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acey\Downloads\Portfolio\Heart Attack Prediction Analysis\"/>
    </mc:Choice>
  </mc:AlternateContent>
  <xr:revisionPtr revIDLastSave="0" documentId="13_ncr:1_{E97A01D1-5884-425A-8FE8-D19325C50590}" xr6:coauthVersionLast="47" xr6:coauthVersionMax="47" xr10:uidLastSave="{00000000-0000-0000-0000-000000000000}"/>
  <bookViews>
    <workbookView xWindow="1290" yWindow="525" windowWidth="14985" windowHeight="14205" firstSheet="1" activeTab="1" xr2:uid="{00000000-000D-0000-FFFF-FFFF00000000}"/>
  </bookViews>
  <sheets>
    <sheet name="heart_attack_prediction_dataset" sheetId="1" r:id="rId1"/>
    <sheet name="Sum Pivot Tables" sheetId="2" r:id="rId2"/>
    <sheet name="Average Pivot Tables" sheetId="3" r:id="rId3"/>
  </sheets>
  <calcPr calcId="191029"/>
  <pivotCaches>
    <pivotCache cacheId="23" r:id="rId4"/>
    <pivotCache cacheId="1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</calcChain>
</file>

<file path=xl/sharedStrings.xml><?xml version="1.0" encoding="utf-8"?>
<sst xmlns="http://schemas.openxmlformats.org/spreadsheetml/2006/main" count="61437" uniqueCount="12744">
  <si>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</si>
  <si>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</si>
  <si>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</si>
  <si>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</si>
  <si>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</si>
  <si>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</si>
  <si>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</si>
  <si>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</si>
  <si>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</si>
  <si>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</si>
  <si>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</si>
  <si>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</si>
  <si>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</si>
  <si>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</si>
  <si>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</si>
  <si>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</si>
  <si>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</si>
  <si>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</si>
  <si>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</si>
  <si>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</si>
  <si>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</si>
  <si>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</si>
  <si>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</si>
  <si>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</si>
  <si>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</si>
  <si>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</si>
  <si>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</si>
  <si>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</si>
  <si>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</si>
  <si>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</si>
  <si>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</si>
  <si>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</si>
  <si>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</si>
  <si>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</si>
  <si>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</si>
  <si>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</si>
  <si>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</si>
  <si>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</si>
  <si>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</si>
  <si>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</si>
  <si>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</si>
  <si>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</si>
  <si>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</si>
  <si>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</si>
  <si>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</si>
  <si>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</si>
  <si>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</si>
  <si>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</si>
  <si>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</si>
  <si>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</si>
  <si>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</si>
  <si>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</si>
  <si>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</si>
  <si>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</si>
  <si>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</si>
  <si>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</si>
  <si>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</si>
  <si>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</si>
  <si>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</si>
  <si>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</si>
  <si>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</si>
  <si>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</si>
  <si>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</si>
  <si>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</si>
  <si>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</si>
  <si>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</si>
  <si>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</si>
  <si>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</si>
  <si>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</si>
  <si>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</si>
  <si>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</si>
  <si>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</si>
  <si>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</si>
  <si>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</si>
  <si>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</si>
  <si>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</si>
  <si>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</si>
  <si>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</si>
  <si>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</si>
  <si>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</si>
  <si>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</si>
  <si>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</si>
  <si>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</si>
  <si>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</si>
  <si>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</si>
  <si>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</si>
  <si>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</si>
  <si>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</si>
  <si>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</si>
  <si>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</si>
  <si>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</si>
  <si>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</si>
  <si>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</si>
  <si>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</si>
  <si>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</si>
  <si>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</si>
  <si>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</si>
  <si>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</si>
  <si>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</si>
  <si>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</si>
  <si>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</si>
  <si>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</si>
  <si>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</si>
  <si>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</si>
  <si>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</si>
  <si>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</si>
  <si>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</si>
  <si>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</si>
  <si>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</si>
  <si>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</si>
  <si>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</si>
  <si>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</si>
  <si>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</si>
  <si>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</si>
  <si>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</si>
  <si>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</si>
  <si>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</si>
  <si>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</si>
  <si>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</si>
  <si>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</si>
  <si>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</si>
  <si>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</si>
  <si>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</si>
  <si>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</si>
  <si>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</si>
  <si>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</si>
  <si>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</si>
  <si>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</si>
  <si>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</si>
  <si>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</si>
  <si>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</si>
  <si>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</si>
  <si>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</si>
  <si>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</si>
  <si>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</si>
  <si>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</si>
  <si>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</si>
  <si>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</si>
  <si>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</si>
  <si>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</si>
  <si>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</si>
  <si>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</si>
  <si>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</si>
  <si>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</si>
  <si>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</si>
  <si>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</si>
  <si>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</si>
  <si>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</si>
  <si>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</si>
  <si>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</si>
  <si>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</si>
  <si>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</si>
  <si>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</si>
  <si>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</si>
  <si>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</si>
  <si>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</si>
  <si>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</si>
  <si>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</si>
  <si>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</si>
  <si>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</si>
  <si>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</si>
  <si>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</si>
  <si>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</si>
  <si>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</si>
  <si>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</si>
  <si>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</si>
  <si>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</si>
  <si>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</si>
  <si>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</si>
  <si>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</si>
  <si>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</si>
  <si>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</si>
  <si>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</si>
  <si>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</si>
  <si>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</si>
  <si>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</si>
  <si>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</si>
  <si>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</si>
  <si>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</si>
  <si>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</si>
  <si>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</si>
  <si>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</si>
  <si>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</si>
  <si>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</si>
  <si>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</si>
  <si>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</si>
  <si>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</si>
  <si>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</si>
  <si>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</si>
  <si>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</si>
  <si>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</si>
  <si>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</si>
  <si>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</si>
  <si>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</si>
  <si>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</si>
  <si>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</si>
  <si>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</si>
  <si>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</si>
  <si>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</si>
  <si>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</si>
  <si>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</si>
  <si>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</si>
  <si>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</si>
  <si>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</si>
  <si>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</si>
  <si>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</si>
  <si>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</si>
  <si>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</si>
  <si>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</si>
  <si>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</si>
  <si>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</si>
  <si>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</si>
  <si>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</si>
  <si>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</si>
  <si>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</si>
  <si>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</si>
  <si>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</si>
  <si>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</si>
  <si>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</si>
  <si>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</si>
  <si>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</si>
  <si>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</si>
  <si>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</si>
  <si>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</si>
  <si>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</si>
  <si>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</si>
  <si>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</si>
  <si>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</si>
  <si>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</si>
  <si>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</si>
  <si>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</si>
  <si>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</si>
  <si>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</si>
  <si>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</si>
  <si>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</si>
  <si>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</si>
  <si>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</si>
  <si>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</si>
  <si>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</si>
  <si>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</si>
  <si>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</si>
  <si>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</si>
  <si>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</si>
  <si>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</si>
  <si>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</si>
  <si>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</si>
  <si>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</si>
  <si>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</si>
  <si>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</si>
  <si>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</si>
  <si>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</si>
  <si>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</si>
  <si>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</si>
  <si>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</si>
  <si>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</si>
  <si>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</si>
  <si>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</si>
  <si>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</si>
  <si>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</si>
  <si>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</si>
  <si>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</si>
  <si>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</si>
  <si>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</si>
  <si>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</si>
  <si>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</si>
  <si>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</si>
  <si>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</si>
  <si>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</si>
  <si>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</si>
  <si>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</si>
  <si>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</si>
  <si>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</si>
  <si>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</si>
  <si>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</si>
  <si>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</si>
  <si>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</si>
  <si>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</si>
  <si>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</si>
  <si>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</si>
  <si>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</si>
  <si>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</si>
  <si>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</si>
  <si>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</si>
  <si>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</si>
  <si>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</si>
  <si>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</si>
  <si>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</si>
  <si>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</si>
  <si>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</si>
  <si>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</si>
  <si>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</si>
  <si>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</si>
  <si>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</si>
  <si>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</si>
  <si>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</si>
  <si>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</si>
  <si>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</si>
  <si>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</si>
  <si>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</si>
  <si>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</si>
  <si>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</si>
  <si>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</si>
  <si>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</si>
  <si>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</si>
  <si>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</si>
  <si>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</si>
  <si>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</si>
  <si>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</si>
  <si>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</si>
  <si>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</si>
  <si>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</si>
  <si>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</si>
  <si>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</si>
  <si>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</si>
  <si>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</si>
  <si>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</si>
  <si>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</si>
  <si>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</si>
  <si>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</si>
  <si>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</si>
  <si>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</si>
  <si>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</si>
  <si>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</si>
  <si>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</si>
  <si>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</si>
  <si>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</si>
  <si>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</si>
  <si>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</si>
  <si>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</si>
  <si>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</si>
  <si>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</si>
  <si>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</si>
  <si>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</si>
  <si>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</si>
  <si>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</si>
  <si>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</si>
  <si>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</si>
  <si>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</si>
  <si>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</si>
  <si>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</si>
  <si>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</si>
  <si>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</si>
  <si>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</si>
  <si>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</si>
  <si>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</si>
  <si>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</si>
  <si>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</si>
  <si>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</si>
  <si>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</si>
  <si>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</si>
  <si>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</si>
  <si>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</si>
  <si>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</si>
  <si>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</si>
  <si>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</si>
  <si>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</si>
  <si>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</si>
  <si>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</si>
  <si>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</si>
  <si>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</si>
  <si>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</si>
  <si>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</si>
  <si>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</si>
  <si>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</si>
  <si>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</si>
  <si>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</si>
  <si>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</si>
  <si>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</si>
  <si>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</si>
  <si>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</si>
  <si>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</si>
  <si>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</si>
  <si>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</si>
  <si>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</si>
  <si>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</si>
  <si>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</si>
  <si>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</si>
  <si>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</si>
  <si>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</si>
  <si>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</si>
  <si>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</si>
  <si>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</si>
  <si>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</si>
  <si>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</si>
  <si>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</si>
  <si>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</si>
  <si>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</si>
  <si>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</si>
  <si>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</si>
  <si>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</si>
  <si>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</si>
  <si>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</si>
  <si>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</si>
  <si>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</si>
  <si>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</si>
  <si>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</si>
  <si>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</si>
  <si>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</si>
  <si>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</si>
  <si>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</si>
  <si>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</si>
  <si>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</si>
  <si>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</si>
  <si>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</si>
  <si>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</si>
  <si>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</si>
  <si>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</si>
  <si>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</si>
  <si>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</si>
  <si>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</si>
  <si>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</si>
  <si>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</si>
  <si>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</si>
  <si>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</si>
  <si>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</si>
  <si>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</si>
  <si>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</si>
  <si>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</si>
  <si>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</si>
  <si>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</si>
  <si>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</si>
  <si>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</si>
  <si>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</si>
  <si>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</si>
  <si>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</si>
  <si>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</si>
  <si>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</si>
  <si>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</si>
  <si>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</si>
  <si>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</si>
  <si>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</si>
  <si>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</si>
  <si>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</si>
  <si>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</si>
  <si>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</si>
  <si>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</si>
  <si>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</si>
  <si>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</si>
  <si>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</si>
  <si>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</si>
  <si>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</si>
  <si>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</si>
  <si>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</si>
  <si>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</si>
  <si>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</si>
  <si>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</si>
  <si>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</si>
  <si>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</si>
  <si>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</si>
  <si>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</si>
  <si>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</si>
  <si>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</si>
  <si>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</si>
  <si>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</si>
  <si>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</si>
  <si>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</si>
  <si>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</si>
  <si>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</si>
  <si>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</si>
  <si>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</si>
  <si>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</si>
  <si>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</si>
  <si>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</si>
  <si>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</si>
  <si>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</si>
  <si>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</si>
  <si>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</si>
  <si>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</si>
  <si>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</si>
  <si>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</si>
  <si>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</si>
  <si>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</si>
  <si>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</si>
  <si>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</si>
  <si>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</si>
  <si>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</si>
  <si>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</si>
  <si>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</si>
  <si>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</si>
  <si>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</si>
  <si>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</si>
  <si>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</si>
  <si>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</si>
  <si>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</si>
  <si>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</si>
  <si>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</si>
  <si>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</si>
  <si>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</si>
  <si>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</si>
  <si>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</si>
  <si>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</si>
  <si>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</si>
  <si>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</si>
  <si>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</si>
  <si>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</si>
  <si>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</si>
  <si>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</si>
  <si>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</si>
  <si>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</si>
  <si>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</si>
  <si>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</si>
  <si>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</si>
  <si>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</si>
  <si>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</si>
  <si>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</si>
  <si>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</si>
  <si>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</si>
  <si>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</si>
  <si>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</si>
  <si>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</si>
  <si>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</si>
  <si>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</si>
  <si>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</si>
  <si>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</si>
  <si>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</si>
  <si>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</si>
  <si>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</si>
  <si>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</si>
  <si>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</si>
  <si>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</si>
  <si>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</si>
  <si>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</si>
  <si>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</si>
  <si>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</si>
  <si>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</si>
  <si>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</si>
  <si>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</si>
  <si>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</si>
  <si>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</si>
  <si>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</si>
  <si>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</si>
  <si>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</si>
  <si>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</si>
  <si>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</si>
  <si>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</si>
  <si>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</si>
  <si>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</si>
  <si>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</si>
  <si>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</si>
  <si>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</si>
  <si>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</si>
  <si>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</si>
  <si>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</si>
  <si>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</si>
  <si>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</si>
  <si>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</si>
  <si>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</si>
  <si>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</si>
  <si>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</si>
  <si>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</si>
  <si>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</si>
  <si>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</si>
  <si>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</si>
  <si>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</si>
  <si>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</si>
  <si>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</si>
  <si>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</si>
  <si>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</si>
  <si>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</si>
  <si>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</si>
  <si>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</si>
  <si>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</si>
  <si>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</si>
  <si>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</si>
  <si>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</si>
  <si>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</si>
  <si>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</si>
  <si>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</si>
  <si>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</si>
  <si>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</si>
  <si>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</si>
  <si>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</si>
  <si>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</si>
  <si>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</si>
  <si>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</si>
  <si>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</si>
  <si>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</si>
  <si>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</si>
  <si>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</si>
  <si>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</si>
  <si>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</si>
  <si>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</si>
  <si>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</si>
  <si>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</si>
  <si>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</si>
  <si>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</si>
  <si>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</si>
  <si>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</si>
  <si>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</si>
  <si>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</si>
  <si>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</si>
  <si>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</si>
  <si>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</si>
  <si>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</si>
  <si>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</si>
  <si>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</si>
  <si>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</si>
  <si>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</si>
  <si>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</si>
  <si>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</si>
  <si>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</si>
  <si>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</si>
  <si>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</si>
  <si>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</si>
  <si>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</si>
  <si>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</si>
  <si>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</si>
  <si>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</si>
  <si>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</si>
  <si>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</si>
  <si>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</si>
  <si>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</si>
  <si>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</si>
  <si>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</si>
  <si>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</si>
  <si>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</si>
  <si>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</si>
  <si>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</si>
  <si>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</si>
  <si>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</si>
  <si>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</si>
  <si>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</si>
  <si>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</si>
  <si>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</si>
  <si>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</si>
  <si>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</si>
  <si>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</si>
  <si>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</si>
  <si>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</si>
  <si>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</si>
  <si>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</si>
  <si>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</si>
  <si>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</si>
  <si>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</si>
  <si>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</si>
  <si>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</si>
  <si>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</si>
  <si>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</si>
  <si>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</si>
  <si>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</si>
  <si>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</si>
  <si>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</si>
  <si>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</si>
  <si>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</si>
  <si>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</si>
  <si>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</si>
  <si>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</si>
  <si>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</si>
  <si>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</si>
  <si>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</si>
  <si>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</si>
  <si>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</si>
  <si>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</si>
  <si>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</si>
  <si>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</si>
  <si>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</si>
  <si>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</si>
  <si>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</si>
  <si>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</si>
  <si>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</si>
  <si>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</si>
  <si>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</si>
  <si>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</si>
  <si>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</si>
  <si>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</si>
  <si>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</si>
  <si>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</si>
  <si>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</si>
  <si>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</si>
  <si>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</si>
  <si>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</si>
  <si>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</si>
  <si>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</si>
  <si>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</si>
  <si>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</si>
  <si>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</si>
  <si>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</si>
  <si>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</si>
  <si>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</si>
  <si>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</si>
  <si>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</si>
  <si>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</si>
  <si>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</si>
  <si>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</si>
  <si>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</si>
  <si>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</si>
  <si>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</si>
  <si>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</si>
  <si>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</si>
  <si>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</si>
  <si>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</si>
  <si>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</si>
  <si>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</si>
  <si>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</si>
  <si>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</si>
  <si>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</si>
  <si>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</si>
  <si>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</si>
  <si>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</si>
  <si>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</si>
  <si>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</si>
  <si>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</si>
  <si>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</si>
  <si>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</si>
  <si>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</si>
  <si>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</si>
  <si>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</si>
  <si>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</si>
  <si>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</si>
  <si>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</si>
  <si>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</si>
  <si>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</si>
  <si>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</si>
  <si>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</si>
  <si>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</si>
  <si>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</si>
  <si>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</si>
  <si>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</si>
  <si>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</si>
  <si>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</si>
  <si>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</si>
  <si>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</si>
  <si>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</si>
  <si>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</si>
  <si>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</si>
  <si>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</si>
  <si>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</si>
  <si>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</si>
  <si>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</si>
  <si>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</si>
  <si>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</si>
  <si>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</si>
  <si>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</si>
  <si>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</si>
  <si>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</si>
  <si>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</si>
  <si>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</si>
  <si>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</si>
  <si>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</si>
  <si>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</si>
  <si>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</si>
  <si>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</si>
  <si>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</si>
  <si>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</si>
  <si>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</si>
  <si>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</si>
  <si>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</si>
  <si>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</si>
  <si>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</si>
  <si>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</si>
  <si>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</si>
  <si>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</si>
  <si>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</si>
  <si>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</si>
  <si>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</si>
  <si>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</si>
  <si>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</si>
  <si>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</si>
  <si>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</si>
  <si>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</si>
  <si>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</si>
  <si>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</si>
  <si>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</si>
  <si>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</si>
  <si>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</si>
  <si>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</si>
  <si>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</si>
  <si>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</si>
  <si>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</si>
  <si>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</si>
  <si>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</si>
  <si>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</si>
  <si>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</si>
  <si>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</si>
  <si>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</si>
  <si>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</si>
  <si>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</si>
  <si>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</si>
  <si>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</si>
  <si>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</si>
  <si>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</si>
  <si>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</si>
  <si>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</si>
  <si>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</si>
  <si>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</si>
  <si>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</si>
  <si>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</si>
  <si>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</si>
  <si>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</si>
  <si>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</si>
  <si>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</si>
  <si>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</si>
  <si>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</si>
  <si>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</si>
  <si>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</si>
  <si>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</si>
  <si>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</si>
  <si>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</si>
  <si>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</si>
  <si>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</si>
  <si>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</si>
  <si>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</si>
  <si>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</si>
  <si>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</si>
  <si>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</si>
  <si>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</si>
  <si>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</si>
  <si>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</si>
  <si>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</si>
  <si>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</si>
  <si>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</si>
  <si>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</si>
  <si>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</si>
  <si>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</si>
  <si>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</si>
  <si>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</si>
  <si>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</si>
  <si>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</si>
  <si>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</si>
  <si>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</si>
  <si>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</si>
  <si>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</si>
  <si>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</si>
  <si>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</si>
  <si>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</si>
  <si>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</si>
  <si>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</si>
  <si>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</si>
  <si>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</si>
  <si>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</si>
  <si>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</si>
  <si>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</si>
  <si>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</si>
  <si>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</si>
  <si>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</si>
  <si>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</si>
  <si>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</si>
  <si>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</si>
  <si>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</si>
  <si>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</si>
  <si>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</si>
  <si>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</si>
  <si>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</si>
  <si>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</si>
  <si>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</si>
  <si>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</si>
  <si>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</si>
  <si>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</si>
  <si>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</si>
  <si>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</si>
  <si>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</si>
  <si>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</si>
  <si>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</si>
  <si>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</si>
  <si>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</si>
  <si>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</si>
  <si>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</si>
  <si>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</si>
  <si>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</si>
  <si>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</si>
  <si>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</si>
  <si>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</si>
  <si>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</si>
  <si>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</si>
  <si>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</si>
  <si>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</si>
  <si>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</si>
  <si>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</si>
  <si>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</si>
  <si>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</si>
  <si>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</si>
  <si>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</si>
  <si>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</si>
  <si>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</si>
  <si>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</si>
  <si>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</si>
  <si>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</si>
  <si>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</si>
  <si>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</si>
  <si>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</si>
  <si>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</si>
  <si>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</si>
  <si>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</si>
  <si>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</si>
  <si>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</si>
  <si>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</si>
  <si>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</si>
  <si>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</si>
  <si>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</si>
  <si>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</si>
  <si>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</si>
  <si>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</si>
  <si>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</si>
  <si>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</si>
  <si>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</si>
  <si>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</si>
  <si>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</si>
  <si>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</si>
  <si>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</si>
  <si>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</si>
  <si>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</si>
  <si>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</si>
  <si>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</si>
  <si>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</si>
  <si>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</si>
  <si>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</si>
  <si>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</si>
  <si>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</si>
  <si>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</si>
  <si>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</si>
  <si>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</si>
  <si>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</si>
  <si>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</si>
  <si>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</si>
  <si>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</si>
  <si>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</si>
  <si>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</si>
  <si>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</si>
  <si>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</si>
  <si>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</si>
  <si>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</si>
  <si>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</si>
  <si>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</si>
  <si>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</si>
  <si>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</si>
  <si>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</si>
  <si>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</si>
  <si>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</si>
  <si>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</si>
  <si>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</si>
  <si>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</si>
  <si>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</si>
  <si>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</si>
  <si>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</si>
  <si>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</si>
  <si>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</si>
  <si>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</si>
  <si>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</si>
  <si>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</si>
  <si>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</si>
  <si>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</si>
  <si>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</si>
  <si>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</si>
  <si>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</si>
  <si>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</si>
  <si>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</si>
  <si>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</si>
  <si>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</si>
  <si>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</si>
  <si>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</si>
  <si>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</si>
  <si>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</si>
  <si>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</si>
  <si>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</si>
  <si>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</si>
  <si>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</si>
  <si>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</si>
  <si>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</si>
  <si>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</si>
  <si>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</si>
  <si>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</si>
  <si>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</si>
  <si>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</si>
  <si>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</si>
  <si>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</si>
  <si>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</si>
  <si>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</si>
  <si>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</si>
  <si>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</si>
  <si>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</si>
  <si>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</si>
  <si>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</si>
  <si>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</si>
  <si>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</si>
  <si>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</si>
  <si>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</si>
  <si>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</si>
  <si>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</si>
  <si>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</si>
  <si>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</si>
  <si>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</si>
  <si>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</si>
  <si>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</si>
  <si>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</si>
  <si>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</si>
  <si>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</si>
  <si>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</si>
  <si>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</si>
  <si>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</si>
  <si>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</si>
  <si>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</si>
  <si>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</si>
  <si>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</si>
  <si>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</si>
  <si>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</si>
  <si>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</si>
  <si>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</si>
  <si>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</si>
  <si>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</si>
  <si>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</si>
  <si>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</si>
  <si>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</si>
  <si>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</si>
  <si>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</si>
  <si>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</si>
  <si>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</si>
  <si>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</si>
  <si>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</si>
  <si>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</si>
  <si>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</si>
  <si>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</si>
  <si>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</si>
  <si>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</si>
  <si>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</si>
  <si>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</si>
  <si>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</si>
  <si>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</si>
  <si>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</si>
  <si>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</si>
  <si>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</si>
  <si>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</si>
  <si>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</si>
  <si>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</si>
  <si>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</si>
  <si>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</si>
  <si>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</si>
  <si>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</si>
  <si>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</si>
  <si>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</si>
  <si>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</si>
  <si>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</si>
  <si>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</si>
  <si>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</si>
  <si>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</si>
  <si>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</si>
  <si>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</si>
  <si>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</si>
  <si>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</si>
  <si>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</si>
  <si>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</si>
  <si>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</si>
  <si>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</si>
  <si>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</si>
  <si>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</si>
  <si>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</si>
  <si>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</si>
  <si>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</si>
  <si>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</si>
  <si>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</si>
  <si>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</si>
  <si>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</si>
  <si>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</si>
  <si>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</si>
  <si>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</si>
  <si>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</si>
  <si>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</si>
  <si>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</si>
  <si>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</si>
  <si>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</si>
  <si>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</si>
  <si>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</si>
  <si>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</si>
  <si>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</si>
  <si>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</si>
  <si>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</si>
  <si>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</si>
  <si>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</si>
  <si>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</si>
  <si>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</si>
  <si>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</si>
  <si>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</si>
  <si>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</si>
  <si>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</si>
  <si>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</si>
  <si>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</si>
  <si>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</si>
  <si>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</si>
  <si>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</si>
  <si>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</si>
  <si>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</si>
  <si>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</si>
  <si>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</si>
  <si>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</si>
  <si>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</si>
  <si>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</si>
  <si>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</si>
  <si>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</si>
  <si>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</si>
  <si>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</si>
  <si>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</si>
  <si>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</si>
  <si>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</si>
  <si>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</si>
  <si>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</si>
  <si>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</si>
  <si>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</si>
  <si>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</si>
  <si>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</si>
  <si>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</si>
  <si>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</si>
  <si>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</si>
  <si>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</si>
  <si>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</si>
  <si>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</si>
  <si>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</si>
  <si>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</si>
  <si>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</si>
  <si>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</si>
  <si>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</si>
  <si>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</si>
  <si>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</si>
  <si>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</si>
  <si>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</si>
  <si>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</si>
  <si>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</si>
  <si>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</si>
  <si>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</si>
  <si>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</si>
  <si>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</si>
  <si>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</si>
  <si>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</si>
  <si>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</si>
  <si>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</si>
  <si>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</si>
  <si>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</si>
  <si>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</si>
  <si>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</si>
  <si>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</si>
  <si>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</si>
  <si>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</si>
  <si>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</si>
  <si>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</si>
  <si>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</si>
  <si>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</si>
  <si>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</si>
  <si>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</si>
  <si>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</si>
  <si>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</si>
  <si>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</si>
  <si>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</si>
  <si>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</si>
  <si>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</si>
  <si>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</si>
  <si>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</si>
  <si>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</si>
  <si>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</si>
  <si>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</si>
  <si>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</si>
  <si>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</si>
  <si>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</si>
  <si>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</si>
  <si>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</si>
  <si>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</si>
  <si>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</si>
  <si>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</si>
  <si>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</si>
  <si>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</si>
  <si>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</si>
  <si>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</si>
  <si>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</si>
  <si>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</si>
  <si>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</si>
  <si>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</si>
  <si>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</si>
  <si>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</si>
  <si>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</si>
  <si>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</si>
  <si>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</si>
  <si>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</si>
  <si>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</si>
  <si>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</si>
  <si>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</si>
  <si>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</si>
  <si>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</si>
  <si>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</si>
  <si>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</si>
  <si>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</si>
  <si>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</si>
  <si>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</si>
  <si>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</si>
  <si>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</si>
  <si>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</si>
  <si>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</si>
  <si>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</si>
  <si>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</si>
  <si>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</si>
  <si>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</si>
  <si>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</si>
  <si>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</si>
  <si>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</si>
  <si>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</si>
  <si>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</si>
  <si>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</si>
  <si>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</si>
  <si>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</si>
  <si>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</si>
  <si>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</si>
  <si>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</si>
  <si>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</si>
  <si>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</si>
  <si>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</si>
  <si>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</si>
  <si>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</si>
  <si>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</si>
  <si>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</si>
  <si>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</si>
  <si>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</si>
  <si>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</si>
  <si>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</si>
  <si>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</si>
  <si>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</si>
  <si>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</si>
  <si>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</si>
  <si>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</si>
  <si>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</si>
  <si>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</si>
  <si>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</si>
  <si>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</si>
  <si>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</si>
  <si>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</si>
  <si>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</si>
  <si>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</si>
  <si>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</si>
  <si>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</si>
  <si>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</si>
  <si>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</si>
  <si>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</si>
  <si>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</si>
  <si>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</si>
  <si>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</si>
  <si>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</si>
  <si>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</si>
  <si>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</si>
  <si>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</si>
  <si>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</si>
  <si>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</si>
  <si>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</si>
  <si>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</si>
  <si>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</si>
  <si>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</si>
  <si>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</si>
  <si>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</si>
  <si>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</si>
  <si>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</si>
  <si>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</si>
  <si>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</si>
  <si>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</si>
  <si>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</si>
  <si>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</si>
  <si>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</si>
  <si>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</si>
  <si>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</si>
  <si>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</si>
  <si>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</si>
  <si>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</si>
  <si>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</si>
  <si>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</si>
  <si>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</si>
  <si>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</si>
  <si>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</si>
  <si>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</si>
  <si>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</si>
  <si>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</si>
  <si>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</si>
  <si>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</si>
  <si>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</si>
  <si>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</si>
  <si>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</si>
  <si>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</si>
  <si>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</si>
  <si>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</si>
  <si>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</si>
  <si>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</si>
  <si>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</si>
  <si>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</si>
  <si>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</si>
  <si>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</si>
  <si>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</si>
  <si>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</si>
  <si>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</si>
  <si>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</si>
  <si>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</si>
  <si>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</si>
  <si>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</si>
  <si>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</si>
  <si>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</si>
  <si>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</si>
  <si>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</si>
  <si>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</si>
  <si>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</si>
  <si>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</si>
  <si>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</si>
  <si>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</si>
  <si>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</si>
  <si>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</si>
  <si>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</si>
  <si>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</si>
  <si>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</si>
  <si>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</si>
  <si>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</si>
  <si>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</si>
  <si>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</si>
  <si>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</si>
  <si>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</si>
  <si>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</si>
  <si>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</si>
  <si>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</si>
  <si>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</si>
  <si>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</si>
  <si>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</si>
  <si>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</si>
  <si>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</si>
  <si>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</si>
  <si>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</si>
  <si>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</si>
  <si>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</si>
  <si>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</si>
  <si>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</si>
  <si>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</si>
  <si>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</si>
  <si>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</si>
  <si>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</si>
  <si>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</si>
  <si>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</si>
  <si>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</si>
  <si>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</si>
  <si>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</si>
  <si>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</si>
  <si>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</si>
  <si>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</si>
  <si>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</si>
  <si>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</si>
  <si>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</si>
  <si>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</si>
  <si>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</si>
  <si>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</si>
  <si>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</si>
  <si>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</si>
  <si>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</si>
  <si>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</si>
  <si>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</si>
  <si>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</si>
  <si>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</si>
  <si>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</si>
  <si>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</si>
  <si>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</si>
  <si>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</si>
  <si>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</si>
  <si>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</si>
  <si>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</si>
  <si>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</si>
  <si>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</si>
  <si>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</si>
  <si>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</si>
  <si>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</si>
  <si>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</si>
  <si>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</si>
  <si>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</si>
  <si>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</si>
  <si>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</si>
  <si>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</si>
  <si>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</si>
  <si>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</si>
  <si>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</si>
  <si>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</si>
  <si>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</si>
  <si>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</si>
  <si>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</si>
  <si>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</si>
  <si>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</si>
  <si>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</si>
  <si>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</si>
  <si>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</si>
  <si>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</si>
  <si>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</si>
  <si>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</si>
  <si>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</si>
  <si>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</si>
  <si>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</si>
  <si>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</si>
  <si>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</si>
  <si>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</si>
  <si>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</si>
  <si>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</si>
  <si>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</si>
  <si>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</si>
  <si>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</si>
  <si>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</si>
  <si>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</si>
  <si>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</si>
  <si>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</si>
  <si>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</si>
  <si>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</si>
  <si>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</si>
  <si>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</si>
  <si>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</si>
  <si>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</si>
  <si>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</si>
  <si>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</si>
  <si>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</si>
  <si>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</si>
  <si>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</si>
  <si>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</si>
  <si>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</si>
  <si>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</si>
  <si>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</si>
  <si>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</si>
  <si>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</si>
  <si>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</si>
  <si>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</si>
  <si>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</si>
  <si>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</si>
  <si>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</si>
  <si>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</si>
  <si>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</si>
  <si>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</si>
  <si>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</si>
  <si>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</si>
  <si>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</si>
  <si>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</si>
  <si>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</si>
  <si>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</si>
  <si>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</si>
  <si>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</si>
  <si>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</si>
  <si>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</si>
  <si>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</si>
  <si>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</si>
  <si>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</si>
  <si>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</si>
  <si>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</si>
  <si>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</si>
  <si>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</si>
  <si>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</si>
  <si>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</si>
  <si>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</si>
  <si>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</si>
  <si>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</si>
  <si>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</si>
  <si>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</si>
  <si>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</si>
  <si>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</si>
  <si>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</si>
  <si>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</si>
  <si>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</si>
  <si>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</si>
  <si>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</si>
  <si>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</si>
  <si>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</si>
  <si>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</si>
  <si>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</si>
  <si>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</si>
  <si>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</si>
  <si>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</si>
  <si>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</si>
  <si>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</si>
  <si>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</si>
  <si>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</si>
  <si>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</si>
  <si>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</si>
  <si>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</si>
  <si>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</si>
  <si>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</si>
  <si>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</si>
  <si>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</si>
  <si>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</si>
  <si>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</si>
  <si>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</si>
  <si>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</si>
  <si>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</si>
  <si>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</si>
  <si>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</si>
  <si>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</si>
  <si>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</si>
  <si>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</si>
  <si>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</si>
  <si>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</si>
  <si>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</si>
  <si>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</si>
  <si>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</si>
  <si>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</si>
  <si>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</si>
  <si>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</si>
  <si>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</si>
  <si>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</si>
  <si>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</si>
  <si>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</si>
  <si>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</si>
  <si>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</si>
  <si>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</si>
  <si>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</si>
  <si>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</si>
  <si>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</si>
  <si>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</si>
  <si>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</si>
  <si>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</si>
  <si>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</si>
  <si>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</si>
  <si>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</si>
  <si>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</si>
  <si>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</si>
  <si>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</si>
  <si>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</si>
  <si>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</si>
  <si>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</si>
  <si>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</si>
  <si>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</si>
  <si>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</si>
  <si>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</si>
  <si>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</si>
  <si>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</si>
  <si>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</si>
  <si>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</si>
  <si>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</si>
  <si>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</si>
  <si>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</si>
  <si>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</si>
  <si>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</si>
  <si>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</si>
  <si>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</si>
  <si>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</si>
  <si>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</si>
  <si>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</si>
  <si>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</si>
  <si>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</si>
  <si>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</si>
  <si>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</si>
  <si>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</si>
  <si>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</si>
  <si>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</si>
  <si>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</si>
  <si>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</si>
  <si>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</si>
  <si>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</si>
  <si>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</si>
  <si>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</si>
  <si>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</si>
  <si>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</si>
  <si>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</si>
  <si>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</si>
  <si>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</si>
  <si>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</si>
  <si>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</si>
  <si>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</si>
  <si>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</si>
  <si>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</si>
  <si>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</si>
  <si>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</si>
  <si>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</si>
  <si>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</si>
  <si>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</si>
  <si>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</si>
  <si>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</si>
  <si>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</si>
  <si>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</si>
  <si>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</si>
  <si>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</si>
  <si>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</si>
  <si>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</si>
  <si>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</si>
  <si>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</si>
  <si>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</si>
  <si>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</si>
  <si>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</si>
  <si>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</si>
  <si>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</si>
  <si>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</si>
  <si>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</si>
  <si>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</si>
  <si>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</si>
  <si>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</si>
  <si>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</si>
  <si>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</si>
  <si>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</si>
  <si>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</si>
  <si>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</si>
  <si>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</si>
  <si>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</si>
  <si>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</si>
  <si>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</si>
  <si>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</si>
  <si>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</si>
  <si>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</si>
  <si>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</si>
  <si>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</si>
  <si>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</si>
  <si>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</si>
  <si>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</si>
  <si>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</si>
  <si>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</si>
  <si>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</si>
  <si>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</si>
  <si>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</si>
  <si>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</si>
  <si>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</si>
  <si>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</si>
  <si>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</si>
  <si>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</si>
  <si>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</si>
  <si>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</si>
  <si>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</si>
  <si>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</si>
  <si>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</si>
  <si>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</si>
  <si>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</si>
  <si>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</si>
  <si>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</si>
  <si>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</si>
  <si>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</si>
  <si>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</si>
  <si>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</si>
  <si>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</si>
  <si>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</si>
  <si>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</si>
  <si>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</si>
  <si>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</si>
  <si>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</si>
  <si>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</si>
  <si>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</si>
  <si>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</si>
  <si>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</si>
  <si>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</si>
  <si>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</si>
  <si>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</si>
  <si>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</si>
  <si>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</si>
  <si>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</si>
  <si>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</si>
  <si>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</si>
  <si>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</si>
  <si>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</si>
  <si>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</si>
  <si>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</si>
  <si>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</si>
  <si>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</si>
  <si>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</si>
  <si>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</si>
  <si>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</si>
  <si>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</si>
  <si>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</si>
  <si>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</si>
  <si>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</si>
  <si>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</si>
  <si>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</si>
  <si>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</si>
  <si>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</si>
  <si>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</si>
  <si>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</si>
  <si>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</si>
  <si>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</si>
  <si>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</si>
  <si>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</si>
  <si>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</si>
  <si>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</si>
  <si>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</si>
  <si>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</si>
  <si>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</si>
  <si>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</si>
  <si>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</si>
  <si>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</si>
  <si>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</si>
  <si>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</si>
  <si>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</si>
  <si>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</si>
  <si>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</si>
  <si>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</si>
  <si>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</si>
  <si>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</si>
  <si>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</si>
  <si>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</si>
  <si>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</si>
  <si>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</si>
  <si>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</si>
  <si>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</si>
  <si>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</si>
  <si>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</si>
  <si>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</si>
  <si>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</si>
  <si>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</si>
  <si>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</si>
  <si>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</si>
  <si>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</si>
  <si>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</si>
  <si>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</si>
  <si>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</si>
  <si>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</si>
  <si>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</si>
  <si>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</si>
  <si>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</si>
  <si>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</si>
  <si>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</si>
  <si>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</si>
  <si>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</si>
  <si>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</si>
  <si>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</si>
  <si>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</si>
  <si>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</si>
  <si>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</si>
  <si>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</si>
  <si>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</si>
  <si>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</si>
  <si>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</si>
  <si>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</si>
  <si>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</si>
  <si>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</si>
  <si>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</si>
  <si>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</si>
  <si>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</si>
  <si>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</si>
  <si>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</si>
  <si>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</si>
  <si>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</si>
  <si>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</si>
  <si>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</si>
  <si>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</si>
  <si>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</si>
  <si>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</si>
  <si>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</si>
  <si>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</si>
  <si>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</si>
  <si>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</si>
  <si>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</si>
  <si>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</si>
  <si>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</si>
  <si>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</si>
  <si>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</si>
  <si>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</si>
  <si>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</si>
  <si>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</si>
  <si>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</si>
  <si>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</si>
  <si>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</si>
  <si>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</si>
  <si>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</si>
  <si>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</si>
  <si>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</si>
  <si>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</si>
  <si>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</si>
  <si>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</si>
  <si>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</si>
  <si>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</si>
  <si>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</si>
  <si>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</si>
  <si>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</si>
  <si>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</si>
  <si>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</si>
  <si>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</si>
  <si>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</si>
  <si>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</si>
  <si>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</si>
  <si>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</si>
  <si>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</si>
  <si>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</si>
  <si>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</si>
  <si>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</si>
  <si>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</si>
  <si>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</si>
  <si>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</si>
  <si>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</si>
  <si>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</si>
  <si>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</si>
  <si>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</si>
  <si>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</si>
  <si>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</si>
  <si>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</si>
  <si>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</si>
  <si>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</si>
  <si>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</si>
  <si>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</si>
  <si>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</si>
  <si>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</si>
  <si>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</si>
  <si>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</si>
  <si>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</si>
  <si>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</si>
  <si>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</si>
  <si>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</si>
  <si>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</si>
  <si>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</si>
  <si>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</si>
  <si>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</si>
  <si>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</si>
  <si>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</si>
  <si>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</si>
  <si>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</si>
  <si>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</si>
  <si>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</si>
  <si>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</si>
  <si>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</si>
  <si>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</si>
  <si>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</si>
  <si>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</si>
  <si>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</si>
  <si>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</si>
  <si>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</si>
  <si>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</si>
  <si>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</si>
  <si>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</si>
  <si>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</si>
  <si>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</si>
  <si>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</si>
  <si>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</si>
  <si>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</si>
  <si>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</si>
  <si>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</si>
  <si>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</si>
  <si>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</si>
  <si>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</si>
  <si>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</si>
  <si>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</si>
  <si>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</si>
  <si>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</si>
  <si>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</si>
  <si>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</si>
  <si>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</si>
  <si>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</si>
  <si>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</si>
  <si>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</si>
  <si>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</si>
  <si>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</si>
  <si>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</si>
  <si>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</si>
  <si>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</si>
  <si>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</si>
  <si>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</si>
  <si>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</si>
  <si>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</si>
  <si>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</si>
  <si>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</si>
  <si>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</si>
  <si>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</si>
  <si>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</si>
  <si>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</si>
  <si>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</si>
  <si>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</si>
  <si>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</si>
  <si>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</si>
  <si>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</si>
  <si>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</si>
  <si>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</si>
  <si>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</si>
  <si>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</si>
  <si>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</si>
  <si>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</si>
  <si>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</si>
  <si>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</si>
  <si>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</si>
  <si>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</si>
  <si>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</si>
  <si>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</si>
  <si>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</si>
  <si>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</si>
  <si>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</si>
  <si>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</si>
  <si>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</si>
  <si>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</si>
  <si>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</si>
  <si>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</si>
  <si>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</si>
  <si>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</si>
  <si>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</si>
  <si>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</si>
  <si>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</si>
  <si>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</si>
  <si>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</si>
  <si>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</si>
  <si>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</si>
  <si>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</si>
  <si>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</si>
  <si>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</si>
  <si>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</si>
  <si>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</si>
  <si>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</si>
  <si>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</si>
  <si>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</si>
  <si>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</si>
  <si>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</si>
  <si>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</si>
  <si>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</si>
  <si>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</si>
  <si>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</si>
  <si>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</si>
  <si>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</si>
  <si>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</si>
  <si>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</si>
  <si>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</si>
  <si>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</si>
  <si>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</si>
  <si>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</si>
  <si>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</si>
  <si>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</si>
  <si>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</si>
  <si>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</si>
  <si>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</si>
  <si>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</si>
  <si>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</si>
  <si>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</si>
  <si>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</si>
  <si>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</si>
  <si>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</si>
  <si>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</si>
  <si>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</si>
  <si>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</si>
  <si>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</si>
  <si>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</si>
  <si>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</si>
  <si>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</si>
  <si>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</si>
  <si>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</si>
  <si>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</si>
  <si>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</si>
  <si>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</si>
  <si>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</si>
  <si>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</si>
  <si>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</si>
  <si>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</si>
  <si>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</si>
  <si>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</si>
  <si>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</si>
  <si>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</si>
  <si>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</si>
  <si>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</si>
  <si>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</si>
  <si>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</si>
  <si>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</si>
  <si>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</si>
  <si>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</si>
  <si>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</si>
  <si>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</si>
  <si>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</si>
  <si>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</si>
  <si>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</si>
  <si>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</si>
  <si>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</si>
  <si>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</si>
  <si>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</si>
  <si>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</si>
  <si>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</si>
  <si>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</si>
  <si>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</si>
  <si>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</si>
  <si>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</si>
  <si>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</si>
  <si>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</si>
  <si>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</si>
  <si>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</si>
  <si>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</si>
  <si>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</si>
  <si>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</si>
  <si>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</si>
  <si>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</si>
  <si>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</si>
  <si>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</si>
  <si>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</si>
  <si>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</si>
  <si>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</si>
  <si>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</si>
  <si>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</si>
  <si>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</si>
  <si>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</si>
  <si>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</si>
  <si>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</si>
  <si>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</si>
  <si>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</si>
  <si>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</si>
  <si>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</si>
  <si>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</si>
  <si>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</si>
  <si>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</si>
  <si>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</si>
  <si>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</si>
  <si>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</si>
  <si>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</si>
  <si>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</si>
  <si>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</si>
  <si>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</si>
  <si>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</si>
  <si>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</si>
  <si>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</si>
  <si>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</si>
  <si>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</si>
  <si>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</si>
  <si>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</si>
  <si>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</si>
  <si>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</si>
  <si>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</si>
  <si>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</si>
  <si>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</si>
  <si>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</si>
  <si>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</si>
  <si>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</si>
  <si>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</si>
  <si>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</si>
  <si>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</si>
  <si>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</si>
  <si>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</si>
  <si>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</si>
  <si>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</si>
  <si>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</si>
  <si>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</si>
  <si>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</si>
  <si>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</si>
  <si>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</si>
  <si>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</si>
  <si>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</si>
  <si>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</si>
  <si>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</si>
  <si>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</si>
  <si>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</si>
  <si>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</si>
  <si>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</si>
  <si>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</si>
  <si>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</si>
  <si>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</si>
  <si>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</si>
  <si>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</si>
  <si>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</si>
  <si>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</si>
  <si>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</si>
  <si>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</si>
  <si>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</si>
  <si>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</si>
  <si>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</si>
  <si>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</si>
  <si>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</si>
  <si>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</si>
  <si>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</si>
  <si>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</si>
  <si>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</si>
  <si>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</si>
  <si>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</si>
  <si>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</si>
  <si>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</si>
  <si>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</si>
  <si>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</si>
  <si>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</si>
  <si>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</si>
  <si>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</si>
  <si>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</si>
  <si>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</si>
  <si>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</si>
  <si>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</si>
  <si>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</si>
  <si>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</si>
  <si>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</si>
  <si>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</si>
  <si>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</si>
  <si>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</si>
  <si>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</si>
  <si>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</si>
  <si>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</si>
  <si>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</si>
  <si>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</si>
  <si>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</si>
  <si>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</si>
  <si>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</si>
  <si>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</si>
  <si>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</si>
  <si>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</si>
  <si>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</si>
  <si>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</si>
  <si>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</si>
  <si>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</si>
  <si>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</si>
  <si>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</si>
  <si>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</si>
  <si>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</si>
  <si>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</si>
  <si>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</si>
  <si>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</si>
  <si>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</si>
  <si>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</si>
  <si>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</si>
  <si>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</si>
  <si>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</si>
  <si>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</si>
  <si>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</si>
  <si>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</si>
  <si>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</si>
  <si>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</si>
  <si>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</si>
  <si>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</si>
  <si>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</si>
  <si>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</si>
  <si>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</si>
  <si>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</si>
  <si>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</si>
  <si>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</si>
  <si>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</si>
  <si>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</si>
  <si>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</si>
  <si>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</si>
  <si>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</si>
  <si>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</si>
  <si>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</si>
  <si>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</si>
  <si>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</si>
  <si>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</si>
  <si>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</si>
  <si>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</si>
  <si>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</si>
  <si>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</si>
  <si>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</si>
  <si>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</si>
  <si>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</si>
  <si>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</si>
  <si>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</si>
  <si>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</si>
  <si>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</si>
  <si>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</si>
  <si>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</si>
  <si>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</si>
  <si>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</si>
  <si>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</si>
  <si>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</si>
  <si>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</si>
  <si>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</si>
  <si>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</si>
  <si>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</si>
  <si>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</si>
  <si>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</si>
  <si>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</si>
  <si>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</si>
  <si>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</si>
  <si>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</si>
  <si>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</si>
  <si>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</si>
  <si>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</si>
  <si>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</si>
  <si>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</si>
  <si>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</si>
  <si>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</si>
  <si>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</si>
  <si>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</si>
  <si>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</si>
  <si>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</si>
  <si>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</si>
  <si>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</si>
  <si>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</si>
  <si>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</si>
  <si>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</si>
  <si>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</si>
  <si>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</si>
  <si>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</si>
  <si>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</si>
  <si>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</si>
  <si>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</si>
  <si>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</si>
  <si>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</si>
  <si>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</si>
  <si>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</si>
  <si>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</si>
  <si>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</si>
  <si>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</si>
  <si>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</si>
  <si>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</si>
  <si>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</si>
  <si>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</si>
  <si>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</si>
  <si>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</si>
  <si>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</si>
  <si>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</si>
  <si>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</si>
  <si>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</si>
  <si>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</si>
  <si>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</si>
  <si>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</si>
  <si>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</si>
  <si>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</si>
  <si>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</si>
  <si>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</si>
  <si>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</si>
  <si>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</si>
  <si>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</si>
  <si>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</si>
  <si>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</si>
  <si>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</si>
  <si>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</si>
  <si>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</si>
  <si>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</si>
  <si>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</si>
  <si>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</si>
  <si>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</si>
  <si>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</si>
  <si>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</si>
  <si>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</si>
  <si>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</si>
  <si>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</si>
  <si>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</si>
  <si>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</si>
  <si>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</si>
  <si>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</si>
  <si>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</si>
  <si>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</si>
  <si>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</si>
  <si>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</si>
  <si>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</si>
  <si>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</si>
  <si>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</si>
  <si>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</si>
  <si>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</si>
  <si>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</si>
  <si>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</si>
  <si>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</si>
  <si>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</si>
  <si>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</si>
  <si>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</si>
  <si>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</si>
  <si>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</si>
  <si>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</si>
  <si>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</si>
  <si>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</si>
  <si>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</si>
  <si>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</si>
  <si>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</si>
  <si>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</si>
  <si>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</si>
  <si>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</si>
  <si>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</si>
  <si>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</si>
  <si>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</si>
  <si>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</si>
  <si>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</si>
  <si>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</si>
  <si>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</si>
  <si>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</si>
  <si>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</si>
  <si>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</si>
  <si>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</si>
  <si>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</si>
  <si>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</si>
  <si>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</si>
  <si>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</si>
  <si>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</si>
  <si>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</si>
  <si>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</si>
  <si>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</si>
  <si>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</si>
  <si>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</si>
  <si>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</si>
  <si>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</si>
  <si>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</si>
  <si>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</si>
  <si>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</si>
  <si>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</si>
  <si>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</si>
  <si>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</si>
  <si>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</si>
  <si>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</si>
  <si>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</si>
  <si>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</si>
  <si>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</si>
  <si>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</si>
  <si>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</si>
  <si>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</si>
  <si>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</si>
  <si>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</si>
  <si>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</si>
  <si>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</si>
  <si>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</si>
  <si>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</si>
  <si>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</si>
  <si>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</si>
  <si>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</si>
  <si>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</si>
  <si>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</si>
  <si>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</si>
  <si>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</si>
  <si>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</si>
  <si>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</si>
  <si>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</si>
  <si>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</si>
  <si>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</si>
  <si>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</si>
  <si>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</si>
  <si>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</si>
  <si>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</si>
  <si>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</si>
  <si>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</si>
  <si>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</si>
  <si>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</si>
  <si>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</si>
  <si>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</si>
  <si>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</si>
  <si>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</si>
  <si>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</si>
  <si>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</si>
  <si>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</si>
  <si>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</si>
  <si>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</si>
  <si>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</si>
  <si>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</si>
  <si>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</si>
  <si>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</si>
  <si>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</si>
  <si>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</si>
  <si>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</si>
  <si>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</si>
  <si>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</si>
  <si>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</si>
  <si>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</si>
  <si>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</si>
  <si>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</si>
  <si>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</si>
  <si>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</si>
  <si>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</si>
  <si>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</si>
  <si>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</si>
  <si>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</si>
  <si>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</si>
  <si>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</si>
  <si>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</si>
  <si>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</si>
  <si>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</si>
  <si>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</si>
  <si>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</si>
  <si>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</si>
  <si>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</si>
  <si>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</si>
  <si>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</si>
  <si>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</si>
  <si>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</si>
  <si>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</si>
  <si>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</si>
  <si>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</si>
  <si>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</si>
  <si>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</si>
  <si>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</si>
  <si>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</si>
  <si>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</si>
  <si>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</si>
  <si>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</si>
  <si>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</si>
  <si>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</si>
  <si>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</si>
  <si>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</si>
  <si>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</si>
  <si>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</si>
  <si>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</si>
  <si>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</si>
  <si>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</si>
  <si>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</si>
  <si>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</si>
  <si>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</si>
  <si>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</si>
  <si>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</si>
  <si>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</si>
  <si>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</si>
  <si>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</si>
  <si>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</si>
  <si>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</si>
  <si>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</si>
  <si>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</si>
  <si>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</si>
  <si>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</si>
  <si>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</si>
  <si>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</si>
  <si>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</si>
  <si>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</si>
  <si>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</si>
  <si>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</si>
  <si>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</si>
  <si>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</si>
  <si>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</si>
  <si>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</si>
  <si>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</si>
  <si>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</si>
  <si>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</si>
  <si>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</si>
  <si>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</si>
  <si>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</si>
  <si>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</si>
  <si>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</si>
  <si>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</si>
  <si>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</si>
  <si>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</si>
  <si>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</si>
  <si>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</si>
  <si>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</si>
  <si>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</si>
  <si>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</si>
  <si>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</si>
  <si>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</si>
  <si>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</si>
  <si>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</si>
  <si>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</si>
  <si>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</si>
  <si>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</si>
  <si>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</si>
  <si>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</si>
  <si>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</si>
  <si>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</si>
  <si>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</si>
  <si>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</si>
  <si>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</si>
  <si>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</si>
  <si>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</si>
  <si>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</si>
  <si>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</si>
  <si>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</si>
  <si>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</si>
  <si>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</si>
  <si>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</si>
  <si>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</si>
  <si>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</si>
  <si>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</si>
  <si>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</si>
  <si>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</si>
  <si>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</si>
  <si>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</si>
  <si>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</si>
  <si>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</si>
  <si>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</si>
  <si>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</si>
  <si>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</si>
  <si>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</si>
  <si>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</si>
  <si>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</si>
  <si>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</si>
  <si>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</si>
  <si>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</si>
  <si>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</si>
  <si>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</si>
  <si>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</si>
  <si>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</si>
  <si>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</si>
  <si>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</si>
  <si>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</si>
  <si>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</si>
  <si>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</si>
  <si>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</si>
  <si>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</si>
  <si>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</si>
  <si>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</si>
  <si>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</si>
  <si>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</si>
  <si>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</si>
  <si>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</si>
  <si>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</si>
  <si>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</si>
  <si>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</si>
  <si>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</si>
  <si>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</si>
  <si>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</si>
  <si>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</si>
  <si>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</si>
  <si>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</si>
  <si>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</si>
  <si>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</si>
  <si>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</si>
  <si>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</si>
  <si>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</si>
  <si>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</si>
  <si>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</si>
  <si>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</si>
  <si>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</si>
  <si>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</si>
  <si>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</si>
  <si>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</si>
  <si>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</si>
  <si>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</si>
  <si>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</si>
  <si>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</si>
  <si>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</si>
  <si>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</si>
  <si>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</si>
  <si>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</si>
  <si>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</si>
  <si>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</si>
  <si>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</si>
  <si>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</si>
  <si>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</si>
  <si>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</si>
  <si>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</si>
  <si>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</si>
  <si>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</si>
  <si>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</si>
  <si>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</si>
  <si>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</si>
  <si>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</si>
  <si>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</si>
  <si>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</si>
  <si>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</si>
  <si>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</si>
  <si>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</si>
  <si>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</si>
  <si>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</si>
  <si>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</si>
  <si>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</si>
  <si>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</si>
  <si>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</si>
  <si>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</si>
  <si>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</si>
  <si>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</si>
  <si>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</si>
  <si>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</si>
  <si>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</si>
  <si>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</si>
  <si>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</si>
  <si>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</si>
  <si>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</si>
  <si>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</si>
  <si>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</si>
  <si>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</si>
  <si>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</si>
  <si>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</si>
  <si>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</si>
  <si>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</si>
  <si>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</si>
  <si>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</si>
  <si>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</si>
  <si>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</si>
  <si>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</si>
  <si>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</si>
  <si>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</si>
  <si>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</si>
  <si>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</si>
  <si>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</si>
  <si>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</si>
  <si>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</si>
  <si>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</si>
  <si>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</si>
  <si>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</si>
  <si>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</si>
  <si>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</si>
  <si>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</si>
  <si>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</si>
  <si>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</si>
  <si>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</si>
  <si>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</si>
  <si>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</si>
  <si>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</si>
  <si>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</si>
  <si>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</si>
  <si>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</si>
  <si>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</si>
  <si>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</si>
  <si>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</si>
  <si>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</si>
  <si>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</si>
  <si>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</si>
  <si>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</si>
  <si>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</si>
  <si>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</si>
  <si>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</si>
  <si>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</si>
  <si>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</si>
  <si>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</si>
  <si>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</si>
  <si>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</si>
  <si>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</si>
  <si>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</si>
  <si>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</si>
  <si>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</si>
  <si>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</si>
  <si>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</si>
  <si>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</si>
  <si>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</si>
  <si>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</si>
  <si>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</si>
  <si>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</si>
  <si>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</si>
  <si>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</si>
  <si>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</si>
  <si>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</si>
  <si>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</si>
  <si>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</si>
  <si>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</si>
  <si>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</si>
  <si>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</si>
  <si>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</si>
  <si>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</si>
  <si>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</si>
  <si>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</si>
  <si>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</si>
  <si>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</si>
  <si>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</si>
  <si>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</si>
  <si>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</si>
  <si>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</si>
  <si>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</si>
  <si>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</si>
  <si>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</si>
  <si>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</si>
  <si>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</si>
  <si>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</si>
  <si>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</si>
  <si>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</si>
  <si>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</si>
  <si>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</si>
  <si>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</si>
  <si>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</si>
  <si>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</si>
  <si>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</si>
  <si>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</si>
  <si>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</si>
  <si>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</si>
  <si>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</si>
  <si>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</si>
  <si>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</si>
  <si>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</si>
  <si>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</si>
  <si>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</si>
  <si>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</si>
  <si>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</si>
  <si>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</si>
  <si>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</si>
  <si>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</si>
  <si>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</si>
  <si>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</si>
  <si>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</si>
  <si>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</si>
  <si>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</si>
  <si>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</si>
  <si>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</si>
  <si>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</si>
  <si>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</si>
  <si>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</si>
  <si>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</si>
  <si>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</si>
  <si>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</si>
  <si>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</si>
  <si>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</si>
  <si>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</si>
  <si>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</si>
  <si>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</si>
  <si>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</si>
  <si>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</si>
  <si>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</si>
  <si>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</si>
  <si>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</si>
  <si>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</si>
  <si>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</si>
  <si>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</si>
  <si>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</si>
  <si>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</si>
  <si>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</si>
  <si>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</si>
  <si>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</si>
  <si>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</si>
  <si>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</si>
  <si>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</si>
  <si>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</si>
  <si>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</si>
  <si>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</si>
  <si>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</si>
  <si>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</si>
  <si>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</si>
  <si>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</si>
  <si>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</si>
  <si>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</si>
  <si>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</si>
  <si>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</si>
  <si>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</si>
  <si>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</si>
  <si>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</si>
  <si>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</si>
  <si>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</si>
  <si>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</si>
  <si>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</si>
  <si>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</si>
  <si>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</si>
  <si>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</si>
  <si>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</si>
  <si>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</si>
  <si>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</si>
  <si>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</si>
  <si>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</si>
  <si>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</si>
  <si>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</si>
  <si>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</si>
  <si>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</si>
  <si>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</si>
  <si>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</si>
  <si>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</si>
  <si>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</si>
  <si>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</si>
  <si>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</si>
  <si>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</si>
  <si>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</si>
  <si>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</si>
  <si>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</si>
  <si>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</si>
  <si>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</si>
  <si>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</si>
  <si>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</si>
  <si>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</si>
  <si>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</si>
  <si>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</si>
  <si>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</si>
  <si>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</si>
  <si>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</si>
  <si>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</si>
  <si>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</si>
  <si>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</si>
  <si>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</si>
  <si>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</si>
  <si>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</si>
  <si>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</si>
  <si>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</si>
  <si>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</si>
  <si>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</si>
  <si>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</si>
  <si>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</si>
  <si>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</si>
  <si>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</si>
  <si>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</si>
  <si>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</si>
  <si>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</si>
  <si>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</si>
  <si>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</si>
  <si>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</si>
  <si>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</si>
  <si>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</si>
  <si>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</si>
  <si>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</si>
  <si>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</si>
  <si>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</si>
  <si>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</si>
  <si>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</si>
  <si>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</si>
  <si>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</si>
  <si>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</si>
  <si>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</si>
  <si>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</si>
  <si>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</si>
  <si>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</si>
  <si>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</si>
  <si>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</si>
  <si>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</si>
  <si>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</si>
  <si>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</si>
  <si>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</si>
  <si>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</si>
  <si>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</si>
  <si>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</si>
  <si>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</si>
  <si>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</si>
  <si>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</si>
  <si>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</si>
  <si>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</si>
  <si>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</si>
  <si>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</si>
  <si>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</si>
  <si>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</si>
  <si>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</si>
  <si>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</si>
  <si>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</si>
  <si>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</si>
  <si>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</si>
  <si>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</si>
  <si>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</si>
  <si>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</si>
  <si>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</si>
  <si>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</si>
  <si>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</si>
  <si>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</si>
  <si>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</si>
  <si>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</si>
  <si>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</si>
  <si>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</si>
  <si>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</si>
  <si>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</si>
  <si>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</si>
  <si>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</si>
  <si>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</si>
  <si>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</si>
  <si>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</si>
  <si>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</si>
  <si>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</si>
  <si>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</si>
  <si>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</si>
  <si>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</si>
  <si>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</si>
  <si>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</si>
  <si>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</si>
  <si>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</si>
  <si>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</si>
  <si>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</si>
  <si>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</si>
  <si>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</si>
  <si>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</si>
  <si>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</si>
  <si>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</si>
  <si>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</si>
  <si>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</si>
  <si>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</si>
  <si>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</si>
  <si>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</si>
  <si>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</si>
  <si>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</si>
  <si>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</si>
  <si>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</si>
  <si>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</si>
  <si>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</si>
  <si>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</si>
  <si>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</si>
  <si>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</si>
  <si>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</si>
  <si>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</si>
  <si>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</si>
  <si>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</si>
  <si>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</si>
  <si>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</si>
  <si>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</si>
  <si>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</si>
  <si>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</si>
  <si>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</si>
  <si>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</si>
  <si>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</si>
  <si>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</si>
  <si>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</si>
  <si>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</si>
  <si>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</si>
  <si>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</si>
  <si>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</si>
  <si>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</si>
  <si>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</si>
  <si>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</si>
  <si>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</si>
  <si>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</si>
  <si>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</si>
  <si>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</si>
  <si>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</si>
  <si>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</si>
  <si>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</si>
  <si>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</si>
  <si>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</si>
  <si>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</si>
  <si>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</si>
  <si>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</si>
  <si>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</si>
  <si>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</si>
  <si>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</si>
  <si>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</si>
  <si>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</si>
  <si>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</si>
  <si>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</si>
  <si>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</si>
  <si>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</si>
  <si>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</si>
  <si>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</si>
  <si>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</si>
  <si>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</si>
  <si>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</si>
  <si>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</si>
  <si>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</si>
  <si>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</si>
  <si>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</si>
  <si>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</si>
  <si>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</si>
  <si>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</si>
  <si>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</si>
  <si>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</si>
  <si>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</si>
  <si>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</si>
  <si>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</si>
  <si>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</si>
  <si>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</si>
  <si>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</si>
  <si>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</si>
  <si>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</si>
  <si>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</si>
  <si>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</si>
  <si>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</si>
  <si>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</si>
  <si>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</si>
  <si>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</si>
  <si>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</si>
  <si>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</si>
  <si>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</si>
  <si>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</si>
  <si>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</si>
  <si>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</si>
  <si>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</si>
  <si>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</si>
  <si>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</si>
  <si>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</si>
  <si>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</si>
  <si>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</si>
  <si>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</si>
  <si>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</si>
  <si>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</si>
  <si>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</si>
  <si>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</si>
  <si>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</si>
  <si>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</si>
  <si>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</si>
  <si>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</si>
  <si>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</si>
  <si>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</si>
  <si>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</si>
  <si>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</si>
  <si>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</si>
  <si>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</si>
  <si>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</si>
  <si>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</si>
  <si>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</si>
  <si>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</si>
  <si>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</si>
  <si>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</si>
  <si>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</si>
  <si>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</si>
  <si>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</si>
  <si>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</si>
  <si>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</si>
  <si>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</si>
  <si>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</si>
  <si>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</si>
  <si>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</si>
  <si>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</si>
  <si>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</si>
  <si>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</si>
  <si>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</si>
  <si>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</si>
  <si>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</si>
  <si>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</si>
  <si>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</si>
  <si>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</si>
  <si>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</si>
  <si>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</si>
  <si>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</si>
  <si>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</si>
  <si>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</si>
  <si>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</si>
  <si>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</si>
  <si>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</si>
  <si>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</si>
  <si>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</si>
  <si>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</si>
  <si>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</si>
  <si>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</si>
  <si>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</si>
  <si>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</si>
  <si>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</si>
  <si>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</si>
  <si>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</si>
  <si>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</si>
  <si>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</si>
  <si>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</si>
  <si>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</si>
  <si>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</si>
  <si>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</si>
  <si>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</si>
  <si>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</si>
  <si>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</si>
  <si>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</si>
  <si>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</si>
  <si>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</si>
  <si>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</si>
  <si>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</si>
  <si>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</si>
  <si>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</si>
  <si>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</si>
  <si>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</si>
  <si>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</si>
  <si>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</si>
  <si>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</si>
  <si>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</si>
  <si>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</si>
  <si>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</si>
  <si>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</si>
  <si>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</si>
  <si>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</si>
  <si>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</si>
  <si>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</si>
  <si>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</si>
  <si>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</si>
  <si>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</si>
  <si>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</si>
  <si>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</si>
  <si>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</si>
  <si>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</si>
  <si>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</si>
  <si>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</si>
  <si>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</si>
  <si>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</si>
  <si>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</si>
  <si>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</si>
  <si>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</si>
  <si>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</si>
  <si>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</si>
  <si>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</si>
  <si>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</si>
  <si>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</si>
  <si>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</si>
  <si>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</si>
  <si>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</si>
  <si>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</si>
  <si>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</si>
  <si>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</si>
  <si>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</si>
  <si>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</si>
  <si>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</si>
  <si>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</si>
  <si>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</si>
  <si>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</si>
  <si>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</si>
  <si>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</si>
  <si>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</si>
  <si>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</si>
  <si>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</si>
  <si>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</si>
  <si>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</si>
  <si>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</si>
  <si>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</si>
  <si>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</si>
  <si>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</si>
  <si>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</si>
  <si>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</si>
  <si>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</si>
  <si>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</si>
  <si>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</si>
  <si>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</si>
  <si>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</si>
  <si>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</si>
  <si>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</si>
  <si>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</si>
  <si>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</si>
  <si>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</si>
  <si>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</si>
  <si>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</si>
  <si>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</si>
  <si>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</si>
  <si>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</si>
  <si>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</si>
  <si>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</si>
  <si>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</si>
  <si>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</si>
  <si>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</si>
  <si>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</si>
  <si>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</si>
  <si>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</si>
  <si>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</si>
  <si>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</si>
  <si>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</si>
  <si>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</si>
  <si>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</si>
  <si>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</si>
  <si>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</si>
  <si>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</si>
  <si>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</si>
  <si>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</si>
  <si>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</si>
  <si>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</si>
  <si>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</si>
  <si>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</si>
  <si>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</si>
  <si>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</si>
  <si>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</si>
  <si>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</si>
  <si>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</si>
  <si>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</si>
  <si>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</si>
  <si>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</si>
  <si>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</si>
  <si>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</si>
  <si>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</si>
  <si>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</si>
  <si>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</si>
  <si>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</si>
  <si>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</si>
  <si>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</si>
  <si>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</si>
  <si>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</si>
  <si>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</si>
  <si>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</si>
  <si>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</si>
  <si>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</si>
  <si>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</si>
  <si>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</si>
  <si>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</si>
  <si>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</si>
  <si>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</si>
  <si>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</si>
  <si>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</si>
  <si>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</si>
  <si>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</si>
  <si>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</si>
  <si>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</si>
  <si>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</si>
  <si>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</si>
  <si>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</si>
  <si>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</si>
  <si>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</si>
  <si>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</si>
  <si>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</si>
  <si>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</si>
  <si>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</si>
  <si>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</si>
  <si>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</si>
  <si>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</si>
  <si>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</si>
  <si>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</si>
  <si>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</si>
  <si>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</si>
  <si>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</si>
  <si>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</si>
  <si>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</si>
  <si>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</si>
  <si>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</si>
  <si>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</si>
  <si>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</si>
  <si>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</si>
  <si>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</si>
  <si>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</si>
  <si>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</si>
  <si>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</si>
  <si>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</si>
  <si>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</si>
  <si>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</si>
  <si>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</si>
  <si>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</si>
  <si>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</si>
  <si>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</si>
  <si>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</si>
  <si>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</si>
  <si>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</si>
  <si>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</si>
  <si>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</si>
  <si>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</si>
  <si>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</si>
  <si>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</si>
  <si>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</si>
  <si>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</si>
  <si>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</si>
  <si>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</si>
  <si>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</si>
  <si>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</si>
  <si>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</si>
  <si>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</si>
  <si>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</si>
  <si>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</si>
  <si>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</si>
  <si>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</si>
  <si>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</si>
  <si>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</si>
  <si>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</si>
  <si>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</si>
  <si>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</si>
  <si>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</si>
  <si>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</si>
  <si>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</si>
  <si>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</si>
  <si>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</si>
  <si>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</si>
  <si>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</si>
  <si>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</si>
  <si>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</si>
  <si>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</si>
  <si>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</si>
  <si>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</si>
  <si>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</si>
  <si>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</si>
  <si>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</si>
  <si>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</si>
  <si>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</si>
  <si>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</si>
  <si>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</si>
  <si>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</si>
  <si>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</si>
  <si>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</si>
  <si>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</si>
  <si>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</si>
  <si>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</si>
  <si>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</si>
  <si>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</si>
  <si>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</si>
  <si>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</si>
  <si>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</si>
  <si>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</si>
  <si>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</si>
  <si>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</si>
  <si>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</si>
  <si>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</si>
  <si>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</si>
  <si>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</si>
  <si>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</si>
  <si>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</si>
  <si>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</si>
  <si>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</si>
  <si>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</si>
  <si>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</si>
  <si>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</si>
  <si>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</si>
  <si>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</si>
  <si>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</si>
  <si>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</si>
  <si>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</si>
  <si>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</si>
  <si>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</si>
  <si>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</si>
  <si>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</si>
  <si>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</si>
  <si>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</si>
  <si>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</si>
  <si>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</si>
  <si>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</si>
  <si>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</si>
  <si>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</si>
  <si>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</si>
  <si>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</si>
  <si>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</si>
  <si>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</si>
  <si>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</si>
  <si>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</si>
  <si>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</si>
  <si>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</si>
  <si>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</si>
  <si>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</si>
  <si>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</si>
  <si>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</si>
  <si>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</si>
  <si>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</si>
  <si>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</si>
  <si>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</si>
  <si>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</si>
  <si>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</si>
  <si>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</si>
  <si>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</si>
  <si>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</si>
  <si>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</si>
  <si>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</si>
  <si>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</si>
  <si>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</si>
  <si>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</si>
  <si>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</si>
  <si>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</si>
  <si>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</si>
  <si>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</si>
  <si>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</si>
  <si>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</si>
  <si>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</si>
  <si>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</si>
  <si>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</si>
  <si>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</si>
  <si>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</si>
  <si>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</si>
  <si>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</si>
  <si>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</si>
  <si>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</si>
  <si>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</si>
  <si>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</si>
  <si>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</si>
  <si>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</si>
  <si>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</si>
  <si>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</si>
  <si>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</si>
  <si>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</si>
  <si>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</si>
  <si>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</si>
  <si>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</si>
  <si>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</si>
  <si>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</si>
  <si>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</si>
  <si>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</si>
  <si>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</si>
  <si>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</si>
  <si>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</si>
  <si>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</si>
  <si>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</si>
  <si>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</si>
  <si>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</si>
  <si>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</si>
  <si>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</si>
  <si>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</si>
  <si>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</si>
  <si>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</si>
  <si>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</si>
  <si>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</si>
  <si>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</si>
  <si>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</si>
  <si>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</si>
  <si>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</si>
  <si>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</si>
  <si>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</si>
  <si>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</si>
  <si>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</si>
  <si>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</si>
  <si>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</si>
  <si>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</si>
  <si>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</si>
  <si>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</si>
  <si>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</si>
  <si>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</si>
  <si>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</si>
  <si>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</si>
  <si>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</si>
  <si>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</si>
  <si>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</si>
  <si>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</si>
  <si>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</si>
  <si>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</si>
  <si>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</si>
  <si>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</si>
  <si>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</si>
  <si>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</si>
  <si>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</si>
  <si>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</si>
  <si>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</si>
  <si>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</si>
  <si>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</si>
  <si>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</si>
  <si>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</si>
  <si>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</si>
  <si>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</si>
  <si>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</si>
  <si>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</si>
  <si>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</si>
  <si>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</si>
  <si>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</si>
  <si>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</si>
  <si>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</si>
  <si>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</si>
  <si>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</si>
  <si>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</si>
  <si>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</si>
  <si>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</si>
  <si>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</si>
  <si>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</si>
  <si>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</si>
  <si>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</si>
  <si>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</si>
  <si>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</si>
  <si>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</si>
  <si>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</si>
  <si>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</si>
  <si>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</si>
  <si>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</si>
  <si>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</si>
  <si>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</si>
  <si>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</si>
  <si>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</si>
  <si>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</si>
  <si>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</si>
  <si>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</si>
  <si>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</si>
  <si>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</si>
  <si>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</si>
  <si>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</si>
  <si>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</si>
  <si>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</si>
  <si>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</si>
  <si>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</si>
  <si>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</si>
  <si>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</si>
  <si>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</si>
  <si>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</si>
  <si>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</si>
  <si>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</si>
  <si>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</si>
  <si>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</si>
  <si>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</si>
  <si>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</si>
  <si>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</si>
  <si>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</si>
  <si>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</si>
  <si>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</si>
  <si>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</si>
  <si>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</si>
  <si>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</si>
  <si>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</si>
  <si>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</si>
  <si>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</si>
  <si>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</si>
  <si>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</si>
  <si>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</si>
  <si>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</si>
  <si>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</si>
  <si>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</si>
  <si>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</si>
  <si>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</si>
  <si>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</si>
  <si>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</si>
  <si>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</si>
  <si>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</si>
  <si>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</si>
  <si>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</si>
  <si>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</si>
  <si>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</si>
  <si>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</si>
  <si>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</si>
  <si>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</si>
  <si>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</si>
  <si>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</si>
  <si>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</si>
  <si>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</si>
  <si>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</si>
  <si>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</si>
  <si>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</si>
  <si>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</si>
  <si>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</si>
  <si>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</si>
  <si>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</si>
  <si>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</si>
  <si>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</si>
  <si>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</si>
  <si>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</si>
  <si>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</si>
  <si>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</si>
  <si>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</si>
  <si>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</si>
  <si>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</si>
  <si>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</si>
  <si>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</si>
  <si>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</si>
  <si>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</si>
  <si>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</si>
  <si>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</si>
  <si>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</si>
  <si>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</si>
  <si>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</si>
  <si>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</si>
  <si>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</si>
  <si>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</si>
  <si>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</si>
  <si>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</si>
  <si>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</si>
  <si>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</si>
  <si>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</si>
  <si>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</si>
  <si>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</si>
  <si>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</si>
  <si>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</si>
  <si>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</si>
  <si>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</si>
  <si>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</si>
  <si>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</si>
  <si>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</si>
  <si>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</si>
  <si>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</si>
  <si>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</si>
  <si>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</si>
  <si>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</si>
  <si>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</si>
  <si>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</si>
  <si>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</si>
  <si>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</si>
  <si>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</si>
  <si>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</si>
  <si>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</si>
  <si>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</si>
  <si>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</si>
  <si>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</si>
  <si>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</si>
  <si>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</si>
  <si>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</si>
  <si>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</si>
  <si>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</si>
  <si>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</si>
  <si>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</si>
  <si>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</si>
  <si>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</si>
  <si>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</si>
  <si>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</si>
  <si>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</si>
  <si>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</si>
  <si>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</si>
  <si>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</si>
  <si>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</si>
  <si>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</si>
  <si>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</si>
  <si>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</si>
  <si>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</si>
  <si>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</si>
  <si>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</si>
  <si>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</si>
  <si>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</si>
  <si>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</si>
  <si>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</si>
  <si>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</si>
  <si>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</si>
  <si>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</si>
  <si>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</si>
  <si>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</si>
  <si>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</si>
  <si>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</si>
  <si>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</si>
  <si>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</si>
  <si>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</si>
  <si>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</si>
  <si>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</si>
  <si>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</si>
  <si>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</si>
  <si>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</si>
  <si>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</si>
  <si>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</si>
  <si>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</si>
  <si>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</si>
  <si>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</si>
  <si>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</si>
  <si>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</si>
  <si>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</si>
  <si>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</si>
  <si>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</si>
  <si>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</si>
  <si>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</si>
  <si>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</si>
  <si>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</si>
  <si>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</si>
  <si>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</si>
  <si>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</si>
  <si>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</si>
  <si>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</si>
  <si>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</si>
  <si>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</si>
  <si>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</si>
  <si>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</si>
  <si>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</si>
  <si>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</si>
  <si>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</si>
  <si>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</si>
  <si>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</si>
  <si>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</si>
  <si>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</si>
  <si>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</si>
  <si>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</si>
  <si>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</si>
  <si>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</si>
  <si>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</si>
  <si>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</si>
  <si>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</si>
  <si>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</si>
  <si>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</si>
  <si>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</si>
  <si>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</si>
  <si>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</si>
  <si>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</si>
  <si>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</si>
  <si>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</si>
  <si>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</si>
  <si>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</si>
  <si>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</si>
  <si>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</si>
  <si>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</si>
  <si>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</si>
  <si>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</si>
  <si>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</si>
  <si>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</si>
  <si>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</si>
  <si>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</si>
  <si>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</si>
  <si>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</si>
  <si>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</si>
  <si>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</si>
  <si>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</si>
  <si>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</si>
  <si>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</si>
  <si>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</si>
  <si>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</si>
  <si>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</si>
  <si>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</si>
  <si>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</si>
  <si>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</si>
  <si>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</si>
  <si>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</si>
  <si>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</si>
  <si>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</si>
  <si>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</si>
  <si>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</si>
  <si>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</si>
  <si>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</si>
  <si>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</si>
  <si>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</si>
  <si>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</si>
  <si>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</si>
  <si>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</si>
  <si>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</si>
  <si>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</si>
  <si>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</si>
  <si>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</si>
  <si>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</si>
  <si>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</si>
  <si>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</si>
  <si>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</si>
  <si>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</si>
  <si>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</si>
  <si>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</si>
  <si>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</si>
  <si>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</si>
  <si>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</si>
  <si>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</si>
  <si>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</si>
  <si>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</si>
  <si>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</si>
  <si>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</si>
  <si>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</si>
  <si>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</si>
  <si>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</si>
  <si>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</si>
  <si>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</si>
  <si>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</si>
  <si>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</si>
  <si>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</si>
  <si>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</si>
  <si>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</si>
  <si>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</si>
  <si>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</si>
  <si>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</si>
  <si>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</si>
  <si>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</si>
  <si>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</si>
  <si>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</si>
  <si>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</si>
  <si>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</si>
  <si>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</si>
  <si>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</si>
  <si>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</si>
  <si>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</si>
  <si>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</si>
  <si>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</si>
  <si>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</si>
  <si>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</si>
  <si>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</si>
  <si>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</si>
  <si>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</si>
  <si>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</si>
  <si>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</si>
  <si>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</si>
  <si>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</si>
  <si>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</si>
  <si>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</si>
  <si>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</si>
  <si>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</si>
  <si>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</si>
  <si>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</si>
  <si>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</si>
  <si>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</si>
  <si>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</si>
  <si>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</si>
  <si>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</si>
  <si>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</si>
  <si>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</si>
  <si>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</si>
  <si>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</si>
  <si>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</si>
  <si>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</si>
  <si>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</si>
  <si>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</si>
  <si>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</si>
  <si>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</si>
  <si>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</si>
  <si>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</si>
  <si>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</si>
  <si>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</si>
  <si>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</si>
  <si>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</si>
  <si>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</si>
  <si>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</si>
  <si>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</si>
  <si>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</si>
  <si>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</si>
  <si>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</si>
  <si>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</si>
  <si>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</si>
  <si>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</si>
  <si>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</si>
  <si>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</si>
  <si>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</si>
  <si>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</si>
  <si>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</si>
  <si>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</si>
  <si>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</si>
  <si>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</si>
  <si>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</si>
  <si>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</si>
  <si>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</si>
  <si>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</si>
  <si>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</si>
  <si>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</si>
  <si>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</si>
  <si>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</si>
  <si>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</si>
  <si>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</si>
  <si>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</si>
  <si>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</si>
  <si>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</si>
  <si>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</si>
  <si>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</si>
  <si>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</si>
  <si>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</si>
  <si>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</si>
  <si>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</si>
  <si>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</si>
  <si>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</si>
  <si>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</si>
  <si>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</si>
  <si>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</si>
  <si>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</si>
  <si>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</si>
  <si>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</si>
  <si>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</si>
  <si>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</si>
  <si>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</si>
  <si>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</si>
  <si>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</si>
  <si>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</si>
  <si>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</si>
  <si>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</si>
  <si>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</si>
  <si>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</si>
  <si>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</si>
  <si>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</si>
  <si>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</si>
  <si>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</si>
  <si>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</si>
  <si>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</si>
  <si>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</si>
  <si>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</si>
  <si>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</si>
  <si>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</si>
  <si>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</si>
  <si>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</si>
  <si>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</si>
  <si>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</si>
  <si>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</si>
  <si>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</si>
  <si>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</si>
  <si>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</si>
  <si>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</si>
  <si>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</si>
  <si>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</si>
  <si>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</si>
  <si>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</si>
  <si>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</si>
  <si>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</si>
  <si>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</si>
  <si>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</si>
  <si>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</si>
  <si>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</si>
  <si>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</si>
  <si>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</si>
  <si>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</si>
  <si>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</si>
  <si>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</si>
  <si>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</si>
  <si>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</si>
  <si>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</si>
  <si>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</si>
  <si>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</si>
  <si>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</si>
  <si>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</si>
  <si>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</si>
  <si>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</si>
  <si>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</si>
  <si>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</si>
  <si>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</si>
  <si>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</si>
  <si>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</si>
  <si>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</si>
  <si>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</si>
  <si>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</si>
  <si>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</si>
  <si>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</si>
  <si>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</si>
  <si>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</si>
  <si>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</si>
  <si>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</si>
  <si>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</si>
  <si>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</si>
  <si>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</si>
  <si>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</si>
  <si>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</si>
  <si>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</si>
  <si>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</si>
  <si>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</si>
  <si>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</si>
  <si>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</si>
  <si>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</si>
  <si>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</si>
  <si>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</si>
  <si>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</si>
  <si>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</si>
  <si>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</si>
  <si>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</si>
  <si>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</si>
  <si>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</si>
  <si>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</si>
  <si>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</si>
  <si>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</si>
  <si>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</si>
  <si>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</si>
  <si>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</si>
  <si>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</si>
  <si>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</si>
  <si>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</si>
  <si>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</si>
  <si>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</si>
  <si>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</si>
  <si>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</si>
  <si>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</si>
  <si>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</si>
  <si>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</si>
  <si>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</si>
  <si>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</si>
  <si>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</si>
  <si>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</si>
  <si>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</si>
  <si>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</si>
  <si>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</si>
  <si>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</si>
  <si>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</si>
  <si>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</si>
  <si>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</si>
  <si>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</si>
  <si>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</si>
  <si>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</si>
  <si>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</si>
  <si>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</si>
  <si>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</si>
  <si>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</si>
  <si>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</si>
  <si>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</si>
  <si>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</si>
  <si>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</si>
  <si>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</si>
  <si>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</si>
  <si>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</si>
  <si>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</si>
  <si>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</si>
  <si>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</si>
  <si>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</si>
  <si>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</si>
  <si>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</si>
  <si>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</si>
  <si>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</si>
  <si>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</si>
  <si>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</si>
  <si>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</si>
  <si>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</si>
  <si>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</si>
  <si>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</si>
  <si>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</si>
  <si>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</si>
  <si>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</si>
  <si>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</si>
  <si>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</si>
  <si>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</si>
  <si>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</si>
  <si>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</si>
  <si>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</si>
  <si>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</si>
  <si>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</si>
  <si>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</si>
  <si>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</si>
  <si>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</si>
  <si>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</si>
  <si>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</si>
  <si>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</si>
  <si>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</si>
  <si>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</si>
  <si>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</si>
  <si>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</si>
  <si>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</si>
  <si>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</si>
  <si>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</si>
  <si>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</si>
  <si>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</si>
  <si>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</si>
  <si>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</si>
  <si>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</si>
  <si>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</si>
  <si>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</si>
  <si>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</si>
  <si>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</si>
  <si>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</si>
  <si>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</si>
  <si>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</si>
  <si>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</si>
  <si>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</si>
  <si>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</si>
  <si>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</si>
  <si>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</si>
  <si>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</si>
  <si>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</si>
  <si>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</si>
  <si>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</si>
  <si>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</si>
  <si>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</si>
  <si>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</si>
  <si>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</si>
  <si>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</si>
  <si>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</si>
  <si>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</si>
  <si>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</si>
  <si>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</si>
  <si>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</si>
  <si>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</si>
  <si>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</si>
  <si>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</si>
  <si>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</si>
  <si>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</si>
  <si>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</si>
  <si>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</si>
  <si>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</si>
  <si>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</si>
  <si>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</si>
  <si>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</si>
  <si>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</si>
  <si>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</si>
  <si>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</si>
  <si>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</si>
  <si>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</si>
  <si>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</si>
  <si>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</si>
  <si>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</si>
  <si>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</si>
  <si>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</si>
  <si>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</si>
  <si>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</si>
  <si>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</si>
  <si>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</si>
  <si>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</si>
  <si>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</si>
  <si>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</si>
  <si>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</si>
  <si>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</si>
  <si>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</si>
  <si>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</si>
  <si>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</si>
  <si>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</si>
  <si>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</si>
  <si>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</si>
  <si>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</si>
  <si>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</si>
  <si>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</si>
  <si>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</si>
  <si>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</si>
  <si>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</si>
  <si>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</si>
  <si>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</si>
  <si>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</si>
  <si>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</si>
  <si>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</si>
  <si>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</si>
  <si>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</si>
  <si>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</si>
  <si>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</si>
  <si>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</si>
  <si>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</si>
  <si>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</si>
  <si>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</si>
  <si>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</si>
  <si>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</si>
  <si>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</si>
  <si>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</si>
  <si>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</si>
  <si>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</si>
  <si>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</si>
  <si>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</si>
  <si>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</si>
  <si>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</si>
  <si>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</si>
  <si>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</si>
  <si>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</si>
  <si>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</si>
  <si>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</si>
  <si>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</si>
  <si>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</si>
  <si>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</si>
  <si>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</si>
  <si>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</si>
  <si>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</si>
  <si>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</si>
  <si>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</si>
  <si>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</si>
  <si>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</si>
  <si>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</si>
  <si>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</si>
  <si>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</si>
  <si>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</si>
  <si>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</si>
  <si>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</si>
  <si>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</si>
  <si>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</si>
  <si>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</si>
  <si>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</si>
  <si>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</si>
  <si>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</si>
  <si>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</si>
  <si>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</si>
  <si>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</si>
  <si>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</si>
  <si>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</si>
  <si>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</si>
  <si>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</si>
  <si>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</si>
  <si>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</si>
  <si>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</si>
  <si>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</si>
  <si>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</si>
  <si>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</si>
  <si>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</si>
  <si>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</si>
  <si>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</si>
  <si>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</si>
  <si>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</si>
  <si>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</si>
  <si>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</si>
  <si>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</si>
  <si>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</si>
  <si>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</si>
  <si>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</si>
  <si>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</si>
  <si>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</si>
  <si>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</si>
  <si>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</si>
  <si>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</si>
  <si>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</si>
  <si>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</si>
  <si>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</si>
  <si>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</si>
  <si>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</si>
  <si>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</si>
  <si>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</si>
  <si>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</si>
  <si>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</si>
  <si>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</si>
  <si>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</si>
  <si>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</si>
  <si>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</si>
  <si>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</si>
  <si>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</si>
  <si>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</si>
  <si>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</si>
  <si>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</si>
  <si>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</si>
  <si>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</si>
  <si>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</si>
  <si>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</si>
  <si>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</si>
  <si>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</si>
  <si>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</si>
  <si>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</si>
  <si>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</si>
  <si>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</si>
  <si>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</si>
  <si>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</si>
  <si>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</si>
  <si>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</si>
  <si>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</si>
  <si>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</si>
  <si>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</si>
  <si>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</si>
  <si>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</si>
  <si>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</si>
  <si>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</si>
  <si>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</si>
  <si>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</si>
  <si>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</si>
  <si>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</si>
  <si>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</si>
  <si>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</si>
  <si>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</si>
  <si>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</si>
  <si>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</si>
  <si>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</si>
  <si>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</si>
  <si>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</si>
  <si>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</si>
  <si>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</si>
  <si>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</si>
  <si>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</si>
  <si>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</si>
  <si>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</si>
  <si>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</si>
  <si>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</si>
  <si>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</si>
  <si>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</si>
  <si>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</si>
  <si>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</si>
  <si>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</si>
  <si>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</si>
  <si>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</si>
  <si>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</si>
  <si>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</si>
  <si>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</si>
  <si>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</si>
  <si>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</si>
  <si>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</si>
  <si>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</si>
  <si>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</si>
  <si>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</si>
  <si>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</si>
  <si>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</si>
  <si>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</si>
  <si>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</si>
  <si>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</si>
  <si>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</si>
  <si>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</si>
  <si>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</si>
  <si>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</si>
  <si>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</si>
  <si>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</si>
  <si>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</si>
  <si>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</si>
  <si>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</si>
  <si>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</si>
  <si>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</si>
  <si>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</si>
  <si>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</si>
  <si>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</si>
  <si>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</si>
  <si>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</si>
  <si>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</si>
  <si>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</si>
  <si>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</si>
  <si>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</si>
  <si>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</si>
  <si>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</si>
  <si>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</si>
  <si>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</si>
  <si>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</si>
  <si>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</si>
  <si>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</si>
  <si>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</si>
  <si>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</si>
  <si>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</si>
  <si>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</si>
  <si>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</si>
  <si>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</si>
  <si>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</si>
  <si>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</si>
  <si>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</si>
  <si>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</si>
  <si>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</si>
  <si>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</si>
  <si>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</si>
  <si>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</si>
  <si>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</si>
  <si>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</si>
  <si>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</si>
  <si>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</si>
  <si>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</si>
  <si>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</si>
  <si>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</si>
  <si>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</si>
  <si>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</si>
  <si>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</si>
  <si>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</si>
  <si>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</si>
  <si>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</si>
  <si>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</si>
  <si>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</si>
  <si>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</si>
  <si>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</si>
  <si>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</si>
  <si>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</si>
  <si>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</si>
  <si>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</si>
  <si>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</si>
  <si>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</si>
  <si>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</si>
  <si>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</si>
  <si>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</si>
  <si>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</si>
  <si>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</si>
  <si>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</si>
  <si>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</si>
  <si>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</si>
  <si>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</si>
  <si>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</si>
  <si>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</si>
  <si>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</si>
  <si>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</si>
  <si>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</si>
  <si>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</si>
  <si>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</si>
  <si>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</si>
  <si>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</si>
  <si>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</si>
  <si>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</si>
  <si>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</si>
  <si>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</si>
  <si>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</si>
  <si>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</si>
  <si>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</si>
  <si>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</si>
  <si>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</si>
  <si>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</si>
  <si>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</si>
  <si>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</si>
  <si>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</si>
  <si>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</si>
  <si>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</si>
  <si>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</si>
  <si>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</si>
  <si>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</si>
  <si>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</si>
  <si>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</si>
  <si>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</si>
  <si>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</si>
  <si>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</si>
  <si>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</si>
  <si>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</si>
  <si>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</si>
  <si>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</si>
  <si>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</si>
  <si>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</si>
  <si>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</si>
  <si>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</si>
  <si>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</si>
  <si>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</si>
  <si>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</si>
  <si>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</si>
  <si>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</si>
  <si>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</si>
  <si>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</si>
  <si>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</si>
  <si>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</si>
  <si>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</si>
  <si>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</si>
  <si>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</si>
  <si>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</si>
  <si>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</si>
  <si>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</si>
  <si>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</si>
  <si>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</si>
  <si>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</si>
  <si>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</si>
  <si>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</si>
  <si>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</si>
  <si>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</si>
  <si>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</si>
  <si>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</si>
  <si>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</si>
  <si>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</si>
  <si>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</si>
  <si>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</si>
  <si>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</si>
  <si>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</si>
  <si>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</si>
  <si>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</si>
  <si>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</si>
  <si>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</si>
  <si>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</si>
  <si>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</si>
  <si>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</si>
  <si>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</si>
  <si>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</si>
  <si>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</si>
  <si>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</si>
  <si>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</si>
  <si>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</si>
  <si>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</si>
  <si>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</si>
  <si>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</si>
  <si>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</si>
  <si>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</si>
  <si>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</si>
  <si>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</si>
  <si>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</si>
  <si>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</si>
  <si>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</si>
  <si>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</si>
  <si>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</si>
  <si>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</si>
  <si>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</si>
  <si>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</si>
  <si>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</si>
  <si>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</si>
  <si>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</si>
  <si>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</si>
  <si>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</si>
  <si>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</si>
  <si>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</si>
  <si>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</si>
  <si>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</si>
  <si>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</si>
  <si>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</si>
  <si>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</si>
  <si>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</si>
  <si>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</si>
  <si>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</si>
  <si>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</si>
  <si>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</si>
  <si>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</si>
  <si>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</si>
  <si>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</si>
  <si>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</si>
  <si>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</si>
  <si>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</si>
  <si>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</si>
  <si>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</si>
  <si>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</si>
  <si>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</si>
  <si>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</si>
  <si>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</si>
  <si>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</si>
  <si>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</si>
  <si>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</si>
  <si>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</si>
  <si>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</si>
  <si>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</si>
  <si>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</si>
  <si>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</si>
  <si>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</si>
  <si>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</si>
  <si>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</si>
  <si>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</si>
  <si>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</si>
  <si>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</si>
  <si>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</si>
  <si>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</si>
  <si>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</si>
  <si>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</si>
  <si>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</si>
  <si>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</si>
  <si>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</si>
  <si>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</si>
  <si>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</si>
  <si>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</si>
  <si>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</si>
  <si>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</si>
  <si>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</si>
  <si>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</si>
  <si>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</si>
  <si>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</si>
  <si>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</si>
  <si>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</si>
  <si>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</si>
  <si>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</si>
  <si>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</si>
  <si>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</si>
  <si>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</si>
  <si>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</si>
  <si>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</si>
  <si>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</si>
  <si>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</si>
  <si>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</si>
  <si>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</si>
  <si>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</si>
  <si>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</si>
  <si>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</si>
  <si>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</si>
  <si>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</si>
  <si>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</si>
  <si>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</si>
  <si>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</si>
  <si>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</si>
  <si>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</si>
  <si>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</si>
  <si>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</si>
  <si>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</si>
  <si>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</si>
  <si>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</si>
  <si>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</si>
  <si>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</si>
  <si>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</si>
  <si>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</si>
  <si>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</si>
  <si>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</si>
  <si>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</si>
  <si>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</si>
  <si>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</si>
  <si>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</si>
  <si>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</si>
  <si>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</si>
  <si>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</si>
  <si>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</si>
  <si>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</si>
  <si>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</si>
  <si>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</si>
  <si>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</si>
  <si>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</si>
  <si>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</si>
  <si>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</si>
  <si>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</si>
  <si>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</si>
  <si>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</si>
  <si>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</si>
  <si>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</si>
  <si>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</si>
  <si>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</si>
  <si>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</si>
  <si>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</si>
  <si>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</si>
  <si>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</si>
  <si>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</si>
  <si>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</si>
  <si>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</si>
  <si>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</si>
  <si>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</si>
  <si>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</si>
  <si>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</si>
  <si>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</si>
  <si>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</si>
  <si>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</si>
  <si>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</si>
  <si>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</si>
  <si>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</si>
  <si>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</si>
  <si>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</si>
  <si>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</si>
  <si>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</si>
  <si>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</si>
  <si>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</si>
  <si>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</si>
  <si>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</si>
  <si>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</si>
  <si>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</si>
  <si>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</si>
  <si>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</si>
  <si>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</si>
  <si>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</si>
  <si>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</si>
  <si>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</si>
  <si>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</si>
  <si>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</si>
  <si>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</si>
  <si>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</si>
  <si>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</si>
  <si>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</si>
  <si>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</si>
  <si>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</si>
  <si>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</si>
  <si>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</si>
  <si>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</si>
  <si>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</si>
  <si>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</si>
  <si>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</si>
  <si>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</si>
  <si>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</si>
  <si>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</si>
  <si>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</si>
  <si>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</si>
  <si>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</si>
  <si>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</si>
  <si>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</si>
  <si>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</si>
  <si>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</si>
  <si>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</si>
  <si>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</si>
  <si>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</si>
  <si>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</si>
  <si>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</si>
  <si>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</si>
  <si>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</si>
  <si>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</si>
  <si>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</si>
  <si>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</si>
  <si>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</si>
  <si>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</si>
  <si>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</si>
  <si>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</si>
  <si>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</si>
  <si>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</si>
  <si>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</si>
  <si>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</si>
  <si>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</si>
  <si>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</si>
  <si>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</si>
  <si>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</si>
  <si>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</si>
  <si>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</si>
  <si>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</si>
  <si>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</si>
  <si>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</si>
  <si>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</si>
  <si>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</si>
  <si>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</si>
  <si>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</si>
  <si>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</si>
  <si>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</si>
  <si>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</si>
  <si>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</si>
  <si>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</si>
  <si>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</si>
  <si>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</si>
  <si>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</si>
  <si>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</si>
  <si>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</si>
  <si>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</si>
  <si>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</si>
  <si>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</si>
  <si>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</si>
  <si>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</si>
  <si>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</si>
  <si>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</si>
  <si>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</si>
  <si>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</si>
  <si>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</si>
  <si>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</si>
  <si>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</si>
  <si>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</si>
  <si>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</si>
  <si>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</si>
  <si>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</si>
  <si>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</si>
  <si>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</si>
  <si>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</si>
  <si>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</si>
  <si>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</si>
  <si>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</si>
  <si>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</si>
  <si>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</si>
  <si>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</si>
  <si>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</si>
  <si>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</si>
  <si>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</si>
  <si>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</si>
  <si>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</si>
  <si>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</si>
  <si>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</si>
  <si>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</si>
  <si>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</si>
  <si>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</si>
  <si>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</si>
  <si>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</si>
  <si>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</si>
  <si>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</si>
  <si>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</si>
  <si>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</si>
  <si>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</si>
  <si>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</si>
  <si>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</si>
  <si>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</si>
  <si>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</si>
  <si>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</si>
  <si>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</si>
  <si>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</si>
  <si>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</si>
  <si>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</si>
  <si>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</si>
  <si>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</si>
  <si>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</si>
  <si>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</si>
  <si>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</si>
  <si>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</si>
  <si>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</si>
  <si>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</si>
  <si>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</si>
  <si>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</si>
  <si>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</si>
  <si>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</si>
  <si>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</si>
  <si>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</si>
  <si>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</si>
  <si>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</si>
  <si>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</si>
  <si>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</si>
  <si>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</si>
  <si>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</si>
  <si>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</si>
  <si>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</si>
  <si>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</si>
  <si>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</si>
  <si>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</si>
  <si>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</si>
  <si>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</si>
  <si>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</si>
  <si>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</si>
  <si>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</si>
  <si>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</si>
  <si>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</si>
  <si>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</si>
  <si>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</si>
  <si>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</si>
  <si>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</si>
  <si>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</si>
  <si>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</si>
  <si>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</si>
  <si>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</si>
  <si>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</si>
  <si>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</si>
  <si>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</si>
  <si>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</si>
  <si>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</si>
  <si>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</si>
  <si>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</si>
  <si>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</si>
  <si>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</si>
  <si>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</si>
  <si>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</si>
  <si>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</si>
  <si>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</si>
  <si>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</si>
  <si>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</si>
  <si>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</si>
  <si>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</si>
  <si>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</si>
  <si>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</si>
  <si>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</si>
  <si>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</si>
  <si>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</si>
  <si>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</si>
  <si>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</si>
  <si>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</si>
  <si>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</si>
  <si>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</si>
  <si>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</si>
  <si>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</si>
  <si>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</si>
  <si>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</si>
  <si>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</si>
  <si>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</si>
  <si>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</si>
  <si>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</si>
  <si>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</si>
  <si>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</si>
  <si>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</si>
  <si>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</si>
  <si>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</si>
  <si>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</si>
  <si>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</si>
  <si>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</si>
  <si>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</si>
  <si>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</si>
  <si>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</si>
  <si>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</si>
  <si>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</si>
  <si>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</si>
  <si>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</si>
  <si>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</si>
  <si>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</si>
  <si>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</si>
  <si>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</si>
  <si>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</si>
  <si>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</si>
  <si>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</si>
  <si>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</si>
  <si>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</si>
  <si>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</si>
  <si>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</si>
  <si>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</si>
  <si>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</si>
  <si>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</si>
  <si>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</si>
  <si>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</si>
  <si>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</si>
  <si>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</si>
  <si>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</si>
  <si>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</si>
  <si>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</si>
  <si>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</si>
  <si>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</si>
  <si>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</si>
  <si>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</si>
  <si>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</si>
  <si>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</si>
  <si>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</si>
  <si>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</si>
  <si>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</si>
  <si>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</si>
  <si>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</si>
  <si>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</si>
  <si>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</si>
  <si>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</si>
  <si>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</si>
  <si>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</si>
  <si>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</si>
  <si>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</si>
  <si>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</si>
  <si>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</si>
  <si>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</si>
  <si>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</si>
  <si>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</si>
  <si>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</si>
  <si>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</si>
  <si>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</si>
  <si>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</si>
  <si>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</si>
  <si>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</si>
  <si>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</si>
  <si>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</si>
  <si>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</si>
  <si>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</si>
  <si>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</si>
  <si>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</si>
  <si>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</si>
  <si>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</si>
  <si>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</si>
  <si>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</si>
  <si>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</si>
  <si>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</si>
  <si>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</si>
  <si>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</si>
  <si>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</si>
  <si>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</si>
  <si>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</si>
  <si>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</si>
  <si>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</si>
  <si>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</si>
  <si>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</si>
  <si>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</si>
  <si>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</si>
  <si>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</si>
  <si>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</si>
  <si>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</si>
  <si>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</si>
  <si>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</si>
  <si>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</si>
  <si>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</si>
  <si>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</si>
  <si>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</si>
  <si>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</si>
  <si>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</si>
  <si>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</si>
  <si>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</si>
  <si>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</si>
  <si>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</si>
  <si>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</si>
  <si>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</si>
  <si>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</si>
  <si>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</si>
  <si>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</si>
  <si>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</si>
  <si>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</si>
  <si>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</si>
  <si>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</si>
  <si>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</si>
  <si>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</si>
  <si>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</si>
  <si>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</si>
  <si>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</si>
  <si>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</si>
  <si>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</si>
  <si>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</si>
  <si>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</si>
  <si>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</si>
  <si>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</si>
  <si>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</si>
  <si>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</si>
  <si>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</si>
  <si>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</si>
  <si>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</si>
  <si>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</si>
  <si>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</si>
  <si>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</si>
  <si>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</si>
  <si>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</si>
  <si>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</si>
  <si>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</si>
  <si>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</si>
  <si>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</si>
  <si>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</si>
  <si>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</si>
  <si>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</si>
  <si>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</si>
  <si>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</si>
  <si>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</si>
  <si>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</si>
  <si>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</si>
  <si>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</si>
  <si>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</si>
  <si>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</si>
  <si>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</si>
  <si>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</si>
  <si>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</si>
  <si>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</si>
  <si>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</si>
  <si>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</si>
  <si>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</si>
  <si>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</si>
  <si>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</si>
  <si>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</si>
  <si>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</si>
  <si>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</si>
  <si>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</si>
  <si>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</si>
  <si>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</si>
  <si>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</si>
  <si>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</si>
  <si>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</si>
  <si>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</si>
  <si>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</si>
  <si>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</si>
  <si>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</si>
  <si>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</si>
  <si>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</si>
  <si>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</si>
  <si>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</si>
  <si>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</si>
  <si>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</si>
  <si>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</si>
  <si>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</si>
  <si>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</si>
  <si>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</si>
  <si>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</si>
  <si>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</si>
  <si>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</si>
  <si>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</si>
  <si>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</si>
  <si>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</si>
  <si>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</si>
  <si>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</si>
  <si>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</si>
  <si>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</si>
  <si>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</si>
  <si>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</si>
  <si>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</si>
  <si>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</si>
  <si>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</si>
  <si>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</si>
  <si>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</si>
  <si>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</si>
  <si>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</si>
  <si>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</si>
  <si>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</si>
  <si>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</si>
  <si>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</si>
  <si>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</si>
  <si>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</si>
  <si>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</si>
  <si>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</si>
  <si>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</si>
  <si>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</si>
  <si>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</si>
  <si>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</si>
  <si>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</si>
  <si>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</si>
  <si>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</si>
  <si>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</si>
  <si>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</si>
  <si>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</si>
  <si>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</si>
  <si>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</si>
  <si>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</si>
  <si>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</si>
  <si>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</si>
  <si>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</si>
  <si>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</si>
  <si>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</si>
  <si>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</si>
  <si>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</si>
  <si>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</si>
  <si>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</si>
  <si>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</si>
  <si>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</si>
  <si>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</si>
  <si>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</si>
  <si>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</si>
  <si>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</si>
  <si>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</si>
  <si>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</si>
  <si>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</si>
  <si>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</si>
  <si>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</si>
  <si>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</si>
  <si>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</si>
  <si>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</si>
  <si>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</si>
  <si>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</si>
  <si>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</si>
  <si>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</si>
  <si>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</si>
  <si>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</si>
  <si>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</si>
  <si>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</si>
  <si>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</si>
  <si>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</si>
  <si>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</si>
  <si>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</si>
  <si>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</si>
  <si>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</si>
  <si>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</si>
  <si>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</si>
  <si>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</si>
  <si>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</si>
  <si>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</si>
  <si>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</si>
  <si>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</si>
  <si>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</si>
  <si>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</si>
  <si>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</si>
  <si>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</si>
  <si>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</si>
  <si>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</si>
  <si>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</si>
  <si>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</si>
  <si>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</si>
  <si>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</si>
  <si>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</si>
  <si>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</si>
  <si>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</si>
  <si>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</si>
  <si>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</si>
  <si>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</si>
  <si>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</si>
  <si>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</si>
  <si>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</si>
  <si>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</si>
  <si>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</si>
  <si>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</si>
  <si>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</si>
  <si>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</si>
  <si>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</si>
  <si>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</si>
  <si>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</si>
  <si>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</si>
  <si>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</si>
  <si>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</si>
  <si>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</si>
  <si>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</si>
  <si>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</si>
  <si>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</si>
  <si>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</si>
  <si>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</si>
  <si>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</si>
  <si>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</si>
  <si>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</si>
  <si>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</si>
  <si>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</si>
  <si>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</si>
  <si>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</si>
  <si>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</si>
  <si>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</si>
  <si>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</si>
  <si>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</si>
  <si>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</si>
  <si>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</si>
  <si>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</si>
  <si>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</si>
  <si>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</si>
  <si>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</si>
  <si>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</si>
  <si>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</si>
  <si>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</si>
  <si>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</si>
  <si>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</si>
  <si>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</si>
  <si>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</si>
  <si>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</si>
  <si>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</si>
  <si>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</si>
  <si>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</si>
  <si>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</si>
  <si>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</si>
  <si>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</si>
  <si>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</si>
  <si>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</si>
  <si>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</si>
  <si>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</si>
  <si>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</si>
  <si>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</si>
  <si>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</si>
  <si>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</si>
  <si>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</si>
  <si>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</si>
  <si>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</si>
  <si>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</si>
  <si>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</si>
  <si>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</si>
  <si>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</si>
  <si>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</si>
  <si>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</si>
  <si>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</si>
  <si>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</si>
  <si>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</si>
  <si>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</si>
  <si>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</si>
  <si>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</si>
  <si>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</si>
  <si>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</si>
  <si>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</si>
  <si>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</si>
  <si>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</si>
  <si>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</si>
  <si>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</si>
  <si>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</si>
  <si>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</si>
  <si>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</si>
  <si>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</si>
  <si>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</si>
  <si>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</si>
  <si>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</si>
  <si>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</si>
  <si>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</si>
  <si>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</si>
  <si>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</si>
  <si>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</si>
  <si>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</si>
  <si>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</si>
  <si>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</si>
  <si>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</si>
  <si>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</si>
  <si>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</si>
  <si>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</si>
  <si>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</si>
  <si>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</si>
  <si>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</si>
  <si>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</si>
  <si>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</si>
  <si>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</si>
  <si>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</si>
  <si>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</si>
  <si>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</si>
  <si>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</si>
  <si>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</si>
  <si>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</si>
  <si>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</si>
  <si>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</si>
  <si>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</si>
  <si>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</si>
  <si>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</si>
  <si>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</si>
  <si>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</si>
  <si>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</si>
  <si>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</si>
  <si>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</si>
  <si>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</si>
  <si>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</si>
  <si>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</si>
  <si>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</si>
  <si>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</si>
  <si>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</si>
  <si>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</si>
  <si>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</si>
  <si>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</si>
  <si>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</si>
  <si>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</si>
  <si>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</si>
  <si>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</si>
  <si>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</si>
  <si>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</si>
  <si>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</si>
  <si>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</si>
  <si>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</si>
  <si>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</si>
  <si>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</si>
  <si>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</si>
  <si>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</si>
  <si>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</si>
  <si>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</si>
  <si>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</si>
  <si>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</si>
  <si>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</si>
  <si>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</si>
  <si>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</si>
  <si>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</si>
  <si>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</si>
  <si>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</si>
  <si>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</si>
  <si>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</si>
  <si>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</si>
  <si>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</si>
  <si>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</si>
  <si>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</si>
  <si>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</si>
  <si>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</si>
  <si>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</si>
  <si>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</si>
  <si>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</si>
  <si>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</si>
  <si>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</si>
  <si>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</si>
  <si>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</si>
  <si>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</si>
  <si>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</si>
  <si>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</si>
  <si>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</si>
  <si>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</si>
  <si>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</si>
  <si>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</si>
  <si>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</si>
  <si>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</si>
  <si>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</si>
  <si>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</si>
  <si>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</si>
  <si>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</si>
  <si>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</si>
  <si>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</si>
  <si>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</si>
  <si>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</si>
  <si>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</si>
  <si>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</si>
  <si>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</si>
  <si>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</si>
  <si>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</si>
  <si>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</si>
  <si>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</si>
  <si>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</si>
  <si>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</si>
  <si>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</si>
  <si>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</si>
  <si>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</si>
  <si>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</si>
  <si>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</si>
  <si>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</si>
  <si>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</si>
  <si>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</si>
  <si>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</si>
  <si>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</si>
  <si>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</si>
  <si>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</si>
  <si>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</si>
  <si>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</si>
  <si>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</si>
  <si>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</si>
  <si>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</si>
  <si>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</si>
  <si>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</si>
  <si>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</si>
  <si>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</si>
  <si>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</si>
  <si>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</si>
  <si>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</si>
  <si>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</si>
  <si>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</si>
  <si>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</si>
  <si>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</si>
  <si>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</si>
  <si>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</si>
  <si>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</si>
  <si>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</si>
  <si>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</si>
  <si>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</si>
  <si>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</si>
  <si>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</si>
  <si>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</si>
  <si>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</si>
  <si>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</si>
  <si>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</si>
  <si>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</si>
  <si>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</si>
  <si>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</si>
  <si>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</si>
  <si>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</si>
  <si>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</si>
  <si>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</si>
  <si>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</si>
  <si>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</si>
  <si>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</si>
  <si>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</si>
  <si>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</si>
  <si>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</si>
  <si>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</si>
  <si>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</si>
  <si>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</si>
  <si>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</si>
  <si>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</si>
  <si>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</si>
  <si>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</si>
  <si>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</si>
  <si>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</si>
  <si>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</si>
  <si>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</si>
  <si>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</si>
  <si>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</si>
  <si>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</si>
  <si>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</si>
  <si>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</si>
  <si>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</si>
  <si>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</si>
  <si>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</si>
  <si>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</si>
  <si>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</si>
  <si>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</si>
  <si>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</si>
  <si>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</si>
  <si>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</si>
  <si>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</si>
  <si>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</si>
  <si>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</si>
  <si>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</si>
  <si>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</si>
  <si>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</si>
  <si>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</si>
  <si>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</si>
  <si>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</si>
  <si>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</si>
  <si>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</si>
  <si>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</si>
  <si>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</si>
  <si>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</si>
  <si>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</si>
  <si>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</si>
  <si>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</si>
  <si>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</si>
  <si>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</si>
  <si>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</si>
  <si>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</si>
  <si>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</si>
  <si>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</si>
  <si>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</si>
  <si>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</si>
  <si>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</si>
  <si>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</si>
  <si>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</si>
  <si>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</si>
  <si>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</si>
  <si>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</si>
  <si>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</si>
  <si>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</si>
  <si>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</si>
  <si>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</si>
  <si>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</si>
  <si>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</si>
  <si>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</si>
  <si>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</si>
  <si>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</si>
  <si>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</si>
  <si>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</si>
  <si>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</si>
  <si>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</si>
  <si>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</si>
  <si>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</si>
  <si>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</si>
  <si>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</si>
  <si>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</si>
  <si>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</si>
  <si>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</si>
  <si>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</si>
  <si>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</si>
  <si>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</si>
  <si>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</si>
  <si>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</si>
  <si>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</si>
  <si>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</si>
  <si>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</si>
  <si>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</si>
  <si>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</si>
  <si>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</si>
  <si>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</si>
  <si>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</si>
  <si>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</si>
  <si>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</si>
  <si>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</si>
  <si>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</si>
  <si>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</si>
  <si>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</si>
  <si>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</si>
  <si>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</si>
  <si>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</si>
  <si>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</si>
  <si>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</si>
  <si>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</si>
  <si>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</si>
  <si>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</si>
  <si>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</si>
  <si>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</si>
  <si>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</si>
  <si>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</si>
  <si>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</si>
  <si>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</si>
  <si>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</si>
  <si>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</si>
  <si>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</si>
  <si>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</si>
  <si>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</si>
  <si>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</si>
  <si>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</si>
  <si>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</si>
  <si>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</si>
  <si>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</si>
  <si>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</si>
  <si>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</si>
  <si>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</si>
  <si>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</si>
  <si>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</si>
  <si>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</si>
  <si>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</si>
  <si>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</si>
  <si>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</si>
  <si>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</si>
  <si>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</si>
  <si>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</si>
  <si>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</si>
  <si>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</si>
  <si>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</si>
  <si>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</si>
  <si>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</si>
  <si>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</si>
  <si>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</si>
  <si>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</si>
  <si>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</si>
  <si>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</si>
  <si>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</si>
  <si>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</si>
  <si>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</si>
  <si>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</si>
  <si>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</si>
  <si>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</si>
  <si>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</si>
  <si>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</si>
  <si>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</si>
  <si>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</si>
  <si>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</si>
  <si>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</si>
  <si>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</si>
  <si>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</si>
  <si>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</si>
  <si>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</si>
  <si>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</si>
  <si>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</si>
  <si>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</si>
  <si>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</si>
  <si>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</si>
  <si>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</si>
  <si>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</si>
  <si>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</si>
  <si>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</si>
  <si>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</si>
  <si>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</si>
  <si>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</si>
  <si>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</si>
  <si>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</si>
  <si>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</si>
  <si>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</si>
  <si>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</si>
  <si>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</si>
  <si>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</si>
  <si>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</si>
  <si>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</si>
  <si>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</si>
  <si>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</si>
  <si>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</si>
  <si>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</si>
  <si>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</si>
  <si>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</si>
  <si>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</si>
  <si>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</si>
  <si>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</si>
  <si>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</si>
  <si>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</si>
  <si>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</si>
  <si>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</si>
  <si>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</si>
  <si>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</si>
  <si>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</si>
  <si>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</si>
  <si>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</si>
  <si>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</si>
  <si>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</si>
  <si>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</si>
  <si>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</si>
  <si>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</si>
  <si>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</si>
  <si>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</si>
  <si>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</si>
  <si>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</si>
  <si>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</si>
  <si>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</si>
  <si>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</si>
  <si>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</si>
  <si>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</si>
  <si>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</si>
  <si>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</si>
  <si>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</si>
  <si>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</si>
  <si>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</si>
  <si>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</si>
  <si>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</si>
  <si>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</si>
  <si>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</si>
  <si>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</si>
  <si>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</si>
  <si>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</si>
  <si>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</si>
  <si>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</si>
  <si>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</si>
  <si>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</si>
  <si>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</si>
  <si>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</si>
  <si>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</si>
  <si>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</si>
  <si>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</si>
  <si>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</si>
  <si>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</si>
  <si>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</si>
  <si>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</si>
  <si>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</si>
  <si>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</si>
  <si>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</si>
  <si>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</si>
  <si>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</si>
  <si>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</si>
  <si>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</si>
  <si>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</si>
  <si>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</si>
  <si>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</si>
  <si>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</si>
  <si>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</si>
  <si>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</si>
  <si>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</si>
  <si>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</si>
  <si>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</si>
  <si>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</si>
  <si>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</si>
  <si>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</si>
  <si>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</si>
  <si>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</si>
  <si>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</si>
  <si>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</si>
  <si>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</si>
  <si>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</si>
  <si>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</si>
  <si>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</si>
  <si>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</si>
  <si>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</si>
  <si>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</si>
  <si>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</si>
  <si>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</si>
  <si>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</si>
  <si>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</si>
  <si>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</si>
  <si>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</si>
  <si>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</si>
  <si>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</si>
  <si>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</si>
  <si>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</si>
  <si>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</si>
  <si>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</si>
  <si>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</si>
  <si>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</si>
  <si>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</si>
  <si>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</si>
  <si>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</si>
  <si>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</si>
  <si>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</si>
  <si>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</si>
  <si>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</si>
  <si>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</si>
  <si>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</si>
  <si>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</si>
  <si>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</si>
  <si>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</si>
  <si>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</si>
  <si>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</si>
  <si>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</si>
  <si>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</si>
  <si>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</si>
  <si>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</si>
  <si>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</si>
  <si>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</si>
  <si>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</si>
  <si>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</si>
  <si>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</si>
  <si>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</si>
  <si>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</si>
  <si>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</si>
  <si>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</si>
  <si>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</si>
  <si>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</si>
  <si>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</si>
  <si>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</si>
  <si>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</si>
  <si>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</si>
  <si>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</si>
  <si>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</si>
  <si>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</si>
  <si>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</si>
  <si>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</si>
  <si>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</si>
  <si>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</si>
  <si>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</si>
  <si>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</si>
  <si>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</si>
  <si>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</si>
  <si>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</si>
  <si>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</si>
  <si>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</si>
  <si>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</si>
  <si>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</si>
  <si>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</si>
  <si>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</si>
  <si>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</si>
  <si>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</si>
  <si>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</si>
  <si>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</si>
  <si>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</si>
  <si>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</si>
  <si>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</si>
  <si>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</si>
  <si>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</si>
  <si>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</si>
  <si>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</si>
  <si>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</si>
  <si>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</si>
  <si>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</si>
  <si>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</si>
  <si>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</si>
  <si>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</si>
  <si>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</si>
  <si>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</si>
  <si>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</si>
  <si>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</si>
  <si>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</si>
  <si>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</si>
  <si>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</si>
  <si>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</si>
  <si>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</si>
  <si>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</si>
  <si>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</si>
  <si>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</si>
  <si>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</si>
  <si>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</si>
  <si>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</si>
  <si>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</si>
  <si>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</si>
  <si>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</si>
  <si>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</si>
  <si>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</si>
  <si>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</si>
  <si>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</si>
  <si>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</si>
  <si>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</si>
  <si>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</si>
  <si>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</si>
  <si>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</si>
  <si>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</si>
  <si>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</si>
  <si>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</si>
  <si>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</si>
  <si>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</si>
  <si>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</si>
  <si>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</si>
  <si>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</si>
  <si>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</si>
  <si>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</si>
  <si>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</si>
  <si>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</si>
  <si>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</si>
  <si>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</si>
  <si>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</si>
  <si>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</si>
  <si>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</si>
  <si>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</si>
  <si>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</si>
  <si>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</si>
  <si>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</si>
  <si>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</si>
  <si>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</si>
  <si>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</si>
  <si>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</si>
  <si>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</si>
  <si>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</si>
  <si>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</si>
  <si>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</si>
  <si>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</si>
  <si>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</si>
  <si>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</si>
  <si>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</si>
  <si>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</si>
  <si>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</si>
  <si>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</si>
  <si>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</si>
  <si>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</si>
  <si>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</si>
  <si>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</si>
  <si>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</si>
  <si>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</si>
  <si>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</si>
  <si>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</si>
  <si>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</si>
  <si>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</si>
  <si>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</si>
  <si>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</si>
  <si>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</si>
  <si>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</si>
  <si>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</si>
  <si>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</si>
  <si>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</si>
  <si>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</si>
  <si>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</si>
  <si>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</si>
  <si>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</si>
  <si>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</si>
  <si>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</si>
  <si>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</si>
  <si>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</si>
  <si>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</si>
  <si>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</si>
  <si>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</si>
  <si>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</si>
  <si>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</si>
  <si>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</si>
  <si>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</si>
  <si>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</si>
  <si>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</si>
  <si>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</si>
  <si>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</si>
  <si>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</si>
  <si>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</si>
  <si>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</si>
  <si>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</si>
  <si>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</si>
  <si>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</si>
  <si>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</si>
  <si>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</si>
  <si>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</si>
  <si>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</si>
  <si>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</si>
  <si>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</si>
  <si>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</si>
  <si>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</si>
  <si>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</si>
  <si>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</si>
  <si>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</si>
  <si>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</si>
  <si>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</si>
  <si>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</si>
  <si>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</si>
  <si>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</si>
  <si>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</si>
  <si>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</si>
  <si>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</si>
  <si>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</si>
  <si>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</si>
  <si>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</si>
  <si>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</si>
  <si>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</si>
  <si>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</si>
  <si>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</si>
  <si>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</si>
  <si>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</si>
  <si>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</si>
  <si>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</si>
  <si>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</si>
  <si>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</si>
  <si>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</si>
  <si>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</si>
  <si>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</si>
  <si>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</si>
  <si>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</si>
  <si>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</si>
  <si>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</si>
  <si>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</si>
  <si>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</si>
  <si>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</si>
  <si>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</si>
  <si>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</si>
  <si>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</si>
  <si>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</si>
  <si>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</si>
  <si>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</si>
  <si>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</si>
  <si>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</si>
  <si>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</si>
  <si>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</si>
  <si>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</si>
  <si>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</si>
  <si>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</si>
  <si>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</si>
  <si>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</si>
  <si>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</si>
  <si>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</si>
  <si>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</si>
  <si>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</si>
  <si>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</si>
  <si>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</si>
  <si>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</si>
  <si>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</si>
  <si>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</si>
  <si>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</si>
  <si>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</si>
  <si>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</si>
  <si>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</si>
  <si>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</si>
  <si>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</si>
  <si>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</si>
  <si>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</si>
  <si>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</si>
  <si>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</si>
  <si>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</si>
  <si>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</si>
  <si>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</si>
  <si>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</si>
  <si>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</si>
  <si>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</si>
  <si>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</si>
  <si>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</si>
  <si>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</si>
  <si>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</si>
  <si>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</si>
  <si>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</si>
  <si>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</si>
  <si>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</si>
  <si>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</si>
  <si>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</si>
  <si>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</si>
  <si>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</si>
  <si>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</si>
  <si>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</si>
  <si>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</si>
  <si>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</si>
  <si>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</si>
  <si>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</si>
  <si>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</si>
  <si>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</si>
  <si>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</si>
  <si>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</si>
  <si>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</si>
  <si>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</si>
  <si>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</si>
  <si>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</si>
  <si>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</si>
  <si>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</si>
  <si>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</si>
  <si>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</si>
  <si>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</si>
  <si>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</si>
  <si>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</si>
  <si>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</si>
  <si>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</si>
  <si>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</si>
  <si>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</si>
  <si>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</si>
  <si>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</si>
  <si>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</si>
  <si>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</si>
  <si>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</si>
  <si>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</si>
  <si>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</si>
  <si>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</si>
  <si>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</si>
  <si>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</si>
  <si>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</si>
  <si>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</si>
  <si>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</si>
  <si>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</si>
  <si>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</si>
  <si>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</si>
  <si>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</si>
  <si>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</si>
  <si>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</si>
  <si>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</si>
  <si>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</si>
  <si>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</si>
  <si>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</si>
  <si>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</si>
  <si>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</si>
  <si>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</si>
  <si>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</si>
  <si>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</si>
  <si>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</si>
  <si>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</si>
  <si>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</si>
  <si>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</si>
  <si>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</si>
  <si>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</si>
  <si>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</si>
  <si>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</si>
  <si>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</si>
  <si>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</si>
  <si>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</si>
  <si>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</si>
  <si>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</si>
  <si>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</si>
  <si>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</si>
  <si>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</si>
  <si>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</si>
  <si>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</si>
  <si>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</si>
  <si>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</si>
  <si>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</si>
  <si>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</si>
  <si>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</si>
  <si>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</si>
  <si>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</si>
  <si>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</si>
  <si>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</si>
  <si>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</si>
  <si>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</si>
  <si>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</si>
  <si>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</si>
  <si>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</si>
  <si>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</si>
  <si>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</si>
  <si>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</si>
  <si>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</si>
  <si>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</si>
  <si>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</si>
  <si>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</si>
  <si>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</si>
  <si>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</si>
  <si>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</si>
  <si>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</si>
  <si>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</si>
  <si>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</si>
  <si>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</si>
  <si>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</si>
  <si>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</si>
  <si>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</si>
  <si>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</si>
  <si>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</si>
  <si>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</si>
  <si>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</si>
  <si>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</si>
  <si>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</si>
  <si>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</si>
  <si>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</si>
  <si>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</si>
  <si>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</si>
  <si>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</si>
  <si>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</si>
  <si>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</si>
  <si>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</si>
  <si>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</si>
  <si>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</si>
  <si>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</si>
  <si>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</si>
  <si>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</si>
  <si>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</si>
  <si>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</si>
  <si>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</si>
  <si>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</si>
  <si>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</si>
  <si>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</si>
  <si>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</si>
  <si>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</si>
  <si>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</si>
  <si>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</si>
  <si>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</si>
  <si>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</si>
  <si>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</si>
  <si>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</si>
  <si>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</si>
  <si>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</si>
  <si>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</si>
  <si>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</si>
  <si>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</si>
  <si>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</si>
  <si>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</si>
  <si>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</si>
  <si>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</si>
  <si>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</si>
  <si>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</si>
  <si>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</si>
  <si>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</si>
  <si>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</si>
  <si>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</si>
  <si>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</si>
  <si>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</si>
  <si>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</si>
  <si>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</si>
  <si>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</si>
  <si>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</si>
  <si>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</si>
  <si>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</si>
  <si>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</si>
  <si>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</si>
  <si>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</si>
  <si>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</si>
  <si>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</si>
  <si>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</si>
  <si>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</si>
  <si>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</si>
  <si>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</si>
  <si>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</si>
  <si>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</si>
  <si>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</si>
  <si>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</si>
  <si>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</si>
  <si>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</si>
  <si>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</si>
  <si>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</si>
  <si>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</si>
  <si>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</si>
  <si>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</si>
  <si>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</si>
  <si>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</si>
  <si>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</si>
  <si>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</si>
  <si>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</si>
  <si>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</si>
  <si>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</si>
  <si>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</si>
  <si>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</si>
  <si>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</si>
  <si>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</si>
  <si>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</si>
  <si>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</si>
  <si>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</si>
  <si>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</si>
  <si>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</si>
  <si>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</si>
  <si>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</si>
  <si>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</si>
  <si>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</si>
  <si>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</si>
  <si>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</si>
  <si>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</si>
  <si>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</si>
  <si>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</si>
  <si>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</si>
  <si>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</si>
  <si>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</si>
  <si>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</si>
  <si>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</si>
  <si>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</si>
  <si>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</si>
  <si>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</si>
  <si>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</si>
  <si>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</si>
  <si>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</si>
  <si>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</si>
  <si>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</si>
  <si>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</si>
  <si>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</si>
  <si>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</si>
  <si>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</si>
  <si>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</si>
  <si>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</si>
  <si>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</si>
  <si>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</si>
  <si>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</si>
  <si>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</si>
  <si>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</si>
  <si>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</si>
  <si>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</si>
  <si>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</si>
  <si>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</si>
  <si>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</si>
  <si>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</si>
  <si>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</si>
  <si>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</si>
  <si>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</si>
  <si>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</si>
  <si>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</si>
  <si>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</si>
  <si>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</si>
  <si>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</si>
  <si>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</si>
  <si>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</si>
  <si>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</si>
  <si>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</si>
  <si>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</si>
  <si>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</si>
  <si>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</si>
  <si>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</si>
  <si>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</si>
  <si>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</si>
  <si>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</si>
  <si>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</si>
  <si>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</si>
  <si>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</si>
  <si>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</si>
  <si>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</si>
  <si>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</si>
  <si>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</si>
  <si>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</si>
  <si>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</si>
  <si>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</si>
  <si>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</si>
  <si>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</si>
  <si>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</si>
  <si>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</si>
  <si>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</si>
  <si>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</si>
  <si>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</si>
  <si>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</si>
  <si>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</si>
  <si>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</si>
  <si>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</si>
  <si>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</si>
  <si>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</si>
  <si>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</si>
  <si>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</si>
  <si>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</si>
  <si>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</si>
  <si>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</si>
  <si>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</si>
  <si>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</si>
  <si>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</si>
  <si>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</si>
  <si>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</si>
  <si>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</si>
  <si>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</si>
  <si>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</si>
  <si>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</si>
  <si>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</si>
  <si>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</si>
  <si>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</si>
  <si>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</si>
  <si>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</si>
  <si>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</si>
  <si>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</si>
  <si>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</si>
  <si>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</si>
  <si>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</si>
  <si>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</si>
  <si>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</si>
  <si>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</si>
  <si>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</si>
  <si>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</si>
  <si>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</si>
  <si>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</si>
  <si>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</si>
  <si>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</si>
  <si>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</si>
  <si>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</si>
  <si>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</si>
  <si>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</si>
  <si>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</si>
  <si>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</si>
  <si>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</si>
  <si>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</si>
  <si>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</si>
  <si>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</si>
  <si>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</si>
  <si>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</si>
  <si>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</si>
  <si>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</si>
  <si>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</si>
  <si>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</si>
  <si>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</si>
  <si>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</si>
  <si>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</si>
  <si>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</si>
  <si>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</si>
  <si>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</si>
  <si>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</si>
  <si>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</si>
  <si>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</si>
  <si>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</si>
  <si>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</si>
  <si>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</si>
  <si>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</si>
  <si>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</si>
  <si>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</si>
  <si>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</si>
  <si>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</si>
  <si>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</si>
  <si>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</si>
  <si>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</si>
  <si>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</si>
  <si>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</si>
  <si>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</si>
  <si>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</si>
  <si>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</si>
  <si>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</si>
  <si>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</si>
  <si>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</si>
  <si>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</si>
  <si>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</si>
  <si>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</si>
  <si>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</si>
  <si>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</si>
  <si>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</si>
  <si>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</si>
  <si>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</si>
  <si>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</si>
  <si>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</si>
  <si>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</si>
  <si>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</si>
  <si>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</si>
  <si>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</si>
  <si>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</si>
  <si>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</si>
  <si>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</si>
  <si>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</si>
  <si>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</si>
  <si>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</si>
  <si>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</si>
  <si>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</si>
  <si>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</si>
  <si>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</si>
  <si>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</si>
  <si>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</si>
  <si>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</si>
  <si>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</si>
  <si>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</si>
  <si>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</si>
  <si>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</si>
  <si>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</si>
  <si>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</si>
  <si>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</si>
  <si>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</si>
  <si>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</si>
  <si>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</si>
  <si>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</si>
  <si>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</si>
  <si>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</si>
  <si>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</si>
  <si>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</si>
  <si>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</si>
  <si>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</si>
  <si>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</si>
  <si>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</si>
  <si>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</si>
  <si>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</si>
  <si>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</si>
  <si>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</si>
  <si>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</si>
  <si>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</si>
  <si>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</si>
  <si>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</si>
  <si>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</si>
  <si>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</si>
  <si>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</si>
  <si>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</si>
  <si>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</si>
  <si>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</si>
  <si>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</si>
  <si>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</si>
  <si>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</si>
  <si>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</si>
  <si>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</si>
  <si>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</si>
  <si>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</si>
  <si>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</si>
  <si>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</si>
  <si>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</si>
  <si>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</si>
  <si>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</si>
  <si>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</si>
  <si>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</si>
  <si>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</si>
  <si>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</si>
  <si>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</si>
  <si>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</si>
  <si>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</si>
  <si>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</si>
  <si>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</si>
  <si>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</si>
  <si>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</si>
  <si>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</si>
  <si>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</si>
  <si>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</si>
  <si>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</si>
  <si>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</si>
  <si>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</si>
  <si>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</si>
  <si>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</si>
  <si>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</si>
  <si>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</si>
  <si>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</si>
  <si>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</si>
  <si>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</si>
  <si>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</si>
  <si>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</si>
  <si>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</si>
  <si>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</si>
  <si>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</si>
  <si>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</si>
  <si>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</si>
  <si>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</si>
  <si>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</si>
  <si>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</si>
  <si>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</si>
  <si>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</si>
  <si>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</si>
  <si>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</si>
  <si>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</si>
  <si>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</si>
  <si>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</si>
  <si>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</si>
  <si>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</si>
  <si>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</si>
  <si>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</si>
  <si>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</si>
  <si>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</si>
  <si>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</si>
  <si>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</si>
  <si>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</si>
  <si>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</si>
  <si>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</si>
  <si>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</si>
  <si>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</si>
  <si>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</si>
  <si>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</si>
  <si>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</si>
  <si>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</si>
  <si>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</si>
  <si>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</si>
  <si>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</si>
  <si>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</si>
  <si>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</si>
  <si>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</si>
  <si>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</si>
  <si>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</si>
  <si>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</si>
  <si>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</si>
  <si>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</si>
  <si>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</si>
  <si>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</si>
  <si>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</si>
  <si>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</si>
  <si>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</si>
  <si>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</si>
  <si>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</si>
  <si>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</si>
  <si>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</si>
  <si>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</si>
  <si>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</si>
  <si>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</si>
  <si>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</si>
  <si>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</si>
  <si>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</si>
  <si>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</si>
  <si>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</si>
  <si>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</si>
  <si>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</si>
  <si>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</si>
  <si>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</si>
  <si>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</si>
  <si>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</si>
  <si>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</si>
  <si>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</si>
  <si>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</si>
  <si>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</si>
  <si>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</si>
  <si>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</si>
  <si>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</si>
  <si>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</si>
  <si>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</si>
  <si>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</si>
  <si>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</si>
  <si>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</si>
  <si>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</si>
  <si>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</si>
  <si>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</si>
  <si>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</si>
  <si>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</si>
  <si>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</si>
  <si>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</si>
  <si>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</si>
  <si>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</si>
  <si>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</si>
  <si>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</si>
  <si>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</si>
  <si>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</si>
  <si>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</si>
  <si>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</si>
  <si>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</si>
  <si>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</si>
  <si>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</si>
  <si>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</si>
  <si>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</si>
  <si>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</si>
  <si>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</si>
  <si>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</si>
  <si>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</si>
  <si>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</si>
  <si>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</si>
  <si>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</si>
  <si>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</si>
  <si>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</si>
  <si>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</si>
  <si>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</si>
  <si>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</si>
  <si>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</si>
  <si>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</si>
  <si>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</si>
  <si>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</si>
  <si>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</si>
  <si>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</si>
  <si>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</si>
  <si>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</si>
  <si>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</si>
  <si>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</si>
  <si>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</si>
  <si>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</si>
  <si>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</si>
  <si>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</si>
  <si>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</si>
  <si>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</si>
  <si>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</si>
  <si>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</si>
  <si>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</si>
  <si>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</si>
  <si>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</si>
  <si>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</si>
  <si>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</si>
  <si>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</si>
  <si>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</si>
  <si>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</si>
  <si>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</si>
  <si>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</si>
  <si>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</si>
  <si>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</si>
  <si>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</si>
  <si>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</si>
  <si>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</si>
  <si>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</si>
  <si>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</si>
  <si>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</si>
  <si>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</si>
  <si>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</si>
  <si>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</si>
  <si>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</si>
  <si>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</si>
  <si>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</si>
  <si>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</si>
  <si>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</si>
  <si>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</si>
  <si>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</si>
  <si>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</si>
  <si>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</si>
  <si>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</si>
  <si>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</si>
  <si>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</si>
  <si>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</si>
  <si>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</si>
  <si>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</si>
  <si>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</si>
  <si>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</si>
  <si>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</si>
  <si>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</si>
  <si>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</si>
  <si>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</si>
  <si>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</si>
  <si>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</si>
  <si>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</si>
  <si>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</si>
  <si>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</si>
  <si>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</si>
  <si>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</si>
  <si>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</si>
  <si>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</si>
  <si>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</si>
  <si>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</si>
  <si>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</si>
  <si>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</si>
  <si>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</si>
  <si>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</si>
  <si>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</si>
  <si>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</si>
  <si>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</si>
  <si>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</si>
  <si>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</si>
  <si>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</si>
  <si>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</si>
  <si>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</si>
  <si>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</si>
  <si>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</si>
  <si>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</si>
  <si>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</si>
  <si>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</si>
  <si>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</si>
  <si>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</si>
  <si>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</si>
  <si>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</si>
  <si>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</si>
  <si>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</si>
  <si>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</si>
  <si>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</si>
  <si>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</si>
  <si>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</si>
  <si>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</si>
  <si>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</si>
  <si>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</si>
  <si>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</si>
  <si>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</si>
  <si>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</si>
  <si>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</si>
  <si>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</si>
  <si>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</si>
  <si>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</si>
  <si>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</si>
  <si>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</si>
  <si>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</si>
  <si>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</si>
  <si>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</si>
  <si>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</si>
  <si>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</si>
  <si>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</si>
  <si>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</si>
  <si>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</si>
  <si>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</si>
  <si>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</si>
  <si>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</si>
  <si>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</si>
  <si>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</si>
  <si>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</si>
  <si>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</si>
  <si>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</si>
  <si>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</si>
  <si>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</si>
  <si>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</si>
  <si>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</si>
  <si>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</si>
  <si>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</si>
  <si>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</si>
  <si>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</si>
  <si>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</si>
  <si>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</si>
  <si>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</si>
  <si>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</si>
  <si>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</si>
  <si>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</si>
  <si>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</si>
  <si>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</si>
  <si>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</si>
  <si>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</si>
  <si>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</si>
  <si>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</si>
  <si>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</si>
  <si>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</si>
  <si>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</si>
  <si>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</si>
  <si>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</si>
  <si>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</si>
  <si>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</si>
  <si>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</si>
  <si>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</si>
  <si>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</si>
  <si>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</si>
  <si>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</si>
  <si>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</si>
  <si>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</si>
  <si>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</si>
  <si>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</si>
  <si>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</si>
  <si>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</si>
  <si>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</si>
  <si>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</si>
  <si>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</si>
  <si>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</si>
  <si>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</si>
  <si>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</si>
  <si>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</si>
  <si>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</si>
  <si>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</si>
  <si>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</si>
  <si>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</si>
  <si>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</si>
  <si>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</si>
  <si>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</si>
  <si>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</si>
  <si>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</si>
  <si>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</si>
  <si>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</si>
  <si>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</si>
  <si>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</si>
  <si>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</si>
  <si>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</si>
  <si>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</si>
  <si>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</si>
  <si>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</si>
  <si>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</si>
  <si>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</si>
  <si>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</si>
  <si>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</si>
  <si>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</si>
  <si>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</si>
  <si>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</si>
  <si>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</si>
  <si>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</si>
  <si>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</si>
  <si>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</si>
  <si>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</si>
  <si>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</si>
  <si>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</si>
  <si>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</si>
  <si>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</si>
  <si>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</si>
  <si>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</si>
  <si>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</si>
  <si>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</si>
  <si>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</si>
  <si>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</si>
  <si>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</si>
  <si>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</si>
  <si>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</si>
  <si>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</si>
  <si>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</si>
  <si>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</si>
  <si>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</si>
  <si>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</si>
  <si>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</si>
  <si>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</si>
  <si>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</si>
  <si>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</si>
  <si>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</si>
  <si>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</si>
  <si>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</si>
  <si>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</si>
  <si>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</si>
  <si>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</si>
  <si>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</si>
  <si>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</si>
  <si>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</si>
  <si>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</si>
  <si>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</si>
  <si>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</si>
  <si>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</si>
  <si>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</si>
  <si>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</si>
  <si>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</si>
  <si>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</si>
  <si>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</si>
  <si>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</si>
  <si>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</si>
  <si>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</si>
  <si>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</si>
  <si>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</si>
  <si>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</si>
  <si>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</si>
  <si>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</si>
  <si>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</si>
  <si>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</si>
  <si>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</si>
  <si>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</si>
  <si>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</si>
  <si>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</si>
  <si>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</si>
  <si>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</si>
  <si>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</si>
  <si>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</si>
  <si>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</si>
  <si>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</si>
  <si>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</si>
  <si>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</si>
  <si>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</si>
  <si>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</si>
  <si>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</si>
  <si>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</si>
  <si>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</si>
  <si>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</si>
  <si>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</si>
  <si>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</si>
  <si>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</si>
  <si>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</si>
  <si>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</si>
  <si>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</si>
  <si>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</si>
  <si>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</si>
  <si>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</si>
  <si>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</si>
  <si>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</si>
  <si>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</si>
  <si>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</si>
  <si>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</si>
  <si>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</si>
  <si>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</si>
  <si>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</si>
  <si>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</si>
  <si>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</si>
  <si>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</si>
  <si>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</si>
  <si>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</si>
  <si>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</si>
  <si>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</si>
  <si>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</si>
  <si>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</si>
  <si>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</si>
  <si>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</si>
  <si>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</si>
  <si>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</si>
  <si>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</si>
  <si>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</si>
  <si>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</si>
  <si>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</si>
  <si>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</si>
  <si>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</si>
  <si>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</si>
  <si>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</si>
  <si>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</si>
  <si>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</si>
  <si>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</si>
  <si>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</si>
  <si>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</si>
  <si>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</si>
  <si>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</si>
  <si>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</si>
  <si>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</si>
  <si>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</si>
  <si>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</si>
  <si>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</si>
  <si>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</si>
  <si>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</si>
  <si>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</si>
  <si>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</si>
  <si>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</si>
  <si>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</si>
  <si>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</si>
  <si>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</si>
  <si>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</si>
  <si>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</si>
  <si>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</si>
  <si>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</si>
  <si>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</si>
  <si>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</si>
  <si>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</si>
  <si>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</si>
  <si>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</si>
  <si>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</si>
  <si>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</si>
  <si>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</si>
  <si>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</si>
  <si>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</si>
  <si>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</si>
  <si>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</si>
  <si>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</si>
  <si>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</si>
  <si>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</si>
  <si>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</si>
  <si>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</si>
  <si>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</si>
  <si>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</si>
  <si>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</si>
  <si>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</si>
  <si>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</si>
  <si>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</si>
  <si>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</si>
  <si>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</si>
  <si>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</si>
  <si>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</si>
  <si>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</si>
  <si>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</si>
  <si>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</si>
  <si>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</si>
  <si>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</si>
  <si>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</si>
  <si>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</si>
  <si>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</si>
  <si>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</si>
  <si>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</si>
  <si>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</si>
  <si>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</si>
  <si>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</si>
  <si>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</si>
  <si>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</si>
  <si>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</si>
  <si>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</si>
  <si>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</si>
  <si>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</si>
  <si>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</si>
  <si>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</si>
  <si>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</si>
  <si>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</si>
  <si>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</si>
  <si>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</si>
  <si>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</si>
  <si>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</si>
  <si>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</si>
  <si>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</si>
  <si>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</si>
  <si>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</si>
  <si>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</si>
  <si>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</si>
  <si>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</si>
  <si>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</si>
  <si>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</si>
  <si>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</si>
  <si>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</si>
  <si>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</si>
  <si>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</si>
  <si>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</si>
  <si>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</si>
  <si>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</si>
  <si>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</si>
  <si>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</si>
  <si>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</si>
  <si>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</si>
  <si>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</si>
  <si>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</si>
  <si>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</si>
  <si>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</si>
  <si>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</si>
  <si>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</si>
  <si>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</si>
  <si>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</si>
  <si>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</si>
  <si>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</si>
  <si>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</si>
  <si>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</si>
  <si>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</si>
  <si>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</si>
  <si>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</si>
  <si>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</si>
  <si>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</si>
  <si>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</si>
  <si>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</si>
  <si>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</si>
  <si>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</si>
  <si>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</si>
  <si>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</si>
  <si>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</si>
  <si>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</si>
  <si>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</si>
  <si>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</si>
  <si>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</si>
  <si>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</si>
  <si>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</si>
  <si>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</si>
  <si>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</si>
  <si>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</si>
  <si>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</si>
  <si>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</si>
  <si>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</si>
  <si>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</si>
  <si>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</si>
  <si>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</si>
  <si>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</si>
  <si>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</si>
  <si>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</si>
  <si>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</si>
  <si>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</si>
  <si>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</si>
  <si>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</si>
  <si>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</si>
  <si>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</si>
  <si>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</si>
  <si>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</si>
  <si>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</si>
  <si>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</si>
  <si>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</si>
  <si>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</si>
  <si>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</si>
  <si>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</si>
  <si>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</si>
  <si>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</si>
  <si>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</si>
  <si>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</si>
  <si>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</si>
  <si>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</si>
  <si>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</si>
  <si>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</si>
  <si>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</si>
  <si>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</si>
  <si>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</si>
  <si>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</si>
  <si>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</si>
  <si>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</si>
  <si>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</si>
  <si>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</si>
  <si>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</si>
  <si>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</si>
  <si>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</si>
  <si>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</si>
  <si>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</si>
  <si>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</si>
  <si>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</si>
  <si>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</si>
  <si>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</si>
  <si>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</si>
  <si>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</si>
  <si>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</si>
  <si>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</si>
  <si>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</si>
  <si>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</si>
  <si>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</si>
  <si>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</si>
  <si>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</si>
  <si>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</si>
  <si>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</si>
  <si>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</si>
  <si>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</si>
  <si>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</si>
  <si>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</si>
  <si>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</si>
  <si>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</si>
  <si>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</si>
  <si>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</si>
  <si>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</si>
  <si>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</si>
  <si>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</si>
  <si>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</si>
  <si>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</si>
  <si>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</si>
  <si>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</si>
  <si>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</si>
  <si>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</si>
  <si>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</si>
  <si>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</si>
  <si>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</si>
  <si>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</si>
  <si>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</si>
  <si>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</si>
  <si>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</si>
  <si>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</si>
  <si>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</si>
  <si>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</si>
  <si>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</si>
  <si>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</si>
  <si>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</si>
  <si>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</si>
  <si>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</si>
  <si>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</si>
  <si>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</si>
  <si>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</si>
  <si>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</si>
  <si>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</si>
  <si>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</si>
  <si>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</si>
  <si>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</si>
  <si>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</si>
  <si>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</si>
  <si>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</si>
  <si>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</si>
  <si>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</si>
  <si>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</si>
  <si>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</si>
  <si>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</si>
  <si>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</si>
  <si>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</si>
  <si>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</si>
  <si>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</si>
  <si>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</si>
  <si>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</si>
  <si>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</si>
  <si>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</si>
  <si>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</si>
  <si>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</si>
  <si>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</si>
  <si>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</si>
  <si>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</si>
  <si>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</si>
  <si>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</si>
  <si>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</si>
  <si>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</si>
  <si>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</si>
  <si>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</si>
  <si>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</si>
  <si>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</si>
  <si>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</si>
  <si>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</si>
  <si>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</si>
  <si>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</si>
  <si>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</si>
  <si>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</si>
  <si>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</si>
  <si>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</si>
  <si>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</si>
  <si>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</si>
  <si>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</si>
  <si>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</si>
  <si>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</si>
  <si>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</si>
  <si>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</si>
  <si>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</si>
  <si>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</si>
  <si>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</si>
  <si>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</si>
  <si>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</si>
  <si>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</si>
  <si>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</si>
  <si>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</si>
  <si>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</si>
  <si>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</si>
  <si>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</si>
  <si>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</si>
  <si>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</si>
  <si>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</si>
  <si>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</si>
  <si>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</si>
  <si>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</si>
  <si>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</si>
  <si>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</si>
  <si>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</si>
  <si>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</si>
  <si>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</si>
  <si>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</si>
  <si>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</si>
  <si>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</si>
  <si>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</si>
  <si>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</si>
  <si>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</si>
  <si>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</si>
  <si>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</si>
  <si>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</si>
  <si>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</si>
  <si>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</si>
  <si>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</si>
  <si>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</si>
  <si>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</si>
  <si>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</si>
  <si>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</si>
  <si>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</si>
  <si>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</si>
  <si>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</si>
  <si>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</si>
  <si>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</si>
  <si>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</si>
  <si>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</si>
  <si>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</si>
  <si>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</si>
  <si>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</si>
  <si>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</si>
  <si>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</si>
  <si>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</si>
  <si>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</si>
  <si>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</si>
  <si>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</si>
  <si>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</si>
  <si>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</si>
  <si>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</si>
  <si>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</si>
  <si>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</si>
  <si>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</si>
  <si>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</si>
  <si>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</si>
  <si>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</si>
  <si>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</si>
  <si>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</si>
  <si>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</si>
  <si>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</si>
  <si>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</si>
  <si>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</si>
  <si>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</si>
  <si>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</si>
  <si>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</si>
  <si>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</si>
  <si>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</si>
  <si>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</si>
  <si>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</si>
  <si>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</si>
  <si>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</si>
  <si>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</si>
  <si>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</si>
  <si>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</si>
  <si>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</si>
  <si>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</si>
  <si>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</si>
  <si>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</si>
  <si>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</si>
  <si>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</si>
  <si>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</si>
  <si>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</si>
  <si>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</si>
  <si>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</si>
  <si>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</si>
  <si>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</si>
  <si>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</si>
  <si>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</si>
  <si>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</si>
  <si>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</si>
  <si>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</si>
  <si>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</si>
  <si>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</si>
  <si>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</si>
  <si>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</si>
  <si>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</si>
  <si>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</si>
  <si>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</si>
  <si>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</si>
  <si>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</si>
  <si>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</si>
  <si>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</si>
  <si>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</si>
  <si>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</si>
  <si>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</si>
  <si>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</si>
  <si>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</si>
  <si>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</si>
  <si>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</si>
  <si>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</si>
  <si>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</si>
  <si>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</si>
  <si>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</si>
  <si>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</si>
  <si>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</si>
  <si>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</si>
  <si>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</si>
  <si>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</si>
  <si>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</si>
  <si>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</si>
  <si>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</si>
  <si>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</si>
  <si>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</si>
  <si>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</si>
  <si>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</si>
  <si>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</si>
  <si>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</si>
  <si>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</si>
  <si>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</si>
  <si>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</si>
  <si>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</si>
  <si>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</si>
  <si>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</si>
  <si>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</si>
  <si>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</si>
  <si>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</si>
  <si>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</si>
  <si>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</si>
  <si>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</si>
  <si>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</si>
  <si>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</si>
  <si>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</si>
  <si>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</si>
  <si>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</si>
  <si>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</si>
  <si>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</si>
  <si>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</si>
  <si>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</si>
  <si>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</si>
  <si>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</si>
  <si>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</si>
  <si>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</si>
  <si>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</si>
  <si>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</si>
  <si>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</si>
  <si>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</si>
  <si>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</si>
  <si>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</si>
  <si>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</si>
  <si>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</si>
  <si>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</si>
  <si>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</si>
  <si>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</si>
  <si>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</si>
  <si>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</si>
  <si>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</si>
  <si>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</si>
  <si>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</si>
  <si>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</si>
  <si>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</si>
  <si>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</si>
  <si>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</si>
  <si>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</si>
  <si>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</si>
  <si>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</si>
  <si>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</si>
  <si>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</si>
  <si>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</si>
  <si>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</si>
  <si>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</si>
  <si>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</si>
  <si>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</si>
  <si>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</si>
  <si>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</si>
  <si>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</si>
  <si>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</si>
  <si>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</si>
  <si>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</si>
  <si>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</si>
  <si>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</si>
  <si>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</si>
  <si>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</si>
  <si>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</si>
  <si>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</si>
  <si>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</si>
  <si>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</si>
  <si>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</si>
  <si>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</si>
  <si>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</si>
  <si>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</si>
  <si>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</si>
  <si>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</si>
  <si>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</si>
  <si>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</si>
  <si>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</si>
  <si>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</si>
  <si>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</si>
  <si>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</si>
  <si>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</si>
  <si>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</si>
  <si>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</si>
  <si>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</si>
  <si>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</si>
  <si>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</si>
  <si>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</si>
  <si>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</si>
  <si>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</si>
  <si>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</si>
  <si>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</si>
  <si>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</si>
  <si>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</si>
  <si>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</si>
  <si>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</si>
  <si>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</si>
  <si>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</si>
  <si>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</si>
  <si>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</si>
  <si>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</si>
  <si>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</si>
  <si>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</si>
  <si>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</si>
  <si>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</si>
  <si>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</si>
  <si>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</si>
  <si>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</si>
  <si>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</si>
  <si>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</si>
  <si>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</si>
  <si>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</si>
  <si>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</si>
  <si>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</si>
  <si>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</si>
  <si>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</si>
  <si>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</si>
  <si>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</si>
  <si>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</si>
  <si>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</si>
  <si>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</si>
  <si>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</si>
  <si>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</si>
  <si>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</si>
  <si>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</si>
  <si>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</si>
  <si>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</si>
  <si>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</si>
  <si>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</si>
  <si>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</si>
  <si>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</si>
  <si>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</si>
  <si>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</si>
  <si>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</si>
  <si>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</si>
  <si>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</si>
  <si>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</si>
  <si>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</si>
  <si>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</si>
  <si>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</si>
  <si>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</si>
  <si>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</si>
  <si>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</si>
  <si>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</si>
  <si>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</si>
  <si>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</si>
  <si>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</si>
  <si>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</si>
  <si>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</si>
  <si>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</si>
  <si>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</si>
  <si>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</si>
  <si>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</si>
  <si>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</si>
  <si>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</si>
  <si>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</si>
  <si>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</si>
  <si>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</si>
  <si>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</si>
  <si>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</si>
  <si>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</si>
  <si>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</si>
  <si>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</si>
  <si>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</si>
  <si>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</si>
  <si>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</si>
  <si>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</si>
  <si>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</si>
  <si>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</si>
  <si>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</si>
  <si>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</si>
  <si>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</si>
  <si>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</si>
  <si>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</si>
  <si>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</si>
  <si>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</si>
  <si>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</si>
  <si>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</si>
  <si>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</si>
  <si>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</si>
  <si>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</si>
  <si>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</si>
  <si>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</si>
  <si>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</si>
  <si>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</si>
  <si>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</si>
  <si>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</si>
  <si>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</si>
  <si>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</si>
  <si>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</si>
  <si>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</si>
  <si>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</si>
  <si>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</si>
  <si>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</si>
  <si>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</si>
  <si>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</si>
  <si>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</si>
  <si>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</si>
  <si>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</si>
  <si>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</si>
  <si>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</si>
  <si>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</si>
  <si>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</si>
  <si>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</si>
  <si>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</si>
  <si>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</si>
  <si>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</si>
  <si>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</si>
  <si>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</si>
  <si>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</si>
  <si>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</si>
  <si>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</si>
  <si>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</si>
  <si>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</si>
  <si>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</si>
  <si>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</si>
  <si>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</si>
  <si>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</si>
  <si>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</si>
  <si>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</si>
  <si>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</si>
  <si>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</si>
  <si>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</si>
  <si>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</si>
  <si>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</si>
  <si>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</si>
  <si>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</si>
  <si>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</si>
  <si>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</si>
  <si>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</si>
  <si>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</si>
  <si>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</si>
  <si>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</si>
  <si>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</si>
  <si>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</si>
  <si>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</si>
  <si>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</si>
  <si>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</si>
  <si>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</si>
  <si>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</si>
  <si>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</si>
  <si>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</si>
  <si>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</si>
  <si>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</si>
  <si>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</si>
  <si>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</si>
  <si>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</si>
  <si>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</si>
  <si>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</si>
  <si>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</si>
  <si>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</si>
  <si>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</si>
  <si>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</si>
  <si>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</si>
  <si>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</si>
  <si>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</si>
  <si>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</si>
  <si>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</si>
  <si>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</si>
  <si>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</si>
  <si>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</si>
  <si>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</si>
  <si>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</si>
  <si>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</si>
  <si>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</si>
  <si>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</si>
  <si>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</si>
  <si>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</si>
  <si>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</si>
  <si>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</si>
  <si>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</si>
  <si>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</si>
  <si>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</si>
  <si>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</si>
  <si>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</si>
  <si>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</si>
  <si>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</si>
  <si>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</si>
  <si>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</si>
  <si>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</si>
  <si>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</si>
  <si>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</si>
  <si>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</si>
  <si>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</si>
  <si>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</si>
  <si>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</si>
  <si>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</si>
  <si>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</si>
  <si>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</si>
  <si>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</si>
  <si>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</si>
  <si>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</si>
  <si>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</si>
  <si>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</si>
  <si>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</si>
  <si>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</si>
  <si>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</si>
  <si>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</si>
  <si>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</si>
  <si>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</si>
  <si>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</si>
  <si>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</si>
  <si>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</si>
  <si>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</si>
  <si>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</si>
  <si>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</si>
  <si>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</si>
  <si>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</si>
  <si>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</si>
  <si>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</si>
  <si>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</si>
  <si>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</si>
  <si>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</si>
  <si>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</si>
  <si>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</si>
  <si>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</si>
  <si>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</si>
  <si>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</si>
  <si>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</si>
  <si>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</si>
  <si>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</si>
  <si>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</si>
  <si>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</si>
  <si>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</si>
  <si>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</si>
  <si>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</si>
  <si>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</si>
  <si>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</si>
  <si>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</si>
  <si>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</si>
  <si>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</si>
  <si>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</si>
  <si>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</si>
  <si>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</si>
  <si>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</si>
  <si>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</si>
  <si>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</si>
  <si>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</si>
  <si>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</si>
  <si>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</si>
  <si>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</si>
  <si>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</si>
  <si>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</si>
  <si>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</si>
  <si>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</si>
  <si>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</si>
  <si>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</si>
  <si>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</si>
  <si>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</si>
  <si>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</si>
  <si>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</si>
  <si>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</si>
  <si>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</si>
  <si>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</si>
  <si>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</si>
  <si>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</si>
  <si>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</si>
  <si>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</si>
  <si>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</si>
  <si>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</si>
  <si>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</si>
  <si>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</si>
  <si>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</si>
  <si>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</si>
  <si>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</si>
  <si>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</si>
  <si>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</si>
  <si>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</si>
  <si>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</si>
  <si>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</si>
  <si>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</si>
  <si>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</si>
  <si>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</si>
  <si>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</si>
  <si>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</si>
  <si>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</si>
  <si>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</si>
  <si>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</si>
  <si>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</si>
  <si>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</si>
  <si>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</si>
  <si>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</si>
  <si>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</si>
  <si>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</si>
  <si>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</si>
  <si>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</si>
  <si>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</si>
  <si>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</si>
  <si>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</si>
  <si>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</si>
  <si>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</si>
  <si>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</si>
  <si>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</si>
  <si>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</si>
  <si>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</si>
  <si>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</si>
  <si>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</si>
  <si>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</si>
  <si>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</si>
  <si>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</si>
  <si>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</si>
  <si>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</si>
  <si>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</si>
  <si>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</si>
  <si>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</si>
  <si>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</si>
  <si>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</si>
  <si>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</si>
  <si>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</si>
  <si>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</si>
  <si>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</si>
  <si>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</si>
  <si>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</si>
  <si>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</si>
  <si>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</si>
  <si>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</si>
  <si>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</si>
  <si>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</si>
  <si>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</si>
  <si>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</si>
  <si>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</si>
  <si>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</si>
  <si>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</si>
  <si>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</si>
  <si>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</si>
  <si>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</si>
  <si>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</si>
  <si>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</si>
  <si>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</si>
  <si>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</si>
  <si>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</si>
  <si>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</si>
  <si>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</si>
  <si>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</si>
  <si>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</si>
  <si>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</si>
  <si>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</si>
  <si>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</si>
  <si>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</si>
  <si>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</si>
  <si>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</si>
  <si>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</si>
  <si>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</si>
  <si>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</si>
  <si>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</si>
  <si>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</si>
  <si>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</si>
  <si>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</si>
  <si>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</si>
  <si>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</si>
  <si>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</si>
  <si>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</si>
  <si>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</si>
  <si>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</si>
  <si>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</si>
  <si>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</si>
  <si>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</si>
  <si>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</si>
  <si>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</si>
  <si>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</si>
  <si>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</si>
  <si>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</si>
  <si>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</si>
  <si>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</si>
  <si>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</si>
  <si>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</si>
  <si>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</si>
  <si>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</si>
  <si>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</si>
  <si>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</si>
  <si>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</si>
  <si>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</si>
  <si>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</si>
  <si>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</si>
  <si>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</si>
  <si>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</si>
  <si>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</si>
  <si>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</si>
  <si>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</si>
  <si>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</si>
  <si>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</si>
  <si>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</si>
  <si>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</si>
  <si>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</si>
  <si>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</si>
  <si>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</si>
  <si>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</si>
  <si>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</si>
  <si>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</si>
  <si>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</si>
  <si>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</si>
  <si>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</si>
  <si>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</si>
  <si>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</si>
  <si>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</si>
  <si>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</si>
  <si>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</si>
  <si>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</si>
  <si>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</si>
  <si>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</si>
  <si>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</si>
  <si>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</si>
  <si>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</si>
  <si>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</si>
  <si>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</si>
  <si>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</si>
  <si>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</si>
  <si>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</si>
  <si>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</si>
  <si>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</si>
  <si>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</si>
  <si>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</si>
  <si>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</si>
  <si>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</si>
  <si>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</si>
  <si>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</si>
  <si>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</si>
  <si>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</si>
  <si>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</si>
  <si>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</si>
  <si>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</si>
  <si>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</si>
  <si>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</si>
  <si>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</si>
  <si>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</si>
  <si>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</si>
  <si>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</si>
  <si>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</si>
  <si>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</si>
  <si>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</si>
  <si>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</si>
  <si>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</si>
  <si>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</si>
  <si>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</si>
  <si>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</si>
  <si>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</si>
  <si>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</si>
  <si>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</si>
  <si>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</si>
  <si>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</si>
  <si>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</si>
  <si>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</si>
  <si>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</si>
  <si>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</si>
  <si>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</si>
  <si>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</si>
  <si>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</si>
  <si>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</si>
  <si>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</si>
  <si>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</si>
  <si>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</si>
  <si>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</si>
  <si>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</si>
  <si>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</si>
  <si>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</si>
  <si>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</si>
  <si>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</si>
  <si>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</si>
  <si>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</si>
  <si>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</si>
  <si>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</si>
  <si>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</si>
  <si>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</si>
  <si>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</si>
  <si>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</si>
  <si>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</si>
  <si>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</si>
  <si>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</si>
  <si>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</si>
  <si>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</si>
  <si>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</si>
  <si>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</si>
  <si>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</si>
  <si>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</si>
  <si>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</si>
  <si>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</si>
  <si>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</si>
  <si>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</si>
  <si>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</si>
  <si>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</si>
  <si>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</si>
  <si>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</si>
  <si>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</si>
  <si>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</si>
  <si>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</si>
  <si>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</si>
  <si>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</si>
  <si>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</si>
  <si>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</si>
  <si>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</si>
  <si>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</si>
  <si>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</si>
  <si>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</si>
  <si>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</si>
  <si>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</si>
  <si>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</si>
  <si>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</si>
  <si>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</si>
  <si>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</si>
  <si>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</si>
  <si>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</si>
  <si>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</si>
  <si>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</si>
  <si>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</si>
  <si>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</si>
  <si>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</si>
  <si>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</si>
  <si>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</si>
  <si>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</si>
  <si>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</si>
  <si>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</si>
  <si>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</si>
  <si>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</si>
  <si>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</si>
  <si>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</si>
  <si>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</si>
  <si>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</si>
  <si>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</si>
  <si>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</si>
  <si>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</si>
  <si>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</si>
  <si>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</si>
  <si>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</si>
  <si>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</si>
  <si>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</si>
  <si>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</si>
  <si>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</si>
  <si>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</si>
  <si>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</si>
  <si>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</si>
  <si>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</si>
  <si>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</si>
  <si>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</si>
  <si>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</si>
  <si>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</si>
  <si>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</si>
  <si>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</si>
  <si>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</si>
  <si>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</si>
  <si>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</si>
  <si>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</si>
  <si>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</si>
  <si>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</si>
  <si>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</si>
  <si>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</si>
  <si>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</si>
  <si>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</si>
  <si>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</si>
  <si>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</si>
  <si>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</si>
  <si>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</si>
  <si>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</si>
  <si>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</si>
  <si>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</si>
  <si>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</si>
  <si>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</si>
  <si>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</si>
  <si>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</si>
  <si>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</si>
  <si>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</si>
  <si>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</si>
  <si>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</si>
  <si>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</si>
  <si>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</si>
  <si>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</si>
  <si>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</si>
  <si>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</si>
  <si>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</si>
  <si>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</si>
  <si>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</si>
  <si>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</si>
  <si>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</si>
  <si>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</si>
  <si>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</si>
  <si>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</si>
  <si>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</si>
  <si>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</si>
  <si>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</si>
  <si>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</si>
  <si>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</si>
  <si>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</si>
  <si>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</si>
  <si>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</si>
  <si>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</si>
  <si>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</si>
  <si>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</si>
  <si>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</si>
  <si>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</si>
  <si>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</si>
  <si>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</si>
  <si>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</si>
  <si>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</si>
  <si>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</si>
  <si>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</si>
  <si>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</si>
  <si>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</si>
  <si>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</si>
  <si>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</si>
  <si>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</si>
  <si>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</si>
  <si>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</si>
  <si>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</si>
  <si>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</si>
  <si>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</si>
  <si>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</si>
  <si>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</si>
  <si>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</si>
  <si>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</si>
  <si>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</si>
  <si>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</si>
  <si>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</si>
  <si>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</si>
  <si>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</si>
  <si>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</si>
  <si>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</si>
  <si>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</si>
  <si>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</si>
  <si>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</si>
  <si>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</si>
  <si>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</si>
  <si>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</si>
  <si>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</si>
  <si>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</si>
  <si>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</si>
  <si>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</si>
  <si>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</si>
  <si>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</si>
  <si>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</si>
  <si>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</si>
  <si>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</si>
  <si>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</si>
  <si>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</si>
  <si>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</si>
  <si>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</si>
  <si>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</si>
  <si>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</si>
  <si>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</si>
  <si>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</si>
  <si>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</si>
  <si>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</si>
  <si>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</si>
  <si>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</si>
  <si>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</si>
  <si>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</si>
  <si>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</si>
  <si>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</si>
  <si>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</si>
  <si>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</si>
  <si>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</si>
  <si>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</si>
  <si>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</si>
  <si>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</si>
  <si>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</si>
  <si>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</si>
  <si>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</si>
  <si>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</si>
  <si>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</si>
  <si>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</si>
  <si>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</si>
  <si>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</si>
  <si>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</si>
  <si>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</si>
  <si>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</si>
  <si>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</si>
  <si>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</si>
  <si>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</si>
  <si>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</si>
  <si>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</si>
  <si>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</si>
  <si>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</si>
  <si>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</si>
  <si>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</si>
  <si>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</si>
  <si>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</si>
  <si>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</si>
  <si>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</si>
  <si>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</si>
  <si>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</si>
  <si>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</si>
  <si>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</si>
  <si>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</si>
  <si>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</si>
  <si>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</si>
  <si>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</si>
  <si>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</si>
  <si>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</si>
  <si>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</si>
  <si>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</si>
  <si>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</si>
  <si>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</si>
  <si>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</si>
  <si>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</si>
  <si>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</si>
  <si>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</si>
  <si>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</si>
  <si>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</si>
  <si>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</si>
  <si>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</si>
  <si>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</si>
  <si>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</si>
  <si>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</si>
  <si>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</si>
  <si>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</si>
  <si>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</si>
  <si>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</si>
  <si>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</si>
  <si>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</si>
  <si>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</si>
  <si>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</si>
  <si>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</si>
  <si>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</si>
  <si>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</si>
  <si>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</si>
  <si>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</si>
  <si>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</si>
  <si>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</si>
  <si>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</si>
  <si>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</si>
  <si>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</si>
  <si>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</si>
  <si>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</si>
  <si>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</si>
  <si>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</si>
  <si>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</si>
  <si>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</si>
  <si>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</si>
  <si>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</si>
  <si>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</si>
  <si>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</si>
  <si>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</si>
  <si>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</si>
  <si>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</si>
  <si>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</si>
  <si>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</si>
  <si>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</si>
  <si>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</si>
  <si>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</si>
  <si>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</si>
  <si>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</si>
  <si>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</si>
  <si>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</si>
  <si>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</si>
  <si>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</si>
  <si>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</si>
  <si>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</si>
  <si>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</si>
  <si>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</si>
  <si>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</si>
  <si>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</si>
  <si>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</si>
  <si>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</si>
  <si>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</si>
  <si>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</si>
  <si>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</si>
  <si>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</si>
  <si>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</si>
  <si>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</si>
  <si>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</si>
  <si>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</si>
  <si>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</si>
  <si>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</si>
  <si>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</si>
  <si>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</si>
  <si>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</si>
  <si>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</si>
  <si>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</si>
  <si>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</si>
  <si>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</si>
  <si>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</si>
  <si>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</si>
  <si>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</si>
  <si>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</si>
  <si>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</si>
  <si>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</si>
  <si>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</si>
  <si>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</si>
  <si>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</si>
  <si>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</si>
  <si>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</si>
  <si>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</si>
  <si>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</si>
  <si>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</si>
  <si>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</si>
  <si>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</si>
  <si>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</si>
  <si>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</si>
  <si>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</si>
  <si>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</si>
  <si>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</si>
  <si>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</si>
  <si>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</si>
  <si>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</si>
  <si>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</si>
  <si>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</si>
  <si>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</si>
  <si>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</si>
  <si>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</si>
  <si>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</si>
  <si>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</si>
  <si>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</si>
  <si>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</si>
  <si>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</si>
  <si>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</si>
  <si>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</si>
  <si>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</si>
  <si>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</si>
  <si>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</si>
  <si>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</si>
  <si>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</si>
  <si>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</si>
  <si>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</si>
  <si>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</si>
  <si>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</si>
  <si>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</si>
  <si>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</si>
  <si>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</si>
  <si>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</si>
  <si>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</si>
  <si>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</si>
  <si>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</si>
  <si>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</si>
  <si>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</si>
  <si>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</si>
  <si>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</si>
  <si>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</si>
  <si>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</si>
  <si>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</si>
  <si>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</si>
  <si>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</si>
  <si>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</si>
  <si>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</si>
  <si>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</si>
  <si>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</si>
  <si>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</si>
  <si>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</si>
  <si>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</si>
  <si>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</si>
  <si>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</si>
  <si>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</si>
  <si>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</si>
  <si>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</si>
  <si>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</si>
  <si>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</si>
  <si>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</si>
  <si>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</si>
  <si>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</si>
  <si>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</si>
  <si>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</si>
  <si>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</si>
  <si>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</si>
  <si>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</si>
  <si>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</si>
  <si>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</si>
  <si>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</si>
  <si>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</si>
  <si>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</si>
  <si>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</si>
  <si>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</si>
  <si>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</si>
  <si>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</si>
  <si>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</si>
  <si>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</si>
  <si>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</si>
  <si>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</si>
  <si>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</si>
  <si>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</si>
  <si>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</si>
  <si>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</si>
  <si>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</si>
  <si>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</si>
  <si>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</si>
  <si>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</si>
  <si>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</si>
  <si>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</si>
  <si>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</si>
  <si>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</si>
  <si>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</si>
  <si>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</si>
  <si>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</si>
  <si>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</si>
  <si>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</si>
  <si>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</si>
  <si>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</si>
  <si>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</si>
  <si>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</si>
  <si>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</si>
  <si>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</si>
  <si>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</si>
  <si>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</si>
  <si>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</si>
  <si>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</si>
  <si>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</si>
  <si>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</si>
  <si>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</si>
  <si>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</si>
  <si>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</si>
  <si>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</si>
  <si>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</si>
  <si>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</si>
  <si>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</si>
  <si>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</si>
  <si>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</si>
  <si>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</si>
  <si>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</si>
  <si>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</si>
  <si>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</si>
  <si>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</si>
  <si>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</si>
  <si>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</si>
  <si>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</si>
  <si>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</si>
  <si>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</si>
  <si>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</si>
  <si>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</si>
  <si>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</si>
  <si>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</si>
  <si>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</si>
  <si>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</si>
  <si>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</si>
  <si>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</si>
  <si>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</si>
  <si>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</si>
  <si>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</si>
  <si>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</si>
  <si>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</si>
  <si>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</si>
  <si>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</si>
  <si>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</si>
  <si>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</si>
  <si>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</si>
  <si>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</si>
  <si>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</si>
  <si>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</si>
  <si>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</si>
  <si>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</si>
  <si>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</si>
  <si>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</si>
  <si>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</si>
  <si>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</si>
  <si>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</si>
  <si>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</si>
  <si>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</si>
  <si>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</si>
  <si>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</si>
  <si>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</si>
  <si>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</si>
  <si>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</si>
  <si>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</si>
  <si>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</si>
  <si>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</si>
  <si>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</si>
  <si>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</si>
  <si>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</si>
  <si>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</si>
  <si>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</si>
  <si>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</si>
  <si>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</si>
  <si>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</si>
  <si>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</si>
  <si>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</si>
  <si>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</si>
  <si>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</si>
  <si>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</si>
  <si>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</si>
  <si>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</si>
  <si>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</si>
  <si>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</si>
  <si>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</si>
  <si>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</si>
  <si>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</si>
  <si>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</si>
  <si>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</si>
  <si>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</si>
  <si>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</si>
  <si>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</si>
  <si>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</si>
  <si>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</si>
  <si>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</si>
  <si>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</si>
  <si>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</si>
  <si>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</si>
  <si>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</si>
  <si>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</si>
  <si>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</si>
  <si>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</si>
  <si>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</si>
  <si>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</si>
  <si>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</si>
  <si>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</si>
  <si>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</si>
  <si>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</si>
  <si>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</si>
  <si>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</si>
  <si>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</si>
  <si>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</si>
  <si>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</si>
  <si>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</si>
  <si>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</si>
  <si>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</si>
  <si>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</si>
  <si>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</si>
  <si>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</si>
  <si>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</si>
  <si>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</si>
  <si>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</si>
  <si>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</si>
  <si>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</si>
  <si>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</si>
  <si>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</si>
  <si>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</si>
  <si>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</si>
  <si>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</si>
  <si>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</si>
  <si>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</si>
  <si>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</si>
  <si>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</si>
  <si>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</si>
  <si>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</si>
  <si>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</si>
  <si>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</si>
  <si>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</si>
  <si>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</si>
  <si>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</si>
  <si>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</si>
  <si>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</si>
  <si>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</si>
  <si>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</si>
  <si>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</si>
  <si>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</si>
  <si>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</si>
  <si>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</si>
  <si>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</si>
  <si>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</si>
  <si>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</si>
  <si>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</si>
  <si>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</si>
  <si>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</si>
  <si>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</si>
  <si>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</si>
  <si>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</si>
  <si>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</si>
  <si>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</si>
  <si>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</si>
  <si>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</si>
  <si>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</si>
  <si>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</si>
  <si>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</si>
  <si>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</si>
  <si>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</si>
  <si>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</si>
  <si>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</si>
  <si>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</si>
  <si>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</si>
  <si>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</si>
  <si>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</si>
  <si>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</si>
  <si>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</si>
  <si>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</si>
  <si>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</si>
  <si>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</si>
  <si>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</si>
  <si>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</si>
  <si>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</si>
  <si>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</si>
  <si>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</si>
  <si>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</si>
  <si>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</si>
  <si>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</si>
  <si>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</si>
  <si>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</si>
  <si>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</si>
  <si>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</si>
  <si>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</si>
  <si>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</si>
  <si>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</si>
  <si>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</si>
  <si>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</si>
  <si>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</si>
  <si>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</si>
  <si>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</si>
  <si>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</si>
  <si>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</si>
  <si>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</si>
  <si>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</si>
  <si>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</si>
  <si>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</si>
  <si>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</si>
  <si>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</si>
  <si>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</si>
  <si>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</si>
  <si>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</si>
  <si>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</si>
  <si>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</si>
  <si>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</si>
  <si>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</si>
  <si>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</si>
  <si>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</si>
  <si>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</si>
  <si>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</si>
  <si>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</si>
  <si>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</si>
  <si>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</si>
  <si>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</si>
  <si>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</si>
  <si>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</si>
  <si>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</si>
  <si>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</si>
  <si>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</si>
  <si>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</si>
  <si>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</si>
  <si>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</si>
  <si>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</si>
  <si>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</si>
  <si>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</si>
  <si>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</si>
  <si>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</si>
  <si>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</si>
  <si>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</si>
  <si>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</si>
  <si>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</si>
  <si>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</si>
  <si>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</si>
  <si>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</si>
  <si>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</si>
  <si>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</si>
  <si>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</si>
  <si>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</si>
  <si>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</si>
  <si>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</si>
  <si>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</si>
  <si>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</si>
  <si>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</si>
  <si>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</si>
  <si>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</si>
  <si>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</si>
  <si>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</si>
  <si>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</si>
  <si>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</si>
  <si>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</si>
  <si>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</si>
  <si>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</si>
  <si>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</si>
  <si>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</si>
  <si>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</si>
  <si>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</si>
  <si>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</si>
  <si>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</si>
  <si>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</si>
  <si>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</si>
  <si>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</si>
  <si>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</si>
  <si>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</si>
  <si>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</si>
  <si>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</si>
  <si>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</si>
  <si>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</si>
  <si>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</si>
  <si>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</si>
  <si>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</si>
  <si>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</si>
  <si>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</si>
  <si>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</si>
  <si>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</si>
  <si>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</si>
  <si>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</si>
  <si>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</si>
  <si>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</si>
  <si>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</si>
  <si>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</si>
  <si>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</si>
  <si>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</si>
  <si>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</si>
  <si>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</si>
  <si>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</si>
  <si>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</si>
  <si>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</si>
  <si>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</si>
  <si>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</si>
  <si>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</si>
  <si>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</si>
  <si>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</si>
  <si>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</si>
  <si>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</si>
  <si>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</si>
  <si>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</si>
  <si>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</si>
  <si>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</si>
  <si>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</si>
  <si>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</si>
  <si>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</si>
  <si>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</si>
  <si>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</si>
  <si>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</si>
  <si>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</si>
  <si>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</si>
  <si>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</si>
  <si>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</si>
  <si>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</si>
  <si>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</si>
  <si>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</si>
  <si>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</si>
  <si>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</si>
  <si>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</si>
  <si>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</si>
  <si>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</si>
  <si>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</si>
  <si>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</si>
  <si>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</si>
  <si>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</si>
  <si>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</si>
  <si>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</si>
  <si>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</si>
  <si>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</si>
  <si>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</si>
  <si>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</si>
  <si>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</si>
  <si>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</si>
  <si>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</si>
  <si>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</si>
  <si>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</si>
  <si>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</si>
  <si>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</si>
  <si>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</si>
  <si>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</si>
  <si>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</si>
  <si>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</si>
  <si>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</si>
  <si>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</si>
  <si>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</si>
  <si>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</si>
  <si>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</si>
  <si>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</si>
  <si>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</si>
  <si>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</si>
  <si>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</si>
  <si>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</si>
  <si>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</si>
  <si>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</si>
  <si>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</si>
  <si>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</si>
  <si>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</si>
  <si>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</si>
  <si>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</si>
  <si>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</si>
  <si>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</si>
  <si>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</si>
  <si>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</si>
  <si>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</si>
  <si>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</si>
  <si>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</si>
  <si>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</si>
  <si>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</si>
  <si>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</si>
  <si>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</si>
  <si>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</si>
  <si>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</si>
  <si>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</si>
  <si>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</si>
  <si>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</si>
  <si>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</si>
  <si>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</si>
  <si>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</si>
  <si>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</si>
  <si>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</si>
  <si>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</si>
  <si>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</si>
  <si>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</si>
  <si>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</si>
  <si>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</si>
  <si>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</si>
  <si>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</si>
  <si>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</si>
  <si>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</si>
  <si>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</si>
  <si>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</si>
  <si>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</si>
  <si>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</si>
  <si>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</si>
  <si>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</si>
  <si>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</si>
  <si>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</si>
  <si>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</si>
  <si>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</si>
  <si>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</si>
  <si>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</si>
  <si>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</si>
  <si>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</si>
  <si>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</si>
  <si>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</si>
  <si>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</si>
  <si>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</si>
  <si>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</si>
  <si>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</si>
  <si>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</si>
  <si>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</si>
  <si>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</si>
  <si>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</si>
  <si>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</si>
  <si>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</si>
  <si>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</si>
  <si>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</si>
  <si>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</si>
  <si>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</si>
  <si>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</si>
  <si>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</si>
  <si>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</si>
  <si>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</si>
  <si>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</si>
  <si>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</si>
  <si>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</si>
  <si>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</si>
  <si>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</si>
  <si>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</si>
  <si>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</si>
  <si>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</si>
  <si>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</si>
  <si>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</si>
  <si>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</si>
  <si>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</si>
  <si>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</si>
  <si>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</si>
  <si>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</si>
  <si>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</si>
  <si>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</si>
  <si>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</si>
  <si>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</si>
  <si>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</si>
  <si>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</si>
  <si>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</si>
  <si>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</si>
  <si>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</si>
  <si>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</si>
  <si>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</si>
  <si>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</si>
  <si>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</si>
  <si>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</si>
  <si>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</si>
  <si>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</si>
  <si>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</si>
  <si>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</si>
  <si>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</si>
  <si>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</si>
  <si>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</si>
  <si>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</si>
  <si>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</si>
  <si>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</si>
  <si>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</si>
  <si>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</si>
  <si>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</si>
  <si>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</si>
  <si>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</si>
  <si>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</si>
  <si>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</si>
  <si>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</si>
  <si>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</si>
  <si>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</si>
  <si>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</si>
  <si>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</si>
  <si>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</si>
  <si>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</si>
  <si>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</si>
  <si>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</si>
  <si>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</si>
  <si>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</si>
  <si>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</si>
  <si>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</si>
  <si>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</si>
  <si>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</si>
  <si>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</si>
  <si>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</si>
  <si>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</si>
  <si>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</si>
  <si>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</si>
  <si>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</si>
  <si>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</si>
  <si>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</si>
  <si>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</si>
  <si>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</si>
  <si>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</si>
  <si>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</si>
  <si>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</si>
  <si>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</si>
  <si>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</si>
  <si>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</si>
  <si>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</si>
  <si>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</si>
  <si>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</si>
  <si>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</si>
  <si>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</si>
  <si>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</si>
  <si>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</si>
  <si>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</si>
  <si>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</si>
  <si>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</si>
  <si>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</si>
  <si>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</si>
  <si>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</si>
  <si>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</si>
  <si>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</si>
  <si>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</si>
  <si>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</si>
  <si>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</si>
  <si>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</si>
  <si>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</si>
  <si>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</si>
  <si>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</si>
  <si>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</si>
  <si>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</si>
  <si>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</si>
  <si>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</si>
  <si>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</si>
  <si>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</si>
  <si>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</si>
  <si>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</si>
  <si>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</si>
  <si>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</si>
  <si>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</si>
  <si>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</si>
  <si>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</si>
  <si>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</si>
  <si>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</si>
  <si>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</si>
  <si>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</si>
  <si>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</si>
  <si>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</si>
  <si>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</si>
  <si>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</si>
  <si>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</si>
  <si>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</si>
  <si>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</si>
  <si>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</si>
  <si>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</si>
  <si>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</si>
  <si>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</si>
  <si>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</si>
  <si>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</si>
  <si>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</si>
  <si>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</si>
  <si>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</si>
  <si>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</si>
  <si>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</si>
  <si>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</si>
  <si>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</si>
  <si>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</si>
  <si>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</si>
  <si>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</si>
  <si>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</si>
  <si>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</si>
  <si>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</si>
  <si>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</si>
  <si>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</si>
  <si>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</si>
  <si>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</si>
  <si>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</si>
  <si>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</si>
  <si>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</si>
  <si>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</si>
  <si>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</si>
  <si>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</si>
  <si>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</si>
  <si>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</si>
  <si>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</si>
  <si>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</si>
  <si>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</si>
  <si>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</si>
  <si>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</si>
  <si>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</si>
  <si>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</si>
  <si>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</si>
  <si>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</si>
  <si>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</si>
  <si>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</si>
  <si>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</si>
  <si>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</si>
  <si>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</si>
  <si>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</si>
  <si>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</si>
  <si>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</si>
  <si>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</si>
  <si>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</si>
  <si>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</si>
  <si>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</si>
  <si>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</si>
  <si>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</si>
  <si>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</si>
  <si>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</si>
  <si>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</si>
  <si>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</si>
  <si>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</si>
  <si>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</si>
  <si>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</si>
  <si>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</si>
  <si>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</si>
  <si>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</si>
  <si>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</si>
  <si>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</si>
  <si>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</si>
  <si>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</si>
  <si>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</si>
  <si>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</si>
  <si>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</si>
  <si>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</si>
  <si>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</si>
  <si>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</si>
  <si>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</si>
  <si>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</si>
  <si>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</si>
  <si>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</si>
  <si>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</si>
  <si>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</si>
  <si>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</si>
  <si>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</si>
  <si>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</si>
  <si>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</si>
  <si>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</si>
  <si>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</si>
  <si>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</si>
  <si>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</si>
  <si>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</si>
  <si>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</si>
  <si>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</si>
  <si>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</si>
  <si>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</si>
  <si>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</si>
  <si>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</si>
  <si>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</si>
  <si>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</si>
  <si>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</si>
  <si>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</si>
  <si>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</si>
  <si>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</si>
  <si>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</si>
  <si>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</si>
  <si>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</si>
  <si>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</si>
  <si>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</si>
  <si>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</si>
  <si>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</si>
  <si>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</si>
  <si>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</si>
  <si>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</si>
  <si>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</si>
  <si>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</si>
  <si>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</si>
  <si>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</si>
  <si>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</si>
  <si>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</si>
  <si>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</si>
  <si>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</si>
  <si>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</si>
  <si>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</si>
  <si>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</si>
  <si>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</si>
  <si>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</si>
  <si>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</si>
  <si>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</si>
  <si>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</si>
  <si>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</si>
  <si>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</si>
  <si>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</si>
  <si>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</si>
  <si>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</si>
  <si>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</si>
  <si>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</si>
  <si>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</si>
  <si>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</si>
  <si>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</si>
  <si>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</si>
  <si>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</si>
  <si>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</si>
  <si>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</si>
  <si>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</si>
  <si>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</si>
  <si>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</si>
  <si>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</si>
  <si>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</si>
  <si>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</si>
  <si>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</si>
  <si>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</si>
  <si>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</si>
  <si>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</si>
  <si>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</si>
  <si>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</si>
  <si>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</si>
  <si>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</si>
  <si>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</si>
  <si>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</si>
  <si>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</si>
  <si>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</si>
  <si>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</si>
  <si>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</si>
  <si>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</si>
  <si>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</si>
  <si>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</si>
  <si>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</si>
  <si>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</si>
  <si>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</si>
  <si>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</si>
  <si>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</si>
  <si>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</si>
  <si>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</si>
  <si>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</si>
  <si>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</si>
  <si>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</si>
  <si>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</si>
  <si>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</si>
  <si>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</si>
  <si>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</si>
  <si>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</si>
  <si>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</si>
  <si>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</si>
  <si>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</si>
  <si>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</si>
  <si>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</si>
  <si>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</si>
  <si>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</si>
  <si>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</si>
  <si>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</si>
  <si>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</si>
  <si>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</si>
  <si>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</si>
  <si>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</si>
  <si>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</si>
  <si>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</si>
  <si>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</si>
  <si>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</si>
  <si>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</si>
  <si>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</si>
  <si>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</si>
  <si>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</si>
  <si>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</si>
  <si>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</si>
  <si>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</si>
  <si>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</si>
  <si>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</si>
  <si>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</si>
  <si>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</si>
  <si>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</si>
  <si>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</si>
  <si>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</si>
  <si>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</si>
  <si>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</si>
  <si>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</si>
  <si>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</si>
  <si>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</si>
  <si>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</si>
  <si>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</si>
  <si>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</si>
  <si>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</si>
  <si>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</si>
  <si>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</si>
  <si>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</si>
  <si>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</si>
  <si>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</si>
  <si>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</si>
  <si>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</si>
  <si>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</si>
  <si>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</si>
  <si>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</si>
  <si>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</si>
  <si>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</si>
  <si>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</si>
  <si>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</si>
  <si>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</si>
  <si>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</si>
  <si>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</si>
  <si>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</si>
  <si>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</si>
  <si>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</si>
  <si>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</si>
  <si>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</si>
  <si>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</si>
  <si>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</si>
  <si>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</si>
  <si>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</si>
  <si>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</si>
  <si>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</si>
  <si>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</si>
  <si>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</si>
  <si>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</si>
  <si>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</si>
  <si>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</si>
  <si>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</si>
  <si>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</si>
  <si>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</si>
  <si>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</si>
  <si>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</si>
  <si>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</si>
  <si>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</si>
  <si>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</si>
  <si>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</si>
  <si>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</si>
  <si>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</si>
  <si>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</si>
  <si>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</si>
  <si>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</si>
  <si>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</si>
  <si>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</si>
  <si>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</si>
  <si>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</si>
  <si>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</si>
  <si>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</si>
  <si>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</si>
  <si>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</si>
  <si>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</si>
  <si>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</si>
  <si>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</si>
  <si>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</si>
  <si>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</si>
  <si>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</si>
  <si>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</si>
  <si>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</si>
  <si>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</si>
  <si>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</si>
  <si>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</si>
  <si>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</si>
  <si>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</si>
  <si>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</si>
  <si>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</si>
  <si>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</si>
  <si>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</si>
  <si>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</si>
  <si>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</si>
  <si>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</si>
  <si>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</si>
  <si>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</si>
  <si>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</si>
  <si>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</si>
  <si>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</si>
  <si>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</si>
  <si>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</si>
  <si>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</si>
  <si>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</si>
  <si>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</si>
  <si>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</si>
  <si>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</si>
  <si>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</si>
  <si>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</si>
  <si>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</si>
  <si>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</si>
  <si>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</si>
  <si>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</si>
  <si>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</si>
  <si>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</si>
  <si>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</si>
  <si>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</si>
  <si>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</si>
  <si>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</si>
  <si>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</si>
  <si>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</si>
  <si>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</si>
  <si>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</si>
  <si>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</si>
  <si>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</si>
  <si>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</si>
  <si>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</si>
  <si>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</si>
  <si>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</si>
  <si>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</si>
  <si>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</si>
  <si>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</si>
  <si>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</si>
  <si>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</si>
  <si>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</si>
  <si>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</si>
  <si>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</si>
  <si>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</si>
  <si>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</si>
  <si>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</si>
  <si>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</si>
  <si>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</si>
  <si>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</si>
  <si>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</si>
  <si>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</si>
  <si>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</si>
  <si>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</si>
  <si>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</si>
  <si>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</si>
  <si>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</si>
  <si>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</si>
  <si>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</si>
  <si>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</si>
  <si>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</si>
  <si>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</si>
  <si>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</si>
  <si>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</si>
  <si>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</si>
  <si>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</si>
  <si>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</si>
  <si>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</si>
  <si>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</si>
  <si>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</si>
  <si>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</si>
  <si>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</si>
  <si>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</si>
  <si>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</si>
  <si>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</si>
  <si>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</si>
  <si>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</si>
  <si>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</si>
  <si>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</si>
  <si>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</si>
  <si>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</si>
  <si>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</si>
  <si>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</si>
  <si>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</si>
  <si>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</si>
  <si>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</si>
  <si>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</si>
  <si>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</si>
  <si>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</si>
  <si>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</si>
  <si>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</si>
  <si>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</si>
  <si>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</si>
  <si>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</si>
  <si>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</si>
  <si>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</si>
  <si>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</si>
  <si>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</si>
  <si>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</si>
  <si>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</si>
  <si>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</si>
  <si>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</si>
  <si>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</si>
  <si>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</si>
  <si>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</si>
  <si>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</si>
  <si>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</si>
  <si>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</si>
  <si>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</si>
  <si>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</si>
  <si>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</si>
  <si>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</si>
  <si>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</si>
  <si>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</si>
  <si>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</si>
  <si>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</si>
  <si>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</si>
  <si>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</si>
  <si>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</si>
  <si>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</si>
  <si>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</si>
  <si>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</si>
  <si>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</si>
  <si>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</si>
  <si>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</si>
  <si>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</si>
  <si>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</si>
  <si>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</si>
  <si>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</si>
  <si>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</si>
  <si>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</si>
  <si>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</si>
  <si>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</si>
  <si>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</si>
  <si>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</si>
  <si>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</si>
  <si>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</si>
  <si>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</si>
  <si>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</si>
  <si>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</si>
  <si>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</si>
  <si>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</si>
  <si>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</si>
  <si>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</si>
  <si>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</si>
  <si>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</si>
  <si>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</si>
  <si>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</si>
  <si>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</si>
  <si>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</si>
  <si>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</si>
  <si>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</si>
  <si>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</si>
  <si>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</si>
  <si>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</si>
  <si>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</si>
  <si>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</si>
  <si>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</si>
  <si>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</si>
  <si>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</si>
  <si>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</si>
  <si>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</si>
  <si>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</si>
  <si>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</si>
  <si>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</si>
  <si>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</si>
  <si>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</si>
  <si>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</si>
  <si>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</si>
  <si>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</si>
  <si>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</si>
  <si>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</si>
  <si>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</si>
  <si>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</si>
  <si>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</si>
  <si>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</si>
  <si>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</si>
  <si>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</si>
  <si>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</si>
  <si>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</si>
  <si>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</si>
  <si>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</si>
  <si>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</si>
  <si>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</si>
  <si>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</si>
  <si>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</si>
  <si>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</si>
  <si>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</si>
  <si>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</si>
  <si>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</si>
  <si>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</si>
  <si>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</si>
  <si>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</si>
  <si>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</si>
  <si>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</si>
  <si>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</si>
  <si>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</si>
  <si>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</si>
  <si>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</si>
  <si>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</si>
  <si>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</si>
  <si>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</si>
  <si>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</si>
  <si>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</si>
  <si>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</si>
  <si>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</si>
  <si>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</si>
  <si>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</si>
  <si>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</si>
  <si>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</si>
  <si>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</si>
  <si>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</si>
  <si>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</si>
  <si>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</si>
  <si>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</si>
  <si>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</si>
  <si>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</si>
  <si>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</si>
  <si>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</si>
  <si>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</si>
  <si>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</si>
  <si>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</si>
  <si>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</si>
  <si>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</si>
  <si>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</si>
  <si>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</si>
  <si>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</si>
  <si>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</si>
  <si>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</si>
  <si>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</si>
  <si>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</si>
  <si>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</si>
  <si>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</si>
  <si>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</si>
  <si>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</si>
  <si>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</si>
  <si>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</si>
  <si>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</si>
  <si>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</si>
  <si>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</si>
  <si>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</si>
  <si>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</si>
  <si>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</si>
  <si>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</si>
  <si>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</si>
  <si>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</si>
  <si>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</si>
  <si>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</si>
  <si>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</si>
  <si>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</si>
  <si>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</si>
  <si>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</si>
  <si>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</si>
  <si>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</si>
  <si>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</si>
  <si>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</si>
  <si>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</si>
  <si>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</si>
  <si>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</si>
  <si>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</si>
  <si>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</si>
  <si>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</si>
  <si>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</si>
  <si>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</si>
  <si>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</si>
  <si>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</si>
  <si>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</si>
  <si>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</si>
  <si>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</si>
  <si>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</si>
  <si>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</si>
  <si>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</si>
  <si>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</si>
  <si>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</si>
  <si>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</si>
  <si>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</si>
  <si>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</si>
  <si>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</si>
  <si>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</si>
  <si>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</si>
  <si>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</si>
  <si>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</si>
  <si>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</si>
  <si>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</si>
  <si>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</si>
  <si>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</si>
  <si>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</si>
  <si>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</si>
  <si>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</si>
  <si>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</si>
  <si>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</si>
  <si>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</si>
  <si>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</si>
  <si>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</si>
  <si>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</si>
  <si>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</si>
  <si>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</si>
  <si>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</si>
  <si>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</si>
  <si>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</si>
  <si>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</si>
  <si>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</si>
  <si>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</si>
  <si>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</si>
  <si>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</si>
  <si>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</si>
  <si>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</si>
  <si>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</si>
  <si>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</si>
  <si>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</si>
  <si>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</si>
  <si>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</si>
  <si>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</si>
  <si>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</si>
  <si>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</si>
  <si>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</si>
  <si>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</si>
  <si>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</si>
  <si>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</si>
  <si>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</si>
  <si>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</si>
  <si>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</si>
  <si>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</si>
  <si>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</si>
  <si>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</si>
  <si>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</si>
  <si>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</si>
  <si>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</si>
  <si>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</si>
  <si>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</si>
  <si>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</si>
  <si>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</si>
  <si>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</si>
  <si>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</si>
  <si>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</si>
  <si>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</si>
  <si>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</si>
  <si>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</si>
  <si>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</si>
  <si>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</si>
  <si>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</si>
  <si>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</si>
  <si>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</si>
  <si>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</si>
  <si>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</si>
  <si>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</si>
  <si>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</si>
  <si>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</si>
  <si>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</si>
  <si>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</si>
  <si>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</si>
  <si>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</si>
  <si>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</si>
  <si>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</si>
  <si>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</si>
  <si>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</si>
  <si>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</si>
  <si>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</si>
  <si>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</si>
  <si>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</si>
  <si>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</si>
  <si>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</si>
  <si>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</si>
  <si>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</si>
  <si>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</si>
  <si>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</si>
  <si>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</si>
  <si>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</si>
  <si>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</si>
  <si>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</si>
  <si>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</si>
  <si>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</si>
  <si>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</si>
  <si>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</si>
  <si>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</si>
  <si>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</si>
  <si>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</si>
  <si>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</si>
  <si>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</si>
  <si>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</si>
  <si>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</si>
  <si>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</si>
  <si>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</si>
  <si>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</si>
  <si>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</si>
  <si>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</si>
  <si>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</si>
  <si>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</si>
  <si>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</si>
  <si>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</si>
  <si>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</si>
  <si>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</si>
  <si>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</si>
  <si>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</si>
  <si>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</si>
  <si>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</si>
  <si>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</si>
  <si>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</si>
  <si>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</si>
  <si>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</si>
  <si>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</si>
  <si>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</si>
  <si>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</si>
  <si>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</si>
  <si>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</si>
  <si>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</si>
  <si>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</si>
  <si>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</si>
  <si>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</si>
  <si>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</si>
  <si>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</si>
  <si>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</si>
  <si>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</si>
  <si>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</si>
  <si>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</si>
  <si>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</si>
  <si>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</si>
  <si>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</si>
  <si>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</si>
  <si>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</si>
  <si>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</si>
  <si>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</si>
  <si>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</si>
  <si>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</si>
  <si>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</si>
  <si>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</si>
  <si>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</si>
  <si>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</si>
  <si>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</si>
  <si>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</si>
  <si>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</si>
  <si>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</si>
  <si>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</si>
  <si>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</si>
  <si>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</si>
  <si>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</si>
  <si>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</si>
  <si>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</si>
  <si>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</si>
  <si>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</si>
  <si>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</si>
  <si>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</si>
  <si>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</si>
  <si>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</si>
  <si>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</si>
  <si>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</si>
  <si>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</si>
  <si>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</si>
  <si>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</si>
  <si>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</si>
  <si>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</si>
  <si>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</si>
  <si>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</si>
  <si>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</si>
  <si>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</si>
  <si>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</si>
  <si>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</si>
  <si>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</si>
  <si>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</si>
  <si>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</si>
  <si>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</si>
  <si>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</si>
  <si>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</si>
  <si>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</si>
  <si>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</si>
  <si>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</si>
  <si>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</si>
  <si>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</si>
  <si>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</si>
  <si>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</si>
  <si>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</si>
  <si>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</si>
  <si>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</si>
  <si>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</si>
  <si>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</si>
  <si>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</si>
  <si>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</si>
  <si>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</si>
  <si>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</si>
  <si>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</si>
  <si>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</si>
  <si>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</si>
  <si>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</si>
  <si>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</si>
  <si>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</si>
  <si>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</si>
  <si>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</si>
  <si>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</si>
  <si>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</si>
  <si>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</si>
  <si>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</si>
  <si>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</si>
  <si>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</si>
  <si>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</si>
  <si>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</si>
  <si>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</si>
  <si>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</si>
  <si>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</si>
  <si>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</si>
  <si>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</si>
  <si>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</si>
  <si>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</si>
  <si>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</si>
  <si>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</si>
  <si>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</si>
  <si>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</si>
  <si>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</si>
  <si>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</si>
  <si>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</si>
  <si>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</si>
  <si>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</si>
  <si>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</si>
  <si>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</si>
  <si>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</si>
  <si>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</si>
  <si>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</si>
  <si>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</si>
  <si>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</si>
  <si>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</si>
  <si>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</si>
  <si>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</si>
  <si>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</si>
  <si>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</si>
  <si>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</si>
  <si>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</si>
  <si>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</si>
  <si>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</si>
  <si>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</si>
  <si>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</si>
  <si>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</si>
  <si>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</si>
  <si>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</si>
  <si>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</si>
  <si>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</si>
  <si>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</si>
  <si>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</si>
  <si>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</si>
  <si>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</si>
  <si>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</si>
  <si>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</si>
  <si>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</si>
  <si>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</si>
  <si>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</si>
  <si>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</si>
  <si>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</si>
  <si>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</si>
  <si>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</si>
  <si>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</si>
  <si>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</si>
  <si>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</si>
  <si>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</si>
  <si>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</si>
  <si>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</si>
  <si>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</si>
  <si>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</si>
  <si>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</si>
  <si>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</si>
  <si>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</si>
  <si>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</si>
  <si>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</si>
  <si>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</si>
  <si>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</si>
  <si>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</si>
  <si>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</si>
  <si>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</si>
  <si>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</si>
  <si>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</si>
  <si>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</si>
  <si>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</si>
  <si>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</si>
  <si>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</si>
  <si>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</si>
  <si>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</si>
  <si>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</si>
  <si>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</si>
  <si>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</si>
  <si>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</si>
  <si>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</si>
  <si>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</si>
  <si>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</si>
  <si>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</si>
  <si>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</si>
  <si>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</si>
  <si>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</si>
  <si>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</si>
  <si>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</si>
  <si>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</si>
  <si>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</si>
  <si>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</si>
  <si>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</si>
  <si>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</si>
  <si>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</si>
  <si>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</si>
  <si>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</si>
  <si>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</si>
  <si>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</si>
  <si>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</si>
  <si>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</si>
  <si>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</si>
  <si>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</si>
  <si>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</si>
  <si>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</si>
  <si>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</si>
  <si>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</si>
  <si>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</si>
  <si>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</si>
  <si>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</si>
  <si>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</si>
  <si>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</si>
  <si>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</si>
  <si>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</si>
  <si>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</si>
  <si>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</si>
  <si>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</si>
  <si>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</si>
  <si>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</si>
  <si>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</si>
  <si>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</si>
  <si>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</si>
  <si>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</si>
  <si>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</si>
  <si>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</si>
  <si>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</si>
  <si>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</si>
  <si>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</si>
  <si>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</si>
  <si>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</si>
  <si>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</si>
  <si>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</si>
  <si>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</si>
  <si>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</si>
  <si>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</si>
  <si>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</si>
  <si>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</si>
  <si>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</si>
  <si>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</si>
  <si>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</si>
  <si>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</si>
  <si>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</si>
  <si>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</si>
  <si>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</si>
  <si>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</si>
  <si>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</si>
  <si>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</si>
  <si>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</si>
  <si>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</si>
  <si>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</si>
  <si>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</si>
  <si>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</si>
  <si>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</si>
  <si>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</si>
  <si>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</si>
  <si>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</si>
  <si>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</si>
  <si>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</si>
  <si>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</si>
  <si>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</si>
  <si>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</si>
  <si>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</si>
  <si>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</si>
  <si>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</si>
  <si>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</si>
  <si>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</si>
  <si>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</si>
  <si>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</si>
  <si>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</si>
  <si>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</si>
  <si>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</si>
  <si>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</si>
  <si>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</si>
  <si>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</si>
  <si>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</si>
  <si>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</si>
  <si>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</si>
  <si>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</si>
  <si>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</si>
  <si>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</si>
  <si>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</si>
  <si>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</si>
  <si>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</si>
  <si>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</si>
  <si>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</si>
  <si>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</si>
  <si>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</si>
  <si>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</si>
  <si>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</si>
  <si>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</si>
  <si>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</si>
  <si>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</si>
  <si>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</si>
  <si>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</si>
  <si>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</si>
  <si>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</si>
  <si>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</si>
  <si>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</si>
  <si>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</si>
  <si>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</si>
  <si>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</si>
  <si>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</si>
  <si>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</si>
  <si>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</si>
  <si>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</si>
  <si>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</si>
  <si>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</si>
  <si>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</si>
  <si>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</si>
  <si>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</si>
  <si>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</si>
  <si>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</si>
  <si>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</si>
  <si>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</si>
  <si>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</si>
  <si>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</si>
  <si>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</si>
  <si>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</si>
  <si>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</si>
  <si>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</si>
  <si>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</si>
  <si>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</si>
  <si>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</si>
  <si>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</si>
  <si>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</si>
  <si>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</si>
  <si>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</si>
  <si>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</si>
  <si>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</si>
  <si>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</si>
  <si>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</si>
  <si>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</si>
  <si>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</si>
  <si>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</si>
  <si>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</si>
  <si>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</si>
  <si>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</si>
  <si>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</si>
  <si>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</si>
  <si>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</si>
  <si>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</si>
  <si>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</si>
  <si>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</si>
  <si>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</si>
  <si>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</si>
  <si>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</si>
  <si>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</si>
  <si>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</si>
  <si>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</si>
  <si>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</si>
  <si>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</si>
  <si>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</si>
  <si>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</si>
  <si>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</si>
  <si>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</si>
  <si>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</si>
  <si>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</si>
  <si>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</si>
  <si>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</si>
  <si>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</si>
  <si>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</si>
  <si>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</si>
  <si>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</si>
  <si>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</si>
  <si>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</si>
  <si>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</si>
  <si>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</si>
  <si>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</si>
  <si>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</si>
  <si>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</si>
  <si>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</si>
  <si>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</si>
  <si>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</si>
  <si>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</si>
  <si>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</si>
  <si>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</si>
  <si>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</si>
  <si>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</si>
  <si>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</si>
  <si>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</si>
  <si>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</si>
  <si>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</si>
  <si>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</si>
  <si>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</si>
  <si>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</si>
  <si>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</si>
  <si>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</si>
  <si>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</si>
  <si>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</si>
  <si>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</si>
  <si>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</si>
  <si>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</si>
  <si>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</si>
  <si>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</si>
  <si>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</si>
  <si>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</si>
  <si>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</si>
  <si>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</si>
  <si>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</si>
  <si>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</si>
  <si>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</si>
  <si>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</si>
  <si>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</si>
  <si>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</si>
  <si>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</si>
  <si>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</si>
  <si>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</si>
  <si>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</si>
  <si>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</si>
  <si>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</si>
  <si>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</si>
  <si>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</si>
  <si>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</si>
  <si>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</si>
  <si>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</si>
  <si>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</si>
  <si>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</si>
  <si>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</si>
  <si>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</si>
  <si>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</si>
  <si>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</si>
  <si>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</si>
  <si>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</si>
  <si>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</si>
  <si>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</si>
  <si>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</si>
  <si>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</si>
  <si>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</si>
  <si>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</si>
  <si>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</si>
  <si>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</si>
  <si>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</si>
  <si>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</si>
  <si>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</si>
  <si>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</si>
  <si>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</si>
  <si>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</si>
  <si>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</si>
  <si>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</si>
  <si>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</si>
  <si>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</si>
  <si>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</si>
  <si>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</si>
  <si>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</si>
  <si>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</si>
  <si>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</si>
  <si>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</si>
  <si>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</si>
  <si>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</si>
  <si>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</si>
  <si>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</si>
  <si>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</si>
  <si>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</si>
  <si>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</si>
  <si>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</si>
  <si>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</si>
  <si>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</si>
  <si>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</si>
  <si>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</si>
  <si>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</si>
  <si>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</si>
  <si>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</si>
  <si>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</si>
  <si>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</si>
  <si>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</si>
  <si>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</si>
  <si>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</si>
  <si>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</si>
  <si>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</si>
  <si>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</si>
  <si>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</si>
  <si>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</si>
  <si>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</si>
  <si>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</si>
  <si>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</si>
  <si>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</si>
  <si>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</si>
  <si>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</si>
  <si>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</si>
  <si>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</si>
  <si>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</si>
  <si>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</si>
  <si>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</si>
  <si>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</si>
  <si>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</si>
  <si>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</si>
  <si>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</si>
  <si>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</si>
  <si>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</si>
  <si>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</si>
  <si>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</si>
  <si>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</si>
  <si>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</si>
  <si>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</si>
  <si>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</si>
  <si>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</si>
  <si>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</si>
  <si>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</si>
  <si>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</si>
  <si>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</si>
  <si>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</si>
  <si>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</si>
  <si>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</si>
  <si>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</si>
  <si>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</si>
  <si>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</si>
  <si>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</si>
  <si>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</si>
  <si>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</si>
  <si>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</si>
  <si>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</si>
  <si>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</si>
  <si>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</si>
  <si>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</si>
  <si>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</si>
  <si>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</si>
  <si>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</si>
  <si>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</si>
  <si>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</si>
  <si>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</si>
  <si>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</si>
  <si>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</si>
  <si>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</si>
  <si>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</si>
  <si>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</si>
  <si>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</si>
  <si>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</si>
  <si>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</si>
  <si>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</si>
  <si>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</si>
  <si>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</si>
  <si>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</si>
  <si>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</si>
  <si>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</si>
  <si>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</si>
  <si>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</si>
  <si>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</si>
  <si>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</si>
  <si>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</si>
  <si>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</si>
  <si>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</si>
  <si>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</si>
  <si>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</si>
  <si>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</si>
  <si>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</si>
  <si>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</si>
  <si>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</si>
  <si>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</si>
  <si>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</si>
  <si>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</si>
  <si>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</si>
  <si>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</si>
  <si>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</si>
  <si>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</si>
  <si>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</si>
  <si>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</si>
  <si>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</si>
  <si>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</si>
  <si>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</si>
  <si>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</si>
  <si>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</si>
  <si>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</si>
  <si>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</si>
  <si>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</si>
  <si>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</si>
  <si>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</si>
  <si>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</si>
  <si>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</si>
  <si>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</si>
  <si>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</si>
  <si>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</si>
  <si>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</si>
  <si>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</si>
  <si>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</si>
  <si>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</si>
  <si>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</si>
  <si>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</si>
  <si>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</si>
  <si>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</si>
  <si>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</si>
  <si>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</si>
  <si>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</si>
  <si>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</si>
  <si>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</si>
  <si>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</si>
  <si>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</si>
  <si>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</si>
  <si>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</si>
  <si>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</si>
  <si>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</si>
  <si>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</si>
  <si>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</si>
  <si>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</si>
  <si>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</si>
  <si>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</si>
  <si>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</si>
  <si>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</si>
  <si>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</si>
  <si>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</si>
  <si>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</si>
  <si>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</si>
  <si>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</si>
  <si>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</si>
  <si>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</si>
  <si>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</si>
  <si>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</si>
  <si>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</si>
  <si>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</si>
  <si>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</si>
  <si>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</si>
  <si>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</si>
  <si>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</si>
  <si>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</si>
  <si>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</si>
  <si>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</si>
  <si>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</si>
  <si>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</si>
  <si>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</si>
  <si>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</si>
  <si>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</si>
  <si>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</si>
  <si>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</si>
  <si>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</si>
  <si>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</si>
  <si>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</si>
  <si>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</si>
  <si>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</si>
  <si>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</si>
  <si>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</si>
  <si>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</si>
  <si>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</si>
  <si>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</si>
  <si>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</si>
  <si>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</si>
  <si>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</si>
  <si>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</si>
  <si>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</si>
  <si>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</si>
  <si>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</si>
  <si>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</si>
  <si>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</si>
  <si>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</si>
  <si>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</si>
  <si>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</si>
  <si>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</si>
  <si>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</si>
  <si>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</si>
  <si>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</si>
  <si>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</si>
  <si>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</si>
  <si>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</si>
  <si>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</si>
  <si>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</si>
  <si>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</si>
  <si>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</si>
  <si>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</si>
  <si>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</si>
  <si>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</si>
  <si>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</si>
  <si>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</si>
  <si>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</si>
  <si>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</si>
  <si>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</si>
  <si>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</si>
  <si>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</si>
  <si>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</si>
  <si>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</si>
  <si>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</si>
  <si>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</si>
  <si>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</si>
  <si>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</si>
  <si>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</si>
  <si>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</si>
  <si>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</si>
  <si>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</si>
  <si>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</si>
  <si>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</si>
  <si>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</si>
  <si>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</si>
  <si>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</si>
  <si>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</si>
  <si>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</si>
  <si>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</si>
  <si>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</si>
  <si>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</si>
  <si>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</si>
  <si>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</si>
  <si>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</si>
  <si>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</si>
  <si>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</si>
  <si>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</si>
  <si>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</si>
  <si>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</si>
  <si>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</si>
  <si>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</si>
  <si>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</si>
  <si>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</si>
  <si>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</si>
  <si>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</si>
  <si>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</si>
  <si>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</si>
  <si>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</si>
  <si>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</si>
  <si>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</si>
  <si>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</si>
  <si>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</si>
  <si>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</si>
  <si>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</si>
  <si>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</si>
  <si>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</si>
  <si>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</si>
  <si>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</si>
  <si>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</si>
  <si>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</si>
  <si>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</si>
  <si>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</si>
  <si>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</si>
  <si>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</si>
  <si>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</si>
  <si>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</si>
  <si>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</si>
  <si>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</si>
  <si>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</si>
  <si>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</si>
  <si>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</si>
  <si>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</si>
  <si>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</si>
  <si>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</si>
  <si>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</si>
  <si>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</si>
  <si>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</si>
  <si>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</si>
  <si>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</si>
  <si>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</si>
  <si>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</si>
  <si>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</si>
  <si>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</si>
  <si>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</si>
  <si>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</si>
  <si>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</si>
  <si>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</si>
  <si>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</si>
  <si>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</si>
  <si>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</si>
  <si>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</si>
  <si>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</si>
  <si>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</si>
  <si>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</si>
  <si>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</si>
  <si>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</si>
  <si>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</si>
  <si>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</si>
  <si>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</si>
  <si>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</si>
  <si>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</si>
  <si>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</si>
  <si>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</si>
  <si>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</si>
  <si>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</si>
  <si>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</si>
  <si>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</si>
  <si>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</si>
  <si>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</si>
  <si>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</si>
  <si>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</si>
  <si>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</si>
  <si>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</si>
  <si>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</si>
  <si>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</si>
  <si>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</si>
  <si>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</si>
  <si>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</si>
  <si>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</si>
  <si>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</si>
  <si>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</si>
  <si>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</si>
  <si>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</si>
  <si>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</si>
  <si>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</si>
  <si>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</si>
  <si>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</si>
  <si>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</si>
  <si>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</si>
  <si>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</si>
  <si>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</si>
  <si>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</si>
  <si>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</si>
  <si>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</si>
  <si>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</si>
  <si>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</si>
  <si>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</si>
  <si>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</si>
  <si>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</si>
  <si>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</si>
  <si>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</si>
  <si>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</si>
  <si>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</si>
  <si>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</si>
  <si>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</si>
  <si>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</si>
  <si>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</si>
  <si>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</si>
  <si>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</si>
  <si>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</si>
  <si>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</si>
  <si>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</si>
  <si>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</si>
  <si>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</si>
  <si>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</si>
  <si>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</si>
  <si>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</si>
  <si>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</si>
  <si>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</si>
  <si>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</si>
  <si>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</si>
  <si>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</si>
  <si>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</si>
  <si>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</si>
  <si>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</si>
  <si>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</si>
  <si>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</si>
  <si>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</si>
  <si>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</si>
  <si>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</si>
  <si>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</si>
  <si>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</si>
  <si>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</si>
  <si>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</si>
  <si>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</si>
  <si>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</si>
  <si>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</si>
  <si>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</si>
  <si>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</si>
  <si>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</si>
  <si>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</si>
  <si>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</si>
  <si>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</si>
  <si>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</si>
  <si>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</si>
  <si>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</si>
  <si>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</si>
  <si>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</si>
  <si>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</si>
  <si>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</si>
  <si>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</si>
  <si>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</si>
  <si>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</si>
  <si>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</si>
  <si>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</si>
  <si>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</si>
  <si>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</si>
  <si>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</si>
  <si>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</si>
  <si>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</si>
  <si>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</si>
  <si>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</si>
  <si>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</si>
  <si>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</si>
  <si>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</si>
  <si>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</si>
  <si>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</si>
  <si>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</si>
  <si>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</si>
  <si>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</si>
  <si>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</si>
  <si>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</si>
  <si>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</si>
  <si>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</si>
  <si>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</si>
  <si>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</si>
  <si>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</si>
  <si>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</si>
  <si>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</si>
  <si>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</si>
  <si>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</si>
  <si>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</si>
  <si>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</si>
  <si>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</si>
  <si>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</si>
  <si>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</si>
  <si>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</si>
  <si>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</si>
  <si>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</si>
  <si>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</si>
  <si>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</si>
  <si>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</si>
  <si>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</si>
  <si>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</si>
  <si>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</si>
  <si>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</si>
  <si>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</si>
  <si>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</si>
  <si>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</si>
  <si>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</si>
  <si>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</si>
  <si>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</si>
  <si>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</si>
  <si>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</si>
  <si>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</si>
  <si>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</si>
  <si>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</si>
  <si>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</si>
  <si>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</si>
  <si>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</si>
  <si>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</si>
  <si>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</si>
  <si>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</si>
  <si>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</si>
  <si>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</si>
  <si>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</si>
  <si>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</si>
  <si>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</si>
  <si>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</si>
  <si>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</si>
  <si>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</si>
  <si>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</si>
  <si>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</si>
  <si>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</si>
  <si>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</si>
  <si>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</si>
  <si>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</si>
  <si>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</si>
  <si>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</si>
  <si>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</si>
  <si>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</si>
  <si>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</si>
  <si>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</si>
  <si>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</si>
  <si>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</si>
  <si>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</si>
  <si>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</si>
  <si>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</si>
  <si>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</si>
  <si>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</si>
  <si>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</si>
  <si>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</si>
  <si>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</si>
  <si>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</si>
  <si>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</si>
  <si>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</si>
  <si>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</si>
  <si>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</si>
  <si>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</si>
  <si>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</si>
  <si>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</si>
  <si>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</si>
  <si>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</si>
  <si>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</si>
  <si>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</si>
  <si>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</si>
  <si>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</si>
  <si>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</si>
  <si>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</si>
  <si>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</si>
  <si>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</si>
  <si>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</si>
  <si>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</si>
  <si>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</si>
  <si>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</si>
  <si>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</si>
  <si>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</si>
  <si>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</si>
  <si>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</si>
  <si>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</si>
  <si>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</si>
  <si>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</si>
  <si>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</si>
  <si>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</si>
  <si>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</si>
  <si>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</si>
  <si>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</si>
  <si>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</si>
  <si>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</si>
  <si>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</si>
  <si>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</si>
  <si>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</si>
  <si>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</si>
  <si>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</si>
  <si>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</si>
  <si>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</si>
  <si>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</si>
  <si>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</si>
  <si>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</si>
  <si>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</si>
  <si>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</si>
  <si>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</si>
  <si>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</si>
  <si>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</si>
  <si>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</si>
  <si>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</si>
  <si>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</si>
  <si>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</si>
  <si>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</si>
  <si>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</si>
  <si>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</si>
  <si>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</si>
  <si>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</si>
  <si>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</si>
  <si>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</si>
  <si>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</si>
  <si>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</si>
  <si>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</si>
  <si>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</si>
  <si>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</si>
  <si>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</si>
  <si>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</si>
  <si>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</si>
  <si>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</si>
  <si>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</si>
  <si>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</si>
  <si>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</si>
  <si>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</si>
  <si>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</si>
  <si>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</si>
  <si>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</si>
  <si>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</si>
  <si>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</si>
  <si>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</si>
  <si>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</si>
  <si>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</si>
  <si>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</si>
  <si>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</si>
  <si>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</si>
  <si>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</si>
  <si>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</si>
  <si>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</si>
  <si>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</si>
  <si>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</si>
  <si>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</si>
  <si>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</si>
  <si>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</si>
  <si>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</si>
  <si>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</si>
  <si>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</si>
  <si>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</si>
  <si>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</si>
  <si>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</si>
  <si>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</si>
  <si>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</si>
  <si>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</si>
  <si>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</si>
  <si>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</si>
  <si>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</si>
  <si>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</si>
  <si>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</si>
  <si>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</si>
  <si>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</si>
  <si>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</si>
  <si>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</si>
  <si>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</si>
  <si>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</si>
  <si>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</si>
  <si>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</si>
  <si>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</si>
  <si>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</si>
  <si>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</si>
  <si>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</si>
  <si>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</si>
  <si>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</si>
  <si>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</si>
  <si>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</si>
  <si>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</si>
  <si>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</si>
  <si>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</si>
  <si>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</si>
  <si>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</si>
  <si>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</si>
  <si>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</si>
  <si>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</si>
  <si>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</si>
  <si>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</si>
  <si>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</si>
  <si>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</si>
  <si>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</si>
  <si>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</si>
  <si>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</si>
  <si>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</si>
  <si>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</si>
  <si>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</si>
  <si>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</si>
  <si>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</si>
  <si>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</si>
  <si>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</si>
  <si>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</si>
  <si>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</si>
  <si>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</si>
  <si>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</si>
  <si>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</si>
  <si>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</si>
  <si>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</si>
  <si>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</si>
  <si>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</si>
  <si>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</si>
  <si>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</si>
  <si>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</si>
  <si>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</si>
  <si>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</si>
  <si>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</si>
  <si>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</si>
  <si>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</si>
  <si>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</si>
  <si>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</si>
  <si>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</si>
  <si>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</si>
  <si>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</si>
  <si>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</si>
  <si>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</si>
  <si>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</si>
  <si>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</si>
  <si>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</si>
  <si>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</si>
  <si>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</si>
  <si>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</si>
  <si>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</si>
  <si>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</si>
  <si>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</si>
  <si>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</si>
  <si>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</si>
  <si>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</si>
  <si>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</si>
  <si>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</si>
  <si>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</si>
  <si>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</si>
  <si>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</si>
  <si>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</si>
  <si>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</si>
  <si>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</si>
  <si>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</si>
  <si>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</si>
  <si>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</si>
  <si>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</si>
  <si>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</si>
  <si>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</si>
  <si>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</si>
  <si>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</si>
  <si>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</si>
  <si>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</si>
  <si>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</si>
  <si>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</si>
  <si>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</si>
  <si>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</si>
  <si>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</si>
  <si>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</si>
  <si>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</si>
  <si>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</si>
  <si>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</si>
  <si>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</si>
  <si>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</si>
  <si>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</si>
  <si>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</si>
  <si>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</si>
  <si>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</si>
  <si>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</si>
  <si>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</si>
  <si>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</si>
  <si>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</si>
  <si>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</si>
  <si>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</si>
  <si>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</si>
  <si>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</si>
  <si>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</si>
  <si>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</si>
  <si>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</si>
  <si>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</si>
  <si>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</si>
  <si>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</si>
  <si>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</si>
  <si>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</si>
  <si>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</si>
  <si>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</si>
  <si>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</si>
  <si>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</si>
  <si>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</si>
  <si>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</si>
  <si>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</si>
  <si>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</si>
  <si>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</si>
  <si>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</si>
  <si>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</si>
  <si>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</si>
  <si>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</si>
  <si>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</si>
  <si>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</si>
  <si>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</si>
  <si>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</si>
  <si>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</si>
  <si>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</si>
  <si>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</si>
  <si>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</si>
  <si>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</si>
  <si>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</si>
  <si>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</si>
  <si>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</si>
  <si>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</si>
  <si>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</si>
  <si>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</si>
  <si>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</si>
  <si>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</si>
  <si>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</si>
  <si>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</si>
  <si>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</si>
  <si>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</si>
  <si>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</si>
  <si>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</si>
  <si>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</si>
  <si>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</si>
  <si>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</si>
  <si>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</si>
  <si>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</si>
  <si>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</si>
  <si>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</si>
  <si>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</si>
  <si>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</si>
  <si>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</si>
  <si>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</si>
  <si>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</si>
  <si>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</si>
  <si>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</si>
  <si>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</si>
  <si>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</si>
  <si>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</si>
  <si>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</si>
  <si>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</si>
  <si>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</si>
  <si>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</si>
  <si>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</si>
  <si>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</si>
  <si>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</si>
  <si>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</si>
  <si>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</si>
  <si>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</si>
  <si>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</si>
  <si>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</si>
  <si>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</si>
  <si>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</si>
  <si>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</si>
  <si>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</si>
  <si>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</si>
  <si>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</si>
  <si>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</si>
  <si>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</si>
  <si>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</si>
  <si>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</si>
  <si>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</si>
  <si>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</si>
  <si>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</si>
  <si>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</si>
  <si>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</si>
  <si>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</si>
  <si>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</si>
  <si>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</si>
  <si>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</si>
  <si>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</si>
  <si>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</si>
  <si>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</si>
  <si>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</si>
  <si>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</si>
  <si>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</si>
  <si>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</si>
  <si>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</si>
  <si>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</si>
  <si>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</si>
  <si>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</si>
  <si>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</si>
  <si>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</si>
  <si>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</si>
  <si>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</si>
  <si>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</si>
  <si>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</si>
  <si>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</si>
  <si>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</si>
  <si>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</si>
  <si>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</si>
  <si>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</si>
  <si>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</si>
  <si>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</si>
  <si>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</si>
  <si>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</si>
  <si>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</si>
  <si>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</si>
  <si>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</si>
  <si>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</si>
  <si>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</si>
  <si>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</si>
  <si>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</si>
  <si>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</si>
  <si>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</si>
  <si>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</si>
  <si>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</si>
  <si>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</si>
  <si>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</si>
  <si>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</si>
  <si>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</si>
  <si>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</si>
  <si>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</si>
  <si>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</si>
  <si>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</si>
  <si>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</si>
  <si>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</si>
  <si>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</si>
  <si>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</si>
  <si>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</si>
  <si>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</si>
  <si>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</si>
  <si>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</si>
  <si>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</si>
  <si>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</si>
  <si>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</si>
  <si>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</si>
  <si>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</si>
  <si>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</si>
  <si>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</si>
  <si>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</si>
  <si>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</si>
  <si>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</si>
  <si>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</si>
  <si>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</si>
  <si>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</si>
  <si>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</si>
  <si>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</si>
  <si>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</si>
  <si>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</si>
  <si>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</si>
  <si>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</si>
  <si>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</si>
  <si>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</si>
  <si>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</si>
  <si>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</si>
  <si>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</si>
  <si>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</si>
  <si>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</si>
  <si>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</si>
  <si>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</si>
  <si>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</si>
  <si>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</si>
  <si>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</si>
  <si>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</si>
  <si>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</si>
  <si>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</si>
  <si>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</si>
  <si>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</si>
  <si>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</si>
  <si>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</si>
  <si>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</si>
  <si>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</si>
  <si>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</si>
  <si>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</si>
  <si>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</si>
  <si>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</si>
  <si>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</si>
  <si>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</si>
  <si>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</si>
  <si>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</si>
  <si>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</si>
  <si>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</si>
  <si>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</si>
  <si>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</si>
  <si>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</si>
  <si>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</si>
  <si>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</si>
  <si>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</si>
  <si>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</si>
  <si>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</si>
  <si>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</si>
  <si>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</si>
  <si>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</si>
  <si>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</si>
  <si>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</si>
  <si>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</si>
  <si>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</si>
  <si>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</si>
  <si>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</si>
  <si>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</si>
  <si>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</si>
  <si>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</si>
  <si>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</si>
  <si>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</si>
  <si>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</si>
  <si>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</si>
  <si>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</si>
  <si>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</si>
  <si>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</si>
  <si>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</si>
  <si>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</si>
  <si>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</si>
  <si>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</si>
  <si>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</si>
  <si>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</si>
  <si>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</si>
  <si>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</si>
  <si>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</si>
  <si>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</si>
  <si>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</si>
  <si>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</si>
  <si>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</si>
  <si>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</si>
  <si>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</si>
  <si>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</si>
  <si>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</si>
  <si>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</si>
  <si>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</si>
  <si>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</si>
  <si>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</si>
  <si>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</si>
  <si>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</si>
  <si>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</si>
  <si>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</si>
  <si>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</si>
  <si>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</si>
  <si>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</si>
  <si>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</si>
  <si>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</si>
  <si>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</si>
  <si>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</si>
  <si>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</si>
  <si>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</si>
  <si>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</si>
  <si>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</si>
  <si>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</si>
  <si>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</si>
  <si>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</si>
  <si>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</si>
  <si>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</si>
  <si>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</si>
  <si>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</si>
  <si>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</si>
  <si>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</si>
  <si>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</si>
  <si>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</si>
  <si>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</si>
  <si>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</si>
  <si>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</si>
  <si>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</si>
  <si>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</si>
  <si>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</si>
  <si>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</si>
  <si>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</si>
  <si>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</si>
  <si>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</si>
  <si>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</si>
  <si>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</si>
  <si>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</si>
  <si>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</si>
  <si>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</si>
  <si>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</si>
  <si>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</si>
  <si>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</si>
  <si>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</si>
  <si>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</si>
  <si>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</si>
  <si>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</si>
  <si>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</si>
  <si>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</si>
  <si>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</si>
  <si>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</si>
  <si>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</si>
  <si>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</si>
  <si>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</si>
  <si>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</si>
  <si>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</si>
  <si>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</si>
  <si>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</si>
  <si>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</si>
  <si>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</si>
  <si>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</si>
  <si>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</si>
  <si>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</si>
  <si>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</si>
  <si>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</si>
  <si>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</si>
  <si>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</si>
  <si>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</si>
  <si>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</si>
  <si>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</si>
  <si>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</si>
  <si>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</si>
  <si>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</si>
  <si>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</si>
  <si>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</si>
  <si>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</si>
  <si>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</si>
  <si>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</si>
  <si>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</si>
  <si>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</si>
  <si>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</si>
  <si>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</si>
  <si>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</si>
  <si>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</si>
  <si>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</si>
  <si>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</si>
  <si>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</si>
  <si>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</si>
  <si>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</si>
  <si>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</si>
  <si>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</si>
  <si>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</si>
  <si>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</si>
  <si>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</si>
  <si>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</si>
  <si>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</si>
  <si>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</si>
  <si>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</si>
  <si>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</si>
  <si>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</si>
  <si>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</si>
  <si>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</si>
  <si>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</si>
  <si>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</si>
  <si>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</si>
  <si>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</si>
  <si>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</si>
  <si>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</si>
  <si>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</si>
  <si>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</si>
  <si>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</si>
  <si>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</si>
  <si>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</si>
  <si>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</si>
  <si>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</si>
  <si>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</si>
  <si>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</si>
  <si>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</si>
  <si>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</si>
  <si>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</si>
  <si>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</si>
  <si>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</si>
  <si>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</si>
  <si>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</si>
  <si>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</si>
  <si>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</si>
  <si>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</si>
  <si>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</si>
  <si>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</si>
  <si>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</si>
  <si>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</si>
  <si>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</si>
  <si>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</si>
  <si>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</si>
  <si>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</si>
  <si>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</si>
  <si>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</si>
  <si>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</si>
  <si>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</si>
  <si>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</si>
  <si>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</si>
  <si>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</si>
  <si>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</si>
  <si>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</si>
  <si>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</si>
  <si>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</si>
  <si>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</si>
  <si>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</si>
  <si>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</si>
  <si>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</si>
  <si>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</si>
  <si>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</si>
  <si>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</si>
  <si>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</si>
  <si>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</si>
  <si>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</si>
  <si>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</si>
  <si>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</si>
  <si>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</si>
  <si>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</si>
  <si>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</si>
  <si>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</si>
  <si>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</si>
  <si>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</si>
  <si>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</si>
  <si>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</si>
  <si>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</si>
  <si>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</si>
  <si>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</si>
  <si>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</si>
  <si>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</si>
  <si>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</si>
  <si>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</si>
  <si>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</si>
  <si>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</si>
  <si>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</si>
  <si>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</si>
  <si>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</si>
  <si>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</si>
  <si>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</si>
  <si>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</si>
  <si>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</si>
  <si>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</si>
  <si>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</si>
  <si>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</si>
  <si>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</si>
  <si>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</si>
  <si>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</si>
  <si>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</si>
  <si>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</si>
  <si>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</si>
  <si>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</si>
  <si>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</si>
  <si>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</si>
  <si>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</si>
  <si>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</si>
  <si>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</si>
  <si>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</si>
  <si>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</si>
  <si>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</si>
  <si>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</si>
  <si>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</si>
  <si>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</si>
  <si>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</si>
  <si>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</si>
  <si>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</si>
  <si>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</si>
  <si>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</si>
  <si>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</si>
  <si>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</si>
  <si>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</si>
  <si>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</si>
  <si>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</si>
  <si>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</si>
  <si>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</si>
  <si>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</si>
  <si>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</si>
  <si>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</si>
  <si>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</si>
  <si>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</si>
  <si>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</si>
  <si>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</si>
  <si>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</si>
  <si>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</si>
  <si>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</si>
  <si>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</si>
  <si>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</si>
  <si>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</si>
  <si>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</si>
  <si>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</si>
  <si>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</si>
  <si>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</si>
  <si>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</si>
  <si>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</si>
  <si>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</si>
  <si>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</si>
  <si>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</si>
  <si>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</si>
  <si>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</si>
  <si>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</si>
  <si>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</si>
  <si>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</si>
  <si>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</si>
  <si>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</si>
  <si>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</si>
  <si>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</si>
  <si>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</si>
  <si>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</si>
  <si>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</si>
  <si>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</si>
  <si>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</si>
  <si>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</si>
  <si>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</si>
  <si>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</si>
  <si>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</si>
  <si>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</si>
  <si>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</si>
  <si>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</si>
  <si>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</si>
  <si>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</si>
  <si>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</si>
  <si>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</si>
  <si>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</si>
  <si>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</si>
  <si>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</si>
  <si>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</si>
  <si>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</si>
  <si>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</si>
  <si>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</si>
  <si>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</si>
  <si>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</si>
  <si>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</si>
  <si>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</si>
  <si>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</si>
  <si>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</si>
  <si>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</si>
  <si>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</si>
  <si>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</si>
  <si>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</si>
  <si>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</si>
  <si>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</si>
  <si>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</si>
  <si>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</si>
  <si>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</si>
  <si>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</si>
  <si>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</si>
  <si>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</si>
  <si>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</si>
  <si>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</si>
  <si>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</si>
  <si>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</si>
  <si>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</si>
  <si>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</si>
  <si>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</si>
  <si>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</si>
  <si>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</si>
  <si>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</si>
  <si>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</si>
  <si>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</si>
  <si>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</si>
  <si>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</si>
  <si>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</si>
  <si>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</si>
  <si>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</si>
  <si>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</si>
  <si>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</si>
  <si>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</si>
  <si>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</si>
  <si>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</si>
  <si>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</si>
  <si>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</si>
  <si>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</si>
  <si>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</si>
  <si>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</si>
  <si>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</si>
  <si>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</si>
  <si>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</si>
  <si>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</si>
  <si>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</si>
  <si>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</si>
  <si>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</si>
  <si>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</si>
  <si>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</si>
  <si>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</si>
  <si>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</si>
  <si>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</si>
  <si>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</si>
  <si>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</si>
  <si>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</si>
  <si>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</si>
  <si>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</si>
  <si>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</si>
  <si>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</si>
  <si>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</si>
  <si>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</si>
  <si>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</si>
  <si>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</si>
  <si>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</si>
  <si>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</si>
  <si>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</si>
  <si>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</si>
  <si>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</si>
  <si>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</si>
  <si>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</si>
  <si>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</si>
  <si>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</si>
  <si>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</si>
  <si>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</si>
  <si>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</si>
  <si>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</si>
  <si>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</si>
  <si>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</si>
  <si>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</si>
  <si>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</si>
  <si>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</si>
  <si>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</si>
  <si>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</si>
  <si>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</si>
  <si>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</si>
  <si>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</si>
  <si>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</si>
  <si>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</si>
  <si>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</si>
  <si>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</si>
  <si>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</si>
  <si>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</si>
  <si>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</si>
  <si>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</si>
  <si>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</si>
  <si>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</si>
  <si>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</si>
  <si>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</si>
  <si>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</si>
  <si>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</si>
  <si>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</si>
  <si>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</si>
  <si>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</si>
  <si>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</si>
  <si>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</si>
  <si>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</si>
  <si>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</si>
  <si>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</si>
  <si>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</si>
  <si>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</si>
  <si>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</si>
  <si>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</si>
  <si>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</si>
  <si>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</si>
  <si>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</si>
  <si>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</si>
  <si>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</si>
  <si>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</si>
  <si>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</si>
  <si>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</si>
  <si>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</si>
  <si>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</si>
  <si>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</si>
  <si>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</si>
  <si>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</si>
  <si>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</si>
  <si>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</si>
  <si>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</si>
  <si>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</si>
  <si>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</si>
  <si>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</si>
  <si>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</si>
  <si>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</si>
  <si>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</si>
  <si>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</si>
  <si>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</si>
  <si>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</si>
  <si>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</si>
  <si>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</si>
  <si>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</si>
  <si>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</si>
  <si>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</si>
  <si>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</si>
  <si>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</si>
  <si>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</si>
  <si>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</si>
  <si>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</si>
  <si>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</si>
  <si>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</si>
  <si>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</si>
  <si>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</si>
  <si>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</si>
  <si>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</si>
  <si>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</si>
  <si>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</si>
  <si>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</si>
  <si>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</si>
  <si>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</si>
  <si>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</si>
  <si>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</si>
  <si>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</si>
  <si>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</si>
  <si>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</si>
  <si>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</si>
  <si>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</si>
  <si>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</si>
  <si>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</si>
  <si>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</si>
  <si>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</si>
  <si>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</si>
  <si>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</si>
  <si>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</si>
  <si>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</si>
  <si>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</si>
  <si>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</si>
  <si>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</si>
  <si>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</si>
  <si>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</si>
  <si>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</si>
  <si>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</si>
  <si>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</si>
  <si>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</si>
  <si>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</si>
  <si>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</si>
  <si>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</si>
  <si>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</si>
  <si>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</si>
  <si>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</si>
  <si>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</si>
  <si>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</si>
  <si>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</si>
  <si>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</si>
  <si>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</si>
  <si>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</si>
  <si>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</si>
  <si>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</si>
  <si>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</si>
  <si>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</si>
  <si>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</si>
  <si>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</si>
  <si>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</si>
  <si>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</si>
  <si>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</si>
  <si>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</si>
  <si>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</si>
  <si>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</si>
  <si>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</si>
  <si>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</si>
  <si>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</si>
  <si>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</si>
  <si>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</si>
  <si>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</si>
  <si>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</si>
  <si>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</si>
  <si>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</si>
  <si>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</si>
  <si>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</si>
  <si>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</si>
  <si>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</si>
  <si>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</si>
  <si>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</si>
  <si>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</si>
  <si>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</si>
  <si>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</si>
  <si>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</si>
  <si>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</si>
  <si>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</si>
  <si>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</si>
  <si>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</si>
  <si>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</si>
  <si>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</si>
  <si>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</si>
  <si>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</si>
  <si>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</si>
  <si>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</si>
  <si>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</si>
  <si>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</si>
  <si>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</si>
  <si>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</si>
  <si>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</si>
  <si>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</si>
  <si>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</si>
  <si>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</si>
  <si>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</si>
  <si>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</si>
  <si>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</si>
  <si>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</si>
  <si>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</si>
  <si>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</si>
  <si>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</si>
  <si>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</si>
  <si>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</si>
  <si>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</si>
  <si>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</si>
  <si>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</si>
  <si>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</si>
  <si>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</si>
  <si>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</si>
  <si>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</si>
  <si>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</si>
  <si>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</si>
  <si>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</si>
  <si>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</si>
  <si>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</si>
  <si>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</si>
  <si>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</si>
  <si>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</si>
  <si>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</si>
  <si>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</si>
  <si>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</si>
  <si>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</si>
  <si>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</si>
  <si>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</si>
  <si>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</si>
  <si>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</si>
  <si>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</si>
  <si>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</si>
  <si>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</si>
  <si>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</si>
  <si>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</si>
  <si>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</si>
  <si>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</si>
  <si>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</si>
  <si>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</si>
  <si>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</si>
  <si>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</si>
  <si>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</si>
  <si>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</si>
  <si>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</si>
  <si>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</si>
  <si>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</si>
  <si>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</si>
  <si>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</si>
  <si>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</si>
  <si>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</si>
  <si>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</si>
  <si>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</si>
  <si>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</si>
  <si>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</si>
  <si>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</si>
  <si>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</si>
  <si>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</si>
  <si>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</si>
  <si>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</si>
  <si>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</si>
  <si>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</si>
  <si>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</si>
  <si>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</si>
  <si>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</si>
  <si>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</si>
  <si>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</si>
  <si>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</si>
  <si>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</si>
  <si>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</si>
  <si>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</si>
  <si>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</si>
  <si>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</si>
  <si>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</si>
  <si>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</si>
  <si>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</si>
  <si>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</si>
  <si>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</si>
  <si>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</si>
  <si>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</si>
  <si>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</si>
  <si>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</si>
  <si>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</si>
  <si>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</si>
  <si>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</si>
  <si>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</si>
  <si>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</si>
  <si>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</si>
  <si>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</si>
  <si>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</si>
  <si>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</si>
  <si>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</si>
  <si>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</si>
  <si>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</si>
  <si>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</si>
  <si>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</si>
  <si>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</si>
  <si>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</si>
  <si>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</si>
  <si>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</si>
  <si>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</si>
  <si>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</si>
  <si>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</si>
  <si>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</si>
  <si>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</si>
  <si>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</si>
  <si>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</si>
  <si>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</si>
  <si>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</si>
  <si>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</si>
  <si>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</si>
  <si>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</si>
  <si>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</si>
  <si>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</si>
  <si>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</si>
  <si>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</si>
  <si>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</si>
  <si>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</si>
  <si>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</si>
  <si>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</si>
  <si>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</si>
  <si>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</si>
  <si>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</si>
  <si>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</si>
  <si>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</si>
  <si>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</si>
  <si>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</si>
  <si>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</si>
  <si>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</si>
  <si>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</si>
  <si>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</si>
  <si>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</si>
  <si>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</si>
  <si>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</si>
  <si>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</si>
  <si>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</si>
  <si>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</si>
  <si>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</si>
  <si>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</si>
  <si>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</si>
  <si>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</si>
  <si>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</si>
  <si>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</si>
  <si>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</si>
  <si>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</si>
  <si>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</si>
  <si>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</si>
  <si>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</si>
  <si>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</si>
  <si>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</si>
  <si>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</si>
  <si>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</si>
  <si>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</si>
  <si>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</si>
  <si>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</si>
  <si>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</si>
  <si>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</si>
  <si>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</si>
  <si>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</si>
  <si>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</si>
  <si>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</si>
  <si>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</si>
  <si>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</si>
  <si>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</si>
  <si>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</si>
  <si>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</si>
  <si>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</si>
  <si>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</si>
  <si>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</si>
  <si>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</si>
  <si>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</si>
  <si>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</si>
  <si>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</si>
  <si>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</si>
  <si>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</si>
  <si>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</si>
  <si>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</si>
  <si>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</si>
  <si>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</si>
  <si>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</si>
  <si>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</si>
  <si>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</si>
  <si>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</si>
  <si>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</si>
  <si>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</si>
  <si>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</si>
  <si>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</si>
  <si>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</si>
  <si>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</si>
  <si>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</si>
  <si>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</si>
  <si>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</si>
  <si>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</si>
  <si>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</si>
  <si>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</si>
  <si>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</si>
  <si>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</si>
  <si>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</si>
  <si>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</si>
  <si>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</si>
  <si>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</si>
  <si>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</si>
  <si>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</si>
  <si>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</si>
  <si>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</si>
  <si>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</si>
  <si>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</si>
  <si>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</si>
  <si>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</si>
  <si>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</si>
  <si>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</si>
  <si>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</si>
  <si>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</si>
  <si>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</si>
  <si>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</si>
  <si>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</si>
  <si>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</si>
  <si>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</si>
  <si>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</si>
  <si>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</si>
  <si>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</si>
  <si>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</si>
  <si>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</si>
  <si>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</si>
  <si>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</si>
  <si>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</si>
  <si>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</si>
  <si>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</si>
  <si>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</si>
  <si>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</si>
  <si>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</si>
  <si>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</si>
  <si>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</si>
  <si>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</si>
  <si>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</si>
  <si>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</si>
  <si>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</si>
  <si>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</si>
  <si>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</si>
  <si>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</si>
  <si>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</si>
  <si>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</si>
  <si>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</si>
  <si>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</si>
  <si>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</si>
  <si>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</si>
  <si>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</si>
  <si>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</si>
  <si>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</si>
  <si>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</si>
  <si>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</si>
  <si>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</si>
  <si>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</si>
  <si>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</si>
  <si>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</si>
  <si>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</si>
  <si>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</si>
  <si>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</si>
  <si>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</si>
  <si>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</si>
  <si>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</si>
  <si>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</si>
  <si>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</si>
  <si>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</si>
  <si>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</si>
  <si>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</si>
  <si>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</si>
  <si>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</si>
  <si>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</si>
  <si>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</si>
  <si>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</si>
  <si>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</si>
  <si>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</si>
  <si>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</si>
  <si>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</si>
  <si>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</si>
  <si>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</si>
  <si>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</si>
  <si>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</si>
  <si>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</si>
  <si>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</si>
  <si>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</si>
  <si>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</si>
  <si>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</si>
  <si>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</si>
  <si>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</si>
  <si>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</si>
  <si>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</si>
  <si>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</si>
  <si>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</si>
  <si>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</si>
  <si>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</si>
  <si>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</si>
  <si>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</si>
  <si>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</si>
  <si>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</si>
  <si>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</si>
  <si>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</si>
  <si>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</si>
  <si>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</si>
  <si>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</si>
  <si>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</si>
  <si>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</si>
  <si>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</si>
  <si>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</si>
  <si>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</si>
  <si>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</si>
  <si>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</si>
  <si>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</si>
  <si>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</si>
  <si>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</si>
  <si>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</si>
  <si>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</si>
  <si>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</si>
  <si>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</si>
  <si>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</si>
  <si>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</si>
  <si>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</si>
  <si>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</si>
  <si>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</si>
  <si>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</si>
  <si>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</si>
  <si>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</si>
  <si>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</si>
  <si>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</si>
  <si>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</si>
  <si>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</si>
  <si>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</si>
  <si>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</si>
  <si>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</si>
  <si>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</si>
  <si>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</si>
  <si>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</si>
  <si>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</si>
  <si>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</si>
  <si>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</si>
  <si>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</si>
  <si>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</si>
  <si>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</si>
  <si>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</si>
  <si>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</si>
  <si>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</si>
  <si>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</si>
  <si>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</si>
  <si>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</si>
  <si>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</si>
  <si>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</si>
  <si>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</si>
  <si>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</si>
  <si>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</si>
  <si>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</si>
  <si>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</si>
  <si>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</si>
  <si>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</si>
  <si>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</si>
  <si>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</si>
  <si>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</si>
  <si>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</si>
  <si>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</si>
  <si>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</si>
  <si>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</si>
  <si>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</si>
  <si>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</si>
  <si>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</si>
  <si>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</si>
  <si>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</si>
  <si>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</si>
  <si>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</si>
  <si>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</si>
  <si>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</si>
  <si>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</si>
  <si>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</si>
  <si>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</si>
  <si>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</si>
  <si>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</si>
  <si>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</si>
  <si>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</si>
  <si>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</si>
  <si>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</si>
  <si>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</si>
  <si>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</si>
  <si>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</si>
  <si>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</si>
  <si>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</si>
  <si>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</si>
  <si>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</si>
  <si>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</si>
  <si>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</si>
  <si>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</si>
  <si>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</si>
  <si>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</si>
  <si>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</si>
  <si>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</si>
  <si>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</si>
  <si>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</si>
  <si>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</si>
  <si>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</si>
  <si>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</si>
  <si>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</si>
  <si>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</si>
  <si>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</si>
  <si>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</si>
  <si>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</si>
  <si>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</si>
  <si>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</si>
  <si>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</si>
  <si>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</si>
  <si>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</si>
  <si>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</si>
  <si>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</si>
  <si>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</si>
  <si>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</si>
  <si>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</si>
  <si>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</si>
  <si>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</si>
  <si>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</si>
  <si>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</si>
  <si>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</si>
  <si>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</si>
  <si>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</si>
  <si>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</si>
  <si>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</si>
  <si>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</si>
  <si>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</si>
  <si>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</si>
  <si>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</si>
  <si>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</si>
  <si>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</si>
  <si>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</si>
  <si>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</si>
  <si>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</si>
  <si>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</si>
  <si>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</si>
  <si>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</si>
  <si>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</si>
  <si>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</si>
  <si>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</si>
  <si>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</si>
  <si>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</si>
  <si>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</si>
  <si>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</si>
  <si>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</si>
  <si>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</si>
  <si>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</si>
  <si>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</si>
  <si>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</si>
  <si>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</si>
  <si>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</si>
  <si>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</si>
  <si>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</si>
  <si>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</si>
  <si>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</si>
  <si>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</si>
  <si>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</si>
  <si>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</si>
  <si>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</si>
  <si>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</si>
  <si>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</si>
  <si>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</si>
  <si>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</si>
  <si>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</si>
  <si>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</si>
  <si>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</si>
  <si>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</si>
  <si>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</si>
  <si>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</si>
  <si>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</si>
  <si>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</si>
  <si>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</si>
  <si>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</si>
  <si>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</si>
  <si>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</si>
  <si>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</si>
  <si>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</si>
  <si>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</si>
  <si>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</si>
  <si>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</si>
  <si>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</si>
  <si>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</si>
  <si>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</si>
  <si>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</si>
  <si>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</si>
  <si>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</si>
  <si>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</si>
  <si>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</si>
  <si>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</si>
  <si>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</si>
  <si>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</si>
  <si>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</si>
  <si>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</si>
  <si>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</si>
  <si>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</si>
  <si>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</si>
  <si>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</si>
  <si>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</si>
  <si>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</si>
  <si>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</si>
  <si>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</si>
  <si>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</si>
  <si>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</si>
  <si>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</si>
  <si>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</si>
  <si>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</si>
  <si>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</si>
  <si>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</si>
  <si>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</si>
  <si>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</si>
  <si>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</si>
  <si>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</si>
  <si>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</si>
  <si>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</si>
  <si>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</si>
  <si>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</si>
  <si>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</si>
  <si>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</si>
  <si>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</si>
  <si>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</si>
  <si>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</si>
  <si>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</si>
  <si>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</si>
  <si>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</si>
  <si>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</si>
  <si>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</si>
  <si>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</si>
  <si>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</si>
  <si>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</si>
  <si>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</si>
  <si>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</si>
  <si>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</si>
  <si>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</si>
  <si>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</si>
  <si>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</si>
  <si>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</si>
  <si>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</si>
  <si>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</si>
  <si>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</si>
  <si>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</si>
  <si>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</si>
  <si>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</si>
  <si>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</si>
  <si>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</si>
  <si>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</si>
  <si>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</si>
  <si>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</si>
  <si>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</si>
  <si>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</si>
  <si>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</si>
  <si>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</si>
  <si>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</si>
  <si>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</si>
  <si>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</si>
  <si>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</si>
  <si>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</si>
  <si>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</si>
  <si>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</si>
  <si>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</si>
  <si>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</si>
  <si>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</si>
  <si>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</si>
  <si>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</si>
  <si>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</si>
  <si>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</si>
  <si>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</si>
  <si>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</si>
  <si>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</si>
  <si>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</si>
  <si>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</si>
  <si>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</si>
  <si>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</si>
  <si>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</si>
  <si>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</si>
  <si>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</si>
  <si>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</si>
  <si>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</si>
  <si>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</si>
  <si>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</si>
  <si>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</si>
  <si>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</si>
  <si>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</si>
  <si>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</si>
  <si>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</si>
  <si>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</si>
  <si>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</si>
  <si>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</si>
  <si>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</si>
  <si>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</si>
  <si>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</si>
  <si>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</si>
  <si>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</si>
  <si>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</si>
  <si>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</si>
  <si>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</si>
  <si>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</si>
  <si>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</si>
  <si>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</si>
  <si>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</si>
  <si>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</si>
  <si>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</si>
  <si>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</si>
  <si>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</si>
  <si>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</si>
  <si>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</si>
  <si>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</si>
  <si>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</si>
  <si>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</si>
  <si>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</si>
  <si>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</si>
  <si>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</si>
  <si>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</si>
  <si>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</si>
  <si>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</si>
  <si>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</si>
  <si>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</si>
  <si>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</si>
  <si>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</si>
  <si>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</si>
  <si>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</si>
  <si>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</si>
  <si>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</si>
  <si>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</si>
  <si>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</si>
  <si>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</si>
  <si>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</si>
  <si>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</si>
  <si>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</si>
  <si>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</si>
  <si>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</si>
  <si>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</si>
  <si>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</si>
  <si>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</si>
  <si>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</si>
  <si>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</si>
  <si>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</si>
  <si>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</si>
  <si>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</si>
  <si>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</si>
  <si>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</si>
  <si>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</si>
  <si>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</si>
  <si>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</si>
  <si>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</si>
  <si>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</si>
  <si>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</si>
  <si>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</si>
  <si>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</si>
  <si>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</si>
  <si>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</si>
  <si>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</si>
  <si>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</si>
  <si>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</si>
  <si>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</si>
  <si>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</si>
  <si>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</si>
  <si>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</si>
  <si>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</si>
  <si>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</si>
  <si>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</si>
  <si>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</si>
  <si>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</si>
  <si>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</si>
  <si>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</si>
  <si>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</si>
  <si>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</si>
  <si>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</si>
  <si>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</si>
  <si>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</si>
  <si>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</si>
  <si>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</si>
  <si>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</si>
  <si>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</si>
  <si>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</si>
  <si>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</si>
  <si>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</si>
  <si>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</si>
  <si>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</si>
  <si>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</si>
  <si>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</si>
  <si>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</si>
  <si>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</si>
  <si>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</si>
  <si>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</si>
  <si>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</si>
  <si>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</si>
  <si>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</si>
  <si>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</si>
  <si>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</si>
  <si>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</si>
  <si>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</si>
  <si>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</si>
  <si>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</si>
  <si>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</si>
  <si>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</si>
  <si>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</si>
  <si>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</si>
  <si>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</si>
  <si>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</si>
  <si>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</si>
  <si>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</si>
  <si>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</si>
  <si>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</si>
  <si>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</si>
  <si>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</si>
  <si>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</si>
  <si>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</si>
  <si>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</si>
  <si>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</si>
  <si>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</si>
  <si>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</si>
  <si>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</si>
  <si>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</si>
  <si>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</si>
  <si>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</si>
  <si>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</si>
  <si>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</si>
  <si>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</si>
  <si>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</si>
  <si>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</si>
  <si>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</si>
  <si>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</si>
  <si>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</si>
  <si>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</si>
  <si>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</si>
  <si>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</si>
  <si>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</si>
  <si>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</si>
  <si>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</si>
  <si>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</si>
  <si>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</si>
  <si>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</si>
  <si>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</si>
  <si>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</si>
  <si>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</si>
  <si>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</si>
  <si>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</si>
  <si>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</si>
  <si>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</si>
  <si>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</si>
  <si>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</si>
  <si>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</si>
  <si>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</si>
  <si>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</si>
  <si>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</si>
  <si>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</si>
  <si>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</si>
  <si>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</si>
  <si>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</si>
  <si>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</si>
  <si>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</si>
  <si>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</si>
  <si>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</si>
  <si>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</si>
  <si>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</si>
  <si>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</si>
  <si>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</si>
  <si>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</si>
  <si>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</si>
  <si>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</si>
  <si>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</si>
  <si>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</si>
  <si>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</si>
  <si>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</si>
  <si>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</si>
  <si>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</si>
  <si>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</si>
  <si>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</si>
  <si>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</si>
  <si>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</si>
  <si>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</si>
  <si>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</si>
  <si>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</si>
  <si>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</si>
  <si>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</si>
  <si>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</si>
  <si>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</si>
  <si>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</si>
  <si>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</si>
  <si>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</si>
  <si>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</si>
  <si>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</si>
  <si>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</si>
  <si>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</si>
  <si>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</si>
  <si>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</si>
  <si>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</si>
  <si>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</si>
  <si>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</si>
  <si>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</si>
  <si>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</si>
  <si>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</si>
  <si>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</si>
  <si>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</si>
  <si>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</si>
  <si>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</si>
  <si>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</si>
  <si>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</si>
  <si>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</si>
  <si>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</si>
  <si>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</si>
  <si>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</si>
  <si>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</si>
  <si>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</si>
  <si>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</si>
  <si>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</si>
  <si>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</si>
  <si>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</si>
  <si>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</si>
  <si>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</si>
  <si>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</si>
  <si>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</si>
  <si>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</si>
  <si>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</si>
  <si>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</si>
  <si>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</si>
  <si>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</si>
  <si>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</si>
  <si>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</si>
  <si>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</si>
  <si>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</si>
  <si>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</si>
  <si>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</si>
  <si>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</si>
  <si>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</si>
  <si>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</si>
  <si>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</si>
  <si>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</si>
  <si>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</si>
  <si>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</si>
  <si>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</si>
  <si>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</si>
  <si>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</si>
  <si>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</si>
  <si>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</si>
  <si>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</si>
  <si>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</si>
  <si>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</si>
  <si>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</si>
  <si>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</si>
  <si>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</si>
  <si>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</si>
  <si>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</si>
  <si>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</si>
  <si>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</si>
  <si>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</si>
  <si>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</si>
  <si>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</si>
  <si>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</si>
  <si>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</si>
  <si>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</si>
  <si>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</si>
  <si>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</si>
  <si>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</si>
  <si>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</si>
  <si>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</si>
  <si>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</si>
  <si>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</si>
  <si>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</si>
  <si>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</si>
  <si>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</si>
  <si>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</si>
  <si>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</si>
  <si>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</si>
  <si>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</si>
  <si>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</si>
  <si>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</si>
  <si>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</si>
  <si>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</si>
  <si>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</si>
  <si>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</si>
  <si>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</si>
  <si>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</si>
  <si>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</si>
  <si>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</si>
  <si>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</si>
  <si>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</si>
  <si>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</si>
  <si>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</si>
  <si>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</si>
  <si>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</si>
  <si>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</si>
  <si>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</si>
  <si>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</si>
  <si>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</si>
  <si>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</si>
  <si>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</si>
  <si>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</si>
  <si>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</si>
  <si>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</si>
  <si>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</si>
  <si>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</si>
  <si>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</si>
  <si>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</si>
  <si>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</si>
  <si>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</si>
  <si>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</si>
  <si>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</si>
  <si>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</si>
  <si>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</si>
  <si>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</si>
  <si>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</si>
  <si>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</si>
  <si>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</si>
  <si>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</si>
  <si>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</si>
  <si>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</si>
  <si>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</si>
  <si>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</si>
  <si>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</si>
  <si>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</si>
  <si>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</si>
  <si>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</si>
  <si>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</si>
  <si>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</si>
  <si>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</si>
  <si>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</si>
  <si>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</si>
  <si>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</si>
  <si>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</si>
  <si>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</si>
  <si>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</si>
  <si>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</si>
  <si>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</si>
  <si>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</si>
  <si>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</si>
  <si>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</si>
  <si>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</si>
  <si>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</si>
  <si>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</si>
  <si>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</si>
  <si>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</si>
  <si>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</si>
  <si>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</si>
  <si>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</si>
  <si>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</si>
  <si>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</si>
  <si>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</si>
  <si>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</si>
  <si>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</si>
  <si>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</si>
  <si>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</si>
  <si>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</si>
  <si>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</si>
  <si>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</si>
  <si>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</si>
  <si>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</si>
  <si>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</si>
  <si>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</si>
  <si>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</si>
  <si>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</si>
  <si>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</si>
  <si>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</si>
  <si>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</si>
  <si>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</si>
  <si>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</si>
  <si>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</si>
  <si>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</si>
  <si>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</si>
  <si>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</si>
  <si>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</si>
  <si>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</si>
  <si>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</si>
  <si>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</si>
  <si>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</si>
  <si>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</si>
  <si>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</si>
  <si>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</si>
  <si>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</si>
  <si>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</si>
  <si>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</si>
  <si>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</si>
  <si>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</si>
  <si>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</si>
  <si>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</si>
  <si>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</si>
  <si>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</si>
  <si>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</si>
  <si>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</si>
  <si>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</si>
  <si>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</si>
  <si>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</si>
  <si>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</si>
  <si>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</si>
  <si>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</si>
  <si>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</si>
  <si>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</si>
  <si>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</si>
  <si>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</si>
  <si>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</si>
  <si>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</si>
  <si>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</si>
  <si>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</si>
  <si>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</si>
  <si>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</si>
  <si>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</si>
  <si>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</si>
  <si>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</si>
  <si>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</si>
  <si>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</si>
  <si>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</si>
  <si>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</si>
  <si>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</si>
  <si>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</si>
  <si>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</si>
  <si>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</si>
  <si>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</si>
  <si>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</si>
  <si>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</si>
  <si>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</si>
  <si>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</si>
  <si>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</si>
  <si>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</si>
  <si>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</si>
  <si>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</si>
  <si>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</si>
  <si>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</si>
  <si>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</si>
  <si>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</si>
  <si>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</si>
  <si>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</si>
  <si>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</si>
  <si>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</si>
  <si>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</si>
  <si>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</si>
  <si>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</si>
  <si>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</si>
  <si>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</si>
  <si>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</si>
  <si>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</si>
  <si>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</si>
  <si>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</si>
  <si>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</si>
  <si>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</si>
  <si>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</si>
  <si>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</si>
  <si>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</si>
  <si>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</si>
  <si>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</si>
  <si>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</si>
  <si>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</si>
  <si>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</si>
  <si>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</si>
  <si>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</si>
  <si>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</si>
  <si>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</si>
  <si>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</si>
  <si>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</si>
  <si>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</si>
  <si>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</si>
  <si>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</si>
  <si>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</si>
  <si>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</si>
  <si>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</si>
  <si>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</si>
  <si>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</si>
  <si>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</si>
  <si>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</si>
  <si>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</si>
  <si>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</si>
  <si>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</si>
  <si>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</si>
  <si>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</si>
  <si>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</si>
  <si>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</si>
  <si>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</si>
  <si>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</si>
  <si>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</si>
  <si>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</si>
  <si>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</si>
  <si>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</si>
  <si>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</si>
  <si>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</si>
  <si>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</si>
  <si>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</si>
  <si>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</si>
  <si>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</si>
  <si>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</si>
  <si>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</si>
  <si>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</si>
  <si>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</si>
  <si>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</si>
  <si>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</si>
  <si>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</si>
  <si>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</si>
  <si>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</si>
  <si>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</si>
  <si>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</si>
  <si>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</si>
  <si>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</si>
  <si>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</si>
  <si>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</si>
  <si>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</si>
  <si>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</si>
  <si>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</si>
  <si>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</si>
  <si>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</si>
  <si>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</si>
  <si>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</si>
  <si>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</si>
  <si>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</si>
  <si>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</si>
  <si>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</si>
  <si>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</si>
  <si>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</si>
  <si>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</si>
  <si>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</si>
  <si>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</si>
  <si>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</si>
  <si>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</si>
  <si>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</si>
  <si>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</si>
  <si>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</si>
  <si>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</si>
  <si>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</si>
  <si>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</si>
  <si>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</si>
  <si>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</si>
  <si>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</si>
  <si>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</si>
  <si>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</si>
  <si>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</si>
  <si>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</si>
  <si>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</si>
  <si>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</si>
  <si>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</si>
  <si>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</si>
  <si>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</si>
  <si>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</si>
  <si>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</si>
  <si>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</si>
  <si>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</si>
  <si>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</si>
  <si>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</si>
  <si>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</si>
  <si>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</si>
  <si>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</si>
  <si>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</si>
  <si>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</si>
  <si>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</si>
  <si>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</si>
  <si>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</si>
  <si>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</si>
  <si>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</si>
  <si>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</si>
  <si>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</si>
  <si>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</si>
  <si>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</si>
  <si>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</si>
  <si>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</si>
  <si>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</si>
  <si>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</si>
  <si>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</si>
  <si>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</si>
  <si>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</si>
  <si>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</si>
  <si>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</si>
  <si>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</si>
  <si>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</si>
  <si>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</si>
  <si>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</si>
  <si>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</si>
  <si>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</si>
  <si>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</si>
  <si>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</si>
  <si>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</si>
  <si>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</si>
  <si>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</si>
  <si>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</si>
  <si>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</si>
  <si>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</si>
  <si>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</si>
  <si>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</si>
  <si>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</si>
  <si>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</si>
  <si>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</si>
  <si>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</si>
  <si>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</si>
  <si>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</si>
  <si>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</si>
  <si>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</si>
  <si>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</si>
  <si>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</si>
  <si>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</si>
  <si>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</si>
  <si>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</si>
  <si>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</si>
  <si>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</si>
  <si>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</si>
  <si>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</si>
  <si>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</si>
  <si>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</si>
  <si>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</si>
  <si>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</si>
  <si>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</si>
  <si>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</si>
  <si>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</si>
  <si>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</si>
  <si>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</si>
  <si>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</si>
  <si>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</si>
  <si>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</si>
  <si>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</si>
  <si>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</si>
  <si>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</si>
  <si>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</si>
  <si>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</si>
  <si>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</si>
  <si>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</si>
  <si>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</si>
  <si>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</si>
  <si>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</si>
  <si>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</si>
  <si>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</si>
  <si>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</si>
  <si>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</si>
  <si>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</si>
  <si>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</si>
  <si>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</si>
  <si>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</si>
  <si>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</si>
  <si>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</si>
  <si>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</si>
  <si>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</si>
  <si>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</si>
  <si>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</si>
  <si>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</si>
  <si>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</si>
  <si>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</si>
  <si>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</si>
  <si>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</si>
  <si>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</si>
  <si>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</si>
  <si>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</si>
  <si>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</si>
  <si>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</si>
  <si>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</si>
  <si>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</si>
  <si>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</si>
  <si>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</si>
  <si>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</si>
  <si>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</si>
  <si>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</si>
  <si>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</si>
  <si>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</si>
  <si>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</si>
  <si>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</si>
  <si>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</si>
  <si>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</si>
  <si>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</si>
  <si>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</si>
  <si>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</si>
  <si>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</si>
  <si>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</si>
  <si>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</si>
  <si>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</si>
  <si>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</si>
  <si>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</si>
  <si>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</si>
  <si>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</si>
  <si>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</si>
  <si>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</si>
  <si>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</si>
  <si>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</si>
  <si>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</si>
  <si>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</si>
  <si>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</si>
  <si>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</si>
  <si>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</si>
  <si>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</si>
  <si>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</si>
  <si>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</si>
  <si>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</si>
  <si>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</si>
  <si>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</si>
  <si>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</si>
  <si>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</si>
  <si>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</si>
  <si>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</si>
  <si>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</si>
  <si>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</si>
  <si>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</si>
  <si>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</si>
  <si>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</si>
  <si>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</si>
  <si>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</si>
  <si>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</si>
  <si>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</si>
  <si>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</si>
  <si>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</si>
  <si>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</si>
  <si>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</si>
  <si>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</si>
  <si>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</si>
  <si>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</si>
  <si>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</si>
  <si>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</si>
  <si>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</si>
  <si>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</si>
  <si>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</si>
  <si>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</si>
  <si>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</si>
  <si>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</si>
  <si>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</si>
  <si>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</si>
  <si>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</si>
  <si>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</si>
  <si>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</si>
  <si>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</si>
  <si>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</si>
  <si>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</si>
  <si>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</si>
  <si>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</si>
  <si>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</si>
  <si>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</si>
  <si>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</si>
  <si>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</si>
  <si>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</si>
  <si>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</si>
  <si>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</si>
  <si>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</si>
  <si>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</si>
  <si>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</si>
  <si>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</si>
  <si>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</si>
  <si>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</si>
  <si>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</si>
  <si>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</si>
  <si>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</si>
  <si>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</si>
  <si>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</si>
  <si>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</si>
  <si>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</si>
  <si>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</si>
  <si>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</si>
  <si>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</si>
  <si>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</si>
  <si>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</si>
  <si>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</si>
  <si>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</si>
  <si>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</si>
  <si>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</si>
  <si>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</si>
  <si>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</si>
  <si>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</si>
  <si>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</si>
  <si>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</si>
  <si>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</si>
  <si>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</si>
  <si>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</si>
  <si>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</si>
  <si>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</si>
  <si>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</si>
  <si>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</si>
  <si>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</si>
  <si>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</si>
  <si>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</si>
  <si>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</si>
  <si>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</si>
  <si>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</si>
  <si>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</si>
  <si>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</si>
  <si>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</si>
  <si>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</si>
  <si>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</si>
  <si>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</si>
  <si>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</si>
  <si>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</si>
  <si>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</si>
  <si>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</si>
  <si>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</si>
  <si>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</si>
  <si>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</si>
  <si>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</si>
  <si>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</si>
  <si>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</si>
  <si>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</si>
  <si>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</si>
  <si>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</si>
  <si>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</si>
  <si>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</si>
  <si>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</si>
  <si>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</si>
  <si>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</si>
  <si>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</si>
  <si>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</si>
  <si>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</si>
  <si>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</si>
  <si>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</si>
  <si>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</si>
  <si>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</si>
  <si>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</si>
  <si>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</si>
  <si>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</si>
  <si>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</si>
  <si>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</si>
  <si>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</si>
  <si>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</si>
  <si>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</si>
  <si>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</si>
  <si>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</si>
  <si>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</si>
  <si>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</si>
  <si>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</si>
  <si>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</si>
  <si>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</si>
  <si>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</si>
  <si>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</si>
  <si>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</si>
  <si>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</si>
  <si>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</si>
  <si>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</si>
  <si>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</si>
  <si>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</si>
  <si>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</si>
  <si>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</si>
  <si>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</si>
  <si>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</si>
  <si>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</si>
  <si>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</si>
  <si>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</si>
  <si>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</si>
  <si>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</si>
  <si>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</si>
  <si>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</si>
  <si>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</si>
  <si>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</si>
  <si>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</si>
  <si>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</si>
  <si>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</si>
  <si>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</si>
  <si>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</si>
  <si>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</si>
  <si>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</si>
  <si>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</si>
  <si>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</si>
  <si>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</si>
  <si>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</si>
  <si>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</si>
  <si>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</si>
  <si>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</si>
  <si>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</si>
  <si>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</si>
  <si>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</si>
  <si>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</si>
  <si>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</si>
  <si>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</si>
  <si>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</si>
  <si>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</si>
  <si>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</si>
  <si>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</si>
  <si>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</si>
  <si>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</si>
  <si>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</si>
  <si>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</si>
  <si>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</si>
  <si>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</si>
  <si>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</si>
  <si>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</si>
  <si>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</si>
  <si>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</si>
  <si>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</si>
  <si>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</si>
  <si>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</si>
  <si>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</si>
  <si>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</si>
  <si>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</si>
  <si>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</si>
  <si>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</si>
  <si>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</si>
  <si>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</si>
  <si>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</si>
  <si>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</si>
  <si>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</si>
  <si>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</si>
  <si>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</si>
  <si>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</si>
  <si>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</si>
  <si>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</si>
  <si>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</si>
  <si>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</si>
  <si>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</si>
  <si>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</si>
  <si>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</si>
  <si>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</si>
  <si>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</si>
  <si>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</si>
  <si>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</si>
  <si>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</si>
  <si>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</si>
  <si>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</si>
  <si>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</si>
  <si>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</si>
  <si>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</si>
  <si>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</si>
  <si>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</si>
  <si>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</si>
  <si>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</si>
  <si>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</si>
  <si>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</si>
  <si>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</si>
  <si>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</si>
  <si>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</si>
  <si>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</si>
  <si>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</si>
  <si>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</si>
  <si>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</si>
  <si>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</si>
  <si>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</si>
  <si>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</si>
  <si>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</si>
  <si>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</si>
  <si>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</si>
  <si>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</si>
  <si>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</si>
  <si>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</si>
  <si>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</si>
  <si>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</si>
  <si>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</si>
  <si>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</si>
  <si>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</si>
  <si>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</si>
  <si>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</si>
  <si>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</si>
  <si>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</si>
  <si>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</si>
  <si>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</si>
  <si>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</si>
  <si>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</si>
  <si>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</si>
  <si>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</si>
  <si>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</si>
  <si>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</si>
  <si>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</si>
  <si>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</si>
  <si>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</si>
  <si>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</si>
  <si>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</si>
  <si>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</si>
  <si>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</si>
  <si>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</si>
  <si>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</si>
  <si>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</si>
  <si>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</si>
  <si>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</si>
  <si>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</si>
  <si>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</si>
  <si>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</si>
  <si>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</si>
  <si>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</si>
  <si>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</si>
  <si>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</si>
  <si>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</si>
  <si>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</si>
  <si>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</si>
  <si>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</si>
  <si>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</si>
  <si>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</si>
  <si>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</si>
  <si>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</si>
  <si>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</si>
  <si>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</si>
  <si>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</si>
  <si>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</si>
  <si>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</si>
  <si>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</si>
  <si>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</si>
  <si>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</si>
  <si>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</si>
  <si>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</si>
  <si>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</si>
  <si>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</si>
  <si>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</si>
  <si>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</si>
  <si>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</si>
  <si>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</si>
  <si>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</si>
  <si>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</si>
  <si>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</si>
  <si>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</si>
  <si>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</si>
  <si>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</si>
  <si>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</si>
  <si>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</si>
  <si>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</si>
  <si>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</si>
  <si>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</si>
  <si>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</si>
  <si>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</si>
  <si>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</si>
  <si>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</si>
  <si>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</si>
  <si>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</si>
  <si>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</si>
  <si>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</si>
  <si>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</si>
  <si>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</si>
  <si>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</si>
  <si>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</si>
  <si>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</si>
  <si>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</si>
  <si>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</si>
  <si>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</si>
  <si>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</si>
  <si>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</si>
  <si>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</si>
  <si>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</si>
  <si>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</si>
  <si>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</si>
  <si>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</si>
  <si>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</si>
  <si>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</si>
  <si>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</si>
  <si>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</si>
  <si>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</si>
  <si>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</si>
  <si>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</si>
  <si>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</si>
  <si>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</si>
  <si>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</si>
  <si>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</si>
  <si>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</si>
  <si>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</si>
  <si>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</si>
  <si>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</si>
  <si>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</si>
  <si>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</si>
  <si>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</si>
  <si>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</si>
  <si>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</si>
  <si>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</si>
  <si>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</si>
  <si>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</si>
  <si>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</si>
  <si>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</si>
  <si>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</si>
  <si>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</si>
  <si>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</si>
  <si>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</si>
  <si>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</si>
  <si>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</si>
  <si>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</si>
  <si>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</si>
  <si>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</si>
  <si>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</si>
  <si>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</si>
  <si>
    <t>Age Group</t>
  </si>
  <si>
    <t>Grand Total</t>
  </si>
  <si>
    <t>Middle Age</t>
  </si>
  <si>
    <t>Old</t>
  </si>
  <si>
    <t>Young</t>
  </si>
  <si>
    <t>Health Group</t>
  </si>
  <si>
    <t>Triglyceride Levels</t>
  </si>
  <si>
    <t>At-Risk</t>
  </si>
  <si>
    <t>Dangerous</t>
  </si>
  <si>
    <t>Heart-Healthy</t>
  </si>
  <si>
    <t>Cholesterol Level Group</t>
  </si>
  <si>
    <t>Sum of Heart Attack Risk</t>
  </si>
  <si>
    <t>Average of Heart Attack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</si>
</sst>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Tables'!$A$3:$A$6</c:f>
              <c:strCache>
                <c:ptCount val="3"/>
                <c:pt idx="0">
                  <c:v>Middle Age</c:v>
                </c:pt>
                <c:pt idx="1">
                  <c:v>Old</c:v>
                </c:pt>
                <c:pt idx="2">
                  <c:v>Young</c:v>
                </c:pt>
              </c:strCache>
            </c:strRef>
          </c:cat>
          <c:val>
            <c:numRef>
              <c:f>'Sum Pivot Tables'!$B$3:$B$6</c:f>
              <c:numCache>
                <c:formatCode>General</c:formatCode>
                <c:ptCount val="3"/>
                <c:pt idx="0">
                  <c:v>315</c:v>
                </c:pt>
                <c:pt idx="1">
                  <c:v>446</c:v>
                </c:pt>
                <c:pt idx="2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C-4596-A1C9-E3F7C78F91D9}"/>
            </c:ext>
          </c:extLst>
        </c:ser>
        <c:ser>
          <c:idx val="1"/>
          <c:order val="1"/>
          <c:tx>
            <c:strRef>
              <c:f>'Sum Pivot Tables'!$C$1:$C$2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Tables'!$A$3:$A$6</c:f>
              <c:strCache>
                <c:ptCount val="3"/>
                <c:pt idx="0">
                  <c:v>Middle Age</c:v>
                </c:pt>
                <c:pt idx="1">
                  <c:v>Old</c:v>
                </c:pt>
                <c:pt idx="2">
                  <c:v>Young</c:v>
                </c:pt>
              </c:strCache>
            </c:strRef>
          </c:cat>
          <c:val>
            <c:numRef>
              <c:f>'Sum Pivot Tables'!$C$3:$C$6</c:f>
              <c:numCache>
                <c:formatCode>General</c:formatCode>
                <c:ptCount val="3"/>
                <c:pt idx="0">
                  <c:v>701</c:v>
                </c:pt>
                <c:pt idx="1">
                  <c:v>1093</c:v>
                </c:pt>
                <c:pt idx="2">
                  <c:v>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9C-4596-A1C9-E3F7C78F9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542831"/>
        <c:axId val="407909967"/>
      </c:barChart>
      <c:catAx>
        <c:axId val="40554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9967"/>
        <c:crosses val="autoZero"/>
        <c:auto val="1"/>
        <c:lblAlgn val="ctr"/>
        <c:lblOffset val="100"/>
        <c:noMultiLvlLbl val="0"/>
      </c:catAx>
      <c:valAx>
        <c:axId val="40790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4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Tables'!$B$9:$B$10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Tables'!$A$11:$A$13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Tables'!$B$11:$B$13</c:f>
              <c:numCache>
                <c:formatCode>General</c:formatCode>
                <c:ptCount val="2"/>
                <c:pt idx="0">
                  <c:v>148</c:v>
                </c:pt>
                <c:pt idx="1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5-4418-824E-3AD129C8660F}"/>
            </c:ext>
          </c:extLst>
        </c:ser>
        <c:ser>
          <c:idx val="1"/>
          <c:order val="1"/>
          <c:tx>
            <c:strRef>
              <c:f>'Sum Pivot Tables'!$C$9:$C$10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Tables'!$A$11:$A$13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Tables'!$C$11:$C$13</c:f>
              <c:numCache>
                <c:formatCode>General</c:formatCode>
                <c:ptCount val="2"/>
                <c:pt idx="0">
                  <c:v>1142</c:v>
                </c:pt>
                <c:pt idx="1">
                  <c:v>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95-4418-824E-3AD129C86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862015"/>
        <c:axId val="407918607"/>
      </c:barChart>
      <c:catAx>
        <c:axId val="4298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8607"/>
        <c:crosses val="autoZero"/>
        <c:auto val="1"/>
        <c:lblAlgn val="ctr"/>
        <c:lblOffset val="100"/>
        <c:noMultiLvlLbl val="0"/>
      </c:catAx>
      <c:valAx>
        <c:axId val="40791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6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Tables'!$B$16:$B$17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Tables'!$A$18:$A$20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Tables'!$B$18:$B$20</c:f>
              <c:numCache>
                <c:formatCode>General</c:formatCode>
                <c:ptCount val="2"/>
                <c:pt idx="0">
                  <c:v>810</c:v>
                </c:pt>
                <c:pt idx="1">
                  <c:v>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B-44F1-B115-10AE11251A1E}"/>
            </c:ext>
          </c:extLst>
        </c:ser>
        <c:ser>
          <c:idx val="1"/>
          <c:order val="1"/>
          <c:tx>
            <c:strRef>
              <c:f>'Sum Pivot Tables'!$C$16:$C$17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Tables'!$A$18:$A$20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Tables'!$C$18:$C$20</c:f>
              <c:numCache>
                <c:formatCode>General</c:formatCode>
                <c:ptCount val="2"/>
                <c:pt idx="0">
                  <c:v>785</c:v>
                </c:pt>
                <c:pt idx="1">
                  <c:v>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B-44F1-B115-10AE11251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860623"/>
        <c:axId val="407920527"/>
      </c:barChart>
      <c:catAx>
        <c:axId val="42986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20527"/>
        <c:crosses val="autoZero"/>
        <c:auto val="1"/>
        <c:lblAlgn val="ctr"/>
        <c:lblOffset val="100"/>
        <c:noMultiLvlLbl val="0"/>
      </c:catAx>
      <c:valAx>
        <c:axId val="4079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6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Tables'!$B$23:$B$24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Tables'!$B$25:$B$27</c:f>
              <c:numCache>
                <c:formatCode>General</c:formatCode>
                <c:ptCount val="2"/>
                <c:pt idx="0">
                  <c:v>541</c:v>
                </c:pt>
                <c:pt idx="1">
                  <c:v>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8-4C02-82D4-FEEF743B12F4}"/>
            </c:ext>
          </c:extLst>
        </c:ser>
        <c:ser>
          <c:idx val="1"/>
          <c:order val="1"/>
          <c:tx>
            <c:strRef>
              <c:f>'Sum Pivot Tables'!$C$23:$C$24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Tables'!$C$25:$C$27</c:f>
              <c:numCache>
                <c:formatCode>General</c:formatCode>
                <c:ptCount val="2"/>
                <c:pt idx="0">
                  <c:v>1052</c:v>
                </c:pt>
                <c:pt idx="1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68-4C02-82D4-FEEF743B1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144831"/>
        <c:axId val="407922447"/>
      </c:barChart>
      <c:catAx>
        <c:axId val="42714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22447"/>
        <c:crosses val="autoZero"/>
        <c:auto val="1"/>
        <c:lblAlgn val="ctr"/>
        <c:lblOffset val="100"/>
        <c:noMultiLvlLbl val="0"/>
      </c:catAx>
      <c:valAx>
        <c:axId val="40792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4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Tables'!$B$30:$B$31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Tables'!$A$32:$A$35</c:f>
              <c:strCache>
                <c:ptCount val="3"/>
                <c:pt idx="0">
                  <c:v>At-Risk</c:v>
                </c:pt>
                <c:pt idx="1">
                  <c:v>Dangerous</c:v>
                </c:pt>
                <c:pt idx="2">
                  <c:v>Heart-Healthy</c:v>
                </c:pt>
              </c:strCache>
            </c:strRef>
          </c:cat>
          <c:val>
            <c:numRef>
              <c:f>'Sum Pivot Tables'!$B$32:$B$35</c:f>
              <c:numCache>
                <c:formatCode>General</c:formatCode>
                <c:ptCount val="3"/>
                <c:pt idx="0">
                  <c:v>150</c:v>
                </c:pt>
                <c:pt idx="1">
                  <c:v>605</c:v>
                </c:pt>
                <c:pt idx="2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A-48AA-8CB9-B209FE067232}"/>
            </c:ext>
          </c:extLst>
        </c:ser>
        <c:ser>
          <c:idx val="1"/>
          <c:order val="1"/>
          <c:tx>
            <c:strRef>
              <c:f>'Sum Pivot Tables'!$C$30:$C$31</c:f>
              <c:strCache>
                <c:ptCount val="1"/>
                <c:pt idx="0">
                  <c:v>Healthy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Tables'!$A$32:$A$35</c:f>
              <c:strCache>
                <c:ptCount val="3"/>
                <c:pt idx="0">
                  <c:v>At-Risk</c:v>
                </c:pt>
                <c:pt idx="1">
                  <c:v>Dangerous</c:v>
                </c:pt>
                <c:pt idx="2">
                  <c:v>Heart-Healthy</c:v>
                </c:pt>
              </c:strCache>
            </c:strRef>
          </c:cat>
          <c:val>
            <c:numRef>
              <c:f>'Sum Pivot Tables'!$C$32:$C$35</c:f>
              <c:numCache>
                <c:formatCode>General</c:formatCode>
                <c:ptCount val="3"/>
                <c:pt idx="0">
                  <c:v>151</c:v>
                </c:pt>
                <c:pt idx="1">
                  <c:v>651</c:v>
                </c:pt>
                <c:pt idx="2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A-48AA-8CB9-B209FE067232}"/>
            </c:ext>
          </c:extLst>
        </c:ser>
        <c:ser>
          <c:idx val="2"/>
          <c:order val="2"/>
          <c:tx>
            <c:strRef>
              <c:f>'Sum Pivot Tables'!$D$30:$D$31</c:f>
              <c:strCache>
                <c:ptCount val="1"/>
                <c:pt idx="0">
                  <c:v>Unhealthy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 Pivot Tables'!$A$32:$A$35</c:f>
              <c:strCache>
                <c:ptCount val="3"/>
                <c:pt idx="0">
                  <c:v>At-Risk</c:v>
                </c:pt>
                <c:pt idx="1">
                  <c:v>Dangerous</c:v>
                </c:pt>
                <c:pt idx="2">
                  <c:v>Heart-Healthy</c:v>
                </c:pt>
              </c:strCache>
            </c:strRef>
          </c:cat>
          <c:val>
            <c:numRef>
              <c:f>'Sum Pivot Tables'!$D$32:$D$35</c:f>
              <c:numCache>
                <c:formatCode>General</c:formatCode>
                <c:ptCount val="3"/>
                <c:pt idx="0">
                  <c:v>152</c:v>
                </c:pt>
                <c:pt idx="1">
                  <c:v>588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A-48AA-8CB9-B209FE067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889263"/>
        <c:axId val="333505231"/>
      </c:barChart>
      <c:catAx>
        <c:axId val="49188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05231"/>
        <c:crosses val="autoZero"/>
        <c:auto val="1"/>
        <c:lblAlgn val="ctr"/>
        <c:lblOffset val="100"/>
        <c:noMultiLvlLbl val="0"/>
      </c:catAx>
      <c:valAx>
        <c:axId val="3335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[heart_attack_prediction_dataset.xlsx]Average Pivot Tables!PivotTable10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 Attack Risk by Country</a:t>
            </a:r>
          </a:p>
        </c:rich>
      </c:tx>
      <c:layout>
        <c:manualLayout>
          <c:xMode val="edge"/>
          <c:yMode val="edge"/>
          <c:x val="0.19689082015918116"/>
          <c:y val="0.122979237769125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Pivot Tables'!$A$4:$A$23</c:f>
              <c:strCache>
                <c:ptCount val="20"/>
                <c:pt idx="0">
                  <c:v>Argentina</c:v>
                </c:pt>
                <c:pt idx="1">
                  <c:v>Australia</c:v>
                </c:pt>
                <c:pt idx="2">
                  <c:v>Brazil</c:v>
                </c:pt>
                <c:pt idx="3">
                  <c:v>Canada</c:v>
                </c:pt>
                <c:pt idx="4">
                  <c:v>China</c:v>
                </c:pt>
                <c:pt idx="5">
                  <c:v>Colombia</c:v>
                </c:pt>
                <c:pt idx="6">
                  <c:v>France</c:v>
                </c:pt>
                <c:pt idx="7">
                  <c:v>Germany</c:v>
                </c:pt>
                <c:pt idx="8">
                  <c:v>India</c:v>
                </c:pt>
                <c:pt idx="9">
                  <c:v>Italy</c:v>
                </c:pt>
                <c:pt idx="10">
                  <c:v>Japan</c:v>
                </c:pt>
                <c:pt idx="11">
                  <c:v>New Zealand</c:v>
                </c:pt>
                <c:pt idx="12">
                  <c:v>Nigeria</c:v>
                </c:pt>
                <c:pt idx="13">
                  <c:v>South Africa</c:v>
                </c:pt>
                <c:pt idx="14">
                  <c:v>South Korea</c:v>
                </c:pt>
                <c:pt idx="15">
                  <c:v>Spain</c:v>
                </c:pt>
                <c:pt idx="16">
                  <c:v>Thailand</c:v>
                </c:pt>
                <c:pt idx="17">
                  <c:v>United Kingdom</c:v>
                </c:pt>
                <c:pt idx="18">
                  <c:v>United States</c:v>
                </c:pt>
                <c:pt idx="19">
                  <c:v>Vietnam</c:v>
                </c:pt>
              </c:strCache>
            </c:strRef>
          </c:cat>
          <c:val>
            <c:numRef>
              <c:f>'Average Pivot Tables'!$B$4:$B$23</c:f>
              <c:numCache>
                <c:formatCode>General</c:formatCode>
                <c:ptCount val="20"/>
                <c:pt idx="0">
                  <c:v>0.36942675159235666</c:v>
                </c:pt>
                <c:pt idx="1">
                  <c:v>0.37416481069042318</c:v>
                </c:pt>
                <c:pt idx="2">
                  <c:v>0.3528138528138528</c:v>
                </c:pt>
                <c:pt idx="3">
                  <c:v>0.35909090909090907</c:v>
                </c:pt>
                <c:pt idx="4">
                  <c:v>0.35550458715596328</c:v>
                </c:pt>
                <c:pt idx="5">
                  <c:v>0.3776223776223776</c:v>
                </c:pt>
                <c:pt idx="6">
                  <c:v>0.35201793721973096</c:v>
                </c:pt>
                <c:pt idx="7">
                  <c:v>0.36058700209643607</c:v>
                </c:pt>
                <c:pt idx="8">
                  <c:v>0.31310679611650488</c:v>
                </c:pt>
                <c:pt idx="9">
                  <c:v>0.31554524361948955</c:v>
                </c:pt>
                <c:pt idx="10">
                  <c:v>0.33256351039260967</c:v>
                </c:pt>
                <c:pt idx="11">
                  <c:v>0.3471264367816092</c:v>
                </c:pt>
                <c:pt idx="12">
                  <c:v>0.39732142857142855</c:v>
                </c:pt>
                <c:pt idx="13">
                  <c:v>0.33882352941176469</c:v>
                </c:pt>
                <c:pt idx="14">
                  <c:v>0.39853300733496333</c:v>
                </c:pt>
                <c:pt idx="15">
                  <c:v>0.34883720930232559</c:v>
                </c:pt>
                <c:pt idx="16">
                  <c:v>0.37616822429906543</c:v>
                </c:pt>
                <c:pt idx="17">
                  <c:v>0.35010940919037198</c:v>
                </c:pt>
                <c:pt idx="18">
                  <c:v>0.39523809523809522</c:v>
                </c:pt>
                <c:pt idx="19">
                  <c:v>0.34823529411764703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2-4ADB-9D24-11585767F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121167"/>
        <c:axId val="407919087"/>
      </c:barChart>
      <c:catAx>
        <c:axId val="42712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9087"/>
        <c:crosses val="autoZero"/>
        <c:auto val="1"/>
        <c:lblAlgn val="ctr"/>
        <c:lblOffset val="100"/>
        <c:noMultiLvlLbl val="0"/>
      </c:catAx>
      <c:valAx>
        <c:axId val="40791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2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[heart_attack_prediction_dataset.xlsx]Average Pivot Tables!PivotTable11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</a:t>
            </a:r>
            <a:r>
              <a:rPr lang="en-US" baseline="0"/>
              <a:t> Attack Risk by Continent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Pivot Tables'!$B$26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Pivot Tables'!$A$27:$A$33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Australia</c:v>
                </c:pt>
                <c:pt idx="3">
                  <c:v>Europe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'Average Pivot Tables'!$B$27:$B$33</c:f>
              <c:numCache>
                <c:formatCode>General</c:formatCode>
                <c:ptCount val="6"/>
                <c:pt idx="0">
                  <c:v>0.36884306987399773</c:v>
                </c:pt>
                <c:pt idx="1">
                  <c:v>0.3539127015336217</c:v>
                </c:pt>
                <c:pt idx="2">
                  <c:v>0.36085972850678733</c:v>
                </c:pt>
                <c:pt idx="3">
                  <c:v>0.34582775546630967</c:v>
                </c:pt>
                <c:pt idx="4">
                  <c:v>0.37674418604651161</c:v>
                </c:pt>
                <c:pt idx="5">
                  <c:v>0.36637298091042586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A-479F-B443-650BDC27E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080799"/>
        <c:axId val="407918127"/>
      </c:barChart>
      <c:catAx>
        <c:axId val="34508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8127"/>
        <c:crosses val="autoZero"/>
        <c:auto val="1"/>
        <c:lblAlgn val="ctr"/>
        <c:lblOffset val="100"/>
        <c:noMultiLvlLbl val="0"/>
      </c:catAx>
      <c:valAx>
        <c:axId val="40791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8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[heart_attack_prediction_dataset.xlsx]Average Pivot Tables!PivotTable12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 Attack Risk by Hemisphere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Pivot Tables'!$B$43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Pivot Tables'!$A$44:$A$46</c:f>
              <c:strCache>
                <c:ptCount val="2"/>
                <c:pt idx="0">
                  <c:v>Northern Hemisphere</c:v>
                </c:pt>
                <c:pt idx="1">
                  <c:v>Southern Hemisphere</c:v>
                </c:pt>
              </c:strCache>
            </c:strRef>
          </c:cat>
          <c:val>
            <c:numRef>
              <c:f>'Average Pivot Tables'!$B$44:$B$46</c:f>
              <c:numCache>
                <c:formatCode>General</c:formatCode>
                <c:ptCount val="2"/>
                <c:pt idx="0">
                  <c:v>0.36272084805653709</c:v>
                </c:pt>
                <c:pt idx="1">
                  <c:v>0.34998388656139218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8-4803-AEC5-1B25EA8BB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850879"/>
        <c:axId val="407914767"/>
      </c:barChart>
      <c:catAx>
        <c:axId val="42985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4767"/>
        <c:crosses val="autoZero"/>
        <c:auto val="1"/>
        <c:lblAlgn val="ctr"/>
        <c:lblOffset val="100"/>
        <c:noMultiLvlLbl val="0"/>
      </c:catAx>
      <c:valAx>
        <c:axId val="40791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5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71437</xdr:rowOff>
    </xdr:from>
    <xdr:to>
      <xdr:col>15</xdr:col>
      <xdr:colOff>266700</xdr:colOff>
      <xdr:row>15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C81976-99AE-FDBF-BF9A-5AD6D2730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16</xdr:row>
      <xdr:rowOff>166687</xdr:rowOff>
    </xdr:from>
    <xdr:to>
      <xdr:col>15</xdr:col>
      <xdr:colOff>257175</xdr:colOff>
      <xdr:row>31</xdr:row>
      <xdr:rowOff>52387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663B4-86B7-6463-F793-BE11ACDDC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161925</xdr:colOff>
      <xdr:row>33</xdr:row>
      <xdr:rowOff>52387</xdr:rowOff>
    </xdr:from>
    <xdr:to>
      <xdr:col>15</xdr:col>
      <xdr:colOff>285750</xdr:colOff>
      <xdr:row>47</xdr:row>
      <xdr:rowOff>128587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F13154-D09B-E9CC-C728-EB62CF28F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76200</xdr:colOff>
      <xdr:row>1</xdr:row>
      <xdr:rowOff>80962</xdr:rowOff>
    </xdr:from>
    <xdr:to>
      <xdr:col>26</xdr:col>
      <xdr:colOff>76200</xdr:colOff>
      <xdr:row>15</xdr:row>
      <xdr:rowOff>157162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D00E29C-DE30-3C9C-3126-B88BC1D1A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95250</xdr:colOff>
      <xdr:row>16</xdr:row>
      <xdr:rowOff>166687</xdr:rowOff>
    </xdr:from>
    <xdr:to>
      <xdr:col>26</xdr:col>
      <xdr:colOff>95250</xdr:colOff>
      <xdr:row>31</xdr:row>
      <xdr:rowOff>52387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A3FF66-07B6-4A1C-3235-AE5C41C06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</xdr:colOff>
      <xdr:row>2</xdr:row>
      <xdr:rowOff>42862</xdr:rowOff>
    </xdr:from>
    <xdr:to>
      <xdr:col>10</xdr:col>
      <xdr:colOff>238125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CF883-B369-E1B4-B372-C15E870FC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</xdr:colOff>
      <xdr:row>25</xdr:row>
      <xdr:rowOff>23812</xdr:rowOff>
    </xdr:from>
    <xdr:to>
      <xdr:col>10</xdr:col>
      <xdr:colOff>333375</xdr:colOff>
      <xdr:row>39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64BB2-71E2-CC60-D9C0-265D246DF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38100</xdr:colOff>
      <xdr:row>42</xdr:row>
      <xdr:rowOff>42862</xdr:rowOff>
    </xdr:from>
    <xdr:to>
      <xdr:col>10</xdr:col>
      <xdr:colOff>342900</xdr:colOff>
      <xdr:row>56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26BF5-8776-20CB-2787-8E1660309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cey" refreshedDate="45199.555733912035" createdVersion="8" refreshedVersion="8" minRefreshableVersion="3" recordCount="8763" xr:uid="{00000000-000A-0000-FFFF-FFFF14000000}">
  <cacheSource type="worksheet">
    <worksheetSource ref="A1:AC8764" sheet="heart_attack_prediction_dataset"/>
  </cacheSource>
  <cacheFields count="29">
    <cacheField name="Patient ID" numFmtId="0">
      <sharedItems containsDate="1" containsMixedTypes="1" minDate="1949-01-01T00:00:00" maxDate="2023-06-11T00:00:00"/>
    </cacheField>
    <cacheField name="Age" numFmtId="0">
      <sharedItems containsSemiMixedTypes="0" containsString="0" containsNumber="1" containsInteger="1" minValue="18" maxValue="90"/>
    </cacheField>
    <cacheField name="Age Group" numFmtId="0">
      <sharedItems count="3">
        <s v="Old"/>
        <s v="Young"/>
        <s v="Middle Age"/>
      </sharedItems>
    </cacheField>
    <cacheField name="Sex" numFmtId="0">
      <sharedItems count="2">
        <s v="Male"/>
        <s v="Female"/>
      </sharedItems>
    </cacheField>
    <cacheField name="Cholesterol" numFmtId="0">
      <sharedItems containsSemiMixedTypes="0" containsString="0" containsNumber="1" containsInteger="1" minValue="120" maxValue="400"/>
    </cacheField>
    <cacheField name="Health Group" numFmtId="0">
      <sharedItems count="3">
        <s v="At-Risk"/>
        <s v="Dangerous"/>
        <s v="Heart-Healthy"/>
      </sharedItems>
    </cacheField>
    <cacheField name="Blood Pressure" numFmtId="0">
      <sharedItems/>
    </cacheField>
    <cacheField name="Heart Rate" numFmtId="0">
      <sharedItems containsSemiMixedTypes="0" containsString="0" containsNumber="1" containsInteger="1" minValue="40" maxValue="110"/>
    </cacheField>
    <cacheField name="Diabetes" numFmtId="0">
      <sharedItems containsSemiMixedTypes="0" containsString="0" containsNumber="1" containsInteger="1" minValue="0" maxValue="1" count="2">
        <n v="0"/>
        <n v="1"/>
      </sharedItems>
    </cacheField>
    <cacheField name="Family History" numFmtId="0">
      <sharedItems containsSemiMixedTypes="0" containsString="0" containsNumber="1" containsInteger="1" minValue="0" maxValue="1" count="2">
        <n v="0"/>
        <n v="1"/>
      </sharedItems>
    </cacheField>
    <cacheField name="Smoking" numFmtId="0">
      <sharedItems containsSemiMixedTypes="0" containsString="0" containsNumber="1" containsInteger="1" minValue="0" maxValue="1" count="2">
        <n v="1"/>
        <n v="0"/>
      </sharedItems>
    </cacheField>
    <cacheField name="Obesity" numFmtId="0">
      <sharedItems containsSemiMixedTypes="0" containsString="0" containsNumber="1" containsInteger="1" minValue="0" maxValue="1" count="2">
        <n v="0"/>
        <n v="1"/>
      </sharedItems>
    </cacheField>
    <cacheField name="Alcohol Consumption" numFmtId="0">
      <sharedItems containsSemiMixedTypes="0" containsString="0" containsNumber="1" containsInteger="1" minValue="0" maxValue="1" count="2">
        <n v="0"/>
        <n v="1"/>
      </sharedItems>
    </cacheField>
    <cacheField name="Exercise Hours Per Week" numFmtId="0">
      <sharedItems containsSemiMixedTypes="0" containsString="0" containsNumber="1" minValue="2.442348E-3" maxValue="19.998709049999999"/>
    </cacheField>
    <cacheField name="Diet" numFmtId="0">
      <sharedItems count="3">
        <s v="Average"/>
        <s v="Unhealthy"/>
        <s v="Healthy"/>
      </sharedItems>
    </cacheField>
    <cacheField name="Previous Heart Problems" numFmtId="0">
      <sharedItems containsSemiMixedTypes="0" containsString="0" containsNumber="1" containsInteger="1" minValue="0" maxValue="1" count="2">
        <n v="0"/>
        <n v="1"/>
      </sharedItems>
    </cacheField>
    <cacheField name="Medication Use" numFmtId="0">
      <sharedItems containsSemiMixedTypes="0" containsString="0" containsNumber="1" containsInteger="1" minValue="0" maxValue="1"/>
    </cacheField>
    <cacheField name="Stress Level" numFmtId="0">
      <sharedItems containsSemiMixedTypes="0" containsString="0" containsNumber="1" containsInteger="1" minValue="1" maxValue="10"/>
    </cacheField>
    <cacheField name="Sedentary Hours Per Day" numFmtId="0">
      <sharedItems containsSemiMixedTypes="0" containsString="0" containsNumber="1" minValue="1.263206E-3" maxValue="11.999313409999999"/>
    </cacheField>
    <cacheField name="Income" numFmtId="0">
      <sharedItems containsSemiMixedTypes="0" containsString="0" containsNumber="1" containsInteger="1" minValue="20062" maxValue="299954"/>
    </cacheField>
    <cacheField name="BMI" numFmtId="0">
      <sharedItems containsSemiMixedTypes="0" containsString="0" containsNumber="1" minValue="18.002336580000001" maxValue="39.997210819999999"/>
    </cacheField>
    <cacheField name="Triglycerides" numFmtId="0">
      <sharedItems containsSemiMixedTypes="0" containsString="0" containsNumber="1" containsInteger="1" minValue="30" maxValue="800"/>
    </cacheField>
    <cacheField name="Triglyceride Levels" numFmtId="0">
      <sharedItems/>
    </cacheField>
    <cacheField name="Physical Activity Days Per Week" numFmtId="0">
      <sharedItems containsSemiMixedTypes="0" containsString="0" containsNumber="1" containsInteger="1" minValue="0" maxValue="7"/>
    </cacheField>
    <cacheField name="Sleep Hours Per Day" numFmtId="0">
      <sharedItems containsSemiMixedTypes="0" containsString="0" containsNumber="1" containsInteger="1" minValue="4" maxValue="10"/>
    </cacheField>
    <cacheField name="Country" numFmtId="0">
      <sharedItems/>
    </cacheField>
    <cacheField name="Continent" numFmtId="0">
      <sharedItems count="6">
        <s v="South America"/>
        <s v="North America"/>
        <s v="Europe"/>
        <s v="Asia"/>
        <s v="Africa"/>
        <s v="Australia"/>
      </sharedItems>
    </cacheField>
    <cacheField name="Hemisphere" numFmtId="0">
      <sharedItems count="2">
        <s v="Southern Hemisphere"/>
        <s v="Northern Hemisphere"/>
      </sharedItems>
    </cacheField>
    <cacheField name="Heart Attack Ris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cey" refreshedDate="45199.575083912037" createdVersion="8" refreshedVersion="8" minRefreshableVersion="3" recordCount="8763" xr:uid="{9A05B8EC-E4AE-4DBB-9A56-F0EB2945EB60}">
  <cacheSource type="worksheet">
    <worksheetSource ref="A1:AC8764" sheet="heart_attack_prediction_dataset"/>
  </cacheSource>
  <cacheFields count="29">
    <cacheField name="Patient ID" numFmtId="0">
      <sharedItems containsDate="1" containsMixedTypes="1" minDate="1949-01-01T00:00:00" maxDate="2023-06-11T00:00:00"/>
    </cacheField>
    <cacheField name="Age" numFmtId="0">
      <sharedItems containsSemiMixedTypes="0" containsString="0" containsNumber="1" containsInteger="1" minValue="18" maxValue="90"/>
    </cacheField>
    <cacheField name="Age Group" numFmtId="0">
      <sharedItems/>
    </cacheField>
    <cacheField name="Sex" numFmtId="0">
      <sharedItems/>
    </cacheField>
    <cacheField name="Cholesterol" numFmtId="0">
      <sharedItems containsSemiMixedTypes="0" containsString="0" containsNumber="1" containsInteger="1" minValue="120" maxValue="400"/>
    </cacheField>
    <cacheField name="Health Group" numFmtId="0">
      <sharedItems/>
    </cacheField>
    <cacheField name="Blood Pressure" numFmtId="0">
      <sharedItems/>
    </cacheField>
    <cacheField name="Heart Rate" numFmtId="0">
      <sharedItems containsSemiMixedTypes="0" containsString="0" containsNumber="1" containsInteger="1" minValue="40" maxValue="110"/>
    </cacheField>
    <cacheField name="Diabetes" numFmtId="0">
      <sharedItems containsSemiMixedTypes="0" containsString="0" containsNumber="1" containsInteger="1" minValue="0" maxValue="1"/>
    </cacheField>
    <cacheField name="Family History" numFmtId="0">
      <sharedItems containsSemiMixedTypes="0" containsString="0" containsNumber="1" containsInteger="1" minValue="0" maxValue="1"/>
    </cacheField>
    <cacheField name="Smoking" numFmtId="0">
      <sharedItems containsSemiMixedTypes="0" containsString="0" containsNumber="1" containsInteger="1" minValue="0" maxValue="1"/>
    </cacheField>
    <cacheField name="Obesity" numFmtId="0">
      <sharedItems containsSemiMixedTypes="0" containsString="0" containsNumber="1" containsInteger="1" minValue="0" maxValue="1"/>
    </cacheField>
    <cacheField name="Alcohol Consumption" numFmtId="0">
      <sharedItems containsSemiMixedTypes="0" containsString="0" containsNumber="1" containsInteger="1" minValue="0" maxValue="1"/>
    </cacheField>
    <cacheField name="Exercise Hours Per Week" numFmtId="0">
      <sharedItems containsSemiMixedTypes="0" containsString="0" containsNumber="1" minValue="2.442348E-3" maxValue="19.998709049999999"/>
    </cacheField>
    <cacheField name="Diet" numFmtId="0">
      <sharedItems/>
    </cacheField>
    <cacheField name="Previous Heart Problems" numFmtId="0">
      <sharedItems containsSemiMixedTypes="0" containsString="0" containsNumber="1" containsInteger="1" minValue="0" maxValue="1"/>
    </cacheField>
    <cacheField name="Medication Use" numFmtId="0">
      <sharedItems containsSemiMixedTypes="0" containsString="0" containsNumber="1" containsInteger="1" minValue="0" maxValue="1"/>
    </cacheField>
    <cacheField name="Stress Level" numFmtId="0">
      <sharedItems containsSemiMixedTypes="0" containsString="0" containsNumber="1" containsInteger="1" minValue="1" maxValue="10"/>
    </cacheField>
    <cacheField name="Sedentary Hours Per Day" numFmtId="0">
      <sharedItems containsSemiMixedTypes="0" containsString="0" containsNumber="1" minValue="1.263206E-3" maxValue="11.999313409999999"/>
    </cacheField>
    <cacheField name="Income" numFmtId="0">
      <sharedItems containsSemiMixedTypes="0" containsString="0" containsNumber="1" containsInteger="1" minValue="20062" maxValue="299954"/>
    </cacheField>
    <cacheField name="BMI" numFmtId="0">
      <sharedItems containsSemiMixedTypes="0" containsString="0" containsNumber="1" minValue="18.002336580000001" maxValue="39.997210819999999"/>
    </cacheField>
    <cacheField name="Triglycerides" numFmtId="0">
      <sharedItems containsSemiMixedTypes="0" containsString="0" containsNumber="1" containsInteger="1" minValue="30" maxValue="800"/>
    </cacheField>
    <cacheField name="Triglyceride Levels" numFmtId="0">
      <sharedItems/>
    </cacheField>
    <cacheField name="Physical Activity Days Per Week" numFmtId="0">
      <sharedItems containsSemiMixedTypes="0" containsString="0" containsNumber="1" containsInteger="1" minValue="0" maxValue="7"/>
    </cacheField>
    <cacheField name="Sleep Hours Per Day" numFmtId="0">
      <sharedItems containsSemiMixedTypes="0" containsString="0" containsNumber="1" containsInteger="1" minValue="4" maxValue="10"/>
    </cacheField>
    <cacheField name="Country" numFmtId="0">
      <sharedItems count="20">
        <s v="Argentina"/>
        <s v="Canada"/>
        <s v="France"/>
        <s v="Thailand"/>
        <s v="Germany"/>
        <s v="Japan"/>
        <s v="Brazil"/>
        <s v="South Africa"/>
        <s v="United States"/>
        <s v="Vietnam"/>
        <s v="China"/>
        <s v="Italy"/>
        <s v="Spain"/>
        <s v="India"/>
        <s v="Nigeria"/>
        <s v="New Zealand"/>
        <s v="South Korea"/>
        <s v="Australia"/>
        <s v="Colombia"/>
        <s v="United Kingdom"/>
      </sharedItems>
    </cacheField>
    <cacheField name="Continent" numFmtId="0">
      <sharedItems/>
    </cacheField>
    <cacheField name="Hemisphere" numFmtId="0">
      <sharedItems/>
    </cacheField>
    <cacheField name="Heart Attack Ris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3">
  <r>
    <s v="BMW7812"/>
    <n v="67"/>
    <x v="0"/>
    <x v="0"/>
    <n v="208"/>
    <x v="0"/>
    <s v="158/88"/>
    <n v="72"/>
    <x v="0"/>
    <x v="0"/>
    <x v="0"/>
    <x v="0"/>
    <x v="0"/>
    <n v="4.1681888349999996"/>
    <x v="0"/>
    <x v="0"/>
    <n v="0"/>
    <n v="9"/>
    <n v="6.6150014529999996"/>
    <n v="261404"/>
    <n v="31.251232730000002"/>
    <n v="286"/>
    <s v="High"/>
    <n v="0"/>
    <n v="6"/>
    <s v="Argentina"/>
    <x v="0"/>
    <x v="0"/>
    <n v="0"/>
  </r>
  <r>
    <s v="CZE1114"/>
    <n v="21"/>
    <x v="1"/>
    <x v="0"/>
    <n v="389"/>
    <x v="1"/>
    <s v="165/93"/>
    <n v="98"/>
    <x v="1"/>
    <x v="1"/>
    <x v="0"/>
    <x v="1"/>
    <x v="1"/>
    <n v="1.8132416179999999"/>
    <x v="1"/>
    <x v="1"/>
    <n v="0"/>
    <n v="1"/>
    <n v="4.9634588400000004"/>
    <n v="285768"/>
    <n v="27.194973350000001"/>
    <n v="235"/>
    <s v="High"/>
    <n v="1"/>
    <n v="7"/>
    <s v="Canada"/>
    <x v="1"/>
    <x v="1"/>
    <n v="0"/>
  </r>
  <r>
    <s v="BNI9906"/>
    <n v="21"/>
    <x v="1"/>
    <x v="1"/>
    <n v="324"/>
    <x v="1"/>
    <s v="174/99"/>
    <n v="72"/>
    <x v="1"/>
    <x v="0"/>
    <x v="1"/>
    <x v="0"/>
    <x v="0"/>
    <n v="2.0783529860000001"/>
    <x v="2"/>
    <x v="1"/>
    <n v="1"/>
    <n v="9"/>
    <n v="9.4634258379999991"/>
    <n v="235282"/>
    <n v="28.176570680000001"/>
    <n v="587"/>
    <s v="Very High"/>
    <n v="4"/>
    <n v="4"/>
    <s v="France"/>
    <x v="2"/>
    <x v="1"/>
    <n v="0"/>
  </r>
  <r>
    <s v="JLN3497"/>
    <n v="84"/>
    <x v="0"/>
    <x v="0"/>
    <n v="383"/>
    <x v="1"/>
    <s v="163/100"/>
    <n v="73"/>
    <x v="1"/>
    <x v="1"/>
    <x v="0"/>
    <x v="0"/>
    <x v="1"/>
    <n v="9.8281295929999999"/>
    <x v="0"/>
    <x v="1"/>
    <n v="0"/>
    <n v="9"/>
    <n v="7.6489808239999997"/>
    <n v="125640"/>
    <n v="36.46470429"/>
    <n v="378"/>
    <s v="High"/>
    <n v="3"/>
    <n v="4"/>
    <s v="Canada"/>
    <x v="1"/>
    <x v="1"/>
    <n v="0"/>
  </r>
  <r>
    <s v="GFO8847"/>
    <n v="66"/>
    <x v="0"/>
    <x v="0"/>
    <n v="318"/>
    <x v="1"/>
    <s v="91/88"/>
    <n v="93"/>
    <x v="1"/>
    <x v="1"/>
    <x v="0"/>
    <x v="1"/>
    <x v="0"/>
    <n v="5.8042988199999996"/>
    <x v="1"/>
    <x v="1"/>
    <n v="0"/>
    <n v="6"/>
    <n v="1.5148209260000001"/>
    <n v="160555"/>
    <n v="21.809144180000001"/>
    <n v="231"/>
    <s v="High"/>
    <n v="1"/>
    <n v="5"/>
    <s v="Thailand"/>
    <x v="3"/>
    <x v="1"/>
    <n v="0"/>
  </r>
  <r>
    <s v="ZOO7941"/>
    <n v="54"/>
    <x v="2"/>
    <x v="1"/>
    <n v="297"/>
    <x v="1"/>
    <s v="172/86"/>
    <n v="48"/>
    <x v="1"/>
    <x v="1"/>
    <x v="0"/>
    <x v="0"/>
    <x v="1"/>
    <n v="0.625008024"/>
    <x v="1"/>
    <x v="1"/>
    <n v="1"/>
    <n v="2"/>
    <n v="7.7987524090000004"/>
    <n v="241339"/>
    <n v="20.146839499999999"/>
    <n v="795"/>
    <s v="Very High"/>
    <n v="5"/>
    <n v="10"/>
    <s v="Germany"/>
    <x v="2"/>
    <x v="1"/>
    <n v="1"/>
  </r>
  <r>
    <s v="WYV0966"/>
    <n v="90"/>
    <x v="0"/>
    <x v="0"/>
    <n v="358"/>
    <x v="1"/>
    <s v="102/73"/>
    <n v="84"/>
    <x v="0"/>
    <x v="0"/>
    <x v="0"/>
    <x v="0"/>
    <x v="1"/>
    <n v="4.0981770910000002"/>
    <x v="2"/>
    <x v="0"/>
    <n v="0"/>
    <n v="7"/>
    <n v="0.627356001"/>
    <n v="190450"/>
    <n v="28.88581061"/>
    <n v="284"/>
    <s v="High"/>
    <n v="4"/>
    <n v="10"/>
    <s v="Canada"/>
    <x v="1"/>
    <x v="1"/>
    <n v="1"/>
  </r>
  <r>
    <s v="XXM0972"/>
    <n v="84"/>
    <x v="0"/>
    <x v="0"/>
    <n v="220"/>
    <x v="0"/>
    <s v="131/68"/>
    <n v="107"/>
    <x v="0"/>
    <x v="0"/>
    <x v="0"/>
    <x v="1"/>
    <x v="1"/>
    <n v="3.4279287539999999"/>
    <x v="0"/>
    <x v="0"/>
    <n v="1"/>
    <n v="4"/>
    <n v="10.54378024"/>
    <n v="122093"/>
    <n v="22.221861740000001"/>
    <n v="370"/>
    <s v="High"/>
    <n v="6"/>
    <n v="7"/>
    <s v="Japan"/>
    <x v="3"/>
    <x v="1"/>
    <n v="1"/>
  </r>
  <r>
    <s v="XCQ5937"/>
    <n v="20"/>
    <x v="1"/>
    <x v="0"/>
    <n v="145"/>
    <x v="2"/>
    <s v="144/105"/>
    <n v="68"/>
    <x v="1"/>
    <x v="0"/>
    <x v="0"/>
    <x v="1"/>
    <x v="0"/>
    <n v="16.868302239999998"/>
    <x v="0"/>
    <x v="0"/>
    <n v="0"/>
    <n v="5"/>
    <n v="11.34878687"/>
    <n v="25086"/>
    <n v="35.809901320000002"/>
    <n v="790"/>
    <s v="Very High"/>
    <n v="7"/>
    <n v="4"/>
    <s v="Brazil"/>
    <x v="0"/>
    <x v="0"/>
    <n v="0"/>
  </r>
  <r>
    <s v="FTJ5456"/>
    <n v="43"/>
    <x v="2"/>
    <x v="1"/>
    <n v="248"/>
    <x v="1"/>
    <s v="160/70"/>
    <n v="55"/>
    <x v="0"/>
    <x v="1"/>
    <x v="0"/>
    <x v="1"/>
    <x v="1"/>
    <n v="0.19451506099999999"/>
    <x v="1"/>
    <x v="0"/>
    <n v="0"/>
    <n v="4"/>
    <n v="4.0551147820000004"/>
    <n v="209703"/>
    <n v="22.558916750000002"/>
    <n v="232"/>
    <s v="High"/>
    <n v="7"/>
    <n v="7"/>
    <s v="Japan"/>
    <x v="3"/>
    <x v="1"/>
    <n v="0"/>
  </r>
  <r>
    <s v="HSD6283"/>
    <n v="73"/>
    <x v="0"/>
    <x v="1"/>
    <n v="373"/>
    <x v="1"/>
    <s v="107/69"/>
    <n v="97"/>
    <x v="1"/>
    <x v="1"/>
    <x v="0"/>
    <x v="0"/>
    <x v="1"/>
    <n v="16.841987589999999"/>
    <x v="0"/>
    <x v="1"/>
    <n v="1"/>
    <n v="8"/>
    <n v="8.9198792410000003"/>
    <n v="50030"/>
    <n v="22.867910770000002"/>
    <n v="469"/>
    <s v="High"/>
    <n v="0"/>
    <n v="4"/>
    <s v="South Africa"/>
    <x v="4"/>
    <x v="0"/>
    <n v="0"/>
  </r>
  <r>
    <s v="YSP0073"/>
    <n v="71"/>
    <x v="0"/>
    <x v="0"/>
    <n v="374"/>
    <x v="1"/>
    <s v="158/71"/>
    <n v="70"/>
    <x v="1"/>
    <x v="1"/>
    <x v="0"/>
    <x v="1"/>
    <x v="1"/>
    <n v="8.2519950719999997"/>
    <x v="0"/>
    <x v="0"/>
    <n v="0"/>
    <n v="4"/>
    <n v="7.2273383139999998"/>
    <n v="163066"/>
    <n v="32.485345240000001"/>
    <n v="523"/>
    <s v="Very High"/>
    <n v="4"/>
    <n v="8"/>
    <s v="United States"/>
    <x v="1"/>
    <x v="1"/>
    <n v="0"/>
  </r>
  <r>
    <s v="FPS0415"/>
    <n v="77"/>
    <x v="0"/>
    <x v="0"/>
    <n v="228"/>
    <x v="0"/>
    <s v="101/72"/>
    <n v="68"/>
    <x v="1"/>
    <x v="1"/>
    <x v="0"/>
    <x v="1"/>
    <x v="1"/>
    <n v="19.63326816"/>
    <x v="1"/>
    <x v="0"/>
    <n v="0"/>
    <n v="9"/>
    <n v="10.91752425"/>
    <n v="29886"/>
    <n v="35.102236150000003"/>
    <n v="590"/>
    <s v="Very High"/>
    <n v="7"/>
    <n v="6"/>
    <s v="Vietnam"/>
    <x v="3"/>
    <x v="1"/>
    <n v="1"/>
  </r>
  <r>
    <s v="YYU9565"/>
    <n v="60"/>
    <x v="0"/>
    <x v="0"/>
    <n v="259"/>
    <x v="1"/>
    <s v="169/72"/>
    <n v="85"/>
    <x v="1"/>
    <x v="1"/>
    <x v="0"/>
    <x v="0"/>
    <x v="1"/>
    <n v="17.03737418"/>
    <x v="2"/>
    <x v="1"/>
    <n v="1"/>
    <n v="1"/>
    <n v="8.7274172120000006"/>
    <n v="292173"/>
    <n v="25.56489715"/>
    <n v="506"/>
    <s v="Very High"/>
    <n v="1"/>
    <n v="4"/>
    <s v="China"/>
    <x v="3"/>
    <x v="1"/>
    <n v="1"/>
  </r>
  <r>
    <s v="VTW9069"/>
    <n v="88"/>
    <x v="0"/>
    <x v="0"/>
    <n v="297"/>
    <x v="1"/>
    <s v="112/81"/>
    <n v="102"/>
    <x v="1"/>
    <x v="1"/>
    <x v="0"/>
    <x v="0"/>
    <x v="1"/>
    <n v="15.38760463"/>
    <x v="1"/>
    <x v="0"/>
    <n v="1"/>
    <n v="2"/>
    <n v="10.425489580000001"/>
    <n v="165300"/>
    <n v="25.491740660000001"/>
    <n v="635"/>
    <s v="Very High"/>
    <n v="3"/>
    <n v="6"/>
    <s v="China"/>
    <x v="3"/>
    <x v="1"/>
    <n v="0"/>
  </r>
  <r>
    <s v="DCY3282"/>
    <n v="73"/>
    <x v="0"/>
    <x v="0"/>
    <n v="122"/>
    <x v="2"/>
    <s v="114/88"/>
    <n v="97"/>
    <x v="1"/>
    <x v="1"/>
    <x v="0"/>
    <x v="0"/>
    <x v="1"/>
    <n v="14.5596645"/>
    <x v="0"/>
    <x v="0"/>
    <n v="0"/>
    <n v="5"/>
    <n v="10.08647897"/>
    <n v="265839"/>
    <n v="36.524395239999997"/>
    <n v="773"/>
    <s v="Very High"/>
    <n v="5"/>
    <n v="8"/>
    <s v="Italy"/>
    <x v="2"/>
    <x v="0"/>
    <n v="1"/>
  </r>
  <r>
    <s v="DXB2434"/>
    <n v="69"/>
    <x v="0"/>
    <x v="0"/>
    <n v="379"/>
    <x v="1"/>
    <s v="173/75"/>
    <n v="40"/>
    <x v="1"/>
    <x v="1"/>
    <x v="0"/>
    <x v="1"/>
    <x v="1"/>
    <n v="4.1846480460000004"/>
    <x v="0"/>
    <x v="1"/>
    <n v="0"/>
    <n v="5"/>
    <n v="9.0605085679999995"/>
    <n v="267997"/>
    <n v="28.3327472"/>
    <n v="68"/>
    <s v="Healthy"/>
    <n v="3"/>
    <n v="6"/>
    <s v="Brazil"/>
    <x v="0"/>
    <x v="0"/>
    <n v="0"/>
  </r>
  <r>
    <s v="COP0566"/>
    <n v="38"/>
    <x v="2"/>
    <x v="0"/>
    <n v="166"/>
    <x v="2"/>
    <s v="120/74"/>
    <n v="56"/>
    <x v="1"/>
    <x v="0"/>
    <x v="0"/>
    <x v="1"/>
    <x v="0"/>
    <n v="8.9179072300000009"/>
    <x v="2"/>
    <x v="0"/>
    <n v="1"/>
    <n v="9"/>
    <n v="3.6607487910000001"/>
    <n v="48376"/>
    <n v="29.51738756"/>
    <n v="402"/>
    <s v="High"/>
    <n v="0"/>
    <n v="6"/>
    <s v="Thailand"/>
    <x v="3"/>
    <x v="1"/>
    <n v="0"/>
  </r>
  <r>
    <s v="XBI0592"/>
    <n v="50"/>
    <x v="2"/>
    <x v="1"/>
    <n v="303"/>
    <x v="1"/>
    <s v="120/100"/>
    <n v="104"/>
    <x v="1"/>
    <x v="0"/>
    <x v="0"/>
    <x v="0"/>
    <x v="1"/>
    <n v="4.9435802469999999"/>
    <x v="0"/>
    <x v="1"/>
    <n v="1"/>
    <n v="1"/>
    <n v="7.5869839409999997"/>
    <n v="21501"/>
    <n v="25.96435073"/>
    <n v="517"/>
    <s v="Very High"/>
    <n v="1"/>
    <n v="5"/>
    <s v="United States"/>
    <x v="1"/>
    <x v="1"/>
    <n v="1"/>
  </r>
  <r>
    <s v="RQX1211"/>
    <n v="60"/>
    <x v="0"/>
    <x v="0"/>
    <n v="145"/>
    <x v="2"/>
    <s v="160/98"/>
    <n v="71"/>
    <x v="1"/>
    <x v="0"/>
    <x v="0"/>
    <x v="0"/>
    <x v="1"/>
    <n v="1.8925593300000001"/>
    <x v="2"/>
    <x v="1"/>
    <n v="0"/>
    <n v="8"/>
    <n v="5.9942279100000002"/>
    <n v="234966"/>
    <n v="29.162318750000001"/>
    <n v="247"/>
    <s v="High"/>
    <n v="7"/>
    <n v="7"/>
    <s v="Canada"/>
    <x v="1"/>
    <x v="1"/>
    <n v="0"/>
  </r>
  <r>
    <s v="MBI0008"/>
    <n v="66"/>
    <x v="0"/>
    <x v="0"/>
    <n v="340"/>
    <x v="1"/>
    <s v="180/101"/>
    <n v="69"/>
    <x v="1"/>
    <x v="0"/>
    <x v="0"/>
    <x v="1"/>
    <x v="0"/>
    <n v="9.1054338070000007"/>
    <x v="1"/>
    <x v="1"/>
    <n v="1"/>
    <n v="1"/>
    <n v="6.2180691550000002"/>
    <n v="156946"/>
    <n v="38.088671349999998"/>
    <n v="747"/>
    <s v="Very High"/>
    <n v="1"/>
    <n v="10"/>
    <s v="Canada"/>
    <x v="1"/>
    <x v="1"/>
    <n v="0"/>
  </r>
  <r>
    <s v="RVN4963"/>
    <n v="45"/>
    <x v="2"/>
    <x v="0"/>
    <n v="294"/>
    <x v="1"/>
    <s v="130/84"/>
    <n v="66"/>
    <x v="0"/>
    <x v="0"/>
    <x v="0"/>
    <x v="1"/>
    <x v="1"/>
    <n v="13.69378493"/>
    <x v="2"/>
    <x v="0"/>
    <n v="0"/>
    <n v="9"/>
    <n v="7.0073917259999998"/>
    <n v="216565"/>
    <n v="25.120604650000001"/>
    <n v="360"/>
    <s v="High"/>
    <n v="4"/>
    <n v="6"/>
    <s v="France"/>
    <x v="2"/>
    <x v="1"/>
    <n v="1"/>
  </r>
  <r>
    <s v="LBY7992"/>
    <n v="50"/>
    <x v="2"/>
    <x v="0"/>
    <n v="359"/>
    <x v="1"/>
    <s v="175/60"/>
    <n v="97"/>
    <x v="0"/>
    <x v="1"/>
    <x v="0"/>
    <x v="0"/>
    <x v="1"/>
    <n v="8.3543994129999994"/>
    <x v="2"/>
    <x v="1"/>
    <n v="0"/>
    <n v="2"/>
    <n v="4.0458312870000004"/>
    <n v="278301"/>
    <n v="34.651090420000003"/>
    <n v="358"/>
    <s v="High"/>
    <n v="4"/>
    <n v="8"/>
    <s v="Spain"/>
    <x v="2"/>
    <x v="0"/>
    <n v="0"/>
  </r>
  <r>
    <s v="RDI3071"/>
    <n v="84"/>
    <x v="0"/>
    <x v="0"/>
    <n v="202"/>
    <x v="0"/>
    <s v="173/109"/>
    <n v="81"/>
    <x v="1"/>
    <x v="1"/>
    <x v="0"/>
    <x v="0"/>
    <x v="1"/>
    <n v="10.99581328"/>
    <x v="1"/>
    <x v="1"/>
    <n v="0"/>
    <n v="7"/>
    <n v="7.1189354299999996"/>
    <n v="95237"/>
    <n v="29.63411091"/>
    <n v="526"/>
    <s v="Very High"/>
    <n v="0"/>
    <n v="9"/>
    <s v="Brazil"/>
    <x v="0"/>
    <x v="0"/>
    <n v="0"/>
  </r>
  <r>
    <s v="NCU1956"/>
    <n v="36"/>
    <x v="2"/>
    <x v="0"/>
    <n v="133"/>
    <x v="2"/>
    <s v="161/90"/>
    <n v="97"/>
    <x v="1"/>
    <x v="0"/>
    <x v="0"/>
    <x v="1"/>
    <x v="1"/>
    <n v="3.6180090499999999"/>
    <x v="2"/>
    <x v="1"/>
    <n v="0"/>
    <n v="10"/>
    <n v="10.9635441"/>
    <n v="223132"/>
    <n v="22.386803560000001"/>
    <n v="605"/>
    <s v="Very High"/>
    <n v="5"/>
    <n v="10"/>
    <s v="Canada"/>
    <x v="1"/>
    <x v="1"/>
    <n v="0"/>
  </r>
  <r>
    <s v="MSW4208"/>
    <n v="90"/>
    <x v="0"/>
    <x v="0"/>
    <n v="159"/>
    <x v="2"/>
    <s v="140/95"/>
    <n v="52"/>
    <x v="0"/>
    <x v="0"/>
    <x v="0"/>
    <x v="0"/>
    <x v="1"/>
    <n v="10.7098555"/>
    <x v="2"/>
    <x v="0"/>
    <n v="1"/>
    <n v="2"/>
    <n v="1.2165104170000001"/>
    <n v="110213"/>
    <n v="26.072025849999999"/>
    <n v="667"/>
    <s v="Very High"/>
    <n v="4"/>
    <n v="5"/>
    <s v="Spain"/>
    <x v="2"/>
    <x v="0"/>
    <n v="0"/>
  </r>
  <r>
    <s v="TTO9115"/>
    <n v="48"/>
    <x v="2"/>
    <x v="0"/>
    <n v="271"/>
    <x v="1"/>
    <s v="148/105"/>
    <n v="105"/>
    <x v="0"/>
    <x v="1"/>
    <x v="0"/>
    <x v="0"/>
    <x v="1"/>
    <n v="13.591521699999999"/>
    <x v="1"/>
    <x v="1"/>
    <n v="0"/>
    <n v="4"/>
    <n v="8.4788954410000006"/>
    <n v="139560"/>
    <n v="21.582202760000001"/>
    <n v="316"/>
    <s v="High"/>
    <n v="3"/>
    <n v="8"/>
    <s v="Thailand"/>
    <x v="3"/>
    <x v="1"/>
    <n v="0"/>
  </r>
  <r>
    <s v="JDP9221"/>
    <n v="40"/>
    <x v="2"/>
    <x v="0"/>
    <n v="273"/>
    <x v="1"/>
    <s v="160/76"/>
    <n v="96"/>
    <x v="0"/>
    <x v="0"/>
    <x v="0"/>
    <x v="1"/>
    <x v="1"/>
    <n v="17.63212811"/>
    <x v="0"/>
    <x v="1"/>
    <n v="1"/>
    <n v="4"/>
    <n v="4.5472417920000003"/>
    <n v="178241"/>
    <n v="26.417046979999999"/>
    <n v="551"/>
    <s v="Very High"/>
    <n v="4"/>
    <n v="6"/>
    <s v="France"/>
    <x v="2"/>
    <x v="1"/>
    <n v="0"/>
  </r>
  <r>
    <s v="FFF6730"/>
    <n v="79"/>
    <x v="0"/>
    <x v="1"/>
    <n v="328"/>
    <x v="1"/>
    <s v="113/78"/>
    <n v="74"/>
    <x v="0"/>
    <x v="0"/>
    <x v="0"/>
    <x v="0"/>
    <x v="1"/>
    <n v="16.896245449999999"/>
    <x v="1"/>
    <x v="0"/>
    <n v="0"/>
    <n v="1"/>
    <n v="5.2092673170000001"/>
    <n v="98663"/>
    <n v="31.633196430000002"/>
    <n v="482"/>
    <s v="High"/>
    <n v="4"/>
    <n v="6"/>
    <s v="China"/>
    <x v="3"/>
    <x v="1"/>
    <n v="0"/>
  </r>
  <r>
    <s v="DWN2141"/>
    <n v="63"/>
    <x v="0"/>
    <x v="0"/>
    <n v="154"/>
    <x v="2"/>
    <s v="99/81"/>
    <n v="102"/>
    <x v="1"/>
    <x v="0"/>
    <x v="0"/>
    <x v="1"/>
    <x v="0"/>
    <n v="7.9497347200000004"/>
    <x v="1"/>
    <x v="1"/>
    <n v="1"/>
    <n v="1"/>
    <n v="7.2683845399999996"/>
    <n v="247960"/>
    <n v="39.273373999999997"/>
    <n v="718"/>
    <s v="Very High"/>
    <n v="4"/>
    <n v="10"/>
    <s v="India"/>
    <x v="3"/>
    <x v="1"/>
    <n v="0"/>
  </r>
  <r>
    <s v="SLE3369"/>
    <n v="27"/>
    <x v="1"/>
    <x v="1"/>
    <n v="135"/>
    <x v="2"/>
    <s v="120/77"/>
    <n v="49"/>
    <x v="1"/>
    <x v="1"/>
    <x v="1"/>
    <x v="0"/>
    <x v="1"/>
    <n v="16.910485420000001"/>
    <x v="2"/>
    <x v="0"/>
    <n v="0"/>
    <n v="6"/>
    <n v="9.1203293639999998"/>
    <n v="71276"/>
    <n v="22.778858929999998"/>
    <n v="297"/>
    <s v="High"/>
    <n v="1"/>
    <n v="10"/>
    <s v="Argentina"/>
    <x v="0"/>
    <x v="0"/>
    <n v="1"/>
  </r>
  <r>
    <s v="NXO4034"/>
    <n v="25"/>
    <x v="1"/>
    <x v="0"/>
    <n v="197"/>
    <x v="2"/>
    <s v="178/72"/>
    <n v="45"/>
    <x v="0"/>
    <x v="1"/>
    <x v="0"/>
    <x v="0"/>
    <x v="1"/>
    <n v="18.848526280000002"/>
    <x v="1"/>
    <x v="1"/>
    <n v="1"/>
    <n v="1"/>
    <n v="1.419888198"/>
    <n v="59634"/>
    <n v="18.52219873"/>
    <n v="661"/>
    <s v="Very High"/>
    <n v="0"/>
    <n v="6"/>
    <s v="Spain"/>
    <x v="2"/>
    <x v="0"/>
    <n v="0"/>
  </r>
  <r>
    <s v="ENK3334"/>
    <n v="27"/>
    <x v="1"/>
    <x v="0"/>
    <n v="321"/>
    <x v="1"/>
    <s v="111/91"/>
    <n v="50"/>
    <x v="1"/>
    <x v="0"/>
    <x v="0"/>
    <x v="1"/>
    <x v="0"/>
    <n v="0.75943987099999999"/>
    <x v="1"/>
    <x v="1"/>
    <n v="1"/>
    <n v="2"/>
    <n v="3.3790749249999998"/>
    <n v="53345"/>
    <n v="34.196491880000004"/>
    <n v="558"/>
    <s v="Very High"/>
    <n v="7"/>
    <n v="8"/>
    <s v="Nigeria"/>
    <x v="4"/>
    <x v="1"/>
    <n v="1"/>
  </r>
  <r>
    <s v="XRL5497"/>
    <n v="86"/>
    <x v="0"/>
    <x v="0"/>
    <n v="375"/>
    <x v="1"/>
    <s v="99/85"/>
    <n v="46"/>
    <x v="1"/>
    <x v="1"/>
    <x v="0"/>
    <x v="0"/>
    <x v="0"/>
    <n v="3.4668641440000001"/>
    <x v="2"/>
    <x v="0"/>
    <n v="1"/>
    <n v="3"/>
    <n v="1.866031148"/>
    <n v="163789"/>
    <n v="18.79283401"/>
    <n v="209"/>
    <s v="High"/>
    <n v="6"/>
    <n v="10"/>
    <s v="France"/>
    <x v="2"/>
    <x v="1"/>
    <n v="0"/>
  </r>
  <r>
    <s v="DDG3686"/>
    <n v="42"/>
    <x v="2"/>
    <x v="0"/>
    <n v="360"/>
    <x v="1"/>
    <s v="103/107"/>
    <n v="44"/>
    <x v="1"/>
    <x v="0"/>
    <x v="0"/>
    <x v="1"/>
    <x v="1"/>
    <n v="8.5038597469999999"/>
    <x v="2"/>
    <x v="0"/>
    <n v="0"/>
    <n v="5"/>
    <n v="9.5809396489999994"/>
    <n v="94144"/>
    <n v="29.701877169999999"/>
    <n v="586"/>
    <s v="Very High"/>
    <n v="1"/>
    <n v="4"/>
    <s v="India"/>
    <x v="3"/>
    <x v="1"/>
    <n v="1"/>
  </r>
  <r>
    <s v="FLG2019"/>
    <n v="52"/>
    <x v="2"/>
    <x v="1"/>
    <n v="360"/>
    <x v="1"/>
    <s v="94/60"/>
    <n v="106"/>
    <x v="1"/>
    <x v="0"/>
    <x v="0"/>
    <x v="1"/>
    <x v="0"/>
    <n v="11.30836599"/>
    <x v="1"/>
    <x v="0"/>
    <n v="0"/>
    <n v="3"/>
    <n v="7.6956395100000003"/>
    <n v="135099"/>
    <n v="27.095853200000001"/>
    <n v="743"/>
    <s v="Very High"/>
    <n v="4"/>
    <n v="5"/>
    <s v="New Zealand"/>
    <x v="5"/>
    <x v="0"/>
    <n v="1"/>
  </r>
  <r>
    <s v="IUJ5442"/>
    <n v="27"/>
    <x v="1"/>
    <x v="1"/>
    <n v="263"/>
    <x v="1"/>
    <s v="127/109"/>
    <n v="83"/>
    <x v="0"/>
    <x v="1"/>
    <x v="1"/>
    <x v="0"/>
    <x v="0"/>
    <n v="2.0966763419999999"/>
    <x v="1"/>
    <x v="0"/>
    <n v="0"/>
    <n v="2"/>
    <n v="9.3627861360000004"/>
    <n v="264135"/>
    <n v="39.844144679999999"/>
    <n v="411"/>
    <s v="High"/>
    <n v="2"/>
    <n v="9"/>
    <s v="Argentina"/>
    <x v="0"/>
    <x v="0"/>
    <n v="0"/>
  </r>
  <r>
    <s v="BSV5917"/>
    <n v="29"/>
    <x v="1"/>
    <x v="1"/>
    <n v="201"/>
    <x v="0"/>
    <s v="134/60"/>
    <n v="86"/>
    <x v="0"/>
    <x v="0"/>
    <x v="1"/>
    <x v="1"/>
    <x v="1"/>
    <n v="3.973168002"/>
    <x v="0"/>
    <x v="1"/>
    <n v="0"/>
    <n v="6"/>
    <n v="10.96551695"/>
    <n v="138186"/>
    <n v="33.787684599999999"/>
    <n v="785"/>
    <s v="Very High"/>
    <n v="0"/>
    <n v="10"/>
    <s v="Argentina"/>
    <x v="0"/>
    <x v="0"/>
    <n v="0"/>
  </r>
  <r>
    <s v="SCZ5893"/>
    <n v="67"/>
    <x v="0"/>
    <x v="0"/>
    <n v="347"/>
    <x v="1"/>
    <s v="115/92"/>
    <n v="65"/>
    <x v="1"/>
    <x v="0"/>
    <x v="0"/>
    <x v="1"/>
    <x v="1"/>
    <n v="13.871486709999999"/>
    <x v="2"/>
    <x v="1"/>
    <n v="0"/>
    <n v="1"/>
    <n v="1.2539555330000001"/>
    <n v="37324"/>
    <n v="38.720187879999997"/>
    <n v="790"/>
    <s v="Very High"/>
    <n v="1"/>
    <n v="10"/>
    <s v="India"/>
    <x v="3"/>
    <x v="1"/>
    <n v="0"/>
  </r>
  <r>
    <s v="GNK9443"/>
    <n v="29"/>
    <x v="1"/>
    <x v="0"/>
    <n v="129"/>
    <x v="2"/>
    <s v="124/93"/>
    <n v="86"/>
    <x v="0"/>
    <x v="1"/>
    <x v="0"/>
    <x v="1"/>
    <x v="1"/>
    <n v="12.10698169"/>
    <x v="1"/>
    <x v="1"/>
    <n v="1"/>
    <n v="3"/>
    <n v="3.6410652240000001"/>
    <n v="123956"/>
    <n v="32.172171800000001"/>
    <n v="697"/>
    <s v="Very High"/>
    <n v="4"/>
    <n v="6"/>
    <s v="Canada"/>
    <x v="1"/>
    <x v="1"/>
    <n v="0"/>
  </r>
  <r>
    <s v="UYU5044"/>
    <n v="30"/>
    <x v="1"/>
    <x v="1"/>
    <n v="135"/>
    <x v="2"/>
    <s v="104/96"/>
    <n v="101"/>
    <x v="0"/>
    <x v="0"/>
    <x v="1"/>
    <x v="0"/>
    <x v="1"/>
    <n v="5.7327245949999996"/>
    <x v="1"/>
    <x v="1"/>
    <n v="1"/>
    <n v="8"/>
    <n v="9.7503872329999997"/>
    <n v="139504"/>
    <n v="27.474364009999999"/>
    <n v="519"/>
    <s v="Very High"/>
    <n v="1"/>
    <n v="5"/>
    <s v="New Zealand"/>
    <x v="5"/>
    <x v="0"/>
    <n v="0"/>
  </r>
  <r>
    <s v="TTM1692"/>
    <n v="47"/>
    <x v="2"/>
    <x v="0"/>
    <n v="229"/>
    <x v="0"/>
    <s v="144/108"/>
    <n v="65"/>
    <x v="1"/>
    <x v="0"/>
    <x v="0"/>
    <x v="1"/>
    <x v="0"/>
    <n v="5.367175284"/>
    <x v="2"/>
    <x v="1"/>
    <n v="0"/>
    <n v="6"/>
    <n v="4.6055845"/>
    <n v="278913"/>
    <n v="35.25160589"/>
    <n v="595"/>
    <s v="Very High"/>
    <n v="0"/>
    <n v="7"/>
    <s v="India"/>
    <x v="3"/>
    <x v="1"/>
    <n v="1"/>
  </r>
  <r>
    <s v="DUX2118"/>
    <n v="86"/>
    <x v="0"/>
    <x v="1"/>
    <n v="251"/>
    <x v="1"/>
    <s v="101/90"/>
    <n v="96"/>
    <x v="0"/>
    <x v="1"/>
    <x v="0"/>
    <x v="0"/>
    <x v="1"/>
    <n v="7.4894516070000003"/>
    <x v="1"/>
    <x v="1"/>
    <n v="1"/>
    <n v="3"/>
    <n v="11.039394440000001"/>
    <n v="202033"/>
    <n v="21.811367929999999"/>
    <n v="452"/>
    <s v="High"/>
    <n v="5"/>
    <n v="4"/>
    <s v="Canada"/>
    <x v="1"/>
    <x v="1"/>
    <n v="1"/>
  </r>
  <r>
    <s v="SQE3213"/>
    <n v="44"/>
    <x v="2"/>
    <x v="0"/>
    <n v="121"/>
    <x v="2"/>
    <s v="115/109"/>
    <n v="51"/>
    <x v="1"/>
    <x v="0"/>
    <x v="0"/>
    <x v="1"/>
    <x v="1"/>
    <n v="16.658973379999999"/>
    <x v="2"/>
    <x v="0"/>
    <n v="0"/>
    <n v="7"/>
    <n v="5.2589148899999998"/>
    <n v="59122"/>
    <n v="27.094191370000001"/>
    <n v="158"/>
    <s v="Borderline High"/>
    <n v="4"/>
    <n v="10"/>
    <s v="United States"/>
    <x v="1"/>
    <x v="1"/>
    <n v="1"/>
  </r>
  <r>
    <s v="XBP3543"/>
    <n v="50"/>
    <x v="2"/>
    <x v="0"/>
    <n v="190"/>
    <x v="2"/>
    <s v="149/73"/>
    <n v="43"/>
    <x v="1"/>
    <x v="1"/>
    <x v="0"/>
    <x v="0"/>
    <x v="0"/>
    <n v="0.61800998299999998"/>
    <x v="1"/>
    <x v="0"/>
    <n v="0"/>
    <n v="5"/>
    <n v="0.87097485299999999"/>
    <n v="119607"/>
    <n v="25.769025639999999"/>
    <n v="679"/>
    <s v="Very High"/>
    <n v="7"/>
    <n v="9"/>
    <s v="France"/>
    <x v="2"/>
    <x v="1"/>
    <n v="0"/>
  </r>
  <r>
    <s v="ENZ9640"/>
    <n v="33"/>
    <x v="2"/>
    <x v="0"/>
    <n v="185"/>
    <x v="2"/>
    <s v="120/63"/>
    <n v="79"/>
    <x v="0"/>
    <x v="1"/>
    <x v="0"/>
    <x v="1"/>
    <x v="0"/>
    <n v="16.160481239999999"/>
    <x v="2"/>
    <x v="0"/>
    <n v="1"/>
    <n v="7"/>
    <n v="11.083842929999999"/>
    <n v="239725"/>
    <n v="37.209004960000001"/>
    <n v="675"/>
    <s v="Very High"/>
    <n v="6"/>
    <n v="4"/>
    <s v="Italy"/>
    <x v="2"/>
    <x v="0"/>
    <n v="1"/>
  </r>
  <r>
    <s v="QWD3129"/>
    <n v="51"/>
    <x v="2"/>
    <x v="0"/>
    <n v="197"/>
    <x v="2"/>
    <s v="106/106"/>
    <n v="79"/>
    <x v="1"/>
    <x v="1"/>
    <x v="0"/>
    <x v="1"/>
    <x v="0"/>
    <n v="14.12351894"/>
    <x v="1"/>
    <x v="0"/>
    <n v="0"/>
    <n v="3"/>
    <n v="1.539100041"/>
    <n v="257061"/>
    <n v="24.669971329999999"/>
    <n v="785"/>
    <s v="Very High"/>
    <n v="1"/>
    <n v="5"/>
    <s v="Argentina"/>
    <x v="0"/>
    <x v="0"/>
    <n v="0"/>
  </r>
  <r>
    <s v="UBJ2564"/>
    <n v="70"/>
    <x v="0"/>
    <x v="1"/>
    <n v="279"/>
    <x v="1"/>
    <s v="102/76"/>
    <n v="86"/>
    <x v="0"/>
    <x v="0"/>
    <x v="0"/>
    <x v="1"/>
    <x v="1"/>
    <n v="2.5906280339999999"/>
    <x v="2"/>
    <x v="1"/>
    <n v="1"/>
    <n v="6"/>
    <n v="1.0904001759999999"/>
    <n v="191558"/>
    <n v="29.970809490000001"/>
    <n v="792"/>
    <s v="Very High"/>
    <n v="4"/>
    <n v="6"/>
    <s v="Japan"/>
    <x v="3"/>
    <x v="1"/>
    <n v="1"/>
  </r>
  <r>
    <s v="RRG8947"/>
    <n v="85"/>
    <x v="0"/>
    <x v="0"/>
    <n v="336"/>
    <x v="1"/>
    <s v="114/92"/>
    <n v="73"/>
    <x v="1"/>
    <x v="1"/>
    <x v="0"/>
    <x v="0"/>
    <x v="1"/>
    <n v="17.754359189999999"/>
    <x v="0"/>
    <x v="0"/>
    <n v="1"/>
    <n v="1"/>
    <n v="10.38214938"/>
    <n v="204162"/>
    <n v="25.583008070000002"/>
    <n v="584"/>
    <s v="Very High"/>
    <n v="7"/>
    <n v="10"/>
    <s v="South Korea"/>
    <x v="3"/>
    <x v="1"/>
    <n v="0"/>
  </r>
  <r>
    <s v="DRT6328"/>
    <n v="31"/>
    <x v="2"/>
    <x v="1"/>
    <n v="192"/>
    <x v="2"/>
    <s v="124/93"/>
    <n v="90"/>
    <x v="1"/>
    <x v="0"/>
    <x v="1"/>
    <x v="0"/>
    <x v="1"/>
    <n v="3.6047847910000002"/>
    <x v="1"/>
    <x v="1"/>
    <n v="0"/>
    <n v="1"/>
    <n v="10.37886973"/>
    <n v="30816"/>
    <n v="30.148193190000001"/>
    <n v="366"/>
    <s v="High"/>
    <n v="5"/>
    <n v="10"/>
    <s v="Vietnam"/>
    <x v="3"/>
    <x v="1"/>
    <n v="1"/>
  </r>
  <r>
    <s v="BFE4900"/>
    <n v="56"/>
    <x v="0"/>
    <x v="0"/>
    <n v="180"/>
    <x v="2"/>
    <s v="173/108"/>
    <n v="94"/>
    <x v="1"/>
    <x v="1"/>
    <x v="0"/>
    <x v="1"/>
    <x v="1"/>
    <n v="7.2720989290000002"/>
    <x v="1"/>
    <x v="1"/>
    <n v="0"/>
    <n v="7"/>
    <n v="5.8553395540000004"/>
    <n v="295082"/>
    <n v="18.29173183"/>
    <n v="741"/>
    <s v="Very High"/>
    <n v="6"/>
    <n v="7"/>
    <s v="New Zealand"/>
    <x v="5"/>
    <x v="0"/>
    <n v="0"/>
  </r>
  <r>
    <s v="KCY9500"/>
    <n v="36"/>
    <x v="2"/>
    <x v="0"/>
    <n v="203"/>
    <x v="0"/>
    <s v="173/109"/>
    <n v="101"/>
    <x v="1"/>
    <x v="1"/>
    <x v="0"/>
    <x v="0"/>
    <x v="0"/>
    <n v="14.20552681"/>
    <x v="0"/>
    <x v="1"/>
    <n v="0"/>
    <n v="8"/>
    <n v="10.856995319999999"/>
    <n v="102220"/>
    <n v="28.00714262"/>
    <n v="523"/>
    <s v="Very High"/>
    <n v="2"/>
    <n v="6"/>
    <s v="Germany"/>
    <x v="2"/>
    <x v="1"/>
    <n v="1"/>
  </r>
  <r>
    <s v="JJX0859"/>
    <n v="70"/>
    <x v="0"/>
    <x v="0"/>
    <n v="368"/>
    <x v="1"/>
    <s v="168/91"/>
    <n v="78"/>
    <x v="0"/>
    <x v="0"/>
    <x v="0"/>
    <x v="0"/>
    <x v="0"/>
    <n v="2.1643838099999999"/>
    <x v="2"/>
    <x v="1"/>
    <n v="1"/>
    <n v="10"/>
    <n v="11.64360411"/>
    <n v="225432"/>
    <n v="29.763673839999999"/>
    <n v="474"/>
    <s v="High"/>
    <n v="5"/>
    <n v="10"/>
    <s v="Italy"/>
    <x v="2"/>
    <x v="0"/>
    <n v="0"/>
  </r>
  <r>
    <s v="IKY4481"/>
    <n v="67"/>
    <x v="0"/>
    <x v="0"/>
    <n v="222"/>
    <x v="0"/>
    <s v="159/79"/>
    <n v="105"/>
    <x v="1"/>
    <x v="1"/>
    <x v="0"/>
    <x v="1"/>
    <x v="0"/>
    <n v="0.51687509700000001"/>
    <x v="0"/>
    <x v="1"/>
    <n v="1"/>
    <n v="1"/>
    <n v="0.86153969799999996"/>
    <n v="286299"/>
    <n v="37.258747550000002"/>
    <n v="92"/>
    <s v="Healthy"/>
    <n v="0"/>
    <n v="8"/>
    <s v="Australia"/>
    <x v="5"/>
    <x v="0"/>
    <n v="0"/>
  </r>
  <r>
    <s v="YOD3294"/>
    <n v="31"/>
    <x v="2"/>
    <x v="0"/>
    <n v="243"/>
    <x v="1"/>
    <s v="100/80"/>
    <n v="92"/>
    <x v="1"/>
    <x v="1"/>
    <x v="0"/>
    <x v="1"/>
    <x v="1"/>
    <n v="2.4036272649999999"/>
    <x v="1"/>
    <x v="0"/>
    <n v="1"/>
    <n v="2"/>
    <n v="7.2471668740000004"/>
    <n v="269959"/>
    <n v="30.990299060000002"/>
    <n v="410"/>
    <s v="High"/>
    <n v="7"/>
    <n v="9"/>
    <s v="United States"/>
    <x v="1"/>
    <x v="1"/>
    <n v="0"/>
  </r>
  <r>
    <s v="OHD3889"/>
    <n v="24"/>
    <x v="1"/>
    <x v="0"/>
    <n v="218"/>
    <x v="0"/>
    <s v="118/76"/>
    <n v="68"/>
    <x v="0"/>
    <x v="1"/>
    <x v="0"/>
    <x v="1"/>
    <x v="1"/>
    <n v="6.3190139609999996"/>
    <x v="0"/>
    <x v="0"/>
    <n v="1"/>
    <n v="10"/>
    <n v="10.898827369999999"/>
    <n v="226086"/>
    <n v="27.183637749999999"/>
    <n v="398"/>
    <s v="High"/>
    <n v="3"/>
    <n v="8"/>
    <s v="Australia"/>
    <x v="5"/>
    <x v="0"/>
    <n v="0"/>
  </r>
  <r>
    <s v="BDG2694"/>
    <n v="54"/>
    <x v="2"/>
    <x v="1"/>
    <n v="120"/>
    <x v="2"/>
    <s v="103/83"/>
    <n v="54"/>
    <x v="1"/>
    <x v="1"/>
    <x v="0"/>
    <x v="0"/>
    <x v="0"/>
    <n v="15.036775029999999"/>
    <x v="1"/>
    <x v="1"/>
    <n v="0"/>
    <n v="8"/>
    <n v="9.7665834579999995"/>
    <n v="50984"/>
    <n v="18.778461180000001"/>
    <n v="493"/>
    <s v="High"/>
    <n v="0"/>
    <n v="5"/>
    <s v="China"/>
    <x v="3"/>
    <x v="1"/>
    <n v="1"/>
  </r>
  <r>
    <s v="LTU0801"/>
    <n v="70"/>
    <x v="0"/>
    <x v="1"/>
    <n v="279"/>
    <x v="1"/>
    <s v="152/90"/>
    <n v="52"/>
    <x v="1"/>
    <x v="1"/>
    <x v="0"/>
    <x v="1"/>
    <x v="1"/>
    <n v="9.6605972500000004"/>
    <x v="0"/>
    <x v="0"/>
    <n v="1"/>
    <n v="3"/>
    <n v="0.408900818"/>
    <n v="242491"/>
    <n v="39.001246999999999"/>
    <n v="614"/>
    <s v="Very High"/>
    <n v="3"/>
    <n v="10"/>
    <s v="Vietnam"/>
    <x v="3"/>
    <x v="1"/>
    <n v="0"/>
  </r>
  <r>
    <s v="OFU9592"/>
    <n v="74"/>
    <x v="0"/>
    <x v="0"/>
    <n v="285"/>
    <x v="1"/>
    <s v="151/85"/>
    <n v="109"/>
    <x v="1"/>
    <x v="1"/>
    <x v="0"/>
    <x v="0"/>
    <x v="1"/>
    <n v="5.575382082"/>
    <x v="1"/>
    <x v="0"/>
    <n v="1"/>
    <n v="1"/>
    <n v="10.87126984"/>
    <n v="35855"/>
    <n v="39.783909350000002"/>
    <n v="682"/>
    <s v="Very High"/>
    <n v="6"/>
    <n v="10"/>
    <s v="Nigeria"/>
    <x v="4"/>
    <x v="1"/>
    <n v="0"/>
  </r>
  <r>
    <s v="WAR7163"/>
    <n v="72"/>
    <x v="0"/>
    <x v="0"/>
    <n v="377"/>
    <x v="1"/>
    <s v="144/98"/>
    <n v="61"/>
    <x v="1"/>
    <x v="1"/>
    <x v="0"/>
    <x v="1"/>
    <x v="0"/>
    <n v="17.439609870000002"/>
    <x v="1"/>
    <x v="1"/>
    <n v="1"/>
    <n v="9"/>
    <n v="3.4767031510000002"/>
    <n v="249614"/>
    <n v="28.514638300000001"/>
    <n v="106"/>
    <s v="Healthy"/>
    <n v="1"/>
    <n v="10"/>
    <s v="Japan"/>
    <x v="3"/>
    <x v="1"/>
    <n v="1"/>
  </r>
  <r>
    <s v="TFH5628"/>
    <n v="55"/>
    <x v="0"/>
    <x v="0"/>
    <n v="369"/>
    <x v="1"/>
    <s v="109/95"/>
    <n v="64"/>
    <x v="1"/>
    <x v="0"/>
    <x v="0"/>
    <x v="0"/>
    <x v="0"/>
    <n v="1.402201343"/>
    <x v="1"/>
    <x v="1"/>
    <n v="0"/>
    <n v="3"/>
    <n v="4.6392066710000002"/>
    <n v="75517"/>
    <n v="23.399322779999999"/>
    <n v="216"/>
    <s v="High"/>
    <n v="5"/>
    <n v="10"/>
    <s v="Argentina"/>
    <x v="0"/>
    <x v="0"/>
    <n v="0"/>
  </r>
  <r>
    <s v="BBJ3290"/>
    <n v="42"/>
    <x v="2"/>
    <x v="0"/>
    <n v="311"/>
    <x v="1"/>
    <s v="92/61"/>
    <n v="82"/>
    <x v="1"/>
    <x v="0"/>
    <x v="0"/>
    <x v="0"/>
    <x v="1"/>
    <n v="1.773249911"/>
    <x v="0"/>
    <x v="0"/>
    <n v="0"/>
    <n v="8"/>
    <n v="4.6150716230000004"/>
    <n v="133766"/>
    <n v="32.156988239999997"/>
    <n v="408"/>
    <s v="High"/>
    <n v="1"/>
    <n v="7"/>
    <s v="South Korea"/>
    <x v="3"/>
    <x v="1"/>
    <n v="0"/>
  </r>
  <r>
    <s v="YTR1728"/>
    <n v="90"/>
    <x v="0"/>
    <x v="1"/>
    <n v="139"/>
    <x v="2"/>
    <s v="179/93"/>
    <n v="85"/>
    <x v="0"/>
    <x v="1"/>
    <x v="0"/>
    <x v="1"/>
    <x v="1"/>
    <n v="1.7130992410000001"/>
    <x v="0"/>
    <x v="1"/>
    <n v="0"/>
    <n v="6"/>
    <n v="6.2609789149999999"/>
    <n v="73167"/>
    <n v="28.27730545"/>
    <n v="628"/>
    <s v="Very High"/>
    <n v="7"/>
    <n v="9"/>
    <s v="South Africa"/>
    <x v="4"/>
    <x v="0"/>
    <n v="0"/>
  </r>
  <r>
    <s v="AYY8711"/>
    <n v="26"/>
    <x v="1"/>
    <x v="0"/>
    <n v="266"/>
    <x v="1"/>
    <s v="120/69"/>
    <n v="46"/>
    <x v="1"/>
    <x v="0"/>
    <x v="0"/>
    <x v="0"/>
    <x v="1"/>
    <n v="18.18809035"/>
    <x v="1"/>
    <x v="0"/>
    <n v="0"/>
    <n v="3"/>
    <n v="5.6262657430000003"/>
    <n v="57948"/>
    <n v="32.334846919999997"/>
    <n v="481"/>
    <s v="High"/>
    <n v="7"/>
    <n v="5"/>
    <s v="Germany"/>
    <x v="2"/>
    <x v="1"/>
    <n v="1"/>
  </r>
  <r>
    <s v="TQT8266"/>
    <n v="53"/>
    <x v="2"/>
    <x v="0"/>
    <n v="133"/>
    <x v="2"/>
    <s v="161/108"/>
    <n v="110"/>
    <x v="1"/>
    <x v="1"/>
    <x v="0"/>
    <x v="1"/>
    <x v="0"/>
    <n v="4.8697466130000002"/>
    <x v="0"/>
    <x v="1"/>
    <n v="0"/>
    <n v="8"/>
    <n v="2.0942650760000001"/>
    <n v="182477"/>
    <n v="27.681792130000002"/>
    <n v="67"/>
    <s v="Healthy"/>
    <n v="4"/>
    <n v="9"/>
    <s v="Canada"/>
    <x v="1"/>
    <x v="1"/>
    <n v="0"/>
  </r>
  <r>
    <s v="KTR4778"/>
    <n v="63"/>
    <x v="0"/>
    <x v="0"/>
    <n v="153"/>
    <x v="2"/>
    <s v="131/76"/>
    <n v="86"/>
    <x v="1"/>
    <x v="1"/>
    <x v="0"/>
    <x v="1"/>
    <x v="1"/>
    <n v="18.59588033"/>
    <x v="0"/>
    <x v="0"/>
    <n v="0"/>
    <n v="4"/>
    <n v="11.659805609999999"/>
    <n v="262933"/>
    <n v="19.675828729999999"/>
    <n v="82"/>
    <s v="Healthy"/>
    <n v="0"/>
    <n v="4"/>
    <s v="Brazil"/>
    <x v="0"/>
    <x v="0"/>
    <n v="1"/>
  </r>
  <r>
    <s v="GVI1884"/>
    <n v="46"/>
    <x v="2"/>
    <x v="0"/>
    <n v="120"/>
    <x v="2"/>
    <s v="107/65"/>
    <n v="50"/>
    <x v="1"/>
    <x v="0"/>
    <x v="0"/>
    <x v="1"/>
    <x v="1"/>
    <n v="4.9477400620000003"/>
    <x v="0"/>
    <x v="0"/>
    <n v="0"/>
    <n v="6"/>
    <n v="6.5698730589999998"/>
    <n v="193855"/>
    <n v="36.48884649"/>
    <n v="305"/>
    <s v="High"/>
    <n v="1"/>
    <n v="10"/>
    <s v="Australia"/>
    <x v="5"/>
    <x v="0"/>
    <n v="1"/>
  </r>
  <r>
    <s v="SOM8522"/>
    <n v="57"/>
    <x v="0"/>
    <x v="1"/>
    <n v="220"/>
    <x v="0"/>
    <s v="132/109"/>
    <n v="94"/>
    <x v="1"/>
    <x v="1"/>
    <x v="0"/>
    <x v="0"/>
    <x v="0"/>
    <n v="13.658068979999999"/>
    <x v="0"/>
    <x v="1"/>
    <n v="1"/>
    <n v="4"/>
    <n v="11.1219217"/>
    <n v="250419"/>
    <n v="37.806994600000003"/>
    <n v="164"/>
    <s v="Borderline High"/>
    <n v="2"/>
    <n v="5"/>
    <s v="China"/>
    <x v="3"/>
    <x v="1"/>
    <n v="0"/>
  </r>
  <r>
    <s v="NHX8643"/>
    <n v="31"/>
    <x v="2"/>
    <x v="1"/>
    <n v="339"/>
    <x v="1"/>
    <s v="131/97"/>
    <n v="42"/>
    <x v="1"/>
    <x v="0"/>
    <x v="1"/>
    <x v="1"/>
    <x v="0"/>
    <n v="12.370259519999999"/>
    <x v="2"/>
    <x v="0"/>
    <n v="0"/>
    <n v="5"/>
    <n v="6.7602261950000004"/>
    <n v="187864"/>
    <n v="35.455459279999999"/>
    <n v="211"/>
    <s v="High"/>
    <n v="5"/>
    <n v="6"/>
    <s v="Brazil"/>
    <x v="0"/>
    <x v="0"/>
    <n v="0"/>
  </r>
  <r>
    <s v="BNF7145"/>
    <n v="74"/>
    <x v="0"/>
    <x v="0"/>
    <n v="329"/>
    <x v="1"/>
    <s v="149/73"/>
    <n v="96"/>
    <x v="1"/>
    <x v="0"/>
    <x v="0"/>
    <x v="1"/>
    <x v="1"/>
    <n v="14.088948869999999"/>
    <x v="1"/>
    <x v="1"/>
    <n v="0"/>
    <n v="1"/>
    <n v="1.726470503"/>
    <n v="258104"/>
    <n v="37.678662510000002"/>
    <n v="511"/>
    <s v="Very High"/>
    <n v="0"/>
    <n v="4"/>
    <s v="Germany"/>
    <x v="2"/>
    <x v="1"/>
    <n v="1"/>
  </r>
  <r>
    <s v="BOK4939"/>
    <n v="63"/>
    <x v="0"/>
    <x v="1"/>
    <n v="203"/>
    <x v="0"/>
    <s v="177/99"/>
    <n v="55"/>
    <x v="1"/>
    <x v="0"/>
    <x v="0"/>
    <x v="0"/>
    <x v="1"/>
    <n v="17.329143859999999"/>
    <x v="1"/>
    <x v="0"/>
    <n v="1"/>
    <n v="2"/>
    <n v="8.2992763079999996"/>
    <n v="52552"/>
    <n v="30.87047999"/>
    <n v="766"/>
    <s v="Very High"/>
    <n v="1"/>
    <n v="9"/>
    <s v="Canada"/>
    <x v="1"/>
    <x v="1"/>
    <n v="1"/>
  </r>
  <r>
    <s v="DNY3115"/>
    <n v="46"/>
    <x v="2"/>
    <x v="0"/>
    <n v="333"/>
    <x v="1"/>
    <s v="130/94"/>
    <n v="63"/>
    <x v="1"/>
    <x v="1"/>
    <x v="0"/>
    <x v="0"/>
    <x v="0"/>
    <n v="18.10883359"/>
    <x v="1"/>
    <x v="1"/>
    <n v="1"/>
    <n v="5"/>
    <n v="11.03718724"/>
    <n v="128868"/>
    <n v="23.9070912"/>
    <n v="547"/>
    <s v="Very High"/>
    <n v="5"/>
    <n v="10"/>
    <s v="Spain"/>
    <x v="2"/>
    <x v="0"/>
    <n v="0"/>
  </r>
  <r>
    <s v="SOH9843"/>
    <n v="22"/>
    <x v="1"/>
    <x v="0"/>
    <n v="398"/>
    <x v="1"/>
    <s v="174/93"/>
    <n v="82"/>
    <x v="1"/>
    <x v="1"/>
    <x v="0"/>
    <x v="0"/>
    <x v="0"/>
    <n v="18.422301950000001"/>
    <x v="0"/>
    <x v="0"/>
    <n v="1"/>
    <n v="9"/>
    <n v="5.204852034"/>
    <n v="259754"/>
    <n v="39.413212700000003"/>
    <n v="327"/>
    <s v="High"/>
    <n v="3"/>
    <n v="6"/>
    <s v="Nigeria"/>
    <x v="4"/>
    <x v="1"/>
    <n v="1"/>
  </r>
  <r>
    <s v="ICO9779"/>
    <n v="53"/>
    <x v="2"/>
    <x v="1"/>
    <n v="124"/>
    <x v="2"/>
    <s v="110/105"/>
    <n v="93"/>
    <x v="0"/>
    <x v="0"/>
    <x v="0"/>
    <x v="0"/>
    <x v="0"/>
    <n v="1.0175237829999999"/>
    <x v="1"/>
    <x v="0"/>
    <n v="1"/>
    <n v="1"/>
    <n v="1.7862645509999999"/>
    <n v="49893"/>
    <n v="34.115999879999997"/>
    <n v="367"/>
    <s v="High"/>
    <n v="7"/>
    <n v="10"/>
    <s v="Germany"/>
    <x v="2"/>
    <x v="1"/>
    <n v="0"/>
  </r>
  <r>
    <s v="GDC1817"/>
    <n v="90"/>
    <x v="0"/>
    <x v="0"/>
    <n v="183"/>
    <x v="2"/>
    <s v="116/98"/>
    <n v="69"/>
    <x v="1"/>
    <x v="0"/>
    <x v="0"/>
    <x v="0"/>
    <x v="0"/>
    <n v="19.713840080000001"/>
    <x v="0"/>
    <x v="0"/>
    <n v="1"/>
    <n v="7"/>
    <n v="4.921845222"/>
    <n v="294623"/>
    <n v="22.163987550000002"/>
    <n v="681"/>
    <s v="Very High"/>
    <n v="2"/>
    <n v="8"/>
    <s v="Australia"/>
    <x v="5"/>
    <x v="0"/>
    <n v="1"/>
  </r>
  <r>
    <s v="DHP4080"/>
    <n v="55"/>
    <x v="0"/>
    <x v="0"/>
    <n v="163"/>
    <x v="2"/>
    <s v="139/107"/>
    <n v="63"/>
    <x v="0"/>
    <x v="0"/>
    <x v="0"/>
    <x v="1"/>
    <x v="0"/>
    <n v="11.475115000000001"/>
    <x v="2"/>
    <x v="1"/>
    <n v="1"/>
    <n v="2"/>
    <n v="9.3510666400000009"/>
    <n v="158030"/>
    <n v="26.608767310000001"/>
    <n v="131"/>
    <s v="Healthy"/>
    <n v="0"/>
    <n v="7"/>
    <s v="Australia"/>
    <x v="5"/>
    <x v="0"/>
    <n v="1"/>
  </r>
  <r>
    <s v="RWL3584"/>
    <n v="30"/>
    <x v="1"/>
    <x v="1"/>
    <n v="362"/>
    <x v="1"/>
    <s v="164/76"/>
    <n v="41"/>
    <x v="0"/>
    <x v="1"/>
    <x v="1"/>
    <x v="0"/>
    <x v="0"/>
    <n v="9.0219232310000006"/>
    <x v="0"/>
    <x v="0"/>
    <n v="1"/>
    <n v="6"/>
    <n v="2.468497121"/>
    <n v="290740"/>
    <n v="35.038198360000003"/>
    <n v="42"/>
    <s v="Healthy"/>
    <n v="3"/>
    <n v="5"/>
    <s v="South Korea"/>
    <x v="3"/>
    <x v="1"/>
    <n v="0"/>
  </r>
  <r>
    <s v="JPD8131"/>
    <n v="73"/>
    <x v="0"/>
    <x v="0"/>
    <n v="390"/>
    <x v="1"/>
    <s v="104/83"/>
    <n v="48"/>
    <x v="1"/>
    <x v="0"/>
    <x v="0"/>
    <x v="0"/>
    <x v="1"/>
    <n v="14.819247499999999"/>
    <x v="2"/>
    <x v="0"/>
    <n v="1"/>
    <n v="2"/>
    <n v="8.9253745549999994"/>
    <n v="254849"/>
    <n v="18.949630580000001"/>
    <n v="692"/>
    <s v="Very High"/>
    <n v="4"/>
    <n v="6"/>
    <s v="Brazil"/>
    <x v="0"/>
    <x v="0"/>
    <n v="1"/>
  </r>
  <r>
    <s v="GMI1141"/>
    <n v="67"/>
    <x v="0"/>
    <x v="0"/>
    <n v="192"/>
    <x v="2"/>
    <s v="118/86"/>
    <n v="100"/>
    <x v="0"/>
    <x v="0"/>
    <x v="0"/>
    <x v="0"/>
    <x v="1"/>
    <n v="19.81194039"/>
    <x v="2"/>
    <x v="1"/>
    <n v="0"/>
    <n v="4"/>
    <n v="9.5095171129999994"/>
    <n v="252331"/>
    <n v="23.21419938"/>
    <n v="664"/>
    <s v="Very High"/>
    <n v="0"/>
    <n v="10"/>
    <s v="China"/>
    <x v="3"/>
    <x v="1"/>
    <n v="0"/>
  </r>
  <r>
    <s v="QJA1796"/>
    <n v="35"/>
    <x v="2"/>
    <x v="0"/>
    <n v="200"/>
    <x v="0"/>
    <s v="122/77"/>
    <n v="110"/>
    <x v="1"/>
    <x v="0"/>
    <x v="0"/>
    <x v="1"/>
    <x v="1"/>
    <n v="14.62699978"/>
    <x v="1"/>
    <x v="0"/>
    <n v="0"/>
    <n v="6"/>
    <n v="7.1572439479999996"/>
    <n v="214110"/>
    <n v="30.759235069999999"/>
    <n v="543"/>
    <s v="Very High"/>
    <n v="7"/>
    <n v="4"/>
    <s v="France"/>
    <x v="2"/>
    <x v="1"/>
    <n v="0"/>
  </r>
  <r>
    <s v="WMP6003"/>
    <n v="45"/>
    <x v="2"/>
    <x v="0"/>
    <n v="396"/>
    <x v="1"/>
    <s v="109/74"/>
    <n v="76"/>
    <x v="1"/>
    <x v="1"/>
    <x v="0"/>
    <x v="1"/>
    <x v="0"/>
    <n v="17.888705340000001"/>
    <x v="1"/>
    <x v="1"/>
    <n v="1"/>
    <n v="3"/>
    <n v="8.9586442129999995"/>
    <n v="266582"/>
    <n v="38.94082538"/>
    <n v="689"/>
    <s v="Very High"/>
    <n v="3"/>
    <n v="5"/>
    <s v="China"/>
    <x v="3"/>
    <x v="1"/>
    <n v="1"/>
  </r>
  <r>
    <s v="ADG8069"/>
    <n v="39"/>
    <x v="2"/>
    <x v="0"/>
    <n v="255"/>
    <x v="1"/>
    <s v="160/70"/>
    <n v="81"/>
    <x v="1"/>
    <x v="0"/>
    <x v="0"/>
    <x v="1"/>
    <x v="1"/>
    <n v="14.143968340000001"/>
    <x v="1"/>
    <x v="1"/>
    <n v="0"/>
    <n v="9"/>
    <n v="10.36751434"/>
    <n v="105818"/>
    <n v="33.085489350000003"/>
    <n v="569"/>
    <s v="Very High"/>
    <n v="0"/>
    <n v="6"/>
    <s v="Japan"/>
    <x v="3"/>
    <x v="1"/>
    <n v="0"/>
  </r>
  <r>
    <s v="RHR1854"/>
    <n v="53"/>
    <x v="2"/>
    <x v="0"/>
    <n v="209"/>
    <x v="0"/>
    <s v="92/65"/>
    <n v="98"/>
    <x v="1"/>
    <x v="0"/>
    <x v="0"/>
    <x v="0"/>
    <x v="1"/>
    <n v="12.09850224"/>
    <x v="0"/>
    <x v="0"/>
    <n v="0"/>
    <n v="2"/>
    <n v="2.3224456330000001"/>
    <n v="213726"/>
    <n v="31.847984530000002"/>
    <n v="408"/>
    <s v="High"/>
    <n v="7"/>
    <n v="8"/>
    <s v="Australia"/>
    <x v="5"/>
    <x v="0"/>
    <n v="0"/>
  </r>
  <r>
    <s v="GDY0435"/>
    <n v="90"/>
    <x v="0"/>
    <x v="0"/>
    <n v="247"/>
    <x v="1"/>
    <s v="151/101"/>
    <n v="101"/>
    <x v="0"/>
    <x v="1"/>
    <x v="0"/>
    <x v="0"/>
    <x v="1"/>
    <n v="14.19505285"/>
    <x v="0"/>
    <x v="1"/>
    <n v="0"/>
    <n v="5"/>
    <n v="1.951067747"/>
    <n v="290188"/>
    <n v="38.592119240000002"/>
    <n v="458"/>
    <s v="High"/>
    <n v="7"/>
    <n v="5"/>
    <s v="Colombia"/>
    <x v="0"/>
    <x v="1"/>
    <n v="1"/>
  </r>
  <r>
    <s v="CQM6221"/>
    <n v="69"/>
    <x v="0"/>
    <x v="0"/>
    <n v="250"/>
    <x v="1"/>
    <s v="95/78"/>
    <n v="75"/>
    <x v="1"/>
    <x v="1"/>
    <x v="0"/>
    <x v="1"/>
    <x v="0"/>
    <n v="7.2958773270000004"/>
    <x v="0"/>
    <x v="0"/>
    <n v="1"/>
    <n v="8"/>
    <n v="9.954965133"/>
    <n v="57106"/>
    <n v="19.53639094"/>
    <n v="683"/>
    <s v="Very High"/>
    <n v="3"/>
    <n v="5"/>
    <s v="Nigeria"/>
    <x v="4"/>
    <x v="1"/>
    <n v="0"/>
  </r>
  <r>
    <s v="JDS3385"/>
    <n v="30"/>
    <x v="1"/>
    <x v="0"/>
    <n v="227"/>
    <x v="0"/>
    <s v="115/73"/>
    <n v="40"/>
    <x v="1"/>
    <x v="1"/>
    <x v="0"/>
    <x v="0"/>
    <x v="0"/>
    <n v="15.31726033"/>
    <x v="0"/>
    <x v="1"/>
    <n v="1"/>
    <n v="6"/>
    <n v="2.7432325890000002"/>
    <n v="169864"/>
    <n v="20.806392219999999"/>
    <n v="408"/>
    <s v="High"/>
    <n v="3"/>
    <n v="9"/>
    <s v="Colombia"/>
    <x v="0"/>
    <x v="1"/>
    <n v="0"/>
  </r>
  <r>
    <s v="HYS8827"/>
    <n v="38"/>
    <x v="2"/>
    <x v="1"/>
    <n v="246"/>
    <x v="1"/>
    <s v="148/94"/>
    <n v="58"/>
    <x v="1"/>
    <x v="0"/>
    <x v="1"/>
    <x v="0"/>
    <x v="0"/>
    <n v="16.048659170000001"/>
    <x v="1"/>
    <x v="0"/>
    <n v="0"/>
    <n v="4"/>
    <n v="2.798485882"/>
    <n v="124280"/>
    <n v="35.766693670000002"/>
    <n v="779"/>
    <s v="Very High"/>
    <n v="3"/>
    <n v="7"/>
    <s v="United Kingdom"/>
    <x v="2"/>
    <x v="1"/>
    <n v="0"/>
  </r>
  <r>
    <s v="JXV3603"/>
    <n v="56"/>
    <x v="0"/>
    <x v="1"/>
    <n v="223"/>
    <x v="0"/>
    <s v="100/66"/>
    <n v="68"/>
    <x v="1"/>
    <x v="0"/>
    <x v="0"/>
    <x v="0"/>
    <x v="0"/>
    <n v="19.620067819999999"/>
    <x v="0"/>
    <x v="0"/>
    <n v="0"/>
    <n v="9"/>
    <n v="5.3020873030000004"/>
    <n v="97153"/>
    <n v="33.043866510000001"/>
    <n v="136"/>
    <s v="Healthy"/>
    <n v="2"/>
    <n v="4"/>
    <s v="South Korea"/>
    <x v="3"/>
    <x v="1"/>
    <n v="1"/>
  </r>
  <r>
    <s v="OVT8107"/>
    <n v="63"/>
    <x v="0"/>
    <x v="0"/>
    <n v="379"/>
    <x v="1"/>
    <s v="163/110"/>
    <n v="71"/>
    <x v="1"/>
    <x v="0"/>
    <x v="0"/>
    <x v="0"/>
    <x v="1"/>
    <n v="8.2969287329999997"/>
    <x v="0"/>
    <x v="1"/>
    <n v="0"/>
    <n v="7"/>
    <n v="9.1530145029999996"/>
    <n v="297069"/>
    <n v="28.103548069999999"/>
    <n v="643"/>
    <s v="Very High"/>
    <n v="6"/>
    <n v="5"/>
    <s v="Australia"/>
    <x v="5"/>
    <x v="0"/>
    <n v="1"/>
  </r>
  <r>
    <s v="UIW1798"/>
    <n v="80"/>
    <x v="0"/>
    <x v="0"/>
    <n v="330"/>
    <x v="1"/>
    <s v="122/80"/>
    <n v="53"/>
    <x v="0"/>
    <x v="0"/>
    <x v="0"/>
    <x v="0"/>
    <x v="1"/>
    <n v="4.5149981290000003"/>
    <x v="1"/>
    <x v="0"/>
    <n v="0"/>
    <n v="10"/>
    <n v="9.7714692769999996"/>
    <n v="160046"/>
    <n v="33.93523081"/>
    <n v="653"/>
    <s v="Very High"/>
    <n v="4"/>
    <n v="7"/>
    <s v="Nigeria"/>
    <x v="4"/>
    <x v="1"/>
    <n v="1"/>
  </r>
  <r>
    <s v="XZD4751"/>
    <n v="60"/>
    <x v="0"/>
    <x v="0"/>
    <n v="195"/>
    <x v="2"/>
    <s v="118/91"/>
    <n v="68"/>
    <x v="1"/>
    <x v="1"/>
    <x v="0"/>
    <x v="0"/>
    <x v="1"/>
    <n v="17.402344930000002"/>
    <x v="0"/>
    <x v="1"/>
    <n v="1"/>
    <n v="9"/>
    <n v="11.31186874"/>
    <n v="199652"/>
    <n v="22.476024219999999"/>
    <n v="55"/>
    <s v="Healthy"/>
    <n v="1"/>
    <n v="5"/>
    <s v="South Korea"/>
    <x v="3"/>
    <x v="1"/>
    <n v="1"/>
  </r>
  <r>
    <s v="OKX6945"/>
    <n v="69"/>
    <x v="0"/>
    <x v="1"/>
    <n v="222"/>
    <x v="0"/>
    <s v="110/104"/>
    <n v="60"/>
    <x v="1"/>
    <x v="0"/>
    <x v="0"/>
    <x v="1"/>
    <x v="1"/>
    <n v="2.0644595379999999"/>
    <x v="1"/>
    <x v="0"/>
    <n v="0"/>
    <n v="6"/>
    <n v="3.6739572869999999"/>
    <n v="27654"/>
    <n v="19.140359180000001"/>
    <n v="275"/>
    <s v="High"/>
    <n v="7"/>
    <n v="8"/>
    <s v="Italy"/>
    <x v="2"/>
    <x v="0"/>
    <n v="0"/>
  </r>
  <r>
    <s v="RKV2333"/>
    <n v="77"/>
    <x v="0"/>
    <x v="1"/>
    <n v="194"/>
    <x v="2"/>
    <s v="149/83"/>
    <n v="77"/>
    <x v="1"/>
    <x v="0"/>
    <x v="0"/>
    <x v="0"/>
    <x v="1"/>
    <n v="0.73363366699999999"/>
    <x v="1"/>
    <x v="1"/>
    <n v="1"/>
    <n v="2"/>
    <n v="10.54515836"/>
    <n v="290100"/>
    <n v="38.909162899999998"/>
    <n v="314"/>
    <s v="High"/>
    <n v="6"/>
    <n v="6"/>
    <s v="Vietnam"/>
    <x v="3"/>
    <x v="1"/>
    <n v="0"/>
  </r>
  <r>
    <s v="TLA1423"/>
    <n v="65"/>
    <x v="0"/>
    <x v="1"/>
    <n v="178"/>
    <x v="2"/>
    <s v="134/100"/>
    <n v="48"/>
    <x v="0"/>
    <x v="1"/>
    <x v="0"/>
    <x v="0"/>
    <x v="0"/>
    <n v="0.84122733000000005"/>
    <x v="2"/>
    <x v="1"/>
    <n v="1"/>
    <n v="4"/>
    <n v="1.2719066699999999"/>
    <n v="25919"/>
    <n v="21.326760230000001"/>
    <n v="760"/>
    <s v="Very High"/>
    <n v="3"/>
    <n v="5"/>
    <s v="Argentina"/>
    <x v="0"/>
    <x v="0"/>
    <n v="0"/>
  </r>
  <r>
    <s v="NCU4581"/>
    <n v="46"/>
    <x v="2"/>
    <x v="1"/>
    <n v="155"/>
    <x v="2"/>
    <s v="116/85"/>
    <n v="105"/>
    <x v="1"/>
    <x v="0"/>
    <x v="0"/>
    <x v="0"/>
    <x v="1"/>
    <n v="18.415174919999998"/>
    <x v="1"/>
    <x v="0"/>
    <n v="0"/>
    <n v="6"/>
    <n v="9.6439416E-2"/>
    <n v="193248"/>
    <n v="37.526272740000003"/>
    <n v="404"/>
    <s v="High"/>
    <n v="3"/>
    <n v="5"/>
    <s v="Nigeria"/>
    <x v="4"/>
    <x v="1"/>
    <n v="0"/>
  </r>
  <r>
    <s v="XOA9385"/>
    <n v="83"/>
    <x v="0"/>
    <x v="0"/>
    <n v="240"/>
    <x v="1"/>
    <s v="165/79"/>
    <n v="69"/>
    <x v="1"/>
    <x v="0"/>
    <x v="0"/>
    <x v="1"/>
    <x v="1"/>
    <n v="0.94801439700000001"/>
    <x v="2"/>
    <x v="0"/>
    <n v="1"/>
    <n v="6"/>
    <n v="6.5175165829999999"/>
    <n v="173171"/>
    <n v="18.091385039999999"/>
    <n v="587"/>
    <s v="Very High"/>
    <n v="1"/>
    <n v="8"/>
    <s v="New Zealand"/>
    <x v="5"/>
    <x v="0"/>
    <n v="0"/>
  </r>
  <r>
    <s v="SLJ3300"/>
    <n v="27"/>
    <x v="1"/>
    <x v="0"/>
    <n v="237"/>
    <x v="0"/>
    <s v="102/69"/>
    <n v="65"/>
    <x v="1"/>
    <x v="1"/>
    <x v="0"/>
    <x v="1"/>
    <x v="0"/>
    <n v="3.7586669060000002"/>
    <x v="1"/>
    <x v="1"/>
    <n v="0"/>
    <n v="10"/>
    <n v="11.43932101"/>
    <n v="96599"/>
    <n v="32.188587480000002"/>
    <n v="576"/>
    <s v="Very High"/>
    <n v="7"/>
    <n v="6"/>
    <s v="United Kingdom"/>
    <x v="2"/>
    <x v="1"/>
    <n v="0"/>
  </r>
  <r>
    <s v="ONL5969"/>
    <n v="31"/>
    <x v="2"/>
    <x v="1"/>
    <n v="333"/>
    <x v="1"/>
    <s v="168/107"/>
    <n v="106"/>
    <x v="1"/>
    <x v="0"/>
    <x v="1"/>
    <x v="0"/>
    <x v="0"/>
    <n v="15.733160639999999"/>
    <x v="2"/>
    <x v="1"/>
    <n v="0"/>
    <n v="2"/>
    <n v="4.6562594849999996"/>
    <n v="223499"/>
    <n v="18.318952110000001"/>
    <n v="690"/>
    <s v="Very High"/>
    <n v="7"/>
    <n v="4"/>
    <s v="Argentina"/>
    <x v="0"/>
    <x v="0"/>
    <n v="0"/>
  </r>
  <r>
    <s v="CFU1297"/>
    <n v="82"/>
    <x v="0"/>
    <x v="0"/>
    <n v="216"/>
    <x v="0"/>
    <s v="160/67"/>
    <n v="109"/>
    <x v="1"/>
    <x v="1"/>
    <x v="0"/>
    <x v="1"/>
    <x v="1"/>
    <n v="15.58408803"/>
    <x v="0"/>
    <x v="0"/>
    <n v="0"/>
    <n v="6"/>
    <n v="5.217511644"/>
    <n v="217539"/>
    <n v="20.808207199999998"/>
    <n v="648"/>
    <s v="Very High"/>
    <n v="1"/>
    <n v="5"/>
    <s v="New Zealand"/>
    <x v="5"/>
    <x v="0"/>
    <n v="0"/>
  </r>
  <r>
    <s v="ATI9164"/>
    <n v="28"/>
    <x v="1"/>
    <x v="0"/>
    <n v="276"/>
    <x v="1"/>
    <s v="92/71"/>
    <n v="65"/>
    <x v="1"/>
    <x v="0"/>
    <x v="0"/>
    <x v="1"/>
    <x v="1"/>
    <n v="13.11534573"/>
    <x v="2"/>
    <x v="1"/>
    <n v="1"/>
    <n v="7"/>
    <n v="0.80876625400000002"/>
    <n v="171302"/>
    <n v="34.555964529999997"/>
    <n v="385"/>
    <s v="High"/>
    <n v="1"/>
    <n v="5"/>
    <s v="South Korea"/>
    <x v="3"/>
    <x v="1"/>
    <n v="0"/>
  </r>
  <r>
    <s v="HGB5652"/>
    <n v="90"/>
    <x v="0"/>
    <x v="0"/>
    <n v="224"/>
    <x v="0"/>
    <s v="164/65"/>
    <n v="98"/>
    <x v="1"/>
    <x v="0"/>
    <x v="0"/>
    <x v="0"/>
    <x v="1"/>
    <n v="3.5609494110000002"/>
    <x v="0"/>
    <x v="1"/>
    <n v="0"/>
    <n v="10"/>
    <n v="9.6187014000000008"/>
    <n v="154900"/>
    <n v="22.85179608"/>
    <n v="255"/>
    <s v="High"/>
    <n v="4"/>
    <n v="5"/>
    <s v="Italy"/>
    <x v="2"/>
    <x v="0"/>
    <n v="0"/>
  </r>
  <r>
    <s v="SIQ8677"/>
    <n v="39"/>
    <x v="2"/>
    <x v="0"/>
    <n v="326"/>
    <x v="1"/>
    <s v="155/104"/>
    <n v="47"/>
    <x v="1"/>
    <x v="0"/>
    <x v="0"/>
    <x v="0"/>
    <x v="0"/>
    <n v="12.81565101"/>
    <x v="0"/>
    <x v="1"/>
    <n v="0"/>
    <n v="1"/>
    <n v="2.2612058519999998"/>
    <n v="171416"/>
    <n v="22.545418300000001"/>
    <n v="468"/>
    <s v="High"/>
    <n v="2"/>
    <n v="8"/>
    <s v="Argentina"/>
    <x v="0"/>
    <x v="0"/>
    <n v="1"/>
  </r>
  <r>
    <s v="OGV4421"/>
    <n v="40"/>
    <x v="2"/>
    <x v="0"/>
    <n v="198"/>
    <x v="2"/>
    <s v="104/98"/>
    <n v="59"/>
    <x v="1"/>
    <x v="1"/>
    <x v="0"/>
    <x v="0"/>
    <x v="1"/>
    <n v="15.131173280000001"/>
    <x v="0"/>
    <x v="1"/>
    <n v="0"/>
    <n v="5"/>
    <n v="7.4609394660000001"/>
    <n v="129026"/>
    <n v="22.079901100000001"/>
    <n v="784"/>
    <s v="Very High"/>
    <n v="1"/>
    <n v="9"/>
    <s v="South Africa"/>
    <x v="4"/>
    <x v="0"/>
    <n v="0"/>
  </r>
  <r>
    <s v="LDS5768"/>
    <n v="86"/>
    <x v="0"/>
    <x v="0"/>
    <n v="301"/>
    <x v="1"/>
    <s v="159/76"/>
    <n v="51"/>
    <x v="1"/>
    <x v="0"/>
    <x v="0"/>
    <x v="0"/>
    <x v="0"/>
    <n v="1.9397394020000001"/>
    <x v="0"/>
    <x v="1"/>
    <n v="1"/>
    <n v="10"/>
    <n v="2.202133721"/>
    <n v="274242"/>
    <n v="34.365925699999998"/>
    <n v="509"/>
    <s v="Very High"/>
    <n v="5"/>
    <n v="9"/>
    <s v="Thailand"/>
    <x v="3"/>
    <x v="1"/>
    <n v="0"/>
  </r>
  <r>
    <s v="PLR8209"/>
    <n v="56"/>
    <x v="0"/>
    <x v="0"/>
    <n v="314"/>
    <x v="1"/>
    <s v="152/94"/>
    <n v="51"/>
    <x v="0"/>
    <x v="1"/>
    <x v="0"/>
    <x v="0"/>
    <x v="1"/>
    <n v="11.585890060000001"/>
    <x v="0"/>
    <x v="0"/>
    <n v="1"/>
    <n v="3"/>
    <n v="6.3368684990000004"/>
    <n v="67386"/>
    <n v="35.587947700000001"/>
    <n v="205"/>
    <s v="High"/>
    <n v="2"/>
    <n v="5"/>
    <s v="United Kingdom"/>
    <x v="2"/>
    <x v="1"/>
    <n v="1"/>
  </r>
  <r>
    <s v="YLL9363"/>
    <n v="19"/>
    <x v="1"/>
    <x v="0"/>
    <n v="227"/>
    <x v="0"/>
    <s v="108/78"/>
    <n v="81"/>
    <x v="1"/>
    <x v="1"/>
    <x v="0"/>
    <x v="0"/>
    <x v="1"/>
    <n v="14.68629215"/>
    <x v="1"/>
    <x v="0"/>
    <n v="1"/>
    <n v="5"/>
    <n v="2.775434438"/>
    <n v="295211"/>
    <n v="36.333007119999998"/>
    <n v="209"/>
    <s v="High"/>
    <n v="7"/>
    <n v="8"/>
    <s v="South Africa"/>
    <x v="4"/>
    <x v="0"/>
    <n v="0"/>
  </r>
  <r>
    <s v="ITN4331"/>
    <n v="72"/>
    <x v="0"/>
    <x v="1"/>
    <n v="304"/>
    <x v="1"/>
    <s v="168/90"/>
    <n v="57"/>
    <x v="0"/>
    <x v="0"/>
    <x v="0"/>
    <x v="1"/>
    <x v="1"/>
    <n v="8.8116812380000002"/>
    <x v="0"/>
    <x v="0"/>
    <n v="0"/>
    <n v="4"/>
    <n v="7.4771657400000002"/>
    <n v="44491"/>
    <n v="37.127834460000003"/>
    <n v="109"/>
    <s v="Healthy"/>
    <n v="6"/>
    <n v="6"/>
    <s v="China"/>
    <x v="3"/>
    <x v="1"/>
    <n v="0"/>
  </r>
  <r>
    <s v="ERP9347"/>
    <n v="80"/>
    <x v="0"/>
    <x v="0"/>
    <n v="334"/>
    <x v="1"/>
    <s v="105/108"/>
    <n v="110"/>
    <x v="0"/>
    <x v="0"/>
    <x v="0"/>
    <x v="0"/>
    <x v="0"/>
    <n v="9.3413885279999995"/>
    <x v="2"/>
    <x v="0"/>
    <n v="0"/>
    <n v="4"/>
    <n v="4.7531175079999999"/>
    <n v="51385"/>
    <n v="31.362313969999999"/>
    <n v="530"/>
    <s v="Very High"/>
    <n v="0"/>
    <n v="9"/>
    <s v="United Kingdom"/>
    <x v="2"/>
    <x v="1"/>
    <n v="0"/>
  </r>
  <r>
    <s v="UFC0697"/>
    <n v="53"/>
    <x v="2"/>
    <x v="1"/>
    <n v="301"/>
    <x v="1"/>
    <s v="146/94"/>
    <n v="47"/>
    <x v="1"/>
    <x v="1"/>
    <x v="0"/>
    <x v="1"/>
    <x v="0"/>
    <n v="2.5433984600000001"/>
    <x v="1"/>
    <x v="1"/>
    <n v="1"/>
    <n v="4"/>
    <n v="6.7168370289999997"/>
    <n v="76456"/>
    <n v="18.33248678"/>
    <n v="654"/>
    <s v="Very High"/>
    <n v="4"/>
    <n v="4"/>
    <s v="Australia"/>
    <x v="5"/>
    <x v="0"/>
    <n v="0"/>
  </r>
  <r>
    <s v="JFL6450"/>
    <n v="21"/>
    <x v="1"/>
    <x v="0"/>
    <n v="213"/>
    <x v="0"/>
    <s v="109/65"/>
    <n v="97"/>
    <x v="1"/>
    <x v="0"/>
    <x v="0"/>
    <x v="0"/>
    <x v="1"/>
    <n v="5.0403006599999998"/>
    <x v="0"/>
    <x v="0"/>
    <n v="0"/>
    <n v="9"/>
    <n v="5.8333742260000001"/>
    <n v="273127"/>
    <n v="36.155897959999997"/>
    <n v="232"/>
    <s v="High"/>
    <n v="7"/>
    <n v="4"/>
    <s v="India"/>
    <x v="3"/>
    <x v="1"/>
    <n v="1"/>
  </r>
  <r>
    <s v="JKY9288"/>
    <n v="90"/>
    <x v="0"/>
    <x v="1"/>
    <n v="254"/>
    <x v="1"/>
    <s v="166/89"/>
    <n v="102"/>
    <x v="1"/>
    <x v="0"/>
    <x v="0"/>
    <x v="1"/>
    <x v="0"/>
    <n v="9.8219467480000002"/>
    <x v="1"/>
    <x v="0"/>
    <n v="0"/>
    <n v="4"/>
    <n v="3.499699975"/>
    <n v="243025"/>
    <n v="39.514132760000003"/>
    <n v="331"/>
    <s v="High"/>
    <n v="0"/>
    <n v="5"/>
    <s v="Colombia"/>
    <x v="0"/>
    <x v="1"/>
    <n v="0"/>
  </r>
  <r>
    <s v="AAX1328"/>
    <n v="28"/>
    <x v="1"/>
    <x v="0"/>
    <n v="237"/>
    <x v="0"/>
    <s v="163/61"/>
    <n v="73"/>
    <x v="1"/>
    <x v="0"/>
    <x v="0"/>
    <x v="1"/>
    <x v="0"/>
    <n v="13.578845149999999"/>
    <x v="1"/>
    <x v="1"/>
    <n v="1"/>
    <n v="3"/>
    <n v="1.920824533"/>
    <n v="115859"/>
    <n v="19.407704209999999"/>
    <n v="485"/>
    <s v="High"/>
    <n v="7"/>
    <n v="8"/>
    <s v="Vietnam"/>
    <x v="3"/>
    <x v="1"/>
    <n v="1"/>
  </r>
  <r>
    <s v="XHX1600"/>
    <n v="69"/>
    <x v="0"/>
    <x v="1"/>
    <n v="230"/>
    <x v="0"/>
    <s v="117/76"/>
    <n v="107"/>
    <x v="0"/>
    <x v="0"/>
    <x v="0"/>
    <x v="1"/>
    <x v="1"/>
    <n v="7.7533023180000002"/>
    <x v="2"/>
    <x v="1"/>
    <n v="0"/>
    <n v="3"/>
    <n v="8.1133848799999999"/>
    <n v="153107"/>
    <n v="28.789025089999999"/>
    <n v="250"/>
    <s v="High"/>
    <n v="3"/>
    <n v="6"/>
    <s v="Brazil"/>
    <x v="0"/>
    <x v="0"/>
    <n v="0"/>
  </r>
  <r>
    <s v="SDW5368"/>
    <n v="73"/>
    <x v="0"/>
    <x v="1"/>
    <n v="248"/>
    <x v="1"/>
    <s v="106/60"/>
    <n v="70"/>
    <x v="1"/>
    <x v="1"/>
    <x v="0"/>
    <x v="0"/>
    <x v="1"/>
    <n v="3.2044258320000001"/>
    <x v="2"/>
    <x v="0"/>
    <n v="1"/>
    <n v="6"/>
    <n v="8.0039742070000006"/>
    <n v="90408"/>
    <n v="28.816499329999999"/>
    <n v="113"/>
    <s v="Healthy"/>
    <n v="6"/>
    <n v="10"/>
    <s v="Canada"/>
    <x v="1"/>
    <x v="1"/>
    <n v="0"/>
  </r>
  <r>
    <s v="GAN8948"/>
    <n v="66"/>
    <x v="0"/>
    <x v="0"/>
    <n v="316"/>
    <x v="1"/>
    <s v="159/70"/>
    <n v="58"/>
    <x v="1"/>
    <x v="0"/>
    <x v="0"/>
    <x v="1"/>
    <x v="0"/>
    <n v="10.75812174"/>
    <x v="2"/>
    <x v="0"/>
    <n v="1"/>
    <n v="4"/>
    <n v="0.56660194100000005"/>
    <n v="292920"/>
    <n v="30.66441262"/>
    <n v="377"/>
    <s v="High"/>
    <n v="0"/>
    <n v="7"/>
    <s v="Brazil"/>
    <x v="0"/>
    <x v="0"/>
    <n v="1"/>
  </r>
  <r>
    <s v="AND5753"/>
    <n v="75"/>
    <x v="0"/>
    <x v="0"/>
    <n v="277"/>
    <x v="1"/>
    <s v="145/92"/>
    <n v="87"/>
    <x v="1"/>
    <x v="1"/>
    <x v="0"/>
    <x v="0"/>
    <x v="1"/>
    <n v="4.0767983130000003"/>
    <x v="0"/>
    <x v="0"/>
    <n v="0"/>
    <n v="10"/>
    <n v="6.207442382"/>
    <n v="78546"/>
    <n v="25.082139250000001"/>
    <n v="180"/>
    <s v="Borderline High"/>
    <n v="6"/>
    <n v="5"/>
    <s v="Colombia"/>
    <x v="0"/>
    <x v="1"/>
    <n v="0"/>
  </r>
  <r>
    <s v="WMN2843"/>
    <n v="30"/>
    <x v="1"/>
    <x v="0"/>
    <n v="388"/>
    <x v="1"/>
    <s v="170/106"/>
    <n v="41"/>
    <x v="1"/>
    <x v="1"/>
    <x v="0"/>
    <x v="0"/>
    <x v="1"/>
    <n v="1.2022354289999999"/>
    <x v="2"/>
    <x v="0"/>
    <n v="1"/>
    <n v="6"/>
    <n v="6.3906614480000004"/>
    <n v="149387"/>
    <n v="27.774244029999998"/>
    <n v="229"/>
    <s v="High"/>
    <n v="1"/>
    <n v="6"/>
    <s v="Spain"/>
    <x v="2"/>
    <x v="0"/>
    <n v="0"/>
  </r>
  <r>
    <s v="LXD8525"/>
    <n v="22"/>
    <x v="1"/>
    <x v="1"/>
    <n v="206"/>
    <x v="0"/>
    <s v="134/94"/>
    <n v="104"/>
    <x v="0"/>
    <x v="1"/>
    <x v="1"/>
    <x v="0"/>
    <x v="1"/>
    <n v="6.4348465470000002"/>
    <x v="1"/>
    <x v="0"/>
    <n v="0"/>
    <n v="4"/>
    <n v="4.0096953500000003"/>
    <n v="128229"/>
    <n v="39.847978210000001"/>
    <n v="602"/>
    <s v="Very High"/>
    <n v="0"/>
    <n v="6"/>
    <s v="South Korea"/>
    <x v="3"/>
    <x v="1"/>
    <n v="0"/>
  </r>
  <r>
    <s v="OMR5899"/>
    <n v="88"/>
    <x v="0"/>
    <x v="0"/>
    <n v="384"/>
    <x v="1"/>
    <s v="113/80"/>
    <n v="67"/>
    <x v="1"/>
    <x v="0"/>
    <x v="0"/>
    <x v="0"/>
    <x v="0"/>
    <n v="16.18033788"/>
    <x v="2"/>
    <x v="0"/>
    <n v="1"/>
    <n v="1"/>
    <n v="3.7539893200000001"/>
    <n v="179312"/>
    <n v="36.704720709999997"/>
    <n v="285"/>
    <s v="High"/>
    <n v="2"/>
    <n v="8"/>
    <s v="Nigeria"/>
    <x v="4"/>
    <x v="1"/>
    <n v="0"/>
  </r>
  <r>
    <s v="ZLM2405"/>
    <n v="90"/>
    <x v="0"/>
    <x v="1"/>
    <n v="205"/>
    <x v="0"/>
    <s v="163/102"/>
    <n v="93"/>
    <x v="1"/>
    <x v="1"/>
    <x v="0"/>
    <x v="0"/>
    <x v="0"/>
    <n v="5.7810948040000003"/>
    <x v="1"/>
    <x v="1"/>
    <n v="1"/>
    <n v="4"/>
    <n v="2.801699755"/>
    <n v="274393"/>
    <n v="27.62144224"/>
    <n v="471"/>
    <s v="High"/>
    <n v="2"/>
    <n v="10"/>
    <s v="New Zealand"/>
    <x v="5"/>
    <x v="0"/>
    <n v="0"/>
  </r>
  <r>
    <s v="ACQ6112"/>
    <n v="79"/>
    <x v="0"/>
    <x v="0"/>
    <n v="261"/>
    <x v="1"/>
    <s v="149/100"/>
    <n v="65"/>
    <x v="0"/>
    <x v="1"/>
    <x v="0"/>
    <x v="1"/>
    <x v="1"/>
    <n v="3.8677670869999998"/>
    <x v="1"/>
    <x v="0"/>
    <n v="1"/>
    <n v="6"/>
    <n v="2.6158109450000002"/>
    <n v="162055"/>
    <n v="19.947049669999998"/>
    <n v="554"/>
    <s v="Very High"/>
    <n v="6"/>
    <n v="7"/>
    <s v="United Kingdom"/>
    <x v="2"/>
    <x v="1"/>
    <n v="0"/>
  </r>
  <r>
    <s v="KMA0239"/>
    <n v="63"/>
    <x v="0"/>
    <x v="1"/>
    <n v="308"/>
    <x v="1"/>
    <s v="125/76"/>
    <n v="96"/>
    <x v="1"/>
    <x v="1"/>
    <x v="0"/>
    <x v="0"/>
    <x v="1"/>
    <n v="13.27776446"/>
    <x v="1"/>
    <x v="1"/>
    <n v="1"/>
    <n v="2"/>
    <n v="7.484676125"/>
    <n v="51834"/>
    <n v="24.105502250000001"/>
    <n v="344"/>
    <s v="High"/>
    <n v="6"/>
    <n v="10"/>
    <s v="Brazil"/>
    <x v="0"/>
    <x v="0"/>
    <n v="1"/>
  </r>
  <r>
    <s v="HHA8617"/>
    <n v="27"/>
    <x v="1"/>
    <x v="0"/>
    <n v="246"/>
    <x v="1"/>
    <s v="100/67"/>
    <n v="71"/>
    <x v="1"/>
    <x v="1"/>
    <x v="0"/>
    <x v="0"/>
    <x v="1"/>
    <n v="8.0123344139999997"/>
    <x v="2"/>
    <x v="0"/>
    <n v="0"/>
    <n v="2"/>
    <n v="2.24957589"/>
    <n v="271798"/>
    <n v="35.286366870000002"/>
    <n v="416"/>
    <s v="High"/>
    <n v="3"/>
    <n v="6"/>
    <s v="Thailand"/>
    <x v="3"/>
    <x v="1"/>
    <n v="1"/>
  </r>
  <r>
    <s v="PZM6937"/>
    <n v="18"/>
    <x v="1"/>
    <x v="0"/>
    <n v="396"/>
    <x v="1"/>
    <s v="110/101"/>
    <n v="45"/>
    <x v="0"/>
    <x v="0"/>
    <x v="0"/>
    <x v="0"/>
    <x v="1"/>
    <n v="14.87517135"/>
    <x v="2"/>
    <x v="1"/>
    <n v="1"/>
    <n v="10"/>
    <n v="10.32256737"/>
    <n v="138696"/>
    <n v="31.714872159999999"/>
    <n v="445"/>
    <s v="High"/>
    <n v="3"/>
    <n v="6"/>
    <s v="United Kingdom"/>
    <x v="2"/>
    <x v="1"/>
    <n v="0"/>
  </r>
  <r>
    <s v="ELD0719"/>
    <n v="60"/>
    <x v="0"/>
    <x v="0"/>
    <n v="338"/>
    <x v="1"/>
    <s v="149/69"/>
    <n v="96"/>
    <x v="1"/>
    <x v="1"/>
    <x v="0"/>
    <x v="0"/>
    <x v="0"/>
    <n v="18.84502466"/>
    <x v="2"/>
    <x v="1"/>
    <n v="1"/>
    <n v="7"/>
    <n v="3.5822075330000001"/>
    <n v="186453"/>
    <n v="33.854204420000002"/>
    <n v="385"/>
    <s v="High"/>
    <n v="0"/>
    <n v="8"/>
    <s v="Argentina"/>
    <x v="0"/>
    <x v="0"/>
    <n v="1"/>
  </r>
  <r>
    <s v="PHK4364"/>
    <n v="34"/>
    <x v="2"/>
    <x v="1"/>
    <n v="382"/>
    <x v="1"/>
    <s v="135/63"/>
    <n v="63"/>
    <x v="1"/>
    <x v="0"/>
    <x v="1"/>
    <x v="0"/>
    <x v="1"/>
    <n v="10.02954074"/>
    <x v="0"/>
    <x v="1"/>
    <n v="1"/>
    <n v="10"/>
    <n v="10.681978969999999"/>
    <n v="38329"/>
    <n v="38.916925810000002"/>
    <n v="709"/>
    <s v="Very High"/>
    <n v="2"/>
    <n v="6"/>
    <s v="France"/>
    <x v="2"/>
    <x v="1"/>
    <n v="1"/>
  </r>
  <r>
    <s v="NXR3682"/>
    <n v="60"/>
    <x v="0"/>
    <x v="0"/>
    <n v="291"/>
    <x v="1"/>
    <s v="137/67"/>
    <n v="72"/>
    <x v="1"/>
    <x v="0"/>
    <x v="0"/>
    <x v="1"/>
    <x v="1"/>
    <n v="16.886088139999998"/>
    <x v="1"/>
    <x v="1"/>
    <n v="1"/>
    <n v="7"/>
    <n v="10.958879749999999"/>
    <n v="268377"/>
    <n v="37.554878799999997"/>
    <n v="426"/>
    <s v="High"/>
    <n v="4"/>
    <n v="4"/>
    <s v="Canada"/>
    <x v="1"/>
    <x v="1"/>
    <n v="1"/>
  </r>
  <r>
    <s v="UQC2723"/>
    <n v="37"/>
    <x v="2"/>
    <x v="0"/>
    <n v="163"/>
    <x v="2"/>
    <s v="178/78"/>
    <n v="53"/>
    <x v="1"/>
    <x v="1"/>
    <x v="0"/>
    <x v="1"/>
    <x v="0"/>
    <n v="18.053308829999999"/>
    <x v="0"/>
    <x v="0"/>
    <n v="1"/>
    <n v="5"/>
    <n v="8.6217581299999999"/>
    <n v="72564"/>
    <n v="19.953858990000001"/>
    <n v="528"/>
    <s v="Very High"/>
    <n v="1"/>
    <n v="7"/>
    <s v="China"/>
    <x v="3"/>
    <x v="1"/>
    <n v="0"/>
  </r>
  <r>
    <s v="CFZ8373"/>
    <n v="71"/>
    <x v="0"/>
    <x v="0"/>
    <n v="129"/>
    <x v="2"/>
    <s v="116/73"/>
    <n v="107"/>
    <x v="1"/>
    <x v="1"/>
    <x v="0"/>
    <x v="0"/>
    <x v="1"/>
    <n v="15.79680611"/>
    <x v="0"/>
    <x v="0"/>
    <n v="0"/>
    <n v="9"/>
    <n v="5.3342314320000002"/>
    <n v="175465"/>
    <n v="29.760797"/>
    <n v="388"/>
    <s v="High"/>
    <n v="2"/>
    <n v="7"/>
    <s v="New Zealand"/>
    <x v="5"/>
    <x v="0"/>
    <n v="0"/>
  </r>
  <r>
    <s v="RNA0445"/>
    <n v="88"/>
    <x v="0"/>
    <x v="1"/>
    <n v="168"/>
    <x v="2"/>
    <s v="110/72"/>
    <n v="48"/>
    <x v="1"/>
    <x v="1"/>
    <x v="0"/>
    <x v="0"/>
    <x v="0"/>
    <n v="4.1438168629999996"/>
    <x v="2"/>
    <x v="0"/>
    <n v="0"/>
    <n v="8"/>
    <n v="5.871871735"/>
    <n v="285832"/>
    <n v="38.333704849999997"/>
    <n v="314"/>
    <s v="High"/>
    <n v="5"/>
    <n v="4"/>
    <s v="Argentina"/>
    <x v="0"/>
    <x v="0"/>
    <n v="0"/>
  </r>
  <r>
    <s v="YKA1578"/>
    <n v="89"/>
    <x v="0"/>
    <x v="0"/>
    <n v="247"/>
    <x v="1"/>
    <s v="100/88"/>
    <n v="79"/>
    <x v="1"/>
    <x v="0"/>
    <x v="0"/>
    <x v="1"/>
    <x v="1"/>
    <n v="8.1012102549999998"/>
    <x v="2"/>
    <x v="1"/>
    <n v="1"/>
    <n v="1"/>
    <n v="2.0476719060000002"/>
    <n v="262651"/>
    <n v="38.196480059999999"/>
    <n v="441"/>
    <s v="High"/>
    <n v="1"/>
    <n v="10"/>
    <s v="Brazil"/>
    <x v="0"/>
    <x v="0"/>
    <n v="0"/>
  </r>
  <r>
    <s v="EIM7657"/>
    <n v="33"/>
    <x v="2"/>
    <x v="0"/>
    <n v="218"/>
    <x v="0"/>
    <s v="121/72"/>
    <n v="98"/>
    <x v="0"/>
    <x v="1"/>
    <x v="0"/>
    <x v="1"/>
    <x v="1"/>
    <n v="16.11145982"/>
    <x v="0"/>
    <x v="1"/>
    <n v="1"/>
    <n v="4"/>
    <n v="10.61500395"/>
    <n v="103758"/>
    <n v="33.737138889999997"/>
    <n v="306"/>
    <s v="High"/>
    <n v="5"/>
    <n v="9"/>
    <s v="United Kingdom"/>
    <x v="2"/>
    <x v="1"/>
    <n v="0"/>
  </r>
  <r>
    <s v="YWD5623"/>
    <n v="40"/>
    <x v="2"/>
    <x v="1"/>
    <n v="237"/>
    <x v="0"/>
    <s v="174/102"/>
    <n v="49"/>
    <x v="1"/>
    <x v="0"/>
    <x v="1"/>
    <x v="0"/>
    <x v="0"/>
    <n v="15.034957110000001"/>
    <x v="2"/>
    <x v="1"/>
    <n v="1"/>
    <n v="6"/>
    <n v="9.9437632679999997"/>
    <n v="137537"/>
    <n v="19.694778960000001"/>
    <n v="749"/>
    <s v="Very High"/>
    <n v="5"/>
    <n v="6"/>
    <s v="Vietnam"/>
    <x v="3"/>
    <x v="1"/>
    <n v="0"/>
  </r>
  <r>
    <s v="EAI3641"/>
    <n v="29"/>
    <x v="1"/>
    <x v="1"/>
    <n v="388"/>
    <x v="1"/>
    <s v="177/94"/>
    <n v="53"/>
    <x v="1"/>
    <x v="0"/>
    <x v="1"/>
    <x v="0"/>
    <x v="1"/>
    <n v="2.7806202500000001"/>
    <x v="1"/>
    <x v="1"/>
    <n v="0"/>
    <n v="5"/>
    <n v="4.8371114E-2"/>
    <n v="179966"/>
    <n v="37.216227420000003"/>
    <n v="347"/>
    <s v="High"/>
    <n v="3"/>
    <n v="6"/>
    <s v="Japan"/>
    <x v="3"/>
    <x v="1"/>
    <n v="1"/>
  </r>
  <r>
    <s v="EUK0592"/>
    <n v="89"/>
    <x v="0"/>
    <x v="1"/>
    <n v="227"/>
    <x v="0"/>
    <s v="126/108"/>
    <n v="79"/>
    <x v="1"/>
    <x v="1"/>
    <x v="0"/>
    <x v="0"/>
    <x v="0"/>
    <n v="2.3040735109999999"/>
    <x v="2"/>
    <x v="0"/>
    <n v="1"/>
    <n v="8"/>
    <n v="2.4571199529999999"/>
    <n v="65113"/>
    <n v="23.668366880000001"/>
    <n v="341"/>
    <s v="High"/>
    <n v="4"/>
    <n v="10"/>
    <s v="Spain"/>
    <x v="2"/>
    <x v="0"/>
    <n v="0"/>
  </r>
  <r>
    <s v="DXT5853"/>
    <n v="37"/>
    <x v="2"/>
    <x v="0"/>
    <n v="171"/>
    <x v="2"/>
    <s v="120/101"/>
    <n v="88"/>
    <x v="1"/>
    <x v="1"/>
    <x v="0"/>
    <x v="0"/>
    <x v="1"/>
    <n v="11.39507981"/>
    <x v="1"/>
    <x v="1"/>
    <n v="0"/>
    <n v="3"/>
    <n v="8.7263600930000003"/>
    <n v="188465"/>
    <n v="22.040472919999999"/>
    <n v="451"/>
    <s v="High"/>
    <n v="1"/>
    <n v="5"/>
    <s v="Spain"/>
    <x v="2"/>
    <x v="0"/>
    <n v="0"/>
  </r>
  <r>
    <s v="AZR0892"/>
    <n v="82"/>
    <x v="0"/>
    <x v="0"/>
    <n v="378"/>
    <x v="1"/>
    <s v="118/105"/>
    <n v="96"/>
    <x v="1"/>
    <x v="1"/>
    <x v="0"/>
    <x v="0"/>
    <x v="0"/>
    <n v="1.9911884870000001"/>
    <x v="2"/>
    <x v="1"/>
    <n v="0"/>
    <n v="4"/>
    <n v="6.2451456040000002"/>
    <n v="230457"/>
    <n v="39.997210819999999"/>
    <n v="286"/>
    <s v="High"/>
    <n v="2"/>
    <n v="4"/>
    <s v="Nigeria"/>
    <x v="4"/>
    <x v="1"/>
    <n v="1"/>
  </r>
  <r>
    <s v="YTL7126"/>
    <n v="86"/>
    <x v="0"/>
    <x v="1"/>
    <n v="124"/>
    <x v="2"/>
    <s v="142/88"/>
    <n v="96"/>
    <x v="1"/>
    <x v="0"/>
    <x v="0"/>
    <x v="0"/>
    <x v="0"/>
    <n v="14.00585579"/>
    <x v="2"/>
    <x v="0"/>
    <n v="1"/>
    <n v="4"/>
    <n v="1.883761523"/>
    <n v="167843"/>
    <n v="28.963318080000001"/>
    <n v="356"/>
    <s v="High"/>
    <n v="1"/>
    <n v="8"/>
    <s v="Brazil"/>
    <x v="0"/>
    <x v="0"/>
    <n v="0"/>
  </r>
  <r>
    <s v="GNL2507"/>
    <n v="71"/>
    <x v="0"/>
    <x v="1"/>
    <n v="279"/>
    <x v="1"/>
    <s v="128/105"/>
    <n v="56"/>
    <x v="1"/>
    <x v="1"/>
    <x v="0"/>
    <x v="1"/>
    <x v="1"/>
    <n v="12.16691915"/>
    <x v="1"/>
    <x v="1"/>
    <n v="0"/>
    <n v="5"/>
    <n v="4.2626694450000002"/>
    <n v="259886"/>
    <n v="39.953169600000003"/>
    <n v="336"/>
    <s v="High"/>
    <n v="6"/>
    <n v="5"/>
    <s v="New Zealand"/>
    <x v="5"/>
    <x v="0"/>
    <n v="0"/>
  </r>
  <r>
    <s v="PKU2212"/>
    <n v="32"/>
    <x v="2"/>
    <x v="0"/>
    <n v="338"/>
    <x v="1"/>
    <s v="143/75"/>
    <n v="85"/>
    <x v="1"/>
    <x v="0"/>
    <x v="0"/>
    <x v="0"/>
    <x v="1"/>
    <n v="6.2094629189999999"/>
    <x v="0"/>
    <x v="1"/>
    <n v="0"/>
    <n v="7"/>
    <n v="7.3165084360000003"/>
    <n v="105975"/>
    <n v="32.497575830000002"/>
    <n v="455"/>
    <s v="High"/>
    <n v="1"/>
    <n v="4"/>
    <s v="Colombia"/>
    <x v="0"/>
    <x v="1"/>
    <n v="1"/>
  </r>
  <r>
    <s v="NRR1900"/>
    <n v="49"/>
    <x v="2"/>
    <x v="0"/>
    <n v="253"/>
    <x v="1"/>
    <s v="103/78"/>
    <n v="49"/>
    <x v="0"/>
    <x v="0"/>
    <x v="0"/>
    <x v="0"/>
    <x v="1"/>
    <n v="10.7971032"/>
    <x v="0"/>
    <x v="1"/>
    <n v="0"/>
    <n v="5"/>
    <n v="7.9691115610000001"/>
    <n v="246202"/>
    <n v="34.48255691"/>
    <n v="223"/>
    <s v="High"/>
    <n v="7"/>
    <n v="8"/>
    <s v="South Korea"/>
    <x v="3"/>
    <x v="1"/>
    <n v="1"/>
  </r>
  <r>
    <s v="XAQ9706"/>
    <n v="34"/>
    <x v="2"/>
    <x v="1"/>
    <n v="245"/>
    <x v="1"/>
    <s v="116/102"/>
    <n v="87"/>
    <x v="0"/>
    <x v="0"/>
    <x v="1"/>
    <x v="1"/>
    <x v="0"/>
    <n v="15.189484050000001"/>
    <x v="2"/>
    <x v="0"/>
    <n v="1"/>
    <n v="5"/>
    <n v="11.73526704"/>
    <n v="35141"/>
    <n v="37.892013439999999"/>
    <n v="766"/>
    <s v="Very High"/>
    <n v="7"/>
    <n v="6"/>
    <s v="Nigeria"/>
    <x v="4"/>
    <x v="1"/>
    <n v="0"/>
  </r>
  <r>
    <s v="IFZ1439"/>
    <n v="63"/>
    <x v="0"/>
    <x v="1"/>
    <n v="226"/>
    <x v="0"/>
    <s v="132/76"/>
    <n v="94"/>
    <x v="0"/>
    <x v="0"/>
    <x v="0"/>
    <x v="1"/>
    <x v="1"/>
    <n v="3.648268662"/>
    <x v="0"/>
    <x v="1"/>
    <n v="0"/>
    <n v="9"/>
    <n v="7.9620702019999996"/>
    <n v="248256"/>
    <n v="32.542718489999999"/>
    <n v="262"/>
    <s v="High"/>
    <n v="5"/>
    <n v="8"/>
    <s v="Australia"/>
    <x v="5"/>
    <x v="0"/>
    <n v="0"/>
  </r>
  <r>
    <s v="UIP9627"/>
    <n v="23"/>
    <x v="1"/>
    <x v="0"/>
    <n v="248"/>
    <x v="1"/>
    <s v="169/92"/>
    <n v="88"/>
    <x v="0"/>
    <x v="1"/>
    <x v="0"/>
    <x v="1"/>
    <x v="1"/>
    <n v="18.981290019999999"/>
    <x v="0"/>
    <x v="1"/>
    <n v="1"/>
    <n v="10"/>
    <n v="6.5956906880000004"/>
    <n v="236752"/>
    <n v="19.3975258"/>
    <n v="239"/>
    <s v="High"/>
    <n v="3"/>
    <n v="6"/>
    <s v="Vietnam"/>
    <x v="3"/>
    <x v="1"/>
    <n v="0"/>
  </r>
  <r>
    <s v="BNA7793"/>
    <n v="74"/>
    <x v="0"/>
    <x v="1"/>
    <n v="281"/>
    <x v="1"/>
    <s v="113/79"/>
    <n v="58"/>
    <x v="0"/>
    <x v="0"/>
    <x v="0"/>
    <x v="0"/>
    <x v="1"/>
    <n v="7.2580404209999996"/>
    <x v="0"/>
    <x v="0"/>
    <n v="0"/>
    <n v="6"/>
    <n v="0.38418892599999999"/>
    <n v="185546"/>
    <n v="32.03152875"/>
    <n v="555"/>
    <s v="Very High"/>
    <n v="0"/>
    <n v="7"/>
    <s v="India"/>
    <x v="3"/>
    <x v="1"/>
    <n v="0"/>
  </r>
  <r>
    <s v="VWX9664"/>
    <n v="33"/>
    <x v="2"/>
    <x v="0"/>
    <n v="123"/>
    <x v="2"/>
    <s v="99/71"/>
    <n v="101"/>
    <x v="0"/>
    <x v="0"/>
    <x v="0"/>
    <x v="1"/>
    <x v="0"/>
    <n v="12.741458850000001"/>
    <x v="0"/>
    <x v="0"/>
    <n v="1"/>
    <n v="6"/>
    <n v="0.93253304000000004"/>
    <n v="97058"/>
    <n v="25.156413130000001"/>
    <n v="363"/>
    <s v="High"/>
    <n v="5"/>
    <n v="5"/>
    <s v="United Kingdom"/>
    <x v="2"/>
    <x v="1"/>
    <n v="0"/>
  </r>
  <r>
    <s v="CYT4743"/>
    <n v="59"/>
    <x v="0"/>
    <x v="0"/>
    <n v="173"/>
    <x v="2"/>
    <s v="96/93"/>
    <n v="85"/>
    <x v="1"/>
    <x v="0"/>
    <x v="0"/>
    <x v="1"/>
    <x v="1"/>
    <n v="3.9097295569999999"/>
    <x v="2"/>
    <x v="1"/>
    <n v="1"/>
    <n v="4"/>
    <n v="2.3312449559999999"/>
    <n v="43410"/>
    <n v="28.056775519999999"/>
    <n v="489"/>
    <s v="High"/>
    <n v="1"/>
    <n v="8"/>
    <s v="Canada"/>
    <x v="1"/>
    <x v="1"/>
    <n v="0"/>
  </r>
  <r>
    <s v="AGH6728"/>
    <n v="52"/>
    <x v="2"/>
    <x v="1"/>
    <n v="231"/>
    <x v="0"/>
    <s v="145/82"/>
    <n v="66"/>
    <x v="1"/>
    <x v="0"/>
    <x v="0"/>
    <x v="0"/>
    <x v="1"/>
    <n v="1.5360348319999999"/>
    <x v="2"/>
    <x v="1"/>
    <n v="0"/>
    <n v="1"/>
    <n v="4.2134976389999999"/>
    <n v="59008"/>
    <n v="36.873610710000001"/>
    <n v="788"/>
    <s v="Very High"/>
    <n v="7"/>
    <n v="10"/>
    <s v="Colombia"/>
    <x v="0"/>
    <x v="1"/>
    <n v="0"/>
  </r>
  <r>
    <s v="PUS3059"/>
    <n v="62"/>
    <x v="0"/>
    <x v="1"/>
    <n v="234"/>
    <x v="0"/>
    <s v="173/62"/>
    <n v="61"/>
    <x v="1"/>
    <x v="0"/>
    <x v="0"/>
    <x v="0"/>
    <x v="0"/>
    <n v="13.82621095"/>
    <x v="0"/>
    <x v="1"/>
    <n v="0"/>
    <n v="7"/>
    <n v="4.3414269110000001"/>
    <n v="230906"/>
    <n v="23.83517208"/>
    <n v="121"/>
    <s v="Healthy"/>
    <n v="6"/>
    <n v="10"/>
    <s v="India"/>
    <x v="3"/>
    <x v="1"/>
    <n v="0"/>
  </r>
  <r>
    <s v="RCE5059"/>
    <n v="64"/>
    <x v="0"/>
    <x v="0"/>
    <n v="224"/>
    <x v="0"/>
    <s v="179/62"/>
    <n v="59"/>
    <x v="1"/>
    <x v="1"/>
    <x v="0"/>
    <x v="1"/>
    <x v="0"/>
    <n v="10.709492150000001"/>
    <x v="2"/>
    <x v="1"/>
    <n v="0"/>
    <n v="8"/>
    <n v="6.4762679690000002"/>
    <n v="107142"/>
    <n v="22.01809021"/>
    <n v="553"/>
    <s v="Very High"/>
    <n v="1"/>
    <n v="9"/>
    <s v="Germany"/>
    <x v="2"/>
    <x v="1"/>
    <n v="1"/>
  </r>
  <r>
    <s v="KTU2333"/>
    <n v="80"/>
    <x v="0"/>
    <x v="0"/>
    <n v="268"/>
    <x v="1"/>
    <s v="100/69"/>
    <n v="102"/>
    <x v="1"/>
    <x v="1"/>
    <x v="0"/>
    <x v="1"/>
    <x v="0"/>
    <n v="8.9290673530000007"/>
    <x v="0"/>
    <x v="1"/>
    <n v="1"/>
    <n v="6"/>
    <n v="4.9459584120000004"/>
    <n v="55296"/>
    <n v="29.609678370000001"/>
    <n v="485"/>
    <s v="High"/>
    <n v="2"/>
    <n v="7"/>
    <s v="Argentina"/>
    <x v="0"/>
    <x v="0"/>
    <n v="0"/>
  </r>
  <r>
    <s v="FON8872"/>
    <n v="32"/>
    <x v="2"/>
    <x v="0"/>
    <n v="253"/>
    <x v="1"/>
    <s v="153/77"/>
    <n v="57"/>
    <x v="1"/>
    <x v="0"/>
    <x v="0"/>
    <x v="1"/>
    <x v="1"/>
    <n v="19.412558390000001"/>
    <x v="2"/>
    <x v="0"/>
    <n v="1"/>
    <n v="7"/>
    <n v="4.6804396940000004"/>
    <n v="278335"/>
    <n v="29.467046799999999"/>
    <n v="617"/>
    <s v="Very High"/>
    <n v="3"/>
    <n v="5"/>
    <s v="Argentina"/>
    <x v="0"/>
    <x v="0"/>
    <n v="0"/>
  </r>
  <r>
    <s v="LTS6151"/>
    <n v="82"/>
    <x v="0"/>
    <x v="0"/>
    <n v="396"/>
    <x v="1"/>
    <s v="156/74"/>
    <n v="60"/>
    <x v="0"/>
    <x v="1"/>
    <x v="0"/>
    <x v="0"/>
    <x v="1"/>
    <n v="19.297266400000002"/>
    <x v="1"/>
    <x v="1"/>
    <n v="1"/>
    <n v="5"/>
    <n v="5.4018950419999996"/>
    <n v="265224"/>
    <n v="23.65917151"/>
    <n v="471"/>
    <s v="High"/>
    <n v="6"/>
    <n v="10"/>
    <s v="United States"/>
    <x v="1"/>
    <x v="1"/>
    <n v="0"/>
  </r>
  <r>
    <s v="WER6567"/>
    <n v="45"/>
    <x v="2"/>
    <x v="0"/>
    <n v="133"/>
    <x v="2"/>
    <s v="162/82"/>
    <n v="76"/>
    <x v="1"/>
    <x v="0"/>
    <x v="0"/>
    <x v="1"/>
    <x v="0"/>
    <n v="2.7542860980000001"/>
    <x v="0"/>
    <x v="1"/>
    <n v="1"/>
    <n v="8"/>
    <n v="7.1952966050000002"/>
    <n v="86260"/>
    <n v="21.284934079999999"/>
    <n v="174"/>
    <s v="Borderline High"/>
    <n v="6"/>
    <n v="7"/>
    <s v="Vietnam"/>
    <x v="3"/>
    <x v="1"/>
    <n v="0"/>
  </r>
  <r>
    <s v="YJM3019"/>
    <n v="28"/>
    <x v="1"/>
    <x v="0"/>
    <n v="209"/>
    <x v="0"/>
    <s v="98/109"/>
    <n v="81"/>
    <x v="1"/>
    <x v="0"/>
    <x v="0"/>
    <x v="1"/>
    <x v="0"/>
    <n v="4.0259304089999999"/>
    <x v="2"/>
    <x v="1"/>
    <n v="0"/>
    <n v="7"/>
    <n v="11.1639026"/>
    <n v="28245"/>
    <n v="28.96268705"/>
    <n v="167"/>
    <s v="Borderline High"/>
    <n v="3"/>
    <n v="9"/>
    <s v="South Korea"/>
    <x v="3"/>
    <x v="1"/>
    <n v="1"/>
  </r>
  <r>
    <s v="GMX4668"/>
    <n v="61"/>
    <x v="0"/>
    <x v="0"/>
    <n v="306"/>
    <x v="1"/>
    <s v="165/89"/>
    <n v="64"/>
    <x v="1"/>
    <x v="0"/>
    <x v="0"/>
    <x v="0"/>
    <x v="0"/>
    <n v="15.764251679999999"/>
    <x v="2"/>
    <x v="1"/>
    <n v="0"/>
    <n v="7"/>
    <n v="7.0994580349999996"/>
    <n v="185111"/>
    <n v="25.86997839"/>
    <n v="563"/>
    <s v="Very High"/>
    <n v="6"/>
    <n v="5"/>
    <s v="Japan"/>
    <x v="3"/>
    <x v="1"/>
    <n v="0"/>
  </r>
  <r>
    <s v="TRR4979"/>
    <n v="36"/>
    <x v="2"/>
    <x v="0"/>
    <n v="133"/>
    <x v="2"/>
    <s v="150/73"/>
    <n v="87"/>
    <x v="0"/>
    <x v="1"/>
    <x v="0"/>
    <x v="0"/>
    <x v="0"/>
    <n v="14.704601800000001"/>
    <x v="0"/>
    <x v="1"/>
    <n v="1"/>
    <n v="1"/>
    <n v="2.560647506"/>
    <n v="77762"/>
    <n v="39.326325959999998"/>
    <n v="665"/>
    <s v="Very High"/>
    <n v="7"/>
    <n v="10"/>
    <s v="Spain"/>
    <x v="2"/>
    <x v="0"/>
    <n v="0"/>
  </r>
  <r>
    <s v="LDJ4682"/>
    <n v="30"/>
    <x v="1"/>
    <x v="1"/>
    <n v="186"/>
    <x v="2"/>
    <s v="163/102"/>
    <n v="82"/>
    <x v="1"/>
    <x v="0"/>
    <x v="1"/>
    <x v="1"/>
    <x v="0"/>
    <n v="1.0592534680000001"/>
    <x v="2"/>
    <x v="1"/>
    <n v="1"/>
    <n v="3"/>
    <n v="1.369834271"/>
    <n v="173953"/>
    <n v="23.615597470000001"/>
    <n v="605"/>
    <s v="Very High"/>
    <n v="0"/>
    <n v="8"/>
    <s v="China"/>
    <x v="3"/>
    <x v="1"/>
    <n v="1"/>
  </r>
  <r>
    <s v="SHL1488"/>
    <n v="54"/>
    <x v="2"/>
    <x v="0"/>
    <n v="293"/>
    <x v="1"/>
    <s v="134/90"/>
    <n v="67"/>
    <x v="1"/>
    <x v="1"/>
    <x v="0"/>
    <x v="1"/>
    <x v="0"/>
    <n v="12.04200224"/>
    <x v="0"/>
    <x v="0"/>
    <n v="0"/>
    <n v="3"/>
    <n v="5.6417595010000001"/>
    <n v="76597"/>
    <n v="25.840663079999999"/>
    <n v="65"/>
    <s v="Healthy"/>
    <n v="5"/>
    <n v="5"/>
    <s v="Thailand"/>
    <x v="3"/>
    <x v="1"/>
    <n v="0"/>
  </r>
  <r>
    <s v="LJI9585"/>
    <n v="70"/>
    <x v="0"/>
    <x v="0"/>
    <n v="161"/>
    <x v="2"/>
    <s v="133/60"/>
    <n v="74"/>
    <x v="1"/>
    <x v="1"/>
    <x v="0"/>
    <x v="1"/>
    <x v="0"/>
    <n v="1.6195276110000001"/>
    <x v="0"/>
    <x v="1"/>
    <n v="0"/>
    <n v="1"/>
    <n v="4.5002016420000004"/>
    <n v="225119"/>
    <n v="27.2871156"/>
    <n v="657"/>
    <s v="Very High"/>
    <n v="2"/>
    <n v="5"/>
    <s v="China"/>
    <x v="3"/>
    <x v="1"/>
    <n v="1"/>
  </r>
  <r>
    <s v="QGJ6378"/>
    <n v="76"/>
    <x v="0"/>
    <x v="0"/>
    <n v="243"/>
    <x v="1"/>
    <s v="157/110"/>
    <n v="42"/>
    <x v="0"/>
    <x v="1"/>
    <x v="0"/>
    <x v="0"/>
    <x v="1"/>
    <n v="19.816606620000002"/>
    <x v="1"/>
    <x v="1"/>
    <n v="1"/>
    <n v="9"/>
    <n v="9.6904518979999992"/>
    <n v="136616"/>
    <n v="36.622646869999997"/>
    <n v="237"/>
    <s v="High"/>
    <n v="0"/>
    <n v="4"/>
    <s v="Colombia"/>
    <x v="0"/>
    <x v="1"/>
    <n v="0"/>
  </r>
  <r>
    <s v="EIH9699"/>
    <n v="41"/>
    <x v="2"/>
    <x v="0"/>
    <n v="398"/>
    <x v="1"/>
    <s v="96/106"/>
    <n v="56"/>
    <x v="1"/>
    <x v="0"/>
    <x v="0"/>
    <x v="1"/>
    <x v="0"/>
    <n v="8.8086926119999998"/>
    <x v="2"/>
    <x v="0"/>
    <n v="0"/>
    <n v="10"/>
    <n v="1.749005707"/>
    <n v="196083"/>
    <n v="33.625390119999999"/>
    <n v="141"/>
    <s v="Healthy"/>
    <n v="0"/>
    <n v="7"/>
    <s v="Vietnam"/>
    <x v="3"/>
    <x v="1"/>
    <n v="1"/>
  </r>
  <r>
    <s v="XHY0495"/>
    <n v="44"/>
    <x v="2"/>
    <x v="0"/>
    <n v="380"/>
    <x v="1"/>
    <s v="173/82"/>
    <n v="75"/>
    <x v="1"/>
    <x v="0"/>
    <x v="0"/>
    <x v="1"/>
    <x v="0"/>
    <n v="15.64443256"/>
    <x v="0"/>
    <x v="0"/>
    <n v="0"/>
    <n v="8"/>
    <n v="9.683375903"/>
    <n v="242224"/>
    <n v="21.7228496"/>
    <n v="767"/>
    <s v="Very High"/>
    <n v="6"/>
    <n v="6"/>
    <s v="Japan"/>
    <x v="3"/>
    <x v="1"/>
    <n v="1"/>
  </r>
  <r>
    <s v="JEK2629"/>
    <n v="27"/>
    <x v="1"/>
    <x v="1"/>
    <n v="297"/>
    <x v="1"/>
    <s v="96/92"/>
    <n v="75"/>
    <x v="0"/>
    <x v="1"/>
    <x v="1"/>
    <x v="0"/>
    <x v="1"/>
    <n v="2.8826372899999999"/>
    <x v="0"/>
    <x v="1"/>
    <n v="0"/>
    <n v="2"/>
    <n v="0.87032549400000003"/>
    <n v="148649"/>
    <n v="18.036222989999999"/>
    <n v="292"/>
    <s v="High"/>
    <n v="6"/>
    <n v="8"/>
    <s v="Australia"/>
    <x v="5"/>
    <x v="0"/>
    <n v="0"/>
  </r>
  <r>
    <s v="IPU0926"/>
    <n v="45"/>
    <x v="2"/>
    <x v="0"/>
    <n v="247"/>
    <x v="1"/>
    <s v="162/71"/>
    <n v="82"/>
    <x v="1"/>
    <x v="0"/>
    <x v="0"/>
    <x v="1"/>
    <x v="0"/>
    <n v="6.7893705679999998"/>
    <x v="0"/>
    <x v="0"/>
    <n v="1"/>
    <n v="2"/>
    <n v="9.6154581130000008"/>
    <n v="261792"/>
    <n v="23.593224280000001"/>
    <n v="743"/>
    <s v="Very High"/>
    <n v="3"/>
    <n v="4"/>
    <s v="France"/>
    <x v="2"/>
    <x v="1"/>
    <n v="1"/>
  </r>
  <r>
    <s v="ZBC0359"/>
    <n v="76"/>
    <x v="0"/>
    <x v="0"/>
    <n v="133"/>
    <x v="2"/>
    <s v="91/83"/>
    <n v="93"/>
    <x v="0"/>
    <x v="0"/>
    <x v="0"/>
    <x v="1"/>
    <x v="1"/>
    <n v="16.153935260000001"/>
    <x v="0"/>
    <x v="0"/>
    <n v="1"/>
    <n v="7"/>
    <n v="0.91772206499999998"/>
    <n v="286446"/>
    <n v="27.221721079999998"/>
    <n v="563"/>
    <s v="Very High"/>
    <n v="1"/>
    <n v="10"/>
    <s v="Argentina"/>
    <x v="0"/>
    <x v="0"/>
    <n v="0"/>
  </r>
  <r>
    <s v="FNE9444"/>
    <n v="27"/>
    <x v="1"/>
    <x v="1"/>
    <n v="195"/>
    <x v="2"/>
    <s v="148/89"/>
    <n v="69"/>
    <x v="0"/>
    <x v="1"/>
    <x v="1"/>
    <x v="1"/>
    <x v="1"/>
    <n v="6.088701135"/>
    <x v="2"/>
    <x v="0"/>
    <n v="1"/>
    <n v="8"/>
    <n v="5.2648984390000004"/>
    <n v="26073"/>
    <n v="25.414402240000001"/>
    <n v="214"/>
    <s v="High"/>
    <n v="5"/>
    <n v="6"/>
    <s v="New Zealand"/>
    <x v="5"/>
    <x v="0"/>
    <n v="0"/>
  </r>
  <r>
    <s v="FYX5444"/>
    <n v="62"/>
    <x v="0"/>
    <x v="0"/>
    <n v="239"/>
    <x v="0"/>
    <s v="145/98"/>
    <n v="86"/>
    <x v="0"/>
    <x v="1"/>
    <x v="0"/>
    <x v="0"/>
    <x v="0"/>
    <n v="16.784584679999998"/>
    <x v="1"/>
    <x v="1"/>
    <n v="1"/>
    <n v="6"/>
    <n v="9.5974652270000007"/>
    <n v="167906"/>
    <n v="24.854471660000002"/>
    <n v="221"/>
    <s v="High"/>
    <n v="5"/>
    <n v="9"/>
    <s v="New Zealand"/>
    <x v="5"/>
    <x v="0"/>
    <n v="1"/>
  </r>
  <r>
    <s v="PID6523"/>
    <n v="69"/>
    <x v="0"/>
    <x v="1"/>
    <n v="149"/>
    <x v="2"/>
    <s v="180/108"/>
    <n v="81"/>
    <x v="1"/>
    <x v="1"/>
    <x v="0"/>
    <x v="1"/>
    <x v="1"/>
    <n v="3.8621212950000001"/>
    <x v="2"/>
    <x v="0"/>
    <n v="1"/>
    <n v="8"/>
    <n v="6.9317332780000003"/>
    <n v="39574"/>
    <n v="23.412860070000001"/>
    <n v="447"/>
    <s v="High"/>
    <n v="3"/>
    <n v="5"/>
    <s v="Argentina"/>
    <x v="0"/>
    <x v="0"/>
    <n v="0"/>
  </r>
  <r>
    <s v="JFH5824"/>
    <n v="42"/>
    <x v="2"/>
    <x v="1"/>
    <n v="320"/>
    <x v="1"/>
    <s v="98/67"/>
    <n v="110"/>
    <x v="1"/>
    <x v="0"/>
    <x v="0"/>
    <x v="1"/>
    <x v="0"/>
    <n v="7.2780258739999999"/>
    <x v="2"/>
    <x v="0"/>
    <n v="1"/>
    <n v="2"/>
    <n v="7.3420243689999998"/>
    <n v="278527"/>
    <n v="32.138507910000001"/>
    <n v="634"/>
    <s v="Very High"/>
    <n v="2"/>
    <n v="4"/>
    <s v="China"/>
    <x v="3"/>
    <x v="1"/>
    <n v="0"/>
  </r>
  <r>
    <s v="MGR9885"/>
    <n v="42"/>
    <x v="2"/>
    <x v="1"/>
    <n v="246"/>
    <x v="1"/>
    <s v="154/81"/>
    <n v="100"/>
    <x v="1"/>
    <x v="1"/>
    <x v="0"/>
    <x v="1"/>
    <x v="1"/>
    <n v="16.23485003"/>
    <x v="2"/>
    <x v="1"/>
    <n v="1"/>
    <n v="1"/>
    <n v="1.32507705"/>
    <n v="209247"/>
    <n v="22.042791149999999"/>
    <n v="460"/>
    <s v="High"/>
    <n v="2"/>
    <n v="9"/>
    <s v="Germany"/>
    <x v="2"/>
    <x v="1"/>
    <n v="0"/>
  </r>
  <r>
    <s v="PBX8054"/>
    <n v="67"/>
    <x v="0"/>
    <x v="0"/>
    <n v="208"/>
    <x v="0"/>
    <s v="172/64"/>
    <n v="99"/>
    <x v="1"/>
    <x v="0"/>
    <x v="0"/>
    <x v="1"/>
    <x v="0"/>
    <n v="8.963528084"/>
    <x v="1"/>
    <x v="0"/>
    <n v="1"/>
    <n v="1"/>
    <n v="9.0314000229999998"/>
    <n v="23997"/>
    <n v="35.465935590000001"/>
    <n v="711"/>
    <s v="Very High"/>
    <n v="2"/>
    <n v="5"/>
    <s v="Japan"/>
    <x v="3"/>
    <x v="1"/>
    <n v="0"/>
  </r>
  <r>
    <s v="KJS3508"/>
    <n v="79"/>
    <x v="0"/>
    <x v="0"/>
    <n v="219"/>
    <x v="0"/>
    <s v="118/75"/>
    <n v="56"/>
    <x v="1"/>
    <x v="1"/>
    <x v="0"/>
    <x v="0"/>
    <x v="1"/>
    <n v="19.882675819999999"/>
    <x v="0"/>
    <x v="1"/>
    <n v="1"/>
    <n v="7"/>
    <n v="4.3185647820000002"/>
    <n v="109045"/>
    <n v="36.741518120000002"/>
    <n v="216"/>
    <s v="High"/>
    <n v="2"/>
    <n v="9"/>
    <s v="Germany"/>
    <x v="2"/>
    <x v="1"/>
    <n v="0"/>
  </r>
  <r>
    <s v="DNC4502"/>
    <n v="19"/>
    <x v="1"/>
    <x v="0"/>
    <n v="335"/>
    <x v="1"/>
    <s v="144/60"/>
    <n v="80"/>
    <x v="1"/>
    <x v="0"/>
    <x v="0"/>
    <x v="0"/>
    <x v="1"/>
    <n v="7.181389738"/>
    <x v="1"/>
    <x v="1"/>
    <n v="0"/>
    <n v="5"/>
    <n v="3.1797396010000001"/>
    <n v="173234"/>
    <n v="34.21339313"/>
    <n v="97"/>
    <s v="Healthy"/>
    <n v="1"/>
    <n v="4"/>
    <s v="Thailand"/>
    <x v="3"/>
    <x v="1"/>
    <n v="0"/>
  </r>
  <r>
    <s v="SNL4419"/>
    <n v="35"/>
    <x v="2"/>
    <x v="0"/>
    <n v="265"/>
    <x v="1"/>
    <s v="133/63"/>
    <n v="92"/>
    <x v="0"/>
    <x v="1"/>
    <x v="0"/>
    <x v="0"/>
    <x v="1"/>
    <n v="16.110997390000001"/>
    <x v="1"/>
    <x v="0"/>
    <n v="0"/>
    <n v="4"/>
    <n v="5.1247832239999997"/>
    <n v="187632"/>
    <n v="29.617364299999998"/>
    <n v="267"/>
    <s v="High"/>
    <n v="0"/>
    <n v="8"/>
    <s v="Nigeria"/>
    <x v="4"/>
    <x v="1"/>
    <n v="1"/>
  </r>
  <r>
    <s v="MRG3205"/>
    <n v="23"/>
    <x v="1"/>
    <x v="0"/>
    <n v="380"/>
    <x v="1"/>
    <s v="154/102"/>
    <n v="76"/>
    <x v="0"/>
    <x v="1"/>
    <x v="0"/>
    <x v="1"/>
    <x v="0"/>
    <n v="9.1997999920000009"/>
    <x v="1"/>
    <x v="0"/>
    <n v="0"/>
    <n v="4"/>
    <n v="8.6417925550000003"/>
    <n v="116037"/>
    <n v="32.066442139999999"/>
    <n v="695"/>
    <s v="Very High"/>
    <n v="5"/>
    <n v="9"/>
    <s v="Japan"/>
    <x v="3"/>
    <x v="1"/>
    <n v="0"/>
  </r>
  <r>
    <s v="PQR7571"/>
    <n v="41"/>
    <x v="2"/>
    <x v="0"/>
    <n v="178"/>
    <x v="2"/>
    <s v="123/91"/>
    <n v="64"/>
    <x v="1"/>
    <x v="1"/>
    <x v="0"/>
    <x v="0"/>
    <x v="1"/>
    <n v="9.2024804380000003"/>
    <x v="1"/>
    <x v="0"/>
    <n v="0"/>
    <n v="2"/>
    <n v="11.136567619999999"/>
    <n v="255891"/>
    <n v="25.09265976"/>
    <n v="717"/>
    <s v="Very High"/>
    <n v="5"/>
    <n v="5"/>
    <s v="Argentina"/>
    <x v="0"/>
    <x v="0"/>
    <n v="1"/>
  </r>
  <r>
    <s v="CVA7420"/>
    <n v="87"/>
    <x v="0"/>
    <x v="0"/>
    <n v="253"/>
    <x v="1"/>
    <s v="102/82"/>
    <n v="95"/>
    <x v="0"/>
    <x v="0"/>
    <x v="0"/>
    <x v="1"/>
    <x v="1"/>
    <n v="6.7843831100000003"/>
    <x v="2"/>
    <x v="0"/>
    <n v="1"/>
    <n v="3"/>
    <n v="8.3624284519999996"/>
    <n v="288093"/>
    <n v="37.395904350000002"/>
    <n v="795"/>
    <s v="Very High"/>
    <n v="5"/>
    <n v="9"/>
    <s v="Australia"/>
    <x v="5"/>
    <x v="0"/>
    <n v="0"/>
  </r>
  <r>
    <s v="LTC1110"/>
    <n v="36"/>
    <x v="2"/>
    <x v="1"/>
    <n v="126"/>
    <x v="2"/>
    <s v="146/76"/>
    <n v="88"/>
    <x v="1"/>
    <x v="1"/>
    <x v="1"/>
    <x v="1"/>
    <x v="1"/>
    <n v="8.2094546380000004"/>
    <x v="2"/>
    <x v="0"/>
    <n v="0"/>
    <n v="9"/>
    <n v="5.7805288099999999"/>
    <n v="205962"/>
    <n v="21.182950309999999"/>
    <n v="383"/>
    <s v="High"/>
    <n v="1"/>
    <n v="5"/>
    <s v="South Korea"/>
    <x v="3"/>
    <x v="1"/>
    <n v="0"/>
  </r>
  <r>
    <s v="IGP0445"/>
    <n v="63"/>
    <x v="0"/>
    <x v="1"/>
    <n v="251"/>
    <x v="1"/>
    <s v="178/83"/>
    <n v="108"/>
    <x v="1"/>
    <x v="1"/>
    <x v="0"/>
    <x v="0"/>
    <x v="0"/>
    <n v="4.3130402410000004"/>
    <x v="0"/>
    <x v="0"/>
    <n v="1"/>
    <n v="3"/>
    <n v="10.519823000000001"/>
    <n v="293766"/>
    <n v="21.363655569999999"/>
    <n v="332"/>
    <s v="High"/>
    <n v="5"/>
    <n v="4"/>
    <s v="Canada"/>
    <x v="1"/>
    <x v="1"/>
    <n v="1"/>
  </r>
  <r>
    <s v="WKX1032"/>
    <n v="27"/>
    <x v="1"/>
    <x v="1"/>
    <n v="307"/>
    <x v="1"/>
    <s v="123/72"/>
    <n v="90"/>
    <x v="1"/>
    <x v="1"/>
    <x v="1"/>
    <x v="0"/>
    <x v="1"/>
    <n v="5.5911643839999998"/>
    <x v="0"/>
    <x v="0"/>
    <n v="0"/>
    <n v="4"/>
    <n v="5.7798514609999998"/>
    <n v="255216"/>
    <n v="23.23797545"/>
    <n v="785"/>
    <s v="Very High"/>
    <n v="6"/>
    <n v="5"/>
    <s v="South Korea"/>
    <x v="3"/>
    <x v="1"/>
    <n v="0"/>
  </r>
  <r>
    <s v="JHC9731"/>
    <n v="59"/>
    <x v="0"/>
    <x v="0"/>
    <n v="359"/>
    <x v="1"/>
    <s v="154/63"/>
    <n v="74"/>
    <x v="1"/>
    <x v="0"/>
    <x v="0"/>
    <x v="1"/>
    <x v="1"/>
    <n v="17.512513309999999"/>
    <x v="1"/>
    <x v="1"/>
    <n v="0"/>
    <n v="7"/>
    <n v="2.5836213529999998"/>
    <n v="212902"/>
    <n v="21.991389760000001"/>
    <n v="449"/>
    <s v="High"/>
    <n v="0"/>
    <n v="6"/>
    <s v="France"/>
    <x v="2"/>
    <x v="1"/>
    <n v="0"/>
  </r>
  <r>
    <s v="ZAR0685"/>
    <n v="89"/>
    <x v="0"/>
    <x v="0"/>
    <n v="270"/>
    <x v="1"/>
    <s v="158/85"/>
    <n v="73"/>
    <x v="1"/>
    <x v="1"/>
    <x v="0"/>
    <x v="0"/>
    <x v="0"/>
    <n v="13.521693190000001"/>
    <x v="1"/>
    <x v="1"/>
    <n v="0"/>
    <n v="4"/>
    <n v="11.5238364"/>
    <n v="79041"/>
    <n v="18.455685110000001"/>
    <n v="701"/>
    <s v="Very High"/>
    <n v="7"/>
    <n v="7"/>
    <s v="India"/>
    <x v="3"/>
    <x v="1"/>
    <n v="0"/>
  </r>
  <r>
    <s v="TRI7066"/>
    <n v="88"/>
    <x v="0"/>
    <x v="0"/>
    <n v="336"/>
    <x v="1"/>
    <s v="161/105"/>
    <n v="57"/>
    <x v="1"/>
    <x v="1"/>
    <x v="0"/>
    <x v="0"/>
    <x v="0"/>
    <n v="19.850001639999999"/>
    <x v="1"/>
    <x v="0"/>
    <n v="1"/>
    <n v="2"/>
    <n v="11.13466929"/>
    <n v="155187"/>
    <n v="22.410720130000001"/>
    <n v="524"/>
    <s v="Very High"/>
    <n v="7"/>
    <n v="8"/>
    <s v="India"/>
    <x v="3"/>
    <x v="1"/>
    <n v="0"/>
  </r>
  <r>
    <s v="ZFY8621"/>
    <n v="89"/>
    <x v="0"/>
    <x v="0"/>
    <n v="225"/>
    <x v="0"/>
    <s v="131/70"/>
    <n v="81"/>
    <x v="1"/>
    <x v="0"/>
    <x v="0"/>
    <x v="1"/>
    <x v="0"/>
    <n v="16.600256640000001"/>
    <x v="0"/>
    <x v="0"/>
    <n v="1"/>
    <n v="7"/>
    <n v="0.54768114999999995"/>
    <n v="269876"/>
    <n v="21.160464789999999"/>
    <n v="549"/>
    <s v="Very High"/>
    <n v="4"/>
    <n v="4"/>
    <s v="China"/>
    <x v="3"/>
    <x v="1"/>
    <n v="0"/>
  </r>
  <r>
    <s v="ICO8112"/>
    <n v="80"/>
    <x v="0"/>
    <x v="0"/>
    <n v="193"/>
    <x v="2"/>
    <s v="169/90"/>
    <n v="74"/>
    <x v="1"/>
    <x v="0"/>
    <x v="0"/>
    <x v="0"/>
    <x v="0"/>
    <n v="15.037329720000001"/>
    <x v="1"/>
    <x v="0"/>
    <n v="0"/>
    <n v="9"/>
    <n v="8.3211390709999993"/>
    <n v="194486"/>
    <n v="37.086588769999999"/>
    <n v="31"/>
    <s v="Healthy"/>
    <n v="5"/>
    <n v="4"/>
    <s v="United Kingdom"/>
    <x v="2"/>
    <x v="1"/>
    <n v="1"/>
  </r>
  <r>
    <s v="ZLT2622"/>
    <n v="81"/>
    <x v="0"/>
    <x v="0"/>
    <n v="148"/>
    <x v="2"/>
    <s v="154/95"/>
    <n v="60"/>
    <x v="1"/>
    <x v="1"/>
    <x v="0"/>
    <x v="1"/>
    <x v="1"/>
    <n v="14.004168379999999"/>
    <x v="0"/>
    <x v="1"/>
    <n v="1"/>
    <n v="6"/>
    <n v="0.58128556099999995"/>
    <n v="200231"/>
    <n v="18.42690516"/>
    <n v="276"/>
    <s v="High"/>
    <n v="6"/>
    <n v="6"/>
    <s v="Canada"/>
    <x v="1"/>
    <x v="1"/>
    <n v="0"/>
  </r>
  <r>
    <s v="XGG5032"/>
    <n v="35"/>
    <x v="2"/>
    <x v="1"/>
    <n v="358"/>
    <x v="1"/>
    <s v="110/104"/>
    <n v="56"/>
    <x v="0"/>
    <x v="0"/>
    <x v="1"/>
    <x v="0"/>
    <x v="1"/>
    <n v="9.3261689600000004"/>
    <x v="1"/>
    <x v="0"/>
    <n v="1"/>
    <n v="7"/>
    <n v="5.8973920890000002"/>
    <n v="256308"/>
    <n v="32.77784673"/>
    <n v="569"/>
    <s v="Very High"/>
    <n v="7"/>
    <n v="6"/>
    <s v="Germany"/>
    <x v="2"/>
    <x v="1"/>
    <n v="1"/>
  </r>
  <r>
    <s v="EDI3563"/>
    <n v="84"/>
    <x v="0"/>
    <x v="0"/>
    <n v="296"/>
    <x v="1"/>
    <s v="121/65"/>
    <n v="57"/>
    <x v="1"/>
    <x v="1"/>
    <x v="0"/>
    <x v="1"/>
    <x v="0"/>
    <n v="15.730205959999999"/>
    <x v="1"/>
    <x v="1"/>
    <n v="1"/>
    <n v="7"/>
    <n v="6.9327309110000002"/>
    <n v="281871"/>
    <n v="32.144593450000002"/>
    <n v="744"/>
    <s v="Very High"/>
    <n v="5"/>
    <n v="9"/>
    <s v="Australia"/>
    <x v="5"/>
    <x v="0"/>
    <n v="1"/>
  </r>
  <r>
    <s v="PVI2611"/>
    <n v="21"/>
    <x v="1"/>
    <x v="0"/>
    <n v="206"/>
    <x v="0"/>
    <s v="142/104"/>
    <n v="67"/>
    <x v="1"/>
    <x v="1"/>
    <x v="0"/>
    <x v="1"/>
    <x v="1"/>
    <n v="0.63685489100000003"/>
    <x v="2"/>
    <x v="1"/>
    <n v="0"/>
    <n v="6"/>
    <n v="1.071719721"/>
    <n v="21002"/>
    <n v="26.781254529999998"/>
    <n v="128"/>
    <s v="Healthy"/>
    <n v="4"/>
    <n v="10"/>
    <s v="Colombia"/>
    <x v="0"/>
    <x v="1"/>
    <n v="0"/>
  </r>
  <r>
    <s v="JKE5424"/>
    <n v="75"/>
    <x v="0"/>
    <x v="0"/>
    <n v="339"/>
    <x v="1"/>
    <s v="153/89"/>
    <n v="88"/>
    <x v="1"/>
    <x v="1"/>
    <x v="0"/>
    <x v="1"/>
    <x v="0"/>
    <n v="8.7807368179999994"/>
    <x v="2"/>
    <x v="0"/>
    <n v="0"/>
    <n v="9"/>
    <n v="6.9345681370000003"/>
    <n v="62142"/>
    <n v="32.328883329999996"/>
    <n v="331"/>
    <s v="High"/>
    <n v="7"/>
    <n v="10"/>
    <s v="United Kingdom"/>
    <x v="2"/>
    <x v="1"/>
    <n v="1"/>
  </r>
  <r>
    <s v="XGF9824"/>
    <n v="60"/>
    <x v="0"/>
    <x v="1"/>
    <n v="377"/>
    <x v="1"/>
    <s v="125/95"/>
    <n v="49"/>
    <x v="0"/>
    <x v="0"/>
    <x v="0"/>
    <x v="0"/>
    <x v="1"/>
    <n v="11.607454150000001"/>
    <x v="0"/>
    <x v="0"/>
    <n v="1"/>
    <n v="3"/>
    <n v="9.1561885739999997"/>
    <n v="109194"/>
    <n v="25.250839840000001"/>
    <n v="327"/>
    <s v="High"/>
    <n v="6"/>
    <n v="8"/>
    <s v="Colombia"/>
    <x v="0"/>
    <x v="1"/>
    <n v="1"/>
  </r>
  <r>
    <s v="KLT7600"/>
    <n v="53"/>
    <x v="2"/>
    <x v="0"/>
    <n v="136"/>
    <x v="2"/>
    <s v="135/92"/>
    <n v="65"/>
    <x v="1"/>
    <x v="1"/>
    <x v="0"/>
    <x v="1"/>
    <x v="0"/>
    <n v="5.8706688250000001"/>
    <x v="2"/>
    <x v="0"/>
    <n v="1"/>
    <n v="2"/>
    <n v="11.2103708"/>
    <n v="101399"/>
    <n v="35.139425809999999"/>
    <n v="52"/>
    <s v="Healthy"/>
    <n v="3"/>
    <n v="9"/>
    <s v="Argentina"/>
    <x v="0"/>
    <x v="0"/>
    <n v="1"/>
  </r>
  <r>
    <s v="GFT1011"/>
    <n v="66"/>
    <x v="0"/>
    <x v="0"/>
    <n v="200"/>
    <x v="0"/>
    <s v="143/83"/>
    <n v="93"/>
    <x v="1"/>
    <x v="1"/>
    <x v="0"/>
    <x v="1"/>
    <x v="0"/>
    <n v="14.938810800000001"/>
    <x v="1"/>
    <x v="0"/>
    <n v="1"/>
    <n v="7"/>
    <n v="8.6575268960000002"/>
    <n v="139451"/>
    <n v="32.15585695"/>
    <n v="394"/>
    <s v="High"/>
    <n v="5"/>
    <n v="8"/>
    <s v="Argentina"/>
    <x v="0"/>
    <x v="0"/>
    <n v="0"/>
  </r>
  <r>
    <s v="GBX5187"/>
    <n v="75"/>
    <x v="0"/>
    <x v="1"/>
    <n v="234"/>
    <x v="0"/>
    <s v="149/73"/>
    <n v="41"/>
    <x v="0"/>
    <x v="1"/>
    <x v="0"/>
    <x v="1"/>
    <x v="1"/>
    <n v="16.202646590000001"/>
    <x v="0"/>
    <x v="0"/>
    <n v="0"/>
    <n v="3"/>
    <n v="0.69320380100000001"/>
    <n v="43227"/>
    <n v="26.107817149999999"/>
    <n v="54"/>
    <s v="Healthy"/>
    <n v="6"/>
    <n v="9"/>
    <s v="Nigeria"/>
    <x v="4"/>
    <x v="1"/>
    <n v="1"/>
  </r>
  <r>
    <s v="OVC8311"/>
    <n v="58"/>
    <x v="0"/>
    <x v="0"/>
    <n v="364"/>
    <x v="1"/>
    <s v="96/66"/>
    <n v="50"/>
    <x v="0"/>
    <x v="1"/>
    <x v="0"/>
    <x v="1"/>
    <x v="1"/>
    <n v="7.261127278"/>
    <x v="1"/>
    <x v="1"/>
    <n v="0"/>
    <n v="2"/>
    <n v="6.891943919"/>
    <n v="282291"/>
    <n v="20.87719856"/>
    <n v="739"/>
    <s v="Very High"/>
    <n v="4"/>
    <n v="9"/>
    <s v="Spain"/>
    <x v="2"/>
    <x v="0"/>
    <n v="1"/>
  </r>
  <r>
    <s v="NCR3052"/>
    <n v="25"/>
    <x v="1"/>
    <x v="1"/>
    <n v="353"/>
    <x v="1"/>
    <s v="157/98"/>
    <n v="83"/>
    <x v="1"/>
    <x v="1"/>
    <x v="1"/>
    <x v="0"/>
    <x v="0"/>
    <n v="16.960226689999999"/>
    <x v="2"/>
    <x v="1"/>
    <n v="0"/>
    <n v="7"/>
    <n v="8.3203201660000001"/>
    <n v="53756"/>
    <n v="32.921062990000003"/>
    <n v="407"/>
    <s v="High"/>
    <n v="6"/>
    <n v="7"/>
    <s v="Italy"/>
    <x v="2"/>
    <x v="0"/>
    <n v="0"/>
  </r>
  <r>
    <s v="YJO3659"/>
    <n v="29"/>
    <x v="1"/>
    <x v="0"/>
    <n v="252"/>
    <x v="1"/>
    <s v="120/109"/>
    <n v="79"/>
    <x v="1"/>
    <x v="0"/>
    <x v="0"/>
    <x v="0"/>
    <x v="0"/>
    <n v="7.6121067079999998"/>
    <x v="0"/>
    <x v="0"/>
    <n v="1"/>
    <n v="7"/>
    <n v="3.8172797090000001"/>
    <n v="96158"/>
    <n v="24.802719740000001"/>
    <n v="751"/>
    <s v="Very High"/>
    <n v="2"/>
    <n v="10"/>
    <s v="South Africa"/>
    <x v="4"/>
    <x v="0"/>
    <n v="0"/>
  </r>
  <r>
    <s v="LTG3105"/>
    <n v="85"/>
    <x v="0"/>
    <x v="1"/>
    <n v="232"/>
    <x v="0"/>
    <s v="171/69"/>
    <n v="102"/>
    <x v="1"/>
    <x v="0"/>
    <x v="0"/>
    <x v="1"/>
    <x v="0"/>
    <n v="12.58669568"/>
    <x v="2"/>
    <x v="1"/>
    <n v="1"/>
    <n v="8"/>
    <n v="0.18599685399999999"/>
    <n v="266549"/>
    <n v="22.175375349999999"/>
    <n v="436"/>
    <s v="High"/>
    <n v="6"/>
    <n v="8"/>
    <s v="Canada"/>
    <x v="1"/>
    <x v="1"/>
    <n v="1"/>
  </r>
  <r>
    <s v="OEI6632"/>
    <n v="24"/>
    <x v="1"/>
    <x v="1"/>
    <n v="387"/>
    <x v="1"/>
    <s v="106/101"/>
    <n v="78"/>
    <x v="1"/>
    <x v="0"/>
    <x v="1"/>
    <x v="0"/>
    <x v="0"/>
    <n v="9.4285852899999991"/>
    <x v="0"/>
    <x v="1"/>
    <n v="1"/>
    <n v="10"/>
    <n v="3.4531965019999999"/>
    <n v="137445"/>
    <n v="28.32544274"/>
    <n v="473"/>
    <s v="High"/>
    <n v="3"/>
    <n v="8"/>
    <s v="China"/>
    <x v="3"/>
    <x v="1"/>
    <n v="0"/>
  </r>
  <r>
    <s v="JTS2700"/>
    <n v="78"/>
    <x v="0"/>
    <x v="0"/>
    <n v="299"/>
    <x v="1"/>
    <s v="90/105"/>
    <n v="66"/>
    <x v="0"/>
    <x v="1"/>
    <x v="0"/>
    <x v="0"/>
    <x v="1"/>
    <n v="2.1666869690000001"/>
    <x v="1"/>
    <x v="1"/>
    <n v="0"/>
    <n v="6"/>
    <n v="2.6486563200000002"/>
    <n v="280881"/>
    <n v="18.333632130000002"/>
    <n v="218"/>
    <s v="High"/>
    <n v="5"/>
    <n v="6"/>
    <s v="Australia"/>
    <x v="5"/>
    <x v="0"/>
    <n v="0"/>
  </r>
  <r>
    <s v="FXR0426"/>
    <n v="32"/>
    <x v="2"/>
    <x v="0"/>
    <n v="357"/>
    <x v="1"/>
    <s v="133/77"/>
    <n v="89"/>
    <x v="1"/>
    <x v="0"/>
    <x v="0"/>
    <x v="0"/>
    <x v="0"/>
    <n v="5.665349784"/>
    <x v="0"/>
    <x v="1"/>
    <n v="1"/>
    <n v="2"/>
    <n v="10.77580199"/>
    <n v="177090"/>
    <n v="36.252645229999999"/>
    <n v="654"/>
    <s v="Very High"/>
    <n v="6"/>
    <n v="9"/>
    <s v="South Korea"/>
    <x v="3"/>
    <x v="1"/>
    <n v="0"/>
  </r>
  <r>
    <s v="LGH0316"/>
    <n v="18"/>
    <x v="1"/>
    <x v="1"/>
    <n v="214"/>
    <x v="0"/>
    <s v="179/88"/>
    <n v="68"/>
    <x v="0"/>
    <x v="0"/>
    <x v="1"/>
    <x v="0"/>
    <x v="1"/>
    <n v="15.00733846"/>
    <x v="2"/>
    <x v="1"/>
    <n v="1"/>
    <n v="2"/>
    <n v="5.7145213129999997"/>
    <n v="96215"/>
    <n v="18.314297549999999"/>
    <n v="129"/>
    <s v="Healthy"/>
    <n v="6"/>
    <n v="9"/>
    <s v="Colombia"/>
    <x v="0"/>
    <x v="1"/>
    <n v="1"/>
  </r>
  <r>
    <s v="ZZQ4895"/>
    <n v="49"/>
    <x v="2"/>
    <x v="0"/>
    <n v="279"/>
    <x v="1"/>
    <s v="177/70"/>
    <n v="86"/>
    <x v="1"/>
    <x v="0"/>
    <x v="0"/>
    <x v="1"/>
    <x v="0"/>
    <n v="15.549098369999999"/>
    <x v="0"/>
    <x v="1"/>
    <n v="1"/>
    <n v="8"/>
    <n v="9.2957001310000003"/>
    <n v="45680"/>
    <n v="23.681685600000002"/>
    <n v="579"/>
    <s v="Very High"/>
    <n v="1"/>
    <n v="6"/>
    <s v="Vietnam"/>
    <x v="3"/>
    <x v="1"/>
    <n v="0"/>
  </r>
  <r>
    <s v="CJV4418"/>
    <n v="42"/>
    <x v="2"/>
    <x v="0"/>
    <n v="370"/>
    <x v="1"/>
    <s v="98/73"/>
    <n v="68"/>
    <x v="0"/>
    <x v="1"/>
    <x v="0"/>
    <x v="0"/>
    <x v="1"/>
    <n v="8.6999216579999992"/>
    <x v="1"/>
    <x v="0"/>
    <n v="0"/>
    <n v="2"/>
    <n v="10.97908646"/>
    <n v="51439"/>
    <n v="22.477127029999998"/>
    <n v="492"/>
    <s v="High"/>
    <n v="0"/>
    <n v="8"/>
    <s v="United Kingdom"/>
    <x v="2"/>
    <x v="1"/>
    <n v="0"/>
  </r>
  <r>
    <s v="ZUN7568"/>
    <n v="83"/>
    <x v="0"/>
    <x v="1"/>
    <n v="345"/>
    <x v="1"/>
    <s v="174/61"/>
    <n v="104"/>
    <x v="1"/>
    <x v="0"/>
    <x v="0"/>
    <x v="1"/>
    <x v="1"/>
    <n v="10.370435909999999"/>
    <x v="0"/>
    <x v="1"/>
    <n v="1"/>
    <n v="6"/>
    <n v="5.958574628"/>
    <n v="196638"/>
    <n v="20.09171503"/>
    <n v="696"/>
    <s v="Very High"/>
    <n v="6"/>
    <n v="9"/>
    <s v="Australia"/>
    <x v="5"/>
    <x v="0"/>
    <n v="0"/>
  </r>
  <r>
    <s v="IED0019"/>
    <n v="58"/>
    <x v="0"/>
    <x v="1"/>
    <n v="351"/>
    <x v="1"/>
    <s v="176/110"/>
    <n v="89"/>
    <x v="1"/>
    <x v="0"/>
    <x v="0"/>
    <x v="0"/>
    <x v="1"/>
    <n v="19.313119260000001"/>
    <x v="2"/>
    <x v="0"/>
    <n v="1"/>
    <n v="2"/>
    <n v="5.9532866750000002"/>
    <n v="257788"/>
    <n v="39.993581280000001"/>
    <n v="202"/>
    <s v="High"/>
    <n v="4"/>
    <n v="8"/>
    <s v="New Zealand"/>
    <x v="5"/>
    <x v="0"/>
    <n v="0"/>
  </r>
  <r>
    <s v="DKF5216"/>
    <n v="33"/>
    <x v="2"/>
    <x v="0"/>
    <n v="344"/>
    <x v="1"/>
    <s v="167/62"/>
    <n v="92"/>
    <x v="0"/>
    <x v="1"/>
    <x v="0"/>
    <x v="1"/>
    <x v="0"/>
    <n v="9.7173162729999998"/>
    <x v="2"/>
    <x v="1"/>
    <n v="0"/>
    <n v="1"/>
    <n v="9.9121180189999993"/>
    <n v="291028"/>
    <n v="19.96471936"/>
    <n v="197"/>
    <s v="Borderline High"/>
    <n v="6"/>
    <n v="6"/>
    <s v="South Africa"/>
    <x v="4"/>
    <x v="0"/>
    <n v="0"/>
  </r>
  <r>
    <s v="HLK1794"/>
    <n v="24"/>
    <x v="1"/>
    <x v="1"/>
    <n v="152"/>
    <x v="2"/>
    <s v="103/82"/>
    <n v="44"/>
    <x v="1"/>
    <x v="1"/>
    <x v="1"/>
    <x v="0"/>
    <x v="1"/>
    <n v="15.48294579"/>
    <x v="2"/>
    <x v="1"/>
    <n v="0"/>
    <n v="9"/>
    <n v="6.824963629"/>
    <n v="50437"/>
    <n v="37.565051969999999"/>
    <n v="521"/>
    <s v="Very High"/>
    <n v="5"/>
    <n v="8"/>
    <s v="Canada"/>
    <x v="1"/>
    <x v="1"/>
    <n v="0"/>
  </r>
  <r>
    <s v="OUM0988"/>
    <n v="22"/>
    <x v="1"/>
    <x v="0"/>
    <n v="303"/>
    <x v="1"/>
    <s v="171/75"/>
    <n v="105"/>
    <x v="1"/>
    <x v="1"/>
    <x v="0"/>
    <x v="0"/>
    <x v="1"/>
    <n v="13.778909390000001"/>
    <x v="2"/>
    <x v="0"/>
    <n v="1"/>
    <n v="8"/>
    <n v="6.1405494740000002"/>
    <n v="29666"/>
    <n v="39.099583840000001"/>
    <n v="325"/>
    <s v="High"/>
    <n v="5"/>
    <n v="8"/>
    <s v="Vietnam"/>
    <x v="3"/>
    <x v="1"/>
    <n v="0"/>
  </r>
  <r>
    <s v="KBN1743"/>
    <n v="50"/>
    <x v="2"/>
    <x v="0"/>
    <n v="193"/>
    <x v="2"/>
    <s v="158/87"/>
    <n v="73"/>
    <x v="0"/>
    <x v="1"/>
    <x v="0"/>
    <x v="1"/>
    <x v="1"/>
    <n v="2.217232444"/>
    <x v="1"/>
    <x v="0"/>
    <n v="0"/>
    <n v="8"/>
    <n v="9.6922182160000006"/>
    <n v="31206"/>
    <n v="24.0382137"/>
    <n v="35"/>
    <s v="Healthy"/>
    <n v="6"/>
    <n v="8"/>
    <s v="United Kingdom"/>
    <x v="2"/>
    <x v="1"/>
    <n v="1"/>
  </r>
  <r>
    <s v="WSF0425"/>
    <n v="73"/>
    <x v="0"/>
    <x v="0"/>
    <n v="150"/>
    <x v="2"/>
    <s v="131/109"/>
    <n v="57"/>
    <x v="1"/>
    <x v="1"/>
    <x v="0"/>
    <x v="0"/>
    <x v="0"/>
    <n v="17.74577347"/>
    <x v="0"/>
    <x v="0"/>
    <n v="1"/>
    <n v="4"/>
    <n v="7.7282012299999998"/>
    <n v="213403"/>
    <n v="25.965354770000001"/>
    <n v="123"/>
    <s v="Healthy"/>
    <n v="1"/>
    <n v="8"/>
    <s v="France"/>
    <x v="2"/>
    <x v="1"/>
    <n v="0"/>
  </r>
  <r>
    <s v="XSS0940"/>
    <n v="63"/>
    <x v="0"/>
    <x v="0"/>
    <n v="131"/>
    <x v="2"/>
    <s v="124/94"/>
    <n v="83"/>
    <x v="0"/>
    <x v="0"/>
    <x v="0"/>
    <x v="0"/>
    <x v="0"/>
    <n v="3.4117104199999999"/>
    <x v="0"/>
    <x v="0"/>
    <n v="1"/>
    <n v="5"/>
    <n v="4.6791781539999997"/>
    <n v="227989"/>
    <n v="22.656467079999999"/>
    <n v="694"/>
    <s v="Very High"/>
    <n v="1"/>
    <n v="4"/>
    <s v="Vietnam"/>
    <x v="3"/>
    <x v="1"/>
    <n v="0"/>
  </r>
  <r>
    <s v="PXI9906"/>
    <n v="24"/>
    <x v="1"/>
    <x v="0"/>
    <n v="334"/>
    <x v="1"/>
    <s v="164/71"/>
    <n v="107"/>
    <x v="1"/>
    <x v="1"/>
    <x v="0"/>
    <x v="1"/>
    <x v="1"/>
    <n v="3.9146914009999998"/>
    <x v="0"/>
    <x v="0"/>
    <n v="0"/>
    <n v="10"/>
    <n v="1.2550837989999999"/>
    <n v="122258"/>
    <n v="36.935843089999999"/>
    <n v="434"/>
    <s v="High"/>
    <n v="6"/>
    <n v="8"/>
    <s v="Brazil"/>
    <x v="0"/>
    <x v="0"/>
    <n v="0"/>
  </r>
  <r>
    <s v="FPC1521"/>
    <n v="72"/>
    <x v="0"/>
    <x v="1"/>
    <n v="202"/>
    <x v="0"/>
    <s v="100/81"/>
    <n v="92"/>
    <x v="0"/>
    <x v="0"/>
    <x v="0"/>
    <x v="1"/>
    <x v="0"/>
    <n v="12.771483809999999"/>
    <x v="0"/>
    <x v="0"/>
    <n v="0"/>
    <n v="2"/>
    <n v="9.7416190910000005"/>
    <n v="81973"/>
    <n v="33.506776199999997"/>
    <n v="131"/>
    <s v="Healthy"/>
    <n v="4"/>
    <n v="6"/>
    <s v="New Zealand"/>
    <x v="5"/>
    <x v="0"/>
    <n v="0"/>
  </r>
  <r>
    <s v="LPN6836"/>
    <n v="58"/>
    <x v="0"/>
    <x v="1"/>
    <n v="276"/>
    <x v="1"/>
    <s v="164/90"/>
    <n v="109"/>
    <x v="1"/>
    <x v="0"/>
    <x v="0"/>
    <x v="0"/>
    <x v="1"/>
    <n v="16.826867140000001"/>
    <x v="1"/>
    <x v="1"/>
    <n v="0"/>
    <n v="9"/>
    <n v="9.6511403130000009"/>
    <n v="283638"/>
    <n v="18.070680209999999"/>
    <n v="248"/>
    <s v="High"/>
    <n v="5"/>
    <n v="10"/>
    <s v="New Zealand"/>
    <x v="5"/>
    <x v="0"/>
    <n v="0"/>
  </r>
  <r>
    <s v="DZP9719"/>
    <n v="37"/>
    <x v="2"/>
    <x v="0"/>
    <n v="190"/>
    <x v="2"/>
    <s v="108/64"/>
    <n v="64"/>
    <x v="0"/>
    <x v="1"/>
    <x v="0"/>
    <x v="0"/>
    <x v="1"/>
    <n v="6.1143024690000001"/>
    <x v="1"/>
    <x v="0"/>
    <n v="0"/>
    <n v="6"/>
    <n v="8.5439838209999994"/>
    <n v="80970"/>
    <n v="38.432894410000003"/>
    <n v="648"/>
    <s v="Very High"/>
    <n v="4"/>
    <n v="6"/>
    <s v="South Korea"/>
    <x v="3"/>
    <x v="1"/>
    <n v="1"/>
  </r>
  <r>
    <s v="WDB5143"/>
    <n v="45"/>
    <x v="2"/>
    <x v="0"/>
    <n v="226"/>
    <x v="0"/>
    <s v="179/63"/>
    <n v="83"/>
    <x v="0"/>
    <x v="0"/>
    <x v="0"/>
    <x v="1"/>
    <x v="0"/>
    <n v="3.5198857069999998"/>
    <x v="0"/>
    <x v="0"/>
    <n v="1"/>
    <n v="2"/>
    <n v="7.1087037310000003"/>
    <n v="265090"/>
    <n v="34.191216529999998"/>
    <n v="348"/>
    <s v="High"/>
    <n v="7"/>
    <n v="6"/>
    <s v="Australia"/>
    <x v="5"/>
    <x v="0"/>
    <n v="0"/>
  </r>
  <r>
    <s v="XTF7566"/>
    <n v="24"/>
    <x v="1"/>
    <x v="0"/>
    <n v="272"/>
    <x v="1"/>
    <s v="141/75"/>
    <n v="72"/>
    <x v="0"/>
    <x v="1"/>
    <x v="0"/>
    <x v="0"/>
    <x v="1"/>
    <n v="18.049676389999998"/>
    <x v="1"/>
    <x v="1"/>
    <n v="1"/>
    <n v="2"/>
    <n v="1.6827799109999999"/>
    <n v="190767"/>
    <n v="25.019202549999999"/>
    <n v="750"/>
    <s v="Very High"/>
    <n v="3"/>
    <n v="9"/>
    <s v="Italy"/>
    <x v="2"/>
    <x v="0"/>
    <n v="0"/>
  </r>
  <r>
    <s v="IRJ5181"/>
    <n v="81"/>
    <x v="0"/>
    <x v="1"/>
    <n v="373"/>
    <x v="1"/>
    <s v="116/93"/>
    <n v="73"/>
    <x v="1"/>
    <x v="1"/>
    <x v="0"/>
    <x v="0"/>
    <x v="1"/>
    <n v="9.5326319030000004"/>
    <x v="1"/>
    <x v="1"/>
    <n v="0"/>
    <n v="7"/>
    <n v="11.2766599"/>
    <n v="49335"/>
    <n v="26.55359906"/>
    <n v="431"/>
    <s v="High"/>
    <n v="0"/>
    <n v="5"/>
    <s v="Nigeria"/>
    <x v="4"/>
    <x v="1"/>
    <n v="1"/>
  </r>
  <r>
    <s v="PVC5447"/>
    <n v="49"/>
    <x v="2"/>
    <x v="0"/>
    <n v="263"/>
    <x v="1"/>
    <s v="115/78"/>
    <n v="108"/>
    <x v="1"/>
    <x v="0"/>
    <x v="0"/>
    <x v="1"/>
    <x v="0"/>
    <n v="8.3847868610000003"/>
    <x v="2"/>
    <x v="1"/>
    <n v="1"/>
    <n v="5"/>
    <n v="2.5692441640000001"/>
    <n v="124315"/>
    <n v="26.64043539"/>
    <n v="714"/>
    <s v="Very High"/>
    <n v="3"/>
    <n v="9"/>
    <s v="South Korea"/>
    <x v="3"/>
    <x v="1"/>
    <n v="0"/>
  </r>
  <r>
    <s v="GXA9148"/>
    <n v="28"/>
    <x v="1"/>
    <x v="0"/>
    <n v="194"/>
    <x v="2"/>
    <s v="146/107"/>
    <n v="78"/>
    <x v="1"/>
    <x v="0"/>
    <x v="0"/>
    <x v="0"/>
    <x v="1"/>
    <n v="2.2969999630000002"/>
    <x v="1"/>
    <x v="0"/>
    <n v="1"/>
    <n v="10"/>
    <n v="7.4996886150000002"/>
    <n v="165452"/>
    <n v="22.273966600000001"/>
    <n v="649"/>
    <s v="Very High"/>
    <n v="1"/>
    <n v="8"/>
    <s v="South Korea"/>
    <x v="3"/>
    <x v="1"/>
    <n v="0"/>
  </r>
  <r>
    <s v="IAB5092"/>
    <n v="22"/>
    <x v="1"/>
    <x v="0"/>
    <n v="357"/>
    <x v="1"/>
    <s v="102/105"/>
    <n v="96"/>
    <x v="1"/>
    <x v="0"/>
    <x v="0"/>
    <x v="1"/>
    <x v="1"/>
    <n v="7.7899329289999999"/>
    <x v="2"/>
    <x v="1"/>
    <n v="0"/>
    <n v="8"/>
    <n v="7.9417289970000002"/>
    <n v="153954"/>
    <n v="22.444281790000002"/>
    <n v="668"/>
    <s v="Very High"/>
    <n v="0"/>
    <n v="10"/>
    <s v="South Africa"/>
    <x v="4"/>
    <x v="0"/>
    <n v="0"/>
  </r>
  <r>
    <s v="ITY8640"/>
    <n v="25"/>
    <x v="1"/>
    <x v="1"/>
    <n v="302"/>
    <x v="1"/>
    <s v="151/95"/>
    <n v="94"/>
    <x v="1"/>
    <x v="0"/>
    <x v="1"/>
    <x v="0"/>
    <x v="1"/>
    <n v="5.5038334100000004"/>
    <x v="1"/>
    <x v="1"/>
    <n v="1"/>
    <n v="10"/>
    <n v="7.6225059289999999"/>
    <n v="136230"/>
    <n v="37.991161150000003"/>
    <n v="401"/>
    <s v="High"/>
    <n v="7"/>
    <n v="8"/>
    <s v="Canada"/>
    <x v="1"/>
    <x v="1"/>
    <n v="0"/>
  </r>
  <r>
    <s v="LMH8932"/>
    <n v="23"/>
    <x v="1"/>
    <x v="1"/>
    <n v="337"/>
    <x v="1"/>
    <s v="133/82"/>
    <n v="48"/>
    <x v="0"/>
    <x v="1"/>
    <x v="1"/>
    <x v="1"/>
    <x v="0"/>
    <n v="2.7505700129999999"/>
    <x v="0"/>
    <x v="0"/>
    <n v="0"/>
    <n v="9"/>
    <n v="4.4951106080000001"/>
    <n v="197970"/>
    <n v="28.56737193"/>
    <n v="610"/>
    <s v="Very High"/>
    <n v="5"/>
    <n v="8"/>
    <s v="Argentina"/>
    <x v="0"/>
    <x v="0"/>
    <n v="1"/>
  </r>
  <r>
    <s v="DKF7925"/>
    <n v="61"/>
    <x v="0"/>
    <x v="0"/>
    <n v="205"/>
    <x v="0"/>
    <s v="134/72"/>
    <n v="105"/>
    <x v="0"/>
    <x v="1"/>
    <x v="0"/>
    <x v="1"/>
    <x v="1"/>
    <n v="11.05752938"/>
    <x v="0"/>
    <x v="0"/>
    <n v="1"/>
    <n v="5"/>
    <n v="2.47375407"/>
    <n v="105580"/>
    <n v="24.539641979999999"/>
    <n v="244"/>
    <s v="High"/>
    <n v="5"/>
    <n v="5"/>
    <s v="China"/>
    <x v="3"/>
    <x v="1"/>
    <n v="0"/>
  </r>
  <r>
    <s v="TRV5341"/>
    <n v="47"/>
    <x v="2"/>
    <x v="0"/>
    <n v="170"/>
    <x v="2"/>
    <s v="157/104"/>
    <n v="95"/>
    <x v="0"/>
    <x v="0"/>
    <x v="0"/>
    <x v="0"/>
    <x v="1"/>
    <n v="5.2875568560000001"/>
    <x v="2"/>
    <x v="1"/>
    <n v="0"/>
    <n v="1"/>
    <n v="11.83877508"/>
    <n v="221301"/>
    <n v="25.74668144"/>
    <n v="691"/>
    <s v="Very High"/>
    <n v="0"/>
    <n v="8"/>
    <s v="South Korea"/>
    <x v="3"/>
    <x v="1"/>
    <n v="0"/>
  </r>
  <r>
    <s v="KCE3422"/>
    <n v="46"/>
    <x v="2"/>
    <x v="1"/>
    <n v="356"/>
    <x v="1"/>
    <s v="126/107"/>
    <n v="62"/>
    <x v="1"/>
    <x v="1"/>
    <x v="0"/>
    <x v="0"/>
    <x v="1"/>
    <n v="18.36835658"/>
    <x v="1"/>
    <x v="1"/>
    <n v="1"/>
    <n v="4"/>
    <n v="8.0144506470000003"/>
    <n v="132614"/>
    <n v="19.631236009999999"/>
    <n v="88"/>
    <s v="Healthy"/>
    <n v="2"/>
    <n v="6"/>
    <s v="Colombia"/>
    <x v="0"/>
    <x v="1"/>
    <n v="1"/>
  </r>
  <r>
    <s v="LLN6231"/>
    <n v="82"/>
    <x v="0"/>
    <x v="0"/>
    <n v="297"/>
    <x v="1"/>
    <s v="105/103"/>
    <n v="90"/>
    <x v="1"/>
    <x v="0"/>
    <x v="0"/>
    <x v="0"/>
    <x v="0"/>
    <n v="12.06026398"/>
    <x v="0"/>
    <x v="1"/>
    <n v="0"/>
    <n v="5"/>
    <n v="3.7494259740000002"/>
    <n v="136235"/>
    <n v="31.61934385"/>
    <n v="532"/>
    <s v="Very High"/>
    <n v="0"/>
    <n v="5"/>
    <s v="South Africa"/>
    <x v="4"/>
    <x v="0"/>
    <n v="0"/>
  </r>
  <r>
    <s v="GBB8361"/>
    <n v="52"/>
    <x v="2"/>
    <x v="0"/>
    <n v="274"/>
    <x v="1"/>
    <s v="168/110"/>
    <n v="77"/>
    <x v="1"/>
    <x v="1"/>
    <x v="0"/>
    <x v="1"/>
    <x v="1"/>
    <n v="9.3544721880000008"/>
    <x v="1"/>
    <x v="0"/>
    <n v="0"/>
    <n v="10"/>
    <n v="10.747098190000001"/>
    <n v="129295"/>
    <n v="39.396778500000003"/>
    <n v="777"/>
    <s v="Very High"/>
    <n v="7"/>
    <n v="5"/>
    <s v="France"/>
    <x v="2"/>
    <x v="1"/>
    <n v="0"/>
  </r>
  <r>
    <s v="MGP8803"/>
    <n v="88"/>
    <x v="0"/>
    <x v="1"/>
    <n v="122"/>
    <x v="2"/>
    <s v="162/71"/>
    <n v="57"/>
    <x v="0"/>
    <x v="1"/>
    <x v="0"/>
    <x v="1"/>
    <x v="0"/>
    <n v="8.2250091219999995"/>
    <x v="0"/>
    <x v="1"/>
    <n v="0"/>
    <n v="1"/>
    <n v="4.2158968979999996"/>
    <n v="281058"/>
    <n v="18.504569270000001"/>
    <n v="121"/>
    <s v="Healthy"/>
    <n v="3"/>
    <n v="9"/>
    <s v="Brazil"/>
    <x v="0"/>
    <x v="0"/>
    <n v="0"/>
  </r>
  <r>
    <s v="SDD6614"/>
    <n v="21"/>
    <x v="1"/>
    <x v="0"/>
    <n v="188"/>
    <x v="2"/>
    <s v="115/87"/>
    <n v="51"/>
    <x v="0"/>
    <x v="1"/>
    <x v="0"/>
    <x v="0"/>
    <x v="0"/>
    <n v="9.8499234159999993"/>
    <x v="1"/>
    <x v="0"/>
    <n v="0"/>
    <n v="10"/>
    <n v="8.4667301849999994"/>
    <n v="26329"/>
    <n v="38.037396950000002"/>
    <n v="420"/>
    <s v="High"/>
    <n v="5"/>
    <n v="6"/>
    <s v="Canada"/>
    <x v="1"/>
    <x v="1"/>
    <n v="0"/>
  </r>
  <r>
    <s v="AOC1459"/>
    <n v="47"/>
    <x v="2"/>
    <x v="0"/>
    <n v="125"/>
    <x v="2"/>
    <s v="99/64"/>
    <n v="103"/>
    <x v="1"/>
    <x v="1"/>
    <x v="0"/>
    <x v="0"/>
    <x v="1"/>
    <n v="0.39990156799999999"/>
    <x v="2"/>
    <x v="1"/>
    <n v="1"/>
    <n v="8"/>
    <n v="10.20731151"/>
    <n v="153639"/>
    <n v="22.58258842"/>
    <n v="350"/>
    <s v="High"/>
    <n v="5"/>
    <n v="7"/>
    <s v="Australia"/>
    <x v="5"/>
    <x v="0"/>
    <n v="0"/>
  </r>
  <r>
    <s v="AYM4283"/>
    <n v="82"/>
    <x v="0"/>
    <x v="0"/>
    <n v="200"/>
    <x v="0"/>
    <s v="126/109"/>
    <n v="80"/>
    <x v="0"/>
    <x v="0"/>
    <x v="0"/>
    <x v="1"/>
    <x v="1"/>
    <n v="3.9660023510000002"/>
    <x v="1"/>
    <x v="0"/>
    <n v="0"/>
    <n v="2"/>
    <n v="2.4439694869999999"/>
    <n v="131867"/>
    <n v="29.71826604"/>
    <n v="652"/>
    <s v="Very High"/>
    <n v="6"/>
    <n v="7"/>
    <s v="New Zealand"/>
    <x v="5"/>
    <x v="0"/>
    <n v="0"/>
  </r>
  <r>
    <s v="MYI3162"/>
    <n v="45"/>
    <x v="2"/>
    <x v="0"/>
    <n v="328"/>
    <x v="1"/>
    <s v="99/90"/>
    <n v="78"/>
    <x v="1"/>
    <x v="1"/>
    <x v="0"/>
    <x v="1"/>
    <x v="1"/>
    <n v="4.4431510000000002E-3"/>
    <x v="0"/>
    <x v="0"/>
    <n v="0"/>
    <n v="9"/>
    <n v="3.5697585850000002"/>
    <n v="196560"/>
    <n v="37.493143340000003"/>
    <n v="413"/>
    <s v="High"/>
    <n v="7"/>
    <n v="4"/>
    <s v="France"/>
    <x v="2"/>
    <x v="1"/>
    <n v="0"/>
  </r>
  <r>
    <s v="KZY7247"/>
    <n v="75"/>
    <x v="0"/>
    <x v="1"/>
    <n v="389"/>
    <x v="1"/>
    <s v="123/107"/>
    <n v="51"/>
    <x v="0"/>
    <x v="1"/>
    <x v="0"/>
    <x v="0"/>
    <x v="0"/>
    <n v="11.78482621"/>
    <x v="2"/>
    <x v="0"/>
    <n v="1"/>
    <n v="2"/>
    <n v="6.077075153"/>
    <n v="202561"/>
    <n v="39.456337019999999"/>
    <n v="779"/>
    <s v="Very High"/>
    <n v="1"/>
    <n v="5"/>
    <s v="Brazil"/>
    <x v="0"/>
    <x v="0"/>
    <n v="0"/>
  </r>
  <r>
    <s v="EAB3469"/>
    <n v="86"/>
    <x v="0"/>
    <x v="0"/>
    <n v="225"/>
    <x v="0"/>
    <s v="165/71"/>
    <n v="48"/>
    <x v="1"/>
    <x v="1"/>
    <x v="0"/>
    <x v="0"/>
    <x v="0"/>
    <n v="18.21058227"/>
    <x v="1"/>
    <x v="0"/>
    <n v="1"/>
    <n v="5"/>
    <n v="5.94073779"/>
    <n v="149205"/>
    <n v="35.276042840000002"/>
    <n v="558"/>
    <s v="Very High"/>
    <n v="3"/>
    <n v="4"/>
    <s v="Nigeria"/>
    <x v="4"/>
    <x v="1"/>
    <n v="0"/>
  </r>
  <r>
    <s v="PLA0781"/>
    <n v="20"/>
    <x v="1"/>
    <x v="0"/>
    <n v="201"/>
    <x v="0"/>
    <s v="127/89"/>
    <n v="55"/>
    <x v="1"/>
    <x v="0"/>
    <x v="0"/>
    <x v="0"/>
    <x v="1"/>
    <n v="18.255263809999999"/>
    <x v="2"/>
    <x v="1"/>
    <n v="1"/>
    <n v="9"/>
    <n v="5.7540567200000003"/>
    <n v="185582"/>
    <n v="20.77889008"/>
    <n v="109"/>
    <s v="Healthy"/>
    <n v="5"/>
    <n v="10"/>
    <s v="South Korea"/>
    <x v="3"/>
    <x v="1"/>
    <n v="0"/>
  </r>
  <r>
    <s v="VGQ3461"/>
    <n v="31"/>
    <x v="2"/>
    <x v="1"/>
    <n v="205"/>
    <x v="0"/>
    <s v="121/66"/>
    <n v="110"/>
    <x v="1"/>
    <x v="0"/>
    <x v="1"/>
    <x v="0"/>
    <x v="0"/>
    <n v="16.594114229999999"/>
    <x v="1"/>
    <x v="0"/>
    <n v="0"/>
    <n v="1"/>
    <n v="1.8961421490000001"/>
    <n v="60746"/>
    <n v="18.19928771"/>
    <n v="754"/>
    <s v="Very High"/>
    <n v="5"/>
    <n v="4"/>
    <s v="France"/>
    <x v="2"/>
    <x v="1"/>
    <n v="0"/>
  </r>
  <r>
    <s v="QZH6722"/>
    <n v="60"/>
    <x v="0"/>
    <x v="0"/>
    <n v="138"/>
    <x v="2"/>
    <s v="159/98"/>
    <n v="101"/>
    <x v="1"/>
    <x v="1"/>
    <x v="0"/>
    <x v="0"/>
    <x v="0"/>
    <n v="17.799500519999999"/>
    <x v="1"/>
    <x v="0"/>
    <n v="0"/>
    <n v="8"/>
    <n v="8.4030649499999992"/>
    <n v="88117"/>
    <n v="24.30911412"/>
    <n v="760"/>
    <s v="Very High"/>
    <n v="2"/>
    <n v="9"/>
    <s v="United Kingdom"/>
    <x v="2"/>
    <x v="1"/>
    <n v="0"/>
  </r>
  <r>
    <s v="WPO9038"/>
    <n v="65"/>
    <x v="0"/>
    <x v="0"/>
    <n v="376"/>
    <x v="1"/>
    <s v="165/70"/>
    <n v="89"/>
    <x v="1"/>
    <x v="1"/>
    <x v="0"/>
    <x v="1"/>
    <x v="1"/>
    <n v="17.816066859999999"/>
    <x v="1"/>
    <x v="0"/>
    <n v="0"/>
    <n v="7"/>
    <n v="8.3951184160000007"/>
    <n v="226407"/>
    <n v="20.961326830000001"/>
    <n v="753"/>
    <s v="Very High"/>
    <n v="2"/>
    <n v="10"/>
    <s v="Argentina"/>
    <x v="0"/>
    <x v="0"/>
    <n v="0"/>
  </r>
  <r>
    <s v="DTV5850"/>
    <n v="84"/>
    <x v="0"/>
    <x v="1"/>
    <n v="181"/>
    <x v="2"/>
    <s v="138/89"/>
    <n v="59"/>
    <x v="0"/>
    <x v="0"/>
    <x v="0"/>
    <x v="1"/>
    <x v="0"/>
    <n v="10.268702729999999"/>
    <x v="1"/>
    <x v="0"/>
    <n v="1"/>
    <n v="7"/>
    <n v="2.506496614"/>
    <n v="281179"/>
    <n v="38.048836780000002"/>
    <n v="457"/>
    <s v="High"/>
    <n v="0"/>
    <n v="4"/>
    <s v="Argentina"/>
    <x v="0"/>
    <x v="0"/>
    <n v="0"/>
  </r>
  <r>
    <s v="HPS8287"/>
    <n v="42"/>
    <x v="2"/>
    <x v="0"/>
    <n v="277"/>
    <x v="1"/>
    <s v="119/91"/>
    <n v="107"/>
    <x v="1"/>
    <x v="1"/>
    <x v="0"/>
    <x v="1"/>
    <x v="1"/>
    <n v="8.7907106319999997"/>
    <x v="0"/>
    <x v="1"/>
    <n v="0"/>
    <n v="9"/>
    <n v="5.1758859399999997"/>
    <n v="62873"/>
    <n v="20.711821789999998"/>
    <n v="122"/>
    <s v="Healthy"/>
    <n v="3"/>
    <n v="7"/>
    <s v="Argentina"/>
    <x v="0"/>
    <x v="0"/>
    <n v="1"/>
  </r>
  <r>
    <s v="PSY8110"/>
    <n v="62"/>
    <x v="0"/>
    <x v="0"/>
    <n v="138"/>
    <x v="2"/>
    <s v="102/107"/>
    <n v="55"/>
    <x v="1"/>
    <x v="1"/>
    <x v="0"/>
    <x v="0"/>
    <x v="1"/>
    <n v="6.0358778510000004"/>
    <x v="0"/>
    <x v="0"/>
    <n v="1"/>
    <n v="5"/>
    <n v="0.91940199899999997"/>
    <n v="133245"/>
    <n v="32.654038540000002"/>
    <n v="312"/>
    <s v="High"/>
    <n v="5"/>
    <n v="8"/>
    <s v="South Korea"/>
    <x v="3"/>
    <x v="1"/>
    <n v="0"/>
  </r>
  <r>
    <s v="VEC6403"/>
    <n v="56"/>
    <x v="0"/>
    <x v="1"/>
    <n v="230"/>
    <x v="0"/>
    <s v="97/93"/>
    <n v="76"/>
    <x v="1"/>
    <x v="0"/>
    <x v="0"/>
    <x v="1"/>
    <x v="1"/>
    <n v="12.904233250000001"/>
    <x v="1"/>
    <x v="1"/>
    <n v="0"/>
    <n v="6"/>
    <n v="11.196423579999999"/>
    <n v="280909"/>
    <n v="29.642947499999998"/>
    <n v="778"/>
    <s v="Very High"/>
    <n v="6"/>
    <n v="9"/>
    <s v="Japan"/>
    <x v="3"/>
    <x v="1"/>
    <n v="0"/>
  </r>
  <r>
    <s v="DWZ6826"/>
    <n v="56"/>
    <x v="0"/>
    <x v="0"/>
    <n v="263"/>
    <x v="1"/>
    <s v="120/65"/>
    <n v="64"/>
    <x v="0"/>
    <x v="1"/>
    <x v="0"/>
    <x v="1"/>
    <x v="0"/>
    <n v="9.3189918249999995"/>
    <x v="2"/>
    <x v="0"/>
    <n v="0"/>
    <n v="1"/>
    <n v="4.9693969610000002"/>
    <n v="46221"/>
    <n v="23.547070250000001"/>
    <n v="676"/>
    <s v="Very High"/>
    <n v="6"/>
    <n v="10"/>
    <s v="Japan"/>
    <x v="3"/>
    <x v="1"/>
    <n v="0"/>
  </r>
  <r>
    <s v="RFT4958"/>
    <n v="50"/>
    <x v="2"/>
    <x v="1"/>
    <n v="184"/>
    <x v="2"/>
    <s v="118/82"/>
    <n v="74"/>
    <x v="0"/>
    <x v="1"/>
    <x v="0"/>
    <x v="1"/>
    <x v="1"/>
    <n v="10.49319908"/>
    <x v="0"/>
    <x v="0"/>
    <n v="0"/>
    <n v="5"/>
    <n v="6.109234184"/>
    <n v="112620"/>
    <n v="37.802585389999997"/>
    <n v="775"/>
    <s v="Very High"/>
    <n v="1"/>
    <n v="10"/>
    <s v="Australia"/>
    <x v="5"/>
    <x v="0"/>
    <n v="0"/>
  </r>
  <r>
    <s v="RMZ5516"/>
    <n v="58"/>
    <x v="0"/>
    <x v="1"/>
    <n v="275"/>
    <x v="1"/>
    <s v="178/86"/>
    <n v="98"/>
    <x v="0"/>
    <x v="0"/>
    <x v="0"/>
    <x v="1"/>
    <x v="1"/>
    <n v="17.97975564"/>
    <x v="1"/>
    <x v="1"/>
    <n v="1"/>
    <n v="5"/>
    <n v="0.81340713099999995"/>
    <n v="230081"/>
    <n v="25.687293910000001"/>
    <n v="183"/>
    <s v="Borderline High"/>
    <n v="6"/>
    <n v="9"/>
    <s v="United States"/>
    <x v="1"/>
    <x v="1"/>
    <n v="0"/>
  </r>
  <r>
    <s v="CPC7799"/>
    <n v="30"/>
    <x v="1"/>
    <x v="0"/>
    <n v="163"/>
    <x v="2"/>
    <s v="92/82"/>
    <n v="86"/>
    <x v="1"/>
    <x v="1"/>
    <x v="0"/>
    <x v="0"/>
    <x v="1"/>
    <n v="7.129610037"/>
    <x v="1"/>
    <x v="1"/>
    <n v="1"/>
    <n v="9"/>
    <n v="11.39340149"/>
    <n v="80512"/>
    <n v="29.6788077"/>
    <n v="601"/>
    <s v="Very High"/>
    <n v="1"/>
    <n v="5"/>
    <s v="Spain"/>
    <x v="2"/>
    <x v="0"/>
    <n v="1"/>
  </r>
  <r>
    <s v="YBZ4650"/>
    <n v="32"/>
    <x v="2"/>
    <x v="0"/>
    <n v="243"/>
    <x v="1"/>
    <s v="111/69"/>
    <n v="95"/>
    <x v="1"/>
    <x v="0"/>
    <x v="0"/>
    <x v="0"/>
    <x v="1"/>
    <n v="8.5074798670000007"/>
    <x v="2"/>
    <x v="0"/>
    <n v="0"/>
    <n v="9"/>
    <n v="2.6379321930000001"/>
    <n v="89938"/>
    <n v="36.394675999999997"/>
    <n v="317"/>
    <s v="High"/>
    <n v="3"/>
    <n v="10"/>
    <s v="France"/>
    <x v="2"/>
    <x v="1"/>
    <n v="0"/>
  </r>
  <r>
    <s v="XZE0584"/>
    <n v="69"/>
    <x v="0"/>
    <x v="0"/>
    <n v="370"/>
    <x v="1"/>
    <s v="164/92"/>
    <n v="105"/>
    <x v="0"/>
    <x v="1"/>
    <x v="0"/>
    <x v="1"/>
    <x v="1"/>
    <n v="0.14931155800000001"/>
    <x v="2"/>
    <x v="0"/>
    <n v="1"/>
    <n v="2"/>
    <n v="8.4438535019999996"/>
    <n v="51970"/>
    <n v="37.198223560000002"/>
    <n v="592"/>
    <s v="Very High"/>
    <n v="0"/>
    <n v="9"/>
    <s v="United States"/>
    <x v="1"/>
    <x v="1"/>
    <n v="1"/>
  </r>
  <r>
    <s v="YCH0527"/>
    <n v="43"/>
    <x v="2"/>
    <x v="0"/>
    <n v="394"/>
    <x v="1"/>
    <s v="137/109"/>
    <n v="79"/>
    <x v="0"/>
    <x v="0"/>
    <x v="0"/>
    <x v="0"/>
    <x v="1"/>
    <n v="11.716952579999999"/>
    <x v="1"/>
    <x v="0"/>
    <n v="1"/>
    <n v="2"/>
    <n v="4.1761278629999996"/>
    <n v="198613"/>
    <n v="34.006909810000003"/>
    <n v="113"/>
    <s v="Healthy"/>
    <n v="7"/>
    <n v="6"/>
    <s v="India"/>
    <x v="3"/>
    <x v="1"/>
    <n v="0"/>
  </r>
  <r>
    <s v="IUH2759"/>
    <n v="56"/>
    <x v="0"/>
    <x v="1"/>
    <n v="155"/>
    <x v="2"/>
    <s v="154/92"/>
    <n v="72"/>
    <x v="1"/>
    <x v="1"/>
    <x v="0"/>
    <x v="1"/>
    <x v="1"/>
    <n v="5.5604471550000003"/>
    <x v="2"/>
    <x v="0"/>
    <n v="0"/>
    <n v="10"/>
    <n v="2.0050121889999999"/>
    <n v="235004"/>
    <n v="26.311171640000001"/>
    <n v="191"/>
    <s v="Borderline High"/>
    <n v="1"/>
    <n v="6"/>
    <s v="China"/>
    <x v="3"/>
    <x v="1"/>
    <n v="0"/>
  </r>
  <r>
    <s v="CJP0345"/>
    <n v="39"/>
    <x v="2"/>
    <x v="0"/>
    <n v="190"/>
    <x v="2"/>
    <s v="91/62"/>
    <n v="60"/>
    <x v="0"/>
    <x v="0"/>
    <x v="0"/>
    <x v="1"/>
    <x v="1"/>
    <n v="13.877873360000001"/>
    <x v="0"/>
    <x v="1"/>
    <n v="1"/>
    <n v="8"/>
    <n v="4.4013103249999999"/>
    <n v="117045"/>
    <n v="35.033625559999997"/>
    <n v="83"/>
    <s v="Healthy"/>
    <n v="7"/>
    <n v="4"/>
    <s v="United Kingdom"/>
    <x v="2"/>
    <x v="1"/>
    <n v="1"/>
  </r>
  <r>
    <s v="NNR3835"/>
    <n v="86"/>
    <x v="0"/>
    <x v="1"/>
    <n v="128"/>
    <x v="2"/>
    <s v="155/104"/>
    <n v="104"/>
    <x v="0"/>
    <x v="1"/>
    <x v="0"/>
    <x v="1"/>
    <x v="1"/>
    <n v="13.207753029999999"/>
    <x v="2"/>
    <x v="1"/>
    <n v="0"/>
    <n v="9"/>
    <n v="2.5672208570000001"/>
    <n v="267462"/>
    <n v="38.209836439999997"/>
    <n v="32"/>
    <s v="Healthy"/>
    <n v="5"/>
    <n v="10"/>
    <s v="Germany"/>
    <x v="2"/>
    <x v="1"/>
    <n v="0"/>
  </r>
  <r>
    <s v="KAE4264"/>
    <n v="77"/>
    <x v="0"/>
    <x v="0"/>
    <n v="217"/>
    <x v="0"/>
    <s v="124/91"/>
    <n v="52"/>
    <x v="0"/>
    <x v="1"/>
    <x v="0"/>
    <x v="1"/>
    <x v="1"/>
    <n v="13.2843205"/>
    <x v="2"/>
    <x v="0"/>
    <n v="0"/>
    <n v="10"/>
    <n v="9.2896811639999992"/>
    <n v="290828"/>
    <n v="34.047926769999997"/>
    <n v="453"/>
    <s v="High"/>
    <n v="2"/>
    <n v="7"/>
    <s v="India"/>
    <x v="3"/>
    <x v="1"/>
    <n v="1"/>
  </r>
  <r>
    <s v="XJQ7283"/>
    <n v="77"/>
    <x v="0"/>
    <x v="1"/>
    <n v="220"/>
    <x v="0"/>
    <s v="125/72"/>
    <n v="57"/>
    <x v="0"/>
    <x v="0"/>
    <x v="0"/>
    <x v="1"/>
    <x v="1"/>
    <n v="6.2114266120000003"/>
    <x v="2"/>
    <x v="1"/>
    <n v="1"/>
    <n v="7"/>
    <n v="2.1182591159999999"/>
    <n v="296118"/>
    <n v="39.167679749999998"/>
    <n v="423"/>
    <s v="High"/>
    <n v="2"/>
    <n v="8"/>
    <s v="Nigeria"/>
    <x v="4"/>
    <x v="1"/>
    <n v="1"/>
  </r>
  <r>
    <s v="CSV3638"/>
    <n v="18"/>
    <x v="1"/>
    <x v="1"/>
    <n v="353"/>
    <x v="1"/>
    <s v="159/108"/>
    <n v="46"/>
    <x v="0"/>
    <x v="0"/>
    <x v="1"/>
    <x v="1"/>
    <x v="0"/>
    <n v="15.23568856"/>
    <x v="0"/>
    <x v="0"/>
    <n v="0"/>
    <n v="9"/>
    <n v="2.0568407720000002"/>
    <n v="82682"/>
    <n v="21.906630440000001"/>
    <n v="455"/>
    <s v="High"/>
    <n v="0"/>
    <n v="8"/>
    <s v="France"/>
    <x v="2"/>
    <x v="1"/>
    <n v="0"/>
  </r>
  <r>
    <s v="HTW2151"/>
    <n v="26"/>
    <x v="1"/>
    <x v="0"/>
    <n v="225"/>
    <x v="0"/>
    <s v="106/64"/>
    <n v="58"/>
    <x v="1"/>
    <x v="1"/>
    <x v="0"/>
    <x v="0"/>
    <x v="1"/>
    <n v="0.38269983600000002"/>
    <x v="0"/>
    <x v="1"/>
    <n v="0"/>
    <n v="2"/>
    <n v="11.552111439999999"/>
    <n v="30974"/>
    <n v="18.838959150000001"/>
    <n v="234"/>
    <s v="High"/>
    <n v="6"/>
    <n v="5"/>
    <s v="Vietnam"/>
    <x v="3"/>
    <x v="1"/>
    <n v="1"/>
  </r>
  <r>
    <s v="KKR6535"/>
    <n v="52"/>
    <x v="2"/>
    <x v="0"/>
    <n v="396"/>
    <x v="1"/>
    <s v="103/106"/>
    <n v="84"/>
    <x v="0"/>
    <x v="0"/>
    <x v="0"/>
    <x v="0"/>
    <x v="1"/>
    <n v="9.7885267739999993"/>
    <x v="2"/>
    <x v="0"/>
    <n v="0"/>
    <n v="5"/>
    <n v="4.0968429759999996"/>
    <n v="266611"/>
    <n v="22.583628170000001"/>
    <n v="650"/>
    <s v="Very High"/>
    <n v="0"/>
    <n v="10"/>
    <s v="India"/>
    <x v="3"/>
    <x v="1"/>
    <n v="0"/>
  </r>
  <r>
    <s v="PUN6734"/>
    <n v="37"/>
    <x v="2"/>
    <x v="0"/>
    <n v="399"/>
    <x v="1"/>
    <s v="162/62"/>
    <n v="70"/>
    <x v="0"/>
    <x v="1"/>
    <x v="0"/>
    <x v="1"/>
    <x v="0"/>
    <n v="7.8645894590000003"/>
    <x v="2"/>
    <x v="1"/>
    <n v="0"/>
    <n v="1"/>
    <n v="11.9816626"/>
    <n v="206564"/>
    <n v="20.870314130000001"/>
    <n v="565"/>
    <s v="Very High"/>
    <n v="5"/>
    <n v="10"/>
    <s v="Japan"/>
    <x v="3"/>
    <x v="1"/>
    <n v="0"/>
  </r>
  <r>
    <s v="UIB5375"/>
    <n v="67"/>
    <x v="0"/>
    <x v="0"/>
    <n v="378"/>
    <x v="1"/>
    <s v="105/80"/>
    <n v="57"/>
    <x v="0"/>
    <x v="0"/>
    <x v="0"/>
    <x v="0"/>
    <x v="1"/>
    <n v="14.27146731"/>
    <x v="1"/>
    <x v="0"/>
    <n v="1"/>
    <n v="3"/>
    <n v="10.339481490000001"/>
    <n v="37631"/>
    <n v="29.75066674"/>
    <n v="798"/>
    <s v="Very High"/>
    <n v="5"/>
    <n v="8"/>
    <s v="South Africa"/>
    <x v="4"/>
    <x v="0"/>
    <n v="0"/>
  </r>
  <r>
    <s v="NQS1727"/>
    <n v="60"/>
    <x v="0"/>
    <x v="0"/>
    <n v="283"/>
    <x v="1"/>
    <s v="175/70"/>
    <n v="55"/>
    <x v="1"/>
    <x v="0"/>
    <x v="0"/>
    <x v="0"/>
    <x v="0"/>
    <n v="19.857334460000001"/>
    <x v="0"/>
    <x v="0"/>
    <n v="1"/>
    <n v="9"/>
    <n v="3.0802786119999999"/>
    <n v="193069"/>
    <n v="35.043453710000001"/>
    <n v="769"/>
    <s v="Very High"/>
    <n v="0"/>
    <n v="4"/>
    <s v="Italy"/>
    <x v="2"/>
    <x v="0"/>
    <n v="0"/>
  </r>
  <r>
    <s v="NSF4755"/>
    <n v="28"/>
    <x v="1"/>
    <x v="1"/>
    <n v="289"/>
    <x v="1"/>
    <s v="125/93"/>
    <n v="44"/>
    <x v="1"/>
    <x v="0"/>
    <x v="1"/>
    <x v="0"/>
    <x v="1"/>
    <n v="1.168037821"/>
    <x v="1"/>
    <x v="1"/>
    <n v="0"/>
    <n v="5"/>
    <n v="5.4455802850000001"/>
    <n v="250406"/>
    <n v="23.114074080000002"/>
    <n v="412"/>
    <s v="High"/>
    <n v="1"/>
    <n v="4"/>
    <s v="China"/>
    <x v="3"/>
    <x v="1"/>
    <n v="1"/>
  </r>
  <r>
    <s v="WXM0274"/>
    <n v="81"/>
    <x v="0"/>
    <x v="0"/>
    <n v="120"/>
    <x v="2"/>
    <s v="98/108"/>
    <n v="78"/>
    <x v="0"/>
    <x v="0"/>
    <x v="0"/>
    <x v="0"/>
    <x v="0"/>
    <n v="12.94986879"/>
    <x v="1"/>
    <x v="1"/>
    <n v="1"/>
    <n v="6"/>
    <n v="8.7377375140000009"/>
    <n v="81743"/>
    <n v="31.8785746"/>
    <n v="455"/>
    <s v="High"/>
    <n v="2"/>
    <n v="8"/>
    <s v="Nigeria"/>
    <x v="4"/>
    <x v="1"/>
    <n v="0"/>
  </r>
  <r>
    <s v="AIW4911"/>
    <n v="87"/>
    <x v="0"/>
    <x v="0"/>
    <n v="138"/>
    <x v="2"/>
    <s v="123/95"/>
    <n v="83"/>
    <x v="0"/>
    <x v="1"/>
    <x v="0"/>
    <x v="0"/>
    <x v="0"/>
    <n v="7.171957806"/>
    <x v="0"/>
    <x v="1"/>
    <n v="0"/>
    <n v="7"/>
    <n v="6.9566967899999996"/>
    <n v="50675"/>
    <n v="19.497133030000001"/>
    <n v="63"/>
    <s v="Healthy"/>
    <n v="1"/>
    <n v="6"/>
    <s v="Colombia"/>
    <x v="0"/>
    <x v="1"/>
    <n v="1"/>
  </r>
  <r>
    <s v="RKM6961"/>
    <n v="50"/>
    <x v="2"/>
    <x v="0"/>
    <n v="131"/>
    <x v="2"/>
    <s v="133/102"/>
    <n v="40"/>
    <x v="0"/>
    <x v="0"/>
    <x v="0"/>
    <x v="1"/>
    <x v="0"/>
    <n v="3.0896741489999999"/>
    <x v="1"/>
    <x v="1"/>
    <n v="0"/>
    <n v="9"/>
    <n v="6.1081002919999996"/>
    <n v="261735"/>
    <n v="33.899875960000003"/>
    <n v="576"/>
    <s v="Very High"/>
    <n v="1"/>
    <n v="8"/>
    <s v="Australia"/>
    <x v="5"/>
    <x v="0"/>
    <n v="1"/>
  </r>
  <r>
    <s v="ZVX8100"/>
    <n v="62"/>
    <x v="0"/>
    <x v="0"/>
    <n v="284"/>
    <x v="1"/>
    <s v="157/100"/>
    <n v="109"/>
    <x v="1"/>
    <x v="1"/>
    <x v="0"/>
    <x v="1"/>
    <x v="1"/>
    <n v="2.8614892439999999"/>
    <x v="2"/>
    <x v="0"/>
    <n v="1"/>
    <n v="8"/>
    <n v="8.3137840910000005"/>
    <n v="191267"/>
    <n v="37.229825290000001"/>
    <n v="198"/>
    <s v="Borderline High"/>
    <n v="2"/>
    <n v="9"/>
    <s v="France"/>
    <x v="2"/>
    <x v="1"/>
    <n v="1"/>
  </r>
  <r>
    <s v="JDK0538"/>
    <n v="68"/>
    <x v="0"/>
    <x v="0"/>
    <n v="270"/>
    <x v="1"/>
    <s v="110/67"/>
    <n v="106"/>
    <x v="1"/>
    <x v="1"/>
    <x v="0"/>
    <x v="1"/>
    <x v="1"/>
    <n v="15.98959831"/>
    <x v="1"/>
    <x v="0"/>
    <n v="1"/>
    <n v="1"/>
    <n v="2.3382526769999998"/>
    <n v="113458"/>
    <n v="25.06082498"/>
    <n v="93"/>
    <s v="Healthy"/>
    <n v="4"/>
    <n v="6"/>
    <s v="Germany"/>
    <x v="2"/>
    <x v="1"/>
    <n v="0"/>
  </r>
  <r>
    <s v="XPP2301"/>
    <n v="21"/>
    <x v="1"/>
    <x v="1"/>
    <n v="321"/>
    <x v="1"/>
    <s v="142/96"/>
    <n v="102"/>
    <x v="1"/>
    <x v="1"/>
    <x v="1"/>
    <x v="0"/>
    <x v="1"/>
    <n v="16.254675169999999"/>
    <x v="1"/>
    <x v="1"/>
    <n v="1"/>
    <n v="9"/>
    <n v="11.161315310000001"/>
    <n v="176010"/>
    <n v="21.79631526"/>
    <n v="764"/>
    <s v="Very High"/>
    <n v="7"/>
    <n v="7"/>
    <s v="Japan"/>
    <x v="3"/>
    <x v="1"/>
    <n v="0"/>
  </r>
  <r>
    <s v="OKR6669"/>
    <n v="24"/>
    <x v="1"/>
    <x v="0"/>
    <n v="327"/>
    <x v="1"/>
    <s v="133/91"/>
    <n v="82"/>
    <x v="1"/>
    <x v="1"/>
    <x v="0"/>
    <x v="0"/>
    <x v="0"/>
    <n v="9.8052505950000004"/>
    <x v="1"/>
    <x v="0"/>
    <n v="0"/>
    <n v="6"/>
    <n v="1.193310783"/>
    <n v="172355"/>
    <n v="36.35330167"/>
    <n v="82"/>
    <s v="Healthy"/>
    <n v="2"/>
    <n v="7"/>
    <s v="Thailand"/>
    <x v="3"/>
    <x v="1"/>
    <n v="0"/>
  </r>
  <r>
    <s v="FUD7151"/>
    <n v="44"/>
    <x v="2"/>
    <x v="1"/>
    <n v="262"/>
    <x v="1"/>
    <s v="128/94"/>
    <n v="42"/>
    <x v="1"/>
    <x v="1"/>
    <x v="0"/>
    <x v="1"/>
    <x v="1"/>
    <n v="6.5801331760000004"/>
    <x v="2"/>
    <x v="0"/>
    <n v="1"/>
    <n v="1"/>
    <n v="10.892954039999999"/>
    <n v="297991"/>
    <n v="21.93799868"/>
    <n v="737"/>
    <s v="Very High"/>
    <n v="3"/>
    <n v="9"/>
    <s v="South Africa"/>
    <x v="4"/>
    <x v="0"/>
    <n v="1"/>
  </r>
  <r>
    <s v="IAC2550"/>
    <n v="25"/>
    <x v="1"/>
    <x v="0"/>
    <n v="212"/>
    <x v="0"/>
    <s v="115/109"/>
    <n v="54"/>
    <x v="0"/>
    <x v="0"/>
    <x v="0"/>
    <x v="0"/>
    <x v="1"/>
    <n v="9.0537951210000003"/>
    <x v="2"/>
    <x v="0"/>
    <n v="0"/>
    <n v="8"/>
    <n v="4.5497196390000001"/>
    <n v="43792"/>
    <n v="28.259851680000001"/>
    <n v="94"/>
    <s v="Healthy"/>
    <n v="5"/>
    <n v="9"/>
    <s v="Australia"/>
    <x v="5"/>
    <x v="0"/>
    <n v="0"/>
  </r>
  <r>
    <s v="ZXA5748"/>
    <n v="76"/>
    <x v="0"/>
    <x v="0"/>
    <n v="153"/>
    <x v="2"/>
    <s v="175/62"/>
    <n v="87"/>
    <x v="0"/>
    <x v="0"/>
    <x v="0"/>
    <x v="0"/>
    <x v="0"/>
    <n v="16.712513919999999"/>
    <x v="1"/>
    <x v="1"/>
    <n v="1"/>
    <n v="8"/>
    <n v="7.2805928829999997"/>
    <n v="279967"/>
    <n v="28.364380740000001"/>
    <n v="211"/>
    <s v="High"/>
    <n v="5"/>
    <n v="7"/>
    <s v="Australia"/>
    <x v="5"/>
    <x v="0"/>
    <n v="0"/>
  </r>
  <r>
    <s v="AMH0692"/>
    <n v="83"/>
    <x v="0"/>
    <x v="1"/>
    <n v="216"/>
    <x v="0"/>
    <s v="155/110"/>
    <n v="85"/>
    <x v="0"/>
    <x v="1"/>
    <x v="0"/>
    <x v="0"/>
    <x v="1"/>
    <n v="5.1568712540000003"/>
    <x v="0"/>
    <x v="0"/>
    <n v="1"/>
    <n v="3"/>
    <n v="3.7979350570000001"/>
    <n v="261285"/>
    <n v="21.501039819999999"/>
    <n v="298"/>
    <s v="High"/>
    <n v="0"/>
    <n v="5"/>
    <s v="France"/>
    <x v="2"/>
    <x v="1"/>
    <n v="1"/>
  </r>
  <r>
    <s v="IWI0601"/>
    <n v="43"/>
    <x v="2"/>
    <x v="0"/>
    <n v="152"/>
    <x v="2"/>
    <s v="95/63"/>
    <n v="62"/>
    <x v="1"/>
    <x v="1"/>
    <x v="0"/>
    <x v="0"/>
    <x v="0"/>
    <n v="14.910618769999999"/>
    <x v="2"/>
    <x v="0"/>
    <n v="1"/>
    <n v="8"/>
    <n v="3.0145756160000001"/>
    <n v="291544"/>
    <n v="33.817318810000003"/>
    <n v="288"/>
    <s v="High"/>
    <n v="0"/>
    <n v="10"/>
    <s v="Canada"/>
    <x v="1"/>
    <x v="1"/>
    <n v="0"/>
  </r>
  <r>
    <s v="IRX7433"/>
    <n v="44"/>
    <x v="2"/>
    <x v="1"/>
    <n v="350"/>
    <x v="1"/>
    <s v="161/94"/>
    <n v="104"/>
    <x v="1"/>
    <x v="1"/>
    <x v="0"/>
    <x v="0"/>
    <x v="0"/>
    <n v="5.5768408469999997"/>
    <x v="2"/>
    <x v="0"/>
    <n v="0"/>
    <n v="5"/>
    <n v="6.0225493329999997"/>
    <n v="256161"/>
    <n v="31.364967929999999"/>
    <n v="735"/>
    <s v="Very High"/>
    <n v="0"/>
    <n v="7"/>
    <s v="Australia"/>
    <x v="5"/>
    <x v="0"/>
    <n v="1"/>
  </r>
  <r>
    <s v="EJU5290"/>
    <n v="43"/>
    <x v="2"/>
    <x v="0"/>
    <n v="192"/>
    <x v="2"/>
    <s v="117/76"/>
    <n v="66"/>
    <x v="1"/>
    <x v="0"/>
    <x v="0"/>
    <x v="1"/>
    <x v="0"/>
    <n v="0.72925318900000002"/>
    <x v="2"/>
    <x v="1"/>
    <n v="0"/>
    <n v="10"/>
    <n v="0.105021193"/>
    <n v="122282"/>
    <n v="29.058409430000001"/>
    <n v="190"/>
    <s v="Borderline High"/>
    <n v="6"/>
    <n v="4"/>
    <s v="Germany"/>
    <x v="2"/>
    <x v="1"/>
    <n v="0"/>
  </r>
  <r>
    <s v="HZU0037"/>
    <n v="22"/>
    <x v="1"/>
    <x v="1"/>
    <n v="345"/>
    <x v="1"/>
    <s v="179/82"/>
    <n v="72"/>
    <x v="0"/>
    <x v="1"/>
    <x v="1"/>
    <x v="1"/>
    <x v="0"/>
    <n v="17.04863018"/>
    <x v="0"/>
    <x v="1"/>
    <n v="1"/>
    <n v="4"/>
    <n v="2.64732996"/>
    <n v="147795"/>
    <n v="38.450108950000001"/>
    <n v="281"/>
    <s v="High"/>
    <n v="5"/>
    <n v="9"/>
    <s v="Nigeria"/>
    <x v="4"/>
    <x v="1"/>
    <n v="1"/>
  </r>
  <r>
    <s v="LEE8234"/>
    <n v="38"/>
    <x v="2"/>
    <x v="0"/>
    <n v="128"/>
    <x v="2"/>
    <s v="179/65"/>
    <n v="56"/>
    <x v="1"/>
    <x v="1"/>
    <x v="0"/>
    <x v="1"/>
    <x v="0"/>
    <n v="6.0272083930000004"/>
    <x v="0"/>
    <x v="0"/>
    <n v="0"/>
    <n v="7"/>
    <n v="10.2922399"/>
    <n v="202662"/>
    <n v="34.359898579999999"/>
    <n v="146"/>
    <s v="Healthy"/>
    <n v="6"/>
    <n v="4"/>
    <s v="South Africa"/>
    <x v="4"/>
    <x v="0"/>
    <n v="0"/>
  </r>
  <r>
    <s v="IPH2474"/>
    <n v="53"/>
    <x v="2"/>
    <x v="0"/>
    <n v="311"/>
    <x v="1"/>
    <s v="96/77"/>
    <n v="69"/>
    <x v="1"/>
    <x v="1"/>
    <x v="0"/>
    <x v="1"/>
    <x v="0"/>
    <n v="5.1482983170000001"/>
    <x v="0"/>
    <x v="1"/>
    <n v="1"/>
    <n v="7"/>
    <n v="3.5626365170000001"/>
    <n v="27409"/>
    <n v="20.13678792"/>
    <n v="574"/>
    <s v="Very High"/>
    <n v="0"/>
    <n v="4"/>
    <s v="South Korea"/>
    <x v="3"/>
    <x v="1"/>
    <n v="0"/>
  </r>
  <r>
    <s v="OUS8176"/>
    <n v="86"/>
    <x v="0"/>
    <x v="1"/>
    <n v="206"/>
    <x v="0"/>
    <s v="167/64"/>
    <n v="57"/>
    <x v="1"/>
    <x v="0"/>
    <x v="0"/>
    <x v="0"/>
    <x v="1"/>
    <n v="19.998709049999999"/>
    <x v="2"/>
    <x v="1"/>
    <n v="1"/>
    <n v="8"/>
    <n v="8.1680188890000007"/>
    <n v="45443"/>
    <n v="38.040556170000002"/>
    <n v="359"/>
    <s v="High"/>
    <n v="5"/>
    <n v="4"/>
    <s v="Thailand"/>
    <x v="3"/>
    <x v="1"/>
    <n v="0"/>
  </r>
  <r>
    <s v="MSP7682"/>
    <n v="68"/>
    <x v="0"/>
    <x v="1"/>
    <n v="125"/>
    <x v="2"/>
    <s v="142/68"/>
    <n v="57"/>
    <x v="1"/>
    <x v="1"/>
    <x v="0"/>
    <x v="1"/>
    <x v="0"/>
    <n v="5.9031214939999996"/>
    <x v="1"/>
    <x v="1"/>
    <n v="0"/>
    <n v="8"/>
    <n v="1.4263326430000001"/>
    <n v="290957"/>
    <n v="21.530688720000001"/>
    <n v="155"/>
    <s v="Borderline High"/>
    <n v="6"/>
    <n v="7"/>
    <s v="Canada"/>
    <x v="1"/>
    <x v="1"/>
    <n v="0"/>
  </r>
  <r>
    <s v="VDU1518"/>
    <n v="47"/>
    <x v="2"/>
    <x v="0"/>
    <n v="385"/>
    <x v="1"/>
    <s v="138/66"/>
    <n v="42"/>
    <x v="1"/>
    <x v="1"/>
    <x v="0"/>
    <x v="0"/>
    <x v="0"/>
    <n v="12.87438094"/>
    <x v="0"/>
    <x v="0"/>
    <n v="0"/>
    <n v="8"/>
    <n v="5.7721999459999997"/>
    <n v="112844"/>
    <n v="19.622256"/>
    <n v="719"/>
    <s v="Very High"/>
    <n v="3"/>
    <n v="8"/>
    <s v="United States"/>
    <x v="1"/>
    <x v="1"/>
    <n v="0"/>
  </r>
  <r>
    <s v="QSQ1337"/>
    <n v="75"/>
    <x v="0"/>
    <x v="0"/>
    <n v="121"/>
    <x v="2"/>
    <s v="180/103"/>
    <n v="49"/>
    <x v="1"/>
    <x v="0"/>
    <x v="0"/>
    <x v="1"/>
    <x v="1"/>
    <n v="11.05634815"/>
    <x v="1"/>
    <x v="0"/>
    <n v="1"/>
    <n v="9"/>
    <n v="8.6255242469999995"/>
    <n v="299050"/>
    <n v="34.093846620000001"/>
    <n v="466"/>
    <s v="High"/>
    <n v="2"/>
    <n v="5"/>
    <s v="China"/>
    <x v="3"/>
    <x v="1"/>
    <n v="1"/>
  </r>
  <r>
    <s v="NZU5544"/>
    <n v="44"/>
    <x v="2"/>
    <x v="0"/>
    <n v="330"/>
    <x v="1"/>
    <s v="90/62"/>
    <n v="85"/>
    <x v="1"/>
    <x v="1"/>
    <x v="0"/>
    <x v="0"/>
    <x v="1"/>
    <n v="16.641126880000002"/>
    <x v="2"/>
    <x v="1"/>
    <n v="0"/>
    <n v="10"/>
    <n v="3.2169651340000001"/>
    <n v="120152"/>
    <n v="21.80884451"/>
    <n v="106"/>
    <s v="Healthy"/>
    <n v="7"/>
    <n v="9"/>
    <s v="Thailand"/>
    <x v="3"/>
    <x v="1"/>
    <n v="0"/>
  </r>
  <r>
    <s v="ZMF2605"/>
    <n v="18"/>
    <x v="1"/>
    <x v="1"/>
    <n v="356"/>
    <x v="1"/>
    <s v="137/64"/>
    <n v="48"/>
    <x v="0"/>
    <x v="0"/>
    <x v="1"/>
    <x v="0"/>
    <x v="1"/>
    <n v="7.3616972269999996"/>
    <x v="2"/>
    <x v="0"/>
    <n v="0"/>
    <n v="9"/>
    <n v="0.17117832899999999"/>
    <n v="249273"/>
    <n v="22.620809000000001"/>
    <n v="492"/>
    <s v="High"/>
    <n v="6"/>
    <n v="6"/>
    <s v="South Korea"/>
    <x v="3"/>
    <x v="1"/>
    <n v="1"/>
  </r>
  <r>
    <s v="VQD2926"/>
    <n v="51"/>
    <x v="2"/>
    <x v="0"/>
    <n v="321"/>
    <x v="1"/>
    <s v="163/84"/>
    <n v="86"/>
    <x v="0"/>
    <x v="1"/>
    <x v="0"/>
    <x v="1"/>
    <x v="1"/>
    <n v="0.51223623699999998"/>
    <x v="2"/>
    <x v="1"/>
    <n v="1"/>
    <n v="4"/>
    <n v="2.2946539239999999"/>
    <n v="215460"/>
    <n v="35.622974390000003"/>
    <n v="275"/>
    <s v="High"/>
    <n v="7"/>
    <n v="5"/>
    <s v="Italy"/>
    <x v="2"/>
    <x v="0"/>
    <n v="0"/>
  </r>
  <r>
    <s v="TJD3106"/>
    <n v="81"/>
    <x v="0"/>
    <x v="0"/>
    <n v="283"/>
    <x v="1"/>
    <s v="158/108"/>
    <n v="85"/>
    <x v="1"/>
    <x v="0"/>
    <x v="0"/>
    <x v="1"/>
    <x v="0"/>
    <n v="0.70106030399999997"/>
    <x v="2"/>
    <x v="0"/>
    <n v="0"/>
    <n v="6"/>
    <n v="8.128592094"/>
    <n v="262885"/>
    <n v="22.598407900000002"/>
    <n v="517"/>
    <s v="Very High"/>
    <n v="3"/>
    <n v="5"/>
    <s v="Colombia"/>
    <x v="0"/>
    <x v="1"/>
    <n v="1"/>
  </r>
  <r>
    <s v="FXR8774"/>
    <n v="75"/>
    <x v="0"/>
    <x v="0"/>
    <n v="155"/>
    <x v="2"/>
    <s v="151/68"/>
    <n v="103"/>
    <x v="1"/>
    <x v="1"/>
    <x v="0"/>
    <x v="1"/>
    <x v="1"/>
    <n v="2.2339599859999999"/>
    <x v="1"/>
    <x v="0"/>
    <n v="1"/>
    <n v="6"/>
    <n v="2.6102314880000002"/>
    <n v="294591"/>
    <n v="37.548880160000003"/>
    <n v="788"/>
    <s v="Very High"/>
    <n v="7"/>
    <n v="5"/>
    <s v="China"/>
    <x v="3"/>
    <x v="1"/>
    <n v="1"/>
  </r>
  <r>
    <s v="LMZ2207"/>
    <n v="60"/>
    <x v="0"/>
    <x v="0"/>
    <n v="162"/>
    <x v="2"/>
    <s v="168/97"/>
    <n v="91"/>
    <x v="1"/>
    <x v="0"/>
    <x v="0"/>
    <x v="0"/>
    <x v="1"/>
    <n v="9.9676565289999992"/>
    <x v="0"/>
    <x v="1"/>
    <n v="1"/>
    <n v="6"/>
    <n v="4.3389578090000001"/>
    <n v="98373"/>
    <n v="36.718931560000001"/>
    <n v="273"/>
    <s v="High"/>
    <n v="1"/>
    <n v="9"/>
    <s v="Australia"/>
    <x v="5"/>
    <x v="0"/>
    <n v="0"/>
  </r>
  <r>
    <s v="HKW6197"/>
    <n v="45"/>
    <x v="2"/>
    <x v="1"/>
    <n v="203"/>
    <x v="0"/>
    <s v="156/106"/>
    <n v="72"/>
    <x v="1"/>
    <x v="1"/>
    <x v="0"/>
    <x v="1"/>
    <x v="0"/>
    <n v="12.705862160000001"/>
    <x v="1"/>
    <x v="1"/>
    <n v="0"/>
    <n v="2"/>
    <n v="1.0787544920000001"/>
    <n v="150259"/>
    <n v="26.024614960000001"/>
    <n v="515"/>
    <s v="Very High"/>
    <n v="2"/>
    <n v="6"/>
    <s v="India"/>
    <x v="3"/>
    <x v="1"/>
    <n v="0"/>
  </r>
  <r>
    <s v="RCB7108"/>
    <n v="63"/>
    <x v="0"/>
    <x v="0"/>
    <n v="141"/>
    <x v="2"/>
    <s v="103/75"/>
    <n v="107"/>
    <x v="1"/>
    <x v="0"/>
    <x v="0"/>
    <x v="1"/>
    <x v="1"/>
    <n v="3.7503498670000002"/>
    <x v="1"/>
    <x v="1"/>
    <n v="1"/>
    <n v="4"/>
    <n v="9.6996316749999991"/>
    <n v="258559"/>
    <n v="33.523971750000001"/>
    <n v="187"/>
    <s v="Borderline High"/>
    <n v="4"/>
    <n v="8"/>
    <s v="Australia"/>
    <x v="5"/>
    <x v="0"/>
    <n v="0"/>
  </r>
  <r>
    <s v="ISA3150"/>
    <n v="50"/>
    <x v="2"/>
    <x v="0"/>
    <n v="283"/>
    <x v="1"/>
    <s v="103/61"/>
    <n v="105"/>
    <x v="1"/>
    <x v="0"/>
    <x v="0"/>
    <x v="0"/>
    <x v="0"/>
    <n v="16.51762076"/>
    <x v="0"/>
    <x v="0"/>
    <n v="1"/>
    <n v="8"/>
    <n v="10.70949192"/>
    <n v="277215"/>
    <n v="28.923934559999999"/>
    <n v="544"/>
    <s v="Very High"/>
    <n v="7"/>
    <n v="6"/>
    <s v="New Zealand"/>
    <x v="5"/>
    <x v="0"/>
    <n v="1"/>
  </r>
  <r>
    <s v="UHW7173"/>
    <n v="74"/>
    <x v="0"/>
    <x v="1"/>
    <n v="361"/>
    <x v="1"/>
    <s v="105/103"/>
    <n v="51"/>
    <x v="0"/>
    <x v="1"/>
    <x v="0"/>
    <x v="0"/>
    <x v="1"/>
    <n v="3.5702454389999998"/>
    <x v="1"/>
    <x v="0"/>
    <n v="1"/>
    <n v="9"/>
    <n v="5.0345937709999999"/>
    <n v="150064"/>
    <n v="20.569116380000001"/>
    <n v="784"/>
    <s v="Very High"/>
    <n v="3"/>
    <n v="8"/>
    <s v="Colombia"/>
    <x v="0"/>
    <x v="1"/>
    <n v="0"/>
  </r>
  <r>
    <s v="NBD0612"/>
    <n v="29"/>
    <x v="1"/>
    <x v="1"/>
    <n v="200"/>
    <x v="0"/>
    <s v="173/65"/>
    <n v="109"/>
    <x v="1"/>
    <x v="1"/>
    <x v="1"/>
    <x v="1"/>
    <x v="0"/>
    <n v="11.323054190000001"/>
    <x v="2"/>
    <x v="1"/>
    <n v="0"/>
    <n v="8"/>
    <n v="8.5324329159999994"/>
    <n v="220053"/>
    <n v="21.54096968"/>
    <n v="103"/>
    <s v="Healthy"/>
    <n v="6"/>
    <n v="10"/>
    <s v="Australia"/>
    <x v="5"/>
    <x v="0"/>
    <n v="1"/>
  </r>
  <r>
    <s v="VTL9882"/>
    <n v="73"/>
    <x v="0"/>
    <x v="1"/>
    <n v="220"/>
    <x v="0"/>
    <s v="116/74"/>
    <n v="68"/>
    <x v="0"/>
    <x v="0"/>
    <x v="0"/>
    <x v="1"/>
    <x v="1"/>
    <n v="14.985879580000001"/>
    <x v="0"/>
    <x v="1"/>
    <n v="0"/>
    <n v="9"/>
    <n v="5.6312580319999999"/>
    <n v="212803"/>
    <n v="33.598132679999999"/>
    <n v="132"/>
    <s v="Healthy"/>
    <n v="6"/>
    <n v="4"/>
    <s v="New Zealand"/>
    <x v="5"/>
    <x v="0"/>
    <n v="1"/>
  </r>
  <r>
    <s v="UTK7966"/>
    <n v="85"/>
    <x v="0"/>
    <x v="0"/>
    <n v="201"/>
    <x v="0"/>
    <s v="131/96"/>
    <n v="82"/>
    <x v="1"/>
    <x v="1"/>
    <x v="0"/>
    <x v="0"/>
    <x v="0"/>
    <n v="16.640457680000001"/>
    <x v="0"/>
    <x v="0"/>
    <n v="0"/>
    <n v="10"/>
    <n v="11.42251199"/>
    <n v="21717"/>
    <n v="23.196771739999999"/>
    <n v="118"/>
    <s v="Healthy"/>
    <n v="4"/>
    <n v="5"/>
    <s v="India"/>
    <x v="3"/>
    <x v="1"/>
    <n v="0"/>
  </r>
  <r>
    <s v="QMA7405"/>
    <n v="78"/>
    <x v="0"/>
    <x v="0"/>
    <n v="244"/>
    <x v="1"/>
    <s v="141/68"/>
    <n v="64"/>
    <x v="1"/>
    <x v="0"/>
    <x v="0"/>
    <x v="0"/>
    <x v="1"/>
    <n v="3.30591963"/>
    <x v="1"/>
    <x v="1"/>
    <n v="0"/>
    <n v="5"/>
    <n v="10.19837405"/>
    <n v="213849"/>
    <n v="18.413612310000001"/>
    <n v="115"/>
    <s v="Healthy"/>
    <n v="3"/>
    <n v="10"/>
    <s v="Colombia"/>
    <x v="0"/>
    <x v="1"/>
    <n v="1"/>
  </r>
  <r>
    <s v="TWJ6230"/>
    <n v="76"/>
    <x v="0"/>
    <x v="0"/>
    <n v="150"/>
    <x v="2"/>
    <s v="99/108"/>
    <n v="99"/>
    <x v="1"/>
    <x v="1"/>
    <x v="0"/>
    <x v="1"/>
    <x v="1"/>
    <n v="14.142585260000001"/>
    <x v="1"/>
    <x v="1"/>
    <n v="1"/>
    <n v="1"/>
    <n v="4.620006278"/>
    <n v="37467"/>
    <n v="23.95321148"/>
    <n v="544"/>
    <s v="Very High"/>
    <n v="3"/>
    <n v="4"/>
    <s v="Argentina"/>
    <x v="0"/>
    <x v="0"/>
    <n v="0"/>
  </r>
  <r>
    <s v="YMO9545"/>
    <n v="46"/>
    <x v="2"/>
    <x v="0"/>
    <n v="295"/>
    <x v="1"/>
    <s v="121/96"/>
    <n v="90"/>
    <x v="0"/>
    <x v="1"/>
    <x v="0"/>
    <x v="1"/>
    <x v="1"/>
    <n v="15.513246580000001"/>
    <x v="2"/>
    <x v="1"/>
    <n v="1"/>
    <n v="9"/>
    <n v="8.983400885"/>
    <n v="59552"/>
    <n v="39.618723359999997"/>
    <n v="709"/>
    <s v="Very High"/>
    <n v="0"/>
    <n v="4"/>
    <s v="Canada"/>
    <x v="1"/>
    <x v="1"/>
    <n v="0"/>
  </r>
  <r>
    <s v="EDK0937"/>
    <n v="56"/>
    <x v="0"/>
    <x v="1"/>
    <n v="287"/>
    <x v="1"/>
    <s v="110/96"/>
    <n v="95"/>
    <x v="0"/>
    <x v="0"/>
    <x v="0"/>
    <x v="0"/>
    <x v="1"/>
    <n v="7.5099048289999999"/>
    <x v="2"/>
    <x v="1"/>
    <n v="1"/>
    <n v="9"/>
    <n v="1.961692529"/>
    <n v="68601"/>
    <n v="23.765812629999999"/>
    <n v="85"/>
    <s v="Healthy"/>
    <n v="1"/>
    <n v="8"/>
    <s v="India"/>
    <x v="3"/>
    <x v="1"/>
    <n v="1"/>
  </r>
  <r>
    <s v="PMI1491"/>
    <n v="74"/>
    <x v="0"/>
    <x v="1"/>
    <n v="339"/>
    <x v="1"/>
    <s v="112/66"/>
    <n v="58"/>
    <x v="1"/>
    <x v="1"/>
    <x v="0"/>
    <x v="1"/>
    <x v="0"/>
    <n v="18.753284959999998"/>
    <x v="1"/>
    <x v="1"/>
    <n v="1"/>
    <n v="4"/>
    <n v="8.7334423999999995"/>
    <n v="26246"/>
    <n v="29.413300379999999"/>
    <n v="38"/>
    <s v="Healthy"/>
    <n v="4"/>
    <n v="5"/>
    <s v="United States"/>
    <x v="1"/>
    <x v="1"/>
    <n v="0"/>
  </r>
  <r>
    <s v="YZE4908"/>
    <n v="64"/>
    <x v="0"/>
    <x v="0"/>
    <n v="144"/>
    <x v="2"/>
    <s v="133/70"/>
    <n v="67"/>
    <x v="1"/>
    <x v="0"/>
    <x v="0"/>
    <x v="1"/>
    <x v="0"/>
    <n v="10.166498150000001"/>
    <x v="0"/>
    <x v="1"/>
    <n v="1"/>
    <n v="6"/>
    <n v="10.892059229999999"/>
    <n v="279143"/>
    <n v="22.948653839999999"/>
    <n v="117"/>
    <s v="Healthy"/>
    <n v="4"/>
    <n v="10"/>
    <s v="Thailand"/>
    <x v="3"/>
    <x v="1"/>
    <n v="0"/>
  </r>
  <r>
    <s v="GLV2486"/>
    <n v="26"/>
    <x v="1"/>
    <x v="0"/>
    <n v="382"/>
    <x v="1"/>
    <s v="171/99"/>
    <n v="67"/>
    <x v="1"/>
    <x v="1"/>
    <x v="0"/>
    <x v="0"/>
    <x v="1"/>
    <n v="7.0442541670000001"/>
    <x v="1"/>
    <x v="1"/>
    <n v="1"/>
    <n v="9"/>
    <n v="2.7940130650000001"/>
    <n v="77329"/>
    <n v="39.920062350000002"/>
    <n v="223"/>
    <s v="High"/>
    <n v="4"/>
    <n v="6"/>
    <s v="Italy"/>
    <x v="2"/>
    <x v="0"/>
    <n v="1"/>
  </r>
  <r>
    <s v="BRG9907"/>
    <n v="40"/>
    <x v="2"/>
    <x v="0"/>
    <n v="354"/>
    <x v="1"/>
    <s v="96/100"/>
    <n v="79"/>
    <x v="0"/>
    <x v="0"/>
    <x v="0"/>
    <x v="0"/>
    <x v="0"/>
    <n v="0.26902859400000001"/>
    <x v="2"/>
    <x v="0"/>
    <n v="1"/>
    <n v="7"/>
    <n v="2.7451347429999999"/>
    <n v="270213"/>
    <n v="31.963822019999999"/>
    <n v="362"/>
    <s v="High"/>
    <n v="7"/>
    <n v="10"/>
    <s v="Colombia"/>
    <x v="0"/>
    <x v="1"/>
    <n v="0"/>
  </r>
  <r>
    <s v="YJN3447"/>
    <n v="19"/>
    <x v="1"/>
    <x v="1"/>
    <n v="153"/>
    <x v="2"/>
    <s v="180/92"/>
    <n v="48"/>
    <x v="1"/>
    <x v="0"/>
    <x v="1"/>
    <x v="1"/>
    <x v="1"/>
    <n v="5.3165547460000004"/>
    <x v="0"/>
    <x v="1"/>
    <n v="0"/>
    <n v="3"/>
    <n v="6.6892143260000001"/>
    <n v="209450"/>
    <n v="35.243255050000002"/>
    <n v="411"/>
    <s v="High"/>
    <n v="4"/>
    <n v="8"/>
    <s v="France"/>
    <x v="2"/>
    <x v="1"/>
    <n v="1"/>
  </r>
  <r>
    <s v="VUW1193"/>
    <n v="18"/>
    <x v="1"/>
    <x v="0"/>
    <n v="163"/>
    <x v="2"/>
    <s v="142/67"/>
    <n v="51"/>
    <x v="1"/>
    <x v="0"/>
    <x v="0"/>
    <x v="0"/>
    <x v="0"/>
    <n v="3.6737673050000001"/>
    <x v="1"/>
    <x v="1"/>
    <n v="1"/>
    <n v="1"/>
    <n v="1.0426364809999999"/>
    <n v="186141"/>
    <n v="23.426226889999999"/>
    <n v="614"/>
    <s v="Very High"/>
    <n v="2"/>
    <n v="4"/>
    <s v="Colombia"/>
    <x v="0"/>
    <x v="1"/>
    <n v="1"/>
  </r>
  <r>
    <s v="IIR4559"/>
    <n v="53"/>
    <x v="2"/>
    <x v="1"/>
    <n v="122"/>
    <x v="2"/>
    <s v="156/75"/>
    <n v="64"/>
    <x v="1"/>
    <x v="0"/>
    <x v="0"/>
    <x v="0"/>
    <x v="0"/>
    <n v="16.467431730000001"/>
    <x v="0"/>
    <x v="1"/>
    <n v="1"/>
    <n v="6"/>
    <n v="4.4053691769999999"/>
    <n v="104654"/>
    <n v="26.85751153"/>
    <n v="133"/>
    <s v="Healthy"/>
    <n v="0"/>
    <n v="8"/>
    <s v="France"/>
    <x v="2"/>
    <x v="1"/>
    <n v="1"/>
  </r>
  <r>
    <s v="PLH7490"/>
    <n v="63"/>
    <x v="0"/>
    <x v="0"/>
    <n v="230"/>
    <x v="0"/>
    <s v="162/67"/>
    <n v="94"/>
    <x v="1"/>
    <x v="1"/>
    <x v="0"/>
    <x v="1"/>
    <x v="1"/>
    <n v="15.39893578"/>
    <x v="2"/>
    <x v="1"/>
    <n v="1"/>
    <n v="9"/>
    <n v="9.4903812290000005"/>
    <n v="51289"/>
    <n v="33.986798319999998"/>
    <n v="547"/>
    <s v="Very High"/>
    <n v="1"/>
    <n v="9"/>
    <s v="Argentina"/>
    <x v="0"/>
    <x v="0"/>
    <n v="0"/>
  </r>
  <r>
    <s v="OMY0486"/>
    <n v="36"/>
    <x v="2"/>
    <x v="0"/>
    <n v="225"/>
    <x v="0"/>
    <s v="90/100"/>
    <n v="91"/>
    <x v="1"/>
    <x v="0"/>
    <x v="0"/>
    <x v="0"/>
    <x v="1"/>
    <n v="3.4541407990000002"/>
    <x v="2"/>
    <x v="1"/>
    <n v="0"/>
    <n v="1"/>
    <n v="1.557956788"/>
    <n v="54373"/>
    <n v="37.48849663"/>
    <n v="498"/>
    <s v="High"/>
    <n v="6"/>
    <n v="5"/>
    <s v="Vietnam"/>
    <x v="3"/>
    <x v="1"/>
    <n v="0"/>
  </r>
  <r>
    <s v="IYH1719"/>
    <n v="67"/>
    <x v="0"/>
    <x v="0"/>
    <n v="363"/>
    <x v="1"/>
    <s v="109/107"/>
    <n v="60"/>
    <x v="1"/>
    <x v="0"/>
    <x v="0"/>
    <x v="0"/>
    <x v="1"/>
    <n v="12.386404239999999"/>
    <x v="1"/>
    <x v="0"/>
    <n v="1"/>
    <n v="7"/>
    <n v="5.6305578580000004"/>
    <n v="134915"/>
    <n v="21.69317826"/>
    <n v="645"/>
    <s v="Very High"/>
    <n v="3"/>
    <n v="10"/>
    <s v="Germany"/>
    <x v="2"/>
    <x v="1"/>
    <n v="1"/>
  </r>
  <r>
    <s v="RCM4245"/>
    <n v="50"/>
    <x v="2"/>
    <x v="0"/>
    <n v="173"/>
    <x v="2"/>
    <s v="168/68"/>
    <n v="72"/>
    <x v="0"/>
    <x v="1"/>
    <x v="0"/>
    <x v="1"/>
    <x v="1"/>
    <n v="19.011916410000001"/>
    <x v="2"/>
    <x v="1"/>
    <n v="1"/>
    <n v="8"/>
    <n v="10.43660807"/>
    <n v="151785"/>
    <n v="36.933407899999999"/>
    <n v="492"/>
    <s v="High"/>
    <n v="6"/>
    <n v="7"/>
    <s v="Italy"/>
    <x v="2"/>
    <x v="0"/>
    <n v="0"/>
  </r>
  <r>
    <s v="FXK2707"/>
    <n v="64"/>
    <x v="0"/>
    <x v="1"/>
    <n v="265"/>
    <x v="1"/>
    <s v="146/100"/>
    <n v="41"/>
    <x v="0"/>
    <x v="1"/>
    <x v="0"/>
    <x v="0"/>
    <x v="1"/>
    <n v="8.1450240439999995"/>
    <x v="0"/>
    <x v="0"/>
    <n v="1"/>
    <n v="7"/>
    <n v="2.5442299949999998"/>
    <n v="52233"/>
    <n v="27.11013333"/>
    <n v="339"/>
    <s v="High"/>
    <n v="3"/>
    <n v="9"/>
    <s v="Japan"/>
    <x v="3"/>
    <x v="1"/>
    <n v="0"/>
  </r>
  <r>
    <s v="SXP6277"/>
    <n v="75"/>
    <x v="0"/>
    <x v="0"/>
    <n v="352"/>
    <x v="1"/>
    <s v="108/75"/>
    <n v="55"/>
    <x v="1"/>
    <x v="1"/>
    <x v="0"/>
    <x v="1"/>
    <x v="0"/>
    <n v="0.39253368700000002"/>
    <x v="2"/>
    <x v="1"/>
    <n v="0"/>
    <n v="6"/>
    <n v="11.263235229999999"/>
    <n v="171482"/>
    <n v="32.27012568"/>
    <n v="787"/>
    <s v="Very High"/>
    <n v="7"/>
    <n v="5"/>
    <s v="Argentina"/>
    <x v="0"/>
    <x v="0"/>
    <n v="1"/>
  </r>
  <r>
    <s v="YTR7765"/>
    <n v="26"/>
    <x v="1"/>
    <x v="1"/>
    <n v="228"/>
    <x v="0"/>
    <s v="145/62"/>
    <n v="108"/>
    <x v="1"/>
    <x v="0"/>
    <x v="1"/>
    <x v="0"/>
    <x v="0"/>
    <n v="0.80203582200000001"/>
    <x v="2"/>
    <x v="1"/>
    <n v="1"/>
    <n v="9"/>
    <n v="5.8980373009999996"/>
    <n v="169454"/>
    <n v="22.862184419999998"/>
    <n v="558"/>
    <s v="Very High"/>
    <n v="7"/>
    <n v="10"/>
    <s v="United Kingdom"/>
    <x v="2"/>
    <x v="1"/>
    <n v="1"/>
  </r>
  <r>
    <s v="VCB3963"/>
    <n v="90"/>
    <x v="0"/>
    <x v="0"/>
    <n v="136"/>
    <x v="2"/>
    <s v="168/68"/>
    <n v="100"/>
    <x v="0"/>
    <x v="1"/>
    <x v="0"/>
    <x v="1"/>
    <x v="0"/>
    <n v="13.837453610000001"/>
    <x v="1"/>
    <x v="1"/>
    <n v="1"/>
    <n v="3"/>
    <n v="9.0525152710000008"/>
    <n v="137071"/>
    <n v="23.553993510000002"/>
    <n v="733"/>
    <s v="Very High"/>
    <n v="0"/>
    <n v="8"/>
    <s v="India"/>
    <x v="3"/>
    <x v="1"/>
    <n v="1"/>
  </r>
  <r>
    <s v="JJP8674"/>
    <n v="70"/>
    <x v="0"/>
    <x v="0"/>
    <n v="140"/>
    <x v="2"/>
    <s v="112/108"/>
    <n v="76"/>
    <x v="0"/>
    <x v="1"/>
    <x v="0"/>
    <x v="0"/>
    <x v="1"/>
    <n v="11.657806109999999"/>
    <x v="0"/>
    <x v="0"/>
    <n v="0"/>
    <n v="4"/>
    <n v="1.0974185359999999"/>
    <n v="233933"/>
    <n v="24.529217719999998"/>
    <n v="697"/>
    <s v="Very High"/>
    <n v="0"/>
    <n v="8"/>
    <s v="South Korea"/>
    <x v="3"/>
    <x v="1"/>
    <n v="0"/>
  </r>
  <r>
    <s v="TLC3781"/>
    <n v="24"/>
    <x v="1"/>
    <x v="1"/>
    <n v="196"/>
    <x v="2"/>
    <s v="150/95"/>
    <n v="50"/>
    <x v="0"/>
    <x v="1"/>
    <x v="1"/>
    <x v="0"/>
    <x v="0"/>
    <n v="6.2313904940000002"/>
    <x v="0"/>
    <x v="1"/>
    <n v="0"/>
    <n v="4"/>
    <n v="3.1975629140000001"/>
    <n v="223931"/>
    <n v="19.929188809999999"/>
    <n v="648"/>
    <s v="Very High"/>
    <n v="1"/>
    <n v="7"/>
    <s v="Japan"/>
    <x v="3"/>
    <x v="1"/>
    <n v="0"/>
  </r>
  <r>
    <s v="SIO9750"/>
    <n v="77"/>
    <x v="0"/>
    <x v="0"/>
    <n v="172"/>
    <x v="2"/>
    <s v="122/97"/>
    <n v="76"/>
    <x v="0"/>
    <x v="1"/>
    <x v="0"/>
    <x v="1"/>
    <x v="0"/>
    <n v="4.5409248990000002"/>
    <x v="0"/>
    <x v="0"/>
    <n v="1"/>
    <n v="4"/>
    <n v="11.159122849999999"/>
    <n v="32763"/>
    <n v="27.361480759999999"/>
    <n v="663"/>
    <s v="Very High"/>
    <n v="2"/>
    <n v="6"/>
    <s v="Nigeria"/>
    <x v="4"/>
    <x v="1"/>
    <n v="1"/>
  </r>
  <r>
    <s v="LUQ7573"/>
    <n v="82"/>
    <x v="0"/>
    <x v="1"/>
    <n v="319"/>
    <x v="1"/>
    <s v="161/77"/>
    <n v="102"/>
    <x v="0"/>
    <x v="0"/>
    <x v="0"/>
    <x v="1"/>
    <x v="0"/>
    <n v="1.5269985049999999"/>
    <x v="0"/>
    <x v="1"/>
    <n v="1"/>
    <n v="2"/>
    <n v="3.2886954899999998"/>
    <n v="136486"/>
    <n v="30.340374570000002"/>
    <n v="291"/>
    <s v="High"/>
    <n v="2"/>
    <n v="4"/>
    <s v="Argentina"/>
    <x v="0"/>
    <x v="0"/>
    <n v="1"/>
  </r>
  <r>
    <s v="ALW1741"/>
    <n v="85"/>
    <x v="0"/>
    <x v="1"/>
    <n v="325"/>
    <x v="1"/>
    <s v="115/61"/>
    <n v="87"/>
    <x v="0"/>
    <x v="0"/>
    <x v="0"/>
    <x v="0"/>
    <x v="1"/>
    <n v="19.280649690000001"/>
    <x v="0"/>
    <x v="1"/>
    <n v="0"/>
    <n v="4"/>
    <n v="11.72406941"/>
    <n v="151317"/>
    <n v="34.086380220000002"/>
    <n v="502"/>
    <s v="Very High"/>
    <n v="4"/>
    <n v="10"/>
    <s v="United Kingdom"/>
    <x v="2"/>
    <x v="1"/>
    <n v="1"/>
  </r>
  <r>
    <s v="VAE5681"/>
    <n v="25"/>
    <x v="1"/>
    <x v="0"/>
    <n v="162"/>
    <x v="2"/>
    <s v="92/105"/>
    <n v="93"/>
    <x v="1"/>
    <x v="1"/>
    <x v="0"/>
    <x v="1"/>
    <x v="1"/>
    <n v="12.46276952"/>
    <x v="0"/>
    <x v="0"/>
    <n v="1"/>
    <n v="5"/>
    <n v="1.523194758"/>
    <n v="157825"/>
    <n v="27.58919895"/>
    <n v="569"/>
    <s v="Very High"/>
    <n v="6"/>
    <n v="7"/>
    <s v="China"/>
    <x v="3"/>
    <x v="1"/>
    <n v="1"/>
  </r>
  <r>
    <s v="DSD1356"/>
    <n v="67"/>
    <x v="0"/>
    <x v="0"/>
    <n v="331"/>
    <x v="1"/>
    <s v="100/89"/>
    <n v="102"/>
    <x v="1"/>
    <x v="1"/>
    <x v="0"/>
    <x v="1"/>
    <x v="0"/>
    <n v="12.69701236"/>
    <x v="0"/>
    <x v="0"/>
    <n v="1"/>
    <n v="2"/>
    <n v="8.2014509269999998"/>
    <n v="152146"/>
    <n v="26.66963033"/>
    <n v="341"/>
    <s v="High"/>
    <n v="7"/>
    <n v="7"/>
    <s v="Australia"/>
    <x v="5"/>
    <x v="0"/>
    <n v="0"/>
  </r>
  <r>
    <s v="SCA4405"/>
    <n v="77"/>
    <x v="0"/>
    <x v="0"/>
    <n v="392"/>
    <x v="1"/>
    <s v="96/60"/>
    <n v="94"/>
    <x v="1"/>
    <x v="1"/>
    <x v="0"/>
    <x v="1"/>
    <x v="0"/>
    <n v="16.039875139999999"/>
    <x v="1"/>
    <x v="1"/>
    <n v="1"/>
    <n v="3"/>
    <n v="9.5213425699999998"/>
    <n v="180235"/>
    <n v="19.98804075"/>
    <n v="78"/>
    <s v="Healthy"/>
    <n v="7"/>
    <n v="6"/>
    <s v="Vietnam"/>
    <x v="3"/>
    <x v="1"/>
    <n v="0"/>
  </r>
  <r>
    <s v="RXN2426"/>
    <n v="39"/>
    <x v="2"/>
    <x v="1"/>
    <n v="220"/>
    <x v="0"/>
    <s v="137/100"/>
    <n v="75"/>
    <x v="0"/>
    <x v="1"/>
    <x v="1"/>
    <x v="1"/>
    <x v="1"/>
    <n v="16.349969909999999"/>
    <x v="2"/>
    <x v="1"/>
    <n v="1"/>
    <n v="4"/>
    <n v="5.8280875109999997"/>
    <n v="62515"/>
    <n v="19.01418391"/>
    <n v="35"/>
    <s v="Healthy"/>
    <n v="7"/>
    <n v="4"/>
    <s v="United Kingdom"/>
    <x v="2"/>
    <x v="1"/>
    <n v="0"/>
  </r>
  <r>
    <s v="MGU4677"/>
    <n v="60"/>
    <x v="0"/>
    <x v="1"/>
    <n v="308"/>
    <x v="1"/>
    <s v="94/109"/>
    <n v="73"/>
    <x v="1"/>
    <x v="1"/>
    <x v="0"/>
    <x v="1"/>
    <x v="1"/>
    <n v="8.47875084"/>
    <x v="0"/>
    <x v="0"/>
    <n v="0"/>
    <n v="7"/>
    <n v="11.045458869999999"/>
    <n v="131723"/>
    <n v="20.54163638"/>
    <n v="81"/>
    <s v="Healthy"/>
    <n v="6"/>
    <n v="8"/>
    <s v="India"/>
    <x v="3"/>
    <x v="1"/>
    <n v="0"/>
  </r>
  <r>
    <s v="VEL6785"/>
    <n v="54"/>
    <x v="2"/>
    <x v="1"/>
    <n v="284"/>
    <x v="1"/>
    <s v="93/102"/>
    <n v="101"/>
    <x v="0"/>
    <x v="1"/>
    <x v="0"/>
    <x v="1"/>
    <x v="0"/>
    <n v="8.1438563219999995"/>
    <x v="2"/>
    <x v="1"/>
    <n v="0"/>
    <n v="3"/>
    <n v="0.61477938399999998"/>
    <n v="205263"/>
    <n v="32.287057439999998"/>
    <n v="257"/>
    <s v="High"/>
    <n v="5"/>
    <n v="5"/>
    <s v="Colombia"/>
    <x v="0"/>
    <x v="1"/>
    <n v="0"/>
  </r>
  <r>
    <d v="1949-01-01T00:00:00"/>
    <n v="60"/>
    <x v="0"/>
    <x v="0"/>
    <n v="147"/>
    <x v="2"/>
    <s v="114/103"/>
    <n v="101"/>
    <x v="1"/>
    <x v="1"/>
    <x v="0"/>
    <x v="0"/>
    <x v="1"/>
    <n v="17.137734859999998"/>
    <x v="1"/>
    <x v="0"/>
    <n v="1"/>
    <n v="4"/>
    <n v="11.61525168"/>
    <n v="140911"/>
    <n v="26.324860579999999"/>
    <n v="624"/>
    <s v="Very High"/>
    <n v="3"/>
    <n v="5"/>
    <s v="France"/>
    <x v="2"/>
    <x v="1"/>
    <n v="0"/>
  </r>
  <r>
    <s v="FUM7288"/>
    <n v="36"/>
    <x v="2"/>
    <x v="0"/>
    <n v="193"/>
    <x v="2"/>
    <s v="105/90"/>
    <n v="61"/>
    <x v="0"/>
    <x v="1"/>
    <x v="0"/>
    <x v="1"/>
    <x v="0"/>
    <n v="10.49757161"/>
    <x v="2"/>
    <x v="0"/>
    <n v="1"/>
    <n v="3"/>
    <n v="9.8876382780000007"/>
    <n v="203019"/>
    <n v="25.99503473"/>
    <n v="91"/>
    <s v="Healthy"/>
    <n v="6"/>
    <n v="10"/>
    <s v="South Korea"/>
    <x v="3"/>
    <x v="1"/>
    <n v="1"/>
  </r>
  <r>
    <s v="BEG2015"/>
    <n v="41"/>
    <x v="2"/>
    <x v="1"/>
    <n v="250"/>
    <x v="1"/>
    <s v="90/78"/>
    <n v="51"/>
    <x v="0"/>
    <x v="0"/>
    <x v="0"/>
    <x v="0"/>
    <x v="1"/>
    <n v="11.13300465"/>
    <x v="1"/>
    <x v="0"/>
    <n v="1"/>
    <n v="5"/>
    <n v="3.4428532060000001"/>
    <n v="106922"/>
    <n v="29.76698932"/>
    <n v="374"/>
    <s v="High"/>
    <n v="6"/>
    <n v="8"/>
    <s v="South Africa"/>
    <x v="4"/>
    <x v="0"/>
    <n v="0"/>
  </r>
  <r>
    <s v="FPA6845"/>
    <n v="87"/>
    <x v="0"/>
    <x v="0"/>
    <n v="122"/>
    <x v="2"/>
    <s v="126/74"/>
    <n v="108"/>
    <x v="1"/>
    <x v="0"/>
    <x v="0"/>
    <x v="1"/>
    <x v="0"/>
    <n v="1.427122464"/>
    <x v="0"/>
    <x v="0"/>
    <n v="0"/>
    <n v="3"/>
    <n v="2.6677519150000002"/>
    <n v="30371"/>
    <n v="25.047328799999999"/>
    <n v="767"/>
    <s v="Very High"/>
    <n v="2"/>
    <n v="4"/>
    <s v="South Korea"/>
    <x v="3"/>
    <x v="1"/>
    <n v="0"/>
  </r>
  <r>
    <s v="XJI2791"/>
    <n v="32"/>
    <x v="2"/>
    <x v="0"/>
    <n v="299"/>
    <x v="1"/>
    <s v="177/75"/>
    <n v="96"/>
    <x v="0"/>
    <x v="1"/>
    <x v="0"/>
    <x v="1"/>
    <x v="0"/>
    <n v="9.7414502420000009"/>
    <x v="0"/>
    <x v="0"/>
    <n v="0"/>
    <n v="1"/>
    <n v="2.134687462"/>
    <n v="236984"/>
    <n v="20.94955758"/>
    <n v="270"/>
    <s v="High"/>
    <n v="3"/>
    <n v="7"/>
    <s v="France"/>
    <x v="2"/>
    <x v="1"/>
    <n v="0"/>
  </r>
  <r>
    <s v="NHU7732"/>
    <n v="85"/>
    <x v="0"/>
    <x v="0"/>
    <n v="261"/>
    <x v="1"/>
    <s v="179/104"/>
    <n v="93"/>
    <x v="1"/>
    <x v="0"/>
    <x v="0"/>
    <x v="0"/>
    <x v="0"/>
    <n v="14.549000360000001"/>
    <x v="2"/>
    <x v="1"/>
    <n v="0"/>
    <n v="1"/>
    <n v="10.53018846"/>
    <n v="162314"/>
    <n v="28.252223099999998"/>
    <n v="797"/>
    <s v="Very High"/>
    <n v="7"/>
    <n v="9"/>
    <s v="South Korea"/>
    <x v="3"/>
    <x v="1"/>
    <n v="0"/>
  </r>
  <r>
    <s v="MLA0112"/>
    <n v="46"/>
    <x v="2"/>
    <x v="0"/>
    <n v="187"/>
    <x v="2"/>
    <s v="101/75"/>
    <n v="95"/>
    <x v="0"/>
    <x v="0"/>
    <x v="0"/>
    <x v="0"/>
    <x v="0"/>
    <n v="19.61059616"/>
    <x v="0"/>
    <x v="0"/>
    <n v="1"/>
    <n v="3"/>
    <n v="3.8042271940000001"/>
    <n v="183757"/>
    <n v="29.11834511"/>
    <n v="306"/>
    <s v="High"/>
    <n v="3"/>
    <n v="8"/>
    <s v="South Korea"/>
    <x v="3"/>
    <x v="1"/>
    <n v="0"/>
  </r>
  <r>
    <s v="XGD7682"/>
    <n v="48"/>
    <x v="2"/>
    <x v="1"/>
    <n v="368"/>
    <x v="1"/>
    <s v="172/86"/>
    <n v="91"/>
    <x v="0"/>
    <x v="0"/>
    <x v="0"/>
    <x v="1"/>
    <x v="1"/>
    <n v="6.1196243340000001"/>
    <x v="0"/>
    <x v="0"/>
    <n v="1"/>
    <n v="10"/>
    <n v="1.565014387"/>
    <n v="239320"/>
    <n v="38.320566960000001"/>
    <n v="446"/>
    <s v="High"/>
    <n v="2"/>
    <n v="7"/>
    <s v="Spain"/>
    <x v="2"/>
    <x v="0"/>
    <n v="1"/>
  </r>
  <r>
    <s v="NQJ4259"/>
    <n v="79"/>
    <x v="0"/>
    <x v="0"/>
    <n v="346"/>
    <x v="1"/>
    <s v="173/63"/>
    <n v="85"/>
    <x v="0"/>
    <x v="1"/>
    <x v="0"/>
    <x v="0"/>
    <x v="1"/>
    <n v="19.850749789999998"/>
    <x v="0"/>
    <x v="0"/>
    <n v="1"/>
    <n v="2"/>
    <n v="8.4806441780000004"/>
    <n v="139789"/>
    <n v="29.794871839999999"/>
    <n v="778"/>
    <s v="Very High"/>
    <n v="0"/>
    <n v="9"/>
    <s v="India"/>
    <x v="3"/>
    <x v="1"/>
    <n v="1"/>
  </r>
  <r>
    <s v="BGQ6260"/>
    <n v="23"/>
    <x v="1"/>
    <x v="1"/>
    <n v="243"/>
    <x v="1"/>
    <s v="177/95"/>
    <n v="67"/>
    <x v="0"/>
    <x v="0"/>
    <x v="1"/>
    <x v="1"/>
    <x v="1"/>
    <n v="17.121428399999999"/>
    <x v="1"/>
    <x v="0"/>
    <n v="0"/>
    <n v="7"/>
    <n v="3.4298208080000001"/>
    <n v="150608"/>
    <n v="39.633636389999999"/>
    <n v="464"/>
    <s v="High"/>
    <n v="1"/>
    <n v="9"/>
    <s v="Canada"/>
    <x v="1"/>
    <x v="1"/>
    <n v="0"/>
  </r>
  <r>
    <s v="WQL5946"/>
    <n v="48"/>
    <x v="2"/>
    <x v="1"/>
    <n v="122"/>
    <x v="2"/>
    <s v="93/62"/>
    <n v="62"/>
    <x v="1"/>
    <x v="1"/>
    <x v="0"/>
    <x v="1"/>
    <x v="0"/>
    <n v="6.7954144559999996"/>
    <x v="2"/>
    <x v="1"/>
    <n v="0"/>
    <n v="9"/>
    <n v="7.1648317500000003"/>
    <n v="161237"/>
    <n v="30.890730779999998"/>
    <n v="164"/>
    <s v="Borderline High"/>
    <n v="5"/>
    <n v="7"/>
    <s v="United Kingdom"/>
    <x v="2"/>
    <x v="1"/>
    <n v="1"/>
  </r>
  <r>
    <s v="UOI8257"/>
    <n v="61"/>
    <x v="0"/>
    <x v="0"/>
    <n v="338"/>
    <x v="1"/>
    <s v="171/65"/>
    <n v="82"/>
    <x v="1"/>
    <x v="1"/>
    <x v="0"/>
    <x v="1"/>
    <x v="1"/>
    <n v="6.919487073"/>
    <x v="2"/>
    <x v="1"/>
    <n v="0"/>
    <n v="5"/>
    <n v="4.4382359779999998"/>
    <n v="53735"/>
    <n v="21.458660989999998"/>
    <n v="103"/>
    <s v="Healthy"/>
    <n v="3"/>
    <n v="6"/>
    <s v="Vietnam"/>
    <x v="3"/>
    <x v="1"/>
    <n v="1"/>
  </r>
  <r>
    <s v="IHY0559"/>
    <n v="69"/>
    <x v="0"/>
    <x v="0"/>
    <n v="234"/>
    <x v="0"/>
    <s v="91/68"/>
    <n v="96"/>
    <x v="1"/>
    <x v="0"/>
    <x v="0"/>
    <x v="1"/>
    <x v="1"/>
    <n v="4.2048056799999998"/>
    <x v="1"/>
    <x v="1"/>
    <n v="1"/>
    <n v="6"/>
    <n v="5.0400025929999996"/>
    <n v="202813"/>
    <n v="34.385423189999997"/>
    <n v="502"/>
    <s v="Very High"/>
    <n v="3"/>
    <n v="10"/>
    <s v="Canada"/>
    <x v="1"/>
    <x v="1"/>
    <n v="0"/>
  </r>
  <r>
    <s v="BAL8838"/>
    <n v="59"/>
    <x v="0"/>
    <x v="0"/>
    <n v="294"/>
    <x v="1"/>
    <s v="175/77"/>
    <n v="51"/>
    <x v="1"/>
    <x v="1"/>
    <x v="0"/>
    <x v="0"/>
    <x v="1"/>
    <n v="1.8482749E-2"/>
    <x v="0"/>
    <x v="1"/>
    <n v="1"/>
    <n v="4"/>
    <n v="5.0859612539999999"/>
    <n v="21365"/>
    <n v="37.928614160000002"/>
    <n v="92"/>
    <s v="Healthy"/>
    <n v="7"/>
    <n v="8"/>
    <s v="Thailand"/>
    <x v="3"/>
    <x v="1"/>
    <n v="1"/>
  </r>
  <r>
    <s v="YBI6619"/>
    <n v="42"/>
    <x v="2"/>
    <x v="1"/>
    <n v="218"/>
    <x v="0"/>
    <s v="143/83"/>
    <n v="79"/>
    <x v="1"/>
    <x v="0"/>
    <x v="0"/>
    <x v="1"/>
    <x v="1"/>
    <n v="4.3505412909999999"/>
    <x v="0"/>
    <x v="0"/>
    <n v="1"/>
    <n v="3"/>
    <n v="9.4701665140000006"/>
    <n v="171299"/>
    <n v="35.207225970000003"/>
    <n v="450"/>
    <s v="High"/>
    <n v="5"/>
    <n v="6"/>
    <s v="Thailand"/>
    <x v="3"/>
    <x v="1"/>
    <n v="0"/>
  </r>
  <r>
    <s v="MSW1926"/>
    <n v="18"/>
    <x v="1"/>
    <x v="0"/>
    <n v="304"/>
    <x v="1"/>
    <s v="165/78"/>
    <n v="95"/>
    <x v="1"/>
    <x v="1"/>
    <x v="0"/>
    <x v="0"/>
    <x v="1"/>
    <n v="12.708266869999999"/>
    <x v="0"/>
    <x v="1"/>
    <n v="0"/>
    <n v="6"/>
    <n v="11.63013988"/>
    <n v="298786"/>
    <n v="20.05216145"/>
    <n v="722"/>
    <s v="Very High"/>
    <n v="4"/>
    <n v="7"/>
    <s v="United Kingdom"/>
    <x v="2"/>
    <x v="1"/>
    <n v="0"/>
  </r>
  <r>
    <s v="VHL1612"/>
    <n v="62"/>
    <x v="0"/>
    <x v="1"/>
    <n v="173"/>
    <x v="2"/>
    <s v="163/63"/>
    <n v="64"/>
    <x v="1"/>
    <x v="0"/>
    <x v="0"/>
    <x v="1"/>
    <x v="1"/>
    <n v="11.04507443"/>
    <x v="0"/>
    <x v="0"/>
    <n v="1"/>
    <n v="7"/>
    <n v="5.1359396510000002"/>
    <n v="89349"/>
    <n v="20.226180540000001"/>
    <n v="556"/>
    <s v="Very High"/>
    <n v="7"/>
    <n v="5"/>
    <s v="South Africa"/>
    <x v="4"/>
    <x v="0"/>
    <n v="1"/>
  </r>
  <r>
    <s v="FKI0908"/>
    <n v="77"/>
    <x v="0"/>
    <x v="1"/>
    <n v="286"/>
    <x v="1"/>
    <s v="124/88"/>
    <n v="64"/>
    <x v="1"/>
    <x v="0"/>
    <x v="0"/>
    <x v="0"/>
    <x v="1"/>
    <n v="1.2129930390000001"/>
    <x v="1"/>
    <x v="0"/>
    <n v="1"/>
    <n v="1"/>
    <n v="2.5528157669999998"/>
    <n v="121329"/>
    <n v="37.563102919999999"/>
    <n v="184"/>
    <s v="Borderline High"/>
    <n v="2"/>
    <n v="8"/>
    <s v="Italy"/>
    <x v="2"/>
    <x v="0"/>
    <n v="0"/>
  </r>
  <r>
    <s v="XUO9577"/>
    <n v="69"/>
    <x v="0"/>
    <x v="1"/>
    <n v="359"/>
    <x v="1"/>
    <s v="99/82"/>
    <n v="110"/>
    <x v="1"/>
    <x v="0"/>
    <x v="0"/>
    <x v="0"/>
    <x v="1"/>
    <n v="15.8475421"/>
    <x v="0"/>
    <x v="0"/>
    <n v="1"/>
    <n v="9"/>
    <n v="1.7983683150000001"/>
    <n v="197644"/>
    <n v="25.31927275"/>
    <n v="428"/>
    <s v="High"/>
    <n v="7"/>
    <n v="4"/>
    <s v="Nigeria"/>
    <x v="4"/>
    <x v="1"/>
    <n v="0"/>
  </r>
  <r>
    <s v="TEE0405"/>
    <n v="78"/>
    <x v="0"/>
    <x v="0"/>
    <n v="273"/>
    <x v="1"/>
    <s v="166/86"/>
    <n v="67"/>
    <x v="1"/>
    <x v="0"/>
    <x v="0"/>
    <x v="1"/>
    <x v="1"/>
    <n v="19.903852659999998"/>
    <x v="0"/>
    <x v="0"/>
    <n v="1"/>
    <n v="6"/>
    <n v="8.6947076239999994"/>
    <n v="171126"/>
    <n v="22.610459370000001"/>
    <n v="273"/>
    <s v="High"/>
    <n v="4"/>
    <n v="5"/>
    <s v="New Zealand"/>
    <x v="5"/>
    <x v="0"/>
    <n v="1"/>
  </r>
  <r>
    <s v="IDQ6872"/>
    <n v="82"/>
    <x v="0"/>
    <x v="1"/>
    <n v="123"/>
    <x v="2"/>
    <s v="165/78"/>
    <n v="84"/>
    <x v="1"/>
    <x v="0"/>
    <x v="0"/>
    <x v="0"/>
    <x v="0"/>
    <n v="15.755960160000001"/>
    <x v="1"/>
    <x v="1"/>
    <n v="1"/>
    <n v="8"/>
    <n v="10.33476179"/>
    <n v="137246"/>
    <n v="28.292968259999999"/>
    <n v="796"/>
    <s v="Very High"/>
    <n v="1"/>
    <n v="5"/>
    <s v="Vietnam"/>
    <x v="3"/>
    <x v="1"/>
    <n v="0"/>
  </r>
  <r>
    <s v="XBZ9674"/>
    <n v="36"/>
    <x v="2"/>
    <x v="0"/>
    <n v="124"/>
    <x v="2"/>
    <s v="145/65"/>
    <n v="43"/>
    <x v="1"/>
    <x v="1"/>
    <x v="0"/>
    <x v="0"/>
    <x v="1"/>
    <n v="4.0973860899999996"/>
    <x v="0"/>
    <x v="1"/>
    <n v="0"/>
    <n v="4"/>
    <n v="9.2425847290000007"/>
    <n v="59049"/>
    <n v="35.744354999999999"/>
    <n v="174"/>
    <s v="Borderline High"/>
    <n v="2"/>
    <n v="4"/>
    <s v="Colombia"/>
    <x v="0"/>
    <x v="1"/>
    <n v="0"/>
  </r>
  <r>
    <s v="OIV0569"/>
    <n v="29"/>
    <x v="1"/>
    <x v="0"/>
    <n v="139"/>
    <x v="2"/>
    <s v="158/76"/>
    <n v="54"/>
    <x v="1"/>
    <x v="1"/>
    <x v="0"/>
    <x v="0"/>
    <x v="1"/>
    <n v="18.503379979999998"/>
    <x v="1"/>
    <x v="1"/>
    <n v="0"/>
    <n v="9"/>
    <n v="5.9021426950000002"/>
    <n v="109419"/>
    <n v="33.893903889999997"/>
    <n v="656"/>
    <s v="Very High"/>
    <n v="4"/>
    <n v="9"/>
    <s v="Canada"/>
    <x v="1"/>
    <x v="1"/>
    <n v="0"/>
  </r>
  <r>
    <s v="MWZ5398"/>
    <n v="25"/>
    <x v="1"/>
    <x v="0"/>
    <n v="244"/>
    <x v="1"/>
    <s v="132/76"/>
    <n v="103"/>
    <x v="1"/>
    <x v="0"/>
    <x v="0"/>
    <x v="1"/>
    <x v="1"/>
    <n v="8.1015116819999999"/>
    <x v="1"/>
    <x v="0"/>
    <n v="0"/>
    <n v="6"/>
    <n v="8.7002284529999994"/>
    <n v="38665"/>
    <n v="27.606245829999999"/>
    <n v="134"/>
    <s v="Healthy"/>
    <n v="1"/>
    <n v="10"/>
    <s v="Germany"/>
    <x v="2"/>
    <x v="1"/>
    <n v="0"/>
  </r>
  <r>
    <s v="YRQ9870"/>
    <n v="84"/>
    <x v="0"/>
    <x v="1"/>
    <n v="321"/>
    <x v="1"/>
    <s v="163/106"/>
    <n v="99"/>
    <x v="1"/>
    <x v="0"/>
    <x v="0"/>
    <x v="0"/>
    <x v="1"/>
    <n v="10.44167436"/>
    <x v="1"/>
    <x v="0"/>
    <n v="1"/>
    <n v="6"/>
    <n v="5.0817419800000003"/>
    <n v="253943"/>
    <n v="26.771449480000001"/>
    <n v="196"/>
    <s v="Borderline High"/>
    <n v="3"/>
    <n v="10"/>
    <s v="South Africa"/>
    <x v="4"/>
    <x v="0"/>
    <n v="0"/>
  </r>
  <r>
    <s v="VCY3069"/>
    <n v="80"/>
    <x v="0"/>
    <x v="1"/>
    <n v="263"/>
    <x v="1"/>
    <s v="126/84"/>
    <n v="59"/>
    <x v="1"/>
    <x v="0"/>
    <x v="0"/>
    <x v="0"/>
    <x v="1"/>
    <n v="14.803301080000001"/>
    <x v="0"/>
    <x v="1"/>
    <n v="0"/>
    <n v="10"/>
    <n v="7.0394312240000003"/>
    <n v="277985"/>
    <n v="21.927928560000002"/>
    <n v="121"/>
    <s v="Healthy"/>
    <n v="4"/>
    <n v="9"/>
    <s v="Australia"/>
    <x v="5"/>
    <x v="0"/>
    <n v="0"/>
  </r>
  <r>
    <s v="QDJ7359"/>
    <n v="76"/>
    <x v="0"/>
    <x v="0"/>
    <n v="291"/>
    <x v="1"/>
    <s v="107/83"/>
    <n v="66"/>
    <x v="1"/>
    <x v="0"/>
    <x v="0"/>
    <x v="0"/>
    <x v="1"/>
    <n v="0.50002359399999996"/>
    <x v="2"/>
    <x v="1"/>
    <n v="1"/>
    <n v="5"/>
    <n v="5.9170093450000003"/>
    <n v="91055"/>
    <n v="38.649502699999999"/>
    <n v="744"/>
    <s v="Very High"/>
    <n v="2"/>
    <n v="5"/>
    <s v="Vietnam"/>
    <x v="3"/>
    <x v="1"/>
    <n v="0"/>
  </r>
  <r>
    <s v="ZJI5100"/>
    <n v="66"/>
    <x v="0"/>
    <x v="1"/>
    <n v="318"/>
    <x v="1"/>
    <s v="137/72"/>
    <n v="43"/>
    <x v="1"/>
    <x v="1"/>
    <x v="0"/>
    <x v="0"/>
    <x v="0"/>
    <n v="11.94421665"/>
    <x v="1"/>
    <x v="1"/>
    <n v="0"/>
    <n v="8"/>
    <n v="10.349052990000001"/>
    <n v="203637"/>
    <n v="19.602994320000001"/>
    <n v="733"/>
    <s v="Very High"/>
    <n v="7"/>
    <n v="4"/>
    <s v="France"/>
    <x v="2"/>
    <x v="1"/>
    <n v="1"/>
  </r>
  <r>
    <s v="QYD6811"/>
    <n v="18"/>
    <x v="1"/>
    <x v="0"/>
    <n v="399"/>
    <x v="1"/>
    <s v="111/109"/>
    <n v="63"/>
    <x v="0"/>
    <x v="1"/>
    <x v="0"/>
    <x v="0"/>
    <x v="0"/>
    <n v="7.5663611409999998"/>
    <x v="2"/>
    <x v="0"/>
    <n v="1"/>
    <n v="5"/>
    <n v="10.019423959999999"/>
    <n v="261988"/>
    <n v="27.352716789999999"/>
    <n v="623"/>
    <s v="Very High"/>
    <n v="1"/>
    <n v="4"/>
    <s v="Colombia"/>
    <x v="0"/>
    <x v="1"/>
    <n v="0"/>
  </r>
  <r>
    <s v="OYV6908"/>
    <n v="76"/>
    <x v="0"/>
    <x v="0"/>
    <n v="185"/>
    <x v="2"/>
    <s v="114/80"/>
    <n v="68"/>
    <x v="1"/>
    <x v="1"/>
    <x v="0"/>
    <x v="0"/>
    <x v="1"/>
    <n v="17.91764925"/>
    <x v="0"/>
    <x v="0"/>
    <n v="0"/>
    <n v="8"/>
    <n v="5.6744601460000004"/>
    <n v="275954"/>
    <n v="19.743260880000001"/>
    <n v="522"/>
    <s v="Very High"/>
    <n v="6"/>
    <n v="8"/>
    <s v="India"/>
    <x v="3"/>
    <x v="1"/>
    <n v="0"/>
  </r>
  <r>
    <s v="KTY9107"/>
    <n v="71"/>
    <x v="0"/>
    <x v="0"/>
    <n v="183"/>
    <x v="2"/>
    <s v="160/61"/>
    <n v="86"/>
    <x v="0"/>
    <x v="0"/>
    <x v="0"/>
    <x v="0"/>
    <x v="0"/>
    <n v="15.663448600000001"/>
    <x v="0"/>
    <x v="1"/>
    <n v="0"/>
    <n v="2"/>
    <n v="7.8549143429999999"/>
    <n v="112462"/>
    <n v="26.215195690000002"/>
    <n v="376"/>
    <s v="High"/>
    <n v="7"/>
    <n v="8"/>
    <s v="South Africa"/>
    <x v="4"/>
    <x v="0"/>
    <n v="0"/>
  </r>
  <r>
    <s v="BXW5852"/>
    <n v="22"/>
    <x v="1"/>
    <x v="0"/>
    <n v="151"/>
    <x v="2"/>
    <s v="169/60"/>
    <n v="43"/>
    <x v="1"/>
    <x v="1"/>
    <x v="0"/>
    <x v="1"/>
    <x v="1"/>
    <n v="12.92064609"/>
    <x v="0"/>
    <x v="1"/>
    <n v="0"/>
    <n v="9"/>
    <n v="2.4839885719999999"/>
    <n v="167478"/>
    <n v="32.082571999999999"/>
    <n v="730"/>
    <s v="Very High"/>
    <n v="4"/>
    <n v="4"/>
    <s v="India"/>
    <x v="3"/>
    <x v="1"/>
    <n v="0"/>
  </r>
  <r>
    <s v="WPW0617"/>
    <n v="56"/>
    <x v="0"/>
    <x v="0"/>
    <n v="300"/>
    <x v="1"/>
    <s v="111/76"/>
    <n v="95"/>
    <x v="0"/>
    <x v="1"/>
    <x v="0"/>
    <x v="1"/>
    <x v="0"/>
    <n v="8.2702586220000001"/>
    <x v="2"/>
    <x v="0"/>
    <n v="0"/>
    <n v="7"/>
    <n v="11.310437970000001"/>
    <n v="153711"/>
    <n v="28.276323609999999"/>
    <n v="410"/>
    <s v="High"/>
    <n v="1"/>
    <n v="4"/>
    <s v="Nigeria"/>
    <x v="4"/>
    <x v="1"/>
    <n v="0"/>
  </r>
  <r>
    <s v="TYI7747"/>
    <n v="35"/>
    <x v="2"/>
    <x v="0"/>
    <n v="358"/>
    <x v="1"/>
    <s v="151/69"/>
    <n v="53"/>
    <x v="0"/>
    <x v="1"/>
    <x v="0"/>
    <x v="1"/>
    <x v="0"/>
    <n v="6.7667798860000001"/>
    <x v="2"/>
    <x v="1"/>
    <n v="1"/>
    <n v="9"/>
    <n v="10.480797559999999"/>
    <n v="105068"/>
    <n v="31.376494449999999"/>
    <n v="463"/>
    <s v="High"/>
    <n v="6"/>
    <n v="6"/>
    <s v="Brazil"/>
    <x v="0"/>
    <x v="0"/>
    <n v="1"/>
  </r>
  <r>
    <s v="WAY4212"/>
    <n v="42"/>
    <x v="2"/>
    <x v="1"/>
    <n v="165"/>
    <x v="2"/>
    <s v="146/84"/>
    <n v="109"/>
    <x v="0"/>
    <x v="0"/>
    <x v="0"/>
    <x v="0"/>
    <x v="1"/>
    <n v="6.1772192349999999"/>
    <x v="0"/>
    <x v="0"/>
    <n v="0"/>
    <n v="8"/>
    <n v="6.6377688089999998"/>
    <n v="279489"/>
    <n v="34.045541180000001"/>
    <n v="97"/>
    <s v="Healthy"/>
    <n v="4"/>
    <n v="10"/>
    <s v="South Africa"/>
    <x v="4"/>
    <x v="0"/>
    <n v="0"/>
  </r>
  <r>
    <s v="NVB1072"/>
    <n v="23"/>
    <x v="1"/>
    <x v="1"/>
    <n v="126"/>
    <x v="2"/>
    <s v="139/99"/>
    <n v="61"/>
    <x v="1"/>
    <x v="0"/>
    <x v="1"/>
    <x v="0"/>
    <x v="0"/>
    <n v="4.8921515810000002"/>
    <x v="2"/>
    <x v="1"/>
    <n v="0"/>
    <n v="6"/>
    <n v="11.07751098"/>
    <n v="111047"/>
    <n v="21.28874089"/>
    <n v="99"/>
    <s v="Healthy"/>
    <n v="0"/>
    <n v="7"/>
    <s v="United Kingdom"/>
    <x v="2"/>
    <x v="1"/>
    <n v="1"/>
  </r>
  <r>
    <s v="VSV3386"/>
    <n v="90"/>
    <x v="0"/>
    <x v="0"/>
    <n v="203"/>
    <x v="0"/>
    <s v="162/79"/>
    <n v="71"/>
    <x v="1"/>
    <x v="0"/>
    <x v="0"/>
    <x v="0"/>
    <x v="1"/>
    <n v="9.3287442140000003"/>
    <x v="1"/>
    <x v="0"/>
    <n v="0"/>
    <n v="4"/>
    <n v="11.84009466"/>
    <n v="283904"/>
    <n v="21.21114588"/>
    <n v="464"/>
    <s v="High"/>
    <n v="2"/>
    <n v="10"/>
    <s v="Spain"/>
    <x v="2"/>
    <x v="0"/>
    <n v="0"/>
  </r>
  <r>
    <s v="YNQ3329"/>
    <n v="83"/>
    <x v="0"/>
    <x v="0"/>
    <n v="275"/>
    <x v="1"/>
    <s v="95/74"/>
    <n v="102"/>
    <x v="1"/>
    <x v="1"/>
    <x v="0"/>
    <x v="0"/>
    <x v="0"/>
    <n v="14.29512212"/>
    <x v="0"/>
    <x v="0"/>
    <n v="0"/>
    <n v="3"/>
    <n v="9.8221788239999999"/>
    <n v="250467"/>
    <n v="36.546418889999998"/>
    <n v="593"/>
    <s v="Very High"/>
    <n v="2"/>
    <n v="10"/>
    <s v="South Africa"/>
    <x v="4"/>
    <x v="0"/>
    <n v="0"/>
  </r>
  <r>
    <s v="TBH2833"/>
    <n v="67"/>
    <x v="0"/>
    <x v="1"/>
    <n v="343"/>
    <x v="1"/>
    <s v="148/87"/>
    <n v="46"/>
    <x v="1"/>
    <x v="0"/>
    <x v="0"/>
    <x v="1"/>
    <x v="1"/>
    <n v="17.99105905"/>
    <x v="0"/>
    <x v="1"/>
    <n v="0"/>
    <n v="8"/>
    <n v="7.6036778199999997"/>
    <n v="156241"/>
    <n v="39.156356819999999"/>
    <n v="719"/>
    <s v="Very High"/>
    <n v="7"/>
    <n v="4"/>
    <s v="Argentina"/>
    <x v="0"/>
    <x v="0"/>
    <n v="1"/>
  </r>
  <r>
    <s v="ROF8089"/>
    <n v="67"/>
    <x v="0"/>
    <x v="1"/>
    <n v="366"/>
    <x v="1"/>
    <s v="114/88"/>
    <n v="107"/>
    <x v="1"/>
    <x v="1"/>
    <x v="0"/>
    <x v="1"/>
    <x v="0"/>
    <n v="10.744463"/>
    <x v="2"/>
    <x v="1"/>
    <n v="1"/>
    <n v="4"/>
    <n v="1.695878024"/>
    <n v="143070"/>
    <n v="18.34208383"/>
    <n v="549"/>
    <s v="Very High"/>
    <n v="3"/>
    <n v="7"/>
    <s v="Colombia"/>
    <x v="0"/>
    <x v="1"/>
    <n v="0"/>
  </r>
  <r>
    <s v="NWW5751"/>
    <n v="86"/>
    <x v="0"/>
    <x v="0"/>
    <n v="317"/>
    <x v="1"/>
    <s v="117/64"/>
    <n v="45"/>
    <x v="0"/>
    <x v="1"/>
    <x v="0"/>
    <x v="0"/>
    <x v="1"/>
    <n v="17.69427554"/>
    <x v="1"/>
    <x v="1"/>
    <n v="0"/>
    <n v="7"/>
    <n v="6.5304902169999997"/>
    <n v="245266"/>
    <n v="25.216157259999999"/>
    <n v="47"/>
    <s v="Healthy"/>
    <n v="0"/>
    <n v="5"/>
    <s v="Italy"/>
    <x v="2"/>
    <x v="0"/>
    <n v="1"/>
  </r>
  <r>
    <s v="CEY4537"/>
    <n v="44"/>
    <x v="2"/>
    <x v="1"/>
    <n v="135"/>
    <x v="2"/>
    <s v="90/103"/>
    <n v="70"/>
    <x v="1"/>
    <x v="0"/>
    <x v="0"/>
    <x v="0"/>
    <x v="1"/>
    <n v="10.215163759999999"/>
    <x v="1"/>
    <x v="1"/>
    <n v="0"/>
    <n v="4"/>
    <n v="9.1543670109999997"/>
    <n v="157088"/>
    <n v="21.98059065"/>
    <n v="148"/>
    <s v="Healthy"/>
    <n v="5"/>
    <n v="8"/>
    <s v="United Kingdom"/>
    <x v="2"/>
    <x v="1"/>
    <n v="1"/>
  </r>
  <r>
    <s v="JOQ3887"/>
    <n v="26"/>
    <x v="1"/>
    <x v="1"/>
    <n v="386"/>
    <x v="1"/>
    <s v="159/87"/>
    <n v="57"/>
    <x v="1"/>
    <x v="0"/>
    <x v="1"/>
    <x v="0"/>
    <x v="0"/>
    <n v="19.847751079999998"/>
    <x v="0"/>
    <x v="1"/>
    <n v="0"/>
    <n v="10"/>
    <n v="9.1598470180000007"/>
    <n v="260829"/>
    <n v="34.517455259999998"/>
    <n v="302"/>
    <s v="High"/>
    <n v="7"/>
    <n v="10"/>
    <s v="Brazil"/>
    <x v="0"/>
    <x v="0"/>
    <n v="0"/>
  </r>
  <r>
    <s v="YZU1958"/>
    <n v="80"/>
    <x v="0"/>
    <x v="0"/>
    <n v="259"/>
    <x v="1"/>
    <s v="114/60"/>
    <n v="98"/>
    <x v="1"/>
    <x v="1"/>
    <x v="0"/>
    <x v="1"/>
    <x v="0"/>
    <n v="3.5870469479999998"/>
    <x v="2"/>
    <x v="1"/>
    <n v="0"/>
    <n v="4"/>
    <n v="4.4674437400000002"/>
    <n v="203014"/>
    <n v="33.74973859"/>
    <n v="57"/>
    <s v="Healthy"/>
    <n v="4"/>
    <n v="10"/>
    <s v="Argentina"/>
    <x v="0"/>
    <x v="0"/>
    <n v="0"/>
  </r>
  <r>
    <s v="EGC7479"/>
    <n v="34"/>
    <x v="2"/>
    <x v="0"/>
    <n v="158"/>
    <x v="2"/>
    <s v="147/91"/>
    <n v="77"/>
    <x v="1"/>
    <x v="1"/>
    <x v="0"/>
    <x v="0"/>
    <x v="0"/>
    <n v="2.6791705260000001"/>
    <x v="2"/>
    <x v="1"/>
    <n v="1"/>
    <n v="8"/>
    <n v="9.4914816510000009"/>
    <n v="257229"/>
    <n v="30.623808060000002"/>
    <n v="280"/>
    <s v="High"/>
    <n v="0"/>
    <n v="5"/>
    <s v="Australia"/>
    <x v="5"/>
    <x v="0"/>
    <n v="0"/>
  </r>
  <r>
    <s v="YLM6170"/>
    <n v="57"/>
    <x v="0"/>
    <x v="0"/>
    <n v="157"/>
    <x v="2"/>
    <s v="178/106"/>
    <n v="42"/>
    <x v="1"/>
    <x v="0"/>
    <x v="0"/>
    <x v="1"/>
    <x v="0"/>
    <n v="6.0410622309999997"/>
    <x v="2"/>
    <x v="0"/>
    <n v="0"/>
    <n v="3"/>
    <n v="11.611189700000001"/>
    <n v="190120"/>
    <n v="24.393454989999999"/>
    <n v="389"/>
    <s v="High"/>
    <n v="0"/>
    <n v="9"/>
    <s v="New Zealand"/>
    <x v="5"/>
    <x v="0"/>
    <n v="0"/>
  </r>
  <r>
    <s v="EHN8840"/>
    <n v="83"/>
    <x v="0"/>
    <x v="1"/>
    <n v="326"/>
    <x v="1"/>
    <s v="99/83"/>
    <n v="89"/>
    <x v="1"/>
    <x v="0"/>
    <x v="0"/>
    <x v="0"/>
    <x v="0"/>
    <n v="18.0109031"/>
    <x v="2"/>
    <x v="0"/>
    <n v="0"/>
    <n v="9"/>
    <n v="10.72696661"/>
    <n v="24274"/>
    <n v="35.438039580000002"/>
    <n v="180"/>
    <s v="Borderline High"/>
    <n v="0"/>
    <n v="4"/>
    <s v="China"/>
    <x v="3"/>
    <x v="1"/>
    <n v="1"/>
  </r>
  <r>
    <s v="NXO7861"/>
    <n v="67"/>
    <x v="0"/>
    <x v="0"/>
    <n v="120"/>
    <x v="2"/>
    <s v="139/106"/>
    <n v="102"/>
    <x v="0"/>
    <x v="1"/>
    <x v="0"/>
    <x v="0"/>
    <x v="1"/>
    <n v="7.436237362"/>
    <x v="1"/>
    <x v="0"/>
    <n v="0"/>
    <n v="9"/>
    <n v="10.5743118"/>
    <n v="175221"/>
    <n v="28.91940881"/>
    <n v="717"/>
    <s v="Very High"/>
    <n v="4"/>
    <n v="7"/>
    <s v="Australia"/>
    <x v="5"/>
    <x v="0"/>
    <n v="0"/>
  </r>
  <r>
    <s v="UMW1846"/>
    <n v="19"/>
    <x v="1"/>
    <x v="0"/>
    <n v="206"/>
    <x v="0"/>
    <s v="165/103"/>
    <n v="45"/>
    <x v="1"/>
    <x v="1"/>
    <x v="0"/>
    <x v="0"/>
    <x v="0"/>
    <n v="16.11854975"/>
    <x v="2"/>
    <x v="0"/>
    <n v="0"/>
    <n v="2"/>
    <n v="5.3946859849999997"/>
    <n v="193418"/>
    <n v="36.420656000000001"/>
    <n v="239"/>
    <s v="High"/>
    <n v="7"/>
    <n v="5"/>
    <s v="Spain"/>
    <x v="2"/>
    <x v="0"/>
    <n v="0"/>
  </r>
  <r>
    <s v="KMG9748"/>
    <n v="26"/>
    <x v="1"/>
    <x v="0"/>
    <n v="242"/>
    <x v="1"/>
    <s v="178/104"/>
    <n v="47"/>
    <x v="1"/>
    <x v="0"/>
    <x v="0"/>
    <x v="0"/>
    <x v="0"/>
    <n v="15.625812489999999"/>
    <x v="2"/>
    <x v="0"/>
    <n v="1"/>
    <n v="3"/>
    <n v="10.080287419999999"/>
    <n v="127291"/>
    <n v="34.087833689999997"/>
    <n v="629"/>
    <s v="Very High"/>
    <n v="4"/>
    <n v="10"/>
    <s v="Nigeria"/>
    <x v="4"/>
    <x v="1"/>
    <n v="1"/>
  </r>
  <r>
    <s v="GBU1842"/>
    <n v="88"/>
    <x v="0"/>
    <x v="0"/>
    <n v="151"/>
    <x v="2"/>
    <s v="162/66"/>
    <n v="83"/>
    <x v="1"/>
    <x v="1"/>
    <x v="0"/>
    <x v="1"/>
    <x v="1"/>
    <n v="8.8243402999999998E-2"/>
    <x v="1"/>
    <x v="0"/>
    <n v="0"/>
    <n v="8"/>
    <n v="0.26518967199999999"/>
    <n v="95608"/>
    <n v="34.166108039999997"/>
    <n v="294"/>
    <s v="High"/>
    <n v="7"/>
    <n v="5"/>
    <s v="China"/>
    <x v="3"/>
    <x v="1"/>
    <n v="0"/>
  </r>
  <r>
    <s v="FVR1432"/>
    <n v="21"/>
    <x v="1"/>
    <x v="0"/>
    <n v="370"/>
    <x v="1"/>
    <s v="162/73"/>
    <n v="61"/>
    <x v="1"/>
    <x v="1"/>
    <x v="0"/>
    <x v="1"/>
    <x v="0"/>
    <n v="3.510426153"/>
    <x v="2"/>
    <x v="0"/>
    <n v="1"/>
    <n v="7"/>
    <n v="11.4559494"/>
    <n v="21679"/>
    <n v="24.616700730000002"/>
    <n v="186"/>
    <s v="Borderline High"/>
    <n v="2"/>
    <n v="8"/>
    <s v="Argentina"/>
    <x v="0"/>
    <x v="0"/>
    <n v="0"/>
  </r>
  <r>
    <s v="EML6491"/>
    <n v="65"/>
    <x v="0"/>
    <x v="0"/>
    <n v="241"/>
    <x v="1"/>
    <s v="161/79"/>
    <n v="66"/>
    <x v="1"/>
    <x v="1"/>
    <x v="0"/>
    <x v="1"/>
    <x v="1"/>
    <n v="15.88380306"/>
    <x v="0"/>
    <x v="0"/>
    <n v="1"/>
    <n v="1"/>
    <n v="11.548489679999999"/>
    <n v="62935"/>
    <n v="35.691563549999998"/>
    <n v="700"/>
    <s v="Very High"/>
    <n v="4"/>
    <n v="10"/>
    <s v="United Kingdom"/>
    <x v="2"/>
    <x v="1"/>
    <n v="1"/>
  </r>
  <r>
    <s v="GOM4176"/>
    <n v="28"/>
    <x v="1"/>
    <x v="0"/>
    <n v="311"/>
    <x v="1"/>
    <s v="148/82"/>
    <n v="62"/>
    <x v="0"/>
    <x v="0"/>
    <x v="0"/>
    <x v="1"/>
    <x v="0"/>
    <n v="15.402393030000001"/>
    <x v="1"/>
    <x v="0"/>
    <n v="0"/>
    <n v="8"/>
    <n v="10.36304393"/>
    <n v="33123"/>
    <n v="21.041414549999999"/>
    <n v="592"/>
    <s v="Very High"/>
    <n v="3"/>
    <n v="7"/>
    <s v="Spain"/>
    <x v="2"/>
    <x v="0"/>
    <n v="0"/>
  </r>
  <r>
    <s v="QWU3141"/>
    <n v="50"/>
    <x v="2"/>
    <x v="0"/>
    <n v="365"/>
    <x v="1"/>
    <s v="155/65"/>
    <n v="110"/>
    <x v="1"/>
    <x v="1"/>
    <x v="0"/>
    <x v="1"/>
    <x v="1"/>
    <n v="1.4199394110000001"/>
    <x v="0"/>
    <x v="1"/>
    <n v="0"/>
    <n v="9"/>
    <n v="8.4292302180000007"/>
    <n v="199774"/>
    <n v="33.78107172"/>
    <n v="774"/>
    <s v="Very High"/>
    <n v="5"/>
    <n v="7"/>
    <s v="Canada"/>
    <x v="1"/>
    <x v="1"/>
    <n v="1"/>
  </r>
  <r>
    <s v="WCW0650"/>
    <n v="35"/>
    <x v="2"/>
    <x v="0"/>
    <n v="155"/>
    <x v="2"/>
    <s v="171/67"/>
    <n v="41"/>
    <x v="0"/>
    <x v="0"/>
    <x v="0"/>
    <x v="1"/>
    <x v="1"/>
    <n v="18.401055620000001"/>
    <x v="2"/>
    <x v="0"/>
    <n v="1"/>
    <n v="9"/>
    <n v="6.182618186"/>
    <n v="72569"/>
    <n v="23.388317229999998"/>
    <n v="181"/>
    <s v="Borderline High"/>
    <n v="4"/>
    <n v="9"/>
    <s v="United Kingdom"/>
    <x v="2"/>
    <x v="1"/>
    <n v="0"/>
  </r>
  <r>
    <s v="MFC2532"/>
    <n v="74"/>
    <x v="0"/>
    <x v="0"/>
    <n v="237"/>
    <x v="0"/>
    <s v="162/101"/>
    <n v="58"/>
    <x v="1"/>
    <x v="0"/>
    <x v="0"/>
    <x v="1"/>
    <x v="0"/>
    <n v="6.5251297E-2"/>
    <x v="2"/>
    <x v="1"/>
    <n v="0"/>
    <n v="5"/>
    <n v="11.18937113"/>
    <n v="289933"/>
    <n v="29.911316859999999"/>
    <n v="471"/>
    <s v="High"/>
    <n v="1"/>
    <n v="4"/>
    <s v="China"/>
    <x v="3"/>
    <x v="1"/>
    <n v="0"/>
  </r>
  <r>
    <s v="VNW7565"/>
    <n v="84"/>
    <x v="0"/>
    <x v="0"/>
    <n v="195"/>
    <x v="2"/>
    <s v="160/107"/>
    <n v="78"/>
    <x v="1"/>
    <x v="0"/>
    <x v="0"/>
    <x v="1"/>
    <x v="0"/>
    <n v="4.8533638650000004"/>
    <x v="0"/>
    <x v="1"/>
    <n v="1"/>
    <n v="7"/>
    <n v="10.1689946"/>
    <n v="50176"/>
    <n v="28.047061939999999"/>
    <n v="375"/>
    <s v="High"/>
    <n v="6"/>
    <n v="8"/>
    <s v="South Korea"/>
    <x v="3"/>
    <x v="1"/>
    <n v="1"/>
  </r>
  <r>
    <s v="AGS2988"/>
    <n v="21"/>
    <x v="1"/>
    <x v="0"/>
    <n v="284"/>
    <x v="1"/>
    <s v="158/92"/>
    <n v="110"/>
    <x v="1"/>
    <x v="0"/>
    <x v="0"/>
    <x v="0"/>
    <x v="1"/>
    <n v="5.3258693099999999"/>
    <x v="2"/>
    <x v="0"/>
    <n v="0"/>
    <n v="4"/>
    <n v="1.86522261"/>
    <n v="91485"/>
    <n v="22.330919949999998"/>
    <n v="388"/>
    <s v="High"/>
    <n v="7"/>
    <n v="8"/>
    <s v="Spain"/>
    <x v="2"/>
    <x v="0"/>
    <n v="1"/>
  </r>
  <r>
    <s v="IUI9926"/>
    <n v="38"/>
    <x v="2"/>
    <x v="1"/>
    <n v="354"/>
    <x v="1"/>
    <s v="139/69"/>
    <n v="74"/>
    <x v="1"/>
    <x v="1"/>
    <x v="1"/>
    <x v="0"/>
    <x v="0"/>
    <n v="16.191222570000001"/>
    <x v="2"/>
    <x v="0"/>
    <n v="1"/>
    <n v="6"/>
    <n v="3.9186910909999999"/>
    <n v="281484"/>
    <n v="35.166762239999997"/>
    <n v="155"/>
    <s v="Borderline High"/>
    <n v="0"/>
    <n v="5"/>
    <s v="China"/>
    <x v="3"/>
    <x v="1"/>
    <n v="1"/>
  </r>
  <r>
    <s v="ULO8651"/>
    <n v="72"/>
    <x v="0"/>
    <x v="1"/>
    <n v="257"/>
    <x v="1"/>
    <s v="167/74"/>
    <n v="54"/>
    <x v="1"/>
    <x v="1"/>
    <x v="0"/>
    <x v="0"/>
    <x v="1"/>
    <n v="4.1026740439999996"/>
    <x v="1"/>
    <x v="1"/>
    <n v="0"/>
    <n v="3"/>
    <n v="2.7383948359999999"/>
    <n v="264511"/>
    <n v="30.24786263"/>
    <n v="467"/>
    <s v="High"/>
    <n v="7"/>
    <n v="10"/>
    <s v="Spain"/>
    <x v="2"/>
    <x v="0"/>
    <n v="0"/>
  </r>
  <r>
    <s v="KEM8350"/>
    <n v="85"/>
    <x v="0"/>
    <x v="1"/>
    <n v="376"/>
    <x v="1"/>
    <s v="101/67"/>
    <n v="87"/>
    <x v="1"/>
    <x v="0"/>
    <x v="0"/>
    <x v="0"/>
    <x v="1"/>
    <n v="14.375555159999999"/>
    <x v="2"/>
    <x v="1"/>
    <n v="1"/>
    <n v="9"/>
    <n v="4.335991806"/>
    <n v="201076"/>
    <n v="35.267921809999997"/>
    <n v="603"/>
    <s v="Very High"/>
    <n v="6"/>
    <n v="4"/>
    <s v="New Zealand"/>
    <x v="5"/>
    <x v="0"/>
    <n v="1"/>
  </r>
  <r>
    <s v="SCF7137"/>
    <n v="26"/>
    <x v="1"/>
    <x v="0"/>
    <n v="399"/>
    <x v="1"/>
    <s v="112/109"/>
    <n v="98"/>
    <x v="0"/>
    <x v="1"/>
    <x v="0"/>
    <x v="1"/>
    <x v="1"/>
    <n v="14.482118180000001"/>
    <x v="0"/>
    <x v="0"/>
    <n v="0"/>
    <n v="6"/>
    <n v="0.848849293"/>
    <n v="194384"/>
    <n v="24.894213929999999"/>
    <n v="616"/>
    <s v="Very High"/>
    <n v="6"/>
    <n v="6"/>
    <s v="Brazil"/>
    <x v="0"/>
    <x v="0"/>
    <n v="0"/>
  </r>
  <r>
    <s v="RGF8556"/>
    <n v="32"/>
    <x v="2"/>
    <x v="0"/>
    <n v="348"/>
    <x v="1"/>
    <s v="165/91"/>
    <n v="104"/>
    <x v="1"/>
    <x v="0"/>
    <x v="0"/>
    <x v="1"/>
    <x v="0"/>
    <n v="17.02998526"/>
    <x v="1"/>
    <x v="0"/>
    <n v="1"/>
    <n v="9"/>
    <n v="8.5108855729999995"/>
    <n v="86689"/>
    <n v="19.603198840000001"/>
    <n v="331"/>
    <s v="High"/>
    <n v="5"/>
    <n v="7"/>
    <s v="South Africa"/>
    <x v="4"/>
    <x v="0"/>
    <n v="0"/>
  </r>
  <r>
    <s v="XGC0081"/>
    <n v="60"/>
    <x v="0"/>
    <x v="1"/>
    <n v="347"/>
    <x v="1"/>
    <s v="97/78"/>
    <n v="83"/>
    <x v="0"/>
    <x v="1"/>
    <x v="0"/>
    <x v="1"/>
    <x v="0"/>
    <n v="10.782061540000001"/>
    <x v="2"/>
    <x v="1"/>
    <n v="0"/>
    <n v="1"/>
    <n v="11.81366841"/>
    <n v="214528"/>
    <n v="22.449941450000001"/>
    <n v="521"/>
    <s v="Very High"/>
    <n v="5"/>
    <n v="10"/>
    <s v="Vietnam"/>
    <x v="3"/>
    <x v="1"/>
    <n v="0"/>
  </r>
  <r>
    <s v="KSR1075"/>
    <n v="58"/>
    <x v="0"/>
    <x v="0"/>
    <n v="321"/>
    <x v="1"/>
    <s v="141/104"/>
    <n v="93"/>
    <x v="0"/>
    <x v="1"/>
    <x v="0"/>
    <x v="0"/>
    <x v="1"/>
    <n v="15.05200791"/>
    <x v="1"/>
    <x v="1"/>
    <n v="0"/>
    <n v="4"/>
    <n v="9.8255184100000008"/>
    <n v="97233"/>
    <n v="22.925091250000001"/>
    <n v="380"/>
    <s v="High"/>
    <n v="2"/>
    <n v="10"/>
    <s v="New Zealand"/>
    <x v="5"/>
    <x v="0"/>
    <n v="1"/>
  </r>
  <r>
    <s v="JSV9471"/>
    <n v="74"/>
    <x v="0"/>
    <x v="0"/>
    <n v="159"/>
    <x v="2"/>
    <s v="103/72"/>
    <n v="70"/>
    <x v="0"/>
    <x v="0"/>
    <x v="0"/>
    <x v="1"/>
    <x v="0"/>
    <n v="15.48687872"/>
    <x v="0"/>
    <x v="0"/>
    <n v="1"/>
    <n v="7"/>
    <n v="10.930238040000001"/>
    <n v="48943"/>
    <n v="36.986936239999999"/>
    <n v="778"/>
    <s v="Very High"/>
    <n v="6"/>
    <n v="5"/>
    <s v="Canada"/>
    <x v="1"/>
    <x v="1"/>
    <n v="1"/>
  </r>
  <r>
    <s v="EFR0340"/>
    <n v="77"/>
    <x v="0"/>
    <x v="0"/>
    <n v="321"/>
    <x v="1"/>
    <s v="132/103"/>
    <n v="41"/>
    <x v="1"/>
    <x v="1"/>
    <x v="0"/>
    <x v="0"/>
    <x v="1"/>
    <n v="12.39737946"/>
    <x v="0"/>
    <x v="1"/>
    <n v="1"/>
    <n v="8"/>
    <n v="5.3981100189999998"/>
    <n v="72920"/>
    <n v="38.208690490000002"/>
    <n v="495"/>
    <s v="High"/>
    <n v="1"/>
    <n v="5"/>
    <s v="Thailand"/>
    <x v="3"/>
    <x v="1"/>
    <n v="0"/>
  </r>
  <r>
    <s v="NKF4625"/>
    <n v="32"/>
    <x v="2"/>
    <x v="1"/>
    <n v="175"/>
    <x v="2"/>
    <s v="141/78"/>
    <n v="49"/>
    <x v="0"/>
    <x v="0"/>
    <x v="1"/>
    <x v="1"/>
    <x v="1"/>
    <n v="11.381975669999999"/>
    <x v="0"/>
    <x v="0"/>
    <n v="0"/>
    <n v="7"/>
    <n v="0.45907079299999998"/>
    <n v="160680"/>
    <n v="20.326564179999998"/>
    <n v="267"/>
    <s v="High"/>
    <n v="1"/>
    <n v="7"/>
    <s v="Thailand"/>
    <x v="3"/>
    <x v="1"/>
    <n v="1"/>
  </r>
  <r>
    <s v="XCL5519"/>
    <n v="80"/>
    <x v="0"/>
    <x v="0"/>
    <n v="316"/>
    <x v="1"/>
    <s v="146/90"/>
    <n v="51"/>
    <x v="1"/>
    <x v="0"/>
    <x v="0"/>
    <x v="1"/>
    <x v="1"/>
    <n v="13.575113050000001"/>
    <x v="1"/>
    <x v="0"/>
    <n v="1"/>
    <n v="1"/>
    <n v="9.0491064059999999"/>
    <n v="210852"/>
    <n v="24.09646309"/>
    <n v="698"/>
    <s v="Very High"/>
    <n v="7"/>
    <n v="5"/>
    <s v="Argentina"/>
    <x v="0"/>
    <x v="0"/>
    <n v="1"/>
  </r>
  <r>
    <s v="GMZ7138"/>
    <n v="33"/>
    <x v="2"/>
    <x v="1"/>
    <n v="138"/>
    <x v="2"/>
    <s v="177/66"/>
    <n v="90"/>
    <x v="1"/>
    <x v="0"/>
    <x v="1"/>
    <x v="1"/>
    <x v="0"/>
    <n v="19.617844779999999"/>
    <x v="0"/>
    <x v="0"/>
    <n v="0"/>
    <n v="9"/>
    <n v="8.2692568519999998"/>
    <n v="149575"/>
    <n v="23.257408470000001"/>
    <n v="318"/>
    <s v="High"/>
    <n v="1"/>
    <n v="6"/>
    <s v="Australia"/>
    <x v="5"/>
    <x v="0"/>
    <n v="0"/>
  </r>
  <r>
    <s v="IZV0688"/>
    <n v="64"/>
    <x v="0"/>
    <x v="0"/>
    <n v="230"/>
    <x v="0"/>
    <s v="120/84"/>
    <n v="49"/>
    <x v="1"/>
    <x v="0"/>
    <x v="0"/>
    <x v="1"/>
    <x v="0"/>
    <n v="10.614562729999999"/>
    <x v="0"/>
    <x v="0"/>
    <n v="0"/>
    <n v="5"/>
    <n v="5.4982889750000004"/>
    <n v="207208"/>
    <n v="21.793968320000001"/>
    <n v="410"/>
    <s v="High"/>
    <n v="1"/>
    <n v="7"/>
    <s v="Canada"/>
    <x v="1"/>
    <x v="1"/>
    <n v="0"/>
  </r>
  <r>
    <s v="NEY6909"/>
    <n v="43"/>
    <x v="2"/>
    <x v="0"/>
    <n v="356"/>
    <x v="1"/>
    <s v="119/72"/>
    <n v="67"/>
    <x v="1"/>
    <x v="1"/>
    <x v="0"/>
    <x v="0"/>
    <x v="1"/>
    <n v="18.111032179999999"/>
    <x v="1"/>
    <x v="1"/>
    <n v="0"/>
    <n v="5"/>
    <n v="6.9973732599999998"/>
    <n v="190006"/>
    <n v="28.68380565"/>
    <n v="207"/>
    <s v="High"/>
    <n v="7"/>
    <n v="10"/>
    <s v="New Zealand"/>
    <x v="5"/>
    <x v="0"/>
    <n v="1"/>
  </r>
  <r>
    <s v="KEC9602"/>
    <n v="65"/>
    <x v="0"/>
    <x v="0"/>
    <n v="124"/>
    <x v="2"/>
    <s v="101/87"/>
    <n v="105"/>
    <x v="0"/>
    <x v="0"/>
    <x v="0"/>
    <x v="0"/>
    <x v="1"/>
    <n v="16.56400219"/>
    <x v="2"/>
    <x v="1"/>
    <n v="1"/>
    <n v="3"/>
    <n v="6.1051451229999998"/>
    <n v="194568"/>
    <n v="20.509279020000001"/>
    <n v="780"/>
    <s v="Very High"/>
    <n v="1"/>
    <n v="6"/>
    <s v="Canada"/>
    <x v="1"/>
    <x v="1"/>
    <n v="0"/>
  </r>
  <r>
    <s v="PYL5477"/>
    <n v="50"/>
    <x v="2"/>
    <x v="0"/>
    <n v="308"/>
    <x v="1"/>
    <s v="140/80"/>
    <n v="105"/>
    <x v="1"/>
    <x v="0"/>
    <x v="0"/>
    <x v="1"/>
    <x v="0"/>
    <n v="2.6484644830000001"/>
    <x v="2"/>
    <x v="1"/>
    <n v="1"/>
    <n v="10"/>
    <n v="10.590888079999999"/>
    <n v="246809"/>
    <n v="25.42459796"/>
    <n v="579"/>
    <s v="Very High"/>
    <n v="5"/>
    <n v="6"/>
    <s v="Germany"/>
    <x v="2"/>
    <x v="1"/>
    <n v="0"/>
  </r>
  <r>
    <s v="VKY0282"/>
    <n v="72"/>
    <x v="0"/>
    <x v="0"/>
    <n v="252"/>
    <x v="1"/>
    <s v="157/101"/>
    <n v="44"/>
    <x v="1"/>
    <x v="1"/>
    <x v="0"/>
    <x v="1"/>
    <x v="1"/>
    <n v="17.70755531"/>
    <x v="0"/>
    <x v="1"/>
    <n v="0"/>
    <n v="7"/>
    <n v="0.87214232999999997"/>
    <n v="240018"/>
    <n v="27.222513899999999"/>
    <n v="51"/>
    <s v="Healthy"/>
    <n v="5"/>
    <n v="6"/>
    <s v="United States"/>
    <x v="1"/>
    <x v="1"/>
    <n v="0"/>
  </r>
  <r>
    <s v="AOF0204"/>
    <n v="71"/>
    <x v="0"/>
    <x v="1"/>
    <n v="213"/>
    <x v="0"/>
    <s v="91/61"/>
    <n v="110"/>
    <x v="0"/>
    <x v="0"/>
    <x v="0"/>
    <x v="1"/>
    <x v="0"/>
    <n v="3.2106500429999998"/>
    <x v="0"/>
    <x v="0"/>
    <n v="1"/>
    <n v="3"/>
    <n v="10.690382359999999"/>
    <n v="174378"/>
    <n v="34.48064205"/>
    <n v="84"/>
    <s v="Healthy"/>
    <n v="4"/>
    <n v="7"/>
    <s v="South Africa"/>
    <x v="4"/>
    <x v="0"/>
    <n v="0"/>
  </r>
  <r>
    <s v="THX6401"/>
    <n v="61"/>
    <x v="0"/>
    <x v="0"/>
    <n v="261"/>
    <x v="1"/>
    <s v="121/73"/>
    <n v="103"/>
    <x v="0"/>
    <x v="1"/>
    <x v="0"/>
    <x v="1"/>
    <x v="1"/>
    <n v="7.6570589419999999"/>
    <x v="1"/>
    <x v="1"/>
    <n v="0"/>
    <n v="7"/>
    <n v="11.846354529999999"/>
    <n v="147936"/>
    <n v="32.908427060000001"/>
    <n v="675"/>
    <s v="Very High"/>
    <n v="3"/>
    <n v="4"/>
    <s v="South Africa"/>
    <x v="4"/>
    <x v="0"/>
    <n v="0"/>
  </r>
  <r>
    <s v="STU6861"/>
    <n v="38"/>
    <x v="2"/>
    <x v="1"/>
    <n v="190"/>
    <x v="2"/>
    <s v="172/80"/>
    <n v="98"/>
    <x v="0"/>
    <x v="0"/>
    <x v="1"/>
    <x v="0"/>
    <x v="1"/>
    <n v="8.6291290870000008"/>
    <x v="2"/>
    <x v="0"/>
    <n v="0"/>
    <n v="1"/>
    <n v="7.6764429070000002"/>
    <n v="144954"/>
    <n v="18.62724691"/>
    <n v="735"/>
    <s v="Very High"/>
    <n v="1"/>
    <n v="10"/>
    <s v="Argentina"/>
    <x v="0"/>
    <x v="0"/>
    <n v="0"/>
  </r>
  <r>
    <s v="VLD1162"/>
    <n v="75"/>
    <x v="0"/>
    <x v="0"/>
    <n v="392"/>
    <x v="1"/>
    <s v="131/67"/>
    <n v="71"/>
    <x v="1"/>
    <x v="1"/>
    <x v="0"/>
    <x v="0"/>
    <x v="1"/>
    <n v="16.496934459999999"/>
    <x v="0"/>
    <x v="0"/>
    <n v="0"/>
    <n v="6"/>
    <n v="1.2732816929999999"/>
    <n v="50029"/>
    <n v="30.68030126"/>
    <n v="425"/>
    <s v="High"/>
    <n v="4"/>
    <n v="10"/>
    <s v="Brazil"/>
    <x v="0"/>
    <x v="0"/>
    <n v="1"/>
  </r>
  <r>
    <s v="PQL7102"/>
    <n v="39"/>
    <x v="2"/>
    <x v="0"/>
    <n v="298"/>
    <x v="1"/>
    <s v="125/64"/>
    <n v="104"/>
    <x v="1"/>
    <x v="0"/>
    <x v="0"/>
    <x v="0"/>
    <x v="1"/>
    <n v="8.5284846180000002"/>
    <x v="0"/>
    <x v="1"/>
    <n v="1"/>
    <n v="1"/>
    <n v="0.95515905300000004"/>
    <n v="298655"/>
    <n v="18.764473209999998"/>
    <n v="310"/>
    <s v="High"/>
    <n v="0"/>
    <n v="8"/>
    <s v="New Zealand"/>
    <x v="5"/>
    <x v="0"/>
    <n v="0"/>
  </r>
  <r>
    <s v="MYN6230"/>
    <n v="81"/>
    <x v="0"/>
    <x v="0"/>
    <n v="170"/>
    <x v="2"/>
    <s v="100/104"/>
    <n v="81"/>
    <x v="1"/>
    <x v="1"/>
    <x v="0"/>
    <x v="1"/>
    <x v="1"/>
    <n v="8.9707885229999995"/>
    <x v="2"/>
    <x v="0"/>
    <n v="0"/>
    <n v="9"/>
    <n v="6.4503178569999999"/>
    <n v="286374"/>
    <n v="18.50943586"/>
    <n v="126"/>
    <s v="Healthy"/>
    <n v="7"/>
    <n v="9"/>
    <s v="Vietnam"/>
    <x v="3"/>
    <x v="1"/>
    <n v="0"/>
  </r>
  <r>
    <s v="UNR0089"/>
    <n v="29"/>
    <x v="1"/>
    <x v="1"/>
    <n v="373"/>
    <x v="1"/>
    <s v="101/106"/>
    <n v="48"/>
    <x v="0"/>
    <x v="1"/>
    <x v="1"/>
    <x v="0"/>
    <x v="1"/>
    <n v="9.4503631729999995"/>
    <x v="2"/>
    <x v="0"/>
    <n v="1"/>
    <n v="1"/>
    <n v="2.327331794"/>
    <n v="108812"/>
    <n v="36.677011569999998"/>
    <n v="56"/>
    <s v="Healthy"/>
    <n v="1"/>
    <n v="10"/>
    <s v="Australia"/>
    <x v="5"/>
    <x v="0"/>
    <n v="1"/>
  </r>
  <r>
    <s v="YLI3019"/>
    <n v="51"/>
    <x v="2"/>
    <x v="0"/>
    <n v="244"/>
    <x v="1"/>
    <s v="140/89"/>
    <n v="43"/>
    <x v="0"/>
    <x v="1"/>
    <x v="0"/>
    <x v="1"/>
    <x v="1"/>
    <n v="15.85101044"/>
    <x v="2"/>
    <x v="0"/>
    <n v="1"/>
    <n v="2"/>
    <n v="3.4531949900000001"/>
    <n v="20375"/>
    <n v="32.582507419999999"/>
    <n v="394"/>
    <s v="High"/>
    <n v="0"/>
    <n v="7"/>
    <s v="India"/>
    <x v="3"/>
    <x v="1"/>
    <n v="0"/>
  </r>
  <r>
    <s v="UTO3905"/>
    <n v="59"/>
    <x v="0"/>
    <x v="0"/>
    <n v="269"/>
    <x v="1"/>
    <s v="108/104"/>
    <n v="84"/>
    <x v="1"/>
    <x v="0"/>
    <x v="0"/>
    <x v="0"/>
    <x v="0"/>
    <n v="18.860494889999998"/>
    <x v="2"/>
    <x v="1"/>
    <n v="1"/>
    <n v="2"/>
    <n v="5.3716308259999996"/>
    <n v="63242"/>
    <n v="35.088920700000003"/>
    <n v="472"/>
    <s v="High"/>
    <n v="1"/>
    <n v="7"/>
    <s v="China"/>
    <x v="3"/>
    <x v="1"/>
    <n v="0"/>
  </r>
  <r>
    <s v="WLY3711"/>
    <n v="76"/>
    <x v="0"/>
    <x v="0"/>
    <n v="377"/>
    <x v="1"/>
    <s v="98/96"/>
    <n v="100"/>
    <x v="0"/>
    <x v="0"/>
    <x v="0"/>
    <x v="0"/>
    <x v="1"/>
    <n v="10.18059807"/>
    <x v="0"/>
    <x v="1"/>
    <n v="1"/>
    <n v="2"/>
    <n v="2.3758505639999998"/>
    <n v="188946"/>
    <n v="37.059352969999999"/>
    <n v="669"/>
    <s v="Very High"/>
    <n v="5"/>
    <n v="8"/>
    <s v="South Africa"/>
    <x v="4"/>
    <x v="0"/>
    <n v="1"/>
  </r>
  <r>
    <s v="BCR8001"/>
    <n v="21"/>
    <x v="1"/>
    <x v="1"/>
    <n v="202"/>
    <x v="0"/>
    <s v="133/64"/>
    <n v="43"/>
    <x v="1"/>
    <x v="0"/>
    <x v="1"/>
    <x v="0"/>
    <x v="0"/>
    <n v="2.8425460839999999"/>
    <x v="2"/>
    <x v="0"/>
    <n v="1"/>
    <n v="10"/>
    <n v="3.6169207839999999"/>
    <n v="122051"/>
    <n v="34.701901679999999"/>
    <n v="688"/>
    <s v="Very High"/>
    <n v="3"/>
    <n v="8"/>
    <s v="South Korea"/>
    <x v="3"/>
    <x v="1"/>
    <n v="1"/>
  </r>
  <r>
    <s v="AUW6865"/>
    <n v="75"/>
    <x v="0"/>
    <x v="0"/>
    <n v="203"/>
    <x v="0"/>
    <s v="116/82"/>
    <n v="108"/>
    <x v="1"/>
    <x v="0"/>
    <x v="0"/>
    <x v="1"/>
    <x v="0"/>
    <n v="11.171903820000001"/>
    <x v="2"/>
    <x v="0"/>
    <n v="0"/>
    <n v="8"/>
    <n v="10.406425820000001"/>
    <n v="211915"/>
    <n v="23.929768800000002"/>
    <n v="655"/>
    <s v="Very High"/>
    <n v="0"/>
    <n v="10"/>
    <s v="Brazil"/>
    <x v="0"/>
    <x v="0"/>
    <n v="0"/>
  </r>
  <r>
    <s v="DTO8732"/>
    <n v="22"/>
    <x v="1"/>
    <x v="0"/>
    <n v="370"/>
    <x v="1"/>
    <s v="168/69"/>
    <n v="110"/>
    <x v="1"/>
    <x v="1"/>
    <x v="0"/>
    <x v="0"/>
    <x v="1"/>
    <n v="9.0374346610000007"/>
    <x v="1"/>
    <x v="1"/>
    <n v="0"/>
    <n v="6"/>
    <n v="3.6326920880000002"/>
    <n v="200491"/>
    <n v="24.95998646"/>
    <n v="39"/>
    <s v="Healthy"/>
    <n v="7"/>
    <n v="10"/>
    <s v="China"/>
    <x v="3"/>
    <x v="1"/>
    <n v="1"/>
  </r>
  <r>
    <s v="VCC8420"/>
    <n v="76"/>
    <x v="0"/>
    <x v="0"/>
    <n v="296"/>
    <x v="1"/>
    <s v="177/87"/>
    <n v="79"/>
    <x v="1"/>
    <x v="1"/>
    <x v="0"/>
    <x v="1"/>
    <x v="1"/>
    <n v="15.212983230000001"/>
    <x v="2"/>
    <x v="0"/>
    <n v="1"/>
    <n v="9"/>
    <n v="7.7932236589999997"/>
    <n v="239402"/>
    <n v="27.22085229"/>
    <n v="333"/>
    <s v="High"/>
    <n v="5"/>
    <n v="8"/>
    <s v="Japan"/>
    <x v="3"/>
    <x v="1"/>
    <n v="0"/>
  </r>
  <r>
    <s v="BTO2579"/>
    <n v="62"/>
    <x v="0"/>
    <x v="0"/>
    <n v="202"/>
    <x v="0"/>
    <s v="153/81"/>
    <n v="65"/>
    <x v="1"/>
    <x v="1"/>
    <x v="0"/>
    <x v="1"/>
    <x v="0"/>
    <n v="10.944670869999999"/>
    <x v="2"/>
    <x v="1"/>
    <n v="1"/>
    <n v="1"/>
    <n v="6.1089415200000001"/>
    <n v="167376"/>
    <n v="38.936107730000003"/>
    <n v="501"/>
    <s v="Very High"/>
    <n v="2"/>
    <n v="4"/>
    <s v="Brazil"/>
    <x v="0"/>
    <x v="0"/>
    <n v="0"/>
  </r>
  <r>
    <s v="FKE2991"/>
    <n v="56"/>
    <x v="0"/>
    <x v="0"/>
    <n v="153"/>
    <x v="2"/>
    <s v="103/96"/>
    <n v="55"/>
    <x v="1"/>
    <x v="0"/>
    <x v="0"/>
    <x v="0"/>
    <x v="0"/>
    <n v="12.93366769"/>
    <x v="2"/>
    <x v="0"/>
    <n v="1"/>
    <n v="1"/>
    <n v="4.5674599750000002"/>
    <n v="115503"/>
    <n v="24.68216644"/>
    <n v="232"/>
    <s v="High"/>
    <n v="7"/>
    <n v="8"/>
    <s v="Thailand"/>
    <x v="3"/>
    <x v="1"/>
    <n v="0"/>
  </r>
  <r>
    <s v="TNT2035"/>
    <n v="29"/>
    <x v="1"/>
    <x v="1"/>
    <n v="394"/>
    <x v="1"/>
    <s v="114/62"/>
    <n v="95"/>
    <x v="0"/>
    <x v="1"/>
    <x v="1"/>
    <x v="0"/>
    <x v="0"/>
    <n v="3.4757868780000001"/>
    <x v="1"/>
    <x v="1"/>
    <n v="0"/>
    <n v="7"/>
    <n v="10.16548468"/>
    <n v="292302"/>
    <n v="26.021298810000001"/>
    <n v="479"/>
    <s v="High"/>
    <n v="7"/>
    <n v="4"/>
    <s v="New Zealand"/>
    <x v="5"/>
    <x v="0"/>
    <n v="1"/>
  </r>
  <r>
    <s v="YAV3073"/>
    <n v="67"/>
    <x v="0"/>
    <x v="1"/>
    <n v="359"/>
    <x v="1"/>
    <s v="95/64"/>
    <n v="63"/>
    <x v="1"/>
    <x v="0"/>
    <x v="0"/>
    <x v="1"/>
    <x v="0"/>
    <n v="10.13952495"/>
    <x v="1"/>
    <x v="0"/>
    <n v="0"/>
    <n v="2"/>
    <n v="11.774301120000001"/>
    <n v="76582"/>
    <n v="36.060323859999997"/>
    <n v="211"/>
    <s v="High"/>
    <n v="1"/>
    <n v="8"/>
    <s v="Colombia"/>
    <x v="0"/>
    <x v="1"/>
    <n v="1"/>
  </r>
  <r>
    <s v="WYS5546"/>
    <n v="45"/>
    <x v="2"/>
    <x v="0"/>
    <n v="129"/>
    <x v="2"/>
    <s v="99/60"/>
    <n v="100"/>
    <x v="1"/>
    <x v="1"/>
    <x v="0"/>
    <x v="0"/>
    <x v="1"/>
    <n v="2.8544166820000001"/>
    <x v="2"/>
    <x v="0"/>
    <n v="1"/>
    <n v="5"/>
    <n v="5.1137807019999997"/>
    <n v="220491"/>
    <n v="23.736888369999999"/>
    <n v="197"/>
    <s v="Borderline High"/>
    <n v="1"/>
    <n v="6"/>
    <s v="United States"/>
    <x v="1"/>
    <x v="1"/>
    <n v="0"/>
  </r>
  <r>
    <s v="FYQ1629"/>
    <n v="54"/>
    <x v="2"/>
    <x v="1"/>
    <n v="212"/>
    <x v="0"/>
    <s v="169/67"/>
    <n v="66"/>
    <x v="0"/>
    <x v="0"/>
    <x v="0"/>
    <x v="1"/>
    <x v="0"/>
    <n v="19.303383019999998"/>
    <x v="0"/>
    <x v="0"/>
    <n v="0"/>
    <n v="7"/>
    <n v="4.401789537"/>
    <n v="51539"/>
    <n v="28.792988510000001"/>
    <n v="540"/>
    <s v="Very High"/>
    <n v="1"/>
    <n v="4"/>
    <s v="France"/>
    <x v="2"/>
    <x v="1"/>
    <n v="0"/>
  </r>
  <r>
    <s v="EPM2146"/>
    <n v="23"/>
    <x v="1"/>
    <x v="0"/>
    <n v="267"/>
    <x v="1"/>
    <s v="92/107"/>
    <n v="64"/>
    <x v="0"/>
    <x v="1"/>
    <x v="0"/>
    <x v="1"/>
    <x v="0"/>
    <n v="14.23278212"/>
    <x v="0"/>
    <x v="0"/>
    <n v="0"/>
    <n v="3"/>
    <n v="1.0627559"/>
    <n v="276765"/>
    <n v="38.31864934"/>
    <n v="433"/>
    <s v="High"/>
    <n v="5"/>
    <n v="8"/>
    <s v="France"/>
    <x v="2"/>
    <x v="1"/>
    <n v="0"/>
  </r>
  <r>
    <s v="RVJ3813"/>
    <n v="79"/>
    <x v="0"/>
    <x v="0"/>
    <n v="397"/>
    <x v="1"/>
    <s v="175/67"/>
    <n v="64"/>
    <x v="1"/>
    <x v="1"/>
    <x v="0"/>
    <x v="0"/>
    <x v="1"/>
    <n v="8.8741752680000001"/>
    <x v="0"/>
    <x v="1"/>
    <n v="1"/>
    <n v="7"/>
    <n v="3.1035387760000002"/>
    <n v="110048"/>
    <n v="34.885186070000003"/>
    <n v="179"/>
    <s v="Borderline High"/>
    <n v="1"/>
    <n v="5"/>
    <s v="Brazil"/>
    <x v="0"/>
    <x v="0"/>
    <n v="0"/>
  </r>
  <r>
    <s v="XBY2113"/>
    <n v="28"/>
    <x v="1"/>
    <x v="0"/>
    <n v="352"/>
    <x v="1"/>
    <s v="131/67"/>
    <n v="43"/>
    <x v="1"/>
    <x v="0"/>
    <x v="0"/>
    <x v="0"/>
    <x v="0"/>
    <n v="12.68918233"/>
    <x v="1"/>
    <x v="0"/>
    <n v="0"/>
    <n v="3"/>
    <n v="6.3649386039999998"/>
    <n v="226181"/>
    <n v="32.514956669999997"/>
    <n v="223"/>
    <s v="High"/>
    <n v="3"/>
    <n v="9"/>
    <s v="Colombia"/>
    <x v="0"/>
    <x v="1"/>
    <n v="0"/>
  </r>
  <r>
    <s v="NBU0726"/>
    <n v="25"/>
    <x v="1"/>
    <x v="0"/>
    <n v="291"/>
    <x v="1"/>
    <s v="123/106"/>
    <n v="88"/>
    <x v="1"/>
    <x v="0"/>
    <x v="0"/>
    <x v="1"/>
    <x v="0"/>
    <n v="0.97806285900000001"/>
    <x v="0"/>
    <x v="0"/>
    <n v="1"/>
    <n v="7"/>
    <n v="6.2353010109999998"/>
    <n v="259397"/>
    <n v="27.69840786"/>
    <n v="551"/>
    <s v="Very High"/>
    <n v="7"/>
    <n v="7"/>
    <s v="Thailand"/>
    <x v="3"/>
    <x v="1"/>
    <n v="1"/>
  </r>
  <r>
    <s v="AVV5863"/>
    <n v="83"/>
    <x v="0"/>
    <x v="1"/>
    <n v="368"/>
    <x v="1"/>
    <s v="171/75"/>
    <n v="95"/>
    <x v="1"/>
    <x v="1"/>
    <x v="0"/>
    <x v="1"/>
    <x v="1"/>
    <n v="7.2751658260000003"/>
    <x v="0"/>
    <x v="0"/>
    <n v="1"/>
    <n v="2"/>
    <n v="9.0486534929999998"/>
    <n v="296988"/>
    <n v="26.122347220000002"/>
    <n v="490"/>
    <s v="High"/>
    <n v="5"/>
    <n v="10"/>
    <s v="Colombia"/>
    <x v="0"/>
    <x v="1"/>
    <n v="0"/>
  </r>
  <r>
    <s v="LWB8244"/>
    <n v="41"/>
    <x v="2"/>
    <x v="1"/>
    <n v="129"/>
    <x v="2"/>
    <s v="92/108"/>
    <n v="81"/>
    <x v="1"/>
    <x v="0"/>
    <x v="0"/>
    <x v="0"/>
    <x v="1"/>
    <n v="11.19467757"/>
    <x v="0"/>
    <x v="1"/>
    <n v="1"/>
    <n v="4"/>
    <n v="2.4186943940000001"/>
    <n v="271326"/>
    <n v="31.768900850000001"/>
    <n v="204"/>
    <s v="High"/>
    <n v="0"/>
    <n v="10"/>
    <s v="South Korea"/>
    <x v="3"/>
    <x v="1"/>
    <n v="0"/>
  </r>
  <r>
    <s v="DBA0284"/>
    <n v="89"/>
    <x v="0"/>
    <x v="0"/>
    <n v="229"/>
    <x v="0"/>
    <s v="162/75"/>
    <n v="57"/>
    <x v="0"/>
    <x v="1"/>
    <x v="0"/>
    <x v="1"/>
    <x v="1"/>
    <n v="18.530728499999999"/>
    <x v="0"/>
    <x v="1"/>
    <n v="1"/>
    <n v="9"/>
    <n v="8.5574731390000007"/>
    <n v="264172"/>
    <n v="33.736700800000001"/>
    <n v="795"/>
    <s v="Very High"/>
    <n v="2"/>
    <n v="5"/>
    <s v="South Korea"/>
    <x v="3"/>
    <x v="1"/>
    <n v="0"/>
  </r>
  <r>
    <s v="YGC6271"/>
    <n v="85"/>
    <x v="0"/>
    <x v="0"/>
    <n v="310"/>
    <x v="1"/>
    <s v="163/96"/>
    <n v="66"/>
    <x v="1"/>
    <x v="0"/>
    <x v="0"/>
    <x v="0"/>
    <x v="1"/>
    <n v="16.975749889999999"/>
    <x v="2"/>
    <x v="0"/>
    <n v="1"/>
    <n v="5"/>
    <n v="9.8686202460000008"/>
    <n v="223172"/>
    <n v="32.041337380000002"/>
    <n v="267"/>
    <s v="High"/>
    <n v="1"/>
    <n v="8"/>
    <s v="Canada"/>
    <x v="1"/>
    <x v="1"/>
    <n v="0"/>
  </r>
  <r>
    <s v="DWI7052"/>
    <n v="34"/>
    <x v="2"/>
    <x v="0"/>
    <n v="360"/>
    <x v="1"/>
    <s v="158/60"/>
    <n v="50"/>
    <x v="1"/>
    <x v="1"/>
    <x v="0"/>
    <x v="1"/>
    <x v="1"/>
    <n v="6.0811845"/>
    <x v="0"/>
    <x v="0"/>
    <n v="0"/>
    <n v="4"/>
    <n v="5.248292212"/>
    <n v="202637"/>
    <n v="32.641961139999999"/>
    <n v="644"/>
    <s v="Very High"/>
    <n v="7"/>
    <n v="4"/>
    <s v="United States"/>
    <x v="1"/>
    <x v="1"/>
    <n v="0"/>
  </r>
  <r>
    <s v="MMW1532"/>
    <n v="80"/>
    <x v="0"/>
    <x v="0"/>
    <n v="341"/>
    <x v="1"/>
    <s v="118/72"/>
    <n v="84"/>
    <x v="1"/>
    <x v="0"/>
    <x v="0"/>
    <x v="1"/>
    <x v="1"/>
    <n v="17.65950458"/>
    <x v="1"/>
    <x v="1"/>
    <n v="1"/>
    <n v="1"/>
    <n v="8.2739020930000002"/>
    <n v="235115"/>
    <n v="21.847308909999999"/>
    <n v="525"/>
    <s v="Very High"/>
    <n v="6"/>
    <n v="9"/>
    <s v="India"/>
    <x v="3"/>
    <x v="1"/>
    <n v="0"/>
  </r>
  <r>
    <s v="KQB2627"/>
    <n v="27"/>
    <x v="1"/>
    <x v="0"/>
    <n v="253"/>
    <x v="1"/>
    <s v="113/108"/>
    <n v="65"/>
    <x v="1"/>
    <x v="0"/>
    <x v="0"/>
    <x v="0"/>
    <x v="0"/>
    <n v="14.03158035"/>
    <x v="2"/>
    <x v="0"/>
    <n v="0"/>
    <n v="10"/>
    <n v="6.7802614139999999"/>
    <n v="175078"/>
    <n v="34.641294459999997"/>
    <n v="88"/>
    <s v="Healthy"/>
    <n v="6"/>
    <n v="8"/>
    <s v="Italy"/>
    <x v="2"/>
    <x v="0"/>
    <n v="0"/>
  </r>
  <r>
    <s v="WMO3684"/>
    <n v="26"/>
    <x v="1"/>
    <x v="0"/>
    <n v="183"/>
    <x v="2"/>
    <s v="177/103"/>
    <n v="93"/>
    <x v="0"/>
    <x v="0"/>
    <x v="0"/>
    <x v="0"/>
    <x v="1"/>
    <n v="15.971646310000001"/>
    <x v="2"/>
    <x v="0"/>
    <n v="1"/>
    <n v="6"/>
    <n v="10.17990955"/>
    <n v="249377"/>
    <n v="22.008672659999998"/>
    <n v="255"/>
    <s v="High"/>
    <n v="1"/>
    <n v="10"/>
    <s v="India"/>
    <x v="3"/>
    <x v="1"/>
    <n v="0"/>
  </r>
  <r>
    <s v="BCC7629"/>
    <n v="36"/>
    <x v="2"/>
    <x v="1"/>
    <n v="319"/>
    <x v="1"/>
    <s v="124/81"/>
    <n v="45"/>
    <x v="1"/>
    <x v="0"/>
    <x v="1"/>
    <x v="0"/>
    <x v="0"/>
    <n v="3.924867425"/>
    <x v="2"/>
    <x v="1"/>
    <n v="0"/>
    <n v="1"/>
    <n v="10.24634183"/>
    <n v="138838"/>
    <n v="28.040969400000002"/>
    <n v="244"/>
    <s v="High"/>
    <n v="7"/>
    <n v="4"/>
    <s v="India"/>
    <x v="3"/>
    <x v="1"/>
    <n v="0"/>
  </r>
  <r>
    <s v="GAZ0067"/>
    <n v="20"/>
    <x v="1"/>
    <x v="0"/>
    <n v="259"/>
    <x v="1"/>
    <s v="104/108"/>
    <n v="108"/>
    <x v="0"/>
    <x v="0"/>
    <x v="0"/>
    <x v="1"/>
    <x v="1"/>
    <n v="17.482680720000001"/>
    <x v="0"/>
    <x v="1"/>
    <n v="1"/>
    <n v="3"/>
    <n v="10.80871279"/>
    <n v="175627"/>
    <n v="27.358589769999998"/>
    <n v="546"/>
    <s v="Very High"/>
    <n v="2"/>
    <n v="6"/>
    <s v="Canada"/>
    <x v="1"/>
    <x v="1"/>
    <n v="0"/>
  </r>
  <r>
    <s v="CJA3176"/>
    <n v="87"/>
    <x v="0"/>
    <x v="0"/>
    <n v="328"/>
    <x v="1"/>
    <s v="147/97"/>
    <n v="77"/>
    <x v="0"/>
    <x v="1"/>
    <x v="0"/>
    <x v="1"/>
    <x v="0"/>
    <n v="4.4767715859999999"/>
    <x v="0"/>
    <x v="1"/>
    <n v="0"/>
    <n v="8"/>
    <n v="2.5997872989999999"/>
    <n v="201510"/>
    <n v="21.39444567"/>
    <n v="486"/>
    <s v="High"/>
    <n v="1"/>
    <n v="4"/>
    <s v="Japan"/>
    <x v="3"/>
    <x v="1"/>
    <n v="0"/>
  </r>
  <r>
    <s v="HGA9732"/>
    <n v="70"/>
    <x v="0"/>
    <x v="1"/>
    <n v="276"/>
    <x v="1"/>
    <s v="160/69"/>
    <n v="67"/>
    <x v="1"/>
    <x v="0"/>
    <x v="0"/>
    <x v="0"/>
    <x v="1"/>
    <n v="14.012535809999999"/>
    <x v="0"/>
    <x v="1"/>
    <n v="0"/>
    <n v="9"/>
    <n v="4.4009218040000002"/>
    <n v="202088"/>
    <n v="29.104320479999998"/>
    <n v="320"/>
    <s v="High"/>
    <n v="5"/>
    <n v="9"/>
    <s v="United Kingdom"/>
    <x v="2"/>
    <x v="1"/>
    <n v="0"/>
  </r>
  <r>
    <s v="GPC7174"/>
    <n v="49"/>
    <x v="2"/>
    <x v="0"/>
    <n v="384"/>
    <x v="1"/>
    <s v="175/72"/>
    <n v="65"/>
    <x v="0"/>
    <x v="0"/>
    <x v="0"/>
    <x v="1"/>
    <x v="1"/>
    <n v="4.6344555119999997"/>
    <x v="1"/>
    <x v="0"/>
    <n v="0"/>
    <n v="2"/>
    <n v="0.68615262600000004"/>
    <n v="140406"/>
    <n v="37.55167187"/>
    <n v="319"/>
    <s v="High"/>
    <n v="5"/>
    <n v="4"/>
    <s v="Germany"/>
    <x v="2"/>
    <x v="1"/>
    <n v="0"/>
  </r>
  <r>
    <s v="CQG3050"/>
    <n v="21"/>
    <x v="1"/>
    <x v="0"/>
    <n v="253"/>
    <x v="1"/>
    <s v="159/82"/>
    <n v="40"/>
    <x v="1"/>
    <x v="0"/>
    <x v="0"/>
    <x v="1"/>
    <x v="0"/>
    <n v="5.2685969909999999"/>
    <x v="2"/>
    <x v="0"/>
    <n v="1"/>
    <n v="3"/>
    <n v="10.59281723"/>
    <n v="236723"/>
    <n v="21.249578419999999"/>
    <n v="58"/>
    <s v="Healthy"/>
    <n v="0"/>
    <n v="6"/>
    <s v="Vietnam"/>
    <x v="3"/>
    <x v="1"/>
    <n v="0"/>
  </r>
  <r>
    <s v="VAY6611"/>
    <n v="27"/>
    <x v="1"/>
    <x v="1"/>
    <n v="296"/>
    <x v="1"/>
    <s v="163/98"/>
    <n v="78"/>
    <x v="1"/>
    <x v="1"/>
    <x v="1"/>
    <x v="1"/>
    <x v="1"/>
    <n v="7.1049255699999998"/>
    <x v="2"/>
    <x v="0"/>
    <n v="1"/>
    <n v="6"/>
    <n v="11.638883699999999"/>
    <n v="207906"/>
    <n v="29.332692850000001"/>
    <n v="591"/>
    <s v="Very High"/>
    <n v="0"/>
    <n v="4"/>
    <s v="Italy"/>
    <x v="2"/>
    <x v="0"/>
    <n v="0"/>
  </r>
  <r>
    <s v="FEQ1964"/>
    <n v="76"/>
    <x v="0"/>
    <x v="0"/>
    <n v="201"/>
    <x v="0"/>
    <s v="108/104"/>
    <n v="70"/>
    <x v="1"/>
    <x v="1"/>
    <x v="0"/>
    <x v="1"/>
    <x v="0"/>
    <n v="4.5229313900000001"/>
    <x v="2"/>
    <x v="1"/>
    <n v="0"/>
    <n v="5"/>
    <n v="7.9576009689999996"/>
    <n v="194461"/>
    <n v="21.356308110000001"/>
    <n v="165"/>
    <s v="Borderline High"/>
    <n v="2"/>
    <n v="4"/>
    <s v="United States"/>
    <x v="1"/>
    <x v="1"/>
    <n v="0"/>
  </r>
  <r>
    <s v="KTW5157"/>
    <n v="72"/>
    <x v="0"/>
    <x v="0"/>
    <n v="145"/>
    <x v="2"/>
    <s v="179/81"/>
    <n v="47"/>
    <x v="1"/>
    <x v="1"/>
    <x v="0"/>
    <x v="0"/>
    <x v="1"/>
    <n v="4.6524198190000003"/>
    <x v="1"/>
    <x v="0"/>
    <n v="0"/>
    <n v="3"/>
    <n v="10.516669479999999"/>
    <n v="176507"/>
    <n v="36.341621019999998"/>
    <n v="732"/>
    <s v="Very High"/>
    <n v="3"/>
    <n v="8"/>
    <s v="India"/>
    <x v="3"/>
    <x v="1"/>
    <n v="0"/>
  </r>
  <r>
    <s v="PDA0257"/>
    <n v="77"/>
    <x v="0"/>
    <x v="1"/>
    <n v="303"/>
    <x v="1"/>
    <s v="152/75"/>
    <n v="109"/>
    <x v="1"/>
    <x v="1"/>
    <x v="0"/>
    <x v="0"/>
    <x v="1"/>
    <n v="2.2825970739999999"/>
    <x v="0"/>
    <x v="1"/>
    <n v="1"/>
    <n v="1"/>
    <n v="1.722142149"/>
    <n v="123697"/>
    <n v="28.044942280000001"/>
    <n v="195"/>
    <s v="Borderline High"/>
    <n v="1"/>
    <n v="4"/>
    <s v="South Africa"/>
    <x v="4"/>
    <x v="0"/>
    <n v="1"/>
  </r>
  <r>
    <s v="EML8897"/>
    <n v="31"/>
    <x v="2"/>
    <x v="0"/>
    <n v="314"/>
    <x v="1"/>
    <s v="138/82"/>
    <n v="102"/>
    <x v="1"/>
    <x v="0"/>
    <x v="0"/>
    <x v="0"/>
    <x v="1"/>
    <n v="2.1807350360000002"/>
    <x v="0"/>
    <x v="0"/>
    <n v="0"/>
    <n v="1"/>
    <n v="2.9657456209999999"/>
    <n v="102674"/>
    <n v="36.696817160000002"/>
    <n v="478"/>
    <s v="High"/>
    <n v="3"/>
    <n v="5"/>
    <s v="South Korea"/>
    <x v="3"/>
    <x v="1"/>
    <n v="0"/>
  </r>
  <r>
    <s v="UCE0281"/>
    <n v="76"/>
    <x v="0"/>
    <x v="0"/>
    <n v="180"/>
    <x v="2"/>
    <s v="101/64"/>
    <n v="68"/>
    <x v="1"/>
    <x v="1"/>
    <x v="0"/>
    <x v="0"/>
    <x v="0"/>
    <n v="19.756302000000002"/>
    <x v="1"/>
    <x v="0"/>
    <n v="1"/>
    <n v="8"/>
    <n v="9.3266572619999994"/>
    <n v="75901"/>
    <n v="32.279322270000002"/>
    <n v="461"/>
    <s v="High"/>
    <n v="2"/>
    <n v="5"/>
    <s v="India"/>
    <x v="3"/>
    <x v="1"/>
    <n v="0"/>
  </r>
  <r>
    <s v="NWZ9873"/>
    <n v="69"/>
    <x v="0"/>
    <x v="0"/>
    <n v="190"/>
    <x v="2"/>
    <s v="115/100"/>
    <n v="85"/>
    <x v="1"/>
    <x v="0"/>
    <x v="0"/>
    <x v="1"/>
    <x v="1"/>
    <n v="9.1958849689999997"/>
    <x v="0"/>
    <x v="1"/>
    <n v="1"/>
    <n v="7"/>
    <n v="3.9564081500000001"/>
    <n v="231394"/>
    <n v="18.004211059999999"/>
    <n v="458"/>
    <s v="High"/>
    <n v="6"/>
    <n v="9"/>
    <s v="Canada"/>
    <x v="1"/>
    <x v="1"/>
    <n v="0"/>
  </r>
  <r>
    <s v="LHF7235"/>
    <n v="61"/>
    <x v="0"/>
    <x v="0"/>
    <n v="250"/>
    <x v="1"/>
    <s v="108/103"/>
    <n v="97"/>
    <x v="1"/>
    <x v="1"/>
    <x v="0"/>
    <x v="1"/>
    <x v="1"/>
    <n v="3.6766240469999998"/>
    <x v="2"/>
    <x v="1"/>
    <n v="1"/>
    <n v="9"/>
    <n v="4.3654683309999998"/>
    <n v="137974"/>
    <n v="21.089881470000002"/>
    <n v="631"/>
    <s v="Very High"/>
    <n v="4"/>
    <n v="6"/>
    <s v="Nigeria"/>
    <x v="4"/>
    <x v="1"/>
    <n v="0"/>
  </r>
  <r>
    <s v="PSU2093"/>
    <n v="88"/>
    <x v="0"/>
    <x v="1"/>
    <n v="209"/>
    <x v="0"/>
    <s v="140/88"/>
    <n v="76"/>
    <x v="1"/>
    <x v="0"/>
    <x v="0"/>
    <x v="0"/>
    <x v="1"/>
    <n v="1.8580649760000001"/>
    <x v="1"/>
    <x v="0"/>
    <n v="0"/>
    <n v="6"/>
    <n v="7.1434121429999999"/>
    <n v="105028"/>
    <n v="24.792926040000001"/>
    <n v="717"/>
    <s v="Very High"/>
    <n v="2"/>
    <n v="8"/>
    <s v="Colombia"/>
    <x v="0"/>
    <x v="1"/>
    <n v="1"/>
  </r>
  <r>
    <s v="GAG2896"/>
    <n v="26"/>
    <x v="1"/>
    <x v="1"/>
    <n v="194"/>
    <x v="2"/>
    <s v="164/96"/>
    <n v="110"/>
    <x v="1"/>
    <x v="0"/>
    <x v="1"/>
    <x v="0"/>
    <x v="1"/>
    <n v="4.2918170819999997"/>
    <x v="0"/>
    <x v="1"/>
    <n v="0"/>
    <n v="7"/>
    <n v="9.3909399580000006"/>
    <n v="43076"/>
    <n v="36.033883680000002"/>
    <n v="741"/>
    <s v="Very High"/>
    <n v="7"/>
    <n v="5"/>
    <s v="Japan"/>
    <x v="3"/>
    <x v="1"/>
    <n v="0"/>
  </r>
  <r>
    <s v="YVI8512"/>
    <n v="53"/>
    <x v="2"/>
    <x v="1"/>
    <n v="294"/>
    <x v="1"/>
    <s v="175/104"/>
    <n v="45"/>
    <x v="1"/>
    <x v="0"/>
    <x v="0"/>
    <x v="0"/>
    <x v="1"/>
    <n v="7.8086515680000002"/>
    <x v="0"/>
    <x v="1"/>
    <n v="0"/>
    <n v="2"/>
    <n v="10.74827861"/>
    <n v="284801"/>
    <n v="29.068773960000001"/>
    <n v="301"/>
    <s v="High"/>
    <n v="3"/>
    <n v="6"/>
    <s v="Argentina"/>
    <x v="0"/>
    <x v="0"/>
    <n v="1"/>
  </r>
  <r>
    <s v="YBH3172"/>
    <n v="70"/>
    <x v="0"/>
    <x v="0"/>
    <n v="265"/>
    <x v="1"/>
    <s v="111/108"/>
    <n v="60"/>
    <x v="0"/>
    <x v="1"/>
    <x v="0"/>
    <x v="0"/>
    <x v="1"/>
    <n v="17.85520343"/>
    <x v="2"/>
    <x v="1"/>
    <n v="0"/>
    <n v="3"/>
    <n v="6.2638700839999997"/>
    <n v="291894"/>
    <n v="19.540738560000001"/>
    <n v="574"/>
    <s v="Very High"/>
    <n v="4"/>
    <n v="8"/>
    <s v="New Zealand"/>
    <x v="5"/>
    <x v="0"/>
    <n v="1"/>
  </r>
  <r>
    <s v="VHJ9494"/>
    <n v="45"/>
    <x v="2"/>
    <x v="1"/>
    <n v="148"/>
    <x v="2"/>
    <s v="160/98"/>
    <n v="93"/>
    <x v="0"/>
    <x v="0"/>
    <x v="0"/>
    <x v="1"/>
    <x v="1"/>
    <n v="15.50663334"/>
    <x v="2"/>
    <x v="1"/>
    <n v="1"/>
    <n v="8"/>
    <n v="3.3984276680000001"/>
    <n v="176112"/>
    <n v="37.846208539999999"/>
    <n v="50"/>
    <s v="Healthy"/>
    <n v="5"/>
    <n v="8"/>
    <s v="Spain"/>
    <x v="2"/>
    <x v="0"/>
    <n v="0"/>
  </r>
  <r>
    <s v="OBX7266"/>
    <n v="89"/>
    <x v="0"/>
    <x v="1"/>
    <n v="166"/>
    <x v="2"/>
    <s v="152/107"/>
    <n v="46"/>
    <x v="1"/>
    <x v="0"/>
    <x v="0"/>
    <x v="0"/>
    <x v="1"/>
    <n v="18.52280889"/>
    <x v="2"/>
    <x v="0"/>
    <n v="0"/>
    <n v="9"/>
    <n v="1.191857873"/>
    <n v="169933"/>
    <n v="33.148096819999999"/>
    <n v="315"/>
    <s v="High"/>
    <n v="1"/>
    <n v="6"/>
    <s v="Thailand"/>
    <x v="3"/>
    <x v="1"/>
    <n v="0"/>
  </r>
  <r>
    <s v="WXS2566"/>
    <n v="41"/>
    <x v="2"/>
    <x v="0"/>
    <n v="204"/>
    <x v="0"/>
    <s v="142/63"/>
    <n v="54"/>
    <x v="1"/>
    <x v="1"/>
    <x v="0"/>
    <x v="1"/>
    <x v="0"/>
    <n v="8.7815394429999998"/>
    <x v="1"/>
    <x v="0"/>
    <n v="1"/>
    <n v="9"/>
    <n v="1.979592255"/>
    <n v="118069"/>
    <n v="31.348518980000001"/>
    <n v="314"/>
    <s v="High"/>
    <n v="3"/>
    <n v="4"/>
    <s v="Italy"/>
    <x v="2"/>
    <x v="0"/>
    <n v="0"/>
  </r>
  <r>
    <s v="CSF6016"/>
    <n v="18"/>
    <x v="1"/>
    <x v="0"/>
    <n v="159"/>
    <x v="2"/>
    <s v="158/67"/>
    <n v="58"/>
    <x v="1"/>
    <x v="1"/>
    <x v="0"/>
    <x v="1"/>
    <x v="1"/>
    <n v="11.43934447"/>
    <x v="0"/>
    <x v="1"/>
    <n v="0"/>
    <n v="2"/>
    <n v="9.2245746359999998"/>
    <n v="278606"/>
    <n v="22.565538449999998"/>
    <n v="194"/>
    <s v="Borderline High"/>
    <n v="7"/>
    <n v="4"/>
    <s v="Colombia"/>
    <x v="0"/>
    <x v="1"/>
    <n v="1"/>
  </r>
  <r>
    <s v="XYT8290"/>
    <n v="67"/>
    <x v="0"/>
    <x v="1"/>
    <n v="200"/>
    <x v="0"/>
    <s v="96/96"/>
    <n v="91"/>
    <x v="1"/>
    <x v="1"/>
    <x v="0"/>
    <x v="1"/>
    <x v="0"/>
    <n v="18.085759719999999"/>
    <x v="0"/>
    <x v="1"/>
    <n v="1"/>
    <n v="7"/>
    <n v="3.2749613270000002"/>
    <n v="241188"/>
    <n v="28.94962202"/>
    <n v="292"/>
    <s v="High"/>
    <n v="1"/>
    <n v="7"/>
    <s v="Colombia"/>
    <x v="0"/>
    <x v="1"/>
    <n v="1"/>
  </r>
  <r>
    <s v="ZTA1405"/>
    <n v="85"/>
    <x v="0"/>
    <x v="1"/>
    <n v="127"/>
    <x v="2"/>
    <s v="122/89"/>
    <n v="78"/>
    <x v="1"/>
    <x v="1"/>
    <x v="0"/>
    <x v="0"/>
    <x v="1"/>
    <n v="18.533437459999998"/>
    <x v="2"/>
    <x v="0"/>
    <n v="0"/>
    <n v="10"/>
    <n v="2.6157222949999999"/>
    <n v="25496"/>
    <n v="27.533498720000001"/>
    <n v="555"/>
    <s v="Very High"/>
    <n v="3"/>
    <n v="10"/>
    <s v="South Africa"/>
    <x v="4"/>
    <x v="0"/>
    <n v="0"/>
  </r>
  <r>
    <s v="VYB5146"/>
    <n v="23"/>
    <x v="1"/>
    <x v="1"/>
    <n v="201"/>
    <x v="0"/>
    <s v="145/63"/>
    <n v="79"/>
    <x v="1"/>
    <x v="1"/>
    <x v="1"/>
    <x v="1"/>
    <x v="1"/>
    <n v="14.77531664"/>
    <x v="1"/>
    <x v="0"/>
    <n v="1"/>
    <n v="8"/>
    <n v="1.5861224860000001"/>
    <n v="99373"/>
    <n v="20.794483840000002"/>
    <n v="286"/>
    <s v="High"/>
    <n v="6"/>
    <n v="7"/>
    <s v="Germany"/>
    <x v="2"/>
    <x v="1"/>
    <n v="0"/>
  </r>
  <r>
    <s v="ZML0212"/>
    <n v="61"/>
    <x v="0"/>
    <x v="1"/>
    <n v="344"/>
    <x v="1"/>
    <s v="143/108"/>
    <n v="79"/>
    <x v="1"/>
    <x v="1"/>
    <x v="0"/>
    <x v="0"/>
    <x v="0"/>
    <n v="17.0712911"/>
    <x v="2"/>
    <x v="0"/>
    <n v="1"/>
    <n v="4"/>
    <n v="10.99575905"/>
    <n v="107666"/>
    <n v="36.980657669999999"/>
    <n v="199"/>
    <s v="Borderline High"/>
    <n v="4"/>
    <n v="10"/>
    <s v="United Kingdom"/>
    <x v="2"/>
    <x v="1"/>
    <n v="1"/>
  </r>
  <r>
    <s v="JQO6134"/>
    <n v="76"/>
    <x v="0"/>
    <x v="1"/>
    <n v="290"/>
    <x v="1"/>
    <s v="131/91"/>
    <n v="66"/>
    <x v="1"/>
    <x v="0"/>
    <x v="0"/>
    <x v="0"/>
    <x v="1"/>
    <n v="16.54336511"/>
    <x v="2"/>
    <x v="1"/>
    <n v="1"/>
    <n v="9"/>
    <n v="11.094581760000001"/>
    <n v="224877"/>
    <n v="23.641462829999998"/>
    <n v="160"/>
    <s v="Borderline High"/>
    <n v="4"/>
    <n v="6"/>
    <s v="Thailand"/>
    <x v="3"/>
    <x v="1"/>
    <n v="0"/>
  </r>
  <r>
    <s v="TOE8211"/>
    <n v="52"/>
    <x v="2"/>
    <x v="0"/>
    <n v="205"/>
    <x v="0"/>
    <s v="132/103"/>
    <n v="76"/>
    <x v="0"/>
    <x v="1"/>
    <x v="0"/>
    <x v="1"/>
    <x v="1"/>
    <n v="8.7991319860000008"/>
    <x v="0"/>
    <x v="1"/>
    <n v="1"/>
    <n v="2"/>
    <n v="7.8938093589999996"/>
    <n v="238370"/>
    <n v="30.937832419999999"/>
    <n v="149"/>
    <s v="Healthy"/>
    <n v="3"/>
    <n v="10"/>
    <s v="India"/>
    <x v="3"/>
    <x v="1"/>
    <n v="0"/>
  </r>
  <r>
    <s v="CVD9526"/>
    <n v="46"/>
    <x v="2"/>
    <x v="0"/>
    <n v="295"/>
    <x v="1"/>
    <s v="140/82"/>
    <n v="91"/>
    <x v="1"/>
    <x v="1"/>
    <x v="0"/>
    <x v="0"/>
    <x v="1"/>
    <n v="4.1036354949999998"/>
    <x v="2"/>
    <x v="0"/>
    <n v="1"/>
    <n v="4"/>
    <n v="6.3182612860000003"/>
    <n v="246774"/>
    <n v="29.629420339999999"/>
    <n v="527"/>
    <s v="Very High"/>
    <n v="4"/>
    <n v="7"/>
    <s v="Colombia"/>
    <x v="0"/>
    <x v="1"/>
    <n v="0"/>
  </r>
  <r>
    <s v="BBF7318"/>
    <n v="75"/>
    <x v="0"/>
    <x v="0"/>
    <n v="161"/>
    <x v="2"/>
    <s v="134/100"/>
    <n v="102"/>
    <x v="0"/>
    <x v="0"/>
    <x v="0"/>
    <x v="1"/>
    <x v="0"/>
    <n v="5.0162867139999996"/>
    <x v="0"/>
    <x v="0"/>
    <n v="0"/>
    <n v="3"/>
    <n v="2.4390284329999998"/>
    <n v="182515"/>
    <n v="22.091913049999999"/>
    <n v="115"/>
    <s v="Healthy"/>
    <n v="1"/>
    <n v="10"/>
    <s v="France"/>
    <x v="2"/>
    <x v="1"/>
    <n v="0"/>
  </r>
  <r>
    <s v="JOE7050"/>
    <n v="86"/>
    <x v="0"/>
    <x v="0"/>
    <n v="280"/>
    <x v="1"/>
    <s v="129/94"/>
    <n v="105"/>
    <x v="1"/>
    <x v="1"/>
    <x v="0"/>
    <x v="1"/>
    <x v="1"/>
    <n v="4.9773672920000003"/>
    <x v="0"/>
    <x v="1"/>
    <n v="1"/>
    <n v="6"/>
    <n v="9.2620678020000007"/>
    <n v="201645"/>
    <n v="24.333701919999999"/>
    <n v="406"/>
    <s v="High"/>
    <n v="0"/>
    <n v="10"/>
    <s v="Australia"/>
    <x v="5"/>
    <x v="0"/>
    <n v="1"/>
  </r>
  <r>
    <s v="WKQ4013"/>
    <n v="34"/>
    <x v="2"/>
    <x v="1"/>
    <n v="269"/>
    <x v="1"/>
    <s v="138/79"/>
    <n v="65"/>
    <x v="0"/>
    <x v="0"/>
    <x v="1"/>
    <x v="1"/>
    <x v="0"/>
    <n v="18.899172409999998"/>
    <x v="0"/>
    <x v="0"/>
    <n v="1"/>
    <n v="4"/>
    <n v="5.9371685510000001"/>
    <n v="80379"/>
    <n v="20.378102219999999"/>
    <n v="161"/>
    <s v="Borderline High"/>
    <n v="4"/>
    <n v="4"/>
    <s v="Spain"/>
    <x v="2"/>
    <x v="0"/>
    <n v="0"/>
  </r>
  <r>
    <s v="KQK7643"/>
    <n v="34"/>
    <x v="2"/>
    <x v="0"/>
    <n v="185"/>
    <x v="2"/>
    <s v="167/108"/>
    <n v="47"/>
    <x v="1"/>
    <x v="0"/>
    <x v="0"/>
    <x v="1"/>
    <x v="0"/>
    <n v="9.5095443769999992"/>
    <x v="1"/>
    <x v="1"/>
    <n v="0"/>
    <n v="8"/>
    <n v="5.5461951149999997"/>
    <n v="38814"/>
    <n v="24.86558303"/>
    <n v="125"/>
    <s v="Healthy"/>
    <n v="7"/>
    <n v="9"/>
    <s v="France"/>
    <x v="2"/>
    <x v="1"/>
    <n v="0"/>
  </r>
  <r>
    <s v="KTW5072"/>
    <n v="86"/>
    <x v="0"/>
    <x v="0"/>
    <n v="295"/>
    <x v="1"/>
    <s v="117/89"/>
    <n v="52"/>
    <x v="0"/>
    <x v="1"/>
    <x v="0"/>
    <x v="1"/>
    <x v="1"/>
    <n v="6.3229533460000003"/>
    <x v="2"/>
    <x v="0"/>
    <n v="0"/>
    <n v="5"/>
    <n v="3.6005380069999999"/>
    <n v="168404"/>
    <n v="36.591562639999999"/>
    <n v="200"/>
    <s v="High"/>
    <n v="0"/>
    <n v="7"/>
    <s v="Thailand"/>
    <x v="3"/>
    <x v="1"/>
    <n v="1"/>
  </r>
  <r>
    <s v="TFX1105"/>
    <n v="83"/>
    <x v="0"/>
    <x v="0"/>
    <n v="243"/>
    <x v="1"/>
    <s v="93/108"/>
    <n v="100"/>
    <x v="1"/>
    <x v="0"/>
    <x v="0"/>
    <x v="0"/>
    <x v="1"/>
    <n v="12.194151059999999"/>
    <x v="0"/>
    <x v="1"/>
    <n v="0"/>
    <n v="10"/>
    <n v="5.0108081010000003"/>
    <n v="47175"/>
    <n v="31.381728129999999"/>
    <n v="277"/>
    <s v="High"/>
    <n v="4"/>
    <n v="6"/>
    <s v="Germany"/>
    <x v="2"/>
    <x v="1"/>
    <n v="0"/>
  </r>
  <r>
    <s v="WMA0365"/>
    <n v="30"/>
    <x v="1"/>
    <x v="0"/>
    <n v="140"/>
    <x v="2"/>
    <s v="131/101"/>
    <n v="58"/>
    <x v="0"/>
    <x v="0"/>
    <x v="0"/>
    <x v="1"/>
    <x v="1"/>
    <n v="8.915225843"/>
    <x v="2"/>
    <x v="0"/>
    <n v="0"/>
    <n v="10"/>
    <n v="3.0778197390000002"/>
    <n v="28797"/>
    <n v="22.12665359"/>
    <n v="308"/>
    <s v="High"/>
    <n v="3"/>
    <n v="9"/>
    <s v="Canada"/>
    <x v="1"/>
    <x v="1"/>
    <n v="0"/>
  </r>
  <r>
    <s v="BNQ1608"/>
    <n v="80"/>
    <x v="0"/>
    <x v="0"/>
    <n v="132"/>
    <x v="2"/>
    <s v="142/107"/>
    <n v="51"/>
    <x v="1"/>
    <x v="0"/>
    <x v="0"/>
    <x v="0"/>
    <x v="0"/>
    <n v="12.790936200000001"/>
    <x v="2"/>
    <x v="0"/>
    <n v="1"/>
    <n v="6"/>
    <n v="6.7065909230000003"/>
    <n v="103777"/>
    <n v="35.005573900000002"/>
    <n v="784"/>
    <s v="Very High"/>
    <n v="4"/>
    <n v="6"/>
    <s v="Colombia"/>
    <x v="0"/>
    <x v="1"/>
    <n v="0"/>
  </r>
  <r>
    <s v="WFR1570"/>
    <n v="41"/>
    <x v="2"/>
    <x v="0"/>
    <n v="335"/>
    <x v="1"/>
    <s v="112/75"/>
    <n v="43"/>
    <x v="1"/>
    <x v="1"/>
    <x v="0"/>
    <x v="0"/>
    <x v="0"/>
    <n v="6.9777499460000003"/>
    <x v="1"/>
    <x v="1"/>
    <n v="1"/>
    <n v="9"/>
    <n v="11.83661655"/>
    <n v="126596"/>
    <n v="35.754426019999997"/>
    <n v="51"/>
    <s v="Healthy"/>
    <n v="6"/>
    <n v="6"/>
    <s v="Brazil"/>
    <x v="0"/>
    <x v="0"/>
    <n v="0"/>
  </r>
  <r>
    <s v="EMG4617"/>
    <n v="69"/>
    <x v="0"/>
    <x v="0"/>
    <n v="132"/>
    <x v="2"/>
    <s v="128/92"/>
    <n v="60"/>
    <x v="0"/>
    <x v="0"/>
    <x v="0"/>
    <x v="1"/>
    <x v="1"/>
    <n v="10.27587016"/>
    <x v="1"/>
    <x v="1"/>
    <n v="0"/>
    <n v="9"/>
    <n v="10.21674737"/>
    <n v="161549"/>
    <n v="26.41147973"/>
    <n v="69"/>
    <s v="Healthy"/>
    <n v="0"/>
    <n v="7"/>
    <s v="United Kingdom"/>
    <x v="2"/>
    <x v="1"/>
    <n v="0"/>
  </r>
  <r>
    <s v="OQD2740"/>
    <n v="41"/>
    <x v="2"/>
    <x v="0"/>
    <n v="374"/>
    <x v="1"/>
    <s v="117/98"/>
    <n v="83"/>
    <x v="0"/>
    <x v="0"/>
    <x v="0"/>
    <x v="1"/>
    <x v="0"/>
    <n v="18.553195909999999"/>
    <x v="2"/>
    <x v="1"/>
    <n v="1"/>
    <n v="7"/>
    <n v="9.9751935530000004"/>
    <n v="273899"/>
    <n v="20.958044430000001"/>
    <n v="286"/>
    <s v="High"/>
    <n v="2"/>
    <n v="6"/>
    <s v="India"/>
    <x v="3"/>
    <x v="1"/>
    <n v="1"/>
  </r>
  <r>
    <s v="RPJ7752"/>
    <n v="18"/>
    <x v="1"/>
    <x v="0"/>
    <n v="356"/>
    <x v="1"/>
    <s v="156/103"/>
    <n v="54"/>
    <x v="1"/>
    <x v="1"/>
    <x v="0"/>
    <x v="1"/>
    <x v="1"/>
    <n v="3.503242041"/>
    <x v="1"/>
    <x v="0"/>
    <n v="0"/>
    <n v="6"/>
    <n v="9.1212730309999994"/>
    <n v="56227"/>
    <n v="37.405209560000003"/>
    <n v="427"/>
    <s v="High"/>
    <n v="4"/>
    <n v="4"/>
    <s v="South Korea"/>
    <x v="3"/>
    <x v="1"/>
    <n v="0"/>
  </r>
  <r>
    <s v="AHF8900"/>
    <n v="79"/>
    <x v="0"/>
    <x v="0"/>
    <n v="301"/>
    <x v="1"/>
    <s v="96/66"/>
    <n v="101"/>
    <x v="1"/>
    <x v="1"/>
    <x v="0"/>
    <x v="0"/>
    <x v="1"/>
    <n v="1.091155587"/>
    <x v="2"/>
    <x v="0"/>
    <n v="0"/>
    <n v="2"/>
    <n v="7.5510820750000001"/>
    <n v="132271"/>
    <n v="38.032499569999999"/>
    <n v="779"/>
    <s v="Very High"/>
    <n v="6"/>
    <n v="6"/>
    <s v="South Africa"/>
    <x v="4"/>
    <x v="0"/>
    <n v="0"/>
  </r>
  <r>
    <s v="OSV3898"/>
    <n v="55"/>
    <x v="0"/>
    <x v="1"/>
    <n v="126"/>
    <x v="2"/>
    <s v="104/102"/>
    <n v="59"/>
    <x v="0"/>
    <x v="1"/>
    <x v="0"/>
    <x v="1"/>
    <x v="0"/>
    <n v="19.712050420000001"/>
    <x v="2"/>
    <x v="0"/>
    <n v="0"/>
    <n v="5"/>
    <n v="11.178721879999999"/>
    <n v="297321"/>
    <n v="39.289169659999999"/>
    <n v="236"/>
    <s v="High"/>
    <n v="3"/>
    <n v="8"/>
    <s v="Brazil"/>
    <x v="0"/>
    <x v="0"/>
    <n v="0"/>
  </r>
  <r>
    <s v="BZA4960"/>
    <n v="19"/>
    <x v="1"/>
    <x v="0"/>
    <n v="193"/>
    <x v="2"/>
    <s v="145/96"/>
    <n v="89"/>
    <x v="0"/>
    <x v="0"/>
    <x v="0"/>
    <x v="0"/>
    <x v="0"/>
    <n v="14.54884541"/>
    <x v="1"/>
    <x v="0"/>
    <n v="0"/>
    <n v="7"/>
    <n v="7.5387286910000002"/>
    <n v="211414"/>
    <n v="24.584620149999999"/>
    <n v="202"/>
    <s v="High"/>
    <n v="4"/>
    <n v="10"/>
    <s v="New Zealand"/>
    <x v="5"/>
    <x v="0"/>
    <n v="0"/>
  </r>
  <r>
    <s v="PNK2263"/>
    <n v="75"/>
    <x v="0"/>
    <x v="1"/>
    <n v="319"/>
    <x v="1"/>
    <s v="94/62"/>
    <n v="85"/>
    <x v="1"/>
    <x v="1"/>
    <x v="0"/>
    <x v="0"/>
    <x v="1"/>
    <n v="7.7427166620000003"/>
    <x v="0"/>
    <x v="1"/>
    <n v="1"/>
    <n v="6"/>
    <n v="2.6073164150000001"/>
    <n v="232143"/>
    <n v="36.765250250000001"/>
    <n v="77"/>
    <s v="Healthy"/>
    <n v="3"/>
    <n v="9"/>
    <s v="France"/>
    <x v="2"/>
    <x v="1"/>
    <n v="1"/>
  </r>
  <r>
    <s v="RSF4019"/>
    <n v="31"/>
    <x v="2"/>
    <x v="1"/>
    <n v="277"/>
    <x v="1"/>
    <s v="176/97"/>
    <n v="63"/>
    <x v="1"/>
    <x v="1"/>
    <x v="1"/>
    <x v="1"/>
    <x v="0"/>
    <n v="19.753585309999998"/>
    <x v="2"/>
    <x v="0"/>
    <n v="1"/>
    <n v="1"/>
    <n v="9.1676633340000002"/>
    <n v="78445"/>
    <n v="28.43964875"/>
    <n v="500"/>
    <s v="Very High"/>
    <n v="2"/>
    <n v="6"/>
    <s v="China"/>
    <x v="3"/>
    <x v="1"/>
    <n v="0"/>
  </r>
  <r>
    <s v="ZOY4018"/>
    <n v="50"/>
    <x v="2"/>
    <x v="0"/>
    <n v="198"/>
    <x v="2"/>
    <s v="112/71"/>
    <n v="57"/>
    <x v="1"/>
    <x v="0"/>
    <x v="0"/>
    <x v="1"/>
    <x v="1"/>
    <n v="12.03235243"/>
    <x v="2"/>
    <x v="0"/>
    <n v="1"/>
    <n v="8"/>
    <n v="1.9622319180000001"/>
    <n v="95865"/>
    <n v="23.363518670000001"/>
    <n v="601"/>
    <s v="Very High"/>
    <n v="2"/>
    <n v="8"/>
    <s v="Nigeria"/>
    <x v="4"/>
    <x v="1"/>
    <n v="0"/>
  </r>
  <r>
    <s v="OEZ7393"/>
    <n v="70"/>
    <x v="0"/>
    <x v="0"/>
    <n v="213"/>
    <x v="0"/>
    <s v="153/83"/>
    <n v="50"/>
    <x v="1"/>
    <x v="0"/>
    <x v="0"/>
    <x v="0"/>
    <x v="0"/>
    <n v="7.7763307839999998"/>
    <x v="1"/>
    <x v="1"/>
    <n v="0"/>
    <n v="4"/>
    <n v="2.7989912399999999"/>
    <n v="56378"/>
    <n v="30.839263679999998"/>
    <n v="255"/>
    <s v="High"/>
    <n v="4"/>
    <n v="4"/>
    <s v="United Kingdom"/>
    <x v="2"/>
    <x v="1"/>
    <n v="0"/>
  </r>
  <r>
    <s v="DVE3895"/>
    <n v="33"/>
    <x v="2"/>
    <x v="1"/>
    <n v="267"/>
    <x v="1"/>
    <s v="94/86"/>
    <n v="100"/>
    <x v="0"/>
    <x v="1"/>
    <x v="1"/>
    <x v="0"/>
    <x v="0"/>
    <n v="0.72363557700000003"/>
    <x v="0"/>
    <x v="0"/>
    <n v="0"/>
    <n v="8"/>
    <n v="7.8600890540000004"/>
    <n v="166848"/>
    <n v="23.677310940000002"/>
    <n v="269"/>
    <s v="High"/>
    <n v="7"/>
    <n v="10"/>
    <s v="Nigeria"/>
    <x v="4"/>
    <x v="1"/>
    <n v="1"/>
  </r>
  <r>
    <s v="AFU8750"/>
    <n v="49"/>
    <x v="2"/>
    <x v="1"/>
    <n v="335"/>
    <x v="1"/>
    <s v="136/83"/>
    <n v="95"/>
    <x v="1"/>
    <x v="1"/>
    <x v="0"/>
    <x v="1"/>
    <x v="1"/>
    <n v="7.239509945"/>
    <x v="1"/>
    <x v="0"/>
    <n v="0"/>
    <n v="7"/>
    <n v="6.5105449530000001"/>
    <n v="168024"/>
    <n v="33.112386440000002"/>
    <n v="425"/>
    <s v="High"/>
    <n v="3"/>
    <n v="4"/>
    <s v="Colombia"/>
    <x v="0"/>
    <x v="1"/>
    <n v="0"/>
  </r>
  <r>
    <s v="UCU0940"/>
    <n v="26"/>
    <x v="1"/>
    <x v="1"/>
    <n v="213"/>
    <x v="0"/>
    <s v="125/78"/>
    <n v="44"/>
    <x v="1"/>
    <x v="0"/>
    <x v="1"/>
    <x v="0"/>
    <x v="0"/>
    <n v="8.9177006569999993"/>
    <x v="1"/>
    <x v="1"/>
    <n v="1"/>
    <n v="1"/>
    <n v="11.65985186"/>
    <n v="110616"/>
    <n v="23.160511769999999"/>
    <n v="191"/>
    <s v="Borderline High"/>
    <n v="2"/>
    <n v="5"/>
    <s v="New Zealand"/>
    <x v="5"/>
    <x v="0"/>
    <n v="0"/>
  </r>
  <r>
    <s v="AIY9747"/>
    <n v="65"/>
    <x v="0"/>
    <x v="1"/>
    <n v="308"/>
    <x v="1"/>
    <s v="105/96"/>
    <n v="105"/>
    <x v="1"/>
    <x v="1"/>
    <x v="0"/>
    <x v="1"/>
    <x v="0"/>
    <n v="18.761333740000001"/>
    <x v="1"/>
    <x v="0"/>
    <n v="0"/>
    <n v="4"/>
    <n v="8.6734157770000007"/>
    <n v="43556"/>
    <n v="21.90132092"/>
    <n v="479"/>
    <s v="High"/>
    <n v="7"/>
    <n v="8"/>
    <s v="China"/>
    <x v="3"/>
    <x v="1"/>
    <n v="1"/>
  </r>
  <r>
    <s v="CXO1479"/>
    <n v="21"/>
    <x v="1"/>
    <x v="0"/>
    <n v="196"/>
    <x v="2"/>
    <s v="168/105"/>
    <n v="48"/>
    <x v="0"/>
    <x v="1"/>
    <x v="0"/>
    <x v="0"/>
    <x v="1"/>
    <n v="11.5761754"/>
    <x v="1"/>
    <x v="1"/>
    <n v="1"/>
    <n v="5"/>
    <n v="8.1065063409999993"/>
    <n v="184318"/>
    <n v="26.155006700000001"/>
    <n v="79"/>
    <s v="Healthy"/>
    <n v="5"/>
    <n v="6"/>
    <s v="Thailand"/>
    <x v="3"/>
    <x v="1"/>
    <n v="0"/>
  </r>
  <r>
    <s v="LKE3475"/>
    <n v="20"/>
    <x v="1"/>
    <x v="0"/>
    <n v="206"/>
    <x v="0"/>
    <s v="142/93"/>
    <n v="80"/>
    <x v="0"/>
    <x v="0"/>
    <x v="0"/>
    <x v="0"/>
    <x v="1"/>
    <n v="9.8156821690000005"/>
    <x v="0"/>
    <x v="1"/>
    <n v="0"/>
    <n v="8"/>
    <n v="4.5944976840000002"/>
    <n v="269569"/>
    <n v="36.705428560000001"/>
    <n v="231"/>
    <s v="High"/>
    <n v="0"/>
    <n v="5"/>
    <s v="Nigeria"/>
    <x v="4"/>
    <x v="1"/>
    <n v="0"/>
  </r>
  <r>
    <s v="TFV1722"/>
    <n v="52"/>
    <x v="2"/>
    <x v="1"/>
    <n v="322"/>
    <x v="1"/>
    <s v="157/62"/>
    <n v="66"/>
    <x v="1"/>
    <x v="0"/>
    <x v="0"/>
    <x v="1"/>
    <x v="1"/>
    <n v="8.7589242639999991"/>
    <x v="1"/>
    <x v="0"/>
    <n v="0"/>
    <n v="1"/>
    <n v="0.50243057199999996"/>
    <n v="285490"/>
    <n v="25.264469890000001"/>
    <n v="168"/>
    <s v="Borderline High"/>
    <n v="7"/>
    <n v="8"/>
    <s v="South Africa"/>
    <x v="4"/>
    <x v="0"/>
    <n v="1"/>
  </r>
  <r>
    <s v="VHY7394"/>
    <n v="25"/>
    <x v="1"/>
    <x v="0"/>
    <n v="291"/>
    <x v="1"/>
    <s v="141/102"/>
    <n v="75"/>
    <x v="1"/>
    <x v="0"/>
    <x v="0"/>
    <x v="1"/>
    <x v="1"/>
    <n v="19.386586510000001"/>
    <x v="0"/>
    <x v="0"/>
    <n v="0"/>
    <n v="1"/>
    <n v="7.383609045"/>
    <n v="95625"/>
    <n v="24.355901729999999"/>
    <n v="709"/>
    <s v="Very High"/>
    <n v="4"/>
    <n v="6"/>
    <s v="China"/>
    <x v="3"/>
    <x v="1"/>
    <n v="1"/>
  </r>
  <r>
    <s v="KTF7352"/>
    <n v="51"/>
    <x v="2"/>
    <x v="1"/>
    <n v="179"/>
    <x v="2"/>
    <s v="161/63"/>
    <n v="67"/>
    <x v="1"/>
    <x v="0"/>
    <x v="0"/>
    <x v="1"/>
    <x v="1"/>
    <n v="2.7701821560000002"/>
    <x v="0"/>
    <x v="1"/>
    <n v="1"/>
    <n v="4"/>
    <n v="3.4332568819999998"/>
    <n v="23985"/>
    <n v="32.097644289999998"/>
    <n v="398"/>
    <s v="High"/>
    <n v="7"/>
    <n v="10"/>
    <s v="Argentina"/>
    <x v="0"/>
    <x v="0"/>
    <n v="1"/>
  </r>
  <r>
    <s v="QXI7953"/>
    <n v="68"/>
    <x v="0"/>
    <x v="0"/>
    <n v="380"/>
    <x v="1"/>
    <s v="176/77"/>
    <n v="72"/>
    <x v="1"/>
    <x v="1"/>
    <x v="0"/>
    <x v="1"/>
    <x v="1"/>
    <n v="0.39414732000000002"/>
    <x v="0"/>
    <x v="0"/>
    <n v="1"/>
    <n v="7"/>
    <n v="11.792872490000001"/>
    <n v="152688"/>
    <n v="29.238330600000001"/>
    <n v="575"/>
    <s v="Very High"/>
    <n v="2"/>
    <n v="4"/>
    <s v="Canada"/>
    <x v="1"/>
    <x v="1"/>
    <n v="0"/>
  </r>
  <r>
    <s v="NBT8626"/>
    <n v="45"/>
    <x v="2"/>
    <x v="0"/>
    <n v="128"/>
    <x v="2"/>
    <s v="162/91"/>
    <n v="40"/>
    <x v="1"/>
    <x v="1"/>
    <x v="0"/>
    <x v="0"/>
    <x v="1"/>
    <n v="1.864442398"/>
    <x v="0"/>
    <x v="1"/>
    <n v="1"/>
    <n v="4"/>
    <n v="3.7542094760000002"/>
    <n v="132314"/>
    <n v="27.392676439999999"/>
    <n v="319"/>
    <s v="High"/>
    <n v="0"/>
    <n v="4"/>
    <s v="Thailand"/>
    <x v="3"/>
    <x v="1"/>
    <n v="1"/>
  </r>
  <r>
    <s v="ZOF8895"/>
    <n v="82"/>
    <x v="0"/>
    <x v="0"/>
    <n v="266"/>
    <x v="1"/>
    <s v="167/103"/>
    <n v="102"/>
    <x v="0"/>
    <x v="1"/>
    <x v="0"/>
    <x v="0"/>
    <x v="1"/>
    <n v="3.3747000269999998"/>
    <x v="0"/>
    <x v="1"/>
    <n v="1"/>
    <n v="4"/>
    <n v="10.580565999999999"/>
    <n v="233769"/>
    <n v="24.216755769999999"/>
    <n v="606"/>
    <s v="Very High"/>
    <n v="7"/>
    <n v="8"/>
    <s v="United States"/>
    <x v="1"/>
    <x v="1"/>
    <n v="0"/>
  </r>
  <r>
    <s v="AWU6228"/>
    <n v="69"/>
    <x v="0"/>
    <x v="1"/>
    <n v="346"/>
    <x v="1"/>
    <s v="101/84"/>
    <n v="45"/>
    <x v="1"/>
    <x v="1"/>
    <x v="0"/>
    <x v="0"/>
    <x v="0"/>
    <n v="1.7382728940000001"/>
    <x v="2"/>
    <x v="1"/>
    <n v="0"/>
    <n v="4"/>
    <n v="3.9126235110000001"/>
    <n v="66662"/>
    <n v="37.676766499999999"/>
    <n v="355"/>
    <s v="High"/>
    <n v="4"/>
    <n v="5"/>
    <s v="Germany"/>
    <x v="2"/>
    <x v="1"/>
    <n v="0"/>
  </r>
  <r>
    <s v="ING6106"/>
    <n v="69"/>
    <x v="0"/>
    <x v="1"/>
    <n v="199"/>
    <x v="2"/>
    <s v="116/80"/>
    <n v="85"/>
    <x v="1"/>
    <x v="1"/>
    <x v="0"/>
    <x v="0"/>
    <x v="0"/>
    <n v="4.6208891000000002E-2"/>
    <x v="0"/>
    <x v="1"/>
    <n v="0"/>
    <n v="10"/>
    <n v="7.2288022759999997"/>
    <n v="285955"/>
    <n v="25.511713270000001"/>
    <n v="55"/>
    <s v="Healthy"/>
    <n v="1"/>
    <n v="10"/>
    <s v="New Zealand"/>
    <x v="5"/>
    <x v="0"/>
    <n v="0"/>
  </r>
  <r>
    <s v="CIV0067"/>
    <n v="22"/>
    <x v="1"/>
    <x v="0"/>
    <n v="399"/>
    <x v="1"/>
    <s v="141/85"/>
    <n v="99"/>
    <x v="1"/>
    <x v="0"/>
    <x v="0"/>
    <x v="0"/>
    <x v="0"/>
    <n v="17.489952370000001"/>
    <x v="0"/>
    <x v="1"/>
    <n v="0"/>
    <n v="8"/>
    <n v="9.6578007709999998"/>
    <n v="26329"/>
    <n v="35.763473310000002"/>
    <n v="636"/>
    <s v="Very High"/>
    <n v="0"/>
    <n v="5"/>
    <s v="Nigeria"/>
    <x v="4"/>
    <x v="1"/>
    <n v="0"/>
  </r>
  <r>
    <s v="ZQC1238"/>
    <n v="19"/>
    <x v="1"/>
    <x v="1"/>
    <n v="143"/>
    <x v="2"/>
    <s v="151/60"/>
    <n v="42"/>
    <x v="0"/>
    <x v="0"/>
    <x v="1"/>
    <x v="1"/>
    <x v="1"/>
    <n v="5.0901471860000003"/>
    <x v="0"/>
    <x v="0"/>
    <n v="1"/>
    <n v="7"/>
    <n v="3.7555322750000002"/>
    <n v="287151"/>
    <n v="37.178553870000002"/>
    <n v="64"/>
    <s v="Healthy"/>
    <n v="4"/>
    <n v="5"/>
    <s v="Vietnam"/>
    <x v="3"/>
    <x v="1"/>
    <n v="0"/>
  </r>
  <r>
    <s v="RQS7383"/>
    <n v="48"/>
    <x v="2"/>
    <x v="0"/>
    <n v="312"/>
    <x v="1"/>
    <s v="121/95"/>
    <n v="95"/>
    <x v="1"/>
    <x v="0"/>
    <x v="0"/>
    <x v="1"/>
    <x v="1"/>
    <n v="9.0212632460000002"/>
    <x v="0"/>
    <x v="0"/>
    <n v="0"/>
    <n v="4"/>
    <n v="5.7886071750000001"/>
    <n v="250386"/>
    <n v="23.185342550000001"/>
    <n v="780"/>
    <s v="Very High"/>
    <n v="4"/>
    <n v="9"/>
    <s v="China"/>
    <x v="3"/>
    <x v="1"/>
    <n v="0"/>
  </r>
  <r>
    <s v="FJG4009"/>
    <n v="66"/>
    <x v="0"/>
    <x v="0"/>
    <n v="288"/>
    <x v="1"/>
    <s v="90/72"/>
    <n v="99"/>
    <x v="1"/>
    <x v="0"/>
    <x v="0"/>
    <x v="0"/>
    <x v="1"/>
    <n v="17.349550690000001"/>
    <x v="2"/>
    <x v="1"/>
    <n v="1"/>
    <n v="8"/>
    <n v="0.40425338"/>
    <n v="201188"/>
    <n v="32.002699839999998"/>
    <n v="575"/>
    <s v="Very High"/>
    <n v="7"/>
    <n v="10"/>
    <s v="Australia"/>
    <x v="5"/>
    <x v="0"/>
    <n v="1"/>
  </r>
  <r>
    <s v="SHO0718"/>
    <n v="27"/>
    <x v="1"/>
    <x v="0"/>
    <n v="395"/>
    <x v="1"/>
    <s v="99/94"/>
    <n v="81"/>
    <x v="1"/>
    <x v="1"/>
    <x v="0"/>
    <x v="0"/>
    <x v="1"/>
    <n v="8.0632751700000007"/>
    <x v="1"/>
    <x v="1"/>
    <n v="0"/>
    <n v="10"/>
    <n v="11.861794039999999"/>
    <n v="91890"/>
    <n v="26.95111009"/>
    <n v="515"/>
    <s v="Very High"/>
    <n v="0"/>
    <n v="6"/>
    <s v="Argentina"/>
    <x v="0"/>
    <x v="0"/>
    <n v="0"/>
  </r>
  <r>
    <s v="GMP5640"/>
    <n v="59"/>
    <x v="0"/>
    <x v="0"/>
    <n v="149"/>
    <x v="2"/>
    <s v="143/67"/>
    <n v="104"/>
    <x v="1"/>
    <x v="1"/>
    <x v="0"/>
    <x v="1"/>
    <x v="1"/>
    <n v="5.3505835580000003"/>
    <x v="0"/>
    <x v="0"/>
    <n v="1"/>
    <n v="8"/>
    <n v="7.0334821769999998"/>
    <n v="220645"/>
    <n v="24.200827879999999"/>
    <n v="97"/>
    <s v="Healthy"/>
    <n v="7"/>
    <n v="6"/>
    <s v="Japan"/>
    <x v="3"/>
    <x v="1"/>
    <n v="0"/>
  </r>
  <r>
    <s v="DFW2933"/>
    <n v="56"/>
    <x v="0"/>
    <x v="1"/>
    <n v="273"/>
    <x v="1"/>
    <s v="171/70"/>
    <n v="90"/>
    <x v="1"/>
    <x v="1"/>
    <x v="0"/>
    <x v="0"/>
    <x v="0"/>
    <n v="8.9049823379999999"/>
    <x v="0"/>
    <x v="1"/>
    <n v="1"/>
    <n v="2"/>
    <n v="1.359915132"/>
    <n v="55412"/>
    <n v="30.507673319999999"/>
    <n v="251"/>
    <s v="High"/>
    <n v="2"/>
    <n v="4"/>
    <s v="Colombia"/>
    <x v="0"/>
    <x v="1"/>
    <n v="0"/>
  </r>
  <r>
    <s v="XFP2219"/>
    <n v="81"/>
    <x v="0"/>
    <x v="1"/>
    <n v="163"/>
    <x v="2"/>
    <s v="178/105"/>
    <n v="74"/>
    <x v="1"/>
    <x v="0"/>
    <x v="0"/>
    <x v="1"/>
    <x v="0"/>
    <n v="9.5079591079999997"/>
    <x v="1"/>
    <x v="0"/>
    <n v="0"/>
    <n v="1"/>
    <n v="8.7271924869999999"/>
    <n v="20858"/>
    <n v="39.320933680000003"/>
    <n v="245"/>
    <s v="High"/>
    <n v="5"/>
    <n v="10"/>
    <s v="New Zealand"/>
    <x v="5"/>
    <x v="0"/>
    <n v="0"/>
  </r>
  <r>
    <s v="KFX0233"/>
    <n v="43"/>
    <x v="2"/>
    <x v="1"/>
    <n v="247"/>
    <x v="1"/>
    <s v="139/100"/>
    <n v="74"/>
    <x v="1"/>
    <x v="1"/>
    <x v="0"/>
    <x v="1"/>
    <x v="1"/>
    <n v="15.67801695"/>
    <x v="0"/>
    <x v="1"/>
    <n v="1"/>
    <n v="10"/>
    <n v="1.9884370090000001"/>
    <n v="108436"/>
    <n v="33.194068510000001"/>
    <n v="228"/>
    <s v="High"/>
    <n v="6"/>
    <n v="5"/>
    <s v="New Zealand"/>
    <x v="5"/>
    <x v="0"/>
    <n v="1"/>
  </r>
  <r>
    <s v="SXI5502"/>
    <n v="25"/>
    <x v="1"/>
    <x v="0"/>
    <n v="337"/>
    <x v="1"/>
    <s v="170/89"/>
    <n v="104"/>
    <x v="1"/>
    <x v="0"/>
    <x v="0"/>
    <x v="0"/>
    <x v="1"/>
    <n v="16.022862079999999"/>
    <x v="0"/>
    <x v="0"/>
    <n v="0"/>
    <n v="4"/>
    <n v="2.2595847980000001"/>
    <n v="168088"/>
    <n v="18.52127776"/>
    <n v="719"/>
    <s v="Very High"/>
    <n v="1"/>
    <n v="7"/>
    <s v="United Kingdom"/>
    <x v="2"/>
    <x v="1"/>
    <n v="1"/>
  </r>
  <r>
    <s v="MJQ6211"/>
    <n v="63"/>
    <x v="0"/>
    <x v="0"/>
    <n v="241"/>
    <x v="1"/>
    <s v="177/94"/>
    <n v="102"/>
    <x v="0"/>
    <x v="0"/>
    <x v="0"/>
    <x v="0"/>
    <x v="1"/>
    <n v="17.821493870000001"/>
    <x v="2"/>
    <x v="1"/>
    <n v="1"/>
    <n v="3"/>
    <n v="4.9932322459999998"/>
    <n v="108258"/>
    <n v="34.624261830000002"/>
    <n v="287"/>
    <s v="High"/>
    <n v="3"/>
    <n v="5"/>
    <s v="United States"/>
    <x v="1"/>
    <x v="1"/>
    <n v="1"/>
  </r>
  <r>
    <s v="GAD4553"/>
    <n v="33"/>
    <x v="2"/>
    <x v="1"/>
    <n v="240"/>
    <x v="1"/>
    <s v="151/76"/>
    <n v="98"/>
    <x v="0"/>
    <x v="0"/>
    <x v="1"/>
    <x v="1"/>
    <x v="1"/>
    <n v="3.0032549080000002"/>
    <x v="0"/>
    <x v="1"/>
    <n v="0"/>
    <n v="7"/>
    <n v="3.4955245779999999"/>
    <n v="194665"/>
    <n v="21.643600119999999"/>
    <n v="800"/>
    <s v="Very High"/>
    <n v="0"/>
    <n v="5"/>
    <s v="South Africa"/>
    <x v="4"/>
    <x v="0"/>
    <n v="1"/>
  </r>
  <r>
    <s v="VOT6025"/>
    <n v="82"/>
    <x v="0"/>
    <x v="0"/>
    <n v="196"/>
    <x v="2"/>
    <s v="117/90"/>
    <n v="104"/>
    <x v="0"/>
    <x v="1"/>
    <x v="0"/>
    <x v="0"/>
    <x v="1"/>
    <n v="1.4179246029999999"/>
    <x v="0"/>
    <x v="0"/>
    <n v="1"/>
    <n v="1"/>
    <n v="5.5159629580000002"/>
    <n v="276883"/>
    <n v="19.70327078"/>
    <n v="483"/>
    <s v="High"/>
    <n v="1"/>
    <n v="4"/>
    <s v="China"/>
    <x v="3"/>
    <x v="1"/>
    <n v="0"/>
  </r>
  <r>
    <s v="CCS1000"/>
    <n v="42"/>
    <x v="2"/>
    <x v="0"/>
    <n v="348"/>
    <x v="1"/>
    <s v="133/83"/>
    <n v="103"/>
    <x v="0"/>
    <x v="0"/>
    <x v="0"/>
    <x v="0"/>
    <x v="0"/>
    <n v="14.10011824"/>
    <x v="0"/>
    <x v="0"/>
    <n v="1"/>
    <n v="4"/>
    <n v="0.115123322"/>
    <n v="38209"/>
    <n v="22.693511449999999"/>
    <n v="315"/>
    <s v="High"/>
    <n v="5"/>
    <n v="10"/>
    <s v="Nigeria"/>
    <x v="4"/>
    <x v="1"/>
    <n v="1"/>
  </r>
  <r>
    <s v="ZLQ4238"/>
    <n v="53"/>
    <x v="2"/>
    <x v="0"/>
    <n v="178"/>
    <x v="2"/>
    <s v="135/107"/>
    <n v="58"/>
    <x v="1"/>
    <x v="1"/>
    <x v="0"/>
    <x v="0"/>
    <x v="1"/>
    <n v="18.04761684"/>
    <x v="1"/>
    <x v="1"/>
    <n v="0"/>
    <n v="1"/>
    <n v="8.9471585900000008"/>
    <n v="135358"/>
    <n v="18.8401535"/>
    <n v="791"/>
    <s v="Very High"/>
    <n v="6"/>
    <n v="9"/>
    <s v="Japan"/>
    <x v="3"/>
    <x v="1"/>
    <n v="1"/>
  </r>
  <r>
    <s v="LNC8927"/>
    <n v="81"/>
    <x v="0"/>
    <x v="0"/>
    <n v="189"/>
    <x v="2"/>
    <s v="178/99"/>
    <n v="95"/>
    <x v="1"/>
    <x v="0"/>
    <x v="0"/>
    <x v="0"/>
    <x v="0"/>
    <n v="19.441544789999998"/>
    <x v="1"/>
    <x v="0"/>
    <n v="1"/>
    <n v="6"/>
    <n v="9.3728250299999996"/>
    <n v="137346"/>
    <n v="31.76212889"/>
    <n v="260"/>
    <s v="High"/>
    <n v="3"/>
    <n v="4"/>
    <s v="United Kingdom"/>
    <x v="2"/>
    <x v="1"/>
    <n v="0"/>
  </r>
  <r>
    <s v="RHS3042"/>
    <n v="50"/>
    <x v="2"/>
    <x v="0"/>
    <n v="289"/>
    <x v="1"/>
    <s v="131/108"/>
    <n v="100"/>
    <x v="1"/>
    <x v="1"/>
    <x v="0"/>
    <x v="1"/>
    <x v="1"/>
    <n v="8.7121589749999995"/>
    <x v="2"/>
    <x v="0"/>
    <n v="1"/>
    <n v="10"/>
    <n v="8.8766574380000005"/>
    <n v="79743"/>
    <n v="38.330726949999999"/>
    <n v="291"/>
    <s v="High"/>
    <n v="3"/>
    <n v="10"/>
    <s v="New Zealand"/>
    <x v="5"/>
    <x v="0"/>
    <n v="0"/>
  </r>
  <r>
    <s v="SQT8774"/>
    <n v="58"/>
    <x v="0"/>
    <x v="1"/>
    <n v="255"/>
    <x v="1"/>
    <s v="156/68"/>
    <n v="58"/>
    <x v="0"/>
    <x v="0"/>
    <x v="0"/>
    <x v="0"/>
    <x v="0"/>
    <n v="6.0702690400000003"/>
    <x v="0"/>
    <x v="0"/>
    <n v="0"/>
    <n v="2"/>
    <n v="7.8869176359999997"/>
    <n v="258544"/>
    <n v="38.054210529999999"/>
    <n v="122"/>
    <s v="Healthy"/>
    <n v="5"/>
    <n v="10"/>
    <s v="Canada"/>
    <x v="1"/>
    <x v="1"/>
    <n v="0"/>
  </r>
  <r>
    <s v="SJW7991"/>
    <n v="55"/>
    <x v="0"/>
    <x v="0"/>
    <n v="320"/>
    <x v="1"/>
    <s v="150/65"/>
    <n v="100"/>
    <x v="1"/>
    <x v="1"/>
    <x v="0"/>
    <x v="0"/>
    <x v="1"/>
    <n v="11.834868"/>
    <x v="0"/>
    <x v="0"/>
    <n v="0"/>
    <n v="3"/>
    <n v="10.715223549999999"/>
    <n v="47473"/>
    <n v="39.065836609999998"/>
    <n v="528"/>
    <s v="Very High"/>
    <n v="2"/>
    <n v="6"/>
    <s v="Thailand"/>
    <x v="3"/>
    <x v="1"/>
    <n v="0"/>
  </r>
  <r>
    <s v="UAA4438"/>
    <n v="41"/>
    <x v="2"/>
    <x v="0"/>
    <n v="144"/>
    <x v="2"/>
    <s v="130/85"/>
    <n v="69"/>
    <x v="0"/>
    <x v="1"/>
    <x v="0"/>
    <x v="0"/>
    <x v="0"/>
    <n v="6.5954949049999998"/>
    <x v="0"/>
    <x v="0"/>
    <n v="0"/>
    <n v="5"/>
    <n v="4.7496959370000003"/>
    <n v="111413"/>
    <n v="28.821346210000002"/>
    <n v="604"/>
    <s v="Very High"/>
    <n v="5"/>
    <n v="4"/>
    <s v="China"/>
    <x v="3"/>
    <x v="1"/>
    <n v="0"/>
  </r>
  <r>
    <s v="HNV5265"/>
    <n v="21"/>
    <x v="1"/>
    <x v="0"/>
    <n v="387"/>
    <x v="1"/>
    <s v="115/73"/>
    <n v="76"/>
    <x v="0"/>
    <x v="0"/>
    <x v="0"/>
    <x v="0"/>
    <x v="1"/>
    <n v="6.8979467249999997"/>
    <x v="1"/>
    <x v="1"/>
    <n v="0"/>
    <n v="8"/>
    <n v="5.4478696830000004"/>
    <n v="259707"/>
    <n v="18.675389590000002"/>
    <n v="366"/>
    <s v="High"/>
    <n v="5"/>
    <n v="5"/>
    <s v="Colombia"/>
    <x v="0"/>
    <x v="1"/>
    <n v="0"/>
  </r>
  <r>
    <s v="CTI5918"/>
    <n v="73"/>
    <x v="0"/>
    <x v="0"/>
    <n v="214"/>
    <x v="0"/>
    <s v="153/61"/>
    <n v="92"/>
    <x v="0"/>
    <x v="1"/>
    <x v="0"/>
    <x v="1"/>
    <x v="0"/>
    <n v="0.52339209499999995"/>
    <x v="1"/>
    <x v="0"/>
    <n v="0"/>
    <n v="10"/>
    <n v="0.29651150599999998"/>
    <n v="207554"/>
    <n v="25.760215540000001"/>
    <n v="536"/>
    <s v="Very High"/>
    <n v="5"/>
    <n v="7"/>
    <s v="South Korea"/>
    <x v="3"/>
    <x v="1"/>
    <n v="0"/>
  </r>
  <r>
    <s v="CHN3307"/>
    <n v="28"/>
    <x v="1"/>
    <x v="1"/>
    <n v="284"/>
    <x v="1"/>
    <s v="104/65"/>
    <n v="84"/>
    <x v="1"/>
    <x v="1"/>
    <x v="1"/>
    <x v="1"/>
    <x v="0"/>
    <n v="14.90918476"/>
    <x v="1"/>
    <x v="0"/>
    <n v="0"/>
    <n v="7"/>
    <n v="9.556517199"/>
    <n v="76118"/>
    <n v="30.278030560000001"/>
    <n v="559"/>
    <s v="Very High"/>
    <n v="0"/>
    <n v="7"/>
    <s v="United Kingdom"/>
    <x v="2"/>
    <x v="1"/>
    <n v="0"/>
  </r>
  <r>
    <s v="TTS6765"/>
    <n v="19"/>
    <x v="1"/>
    <x v="1"/>
    <n v="248"/>
    <x v="1"/>
    <s v="96/96"/>
    <n v="107"/>
    <x v="1"/>
    <x v="0"/>
    <x v="1"/>
    <x v="1"/>
    <x v="1"/>
    <n v="8.0428508569999995"/>
    <x v="0"/>
    <x v="0"/>
    <n v="1"/>
    <n v="10"/>
    <n v="7.627370483"/>
    <n v="119074"/>
    <n v="22.808418790000001"/>
    <n v="204"/>
    <s v="High"/>
    <n v="5"/>
    <n v="5"/>
    <s v="Italy"/>
    <x v="2"/>
    <x v="0"/>
    <n v="0"/>
  </r>
  <r>
    <s v="YAV4903"/>
    <n v="57"/>
    <x v="0"/>
    <x v="0"/>
    <n v="193"/>
    <x v="2"/>
    <s v="111/70"/>
    <n v="88"/>
    <x v="1"/>
    <x v="1"/>
    <x v="0"/>
    <x v="0"/>
    <x v="1"/>
    <n v="16.684477080000001"/>
    <x v="0"/>
    <x v="1"/>
    <n v="1"/>
    <n v="3"/>
    <n v="11.614519680000001"/>
    <n v="187930"/>
    <n v="30.93833854"/>
    <n v="124"/>
    <s v="Healthy"/>
    <n v="3"/>
    <n v="10"/>
    <s v="Vietnam"/>
    <x v="3"/>
    <x v="1"/>
    <n v="1"/>
  </r>
  <r>
    <s v="QHG4643"/>
    <n v="20"/>
    <x v="1"/>
    <x v="0"/>
    <n v="190"/>
    <x v="2"/>
    <s v="129/66"/>
    <n v="43"/>
    <x v="0"/>
    <x v="0"/>
    <x v="0"/>
    <x v="0"/>
    <x v="1"/>
    <n v="12.594874620000001"/>
    <x v="0"/>
    <x v="1"/>
    <n v="0"/>
    <n v="2"/>
    <n v="5.5715594929999996"/>
    <n v="219032"/>
    <n v="23.768001859999998"/>
    <n v="64"/>
    <s v="Healthy"/>
    <n v="5"/>
    <n v="7"/>
    <s v="United States"/>
    <x v="1"/>
    <x v="1"/>
    <n v="0"/>
  </r>
  <r>
    <s v="TKF4872"/>
    <n v="47"/>
    <x v="2"/>
    <x v="0"/>
    <n v="197"/>
    <x v="2"/>
    <s v="159/84"/>
    <n v="46"/>
    <x v="1"/>
    <x v="0"/>
    <x v="0"/>
    <x v="0"/>
    <x v="1"/>
    <n v="14.77708481"/>
    <x v="1"/>
    <x v="1"/>
    <n v="0"/>
    <n v="4"/>
    <n v="1.88751885"/>
    <n v="125131"/>
    <n v="21.1081723"/>
    <n v="254"/>
    <s v="High"/>
    <n v="1"/>
    <n v="4"/>
    <s v="France"/>
    <x v="2"/>
    <x v="1"/>
    <n v="1"/>
  </r>
  <r>
    <s v="WWD4872"/>
    <n v="87"/>
    <x v="0"/>
    <x v="0"/>
    <n v="303"/>
    <x v="1"/>
    <s v="140/63"/>
    <n v="63"/>
    <x v="0"/>
    <x v="1"/>
    <x v="0"/>
    <x v="0"/>
    <x v="0"/>
    <n v="18.27296042"/>
    <x v="2"/>
    <x v="1"/>
    <n v="1"/>
    <n v="5"/>
    <n v="11.507372269999999"/>
    <n v="22418"/>
    <n v="20.926520369999999"/>
    <n v="159"/>
    <s v="Borderline High"/>
    <n v="5"/>
    <n v="5"/>
    <s v="Germany"/>
    <x v="2"/>
    <x v="1"/>
    <n v="1"/>
  </r>
  <r>
    <s v="RXO5968"/>
    <n v="75"/>
    <x v="0"/>
    <x v="0"/>
    <n v="120"/>
    <x v="2"/>
    <s v="105/87"/>
    <n v="69"/>
    <x v="1"/>
    <x v="0"/>
    <x v="0"/>
    <x v="0"/>
    <x v="1"/>
    <n v="0.47505486800000002"/>
    <x v="2"/>
    <x v="0"/>
    <n v="1"/>
    <n v="8"/>
    <n v="10.98295809"/>
    <n v="155829"/>
    <n v="27.247945810000001"/>
    <n v="73"/>
    <s v="Healthy"/>
    <n v="1"/>
    <n v="8"/>
    <s v="Brazil"/>
    <x v="0"/>
    <x v="0"/>
    <n v="0"/>
  </r>
  <r>
    <s v="BVT7908"/>
    <n v="58"/>
    <x v="0"/>
    <x v="0"/>
    <n v="314"/>
    <x v="1"/>
    <s v="109/99"/>
    <n v="69"/>
    <x v="1"/>
    <x v="1"/>
    <x v="0"/>
    <x v="0"/>
    <x v="1"/>
    <n v="18.184607840000002"/>
    <x v="0"/>
    <x v="0"/>
    <n v="0"/>
    <n v="1"/>
    <n v="1.3454051869999999"/>
    <n v="84057"/>
    <n v="25.183910789999999"/>
    <n v="56"/>
    <s v="Healthy"/>
    <n v="1"/>
    <n v="9"/>
    <s v="Vietnam"/>
    <x v="3"/>
    <x v="1"/>
    <n v="1"/>
  </r>
  <r>
    <s v="JKS1366"/>
    <n v="21"/>
    <x v="1"/>
    <x v="0"/>
    <n v="270"/>
    <x v="1"/>
    <s v="172/107"/>
    <n v="71"/>
    <x v="0"/>
    <x v="0"/>
    <x v="0"/>
    <x v="0"/>
    <x v="0"/>
    <n v="5.168464309"/>
    <x v="0"/>
    <x v="1"/>
    <n v="0"/>
    <n v="5"/>
    <n v="5.6774260730000004"/>
    <n v="247162"/>
    <n v="37.55452416"/>
    <n v="542"/>
    <s v="Very High"/>
    <n v="0"/>
    <n v="4"/>
    <s v="Vietnam"/>
    <x v="3"/>
    <x v="1"/>
    <n v="0"/>
  </r>
  <r>
    <s v="UBJ0041"/>
    <n v="41"/>
    <x v="2"/>
    <x v="1"/>
    <n v="175"/>
    <x v="2"/>
    <s v="157/83"/>
    <n v="95"/>
    <x v="1"/>
    <x v="0"/>
    <x v="0"/>
    <x v="1"/>
    <x v="1"/>
    <n v="8.6923235989999998"/>
    <x v="0"/>
    <x v="0"/>
    <n v="0"/>
    <n v="3"/>
    <n v="3.0712670860000002"/>
    <n v="214631"/>
    <n v="20.33662108"/>
    <n v="390"/>
    <s v="High"/>
    <n v="3"/>
    <n v="6"/>
    <s v="New Zealand"/>
    <x v="5"/>
    <x v="0"/>
    <n v="1"/>
  </r>
  <r>
    <s v="XCA5270"/>
    <n v="57"/>
    <x v="0"/>
    <x v="0"/>
    <n v="254"/>
    <x v="1"/>
    <s v="157/80"/>
    <n v="91"/>
    <x v="1"/>
    <x v="0"/>
    <x v="0"/>
    <x v="1"/>
    <x v="1"/>
    <n v="13.72087574"/>
    <x v="0"/>
    <x v="0"/>
    <n v="0"/>
    <n v="5"/>
    <n v="6.9780438760000001"/>
    <n v="43085"/>
    <n v="24.880127659999999"/>
    <n v="755"/>
    <s v="Very High"/>
    <n v="7"/>
    <n v="6"/>
    <s v="China"/>
    <x v="3"/>
    <x v="1"/>
    <n v="1"/>
  </r>
  <r>
    <s v="UAN5979"/>
    <n v="22"/>
    <x v="1"/>
    <x v="0"/>
    <n v="156"/>
    <x v="2"/>
    <s v="150/82"/>
    <n v="81"/>
    <x v="1"/>
    <x v="1"/>
    <x v="0"/>
    <x v="1"/>
    <x v="0"/>
    <n v="12.39544828"/>
    <x v="1"/>
    <x v="0"/>
    <n v="1"/>
    <n v="2"/>
    <n v="4.0856731850000001"/>
    <n v="158917"/>
    <n v="35.51969278"/>
    <n v="60"/>
    <s v="Healthy"/>
    <n v="5"/>
    <n v="8"/>
    <s v="Nigeria"/>
    <x v="4"/>
    <x v="1"/>
    <n v="0"/>
  </r>
  <r>
    <s v="XEX8435"/>
    <n v="42"/>
    <x v="2"/>
    <x v="0"/>
    <n v="321"/>
    <x v="1"/>
    <s v="174/75"/>
    <n v="109"/>
    <x v="0"/>
    <x v="1"/>
    <x v="0"/>
    <x v="1"/>
    <x v="1"/>
    <n v="1.428864275"/>
    <x v="1"/>
    <x v="1"/>
    <n v="1"/>
    <n v="6"/>
    <n v="1.5198700249999999"/>
    <n v="183086"/>
    <n v="19.731901300000001"/>
    <n v="404"/>
    <s v="High"/>
    <n v="4"/>
    <n v="7"/>
    <s v="France"/>
    <x v="2"/>
    <x v="1"/>
    <n v="0"/>
  </r>
  <r>
    <s v="NUL9735"/>
    <n v="48"/>
    <x v="2"/>
    <x v="0"/>
    <n v="378"/>
    <x v="1"/>
    <s v="158/66"/>
    <n v="67"/>
    <x v="1"/>
    <x v="0"/>
    <x v="0"/>
    <x v="1"/>
    <x v="0"/>
    <n v="3.4258177220000001"/>
    <x v="2"/>
    <x v="1"/>
    <n v="0"/>
    <n v="7"/>
    <n v="4.5812756270000001"/>
    <n v="70675"/>
    <n v="39.456107590000002"/>
    <n v="590"/>
    <s v="Very High"/>
    <n v="2"/>
    <n v="6"/>
    <s v="United Kingdom"/>
    <x v="2"/>
    <x v="1"/>
    <n v="0"/>
  </r>
  <r>
    <s v="AYI5140"/>
    <n v="61"/>
    <x v="0"/>
    <x v="0"/>
    <n v="322"/>
    <x v="1"/>
    <s v="173/81"/>
    <n v="110"/>
    <x v="1"/>
    <x v="0"/>
    <x v="0"/>
    <x v="1"/>
    <x v="0"/>
    <n v="15.5759563"/>
    <x v="1"/>
    <x v="0"/>
    <n v="1"/>
    <n v="7"/>
    <n v="0.23321519900000001"/>
    <n v="186076"/>
    <n v="39.375406810000001"/>
    <n v="61"/>
    <s v="Healthy"/>
    <n v="6"/>
    <n v="9"/>
    <s v="Australia"/>
    <x v="5"/>
    <x v="0"/>
    <n v="1"/>
  </r>
  <r>
    <s v="YUB7719"/>
    <n v="86"/>
    <x v="0"/>
    <x v="1"/>
    <n v="231"/>
    <x v="0"/>
    <s v="118/79"/>
    <n v="63"/>
    <x v="1"/>
    <x v="0"/>
    <x v="0"/>
    <x v="0"/>
    <x v="0"/>
    <n v="3.168688875"/>
    <x v="1"/>
    <x v="0"/>
    <n v="1"/>
    <n v="3"/>
    <n v="4.7577360049999999"/>
    <n v="191633"/>
    <n v="33.28280153"/>
    <n v="314"/>
    <s v="High"/>
    <n v="5"/>
    <n v="5"/>
    <s v="Canada"/>
    <x v="1"/>
    <x v="1"/>
    <n v="0"/>
  </r>
  <r>
    <s v="CPF2017"/>
    <n v="24"/>
    <x v="1"/>
    <x v="0"/>
    <n v="238"/>
    <x v="0"/>
    <s v="92/80"/>
    <n v="71"/>
    <x v="1"/>
    <x v="1"/>
    <x v="0"/>
    <x v="1"/>
    <x v="1"/>
    <n v="16.550030490000001"/>
    <x v="1"/>
    <x v="0"/>
    <n v="0"/>
    <n v="3"/>
    <n v="3.7788618349999998"/>
    <n v="204371"/>
    <n v="35.507572459999999"/>
    <n v="491"/>
    <s v="High"/>
    <n v="3"/>
    <n v="6"/>
    <s v="Japan"/>
    <x v="3"/>
    <x v="1"/>
    <n v="1"/>
  </r>
  <r>
    <s v="CSP0611"/>
    <n v="71"/>
    <x v="0"/>
    <x v="0"/>
    <n v="354"/>
    <x v="1"/>
    <s v="135/64"/>
    <n v="94"/>
    <x v="0"/>
    <x v="1"/>
    <x v="0"/>
    <x v="0"/>
    <x v="0"/>
    <n v="16.815235950000002"/>
    <x v="1"/>
    <x v="0"/>
    <n v="0"/>
    <n v="5"/>
    <n v="7.0884479340000004"/>
    <n v="81907"/>
    <n v="21.57669606"/>
    <n v="40"/>
    <s v="Healthy"/>
    <n v="4"/>
    <n v="7"/>
    <s v="Canada"/>
    <x v="1"/>
    <x v="1"/>
    <n v="0"/>
  </r>
  <r>
    <s v="FOU3159"/>
    <n v="66"/>
    <x v="0"/>
    <x v="1"/>
    <n v="195"/>
    <x v="2"/>
    <s v="148/85"/>
    <n v="69"/>
    <x v="1"/>
    <x v="1"/>
    <x v="0"/>
    <x v="0"/>
    <x v="1"/>
    <n v="5.1934211240000003"/>
    <x v="2"/>
    <x v="1"/>
    <n v="1"/>
    <n v="7"/>
    <n v="8.9008864719999998"/>
    <n v="157489"/>
    <n v="33.339898660000003"/>
    <n v="437"/>
    <s v="High"/>
    <n v="5"/>
    <n v="7"/>
    <s v="China"/>
    <x v="3"/>
    <x v="1"/>
    <n v="0"/>
  </r>
  <r>
    <s v="DFO7465"/>
    <n v="76"/>
    <x v="0"/>
    <x v="0"/>
    <n v="127"/>
    <x v="2"/>
    <s v="113/72"/>
    <n v="86"/>
    <x v="1"/>
    <x v="1"/>
    <x v="0"/>
    <x v="1"/>
    <x v="1"/>
    <n v="0.48430526600000001"/>
    <x v="2"/>
    <x v="0"/>
    <n v="0"/>
    <n v="9"/>
    <n v="11.26308635"/>
    <n v="154081"/>
    <n v="39.477673199999998"/>
    <n v="215"/>
    <s v="High"/>
    <n v="0"/>
    <n v="8"/>
    <s v="Germany"/>
    <x v="2"/>
    <x v="1"/>
    <n v="1"/>
  </r>
  <r>
    <s v="RCM0440"/>
    <n v="90"/>
    <x v="0"/>
    <x v="0"/>
    <n v="381"/>
    <x v="1"/>
    <s v="133/92"/>
    <n v="93"/>
    <x v="1"/>
    <x v="0"/>
    <x v="0"/>
    <x v="0"/>
    <x v="1"/>
    <n v="19.389223000000001"/>
    <x v="1"/>
    <x v="0"/>
    <n v="0"/>
    <n v="2"/>
    <n v="5.457571186"/>
    <n v="235833"/>
    <n v="25.028231049999999"/>
    <n v="440"/>
    <s v="High"/>
    <n v="5"/>
    <n v="9"/>
    <s v="Italy"/>
    <x v="2"/>
    <x v="0"/>
    <n v="0"/>
  </r>
  <r>
    <s v="ODT7397"/>
    <n v="26"/>
    <x v="1"/>
    <x v="0"/>
    <n v="356"/>
    <x v="1"/>
    <s v="126/100"/>
    <n v="73"/>
    <x v="1"/>
    <x v="0"/>
    <x v="0"/>
    <x v="1"/>
    <x v="1"/>
    <n v="18.07778047"/>
    <x v="2"/>
    <x v="0"/>
    <n v="1"/>
    <n v="1"/>
    <n v="11.5802151"/>
    <n v="264937"/>
    <n v="26.337411920000001"/>
    <n v="379"/>
    <s v="High"/>
    <n v="2"/>
    <n v="5"/>
    <s v="Japan"/>
    <x v="3"/>
    <x v="1"/>
    <n v="0"/>
  </r>
  <r>
    <s v="RNY5117"/>
    <n v="67"/>
    <x v="0"/>
    <x v="0"/>
    <n v="378"/>
    <x v="1"/>
    <s v="100/96"/>
    <n v="56"/>
    <x v="1"/>
    <x v="0"/>
    <x v="0"/>
    <x v="1"/>
    <x v="1"/>
    <n v="4.2656103679999999"/>
    <x v="2"/>
    <x v="0"/>
    <n v="0"/>
    <n v="5"/>
    <n v="8.0336867969999997"/>
    <n v="248578"/>
    <n v="21.690003990000001"/>
    <n v="211"/>
    <s v="High"/>
    <n v="0"/>
    <n v="5"/>
    <s v="Italy"/>
    <x v="2"/>
    <x v="0"/>
    <n v="0"/>
  </r>
  <r>
    <s v="LFI3538"/>
    <n v="27"/>
    <x v="1"/>
    <x v="0"/>
    <n v="379"/>
    <x v="1"/>
    <s v="114/62"/>
    <n v="67"/>
    <x v="1"/>
    <x v="1"/>
    <x v="0"/>
    <x v="0"/>
    <x v="0"/>
    <n v="9.9031190529999993"/>
    <x v="1"/>
    <x v="1"/>
    <n v="1"/>
    <n v="10"/>
    <n v="6.9846619639999998"/>
    <n v="178703"/>
    <n v="31.160756150000001"/>
    <n v="485"/>
    <s v="High"/>
    <n v="4"/>
    <n v="6"/>
    <s v="United Kingdom"/>
    <x v="2"/>
    <x v="1"/>
    <n v="0"/>
  </r>
  <r>
    <s v="HIS7161"/>
    <n v="67"/>
    <x v="0"/>
    <x v="0"/>
    <n v="129"/>
    <x v="2"/>
    <s v="108/76"/>
    <n v="66"/>
    <x v="0"/>
    <x v="1"/>
    <x v="0"/>
    <x v="0"/>
    <x v="1"/>
    <n v="12.93480933"/>
    <x v="2"/>
    <x v="0"/>
    <n v="0"/>
    <n v="4"/>
    <n v="6.2757704590000003"/>
    <n v="222771"/>
    <n v="29.749783749999999"/>
    <n v="789"/>
    <s v="Very High"/>
    <n v="2"/>
    <n v="6"/>
    <s v="South Africa"/>
    <x v="4"/>
    <x v="0"/>
    <n v="0"/>
  </r>
  <r>
    <s v="QTW3230"/>
    <n v="68"/>
    <x v="0"/>
    <x v="0"/>
    <n v="391"/>
    <x v="1"/>
    <s v="100/105"/>
    <n v="68"/>
    <x v="0"/>
    <x v="0"/>
    <x v="0"/>
    <x v="1"/>
    <x v="1"/>
    <n v="13.10105201"/>
    <x v="1"/>
    <x v="1"/>
    <n v="1"/>
    <n v="10"/>
    <n v="8.8846101569999991"/>
    <n v="294104"/>
    <n v="32.179183950000002"/>
    <n v="402"/>
    <s v="High"/>
    <n v="6"/>
    <n v="8"/>
    <s v="Nigeria"/>
    <x v="4"/>
    <x v="1"/>
    <n v="0"/>
  </r>
  <r>
    <s v="MDG0536"/>
    <n v="74"/>
    <x v="0"/>
    <x v="0"/>
    <n v="303"/>
    <x v="1"/>
    <s v="138/105"/>
    <n v="45"/>
    <x v="0"/>
    <x v="1"/>
    <x v="0"/>
    <x v="1"/>
    <x v="0"/>
    <n v="6.3412242399999998"/>
    <x v="0"/>
    <x v="1"/>
    <n v="1"/>
    <n v="1"/>
    <n v="11.61796337"/>
    <n v="88499"/>
    <n v="38.729888889999998"/>
    <n v="676"/>
    <s v="Very High"/>
    <n v="3"/>
    <n v="6"/>
    <s v="South Korea"/>
    <x v="3"/>
    <x v="1"/>
    <n v="0"/>
  </r>
  <r>
    <s v="WSV1694"/>
    <n v="44"/>
    <x v="2"/>
    <x v="0"/>
    <n v="237"/>
    <x v="0"/>
    <s v="157/109"/>
    <n v="94"/>
    <x v="1"/>
    <x v="1"/>
    <x v="0"/>
    <x v="0"/>
    <x v="1"/>
    <n v="2.4680110910000002"/>
    <x v="0"/>
    <x v="1"/>
    <n v="0"/>
    <n v="4"/>
    <n v="9.3664675450000008"/>
    <n v="116755"/>
    <n v="37.281964520000002"/>
    <n v="155"/>
    <s v="Borderline High"/>
    <n v="6"/>
    <n v="5"/>
    <s v="Thailand"/>
    <x v="3"/>
    <x v="1"/>
    <n v="0"/>
  </r>
  <r>
    <s v="KZI7520"/>
    <n v="52"/>
    <x v="2"/>
    <x v="0"/>
    <n v="355"/>
    <x v="1"/>
    <s v="154/66"/>
    <n v="64"/>
    <x v="0"/>
    <x v="1"/>
    <x v="0"/>
    <x v="0"/>
    <x v="1"/>
    <n v="1.1400286639999999"/>
    <x v="1"/>
    <x v="1"/>
    <n v="1"/>
    <n v="5"/>
    <n v="10.566694930000001"/>
    <n v="52394"/>
    <n v="30.547066650000001"/>
    <n v="266"/>
    <s v="High"/>
    <n v="3"/>
    <n v="8"/>
    <s v="Thailand"/>
    <x v="3"/>
    <x v="1"/>
    <n v="0"/>
  </r>
  <r>
    <s v="PSQ1992"/>
    <n v="73"/>
    <x v="0"/>
    <x v="0"/>
    <n v="312"/>
    <x v="1"/>
    <s v="138/101"/>
    <n v="48"/>
    <x v="1"/>
    <x v="1"/>
    <x v="0"/>
    <x v="1"/>
    <x v="0"/>
    <n v="3.9130983279999998"/>
    <x v="1"/>
    <x v="1"/>
    <n v="0"/>
    <n v="5"/>
    <n v="9.5139193469999999"/>
    <n v="68660"/>
    <n v="29.900927079999999"/>
    <n v="576"/>
    <s v="Very High"/>
    <n v="5"/>
    <n v="6"/>
    <s v="Nigeria"/>
    <x v="4"/>
    <x v="1"/>
    <n v="0"/>
  </r>
  <r>
    <s v="OJO7213"/>
    <n v="72"/>
    <x v="0"/>
    <x v="1"/>
    <n v="140"/>
    <x v="2"/>
    <s v="153/89"/>
    <n v="69"/>
    <x v="1"/>
    <x v="1"/>
    <x v="0"/>
    <x v="0"/>
    <x v="1"/>
    <n v="4.3924582079999999"/>
    <x v="2"/>
    <x v="1"/>
    <n v="0"/>
    <n v="8"/>
    <n v="3.0866557619999999"/>
    <n v="257663"/>
    <n v="21.43214674"/>
    <n v="505"/>
    <s v="Very High"/>
    <n v="1"/>
    <n v="8"/>
    <s v="Canada"/>
    <x v="1"/>
    <x v="1"/>
    <n v="1"/>
  </r>
  <r>
    <s v="WEZ0541"/>
    <n v="67"/>
    <x v="0"/>
    <x v="0"/>
    <n v="147"/>
    <x v="2"/>
    <s v="154/91"/>
    <n v="72"/>
    <x v="1"/>
    <x v="1"/>
    <x v="0"/>
    <x v="1"/>
    <x v="1"/>
    <n v="15.04802778"/>
    <x v="2"/>
    <x v="0"/>
    <n v="0"/>
    <n v="3"/>
    <n v="8.5293129800000003"/>
    <n v="251091"/>
    <n v="24.039254329999999"/>
    <n v="243"/>
    <s v="High"/>
    <n v="2"/>
    <n v="8"/>
    <s v="Thailand"/>
    <x v="3"/>
    <x v="1"/>
    <n v="0"/>
  </r>
  <r>
    <s v="VMR2769"/>
    <n v="53"/>
    <x v="2"/>
    <x v="1"/>
    <n v="283"/>
    <x v="1"/>
    <s v="171/94"/>
    <n v="62"/>
    <x v="0"/>
    <x v="0"/>
    <x v="0"/>
    <x v="0"/>
    <x v="1"/>
    <n v="5.7164806999999998E-2"/>
    <x v="1"/>
    <x v="1"/>
    <n v="0"/>
    <n v="1"/>
    <n v="5.2999253040000003"/>
    <n v="37028"/>
    <n v="22.033897339999999"/>
    <n v="688"/>
    <s v="Very High"/>
    <n v="4"/>
    <n v="7"/>
    <s v="Colombia"/>
    <x v="0"/>
    <x v="1"/>
    <n v="0"/>
  </r>
  <r>
    <s v="WWY4968"/>
    <n v="73"/>
    <x v="0"/>
    <x v="1"/>
    <n v="123"/>
    <x v="2"/>
    <s v="157/84"/>
    <n v="72"/>
    <x v="1"/>
    <x v="0"/>
    <x v="0"/>
    <x v="1"/>
    <x v="0"/>
    <n v="19.781661540000002"/>
    <x v="2"/>
    <x v="0"/>
    <n v="0"/>
    <n v="6"/>
    <n v="4.9903727199999999"/>
    <n v="113371"/>
    <n v="19.93446003"/>
    <n v="332"/>
    <s v="High"/>
    <n v="3"/>
    <n v="7"/>
    <s v="Japan"/>
    <x v="3"/>
    <x v="1"/>
    <n v="0"/>
  </r>
  <r>
    <s v="JDB8390"/>
    <n v="38"/>
    <x v="2"/>
    <x v="0"/>
    <n v="248"/>
    <x v="1"/>
    <s v="130/97"/>
    <n v="68"/>
    <x v="1"/>
    <x v="0"/>
    <x v="0"/>
    <x v="0"/>
    <x v="1"/>
    <n v="1.5565632650000001"/>
    <x v="1"/>
    <x v="1"/>
    <n v="1"/>
    <n v="6"/>
    <n v="8.0580073639999998"/>
    <n v="34915"/>
    <n v="35.063494489999997"/>
    <n v="783"/>
    <s v="Very High"/>
    <n v="3"/>
    <n v="5"/>
    <s v="Japan"/>
    <x v="3"/>
    <x v="1"/>
    <n v="1"/>
  </r>
  <r>
    <s v="VAP3813"/>
    <n v="53"/>
    <x v="2"/>
    <x v="0"/>
    <n v="373"/>
    <x v="1"/>
    <s v="168/91"/>
    <n v="85"/>
    <x v="1"/>
    <x v="0"/>
    <x v="0"/>
    <x v="1"/>
    <x v="1"/>
    <n v="9.2871306249999996"/>
    <x v="0"/>
    <x v="1"/>
    <n v="1"/>
    <n v="5"/>
    <n v="4.928967858"/>
    <n v="221697"/>
    <n v="34.726009640000001"/>
    <n v="769"/>
    <s v="Very High"/>
    <n v="1"/>
    <n v="10"/>
    <s v="Canada"/>
    <x v="1"/>
    <x v="1"/>
    <n v="1"/>
  </r>
  <r>
    <s v="HNZ8278"/>
    <n v="20"/>
    <x v="1"/>
    <x v="0"/>
    <n v="120"/>
    <x v="2"/>
    <s v="101/90"/>
    <n v="72"/>
    <x v="1"/>
    <x v="1"/>
    <x v="0"/>
    <x v="1"/>
    <x v="1"/>
    <n v="11.521921989999999"/>
    <x v="2"/>
    <x v="0"/>
    <n v="1"/>
    <n v="9"/>
    <n v="0.13226123100000001"/>
    <n v="52933"/>
    <n v="34.486150860000002"/>
    <n v="403"/>
    <s v="High"/>
    <n v="5"/>
    <n v="6"/>
    <s v="United Kingdom"/>
    <x v="2"/>
    <x v="1"/>
    <n v="0"/>
  </r>
  <r>
    <s v="ENJ6765"/>
    <n v="28"/>
    <x v="1"/>
    <x v="1"/>
    <n v="335"/>
    <x v="1"/>
    <s v="105/75"/>
    <n v="83"/>
    <x v="1"/>
    <x v="0"/>
    <x v="1"/>
    <x v="1"/>
    <x v="0"/>
    <n v="1.3835600999999999E-2"/>
    <x v="0"/>
    <x v="1"/>
    <n v="0"/>
    <n v="9"/>
    <n v="10.028464290000001"/>
    <n v="38651"/>
    <n v="23.465133760000001"/>
    <n v="291"/>
    <s v="High"/>
    <n v="5"/>
    <n v="4"/>
    <s v="Colombia"/>
    <x v="0"/>
    <x v="1"/>
    <n v="0"/>
  </r>
  <r>
    <s v="QTB5153"/>
    <n v="29"/>
    <x v="1"/>
    <x v="0"/>
    <n v="193"/>
    <x v="2"/>
    <s v="163/102"/>
    <n v="92"/>
    <x v="0"/>
    <x v="0"/>
    <x v="0"/>
    <x v="0"/>
    <x v="0"/>
    <n v="18.12774211"/>
    <x v="1"/>
    <x v="0"/>
    <n v="0"/>
    <n v="4"/>
    <n v="8.8139136520000001"/>
    <n v="267866"/>
    <n v="20.610042"/>
    <n v="637"/>
    <s v="Very High"/>
    <n v="6"/>
    <n v="7"/>
    <s v="Thailand"/>
    <x v="3"/>
    <x v="1"/>
    <n v="0"/>
  </r>
  <r>
    <s v="COA2919"/>
    <n v="85"/>
    <x v="0"/>
    <x v="0"/>
    <n v="259"/>
    <x v="1"/>
    <s v="167/93"/>
    <n v="67"/>
    <x v="1"/>
    <x v="1"/>
    <x v="0"/>
    <x v="0"/>
    <x v="0"/>
    <n v="4.45082266"/>
    <x v="0"/>
    <x v="0"/>
    <n v="0"/>
    <n v="10"/>
    <n v="11.58793434"/>
    <n v="65676"/>
    <n v="39.146157199999998"/>
    <n v="156"/>
    <s v="Borderline High"/>
    <n v="7"/>
    <n v="5"/>
    <s v="United States"/>
    <x v="1"/>
    <x v="1"/>
    <n v="0"/>
  </r>
  <r>
    <s v="BSW3761"/>
    <n v="45"/>
    <x v="2"/>
    <x v="0"/>
    <n v="391"/>
    <x v="1"/>
    <s v="166/92"/>
    <n v="69"/>
    <x v="1"/>
    <x v="0"/>
    <x v="0"/>
    <x v="1"/>
    <x v="1"/>
    <n v="2.9307232609999998"/>
    <x v="2"/>
    <x v="0"/>
    <n v="1"/>
    <n v="1"/>
    <n v="6.5959962709999997"/>
    <n v="129758"/>
    <n v="33.767774299999999"/>
    <n v="198"/>
    <s v="Borderline High"/>
    <n v="4"/>
    <n v="10"/>
    <s v="Italy"/>
    <x v="2"/>
    <x v="0"/>
    <n v="0"/>
  </r>
  <r>
    <s v="DGZ9446"/>
    <n v="90"/>
    <x v="0"/>
    <x v="0"/>
    <n v="386"/>
    <x v="1"/>
    <s v="109/82"/>
    <n v="88"/>
    <x v="0"/>
    <x v="0"/>
    <x v="0"/>
    <x v="1"/>
    <x v="0"/>
    <n v="13.271634669999999"/>
    <x v="0"/>
    <x v="0"/>
    <n v="1"/>
    <n v="10"/>
    <n v="10.37167153"/>
    <n v="81972"/>
    <n v="33.094503840000002"/>
    <n v="426"/>
    <s v="High"/>
    <n v="7"/>
    <n v="10"/>
    <s v="Germany"/>
    <x v="2"/>
    <x v="1"/>
    <n v="0"/>
  </r>
  <r>
    <s v="LUK6824"/>
    <n v="35"/>
    <x v="2"/>
    <x v="1"/>
    <n v="287"/>
    <x v="1"/>
    <s v="139/105"/>
    <n v="54"/>
    <x v="1"/>
    <x v="0"/>
    <x v="1"/>
    <x v="1"/>
    <x v="0"/>
    <n v="8.4052175429999991"/>
    <x v="1"/>
    <x v="1"/>
    <n v="1"/>
    <n v="5"/>
    <n v="0.22619521300000001"/>
    <n v="195347"/>
    <n v="31.161699120000002"/>
    <n v="729"/>
    <s v="Very High"/>
    <n v="0"/>
    <n v="8"/>
    <s v="India"/>
    <x v="3"/>
    <x v="1"/>
    <n v="0"/>
  </r>
  <r>
    <s v="TCZ4426"/>
    <n v="73"/>
    <x v="0"/>
    <x v="0"/>
    <n v="231"/>
    <x v="0"/>
    <s v="170/91"/>
    <n v="71"/>
    <x v="1"/>
    <x v="0"/>
    <x v="0"/>
    <x v="1"/>
    <x v="0"/>
    <n v="4.5378647479999996"/>
    <x v="2"/>
    <x v="0"/>
    <n v="1"/>
    <n v="7"/>
    <n v="5.254505762"/>
    <n v="199367"/>
    <n v="19.609203600000001"/>
    <n v="549"/>
    <s v="Very High"/>
    <n v="0"/>
    <n v="6"/>
    <s v="Colombia"/>
    <x v="0"/>
    <x v="1"/>
    <n v="1"/>
  </r>
  <r>
    <s v="SGB1288"/>
    <n v="88"/>
    <x v="0"/>
    <x v="0"/>
    <n v="239"/>
    <x v="0"/>
    <s v="117/98"/>
    <n v="61"/>
    <x v="1"/>
    <x v="0"/>
    <x v="0"/>
    <x v="1"/>
    <x v="0"/>
    <n v="3.937754097"/>
    <x v="2"/>
    <x v="1"/>
    <n v="0"/>
    <n v="1"/>
    <n v="7.2071013649999998"/>
    <n v="254131"/>
    <n v="33.94681688"/>
    <n v="743"/>
    <s v="Very High"/>
    <n v="0"/>
    <n v="7"/>
    <s v="Spain"/>
    <x v="2"/>
    <x v="0"/>
    <n v="0"/>
  </r>
  <r>
    <s v="UCM7464"/>
    <n v="51"/>
    <x v="2"/>
    <x v="0"/>
    <n v="125"/>
    <x v="2"/>
    <s v="165/98"/>
    <n v="78"/>
    <x v="1"/>
    <x v="0"/>
    <x v="0"/>
    <x v="0"/>
    <x v="1"/>
    <n v="7.8833666630000003"/>
    <x v="0"/>
    <x v="0"/>
    <n v="1"/>
    <n v="7"/>
    <n v="3.8498358029999999"/>
    <n v="44523"/>
    <n v="27.025853550000001"/>
    <n v="438"/>
    <s v="High"/>
    <n v="0"/>
    <n v="9"/>
    <s v="Argentina"/>
    <x v="0"/>
    <x v="0"/>
    <n v="0"/>
  </r>
  <r>
    <s v="XNU0771"/>
    <n v="85"/>
    <x v="0"/>
    <x v="0"/>
    <n v="185"/>
    <x v="2"/>
    <s v="108/67"/>
    <n v="110"/>
    <x v="0"/>
    <x v="0"/>
    <x v="0"/>
    <x v="1"/>
    <x v="1"/>
    <n v="2.9086068420000002"/>
    <x v="1"/>
    <x v="1"/>
    <n v="1"/>
    <n v="7"/>
    <n v="4.6140926479999997"/>
    <n v="199478"/>
    <n v="29.31509174"/>
    <n v="507"/>
    <s v="Very High"/>
    <n v="1"/>
    <n v="5"/>
    <s v="United States"/>
    <x v="1"/>
    <x v="1"/>
    <n v="0"/>
  </r>
  <r>
    <s v="WPQ6898"/>
    <n v="63"/>
    <x v="0"/>
    <x v="0"/>
    <n v="206"/>
    <x v="0"/>
    <s v="159/102"/>
    <n v="65"/>
    <x v="0"/>
    <x v="0"/>
    <x v="0"/>
    <x v="0"/>
    <x v="1"/>
    <n v="6.2591818239999997"/>
    <x v="2"/>
    <x v="1"/>
    <n v="0"/>
    <n v="2"/>
    <n v="0.60174329299999996"/>
    <n v="175887"/>
    <n v="33.487104100000003"/>
    <n v="269"/>
    <s v="High"/>
    <n v="7"/>
    <n v="9"/>
    <s v="Spain"/>
    <x v="2"/>
    <x v="0"/>
    <n v="1"/>
  </r>
  <r>
    <s v="DXC0636"/>
    <n v="40"/>
    <x v="2"/>
    <x v="0"/>
    <n v="157"/>
    <x v="2"/>
    <s v="126/91"/>
    <n v="41"/>
    <x v="1"/>
    <x v="0"/>
    <x v="0"/>
    <x v="0"/>
    <x v="1"/>
    <n v="9.0166493E-2"/>
    <x v="2"/>
    <x v="1"/>
    <n v="1"/>
    <n v="8"/>
    <n v="2.8811354219999998"/>
    <n v="138374"/>
    <n v="28.171428720000002"/>
    <n v="725"/>
    <s v="Very High"/>
    <n v="1"/>
    <n v="5"/>
    <s v="China"/>
    <x v="3"/>
    <x v="1"/>
    <n v="0"/>
  </r>
  <r>
    <s v="VJY2912"/>
    <n v="30"/>
    <x v="1"/>
    <x v="1"/>
    <n v="379"/>
    <x v="1"/>
    <s v="164/86"/>
    <n v="97"/>
    <x v="1"/>
    <x v="0"/>
    <x v="1"/>
    <x v="1"/>
    <x v="0"/>
    <n v="5.0995993979999996"/>
    <x v="1"/>
    <x v="0"/>
    <n v="0"/>
    <n v="3"/>
    <n v="2.0306167350000002"/>
    <n v="149201"/>
    <n v="24.144678339999999"/>
    <n v="562"/>
    <s v="Very High"/>
    <n v="5"/>
    <n v="5"/>
    <s v="South Africa"/>
    <x v="4"/>
    <x v="0"/>
    <n v="0"/>
  </r>
  <r>
    <s v="KUO2606"/>
    <n v="30"/>
    <x v="1"/>
    <x v="0"/>
    <n v="297"/>
    <x v="1"/>
    <s v="134/103"/>
    <n v="109"/>
    <x v="0"/>
    <x v="0"/>
    <x v="0"/>
    <x v="0"/>
    <x v="1"/>
    <n v="8.5025956639999993"/>
    <x v="2"/>
    <x v="0"/>
    <n v="0"/>
    <n v="7"/>
    <n v="1.543263126"/>
    <n v="143760"/>
    <n v="23.451332440000002"/>
    <n v="324"/>
    <s v="High"/>
    <n v="2"/>
    <n v="6"/>
    <s v="United Kingdom"/>
    <x v="2"/>
    <x v="1"/>
    <n v="0"/>
  </r>
  <r>
    <s v="EVD6228"/>
    <n v="49"/>
    <x v="2"/>
    <x v="0"/>
    <n v="226"/>
    <x v="0"/>
    <s v="116/60"/>
    <n v="45"/>
    <x v="1"/>
    <x v="1"/>
    <x v="0"/>
    <x v="0"/>
    <x v="0"/>
    <n v="10.931735489999999"/>
    <x v="1"/>
    <x v="1"/>
    <n v="1"/>
    <n v="8"/>
    <n v="10.2796766"/>
    <n v="159299"/>
    <n v="18.10830099"/>
    <n v="84"/>
    <s v="Healthy"/>
    <n v="0"/>
    <n v="9"/>
    <s v="United Kingdom"/>
    <x v="2"/>
    <x v="1"/>
    <n v="1"/>
  </r>
  <r>
    <s v="VVK9040"/>
    <n v="78"/>
    <x v="0"/>
    <x v="0"/>
    <n v="355"/>
    <x v="1"/>
    <s v="126/61"/>
    <n v="49"/>
    <x v="1"/>
    <x v="0"/>
    <x v="0"/>
    <x v="1"/>
    <x v="1"/>
    <n v="17.773718429999999"/>
    <x v="2"/>
    <x v="0"/>
    <n v="0"/>
    <n v="7"/>
    <n v="1.641620015"/>
    <n v="271607"/>
    <n v="33.730803280000003"/>
    <n v="87"/>
    <s v="Healthy"/>
    <n v="4"/>
    <n v="7"/>
    <s v="Japan"/>
    <x v="3"/>
    <x v="1"/>
    <n v="0"/>
  </r>
  <r>
    <s v="THY1143"/>
    <n v="44"/>
    <x v="2"/>
    <x v="1"/>
    <n v="362"/>
    <x v="1"/>
    <s v="180/93"/>
    <n v="91"/>
    <x v="0"/>
    <x v="1"/>
    <x v="0"/>
    <x v="1"/>
    <x v="1"/>
    <n v="11.76136603"/>
    <x v="1"/>
    <x v="0"/>
    <n v="0"/>
    <n v="2"/>
    <n v="10.080481900000001"/>
    <n v="201209"/>
    <n v="25.358242709999999"/>
    <n v="253"/>
    <s v="High"/>
    <n v="3"/>
    <n v="5"/>
    <s v="Spain"/>
    <x v="2"/>
    <x v="0"/>
    <n v="1"/>
  </r>
  <r>
    <s v="RMK3666"/>
    <n v="87"/>
    <x v="0"/>
    <x v="0"/>
    <n v="291"/>
    <x v="1"/>
    <s v="148/87"/>
    <n v="49"/>
    <x v="1"/>
    <x v="1"/>
    <x v="0"/>
    <x v="1"/>
    <x v="0"/>
    <n v="7.2859064150000004"/>
    <x v="2"/>
    <x v="0"/>
    <n v="0"/>
    <n v="2"/>
    <n v="7.3549640219999999"/>
    <n v="130157"/>
    <n v="22.426201160000002"/>
    <n v="237"/>
    <s v="High"/>
    <n v="4"/>
    <n v="7"/>
    <s v="France"/>
    <x v="2"/>
    <x v="1"/>
    <n v="0"/>
  </r>
  <r>
    <s v="ILN9787"/>
    <n v="90"/>
    <x v="0"/>
    <x v="1"/>
    <n v="385"/>
    <x v="1"/>
    <s v="122/100"/>
    <n v="61"/>
    <x v="0"/>
    <x v="0"/>
    <x v="0"/>
    <x v="0"/>
    <x v="0"/>
    <n v="11.01747716"/>
    <x v="0"/>
    <x v="1"/>
    <n v="1"/>
    <n v="1"/>
    <n v="4.47292164"/>
    <n v="224164"/>
    <n v="29.01351704"/>
    <n v="626"/>
    <s v="Very High"/>
    <n v="4"/>
    <n v="4"/>
    <s v="Argentina"/>
    <x v="0"/>
    <x v="0"/>
    <n v="0"/>
  </r>
  <r>
    <s v="CKY2409"/>
    <n v="58"/>
    <x v="0"/>
    <x v="1"/>
    <n v="319"/>
    <x v="1"/>
    <s v="179/104"/>
    <n v="61"/>
    <x v="0"/>
    <x v="1"/>
    <x v="0"/>
    <x v="0"/>
    <x v="1"/>
    <n v="3.1850285459999998"/>
    <x v="2"/>
    <x v="0"/>
    <n v="0"/>
    <n v="5"/>
    <n v="3.5414219779999998"/>
    <n v="261818"/>
    <n v="38.756419540000003"/>
    <n v="416"/>
    <s v="High"/>
    <n v="5"/>
    <n v="5"/>
    <s v="United Kingdom"/>
    <x v="2"/>
    <x v="1"/>
    <n v="0"/>
  </r>
  <r>
    <s v="NZK1632"/>
    <n v="57"/>
    <x v="0"/>
    <x v="0"/>
    <n v="376"/>
    <x v="1"/>
    <s v="111/94"/>
    <n v="78"/>
    <x v="1"/>
    <x v="0"/>
    <x v="0"/>
    <x v="0"/>
    <x v="1"/>
    <n v="11.3691695"/>
    <x v="0"/>
    <x v="0"/>
    <n v="1"/>
    <n v="1"/>
    <n v="0.82333732000000004"/>
    <n v="299413"/>
    <n v="23.550408600000001"/>
    <n v="133"/>
    <s v="Healthy"/>
    <n v="1"/>
    <n v="8"/>
    <s v="Japan"/>
    <x v="3"/>
    <x v="1"/>
    <n v="0"/>
  </r>
  <r>
    <s v="GKH4303"/>
    <n v="76"/>
    <x v="0"/>
    <x v="1"/>
    <n v="124"/>
    <x v="2"/>
    <s v="94/81"/>
    <n v="52"/>
    <x v="0"/>
    <x v="1"/>
    <x v="0"/>
    <x v="1"/>
    <x v="1"/>
    <n v="13.069802859999999"/>
    <x v="1"/>
    <x v="0"/>
    <n v="1"/>
    <n v="10"/>
    <n v="7.8963106080000003"/>
    <n v="298564"/>
    <n v="27.44861307"/>
    <n v="453"/>
    <s v="High"/>
    <n v="6"/>
    <n v="9"/>
    <s v="Germany"/>
    <x v="2"/>
    <x v="1"/>
    <n v="0"/>
  </r>
  <r>
    <s v="GCQ2299"/>
    <n v="62"/>
    <x v="0"/>
    <x v="0"/>
    <n v="212"/>
    <x v="0"/>
    <s v="135/93"/>
    <n v="96"/>
    <x v="1"/>
    <x v="1"/>
    <x v="0"/>
    <x v="0"/>
    <x v="0"/>
    <n v="15.697617279999999"/>
    <x v="1"/>
    <x v="1"/>
    <n v="1"/>
    <n v="3"/>
    <n v="0.69458623900000005"/>
    <n v="226553"/>
    <n v="18.491602220000001"/>
    <n v="58"/>
    <s v="Healthy"/>
    <n v="5"/>
    <n v="6"/>
    <s v="Spain"/>
    <x v="2"/>
    <x v="0"/>
    <n v="1"/>
  </r>
  <r>
    <s v="LMQ7102"/>
    <n v="73"/>
    <x v="0"/>
    <x v="0"/>
    <n v="129"/>
    <x v="2"/>
    <s v="112/89"/>
    <n v="91"/>
    <x v="1"/>
    <x v="0"/>
    <x v="0"/>
    <x v="1"/>
    <x v="1"/>
    <n v="10.78416022"/>
    <x v="1"/>
    <x v="0"/>
    <n v="0"/>
    <n v="8"/>
    <n v="6.1966062199999996"/>
    <n v="140175"/>
    <n v="37.627491370000001"/>
    <n v="541"/>
    <s v="Very High"/>
    <n v="3"/>
    <n v="10"/>
    <s v="South Africa"/>
    <x v="4"/>
    <x v="0"/>
    <n v="0"/>
  </r>
  <r>
    <s v="NOQ4738"/>
    <n v="40"/>
    <x v="2"/>
    <x v="1"/>
    <n v="210"/>
    <x v="0"/>
    <s v="171/108"/>
    <n v="91"/>
    <x v="1"/>
    <x v="1"/>
    <x v="1"/>
    <x v="1"/>
    <x v="0"/>
    <n v="16.64135246"/>
    <x v="0"/>
    <x v="0"/>
    <n v="0"/>
    <n v="7"/>
    <n v="2.962778938"/>
    <n v="164032"/>
    <n v="23.269952849999999"/>
    <n v="789"/>
    <s v="Very High"/>
    <n v="0"/>
    <n v="9"/>
    <s v="New Zealand"/>
    <x v="5"/>
    <x v="0"/>
    <n v="0"/>
  </r>
  <r>
    <s v="OYK0411"/>
    <n v="44"/>
    <x v="2"/>
    <x v="0"/>
    <n v="271"/>
    <x v="1"/>
    <s v="110/71"/>
    <n v="107"/>
    <x v="1"/>
    <x v="1"/>
    <x v="0"/>
    <x v="0"/>
    <x v="1"/>
    <n v="18.143364600000002"/>
    <x v="2"/>
    <x v="1"/>
    <n v="1"/>
    <n v="8"/>
    <n v="8.3659356579999997"/>
    <n v="296919"/>
    <n v="29.242115290000001"/>
    <n v="364"/>
    <s v="High"/>
    <n v="4"/>
    <n v="9"/>
    <s v="Australia"/>
    <x v="5"/>
    <x v="0"/>
    <n v="1"/>
  </r>
  <r>
    <s v="FLA3252"/>
    <n v="79"/>
    <x v="0"/>
    <x v="0"/>
    <n v="304"/>
    <x v="1"/>
    <s v="170/62"/>
    <n v="76"/>
    <x v="1"/>
    <x v="0"/>
    <x v="0"/>
    <x v="1"/>
    <x v="1"/>
    <n v="8.0326500850000002"/>
    <x v="1"/>
    <x v="1"/>
    <n v="0"/>
    <n v="3"/>
    <n v="7.7091341680000003"/>
    <n v="22433"/>
    <n v="18.579730479999998"/>
    <n v="526"/>
    <s v="Very High"/>
    <n v="1"/>
    <n v="6"/>
    <s v="France"/>
    <x v="2"/>
    <x v="1"/>
    <n v="0"/>
  </r>
  <r>
    <s v="WJA7613"/>
    <n v="56"/>
    <x v="0"/>
    <x v="1"/>
    <n v="180"/>
    <x v="2"/>
    <s v="164/80"/>
    <n v="84"/>
    <x v="1"/>
    <x v="0"/>
    <x v="0"/>
    <x v="1"/>
    <x v="1"/>
    <n v="2.2257683450000001"/>
    <x v="0"/>
    <x v="0"/>
    <n v="0"/>
    <n v="4"/>
    <n v="4.1033890030000002"/>
    <n v="199060"/>
    <n v="39.8277158"/>
    <n v="456"/>
    <s v="High"/>
    <n v="5"/>
    <n v="6"/>
    <s v="Canada"/>
    <x v="1"/>
    <x v="1"/>
    <n v="0"/>
  </r>
  <r>
    <s v="WTL2782"/>
    <n v="19"/>
    <x v="1"/>
    <x v="1"/>
    <n v="133"/>
    <x v="2"/>
    <s v="126/74"/>
    <n v="51"/>
    <x v="1"/>
    <x v="1"/>
    <x v="1"/>
    <x v="0"/>
    <x v="0"/>
    <n v="5.446850628"/>
    <x v="1"/>
    <x v="1"/>
    <n v="1"/>
    <n v="6"/>
    <n v="1.490488324"/>
    <n v="107255"/>
    <n v="26.660459020000001"/>
    <n v="350"/>
    <s v="High"/>
    <n v="5"/>
    <n v="9"/>
    <s v="Thailand"/>
    <x v="3"/>
    <x v="1"/>
    <n v="1"/>
  </r>
  <r>
    <s v="VWP4728"/>
    <n v="53"/>
    <x v="2"/>
    <x v="1"/>
    <n v="328"/>
    <x v="1"/>
    <s v="150/90"/>
    <n v="83"/>
    <x v="1"/>
    <x v="0"/>
    <x v="0"/>
    <x v="0"/>
    <x v="0"/>
    <n v="11.38697238"/>
    <x v="0"/>
    <x v="1"/>
    <n v="0"/>
    <n v="1"/>
    <n v="5.0215067229999999"/>
    <n v="173148"/>
    <n v="32.182897580000002"/>
    <n v="30"/>
    <s v="Healthy"/>
    <n v="1"/>
    <n v="10"/>
    <s v="China"/>
    <x v="3"/>
    <x v="1"/>
    <n v="1"/>
  </r>
  <r>
    <s v="JDZ4515"/>
    <n v="76"/>
    <x v="0"/>
    <x v="0"/>
    <n v="181"/>
    <x v="2"/>
    <s v="102/105"/>
    <n v="82"/>
    <x v="1"/>
    <x v="1"/>
    <x v="0"/>
    <x v="0"/>
    <x v="1"/>
    <n v="8.5444545460000008"/>
    <x v="0"/>
    <x v="1"/>
    <n v="0"/>
    <n v="3"/>
    <n v="5.3734406110000004"/>
    <n v="141603"/>
    <n v="23.72643506"/>
    <n v="182"/>
    <s v="Borderline High"/>
    <n v="0"/>
    <n v="6"/>
    <s v="Vietnam"/>
    <x v="3"/>
    <x v="1"/>
    <n v="0"/>
  </r>
  <r>
    <s v="IGD7012"/>
    <n v="86"/>
    <x v="0"/>
    <x v="0"/>
    <n v="250"/>
    <x v="1"/>
    <s v="119/102"/>
    <n v="92"/>
    <x v="1"/>
    <x v="0"/>
    <x v="0"/>
    <x v="0"/>
    <x v="1"/>
    <n v="0.38851660199999999"/>
    <x v="0"/>
    <x v="1"/>
    <n v="0"/>
    <n v="5"/>
    <n v="2.1988584320000002"/>
    <n v="250155"/>
    <n v="21.177933880000001"/>
    <n v="541"/>
    <s v="Very High"/>
    <n v="5"/>
    <n v="7"/>
    <s v="Canada"/>
    <x v="1"/>
    <x v="1"/>
    <n v="0"/>
  </r>
  <r>
    <s v="SCN8584"/>
    <n v="84"/>
    <x v="0"/>
    <x v="0"/>
    <n v="229"/>
    <x v="0"/>
    <s v="135/78"/>
    <n v="71"/>
    <x v="1"/>
    <x v="1"/>
    <x v="0"/>
    <x v="1"/>
    <x v="1"/>
    <n v="13.93943563"/>
    <x v="2"/>
    <x v="0"/>
    <n v="1"/>
    <n v="7"/>
    <n v="10.36540598"/>
    <n v="108904"/>
    <n v="30.373940659999999"/>
    <n v="621"/>
    <s v="Very High"/>
    <n v="5"/>
    <n v="8"/>
    <s v="Canada"/>
    <x v="1"/>
    <x v="1"/>
    <n v="0"/>
  </r>
  <r>
    <s v="UID9264"/>
    <n v="44"/>
    <x v="2"/>
    <x v="0"/>
    <n v="251"/>
    <x v="1"/>
    <s v="149/105"/>
    <n v="84"/>
    <x v="1"/>
    <x v="0"/>
    <x v="0"/>
    <x v="0"/>
    <x v="0"/>
    <n v="17.399458750000001"/>
    <x v="2"/>
    <x v="1"/>
    <n v="0"/>
    <n v="10"/>
    <n v="4.5161783409999998"/>
    <n v="246749"/>
    <n v="26.19100718"/>
    <n v="576"/>
    <s v="Very High"/>
    <n v="2"/>
    <n v="4"/>
    <s v="Colombia"/>
    <x v="0"/>
    <x v="1"/>
    <n v="1"/>
  </r>
  <r>
    <s v="SZN0765"/>
    <n v="37"/>
    <x v="2"/>
    <x v="0"/>
    <n v="218"/>
    <x v="0"/>
    <s v="174/60"/>
    <n v="81"/>
    <x v="1"/>
    <x v="0"/>
    <x v="0"/>
    <x v="1"/>
    <x v="1"/>
    <n v="19.3777075"/>
    <x v="2"/>
    <x v="0"/>
    <n v="0"/>
    <n v="7"/>
    <n v="6.0739290229999998"/>
    <n v="169846"/>
    <n v="31.512991960000001"/>
    <n v="494"/>
    <s v="High"/>
    <n v="4"/>
    <n v="6"/>
    <s v="Australia"/>
    <x v="5"/>
    <x v="0"/>
    <n v="0"/>
  </r>
  <r>
    <s v="YWL1064"/>
    <n v="40"/>
    <x v="2"/>
    <x v="0"/>
    <n v="158"/>
    <x v="2"/>
    <s v="176/93"/>
    <n v="93"/>
    <x v="0"/>
    <x v="1"/>
    <x v="0"/>
    <x v="0"/>
    <x v="1"/>
    <n v="2.9577953469999998"/>
    <x v="2"/>
    <x v="0"/>
    <n v="1"/>
    <n v="7"/>
    <n v="0.62281097500000004"/>
    <n v="218909"/>
    <n v="30.222208590000001"/>
    <n v="735"/>
    <s v="Very High"/>
    <n v="0"/>
    <n v="8"/>
    <s v="China"/>
    <x v="3"/>
    <x v="1"/>
    <n v="0"/>
  </r>
  <r>
    <s v="QKY7123"/>
    <n v="66"/>
    <x v="0"/>
    <x v="0"/>
    <n v="365"/>
    <x v="1"/>
    <s v="116/99"/>
    <n v="78"/>
    <x v="1"/>
    <x v="1"/>
    <x v="0"/>
    <x v="1"/>
    <x v="1"/>
    <n v="0.27472859399999999"/>
    <x v="2"/>
    <x v="1"/>
    <n v="1"/>
    <n v="4"/>
    <n v="0.57685866900000005"/>
    <n v="199075"/>
    <n v="29.371101280000001"/>
    <n v="376"/>
    <s v="High"/>
    <n v="4"/>
    <n v="4"/>
    <s v="Argentina"/>
    <x v="0"/>
    <x v="0"/>
    <n v="0"/>
  </r>
  <r>
    <s v="JAN1895"/>
    <n v="71"/>
    <x v="0"/>
    <x v="0"/>
    <n v="168"/>
    <x v="2"/>
    <s v="93/108"/>
    <n v="79"/>
    <x v="0"/>
    <x v="0"/>
    <x v="0"/>
    <x v="1"/>
    <x v="1"/>
    <n v="9.5684009579999998"/>
    <x v="1"/>
    <x v="0"/>
    <n v="1"/>
    <n v="5"/>
    <n v="4.5135300650000003"/>
    <n v="102485"/>
    <n v="34.951340379999998"/>
    <n v="776"/>
    <s v="Very High"/>
    <n v="5"/>
    <n v="9"/>
    <s v="Argentina"/>
    <x v="0"/>
    <x v="0"/>
    <n v="1"/>
  </r>
  <r>
    <s v="XHJ5227"/>
    <n v="87"/>
    <x v="0"/>
    <x v="0"/>
    <n v="231"/>
    <x v="0"/>
    <s v="165/69"/>
    <n v="53"/>
    <x v="0"/>
    <x v="0"/>
    <x v="0"/>
    <x v="0"/>
    <x v="1"/>
    <n v="15.64766575"/>
    <x v="2"/>
    <x v="0"/>
    <n v="1"/>
    <n v="1"/>
    <n v="3.571420228"/>
    <n v="108692"/>
    <n v="39.089990270000001"/>
    <n v="442"/>
    <s v="High"/>
    <n v="4"/>
    <n v="9"/>
    <s v="Brazil"/>
    <x v="0"/>
    <x v="0"/>
    <n v="0"/>
  </r>
  <r>
    <s v="KWU7339"/>
    <n v="36"/>
    <x v="2"/>
    <x v="0"/>
    <n v="228"/>
    <x v="0"/>
    <s v="110/91"/>
    <n v="98"/>
    <x v="1"/>
    <x v="0"/>
    <x v="0"/>
    <x v="1"/>
    <x v="1"/>
    <n v="16.885816309999999"/>
    <x v="2"/>
    <x v="1"/>
    <n v="1"/>
    <n v="4"/>
    <n v="6.5886324629999997"/>
    <n v="279807"/>
    <n v="25.48638828"/>
    <n v="429"/>
    <s v="High"/>
    <n v="4"/>
    <n v="7"/>
    <s v="Vietnam"/>
    <x v="3"/>
    <x v="1"/>
    <n v="1"/>
  </r>
  <r>
    <s v="SXC4622"/>
    <n v="36"/>
    <x v="2"/>
    <x v="1"/>
    <n v="365"/>
    <x v="1"/>
    <s v="129/66"/>
    <n v="63"/>
    <x v="0"/>
    <x v="1"/>
    <x v="1"/>
    <x v="1"/>
    <x v="0"/>
    <n v="3.5794112459999998"/>
    <x v="0"/>
    <x v="1"/>
    <n v="1"/>
    <n v="9"/>
    <n v="1.0686358490000001"/>
    <n v="199168"/>
    <n v="37.100288130000003"/>
    <n v="684"/>
    <s v="Very High"/>
    <n v="4"/>
    <n v="10"/>
    <s v="Spain"/>
    <x v="2"/>
    <x v="0"/>
    <n v="0"/>
  </r>
  <r>
    <s v="NGC5935"/>
    <n v="41"/>
    <x v="2"/>
    <x v="0"/>
    <n v="384"/>
    <x v="1"/>
    <s v="171/90"/>
    <n v="94"/>
    <x v="0"/>
    <x v="0"/>
    <x v="0"/>
    <x v="1"/>
    <x v="1"/>
    <n v="0.53378139899999999"/>
    <x v="1"/>
    <x v="1"/>
    <n v="1"/>
    <n v="6"/>
    <n v="6.4367259319999999"/>
    <n v="220521"/>
    <n v="25.80125262"/>
    <n v="219"/>
    <s v="High"/>
    <n v="2"/>
    <n v="7"/>
    <s v="China"/>
    <x v="3"/>
    <x v="1"/>
    <n v="1"/>
  </r>
  <r>
    <s v="LPI2838"/>
    <n v="59"/>
    <x v="0"/>
    <x v="1"/>
    <n v="287"/>
    <x v="1"/>
    <s v="162/110"/>
    <n v="88"/>
    <x v="0"/>
    <x v="1"/>
    <x v="0"/>
    <x v="1"/>
    <x v="0"/>
    <n v="11.94175399"/>
    <x v="0"/>
    <x v="1"/>
    <n v="0"/>
    <n v="10"/>
    <n v="3.2710414330000002"/>
    <n v="261200"/>
    <n v="32.192374350000001"/>
    <n v="385"/>
    <s v="High"/>
    <n v="4"/>
    <n v="10"/>
    <s v="Brazil"/>
    <x v="0"/>
    <x v="0"/>
    <n v="0"/>
  </r>
  <r>
    <s v="YBO1304"/>
    <n v="57"/>
    <x v="0"/>
    <x v="1"/>
    <n v="222"/>
    <x v="0"/>
    <s v="111/99"/>
    <n v="81"/>
    <x v="1"/>
    <x v="1"/>
    <x v="0"/>
    <x v="0"/>
    <x v="0"/>
    <n v="18.265665120000001"/>
    <x v="0"/>
    <x v="0"/>
    <n v="0"/>
    <n v="1"/>
    <n v="6.7123670300000002"/>
    <n v="213932"/>
    <n v="32.443255800000003"/>
    <n v="413"/>
    <s v="High"/>
    <n v="5"/>
    <n v="8"/>
    <s v="India"/>
    <x v="3"/>
    <x v="1"/>
    <n v="0"/>
  </r>
  <r>
    <s v="LWN7454"/>
    <n v="29"/>
    <x v="1"/>
    <x v="0"/>
    <n v="196"/>
    <x v="2"/>
    <s v="153/88"/>
    <n v="71"/>
    <x v="1"/>
    <x v="1"/>
    <x v="0"/>
    <x v="1"/>
    <x v="1"/>
    <n v="5.8489141519999999"/>
    <x v="1"/>
    <x v="1"/>
    <n v="0"/>
    <n v="9"/>
    <n v="1.978926878"/>
    <n v="183892"/>
    <n v="18.317404629999999"/>
    <n v="402"/>
    <s v="High"/>
    <n v="5"/>
    <n v="8"/>
    <s v="Vietnam"/>
    <x v="3"/>
    <x v="1"/>
    <n v="1"/>
  </r>
  <r>
    <s v="RON2853"/>
    <n v="85"/>
    <x v="0"/>
    <x v="1"/>
    <n v="224"/>
    <x v="0"/>
    <s v="136/71"/>
    <n v="97"/>
    <x v="0"/>
    <x v="1"/>
    <x v="0"/>
    <x v="0"/>
    <x v="0"/>
    <n v="5.8613501719999999"/>
    <x v="2"/>
    <x v="1"/>
    <n v="1"/>
    <n v="3"/>
    <n v="9.7325337110000003"/>
    <n v="293212"/>
    <n v="28.085020870000001"/>
    <n v="70"/>
    <s v="Healthy"/>
    <n v="1"/>
    <n v="5"/>
    <s v="Argentina"/>
    <x v="0"/>
    <x v="0"/>
    <n v="0"/>
  </r>
  <r>
    <s v="IEV1815"/>
    <n v="58"/>
    <x v="0"/>
    <x v="0"/>
    <n v="184"/>
    <x v="2"/>
    <s v="163/94"/>
    <n v="49"/>
    <x v="0"/>
    <x v="0"/>
    <x v="0"/>
    <x v="0"/>
    <x v="1"/>
    <n v="8.9634176320000005"/>
    <x v="2"/>
    <x v="1"/>
    <n v="1"/>
    <n v="3"/>
    <n v="1.5792015420000001"/>
    <n v="208956"/>
    <n v="31.984014309999999"/>
    <n v="98"/>
    <s v="Healthy"/>
    <n v="5"/>
    <n v="4"/>
    <s v="France"/>
    <x v="2"/>
    <x v="1"/>
    <n v="0"/>
  </r>
  <r>
    <s v="TWT7891"/>
    <n v="41"/>
    <x v="2"/>
    <x v="0"/>
    <n v="217"/>
    <x v="0"/>
    <s v="128/97"/>
    <n v="49"/>
    <x v="1"/>
    <x v="1"/>
    <x v="0"/>
    <x v="1"/>
    <x v="1"/>
    <n v="1.860990291"/>
    <x v="0"/>
    <x v="0"/>
    <n v="0"/>
    <n v="2"/>
    <n v="4.9928400999999996"/>
    <n v="191335"/>
    <n v="18.247183339999999"/>
    <n v="344"/>
    <s v="High"/>
    <n v="7"/>
    <n v="4"/>
    <s v="United Kingdom"/>
    <x v="2"/>
    <x v="1"/>
    <n v="0"/>
  </r>
  <r>
    <s v="HJA7257"/>
    <n v="74"/>
    <x v="0"/>
    <x v="0"/>
    <n v="370"/>
    <x v="1"/>
    <s v="127/91"/>
    <n v="88"/>
    <x v="0"/>
    <x v="0"/>
    <x v="0"/>
    <x v="1"/>
    <x v="0"/>
    <n v="3.4953399680000001"/>
    <x v="1"/>
    <x v="1"/>
    <n v="0"/>
    <n v="8"/>
    <n v="6.036582181"/>
    <n v="87156"/>
    <n v="38.987940709999997"/>
    <n v="166"/>
    <s v="Borderline High"/>
    <n v="6"/>
    <n v="7"/>
    <s v="India"/>
    <x v="3"/>
    <x v="1"/>
    <n v="1"/>
  </r>
  <r>
    <s v="ITC2849"/>
    <n v="87"/>
    <x v="0"/>
    <x v="0"/>
    <n v="183"/>
    <x v="2"/>
    <s v="103/69"/>
    <n v="97"/>
    <x v="1"/>
    <x v="0"/>
    <x v="0"/>
    <x v="0"/>
    <x v="1"/>
    <n v="0.73397016500000001"/>
    <x v="0"/>
    <x v="1"/>
    <n v="1"/>
    <n v="3"/>
    <n v="1.959031422"/>
    <n v="22625"/>
    <n v="37.596061339999999"/>
    <n v="95"/>
    <s v="Healthy"/>
    <n v="4"/>
    <n v="5"/>
    <s v="United States"/>
    <x v="1"/>
    <x v="1"/>
    <n v="1"/>
  </r>
  <r>
    <s v="WQQ7998"/>
    <n v="64"/>
    <x v="0"/>
    <x v="1"/>
    <n v="226"/>
    <x v="0"/>
    <s v="135/89"/>
    <n v="44"/>
    <x v="1"/>
    <x v="0"/>
    <x v="0"/>
    <x v="0"/>
    <x v="0"/>
    <n v="0.6905249"/>
    <x v="0"/>
    <x v="0"/>
    <n v="1"/>
    <n v="6"/>
    <n v="8.482025449"/>
    <n v="153827"/>
    <n v="38.272377650000003"/>
    <n v="128"/>
    <s v="Healthy"/>
    <n v="7"/>
    <n v="8"/>
    <s v="India"/>
    <x v="3"/>
    <x v="1"/>
    <n v="0"/>
  </r>
  <r>
    <s v="OHG7601"/>
    <n v="78"/>
    <x v="0"/>
    <x v="1"/>
    <n v="218"/>
    <x v="0"/>
    <s v="125/63"/>
    <n v="58"/>
    <x v="0"/>
    <x v="0"/>
    <x v="0"/>
    <x v="1"/>
    <x v="1"/>
    <n v="6.0544867240000002"/>
    <x v="2"/>
    <x v="1"/>
    <n v="1"/>
    <n v="7"/>
    <n v="3.7754208660000002"/>
    <n v="131409"/>
    <n v="29.860444940000001"/>
    <n v="525"/>
    <s v="Very High"/>
    <n v="5"/>
    <n v="8"/>
    <s v="United Kingdom"/>
    <x v="2"/>
    <x v="1"/>
    <n v="0"/>
  </r>
  <r>
    <s v="DBZ4283"/>
    <n v="89"/>
    <x v="0"/>
    <x v="0"/>
    <n v="157"/>
    <x v="2"/>
    <s v="164/108"/>
    <n v="88"/>
    <x v="1"/>
    <x v="1"/>
    <x v="0"/>
    <x v="1"/>
    <x v="0"/>
    <n v="3.8227586009999999"/>
    <x v="1"/>
    <x v="1"/>
    <n v="1"/>
    <n v="5"/>
    <n v="5.9866751310000001"/>
    <n v="79525"/>
    <n v="39.509321679999999"/>
    <n v="121"/>
    <s v="Healthy"/>
    <n v="3"/>
    <n v="5"/>
    <s v="Vietnam"/>
    <x v="3"/>
    <x v="1"/>
    <n v="1"/>
  </r>
  <r>
    <s v="OMJ0107"/>
    <n v="84"/>
    <x v="0"/>
    <x v="1"/>
    <n v="296"/>
    <x v="1"/>
    <s v="92/62"/>
    <n v="45"/>
    <x v="1"/>
    <x v="1"/>
    <x v="0"/>
    <x v="0"/>
    <x v="1"/>
    <n v="18.625655699999999"/>
    <x v="2"/>
    <x v="0"/>
    <n v="1"/>
    <n v="1"/>
    <n v="11.978946990000001"/>
    <n v="264612"/>
    <n v="37.179509400000001"/>
    <n v="507"/>
    <s v="Very High"/>
    <n v="2"/>
    <n v="6"/>
    <s v="Japan"/>
    <x v="3"/>
    <x v="1"/>
    <n v="0"/>
  </r>
  <r>
    <s v="LDK4984"/>
    <n v="66"/>
    <x v="0"/>
    <x v="0"/>
    <n v="296"/>
    <x v="1"/>
    <s v="138/82"/>
    <n v="76"/>
    <x v="1"/>
    <x v="1"/>
    <x v="0"/>
    <x v="0"/>
    <x v="0"/>
    <n v="9.6923854610000006"/>
    <x v="1"/>
    <x v="1"/>
    <n v="1"/>
    <n v="5"/>
    <n v="0.43780760800000001"/>
    <n v="168141"/>
    <n v="20.186274099999999"/>
    <n v="277"/>
    <s v="High"/>
    <n v="1"/>
    <n v="7"/>
    <s v="Thailand"/>
    <x v="3"/>
    <x v="1"/>
    <n v="1"/>
  </r>
  <r>
    <s v="LGM7747"/>
    <n v="57"/>
    <x v="0"/>
    <x v="0"/>
    <n v="384"/>
    <x v="1"/>
    <s v="115/61"/>
    <n v="66"/>
    <x v="0"/>
    <x v="0"/>
    <x v="0"/>
    <x v="0"/>
    <x v="1"/>
    <n v="4.5797346020000003"/>
    <x v="2"/>
    <x v="1"/>
    <n v="0"/>
    <n v="9"/>
    <n v="9.2766143270000008"/>
    <n v="137109"/>
    <n v="23.1401553"/>
    <n v="232"/>
    <s v="High"/>
    <n v="4"/>
    <n v="6"/>
    <s v="Brazil"/>
    <x v="0"/>
    <x v="0"/>
    <n v="0"/>
  </r>
  <r>
    <s v="JGG4870"/>
    <n v="32"/>
    <x v="2"/>
    <x v="0"/>
    <n v="154"/>
    <x v="2"/>
    <s v="115/74"/>
    <n v="61"/>
    <x v="0"/>
    <x v="0"/>
    <x v="0"/>
    <x v="1"/>
    <x v="0"/>
    <n v="18.402395290000001"/>
    <x v="1"/>
    <x v="0"/>
    <n v="0"/>
    <n v="5"/>
    <n v="11.227305919999999"/>
    <n v="52432"/>
    <n v="25.403669690000001"/>
    <n v="135"/>
    <s v="Healthy"/>
    <n v="1"/>
    <n v="10"/>
    <s v="Japan"/>
    <x v="3"/>
    <x v="1"/>
    <n v="1"/>
  </r>
  <r>
    <s v="OQK4022"/>
    <n v="73"/>
    <x v="0"/>
    <x v="0"/>
    <n v="398"/>
    <x v="1"/>
    <s v="147/94"/>
    <n v="43"/>
    <x v="1"/>
    <x v="0"/>
    <x v="0"/>
    <x v="0"/>
    <x v="0"/>
    <n v="14.476834670000001"/>
    <x v="1"/>
    <x v="0"/>
    <n v="1"/>
    <n v="5"/>
    <n v="1.577423708"/>
    <n v="237628"/>
    <n v="21.670389449999998"/>
    <n v="697"/>
    <s v="Very High"/>
    <n v="3"/>
    <n v="9"/>
    <s v="Argentina"/>
    <x v="0"/>
    <x v="0"/>
    <n v="0"/>
  </r>
  <r>
    <s v="XPP4641"/>
    <n v="22"/>
    <x v="1"/>
    <x v="0"/>
    <n v="280"/>
    <x v="1"/>
    <s v="169/104"/>
    <n v="61"/>
    <x v="0"/>
    <x v="0"/>
    <x v="0"/>
    <x v="1"/>
    <x v="1"/>
    <n v="4.9424616500000003"/>
    <x v="0"/>
    <x v="0"/>
    <n v="1"/>
    <n v="5"/>
    <n v="2.7010637609999999"/>
    <n v="258536"/>
    <n v="38.770068500000001"/>
    <n v="604"/>
    <s v="Very High"/>
    <n v="6"/>
    <n v="5"/>
    <s v="France"/>
    <x v="2"/>
    <x v="1"/>
    <n v="0"/>
  </r>
  <r>
    <s v="CYF8819"/>
    <n v="34"/>
    <x v="2"/>
    <x v="1"/>
    <n v="166"/>
    <x v="2"/>
    <s v="175/105"/>
    <n v="78"/>
    <x v="0"/>
    <x v="0"/>
    <x v="1"/>
    <x v="0"/>
    <x v="1"/>
    <n v="18.35524552"/>
    <x v="2"/>
    <x v="0"/>
    <n v="1"/>
    <n v="9"/>
    <n v="6.2392430110000001"/>
    <n v="48254"/>
    <n v="37.85277249"/>
    <n v="646"/>
    <s v="Very High"/>
    <n v="4"/>
    <n v="9"/>
    <s v="Japan"/>
    <x v="3"/>
    <x v="1"/>
    <n v="0"/>
  </r>
  <r>
    <s v="AWN0976"/>
    <n v="71"/>
    <x v="0"/>
    <x v="0"/>
    <n v="138"/>
    <x v="2"/>
    <s v="118/80"/>
    <n v="60"/>
    <x v="0"/>
    <x v="0"/>
    <x v="0"/>
    <x v="1"/>
    <x v="0"/>
    <n v="13.85984964"/>
    <x v="0"/>
    <x v="0"/>
    <n v="0"/>
    <n v="6"/>
    <n v="6.2340122679999999"/>
    <n v="155659"/>
    <n v="36.630456080000002"/>
    <n v="337"/>
    <s v="High"/>
    <n v="2"/>
    <n v="6"/>
    <s v="France"/>
    <x v="2"/>
    <x v="1"/>
    <n v="0"/>
  </r>
  <r>
    <s v="LLM0012"/>
    <n v="21"/>
    <x v="1"/>
    <x v="0"/>
    <n v="166"/>
    <x v="2"/>
    <s v="94/88"/>
    <n v="68"/>
    <x v="0"/>
    <x v="1"/>
    <x v="0"/>
    <x v="0"/>
    <x v="1"/>
    <n v="14.047297009999999"/>
    <x v="0"/>
    <x v="0"/>
    <n v="1"/>
    <n v="1"/>
    <n v="8.9732678860000004"/>
    <n v="31331"/>
    <n v="21.769210040000001"/>
    <n v="226"/>
    <s v="High"/>
    <n v="1"/>
    <n v="9"/>
    <s v="Canada"/>
    <x v="1"/>
    <x v="1"/>
    <n v="0"/>
  </r>
  <r>
    <s v="FIU8275"/>
    <n v="70"/>
    <x v="0"/>
    <x v="0"/>
    <n v="358"/>
    <x v="1"/>
    <s v="142/72"/>
    <n v="87"/>
    <x v="0"/>
    <x v="1"/>
    <x v="0"/>
    <x v="0"/>
    <x v="1"/>
    <n v="6.3506823539999999"/>
    <x v="1"/>
    <x v="1"/>
    <n v="0"/>
    <n v="9"/>
    <n v="3.9523625490000001"/>
    <n v="256383"/>
    <n v="34.941797289999997"/>
    <n v="288"/>
    <s v="High"/>
    <n v="4"/>
    <n v="9"/>
    <s v="Brazil"/>
    <x v="0"/>
    <x v="0"/>
    <n v="0"/>
  </r>
  <r>
    <s v="DJE1072"/>
    <n v="43"/>
    <x v="2"/>
    <x v="1"/>
    <n v="400"/>
    <x v="1"/>
    <s v="160/70"/>
    <n v="72"/>
    <x v="0"/>
    <x v="1"/>
    <x v="0"/>
    <x v="1"/>
    <x v="0"/>
    <n v="19.87136748"/>
    <x v="0"/>
    <x v="1"/>
    <n v="1"/>
    <n v="7"/>
    <n v="0.73587325400000003"/>
    <n v="100644"/>
    <n v="30.820978539999999"/>
    <n v="710"/>
    <s v="Very High"/>
    <n v="4"/>
    <n v="10"/>
    <s v="Australia"/>
    <x v="5"/>
    <x v="0"/>
    <n v="0"/>
  </r>
  <r>
    <s v="RRN3955"/>
    <n v="61"/>
    <x v="0"/>
    <x v="0"/>
    <n v="260"/>
    <x v="1"/>
    <s v="143/88"/>
    <n v="41"/>
    <x v="0"/>
    <x v="1"/>
    <x v="0"/>
    <x v="1"/>
    <x v="1"/>
    <n v="1.844020854"/>
    <x v="2"/>
    <x v="0"/>
    <n v="1"/>
    <n v="1"/>
    <n v="6.4447882730000003"/>
    <n v="170898"/>
    <n v="31.389987009999999"/>
    <n v="608"/>
    <s v="Very High"/>
    <n v="1"/>
    <n v="8"/>
    <s v="Spain"/>
    <x v="2"/>
    <x v="0"/>
    <n v="1"/>
  </r>
  <r>
    <s v="HHJ0715"/>
    <n v="57"/>
    <x v="0"/>
    <x v="0"/>
    <n v="303"/>
    <x v="1"/>
    <s v="106/64"/>
    <n v="82"/>
    <x v="1"/>
    <x v="0"/>
    <x v="0"/>
    <x v="0"/>
    <x v="0"/>
    <n v="4.2162051759999999"/>
    <x v="2"/>
    <x v="0"/>
    <n v="0"/>
    <n v="5"/>
    <n v="5.8159971329999998"/>
    <n v="85307"/>
    <n v="21.203547870000001"/>
    <n v="208"/>
    <s v="High"/>
    <n v="3"/>
    <n v="5"/>
    <s v="Italy"/>
    <x v="2"/>
    <x v="0"/>
    <n v="0"/>
  </r>
  <r>
    <s v="KAO4326"/>
    <n v="74"/>
    <x v="0"/>
    <x v="1"/>
    <n v="268"/>
    <x v="1"/>
    <s v="115/63"/>
    <n v="58"/>
    <x v="1"/>
    <x v="1"/>
    <x v="0"/>
    <x v="1"/>
    <x v="1"/>
    <n v="1.7856596709999999"/>
    <x v="1"/>
    <x v="1"/>
    <n v="1"/>
    <n v="8"/>
    <n v="0.197746533"/>
    <n v="205163"/>
    <n v="29.039313279999998"/>
    <n v="724"/>
    <s v="Very High"/>
    <n v="3"/>
    <n v="6"/>
    <s v="Italy"/>
    <x v="2"/>
    <x v="0"/>
    <n v="1"/>
  </r>
  <r>
    <s v="WPS1312"/>
    <n v="49"/>
    <x v="2"/>
    <x v="0"/>
    <n v="294"/>
    <x v="1"/>
    <s v="104/81"/>
    <n v="109"/>
    <x v="0"/>
    <x v="0"/>
    <x v="0"/>
    <x v="0"/>
    <x v="0"/>
    <n v="17.172395810000001"/>
    <x v="0"/>
    <x v="1"/>
    <n v="1"/>
    <n v="5"/>
    <n v="9.0756034319999994"/>
    <n v="199751"/>
    <n v="22.06556981"/>
    <n v="507"/>
    <s v="Very High"/>
    <n v="2"/>
    <n v="7"/>
    <s v="Argentina"/>
    <x v="0"/>
    <x v="0"/>
    <n v="0"/>
  </r>
  <r>
    <s v="IUJ7761"/>
    <n v="44"/>
    <x v="2"/>
    <x v="1"/>
    <n v="250"/>
    <x v="1"/>
    <s v="101/98"/>
    <n v="108"/>
    <x v="0"/>
    <x v="1"/>
    <x v="0"/>
    <x v="0"/>
    <x v="1"/>
    <n v="13.50324816"/>
    <x v="0"/>
    <x v="1"/>
    <n v="0"/>
    <n v="9"/>
    <n v="10.289921590000001"/>
    <n v="269388"/>
    <n v="33.438253629999998"/>
    <n v="449"/>
    <s v="High"/>
    <n v="0"/>
    <n v="8"/>
    <s v="United Kingdom"/>
    <x v="2"/>
    <x v="1"/>
    <n v="0"/>
  </r>
  <r>
    <s v="LSP0749"/>
    <n v="29"/>
    <x v="1"/>
    <x v="0"/>
    <n v="268"/>
    <x v="1"/>
    <s v="97/62"/>
    <n v="78"/>
    <x v="1"/>
    <x v="1"/>
    <x v="0"/>
    <x v="0"/>
    <x v="0"/>
    <n v="0.67963947400000002"/>
    <x v="1"/>
    <x v="1"/>
    <n v="0"/>
    <n v="8"/>
    <n v="11.104464610000001"/>
    <n v="69819"/>
    <n v="26.199751450000001"/>
    <n v="79"/>
    <s v="Healthy"/>
    <n v="3"/>
    <n v="10"/>
    <s v="Colombia"/>
    <x v="0"/>
    <x v="1"/>
    <n v="0"/>
  </r>
  <r>
    <s v="JTV3515"/>
    <n v="73"/>
    <x v="0"/>
    <x v="0"/>
    <n v="341"/>
    <x v="1"/>
    <s v="91/79"/>
    <n v="92"/>
    <x v="1"/>
    <x v="0"/>
    <x v="0"/>
    <x v="1"/>
    <x v="1"/>
    <n v="2.402726076"/>
    <x v="0"/>
    <x v="0"/>
    <n v="0"/>
    <n v="6"/>
    <n v="3.0304680300000002"/>
    <n v="206222"/>
    <n v="27.42897494"/>
    <n v="624"/>
    <s v="Very High"/>
    <n v="1"/>
    <n v="10"/>
    <s v="France"/>
    <x v="2"/>
    <x v="1"/>
    <n v="0"/>
  </r>
  <r>
    <s v="EKT4375"/>
    <n v="84"/>
    <x v="0"/>
    <x v="0"/>
    <n v="228"/>
    <x v="0"/>
    <s v="143/88"/>
    <n v="41"/>
    <x v="1"/>
    <x v="0"/>
    <x v="0"/>
    <x v="0"/>
    <x v="1"/>
    <n v="9.2566912810000002"/>
    <x v="0"/>
    <x v="0"/>
    <n v="0"/>
    <n v="6"/>
    <n v="8.0789095629999998"/>
    <n v="255051"/>
    <n v="21.491461009999998"/>
    <n v="168"/>
    <s v="Borderline High"/>
    <n v="6"/>
    <n v="8"/>
    <s v="India"/>
    <x v="3"/>
    <x v="1"/>
    <n v="1"/>
  </r>
  <r>
    <s v="SVZ9785"/>
    <n v="21"/>
    <x v="1"/>
    <x v="1"/>
    <n v="235"/>
    <x v="0"/>
    <s v="136/64"/>
    <n v="58"/>
    <x v="1"/>
    <x v="1"/>
    <x v="1"/>
    <x v="0"/>
    <x v="1"/>
    <n v="7.6379136049999996"/>
    <x v="2"/>
    <x v="1"/>
    <n v="0"/>
    <n v="5"/>
    <n v="3.3869801700000002"/>
    <n v="211162"/>
    <n v="30.112140310000001"/>
    <n v="704"/>
    <s v="Very High"/>
    <n v="0"/>
    <n v="4"/>
    <s v="Thailand"/>
    <x v="3"/>
    <x v="1"/>
    <n v="0"/>
  </r>
  <r>
    <s v="TSB2635"/>
    <n v="82"/>
    <x v="0"/>
    <x v="0"/>
    <n v="200"/>
    <x v="0"/>
    <s v="143/96"/>
    <n v="93"/>
    <x v="0"/>
    <x v="1"/>
    <x v="0"/>
    <x v="0"/>
    <x v="0"/>
    <n v="13.6041992"/>
    <x v="0"/>
    <x v="0"/>
    <n v="1"/>
    <n v="8"/>
    <n v="4.2513218420000003"/>
    <n v="285079"/>
    <n v="23.560073719999998"/>
    <n v="512"/>
    <s v="Very High"/>
    <n v="5"/>
    <n v="7"/>
    <s v="Argentina"/>
    <x v="0"/>
    <x v="0"/>
    <n v="1"/>
  </r>
  <r>
    <s v="JYX7856"/>
    <n v="45"/>
    <x v="2"/>
    <x v="0"/>
    <n v="390"/>
    <x v="1"/>
    <s v="138/64"/>
    <n v="61"/>
    <x v="1"/>
    <x v="0"/>
    <x v="0"/>
    <x v="1"/>
    <x v="0"/>
    <n v="9.2559698860000008"/>
    <x v="1"/>
    <x v="0"/>
    <n v="1"/>
    <n v="4"/>
    <n v="4.6108087529999997"/>
    <n v="219323"/>
    <n v="26.354378480000001"/>
    <n v="78"/>
    <s v="Healthy"/>
    <n v="6"/>
    <n v="9"/>
    <s v="New Zealand"/>
    <x v="5"/>
    <x v="0"/>
    <n v="0"/>
  </r>
  <r>
    <s v="KDX3222"/>
    <n v="24"/>
    <x v="1"/>
    <x v="1"/>
    <n v="327"/>
    <x v="1"/>
    <s v="128/71"/>
    <n v="104"/>
    <x v="0"/>
    <x v="0"/>
    <x v="1"/>
    <x v="0"/>
    <x v="0"/>
    <n v="7.0418166439999998"/>
    <x v="0"/>
    <x v="1"/>
    <n v="0"/>
    <n v="6"/>
    <n v="11.24118586"/>
    <n v="27299"/>
    <n v="26.056669280000001"/>
    <n v="661"/>
    <s v="Very High"/>
    <n v="2"/>
    <n v="7"/>
    <s v="Thailand"/>
    <x v="3"/>
    <x v="1"/>
    <n v="1"/>
  </r>
  <r>
    <s v="TZH4787"/>
    <n v="68"/>
    <x v="0"/>
    <x v="0"/>
    <n v="167"/>
    <x v="2"/>
    <s v="161/65"/>
    <n v="89"/>
    <x v="1"/>
    <x v="0"/>
    <x v="0"/>
    <x v="0"/>
    <x v="1"/>
    <n v="9.9037311940000006"/>
    <x v="2"/>
    <x v="1"/>
    <n v="1"/>
    <n v="3"/>
    <n v="2.2846666830000002"/>
    <n v="115803"/>
    <n v="20.407775130000001"/>
    <n v="124"/>
    <s v="Healthy"/>
    <n v="4"/>
    <n v="8"/>
    <s v="Colombia"/>
    <x v="0"/>
    <x v="1"/>
    <n v="1"/>
  </r>
  <r>
    <s v="LGV5791"/>
    <n v="79"/>
    <x v="0"/>
    <x v="0"/>
    <n v="184"/>
    <x v="2"/>
    <s v="135/71"/>
    <n v="45"/>
    <x v="1"/>
    <x v="0"/>
    <x v="0"/>
    <x v="0"/>
    <x v="0"/>
    <n v="3.7338154609999998"/>
    <x v="0"/>
    <x v="0"/>
    <n v="0"/>
    <n v="9"/>
    <n v="1.2078991720000001"/>
    <n v="194761"/>
    <n v="30.52823553"/>
    <n v="366"/>
    <s v="High"/>
    <n v="4"/>
    <n v="4"/>
    <s v="United States"/>
    <x v="1"/>
    <x v="1"/>
    <n v="0"/>
  </r>
  <r>
    <s v="ADL8569"/>
    <n v="59"/>
    <x v="0"/>
    <x v="1"/>
    <n v="361"/>
    <x v="1"/>
    <s v="117/96"/>
    <n v="82"/>
    <x v="1"/>
    <x v="1"/>
    <x v="0"/>
    <x v="0"/>
    <x v="1"/>
    <n v="2.270751191"/>
    <x v="2"/>
    <x v="1"/>
    <n v="1"/>
    <n v="10"/>
    <n v="1.8593688900000001"/>
    <n v="272075"/>
    <n v="37.138555429999997"/>
    <n v="449"/>
    <s v="High"/>
    <n v="5"/>
    <n v="9"/>
    <s v="Canada"/>
    <x v="1"/>
    <x v="1"/>
    <n v="0"/>
  </r>
  <r>
    <s v="IMP3480"/>
    <n v="83"/>
    <x v="0"/>
    <x v="0"/>
    <n v="156"/>
    <x v="2"/>
    <s v="133/95"/>
    <n v="97"/>
    <x v="1"/>
    <x v="0"/>
    <x v="0"/>
    <x v="0"/>
    <x v="1"/>
    <n v="0.99882048899999998"/>
    <x v="1"/>
    <x v="1"/>
    <n v="1"/>
    <n v="3"/>
    <n v="0.100058708"/>
    <n v="214995"/>
    <n v="20.52015613"/>
    <n v="206"/>
    <s v="High"/>
    <n v="0"/>
    <n v="8"/>
    <s v="Nigeria"/>
    <x v="4"/>
    <x v="1"/>
    <n v="1"/>
  </r>
  <r>
    <s v="PGP4452"/>
    <n v="78"/>
    <x v="0"/>
    <x v="0"/>
    <n v="256"/>
    <x v="1"/>
    <s v="109/60"/>
    <n v="87"/>
    <x v="0"/>
    <x v="0"/>
    <x v="0"/>
    <x v="0"/>
    <x v="1"/>
    <n v="12.114944940000001"/>
    <x v="0"/>
    <x v="0"/>
    <n v="1"/>
    <n v="6"/>
    <n v="11.12074747"/>
    <n v="24689"/>
    <n v="27.995742839999998"/>
    <n v="93"/>
    <s v="Healthy"/>
    <n v="7"/>
    <n v="8"/>
    <s v="Spain"/>
    <x v="2"/>
    <x v="0"/>
    <n v="0"/>
  </r>
  <r>
    <s v="IPT2897"/>
    <n v="74"/>
    <x v="0"/>
    <x v="0"/>
    <n v="374"/>
    <x v="1"/>
    <s v="91/79"/>
    <n v="72"/>
    <x v="0"/>
    <x v="1"/>
    <x v="0"/>
    <x v="1"/>
    <x v="1"/>
    <n v="0.29571145300000001"/>
    <x v="1"/>
    <x v="1"/>
    <n v="1"/>
    <n v="2"/>
    <n v="7.6746308159999996"/>
    <n v="54889"/>
    <n v="22.86096139"/>
    <n v="224"/>
    <s v="High"/>
    <n v="3"/>
    <n v="8"/>
    <s v="Nigeria"/>
    <x v="4"/>
    <x v="1"/>
    <n v="1"/>
  </r>
  <r>
    <s v="HJX9778"/>
    <n v="35"/>
    <x v="2"/>
    <x v="0"/>
    <n v="389"/>
    <x v="1"/>
    <s v="116/102"/>
    <n v="71"/>
    <x v="1"/>
    <x v="0"/>
    <x v="0"/>
    <x v="1"/>
    <x v="1"/>
    <n v="1.897573299"/>
    <x v="0"/>
    <x v="1"/>
    <n v="0"/>
    <n v="1"/>
    <n v="6.5542785109999997"/>
    <n v="238452"/>
    <n v="34.173511490000003"/>
    <n v="318"/>
    <s v="High"/>
    <n v="4"/>
    <n v="5"/>
    <s v="Italy"/>
    <x v="2"/>
    <x v="0"/>
    <n v="0"/>
  </r>
  <r>
    <s v="ACF8246"/>
    <n v="18"/>
    <x v="1"/>
    <x v="1"/>
    <n v="203"/>
    <x v="0"/>
    <s v="117/90"/>
    <n v="43"/>
    <x v="1"/>
    <x v="1"/>
    <x v="1"/>
    <x v="1"/>
    <x v="1"/>
    <n v="15.56167254"/>
    <x v="1"/>
    <x v="0"/>
    <n v="0"/>
    <n v="4"/>
    <n v="2.5059774369999999"/>
    <n v="227753"/>
    <n v="35.263467230000003"/>
    <n v="473"/>
    <s v="High"/>
    <n v="7"/>
    <n v="7"/>
    <s v="Brazil"/>
    <x v="0"/>
    <x v="0"/>
    <n v="1"/>
  </r>
  <r>
    <s v="SIJ3066"/>
    <n v="50"/>
    <x v="2"/>
    <x v="1"/>
    <n v="295"/>
    <x v="1"/>
    <s v="129/62"/>
    <n v="41"/>
    <x v="0"/>
    <x v="1"/>
    <x v="0"/>
    <x v="0"/>
    <x v="1"/>
    <n v="1.640606899"/>
    <x v="1"/>
    <x v="1"/>
    <n v="1"/>
    <n v="5"/>
    <n v="1.938443991"/>
    <n v="140263"/>
    <n v="39.916338140000001"/>
    <n v="622"/>
    <s v="Very High"/>
    <n v="6"/>
    <n v="6"/>
    <s v="Argentina"/>
    <x v="0"/>
    <x v="0"/>
    <n v="0"/>
  </r>
  <r>
    <s v="VEX4142"/>
    <n v="49"/>
    <x v="2"/>
    <x v="0"/>
    <n v="197"/>
    <x v="2"/>
    <s v="166/63"/>
    <n v="56"/>
    <x v="1"/>
    <x v="0"/>
    <x v="0"/>
    <x v="1"/>
    <x v="0"/>
    <n v="19.460897429999999"/>
    <x v="1"/>
    <x v="0"/>
    <n v="0"/>
    <n v="4"/>
    <n v="9.1318306410000005"/>
    <n v="230727"/>
    <n v="18.20173024"/>
    <n v="598"/>
    <s v="Very High"/>
    <n v="1"/>
    <n v="7"/>
    <s v="Vietnam"/>
    <x v="3"/>
    <x v="1"/>
    <n v="0"/>
  </r>
  <r>
    <s v="TSQ3962"/>
    <n v="82"/>
    <x v="0"/>
    <x v="0"/>
    <n v="249"/>
    <x v="1"/>
    <s v="147/90"/>
    <n v="44"/>
    <x v="1"/>
    <x v="0"/>
    <x v="0"/>
    <x v="1"/>
    <x v="1"/>
    <n v="4.8363877019999997"/>
    <x v="2"/>
    <x v="1"/>
    <n v="1"/>
    <n v="8"/>
    <n v="6.5828729089999998"/>
    <n v="99876"/>
    <n v="30.294515100000002"/>
    <n v="532"/>
    <s v="Very High"/>
    <n v="6"/>
    <n v="10"/>
    <s v="Germany"/>
    <x v="2"/>
    <x v="1"/>
    <n v="0"/>
  </r>
  <r>
    <s v="WUK6979"/>
    <n v="24"/>
    <x v="1"/>
    <x v="0"/>
    <n v="333"/>
    <x v="1"/>
    <s v="146/82"/>
    <n v="41"/>
    <x v="1"/>
    <x v="1"/>
    <x v="0"/>
    <x v="0"/>
    <x v="1"/>
    <n v="13.910200700000001"/>
    <x v="2"/>
    <x v="0"/>
    <n v="0"/>
    <n v="7"/>
    <n v="2.7359667110000001"/>
    <n v="87197"/>
    <n v="39.182853700000003"/>
    <n v="465"/>
    <s v="High"/>
    <n v="5"/>
    <n v="9"/>
    <s v="Thailand"/>
    <x v="3"/>
    <x v="1"/>
    <n v="1"/>
  </r>
  <r>
    <s v="EIE1041"/>
    <n v="58"/>
    <x v="0"/>
    <x v="0"/>
    <n v="206"/>
    <x v="0"/>
    <s v="107/105"/>
    <n v="63"/>
    <x v="0"/>
    <x v="0"/>
    <x v="0"/>
    <x v="0"/>
    <x v="0"/>
    <n v="0.45232484099999998"/>
    <x v="0"/>
    <x v="1"/>
    <n v="1"/>
    <n v="1"/>
    <n v="8.0865541679999993"/>
    <n v="107870"/>
    <n v="20.299119139999998"/>
    <n v="119"/>
    <s v="Healthy"/>
    <n v="2"/>
    <n v="5"/>
    <s v="Colombia"/>
    <x v="0"/>
    <x v="1"/>
    <n v="0"/>
  </r>
  <r>
    <s v="HXD8450"/>
    <n v="82"/>
    <x v="0"/>
    <x v="0"/>
    <n v="239"/>
    <x v="0"/>
    <s v="156/90"/>
    <n v="95"/>
    <x v="1"/>
    <x v="1"/>
    <x v="0"/>
    <x v="1"/>
    <x v="1"/>
    <n v="1.80295892"/>
    <x v="1"/>
    <x v="0"/>
    <n v="1"/>
    <n v="6"/>
    <n v="4.3306095239999998"/>
    <n v="223196"/>
    <n v="35.967532390000002"/>
    <n v="293"/>
    <s v="High"/>
    <n v="3"/>
    <n v="7"/>
    <s v="Brazil"/>
    <x v="0"/>
    <x v="0"/>
    <n v="0"/>
  </r>
  <r>
    <s v="IEB0300"/>
    <n v="85"/>
    <x v="0"/>
    <x v="0"/>
    <n v="207"/>
    <x v="0"/>
    <s v="166/86"/>
    <n v="61"/>
    <x v="1"/>
    <x v="0"/>
    <x v="0"/>
    <x v="0"/>
    <x v="1"/>
    <n v="13.33681301"/>
    <x v="2"/>
    <x v="1"/>
    <n v="1"/>
    <n v="5"/>
    <n v="9.3296512170000003"/>
    <n v="51320"/>
    <n v="25.821816200000001"/>
    <n v="630"/>
    <s v="Very High"/>
    <n v="5"/>
    <n v="8"/>
    <s v="Vietnam"/>
    <x v="3"/>
    <x v="1"/>
    <n v="0"/>
  </r>
  <r>
    <s v="HPB9256"/>
    <n v="30"/>
    <x v="1"/>
    <x v="0"/>
    <n v="244"/>
    <x v="1"/>
    <s v="118/64"/>
    <n v="102"/>
    <x v="1"/>
    <x v="1"/>
    <x v="0"/>
    <x v="1"/>
    <x v="1"/>
    <n v="16.04813334"/>
    <x v="0"/>
    <x v="0"/>
    <n v="0"/>
    <n v="6"/>
    <n v="0.420760896"/>
    <n v="264072"/>
    <n v="19.46948269"/>
    <n v="755"/>
    <s v="Very High"/>
    <n v="6"/>
    <n v="10"/>
    <s v="Japan"/>
    <x v="3"/>
    <x v="1"/>
    <n v="0"/>
  </r>
  <r>
    <s v="TZX6334"/>
    <n v="53"/>
    <x v="2"/>
    <x v="0"/>
    <n v="199"/>
    <x v="2"/>
    <s v="158/98"/>
    <n v="90"/>
    <x v="1"/>
    <x v="1"/>
    <x v="0"/>
    <x v="1"/>
    <x v="1"/>
    <n v="12.57504885"/>
    <x v="2"/>
    <x v="0"/>
    <n v="0"/>
    <n v="1"/>
    <n v="5.4558017220000004"/>
    <n v="194820"/>
    <n v="32.730961120000003"/>
    <n v="634"/>
    <s v="Very High"/>
    <n v="1"/>
    <n v="10"/>
    <s v="India"/>
    <x v="3"/>
    <x v="1"/>
    <n v="0"/>
  </r>
  <r>
    <s v="PLA1850"/>
    <n v="25"/>
    <x v="1"/>
    <x v="0"/>
    <n v="141"/>
    <x v="2"/>
    <s v="101/91"/>
    <n v="49"/>
    <x v="1"/>
    <x v="0"/>
    <x v="0"/>
    <x v="1"/>
    <x v="1"/>
    <n v="19.69453189"/>
    <x v="2"/>
    <x v="1"/>
    <n v="0"/>
    <n v="4"/>
    <n v="4.8634847030000001"/>
    <n v="49507"/>
    <n v="25.18680818"/>
    <n v="482"/>
    <s v="High"/>
    <n v="1"/>
    <n v="4"/>
    <s v="South Africa"/>
    <x v="4"/>
    <x v="0"/>
    <n v="0"/>
  </r>
  <r>
    <s v="WVC2788"/>
    <n v="47"/>
    <x v="2"/>
    <x v="0"/>
    <n v="334"/>
    <x v="1"/>
    <s v="137/99"/>
    <n v="83"/>
    <x v="1"/>
    <x v="1"/>
    <x v="0"/>
    <x v="0"/>
    <x v="1"/>
    <n v="3.4592854150000001"/>
    <x v="1"/>
    <x v="1"/>
    <n v="1"/>
    <n v="5"/>
    <n v="5.2476166930000003"/>
    <n v="263845"/>
    <n v="20.44392916"/>
    <n v="494"/>
    <s v="High"/>
    <n v="1"/>
    <n v="8"/>
    <s v="China"/>
    <x v="3"/>
    <x v="1"/>
    <n v="0"/>
  </r>
  <r>
    <s v="LVU7657"/>
    <n v="79"/>
    <x v="0"/>
    <x v="0"/>
    <n v="193"/>
    <x v="2"/>
    <s v="98/90"/>
    <n v="64"/>
    <x v="1"/>
    <x v="0"/>
    <x v="0"/>
    <x v="1"/>
    <x v="0"/>
    <n v="18.53754026"/>
    <x v="0"/>
    <x v="1"/>
    <n v="1"/>
    <n v="9"/>
    <n v="10.327729809999999"/>
    <n v="258286"/>
    <n v="22.260595859999999"/>
    <n v="288"/>
    <s v="High"/>
    <n v="2"/>
    <n v="6"/>
    <s v="France"/>
    <x v="2"/>
    <x v="1"/>
    <n v="0"/>
  </r>
  <r>
    <s v="BXM5808"/>
    <n v="64"/>
    <x v="0"/>
    <x v="0"/>
    <n v="130"/>
    <x v="2"/>
    <s v="167/85"/>
    <n v="72"/>
    <x v="1"/>
    <x v="1"/>
    <x v="0"/>
    <x v="0"/>
    <x v="1"/>
    <n v="5.2506648220000001"/>
    <x v="1"/>
    <x v="1"/>
    <n v="0"/>
    <n v="6"/>
    <n v="1.1932255759999999"/>
    <n v="86497"/>
    <n v="22.64776827"/>
    <n v="648"/>
    <s v="Very High"/>
    <n v="0"/>
    <n v="5"/>
    <s v="Germany"/>
    <x v="2"/>
    <x v="1"/>
    <n v="1"/>
  </r>
  <r>
    <s v="QPU8123"/>
    <n v="58"/>
    <x v="0"/>
    <x v="0"/>
    <n v="134"/>
    <x v="2"/>
    <s v="132/65"/>
    <n v="98"/>
    <x v="0"/>
    <x v="0"/>
    <x v="0"/>
    <x v="0"/>
    <x v="1"/>
    <n v="1.4294420889999999"/>
    <x v="2"/>
    <x v="0"/>
    <n v="1"/>
    <n v="10"/>
    <n v="4.7103803759999998"/>
    <n v="263025"/>
    <n v="30.698665699999999"/>
    <n v="423"/>
    <s v="High"/>
    <n v="3"/>
    <n v="9"/>
    <s v="Colombia"/>
    <x v="0"/>
    <x v="1"/>
    <n v="1"/>
  </r>
  <r>
    <s v="VNG4215"/>
    <n v="22"/>
    <x v="1"/>
    <x v="0"/>
    <n v="334"/>
    <x v="1"/>
    <s v="129/87"/>
    <n v="89"/>
    <x v="1"/>
    <x v="1"/>
    <x v="0"/>
    <x v="0"/>
    <x v="0"/>
    <n v="4.2978071130000002"/>
    <x v="1"/>
    <x v="0"/>
    <n v="0"/>
    <n v="10"/>
    <n v="11.770984009999999"/>
    <n v="103200"/>
    <n v="34.10586172"/>
    <n v="386"/>
    <s v="High"/>
    <n v="6"/>
    <n v="10"/>
    <s v="Canada"/>
    <x v="1"/>
    <x v="1"/>
    <n v="0"/>
  </r>
  <r>
    <s v="GUD0459"/>
    <n v="42"/>
    <x v="2"/>
    <x v="1"/>
    <n v="287"/>
    <x v="1"/>
    <s v="122/79"/>
    <n v="106"/>
    <x v="1"/>
    <x v="0"/>
    <x v="0"/>
    <x v="0"/>
    <x v="0"/>
    <n v="5.4850766719999999"/>
    <x v="0"/>
    <x v="1"/>
    <n v="1"/>
    <n v="1"/>
    <n v="3.9197123550000001"/>
    <n v="205065"/>
    <n v="28.694429920000001"/>
    <n v="440"/>
    <s v="High"/>
    <n v="4"/>
    <n v="6"/>
    <s v="France"/>
    <x v="2"/>
    <x v="1"/>
    <n v="1"/>
  </r>
  <r>
    <s v="STS2822"/>
    <n v="75"/>
    <x v="0"/>
    <x v="0"/>
    <n v="287"/>
    <x v="1"/>
    <s v="119/71"/>
    <n v="69"/>
    <x v="1"/>
    <x v="0"/>
    <x v="0"/>
    <x v="0"/>
    <x v="0"/>
    <n v="18.39859251"/>
    <x v="1"/>
    <x v="0"/>
    <n v="0"/>
    <n v="8"/>
    <n v="9.9224356080000007"/>
    <n v="116561"/>
    <n v="18.706118610000001"/>
    <n v="513"/>
    <s v="Very High"/>
    <n v="7"/>
    <n v="9"/>
    <s v="Nigeria"/>
    <x v="4"/>
    <x v="1"/>
    <n v="0"/>
  </r>
  <r>
    <s v="HFL5914"/>
    <n v="19"/>
    <x v="1"/>
    <x v="1"/>
    <n v="289"/>
    <x v="1"/>
    <s v="117/100"/>
    <n v="75"/>
    <x v="1"/>
    <x v="1"/>
    <x v="1"/>
    <x v="0"/>
    <x v="0"/>
    <n v="18.383743750000001"/>
    <x v="1"/>
    <x v="0"/>
    <n v="1"/>
    <n v="4"/>
    <n v="11.18648263"/>
    <n v="262097"/>
    <n v="31.443321340000001"/>
    <n v="45"/>
    <s v="Healthy"/>
    <n v="5"/>
    <n v="4"/>
    <s v="China"/>
    <x v="3"/>
    <x v="1"/>
    <n v="1"/>
  </r>
  <r>
    <s v="KIO3395"/>
    <n v="85"/>
    <x v="0"/>
    <x v="0"/>
    <n v="194"/>
    <x v="2"/>
    <s v="155/65"/>
    <n v="83"/>
    <x v="0"/>
    <x v="0"/>
    <x v="0"/>
    <x v="0"/>
    <x v="1"/>
    <n v="9.3095061680000004"/>
    <x v="0"/>
    <x v="1"/>
    <n v="1"/>
    <n v="6"/>
    <n v="4.1833060619999998"/>
    <n v="135800"/>
    <n v="23.55963324"/>
    <n v="578"/>
    <s v="Very High"/>
    <n v="5"/>
    <n v="7"/>
    <s v="Nigeria"/>
    <x v="4"/>
    <x v="1"/>
    <n v="1"/>
  </r>
  <r>
    <s v="TRS9400"/>
    <n v="57"/>
    <x v="0"/>
    <x v="0"/>
    <n v="137"/>
    <x v="2"/>
    <s v="95/90"/>
    <n v="41"/>
    <x v="1"/>
    <x v="0"/>
    <x v="0"/>
    <x v="1"/>
    <x v="0"/>
    <n v="0.69957785400000005"/>
    <x v="1"/>
    <x v="1"/>
    <n v="1"/>
    <n v="5"/>
    <n v="11.42153023"/>
    <n v="116547"/>
    <n v="22.84093785"/>
    <n v="261"/>
    <s v="High"/>
    <n v="2"/>
    <n v="10"/>
    <s v="Vietnam"/>
    <x v="3"/>
    <x v="1"/>
    <n v="0"/>
  </r>
  <r>
    <s v="BCF7060"/>
    <n v="80"/>
    <x v="0"/>
    <x v="1"/>
    <n v="270"/>
    <x v="1"/>
    <s v="159/62"/>
    <n v="92"/>
    <x v="1"/>
    <x v="1"/>
    <x v="0"/>
    <x v="1"/>
    <x v="1"/>
    <n v="19.271875900000001"/>
    <x v="1"/>
    <x v="1"/>
    <n v="1"/>
    <n v="6"/>
    <n v="0.208430011"/>
    <n v="126081"/>
    <n v="31.104305620000002"/>
    <n v="217"/>
    <s v="High"/>
    <n v="3"/>
    <n v="10"/>
    <s v="Italy"/>
    <x v="2"/>
    <x v="0"/>
    <n v="1"/>
  </r>
  <r>
    <s v="SMU7978"/>
    <n v="44"/>
    <x v="2"/>
    <x v="0"/>
    <n v="237"/>
    <x v="0"/>
    <s v="108/79"/>
    <n v="105"/>
    <x v="1"/>
    <x v="1"/>
    <x v="0"/>
    <x v="1"/>
    <x v="1"/>
    <n v="14.51052131"/>
    <x v="2"/>
    <x v="1"/>
    <n v="1"/>
    <n v="3"/>
    <n v="5.1942046810000004"/>
    <n v="170672"/>
    <n v="20.54617515"/>
    <n v="715"/>
    <s v="Very High"/>
    <n v="3"/>
    <n v="7"/>
    <s v="Nigeria"/>
    <x v="4"/>
    <x v="1"/>
    <n v="1"/>
  </r>
  <r>
    <s v="YMV1162"/>
    <n v="80"/>
    <x v="0"/>
    <x v="0"/>
    <n v="239"/>
    <x v="0"/>
    <s v="178/105"/>
    <n v="57"/>
    <x v="1"/>
    <x v="1"/>
    <x v="0"/>
    <x v="0"/>
    <x v="1"/>
    <n v="15.15478652"/>
    <x v="0"/>
    <x v="0"/>
    <n v="1"/>
    <n v="9"/>
    <n v="11.257110109999999"/>
    <n v="261078"/>
    <n v="32.822265590000001"/>
    <n v="199"/>
    <s v="Borderline High"/>
    <n v="0"/>
    <n v="9"/>
    <s v="Australia"/>
    <x v="5"/>
    <x v="0"/>
    <n v="1"/>
  </r>
  <r>
    <d v="1999-03-01T00:00:00"/>
    <n v="89"/>
    <x v="0"/>
    <x v="1"/>
    <n v="348"/>
    <x v="1"/>
    <s v="120/90"/>
    <n v="95"/>
    <x v="0"/>
    <x v="1"/>
    <x v="0"/>
    <x v="1"/>
    <x v="0"/>
    <n v="8.7582962650000002"/>
    <x v="0"/>
    <x v="0"/>
    <n v="1"/>
    <n v="10"/>
    <n v="5.0693674260000003"/>
    <n v="202919"/>
    <n v="35.102825690000003"/>
    <n v="54"/>
    <s v="Healthy"/>
    <n v="4"/>
    <n v="7"/>
    <s v="Nigeria"/>
    <x v="4"/>
    <x v="1"/>
    <n v="0"/>
  </r>
  <r>
    <s v="DIK3115"/>
    <n v="87"/>
    <x v="0"/>
    <x v="0"/>
    <n v="321"/>
    <x v="1"/>
    <s v="126/78"/>
    <n v="82"/>
    <x v="1"/>
    <x v="0"/>
    <x v="0"/>
    <x v="0"/>
    <x v="1"/>
    <n v="1.314817871"/>
    <x v="0"/>
    <x v="0"/>
    <n v="1"/>
    <n v="3"/>
    <n v="10.73648167"/>
    <n v="62983"/>
    <n v="38.734920440000003"/>
    <n v="254"/>
    <s v="High"/>
    <n v="4"/>
    <n v="10"/>
    <s v="United States"/>
    <x v="1"/>
    <x v="1"/>
    <n v="0"/>
  </r>
  <r>
    <s v="PSC2312"/>
    <n v="28"/>
    <x v="1"/>
    <x v="0"/>
    <n v="185"/>
    <x v="2"/>
    <s v="94/73"/>
    <n v="65"/>
    <x v="1"/>
    <x v="1"/>
    <x v="0"/>
    <x v="0"/>
    <x v="0"/>
    <n v="0.99143409699999996"/>
    <x v="1"/>
    <x v="1"/>
    <n v="0"/>
    <n v="4"/>
    <n v="7.2639700869999997"/>
    <n v="251088"/>
    <n v="38.711713629999998"/>
    <n v="710"/>
    <s v="Very High"/>
    <n v="2"/>
    <n v="9"/>
    <s v="Germany"/>
    <x v="2"/>
    <x v="1"/>
    <n v="1"/>
  </r>
  <r>
    <s v="MCK8670"/>
    <n v="24"/>
    <x v="1"/>
    <x v="0"/>
    <n v="347"/>
    <x v="1"/>
    <s v="98/105"/>
    <n v="102"/>
    <x v="0"/>
    <x v="1"/>
    <x v="0"/>
    <x v="0"/>
    <x v="1"/>
    <n v="9.0500084760000004"/>
    <x v="2"/>
    <x v="1"/>
    <n v="1"/>
    <n v="3"/>
    <n v="9.3547679899999991"/>
    <n v="149766"/>
    <n v="26.268227"/>
    <n v="461"/>
    <s v="High"/>
    <n v="4"/>
    <n v="7"/>
    <s v="Germany"/>
    <x v="2"/>
    <x v="1"/>
    <n v="0"/>
  </r>
  <r>
    <s v="WIK1930"/>
    <n v="64"/>
    <x v="0"/>
    <x v="1"/>
    <n v="391"/>
    <x v="1"/>
    <s v="96/85"/>
    <n v="73"/>
    <x v="1"/>
    <x v="0"/>
    <x v="0"/>
    <x v="1"/>
    <x v="1"/>
    <n v="7.169413756"/>
    <x v="0"/>
    <x v="0"/>
    <n v="0"/>
    <n v="3"/>
    <n v="10.70704812"/>
    <n v="122972"/>
    <n v="34.024516319999996"/>
    <n v="648"/>
    <s v="Very High"/>
    <n v="3"/>
    <n v="9"/>
    <s v="United States"/>
    <x v="1"/>
    <x v="1"/>
    <n v="0"/>
  </r>
  <r>
    <s v="PHV2096"/>
    <n v="78"/>
    <x v="0"/>
    <x v="1"/>
    <n v="180"/>
    <x v="2"/>
    <s v="173/76"/>
    <n v="72"/>
    <x v="1"/>
    <x v="1"/>
    <x v="0"/>
    <x v="0"/>
    <x v="1"/>
    <n v="1.539389941"/>
    <x v="1"/>
    <x v="0"/>
    <n v="0"/>
    <n v="5"/>
    <n v="9.8076610080000002"/>
    <n v="180776"/>
    <n v="38.569946289999997"/>
    <n v="282"/>
    <s v="High"/>
    <n v="0"/>
    <n v="10"/>
    <s v="Australia"/>
    <x v="5"/>
    <x v="0"/>
    <n v="0"/>
  </r>
  <r>
    <s v="KWH2122"/>
    <n v="41"/>
    <x v="2"/>
    <x v="0"/>
    <n v="267"/>
    <x v="1"/>
    <s v="141/82"/>
    <n v="109"/>
    <x v="1"/>
    <x v="0"/>
    <x v="0"/>
    <x v="0"/>
    <x v="0"/>
    <n v="4.9378640200000001"/>
    <x v="0"/>
    <x v="0"/>
    <n v="1"/>
    <n v="4"/>
    <n v="9.8612409200000002"/>
    <n v="39775"/>
    <n v="20.407745269999999"/>
    <n v="455"/>
    <s v="High"/>
    <n v="7"/>
    <n v="4"/>
    <s v="Germany"/>
    <x v="2"/>
    <x v="1"/>
    <n v="0"/>
  </r>
  <r>
    <s v="XBH2038"/>
    <n v="33"/>
    <x v="2"/>
    <x v="0"/>
    <n v="237"/>
    <x v="0"/>
    <s v="100/68"/>
    <n v="79"/>
    <x v="1"/>
    <x v="0"/>
    <x v="0"/>
    <x v="1"/>
    <x v="1"/>
    <n v="19.476088699999998"/>
    <x v="0"/>
    <x v="0"/>
    <n v="0"/>
    <n v="6"/>
    <n v="1.3438044060000001"/>
    <n v="122500"/>
    <n v="33.24578485"/>
    <n v="391"/>
    <s v="High"/>
    <n v="4"/>
    <n v="6"/>
    <s v="Canada"/>
    <x v="1"/>
    <x v="1"/>
    <n v="0"/>
  </r>
  <r>
    <s v="OJS3765"/>
    <n v="57"/>
    <x v="0"/>
    <x v="1"/>
    <n v="267"/>
    <x v="1"/>
    <s v="118/67"/>
    <n v="69"/>
    <x v="1"/>
    <x v="1"/>
    <x v="0"/>
    <x v="0"/>
    <x v="0"/>
    <n v="18.828526190000002"/>
    <x v="2"/>
    <x v="0"/>
    <n v="0"/>
    <n v="5"/>
    <n v="3.8184245240000001"/>
    <n v="74060"/>
    <n v="24.338477430000001"/>
    <n v="563"/>
    <s v="Very High"/>
    <n v="3"/>
    <n v="7"/>
    <s v="New Zealand"/>
    <x v="5"/>
    <x v="0"/>
    <n v="0"/>
  </r>
  <r>
    <s v="KGA9122"/>
    <n v="60"/>
    <x v="0"/>
    <x v="0"/>
    <n v="240"/>
    <x v="1"/>
    <s v="154/77"/>
    <n v="109"/>
    <x v="1"/>
    <x v="1"/>
    <x v="0"/>
    <x v="1"/>
    <x v="1"/>
    <n v="6.3669638419999997"/>
    <x v="1"/>
    <x v="0"/>
    <n v="0"/>
    <n v="5"/>
    <n v="5.9948527059999996"/>
    <n v="239751"/>
    <n v="21.83252199"/>
    <n v="777"/>
    <s v="Very High"/>
    <n v="0"/>
    <n v="5"/>
    <s v="Brazil"/>
    <x v="0"/>
    <x v="0"/>
    <n v="0"/>
  </r>
  <r>
    <s v="XVD0468"/>
    <n v="44"/>
    <x v="2"/>
    <x v="0"/>
    <n v="298"/>
    <x v="1"/>
    <s v="110/60"/>
    <n v="84"/>
    <x v="1"/>
    <x v="1"/>
    <x v="0"/>
    <x v="0"/>
    <x v="0"/>
    <n v="13.753851900000001"/>
    <x v="1"/>
    <x v="1"/>
    <n v="0"/>
    <n v="5"/>
    <n v="11.23275538"/>
    <n v="53457"/>
    <n v="23.74031733"/>
    <n v="580"/>
    <s v="Very High"/>
    <n v="3"/>
    <n v="5"/>
    <s v="Australia"/>
    <x v="5"/>
    <x v="0"/>
    <n v="0"/>
  </r>
  <r>
    <s v="LQY7856"/>
    <n v="65"/>
    <x v="0"/>
    <x v="0"/>
    <n v="228"/>
    <x v="0"/>
    <s v="169/70"/>
    <n v="87"/>
    <x v="1"/>
    <x v="0"/>
    <x v="0"/>
    <x v="1"/>
    <x v="1"/>
    <n v="18.39656196"/>
    <x v="0"/>
    <x v="0"/>
    <n v="1"/>
    <n v="5"/>
    <n v="5.2321922030000003"/>
    <n v="92877"/>
    <n v="33.933087350000001"/>
    <n v="192"/>
    <s v="Borderline High"/>
    <n v="2"/>
    <n v="9"/>
    <s v="China"/>
    <x v="3"/>
    <x v="1"/>
    <n v="0"/>
  </r>
  <r>
    <s v="IMR7971"/>
    <n v="45"/>
    <x v="2"/>
    <x v="0"/>
    <n v="305"/>
    <x v="1"/>
    <s v="180/98"/>
    <n v="89"/>
    <x v="0"/>
    <x v="0"/>
    <x v="0"/>
    <x v="0"/>
    <x v="1"/>
    <n v="15.507736489999999"/>
    <x v="2"/>
    <x v="1"/>
    <n v="0"/>
    <n v="6"/>
    <n v="2.8868793720000001"/>
    <n v="214335"/>
    <n v="21.565049949999999"/>
    <n v="399"/>
    <s v="High"/>
    <n v="7"/>
    <n v="5"/>
    <s v="United Kingdom"/>
    <x v="2"/>
    <x v="1"/>
    <n v="1"/>
  </r>
  <r>
    <s v="VUD8381"/>
    <n v="38"/>
    <x v="2"/>
    <x v="0"/>
    <n v="355"/>
    <x v="1"/>
    <s v="161/98"/>
    <n v="72"/>
    <x v="1"/>
    <x v="0"/>
    <x v="0"/>
    <x v="1"/>
    <x v="1"/>
    <n v="10.43323159"/>
    <x v="2"/>
    <x v="1"/>
    <n v="0"/>
    <n v="2"/>
    <n v="3.7235662089999999"/>
    <n v="288424"/>
    <n v="26.298704099999998"/>
    <n v="486"/>
    <s v="High"/>
    <n v="1"/>
    <n v="8"/>
    <s v="Germany"/>
    <x v="2"/>
    <x v="1"/>
    <n v="1"/>
  </r>
  <r>
    <s v="PAZ6728"/>
    <n v="41"/>
    <x v="2"/>
    <x v="1"/>
    <n v="224"/>
    <x v="0"/>
    <s v="156/74"/>
    <n v="55"/>
    <x v="1"/>
    <x v="1"/>
    <x v="0"/>
    <x v="1"/>
    <x v="1"/>
    <n v="16.247656549999999"/>
    <x v="1"/>
    <x v="1"/>
    <n v="0"/>
    <n v="3"/>
    <n v="5.2680090789999996"/>
    <n v="145001"/>
    <n v="18.75967378"/>
    <n v="780"/>
    <s v="Very High"/>
    <n v="2"/>
    <n v="5"/>
    <s v="Argentina"/>
    <x v="0"/>
    <x v="0"/>
    <n v="0"/>
  </r>
  <r>
    <s v="KPS6571"/>
    <n v="50"/>
    <x v="2"/>
    <x v="1"/>
    <n v="157"/>
    <x v="2"/>
    <s v="109/106"/>
    <n v="69"/>
    <x v="0"/>
    <x v="1"/>
    <x v="0"/>
    <x v="0"/>
    <x v="1"/>
    <n v="0.23051323000000001"/>
    <x v="2"/>
    <x v="1"/>
    <n v="1"/>
    <n v="10"/>
    <n v="7.836439103"/>
    <n v="296969"/>
    <n v="34.105427919999997"/>
    <n v="249"/>
    <s v="High"/>
    <n v="1"/>
    <n v="7"/>
    <s v="Germany"/>
    <x v="2"/>
    <x v="1"/>
    <n v="0"/>
  </r>
  <r>
    <s v="POA9237"/>
    <n v="44"/>
    <x v="2"/>
    <x v="0"/>
    <n v="307"/>
    <x v="1"/>
    <s v="143/108"/>
    <n v="45"/>
    <x v="1"/>
    <x v="0"/>
    <x v="0"/>
    <x v="0"/>
    <x v="0"/>
    <n v="9.7781603950000004"/>
    <x v="1"/>
    <x v="1"/>
    <n v="1"/>
    <n v="9"/>
    <n v="0.401630773"/>
    <n v="159964"/>
    <n v="28.776195690000002"/>
    <n v="679"/>
    <s v="Very High"/>
    <n v="7"/>
    <n v="9"/>
    <s v="Colombia"/>
    <x v="0"/>
    <x v="1"/>
    <n v="1"/>
  </r>
  <r>
    <s v="XWM8098"/>
    <n v="67"/>
    <x v="0"/>
    <x v="1"/>
    <n v="345"/>
    <x v="1"/>
    <s v="142/75"/>
    <n v="62"/>
    <x v="1"/>
    <x v="1"/>
    <x v="0"/>
    <x v="0"/>
    <x v="1"/>
    <n v="19.7279178"/>
    <x v="2"/>
    <x v="1"/>
    <n v="0"/>
    <n v="10"/>
    <n v="0.70239431699999999"/>
    <n v="73264"/>
    <n v="23.797282580000001"/>
    <n v="396"/>
    <s v="High"/>
    <n v="3"/>
    <n v="10"/>
    <s v="Japan"/>
    <x v="3"/>
    <x v="1"/>
    <n v="1"/>
  </r>
  <r>
    <s v="GXE7179"/>
    <n v="38"/>
    <x v="2"/>
    <x v="0"/>
    <n v="388"/>
    <x v="1"/>
    <s v="167/90"/>
    <n v="97"/>
    <x v="0"/>
    <x v="0"/>
    <x v="0"/>
    <x v="0"/>
    <x v="1"/>
    <n v="0.99171949199999998"/>
    <x v="1"/>
    <x v="1"/>
    <n v="0"/>
    <n v="1"/>
    <n v="7.0739456169999997"/>
    <n v="176210"/>
    <n v="20.040567249999999"/>
    <n v="278"/>
    <s v="High"/>
    <n v="6"/>
    <n v="8"/>
    <s v="Germany"/>
    <x v="2"/>
    <x v="1"/>
    <n v="1"/>
  </r>
  <r>
    <s v="QIO0909"/>
    <n v="89"/>
    <x v="0"/>
    <x v="0"/>
    <n v="284"/>
    <x v="1"/>
    <s v="172/61"/>
    <n v="102"/>
    <x v="1"/>
    <x v="1"/>
    <x v="0"/>
    <x v="1"/>
    <x v="1"/>
    <n v="4.3538589439999997"/>
    <x v="1"/>
    <x v="1"/>
    <n v="1"/>
    <n v="6"/>
    <n v="6.4235853949999999"/>
    <n v="93704"/>
    <n v="34.652867890000003"/>
    <n v="448"/>
    <s v="High"/>
    <n v="6"/>
    <n v="4"/>
    <s v="Nigeria"/>
    <x v="4"/>
    <x v="1"/>
    <n v="0"/>
  </r>
  <r>
    <s v="KPB8895"/>
    <n v="64"/>
    <x v="0"/>
    <x v="1"/>
    <n v="197"/>
    <x v="2"/>
    <s v="172/78"/>
    <n v="55"/>
    <x v="1"/>
    <x v="0"/>
    <x v="0"/>
    <x v="1"/>
    <x v="0"/>
    <n v="13.79435874"/>
    <x v="2"/>
    <x v="0"/>
    <n v="0"/>
    <n v="4"/>
    <n v="0.23763161699999999"/>
    <n v="261931"/>
    <n v="33.55667708"/>
    <n v="782"/>
    <s v="Very High"/>
    <n v="5"/>
    <n v="9"/>
    <s v="South Africa"/>
    <x v="4"/>
    <x v="0"/>
    <n v="0"/>
  </r>
  <r>
    <s v="FXH7727"/>
    <n v="86"/>
    <x v="0"/>
    <x v="0"/>
    <n v="158"/>
    <x v="2"/>
    <s v="135/90"/>
    <n v="46"/>
    <x v="1"/>
    <x v="0"/>
    <x v="0"/>
    <x v="1"/>
    <x v="1"/>
    <n v="7.5442426669999998"/>
    <x v="1"/>
    <x v="1"/>
    <n v="0"/>
    <n v="8"/>
    <n v="6.4021845040000001"/>
    <n v="102757"/>
    <n v="27.920212960000001"/>
    <n v="419"/>
    <s v="High"/>
    <n v="2"/>
    <n v="9"/>
    <s v="Vietnam"/>
    <x v="3"/>
    <x v="1"/>
    <n v="1"/>
  </r>
  <r>
    <s v="AHQ8143"/>
    <n v="59"/>
    <x v="0"/>
    <x v="0"/>
    <n v="236"/>
    <x v="0"/>
    <s v="126/69"/>
    <n v="41"/>
    <x v="1"/>
    <x v="1"/>
    <x v="0"/>
    <x v="1"/>
    <x v="1"/>
    <n v="13.271038989999999"/>
    <x v="2"/>
    <x v="0"/>
    <n v="1"/>
    <n v="9"/>
    <n v="0.259690164"/>
    <n v="281335"/>
    <n v="22.331240650000002"/>
    <n v="441"/>
    <s v="High"/>
    <n v="7"/>
    <n v="4"/>
    <s v="Nigeria"/>
    <x v="4"/>
    <x v="1"/>
    <n v="0"/>
  </r>
  <r>
    <s v="OIO2797"/>
    <n v="88"/>
    <x v="0"/>
    <x v="0"/>
    <n v="239"/>
    <x v="0"/>
    <s v="128/103"/>
    <n v="106"/>
    <x v="1"/>
    <x v="1"/>
    <x v="0"/>
    <x v="0"/>
    <x v="1"/>
    <n v="19.803784669999999"/>
    <x v="2"/>
    <x v="1"/>
    <n v="0"/>
    <n v="5"/>
    <n v="8.7133246789999994"/>
    <n v="296806"/>
    <n v="18.628707739999999"/>
    <n v="503"/>
    <s v="Very High"/>
    <n v="1"/>
    <n v="9"/>
    <s v="Argentina"/>
    <x v="0"/>
    <x v="0"/>
    <n v="0"/>
  </r>
  <r>
    <s v="SUU3844"/>
    <n v="26"/>
    <x v="1"/>
    <x v="0"/>
    <n v="185"/>
    <x v="2"/>
    <s v="121/108"/>
    <n v="87"/>
    <x v="1"/>
    <x v="1"/>
    <x v="0"/>
    <x v="0"/>
    <x v="1"/>
    <n v="6.160937841"/>
    <x v="2"/>
    <x v="1"/>
    <n v="1"/>
    <n v="2"/>
    <n v="9.0389495750000002"/>
    <n v="155797"/>
    <n v="34.293474009999997"/>
    <n v="220"/>
    <s v="High"/>
    <n v="2"/>
    <n v="6"/>
    <s v="New Zealand"/>
    <x v="5"/>
    <x v="0"/>
    <n v="0"/>
  </r>
  <r>
    <s v="WTX7938"/>
    <n v="90"/>
    <x v="0"/>
    <x v="0"/>
    <n v="218"/>
    <x v="0"/>
    <s v="151/95"/>
    <n v="49"/>
    <x v="1"/>
    <x v="1"/>
    <x v="0"/>
    <x v="0"/>
    <x v="0"/>
    <n v="11.26296404"/>
    <x v="2"/>
    <x v="0"/>
    <n v="0"/>
    <n v="6"/>
    <n v="8.6364674570000002"/>
    <n v="141227"/>
    <n v="18.272097080000002"/>
    <n v="58"/>
    <s v="Healthy"/>
    <n v="2"/>
    <n v="8"/>
    <s v="United States"/>
    <x v="1"/>
    <x v="1"/>
    <n v="1"/>
  </r>
  <r>
    <s v="TBL4889"/>
    <n v="82"/>
    <x v="0"/>
    <x v="0"/>
    <n v="315"/>
    <x v="1"/>
    <s v="91/93"/>
    <n v="101"/>
    <x v="1"/>
    <x v="0"/>
    <x v="0"/>
    <x v="0"/>
    <x v="0"/>
    <n v="10.60052653"/>
    <x v="1"/>
    <x v="1"/>
    <n v="0"/>
    <n v="3"/>
    <n v="1.736189132"/>
    <n v="230719"/>
    <n v="29.369913230000002"/>
    <n v="49"/>
    <s v="Healthy"/>
    <n v="0"/>
    <n v="4"/>
    <s v="South Africa"/>
    <x v="4"/>
    <x v="0"/>
    <n v="0"/>
  </r>
  <r>
    <s v="UQW4939"/>
    <n v="38"/>
    <x v="2"/>
    <x v="0"/>
    <n v="351"/>
    <x v="1"/>
    <s v="115/103"/>
    <n v="110"/>
    <x v="1"/>
    <x v="1"/>
    <x v="0"/>
    <x v="1"/>
    <x v="1"/>
    <n v="15.079324229999999"/>
    <x v="0"/>
    <x v="1"/>
    <n v="1"/>
    <n v="5"/>
    <n v="5.934313704"/>
    <n v="93122"/>
    <n v="27.075966260000001"/>
    <n v="411"/>
    <s v="High"/>
    <n v="5"/>
    <n v="4"/>
    <s v="France"/>
    <x v="2"/>
    <x v="1"/>
    <n v="0"/>
  </r>
  <r>
    <s v="GKI0273"/>
    <n v="22"/>
    <x v="1"/>
    <x v="0"/>
    <n v="241"/>
    <x v="1"/>
    <s v="93/66"/>
    <n v="48"/>
    <x v="1"/>
    <x v="0"/>
    <x v="0"/>
    <x v="0"/>
    <x v="1"/>
    <n v="1.125549672"/>
    <x v="0"/>
    <x v="0"/>
    <n v="0"/>
    <n v="4"/>
    <n v="0.180894524"/>
    <n v="92708"/>
    <n v="32.983434989999999"/>
    <n v="696"/>
    <s v="Very High"/>
    <n v="4"/>
    <n v="10"/>
    <s v="Australia"/>
    <x v="5"/>
    <x v="0"/>
    <n v="0"/>
  </r>
  <r>
    <s v="TDR8812"/>
    <n v="65"/>
    <x v="0"/>
    <x v="1"/>
    <n v="232"/>
    <x v="0"/>
    <s v="104/107"/>
    <n v="52"/>
    <x v="1"/>
    <x v="0"/>
    <x v="0"/>
    <x v="1"/>
    <x v="1"/>
    <n v="15.30735771"/>
    <x v="2"/>
    <x v="1"/>
    <n v="1"/>
    <n v="1"/>
    <n v="10.093242070000001"/>
    <n v="267130"/>
    <n v="29.54161899"/>
    <n v="380"/>
    <s v="High"/>
    <n v="0"/>
    <n v="8"/>
    <s v="Vietnam"/>
    <x v="3"/>
    <x v="1"/>
    <n v="1"/>
  </r>
  <r>
    <s v="IHV3865"/>
    <n v="48"/>
    <x v="2"/>
    <x v="1"/>
    <n v="244"/>
    <x v="1"/>
    <s v="164/84"/>
    <n v="83"/>
    <x v="1"/>
    <x v="1"/>
    <x v="0"/>
    <x v="1"/>
    <x v="0"/>
    <n v="17.524037150000002"/>
    <x v="2"/>
    <x v="0"/>
    <n v="0"/>
    <n v="4"/>
    <n v="10.04586484"/>
    <n v="41074"/>
    <n v="32.739950149999999"/>
    <n v="136"/>
    <s v="Healthy"/>
    <n v="3"/>
    <n v="10"/>
    <s v="Germany"/>
    <x v="2"/>
    <x v="1"/>
    <n v="1"/>
  </r>
  <r>
    <s v="MPI6864"/>
    <n v="33"/>
    <x v="2"/>
    <x v="1"/>
    <n v="132"/>
    <x v="2"/>
    <s v="160/78"/>
    <n v="49"/>
    <x v="1"/>
    <x v="1"/>
    <x v="1"/>
    <x v="1"/>
    <x v="1"/>
    <n v="8.1951364529999999"/>
    <x v="2"/>
    <x v="0"/>
    <n v="0"/>
    <n v="4"/>
    <n v="10.58258721"/>
    <n v="285021"/>
    <n v="27.385811449999999"/>
    <n v="204"/>
    <s v="High"/>
    <n v="5"/>
    <n v="5"/>
    <s v="Australia"/>
    <x v="5"/>
    <x v="0"/>
    <n v="0"/>
  </r>
  <r>
    <s v="SQA8348"/>
    <n v="37"/>
    <x v="2"/>
    <x v="1"/>
    <n v="397"/>
    <x v="1"/>
    <s v="161/81"/>
    <n v="72"/>
    <x v="0"/>
    <x v="0"/>
    <x v="1"/>
    <x v="1"/>
    <x v="0"/>
    <n v="1.835394513"/>
    <x v="2"/>
    <x v="1"/>
    <n v="0"/>
    <n v="9"/>
    <n v="7.1510134499999998"/>
    <n v="53651"/>
    <n v="38.201572900000002"/>
    <n v="473"/>
    <s v="High"/>
    <n v="4"/>
    <n v="4"/>
    <s v="Nigeria"/>
    <x v="4"/>
    <x v="1"/>
    <n v="1"/>
  </r>
  <r>
    <s v="HSF7212"/>
    <n v="78"/>
    <x v="0"/>
    <x v="0"/>
    <n v="268"/>
    <x v="1"/>
    <s v="93/100"/>
    <n v="79"/>
    <x v="0"/>
    <x v="0"/>
    <x v="0"/>
    <x v="0"/>
    <x v="1"/>
    <n v="4.9204910140000004"/>
    <x v="1"/>
    <x v="0"/>
    <n v="1"/>
    <n v="8"/>
    <n v="0.24895941699999999"/>
    <n v="177506"/>
    <n v="19.090879149999999"/>
    <n v="336"/>
    <s v="High"/>
    <n v="1"/>
    <n v="5"/>
    <s v="United Kingdom"/>
    <x v="2"/>
    <x v="1"/>
    <n v="0"/>
  </r>
  <r>
    <s v="KGB8324"/>
    <n v="70"/>
    <x v="0"/>
    <x v="1"/>
    <n v="316"/>
    <x v="1"/>
    <s v="174/99"/>
    <n v="50"/>
    <x v="1"/>
    <x v="1"/>
    <x v="0"/>
    <x v="0"/>
    <x v="0"/>
    <n v="1.1382057409999999"/>
    <x v="2"/>
    <x v="1"/>
    <n v="0"/>
    <n v="1"/>
    <n v="10.40066135"/>
    <n v="25902"/>
    <n v="35.850519300000002"/>
    <n v="452"/>
    <s v="High"/>
    <n v="3"/>
    <n v="7"/>
    <s v="United Kingdom"/>
    <x v="2"/>
    <x v="1"/>
    <n v="0"/>
  </r>
  <r>
    <s v="ZIQ9835"/>
    <n v="67"/>
    <x v="0"/>
    <x v="0"/>
    <n v="290"/>
    <x v="1"/>
    <s v="140/97"/>
    <n v="92"/>
    <x v="1"/>
    <x v="0"/>
    <x v="0"/>
    <x v="1"/>
    <x v="0"/>
    <n v="19.049561650000001"/>
    <x v="1"/>
    <x v="0"/>
    <n v="1"/>
    <n v="5"/>
    <n v="10.41552628"/>
    <n v="163583"/>
    <n v="38.336695720000002"/>
    <n v="478"/>
    <s v="High"/>
    <n v="7"/>
    <n v="5"/>
    <s v="South Africa"/>
    <x v="4"/>
    <x v="0"/>
    <n v="0"/>
  </r>
  <r>
    <s v="RJT0255"/>
    <n v="69"/>
    <x v="0"/>
    <x v="0"/>
    <n v="275"/>
    <x v="1"/>
    <s v="156/61"/>
    <n v="76"/>
    <x v="1"/>
    <x v="0"/>
    <x v="0"/>
    <x v="1"/>
    <x v="0"/>
    <n v="2.743544988"/>
    <x v="1"/>
    <x v="1"/>
    <n v="0"/>
    <n v="2"/>
    <n v="3.2341897990000001"/>
    <n v="192923"/>
    <n v="29.263420150000002"/>
    <n v="425"/>
    <s v="High"/>
    <n v="7"/>
    <n v="9"/>
    <s v="China"/>
    <x v="3"/>
    <x v="1"/>
    <n v="0"/>
  </r>
  <r>
    <s v="HGR7752"/>
    <n v="34"/>
    <x v="2"/>
    <x v="0"/>
    <n v="252"/>
    <x v="1"/>
    <s v="144/72"/>
    <n v="107"/>
    <x v="1"/>
    <x v="0"/>
    <x v="0"/>
    <x v="1"/>
    <x v="0"/>
    <n v="1.769867568"/>
    <x v="1"/>
    <x v="1"/>
    <n v="0"/>
    <n v="5"/>
    <n v="10.696874640000001"/>
    <n v="242336"/>
    <n v="24.82346124"/>
    <n v="232"/>
    <s v="High"/>
    <n v="6"/>
    <n v="7"/>
    <s v="Thailand"/>
    <x v="3"/>
    <x v="1"/>
    <n v="0"/>
  </r>
  <r>
    <s v="KZR3302"/>
    <n v="29"/>
    <x v="1"/>
    <x v="1"/>
    <n v="290"/>
    <x v="1"/>
    <s v="171/69"/>
    <n v="93"/>
    <x v="1"/>
    <x v="0"/>
    <x v="1"/>
    <x v="0"/>
    <x v="1"/>
    <n v="5.1650916369999997"/>
    <x v="2"/>
    <x v="0"/>
    <n v="0"/>
    <n v="9"/>
    <n v="5.0547927890000004"/>
    <n v="69175"/>
    <n v="35.9124646"/>
    <n v="506"/>
    <s v="Very High"/>
    <n v="3"/>
    <n v="9"/>
    <s v="Argentina"/>
    <x v="0"/>
    <x v="0"/>
    <n v="1"/>
  </r>
  <r>
    <s v="UVA7206"/>
    <n v="68"/>
    <x v="0"/>
    <x v="0"/>
    <n v="292"/>
    <x v="1"/>
    <s v="176/91"/>
    <n v="94"/>
    <x v="1"/>
    <x v="0"/>
    <x v="0"/>
    <x v="1"/>
    <x v="1"/>
    <n v="14.1458651"/>
    <x v="1"/>
    <x v="0"/>
    <n v="0"/>
    <n v="3"/>
    <n v="3.2132366719999998"/>
    <n v="162967"/>
    <n v="34.12013322"/>
    <n v="206"/>
    <s v="High"/>
    <n v="3"/>
    <n v="8"/>
    <s v="New Zealand"/>
    <x v="5"/>
    <x v="0"/>
    <n v="1"/>
  </r>
  <r>
    <s v="DCE2917"/>
    <n v="19"/>
    <x v="1"/>
    <x v="1"/>
    <n v="366"/>
    <x v="1"/>
    <s v="159/63"/>
    <n v="45"/>
    <x v="0"/>
    <x v="0"/>
    <x v="1"/>
    <x v="0"/>
    <x v="1"/>
    <n v="1.176612628"/>
    <x v="2"/>
    <x v="0"/>
    <n v="0"/>
    <n v="3"/>
    <n v="3.7567338860000001"/>
    <n v="139056"/>
    <n v="35.791861709999999"/>
    <n v="386"/>
    <s v="High"/>
    <n v="0"/>
    <n v="5"/>
    <s v="Australia"/>
    <x v="5"/>
    <x v="0"/>
    <n v="0"/>
  </r>
  <r>
    <s v="NSB8252"/>
    <n v="49"/>
    <x v="2"/>
    <x v="0"/>
    <n v="296"/>
    <x v="1"/>
    <s v="92/71"/>
    <n v="62"/>
    <x v="1"/>
    <x v="1"/>
    <x v="0"/>
    <x v="1"/>
    <x v="1"/>
    <n v="3.9995817730000001"/>
    <x v="1"/>
    <x v="1"/>
    <n v="1"/>
    <n v="7"/>
    <n v="10.61785682"/>
    <n v="76015"/>
    <n v="22.602124920000001"/>
    <n v="370"/>
    <s v="High"/>
    <n v="3"/>
    <n v="10"/>
    <s v="India"/>
    <x v="3"/>
    <x v="1"/>
    <n v="0"/>
  </r>
  <r>
    <s v="KYB2159"/>
    <n v="19"/>
    <x v="1"/>
    <x v="0"/>
    <n v="323"/>
    <x v="1"/>
    <s v="120/77"/>
    <n v="85"/>
    <x v="1"/>
    <x v="0"/>
    <x v="0"/>
    <x v="0"/>
    <x v="0"/>
    <n v="4.8787120310000001"/>
    <x v="2"/>
    <x v="1"/>
    <n v="1"/>
    <n v="3"/>
    <n v="11.49182783"/>
    <n v="180316"/>
    <n v="25.005919850000002"/>
    <n v="216"/>
    <s v="High"/>
    <n v="2"/>
    <n v="5"/>
    <s v="India"/>
    <x v="3"/>
    <x v="1"/>
    <n v="0"/>
  </r>
  <r>
    <s v="EMA6421"/>
    <n v="23"/>
    <x v="1"/>
    <x v="0"/>
    <n v="238"/>
    <x v="0"/>
    <s v="151/108"/>
    <n v="79"/>
    <x v="0"/>
    <x v="1"/>
    <x v="0"/>
    <x v="1"/>
    <x v="1"/>
    <n v="4.0797154109999996"/>
    <x v="0"/>
    <x v="1"/>
    <n v="1"/>
    <n v="1"/>
    <n v="8.7449632729999998"/>
    <n v="131352"/>
    <n v="24.609463529999999"/>
    <n v="512"/>
    <s v="Very High"/>
    <n v="6"/>
    <n v="10"/>
    <s v="China"/>
    <x v="3"/>
    <x v="1"/>
    <n v="1"/>
  </r>
  <r>
    <s v="FHC9928"/>
    <n v="33"/>
    <x v="2"/>
    <x v="1"/>
    <n v="366"/>
    <x v="1"/>
    <s v="123/88"/>
    <n v="95"/>
    <x v="1"/>
    <x v="1"/>
    <x v="1"/>
    <x v="0"/>
    <x v="1"/>
    <n v="6.4516891420000002"/>
    <x v="0"/>
    <x v="0"/>
    <n v="1"/>
    <n v="2"/>
    <n v="5.1352574310000003"/>
    <n v="130765"/>
    <n v="33.802445859999999"/>
    <n v="507"/>
    <s v="Very High"/>
    <n v="2"/>
    <n v="4"/>
    <s v="Germany"/>
    <x v="2"/>
    <x v="1"/>
    <n v="0"/>
  </r>
  <r>
    <s v="LAE8074"/>
    <n v="83"/>
    <x v="0"/>
    <x v="0"/>
    <n v="326"/>
    <x v="1"/>
    <s v="117/89"/>
    <n v="65"/>
    <x v="1"/>
    <x v="0"/>
    <x v="0"/>
    <x v="0"/>
    <x v="1"/>
    <n v="6.0171077679999998"/>
    <x v="1"/>
    <x v="0"/>
    <n v="1"/>
    <n v="6"/>
    <n v="6.9991204739999997"/>
    <n v="107334"/>
    <n v="29.71783572"/>
    <n v="374"/>
    <s v="High"/>
    <n v="2"/>
    <n v="5"/>
    <s v="Thailand"/>
    <x v="3"/>
    <x v="1"/>
    <n v="0"/>
  </r>
  <r>
    <s v="ZGK4808"/>
    <n v="84"/>
    <x v="0"/>
    <x v="0"/>
    <n v="327"/>
    <x v="1"/>
    <s v="103/69"/>
    <n v="80"/>
    <x v="1"/>
    <x v="0"/>
    <x v="0"/>
    <x v="0"/>
    <x v="1"/>
    <n v="13.101253209999999"/>
    <x v="0"/>
    <x v="1"/>
    <n v="1"/>
    <n v="6"/>
    <n v="6.6344475230000004"/>
    <n v="138701"/>
    <n v="28.216018269999999"/>
    <n v="304"/>
    <s v="High"/>
    <n v="3"/>
    <n v="4"/>
    <s v="France"/>
    <x v="2"/>
    <x v="1"/>
    <n v="0"/>
  </r>
  <r>
    <s v="PZS2239"/>
    <n v="66"/>
    <x v="0"/>
    <x v="0"/>
    <n v="146"/>
    <x v="2"/>
    <s v="105/82"/>
    <n v="89"/>
    <x v="1"/>
    <x v="0"/>
    <x v="0"/>
    <x v="1"/>
    <x v="1"/>
    <n v="0.63991816999999995"/>
    <x v="0"/>
    <x v="0"/>
    <n v="1"/>
    <n v="7"/>
    <n v="5.256538978"/>
    <n v="138757"/>
    <n v="26.641867349999998"/>
    <n v="617"/>
    <s v="Very High"/>
    <n v="3"/>
    <n v="6"/>
    <s v="Argentina"/>
    <x v="0"/>
    <x v="0"/>
    <n v="1"/>
  </r>
  <r>
    <s v="YCW2355"/>
    <n v="61"/>
    <x v="0"/>
    <x v="1"/>
    <n v="258"/>
    <x v="1"/>
    <s v="163/81"/>
    <n v="52"/>
    <x v="0"/>
    <x v="0"/>
    <x v="0"/>
    <x v="1"/>
    <x v="1"/>
    <n v="5.7200952940000001"/>
    <x v="1"/>
    <x v="0"/>
    <n v="0"/>
    <n v="2"/>
    <n v="8.4515424190000008"/>
    <n v="41359"/>
    <n v="25.301665839999998"/>
    <n v="420"/>
    <s v="High"/>
    <n v="6"/>
    <n v="4"/>
    <s v="Canada"/>
    <x v="1"/>
    <x v="1"/>
    <n v="0"/>
  </r>
  <r>
    <s v="SEQ2633"/>
    <n v="70"/>
    <x v="0"/>
    <x v="1"/>
    <n v="131"/>
    <x v="2"/>
    <s v="117/63"/>
    <n v="72"/>
    <x v="1"/>
    <x v="0"/>
    <x v="0"/>
    <x v="1"/>
    <x v="1"/>
    <n v="6.5981908420000002"/>
    <x v="0"/>
    <x v="1"/>
    <n v="1"/>
    <n v="5"/>
    <n v="7.9987773530000004"/>
    <n v="244940"/>
    <n v="22.54303346"/>
    <n v="412"/>
    <s v="High"/>
    <n v="3"/>
    <n v="7"/>
    <s v="Australia"/>
    <x v="5"/>
    <x v="0"/>
    <n v="0"/>
  </r>
  <r>
    <s v="OWB6172"/>
    <n v="33"/>
    <x v="2"/>
    <x v="0"/>
    <n v="126"/>
    <x v="2"/>
    <s v="91/92"/>
    <n v="107"/>
    <x v="1"/>
    <x v="0"/>
    <x v="0"/>
    <x v="1"/>
    <x v="0"/>
    <n v="12.82027909"/>
    <x v="2"/>
    <x v="0"/>
    <n v="0"/>
    <n v="10"/>
    <n v="7.2104710689999996"/>
    <n v="176631"/>
    <n v="29.285509390000001"/>
    <n v="45"/>
    <s v="Healthy"/>
    <n v="5"/>
    <n v="7"/>
    <s v="Spain"/>
    <x v="2"/>
    <x v="0"/>
    <n v="1"/>
  </r>
  <r>
    <s v="RKH3410"/>
    <n v="89"/>
    <x v="0"/>
    <x v="1"/>
    <n v="219"/>
    <x v="0"/>
    <s v="145/61"/>
    <n v="102"/>
    <x v="1"/>
    <x v="1"/>
    <x v="0"/>
    <x v="0"/>
    <x v="0"/>
    <n v="14.70865659"/>
    <x v="1"/>
    <x v="1"/>
    <n v="1"/>
    <n v="3"/>
    <n v="7.0437154990000002"/>
    <n v="243211"/>
    <n v="22.144031439999999"/>
    <n v="576"/>
    <s v="Very High"/>
    <n v="4"/>
    <n v="5"/>
    <s v="Nigeria"/>
    <x v="4"/>
    <x v="1"/>
    <n v="0"/>
  </r>
  <r>
    <s v="RHI6240"/>
    <n v="36"/>
    <x v="2"/>
    <x v="1"/>
    <n v="192"/>
    <x v="2"/>
    <s v="133/69"/>
    <n v="102"/>
    <x v="1"/>
    <x v="0"/>
    <x v="1"/>
    <x v="0"/>
    <x v="0"/>
    <n v="10.18891286"/>
    <x v="0"/>
    <x v="0"/>
    <n v="0"/>
    <n v="8"/>
    <n v="10.633403850000001"/>
    <n v="53012"/>
    <n v="32.250364599999997"/>
    <n v="157"/>
    <s v="Borderline High"/>
    <n v="3"/>
    <n v="4"/>
    <s v="Italy"/>
    <x v="2"/>
    <x v="0"/>
    <n v="1"/>
  </r>
  <r>
    <s v="JCP3680"/>
    <n v="76"/>
    <x v="0"/>
    <x v="1"/>
    <n v="217"/>
    <x v="0"/>
    <s v="174/90"/>
    <n v="45"/>
    <x v="1"/>
    <x v="0"/>
    <x v="0"/>
    <x v="1"/>
    <x v="1"/>
    <n v="12.948133650000001"/>
    <x v="2"/>
    <x v="0"/>
    <n v="0"/>
    <n v="9"/>
    <n v="7.6149802519999996"/>
    <n v="59958"/>
    <n v="36.794249030000003"/>
    <n v="150"/>
    <s v="Borderline High"/>
    <n v="2"/>
    <n v="10"/>
    <s v="Argentina"/>
    <x v="0"/>
    <x v="0"/>
    <n v="0"/>
  </r>
  <r>
    <s v="DMW2828"/>
    <n v="31"/>
    <x v="2"/>
    <x v="0"/>
    <n v="301"/>
    <x v="1"/>
    <s v="130/72"/>
    <n v="42"/>
    <x v="0"/>
    <x v="1"/>
    <x v="0"/>
    <x v="0"/>
    <x v="0"/>
    <n v="5.664434193"/>
    <x v="2"/>
    <x v="0"/>
    <n v="1"/>
    <n v="9"/>
    <n v="4.5921820289999999"/>
    <n v="241927"/>
    <n v="28.150164530000001"/>
    <n v="194"/>
    <s v="Borderline High"/>
    <n v="3"/>
    <n v="5"/>
    <s v="Colombia"/>
    <x v="0"/>
    <x v="1"/>
    <n v="0"/>
  </r>
  <r>
    <s v="UCQ0787"/>
    <n v="35"/>
    <x v="2"/>
    <x v="0"/>
    <n v="280"/>
    <x v="1"/>
    <s v="107/70"/>
    <n v="66"/>
    <x v="0"/>
    <x v="0"/>
    <x v="0"/>
    <x v="0"/>
    <x v="1"/>
    <n v="11.243583900000001"/>
    <x v="0"/>
    <x v="1"/>
    <n v="0"/>
    <n v="4"/>
    <n v="10.58068413"/>
    <n v="281238"/>
    <n v="38.105632739999997"/>
    <n v="186"/>
    <s v="Borderline High"/>
    <n v="0"/>
    <n v="6"/>
    <s v="South Africa"/>
    <x v="4"/>
    <x v="0"/>
    <n v="0"/>
  </r>
  <r>
    <s v="YJB7133"/>
    <n v="58"/>
    <x v="0"/>
    <x v="1"/>
    <n v="288"/>
    <x v="1"/>
    <s v="165/92"/>
    <n v="52"/>
    <x v="1"/>
    <x v="0"/>
    <x v="0"/>
    <x v="0"/>
    <x v="1"/>
    <n v="18.193576889999999"/>
    <x v="0"/>
    <x v="0"/>
    <n v="0"/>
    <n v="10"/>
    <n v="2.7035997530000002"/>
    <n v="182172"/>
    <n v="26.737444799999999"/>
    <n v="545"/>
    <s v="Very High"/>
    <n v="1"/>
    <n v="8"/>
    <s v="United Kingdom"/>
    <x v="2"/>
    <x v="1"/>
    <n v="0"/>
  </r>
  <r>
    <s v="JEL9600"/>
    <n v="21"/>
    <x v="1"/>
    <x v="0"/>
    <n v="257"/>
    <x v="1"/>
    <s v="130/63"/>
    <n v="53"/>
    <x v="1"/>
    <x v="1"/>
    <x v="0"/>
    <x v="1"/>
    <x v="1"/>
    <n v="12.99153793"/>
    <x v="1"/>
    <x v="0"/>
    <n v="1"/>
    <n v="3"/>
    <n v="0.38115692200000001"/>
    <n v="186145"/>
    <n v="39.446017609999998"/>
    <n v="627"/>
    <s v="Very High"/>
    <n v="4"/>
    <n v="9"/>
    <s v="South Korea"/>
    <x v="3"/>
    <x v="1"/>
    <n v="0"/>
  </r>
  <r>
    <s v="BOV4938"/>
    <n v="22"/>
    <x v="1"/>
    <x v="0"/>
    <n v="399"/>
    <x v="1"/>
    <s v="124/94"/>
    <n v="48"/>
    <x v="1"/>
    <x v="0"/>
    <x v="0"/>
    <x v="1"/>
    <x v="1"/>
    <n v="2.4001172419999999"/>
    <x v="0"/>
    <x v="1"/>
    <n v="0"/>
    <n v="1"/>
    <n v="9.6502657650000003"/>
    <n v="28969"/>
    <n v="36.343135480000001"/>
    <n v="324"/>
    <s v="High"/>
    <n v="7"/>
    <n v="9"/>
    <s v="France"/>
    <x v="2"/>
    <x v="1"/>
    <n v="0"/>
  </r>
  <r>
    <s v="HUF0100"/>
    <n v="21"/>
    <x v="1"/>
    <x v="0"/>
    <n v="323"/>
    <x v="1"/>
    <s v="173/110"/>
    <n v="74"/>
    <x v="0"/>
    <x v="0"/>
    <x v="0"/>
    <x v="0"/>
    <x v="1"/>
    <n v="14.11753148"/>
    <x v="0"/>
    <x v="1"/>
    <n v="1"/>
    <n v="1"/>
    <n v="0.18502458999999999"/>
    <n v="55045"/>
    <n v="27.566687080000001"/>
    <n v="257"/>
    <s v="High"/>
    <n v="4"/>
    <n v="9"/>
    <s v="United Kingdom"/>
    <x v="2"/>
    <x v="1"/>
    <n v="0"/>
  </r>
  <r>
    <s v="LUG5970"/>
    <n v="25"/>
    <x v="1"/>
    <x v="1"/>
    <n v="383"/>
    <x v="1"/>
    <s v="168/76"/>
    <n v="58"/>
    <x v="0"/>
    <x v="1"/>
    <x v="1"/>
    <x v="0"/>
    <x v="1"/>
    <n v="13.12112905"/>
    <x v="2"/>
    <x v="1"/>
    <n v="0"/>
    <n v="6"/>
    <n v="3.794633385"/>
    <n v="141308"/>
    <n v="30.13282821"/>
    <n v="536"/>
    <s v="Very High"/>
    <n v="5"/>
    <n v="5"/>
    <s v="United States"/>
    <x v="1"/>
    <x v="1"/>
    <n v="0"/>
  </r>
  <r>
    <s v="VBS9790"/>
    <n v="78"/>
    <x v="0"/>
    <x v="1"/>
    <n v="287"/>
    <x v="1"/>
    <s v="129/102"/>
    <n v="56"/>
    <x v="1"/>
    <x v="1"/>
    <x v="0"/>
    <x v="0"/>
    <x v="1"/>
    <n v="6.6703753319999999"/>
    <x v="2"/>
    <x v="1"/>
    <n v="0"/>
    <n v="6"/>
    <n v="2.4125191259999998"/>
    <n v="217552"/>
    <n v="36.160412839999999"/>
    <n v="247"/>
    <s v="High"/>
    <n v="1"/>
    <n v="6"/>
    <s v="Colombia"/>
    <x v="0"/>
    <x v="1"/>
    <n v="0"/>
  </r>
  <r>
    <s v="WUB3798"/>
    <n v="38"/>
    <x v="2"/>
    <x v="0"/>
    <n v="145"/>
    <x v="2"/>
    <s v="141/96"/>
    <n v="45"/>
    <x v="1"/>
    <x v="0"/>
    <x v="0"/>
    <x v="1"/>
    <x v="0"/>
    <n v="2.393753099"/>
    <x v="2"/>
    <x v="0"/>
    <n v="1"/>
    <n v="6"/>
    <n v="3.7944924210000002"/>
    <n v="226462"/>
    <n v="24.655985099999999"/>
    <n v="774"/>
    <s v="Very High"/>
    <n v="1"/>
    <n v="9"/>
    <s v="Spain"/>
    <x v="2"/>
    <x v="0"/>
    <n v="1"/>
  </r>
  <r>
    <s v="ROO9407"/>
    <n v="43"/>
    <x v="2"/>
    <x v="0"/>
    <n v="384"/>
    <x v="1"/>
    <s v="130/65"/>
    <n v="104"/>
    <x v="0"/>
    <x v="0"/>
    <x v="0"/>
    <x v="1"/>
    <x v="1"/>
    <n v="14.36970926"/>
    <x v="0"/>
    <x v="0"/>
    <n v="1"/>
    <n v="2"/>
    <n v="3.0210894320000001"/>
    <n v="32752"/>
    <n v="26.677210809999998"/>
    <n v="582"/>
    <s v="Very High"/>
    <n v="6"/>
    <n v="5"/>
    <s v="France"/>
    <x v="2"/>
    <x v="1"/>
    <n v="0"/>
  </r>
  <r>
    <s v="KHI0234"/>
    <n v="73"/>
    <x v="0"/>
    <x v="1"/>
    <n v="275"/>
    <x v="1"/>
    <s v="105/103"/>
    <n v="51"/>
    <x v="0"/>
    <x v="1"/>
    <x v="0"/>
    <x v="0"/>
    <x v="0"/>
    <n v="13.67128185"/>
    <x v="1"/>
    <x v="0"/>
    <n v="0"/>
    <n v="1"/>
    <n v="11.89386828"/>
    <n v="137947"/>
    <n v="18.69749011"/>
    <n v="652"/>
    <s v="Very High"/>
    <n v="6"/>
    <n v="5"/>
    <s v="India"/>
    <x v="3"/>
    <x v="1"/>
    <n v="1"/>
  </r>
  <r>
    <s v="KIR2661"/>
    <n v="64"/>
    <x v="0"/>
    <x v="0"/>
    <n v="243"/>
    <x v="1"/>
    <s v="115/80"/>
    <n v="90"/>
    <x v="1"/>
    <x v="1"/>
    <x v="0"/>
    <x v="0"/>
    <x v="0"/>
    <n v="3.99976223"/>
    <x v="0"/>
    <x v="0"/>
    <n v="1"/>
    <n v="4"/>
    <n v="7.21452472"/>
    <n v="260209"/>
    <n v="33.089456069999997"/>
    <n v="84"/>
    <s v="Healthy"/>
    <n v="2"/>
    <n v="9"/>
    <s v="South Korea"/>
    <x v="3"/>
    <x v="1"/>
    <n v="1"/>
  </r>
  <r>
    <s v="PJH7322"/>
    <n v="77"/>
    <x v="0"/>
    <x v="1"/>
    <n v="180"/>
    <x v="2"/>
    <s v="121/110"/>
    <n v="89"/>
    <x v="1"/>
    <x v="0"/>
    <x v="0"/>
    <x v="0"/>
    <x v="1"/>
    <n v="6.7185317119999999"/>
    <x v="1"/>
    <x v="0"/>
    <n v="0"/>
    <n v="3"/>
    <n v="10.078495930000001"/>
    <n v="73221"/>
    <n v="19.795190269999999"/>
    <n v="64"/>
    <s v="Healthy"/>
    <n v="5"/>
    <n v="10"/>
    <s v="Argentina"/>
    <x v="0"/>
    <x v="0"/>
    <n v="0"/>
  </r>
  <r>
    <s v="BVC1945"/>
    <n v="42"/>
    <x v="2"/>
    <x v="0"/>
    <n v="356"/>
    <x v="1"/>
    <s v="145/73"/>
    <n v="101"/>
    <x v="1"/>
    <x v="1"/>
    <x v="0"/>
    <x v="1"/>
    <x v="0"/>
    <n v="3.7410928000000001"/>
    <x v="1"/>
    <x v="0"/>
    <n v="0"/>
    <n v="3"/>
    <n v="2.5272845199999998"/>
    <n v="96329"/>
    <n v="29.095257350000001"/>
    <n v="178"/>
    <s v="Borderline High"/>
    <n v="7"/>
    <n v="10"/>
    <s v="Germany"/>
    <x v="2"/>
    <x v="1"/>
    <n v="0"/>
  </r>
  <r>
    <s v="PCM5848"/>
    <n v="59"/>
    <x v="0"/>
    <x v="0"/>
    <n v="239"/>
    <x v="0"/>
    <s v="140/99"/>
    <n v="89"/>
    <x v="1"/>
    <x v="1"/>
    <x v="0"/>
    <x v="1"/>
    <x v="1"/>
    <n v="5.0693599320000002"/>
    <x v="2"/>
    <x v="1"/>
    <n v="1"/>
    <n v="7"/>
    <n v="7.894925594"/>
    <n v="209157"/>
    <n v="33.547437109999997"/>
    <n v="235"/>
    <s v="High"/>
    <n v="7"/>
    <n v="5"/>
    <s v="Japan"/>
    <x v="3"/>
    <x v="1"/>
    <n v="0"/>
  </r>
  <r>
    <s v="HPC9815"/>
    <n v="18"/>
    <x v="1"/>
    <x v="0"/>
    <n v="241"/>
    <x v="1"/>
    <s v="160/61"/>
    <n v="73"/>
    <x v="0"/>
    <x v="0"/>
    <x v="0"/>
    <x v="0"/>
    <x v="0"/>
    <n v="6.0533692459999999"/>
    <x v="1"/>
    <x v="0"/>
    <n v="1"/>
    <n v="10"/>
    <n v="0.70590835500000004"/>
    <n v="46153"/>
    <n v="39.37178316"/>
    <n v="229"/>
    <s v="High"/>
    <n v="4"/>
    <n v="6"/>
    <s v="United Kingdom"/>
    <x v="2"/>
    <x v="1"/>
    <n v="1"/>
  </r>
  <r>
    <s v="RDM2844"/>
    <n v="47"/>
    <x v="2"/>
    <x v="0"/>
    <n v="324"/>
    <x v="1"/>
    <s v="178/64"/>
    <n v="65"/>
    <x v="0"/>
    <x v="1"/>
    <x v="0"/>
    <x v="1"/>
    <x v="1"/>
    <n v="10.70063611"/>
    <x v="0"/>
    <x v="0"/>
    <n v="1"/>
    <n v="3"/>
    <n v="5.8572442809999998"/>
    <n v="90346"/>
    <n v="19.105731280000001"/>
    <n v="544"/>
    <s v="Very High"/>
    <n v="1"/>
    <n v="8"/>
    <s v="Nigeria"/>
    <x v="4"/>
    <x v="1"/>
    <n v="0"/>
  </r>
  <r>
    <s v="NDO6933"/>
    <n v="19"/>
    <x v="1"/>
    <x v="1"/>
    <n v="378"/>
    <x v="1"/>
    <s v="119/110"/>
    <n v="51"/>
    <x v="0"/>
    <x v="1"/>
    <x v="1"/>
    <x v="0"/>
    <x v="1"/>
    <n v="7.404706719"/>
    <x v="2"/>
    <x v="0"/>
    <n v="0"/>
    <n v="5"/>
    <n v="8.0047398679999997"/>
    <n v="146158"/>
    <n v="33.075721520000002"/>
    <n v="99"/>
    <s v="Healthy"/>
    <n v="6"/>
    <n v="10"/>
    <s v="South Korea"/>
    <x v="3"/>
    <x v="1"/>
    <n v="1"/>
  </r>
  <r>
    <s v="XVA9233"/>
    <n v="24"/>
    <x v="1"/>
    <x v="0"/>
    <n v="332"/>
    <x v="1"/>
    <s v="177/82"/>
    <n v="48"/>
    <x v="1"/>
    <x v="0"/>
    <x v="0"/>
    <x v="0"/>
    <x v="1"/>
    <n v="2.7030656820000001"/>
    <x v="0"/>
    <x v="0"/>
    <n v="0"/>
    <n v="7"/>
    <n v="6.8300778900000001"/>
    <n v="216286"/>
    <n v="24.86496782"/>
    <n v="739"/>
    <s v="Very High"/>
    <n v="1"/>
    <n v="7"/>
    <s v="United States"/>
    <x v="1"/>
    <x v="1"/>
    <n v="0"/>
  </r>
  <r>
    <s v="AKQ1030"/>
    <n v="60"/>
    <x v="0"/>
    <x v="0"/>
    <n v="384"/>
    <x v="1"/>
    <s v="103/92"/>
    <n v="40"/>
    <x v="1"/>
    <x v="1"/>
    <x v="0"/>
    <x v="0"/>
    <x v="0"/>
    <n v="1.011366153"/>
    <x v="0"/>
    <x v="1"/>
    <n v="0"/>
    <n v="6"/>
    <n v="5.1100932449999998"/>
    <n v="208213"/>
    <n v="35.596412129999997"/>
    <n v="692"/>
    <s v="Very High"/>
    <n v="1"/>
    <n v="10"/>
    <s v="Spain"/>
    <x v="2"/>
    <x v="0"/>
    <n v="0"/>
  </r>
  <r>
    <s v="DVV9040"/>
    <n v="58"/>
    <x v="0"/>
    <x v="0"/>
    <n v="334"/>
    <x v="1"/>
    <s v="161/99"/>
    <n v="70"/>
    <x v="1"/>
    <x v="1"/>
    <x v="0"/>
    <x v="1"/>
    <x v="0"/>
    <n v="13.91243804"/>
    <x v="2"/>
    <x v="1"/>
    <n v="0"/>
    <n v="5"/>
    <n v="5.0757092119999996"/>
    <n v="208279"/>
    <n v="19.850279059999998"/>
    <n v="367"/>
    <s v="High"/>
    <n v="4"/>
    <n v="4"/>
    <s v="Colombia"/>
    <x v="0"/>
    <x v="1"/>
    <n v="1"/>
  </r>
  <r>
    <s v="OMM0459"/>
    <n v="23"/>
    <x v="1"/>
    <x v="0"/>
    <n v="131"/>
    <x v="2"/>
    <s v="180/78"/>
    <n v="42"/>
    <x v="0"/>
    <x v="0"/>
    <x v="0"/>
    <x v="0"/>
    <x v="0"/>
    <n v="2.2556608410000001"/>
    <x v="1"/>
    <x v="1"/>
    <n v="1"/>
    <n v="6"/>
    <n v="9.0748302889999994"/>
    <n v="257642"/>
    <n v="20.19109066"/>
    <n v="263"/>
    <s v="High"/>
    <n v="5"/>
    <n v="4"/>
    <s v="Spain"/>
    <x v="2"/>
    <x v="0"/>
    <n v="1"/>
  </r>
  <r>
    <s v="NZT0027"/>
    <n v="83"/>
    <x v="0"/>
    <x v="0"/>
    <n v="208"/>
    <x v="0"/>
    <s v="138/96"/>
    <n v="56"/>
    <x v="0"/>
    <x v="1"/>
    <x v="0"/>
    <x v="0"/>
    <x v="0"/>
    <n v="12.376994570000001"/>
    <x v="0"/>
    <x v="1"/>
    <n v="0"/>
    <n v="5"/>
    <n v="0.49531894100000001"/>
    <n v="138286"/>
    <n v="36.073009489999997"/>
    <n v="261"/>
    <s v="High"/>
    <n v="0"/>
    <n v="9"/>
    <s v="South Korea"/>
    <x v="3"/>
    <x v="1"/>
    <n v="0"/>
  </r>
  <r>
    <s v="PFB5978"/>
    <n v="69"/>
    <x v="0"/>
    <x v="0"/>
    <n v="372"/>
    <x v="1"/>
    <s v="180/95"/>
    <n v="52"/>
    <x v="0"/>
    <x v="0"/>
    <x v="0"/>
    <x v="1"/>
    <x v="1"/>
    <n v="14.1208715"/>
    <x v="2"/>
    <x v="0"/>
    <n v="1"/>
    <n v="2"/>
    <n v="9.3707109339999999"/>
    <n v="117297"/>
    <n v="23.566934010000001"/>
    <n v="33"/>
    <s v="Healthy"/>
    <n v="2"/>
    <n v="7"/>
    <s v="Thailand"/>
    <x v="3"/>
    <x v="1"/>
    <n v="0"/>
  </r>
  <r>
    <s v="ETT6969"/>
    <n v="89"/>
    <x v="0"/>
    <x v="0"/>
    <n v="154"/>
    <x v="2"/>
    <s v="117/103"/>
    <n v="85"/>
    <x v="1"/>
    <x v="1"/>
    <x v="0"/>
    <x v="1"/>
    <x v="1"/>
    <n v="0.33435595400000001"/>
    <x v="1"/>
    <x v="1"/>
    <n v="0"/>
    <n v="9"/>
    <n v="5.024412581"/>
    <n v="37798"/>
    <n v="34.960883600000003"/>
    <n v="299"/>
    <s v="High"/>
    <n v="0"/>
    <n v="8"/>
    <s v="Nigeria"/>
    <x v="4"/>
    <x v="1"/>
    <n v="1"/>
  </r>
  <r>
    <s v="UWT9583"/>
    <n v="63"/>
    <x v="0"/>
    <x v="0"/>
    <n v="269"/>
    <x v="1"/>
    <s v="110/76"/>
    <n v="41"/>
    <x v="0"/>
    <x v="1"/>
    <x v="0"/>
    <x v="0"/>
    <x v="1"/>
    <n v="8.4783818929999999"/>
    <x v="2"/>
    <x v="0"/>
    <n v="0"/>
    <n v="2"/>
    <n v="0.30992397300000002"/>
    <n v="138009"/>
    <n v="34.377230300000001"/>
    <n v="303"/>
    <s v="High"/>
    <n v="6"/>
    <n v="7"/>
    <s v="Australia"/>
    <x v="5"/>
    <x v="0"/>
    <n v="0"/>
  </r>
  <r>
    <s v="ZWK1450"/>
    <n v="30"/>
    <x v="1"/>
    <x v="1"/>
    <n v="152"/>
    <x v="2"/>
    <s v="134/65"/>
    <n v="83"/>
    <x v="0"/>
    <x v="0"/>
    <x v="1"/>
    <x v="1"/>
    <x v="0"/>
    <n v="14.45880114"/>
    <x v="1"/>
    <x v="0"/>
    <n v="1"/>
    <n v="5"/>
    <n v="7.6607574219999997"/>
    <n v="126644"/>
    <n v="35.40076998"/>
    <n v="536"/>
    <s v="Very High"/>
    <n v="4"/>
    <n v="5"/>
    <s v="India"/>
    <x v="3"/>
    <x v="1"/>
    <n v="1"/>
  </r>
  <r>
    <s v="CLI6040"/>
    <n v="44"/>
    <x v="2"/>
    <x v="0"/>
    <n v="142"/>
    <x v="2"/>
    <s v="175/71"/>
    <n v="65"/>
    <x v="1"/>
    <x v="1"/>
    <x v="0"/>
    <x v="1"/>
    <x v="0"/>
    <n v="3.9196710430000001"/>
    <x v="2"/>
    <x v="1"/>
    <n v="0"/>
    <n v="7"/>
    <n v="1.1889307469999999"/>
    <n v="216618"/>
    <n v="39.739168239999998"/>
    <n v="667"/>
    <s v="Very High"/>
    <n v="0"/>
    <n v="10"/>
    <s v="France"/>
    <x v="2"/>
    <x v="1"/>
    <n v="0"/>
  </r>
  <r>
    <s v="FRF4571"/>
    <n v="54"/>
    <x v="2"/>
    <x v="0"/>
    <n v="131"/>
    <x v="2"/>
    <s v="126/105"/>
    <n v="87"/>
    <x v="1"/>
    <x v="0"/>
    <x v="0"/>
    <x v="0"/>
    <x v="0"/>
    <n v="7.9330815159999997"/>
    <x v="1"/>
    <x v="1"/>
    <n v="0"/>
    <n v="7"/>
    <n v="9.3718988499999991"/>
    <n v="166788"/>
    <n v="38.51672319"/>
    <n v="66"/>
    <s v="Healthy"/>
    <n v="2"/>
    <n v="6"/>
    <s v="Canada"/>
    <x v="1"/>
    <x v="1"/>
    <n v="0"/>
  </r>
  <r>
    <s v="RHX0838"/>
    <n v="60"/>
    <x v="0"/>
    <x v="1"/>
    <n v="350"/>
    <x v="1"/>
    <s v="120/88"/>
    <n v="93"/>
    <x v="1"/>
    <x v="1"/>
    <x v="0"/>
    <x v="0"/>
    <x v="0"/>
    <n v="5.4220048150000002"/>
    <x v="2"/>
    <x v="1"/>
    <n v="1"/>
    <n v="1"/>
    <n v="10.26325707"/>
    <n v="172073"/>
    <n v="36.456445940000002"/>
    <n v="115"/>
    <s v="Healthy"/>
    <n v="7"/>
    <n v="4"/>
    <s v="South Korea"/>
    <x v="3"/>
    <x v="1"/>
    <n v="1"/>
  </r>
  <r>
    <s v="YBO8807"/>
    <n v="20"/>
    <x v="1"/>
    <x v="0"/>
    <n v="139"/>
    <x v="2"/>
    <s v="133/110"/>
    <n v="63"/>
    <x v="0"/>
    <x v="0"/>
    <x v="0"/>
    <x v="1"/>
    <x v="0"/>
    <n v="8.9400229840000005"/>
    <x v="1"/>
    <x v="1"/>
    <n v="1"/>
    <n v="7"/>
    <n v="3.952825984"/>
    <n v="115485"/>
    <n v="25.806526430000002"/>
    <n v="98"/>
    <s v="Healthy"/>
    <n v="4"/>
    <n v="6"/>
    <s v="Colombia"/>
    <x v="0"/>
    <x v="1"/>
    <n v="0"/>
  </r>
  <r>
    <s v="QLW5683"/>
    <n v="37"/>
    <x v="2"/>
    <x v="1"/>
    <n v="229"/>
    <x v="0"/>
    <s v="104/107"/>
    <n v="40"/>
    <x v="1"/>
    <x v="0"/>
    <x v="1"/>
    <x v="0"/>
    <x v="0"/>
    <n v="10.706765300000001"/>
    <x v="1"/>
    <x v="1"/>
    <n v="0"/>
    <n v="7"/>
    <n v="6.2094007050000002"/>
    <n v="280544"/>
    <n v="28.70649994"/>
    <n v="763"/>
    <s v="Very High"/>
    <n v="3"/>
    <n v="10"/>
    <s v="United States"/>
    <x v="1"/>
    <x v="1"/>
    <n v="0"/>
  </r>
  <r>
    <s v="AJM2459"/>
    <n v="53"/>
    <x v="2"/>
    <x v="0"/>
    <n v="132"/>
    <x v="2"/>
    <s v="131/82"/>
    <n v="91"/>
    <x v="0"/>
    <x v="0"/>
    <x v="0"/>
    <x v="0"/>
    <x v="1"/>
    <n v="4.3336397609999997"/>
    <x v="2"/>
    <x v="0"/>
    <n v="1"/>
    <n v="1"/>
    <n v="1.8756624959999999"/>
    <n v="67652"/>
    <n v="20.791955229999999"/>
    <n v="164"/>
    <s v="Borderline High"/>
    <n v="7"/>
    <n v="9"/>
    <s v="Spain"/>
    <x v="2"/>
    <x v="0"/>
    <n v="1"/>
  </r>
  <r>
    <s v="KNN0601"/>
    <n v="36"/>
    <x v="2"/>
    <x v="1"/>
    <n v="147"/>
    <x v="2"/>
    <s v="176/77"/>
    <n v="100"/>
    <x v="0"/>
    <x v="1"/>
    <x v="1"/>
    <x v="0"/>
    <x v="1"/>
    <n v="10.60195058"/>
    <x v="1"/>
    <x v="0"/>
    <n v="0"/>
    <n v="5"/>
    <n v="10.949528170000001"/>
    <n v="147857"/>
    <n v="35.654926240000002"/>
    <n v="256"/>
    <s v="High"/>
    <n v="0"/>
    <n v="4"/>
    <s v="Australia"/>
    <x v="5"/>
    <x v="0"/>
    <n v="0"/>
  </r>
  <r>
    <s v="ZWQ3000"/>
    <n v="26"/>
    <x v="1"/>
    <x v="1"/>
    <n v="379"/>
    <x v="1"/>
    <s v="120/62"/>
    <n v="103"/>
    <x v="1"/>
    <x v="0"/>
    <x v="1"/>
    <x v="1"/>
    <x v="0"/>
    <n v="3.0994963229999999"/>
    <x v="1"/>
    <x v="1"/>
    <n v="0"/>
    <n v="6"/>
    <n v="10.09240492"/>
    <n v="119535"/>
    <n v="32.403829520000002"/>
    <n v="139"/>
    <s v="Healthy"/>
    <n v="4"/>
    <n v="10"/>
    <s v="Japan"/>
    <x v="3"/>
    <x v="1"/>
    <n v="0"/>
  </r>
  <r>
    <s v="UQA6590"/>
    <n v="18"/>
    <x v="1"/>
    <x v="0"/>
    <n v="386"/>
    <x v="1"/>
    <s v="165/110"/>
    <n v="56"/>
    <x v="1"/>
    <x v="1"/>
    <x v="0"/>
    <x v="1"/>
    <x v="1"/>
    <n v="4.8232750849999997"/>
    <x v="0"/>
    <x v="0"/>
    <n v="0"/>
    <n v="10"/>
    <n v="2.8799531059999999"/>
    <n v="24138"/>
    <n v="25.259222090000002"/>
    <n v="347"/>
    <s v="High"/>
    <n v="5"/>
    <n v="7"/>
    <s v="France"/>
    <x v="2"/>
    <x v="1"/>
    <n v="1"/>
  </r>
  <r>
    <s v="DMO7822"/>
    <n v="67"/>
    <x v="0"/>
    <x v="0"/>
    <n v="241"/>
    <x v="1"/>
    <s v="137/104"/>
    <n v="106"/>
    <x v="1"/>
    <x v="0"/>
    <x v="0"/>
    <x v="1"/>
    <x v="1"/>
    <n v="6.7851872000000002"/>
    <x v="2"/>
    <x v="0"/>
    <n v="1"/>
    <n v="3"/>
    <n v="6.7070915119999999"/>
    <n v="125533"/>
    <n v="19.41396138"/>
    <n v="664"/>
    <s v="Very High"/>
    <n v="5"/>
    <n v="10"/>
    <s v="Spain"/>
    <x v="2"/>
    <x v="0"/>
    <n v="0"/>
  </r>
  <r>
    <s v="IJK8232"/>
    <n v="41"/>
    <x v="2"/>
    <x v="0"/>
    <n v="201"/>
    <x v="0"/>
    <s v="158/107"/>
    <n v="104"/>
    <x v="1"/>
    <x v="1"/>
    <x v="0"/>
    <x v="0"/>
    <x v="1"/>
    <n v="4.0452268949999999"/>
    <x v="1"/>
    <x v="0"/>
    <n v="1"/>
    <n v="8"/>
    <n v="9.2180010390000007"/>
    <n v="117509"/>
    <n v="31.660622369999999"/>
    <n v="255"/>
    <s v="High"/>
    <n v="1"/>
    <n v="10"/>
    <s v="South Africa"/>
    <x v="4"/>
    <x v="0"/>
    <n v="0"/>
  </r>
  <r>
    <s v="RAV8035"/>
    <n v="20"/>
    <x v="1"/>
    <x v="0"/>
    <n v="195"/>
    <x v="2"/>
    <s v="100/87"/>
    <n v="62"/>
    <x v="1"/>
    <x v="1"/>
    <x v="0"/>
    <x v="1"/>
    <x v="0"/>
    <n v="8.9531786039999997"/>
    <x v="2"/>
    <x v="1"/>
    <n v="0"/>
    <n v="2"/>
    <n v="6.4972624489999999"/>
    <n v="263161"/>
    <n v="22.597827970000001"/>
    <n v="433"/>
    <s v="High"/>
    <n v="2"/>
    <n v="5"/>
    <s v="Brazil"/>
    <x v="0"/>
    <x v="0"/>
    <n v="0"/>
  </r>
  <r>
    <s v="PGW7084"/>
    <n v="87"/>
    <x v="0"/>
    <x v="1"/>
    <n v="309"/>
    <x v="1"/>
    <s v="107/67"/>
    <n v="73"/>
    <x v="1"/>
    <x v="0"/>
    <x v="0"/>
    <x v="0"/>
    <x v="0"/>
    <n v="5.2764754979999999"/>
    <x v="1"/>
    <x v="0"/>
    <n v="0"/>
    <n v="8"/>
    <n v="5.8200131959999997"/>
    <n v="167488"/>
    <n v="21.800008649999999"/>
    <n v="165"/>
    <s v="Borderline High"/>
    <n v="4"/>
    <n v="10"/>
    <s v="Australia"/>
    <x v="5"/>
    <x v="0"/>
    <n v="0"/>
  </r>
  <r>
    <s v="FBL8845"/>
    <n v="74"/>
    <x v="0"/>
    <x v="1"/>
    <n v="266"/>
    <x v="1"/>
    <s v="102/83"/>
    <n v="109"/>
    <x v="1"/>
    <x v="1"/>
    <x v="0"/>
    <x v="0"/>
    <x v="1"/>
    <n v="11.05746456"/>
    <x v="0"/>
    <x v="1"/>
    <n v="0"/>
    <n v="5"/>
    <n v="0.839840315"/>
    <n v="294536"/>
    <n v="25.925918880000001"/>
    <n v="190"/>
    <s v="Borderline High"/>
    <n v="6"/>
    <n v="9"/>
    <s v="Japan"/>
    <x v="3"/>
    <x v="1"/>
    <n v="0"/>
  </r>
  <r>
    <s v="WNZ7017"/>
    <n v="50"/>
    <x v="2"/>
    <x v="0"/>
    <n v="392"/>
    <x v="1"/>
    <s v="158/108"/>
    <n v="44"/>
    <x v="0"/>
    <x v="0"/>
    <x v="0"/>
    <x v="0"/>
    <x v="1"/>
    <n v="10.192410710000001"/>
    <x v="1"/>
    <x v="1"/>
    <n v="1"/>
    <n v="9"/>
    <n v="9.8842855669999992"/>
    <n v="191391"/>
    <n v="23.237492589999999"/>
    <n v="651"/>
    <s v="Very High"/>
    <n v="2"/>
    <n v="6"/>
    <s v="Japan"/>
    <x v="3"/>
    <x v="1"/>
    <n v="0"/>
  </r>
  <r>
    <s v="VGS9042"/>
    <n v="82"/>
    <x v="0"/>
    <x v="0"/>
    <n v="257"/>
    <x v="1"/>
    <s v="116/83"/>
    <n v="40"/>
    <x v="0"/>
    <x v="1"/>
    <x v="0"/>
    <x v="0"/>
    <x v="0"/>
    <n v="6.4581472499999997"/>
    <x v="2"/>
    <x v="1"/>
    <n v="1"/>
    <n v="1"/>
    <n v="11.59659222"/>
    <n v="214831"/>
    <n v="27.211694340000001"/>
    <n v="756"/>
    <s v="Very High"/>
    <n v="0"/>
    <n v="4"/>
    <s v="Italy"/>
    <x v="2"/>
    <x v="0"/>
    <n v="1"/>
  </r>
  <r>
    <s v="NWT6520"/>
    <n v="20"/>
    <x v="1"/>
    <x v="1"/>
    <n v="251"/>
    <x v="1"/>
    <s v="101/63"/>
    <n v="79"/>
    <x v="1"/>
    <x v="0"/>
    <x v="1"/>
    <x v="0"/>
    <x v="0"/>
    <n v="15.892475429999999"/>
    <x v="1"/>
    <x v="0"/>
    <n v="1"/>
    <n v="6"/>
    <n v="10.68525494"/>
    <n v="221862"/>
    <n v="35.313785959999997"/>
    <n v="372"/>
    <s v="High"/>
    <n v="2"/>
    <n v="10"/>
    <s v="Brazil"/>
    <x v="0"/>
    <x v="0"/>
    <n v="0"/>
  </r>
  <r>
    <s v="WCX3630"/>
    <n v="80"/>
    <x v="0"/>
    <x v="0"/>
    <n v="338"/>
    <x v="1"/>
    <s v="107/101"/>
    <n v="79"/>
    <x v="1"/>
    <x v="0"/>
    <x v="0"/>
    <x v="0"/>
    <x v="0"/>
    <n v="14.44413338"/>
    <x v="2"/>
    <x v="0"/>
    <n v="1"/>
    <n v="7"/>
    <n v="9.2127554899999993"/>
    <n v="192552"/>
    <n v="35.025489980000003"/>
    <n v="684"/>
    <s v="Very High"/>
    <n v="0"/>
    <n v="4"/>
    <s v="South Africa"/>
    <x v="4"/>
    <x v="0"/>
    <n v="1"/>
  </r>
  <r>
    <s v="HLG4433"/>
    <n v="67"/>
    <x v="0"/>
    <x v="0"/>
    <n v="205"/>
    <x v="0"/>
    <s v="169/110"/>
    <n v="76"/>
    <x v="0"/>
    <x v="1"/>
    <x v="0"/>
    <x v="0"/>
    <x v="0"/>
    <n v="11.16718266"/>
    <x v="1"/>
    <x v="1"/>
    <n v="0"/>
    <n v="10"/>
    <n v="8.1709780779999992"/>
    <n v="231545"/>
    <n v="28.487572700000001"/>
    <n v="788"/>
    <s v="Very High"/>
    <n v="2"/>
    <n v="8"/>
    <s v="Canada"/>
    <x v="1"/>
    <x v="1"/>
    <n v="0"/>
  </r>
  <r>
    <s v="VKQ1964"/>
    <n v="60"/>
    <x v="0"/>
    <x v="0"/>
    <n v="356"/>
    <x v="1"/>
    <s v="159/63"/>
    <n v="72"/>
    <x v="1"/>
    <x v="1"/>
    <x v="0"/>
    <x v="0"/>
    <x v="0"/>
    <n v="9.5756156850000007"/>
    <x v="2"/>
    <x v="1"/>
    <n v="0"/>
    <n v="4"/>
    <n v="8.3565256370000007"/>
    <n v="228591"/>
    <n v="30.933020469999999"/>
    <n v="345"/>
    <s v="High"/>
    <n v="7"/>
    <n v="7"/>
    <s v="South Korea"/>
    <x v="3"/>
    <x v="1"/>
    <n v="1"/>
  </r>
  <r>
    <s v="WDR4041"/>
    <n v="56"/>
    <x v="0"/>
    <x v="0"/>
    <n v="238"/>
    <x v="0"/>
    <s v="164/60"/>
    <n v="74"/>
    <x v="0"/>
    <x v="1"/>
    <x v="0"/>
    <x v="1"/>
    <x v="0"/>
    <n v="15.92096222"/>
    <x v="0"/>
    <x v="1"/>
    <n v="0"/>
    <n v="2"/>
    <n v="9.8870563170000008"/>
    <n v="24523"/>
    <n v="20.930092699999999"/>
    <n v="445"/>
    <s v="High"/>
    <n v="1"/>
    <n v="8"/>
    <s v="Spain"/>
    <x v="2"/>
    <x v="0"/>
    <n v="1"/>
  </r>
  <r>
    <s v="MAG0524"/>
    <n v="54"/>
    <x v="2"/>
    <x v="0"/>
    <n v="145"/>
    <x v="2"/>
    <s v="134/106"/>
    <n v="74"/>
    <x v="1"/>
    <x v="1"/>
    <x v="0"/>
    <x v="0"/>
    <x v="0"/>
    <n v="4.1075596120000002"/>
    <x v="2"/>
    <x v="0"/>
    <n v="1"/>
    <n v="3"/>
    <n v="9.5757923179999995"/>
    <n v="279239"/>
    <n v="38.014768580000002"/>
    <n v="248"/>
    <s v="High"/>
    <n v="0"/>
    <n v="8"/>
    <s v="Thailand"/>
    <x v="3"/>
    <x v="1"/>
    <n v="0"/>
  </r>
  <r>
    <s v="SNJ3944"/>
    <n v="82"/>
    <x v="0"/>
    <x v="0"/>
    <n v="177"/>
    <x v="2"/>
    <s v="115/85"/>
    <n v="107"/>
    <x v="1"/>
    <x v="0"/>
    <x v="0"/>
    <x v="0"/>
    <x v="1"/>
    <n v="5.327893628"/>
    <x v="0"/>
    <x v="0"/>
    <n v="1"/>
    <n v="10"/>
    <n v="7.5584574660000001"/>
    <n v="36661"/>
    <n v="37.117956319999998"/>
    <n v="48"/>
    <s v="Healthy"/>
    <n v="3"/>
    <n v="7"/>
    <s v="Germany"/>
    <x v="2"/>
    <x v="1"/>
    <n v="0"/>
  </r>
  <r>
    <s v="AKG4285"/>
    <n v="59"/>
    <x v="0"/>
    <x v="0"/>
    <n v="144"/>
    <x v="2"/>
    <s v="170/67"/>
    <n v="90"/>
    <x v="0"/>
    <x v="1"/>
    <x v="0"/>
    <x v="0"/>
    <x v="1"/>
    <n v="18.133914669999999"/>
    <x v="2"/>
    <x v="0"/>
    <n v="0"/>
    <n v="1"/>
    <n v="7.8747462129999999"/>
    <n v="78443"/>
    <n v="36.459668469999997"/>
    <n v="46"/>
    <s v="Healthy"/>
    <n v="6"/>
    <n v="7"/>
    <s v="Australia"/>
    <x v="5"/>
    <x v="0"/>
    <n v="0"/>
  </r>
  <r>
    <s v="MGS3553"/>
    <n v="53"/>
    <x v="2"/>
    <x v="0"/>
    <n v="285"/>
    <x v="1"/>
    <s v="141/95"/>
    <n v="56"/>
    <x v="1"/>
    <x v="0"/>
    <x v="0"/>
    <x v="1"/>
    <x v="0"/>
    <n v="13.50090492"/>
    <x v="2"/>
    <x v="1"/>
    <n v="1"/>
    <n v="9"/>
    <n v="6.4499830219999996"/>
    <n v="209836"/>
    <n v="21.22378587"/>
    <n v="421"/>
    <s v="High"/>
    <n v="7"/>
    <n v="10"/>
    <s v="South Africa"/>
    <x v="4"/>
    <x v="0"/>
    <n v="1"/>
  </r>
  <r>
    <s v="ZFK2082"/>
    <n v="63"/>
    <x v="0"/>
    <x v="1"/>
    <n v="243"/>
    <x v="1"/>
    <s v="180/98"/>
    <n v="44"/>
    <x v="1"/>
    <x v="1"/>
    <x v="0"/>
    <x v="0"/>
    <x v="1"/>
    <n v="5.4601897660000001"/>
    <x v="2"/>
    <x v="0"/>
    <n v="1"/>
    <n v="5"/>
    <n v="0.97938324700000001"/>
    <n v="31655"/>
    <n v="29.305395239999999"/>
    <n v="800"/>
    <s v="Very High"/>
    <n v="0"/>
    <n v="7"/>
    <s v="United States"/>
    <x v="1"/>
    <x v="1"/>
    <n v="1"/>
  </r>
  <r>
    <s v="GCP4289"/>
    <n v="84"/>
    <x v="0"/>
    <x v="0"/>
    <n v="287"/>
    <x v="1"/>
    <s v="106/109"/>
    <n v="52"/>
    <x v="0"/>
    <x v="0"/>
    <x v="0"/>
    <x v="1"/>
    <x v="1"/>
    <n v="18.489874069999999"/>
    <x v="0"/>
    <x v="1"/>
    <n v="0"/>
    <n v="10"/>
    <n v="4.5068135509999996"/>
    <n v="46772"/>
    <n v="38.692700950000003"/>
    <n v="426"/>
    <s v="High"/>
    <n v="7"/>
    <n v="6"/>
    <s v="Germany"/>
    <x v="2"/>
    <x v="1"/>
    <n v="0"/>
  </r>
  <r>
    <s v="PRN9026"/>
    <n v="22"/>
    <x v="1"/>
    <x v="1"/>
    <n v="364"/>
    <x v="1"/>
    <s v="124/103"/>
    <n v="61"/>
    <x v="0"/>
    <x v="0"/>
    <x v="1"/>
    <x v="1"/>
    <x v="0"/>
    <n v="15.026988940000001"/>
    <x v="2"/>
    <x v="1"/>
    <n v="0"/>
    <n v="7"/>
    <n v="0.92802005200000004"/>
    <n v="119687"/>
    <n v="33.455019980000003"/>
    <n v="215"/>
    <s v="High"/>
    <n v="1"/>
    <n v="9"/>
    <s v="Colombia"/>
    <x v="0"/>
    <x v="1"/>
    <n v="0"/>
  </r>
  <r>
    <s v="FNB8878"/>
    <n v="75"/>
    <x v="0"/>
    <x v="0"/>
    <n v="241"/>
    <x v="1"/>
    <s v="94/107"/>
    <n v="104"/>
    <x v="1"/>
    <x v="1"/>
    <x v="0"/>
    <x v="0"/>
    <x v="1"/>
    <n v="11.182852069999999"/>
    <x v="2"/>
    <x v="0"/>
    <n v="0"/>
    <n v="7"/>
    <n v="4.1311309349999998"/>
    <n v="165752"/>
    <n v="25.235413659999999"/>
    <n v="211"/>
    <s v="High"/>
    <n v="3"/>
    <n v="4"/>
    <s v="Australia"/>
    <x v="5"/>
    <x v="0"/>
    <n v="0"/>
  </r>
  <r>
    <s v="DJF4484"/>
    <n v="43"/>
    <x v="2"/>
    <x v="0"/>
    <n v="255"/>
    <x v="1"/>
    <s v="144/94"/>
    <n v="86"/>
    <x v="1"/>
    <x v="0"/>
    <x v="0"/>
    <x v="0"/>
    <x v="1"/>
    <n v="14.77664178"/>
    <x v="2"/>
    <x v="0"/>
    <n v="1"/>
    <n v="5"/>
    <n v="7.9436338319999997"/>
    <n v="235365"/>
    <n v="24.676355340000001"/>
    <n v="135"/>
    <s v="Healthy"/>
    <n v="3"/>
    <n v="5"/>
    <s v="Canada"/>
    <x v="1"/>
    <x v="1"/>
    <n v="0"/>
  </r>
  <r>
    <s v="TJY9147"/>
    <n v="63"/>
    <x v="0"/>
    <x v="1"/>
    <n v="298"/>
    <x v="1"/>
    <s v="123/60"/>
    <n v="97"/>
    <x v="0"/>
    <x v="1"/>
    <x v="0"/>
    <x v="1"/>
    <x v="0"/>
    <n v="11.47416407"/>
    <x v="2"/>
    <x v="1"/>
    <n v="0"/>
    <n v="7"/>
    <n v="2.5156005619999999"/>
    <n v="280394"/>
    <n v="19.147647500000001"/>
    <n v="506"/>
    <s v="Very High"/>
    <n v="6"/>
    <n v="5"/>
    <s v="Australia"/>
    <x v="5"/>
    <x v="0"/>
    <n v="0"/>
  </r>
  <r>
    <s v="DTK8818"/>
    <n v="32"/>
    <x v="2"/>
    <x v="1"/>
    <n v="134"/>
    <x v="2"/>
    <s v="117/61"/>
    <n v="74"/>
    <x v="0"/>
    <x v="1"/>
    <x v="1"/>
    <x v="1"/>
    <x v="1"/>
    <n v="8.1218307480000007"/>
    <x v="1"/>
    <x v="1"/>
    <n v="1"/>
    <n v="4"/>
    <n v="4.7090929370000003"/>
    <n v="232292"/>
    <n v="21.421900780000001"/>
    <n v="255"/>
    <s v="High"/>
    <n v="7"/>
    <n v="9"/>
    <s v="Canada"/>
    <x v="1"/>
    <x v="1"/>
    <n v="0"/>
  </r>
  <r>
    <s v="ZME1943"/>
    <n v="56"/>
    <x v="0"/>
    <x v="0"/>
    <n v="212"/>
    <x v="0"/>
    <s v="153/102"/>
    <n v="102"/>
    <x v="1"/>
    <x v="1"/>
    <x v="0"/>
    <x v="1"/>
    <x v="1"/>
    <n v="19.664787860000001"/>
    <x v="0"/>
    <x v="0"/>
    <n v="0"/>
    <n v="1"/>
    <n v="11.329193910000001"/>
    <n v="93819"/>
    <n v="28.433624630000001"/>
    <n v="469"/>
    <s v="High"/>
    <n v="1"/>
    <n v="10"/>
    <s v="United Kingdom"/>
    <x v="2"/>
    <x v="1"/>
    <n v="0"/>
  </r>
  <r>
    <s v="ACA3141"/>
    <n v="39"/>
    <x v="2"/>
    <x v="1"/>
    <n v="336"/>
    <x v="1"/>
    <s v="134/107"/>
    <n v="70"/>
    <x v="0"/>
    <x v="0"/>
    <x v="1"/>
    <x v="1"/>
    <x v="1"/>
    <n v="17.437044610000001"/>
    <x v="1"/>
    <x v="0"/>
    <n v="0"/>
    <n v="10"/>
    <n v="3.6440067479999998"/>
    <n v="111157"/>
    <n v="39.103961519999999"/>
    <n v="486"/>
    <s v="High"/>
    <n v="6"/>
    <n v="6"/>
    <s v="United States"/>
    <x v="1"/>
    <x v="1"/>
    <n v="0"/>
  </r>
  <r>
    <s v="GXM8866"/>
    <n v="79"/>
    <x v="0"/>
    <x v="1"/>
    <n v="367"/>
    <x v="1"/>
    <s v="106/70"/>
    <n v="93"/>
    <x v="1"/>
    <x v="1"/>
    <x v="0"/>
    <x v="0"/>
    <x v="0"/>
    <n v="10.84386402"/>
    <x v="0"/>
    <x v="0"/>
    <n v="1"/>
    <n v="2"/>
    <n v="0.66777604300000004"/>
    <n v="85217"/>
    <n v="22.430169800000002"/>
    <n v="294"/>
    <s v="High"/>
    <n v="5"/>
    <n v="8"/>
    <s v="France"/>
    <x v="2"/>
    <x v="1"/>
    <n v="0"/>
  </r>
  <r>
    <s v="XVG2891"/>
    <n v="77"/>
    <x v="0"/>
    <x v="0"/>
    <n v="378"/>
    <x v="1"/>
    <s v="144/91"/>
    <n v="53"/>
    <x v="1"/>
    <x v="1"/>
    <x v="0"/>
    <x v="0"/>
    <x v="1"/>
    <n v="18.552707420000001"/>
    <x v="0"/>
    <x v="0"/>
    <n v="1"/>
    <n v="7"/>
    <n v="6.1335227689999998"/>
    <n v="248783"/>
    <n v="22.107073159999999"/>
    <n v="506"/>
    <s v="Very High"/>
    <n v="4"/>
    <n v="7"/>
    <s v="Italy"/>
    <x v="2"/>
    <x v="0"/>
    <n v="1"/>
  </r>
  <r>
    <s v="QKL4546"/>
    <n v="52"/>
    <x v="2"/>
    <x v="1"/>
    <n v="267"/>
    <x v="1"/>
    <s v="122/94"/>
    <n v="70"/>
    <x v="1"/>
    <x v="1"/>
    <x v="0"/>
    <x v="0"/>
    <x v="1"/>
    <n v="14.73304905"/>
    <x v="1"/>
    <x v="0"/>
    <n v="1"/>
    <n v="2"/>
    <n v="2.0739416730000002"/>
    <n v="38493"/>
    <n v="31.012776880000001"/>
    <n v="556"/>
    <s v="Very High"/>
    <n v="1"/>
    <n v="6"/>
    <s v="Italy"/>
    <x v="2"/>
    <x v="0"/>
    <n v="0"/>
  </r>
  <r>
    <s v="OJJ4066"/>
    <n v="45"/>
    <x v="2"/>
    <x v="1"/>
    <n v="205"/>
    <x v="0"/>
    <s v="156/69"/>
    <n v="106"/>
    <x v="0"/>
    <x v="0"/>
    <x v="0"/>
    <x v="0"/>
    <x v="0"/>
    <n v="18.31973296"/>
    <x v="0"/>
    <x v="1"/>
    <n v="1"/>
    <n v="1"/>
    <n v="10.48055211"/>
    <n v="211822"/>
    <n v="36.346192299999998"/>
    <n v="43"/>
    <s v="Healthy"/>
    <n v="4"/>
    <n v="7"/>
    <s v="Germany"/>
    <x v="2"/>
    <x v="1"/>
    <n v="1"/>
  </r>
  <r>
    <s v="PPR0219"/>
    <n v="18"/>
    <x v="1"/>
    <x v="0"/>
    <n v="199"/>
    <x v="2"/>
    <s v="172/99"/>
    <n v="63"/>
    <x v="0"/>
    <x v="0"/>
    <x v="0"/>
    <x v="0"/>
    <x v="0"/>
    <n v="4.931456034"/>
    <x v="1"/>
    <x v="0"/>
    <n v="1"/>
    <n v="7"/>
    <n v="6.2264207090000001"/>
    <n v="159196"/>
    <n v="34.964813479999997"/>
    <n v="771"/>
    <s v="Very High"/>
    <n v="1"/>
    <n v="5"/>
    <s v="Brazil"/>
    <x v="0"/>
    <x v="0"/>
    <n v="1"/>
  </r>
  <r>
    <s v="MSQ7531"/>
    <n v="46"/>
    <x v="2"/>
    <x v="1"/>
    <n v="151"/>
    <x v="2"/>
    <s v="138/107"/>
    <n v="54"/>
    <x v="1"/>
    <x v="1"/>
    <x v="0"/>
    <x v="0"/>
    <x v="0"/>
    <n v="9.1546213729999995"/>
    <x v="0"/>
    <x v="0"/>
    <n v="0"/>
    <n v="8"/>
    <n v="10.68998157"/>
    <n v="231557"/>
    <n v="24.80449385"/>
    <n v="576"/>
    <s v="Very High"/>
    <n v="4"/>
    <n v="7"/>
    <s v="Nigeria"/>
    <x v="4"/>
    <x v="1"/>
    <n v="0"/>
  </r>
  <r>
    <s v="XWE7501"/>
    <n v="18"/>
    <x v="1"/>
    <x v="1"/>
    <n v="120"/>
    <x v="2"/>
    <s v="162/102"/>
    <n v="99"/>
    <x v="0"/>
    <x v="1"/>
    <x v="1"/>
    <x v="1"/>
    <x v="1"/>
    <n v="5.5746465770000002"/>
    <x v="0"/>
    <x v="0"/>
    <n v="1"/>
    <n v="10"/>
    <n v="7.4003417980000004"/>
    <n v="32612"/>
    <n v="34.4908888"/>
    <n v="184"/>
    <s v="Borderline High"/>
    <n v="2"/>
    <n v="5"/>
    <s v="China"/>
    <x v="3"/>
    <x v="1"/>
    <n v="0"/>
  </r>
  <r>
    <s v="ZNN7376"/>
    <n v="33"/>
    <x v="2"/>
    <x v="0"/>
    <n v="368"/>
    <x v="1"/>
    <s v="131/102"/>
    <n v="88"/>
    <x v="0"/>
    <x v="1"/>
    <x v="0"/>
    <x v="1"/>
    <x v="1"/>
    <n v="16.0515653"/>
    <x v="1"/>
    <x v="0"/>
    <n v="1"/>
    <n v="8"/>
    <n v="2.7989157439999999"/>
    <n v="34813"/>
    <n v="36.026781630000002"/>
    <n v="134"/>
    <s v="Healthy"/>
    <n v="7"/>
    <n v="8"/>
    <s v="Brazil"/>
    <x v="0"/>
    <x v="0"/>
    <n v="1"/>
  </r>
  <r>
    <s v="ADW2761"/>
    <n v="62"/>
    <x v="0"/>
    <x v="0"/>
    <n v="212"/>
    <x v="0"/>
    <s v="97/90"/>
    <n v="93"/>
    <x v="1"/>
    <x v="1"/>
    <x v="0"/>
    <x v="0"/>
    <x v="1"/>
    <n v="0.77020325599999995"/>
    <x v="2"/>
    <x v="0"/>
    <n v="0"/>
    <n v="2"/>
    <n v="10.33665192"/>
    <n v="240605"/>
    <n v="19.957179799999999"/>
    <n v="783"/>
    <s v="Very High"/>
    <n v="1"/>
    <n v="10"/>
    <s v="South Korea"/>
    <x v="3"/>
    <x v="1"/>
    <n v="1"/>
  </r>
  <r>
    <s v="DVH3926"/>
    <n v="85"/>
    <x v="0"/>
    <x v="0"/>
    <n v="254"/>
    <x v="1"/>
    <s v="175/70"/>
    <n v="102"/>
    <x v="0"/>
    <x v="1"/>
    <x v="0"/>
    <x v="0"/>
    <x v="1"/>
    <n v="3.8468043359999999"/>
    <x v="0"/>
    <x v="1"/>
    <n v="0"/>
    <n v="8"/>
    <n v="9.825525399"/>
    <n v="92626"/>
    <n v="23.596536820000001"/>
    <n v="416"/>
    <s v="High"/>
    <n v="6"/>
    <n v="7"/>
    <s v="Canada"/>
    <x v="1"/>
    <x v="1"/>
    <n v="1"/>
  </r>
  <r>
    <s v="DAC9355"/>
    <n v="45"/>
    <x v="2"/>
    <x v="1"/>
    <n v="241"/>
    <x v="1"/>
    <s v="98/71"/>
    <n v="52"/>
    <x v="0"/>
    <x v="0"/>
    <x v="0"/>
    <x v="0"/>
    <x v="0"/>
    <n v="9.2487014920000004"/>
    <x v="0"/>
    <x v="1"/>
    <n v="0"/>
    <n v="7"/>
    <n v="7.7488844940000003"/>
    <n v="193924"/>
    <n v="32.445062020000002"/>
    <n v="210"/>
    <s v="High"/>
    <n v="3"/>
    <n v="5"/>
    <s v="South Korea"/>
    <x v="3"/>
    <x v="1"/>
    <n v="0"/>
  </r>
  <r>
    <s v="VPF0837"/>
    <n v="26"/>
    <x v="1"/>
    <x v="0"/>
    <n v="148"/>
    <x v="2"/>
    <s v="104/71"/>
    <n v="49"/>
    <x v="1"/>
    <x v="1"/>
    <x v="0"/>
    <x v="1"/>
    <x v="1"/>
    <n v="16.41674076"/>
    <x v="1"/>
    <x v="0"/>
    <n v="1"/>
    <n v="5"/>
    <n v="10.120134070000001"/>
    <n v="127685"/>
    <n v="34.736495689999998"/>
    <n v="39"/>
    <s v="Healthy"/>
    <n v="3"/>
    <n v="6"/>
    <s v="Brazil"/>
    <x v="0"/>
    <x v="0"/>
    <n v="0"/>
  </r>
  <r>
    <s v="JAJ1608"/>
    <n v="43"/>
    <x v="2"/>
    <x v="1"/>
    <n v="165"/>
    <x v="2"/>
    <s v="144/66"/>
    <n v="64"/>
    <x v="1"/>
    <x v="0"/>
    <x v="0"/>
    <x v="0"/>
    <x v="0"/>
    <n v="3.3111430190000002"/>
    <x v="2"/>
    <x v="0"/>
    <n v="1"/>
    <n v="10"/>
    <n v="9.9854773419999994"/>
    <n v="245442"/>
    <n v="24.707870249999999"/>
    <n v="92"/>
    <s v="Healthy"/>
    <n v="4"/>
    <n v="5"/>
    <s v="Brazil"/>
    <x v="0"/>
    <x v="0"/>
    <n v="1"/>
  </r>
  <r>
    <s v="YSD8942"/>
    <n v="52"/>
    <x v="2"/>
    <x v="0"/>
    <n v="148"/>
    <x v="2"/>
    <s v="123/105"/>
    <n v="97"/>
    <x v="1"/>
    <x v="1"/>
    <x v="0"/>
    <x v="0"/>
    <x v="1"/>
    <n v="9.6092809940000006"/>
    <x v="1"/>
    <x v="0"/>
    <n v="0"/>
    <n v="9"/>
    <n v="4.3294929770000001"/>
    <n v="204069"/>
    <n v="27.594925910000001"/>
    <n v="498"/>
    <s v="High"/>
    <n v="0"/>
    <n v="5"/>
    <s v="Brazil"/>
    <x v="0"/>
    <x v="0"/>
    <n v="0"/>
  </r>
  <r>
    <s v="ETD3132"/>
    <n v="80"/>
    <x v="0"/>
    <x v="0"/>
    <n v="123"/>
    <x v="2"/>
    <s v="170/92"/>
    <n v="71"/>
    <x v="1"/>
    <x v="1"/>
    <x v="0"/>
    <x v="0"/>
    <x v="0"/>
    <n v="15.80343905"/>
    <x v="1"/>
    <x v="0"/>
    <n v="0"/>
    <n v="2"/>
    <n v="9.5091317289999999"/>
    <n v="289486"/>
    <n v="27.049550969999999"/>
    <n v="781"/>
    <s v="Very High"/>
    <n v="4"/>
    <n v="7"/>
    <s v="Vietnam"/>
    <x v="3"/>
    <x v="1"/>
    <n v="1"/>
  </r>
  <r>
    <s v="EYQ3522"/>
    <n v="65"/>
    <x v="0"/>
    <x v="0"/>
    <n v="161"/>
    <x v="2"/>
    <s v="131/66"/>
    <n v="96"/>
    <x v="1"/>
    <x v="1"/>
    <x v="0"/>
    <x v="1"/>
    <x v="1"/>
    <n v="16.304105889999999"/>
    <x v="0"/>
    <x v="0"/>
    <n v="1"/>
    <n v="8"/>
    <n v="9.3447196849999994"/>
    <n v="77092"/>
    <n v="25.632844009999999"/>
    <n v="528"/>
    <s v="Very High"/>
    <n v="4"/>
    <n v="4"/>
    <s v="Thailand"/>
    <x v="3"/>
    <x v="1"/>
    <n v="0"/>
  </r>
  <r>
    <s v="XDG1010"/>
    <n v="31"/>
    <x v="2"/>
    <x v="0"/>
    <n v="283"/>
    <x v="1"/>
    <s v="166/100"/>
    <n v="51"/>
    <x v="1"/>
    <x v="0"/>
    <x v="0"/>
    <x v="0"/>
    <x v="0"/>
    <n v="10.802986600000001"/>
    <x v="1"/>
    <x v="0"/>
    <n v="1"/>
    <n v="4"/>
    <n v="8.4475487529999995"/>
    <n v="82497"/>
    <n v="20.717667259999999"/>
    <n v="41"/>
    <s v="Healthy"/>
    <n v="1"/>
    <n v="4"/>
    <s v="Japan"/>
    <x v="3"/>
    <x v="1"/>
    <n v="0"/>
  </r>
  <r>
    <s v="ZGP8512"/>
    <n v="44"/>
    <x v="2"/>
    <x v="0"/>
    <n v="292"/>
    <x v="1"/>
    <s v="128/104"/>
    <n v="75"/>
    <x v="1"/>
    <x v="0"/>
    <x v="0"/>
    <x v="1"/>
    <x v="0"/>
    <n v="10.668607160000001"/>
    <x v="1"/>
    <x v="1"/>
    <n v="1"/>
    <n v="2"/>
    <n v="10.40041297"/>
    <n v="249160"/>
    <n v="29.851814829999999"/>
    <n v="508"/>
    <s v="Very High"/>
    <n v="4"/>
    <n v="9"/>
    <s v="South Korea"/>
    <x v="3"/>
    <x v="1"/>
    <n v="1"/>
  </r>
  <r>
    <s v="ZKG7665"/>
    <n v="42"/>
    <x v="2"/>
    <x v="0"/>
    <n v="319"/>
    <x v="1"/>
    <s v="102/79"/>
    <n v="80"/>
    <x v="0"/>
    <x v="1"/>
    <x v="0"/>
    <x v="1"/>
    <x v="1"/>
    <n v="8.133448134"/>
    <x v="2"/>
    <x v="0"/>
    <n v="1"/>
    <n v="9"/>
    <n v="2.9433660399999999"/>
    <n v="113355"/>
    <n v="28.78316465"/>
    <n v="779"/>
    <s v="Very High"/>
    <n v="3"/>
    <n v="7"/>
    <s v="France"/>
    <x v="2"/>
    <x v="1"/>
    <n v="0"/>
  </r>
  <r>
    <s v="RJK4884"/>
    <n v="22"/>
    <x v="1"/>
    <x v="0"/>
    <n v="163"/>
    <x v="2"/>
    <s v="104/90"/>
    <n v="47"/>
    <x v="1"/>
    <x v="0"/>
    <x v="0"/>
    <x v="0"/>
    <x v="1"/>
    <n v="10.07305938"/>
    <x v="0"/>
    <x v="1"/>
    <n v="1"/>
    <n v="8"/>
    <n v="2.5927371360000002"/>
    <n v="234255"/>
    <n v="25.662051760000001"/>
    <n v="737"/>
    <s v="Very High"/>
    <n v="3"/>
    <n v="4"/>
    <s v="France"/>
    <x v="2"/>
    <x v="1"/>
    <n v="0"/>
  </r>
  <r>
    <s v="TAA4211"/>
    <n v="40"/>
    <x v="2"/>
    <x v="1"/>
    <n v="224"/>
    <x v="0"/>
    <s v="92/71"/>
    <n v="41"/>
    <x v="0"/>
    <x v="1"/>
    <x v="1"/>
    <x v="0"/>
    <x v="1"/>
    <n v="2.602539154"/>
    <x v="0"/>
    <x v="0"/>
    <n v="1"/>
    <n v="2"/>
    <n v="1.421333824"/>
    <n v="153712"/>
    <n v="26.984074459999999"/>
    <n v="378"/>
    <s v="High"/>
    <n v="3"/>
    <n v="7"/>
    <s v="Vietnam"/>
    <x v="3"/>
    <x v="1"/>
    <n v="0"/>
  </r>
  <r>
    <s v="JYJ5915"/>
    <n v="20"/>
    <x v="1"/>
    <x v="0"/>
    <n v="380"/>
    <x v="1"/>
    <s v="170/83"/>
    <n v="106"/>
    <x v="0"/>
    <x v="1"/>
    <x v="0"/>
    <x v="0"/>
    <x v="0"/>
    <n v="4.2573981879999998"/>
    <x v="2"/>
    <x v="0"/>
    <n v="0"/>
    <n v="5"/>
    <n v="8.9693002289999999"/>
    <n v="96159"/>
    <n v="20.386780080000001"/>
    <n v="622"/>
    <s v="Very High"/>
    <n v="1"/>
    <n v="10"/>
    <s v="Brazil"/>
    <x v="0"/>
    <x v="0"/>
    <n v="1"/>
  </r>
  <r>
    <s v="AUF4840"/>
    <n v="40"/>
    <x v="2"/>
    <x v="0"/>
    <n v="315"/>
    <x v="1"/>
    <s v="111/104"/>
    <n v="67"/>
    <x v="0"/>
    <x v="1"/>
    <x v="0"/>
    <x v="0"/>
    <x v="1"/>
    <n v="16.846854"/>
    <x v="1"/>
    <x v="1"/>
    <n v="1"/>
    <n v="3"/>
    <n v="7.4792124439999998"/>
    <n v="229648"/>
    <n v="28.286084320000001"/>
    <n v="353"/>
    <s v="High"/>
    <n v="0"/>
    <n v="8"/>
    <s v="United States"/>
    <x v="1"/>
    <x v="1"/>
    <n v="1"/>
  </r>
  <r>
    <s v="VHT6633"/>
    <n v="57"/>
    <x v="0"/>
    <x v="0"/>
    <n v="184"/>
    <x v="2"/>
    <s v="132/98"/>
    <n v="40"/>
    <x v="1"/>
    <x v="0"/>
    <x v="0"/>
    <x v="0"/>
    <x v="1"/>
    <n v="12.154690690000001"/>
    <x v="2"/>
    <x v="0"/>
    <n v="0"/>
    <n v="8"/>
    <n v="10.33476875"/>
    <n v="266274"/>
    <n v="35.018240159999998"/>
    <n v="38"/>
    <s v="Healthy"/>
    <n v="1"/>
    <n v="6"/>
    <s v="India"/>
    <x v="3"/>
    <x v="1"/>
    <n v="0"/>
  </r>
  <r>
    <s v="TWB7128"/>
    <n v="74"/>
    <x v="0"/>
    <x v="0"/>
    <n v="371"/>
    <x v="1"/>
    <s v="139/96"/>
    <n v="62"/>
    <x v="0"/>
    <x v="1"/>
    <x v="0"/>
    <x v="1"/>
    <x v="1"/>
    <n v="8.562875472"/>
    <x v="0"/>
    <x v="0"/>
    <n v="0"/>
    <n v="6"/>
    <n v="9.47375729"/>
    <n v="147062"/>
    <n v="39.425898109999999"/>
    <n v="131"/>
    <s v="Healthy"/>
    <n v="2"/>
    <n v="9"/>
    <s v="Canada"/>
    <x v="1"/>
    <x v="1"/>
    <n v="0"/>
  </r>
  <r>
    <s v="NSP1423"/>
    <n v="76"/>
    <x v="0"/>
    <x v="0"/>
    <n v="173"/>
    <x v="2"/>
    <s v="178/62"/>
    <n v="77"/>
    <x v="0"/>
    <x v="1"/>
    <x v="0"/>
    <x v="1"/>
    <x v="1"/>
    <n v="4.903667037"/>
    <x v="0"/>
    <x v="1"/>
    <n v="0"/>
    <n v="2"/>
    <n v="9.9264341139999992"/>
    <n v="232371"/>
    <n v="31.173270420000001"/>
    <n v="65"/>
    <s v="Healthy"/>
    <n v="1"/>
    <n v="6"/>
    <s v="China"/>
    <x v="3"/>
    <x v="1"/>
    <n v="1"/>
  </r>
  <r>
    <s v="ROI3791"/>
    <n v="80"/>
    <x v="0"/>
    <x v="0"/>
    <n v="220"/>
    <x v="0"/>
    <s v="98/74"/>
    <n v="47"/>
    <x v="1"/>
    <x v="1"/>
    <x v="0"/>
    <x v="0"/>
    <x v="0"/>
    <n v="3.4666380399999999"/>
    <x v="0"/>
    <x v="0"/>
    <n v="1"/>
    <n v="7"/>
    <n v="8.9257746969999996"/>
    <n v="150383"/>
    <n v="27.630362219999999"/>
    <n v="473"/>
    <s v="High"/>
    <n v="0"/>
    <n v="9"/>
    <s v="Argentina"/>
    <x v="0"/>
    <x v="0"/>
    <n v="0"/>
  </r>
  <r>
    <s v="ARS9853"/>
    <n v="70"/>
    <x v="0"/>
    <x v="1"/>
    <n v="389"/>
    <x v="1"/>
    <s v="116/73"/>
    <n v="62"/>
    <x v="1"/>
    <x v="0"/>
    <x v="0"/>
    <x v="0"/>
    <x v="0"/>
    <n v="19.225882649999999"/>
    <x v="2"/>
    <x v="1"/>
    <n v="1"/>
    <n v="5"/>
    <n v="10.602281809999999"/>
    <n v="252043"/>
    <n v="36.409396309999998"/>
    <n v="710"/>
    <s v="Very High"/>
    <n v="0"/>
    <n v="5"/>
    <s v="Colombia"/>
    <x v="0"/>
    <x v="1"/>
    <n v="1"/>
  </r>
  <r>
    <s v="SBG1818"/>
    <n v="60"/>
    <x v="0"/>
    <x v="0"/>
    <n v="196"/>
    <x v="2"/>
    <s v="121/84"/>
    <n v="66"/>
    <x v="0"/>
    <x v="1"/>
    <x v="0"/>
    <x v="1"/>
    <x v="1"/>
    <n v="18.38158224"/>
    <x v="0"/>
    <x v="0"/>
    <n v="1"/>
    <n v="1"/>
    <n v="0.35392247399999999"/>
    <n v="200906"/>
    <n v="38.354116759999997"/>
    <n v="305"/>
    <s v="High"/>
    <n v="2"/>
    <n v="5"/>
    <s v="India"/>
    <x v="3"/>
    <x v="1"/>
    <n v="0"/>
  </r>
  <r>
    <s v="HQU6302"/>
    <n v="90"/>
    <x v="0"/>
    <x v="1"/>
    <n v="211"/>
    <x v="0"/>
    <s v="95/80"/>
    <n v="105"/>
    <x v="1"/>
    <x v="1"/>
    <x v="0"/>
    <x v="1"/>
    <x v="1"/>
    <n v="9.6515569340000003"/>
    <x v="2"/>
    <x v="0"/>
    <n v="0"/>
    <n v="3"/>
    <n v="11.15015724"/>
    <n v="173847"/>
    <n v="37.801360469999999"/>
    <n v="718"/>
    <s v="Very High"/>
    <n v="7"/>
    <n v="4"/>
    <s v="France"/>
    <x v="2"/>
    <x v="1"/>
    <n v="0"/>
  </r>
  <r>
    <s v="GTF4591"/>
    <n v="64"/>
    <x v="0"/>
    <x v="0"/>
    <n v="162"/>
    <x v="2"/>
    <s v="116/89"/>
    <n v="103"/>
    <x v="0"/>
    <x v="1"/>
    <x v="0"/>
    <x v="1"/>
    <x v="0"/>
    <n v="12.07776818"/>
    <x v="1"/>
    <x v="0"/>
    <n v="0"/>
    <n v="2"/>
    <n v="7.6258995479999996"/>
    <n v="24296"/>
    <n v="39.745851119999998"/>
    <n v="45"/>
    <s v="Healthy"/>
    <n v="3"/>
    <n v="6"/>
    <s v="Colombia"/>
    <x v="0"/>
    <x v="1"/>
    <n v="0"/>
  </r>
  <r>
    <s v="UQM4772"/>
    <n v="68"/>
    <x v="0"/>
    <x v="0"/>
    <n v="294"/>
    <x v="1"/>
    <s v="109/66"/>
    <n v="74"/>
    <x v="1"/>
    <x v="1"/>
    <x v="0"/>
    <x v="1"/>
    <x v="1"/>
    <n v="5.9911066560000004"/>
    <x v="1"/>
    <x v="1"/>
    <n v="0"/>
    <n v="5"/>
    <n v="0.79757579999999995"/>
    <n v="282111"/>
    <n v="38.924386929999997"/>
    <n v="284"/>
    <s v="High"/>
    <n v="3"/>
    <n v="7"/>
    <s v="Italy"/>
    <x v="2"/>
    <x v="0"/>
    <n v="0"/>
  </r>
  <r>
    <s v="MCY0890"/>
    <n v="50"/>
    <x v="2"/>
    <x v="0"/>
    <n v="208"/>
    <x v="0"/>
    <s v="138/82"/>
    <n v="63"/>
    <x v="1"/>
    <x v="0"/>
    <x v="0"/>
    <x v="0"/>
    <x v="1"/>
    <n v="10.595577560000001"/>
    <x v="0"/>
    <x v="0"/>
    <n v="1"/>
    <n v="5"/>
    <n v="11.095902860000001"/>
    <n v="282019"/>
    <n v="18.649070120000001"/>
    <n v="149"/>
    <s v="Healthy"/>
    <n v="2"/>
    <n v="5"/>
    <s v="Thailand"/>
    <x v="3"/>
    <x v="1"/>
    <n v="0"/>
  </r>
  <r>
    <s v="RVH0395"/>
    <n v="21"/>
    <x v="1"/>
    <x v="0"/>
    <n v="357"/>
    <x v="1"/>
    <s v="150/94"/>
    <n v="84"/>
    <x v="1"/>
    <x v="1"/>
    <x v="0"/>
    <x v="1"/>
    <x v="0"/>
    <n v="3.3837994199999999"/>
    <x v="1"/>
    <x v="0"/>
    <n v="1"/>
    <n v="7"/>
    <n v="9.2922007099999995"/>
    <n v="257676"/>
    <n v="23.170460980000001"/>
    <n v="566"/>
    <s v="Very High"/>
    <n v="6"/>
    <n v="8"/>
    <s v="Argentina"/>
    <x v="0"/>
    <x v="0"/>
    <n v="0"/>
  </r>
  <r>
    <s v="NPQ5604"/>
    <n v="22"/>
    <x v="1"/>
    <x v="0"/>
    <n v="358"/>
    <x v="1"/>
    <s v="168/61"/>
    <n v="79"/>
    <x v="1"/>
    <x v="1"/>
    <x v="0"/>
    <x v="1"/>
    <x v="0"/>
    <n v="17.05487995"/>
    <x v="0"/>
    <x v="1"/>
    <n v="0"/>
    <n v="6"/>
    <n v="10.101968640000001"/>
    <n v="226941"/>
    <n v="26.604558099999998"/>
    <n v="726"/>
    <s v="Very High"/>
    <n v="2"/>
    <n v="5"/>
    <s v="Nigeria"/>
    <x v="4"/>
    <x v="1"/>
    <n v="1"/>
  </r>
  <r>
    <s v="QKB7906"/>
    <n v="78"/>
    <x v="0"/>
    <x v="1"/>
    <n v="262"/>
    <x v="1"/>
    <s v="142/63"/>
    <n v="43"/>
    <x v="1"/>
    <x v="1"/>
    <x v="0"/>
    <x v="0"/>
    <x v="1"/>
    <n v="19.162618940000002"/>
    <x v="0"/>
    <x v="0"/>
    <n v="1"/>
    <n v="9"/>
    <n v="6.9102178260000002"/>
    <n v="90645"/>
    <n v="29.031837419999999"/>
    <n v="736"/>
    <s v="Very High"/>
    <n v="6"/>
    <n v="5"/>
    <s v="Spain"/>
    <x v="2"/>
    <x v="0"/>
    <n v="1"/>
  </r>
  <r>
    <s v="LNC7907"/>
    <n v="63"/>
    <x v="0"/>
    <x v="1"/>
    <n v="259"/>
    <x v="1"/>
    <s v="154/62"/>
    <n v="52"/>
    <x v="1"/>
    <x v="1"/>
    <x v="0"/>
    <x v="1"/>
    <x v="1"/>
    <n v="7.3004794259999999"/>
    <x v="1"/>
    <x v="1"/>
    <n v="1"/>
    <n v="7"/>
    <n v="2.8979529510000002"/>
    <n v="183394"/>
    <n v="28.530570300000001"/>
    <n v="326"/>
    <s v="High"/>
    <n v="3"/>
    <n v="8"/>
    <s v="Colombia"/>
    <x v="0"/>
    <x v="1"/>
    <n v="0"/>
  </r>
  <r>
    <s v="FCL5001"/>
    <n v="39"/>
    <x v="2"/>
    <x v="1"/>
    <n v="195"/>
    <x v="2"/>
    <s v="176/96"/>
    <n v="102"/>
    <x v="0"/>
    <x v="1"/>
    <x v="1"/>
    <x v="1"/>
    <x v="1"/>
    <n v="6.6328591100000001"/>
    <x v="1"/>
    <x v="0"/>
    <n v="1"/>
    <n v="8"/>
    <n v="0.65665530000000005"/>
    <n v="265128"/>
    <n v="19.39333577"/>
    <n v="350"/>
    <s v="High"/>
    <n v="1"/>
    <n v="4"/>
    <s v="Germany"/>
    <x v="2"/>
    <x v="1"/>
    <n v="0"/>
  </r>
  <r>
    <s v="BTP8708"/>
    <n v="84"/>
    <x v="0"/>
    <x v="0"/>
    <n v="324"/>
    <x v="1"/>
    <s v="97/104"/>
    <n v="93"/>
    <x v="0"/>
    <x v="1"/>
    <x v="0"/>
    <x v="0"/>
    <x v="1"/>
    <n v="17.21518902"/>
    <x v="0"/>
    <x v="0"/>
    <n v="0"/>
    <n v="3"/>
    <n v="5.9233025110000002"/>
    <n v="154095"/>
    <n v="24.547520209999998"/>
    <n v="398"/>
    <s v="High"/>
    <n v="1"/>
    <n v="8"/>
    <s v="Nigeria"/>
    <x v="4"/>
    <x v="1"/>
    <n v="0"/>
  </r>
  <r>
    <s v="NQC3916"/>
    <n v="21"/>
    <x v="1"/>
    <x v="1"/>
    <n v="181"/>
    <x v="2"/>
    <s v="171/90"/>
    <n v="85"/>
    <x v="1"/>
    <x v="0"/>
    <x v="1"/>
    <x v="0"/>
    <x v="1"/>
    <n v="0.72926474900000005"/>
    <x v="1"/>
    <x v="0"/>
    <n v="1"/>
    <n v="1"/>
    <n v="1.4556662119999999"/>
    <n v="89862"/>
    <n v="28.16112073"/>
    <n v="682"/>
    <s v="Very High"/>
    <n v="1"/>
    <n v="8"/>
    <s v="Colombia"/>
    <x v="0"/>
    <x v="1"/>
    <n v="1"/>
  </r>
  <r>
    <s v="BJD8941"/>
    <n v="25"/>
    <x v="1"/>
    <x v="0"/>
    <n v="400"/>
    <x v="1"/>
    <s v="100/107"/>
    <n v="87"/>
    <x v="1"/>
    <x v="1"/>
    <x v="0"/>
    <x v="0"/>
    <x v="1"/>
    <n v="17.244525100000001"/>
    <x v="1"/>
    <x v="1"/>
    <n v="0"/>
    <n v="1"/>
    <n v="4.0219796590000003"/>
    <n v="116631"/>
    <n v="18.009025090000002"/>
    <n v="425"/>
    <s v="High"/>
    <n v="4"/>
    <n v="8"/>
    <s v="New Zealand"/>
    <x v="5"/>
    <x v="0"/>
    <n v="0"/>
  </r>
  <r>
    <s v="FQL2055"/>
    <n v="60"/>
    <x v="0"/>
    <x v="1"/>
    <n v="372"/>
    <x v="1"/>
    <s v="99/76"/>
    <n v="81"/>
    <x v="0"/>
    <x v="0"/>
    <x v="0"/>
    <x v="0"/>
    <x v="1"/>
    <n v="2.879607021"/>
    <x v="1"/>
    <x v="0"/>
    <n v="0"/>
    <n v="4"/>
    <n v="8.5228370130000002"/>
    <n v="58955"/>
    <n v="18.645183450000001"/>
    <n v="616"/>
    <s v="Very High"/>
    <n v="6"/>
    <n v="10"/>
    <s v="Japan"/>
    <x v="3"/>
    <x v="1"/>
    <n v="0"/>
  </r>
  <r>
    <s v="XJE6264"/>
    <n v="25"/>
    <x v="1"/>
    <x v="0"/>
    <n v="343"/>
    <x v="1"/>
    <s v="150/107"/>
    <n v="99"/>
    <x v="0"/>
    <x v="1"/>
    <x v="0"/>
    <x v="0"/>
    <x v="0"/>
    <n v="11.313993959999999"/>
    <x v="1"/>
    <x v="0"/>
    <n v="0"/>
    <n v="1"/>
    <n v="9.5877473119999994"/>
    <n v="57369"/>
    <n v="39.403480049999999"/>
    <n v="410"/>
    <s v="High"/>
    <n v="2"/>
    <n v="5"/>
    <s v="Thailand"/>
    <x v="3"/>
    <x v="1"/>
    <n v="0"/>
  </r>
  <r>
    <s v="BEA6046"/>
    <n v="81"/>
    <x v="0"/>
    <x v="0"/>
    <n v="346"/>
    <x v="1"/>
    <s v="130/64"/>
    <n v="68"/>
    <x v="1"/>
    <x v="1"/>
    <x v="0"/>
    <x v="1"/>
    <x v="1"/>
    <n v="9.7979021409999998"/>
    <x v="2"/>
    <x v="0"/>
    <n v="1"/>
    <n v="2"/>
    <n v="5.8385314000000001E-2"/>
    <n v="109033"/>
    <n v="25.739726529999999"/>
    <n v="532"/>
    <s v="Very High"/>
    <n v="0"/>
    <n v="4"/>
    <s v="South Korea"/>
    <x v="3"/>
    <x v="1"/>
    <n v="0"/>
  </r>
  <r>
    <s v="ZYJ6903"/>
    <n v="31"/>
    <x v="2"/>
    <x v="0"/>
    <n v="395"/>
    <x v="1"/>
    <s v="132/93"/>
    <n v="72"/>
    <x v="0"/>
    <x v="1"/>
    <x v="0"/>
    <x v="1"/>
    <x v="1"/>
    <n v="18.251885219999998"/>
    <x v="1"/>
    <x v="1"/>
    <n v="0"/>
    <n v="6"/>
    <n v="9.6633274199999999"/>
    <n v="170777"/>
    <n v="39.377914160000003"/>
    <n v="396"/>
    <s v="High"/>
    <n v="4"/>
    <n v="8"/>
    <s v="Vietnam"/>
    <x v="3"/>
    <x v="1"/>
    <n v="1"/>
  </r>
  <r>
    <s v="LOJ4681"/>
    <n v="73"/>
    <x v="0"/>
    <x v="1"/>
    <n v="353"/>
    <x v="1"/>
    <s v="97/96"/>
    <n v="101"/>
    <x v="1"/>
    <x v="0"/>
    <x v="0"/>
    <x v="1"/>
    <x v="1"/>
    <n v="7.7770016310000001"/>
    <x v="1"/>
    <x v="0"/>
    <n v="0"/>
    <n v="3"/>
    <n v="4.6708189429999996"/>
    <n v="78195"/>
    <n v="26.496880740000002"/>
    <n v="759"/>
    <s v="Very High"/>
    <n v="4"/>
    <n v="7"/>
    <s v="Thailand"/>
    <x v="3"/>
    <x v="1"/>
    <n v="1"/>
  </r>
  <r>
    <s v="NJG6917"/>
    <n v="18"/>
    <x v="1"/>
    <x v="0"/>
    <n v="392"/>
    <x v="1"/>
    <s v="180/80"/>
    <n v="50"/>
    <x v="1"/>
    <x v="0"/>
    <x v="0"/>
    <x v="1"/>
    <x v="0"/>
    <n v="8.0295260689999992"/>
    <x v="1"/>
    <x v="0"/>
    <n v="0"/>
    <n v="6"/>
    <n v="10.276433839999999"/>
    <n v="162545"/>
    <n v="24.361588619999999"/>
    <n v="477"/>
    <s v="High"/>
    <n v="0"/>
    <n v="4"/>
    <s v="Canada"/>
    <x v="1"/>
    <x v="1"/>
    <n v="0"/>
  </r>
  <r>
    <s v="ZCD3952"/>
    <n v="86"/>
    <x v="0"/>
    <x v="0"/>
    <n v="185"/>
    <x v="2"/>
    <s v="129/66"/>
    <n v="88"/>
    <x v="1"/>
    <x v="1"/>
    <x v="0"/>
    <x v="1"/>
    <x v="0"/>
    <n v="2.1663779650000001"/>
    <x v="0"/>
    <x v="1"/>
    <n v="1"/>
    <n v="9"/>
    <n v="3.8788398470000001"/>
    <n v="121202"/>
    <n v="23.32588612"/>
    <n v="229"/>
    <s v="High"/>
    <n v="3"/>
    <n v="7"/>
    <s v="United Kingdom"/>
    <x v="2"/>
    <x v="1"/>
    <n v="0"/>
  </r>
  <r>
    <s v="DYY3878"/>
    <n v="65"/>
    <x v="0"/>
    <x v="1"/>
    <n v="210"/>
    <x v="0"/>
    <s v="164/86"/>
    <n v="55"/>
    <x v="0"/>
    <x v="1"/>
    <x v="0"/>
    <x v="1"/>
    <x v="1"/>
    <n v="15.765240159999999"/>
    <x v="1"/>
    <x v="0"/>
    <n v="0"/>
    <n v="3"/>
    <n v="6.6839513049999999"/>
    <n v="208371"/>
    <n v="25.510614749999998"/>
    <n v="466"/>
    <s v="High"/>
    <n v="3"/>
    <n v="8"/>
    <s v="France"/>
    <x v="2"/>
    <x v="1"/>
    <n v="0"/>
  </r>
  <r>
    <s v="TNM4079"/>
    <n v="68"/>
    <x v="0"/>
    <x v="1"/>
    <n v="369"/>
    <x v="1"/>
    <s v="111/83"/>
    <n v="55"/>
    <x v="1"/>
    <x v="1"/>
    <x v="0"/>
    <x v="0"/>
    <x v="1"/>
    <n v="6.0145231370000003"/>
    <x v="1"/>
    <x v="1"/>
    <n v="0"/>
    <n v="4"/>
    <n v="9.705617878"/>
    <n v="35563"/>
    <n v="20.345508460000001"/>
    <n v="442"/>
    <s v="High"/>
    <n v="2"/>
    <n v="7"/>
    <s v="Nigeria"/>
    <x v="4"/>
    <x v="1"/>
    <n v="0"/>
  </r>
  <r>
    <s v="ZFO8767"/>
    <n v="65"/>
    <x v="0"/>
    <x v="0"/>
    <n v="282"/>
    <x v="1"/>
    <s v="107/68"/>
    <n v="68"/>
    <x v="1"/>
    <x v="1"/>
    <x v="0"/>
    <x v="0"/>
    <x v="1"/>
    <n v="3.8329485609999998"/>
    <x v="0"/>
    <x v="1"/>
    <n v="1"/>
    <n v="1"/>
    <n v="4.9852506679999999"/>
    <n v="92687"/>
    <n v="37.621674810000002"/>
    <n v="369"/>
    <s v="High"/>
    <n v="0"/>
    <n v="5"/>
    <s v="Vietnam"/>
    <x v="3"/>
    <x v="1"/>
    <n v="0"/>
  </r>
  <r>
    <s v="AVV6038"/>
    <n v="55"/>
    <x v="0"/>
    <x v="0"/>
    <n v="220"/>
    <x v="0"/>
    <s v="149/85"/>
    <n v="93"/>
    <x v="1"/>
    <x v="0"/>
    <x v="0"/>
    <x v="1"/>
    <x v="0"/>
    <n v="5.6768816830000004"/>
    <x v="1"/>
    <x v="0"/>
    <n v="1"/>
    <n v="7"/>
    <n v="6.8480086199999999"/>
    <n v="35705"/>
    <n v="26.881420540000001"/>
    <n v="735"/>
    <s v="Very High"/>
    <n v="7"/>
    <n v="4"/>
    <s v="United Kingdom"/>
    <x v="2"/>
    <x v="1"/>
    <n v="1"/>
  </r>
  <r>
    <s v="VHM3190"/>
    <n v="36"/>
    <x v="2"/>
    <x v="0"/>
    <n v="200"/>
    <x v="0"/>
    <s v="102/93"/>
    <n v="60"/>
    <x v="0"/>
    <x v="0"/>
    <x v="0"/>
    <x v="1"/>
    <x v="1"/>
    <n v="16.248046559999999"/>
    <x v="0"/>
    <x v="1"/>
    <n v="1"/>
    <n v="1"/>
    <n v="6.9650371089999998"/>
    <n v="76675"/>
    <n v="32.569362329999997"/>
    <n v="188"/>
    <s v="Borderline High"/>
    <n v="4"/>
    <n v="5"/>
    <s v="South Africa"/>
    <x v="4"/>
    <x v="0"/>
    <n v="0"/>
  </r>
  <r>
    <s v="GBU3786"/>
    <n v="45"/>
    <x v="2"/>
    <x v="0"/>
    <n v="237"/>
    <x v="0"/>
    <s v="105/67"/>
    <n v="91"/>
    <x v="0"/>
    <x v="1"/>
    <x v="0"/>
    <x v="0"/>
    <x v="1"/>
    <n v="11.297387540000001"/>
    <x v="2"/>
    <x v="0"/>
    <n v="0"/>
    <n v="5"/>
    <n v="1.3653748189999999"/>
    <n v="275705"/>
    <n v="24.701420200000001"/>
    <n v="736"/>
    <s v="Very High"/>
    <n v="7"/>
    <n v="7"/>
    <s v="United States"/>
    <x v="1"/>
    <x v="1"/>
    <n v="0"/>
  </r>
  <r>
    <s v="BHO7095"/>
    <n v="54"/>
    <x v="2"/>
    <x v="0"/>
    <n v="261"/>
    <x v="1"/>
    <s v="132/93"/>
    <n v="97"/>
    <x v="1"/>
    <x v="1"/>
    <x v="0"/>
    <x v="0"/>
    <x v="0"/>
    <n v="18.12936478"/>
    <x v="0"/>
    <x v="0"/>
    <n v="0"/>
    <n v="3"/>
    <n v="1.623188962"/>
    <n v="51313"/>
    <n v="25.367428400000001"/>
    <n v="267"/>
    <s v="High"/>
    <n v="3"/>
    <n v="8"/>
    <s v="India"/>
    <x v="3"/>
    <x v="1"/>
    <n v="0"/>
  </r>
  <r>
    <s v="RMG9406"/>
    <n v="41"/>
    <x v="2"/>
    <x v="0"/>
    <n v="343"/>
    <x v="1"/>
    <s v="92/104"/>
    <n v="45"/>
    <x v="1"/>
    <x v="0"/>
    <x v="0"/>
    <x v="1"/>
    <x v="0"/>
    <n v="7.4150516419999999"/>
    <x v="2"/>
    <x v="1"/>
    <n v="1"/>
    <n v="5"/>
    <n v="7.1093028089999999"/>
    <n v="110565"/>
    <n v="35.874400119999997"/>
    <n v="104"/>
    <s v="Healthy"/>
    <n v="6"/>
    <n v="9"/>
    <s v="Spain"/>
    <x v="2"/>
    <x v="0"/>
    <n v="0"/>
  </r>
  <r>
    <s v="BCD0320"/>
    <n v="44"/>
    <x v="2"/>
    <x v="0"/>
    <n v="214"/>
    <x v="0"/>
    <s v="157/83"/>
    <n v="87"/>
    <x v="1"/>
    <x v="0"/>
    <x v="0"/>
    <x v="1"/>
    <x v="1"/>
    <n v="9.5103706979999991"/>
    <x v="1"/>
    <x v="1"/>
    <n v="0"/>
    <n v="7"/>
    <n v="3.0834344260000002"/>
    <n v="132397"/>
    <n v="34.767838980000001"/>
    <n v="413"/>
    <s v="High"/>
    <n v="7"/>
    <n v="8"/>
    <s v="Germany"/>
    <x v="2"/>
    <x v="1"/>
    <n v="1"/>
  </r>
  <r>
    <s v="TQB4468"/>
    <n v="37"/>
    <x v="2"/>
    <x v="0"/>
    <n v="257"/>
    <x v="1"/>
    <s v="113/102"/>
    <n v="77"/>
    <x v="0"/>
    <x v="1"/>
    <x v="0"/>
    <x v="1"/>
    <x v="0"/>
    <n v="9.5933502080000004"/>
    <x v="2"/>
    <x v="0"/>
    <n v="0"/>
    <n v="5"/>
    <n v="2.63493032"/>
    <n v="173732"/>
    <n v="22.978573820000001"/>
    <n v="56"/>
    <s v="Healthy"/>
    <n v="3"/>
    <n v="7"/>
    <s v="South Africa"/>
    <x v="4"/>
    <x v="0"/>
    <n v="0"/>
  </r>
  <r>
    <s v="TVM7763"/>
    <n v="75"/>
    <x v="0"/>
    <x v="0"/>
    <n v="357"/>
    <x v="1"/>
    <s v="103/107"/>
    <n v="92"/>
    <x v="1"/>
    <x v="0"/>
    <x v="0"/>
    <x v="0"/>
    <x v="0"/>
    <n v="4.1543308960000003"/>
    <x v="1"/>
    <x v="1"/>
    <n v="1"/>
    <n v="2"/>
    <n v="9.0839888579999997"/>
    <n v="271710"/>
    <n v="30.029367629999999"/>
    <n v="329"/>
    <s v="High"/>
    <n v="3"/>
    <n v="6"/>
    <s v="Brazil"/>
    <x v="0"/>
    <x v="0"/>
    <n v="1"/>
  </r>
  <r>
    <s v="VTB4568"/>
    <n v="53"/>
    <x v="2"/>
    <x v="1"/>
    <n v="195"/>
    <x v="2"/>
    <s v="105/100"/>
    <n v="95"/>
    <x v="0"/>
    <x v="1"/>
    <x v="0"/>
    <x v="0"/>
    <x v="1"/>
    <n v="13.685789270000001"/>
    <x v="2"/>
    <x v="0"/>
    <n v="0"/>
    <n v="6"/>
    <n v="8.1117452369999992"/>
    <n v="118944"/>
    <n v="26.761616549999999"/>
    <n v="69"/>
    <s v="Healthy"/>
    <n v="0"/>
    <n v="10"/>
    <s v="Vietnam"/>
    <x v="3"/>
    <x v="1"/>
    <n v="0"/>
  </r>
  <r>
    <s v="PZC1387"/>
    <n v="79"/>
    <x v="0"/>
    <x v="0"/>
    <n v="236"/>
    <x v="0"/>
    <s v="146/103"/>
    <n v="86"/>
    <x v="0"/>
    <x v="1"/>
    <x v="0"/>
    <x v="0"/>
    <x v="1"/>
    <n v="10.07815517"/>
    <x v="1"/>
    <x v="1"/>
    <n v="1"/>
    <n v="6"/>
    <n v="6.3504071450000001"/>
    <n v="87344"/>
    <n v="25.20721717"/>
    <n v="763"/>
    <s v="Very High"/>
    <n v="1"/>
    <n v="4"/>
    <s v="Colombia"/>
    <x v="0"/>
    <x v="1"/>
    <n v="0"/>
  </r>
  <r>
    <s v="UKH0852"/>
    <n v="81"/>
    <x v="0"/>
    <x v="0"/>
    <n v="250"/>
    <x v="1"/>
    <s v="100/96"/>
    <n v="69"/>
    <x v="1"/>
    <x v="1"/>
    <x v="0"/>
    <x v="0"/>
    <x v="1"/>
    <n v="14.98328594"/>
    <x v="0"/>
    <x v="1"/>
    <n v="0"/>
    <n v="6"/>
    <n v="1.4394865050000001"/>
    <n v="60179"/>
    <n v="31.707949030000002"/>
    <n v="309"/>
    <s v="High"/>
    <n v="6"/>
    <n v="4"/>
    <s v="United States"/>
    <x v="1"/>
    <x v="1"/>
    <n v="0"/>
  </r>
  <r>
    <s v="IQF3083"/>
    <n v="41"/>
    <x v="2"/>
    <x v="0"/>
    <n v="250"/>
    <x v="1"/>
    <s v="143/97"/>
    <n v="57"/>
    <x v="1"/>
    <x v="1"/>
    <x v="0"/>
    <x v="1"/>
    <x v="1"/>
    <n v="6.3786979840000004"/>
    <x v="2"/>
    <x v="0"/>
    <n v="0"/>
    <n v="5"/>
    <n v="3.7320009120000002"/>
    <n v="35921"/>
    <n v="28.184041820000001"/>
    <n v="192"/>
    <s v="Borderline High"/>
    <n v="4"/>
    <n v="8"/>
    <s v="Australia"/>
    <x v="5"/>
    <x v="0"/>
    <n v="0"/>
  </r>
  <r>
    <s v="NPT2695"/>
    <n v="33"/>
    <x v="2"/>
    <x v="0"/>
    <n v="350"/>
    <x v="1"/>
    <s v="134/81"/>
    <n v="81"/>
    <x v="1"/>
    <x v="1"/>
    <x v="0"/>
    <x v="0"/>
    <x v="1"/>
    <n v="8.2701978090000008"/>
    <x v="0"/>
    <x v="1"/>
    <n v="1"/>
    <n v="4"/>
    <n v="10.93740199"/>
    <n v="215581"/>
    <n v="33.454068569999997"/>
    <n v="384"/>
    <s v="High"/>
    <n v="3"/>
    <n v="10"/>
    <s v="Japan"/>
    <x v="3"/>
    <x v="1"/>
    <n v="0"/>
  </r>
  <r>
    <s v="SLT9355"/>
    <n v="68"/>
    <x v="0"/>
    <x v="1"/>
    <n v="342"/>
    <x v="1"/>
    <s v="157/80"/>
    <n v="97"/>
    <x v="1"/>
    <x v="0"/>
    <x v="0"/>
    <x v="0"/>
    <x v="1"/>
    <n v="11.587542790000001"/>
    <x v="1"/>
    <x v="0"/>
    <n v="0"/>
    <n v="7"/>
    <n v="8.3731409140000004"/>
    <n v="104565"/>
    <n v="26.117736319999999"/>
    <n v="764"/>
    <s v="Very High"/>
    <n v="5"/>
    <n v="4"/>
    <s v="Nigeria"/>
    <x v="4"/>
    <x v="1"/>
    <n v="1"/>
  </r>
  <r>
    <s v="HNU4100"/>
    <n v="47"/>
    <x v="2"/>
    <x v="0"/>
    <n v="159"/>
    <x v="2"/>
    <s v="116/85"/>
    <n v="103"/>
    <x v="0"/>
    <x v="0"/>
    <x v="0"/>
    <x v="0"/>
    <x v="1"/>
    <n v="0.73712009099999998"/>
    <x v="2"/>
    <x v="0"/>
    <n v="0"/>
    <n v="10"/>
    <n v="11.99234145"/>
    <n v="140115"/>
    <n v="37.165781250000002"/>
    <n v="208"/>
    <s v="High"/>
    <n v="2"/>
    <n v="9"/>
    <s v="France"/>
    <x v="2"/>
    <x v="1"/>
    <n v="0"/>
  </r>
  <r>
    <s v="IUI5940"/>
    <n v="60"/>
    <x v="0"/>
    <x v="0"/>
    <n v="140"/>
    <x v="2"/>
    <s v="118/96"/>
    <n v="45"/>
    <x v="1"/>
    <x v="0"/>
    <x v="0"/>
    <x v="1"/>
    <x v="0"/>
    <n v="11.563071000000001"/>
    <x v="1"/>
    <x v="0"/>
    <n v="1"/>
    <n v="4"/>
    <n v="8.1335022450000007"/>
    <n v="289792"/>
    <n v="30.894976549999999"/>
    <n v="637"/>
    <s v="Very High"/>
    <n v="4"/>
    <n v="6"/>
    <s v="Germany"/>
    <x v="2"/>
    <x v="1"/>
    <n v="1"/>
  </r>
  <r>
    <s v="XND9816"/>
    <n v="88"/>
    <x v="0"/>
    <x v="0"/>
    <n v="318"/>
    <x v="1"/>
    <s v="103/105"/>
    <n v="94"/>
    <x v="0"/>
    <x v="1"/>
    <x v="0"/>
    <x v="0"/>
    <x v="0"/>
    <n v="19.548699979999999"/>
    <x v="0"/>
    <x v="1"/>
    <n v="1"/>
    <n v="2"/>
    <n v="2.7183038260000001"/>
    <n v="62542"/>
    <n v="26.206804080000001"/>
    <n v="599"/>
    <s v="Very High"/>
    <n v="4"/>
    <n v="8"/>
    <s v="New Zealand"/>
    <x v="5"/>
    <x v="0"/>
    <n v="0"/>
  </r>
  <r>
    <s v="ITB8671"/>
    <n v="72"/>
    <x v="0"/>
    <x v="0"/>
    <n v="325"/>
    <x v="1"/>
    <s v="136/86"/>
    <n v="103"/>
    <x v="1"/>
    <x v="0"/>
    <x v="0"/>
    <x v="0"/>
    <x v="0"/>
    <n v="2.5767043190000001"/>
    <x v="0"/>
    <x v="1"/>
    <n v="0"/>
    <n v="1"/>
    <n v="7.5975392920000004"/>
    <n v="57813"/>
    <n v="19.498048359999999"/>
    <n v="773"/>
    <s v="Very High"/>
    <n v="1"/>
    <n v="5"/>
    <s v="South Africa"/>
    <x v="4"/>
    <x v="0"/>
    <n v="1"/>
  </r>
  <r>
    <s v="ASH2958"/>
    <n v="22"/>
    <x v="1"/>
    <x v="0"/>
    <n v="289"/>
    <x v="1"/>
    <s v="148/88"/>
    <n v="66"/>
    <x v="0"/>
    <x v="0"/>
    <x v="0"/>
    <x v="0"/>
    <x v="1"/>
    <n v="14.935662499999999"/>
    <x v="0"/>
    <x v="0"/>
    <n v="0"/>
    <n v="5"/>
    <n v="4.5759500920000002"/>
    <n v="52307"/>
    <n v="38.222718669999999"/>
    <n v="187"/>
    <s v="Borderline High"/>
    <n v="3"/>
    <n v="5"/>
    <s v="Australia"/>
    <x v="5"/>
    <x v="0"/>
    <n v="0"/>
  </r>
  <r>
    <s v="UUR3906"/>
    <n v="30"/>
    <x v="1"/>
    <x v="1"/>
    <n v="154"/>
    <x v="2"/>
    <s v="117/63"/>
    <n v="105"/>
    <x v="1"/>
    <x v="0"/>
    <x v="1"/>
    <x v="1"/>
    <x v="1"/>
    <n v="18.614249789999999"/>
    <x v="1"/>
    <x v="1"/>
    <n v="1"/>
    <n v="1"/>
    <n v="1.1032091909999999"/>
    <n v="144584"/>
    <n v="25.906253530000001"/>
    <n v="779"/>
    <s v="Very High"/>
    <n v="5"/>
    <n v="5"/>
    <s v="India"/>
    <x v="3"/>
    <x v="1"/>
    <n v="0"/>
  </r>
  <r>
    <s v="VPT4568"/>
    <n v="53"/>
    <x v="2"/>
    <x v="0"/>
    <n v="247"/>
    <x v="1"/>
    <s v="114/88"/>
    <n v="56"/>
    <x v="1"/>
    <x v="1"/>
    <x v="0"/>
    <x v="0"/>
    <x v="1"/>
    <n v="0.90947682200000002"/>
    <x v="2"/>
    <x v="0"/>
    <n v="1"/>
    <n v="10"/>
    <n v="0.97359804000000005"/>
    <n v="70517"/>
    <n v="29.295715680000001"/>
    <n v="331"/>
    <s v="High"/>
    <n v="7"/>
    <n v="10"/>
    <s v="France"/>
    <x v="2"/>
    <x v="1"/>
    <n v="0"/>
  </r>
  <r>
    <s v="FPO1049"/>
    <n v="63"/>
    <x v="0"/>
    <x v="0"/>
    <n v="196"/>
    <x v="2"/>
    <s v="166/69"/>
    <n v="88"/>
    <x v="1"/>
    <x v="1"/>
    <x v="0"/>
    <x v="1"/>
    <x v="1"/>
    <n v="17.999184769999999"/>
    <x v="2"/>
    <x v="1"/>
    <n v="1"/>
    <n v="9"/>
    <n v="5.523301762"/>
    <n v="132125"/>
    <n v="39.965718770000002"/>
    <n v="379"/>
    <s v="High"/>
    <n v="5"/>
    <n v="5"/>
    <s v="Spain"/>
    <x v="2"/>
    <x v="0"/>
    <n v="0"/>
  </r>
  <r>
    <s v="GXB3124"/>
    <n v="20"/>
    <x v="1"/>
    <x v="1"/>
    <n v="211"/>
    <x v="0"/>
    <s v="119/76"/>
    <n v="90"/>
    <x v="1"/>
    <x v="0"/>
    <x v="1"/>
    <x v="1"/>
    <x v="1"/>
    <n v="14.33038717"/>
    <x v="0"/>
    <x v="1"/>
    <n v="1"/>
    <n v="4"/>
    <n v="11.41286496"/>
    <n v="160722"/>
    <n v="34.066090590000002"/>
    <n v="415"/>
    <s v="High"/>
    <n v="1"/>
    <n v="8"/>
    <s v="Australia"/>
    <x v="5"/>
    <x v="0"/>
    <n v="0"/>
  </r>
  <r>
    <s v="UIE1740"/>
    <n v="86"/>
    <x v="0"/>
    <x v="0"/>
    <n v="389"/>
    <x v="1"/>
    <s v="128/92"/>
    <n v="53"/>
    <x v="1"/>
    <x v="1"/>
    <x v="0"/>
    <x v="0"/>
    <x v="1"/>
    <n v="18.954289880000001"/>
    <x v="0"/>
    <x v="1"/>
    <n v="1"/>
    <n v="9"/>
    <n v="11.17739008"/>
    <n v="60091"/>
    <n v="20.921929250000002"/>
    <n v="320"/>
    <s v="High"/>
    <n v="3"/>
    <n v="7"/>
    <s v="Thailand"/>
    <x v="3"/>
    <x v="1"/>
    <n v="1"/>
  </r>
  <r>
    <s v="JRD7939"/>
    <n v="42"/>
    <x v="2"/>
    <x v="0"/>
    <n v="300"/>
    <x v="1"/>
    <s v="173/75"/>
    <n v="47"/>
    <x v="0"/>
    <x v="1"/>
    <x v="0"/>
    <x v="1"/>
    <x v="1"/>
    <n v="0.169849782"/>
    <x v="1"/>
    <x v="0"/>
    <n v="0"/>
    <n v="1"/>
    <n v="6.3248923819999998"/>
    <n v="287562"/>
    <n v="19.33996638"/>
    <n v="770"/>
    <s v="Very High"/>
    <n v="4"/>
    <n v="6"/>
    <s v="Vietnam"/>
    <x v="3"/>
    <x v="1"/>
    <n v="0"/>
  </r>
  <r>
    <s v="FCJ2472"/>
    <n v="40"/>
    <x v="2"/>
    <x v="0"/>
    <n v="205"/>
    <x v="0"/>
    <s v="141/89"/>
    <n v="70"/>
    <x v="1"/>
    <x v="1"/>
    <x v="0"/>
    <x v="1"/>
    <x v="1"/>
    <n v="11.477442050000001"/>
    <x v="2"/>
    <x v="0"/>
    <n v="0"/>
    <n v="1"/>
    <n v="0.96067060599999998"/>
    <n v="169066"/>
    <n v="23.44234638"/>
    <n v="525"/>
    <s v="Very High"/>
    <n v="3"/>
    <n v="4"/>
    <s v="South Korea"/>
    <x v="3"/>
    <x v="1"/>
    <n v="1"/>
  </r>
  <r>
    <s v="IFJ6520"/>
    <n v="47"/>
    <x v="2"/>
    <x v="0"/>
    <n v="216"/>
    <x v="0"/>
    <s v="139/66"/>
    <n v="83"/>
    <x v="1"/>
    <x v="0"/>
    <x v="0"/>
    <x v="0"/>
    <x v="0"/>
    <n v="4.2343499949999996"/>
    <x v="1"/>
    <x v="0"/>
    <n v="0"/>
    <n v="1"/>
    <n v="5.4677274770000004"/>
    <n v="193738"/>
    <n v="32.88439442"/>
    <n v="571"/>
    <s v="Very High"/>
    <n v="7"/>
    <n v="8"/>
    <s v="Brazil"/>
    <x v="0"/>
    <x v="0"/>
    <n v="0"/>
  </r>
  <r>
    <s v="UFM9474"/>
    <n v="61"/>
    <x v="0"/>
    <x v="0"/>
    <n v="375"/>
    <x v="1"/>
    <s v="121/68"/>
    <n v="57"/>
    <x v="1"/>
    <x v="1"/>
    <x v="0"/>
    <x v="1"/>
    <x v="0"/>
    <n v="14.559025910000001"/>
    <x v="1"/>
    <x v="0"/>
    <n v="0"/>
    <n v="9"/>
    <n v="0.17207952500000001"/>
    <n v="185308"/>
    <n v="23.047066879999999"/>
    <n v="297"/>
    <s v="High"/>
    <n v="0"/>
    <n v="7"/>
    <s v="Italy"/>
    <x v="2"/>
    <x v="0"/>
    <n v="1"/>
  </r>
  <r>
    <s v="ZMO0016"/>
    <n v="32"/>
    <x v="2"/>
    <x v="1"/>
    <n v="265"/>
    <x v="1"/>
    <s v="162/86"/>
    <n v="92"/>
    <x v="1"/>
    <x v="1"/>
    <x v="1"/>
    <x v="1"/>
    <x v="0"/>
    <n v="18.769796190000001"/>
    <x v="0"/>
    <x v="1"/>
    <n v="1"/>
    <n v="1"/>
    <n v="10.750141169999999"/>
    <n v="299771"/>
    <n v="30.279478220000001"/>
    <n v="722"/>
    <s v="Very High"/>
    <n v="5"/>
    <n v="10"/>
    <s v="Japan"/>
    <x v="3"/>
    <x v="1"/>
    <n v="0"/>
  </r>
  <r>
    <s v="LZS3583"/>
    <n v="76"/>
    <x v="0"/>
    <x v="0"/>
    <n v="325"/>
    <x v="1"/>
    <s v="95/90"/>
    <n v="94"/>
    <x v="0"/>
    <x v="0"/>
    <x v="0"/>
    <x v="1"/>
    <x v="0"/>
    <n v="2.3946849860000001"/>
    <x v="1"/>
    <x v="1"/>
    <n v="1"/>
    <n v="8"/>
    <n v="4.0249463470000002"/>
    <n v="271563"/>
    <n v="25.48698795"/>
    <n v="326"/>
    <s v="High"/>
    <n v="0"/>
    <n v="5"/>
    <s v="Argentina"/>
    <x v="0"/>
    <x v="0"/>
    <n v="1"/>
  </r>
  <r>
    <s v="CKR7663"/>
    <n v="85"/>
    <x v="0"/>
    <x v="1"/>
    <n v="285"/>
    <x v="1"/>
    <s v="165/73"/>
    <n v="54"/>
    <x v="1"/>
    <x v="1"/>
    <x v="0"/>
    <x v="1"/>
    <x v="1"/>
    <n v="11.0709678"/>
    <x v="1"/>
    <x v="0"/>
    <n v="0"/>
    <n v="2"/>
    <n v="8.0018219090000002"/>
    <n v="138980"/>
    <n v="25.499505679999999"/>
    <n v="552"/>
    <s v="Very High"/>
    <n v="1"/>
    <n v="10"/>
    <s v="Nigeria"/>
    <x v="4"/>
    <x v="1"/>
    <n v="0"/>
  </r>
  <r>
    <s v="OAE9568"/>
    <n v="82"/>
    <x v="0"/>
    <x v="0"/>
    <n v="353"/>
    <x v="1"/>
    <s v="158/60"/>
    <n v="60"/>
    <x v="1"/>
    <x v="1"/>
    <x v="0"/>
    <x v="0"/>
    <x v="1"/>
    <n v="0.78795287800000002"/>
    <x v="2"/>
    <x v="0"/>
    <n v="1"/>
    <n v="3"/>
    <n v="6.3701116390000001"/>
    <n v="30796"/>
    <n v="24.245143939999998"/>
    <n v="285"/>
    <s v="High"/>
    <n v="7"/>
    <n v="4"/>
    <s v="Spain"/>
    <x v="2"/>
    <x v="0"/>
    <n v="0"/>
  </r>
  <r>
    <s v="IXP8133"/>
    <n v="38"/>
    <x v="2"/>
    <x v="1"/>
    <n v="180"/>
    <x v="2"/>
    <s v="95/65"/>
    <n v="78"/>
    <x v="1"/>
    <x v="1"/>
    <x v="1"/>
    <x v="0"/>
    <x v="0"/>
    <n v="0.934667303"/>
    <x v="2"/>
    <x v="0"/>
    <n v="0"/>
    <n v="3"/>
    <n v="7.0805763329999998"/>
    <n v="109363"/>
    <n v="33.787443709999998"/>
    <n v="472"/>
    <s v="High"/>
    <n v="3"/>
    <n v="8"/>
    <s v="Japan"/>
    <x v="3"/>
    <x v="1"/>
    <n v="1"/>
  </r>
  <r>
    <s v="QVB0248"/>
    <n v="67"/>
    <x v="0"/>
    <x v="0"/>
    <n v="152"/>
    <x v="2"/>
    <s v="93/91"/>
    <n v="93"/>
    <x v="0"/>
    <x v="0"/>
    <x v="0"/>
    <x v="1"/>
    <x v="0"/>
    <n v="13.650919590000001"/>
    <x v="0"/>
    <x v="0"/>
    <n v="0"/>
    <n v="3"/>
    <n v="3.9343583839999998"/>
    <n v="224338"/>
    <n v="21.076840099999998"/>
    <n v="104"/>
    <s v="Healthy"/>
    <n v="0"/>
    <n v="8"/>
    <s v="Spain"/>
    <x v="2"/>
    <x v="0"/>
    <n v="0"/>
  </r>
  <r>
    <s v="HGL7982"/>
    <n v="26"/>
    <x v="1"/>
    <x v="1"/>
    <n v="271"/>
    <x v="1"/>
    <s v="101/93"/>
    <n v="69"/>
    <x v="1"/>
    <x v="0"/>
    <x v="1"/>
    <x v="1"/>
    <x v="1"/>
    <n v="13.521653000000001"/>
    <x v="2"/>
    <x v="1"/>
    <n v="0"/>
    <n v="2"/>
    <n v="3.3597061589999999"/>
    <n v="286786"/>
    <n v="36.495653269999998"/>
    <n v="426"/>
    <s v="High"/>
    <n v="6"/>
    <n v="8"/>
    <s v="United Kingdom"/>
    <x v="2"/>
    <x v="1"/>
    <n v="1"/>
  </r>
  <r>
    <s v="FPU3089"/>
    <n v="20"/>
    <x v="1"/>
    <x v="0"/>
    <n v="376"/>
    <x v="1"/>
    <s v="123/97"/>
    <n v="55"/>
    <x v="1"/>
    <x v="0"/>
    <x v="0"/>
    <x v="0"/>
    <x v="1"/>
    <n v="10.82928154"/>
    <x v="1"/>
    <x v="1"/>
    <n v="0"/>
    <n v="10"/>
    <n v="1.529091E-3"/>
    <n v="293544"/>
    <n v="34.065752860000003"/>
    <n v="210"/>
    <s v="High"/>
    <n v="5"/>
    <n v="9"/>
    <s v="Canada"/>
    <x v="1"/>
    <x v="1"/>
    <n v="1"/>
  </r>
  <r>
    <s v="SAD7677"/>
    <n v="22"/>
    <x v="1"/>
    <x v="0"/>
    <n v="189"/>
    <x v="2"/>
    <s v="122/86"/>
    <n v="79"/>
    <x v="1"/>
    <x v="0"/>
    <x v="0"/>
    <x v="1"/>
    <x v="1"/>
    <n v="11.01520492"/>
    <x v="0"/>
    <x v="1"/>
    <n v="1"/>
    <n v="8"/>
    <n v="1.1340872399999999"/>
    <n v="137881"/>
    <n v="22.268254689999999"/>
    <n v="580"/>
    <s v="Very High"/>
    <n v="3"/>
    <n v="8"/>
    <s v="Germany"/>
    <x v="2"/>
    <x v="1"/>
    <n v="0"/>
  </r>
  <r>
    <s v="DSJ3137"/>
    <n v="84"/>
    <x v="0"/>
    <x v="0"/>
    <n v="166"/>
    <x v="2"/>
    <s v="166/93"/>
    <n v="70"/>
    <x v="0"/>
    <x v="1"/>
    <x v="0"/>
    <x v="0"/>
    <x v="0"/>
    <n v="4.6592855789999996"/>
    <x v="2"/>
    <x v="0"/>
    <n v="1"/>
    <n v="8"/>
    <n v="2.6970472750000001"/>
    <n v="96718"/>
    <n v="28.603803200000002"/>
    <n v="736"/>
    <s v="Very High"/>
    <n v="4"/>
    <n v="5"/>
    <s v="Germany"/>
    <x v="2"/>
    <x v="1"/>
    <n v="0"/>
  </r>
  <r>
    <s v="VNV8845"/>
    <n v="45"/>
    <x v="2"/>
    <x v="1"/>
    <n v="360"/>
    <x v="1"/>
    <s v="148/89"/>
    <n v="94"/>
    <x v="1"/>
    <x v="1"/>
    <x v="0"/>
    <x v="0"/>
    <x v="0"/>
    <n v="15.97060883"/>
    <x v="0"/>
    <x v="0"/>
    <n v="1"/>
    <n v="10"/>
    <n v="5.0777580359999996"/>
    <n v="106795"/>
    <n v="21.76902888"/>
    <n v="751"/>
    <s v="Very High"/>
    <n v="7"/>
    <n v="4"/>
    <s v="France"/>
    <x v="2"/>
    <x v="1"/>
    <n v="0"/>
  </r>
  <r>
    <s v="URZ0914"/>
    <n v="53"/>
    <x v="2"/>
    <x v="0"/>
    <n v="251"/>
    <x v="1"/>
    <s v="108/72"/>
    <n v="108"/>
    <x v="1"/>
    <x v="0"/>
    <x v="0"/>
    <x v="1"/>
    <x v="1"/>
    <n v="1.9922234059999999"/>
    <x v="2"/>
    <x v="0"/>
    <n v="0"/>
    <n v="7"/>
    <n v="10.952689960000001"/>
    <n v="274530"/>
    <n v="36.4087502"/>
    <n v="651"/>
    <s v="Very High"/>
    <n v="6"/>
    <n v="7"/>
    <s v="France"/>
    <x v="2"/>
    <x v="1"/>
    <n v="1"/>
  </r>
  <r>
    <s v="IRP2123"/>
    <n v="87"/>
    <x v="0"/>
    <x v="1"/>
    <n v="324"/>
    <x v="1"/>
    <s v="126/69"/>
    <n v="50"/>
    <x v="1"/>
    <x v="1"/>
    <x v="0"/>
    <x v="1"/>
    <x v="0"/>
    <n v="9.4664312410000004"/>
    <x v="1"/>
    <x v="1"/>
    <n v="0"/>
    <n v="6"/>
    <n v="6.6964234080000002"/>
    <n v="244686"/>
    <n v="20.499309820000001"/>
    <n v="228"/>
    <s v="High"/>
    <n v="1"/>
    <n v="4"/>
    <s v="South Korea"/>
    <x v="3"/>
    <x v="1"/>
    <n v="1"/>
  </r>
  <r>
    <s v="ZMO3009"/>
    <n v="48"/>
    <x v="2"/>
    <x v="0"/>
    <n v="258"/>
    <x v="1"/>
    <s v="178/105"/>
    <n v="103"/>
    <x v="1"/>
    <x v="0"/>
    <x v="0"/>
    <x v="0"/>
    <x v="0"/>
    <n v="1.1892617889999999"/>
    <x v="1"/>
    <x v="0"/>
    <n v="1"/>
    <n v="9"/>
    <n v="0.218303739"/>
    <n v="226394"/>
    <n v="24.166615709999999"/>
    <n v="145"/>
    <s v="Healthy"/>
    <n v="2"/>
    <n v="6"/>
    <s v="France"/>
    <x v="2"/>
    <x v="1"/>
    <n v="1"/>
  </r>
  <r>
    <s v="OWE1516"/>
    <n v="19"/>
    <x v="1"/>
    <x v="0"/>
    <n v="340"/>
    <x v="1"/>
    <s v="142/101"/>
    <n v="87"/>
    <x v="1"/>
    <x v="1"/>
    <x v="0"/>
    <x v="0"/>
    <x v="1"/>
    <n v="1.5128392589999999"/>
    <x v="1"/>
    <x v="0"/>
    <n v="0"/>
    <n v="2"/>
    <n v="8.4784441430000008"/>
    <n v="260374"/>
    <n v="25.65303016"/>
    <n v="587"/>
    <s v="Very High"/>
    <n v="5"/>
    <n v="8"/>
    <s v="Canada"/>
    <x v="1"/>
    <x v="1"/>
    <n v="0"/>
  </r>
  <r>
    <s v="HLR9885"/>
    <n v="33"/>
    <x v="2"/>
    <x v="0"/>
    <n v="195"/>
    <x v="2"/>
    <s v="115/60"/>
    <n v="89"/>
    <x v="1"/>
    <x v="0"/>
    <x v="0"/>
    <x v="1"/>
    <x v="1"/>
    <n v="18.686275340000002"/>
    <x v="0"/>
    <x v="0"/>
    <n v="0"/>
    <n v="8"/>
    <n v="1.4943269969999999"/>
    <n v="52245"/>
    <n v="33.70809045"/>
    <n v="787"/>
    <s v="Very High"/>
    <n v="1"/>
    <n v="5"/>
    <s v="South Korea"/>
    <x v="3"/>
    <x v="1"/>
    <n v="1"/>
  </r>
  <r>
    <s v="TPS5070"/>
    <n v="22"/>
    <x v="1"/>
    <x v="0"/>
    <n v="330"/>
    <x v="1"/>
    <s v="162/90"/>
    <n v="42"/>
    <x v="1"/>
    <x v="1"/>
    <x v="0"/>
    <x v="0"/>
    <x v="0"/>
    <n v="1.4736996E-2"/>
    <x v="0"/>
    <x v="1"/>
    <n v="0"/>
    <n v="2"/>
    <n v="11.02485499"/>
    <n v="148625"/>
    <n v="30.003310809999999"/>
    <n v="389"/>
    <s v="High"/>
    <n v="7"/>
    <n v="9"/>
    <s v="Australia"/>
    <x v="5"/>
    <x v="0"/>
    <n v="1"/>
  </r>
  <r>
    <s v="LDY6154"/>
    <n v="29"/>
    <x v="1"/>
    <x v="0"/>
    <n v="264"/>
    <x v="1"/>
    <s v="104/73"/>
    <n v="92"/>
    <x v="1"/>
    <x v="0"/>
    <x v="0"/>
    <x v="1"/>
    <x v="1"/>
    <n v="18.955420159999999"/>
    <x v="2"/>
    <x v="0"/>
    <n v="1"/>
    <n v="4"/>
    <n v="2.3386123400000001"/>
    <n v="62241"/>
    <n v="35.027049480000002"/>
    <n v="800"/>
    <s v="Very High"/>
    <n v="1"/>
    <n v="5"/>
    <s v="United States"/>
    <x v="1"/>
    <x v="1"/>
    <n v="0"/>
  </r>
  <r>
    <s v="PKF9602"/>
    <n v="59"/>
    <x v="0"/>
    <x v="0"/>
    <n v="155"/>
    <x v="2"/>
    <s v="140/71"/>
    <n v="48"/>
    <x v="1"/>
    <x v="0"/>
    <x v="0"/>
    <x v="1"/>
    <x v="1"/>
    <n v="14.43758476"/>
    <x v="2"/>
    <x v="1"/>
    <n v="1"/>
    <n v="7"/>
    <n v="10.526060080000001"/>
    <n v="85665"/>
    <n v="30.872411230000001"/>
    <n v="651"/>
    <s v="Very High"/>
    <n v="5"/>
    <n v="5"/>
    <s v="New Zealand"/>
    <x v="5"/>
    <x v="0"/>
    <n v="0"/>
  </r>
  <r>
    <s v="KTZ6778"/>
    <n v="64"/>
    <x v="0"/>
    <x v="0"/>
    <n v="184"/>
    <x v="2"/>
    <s v="173/64"/>
    <n v="60"/>
    <x v="1"/>
    <x v="0"/>
    <x v="0"/>
    <x v="0"/>
    <x v="1"/>
    <n v="18.059726059999999"/>
    <x v="1"/>
    <x v="0"/>
    <n v="0"/>
    <n v="6"/>
    <n v="10.33628667"/>
    <n v="261368"/>
    <n v="27.964148869999999"/>
    <n v="737"/>
    <s v="Very High"/>
    <n v="7"/>
    <n v="4"/>
    <s v="China"/>
    <x v="3"/>
    <x v="1"/>
    <n v="0"/>
  </r>
  <r>
    <s v="HUN7909"/>
    <n v="78"/>
    <x v="0"/>
    <x v="0"/>
    <n v="395"/>
    <x v="1"/>
    <s v="152/101"/>
    <n v="97"/>
    <x v="1"/>
    <x v="1"/>
    <x v="0"/>
    <x v="0"/>
    <x v="0"/>
    <n v="10.73563665"/>
    <x v="2"/>
    <x v="0"/>
    <n v="1"/>
    <n v="7"/>
    <n v="6.6231413720000001"/>
    <n v="158887"/>
    <n v="22.58567992"/>
    <n v="109"/>
    <s v="Healthy"/>
    <n v="5"/>
    <n v="8"/>
    <s v="Vietnam"/>
    <x v="3"/>
    <x v="1"/>
    <n v="0"/>
  </r>
  <r>
    <s v="IYD3616"/>
    <n v="37"/>
    <x v="2"/>
    <x v="1"/>
    <n v="345"/>
    <x v="1"/>
    <s v="166/60"/>
    <n v="89"/>
    <x v="0"/>
    <x v="0"/>
    <x v="1"/>
    <x v="1"/>
    <x v="1"/>
    <n v="0.44435781099999999"/>
    <x v="2"/>
    <x v="1"/>
    <n v="1"/>
    <n v="9"/>
    <n v="11.24758087"/>
    <n v="279955"/>
    <n v="24.22506551"/>
    <n v="632"/>
    <s v="Very High"/>
    <n v="1"/>
    <n v="10"/>
    <s v="Colombia"/>
    <x v="0"/>
    <x v="1"/>
    <n v="1"/>
  </r>
  <r>
    <s v="UWO4081"/>
    <n v="33"/>
    <x v="2"/>
    <x v="1"/>
    <n v="311"/>
    <x v="1"/>
    <s v="148/69"/>
    <n v="81"/>
    <x v="1"/>
    <x v="0"/>
    <x v="1"/>
    <x v="1"/>
    <x v="0"/>
    <n v="3.1802195360000001"/>
    <x v="2"/>
    <x v="0"/>
    <n v="1"/>
    <n v="8"/>
    <n v="2.0774364529999998"/>
    <n v="179595"/>
    <n v="30.323879229999999"/>
    <n v="345"/>
    <s v="High"/>
    <n v="3"/>
    <n v="8"/>
    <s v="Brazil"/>
    <x v="0"/>
    <x v="0"/>
    <n v="1"/>
  </r>
  <r>
    <s v="SDW2091"/>
    <n v="44"/>
    <x v="2"/>
    <x v="0"/>
    <n v="151"/>
    <x v="2"/>
    <s v="176/72"/>
    <n v="108"/>
    <x v="0"/>
    <x v="1"/>
    <x v="0"/>
    <x v="1"/>
    <x v="0"/>
    <n v="2.3126824620000002"/>
    <x v="2"/>
    <x v="0"/>
    <n v="1"/>
    <n v="4"/>
    <n v="2.0006169319999998"/>
    <n v="69102"/>
    <n v="20.711173800000001"/>
    <n v="327"/>
    <s v="High"/>
    <n v="7"/>
    <n v="5"/>
    <s v="China"/>
    <x v="3"/>
    <x v="1"/>
    <n v="1"/>
  </r>
  <r>
    <s v="TVY4687"/>
    <n v="42"/>
    <x v="2"/>
    <x v="0"/>
    <n v="206"/>
    <x v="0"/>
    <s v="149/69"/>
    <n v="80"/>
    <x v="1"/>
    <x v="1"/>
    <x v="0"/>
    <x v="0"/>
    <x v="1"/>
    <n v="13.612820019999999"/>
    <x v="0"/>
    <x v="1"/>
    <n v="1"/>
    <n v="7"/>
    <n v="11.006380050000001"/>
    <n v="100439"/>
    <n v="30.83616627"/>
    <n v="373"/>
    <s v="High"/>
    <n v="1"/>
    <n v="5"/>
    <s v="Canada"/>
    <x v="1"/>
    <x v="1"/>
    <n v="0"/>
  </r>
  <r>
    <s v="ENI3675"/>
    <n v="54"/>
    <x v="2"/>
    <x v="0"/>
    <n v="258"/>
    <x v="1"/>
    <s v="170/99"/>
    <n v="82"/>
    <x v="1"/>
    <x v="1"/>
    <x v="0"/>
    <x v="0"/>
    <x v="1"/>
    <n v="10.690744860000001"/>
    <x v="1"/>
    <x v="1"/>
    <n v="1"/>
    <n v="8"/>
    <n v="4.8596461199999998"/>
    <n v="85491"/>
    <n v="19.592436079999999"/>
    <n v="635"/>
    <s v="Very High"/>
    <n v="5"/>
    <n v="5"/>
    <s v="Nigeria"/>
    <x v="4"/>
    <x v="1"/>
    <n v="0"/>
  </r>
  <r>
    <s v="KTT9518"/>
    <n v="45"/>
    <x v="2"/>
    <x v="1"/>
    <n v="260"/>
    <x v="1"/>
    <s v="96/82"/>
    <n v="65"/>
    <x v="1"/>
    <x v="0"/>
    <x v="0"/>
    <x v="0"/>
    <x v="0"/>
    <n v="19.233001130000002"/>
    <x v="2"/>
    <x v="0"/>
    <n v="1"/>
    <n v="3"/>
    <n v="9.5527386829999994"/>
    <n v="267791"/>
    <n v="29.733909749999999"/>
    <n v="65"/>
    <s v="Healthy"/>
    <n v="5"/>
    <n v="7"/>
    <s v="South Korea"/>
    <x v="3"/>
    <x v="1"/>
    <n v="0"/>
  </r>
  <r>
    <s v="JMM6919"/>
    <n v="56"/>
    <x v="0"/>
    <x v="0"/>
    <n v="134"/>
    <x v="2"/>
    <s v="100/60"/>
    <n v="100"/>
    <x v="1"/>
    <x v="0"/>
    <x v="0"/>
    <x v="1"/>
    <x v="1"/>
    <n v="8.0499926320000004"/>
    <x v="0"/>
    <x v="1"/>
    <n v="0"/>
    <n v="6"/>
    <n v="7.2384267739999997"/>
    <n v="119182"/>
    <n v="38.608540640000001"/>
    <n v="71"/>
    <s v="Healthy"/>
    <n v="5"/>
    <n v="9"/>
    <s v="Canada"/>
    <x v="1"/>
    <x v="1"/>
    <n v="0"/>
  </r>
  <r>
    <s v="ZIK1095"/>
    <n v="19"/>
    <x v="1"/>
    <x v="1"/>
    <n v="197"/>
    <x v="2"/>
    <s v="127/103"/>
    <n v="98"/>
    <x v="1"/>
    <x v="0"/>
    <x v="1"/>
    <x v="1"/>
    <x v="1"/>
    <n v="2.1155761279999998"/>
    <x v="1"/>
    <x v="1"/>
    <n v="0"/>
    <n v="1"/>
    <n v="3.2560359750000001"/>
    <n v="133359"/>
    <n v="30.979072049999999"/>
    <n v="464"/>
    <s v="High"/>
    <n v="5"/>
    <n v="9"/>
    <s v="United Kingdom"/>
    <x v="2"/>
    <x v="1"/>
    <n v="0"/>
  </r>
  <r>
    <s v="XAY5572"/>
    <n v="35"/>
    <x v="2"/>
    <x v="1"/>
    <n v="329"/>
    <x v="1"/>
    <s v="152/109"/>
    <n v="83"/>
    <x v="1"/>
    <x v="0"/>
    <x v="1"/>
    <x v="0"/>
    <x v="1"/>
    <n v="14.070845200000001"/>
    <x v="1"/>
    <x v="0"/>
    <n v="1"/>
    <n v="6"/>
    <n v="1.7936879999999999"/>
    <n v="46782"/>
    <n v="39.657841449999999"/>
    <n v="736"/>
    <s v="Very High"/>
    <n v="5"/>
    <n v="8"/>
    <s v="South Africa"/>
    <x v="4"/>
    <x v="0"/>
    <n v="0"/>
  </r>
  <r>
    <s v="TGK7464"/>
    <n v="76"/>
    <x v="0"/>
    <x v="0"/>
    <n v="363"/>
    <x v="1"/>
    <s v="121/94"/>
    <n v="73"/>
    <x v="1"/>
    <x v="0"/>
    <x v="0"/>
    <x v="1"/>
    <x v="0"/>
    <n v="7.5958355490000002"/>
    <x v="2"/>
    <x v="0"/>
    <n v="0"/>
    <n v="2"/>
    <n v="7.541508018"/>
    <n v="206514"/>
    <n v="39.439098970000003"/>
    <n v="614"/>
    <s v="Very High"/>
    <n v="6"/>
    <n v="10"/>
    <s v="China"/>
    <x v="3"/>
    <x v="1"/>
    <n v="0"/>
  </r>
  <r>
    <s v="RDK1201"/>
    <n v="68"/>
    <x v="0"/>
    <x v="0"/>
    <n v="366"/>
    <x v="1"/>
    <s v="113/63"/>
    <n v="74"/>
    <x v="0"/>
    <x v="1"/>
    <x v="0"/>
    <x v="1"/>
    <x v="1"/>
    <n v="3.8240746720000001"/>
    <x v="1"/>
    <x v="1"/>
    <n v="0"/>
    <n v="7"/>
    <n v="1.5321471840000001"/>
    <n v="52746"/>
    <n v="34.924554309999998"/>
    <n v="593"/>
    <s v="Very High"/>
    <n v="4"/>
    <n v="8"/>
    <s v="Colombia"/>
    <x v="0"/>
    <x v="1"/>
    <n v="0"/>
  </r>
  <r>
    <s v="ZLU3778"/>
    <n v="56"/>
    <x v="0"/>
    <x v="0"/>
    <n v="179"/>
    <x v="2"/>
    <s v="159/78"/>
    <n v="100"/>
    <x v="0"/>
    <x v="0"/>
    <x v="0"/>
    <x v="1"/>
    <x v="1"/>
    <n v="16.70689071"/>
    <x v="1"/>
    <x v="0"/>
    <n v="1"/>
    <n v="3"/>
    <n v="2.2309594260000001"/>
    <n v="164557"/>
    <n v="38.78871341"/>
    <n v="788"/>
    <s v="Very High"/>
    <n v="0"/>
    <n v="5"/>
    <s v="Germany"/>
    <x v="2"/>
    <x v="1"/>
    <n v="0"/>
  </r>
  <r>
    <s v="SXH9613"/>
    <n v="20"/>
    <x v="1"/>
    <x v="0"/>
    <n v="284"/>
    <x v="1"/>
    <s v="131/76"/>
    <n v="107"/>
    <x v="1"/>
    <x v="1"/>
    <x v="0"/>
    <x v="1"/>
    <x v="1"/>
    <n v="6.7995519619999998"/>
    <x v="1"/>
    <x v="0"/>
    <n v="0"/>
    <n v="2"/>
    <n v="2.4514772530000002"/>
    <n v="48467"/>
    <n v="18.92144107"/>
    <n v="550"/>
    <s v="Very High"/>
    <n v="1"/>
    <n v="4"/>
    <s v="France"/>
    <x v="2"/>
    <x v="1"/>
    <n v="0"/>
  </r>
  <r>
    <s v="ZMT9649"/>
    <n v="19"/>
    <x v="1"/>
    <x v="1"/>
    <n v="123"/>
    <x v="2"/>
    <s v="162/66"/>
    <n v="43"/>
    <x v="1"/>
    <x v="0"/>
    <x v="1"/>
    <x v="1"/>
    <x v="0"/>
    <n v="10.40502128"/>
    <x v="0"/>
    <x v="1"/>
    <n v="1"/>
    <n v="6"/>
    <n v="5.01448216"/>
    <n v="115542"/>
    <n v="28.805484150000002"/>
    <n v="198"/>
    <s v="Borderline High"/>
    <n v="4"/>
    <n v="8"/>
    <s v="China"/>
    <x v="3"/>
    <x v="1"/>
    <n v="0"/>
  </r>
  <r>
    <s v="ZFZ0661"/>
    <n v="30"/>
    <x v="1"/>
    <x v="1"/>
    <n v="190"/>
    <x v="2"/>
    <s v="180/62"/>
    <n v="41"/>
    <x v="1"/>
    <x v="1"/>
    <x v="1"/>
    <x v="0"/>
    <x v="1"/>
    <n v="5.9949695900000002"/>
    <x v="2"/>
    <x v="1"/>
    <n v="1"/>
    <n v="8"/>
    <n v="10.90131253"/>
    <n v="76349"/>
    <n v="33.765559639999999"/>
    <n v="764"/>
    <s v="Very High"/>
    <n v="7"/>
    <n v="4"/>
    <s v="United States"/>
    <x v="1"/>
    <x v="1"/>
    <n v="1"/>
  </r>
  <r>
    <s v="WJD5481"/>
    <n v="57"/>
    <x v="0"/>
    <x v="1"/>
    <n v="244"/>
    <x v="1"/>
    <s v="154/96"/>
    <n v="48"/>
    <x v="0"/>
    <x v="1"/>
    <x v="0"/>
    <x v="0"/>
    <x v="0"/>
    <n v="1.17857386"/>
    <x v="2"/>
    <x v="0"/>
    <n v="0"/>
    <n v="4"/>
    <n v="3.662787716"/>
    <n v="93382"/>
    <n v="28.506896650000002"/>
    <n v="719"/>
    <s v="Very High"/>
    <n v="2"/>
    <n v="7"/>
    <s v="Vietnam"/>
    <x v="3"/>
    <x v="1"/>
    <n v="0"/>
  </r>
  <r>
    <s v="CPC3969"/>
    <n v="84"/>
    <x v="0"/>
    <x v="0"/>
    <n v="323"/>
    <x v="1"/>
    <s v="95/107"/>
    <n v="79"/>
    <x v="1"/>
    <x v="0"/>
    <x v="0"/>
    <x v="0"/>
    <x v="0"/>
    <n v="15.87654049"/>
    <x v="2"/>
    <x v="1"/>
    <n v="1"/>
    <n v="5"/>
    <n v="3.9635927089999998"/>
    <n v="92128"/>
    <n v="22.19180832"/>
    <n v="583"/>
    <s v="Very High"/>
    <n v="3"/>
    <n v="10"/>
    <s v="Germany"/>
    <x v="2"/>
    <x v="1"/>
    <n v="0"/>
  </r>
  <r>
    <s v="NTF8282"/>
    <n v="21"/>
    <x v="1"/>
    <x v="0"/>
    <n v="357"/>
    <x v="1"/>
    <s v="92/71"/>
    <n v="65"/>
    <x v="1"/>
    <x v="0"/>
    <x v="0"/>
    <x v="0"/>
    <x v="1"/>
    <n v="8.9788098139999999"/>
    <x v="2"/>
    <x v="0"/>
    <n v="1"/>
    <n v="9"/>
    <n v="1.3721679710000001"/>
    <n v="221776"/>
    <n v="24.93665021"/>
    <n v="322"/>
    <s v="High"/>
    <n v="5"/>
    <n v="7"/>
    <s v="Spain"/>
    <x v="2"/>
    <x v="0"/>
    <n v="1"/>
  </r>
  <r>
    <s v="BXW4373"/>
    <n v="57"/>
    <x v="0"/>
    <x v="1"/>
    <n v="264"/>
    <x v="1"/>
    <s v="141/60"/>
    <n v="50"/>
    <x v="1"/>
    <x v="0"/>
    <x v="0"/>
    <x v="0"/>
    <x v="1"/>
    <n v="13.23909081"/>
    <x v="2"/>
    <x v="1"/>
    <n v="0"/>
    <n v="5"/>
    <n v="11.86984921"/>
    <n v="275649"/>
    <n v="28.108610469999999"/>
    <n v="507"/>
    <s v="Very High"/>
    <n v="0"/>
    <n v="9"/>
    <s v="France"/>
    <x v="2"/>
    <x v="1"/>
    <n v="0"/>
  </r>
  <r>
    <s v="WAF6703"/>
    <n v="49"/>
    <x v="2"/>
    <x v="1"/>
    <n v="205"/>
    <x v="0"/>
    <s v="121/88"/>
    <n v="88"/>
    <x v="0"/>
    <x v="0"/>
    <x v="0"/>
    <x v="1"/>
    <x v="1"/>
    <n v="0.26444132799999998"/>
    <x v="2"/>
    <x v="1"/>
    <n v="0"/>
    <n v="2"/>
    <n v="3.1809947360000002"/>
    <n v="35862"/>
    <n v="38.176388559999999"/>
    <n v="427"/>
    <s v="High"/>
    <n v="1"/>
    <n v="6"/>
    <s v="United Kingdom"/>
    <x v="2"/>
    <x v="1"/>
    <n v="0"/>
  </r>
  <r>
    <s v="UQW6730"/>
    <n v="80"/>
    <x v="0"/>
    <x v="1"/>
    <n v="328"/>
    <x v="1"/>
    <s v="151/66"/>
    <n v="58"/>
    <x v="0"/>
    <x v="0"/>
    <x v="0"/>
    <x v="0"/>
    <x v="1"/>
    <n v="2.3158274319999999"/>
    <x v="2"/>
    <x v="1"/>
    <n v="0"/>
    <n v="9"/>
    <n v="1.9039512380000001"/>
    <n v="280384"/>
    <n v="29.080981380000001"/>
    <n v="123"/>
    <s v="Healthy"/>
    <n v="5"/>
    <n v="8"/>
    <s v="Australia"/>
    <x v="5"/>
    <x v="0"/>
    <n v="0"/>
  </r>
  <r>
    <s v="LET0171"/>
    <n v="34"/>
    <x v="2"/>
    <x v="0"/>
    <n v="264"/>
    <x v="1"/>
    <s v="148/88"/>
    <n v="43"/>
    <x v="1"/>
    <x v="1"/>
    <x v="0"/>
    <x v="1"/>
    <x v="1"/>
    <n v="5.5878945619999998"/>
    <x v="0"/>
    <x v="0"/>
    <n v="1"/>
    <n v="7"/>
    <n v="11.23923259"/>
    <n v="34835"/>
    <n v="26.324989049999999"/>
    <n v="522"/>
    <s v="Very High"/>
    <n v="3"/>
    <n v="6"/>
    <s v="New Zealand"/>
    <x v="5"/>
    <x v="0"/>
    <n v="0"/>
  </r>
  <r>
    <s v="UUG2543"/>
    <n v="88"/>
    <x v="0"/>
    <x v="0"/>
    <n v="296"/>
    <x v="1"/>
    <s v="166/103"/>
    <n v="87"/>
    <x v="0"/>
    <x v="0"/>
    <x v="0"/>
    <x v="0"/>
    <x v="0"/>
    <n v="16.188886910000001"/>
    <x v="0"/>
    <x v="0"/>
    <n v="1"/>
    <n v="5"/>
    <n v="8.0902878860000005"/>
    <n v="30620"/>
    <n v="20.566084740000001"/>
    <n v="60"/>
    <s v="Healthy"/>
    <n v="1"/>
    <n v="7"/>
    <s v="Brazil"/>
    <x v="0"/>
    <x v="0"/>
    <n v="0"/>
  </r>
  <r>
    <s v="QIJ8190"/>
    <n v="64"/>
    <x v="0"/>
    <x v="1"/>
    <n v="250"/>
    <x v="1"/>
    <s v="101/77"/>
    <n v="96"/>
    <x v="1"/>
    <x v="0"/>
    <x v="0"/>
    <x v="0"/>
    <x v="0"/>
    <n v="7.6049357559999997"/>
    <x v="1"/>
    <x v="0"/>
    <n v="1"/>
    <n v="7"/>
    <n v="4.7810376950000002"/>
    <n v="46213"/>
    <n v="24.028230010000001"/>
    <n v="156"/>
    <s v="Borderline High"/>
    <n v="5"/>
    <n v="10"/>
    <s v="Spain"/>
    <x v="2"/>
    <x v="0"/>
    <n v="0"/>
  </r>
  <r>
    <s v="QLF6534"/>
    <n v="21"/>
    <x v="1"/>
    <x v="0"/>
    <n v="152"/>
    <x v="2"/>
    <s v="162/96"/>
    <n v="97"/>
    <x v="0"/>
    <x v="0"/>
    <x v="0"/>
    <x v="1"/>
    <x v="1"/>
    <n v="7.7696320620000003"/>
    <x v="1"/>
    <x v="1"/>
    <n v="1"/>
    <n v="4"/>
    <n v="3.4664235589999999"/>
    <n v="218633"/>
    <n v="28.897105"/>
    <n v="475"/>
    <s v="High"/>
    <n v="3"/>
    <n v="10"/>
    <s v="China"/>
    <x v="3"/>
    <x v="1"/>
    <n v="0"/>
  </r>
  <r>
    <s v="XAI2953"/>
    <n v="75"/>
    <x v="0"/>
    <x v="1"/>
    <n v="325"/>
    <x v="1"/>
    <s v="133/82"/>
    <n v="52"/>
    <x v="0"/>
    <x v="0"/>
    <x v="0"/>
    <x v="1"/>
    <x v="1"/>
    <n v="8.1977017300000004"/>
    <x v="1"/>
    <x v="0"/>
    <n v="0"/>
    <n v="5"/>
    <n v="7.0167985939999999"/>
    <n v="261794"/>
    <n v="32.640676749999997"/>
    <n v="357"/>
    <s v="High"/>
    <n v="4"/>
    <n v="10"/>
    <s v="South Korea"/>
    <x v="3"/>
    <x v="1"/>
    <n v="0"/>
  </r>
  <r>
    <s v="BKP7949"/>
    <n v="79"/>
    <x v="0"/>
    <x v="0"/>
    <n v="139"/>
    <x v="2"/>
    <s v="96/76"/>
    <n v="77"/>
    <x v="1"/>
    <x v="0"/>
    <x v="0"/>
    <x v="0"/>
    <x v="0"/>
    <n v="18.287450889999999"/>
    <x v="0"/>
    <x v="1"/>
    <n v="0"/>
    <n v="5"/>
    <n v="2.3960902700000002"/>
    <n v="165543"/>
    <n v="33.154756370000001"/>
    <n v="257"/>
    <s v="High"/>
    <n v="2"/>
    <n v="4"/>
    <s v="United States"/>
    <x v="1"/>
    <x v="1"/>
    <n v="0"/>
  </r>
  <r>
    <s v="JDK6385"/>
    <n v="19"/>
    <x v="1"/>
    <x v="0"/>
    <n v="382"/>
    <x v="1"/>
    <s v="170/75"/>
    <n v="82"/>
    <x v="1"/>
    <x v="0"/>
    <x v="0"/>
    <x v="0"/>
    <x v="0"/>
    <n v="4.0240646919999996"/>
    <x v="0"/>
    <x v="0"/>
    <n v="0"/>
    <n v="9"/>
    <n v="2.4244989019999998"/>
    <n v="35263"/>
    <n v="33.417114060000003"/>
    <n v="673"/>
    <s v="Very High"/>
    <n v="0"/>
    <n v="6"/>
    <s v="Argentina"/>
    <x v="0"/>
    <x v="0"/>
    <n v="1"/>
  </r>
  <r>
    <s v="VCX3417"/>
    <n v="38"/>
    <x v="2"/>
    <x v="0"/>
    <n v="247"/>
    <x v="1"/>
    <s v="108/110"/>
    <n v="50"/>
    <x v="0"/>
    <x v="1"/>
    <x v="0"/>
    <x v="1"/>
    <x v="0"/>
    <n v="10.37463808"/>
    <x v="2"/>
    <x v="0"/>
    <n v="0"/>
    <n v="7"/>
    <n v="0.91159720399999999"/>
    <n v="94339"/>
    <n v="31.501651819999999"/>
    <n v="627"/>
    <s v="Very High"/>
    <n v="5"/>
    <n v="10"/>
    <s v="Thailand"/>
    <x v="3"/>
    <x v="1"/>
    <n v="1"/>
  </r>
  <r>
    <s v="VDC2340"/>
    <n v="78"/>
    <x v="0"/>
    <x v="0"/>
    <n v="348"/>
    <x v="1"/>
    <s v="151/88"/>
    <n v="60"/>
    <x v="1"/>
    <x v="0"/>
    <x v="0"/>
    <x v="1"/>
    <x v="1"/>
    <n v="4.1616282790000003"/>
    <x v="1"/>
    <x v="0"/>
    <n v="0"/>
    <n v="4"/>
    <n v="0.29813549700000003"/>
    <n v="200040"/>
    <n v="23.725907800000002"/>
    <n v="454"/>
    <s v="High"/>
    <n v="1"/>
    <n v="5"/>
    <s v="Japan"/>
    <x v="3"/>
    <x v="1"/>
    <n v="0"/>
  </r>
  <r>
    <s v="YJY1291"/>
    <n v="36"/>
    <x v="2"/>
    <x v="1"/>
    <n v="326"/>
    <x v="1"/>
    <s v="104/73"/>
    <n v="86"/>
    <x v="0"/>
    <x v="0"/>
    <x v="1"/>
    <x v="1"/>
    <x v="1"/>
    <n v="17.832518570000001"/>
    <x v="2"/>
    <x v="0"/>
    <n v="1"/>
    <n v="4"/>
    <n v="1.040588735"/>
    <n v="212968"/>
    <n v="23.55834265"/>
    <n v="757"/>
    <s v="Very High"/>
    <n v="4"/>
    <n v="8"/>
    <s v="United States"/>
    <x v="1"/>
    <x v="1"/>
    <n v="0"/>
  </r>
  <r>
    <s v="MJH2509"/>
    <n v="70"/>
    <x v="0"/>
    <x v="0"/>
    <n v="366"/>
    <x v="1"/>
    <s v="170/95"/>
    <n v="85"/>
    <x v="0"/>
    <x v="1"/>
    <x v="0"/>
    <x v="0"/>
    <x v="1"/>
    <n v="11.179917830000001"/>
    <x v="2"/>
    <x v="0"/>
    <n v="0"/>
    <n v="8"/>
    <n v="8.3487891170000008"/>
    <n v="29261"/>
    <n v="33.1710992"/>
    <n v="79"/>
    <s v="Healthy"/>
    <n v="7"/>
    <n v="7"/>
    <s v="China"/>
    <x v="3"/>
    <x v="1"/>
    <n v="1"/>
  </r>
  <r>
    <s v="WFH8700"/>
    <n v="90"/>
    <x v="0"/>
    <x v="0"/>
    <n v="367"/>
    <x v="1"/>
    <s v="115/81"/>
    <n v="71"/>
    <x v="1"/>
    <x v="0"/>
    <x v="0"/>
    <x v="0"/>
    <x v="0"/>
    <n v="3.960138369"/>
    <x v="1"/>
    <x v="0"/>
    <n v="1"/>
    <n v="4"/>
    <n v="7.9019396999999998"/>
    <n v="264029"/>
    <n v="22.68442525"/>
    <n v="357"/>
    <s v="High"/>
    <n v="2"/>
    <n v="4"/>
    <s v="Canada"/>
    <x v="1"/>
    <x v="1"/>
    <n v="0"/>
  </r>
  <r>
    <s v="KOA2438"/>
    <n v="50"/>
    <x v="2"/>
    <x v="0"/>
    <n v="341"/>
    <x v="1"/>
    <s v="172/81"/>
    <n v="51"/>
    <x v="1"/>
    <x v="1"/>
    <x v="0"/>
    <x v="1"/>
    <x v="1"/>
    <n v="14.018634069999999"/>
    <x v="0"/>
    <x v="0"/>
    <n v="1"/>
    <n v="1"/>
    <n v="9.085018904"/>
    <n v="30519"/>
    <n v="23.202496199999999"/>
    <n v="201"/>
    <s v="High"/>
    <n v="3"/>
    <n v="4"/>
    <s v="Australia"/>
    <x v="5"/>
    <x v="0"/>
    <n v="0"/>
  </r>
  <r>
    <s v="UKF5251"/>
    <n v="84"/>
    <x v="0"/>
    <x v="0"/>
    <n v="197"/>
    <x v="2"/>
    <s v="169/86"/>
    <n v="51"/>
    <x v="1"/>
    <x v="0"/>
    <x v="0"/>
    <x v="1"/>
    <x v="1"/>
    <n v="8.5220600750000006"/>
    <x v="0"/>
    <x v="1"/>
    <n v="1"/>
    <n v="6"/>
    <n v="7.5617335580000002"/>
    <n v="73642"/>
    <n v="33.479077500000002"/>
    <n v="419"/>
    <s v="High"/>
    <n v="7"/>
    <n v="4"/>
    <s v="Nigeria"/>
    <x v="4"/>
    <x v="1"/>
    <n v="0"/>
  </r>
  <r>
    <s v="XHM5222"/>
    <n v="49"/>
    <x v="2"/>
    <x v="1"/>
    <n v="306"/>
    <x v="1"/>
    <s v="141/88"/>
    <n v="65"/>
    <x v="1"/>
    <x v="0"/>
    <x v="0"/>
    <x v="0"/>
    <x v="0"/>
    <n v="0.13968818099999999"/>
    <x v="2"/>
    <x v="0"/>
    <n v="0"/>
    <n v="4"/>
    <n v="1.4320413729999999"/>
    <n v="77003"/>
    <n v="30.822230520000002"/>
    <n v="545"/>
    <s v="Very High"/>
    <n v="4"/>
    <n v="7"/>
    <s v="Canada"/>
    <x v="1"/>
    <x v="1"/>
    <n v="0"/>
  </r>
  <r>
    <s v="BKE5761"/>
    <n v="34"/>
    <x v="2"/>
    <x v="1"/>
    <n v="189"/>
    <x v="2"/>
    <s v="92/76"/>
    <n v="46"/>
    <x v="1"/>
    <x v="1"/>
    <x v="1"/>
    <x v="1"/>
    <x v="0"/>
    <n v="12.59528903"/>
    <x v="0"/>
    <x v="1"/>
    <n v="1"/>
    <n v="7"/>
    <n v="10.66844601"/>
    <n v="250000"/>
    <n v="35.237025160000002"/>
    <n v="524"/>
    <s v="Very High"/>
    <n v="2"/>
    <n v="6"/>
    <s v="South Africa"/>
    <x v="4"/>
    <x v="0"/>
    <n v="1"/>
  </r>
  <r>
    <s v="MJO3400"/>
    <n v="64"/>
    <x v="0"/>
    <x v="0"/>
    <n v="224"/>
    <x v="0"/>
    <s v="163/68"/>
    <n v="65"/>
    <x v="1"/>
    <x v="1"/>
    <x v="0"/>
    <x v="0"/>
    <x v="0"/>
    <n v="7.5033044010000003"/>
    <x v="0"/>
    <x v="1"/>
    <n v="0"/>
    <n v="10"/>
    <n v="1.942941982"/>
    <n v="260747"/>
    <n v="24.995517320000001"/>
    <n v="100"/>
    <s v="Healthy"/>
    <n v="6"/>
    <n v="7"/>
    <s v="Vietnam"/>
    <x v="3"/>
    <x v="1"/>
    <n v="0"/>
  </r>
  <r>
    <s v="UHX6095"/>
    <n v="40"/>
    <x v="2"/>
    <x v="1"/>
    <n v="345"/>
    <x v="1"/>
    <s v="166/70"/>
    <n v="107"/>
    <x v="1"/>
    <x v="1"/>
    <x v="1"/>
    <x v="1"/>
    <x v="1"/>
    <n v="3.788323702"/>
    <x v="0"/>
    <x v="1"/>
    <n v="0"/>
    <n v="1"/>
    <n v="4.2759890660000002"/>
    <n v="296552"/>
    <n v="25.69468024"/>
    <n v="30"/>
    <s v="Healthy"/>
    <n v="2"/>
    <n v="5"/>
    <s v="United Kingdom"/>
    <x v="2"/>
    <x v="1"/>
    <n v="1"/>
  </r>
  <r>
    <s v="PCH6848"/>
    <n v="89"/>
    <x v="0"/>
    <x v="1"/>
    <n v="120"/>
    <x v="2"/>
    <s v="155/82"/>
    <n v="54"/>
    <x v="1"/>
    <x v="0"/>
    <x v="0"/>
    <x v="1"/>
    <x v="0"/>
    <n v="13.345484040000001"/>
    <x v="0"/>
    <x v="0"/>
    <n v="1"/>
    <n v="3"/>
    <n v="5.9843677240000002"/>
    <n v="61704"/>
    <n v="32.468306579999997"/>
    <n v="527"/>
    <s v="Very High"/>
    <n v="1"/>
    <n v="5"/>
    <s v="South Korea"/>
    <x v="3"/>
    <x v="1"/>
    <n v="0"/>
  </r>
  <r>
    <s v="VEV9872"/>
    <n v="64"/>
    <x v="0"/>
    <x v="0"/>
    <n v="399"/>
    <x v="1"/>
    <s v="137/110"/>
    <n v="68"/>
    <x v="1"/>
    <x v="0"/>
    <x v="0"/>
    <x v="0"/>
    <x v="0"/>
    <n v="18.498597289999999"/>
    <x v="1"/>
    <x v="1"/>
    <n v="1"/>
    <n v="4"/>
    <n v="4.2875665969999996"/>
    <n v="41921"/>
    <n v="38.596938420000001"/>
    <n v="274"/>
    <s v="High"/>
    <n v="7"/>
    <n v="6"/>
    <s v="New Zealand"/>
    <x v="5"/>
    <x v="0"/>
    <n v="1"/>
  </r>
  <r>
    <s v="MGV0227"/>
    <n v="24"/>
    <x v="1"/>
    <x v="0"/>
    <n v="226"/>
    <x v="0"/>
    <s v="158/98"/>
    <n v="68"/>
    <x v="0"/>
    <x v="0"/>
    <x v="0"/>
    <x v="1"/>
    <x v="1"/>
    <n v="0.80027446800000002"/>
    <x v="2"/>
    <x v="1"/>
    <n v="1"/>
    <n v="3"/>
    <n v="1.9756547"/>
    <n v="33792"/>
    <n v="31.46977618"/>
    <n v="524"/>
    <s v="Very High"/>
    <n v="7"/>
    <n v="7"/>
    <s v="Spain"/>
    <x v="2"/>
    <x v="0"/>
    <n v="0"/>
  </r>
  <r>
    <s v="KYK4461"/>
    <n v="25"/>
    <x v="1"/>
    <x v="1"/>
    <n v="369"/>
    <x v="1"/>
    <s v="158/108"/>
    <n v="53"/>
    <x v="0"/>
    <x v="1"/>
    <x v="1"/>
    <x v="0"/>
    <x v="0"/>
    <n v="4.4326429100000002"/>
    <x v="0"/>
    <x v="0"/>
    <n v="0"/>
    <n v="5"/>
    <n v="4.7603829820000003"/>
    <n v="69635"/>
    <n v="30.180265949999999"/>
    <n v="258"/>
    <s v="High"/>
    <n v="0"/>
    <n v="5"/>
    <s v="Brazil"/>
    <x v="0"/>
    <x v="0"/>
    <n v="1"/>
  </r>
  <r>
    <s v="CSD9177"/>
    <n v="36"/>
    <x v="2"/>
    <x v="0"/>
    <n v="241"/>
    <x v="1"/>
    <s v="173/94"/>
    <n v="92"/>
    <x v="0"/>
    <x v="1"/>
    <x v="0"/>
    <x v="1"/>
    <x v="1"/>
    <n v="10.172425219999999"/>
    <x v="1"/>
    <x v="0"/>
    <n v="1"/>
    <n v="9"/>
    <n v="3.158711356"/>
    <n v="89839"/>
    <n v="39.645216959999999"/>
    <n v="669"/>
    <s v="Very High"/>
    <n v="4"/>
    <n v="8"/>
    <s v="New Zealand"/>
    <x v="5"/>
    <x v="0"/>
    <n v="0"/>
  </r>
  <r>
    <s v="TIQ7594"/>
    <n v="85"/>
    <x v="0"/>
    <x v="1"/>
    <n v="207"/>
    <x v="0"/>
    <s v="173/88"/>
    <n v="108"/>
    <x v="1"/>
    <x v="1"/>
    <x v="0"/>
    <x v="0"/>
    <x v="1"/>
    <n v="13.5210448"/>
    <x v="0"/>
    <x v="0"/>
    <n v="0"/>
    <n v="7"/>
    <n v="6.8600014910000002"/>
    <n v="262398"/>
    <n v="39.853336659999997"/>
    <n v="339"/>
    <s v="High"/>
    <n v="0"/>
    <n v="9"/>
    <s v="India"/>
    <x v="3"/>
    <x v="1"/>
    <n v="0"/>
  </r>
  <r>
    <s v="IUM9263"/>
    <n v="55"/>
    <x v="0"/>
    <x v="0"/>
    <n v="271"/>
    <x v="1"/>
    <s v="118/63"/>
    <n v="49"/>
    <x v="0"/>
    <x v="0"/>
    <x v="0"/>
    <x v="0"/>
    <x v="1"/>
    <n v="2.7187329500000001"/>
    <x v="1"/>
    <x v="1"/>
    <n v="1"/>
    <n v="9"/>
    <n v="8.1533067359999993"/>
    <n v="25855"/>
    <n v="28.751497329999999"/>
    <n v="576"/>
    <s v="Very High"/>
    <n v="6"/>
    <n v="4"/>
    <s v="Australia"/>
    <x v="5"/>
    <x v="0"/>
    <n v="0"/>
  </r>
  <r>
    <s v="KHU0099"/>
    <n v="65"/>
    <x v="0"/>
    <x v="1"/>
    <n v="163"/>
    <x v="2"/>
    <s v="174/87"/>
    <n v="61"/>
    <x v="1"/>
    <x v="0"/>
    <x v="0"/>
    <x v="0"/>
    <x v="1"/>
    <n v="3.324154864"/>
    <x v="2"/>
    <x v="0"/>
    <n v="0"/>
    <n v="2"/>
    <n v="5.3932412080000001"/>
    <n v="121067"/>
    <n v="29.259269580000002"/>
    <n v="613"/>
    <s v="Very High"/>
    <n v="3"/>
    <n v="9"/>
    <s v="South Africa"/>
    <x v="4"/>
    <x v="0"/>
    <n v="0"/>
  </r>
  <r>
    <s v="OFY9353"/>
    <n v="89"/>
    <x v="0"/>
    <x v="0"/>
    <n v="142"/>
    <x v="2"/>
    <s v="133/98"/>
    <n v="82"/>
    <x v="1"/>
    <x v="1"/>
    <x v="0"/>
    <x v="1"/>
    <x v="0"/>
    <n v="5.9242084699999999"/>
    <x v="1"/>
    <x v="1"/>
    <n v="1"/>
    <n v="6"/>
    <n v="10.22509327"/>
    <n v="113690"/>
    <n v="29.570984320000001"/>
    <n v="741"/>
    <s v="Very High"/>
    <n v="3"/>
    <n v="6"/>
    <s v="New Zealand"/>
    <x v="5"/>
    <x v="0"/>
    <n v="1"/>
  </r>
  <r>
    <s v="KDW3162"/>
    <n v="41"/>
    <x v="2"/>
    <x v="0"/>
    <n v="176"/>
    <x v="2"/>
    <s v="158/68"/>
    <n v="95"/>
    <x v="1"/>
    <x v="0"/>
    <x v="0"/>
    <x v="1"/>
    <x v="1"/>
    <n v="17.306738320000001"/>
    <x v="0"/>
    <x v="1"/>
    <n v="0"/>
    <n v="2"/>
    <n v="9.4013025280000004"/>
    <n v="161556"/>
    <n v="30.791553149999999"/>
    <n v="341"/>
    <s v="High"/>
    <n v="1"/>
    <n v="5"/>
    <s v="New Zealand"/>
    <x v="5"/>
    <x v="0"/>
    <n v="1"/>
  </r>
  <r>
    <s v="IUJ5918"/>
    <n v="51"/>
    <x v="2"/>
    <x v="1"/>
    <n v="257"/>
    <x v="1"/>
    <s v="177/109"/>
    <n v="65"/>
    <x v="1"/>
    <x v="1"/>
    <x v="0"/>
    <x v="1"/>
    <x v="0"/>
    <n v="10.49243746"/>
    <x v="1"/>
    <x v="0"/>
    <n v="1"/>
    <n v="8"/>
    <n v="3.9080862390000002"/>
    <n v="286878"/>
    <n v="21.254665419999998"/>
    <n v="233"/>
    <s v="High"/>
    <n v="2"/>
    <n v="5"/>
    <s v="Japan"/>
    <x v="3"/>
    <x v="1"/>
    <n v="1"/>
  </r>
  <r>
    <s v="NNJ2995"/>
    <n v="54"/>
    <x v="2"/>
    <x v="0"/>
    <n v="385"/>
    <x v="1"/>
    <s v="165/86"/>
    <n v="45"/>
    <x v="1"/>
    <x v="0"/>
    <x v="0"/>
    <x v="0"/>
    <x v="1"/>
    <n v="16.042053460000002"/>
    <x v="2"/>
    <x v="0"/>
    <n v="0"/>
    <n v="7"/>
    <n v="1.8669686990000001"/>
    <n v="124951"/>
    <n v="34.948515860000001"/>
    <n v="330"/>
    <s v="High"/>
    <n v="2"/>
    <n v="6"/>
    <s v="Argentina"/>
    <x v="0"/>
    <x v="0"/>
    <n v="0"/>
  </r>
  <r>
    <s v="PFF0260"/>
    <n v="77"/>
    <x v="0"/>
    <x v="0"/>
    <n v="194"/>
    <x v="2"/>
    <s v="91/62"/>
    <n v="41"/>
    <x v="1"/>
    <x v="1"/>
    <x v="0"/>
    <x v="1"/>
    <x v="1"/>
    <n v="10.39116449"/>
    <x v="1"/>
    <x v="1"/>
    <n v="0"/>
    <n v="9"/>
    <n v="4.0231995940000003"/>
    <n v="134155"/>
    <n v="19.068707190000001"/>
    <n v="731"/>
    <s v="Very High"/>
    <n v="3"/>
    <n v="9"/>
    <s v="United Kingdom"/>
    <x v="2"/>
    <x v="1"/>
    <n v="0"/>
  </r>
  <r>
    <s v="LZH2389"/>
    <n v="33"/>
    <x v="2"/>
    <x v="0"/>
    <n v="354"/>
    <x v="1"/>
    <s v="118/99"/>
    <n v="72"/>
    <x v="1"/>
    <x v="1"/>
    <x v="0"/>
    <x v="0"/>
    <x v="0"/>
    <n v="2.5638143090000001"/>
    <x v="2"/>
    <x v="1"/>
    <n v="0"/>
    <n v="7"/>
    <n v="11.42972717"/>
    <n v="265321"/>
    <n v="22.52068877"/>
    <n v="761"/>
    <s v="Very High"/>
    <n v="3"/>
    <n v="7"/>
    <s v="South Africa"/>
    <x v="4"/>
    <x v="0"/>
    <n v="1"/>
  </r>
  <r>
    <s v="ZTU5696"/>
    <n v="72"/>
    <x v="0"/>
    <x v="0"/>
    <n v="293"/>
    <x v="1"/>
    <s v="169/69"/>
    <n v="101"/>
    <x v="1"/>
    <x v="1"/>
    <x v="0"/>
    <x v="0"/>
    <x v="0"/>
    <n v="5.5084014090000002"/>
    <x v="0"/>
    <x v="1"/>
    <n v="1"/>
    <n v="9"/>
    <n v="5.1095089829999996"/>
    <n v="151412"/>
    <n v="26.379540089999999"/>
    <n v="704"/>
    <s v="Very High"/>
    <n v="1"/>
    <n v="5"/>
    <s v="Thailand"/>
    <x v="3"/>
    <x v="1"/>
    <n v="1"/>
  </r>
  <r>
    <s v="MMB9696"/>
    <n v="35"/>
    <x v="2"/>
    <x v="0"/>
    <n v="247"/>
    <x v="1"/>
    <s v="127/73"/>
    <n v="79"/>
    <x v="1"/>
    <x v="0"/>
    <x v="0"/>
    <x v="0"/>
    <x v="1"/>
    <n v="18.3820835"/>
    <x v="2"/>
    <x v="1"/>
    <n v="0"/>
    <n v="4"/>
    <n v="10.172664449999999"/>
    <n v="236072"/>
    <n v="35.656624489999999"/>
    <n v="296"/>
    <s v="High"/>
    <n v="7"/>
    <n v="5"/>
    <s v="New Zealand"/>
    <x v="5"/>
    <x v="0"/>
    <n v="1"/>
  </r>
  <r>
    <s v="XZB0234"/>
    <n v="27"/>
    <x v="1"/>
    <x v="0"/>
    <n v="369"/>
    <x v="1"/>
    <s v="162/81"/>
    <n v="75"/>
    <x v="1"/>
    <x v="0"/>
    <x v="0"/>
    <x v="1"/>
    <x v="1"/>
    <n v="6.9589170579999999"/>
    <x v="2"/>
    <x v="1"/>
    <n v="1"/>
    <n v="10"/>
    <n v="5.0100443290000003"/>
    <n v="44959"/>
    <n v="30.546178210000001"/>
    <n v="266"/>
    <s v="High"/>
    <n v="0"/>
    <n v="10"/>
    <s v="South Korea"/>
    <x v="3"/>
    <x v="1"/>
    <n v="1"/>
  </r>
  <r>
    <s v="DDN1839"/>
    <n v="78"/>
    <x v="0"/>
    <x v="0"/>
    <n v="255"/>
    <x v="1"/>
    <s v="139/96"/>
    <n v="71"/>
    <x v="1"/>
    <x v="0"/>
    <x v="0"/>
    <x v="0"/>
    <x v="1"/>
    <n v="2.9067209410000001"/>
    <x v="2"/>
    <x v="1"/>
    <n v="1"/>
    <n v="8"/>
    <n v="5.8954612490000002"/>
    <n v="286592"/>
    <n v="36.277619280000003"/>
    <n v="573"/>
    <s v="Very High"/>
    <n v="4"/>
    <n v="6"/>
    <s v="Thailand"/>
    <x v="3"/>
    <x v="1"/>
    <n v="0"/>
  </r>
  <r>
    <s v="TVV7368"/>
    <n v="84"/>
    <x v="0"/>
    <x v="0"/>
    <n v="337"/>
    <x v="1"/>
    <s v="147/74"/>
    <n v="95"/>
    <x v="0"/>
    <x v="0"/>
    <x v="0"/>
    <x v="1"/>
    <x v="0"/>
    <n v="15.64828398"/>
    <x v="2"/>
    <x v="1"/>
    <n v="0"/>
    <n v="10"/>
    <n v="9.9894538940000004"/>
    <n v="137397"/>
    <n v="30.889548940000001"/>
    <n v="335"/>
    <s v="High"/>
    <n v="6"/>
    <n v="4"/>
    <s v="Thailand"/>
    <x v="3"/>
    <x v="1"/>
    <n v="0"/>
  </r>
  <r>
    <s v="DKY0506"/>
    <n v="49"/>
    <x v="2"/>
    <x v="0"/>
    <n v="193"/>
    <x v="2"/>
    <s v="151/94"/>
    <n v="80"/>
    <x v="1"/>
    <x v="1"/>
    <x v="0"/>
    <x v="0"/>
    <x v="0"/>
    <n v="7.6291267019999998"/>
    <x v="2"/>
    <x v="0"/>
    <n v="0"/>
    <n v="4"/>
    <n v="0.63768304600000003"/>
    <n v="164802"/>
    <n v="32.972525339999997"/>
    <n v="569"/>
    <s v="Very High"/>
    <n v="6"/>
    <n v="6"/>
    <s v="Nigeria"/>
    <x v="4"/>
    <x v="1"/>
    <n v="1"/>
  </r>
  <r>
    <s v="QOA2107"/>
    <n v="50"/>
    <x v="2"/>
    <x v="0"/>
    <n v="198"/>
    <x v="2"/>
    <s v="147/65"/>
    <n v="76"/>
    <x v="1"/>
    <x v="1"/>
    <x v="0"/>
    <x v="0"/>
    <x v="1"/>
    <n v="18.81262744"/>
    <x v="0"/>
    <x v="1"/>
    <n v="0"/>
    <n v="7"/>
    <n v="3.787826795"/>
    <n v="119341"/>
    <n v="20.943383560000001"/>
    <n v="211"/>
    <s v="High"/>
    <n v="0"/>
    <n v="5"/>
    <s v="Canada"/>
    <x v="1"/>
    <x v="1"/>
    <n v="1"/>
  </r>
  <r>
    <s v="DPX5397"/>
    <n v="27"/>
    <x v="1"/>
    <x v="0"/>
    <n v="346"/>
    <x v="1"/>
    <s v="162/89"/>
    <n v="101"/>
    <x v="1"/>
    <x v="0"/>
    <x v="0"/>
    <x v="1"/>
    <x v="1"/>
    <n v="17.676340939999999"/>
    <x v="2"/>
    <x v="0"/>
    <n v="1"/>
    <n v="4"/>
    <n v="1.3068706370000001"/>
    <n v="249856"/>
    <n v="22.12553668"/>
    <n v="146"/>
    <s v="Healthy"/>
    <n v="0"/>
    <n v="10"/>
    <s v="India"/>
    <x v="3"/>
    <x v="1"/>
    <n v="0"/>
  </r>
  <r>
    <s v="ACD3155"/>
    <n v="26"/>
    <x v="1"/>
    <x v="1"/>
    <n v="373"/>
    <x v="1"/>
    <s v="97/100"/>
    <n v="61"/>
    <x v="1"/>
    <x v="1"/>
    <x v="1"/>
    <x v="1"/>
    <x v="1"/>
    <n v="1.163293184"/>
    <x v="0"/>
    <x v="1"/>
    <n v="0"/>
    <n v="9"/>
    <n v="1.971599984"/>
    <n v="141307"/>
    <n v="19.722579750000001"/>
    <n v="78"/>
    <s v="Healthy"/>
    <n v="1"/>
    <n v="4"/>
    <s v="Thailand"/>
    <x v="3"/>
    <x v="1"/>
    <n v="0"/>
  </r>
  <r>
    <s v="UIA5987"/>
    <n v="35"/>
    <x v="2"/>
    <x v="1"/>
    <n v="250"/>
    <x v="1"/>
    <s v="161/92"/>
    <n v="101"/>
    <x v="0"/>
    <x v="0"/>
    <x v="1"/>
    <x v="0"/>
    <x v="1"/>
    <n v="16.56833035"/>
    <x v="1"/>
    <x v="1"/>
    <n v="1"/>
    <n v="9"/>
    <n v="4.193942625"/>
    <n v="95785"/>
    <n v="22.400914499999999"/>
    <n v="725"/>
    <s v="Very High"/>
    <n v="6"/>
    <n v="4"/>
    <s v="United Kingdom"/>
    <x v="2"/>
    <x v="1"/>
    <n v="0"/>
  </r>
  <r>
    <s v="BLK0007"/>
    <n v="84"/>
    <x v="0"/>
    <x v="1"/>
    <n v="280"/>
    <x v="1"/>
    <s v="124/90"/>
    <n v="82"/>
    <x v="0"/>
    <x v="1"/>
    <x v="0"/>
    <x v="0"/>
    <x v="0"/>
    <n v="5.7304837839999996"/>
    <x v="2"/>
    <x v="1"/>
    <n v="1"/>
    <n v="1"/>
    <n v="4.9058983009999997"/>
    <n v="74465"/>
    <n v="36.01755138"/>
    <n v="530"/>
    <s v="Very High"/>
    <n v="1"/>
    <n v="9"/>
    <s v="Italy"/>
    <x v="2"/>
    <x v="0"/>
    <n v="0"/>
  </r>
  <r>
    <s v="REG1382"/>
    <n v="76"/>
    <x v="0"/>
    <x v="1"/>
    <n v="304"/>
    <x v="1"/>
    <s v="154/67"/>
    <n v="72"/>
    <x v="0"/>
    <x v="0"/>
    <x v="0"/>
    <x v="0"/>
    <x v="1"/>
    <n v="0.65852876000000005"/>
    <x v="2"/>
    <x v="0"/>
    <n v="1"/>
    <n v="10"/>
    <n v="5.462057454"/>
    <n v="148050"/>
    <n v="22.55946891"/>
    <n v="716"/>
    <s v="Very High"/>
    <n v="5"/>
    <n v="10"/>
    <s v="Thailand"/>
    <x v="3"/>
    <x v="1"/>
    <n v="0"/>
  </r>
  <r>
    <s v="UOB2084"/>
    <n v="22"/>
    <x v="1"/>
    <x v="1"/>
    <n v="163"/>
    <x v="2"/>
    <s v="136/74"/>
    <n v="87"/>
    <x v="1"/>
    <x v="1"/>
    <x v="1"/>
    <x v="0"/>
    <x v="1"/>
    <n v="18.049833249999999"/>
    <x v="0"/>
    <x v="1"/>
    <n v="1"/>
    <n v="8"/>
    <n v="10.396764689999999"/>
    <n v="292474"/>
    <n v="23.42783193"/>
    <n v="159"/>
    <s v="Borderline High"/>
    <n v="0"/>
    <n v="10"/>
    <s v="South Korea"/>
    <x v="3"/>
    <x v="1"/>
    <n v="1"/>
  </r>
  <r>
    <s v="TBJ2345"/>
    <n v="23"/>
    <x v="1"/>
    <x v="1"/>
    <n v="165"/>
    <x v="2"/>
    <s v="170/101"/>
    <n v="58"/>
    <x v="0"/>
    <x v="1"/>
    <x v="1"/>
    <x v="0"/>
    <x v="1"/>
    <n v="9.7426773079999993"/>
    <x v="2"/>
    <x v="0"/>
    <n v="0"/>
    <n v="2"/>
    <n v="6.413158395"/>
    <n v="45740"/>
    <n v="25.635318080000001"/>
    <n v="456"/>
    <s v="High"/>
    <n v="7"/>
    <n v="6"/>
    <s v="Brazil"/>
    <x v="0"/>
    <x v="0"/>
    <n v="0"/>
  </r>
  <r>
    <s v="STS6583"/>
    <n v="61"/>
    <x v="0"/>
    <x v="1"/>
    <n v="160"/>
    <x v="2"/>
    <s v="160/108"/>
    <n v="97"/>
    <x v="0"/>
    <x v="1"/>
    <x v="0"/>
    <x v="1"/>
    <x v="1"/>
    <n v="6.4697049069999997"/>
    <x v="1"/>
    <x v="0"/>
    <n v="0"/>
    <n v="7"/>
    <n v="3.988250968"/>
    <n v="105007"/>
    <n v="39.470278649999997"/>
    <n v="642"/>
    <s v="Very High"/>
    <n v="7"/>
    <n v="8"/>
    <s v="United States"/>
    <x v="1"/>
    <x v="1"/>
    <n v="1"/>
  </r>
  <r>
    <s v="LKI8085"/>
    <n v="77"/>
    <x v="0"/>
    <x v="0"/>
    <n v="186"/>
    <x v="2"/>
    <s v="92/96"/>
    <n v="44"/>
    <x v="1"/>
    <x v="0"/>
    <x v="0"/>
    <x v="1"/>
    <x v="1"/>
    <n v="2.0028177949999999"/>
    <x v="0"/>
    <x v="0"/>
    <n v="0"/>
    <n v="10"/>
    <n v="6.9971861310000003"/>
    <n v="108484"/>
    <n v="35.309890160000002"/>
    <n v="142"/>
    <s v="Healthy"/>
    <n v="2"/>
    <n v="10"/>
    <s v="Italy"/>
    <x v="2"/>
    <x v="0"/>
    <n v="0"/>
  </r>
  <r>
    <s v="GCY1316"/>
    <n v="54"/>
    <x v="2"/>
    <x v="0"/>
    <n v="120"/>
    <x v="2"/>
    <s v="134/84"/>
    <n v="103"/>
    <x v="1"/>
    <x v="1"/>
    <x v="0"/>
    <x v="1"/>
    <x v="1"/>
    <n v="7.345258802"/>
    <x v="0"/>
    <x v="1"/>
    <n v="0"/>
    <n v="7"/>
    <n v="4.8257236089999997"/>
    <n v="198358"/>
    <n v="37.465576599999999"/>
    <n v="674"/>
    <s v="Very High"/>
    <n v="6"/>
    <n v="9"/>
    <s v="Colombia"/>
    <x v="0"/>
    <x v="1"/>
    <n v="0"/>
  </r>
  <r>
    <s v="QEB7195"/>
    <n v="71"/>
    <x v="0"/>
    <x v="0"/>
    <n v="339"/>
    <x v="1"/>
    <s v="152/82"/>
    <n v="85"/>
    <x v="1"/>
    <x v="0"/>
    <x v="0"/>
    <x v="1"/>
    <x v="1"/>
    <n v="13.830365860000001"/>
    <x v="2"/>
    <x v="0"/>
    <n v="0"/>
    <n v="7"/>
    <n v="2.0336477199999998"/>
    <n v="207606"/>
    <n v="37.396749149999998"/>
    <n v="401"/>
    <s v="High"/>
    <n v="5"/>
    <n v="6"/>
    <s v="Vietnam"/>
    <x v="3"/>
    <x v="1"/>
    <n v="0"/>
  </r>
  <r>
    <s v="FQC7649"/>
    <n v="50"/>
    <x v="2"/>
    <x v="0"/>
    <n v="239"/>
    <x v="0"/>
    <s v="101/61"/>
    <n v="93"/>
    <x v="1"/>
    <x v="0"/>
    <x v="0"/>
    <x v="0"/>
    <x v="1"/>
    <n v="17.403934469999999"/>
    <x v="0"/>
    <x v="1"/>
    <n v="0"/>
    <n v="6"/>
    <n v="0.71200459599999999"/>
    <n v="74242"/>
    <n v="28.844754300000002"/>
    <n v="385"/>
    <s v="High"/>
    <n v="2"/>
    <n v="6"/>
    <s v="Brazil"/>
    <x v="0"/>
    <x v="0"/>
    <n v="0"/>
  </r>
  <r>
    <s v="TCW3490"/>
    <n v="58"/>
    <x v="0"/>
    <x v="0"/>
    <n v="254"/>
    <x v="1"/>
    <s v="152/101"/>
    <n v="91"/>
    <x v="0"/>
    <x v="0"/>
    <x v="0"/>
    <x v="1"/>
    <x v="0"/>
    <n v="12.77735086"/>
    <x v="2"/>
    <x v="1"/>
    <n v="0"/>
    <n v="6"/>
    <n v="1.5785884969999999"/>
    <n v="183484"/>
    <n v="31.035317639999999"/>
    <n v="544"/>
    <s v="Very High"/>
    <n v="6"/>
    <n v="6"/>
    <s v="Italy"/>
    <x v="2"/>
    <x v="0"/>
    <n v="0"/>
  </r>
  <r>
    <s v="POX7355"/>
    <n v="44"/>
    <x v="2"/>
    <x v="0"/>
    <n v="361"/>
    <x v="1"/>
    <s v="177/107"/>
    <n v="82"/>
    <x v="0"/>
    <x v="1"/>
    <x v="0"/>
    <x v="1"/>
    <x v="1"/>
    <n v="15.742738859999999"/>
    <x v="0"/>
    <x v="1"/>
    <n v="0"/>
    <n v="6"/>
    <n v="0.97232827700000002"/>
    <n v="251910"/>
    <n v="33.959597000000002"/>
    <n v="467"/>
    <s v="High"/>
    <n v="2"/>
    <n v="7"/>
    <s v="Australia"/>
    <x v="5"/>
    <x v="0"/>
    <n v="0"/>
  </r>
  <r>
    <s v="VYJ1203"/>
    <n v="80"/>
    <x v="0"/>
    <x v="1"/>
    <n v="376"/>
    <x v="1"/>
    <s v="148/64"/>
    <n v="41"/>
    <x v="1"/>
    <x v="0"/>
    <x v="0"/>
    <x v="0"/>
    <x v="0"/>
    <n v="3.075724525"/>
    <x v="0"/>
    <x v="1"/>
    <n v="0"/>
    <n v="10"/>
    <n v="9.2622748779999995"/>
    <n v="184776"/>
    <n v="33.97484515"/>
    <n v="457"/>
    <s v="High"/>
    <n v="1"/>
    <n v="9"/>
    <s v="China"/>
    <x v="3"/>
    <x v="1"/>
    <n v="1"/>
  </r>
  <r>
    <s v="WZI5306"/>
    <n v="21"/>
    <x v="1"/>
    <x v="0"/>
    <n v="143"/>
    <x v="2"/>
    <s v="167/78"/>
    <n v="45"/>
    <x v="1"/>
    <x v="0"/>
    <x v="0"/>
    <x v="0"/>
    <x v="1"/>
    <n v="18.82865941"/>
    <x v="0"/>
    <x v="0"/>
    <n v="1"/>
    <n v="2"/>
    <n v="9.6693397000000001"/>
    <n v="73151"/>
    <n v="29.85585888"/>
    <n v="505"/>
    <s v="Very High"/>
    <n v="6"/>
    <n v="4"/>
    <s v="Vietnam"/>
    <x v="3"/>
    <x v="1"/>
    <n v="0"/>
  </r>
  <r>
    <s v="RXL9544"/>
    <n v="43"/>
    <x v="2"/>
    <x v="0"/>
    <n v="308"/>
    <x v="1"/>
    <s v="102/65"/>
    <n v="102"/>
    <x v="1"/>
    <x v="0"/>
    <x v="0"/>
    <x v="1"/>
    <x v="1"/>
    <n v="15.16964851"/>
    <x v="0"/>
    <x v="1"/>
    <n v="0"/>
    <n v="4"/>
    <n v="3.114402492"/>
    <n v="243010"/>
    <n v="38.19638389"/>
    <n v="587"/>
    <s v="Very High"/>
    <n v="2"/>
    <n v="6"/>
    <s v="China"/>
    <x v="3"/>
    <x v="1"/>
    <n v="0"/>
  </r>
  <r>
    <s v="YMI7388"/>
    <n v="40"/>
    <x v="2"/>
    <x v="1"/>
    <n v="396"/>
    <x v="1"/>
    <s v="90/69"/>
    <n v="90"/>
    <x v="1"/>
    <x v="0"/>
    <x v="1"/>
    <x v="1"/>
    <x v="1"/>
    <n v="2.0986890329999999"/>
    <x v="2"/>
    <x v="0"/>
    <n v="1"/>
    <n v="1"/>
    <n v="9.2179089990000005"/>
    <n v="143602"/>
    <n v="28.767698360000001"/>
    <n v="187"/>
    <s v="Borderline High"/>
    <n v="2"/>
    <n v="6"/>
    <s v="France"/>
    <x v="2"/>
    <x v="1"/>
    <n v="0"/>
  </r>
  <r>
    <s v="BNZ7464"/>
    <n v="73"/>
    <x v="0"/>
    <x v="0"/>
    <n v="145"/>
    <x v="2"/>
    <s v="163/106"/>
    <n v="66"/>
    <x v="1"/>
    <x v="1"/>
    <x v="0"/>
    <x v="0"/>
    <x v="1"/>
    <n v="15.84684669"/>
    <x v="2"/>
    <x v="0"/>
    <n v="0"/>
    <n v="3"/>
    <n v="5.1390791140000003"/>
    <n v="49315"/>
    <n v="38.375699150000003"/>
    <n v="572"/>
    <s v="Very High"/>
    <n v="0"/>
    <n v="9"/>
    <s v="Italy"/>
    <x v="2"/>
    <x v="0"/>
    <n v="1"/>
  </r>
  <r>
    <s v="XQT0899"/>
    <n v="28"/>
    <x v="1"/>
    <x v="1"/>
    <n v="213"/>
    <x v="0"/>
    <s v="154/100"/>
    <n v="48"/>
    <x v="0"/>
    <x v="0"/>
    <x v="1"/>
    <x v="0"/>
    <x v="0"/>
    <n v="1.721102168"/>
    <x v="0"/>
    <x v="1"/>
    <n v="0"/>
    <n v="4"/>
    <n v="5.1971850719999999"/>
    <n v="71712"/>
    <n v="24.125482909999999"/>
    <n v="638"/>
    <s v="Very High"/>
    <n v="2"/>
    <n v="6"/>
    <s v="Canada"/>
    <x v="1"/>
    <x v="1"/>
    <n v="1"/>
  </r>
  <r>
    <s v="ZZF6668"/>
    <n v="42"/>
    <x v="2"/>
    <x v="0"/>
    <n v="160"/>
    <x v="2"/>
    <s v="164/104"/>
    <n v="89"/>
    <x v="0"/>
    <x v="1"/>
    <x v="0"/>
    <x v="0"/>
    <x v="1"/>
    <n v="14.93138087"/>
    <x v="2"/>
    <x v="0"/>
    <n v="1"/>
    <n v="9"/>
    <n v="1.618798465"/>
    <n v="115972"/>
    <n v="31.43533936"/>
    <n v="222"/>
    <s v="High"/>
    <n v="0"/>
    <n v="8"/>
    <s v="Colombia"/>
    <x v="0"/>
    <x v="1"/>
    <n v="1"/>
  </r>
  <r>
    <s v="JJV1595"/>
    <n v="79"/>
    <x v="0"/>
    <x v="1"/>
    <n v="322"/>
    <x v="1"/>
    <s v="122/76"/>
    <n v="72"/>
    <x v="0"/>
    <x v="0"/>
    <x v="0"/>
    <x v="0"/>
    <x v="1"/>
    <n v="11.390607380000001"/>
    <x v="0"/>
    <x v="0"/>
    <n v="1"/>
    <n v="4"/>
    <n v="5.473633263"/>
    <n v="93336"/>
    <n v="36.238602200000003"/>
    <n v="526"/>
    <s v="Very High"/>
    <n v="3"/>
    <n v="10"/>
    <s v="Germany"/>
    <x v="2"/>
    <x v="1"/>
    <n v="0"/>
  </r>
  <r>
    <s v="QIG6987"/>
    <n v="43"/>
    <x v="2"/>
    <x v="1"/>
    <n v="249"/>
    <x v="1"/>
    <s v="96/86"/>
    <n v="89"/>
    <x v="1"/>
    <x v="1"/>
    <x v="0"/>
    <x v="1"/>
    <x v="1"/>
    <n v="14.6057054"/>
    <x v="2"/>
    <x v="1"/>
    <n v="1"/>
    <n v="3"/>
    <n v="8.9959143929999996"/>
    <n v="169736"/>
    <n v="39.23325277"/>
    <n v="122"/>
    <s v="Healthy"/>
    <n v="5"/>
    <n v="7"/>
    <s v="Canada"/>
    <x v="1"/>
    <x v="1"/>
    <n v="1"/>
  </r>
  <r>
    <s v="QYT8145"/>
    <n v="74"/>
    <x v="0"/>
    <x v="1"/>
    <n v="265"/>
    <x v="1"/>
    <s v="172/90"/>
    <n v="77"/>
    <x v="1"/>
    <x v="1"/>
    <x v="0"/>
    <x v="1"/>
    <x v="0"/>
    <n v="19.111862039999998"/>
    <x v="2"/>
    <x v="1"/>
    <n v="1"/>
    <n v="9"/>
    <n v="2.523965923"/>
    <n v="212522"/>
    <n v="32.991780370000001"/>
    <n v="778"/>
    <s v="Very High"/>
    <n v="7"/>
    <n v="6"/>
    <s v="France"/>
    <x v="2"/>
    <x v="1"/>
    <n v="0"/>
  </r>
  <r>
    <s v="BCT3466"/>
    <n v="86"/>
    <x v="0"/>
    <x v="0"/>
    <n v="212"/>
    <x v="0"/>
    <s v="172/100"/>
    <n v="84"/>
    <x v="0"/>
    <x v="0"/>
    <x v="0"/>
    <x v="0"/>
    <x v="1"/>
    <n v="4.4797583830000001"/>
    <x v="0"/>
    <x v="1"/>
    <n v="1"/>
    <n v="8"/>
    <n v="2.4201844229999998"/>
    <n v="93806"/>
    <n v="30.318793800000002"/>
    <n v="698"/>
    <s v="Very High"/>
    <n v="3"/>
    <n v="5"/>
    <s v="Germany"/>
    <x v="2"/>
    <x v="1"/>
    <n v="1"/>
  </r>
  <r>
    <s v="YNX9088"/>
    <n v="81"/>
    <x v="0"/>
    <x v="0"/>
    <n v="241"/>
    <x v="1"/>
    <s v="103/100"/>
    <n v="60"/>
    <x v="1"/>
    <x v="1"/>
    <x v="0"/>
    <x v="1"/>
    <x v="1"/>
    <n v="18.650054950000001"/>
    <x v="1"/>
    <x v="1"/>
    <n v="1"/>
    <n v="7"/>
    <n v="4.2765784809999996"/>
    <n v="241945"/>
    <n v="19.508212499999999"/>
    <n v="752"/>
    <s v="Very High"/>
    <n v="3"/>
    <n v="4"/>
    <s v="South Africa"/>
    <x v="4"/>
    <x v="0"/>
    <n v="1"/>
  </r>
  <r>
    <s v="EGL9091"/>
    <n v="31"/>
    <x v="2"/>
    <x v="1"/>
    <n v="166"/>
    <x v="2"/>
    <s v="100/91"/>
    <n v="94"/>
    <x v="1"/>
    <x v="1"/>
    <x v="1"/>
    <x v="0"/>
    <x v="1"/>
    <n v="8.5350169610000002"/>
    <x v="2"/>
    <x v="0"/>
    <n v="0"/>
    <n v="4"/>
    <n v="5.3296395499999996"/>
    <n v="46162"/>
    <n v="22.969386310000001"/>
    <n v="363"/>
    <s v="High"/>
    <n v="6"/>
    <n v="4"/>
    <s v="Canada"/>
    <x v="1"/>
    <x v="1"/>
    <n v="1"/>
  </r>
  <r>
    <s v="DXR2561"/>
    <n v="30"/>
    <x v="1"/>
    <x v="0"/>
    <n v="233"/>
    <x v="0"/>
    <s v="105/99"/>
    <n v="51"/>
    <x v="0"/>
    <x v="0"/>
    <x v="0"/>
    <x v="0"/>
    <x v="1"/>
    <n v="8.9900091900000003"/>
    <x v="0"/>
    <x v="0"/>
    <n v="1"/>
    <n v="9"/>
    <n v="8.9692803740000002"/>
    <n v="85896"/>
    <n v="29.245960149999998"/>
    <n v="740"/>
    <s v="Very High"/>
    <n v="4"/>
    <n v="8"/>
    <s v="Spain"/>
    <x v="2"/>
    <x v="0"/>
    <n v="1"/>
  </r>
  <r>
    <s v="LVK6679"/>
    <n v="61"/>
    <x v="0"/>
    <x v="0"/>
    <n v="213"/>
    <x v="0"/>
    <s v="179/101"/>
    <n v="68"/>
    <x v="1"/>
    <x v="1"/>
    <x v="0"/>
    <x v="0"/>
    <x v="0"/>
    <n v="8.0567144699999993"/>
    <x v="0"/>
    <x v="0"/>
    <n v="0"/>
    <n v="10"/>
    <n v="11.96257104"/>
    <n v="104492"/>
    <n v="31.28743811"/>
    <n v="654"/>
    <s v="Very High"/>
    <n v="4"/>
    <n v="9"/>
    <s v="Japan"/>
    <x v="3"/>
    <x v="1"/>
    <n v="0"/>
  </r>
  <r>
    <s v="TLT9742"/>
    <n v="25"/>
    <x v="1"/>
    <x v="1"/>
    <n v="290"/>
    <x v="1"/>
    <s v="168/110"/>
    <n v="77"/>
    <x v="0"/>
    <x v="1"/>
    <x v="1"/>
    <x v="1"/>
    <x v="1"/>
    <n v="9.6110498559999993"/>
    <x v="1"/>
    <x v="1"/>
    <n v="1"/>
    <n v="1"/>
    <n v="5.7517957190000004"/>
    <n v="258615"/>
    <n v="31.390347949999999"/>
    <n v="397"/>
    <s v="High"/>
    <n v="4"/>
    <n v="6"/>
    <s v="China"/>
    <x v="3"/>
    <x v="1"/>
    <n v="0"/>
  </r>
  <r>
    <s v="FGN4731"/>
    <n v="48"/>
    <x v="2"/>
    <x v="0"/>
    <n v="204"/>
    <x v="0"/>
    <s v="113/91"/>
    <n v="76"/>
    <x v="0"/>
    <x v="1"/>
    <x v="0"/>
    <x v="0"/>
    <x v="1"/>
    <n v="9.6619901630000005"/>
    <x v="1"/>
    <x v="1"/>
    <n v="1"/>
    <n v="10"/>
    <n v="10.03387071"/>
    <n v="285579"/>
    <n v="18.983265840000001"/>
    <n v="431"/>
    <s v="High"/>
    <n v="6"/>
    <n v="10"/>
    <s v="Japan"/>
    <x v="3"/>
    <x v="1"/>
    <n v="0"/>
  </r>
  <r>
    <s v="WVH1070"/>
    <n v="28"/>
    <x v="1"/>
    <x v="1"/>
    <n v="156"/>
    <x v="2"/>
    <s v="144/108"/>
    <n v="68"/>
    <x v="1"/>
    <x v="1"/>
    <x v="1"/>
    <x v="0"/>
    <x v="1"/>
    <n v="11.4108248"/>
    <x v="2"/>
    <x v="0"/>
    <n v="0"/>
    <n v="2"/>
    <n v="8.3074150000000003E-3"/>
    <n v="154637"/>
    <n v="37.493822280000003"/>
    <n v="261"/>
    <s v="High"/>
    <n v="7"/>
    <n v="5"/>
    <s v="United States"/>
    <x v="1"/>
    <x v="1"/>
    <n v="0"/>
  </r>
  <r>
    <s v="LAL4745"/>
    <n v="37"/>
    <x v="2"/>
    <x v="0"/>
    <n v="165"/>
    <x v="2"/>
    <s v="170/87"/>
    <n v="71"/>
    <x v="1"/>
    <x v="1"/>
    <x v="0"/>
    <x v="1"/>
    <x v="1"/>
    <n v="18.140001850000001"/>
    <x v="1"/>
    <x v="1"/>
    <n v="1"/>
    <n v="2"/>
    <n v="8.8914909869999992"/>
    <n v="41980"/>
    <n v="21.083200479999999"/>
    <n v="594"/>
    <s v="Very High"/>
    <n v="6"/>
    <n v="5"/>
    <s v="Japan"/>
    <x v="3"/>
    <x v="1"/>
    <n v="1"/>
  </r>
  <r>
    <s v="QTB7473"/>
    <n v="25"/>
    <x v="1"/>
    <x v="0"/>
    <n v="219"/>
    <x v="0"/>
    <s v="139/77"/>
    <n v="102"/>
    <x v="0"/>
    <x v="0"/>
    <x v="0"/>
    <x v="1"/>
    <x v="0"/>
    <n v="4.3122022339999999"/>
    <x v="0"/>
    <x v="0"/>
    <n v="0"/>
    <n v="6"/>
    <n v="1.765774478"/>
    <n v="184685"/>
    <n v="24.733844879999999"/>
    <n v="492"/>
    <s v="High"/>
    <n v="0"/>
    <n v="4"/>
    <s v="Thailand"/>
    <x v="3"/>
    <x v="1"/>
    <n v="0"/>
  </r>
  <r>
    <s v="SYM8303"/>
    <n v="33"/>
    <x v="2"/>
    <x v="0"/>
    <n v="380"/>
    <x v="1"/>
    <s v="108/77"/>
    <n v="99"/>
    <x v="0"/>
    <x v="0"/>
    <x v="0"/>
    <x v="1"/>
    <x v="1"/>
    <n v="7.8640309930000001"/>
    <x v="1"/>
    <x v="0"/>
    <n v="0"/>
    <n v="4"/>
    <n v="8.7638894319999991"/>
    <n v="47646"/>
    <n v="38.482604360000003"/>
    <n v="719"/>
    <s v="Very High"/>
    <n v="1"/>
    <n v="10"/>
    <s v="South Korea"/>
    <x v="3"/>
    <x v="1"/>
    <n v="0"/>
  </r>
  <r>
    <s v="BCL1135"/>
    <n v="89"/>
    <x v="0"/>
    <x v="0"/>
    <n v="252"/>
    <x v="1"/>
    <s v="174/72"/>
    <n v="110"/>
    <x v="1"/>
    <x v="0"/>
    <x v="0"/>
    <x v="0"/>
    <x v="1"/>
    <n v="11.101091589999999"/>
    <x v="1"/>
    <x v="1"/>
    <n v="0"/>
    <n v="3"/>
    <n v="9.1272250459999995"/>
    <n v="257697"/>
    <n v="19.350086739999998"/>
    <n v="775"/>
    <s v="Very High"/>
    <n v="0"/>
    <n v="8"/>
    <s v="New Zealand"/>
    <x v="5"/>
    <x v="0"/>
    <n v="1"/>
  </r>
  <r>
    <s v="AAD0466"/>
    <n v="20"/>
    <x v="1"/>
    <x v="1"/>
    <n v="357"/>
    <x v="1"/>
    <s v="159/91"/>
    <n v="75"/>
    <x v="1"/>
    <x v="0"/>
    <x v="1"/>
    <x v="1"/>
    <x v="0"/>
    <n v="6.9357906309999997"/>
    <x v="2"/>
    <x v="1"/>
    <n v="1"/>
    <n v="9"/>
    <n v="3.396251597"/>
    <n v="71932"/>
    <n v="28.219903389999999"/>
    <n v="722"/>
    <s v="Very High"/>
    <n v="6"/>
    <n v="6"/>
    <s v="Canada"/>
    <x v="1"/>
    <x v="1"/>
    <n v="0"/>
  </r>
  <r>
    <s v="HOT1543"/>
    <n v="33"/>
    <x v="2"/>
    <x v="0"/>
    <n v="368"/>
    <x v="1"/>
    <s v="143/82"/>
    <n v="104"/>
    <x v="0"/>
    <x v="0"/>
    <x v="0"/>
    <x v="1"/>
    <x v="0"/>
    <n v="9.7633561760000003"/>
    <x v="2"/>
    <x v="1"/>
    <n v="1"/>
    <n v="2"/>
    <n v="1.64261028"/>
    <n v="179562"/>
    <n v="21.15859292"/>
    <n v="358"/>
    <s v="High"/>
    <n v="7"/>
    <n v="6"/>
    <s v="Germany"/>
    <x v="2"/>
    <x v="1"/>
    <n v="0"/>
  </r>
  <r>
    <s v="YBI3009"/>
    <n v="90"/>
    <x v="0"/>
    <x v="0"/>
    <n v="391"/>
    <x v="1"/>
    <s v="135/83"/>
    <n v="42"/>
    <x v="0"/>
    <x v="1"/>
    <x v="0"/>
    <x v="0"/>
    <x v="0"/>
    <n v="4.1718012"/>
    <x v="0"/>
    <x v="0"/>
    <n v="0"/>
    <n v="7"/>
    <n v="6.2037889650000002"/>
    <n v="254820"/>
    <n v="18.064548810000002"/>
    <n v="270"/>
    <s v="High"/>
    <n v="4"/>
    <n v="9"/>
    <s v="Nigeria"/>
    <x v="4"/>
    <x v="1"/>
    <n v="1"/>
  </r>
  <r>
    <s v="GZG5017"/>
    <n v="60"/>
    <x v="0"/>
    <x v="0"/>
    <n v="357"/>
    <x v="1"/>
    <s v="141/105"/>
    <n v="93"/>
    <x v="0"/>
    <x v="1"/>
    <x v="0"/>
    <x v="1"/>
    <x v="0"/>
    <n v="0.71666486799999995"/>
    <x v="0"/>
    <x v="0"/>
    <n v="0"/>
    <n v="4"/>
    <n v="7.0936888339999999"/>
    <n v="247336"/>
    <n v="29.379092750000002"/>
    <n v="705"/>
    <s v="Very High"/>
    <n v="1"/>
    <n v="10"/>
    <s v="Thailand"/>
    <x v="3"/>
    <x v="1"/>
    <n v="0"/>
  </r>
  <r>
    <s v="PUC9792"/>
    <n v="75"/>
    <x v="0"/>
    <x v="0"/>
    <n v="274"/>
    <x v="1"/>
    <s v="173/98"/>
    <n v="92"/>
    <x v="1"/>
    <x v="1"/>
    <x v="0"/>
    <x v="0"/>
    <x v="0"/>
    <n v="6.261500506"/>
    <x v="1"/>
    <x v="0"/>
    <n v="0"/>
    <n v="1"/>
    <n v="2.986991079"/>
    <n v="109219"/>
    <n v="36.032129449999999"/>
    <n v="260"/>
    <s v="High"/>
    <n v="5"/>
    <n v="7"/>
    <s v="Canada"/>
    <x v="1"/>
    <x v="1"/>
    <n v="1"/>
  </r>
  <r>
    <s v="PXA6257"/>
    <n v="39"/>
    <x v="2"/>
    <x v="0"/>
    <n v="277"/>
    <x v="1"/>
    <s v="107/84"/>
    <n v="96"/>
    <x v="1"/>
    <x v="0"/>
    <x v="0"/>
    <x v="1"/>
    <x v="1"/>
    <n v="19.57387078"/>
    <x v="1"/>
    <x v="1"/>
    <n v="1"/>
    <n v="5"/>
    <n v="4.2237390140000004"/>
    <n v="190440"/>
    <n v="23.731430379999999"/>
    <n v="381"/>
    <s v="High"/>
    <n v="2"/>
    <n v="6"/>
    <s v="France"/>
    <x v="2"/>
    <x v="1"/>
    <n v="1"/>
  </r>
  <r>
    <s v="GRZ4220"/>
    <n v="78"/>
    <x v="0"/>
    <x v="1"/>
    <n v="265"/>
    <x v="1"/>
    <s v="91/84"/>
    <n v="85"/>
    <x v="1"/>
    <x v="1"/>
    <x v="0"/>
    <x v="1"/>
    <x v="1"/>
    <n v="12.95828914"/>
    <x v="2"/>
    <x v="1"/>
    <n v="1"/>
    <n v="7"/>
    <n v="6.2485588810000001"/>
    <n v="166305"/>
    <n v="39.425084849999998"/>
    <n v="615"/>
    <s v="Very High"/>
    <n v="7"/>
    <n v="5"/>
    <s v="France"/>
    <x v="2"/>
    <x v="1"/>
    <n v="0"/>
  </r>
  <r>
    <s v="WKC9281"/>
    <n v="83"/>
    <x v="0"/>
    <x v="0"/>
    <n v="313"/>
    <x v="1"/>
    <s v="99/105"/>
    <n v="58"/>
    <x v="1"/>
    <x v="1"/>
    <x v="0"/>
    <x v="0"/>
    <x v="1"/>
    <n v="16.296239230000001"/>
    <x v="2"/>
    <x v="0"/>
    <n v="1"/>
    <n v="9"/>
    <n v="2.9376569180000001"/>
    <n v="62355"/>
    <n v="32.315112890000002"/>
    <n v="755"/>
    <s v="Very High"/>
    <n v="3"/>
    <n v="8"/>
    <s v="New Zealand"/>
    <x v="5"/>
    <x v="0"/>
    <n v="0"/>
  </r>
  <r>
    <s v="JWM1520"/>
    <n v="42"/>
    <x v="2"/>
    <x v="0"/>
    <n v="214"/>
    <x v="0"/>
    <s v="168/102"/>
    <n v="110"/>
    <x v="1"/>
    <x v="0"/>
    <x v="0"/>
    <x v="0"/>
    <x v="1"/>
    <n v="9.2146437110000008"/>
    <x v="2"/>
    <x v="0"/>
    <n v="1"/>
    <n v="9"/>
    <n v="1.0418885360000001"/>
    <n v="172203"/>
    <n v="33.077694010000002"/>
    <n v="715"/>
    <s v="Very High"/>
    <n v="2"/>
    <n v="8"/>
    <s v="France"/>
    <x v="2"/>
    <x v="1"/>
    <n v="1"/>
  </r>
  <r>
    <s v="ANL0326"/>
    <n v="20"/>
    <x v="1"/>
    <x v="1"/>
    <n v="333"/>
    <x v="1"/>
    <s v="153/103"/>
    <n v="75"/>
    <x v="1"/>
    <x v="0"/>
    <x v="1"/>
    <x v="0"/>
    <x v="1"/>
    <n v="0.33897938599999999"/>
    <x v="0"/>
    <x v="0"/>
    <n v="1"/>
    <n v="1"/>
    <n v="8.1735738480000002"/>
    <n v="30181"/>
    <n v="36.956736960000001"/>
    <n v="623"/>
    <s v="Very High"/>
    <n v="5"/>
    <n v="9"/>
    <s v="Thailand"/>
    <x v="3"/>
    <x v="1"/>
    <n v="1"/>
  </r>
  <r>
    <s v="OSJ3896"/>
    <n v="49"/>
    <x v="2"/>
    <x v="0"/>
    <n v="316"/>
    <x v="1"/>
    <s v="107/98"/>
    <n v="72"/>
    <x v="1"/>
    <x v="0"/>
    <x v="0"/>
    <x v="0"/>
    <x v="0"/>
    <n v="15.08774354"/>
    <x v="1"/>
    <x v="0"/>
    <n v="0"/>
    <n v="7"/>
    <n v="10.09109052"/>
    <n v="274389"/>
    <n v="29.237415540000001"/>
    <n v="539"/>
    <s v="Very High"/>
    <n v="4"/>
    <n v="8"/>
    <s v="United Kingdom"/>
    <x v="2"/>
    <x v="1"/>
    <n v="0"/>
  </r>
  <r>
    <s v="PFQ9453"/>
    <n v="70"/>
    <x v="0"/>
    <x v="0"/>
    <n v="387"/>
    <x v="1"/>
    <s v="120/87"/>
    <n v="104"/>
    <x v="1"/>
    <x v="0"/>
    <x v="0"/>
    <x v="1"/>
    <x v="0"/>
    <n v="4.2979140139999998"/>
    <x v="0"/>
    <x v="1"/>
    <n v="1"/>
    <n v="3"/>
    <n v="0.92781878500000003"/>
    <n v="62589"/>
    <n v="20.078775629999999"/>
    <n v="275"/>
    <s v="High"/>
    <n v="5"/>
    <n v="6"/>
    <s v="Japan"/>
    <x v="3"/>
    <x v="1"/>
    <n v="1"/>
  </r>
  <r>
    <s v="UXF9730"/>
    <n v="20"/>
    <x v="1"/>
    <x v="0"/>
    <n v="192"/>
    <x v="2"/>
    <s v="161/109"/>
    <n v="59"/>
    <x v="1"/>
    <x v="0"/>
    <x v="0"/>
    <x v="1"/>
    <x v="0"/>
    <n v="16.590351299999998"/>
    <x v="1"/>
    <x v="0"/>
    <n v="0"/>
    <n v="4"/>
    <n v="11.46170605"/>
    <n v="268372"/>
    <n v="22.609280829999999"/>
    <n v="242"/>
    <s v="High"/>
    <n v="0"/>
    <n v="8"/>
    <s v="South Korea"/>
    <x v="3"/>
    <x v="1"/>
    <n v="0"/>
  </r>
  <r>
    <s v="XMA9731"/>
    <n v="33"/>
    <x v="2"/>
    <x v="0"/>
    <n v="155"/>
    <x v="2"/>
    <s v="140/65"/>
    <n v="104"/>
    <x v="1"/>
    <x v="0"/>
    <x v="0"/>
    <x v="0"/>
    <x v="1"/>
    <n v="8.8299787250000001"/>
    <x v="2"/>
    <x v="0"/>
    <n v="0"/>
    <n v="4"/>
    <n v="11.94746715"/>
    <n v="127835"/>
    <n v="25.531280290000002"/>
    <n v="499"/>
    <s v="High"/>
    <n v="7"/>
    <n v="6"/>
    <s v="United States"/>
    <x v="1"/>
    <x v="1"/>
    <n v="0"/>
  </r>
  <r>
    <s v="OLL6029"/>
    <n v="41"/>
    <x v="2"/>
    <x v="1"/>
    <n v="400"/>
    <x v="1"/>
    <s v="141/65"/>
    <n v="45"/>
    <x v="1"/>
    <x v="0"/>
    <x v="0"/>
    <x v="0"/>
    <x v="0"/>
    <n v="7.3088085789999999"/>
    <x v="1"/>
    <x v="0"/>
    <n v="1"/>
    <n v="2"/>
    <n v="8.3267542219999999"/>
    <n v="22841"/>
    <n v="18.299061309999999"/>
    <n v="426"/>
    <s v="High"/>
    <n v="1"/>
    <n v="9"/>
    <s v="United States"/>
    <x v="1"/>
    <x v="1"/>
    <n v="0"/>
  </r>
  <r>
    <s v="JYJ2869"/>
    <n v="88"/>
    <x v="0"/>
    <x v="0"/>
    <n v="137"/>
    <x v="2"/>
    <s v="94/74"/>
    <n v="110"/>
    <x v="1"/>
    <x v="1"/>
    <x v="0"/>
    <x v="0"/>
    <x v="1"/>
    <n v="9.1660299809999994"/>
    <x v="0"/>
    <x v="1"/>
    <n v="0"/>
    <n v="7"/>
    <n v="10.082859709999999"/>
    <n v="109167"/>
    <n v="20.181673050000001"/>
    <n v="350"/>
    <s v="High"/>
    <n v="4"/>
    <n v="9"/>
    <s v="Nigeria"/>
    <x v="4"/>
    <x v="1"/>
    <n v="1"/>
  </r>
  <r>
    <s v="SFE4524"/>
    <n v="22"/>
    <x v="1"/>
    <x v="1"/>
    <n v="206"/>
    <x v="0"/>
    <s v="103/90"/>
    <n v="61"/>
    <x v="1"/>
    <x v="1"/>
    <x v="1"/>
    <x v="0"/>
    <x v="0"/>
    <n v="7.3745747770000003"/>
    <x v="1"/>
    <x v="0"/>
    <n v="0"/>
    <n v="7"/>
    <n v="4.5805004809999996"/>
    <n v="71370"/>
    <n v="20.95840342"/>
    <n v="63"/>
    <s v="Healthy"/>
    <n v="5"/>
    <n v="5"/>
    <s v="United Kingdom"/>
    <x v="2"/>
    <x v="1"/>
    <n v="0"/>
  </r>
  <r>
    <s v="YYK2310"/>
    <n v="41"/>
    <x v="2"/>
    <x v="0"/>
    <n v="128"/>
    <x v="2"/>
    <s v="114/110"/>
    <n v="77"/>
    <x v="1"/>
    <x v="1"/>
    <x v="0"/>
    <x v="0"/>
    <x v="1"/>
    <n v="11.95936888"/>
    <x v="1"/>
    <x v="0"/>
    <n v="1"/>
    <n v="2"/>
    <n v="7.1914804810000001"/>
    <n v="264292"/>
    <n v="33.982743839999998"/>
    <n v="632"/>
    <s v="Very High"/>
    <n v="0"/>
    <n v="7"/>
    <s v="South Africa"/>
    <x v="4"/>
    <x v="0"/>
    <n v="0"/>
  </r>
  <r>
    <s v="WNW6236"/>
    <n v="80"/>
    <x v="0"/>
    <x v="0"/>
    <n v="360"/>
    <x v="1"/>
    <s v="118/78"/>
    <n v="89"/>
    <x v="0"/>
    <x v="0"/>
    <x v="0"/>
    <x v="1"/>
    <x v="1"/>
    <n v="7.4469516809999998"/>
    <x v="1"/>
    <x v="1"/>
    <n v="0"/>
    <n v="4"/>
    <n v="9.1878614859999992"/>
    <n v="135100"/>
    <n v="23.45229239"/>
    <n v="411"/>
    <s v="High"/>
    <n v="1"/>
    <n v="6"/>
    <s v="Nigeria"/>
    <x v="4"/>
    <x v="1"/>
    <n v="1"/>
  </r>
  <r>
    <s v="CPU6882"/>
    <n v="41"/>
    <x v="2"/>
    <x v="0"/>
    <n v="284"/>
    <x v="1"/>
    <s v="103/93"/>
    <n v="69"/>
    <x v="1"/>
    <x v="1"/>
    <x v="0"/>
    <x v="1"/>
    <x v="1"/>
    <n v="0.78195426499999998"/>
    <x v="2"/>
    <x v="0"/>
    <n v="1"/>
    <n v="2"/>
    <n v="10.109101130000001"/>
    <n v="295410"/>
    <n v="19.31724234"/>
    <n v="188"/>
    <s v="Borderline High"/>
    <n v="6"/>
    <n v="6"/>
    <s v="South Korea"/>
    <x v="3"/>
    <x v="1"/>
    <n v="1"/>
  </r>
  <r>
    <s v="PDJ6214"/>
    <n v="79"/>
    <x v="0"/>
    <x v="1"/>
    <n v="366"/>
    <x v="1"/>
    <s v="109/76"/>
    <n v="52"/>
    <x v="0"/>
    <x v="1"/>
    <x v="0"/>
    <x v="1"/>
    <x v="0"/>
    <n v="16.490856770000001"/>
    <x v="2"/>
    <x v="1"/>
    <n v="0"/>
    <n v="10"/>
    <n v="10.684838060000001"/>
    <n v="190818"/>
    <n v="27.286711690000001"/>
    <n v="197"/>
    <s v="Borderline High"/>
    <n v="2"/>
    <n v="5"/>
    <s v="Italy"/>
    <x v="2"/>
    <x v="0"/>
    <n v="0"/>
  </r>
  <r>
    <s v="PCS6711"/>
    <n v="43"/>
    <x v="2"/>
    <x v="0"/>
    <n v="164"/>
    <x v="2"/>
    <s v="172/85"/>
    <n v="81"/>
    <x v="1"/>
    <x v="1"/>
    <x v="0"/>
    <x v="0"/>
    <x v="0"/>
    <n v="1.3483000890000001"/>
    <x v="0"/>
    <x v="1"/>
    <n v="0"/>
    <n v="3"/>
    <n v="7.3882188690000001"/>
    <n v="84977"/>
    <n v="19.068250500000001"/>
    <n v="133"/>
    <s v="Healthy"/>
    <n v="7"/>
    <n v="6"/>
    <s v="New Zealand"/>
    <x v="5"/>
    <x v="0"/>
    <n v="1"/>
  </r>
  <r>
    <s v="XGB9964"/>
    <n v="31"/>
    <x v="2"/>
    <x v="1"/>
    <n v="127"/>
    <x v="2"/>
    <s v="147/108"/>
    <n v="88"/>
    <x v="1"/>
    <x v="1"/>
    <x v="1"/>
    <x v="1"/>
    <x v="0"/>
    <n v="7.5693117379999997"/>
    <x v="2"/>
    <x v="0"/>
    <n v="1"/>
    <n v="7"/>
    <n v="2.4081750139999998"/>
    <n v="101438"/>
    <n v="36.474585189999999"/>
    <n v="218"/>
    <s v="High"/>
    <n v="1"/>
    <n v="10"/>
    <s v="United Kingdom"/>
    <x v="2"/>
    <x v="1"/>
    <n v="0"/>
  </r>
  <r>
    <s v="NCE3967"/>
    <n v="70"/>
    <x v="0"/>
    <x v="1"/>
    <n v="128"/>
    <x v="2"/>
    <s v="118/69"/>
    <n v="54"/>
    <x v="0"/>
    <x v="0"/>
    <x v="0"/>
    <x v="0"/>
    <x v="1"/>
    <n v="15.869561020000001"/>
    <x v="2"/>
    <x v="0"/>
    <n v="0"/>
    <n v="8"/>
    <n v="0.61297773099999997"/>
    <n v="252528"/>
    <n v="23.111596370000001"/>
    <n v="394"/>
    <s v="High"/>
    <n v="2"/>
    <n v="8"/>
    <s v="Spain"/>
    <x v="2"/>
    <x v="0"/>
    <n v="0"/>
  </r>
  <r>
    <s v="XRL6629"/>
    <n v="59"/>
    <x v="0"/>
    <x v="0"/>
    <n v="284"/>
    <x v="1"/>
    <s v="141/84"/>
    <n v="61"/>
    <x v="1"/>
    <x v="0"/>
    <x v="0"/>
    <x v="1"/>
    <x v="0"/>
    <n v="14.422932169999999"/>
    <x v="1"/>
    <x v="1"/>
    <n v="0"/>
    <n v="2"/>
    <n v="9.5816667970000005"/>
    <n v="111980"/>
    <n v="21.998049330000001"/>
    <n v="566"/>
    <s v="Very High"/>
    <n v="7"/>
    <n v="4"/>
    <s v="South Africa"/>
    <x v="4"/>
    <x v="0"/>
    <n v="0"/>
  </r>
  <r>
    <s v="ANT0752"/>
    <n v="63"/>
    <x v="0"/>
    <x v="0"/>
    <n v="355"/>
    <x v="1"/>
    <s v="109/100"/>
    <n v="80"/>
    <x v="1"/>
    <x v="1"/>
    <x v="0"/>
    <x v="1"/>
    <x v="1"/>
    <n v="7.8936226989999998"/>
    <x v="1"/>
    <x v="1"/>
    <n v="0"/>
    <n v="8"/>
    <n v="4.890544545"/>
    <n v="208812"/>
    <n v="20.428859800000001"/>
    <n v="270"/>
    <s v="High"/>
    <n v="5"/>
    <n v="5"/>
    <s v="South Korea"/>
    <x v="3"/>
    <x v="1"/>
    <n v="1"/>
  </r>
  <r>
    <s v="AME3739"/>
    <n v="36"/>
    <x v="2"/>
    <x v="0"/>
    <n v="128"/>
    <x v="2"/>
    <s v="93/109"/>
    <n v="43"/>
    <x v="1"/>
    <x v="0"/>
    <x v="0"/>
    <x v="1"/>
    <x v="0"/>
    <n v="9.5967966160000007"/>
    <x v="0"/>
    <x v="1"/>
    <n v="1"/>
    <n v="6"/>
    <n v="5.4312561759999998"/>
    <n v="280223"/>
    <n v="25.43199869"/>
    <n v="623"/>
    <s v="Very High"/>
    <n v="3"/>
    <n v="7"/>
    <s v="China"/>
    <x v="3"/>
    <x v="1"/>
    <n v="0"/>
  </r>
  <r>
    <s v="EME5306"/>
    <n v="90"/>
    <x v="0"/>
    <x v="0"/>
    <n v="243"/>
    <x v="1"/>
    <s v="104/72"/>
    <n v="61"/>
    <x v="0"/>
    <x v="0"/>
    <x v="0"/>
    <x v="1"/>
    <x v="0"/>
    <n v="9.4243325359999996"/>
    <x v="2"/>
    <x v="0"/>
    <n v="1"/>
    <n v="1"/>
    <n v="11.15062545"/>
    <n v="74777"/>
    <n v="37.738743470000003"/>
    <n v="322"/>
    <s v="High"/>
    <n v="7"/>
    <n v="9"/>
    <s v="South Africa"/>
    <x v="4"/>
    <x v="0"/>
    <n v="1"/>
  </r>
  <r>
    <s v="RAO2766"/>
    <n v="88"/>
    <x v="0"/>
    <x v="0"/>
    <n v="323"/>
    <x v="1"/>
    <s v="169/91"/>
    <n v="45"/>
    <x v="1"/>
    <x v="0"/>
    <x v="0"/>
    <x v="1"/>
    <x v="0"/>
    <n v="0.84575745599999996"/>
    <x v="0"/>
    <x v="0"/>
    <n v="1"/>
    <n v="5"/>
    <n v="10.67502719"/>
    <n v="191216"/>
    <n v="28.687746539999999"/>
    <n v="796"/>
    <s v="Very High"/>
    <n v="4"/>
    <n v="8"/>
    <s v="Australia"/>
    <x v="5"/>
    <x v="0"/>
    <n v="0"/>
  </r>
  <r>
    <s v="HPR9192"/>
    <n v="46"/>
    <x v="2"/>
    <x v="0"/>
    <n v="392"/>
    <x v="1"/>
    <s v="95/60"/>
    <n v="82"/>
    <x v="1"/>
    <x v="0"/>
    <x v="0"/>
    <x v="1"/>
    <x v="0"/>
    <n v="9.1434968409999993"/>
    <x v="0"/>
    <x v="0"/>
    <n v="0"/>
    <n v="10"/>
    <n v="1.158356296"/>
    <n v="279064"/>
    <n v="20.597144889999999"/>
    <n v="740"/>
    <s v="Very High"/>
    <n v="3"/>
    <n v="5"/>
    <s v="Argentina"/>
    <x v="0"/>
    <x v="0"/>
    <n v="0"/>
  </r>
  <r>
    <s v="DTO1243"/>
    <n v="89"/>
    <x v="0"/>
    <x v="0"/>
    <n v="254"/>
    <x v="1"/>
    <s v="154/86"/>
    <n v="40"/>
    <x v="0"/>
    <x v="0"/>
    <x v="0"/>
    <x v="1"/>
    <x v="1"/>
    <n v="6.0547299030000001"/>
    <x v="2"/>
    <x v="1"/>
    <n v="0"/>
    <n v="2"/>
    <n v="1.974647566"/>
    <n v="183848"/>
    <n v="22.417311389999998"/>
    <n v="390"/>
    <s v="High"/>
    <n v="2"/>
    <n v="8"/>
    <s v="Spain"/>
    <x v="2"/>
    <x v="0"/>
    <n v="1"/>
  </r>
  <r>
    <s v="YLM3857"/>
    <n v="61"/>
    <x v="0"/>
    <x v="1"/>
    <n v="177"/>
    <x v="2"/>
    <s v="96/75"/>
    <n v="52"/>
    <x v="1"/>
    <x v="0"/>
    <x v="0"/>
    <x v="1"/>
    <x v="1"/>
    <n v="5.6975271999999997"/>
    <x v="1"/>
    <x v="1"/>
    <n v="0"/>
    <n v="7"/>
    <n v="5.3320447099999999"/>
    <n v="230449"/>
    <n v="19.829519820000002"/>
    <n v="435"/>
    <s v="High"/>
    <n v="6"/>
    <n v="10"/>
    <s v="Thailand"/>
    <x v="3"/>
    <x v="1"/>
    <n v="0"/>
  </r>
  <r>
    <s v="BNM4133"/>
    <n v="31"/>
    <x v="2"/>
    <x v="0"/>
    <n v="360"/>
    <x v="1"/>
    <s v="149/107"/>
    <n v="45"/>
    <x v="0"/>
    <x v="1"/>
    <x v="0"/>
    <x v="1"/>
    <x v="1"/>
    <n v="9.342616671"/>
    <x v="0"/>
    <x v="0"/>
    <n v="0"/>
    <n v="9"/>
    <n v="1.489332825"/>
    <n v="230320"/>
    <n v="30.896600020000001"/>
    <n v="93"/>
    <s v="Healthy"/>
    <n v="1"/>
    <n v="9"/>
    <s v="Spain"/>
    <x v="2"/>
    <x v="0"/>
    <n v="1"/>
  </r>
  <r>
    <s v="FJM4189"/>
    <n v="33"/>
    <x v="2"/>
    <x v="0"/>
    <n v="170"/>
    <x v="2"/>
    <s v="166/101"/>
    <n v="46"/>
    <x v="1"/>
    <x v="1"/>
    <x v="0"/>
    <x v="0"/>
    <x v="1"/>
    <n v="2.2104844219999999"/>
    <x v="0"/>
    <x v="0"/>
    <n v="0"/>
    <n v="3"/>
    <n v="11.13527625"/>
    <n v="243539"/>
    <n v="33.982475479999998"/>
    <n v="680"/>
    <s v="Very High"/>
    <n v="1"/>
    <n v="9"/>
    <s v="United Kingdom"/>
    <x v="2"/>
    <x v="1"/>
    <n v="0"/>
  </r>
  <r>
    <s v="YJZ8008"/>
    <n v="34"/>
    <x v="2"/>
    <x v="0"/>
    <n v="324"/>
    <x v="1"/>
    <s v="142/79"/>
    <n v="57"/>
    <x v="1"/>
    <x v="0"/>
    <x v="0"/>
    <x v="0"/>
    <x v="1"/>
    <n v="2.442348E-3"/>
    <x v="0"/>
    <x v="0"/>
    <n v="1"/>
    <n v="4"/>
    <n v="3.3495996649999999"/>
    <n v="79552"/>
    <n v="27.605392479999999"/>
    <n v="535"/>
    <s v="Very High"/>
    <n v="1"/>
    <n v="7"/>
    <s v="United Kingdom"/>
    <x v="2"/>
    <x v="1"/>
    <n v="0"/>
  </r>
  <r>
    <s v="UCI8371"/>
    <n v="50"/>
    <x v="2"/>
    <x v="0"/>
    <n v="356"/>
    <x v="1"/>
    <s v="138/102"/>
    <n v="107"/>
    <x v="1"/>
    <x v="0"/>
    <x v="0"/>
    <x v="1"/>
    <x v="0"/>
    <n v="15.91827103"/>
    <x v="2"/>
    <x v="1"/>
    <n v="0"/>
    <n v="10"/>
    <n v="0.98930218800000003"/>
    <n v="86468"/>
    <n v="26.341702269999999"/>
    <n v="579"/>
    <s v="Very High"/>
    <n v="5"/>
    <n v="9"/>
    <s v="Italy"/>
    <x v="2"/>
    <x v="0"/>
    <n v="1"/>
  </r>
  <r>
    <s v="FDZ2181"/>
    <n v="65"/>
    <x v="0"/>
    <x v="0"/>
    <n v="382"/>
    <x v="1"/>
    <s v="142/110"/>
    <n v="64"/>
    <x v="0"/>
    <x v="0"/>
    <x v="0"/>
    <x v="1"/>
    <x v="0"/>
    <n v="17.728787560000001"/>
    <x v="0"/>
    <x v="0"/>
    <n v="0"/>
    <n v="2"/>
    <n v="2.4786101559999998"/>
    <n v="45881"/>
    <n v="25.56490359"/>
    <n v="284"/>
    <s v="High"/>
    <n v="2"/>
    <n v="4"/>
    <s v="Japan"/>
    <x v="3"/>
    <x v="1"/>
    <n v="1"/>
  </r>
  <r>
    <s v="SMR8527"/>
    <n v="69"/>
    <x v="0"/>
    <x v="0"/>
    <n v="324"/>
    <x v="1"/>
    <s v="177/64"/>
    <n v="55"/>
    <x v="0"/>
    <x v="1"/>
    <x v="0"/>
    <x v="0"/>
    <x v="0"/>
    <n v="4.2313551680000003"/>
    <x v="1"/>
    <x v="1"/>
    <n v="1"/>
    <n v="8"/>
    <n v="6.2920522500000002"/>
    <n v="43555"/>
    <n v="32.461472790000002"/>
    <n v="181"/>
    <s v="Borderline High"/>
    <n v="0"/>
    <n v="10"/>
    <s v="China"/>
    <x v="3"/>
    <x v="1"/>
    <n v="1"/>
  </r>
  <r>
    <s v="HBL4494"/>
    <n v="28"/>
    <x v="1"/>
    <x v="0"/>
    <n v="321"/>
    <x v="1"/>
    <s v="141/104"/>
    <n v="51"/>
    <x v="1"/>
    <x v="0"/>
    <x v="0"/>
    <x v="0"/>
    <x v="1"/>
    <n v="13.11645006"/>
    <x v="0"/>
    <x v="0"/>
    <n v="0"/>
    <n v="2"/>
    <n v="4.363604563"/>
    <n v="167484"/>
    <n v="25.665664509999999"/>
    <n v="719"/>
    <s v="Very High"/>
    <n v="1"/>
    <n v="8"/>
    <s v="France"/>
    <x v="2"/>
    <x v="1"/>
    <n v="0"/>
  </r>
  <r>
    <s v="EMN8711"/>
    <n v="41"/>
    <x v="2"/>
    <x v="0"/>
    <n v="390"/>
    <x v="1"/>
    <s v="106/99"/>
    <n v="97"/>
    <x v="1"/>
    <x v="1"/>
    <x v="0"/>
    <x v="1"/>
    <x v="1"/>
    <n v="0.50961878000000005"/>
    <x v="0"/>
    <x v="1"/>
    <n v="1"/>
    <n v="9"/>
    <n v="1.07711826"/>
    <n v="185830"/>
    <n v="19.22603745"/>
    <n v="403"/>
    <s v="High"/>
    <n v="1"/>
    <n v="7"/>
    <s v="Japan"/>
    <x v="3"/>
    <x v="1"/>
    <n v="0"/>
  </r>
  <r>
    <s v="UHI8415"/>
    <n v="48"/>
    <x v="2"/>
    <x v="0"/>
    <n v="181"/>
    <x v="2"/>
    <s v="139/71"/>
    <n v="62"/>
    <x v="0"/>
    <x v="0"/>
    <x v="0"/>
    <x v="1"/>
    <x v="0"/>
    <n v="10.531562429999999"/>
    <x v="2"/>
    <x v="0"/>
    <n v="0"/>
    <n v="1"/>
    <n v="7.5898936050000003"/>
    <n v="242597"/>
    <n v="18.784914189999999"/>
    <n v="714"/>
    <s v="Very High"/>
    <n v="1"/>
    <n v="8"/>
    <s v="France"/>
    <x v="2"/>
    <x v="1"/>
    <n v="0"/>
  </r>
  <r>
    <s v="NKL1178"/>
    <n v="49"/>
    <x v="2"/>
    <x v="0"/>
    <n v="349"/>
    <x v="1"/>
    <s v="135/60"/>
    <n v="92"/>
    <x v="0"/>
    <x v="1"/>
    <x v="0"/>
    <x v="1"/>
    <x v="0"/>
    <n v="5.8963600459999999"/>
    <x v="1"/>
    <x v="1"/>
    <n v="1"/>
    <n v="8"/>
    <n v="1.1663553209999999"/>
    <n v="147211"/>
    <n v="27.23489253"/>
    <n v="778"/>
    <s v="Very High"/>
    <n v="6"/>
    <n v="9"/>
    <s v="Canada"/>
    <x v="1"/>
    <x v="1"/>
    <n v="0"/>
  </r>
  <r>
    <s v="SEB6651"/>
    <n v="86"/>
    <x v="0"/>
    <x v="1"/>
    <n v="378"/>
    <x v="1"/>
    <s v="119/63"/>
    <n v="55"/>
    <x v="1"/>
    <x v="1"/>
    <x v="0"/>
    <x v="0"/>
    <x v="1"/>
    <n v="4.7726556120000003"/>
    <x v="2"/>
    <x v="1"/>
    <n v="1"/>
    <n v="5"/>
    <n v="7.7601764910000002"/>
    <n v="163314"/>
    <n v="22.546644579999999"/>
    <n v="238"/>
    <s v="High"/>
    <n v="0"/>
    <n v="8"/>
    <s v="Thailand"/>
    <x v="3"/>
    <x v="1"/>
    <n v="1"/>
  </r>
  <r>
    <s v="AAC3641"/>
    <n v="57"/>
    <x v="0"/>
    <x v="1"/>
    <n v="232"/>
    <x v="0"/>
    <s v="144/93"/>
    <n v="73"/>
    <x v="0"/>
    <x v="1"/>
    <x v="0"/>
    <x v="1"/>
    <x v="1"/>
    <n v="14.710011010000001"/>
    <x v="0"/>
    <x v="1"/>
    <n v="1"/>
    <n v="6"/>
    <n v="5.741104999"/>
    <n v="41134"/>
    <n v="32.412825320000003"/>
    <n v="406"/>
    <s v="High"/>
    <n v="1"/>
    <n v="7"/>
    <s v="Nigeria"/>
    <x v="4"/>
    <x v="1"/>
    <n v="0"/>
  </r>
  <r>
    <s v="INE1754"/>
    <n v="69"/>
    <x v="0"/>
    <x v="0"/>
    <n v="249"/>
    <x v="1"/>
    <s v="124/63"/>
    <n v="103"/>
    <x v="1"/>
    <x v="0"/>
    <x v="0"/>
    <x v="1"/>
    <x v="0"/>
    <n v="9.7929931670000006"/>
    <x v="0"/>
    <x v="1"/>
    <n v="1"/>
    <n v="10"/>
    <n v="10.202724379999999"/>
    <n v="269116"/>
    <n v="35.911979410000001"/>
    <n v="132"/>
    <s v="Healthy"/>
    <n v="1"/>
    <n v="4"/>
    <s v="China"/>
    <x v="3"/>
    <x v="1"/>
    <n v="0"/>
  </r>
  <r>
    <s v="HCF8953"/>
    <n v="25"/>
    <x v="1"/>
    <x v="0"/>
    <n v="239"/>
    <x v="0"/>
    <s v="139/66"/>
    <n v="109"/>
    <x v="1"/>
    <x v="1"/>
    <x v="0"/>
    <x v="1"/>
    <x v="0"/>
    <n v="17.431641190000001"/>
    <x v="1"/>
    <x v="0"/>
    <n v="1"/>
    <n v="8"/>
    <n v="1.362681765"/>
    <n v="160300"/>
    <n v="38.1059907"/>
    <n v="669"/>
    <s v="Very High"/>
    <n v="6"/>
    <n v="6"/>
    <s v="Italy"/>
    <x v="2"/>
    <x v="0"/>
    <n v="1"/>
  </r>
  <r>
    <s v="ASV8214"/>
    <n v="59"/>
    <x v="0"/>
    <x v="1"/>
    <n v="249"/>
    <x v="1"/>
    <s v="95/109"/>
    <n v="68"/>
    <x v="0"/>
    <x v="1"/>
    <x v="0"/>
    <x v="0"/>
    <x v="1"/>
    <n v="11.43606642"/>
    <x v="2"/>
    <x v="1"/>
    <n v="1"/>
    <n v="6"/>
    <n v="8.244857391"/>
    <n v="85412"/>
    <n v="34.528387739999999"/>
    <n v="283"/>
    <s v="High"/>
    <n v="2"/>
    <n v="10"/>
    <s v="Vietnam"/>
    <x v="3"/>
    <x v="1"/>
    <n v="1"/>
  </r>
  <r>
    <s v="QLG3648"/>
    <n v="84"/>
    <x v="0"/>
    <x v="1"/>
    <n v="399"/>
    <x v="1"/>
    <s v="180/89"/>
    <n v="94"/>
    <x v="1"/>
    <x v="0"/>
    <x v="0"/>
    <x v="0"/>
    <x v="1"/>
    <n v="15.270452969999999"/>
    <x v="0"/>
    <x v="1"/>
    <n v="1"/>
    <n v="1"/>
    <n v="8.3602151930000002"/>
    <n v="289340"/>
    <n v="26.961411689999998"/>
    <n v="89"/>
    <s v="Healthy"/>
    <n v="1"/>
    <n v="5"/>
    <s v="Vietnam"/>
    <x v="3"/>
    <x v="1"/>
    <n v="0"/>
  </r>
  <r>
    <s v="RGY5895"/>
    <n v="47"/>
    <x v="2"/>
    <x v="0"/>
    <n v="127"/>
    <x v="2"/>
    <s v="123/109"/>
    <n v="76"/>
    <x v="0"/>
    <x v="0"/>
    <x v="0"/>
    <x v="0"/>
    <x v="0"/>
    <n v="0.59626409199999997"/>
    <x v="1"/>
    <x v="1"/>
    <n v="1"/>
    <n v="6"/>
    <n v="7.4548903319999997"/>
    <n v="226867"/>
    <n v="21.63451104"/>
    <n v="589"/>
    <s v="Very High"/>
    <n v="3"/>
    <n v="4"/>
    <s v="South Africa"/>
    <x v="4"/>
    <x v="0"/>
    <n v="1"/>
  </r>
  <r>
    <s v="FCI7768"/>
    <n v="64"/>
    <x v="0"/>
    <x v="0"/>
    <n v="257"/>
    <x v="1"/>
    <s v="122/91"/>
    <n v="107"/>
    <x v="0"/>
    <x v="0"/>
    <x v="0"/>
    <x v="0"/>
    <x v="0"/>
    <n v="15.480554529999999"/>
    <x v="0"/>
    <x v="0"/>
    <n v="1"/>
    <n v="9"/>
    <n v="6.0452725999999997"/>
    <n v="244585"/>
    <n v="35.181406629999998"/>
    <n v="697"/>
    <s v="Very High"/>
    <n v="7"/>
    <n v="7"/>
    <s v="Brazil"/>
    <x v="0"/>
    <x v="0"/>
    <n v="1"/>
  </r>
  <r>
    <s v="HNT2976"/>
    <n v="54"/>
    <x v="2"/>
    <x v="0"/>
    <n v="398"/>
    <x v="1"/>
    <s v="109/98"/>
    <n v="56"/>
    <x v="0"/>
    <x v="0"/>
    <x v="0"/>
    <x v="1"/>
    <x v="0"/>
    <n v="5.859979536"/>
    <x v="0"/>
    <x v="0"/>
    <n v="1"/>
    <n v="7"/>
    <n v="2.9987826150000001"/>
    <n v="179423"/>
    <n v="35.137450000000001"/>
    <n v="605"/>
    <s v="Very High"/>
    <n v="2"/>
    <n v="5"/>
    <s v="South Africa"/>
    <x v="4"/>
    <x v="0"/>
    <n v="0"/>
  </r>
  <r>
    <s v="UVN9138"/>
    <n v="64"/>
    <x v="0"/>
    <x v="1"/>
    <n v="143"/>
    <x v="2"/>
    <s v="101/78"/>
    <n v="64"/>
    <x v="1"/>
    <x v="1"/>
    <x v="0"/>
    <x v="1"/>
    <x v="0"/>
    <n v="3.1528247939999998"/>
    <x v="1"/>
    <x v="0"/>
    <n v="0"/>
    <n v="3"/>
    <n v="2.5629059540000001"/>
    <n v="181194"/>
    <n v="22.477269660000001"/>
    <n v="234"/>
    <s v="High"/>
    <n v="4"/>
    <n v="6"/>
    <s v="Thailand"/>
    <x v="3"/>
    <x v="1"/>
    <n v="0"/>
  </r>
  <r>
    <s v="GEG2092"/>
    <n v="38"/>
    <x v="2"/>
    <x v="0"/>
    <n v="400"/>
    <x v="1"/>
    <s v="97/78"/>
    <n v="41"/>
    <x v="1"/>
    <x v="0"/>
    <x v="0"/>
    <x v="1"/>
    <x v="0"/>
    <n v="14.526815770000001"/>
    <x v="2"/>
    <x v="1"/>
    <n v="0"/>
    <n v="1"/>
    <n v="3.390468147"/>
    <n v="42790"/>
    <n v="31.778069819999999"/>
    <n v="250"/>
    <s v="High"/>
    <n v="0"/>
    <n v="8"/>
    <s v="Japan"/>
    <x v="3"/>
    <x v="1"/>
    <n v="1"/>
  </r>
  <r>
    <s v="EPM7018"/>
    <n v="61"/>
    <x v="0"/>
    <x v="0"/>
    <n v="159"/>
    <x v="2"/>
    <s v="148/91"/>
    <n v="87"/>
    <x v="0"/>
    <x v="1"/>
    <x v="0"/>
    <x v="0"/>
    <x v="1"/>
    <n v="11.875755610000001"/>
    <x v="0"/>
    <x v="1"/>
    <n v="0"/>
    <n v="8"/>
    <n v="7.4498040440000004"/>
    <n v="261772"/>
    <n v="29.034078099999999"/>
    <n v="666"/>
    <s v="Very High"/>
    <n v="0"/>
    <n v="4"/>
    <s v="Brazil"/>
    <x v="0"/>
    <x v="0"/>
    <n v="0"/>
  </r>
  <r>
    <s v="OKR6572"/>
    <n v="59"/>
    <x v="0"/>
    <x v="0"/>
    <n v="266"/>
    <x v="1"/>
    <s v="133/92"/>
    <n v="46"/>
    <x v="1"/>
    <x v="0"/>
    <x v="0"/>
    <x v="1"/>
    <x v="0"/>
    <n v="5.4768628259999996"/>
    <x v="0"/>
    <x v="1"/>
    <n v="1"/>
    <n v="3"/>
    <n v="8.2676948390000007"/>
    <n v="155966"/>
    <n v="20.98585555"/>
    <n v="318"/>
    <s v="High"/>
    <n v="4"/>
    <n v="10"/>
    <s v="Nigeria"/>
    <x v="4"/>
    <x v="1"/>
    <n v="1"/>
  </r>
  <r>
    <s v="IXY4459"/>
    <n v="48"/>
    <x v="2"/>
    <x v="0"/>
    <n v="205"/>
    <x v="0"/>
    <s v="103/108"/>
    <n v="63"/>
    <x v="1"/>
    <x v="1"/>
    <x v="0"/>
    <x v="1"/>
    <x v="1"/>
    <n v="1.9970355479999999"/>
    <x v="0"/>
    <x v="0"/>
    <n v="0"/>
    <n v="2"/>
    <n v="2.659399327"/>
    <n v="53937"/>
    <n v="21.727148499999998"/>
    <n v="678"/>
    <s v="Very High"/>
    <n v="7"/>
    <n v="7"/>
    <s v="India"/>
    <x v="3"/>
    <x v="1"/>
    <n v="1"/>
  </r>
  <r>
    <s v="ZNP2408"/>
    <n v="22"/>
    <x v="1"/>
    <x v="1"/>
    <n v="353"/>
    <x v="1"/>
    <s v="161/109"/>
    <n v="103"/>
    <x v="0"/>
    <x v="1"/>
    <x v="1"/>
    <x v="1"/>
    <x v="1"/>
    <n v="19.380476179999999"/>
    <x v="1"/>
    <x v="1"/>
    <n v="0"/>
    <n v="1"/>
    <n v="5.8201692710000001"/>
    <n v="186884"/>
    <n v="33.066291120000002"/>
    <n v="76"/>
    <s v="Healthy"/>
    <n v="1"/>
    <n v="8"/>
    <s v="Germany"/>
    <x v="2"/>
    <x v="1"/>
    <n v="1"/>
  </r>
  <r>
    <s v="FIR6570"/>
    <n v="31"/>
    <x v="2"/>
    <x v="0"/>
    <n v="194"/>
    <x v="2"/>
    <s v="100/71"/>
    <n v="78"/>
    <x v="1"/>
    <x v="1"/>
    <x v="0"/>
    <x v="1"/>
    <x v="0"/>
    <n v="7.4262032040000001"/>
    <x v="2"/>
    <x v="1"/>
    <n v="0"/>
    <n v="1"/>
    <n v="11.237540210000001"/>
    <n v="191610"/>
    <n v="18.71739483"/>
    <n v="455"/>
    <s v="High"/>
    <n v="6"/>
    <n v="6"/>
    <s v="Thailand"/>
    <x v="3"/>
    <x v="1"/>
    <n v="0"/>
  </r>
  <r>
    <s v="AXA1992"/>
    <n v="27"/>
    <x v="1"/>
    <x v="0"/>
    <n v="286"/>
    <x v="1"/>
    <s v="175/77"/>
    <n v="88"/>
    <x v="1"/>
    <x v="0"/>
    <x v="0"/>
    <x v="1"/>
    <x v="1"/>
    <n v="17.659222979999999"/>
    <x v="2"/>
    <x v="0"/>
    <n v="0"/>
    <n v="3"/>
    <n v="3.36840144"/>
    <n v="72691"/>
    <n v="25.155153769999998"/>
    <n v="237"/>
    <s v="High"/>
    <n v="4"/>
    <n v="6"/>
    <s v="South Africa"/>
    <x v="4"/>
    <x v="0"/>
    <n v="1"/>
  </r>
  <r>
    <s v="TFJ2083"/>
    <n v="21"/>
    <x v="1"/>
    <x v="0"/>
    <n v="250"/>
    <x v="1"/>
    <s v="109/76"/>
    <n v="78"/>
    <x v="1"/>
    <x v="0"/>
    <x v="0"/>
    <x v="0"/>
    <x v="1"/>
    <n v="2.392506129"/>
    <x v="2"/>
    <x v="1"/>
    <n v="1"/>
    <n v="4"/>
    <n v="11.451719880000001"/>
    <n v="273208"/>
    <n v="23.57579522"/>
    <n v="176"/>
    <s v="Borderline High"/>
    <n v="2"/>
    <n v="5"/>
    <s v="New Zealand"/>
    <x v="5"/>
    <x v="0"/>
    <n v="0"/>
  </r>
  <r>
    <s v="CKD9399"/>
    <n v="72"/>
    <x v="0"/>
    <x v="1"/>
    <n v="202"/>
    <x v="0"/>
    <s v="134/62"/>
    <n v="41"/>
    <x v="1"/>
    <x v="1"/>
    <x v="0"/>
    <x v="0"/>
    <x v="1"/>
    <n v="6.8236769629999996"/>
    <x v="1"/>
    <x v="1"/>
    <n v="0"/>
    <n v="1"/>
    <n v="3.0680547329999999"/>
    <n v="161643"/>
    <n v="39.253553580000002"/>
    <n v="407"/>
    <s v="High"/>
    <n v="5"/>
    <n v="9"/>
    <s v="Australia"/>
    <x v="5"/>
    <x v="0"/>
    <n v="0"/>
  </r>
  <r>
    <s v="YHM2111"/>
    <n v="82"/>
    <x v="0"/>
    <x v="1"/>
    <n v="254"/>
    <x v="1"/>
    <s v="178/72"/>
    <n v="96"/>
    <x v="1"/>
    <x v="1"/>
    <x v="0"/>
    <x v="0"/>
    <x v="1"/>
    <n v="9.2954752230000004"/>
    <x v="0"/>
    <x v="1"/>
    <n v="1"/>
    <n v="9"/>
    <n v="9.7835959549999991"/>
    <n v="236899"/>
    <n v="29.991169419999999"/>
    <n v="374"/>
    <s v="High"/>
    <n v="2"/>
    <n v="4"/>
    <s v="Spain"/>
    <x v="2"/>
    <x v="0"/>
    <n v="0"/>
  </r>
  <r>
    <s v="WVL7112"/>
    <n v="82"/>
    <x v="0"/>
    <x v="1"/>
    <n v="351"/>
    <x v="1"/>
    <s v="105/63"/>
    <n v="97"/>
    <x v="0"/>
    <x v="1"/>
    <x v="0"/>
    <x v="1"/>
    <x v="1"/>
    <n v="9.8258894819999991"/>
    <x v="2"/>
    <x v="0"/>
    <n v="0"/>
    <n v="5"/>
    <n v="6.3991394279999998"/>
    <n v="261375"/>
    <n v="19.190618560000001"/>
    <n v="722"/>
    <s v="Very High"/>
    <n v="3"/>
    <n v="6"/>
    <s v="Argentina"/>
    <x v="0"/>
    <x v="0"/>
    <n v="0"/>
  </r>
  <r>
    <s v="TYJ2300"/>
    <n v="31"/>
    <x v="2"/>
    <x v="0"/>
    <n v="379"/>
    <x v="1"/>
    <s v="166/87"/>
    <n v="69"/>
    <x v="1"/>
    <x v="1"/>
    <x v="0"/>
    <x v="1"/>
    <x v="1"/>
    <n v="10.28476339"/>
    <x v="1"/>
    <x v="0"/>
    <n v="0"/>
    <n v="6"/>
    <n v="7.0913005240000002"/>
    <n v="298260"/>
    <n v="36.075926080000002"/>
    <n v="767"/>
    <s v="Very High"/>
    <n v="6"/>
    <n v="7"/>
    <s v="Nigeria"/>
    <x v="4"/>
    <x v="1"/>
    <n v="0"/>
  </r>
  <r>
    <s v="FWZ3090"/>
    <n v="48"/>
    <x v="2"/>
    <x v="0"/>
    <n v="331"/>
    <x v="1"/>
    <s v="177/61"/>
    <n v="57"/>
    <x v="1"/>
    <x v="1"/>
    <x v="0"/>
    <x v="0"/>
    <x v="1"/>
    <n v="11.330554810000001"/>
    <x v="1"/>
    <x v="0"/>
    <n v="1"/>
    <n v="1"/>
    <n v="6.5919289499999998"/>
    <n v="160975"/>
    <n v="35.910077579999999"/>
    <n v="555"/>
    <s v="Very High"/>
    <n v="2"/>
    <n v="10"/>
    <s v="South Korea"/>
    <x v="3"/>
    <x v="1"/>
    <n v="0"/>
  </r>
  <r>
    <s v="KKE0558"/>
    <n v="34"/>
    <x v="2"/>
    <x v="1"/>
    <n v="299"/>
    <x v="1"/>
    <s v="168/65"/>
    <n v="76"/>
    <x v="1"/>
    <x v="1"/>
    <x v="1"/>
    <x v="1"/>
    <x v="0"/>
    <n v="15.77209463"/>
    <x v="1"/>
    <x v="0"/>
    <n v="0"/>
    <n v="6"/>
    <n v="11.39794442"/>
    <n v="98917"/>
    <n v="34.737429030000001"/>
    <n v="457"/>
    <s v="High"/>
    <n v="4"/>
    <n v="9"/>
    <s v="Canada"/>
    <x v="1"/>
    <x v="1"/>
    <n v="1"/>
  </r>
  <r>
    <s v="LAD6682"/>
    <n v="61"/>
    <x v="0"/>
    <x v="1"/>
    <n v="297"/>
    <x v="1"/>
    <s v="148/86"/>
    <n v="47"/>
    <x v="1"/>
    <x v="1"/>
    <x v="0"/>
    <x v="0"/>
    <x v="1"/>
    <n v="6.0213295159999998"/>
    <x v="2"/>
    <x v="0"/>
    <n v="1"/>
    <n v="1"/>
    <n v="10.34121491"/>
    <n v="169765"/>
    <n v="38.209231850000002"/>
    <n v="620"/>
    <s v="Very High"/>
    <n v="1"/>
    <n v="7"/>
    <s v="France"/>
    <x v="2"/>
    <x v="1"/>
    <n v="0"/>
  </r>
  <r>
    <s v="OHL2231"/>
    <n v="52"/>
    <x v="2"/>
    <x v="0"/>
    <n v="214"/>
    <x v="0"/>
    <s v="151/60"/>
    <n v="81"/>
    <x v="0"/>
    <x v="0"/>
    <x v="0"/>
    <x v="1"/>
    <x v="1"/>
    <n v="13.972197120000001"/>
    <x v="1"/>
    <x v="1"/>
    <n v="1"/>
    <n v="2"/>
    <n v="4.2756790699999998"/>
    <n v="232036"/>
    <n v="26.762841130000002"/>
    <n v="718"/>
    <s v="Very High"/>
    <n v="2"/>
    <n v="6"/>
    <s v="United Kingdom"/>
    <x v="2"/>
    <x v="1"/>
    <n v="1"/>
  </r>
  <r>
    <s v="CXV5294"/>
    <n v="47"/>
    <x v="2"/>
    <x v="1"/>
    <n v="238"/>
    <x v="0"/>
    <s v="119/110"/>
    <n v="64"/>
    <x v="1"/>
    <x v="0"/>
    <x v="0"/>
    <x v="1"/>
    <x v="0"/>
    <n v="13.485926190000001"/>
    <x v="1"/>
    <x v="0"/>
    <n v="1"/>
    <n v="4"/>
    <n v="11.87028093"/>
    <n v="47155"/>
    <n v="36.625301909999997"/>
    <n v="75"/>
    <s v="Healthy"/>
    <n v="6"/>
    <n v="6"/>
    <s v="United Kingdom"/>
    <x v="2"/>
    <x v="1"/>
    <n v="1"/>
  </r>
  <r>
    <s v="OWP8738"/>
    <n v="29"/>
    <x v="1"/>
    <x v="0"/>
    <n v="354"/>
    <x v="1"/>
    <s v="105/89"/>
    <n v="54"/>
    <x v="1"/>
    <x v="1"/>
    <x v="0"/>
    <x v="1"/>
    <x v="1"/>
    <n v="2.316384803"/>
    <x v="2"/>
    <x v="0"/>
    <n v="0"/>
    <n v="5"/>
    <n v="7.2301378789999999"/>
    <n v="114866"/>
    <n v="19.1225272"/>
    <n v="93"/>
    <s v="Healthy"/>
    <n v="2"/>
    <n v="10"/>
    <s v="Canada"/>
    <x v="1"/>
    <x v="1"/>
    <n v="0"/>
  </r>
  <r>
    <s v="FEE0023"/>
    <n v="85"/>
    <x v="0"/>
    <x v="0"/>
    <n v="285"/>
    <x v="1"/>
    <s v="141/68"/>
    <n v="57"/>
    <x v="1"/>
    <x v="0"/>
    <x v="0"/>
    <x v="1"/>
    <x v="1"/>
    <n v="18.568587220000001"/>
    <x v="2"/>
    <x v="0"/>
    <n v="0"/>
    <n v="4"/>
    <n v="1.0323102930000001"/>
    <n v="140401"/>
    <n v="33.982552320000003"/>
    <n v="95"/>
    <s v="Healthy"/>
    <n v="5"/>
    <n v="6"/>
    <s v="Colombia"/>
    <x v="0"/>
    <x v="1"/>
    <n v="0"/>
  </r>
  <r>
    <s v="DVI6200"/>
    <n v="28"/>
    <x v="1"/>
    <x v="1"/>
    <n v="170"/>
    <x v="2"/>
    <s v="135/83"/>
    <n v="109"/>
    <x v="0"/>
    <x v="0"/>
    <x v="1"/>
    <x v="0"/>
    <x v="1"/>
    <n v="13.35207613"/>
    <x v="1"/>
    <x v="0"/>
    <n v="0"/>
    <n v="8"/>
    <n v="7.7123381000000002"/>
    <n v="225379"/>
    <n v="38.619356029999999"/>
    <n v="721"/>
    <s v="Very High"/>
    <n v="7"/>
    <n v="7"/>
    <s v="New Zealand"/>
    <x v="5"/>
    <x v="0"/>
    <n v="1"/>
  </r>
  <r>
    <s v="VQB5229"/>
    <n v="59"/>
    <x v="0"/>
    <x v="0"/>
    <n v="312"/>
    <x v="1"/>
    <s v="115/62"/>
    <n v="89"/>
    <x v="1"/>
    <x v="0"/>
    <x v="0"/>
    <x v="0"/>
    <x v="0"/>
    <n v="6.1387504489999998"/>
    <x v="0"/>
    <x v="1"/>
    <n v="1"/>
    <n v="7"/>
    <n v="7.6672490299999998"/>
    <n v="266936"/>
    <n v="30.60199368"/>
    <n v="31"/>
    <s v="Healthy"/>
    <n v="3"/>
    <n v="8"/>
    <s v="Canada"/>
    <x v="1"/>
    <x v="1"/>
    <n v="0"/>
  </r>
  <r>
    <s v="MWP0192"/>
    <n v="18"/>
    <x v="1"/>
    <x v="0"/>
    <n v="133"/>
    <x v="2"/>
    <s v="153/87"/>
    <n v="51"/>
    <x v="0"/>
    <x v="1"/>
    <x v="0"/>
    <x v="1"/>
    <x v="0"/>
    <n v="0.52940583100000005"/>
    <x v="2"/>
    <x v="1"/>
    <n v="1"/>
    <n v="3"/>
    <n v="8.8796336870000001"/>
    <n v="163758"/>
    <n v="27.95300829"/>
    <n v="637"/>
    <s v="Very High"/>
    <n v="7"/>
    <n v="10"/>
    <s v="Germany"/>
    <x v="2"/>
    <x v="1"/>
    <n v="0"/>
  </r>
  <r>
    <s v="ZMN0783"/>
    <n v="38"/>
    <x v="2"/>
    <x v="0"/>
    <n v="192"/>
    <x v="2"/>
    <s v="112/104"/>
    <n v="108"/>
    <x v="1"/>
    <x v="0"/>
    <x v="0"/>
    <x v="0"/>
    <x v="0"/>
    <n v="5.3162207810000002"/>
    <x v="2"/>
    <x v="1"/>
    <n v="0"/>
    <n v="5"/>
    <n v="4.855869266"/>
    <n v="78770"/>
    <n v="31.341762859999999"/>
    <n v="76"/>
    <s v="Healthy"/>
    <n v="6"/>
    <n v="9"/>
    <s v="China"/>
    <x v="3"/>
    <x v="1"/>
    <n v="1"/>
  </r>
  <r>
    <s v="WIE7924"/>
    <n v="55"/>
    <x v="0"/>
    <x v="0"/>
    <n v="150"/>
    <x v="2"/>
    <s v="176/102"/>
    <n v="92"/>
    <x v="1"/>
    <x v="0"/>
    <x v="0"/>
    <x v="1"/>
    <x v="0"/>
    <n v="17.810939189999999"/>
    <x v="0"/>
    <x v="1"/>
    <n v="1"/>
    <n v="10"/>
    <n v="7.0658423739999998"/>
    <n v="70684"/>
    <n v="35.161421199999999"/>
    <n v="52"/>
    <s v="Healthy"/>
    <n v="5"/>
    <n v="4"/>
    <s v="Italy"/>
    <x v="2"/>
    <x v="0"/>
    <n v="1"/>
  </r>
  <r>
    <s v="FAO8699"/>
    <n v="83"/>
    <x v="0"/>
    <x v="0"/>
    <n v="229"/>
    <x v="0"/>
    <s v="174/76"/>
    <n v="110"/>
    <x v="1"/>
    <x v="1"/>
    <x v="0"/>
    <x v="0"/>
    <x v="1"/>
    <n v="12.309563519999999"/>
    <x v="1"/>
    <x v="0"/>
    <n v="0"/>
    <n v="3"/>
    <n v="6.0258563289999998"/>
    <n v="96236"/>
    <n v="24.021249770000001"/>
    <n v="143"/>
    <s v="Healthy"/>
    <n v="7"/>
    <n v="7"/>
    <s v="South Africa"/>
    <x v="4"/>
    <x v="0"/>
    <n v="0"/>
  </r>
  <r>
    <s v="MKJ8519"/>
    <n v="34"/>
    <x v="2"/>
    <x v="0"/>
    <n v="313"/>
    <x v="1"/>
    <s v="153/88"/>
    <n v="76"/>
    <x v="1"/>
    <x v="0"/>
    <x v="0"/>
    <x v="0"/>
    <x v="1"/>
    <n v="16.20044528"/>
    <x v="0"/>
    <x v="1"/>
    <n v="1"/>
    <n v="4"/>
    <n v="6.8254482400000001"/>
    <n v="216853"/>
    <n v="35.174760849999998"/>
    <n v="617"/>
    <s v="Very High"/>
    <n v="1"/>
    <n v="4"/>
    <s v="South Africa"/>
    <x v="4"/>
    <x v="0"/>
    <n v="0"/>
  </r>
  <r>
    <s v="QCE2817"/>
    <n v="39"/>
    <x v="2"/>
    <x v="0"/>
    <n v="201"/>
    <x v="0"/>
    <s v="118/77"/>
    <n v="64"/>
    <x v="1"/>
    <x v="1"/>
    <x v="0"/>
    <x v="0"/>
    <x v="1"/>
    <n v="10.805802679999999"/>
    <x v="1"/>
    <x v="0"/>
    <n v="0"/>
    <n v="10"/>
    <n v="8.8361568560000006"/>
    <n v="200796"/>
    <n v="27.98176526"/>
    <n v="723"/>
    <s v="Very High"/>
    <n v="2"/>
    <n v="5"/>
    <s v="China"/>
    <x v="3"/>
    <x v="1"/>
    <n v="1"/>
  </r>
  <r>
    <s v="DGY9329"/>
    <n v="64"/>
    <x v="0"/>
    <x v="0"/>
    <n v="293"/>
    <x v="1"/>
    <s v="131/80"/>
    <n v="74"/>
    <x v="1"/>
    <x v="0"/>
    <x v="0"/>
    <x v="0"/>
    <x v="0"/>
    <n v="8.3374934379999992"/>
    <x v="0"/>
    <x v="1"/>
    <n v="0"/>
    <n v="5"/>
    <n v="11.87716518"/>
    <n v="63884"/>
    <n v="18.45407033"/>
    <n v="570"/>
    <s v="Very High"/>
    <n v="1"/>
    <n v="8"/>
    <s v="China"/>
    <x v="3"/>
    <x v="1"/>
    <n v="1"/>
  </r>
  <r>
    <s v="MJU4807"/>
    <n v="49"/>
    <x v="2"/>
    <x v="0"/>
    <n v="213"/>
    <x v="0"/>
    <s v="158/73"/>
    <n v="75"/>
    <x v="1"/>
    <x v="0"/>
    <x v="0"/>
    <x v="0"/>
    <x v="1"/>
    <n v="15.57612745"/>
    <x v="2"/>
    <x v="1"/>
    <n v="0"/>
    <n v="4"/>
    <n v="4.4283409520000001"/>
    <n v="190115"/>
    <n v="23.45534907"/>
    <n v="65"/>
    <s v="Healthy"/>
    <n v="4"/>
    <n v="7"/>
    <s v="Japan"/>
    <x v="3"/>
    <x v="1"/>
    <n v="0"/>
  </r>
  <r>
    <s v="FYV4533"/>
    <n v="45"/>
    <x v="2"/>
    <x v="0"/>
    <n v="283"/>
    <x v="1"/>
    <s v="107/82"/>
    <n v="60"/>
    <x v="1"/>
    <x v="0"/>
    <x v="0"/>
    <x v="0"/>
    <x v="0"/>
    <n v="1.252794226"/>
    <x v="0"/>
    <x v="0"/>
    <n v="1"/>
    <n v="2"/>
    <n v="11.7978501"/>
    <n v="93463"/>
    <n v="26.317720449999999"/>
    <n v="570"/>
    <s v="Very High"/>
    <n v="2"/>
    <n v="9"/>
    <s v="Canada"/>
    <x v="1"/>
    <x v="1"/>
    <n v="0"/>
  </r>
  <r>
    <s v="EJM1644"/>
    <n v="48"/>
    <x v="2"/>
    <x v="1"/>
    <n v="219"/>
    <x v="0"/>
    <s v="115/74"/>
    <n v="101"/>
    <x v="0"/>
    <x v="1"/>
    <x v="0"/>
    <x v="1"/>
    <x v="1"/>
    <n v="7.9585090010000004"/>
    <x v="1"/>
    <x v="0"/>
    <n v="0"/>
    <n v="6"/>
    <n v="8.9840207799999998"/>
    <n v="264596"/>
    <n v="23.066019019999999"/>
    <n v="477"/>
    <s v="High"/>
    <n v="6"/>
    <n v="6"/>
    <s v="United States"/>
    <x v="1"/>
    <x v="1"/>
    <n v="1"/>
  </r>
  <r>
    <s v="IGD1968"/>
    <n v="37"/>
    <x v="2"/>
    <x v="0"/>
    <n v="308"/>
    <x v="1"/>
    <s v="109/102"/>
    <n v="85"/>
    <x v="0"/>
    <x v="1"/>
    <x v="0"/>
    <x v="1"/>
    <x v="1"/>
    <n v="2.2862987750000001"/>
    <x v="0"/>
    <x v="0"/>
    <n v="0"/>
    <n v="9"/>
    <n v="6.3627452910000004"/>
    <n v="72934"/>
    <n v="26.686474430000001"/>
    <n v="126"/>
    <s v="Healthy"/>
    <n v="7"/>
    <n v="9"/>
    <s v="New Zealand"/>
    <x v="5"/>
    <x v="0"/>
    <n v="0"/>
  </r>
  <r>
    <s v="MNJ6404"/>
    <n v="33"/>
    <x v="2"/>
    <x v="0"/>
    <n v="229"/>
    <x v="0"/>
    <s v="156/65"/>
    <n v="80"/>
    <x v="1"/>
    <x v="1"/>
    <x v="0"/>
    <x v="1"/>
    <x v="0"/>
    <n v="7.1044170209999997"/>
    <x v="1"/>
    <x v="0"/>
    <n v="0"/>
    <n v="2"/>
    <n v="6.3714553269999996"/>
    <n v="44542"/>
    <n v="20.04743465"/>
    <n v="714"/>
    <s v="Very High"/>
    <n v="2"/>
    <n v="9"/>
    <s v="Spain"/>
    <x v="2"/>
    <x v="0"/>
    <n v="0"/>
  </r>
  <r>
    <s v="JTJ9448"/>
    <n v="42"/>
    <x v="2"/>
    <x v="0"/>
    <n v="386"/>
    <x v="1"/>
    <s v="105/93"/>
    <n v="74"/>
    <x v="1"/>
    <x v="0"/>
    <x v="0"/>
    <x v="1"/>
    <x v="1"/>
    <n v="14.048243019999999"/>
    <x v="2"/>
    <x v="0"/>
    <n v="1"/>
    <n v="7"/>
    <n v="2.529095731"/>
    <n v="295417"/>
    <n v="19.248398359999999"/>
    <n v="44"/>
    <s v="Healthy"/>
    <n v="0"/>
    <n v="7"/>
    <s v="South Africa"/>
    <x v="4"/>
    <x v="0"/>
    <n v="0"/>
  </r>
  <r>
    <s v="JAD5704"/>
    <n v="20"/>
    <x v="1"/>
    <x v="0"/>
    <n v="241"/>
    <x v="1"/>
    <s v="158/107"/>
    <n v="66"/>
    <x v="0"/>
    <x v="1"/>
    <x v="0"/>
    <x v="0"/>
    <x v="1"/>
    <n v="9.9207983599999991"/>
    <x v="0"/>
    <x v="1"/>
    <n v="0"/>
    <n v="7"/>
    <n v="1.003748241"/>
    <n v="79010"/>
    <n v="28.002166549999998"/>
    <n v="691"/>
    <s v="Very High"/>
    <n v="5"/>
    <n v="9"/>
    <s v="Italy"/>
    <x v="2"/>
    <x v="0"/>
    <n v="0"/>
  </r>
  <r>
    <s v="XUM5326"/>
    <n v="69"/>
    <x v="0"/>
    <x v="0"/>
    <n v="367"/>
    <x v="1"/>
    <s v="178/61"/>
    <n v="44"/>
    <x v="1"/>
    <x v="0"/>
    <x v="0"/>
    <x v="0"/>
    <x v="0"/>
    <n v="11.35851613"/>
    <x v="1"/>
    <x v="1"/>
    <n v="1"/>
    <n v="2"/>
    <n v="1.9801354259999999"/>
    <n v="106445"/>
    <n v="24.987321080000001"/>
    <n v="203"/>
    <s v="High"/>
    <n v="5"/>
    <n v="4"/>
    <s v="Spain"/>
    <x v="2"/>
    <x v="0"/>
    <n v="0"/>
  </r>
  <r>
    <s v="YEI2354"/>
    <n v="90"/>
    <x v="0"/>
    <x v="0"/>
    <n v="165"/>
    <x v="2"/>
    <s v="162/110"/>
    <n v="84"/>
    <x v="0"/>
    <x v="1"/>
    <x v="0"/>
    <x v="1"/>
    <x v="0"/>
    <n v="5.6837074809999999"/>
    <x v="1"/>
    <x v="0"/>
    <n v="1"/>
    <n v="3"/>
    <n v="10.92379515"/>
    <n v="210789"/>
    <n v="27.850515170000001"/>
    <n v="259"/>
    <s v="High"/>
    <n v="5"/>
    <n v="8"/>
    <s v="Thailand"/>
    <x v="3"/>
    <x v="1"/>
    <n v="0"/>
  </r>
  <r>
    <s v="ZAD2114"/>
    <n v="18"/>
    <x v="1"/>
    <x v="0"/>
    <n v="357"/>
    <x v="1"/>
    <s v="147/109"/>
    <n v="43"/>
    <x v="0"/>
    <x v="1"/>
    <x v="0"/>
    <x v="0"/>
    <x v="1"/>
    <n v="3.1719367369999998"/>
    <x v="0"/>
    <x v="0"/>
    <n v="1"/>
    <n v="10"/>
    <n v="5.4305062169999996"/>
    <n v="233318"/>
    <n v="22.54275049"/>
    <n v="298"/>
    <s v="High"/>
    <n v="4"/>
    <n v="10"/>
    <s v="India"/>
    <x v="3"/>
    <x v="1"/>
    <n v="0"/>
  </r>
  <r>
    <s v="OPS4253"/>
    <n v="60"/>
    <x v="0"/>
    <x v="0"/>
    <n v="129"/>
    <x v="2"/>
    <s v="164/78"/>
    <n v="97"/>
    <x v="1"/>
    <x v="1"/>
    <x v="0"/>
    <x v="1"/>
    <x v="1"/>
    <n v="10.368046"/>
    <x v="2"/>
    <x v="0"/>
    <n v="0"/>
    <n v="10"/>
    <n v="1.7892682639999999"/>
    <n v="106877"/>
    <n v="26.51654392"/>
    <n v="677"/>
    <s v="Very High"/>
    <n v="5"/>
    <n v="9"/>
    <s v="Thailand"/>
    <x v="3"/>
    <x v="1"/>
    <n v="0"/>
  </r>
  <r>
    <s v="HJC6911"/>
    <n v="61"/>
    <x v="0"/>
    <x v="1"/>
    <n v="328"/>
    <x v="1"/>
    <s v="167/75"/>
    <n v="85"/>
    <x v="1"/>
    <x v="0"/>
    <x v="0"/>
    <x v="1"/>
    <x v="0"/>
    <n v="10.74620704"/>
    <x v="1"/>
    <x v="0"/>
    <n v="1"/>
    <n v="2"/>
    <n v="2.907558758"/>
    <n v="92112"/>
    <n v="36.9832027"/>
    <n v="99"/>
    <s v="Healthy"/>
    <n v="5"/>
    <n v="10"/>
    <s v="France"/>
    <x v="2"/>
    <x v="1"/>
    <n v="0"/>
  </r>
  <r>
    <s v="UXX6176"/>
    <n v="71"/>
    <x v="0"/>
    <x v="1"/>
    <n v="397"/>
    <x v="1"/>
    <s v="138/61"/>
    <n v="54"/>
    <x v="1"/>
    <x v="0"/>
    <x v="0"/>
    <x v="0"/>
    <x v="0"/>
    <n v="11.841863379999999"/>
    <x v="0"/>
    <x v="0"/>
    <n v="0"/>
    <n v="1"/>
    <n v="7.869478215"/>
    <n v="211031"/>
    <n v="20.853105159999998"/>
    <n v="51"/>
    <s v="Healthy"/>
    <n v="3"/>
    <n v="8"/>
    <s v="Brazil"/>
    <x v="0"/>
    <x v="0"/>
    <n v="1"/>
  </r>
  <r>
    <s v="APJ9120"/>
    <n v="53"/>
    <x v="2"/>
    <x v="1"/>
    <n v="319"/>
    <x v="1"/>
    <s v="173/73"/>
    <n v="57"/>
    <x v="0"/>
    <x v="0"/>
    <x v="0"/>
    <x v="1"/>
    <x v="1"/>
    <n v="8.4047191170000008"/>
    <x v="0"/>
    <x v="0"/>
    <n v="0"/>
    <n v="7"/>
    <n v="7.2255404780000001"/>
    <n v="96009"/>
    <n v="36.958424149999999"/>
    <n v="43"/>
    <s v="Healthy"/>
    <n v="4"/>
    <n v="5"/>
    <s v="Nigeria"/>
    <x v="4"/>
    <x v="1"/>
    <n v="0"/>
  </r>
  <r>
    <s v="IID9503"/>
    <n v="49"/>
    <x v="2"/>
    <x v="1"/>
    <n v="311"/>
    <x v="1"/>
    <s v="167/101"/>
    <n v="59"/>
    <x v="1"/>
    <x v="0"/>
    <x v="0"/>
    <x v="1"/>
    <x v="0"/>
    <n v="7.6678098459999999"/>
    <x v="2"/>
    <x v="0"/>
    <n v="1"/>
    <n v="1"/>
    <n v="3.9503755580000002"/>
    <n v="273365"/>
    <n v="37.430097070000002"/>
    <n v="76"/>
    <s v="Healthy"/>
    <n v="6"/>
    <n v="5"/>
    <s v="Brazil"/>
    <x v="0"/>
    <x v="0"/>
    <n v="0"/>
  </r>
  <r>
    <s v="NDW8324"/>
    <n v="67"/>
    <x v="0"/>
    <x v="0"/>
    <n v="282"/>
    <x v="1"/>
    <s v="161/75"/>
    <n v="73"/>
    <x v="1"/>
    <x v="0"/>
    <x v="0"/>
    <x v="1"/>
    <x v="1"/>
    <n v="5.8679447229999999"/>
    <x v="0"/>
    <x v="1"/>
    <n v="0"/>
    <n v="5"/>
    <n v="10.99684195"/>
    <n v="52263"/>
    <n v="36.243632480000002"/>
    <n v="743"/>
    <s v="Very High"/>
    <n v="2"/>
    <n v="6"/>
    <s v="United States"/>
    <x v="1"/>
    <x v="1"/>
    <n v="1"/>
  </r>
  <r>
    <s v="HOS3085"/>
    <n v="39"/>
    <x v="2"/>
    <x v="1"/>
    <n v="263"/>
    <x v="1"/>
    <s v="108/104"/>
    <n v="63"/>
    <x v="0"/>
    <x v="1"/>
    <x v="1"/>
    <x v="0"/>
    <x v="0"/>
    <n v="5.7655502649999999"/>
    <x v="1"/>
    <x v="0"/>
    <n v="1"/>
    <n v="8"/>
    <n v="2.4512289699999998"/>
    <n v="45100"/>
    <n v="31.853977310000001"/>
    <n v="486"/>
    <s v="High"/>
    <n v="2"/>
    <n v="4"/>
    <s v="United Kingdom"/>
    <x v="2"/>
    <x v="1"/>
    <n v="1"/>
  </r>
  <r>
    <s v="WOZ7647"/>
    <n v="66"/>
    <x v="0"/>
    <x v="0"/>
    <n v="259"/>
    <x v="1"/>
    <s v="117/93"/>
    <n v="107"/>
    <x v="0"/>
    <x v="0"/>
    <x v="0"/>
    <x v="1"/>
    <x v="0"/>
    <n v="11.40630981"/>
    <x v="2"/>
    <x v="0"/>
    <n v="0"/>
    <n v="8"/>
    <n v="5.8696237929999997"/>
    <n v="199899"/>
    <n v="19.81193764"/>
    <n v="734"/>
    <s v="Very High"/>
    <n v="4"/>
    <n v="7"/>
    <s v="New Zealand"/>
    <x v="5"/>
    <x v="0"/>
    <n v="0"/>
  </r>
  <r>
    <s v="GKQ2391"/>
    <n v="39"/>
    <x v="2"/>
    <x v="1"/>
    <n v="172"/>
    <x v="2"/>
    <s v="124/104"/>
    <n v="40"/>
    <x v="1"/>
    <x v="1"/>
    <x v="1"/>
    <x v="0"/>
    <x v="0"/>
    <n v="13.07954346"/>
    <x v="1"/>
    <x v="0"/>
    <n v="1"/>
    <n v="9"/>
    <n v="3.0778934809999998"/>
    <n v="230839"/>
    <n v="23.070068259999999"/>
    <n v="376"/>
    <s v="High"/>
    <n v="3"/>
    <n v="9"/>
    <s v="Argentina"/>
    <x v="0"/>
    <x v="0"/>
    <n v="1"/>
  </r>
  <r>
    <s v="GMK9437"/>
    <n v="35"/>
    <x v="2"/>
    <x v="0"/>
    <n v="399"/>
    <x v="1"/>
    <s v="117/97"/>
    <n v="55"/>
    <x v="1"/>
    <x v="0"/>
    <x v="0"/>
    <x v="0"/>
    <x v="1"/>
    <n v="9.5818870819999997"/>
    <x v="0"/>
    <x v="0"/>
    <n v="0"/>
    <n v="2"/>
    <n v="2.0862865240000001"/>
    <n v="108329"/>
    <n v="30.96803259"/>
    <n v="478"/>
    <s v="High"/>
    <n v="3"/>
    <n v="8"/>
    <s v="China"/>
    <x v="3"/>
    <x v="1"/>
    <n v="0"/>
  </r>
  <r>
    <s v="HVE6466"/>
    <n v="37"/>
    <x v="2"/>
    <x v="1"/>
    <n v="289"/>
    <x v="1"/>
    <s v="135/89"/>
    <n v="79"/>
    <x v="0"/>
    <x v="1"/>
    <x v="1"/>
    <x v="0"/>
    <x v="0"/>
    <n v="8.5248749939999993"/>
    <x v="0"/>
    <x v="1"/>
    <n v="1"/>
    <n v="8"/>
    <n v="10.70794167"/>
    <n v="106028"/>
    <n v="32.60325005"/>
    <n v="798"/>
    <s v="Very High"/>
    <n v="4"/>
    <n v="10"/>
    <s v="Vietnam"/>
    <x v="3"/>
    <x v="1"/>
    <n v="0"/>
  </r>
  <r>
    <s v="DWK1666"/>
    <n v="69"/>
    <x v="0"/>
    <x v="1"/>
    <n v="211"/>
    <x v="0"/>
    <s v="96/104"/>
    <n v="50"/>
    <x v="0"/>
    <x v="1"/>
    <x v="0"/>
    <x v="1"/>
    <x v="0"/>
    <n v="0.89406335100000001"/>
    <x v="2"/>
    <x v="1"/>
    <n v="0"/>
    <n v="4"/>
    <n v="8.0560022040000003"/>
    <n v="42932"/>
    <n v="28.226927839999998"/>
    <n v="363"/>
    <s v="High"/>
    <n v="7"/>
    <n v="10"/>
    <s v="Thailand"/>
    <x v="3"/>
    <x v="1"/>
    <n v="0"/>
  </r>
  <r>
    <s v="AYY5831"/>
    <n v="47"/>
    <x v="2"/>
    <x v="0"/>
    <n v="308"/>
    <x v="1"/>
    <s v="131/78"/>
    <n v="104"/>
    <x v="0"/>
    <x v="1"/>
    <x v="0"/>
    <x v="1"/>
    <x v="1"/>
    <n v="9.6533530340000002"/>
    <x v="2"/>
    <x v="0"/>
    <n v="1"/>
    <n v="8"/>
    <n v="0.379052047"/>
    <n v="213435"/>
    <n v="23.307367020000001"/>
    <n v="237"/>
    <s v="High"/>
    <n v="5"/>
    <n v="7"/>
    <s v="South Korea"/>
    <x v="3"/>
    <x v="1"/>
    <n v="0"/>
  </r>
  <r>
    <s v="TUB2290"/>
    <n v="71"/>
    <x v="0"/>
    <x v="0"/>
    <n v="206"/>
    <x v="0"/>
    <s v="178/74"/>
    <n v="94"/>
    <x v="1"/>
    <x v="1"/>
    <x v="0"/>
    <x v="1"/>
    <x v="0"/>
    <n v="13.86786058"/>
    <x v="1"/>
    <x v="1"/>
    <n v="0"/>
    <n v="2"/>
    <n v="2.6524693849999998"/>
    <n v="40530"/>
    <n v="27.768558389999999"/>
    <n v="662"/>
    <s v="Very High"/>
    <n v="0"/>
    <n v="9"/>
    <s v="Argentina"/>
    <x v="0"/>
    <x v="0"/>
    <n v="1"/>
  </r>
  <r>
    <s v="HKI2743"/>
    <n v="46"/>
    <x v="2"/>
    <x v="0"/>
    <n v="325"/>
    <x v="1"/>
    <s v="98/103"/>
    <n v="101"/>
    <x v="1"/>
    <x v="1"/>
    <x v="0"/>
    <x v="1"/>
    <x v="1"/>
    <n v="10.71054174"/>
    <x v="2"/>
    <x v="1"/>
    <n v="0"/>
    <n v="8"/>
    <n v="2.7092698529999999"/>
    <n v="49716"/>
    <n v="28.101852829999999"/>
    <n v="784"/>
    <s v="Very High"/>
    <n v="3"/>
    <n v="6"/>
    <s v="India"/>
    <x v="3"/>
    <x v="1"/>
    <n v="0"/>
  </r>
  <r>
    <s v="GZI1082"/>
    <n v="47"/>
    <x v="2"/>
    <x v="0"/>
    <n v="297"/>
    <x v="1"/>
    <s v="171/69"/>
    <n v="102"/>
    <x v="1"/>
    <x v="0"/>
    <x v="0"/>
    <x v="1"/>
    <x v="1"/>
    <n v="11.354187509999999"/>
    <x v="2"/>
    <x v="0"/>
    <n v="0"/>
    <n v="7"/>
    <n v="9.5786860429999994"/>
    <n v="58618"/>
    <n v="39.835752290000002"/>
    <n v="707"/>
    <s v="Very High"/>
    <n v="7"/>
    <n v="6"/>
    <s v="Argentina"/>
    <x v="0"/>
    <x v="0"/>
    <n v="1"/>
  </r>
  <r>
    <s v="WLT7653"/>
    <n v="26"/>
    <x v="1"/>
    <x v="0"/>
    <n v="387"/>
    <x v="1"/>
    <s v="98/99"/>
    <n v="62"/>
    <x v="1"/>
    <x v="1"/>
    <x v="0"/>
    <x v="1"/>
    <x v="0"/>
    <n v="6.8176901030000003"/>
    <x v="2"/>
    <x v="1"/>
    <n v="0"/>
    <n v="8"/>
    <n v="0.25030413899999998"/>
    <n v="245442"/>
    <n v="22.83162342"/>
    <n v="280"/>
    <s v="High"/>
    <n v="5"/>
    <n v="8"/>
    <s v="New Zealand"/>
    <x v="5"/>
    <x v="0"/>
    <n v="0"/>
  </r>
  <r>
    <s v="GHL4126"/>
    <n v="86"/>
    <x v="0"/>
    <x v="1"/>
    <n v="162"/>
    <x v="2"/>
    <s v="167/89"/>
    <n v="110"/>
    <x v="0"/>
    <x v="0"/>
    <x v="0"/>
    <x v="0"/>
    <x v="0"/>
    <n v="0.39501603899999999"/>
    <x v="1"/>
    <x v="0"/>
    <n v="1"/>
    <n v="8"/>
    <n v="4.4298702329999999"/>
    <n v="287412"/>
    <n v="31.879807629999998"/>
    <n v="460"/>
    <s v="High"/>
    <n v="2"/>
    <n v="5"/>
    <s v="Germany"/>
    <x v="2"/>
    <x v="1"/>
    <n v="1"/>
  </r>
  <r>
    <s v="RQM0250"/>
    <n v="74"/>
    <x v="0"/>
    <x v="1"/>
    <n v="389"/>
    <x v="1"/>
    <s v="98/66"/>
    <n v="48"/>
    <x v="0"/>
    <x v="1"/>
    <x v="0"/>
    <x v="0"/>
    <x v="1"/>
    <n v="14.9472536"/>
    <x v="0"/>
    <x v="0"/>
    <n v="0"/>
    <n v="1"/>
    <n v="6.013972249"/>
    <n v="221091"/>
    <n v="34.211977359999999"/>
    <n v="65"/>
    <s v="Healthy"/>
    <n v="1"/>
    <n v="8"/>
    <s v="Japan"/>
    <x v="3"/>
    <x v="1"/>
    <n v="1"/>
  </r>
  <r>
    <s v="MWH3143"/>
    <n v="87"/>
    <x v="0"/>
    <x v="0"/>
    <n v="242"/>
    <x v="1"/>
    <s v="164/80"/>
    <n v="106"/>
    <x v="0"/>
    <x v="1"/>
    <x v="0"/>
    <x v="0"/>
    <x v="1"/>
    <n v="14.64745063"/>
    <x v="0"/>
    <x v="1"/>
    <n v="1"/>
    <n v="9"/>
    <n v="2.3668545060000001"/>
    <n v="172946"/>
    <n v="34.316659790000003"/>
    <n v="745"/>
    <s v="Very High"/>
    <n v="2"/>
    <n v="10"/>
    <s v="Vietnam"/>
    <x v="3"/>
    <x v="1"/>
    <n v="0"/>
  </r>
  <r>
    <s v="FTZ3011"/>
    <n v="42"/>
    <x v="2"/>
    <x v="0"/>
    <n v="285"/>
    <x v="1"/>
    <s v="174/89"/>
    <n v="110"/>
    <x v="0"/>
    <x v="1"/>
    <x v="0"/>
    <x v="0"/>
    <x v="1"/>
    <n v="1.152970794"/>
    <x v="1"/>
    <x v="0"/>
    <n v="1"/>
    <n v="5"/>
    <n v="4.2297960850000003"/>
    <n v="142499"/>
    <n v="35.145610269999999"/>
    <n v="47"/>
    <s v="Healthy"/>
    <n v="7"/>
    <n v="7"/>
    <s v="Germany"/>
    <x v="2"/>
    <x v="1"/>
    <n v="1"/>
  </r>
  <r>
    <s v="UFQ4074"/>
    <n v="73"/>
    <x v="0"/>
    <x v="0"/>
    <n v="123"/>
    <x v="2"/>
    <s v="157/100"/>
    <n v="41"/>
    <x v="1"/>
    <x v="1"/>
    <x v="0"/>
    <x v="0"/>
    <x v="1"/>
    <n v="9.3287874070000001"/>
    <x v="1"/>
    <x v="1"/>
    <n v="1"/>
    <n v="6"/>
    <n v="1.208922788"/>
    <n v="163463"/>
    <n v="26.227220970000001"/>
    <n v="487"/>
    <s v="High"/>
    <n v="3"/>
    <n v="10"/>
    <s v="China"/>
    <x v="3"/>
    <x v="1"/>
    <n v="0"/>
  </r>
  <r>
    <s v="IMV8407"/>
    <n v="43"/>
    <x v="2"/>
    <x v="0"/>
    <n v="309"/>
    <x v="1"/>
    <s v="90/77"/>
    <n v="106"/>
    <x v="1"/>
    <x v="1"/>
    <x v="0"/>
    <x v="0"/>
    <x v="0"/>
    <n v="9.082988362"/>
    <x v="2"/>
    <x v="0"/>
    <n v="0"/>
    <n v="6"/>
    <n v="3.5994496140000001"/>
    <n v="87095"/>
    <n v="20.636945229999998"/>
    <n v="652"/>
    <s v="Very High"/>
    <n v="4"/>
    <n v="4"/>
    <s v="Colombia"/>
    <x v="0"/>
    <x v="1"/>
    <n v="0"/>
  </r>
  <r>
    <s v="LMX5285"/>
    <n v="24"/>
    <x v="1"/>
    <x v="0"/>
    <n v="212"/>
    <x v="0"/>
    <s v="169/72"/>
    <n v="80"/>
    <x v="1"/>
    <x v="1"/>
    <x v="0"/>
    <x v="1"/>
    <x v="0"/>
    <n v="3.0874689430000002"/>
    <x v="0"/>
    <x v="1"/>
    <n v="0"/>
    <n v="6"/>
    <n v="8.2639004380000003"/>
    <n v="125261"/>
    <n v="26.222368809999999"/>
    <n v="363"/>
    <s v="High"/>
    <n v="1"/>
    <n v="9"/>
    <s v="United Kingdom"/>
    <x v="2"/>
    <x v="1"/>
    <n v="0"/>
  </r>
  <r>
    <s v="JWC8639"/>
    <n v="88"/>
    <x v="0"/>
    <x v="0"/>
    <n v="359"/>
    <x v="1"/>
    <s v="124/109"/>
    <n v="68"/>
    <x v="1"/>
    <x v="1"/>
    <x v="0"/>
    <x v="0"/>
    <x v="1"/>
    <n v="17.660705889999999"/>
    <x v="2"/>
    <x v="0"/>
    <n v="0"/>
    <n v="1"/>
    <n v="7.6273350210000004"/>
    <n v="104264"/>
    <n v="19.598055299999999"/>
    <n v="577"/>
    <s v="Very High"/>
    <n v="4"/>
    <n v="9"/>
    <s v="Argentina"/>
    <x v="0"/>
    <x v="0"/>
    <n v="0"/>
  </r>
  <r>
    <s v="EJG8478"/>
    <n v="27"/>
    <x v="1"/>
    <x v="1"/>
    <n v="238"/>
    <x v="0"/>
    <s v="114/109"/>
    <n v="93"/>
    <x v="1"/>
    <x v="1"/>
    <x v="1"/>
    <x v="0"/>
    <x v="1"/>
    <n v="0.45807927599999998"/>
    <x v="1"/>
    <x v="0"/>
    <n v="1"/>
    <n v="6"/>
    <n v="7.1649063120000003"/>
    <n v="52638"/>
    <n v="38.789425399999999"/>
    <n v="603"/>
    <s v="Very High"/>
    <n v="6"/>
    <n v="8"/>
    <s v="New Zealand"/>
    <x v="5"/>
    <x v="0"/>
    <n v="0"/>
  </r>
  <r>
    <s v="OGN3996"/>
    <n v="57"/>
    <x v="0"/>
    <x v="0"/>
    <n v="223"/>
    <x v="0"/>
    <s v="141/95"/>
    <n v="64"/>
    <x v="0"/>
    <x v="0"/>
    <x v="0"/>
    <x v="0"/>
    <x v="0"/>
    <n v="11.55003138"/>
    <x v="1"/>
    <x v="1"/>
    <n v="0"/>
    <n v="5"/>
    <n v="9.3799285230000002"/>
    <n v="20945"/>
    <n v="25.92160724"/>
    <n v="649"/>
    <s v="Very High"/>
    <n v="3"/>
    <n v="9"/>
    <s v="India"/>
    <x v="3"/>
    <x v="1"/>
    <n v="0"/>
  </r>
  <r>
    <s v="EBI9509"/>
    <n v="21"/>
    <x v="1"/>
    <x v="0"/>
    <n v="229"/>
    <x v="0"/>
    <s v="168/67"/>
    <n v="49"/>
    <x v="0"/>
    <x v="0"/>
    <x v="0"/>
    <x v="0"/>
    <x v="1"/>
    <n v="1.679877987"/>
    <x v="2"/>
    <x v="0"/>
    <n v="0"/>
    <n v="4"/>
    <n v="5.7374340249999998"/>
    <n v="288359"/>
    <n v="19.457978059999999"/>
    <n v="50"/>
    <s v="Healthy"/>
    <n v="4"/>
    <n v="9"/>
    <s v="Canada"/>
    <x v="1"/>
    <x v="1"/>
    <n v="1"/>
  </r>
  <r>
    <s v="MDZ6877"/>
    <n v="88"/>
    <x v="0"/>
    <x v="1"/>
    <n v="192"/>
    <x v="2"/>
    <s v="155/74"/>
    <n v="59"/>
    <x v="1"/>
    <x v="0"/>
    <x v="0"/>
    <x v="0"/>
    <x v="1"/>
    <n v="5.4154041E-2"/>
    <x v="2"/>
    <x v="0"/>
    <n v="0"/>
    <n v="4"/>
    <n v="11.27751297"/>
    <n v="289808"/>
    <n v="33.763956190000002"/>
    <n v="783"/>
    <s v="Very High"/>
    <n v="0"/>
    <n v="7"/>
    <s v="Germany"/>
    <x v="2"/>
    <x v="1"/>
    <n v="0"/>
  </r>
  <r>
    <s v="YYW3855"/>
    <n v="87"/>
    <x v="0"/>
    <x v="1"/>
    <n v="306"/>
    <x v="1"/>
    <s v="107/74"/>
    <n v="73"/>
    <x v="0"/>
    <x v="1"/>
    <x v="0"/>
    <x v="0"/>
    <x v="0"/>
    <n v="2.8404823299999999"/>
    <x v="2"/>
    <x v="1"/>
    <n v="0"/>
    <n v="4"/>
    <n v="11.848414829999999"/>
    <n v="201912"/>
    <n v="26.426282530000002"/>
    <n v="431"/>
    <s v="High"/>
    <n v="3"/>
    <n v="7"/>
    <s v="New Zealand"/>
    <x v="5"/>
    <x v="0"/>
    <n v="0"/>
  </r>
  <r>
    <s v="IIF3430"/>
    <n v="70"/>
    <x v="0"/>
    <x v="1"/>
    <n v="233"/>
    <x v="0"/>
    <s v="99/96"/>
    <n v="42"/>
    <x v="1"/>
    <x v="0"/>
    <x v="0"/>
    <x v="0"/>
    <x v="0"/>
    <n v="1.3924034169999999"/>
    <x v="2"/>
    <x v="0"/>
    <n v="0"/>
    <n v="2"/>
    <n v="9.7652501780000005"/>
    <n v="200656"/>
    <n v="26.21676282"/>
    <n v="570"/>
    <s v="Very High"/>
    <n v="5"/>
    <n v="6"/>
    <s v="Germany"/>
    <x v="2"/>
    <x v="1"/>
    <n v="1"/>
  </r>
  <r>
    <s v="UIX5290"/>
    <n v="31"/>
    <x v="2"/>
    <x v="0"/>
    <n v="281"/>
    <x v="1"/>
    <s v="113/72"/>
    <n v="47"/>
    <x v="0"/>
    <x v="0"/>
    <x v="0"/>
    <x v="1"/>
    <x v="1"/>
    <n v="17.34380342"/>
    <x v="2"/>
    <x v="0"/>
    <n v="0"/>
    <n v="3"/>
    <n v="0.98114287099999997"/>
    <n v="176128"/>
    <n v="29.752300009999999"/>
    <n v="443"/>
    <s v="High"/>
    <n v="2"/>
    <n v="5"/>
    <s v="Japan"/>
    <x v="3"/>
    <x v="1"/>
    <n v="0"/>
  </r>
  <r>
    <s v="GCQ0562"/>
    <n v="30"/>
    <x v="1"/>
    <x v="0"/>
    <n v="274"/>
    <x v="1"/>
    <s v="107/95"/>
    <n v="90"/>
    <x v="1"/>
    <x v="0"/>
    <x v="0"/>
    <x v="0"/>
    <x v="1"/>
    <n v="9.6079058929999999"/>
    <x v="0"/>
    <x v="1"/>
    <n v="1"/>
    <n v="4"/>
    <n v="2.2074650000000001E-2"/>
    <n v="134796"/>
    <n v="37.492111299999998"/>
    <n v="120"/>
    <s v="Healthy"/>
    <n v="3"/>
    <n v="10"/>
    <s v="Spain"/>
    <x v="2"/>
    <x v="0"/>
    <n v="0"/>
  </r>
  <r>
    <s v="BZH6259"/>
    <n v="63"/>
    <x v="0"/>
    <x v="0"/>
    <n v="383"/>
    <x v="1"/>
    <s v="172/81"/>
    <n v="104"/>
    <x v="1"/>
    <x v="0"/>
    <x v="0"/>
    <x v="0"/>
    <x v="0"/>
    <n v="11.69324771"/>
    <x v="1"/>
    <x v="0"/>
    <n v="0"/>
    <n v="4"/>
    <n v="10.95284317"/>
    <n v="79731"/>
    <n v="20.486712780000001"/>
    <n v="207"/>
    <s v="High"/>
    <n v="6"/>
    <n v="7"/>
    <s v="India"/>
    <x v="3"/>
    <x v="1"/>
    <n v="0"/>
  </r>
  <r>
    <s v="IYW1749"/>
    <n v="85"/>
    <x v="0"/>
    <x v="0"/>
    <n v="217"/>
    <x v="0"/>
    <s v="100/79"/>
    <n v="81"/>
    <x v="0"/>
    <x v="1"/>
    <x v="0"/>
    <x v="0"/>
    <x v="1"/>
    <n v="5.3991295250000002"/>
    <x v="1"/>
    <x v="1"/>
    <n v="1"/>
    <n v="2"/>
    <n v="2.5502478630000001"/>
    <n v="269053"/>
    <n v="27.633191369999999"/>
    <n v="111"/>
    <s v="Healthy"/>
    <n v="3"/>
    <n v="8"/>
    <s v="China"/>
    <x v="3"/>
    <x v="1"/>
    <n v="1"/>
  </r>
  <r>
    <s v="RAZ4757"/>
    <n v="19"/>
    <x v="1"/>
    <x v="0"/>
    <n v="296"/>
    <x v="1"/>
    <s v="111/75"/>
    <n v="106"/>
    <x v="1"/>
    <x v="0"/>
    <x v="0"/>
    <x v="1"/>
    <x v="1"/>
    <n v="17.653520820000001"/>
    <x v="0"/>
    <x v="0"/>
    <n v="1"/>
    <n v="10"/>
    <n v="9.6086244549999993"/>
    <n v="202322"/>
    <n v="39.47846543"/>
    <n v="485"/>
    <s v="High"/>
    <n v="6"/>
    <n v="7"/>
    <s v="Nigeria"/>
    <x v="4"/>
    <x v="1"/>
    <n v="0"/>
  </r>
  <r>
    <s v="CRF7996"/>
    <n v="64"/>
    <x v="0"/>
    <x v="0"/>
    <n v="399"/>
    <x v="1"/>
    <s v="105/77"/>
    <n v="102"/>
    <x v="1"/>
    <x v="0"/>
    <x v="0"/>
    <x v="0"/>
    <x v="1"/>
    <n v="18.296839160000001"/>
    <x v="1"/>
    <x v="1"/>
    <n v="0"/>
    <n v="2"/>
    <n v="1.286806871"/>
    <n v="122583"/>
    <n v="28.741745000000002"/>
    <n v="544"/>
    <s v="Very High"/>
    <n v="5"/>
    <n v="10"/>
    <s v="United Kingdom"/>
    <x v="2"/>
    <x v="1"/>
    <n v="0"/>
  </r>
  <r>
    <s v="BCA2764"/>
    <n v="78"/>
    <x v="0"/>
    <x v="0"/>
    <n v="321"/>
    <x v="1"/>
    <s v="157/105"/>
    <n v="72"/>
    <x v="1"/>
    <x v="1"/>
    <x v="0"/>
    <x v="1"/>
    <x v="0"/>
    <n v="15.83052956"/>
    <x v="1"/>
    <x v="1"/>
    <n v="0"/>
    <n v="5"/>
    <n v="1.5910468000000001E-2"/>
    <n v="254508"/>
    <n v="27.590278260000002"/>
    <n v="454"/>
    <s v="High"/>
    <n v="4"/>
    <n v="5"/>
    <s v="United States"/>
    <x v="1"/>
    <x v="1"/>
    <n v="0"/>
  </r>
  <r>
    <s v="XDN6780"/>
    <n v="35"/>
    <x v="2"/>
    <x v="0"/>
    <n v="189"/>
    <x v="2"/>
    <s v="136/75"/>
    <n v="57"/>
    <x v="0"/>
    <x v="1"/>
    <x v="0"/>
    <x v="1"/>
    <x v="1"/>
    <n v="5.4704150719999998"/>
    <x v="2"/>
    <x v="1"/>
    <n v="1"/>
    <n v="7"/>
    <n v="11.847261169999999"/>
    <n v="299551"/>
    <n v="27.878809319999998"/>
    <n v="709"/>
    <s v="Very High"/>
    <n v="0"/>
    <n v="8"/>
    <s v="United Kingdom"/>
    <x v="2"/>
    <x v="1"/>
    <n v="1"/>
  </r>
  <r>
    <s v="FES1674"/>
    <n v="78"/>
    <x v="0"/>
    <x v="0"/>
    <n v="201"/>
    <x v="0"/>
    <s v="154/67"/>
    <n v="69"/>
    <x v="1"/>
    <x v="0"/>
    <x v="0"/>
    <x v="0"/>
    <x v="0"/>
    <n v="7.9000991860000003"/>
    <x v="0"/>
    <x v="1"/>
    <n v="0"/>
    <n v="3"/>
    <n v="10.403950310000001"/>
    <n v="214745"/>
    <n v="39.829566669999998"/>
    <n v="94"/>
    <s v="Healthy"/>
    <n v="7"/>
    <n v="5"/>
    <s v="Argentina"/>
    <x v="0"/>
    <x v="0"/>
    <n v="1"/>
  </r>
  <r>
    <s v="ENH4522"/>
    <n v="24"/>
    <x v="1"/>
    <x v="0"/>
    <n v="167"/>
    <x v="2"/>
    <s v="170/104"/>
    <n v="91"/>
    <x v="1"/>
    <x v="0"/>
    <x v="0"/>
    <x v="1"/>
    <x v="0"/>
    <n v="0.38261913199999997"/>
    <x v="1"/>
    <x v="1"/>
    <n v="1"/>
    <n v="2"/>
    <n v="2.0456959669999999"/>
    <n v="34349"/>
    <n v="27.95547242"/>
    <n v="142"/>
    <s v="Healthy"/>
    <n v="3"/>
    <n v="9"/>
    <s v="Japan"/>
    <x v="3"/>
    <x v="1"/>
    <n v="0"/>
  </r>
  <r>
    <s v="XKK1277"/>
    <n v="43"/>
    <x v="2"/>
    <x v="0"/>
    <n v="222"/>
    <x v="0"/>
    <s v="94/110"/>
    <n v="68"/>
    <x v="1"/>
    <x v="0"/>
    <x v="0"/>
    <x v="0"/>
    <x v="0"/>
    <n v="10.654034559999999"/>
    <x v="0"/>
    <x v="1"/>
    <n v="0"/>
    <n v="9"/>
    <n v="10.582336"/>
    <n v="156340"/>
    <n v="38.009550939999997"/>
    <n v="135"/>
    <s v="Healthy"/>
    <n v="2"/>
    <n v="9"/>
    <s v="United Kingdom"/>
    <x v="2"/>
    <x v="1"/>
    <n v="0"/>
  </r>
  <r>
    <s v="FNM4351"/>
    <n v="21"/>
    <x v="1"/>
    <x v="0"/>
    <n v="165"/>
    <x v="2"/>
    <s v="125/106"/>
    <n v="99"/>
    <x v="1"/>
    <x v="1"/>
    <x v="0"/>
    <x v="0"/>
    <x v="1"/>
    <n v="4.4974498049999996"/>
    <x v="0"/>
    <x v="0"/>
    <n v="1"/>
    <n v="3"/>
    <n v="1.072324284"/>
    <n v="283090"/>
    <n v="20.906223700000002"/>
    <n v="365"/>
    <s v="High"/>
    <n v="5"/>
    <n v="7"/>
    <s v="Thailand"/>
    <x v="3"/>
    <x v="1"/>
    <n v="0"/>
  </r>
  <r>
    <s v="WCX2070"/>
    <n v="64"/>
    <x v="0"/>
    <x v="1"/>
    <n v="310"/>
    <x v="1"/>
    <s v="108/96"/>
    <n v="103"/>
    <x v="0"/>
    <x v="0"/>
    <x v="0"/>
    <x v="1"/>
    <x v="1"/>
    <n v="18.123196700000001"/>
    <x v="2"/>
    <x v="1"/>
    <n v="0"/>
    <n v="7"/>
    <n v="4.2361774289999996"/>
    <n v="136250"/>
    <n v="36.107927869999997"/>
    <n v="605"/>
    <s v="Very High"/>
    <n v="6"/>
    <n v="8"/>
    <s v="Thailand"/>
    <x v="3"/>
    <x v="1"/>
    <n v="1"/>
  </r>
  <r>
    <s v="MJN8070"/>
    <n v="77"/>
    <x v="0"/>
    <x v="1"/>
    <n v="342"/>
    <x v="1"/>
    <s v="128/69"/>
    <n v="94"/>
    <x v="1"/>
    <x v="1"/>
    <x v="0"/>
    <x v="1"/>
    <x v="1"/>
    <n v="12.139259279999999"/>
    <x v="0"/>
    <x v="0"/>
    <n v="0"/>
    <n v="10"/>
    <n v="3.5290177819999999"/>
    <n v="30892"/>
    <n v="30.776721309999999"/>
    <n v="116"/>
    <s v="Healthy"/>
    <n v="3"/>
    <n v="6"/>
    <s v="Italy"/>
    <x v="2"/>
    <x v="0"/>
    <n v="0"/>
  </r>
  <r>
    <s v="RPW8375"/>
    <n v="55"/>
    <x v="0"/>
    <x v="0"/>
    <n v="147"/>
    <x v="2"/>
    <s v="148/109"/>
    <n v="110"/>
    <x v="1"/>
    <x v="0"/>
    <x v="0"/>
    <x v="0"/>
    <x v="0"/>
    <n v="9.3331604699999993"/>
    <x v="1"/>
    <x v="0"/>
    <n v="0"/>
    <n v="4"/>
    <n v="10.355055370000001"/>
    <n v="31120"/>
    <n v="23.835199939999999"/>
    <n v="538"/>
    <s v="Very High"/>
    <n v="6"/>
    <n v="10"/>
    <s v="Brazil"/>
    <x v="0"/>
    <x v="0"/>
    <n v="1"/>
  </r>
  <r>
    <s v="TOZ6210"/>
    <n v="28"/>
    <x v="1"/>
    <x v="0"/>
    <n v="218"/>
    <x v="0"/>
    <s v="161/82"/>
    <n v="42"/>
    <x v="1"/>
    <x v="0"/>
    <x v="0"/>
    <x v="0"/>
    <x v="1"/>
    <n v="18.325909559999999"/>
    <x v="1"/>
    <x v="1"/>
    <n v="0"/>
    <n v="5"/>
    <n v="10.13244482"/>
    <n v="94034"/>
    <n v="32.966249359999999"/>
    <n v="745"/>
    <s v="Very High"/>
    <n v="7"/>
    <n v="6"/>
    <s v="United Kingdom"/>
    <x v="2"/>
    <x v="1"/>
    <n v="1"/>
  </r>
  <r>
    <s v="ZFZ1469"/>
    <n v="53"/>
    <x v="2"/>
    <x v="0"/>
    <n v="171"/>
    <x v="2"/>
    <s v="155/84"/>
    <n v="109"/>
    <x v="1"/>
    <x v="1"/>
    <x v="0"/>
    <x v="1"/>
    <x v="0"/>
    <n v="2.0077873730000002"/>
    <x v="2"/>
    <x v="0"/>
    <n v="1"/>
    <n v="9"/>
    <n v="6.3878919559999998"/>
    <n v="203398"/>
    <n v="27.157715"/>
    <n v="498"/>
    <s v="High"/>
    <n v="3"/>
    <n v="7"/>
    <s v="South Korea"/>
    <x v="3"/>
    <x v="1"/>
    <n v="0"/>
  </r>
  <r>
    <s v="CSL7909"/>
    <n v="47"/>
    <x v="2"/>
    <x v="0"/>
    <n v="134"/>
    <x v="2"/>
    <s v="136/108"/>
    <n v="101"/>
    <x v="1"/>
    <x v="1"/>
    <x v="0"/>
    <x v="0"/>
    <x v="0"/>
    <n v="18.75271219"/>
    <x v="1"/>
    <x v="1"/>
    <n v="1"/>
    <n v="7"/>
    <n v="8.1374590019999999"/>
    <n v="217573"/>
    <n v="27.587339050000001"/>
    <n v="324"/>
    <s v="High"/>
    <n v="7"/>
    <n v="8"/>
    <s v="United Kingdom"/>
    <x v="2"/>
    <x v="1"/>
    <n v="1"/>
  </r>
  <r>
    <s v="NKJ3360"/>
    <n v="74"/>
    <x v="0"/>
    <x v="0"/>
    <n v="294"/>
    <x v="1"/>
    <s v="141/70"/>
    <n v="56"/>
    <x v="0"/>
    <x v="1"/>
    <x v="0"/>
    <x v="1"/>
    <x v="1"/>
    <n v="1.800728661"/>
    <x v="0"/>
    <x v="0"/>
    <n v="0"/>
    <n v="2"/>
    <n v="2.9211714E-2"/>
    <n v="103972"/>
    <n v="24.475974319999999"/>
    <n v="383"/>
    <s v="High"/>
    <n v="3"/>
    <n v="4"/>
    <s v="Japan"/>
    <x v="3"/>
    <x v="1"/>
    <n v="1"/>
  </r>
  <r>
    <s v="VNR5343"/>
    <n v="87"/>
    <x v="0"/>
    <x v="0"/>
    <n v="194"/>
    <x v="2"/>
    <s v="133/107"/>
    <n v="62"/>
    <x v="1"/>
    <x v="0"/>
    <x v="0"/>
    <x v="0"/>
    <x v="0"/>
    <n v="18.946104909999999"/>
    <x v="2"/>
    <x v="1"/>
    <n v="1"/>
    <n v="6"/>
    <n v="8.3472333699999997"/>
    <n v="207472"/>
    <n v="33.364170780000002"/>
    <n v="324"/>
    <s v="High"/>
    <n v="3"/>
    <n v="4"/>
    <s v="Spain"/>
    <x v="2"/>
    <x v="0"/>
    <n v="0"/>
  </r>
  <r>
    <s v="MIS4262"/>
    <n v="50"/>
    <x v="2"/>
    <x v="0"/>
    <n v="298"/>
    <x v="1"/>
    <s v="108/71"/>
    <n v="52"/>
    <x v="1"/>
    <x v="0"/>
    <x v="0"/>
    <x v="1"/>
    <x v="1"/>
    <n v="12.33811431"/>
    <x v="1"/>
    <x v="0"/>
    <n v="0"/>
    <n v="1"/>
    <n v="8.6965681420000003"/>
    <n v="286483"/>
    <n v="20.043430260000001"/>
    <n v="653"/>
    <s v="Very High"/>
    <n v="6"/>
    <n v="6"/>
    <s v="Nigeria"/>
    <x v="4"/>
    <x v="1"/>
    <n v="1"/>
  </r>
  <r>
    <s v="SCB9259"/>
    <n v="60"/>
    <x v="0"/>
    <x v="0"/>
    <n v="273"/>
    <x v="1"/>
    <s v="158/74"/>
    <n v="49"/>
    <x v="1"/>
    <x v="1"/>
    <x v="0"/>
    <x v="0"/>
    <x v="0"/>
    <n v="11.76445726"/>
    <x v="2"/>
    <x v="1"/>
    <n v="0"/>
    <n v="7"/>
    <n v="4.4820104010000001"/>
    <n v="76300"/>
    <n v="21.113862449999999"/>
    <n v="162"/>
    <s v="Borderline High"/>
    <n v="5"/>
    <n v="8"/>
    <s v="Canada"/>
    <x v="1"/>
    <x v="1"/>
    <n v="0"/>
  </r>
  <r>
    <s v="ZWP6716"/>
    <n v="67"/>
    <x v="0"/>
    <x v="0"/>
    <n v="256"/>
    <x v="1"/>
    <s v="103/103"/>
    <n v="99"/>
    <x v="1"/>
    <x v="1"/>
    <x v="0"/>
    <x v="0"/>
    <x v="1"/>
    <n v="15.2390721"/>
    <x v="0"/>
    <x v="0"/>
    <n v="1"/>
    <n v="7"/>
    <n v="5.1826329849999997"/>
    <n v="151925"/>
    <n v="38.164001460000001"/>
    <n v="796"/>
    <s v="Very High"/>
    <n v="4"/>
    <n v="9"/>
    <s v="Argentina"/>
    <x v="0"/>
    <x v="0"/>
    <n v="1"/>
  </r>
  <r>
    <s v="KLH2737"/>
    <n v="69"/>
    <x v="0"/>
    <x v="1"/>
    <n v="293"/>
    <x v="1"/>
    <s v="143/65"/>
    <n v="100"/>
    <x v="1"/>
    <x v="0"/>
    <x v="0"/>
    <x v="0"/>
    <x v="0"/>
    <n v="4.8077817170000001"/>
    <x v="0"/>
    <x v="0"/>
    <n v="0"/>
    <n v="5"/>
    <n v="4.4370201260000002"/>
    <n v="110811"/>
    <n v="23.91585384"/>
    <n v="723"/>
    <s v="Very High"/>
    <n v="2"/>
    <n v="7"/>
    <s v="Canada"/>
    <x v="1"/>
    <x v="1"/>
    <n v="1"/>
  </r>
  <r>
    <s v="MYQ7111"/>
    <n v="22"/>
    <x v="1"/>
    <x v="0"/>
    <n v="211"/>
    <x v="0"/>
    <s v="129/78"/>
    <n v="40"/>
    <x v="1"/>
    <x v="0"/>
    <x v="0"/>
    <x v="1"/>
    <x v="0"/>
    <n v="3.7237791969999998"/>
    <x v="1"/>
    <x v="1"/>
    <n v="1"/>
    <n v="4"/>
    <n v="6.6772999630000003"/>
    <n v="132146"/>
    <n v="23.024536990000001"/>
    <n v="710"/>
    <s v="Very High"/>
    <n v="3"/>
    <n v="9"/>
    <s v="United Kingdom"/>
    <x v="2"/>
    <x v="1"/>
    <n v="0"/>
  </r>
  <r>
    <s v="CTN0609"/>
    <n v="22"/>
    <x v="1"/>
    <x v="1"/>
    <n v="306"/>
    <x v="1"/>
    <s v="125/90"/>
    <n v="77"/>
    <x v="0"/>
    <x v="1"/>
    <x v="1"/>
    <x v="0"/>
    <x v="1"/>
    <n v="15.06541951"/>
    <x v="2"/>
    <x v="1"/>
    <n v="1"/>
    <n v="5"/>
    <n v="1.495317403"/>
    <n v="247263"/>
    <n v="24.975789540000001"/>
    <n v="742"/>
    <s v="Very High"/>
    <n v="7"/>
    <n v="7"/>
    <s v="Canada"/>
    <x v="1"/>
    <x v="1"/>
    <n v="0"/>
  </r>
  <r>
    <s v="FTK5777"/>
    <n v="42"/>
    <x v="2"/>
    <x v="0"/>
    <n v="193"/>
    <x v="2"/>
    <s v="154/73"/>
    <n v="51"/>
    <x v="1"/>
    <x v="0"/>
    <x v="0"/>
    <x v="0"/>
    <x v="1"/>
    <n v="10.94443133"/>
    <x v="1"/>
    <x v="1"/>
    <n v="1"/>
    <n v="3"/>
    <n v="5.2199214710000001"/>
    <n v="161874"/>
    <n v="30.215982610000001"/>
    <n v="54"/>
    <s v="Healthy"/>
    <n v="3"/>
    <n v="9"/>
    <s v="Argentina"/>
    <x v="0"/>
    <x v="0"/>
    <n v="0"/>
  </r>
  <r>
    <s v="QMN5693"/>
    <n v="28"/>
    <x v="1"/>
    <x v="0"/>
    <n v="259"/>
    <x v="1"/>
    <s v="93/85"/>
    <n v="87"/>
    <x v="1"/>
    <x v="0"/>
    <x v="0"/>
    <x v="1"/>
    <x v="0"/>
    <n v="8.6033978869999999"/>
    <x v="2"/>
    <x v="1"/>
    <n v="0"/>
    <n v="2"/>
    <n v="2.2869192850000002"/>
    <n v="140990"/>
    <n v="36.587991000000002"/>
    <n v="778"/>
    <s v="Very High"/>
    <n v="4"/>
    <n v="5"/>
    <s v="India"/>
    <x v="3"/>
    <x v="1"/>
    <n v="0"/>
  </r>
  <r>
    <s v="FVR4440"/>
    <n v="19"/>
    <x v="1"/>
    <x v="0"/>
    <n v="240"/>
    <x v="1"/>
    <s v="95/70"/>
    <n v="94"/>
    <x v="1"/>
    <x v="0"/>
    <x v="0"/>
    <x v="0"/>
    <x v="1"/>
    <n v="6.0518874970000001"/>
    <x v="0"/>
    <x v="0"/>
    <n v="1"/>
    <n v="5"/>
    <n v="3.7711400460000002"/>
    <n v="183661"/>
    <n v="33.325030990000002"/>
    <n v="212"/>
    <s v="High"/>
    <n v="2"/>
    <n v="6"/>
    <s v="Australia"/>
    <x v="5"/>
    <x v="0"/>
    <n v="1"/>
  </r>
  <r>
    <s v="CZA0708"/>
    <n v="26"/>
    <x v="1"/>
    <x v="0"/>
    <n v="313"/>
    <x v="1"/>
    <s v="154/71"/>
    <n v="73"/>
    <x v="1"/>
    <x v="0"/>
    <x v="0"/>
    <x v="0"/>
    <x v="0"/>
    <n v="14.542481199999999"/>
    <x v="2"/>
    <x v="1"/>
    <n v="0"/>
    <n v="10"/>
    <n v="8.1480667909999998"/>
    <n v="296230"/>
    <n v="39.38214078"/>
    <n v="471"/>
    <s v="High"/>
    <n v="1"/>
    <n v="4"/>
    <s v="France"/>
    <x v="2"/>
    <x v="1"/>
    <n v="0"/>
  </r>
  <r>
    <s v="BAJ1385"/>
    <n v="73"/>
    <x v="0"/>
    <x v="0"/>
    <n v="207"/>
    <x v="0"/>
    <s v="173/60"/>
    <n v="76"/>
    <x v="1"/>
    <x v="0"/>
    <x v="0"/>
    <x v="0"/>
    <x v="1"/>
    <n v="6.9447152509999999"/>
    <x v="0"/>
    <x v="0"/>
    <n v="0"/>
    <n v="8"/>
    <n v="4.2522509279999996"/>
    <n v="92531"/>
    <n v="33.87965458"/>
    <n v="421"/>
    <s v="High"/>
    <n v="6"/>
    <n v="10"/>
    <s v="Australia"/>
    <x v="5"/>
    <x v="0"/>
    <n v="1"/>
  </r>
  <r>
    <s v="HRO2920"/>
    <n v="74"/>
    <x v="0"/>
    <x v="0"/>
    <n v="213"/>
    <x v="0"/>
    <s v="132/103"/>
    <n v="42"/>
    <x v="1"/>
    <x v="0"/>
    <x v="0"/>
    <x v="1"/>
    <x v="0"/>
    <n v="16.895994429999998"/>
    <x v="0"/>
    <x v="1"/>
    <n v="0"/>
    <n v="5"/>
    <n v="7.7245680219999997"/>
    <n v="48689"/>
    <n v="35.1263717"/>
    <n v="38"/>
    <s v="Healthy"/>
    <n v="4"/>
    <n v="7"/>
    <s v="Australia"/>
    <x v="5"/>
    <x v="0"/>
    <n v="0"/>
  </r>
  <r>
    <s v="OGK0481"/>
    <n v="33"/>
    <x v="2"/>
    <x v="0"/>
    <n v="265"/>
    <x v="1"/>
    <s v="142/84"/>
    <n v="53"/>
    <x v="1"/>
    <x v="0"/>
    <x v="0"/>
    <x v="1"/>
    <x v="0"/>
    <n v="0.67817993399999998"/>
    <x v="1"/>
    <x v="1"/>
    <n v="1"/>
    <n v="7"/>
    <n v="1.888613833"/>
    <n v="207984"/>
    <n v="30.461806209999999"/>
    <n v="339"/>
    <s v="High"/>
    <n v="6"/>
    <n v="10"/>
    <s v="China"/>
    <x v="3"/>
    <x v="1"/>
    <n v="0"/>
  </r>
  <r>
    <s v="BMG8706"/>
    <n v="79"/>
    <x v="0"/>
    <x v="0"/>
    <n v="296"/>
    <x v="1"/>
    <s v="171/65"/>
    <n v="64"/>
    <x v="0"/>
    <x v="0"/>
    <x v="0"/>
    <x v="0"/>
    <x v="1"/>
    <n v="10.641688670000001"/>
    <x v="0"/>
    <x v="0"/>
    <n v="0"/>
    <n v="1"/>
    <n v="11.45456671"/>
    <n v="203872"/>
    <n v="27.347529609999999"/>
    <n v="521"/>
    <s v="Very High"/>
    <n v="2"/>
    <n v="8"/>
    <s v="China"/>
    <x v="3"/>
    <x v="1"/>
    <n v="0"/>
  </r>
  <r>
    <s v="APG9172"/>
    <n v="43"/>
    <x v="2"/>
    <x v="0"/>
    <n v="312"/>
    <x v="1"/>
    <s v="178/90"/>
    <n v="85"/>
    <x v="0"/>
    <x v="1"/>
    <x v="0"/>
    <x v="0"/>
    <x v="0"/>
    <n v="6.3719054159999997"/>
    <x v="2"/>
    <x v="1"/>
    <n v="0"/>
    <n v="5"/>
    <n v="8.1967610620000002"/>
    <n v="267906"/>
    <n v="34.65819106"/>
    <n v="421"/>
    <s v="High"/>
    <n v="7"/>
    <n v="10"/>
    <s v="Japan"/>
    <x v="3"/>
    <x v="1"/>
    <n v="1"/>
  </r>
  <r>
    <s v="YRB7311"/>
    <n v="67"/>
    <x v="0"/>
    <x v="0"/>
    <n v="138"/>
    <x v="2"/>
    <s v="117/66"/>
    <n v="62"/>
    <x v="0"/>
    <x v="0"/>
    <x v="0"/>
    <x v="0"/>
    <x v="0"/>
    <n v="16.161419349999999"/>
    <x v="2"/>
    <x v="0"/>
    <n v="1"/>
    <n v="3"/>
    <n v="5.451245685"/>
    <n v="152026"/>
    <n v="19.818809680000001"/>
    <n v="581"/>
    <s v="Very High"/>
    <n v="3"/>
    <n v="8"/>
    <s v="India"/>
    <x v="3"/>
    <x v="1"/>
    <n v="1"/>
  </r>
  <r>
    <s v="YMS7089"/>
    <n v="52"/>
    <x v="2"/>
    <x v="0"/>
    <n v="378"/>
    <x v="1"/>
    <s v="105/80"/>
    <n v="69"/>
    <x v="1"/>
    <x v="1"/>
    <x v="0"/>
    <x v="0"/>
    <x v="0"/>
    <n v="0.52843405399999999"/>
    <x v="0"/>
    <x v="1"/>
    <n v="0"/>
    <n v="6"/>
    <n v="8.2212240560000005"/>
    <n v="107877"/>
    <n v="31.048657200000001"/>
    <n v="313"/>
    <s v="High"/>
    <n v="6"/>
    <n v="5"/>
    <s v="Vietnam"/>
    <x v="3"/>
    <x v="1"/>
    <n v="0"/>
  </r>
  <r>
    <s v="OTR7794"/>
    <n v="24"/>
    <x v="1"/>
    <x v="0"/>
    <n v="157"/>
    <x v="2"/>
    <s v="103/86"/>
    <n v="82"/>
    <x v="1"/>
    <x v="0"/>
    <x v="0"/>
    <x v="0"/>
    <x v="1"/>
    <n v="1.0000387610000001"/>
    <x v="2"/>
    <x v="0"/>
    <n v="1"/>
    <n v="3"/>
    <n v="5.5897954580000002"/>
    <n v="257470"/>
    <n v="31.374432939999998"/>
    <n v="542"/>
    <s v="Very High"/>
    <n v="1"/>
    <n v="10"/>
    <s v="New Zealand"/>
    <x v="5"/>
    <x v="0"/>
    <n v="1"/>
  </r>
  <r>
    <s v="ABQ4870"/>
    <n v="67"/>
    <x v="0"/>
    <x v="1"/>
    <n v="250"/>
    <x v="1"/>
    <s v="137/65"/>
    <n v="57"/>
    <x v="1"/>
    <x v="1"/>
    <x v="0"/>
    <x v="0"/>
    <x v="1"/>
    <n v="9.8565960239999999"/>
    <x v="2"/>
    <x v="0"/>
    <n v="0"/>
    <n v="2"/>
    <n v="4.1637198739999999"/>
    <n v="281018"/>
    <n v="26.406174289999999"/>
    <n v="472"/>
    <s v="High"/>
    <n v="1"/>
    <n v="10"/>
    <s v="Spain"/>
    <x v="2"/>
    <x v="0"/>
    <n v="0"/>
  </r>
  <r>
    <s v="VXA2170"/>
    <n v="80"/>
    <x v="0"/>
    <x v="0"/>
    <n v="363"/>
    <x v="1"/>
    <s v="159/94"/>
    <n v="105"/>
    <x v="0"/>
    <x v="0"/>
    <x v="0"/>
    <x v="0"/>
    <x v="1"/>
    <n v="19.836375749999998"/>
    <x v="2"/>
    <x v="0"/>
    <n v="1"/>
    <n v="8"/>
    <n v="7.0465849230000002"/>
    <n v="219886"/>
    <n v="31.097303270000001"/>
    <n v="36"/>
    <s v="Healthy"/>
    <n v="5"/>
    <n v="6"/>
    <s v="Argentina"/>
    <x v="0"/>
    <x v="0"/>
    <n v="0"/>
  </r>
  <r>
    <s v="CQH7723"/>
    <n v="74"/>
    <x v="0"/>
    <x v="0"/>
    <n v="381"/>
    <x v="1"/>
    <s v="103/107"/>
    <n v="44"/>
    <x v="1"/>
    <x v="1"/>
    <x v="0"/>
    <x v="1"/>
    <x v="0"/>
    <n v="12.46016837"/>
    <x v="2"/>
    <x v="0"/>
    <n v="1"/>
    <n v="8"/>
    <n v="4.5708618760000004"/>
    <n v="184279"/>
    <n v="30.50738741"/>
    <n v="30"/>
    <s v="Healthy"/>
    <n v="5"/>
    <n v="10"/>
    <s v="India"/>
    <x v="3"/>
    <x v="1"/>
    <n v="0"/>
  </r>
  <r>
    <s v="DZQ0206"/>
    <n v="19"/>
    <x v="1"/>
    <x v="0"/>
    <n v="194"/>
    <x v="2"/>
    <s v="125/107"/>
    <n v="46"/>
    <x v="0"/>
    <x v="1"/>
    <x v="0"/>
    <x v="1"/>
    <x v="1"/>
    <n v="0.91723533499999998"/>
    <x v="2"/>
    <x v="0"/>
    <n v="1"/>
    <n v="6"/>
    <n v="7.832001515"/>
    <n v="196142"/>
    <n v="36.317673650000003"/>
    <n v="294"/>
    <s v="High"/>
    <n v="1"/>
    <n v="4"/>
    <s v="South Africa"/>
    <x v="4"/>
    <x v="0"/>
    <n v="0"/>
  </r>
  <r>
    <s v="SKB1644"/>
    <n v="26"/>
    <x v="1"/>
    <x v="1"/>
    <n v="348"/>
    <x v="1"/>
    <s v="171/87"/>
    <n v="43"/>
    <x v="0"/>
    <x v="0"/>
    <x v="1"/>
    <x v="1"/>
    <x v="0"/>
    <n v="0.63248969099999997"/>
    <x v="0"/>
    <x v="0"/>
    <n v="0"/>
    <n v="7"/>
    <n v="10.670621649999999"/>
    <n v="288223"/>
    <n v="32.21310304"/>
    <n v="41"/>
    <s v="Healthy"/>
    <n v="1"/>
    <n v="8"/>
    <s v="India"/>
    <x v="3"/>
    <x v="1"/>
    <n v="0"/>
  </r>
  <r>
    <s v="AYV3612"/>
    <n v="73"/>
    <x v="0"/>
    <x v="0"/>
    <n v="131"/>
    <x v="2"/>
    <s v="157/85"/>
    <n v="42"/>
    <x v="1"/>
    <x v="0"/>
    <x v="0"/>
    <x v="1"/>
    <x v="1"/>
    <n v="1.766314398"/>
    <x v="2"/>
    <x v="0"/>
    <n v="0"/>
    <n v="8"/>
    <n v="1.757519434"/>
    <n v="39311"/>
    <n v="19.256648649999999"/>
    <n v="530"/>
    <s v="Very High"/>
    <n v="6"/>
    <n v="6"/>
    <s v="France"/>
    <x v="2"/>
    <x v="1"/>
    <n v="1"/>
  </r>
  <r>
    <s v="IVI1617"/>
    <n v="45"/>
    <x v="2"/>
    <x v="1"/>
    <n v="142"/>
    <x v="2"/>
    <s v="96/106"/>
    <n v="88"/>
    <x v="1"/>
    <x v="0"/>
    <x v="0"/>
    <x v="0"/>
    <x v="1"/>
    <n v="12.477695649999999"/>
    <x v="1"/>
    <x v="1"/>
    <n v="1"/>
    <n v="8"/>
    <n v="3.840414386"/>
    <n v="77910"/>
    <n v="19.69217416"/>
    <n v="202"/>
    <s v="High"/>
    <n v="5"/>
    <n v="7"/>
    <s v="Spain"/>
    <x v="2"/>
    <x v="0"/>
    <n v="0"/>
  </r>
  <r>
    <s v="LMM5156"/>
    <n v="31"/>
    <x v="2"/>
    <x v="0"/>
    <n v="210"/>
    <x v="0"/>
    <s v="146/76"/>
    <n v="41"/>
    <x v="0"/>
    <x v="0"/>
    <x v="0"/>
    <x v="0"/>
    <x v="0"/>
    <n v="13.54893998"/>
    <x v="0"/>
    <x v="1"/>
    <n v="1"/>
    <n v="6"/>
    <n v="11.52625411"/>
    <n v="120593"/>
    <n v="36.005535010000003"/>
    <n v="754"/>
    <s v="Very High"/>
    <n v="1"/>
    <n v="10"/>
    <s v="South Africa"/>
    <x v="4"/>
    <x v="0"/>
    <n v="0"/>
  </r>
  <r>
    <s v="FXW1323"/>
    <n v="25"/>
    <x v="1"/>
    <x v="0"/>
    <n v="236"/>
    <x v="0"/>
    <s v="180/60"/>
    <n v="67"/>
    <x v="1"/>
    <x v="1"/>
    <x v="0"/>
    <x v="1"/>
    <x v="1"/>
    <n v="6.3622620430000003"/>
    <x v="2"/>
    <x v="0"/>
    <n v="1"/>
    <n v="6"/>
    <n v="0.209462765"/>
    <n v="72237"/>
    <n v="21.750389269999999"/>
    <n v="400"/>
    <s v="High"/>
    <n v="2"/>
    <n v="4"/>
    <s v="Japan"/>
    <x v="3"/>
    <x v="1"/>
    <n v="1"/>
  </r>
  <r>
    <s v="HON3538"/>
    <n v="67"/>
    <x v="0"/>
    <x v="0"/>
    <n v="123"/>
    <x v="2"/>
    <s v="172/110"/>
    <n v="52"/>
    <x v="1"/>
    <x v="1"/>
    <x v="0"/>
    <x v="0"/>
    <x v="1"/>
    <n v="11.42286335"/>
    <x v="0"/>
    <x v="1"/>
    <n v="0"/>
    <n v="8"/>
    <n v="9.2093683039999998"/>
    <n v="249319"/>
    <n v="31.445193499999998"/>
    <n v="308"/>
    <s v="High"/>
    <n v="0"/>
    <n v="6"/>
    <s v="United Kingdom"/>
    <x v="2"/>
    <x v="1"/>
    <n v="0"/>
  </r>
  <r>
    <s v="MZA8812"/>
    <n v="79"/>
    <x v="0"/>
    <x v="0"/>
    <n v="362"/>
    <x v="1"/>
    <s v="132/84"/>
    <n v="72"/>
    <x v="1"/>
    <x v="0"/>
    <x v="0"/>
    <x v="0"/>
    <x v="1"/>
    <n v="8.1489767260000008"/>
    <x v="2"/>
    <x v="0"/>
    <n v="0"/>
    <n v="10"/>
    <n v="0.48300100000000001"/>
    <n v="122736"/>
    <n v="25.41060817"/>
    <n v="83"/>
    <s v="Healthy"/>
    <n v="6"/>
    <n v="9"/>
    <s v="India"/>
    <x v="3"/>
    <x v="1"/>
    <n v="1"/>
  </r>
  <r>
    <s v="XTV8002"/>
    <n v="57"/>
    <x v="0"/>
    <x v="0"/>
    <n v="276"/>
    <x v="1"/>
    <s v="103/73"/>
    <n v="49"/>
    <x v="1"/>
    <x v="0"/>
    <x v="0"/>
    <x v="0"/>
    <x v="0"/>
    <n v="14.42110716"/>
    <x v="1"/>
    <x v="1"/>
    <n v="0"/>
    <n v="1"/>
    <n v="1.901226136"/>
    <n v="143307"/>
    <n v="36.552373369999998"/>
    <n v="619"/>
    <s v="Very High"/>
    <n v="6"/>
    <n v="4"/>
    <s v="Italy"/>
    <x v="2"/>
    <x v="0"/>
    <n v="0"/>
  </r>
  <r>
    <s v="ABR4218"/>
    <n v="79"/>
    <x v="0"/>
    <x v="0"/>
    <n v="251"/>
    <x v="1"/>
    <s v="110/82"/>
    <n v="93"/>
    <x v="1"/>
    <x v="0"/>
    <x v="0"/>
    <x v="1"/>
    <x v="1"/>
    <n v="9.9159417820000009"/>
    <x v="2"/>
    <x v="1"/>
    <n v="0"/>
    <n v="5"/>
    <n v="7.5575357199999997"/>
    <n v="68731"/>
    <n v="27.210922199999999"/>
    <n v="609"/>
    <s v="Very High"/>
    <n v="4"/>
    <n v="9"/>
    <s v="Italy"/>
    <x v="2"/>
    <x v="0"/>
    <n v="0"/>
  </r>
  <r>
    <s v="CQW3471"/>
    <n v="66"/>
    <x v="0"/>
    <x v="0"/>
    <n v="205"/>
    <x v="0"/>
    <s v="142/72"/>
    <n v="72"/>
    <x v="0"/>
    <x v="1"/>
    <x v="0"/>
    <x v="1"/>
    <x v="1"/>
    <n v="17.878842540000001"/>
    <x v="2"/>
    <x v="1"/>
    <n v="1"/>
    <n v="1"/>
    <n v="10.635368140000001"/>
    <n v="232616"/>
    <n v="33.284275700000002"/>
    <n v="242"/>
    <s v="High"/>
    <n v="5"/>
    <n v="8"/>
    <s v="Colombia"/>
    <x v="0"/>
    <x v="1"/>
    <n v="0"/>
  </r>
  <r>
    <s v="QPI3173"/>
    <n v="21"/>
    <x v="1"/>
    <x v="1"/>
    <n v="245"/>
    <x v="1"/>
    <s v="147/76"/>
    <n v="49"/>
    <x v="1"/>
    <x v="1"/>
    <x v="1"/>
    <x v="0"/>
    <x v="1"/>
    <n v="6.5635494029999997"/>
    <x v="2"/>
    <x v="1"/>
    <n v="0"/>
    <n v="10"/>
    <n v="5.3684475640000002"/>
    <n v="273818"/>
    <n v="34.014936179999999"/>
    <n v="546"/>
    <s v="Very High"/>
    <n v="7"/>
    <n v="6"/>
    <s v="Argentina"/>
    <x v="0"/>
    <x v="0"/>
    <n v="0"/>
  </r>
  <r>
    <s v="IEQ7573"/>
    <n v="82"/>
    <x v="0"/>
    <x v="0"/>
    <n v="390"/>
    <x v="1"/>
    <s v="161/95"/>
    <n v="58"/>
    <x v="1"/>
    <x v="0"/>
    <x v="0"/>
    <x v="1"/>
    <x v="1"/>
    <n v="14.63740166"/>
    <x v="1"/>
    <x v="1"/>
    <n v="1"/>
    <n v="6"/>
    <n v="8.4644029439999997"/>
    <n v="49370"/>
    <n v="18.885028420000001"/>
    <n v="610"/>
    <s v="Very High"/>
    <n v="4"/>
    <n v="5"/>
    <s v="Spain"/>
    <x v="2"/>
    <x v="0"/>
    <n v="1"/>
  </r>
  <r>
    <s v="RSN7490"/>
    <n v="50"/>
    <x v="2"/>
    <x v="1"/>
    <n v="277"/>
    <x v="1"/>
    <s v="160/80"/>
    <n v="57"/>
    <x v="1"/>
    <x v="1"/>
    <x v="0"/>
    <x v="0"/>
    <x v="0"/>
    <n v="18.329166870000002"/>
    <x v="0"/>
    <x v="1"/>
    <n v="0"/>
    <n v="9"/>
    <n v="8.7050708090000004"/>
    <n v="65407"/>
    <n v="23.11625373"/>
    <n v="527"/>
    <s v="Very High"/>
    <n v="1"/>
    <n v="6"/>
    <s v="Argentina"/>
    <x v="0"/>
    <x v="0"/>
    <n v="0"/>
  </r>
  <r>
    <s v="CFP0248"/>
    <n v="67"/>
    <x v="0"/>
    <x v="1"/>
    <n v="365"/>
    <x v="1"/>
    <s v="155/101"/>
    <n v="63"/>
    <x v="1"/>
    <x v="1"/>
    <x v="0"/>
    <x v="1"/>
    <x v="1"/>
    <n v="11.05084516"/>
    <x v="2"/>
    <x v="0"/>
    <n v="1"/>
    <n v="5"/>
    <n v="10.477303210000001"/>
    <n v="288327"/>
    <n v="24.21818991"/>
    <n v="734"/>
    <s v="Very High"/>
    <n v="2"/>
    <n v="9"/>
    <s v="United States"/>
    <x v="1"/>
    <x v="1"/>
    <n v="1"/>
  </r>
  <r>
    <s v="YSF8163"/>
    <n v="27"/>
    <x v="1"/>
    <x v="0"/>
    <n v="258"/>
    <x v="1"/>
    <s v="153/82"/>
    <n v="92"/>
    <x v="0"/>
    <x v="0"/>
    <x v="0"/>
    <x v="0"/>
    <x v="1"/>
    <n v="9.1922807609999992"/>
    <x v="2"/>
    <x v="0"/>
    <n v="1"/>
    <n v="5"/>
    <n v="6.4189448450000004"/>
    <n v="250438"/>
    <n v="19.335718830000001"/>
    <n v="744"/>
    <s v="Very High"/>
    <n v="5"/>
    <n v="8"/>
    <s v="Japan"/>
    <x v="3"/>
    <x v="1"/>
    <n v="0"/>
  </r>
  <r>
    <s v="BQD7461"/>
    <n v="70"/>
    <x v="0"/>
    <x v="0"/>
    <n v="346"/>
    <x v="1"/>
    <s v="124/99"/>
    <n v="109"/>
    <x v="1"/>
    <x v="0"/>
    <x v="0"/>
    <x v="0"/>
    <x v="0"/>
    <n v="13.32493066"/>
    <x v="1"/>
    <x v="0"/>
    <n v="1"/>
    <n v="9"/>
    <n v="0.79622353700000004"/>
    <n v="225534"/>
    <n v="38.969762189999997"/>
    <n v="452"/>
    <s v="High"/>
    <n v="1"/>
    <n v="8"/>
    <s v="India"/>
    <x v="3"/>
    <x v="1"/>
    <n v="0"/>
  </r>
  <r>
    <s v="MNK0862"/>
    <n v="59"/>
    <x v="0"/>
    <x v="0"/>
    <n v="380"/>
    <x v="1"/>
    <s v="110/78"/>
    <n v="74"/>
    <x v="1"/>
    <x v="1"/>
    <x v="0"/>
    <x v="1"/>
    <x v="0"/>
    <n v="19.793744889999999"/>
    <x v="2"/>
    <x v="1"/>
    <n v="0"/>
    <n v="5"/>
    <n v="6.2562351060000001"/>
    <n v="209961"/>
    <n v="25.538298099999999"/>
    <n v="55"/>
    <s v="Healthy"/>
    <n v="5"/>
    <n v="5"/>
    <s v="United States"/>
    <x v="1"/>
    <x v="1"/>
    <n v="0"/>
  </r>
  <r>
    <s v="RXY0062"/>
    <n v="71"/>
    <x v="0"/>
    <x v="1"/>
    <n v="381"/>
    <x v="1"/>
    <s v="94/80"/>
    <n v="43"/>
    <x v="0"/>
    <x v="1"/>
    <x v="0"/>
    <x v="1"/>
    <x v="1"/>
    <n v="15.1382332"/>
    <x v="2"/>
    <x v="1"/>
    <n v="0"/>
    <n v="10"/>
    <n v="6.4338383329999997"/>
    <n v="274096"/>
    <n v="33.000082949999999"/>
    <n v="407"/>
    <s v="High"/>
    <n v="3"/>
    <n v="10"/>
    <s v="Argentina"/>
    <x v="0"/>
    <x v="0"/>
    <n v="0"/>
  </r>
  <r>
    <s v="EGQ4688"/>
    <n v="67"/>
    <x v="0"/>
    <x v="0"/>
    <n v="213"/>
    <x v="0"/>
    <s v="122/76"/>
    <n v="42"/>
    <x v="1"/>
    <x v="1"/>
    <x v="0"/>
    <x v="0"/>
    <x v="1"/>
    <n v="18.61084468"/>
    <x v="2"/>
    <x v="1"/>
    <n v="1"/>
    <n v="1"/>
    <n v="0.95110193399999998"/>
    <n v="38506"/>
    <n v="19.44567382"/>
    <n v="252"/>
    <s v="High"/>
    <n v="5"/>
    <n v="4"/>
    <s v="South Africa"/>
    <x v="4"/>
    <x v="0"/>
    <n v="0"/>
  </r>
  <r>
    <s v="BKH7919"/>
    <n v="54"/>
    <x v="2"/>
    <x v="0"/>
    <n v="353"/>
    <x v="1"/>
    <s v="149/88"/>
    <n v="55"/>
    <x v="0"/>
    <x v="1"/>
    <x v="0"/>
    <x v="0"/>
    <x v="1"/>
    <n v="11.246652299999999"/>
    <x v="2"/>
    <x v="0"/>
    <n v="0"/>
    <n v="1"/>
    <n v="1.7095337269999999"/>
    <n v="237023"/>
    <n v="22.011292529999999"/>
    <n v="156"/>
    <s v="Borderline High"/>
    <n v="2"/>
    <n v="9"/>
    <s v="Colombia"/>
    <x v="0"/>
    <x v="1"/>
    <n v="0"/>
  </r>
  <r>
    <s v="RBC9879"/>
    <n v="20"/>
    <x v="1"/>
    <x v="0"/>
    <n v="230"/>
    <x v="0"/>
    <s v="144/93"/>
    <n v="40"/>
    <x v="1"/>
    <x v="1"/>
    <x v="0"/>
    <x v="0"/>
    <x v="1"/>
    <n v="13.904519090000001"/>
    <x v="2"/>
    <x v="1"/>
    <n v="1"/>
    <n v="3"/>
    <n v="5.9427453059999999"/>
    <n v="28725"/>
    <n v="22.524710670000001"/>
    <n v="706"/>
    <s v="Very High"/>
    <n v="3"/>
    <n v="8"/>
    <s v="France"/>
    <x v="2"/>
    <x v="1"/>
    <n v="0"/>
  </r>
  <r>
    <s v="XFB0924"/>
    <n v="84"/>
    <x v="0"/>
    <x v="1"/>
    <n v="168"/>
    <x v="2"/>
    <s v="173/80"/>
    <n v="83"/>
    <x v="0"/>
    <x v="1"/>
    <x v="0"/>
    <x v="1"/>
    <x v="1"/>
    <n v="12.38519095"/>
    <x v="0"/>
    <x v="0"/>
    <n v="1"/>
    <n v="10"/>
    <n v="2.6730204959999999"/>
    <n v="269151"/>
    <n v="27.961038290000001"/>
    <n v="195"/>
    <s v="Borderline High"/>
    <n v="6"/>
    <n v="4"/>
    <s v="Italy"/>
    <x v="2"/>
    <x v="0"/>
    <n v="0"/>
  </r>
  <r>
    <s v="KNP2736"/>
    <n v="18"/>
    <x v="1"/>
    <x v="0"/>
    <n v="390"/>
    <x v="1"/>
    <s v="109/82"/>
    <n v="98"/>
    <x v="1"/>
    <x v="0"/>
    <x v="0"/>
    <x v="1"/>
    <x v="0"/>
    <n v="14.11539971"/>
    <x v="1"/>
    <x v="1"/>
    <n v="0"/>
    <n v="1"/>
    <n v="7.8563668499999997"/>
    <n v="251514"/>
    <n v="37.754017519999998"/>
    <n v="264"/>
    <s v="High"/>
    <n v="6"/>
    <n v="5"/>
    <s v="Argentina"/>
    <x v="0"/>
    <x v="0"/>
    <n v="0"/>
  </r>
  <r>
    <s v="JHZ3045"/>
    <n v="84"/>
    <x v="0"/>
    <x v="0"/>
    <n v="242"/>
    <x v="1"/>
    <s v="135/63"/>
    <n v="75"/>
    <x v="0"/>
    <x v="0"/>
    <x v="0"/>
    <x v="0"/>
    <x v="0"/>
    <n v="16.768684929999999"/>
    <x v="2"/>
    <x v="0"/>
    <n v="0"/>
    <n v="5"/>
    <n v="0.354023215"/>
    <n v="46077"/>
    <n v="23.171372420000001"/>
    <n v="290"/>
    <s v="High"/>
    <n v="0"/>
    <n v="9"/>
    <s v="India"/>
    <x v="3"/>
    <x v="1"/>
    <n v="1"/>
  </r>
  <r>
    <s v="PSB9385"/>
    <n v="24"/>
    <x v="1"/>
    <x v="0"/>
    <n v="152"/>
    <x v="2"/>
    <s v="171/75"/>
    <n v="45"/>
    <x v="1"/>
    <x v="1"/>
    <x v="0"/>
    <x v="0"/>
    <x v="0"/>
    <n v="14.23146449"/>
    <x v="0"/>
    <x v="0"/>
    <n v="0"/>
    <n v="9"/>
    <n v="5.4431626839999998"/>
    <n v="257701"/>
    <n v="37.780593570000001"/>
    <n v="726"/>
    <s v="Very High"/>
    <n v="5"/>
    <n v="5"/>
    <s v="New Zealand"/>
    <x v="5"/>
    <x v="0"/>
    <n v="0"/>
  </r>
  <r>
    <s v="PLI2234"/>
    <n v="20"/>
    <x v="1"/>
    <x v="0"/>
    <n v="379"/>
    <x v="1"/>
    <s v="175/83"/>
    <n v="41"/>
    <x v="0"/>
    <x v="0"/>
    <x v="0"/>
    <x v="0"/>
    <x v="1"/>
    <n v="16.34474419"/>
    <x v="2"/>
    <x v="1"/>
    <n v="0"/>
    <n v="1"/>
    <n v="3.4130822190000001"/>
    <n v="53786"/>
    <n v="34.235789609999998"/>
    <n v="149"/>
    <s v="Healthy"/>
    <n v="7"/>
    <n v="8"/>
    <s v="Colombia"/>
    <x v="0"/>
    <x v="1"/>
    <n v="0"/>
  </r>
  <r>
    <s v="FHV9187"/>
    <n v="27"/>
    <x v="1"/>
    <x v="1"/>
    <n v="210"/>
    <x v="0"/>
    <s v="176/107"/>
    <n v="81"/>
    <x v="1"/>
    <x v="1"/>
    <x v="1"/>
    <x v="0"/>
    <x v="0"/>
    <n v="18.791917810000001"/>
    <x v="1"/>
    <x v="0"/>
    <n v="0"/>
    <n v="8"/>
    <n v="9.9099966380000009"/>
    <n v="141097"/>
    <n v="25.31467176"/>
    <n v="48"/>
    <s v="Healthy"/>
    <n v="1"/>
    <n v="10"/>
    <s v="South Korea"/>
    <x v="3"/>
    <x v="1"/>
    <n v="1"/>
  </r>
  <r>
    <s v="HRN4488"/>
    <n v="26"/>
    <x v="1"/>
    <x v="0"/>
    <n v="383"/>
    <x v="1"/>
    <s v="101/88"/>
    <n v="108"/>
    <x v="0"/>
    <x v="0"/>
    <x v="0"/>
    <x v="0"/>
    <x v="0"/>
    <n v="8.1141197819999995"/>
    <x v="2"/>
    <x v="1"/>
    <n v="1"/>
    <n v="8"/>
    <n v="3.974065323"/>
    <n v="176185"/>
    <n v="21.293852749999999"/>
    <n v="632"/>
    <s v="Very High"/>
    <n v="6"/>
    <n v="4"/>
    <s v="United Kingdom"/>
    <x v="2"/>
    <x v="1"/>
    <n v="0"/>
  </r>
  <r>
    <s v="MPQ7263"/>
    <n v="56"/>
    <x v="0"/>
    <x v="0"/>
    <n v="272"/>
    <x v="1"/>
    <s v="151/108"/>
    <n v="61"/>
    <x v="0"/>
    <x v="1"/>
    <x v="0"/>
    <x v="0"/>
    <x v="0"/>
    <n v="15.40371004"/>
    <x v="0"/>
    <x v="0"/>
    <n v="1"/>
    <n v="1"/>
    <n v="0.55864538799999996"/>
    <n v="56026"/>
    <n v="37.512384470000001"/>
    <n v="631"/>
    <s v="Very High"/>
    <n v="1"/>
    <n v="5"/>
    <s v="New Zealand"/>
    <x v="5"/>
    <x v="0"/>
    <n v="0"/>
  </r>
  <r>
    <s v="IZM9669"/>
    <n v="31"/>
    <x v="2"/>
    <x v="0"/>
    <n v="376"/>
    <x v="1"/>
    <s v="162/79"/>
    <n v="106"/>
    <x v="0"/>
    <x v="1"/>
    <x v="0"/>
    <x v="1"/>
    <x v="1"/>
    <n v="1.2695156379999999"/>
    <x v="2"/>
    <x v="0"/>
    <n v="0"/>
    <n v="5"/>
    <n v="8.2293746460000001"/>
    <n v="126277"/>
    <n v="34.858261779999999"/>
    <n v="590"/>
    <s v="Very High"/>
    <n v="1"/>
    <n v="9"/>
    <s v="United Kingdom"/>
    <x v="2"/>
    <x v="1"/>
    <n v="0"/>
  </r>
  <r>
    <s v="UUG6978"/>
    <n v="48"/>
    <x v="2"/>
    <x v="0"/>
    <n v="285"/>
    <x v="1"/>
    <s v="162/60"/>
    <n v="90"/>
    <x v="0"/>
    <x v="1"/>
    <x v="0"/>
    <x v="0"/>
    <x v="1"/>
    <n v="18.134273449999998"/>
    <x v="0"/>
    <x v="0"/>
    <n v="0"/>
    <n v="7"/>
    <n v="7.6199615129999998"/>
    <n v="72631"/>
    <n v="34.063851130000003"/>
    <n v="233"/>
    <s v="High"/>
    <n v="7"/>
    <n v="10"/>
    <s v="Thailand"/>
    <x v="3"/>
    <x v="1"/>
    <n v="1"/>
  </r>
  <r>
    <s v="MLB7904"/>
    <n v="51"/>
    <x v="2"/>
    <x v="1"/>
    <n v="277"/>
    <x v="1"/>
    <s v="131/107"/>
    <n v="50"/>
    <x v="1"/>
    <x v="1"/>
    <x v="0"/>
    <x v="1"/>
    <x v="1"/>
    <n v="16.009187740000002"/>
    <x v="2"/>
    <x v="0"/>
    <n v="1"/>
    <n v="10"/>
    <n v="11.926375760000001"/>
    <n v="168451"/>
    <n v="23.39946866"/>
    <n v="138"/>
    <s v="Healthy"/>
    <n v="6"/>
    <n v="8"/>
    <s v="Vietnam"/>
    <x v="3"/>
    <x v="1"/>
    <n v="0"/>
  </r>
  <r>
    <s v="WOX3463"/>
    <n v="48"/>
    <x v="2"/>
    <x v="1"/>
    <n v="360"/>
    <x v="1"/>
    <s v="154/102"/>
    <n v="46"/>
    <x v="1"/>
    <x v="1"/>
    <x v="0"/>
    <x v="0"/>
    <x v="0"/>
    <n v="0.20296867299999999"/>
    <x v="1"/>
    <x v="0"/>
    <n v="1"/>
    <n v="10"/>
    <n v="3.1949749500000002"/>
    <n v="222217"/>
    <n v="27.85357235"/>
    <n v="381"/>
    <s v="High"/>
    <n v="7"/>
    <n v="7"/>
    <s v="Vietnam"/>
    <x v="3"/>
    <x v="1"/>
    <n v="1"/>
  </r>
  <r>
    <s v="BKW1103"/>
    <n v="41"/>
    <x v="2"/>
    <x v="0"/>
    <n v="319"/>
    <x v="1"/>
    <s v="146/100"/>
    <n v="66"/>
    <x v="0"/>
    <x v="1"/>
    <x v="0"/>
    <x v="0"/>
    <x v="1"/>
    <n v="12.105935880000001"/>
    <x v="2"/>
    <x v="0"/>
    <n v="0"/>
    <n v="4"/>
    <n v="6.2668148050000001"/>
    <n v="110709"/>
    <n v="23.815737309999999"/>
    <n v="42"/>
    <s v="Healthy"/>
    <n v="1"/>
    <n v="8"/>
    <s v="Japan"/>
    <x v="3"/>
    <x v="1"/>
    <n v="0"/>
  </r>
  <r>
    <s v="IOT1777"/>
    <n v="82"/>
    <x v="0"/>
    <x v="0"/>
    <n v="124"/>
    <x v="2"/>
    <s v="106/103"/>
    <n v="87"/>
    <x v="1"/>
    <x v="0"/>
    <x v="0"/>
    <x v="0"/>
    <x v="1"/>
    <n v="19.281600879999999"/>
    <x v="1"/>
    <x v="1"/>
    <n v="1"/>
    <n v="2"/>
    <n v="9.6285965420000004"/>
    <n v="197934"/>
    <n v="23.16274018"/>
    <n v="621"/>
    <s v="Very High"/>
    <n v="7"/>
    <n v="8"/>
    <s v="United States"/>
    <x v="1"/>
    <x v="1"/>
    <n v="0"/>
  </r>
  <r>
    <s v="GPG4989"/>
    <n v="26"/>
    <x v="1"/>
    <x v="0"/>
    <n v="221"/>
    <x v="0"/>
    <s v="105/60"/>
    <n v="48"/>
    <x v="1"/>
    <x v="0"/>
    <x v="0"/>
    <x v="1"/>
    <x v="0"/>
    <n v="18.15835568"/>
    <x v="2"/>
    <x v="1"/>
    <n v="1"/>
    <n v="2"/>
    <n v="5.039309695"/>
    <n v="172059"/>
    <n v="35.610147169999998"/>
    <n v="642"/>
    <s v="Very High"/>
    <n v="0"/>
    <n v="7"/>
    <s v="Brazil"/>
    <x v="0"/>
    <x v="0"/>
    <n v="1"/>
  </r>
  <r>
    <s v="KNK8248"/>
    <n v="83"/>
    <x v="0"/>
    <x v="0"/>
    <n v="211"/>
    <x v="0"/>
    <s v="154/103"/>
    <n v="60"/>
    <x v="1"/>
    <x v="1"/>
    <x v="0"/>
    <x v="1"/>
    <x v="1"/>
    <n v="11.82052425"/>
    <x v="1"/>
    <x v="1"/>
    <n v="1"/>
    <n v="2"/>
    <n v="4.9688780350000004"/>
    <n v="244178"/>
    <n v="26.87366772"/>
    <n v="681"/>
    <s v="Very High"/>
    <n v="0"/>
    <n v="4"/>
    <s v="Colombia"/>
    <x v="0"/>
    <x v="1"/>
    <n v="0"/>
  </r>
  <r>
    <s v="BBT2387"/>
    <n v="26"/>
    <x v="1"/>
    <x v="0"/>
    <n v="185"/>
    <x v="2"/>
    <s v="140/71"/>
    <n v="110"/>
    <x v="1"/>
    <x v="1"/>
    <x v="0"/>
    <x v="1"/>
    <x v="0"/>
    <n v="17.884797939999999"/>
    <x v="0"/>
    <x v="0"/>
    <n v="1"/>
    <n v="6"/>
    <n v="1.4027268289999999"/>
    <n v="102011"/>
    <n v="34.726882490000001"/>
    <n v="218"/>
    <s v="High"/>
    <n v="2"/>
    <n v="5"/>
    <s v="Brazil"/>
    <x v="0"/>
    <x v="0"/>
    <n v="0"/>
  </r>
  <r>
    <s v="ZWH2396"/>
    <n v="27"/>
    <x v="1"/>
    <x v="0"/>
    <n v="256"/>
    <x v="1"/>
    <s v="161/71"/>
    <n v="47"/>
    <x v="1"/>
    <x v="0"/>
    <x v="0"/>
    <x v="1"/>
    <x v="0"/>
    <n v="9.4328017959999997"/>
    <x v="2"/>
    <x v="0"/>
    <n v="1"/>
    <n v="3"/>
    <n v="4.8345762399999996"/>
    <n v="250388"/>
    <n v="29.212003859999999"/>
    <n v="300"/>
    <s v="High"/>
    <n v="0"/>
    <n v="5"/>
    <s v="Colombia"/>
    <x v="0"/>
    <x v="1"/>
    <n v="1"/>
  </r>
  <r>
    <s v="TUU8670"/>
    <n v="38"/>
    <x v="2"/>
    <x v="0"/>
    <n v="365"/>
    <x v="1"/>
    <s v="121/67"/>
    <n v="94"/>
    <x v="0"/>
    <x v="0"/>
    <x v="0"/>
    <x v="1"/>
    <x v="1"/>
    <n v="17.154381099999998"/>
    <x v="0"/>
    <x v="0"/>
    <n v="1"/>
    <n v="1"/>
    <n v="7.203197844"/>
    <n v="150154"/>
    <n v="32.087190319999998"/>
    <n v="552"/>
    <s v="Very High"/>
    <n v="1"/>
    <n v="8"/>
    <s v="Brazil"/>
    <x v="0"/>
    <x v="0"/>
    <n v="0"/>
  </r>
  <r>
    <s v="DBW2649"/>
    <n v="45"/>
    <x v="2"/>
    <x v="0"/>
    <n v="351"/>
    <x v="1"/>
    <s v="91/79"/>
    <n v="47"/>
    <x v="0"/>
    <x v="1"/>
    <x v="0"/>
    <x v="0"/>
    <x v="1"/>
    <n v="11.64431327"/>
    <x v="0"/>
    <x v="1"/>
    <n v="1"/>
    <n v="5"/>
    <n v="6.837658738"/>
    <n v="102977"/>
    <n v="29.59455208"/>
    <n v="438"/>
    <s v="High"/>
    <n v="5"/>
    <n v="5"/>
    <s v="United Kingdom"/>
    <x v="2"/>
    <x v="1"/>
    <n v="0"/>
  </r>
  <r>
    <s v="QWP9266"/>
    <n v="67"/>
    <x v="0"/>
    <x v="0"/>
    <n v="293"/>
    <x v="1"/>
    <s v="111/83"/>
    <n v="110"/>
    <x v="0"/>
    <x v="1"/>
    <x v="0"/>
    <x v="0"/>
    <x v="1"/>
    <n v="13.654654470000001"/>
    <x v="0"/>
    <x v="0"/>
    <n v="0"/>
    <n v="5"/>
    <n v="6.0913455929999998"/>
    <n v="51096"/>
    <n v="34.064642829999997"/>
    <n v="608"/>
    <s v="Very High"/>
    <n v="2"/>
    <n v="4"/>
    <s v="Canada"/>
    <x v="1"/>
    <x v="1"/>
    <n v="1"/>
  </r>
  <r>
    <s v="AFD9218"/>
    <n v="60"/>
    <x v="0"/>
    <x v="0"/>
    <n v="342"/>
    <x v="1"/>
    <s v="171/105"/>
    <n v="109"/>
    <x v="1"/>
    <x v="0"/>
    <x v="0"/>
    <x v="0"/>
    <x v="1"/>
    <n v="15.52667692"/>
    <x v="0"/>
    <x v="1"/>
    <n v="0"/>
    <n v="1"/>
    <n v="3.842783313"/>
    <n v="96302"/>
    <n v="31.200027169999998"/>
    <n v="569"/>
    <s v="Very High"/>
    <n v="6"/>
    <n v="10"/>
    <s v="Argentina"/>
    <x v="0"/>
    <x v="0"/>
    <n v="1"/>
  </r>
  <r>
    <s v="ZTE8198"/>
    <n v="50"/>
    <x v="2"/>
    <x v="0"/>
    <n v="273"/>
    <x v="1"/>
    <s v="176/88"/>
    <n v="81"/>
    <x v="0"/>
    <x v="0"/>
    <x v="0"/>
    <x v="0"/>
    <x v="1"/>
    <n v="11.08457198"/>
    <x v="1"/>
    <x v="1"/>
    <n v="0"/>
    <n v="7"/>
    <n v="2.499298644"/>
    <n v="87316"/>
    <n v="32.276468649999998"/>
    <n v="128"/>
    <s v="Healthy"/>
    <n v="1"/>
    <n v="5"/>
    <s v="France"/>
    <x v="2"/>
    <x v="1"/>
    <n v="1"/>
  </r>
  <r>
    <s v="JOW6044"/>
    <n v="64"/>
    <x v="0"/>
    <x v="0"/>
    <n v="284"/>
    <x v="1"/>
    <s v="126/104"/>
    <n v="86"/>
    <x v="0"/>
    <x v="1"/>
    <x v="0"/>
    <x v="0"/>
    <x v="0"/>
    <n v="5.6877066709999999"/>
    <x v="1"/>
    <x v="0"/>
    <n v="0"/>
    <n v="5"/>
    <n v="4.4794436360000001"/>
    <n v="86341"/>
    <n v="27.63472775"/>
    <n v="346"/>
    <s v="High"/>
    <n v="2"/>
    <n v="10"/>
    <s v="Colombia"/>
    <x v="0"/>
    <x v="1"/>
    <n v="0"/>
  </r>
  <r>
    <s v="RHT8684"/>
    <n v="38"/>
    <x v="2"/>
    <x v="0"/>
    <n v="324"/>
    <x v="1"/>
    <s v="132/61"/>
    <n v="69"/>
    <x v="0"/>
    <x v="0"/>
    <x v="0"/>
    <x v="1"/>
    <x v="1"/>
    <n v="15.1771046"/>
    <x v="2"/>
    <x v="0"/>
    <n v="0"/>
    <n v="7"/>
    <n v="7.4069233519999997"/>
    <n v="172938"/>
    <n v="38.096276549999999"/>
    <n v="570"/>
    <s v="Very High"/>
    <n v="2"/>
    <n v="8"/>
    <s v="Brazil"/>
    <x v="0"/>
    <x v="0"/>
    <n v="1"/>
  </r>
  <r>
    <s v="AAW4407"/>
    <n v="19"/>
    <x v="1"/>
    <x v="0"/>
    <n v="256"/>
    <x v="1"/>
    <s v="152/83"/>
    <n v="105"/>
    <x v="1"/>
    <x v="1"/>
    <x v="0"/>
    <x v="1"/>
    <x v="1"/>
    <n v="12.87682693"/>
    <x v="2"/>
    <x v="1"/>
    <n v="0"/>
    <n v="3"/>
    <n v="8.9824958850000005"/>
    <n v="156606"/>
    <n v="27.050967060000001"/>
    <n v="589"/>
    <s v="Very High"/>
    <n v="2"/>
    <n v="5"/>
    <s v="New Zealand"/>
    <x v="5"/>
    <x v="0"/>
    <n v="0"/>
  </r>
  <r>
    <s v="HUA7195"/>
    <n v="22"/>
    <x v="1"/>
    <x v="0"/>
    <n v="303"/>
    <x v="1"/>
    <s v="169/83"/>
    <n v="57"/>
    <x v="1"/>
    <x v="1"/>
    <x v="0"/>
    <x v="1"/>
    <x v="0"/>
    <n v="19.014191019999998"/>
    <x v="1"/>
    <x v="1"/>
    <n v="0"/>
    <n v="2"/>
    <n v="8.0970900690000001"/>
    <n v="193641"/>
    <n v="20.151179110000001"/>
    <n v="372"/>
    <s v="High"/>
    <n v="3"/>
    <n v="7"/>
    <s v="Thailand"/>
    <x v="3"/>
    <x v="1"/>
    <n v="1"/>
  </r>
  <r>
    <s v="GQL7733"/>
    <n v="74"/>
    <x v="0"/>
    <x v="0"/>
    <n v="281"/>
    <x v="1"/>
    <s v="128/106"/>
    <n v="50"/>
    <x v="1"/>
    <x v="1"/>
    <x v="0"/>
    <x v="1"/>
    <x v="1"/>
    <n v="9.5650926260000002"/>
    <x v="1"/>
    <x v="0"/>
    <n v="1"/>
    <n v="6"/>
    <n v="8.8024669909999993"/>
    <n v="121460"/>
    <n v="28.892800999999999"/>
    <n v="183"/>
    <s v="Borderline High"/>
    <n v="4"/>
    <n v="8"/>
    <s v="Argentina"/>
    <x v="0"/>
    <x v="0"/>
    <n v="0"/>
  </r>
  <r>
    <s v="KHU3807"/>
    <n v="78"/>
    <x v="0"/>
    <x v="0"/>
    <n v="347"/>
    <x v="1"/>
    <s v="179/104"/>
    <n v="98"/>
    <x v="0"/>
    <x v="0"/>
    <x v="0"/>
    <x v="0"/>
    <x v="0"/>
    <n v="12.203470039999999"/>
    <x v="1"/>
    <x v="1"/>
    <n v="1"/>
    <n v="7"/>
    <n v="6.5501740799999997"/>
    <n v="192812"/>
    <n v="38.825796969999999"/>
    <n v="784"/>
    <s v="Very High"/>
    <n v="6"/>
    <n v="4"/>
    <s v="United Kingdom"/>
    <x v="2"/>
    <x v="1"/>
    <n v="1"/>
  </r>
  <r>
    <s v="NZZ1108"/>
    <n v="60"/>
    <x v="0"/>
    <x v="1"/>
    <n v="306"/>
    <x v="1"/>
    <s v="113/64"/>
    <n v="73"/>
    <x v="1"/>
    <x v="0"/>
    <x v="0"/>
    <x v="0"/>
    <x v="0"/>
    <n v="1.7090356959999999"/>
    <x v="0"/>
    <x v="1"/>
    <n v="0"/>
    <n v="6"/>
    <n v="1.94815195"/>
    <n v="263045"/>
    <n v="32.586775609999997"/>
    <n v="94"/>
    <s v="Healthy"/>
    <n v="2"/>
    <n v="4"/>
    <s v="Spain"/>
    <x v="2"/>
    <x v="0"/>
    <n v="1"/>
  </r>
  <r>
    <s v="JQG4017"/>
    <n v="65"/>
    <x v="0"/>
    <x v="1"/>
    <n v="379"/>
    <x v="1"/>
    <s v="157/62"/>
    <n v="96"/>
    <x v="1"/>
    <x v="1"/>
    <x v="0"/>
    <x v="0"/>
    <x v="1"/>
    <n v="6.2967875319999997"/>
    <x v="2"/>
    <x v="0"/>
    <n v="0"/>
    <n v="5"/>
    <n v="8.1912678220000004"/>
    <n v="78422"/>
    <n v="31.34607261"/>
    <n v="712"/>
    <s v="Very High"/>
    <n v="7"/>
    <n v="4"/>
    <s v="United States"/>
    <x v="1"/>
    <x v="1"/>
    <n v="1"/>
  </r>
  <r>
    <s v="IWF0307"/>
    <n v="34"/>
    <x v="2"/>
    <x v="0"/>
    <n v="256"/>
    <x v="1"/>
    <s v="119/72"/>
    <n v="44"/>
    <x v="1"/>
    <x v="0"/>
    <x v="0"/>
    <x v="0"/>
    <x v="1"/>
    <n v="12.46158597"/>
    <x v="2"/>
    <x v="0"/>
    <n v="1"/>
    <n v="4"/>
    <n v="1.5125379249999999"/>
    <n v="30151"/>
    <n v="24.074504999999998"/>
    <n v="161"/>
    <s v="Borderline High"/>
    <n v="3"/>
    <n v="9"/>
    <s v="Italy"/>
    <x v="2"/>
    <x v="0"/>
    <n v="1"/>
  </r>
  <r>
    <s v="RHG7401"/>
    <n v="84"/>
    <x v="0"/>
    <x v="0"/>
    <n v="253"/>
    <x v="1"/>
    <s v="135/107"/>
    <n v="86"/>
    <x v="0"/>
    <x v="1"/>
    <x v="0"/>
    <x v="1"/>
    <x v="1"/>
    <n v="5.5159444430000004"/>
    <x v="1"/>
    <x v="1"/>
    <n v="0"/>
    <n v="9"/>
    <n v="8.534586183"/>
    <n v="263097"/>
    <n v="37.852608930000002"/>
    <n v="469"/>
    <s v="High"/>
    <n v="6"/>
    <n v="5"/>
    <s v="Thailand"/>
    <x v="3"/>
    <x v="1"/>
    <n v="1"/>
  </r>
  <r>
    <s v="GAQ0637"/>
    <n v="24"/>
    <x v="1"/>
    <x v="1"/>
    <n v="360"/>
    <x v="1"/>
    <s v="138/71"/>
    <n v="41"/>
    <x v="1"/>
    <x v="0"/>
    <x v="1"/>
    <x v="1"/>
    <x v="1"/>
    <n v="19.27592727"/>
    <x v="2"/>
    <x v="0"/>
    <n v="1"/>
    <n v="10"/>
    <n v="11.051162100000001"/>
    <n v="272489"/>
    <n v="33.123927600000002"/>
    <n v="521"/>
    <s v="Very High"/>
    <n v="2"/>
    <n v="7"/>
    <s v="New Zealand"/>
    <x v="5"/>
    <x v="0"/>
    <n v="0"/>
  </r>
  <r>
    <s v="BTM2869"/>
    <n v="74"/>
    <x v="0"/>
    <x v="0"/>
    <n v="373"/>
    <x v="1"/>
    <s v="157/96"/>
    <n v="98"/>
    <x v="1"/>
    <x v="1"/>
    <x v="0"/>
    <x v="0"/>
    <x v="1"/>
    <n v="5.8772854929999996"/>
    <x v="0"/>
    <x v="1"/>
    <n v="0"/>
    <n v="1"/>
    <n v="11.971752929999999"/>
    <n v="55348"/>
    <n v="20.070003190000001"/>
    <n v="628"/>
    <s v="Very High"/>
    <n v="6"/>
    <n v="8"/>
    <s v="United States"/>
    <x v="1"/>
    <x v="1"/>
    <n v="0"/>
  </r>
  <r>
    <s v="VPK7084"/>
    <n v="35"/>
    <x v="2"/>
    <x v="1"/>
    <n v="218"/>
    <x v="0"/>
    <s v="103/83"/>
    <n v="93"/>
    <x v="1"/>
    <x v="0"/>
    <x v="1"/>
    <x v="0"/>
    <x v="0"/>
    <n v="12.809560530000001"/>
    <x v="0"/>
    <x v="1"/>
    <n v="0"/>
    <n v="4"/>
    <n v="6.1084665219999996"/>
    <n v="26970"/>
    <n v="18.016191240000001"/>
    <n v="590"/>
    <s v="Very High"/>
    <n v="0"/>
    <n v="6"/>
    <s v="China"/>
    <x v="3"/>
    <x v="1"/>
    <n v="0"/>
  </r>
  <r>
    <s v="OOG3280"/>
    <n v="56"/>
    <x v="0"/>
    <x v="1"/>
    <n v="177"/>
    <x v="2"/>
    <s v="137/98"/>
    <n v="80"/>
    <x v="1"/>
    <x v="1"/>
    <x v="0"/>
    <x v="0"/>
    <x v="0"/>
    <n v="6.6530340639999999"/>
    <x v="1"/>
    <x v="0"/>
    <n v="0"/>
    <n v="7"/>
    <n v="8.5698689399999992"/>
    <n v="230433"/>
    <n v="27.306655859999999"/>
    <n v="517"/>
    <s v="Very High"/>
    <n v="4"/>
    <n v="9"/>
    <s v="Thailand"/>
    <x v="3"/>
    <x v="1"/>
    <n v="0"/>
  </r>
  <r>
    <s v="JMI9631"/>
    <n v="78"/>
    <x v="0"/>
    <x v="1"/>
    <n v="153"/>
    <x v="2"/>
    <s v="111/90"/>
    <n v="68"/>
    <x v="1"/>
    <x v="0"/>
    <x v="0"/>
    <x v="1"/>
    <x v="0"/>
    <n v="12.2559884"/>
    <x v="2"/>
    <x v="0"/>
    <n v="1"/>
    <n v="9"/>
    <n v="3.2918936570000001"/>
    <n v="94074"/>
    <n v="21.597346980000001"/>
    <n v="697"/>
    <s v="Very High"/>
    <n v="3"/>
    <n v="10"/>
    <s v="Colombia"/>
    <x v="0"/>
    <x v="1"/>
    <n v="0"/>
  </r>
  <r>
    <s v="JTE7102"/>
    <n v="81"/>
    <x v="0"/>
    <x v="1"/>
    <n v="294"/>
    <x v="1"/>
    <s v="167/87"/>
    <n v="58"/>
    <x v="1"/>
    <x v="1"/>
    <x v="0"/>
    <x v="1"/>
    <x v="1"/>
    <n v="11.806740919999999"/>
    <x v="0"/>
    <x v="0"/>
    <n v="0"/>
    <n v="7"/>
    <n v="8.6542960059999992"/>
    <n v="252674"/>
    <n v="28.900605540000001"/>
    <n v="448"/>
    <s v="High"/>
    <n v="0"/>
    <n v="10"/>
    <s v="United Kingdom"/>
    <x v="2"/>
    <x v="1"/>
    <n v="0"/>
  </r>
  <r>
    <s v="DNA7910"/>
    <n v="39"/>
    <x v="2"/>
    <x v="1"/>
    <n v="248"/>
    <x v="1"/>
    <s v="101/98"/>
    <n v="108"/>
    <x v="1"/>
    <x v="1"/>
    <x v="1"/>
    <x v="0"/>
    <x v="1"/>
    <n v="1.7542771070000001"/>
    <x v="0"/>
    <x v="1"/>
    <n v="0"/>
    <n v="8"/>
    <n v="0.395448205"/>
    <n v="84299"/>
    <n v="20.558872999999998"/>
    <n v="676"/>
    <s v="Very High"/>
    <n v="7"/>
    <n v="8"/>
    <s v="Canada"/>
    <x v="1"/>
    <x v="1"/>
    <n v="0"/>
  </r>
  <r>
    <s v="XDO8366"/>
    <n v="60"/>
    <x v="0"/>
    <x v="0"/>
    <n v="142"/>
    <x v="2"/>
    <s v="113/86"/>
    <n v="64"/>
    <x v="0"/>
    <x v="0"/>
    <x v="0"/>
    <x v="1"/>
    <x v="0"/>
    <n v="3.3379301699999999"/>
    <x v="1"/>
    <x v="0"/>
    <n v="1"/>
    <n v="10"/>
    <n v="2.0573352709999999"/>
    <n v="279567"/>
    <n v="34.82586165"/>
    <n v="222"/>
    <s v="High"/>
    <n v="3"/>
    <n v="5"/>
    <s v="Argentina"/>
    <x v="0"/>
    <x v="0"/>
    <n v="0"/>
  </r>
  <r>
    <s v="KBU7014"/>
    <n v="20"/>
    <x v="1"/>
    <x v="1"/>
    <n v="121"/>
    <x v="2"/>
    <s v="97/95"/>
    <n v="99"/>
    <x v="1"/>
    <x v="0"/>
    <x v="1"/>
    <x v="1"/>
    <x v="1"/>
    <n v="17.890287860000001"/>
    <x v="2"/>
    <x v="0"/>
    <n v="0"/>
    <n v="2"/>
    <n v="3.2612010850000002"/>
    <n v="51890"/>
    <n v="30.724729929999999"/>
    <n v="34"/>
    <s v="Healthy"/>
    <n v="1"/>
    <n v="6"/>
    <s v="United Kingdom"/>
    <x v="2"/>
    <x v="1"/>
    <n v="0"/>
  </r>
  <r>
    <s v="GDA0387"/>
    <n v="87"/>
    <x v="0"/>
    <x v="1"/>
    <n v="140"/>
    <x v="2"/>
    <s v="95/100"/>
    <n v="57"/>
    <x v="0"/>
    <x v="1"/>
    <x v="0"/>
    <x v="0"/>
    <x v="1"/>
    <n v="7.0533608389999998"/>
    <x v="1"/>
    <x v="1"/>
    <n v="1"/>
    <n v="7"/>
    <n v="5.1857031940000002"/>
    <n v="83824"/>
    <n v="26.046742460000001"/>
    <n v="570"/>
    <s v="Very High"/>
    <n v="4"/>
    <n v="4"/>
    <s v="United Kingdom"/>
    <x v="2"/>
    <x v="1"/>
    <n v="0"/>
  </r>
  <r>
    <s v="EUG7174"/>
    <n v="67"/>
    <x v="0"/>
    <x v="0"/>
    <n v="283"/>
    <x v="1"/>
    <s v="109/96"/>
    <n v="108"/>
    <x v="0"/>
    <x v="0"/>
    <x v="0"/>
    <x v="0"/>
    <x v="0"/>
    <n v="2.9513963369999998"/>
    <x v="0"/>
    <x v="0"/>
    <n v="0"/>
    <n v="3"/>
    <n v="3.6895316760000001"/>
    <n v="132473"/>
    <n v="38.495348669999998"/>
    <n v="100"/>
    <s v="Healthy"/>
    <n v="5"/>
    <n v="5"/>
    <s v="New Zealand"/>
    <x v="5"/>
    <x v="0"/>
    <n v="0"/>
  </r>
  <r>
    <s v="BRP7947"/>
    <n v="89"/>
    <x v="0"/>
    <x v="0"/>
    <n v="343"/>
    <x v="1"/>
    <s v="159/68"/>
    <n v="65"/>
    <x v="0"/>
    <x v="0"/>
    <x v="0"/>
    <x v="0"/>
    <x v="0"/>
    <n v="5.336244346"/>
    <x v="0"/>
    <x v="1"/>
    <n v="1"/>
    <n v="2"/>
    <n v="6.2153242320000004"/>
    <n v="211394"/>
    <n v="32.754071959999997"/>
    <n v="387"/>
    <s v="High"/>
    <n v="5"/>
    <n v="8"/>
    <s v="New Zealand"/>
    <x v="5"/>
    <x v="0"/>
    <n v="0"/>
  </r>
  <r>
    <s v="YQV6586"/>
    <n v="44"/>
    <x v="2"/>
    <x v="1"/>
    <n v="324"/>
    <x v="1"/>
    <s v="160/99"/>
    <n v="41"/>
    <x v="1"/>
    <x v="0"/>
    <x v="0"/>
    <x v="1"/>
    <x v="1"/>
    <n v="15.70926689"/>
    <x v="2"/>
    <x v="0"/>
    <n v="1"/>
    <n v="6"/>
    <n v="9.9571123539999995"/>
    <n v="145665"/>
    <n v="36.34775965"/>
    <n v="187"/>
    <s v="Borderline High"/>
    <n v="2"/>
    <n v="5"/>
    <s v="South Africa"/>
    <x v="4"/>
    <x v="0"/>
    <n v="1"/>
  </r>
  <r>
    <s v="IKN0956"/>
    <n v="35"/>
    <x v="2"/>
    <x v="1"/>
    <n v="310"/>
    <x v="1"/>
    <s v="102/89"/>
    <n v="91"/>
    <x v="1"/>
    <x v="0"/>
    <x v="1"/>
    <x v="0"/>
    <x v="1"/>
    <n v="3.7901185989999999"/>
    <x v="2"/>
    <x v="0"/>
    <n v="1"/>
    <n v="2"/>
    <n v="9.6695045270000008"/>
    <n v="174228"/>
    <n v="18.468609019999999"/>
    <n v="140"/>
    <s v="Healthy"/>
    <n v="6"/>
    <n v="6"/>
    <s v="Australia"/>
    <x v="5"/>
    <x v="0"/>
    <n v="1"/>
  </r>
  <r>
    <s v="WIJ7502"/>
    <n v="18"/>
    <x v="1"/>
    <x v="0"/>
    <n v="191"/>
    <x v="2"/>
    <s v="138/87"/>
    <n v="77"/>
    <x v="1"/>
    <x v="0"/>
    <x v="0"/>
    <x v="1"/>
    <x v="0"/>
    <n v="19.7512951"/>
    <x v="2"/>
    <x v="0"/>
    <n v="1"/>
    <n v="4"/>
    <n v="9.8581056379999996"/>
    <n v="40259"/>
    <n v="24.12415184"/>
    <n v="449"/>
    <s v="High"/>
    <n v="2"/>
    <n v="5"/>
    <s v="Japan"/>
    <x v="3"/>
    <x v="1"/>
    <n v="1"/>
  </r>
  <r>
    <s v="LPN3379"/>
    <n v="40"/>
    <x v="2"/>
    <x v="0"/>
    <n v="126"/>
    <x v="2"/>
    <s v="175/60"/>
    <n v="86"/>
    <x v="1"/>
    <x v="0"/>
    <x v="0"/>
    <x v="1"/>
    <x v="1"/>
    <n v="14.00110523"/>
    <x v="1"/>
    <x v="1"/>
    <n v="0"/>
    <n v="8"/>
    <n v="9.966611168"/>
    <n v="219653"/>
    <n v="21.804700350000001"/>
    <n v="617"/>
    <s v="Very High"/>
    <n v="5"/>
    <n v="10"/>
    <s v="Japan"/>
    <x v="3"/>
    <x v="1"/>
    <n v="1"/>
  </r>
  <r>
    <s v="OGJ7751"/>
    <n v="65"/>
    <x v="0"/>
    <x v="0"/>
    <n v="337"/>
    <x v="1"/>
    <s v="151/90"/>
    <n v="76"/>
    <x v="1"/>
    <x v="0"/>
    <x v="0"/>
    <x v="0"/>
    <x v="0"/>
    <n v="3.207515458"/>
    <x v="0"/>
    <x v="1"/>
    <n v="1"/>
    <n v="6"/>
    <n v="5.3975381540000003"/>
    <n v="170802"/>
    <n v="18.580200290000001"/>
    <n v="333"/>
    <s v="High"/>
    <n v="3"/>
    <n v="10"/>
    <s v="South Africa"/>
    <x v="4"/>
    <x v="0"/>
    <n v="0"/>
  </r>
  <r>
    <s v="NNJ7289"/>
    <n v="73"/>
    <x v="0"/>
    <x v="0"/>
    <n v="279"/>
    <x v="1"/>
    <s v="117/107"/>
    <n v="64"/>
    <x v="1"/>
    <x v="1"/>
    <x v="0"/>
    <x v="1"/>
    <x v="1"/>
    <n v="5.5309389280000003"/>
    <x v="0"/>
    <x v="1"/>
    <n v="0"/>
    <n v="1"/>
    <n v="1.843629945"/>
    <n v="230315"/>
    <n v="29.125874809999999"/>
    <n v="93"/>
    <s v="Healthy"/>
    <n v="6"/>
    <n v="6"/>
    <s v="China"/>
    <x v="3"/>
    <x v="1"/>
    <n v="0"/>
  </r>
  <r>
    <s v="FAI8850"/>
    <n v="42"/>
    <x v="2"/>
    <x v="0"/>
    <n v="313"/>
    <x v="1"/>
    <s v="145/99"/>
    <n v="61"/>
    <x v="1"/>
    <x v="1"/>
    <x v="0"/>
    <x v="1"/>
    <x v="0"/>
    <n v="16.100013499999999"/>
    <x v="0"/>
    <x v="1"/>
    <n v="0"/>
    <n v="5"/>
    <n v="7.5562930000000001"/>
    <n v="212471"/>
    <n v="38.829784779999997"/>
    <n v="154"/>
    <s v="Borderline High"/>
    <n v="0"/>
    <n v="6"/>
    <s v="Australia"/>
    <x v="5"/>
    <x v="0"/>
    <n v="0"/>
  </r>
  <r>
    <s v="OBP6498"/>
    <n v="72"/>
    <x v="0"/>
    <x v="1"/>
    <n v="305"/>
    <x v="1"/>
    <s v="161/60"/>
    <n v="71"/>
    <x v="1"/>
    <x v="1"/>
    <x v="0"/>
    <x v="1"/>
    <x v="0"/>
    <n v="17.3025688"/>
    <x v="2"/>
    <x v="1"/>
    <n v="0"/>
    <n v="5"/>
    <n v="5.0204109770000001"/>
    <n v="67324"/>
    <n v="28.306730559999998"/>
    <n v="192"/>
    <s v="Borderline High"/>
    <n v="0"/>
    <n v="5"/>
    <s v="France"/>
    <x v="2"/>
    <x v="1"/>
    <n v="1"/>
  </r>
  <r>
    <s v="VGL9474"/>
    <n v="32"/>
    <x v="2"/>
    <x v="0"/>
    <n v="304"/>
    <x v="1"/>
    <s v="139/60"/>
    <n v="67"/>
    <x v="0"/>
    <x v="0"/>
    <x v="0"/>
    <x v="0"/>
    <x v="0"/>
    <n v="1.859968157"/>
    <x v="1"/>
    <x v="0"/>
    <n v="1"/>
    <n v="10"/>
    <n v="11.39516031"/>
    <n v="239449"/>
    <n v="21.631785860000001"/>
    <n v="266"/>
    <s v="High"/>
    <n v="7"/>
    <n v="5"/>
    <s v="Germany"/>
    <x v="2"/>
    <x v="1"/>
    <n v="0"/>
  </r>
  <r>
    <s v="INL8517"/>
    <n v="54"/>
    <x v="2"/>
    <x v="1"/>
    <n v="152"/>
    <x v="2"/>
    <s v="173/82"/>
    <n v="81"/>
    <x v="0"/>
    <x v="0"/>
    <x v="0"/>
    <x v="0"/>
    <x v="1"/>
    <n v="6.6491463570000002"/>
    <x v="1"/>
    <x v="1"/>
    <n v="1"/>
    <n v="8"/>
    <n v="4.5770761010000003"/>
    <n v="82789"/>
    <n v="34.099674"/>
    <n v="758"/>
    <s v="Very High"/>
    <n v="5"/>
    <n v="7"/>
    <s v="South Korea"/>
    <x v="3"/>
    <x v="1"/>
    <n v="1"/>
  </r>
  <r>
    <s v="ZIM6464"/>
    <n v="89"/>
    <x v="0"/>
    <x v="0"/>
    <n v="198"/>
    <x v="2"/>
    <s v="172/108"/>
    <n v="85"/>
    <x v="1"/>
    <x v="1"/>
    <x v="0"/>
    <x v="0"/>
    <x v="1"/>
    <n v="1.9040295620000001"/>
    <x v="0"/>
    <x v="0"/>
    <n v="0"/>
    <n v="9"/>
    <n v="2.9415527849999998"/>
    <n v="210552"/>
    <n v="37.29513145"/>
    <n v="492"/>
    <s v="High"/>
    <n v="5"/>
    <n v="8"/>
    <s v="United States"/>
    <x v="1"/>
    <x v="1"/>
    <n v="0"/>
  </r>
  <r>
    <s v="BYB9657"/>
    <n v="72"/>
    <x v="0"/>
    <x v="0"/>
    <n v="341"/>
    <x v="1"/>
    <s v="134/98"/>
    <n v="54"/>
    <x v="0"/>
    <x v="0"/>
    <x v="0"/>
    <x v="0"/>
    <x v="0"/>
    <n v="16.038592099999999"/>
    <x v="0"/>
    <x v="1"/>
    <n v="0"/>
    <n v="9"/>
    <n v="11.80510447"/>
    <n v="206185"/>
    <n v="21.54473183"/>
    <n v="462"/>
    <s v="High"/>
    <n v="0"/>
    <n v="10"/>
    <s v="Thailand"/>
    <x v="3"/>
    <x v="1"/>
    <n v="0"/>
  </r>
  <r>
    <s v="OAX3852"/>
    <n v="26"/>
    <x v="1"/>
    <x v="0"/>
    <n v="355"/>
    <x v="1"/>
    <s v="138/102"/>
    <n v="88"/>
    <x v="1"/>
    <x v="1"/>
    <x v="0"/>
    <x v="1"/>
    <x v="1"/>
    <n v="2.6546539240000002"/>
    <x v="2"/>
    <x v="1"/>
    <n v="0"/>
    <n v="2"/>
    <n v="4.9071341579999999"/>
    <n v="284045"/>
    <n v="35.953749469999998"/>
    <n v="672"/>
    <s v="Very High"/>
    <n v="7"/>
    <n v="6"/>
    <s v="Thailand"/>
    <x v="3"/>
    <x v="1"/>
    <n v="1"/>
  </r>
  <r>
    <s v="CSG2330"/>
    <n v="68"/>
    <x v="0"/>
    <x v="0"/>
    <n v="149"/>
    <x v="2"/>
    <s v="149/87"/>
    <n v="93"/>
    <x v="1"/>
    <x v="1"/>
    <x v="0"/>
    <x v="1"/>
    <x v="0"/>
    <n v="17.656295199999999"/>
    <x v="0"/>
    <x v="0"/>
    <n v="1"/>
    <n v="7"/>
    <n v="3.9412691710000001"/>
    <n v="267818"/>
    <n v="26.81979943"/>
    <n v="165"/>
    <s v="Borderline High"/>
    <n v="7"/>
    <n v="6"/>
    <s v="Australia"/>
    <x v="5"/>
    <x v="0"/>
    <n v="0"/>
  </r>
  <r>
    <s v="TVY2053"/>
    <n v="33"/>
    <x v="2"/>
    <x v="0"/>
    <n v="284"/>
    <x v="1"/>
    <s v="150/110"/>
    <n v="61"/>
    <x v="0"/>
    <x v="0"/>
    <x v="0"/>
    <x v="1"/>
    <x v="0"/>
    <n v="2.2419538120000002"/>
    <x v="2"/>
    <x v="1"/>
    <n v="1"/>
    <n v="6"/>
    <n v="6.6347453290000002"/>
    <n v="205527"/>
    <n v="19.301626859999999"/>
    <n v="128"/>
    <s v="Healthy"/>
    <n v="0"/>
    <n v="6"/>
    <s v="India"/>
    <x v="3"/>
    <x v="1"/>
    <n v="0"/>
  </r>
  <r>
    <s v="MKH8392"/>
    <n v="53"/>
    <x v="2"/>
    <x v="0"/>
    <n v="154"/>
    <x v="2"/>
    <s v="118/95"/>
    <n v="85"/>
    <x v="0"/>
    <x v="1"/>
    <x v="0"/>
    <x v="1"/>
    <x v="1"/>
    <n v="4.6101511349999997"/>
    <x v="0"/>
    <x v="0"/>
    <n v="1"/>
    <n v="7"/>
    <n v="3.5125426239999999"/>
    <n v="167861"/>
    <n v="23.85690177"/>
    <n v="456"/>
    <s v="High"/>
    <n v="3"/>
    <n v="4"/>
    <s v="Spain"/>
    <x v="2"/>
    <x v="0"/>
    <n v="0"/>
  </r>
  <r>
    <s v="CWD6958"/>
    <n v="73"/>
    <x v="0"/>
    <x v="1"/>
    <n v="152"/>
    <x v="2"/>
    <s v="147/91"/>
    <n v="91"/>
    <x v="1"/>
    <x v="1"/>
    <x v="0"/>
    <x v="1"/>
    <x v="1"/>
    <n v="7.3151764129999997"/>
    <x v="2"/>
    <x v="1"/>
    <n v="0"/>
    <n v="6"/>
    <n v="3.3450425269999999"/>
    <n v="237736"/>
    <n v="24.002630570000001"/>
    <n v="245"/>
    <s v="High"/>
    <n v="2"/>
    <n v="9"/>
    <s v="United Kingdom"/>
    <x v="2"/>
    <x v="1"/>
    <n v="0"/>
  </r>
  <r>
    <s v="ZFH2934"/>
    <n v="31"/>
    <x v="2"/>
    <x v="0"/>
    <n v="327"/>
    <x v="1"/>
    <s v="154/76"/>
    <n v="41"/>
    <x v="1"/>
    <x v="1"/>
    <x v="0"/>
    <x v="1"/>
    <x v="1"/>
    <n v="11.960222229999999"/>
    <x v="2"/>
    <x v="1"/>
    <n v="0"/>
    <n v="3"/>
    <n v="10.63491821"/>
    <n v="222022"/>
    <n v="18.826400920000001"/>
    <n v="599"/>
    <s v="Very High"/>
    <n v="1"/>
    <n v="5"/>
    <s v="United Kingdom"/>
    <x v="2"/>
    <x v="1"/>
    <n v="0"/>
  </r>
  <r>
    <s v="UHY8989"/>
    <n v="63"/>
    <x v="0"/>
    <x v="0"/>
    <n v="379"/>
    <x v="1"/>
    <s v="116/69"/>
    <n v="42"/>
    <x v="1"/>
    <x v="1"/>
    <x v="0"/>
    <x v="1"/>
    <x v="0"/>
    <n v="0.30453887099999999"/>
    <x v="2"/>
    <x v="0"/>
    <n v="0"/>
    <n v="6"/>
    <n v="10.694878080000001"/>
    <n v="54915"/>
    <n v="33.593123939999998"/>
    <n v="713"/>
    <s v="Very High"/>
    <n v="6"/>
    <n v="7"/>
    <s v="Spain"/>
    <x v="2"/>
    <x v="0"/>
    <n v="0"/>
  </r>
  <r>
    <s v="CQS4533"/>
    <n v="69"/>
    <x v="0"/>
    <x v="0"/>
    <n v="184"/>
    <x v="2"/>
    <s v="104/70"/>
    <n v="77"/>
    <x v="1"/>
    <x v="1"/>
    <x v="0"/>
    <x v="0"/>
    <x v="0"/>
    <n v="11.37404093"/>
    <x v="2"/>
    <x v="1"/>
    <n v="0"/>
    <n v="9"/>
    <n v="0.35837595700000002"/>
    <n v="287839"/>
    <n v="22.681393310000001"/>
    <n v="780"/>
    <s v="Very High"/>
    <n v="1"/>
    <n v="4"/>
    <s v="United States"/>
    <x v="1"/>
    <x v="1"/>
    <n v="1"/>
  </r>
  <r>
    <s v="QGC8281"/>
    <n v="65"/>
    <x v="0"/>
    <x v="0"/>
    <n v="242"/>
    <x v="1"/>
    <s v="138/81"/>
    <n v="94"/>
    <x v="1"/>
    <x v="1"/>
    <x v="0"/>
    <x v="1"/>
    <x v="1"/>
    <n v="14.01565776"/>
    <x v="2"/>
    <x v="0"/>
    <n v="1"/>
    <n v="6"/>
    <n v="7.4673867639999996"/>
    <n v="41291"/>
    <n v="39.213835070000002"/>
    <n v="566"/>
    <s v="Very High"/>
    <n v="2"/>
    <n v="4"/>
    <s v="Vietnam"/>
    <x v="3"/>
    <x v="1"/>
    <n v="0"/>
  </r>
  <r>
    <s v="TKO0406"/>
    <n v="88"/>
    <x v="0"/>
    <x v="0"/>
    <n v="296"/>
    <x v="1"/>
    <s v="178/67"/>
    <n v="53"/>
    <x v="1"/>
    <x v="0"/>
    <x v="0"/>
    <x v="1"/>
    <x v="0"/>
    <n v="0.87053980099999995"/>
    <x v="1"/>
    <x v="0"/>
    <n v="0"/>
    <n v="6"/>
    <n v="5.9749843379999996"/>
    <n v="122979"/>
    <n v="25.688879270000001"/>
    <n v="86"/>
    <s v="Healthy"/>
    <n v="1"/>
    <n v="10"/>
    <s v="New Zealand"/>
    <x v="5"/>
    <x v="0"/>
    <n v="0"/>
  </r>
  <r>
    <s v="BPY8954"/>
    <n v="65"/>
    <x v="0"/>
    <x v="0"/>
    <n v="340"/>
    <x v="1"/>
    <s v="124/68"/>
    <n v="75"/>
    <x v="0"/>
    <x v="0"/>
    <x v="0"/>
    <x v="1"/>
    <x v="1"/>
    <n v="9.8707840860000005"/>
    <x v="2"/>
    <x v="1"/>
    <n v="1"/>
    <n v="7"/>
    <n v="5.5673630870000004"/>
    <n v="216664"/>
    <n v="35.56128348"/>
    <n v="315"/>
    <s v="High"/>
    <n v="0"/>
    <n v="4"/>
    <s v="Argentina"/>
    <x v="0"/>
    <x v="0"/>
    <n v="0"/>
  </r>
  <r>
    <s v="ZNK8465"/>
    <n v="90"/>
    <x v="0"/>
    <x v="1"/>
    <n v="122"/>
    <x v="2"/>
    <s v="153/77"/>
    <n v="80"/>
    <x v="0"/>
    <x v="1"/>
    <x v="0"/>
    <x v="0"/>
    <x v="0"/>
    <n v="2.1648119380000002"/>
    <x v="2"/>
    <x v="0"/>
    <n v="1"/>
    <n v="8"/>
    <n v="1.7128143280000001"/>
    <n v="172900"/>
    <n v="34.879067929999998"/>
    <n v="757"/>
    <s v="Very High"/>
    <n v="4"/>
    <n v="5"/>
    <s v="Japan"/>
    <x v="3"/>
    <x v="1"/>
    <n v="0"/>
  </r>
  <r>
    <s v="GOO0088"/>
    <n v="67"/>
    <x v="0"/>
    <x v="0"/>
    <n v="265"/>
    <x v="1"/>
    <s v="100/87"/>
    <n v="40"/>
    <x v="1"/>
    <x v="0"/>
    <x v="0"/>
    <x v="0"/>
    <x v="1"/>
    <n v="19.115113390000001"/>
    <x v="2"/>
    <x v="1"/>
    <n v="1"/>
    <n v="8"/>
    <n v="8.5466440410000004"/>
    <n v="77972"/>
    <n v="25.35850391"/>
    <n v="406"/>
    <s v="High"/>
    <n v="3"/>
    <n v="9"/>
    <s v="South Korea"/>
    <x v="3"/>
    <x v="1"/>
    <n v="1"/>
  </r>
  <r>
    <s v="FNT7699"/>
    <n v="54"/>
    <x v="2"/>
    <x v="1"/>
    <n v="285"/>
    <x v="1"/>
    <s v="142/87"/>
    <n v="98"/>
    <x v="1"/>
    <x v="0"/>
    <x v="0"/>
    <x v="1"/>
    <x v="0"/>
    <n v="4.3172639310000003"/>
    <x v="1"/>
    <x v="1"/>
    <n v="1"/>
    <n v="10"/>
    <n v="7.8671597010000003"/>
    <n v="252780"/>
    <n v="19.099031249999999"/>
    <n v="414"/>
    <s v="High"/>
    <n v="6"/>
    <n v="10"/>
    <s v="Germany"/>
    <x v="2"/>
    <x v="1"/>
    <n v="1"/>
  </r>
  <r>
    <s v="SBF2762"/>
    <n v="80"/>
    <x v="0"/>
    <x v="0"/>
    <n v="139"/>
    <x v="2"/>
    <s v="93/73"/>
    <n v="75"/>
    <x v="1"/>
    <x v="1"/>
    <x v="0"/>
    <x v="1"/>
    <x v="1"/>
    <n v="9.7186915200000001"/>
    <x v="2"/>
    <x v="1"/>
    <n v="0"/>
    <n v="4"/>
    <n v="8.8874389090000001"/>
    <n v="161746"/>
    <n v="27.319420579999999"/>
    <n v="750"/>
    <s v="Very High"/>
    <n v="0"/>
    <n v="7"/>
    <s v="China"/>
    <x v="3"/>
    <x v="1"/>
    <n v="0"/>
  </r>
  <r>
    <s v="FIW2901"/>
    <n v="54"/>
    <x v="2"/>
    <x v="0"/>
    <n v="364"/>
    <x v="1"/>
    <s v="100/71"/>
    <n v="58"/>
    <x v="1"/>
    <x v="1"/>
    <x v="0"/>
    <x v="0"/>
    <x v="0"/>
    <n v="8.5031961339999995"/>
    <x v="0"/>
    <x v="1"/>
    <n v="1"/>
    <n v="1"/>
    <n v="7.3038843800000004"/>
    <n v="65396"/>
    <n v="30.608759729999999"/>
    <n v="366"/>
    <s v="High"/>
    <n v="7"/>
    <n v="5"/>
    <s v="Thailand"/>
    <x v="3"/>
    <x v="1"/>
    <n v="0"/>
  </r>
  <r>
    <s v="GAR1744"/>
    <n v="82"/>
    <x v="0"/>
    <x v="0"/>
    <n v="269"/>
    <x v="1"/>
    <s v="150/62"/>
    <n v="42"/>
    <x v="0"/>
    <x v="0"/>
    <x v="0"/>
    <x v="0"/>
    <x v="0"/>
    <n v="5.1128672999999999E-2"/>
    <x v="1"/>
    <x v="0"/>
    <n v="1"/>
    <n v="1"/>
    <n v="5.0867995999999999E-2"/>
    <n v="73461"/>
    <n v="32.159200900000002"/>
    <n v="699"/>
    <s v="Very High"/>
    <n v="3"/>
    <n v="8"/>
    <s v="Thailand"/>
    <x v="3"/>
    <x v="1"/>
    <n v="1"/>
  </r>
  <r>
    <s v="IBQ6388"/>
    <n v="90"/>
    <x v="0"/>
    <x v="0"/>
    <n v="366"/>
    <x v="1"/>
    <s v="176/97"/>
    <n v="44"/>
    <x v="1"/>
    <x v="0"/>
    <x v="0"/>
    <x v="1"/>
    <x v="1"/>
    <n v="12.83584261"/>
    <x v="2"/>
    <x v="0"/>
    <n v="0"/>
    <n v="7"/>
    <n v="11.072740700000001"/>
    <n v="272936"/>
    <n v="28.291179719999999"/>
    <n v="119"/>
    <s v="Healthy"/>
    <n v="2"/>
    <n v="8"/>
    <s v="Germany"/>
    <x v="2"/>
    <x v="1"/>
    <n v="0"/>
  </r>
  <r>
    <s v="UFW4352"/>
    <n v="71"/>
    <x v="0"/>
    <x v="0"/>
    <n v="263"/>
    <x v="1"/>
    <s v="153/74"/>
    <n v="75"/>
    <x v="0"/>
    <x v="0"/>
    <x v="0"/>
    <x v="0"/>
    <x v="0"/>
    <n v="13.947100219999999"/>
    <x v="1"/>
    <x v="1"/>
    <n v="0"/>
    <n v="2"/>
    <n v="0.989275138"/>
    <n v="291009"/>
    <n v="37.801856659999999"/>
    <n v="798"/>
    <s v="Very High"/>
    <n v="0"/>
    <n v="10"/>
    <s v="United Kingdom"/>
    <x v="2"/>
    <x v="1"/>
    <n v="0"/>
  </r>
  <r>
    <s v="YOL7668"/>
    <n v="74"/>
    <x v="0"/>
    <x v="1"/>
    <n v="193"/>
    <x v="2"/>
    <s v="105/82"/>
    <n v="64"/>
    <x v="0"/>
    <x v="1"/>
    <x v="0"/>
    <x v="1"/>
    <x v="1"/>
    <n v="14.54673768"/>
    <x v="2"/>
    <x v="0"/>
    <n v="0"/>
    <n v="1"/>
    <n v="11.041948700000001"/>
    <n v="121849"/>
    <n v="24.999058819999998"/>
    <n v="205"/>
    <s v="High"/>
    <n v="4"/>
    <n v="5"/>
    <s v="Australia"/>
    <x v="5"/>
    <x v="0"/>
    <n v="1"/>
  </r>
  <r>
    <s v="CAO0389"/>
    <n v="44"/>
    <x v="2"/>
    <x v="0"/>
    <n v="308"/>
    <x v="1"/>
    <s v="142/79"/>
    <n v="94"/>
    <x v="1"/>
    <x v="1"/>
    <x v="0"/>
    <x v="0"/>
    <x v="1"/>
    <n v="2.1644612369999998"/>
    <x v="0"/>
    <x v="0"/>
    <n v="0"/>
    <n v="8"/>
    <n v="2.9145822749999999"/>
    <n v="113057"/>
    <n v="23.83346315"/>
    <n v="237"/>
    <s v="High"/>
    <n v="1"/>
    <n v="4"/>
    <s v="United States"/>
    <x v="1"/>
    <x v="1"/>
    <n v="0"/>
  </r>
  <r>
    <s v="KQY7992"/>
    <n v="23"/>
    <x v="1"/>
    <x v="0"/>
    <n v="377"/>
    <x v="1"/>
    <s v="154/73"/>
    <n v="83"/>
    <x v="0"/>
    <x v="1"/>
    <x v="0"/>
    <x v="0"/>
    <x v="1"/>
    <n v="16.967965939999999"/>
    <x v="2"/>
    <x v="0"/>
    <n v="0"/>
    <n v="4"/>
    <n v="4.3124729799999999"/>
    <n v="242141"/>
    <n v="18.609586239999999"/>
    <n v="88"/>
    <s v="Healthy"/>
    <n v="2"/>
    <n v="6"/>
    <s v="Japan"/>
    <x v="3"/>
    <x v="1"/>
    <n v="0"/>
  </r>
  <r>
    <s v="KDH8862"/>
    <n v="73"/>
    <x v="0"/>
    <x v="0"/>
    <n v="330"/>
    <x v="1"/>
    <s v="140/62"/>
    <n v="65"/>
    <x v="1"/>
    <x v="0"/>
    <x v="0"/>
    <x v="0"/>
    <x v="1"/>
    <n v="17.76468702"/>
    <x v="2"/>
    <x v="1"/>
    <n v="1"/>
    <n v="5"/>
    <n v="9.5184258960000001"/>
    <n v="104933"/>
    <n v="32.874441869999998"/>
    <n v="529"/>
    <s v="Very High"/>
    <n v="7"/>
    <n v="5"/>
    <s v="Japan"/>
    <x v="3"/>
    <x v="1"/>
    <n v="1"/>
  </r>
  <r>
    <s v="POT0401"/>
    <n v="85"/>
    <x v="0"/>
    <x v="1"/>
    <n v="371"/>
    <x v="1"/>
    <s v="101/105"/>
    <n v="84"/>
    <x v="0"/>
    <x v="0"/>
    <x v="0"/>
    <x v="1"/>
    <x v="1"/>
    <n v="3.6279540629999998"/>
    <x v="1"/>
    <x v="0"/>
    <n v="1"/>
    <n v="10"/>
    <n v="2.8125766849999998"/>
    <n v="135389"/>
    <n v="25.755745149999999"/>
    <n v="382"/>
    <s v="High"/>
    <n v="5"/>
    <n v="5"/>
    <s v="India"/>
    <x v="3"/>
    <x v="1"/>
    <n v="0"/>
  </r>
  <r>
    <s v="AZV1244"/>
    <n v="42"/>
    <x v="2"/>
    <x v="0"/>
    <n v="214"/>
    <x v="0"/>
    <s v="109/71"/>
    <n v="54"/>
    <x v="1"/>
    <x v="1"/>
    <x v="0"/>
    <x v="0"/>
    <x v="1"/>
    <n v="16.069402140000001"/>
    <x v="2"/>
    <x v="1"/>
    <n v="1"/>
    <n v="1"/>
    <n v="5.4076212139999997"/>
    <n v="77944"/>
    <n v="37.418740249999999"/>
    <n v="91"/>
    <s v="Healthy"/>
    <n v="5"/>
    <n v="6"/>
    <s v="United Kingdom"/>
    <x v="2"/>
    <x v="1"/>
    <n v="1"/>
  </r>
  <r>
    <s v="PHL9531"/>
    <n v="62"/>
    <x v="0"/>
    <x v="0"/>
    <n v="210"/>
    <x v="0"/>
    <s v="102/89"/>
    <n v="80"/>
    <x v="0"/>
    <x v="1"/>
    <x v="0"/>
    <x v="1"/>
    <x v="0"/>
    <n v="12.254336629999999"/>
    <x v="2"/>
    <x v="0"/>
    <n v="1"/>
    <n v="3"/>
    <n v="11.610703730000001"/>
    <n v="193736"/>
    <n v="35.850809519999999"/>
    <n v="332"/>
    <s v="High"/>
    <n v="5"/>
    <n v="7"/>
    <s v="South Korea"/>
    <x v="3"/>
    <x v="1"/>
    <n v="1"/>
  </r>
  <r>
    <s v="DIA6752"/>
    <n v="54"/>
    <x v="2"/>
    <x v="1"/>
    <n v="145"/>
    <x v="2"/>
    <s v="107/69"/>
    <n v="93"/>
    <x v="1"/>
    <x v="0"/>
    <x v="0"/>
    <x v="0"/>
    <x v="0"/>
    <n v="16.888949270000001"/>
    <x v="2"/>
    <x v="0"/>
    <n v="0"/>
    <n v="4"/>
    <n v="0.58683014099999997"/>
    <n v="130749"/>
    <n v="25.702578339999999"/>
    <n v="316"/>
    <s v="High"/>
    <n v="3"/>
    <n v="8"/>
    <s v="Canada"/>
    <x v="1"/>
    <x v="1"/>
    <n v="0"/>
  </r>
  <r>
    <s v="SKL5842"/>
    <n v="74"/>
    <x v="0"/>
    <x v="0"/>
    <n v="168"/>
    <x v="2"/>
    <s v="154/110"/>
    <n v="90"/>
    <x v="0"/>
    <x v="0"/>
    <x v="0"/>
    <x v="0"/>
    <x v="1"/>
    <n v="19.64923924"/>
    <x v="0"/>
    <x v="0"/>
    <n v="1"/>
    <n v="3"/>
    <n v="3.7299070080000001"/>
    <n v="169506"/>
    <n v="23.34816713"/>
    <n v="790"/>
    <s v="Very High"/>
    <n v="0"/>
    <n v="8"/>
    <s v="Germany"/>
    <x v="2"/>
    <x v="1"/>
    <n v="1"/>
  </r>
  <r>
    <s v="LDR3421"/>
    <n v="74"/>
    <x v="0"/>
    <x v="0"/>
    <n v="129"/>
    <x v="2"/>
    <s v="147/66"/>
    <n v="40"/>
    <x v="1"/>
    <x v="1"/>
    <x v="0"/>
    <x v="0"/>
    <x v="1"/>
    <n v="16.66245949"/>
    <x v="0"/>
    <x v="0"/>
    <n v="1"/>
    <n v="1"/>
    <n v="11.2632887"/>
    <n v="178734"/>
    <n v="33.64360069"/>
    <n v="477"/>
    <s v="High"/>
    <n v="2"/>
    <n v="10"/>
    <s v="South Africa"/>
    <x v="4"/>
    <x v="0"/>
    <n v="1"/>
  </r>
  <r>
    <s v="NNY3124"/>
    <n v="20"/>
    <x v="1"/>
    <x v="1"/>
    <n v="121"/>
    <x v="2"/>
    <s v="179/106"/>
    <n v="46"/>
    <x v="1"/>
    <x v="0"/>
    <x v="1"/>
    <x v="1"/>
    <x v="0"/>
    <n v="2.8916171899999998"/>
    <x v="0"/>
    <x v="1"/>
    <n v="0"/>
    <n v="6"/>
    <n v="5.4690735259999999"/>
    <n v="282733"/>
    <n v="28.445832339999999"/>
    <n v="493"/>
    <s v="High"/>
    <n v="5"/>
    <n v="8"/>
    <s v="Argentina"/>
    <x v="0"/>
    <x v="0"/>
    <n v="1"/>
  </r>
  <r>
    <s v="NQN0735"/>
    <n v="57"/>
    <x v="0"/>
    <x v="1"/>
    <n v="394"/>
    <x v="1"/>
    <s v="126/105"/>
    <n v="84"/>
    <x v="1"/>
    <x v="0"/>
    <x v="0"/>
    <x v="1"/>
    <x v="0"/>
    <n v="13.624423719999999"/>
    <x v="1"/>
    <x v="1"/>
    <n v="0"/>
    <n v="3"/>
    <n v="4.9620146910000003"/>
    <n v="115373"/>
    <n v="26.971049260000001"/>
    <n v="677"/>
    <s v="Very High"/>
    <n v="0"/>
    <n v="5"/>
    <s v="Italy"/>
    <x v="2"/>
    <x v="0"/>
    <n v="0"/>
  </r>
  <r>
    <s v="OZU5666"/>
    <n v="41"/>
    <x v="2"/>
    <x v="0"/>
    <n v="211"/>
    <x v="0"/>
    <s v="165/86"/>
    <n v="86"/>
    <x v="1"/>
    <x v="0"/>
    <x v="0"/>
    <x v="1"/>
    <x v="0"/>
    <n v="19.365909930000001"/>
    <x v="0"/>
    <x v="0"/>
    <n v="0"/>
    <n v="5"/>
    <n v="7.3346769509999996"/>
    <n v="86869"/>
    <n v="20.310898430000002"/>
    <n v="432"/>
    <s v="High"/>
    <n v="7"/>
    <n v="4"/>
    <s v="South Africa"/>
    <x v="4"/>
    <x v="0"/>
    <n v="0"/>
  </r>
  <r>
    <s v="UQG0315"/>
    <n v="64"/>
    <x v="0"/>
    <x v="0"/>
    <n v="369"/>
    <x v="1"/>
    <s v="163/65"/>
    <n v="66"/>
    <x v="1"/>
    <x v="0"/>
    <x v="0"/>
    <x v="1"/>
    <x v="0"/>
    <n v="11.05217992"/>
    <x v="0"/>
    <x v="0"/>
    <n v="0"/>
    <n v="8"/>
    <n v="1.2472663349999999"/>
    <n v="95907"/>
    <n v="33.610181500000003"/>
    <n v="79"/>
    <s v="Healthy"/>
    <n v="4"/>
    <n v="6"/>
    <s v="Vietnam"/>
    <x v="3"/>
    <x v="1"/>
    <n v="0"/>
  </r>
  <r>
    <s v="FWP1652"/>
    <n v="71"/>
    <x v="0"/>
    <x v="0"/>
    <n v="291"/>
    <x v="1"/>
    <s v="131/100"/>
    <n v="50"/>
    <x v="0"/>
    <x v="0"/>
    <x v="0"/>
    <x v="0"/>
    <x v="1"/>
    <n v="17.77115169"/>
    <x v="2"/>
    <x v="1"/>
    <n v="1"/>
    <n v="7"/>
    <n v="2.6747846339999999"/>
    <n v="82174"/>
    <n v="38.757497030000003"/>
    <n v="89"/>
    <s v="Healthy"/>
    <n v="2"/>
    <n v="4"/>
    <s v="China"/>
    <x v="3"/>
    <x v="1"/>
    <n v="1"/>
  </r>
  <r>
    <s v="NKP4917"/>
    <n v="58"/>
    <x v="0"/>
    <x v="0"/>
    <n v="396"/>
    <x v="1"/>
    <s v="175/60"/>
    <n v="63"/>
    <x v="1"/>
    <x v="1"/>
    <x v="0"/>
    <x v="1"/>
    <x v="1"/>
    <n v="3.3527375660000001"/>
    <x v="2"/>
    <x v="0"/>
    <n v="0"/>
    <n v="2"/>
    <n v="2.3967258980000001"/>
    <n v="106233"/>
    <n v="21.854253870000001"/>
    <n v="770"/>
    <s v="Very High"/>
    <n v="2"/>
    <n v="8"/>
    <s v="China"/>
    <x v="3"/>
    <x v="1"/>
    <n v="0"/>
  </r>
  <r>
    <s v="MNZ7795"/>
    <n v="22"/>
    <x v="1"/>
    <x v="0"/>
    <n v="377"/>
    <x v="1"/>
    <s v="91/91"/>
    <n v="41"/>
    <x v="0"/>
    <x v="0"/>
    <x v="0"/>
    <x v="1"/>
    <x v="1"/>
    <n v="8.3820207569999994"/>
    <x v="0"/>
    <x v="1"/>
    <n v="0"/>
    <n v="8"/>
    <n v="0.58712948300000001"/>
    <n v="202932"/>
    <n v="18.818352730000001"/>
    <n v="368"/>
    <s v="High"/>
    <n v="0"/>
    <n v="4"/>
    <s v="France"/>
    <x v="2"/>
    <x v="1"/>
    <n v="1"/>
  </r>
  <r>
    <s v="VDI5301"/>
    <n v="48"/>
    <x v="2"/>
    <x v="0"/>
    <n v="260"/>
    <x v="1"/>
    <s v="173/94"/>
    <n v="72"/>
    <x v="0"/>
    <x v="1"/>
    <x v="0"/>
    <x v="0"/>
    <x v="1"/>
    <n v="4.9831939849999998"/>
    <x v="1"/>
    <x v="0"/>
    <n v="0"/>
    <n v="2"/>
    <n v="8.5422462190000008"/>
    <n v="131759"/>
    <n v="23.53171253"/>
    <n v="644"/>
    <s v="Very High"/>
    <n v="1"/>
    <n v="7"/>
    <s v="New Zealand"/>
    <x v="5"/>
    <x v="0"/>
    <n v="0"/>
  </r>
  <r>
    <s v="OSR0403"/>
    <n v="79"/>
    <x v="0"/>
    <x v="0"/>
    <n v="161"/>
    <x v="2"/>
    <s v="147/94"/>
    <n v="51"/>
    <x v="1"/>
    <x v="0"/>
    <x v="0"/>
    <x v="1"/>
    <x v="1"/>
    <n v="1.336354837"/>
    <x v="1"/>
    <x v="0"/>
    <n v="0"/>
    <n v="2"/>
    <n v="1.6201848400000001"/>
    <n v="150453"/>
    <n v="33.399368629999998"/>
    <n v="642"/>
    <s v="Very High"/>
    <n v="1"/>
    <n v="10"/>
    <s v="New Zealand"/>
    <x v="5"/>
    <x v="0"/>
    <n v="0"/>
  </r>
  <r>
    <s v="QXY4320"/>
    <n v="84"/>
    <x v="0"/>
    <x v="0"/>
    <n v="367"/>
    <x v="1"/>
    <s v="157/71"/>
    <n v="97"/>
    <x v="1"/>
    <x v="1"/>
    <x v="0"/>
    <x v="1"/>
    <x v="1"/>
    <n v="2.7927891900000001"/>
    <x v="0"/>
    <x v="1"/>
    <n v="1"/>
    <n v="1"/>
    <n v="7.7067895059999998"/>
    <n v="191084"/>
    <n v="31.146174670000001"/>
    <n v="798"/>
    <s v="Very High"/>
    <n v="6"/>
    <n v="9"/>
    <s v="United States"/>
    <x v="1"/>
    <x v="1"/>
    <n v="0"/>
  </r>
  <r>
    <s v="PBD2073"/>
    <n v="70"/>
    <x v="0"/>
    <x v="0"/>
    <n v="221"/>
    <x v="0"/>
    <s v="108/107"/>
    <n v="46"/>
    <x v="0"/>
    <x v="0"/>
    <x v="0"/>
    <x v="1"/>
    <x v="1"/>
    <n v="3.0878950590000001"/>
    <x v="1"/>
    <x v="1"/>
    <n v="0"/>
    <n v="6"/>
    <n v="6.1821716750000002"/>
    <n v="69603"/>
    <n v="27.92442389"/>
    <n v="676"/>
    <s v="Very High"/>
    <n v="3"/>
    <n v="10"/>
    <s v="Japan"/>
    <x v="3"/>
    <x v="1"/>
    <n v="0"/>
  </r>
  <r>
    <s v="APX1792"/>
    <n v="82"/>
    <x v="0"/>
    <x v="1"/>
    <n v="304"/>
    <x v="1"/>
    <s v="91/99"/>
    <n v="102"/>
    <x v="1"/>
    <x v="1"/>
    <x v="0"/>
    <x v="1"/>
    <x v="1"/>
    <n v="10.06949578"/>
    <x v="1"/>
    <x v="1"/>
    <n v="0"/>
    <n v="6"/>
    <n v="5.3378078049999997"/>
    <n v="223106"/>
    <n v="38.238053090000001"/>
    <n v="193"/>
    <s v="Borderline High"/>
    <n v="7"/>
    <n v="8"/>
    <s v="India"/>
    <x v="3"/>
    <x v="1"/>
    <n v="0"/>
  </r>
  <r>
    <s v="ROS3937"/>
    <n v="70"/>
    <x v="0"/>
    <x v="0"/>
    <n v="194"/>
    <x v="2"/>
    <s v="136/83"/>
    <n v="109"/>
    <x v="0"/>
    <x v="0"/>
    <x v="0"/>
    <x v="0"/>
    <x v="0"/>
    <n v="0.88254701499999999"/>
    <x v="0"/>
    <x v="0"/>
    <n v="0"/>
    <n v="8"/>
    <n v="9.0172258759999995"/>
    <n v="79839"/>
    <n v="22.492042080000001"/>
    <n v="72"/>
    <s v="Healthy"/>
    <n v="1"/>
    <n v="4"/>
    <s v="Japan"/>
    <x v="3"/>
    <x v="1"/>
    <n v="1"/>
  </r>
  <r>
    <s v="VLT8773"/>
    <n v="44"/>
    <x v="2"/>
    <x v="1"/>
    <n v="400"/>
    <x v="1"/>
    <s v="149/106"/>
    <n v="48"/>
    <x v="1"/>
    <x v="1"/>
    <x v="0"/>
    <x v="1"/>
    <x v="1"/>
    <n v="0.32159417800000001"/>
    <x v="2"/>
    <x v="1"/>
    <n v="1"/>
    <n v="6"/>
    <n v="11.566865979999999"/>
    <n v="24801"/>
    <n v="24.869134710000001"/>
    <n v="60"/>
    <s v="Healthy"/>
    <n v="6"/>
    <n v="4"/>
    <s v="China"/>
    <x v="3"/>
    <x v="1"/>
    <n v="1"/>
  </r>
  <r>
    <s v="NZN0193"/>
    <n v="25"/>
    <x v="1"/>
    <x v="1"/>
    <n v="348"/>
    <x v="1"/>
    <s v="113/95"/>
    <n v="64"/>
    <x v="1"/>
    <x v="0"/>
    <x v="1"/>
    <x v="0"/>
    <x v="1"/>
    <n v="12.205744409999999"/>
    <x v="2"/>
    <x v="1"/>
    <n v="0"/>
    <n v="4"/>
    <n v="0.958397104"/>
    <n v="191488"/>
    <n v="27.669626269999998"/>
    <n v="124"/>
    <s v="Healthy"/>
    <n v="0"/>
    <n v="7"/>
    <s v="India"/>
    <x v="3"/>
    <x v="1"/>
    <n v="0"/>
  </r>
  <r>
    <s v="ULZ6279"/>
    <n v="22"/>
    <x v="1"/>
    <x v="0"/>
    <n v="208"/>
    <x v="0"/>
    <s v="90/71"/>
    <n v="67"/>
    <x v="0"/>
    <x v="0"/>
    <x v="0"/>
    <x v="0"/>
    <x v="0"/>
    <n v="3.634438743"/>
    <x v="2"/>
    <x v="0"/>
    <n v="1"/>
    <n v="1"/>
    <n v="0.95951639600000005"/>
    <n v="251468"/>
    <n v="28.353883419999999"/>
    <n v="286"/>
    <s v="High"/>
    <n v="7"/>
    <n v="8"/>
    <s v="Spain"/>
    <x v="2"/>
    <x v="0"/>
    <n v="0"/>
  </r>
  <r>
    <s v="TUI5807"/>
    <n v="19"/>
    <x v="1"/>
    <x v="1"/>
    <n v="140"/>
    <x v="2"/>
    <s v="161/109"/>
    <n v="54"/>
    <x v="0"/>
    <x v="1"/>
    <x v="1"/>
    <x v="0"/>
    <x v="1"/>
    <n v="8.6952881959999999"/>
    <x v="0"/>
    <x v="1"/>
    <n v="1"/>
    <n v="3"/>
    <n v="8.6463335539999999"/>
    <n v="252203"/>
    <n v="30.554246450000001"/>
    <n v="537"/>
    <s v="Very High"/>
    <n v="2"/>
    <n v="10"/>
    <s v="Thailand"/>
    <x v="3"/>
    <x v="1"/>
    <n v="0"/>
  </r>
  <r>
    <s v="QHP3700"/>
    <n v="24"/>
    <x v="1"/>
    <x v="0"/>
    <n v="279"/>
    <x v="1"/>
    <s v="125/72"/>
    <n v="55"/>
    <x v="1"/>
    <x v="0"/>
    <x v="0"/>
    <x v="1"/>
    <x v="1"/>
    <n v="0.55715700300000004"/>
    <x v="2"/>
    <x v="0"/>
    <n v="1"/>
    <n v="10"/>
    <n v="1.2317248730000001"/>
    <n v="126707"/>
    <n v="31.36388539"/>
    <n v="302"/>
    <s v="High"/>
    <n v="0"/>
    <n v="10"/>
    <s v="United Kingdom"/>
    <x v="2"/>
    <x v="1"/>
    <n v="0"/>
  </r>
  <r>
    <s v="CNA5184"/>
    <n v="56"/>
    <x v="0"/>
    <x v="0"/>
    <n v="294"/>
    <x v="1"/>
    <s v="127/68"/>
    <n v="74"/>
    <x v="1"/>
    <x v="0"/>
    <x v="0"/>
    <x v="0"/>
    <x v="1"/>
    <n v="7.3788398480000001"/>
    <x v="2"/>
    <x v="0"/>
    <n v="1"/>
    <n v="4"/>
    <n v="0.29734821299999997"/>
    <n v="242620"/>
    <n v="32.767447590000003"/>
    <n v="304"/>
    <s v="High"/>
    <n v="5"/>
    <n v="10"/>
    <s v="New Zealand"/>
    <x v="5"/>
    <x v="0"/>
    <n v="0"/>
  </r>
  <r>
    <s v="KKN5531"/>
    <n v="28"/>
    <x v="1"/>
    <x v="0"/>
    <n v="136"/>
    <x v="2"/>
    <s v="111/86"/>
    <n v="83"/>
    <x v="0"/>
    <x v="0"/>
    <x v="0"/>
    <x v="0"/>
    <x v="0"/>
    <n v="13.32609836"/>
    <x v="1"/>
    <x v="0"/>
    <n v="0"/>
    <n v="4"/>
    <n v="8.4271009410000008"/>
    <n v="234528"/>
    <n v="19.53283446"/>
    <n v="679"/>
    <s v="Very High"/>
    <n v="1"/>
    <n v="8"/>
    <s v="United States"/>
    <x v="1"/>
    <x v="1"/>
    <n v="0"/>
  </r>
  <r>
    <s v="GMC6415"/>
    <n v="25"/>
    <x v="1"/>
    <x v="0"/>
    <n v="206"/>
    <x v="0"/>
    <s v="171/63"/>
    <n v="85"/>
    <x v="0"/>
    <x v="0"/>
    <x v="0"/>
    <x v="0"/>
    <x v="1"/>
    <n v="8.1929674259999992"/>
    <x v="1"/>
    <x v="0"/>
    <n v="0"/>
    <n v="10"/>
    <n v="3.1928629650000002"/>
    <n v="202579"/>
    <n v="37.521936179999997"/>
    <n v="247"/>
    <s v="High"/>
    <n v="5"/>
    <n v="9"/>
    <s v="Colombia"/>
    <x v="0"/>
    <x v="1"/>
    <n v="0"/>
  </r>
  <r>
    <s v="KTH9002"/>
    <n v="89"/>
    <x v="0"/>
    <x v="0"/>
    <n v="224"/>
    <x v="0"/>
    <s v="154/108"/>
    <n v="99"/>
    <x v="0"/>
    <x v="1"/>
    <x v="0"/>
    <x v="1"/>
    <x v="0"/>
    <n v="7.8870672859999997"/>
    <x v="2"/>
    <x v="0"/>
    <n v="0"/>
    <n v="1"/>
    <n v="3.9588571849999998"/>
    <n v="94147"/>
    <n v="27.1312061"/>
    <n v="559"/>
    <s v="Very High"/>
    <n v="2"/>
    <n v="6"/>
    <s v="Germany"/>
    <x v="2"/>
    <x v="1"/>
    <n v="0"/>
  </r>
  <r>
    <s v="QDH9590"/>
    <n v="55"/>
    <x v="0"/>
    <x v="0"/>
    <n v="396"/>
    <x v="1"/>
    <s v="122/90"/>
    <n v="101"/>
    <x v="1"/>
    <x v="1"/>
    <x v="0"/>
    <x v="0"/>
    <x v="1"/>
    <n v="13.16450421"/>
    <x v="2"/>
    <x v="0"/>
    <n v="0"/>
    <n v="7"/>
    <n v="11.585197409999999"/>
    <n v="239862"/>
    <n v="22.889860160000001"/>
    <n v="404"/>
    <s v="High"/>
    <n v="0"/>
    <n v="4"/>
    <s v="Spain"/>
    <x v="2"/>
    <x v="0"/>
    <n v="1"/>
  </r>
  <r>
    <s v="YZY6129"/>
    <n v="40"/>
    <x v="2"/>
    <x v="0"/>
    <n v="344"/>
    <x v="1"/>
    <s v="107/96"/>
    <n v="75"/>
    <x v="1"/>
    <x v="0"/>
    <x v="0"/>
    <x v="0"/>
    <x v="1"/>
    <n v="18.94302347"/>
    <x v="2"/>
    <x v="0"/>
    <n v="0"/>
    <n v="4"/>
    <n v="5.0533901319999996"/>
    <n v="185131"/>
    <n v="18.218089930000001"/>
    <n v="256"/>
    <s v="High"/>
    <n v="5"/>
    <n v="10"/>
    <s v="Canada"/>
    <x v="1"/>
    <x v="1"/>
    <n v="1"/>
  </r>
  <r>
    <s v="CUP2532"/>
    <n v="18"/>
    <x v="1"/>
    <x v="0"/>
    <n v="126"/>
    <x v="2"/>
    <s v="157/68"/>
    <n v="71"/>
    <x v="1"/>
    <x v="1"/>
    <x v="0"/>
    <x v="0"/>
    <x v="1"/>
    <n v="6.1617038920000002"/>
    <x v="0"/>
    <x v="0"/>
    <n v="1"/>
    <n v="7"/>
    <n v="6.1047546969999997"/>
    <n v="95585"/>
    <n v="24.26827046"/>
    <n v="428"/>
    <s v="High"/>
    <n v="5"/>
    <n v="10"/>
    <s v="India"/>
    <x v="3"/>
    <x v="1"/>
    <n v="0"/>
  </r>
  <r>
    <s v="KCZ2808"/>
    <n v="88"/>
    <x v="0"/>
    <x v="1"/>
    <n v="135"/>
    <x v="2"/>
    <s v="158/86"/>
    <n v="83"/>
    <x v="0"/>
    <x v="1"/>
    <x v="0"/>
    <x v="0"/>
    <x v="0"/>
    <n v="0.77642394699999995"/>
    <x v="1"/>
    <x v="0"/>
    <n v="1"/>
    <n v="7"/>
    <n v="0.61940278400000004"/>
    <n v="118213"/>
    <n v="23.85025237"/>
    <n v="364"/>
    <s v="High"/>
    <n v="4"/>
    <n v="6"/>
    <s v="Nigeria"/>
    <x v="4"/>
    <x v="1"/>
    <n v="1"/>
  </r>
  <r>
    <s v="JLR6973"/>
    <n v="89"/>
    <x v="0"/>
    <x v="1"/>
    <n v="300"/>
    <x v="1"/>
    <s v="124/93"/>
    <n v="98"/>
    <x v="1"/>
    <x v="0"/>
    <x v="0"/>
    <x v="1"/>
    <x v="1"/>
    <n v="6.4090069129999998"/>
    <x v="2"/>
    <x v="0"/>
    <n v="1"/>
    <n v="10"/>
    <n v="7.0415470390000001"/>
    <n v="258508"/>
    <n v="24.812379979999999"/>
    <n v="284"/>
    <s v="High"/>
    <n v="0"/>
    <n v="7"/>
    <s v="Canada"/>
    <x v="1"/>
    <x v="1"/>
    <n v="0"/>
  </r>
  <r>
    <s v="ZDY0127"/>
    <n v="77"/>
    <x v="0"/>
    <x v="1"/>
    <n v="332"/>
    <x v="1"/>
    <s v="112/81"/>
    <n v="62"/>
    <x v="0"/>
    <x v="1"/>
    <x v="0"/>
    <x v="1"/>
    <x v="1"/>
    <n v="9.2495239189999996"/>
    <x v="2"/>
    <x v="0"/>
    <n v="1"/>
    <n v="1"/>
    <n v="6.3310404340000002"/>
    <n v="162796"/>
    <n v="34.490273909999999"/>
    <n v="128"/>
    <s v="Healthy"/>
    <n v="3"/>
    <n v="9"/>
    <s v="New Zealand"/>
    <x v="5"/>
    <x v="0"/>
    <n v="1"/>
  </r>
  <r>
    <s v="VTE0951"/>
    <n v="69"/>
    <x v="0"/>
    <x v="0"/>
    <n v="284"/>
    <x v="1"/>
    <s v="134/73"/>
    <n v="70"/>
    <x v="1"/>
    <x v="0"/>
    <x v="0"/>
    <x v="0"/>
    <x v="1"/>
    <n v="10.214325479999999"/>
    <x v="0"/>
    <x v="1"/>
    <n v="0"/>
    <n v="10"/>
    <n v="7.5726904790000003"/>
    <n v="295033"/>
    <n v="18.53905864"/>
    <n v="438"/>
    <s v="High"/>
    <n v="6"/>
    <n v="8"/>
    <s v="New Zealand"/>
    <x v="5"/>
    <x v="0"/>
    <n v="1"/>
  </r>
  <r>
    <s v="KLK8474"/>
    <n v="39"/>
    <x v="2"/>
    <x v="1"/>
    <n v="149"/>
    <x v="2"/>
    <s v="108/78"/>
    <n v="78"/>
    <x v="1"/>
    <x v="0"/>
    <x v="1"/>
    <x v="0"/>
    <x v="1"/>
    <n v="1.7648162380000001"/>
    <x v="1"/>
    <x v="1"/>
    <n v="0"/>
    <n v="9"/>
    <n v="2.4745802299999999"/>
    <n v="132754"/>
    <n v="25.17620977"/>
    <n v="303"/>
    <s v="High"/>
    <n v="0"/>
    <n v="9"/>
    <s v="South Korea"/>
    <x v="3"/>
    <x v="1"/>
    <n v="1"/>
  </r>
  <r>
    <s v="VGR5517"/>
    <n v="34"/>
    <x v="2"/>
    <x v="0"/>
    <n v="382"/>
    <x v="1"/>
    <s v="116/106"/>
    <n v="57"/>
    <x v="1"/>
    <x v="1"/>
    <x v="0"/>
    <x v="1"/>
    <x v="0"/>
    <n v="10.22416752"/>
    <x v="0"/>
    <x v="1"/>
    <n v="1"/>
    <n v="2"/>
    <n v="11.13684724"/>
    <n v="26330"/>
    <n v="35.373105039999999"/>
    <n v="732"/>
    <s v="Very High"/>
    <n v="2"/>
    <n v="8"/>
    <s v="Vietnam"/>
    <x v="3"/>
    <x v="1"/>
    <n v="0"/>
  </r>
  <r>
    <s v="ZXJ2951"/>
    <n v="76"/>
    <x v="0"/>
    <x v="0"/>
    <n v="174"/>
    <x v="2"/>
    <s v="112/76"/>
    <n v="89"/>
    <x v="1"/>
    <x v="1"/>
    <x v="0"/>
    <x v="0"/>
    <x v="1"/>
    <n v="13.132035460000001"/>
    <x v="2"/>
    <x v="1"/>
    <n v="0"/>
    <n v="7"/>
    <n v="10.190947169999999"/>
    <n v="211287"/>
    <n v="32.291114970000002"/>
    <n v="560"/>
    <s v="Very High"/>
    <n v="2"/>
    <n v="10"/>
    <s v="United States"/>
    <x v="1"/>
    <x v="1"/>
    <n v="0"/>
  </r>
  <r>
    <s v="JUH5587"/>
    <n v="24"/>
    <x v="1"/>
    <x v="0"/>
    <n v="253"/>
    <x v="1"/>
    <s v="91/90"/>
    <n v="40"/>
    <x v="1"/>
    <x v="1"/>
    <x v="0"/>
    <x v="1"/>
    <x v="0"/>
    <n v="18.285741059999999"/>
    <x v="2"/>
    <x v="1"/>
    <n v="1"/>
    <n v="3"/>
    <n v="5.4881461729999996"/>
    <n v="104113"/>
    <n v="18.741059109999998"/>
    <n v="731"/>
    <s v="Very High"/>
    <n v="4"/>
    <n v="8"/>
    <s v="Australia"/>
    <x v="5"/>
    <x v="0"/>
    <n v="1"/>
  </r>
  <r>
    <s v="TVB7052"/>
    <n v="50"/>
    <x v="2"/>
    <x v="0"/>
    <n v="193"/>
    <x v="2"/>
    <s v="115/96"/>
    <n v="71"/>
    <x v="1"/>
    <x v="0"/>
    <x v="0"/>
    <x v="0"/>
    <x v="0"/>
    <n v="7.9723349069999996"/>
    <x v="1"/>
    <x v="0"/>
    <n v="0"/>
    <n v="10"/>
    <n v="3.460829854"/>
    <n v="177372"/>
    <n v="33.026772880000003"/>
    <n v="450"/>
    <s v="High"/>
    <n v="1"/>
    <n v="6"/>
    <s v="Vietnam"/>
    <x v="3"/>
    <x v="1"/>
    <n v="0"/>
  </r>
  <r>
    <s v="XLI7065"/>
    <n v="24"/>
    <x v="1"/>
    <x v="0"/>
    <n v="135"/>
    <x v="2"/>
    <s v="119/103"/>
    <n v="109"/>
    <x v="1"/>
    <x v="1"/>
    <x v="0"/>
    <x v="0"/>
    <x v="0"/>
    <n v="19.930272840000001"/>
    <x v="1"/>
    <x v="0"/>
    <n v="1"/>
    <n v="8"/>
    <n v="8.7467879409999991"/>
    <n v="253490"/>
    <n v="23.839080760000002"/>
    <n v="179"/>
    <s v="Borderline High"/>
    <n v="5"/>
    <n v="6"/>
    <s v="New Zealand"/>
    <x v="5"/>
    <x v="0"/>
    <n v="0"/>
  </r>
  <r>
    <s v="KDG8401"/>
    <n v="83"/>
    <x v="0"/>
    <x v="0"/>
    <n v="200"/>
    <x v="0"/>
    <s v="141/84"/>
    <n v="90"/>
    <x v="1"/>
    <x v="0"/>
    <x v="0"/>
    <x v="1"/>
    <x v="1"/>
    <n v="1.6346038629999999"/>
    <x v="1"/>
    <x v="0"/>
    <n v="1"/>
    <n v="8"/>
    <n v="6.7207855719999996"/>
    <n v="239671"/>
    <n v="20.758990600000001"/>
    <n v="491"/>
    <s v="High"/>
    <n v="7"/>
    <n v="10"/>
    <s v="Argentina"/>
    <x v="0"/>
    <x v="0"/>
    <n v="0"/>
  </r>
  <r>
    <s v="PMT3525"/>
    <n v="79"/>
    <x v="0"/>
    <x v="1"/>
    <n v="308"/>
    <x v="1"/>
    <s v="138/86"/>
    <n v="68"/>
    <x v="1"/>
    <x v="0"/>
    <x v="0"/>
    <x v="1"/>
    <x v="1"/>
    <n v="15.23212826"/>
    <x v="0"/>
    <x v="1"/>
    <n v="1"/>
    <n v="4"/>
    <n v="6.8702595430000004"/>
    <n v="189322"/>
    <n v="19.30347317"/>
    <n v="190"/>
    <s v="Borderline High"/>
    <n v="2"/>
    <n v="9"/>
    <s v="Australia"/>
    <x v="5"/>
    <x v="0"/>
    <n v="0"/>
  </r>
  <r>
    <s v="JOL7016"/>
    <n v="72"/>
    <x v="0"/>
    <x v="0"/>
    <n v="360"/>
    <x v="1"/>
    <s v="168/95"/>
    <n v="48"/>
    <x v="0"/>
    <x v="1"/>
    <x v="0"/>
    <x v="0"/>
    <x v="0"/>
    <n v="12.44792689"/>
    <x v="1"/>
    <x v="1"/>
    <n v="1"/>
    <n v="9"/>
    <n v="11.203472100000001"/>
    <n v="84626"/>
    <n v="24.911754980000001"/>
    <n v="648"/>
    <s v="Very High"/>
    <n v="5"/>
    <n v="4"/>
    <s v="United Kingdom"/>
    <x v="2"/>
    <x v="1"/>
    <n v="0"/>
  </r>
  <r>
    <s v="HQZ0388"/>
    <n v="64"/>
    <x v="0"/>
    <x v="0"/>
    <n v="149"/>
    <x v="2"/>
    <s v="137/85"/>
    <n v="48"/>
    <x v="1"/>
    <x v="1"/>
    <x v="0"/>
    <x v="1"/>
    <x v="1"/>
    <n v="19.439525110000002"/>
    <x v="2"/>
    <x v="0"/>
    <n v="0"/>
    <n v="10"/>
    <n v="9.7946262290000004"/>
    <n v="60175"/>
    <n v="39.85542624"/>
    <n v="666"/>
    <s v="Very High"/>
    <n v="2"/>
    <n v="5"/>
    <s v="Argentina"/>
    <x v="0"/>
    <x v="0"/>
    <n v="0"/>
  </r>
  <r>
    <s v="UQE1866"/>
    <n v="22"/>
    <x v="1"/>
    <x v="1"/>
    <n v="165"/>
    <x v="2"/>
    <s v="97/99"/>
    <n v="51"/>
    <x v="0"/>
    <x v="1"/>
    <x v="1"/>
    <x v="0"/>
    <x v="1"/>
    <n v="8.4906465759999996"/>
    <x v="1"/>
    <x v="0"/>
    <n v="1"/>
    <n v="9"/>
    <n v="1.0818024959999999"/>
    <n v="63347"/>
    <n v="30.04040208"/>
    <n v="189"/>
    <s v="Borderline High"/>
    <n v="7"/>
    <n v="4"/>
    <s v="Vietnam"/>
    <x v="3"/>
    <x v="1"/>
    <n v="0"/>
  </r>
  <r>
    <s v="PYX7653"/>
    <n v="21"/>
    <x v="1"/>
    <x v="1"/>
    <n v="376"/>
    <x v="1"/>
    <s v="163/66"/>
    <n v="71"/>
    <x v="0"/>
    <x v="0"/>
    <x v="1"/>
    <x v="0"/>
    <x v="1"/>
    <n v="6.4526974099999999"/>
    <x v="2"/>
    <x v="0"/>
    <n v="0"/>
    <n v="6"/>
    <n v="2.2930987460000001"/>
    <n v="188240"/>
    <n v="22.59875414"/>
    <n v="342"/>
    <s v="High"/>
    <n v="1"/>
    <n v="4"/>
    <s v="Argentina"/>
    <x v="0"/>
    <x v="0"/>
    <n v="0"/>
  </r>
  <r>
    <s v="UOY4926"/>
    <n v="36"/>
    <x v="2"/>
    <x v="1"/>
    <n v="328"/>
    <x v="1"/>
    <s v="151/100"/>
    <n v="93"/>
    <x v="1"/>
    <x v="1"/>
    <x v="1"/>
    <x v="0"/>
    <x v="1"/>
    <n v="15.996665419999999"/>
    <x v="1"/>
    <x v="0"/>
    <n v="0"/>
    <n v="6"/>
    <n v="3.219681156"/>
    <n v="200450"/>
    <n v="37.686452500000001"/>
    <n v="667"/>
    <s v="Very High"/>
    <n v="3"/>
    <n v="8"/>
    <s v="Germany"/>
    <x v="2"/>
    <x v="1"/>
    <n v="1"/>
  </r>
  <r>
    <s v="EKN1977"/>
    <n v="39"/>
    <x v="2"/>
    <x v="0"/>
    <n v="345"/>
    <x v="1"/>
    <s v="162/81"/>
    <n v="106"/>
    <x v="1"/>
    <x v="1"/>
    <x v="0"/>
    <x v="1"/>
    <x v="0"/>
    <n v="6.7524020340000002"/>
    <x v="0"/>
    <x v="0"/>
    <n v="0"/>
    <n v="5"/>
    <n v="0.87771817699999999"/>
    <n v="116425"/>
    <n v="32.24629375"/>
    <n v="532"/>
    <s v="Very High"/>
    <n v="7"/>
    <n v="9"/>
    <s v="Canada"/>
    <x v="1"/>
    <x v="1"/>
    <n v="0"/>
  </r>
  <r>
    <s v="LVR7283"/>
    <n v="56"/>
    <x v="0"/>
    <x v="1"/>
    <n v="241"/>
    <x v="1"/>
    <s v="135/60"/>
    <n v="62"/>
    <x v="0"/>
    <x v="0"/>
    <x v="0"/>
    <x v="1"/>
    <x v="1"/>
    <n v="0.108501655"/>
    <x v="0"/>
    <x v="1"/>
    <n v="0"/>
    <n v="7"/>
    <n v="5.7085159980000002"/>
    <n v="56473"/>
    <n v="18.433352360000001"/>
    <n v="141"/>
    <s v="Healthy"/>
    <n v="1"/>
    <n v="8"/>
    <s v="Japan"/>
    <x v="3"/>
    <x v="1"/>
    <n v="0"/>
  </r>
  <r>
    <s v="ZCG7499"/>
    <n v="33"/>
    <x v="2"/>
    <x v="0"/>
    <n v="163"/>
    <x v="2"/>
    <s v="132/97"/>
    <n v="98"/>
    <x v="1"/>
    <x v="1"/>
    <x v="0"/>
    <x v="1"/>
    <x v="1"/>
    <n v="1.5174210560000001"/>
    <x v="1"/>
    <x v="1"/>
    <n v="0"/>
    <n v="3"/>
    <n v="8.3604786499999992"/>
    <n v="24376"/>
    <n v="28.014589640000001"/>
    <n v="691"/>
    <s v="Very High"/>
    <n v="2"/>
    <n v="10"/>
    <s v="Italy"/>
    <x v="2"/>
    <x v="0"/>
    <n v="0"/>
  </r>
  <r>
    <s v="ZJL5106"/>
    <n v="34"/>
    <x v="2"/>
    <x v="0"/>
    <n v="356"/>
    <x v="1"/>
    <s v="94/104"/>
    <n v="45"/>
    <x v="1"/>
    <x v="1"/>
    <x v="0"/>
    <x v="0"/>
    <x v="1"/>
    <n v="11.894010420000001"/>
    <x v="2"/>
    <x v="1"/>
    <n v="0"/>
    <n v="3"/>
    <n v="8.4030576880000005"/>
    <n v="267987"/>
    <n v="29.493176819999999"/>
    <n v="281"/>
    <s v="High"/>
    <n v="5"/>
    <n v="10"/>
    <s v="Brazil"/>
    <x v="0"/>
    <x v="0"/>
    <n v="0"/>
  </r>
  <r>
    <s v="VWF4717"/>
    <n v="81"/>
    <x v="0"/>
    <x v="1"/>
    <n v="314"/>
    <x v="1"/>
    <s v="175/73"/>
    <n v="105"/>
    <x v="0"/>
    <x v="1"/>
    <x v="0"/>
    <x v="1"/>
    <x v="1"/>
    <n v="2.5714411500000001"/>
    <x v="2"/>
    <x v="1"/>
    <n v="0"/>
    <n v="7"/>
    <n v="11.79373592"/>
    <n v="239961"/>
    <n v="18.19956062"/>
    <n v="277"/>
    <s v="High"/>
    <n v="2"/>
    <n v="9"/>
    <s v="France"/>
    <x v="2"/>
    <x v="1"/>
    <n v="1"/>
  </r>
  <r>
    <s v="UKL1972"/>
    <n v="53"/>
    <x v="2"/>
    <x v="0"/>
    <n v="235"/>
    <x v="0"/>
    <s v="100/63"/>
    <n v="66"/>
    <x v="1"/>
    <x v="1"/>
    <x v="0"/>
    <x v="0"/>
    <x v="1"/>
    <n v="8.9228669200000006"/>
    <x v="1"/>
    <x v="1"/>
    <n v="1"/>
    <n v="7"/>
    <n v="3.4890671869999998"/>
    <n v="135114"/>
    <n v="36.514602099999998"/>
    <n v="531"/>
    <s v="Very High"/>
    <n v="0"/>
    <n v="9"/>
    <s v="Colombia"/>
    <x v="0"/>
    <x v="1"/>
    <n v="0"/>
  </r>
  <r>
    <s v="KNW9607"/>
    <n v="66"/>
    <x v="0"/>
    <x v="0"/>
    <n v="335"/>
    <x v="1"/>
    <s v="176/104"/>
    <n v="67"/>
    <x v="1"/>
    <x v="0"/>
    <x v="0"/>
    <x v="0"/>
    <x v="1"/>
    <n v="10.16805476"/>
    <x v="0"/>
    <x v="1"/>
    <n v="0"/>
    <n v="2"/>
    <n v="9.4805336380000007"/>
    <n v="147929"/>
    <n v="37.101766210000001"/>
    <n v="525"/>
    <s v="Very High"/>
    <n v="3"/>
    <n v="10"/>
    <s v="Colombia"/>
    <x v="0"/>
    <x v="1"/>
    <n v="0"/>
  </r>
  <r>
    <s v="VHE2099"/>
    <n v="68"/>
    <x v="0"/>
    <x v="1"/>
    <n v="121"/>
    <x v="2"/>
    <s v="105/64"/>
    <n v="105"/>
    <x v="0"/>
    <x v="1"/>
    <x v="0"/>
    <x v="1"/>
    <x v="0"/>
    <n v="5.2058347730000003"/>
    <x v="0"/>
    <x v="1"/>
    <n v="1"/>
    <n v="8"/>
    <n v="10.334130419999999"/>
    <n v="103413"/>
    <n v="22.299370530000001"/>
    <n v="649"/>
    <s v="Very High"/>
    <n v="7"/>
    <n v="10"/>
    <s v="United Kingdom"/>
    <x v="2"/>
    <x v="1"/>
    <n v="0"/>
  </r>
  <r>
    <s v="FRO1537"/>
    <n v="32"/>
    <x v="2"/>
    <x v="1"/>
    <n v="250"/>
    <x v="1"/>
    <s v="92/88"/>
    <n v="76"/>
    <x v="0"/>
    <x v="0"/>
    <x v="1"/>
    <x v="1"/>
    <x v="1"/>
    <n v="16.40906584"/>
    <x v="0"/>
    <x v="0"/>
    <n v="1"/>
    <n v="4"/>
    <n v="6.3451468760000003"/>
    <n v="219203"/>
    <n v="28.54297317"/>
    <n v="98"/>
    <s v="Healthy"/>
    <n v="0"/>
    <n v="10"/>
    <s v="Canada"/>
    <x v="1"/>
    <x v="1"/>
    <n v="0"/>
  </r>
  <r>
    <s v="SHQ7799"/>
    <n v="37"/>
    <x v="2"/>
    <x v="1"/>
    <n v="279"/>
    <x v="1"/>
    <s v="133/68"/>
    <n v="57"/>
    <x v="1"/>
    <x v="1"/>
    <x v="1"/>
    <x v="0"/>
    <x v="1"/>
    <n v="1.1853207139999999"/>
    <x v="2"/>
    <x v="0"/>
    <n v="0"/>
    <n v="3"/>
    <n v="10.685098460000001"/>
    <n v="159729"/>
    <n v="31.210070179999999"/>
    <n v="236"/>
    <s v="High"/>
    <n v="4"/>
    <n v="9"/>
    <s v="United Kingdom"/>
    <x v="2"/>
    <x v="1"/>
    <n v="1"/>
  </r>
  <r>
    <s v="XSX9923"/>
    <n v="77"/>
    <x v="0"/>
    <x v="0"/>
    <n v="234"/>
    <x v="0"/>
    <s v="135/61"/>
    <n v="58"/>
    <x v="1"/>
    <x v="0"/>
    <x v="0"/>
    <x v="1"/>
    <x v="1"/>
    <n v="19.070330859999999"/>
    <x v="2"/>
    <x v="1"/>
    <n v="1"/>
    <n v="2"/>
    <n v="2.7219653140000002"/>
    <n v="101508"/>
    <n v="27.763031179999999"/>
    <n v="209"/>
    <s v="High"/>
    <n v="3"/>
    <n v="8"/>
    <s v="India"/>
    <x v="3"/>
    <x v="1"/>
    <n v="0"/>
  </r>
  <r>
    <s v="CEQ8190"/>
    <n v="36"/>
    <x v="2"/>
    <x v="0"/>
    <n v="138"/>
    <x v="2"/>
    <s v="95/107"/>
    <n v="43"/>
    <x v="1"/>
    <x v="1"/>
    <x v="0"/>
    <x v="1"/>
    <x v="1"/>
    <n v="19.135593020000002"/>
    <x v="2"/>
    <x v="0"/>
    <n v="1"/>
    <n v="3"/>
    <n v="5.0138337159999997"/>
    <n v="249730"/>
    <n v="31.00553528"/>
    <n v="176"/>
    <s v="Borderline High"/>
    <n v="4"/>
    <n v="6"/>
    <s v="New Zealand"/>
    <x v="5"/>
    <x v="0"/>
    <n v="1"/>
  </r>
  <r>
    <s v="UNF7594"/>
    <n v="27"/>
    <x v="1"/>
    <x v="0"/>
    <n v="304"/>
    <x v="1"/>
    <s v="126/73"/>
    <n v="60"/>
    <x v="0"/>
    <x v="1"/>
    <x v="0"/>
    <x v="1"/>
    <x v="0"/>
    <n v="1.4624498960000001"/>
    <x v="0"/>
    <x v="0"/>
    <n v="1"/>
    <n v="1"/>
    <n v="10.28752369"/>
    <n v="230009"/>
    <n v="21.084789870000002"/>
    <n v="89"/>
    <s v="Healthy"/>
    <n v="1"/>
    <n v="5"/>
    <s v="Australia"/>
    <x v="5"/>
    <x v="0"/>
    <n v="0"/>
  </r>
  <r>
    <s v="KCP9136"/>
    <n v="82"/>
    <x v="0"/>
    <x v="0"/>
    <n v="213"/>
    <x v="0"/>
    <s v="113/86"/>
    <n v="66"/>
    <x v="0"/>
    <x v="1"/>
    <x v="0"/>
    <x v="0"/>
    <x v="1"/>
    <n v="5.0494727580000003"/>
    <x v="2"/>
    <x v="0"/>
    <n v="1"/>
    <n v="9"/>
    <n v="7.1757007010000002"/>
    <n v="175653"/>
    <n v="39.178802490000002"/>
    <n v="85"/>
    <s v="Healthy"/>
    <n v="5"/>
    <n v="8"/>
    <s v="United States"/>
    <x v="1"/>
    <x v="1"/>
    <n v="1"/>
  </r>
  <r>
    <s v="GMG3712"/>
    <n v="85"/>
    <x v="0"/>
    <x v="0"/>
    <n v="363"/>
    <x v="1"/>
    <s v="133/102"/>
    <n v="42"/>
    <x v="1"/>
    <x v="1"/>
    <x v="0"/>
    <x v="1"/>
    <x v="1"/>
    <n v="3.5834107300000002"/>
    <x v="1"/>
    <x v="1"/>
    <n v="1"/>
    <n v="5"/>
    <n v="9.9260649500000007"/>
    <n v="62602"/>
    <n v="26.084440860000001"/>
    <n v="487"/>
    <s v="High"/>
    <n v="1"/>
    <n v="8"/>
    <s v="Germany"/>
    <x v="2"/>
    <x v="1"/>
    <n v="1"/>
  </r>
  <r>
    <s v="PQW4774"/>
    <n v="49"/>
    <x v="2"/>
    <x v="0"/>
    <n v="361"/>
    <x v="1"/>
    <s v="139/91"/>
    <n v="106"/>
    <x v="1"/>
    <x v="0"/>
    <x v="0"/>
    <x v="0"/>
    <x v="0"/>
    <n v="17.42362249"/>
    <x v="0"/>
    <x v="0"/>
    <n v="1"/>
    <n v="9"/>
    <n v="11.250985760000001"/>
    <n v="262797"/>
    <n v="34.17857592"/>
    <n v="261"/>
    <s v="High"/>
    <n v="1"/>
    <n v="5"/>
    <s v="Spain"/>
    <x v="2"/>
    <x v="0"/>
    <n v="1"/>
  </r>
  <r>
    <s v="KYE8745"/>
    <n v="68"/>
    <x v="0"/>
    <x v="0"/>
    <n v="302"/>
    <x v="1"/>
    <s v="155/73"/>
    <n v="54"/>
    <x v="1"/>
    <x v="0"/>
    <x v="0"/>
    <x v="0"/>
    <x v="1"/>
    <n v="3.8539430659999998"/>
    <x v="0"/>
    <x v="1"/>
    <n v="1"/>
    <n v="7"/>
    <n v="8.2726924089999994"/>
    <n v="168604"/>
    <n v="26.723000129999999"/>
    <n v="680"/>
    <s v="Very High"/>
    <n v="7"/>
    <n v="10"/>
    <s v="Japan"/>
    <x v="3"/>
    <x v="1"/>
    <n v="0"/>
  </r>
  <r>
    <s v="TVP8616"/>
    <n v="29"/>
    <x v="1"/>
    <x v="0"/>
    <n v="338"/>
    <x v="1"/>
    <s v="166/100"/>
    <n v="62"/>
    <x v="1"/>
    <x v="0"/>
    <x v="0"/>
    <x v="1"/>
    <x v="0"/>
    <n v="8.9286300730000008"/>
    <x v="0"/>
    <x v="1"/>
    <n v="1"/>
    <n v="7"/>
    <n v="3.2854166999999997E-2"/>
    <n v="138132"/>
    <n v="21.171349200000002"/>
    <n v="195"/>
    <s v="Borderline High"/>
    <n v="7"/>
    <n v="8"/>
    <s v="France"/>
    <x v="2"/>
    <x v="1"/>
    <n v="0"/>
  </r>
  <r>
    <s v="IDT5679"/>
    <n v="88"/>
    <x v="0"/>
    <x v="0"/>
    <n v="392"/>
    <x v="1"/>
    <s v="169/78"/>
    <n v="68"/>
    <x v="1"/>
    <x v="1"/>
    <x v="0"/>
    <x v="0"/>
    <x v="0"/>
    <n v="18.35132909"/>
    <x v="0"/>
    <x v="0"/>
    <n v="1"/>
    <n v="1"/>
    <n v="0.19843713499999999"/>
    <n v="179072"/>
    <n v="33.414146019999997"/>
    <n v="454"/>
    <s v="High"/>
    <n v="7"/>
    <n v="7"/>
    <s v="Nigeria"/>
    <x v="4"/>
    <x v="1"/>
    <n v="0"/>
  </r>
  <r>
    <s v="QNN7045"/>
    <n v="87"/>
    <x v="0"/>
    <x v="0"/>
    <n v="227"/>
    <x v="0"/>
    <s v="134/95"/>
    <n v="77"/>
    <x v="1"/>
    <x v="0"/>
    <x v="0"/>
    <x v="0"/>
    <x v="1"/>
    <n v="1.112405332"/>
    <x v="0"/>
    <x v="1"/>
    <n v="1"/>
    <n v="8"/>
    <n v="2.4588827000000001E-2"/>
    <n v="152071"/>
    <n v="31.643946809999999"/>
    <n v="277"/>
    <s v="High"/>
    <n v="1"/>
    <n v="4"/>
    <s v="Colombia"/>
    <x v="0"/>
    <x v="1"/>
    <n v="0"/>
  </r>
  <r>
    <s v="SCL3099"/>
    <n v="70"/>
    <x v="0"/>
    <x v="1"/>
    <n v="187"/>
    <x v="2"/>
    <s v="117/69"/>
    <n v="98"/>
    <x v="0"/>
    <x v="0"/>
    <x v="0"/>
    <x v="1"/>
    <x v="1"/>
    <n v="14.218622809999999"/>
    <x v="1"/>
    <x v="0"/>
    <n v="1"/>
    <n v="8"/>
    <n v="5.3910032360000004"/>
    <n v="125864"/>
    <n v="35.336114430000002"/>
    <n v="296"/>
    <s v="High"/>
    <n v="4"/>
    <n v="7"/>
    <s v="India"/>
    <x v="3"/>
    <x v="1"/>
    <n v="0"/>
  </r>
  <r>
    <s v="WRD6686"/>
    <n v="84"/>
    <x v="0"/>
    <x v="1"/>
    <n v="350"/>
    <x v="1"/>
    <s v="166/67"/>
    <n v="90"/>
    <x v="1"/>
    <x v="0"/>
    <x v="0"/>
    <x v="0"/>
    <x v="1"/>
    <n v="6.976907132"/>
    <x v="1"/>
    <x v="1"/>
    <n v="1"/>
    <n v="6"/>
    <n v="11.999313409999999"/>
    <n v="283547"/>
    <n v="30.902773140000001"/>
    <n v="666"/>
    <s v="Very High"/>
    <n v="0"/>
    <n v="7"/>
    <s v="France"/>
    <x v="2"/>
    <x v="1"/>
    <n v="1"/>
  </r>
  <r>
    <s v="WQX6573"/>
    <n v="52"/>
    <x v="2"/>
    <x v="0"/>
    <n v="190"/>
    <x v="2"/>
    <s v="95/81"/>
    <n v="89"/>
    <x v="1"/>
    <x v="0"/>
    <x v="0"/>
    <x v="0"/>
    <x v="1"/>
    <n v="16.214954930000001"/>
    <x v="1"/>
    <x v="1"/>
    <n v="1"/>
    <n v="5"/>
    <n v="10.33635267"/>
    <n v="299954"/>
    <n v="35.178050349999999"/>
    <n v="752"/>
    <s v="Very High"/>
    <n v="4"/>
    <n v="9"/>
    <s v="United Kingdom"/>
    <x v="2"/>
    <x v="1"/>
    <n v="1"/>
  </r>
  <r>
    <s v="ZJX8368"/>
    <n v="83"/>
    <x v="0"/>
    <x v="0"/>
    <n v="209"/>
    <x v="0"/>
    <s v="129/79"/>
    <n v="49"/>
    <x v="1"/>
    <x v="1"/>
    <x v="0"/>
    <x v="1"/>
    <x v="1"/>
    <n v="2.1919368270000001"/>
    <x v="0"/>
    <x v="1"/>
    <n v="1"/>
    <n v="5"/>
    <n v="10.352065639999999"/>
    <n v="283830"/>
    <n v="29.917460370000001"/>
    <n v="165"/>
    <s v="Borderline High"/>
    <n v="3"/>
    <n v="9"/>
    <s v="France"/>
    <x v="2"/>
    <x v="1"/>
    <n v="0"/>
  </r>
  <r>
    <s v="EKO8358"/>
    <n v="51"/>
    <x v="2"/>
    <x v="0"/>
    <n v="139"/>
    <x v="2"/>
    <s v="167/91"/>
    <n v="46"/>
    <x v="1"/>
    <x v="1"/>
    <x v="0"/>
    <x v="0"/>
    <x v="1"/>
    <n v="19.71746568"/>
    <x v="1"/>
    <x v="0"/>
    <n v="1"/>
    <n v="10"/>
    <n v="1.9847452759999999"/>
    <n v="216721"/>
    <n v="26.136350409999999"/>
    <n v="780"/>
    <s v="Very High"/>
    <n v="5"/>
    <n v="8"/>
    <s v="France"/>
    <x v="2"/>
    <x v="1"/>
    <n v="0"/>
  </r>
  <r>
    <s v="FQB7830"/>
    <n v="30"/>
    <x v="1"/>
    <x v="0"/>
    <n v="368"/>
    <x v="1"/>
    <s v="98/102"/>
    <n v="61"/>
    <x v="1"/>
    <x v="0"/>
    <x v="0"/>
    <x v="0"/>
    <x v="0"/>
    <n v="1.8975259499999999"/>
    <x v="2"/>
    <x v="1"/>
    <n v="0"/>
    <n v="9"/>
    <n v="5.4494296929999999"/>
    <n v="268835"/>
    <n v="34.37302098"/>
    <n v="311"/>
    <s v="High"/>
    <n v="5"/>
    <n v="6"/>
    <s v="United Kingdom"/>
    <x v="2"/>
    <x v="1"/>
    <n v="1"/>
  </r>
  <r>
    <s v="NKA3467"/>
    <n v="24"/>
    <x v="1"/>
    <x v="1"/>
    <n v="282"/>
    <x v="1"/>
    <s v="153/90"/>
    <n v="91"/>
    <x v="1"/>
    <x v="0"/>
    <x v="1"/>
    <x v="0"/>
    <x v="1"/>
    <n v="4.1272611760000002"/>
    <x v="2"/>
    <x v="1"/>
    <n v="1"/>
    <n v="10"/>
    <n v="5.4289667179999999"/>
    <n v="176974"/>
    <n v="26.139868509999999"/>
    <n v="318"/>
    <s v="High"/>
    <n v="7"/>
    <n v="8"/>
    <s v="Nigeria"/>
    <x v="4"/>
    <x v="1"/>
    <n v="1"/>
  </r>
  <r>
    <s v="NCG5034"/>
    <n v="76"/>
    <x v="0"/>
    <x v="1"/>
    <n v="242"/>
    <x v="1"/>
    <s v="170/71"/>
    <n v="76"/>
    <x v="1"/>
    <x v="0"/>
    <x v="0"/>
    <x v="0"/>
    <x v="1"/>
    <n v="5.8262422340000004"/>
    <x v="1"/>
    <x v="1"/>
    <n v="1"/>
    <n v="10"/>
    <n v="4.0347210740000001"/>
    <n v="271618"/>
    <n v="30.143804549999999"/>
    <n v="161"/>
    <s v="Borderline High"/>
    <n v="7"/>
    <n v="7"/>
    <s v="Japan"/>
    <x v="3"/>
    <x v="1"/>
    <n v="1"/>
  </r>
  <r>
    <s v="HHX4757"/>
    <n v="24"/>
    <x v="1"/>
    <x v="0"/>
    <n v="260"/>
    <x v="1"/>
    <s v="169/105"/>
    <n v="81"/>
    <x v="0"/>
    <x v="1"/>
    <x v="0"/>
    <x v="0"/>
    <x v="1"/>
    <n v="2.5688701370000002"/>
    <x v="2"/>
    <x v="0"/>
    <n v="0"/>
    <n v="10"/>
    <n v="7.0686480989999998"/>
    <n v="68816"/>
    <n v="28.58406029"/>
    <n v="636"/>
    <s v="Very High"/>
    <n v="3"/>
    <n v="10"/>
    <s v="Thailand"/>
    <x v="3"/>
    <x v="1"/>
    <n v="0"/>
  </r>
  <r>
    <s v="EIU5893"/>
    <n v="88"/>
    <x v="0"/>
    <x v="0"/>
    <n v="377"/>
    <x v="1"/>
    <s v="135/67"/>
    <n v="87"/>
    <x v="1"/>
    <x v="0"/>
    <x v="0"/>
    <x v="0"/>
    <x v="0"/>
    <n v="3.9157388439999998"/>
    <x v="0"/>
    <x v="0"/>
    <n v="1"/>
    <n v="9"/>
    <n v="9.9240286159999993"/>
    <n v="113523"/>
    <n v="33.457720760000001"/>
    <n v="437"/>
    <s v="High"/>
    <n v="5"/>
    <n v="8"/>
    <s v="United Kingdom"/>
    <x v="2"/>
    <x v="1"/>
    <n v="1"/>
  </r>
  <r>
    <s v="BPH0808"/>
    <n v="82"/>
    <x v="0"/>
    <x v="0"/>
    <n v="366"/>
    <x v="1"/>
    <s v="138/87"/>
    <n v="60"/>
    <x v="1"/>
    <x v="1"/>
    <x v="0"/>
    <x v="1"/>
    <x v="1"/>
    <n v="14.4355338"/>
    <x v="1"/>
    <x v="0"/>
    <n v="0"/>
    <n v="2"/>
    <n v="11.06301989"/>
    <n v="88814"/>
    <n v="29.948527429999999"/>
    <n v="378"/>
    <s v="High"/>
    <n v="3"/>
    <n v="10"/>
    <s v="United States"/>
    <x v="1"/>
    <x v="1"/>
    <n v="0"/>
  </r>
  <r>
    <s v="VCO9388"/>
    <n v="70"/>
    <x v="0"/>
    <x v="0"/>
    <n v="266"/>
    <x v="1"/>
    <s v="121/88"/>
    <n v="77"/>
    <x v="1"/>
    <x v="0"/>
    <x v="0"/>
    <x v="0"/>
    <x v="1"/>
    <n v="13.89591637"/>
    <x v="2"/>
    <x v="1"/>
    <n v="0"/>
    <n v="4"/>
    <n v="8.8726637700000008"/>
    <n v="147519"/>
    <n v="26.933791580000001"/>
    <n v="49"/>
    <s v="Healthy"/>
    <n v="3"/>
    <n v="9"/>
    <s v="Thailand"/>
    <x v="3"/>
    <x v="1"/>
    <n v="0"/>
  </r>
  <r>
    <s v="TVH2264"/>
    <n v="22"/>
    <x v="1"/>
    <x v="0"/>
    <n v="263"/>
    <x v="1"/>
    <s v="142/82"/>
    <n v="80"/>
    <x v="1"/>
    <x v="1"/>
    <x v="0"/>
    <x v="1"/>
    <x v="1"/>
    <n v="3.4813524060000001"/>
    <x v="1"/>
    <x v="1"/>
    <n v="0"/>
    <n v="7"/>
    <n v="4.2641275570000001"/>
    <n v="244554"/>
    <n v="29.949804530000002"/>
    <n v="318"/>
    <s v="High"/>
    <n v="4"/>
    <n v="10"/>
    <s v="Argentina"/>
    <x v="0"/>
    <x v="0"/>
    <n v="0"/>
  </r>
  <r>
    <s v="JAB5740"/>
    <n v="20"/>
    <x v="1"/>
    <x v="1"/>
    <n v="187"/>
    <x v="2"/>
    <s v="174/82"/>
    <n v="99"/>
    <x v="1"/>
    <x v="0"/>
    <x v="1"/>
    <x v="1"/>
    <x v="0"/>
    <n v="0.51072112400000003"/>
    <x v="2"/>
    <x v="1"/>
    <n v="0"/>
    <n v="8"/>
    <n v="0.65062974100000004"/>
    <n v="215138"/>
    <n v="24.781488249999999"/>
    <n v="241"/>
    <s v="High"/>
    <n v="4"/>
    <n v="7"/>
    <s v="Germany"/>
    <x v="2"/>
    <x v="1"/>
    <n v="1"/>
  </r>
  <r>
    <s v="BFS0757"/>
    <n v="49"/>
    <x v="2"/>
    <x v="1"/>
    <n v="134"/>
    <x v="2"/>
    <s v="116/63"/>
    <n v="54"/>
    <x v="0"/>
    <x v="1"/>
    <x v="0"/>
    <x v="1"/>
    <x v="1"/>
    <n v="7.258723796"/>
    <x v="1"/>
    <x v="1"/>
    <n v="0"/>
    <n v="2"/>
    <n v="2.6723512660000002"/>
    <n v="274286"/>
    <n v="26.557860959999999"/>
    <n v="141"/>
    <s v="Healthy"/>
    <n v="6"/>
    <n v="7"/>
    <s v="Nigeria"/>
    <x v="4"/>
    <x v="1"/>
    <n v="0"/>
  </r>
  <r>
    <s v="YMU8828"/>
    <n v="74"/>
    <x v="0"/>
    <x v="0"/>
    <n v="256"/>
    <x v="1"/>
    <s v="136/72"/>
    <n v="52"/>
    <x v="1"/>
    <x v="0"/>
    <x v="0"/>
    <x v="1"/>
    <x v="1"/>
    <n v="11.98527434"/>
    <x v="1"/>
    <x v="0"/>
    <n v="1"/>
    <n v="3"/>
    <n v="6.4964622500000004"/>
    <n v="36969"/>
    <n v="39.847082460000003"/>
    <n v="685"/>
    <s v="Very High"/>
    <n v="4"/>
    <n v="4"/>
    <s v="United Kingdom"/>
    <x v="2"/>
    <x v="1"/>
    <n v="0"/>
  </r>
  <r>
    <s v="HYI0706"/>
    <n v="84"/>
    <x v="0"/>
    <x v="0"/>
    <n v="145"/>
    <x v="2"/>
    <s v="96/83"/>
    <n v="68"/>
    <x v="1"/>
    <x v="0"/>
    <x v="0"/>
    <x v="0"/>
    <x v="1"/>
    <n v="6.817945838"/>
    <x v="0"/>
    <x v="1"/>
    <n v="1"/>
    <n v="5"/>
    <n v="0.34956904500000002"/>
    <n v="234484"/>
    <n v="24.33663752"/>
    <n v="601"/>
    <s v="Very High"/>
    <n v="0"/>
    <n v="6"/>
    <s v="Thailand"/>
    <x v="3"/>
    <x v="1"/>
    <n v="0"/>
  </r>
  <r>
    <s v="YKK5065"/>
    <n v="33"/>
    <x v="2"/>
    <x v="0"/>
    <n v="345"/>
    <x v="1"/>
    <s v="135/93"/>
    <n v="103"/>
    <x v="1"/>
    <x v="1"/>
    <x v="0"/>
    <x v="1"/>
    <x v="0"/>
    <n v="19.12049523"/>
    <x v="2"/>
    <x v="0"/>
    <n v="1"/>
    <n v="4"/>
    <n v="2.8836527410000001"/>
    <n v="70880"/>
    <n v="34.095277179999997"/>
    <n v="497"/>
    <s v="High"/>
    <n v="3"/>
    <n v="6"/>
    <s v="Thailand"/>
    <x v="3"/>
    <x v="1"/>
    <n v="0"/>
  </r>
  <r>
    <s v="PEK1561"/>
    <n v="33"/>
    <x v="2"/>
    <x v="0"/>
    <n v="264"/>
    <x v="1"/>
    <s v="140/63"/>
    <n v="96"/>
    <x v="0"/>
    <x v="0"/>
    <x v="0"/>
    <x v="1"/>
    <x v="1"/>
    <n v="3.298446953"/>
    <x v="0"/>
    <x v="1"/>
    <n v="0"/>
    <n v="8"/>
    <n v="10.30359589"/>
    <n v="287033"/>
    <n v="39.023278259999998"/>
    <n v="654"/>
    <s v="Very High"/>
    <n v="5"/>
    <n v="4"/>
    <s v="United Kingdom"/>
    <x v="2"/>
    <x v="1"/>
    <n v="0"/>
  </r>
  <r>
    <s v="UXC9628"/>
    <n v="41"/>
    <x v="2"/>
    <x v="0"/>
    <n v="206"/>
    <x v="0"/>
    <s v="166/65"/>
    <n v="74"/>
    <x v="0"/>
    <x v="0"/>
    <x v="0"/>
    <x v="1"/>
    <x v="0"/>
    <n v="19.573150819999999"/>
    <x v="1"/>
    <x v="0"/>
    <n v="1"/>
    <n v="8"/>
    <n v="8.6984244440000005"/>
    <n v="231241"/>
    <n v="37.034185379999997"/>
    <n v="640"/>
    <s v="Very High"/>
    <n v="0"/>
    <n v="5"/>
    <s v="Japan"/>
    <x v="3"/>
    <x v="1"/>
    <n v="0"/>
  </r>
  <r>
    <s v="IWN6400"/>
    <n v="72"/>
    <x v="0"/>
    <x v="0"/>
    <n v="219"/>
    <x v="0"/>
    <s v="102/71"/>
    <n v="41"/>
    <x v="0"/>
    <x v="1"/>
    <x v="0"/>
    <x v="0"/>
    <x v="1"/>
    <n v="5.3943254180000002"/>
    <x v="1"/>
    <x v="0"/>
    <n v="0"/>
    <n v="5"/>
    <n v="6.1415825499999999"/>
    <n v="51040"/>
    <n v="18.68048542"/>
    <n v="221"/>
    <s v="High"/>
    <n v="4"/>
    <n v="4"/>
    <s v="Spain"/>
    <x v="2"/>
    <x v="0"/>
    <n v="0"/>
  </r>
  <r>
    <s v="OXX4208"/>
    <n v="44"/>
    <x v="2"/>
    <x v="0"/>
    <n v="265"/>
    <x v="1"/>
    <s v="167/105"/>
    <n v="58"/>
    <x v="0"/>
    <x v="1"/>
    <x v="0"/>
    <x v="0"/>
    <x v="0"/>
    <n v="16.313003330000001"/>
    <x v="0"/>
    <x v="1"/>
    <n v="1"/>
    <n v="6"/>
    <n v="4.0874480320000002"/>
    <n v="281845"/>
    <n v="34.427681759999999"/>
    <n v="365"/>
    <s v="High"/>
    <n v="6"/>
    <n v="7"/>
    <s v="Italy"/>
    <x v="2"/>
    <x v="0"/>
    <n v="0"/>
  </r>
  <r>
    <s v="KLI6123"/>
    <n v="31"/>
    <x v="2"/>
    <x v="1"/>
    <n v="274"/>
    <x v="1"/>
    <s v="170/73"/>
    <n v="59"/>
    <x v="1"/>
    <x v="0"/>
    <x v="1"/>
    <x v="1"/>
    <x v="1"/>
    <n v="16.96347506"/>
    <x v="2"/>
    <x v="0"/>
    <n v="1"/>
    <n v="5"/>
    <n v="3.0258750889999999"/>
    <n v="39063"/>
    <n v="18.758190370000001"/>
    <n v="426"/>
    <s v="High"/>
    <n v="5"/>
    <n v="5"/>
    <s v="Thailand"/>
    <x v="3"/>
    <x v="1"/>
    <n v="1"/>
  </r>
  <r>
    <s v="TTL4259"/>
    <n v="50"/>
    <x v="2"/>
    <x v="0"/>
    <n v="162"/>
    <x v="2"/>
    <s v="112/88"/>
    <n v="47"/>
    <x v="1"/>
    <x v="1"/>
    <x v="0"/>
    <x v="0"/>
    <x v="1"/>
    <n v="3.013747586"/>
    <x v="2"/>
    <x v="1"/>
    <n v="0"/>
    <n v="7"/>
    <n v="3.0400976810000002"/>
    <n v="190731"/>
    <n v="35.929637030000002"/>
    <n v="487"/>
    <s v="High"/>
    <n v="5"/>
    <n v="4"/>
    <s v="Germany"/>
    <x v="2"/>
    <x v="1"/>
    <n v="0"/>
  </r>
  <r>
    <s v="ZWW8330"/>
    <n v="83"/>
    <x v="0"/>
    <x v="0"/>
    <n v="267"/>
    <x v="1"/>
    <s v="156/87"/>
    <n v="89"/>
    <x v="1"/>
    <x v="0"/>
    <x v="0"/>
    <x v="1"/>
    <x v="1"/>
    <n v="18.609227260000001"/>
    <x v="2"/>
    <x v="0"/>
    <n v="1"/>
    <n v="2"/>
    <n v="8.0405023920000005"/>
    <n v="23640"/>
    <n v="24.334548080000001"/>
    <n v="742"/>
    <s v="Very High"/>
    <n v="2"/>
    <n v="8"/>
    <s v="Australia"/>
    <x v="5"/>
    <x v="0"/>
    <n v="1"/>
  </r>
  <r>
    <s v="XKE4316"/>
    <n v="44"/>
    <x v="2"/>
    <x v="1"/>
    <n v="385"/>
    <x v="1"/>
    <s v="116/60"/>
    <n v="64"/>
    <x v="0"/>
    <x v="0"/>
    <x v="0"/>
    <x v="0"/>
    <x v="0"/>
    <n v="15.95635528"/>
    <x v="0"/>
    <x v="1"/>
    <n v="1"/>
    <n v="4"/>
    <n v="4.7476220900000001"/>
    <n v="63786"/>
    <n v="20.172853830000001"/>
    <n v="517"/>
    <s v="Very High"/>
    <n v="3"/>
    <n v="7"/>
    <s v="Nigeria"/>
    <x v="4"/>
    <x v="1"/>
    <n v="0"/>
  </r>
  <r>
    <s v="WZM6201"/>
    <n v="85"/>
    <x v="0"/>
    <x v="0"/>
    <n v="269"/>
    <x v="1"/>
    <s v="122/75"/>
    <n v="62"/>
    <x v="1"/>
    <x v="1"/>
    <x v="0"/>
    <x v="1"/>
    <x v="0"/>
    <n v="19.839161699999998"/>
    <x v="0"/>
    <x v="0"/>
    <n v="1"/>
    <n v="2"/>
    <n v="4.7247078"/>
    <n v="54860"/>
    <n v="39.03838468"/>
    <n v="321"/>
    <s v="High"/>
    <n v="7"/>
    <n v="7"/>
    <s v="Argentina"/>
    <x v="0"/>
    <x v="0"/>
    <n v="0"/>
  </r>
  <r>
    <s v="MRX0523"/>
    <n v="77"/>
    <x v="0"/>
    <x v="1"/>
    <n v="354"/>
    <x v="1"/>
    <s v="146/81"/>
    <n v="63"/>
    <x v="1"/>
    <x v="1"/>
    <x v="0"/>
    <x v="0"/>
    <x v="0"/>
    <n v="2.7444299910000001"/>
    <x v="1"/>
    <x v="0"/>
    <n v="1"/>
    <n v="8"/>
    <n v="0.18224936799999999"/>
    <n v="257225"/>
    <n v="24.058983749999999"/>
    <n v="545"/>
    <s v="Very High"/>
    <n v="2"/>
    <n v="5"/>
    <s v="Vietnam"/>
    <x v="3"/>
    <x v="1"/>
    <n v="1"/>
  </r>
  <r>
    <s v="CUR5751"/>
    <n v="24"/>
    <x v="1"/>
    <x v="1"/>
    <n v="308"/>
    <x v="1"/>
    <s v="96/96"/>
    <n v="94"/>
    <x v="1"/>
    <x v="0"/>
    <x v="1"/>
    <x v="1"/>
    <x v="0"/>
    <n v="10.02210067"/>
    <x v="2"/>
    <x v="0"/>
    <n v="0"/>
    <n v="2"/>
    <n v="10.06325917"/>
    <n v="160977"/>
    <n v="38.014837129999997"/>
    <n v="599"/>
    <s v="Very High"/>
    <n v="5"/>
    <n v="5"/>
    <s v="Australia"/>
    <x v="5"/>
    <x v="0"/>
    <n v="0"/>
  </r>
  <r>
    <s v="QLX0750"/>
    <n v="60"/>
    <x v="0"/>
    <x v="0"/>
    <n v="360"/>
    <x v="1"/>
    <s v="149/60"/>
    <n v="45"/>
    <x v="1"/>
    <x v="1"/>
    <x v="0"/>
    <x v="0"/>
    <x v="0"/>
    <n v="15.902607039999999"/>
    <x v="1"/>
    <x v="1"/>
    <n v="1"/>
    <n v="2"/>
    <n v="10.36624904"/>
    <n v="82025"/>
    <n v="27.02525983"/>
    <n v="222"/>
    <s v="High"/>
    <n v="2"/>
    <n v="10"/>
    <s v="Nigeria"/>
    <x v="4"/>
    <x v="1"/>
    <n v="1"/>
  </r>
  <r>
    <s v="YHC6475"/>
    <n v="36"/>
    <x v="2"/>
    <x v="0"/>
    <n v="347"/>
    <x v="1"/>
    <s v="120/102"/>
    <n v="87"/>
    <x v="1"/>
    <x v="1"/>
    <x v="0"/>
    <x v="1"/>
    <x v="0"/>
    <n v="15.313821839999999"/>
    <x v="0"/>
    <x v="1"/>
    <n v="1"/>
    <n v="1"/>
    <n v="4.4986696610000001"/>
    <n v="147352"/>
    <n v="21.847120159999999"/>
    <n v="695"/>
    <s v="Very High"/>
    <n v="5"/>
    <n v="9"/>
    <s v="Argentina"/>
    <x v="0"/>
    <x v="0"/>
    <n v="1"/>
  </r>
  <r>
    <s v="KIT4627"/>
    <n v="85"/>
    <x v="0"/>
    <x v="0"/>
    <n v="300"/>
    <x v="1"/>
    <s v="165/99"/>
    <n v="70"/>
    <x v="0"/>
    <x v="0"/>
    <x v="0"/>
    <x v="0"/>
    <x v="1"/>
    <n v="15.01458852"/>
    <x v="0"/>
    <x v="1"/>
    <n v="1"/>
    <n v="5"/>
    <n v="7.6071564169999997"/>
    <n v="64213"/>
    <n v="31.530085140000001"/>
    <n v="342"/>
    <s v="High"/>
    <n v="2"/>
    <n v="5"/>
    <s v="China"/>
    <x v="3"/>
    <x v="1"/>
    <n v="0"/>
  </r>
  <r>
    <s v="XEI6177"/>
    <n v="46"/>
    <x v="2"/>
    <x v="0"/>
    <n v="394"/>
    <x v="1"/>
    <s v="134/75"/>
    <n v="53"/>
    <x v="0"/>
    <x v="0"/>
    <x v="0"/>
    <x v="0"/>
    <x v="1"/>
    <n v="3.2329692560000001"/>
    <x v="0"/>
    <x v="1"/>
    <n v="0"/>
    <n v="2"/>
    <n v="3.4985084579999999"/>
    <n v="20162"/>
    <n v="25.146696429999999"/>
    <n v="381"/>
    <s v="High"/>
    <n v="0"/>
    <n v="6"/>
    <s v="Spain"/>
    <x v="2"/>
    <x v="0"/>
    <n v="0"/>
  </r>
  <r>
    <s v="CZN4333"/>
    <n v="76"/>
    <x v="0"/>
    <x v="1"/>
    <n v="174"/>
    <x v="2"/>
    <s v="178/73"/>
    <n v="71"/>
    <x v="0"/>
    <x v="0"/>
    <x v="0"/>
    <x v="0"/>
    <x v="1"/>
    <n v="8.7024196079999996"/>
    <x v="2"/>
    <x v="1"/>
    <n v="0"/>
    <n v="2"/>
    <n v="4.8707017529999996"/>
    <n v="78276"/>
    <n v="25.667883190000001"/>
    <n v="677"/>
    <s v="Very High"/>
    <n v="5"/>
    <n v="8"/>
    <s v="United States"/>
    <x v="1"/>
    <x v="1"/>
    <n v="1"/>
  </r>
  <r>
    <s v="GEF3614"/>
    <n v="45"/>
    <x v="2"/>
    <x v="0"/>
    <n v="382"/>
    <x v="1"/>
    <s v="130/78"/>
    <n v="74"/>
    <x v="1"/>
    <x v="0"/>
    <x v="0"/>
    <x v="0"/>
    <x v="1"/>
    <n v="14.71734723"/>
    <x v="0"/>
    <x v="1"/>
    <n v="0"/>
    <n v="2"/>
    <n v="9.7762562939999995"/>
    <n v="91749"/>
    <n v="23.723759479999998"/>
    <n v="190"/>
    <s v="Borderline High"/>
    <n v="7"/>
    <n v="5"/>
    <s v="Canada"/>
    <x v="1"/>
    <x v="1"/>
    <n v="1"/>
  </r>
  <r>
    <s v="GAX0337"/>
    <n v="37"/>
    <x v="2"/>
    <x v="0"/>
    <n v="185"/>
    <x v="2"/>
    <s v="111/99"/>
    <n v="98"/>
    <x v="1"/>
    <x v="1"/>
    <x v="0"/>
    <x v="0"/>
    <x v="0"/>
    <n v="7.1432265780000002"/>
    <x v="0"/>
    <x v="1"/>
    <n v="0"/>
    <n v="3"/>
    <n v="2.3606601010000001"/>
    <n v="157693"/>
    <n v="36.369427170000002"/>
    <n v="696"/>
    <s v="Very High"/>
    <n v="1"/>
    <n v="9"/>
    <s v="Italy"/>
    <x v="2"/>
    <x v="0"/>
    <n v="0"/>
  </r>
  <r>
    <s v="GRV9000"/>
    <n v="88"/>
    <x v="0"/>
    <x v="0"/>
    <n v="218"/>
    <x v="0"/>
    <s v="135/103"/>
    <n v="77"/>
    <x v="1"/>
    <x v="0"/>
    <x v="0"/>
    <x v="0"/>
    <x v="0"/>
    <n v="17.574035909999999"/>
    <x v="2"/>
    <x v="0"/>
    <n v="0"/>
    <n v="4"/>
    <n v="7.7347744140000003"/>
    <n v="174516"/>
    <n v="31.30605576"/>
    <n v="451"/>
    <s v="High"/>
    <n v="7"/>
    <n v="8"/>
    <s v="Canada"/>
    <x v="1"/>
    <x v="1"/>
    <n v="0"/>
  </r>
  <r>
    <s v="SCZ2038"/>
    <n v="82"/>
    <x v="0"/>
    <x v="0"/>
    <n v="381"/>
    <x v="1"/>
    <s v="168/94"/>
    <n v="84"/>
    <x v="1"/>
    <x v="0"/>
    <x v="0"/>
    <x v="0"/>
    <x v="1"/>
    <n v="19.50345935"/>
    <x v="0"/>
    <x v="1"/>
    <n v="1"/>
    <n v="4"/>
    <n v="7.2642125980000003"/>
    <n v="207244"/>
    <n v="30.748186480000001"/>
    <n v="480"/>
    <s v="High"/>
    <n v="4"/>
    <n v="6"/>
    <s v="Spain"/>
    <x v="2"/>
    <x v="0"/>
    <n v="0"/>
  </r>
  <r>
    <s v="YYI9080"/>
    <n v="74"/>
    <x v="0"/>
    <x v="0"/>
    <n v="260"/>
    <x v="1"/>
    <s v="173/73"/>
    <n v="71"/>
    <x v="0"/>
    <x v="1"/>
    <x v="0"/>
    <x v="1"/>
    <x v="0"/>
    <n v="7.7836887179999996"/>
    <x v="0"/>
    <x v="0"/>
    <n v="0"/>
    <n v="8"/>
    <n v="6.2685117830000001"/>
    <n v="21406"/>
    <n v="31.03804921"/>
    <n v="144"/>
    <s v="Healthy"/>
    <n v="6"/>
    <n v="6"/>
    <s v="Italy"/>
    <x v="2"/>
    <x v="0"/>
    <n v="1"/>
  </r>
  <r>
    <s v="NSU3381"/>
    <n v="27"/>
    <x v="1"/>
    <x v="1"/>
    <n v="199"/>
    <x v="2"/>
    <s v="179/99"/>
    <n v="104"/>
    <x v="0"/>
    <x v="1"/>
    <x v="1"/>
    <x v="0"/>
    <x v="1"/>
    <n v="4.366901726"/>
    <x v="0"/>
    <x v="1"/>
    <n v="0"/>
    <n v="1"/>
    <n v="2.6409083369999999"/>
    <n v="230881"/>
    <n v="23.389442859999999"/>
    <n v="617"/>
    <s v="Very High"/>
    <n v="4"/>
    <n v="7"/>
    <s v="India"/>
    <x v="3"/>
    <x v="1"/>
    <n v="1"/>
  </r>
  <r>
    <s v="TPY8941"/>
    <n v="83"/>
    <x v="0"/>
    <x v="0"/>
    <n v="145"/>
    <x v="2"/>
    <s v="141/107"/>
    <n v="54"/>
    <x v="1"/>
    <x v="0"/>
    <x v="0"/>
    <x v="1"/>
    <x v="1"/>
    <n v="7.9983414279999998"/>
    <x v="1"/>
    <x v="1"/>
    <n v="1"/>
    <n v="7"/>
    <n v="7.7431281649999999"/>
    <n v="78999"/>
    <n v="21.423004460000001"/>
    <n v="356"/>
    <s v="High"/>
    <n v="2"/>
    <n v="10"/>
    <s v="France"/>
    <x v="2"/>
    <x v="1"/>
    <n v="0"/>
  </r>
  <r>
    <s v="YVW6696"/>
    <n v="77"/>
    <x v="0"/>
    <x v="0"/>
    <n v="302"/>
    <x v="1"/>
    <s v="178/64"/>
    <n v="99"/>
    <x v="1"/>
    <x v="0"/>
    <x v="0"/>
    <x v="0"/>
    <x v="1"/>
    <n v="2.0501155569999998"/>
    <x v="2"/>
    <x v="1"/>
    <n v="0"/>
    <n v="6"/>
    <n v="1.783543047"/>
    <n v="169085"/>
    <n v="30.542113279999999"/>
    <n v="585"/>
    <s v="Very High"/>
    <n v="3"/>
    <n v="6"/>
    <s v="China"/>
    <x v="3"/>
    <x v="1"/>
    <n v="0"/>
  </r>
  <r>
    <s v="FQS4501"/>
    <n v="42"/>
    <x v="2"/>
    <x v="1"/>
    <n v="343"/>
    <x v="1"/>
    <s v="178/110"/>
    <n v="63"/>
    <x v="0"/>
    <x v="1"/>
    <x v="0"/>
    <x v="1"/>
    <x v="1"/>
    <n v="5.6070088939999998"/>
    <x v="1"/>
    <x v="0"/>
    <n v="1"/>
    <n v="1"/>
    <n v="5.9513661689999999"/>
    <n v="164104"/>
    <n v="24.567962690000002"/>
    <n v="217"/>
    <s v="High"/>
    <n v="5"/>
    <n v="9"/>
    <s v="Spain"/>
    <x v="2"/>
    <x v="0"/>
    <n v="0"/>
  </r>
  <r>
    <s v="FFU4192"/>
    <n v="31"/>
    <x v="2"/>
    <x v="1"/>
    <n v="146"/>
    <x v="2"/>
    <s v="91/93"/>
    <n v="57"/>
    <x v="1"/>
    <x v="0"/>
    <x v="1"/>
    <x v="0"/>
    <x v="1"/>
    <n v="10.26624195"/>
    <x v="0"/>
    <x v="1"/>
    <n v="1"/>
    <n v="2"/>
    <n v="2.3145514870000001"/>
    <n v="54339"/>
    <n v="27.846404509999999"/>
    <n v="779"/>
    <s v="Very High"/>
    <n v="5"/>
    <n v="5"/>
    <s v="New Zealand"/>
    <x v="5"/>
    <x v="0"/>
    <n v="0"/>
  </r>
  <r>
    <s v="NNZ7479"/>
    <n v="50"/>
    <x v="2"/>
    <x v="0"/>
    <n v="382"/>
    <x v="1"/>
    <s v="148/106"/>
    <n v="70"/>
    <x v="1"/>
    <x v="1"/>
    <x v="0"/>
    <x v="1"/>
    <x v="0"/>
    <n v="17.422029259999999"/>
    <x v="2"/>
    <x v="1"/>
    <n v="0"/>
    <n v="2"/>
    <n v="3.1445475599999999"/>
    <n v="38665"/>
    <n v="29.60846347"/>
    <n v="558"/>
    <s v="Very High"/>
    <n v="4"/>
    <n v="7"/>
    <s v="United Kingdom"/>
    <x v="2"/>
    <x v="1"/>
    <n v="0"/>
  </r>
  <r>
    <s v="GST8908"/>
    <n v="73"/>
    <x v="0"/>
    <x v="0"/>
    <n v="223"/>
    <x v="0"/>
    <s v="93/86"/>
    <n v="71"/>
    <x v="1"/>
    <x v="1"/>
    <x v="0"/>
    <x v="0"/>
    <x v="0"/>
    <n v="3.0915184739999999"/>
    <x v="1"/>
    <x v="0"/>
    <n v="0"/>
    <n v="8"/>
    <n v="4.7548244820000001"/>
    <n v="194914"/>
    <n v="19.868270800000001"/>
    <n v="171"/>
    <s v="Borderline High"/>
    <n v="4"/>
    <n v="6"/>
    <s v="Argentina"/>
    <x v="0"/>
    <x v="0"/>
    <n v="0"/>
  </r>
  <r>
    <s v="PXE9772"/>
    <n v="32"/>
    <x v="2"/>
    <x v="0"/>
    <n v="164"/>
    <x v="2"/>
    <s v="169/96"/>
    <n v="75"/>
    <x v="1"/>
    <x v="1"/>
    <x v="0"/>
    <x v="1"/>
    <x v="0"/>
    <n v="17.799295879999999"/>
    <x v="0"/>
    <x v="1"/>
    <n v="0"/>
    <n v="6"/>
    <n v="3.401914723"/>
    <n v="272622"/>
    <n v="21.446811950000001"/>
    <n v="688"/>
    <s v="Very High"/>
    <n v="0"/>
    <n v="5"/>
    <s v="Germany"/>
    <x v="2"/>
    <x v="1"/>
    <n v="1"/>
  </r>
  <r>
    <s v="YRE6467"/>
    <n v="63"/>
    <x v="0"/>
    <x v="0"/>
    <n v="151"/>
    <x v="2"/>
    <s v="99/81"/>
    <n v="103"/>
    <x v="1"/>
    <x v="0"/>
    <x v="0"/>
    <x v="0"/>
    <x v="1"/>
    <n v="13.502654550000001"/>
    <x v="2"/>
    <x v="1"/>
    <n v="1"/>
    <n v="2"/>
    <n v="6.1644509430000003"/>
    <n v="126775"/>
    <n v="19.333778450000001"/>
    <n v="462"/>
    <s v="High"/>
    <n v="6"/>
    <n v="10"/>
    <s v="Thailand"/>
    <x v="3"/>
    <x v="1"/>
    <n v="1"/>
  </r>
  <r>
    <s v="MHP9740"/>
    <n v="87"/>
    <x v="0"/>
    <x v="1"/>
    <n v="307"/>
    <x v="1"/>
    <s v="179/106"/>
    <n v="90"/>
    <x v="1"/>
    <x v="0"/>
    <x v="0"/>
    <x v="1"/>
    <x v="1"/>
    <n v="0.63276849000000002"/>
    <x v="0"/>
    <x v="0"/>
    <n v="0"/>
    <n v="10"/>
    <n v="1.679888287"/>
    <n v="224498"/>
    <n v="35.072722220000003"/>
    <n v="292"/>
    <s v="High"/>
    <n v="3"/>
    <n v="8"/>
    <s v="France"/>
    <x v="2"/>
    <x v="1"/>
    <n v="0"/>
  </r>
  <r>
    <s v="RCI4435"/>
    <n v="56"/>
    <x v="0"/>
    <x v="1"/>
    <n v="124"/>
    <x v="2"/>
    <s v="155/71"/>
    <n v="56"/>
    <x v="1"/>
    <x v="0"/>
    <x v="0"/>
    <x v="1"/>
    <x v="1"/>
    <n v="2.8396768940000001"/>
    <x v="1"/>
    <x v="1"/>
    <n v="0"/>
    <n v="10"/>
    <n v="1.275212902"/>
    <n v="288097"/>
    <n v="27.69167543"/>
    <n v="382"/>
    <s v="High"/>
    <n v="1"/>
    <n v="5"/>
    <s v="France"/>
    <x v="2"/>
    <x v="1"/>
    <n v="1"/>
  </r>
  <r>
    <s v="ZUN6529"/>
    <n v="77"/>
    <x v="0"/>
    <x v="1"/>
    <n v="311"/>
    <x v="1"/>
    <s v="106/72"/>
    <n v="46"/>
    <x v="0"/>
    <x v="0"/>
    <x v="0"/>
    <x v="1"/>
    <x v="1"/>
    <n v="8.2619921870000006"/>
    <x v="1"/>
    <x v="1"/>
    <n v="1"/>
    <n v="10"/>
    <n v="7.9225651590000004"/>
    <n v="27280"/>
    <n v="24.42317954"/>
    <n v="583"/>
    <s v="Very High"/>
    <n v="0"/>
    <n v="10"/>
    <s v="South Korea"/>
    <x v="3"/>
    <x v="1"/>
    <n v="1"/>
  </r>
  <r>
    <s v="CAH7448"/>
    <n v="32"/>
    <x v="2"/>
    <x v="0"/>
    <n v="221"/>
    <x v="0"/>
    <s v="118/83"/>
    <n v="53"/>
    <x v="1"/>
    <x v="1"/>
    <x v="0"/>
    <x v="1"/>
    <x v="0"/>
    <n v="18.612594649999998"/>
    <x v="0"/>
    <x v="0"/>
    <n v="1"/>
    <n v="8"/>
    <n v="8.9249933299999995"/>
    <n v="200783"/>
    <n v="39.801448929999999"/>
    <n v="624"/>
    <s v="Very High"/>
    <n v="2"/>
    <n v="7"/>
    <s v="New Zealand"/>
    <x v="5"/>
    <x v="0"/>
    <n v="0"/>
  </r>
  <r>
    <s v="CLC4049"/>
    <n v="39"/>
    <x v="2"/>
    <x v="1"/>
    <n v="212"/>
    <x v="0"/>
    <s v="158/91"/>
    <n v="73"/>
    <x v="1"/>
    <x v="0"/>
    <x v="1"/>
    <x v="0"/>
    <x v="1"/>
    <n v="18.473546089999999"/>
    <x v="2"/>
    <x v="0"/>
    <n v="1"/>
    <n v="8"/>
    <n v="3.476775006"/>
    <n v="77048"/>
    <n v="21.199301460000001"/>
    <n v="68"/>
    <s v="Healthy"/>
    <n v="3"/>
    <n v="7"/>
    <s v="Brazil"/>
    <x v="0"/>
    <x v="0"/>
    <n v="0"/>
  </r>
  <r>
    <s v="KNC7900"/>
    <n v="25"/>
    <x v="1"/>
    <x v="0"/>
    <n v="172"/>
    <x v="2"/>
    <s v="100/102"/>
    <n v="56"/>
    <x v="1"/>
    <x v="1"/>
    <x v="0"/>
    <x v="1"/>
    <x v="1"/>
    <n v="13.98038893"/>
    <x v="2"/>
    <x v="1"/>
    <n v="1"/>
    <n v="9"/>
    <n v="3.3494961989999998"/>
    <n v="48567"/>
    <n v="30.518668179999999"/>
    <n v="727"/>
    <s v="Very High"/>
    <n v="3"/>
    <n v="8"/>
    <s v="United Kingdom"/>
    <x v="2"/>
    <x v="1"/>
    <n v="0"/>
  </r>
  <r>
    <s v="XBE0467"/>
    <n v="90"/>
    <x v="0"/>
    <x v="0"/>
    <n v="259"/>
    <x v="1"/>
    <s v="166/74"/>
    <n v="82"/>
    <x v="1"/>
    <x v="0"/>
    <x v="0"/>
    <x v="0"/>
    <x v="0"/>
    <n v="17.27497198"/>
    <x v="1"/>
    <x v="0"/>
    <n v="1"/>
    <n v="9"/>
    <n v="2.3090891770000002"/>
    <n v="175004"/>
    <n v="37.384296919999997"/>
    <n v="660"/>
    <s v="Very High"/>
    <n v="7"/>
    <n v="6"/>
    <s v="France"/>
    <x v="2"/>
    <x v="1"/>
    <n v="1"/>
  </r>
  <r>
    <s v="PRI3932"/>
    <n v="63"/>
    <x v="0"/>
    <x v="0"/>
    <n v="342"/>
    <x v="1"/>
    <s v="167/93"/>
    <n v="47"/>
    <x v="0"/>
    <x v="1"/>
    <x v="0"/>
    <x v="1"/>
    <x v="0"/>
    <n v="16.6917124"/>
    <x v="1"/>
    <x v="1"/>
    <n v="1"/>
    <n v="5"/>
    <n v="5.0042579070000004"/>
    <n v="144041"/>
    <n v="31.099935410000001"/>
    <n v="179"/>
    <s v="Borderline High"/>
    <n v="0"/>
    <n v="5"/>
    <s v="Brazil"/>
    <x v="0"/>
    <x v="0"/>
    <n v="0"/>
  </r>
  <r>
    <s v="FWE7269"/>
    <n v="45"/>
    <x v="2"/>
    <x v="0"/>
    <n v="338"/>
    <x v="1"/>
    <s v="93/108"/>
    <n v="68"/>
    <x v="1"/>
    <x v="0"/>
    <x v="0"/>
    <x v="1"/>
    <x v="0"/>
    <n v="7.6642000790000004"/>
    <x v="1"/>
    <x v="0"/>
    <n v="0"/>
    <n v="1"/>
    <n v="6.8581699800000004"/>
    <n v="214258"/>
    <n v="35.081517859999998"/>
    <n v="761"/>
    <s v="Very High"/>
    <n v="3"/>
    <n v="6"/>
    <s v="South Africa"/>
    <x v="4"/>
    <x v="0"/>
    <n v="1"/>
  </r>
  <r>
    <s v="PZD2296"/>
    <n v="77"/>
    <x v="0"/>
    <x v="0"/>
    <n v="294"/>
    <x v="1"/>
    <s v="171/92"/>
    <n v="90"/>
    <x v="0"/>
    <x v="0"/>
    <x v="0"/>
    <x v="1"/>
    <x v="0"/>
    <n v="12.99760964"/>
    <x v="1"/>
    <x v="1"/>
    <n v="1"/>
    <n v="7"/>
    <n v="7.1731708300000001"/>
    <n v="26759"/>
    <n v="26.420796339999999"/>
    <n v="56"/>
    <s v="Healthy"/>
    <n v="1"/>
    <n v="9"/>
    <s v="Japan"/>
    <x v="3"/>
    <x v="1"/>
    <n v="0"/>
  </r>
  <r>
    <s v="NWW3456"/>
    <n v="39"/>
    <x v="2"/>
    <x v="0"/>
    <n v="202"/>
    <x v="0"/>
    <s v="146/88"/>
    <n v="49"/>
    <x v="0"/>
    <x v="0"/>
    <x v="0"/>
    <x v="1"/>
    <x v="1"/>
    <n v="4.8808348949999996"/>
    <x v="1"/>
    <x v="0"/>
    <n v="1"/>
    <n v="2"/>
    <n v="5.3836567649999996"/>
    <n v="120639"/>
    <n v="23.37525144"/>
    <n v="244"/>
    <s v="High"/>
    <n v="2"/>
    <n v="10"/>
    <s v="Colombia"/>
    <x v="0"/>
    <x v="1"/>
    <n v="0"/>
  </r>
  <r>
    <s v="RAM3503"/>
    <n v="76"/>
    <x v="0"/>
    <x v="0"/>
    <n v="368"/>
    <x v="1"/>
    <s v="167/96"/>
    <n v="55"/>
    <x v="1"/>
    <x v="1"/>
    <x v="0"/>
    <x v="0"/>
    <x v="0"/>
    <n v="14.116442360000001"/>
    <x v="2"/>
    <x v="0"/>
    <n v="0"/>
    <n v="10"/>
    <n v="3.8620279289999999"/>
    <n v="282911"/>
    <n v="35.594051669999999"/>
    <n v="562"/>
    <s v="Very High"/>
    <n v="2"/>
    <n v="9"/>
    <s v="Japan"/>
    <x v="3"/>
    <x v="1"/>
    <n v="0"/>
  </r>
  <r>
    <s v="PGF3046"/>
    <n v="51"/>
    <x v="2"/>
    <x v="0"/>
    <n v="145"/>
    <x v="2"/>
    <s v="106/72"/>
    <n v="88"/>
    <x v="0"/>
    <x v="0"/>
    <x v="0"/>
    <x v="1"/>
    <x v="0"/>
    <n v="3.2368735989999999"/>
    <x v="0"/>
    <x v="1"/>
    <n v="1"/>
    <n v="1"/>
    <n v="4.5094428679999998"/>
    <n v="292399"/>
    <n v="30.277235269999998"/>
    <n v="731"/>
    <s v="Very High"/>
    <n v="1"/>
    <n v="6"/>
    <s v="South Korea"/>
    <x v="3"/>
    <x v="1"/>
    <n v="0"/>
  </r>
  <r>
    <s v="YDZ8106"/>
    <n v="24"/>
    <x v="1"/>
    <x v="0"/>
    <n v="275"/>
    <x v="1"/>
    <s v="127/75"/>
    <n v="84"/>
    <x v="1"/>
    <x v="0"/>
    <x v="0"/>
    <x v="0"/>
    <x v="1"/>
    <n v="0.27306139800000001"/>
    <x v="2"/>
    <x v="1"/>
    <n v="0"/>
    <n v="10"/>
    <n v="9.4579593640000006"/>
    <n v="115266"/>
    <n v="20.150040319999999"/>
    <n v="617"/>
    <s v="Very High"/>
    <n v="7"/>
    <n v="9"/>
    <s v="Brazil"/>
    <x v="0"/>
    <x v="0"/>
    <n v="0"/>
  </r>
  <r>
    <s v="ZQT8811"/>
    <n v="23"/>
    <x v="1"/>
    <x v="1"/>
    <n v="173"/>
    <x v="2"/>
    <s v="124/69"/>
    <n v="100"/>
    <x v="1"/>
    <x v="1"/>
    <x v="1"/>
    <x v="0"/>
    <x v="0"/>
    <n v="9.1047336350000005"/>
    <x v="2"/>
    <x v="0"/>
    <n v="1"/>
    <n v="1"/>
    <n v="1.53637355"/>
    <n v="55698"/>
    <n v="23.71109358"/>
    <n v="730"/>
    <s v="Very High"/>
    <n v="4"/>
    <n v="5"/>
    <s v="Thailand"/>
    <x v="3"/>
    <x v="1"/>
    <n v="0"/>
  </r>
  <r>
    <s v="PVC5313"/>
    <n v="55"/>
    <x v="0"/>
    <x v="0"/>
    <n v="155"/>
    <x v="2"/>
    <s v="119/71"/>
    <n v="105"/>
    <x v="1"/>
    <x v="0"/>
    <x v="0"/>
    <x v="0"/>
    <x v="0"/>
    <n v="5.6562074410000003"/>
    <x v="2"/>
    <x v="0"/>
    <n v="0"/>
    <n v="6"/>
    <n v="11.46205578"/>
    <n v="266449"/>
    <n v="25.503266310000001"/>
    <n v="799"/>
    <s v="Very High"/>
    <n v="3"/>
    <n v="4"/>
    <s v="New Zealand"/>
    <x v="5"/>
    <x v="0"/>
    <n v="0"/>
  </r>
  <r>
    <s v="BNF0239"/>
    <n v="78"/>
    <x v="0"/>
    <x v="0"/>
    <n v="250"/>
    <x v="1"/>
    <s v="145/81"/>
    <n v="73"/>
    <x v="0"/>
    <x v="0"/>
    <x v="0"/>
    <x v="1"/>
    <x v="1"/>
    <n v="8.3984379530000002"/>
    <x v="1"/>
    <x v="1"/>
    <n v="0"/>
    <n v="1"/>
    <n v="5.9874812999999998"/>
    <n v="47547"/>
    <n v="26.453032189999998"/>
    <n v="142"/>
    <s v="Healthy"/>
    <n v="1"/>
    <n v="10"/>
    <s v="United States"/>
    <x v="1"/>
    <x v="1"/>
    <n v="0"/>
  </r>
  <r>
    <s v="AQX8080"/>
    <n v="52"/>
    <x v="2"/>
    <x v="1"/>
    <n v="223"/>
    <x v="0"/>
    <s v="173/106"/>
    <n v="79"/>
    <x v="0"/>
    <x v="0"/>
    <x v="0"/>
    <x v="0"/>
    <x v="1"/>
    <n v="11.33648599"/>
    <x v="2"/>
    <x v="1"/>
    <n v="0"/>
    <n v="9"/>
    <n v="10.24292151"/>
    <n v="152888"/>
    <n v="38.546850550000002"/>
    <n v="512"/>
    <s v="Very High"/>
    <n v="1"/>
    <n v="7"/>
    <s v="France"/>
    <x v="2"/>
    <x v="1"/>
    <n v="1"/>
  </r>
  <r>
    <s v="NLJ8525"/>
    <n v="49"/>
    <x v="2"/>
    <x v="1"/>
    <n v="258"/>
    <x v="1"/>
    <s v="140/110"/>
    <n v="92"/>
    <x v="1"/>
    <x v="1"/>
    <x v="0"/>
    <x v="1"/>
    <x v="1"/>
    <n v="18.66310378"/>
    <x v="2"/>
    <x v="1"/>
    <n v="1"/>
    <n v="5"/>
    <n v="4.7910463319999996"/>
    <n v="187783"/>
    <n v="36.047608959999998"/>
    <n v="538"/>
    <s v="Very High"/>
    <n v="1"/>
    <n v="8"/>
    <s v="United States"/>
    <x v="1"/>
    <x v="1"/>
    <n v="1"/>
  </r>
  <r>
    <s v="APO6325"/>
    <n v="41"/>
    <x v="2"/>
    <x v="1"/>
    <n v="186"/>
    <x v="2"/>
    <s v="170/73"/>
    <n v="82"/>
    <x v="1"/>
    <x v="0"/>
    <x v="0"/>
    <x v="1"/>
    <x v="0"/>
    <n v="0.94628020400000001"/>
    <x v="1"/>
    <x v="0"/>
    <n v="0"/>
    <n v="1"/>
    <n v="0.68456787799999996"/>
    <n v="285167"/>
    <n v="36.993987269999998"/>
    <n v="574"/>
    <s v="Very High"/>
    <n v="0"/>
    <n v="4"/>
    <s v="Brazil"/>
    <x v="0"/>
    <x v="0"/>
    <n v="1"/>
  </r>
  <r>
    <s v="IMZ0640"/>
    <n v="34"/>
    <x v="2"/>
    <x v="1"/>
    <n v="380"/>
    <x v="1"/>
    <s v="102/91"/>
    <n v="88"/>
    <x v="0"/>
    <x v="0"/>
    <x v="1"/>
    <x v="1"/>
    <x v="0"/>
    <n v="5.6882984780000001"/>
    <x v="0"/>
    <x v="1"/>
    <n v="0"/>
    <n v="9"/>
    <n v="4.0477054590000003"/>
    <n v="23608"/>
    <n v="23.69286881"/>
    <n v="423"/>
    <s v="High"/>
    <n v="4"/>
    <n v="9"/>
    <s v="United Kingdom"/>
    <x v="2"/>
    <x v="1"/>
    <n v="0"/>
  </r>
  <r>
    <s v="DSS9620"/>
    <n v="89"/>
    <x v="0"/>
    <x v="0"/>
    <n v="285"/>
    <x v="1"/>
    <s v="113/90"/>
    <n v="77"/>
    <x v="1"/>
    <x v="0"/>
    <x v="0"/>
    <x v="1"/>
    <x v="0"/>
    <n v="9.0625285029999993"/>
    <x v="0"/>
    <x v="1"/>
    <n v="0"/>
    <n v="9"/>
    <n v="10.102917400000001"/>
    <n v="199608"/>
    <n v="38.14578788"/>
    <n v="139"/>
    <s v="Healthy"/>
    <n v="3"/>
    <n v="8"/>
    <s v="Spain"/>
    <x v="2"/>
    <x v="0"/>
    <n v="0"/>
  </r>
  <r>
    <s v="HZS7762"/>
    <n v="32"/>
    <x v="2"/>
    <x v="0"/>
    <n v="370"/>
    <x v="1"/>
    <s v="113/104"/>
    <n v="80"/>
    <x v="1"/>
    <x v="0"/>
    <x v="0"/>
    <x v="1"/>
    <x v="1"/>
    <n v="14.83229955"/>
    <x v="2"/>
    <x v="0"/>
    <n v="0"/>
    <n v="1"/>
    <n v="5.0098288289999999"/>
    <n v="236031"/>
    <n v="18.325109619999999"/>
    <n v="695"/>
    <s v="Very High"/>
    <n v="0"/>
    <n v="7"/>
    <s v="South Africa"/>
    <x v="4"/>
    <x v="0"/>
    <n v="1"/>
  </r>
  <r>
    <s v="IDW3149"/>
    <n v="32"/>
    <x v="2"/>
    <x v="1"/>
    <n v="262"/>
    <x v="1"/>
    <s v="179/80"/>
    <n v="81"/>
    <x v="0"/>
    <x v="1"/>
    <x v="1"/>
    <x v="0"/>
    <x v="0"/>
    <n v="17.839845310000001"/>
    <x v="1"/>
    <x v="1"/>
    <n v="1"/>
    <n v="5"/>
    <n v="11.747256800000001"/>
    <n v="252602"/>
    <n v="37.040313660000002"/>
    <n v="158"/>
    <s v="Borderline High"/>
    <n v="0"/>
    <n v="7"/>
    <s v="Australia"/>
    <x v="5"/>
    <x v="0"/>
    <n v="1"/>
  </r>
  <r>
    <s v="XWV9528"/>
    <n v="39"/>
    <x v="2"/>
    <x v="0"/>
    <n v="168"/>
    <x v="2"/>
    <s v="110/88"/>
    <n v="40"/>
    <x v="1"/>
    <x v="1"/>
    <x v="0"/>
    <x v="1"/>
    <x v="1"/>
    <n v="19.2734463"/>
    <x v="2"/>
    <x v="1"/>
    <n v="0"/>
    <n v="5"/>
    <n v="4.5725381"/>
    <n v="48537"/>
    <n v="19.933579139999999"/>
    <n v="600"/>
    <s v="Very High"/>
    <n v="7"/>
    <n v="5"/>
    <s v="Italy"/>
    <x v="2"/>
    <x v="0"/>
    <n v="0"/>
  </r>
  <r>
    <s v="YUH6431"/>
    <n v="88"/>
    <x v="0"/>
    <x v="0"/>
    <n v="319"/>
    <x v="1"/>
    <s v="160/84"/>
    <n v="59"/>
    <x v="1"/>
    <x v="1"/>
    <x v="0"/>
    <x v="0"/>
    <x v="1"/>
    <n v="3.1104167619999998"/>
    <x v="2"/>
    <x v="1"/>
    <n v="1"/>
    <n v="6"/>
    <n v="2.9123557170000001"/>
    <n v="244150"/>
    <n v="23.860409990000001"/>
    <n v="597"/>
    <s v="Very High"/>
    <n v="0"/>
    <n v="4"/>
    <s v="New Zealand"/>
    <x v="5"/>
    <x v="0"/>
    <n v="1"/>
  </r>
  <r>
    <s v="DMM7876"/>
    <n v="64"/>
    <x v="0"/>
    <x v="0"/>
    <n v="145"/>
    <x v="2"/>
    <s v="90/110"/>
    <n v="108"/>
    <x v="1"/>
    <x v="1"/>
    <x v="0"/>
    <x v="1"/>
    <x v="1"/>
    <n v="1.3188593420000001"/>
    <x v="1"/>
    <x v="1"/>
    <n v="1"/>
    <n v="3"/>
    <n v="5.5958361999999999"/>
    <n v="69907"/>
    <n v="36.691526920000001"/>
    <n v="575"/>
    <s v="Very High"/>
    <n v="2"/>
    <n v="8"/>
    <s v="Japan"/>
    <x v="3"/>
    <x v="1"/>
    <n v="0"/>
  </r>
  <r>
    <s v="AYD3384"/>
    <n v="88"/>
    <x v="0"/>
    <x v="0"/>
    <n v="172"/>
    <x v="2"/>
    <s v="98/65"/>
    <n v="72"/>
    <x v="0"/>
    <x v="0"/>
    <x v="0"/>
    <x v="0"/>
    <x v="1"/>
    <n v="7.0016018830000002"/>
    <x v="2"/>
    <x v="0"/>
    <n v="0"/>
    <n v="7"/>
    <n v="8.4539457840000001"/>
    <n v="196882"/>
    <n v="18.126488989999999"/>
    <n v="91"/>
    <s v="Healthy"/>
    <n v="3"/>
    <n v="9"/>
    <s v="Nigeria"/>
    <x v="4"/>
    <x v="1"/>
    <n v="0"/>
  </r>
  <r>
    <s v="NLQ7528"/>
    <n v="30"/>
    <x v="1"/>
    <x v="0"/>
    <n v="326"/>
    <x v="1"/>
    <s v="167/92"/>
    <n v="89"/>
    <x v="0"/>
    <x v="0"/>
    <x v="0"/>
    <x v="1"/>
    <x v="0"/>
    <n v="8.1274802210000008"/>
    <x v="1"/>
    <x v="0"/>
    <n v="0"/>
    <n v="2"/>
    <n v="4.3515711509999999"/>
    <n v="237376"/>
    <n v="39.149351189999997"/>
    <n v="583"/>
    <s v="Very High"/>
    <n v="5"/>
    <n v="4"/>
    <s v="United Kingdom"/>
    <x v="2"/>
    <x v="1"/>
    <n v="0"/>
  </r>
  <r>
    <s v="ZTQ9297"/>
    <n v="90"/>
    <x v="0"/>
    <x v="0"/>
    <n v="253"/>
    <x v="1"/>
    <s v="147/108"/>
    <n v="78"/>
    <x v="1"/>
    <x v="0"/>
    <x v="0"/>
    <x v="0"/>
    <x v="1"/>
    <n v="14.743153400000001"/>
    <x v="0"/>
    <x v="1"/>
    <n v="0"/>
    <n v="1"/>
    <n v="8.6282129820000009"/>
    <n v="161743"/>
    <n v="26.500687809999999"/>
    <n v="275"/>
    <s v="High"/>
    <n v="5"/>
    <n v="4"/>
    <s v="India"/>
    <x v="3"/>
    <x v="1"/>
    <n v="0"/>
  </r>
  <r>
    <s v="JBR2432"/>
    <n v="87"/>
    <x v="0"/>
    <x v="0"/>
    <n v="214"/>
    <x v="0"/>
    <s v="123/65"/>
    <n v="51"/>
    <x v="1"/>
    <x v="0"/>
    <x v="0"/>
    <x v="1"/>
    <x v="1"/>
    <n v="9.4153207489999993"/>
    <x v="2"/>
    <x v="1"/>
    <n v="1"/>
    <n v="5"/>
    <n v="2.3601321500000001"/>
    <n v="278656"/>
    <n v="37.190639050000001"/>
    <n v="126"/>
    <s v="Healthy"/>
    <n v="4"/>
    <n v="10"/>
    <s v="France"/>
    <x v="2"/>
    <x v="1"/>
    <n v="1"/>
  </r>
  <r>
    <s v="KCF2931"/>
    <n v="32"/>
    <x v="2"/>
    <x v="1"/>
    <n v="320"/>
    <x v="1"/>
    <s v="107/97"/>
    <n v="62"/>
    <x v="1"/>
    <x v="1"/>
    <x v="1"/>
    <x v="0"/>
    <x v="0"/>
    <n v="12.88350666"/>
    <x v="2"/>
    <x v="1"/>
    <n v="0"/>
    <n v="3"/>
    <n v="9.5146774460000003"/>
    <n v="123457"/>
    <n v="23.844566969999999"/>
    <n v="54"/>
    <s v="Healthy"/>
    <n v="4"/>
    <n v="6"/>
    <s v="Canada"/>
    <x v="1"/>
    <x v="1"/>
    <n v="1"/>
  </r>
  <r>
    <s v="VST7202"/>
    <n v="43"/>
    <x v="2"/>
    <x v="1"/>
    <n v="364"/>
    <x v="1"/>
    <s v="169/110"/>
    <n v="70"/>
    <x v="0"/>
    <x v="1"/>
    <x v="0"/>
    <x v="1"/>
    <x v="1"/>
    <n v="19.088809019999999"/>
    <x v="2"/>
    <x v="1"/>
    <n v="0"/>
    <n v="4"/>
    <n v="5.6109337190000002"/>
    <n v="137525"/>
    <n v="35.956843509999999"/>
    <n v="213"/>
    <s v="High"/>
    <n v="3"/>
    <n v="6"/>
    <s v="China"/>
    <x v="3"/>
    <x v="1"/>
    <n v="0"/>
  </r>
  <r>
    <s v="WFZ5361"/>
    <n v="40"/>
    <x v="2"/>
    <x v="0"/>
    <n v="311"/>
    <x v="1"/>
    <s v="172/68"/>
    <n v="81"/>
    <x v="1"/>
    <x v="0"/>
    <x v="0"/>
    <x v="0"/>
    <x v="1"/>
    <n v="1.4662322800000001"/>
    <x v="2"/>
    <x v="0"/>
    <n v="0"/>
    <n v="3"/>
    <n v="2.7306078070000002"/>
    <n v="94118"/>
    <n v="31.55810979"/>
    <n v="708"/>
    <s v="Very High"/>
    <n v="0"/>
    <n v="7"/>
    <s v="United States"/>
    <x v="1"/>
    <x v="1"/>
    <n v="1"/>
  </r>
  <r>
    <s v="CZJ7856"/>
    <n v="49"/>
    <x v="2"/>
    <x v="0"/>
    <n v="130"/>
    <x v="2"/>
    <s v="169/87"/>
    <n v="91"/>
    <x v="0"/>
    <x v="0"/>
    <x v="0"/>
    <x v="1"/>
    <x v="1"/>
    <n v="0.54163882399999996"/>
    <x v="0"/>
    <x v="0"/>
    <n v="1"/>
    <n v="10"/>
    <n v="4.6926823889999998"/>
    <n v="216720"/>
    <n v="18.233239900000001"/>
    <n v="694"/>
    <s v="Very High"/>
    <n v="6"/>
    <n v="6"/>
    <s v="Colombia"/>
    <x v="0"/>
    <x v="1"/>
    <n v="1"/>
  </r>
  <r>
    <s v="WKB7976"/>
    <n v="84"/>
    <x v="0"/>
    <x v="0"/>
    <n v="214"/>
    <x v="0"/>
    <s v="178/84"/>
    <n v="66"/>
    <x v="0"/>
    <x v="1"/>
    <x v="0"/>
    <x v="1"/>
    <x v="0"/>
    <n v="4.7246050909999999"/>
    <x v="0"/>
    <x v="0"/>
    <n v="0"/>
    <n v="10"/>
    <n v="8.3729968570000004"/>
    <n v="201073"/>
    <n v="21.962670169999999"/>
    <n v="357"/>
    <s v="High"/>
    <n v="0"/>
    <n v="8"/>
    <s v="Japan"/>
    <x v="3"/>
    <x v="1"/>
    <n v="0"/>
  </r>
  <r>
    <s v="KIV2485"/>
    <n v="66"/>
    <x v="0"/>
    <x v="1"/>
    <n v="214"/>
    <x v="0"/>
    <s v="136/91"/>
    <n v="84"/>
    <x v="1"/>
    <x v="0"/>
    <x v="0"/>
    <x v="0"/>
    <x v="1"/>
    <n v="2.780743814"/>
    <x v="2"/>
    <x v="0"/>
    <n v="0"/>
    <n v="7"/>
    <n v="0.18128756500000001"/>
    <n v="29792"/>
    <n v="19.90512846"/>
    <n v="410"/>
    <s v="High"/>
    <n v="0"/>
    <n v="8"/>
    <s v="Brazil"/>
    <x v="0"/>
    <x v="0"/>
    <n v="0"/>
  </r>
  <r>
    <s v="GNT5147"/>
    <n v="89"/>
    <x v="0"/>
    <x v="1"/>
    <n v="222"/>
    <x v="0"/>
    <s v="164/79"/>
    <n v="94"/>
    <x v="0"/>
    <x v="1"/>
    <x v="0"/>
    <x v="0"/>
    <x v="1"/>
    <n v="6.8697403330000002"/>
    <x v="0"/>
    <x v="0"/>
    <n v="1"/>
    <n v="1"/>
    <n v="7.1848126619999997"/>
    <n v="144946"/>
    <n v="19.395101279999999"/>
    <n v="464"/>
    <s v="High"/>
    <n v="2"/>
    <n v="7"/>
    <s v="Colombia"/>
    <x v="0"/>
    <x v="1"/>
    <n v="1"/>
  </r>
  <r>
    <s v="DRY8659"/>
    <n v="90"/>
    <x v="0"/>
    <x v="0"/>
    <n v="195"/>
    <x v="2"/>
    <s v="142/105"/>
    <n v="100"/>
    <x v="1"/>
    <x v="0"/>
    <x v="0"/>
    <x v="0"/>
    <x v="0"/>
    <n v="19.099528490000001"/>
    <x v="0"/>
    <x v="0"/>
    <n v="0"/>
    <n v="10"/>
    <n v="3.649512739"/>
    <n v="93161"/>
    <n v="27.424517640000001"/>
    <n v="791"/>
    <s v="Very High"/>
    <n v="0"/>
    <n v="9"/>
    <s v="United Kingdom"/>
    <x v="2"/>
    <x v="1"/>
    <n v="1"/>
  </r>
  <r>
    <s v="VYY5422"/>
    <n v="87"/>
    <x v="0"/>
    <x v="0"/>
    <n v="368"/>
    <x v="1"/>
    <s v="160/78"/>
    <n v="107"/>
    <x v="0"/>
    <x v="0"/>
    <x v="0"/>
    <x v="0"/>
    <x v="1"/>
    <n v="14.12503079"/>
    <x v="2"/>
    <x v="0"/>
    <n v="0"/>
    <n v="1"/>
    <n v="10.600065280000001"/>
    <n v="72778"/>
    <n v="36.387440069999997"/>
    <n v="790"/>
    <s v="Very High"/>
    <n v="4"/>
    <n v="7"/>
    <s v="South Africa"/>
    <x v="4"/>
    <x v="0"/>
    <n v="1"/>
  </r>
  <r>
    <s v="NIG5836"/>
    <n v="82"/>
    <x v="0"/>
    <x v="0"/>
    <n v="383"/>
    <x v="1"/>
    <s v="160/65"/>
    <n v="91"/>
    <x v="0"/>
    <x v="0"/>
    <x v="0"/>
    <x v="1"/>
    <x v="0"/>
    <n v="6.7810266490000002"/>
    <x v="1"/>
    <x v="0"/>
    <n v="0"/>
    <n v="8"/>
    <n v="6.2672189969999996"/>
    <n v="96485"/>
    <n v="21.51356934"/>
    <n v="151"/>
    <s v="Borderline High"/>
    <n v="0"/>
    <n v="7"/>
    <s v="Argentina"/>
    <x v="0"/>
    <x v="0"/>
    <n v="1"/>
  </r>
  <r>
    <s v="VHL0633"/>
    <n v="26"/>
    <x v="1"/>
    <x v="0"/>
    <n v="219"/>
    <x v="0"/>
    <s v="145/104"/>
    <n v="42"/>
    <x v="1"/>
    <x v="1"/>
    <x v="0"/>
    <x v="0"/>
    <x v="1"/>
    <n v="10.400872639999999"/>
    <x v="1"/>
    <x v="1"/>
    <n v="1"/>
    <n v="9"/>
    <n v="1.044834692"/>
    <n v="43570"/>
    <n v="28.649134159999999"/>
    <n v="199"/>
    <s v="Borderline High"/>
    <n v="5"/>
    <n v="8"/>
    <s v="Argentina"/>
    <x v="0"/>
    <x v="0"/>
    <n v="0"/>
  </r>
  <r>
    <s v="DCP9062"/>
    <n v="35"/>
    <x v="2"/>
    <x v="0"/>
    <n v="364"/>
    <x v="1"/>
    <s v="98/83"/>
    <n v="85"/>
    <x v="1"/>
    <x v="1"/>
    <x v="0"/>
    <x v="0"/>
    <x v="1"/>
    <n v="10.41127827"/>
    <x v="0"/>
    <x v="0"/>
    <n v="1"/>
    <n v="4"/>
    <n v="8.3350712930000004"/>
    <n v="193648"/>
    <n v="18.560259859999999"/>
    <n v="426"/>
    <s v="High"/>
    <n v="0"/>
    <n v="9"/>
    <s v="Australia"/>
    <x v="5"/>
    <x v="0"/>
    <n v="0"/>
  </r>
  <r>
    <s v="AAL7171"/>
    <n v="84"/>
    <x v="0"/>
    <x v="0"/>
    <n v="312"/>
    <x v="1"/>
    <s v="109/100"/>
    <n v="46"/>
    <x v="1"/>
    <x v="1"/>
    <x v="0"/>
    <x v="1"/>
    <x v="1"/>
    <n v="0.67542337299999999"/>
    <x v="2"/>
    <x v="1"/>
    <n v="0"/>
    <n v="4"/>
    <n v="10.223299170000001"/>
    <n v="258367"/>
    <n v="32.784692849999999"/>
    <n v="61"/>
    <s v="Healthy"/>
    <n v="1"/>
    <n v="8"/>
    <s v="Italy"/>
    <x v="2"/>
    <x v="0"/>
    <n v="0"/>
  </r>
  <r>
    <s v="CRN2506"/>
    <n v="70"/>
    <x v="0"/>
    <x v="0"/>
    <n v="295"/>
    <x v="1"/>
    <s v="109/98"/>
    <n v="98"/>
    <x v="1"/>
    <x v="0"/>
    <x v="0"/>
    <x v="1"/>
    <x v="1"/>
    <n v="12.912361239999999"/>
    <x v="0"/>
    <x v="1"/>
    <n v="0"/>
    <n v="4"/>
    <n v="5.5234306289999999"/>
    <n v="275885"/>
    <n v="39.598340839999999"/>
    <n v="622"/>
    <s v="Very High"/>
    <n v="2"/>
    <n v="10"/>
    <s v="United Kingdom"/>
    <x v="2"/>
    <x v="1"/>
    <n v="1"/>
  </r>
  <r>
    <s v="PML9247"/>
    <n v="50"/>
    <x v="2"/>
    <x v="1"/>
    <n v="376"/>
    <x v="1"/>
    <s v="127/90"/>
    <n v="66"/>
    <x v="0"/>
    <x v="1"/>
    <x v="0"/>
    <x v="0"/>
    <x v="1"/>
    <n v="4.4826833820000003"/>
    <x v="0"/>
    <x v="1"/>
    <n v="0"/>
    <n v="3"/>
    <n v="11.231297100000001"/>
    <n v="168673"/>
    <n v="28.762552459999998"/>
    <n v="60"/>
    <s v="Healthy"/>
    <n v="1"/>
    <n v="8"/>
    <s v="New Zealand"/>
    <x v="5"/>
    <x v="0"/>
    <n v="0"/>
  </r>
  <r>
    <s v="QKB7365"/>
    <n v="71"/>
    <x v="0"/>
    <x v="1"/>
    <n v="263"/>
    <x v="1"/>
    <s v="166/73"/>
    <n v="88"/>
    <x v="1"/>
    <x v="0"/>
    <x v="0"/>
    <x v="0"/>
    <x v="0"/>
    <n v="15.893741410000001"/>
    <x v="2"/>
    <x v="1"/>
    <n v="1"/>
    <n v="2"/>
    <n v="8.4310457319999994"/>
    <n v="102976"/>
    <n v="35.168167080000003"/>
    <n v="265"/>
    <s v="High"/>
    <n v="7"/>
    <n v="8"/>
    <s v="Vietnam"/>
    <x v="3"/>
    <x v="1"/>
    <n v="0"/>
  </r>
  <r>
    <s v="PMT6631"/>
    <n v="29"/>
    <x v="1"/>
    <x v="0"/>
    <n v="333"/>
    <x v="1"/>
    <s v="128/69"/>
    <n v="85"/>
    <x v="1"/>
    <x v="0"/>
    <x v="0"/>
    <x v="1"/>
    <x v="0"/>
    <n v="15.520114769999999"/>
    <x v="1"/>
    <x v="1"/>
    <n v="0"/>
    <n v="8"/>
    <n v="11.02374073"/>
    <n v="41914"/>
    <n v="36.644120649999998"/>
    <n v="276"/>
    <s v="High"/>
    <n v="0"/>
    <n v="5"/>
    <s v="New Zealand"/>
    <x v="5"/>
    <x v="0"/>
    <n v="0"/>
  </r>
  <r>
    <s v="BGC6764"/>
    <n v="42"/>
    <x v="2"/>
    <x v="0"/>
    <n v="326"/>
    <x v="1"/>
    <s v="145/94"/>
    <n v="96"/>
    <x v="0"/>
    <x v="0"/>
    <x v="0"/>
    <x v="1"/>
    <x v="1"/>
    <n v="1.9571187249999999"/>
    <x v="1"/>
    <x v="0"/>
    <n v="1"/>
    <n v="7"/>
    <n v="0.97036132500000005"/>
    <n v="64514"/>
    <n v="39.490221069999997"/>
    <n v="276"/>
    <s v="High"/>
    <n v="1"/>
    <n v="7"/>
    <s v="United States"/>
    <x v="1"/>
    <x v="1"/>
    <n v="1"/>
  </r>
  <r>
    <s v="OXV6631"/>
    <n v="22"/>
    <x v="1"/>
    <x v="1"/>
    <n v="143"/>
    <x v="2"/>
    <s v="101/108"/>
    <n v="56"/>
    <x v="1"/>
    <x v="0"/>
    <x v="1"/>
    <x v="1"/>
    <x v="0"/>
    <n v="12.897010010000001"/>
    <x v="2"/>
    <x v="1"/>
    <n v="0"/>
    <n v="6"/>
    <n v="11.02821969"/>
    <n v="20140"/>
    <n v="23.259192030000001"/>
    <n v="704"/>
    <s v="Very High"/>
    <n v="4"/>
    <n v="5"/>
    <s v="Japan"/>
    <x v="3"/>
    <x v="1"/>
    <n v="0"/>
  </r>
  <r>
    <s v="BUS2687"/>
    <n v="77"/>
    <x v="0"/>
    <x v="0"/>
    <n v="316"/>
    <x v="1"/>
    <s v="106/86"/>
    <n v="69"/>
    <x v="1"/>
    <x v="1"/>
    <x v="0"/>
    <x v="0"/>
    <x v="0"/>
    <n v="16.28213444"/>
    <x v="2"/>
    <x v="0"/>
    <n v="1"/>
    <n v="1"/>
    <n v="3.3134161390000001"/>
    <n v="29267"/>
    <n v="31.471534290000001"/>
    <n v="51"/>
    <s v="Healthy"/>
    <n v="2"/>
    <n v="9"/>
    <s v="Canada"/>
    <x v="1"/>
    <x v="1"/>
    <n v="0"/>
  </r>
  <r>
    <s v="GBL4960"/>
    <n v="69"/>
    <x v="0"/>
    <x v="0"/>
    <n v="141"/>
    <x v="2"/>
    <s v="134/70"/>
    <n v="51"/>
    <x v="0"/>
    <x v="0"/>
    <x v="0"/>
    <x v="0"/>
    <x v="1"/>
    <n v="2.4181866849999998"/>
    <x v="0"/>
    <x v="1"/>
    <n v="1"/>
    <n v="9"/>
    <n v="5.9636500400000001"/>
    <n v="84753"/>
    <n v="27.42320806"/>
    <n v="666"/>
    <s v="Very High"/>
    <n v="7"/>
    <n v="5"/>
    <s v="Nigeria"/>
    <x v="4"/>
    <x v="1"/>
    <n v="1"/>
  </r>
  <r>
    <s v="OBF3516"/>
    <n v="23"/>
    <x v="1"/>
    <x v="0"/>
    <n v="381"/>
    <x v="1"/>
    <s v="102/71"/>
    <n v="84"/>
    <x v="1"/>
    <x v="0"/>
    <x v="0"/>
    <x v="0"/>
    <x v="0"/>
    <n v="6.3414166160000001"/>
    <x v="2"/>
    <x v="0"/>
    <n v="1"/>
    <n v="2"/>
    <n v="6.3092843939999996"/>
    <n v="91299"/>
    <n v="18.25954295"/>
    <n v="165"/>
    <s v="Borderline High"/>
    <n v="5"/>
    <n v="10"/>
    <s v="China"/>
    <x v="3"/>
    <x v="1"/>
    <n v="1"/>
  </r>
  <r>
    <s v="VXR0158"/>
    <n v="28"/>
    <x v="1"/>
    <x v="0"/>
    <n v="200"/>
    <x v="0"/>
    <s v="95/107"/>
    <n v="106"/>
    <x v="1"/>
    <x v="0"/>
    <x v="0"/>
    <x v="0"/>
    <x v="0"/>
    <n v="8.6292631530000001"/>
    <x v="2"/>
    <x v="0"/>
    <n v="1"/>
    <n v="2"/>
    <n v="11.846512840000001"/>
    <n v="296270"/>
    <n v="18.101489019999999"/>
    <n v="390"/>
    <s v="High"/>
    <n v="4"/>
    <n v="8"/>
    <s v="Japan"/>
    <x v="3"/>
    <x v="1"/>
    <n v="1"/>
  </r>
  <r>
    <s v="TPW9742"/>
    <n v="59"/>
    <x v="0"/>
    <x v="0"/>
    <n v="373"/>
    <x v="1"/>
    <s v="152/65"/>
    <n v="62"/>
    <x v="1"/>
    <x v="1"/>
    <x v="0"/>
    <x v="1"/>
    <x v="0"/>
    <n v="9.1877002680000004"/>
    <x v="1"/>
    <x v="0"/>
    <n v="0"/>
    <n v="10"/>
    <n v="9.1590352700000004"/>
    <n v="117039"/>
    <n v="34.576093399999998"/>
    <n v="562"/>
    <s v="Very High"/>
    <n v="7"/>
    <n v="9"/>
    <s v="Colombia"/>
    <x v="0"/>
    <x v="1"/>
    <n v="0"/>
  </r>
  <r>
    <s v="RIK7685"/>
    <n v="68"/>
    <x v="0"/>
    <x v="1"/>
    <n v="345"/>
    <x v="1"/>
    <s v="143/97"/>
    <n v="59"/>
    <x v="1"/>
    <x v="1"/>
    <x v="0"/>
    <x v="1"/>
    <x v="0"/>
    <n v="9.1668785449999994"/>
    <x v="1"/>
    <x v="1"/>
    <n v="1"/>
    <n v="8"/>
    <n v="7.0134628929999998"/>
    <n v="192846"/>
    <n v="34.476998590000001"/>
    <n v="249"/>
    <s v="High"/>
    <n v="2"/>
    <n v="8"/>
    <s v="Germany"/>
    <x v="2"/>
    <x v="1"/>
    <n v="1"/>
  </r>
  <r>
    <s v="IKV9138"/>
    <n v="59"/>
    <x v="0"/>
    <x v="0"/>
    <n v="343"/>
    <x v="1"/>
    <s v="162/74"/>
    <n v="67"/>
    <x v="0"/>
    <x v="0"/>
    <x v="0"/>
    <x v="1"/>
    <x v="0"/>
    <n v="15.294265749999999"/>
    <x v="1"/>
    <x v="1"/>
    <n v="1"/>
    <n v="4"/>
    <n v="3.245291978"/>
    <n v="67691"/>
    <n v="18.778201970000001"/>
    <n v="139"/>
    <s v="Healthy"/>
    <n v="5"/>
    <n v="5"/>
    <s v="South Korea"/>
    <x v="3"/>
    <x v="1"/>
    <n v="0"/>
  </r>
  <r>
    <s v="UPA8699"/>
    <n v="74"/>
    <x v="0"/>
    <x v="1"/>
    <n v="136"/>
    <x v="2"/>
    <s v="153/75"/>
    <n v="53"/>
    <x v="1"/>
    <x v="0"/>
    <x v="0"/>
    <x v="0"/>
    <x v="1"/>
    <n v="2.9988404009999998"/>
    <x v="1"/>
    <x v="1"/>
    <n v="0"/>
    <n v="8"/>
    <n v="10.57388064"/>
    <n v="21525"/>
    <n v="18.42510253"/>
    <n v="618"/>
    <s v="Very High"/>
    <n v="7"/>
    <n v="4"/>
    <s v="Argentina"/>
    <x v="0"/>
    <x v="0"/>
    <n v="1"/>
  </r>
  <r>
    <s v="UTN7297"/>
    <n v="61"/>
    <x v="0"/>
    <x v="0"/>
    <n v="218"/>
    <x v="0"/>
    <s v="176/87"/>
    <n v="55"/>
    <x v="1"/>
    <x v="1"/>
    <x v="0"/>
    <x v="1"/>
    <x v="1"/>
    <n v="2.4638559149999999"/>
    <x v="2"/>
    <x v="0"/>
    <n v="0"/>
    <n v="10"/>
    <n v="7.0259091769999999"/>
    <n v="253371"/>
    <n v="23.42439551"/>
    <n v="628"/>
    <s v="Very High"/>
    <n v="2"/>
    <n v="6"/>
    <s v="Japan"/>
    <x v="3"/>
    <x v="1"/>
    <n v="0"/>
  </r>
  <r>
    <s v="TGC2939"/>
    <n v="72"/>
    <x v="0"/>
    <x v="1"/>
    <n v="334"/>
    <x v="1"/>
    <s v="113/77"/>
    <n v="50"/>
    <x v="1"/>
    <x v="1"/>
    <x v="0"/>
    <x v="1"/>
    <x v="1"/>
    <n v="4.0534233110000004"/>
    <x v="1"/>
    <x v="0"/>
    <n v="0"/>
    <n v="1"/>
    <n v="11.308375979999999"/>
    <n v="199691"/>
    <n v="33.646714770000003"/>
    <n v="431"/>
    <s v="High"/>
    <n v="5"/>
    <n v="4"/>
    <s v="Australia"/>
    <x v="5"/>
    <x v="0"/>
    <n v="1"/>
  </r>
  <r>
    <s v="HKD0031"/>
    <n v="50"/>
    <x v="2"/>
    <x v="0"/>
    <n v="396"/>
    <x v="1"/>
    <s v="122/105"/>
    <n v="56"/>
    <x v="0"/>
    <x v="0"/>
    <x v="0"/>
    <x v="1"/>
    <x v="0"/>
    <n v="17.240686"/>
    <x v="0"/>
    <x v="1"/>
    <n v="0"/>
    <n v="10"/>
    <n v="8.632081758"/>
    <n v="232800"/>
    <n v="33.945538040000002"/>
    <n v="115"/>
    <s v="Healthy"/>
    <n v="6"/>
    <n v="7"/>
    <s v="New Zealand"/>
    <x v="5"/>
    <x v="0"/>
    <n v="1"/>
  </r>
  <r>
    <s v="TXG8166"/>
    <n v="42"/>
    <x v="2"/>
    <x v="0"/>
    <n v="281"/>
    <x v="1"/>
    <s v="125/74"/>
    <n v="44"/>
    <x v="0"/>
    <x v="0"/>
    <x v="0"/>
    <x v="0"/>
    <x v="1"/>
    <n v="5.8481738090000004"/>
    <x v="2"/>
    <x v="1"/>
    <n v="1"/>
    <n v="6"/>
    <n v="6.145328009"/>
    <n v="167694"/>
    <n v="33.685845200000003"/>
    <n v="277"/>
    <s v="High"/>
    <n v="3"/>
    <n v="6"/>
    <s v="South Korea"/>
    <x v="3"/>
    <x v="1"/>
    <n v="0"/>
  </r>
  <r>
    <s v="FCO2354"/>
    <n v="31"/>
    <x v="2"/>
    <x v="1"/>
    <n v="242"/>
    <x v="1"/>
    <s v="104/70"/>
    <n v="81"/>
    <x v="1"/>
    <x v="1"/>
    <x v="1"/>
    <x v="0"/>
    <x v="1"/>
    <n v="0.12556224899999999"/>
    <x v="2"/>
    <x v="1"/>
    <n v="0"/>
    <n v="2"/>
    <n v="9.4442567700000009"/>
    <n v="162802"/>
    <n v="30.06530287"/>
    <n v="61"/>
    <s v="Healthy"/>
    <n v="4"/>
    <n v="10"/>
    <s v="Italy"/>
    <x v="2"/>
    <x v="0"/>
    <n v="0"/>
  </r>
  <r>
    <s v="EDL3819"/>
    <n v="80"/>
    <x v="0"/>
    <x v="1"/>
    <n v="384"/>
    <x v="1"/>
    <s v="154/60"/>
    <n v="81"/>
    <x v="1"/>
    <x v="0"/>
    <x v="0"/>
    <x v="1"/>
    <x v="1"/>
    <n v="2.25789967"/>
    <x v="1"/>
    <x v="0"/>
    <n v="1"/>
    <n v="7"/>
    <n v="1.2364458899999999"/>
    <n v="135550"/>
    <n v="31.601931879999999"/>
    <n v="216"/>
    <s v="High"/>
    <n v="2"/>
    <n v="7"/>
    <s v="United States"/>
    <x v="1"/>
    <x v="1"/>
    <n v="0"/>
  </r>
  <r>
    <s v="VFP5895"/>
    <n v="33"/>
    <x v="2"/>
    <x v="0"/>
    <n v="219"/>
    <x v="0"/>
    <s v="111/107"/>
    <n v="81"/>
    <x v="0"/>
    <x v="0"/>
    <x v="0"/>
    <x v="1"/>
    <x v="0"/>
    <n v="9.5039447149999994"/>
    <x v="1"/>
    <x v="0"/>
    <n v="0"/>
    <n v="4"/>
    <n v="8.9114918579999998"/>
    <n v="102829"/>
    <n v="22.58602003"/>
    <n v="187"/>
    <s v="Borderline High"/>
    <n v="4"/>
    <n v="7"/>
    <s v="Argentina"/>
    <x v="0"/>
    <x v="0"/>
    <n v="0"/>
  </r>
  <r>
    <s v="YFX0709"/>
    <n v="25"/>
    <x v="1"/>
    <x v="0"/>
    <n v="127"/>
    <x v="2"/>
    <s v="166/90"/>
    <n v="87"/>
    <x v="1"/>
    <x v="1"/>
    <x v="0"/>
    <x v="1"/>
    <x v="1"/>
    <n v="15.511688639999999"/>
    <x v="2"/>
    <x v="1"/>
    <n v="1"/>
    <n v="9"/>
    <n v="10.24149944"/>
    <n v="233986"/>
    <n v="32.7962639"/>
    <n v="622"/>
    <s v="Very High"/>
    <n v="4"/>
    <n v="8"/>
    <s v="United States"/>
    <x v="1"/>
    <x v="1"/>
    <n v="0"/>
  </r>
  <r>
    <s v="SYD7236"/>
    <n v="29"/>
    <x v="1"/>
    <x v="1"/>
    <n v="289"/>
    <x v="1"/>
    <s v="152/106"/>
    <n v="40"/>
    <x v="1"/>
    <x v="0"/>
    <x v="1"/>
    <x v="0"/>
    <x v="1"/>
    <n v="12.05017372"/>
    <x v="2"/>
    <x v="0"/>
    <n v="0"/>
    <n v="5"/>
    <n v="9.2166554129999998"/>
    <n v="209186"/>
    <n v="37.549085089999998"/>
    <n v="348"/>
    <s v="High"/>
    <n v="6"/>
    <n v="7"/>
    <s v="Vietnam"/>
    <x v="3"/>
    <x v="1"/>
    <n v="0"/>
  </r>
  <r>
    <s v="OQL5209"/>
    <n v="30"/>
    <x v="1"/>
    <x v="0"/>
    <n v="202"/>
    <x v="0"/>
    <s v="116/87"/>
    <n v="81"/>
    <x v="1"/>
    <x v="1"/>
    <x v="0"/>
    <x v="1"/>
    <x v="1"/>
    <n v="16.12953568"/>
    <x v="2"/>
    <x v="1"/>
    <n v="0"/>
    <n v="6"/>
    <n v="9.8058459320000004"/>
    <n v="226307"/>
    <n v="21.645016800000001"/>
    <n v="763"/>
    <s v="Very High"/>
    <n v="7"/>
    <n v="7"/>
    <s v="Germany"/>
    <x v="2"/>
    <x v="1"/>
    <n v="0"/>
  </r>
  <r>
    <s v="PNK5442"/>
    <n v="34"/>
    <x v="2"/>
    <x v="0"/>
    <n v="336"/>
    <x v="1"/>
    <s v="119/77"/>
    <n v="97"/>
    <x v="1"/>
    <x v="1"/>
    <x v="0"/>
    <x v="0"/>
    <x v="1"/>
    <n v="8.0215883889999997"/>
    <x v="1"/>
    <x v="1"/>
    <n v="1"/>
    <n v="10"/>
    <n v="8.8338342349999994"/>
    <n v="92692"/>
    <n v="23.107398280000002"/>
    <n v="72"/>
    <s v="Healthy"/>
    <n v="1"/>
    <n v="10"/>
    <s v="India"/>
    <x v="3"/>
    <x v="1"/>
    <n v="0"/>
  </r>
  <r>
    <s v="PDD5213"/>
    <n v="68"/>
    <x v="0"/>
    <x v="0"/>
    <n v="247"/>
    <x v="1"/>
    <s v="93/84"/>
    <n v="66"/>
    <x v="1"/>
    <x v="0"/>
    <x v="0"/>
    <x v="1"/>
    <x v="0"/>
    <n v="5.285419987"/>
    <x v="0"/>
    <x v="0"/>
    <n v="1"/>
    <n v="2"/>
    <n v="7.5052870250000003"/>
    <n v="98858"/>
    <n v="35.606321379999997"/>
    <n v="236"/>
    <s v="High"/>
    <n v="0"/>
    <n v="4"/>
    <s v="Italy"/>
    <x v="2"/>
    <x v="0"/>
    <n v="1"/>
  </r>
  <r>
    <s v="ZZE5646"/>
    <n v="38"/>
    <x v="2"/>
    <x v="1"/>
    <n v="379"/>
    <x v="1"/>
    <s v="133/109"/>
    <n v="70"/>
    <x v="0"/>
    <x v="0"/>
    <x v="1"/>
    <x v="0"/>
    <x v="0"/>
    <n v="0.71332963599999999"/>
    <x v="2"/>
    <x v="1"/>
    <n v="1"/>
    <n v="3"/>
    <n v="8.5214484529999996"/>
    <n v="237249"/>
    <n v="28.481399270000001"/>
    <n v="333"/>
    <s v="High"/>
    <n v="4"/>
    <n v="5"/>
    <s v="Italy"/>
    <x v="2"/>
    <x v="0"/>
    <n v="1"/>
  </r>
  <r>
    <s v="AFG5809"/>
    <n v="86"/>
    <x v="0"/>
    <x v="0"/>
    <n v="263"/>
    <x v="1"/>
    <s v="101/66"/>
    <n v="57"/>
    <x v="1"/>
    <x v="0"/>
    <x v="0"/>
    <x v="1"/>
    <x v="1"/>
    <n v="16.10075634"/>
    <x v="0"/>
    <x v="1"/>
    <n v="0"/>
    <n v="9"/>
    <n v="1.323533345"/>
    <n v="144307"/>
    <n v="39.326325050000001"/>
    <n v="492"/>
    <s v="High"/>
    <n v="3"/>
    <n v="4"/>
    <s v="Argentina"/>
    <x v="0"/>
    <x v="0"/>
    <n v="1"/>
  </r>
  <r>
    <s v="WVH2595"/>
    <n v="54"/>
    <x v="2"/>
    <x v="1"/>
    <n v="147"/>
    <x v="2"/>
    <s v="164/82"/>
    <n v="93"/>
    <x v="1"/>
    <x v="0"/>
    <x v="0"/>
    <x v="1"/>
    <x v="1"/>
    <n v="9.3426093080000001"/>
    <x v="2"/>
    <x v="0"/>
    <n v="1"/>
    <n v="2"/>
    <n v="10.08925808"/>
    <n v="176247"/>
    <n v="21.23207412"/>
    <n v="314"/>
    <s v="High"/>
    <n v="2"/>
    <n v="9"/>
    <s v="Brazil"/>
    <x v="0"/>
    <x v="0"/>
    <n v="1"/>
  </r>
  <r>
    <s v="NMZ4210"/>
    <n v="30"/>
    <x v="1"/>
    <x v="0"/>
    <n v="230"/>
    <x v="0"/>
    <s v="109/65"/>
    <n v="44"/>
    <x v="1"/>
    <x v="1"/>
    <x v="0"/>
    <x v="0"/>
    <x v="1"/>
    <n v="2.8847847149999999"/>
    <x v="2"/>
    <x v="0"/>
    <n v="0"/>
    <n v="3"/>
    <n v="8.4008889199999999"/>
    <n v="105125"/>
    <n v="39.978977120000003"/>
    <n v="122"/>
    <s v="Healthy"/>
    <n v="1"/>
    <n v="7"/>
    <s v="Colombia"/>
    <x v="0"/>
    <x v="1"/>
    <n v="0"/>
  </r>
  <r>
    <s v="WWX8522"/>
    <n v="68"/>
    <x v="0"/>
    <x v="0"/>
    <n v="262"/>
    <x v="1"/>
    <s v="121/93"/>
    <n v="45"/>
    <x v="0"/>
    <x v="1"/>
    <x v="0"/>
    <x v="0"/>
    <x v="1"/>
    <n v="2.463243716"/>
    <x v="0"/>
    <x v="1"/>
    <n v="0"/>
    <n v="10"/>
    <n v="8.7597601209999993"/>
    <n v="204886"/>
    <n v="33.070333120000001"/>
    <n v="700"/>
    <s v="Very High"/>
    <n v="4"/>
    <n v="9"/>
    <s v="Argentina"/>
    <x v="0"/>
    <x v="0"/>
    <n v="0"/>
  </r>
  <r>
    <s v="RHS5721"/>
    <n v="34"/>
    <x v="2"/>
    <x v="0"/>
    <n v="218"/>
    <x v="0"/>
    <s v="151/77"/>
    <n v="62"/>
    <x v="1"/>
    <x v="0"/>
    <x v="0"/>
    <x v="0"/>
    <x v="1"/>
    <n v="7.3501779230000004"/>
    <x v="2"/>
    <x v="0"/>
    <n v="0"/>
    <n v="1"/>
    <n v="11.38421896"/>
    <n v="219523"/>
    <n v="28.11684721"/>
    <n v="52"/>
    <s v="Healthy"/>
    <n v="0"/>
    <n v="8"/>
    <s v="Germany"/>
    <x v="2"/>
    <x v="1"/>
    <n v="0"/>
  </r>
  <r>
    <s v="THA8169"/>
    <n v="58"/>
    <x v="0"/>
    <x v="1"/>
    <n v="237"/>
    <x v="0"/>
    <s v="136/76"/>
    <n v="101"/>
    <x v="1"/>
    <x v="0"/>
    <x v="0"/>
    <x v="1"/>
    <x v="0"/>
    <n v="16.169792520000001"/>
    <x v="1"/>
    <x v="0"/>
    <n v="0"/>
    <n v="10"/>
    <n v="4.9085083200000001"/>
    <n v="149505"/>
    <n v="26.446863100000002"/>
    <n v="207"/>
    <s v="High"/>
    <n v="1"/>
    <n v="8"/>
    <s v="New Zealand"/>
    <x v="5"/>
    <x v="0"/>
    <n v="1"/>
  </r>
  <r>
    <s v="PTG4532"/>
    <n v="49"/>
    <x v="2"/>
    <x v="1"/>
    <n v="269"/>
    <x v="1"/>
    <s v="101/103"/>
    <n v="109"/>
    <x v="0"/>
    <x v="1"/>
    <x v="0"/>
    <x v="0"/>
    <x v="0"/>
    <n v="5.35919027"/>
    <x v="2"/>
    <x v="0"/>
    <n v="0"/>
    <n v="1"/>
    <n v="6.074161417"/>
    <n v="24048"/>
    <n v="33.952047489999998"/>
    <n v="367"/>
    <s v="High"/>
    <n v="3"/>
    <n v="10"/>
    <s v="Italy"/>
    <x v="2"/>
    <x v="0"/>
    <n v="0"/>
  </r>
  <r>
    <s v="JUR3019"/>
    <n v="87"/>
    <x v="0"/>
    <x v="0"/>
    <n v="331"/>
    <x v="1"/>
    <s v="157/88"/>
    <n v="41"/>
    <x v="1"/>
    <x v="0"/>
    <x v="0"/>
    <x v="0"/>
    <x v="1"/>
    <n v="16.876118000000002"/>
    <x v="2"/>
    <x v="0"/>
    <n v="0"/>
    <n v="7"/>
    <n v="5.4236746980000001"/>
    <n v="23355"/>
    <n v="24.864159539999999"/>
    <n v="332"/>
    <s v="High"/>
    <n v="6"/>
    <n v="7"/>
    <s v="Vietnam"/>
    <x v="3"/>
    <x v="1"/>
    <n v="0"/>
  </r>
  <r>
    <s v="UXI9221"/>
    <n v="29"/>
    <x v="1"/>
    <x v="1"/>
    <n v="164"/>
    <x v="2"/>
    <s v="136/87"/>
    <n v="84"/>
    <x v="0"/>
    <x v="1"/>
    <x v="1"/>
    <x v="1"/>
    <x v="1"/>
    <n v="1.8137585620000001"/>
    <x v="0"/>
    <x v="0"/>
    <n v="0"/>
    <n v="6"/>
    <n v="10.12360988"/>
    <n v="241674"/>
    <n v="28.13380926"/>
    <n v="293"/>
    <s v="High"/>
    <n v="0"/>
    <n v="7"/>
    <s v="France"/>
    <x v="2"/>
    <x v="1"/>
    <n v="1"/>
  </r>
  <r>
    <s v="TBG5250"/>
    <n v="21"/>
    <x v="1"/>
    <x v="0"/>
    <n v="172"/>
    <x v="2"/>
    <s v="126/89"/>
    <n v="65"/>
    <x v="1"/>
    <x v="1"/>
    <x v="0"/>
    <x v="0"/>
    <x v="1"/>
    <n v="16.66325982"/>
    <x v="0"/>
    <x v="0"/>
    <n v="0"/>
    <n v="5"/>
    <n v="5.5052390100000004"/>
    <n v="148097"/>
    <n v="22.998688990000002"/>
    <n v="767"/>
    <s v="Very High"/>
    <n v="0"/>
    <n v="9"/>
    <s v="South Korea"/>
    <x v="3"/>
    <x v="1"/>
    <n v="0"/>
  </r>
  <r>
    <s v="QXE2463"/>
    <n v="28"/>
    <x v="1"/>
    <x v="0"/>
    <n v="310"/>
    <x v="1"/>
    <s v="151/69"/>
    <n v="94"/>
    <x v="1"/>
    <x v="1"/>
    <x v="0"/>
    <x v="1"/>
    <x v="1"/>
    <n v="8.9159167979999996"/>
    <x v="1"/>
    <x v="1"/>
    <n v="1"/>
    <n v="4"/>
    <n v="3.313488473"/>
    <n v="163498"/>
    <n v="38.432775939999999"/>
    <n v="215"/>
    <s v="High"/>
    <n v="0"/>
    <n v="4"/>
    <s v="Argentina"/>
    <x v="0"/>
    <x v="0"/>
    <n v="0"/>
  </r>
  <r>
    <s v="CWV8789"/>
    <n v="24"/>
    <x v="1"/>
    <x v="0"/>
    <n v="382"/>
    <x v="1"/>
    <s v="140/83"/>
    <n v="84"/>
    <x v="1"/>
    <x v="1"/>
    <x v="0"/>
    <x v="0"/>
    <x v="1"/>
    <n v="15.53118854"/>
    <x v="1"/>
    <x v="0"/>
    <n v="1"/>
    <n v="7"/>
    <n v="0.39565720199999999"/>
    <n v="272438"/>
    <n v="28.07564949"/>
    <n v="658"/>
    <s v="Very High"/>
    <n v="5"/>
    <n v="5"/>
    <s v="Australia"/>
    <x v="5"/>
    <x v="0"/>
    <n v="0"/>
  </r>
  <r>
    <s v="QKB0351"/>
    <n v="43"/>
    <x v="2"/>
    <x v="1"/>
    <n v="158"/>
    <x v="2"/>
    <s v="168/73"/>
    <n v="61"/>
    <x v="1"/>
    <x v="0"/>
    <x v="0"/>
    <x v="1"/>
    <x v="1"/>
    <n v="5.6033621780000002"/>
    <x v="0"/>
    <x v="0"/>
    <n v="0"/>
    <n v="9"/>
    <n v="11.834018500000001"/>
    <n v="155867"/>
    <n v="22.592284079999999"/>
    <n v="51"/>
    <s v="Healthy"/>
    <n v="2"/>
    <n v="8"/>
    <s v="Thailand"/>
    <x v="3"/>
    <x v="1"/>
    <n v="1"/>
  </r>
  <r>
    <s v="YQD7746"/>
    <n v="60"/>
    <x v="0"/>
    <x v="0"/>
    <n v="245"/>
    <x v="1"/>
    <s v="102/90"/>
    <n v="59"/>
    <x v="1"/>
    <x v="0"/>
    <x v="0"/>
    <x v="1"/>
    <x v="1"/>
    <n v="4.5737529639999996"/>
    <x v="2"/>
    <x v="0"/>
    <n v="0"/>
    <n v="3"/>
    <n v="3.4586217750000001"/>
    <n v="88881"/>
    <n v="31.86995641"/>
    <n v="774"/>
    <s v="Very High"/>
    <n v="5"/>
    <n v="6"/>
    <s v="Argentina"/>
    <x v="0"/>
    <x v="0"/>
    <n v="0"/>
  </r>
  <r>
    <s v="GLY4304"/>
    <n v="22"/>
    <x v="1"/>
    <x v="1"/>
    <n v="203"/>
    <x v="0"/>
    <s v="140/89"/>
    <n v="102"/>
    <x v="1"/>
    <x v="0"/>
    <x v="1"/>
    <x v="1"/>
    <x v="1"/>
    <n v="5.1166402959999999"/>
    <x v="1"/>
    <x v="0"/>
    <n v="1"/>
    <n v="4"/>
    <n v="2.0444851960000001"/>
    <n v="110689"/>
    <n v="35.898168300000002"/>
    <n v="623"/>
    <s v="Very High"/>
    <n v="0"/>
    <n v="10"/>
    <s v="Nigeria"/>
    <x v="4"/>
    <x v="1"/>
    <n v="1"/>
  </r>
  <r>
    <s v="KZM1675"/>
    <n v="19"/>
    <x v="1"/>
    <x v="0"/>
    <n v="288"/>
    <x v="1"/>
    <s v="96/81"/>
    <n v="61"/>
    <x v="1"/>
    <x v="1"/>
    <x v="0"/>
    <x v="0"/>
    <x v="1"/>
    <n v="8.7946850609999991"/>
    <x v="1"/>
    <x v="1"/>
    <n v="1"/>
    <n v="3"/>
    <n v="5.777459447"/>
    <n v="74568"/>
    <n v="18.345452659999999"/>
    <n v="512"/>
    <s v="Very High"/>
    <n v="0"/>
    <n v="5"/>
    <s v="Vietnam"/>
    <x v="3"/>
    <x v="1"/>
    <n v="0"/>
  </r>
  <r>
    <s v="UJJ8745"/>
    <n v="79"/>
    <x v="0"/>
    <x v="0"/>
    <n v="236"/>
    <x v="0"/>
    <s v="155/106"/>
    <n v="58"/>
    <x v="0"/>
    <x v="0"/>
    <x v="0"/>
    <x v="1"/>
    <x v="1"/>
    <n v="12.633264560000001"/>
    <x v="1"/>
    <x v="0"/>
    <n v="0"/>
    <n v="7"/>
    <n v="8.9375822039999999"/>
    <n v="191638"/>
    <n v="32.576954829999998"/>
    <n v="142"/>
    <s v="Healthy"/>
    <n v="6"/>
    <n v="5"/>
    <s v="South Korea"/>
    <x v="3"/>
    <x v="1"/>
    <n v="0"/>
  </r>
  <r>
    <s v="FJC9465"/>
    <n v="28"/>
    <x v="1"/>
    <x v="1"/>
    <n v="359"/>
    <x v="1"/>
    <s v="102/67"/>
    <n v="87"/>
    <x v="1"/>
    <x v="0"/>
    <x v="1"/>
    <x v="0"/>
    <x v="1"/>
    <n v="3.1339281790000002"/>
    <x v="0"/>
    <x v="0"/>
    <n v="1"/>
    <n v="8"/>
    <n v="4.6500284619999999"/>
    <n v="217297"/>
    <n v="24.482427990000001"/>
    <n v="296"/>
    <s v="High"/>
    <n v="3"/>
    <n v="10"/>
    <s v="Nigeria"/>
    <x v="4"/>
    <x v="1"/>
    <n v="0"/>
  </r>
  <r>
    <s v="GTE2964"/>
    <n v="74"/>
    <x v="0"/>
    <x v="1"/>
    <n v="352"/>
    <x v="1"/>
    <s v="101/92"/>
    <n v="89"/>
    <x v="0"/>
    <x v="0"/>
    <x v="0"/>
    <x v="0"/>
    <x v="1"/>
    <n v="3.0595477619999998"/>
    <x v="1"/>
    <x v="1"/>
    <n v="1"/>
    <n v="5"/>
    <n v="4.1354865739999997"/>
    <n v="30113"/>
    <n v="37.282642090000003"/>
    <n v="799"/>
    <s v="Very High"/>
    <n v="1"/>
    <n v="8"/>
    <s v="Italy"/>
    <x v="2"/>
    <x v="0"/>
    <n v="0"/>
  </r>
  <r>
    <s v="YMM7112"/>
    <n v="18"/>
    <x v="1"/>
    <x v="0"/>
    <n v="297"/>
    <x v="1"/>
    <s v="90/86"/>
    <n v="86"/>
    <x v="1"/>
    <x v="0"/>
    <x v="0"/>
    <x v="0"/>
    <x v="0"/>
    <n v="19.894292910000001"/>
    <x v="1"/>
    <x v="1"/>
    <n v="0"/>
    <n v="5"/>
    <n v="1.533208578"/>
    <n v="121656"/>
    <n v="37.428424540000002"/>
    <n v="755"/>
    <s v="Very High"/>
    <n v="0"/>
    <n v="9"/>
    <s v="United Kingdom"/>
    <x v="2"/>
    <x v="1"/>
    <n v="1"/>
  </r>
  <r>
    <s v="UES2149"/>
    <n v="38"/>
    <x v="2"/>
    <x v="1"/>
    <n v="206"/>
    <x v="0"/>
    <s v="162/109"/>
    <n v="97"/>
    <x v="1"/>
    <x v="0"/>
    <x v="1"/>
    <x v="0"/>
    <x v="0"/>
    <n v="1.494159308"/>
    <x v="2"/>
    <x v="1"/>
    <n v="0"/>
    <n v="10"/>
    <n v="8.9804313780000005"/>
    <n v="120177"/>
    <n v="23.498696039999999"/>
    <n v="199"/>
    <s v="Borderline High"/>
    <n v="0"/>
    <n v="7"/>
    <s v="India"/>
    <x v="3"/>
    <x v="1"/>
    <n v="1"/>
  </r>
  <r>
    <s v="IWL3312"/>
    <n v="23"/>
    <x v="1"/>
    <x v="1"/>
    <n v="203"/>
    <x v="0"/>
    <s v="113/100"/>
    <n v="57"/>
    <x v="1"/>
    <x v="0"/>
    <x v="1"/>
    <x v="0"/>
    <x v="1"/>
    <n v="11.80320452"/>
    <x v="2"/>
    <x v="0"/>
    <n v="0"/>
    <n v="1"/>
    <n v="1.2391668840000001"/>
    <n v="35990"/>
    <n v="38.086945370000002"/>
    <n v="291"/>
    <s v="High"/>
    <n v="1"/>
    <n v="8"/>
    <s v="Colombia"/>
    <x v="0"/>
    <x v="1"/>
    <n v="1"/>
  </r>
  <r>
    <s v="EOJ9079"/>
    <n v="21"/>
    <x v="1"/>
    <x v="1"/>
    <n v="400"/>
    <x v="1"/>
    <s v="142/100"/>
    <n v="102"/>
    <x v="1"/>
    <x v="1"/>
    <x v="1"/>
    <x v="0"/>
    <x v="0"/>
    <n v="1.5428822250000001"/>
    <x v="2"/>
    <x v="0"/>
    <n v="1"/>
    <n v="9"/>
    <n v="0.84016589799999997"/>
    <n v="125372"/>
    <n v="39.125571489999999"/>
    <n v="91"/>
    <s v="Healthy"/>
    <n v="5"/>
    <n v="7"/>
    <s v="Argentina"/>
    <x v="0"/>
    <x v="0"/>
    <n v="1"/>
  </r>
  <r>
    <s v="VAA7010"/>
    <n v="38"/>
    <x v="2"/>
    <x v="1"/>
    <n v="211"/>
    <x v="0"/>
    <s v="107/67"/>
    <n v="75"/>
    <x v="1"/>
    <x v="0"/>
    <x v="1"/>
    <x v="0"/>
    <x v="1"/>
    <n v="13.56158683"/>
    <x v="1"/>
    <x v="1"/>
    <n v="0"/>
    <n v="9"/>
    <n v="1.5607967519999999"/>
    <n v="60349"/>
    <n v="26.584227500000001"/>
    <n v="143"/>
    <s v="Healthy"/>
    <n v="2"/>
    <n v="6"/>
    <s v="Australia"/>
    <x v="5"/>
    <x v="0"/>
    <n v="0"/>
  </r>
  <r>
    <s v="GLO2766"/>
    <n v="61"/>
    <x v="0"/>
    <x v="1"/>
    <n v="205"/>
    <x v="0"/>
    <s v="123/79"/>
    <n v="106"/>
    <x v="0"/>
    <x v="0"/>
    <x v="0"/>
    <x v="0"/>
    <x v="0"/>
    <n v="16.093191050000001"/>
    <x v="1"/>
    <x v="0"/>
    <n v="1"/>
    <n v="2"/>
    <n v="3.3735937499999999"/>
    <n v="212014"/>
    <n v="30.325862919999999"/>
    <n v="260"/>
    <s v="High"/>
    <n v="7"/>
    <n v="8"/>
    <s v="Germany"/>
    <x v="2"/>
    <x v="1"/>
    <n v="1"/>
  </r>
  <r>
    <s v="JRO4958"/>
    <n v="62"/>
    <x v="0"/>
    <x v="0"/>
    <n v="198"/>
    <x v="2"/>
    <s v="119/75"/>
    <n v="72"/>
    <x v="0"/>
    <x v="0"/>
    <x v="0"/>
    <x v="0"/>
    <x v="1"/>
    <n v="15.79019102"/>
    <x v="0"/>
    <x v="0"/>
    <n v="0"/>
    <n v="2"/>
    <n v="5.8128582739999999"/>
    <n v="68045"/>
    <n v="22.865176300000002"/>
    <n v="746"/>
    <s v="Very High"/>
    <n v="2"/>
    <n v="10"/>
    <s v="China"/>
    <x v="3"/>
    <x v="1"/>
    <n v="1"/>
  </r>
  <r>
    <s v="NKR1324"/>
    <n v="50"/>
    <x v="2"/>
    <x v="1"/>
    <n v="334"/>
    <x v="1"/>
    <s v="135/94"/>
    <n v="76"/>
    <x v="1"/>
    <x v="0"/>
    <x v="0"/>
    <x v="0"/>
    <x v="0"/>
    <n v="8.3361196060000005"/>
    <x v="1"/>
    <x v="1"/>
    <n v="0"/>
    <n v="9"/>
    <n v="3.357081854"/>
    <n v="48330"/>
    <n v="32.179309500000002"/>
    <n v="66"/>
    <s v="Healthy"/>
    <n v="2"/>
    <n v="10"/>
    <s v="China"/>
    <x v="3"/>
    <x v="1"/>
    <n v="0"/>
  </r>
  <r>
    <s v="CBF0744"/>
    <n v="83"/>
    <x v="0"/>
    <x v="0"/>
    <n v="393"/>
    <x v="1"/>
    <s v="167/98"/>
    <n v="59"/>
    <x v="0"/>
    <x v="0"/>
    <x v="0"/>
    <x v="0"/>
    <x v="1"/>
    <n v="19.269794919999999"/>
    <x v="0"/>
    <x v="0"/>
    <n v="1"/>
    <n v="9"/>
    <n v="2.8143752489999998"/>
    <n v="79323"/>
    <n v="20.9610743"/>
    <n v="49"/>
    <s v="Healthy"/>
    <n v="5"/>
    <n v="8"/>
    <s v="United Kingdom"/>
    <x v="2"/>
    <x v="1"/>
    <n v="0"/>
  </r>
  <r>
    <s v="RHY1221"/>
    <n v="67"/>
    <x v="0"/>
    <x v="0"/>
    <n v="398"/>
    <x v="1"/>
    <s v="140/103"/>
    <n v="90"/>
    <x v="0"/>
    <x v="1"/>
    <x v="0"/>
    <x v="0"/>
    <x v="1"/>
    <n v="13.26131473"/>
    <x v="0"/>
    <x v="1"/>
    <n v="0"/>
    <n v="4"/>
    <n v="1.0974562029999999"/>
    <n v="73824"/>
    <n v="36.125014849999999"/>
    <n v="466"/>
    <s v="High"/>
    <n v="3"/>
    <n v="7"/>
    <s v="Italy"/>
    <x v="2"/>
    <x v="0"/>
    <n v="0"/>
  </r>
  <r>
    <s v="FWD2920"/>
    <n v="55"/>
    <x v="0"/>
    <x v="1"/>
    <n v="154"/>
    <x v="2"/>
    <s v="116/79"/>
    <n v="43"/>
    <x v="1"/>
    <x v="0"/>
    <x v="0"/>
    <x v="1"/>
    <x v="1"/>
    <n v="19.568316419999999"/>
    <x v="2"/>
    <x v="0"/>
    <n v="1"/>
    <n v="5"/>
    <n v="11.23772026"/>
    <n v="149934"/>
    <n v="23.011520130000001"/>
    <n v="616"/>
    <s v="Very High"/>
    <n v="1"/>
    <n v="4"/>
    <s v="Italy"/>
    <x v="2"/>
    <x v="0"/>
    <n v="0"/>
  </r>
  <r>
    <s v="PFF7647"/>
    <n v="37"/>
    <x v="2"/>
    <x v="0"/>
    <n v="270"/>
    <x v="1"/>
    <s v="174/87"/>
    <n v="104"/>
    <x v="0"/>
    <x v="0"/>
    <x v="0"/>
    <x v="1"/>
    <x v="1"/>
    <n v="12.71469121"/>
    <x v="2"/>
    <x v="0"/>
    <n v="0"/>
    <n v="5"/>
    <n v="1.1835087769999999"/>
    <n v="182403"/>
    <n v="24.456706230000002"/>
    <n v="383"/>
    <s v="High"/>
    <n v="1"/>
    <n v="7"/>
    <s v="New Zealand"/>
    <x v="5"/>
    <x v="0"/>
    <n v="1"/>
  </r>
  <r>
    <s v="XSR1532"/>
    <n v="87"/>
    <x v="0"/>
    <x v="0"/>
    <n v="324"/>
    <x v="1"/>
    <s v="123/107"/>
    <n v="107"/>
    <x v="1"/>
    <x v="0"/>
    <x v="0"/>
    <x v="0"/>
    <x v="1"/>
    <n v="12.372307080000001"/>
    <x v="0"/>
    <x v="0"/>
    <n v="0"/>
    <n v="1"/>
    <n v="10.92948219"/>
    <n v="163478"/>
    <n v="25.439063180000002"/>
    <n v="247"/>
    <s v="High"/>
    <n v="1"/>
    <n v="8"/>
    <s v="United Kingdom"/>
    <x v="2"/>
    <x v="1"/>
    <n v="0"/>
  </r>
  <r>
    <s v="KVS2192"/>
    <n v="71"/>
    <x v="0"/>
    <x v="1"/>
    <n v="315"/>
    <x v="1"/>
    <s v="166/87"/>
    <n v="67"/>
    <x v="1"/>
    <x v="1"/>
    <x v="0"/>
    <x v="1"/>
    <x v="1"/>
    <n v="15.38188319"/>
    <x v="2"/>
    <x v="1"/>
    <n v="0"/>
    <n v="5"/>
    <n v="2.1576573250000002"/>
    <n v="233293"/>
    <n v="22.02467734"/>
    <n v="472"/>
    <s v="High"/>
    <n v="6"/>
    <n v="4"/>
    <s v="Brazil"/>
    <x v="0"/>
    <x v="0"/>
    <n v="0"/>
  </r>
  <r>
    <s v="FRL4400"/>
    <n v="69"/>
    <x v="0"/>
    <x v="1"/>
    <n v="358"/>
    <x v="1"/>
    <s v="168/108"/>
    <n v="50"/>
    <x v="0"/>
    <x v="0"/>
    <x v="0"/>
    <x v="0"/>
    <x v="0"/>
    <n v="12.26892735"/>
    <x v="0"/>
    <x v="1"/>
    <n v="1"/>
    <n v="8"/>
    <n v="0.96158199700000002"/>
    <n v="164169"/>
    <n v="33.100099270000001"/>
    <n v="788"/>
    <s v="Very High"/>
    <n v="2"/>
    <n v="8"/>
    <s v="South Korea"/>
    <x v="3"/>
    <x v="1"/>
    <n v="0"/>
  </r>
  <r>
    <s v="RUP4983"/>
    <n v="41"/>
    <x v="2"/>
    <x v="0"/>
    <n v="163"/>
    <x v="2"/>
    <s v="101/97"/>
    <n v="79"/>
    <x v="1"/>
    <x v="0"/>
    <x v="0"/>
    <x v="1"/>
    <x v="0"/>
    <n v="2.4488654759999999"/>
    <x v="0"/>
    <x v="1"/>
    <n v="0"/>
    <n v="2"/>
    <n v="5.1994077299999999"/>
    <n v="297375"/>
    <n v="31.776773840000001"/>
    <n v="299"/>
    <s v="High"/>
    <n v="6"/>
    <n v="6"/>
    <s v="Colombia"/>
    <x v="0"/>
    <x v="1"/>
    <n v="0"/>
  </r>
  <r>
    <s v="DFN6179"/>
    <n v="82"/>
    <x v="0"/>
    <x v="1"/>
    <n v="149"/>
    <x v="2"/>
    <s v="113/61"/>
    <n v="84"/>
    <x v="1"/>
    <x v="1"/>
    <x v="0"/>
    <x v="0"/>
    <x v="1"/>
    <n v="14.060185300000001"/>
    <x v="1"/>
    <x v="1"/>
    <n v="0"/>
    <n v="5"/>
    <n v="11.55903642"/>
    <n v="270680"/>
    <n v="35.964908559999998"/>
    <n v="307"/>
    <s v="High"/>
    <n v="2"/>
    <n v="5"/>
    <s v="Thailand"/>
    <x v="3"/>
    <x v="1"/>
    <n v="1"/>
  </r>
  <r>
    <s v="IQF8038"/>
    <n v="21"/>
    <x v="1"/>
    <x v="1"/>
    <n v="225"/>
    <x v="0"/>
    <s v="123/98"/>
    <n v="52"/>
    <x v="1"/>
    <x v="1"/>
    <x v="1"/>
    <x v="1"/>
    <x v="0"/>
    <n v="7.954366265"/>
    <x v="1"/>
    <x v="0"/>
    <n v="1"/>
    <n v="10"/>
    <n v="9.994548709"/>
    <n v="93317"/>
    <n v="38.890251429999999"/>
    <n v="622"/>
    <s v="Very High"/>
    <n v="6"/>
    <n v="5"/>
    <s v="China"/>
    <x v="3"/>
    <x v="1"/>
    <n v="0"/>
  </r>
  <r>
    <s v="DES5662"/>
    <n v="68"/>
    <x v="0"/>
    <x v="0"/>
    <n v="268"/>
    <x v="1"/>
    <s v="99/85"/>
    <n v="63"/>
    <x v="0"/>
    <x v="0"/>
    <x v="0"/>
    <x v="1"/>
    <x v="1"/>
    <n v="2.3757253860000001"/>
    <x v="1"/>
    <x v="1"/>
    <n v="0"/>
    <n v="6"/>
    <n v="5.0805625550000002"/>
    <n v="284120"/>
    <n v="27.623652239999998"/>
    <n v="719"/>
    <s v="Very High"/>
    <n v="6"/>
    <n v="8"/>
    <s v="Argentina"/>
    <x v="0"/>
    <x v="0"/>
    <n v="0"/>
  </r>
  <r>
    <s v="FYB5891"/>
    <n v="38"/>
    <x v="2"/>
    <x v="0"/>
    <n v="204"/>
    <x v="0"/>
    <s v="121/110"/>
    <n v="99"/>
    <x v="1"/>
    <x v="1"/>
    <x v="0"/>
    <x v="0"/>
    <x v="1"/>
    <n v="12.72344024"/>
    <x v="2"/>
    <x v="1"/>
    <n v="1"/>
    <n v="10"/>
    <n v="0.24047939600000001"/>
    <n v="193011"/>
    <n v="21.40261426"/>
    <n v="721"/>
    <s v="Very High"/>
    <n v="0"/>
    <n v="6"/>
    <s v="South Korea"/>
    <x v="3"/>
    <x v="1"/>
    <n v="1"/>
  </r>
  <r>
    <s v="ANR7686"/>
    <n v="51"/>
    <x v="2"/>
    <x v="0"/>
    <n v="309"/>
    <x v="1"/>
    <s v="141/102"/>
    <n v="103"/>
    <x v="1"/>
    <x v="1"/>
    <x v="0"/>
    <x v="1"/>
    <x v="1"/>
    <n v="12.5303965"/>
    <x v="0"/>
    <x v="0"/>
    <n v="1"/>
    <n v="8"/>
    <n v="8.9808012060000006"/>
    <n v="48421"/>
    <n v="39.751615170000001"/>
    <n v="30"/>
    <s v="Healthy"/>
    <n v="0"/>
    <n v="8"/>
    <s v="Nigeria"/>
    <x v="4"/>
    <x v="1"/>
    <n v="0"/>
  </r>
  <r>
    <s v="ENX6068"/>
    <n v="47"/>
    <x v="2"/>
    <x v="0"/>
    <n v="340"/>
    <x v="1"/>
    <s v="149/78"/>
    <n v="77"/>
    <x v="1"/>
    <x v="0"/>
    <x v="0"/>
    <x v="1"/>
    <x v="1"/>
    <n v="17.711953250000001"/>
    <x v="1"/>
    <x v="1"/>
    <n v="0"/>
    <n v="4"/>
    <n v="1.886309623"/>
    <n v="266898"/>
    <n v="34.451780720000002"/>
    <n v="86"/>
    <s v="Healthy"/>
    <n v="7"/>
    <n v="6"/>
    <s v="China"/>
    <x v="3"/>
    <x v="1"/>
    <n v="1"/>
  </r>
  <r>
    <s v="OHK9750"/>
    <n v="50"/>
    <x v="2"/>
    <x v="1"/>
    <n v="208"/>
    <x v="0"/>
    <s v="154/92"/>
    <n v="65"/>
    <x v="1"/>
    <x v="0"/>
    <x v="0"/>
    <x v="0"/>
    <x v="1"/>
    <n v="10.922625269999999"/>
    <x v="2"/>
    <x v="1"/>
    <n v="1"/>
    <n v="8"/>
    <n v="3.7549576789999999"/>
    <n v="246468"/>
    <n v="27.125629150000002"/>
    <n v="421"/>
    <s v="High"/>
    <n v="2"/>
    <n v="8"/>
    <s v="Australia"/>
    <x v="5"/>
    <x v="0"/>
    <n v="1"/>
  </r>
  <r>
    <s v="YSF4262"/>
    <n v="41"/>
    <x v="2"/>
    <x v="0"/>
    <n v="171"/>
    <x v="2"/>
    <s v="99/64"/>
    <n v="92"/>
    <x v="1"/>
    <x v="0"/>
    <x v="0"/>
    <x v="1"/>
    <x v="1"/>
    <n v="12.116458769999999"/>
    <x v="0"/>
    <x v="0"/>
    <n v="1"/>
    <n v="1"/>
    <n v="1.049967573"/>
    <n v="151625"/>
    <n v="34.8558758"/>
    <n v="267"/>
    <s v="High"/>
    <n v="1"/>
    <n v="6"/>
    <s v="Vietnam"/>
    <x v="3"/>
    <x v="1"/>
    <n v="0"/>
  </r>
  <r>
    <s v="MTY6835"/>
    <n v="37"/>
    <x v="2"/>
    <x v="1"/>
    <n v="174"/>
    <x v="2"/>
    <s v="114/72"/>
    <n v="55"/>
    <x v="1"/>
    <x v="0"/>
    <x v="1"/>
    <x v="0"/>
    <x v="0"/>
    <n v="4.075216707"/>
    <x v="2"/>
    <x v="0"/>
    <n v="0"/>
    <n v="6"/>
    <n v="5.3772337229999998"/>
    <n v="89206"/>
    <n v="30.444425979999998"/>
    <n v="400"/>
    <s v="High"/>
    <n v="6"/>
    <n v="10"/>
    <s v="Australia"/>
    <x v="5"/>
    <x v="0"/>
    <n v="0"/>
  </r>
  <r>
    <s v="WYS3854"/>
    <n v="79"/>
    <x v="0"/>
    <x v="0"/>
    <n v="318"/>
    <x v="1"/>
    <s v="113/62"/>
    <n v="105"/>
    <x v="1"/>
    <x v="1"/>
    <x v="0"/>
    <x v="1"/>
    <x v="1"/>
    <n v="1.950375089"/>
    <x v="2"/>
    <x v="0"/>
    <n v="0"/>
    <n v="6"/>
    <n v="8.4147689349999997"/>
    <n v="142926"/>
    <n v="19.85370786"/>
    <n v="604"/>
    <s v="Very High"/>
    <n v="0"/>
    <n v="7"/>
    <s v="China"/>
    <x v="3"/>
    <x v="1"/>
    <n v="1"/>
  </r>
  <r>
    <s v="BKU0582"/>
    <n v="23"/>
    <x v="1"/>
    <x v="0"/>
    <n v="278"/>
    <x v="1"/>
    <s v="135/80"/>
    <n v="49"/>
    <x v="1"/>
    <x v="1"/>
    <x v="0"/>
    <x v="0"/>
    <x v="1"/>
    <n v="13.87620935"/>
    <x v="1"/>
    <x v="0"/>
    <n v="0"/>
    <n v="2"/>
    <n v="11.200662550000001"/>
    <n v="107057"/>
    <n v="20.811613479999998"/>
    <n v="206"/>
    <s v="High"/>
    <n v="6"/>
    <n v="6"/>
    <s v="China"/>
    <x v="3"/>
    <x v="1"/>
    <n v="0"/>
  </r>
  <r>
    <s v="ZJM4777"/>
    <n v="27"/>
    <x v="1"/>
    <x v="0"/>
    <n v="248"/>
    <x v="1"/>
    <s v="91/69"/>
    <n v="43"/>
    <x v="1"/>
    <x v="0"/>
    <x v="0"/>
    <x v="0"/>
    <x v="0"/>
    <n v="16.413016020000001"/>
    <x v="2"/>
    <x v="1"/>
    <n v="0"/>
    <n v="3"/>
    <n v="9.073618089"/>
    <n v="241061"/>
    <n v="28.96195127"/>
    <n v="423"/>
    <s v="High"/>
    <n v="2"/>
    <n v="8"/>
    <s v="Japan"/>
    <x v="3"/>
    <x v="1"/>
    <n v="1"/>
  </r>
  <r>
    <s v="RLC0365"/>
    <n v="83"/>
    <x v="0"/>
    <x v="0"/>
    <n v="360"/>
    <x v="1"/>
    <s v="176/95"/>
    <n v="75"/>
    <x v="1"/>
    <x v="1"/>
    <x v="0"/>
    <x v="1"/>
    <x v="1"/>
    <n v="1.323064325"/>
    <x v="0"/>
    <x v="0"/>
    <n v="1"/>
    <n v="9"/>
    <n v="10.16223679"/>
    <n v="183873"/>
    <n v="32.481452240000003"/>
    <n v="452"/>
    <s v="High"/>
    <n v="5"/>
    <n v="5"/>
    <s v="Nigeria"/>
    <x v="4"/>
    <x v="1"/>
    <n v="0"/>
  </r>
  <r>
    <s v="VAS4590"/>
    <n v="20"/>
    <x v="1"/>
    <x v="0"/>
    <n v="308"/>
    <x v="1"/>
    <s v="138/78"/>
    <n v="103"/>
    <x v="1"/>
    <x v="0"/>
    <x v="0"/>
    <x v="1"/>
    <x v="1"/>
    <n v="6.2927619139999997"/>
    <x v="2"/>
    <x v="1"/>
    <n v="1"/>
    <n v="9"/>
    <n v="8.3241426910000005"/>
    <n v="50722"/>
    <n v="36.224458820000002"/>
    <n v="326"/>
    <s v="High"/>
    <n v="4"/>
    <n v="9"/>
    <s v="Vietnam"/>
    <x v="3"/>
    <x v="1"/>
    <n v="1"/>
  </r>
  <r>
    <s v="QJT6123"/>
    <n v="89"/>
    <x v="0"/>
    <x v="1"/>
    <n v="383"/>
    <x v="1"/>
    <s v="104/107"/>
    <n v="40"/>
    <x v="0"/>
    <x v="1"/>
    <x v="0"/>
    <x v="0"/>
    <x v="1"/>
    <n v="4.0542704330000001"/>
    <x v="1"/>
    <x v="0"/>
    <n v="1"/>
    <n v="9"/>
    <n v="9.9787716090000007"/>
    <n v="85880"/>
    <n v="28.592423950000001"/>
    <n v="667"/>
    <s v="Very High"/>
    <n v="2"/>
    <n v="5"/>
    <s v="United Kingdom"/>
    <x v="2"/>
    <x v="1"/>
    <n v="1"/>
  </r>
  <r>
    <s v="ISZ0026"/>
    <n v="36"/>
    <x v="2"/>
    <x v="1"/>
    <n v="312"/>
    <x v="1"/>
    <s v="159/101"/>
    <n v="60"/>
    <x v="0"/>
    <x v="1"/>
    <x v="1"/>
    <x v="0"/>
    <x v="0"/>
    <n v="12.061515050000001"/>
    <x v="0"/>
    <x v="1"/>
    <n v="1"/>
    <n v="6"/>
    <n v="10.868605130000001"/>
    <n v="150982"/>
    <n v="18.937536869999999"/>
    <n v="250"/>
    <s v="High"/>
    <n v="7"/>
    <n v="9"/>
    <s v="New Zealand"/>
    <x v="5"/>
    <x v="0"/>
    <n v="1"/>
  </r>
  <r>
    <s v="MNH8636"/>
    <n v="90"/>
    <x v="0"/>
    <x v="1"/>
    <n v="170"/>
    <x v="2"/>
    <s v="121/64"/>
    <n v="65"/>
    <x v="1"/>
    <x v="0"/>
    <x v="0"/>
    <x v="0"/>
    <x v="0"/>
    <n v="15.70866212"/>
    <x v="1"/>
    <x v="1"/>
    <n v="1"/>
    <n v="7"/>
    <n v="5.9591954969999996"/>
    <n v="60303"/>
    <n v="19.43227246"/>
    <n v="744"/>
    <s v="Very High"/>
    <n v="0"/>
    <n v="5"/>
    <s v="Japan"/>
    <x v="3"/>
    <x v="1"/>
    <n v="0"/>
  </r>
  <r>
    <s v="ZNI6438"/>
    <n v="60"/>
    <x v="0"/>
    <x v="1"/>
    <n v="378"/>
    <x v="1"/>
    <s v="141/104"/>
    <n v="83"/>
    <x v="1"/>
    <x v="0"/>
    <x v="0"/>
    <x v="1"/>
    <x v="1"/>
    <n v="16.481284980000002"/>
    <x v="0"/>
    <x v="1"/>
    <n v="0"/>
    <n v="9"/>
    <n v="8.2087388499999996"/>
    <n v="129445"/>
    <n v="29.11897737"/>
    <n v="53"/>
    <s v="Healthy"/>
    <n v="1"/>
    <n v="10"/>
    <s v="Canada"/>
    <x v="1"/>
    <x v="1"/>
    <n v="0"/>
  </r>
  <r>
    <s v="EQL1882"/>
    <n v="27"/>
    <x v="1"/>
    <x v="1"/>
    <n v="343"/>
    <x v="1"/>
    <s v="150/110"/>
    <n v="68"/>
    <x v="1"/>
    <x v="0"/>
    <x v="1"/>
    <x v="0"/>
    <x v="1"/>
    <n v="0.126471625"/>
    <x v="1"/>
    <x v="1"/>
    <n v="0"/>
    <n v="10"/>
    <n v="10.763814460000001"/>
    <n v="70766"/>
    <n v="31.959882480000001"/>
    <n v="579"/>
    <s v="Very High"/>
    <n v="6"/>
    <n v="5"/>
    <s v="South Korea"/>
    <x v="3"/>
    <x v="1"/>
    <n v="0"/>
  </r>
  <r>
    <s v="UBD6773"/>
    <n v="88"/>
    <x v="0"/>
    <x v="0"/>
    <n v="218"/>
    <x v="0"/>
    <s v="95/95"/>
    <n v="66"/>
    <x v="1"/>
    <x v="1"/>
    <x v="0"/>
    <x v="1"/>
    <x v="1"/>
    <n v="14.02569645"/>
    <x v="2"/>
    <x v="0"/>
    <n v="1"/>
    <n v="6"/>
    <n v="10.464082769999999"/>
    <n v="257161"/>
    <n v="26.179612840000001"/>
    <n v="521"/>
    <s v="Very High"/>
    <n v="3"/>
    <n v="6"/>
    <s v="Thailand"/>
    <x v="3"/>
    <x v="1"/>
    <n v="0"/>
  </r>
  <r>
    <s v="FUV8356"/>
    <n v="49"/>
    <x v="2"/>
    <x v="1"/>
    <n v="185"/>
    <x v="2"/>
    <s v="151/98"/>
    <n v="43"/>
    <x v="0"/>
    <x v="1"/>
    <x v="0"/>
    <x v="1"/>
    <x v="1"/>
    <n v="16.794297180000001"/>
    <x v="2"/>
    <x v="1"/>
    <n v="0"/>
    <n v="4"/>
    <n v="3.238217455"/>
    <n v="79217"/>
    <n v="20.976468749999999"/>
    <n v="460"/>
    <s v="High"/>
    <n v="4"/>
    <n v="10"/>
    <s v="Colombia"/>
    <x v="0"/>
    <x v="1"/>
    <n v="0"/>
  </r>
  <r>
    <s v="VZF9710"/>
    <n v="28"/>
    <x v="1"/>
    <x v="0"/>
    <n v="362"/>
    <x v="1"/>
    <s v="141/61"/>
    <n v="66"/>
    <x v="0"/>
    <x v="0"/>
    <x v="0"/>
    <x v="1"/>
    <x v="0"/>
    <n v="16.44074311"/>
    <x v="0"/>
    <x v="1"/>
    <n v="0"/>
    <n v="3"/>
    <n v="10.130842619999999"/>
    <n v="161462"/>
    <n v="39.912735169999998"/>
    <n v="514"/>
    <s v="Very High"/>
    <n v="5"/>
    <n v="10"/>
    <s v="United States"/>
    <x v="1"/>
    <x v="1"/>
    <n v="1"/>
  </r>
  <r>
    <s v="DBD5392"/>
    <n v="49"/>
    <x v="2"/>
    <x v="1"/>
    <n v="380"/>
    <x v="1"/>
    <s v="123/93"/>
    <n v="106"/>
    <x v="0"/>
    <x v="1"/>
    <x v="0"/>
    <x v="0"/>
    <x v="0"/>
    <n v="18.07740386"/>
    <x v="1"/>
    <x v="1"/>
    <n v="0"/>
    <n v="6"/>
    <n v="8.6297613729999991"/>
    <n v="86345"/>
    <n v="36.163923330000003"/>
    <n v="441"/>
    <s v="High"/>
    <n v="7"/>
    <n v="7"/>
    <s v="New Zealand"/>
    <x v="5"/>
    <x v="0"/>
    <n v="0"/>
  </r>
  <r>
    <s v="NYT5092"/>
    <n v="65"/>
    <x v="0"/>
    <x v="0"/>
    <n v="376"/>
    <x v="1"/>
    <s v="157/84"/>
    <n v="105"/>
    <x v="1"/>
    <x v="0"/>
    <x v="0"/>
    <x v="1"/>
    <x v="0"/>
    <n v="6.563135538"/>
    <x v="2"/>
    <x v="0"/>
    <n v="1"/>
    <n v="1"/>
    <n v="4.1968748959999997"/>
    <n v="243354"/>
    <n v="29.268309630000001"/>
    <n v="386"/>
    <s v="High"/>
    <n v="4"/>
    <n v="8"/>
    <s v="Brazil"/>
    <x v="0"/>
    <x v="0"/>
    <n v="1"/>
  </r>
  <r>
    <s v="YWW4411"/>
    <n v="81"/>
    <x v="0"/>
    <x v="0"/>
    <n v="121"/>
    <x v="2"/>
    <s v="95/70"/>
    <n v="98"/>
    <x v="0"/>
    <x v="1"/>
    <x v="0"/>
    <x v="1"/>
    <x v="1"/>
    <n v="8.1659503989999997"/>
    <x v="1"/>
    <x v="1"/>
    <n v="1"/>
    <n v="8"/>
    <n v="7.0141470200000002"/>
    <n v="57017"/>
    <n v="37.146203720000003"/>
    <n v="502"/>
    <s v="Very High"/>
    <n v="6"/>
    <n v="6"/>
    <s v="Japan"/>
    <x v="3"/>
    <x v="1"/>
    <n v="1"/>
  </r>
  <r>
    <s v="QFQ9740"/>
    <n v="45"/>
    <x v="2"/>
    <x v="0"/>
    <n v="179"/>
    <x v="2"/>
    <s v="172/79"/>
    <n v="88"/>
    <x v="1"/>
    <x v="1"/>
    <x v="0"/>
    <x v="0"/>
    <x v="0"/>
    <n v="5.4424121559999996"/>
    <x v="2"/>
    <x v="1"/>
    <n v="1"/>
    <n v="9"/>
    <n v="9.8580788229999996"/>
    <n v="175346"/>
    <n v="24.101159190000001"/>
    <n v="598"/>
    <s v="Very High"/>
    <n v="6"/>
    <n v="7"/>
    <s v="Brazil"/>
    <x v="0"/>
    <x v="0"/>
    <n v="1"/>
  </r>
  <r>
    <s v="GBY9299"/>
    <n v="90"/>
    <x v="0"/>
    <x v="0"/>
    <n v="374"/>
    <x v="1"/>
    <s v="115/81"/>
    <n v="55"/>
    <x v="0"/>
    <x v="1"/>
    <x v="0"/>
    <x v="0"/>
    <x v="1"/>
    <n v="18.435065269999999"/>
    <x v="1"/>
    <x v="1"/>
    <n v="0"/>
    <n v="3"/>
    <n v="8.2798758770000003"/>
    <n v="61060"/>
    <n v="28.461955100000001"/>
    <n v="740"/>
    <s v="Very High"/>
    <n v="0"/>
    <n v="8"/>
    <s v="Thailand"/>
    <x v="3"/>
    <x v="1"/>
    <n v="1"/>
  </r>
  <r>
    <s v="QPC2431"/>
    <n v="76"/>
    <x v="0"/>
    <x v="0"/>
    <n v="347"/>
    <x v="1"/>
    <s v="172/109"/>
    <n v="59"/>
    <x v="1"/>
    <x v="1"/>
    <x v="0"/>
    <x v="1"/>
    <x v="1"/>
    <n v="11.45477717"/>
    <x v="0"/>
    <x v="1"/>
    <n v="1"/>
    <n v="10"/>
    <n v="3.997511523"/>
    <n v="145043"/>
    <n v="39.26594034"/>
    <n v="344"/>
    <s v="High"/>
    <n v="0"/>
    <n v="10"/>
    <s v="United Kingdom"/>
    <x v="2"/>
    <x v="1"/>
    <n v="0"/>
  </r>
  <r>
    <s v="VOU1743"/>
    <n v="49"/>
    <x v="2"/>
    <x v="0"/>
    <n v="221"/>
    <x v="0"/>
    <s v="132/106"/>
    <n v="66"/>
    <x v="1"/>
    <x v="1"/>
    <x v="0"/>
    <x v="0"/>
    <x v="1"/>
    <n v="4.5699010749999998"/>
    <x v="1"/>
    <x v="1"/>
    <n v="0"/>
    <n v="2"/>
    <n v="2.5982451129999999"/>
    <n v="176102"/>
    <n v="24.944328500000001"/>
    <n v="515"/>
    <s v="Very High"/>
    <n v="7"/>
    <n v="8"/>
    <s v="United Kingdom"/>
    <x v="2"/>
    <x v="1"/>
    <n v="0"/>
  </r>
  <r>
    <s v="EHV9750"/>
    <n v="76"/>
    <x v="0"/>
    <x v="0"/>
    <n v="270"/>
    <x v="1"/>
    <s v="126/95"/>
    <n v="50"/>
    <x v="0"/>
    <x v="0"/>
    <x v="0"/>
    <x v="0"/>
    <x v="1"/>
    <n v="8.1396632239999995"/>
    <x v="1"/>
    <x v="0"/>
    <n v="0"/>
    <n v="4"/>
    <n v="4.9312335430000003"/>
    <n v="164745"/>
    <n v="21.878659370000001"/>
    <n v="474"/>
    <s v="High"/>
    <n v="4"/>
    <n v="5"/>
    <s v="Italy"/>
    <x v="2"/>
    <x v="0"/>
    <n v="0"/>
  </r>
  <r>
    <s v="CJI7387"/>
    <n v="37"/>
    <x v="2"/>
    <x v="0"/>
    <n v="398"/>
    <x v="1"/>
    <s v="143/69"/>
    <n v="109"/>
    <x v="0"/>
    <x v="1"/>
    <x v="0"/>
    <x v="0"/>
    <x v="1"/>
    <n v="6.6138809390000004"/>
    <x v="0"/>
    <x v="1"/>
    <n v="0"/>
    <n v="2"/>
    <n v="8.1237333829999994"/>
    <n v="255469"/>
    <n v="26.81871713"/>
    <n v="489"/>
    <s v="High"/>
    <n v="7"/>
    <n v="8"/>
    <s v="China"/>
    <x v="3"/>
    <x v="1"/>
    <n v="0"/>
  </r>
  <r>
    <s v="YIK0308"/>
    <n v="33"/>
    <x v="2"/>
    <x v="1"/>
    <n v="178"/>
    <x v="2"/>
    <s v="130/105"/>
    <n v="87"/>
    <x v="1"/>
    <x v="0"/>
    <x v="1"/>
    <x v="1"/>
    <x v="1"/>
    <n v="0.78294444900000004"/>
    <x v="1"/>
    <x v="1"/>
    <n v="0"/>
    <n v="5"/>
    <n v="5.2530676669999998"/>
    <n v="190875"/>
    <n v="28.846467350000001"/>
    <n v="611"/>
    <s v="Very High"/>
    <n v="5"/>
    <n v="8"/>
    <s v="Thailand"/>
    <x v="3"/>
    <x v="1"/>
    <n v="0"/>
  </r>
  <r>
    <s v="FQB6973"/>
    <n v="56"/>
    <x v="0"/>
    <x v="0"/>
    <n v="327"/>
    <x v="1"/>
    <s v="128/92"/>
    <n v="50"/>
    <x v="1"/>
    <x v="1"/>
    <x v="0"/>
    <x v="0"/>
    <x v="1"/>
    <n v="11.0980323"/>
    <x v="1"/>
    <x v="0"/>
    <n v="1"/>
    <n v="4"/>
    <n v="0.67438388000000005"/>
    <n v="122800"/>
    <n v="36.189274070000003"/>
    <n v="396"/>
    <s v="High"/>
    <n v="2"/>
    <n v="9"/>
    <s v="Australia"/>
    <x v="5"/>
    <x v="0"/>
    <n v="0"/>
  </r>
  <r>
    <s v="BGR9826"/>
    <n v="60"/>
    <x v="0"/>
    <x v="0"/>
    <n v="220"/>
    <x v="0"/>
    <s v="151/85"/>
    <n v="52"/>
    <x v="1"/>
    <x v="0"/>
    <x v="0"/>
    <x v="1"/>
    <x v="1"/>
    <n v="3.311422506"/>
    <x v="0"/>
    <x v="0"/>
    <n v="1"/>
    <n v="10"/>
    <n v="2.0835135579999999"/>
    <n v="29625"/>
    <n v="26.104052979999999"/>
    <n v="778"/>
    <s v="Very High"/>
    <n v="5"/>
    <n v="6"/>
    <s v="India"/>
    <x v="3"/>
    <x v="1"/>
    <n v="0"/>
  </r>
  <r>
    <s v="TBC3299"/>
    <n v="78"/>
    <x v="0"/>
    <x v="0"/>
    <n v="304"/>
    <x v="1"/>
    <s v="174/94"/>
    <n v="52"/>
    <x v="0"/>
    <x v="0"/>
    <x v="0"/>
    <x v="1"/>
    <x v="0"/>
    <n v="2.7945743520000002"/>
    <x v="0"/>
    <x v="1"/>
    <n v="0"/>
    <n v="7"/>
    <n v="9.8306885850000008"/>
    <n v="185368"/>
    <n v="19.891485230000001"/>
    <n v="119"/>
    <s v="Healthy"/>
    <n v="5"/>
    <n v="10"/>
    <s v="New Zealand"/>
    <x v="5"/>
    <x v="0"/>
    <n v="0"/>
  </r>
  <r>
    <s v="RVU8475"/>
    <n v="19"/>
    <x v="1"/>
    <x v="1"/>
    <n v="208"/>
    <x v="0"/>
    <s v="143/93"/>
    <n v="56"/>
    <x v="0"/>
    <x v="0"/>
    <x v="1"/>
    <x v="0"/>
    <x v="0"/>
    <n v="9.0411989629999994"/>
    <x v="0"/>
    <x v="1"/>
    <n v="1"/>
    <n v="6"/>
    <n v="10.66941342"/>
    <n v="67095"/>
    <n v="30.606032070000001"/>
    <n v="364"/>
    <s v="High"/>
    <n v="7"/>
    <n v="8"/>
    <s v="Japan"/>
    <x v="3"/>
    <x v="1"/>
    <n v="0"/>
  </r>
  <r>
    <s v="APR1702"/>
    <n v="80"/>
    <x v="0"/>
    <x v="1"/>
    <n v="196"/>
    <x v="2"/>
    <s v="154/70"/>
    <n v="75"/>
    <x v="0"/>
    <x v="0"/>
    <x v="0"/>
    <x v="1"/>
    <x v="0"/>
    <n v="0.68604691399999995"/>
    <x v="0"/>
    <x v="0"/>
    <n v="1"/>
    <n v="8"/>
    <n v="8.631905218"/>
    <n v="217893"/>
    <n v="35.315538539999999"/>
    <n v="398"/>
    <s v="High"/>
    <n v="4"/>
    <n v="7"/>
    <s v="Germany"/>
    <x v="2"/>
    <x v="1"/>
    <n v="0"/>
  </r>
  <r>
    <s v="ZCW6112"/>
    <n v="88"/>
    <x v="0"/>
    <x v="0"/>
    <n v="241"/>
    <x v="1"/>
    <s v="136/98"/>
    <n v="78"/>
    <x v="0"/>
    <x v="1"/>
    <x v="0"/>
    <x v="0"/>
    <x v="0"/>
    <n v="8.9316218339999995"/>
    <x v="1"/>
    <x v="1"/>
    <n v="0"/>
    <n v="7"/>
    <n v="7.0268533440000001"/>
    <n v="257705"/>
    <n v="37.208114680000001"/>
    <n v="681"/>
    <s v="Very High"/>
    <n v="5"/>
    <n v="7"/>
    <s v="United States"/>
    <x v="1"/>
    <x v="1"/>
    <n v="1"/>
  </r>
  <r>
    <s v="OXW0504"/>
    <n v="23"/>
    <x v="1"/>
    <x v="0"/>
    <n v="149"/>
    <x v="2"/>
    <s v="170/80"/>
    <n v="107"/>
    <x v="0"/>
    <x v="1"/>
    <x v="0"/>
    <x v="0"/>
    <x v="1"/>
    <n v="16.056285500000001"/>
    <x v="1"/>
    <x v="1"/>
    <n v="0"/>
    <n v="2"/>
    <n v="6.2932544420000003"/>
    <n v="291610"/>
    <n v="19.013414829999999"/>
    <n v="761"/>
    <s v="Very High"/>
    <n v="1"/>
    <n v="5"/>
    <s v="Brazil"/>
    <x v="0"/>
    <x v="0"/>
    <n v="0"/>
  </r>
  <r>
    <s v="UMX7758"/>
    <n v="29"/>
    <x v="1"/>
    <x v="0"/>
    <n v="380"/>
    <x v="1"/>
    <s v="107/109"/>
    <n v="88"/>
    <x v="0"/>
    <x v="1"/>
    <x v="0"/>
    <x v="0"/>
    <x v="0"/>
    <n v="7.9745152069999996"/>
    <x v="1"/>
    <x v="0"/>
    <n v="1"/>
    <n v="9"/>
    <n v="11.24891897"/>
    <n v="264287"/>
    <n v="25.32810632"/>
    <n v="308"/>
    <s v="High"/>
    <n v="1"/>
    <n v="7"/>
    <s v="Thailand"/>
    <x v="3"/>
    <x v="1"/>
    <n v="0"/>
  </r>
  <r>
    <s v="CYC1794"/>
    <n v="44"/>
    <x v="2"/>
    <x v="1"/>
    <n v="246"/>
    <x v="1"/>
    <s v="180/67"/>
    <n v="80"/>
    <x v="1"/>
    <x v="0"/>
    <x v="0"/>
    <x v="0"/>
    <x v="1"/>
    <n v="17.02452701"/>
    <x v="0"/>
    <x v="1"/>
    <n v="0"/>
    <n v="1"/>
    <n v="4.6336724079999998"/>
    <n v="53539"/>
    <n v="24.271225879999999"/>
    <n v="627"/>
    <s v="Very High"/>
    <n v="7"/>
    <n v="10"/>
    <s v="Japan"/>
    <x v="3"/>
    <x v="1"/>
    <n v="0"/>
  </r>
  <r>
    <s v="CZO8665"/>
    <n v="77"/>
    <x v="0"/>
    <x v="0"/>
    <n v="292"/>
    <x v="1"/>
    <s v="124/93"/>
    <n v="52"/>
    <x v="1"/>
    <x v="0"/>
    <x v="0"/>
    <x v="0"/>
    <x v="1"/>
    <n v="14.90501136"/>
    <x v="2"/>
    <x v="1"/>
    <n v="0"/>
    <n v="6"/>
    <n v="1.1543643859999999"/>
    <n v="148571"/>
    <n v="31.06363713"/>
    <n v="153"/>
    <s v="Borderline High"/>
    <n v="6"/>
    <n v="6"/>
    <s v="United Kingdom"/>
    <x v="2"/>
    <x v="1"/>
    <n v="1"/>
  </r>
  <r>
    <s v="YOV8345"/>
    <n v="77"/>
    <x v="0"/>
    <x v="0"/>
    <n v="382"/>
    <x v="1"/>
    <s v="101/93"/>
    <n v="81"/>
    <x v="1"/>
    <x v="1"/>
    <x v="0"/>
    <x v="1"/>
    <x v="0"/>
    <n v="18.865003359999999"/>
    <x v="0"/>
    <x v="0"/>
    <n v="1"/>
    <n v="4"/>
    <n v="9.7248063649999992"/>
    <n v="264275"/>
    <n v="30.449305580000001"/>
    <n v="630"/>
    <s v="Very High"/>
    <n v="0"/>
    <n v="8"/>
    <s v="Italy"/>
    <x v="2"/>
    <x v="0"/>
    <n v="0"/>
  </r>
  <r>
    <s v="YCD0797"/>
    <n v="28"/>
    <x v="1"/>
    <x v="0"/>
    <n v="164"/>
    <x v="2"/>
    <s v="95/60"/>
    <n v="64"/>
    <x v="0"/>
    <x v="1"/>
    <x v="0"/>
    <x v="0"/>
    <x v="1"/>
    <n v="3.8964095560000001"/>
    <x v="2"/>
    <x v="1"/>
    <n v="0"/>
    <n v="2"/>
    <n v="5.0414416280000003"/>
    <n v="151660"/>
    <n v="29.51360781"/>
    <n v="42"/>
    <s v="Healthy"/>
    <n v="2"/>
    <n v="7"/>
    <s v="Italy"/>
    <x v="2"/>
    <x v="0"/>
    <n v="1"/>
  </r>
  <r>
    <s v="QMR8589"/>
    <n v="29"/>
    <x v="1"/>
    <x v="0"/>
    <n v="338"/>
    <x v="1"/>
    <s v="130/109"/>
    <n v="93"/>
    <x v="1"/>
    <x v="0"/>
    <x v="0"/>
    <x v="0"/>
    <x v="1"/>
    <n v="6.776078783"/>
    <x v="1"/>
    <x v="1"/>
    <n v="1"/>
    <n v="5"/>
    <n v="6.4893732740000001"/>
    <n v="189689"/>
    <n v="23.80281488"/>
    <n v="352"/>
    <s v="High"/>
    <n v="6"/>
    <n v="4"/>
    <s v="New Zealand"/>
    <x v="5"/>
    <x v="0"/>
    <n v="1"/>
  </r>
  <r>
    <s v="CZO0393"/>
    <n v="80"/>
    <x v="0"/>
    <x v="1"/>
    <n v="262"/>
    <x v="1"/>
    <s v="140/77"/>
    <n v="60"/>
    <x v="0"/>
    <x v="0"/>
    <x v="0"/>
    <x v="0"/>
    <x v="1"/>
    <n v="3.3549381619999998"/>
    <x v="1"/>
    <x v="0"/>
    <n v="1"/>
    <n v="3"/>
    <n v="7.4629222349999997"/>
    <n v="176788"/>
    <n v="18.822704080000001"/>
    <n v="730"/>
    <s v="Very High"/>
    <n v="4"/>
    <n v="5"/>
    <s v="Thailand"/>
    <x v="3"/>
    <x v="1"/>
    <n v="1"/>
  </r>
  <r>
    <s v="OWS4160"/>
    <n v="63"/>
    <x v="0"/>
    <x v="0"/>
    <n v="166"/>
    <x v="2"/>
    <s v="103/99"/>
    <n v="43"/>
    <x v="1"/>
    <x v="1"/>
    <x v="0"/>
    <x v="0"/>
    <x v="0"/>
    <n v="3.334340562"/>
    <x v="1"/>
    <x v="0"/>
    <n v="1"/>
    <n v="1"/>
    <n v="4.8481219129999999"/>
    <n v="271841"/>
    <n v="39.062317180000001"/>
    <n v="225"/>
    <s v="High"/>
    <n v="2"/>
    <n v="9"/>
    <s v="Brazil"/>
    <x v="0"/>
    <x v="0"/>
    <n v="0"/>
  </r>
  <r>
    <s v="SQH5605"/>
    <n v="52"/>
    <x v="2"/>
    <x v="0"/>
    <n v="120"/>
    <x v="2"/>
    <s v="104/90"/>
    <n v="102"/>
    <x v="0"/>
    <x v="1"/>
    <x v="0"/>
    <x v="1"/>
    <x v="0"/>
    <n v="10.066484089999999"/>
    <x v="1"/>
    <x v="0"/>
    <n v="0"/>
    <n v="2"/>
    <n v="6.5727708519999997"/>
    <n v="25504"/>
    <n v="31.331499740000002"/>
    <n v="238"/>
    <s v="High"/>
    <n v="7"/>
    <n v="5"/>
    <s v="France"/>
    <x v="2"/>
    <x v="1"/>
    <n v="0"/>
  </r>
  <r>
    <s v="RTK7105"/>
    <n v="67"/>
    <x v="0"/>
    <x v="0"/>
    <n v="265"/>
    <x v="1"/>
    <s v="171/68"/>
    <n v="54"/>
    <x v="1"/>
    <x v="1"/>
    <x v="0"/>
    <x v="0"/>
    <x v="1"/>
    <n v="4.6544597899999998"/>
    <x v="1"/>
    <x v="0"/>
    <n v="1"/>
    <n v="1"/>
    <n v="2.117691921"/>
    <n v="31577"/>
    <n v="39.556435720000003"/>
    <n v="669"/>
    <s v="Very High"/>
    <n v="4"/>
    <n v="8"/>
    <s v="Colombia"/>
    <x v="0"/>
    <x v="1"/>
    <n v="0"/>
  </r>
  <r>
    <s v="EPW1517"/>
    <n v="37"/>
    <x v="2"/>
    <x v="1"/>
    <n v="399"/>
    <x v="1"/>
    <s v="172/96"/>
    <n v="40"/>
    <x v="1"/>
    <x v="1"/>
    <x v="1"/>
    <x v="0"/>
    <x v="1"/>
    <n v="14.513304870000001"/>
    <x v="1"/>
    <x v="1"/>
    <n v="1"/>
    <n v="10"/>
    <n v="9.7086106510000008"/>
    <n v="21785"/>
    <n v="23.554593130000001"/>
    <n v="600"/>
    <s v="Very High"/>
    <n v="1"/>
    <n v="7"/>
    <s v="China"/>
    <x v="3"/>
    <x v="1"/>
    <n v="0"/>
  </r>
  <r>
    <s v="RTB4637"/>
    <n v="56"/>
    <x v="0"/>
    <x v="0"/>
    <n v="166"/>
    <x v="2"/>
    <s v="143/97"/>
    <n v="48"/>
    <x v="0"/>
    <x v="1"/>
    <x v="0"/>
    <x v="1"/>
    <x v="0"/>
    <n v="8.5990732140000006"/>
    <x v="2"/>
    <x v="1"/>
    <n v="0"/>
    <n v="4"/>
    <n v="8.5506814000000002"/>
    <n v="82993"/>
    <n v="34.855137249999999"/>
    <n v="567"/>
    <s v="Very High"/>
    <n v="2"/>
    <n v="10"/>
    <s v="Germany"/>
    <x v="2"/>
    <x v="1"/>
    <n v="0"/>
  </r>
  <r>
    <s v="BEP4650"/>
    <n v="39"/>
    <x v="2"/>
    <x v="1"/>
    <n v="292"/>
    <x v="1"/>
    <s v="134/71"/>
    <n v="57"/>
    <x v="0"/>
    <x v="0"/>
    <x v="1"/>
    <x v="1"/>
    <x v="1"/>
    <n v="8.3460721870000008"/>
    <x v="0"/>
    <x v="0"/>
    <n v="1"/>
    <n v="10"/>
    <n v="6.9747165850000004"/>
    <n v="201292"/>
    <n v="31.117743669999999"/>
    <n v="480"/>
    <s v="High"/>
    <n v="0"/>
    <n v="8"/>
    <s v="Colombia"/>
    <x v="0"/>
    <x v="1"/>
    <n v="1"/>
  </r>
  <r>
    <s v="GHP6386"/>
    <n v="27"/>
    <x v="1"/>
    <x v="0"/>
    <n v="365"/>
    <x v="1"/>
    <s v="122/100"/>
    <n v="110"/>
    <x v="1"/>
    <x v="1"/>
    <x v="0"/>
    <x v="0"/>
    <x v="1"/>
    <n v="14.395175139999999"/>
    <x v="2"/>
    <x v="0"/>
    <n v="1"/>
    <n v="9"/>
    <n v="3.6832852300000001"/>
    <n v="281391"/>
    <n v="21.67726145"/>
    <n v="702"/>
    <s v="Very High"/>
    <n v="2"/>
    <n v="6"/>
    <s v="Nigeria"/>
    <x v="4"/>
    <x v="1"/>
    <n v="0"/>
  </r>
  <r>
    <s v="LBR7334"/>
    <n v="27"/>
    <x v="1"/>
    <x v="0"/>
    <n v="316"/>
    <x v="1"/>
    <s v="129/67"/>
    <n v="87"/>
    <x v="1"/>
    <x v="0"/>
    <x v="0"/>
    <x v="0"/>
    <x v="0"/>
    <n v="13.26231808"/>
    <x v="2"/>
    <x v="1"/>
    <n v="0"/>
    <n v="6"/>
    <n v="10.20635802"/>
    <n v="204873"/>
    <n v="26.928766020000001"/>
    <n v="244"/>
    <s v="High"/>
    <n v="7"/>
    <n v="7"/>
    <s v="United Kingdom"/>
    <x v="2"/>
    <x v="1"/>
    <n v="0"/>
  </r>
  <r>
    <s v="EYW1266"/>
    <n v="35"/>
    <x v="2"/>
    <x v="0"/>
    <n v="390"/>
    <x v="1"/>
    <s v="125/75"/>
    <n v="76"/>
    <x v="0"/>
    <x v="0"/>
    <x v="0"/>
    <x v="1"/>
    <x v="1"/>
    <n v="14.822137189999999"/>
    <x v="0"/>
    <x v="1"/>
    <n v="1"/>
    <n v="8"/>
    <n v="10.43904998"/>
    <n v="97737"/>
    <n v="24.43844889"/>
    <n v="275"/>
    <s v="High"/>
    <n v="2"/>
    <n v="4"/>
    <s v="Germany"/>
    <x v="2"/>
    <x v="1"/>
    <n v="1"/>
  </r>
  <r>
    <s v="JEM4646"/>
    <n v="69"/>
    <x v="0"/>
    <x v="0"/>
    <n v="168"/>
    <x v="2"/>
    <s v="170/60"/>
    <n v="97"/>
    <x v="1"/>
    <x v="0"/>
    <x v="0"/>
    <x v="0"/>
    <x v="0"/>
    <n v="4.7483154279999997"/>
    <x v="2"/>
    <x v="0"/>
    <n v="1"/>
    <n v="2"/>
    <n v="11.05018497"/>
    <n v="22803"/>
    <n v="33.347268829999997"/>
    <n v="235"/>
    <s v="High"/>
    <n v="3"/>
    <n v="6"/>
    <s v="Italy"/>
    <x v="2"/>
    <x v="0"/>
    <n v="0"/>
  </r>
  <r>
    <s v="IXJ7382"/>
    <n v="31"/>
    <x v="2"/>
    <x v="0"/>
    <n v="225"/>
    <x v="0"/>
    <s v="157/73"/>
    <n v="74"/>
    <x v="1"/>
    <x v="1"/>
    <x v="0"/>
    <x v="1"/>
    <x v="1"/>
    <n v="11.489815719999999"/>
    <x v="1"/>
    <x v="0"/>
    <n v="0"/>
    <n v="2"/>
    <n v="9.9220019740000005"/>
    <n v="283043"/>
    <n v="25.133353199999998"/>
    <n v="407"/>
    <s v="High"/>
    <n v="4"/>
    <n v="6"/>
    <s v="New Zealand"/>
    <x v="5"/>
    <x v="0"/>
    <n v="0"/>
  </r>
  <r>
    <s v="BGG7447"/>
    <n v="36"/>
    <x v="2"/>
    <x v="0"/>
    <n v="294"/>
    <x v="1"/>
    <s v="130/64"/>
    <n v="47"/>
    <x v="0"/>
    <x v="1"/>
    <x v="0"/>
    <x v="0"/>
    <x v="0"/>
    <n v="8.5822812109999997"/>
    <x v="2"/>
    <x v="0"/>
    <n v="0"/>
    <n v="4"/>
    <n v="8.4639180150000008"/>
    <n v="162227"/>
    <n v="24.235943209999999"/>
    <n v="520"/>
    <s v="Very High"/>
    <n v="2"/>
    <n v="10"/>
    <s v="Argentina"/>
    <x v="0"/>
    <x v="0"/>
    <n v="0"/>
  </r>
  <r>
    <s v="ADA6828"/>
    <n v="89"/>
    <x v="0"/>
    <x v="0"/>
    <n v="357"/>
    <x v="1"/>
    <s v="91/68"/>
    <n v="57"/>
    <x v="1"/>
    <x v="1"/>
    <x v="0"/>
    <x v="0"/>
    <x v="1"/>
    <n v="9.5911815590000007"/>
    <x v="2"/>
    <x v="1"/>
    <n v="1"/>
    <n v="2"/>
    <n v="7.9045765980000002"/>
    <n v="233525"/>
    <n v="38.460886610000003"/>
    <n v="460"/>
    <s v="High"/>
    <n v="6"/>
    <n v="5"/>
    <s v="Germany"/>
    <x v="2"/>
    <x v="1"/>
    <n v="0"/>
  </r>
  <r>
    <s v="FBI4640"/>
    <n v="19"/>
    <x v="1"/>
    <x v="0"/>
    <n v="281"/>
    <x v="1"/>
    <s v="132/106"/>
    <n v="62"/>
    <x v="1"/>
    <x v="0"/>
    <x v="0"/>
    <x v="1"/>
    <x v="0"/>
    <n v="4.3519927559999996"/>
    <x v="0"/>
    <x v="1"/>
    <n v="0"/>
    <n v="5"/>
    <n v="7.028659963"/>
    <n v="193584"/>
    <n v="21.383605490000001"/>
    <n v="511"/>
    <s v="Very High"/>
    <n v="6"/>
    <n v="5"/>
    <s v="New Zealand"/>
    <x v="5"/>
    <x v="0"/>
    <n v="1"/>
  </r>
  <r>
    <s v="DKB3839"/>
    <n v="77"/>
    <x v="0"/>
    <x v="0"/>
    <n v="225"/>
    <x v="0"/>
    <s v="113/63"/>
    <n v="105"/>
    <x v="0"/>
    <x v="0"/>
    <x v="0"/>
    <x v="1"/>
    <x v="0"/>
    <n v="11.763280610000001"/>
    <x v="1"/>
    <x v="0"/>
    <n v="0"/>
    <n v="7"/>
    <n v="11.70963461"/>
    <n v="196953"/>
    <n v="27.31258995"/>
    <n v="453"/>
    <s v="High"/>
    <n v="7"/>
    <n v="5"/>
    <s v="South Africa"/>
    <x v="4"/>
    <x v="0"/>
    <n v="0"/>
  </r>
  <r>
    <s v="XTL7407"/>
    <n v="44"/>
    <x v="2"/>
    <x v="0"/>
    <n v="194"/>
    <x v="2"/>
    <s v="151/95"/>
    <n v="61"/>
    <x v="1"/>
    <x v="1"/>
    <x v="0"/>
    <x v="0"/>
    <x v="0"/>
    <n v="3.7032455830000002"/>
    <x v="0"/>
    <x v="1"/>
    <n v="1"/>
    <n v="2"/>
    <n v="5.8759505320000001"/>
    <n v="128918"/>
    <n v="27.491753110000001"/>
    <n v="695"/>
    <s v="Very High"/>
    <n v="0"/>
    <n v="5"/>
    <s v="United Kingdom"/>
    <x v="2"/>
    <x v="1"/>
    <n v="0"/>
  </r>
  <r>
    <s v="SDY5081"/>
    <n v="35"/>
    <x v="2"/>
    <x v="0"/>
    <n v="246"/>
    <x v="1"/>
    <s v="113/66"/>
    <n v="57"/>
    <x v="0"/>
    <x v="1"/>
    <x v="0"/>
    <x v="1"/>
    <x v="1"/>
    <n v="12.95209075"/>
    <x v="2"/>
    <x v="1"/>
    <n v="0"/>
    <n v="6"/>
    <n v="11.57687449"/>
    <n v="268113"/>
    <n v="39.886754699999997"/>
    <n v="461"/>
    <s v="High"/>
    <n v="2"/>
    <n v="10"/>
    <s v="Canada"/>
    <x v="1"/>
    <x v="1"/>
    <n v="1"/>
  </r>
  <r>
    <s v="VGI2198"/>
    <n v="47"/>
    <x v="2"/>
    <x v="0"/>
    <n v="240"/>
    <x v="1"/>
    <s v="149/88"/>
    <n v="88"/>
    <x v="0"/>
    <x v="1"/>
    <x v="0"/>
    <x v="1"/>
    <x v="0"/>
    <n v="10.534352070000001"/>
    <x v="0"/>
    <x v="1"/>
    <n v="1"/>
    <n v="1"/>
    <n v="3.0548459160000001"/>
    <n v="87859"/>
    <n v="32.841301180000002"/>
    <n v="399"/>
    <s v="High"/>
    <n v="7"/>
    <n v="6"/>
    <s v="United States"/>
    <x v="1"/>
    <x v="1"/>
    <n v="1"/>
  </r>
  <r>
    <s v="IVK5364"/>
    <n v="48"/>
    <x v="2"/>
    <x v="0"/>
    <n v="274"/>
    <x v="1"/>
    <s v="117/98"/>
    <n v="107"/>
    <x v="0"/>
    <x v="0"/>
    <x v="0"/>
    <x v="0"/>
    <x v="1"/>
    <n v="5.3171324130000004"/>
    <x v="0"/>
    <x v="1"/>
    <n v="0"/>
    <n v="2"/>
    <n v="6.2821391369999997"/>
    <n v="154588"/>
    <n v="36.950426849999999"/>
    <n v="417"/>
    <s v="High"/>
    <n v="5"/>
    <n v="5"/>
    <s v="Colombia"/>
    <x v="0"/>
    <x v="1"/>
    <n v="0"/>
  </r>
  <r>
    <s v="AUP8607"/>
    <n v="59"/>
    <x v="0"/>
    <x v="0"/>
    <n v="393"/>
    <x v="1"/>
    <s v="148/80"/>
    <n v="68"/>
    <x v="1"/>
    <x v="0"/>
    <x v="0"/>
    <x v="0"/>
    <x v="1"/>
    <n v="17.362680439999998"/>
    <x v="0"/>
    <x v="0"/>
    <n v="1"/>
    <n v="1"/>
    <n v="8.0515744990000009"/>
    <n v="291245"/>
    <n v="21.82767832"/>
    <n v="231"/>
    <s v="High"/>
    <n v="2"/>
    <n v="8"/>
    <s v="South Korea"/>
    <x v="3"/>
    <x v="1"/>
    <n v="0"/>
  </r>
  <r>
    <s v="FQK5555"/>
    <n v="63"/>
    <x v="0"/>
    <x v="0"/>
    <n v="399"/>
    <x v="1"/>
    <s v="102/88"/>
    <n v="42"/>
    <x v="1"/>
    <x v="1"/>
    <x v="0"/>
    <x v="1"/>
    <x v="1"/>
    <n v="6.6525241780000002"/>
    <x v="0"/>
    <x v="1"/>
    <n v="0"/>
    <n v="9"/>
    <n v="4.9175412349999998"/>
    <n v="131662"/>
    <n v="19.842344950000001"/>
    <n v="226"/>
    <s v="High"/>
    <n v="7"/>
    <n v="4"/>
    <s v="Australia"/>
    <x v="5"/>
    <x v="0"/>
    <n v="0"/>
  </r>
  <r>
    <s v="MQM9112"/>
    <n v="41"/>
    <x v="2"/>
    <x v="0"/>
    <n v="228"/>
    <x v="0"/>
    <s v="93/87"/>
    <n v="47"/>
    <x v="1"/>
    <x v="1"/>
    <x v="0"/>
    <x v="1"/>
    <x v="1"/>
    <n v="11.29953868"/>
    <x v="2"/>
    <x v="0"/>
    <n v="0"/>
    <n v="3"/>
    <n v="8.9741354569999991"/>
    <n v="105759"/>
    <n v="39.103438699999998"/>
    <n v="664"/>
    <s v="Very High"/>
    <n v="4"/>
    <n v="6"/>
    <s v="Germany"/>
    <x v="2"/>
    <x v="1"/>
    <n v="1"/>
  </r>
  <r>
    <s v="TBF3964"/>
    <n v="27"/>
    <x v="1"/>
    <x v="0"/>
    <n v="245"/>
    <x v="1"/>
    <s v="94/94"/>
    <n v="43"/>
    <x v="1"/>
    <x v="0"/>
    <x v="0"/>
    <x v="0"/>
    <x v="0"/>
    <n v="14.09791587"/>
    <x v="2"/>
    <x v="0"/>
    <n v="1"/>
    <n v="9"/>
    <n v="2.5236740119999999"/>
    <n v="114203"/>
    <n v="18.045321739999999"/>
    <n v="102"/>
    <s v="Healthy"/>
    <n v="5"/>
    <n v="7"/>
    <s v="New Zealand"/>
    <x v="5"/>
    <x v="0"/>
    <n v="0"/>
  </r>
  <r>
    <s v="IZR5142"/>
    <n v="64"/>
    <x v="0"/>
    <x v="1"/>
    <n v="156"/>
    <x v="2"/>
    <s v="172/76"/>
    <n v="98"/>
    <x v="1"/>
    <x v="1"/>
    <x v="0"/>
    <x v="0"/>
    <x v="0"/>
    <n v="19.233283029999999"/>
    <x v="2"/>
    <x v="0"/>
    <n v="0"/>
    <n v="6"/>
    <n v="0.92455103000000005"/>
    <n v="114491"/>
    <n v="19.358483270000001"/>
    <n v="787"/>
    <s v="Very High"/>
    <n v="7"/>
    <n v="5"/>
    <s v="Germany"/>
    <x v="2"/>
    <x v="1"/>
    <n v="0"/>
  </r>
  <r>
    <s v="IIN1067"/>
    <n v="81"/>
    <x v="0"/>
    <x v="1"/>
    <n v="355"/>
    <x v="1"/>
    <s v="101/93"/>
    <n v="89"/>
    <x v="1"/>
    <x v="1"/>
    <x v="0"/>
    <x v="1"/>
    <x v="1"/>
    <n v="18.465430319999999"/>
    <x v="0"/>
    <x v="0"/>
    <n v="1"/>
    <n v="7"/>
    <n v="1.020625224"/>
    <n v="296974"/>
    <n v="25.037799230000001"/>
    <n v="511"/>
    <s v="Very High"/>
    <n v="7"/>
    <n v="9"/>
    <s v="Brazil"/>
    <x v="0"/>
    <x v="0"/>
    <n v="0"/>
  </r>
  <r>
    <s v="HBC5112"/>
    <n v="28"/>
    <x v="1"/>
    <x v="0"/>
    <n v="198"/>
    <x v="2"/>
    <s v="96/72"/>
    <n v="56"/>
    <x v="0"/>
    <x v="1"/>
    <x v="0"/>
    <x v="0"/>
    <x v="1"/>
    <n v="13.35667585"/>
    <x v="1"/>
    <x v="0"/>
    <n v="0"/>
    <n v="6"/>
    <n v="9.2214744690000003"/>
    <n v="192085"/>
    <n v="26.02664502"/>
    <n v="64"/>
    <s v="Healthy"/>
    <n v="2"/>
    <n v="10"/>
    <s v="Australia"/>
    <x v="5"/>
    <x v="0"/>
    <n v="0"/>
  </r>
  <r>
    <s v="FRZ8173"/>
    <n v="56"/>
    <x v="0"/>
    <x v="0"/>
    <n v="231"/>
    <x v="0"/>
    <s v="131/86"/>
    <n v="99"/>
    <x v="0"/>
    <x v="0"/>
    <x v="0"/>
    <x v="0"/>
    <x v="1"/>
    <n v="13.028220900000001"/>
    <x v="1"/>
    <x v="1"/>
    <n v="1"/>
    <n v="6"/>
    <n v="4.7851879249999998"/>
    <n v="185243"/>
    <n v="19.517946269999999"/>
    <n v="761"/>
    <s v="Very High"/>
    <n v="6"/>
    <n v="9"/>
    <s v="South Korea"/>
    <x v="3"/>
    <x v="1"/>
    <n v="0"/>
  </r>
  <r>
    <s v="LAV0682"/>
    <n v="22"/>
    <x v="1"/>
    <x v="0"/>
    <n v="380"/>
    <x v="1"/>
    <s v="92/103"/>
    <n v="44"/>
    <x v="1"/>
    <x v="0"/>
    <x v="0"/>
    <x v="0"/>
    <x v="1"/>
    <n v="19.40463806"/>
    <x v="2"/>
    <x v="1"/>
    <n v="1"/>
    <n v="10"/>
    <n v="8.1929540470000006"/>
    <n v="195286"/>
    <n v="34.309068850000003"/>
    <n v="70"/>
    <s v="Healthy"/>
    <n v="0"/>
    <n v="10"/>
    <s v="India"/>
    <x v="3"/>
    <x v="1"/>
    <n v="0"/>
  </r>
  <r>
    <s v="HFY3768"/>
    <n v="76"/>
    <x v="0"/>
    <x v="0"/>
    <n v="332"/>
    <x v="1"/>
    <s v="95/66"/>
    <n v="60"/>
    <x v="0"/>
    <x v="0"/>
    <x v="0"/>
    <x v="0"/>
    <x v="0"/>
    <n v="13.547269269999999"/>
    <x v="1"/>
    <x v="0"/>
    <n v="0"/>
    <n v="5"/>
    <n v="7.1774128250000002"/>
    <n v="139451"/>
    <n v="34.258540289999999"/>
    <n v="463"/>
    <s v="High"/>
    <n v="5"/>
    <n v="9"/>
    <s v="Spain"/>
    <x v="2"/>
    <x v="0"/>
    <n v="0"/>
  </r>
  <r>
    <s v="PPT7012"/>
    <n v="71"/>
    <x v="0"/>
    <x v="0"/>
    <n v="311"/>
    <x v="1"/>
    <s v="127/64"/>
    <n v="71"/>
    <x v="1"/>
    <x v="1"/>
    <x v="0"/>
    <x v="1"/>
    <x v="0"/>
    <n v="15.621119070000001"/>
    <x v="2"/>
    <x v="1"/>
    <n v="0"/>
    <n v="2"/>
    <n v="5.7246978080000002"/>
    <n v="29549"/>
    <n v="18.721345029999998"/>
    <n v="616"/>
    <s v="Very High"/>
    <n v="4"/>
    <n v="4"/>
    <s v="United States"/>
    <x v="1"/>
    <x v="1"/>
    <n v="1"/>
  </r>
  <r>
    <s v="ETA9068"/>
    <n v="86"/>
    <x v="0"/>
    <x v="0"/>
    <n v="164"/>
    <x v="2"/>
    <s v="126/84"/>
    <n v="76"/>
    <x v="1"/>
    <x v="0"/>
    <x v="0"/>
    <x v="1"/>
    <x v="0"/>
    <n v="9.9630374750000001"/>
    <x v="0"/>
    <x v="1"/>
    <n v="1"/>
    <n v="6"/>
    <n v="11.63676261"/>
    <n v="207398"/>
    <n v="31.39230598"/>
    <n v="492"/>
    <s v="High"/>
    <n v="4"/>
    <n v="5"/>
    <s v="China"/>
    <x v="3"/>
    <x v="1"/>
    <n v="0"/>
  </r>
  <r>
    <s v="ELT4216"/>
    <n v="54"/>
    <x v="2"/>
    <x v="0"/>
    <n v="139"/>
    <x v="2"/>
    <s v="127/89"/>
    <n v="90"/>
    <x v="1"/>
    <x v="0"/>
    <x v="0"/>
    <x v="1"/>
    <x v="1"/>
    <n v="13.74265428"/>
    <x v="2"/>
    <x v="1"/>
    <n v="0"/>
    <n v="5"/>
    <n v="0.27897970100000002"/>
    <n v="112552"/>
    <n v="30.137406479999999"/>
    <n v="562"/>
    <s v="Very High"/>
    <n v="0"/>
    <n v="5"/>
    <s v="Vietnam"/>
    <x v="3"/>
    <x v="1"/>
    <n v="1"/>
  </r>
  <r>
    <s v="RCQ8168"/>
    <n v="25"/>
    <x v="1"/>
    <x v="0"/>
    <n v="250"/>
    <x v="1"/>
    <s v="102/77"/>
    <n v="100"/>
    <x v="1"/>
    <x v="0"/>
    <x v="0"/>
    <x v="0"/>
    <x v="1"/>
    <n v="18.685924020000002"/>
    <x v="0"/>
    <x v="1"/>
    <n v="1"/>
    <n v="9"/>
    <n v="9.4911187170000009"/>
    <n v="238167"/>
    <n v="20.948205850000001"/>
    <n v="743"/>
    <s v="Very High"/>
    <n v="0"/>
    <n v="4"/>
    <s v="Australia"/>
    <x v="5"/>
    <x v="0"/>
    <n v="0"/>
  </r>
  <r>
    <s v="UQU2234"/>
    <n v="33"/>
    <x v="2"/>
    <x v="0"/>
    <n v="377"/>
    <x v="1"/>
    <s v="98/107"/>
    <n v="83"/>
    <x v="1"/>
    <x v="0"/>
    <x v="0"/>
    <x v="0"/>
    <x v="1"/>
    <n v="8.4337124059999997"/>
    <x v="1"/>
    <x v="0"/>
    <n v="1"/>
    <n v="1"/>
    <n v="9.1436114709999998"/>
    <n v="163188"/>
    <n v="36.194265270000002"/>
    <n v="66"/>
    <s v="Healthy"/>
    <n v="3"/>
    <n v="7"/>
    <s v="Australia"/>
    <x v="5"/>
    <x v="0"/>
    <n v="0"/>
  </r>
  <r>
    <s v="AGR4724"/>
    <n v="43"/>
    <x v="2"/>
    <x v="0"/>
    <n v="171"/>
    <x v="2"/>
    <s v="156/103"/>
    <n v="67"/>
    <x v="0"/>
    <x v="0"/>
    <x v="0"/>
    <x v="0"/>
    <x v="0"/>
    <n v="11.184583119999999"/>
    <x v="0"/>
    <x v="0"/>
    <n v="0"/>
    <n v="7"/>
    <n v="4.5021398899999996"/>
    <n v="91067"/>
    <n v="20.22627116"/>
    <n v="325"/>
    <s v="High"/>
    <n v="3"/>
    <n v="10"/>
    <s v="France"/>
    <x v="2"/>
    <x v="1"/>
    <n v="1"/>
  </r>
  <r>
    <s v="VQV4155"/>
    <n v="71"/>
    <x v="0"/>
    <x v="0"/>
    <n v="376"/>
    <x v="1"/>
    <s v="110/63"/>
    <n v="75"/>
    <x v="1"/>
    <x v="1"/>
    <x v="0"/>
    <x v="1"/>
    <x v="1"/>
    <n v="12.85019091"/>
    <x v="1"/>
    <x v="1"/>
    <n v="0"/>
    <n v="4"/>
    <n v="6.8171532380000004"/>
    <n v="287483"/>
    <n v="38.145993410000003"/>
    <n v="792"/>
    <s v="Very High"/>
    <n v="3"/>
    <n v="10"/>
    <s v="Germany"/>
    <x v="2"/>
    <x v="1"/>
    <n v="0"/>
  </r>
  <r>
    <s v="XMG6199"/>
    <n v="83"/>
    <x v="0"/>
    <x v="0"/>
    <n v="339"/>
    <x v="1"/>
    <s v="126/81"/>
    <n v="104"/>
    <x v="1"/>
    <x v="1"/>
    <x v="0"/>
    <x v="0"/>
    <x v="0"/>
    <n v="18.91272528"/>
    <x v="0"/>
    <x v="0"/>
    <n v="0"/>
    <n v="3"/>
    <n v="6.3339120480000002"/>
    <n v="113255"/>
    <n v="19.844985019999999"/>
    <n v="411"/>
    <s v="High"/>
    <n v="2"/>
    <n v="10"/>
    <s v="Germany"/>
    <x v="2"/>
    <x v="1"/>
    <n v="0"/>
  </r>
  <r>
    <s v="TXP7634"/>
    <n v="40"/>
    <x v="2"/>
    <x v="0"/>
    <n v="396"/>
    <x v="1"/>
    <s v="102/76"/>
    <n v="51"/>
    <x v="0"/>
    <x v="1"/>
    <x v="0"/>
    <x v="0"/>
    <x v="0"/>
    <n v="7.8510374690000004"/>
    <x v="1"/>
    <x v="0"/>
    <n v="1"/>
    <n v="2"/>
    <n v="11.604321069999999"/>
    <n v="133383"/>
    <n v="23.43695095"/>
    <n v="133"/>
    <s v="Healthy"/>
    <n v="1"/>
    <n v="7"/>
    <s v="Brazil"/>
    <x v="0"/>
    <x v="0"/>
    <n v="0"/>
  </r>
  <r>
    <s v="GDI3028"/>
    <n v="30"/>
    <x v="1"/>
    <x v="0"/>
    <n v="131"/>
    <x v="2"/>
    <s v="161/83"/>
    <n v="98"/>
    <x v="1"/>
    <x v="0"/>
    <x v="0"/>
    <x v="0"/>
    <x v="1"/>
    <n v="6.115105646"/>
    <x v="0"/>
    <x v="1"/>
    <n v="1"/>
    <n v="6"/>
    <n v="8.7498972520000002"/>
    <n v="84231"/>
    <n v="32.445530130000002"/>
    <n v="117"/>
    <s v="Healthy"/>
    <n v="5"/>
    <n v="8"/>
    <s v="Nigeria"/>
    <x v="4"/>
    <x v="1"/>
    <n v="1"/>
  </r>
  <r>
    <s v="UTE8177"/>
    <n v="68"/>
    <x v="0"/>
    <x v="0"/>
    <n v="125"/>
    <x v="2"/>
    <s v="142/108"/>
    <n v="60"/>
    <x v="1"/>
    <x v="0"/>
    <x v="0"/>
    <x v="0"/>
    <x v="1"/>
    <n v="3.4116400979999999"/>
    <x v="0"/>
    <x v="0"/>
    <n v="0"/>
    <n v="10"/>
    <n v="3.838401851"/>
    <n v="113027"/>
    <n v="27.31621985"/>
    <n v="383"/>
    <s v="High"/>
    <n v="0"/>
    <n v="8"/>
    <s v="Italy"/>
    <x v="2"/>
    <x v="0"/>
    <n v="1"/>
  </r>
  <r>
    <s v="KUP2165"/>
    <n v="49"/>
    <x v="2"/>
    <x v="0"/>
    <n v="214"/>
    <x v="0"/>
    <s v="104/62"/>
    <n v="54"/>
    <x v="0"/>
    <x v="1"/>
    <x v="0"/>
    <x v="1"/>
    <x v="0"/>
    <n v="16.20881331"/>
    <x v="0"/>
    <x v="0"/>
    <n v="1"/>
    <n v="8"/>
    <n v="8.8023472970000007"/>
    <n v="274185"/>
    <n v="22.313088270000002"/>
    <n v="309"/>
    <s v="High"/>
    <n v="3"/>
    <n v="9"/>
    <s v="South Korea"/>
    <x v="3"/>
    <x v="1"/>
    <n v="0"/>
  </r>
  <r>
    <s v="AJH8173"/>
    <n v="62"/>
    <x v="0"/>
    <x v="0"/>
    <n v="201"/>
    <x v="0"/>
    <s v="161/104"/>
    <n v="92"/>
    <x v="1"/>
    <x v="0"/>
    <x v="0"/>
    <x v="1"/>
    <x v="1"/>
    <n v="18.208271100000001"/>
    <x v="0"/>
    <x v="0"/>
    <n v="1"/>
    <n v="5"/>
    <n v="3.936837852"/>
    <n v="188321"/>
    <n v="37.286644299999999"/>
    <n v="799"/>
    <s v="Very High"/>
    <n v="5"/>
    <n v="5"/>
    <s v="United Kingdom"/>
    <x v="2"/>
    <x v="1"/>
    <n v="0"/>
  </r>
  <r>
    <s v="BSG8081"/>
    <n v="24"/>
    <x v="1"/>
    <x v="0"/>
    <n v="135"/>
    <x v="2"/>
    <s v="161/61"/>
    <n v="104"/>
    <x v="0"/>
    <x v="0"/>
    <x v="0"/>
    <x v="0"/>
    <x v="0"/>
    <n v="5.5028704629999998"/>
    <x v="0"/>
    <x v="0"/>
    <n v="1"/>
    <n v="9"/>
    <n v="1.3117979360000001"/>
    <n v="69649"/>
    <n v="23.144516809999999"/>
    <n v="593"/>
    <s v="Very High"/>
    <n v="7"/>
    <n v="5"/>
    <s v="Thailand"/>
    <x v="3"/>
    <x v="1"/>
    <n v="0"/>
  </r>
  <r>
    <s v="NGU5026"/>
    <n v="36"/>
    <x v="2"/>
    <x v="0"/>
    <n v="274"/>
    <x v="1"/>
    <s v="150/107"/>
    <n v="53"/>
    <x v="1"/>
    <x v="1"/>
    <x v="0"/>
    <x v="1"/>
    <x v="1"/>
    <n v="16.726356899999999"/>
    <x v="1"/>
    <x v="0"/>
    <n v="0"/>
    <n v="5"/>
    <n v="3.0755282460000002"/>
    <n v="141998"/>
    <n v="33.830519760000001"/>
    <n v="155"/>
    <s v="Borderline High"/>
    <n v="1"/>
    <n v="9"/>
    <s v="Germany"/>
    <x v="2"/>
    <x v="1"/>
    <n v="0"/>
  </r>
  <r>
    <s v="ISB9410"/>
    <n v="90"/>
    <x v="0"/>
    <x v="1"/>
    <n v="268"/>
    <x v="1"/>
    <s v="102/105"/>
    <n v="62"/>
    <x v="0"/>
    <x v="0"/>
    <x v="0"/>
    <x v="1"/>
    <x v="0"/>
    <n v="18.035686049999999"/>
    <x v="1"/>
    <x v="0"/>
    <n v="0"/>
    <n v="4"/>
    <n v="11.723824110000001"/>
    <n v="271738"/>
    <n v="22.825978339999999"/>
    <n v="135"/>
    <s v="Healthy"/>
    <n v="7"/>
    <n v="7"/>
    <s v="Thailand"/>
    <x v="3"/>
    <x v="1"/>
    <n v="0"/>
  </r>
  <r>
    <s v="BZX4607"/>
    <n v="28"/>
    <x v="1"/>
    <x v="1"/>
    <n v="285"/>
    <x v="1"/>
    <s v="122/69"/>
    <n v="96"/>
    <x v="0"/>
    <x v="1"/>
    <x v="1"/>
    <x v="1"/>
    <x v="0"/>
    <n v="11.165237279999999"/>
    <x v="1"/>
    <x v="1"/>
    <n v="0"/>
    <n v="5"/>
    <n v="2.9649232259999998"/>
    <n v="131381"/>
    <n v="18.97046302"/>
    <n v="189"/>
    <s v="Borderline High"/>
    <n v="1"/>
    <n v="6"/>
    <s v="Canada"/>
    <x v="1"/>
    <x v="1"/>
    <n v="0"/>
  </r>
  <r>
    <s v="KHR6138"/>
    <n v="90"/>
    <x v="0"/>
    <x v="0"/>
    <n v="354"/>
    <x v="1"/>
    <s v="159/105"/>
    <n v="94"/>
    <x v="0"/>
    <x v="0"/>
    <x v="0"/>
    <x v="0"/>
    <x v="0"/>
    <n v="5.8481410479999996"/>
    <x v="0"/>
    <x v="0"/>
    <n v="0"/>
    <n v="8"/>
    <n v="2.2013911930000001"/>
    <n v="39755"/>
    <n v="35.391976120000002"/>
    <n v="165"/>
    <s v="Borderline High"/>
    <n v="2"/>
    <n v="8"/>
    <s v="Canada"/>
    <x v="1"/>
    <x v="1"/>
    <n v="1"/>
  </r>
  <r>
    <s v="BYK3647"/>
    <n v="83"/>
    <x v="0"/>
    <x v="1"/>
    <n v="189"/>
    <x v="2"/>
    <s v="141/65"/>
    <n v="79"/>
    <x v="1"/>
    <x v="0"/>
    <x v="0"/>
    <x v="0"/>
    <x v="1"/>
    <n v="6.4179541340000004"/>
    <x v="0"/>
    <x v="0"/>
    <n v="1"/>
    <n v="1"/>
    <n v="1.7831551809999999"/>
    <n v="103889"/>
    <n v="36.243298230000001"/>
    <n v="41"/>
    <s v="Healthy"/>
    <n v="0"/>
    <n v="6"/>
    <s v="Brazil"/>
    <x v="0"/>
    <x v="0"/>
    <n v="0"/>
  </r>
  <r>
    <s v="UKZ4163"/>
    <n v="52"/>
    <x v="2"/>
    <x v="1"/>
    <n v="274"/>
    <x v="1"/>
    <s v="177/78"/>
    <n v="107"/>
    <x v="0"/>
    <x v="0"/>
    <x v="0"/>
    <x v="1"/>
    <x v="0"/>
    <n v="19.669904639999999"/>
    <x v="0"/>
    <x v="1"/>
    <n v="0"/>
    <n v="3"/>
    <n v="11.889361620000001"/>
    <n v="212293"/>
    <n v="32.278918410000003"/>
    <n v="514"/>
    <s v="Very High"/>
    <n v="2"/>
    <n v="9"/>
    <s v="United Kingdom"/>
    <x v="2"/>
    <x v="1"/>
    <n v="0"/>
  </r>
  <r>
    <s v="MUY5899"/>
    <n v="86"/>
    <x v="0"/>
    <x v="1"/>
    <n v="362"/>
    <x v="1"/>
    <s v="99/94"/>
    <n v="97"/>
    <x v="0"/>
    <x v="0"/>
    <x v="0"/>
    <x v="1"/>
    <x v="0"/>
    <n v="0.57039816899999995"/>
    <x v="0"/>
    <x v="0"/>
    <n v="1"/>
    <n v="10"/>
    <n v="9.170939401"/>
    <n v="73860"/>
    <n v="31.810105799999999"/>
    <n v="111"/>
    <s v="Healthy"/>
    <n v="5"/>
    <n v="8"/>
    <s v="China"/>
    <x v="3"/>
    <x v="1"/>
    <n v="0"/>
  </r>
  <r>
    <s v="RXW7238"/>
    <n v="51"/>
    <x v="2"/>
    <x v="0"/>
    <n v="166"/>
    <x v="2"/>
    <s v="131/97"/>
    <n v="89"/>
    <x v="1"/>
    <x v="1"/>
    <x v="0"/>
    <x v="0"/>
    <x v="1"/>
    <n v="3.3866481639999999"/>
    <x v="1"/>
    <x v="0"/>
    <n v="1"/>
    <n v="3"/>
    <n v="3.9614614370000001"/>
    <n v="38169"/>
    <n v="22.916901190000001"/>
    <n v="196"/>
    <s v="Borderline High"/>
    <n v="6"/>
    <n v="4"/>
    <s v="Spain"/>
    <x v="2"/>
    <x v="0"/>
    <n v="0"/>
  </r>
  <r>
    <s v="NRK7564"/>
    <n v="19"/>
    <x v="1"/>
    <x v="0"/>
    <n v="250"/>
    <x v="1"/>
    <s v="156/82"/>
    <n v="58"/>
    <x v="0"/>
    <x v="1"/>
    <x v="0"/>
    <x v="1"/>
    <x v="1"/>
    <n v="8.0237970979999993"/>
    <x v="2"/>
    <x v="1"/>
    <n v="1"/>
    <n v="10"/>
    <n v="8.0677147750000007"/>
    <n v="36062"/>
    <n v="25.404805540000002"/>
    <n v="99"/>
    <s v="Healthy"/>
    <n v="1"/>
    <n v="9"/>
    <s v="Australia"/>
    <x v="5"/>
    <x v="0"/>
    <n v="1"/>
  </r>
  <r>
    <s v="MPM7379"/>
    <n v="70"/>
    <x v="0"/>
    <x v="0"/>
    <n v="341"/>
    <x v="1"/>
    <s v="156/84"/>
    <n v="73"/>
    <x v="1"/>
    <x v="1"/>
    <x v="0"/>
    <x v="1"/>
    <x v="1"/>
    <n v="16.325463150000001"/>
    <x v="2"/>
    <x v="1"/>
    <n v="0"/>
    <n v="6"/>
    <n v="9.1517718830000003"/>
    <n v="197984"/>
    <n v="23.927789480000001"/>
    <n v="104"/>
    <s v="Healthy"/>
    <n v="1"/>
    <n v="8"/>
    <s v="South Africa"/>
    <x v="4"/>
    <x v="0"/>
    <n v="1"/>
  </r>
  <r>
    <s v="ONY4972"/>
    <n v="41"/>
    <x v="2"/>
    <x v="1"/>
    <n v="172"/>
    <x v="2"/>
    <s v="120/71"/>
    <n v="103"/>
    <x v="1"/>
    <x v="0"/>
    <x v="0"/>
    <x v="1"/>
    <x v="1"/>
    <n v="3.9737694810000002"/>
    <x v="2"/>
    <x v="0"/>
    <n v="0"/>
    <n v="1"/>
    <n v="7.8711829440000001"/>
    <n v="275622"/>
    <n v="29.077395079999999"/>
    <n v="587"/>
    <s v="Very High"/>
    <n v="5"/>
    <n v="8"/>
    <s v="Italy"/>
    <x v="2"/>
    <x v="0"/>
    <n v="1"/>
  </r>
  <r>
    <s v="TGE2224"/>
    <n v="54"/>
    <x v="2"/>
    <x v="1"/>
    <n v="257"/>
    <x v="1"/>
    <s v="114/106"/>
    <n v="73"/>
    <x v="1"/>
    <x v="0"/>
    <x v="0"/>
    <x v="1"/>
    <x v="1"/>
    <n v="1.6754918569999999"/>
    <x v="1"/>
    <x v="0"/>
    <n v="1"/>
    <n v="9"/>
    <n v="7.4036980510000001"/>
    <n v="58929"/>
    <n v="33.512726899999997"/>
    <n v="464"/>
    <s v="High"/>
    <n v="3"/>
    <n v="5"/>
    <s v="Vietnam"/>
    <x v="3"/>
    <x v="1"/>
    <n v="0"/>
  </r>
  <r>
    <s v="WAF8627"/>
    <n v="75"/>
    <x v="0"/>
    <x v="1"/>
    <n v="349"/>
    <x v="1"/>
    <s v="127/102"/>
    <n v="76"/>
    <x v="1"/>
    <x v="1"/>
    <x v="0"/>
    <x v="0"/>
    <x v="1"/>
    <n v="14.399887469999999"/>
    <x v="2"/>
    <x v="1"/>
    <n v="1"/>
    <n v="3"/>
    <n v="5.3999201040000004"/>
    <n v="49282"/>
    <n v="30.503377230000002"/>
    <n v="607"/>
    <s v="Very High"/>
    <n v="0"/>
    <n v="7"/>
    <s v="Australia"/>
    <x v="5"/>
    <x v="0"/>
    <n v="1"/>
  </r>
  <r>
    <s v="LBL8997"/>
    <n v="41"/>
    <x v="2"/>
    <x v="1"/>
    <n v="395"/>
    <x v="1"/>
    <s v="148/104"/>
    <n v="103"/>
    <x v="0"/>
    <x v="1"/>
    <x v="0"/>
    <x v="1"/>
    <x v="1"/>
    <n v="14.409625589999999"/>
    <x v="0"/>
    <x v="1"/>
    <n v="1"/>
    <n v="5"/>
    <n v="8.6922389429999996"/>
    <n v="204375"/>
    <n v="26.495098309999999"/>
    <n v="434"/>
    <s v="High"/>
    <n v="7"/>
    <n v="9"/>
    <s v="Colombia"/>
    <x v="0"/>
    <x v="1"/>
    <n v="1"/>
  </r>
  <r>
    <s v="DRE4661"/>
    <n v="33"/>
    <x v="2"/>
    <x v="0"/>
    <n v="266"/>
    <x v="1"/>
    <s v="115/110"/>
    <n v="44"/>
    <x v="1"/>
    <x v="0"/>
    <x v="0"/>
    <x v="0"/>
    <x v="1"/>
    <n v="13.41578176"/>
    <x v="2"/>
    <x v="0"/>
    <n v="1"/>
    <n v="5"/>
    <n v="8.2027625959999995"/>
    <n v="70688"/>
    <n v="37.360372740000003"/>
    <n v="223"/>
    <s v="High"/>
    <n v="2"/>
    <n v="4"/>
    <s v="Germany"/>
    <x v="2"/>
    <x v="1"/>
    <n v="0"/>
  </r>
  <r>
    <s v="FSW7452"/>
    <n v="73"/>
    <x v="0"/>
    <x v="0"/>
    <n v="360"/>
    <x v="1"/>
    <s v="166/110"/>
    <n v="63"/>
    <x v="1"/>
    <x v="1"/>
    <x v="0"/>
    <x v="0"/>
    <x v="1"/>
    <n v="1.806720836"/>
    <x v="0"/>
    <x v="0"/>
    <n v="1"/>
    <n v="6"/>
    <n v="6.7133528580000004"/>
    <n v="189306"/>
    <n v="20.733836650000001"/>
    <n v="775"/>
    <s v="Very High"/>
    <n v="4"/>
    <n v="6"/>
    <s v="Nigeria"/>
    <x v="4"/>
    <x v="1"/>
    <n v="0"/>
  </r>
  <r>
    <s v="WDI0399"/>
    <n v="28"/>
    <x v="1"/>
    <x v="0"/>
    <n v="392"/>
    <x v="1"/>
    <s v="90/89"/>
    <n v="104"/>
    <x v="1"/>
    <x v="1"/>
    <x v="0"/>
    <x v="1"/>
    <x v="1"/>
    <n v="19.633234059999999"/>
    <x v="2"/>
    <x v="0"/>
    <n v="1"/>
    <n v="8"/>
    <n v="2.3802344999999999E-2"/>
    <n v="82516"/>
    <n v="32.080893009999997"/>
    <n v="645"/>
    <s v="Very High"/>
    <n v="6"/>
    <n v="5"/>
    <s v="China"/>
    <x v="3"/>
    <x v="1"/>
    <n v="1"/>
  </r>
  <r>
    <s v="XCE3337"/>
    <n v="29"/>
    <x v="1"/>
    <x v="0"/>
    <n v="179"/>
    <x v="2"/>
    <s v="172/81"/>
    <n v="98"/>
    <x v="1"/>
    <x v="1"/>
    <x v="0"/>
    <x v="0"/>
    <x v="0"/>
    <n v="0.138776438"/>
    <x v="2"/>
    <x v="1"/>
    <n v="1"/>
    <n v="6"/>
    <n v="4.0640179119999997"/>
    <n v="114092"/>
    <n v="21.821618350000001"/>
    <n v="548"/>
    <s v="Very High"/>
    <n v="5"/>
    <n v="4"/>
    <s v="Argentina"/>
    <x v="0"/>
    <x v="0"/>
    <n v="0"/>
  </r>
  <r>
    <s v="GJI7566"/>
    <n v="44"/>
    <x v="2"/>
    <x v="0"/>
    <n v="311"/>
    <x v="1"/>
    <s v="173/96"/>
    <n v="48"/>
    <x v="0"/>
    <x v="1"/>
    <x v="0"/>
    <x v="0"/>
    <x v="1"/>
    <n v="18.74093645"/>
    <x v="0"/>
    <x v="0"/>
    <n v="1"/>
    <n v="8"/>
    <n v="9.9009433970000007"/>
    <n v="123255"/>
    <n v="28.437112840000001"/>
    <n v="647"/>
    <s v="Very High"/>
    <n v="3"/>
    <n v="10"/>
    <s v="New Zealand"/>
    <x v="5"/>
    <x v="0"/>
    <n v="0"/>
  </r>
  <r>
    <s v="NGS8395"/>
    <n v="47"/>
    <x v="2"/>
    <x v="1"/>
    <n v="272"/>
    <x v="1"/>
    <s v="155/105"/>
    <n v="107"/>
    <x v="0"/>
    <x v="0"/>
    <x v="0"/>
    <x v="1"/>
    <x v="1"/>
    <n v="9.1590049999999996E-3"/>
    <x v="2"/>
    <x v="1"/>
    <n v="1"/>
    <n v="3"/>
    <n v="2.4495354389999999"/>
    <n v="282710"/>
    <n v="21.31036654"/>
    <n v="536"/>
    <s v="Very High"/>
    <n v="3"/>
    <n v="5"/>
    <s v="India"/>
    <x v="3"/>
    <x v="1"/>
    <n v="0"/>
  </r>
  <r>
    <s v="HYV7532"/>
    <n v="87"/>
    <x v="0"/>
    <x v="0"/>
    <n v="172"/>
    <x v="2"/>
    <s v="131/84"/>
    <n v="51"/>
    <x v="0"/>
    <x v="1"/>
    <x v="0"/>
    <x v="0"/>
    <x v="1"/>
    <n v="0.75756662299999999"/>
    <x v="0"/>
    <x v="0"/>
    <n v="1"/>
    <n v="9"/>
    <n v="4.6709745209999998"/>
    <n v="38990"/>
    <n v="23.596321660000001"/>
    <n v="502"/>
    <s v="Very High"/>
    <n v="4"/>
    <n v="5"/>
    <s v="India"/>
    <x v="3"/>
    <x v="1"/>
    <n v="0"/>
  </r>
  <r>
    <s v="KSF9508"/>
    <n v="18"/>
    <x v="1"/>
    <x v="0"/>
    <n v="223"/>
    <x v="0"/>
    <s v="127/97"/>
    <n v="44"/>
    <x v="1"/>
    <x v="0"/>
    <x v="0"/>
    <x v="1"/>
    <x v="1"/>
    <n v="13.6915634"/>
    <x v="2"/>
    <x v="1"/>
    <n v="1"/>
    <n v="6"/>
    <n v="11.43785933"/>
    <n v="286365"/>
    <n v="28.212613099999999"/>
    <n v="766"/>
    <s v="Very High"/>
    <n v="7"/>
    <n v="7"/>
    <s v="Nigeria"/>
    <x v="4"/>
    <x v="1"/>
    <n v="1"/>
  </r>
  <r>
    <s v="YVF7733"/>
    <n v="57"/>
    <x v="0"/>
    <x v="0"/>
    <n v="318"/>
    <x v="1"/>
    <s v="174/81"/>
    <n v="41"/>
    <x v="1"/>
    <x v="0"/>
    <x v="0"/>
    <x v="0"/>
    <x v="1"/>
    <n v="11.76107947"/>
    <x v="1"/>
    <x v="0"/>
    <n v="0"/>
    <n v="1"/>
    <n v="7.0425323200000003"/>
    <n v="230382"/>
    <n v="36.211822230000003"/>
    <n v="403"/>
    <s v="High"/>
    <n v="6"/>
    <n v="7"/>
    <s v="Colombia"/>
    <x v="0"/>
    <x v="1"/>
    <n v="0"/>
  </r>
  <r>
    <s v="KTX3498"/>
    <n v="25"/>
    <x v="1"/>
    <x v="0"/>
    <n v="331"/>
    <x v="1"/>
    <s v="129/106"/>
    <n v="78"/>
    <x v="1"/>
    <x v="1"/>
    <x v="0"/>
    <x v="0"/>
    <x v="0"/>
    <n v="18.61327618"/>
    <x v="1"/>
    <x v="1"/>
    <n v="0"/>
    <n v="2"/>
    <n v="5.0397846319999999"/>
    <n v="202891"/>
    <n v="22.350717750000001"/>
    <n v="382"/>
    <s v="High"/>
    <n v="7"/>
    <n v="7"/>
    <s v="Brazil"/>
    <x v="0"/>
    <x v="0"/>
    <n v="0"/>
  </r>
  <r>
    <s v="DBN2222"/>
    <n v="67"/>
    <x v="0"/>
    <x v="0"/>
    <n v="280"/>
    <x v="1"/>
    <s v="141/99"/>
    <n v="43"/>
    <x v="1"/>
    <x v="0"/>
    <x v="0"/>
    <x v="0"/>
    <x v="1"/>
    <n v="19.671370270000001"/>
    <x v="2"/>
    <x v="0"/>
    <n v="1"/>
    <n v="10"/>
    <n v="0.86804333"/>
    <n v="85792"/>
    <n v="25.385634119999999"/>
    <n v="624"/>
    <s v="Very High"/>
    <n v="4"/>
    <n v="9"/>
    <s v="Brazil"/>
    <x v="0"/>
    <x v="0"/>
    <n v="1"/>
  </r>
  <r>
    <s v="ZCV1761"/>
    <n v="41"/>
    <x v="2"/>
    <x v="1"/>
    <n v="252"/>
    <x v="1"/>
    <s v="112/90"/>
    <n v="80"/>
    <x v="1"/>
    <x v="1"/>
    <x v="0"/>
    <x v="1"/>
    <x v="1"/>
    <n v="12.380284959999999"/>
    <x v="2"/>
    <x v="1"/>
    <n v="0"/>
    <n v="6"/>
    <n v="8.8721729519999997"/>
    <n v="198277"/>
    <n v="27.078791649999999"/>
    <n v="609"/>
    <s v="Very High"/>
    <n v="5"/>
    <n v="6"/>
    <s v="Australia"/>
    <x v="5"/>
    <x v="0"/>
    <n v="0"/>
  </r>
  <r>
    <s v="NNR5612"/>
    <n v="25"/>
    <x v="1"/>
    <x v="1"/>
    <n v="217"/>
    <x v="0"/>
    <s v="120/64"/>
    <n v="45"/>
    <x v="1"/>
    <x v="0"/>
    <x v="1"/>
    <x v="1"/>
    <x v="1"/>
    <n v="8.2386428970000001"/>
    <x v="2"/>
    <x v="1"/>
    <n v="1"/>
    <n v="9"/>
    <n v="5.8658361379999997"/>
    <n v="245960"/>
    <n v="22.541608220000001"/>
    <n v="476"/>
    <s v="High"/>
    <n v="5"/>
    <n v="4"/>
    <s v="Vietnam"/>
    <x v="3"/>
    <x v="1"/>
    <n v="1"/>
  </r>
  <r>
    <s v="WXU2195"/>
    <n v="29"/>
    <x v="1"/>
    <x v="1"/>
    <n v="203"/>
    <x v="0"/>
    <s v="114/105"/>
    <n v="54"/>
    <x v="1"/>
    <x v="1"/>
    <x v="1"/>
    <x v="0"/>
    <x v="0"/>
    <n v="15.53196786"/>
    <x v="2"/>
    <x v="1"/>
    <n v="0"/>
    <n v="9"/>
    <n v="6.117421556"/>
    <n v="45681"/>
    <n v="28.770326319999999"/>
    <n v="730"/>
    <s v="Very High"/>
    <n v="3"/>
    <n v="7"/>
    <s v="New Zealand"/>
    <x v="5"/>
    <x v="0"/>
    <n v="1"/>
  </r>
  <r>
    <s v="IAF3036"/>
    <n v="41"/>
    <x v="2"/>
    <x v="1"/>
    <n v="379"/>
    <x v="1"/>
    <s v="136/100"/>
    <n v="105"/>
    <x v="0"/>
    <x v="1"/>
    <x v="0"/>
    <x v="0"/>
    <x v="1"/>
    <n v="6.7374164040000002"/>
    <x v="0"/>
    <x v="0"/>
    <n v="0"/>
    <n v="5"/>
    <n v="5.1885091360000004"/>
    <n v="187673"/>
    <n v="34.984857759999997"/>
    <n v="304"/>
    <s v="High"/>
    <n v="7"/>
    <n v="7"/>
    <s v="Thailand"/>
    <x v="3"/>
    <x v="1"/>
    <n v="0"/>
  </r>
  <r>
    <s v="RGG1398"/>
    <n v="66"/>
    <x v="0"/>
    <x v="0"/>
    <n v="348"/>
    <x v="1"/>
    <s v="125/93"/>
    <n v="62"/>
    <x v="0"/>
    <x v="0"/>
    <x v="0"/>
    <x v="0"/>
    <x v="1"/>
    <n v="8.6186946629999994"/>
    <x v="2"/>
    <x v="0"/>
    <n v="1"/>
    <n v="5"/>
    <n v="10.092706270000001"/>
    <n v="184424"/>
    <n v="23.736240469999998"/>
    <n v="352"/>
    <s v="High"/>
    <n v="0"/>
    <n v="9"/>
    <s v="India"/>
    <x v="3"/>
    <x v="1"/>
    <n v="1"/>
  </r>
  <r>
    <s v="HJO3357"/>
    <n v="61"/>
    <x v="0"/>
    <x v="0"/>
    <n v="330"/>
    <x v="1"/>
    <s v="164/81"/>
    <n v="66"/>
    <x v="1"/>
    <x v="1"/>
    <x v="0"/>
    <x v="0"/>
    <x v="1"/>
    <n v="10.32788281"/>
    <x v="0"/>
    <x v="1"/>
    <n v="1"/>
    <n v="3"/>
    <n v="11.89979728"/>
    <n v="230659"/>
    <n v="26.554242210000002"/>
    <n v="762"/>
    <s v="Very High"/>
    <n v="3"/>
    <n v="7"/>
    <s v="United States"/>
    <x v="1"/>
    <x v="1"/>
    <n v="0"/>
  </r>
  <r>
    <s v="IQE7524"/>
    <n v="80"/>
    <x v="0"/>
    <x v="0"/>
    <n v="252"/>
    <x v="1"/>
    <s v="129/92"/>
    <n v="97"/>
    <x v="0"/>
    <x v="0"/>
    <x v="0"/>
    <x v="0"/>
    <x v="1"/>
    <n v="12.677120090000001"/>
    <x v="1"/>
    <x v="0"/>
    <n v="1"/>
    <n v="3"/>
    <n v="4.0551848000000001"/>
    <n v="150201"/>
    <n v="19.081348739999999"/>
    <n v="530"/>
    <s v="Very High"/>
    <n v="2"/>
    <n v="8"/>
    <s v="Japan"/>
    <x v="3"/>
    <x v="1"/>
    <n v="1"/>
  </r>
  <r>
    <s v="FFD1376"/>
    <n v="65"/>
    <x v="0"/>
    <x v="1"/>
    <n v="241"/>
    <x v="1"/>
    <s v="98/95"/>
    <n v="66"/>
    <x v="1"/>
    <x v="1"/>
    <x v="0"/>
    <x v="0"/>
    <x v="1"/>
    <n v="2.2588214830000002"/>
    <x v="0"/>
    <x v="0"/>
    <n v="1"/>
    <n v="8"/>
    <n v="6.7422139559999996"/>
    <n v="214811"/>
    <n v="21.32200044"/>
    <n v="697"/>
    <s v="Very High"/>
    <n v="4"/>
    <n v="10"/>
    <s v="South Africa"/>
    <x v="4"/>
    <x v="0"/>
    <n v="0"/>
  </r>
  <r>
    <s v="WWX8461"/>
    <n v="30"/>
    <x v="1"/>
    <x v="0"/>
    <n v="275"/>
    <x v="1"/>
    <s v="172/95"/>
    <n v="49"/>
    <x v="1"/>
    <x v="1"/>
    <x v="0"/>
    <x v="1"/>
    <x v="0"/>
    <n v="5.5331812139999998"/>
    <x v="2"/>
    <x v="0"/>
    <n v="0"/>
    <n v="6"/>
    <n v="2.5672294579999999"/>
    <n v="102633"/>
    <n v="25.763602219999999"/>
    <n v="548"/>
    <s v="Very High"/>
    <n v="6"/>
    <n v="9"/>
    <s v="New Zealand"/>
    <x v="5"/>
    <x v="0"/>
    <n v="0"/>
  </r>
  <r>
    <s v="UKD1387"/>
    <n v="82"/>
    <x v="0"/>
    <x v="0"/>
    <n v="373"/>
    <x v="1"/>
    <s v="134/83"/>
    <n v="48"/>
    <x v="0"/>
    <x v="1"/>
    <x v="0"/>
    <x v="1"/>
    <x v="0"/>
    <n v="10.527122690000001"/>
    <x v="2"/>
    <x v="1"/>
    <n v="1"/>
    <n v="4"/>
    <n v="2.281880642"/>
    <n v="40727"/>
    <n v="23.190555660000001"/>
    <n v="391"/>
    <s v="High"/>
    <n v="5"/>
    <n v="10"/>
    <s v="China"/>
    <x v="3"/>
    <x v="1"/>
    <n v="0"/>
  </r>
  <r>
    <s v="VXH6150"/>
    <n v="20"/>
    <x v="1"/>
    <x v="0"/>
    <n v="131"/>
    <x v="2"/>
    <s v="162/104"/>
    <n v="63"/>
    <x v="0"/>
    <x v="0"/>
    <x v="0"/>
    <x v="1"/>
    <x v="1"/>
    <n v="8.1031369430000009"/>
    <x v="1"/>
    <x v="0"/>
    <n v="1"/>
    <n v="1"/>
    <n v="1.540572992"/>
    <n v="110949"/>
    <n v="31.320635849999999"/>
    <n v="147"/>
    <s v="Healthy"/>
    <n v="6"/>
    <n v="7"/>
    <s v="Vietnam"/>
    <x v="3"/>
    <x v="1"/>
    <n v="0"/>
  </r>
  <r>
    <s v="VSX3674"/>
    <n v="87"/>
    <x v="0"/>
    <x v="1"/>
    <n v="224"/>
    <x v="0"/>
    <s v="107/67"/>
    <n v="50"/>
    <x v="0"/>
    <x v="0"/>
    <x v="0"/>
    <x v="1"/>
    <x v="0"/>
    <n v="7.6419627639999996"/>
    <x v="2"/>
    <x v="0"/>
    <n v="0"/>
    <n v="6"/>
    <n v="11.973106319999999"/>
    <n v="153628"/>
    <n v="35.770624949999998"/>
    <n v="95"/>
    <s v="Healthy"/>
    <n v="4"/>
    <n v="8"/>
    <s v="United States"/>
    <x v="1"/>
    <x v="1"/>
    <n v="1"/>
  </r>
  <r>
    <s v="FFN4183"/>
    <n v="61"/>
    <x v="0"/>
    <x v="0"/>
    <n v="247"/>
    <x v="1"/>
    <s v="102/78"/>
    <n v="72"/>
    <x v="1"/>
    <x v="0"/>
    <x v="0"/>
    <x v="1"/>
    <x v="0"/>
    <n v="13.69549932"/>
    <x v="2"/>
    <x v="1"/>
    <n v="1"/>
    <n v="3"/>
    <n v="11.659067029999999"/>
    <n v="45992"/>
    <n v="23.904501379999999"/>
    <n v="321"/>
    <s v="High"/>
    <n v="6"/>
    <n v="4"/>
    <s v="Argentina"/>
    <x v="0"/>
    <x v="0"/>
    <n v="0"/>
  </r>
  <r>
    <s v="PFE9903"/>
    <n v="20"/>
    <x v="1"/>
    <x v="0"/>
    <n v="323"/>
    <x v="1"/>
    <s v="129/94"/>
    <n v="68"/>
    <x v="1"/>
    <x v="1"/>
    <x v="0"/>
    <x v="1"/>
    <x v="1"/>
    <n v="6.4176148130000001"/>
    <x v="1"/>
    <x v="1"/>
    <n v="0"/>
    <n v="1"/>
    <n v="6.34912353"/>
    <n v="103696"/>
    <n v="18.368450370000001"/>
    <n v="469"/>
    <s v="High"/>
    <n v="2"/>
    <n v="9"/>
    <s v="Australia"/>
    <x v="5"/>
    <x v="0"/>
    <n v="0"/>
  </r>
  <r>
    <s v="XPD1508"/>
    <n v="67"/>
    <x v="0"/>
    <x v="0"/>
    <n v="251"/>
    <x v="1"/>
    <s v="147/107"/>
    <n v="69"/>
    <x v="1"/>
    <x v="0"/>
    <x v="0"/>
    <x v="0"/>
    <x v="0"/>
    <n v="17.830869079999999"/>
    <x v="2"/>
    <x v="1"/>
    <n v="0"/>
    <n v="10"/>
    <n v="1.594785779"/>
    <n v="38593"/>
    <n v="27.60935748"/>
    <n v="387"/>
    <s v="High"/>
    <n v="0"/>
    <n v="4"/>
    <s v="Japan"/>
    <x v="3"/>
    <x v="1"/>
    <n v="0"/>
  </r>
  <r>
    <s v="FBB3727"/>
    <n v="42"/>
    <x v="2"/>
    <x v="0"/>
    <n v="243"/>
    <x v="1"/>
    <s v="156/83"/>
    <n v="54"/>
    <x v="1"/>
    <x v="1"/>
    <x v="0"/>
    <x v="0"/>
    <x v="1"/>
    <n v="14.76612607"/>
    <x v="1"/>
    <x v="1"/>
    <n v="0"/>
    <n v="10"/>
    <n v="7.8363606590000003"/>
    <n v="222352"/>
    <n v="26.099598790000002"/>
    <n v="98"/>
    <s v="Healthy"/>
    <n v="4"/>
    <n v="4"/>
    <s v="Vietnam"/>
    <x v="3"/>
    <x v="1"/>
    <n v="1"/>
  </r>
  <r>
    <s v="DXR7400"/>
    <n v="72"/>
    <x v="0"/>
    <x v="0"/>
    <n v="161"/>
    <x v="2"/>
    <s v="142/81"/>
    <n v="47"/>
    <x v="0"/>
    <x v="1"/>
    <x v="0"/>
    <x v="0"/>
    <x v="0"/>
    <n v="3.7808873950000002"/>
    <x v="0"/>
    <x v="0"/>
    <n v="0"/>
    <n v="7"/>
    <n v="6.5377305870000004"/>
    <n v="270580"/>
    <n v="27.240186269999999"/>
    <n v="688"/>
    <s v="Very High"/>
    <n v="4"/>
    <n v="6"/>
    <s v="Germany"/>
    <x v="2"/>
    <x v="1"/>
    <n v="0"/>
  </r>
  <r>
    <s v="GQR3852"/>
    <n v="50"/>
    <x v="2"/>
    <x v="0"/>
    <n v="172"/>
    <x v="2"/>
    <s v="168/102"/>
    <n v="110"/>
    <x v="1"/>
    <x v="1"/>
    <x v="0"/>
    <x v="1"/>
    <x v="0"/>
    <n v="2.244037665"/>
    <x v="0"/>
    <x v="0"/>
    <n v="1"/>
    <n v="7"/>
    <n v="5.7360678289999996"/>
    <n v="273277"/>
    <n v="33.266996290000002"/>
    <n v="261"/>
    <s v="High"/>
    <n v="5"/>
    <n v="10"/>
    <s v="Italy"/>
    <x v="2"/>
    <x v="0"/>
    <n v="0"/>
  </r>
  <r>
    <s v="UKD8030"/>
    <n v="54"/>
    <x v="2"/>
    <x v="0"/>
    <n v="371"/>
    <x v="1"/>
    <s v="171/105"/>
    <n v="90"/>
    <x v="0"/>
    <x v="0"/>
    <x v="0"/>
    <x v="1"/>
    <x v="0"/>
    <n v="12.350693079999999"/>
    <x v="0"/>
    <x v="1"/>
    <n v="0"/>
    <n v="2"/>
    <n v="1.1484628699999999"/>
    <n v="25437"/>
    <n v="30.072648839999999"/>
    <n v="424"/>
    <s v="High"/>
    <n v="5"/>
    <n v="4"/>
    <s v="Nigeria"/>
    <x v="4"/>
    <x v="1"/>
    <n v="0"/>
  </r>
  <r>
    <s v="MID1694"/>
    <n v="71"/>
    <x v="0"/>
    <x v="1"/>
    <n v="256"/>
    <x v="1"/>
    <s v="107/62"/>
    <n v="63"/>
    <x v="1"/>
    <x v="1"/>
    <x v="0"/>
    <x v="0"/>
    <x v="1"/>
    <n v="6.0856366700000004"/>
    <x v="2"/>
    <x v="1"/>
    <n v="0"/>
    <n v="5"/>
    <n v="10.801961990000001"/>
    <n v="92748"/>
    <n v="38.008893980000003"/>
    <n v="629"/>
    <s v="Very High"/>
    <n v="3"/>
    <n v="6"/>
    <s v="Australia"/>
    <x v="5"/>
    <x v="0"/>
    <n v="0"/>
  </r>
  <r>
    <s v="LTV5271"/>
    <n v="22"/>
    <x v="1"/>
    <x v="0"/>
    <n v="219"/>
    <x v="0"/>
    <s v="90/87"/>
    <n v="44"/>
    <x v="1"/>
    <x v="1"/>
    <x v="0"/>
    <x v="1"/>
    <x v="0"/>
    <n v="5.246662272"/>
    <x v="1"/>
    <x v="0"/>
    <n v="1"/>
    <n v="5"/>
    <n v="9.2343435239999998"/>
    <n v="251732"/>
    <n v="18.381543149999999"/>
    <n v="492"/>
    <s v="High"/>
    <n v="5"/>
    <n v="8"/>
    <s v="Nigeria"/>
    <x v="4"/>
    <x v="1"/>
    <n v="0"/>
  </r>
  <r>
    <s v="XWU0049"/>
    <n v="26"/>
    <x v="1"/>
    <x v="1"/>
    <n v="244"/>
    <x v="1"/>
    <s v="122/73"/>
    <n v="69"/>
    <x v="0"/>
    <x v="1"/>
    <x v="1"/>
    <x v="1"/>
    <x v="1"/>
    <n v="7.0617092530000001"/>
    <x v="2"/>
    <x v="1"/>
    <n v="1"/>
    <n v="2"/>
    <n v="8.1523155979999995"/>
    <n v="82801"/>
    <n v="34.403631269999998"/>
    <n v="286"/>
    <s v="High"/>
    <n v="2"/>
    <n v="8"/>
    <s v="Colombia"/>
    <x v="0"/>
    <x v="1"/>
    <n v="0"/>
  </r>
  <r>
    <s v="SOL3892"/>
    <n v="61"/>
    <x v="0"/>
    <x v="0"/>
    <n v="149"/>
    <x v="2"/>
    <s v="165/74"/>
    <n v="93"/>
    <x v="1"/>
    <x v="1"/>
    <x v="0"/>
    <x v="1"/>
    <x v="0"/>
    <n v="3.2476376550000001"/>
    <x v="2"/>
    <x v="1"/>
    <n v="0"/>
    <n v="6"/>
    <n v="7.433027837"/>
    <n v="298442"/>
    <n v="33.541111649999998"/>
    <n v="85"/>
    <s v="Healthy"/>
    <n v="6"/>
    <n v="7"/>
    <s v="Germany"/>
    <x v="2"/>
    <x v="1"/>
    <n v="1"/>
  </r>
  <r>
    <s v="KZQ7372"/>
    <n v="29"/>
    <x v="1"/>
    <x v="0"/>
    <n v="289"/>
    <x v="1"/>
    <s v="109/83"/>
    <n v="103"/>
    <x v="0"/>
    <x v="1"/>
    <x v="0"/>
    <x v="1"/>
    <x v="1"/>
    <n v="4.2022986629999997"/>
    <x v="2"/>
    <x v="1"/>
    <n v="0"/>
    <n v="1"/>
    <n v="7.6943353370000001"/>
    <n v="256931"/>
    <n v="29.228121099999999"/>
    <n v="598"/>
    <s v="Very High"/>
    <n v="6"/>
    <n v="4"/>
    <s v="Italy"/>
    <x v="2"/>
    <x v="0"/>
    <n v="0"/>
  </r>
  <r>
    <s v="QZA6575"/>
    <n v="27"/>
    <x v="1"/>
    <x v="0"/>
    <n v="260"/>
    <x v="1"/>
    <s v="167/92"/>
    <n v="101"/>
    <x v="0"/>
    <x v="0"/>
    <x v="0"/>
    <x v="1"/>
    <x v="1"/>
    <n v="10.61949182"/>
    <x v="2"/>
    <x v="0"/>
    <n v="0"/>
    <n v="5"/>
    <n v="4.7944342329999996"/>
    <n v="78631"/>
    <n v="23.24817977"/>
    <n v="316"/>
    <s v="High"/>
    <n v="6"/>
    <n v="10"/>
    <s v="Canada"/>
    <x v="1"/>
    <x v="1"/>
    <n v="1"/>
  </r>
  <r>
    <s v="FXH1208"/>
    <n v="89"/>
    <x v="0"/>
    <x v="0"/>
    <n v="392"/>
    <x v="1"/>
    <s v="126/101"/>
    <n v="102"/>
    <x v="1"/>
    <x v="1"/>
    <x v="0"/>
    <x v="1"/>
    <x v="1"/>
    <n v="5.8653671870000004"/>
    <x v="0"/>
    <x v="1"/>
    <n v="0"/>
    <n v="7"/>
    <n v="10.31181943"/>
    <n v="89705"/>
    <n v="38.565604800000003"/>
    <n v="197"/>
    <s v="Borderline High"/>
    <n v="1"/>
    <n v="4"/>
    <s v="United States"/>
    <x v="1"/>
    <x v="1"/>
    <n v="0"/>
  </r>
  <r>
    <s v="VFK8138"/>
    <n v="62"/>
    <x v="0"/>
    <x v="1"/>
    <n v="345"/>
    <x v="1"/>
    <s v="97/77"/>
    <n v="107"/>
    <x v="0"/>
    <x v="0"/>
    <x v="0"/>
    <x v="1"/>
    <x v="0"/>
    <n v="7.5799276730000003"/>
    <x v="1"/>
    <x v="0"/>
    <n v="1"/>
    <n v="9"/>
    <n v="11.6203371"/>
    <n v="252027"/>
    <n v="21.763004080000002"/>
    <n v="468"/>
    <s v="High"/>
    <n v="4"/>
    <n v="7"/>
    <s v="New Zealand"/>
    <x v="5"/>
    <x v="0"/>
    <n v="0"/>
  </r>
  <r>
    <s v="EJT9572"/>
    <n v="64"/>
    <x v="0"/>
    <x v="1"/>
    <n v="323"/>
    <x v="1"/>
    <s v="100/63"/>
    <n v="80"/>
    <x v="0"/>
    <x v="0"/>
    <x v="0"/>
    <x v="0"/>
    <x v="1"/>
    <n v="18.747551680000001"/>
    <x v="0"/>
    <x v="0"/>
    <n v="0"/>
    <n v="7"/>
    <n v="11.032180090000001"/>
    <n v="205712"/>
    <n v="37.496615089999999"/>
    <n v="432"/>
    <s v="High"/>
    <n v="2"/>
    <n v="6"/>
    <s v="South Korea"/>
    <x v="3"/>
    <x v="1"/>
    <n v="0"/>
  </r>
  <r>
    <s v="YOE5281"/>
    <n v="89"/>
    <x v="0"/>
    <x v="0"/>
    <n v="156"/>
    <x v="2"/>
    <s v="163/80"/>
    <n v="78"/>
    <x v="1"/>
    <x v="0"/>
    <x v="0"/>
    <x v="0"/>
    <x v="1"/>
    <n v="6.3443805940000004"/>
    <x v="0"/>
    <x v="0"/>
    <n v="1"/>
    <n v="6"/>
    <n v="7.9358179399999997"/>
    <n v="29086"/>
    <n v="20.133789610000001"/>
    <n v="121"/>
    <s v="Healthy"/>
    <n v="1"/>
    <n v="10"/>
    <s v="India"/>
    <x v="3"/>
    <x v="1"/>
    <n v="0"/>
  </r>
  <r>
    <s v="QEO6791"/>
    <n v="83"/>
    <x v="0"/>
    <x v="0"/>
    <n v="161"/>
    <x v="2"/>
    <s v="136/94"/>
    <n v="88"/>
    <x v="1"/>
    <x v="1"/>
    <x v="0"/>
    <x v="1"/>
    <x v="1"/>
    <n v="8.0635311460000008"/>
    <x v="2"/>
    <x v="1"/>
    <n v="0"/>
    <n v="2"/>
    <n v="8.4953503319999992"/>
    <n v="49593"/>
    <n v="38.759750539999999"/>
    <n v="584"/>
    <s v="Very High"/>
    <n v="5"/>
    <n v="6"/>
    <s v="United Kingdom"/>
    <x v="2"/>
    <x v="1"/>
    <n v="0"/>
  </r>
  <r>
    <s v="GQF3626"/>
    <n v="74"/>
    <x v="0"/>
    <x v="0"/>
    <n v="337"/>
    <x v="1"/>
    <s v="130/109"/>
    <n v="81"/>
    <x v="1"/>
    <x v="0"/>
    <x v="0"/>
    <x v="0"/>
    <x v="1"/>
    <n v="13.599692360000001"/>
    <x v="2"/>
    <x v="0"/>
    <n v="1"/>
    <n v="10"/>
    <n v="8.9193025430000006"/>
    <n v="202451"/>
    <n v="19.967313170000001"/>
    <n v="478"/>
    <s v="High"/>
    <n v="2"/>
    <n v="5"/>
    <s v="Argentina"/>
    <x v="0"/>
    <x v="0"/>
    <n v="0"/>
  </r>
  <r>
    <s v="CLV0149"/>
    <n v="71"/>
    <x v="0"/>
    <x v="0"/>
    <n v="275"/>
    <x v="1"/>
    <s v="123/67"/>
    <n v="57"/>
    <x v="1"/>
    <x v="0"/>
    <x v="0"/>
    <x v="1"/>
    <x v="1"/>
    <n v="9.2663324389999993"/>
    <x v="2"/>
    <x v="0"/>
    <n v="1"/>
    <n v="5"/>
    <n v="0.85172674299999995"/>
    <n v="269970"/>
    <n v="39.720462589999997"/>
    <n v="610"/>
    <s v="Very High"/>
    <n v="7"/>
    <n v="6"/>
    <s v="Japan"/>
    <x v="3"/>
    <x v="1"/>
    <n v="0"/>
  </r>
  <r>
    <s v="QKQ2993"/>
    <n v="63"/>
    <x v="0"/>
    <x v="0"/>
    <n v="160"/>
    <x v="2"/>
    <s v="123/92"/>
    <n v="89"/>
    <x v="1"/>
    <x v="0"/>
    <x v="0"/>
    <x v="0"/>
    <x v="0"/>
    <n v="1.9025905940000001"/>
    <x v="0"/>
    <x v="0"/>
    <n v="0"/>
    <n v="1"/>
    <n v="1.108047233"/>
    <n v="209796"/>
    <n v="34.199518769999997"/>
    <n v="577"/>
    <s v="Very High"/>
    <n v="3"/>
    <n v="5"/>
    <s v="Colombia"/>
    <x v="0"/>
    <x v="1"/>
    <n v="0"/>
  </r>
  <r>
    <s v="QXV6772"/>
    <n v="22"/>
    <x v="1"/>
    <x v="0"/>
    <n v="222"/>
    <x v="0"/>
    <s v="128/88"/>
    <n v="58"/>
    <x v="1"/>
    <x v="0"/>
    <x v="0"/>
    <x v="1"/>
    <x v="1"/>
    <n v="8.6980132710000007"/>
    <x v="2"/>
    <x v="0"/>
    <n v="0"/>
    <n v="6"/>
    <n v="1.8776865700000001"/>
    <n v="163244"/>
    <n v="33.7376553"/>
    <n v="136"/>
    <s v="Healthy"/>
    <n v="4"/>
    <n v="6"/>
    <s v="Italy"/>
    <x v="2"/>
    <x v="0"/>
    <n v="1"/>
  </r>
  <r>
    <s v="ABQ2368"/>
    <n v="53"/>
    <x v="2"/>
    <x v="1"/>
    <n v="246"/>
    <x v="1"/>
    <s v="105/84"/>
    <n v="63"/>
    <x v="0"/>
    <x v="1"/>
    <x v="0"/>
    <x v="0"/>
    <x v="1"/>
    <n v="19.890496980000002"/>
    <x v="1"/>
    <x v="0"/>
    <n v="1"/>
    <n v="4"/>
    <n v="5.4618693189999998"/>
    <n v="147584"/>
    <n v="36.249150759999999"/>
    <n v="459"/>
    <s v="High"/>
    <n v="2"/>
    <n v="9"/>
    <s v="United States"/>
    <x v="1"/>
    <x v="1"/>
    <n v="0"/>
  </r>
  <r>
    <s v="TOG4441"/>
    <n v="67"/>
    <x v="0"/>
    <x v="0"/>
    <n v="391"/>
    <x v="1"/>
    <s v="106/105"/>
    <n v="56"/>
    <x v="0"/>
    <x v="1"/>
    <x v="0"/>
    <x v="0"/>
    <x v="1"/>
    <n v="1.0473889E-2"/>
    <x v="1"/>
    <x v="1"/>
    <n v="1"/>
    <n v="2"/>
    <n v="7.8017864140000004"/>
    <n v="159440"/>
    <n v="26.961090370000001"/>
    <n v="138"/>
    <s v="Healthy"/>
    <n v="1"/>
    <n v="8"/>
    <s v="Nigeria"/>
    <x v="4"/>
    <x v="1"/>
    <n v="0"/>
  </r>
  <r>
    <s v="VVM2728"/>
    <n v="21"/>
    <x v="1"/>
    <x v="0"/>
    <n v="246"/>
    <x v="1"/>
    <s v="171/62"/>
    <n v="81"/>
    <x v="1"/>
    <x v="0"/>
    <x v="0"/>
    <x v="1"/>
    <x v="1"/>
    <n v="1.5519870999999999E-2"/>
    <x v="2"/>
    <x v="0"/>
    <n v="0"/>
    <n v="4"/>
    <n v="6.241711349"/>
    <n v="146096"/>
    <n v="21.775118200000001"/>
    <n v="642"/>
    <s v="Very High"/>
    <n v="1"/>
    <n v="10"/>
    <s v="India"/>
    <x v="3"/>
    <x v="1"/>
    <n v="0"/>
  </r>
  <r>
    <s v="HAC9084"/>
    <n v="51"/>
    <x v="2"/>
    <x v="0"/>
    <n v="340"/>
    <x v="1"/>
    <s v="131/95"/>
    <n v="91"/>
    <x v="0"/>
    <x v="1"/>
    <x v="0"/>
    <x v="0"/>
    <x v="1"/>
    <n v="5.4526947850000003"/>
    <x v="0"/>
    <x v="0"/>
    <n v="0"/>
    <n v="10"/>
    <n v="5.9752490900000002"/>
    <n v="230131"/>
    <n v="35.102542640000003"/>
    <n v="89"/>
    <s v="Healthy"/>
    <n v="6"/>
    <n v="6"/>
    <s v="Canada"/>
    <x v="1"/>
    <x v="1"/>
    <n v="1"/>
  </r>
  <r>
    <s v="TSQ4357"/>
    <n v="47"/>
    <x v="2"/>
    <x v="0"/>
    <n v="158"/>
    <x v="2"/>
    <s v="153/105"/>
    <n v="40"/>
    <x v="0"/>
    <x v="0"/>
    <x v="0"/>
    <x v="0"/>
    <x v="1"/>
    <n v="16.144336769999999"/>
    <x v="1"/>
    <x v="1"/>
    <n v="0"/>
    <n v="9"/>
    <n v="2.4848037270000001"/>
    <n v="297858"/>
    <n v="18.30302374"/>
    <n v="782"/>
    <s v="Very High"/>
    <n v="6"/>
    <n v="8"/>
    <s v="France"/>
    <x v="2"/>
    <x v="1"/>
    <n v="0"/>
  </r>
  <r>
    <s v="LVO2568"/>
    <n v="46"/>
    <x v="2"/>
    <x v="1"/>
    <n v="261"/>
    <x v="1"/>
    <s v="129/101"/>
    <n v="57"/>
    <x v="1"/>
    <x v="0"/>
    <x v="0"/>
    <x v="1"/>
    <x v="1"/>
    <n v="14.904911390000001"/>
    <x v="2"/>
    <x v="1"/>
    <n v="0"/>
    <n v="4"/>
    <n v="3.3807769240000001"/>
    <n v="292446"/>
    <n v="33.828785000000003"/>
    <n v="505"/>
    <s v="Very High"/>
    <n v="1"/>
    <n v="7"/>
    <s v="France"/>
    <x v="2"/>
    <x v="1"/>
    <n v="0"/>
  </r>
  <r>
    <s v="NST5591"/>
    <n v="79"/>
    <x v="0"/>
    <x v="0"/>
    <n v="397"/>
    <x v="1"/>
    <s v="141/77"/>
    <n v="81"/>
    <x v="1"/>
    <x v="1"/>
    <x v="0"/>
    <x v="0"/>
    <x v="1"/>
    <n v="2.0647609469999999"/>
    <x v="1"/>
    <x v="0"/>
    <n v="0"/>
    <n v="3"/>
    <n v="6.4238941560000002"/>
    <n v="148106"/>
    <n v="35.755955669999999"/>
    <n v="691"/>
    <s v="Very High"/>
    <n v="7"/>
    <n v="10"/>
    <s v="Thailand"/>
    <x v="3"/>
    <x v="1"/>
    <n v="1"/>
  </r>
  <r>
    <s v="KVG5426"/>
    <n v="67"/>
    <x v="0"/>
    <x v="1"/>
    <n v="252"/>
    <x v="1"/>
    <s v="100/110"/>
    <n v="68"/>
    <x v="0"/>
    <x v="1"/>
    <x v="0"/>
    <x v="1"/>
    <x v="0"/>
    <n v="15.559390110000001"/>
    <x v="1"/>
    <x v="1"/>
    <n v="0"/>
    <n v="1"/>
    <n v="8.1513213400000009"/>
    <n v="249445"/>
    <n v="28.768999350000001"/>
    <n v="777"/>
    <s v="Very High"/>
    <n v="6"/>
    <n v="4"/>
    <s v="Argentina"/>
    <x v="0"/>
    <x v="0"/>
    <n v="0"/>
  </r>
  <r>
    <s v="KJG1038"/>
    <n v="70"/>
    <x v="0"/>
    <x v="0"/>
    <n v="215"/>
    <x v="0"/>
    <s v="164/110"/>
    <n v="64"/>
    <x v="0"/>
    <x v="1"/>
    <x v="0"/>
    <x v="0"/>
    <x v="1"/>
    <n v="5.3597637130000004"/>
    <x v="0"/>
    <x v="1"/>
    <n v="0"/>
    <n v="6"/>
    <n v="4.9316945499999996"/>
    <n v="280881"/>
    <n v="21.470039020000002"/>
    <n v="30"/>
    <s v="Healthy"/>
    <n v="4"/>
    <n v="4"/>
    <s v="New Zealand"/>
    <x v="5"/>
    <x v="0"/>
    <n v="0"/>
  </r>
  <r>
    <s v="IWL9353"/>
    <n v="37"/>
    <x v="2"/>
    <x v="1"/>
    <n v="258"/>
    <x v="1"/>
    <s v="95/82"/>
    <n v="99"/>
    <x v="0"/>
    <x v="1"/>
    <x v="1"/>
    <x v="1"/>
    <x v="1"/>
    <n v="10.62720843"/>
    <x v="0"/>
    <x v="1"/>
    <n v="1"/>
    <n v="1"/>
    <n v="2.2667477100000002"/>
    <n v="141214"/>
    <n v="30.048904390000001"/>
    <n v="731"/>
    <s v="Very High"/>
    <n v="5"/>
    <n v="4"/>
    <s v="Vietnam"/>
    <x v="3"/>
    <x v="1"/>
    <n v="0"/>
  </r>
  <r>
    <s v="MLK5362"/>
    <n v="56"/>
    <x v="0"/>
    <x v="0"/>
    <n v="375"/>
    <x v="1"/>
    <s v="103/110"/>
    <n v="42"/>
    <x v="1"/>
    <x v="0"/>
    <x v="0"/>
    <x v="0"/>
    <x v="0"/>
    <n v="18.302725479999999"/>
    <x v="2"/>
    <x v="1"/>
    <n v="0"/>
    <n v="4"/>
    <n v="7.3771858100000003"/>
    <n v="173484"/>
    <n v="32.215286130000003"/>
    <n v="292"/>
    <s v="High"/>
    <n v="2"/>
    <n v="9"/>
    <s v="South Korea"/>
    <x v="3"/>
    <x v="1"/>
    <n v="0"/>
  </r>
  <r>
    <s v="NVR6703"/>
    <n v="88"/>
    <x v="0"/>
    <x v="0"/>
    <n v="292"/>
    <x v="1"/>
    <s v="152/60"/>
    <n v="65"/>
    <x v="0"/>
    <x v="0"/>
    <x v="0"/>
    <x v="1"/>
    <x v="1"/>
    <n v="16.71411556"/>
    <x v="1"/>
    <x v="1"/>
    <n v="1"/>
    <n v="7"/>
    <n v="8.7348148289999994"/>
    <n v="202154"/>
    <n v="31.00043836"/>
    <n v="457"/>
    <s v="High"/>
    <n v="3"/>
    <n v="4"/>
    <s v="Nigeria"/>
    <x v="4"/>
    <x v="1"/>
    <n v="0"/>
  </r>
  <r>
    <s v="LVQ0322"/>
    <n v="42"/>
    <x v="2"/>
    <x v="1"/>
    <n v="337"/>
    <x v="1"/>
    <s v="126/63"/>
    <n v="84"/>
    <x v="1"/>
    <x v="0"/>
    <x v="0"/>
    <x v="1"/>
    <x v="1"/>
    <n v="12.089599870000001"/>
    <x v="2"/>
    <x v="1"/>
    <n v="0"/>
    <n v="9"/>
    <n v="11.073967509999999"/>
    <n v="167251"/>
    <n v="38.398555440000003"/>
    <n v="350"/>
    <s v="High"/>
    <n v="5"/>
    <n v="7"/>
    <s v="South Africa"/>
    <x v="4"/>
    <x v="0"/>
    <n v="1"/>
  </r>
  <r>
    <s v="EVG0036"/>
    <n v="60"/>
    <x v="0"/>
    <x v="1"/>
    <n v="335"/>
    <x v="1"/>
    <s v="111/74"/>
    <n v="62"/>
    <x v="1"/>
    <x v="0"/>
    <x v="0"/>
    <x v="1"/>
    <x v="0"/>
    <n v="17.289544809999999"/>
    <x v="2"/>
    <x v="1"/>
    <n v="1"/>
    <n v="10"/>
    <n v="2.4092168890000001"/>
    <n v="195765"/>
    <n v="31.866806889999999"/>
    <n v="783"/>
    <s v="Very High"/>
    <n v="4"/>
    <n v="4"/>
    <s v="China"/>
    <x v="3"/>
    <x v="1"/>
    <n v="0"/>
  </r>
  <r>
    <s v="VVI2608"/>
    <n v="83"/>
    <x v="0"/>
    <x v="0"/>
    <n v="177"/>
    <x v="2"/>
    <s v="165/68"/>
    <n v="62"/>
    <x v="1"/>
    <x v="1"/>
    <x v="0"/>
    <x v="1"/>
    <x v="1"/>
    <n v="18.774949299999999"/>
    <x v="2"/>
    <x v="1"/>
    <n v="0"/>
    <n v="3"/>
    <n v="5.141424464"/>
    <n v="242632"/>
    <n v="25.34176317"/>
    <n v="648"/>
    <s v="Very High"/>
    <n v="5"/>
    <n v="6"/>
    <s v="China"/>
    <x v="3"/>
    <x v="1"/>
    <n v="1"/>
  </r>
  <r>
    <s v="VSI6462"/>
    <n v="84"/>
    <x v="0"/>
    <x v="0"/>
    <n v="280"/>
    <x v="1"/>
    <s v="138/100"/>
    <n v="66"/>
    <x v="1"/>
    <x v="1"/>
    <x v="0"/>
    <x v="1"/>
    <x v="0"/>
    <n v="15.38151693"/>
    <x v="2"/>
    <x v="0"/>
    <n v="1"/>
    <n v="4"/>
    <n v="10.67953966"/>
    <n v="133278"/>
    <n v="24.598784779999999"/>
    <n v="591"/>
    <s v="Very High"/>
    <n v="3"/>
    <n v="10"/>
    <s v="United States"/>
    <x v="1"/>
    <x v="1"/>
    <n v="1"/>
  </r>
  <r>
    <s v="DNG3220"/>
    <n v="76"/>
    <x v="0"/>
    <x v="0"/>
    <n v="322"/>
    <x v="1"/>
    <s v="101/109"/>
    <n v="77"/>
    <x v="0"/>
    <x v="1"/>
    <x v="0"/>
    <x v="0"/>
    <x v="0"/>
    <n v="0.356501805"/>
    <x v="2"/>
    <x v="1"/>
    <n v="0"/>
    <n v="8"/>
    <n v="3.9521879320000002"/>
    <n v="292848"/>
    <n v="34.186526739999998"/>
    <n v="409"/>
    <s v="High"/>
    <n v="6"/>
    <n v="6"/>
    <s v="Japan"/>
    <x v="3"/>
    <x v="1"/>
    <n v="0"/>
  </r>
  <r>
    <s v="KCQ5742"/>
    <n v="62"/>
    <x v="0"/>
    <x v="0"/>
    <n v="177"/>
    <x v="2"/>
    <s v="154/70"/>
    <n v="90"/>
    <x v="1"/>
    <x v="0"/>
    <x v="0"/>
    <x v="1"/>
    <x v="0"/>
    <n v="15.003068430000001"/>
    <x v="2"/>
    <x v="0"/>
    <n v="0"/>
    <n v="6"/>
    <n v="5.1105029709999998"/>
    <n v="197961"/>
    <n v="26.50343685"/>
    <n v="506"/>
    <s v="Very High"/>
    <n v="0"/>
    <n v="4"/>
    <s v="China"/>
    <x v="3"/>
    <x v="1"/>
    <n v="0"/>
  </r>
  <r>
    <s v="NDT0722"/>
    <n v="19"/>
    <x v="1"/>
    <x v="1"/>
    <n v="295"/>
    <x v="1"/>
    <s v="98/80"/>
    <n v="83"/>
    <x v="0"/>
    <x v="1"/>
    <x v="1"/>
    <x v="0"/>
    <x v="1"/>
    <n v="11.85142205"/>
    <x v="2"/>
    <x v="0"/>
    <n v="1"/>
    <n v="6"/>
    <n v="5.097240148"/>
    <n v="158306"/>
    <n v="26.1018309"/>
    <n v="665"/>
    <s v="Very High"/>
    <n v="3"/>
    <n v="4"/>
    <s v="New Zealand"/>
    <x v="5"/>
    <x v="0"/>
    <n v="0"/>
  </r>
  <r>
    <s v="YCW6221"/>
    <n v="43"/>
    <x v="2"/>
    <x v="1"/>
    <n v="324"/>
    <x v="1"/>
    <s v="108/69"/>
    <n v="108"/>
    <x v="0"/>
    <x v="1"/>
    <x v="0"/>
    <x v="0"/>
    <x v="0"/>
    <n v="13.47915914"/>
    <x v="1"/>
    <x v="1"/>
    <n v="1"/>
    <n v="1"/>
    <n v="6.8569470780000001"/>
    <n v="157785"/>
    <n v="27.487166330000001"/>
    <n v="305"/>
    <s v="High"/>
    <n v="1"/>
    <n v="5"/>
    <s v="Australia"/>
    <x v="5"/>
    <x v="0"/>
    <n v="1"/>
  </r>
  <r>
    <s v="NOG4069"/>
    <n v="75"/>
    <x v="0"/>
    <x v="0"/>
    <n v="388"/>
    <x v="1"/>
    <s v="146/76"/>
    <n v="105"/>
    <x v="1"/>
    <x v="1"/>
    <x v="0"/>
    <x v="1"/>
    <x v="1"/>
    <n v="1.4952793609999999"/>
    <x v="1"/>
    <x v="1"/>
    <n v="0"/>
    <n v="7"/>
    <n v="0.64933130800000005"/>
    <n v="102907"/>
    <n v="33.741059460000002"/>
    <n v="72"/>
    <s v="Healthy"/>
    <n v="1"/>
    <n v="8"/>
    <s v="South Africa"/>
    <x v="4"/>
    <x v="0"/>
    <n v="0"/>
  </r>
  <r>
    <s v="UFL2195"/>
    <n v="53"/>
    <x v="2"/>
    <x v="0"/>
    <n v="338"/>
    <x v="1"/>
    <s v="167/100"/>
    <n v="107"/>
    <x v="1"/>
    <x v="1"/>
    <x v="0"/>
    <x v="0"/>
    <x v="1"/>
    <n v="12.95827849"/>
    <x v="2"/>
    <x v="0"/>
    <n v="1"/>
    <n v="3"/>
    <n v="3.9782175720000001"/>
    <n v="177633"/>
    <n v="20.324193170000001"/>
    <n v="789"/>
    <s v="Very High"/>
    <n v="6"/>
    <n v="4"/>
    <s v="India"/>
    <x v="3"/>
    <x v="1"/>
    <n v="0"/>
  </r>
  <r>
    <s v="XSE9331"/>
    <n v="49"/>
    <x v="2"/>
    <x v="0"/>
    <n v="361"/>
    <x v="1"/>
    <s v="94/80"/>
    <n v="40"/>
    <x v="1"/>
    <x v="0"/>
    <x v="0"/>
    <x v="1"/>
    <x v="1"/>
    <n v="3.1860568429999998"/>
    <x v="0"/>
    <x v="1"/>
    <n v="0"/>
    <n v="2"/>
    <n v="10.03549774"/>
    <n v="109202"/>
    <n v="29.116642120000002"/>
    <n v="301"/>
    <s v="High"/>
    <n v="1"/>
    <n v="4"/>
    <s v="Germany"/>
    <x v="2"/>
    <x v="1"/>
    <n v="1"/>
  </r>
  <r>
    <s v="PXO2040"/>
    <n v="65"/>
    <x v="0"/>
    <x v="1"/>
    <n v="369"/>
    <x v="1"/>
    <s v="175/96"/>
    <n v="86"/>
    <x v="0"/>
    <x v="0"/>
    <x v="0"/>
    <x v="0"/>
    <x v="0"/>
    <n v="13.38294866"/>
    <x v="2"/>
    <x v="1"/>
    <n v="1"/>
    <n v="3"/>
    <n v="9.757424576"/>
    <n v="58520"/>
    <n v="30.589268400000002"/>
    <n v="231"/>
    <s v="High"/>
    <n v="5"/>
    <n v="7"/>
    <s v="South Korea"/>
    <x v="3"/>
    <x v="1"/>
    <n v="1"/>
  </r>
  <r>
    <s v="NYH1588"/>
    <n v="88"/>
    <x v="0"/>
    <x v="1"/>
    <n v="288"/>
    <x v="1"/>
    <s v="170/90"/>
    <n v="105"/>
    <x v="1"/>
    <x v="0"/>
    <x v="0"/>
    <x v="1"/>
    <x v="0"/>
    <n v="7.9195235430000004"/>
    <x v="0"/>
    <x v="1"/>
    <n v="0"/>
    <n v="3"/>
    <n v="4.2293419559999998"/>
    <n v="76668"/>
    <n v="19.77365764"/>
    <n v="330"/>
    <s v="High"/>
    <n v="2"/>
    <n v="7"/>
    <s v="Germany"/>
    <x v="2"/>
    <x v="1"/>
    <n v="1"/>
  </r>
  <r>
    <s v="IFJ3811"/>
    <n v="69"/>
    <x v="0"/>
    <x v="0"/>
    <n v="265"/>
    <x v="1"/>
    <s v="165/84"/>
    <n v="67"/>
    <x v="1"/>
    <x v="0"/>
    <x v="0"/>
    <x v="1"/>
    <x v="1"/>
    <n v="12.51148877"/>
    <x v="2"/>
    <x v="0"/>
    <n v="1"/>
    <n v="6"/>
    <n v="3.3533399190000002"/>
    <n v="282765"/>
    <n v="35.90364271"/>
    <n v="296"/>
    <s v="High"/>
    <n v="2"/>
    <n v="4"/>
    <s v="United Kingdom"/>
    <x v="2"/>
    <x v="1"/>
    <n v="0"/>
  </r>
  <r>
    <s v="FMI6193"/>
    <n v="45"/>
    <x v="2"/>
    <x v="0"/>
    <n v="228"/>
    <x v="0"/>
    <s v="91/82"/>
    <n v="65"/>
    <x v="1"/>
    <x v="1"/>
    <x v="0"/>
    <x v="1"/>
    <x v="1"/>
    <n v="12.27896527"/>
    <x v="2"/>
    <x v="0"/>
    <n v="1"/>
    <n v="2"/>
    <n v="10.467089290000001"/>
    <n v="261952"/>
    <n v="22.649399450000001"/>
    <n v="691"/>
    <s v="Very High"/>
    <n v="5"/>
    <n v="8"/>
    <s v="United Kingdom"/>
    <x v="2"/>
    <x v="1"/>
    <n v="0"/>
  </r>
  <r>
    <s v="BZJ5116"/>
    <n v="67"/>
    <x v="0"/>
    <x v="0"/>
    <n v="173"/>
    <x v="2"/>
    <s v="94/100"/>
    <n v="72"/>
    <x v="0"/>
    <x v="0"/>
    <x v="0"/>
    <x v="0"/>
    <x v="1"/>
    <n v="4.0216614379999998"/>
    <x v="1"/>
    <x v="1"/>
    <n v="1"/>
    <n v="9"/>
    <n v="3.8463779749999998"/>
    <n v="21473"/>
    <n v="37.585069189999999"/>
    <n v="74"/>
    <s v="Healthy"/>
    <n v="4"/>
    <n v="10"/>
    <s v="India"/>
    <x v="3"/>
    <x v="1"/>
    <n v="0"/>
  </r>
  <r>
    <s v="WFP9063"/>
    <n v="74"/>
    <x v="0"/>
    <x v="1"/>
    <n v="316"/>
    <x v="1"/>
    <s v="116/104"/>
    <n v="51"/>
    <x v="0"/>
    <x v="1"/>
    <x v="0"/>
    <x v="1"/>
    <x v="0"/>
    <n v="15.86601076"/>
    <x v="0"/>
    <x v="0"/>
    <n v="0"/>
    <n v="9"/>
    <n v="9.3718612730000004"/>
    <n v="158757"/>
    <n v="18.002336580000001"/>
    <n v="510"/>
    <s v="Very High"/>
    <n v="5"/>
    <n v="6"/>
    <s v="Germany"/>
    <x v="2"/>
    <x v="1"/>
    <n v="0"/>
  </r>
  <r>
    <s v="AUM9646"/>
    <n v="35"/>
    <x v="2"/>
    <x v="0"/>
    <n v="225"/>
    <x v="0"/>
    <s v="113/102"/>
    <n v="94"/>
    <x v="0"/>
    <x v="0"/>
    <x v="0"/>
    <x v="0"/>
    <x v="0"/>
    <n v="15.431229419999999"/>
    <x v="2"/>
    <x v="1"/>
    <n v="0"/>
    <n v="7"/>
    <n v="3.5980795990000001"/>
    <n v="205890"/>
    <n v="20.938235429999999"/>
    <n v="798"/>
    <s v="Very High"/>
    <n v="6"/>
    <n v="8"/>
    <s v="India"/>
    <x v="3"/>
    <x v="1"/>
    <n v="0"/>
  </r>
  <r>
    <s v="GNB3298"/>
    <n v="66"/>
    <x v="0"/>
    <x v="1"/>
    <n v="389"/>
    <x v="1"/>
    <s v="130/68"/>
    <n v="104"/>
    <x v="1"/>
    <x v="0"/>
    <x v="0"/>
    <x v="0"/>
    <x v="1"/>
    <n v="2.8428099499999999"/>
    <x v="0"/>
    <x v="0"/>
    <n v="1"/>
    <n v="6"/>
    <n v="4.2218061020000004"/>
    <n v="93222"/>
    <n v="24.23893022"/>
    <n v="725"/>
    <s v="Very High"/>
    <n v="2"/>
    <n v="10"/>
    <s v="Italy"/>
    <x v="2"/>
    <x v="0"/>
    <n v="0"/>
  </r>
  <r>
    <s v="JDX4912"/>
    <n v="81"/>
    <x v="0"/>
    <x v="0"/>
    <n v="369"/>
    <x v="1"/>
    <s v="153/99"/>
    <n v="79"/>
    <x v="0"/>
    <x v="0"/>
    <x v="0"/>
    <x v="0"/>
    <x v="1"/>
    <n v="8.0483567130000004"/>
    <x v="0"/>
    <x v="1"/>
    <n v="1"/>
    <n v="6"/>
    <n v="4.3225475600000003"/>
    <n v="192244"/>
    <n v="32.566595110000002"/>
    <n v="745"/>
    <s v="Very High"/>
    <n v="6"/>
    <n v="4"/>
    <s v="India"/>
    <x v="3"/>
    <x v="1"/>
    <n v="0"/>
  </r>
  <r>
    <s v="GEG5221"/>
    <n v="41"/>
    <x v="2"/>
    <x v="1"/>
    <n v="372"/>
    <x v="1"/>
    <s v="162/103"/>
    <n v="92"/>
    <x v="1"/>
    <x v="1"/>
    <x v="0"/>
    <x v="0"/>
    <x v="0"/>
    <n v="4.8193702519999997"/>
    <x v="0"/>
    <x v="1"/>
    <n v="1"/>
    <n v="9"/>
    <n v="5.1803053270000001"/>
    <n v="287784"/>
    <n v="34.266329020000001"/>
    <n v="769"/>
    <s v="Very High"/>
    <n v="4"/>
    <n v="5"/>
    <s v="South Korea"/>
    <x v="3"/>
    <x v="1"/>
    <n v="0"/>
  </r>
  <r>
    <s v="COD2881"/>
    <n v="79"/>
    <x v="0"/>
    <x v="1"/>
    <n v="325"/>
    <x v="1"/>
    <s v="114/73"/>
    <n v="71"/>
    <x v="1"/>
    <x v="0"/>
    <x v="0"/>
    <x v="0"/>
    <x v="1"/>
    <n v="10.31013014"/>
    <x v="2"/>
    <x v="0"/>
    <n v="0"/>
    <n v="7"/>
    <n v="3.551500839"/>
    <n v="295934"/>
    <n v="34.076019039999998"/>
    <n v="362"/>
    <s v="High"/>
    <n v="7"/>
    <n v="10"/>
    <s v="China"/>
    <x v="3"/>
    <x v="1"/>
    <n v="1"/>
  </r>
  <r>
    <s v="ZBX5578"/>
    <n v="30"/>
    <x v="1"/>
    <x v="0"/>
    <n v="345"/>
    <x v="1"/>
    <s v="101/104"/>
    <n v="81"/>
    <x v="0"/>
    <x v="0"/>
    <x v="0"/>
    <x v="1"/>
    <x v="0"/>
    <n v="8.1114021600000008"/>
    <x v="1"/>
    <x v="0"/>
    <n v="0"/>
    <n v="1"/>
    <n v="7.8108132579999996"/>
    <n v="59168"/>
    <n v="24.429074400000001"/>
    <n v="54"/>
    <s v="Healthy"/>
    <n v="7"/>
    <n v="7"/>
    <s v="Italy"/>
    <x v="2"/>
    <x v="0"/>
    <n v="1"/>
  </r>
  <r>
    <s v="WTT2547"/>
    <n v="42"/>
    <x v="2"/>
    <x v="0"/>
    <n v="272"/>
    <x v="1"/>
    <s v="132/86"/>
    <n v="53"/>
    <x v="1"/>
    <x v="0"/>
    <x v="0"/>
    <x v="0"/>
    <x v="1"/>
    <n v="4.7422811000000002E-2"/>
    <x v="1"/>
    <x v="0"/>
    <n v="1"/>
    <n v="1"/>
    <n v="8.5148162230000004"/>
    <n v="118340"/>
    <n v="24.42759328"/>
    <n v="465"/>
    <s v="High"/>
    <n v="1"/>
    <n v="7"/>
    <s v="Colombia"/>
    <x v="0"/>
    <x v="1"/>
    <n v="0"/>
  </r>
  <r>
    <s v="YMY4614"/>
    <n v="47"/>
    <x v="2"/>
    <x v="0"/>
    <n v="292"/>
    <x v="1"/>
    <s v="168/91"/>
    <n v="91"/>
    <x v="0"/>
    <x v="0"/>
    <x v="0"/>
    <x v="1"/>
    <x v="1"/>
    <n v="7.1427763459999998"/>
    <x v="0"/>
    <x v="0"/>
    <n v="1"/>
    <n v="10"/>
    <n v="5.8757139250000003"/>
    <n v="121300"/>
    <n v="34.203357439999998"/>
    <n v="37"/>
    <s v="Healthy"/>
    <n v="6"/>
    <n v="8"/>
    <s v="Nigeria"/>
    <x v="4"/>
    <x v="1"/>
    <n v="0"/>
  </r>
  <r>
    <s v="VAZ1433"/>
    <n v="64"/>
    <x v="0"/>
    <x v="1"/>
    <n v="396"/>
    <x v="1"/>
    <s v="171/101"/>
    <n v="98"/>
    <x v="0"/>
    <x v="0"/>
    <x v="0"/>
    <x v="1"/>
    <x v="1"/>
    <n v="16.156104389999999"/>
    <x v="1"/>
    <x v="1"/>
    <n v="0"/>
    <n v="7"/>
    <n v="9.7952067379999992"/>
    <n v="165605"/>
    <n v="34.513229529999997"/>
    <n v="601"/>
    <s v="Very High"/>
    <n v="2"/>
    <n v="8"/>
    <s v="Thailand"/>
    <x v="3"/>
    <x v="1"/>
    <n v="0"/>
  </r>
  <r>
    <s v="ZKY4174"/>
    <n v="42"/>
    <x v="2"/>
    <x v="0"/>
    <n v="387"/>
    <x v="1"/>
    <s v="151/100"/>
    <n v="105"/>
    <x v="0"/>
    <x v="1"/>
    <x v="0"/>
    <x v="0"/>
    <x v="0"/>
    <n v="6.3457703209999998"/>
    <x v="0"/>
    <x v="1"/>
    <n v="0"/>
    <n v="3"/>
    <n v="8.3940365860000004"/>
    <n v="112728"/>
    <n v="33.609394880000004"/>
    <n v="323"/>
    <s v="High"/>
    <n v="5"/>
    <n v="6"/>
    <s v="Japan"/>
    <x v="3"/>
    <x v="1"/>
    <n v="0"/>
  </r>
  <r>
    <s v="UFI4552"/>
    <n v="81"/>
    <x v="0"/>
    <x v="0"/>
    <n v="318"/>
    <x v="1"/>
    <s v="139/72"/>
    <n v="71"/>
    <x v="1"/>
    <x v="0"/>
    <x v="0"/>
    <x v="0"/>
    <x v="0"/>
    <n v="11.80069254"/>
    <x v="2"/>
    <x v="1"/>
    <n v="0"/>
    <n v="10"/>
    <n v="0.74312709899999996"/>
    <n v="161608"/>
    <n v="20.055380459999999"/>
    <n v="296"/>
    <s v="High"/>
    <n v="7"/>
    <n v="9"/>
    <s v="New Zealand"/>
    <x v="5"/>
    <x v="0"/>
    <n v="0"/>
  </r>
  <r>
    <s v="VVD6672"/>
    <n v="65"/>
    <x v="0"/>
    <x v="1"/>
    <n v="319"/>
    <x v="1"/>
    <s v="125/71"/>
    <n v="62"/>
    <x v="0"/>
    <x v="1"/>
    <x v="0"/>
    <x v="0"/>
    <x v="1"/>
    <n v="16.90807908"/>
    <x v="1"/>
    <x v="0"/>
    <n v="1"/>
    <n v="6"/>
    <n v="5.4598214130000002"/>
    <n v="225728"/>
    <n v="24.524980530000001"/>
    <n v="192"/>
    <s v="Borderline High"/>
    <n v="1"/>
    <n v="7"/>
    <s v="India"/>
    <x v="3"/>
    <x v="1"/>
    <n v="0"/>
  </r>
  <r>
    <s v="MOR8477"/>
    <n v="44"/>
    <x v="2"/>
    <x v="0"/>
    <n v="191"/>
    <x v="2"/>
    <s v="177/99"/>
    <n v="104"/>
    <x v="1"/>
    <x v="1"/>
    <x v="0"/>
    <x v="1"/>
    <x v="1"/>
    <n v="9.2112339339999991"/>
    <x v="1"/>
    <x v="1"/>
    <n v="1"/>
    <n v="5"/>
    <n v="6.9626358530000001"/>
    <n v="100852"/>
    <n v="31.914357620000001"/>
    <n v="260"/>
    <s v="High"/>
    <n v="7"/>
    <n v="5"/>
    <s v="Colombia"/>
    <x v="0"/>
    <x v="1"/>
    <n v="0"/>
  </r>
  <r>
    <s v="LDS1280"/>
    <n v="31"/>
    <x v="2"/>
    <x v="1"/>
    <n v="392"/>
    <x v="1"/>
    <s v="151/103"/>
    <n v="54"/>
    <x v="0"/>
    <x v="0"/>
    <x v="1"/>
    <x v="1"/>
    <x v="1"/>
    <n v="18.878347349999999"/>
    <x v="0"/>
    <x v="0"/>
    <n v="0"/>
    <n v="8"/>
    <n v="6.0569048700000003"/>
    <n v="106161"/>
    <n v="20.71627269"/>
    <n v="276"/>
    <s v="High"/>
    <n v="4"/>
    <n v="6"/>
    <s v="South Korea"/>
    <x v="3"/>
    <x v="1"/>
    <n v="0"/>
  </r>
  <r>
    <s v="QJD7455"/>
    <n v="29"/>
    <x v="1"/>
    <x v="0"/>
    <n v="260"/>
    <x v="1"/>
    <s v="90/106"/>
    <n v="50"/>
    <x v="1"/>
    <x v="0"/>
    <x v="0"/>
    <x v="0"/>
    <x v="0"/>
    <n v="19.362863180000002"/>
    <x v="0"/>
    <x v="1"/>
    <n v="1"/>
    <n v="3"/>
    <n v="9.9005385770000007"/>
    <n v="70921"/>
    <n v="32.365666269999998"/>
    <n v="36"/>
    <s v="Healthy"/>
    <n v="5"/>
    <n v="8"/>
    <s v="Thailand"/>
    <x v="3"/>
    <x v="1"/>
    <n v="0"/>
  </r>
  <r>
    <s v="WNB6544"/>
    <n v="70"/>
    <x v="0"/>
    <x v="0"/>
    <n v="394"/>
    <x v="1"/>
    <s v="139/91"/>
    <n v="49"/>
    <x v="0"/>
    <x v="0"/>
    <x v="0"/>
    <x v="1"/>
    <x v="1"/>
    <n v="10.945460860000001"/>
    <x v="2"/>
    <x v="1"/>
    <n v="0"/>
    <n v="7"/>
    <n v="4.3367043929999998"/>
    <n v="248797"/>
    <n v="26.24561649"/>
    <n v="63"/>
    <s v="Healthy"/>
    <n v="0"/>
    <n v="8"/>
    <s v="Argentina"/>
    <x v="0"/>
    <x v="0"/>
    <n v="0"/>
  </r>
  <r>
    <s v="KXZ1233"/>
    <n v="21"/>
    <x v="1"/>
    <x v="0"/>
    <n v="296"/>
    <x v="1"/>
    <s v="106/60"/>
    <n v="81"/>
    <x v="0"/>
    <x v="0"/>
    <x v="0"/>
    <x v="0"/>
    <x v="1"/>
    <n v="18.802584199999998"/>
    <x v="0"/>
    <x v="1"/>
    <n v="0"/>
    <n v="10"/>
    <n v="0.97328635399999996"/>
    <n v="295573"/>
    <n v="32.556117950000001"/>
    <n v="104"/>
    <s v="Healthy"/>
    <n v="6"/>
    <n v="5"/>
    <s v="China"/>
    <x v="3"/>
    <x v="1"/>
    <n v="0"/>
  </r>
  <r>
    <s v="POY1710"/>
    <n v="31"/>
    <x v="2"/>
    <x v="0"/>
    <n v="251"/>
    <x v="1"/>
    <s v="119/97"/>
    <n v="40"/>
    <x v="1"/>
    <x v="0"/>
    <x v="0"/>
    <x v="0"/>
    <x v="0"/>
    <n v="10.59996954"/>
    <x v="0"/>
    <x v="0"/>
    <n v="0"/>
    <n v="5"/>
    <n v="7.7910628820000003"/>
    <n v="235909"/>
    <n v="36.046401600000003"/>
    <n v="92"/>
    <s v="Healthy"/>
    <n v="3"/>
    <n v="10"/>
    <s v="India"/>
    <x v="3"/>
    <x v="1"/>
    <n v="0"/>
  </r>
  <r>
    <s v="HUU1593"/>
    <n v="63"/>
    <x v="0"/>
    <x v="0"/>
    <n v="261"/>
    <x v="1"/>
    <s v="147/69"/>
    <n v="87"/>
    <x v="1"/>
    <x v="1"/>
    <x v="0"/>
    <x v="1"/>
    <x v="1"/>
    <n v="14.63438204"/>
    <x v="1"/>
    <x v="1"/>
    <n v="1"/>
    <n v="10"/>
    <n v="11.77357621"/>
    <n v="104487"/>
    <n v="26.467619200000001"/>
    <n v="240"/>
    <s v="High"/>
    <n v="3"/>
    <n v="6"/>
    <s v="Japan"/>
    <x v="3"/>
    <x v="1"/>
    <n v="1"/>
  </r>
  <r>
    <s v="MKO9979"/>
    <n v="37"/>
    <x v="2"/>
    <x v="0"/>
    <n v="351"/>
    <x v="1"/>
    <s v="157/62"/>
    <n v="55"/>
    <x v="1"/>
    <x v="1"/>
    <x v="0"/>
    <x v="0"/>
    <x v="1"/>
    <n v="13.459915240000001"/>
    <x v="2"/>
    <x v="0"/>
    <n v="0"/>
    <n v="1"/>
    <n v="4.9268634589999998"/>
    <n v="231716"/>
    <n v="32.997263510000003"/>
    <n v="784"/>
    <s v="Very High"/>
    <n v="1"/>
    <n v="10"/>
    <s v="Vietnam"/>
    <x v="3"/>
    <x v="1"/>
    <n v="1"/>
  </r>
  <r>
    <s v="IZV5479"/>
    <n v="54"/>
    <x v="2"/>
    <x v="0"/>
    <n v="239"/>
    <x v="0"/>
    <s v="145/77"/>
    <n v="61"/>
    <x v="1"/>
    <x v="1"/>
    <x v="0"/>
    <x v="1"/>
    <x v="1"/>
    <n v="13.319389599999999"/>
    <x v="2"/>
    <x v="1"/>
    <n v="0"/>
    <n v="8"/>
    <n v="4.1991775499999999"/>
    <n v="78076"/>
    <n v="36.569866150000003"/>
    <n v="620"/>
    <s v="Very High"/>
    <n v="2"/>
    <n v="6"/>
    <s v="Spain"/>
    <x v="2"/>
    <x v="0"/>
    <n v="0"/>
  </r>
  <r>
    <s v="IXW9487"/>
    <n v="75"/>
    <x v="0"/>
    <x v="0"/>
    <n v="195"/>
    <x v="2"/>
    <s v="163/61"/>
    <n v="101"/>
    <x v="1"/>
    <x v="0"/>
    <x v="0"/>
    <x v="1"/>
    <x v="1"/>
    <n v="14.42650456"/>
    <x v="2"/>
    <x v="1"/>
    <n v="1"/>
    <n v="1"/>
    <n v="8.4112290650000006"/>
    <n v="20632"/>
    <n v="34.708235090000002"/>
    <n v="446"/>
    <s v="High"/>
    <n v="3"/>
    <n v="5"/>
    <s v="India"/>
    <x v="3"/>
    <x v="1"/>
    <n v="0"/>
  </r>
  <r>
    <s v="NYY5527"/>
    <n v="54"/>
    <x v="2"/>
    <x v="0"/>
    <n v="336"/>
    <x v="1"/>
    <s v="104/78"/>
    <n v="77"/>
    <x v="1"/>
    <x v="1"/>
    <x v="0"/>
    <x v="1"/>
    <x v="1"/>
    <n v="12.711772140000001"/>
    <x v="2"/>
    <x v="1"/>
    <n v="1"/>
    <n v="5"/>
    <n v="7.3578980889999999"/>
    <n v="85754"/>
    <n v="38.13942943"/>
    <n v="34"/>
    <s v="Healthy"/>
    <n v="6"/>
    <n v="10"/>
    <s v="South Korea"/>
    <x v="3"/>
    <x v="1"/>
    <n v="1"/>
  </r>
  <r>
    <s v="QPP5665"/>
    <n v="37"/>
    <x v="2"/>
    <x v="1"/>
    <n v="228"/>
    <x v="0"/>
    <s v="153/84"/>
    <n v="74"/>
    <x v="0"/>
    <x v="1"/>
    <x v="1"/>
    <x v="1"/>
    <x v="0"/>
    <n v="15.87772717"/>
    <x v="2"/>
    <x v="0"/>
    <n v="0"/>
    <n v="4"/>
    <n v="6.3281828920000001"/>
    <n v="177757"/>
    <n v="20.444733729999999"/>
    <n v="575"/>
    <s v="Very High"/>
    <n v="5"/>
    <n v="9"/>
    <s v="Germany"/>
    <x v="2"/>
    <x v="1"/>
    <n v="1"/>
  </r>
  <r>
    <s v="IZR1706"/>
    <n v="84"/>
    <x v="0"/>
    <x v="0"/>
    <n v="135"/>
    <x v="2"/>
    <s v="167/79"/>
    <n v="71"/>
    <x v="0"/>
    <x v="0"/>
    <x v="0"/>
    <x v="0"/>
    <x v="1"/>
    <n v="6.0062328989999996"/>
    <x v="2"/>
    <x v="1"/>
    <n v="1"/>
    <n v="1"/>
    <n v="11.48366843"/>
    <n v="148183"/>
    <n v="39.760209150000001"/>
    <n v="674"/>
    <s v="Very High"/>
    <n v="1"/>
    <n v="6"/>
    <s v="United Kingdom"/>
    <x v="2"/>
    <x v="1"/>
    <n v="0"/>
  </r>
  <r>
    <s v="SQS6597"/>
    <n v="59"/>
    <x v="0"/>
    <x v="0"/>
    <n v="237"/>
    <x v="0"/>
    <s v="111/63"/>
    <n v="76"/>
    <x v="1"/>
    <x v="0"/>
    <x v="0"/>
    <x v="0"/>
    <x v="0"/>
    <n v="15.13580788"/>
    <x v="2"/>
    <x v="1"/>
    <n v="1"/>
    <n v="8"/>
    <n v="9.3729521850000008"/>
    <n v="267123"/>
    <n v="28.149858070000001"/>
    <n v="486"/>
    <s v="High"/>
    <n v="3"/>
    <n v="10"/>
    <s v="Australia"/>
    <x v="5"/>
    <x v="0"/>
    <n v="0"/>
  </r>
  <r>
    <s v="GTT3539"/>
    <n v="58"/>
    <x v="0"/>
    <x v="1"/>
    <n v="146"/>
    <x v="2"/>
    <s v="115/72"/>
    <n v="81"/>
    <x v="1"/>
    <x v="0"/>
    <x v="0"/>
    <x v="0"/>
    <x v="1"/>
    <n v="9.6049313030000008"/>
    <x v="2"/>
    <x v="0"/>
    <n v="0"/>
    <n v="9"/>
    <n v="1.791873292"/>
    <n v="73311"/>
    <n v="26.561232480000001"/>
    <n v="33"/>
    <s v="Healthy"/>
    <n v="5"/>
    <n v="5"/>
    <s v="Australia"/>
    <x v="5"/>
    <x v="0"/>
    <n v="0"/>
  </r>
  <r>
    <s v="GBL2624"/>
    <n v="22"/>
    <x v="1"/>
    <x v="0"/>
    <n v="231"/>
    <x v="0"/>
    <s v="150/86"/>
    <n v="73"/>
    <x v="0"/>
    <x v="0"/>
    <x v="0"/>
    <x v="1"/>
    <x v="0"/>
    <n v="19.07863407"/>
    <x v="1"/>
    <x v="1"/>
    <n v="0"/>
    <n v="10"/>
    <n v="6.1631189769999999"/>
    <n v="288703"/>
    <n v="31.203377010000001"/>
    <n v="462"/>
    <s v="High"/>
    <n v="3"/>
    <n v="10"/>
    <s v="Brazil"/>
    <x v="0"/>
    <x v="0"/>
    <n v="0"/>
  </r>
  <r>
    <s v="LXF8630"/>
    <n v="77"/>
    <x v="0"/>
    <x v="0"/>
    <n v="360"/>
    <x v="1"/>
    <s v="101/79"/>
    <n v="108"/>
    <x v="0"/>
    <x v="0"/>
    <x v="0"/>
    <x v="1"/>
    <x v="1"/>
    <n v="6.9750039319999999"/>
    <x v="1"/>
    <x v="0"/>
    <n v="0"/>
    <n v="2"/>
    <n v="2.0230467409999999"/>
    <n v="233255"/>
    <n v="23.803422550000001"/>
    <n v="479"/>
    <s v="High"/>
    <n v="6"/>
    <n v="7"/>
    <s v="Germany"/>
    <x v="2"/>
    <x v="1"/>
    <n v="1"/>
  </r>
  <r>
    <s v="IAI1751"/>
    <n v="90"/>
    <x v="0"/>
    <x v="0"/>
    <n v="393"/>
    <x v="1"/>
    <s v="119/102"/>
    <n v="99"/>
    <x v="1"/>
    <x v="0"/>
    <x v="0"/>
    <x v="1"/>
    <x v="0"/>
    <n v="9.4282053440000002"/>
    <x v="0"/>
    <x v="0"/>
    <n v="1"/>
    <n v="6"/>
    <n v="2.0210073849999999"/>
    <n v="228711"/>
    <n v="24.916865520000002"/>
    <n v="175"/>
    <s v="Borderline High"/>
    <n v="1"/>
    <n v="9"/>
    <s v="South Korea"/>
    <x v="3"/>
    <x v="1"/>
    <n v="1"/>
  </r>
  <r>
    <s v="UOS0894"/>
    <n v="80"/>
    <x v="0"/>
    <x v="0"/>
    <n v="200"/>
    <x v="0"/>
    <s v="101/83"/>
    <n v="56"/>
    <x v="1"/>
    <x v="0"/>
    <x v="0"/>
    <x v="1"/>
    <x v="1"/>
    <n v="10.56446459"/>
    <x v="2"/>
    <x v="0"/>
    <n v="0"/>
    <n v="8"/>
    <n v="3.7257171329999998"/>
    <n v="113752"/>
    <n v="29.331486170000002"/>
    <n v="724"/>
    <s v="Very High"/>
    <n v="6"/>
    <n v="6"/>
    <s v="Nigeria"/>
    <x v="4"/>
    <x v="1"/>
    <n v="1"/>
  </r>
  <r>
    <s v="GWL3800"/>
    <n v="44"/>
    <x v="2"/>
    <x v="1"/>
    <n v="150"/>
    <x v="2"/>
    <s v="150/64"/>
    <n v="83"/>
    <x v="1"/>
    <x v="0"/>
    <x v="0"/>
    <x v="1"/>
    <x v="1"/>
    <n v="15.00689231"/>
    <x v="2"/>
    <x v="0"/>
    <n v="0"/>
    <n v="3"/>
    <n v="10.176318930000001"/>
    <n v="186816"/>
    <n v="18.39004572"/>
    <n v="263"/>
    <s v="High"/>
    <n v="3"/>
    <n v="7"/>
    <s v="France"/>
    <x v="2"/>
    <x v="1"/>
    <n v="0"/>
  </r>
  <r>
    <s v="LOJ6993"/>
    <n v="46"/>
    <x v="2"/>
    <x v="0"/>
    <n v="125"/>
    <x v="2"/>
    <s v="98/109"/>
    <n v="84"/>
    <x v="1"/>
    <x v="1"/>
    <x v="0"/>
    <x v="1"/>
    <x v="0"/>
    <n v="15.77451857"/>
    <x v="1"/>
    <x v="1"/>
    <n v="1"/>
    <n v="6"/>
    <n v="0.78257917399999999"/>
    <n v="259964"/>
    <n v="36.724856240000001"/>
    <n v="724"/>
    <s v="Very High"/>
    <n v="0"/>
    <n v="8"/>
    <s v="Spain"/>
    <x v="2"/>
    <x v="0"/>
    <n v="1"/>
  </r>
  <r>
    <s v="EOX4074"/>
    <n v="38"/>
    <x v="2"/>
    <x v="1"/>
    <n v="362"/>
    <x v="1"/>
    <s v="173/95"/>
    <n v="62"/>
    <x v="1"/>
    <x v="0"/>
    <x v="1"/>
    <x v="0"/>
    <x v="0"/>
    <n v="3.7818793259999999"/>
    <x v="1"/>
    <x v="0"/>
    <n v="1"/>
    <n v="7"/>
    <n v="5.3455803990000001"/>
    <n v="282047"/>
    <n v="31.838034409999999"/>
    <n v="87"/>
    <s v="Healthy"/>
    <n v="3"/>
    <n v="9"/>
    <s v="Spain"/>
    <x v="2"/>
    <x v="0"/>
    <n v="1"/>
  </r>
  <r>
    <s v="MUX3550"/>
    <n v="57"/>
    <x v="0"/>
    <x v="1"/>
    <n v="194"/>
    <x v="2"/>
    <s v="138/69"/>
    <n v="94"/>
    <x v="0"/>
    <x v="1"/>
    <x v="0"/>
    <x v="1"/>
    <x v="1"/>
    <n v="0.159660887"/>
    <x v="0"/>
    <x v="0"/>
    <n v="1"/>
    <n v="3"/>
    <n v="11.96185322"/>
    <n v="68420"/>
    <n v="23.07405588"/>
    <n v="421"/>
    <s v="High"/>
    <n v="2"/>
    <n v="8"/>
    <s v="Australia"/>
    <x v="5"/>
    <x v="0"/>
    <n v="0"/>
  </r>
  <r>
    <s v="ESU7210"/>
    <n v="84"/>
    <x v="0"/>
    <x v="1"/>
    <n v="394"/>
    <x v="1"/>
    <s v="134/68"/>
    <n v="82"/>
    <x v="1"/>
    <x v="0"/>
    <x v="0"/>
    <x v="0"/>
    <x v="0"/>
    <n v="1.494236938"/>
    <x v="2"/>
    <x v="0"/>
    <n v="1"/>
    <n v="6"/>
    <n v="8.2270471629999999"/>
    <n v="33465"/>
    <n v="24.957887929999998"/>
    <n v="769"/>
    <s v="Very High"/>
    <n v="4"/>
    <n v="8"/>
    <s v="Nigeria"/>
    <x v="4"/>
    <x v="1"/>
    <n v="0"/>
  </r>
  <r>
    <s v="VUX3470"/>
    <n v="87"/>
    <x v="0"/>
    <x v="0"/>
    <n v="305"/>
    <x v="1"/>
    <s v="106/75"/>
    <n v="61"/>
    <x v="0"/>
    <x v="1"/>
    <x v="0"/>
    <x v="1"/>
    <x v="0"/>
    <n v="2.7372830320000001"/>
    <x v="0"/>
    <x v="1"/>
    <n v="1"/>
    <n v="9"/>
    <n v="8.2001007349999995"/>
    <n v="184825"/>
    <n v="33.694831440000002"/>
    <n v="391"/>
    <s v="High"/>
    <n v="0"/>
    <n v="8"/>
    <s v="United Kingdom"/>
    <x v="2"/>
    <x v="1"/>
    <n v="1"/>
  </r>
  <r>
    <s v="PXR5287"/>
    <n v="68"/>
    <x v="0"/>
    <x v="0"/>
    <n v="254"/>
    <x v="1"/>
    <s v="177/98"/>
    <n v="56"/>
    <x v="1"/>
    <x v="0"/>
    <x v="0"/>
    <x v="1"/>
    <x v="1"/>
    <n v="12.90090966"/>
    <x v="2"/>
    <x v="1"/>
    <n v="1"/>
    <n v="4"/>
    <n v="7.8926110449999998"/>
    <n v="294003"/>
    <n v="21.04900984"/>
    <n v="521"/>
    <s v="Very High"/>
    <n v="7"/>
    <n v="6"/>
    <s v="Thailand"/>
    <x v="3"/>
    <x v="1"/>
    <n v="1"/>
  </r>
  <r>
    <s v="UJA9461"/>
    <n v="79"/>
    <x v="0"/>
    <x v="0"/>
    <n v="293"/>
    <x v="1"/>
    <s v="103/86"/>
    <n v="105"/>
    <x v="0"/>
    <x v="0"/>
    <x v="0"/>
    <x v="0"/>
    <x v="1"/>
    <n v="9.1050955229999992"/>
    <x v="2"/>
    <x v="1"/>
    <n v="1"/>
    <n v="6"/>
    <n v="6.7069466130000004"/>
    <n v="121853"/>
    <n v="39.423887430000001"/>
    <n v="733"/>
    <s v="Very High"/>
    <n v="4"/>
    <n v="7"/>
    <s v="Argentina"/>
    <x v="0"/>
    <x v="0"/>
    <n v="0"/>
  </r>
  <r>
    <s v="DPX4602"/>
    <n v="85"/>
    <x v="0"/>
    <x v="0"/>
    <n v="309"/>
    <x v="1"/>
    <s v="113/81"/>
    <n v="45"/>
    <x v="1"/>
    <x v="0"/>
    <x v="0"/>
    <x v="1"/>
    <x v="1"/>
    <n v="10.138604859999999"/>
    <x v="0"/>
    <x v="1"/>
    <n v="1"/>
    <n v="2"/>
    <n v="2.5347022460000002"/>
    <n v="45945"/>
    <n v="38.441613019999998"/>
    <n v="380"/>
    <s v="High"/>
    <n v="2"/>
    <n v="9"/>
    <s v="United Kingdom"/>
    <x v="2"/>
    <x v="1"/>
    <n v="0"/>
  </r>
  <r>
    <s v="GPJ0588"/>
    <n v="86"/>
    <x v="0"/>
    <x v="0"/>
    <n v="310"/>
    <x v="1"/>
    <s v="121/60"/>
    <n v="44"/>
    <x v="1"/>
    <x v="1"/>
    <x v="0"/>
    <x v="0"/>
    <x v="1"/>
    <n v="2.7150352180000001"/>
    <x v="1"/>
    <x v="0"/>
    <n v="1"/>
    <n v="3"/>
    <n v="2.465347891"/>
    <n v="185001"/>
    <n v="26.502278390000001"/>
    <n v="780"/>
    <s v="Very High"/>
    <n v="0"/>
    <n v="6"/>
    <s v="Australia"/>
    <x v="5"/>
    <x v="0"/>
    <n v="1"/>
  </r>
  <r>
    <s v="IJL4552"/>
    <n v="57"/>
    <x v="0"/>
    <x v="0"/>
    <n v="145"/>
    <x v="2"/>
    <s v="152/73"/>
    <n v="110"/>
    <x v="1"/>
    <x v="0"/>
    <x v="0"/>
    <x v="1"/>
    <x v="1"/>
    <n v="1.268790662"/>
    <x v="0"/>
    <x v="0"/>
    <n v="0"/>
    <n v="4"/>
    <n v="3.9316571649999998"/>
    <n v="209303"/>
    <n v="21.5643104"/>
    <n v="731"/>
    <s v="Very High"/>
    <n v="3"/>
    <n v="9"/>
    <s v="Vietnam"/>
    <x v="3"/>
    <x v="1"/>
    <n v="0"/>
  </r>
  <r>
    <s v="SDD0977"/>
    <n v="39"/>
    <x v="2"/>
    <x v="1"/>
    <n v="264"/>
    <x v="1"/>
    <s v="146/64"/>
    <n v="89"/>
    <x v="1"/>
    <x v="1"/>
    <x v="1"/>
    <x v="1"/>
    <x v="1"/>
    <n v="17.92902119"/>
    <x v="0"/>
    <x v="0"/>
    <n v="1"/>
    <n v="1"/>
    <n v="9.2528709990000007"/>
    <n v="203906"/>
    <n v="39.601913699999997"/>
    <n v="786"/>
    <s v="Very High"/>
    <n v="2"/>
    <n v="5"/>
    <s v="New Zealand"/>
    <x v="5"/>
    <x v="0"/>
    <n v="1"/>
  </r>
  <r>
    <s v="TRQ9561"/>
    <n v="42"/>
    <x v="2"/>
    <x v="1"/>
    <n v="313"/>
    <x v="1"/>
    <s v="119/95"/>
    <n v="108"/>
    <x v="1"/>
    <x v="0"/>
    <x v="0"/>
    <x v="0"/>
    <x v="0"/>
    <n v="1.667336613"/>
    <x v="1"/>
    <x v="0"/>
    <n v="0"/>
    <n v="3"/>
    <n v="3.1967587850000001"/>
    <n v="189537"/>
    <n v="18.757131950000002"/>
    <n v="80"/>
    <s v="Healthy"/>
    <n v="2"/>
    <n v="8"/>
    <s v="Colombia"/>
    <x v="0"/>
    <x v="1"/>
    <n v="0"/>
  </r>
  <r>
    <s v="URJ0556"/>
    <n v="25"/>
    <x v="1"/>
    <x v="0"/>
    <n v="343"/>
    <x v="1"/>
    <s v="107/70"/>
    <n v="105"/>
    <x v="1"/>
    <x v="1"/>
    <x v="0"/>
    <x v="0"/>
    <x v="0"/>
    <n v="11.58174996"/>
    <x v="0"/>
    <x v="1"/>
    <n v="1"/>
    <n v="4"/>
    <n v="8.2575858180000008"/>
    <n v="21506"/>
    <n v="21.895684299999999"/>
    <n v="777"/>
    <s v="Very High"/>
    <n v="0"/>
    <n v="7"/>
    <s v="Canada"/>
    <x v="1"/>
    <x v="1"/>
    <n v="0"/>
  </r>
  <r>
    <s v="TOF3027"/>
    <n v="52"/>
    <x v="2"/>
    <x v="0"/>
    <n v="201"/>
    <x v="0"/>
    <s v="101/81"/>
    <n v="105"/>
    <x v="1"/>
    <x v="0"/>
    <x v="0"/>
    <x v="1"/>
    <x v="1"/>
    <n v="9.7560931390000007"/>
    <x v="0"/>
    <x v="1"/>
    <n v="0"/>
    <n v="3"/>
    <n v="1.2260309899999999"/>
    <n v="42646"/>
    <n v="26.4874844"/>
    <n v="500"/>
    <s v="Very High"/>
    <n v="6"/>
    <n v="4"/>
    <s v="Canada"/>
    <x v="1"/>
    <x v="1"/>
    <n v="0"/>
  </r>
  <r>
    <s v="HUF2443"/>
    <n v="19"/>
    <x v="1"/>
    <x v="0"/>
    <n v="373"/>
    <x v="1"/>
    <s v="98/104"/>
    <n v="91"/>
    <x v="1"/>
    <x v="0"/>
    <x v="0"/>
    <x v="1"/>
    <x v="1"/>
    <n v="1.4505480740000001"/>
    <x v="1"/>
    <x v="0"/>
    <n v="0"/>
    <n v="1"/>
    <n v="3.4957285389999999"/>
    <n v="130344"/>
    <n v="38.50544824"/>
    <n v="771"/>
    <s v="Very High"/>
    <n v="6"/>
    <n v="9"/>
    <s v="United Kingdom"/>
    <x v="2"/>
    <x v="1"/>
    <n v="0"/>
  </r>
  <r>
    <s v="NEN2365"/>
    <n v="66"/>
    <x v="0"/>
    <x v="0"/>
    <n v="355"/>
    <x v="1"/>
    <s v="158/89"/>
    <n v="49"/>
    <x v="0"/>
    <x v="0"/>
    <x v="0"/>
    <x v="1"/>
    <x v="0"/>
    <n v="8.5307763889999997"/>
    <x v="1"/>
    <x v="1"/>
    <n v="1"/>
    <n v="9"/>
    <n v="3.108303872"/>
    <n v="96002"/>
    <n v="26.396081330000001"/>
    <n v="709"/>
    <s v="Very High"/>
    <n v="0"/>
    <n v="7"/>
    <s v="United Kingdom"/>
    <x v="2"/>
    <x v="1"/>
    <n v="0"/>
  </r>
  <r>
    <s v="THD7543"/>
    <n v="52"/>
    <x v="2"/>
    <x v="1"/>
    <n v="162"/>
    <x v="2"/>
    <s v="177/96"/>
    <n v="100"/>
    <x v="1"/>
    <x v="0"/>
    <x v="0"/>
    <x v="1"/>
    <x v="1"/>
    <n v="19.516342829999999"/>
    <x v="1"/>
    <x v="0"/>
    <n v="0"/>
    <n v="6"/>
    <n v="3.8250850729999999"/>
    <n v="231343"/>
    <n v="37.277305640000002"/>
    <n v="65"/>
    <s v="Healthy"/>
    <n v="2"/>
    <n v="6"/>
    <s v="United Kingdom"/>
    <x v="2"/>
    <x v="1"/>
    <n v="0"/>
  </r>
  <r>
    <s v="SGA8572"/>
    <n v="58"/>
    <x v="0"/>
    <x v="1"/>
    <n v="188"/>
    <x v="2"/>
    <s v="161/87"/>
    <n v="64"/>
    <x v="0"/>
    <x v="1"/>
    <x v="0"/>
    <x v="1"/>
    <x v="0"/>
    <n v="1.71920903"/>
    <x v="0"/>
    <x v="1"/>
    <n v="0"/>
    <n v="10"/>
    <n v="8.1026754220000008"/>
    <n v="67667"/>
    <n v="36.088543569999999"/>
    <n v="168"/>
    <s v="Borderline High"/>
    <n v="6"/>
    <n v="5"/>
    <s v="Nigeria"/>
    <x v="4"/>
    <x v="1"/>
    <n v="1"/>
  </r>
  <r>
    <s v="EEW1937"/>
    <n v="87"/>
    <x v="0"/>
    <x v="1"/>
    <n v="339"/>
    <x v="1"/>
    <s v="173/69"/>
    <n v="59"/>
    <x v="0"/>
    <x v="0"/>
    <x v="0"/>
    <x v="0"/>
    <x v="0"/>
    <n v="4.107906313"/>
    <x v="0"/>
    <x v="1"/>
    <n v="1"/>
    <n v="7"/>
    <n v="5.539376861"/>
    <n v="75426"/>
    <n v="21.698954189999998"/>
    <n v="299"/>
    <s v="High"/>
    <n v="4"/>
    <n v="5"/>
    <s v="Japan"/>
    <x v="3"/>
    <x v="1"/>
    <n v="0"/>
  </r>
  <r>
    <s v="UKH3728"/>
    <n v="26"/>
    <x v="1"/>
    <x v="1"/>
    <n v="216"/>
    <x v="0"/>
    <s v="148/91"/>
    <n v="66"/>
    <x v="1"/>
    <x v="1"/>
    <x v="1"/>
    <x v="1"/>
    <x v="0"/>
    <n v="13.148143839999999"/>
    <x v="0"/>
    <x v="1"/>
    <n v="1"/>
    <n v="4"/>
    <n v="10.54335764"/>
    <n v="249307"/>
    <n v="24.298906339999998"/>
    <n v="139"/>
    <s v="Healthy"/>
    <n v="3"/>
    <n v="5"/>
    <s v="Argentina"/>
    <x v="0"/>
    <x v="0"/>
    <n v="0"/>
  </r>
  <r>
    <s v="OMJ8299"/>
    <n v="28"/>
    <x v="1"/>
    <x v="0"/>
    <n v="385"/>
    <x v="1"/>
    <s v="164/72"/>
    <n v="100"/>
    <x v="1"/>
    <x v="0"/>
    <x v="0"/>
    <x v="1"/>
    <x v="0"/>
    <n v="4.2816302159999999"/>
    <x v="0"/>
    <x v="0"/>
    <n v="0"/>
    <n v="8"/>
    <n v="7.1850772760000003"/>
    <n v="198755"/>
    <n v="20.803144270000001"/>
    <n v="410"/>
    <s v="High"/>
    <n v="7"/>
    <n v="6"/>
    <s v="Nigeria"/>
    <x v="4"/>
    <x v="1"/>
    <n v="1"/>
  </r>
  <r>
    <s v="RQV7055"/>
    <n v="28"/>
    <x v="1"/>
    <x v="1"/>
    <n v="325"/>
    <x v="1"/>
    <s v="151/110"/>
    <n v="60"/>
    <x v="0"/>
    <x v="1"/>
    <x v="1"/>
    <x v="1"/>
    <x v="0"/>
    <n v="17.725409419999998"/>
    <x v="1"/>
    <x v="0"/>
    <n v="1"/>
    <n v="6"/>
    <n v="5.5063156879999999"/>
    <n v="145610"/>
    <n v="29.123702250000001"/>
    <n v="439"/>
    <s v="High"/>
    <n v="6"/>
    <n v="5"/>
    <s v="South Korea"/>
    <x v="3"/>
    <x v="1"/>
    <n v="0"/>
  </r>
  <r>
    <s v="DMJ0478"/>
    <n v="38"/>
    <x v="2"/>
    <x v="1"/>
    <n v="339"/>
    <x v="1"/>
    <s v="152/84"/>
    <n v="56"/>
    <x v="1"/>
    <x v="0"/>
    <x v="1"/>
    <x v="0"/>
    <x v="1"/>
    <n v="18.837369469999999"/>
    <x v="2"/>
    <x v="0"/>
    <n v="0"/>
    <n v="1"/>
    <n v="3.2807361319999999"/>
    <n v="165702"/>
    <n v="37.831621310000003"/>
    <n v="95"/>
    <s v="Healthy"/>
    <n v="6"/>
    <n v="10"/>
    <s v="Colombia"/>
    <x v="0"/>
    <x v="1"/>
    <n v="1"/>
  </r>
  <r>
    <s v="GVL2306"/>
    <n v="74"/>
    <x v="0"/>
    <x v="0"/>
    <n v="316"/>
    <x v="1"/>
    <s v="163/104"/>
    <n v="49"/>
    <x v="0"/>
    <x v="1"/>
    <x v="0"/>
    <x v="0"/>
    <x v="0"/>
    <n v="16.56070631"/>
    <x v="1"/>
    <x v="0"/>
    <n v="1"/>
    <n v="6"/>
    <n v="8.3740159139999992"/>
    <n v="153281"/>
    <n v="39.001163730000002"/>
    <n v="171"/>
    <s v="Borderline High"/>
    <n v="3"/>
    <n v="9"/>
    <s v="Australia"/>
    <x v="5"/>
    <x v="0"/>
    <n v="0"/>
  </r>
  <r>
    <s v="CJQ8462"/>
    <n v="85"/>
    <x v="0"/>
    <x v="0"/>
    <n v="276"/>
    <x v="1"/>
    <s v="116/78"/>
    <n v="74"/>
    <x v="1"/>
    <x v="0"/>
    <x v="0"/>
    <x v="1"/>
    <x v="0"/>
    <n v="18.697298780000001"/>
    <x v="2"/>
    <x v="1"/>
    <n v="0"/>
    <n v="5"/>
    <n v="10.12170607"/>
    <n v="54124"/>
    <n v="34.915258450000003"/>
    <n v="46"/>
    <s v="Healthy"/>
    <n v="7"/>
    <n v="4"/>
    <s v="India"/>
    <x v="3"/>
    <x v="1"/>
    <n v="1"/>
  </r>
  <r>
    <s v="REG0046"/>
    <n v="20"/>
    <x v="1"/>
    <x v="0"/>
    <n v="329"/>
    <x v="1"/>
    <s v="119/65"/>
    <n v="105"/>
    <x v="1"/>
    <x v="0"/>
    <x v="0"/>
    <x v="1"/>
    <x v="0"/>
    <n v="13.87966926"/>
    <x v="1"/>
    <x v="1"/>
    <n v="1"/>
    <n v="3"/>
    <n v="8.6737396069999999"/>
    <n v="85526"/>
    <n v="18.795235720000001"/>
    <n v="428"/>
    <s v="High"/>
    <n v="1"/>
    <n v="5"/>
    <s v="Australia"/>
    <x v="5"/>
    <x v="0"/>
    <n v="1"/>
  </r>
  <r>
    <s v="PDG6456"/>
    <n v="63"/>
    <x v="0"/>
    <x v="0"/>
    <n v="320"/>
    <x v="1"/>
    <s v="135/73"/>
    <n v="57"/>
    <x v="1"/>
    <x v="0"/>
    <x v="0"/>
    <x v="1"/>
    <x v="1"/>
    <n v="4.2038689470000001"/>
    <x v="1"/>
    <x v="1"/>
    <n v="1"/>
    <n v="2"/>
    <n v="5.3004010170000004"/>
    <n v="210283"/>
    <n v="27.002334350000002"/>
    <n v="360"/>
    <s v="High"/>
    <n v="6"/>
    <n v="9"/>
    <s v="Germany"/>
    <x v="2"/>
    <x v="1"/>
    <n v="0"/>
  </r>
  <r>
    <s v="CRN1669"/>
    <n v="22"/>
    <x v="1"/>
    <x v="0"/>
    <n v="123"/>
    <x v="2"/>
    <s v="166/88"/>
    <n v="97"/>
    <x v="1"/>
    <x v="0"/>
    <x v="0"/>
    <x v="1"/>
    <x v="0"/>
    <n v="7.5376029400000002"/>
    <x v="2"/>
    <x v="1"/>
    <n v="0"/>
    <n v="10"/>
    <n v="3.8502483939999999"/>
    <n v="215608"/>
    <n v="25.856887189999998"/>
    <n v="452"/>
    <s v="High"/>
    <n v="7"/>
    <n v="6"/>
    <s v="New Zealand"/>
    <x v="5"/>
    <x v="0"/>
    <n v="1"/>
  </r>
  <r>
    <s v="HAO5131"/>
    <n v="20"/>
    <x v="1"/>
    <x v="1"/>
    <n v="135"/>
    <x v="2"/>
    <s v="131/103"/>
    <n v="48"/>
    <x v="0"/>
    <x v="0"/>
    <x v="1"/>
    <x v="0"/>
    <x v="1"/>
    <n v="5.9711909270000003"/>
    <x v="1"/>
    <x v="0"/>
    <n v="1"/>
    <n v="5"/>
    <n v="10.24085988"/>
    <n v="206811"/>
    <n v="29.68098762"/>
    <n v="44"/>
    <s v="Healthy"/>
    <n v="0"/>
    <n v="4"/>
    <s v="United Kingdom"/>
    <x v="2"/>
    <x v="1"/>
    <n v="0"/>
  </r>
  <r>
    <s v="LJD2930"/>
    <n v="80"/>
    <x v="0"/>
    <x v="0"/>
    <n v="373"/>
    <x v="1"/>
    <s v="135/97"/>
    <n v="75"/>
    <x v="1"/>
    <x v="1"/>
    <x v="0"/>
    <x v="0"/>
    <x v="1"/>
    <n v="4.9036293219999996"/>
    <x v="2"/>
    <x v="1"/>
    <n v="1"/>
    <n v="10"/>
    <n v="3.5991700670000002"/>
    <n v="244069"/>
    <n v="39.740561399999997"/>
    <n v="293"/>
    <s v="High"/>
    <n v="5"/>
    <n v="7"/>
    <s v="New Zealand"/>
    <x v="5"/>
    <x v="0"/>
    <n v="1"/>
  </r>
  <r>
    <s v="SLK1636"/>
    <n v="28"/>
    <x v="1"/>
    <x v="0"/>
    <n v="130"/>
    <x v="2"/>
    <s v="113/72"/>
    <n v="78"/>
    <x v="1"/>
    <x v="0"/>
    <x v="0"/>
    <x v="0"/>
    <x v="0"/>
    <n v="10.5634032"/>
    <x v="2"/>
    <x v="0"/>
    <n v="1"/>
    <n v="8"/>
    <n v="8.5860704719999994"/>
    <n v="171366"/>
    <n v="26.097312460000001"/>
    <n v="672"/>
    <s v="Very High"/>
    <n v="0"/>
    <n v="6"/>
    <s v="Canada"/>
    <x v="1"/>
    <x v="1"/>
    <n v="0"/>
  </r>
  <r>
    <s v="VFO0784"/>
    <n v="45"/>
    <x v="2"/>
    <x v="1"/>
    <n v="250"/>
    <x v="1"/>
    <s v="111/66"/>
    <n v="67"/>
    <x v="1"/>
    <x v="0"/>
    <x v="0"/>
    <x v="1"/>
    <x v="1"/>
    <n v="8.9298086120000004"/>
    <x v="0"/>
    <x v="1"/>
    <n v="1"/>
    <n v="2"/>
    <n v="8.5916883790000007"/>
    <n v="187717"/>
    <n v="23.090365670000001"/>
    <n v="55"/>
    <s v="Healthy"/>
    <n v="4"/>
    <n v="9"/>
    <s v="Australia"/>
    <x v="5"/>
    <x v="0"/>
    <n v="1"/>
  </r>
  <r>
    <s v="CFA1000"/>
    <n v="36"/>
    <x v="2"/>
    <x v="1"/>
    <n v="134"/>
    <x v="2"/>
    <s v="91/70"/>
    <n v="70"/>
    <x v="1"/>
    <x v="0"/>
    <x v="1"/>
    <x v="1"/>
    <x v="1"/>
    <n v="3.501033729"/>
    <x v="0"/>
    <x v="1"/>
    <n v="0"/>
    <n v="4"/>
    <n v="2.949638529"/>
    <n v="220170"/>
    <n v="21.77769194"/>
    <n v="547"/>
    <s v="Very High"/>
    <n v="6"/>
    <n v="9"/>
    <s v="Nigeria"/>
    <x v="4"/>
    <x v="1"/>
    <n v="1"/>
  </r>
  <r>
    <s v="ODS9416"/>
    <n v="45"/>
    <x v="2"/>
    <x v="0"/>
    <n v="137"/>
    <x v="2"/>
    <s v="140/99"/>
    <n v="102"/>
    <x v="1"/>
    <x v="0"/>
    <x v="0"/>
    <x v="1"/>
    <x v="0"/>
    <n v="18.27769764"/>
    <x v="2"/>
    <x v="0"/>
    <n v="1"/>
    <n v="7"/>
    <n v="9.0721363840000002"/>
    <n v="276561"/>
    <n v="19.079942240000001"/>
    <n v="89"/>
    <s v="Healthy"/>
    <n v="1"/>
    <n v="5"/>
    <s v="Italy"/>
    <x v="2"/>
    <x v="0"/>
    <n v="1"/>
  </r>
  <r>
    <s v="TQZ2010"/>
    <n v="78"/>
    <x v="0"/>
    <x v="0"/>
    <n v="218"/>
    <x v="0"/>
    <s v="123/100"/>
    <n v="98"/>
    <x v="1"/>
    <x v="0"/>
    <x v="0"/>
    <x v="0"/>
    <x v="0"/>
    <n v="4.427397612"/>
    <x v="2"/>
    <x v="0"/>
    <n v="0"/>
    <n v="9"/>
    <n v="0.247271189"/>
    <n v="142911"/>
    <n v="34.049665529999999"/>
    <n v="761"/>
    <s v="Very High"/>
    <n v="2"/>
    <n v="4"/>
    <s v="India"/>
    <x v="3"/>
    <x v="1"/>
    <n v="0"/>
  </r>
  <r>
    <s v="LNK2826"/>
    <n v="58"/>
    <x v="0"/>
    <x v="1"/>
    <n v="207"/>
    <x v="0"/>
    <s v="159/73"/>
    <n v="90"/>
    <x v="1"/>
    <x v="1"/>
    <x v="0"/>
    <x v="0"/>
    <x v="0"/>
    <n v="8.3241021469999996"/>
    <x v="1"/>
    <x v="1"/>
    <n v="0"/>
    <n v="4"/>
    <n v="7.0947903380000001"/>
    <n v="179399"/>
    <n v="32.135705610000002"/>
    <n v="439"/>
    <s v="High"/>
    <n v="3"/>
    <n v="10"/>
    <s v="Vietnam"/>
    <x v="3"/>
    <x v="1"/>
    <n v="0"/>
  </r>
  <r>
    <s v="WIC0566"/>
    <n v="67"/>
    <x v="0"/>
    <x v="0"/>
    <n v="290"/>
    <x v="1"/>
    <s v="94/80"/>
    <n v="42"/>
    <x v="0"/>
    <x v="0"/>
    <x v="0"/>
    <x v="0"/>
    <x v="1"/>
    <n v="17.717350379999999"/>
    <x v="2"/>
    <x v="1"/>
    <n v="1"/>
    <n v="10"/>
    <n v="10.347464009999999"/>
    <n v="284219"/>
    <n v="26.298080110000001"/>
    <n v="597"/>
    <s v="Very High"/>
    <n v="3"/>
    <n v="4"/>
    <s v="Spain"/>
    <x v="2"/>
    <x v="0"/>
    <n v="0"/>
  </r>
  <r>
    <s v="WYL9328"/>
    <n v="21"/>
    <x v="1"/>
    <x v="0"/>
    <n v="320"/>
    <x v="1"/>
    <s v="135/72"/>
    <n v="99"/>
    <x v="1"/>
    <x v="1"/>
    <x v="0"/>
    <x v="1"/>
    <x v="1"/>
    <n v="13.66469023"/>
    <x v="0"/>
    <x v="1"/>
    <n v="0"/>
    <n v="10"/>
    <n v="1.2204530010000001"/>
    <n v="183743"/>
    <n v="27.393856939999999"/>
    <n v="546"/>
    <s v="Very High"/>
    <n v="3"/>
    <n v="6"/>
    <s v="Germany"/>
    <x v="2"/>
    <x v="1"/>
    <n v="1"/>
  </r>
  <r>
    <s v="PJJ7199"/>
    <n v="65"/>
    <x v="0"/>
    <x v="0"/>
    <n v="321"/>
    <x v="1"/>
    <s v="175/108"/>
    <n v="61"/>
    <x v="0"/>
    <x v="0"/>
    <x v="0"/>
    <x v="1"/>
    <x v="1"/>
    <n v="4.2912090799999998"/>
    <x v="2"/>
    <x v="0"/>
    <n v="1"/>
    <n v="9"/>
    <n v="2.144679462"/>
    <n v="95257"/>
    <n v="39.273890039999998"/>
    <n v="293"/>
    <s v="High"/>
    <n v="3"/>
    <n v="4"/>
    <s v="South Africa"/>
    <x v="4"/>
    <x v="0"/>
    <n v="0"/>
  </r>
  <r>
    <s v="LLI8595"/>
    <n v="46"/>
    <x v="2"/>
    <x v="0"/>
    <n v="180"/>
    <x v="2"/>
    <s v="167/69"/>
    <n v="95"/>
    <x v="1"/>
    <x v="0"/>
    <x v="0"/>
    <x v="0"/>
    <x v="1"/>
    <n v="2.8479003660000002"/>
    <x v="2"/>
    <x v="0"/>
    <n v="1"/>
    <n v="3"/>
    <n v="5.4254304070000003"/>
    <n v="108316"/>
    <n v="37.605935279999997"/>
    <n v="739"/>
    <s v="Very High"/>
    <n v="0"/>
    <n v="10"/>
    <s v="Japan"/>
    <x v="3"/>
    <x v="1"/>
    <n v="0"/>
  </r>
  <r>
    <s v="WCX7377"/>
    <n v="29"/>
    <x v="1"/>
    <x v="0"/>
    <n v="305"/>
    <x v="1"/>
    <s v="178/62"/>
    <n v="58"/>
    <x v="0"/>
    <x v="1"/>
    <x v="0"/>
    <x v="1"/>
    <x v="0"/>
    <n v="19.455873100000002"/>
    <x v="2"/>
    <x v="0"/>
    <n v="0"/>
    <n v="1"/>
    <n v="1.7673923490000001"/>
    <n v="103195"/>
    <n v="19.127449739999999"/>
    <n v="497"/>
    <s v="High"/>
    <n v="4"/>
    <n v="8"/>
    <s v="United Kingdom"/>
    <x v="2"/>
    <x v="1"/>
    <n v="0"/>
  </r>
  <r>
    <s v="INC7750"/>
    <n v="47"/>
    <x v="2"/>
    <x v="0"/>
    <n v="350"/>
    <x v="1"/>
    <s v="143/79"/>
    <n v="108"/>
    <x v="1"/>
    <x v="1"/>
    <x v="0"/>
    <x v="0"/>
    <x v="1"/>
    <n v="7.4522452210000001"/>
    <x v="0"/>
    <x v="0"/>
    <n v="0"/>
    <n v="9"/>
    <n v="1.300298349"/>
    <n v="33167"/>
    <n v="24.094895919999999"/>
    <n v="667"/>
    <s v="Very High"/>
    <n v="3"/>
    <n v="8"/>
    <s v="South Africa"/>
    <x v="4"/>
    <x v="0"/>
    <n v="1"/>
  </r>
  <r>
    <s v="DNC7238"/>
    <n v="75"/>
    <x v="0"/>
    <x v="0"/>
    <n v="168"/>
    <x v="2"/>
    <s v="146/98"/>
    <n v="101"/>
    <x v="1"/>
    <x v="0"/>
    <x v="0"/>
    <x v="1"/>
    <x v="0"/>
    <n v="16.930101860000001"/>
    <x v="1"/>
    <x v="1"/>
    <n v="1"/>
    <n v="1"/>
    <n v="2.630199964"/>
    <n v="286142"/>
    <n v="27.970648669999999"/>
    <n v="242"/>
    <s v="High"/>
    <n v="7"/>
    <n v="7"/>
    <s v="United Kingdom"/>
    <x v="2"/>
    <x v="1"/>
    <n v="0"/>
  </r>
  <r>
    <s v="NQW6659"/>
    <n v="71"/>
    <x v="0"/>
    <x v="0"/>
    <n v="121"/>
    <x v="2"/>
    <s v="142/73"/>
    <n v="110"/>
    <x v="1"/>
    <x v="1"/>
    <x v="0"/>
    <x v="0"/>
    <x v="1"/>
    <n v="11.11557187"/>
    <x v="1"/>
    <x v="0"/>
    <n v="0"/>
    <n v="9"/>
    <n v="2.4794280889999998"/>
    <n v="199334"/>
    <n v="21.028473200000001"/>
    <n v="504"/>
    <s v="Very High"/>
    <n v="7"/>
    <n v="4"/>
    <s v="Australia"/>
    <x v="5"/>
    <x v="0"/>
    <n v="0"/>
  </r>
  <r>
    <s v="HKF4374"/>
    <n v="38"/>
    <x v="2"/>
    <x v="0"/>
    <n v="294"/>
    <x v="1"/>
    <s v="132/67"/>
    <n v="85"/>
    <x v="0"/>
    <x v="1"/>
    <x v="0"/>
    <x v="0"/>
    <x v="1"/>
    <n v="7.490734454"/>
    <x v="1"/>
    <x v="0"/>
    <n v="1"/>
    <n v="7"/>
    <n v="11.29765272"/>
    <n v="227472"/>
    <n v="24.359099619999999"/>
    <n v="244"/>
    <s v="High"/>
    <n v="3"/>
    <n v="4"/>
    <s v="Italy"/>
    <x v="2"/>
    <x v="0"/>
    <n v="0"/>
  </r>
  <r>
    <s v="QBB2115"/>
    <n v="31"/>
    <x v="2"/>
    <x v="0"/>
    <n v="157"/>
    <x v="2"/>
    <s v="102/77"/>
    <n v="98"/>
    <x v="0"/>
    <x v="1"/>
    <x v="0"/>
    <x v="0"/>
    <x v="1"/>
    <n v="1.01566541"/>
    <x v="2"/>
    <x v="0"/>
    <n v="1"/>
    <n v="6"/>
    <n v="7.2191691039999997"/>
    <n v="173512"/>
    <n v="28.50026905"/>
    <n v="772"/>
    <s v="Very High"/>
    <n v="5"/>
    <n v="7"/>
    <s v="Italy"/>
    <x v="2"/>
    <x v="0"/>
    <n v="1"/>
  </r>
  <r>
    <s v="WBI3246"/>
    <n v="70"/>
    <x v="0"/>
    <x v="0"/>
    <n v="153"/>
    <x v="2"/>
    <s v="180/77"/>
    <n v="59"/>
    <x v="0"/>
    <x v="0"/>
    <x v="0"/>
    <x v="1"/>
    <x v="0"/>
    <n v="6.8966485610000001"/>
    <x v="2"/>
    <x v="1"/>
    <n v="1"/>
    <n v="7"/>
    <n v="6.1363326679999997"/>
    <n v="35029"/>
    <n v="39.106642890000003"/>
    <n v="45"/>
    <s v="Healthy"/>
    <n v="7"/>
    <n v="4"/>
    <s v="Nigeria"/>
    <x v="4"/>
    <x v="1"/>
    <n v="1"/>
  </r>
  <r>
    <s v="GPY9053"/>
    <n v="81"/>
    <x v="0"/>
    <x v="1"/>
    <n v="384"/>
    <x v="1"/>
    <s v="110/66"/>
    <n v="81"/>
    <x v="1"/>
    <x v="0"/>
    <x v="0"/>
    <x v="1"/>
    <x v="0"/>
    <n v="11.24792265"/>
    <x v="0"/>
    <x v="0"/>
    <n v="1"/>
    <n v="4"/>
    <n v="2.3893151910000001"/>
    <n v="206601"/>
    <n v="18.859195079999999"/>
    <n v="752"/>
    <s v="Very High"/>
    <n v="0"/>
    <n v="8"/>
    <s v="Spain"/>
    <x v="2"/>
    <x v="0"/>
    <n v="0"/>
  </r>
  <r>
    <s v="CRQ1699"/>
    <n v="66"/>
    <x v="0"/>
    <x v="0"/>
    <n v="306"/>
    <x v="1"/>
    <s v="160/60"/>
    <n v="94"/>
    <x v="1"/>
    <x v="0"/>
    <x v="0"/>
    <x v="0"/>
    <x v="1"/>
    <n v="17.269023430000001"/>
    <x v="1"/>
    <x v="0"/>
    <n v="1"/>
    <n v="4"/>
    <n v="4.5688032090000004"/>
    <n v="159273"/>
    <n v="34.691522970000001"/>
    <n v="522"/>
    <s v="Very High"/>
    <n v="3"/>
    <n v="7"/>
    <s v="Argentina"/>
    <x v="0"/>
    <x v="0"/>
    <n v="0"/>
  </r>
  <r>
    <s v="PWJ8292"/>
    <n v="73"/>
    <x v="0"/>
    <x v="0"/>
    <n v="138"/>
    <x v="2"/>
    <s v="102/68"/>
    <n v="58"/>
    <x v="0"/>
    <x v="0"/>
    <x v="0"/>
    <x v="0"/>
    <x v="0"/>
    <n v="3.5008071489999999"/>
    <x v="2"/>
    <x v="1"/>
    <n v="0"/>
    <n v="7"/>
    <n v="8.9964715769999994"/>
    <n v="287197"/>
    <n v="31.18370474"/>
    <n v="591"/>
    <s v="Very High"/>
    <n v="2"/>
    <n v="7"/>
    <s v="Nigeria"/>
    <x v="4"/>
    <x v="1"/>
    <n v="1"/>
  </r>
  <r>
    <s v="DEE0495"/>
    <n v="53"/>
    <x v="2"/>
    <x v="1"/>
    <n v="352"/>
    <x v="1"/>
    <s v="115/93"/>
    <n v="84"/>
    <x v="0"/>
    <x v="1"/>
    <x v="0"/>
    <x v="1"/>
    <x v="0"/>
    <n v="15.99815942"/>
    <x v="1"/>
    <x v="1"/>
    <n v="0"/>
    <n v="1"/>
    <n v="4.2602200659999996"/>
    <n v="68375"/>
    <n v="38.276291350000001"/>
    <n v="417"/>
    <s v="High"/>
    <n v="4"/>
    <n v="8"/>
    <s v="New Zealand"/>
    <x v="5"/>
    <x v="0"/>
    <n v="0"/>
  </r>
  <r>
    <s v="UPB5144"/>
    <n v="28"/>
    <x v="1"/>
    <x v="1"/>
    <n v="293"/>
    <x v="1"/>
    <s v="176/100"/>
    <n v="59"/>
    <x v="0"/>
    <x v="0"/>
    <x v="1"/>
    <x v="1"/>
    <x v="1"/>
    <n v="13.521285969999999"/>
    <x v="1"/>
    <x v="1"/>
    <n v="1"/>
    <n v="8"/>
    <n v="11.10729471"/>
    <n v="236842"/>
    <n v="18.639638909999999"/>
    <n v="755"/>
    <s v="Very High"/>
    <n v="7"/>
    <n v="7"/>
    <s v="Japan"/>
    <x v="3"/>
    <x v="1"/>
    <n v="0"/>
  </r>
  <r>
    <s v="NPG8243"/>
    <n v="90"/>
    <x v="0"/>
    <x v="1"/>
    <n v="340"/>
    <x v="1"/>
    <s v="146/94"/>
    <n v="44"/>
    <x v="1"/>
    <x v="0"/>
    <x v="0"/>
    <x v="1"/>
    <x v="1"/>
    <n v="11.97648483"/>
    <x v="2"/>
    <x v="0"/>
    <n v="0"/>
    <n v="10"/>
    <n v="1.746767261"/>
    <n v="31469"/>
    <n v="29.066106649999998"/>
    <n v="57"/>
    <s v="Healthy"/>
    <n v="7"/>
    <n v="6"/>
    <s v="United Kingdom"/>
    <x v="2"/>
    <x v="1"/>
    <n v="0"/>
  </r>
  <r>
    <s v="QSI5218"/>
    <n v="72"/>
    <x v="0"/>
    <x v="0"/>
    <n v="246"/>
    <x v="1"/>
    <s v="176/101"/>
    <n v="71"/>
    <x v="1"/>
    <x v="0"/>
    <x v="0"/>
    <x v="0"/>
    <x v="1"/>
    <n v="15.098856230000001"/>
    <x v="0"/>
    <x v="0"/>
    <n v="0"/>
    <n v="1"/>
    <n v="8.3548428999999995"/>
    <n v="104368"/>
    <n v="33.841618060000002"/>
    <n v="684"/>
    <s v="Very High"/>
    <n v="2"/>
    <n v="4"/>
    <s v="Germany"/>
    <x v="2"/>
    <x v="1"/>
    <n v="0"/>
  </r>
  <r>
    <s v="WSN0125"/>
    <n v="51"/>
    <x v="2"/>
    <x v="0"/>
    <n v="325"/>
    <x v="1"/>
    <s v="180/106"/>
    <n v="78"/>
    <x v="1"/>
    <x v="0"/>
    <x v="0"/>
    <x v="0"/>
    <x v="1"/>
    <n v="16.005277020000001"/>
    <x v="1"/>
    <x v="0"/>
    <n v="1"/>
    <n v="3"/>
    <n v="1.7340499380000001"/>
    <n v="113043"/>
    <n v="25.30033194"/>
    <n v="453"/>
    <s v="High"/>
    <n v="3"/>
    <n v="6"/>
    <s v="Vietnam"/>
    <x v="3"/>
    <x v="1"/>
    <n v="0"/>
  </r>
  <r>
    <s v="LGI8601"/>
    <n v="69"/>
    <x v="0"/>
    <x v="0"/>
    <n v="140"/>
    <x v="2"/>
    <s v="155/77"/>
    <n v="103"/>
    <x v="0"/>
    <x v="1"/>
    <x v="0"/>
    <x v="0"/>
    <x v="1"/>
    <n v="3.1699686539999998"/>
    <x v="0"/>
    <x v="0"/>
    <n v="0"/>
    <n v="2"/>
    <n v="11.739012819999999"/>
    <n v="247987"/>
    <n v="34.624302460000003"/>
    <n v="160"/>
    <s v="Borderline High"/>
    <n v="7"/>
    <n v="4"/>
    <s v="Brazil"/>
    <x v="0"/>
    <x v="0"/>
    <n v="0"/>
  </r>
  <r>
    <s v="WIK7006"/>
    <n v="24"/>
    <x v="1"/>
    <x v="1"/>
    <n v="385"/>
    <x v="1"/>
    <s v="162/82"/>
    <n v="41"/>
    <x v="1"/>
    <x v="0"/>
    <x v="1"/>
    <x v="0"/>
    <x v="1"/>
    <n v="14.36100824"/>
    <x v="0"/>
    <x v="1"/>
    <n v="1"/>
    <n v="9"/>
    <n v="9.0985018489999998"/>
    <n v="103388"/>
    <n v="35.291852130000002"/>
    <n v="316"/>
    <s v="High"/>
    <n v="2"/>
    <n v="8"/>
    <s v="Germany"/>
    <x v="2"/>
    <x v="1"/>
    <n v="0"/>
  </r>
  <r>
    <s v="OLI0486"/>
    <n v="78"/>
    <x v="0"/>
    <x v="0"/>
    <n v="263"/>
    <x v="1"/>
    <s v="152/100"/>
    <n v="42"/>
    <x v="1"/>
    <x v="1"/>
    <x v="0"/>
    <x v="0"/>
    <x v="1"/>
    <n v="4.2302075270000001"/>
    <x v="2"/>
    <x v="0"/>
    <n v="0"/>
    <n v="2"/>
    <n v="4.4749762950000003"/>
    <n v="69846"/>
    <n v="36.644759839999999"/>
    <n v="176"/>
    <s v="Borderline High"/>
    <n v="5"/>
    <n v="4"/>
    <s v="Thailand"/>
    <x v="3"/>
    <x v="1"/>
    <n v="1"/>
  </r>
  <r>
    <s v="DKP7955"/>
    <n v="39"/>
    <x v="2"/>
    <x v="0"/>
    <n v="343"/>
    <x v="1"/>
    <s v="180/101"/>
    <n v="83"/>
    <x v="0"/>
    <x v="1"/>
    <x v="0"/>
    <x v="0"/>
    <x v="0"/>
    <n v="14.03506249"/>
    <x v="1"/>
    <x v="0"/>
    <n v="1"/>
    <n v="1"/>
    <n v="2.7655017989999999"/>
    <n v="231769"/>
    <n v="39.989915289999999"/>
    <n v="129"/>
    <s v="Healthy"/>
    <n v="6"/>
    <n v="9"/>
    <s v="Argentina"/>
    <x v="0"/>
    <x v="0"/>
    <n v="0"/>
  </r>
  <r>
    <s v="HKJ1360"/>
    <n v="24"/>
    <x v="1"/>
    <x v="1"/>
    <n v="384"/>
    <x v="1"/>
    <s v="110/79"/>
    <n v="85"/>
    <x v="1"/>
    <x v="0"/>
    <x v="1"/>
    <x v="1"/>
    <x v="0"/>
    <n v="8.5007308980000005"/>
    <x v="0"/>
    <x v="1"/>
    <n v="1"/>
    <n v="8"/>
    <n v="2.4400643369999999"/>
    <n v="132593"/>
    <n v="27.39867448"/>
    <n v="242"/>
    <s v="High"/>
    <n v="7"/>
    <n v="10"/>
    <s v="United Kingdom"/>
    <x v="2"/>
    <x v="1"/>
    <n v="1"/>
  </r>
  <r>
    <s v="UAP2440"/>
    <n v="54"/>
    <x v="2"/>
    <x v="1"/>
    <n v="242"/>
    <x v="1"/>
    <s v="122/73"/>
    <n v="61"/>
    <x v="0"/>
    <x v="1"/>
    <x v="0"/>
    <x v="1"/>
    <x v="1"/>
    <n v="10.98947684"/>
    <x v="0"/>
    <x v="0"/>
    <n v="0"/>
    <n v="4"/>
    <n v="6.746977491"/>
    <n v="233241"/>
    <n v="37.523776159999997"/>
    <n v="407"/>
    <s v="High"/>
    <n v="2"/>
    <n v="6"/>
    <s v="France"/>
    <x v="2"/>
    <x v="1"/>
    <n v="1"/>
  </r>
  <r>
    <s v="QZA8708"/>
    <n v="43"/>
    <x v="2"/>
    <x v="1"/>
    <n v="365"/>
    <x v="1"/>
    <s v="125/94"/>
    <n v="60"/>
    <x v="1"/>
    <x v="1"/>
    <x v="0"/>
    <x v="1"/>
    <x v="0"/>
    <n v="10.17714851"/>
    <x v="2"/>
    <x v="1"/>
    <n v="0"/>
    <n v="1"/>
    <n v="11.15660413"/>
    <n v="107620"/>
    <n v="23.584291960000002"/>
    <n v="355"/>
    <s v="High"/>
    <n v="0"/>
    <n v="10"/>
    <s v="Italy"/>
    <x v="2"/>
    <x v="0"/>
    <n v="0"/>
  </r>
  <r>
    <s v="IIV2792"/>
    <n v="34"/>
    <x v="2"/>
    <x v="0"/>
    <n v="169"/>
    <x v="2"/>
    <s v="163/97"/>
    <n v="83"/>
    <x v="1"/>
    <x v="1"/>
    <x v="0"/>
    <x v="0"/>
    <x v="0"/>
    <n v="11.16328094"/>
    <x v="2"/>
    <x v="1"/>
    <n v="1"/>
    <n v="1"/>
    <n v="11.497989820000001"/>
    <n v="23877"/>
    <n v="18.38972467"/>
    <n v="477"/>
    <s v="High"/>
    <n v="3"/>
    <n v="10"/>
    <s v="Nigeria"/>
    <x v="4"/>
    <x v="1"/>
    <n v="1"/>
  </r>
  <r>
    <s v="YBW8134"/>
    <n v="45"/>
    <x v="2"/>
    <x v="0"/>
    <n v="371"/>
    <x v="1"/>
    <s v="143/85"/>
    <n v="104"/>
    <x v="0"/>
    <x v="0"/>
    <x v="0"/>
    <x v="0"/>
    <x v="1"/>
    <n v="19.951959420000001"/>
    <x v="1"/>
    <x v="0"/>
    <n v="1"/>
    <n v="4"/>
    <n v="11.452479869999999"/>
    <n v="121310"/>
    <n v="29.344006539999999"/>
    <n v="763"/>
    <s v="Very High"/>
    <n v="6"/>
    <n v="8"/>
    <s v="Brazil"/>
    <x v="0"/>
    <x v="0"/>
    <n v="1"/>
  </r>
  <r>
    <s v="RRL2856"/>
    <n v="80"/>
    <x v="0"/>
    <x v="0"/>
    <n v="372"/>
    <x v="1"/>
    <s v="109/82"/>
    <n v="97"/>
    <x v="0"/>
    <x v="0"/>
    <x v="0"/>
    <x v="1"/>
    <x v="0"/>
    <n v="16.57416817"/>
    <x v="2"/>
    <x v="1"/>
    <n v="0"/>
    <n v="6"/>
    <n v="10.339114670000001"/>
    <n v="276765"/>
    <n v="29.43114795"/>
    <n v="680"/>
    <s v="Very High"/>
    <n v="1"/>
    <n v="10"/>
    <s v="Australia"/>
    <x v="5"/>
    <x v="0"/>
    <n v="0"/>
  </r>
  <r>
    <s v="BZF8491"/>
    <n v="44"/>
    <x v="2"/>
    <x v="1"/>
    <n v="236"/>
    <x v="0"/>
    <s v="117/102"/>
    <n v="55"/>
    <x v="1"/>
    <x v="0"/>
    <x v="0"/>
    <x v="0"/>
    <x v="1"/>
    <n v="9.7538762660000007"/>
    <x v="0"/>
    <x v="1"/>
    <n v="1"/>
    <n v="1"/>
    <n v="5.3450862639999999"/>
    <n v="93083"/>
    <n v="36.030537770000002"/>
    <n v="303"/>
    <s v="High"/>
    <n v="6"/>
    <n v="10"/>
    <s v="Nigeria"/>
    <x v="4"/>
    <x v="1"/>
    <n v="1"/>
  </r>
  <r>
    <s v="KCM9222"/>
    <n v="44"/>
    <x v="2"/>
    <x v="1"/>
    <n v="207"/>
    <x v="0"/>
    <s v="180/65"/>
    <n v="76"/>
    <x v="0"/>
    <x v="0"/>
    <x v="0"/>
    <x v="0"/>
    <x v="0"/>
    <n v="17.183126560000002"/>
    <x v="2"/>
    <x v="0"/>
    <n v="0"/>
    <n v="8"/>
    <n v="5.614901702"/>
    <n v="271506"/>
    <n v="19.860173339999999"/>
    <n v="734"/>
    <s v="Very High"/>
    <n v="0"/>
    <n v="6"/>
    <s v="Germany"/>
    <x v="2"/>
    <x v="1"/>
    <n v="0"/>
  </r>
  <r>
    <s v="QOB0462"/>
    <n v="24"/>
    <x v="1"/>
    <x v="0"/>
    <n v="213"/>
    <x v="0"/>
    <s v="125/108"/>
    <n v="90"/>
    <x v="0"/>
    <x v="1"/>
    <x v="0"/>
    <x v="1"/>
    <x v="1"/>
    <n v="19.510024909999998"/>
    <x v="2"/>
    <x v="0"/>
    <n v="0"/>
    <n v="2"/>
    <n v="5.0922670070000002"/>
    <n v="115655"/>
    <n v="33.486778110000003"/>
    <n v="336"/>
    <s v="High"/>
    <n v="3"/>
    <n v="6"/>
    <s v="Nigeria"/>
    <x v="4"/>
    <x v="1"/>
    <n v="1"/>
  </r>
  <r>
    <s v="HZI7379"/>
    <n v="70"/>
    <x v="0"/>
    <x v="0"/>
    <n v="176"/>
    <x v="2"/>
    <s v="115/98"/>
    <n v="75"/>
    <x v="0"/>
    <x v="0"/>
    <x v="0"/>
    <x v="0"/>
    <x v="0"/>
    <n v="1.47452275"/>
    <x v="2"/>
    <x v="0"/>
    <n v="0"/>
    <n v="2"/>
    <n v="0.17390580999999999"/>
    <n v="229908"/>
    <n v="29.077787560000001"/>
    <n v="375"/>
    <s v="High"/>
    <n v="2"/>
    <n v="5"/>
    <s v="Germany"/>
    <x v="2"/>
    <x v="1"/>
    <n v="1"/>
  </r>
  <r>
    <s v="TIU3241"/>
    <n v="49"/>
    <x v="2"/>
    <x v="0"/>
    <n v="198"/>
    <x v="2"/>
    <s v="160/99"/>
    <n v="76"/>
    <x v="0"/>
    <x v="1"/>
    <x v="0"/>
    <x v="1"/>
    <x v="1"/>
    <n v="10.09918667"/>
    <x v="1"/>
    <x v="1"/>
    <n v="1"/>
    <n v="7"/>
    <n v="3.5010356260000002"/>
    <n v="286387"/>
    <n v="27.75161829"/>
    <n v="140"/>
    <s v="Healthy"/>
    <n v="4"/>
    <n v="9"/>
    <s v="South Korea"/>
    <x v="3"/>
    <x v="1"/>
    <n v="0"/>
  </r>
  <r>
    <s v="NLR5477"/>
    <n v="23"/>
    <x v="1"/>
    <x v="0"/>
    <n v="359"/>
    <x v="1"/>
    <s v="164/84"/>
    <n v="72"/>
    <x v="1"/>
    <x v="1"/>
    <x v="0"/>
    <x v="1"/>
    <x v="0"/>
    <n v="12.46326461"/>
    <x v="2"/>
    <x v="0"/>
    <n v="0"/>
    <n v="6"/>
    <n v="1.7585855420000001"/>
    <n v="131074"/>
    <n v="33.809080209999998"/>
    <n v="525"/>
    <s v="Very High"/>
    <n v="3"/>
    <n v="6"/>
    <s v="South Korea"/>
    <x v="3"/>
    <x v="1"/>
    <n v="0"/>
  </r>
  <r>
    <s v="NYP6875"/>
    <n v="44"/>
    <x v="2"/>
    <x v="0"/>
    <n v="388"/>
    <x v="1"/>
    <s v="97/92"/>
    <n v="55"/>
    <x v="0"/>
    <x v="0"/>
    <x v="0"/>
    <x v="0"/>
    <x v="0"/>
    <n v="2.7404405989999998"/>
    <x v="1"/>
    <x v="0"/>
    <n v="0"/>
    <n v="3"/>
    <n v="4.1903230560000004"/>
    <n v="280207"/>
    <n v="39.497436909999998"/>
    <n v="497"/>
    <s v="High"/>
    <n v="4"/>
    <n v="10"/>
    <s v="New Zealand"/>
    <x v="5"/>
    <x v="0"/>
    <n v="1"/>
  </r>
  <r>
    <s v="EDR8094"/>
    <n v="85"/>
    <x v="0"/>
    <x v="0"/>
    <n v="145"/>
    <x v="2"/>
    <s v="138/77"/>
    <n v="88"/>
    <x v="1"/>
    <x v="1"/>
    <x v="0"/>
    <x v="0"/>
    <x v="1"/>
    <n v="6.9874674629999998"/>
    <x v="1"/>
    <x v="1"/>
    <n v="1"/>
    <n v="2"/>
    <n v="6.0256434060000004"/>
    <n v="144087"/>
    <n v="30.018765899999998"/>
    <n v="355"/>
    <s v="High"/>
    <n v="2"/>
    <n v="9"/>
    <s v="New Zealand"/>
    <x v="5"/>
    <x v="0"/>
    <n v="0"/>
  </r>
  <r>
    <s v="KBE5131"/>
    <n v="57"/>
    <x v="0"/>
    <x v="0"/>
    <n v="227"/>
    <x v="0"/>
    <s v="149/82"/>
    <n v="40"/>
    <x v="0"/>
    <x v="1"/>
    <x v="0"/>
    <x v="0"/>
    <x v="1"/>
    <n v="9.3320003840000005"/>
    <x v="2"/>
    <x v="0"/>
    <n v="0"/>
    <n v="1"/>
    <n v="2.7405141770000001"/>
    <n v="67982"/>
    <n v="28.234145300000002"/>
    <n v="509"/>
    <s v="Very High"/>
    <n v="6"/>
    <n v="10"/>
    <s v="Italy"/>
    <x v="2"/>
    <x v="0"/>
    <n v="0"/>
  </r>
  <r>
    <s v="AQS7728"/>
    <n v="35"/>
    <x v="2"/>
    <x v="0"/>
    <n v="341"/>
    <x v="1"/>
    <s v="91/67"/>
    <n v="85"/>
    <x v="1"/>
    <x v="1"/>
    <x v="0"/>
    <x v="0"/>
    <x v="1"/>
    <n v="4.3441066709999996"/>
    <x v="0"/>
    <x v="1"/>
    <n v="1"/>
    <n v="6"/>
    <n v="7.150973102"/>
    <n v="83639"/>
    <n v="39.818952359999997"/>
    <n v="46"/>
    <s v="Healthy"/>
    <n v="4"/>
    <n v="9"/>
    <s v="United States"/>
    <x v="1"/>
    <x v="1"/>
    <n v="0"/>
  </r>
  <r>
    <s v="TXP3867"/>
    <n v="80"/>
    <x v="0"/>
    <x v="0"/>
    <n v="312"/>
    <x v="1"/>
    <s v="136/75"/>
    <n v="109"/>
    <x v="1"/>
    <x v="0"/>
    <x v="0"/>
    <x v="0"/>
    <x v="1"/>
    <n v="19.358501140000001"/>
    <x v="2"/>
    <x v="0"/>
    <n v="1"/>
    <n v="7"/>
    <n v="7.4733422100000002"/>
    <n v="284811"/>
    <n v="34.511775319999998"/>
    <n v="32"/>
    <s v="Healthy"/>
    <n v="2"/>
    <n v="5"/>
    <s v="Italy"/>
    <x v="2"/>
    <x v="0"/>
    <n v="0"/>
  </r>
  <r>
    <s v="KZI6709"/>
    <n v="46"/>
    <x v="2"/>
    <x v="1"/>
    <n v="173"/>
    <x v="2"/>
    <s v="116/72"/>
    <n v="108"/>
    <x v="0"/>
    <x v="0"/>
    <x v="0"/>
    <x v="1"/>
    <x v="1"/>
    <n v="17.568444339999999"/>
    <x v="2"/>
    <x v="1"/>
    <n v="0"/>
    <n v="6"/>
    <n v="0.71984342300000004"/>
    <n v="209729"/>
    <n v="34.298276129999998"/>
    <n v="398"/>
    <s v="High"/>
    <n v="5"/>
    <n v="7"/>
    <s v="Argentina"/>
    <x v="0"/>
    <x v="0"/>
    <n v="0"/>
  </r>
  <r>
    <s v="OQS4317"/>
    <n v="49"/>
    <x v="2"/>
    <x v="0"/>
    <n v="358"/>
    <x v="1"/>
    <s v="167/96"/>
    <n v="99"/>
    <x v="0"/>
    <x v="1"/>
    <x v="0"/>
    <x v="0"/>
    <x v="1"/>
    <n v="19.391374249999998"/>
    <x v="1"/>
    <x v="1"/>
    <n v="0"/>
    <n v="2"/>
    <n v="0.39047022300000001"/>
    <n v="264227"/>
    <n v="19.358424549999999"/>
    <n v="236"/>
    <s v="High"/>
    <n v="1"/>
    <n v="5"/>
    <s v="Thailand"/>
    <x v="3"/>
    <x v="1"/>
    <n v="0"/>
  </r>
  <r>
    <s v="ZMN7103"/>
    <n v="48"/>
    <x v="2"/>
    <x v="0"/>
    <n v="289"/>
    <x v="1"/>
    <s v="166/84"/>
    <n v="81"/>
    <x v="1"/>
    <x v="1"/>
    <x v="0"/>
    <x v="1"/>
    <x v="0"/>
    <n v="10.24437515"/>
    <x v="0"/>
    <x v="0"/>
    <n v="1"/>
    <n v="3"/>
    <n v="9.0214883960000005"/>
    <n v="24059"/>
    <n v="22.82289858"/>
    <n v="593"/>
    <s v="Very High"/>
    <n v="3"/>
    <n v="6"/>
    <s v="Vietnam"/>
    <x v="3"/>
    <x v="1"/>
    <n v="1"/>
  </r>
  <r>
    <s v="AOD0733"/>
    <n v="74"/>
    <x v="0"/>
    <x v="1"/>
    <n v="144"/>
    <x v="2"/>
    <s v="97/70"/>
    <n v="46"/>
    <x v="1"/>
    <x v="1"/>
    <x v="0"/>
    <x v="1"/>
    <x v="1"/>
    <n v="0.84863945900000004"/>
    <x v="2"/>
    <x v="1"/>
    <n v="1"/>
    <n v="6"/>
    <n v="4.8271747620000003"/>
    <n v="22516"/>
    <n v="35.237983640000003"/>
    <n v="653"/>
    <s v="Very High"/>
    <n v="3"/>
    <n v="10"/>
    <s v="Vietnam"/>
    <x v="3"/>
    <x v="1"/>
    <n v="0"/>
  </r>
  <r>
    <s v="TQJ9599"/>
    <n v="19"/>
    <x v="1"/>
    <x v="1"/>
    <n v="294"/>
    <x v="1"/>
    <s v="137/109"/>
    <n v="67"/>
    <x v="0"/>
    <x v="1"/>
    <x v="1"/>
    <x v="1"/>
    <x v="1"/>
    <n v="16.006535580000001"/>
    <x v="2"/>
    <x v="0"/>
    <n v="1"/>
    <n v="4"/>
    <n v="10.989901229999999"/>
    <n v="125651"/>
    <n v="36.935047820000001"/>
    <n v="52"/>
    <s v="Healthy"/>
    <n v="4"/>
    <n v="10"/>
    <s v="Colombia"/>
    <x v="0"/>
    <x v="1"/>
    <n v="0"/>
  </r>
  <r>
    <s v="RNT8640"/>
    <n v="46"/>
    <x v="2"/>
    <x v="0"/>
    <n v="147"/>
    <x v="2"/>
    <s v="150/85"/>
    <n v="107"/>
    <x v="0"/>
    <x v="1"/>
    <x v="0"/>
    <x v="1"/>
    <x v="0"/>
    <n v="0.84301961199999997"/>
    <x v="1"/>
    <x v="0"/>
    <n v="0"/>
    <n v="5"/>
    <n v="9.8228122920000001"/>
    <n v="205361"/>
    <n v="33.022127529999999"/>
    <n v="91"/>
    <s v="Healthy"/>
    <n v="5"/>
    <n v="4"/>
    <s v="United Kingdom"/>
    <x v="2"/>
    <x v="1"/>
    <n v="0"/>
  </r>
  <r>
    <s v="HBW4990"/>
    <n v="44"/>
    <x v="2"/>
    <x v="0"/>
    <n v="165"/>
    <x v="2"/>
    <s v="121/63"/>
    <n v="40"/>
    <x v="1"/>
    <x v="0"/>
    <x v="0"/>
    <x v="0"/>
    <x v="1"/>
    <n v="2.3702208790000001"/>
    <x v="2"/>
    <x v="1"/>
    <n v="1"/>
    <n v="6"/>
    <n v="11.32731632"/>
    <n v="284993"/>
    <n v="38.346783770000002"/>
    <n v="711"/>
    <s v="Very High"/>
    <n v="3"/>
    <n v="9"/>
    <s v="Germany"/>
    <x v="2"/>
    <x v="1"/>
    <n v="0"/>
  </r>
  <r>
    <s v="FRC6013"/>
    <n v="73"/>
    <x v="0"/>
    <x v="0"/>
    <n v="136"/>
    <x v="2"/>
    <s v="139/63"/>
    <n v="42"/>
    <x v="1"/>
    <x v="0"/>
    <x v="0"/>
    <x v="0"/>
    <x v="1"/>
    <n v="19.170405679999998"/>
    <x v="0"/>
    <x v="1"/>
    <n v="0"/>
    <n v="2"/>
    <n v="7.5809448780000004"/>
    <n v="116528"/>
    <n v="23.733696470000002"/>
    <n v="608"/>
    <s v="Very High"/>
    <n v="4"/>
    <n v="5"/>
    <s v="India"/>
    <x v="3"/>
    <x v="1"/>
    <n v="1"/>
  </r>
  <r>
    <s v="GHU2238"/>
    <n v="86"/>
    <x v="0"/>
    <x v="1"/>
    <n v="159"/>
    <x v="2"/>
    <s v="156/68"/>
    <n v="99"/>
    <x v="1"/>
    <x v="1"/>
    <x v="0"/>
    <x v="0"/>
    <x v="0"/>
    <n v="7.2643570100000003"/>
    <x v="1"/>
    <x v="0"/>
    <n v="0"/>
    <n v="7"/>
    <n v="4.0285668530000001"/>
    <n v="135943"/>
    <n v="23.926188669999998"/>
    <n v="389"/>
    <s v="High"/>
    <n v="3"/>
    <n v="8"/>
    <s v="Vietnam"/>
    <x v="3"/>
    <x v="1"/>
    <n v="1"/>
  </r>
  <r>
    <s v="GNS8404"/>
    <n v="64"/>
    <x v="0"/>
    <x v="1"/>
    <n v="193"/>
    <x v="2"/>
    <s v="175/93"/>
    <n v="75"/>
    <x v="1"/>
    <x v="1"/>
    <x v="0"/>
    <x v="1"/>
    <x v="1"/>
    <n v="18.185200139999999"/>
    <x v="1"/>
    <x v="0"/>
    <n v="0"/>
    <n v="4"/>
    <n v="7.5510627230000003"/>
    <n v="81760"/>
    <n v="34.820636810000003"/>
    <n v="483"/>
    <s v="High"/>
    <n v="1"/>
    <n v="10"/>
    <s v="Brazil"/>
    <x v="0"/>
    <x v="0"/>
    <n v="0"/>
  </r>
  <r>
    <s v="JMY0827"/>
    <n v="79"/>
    <x v="0"/>
    <x v="0"/>
    <n v="391"/>
    <x v="1"/>
    <s v="95/64"/>
    <n v="97"/>
    <x v="0"/>
    <x v="0"/>
    <x v="0"/>
    <x v="0"/>
    <x v="1"/>
    <n v="8.4680143539999992"/>
    <x v="2"/>
    <x v="1"/>
    <n v="0"/>
    <n v="7"/>
    <n v="4.2805049520000003"/>
    <n v="277008"/>
    <n v="29.0205482"/>
    <n v="214"/>
    <s v="High"/>
    <n v="1"/>
    <n v="8"/>
    <s v="Colombia"/>
    <x v="0"/>
    <x v="1"/>
    <n v="0"/>
  </r>
  <r>
    <s v="RBO8766"/>
    <n v="72"/>
    <x v="0"/>
    <x v="0"/>
    <n v="287"/>
    <x v="1"/>
    <s v="101/65"/>
    <n v="99"/>
    <x v="1"/>
    <x v="1"/>
    <x v="0"/>
    <x v="1"/>
    <x v="0"/>
    <n v="13.50361541"/>
    <x v="0"/>
    <x v="0"/>
    <n v="0"/>
    <n v="1"/>
    <n v="6.2601124199999996"/>
    <n v="256841"/>
    <n v="27.216705810000001"/>
    <n v="191"/>
    <s v="Borderline High"/>
    <n v="6"/>
    <n v="4"/>
    <s v="Vietnam"/>
    <x v="3"/>
    <x v="1"/>
    <n v="1"/>
  </r>
  <r>
    <s v="BTQ5078"/>
    <n v="54"/>
    <x v="2"/>
    <x v="0"/>
    <n v="204"/>
    <x v="0"/>
    <s v="115/66"/>
    <n v="102"/>
    <x v="1"/>
    <x v="1"/>
    <x v="0"/>
    <x v="1"/>
    <x v="1"/>
    <n v="6.5255544040000002"/>
    <x v="1"/>
    <x v="0"/>
    <n v="1"/>
    <n v="6"/>
    <n v="9.8488552610000006"/>
    <n v="170117"/>
    <n v="25.751958680000001"/>
    <n v="670"/>
    <s v="Very High"/>
    <n v="4"/>
    <n v="5"/>
    <s v="Canada"/>
    <x v="1"/>
    <x v="1"/>
    <n v="1"/>
  </r>
  <r>
    <s v="VNA5618"/>
    <n v="26"/>
    <x v="1"/>
    <x v="0"/>
    <n v="252"/>
    <x v="1"/>
    <s v="168/87"/>
    <n v="50"/>
    <x v="0"/>
    <x v="0"/>
    <x v="0"/>
    <x v="1"/>
    <x v="1"/>
    <n v="16.62014598"/>
    <x v="2"/>
    <x v="0"/>
    <n v="1"/>
    <n v="7"/>
    <n v="0.37843194800000002"/>
    <n v="285880"/>
    <n v="36.664307469999997"/>
    <n v="55"/>
    <s v="Healthy"/>
    <n v="0"/>
    <n v="9"/>
    <s v="Canada"/>
    <x v="1"/>
    <x v="1"/>
    <n v="0"/>
  </r>
  <r>
    <s v="QPU1071"/>
    <n v="71"/>
    <x v="0"/>
    <x v="0"/>
    <n v="363"/>
    <x v="1"/>
    <s v="122/101"/>
    <n v="40"/>
    <x v="0"/>
    <x v="1"/>
    <x v="0"/>
    <x v="1"/>
    <x v="0"/>
    <n v="5.2758352610000001"/>
    <x v="1"/>
    <x v="1"/>
    <n v="1"/>
    <n v="1"/>
    <n v="1.1314755759999999"/>
    <n v="127699"/>
    <n v="39.44544827"/>
    <n v="483"/>
    <s v="High"/>
    <n v="7"/>
    <n v="7"/>
    <s v="Vietnam"/>
    <x v="3"/>
    <x v="1"/>
    <n v="0"/>
  </r>
  <r>
    <s v="TMW2588"/>
    <n v="55"/>
    <x v="0"/>
    <x v="0"/>
    <n v="175"/>
    <x v="2"/>
    <s v="108/73"/>
    <n v="63"/>
    <x v="1"/>
    <x v="0"/>
    <x v="0"/>
    <x v="0"/>
    <x v="1"/>
    <n v="11.032260409999999"/>
    <x v="1"/>
    <x v="0"/>
    <n v="1"/>
    <n v="8"/>
    <n v="0.351654415"/>
    <n v="204006"/>
    <n v="18.584200769999999"/>
    <n v="575"/>
    <s v="Very High"/>
    <n v="5"/>
    <n v="4"/>
    <s v="Argentina"/>
    <x v="0"/>
    <x v="0"/>
    <n v="1"/>
  </r>
  <r>
    <s v="AUB7173"/>
    <n v="81"/>
    <x v="0"/>
    <x v="0"/>
    <n v="152"/>
    <x v="2"/>
    <s v="176/78"/>
    <n v="86"/>
    <x v="0"/>
    <x v="0"/>
    <x v="0"/>
    <x v="0"/>
    <x v="0"/>
    <n v="0.83511493299999995"/>
    <x v="0"/>
    <x v="1"/>
    <n v="0"/>
    <n v="9"/>
    <n v="10.48898567"/>
    <n v="132116"/>
    <n v="19.745562960000001"/>
    <n v="381"/>
    <s v="High"/>
    <n v="3"/>
    <n v="5"/>
    <s v="Colombia"/>
    <x v="0"/>
    <x v="1"/>
    <n v="1"/>
  </r>
  <r>
    <s v="YXJ1006"/>
    <n v="70"/>
    <x v="0"/>
    <x v="0"/>
    <n v="326"/>
    <x v="1"/>
    <s v="150/79"/>
    <n v="56"/>
    <x v="1"/>
    <x v="0"/>
    <x v="0"/>
    <x v="1"/>
    <x v="1"/>
    <n v="13.53729197"/>
    <x v="1"/>
    <x v="0"/>
    <n v="1"/>
    <n v="5"/>
    <n v="11.5823041"/>
    <n v="222089"/>
    <n v="19.143692389999998"/>
    <n v="128"/>
    <s v="Healthy"/>
    <n v="6"/>
    <n v="7"/>
    <s v="Spain"/>
    <x v="2"/>
    <x v="0"/>
    <n v="1"/>
  </r>
  <r>
    <s v="YJH0804"/>
    <n v="44"/>
    <x v="2"/>
    <x v="0"/>
    <n v="274"/>
    <x v="1"/>
    <s v="140/109"/>
    <n v="54"/>
    <x v="1"/>
    <x v="0"/>
    <x v="0"/>
    <x v="1"/>
    <x v="1"/>
    <n v="7.1916988990000004"/>
    <x v="0"/>
    <x v="0"/>
    <n v="1"/>
    <n v="2"/>
    <n v="3.8289662550000001"/>
    <n v="168407"/>
    <n v="25.27683914"/>
    <n v="757"/>
    <s v="Very High"/>
    <n v="1"/>
    <n v="5"/>
    <s v="Italy"/>
    <x v="2"/>
    <x v="0"/>
    <n v="1"/>
  </r>
  <r>
    <s v="ANR6991"/>
    <n v="79"/>
    <x v="0"/>
    <x v="0"/>
    <n v="138"/>
    <x v="2"/>
    <s v="135/68"/>
    <n v="88"/>
    <x v="1"/>
    <x v="1"/>
    <x v="0"/>
    <x v="0"/>
    <x v="0"/>
    <n v="12.621629520000001"/>
    <x v="2"/>
    <x v="0"/>
    <n v="0"/>
    <n v="10"/>
    <n v="11.69744803"/>
    <n v="151619"/>
    <n v="21.996919859999998"/>
    <n v="594"/>
    <s v="Very High"/>
    <n v="4"/>
    <n v="5"/>
    <s v="Germany"/>
    <x v="2"/>
    <x v="1"/>
    <n v="1"/>
  </r>
  <r>
    <s v="DIT8777"/>
    <n v="33"/>
    <x v="2"/>
    <x v="1"/>
    <n v="255"/>
    <x v="1"/>
    <s v="132/62"/>
    <n v="99"/>
    <x v="1"/>
    <x v="1"/>
    <x v="1"/>
    <x v="0"/>
    <x v="1"/>
    <n v="5.2908602519999999"/>
    <x v="0"/>
    <x v="0"/>
    <n v="1"/>
    <n v="3"/>
    <n v="7.5747392290000004"/>
    <n v="142488"/>
    <n v="30.9417817"/>
    <n v="604"/>
    <s v="Very High"/>
    <n v="5"/>
    <n v="10"/>
    <s v="United States"/>
    <x v="1"/>
    <x v="1"/>
    <n v="0"/>
  </r>
  <r>
    <s v="EHF6579"/>
    <n v="90"/>
    <x v="0"/>
    <x v="0"/>
    <n v="249"/>
    <x v="1"/>
    <s v="164/67"/>
    <n v="59"/>
    <x v="0"/>
    <x v="1"/>
    <x v="0"/>
    <x v="0"/>
    <x v="0"/>
    <n v="0.116918753"/>
    <x v="0"/>
    <x v="0"/>
    <n v="0"/>
    <n v="8"/>
    <n v="8.3123311540000007"/>
    <n v="70715"/>
    <n v="28.68875834"/>
    <n v="432"/>
    <s v="High"/>
    <n v="1"/>
    <n v="7"/>
    <s v="Thailand"/>
    <x v="3"/>
    <x v="1"/>
    <n v="1"/>
  </r>
  <r>
    <s v="IYS5223"/>
    <n v="24"/>
    <x v="1"/>
    <x v="1"/>
    <n v="244"/>
    <x v="1"/>
    <s v="125/84"/>
    <n v="91"/>
    <x v="1"/>
    <x v="0"/>
    <x v="1"/>
    <x v="0"/>
    <x v="1"/>
    <n v="17.985660240000001"/>
    <x v="1"/>
    <x v="0"/>
    <n v="0"/>
    <n v="3"/>
    <n v="5.6950838409999998"/>
    <n v="273703"/>
    <n v="18.981964789999999"/>
    <n v="228"/>
    <s v="High"/>
    <n v="2"/>
    <n v="5"/>
    <s v="Japan"/>
    <x v="3"/>
    <x v="1"/>
    <n v="0"/>
  </r>
  <r>
    <s v="CKR4752"/>
    <n v="40"/>
    <x v="2"/>
    <x v="0"/>
    <n v="254"/>
    <x v="1"/>
    <s v="124/85"/>
    <n v="91"/>
    <x v="0"/>
    <x v="1"/>
    <x v="0"/>
    <x v="1"/>
    <x v="1"/>
    <n v="18.171679650000002"/>
    <x v="0"/>
    <x v="0"/>
    <n v="0"/>
    <n v="1"/>
    <n v="9.7508552460000004"/>
    <n v="79364"/>
    <n v="24.969991459999999"/>
    <n v="660"/>
    <s v="Very High"/>
    <n v="7"/>
    <n v="10"/>
    <s v="Brazil"/>
    <x v="0"/>
    <x v="0"/>
    <n v="1"/>
  </r>
  <r>
    <s v="QME1086"/>
    <n v="65"/>
    <x v="0"/>
    <x v="1"/>
    <n v="164"/>
    <x v="2"/>
    <s v="130/77"/>
    <n v="58"/>
    <x v="1"/>
    <x v="0"/>
    <x v="0"/>
    <x v="1"/>
    <x v="0"/>
    <n v="13.709923030000001"/>
    <x v="2"/>
    <x v="1"/>
    <n v="0"/>
    <n v="10"/>
    <n v="7.3670379309999996"/>
    <n v="298431"/>
    <n v="26.341051390000001"/>
    <n v="59"/>
    <s v="Healthy"/>
    <n v="2"/>
    <n v="4"/>
    <s v="Australia"/>
    <x v="5"/>
    <x v="0"/>
    <n v="0"/>
  </r>
  <r>
    <s v="EDY1430"/>
    <n v="87"/>
    <x v="0"/>
    <x v="0"/>
    <n v="384"/>
    <x v="1"/>
    <s v="125/77"/>
    <n v="60"/>
    <x v="1"/>
    <x v="1"/>
    <x v="0"/>
    <x v="0"/>
    <x v="0"/>
    <n v="12.47274906"/>
    <x v="0"/>
    <x v="1"/>
    <n v="0"/>
    <n v="6"/>
    <n v="6.2564922449999996"/>
    <n v="179226"/>
    <n v="25.093106410000001"/>
    <n v="435"/>
    <s v="High"/>
    <n v="2"/>
    <n v="4"/>
    <s v="Japan"/>
    <x v="3"/>
    <x v="1"/>
    <n v="0"/>
  </r>
  <r>
    <s v="ZQA5449"/>
    <n v="22"/>
    <x v="1"/>
    <x v="1"/>
    <n v="173"/>
    <x v="2"/>
    <s v="168/103"/>
    <n v="109"/>
    <x v="0"/>
    <x v="0"/>
    <x v="1"/>
    <x v="0"/>
    <x v="0"/>
    <n v="18.94220778"/>
    <x v="2"/>
    <x v="1"/>
    <n v="0"/>
    <n v="1"/>
    <n v="2.5687970469999999"/>
    <n v="62618"/>
    <n v="18.445521899999999"/>
    <n v="334"/>
    <s v="High"/>
    <n v="5"/>
    <n v="6"/>
    <s v="Argentina"/>
    <x v="0"/>
    <x v="0"/>
    <n v="0"/>
  </r>
  <r>
    <s v="RXK9543"/>
    <n v="26"/>
    <x v="1"/>
    <x v="0"/>
    <n v="293"/>
    <x v="1"/>
    <s v="122/100"/>
    <n v="41"/>
    <x v="1"/>
    <x v="1"/>
    <x v="0"/>
    <x v="0"/>
    <x v="1"/>
    <n v="2.3617799320000001"/>
    <x v="0"/>
    <x v="1"/>
    <n v="0"/>
    <n v="2"/>
    <n v="7.6686315609999998"/>
    <n v="69125"/>
    <n v="39.935823630000002"/>
    <n v="598"/>
    <s v="Very High"/>
    <n v="7"/>
    <n v="6"/>
    <s v="United States"/>
    <x v="1"/>
    <x v="1"/>
    <n v="1"/>
  </r>
  <r>
    <s v="KIQ6560"/>
    <n v="68"/>
    <x v="0"/>
    <x v="0"/>
    <n v="363"/>
    <x v="1"/>
    <s v="136/102"/>
    <n v="98"/>
    <x v="1"/>
    <x v="0"/>
    <x v="0"/>
    <x v="0"/>
    <x v="0"/>
    <n v="18.40755098"/>
    <x v="1"/>
    <x v="0"/>
    <n v="1"/>
    <n v="4"/>
    <n v="5.6490136050000004"/>
    <n v="138902"/>
    <n v="34.262548899999999"/>
    <n v="437"/>
    <s v="High"/>
    <n v="2"/>
    <n v="7"/>
    <s v="New Zealand"/>
    <x v="5"/>
    <x v="0"/>
    <n v="0"/>
  </r>
  <r>
    <s v="CGF1922"/>
    <n v="30"/>
    <x v="1"/>
    <x v="0"/>
    <n v="338"/>
    <x v="1"/>
    <s v="134/89"/>
    <n v="86"/>
    <x v="1"/>
    <x v="0"/>
    <x v="0"/>
    <x v="1"/>
    <x v="0"/>
    <n v="6.3081659769999998"/>
    <x v="2"/>
    <x v="1"/>
    <n v="1"/>
    <n v="4"/>
    <n v="4.1186147899999996"/>
    <n v="274455"/>
    <n v="21.701153550000001"/>
    <n v="421"/>
    <s v="High"/>
    <n v="1"/>
    <n v="7"/>
    <s v="India"/>
    <x v="3"/>
    <x v="1"/>
    <n v="0"/>
  </r>
  <r>
    <s v="CXP8115"/>
    <n v="84"/>
    <x v="0"/>
    <x v="0"/>
    <n v="225"/>
    <x v="0"/>
    <s v="143/93"/>
    <n v="94"/>
    <x v="1"/>
    <x v="1"/>
    <x v="0"/>
    <x v="0"/>
    <x v="1"/>
    <n v="4.3619929659999999"/>
    <x v="2"/>
    <x v="0"/>
    <n v="0"/>
    <n v="5"/>
    <n v="3.7516000969999999"/>
    <n v="173419"/>
    <n v="26.183055769999999"/>
    <n v="592"/>
    <s v="Very High"/>
    <n v="5"/>
    <n v="5"/>
    <s v="India"/>
    <x v="3"/>
    <x v="1"/>
    <n v="0"/>
  </r>
  <r>
    <s v="DVL4298"/>
    <n v="46"/>
    <x v="2"/>
    <x v="1"/>
    <n v="249"/>
    <x v="1"/>
    <s v="103/62"/>
    <n v="89"/>
    <x v="0"/>
    <x v="0"/>
    <x v="0"/>
    <x v="0"/>
    <x v="1"/>
    <n v="13.38203934"/>
    <x v="0"/>
    <x v="0"/>
    <n v="1"/>
    <n v="3"/>
    <n v="10.7250035"/>
    <n v="233107"/>
    <n v="39.837050670000004"/>
    <n v="603"/>
    <s v="Very High"/>
    <n v="6"/>
    <n v="4"/>
    <s v="Japan"/>
    <x v="3"/>
    <x v="1"/>
    <n v="1"/>
  </r>
  <r>
    <s v="IPS7507"/>
    <n v="82"/>
    <x v="0"/>
    <x v="1"/>
    <n v="361"/>
    <x v="1"/>
    <s v="100/103"/>
    <n v="47"/>
    <x v="1"/>
    <x v="0"/>
    <x v="0"/>
    <x v="0"/>
    <x v="0"/>
    <n v="15.972952980000001"/>
    <x v="2"/>
    <x v="0"/>
    <n v="1"/>
    <n v="2"/>
    <n v="4.1010181230000002"/>
    <n v="26675"/>
    <n v="19.33488943"/>
    <n v="675"/>
    <s v="Very High"/>
    <n v="5"/>
    <n v="8"/>
    <s v="Nigeria"/>
    <x v="4"/>
    <x v="1"/>
    <n v="0"/>
  </r>
  <r>
    <s v="EOR1981"/>
    <n v="63"/>
    <x v="0"/>
    <x v="0"/>
    <n v="261"/>
    <x v="1"/>
    <s v="175/74"/>
    <n v="43"/>
    <x v="1"/>
    <x v="1"/>
    <x v="0"/>
    <x v="1"/>
    <x v="1"/>
    <n v="16.524637080000002"/>
    <x v="1"/>
    <x v="1"/>
    <n v="1"/>
    <n v="1"/>
    <n v="5.6498634030000003"/>
    <n v="203309"/>
    <n v="33.550699760000001"/>
    <n v="767"/>
    <s v="Very High"/>
    <n v="2"/>
    <n v="4"/>
    <s v="United States"/>
    <x v="1"/>
    <x v="1"/>
    <n v="0"/>
  </r>
  <r>
    <s v="YVP5813"/>
    <n v="69"/>
    <x v="0"/>
    <x v="0"/>
    <n v="171"/>
    <x v="2"/>
    <s v="139/75"/>
    <n v="105"/>
    <x v="1"/>
    <x v="1"/>
    <x v="0"/>
    <x v="0"/>
    <x v="0"/>
    <n v="0.69276985099999999"/>
    <x v="2"/>
    <x v="0"/>
    <n v="0"/>
    <n v="8"/>
    <n v="5.8142132230000003"/>
    <n v="253345"/>
    <n v="22.603860059999999"/>
    <n v="703"/>
    <s v="Very High"/>
    <n v="2"/>
    <n v="7"/>
    <s v="Canada"/>
    <x v="1"/>
    <x v="1"/>
    <n v="0"/>
  </r>
  <r>
    <s v="HPI0748"/>
    <n v="80"/>
    <x v="0"/>
    <x v="0"/>
    <n v="262"/>
    <x v="1"/>
    <s v="105/63"/>
    <n v="43"/>
    <x v="0"/>
    <x v="0"/>
    <x v="0"/>
    <x v="1"/>
    <x v="0"/>
    <n v="18.906714470000001"/>
    <x v="2"/>
    <x v="1"/>
    <n v="0"/>
    <n v="4"/>
    <n v="5.1327396289999996"/>
    <n v="87129"/>
    <n v="31.404369519999999"/>
    <n v="427"/>
    <s v="High"/>
    <n v="6"/>
    <n v="10"/>
    <s v="Australia"/>
    <x v="5"/>
    <x v="0"/>
    <n v="0"/>
  </r>
  <r>
    <s v="EKW6533"/>
    <n v="33"/>
    <x v="2"/>
    <x v="1"/>
    <n v="131"/>
    <x v="2"/>
    <s v="116/101"/>
    <n v="44"/>
    <x v="1"/>
    <x v="1"/>
    <x v="1"/>
    <x v="1"/>
    <x v="1"/>
    <n v="0.70902658699999999"/>
    <x v="1"/>
    <x v="0"/>
    <n v="0"/>
    <n v="1"/>
    <n v="0.655989249"/>
    <n v="274982"/>
    <n v="30.07742476"/>
    <n v="217"/>
    <s v="High"/>
    <n v="1"/>
    <n v="5"/>
    <s v="Vietnam"/>
    <x v="3"/>
    <x v="1"/>
    <n v="1"/>
  </r>
  <r>
    <s v="EMT7228"/>
    <n v="76"/>
    <x v="0"/>
    <x v="0"/>
    <n v="340"/>
    <x v="1"/>
    <s v="156/103"/>
    <n v="87"/>
    <x v="0"/>
    <x v="0"/>
    <x v="0"/>
    <x v="1"/>
    <x v="1"/>
    <n v="6.283736202"/>
    <x v="2"/>
    <x v="0"/>
    <n v="1"/>
    <n v="2"/>
    <n v="4.8251487470000001"/>
    <n v="171502"/>
    <n v="35.639674390000003"/>
    <n v="262"/>
    <s v="High"/>
    <n v="5"/>
    <n v="5"/>
    <s v="United Kingdom"/>
    <x v="2"/>
    <x v="1"/>
    <n v="1"/>
  </r>
  <r>
    <s v="TNC3998"/>
    <n v="21"/>
    <x v="1"/>
    <x v="0"/>
    <n v="197"/>
    <x v="2"/>
    <s v="148/100"/>
    <n v="101"/>
    <x v="1"/>
    <x v="0"/>
    <x v="0"/>
    <x v="0"/>
    <x v="1"/>
    <n v="16.286555419999999"/>
    <x v="2"/>
    <x v="1"/>
    <n v="0"/>
    <n v="7"/>
    <n v="0.486579178"/>
    <n v="242212"/>
    <n v="27.667116230000001"/>
    <n v="392"/>
    <s v="High"/>
    <n v="0"/>
    <n v="9"/>
    <s v="Japan"/>
    <x v="3"/>
    <x v="1"/>
    <n v="0"/>
  </r>
  <r>
    <s v="MJY1933"/>
    <n v="55"/>
    <x v="0"/>
    <x v="0"/>
    <n v="184"/>
    <x v="2"/>
    <s v="94/60"/>
    <n v="88"/>
    <x v="0"/>
    <x v="0"/>
    <x v="0"/>
    <x v="1"/>
    <x v="0"/>
    <n v="5.4852277589999998"/>
    <x v="1"/>
    <x v="1"/>
    <n v="1"/>
    <n v="8"/>
    <n v="10.23714275"/>
    <n v="159383"/>
    <n v="33.946874379999997"/>
    <n v="664"/>
    <s v="Very High"/>
    <n v="4"/>
    <n v="5"/>
    <s v="Nigeria"/>
    <x v="4"/>
    <x v="1"/>
    <n v="0"/>
  </r>
  <r>
    <s v="QKD4159"/>
    <n v="78"/>
    <x v="0"/>
    <x v="1"/>
    <n v="235"/>
    <x v="0"/>
    <s v="104/92"/>
    <n v="49"/>
    <x v="1"/>
    <x v="0"/>
    <x v="0"/>
    <x v="1"/>
    <x v="1"/>
    <n v="13.60446428"/>
    <x v="1"/>
    <x v="1"/>
    <n v="1"/>
    <n v="4"/>
    <n v="6.0611238490000003"/>
    <n v="218085"/>
    <n v="27.436882650000001"/>
    <n v="479"/>
    <s v="High"/>
    <n v="3"/>
    <n v="5"/>
    <s v="China"/>
    <x v="3"/>
    <x v="1"/>
    <n v="1"/>
  </r>
  <r>
    <s v="EAT6947"/>
    <n v="71"/>
    <x v="0"/>
    <x v="1"/>
    <n v="333"/>
    <x v="1"/>
    <s v="158/77"/>
    <n v="61"/>
    <x v="0"/>
    <x v="1"/>
    <x v="0"/>
    <x v="1"/>
    <x v="1"/>
    <n v="4.97996324"/>
    <x v="2"/>
    <x v="0"/>
    <n v="1"/>
    <n v="1"/>
    <n v="2.432323985"/>
    <n v="51175"/>
    <n v="35.203499219999998"/>
    <n v="117"/>
    <s v="Healthy"/>
    <n v="3"/>
    <n v="7"/>
    <s v="United States"/>
    <x v="1"/>
    <x v="1"/>
    <n v="0"/>
  </r>
  <r>
    <s v="WLS1337"/>
    <n v="26"/>
    <x v="1"/>
    <x v="0"/>
    <n v="151"/>
    <x v="2"/>
    <s v="165/92"/>
    <n v="97"/>
    <x v="0"/>
    <x v="1"/>
    <x v="0"/>
    <x v="0"/>
    <x v="0"/>
    <n v="12.588763869999999"/>
    <x v="0"/>
    <x v="0"/>
    <n v="0"/>
    <n v="6"/>
    <n v="4.5922181599999998"/>
    <n v="183875"/>
    <n v="38.520921430000001"/>
    <n v="233"/>
    <s v="High"/>
    <n v="6"/>
    <n v="7"/>
    <s v="Brazil"/>
    <x v="0"/>
    <x v="0"/>
    <n v="0"/>
  </r>
  <r>
    <s v="GRQ8132"/>
    <n v="83"/>
    <x v="0"/>
    <x v="1"/>
    <n v="143"/>
    <x v="2"/>
    <s v="93/61"/>
    <n v="44"/>
    <x v="0"/>
    <x v="0"/>
    <x v="0"/>
    <x v="0"/>
    <x v="1"/>
    <n v="18.622611689999999"/>
    <x v="0"/>
    <x v="0"/>
    <n v="0"/>
    <n v="10"/>
    <n v="9.1878417750000008"/>
    <n v="77484"/>
    <n v="29.93909511"/>
    <n v="293"/>
    <s v="High"/>
    <n v="4"/>
    <n v="9"/>
    <s v="South Korea"/>
    <x v="3"/>
    <x v="1"/>
    <n v="0"/>
  </r>
  <r>
    <s v="KRI1865"/>
    <n v="55"/>
    <x v="0"/>
    <x v="0"/>
    <n v="270"/>
    <x v="1"/>
    <s v="146/81"/>
    <n v="94"/>
    <x v="0"/>
    <x v="1"/>
    <x v="0"/>
    <x v="1"/>
    <x v="1"/>
    <n v="0.96827148200000002"/>
    <x v="0"/>
    <x v="0"/>
    <n v="0"/>
    <n v="6"/>
    <n v="7.2523881340000003"/>
    <n v="81127"/>
    <n v="23.269040029999999"/>
    <n v="450"/>
    <s v="High"/>
    <n v="2"/>
    <n v="4"/>
    <s v="South Africa"/>
    <x v="4"/>
    <x v="0"/>
    <n v="0"/>
  </r>
  <r>
    <s v="IGA8387"/>
    <n v="76"/>
    <x v="0"/>
    <x v="0"/>
    <n v="148"/>
    <x v="2"/>
    <s v="107/98"/>
    <n v="104"/>
    <x v="1"/>
    <x v="0"/>
    <x v="0"/>
    <x v="1"/>
    <x v="1"/>
    <n v="16.231469919999999"/>
    <x v="1"/>
    <x v="0"/>
    <n v="0"/>
    <n v="8"/>
    <n v="7.8811245850000002"/>
    <n v="273152"/>
    <n v="30.97942321"/>
    <n v="531"/>
    <s v="Very High"/>
    <n v="6"/>
    <n v="9"/>
    <s v="Germany"/>
    <x v="2"/>
    <x v="1"/>
    <n v="1"/>
  </r>
  <r>
    <s v="XOT4367"/>
    <n v="82"/>
    <x v="0"/>
    <x v="1"/>
    <n v="207"/>
    <x v="0"/>
    <s v="152/94"/>
    <n v="66"/>
    <x v="1"/>
    <x v="1"/>
    <x v="0"/>
    <x v="1"/>
    <x v="1"/>
    <n v="15.50039651"/>
    <x v="0"/>
    <x v="0"/>
    <n v="1"/>
    <n v="6"/>
    <n v="8.3714537690000004"/>
    <n v="134513"/>
    <n v="25.690854099999999"/>
    <n v="790"/>
    <s v="Very High"/>
    <n v="5"/>
    <n v="6"/>
    <s v="South Africa"/>
    <x v="4"/>
    <x v="0"/>
    <n v="0"/>
  </r>
  <r>
    <s v="JWU7401"/>
    <n v="80"/>
    <x v="0"/>
    <x v="0"/>
    <n v="287"/>
    <x v="1"/>
    <s v="98/67"/>
    <n v="53"/>
    <x v="1"/>
    <x v="0"/>
    <x v="0"/>
    <x v="0"/>
    <x v="1"/>
    <n v="6.790300867"/>
    <x v="2"/>
    <x v="1"/>
    <n v="0"/>
    <n v="8"/>
    <n v="6.822093121"/>
    <n v="151530"/>
    <n v="33.144743269999999"/>
    <n v="81"/>
    <s v="Healthy"/>
    <n v="7"/>
    <n v="8"/>
    <s v="New Zealand"/>
    <x v="5"/>
    <x v="0"/>
    <n v="1"/>
  </r>
  <r>
    <s v="WRL2597"/>
    <n v="79"/>
    <x v="0"/>
    <x v="0"/>
    <n v="206"/>
    <x v="0"/>
    <s v="134/63"/>
    <n v="55"/>
    <x v="1"/>
    <x v="1"/>
    <x v="0"/>
    <x v="1"/>
    <x v="1"/>
    <n v="2.7757557350000002"/>
    <x v="1"/>
    <x v="0"/>
    <n v="1"/>
    <n v="5"/>
    <n v="3.0275224000000001"/>
    <n v="25392"/>
    <n v="27.935323650000001"/>
    <n v="337"/>
    <s v="High"/>
    <n v="1"/>
    <n v="6"/>
    <s v="United States"/>
    <x v="1"/>
    <x v="1"/>
    <n v="1"/>
  </r>
  <r>
    <s v="HHK9340"/>
    <n v="84"/>
    <x v="0"/>
    <x v="1"/>
    <n v="362"/>
    <x v="1"/>
    <s v="96/87"/>
    <n v="102"/>
    <x v="1"/>
    <x v="1"/>
    <x v="0"/>
    <x v="1"/>
    <x v="0"/>
    <n v="0.95075317199999998"/>
    <x v="2"/>
    <x v="1"/>
    <n v="1"/>
    <n v="6"/>
    <n v="7.8746943480000002"/>
    <n v="263731"/>
    <n v="30.507316100000001"/>
    <n v="263"/>
    <s v="High"/>
    <n v="4"/>
    <n v="4"/>
    <s v="Brazil"/>
    <x v="0"/>
    <x v="0"/>
    <n v="0"/>
  </r>
  <r>
    <s v="CPF8364"/>
    <n v="68"/>
    <x v="0"/>
    <x v="0"/>
    <n v="390"/>
    <x v="1"/>
    <s v="92/95"/>
    <n v="106"/>
    <x v="1"/>
    <x v="0"/>
    <x v="0"/>
    <x v="0"/>
    <x v="1"/>
    <n v="8.5480939839999994"/>
    <x v="0"/>
    <x v="0"/>
    <n v="1"/>
    <n v="1"/>
    <n v="4.9944449960000004"/>
    <n v="164003"/>
    <n v="25.369632930000002"/>
    <n v="379"/>
    <s v="High"/>
    <n v="5"/>
    <n v="8"/>
    <s v="Brazil"/>
    <x v="0"/>
    <x v="0"/>
    <n v="1"/>
  </r>
  <r>
    <s v="SZD9039"/>
    <n v="34"/>
    <x v="2"/>
    <x v="0"/>
    <n v="342"/>
    <x v="1"/>
    <s v="174/79"/>
    <n v="87"/>
    <x v="1"/>
    <x v="0"/>
    <x v="0"/>
    <x v="1"/>
    <x v="1"/>
    <n v="11.298707139999999"/>
    <x v="0"/>
    <x v="1"/>
    <n v="0"/>
    <n v="1"/>
    <n v="9.0205304569999996"/>
    <n v="280967"/>
    <n v="29.169796909999999"/>
    <n v="548"/>
    <s v="Very High"/>
    <n v="4"/>
    <n v="9"/>
    <s v="Argentina"/>
    <x v="0"/>
    <x v="0"/>
    <n v="1"/>
  </r>
  <r>
    <s v="KJT7118"/>
    <n v="86"/>
    <x v="0"/>
    <x v="0"/>
    <n v="380"/>
    <x v="1"/>
    <s v="99/96"/>
    <n v="77"/>
    <x v="0"/>
    <x v="1"/>
    <x v="0"/>
    <x v="0"/>
    <x v="1"/>
    <n v="13.562858650000001"/>
    <x v="2"/>
    <x v="0"/>
    <n v="1"/>
    <n v="6"/>
    <n v="4.5843116090000002"/>
    <n v="199532"/>
    <n v="33.439170920000002"/>
    <n v="280"/>
    <s v="High"/>
    <n v="2"/>
    <n v="5"/>
    <s v="Australia"/>
    <x v="5"/>
    <x v="0"/>
    <n v="0"/>
  </r>
  <r>
    <s v="KRZ5861"/>
    <n v="70"/>
    <x v="0"/>
    <x v="0"/>
    <n v="370"/>
    <x v="1"/>
    <s v="158/76"/>
    <n v="55"/>
    <x v="1"/>
    <x v="1"/>
    <x v="0"/>
    <x v="0"/>
    <x v="1"/>
    <n v="3.292052795"/>
    <x v="1"/>
    <x v="0"/>
    <n v="1"/>
    <n v="2"/>
    <n v="5.8349585859999999"/>
    <n v="116234"/>
    <n v="21.73675922"/>
    <n v="583"/>
    <s v="Very High"/>
    <n v="2"/>
    <n v="5"/>
    <s v="South Korea"/>
    <x v="3"/>
    <x v="1"/>
    <n v="0"/>
  </r>
  <r>
    <s v="BSD6719"/>
    <n v="34"/>
    <x v="2"/>
    <x v="1"/>
    <n v="161"/>
    <x v="2"/>
    <s v="90/88"/>
    <n v="80"/>
    <x v="0"/>
    <x v="0"/>
    <x v="1"/>
    <x v="0"/>
    <x v="0"/>
    <n v="3.2355430959999998"/>
    <x v="1"/>
    <x v="1"/>
    <n v="0"/>
    <n v="5"/>
    <n v="6.2497942030000004"/>
    <n v="273139"/>
    <n v="28.13227655"/>
    <n v="288"/>
    <s v="High"/>
    <n v="4"/>
    <n v="5"/>
    <s v="South Africa"/>
    <x v="4"/>
    <x v="0"/>
    <n v="0"/>
  </r>
  <r>
    <s v="GLG8375"/>
    <n v="30"/>
    <x v="1"/>
    <x v="0"/>
    <n v="357"/>
    <x v="1"/>
    <s v="90/100"/>
    <n v="83"/>
    <x v="1"/>
    <x v="0"/>
    <x v="0"/>
    <x v="1"/>
    <x v="0"/>
    <n v="5.712811233"/>
    <x v="0"/>
    <x v="0"/>
    <n v="0"/>
    <n v="7"/>
    <n v="11.98096969"/>
    <n v="22422"/>
    <n v="18.798214640000001"/>
    <n v="384"/>
    <s v="High"/>
    <n v="0"/>
    <n v="4"/>
    <s v="South Korea"/>
    <x v="3"/>
    <x v="1"/>
    <n v="0"/>
  </r>
  <r>
    <s v="BJH0682"/>
    <n v="21"/>
    <x v="1"/>
    <x v="0"/>
    <n v="218"/>
    <x v="0"/>
    <s v="141/96"/>
    <n v="51"/>
    <x v="1"/>
    <x v="1"/>
    <x v="0"/>
    <x v="1"/>
    <x v="0"/>
    <n v="19.679456380000001"/>
    <x v="2"/>
    <x v="1"/>
    <n v="0"/>
    <n v="10"/>
    <n v="2.560629912"/>
    <n v="98206"/>
    <n v="25.036688359999999"/>
    <n v="600"/>
    <s v="Very High"/>
    <n v="7"/>
    <n v="5"/>
    <s v="South Africa"/>
    <x v="4"/>
    <x v="0"/>
    <n v="0"/>
  </r>
  <r>
    <s v="IAE0049"/>
    <n v="49"/>
    <x v="2"/>
    <x v="0"/>
    <n v="278"/>
    <x v="1"/>
    <s v="98/93"/>
    <n v="94"/>
    <x v="0"/>
    <x v="1"/>
    <x v="0"/>
    <x v="1"/>
    <x v="0"/>
    <n v="14.05681858"/>
    <x v="1"/>
    <x v="0"/>
    <n v="1"/>
    <n v="8"/>
    <n v="6.822037066"/>
    <n v="216221"/>
    <n v="39.388206240000002"/>
    <n v="124"/>
    <s v="Healthy"/>
    <n v="3"/>
    <n v="10"/>
    <s v="Argentina"/>
    <x v="0"/>
    <x v="0"/>
    <n v="1"/>
  </r>
  <r>
    <s v="ABK3320"/>
    <n v="58"/>
    <x v="0"/>
    <x v="0"/>
    <n v="158"/>
    <x v="2"/>
    <s v="158/89"/>
    <n v="94"/>
    <x v="0"/>
    <x v="1"/>
    <x v="0"/>
    <x v="0"/>
    <x v="1"/>
    <n v="1.255259363"/>
    <x v="2"/>
    <x v="0"/>
    <n v="1"/>
    <n v="2"/>
    <n v="6.6192660620000003"/>
    <n v="142211"/>
    <n v="27.598347029999999"/>
    <n v="584"/>
    <s v="Very High"/>
    <n v="1"/>
    <n v="8"/>
    <s v="Canada"/>
    <x v="1"/>
    <x v="1"/>
    <n v="0"/>
  </r>
  <r>
    <s v="GXI1618"/>
    <n v="36"/>
    <x v="2"/>
    <x v="1"/>
    <n v="260"/>
    <x v="1"/>
    <s v="118/74"/>
    <n v="47"/>
    <x v="0"/>
    <x v="0"/>
    <x v="1"/>
    <x v="1"/>
    <x v="1"/>
    <n v="5.9249718009999999"/>
    <x v="2"/>
    <x v="0"/>
    <n v="1"/>
    <n v="9"/>
    <n v="9.0721999560000004"/>
    <n v="176758"/>
    <n v="28.624492610000001"/>
    <n v="684"/>
    <s v="Very High"/>
    <n v="0"/>
    <n v="6"/>
    <s v="Nigeria"/>
    <x v="4"/>
    <x v="1"/>
    <n v="0"/>
  </r>
  <r>
    <s v="AKL2570"/>
    <n v="42"/>
    <x v="2"/>
    <x v="0"/>
    <n v="151"/>
    <x v="2"/>
    <s v="96/96"/>
    <n v="108"/>
    <x v="1"/>
    <x v="1"/>
    <x v="0"/>
    <x v="0"/>
    <x v="1"/>
    <n v="17.46172894"/>
    <x v="2"/>
    <x v="0"/>
    <n v="1"/>
    <n v="5"/>
    <n v="1.5867932769999999"/>
    <n v="258397"/>
    <n v="35.603202099999997"/>
    <n v="775"/>
    <s v="Very High"/>
    <n v="1"/>
    <n v="8"/>
    <s v="Italy"/>
    <x v="2"/>
    <x v="0"/>
    <n v="0"/>
  </r>
  <r>
    <s v="KIM6514"/>
    <n v="76"/>
    <x v="0"/>
    <x v="1"/>
    <n v="231"/>
    <x v="0"/>
    <s v="162/96"/>
    <n v="44"/>
    <x v="1"/>
    <x v="1"/>
    <x v="0"/>
    <x v="0"/>
    <x v="1"/>
    <n v="11.099556679999999"/>
    <x v="0"/>
    <x v="1"/>
    <n v="0"/>
    <n v="6"/>
    <n v="10.57929962"/>
    <n v="133439"/>
    <n v="31.197214809999998"/>
    <n v="364"/>
    <s v="High"/>
    <n v="3"/>
    <n v="10"/>
    <s v="South Korea"/>
    <x v="3"/>
    <x v="1"/>
    <n v="0"/>
  </r>
  <r>
    <s v="IJD7460"/>
    <n v="89"/>
    <x v="0"/>
    <x v="1"/>
    <n v="154"/>
    <x v="2"/>
    <s v="157/72"/>
    <n v="97"/>
    <x v="1"/>
    <x v="0"/>
    <x v="0"/>
    <x v="1"/>
    <x v="1"/>
    <n v="1.0205868789999999"/>
    <x v="0"/>
    <x v="0"/>
    <n v="0"/>
    <n v="2"/>
    <n v="11.81154926"/>
    <n v="206970"/>
    <n v="35.384123350000003"/>
    <n v="44"/>
    <s v="Healthy"/>
    <n v="6"/>
    <n v="10"/>
    <s v="New Zealand"/>
    <x v="5"/>
    <x v="0"/>
    <n v="0"/>
  </r>
  <r>
    <s v="IZZ5609"/>
    <n v="68"/>
    <x v="0"/>
    <x v="1"/>
    <n v="321"/>
    <x v="1"/>
    <s v="130/81"/>
    <n v="48"/>
    <x v="1"/>
    <x v="1"/>
    <x v="0"/>
    <x v="1"/>
    <x v="1"/>
    <n v="15.66435079"/>
    <x v="1"/>
    <x v="0"/>
    <n v="0"/>
    <n v="5"/>
    <n v="1.8948617590000001"/>
    <n v="194693"/>
    <n v="21.118382019999999"/>
    <n v="647"/>
    <s v="Very High"/>
    <n v="6"/>
    <n v="10"/>
    <s v="India"/>
    <x v="3"/>
    <x v="1"/>
    <n v="0"/>
  </r>
  <r>
    <s v="NXV4946"/>
    <n v="74"/>
    <x v="0"/>
    <x v="1"/>
    <n v="136"/>
    <x v="2"/>
    <s v="97/81"/>
    <n v="64"/>
    <x v="0"/>
    <x v="0"/>
    <x v="0"/>
    <x v="0"/>
    <x v="0"/>
    <n v="13.345496199999999"/>
    <x v="2"/>
    <x v="1"/>
    <n v="1"/>
    <n v="8"/>
    <n v="10.25433761"/>
    <n v="37294"/>
    <n v="34.39789992"/>
    <n v="125"/>
    <s v="Healthy"/>
    <n v="0"/>
    <n v="5"/>
    <s v="Italy"/>
    <x v="2"/>
    <x v="0"/>
    <n v="0"/>
  </r>
  <r>
    <s v="PBQ5223"/>
    <n v="90"/>
    <x v="0"/>
    <x v="0"/>
    <n v="128"/>
    <x v="2"/>
    <s v="165/85"/>
    <n v="56"/>
    <x v="0"/>
    <x v="1"/>
    <x v="0"/>
    <x v="0"/>
    <x v="1"/>
    <n v="5.6275898999999997E-2"/>
    <x v="1"/>
    <x v="1"/>
    <n v="1"/>
    <n v="6"/>
    <n v="11.11780214"/>
    <n v="280474"/>
    <n v="35.056383680000003"/>
    <n v="221"/>
    <s v="High"/>
    <n v="6"/>
    <n v="10"/>
    <s v="France"/>
    <x v="2"/>
    <x v="1"/>
    <n v="0"/>
  </r>
  <r>
    <s v="CHR0033"/>
    <n v="28"/>
    <x v="1"/>
    <x v="0"/>
    <n v="141"/>
    <x v="2"/>
    <s v="102/91"/>
    <n v="45"/>
    <x v="1"/>
    <x v="1"/>
    <x v="0"/>
    <x v="0"/>
    <x v="1"/>
    <n v="19.065500629999999"/>
    <x v="0"/>
    <x v="0"/>
    <n v="1"/>
    <n v="9"/>
    <n v="11.71036202"/>
    <n v="68666"/>
    <n v="38.667167800000001"/>
    <n v="356"/>
    <s v="High"/>
    <n v="0"/>
    <n v="4"/>
    <s v="Japan"/>
    <x v="3"/>
    <x v="1"/>
    <n v="0"/>
  </r>
  <r>
    <s v="NJR1979"/>
    <n v="68"/>
    <x v="0"/>
    <x v="0"/>
    <n v="370"/>
    <x v="1"/>
    <s v="121/86"/>
    <n v="53"/>
    <x v="1"/>
    <x v="0"/>
    <x v="0"/>
    <x v="1"/>
    <x v="0"/>
    <n v="3.5823722149999999"/>
    <x v="0"/>
    <x v="0"/>
    <n v="0"/>
    <n v="8"/>
    <n v="0.74057780399999995"/>
    <n v="230108"/>
    <n v="24.63402086"/>
    <n v="356"/>
    <s v="High"/>
    <n v="5"/>
    <n v="6"/>
    <s v="Vietnam"/>
    <x v="3"/>
    <x v="1"/>
    <n v="1"/>
  </r>
  <r>
    <s v="AMG8665"/>
    <n v="54"/>
    <x v="2"/>
    <x v="0"/>
    <n v="392"/>
    <x v="1"/>
    <s v="159/76"/>
    <n v="108"/>
    <x v="0"/>
    <x v="1"/>
    <x v="0"/>
    <x v="0"/>
    <x v="0"/>
    <n v="13.43052273"/>
    <x v="0"/>
    <x v="1"/>
    <n v="0"/>
    <n v="1"/>
    <n v="2.202477789"/>
    <n v="287095"/>
    <n v="35.275339549999998"/>
    <n v="709"/>
    <s v="Very High"/>
    <n v="2"/>
    <n v="8"/>
    <s v="South Africa"/>
    <x v="4"/>
    <x v="0"/>
    <n v="0"/>
  </r>
  <r>
    <s v="XHQ8153"/>
    <n v="63"/>
    <x v="0"/>
    <x v="1"/>
    <n v="172"/>
    <x v="2"/>
    <s v="174/109"/>
    <n v="102"/>
    <x v="1"/>
    <x v="1"/>
    <x v="0"/>
    <x v="1"/>
    <x v="1"/>
    <n v="4.5076307289999997"/>
    <x v="0"/>
    <x v="0"/>
    <n v="1"/>
    <n v="1"/>
    <n v="8.2179353380000002"/>
    <n v="243814"/>
    <n v="30.054018280000001"/>
    <n v="208"/>
    <s v="High"/>
    <n v="0"/>
    <n v="6"/>
    <s v="China"/>
    <x v="3"/>
    <x v="1"/>
    <n v="1"/>
  </r>
  <r>
    <s v="LBK3654"/>
    <n v="24"/>
    <x v="1"/>
    <x v="1"/>
    <n v="125"/>
    <x v="2"/>
    <s v="141/86"/>
    <n v="95"/>
    <x v="0"/>
    <x v="1"/>
    <x v="1"/>
    <x v="0"/>
    <x v="0"/>
    <n v="5.9046739910000001"/>
    <x v="0"/>
    <x v="0"/>
    <n v="0"/>
    <n v="7"/>
    <n v="4.9379916399999999"/>
    <n v="225571"/>
    <n v="18.466459530000002"/>
    <n v="320"/>
    <s v="High"/>
    <n v="0"/>
    <n v="7"/>
    <s v="United States"/>
    <x v="1"/>
    <x v="1"/>
    <n v="0"/>
  </r>
  <r>
    <s v="XRU4053"/>
    <n v="52"/>
    <x v="2"/>
    <x v="0"/>
    <n v="309"/>
    <x v="1"/>
    <s v="142/100"/>
    <n v="61"/>
    <x v="0"/>
    <x v="0"/>
    <x v="0"/>
    <x v="1"/>
    <x v="0"/>
    <n v="12.245862199999999"/>
    <x v="2"/>
    <x v="1"/>
    <n v="1"/>
    <n v="1"/>
    <n v="8.4427681420000003"/>
    <n v="41939"/>
    <n v="36.773473809999999"/>
    <n v="718"/>
    <s v="Very High"/>
    <n v="4"/>
    <n v="9"/>
    <s v="Italy"/>
    <x v="2"/>
    <x v="0"/>
    <n v="1"/>
  </r>
  <r>
    <s v="HNK7742"/>
    <n v="75"/>
    <x v="0"/>
    <x v="0"/>
    <n v="382"/>
    <x v="1"/>
    <s v="140/68"/>
    <n v="66"/>
    <x v="1"/>
    <x v="0"/>
    <x v="0"/>
    <x v="1"/>
    <x v="0"/>
    <n v="6.5663168479999996"/>
    <x v="0"/>
    <x v="1"/>
    <n v="1"/>
    <n v="7"/>
    <n v="9.8786625719999996"/>
    <n v="88539"/>
    <n v="28.312278490000001"/>
    <n v="597"/>
    <s v="Very High"/>
    <n v="7"/>
    <n v="9"/>
    <s v="South Africa"/>
    <x v="4"/>
    <x v="0"/>
    <n v="0"/>
  </r>
  <r>
    <s v="LGK2853"/>
    <n v="25"/>
    <x v="1"/>
    <x v="1"/>
    <n v="343"/>
    <x v="1"/>
    <s v="101/101"/>
    <n v="72"/>
    <x v="1"/>
    <x v="1"/>
    <x v="1"/>
    <x v="1"/>
    <x v="1"/>
    <n v="17.082753700000001"/>
    <x v="0"/>
    <x v="0"/>
    <n v="1"/>
    <n v="1"/>
    <n v="1.4187905599999999"/>
    <n v="223275"/>
    <n v="22.57590166"/>
    <n v="286"/>
    <s v="High"/>
    <n v="1"/>
    <n v="6"/>
    <s v="Japan"/>
    <x v="3"/>
    <x v="1"/>
    <n v="0"/>
  </r>
  <r>
    <s v="AZA4306"/>
    <n v="76"/>
    <x v="0"/>
    <x v="0"/>
    <n v="294"/>
    <x v="1"/>
    <s v="122/108"/>
    <n v="50"/>
    <x v="0"/>
    <x v="0"/>
    <x v="0"/>
    <x v="1"/>
    <x v="1"/>
    <n v="17.240239410000001"/>
    <x v="2"/>
    <x v="1"/>
    <n v="1"/>
    <n v="3"/>
    <n v="0.929540072"/>
    <n v="274206"/>
    <n v="29.14739239"/>
    <n v="710"/>
    <s v="Very High"/>
    <n v="7"/>
    <n v="8"/>
    <s v="Italy"/>
    <x v="2"/>
    <x v="0"/>
    <n v="1"/>
  </r>
  <r>
    <s v="BNB2523"/>
    <n v="41"/>
    <x v="2"/>
    <x v="0"/>
    <n v="352"/>
    <x v="1"/>
    <s v="120/76"/>
    <n v="84"/>
    <x v="0"/>
    <x v="1"/>
    <x v="0"/>
    <x v="1"/>
    <x v="1"/>
    <n v="5.0059325760000002"/>
    <x v="2"/>
    <x v="1"/>
    <n v="0"/>
    <n v="5"/>
    <n v="1.5866628780000001"/>
    <n v="246607"/>
    <n v="20.026475250000001"/>
    <n v="90"/>
    <s v="Healthy"/>
    <n v="3"/>
    <n v="4"/>
    <s v="Argentina"/>
    <x v="0"/>
    <x v="0"/>
    <n v="1"/>
  </r>
  <r>
    <s v="KJP1205"/>
    <n v="90"/>
    <x v="0"/>
    <x v="1"/>
    <n v="356"/>
    <x v="1"/>
    <s v="150/74"/>
    <n v="67"/>
    <x v="0"/>
    <x v="0"/>
    <x v="0"/>
    <x v="0"/>
    <x v="1"/>
    <n v="9.4185158659999999"/>
    <x v="1"/>
    <x v="0"/>
    <n v="1"/>
    <n v="3"/>
    <n v="9.64338403"/>
    <n v="29647"/>
    <n v="31.694036650000001"/>
    <n v="380"/>
    <s v="High"/>
    <n v="6"/>
    <n v="7"/>
    <s v="New Zealand"/>
    <x v="5"/>
    <x v="0"/>
    <n v="0"/>
  </r>
  <r>
    <s v="QGR0943"/>
    <n v="40"/>
    <x v="2"/>
    <x v="0"/>
    <n v="187"/>
    <x v="2"/>
    <s v="157/97"/>
    <n v="57"/>
    <x v="1"/>
    <x v="1"/>
    <x v="0"/>
    <x v="0"/>
    <x v="1"/>
    <n v="7.622233005"/>
    <x v="0"/>
    <x v="1"/>
    <n v="1"/>
    <n v="4"/>
    <n v="5.2451314760000001"/>
    <n v="149843"/>
    <n v="22.759235870000001"/>
    <n v="274"/>
    <s v="High"/>
    <n v="7"/>
    <n v="6"/>
    <s v="Argentina"/>
    <x v="0"/>
    <x v="0"/>
    <n v="1"/>
  </r>
  <r>
    <s v="JHG8191"/>
    <n v="64"/>
    <x v="0"/>
    <x v="0"/>
    <n v="143"/>
    <x v="2"/>
    <s v="130/91"/>
    <n v="70"/>
    <x v="1"/>
    <x v="0"/>
    <x v="0"/>
    <x v="0"/>
    <x v="0"/>
    <n v="0.32666677999999999"/>
    <x v="2"/>
    <x v="1"/>
    <n v="0"/>
    <n v="6"/>
    <n v="5.5535262230000004"/>
    <n v="242308"/>
    <n v="20.14905581"/>
    <n v="353"/>
    <s v="High"/>
    <n v="6"/>
    <n v="4"/>
    <s v="China"/>
    <x v="3"/>
    <x v="1"/>
    <n v="0"/>
  </r>
  <r>
    <s v="VCG1041"/>
    <n v="39"/>
    <x v="2"/>
    <x v="0"/>
    <n v="129"/>
    <x v="2"/>
    <s v="158/67"/>
    <n v="99"/>
    <x v="0"/>
    <x v="1"/>
    <x v="0"/>
    <x v="0"/>
    <x v="0"/>
    <n v="10.064538519999999"/>
    <x v="2"/>
    <x v="0"/>
    <n v="0"/>
    <n v="5"/>
    <n v="10.77758689"/>
    <n v="27514"/>
    <n v="37.498202280000001"/>
    <n v="44"/>
    <s v="Healthy"/>
    <n v="3"/>
    <n v="7"/>
    <s v="Brazil"/>
    <x v="0"/>
    <x v="0"/>
    <n v="0"/>
  </r>
  <r>
    <s v="BLL6543"/>
    <n v="67"/>
    <x v="0"/>
    <x v="1"/>
    <n v="289"/>
    <x v="1"/>
    <s v="90/63"/>
    <n v="82"/>
    <x v="1"/>
    <x v="0"/>
    <x v="0"/>
    <x v="1"/>
    <x v="0"/>
    <n v="15.32837625"/>
    <x v="0"/>
    <x v="1"/>
    <n v="0"/>
    <n v="7"/>
    <n v="11.722744199999999"/>
    <n v="273785"/>
    <n v="22.349383190000001"/>
    <n v="495"/>
    <s v="High"/>
    <n v="1"/>
    <n v="10"/>
    <s v="France"/>
    <x v="2"/>
    <x v="1"/>
    <n v="1"/>
  </r>
  <r>
    <s v="XXE0311"/>
    <n v="78"/>
    <x v="0"/>
    <x v="1"/>
    <n v="351"/>
    <x v="1"/>
    <s v="112/97"/>
    <n v="63"/>
    <x v="1"/>
    <x v="0"/>
    <x v="0"/>
    <x v="1"/>
    <x v="1"/>
    <n v="11.519587749999999"/>
    <x v="2"/>
    <x v="1"/>
    <n v="1"/>
    <n v="6"/>
    <n v="3.8049537010000001"/>
    <n v="169148"/>
    <n v="26.61187657"/>
    <n v="707"/>
    <s v="Very High"/>
    <n v="5"/>
    <n v="7"/>
    <s v="Spain"/>
    <x v="2"/>
    <x v="0"/>
    <n v="1"/>
  </r>
  <r>
    <s v="AWK7570"/>
    <n v="19"/>
    <x v="1"/>
    <x v="0"/>
    <n v="235"/>
    <x v="0"/>
    <s v="94/64"/>
    <n v="96"/>
    <x v="0"/>
    <x v="0"/>
    <x v="0"/>
    <x v="1"/>
    <x v="1"/>
    <n v="14.48486619"/>
    <x v="2"/>
    <x v="1"/>
    <n v="0"/>
    <n v="3"/>
    <n v="8.3017924700000005"/>
    <n v="28714"/>
    <n v="28.70605685"/>
    <n v="147"/>
    <s v="Healthy"/>
    <n v="7"/>
    <n v="5"/>
    <s v="New Zealand"/>
    <x v="5"/>
    <x v="0"/>
    <n v="1"/>
  </r>
  <r>
    <s v="GDU8332"/>
    <n v="19"/>
    <x v="1"/>
    <x v="1"/>
    <n v="345"/>
    <x v="1"/>
    <s v="147/100"/>
    <n v="56"/>
    <x v="0"/>
    <x v="0"/>
    <x v="1"/>
    <x v="0"/>
    <x v="1"/>
    <n v="12.042279020000001"/>
    <x v="0"/>
    <x v="1"/>
    <n v="1"/>
    <n v="5"/>
    <n v="7.2415598939999999"/>
    <n v="294445"/>
    <n v="21.274691570000002"/>
    <n v="212"/>
    <s v="High"/>
    <n v="1"/>
    <n v="8"/>
    <s v="Thailand"/>
    <x v="3"/>
    <x v="1"/>
    <n v="0"/>
  </r>
  <r>
    <s v="UIO8109"/>
    <n v="32"/>
    <x v="2"/>
    <x v="0"/>
    <n v="174"/>
    <x v="2"/>
    <s v="110/106"/>
    <n v="53"/>
    <x v="1"/>
    <x v="1"/>
    <x v="0"/>
    <x v="1"/>
    <x v="1"/>
    <n v="1.363849546"/>
    <x v="0"/>
    <x v="0"/>
    <n v="0"/>
    <n v="8"/>
    <n v="4.591594637"/>
    <n v="141435"/>
    <n v="20.817905360000001"/>
    <n v="440"/>
    <s v="High"/>
    <n v="4"/>
    <n v="6"/>
    <s v="Argentina"/>
    <x v="0"/>
    <x v="0"/>
    <n v="1"/>
  </r>
  <r>
    <s v="TAT0410"/>
    <n v="33"/>
    <x v="2"/>
    <x v="0"/>
    <n v="177"/>
    <x v="2"/>
    <s v="110/100"/>
    <n v="41"/>
    <x v="1"/>
    <x v="1"/>
    <x v="0"/>
    <x v="0"/>
    <x v="1"/>
    <n v="1.5771053939999999"/>
    <x v="1"/>
    <x v="1"/>
    <n v="0"/>
    <n v="7"/>
    <n v="2.107996344"/>
    <n v="44108"/>
    <n v="32.885558549999999"/>
    <n v="582"/>
    <s v="Very High"/>
    <n v="3"/>
    <n v="6"/>
    <s v="France"/>
    <x v="2"/>
    <x v="1"/>
    <n v="0"/>
  </r>
  <r>
    <s v="SOH5760"/>
    <n v="85"/>
    <x v="0"/>
    <x v="0"/>
    <n v="175"/>
    <x v="2"/>
    <s v="96/88"/>
    <n v="107"/>
    <x v="0"/>
    <x v="0"/>
    <x v="0"/>
    <x v="0"/>
    <x v="1"/>
    <n v="18.532903990000001"/>
    <x v="2"/>
    <x v="1"/>
    <n v="1"/>
    <n v="5"/>
    <n v="3.485557204"/>
    <n v="123486"/>
    <n v="35.987350579999998"/>
    <n v="522"/>
    <s v="Very High"/>
    <n v="0"/>
    <n v="10"/>
    <s v="China"/>
    <x v="3"/>
    <x v="1"/>
    <n v="0"/>
  </r>
  <r>
    <s v="EXP5285"/>
    <n v="81"/>
    <x v="0"/>
    <x v="0"/>
    <n v="324"/>
    <x v="1"/>
    <s v="156/74"/>
    <n v="57"/>
    <x v="1"/>
    <x v="1"/>
    <x v="0"/>
    <x v="0"/>
    <x v="1"/>
    <n v="1.2164430740000001"/>
    <x v="2"/>
    <x v="0"/>
    <n v="1"/>
    <n v="3"/>
    <n v="7.8978473249999999"/>
    <n v="232426"/>
    <n v="38.452465500000002"/>
    <n v="610"/>
    <s v="Very High"/>
    <n v="1"/>
    <n v="9"/>
    <s v="Argentina"/>
    <x v="0"/>
    <x v="0"/>
    <n v="1"/>
  </r>
  <r>
    <s v="AME5285"/>
    <n v="19"/>
    <x v="1"/>
    <x v="0"/>
    <n v="345"/>
    <x v="1"/>
    <s v="90/103"/>
    <n v="92"/>
    <x v="1"/>
    <x v="0"/>
    <x v="0"/>
    <x v="0"/>
    <x v="0"/>
    <n v="15.39895959"/>
    <x v="2"/>
    <x v="0"/>
    <n v="1"/>
    <n v="6"/>
    <n v="9.4711584319999993"/>
    <n v="241904"/>
    <n v="37.853302859999999"/>
    <n v="496"/>
    <s v="High"/>
    <n v="3"/>
    <n v="5"/>
    <s v="France"/>
    <x v="2"/>
    <x v="1"/>
    <n v="0"/>
  </r>
  <r>
    <s v="RFF7004"/>
    <n v="77"/>
    <x v="0"/>
    <x v="1"/>
    <n v="168"/>
    <x v="2"/>
    <s v="155/77"/>
    <n v="92"/>
    <x v="0"/>
    <x v="1"/>
    <x v="0"/>
    <x v="1"/>
    <x v="0"/>
    <n v="17.808261810000001"/>
    <x v="0"/>
    <x v="0"/>
    <n v="1"/>
    <n v="9"/>
    <n v="9.6907939899999995"/>
    <n v="87528"/>
    <n v="38.98411608"/>
    <n v="139"/>
    <s v="Healthy"/>
    <n v="1"/>
    <n v="9"/>
    <s v="South Africa"/>
    <x v="4"/>
    <x v="0"/>
    <n v="0"/>
  </r>
  <r>
    <s v="KUJ4525"/>
    <n v="60"/>
    <x v="0"/>
    <x v="0"/>
    <n v="236"/>
    <x v="0"/>
    <s v="149/89"/>
    <n v="97"/>
    <x v="1"/>
    <x v="0"/>
    <x v="0"/>
    <x v="1"/>
    <x v="1"/>
    <n v="6.2452730509999999"/>
    <x v="2"/>
    <x v="1"/>
    <n v="1"/>
    <n v="9"/>
    <n v="0.75646068600000005"/>
    <n v="37412"/>
    <n v="22.161347429999999"/>
    <n v="391"/>
    <s v="High"/>
    <n v="5"/>
    <n v="9"/>
    <s v="United Kingdom"/>
    <x v="2"/>
    <x v="1"/>
    <n v="0"/>
  </r>
  <r>
    <s v="ASK1958"/>
    <n v="76"/>
    <x v="0"/>
    <x v="1"/>
    <n v="143"/>
    <x v="2"/>
    <s v="132/74"/>
    <n v="96"/>
    <x v="0"/>
    <x v="1"/>
    <x v="0"/>
    <x v="0"/>
    <x v="1"/>
    <n v="9.4055400850000002"/>
    <x v="0"/>
    <x v="1"/>
    <n v="0"/>
    <n v="4"/>
    <n v="6.3223747010000002"/>
    <n v="178032"/>
    <n v="28.114992019999999"/>
    <n v="164"/>
    <s v="Borderline High"/>
    <n v="6"/>
    <n v="7"/>
    <s v="United Kingdom"/>
    <x v="2"/>
    <x v="1"/>
    <n v="0"/>
  </r>
  <r>
    <s v="ITN9857"/>
    <n v="54"/>
    <x v="2"/>
    <x v="0"/>
    <n v="359"/>
    <x v="1"/>
    <s v="111/105"/>
    <n v="67"/>
    <x v="1"/>
    <x v="1"/>
    <x v="0"/>
    <x v="1"/>
    <x v="1"/>
    <n v="17.84376374"/>
    <x v="0"/>
    <x v="0"/>
    <n v="0"/>
    <n v="7"/>
    <n v="5.2987722880000003"/>
    <n v="299219"/>
    <n v="23.719342990000001"/>
    <n v="53"/>
    <s v="Healthy"/>
    <n v="1"/>
    <n v="5"/>
    <s v="United States"/>
    <x v="1"/>
    <x v="1"/>
    <n v="1"/>
  </r>
  <r>
    <s v="KYH6095"/>
    <n v="62"/>
    <x v="0"/>
    <x v="1"/>
    <n v="141"/>
    <x v="2"/>
    <s v="130/77"/>
    <n v="68"/>
    <x v="1"/>
    <x v="0"/>
    <x v="0"/>
    <x v="1"/>
    <x v="1"/>
    <n v="19.274868990000002"/>
    <x v="2"/>
    <x v="0"/>
    <n v="0"/>
    <n v="2"/>
    <n v="4.8421414000000003E-2"/>
    <n v="66998"/>
    <n v="33.005419699999997"/>
    <n v="569"/>
    <s v="Very High"/>
    <n v="0"/>
    <n v="5"/>
    <s v="France"/>
    <x v="2"/>
    <x v="1"/>
    <n v="0"/>
  </r>
  <r>
    <s v="EDE9776"/>
    <n v="30"/>
    <x v="1"/>
    <x v="0"/>
    <n v="221"/>
    <x v="0"/>
    <s v="178/84"/>
    <n v="72"/>
    <x v="1"/>
    <x v="1"/>
    <x v="0"/>
    <x v="1"/>
    <x v="1"/>
    <n v="12.501013459999999"/>
    <x v="2"/>
    <x v="1"/>
    <n v="1"/>
    <n v="1"/>
    <n v="2.821401732"/>
    <n v="240047"/>
    <n v="31.026357189999999"/>
    <n v="327"/>
    <s v="High"/>
    <n v="4"/>
    <n v="8"/>
    <s v="Colombia"/>
    <x v="0"/>
    <x v="1"/>
    <n v="1"/>
  </r>
  <r>
    <s v="RZD9305"/>
    <n v="49"/>
    <x v="2"/>
    <x v="0"/>
    <n v="151"/>
    <x v="2"/>
    <s v="162/80"/>
    <n v="109"/>
    <x v="0"/>
    <x v="0"/>
    <x v="0"/>
    <x v="1"/>
    <x v="0"/>
    <n v="16.891059590000001"/>
    <x v="0"/>
    <x v="1"/>
    <n v="0"/>
    <n v="6"/>
    <n v="3.6763745380000001"/>
    <n v="257046"/>
    <n v="39.084815859999999"/>
    <n v="512"/>
    <s v="Very High"/>
    <n v="4"/>
    <n v="9"/>
    <s v="Spain"/>
    <x v="2"/>
    <x v="0"/>
    <n v="0"/>
  </r>
  <r>
    <s v="WIM8058"/>
    <n v="62"/>
    <x v="0"/>
    <x v="0"/>
    <n v="154"/>
    <x v="2"/>
    <s v="118/63"/>
    <n v="52"/>
    <x v="0"/>
    <x v="0"/>
    <x v="0"/>
    <x v="0"/>
    <x v="1"/>
    <n v="10.766946089999999"/>
    <x v="1"/>
    <x v="1"/>
    <n v="0"/>
    <n v="4"/>
    <n v="6.1059654879999998"/>
    <n v="291788"/>
    <n v="26.976287370000001"/>
    <n v="422"/>
    <s v="High"/>
    <n v="5"/>
    <n v="10"/>
    <s v="New Zealand"/>
    <x v="5"/>
    <x v="0"/>
    <n v="0"/>
  </r>
  <r>
    <s v="UCU2109"/>
    <n v="80"/>
    <x v="0"/>
    <x v="0"/>
    <n v="187"/>
    <x v="2"/>
    <s v="155/92"/>
    <n v="59"/>
    <x v="0"/>
    <x v="1"/>
    <x v="0"/>
    <x v="0"/>
    <x v="0"/>
    <n v="11.3372779"/>
    <x v="1"/>
    <x v="1"/>
    <n v="1"/>
    <n v="10"/>
    <n v="8.7715610500000007"/>
    <n v="281306"/>
    <n v="24.38102645"/>
    <n v="55"/>
    <s v="Healthy"/>
    <n v="7"/>
    <n v="8"/>
    <s v="Vietnam"/>
    <x v="3"/>
    <x v="1"/>
    <n v="0"/>
  </r>
  <r>
    <s v="IYA1372"/>
    <n v="59"/>
    <x v="0"/>
    <x v="0"/>
    <n v="251"/>
    <x v="1"/>
    <s v="115/110"/>
    <n v="81"/>
    <x v="1"/>
    <x v="1"/>
    <x v="0"/>
    <x v="0"/>
    <x v="1"/>
    <n v="4.6257018590000003"/>
    <x v="1"/>
    <x v="0"/>
    <n v="0"/>
    <n v="7"/>
    <n v="0.58044641100000005"/>
    <n v="267790"/>
    <n v="18.019451109999999"/>
    <n v="466"/>
    <s v="High"/>
    <n v="1"/>
    <n v="7"/>
    <s v="India"/>
    <x v="3"/>
    <x v="1"/>
    <n v="0"/>
  </r>
  <r>
    <s v="XLL9369"/>
    <n v="75"/>
    <x v="0"/>
    <x v="1"/>
    <n v="324"/>
    <x v="1"/>
    <s v="144/68"/>
    <n v="60"/>
    <x v="1"/>
    <x v="0"/>
    <x v="0"/>
    <x v="1"/>
    <x v="1"/>
    <n v="7.0740556330000004"/>
    <x v="2"/>
    <x v="0"/>
    <n v="0"/>
    <n v="8"/>
    <n v="6.1821751819999999"/>
    <n v="57476"/>
    <n v="23.052920329999999"/>
    <n v="279"/>
    <s v="High"/>
    <n v="3"/>
    <n v="8"/>
    <s v="South Africa"/>
    <x v="4"/>
    <x v="0"/>
    <n v="1"/>
  </r>
  <r>
    <s v="GKL6614"/>
    <n v="58"/>
    <x v="0"/>
    <x v="0"/>
    <n v="274"/>
    <x v="1"/>
    <s v="130/81"/>
    <n v="101"/>
    <x v="1"/>
    <x v="0"/>
    <x v="0"/>
    <x v="0"/>
    <x v="0"/>
    <n v="19.79031973"/>
    <x v="2"/>
    <x v="1"/>
    <n v="0"/>
    <n v="10"/>
    <n v="0.37044335099999998"/>
    <n v="195925"/>
    <n v="39.899653010000002"/>
    <n v="376"/>
    <s v="High"/>
    <n v="1"/>
    <n v="8"/>
    <s v="New Zealand"/>
    <x v="5"/>
    <x v="0"/>
    <n v="0"/>
  </r>
  <r>
    <s v="AZA5928"/>
    <n v="79"/>
    <x v="0"/>
    <x v="0"/>
    <n v="372"/>
    <x v="1"/>
    <s v="107/101"/>
    <n v="53"/>
    <x v="1"/>
    <x v="0"/>
    <x v="0"/>
    <x v="0"/>
    <x v="1"/>
    <n v="12.24811777"/>
    <x v="1"/>
    <x v="1"/>
    <n v="1"/>
    <n v="6"/>
    <n v="6.9965372060000002"/>
    <n v="165376"/>
    <n v="21.71489248"/>
    <n v="487"/>
    <s v="High"/>
    <n v="2"/>
    <n v="9"/>
    <s v="Australia"/>
    <x v="5"/>
    <x v="0"/>
    <n v="0"/>
  </r>
  <r>
    <s v="XFF4374"/>
    <n v="33"/>
    <x v="2"/>
    <x v="0"/>
    <n v="287"/>
    <x v="1"/>
    <s v="92/63"/>
    <n v="73"/>
    <x v="1"/>
    <x v="0"/>
    <x v="0"/>
    <x v="1"/>
    <x v="0"/>
    <n v="7.0431219819999997"/>
    <x v="2"/>
    <x v="0"/>
    <n v="0"/>
    <n v="7"/>
    <n v="9.3495282320000008"/>
    <n v="78695"/>
    <n v="39.505507219999998"/>
    <n v="343"/>
    <s v="High"/>
    <n v="4"/>
    <n v="5"/>
    <s v="Canada"/>
    <x v="1"/>
    <x v="1"/>
    <n v="1"/>
  </r>
  <r>
    <s v="IPH1794"/>
    <n v="73"/>
    <x v="0"/>
    <x v="0"/>
    <n v="284"/>
    <x v="1"/>
    <s v="165/104"/>
    <n v="102"/>
    <x v="0"/>
    <x v="1"/>
    <x v="0"/>
    <x v="0"/>
    <x v="0"/>
    <n v="8.5482447429999997"/>
    <x v="1"/>
    <x v="1"/>
    <n v="1"/>
    <n v="7"/>
    <n v="7.8990613669999998"/>
    <n v="210128"/>
    <n v="22.426209060000001"/>
    <n v="739"/>
    <s v="Very High"/>
    <n v="4"/>
    <n v="10"/>
    <s v="Vietnam"/>
    <x v="3"/>
    <x v="1"/>
    <n v="0"/>
  </r>
  <r>
    <s v="MTU6309"/>
    <n v="90"/>
    <x v="0"/>
    <x v="1"/>
    <n v="284"/>
    <x v="1"/>
    <s v="160/85"/>
    <n v="43"/>
    <x v="1"/>
    <x v="1"/>
    <x v="0"/>
    <x v="1"/>
    <x v="0"/>
    <n v="9.5772083630000004"/>
    <x v="0"/>
    <x v="1"/>
    <n v="1"/>
    <n v="7"/>
    <n v="0.825783877"/>
    <n v="210387"/>
    <n v="33.916560490000002"/>
    <n v="160"/>
    <s v="Borderline High"/>
    <n v="6"/>
    <n v="7"/>
    <s v="Canada"/>
    <x v="1"/>
    <x v="1"/>
    <n v="1"/>
  </r>
  <r>
    <s v="JPH1385"/>
    <n v="38"/>
    <x v="2"/>
    <x v="1"/>
    <n v="334"/>
    <x v="1"/>
    <s v="105/69"/>
    <n v="88"/>
    <x v="1"/>
    <x v="1"/>
    <x v="1"/>
    <x v="1"/>
    <x v="1"/>
    <n v="9.4907389119999994"/>
    <x v="2"/>
    <x v="0"/>
    <n v="0"/>
    <n v="2"/>
    <n v="0.27209261400000001"/>
    <n v="215707"/>
    <n v="31.999148160000001"/>
    <n v="690"/>
    <s v="Very High"/>
    <n v="6"/>
    <n v="6"/>
    <s v="Colombia"/>
    <x v="0"/>
    <x v="1"/>
    <n v="0"/>
  </r>
  <r>
    <s v="JVK4639"/>
    <n v="67"/>
    <x v="0"/>
    <x v="0"/>
    <n v="150"/>
    <x v="2"/>
    <s v="93/74"/>
    <n v="98"/>
    <x v="0"/>
    <x v="1"/>
    <x v="0"/>
    <x v="0"/>
    <x v="0"/>
    <n v="7.5083684279999998"/>
    <x v="0"/>
    <x v="1"/>
    <n v="1"/>
    <n v="8"/>
    <n v="10.90677824"/>
    <n v="154106"/>
    <n v="36.497822169999999"/>
    <n v="91"/>
    <s v="Healthy"/>
    <n v="7"/>
    <n v="8"/>
    <s v="Japan"/>
    <x v="3"/>
    <x v="1"/>
    <n v="0"/>
  </r>
  <r>
    <s v="DQJ9888"/>
    <n v="29"/>
    <x v="1"/>
    <x v="0"/>
    <n v="282"/>
    <x v="1"/>
    <s v="154/88"/>
    <n v="63"/>
    <x v="0"/>
    <x v="0"/>
    <x v="0"/>
    <x v="1"/>
    <x v="0"/>
    <n v="4.3030666540000002"/>
    <x v="1"/>
    <x v="0"/>
    <n v="1"/>
    <n v="2"/>
    <n v="0.491326763"/>
    <n v="168496"/>
    <n v="20.22406981"/>
    <n v="514"/>
    <s v="Very High"/>
    <n v="2"/>
    <n v="9"/>
    <s v="Brazil"/>
    <x v="0"/>
    <x v="0"/>
    <n v="1"/>
  </r>
  <r>
    <s v="BTS0260"/>
    <n v="79"/>
    <x v="0"/>
    <x v="0"/>
    <n v="350"/>
    <x v="1"/>
    <s v="93/97"/>
    <n v="82"/>
    <x v="0"/>
    <x v="0"/>
    <x v="0"/>
    <x v="0"/>
    <x v="0"/>
    <n v="17.258619719999999"/>
    <x v="1"/>
    <x v="1"/>
    <n v="0"/>
    <n v="5"/>
    <n v="9.0803680260000004"/>
    <n v="146561"/>
    <n v="22.501106119999999"/>
    <n v="233"/>
    <s v="High"/>
    <n v="2"/>
    <n v="7"/>
    <s v="United Kingdom"/>
    <x v="2"/>
    <x v="1"/>
    <n v="0"/>
  </r>
  <r>
    <s v="BEQ3319"/>
    <n v="62"/>
    <x v="0"/>
    <x v="0"/>
    <n v="362"/>
    <x v="1"/>
    <s v="154/97"/>
    <n v="71"/>
    <x v="1"/>
    <x v="0"/>
    <x v="0"/>
    <x v="0"/>
    <x v="1"/>
    <n v="6.1070279740000002"/>
    <x v="2"/>
    <x v="1"/>
    <n v="0"/>
    <n v="2"/>
    <n v="2.2171325959999999"/>
    <n v="115307"/>
    <n v="34.191484510000002"/>
    <n v="226"/>
    <s v="High"/>
    <n v="0"/>
    <n v="7"/>
    <s v="Colombia"/>
    <x v="0"/>
    <x v="1"/>
    <n v="0"/>
  </r>
  <r>
    <s v="EKR7132"/>
    <n v="79"/>
    <x v="0"/>
    <x v="0"/>
    <n v="176"/>
    <x v="2"/>
    <s v="114/94"/>
    <n v="53"/>
    <x v="1"/>
    <x v="1"/>
    <x v="0"/>
    <x v="0"/>
    <x v="0"/>
    <n v="14.14760255"/>
    <x v="2"/>
    <x v="1"/>
    <n v="1"/>
    <n v="10"/>
    <n v="10.014634790000001"/>
    <n v="257037"/>
    <n v="31.173241749999999"/>
    <n v="745"/>
    <s v="Very High"/>
    <n v="3"/>
    <n v="9"/>
    <s v="China"/>
    <x v="3"/>
    <x v="1"/>
    <n v="0"/>
  </r>
  <r>
    <s v="WMF3636"/>
    <n v="83"/>
    <x v="0"/>
    <x v="0"/>
    <n v="370"/>
    <x v="1"/>
    <s v="132/90"/>
    <n v="64"/>
    <x v="1"/>
    <x v="1"/>
    <x v="0"/>
    <x v="0"/>
    <x v="1"/>
    <n v="0.27550929200000002"/>
    <x v="2"/>
    <x v="0"/>
    <n v="0"/>
    <n v="6"/>
    <n v="8.6504175760000006"/>
    <n v="151243"/>
    <n v="21.993712599999999"/>
    <n v="357"/>
    <s v="High"/>
    <n v="5"/>
    <n v="4"/>
    <s v="India"/>
    <x v="3"/>
    <x v="1"/>
    <n v="1"/>
  </r>
  <r>
    <s v="NYM6867"/>
    <n v="83"/>
    <x v="0"/>
    <x v="0"/>
    <n v="373"/>
    <x v="1"/>
    <s v="102/81"/>
    <n v="86"/>
    <x v="0"/>
    <x v="1"/>
    <x v="0"/>
    <x v="0"/>
    <x v="1"/>
    <n v="4.1159516790000001"/>
    <x v="1"/>
    <x v="0"/>
    <n v="0"/>
    <n v="9"/>
    <n v="11.656654"/>
    <n v="191277"/>
    <n v="30.017774419999999"/>
    <n v="281"/>
    <s v="High"/>
    <n v="4"/>
    <n v="5"/>
    <s v="China"/>
    <x v="3"/>
    <x v="1"/>
    <n v="0"/>
  </r>
  <r>
    <s v="HMZ4486"/>
    <n v="42"/>
    <x v="2"/>
    <x v="1"/>
    <n v="329"/>
    <x v="1"/>
    <s v="156/66"/>
    <n v="80"/>
    <x v="1"/>
    <x v="1"/>
    <x v="0"/>
    <x v="0"/>
    <x v="1"/>
    <n v="17.3808589"/>
    <x v="0"/>
    <x v="1"/>
    <n v="0"/>
    <n v="8"/>
    <n v="6.754964524"/>
    <n v="22930"/>
    <n v="22.594486889999999"/>
    <n v="438"/>
    <s v="High"/>
    <n v="7"/>
    <n v="10"/>
    <s v="Germany"/>
    <x v="2"/>
    <x v="1"/>
    <n v="0"/>
  </r>
  <r>
    <s v="UAG2475"/>
    <n v="80"/>
    <x v="0"/>
    <x v="0"/>
    <n v="398"/>
    <x v="1"/>
    <s v="131/99"/>
    <n v="72"/>
    <x v="1"/>
    <x v="0"/>
    <x v="0"/>
    <x v="0"/>
    <x v="0"/>
    <n v="17.45206889"/>
    <x v="0"/>
    <x v="1"/>
    <n v="0"/>
    <n v="2"/>
    <n v="5.3019125779999996"/>
    <n v="299738"/>
    <n v="30.13841266"/>
    <n v="622"/>
    <s v="Very High"/>
    <n v="1"/>
    <n v="6"/>
    <s v="New Zealand"/>
    <x v="5"/>
    <x v="0"/>
    <n v="0"/>
  </r>
  <r>
    <s v="CWE5093"/>
    <n v="23"/>
    <x v="1"/>
    <x v="0"/>
    <n v="359"/>
    <x v="1"/>
    <s v="157/103"/>
    <n v="97"/>
    <x v="1"/>
    <x v="1"/>
    <x v="0"/>
    <x v="0"/>
    <x v="0"/>
    <n v="6.9442645560000003"/>
    <x v="1"/>
    <x v="1"/>
    <n v="0"/>
    <n v="8"/>
    <n v="9.8585537030000001"/>
    <n v="244786"/>
    <n v="35.996221050000003"/>
    <n v="449"/>
    <s v="High"/>
    <n v="1"/>
    <n v="4"/>
    <s v="United States"/>
    <x v="1"/>
    <x v="1"/>
    <n v="1"/>
  </r>
  <r>
    <s v="AZJ1824"/>
    <n v="54"/>
    <x v="2"/>
    <x v="0"/>
    <n v="238"/>
    <x v="0"/>
    <s v="180/82"/>
    <n v="96"/>
    <x v="1"/>
    <x v="1"/>
    <x v="0"/>
    <x v="1"/>
    <x v="1"/>
    <n v="3.9976302960000001"/>
    <x v="0"/>
    <x v="0"/>
    <n v="1"/>
    <n v="8"/>
    <n v="10.053414679999999"/>
    <n v="24695"/>
    <n v="25.180918389999999"/>
    <n v="153"/>
    <s v="Borderline High"/>
    <n v="7"/>
    <n v="5"/>
    <s v="India"/>
    <x v="3"/>
    <x v="1"/>
    <n v="0"/>
  </r>
  <r>
    <s v="CJK0669"/>
    <n v="81"/>
    <x v="0"/>
    <x v="0"/>
    <n v="343"/>
    <x v="1"/>
    <s v="92/74"/>
    <n v="91"/>
    <x v="1"/>
    <x v="0"/>
    <x v="0"/>
    <x v="1"/>
    <x v="1"/>
    <n v="9.6681718169999993"/>
    <x v="0"/>
    <x v="0"/>
    <n v="0"/>
    <n v="4"/>
    <n v="0.56220041300000001"/>
    <n v="258941"/>
    <n v="32.802338110000001"/>
    <n v="499"/>
    <s v="High"/>
    <n v="7"/>
    <n v="4"/>
    <s v="South Korea"/>
    <x v="3"/>
    <x v="1"/>
    <n v="0"/>
  </r>
  <r>
    <s v="WPB0906"/>
    <n v="68"/>
    <x v="0"/>
    <x v="0"/>
    <n v="335"/>
    <x v="1"/>
    <s v="128/86"/>
    <n v="83"/>
    <x v="1"/>
    <x v="0"/>
    <x v="0"/>
    <x v="0"/>
    <x v="0"/>
    <n v="0.96996966900000003"/>
    <x v="2"/>
    <x v="0"/>
    <n v="1"/>
    <n v="2"/>
    <n v="6.503610482"/>
    <n v="148618"/>
    <n v="26.342532429999999"/>
    <n v="429"/>
    <s v="High"/>
    <n v="0"/>
    <n v="7"/>
    <s v="Australia"/>
    <x v="5"/>
    <x v="0"/>
    <n v="0"/>
  </r>
  <r>
    <s v="YBU3907"/>
    <n v="71"/>
    <x v="0"/>
    <x v="0"/>
    <n v="180"/>
    <x v="2"/>
    <s v="171/71"/>
    <n v="41"/>
    <x v="1"/>
    <x v="1"/>
    <x v="0"/>
    <x v="1"/>
    <x v="1"/>
    <n v="10.202868670000001"/>
    <x v="0"/>
    <x v="0"/>
    <n v="0"/>
    <n v="8"/>
    <n v="7.3631858530000001"/>
    <n v="109156"/>
    <n v="19.19726335"/>
    <n v="200"/>
    <s v="High"/>
    <n v="5"/>
    <n v="7"/>
    <s v="Vietnam"/>
    <x v="3"/>
    <x v="1"/>
    <n v="0"/>
  </r>
  <r>
    <s v="LNX6024"/>
    <n v="70"/>
    <x v="0"/>
    <x v="0"/>
    <n v="196"/>
    <x v="2"/>
    <s v="121/64"/>
    <n v="87"/>
    <x v="1"/>
    <x v="1"/>
    <x v="0"/>
    <x v="1"/>
    <x v="0"/>
    <n v="16.181923430000001"/>
    <x v="0"/>
    <x v="0"/>
    <n v="0"/>
    <n v="10"/>
    <n v="1.3215542220000001"/>
    <n v="110316"/>
    <n v="20.363109869999999"/>
    <n v="285"/>
    <s v="High"/>
    <n v="7"/>
    <n v="10"/>
    <s v="New Zealand"/>
    <x v="5"/>
    <x v="0"/>
    <n v="1"/>
  </r>
  <r>
    <s v="VGI0415"/>
    <n v="63"/>
    <x v="0"/>
    <x v="0"/>
    <n v="321"/>
    <x v="1"/>
    <s v="174/64"/>
    <n v="48"/>
    <x v="0"/>
    <x v="0"/>
    <x v="0"/>
    <x v="1"/>
    <x v="1"/>
    <n v="16.802126250000001"/>
    <x v="1"/>
    <x v="1"/>
    <n v="0"/>
    <n v="1"/>
    <n v="7.1508786339999997"/>
    <n v="144486"/>
    <n v="34.184390149999999"/>
    <n v="222"/>
    <s v="High"/>
    <n v="6"/>
    <n v="7"/>
    <s v="South Korea"/>
    <x v="3"/>
    <x v="1"/>
    <n v="0"/>
  </r>
  <r>
    <s v="EYX2647"/>
    <n v="33"/>
    <x v="2"/>
    <x v="1"/>
    <n v="351"/>
    <x v="1"/>
    <s v="123/105"/>
    <n v="58"/>
    <x v="1"/>
    <x v="0"/>
    <x v="1"/>
    <x v="1"/>
    <x v="0"/>
    <n v="12.80865068"/>
    <x v="1"/>
    <x v="1"/>
    <n v="0"/>
    <n v="4"/>
    <n v="3.9605765580000001"/>
    <n v="84149"/>
    <n v="33.116141290000002"/>
    <n v="197"/>
    <s v="Borderline High"/>
    <n v="1"/>
    <n v="6"/>
    <s v="United States"/>
    <x v="1"/>
    <x v="1"/>
    <n v="1"/>
  </r>
  <r>
    <s v="DOO3251"/>
    <n v="34"/>
    <x v="2"/>
    <x v="0"/>
    <n v="172"/>
    <x v="2"/>
    <s v="125/64"/>
    <n v="110"/>
    <x v="1"/>
    <x v="1"/>
    <x v="0"/>
    <x v="0"/>
    <x v="0"/>
    <n v="14.14922045"/>
    <x v="2"/>
    <x v="1"/>
    <n v="1"/>
    <n v="7"/>
    <n v="7.8201401380000002"/>
    <n v="149034"/>
    <n v="22.223077759999999"/>
    <n v="532"/>
    <s v="Very High"/>
    <n v="0"/>
    <n v="6"/>
    <s v="Nigeria"/>
    <x v="4"/>
    <x v="1"/>
    <n v="0"/>
  </r>
  <r>
    <s v="PVM3079"/>
    <n v="88"/>
    <x v="0"/>
    <x v="0"/>
    <n v="144"/>
    <x v="2"/>
    <s v="95/64"/>
    <n v="57"/>
    <x v="1"/>
    <x v="0"/>
    <x v="0"/>
    <x v="1"/>
    <x v="1"/>
    <n v="19.401919719999999"/>
    <x v="1"/>
    <x v="0"/>
    <n v="0"/>
    <n v="2"/>
    <n v="6.1551257020000003"/>
    <n v="182986"/>
    <n v="32.016521769999997"/>
    <n v="273"/>
    <s v="High"/>
    <n v="3"/>
    <n v="6"/>
    <s v="Colombia"/>
    <x v="0"/>
    <x v="1"/>
    <n v="1"/>
  </r>
  <r>
    <s v="TVN4928"/>
    <n v="68"/>
    <x v="0"/>
    <x v="0"/>
    <n v="311"/>
    <x v="1"/>
    <s v="114/83"/>
    <n v="50"/>
    <x v="1"/>
    <x v="0"/>
    <x v="0"/>
    <x v="0"/>
    <x v="0"/>
    <n v="15.96808347"/>
    <x v="2"/>
    <x v="0"/>
    <n v="1"/>
    <n v="4"/>
    <n v="11.24103764"/>
    <n v="28850"/>
    <n v="20.939001260000001"/>
    <n v="278"/>
    <s v="High"/>
    <n v="4"/>
    <n v="10"/>
    <s v="South Africa"/>
    <x v="4"/>
    <x v="0"/>
    <n v="1"/>
  </r>
  <r>
    <s v="ZWN3322"/>
    <n v="69"/>
    <x v="0"/>
    <x v="0"/>
    <n v="185"/>
    <x v="2"/>
    <s v="163/64"/>
    <n v="56"/>
    <x v="1"/>
    <x v="0"/>
    <x v="0"/>
    <x v="0"/>
    <x v="1"/>
    <n v="2.0980635159999999"/>
    <x v="0"/>
    <x v="1"/>
    <n v="0"/>
    <n v="4"/>
    <n v="9.2496472399999998"/>
    <n v="209000"/>
    <n v="38.210878129999998"/>
    <n v="65"/>
    <s v="Healthy"/>
    <n v="6"/>
    <n v="10"/>
    <s v="China"/>
    <x v="3"/>
    <x v="1"/>
    <n v="0"/>
  </r>
  <r>
    <s v="FDS0395"/>
    <n v="39"/>
    <x v="2"/>
    <x v="0"/>
    <n v="319"/>
    <x v="1"/>
    <s v="134/89"/>
    <n v="78"/>
    <x v="1"/>
    <x v="0"/>
    <x v="0"/>
    <x v="1"/>
    <x v="1"/>
    <n v="3.4731389070000001"/>
    <x v="2"/>
    <x v="1"/>
    <n v="0"/>
    <n v="9"/>
    <n v="11.7226465"/>
    <n v="263136"/>
    <n v="37.208595930000001"/>
    <n v="767"/>
    <s v="Very High"/>
    <n v="1"/>
    <n v="4"/>
    <s v="Germany"/>
    <x v="2"/>
    <x v="1"/>
    <n v="0"/>
  </r>
  <r>
    <s v="TUT9920"/>
    <n v="44"/>
    <x v="2"/>
    <x v="1"/>
    <n v="143"/>
    <x v="2"/>
    <s v="139/66"/>
    <n v="53"/>
    <x v="1"/>
    <x v="0"/>
    <x v="0"/>
    <x v="0"/>
    <x v="0"/>
    <n v="13.789629270000001"/>
    <x v="1"/>
    <x v="0"/>
    <n v="1"/>
    <n v="4"/>
    <n v="2.5277240070000002"/>
    <n v="222814"/>
    <n v="27.717697300000001"/>
    <n v="263"/>
    <s v="High"/>
    <n v="2"/>
    <n v="7"/>
    <s v="Italy"/>
    <x v="2"/>
    <x v="0"/>
    <n v="0"/>
  </r>
  <r>
    <s v="UNR0718"/>
    <n v="25"/>
    <x v="1"/>
    <x v="1"/>
    <n v="264"/>
    <x v="1"/>
    <s v="132/83"/>
    <n v="101"/>
    <x v="1"/>
    <x v="0"/>
    <x v="1"/>
    <x v="1"/>
    <x v="1"/>
    <n v="10.918019770000001"/>
    <x v="1"/>
    <x v="1"/>
    <n v="0"/>
    <n v="1"/>
    <n v="9.6601541219999998"/>
    <n v="91792"/>
    <n v="33.252559419999997"/>
    <n v="671"/>
    <s v="Very High"/>
    <n v="0"/>
    <n v="10"/>
    <s v="Brazil"/>
    <x v="0"/>
    <x v="0"/>
    <n v="1"/>
  </r>
  <r>
    <s v="BND5570"/>
    <n v="48"/>
    <x v="2"/>
    <x v="0"/>
    <n v="341"/>
    <x v="1"/>
    <s v="136/62"/>
    <n v="97"/>
    <x v="0"/>
    <x v="1"/>
    <x v="0"/>
    <x v="0"/>
    <x v="1"/>
    <n v="11.61210767"/>
    <x v="0"/>
    <x v="0"/>
    <n v="1"/>
    <n v="1"/>
    <n v="5.8850047820000002"/>
    <n v="90428"/>
    <n v="19.10209579"/>
    <n v="352"/>
    <s v="High"/>
    <n v="2"/>
    <n v="5"/>
    <s v="Germany"/>
    <x v="2"/>
    <x v="1"/>
    <n v="0"/>
  </r>
  <r>
    <s v="HXH2355"/>
    <n v="72"/>
    <x v="0"/>
    <x v="1"/>
    <n v="163"/>
    <x v="2"/>
    <s v="159/91"/>
    <n v="59"/>
    <x v="1"/>
    <x v="0"/>
    <x v="0"/>
    <x v="1"/>
    <x v="0"/>
    <n v="14.560775599999999"/>
    <x v="2"/>
    <x v="0"/>
    <n v="0"/>
    <n v="9"/>
    <n v="1.2726027289999999"/>
    <n v="276623"/>
    <n v="36.757447919999997"/>
    <n v="341"/>
    <s v="High"/>
    <n v="7"/>
    <n v="5"/>
    <s v="Brazil"/>
    <x v="0"/>
    <x v="0"/>
    <n v="0"/>
  </r>
  <r>
    <s v="MJP1661"/>
    <n v="18"/>
    <x v="1"/>
    <x v="0"/>
    <n v="322"/>
    <x v="1"/>
    <s v="115/103"/>
    <n v="103"/>
    <x v="0"/>
    <x v="0"/>
    <x v="0"/>
    <x v="1"/>
    <x v="1"/>
    <n v="5.4182755010000001"/>
    <x v="0"/>
    <x v="0"/>
    <n v="1"/>
    <n v="6"/>
    <n v="9.9852580569999994"/>
    <n v="155458"/>
    <n v="34.087293760000001"/>
    <n v="794"/>
    <s v="Very High"/>
    <n v="2"/>
    <n v="5"/>
    <s v="South Africa"/>
    <x v="4"/>
    <x v="0"/>
    <n v="0"/>
  </r>
  <r>
    <s v="ZOK4884"/>
    <n v="21"/>
    <x v="1"/>
    <x v="0"/>
    <n v="293"/>
    <x v="1"/>
    <s v="171/108"/>
    <n v="81"/>
    <x v="0"/>
    <x v="0"/>
    <x v="0"/>
    <x v="0"/>
    <x v="0"/>
    <n v="17.251032540000001"/>
    <x v="2"/>
    <x v="0"/>
    <n v="0"/>
    <n v="9"/>
    <n v="2.937149029"/>
    <n v="291750"/>
    <n v="37.305653139999997"/>
    <n v="434"/>
    <s v="High"/>
    <n v="5"/>
    <n v="7"/>
    <s v="South Africa"/>
    <x v="4"/>
    <x v="0"/>
    <n v="0"/>
  </r>
  <r>
    <s v="EZM2179"/>
    <n v="40"/>
    <x v="2"/>
    <x v="0"/>
    <n v="363"/>
    <x v="1"/>
    <s v="126/87"/>
    <n v="49"/>
    <x v="1"/>
    <x v="1"/>
    <x v="0"/>
    <x v="0"/>
    <x v="1"/>
    <n v="17.49611333"/>
    <x v="0"/>
    <x v="1"/>
    <n v="0"/>
    <n v="10"/>
    <n v="1.877111019"/>
    <n v="96528"/>
    <n v="19.339203990000001"/>
    <n v="531"/>
    <s v="Very High"/>
    <n v="6"/>
    <n v="10"/>
    <s v="Japan"/>
    <x v="3"/>
    <x v="1"/>
    <n v="1"/>
  </r>
  <r>
    <s v="DQQ6422"/>
    <n v="54"/>
    <x v="2"/>
    <x v="0"/>
    <n v="253"/>
    <x v="1"/>
    <s v="146/106"/>
    <n v="62"/>
    <x v="1"/>
    <x v="0"/>
    <x v="0"/>
    <x v="0"/>
    <x v="1"/>
    <n v="6.0782099540000001"/>
    <x v="1"/>
    <x v="1"/>
    <n v="1"/>
    <n v="7"/>
    <n v="0.78353123499999999"/>
    <n v="281726"/>
    <n v="24.363263719999999"/>
    <n v="298"/>
    <s v="High"/>
    <n v="5"/>
    <n v="6"/>
    <s v="Brazil"/>
    <x v="0"/>
    <x v="0"/>
    <n v="1"/>
  </r>
  <r>
    <s v="BAA2877"/>
    <n v="77"/>
    <x v="0"/>
    <x v="1"/>
    <n v="358"/>
    <x v="1"/>
    <s v="131/92"/>
    <n v="67"/>
    <x v="0"/>
    <x v="1"/>
    <x v="0"/>
    <x v="1"/>
    <x v="1"/>
    <n v="3.9218102579999998"/>
    <x v="2"/>
    <x v="1"/>
    <n v="1"/>
    <n v="6"/>
    <n v="11.69774518"/>
    <n v="230644"/>
    <n v="20.39567108"/>
    <n v="309"/>
    <s v="High"/>
    <n v="1"/>
    <n v="6"/>
    <s v="Australia"/>
    <x v="5"/>
    <x v="0"/>
    <n v="1"/>
  </r>
  <r>
    <s v="GJN2054"/>
    <n v="54"/>
    <x v="2"/>
    <x v="0"/>
    <n v="167"/>
    <x v="2"/>
    <s v="110/89"/>
    <n v="59"/>
    <x v="1"/>
    <x v="0"/>
    <x v="0"/>
    <x v="1"/>
    <x v="1"/>
    <n v="1.6403801710000001"/>
    <x v="0"/>
    <x v="0"/>
    <n v="1"/>
    <n v="2"/>
    <n v="1.2423549810000001"/>
    <n v="61540"/>
    <n v="24.471155459999999"/>
    <n v="115"/>
    <s v="Healthy"/>
    <n v="1"/>
    <n v="4"/>
    <s v="France"/>
    <x v="2"/>
    <x v="1"/>
    <n v="0"/>
  </r>
  <r>
    <s v="HZM4635"/>
    <n v="75"/>
    <x v="0"/>
    <x v="1"/>
    <n v="129"/>
    <x v="2"/>
    <s v="101/63"/>
    <n v="61"/>
    <x v="0"/>
    <x v="0"/>
    <x v="0"/>
    <x v="0"/>
    <x v="1"/>
    <n v="9.6576300000000004E-2"/>
    <x v="2"/>
    <x v="0"/>
    <n v="0"/>
    <n v="5"/>
    <n v="4.9109131860000002"/>
    <n v="282458"/>
    <n v="21.30965222"/>
    <n v="787"/>
    <s v="Very High"/>
    <n v="5"/>
    <n v="9"/>
    <s v="Thailand"/>
    <x v="3"/>
    <x v="1"/>
    <n v="0"/>
  </r>
  <r>
    <s v="EEX6872"/>
    <n v="28"/>
    <x v="1"/>
    <x v="0"/>
    <n v="153"/>
    <x v="2"/>
    <s v="136/106"/>
    <n v="77"/>
    <x v="1"/>
    <x v="1"/>
    <x v="0"/>
    <x v="0"/>
    <x v="0"/>
    <n v="10.37832132"/>
    <x v="1"/>
    <x v="0"/>
    <n v="1"/>
    <n v="9"/>
    <n v="2.1594724209999998"/>
    <n v="37677"/>
    <n v="39.973654740000001"/>
    <n v="647"/>
    <s v="Very High"/>
    <n v="3"/>
    <n v="10"/>
    <s v="Japan"/>
    <x v="3"/>
    <x v="1"/>
    <n v="0"/>
  </r>
  <r>
    <s v="SZO9924"/>
    <n v="66"/>
    <x v="0"/>
    <x v="0"/>
    <n v="350"/>
    <x v="1"/>
    <s v="178/70"/>
    <n v="93"/>
    <x v="1"/>
    <x v="1"/>
    <x v="0"/>
    <x v="1"/>
    <x v="1"/>
    <n v="11.93211136"/>
    <x v="0"/>
    <x v="0"/>
    <n v="0"/>
    <n v="4"/>
    <n v="1.5854818770000001"/>
    <n v="204744"/>
    <n v="23.347968340000001"/>
    <n v="163"/>
    <s v="Borderline High"/>
    <n v="4"/>
    <n v="7"/>
    <s v="New Zealand"/>
    <x v="5"/>
    <x v="0"/>
    <n v="1"/>
  </r>
  <r>
    <s v="BDU4258"/>
    <n v="86"/>
    <x v="0"/>
    <x v="0"/>
    <n v="287"/>
    <x v="1"/>
    <s v="94/94"/>
    <n v="55"/>
    <x v="0"/>
    <x v="1"/>
    <x v="0"/>
    <x v="0"/>
    <x v="1"/>
    <n v="5.2239760640000004"/>
    <x v="1"/>
    <x v="1"/>
    <n v="0"/>
    <n v="5"/>
    <n v="1.6672468540000001"/>
    <n v="168714"/>
    <n v="31.857509830000001"/>
    <n v="275"/>
    <s v="High"/>
    <n v="4"/>
    <n v="6"/>
    <s v="Nigeria"/>
    <x v="4"/>
    <x v="1"/>
    <n v="1"/>
  </r>
  <r>
    <s v="GWZ8160"/>
    <n v="36"/>
    <x v="2"/>
    <x v="0"/>
    <n v="139"/>
    <x v="2"/>
    <s v="116/83"/>
    <n v="105"/>
    <x v="1"/>
    <x v="0"/>
    <x v="0"/>
    <x v="0"/>
    <x v="0"/>
    <n v="7.3140492559999997"/>
    <x v="0"/>
    <x v="0"/>
    <n v="0"/>
    <n v="6"/>
    <n v="9.0769969530000001"/>
    <n v="198806"/>
    <n v="25.641721270000001"/>
    <n v="248"/>
    <s v="High"/>
    <n v="2"/>
    <n v="4"/>
    <s v="United Kingdom"/>
    <x v="2"/>
    <x v="1"/>
    <n v="0"/>
  </r>
  <r>
    <s v="BIL9392"/>
    <n v="86"/>
    <x v="0"/>
    <x v="1"/>
    <n v="124"/>
    <x v="2"/>
    <s v="144/98"/>
    <n v="66"/>
    <x v="1"/>
    <x v="0"/>
    <x v="0"/>
    <x v="0"/>
    <x v="1"/>
    <n v="15.4254692"/>
    <x v="2"/>
    <x v="0"/>
    <n v="0"/>
    <n v="8"/>
    <n v="7.7592965669999998"/>
    <n v="219212"/>
    <n v="29.0837337"/>
    <n v="456"/>
    <s v="High"/>
    <n v="1"/>
    <n v="7"/>
    <s v="United States"/>
    <x v="1"/>
    <x v="1"/>
    <n v="1"/>
  </r>
  <r>
    <s v="FXJ7749"/>
    <n v="90"/>
    <x v="0"/>
    <x v="0"/>
    <n v="341"/>
    <x v="1"/>
    <s v="91/67"/>
    <n v="72"/>
    <x v="1"/>
    <x v="0"/>
    <x v="0"/>
    <x v="1"/>
    <x v="1"/>
    <n v="16.14564682"/>
    <x v="1"/>
    <x v="1"/>
    <n v="1"/>
    <n v="7"/>
    <n v="0.57076220799999999"/>
    <n v="199414"/>
    <n v="34.08957856"/>
    <n v="290"/>
    <s v="High"/>
    <n v="2"/>
    <n v="10"/>
    <s v="United Kingdom"/>
    <x v="2"/>
    <x v="1"/>
    <n v="1"/>
  </r>
  <r>
    <s v="RGX9319"/>
    <n v="27"/>
    <x v="1"/>
    <x v="0"/>
    <n v="319"/>
    <x v="1"/>
    <s v="97/89"/>
    <n v="51"/>
    <x v="0"/>
    <x v="1"/>
    <x v="0"/>
    <x v="0"/>
    <x v="1"/>
    <n v="1.1464563139999999"/>
    <x v="0"/>
    <x v="1"/>
    <n v="0"/>
    <n v="4"/>
    <n v="2.654521055"/>
    <n v="227935"/>
    <n v="34.871587560000002"/>
    <n v="72"/>
    <s v="Healthy"/>
    <n v="2"/>
    <n v="9"/>
    <s v="Canada"/>
    <x v="1"/>
    <x v="1"/>
    <n v="1"/>
  </r>
  <r>
    <s v="RRF8975"/>
    <n v="59"/>
    <x v="0"/>
    <x v="0"/>
    <n v="190"/>
    <x v="2"/>
    <s v="131/77"/>
    <n v="72"/>
    <x v="1"/>
    <x v="0"/>
    <x v="0"/>
    <x v="1"/>
    <x v="0"/>
    <n v="8.9021402770000009"/>
    <x v="0"/>
    <x v="0"/>
    <n v="1"/>
    <n v="6"/>
    <n v="8.1877092190000003"/>
    <n v="280286"/>
    <n v="31.790321179999999"/>
    <n v="485"/>
    <s v="High"/>
    <n v="4"/>
    <n v="8"/>
    <s v="India"/>
    <x v="3"/>
    <x v="1"/>
    <n v="0"/>
  </r>
  <r>
    <s v="FHE7379"/>
    <n v="61"/>
    <x v="0"/>
    <x v="1"/>
    <n v="206"/>
    <x v="0"/>
    <s v="113/91"/>
    <n v="69"/>
    <x v="1"/>
    <x v="0"/>
    <x v="0"/>
    <x v="1"/>
    <x v="1"/>
    <n v="15.114769040000001"/>
    <x v="2"/>
    <x v="1"/>
    <n v="0"/>
    <n v="5"/>
    <n v="9.2779538909999992"/>
    <n v="116169"/>
    <n v="36.417954000000002"/>
    <n v="772"/>
    <s v="Very High"/>
    <n v="0"/>
    <n v="6"/>
    <s v="United States"/>
    <x v="1"/>
    <x v="1"/>
    <n v="0"/>
  </r>
  <r>
    <s v="NSO1229"/>
    <n v="62"/>
    <x v="0"/>
    <x v="0"/>
    <n v="298"/>
    <x v="1"/>
    <s v="179/107"/>
    <n v="47"/>
    <x v="1"/>
    <x v="0"/>
    <x v="0"/>
    <x v="0"/>
    <x v="1"/>
    <n v="5.9137359370000002"/>
    <x v="0"/>
    <x v="1"/>
    <n v="1"/>
    <n v="5"/>
    <n v="1.2139311580000001"/>
    <n v="274736"/>
    <n v="35.130936409999997"/>
    <n v="292"/>
    <s v="High"/>
    <n v="2"/>
    <n v="5"/>
    <s v="Spain"/>
    <x v="2"/>
    <x v="0"/>
    <n v="0"/>
  </r>
  <r>
    <s v="EJF9075"/>
    <n v="82"/>
    <x v="0"/>
    <x v="0"/>
    <n v="284"/>
    <x v="1"/>
    <s v="178/105"/>
    <n v="108"/>
    <x v="1"/>
    <x v="0"/>
    <x v="0"/>
    <x v="1"/>
    <x v="0"/>
    <n v="12.486077399999999"/>
    <x v="1"/>
    <x v="1"/>
    <n v="1"/>
    <n v="10"/>
    <n v="5.0958133309999996"/>
    <n v="49096"/>
    <n v="27.43705653"/>
    <n v="482"/>
    <s v="High"/>
    <n v="3"/>
    <n v="10"/>
    <s v="Thailand"/>
    <x v="3"/>
    <x v="1"/>
    <n v="0"/>
  </r>
  <r>
    <s v="ZNZ5945"/>
    <n v="33"/>
    <x v="2"/>
    <x v="0"/>
    <n v="307"/>
    <x v="1"/>
    <s v="148/92"/>
    <n v="101"/>
    <x v="1"/>
    <x v="1"/>
    <x v="0"/>
    <x v="0"/>
    <x v="1"/>
    <n v="0.34068715599999999"/>
    <x v="1"/>
    <x v="1"/>
    <n v="0"/>
    <n v="6"/>
    <n v="6.4104758830000002"/>
    <n v="272363"/>
    <n v="25.24924326"/>
    <n v="731"/>
    <s v="Very High"/>
    <n v="6"/>
    <n v="6"/>
    <s v="United States"/>
    <x v="1"/>
    <x v="1"/>
    <n v="0"/>
  </r>
  <r>
    <s v="LXB7335"/>
    <n v="73"/>
    <x v="0"/>
    <x v="1"/>
    <n v="253"/>
    <x v="1"/>
    <s v="166/106"/>
    <n v="63"/>
    <x v="1"/>
    <x v="1"/>
    <x v="0"/>
    <x v="1"/>
    <x v="1"/>
    <n v="10.87556356"/>
    <x v="0"/>
    <x v="0"/>
    <n v="1"/>
    <n v="2"/>
    <n v="10.954623740000001"/>
    <n v="118756"/>
    <n v="30.40546252"/>
    <n v="448"/>
    <s v="High"/>
    <n v="1"/>
    <n v="6"/>
    <s v="South Korea"/>
    <x v="3"/>
    <x v="1"/>
    <n v="0"/>
  </r>
  <r>
    <s v="NMU2906"/>
    <n v="31"/>
    <x v="2"/>
    <x v="0"/>
    <n v="199"/>
    <x v="2"/>
    <s v="98/91"/>
    <n v="57"/>
    <x v="1"/>
    <x v="1"/>
    <x v="0"/>
    <x v="1"/>
    <x v="0"/>
    <n v="15.464931480000001"/>
    <x v="1"/>
    <x v="1"/>
    <n v="1"/>
    <n v="3"/>
    <n v="6.5347366500000001"/>
    <n v="22127"/>
    <n v="39.348236659999998"/>
    <n v="550"/>
    <s v="Very High"/>
    <n v="3"/>
    <n v="7"/>
    <s v="India"/>
    <x v="3"/>
    <x v="1"/>
    <n v="0"/>
  </r>
  <r>
    <s v="YFZ5235"/>
    <n v="46"/>
    <x v="2"/>
    <x v="0"/>
    <n v="121"/>
    <x v="2"/>
    <s v="140/95"/>
    <n v="54"/>
    <x v="1"/>
    <x v="1"/>
    <x v="0"/>
    <x v="0"/>
    <x v="0"/>
    <n v="15.287373430000001"/>
    <x v="1"/>
    <x v="1"/>
    <n v="0"/>
    <n v="7"/>
    <n v="5.8848930260000003"/>
    <n v="120272"/>
    <n v="30.472490260000001"/>
    <n v="684"/>
    <s v="Very High"/>
    <n v="0"/>
    <n v="8"/>
    <s v="United States"/>
    <x v="1"/>
    <x v="1"/>
    <n v="0"/>
  </r>
  <r>
    <s v="NQQ5851"/>
    <n v="33"/>
    <x v="2"/>
    <x v="0"/>
    <n v="289"/>
    <x v="1"/>
    <s v="144/94"/>
    <n v="98"/>
    <x v="0"/>
    <x v="1"/>
    <x v="0"/>
    <x v="0"/>
    <x v="0"/>
    <n v="11.30765354"/>
    <x v="1"/>
    <x v="0"/>
    <n v="1"/>
    <n v="9"/>
    <n v="6.2610805249999997"/>
    <n v="129812"/>
    <n v="19.20447699"/>
    <n v="731"/>
    <s v="Very High"/>
    <n v="1"/>
    <n v="10"/>
    <s v="France"/>
    <x v="2"/>
    <x v="1"/>
    <n v="0"/>
  </r>
  <r>
    <s v="XNF8974"/>
    <n v="43"/>
    <x v="2"/>
    <x v="0"/>
    <n v="228"/>
    <x v="0"/>
    <s v="117/74"/>
    <n v="65"/>
    <x v="0"/>
    <x v="0"/>
    <x v="0"/>
    <x v="1"/>
    <x v="0"/>
    <n v="15.583718620000001"/>
    <x v="0"/>
    <x v="1"/>
    <n v="0"/>
    <n v="2"/>
    <n v="7.7407836740000002"/>
    <n v="38683"/>
    <n v="29.617862290000001"/>
    <n v="679"/>
    <s v="Very High"/>
    <n v="4"/>
    <n v="7"/>
    <s v="Argentina"/>
    <x v="0"/>
    <x v="0"/>
    <n v="1"/>
  </r>
  <r>
    <s v="XXC8033"/>
    <n v="26"/>
    <x v="1"/>
    <x v="1"/>
    <n v="360"/>
    <x v="1"/>
    <s v="114/64"/>
    <n v="63"/>
    <x v="1"/>
    <x v="1"/>
    <x v="1"/>
    <x v="0"/>
    <x v="1"/>
    <n v="12.968893850000001"/>
    <x v="1"/>
    <x v="1"/>
    <n v="0"/>
    <n v="4"/>
    <n v="0.141989957"/>
    <n v="152855"/>
    <n v="18.239503209999999"/>
    <n v="379"/>
    <s v="High"/>
    <n v="6"/>
    <n v="9"/>
    <s v="Japan"/>
    <x v="3"/>
    <x v="1"/>
    <n v="1"/>
  </r>
  <r>
    <s v="UQZ4298"/>
    <n v="90"/>
    <x v="0"/>
    <x v="0"/>
    <n v="221"/>
    <x v="0"/>
    <s v="148/85"/>
    <n v="72"/>
    <x v="1"/>
    <x v="0"/>
    <x v="0"/>
    <x v="1"/>
    <x v="1"/>
    <n v="12.03733122"/>
    <x v="1"/>
    <x v="0"/>
    <n v="0"/>
    <n v="6"/>
    <n v="9.4070401459999999"/>
    <n v="193192"/>
    <n v="28.726458449999999"/>
    <n v="235"/>
    <s v="High"/>
    <n v="3"/>
    <n v="6"/>
    <s v="New Zealand"/>
    <x v="5"/>
    <x v="0"/>
    <n v="0"/>
  </r>
  <r>
    <s v="FUX9953"/>
    <n v="25"/>
    <x v="1"/>
    <x v="0"/>
    <n v="377"/>
    <x v="1"/>
    <s v="171/74"/>
    <n v="59"/>
    <x v="1"/>
    <x v="1"/>
    <x v="0"/>
    <x v="1"/>
    <x v="0"/>
    <n v="7.9591040000000002E-2"/>
    <x v="0"/>
    <x v="1"/>
    <n v="1"/>
    <n v="6"/>
    <n v="7.4118023290000004"/>
    <n v="72315"/>
    <n v="24.391469279999999"/>
    <n v="740"/>
    <s v="Very High"/>
    <n v="4"/>
    <n v="5"/>
    <s v="United States"/>
    <x v="1"/>
    <x v="1"/>
    <n v="1"/>
  </r>
  <r>
    <s v="DAY4664"/>
    <n v="62"/>
    <x v="0"/>
    <x v="0"/>
    <n v="372"/>
    <x v="1"/>
    <s v="178/97"/>
    <n v="60"/>
    <x v="1"/>
    <x v="0"/>
    <x v="0"/>
    <x v="1"/>
    <x v="0"/>
    <n v="9.0945133790000003"/>
    <x v="0"/>
    <x v="1"/>
    <n v="0"/>
    <n v="1"/>
    <n v="11.609930179999999"/>
    <n v="164737"/>
    <n v="39.042335020000003"/>
    <n v="505"/>
    <s v="Very High"/>
    <n v="6"/>
    <n v="7"/>
    <s v="South Africa"/>
    <x v="4"/>
    <x v="0"/>
    <n v="1"/>
  </r>
  <r>
    <s v="ECR5683"/>
    <n v="37"/>
    <x v="2"/>
    <x v="0"/>
    <n v="209"/>
    <x v="0"/>
    <s v="116/70"/>
    <n v="89"/>
    <x v="1"/>
    <x v="0"/>
    <x v="0"/>
    <x v="1"/>
    <x v="0"/>
    <n v="13.688602660000001"/>
    <x v="1"/>
    <x v="1"/>
    <n v="1"/>
    <n v="6"/>
    <n v="0.60128226299999998"/>
    <n v="71707"/>
    <n v="34.070065499999998"/>
    <n v="181"/>
    <s v="Borderline High"/>
    <n v="3"/>
    <n v="9"/>
    <s v="Italy"/>
    <x v="2"/>
    <x v="0"/>
    <n v="0"/>
  </r>
  <r>
    <s v="RDR7795"/>
    <n v="55"/>
    <x v="0"/>
    <x v="0"/>
    <n v="388"/>
    <x v="1"/>
    <s v="157/78"/>
    <n v="85"/>
    <x v="1"/>
    <x v="1"/>
    <x v="0"/>
    <x v="1"/>
    <x v="1"/>
    <n v="19.205406589999999"/>
    <x v="0"/>
    <x v="0"/>
    <n v="0"/>
    <n v="7"/>
    <n v="11.11510228"/>
    <n v="57424"/>
    <n v="37.331768879999998"/>
    <n v="290"/>
    <s v="High"/>
    <n v="5"/>
    <n v="6"/>
    <s v="India"/>
    <x v="3"/>
    <x v="1"/>
    <n v="1"/>
  </r>
  <r>
    <s v="LWN2979"/>
    <n v="51"/>
    <x v="2"/>
    <x v="1"/>
    <n v="298"/>
    <x v="1"/>
    <s v="98/82"/>
    <n v="53"/>
    <x v="1"/>
    <x v="0"/>
    <x v="0"/>
    <x v="1"/>
    <x v="0"/>
    <n v="3.006536627"/>
    <x v="0"/>
    <x v="0"/>
    <n v="0"/>
    <n v="1"/>
    <n v="5.8171301919999996"/>
    <n v="298252"/>
    <n v="38.63228093"/>
    <n v="491"/>
    <s v="High"/>
    <n v="5"/>
    <n v="7"/>
    <s v="Nigeria"/>
    <x v="4"/>
    <x v="1"/>
    <n v="0"/>
  </r>
  <r>
    <s v="MRA8542"/>
    <n v="50"/>
    <x v="2"/>
    <x v="0"/>
    <n v="347"/>
    <x v="1"/>
    <s v="111/69"/>
    <n v="75"/>
    <x v="0"/>
    <x v="0"/>
    <x v="0"/>
    <x v="0"/>
    <x v="0"/>
    <n v="18.477771220000001"/>
    <x v="2"/>
    <x v="0"/>
    <n v="0"/>
    <n v="2"/>
    <n v="5.5357408399999999"/>
    <n v="133945"/>
    <n v="39.95019456"/>
    <n v="208"/>
    <s v="High"/>
    <n v="0"/>
    <n v="5"/>
    <s v="Vietnam"/>
    <x v="3"/>
    <x v="1"/>
    <n v="1"/>
  </r>
  <r>
    <s v="ZDV0410"/>
    <n v="49"/>
    <x v="2"/>
    <x v="1"/>
    <n v="148"/>
    <x v="2"/>
    <s v="128/108"/>
    <n v="77"/>
    <x v="0"/>
    <x v="1"/>
    <x v="0"/>
    <x v="0"/>
    <x v="1"/>
    <n v="3.375319572"/>
    <x v="0"/>
    <x v="1"/>
    <n v="1"/>
    <n v="10"/>
    <n v="4.5528995290000003"/>
    <n v="219835"/>
    <n v="35.214499619999998"/>
    <n v="352"/>
    <s v="High"/>
    <n v="2"/>
    <n v="6"/>
    <s v="Vietnam"/>
    <x v="3"/>
    <x v="1"/>
    <n v="0"/>
  </r>
  <r>
    <s v="OMV0544"/>
    <n v="60"/>
    <x v="0"/>
    <x v="0"/>
    <n v="336"/>
    <x v="1"/>
    <s v="104/88"/>
    <n v="109"/>
    <x v="1"/>
    <x v="1"/>
    <x v="0"/>
    <x v="1"/>
    <x v="0"/>
    <n v="14.29812905"/>
    <x v="0"/>
    <x v="0"/>
    <n v="0"/>
    <n v="2"/>
    <n v="8.8047345470000007"/>
    <n v="166122"/>
    <n v="33.909658219999997"/>
    <n v="44"/>
    <s v="Healthy"/>
    <n v="6"/>
    <n v="9"/>
    <s v="France"/>
    <x v="2"/>
    <x v="1"/>
    <n v="1"/>
  </r>
  <r>
    <s v="MUO6341"/>
    <n v="52"/>
    <x v="2"/>
    <x v="1"/>
    <n v="135"/>
    <x v="2"/>
    <s v="120/104"/>
    <n v="52"/>
    <x v="0"/>
    <x v="1"/>
    <x v="0"/>
    <x v="1"/>
    <x v="1"/>
    <n v="0.294908701"/>
    <x v="1"/>
    <x v="1"/>
    <n v="1"/>
    <n v="9"/>
    <n v="2.3780556229999998"/>
    <n v="140957"/>
    <n v="29.394563349999999"/>
    <n v="80"/>
    <s v="Healthy"/>
    <n v="2"/>
    <n v="10"/>
    <s v="Argentina"/>
    <x v="0"/>
    <x v="0"/>
    <n v="0"/>
  </r>
  <r>
    <s v="LRF0550"/>
    <n v="24"/>
    <x v="1"/>
    <x v="0"/>
    <n v="395"/>
    <x v="1"/>
    <s v="159/88"/>
    <n v="94"/>
    <x v="1"/>
    <x v="0"/>
    <x v="0"/>
    <x v="0"/>
    <x v="1"/>
    <n v="7.9799763309999996"/>
    <x v="1"/>
    <x v="1"/>
    <n v="1"/>
    <n v="7"/>
    <n v="9.7793621099999992"/>
    <n v="26331"/>
    <n v="34.460842300000003"/>
    <n v="264"/>
    <s v="High"/>
    <n v="1"/>
    <n v="6"/>
    <s v="Japan"/>
    <x v="3"/>
    <x v="1"/>
    <n v="0"/>
  </r>
  <r>
    <s v="VDT8866"/>
    <n v="19"/>
    <x v="1"/>
    <x v="0"/>
    <n v="361"/>
    <x v="1"/>
    <s v="143/97"/>
    <n v="59"/>
    <x v="1"/>
    <x v="0"/>
    <x v="0"/>
    <x v="0"/>
    <x v="1"/>
    <n v="2.412605981"/>
    <x v="1"/>
    <x v="0"/>
    <n v="1"/>
    <n v="6"/>
    <n v="4.0934011589999999"/>
    <n v="157897"/>
    <n v="21.65837226"/>
    <n v="446"/>
    <s v="High"/>
    <n v="4"/>
    <n v="5"/>
    <s v="Argentina"/>
    <x v="0"/>
    <x v="0"/>
    <n v="0"/>
  </r>
  <r>
    <s v="EQU4458"/>
    <n v="34"/>
    <x v="2"/>
    <x v="0"/>
    <n v="205"/>
    <x v="0"/>
    <s v="120/101"/>
    <n v="93"/>
    <x v="1"/>
    <x v="0"/>
    <x v="0"/>
    <x v="1"/>
    <x v="1"/>
    <n v="8.1766100379999997"/>
    <x v="1"/>
    <x v="0"/>
    <n v="1"/>
    <n v="1"/>
    <n v="1.0630591999999999E-2"/>
    <n v="211467"/>
    <n v="34.36976602"/>
    <n v="570"/>
    <s v="Very High"/>
    <n v="2"/>
    <n v="5"/>
    <s v="Canada"/>
    <x v="1"/>
    <x v="1"/>
    <n v="0"/>
  </r>
  <r>
    <s v="LUY6060"/>
    <n v="67"/>
    <x v="0"/>
    <x v="0"/>
    <n v="263"/>
    <x v="1"/>
    <s v="160/83"/>
    <n v="46"/>
    <x v="1"/>
    <x v="1"/>
    <x v="0"/>
    <x v="0"/>
    <x v="1"/>
    <n v="4.5774253399999996"/>
    <x v="1"/>
    <x v="0"/>
    <n v="0"/>
    <n v="3"/>
    <n v="5.1932887860000001"/>
    <n v="200698"/>
    <n v="34.07731235"/>
    <n v="158"/>
    <s v="Borderline High"/>
    <n v="3"/>
    <n v="7"/>
    <s v="Germany"/>
    <x v="2"/>
    <x v="1"/>
    <n v="0"/>
  </r>
  <r>
    <s v="UYH2268"/>
    <n v="24"/>
    <x v="1"/>
    <x v="1"/>
    <n v="132"/>
    <x v="2"/>
    <s v="163/83"/>
    <n v="66"/>
    <x v="1"/>
    <x v="1"/>
    <x v="1"/>
    <x v="1"/>
    <x v="0"/>
    <n v="17.66913808"/>
    <x v="1"/>
    <x v="0"/>
    <n v="0"/>
    <n v="1"/>
    <n v="10.574791660000001"/>
    <n v="71242"/>
    <n v="23.18699264"/>
    <n v="77"/>
    <s v="Healthy"/>
    <n v="4"/>
    <n v="8"/>
    <s v="China"/>
    <x v="3"/>
    <x v="1"/>
    <n v="0"/>
  </r>
  <r>
    <s v="SUW0350"/>
    <n v="67"/>
    <x v="0"/>
    <x v="1"/>
    <n v="126"/>
    <x v="2"/>
    <s v="113/81"/>
    <n v="88"/>
    <x v="1"/>
    <x v="0"/>
    <x v="0"/>
    <x v="0"/>
    <x v="0"/>
    <n v="0.86939145399999995"/>
    <x v="1"/>
    <x v="0"/>
    <n v="1"/>
    <n v="7"/>
    <n v="11.04961063"/>
    <n v="239643"/>
    <n v="37.083726579999997"/>
    <n v="791"/>
    <s v="Very High"/>
    <n v="3"/>
    <n v="9"/>
    <s v="Argentina"/>
    <x v="0"/>
    <x v="0"/>
    <n v="0"/>
  </r>
  <r>
    <s v="LFE6048"/>
    <n v="50"/>
    <x v="2"/>
    <x v="0"/>
    <n v="209"/>
    <x v="0"/>
    <s v="110/106"/>
    <n v="106"/>
    <x v="1"/>
    <x v="1"/>
    <x v="0"/>
    <x v="0"/>
    <x v="0"/>
    <n v="10.47318229"/>
    <x v="0"/>
    <x v="1"/>
    <n v="1"/>
    <n v="7"/>
    <n v="7.3513580139999997"/>
    <n v="270363"/>
    <n v="35.412337919999999"/>
    <n v="745"/>
    <s v="Very High"/>
    <n v="5"/>
    <n v="7"/>
    <s v="Germany"/>
    <x v="2"/>
    <x v="1"/>
    <n v="1"/>
  </r>
  <r>
    <s v="KRX7970"/>
    <n v="63"/>
    <x v="0"/>
    <x v="1"/>
    <n v="353"/>
    <x v="1"/>
    <s v="168/92"/>
    <n v="90"/>
    <x v="1"/>
    <x v="1"/>
    <x v="0"/>
    <x v="1"/>
    <x v="1"/>
    <n v="2.112461347"/>
    <x v="2"/>
    <x v="0"/>
    <n v="1"/>
    <n v="8"/>
    <n v="0.40066456900000003"/>
    <n v="278086"/>
    <n v="30.025754809999999"/>
    <n v="328"/>
    <s v="High"/>
    <n v="0"/>
    <n v="9"/>
    <s v="Vietnam"/>
    <x v="3"/>
    <x v="1"/>
    <n v="0"/>
  </r>
  <r>
    <s v="BGV5155"/>
    <n v="24"/>
    <x v="1"/>
    <x v="1"/>
    <n v="319"/>
    <x v="1"/>
    <s v="126/62"/>
    <n v="62"/>
    <x v="1"/>
    <x v="0"/>
    <x v="1"/>
    <x v="0"/>
    <x v="1"/>
    <n v="4.2011350859999999"/>
    <x v="1"/>
    <x v="1"/>
    <n v="0"/>
    <n v="1"/>
    <n v="0.57250608000000003"/>
    <n v="129654"/>
    <n v="23.125920600000001"/>
    <n v="346"/>
    <s v="High"/>
    <n v="5"/>
    <n v="4"/>
    <s v="United Kingdom"/>
    <x v="2"/>
    <x v="1"/>
    <n v="0"/>
  </r>
  <r>
    <s v="DJX2835"/>
    <n v="35"/>
    <x v="2"/>
    <x v="0"/>
    <n v="281"/>
    <x v="1"/>
    <s v="122/64"/>
    <n v="48"/>
    <x v="0"/>
    <x v="1"/>
    <x v="0"/>
    <x v="1"/>
    <x v="1"/>
    <n v="2.613489575"/>
    <x v="2"/>
    <x v="1"/>
    <n v="0"/>
    <n v="4"/>
    <n v="5.103185431"/>
    <n v="167975"/>
    <n v="34.24587811"/>
    <n v="364"/>
    <s v="High"/>
    <n v="5"/>
    <n v="7"/>
    <s v="South Africa"/>
    <x v="4"/>
    <x v="0"/>
    <n v="0"/>
  </r>
  <r>
    <s v="YNM3561"/>
    <n v="62"/>
    <x v="0"/>
    <x v="1"/>
    <n v="175"/>
    <x v="2"/>
    <s v="121/77"/>
    <n v="70"/>
    <x v="0"/>
    <x v="0"/>
    <x v="0"/>
    <x v="0"/>
    <x v="0"/>
    <n v="11.94695971"/>
    <x v="1"/>
    <x v="1"/>
    <n v="0"/>
    <n v="6"/>
    <n v="4.3730427130000002"/>
    <n v="109216"/>
    <n v="36.405801330000003"/>
    <n v="319"/>
    <s v="High"/>
    <n v="1"/>
    <n v="5"/>
    <s v="Brazil"/>
    <x v="0"/>
    <x v="0"/>
    <n v="1"/>
  </r>
  <r>
    <s v="RSA1537"/>
    <n v="74"/>
    <x v="0"/>
    <x v="1"/>
    <n v="400"/>
    <x v="1"/>
    <s v="130/84"/>
    <n v="44"/>
    <x v="1"/>
    <x v="1"/>
    <x v="0"/>
    <x v="0"/>
    <x v="0"/>
    <n v="9.6161788399999999"/>
    <x v="2"/>
    <x v="0"/>
    <n v="1"/>
    <n v="9"/>
    <n v="11.83875637"/>
    <n v="55357"/>
    <n v="28.50126027"/>
    <n v="491"/>
    <s v="High"/>
    <n v="1"/>
    <n v="5"/>
    <s v="Spain"/>
    <x v="2"/>
    <x v="0"/>
    <n v="0"/>
  </r>
  <r>
    <s v="ITK5625"/>
    <n v="71"/>
    <x v="0"/>
    <x v="0"/>
    <n v="211"/>
    <x v="0"/>
    <s v="161/82"/>
    <n v="50"/>
    <x v="1"/>
    <x v="1"/>
    <x v="0"/>
    <x v="0"/>
    <x v="1"/>
    <n v="3.2301581270000002"/>
    <x v="0"/>
    <x v="1"/>
    <n v="1"/>
    <n v="9"/>
    <n v="2.6442595469999999"/>
    <n v="91859"/>
    <n v="33.585802520000001"/>
    <n v="203"/>
    <s v="High"/>
    <n v="0"/>
    <n v="9"/>
    <s v="Brazil"/>
    <x v="0"/>
    <x v="0"/>
    <n v="0"/>
  </r>
  <r>
    <s v="OPZ1909"/>
    <n v="60"/>
    <x v="0"/>
    <x v="0"/>
    <n v="135"/>
    <x v="2"/>
    <s v="119/64"/>
    <n v="62"/>
    <x v="1"/>
    <x v="1"/>
    <x v="0"/>
    <x v="1"/>
    <x v="1"/>
    <n v="3.1784886010000002"/>
    <x v="1"/>
    <x v="1"/>
    <n v="1"/>
    <n v="8"/>
    <n v="0.169412274"/>
    <n v="94153"/>
    <n v="20.60111225"/>
    <n v="97"/>
    <s v="Healthy"/>
    <n v="1"/>
    <n v="6"/>
    <s v="South Africa"/>
    <x v="4"/>
    <x v="0"/>
    <n v="1"/>
  </r>
  <r>
    <s v="KMK0949"/>
    <n v="67"/>
    <x v="0"/>
    <x v="0"/>
    <n v="231"/>
    <x v="0"/>
    <s v="162/73"/>
    <n v="98"/>
    <x v="0"/>
    <x v="0"/>
    <x v="0"/>
    <x v="1"/>
    <x v="1"/>
    <n v="3.747205433"/>
    <x v="0"/>
    <x v="1"/>
    <n v="1"/>
    <n v="2"/>
    <n v="10.458213260000001"/>
    <n v="52954"/>
    <n v="33.940747819999999"/>
    <n v="625"/>
    <s v="Very High"/>
    <n v="3"/>
    <n v="7"/>
    <s v="China"/>
    <x v="3"/>
    <x v="1"/>
    <n v="1"/>
  </r>
  <r>
    <s v="REZ8075"/>
    <n v="36"/>
    <x v="2"/>
    <x v="0"/>
    <n v="275"/>
    <x v="1"/>
    <s v="129/63"/>
    <n v="83"/>
    <x v="0"/>
    <x v="1"/>
    <x v="0"/>
    <x v="0"/>
    <x v="1"/>
    <n v="0.54760229100000002"/>
    <x v="2"/>
    <x v="0"/>
    <n v="0"/>
    <n v="10"/>
    <n v="5.4810050669999999"/>
    <n v="72517"/>
    <n v="18.170526710000001"/>
    <n v="555"/>
    <s v="Very High"/>
    <n v="4"/>
    <n v="7"/>
    <s v="South Korea"/>
    <x v="3"/>
    <x v="1"/>
    <n v="0"/>
  </r>
  <r>
    <s v="ISX7239"/>
    <n v="80"/>
    <x v="0"/>
    <x v="0"/>
    <n v="193"/>
    <x v="2"/>
    <s v="113/69"/>
    <n v="101"/>
    <x v="0"/>
    <x v="0"/>
    <x v="0"/>
    <x v="0"/>
    <x v="1"/>
    <n v="7.7180525539999998"/>
    <x v="1"/>
    <x v="1"/>
    <n v="1"/>
    <n v="5"/>
    <n v="9.5596258570000003"/>
    <n v="21584"/>
    <n v="23.067517970000001"/>
    <n v="146"/>
    <s v="Healthy"/>
    <n v="7"/>
    <n v="9"/>
    <s v="Colombia"/>
    <x v="0"/>
    <x v="1"/>
    <n v="0"/>
  </r>
  <r>
    <s v="OZO6766"/>
    <n v="50"/>
    <x v="2"/>
    <x v="1"/>
    <n v="228"/>
    <x v="0"/>
    <s v="178/89"/>
    <n v="44"/>
    <x v="1"/>
    <x v="0"/>
    <x v="0"/>
    <x v="1"/>
    <x v="0"/>
    <n v="6.5622129359999999"/>
    <x v="1"/>
    <x v="0"/>
    <n v="1"/>
    <n v="7"/>
    <n v="9.2423053149999994"/>
    <n v="255397"/>
    <n v="20.834844180000001"/>
    <n v="623"/>
    <s v="Very High"/>
    <n v="3"/>
    <n v="7"/>
    <s v="Brazil"/>
    <x v="0"/>
    <x v="0"/>
    <n v="0"/>
  </r>
  <r>
    <s v="STZ4247"/>
    <n v="74"/>
    <x v="0"/>
    <x v="1"/>
    <n v="325"/>
    <x v="1"/>
    <s v="162/77"/>
    <n v="77"/>
    <x v="1"/>
    <x v="1"/>
    <x v="0"/>
    <x v="1"/>
    <x v="0"/>
    <n v="8.3202221020000007"/>
    <x v="0"/>
    <x v="1"/>
    <n v="0"/>
    <n v="6"/>
    <n v="5.6448504350000004"/>
    <n v="37733"/>
    <n v="37.035504099999997"/>
    <n v="714"/>
    <s v="Very High"/>
    <n v="0"/>
    <n v="4"/>
    <s v="South Korea"/>
    <x v="3"/>
    <x v="1"/>
    <n v="0"/>
  </r>
  <r>
    <s v="RPJ3988"/>
    <n v="80"/>
    <x v="0"/>
    <x v="0"/>
    <n v="364"/>
    <x v="1"/>
    <s v="140/84"/>
    <n v="53"/>
    <x v="0"/>
    <x v="0"/>
    <x v="0"/>
    <x v="0"/>
    <x v="0"/>
    <n v="12.912039610000001"/>
    <x v="2"/>
    <x v="1"/>
    <n v="0"/>
    <n v="4"/>
    <n v="11.59757074"/>
    <n v="183704"/>
    <n v="23.77342028"/>
    <n v="743"/>
    <s v="Very High"/>
    <n v="5"/>
    <n v="6"/>
    <s v="Brazil"/>
    <x v="0"/>
    <x v="0"/>
    <n v="0"/>
  </r>
  <r>
    <s v="RDB2390"/>
    <n v="58"/>
    <x v="0"/>
    <x v="0"/>
    <n v="245"/>
    <x v="1"/>
    <s v="146/97"/>
    <n v="58"/>
    <x v="1"/>
    <x v="1"/>
    <x v="0"/>
    <x v="0"/>
    <x v="0"/>
    <n v="19.96307375"/>
    <x v="0"/>
    <x v="1"/>
    <n v="1"/>
    <n v="3"/>
    <n v="10.28463863"/>
    <n v="22044"/>
    <n v="34.98071289"/>
    <n v="688"/>
    <s v="Very High"/>
    <n v="1"/>
    <n v="4"/>
    <s v="Nigeria"/>
    <x v="4"/>
    <x v="1"/>
    <n v="0"/>
  </r>
  <r>
    <s v="DWM5076"/>
    <n v="64"/>
    <x v="0"/>
    <x v="0"/>
    <n v="161"/>
    <x v="2"/>
    <s v="91/76"/>
    <n v="71"/>
    <x v="1"/>
    <x v="1"/>
    <x v="0"/>
    <x v="0"/>
    <x v="0"/>
    <n v="1.778570529"/>
    <x v="2"/>
    <x v="0"/>
    <n v="1"/>
    <n v="2"/>
    <n v="0.28595619100000003"/>
    <n v="154526"/>
    <n v="26.70124826"/>
    <n v="239"/>
    <s v="High"/>
    <n v="2"/>
    <n v="10"/>
    <s v="Japan"/>
    <x v="3"/>
    <x v="1"/>
    <n v="0"/>
  </r>
  <r>
    <s v="XBR5868"/>
    <n v="89"/>
    <x v="0"/>
    <x v="0"/>
    <n v="151"/>
    <x v="2"/>
    <s v="96/108"/>
    <n v="73"/>
    <x v="1"/>
    <x v="1"/>
    <x v="0"/>
    <x v="0"/>
    <x v="0"/>
    <n v="0.23778186800000001"/>
    <x v="0"/>
    <x v="0"/>
    <n v="0"/>
    <n v="6"/>
    <n v="9.6566519159999995"/>
    <n v="249632"/>
    <n v="22.883914140000002"/>
    <n v="272"/>
    <s v="High"/>
    <n v="2"/>
    <n v="4"/>
    <s v="Vietnam"/>
    <x v="3"/>
    <x v="1"/>
    <n v="1"/>
  </r>
  <r>
    <s v="FJW5308"/>
    <n v="62"/>
    <x v="0"/>
    <x v="1"/>
    <n v="350"/>
    <x v="1"/>
    <s v="111/89"/>
    <n v="102"/>
    <x v="1"/>
    <x v="0"/>
    <x v="0"/>
    <x v="1"/>
    <x v="1"/>
    <n v="3.871220686"/>
    <x v="1"/>
    <x v="0"/>
    <n v="1"/>
    <n v="6"/>
    <n v="8.640268034"/>
    <n v="204912"/>
    <n v="22.398274220000001"/>
    <n v="72"/>
    <s v="Healthy"/>
    <n v="6"/>
    <n v="4"/>
    <s v="Italy"/>
    <x v="2"/>
    <x v="0"/>
    <n v="0"/>
  </r>
  <r>
    <s v="RUI3848"/>
    <n v="88"/>
    <x v="0"/>
    <x v="0"/>
    <n v="190"/>
    <x v="2"/>
    <s v="115/89"/>
    <n v="49"/>
    <x v="0"/>
    <x v="1"/>
    <x v="0"/>
    <x v="0"/>
    <x v="0"/>
    <n v="0.83398222799999999"/>
    <x v="1"/>
    <x v="0"/>
    <n v="1"/>
    <n v="7"/>
    <n v="9.7071565369999995"/>
    <n v="21666"/>
    <n v="21.92080666"/>
    <n v="756"/>
    <s v="Very High"/>
    <n v="1"/>
    <n v="9"/>
    <s v="Canada"/>
    <x v="1"/>
    <x v="1"/>
    <n v="1"/>
  </r>
  <r>
    <s v="GZK6073"/>
    <n v="26"/>
    <x v="1"/>
    <x v="0"/>
    <n v="201"/>
    <x v="0"/>
    <s v="141/61"/>
    <n v="72"/>
    <x v="1"/>
    <x v="0"/>
    <x v="0"/>
    <x v="0"/>
    <x v="1"/>
    <n v="1.3517982550000001"/>
    <x v="0"/>
    <x v="1"/>
    <n v="1"/>
    <n v="10"/>
    <n v="9.2111420749999997"/>
    <n v="279829"/>
    <n v="20.543777240000001"/>
    <n v="655"/>
    <s v="Very High"/>
    <n v="2"/>
    <n v="7"/>
    <s v="China"/>
    <x v="3"/>
    <x v="1"/>
    <n v="1"/>
  </r>
  <r>
    <s v="OTI1194"/>
    <n v="33"/>
    <x v="2"/>
    <x v="0"/>
    <n v="130"/>
    <x v="2"/>
    <s v="116/102"/>
    <n v="74"/>
    <x v="1"/>
    <x v="1"/>
    <x v="0"/>
    <x v="1"/>
    <x v="0"/>
    <n v="6.6257792990000004"/>
    <x v="0"/>
    <x v="1"/>
    <n v="1"/>
    <n v="4"/>
    <n v="2.4118714130000001"/>
    <n v="29935"/>
    <n v="39.656002780000001"/>
    <n v="800"/>
    <s v="Very High"/>
    <n v="1"/>
    <n v="8"/>
    <s v="South Korea"/>
    <x v="3"/>
    <x v="1"/>
    <n v="0"/>
  </r>
  <r>
    <s v="JUJ0442"/>
    <n v="52"/>
    <x v="2"/>
    <x v="0"/>
    <n v="359"/>
    <x v="1"/>
    <s v="144/92"/>
    <n v="70"/>
    <x v="1"/>
    <x v="1"/>
    <x v="0"/>
    <x v="1"/>
    <x v="1"/>
    <n v="9.5091690460000002"/>
    <x v="2"/>
    <x v="0"/>
    <n v="1"/>
    <n v="9"/>
    <n v="6.600395228"/>
    <n v="82587"/>
    <n v="22.992324549999999"/>
    <n v="655"/>
    <s v="Very High"/>
    <n v="1"/>
    <n v="6"/>
    <s v="Argentina"/>
    <x v="0"/>
    <x v="0"/>
    <n v="0"/>
  </r>
  <r>
    <s v="CEA3918"/>
    <n v="22"/>
    <x v="1"/>
    <x v="0"/>
    <n v="126"/>
    <x v="2"/>
    <s v="157/107"/>
    <n v="84"/>
    <x v="1"/>
    <x v="0"/>
    <x v="0"/>
    <x v="1"/>
    <x v="1"/>
    <n v="10.607889139999999"/>
    <x v="1"/>
    <x v="0"/>
    <n v="1"/>
    <n v="3"/>
    <n v="1.9415834000000001"/>
    <n v="184827"/>
    <n v="39.44155739"/>
    <n v="207"/>
    <s v="High"/>
    <n v="7"/>
    <n v="6"/>
    <s v="Argentina"/>
    <x v="0"/>
    <x v="0"/>
    <n v="1"/>
  </r>
  <r>
    <s v="LYN2922"/>
    <n v="20"/>
    <x v="1"/>
    <x v="1"/>
    <n v="191"/>
    <x v="2"/>
    <s v="105/87"/>
    <n v="100"/>
    <x v="0"/>
    <x v="1"/>
    <x v="1"/>
    <x v="0"/>
    <x v="1"/>
    <n v="12.535277389999999"/>
    <x v="0"/>
    <x v="1"/>
    <n v="0"/>
    <n v="10"/>
    <n v="6.2567830500000001"/>
    <n v="147903"/>
    <n v="27.398600699999999"/>
    <n v="253"/>
    <s v="High"/>
    <n v="1"/>
    <n v="9"/>
    <s v="Nigeria"/>
    <x v="4"/>
    <x v="1"/>
    <n v="0"/>
  </r>
  <r>
    <s v="UJX7597"/>
    <n v="56"/>
    <x v="0"/>
    <x v="0"/>
    <n v="365"/>
    <x v="1"/>
    <s v="129/89"/>
    <n v="74"/>
    <x v="1"/>
    <x v="0"/>
    <x v="0"/>
    <x v="0"/>
    <x v="0"/>
    <n v="17.027031749999999"/>
    <x v="0"/>
    <x v="1"/>
    <n v="1"/>
    <n v="2"/>
    <n v="0.27548910900000001"/>
    <n v="211680"/>
    <n v="27.1366795"/>
    <n v="439"/>
    <s v="High"/>
    <n v="0"/>
    <n v="4"/>
    <s v="Canada"/>
    <x v="1"/>
    <x v="1"/>
    <n v="1"/>
  </r>
  <r>
    <s v="BSH2224"/>
    <n v="31"/>
    <x v="2"/>
    <x v="1"/>
    <n v="166"/>
    <x v="2"/>
    <s v="120/110"/>
    <n v="63"/>
    <x v="1"/>
    <x v="0"/>
    <x v="1"/>
    <x v="0"/>
    <x v="1"/>
    <n v="2.915939609"/>
    <x v="1"/>
    <x v="0"/>
    <n v="0"/>
    <n v="8"/>
    <n v="1.291523837"/>
    <n v="272342"/>
    <n v="35.129263139999999"/>
    <n v="648"/>
    <s v="Very High"/>
    <n v="6"/>
    <n v="10"/>
    <s v="Canada"/>
    <x v="1"/>
    <x v="1"/>
    <n v="0"/>
  </r>
  <r>
    <s v="OFN1044"/>
    <n v="87"/>
    <x v="0"/>
    <x v="0"/>
    <n v="314"/>
    <x v="1"/>
    <s v="160/102"/>
    <n v="72"/>
    <x v="0"/>
    <x v="0"/>
    <x v="0"/>
    <x v="1"/>
    <x v="1"/>
    <n v="3.0397718550000001"/>
    <x v="0"/>
    <x v="0"/>
    <n v="0"/>
    <n v="6"/>
    <n v="1.238319935"/>
    <n v="208992"/>
    <n v="23.27681995"/>
    <n v="762"/>
    <s v="Very High"/>
    <n v="3"/>
    <n v="6"/>
    <s v="Spain"/>
    <x v="2"/>
    <x v="0"/>
    <n v="1"/>
  </r>
  <r>
    <s v="YNF8497"/>
    <n v="90"/>
    <x v="0"/>
    <x v="0"/>
    <n v="189"/>
    <x v="2"/>
    <s v="149/70"/>
    <n v="50"/>
    <x v="1"/>
    <x v="1"/>
    <x v="0"/>
    <x v="0"/>
    <x v="1"/>
    <n v="11.733642570000001"/>
    <x v="1"/>
    <x v="0"/>
    <n v="0"/>
    <n v="10"/>
    <n v="8.3608024509999996"/>
    <n v="66148"/>
    <n v="19.194354189999999"/>
    <n v="684"/>
    <s v="Very High"/>
    <n v="3"/>
    <n v="4"/>
    <s v="United States"/>
    <x v="1"/>
    <x v="1"/>
    <n v="1"/>
  </r>
  <r>
    <s v="WOK9940"/>
    <n v="66"/>
    <x v="0"/>
    <x v="0"/>
    <n v="307"/>
    <x v="1"/>
    <s v="174/61"/>
    <n v="72"/>
    <x v="1"/>
    <x v="0"/>
    <x v="0"/>
    <x v="1"/>
    <x v="0"/>
    <n v="16.42533882"/>
    <x v="2"/>
    <x v="1"/>
    <n v="1"/>
    <n v="6"/>
    <n v="1.2905494040000001"/>
    <n v="37042"/>
    <n v="20.26203817"/>
    <n v="139"/>
    <s v="Healthy"/>
    <n v="0"/>
    <n v="6"/>
    <s v="Germany"/>
    <x v="2"/>
    <x v="1"/>
    <n v="1"/>
  </r>
  <r>
    <s v="AQG2420"/>
    <n v="64"/>
    <x v="0"/>
    <x v="1"/>
    <n v="225"/>
    <x v="0"/>
    <s v="100/100"/>
    <n v="86"/>
    <x v="1"/>
    <x v="1"/>
    <x v="0"/>
    <x v="0"/>
    <x v="1"/>
    <n v="4.880238093"/>
    <x v="2"/>
    <x v="0"/>
    <n v="0"/>
    <n v="3"/>
    <n v="2.4631126550000002"/>
    <n v="155427"/>
    <n v="25.658103130000001"/>
    <n v="290"/>
    <s v="High"/>
    <n v="7"/>
    <n v="10"/>
    <s v="India"/>
    <x v="3"/>
    <x v="1"/>
    <n v="0"/>
  </r>
  <r>
    <s v="YEF3724"/>
    <n v="56"/>
    <x v="0"/>
    <x v="0"/>
    <n v="370"/>
    <x v="1"/>
    <s v="141/97"/>
    <n v="99"/>
    <x v="1"/>
    <x v="1"/>
    <x v="0"/>
    <x v="0"/>
    <x v="1"/>
    <n v="10.065582470000001"/>
    <x v="1"/>
    <x v="0"/>
    <n v="0"/>
    <n v="3"/>
    <n v="0.80735011199999995"/>
    <n v="216185"/>
    <n v="22.324865729999999"/>
    <n v="227"/>
    <s v="High"/>
    <n v="3"/>
    <n v="6"/>
    <s v="South Korea"/>
    <x v="3"/>
    <x v="1"/>
    <n v="0"/>
  </r>
  <r>
    <s v="JXK1460"/>
    <n v="40"/>
    <x v="2"/>
    <x v="0"/>
    <n v="175"/>
    <x v="2"/>
    <s v="130/103"/>
    <n v="68"/>
    <x v="0"/>
    <x v="1"/>
    <x v="0"/>
    <x v="1"/>
    <x v="1"/>
    <n v="7.8682788270000001"/>
    <x v="1"/>
    <x v="1"/>
    <n v="0"/>
    <n v="2"/>
    <n v="1.517738512"/>
    <n v="188499"/>
    <n v="22.24923669"/>
    <n v="764"/>
    <s v="Very High"/>
    <n v="2"/>
    <n v="4"/>
    <s v="Germany"/>
    <x v="2"/>
    <x v="1"/>
    <n v="0"/>
  </r>
  <r>
    <s v="POM4780"/>
    <n v="90"/>
    <x v="0"/>
    <x v="1"/>
    <n v="365"/>
    <x v="1"/>
    <s v="158/63"/>
    <n v="94"/>
    <x v="1"/>
    <x v="0"/>
    <x v="0"/>
    <x v="0"/>
    <x v="0"/>
    <n v="5.3471381339999997"/>
    <x v="2"/>
    <x v="0"/>
    <n v="1"/>
    <n v="9"/>
    <n v="11.80430874"/>
    <n v="35561"/>
    <n v="33.060647469999999"/>
    <n v="294"/>
    <s v="High"/>
    <n v="4"/>
    <n v="5"/>
    <s v="United Kingdom"/>
    <x v="2"/>
    <x v="1"/>
    <n v="0"/>
  </r>
  <r>
    <s v="UNU9135"/>
    <n v="48"/>
    <x v="2"/>
    <x v="0"/>
    <n v="299"/>
    <x v="1"/>
    <s v="99/82"/>
    <n v="54"/>
    <x v="0"/>
    <x v="0"/>
    <x v="0"/>
    <x v="1"/>
    <x v="1"/>
    <n v="10.626009440000001"/>
    <x v="0"/>
    <x v="0"/>
    <n v="1"/>
    <n v="7"/>
    <n v="3.8918204869999999"/>
    <n v="75914"/>
    <n v="18.688834570000001"/>
    <n v="152"/>
    <s v="Borderline High"/>
    <n v="6"/>
    <n v="9"/>
    <s v="Brazil"/>
    <x v="0"/>
    <x v="0"/>
    <n v="1"/>
  </r>
  <r>
    <s v="IFM7823"/>
    <n v="60"/>
    <x v="0"/>
    <x v="1"/>
    <n v="248"/>
    <x v="1"/>
    <s v="113/76"/>
    <n v="55"/>
    <x v="1"/>
    <x v="0"/>
    <x v="0"/>
    <x v="0"/>
    <x v="1"/>
    <n v="7.8799962929999996"/>
    <x v="1"/>
    <x v="1"/>
    <n v="1"/>
    <n v="3"/>
    <n v="11.116070970000001"/>
    <n v="184218"/>
    <n v="21.062199"/>
    <n v="331"/>
    <s v="High"/>
    <n v="3"/>
    <n v="9"/>
    <s v="India"/>
    <x v="3"/>
    <x v="1"/>
    <n v="0"/>
  </r>
  <r>
    <s v="WXB1869"/>
    <n v="36"/>
    <x v="2"/>
    <x v="0"/>
    <n v="352"/>
    <x v="1"/>
    <s v="144/69"/>
    <n v="67"/>
    <x v="1"/>
    <x v="0"/>
    <x v="0"/>
    <x v="0"/>
    <x v="1"/>
    <n v="4.5545509739999996"/>
    <x v="0"/>
    <x v="1"/>
    <n v="1"/>
    <n v="8"/>
    <n v="2.095992077"/>
    <n v="266013"/>
    <n v="32.863511950000003"/>
    <n v="105"/>
    <s v="Healthy"/>
    <n v="5"/>
    <n v="6"/>
    <s v="Thailand"/>
    <x v="3"/>
    <x v="1"/>
    <n v="0"/>
  </r>
  <r>
    <s v="JZC0342"/>
    <n v="69"/>
    <x v="0"/>
    <x v="0"/>
    <n v="164"/>
    <x v="2"/>
    <s v="130/91"/>
    <n v="70"/>
    <x v="1"/>
    <x v="1"/>
    <x v="0"/>
    <x v="0"/>
    <x v="1"/>
    <n v="2.8591094749999999"/>
    <x v="2"/>
    <x v="1"/>
    <n v="1"/>
    <n v="4"/>
    <n v="0.50690190199999996"/>
    <n v="250386"/>
    <n v="32.155124970000003"/>
    <n v="553"/>
    <s v="Very High"/>
    <n v="5"/>
    <n v="6"/>
    <s v="Australia"/>
    <x v="5"/>
    <x v="0"/>
    <n v="0"/>
  </r>
  <r>
    <s v="KKI5958"/>
    <n v="80"/>
    <x v="0"/>
    <x v="0"/>
    <n v="138"/>
    <x v="2"/>
    <s v="171/65"/>
    <n v="81"/>
    <x v="0"/>
    <x v="0"/>
    <x v="0"/>
    <x v="0"/>
    <x v="1"/>
    <n v="14.857712899999999"/>
    <x v="1"/>
    <x v="0"/>
    <n v="1"/>
    <n v="10"/>
    <n v="2.3236540109999999"/>
    <n v="20328"/>
    <n v="34.727838859999999"/>
    <n v="747"/>
    <s v="Very High"/>
    <n v="1"/>
    <n v="7"/>
    <s v="Nigeria"/>
    <x v="4"/>
    <x v="1"/>
    <n v="0"/>
  </r>
  <r>
    <s v="AMC5177"/>
    <n v="58"/>
    <x v="0"/>
    <x v="0"/>
    <n v="274"/>
    <x v="1"/>
    <s v="115/65"/>
    <n v="108"/>
    <x v="1"/>
    <x v="0"/>
    <x v="0"/>
    <x v="0"/>
    <x v="1"/>
    <n v="4.4976537009999999"/>
    <x v="1"/>
    <x v="0"/>
    <n v="0"/>
    <n v="2"/>
    <n v="2.806210949"/>
    <n v="138140"/>
    <n v="22.435246150000001"/>
    <n v="394"/>
    <s v="High"/>
    <n v="6"/>
    <n v="10"/>
    <s v="Canada"/>
    <x v="1"/>
    <x v="1"/>
    <n v="1"/>
  </r>
  <r>
    <s v="HHE2115"/>
    <n v="53"/>
    <x v="2"/>
    <x v="1"/>
    <n v="251"/>
    <x v="1"/>
    <s v="145/81"/>
    <n v="97"/>
    <x v="1"/>
    <x v="0"/>
    <x v="0"/>
    <x v="0"/>
    <x v="1"/>
    <n v="9.3926046920000008"/>
    <x v="1"/>
    <x v="1"/>
    <n v="0"/>
    <n v="4"/>
    <n v="11.604143430000001"/>
    <n v="106442"/>
    <n v="25.864977159999999"/>
    <n v="762"/>
    <s v="Very High"/>
    <n v="1"/>
    <n v="4"/>
    <s v="Brazil"/>
    <x v="0"/>
    <x v="0"/>
    <n v="1"/>
  </r>
  <r>
    <s v="GIQ8279"/>
    <n v="61"/>
    <x v="0"/>
    <x v="1"/>
    <n v="185"/>
    <x v="2"/>
    <s v="174/93"/>
    <n v="79"/>
    <x v="1"/>
    <x v="0"/>
    <x v="0"/>
    <x v="0"/>
    <x v="0"/>
    <n v="17.5323575"/>
    <x v="2"/>
    <x v="1"/>
    <n v="0"/>
    <n v="8"/>
    <n v="6.3137151649999996"/>
    <n v="92694"/>
    <n v="26.82115976"/>
    <n v="546"/>
    <s v="Very High"/>
    <n v="2"/>
    <n v="4"/>
    <s v="Germany"/>
    <x v="2"/>
    <x v="1"/>
    <n v="0"/>
  </r>
  <r>
    <s v="VNU1978"/>
    <n v="78"/>
    <x v="0"/>
    <x v="0"/>
    <n v="181"/>
    <x v="2"/>
    <s v="125/104"/>
    <n v="80"/>
    <x v="1"/>
    <x v="1"/>
    <x v="0"/>
    <x v="1"/>
    <x v="1"/>
    <n v="17.526962869999998"/>
    <x v="1"/>
    <x v="0"/>
    <n v="0"/>
    <n v="2"/>
    <n v="11.520824230000001"/>
    <n v="116264"/>
    <n v="30.57856821"/>
    <n v="643"/>
    <s v="Very High"/>
    <n v="0"/>
    <n v="5"/>
    <s v="South Africa"/>
    <x v="4"/>
    <x v="0"/>
    <n v="1"/>
  </r>
  <r>
    <s v="XTB3807"/>
    <n v="40"/>
    <x v="2"/>
    <x v="1"/>
    <n v="280"/>
    <x v="1"/>
    <s v="173/78"/>
    <n v="109"/>
    <x v="1"/>
    <x v="1"/>
    <x v="1"/>
    <x v="0"/>
    <x v="0"/>
    <n v="10.006098270000001"/>
    <x v="0"/>
    <x v="0"/>
    <n v="0"/>
    <n v="8"/>
    <n v="4.3927133129999998"/>
    <n v="41773"/>
    <n v="21.0611009"/>
    <n v="486"/>
    <s v="High"/>
    <n v="7"/>
    <n v="5"/>
    <s v="Canada"/>
    <x v="1"/>
    <x v="1"/>
    <n v="0"/>
  </r>
  <r>
    <s v="BAW4456"/>
    <n v="85"/>
    <x v="0"/>
    <x v="0"/>
    <n v="215"/>
    <x v="0"/>
    <s v="176/103"/>
    <n v="92"/>
    <x v="1"/>
    <x v="0"/>
    <x v="0"/>
    <x v="0"/>
    <x v="1"/>
    <n v="5.7659656640000003"/>
    <x v="0"/>
    <x v="1"/>
    <n v="0"/>
    <n v="4"/>
    <n v="0.15044234300000001"/>
    <n v="34730"/>
    <n v="23.89380547"/>
    <n v="661"/>
    <s v="Very High"/>
    <n v="0"/>
    <n v="5"/>
    <s v="Italy"/>
    <x v="2"/>
    <x v="0"/>
    <n v="0"/>
  </r>
  <r>
    <s v="UWF8502"/>
    <n v="58"/>
    <x v="0"/>
    <x v="1"/>
    <n v="349"/>
    <x v="1"/>
    <s v="174/96"/>
    <n v="45"/>
    <x v="0"/>
    <x v="1"/>
    <x v="0"/>
    <x v="1"/>
    <x v="1"/>
    <n v="15.19582741"/>
    <x v="1"/>
    <x v="0"/>
    <n v="0"/>
    <n v="4"/>
    <n v="1.6318405010000001"/>
    <n v="183784"/>
    <n v="29.950389309999998"/>
    <n v="483"/>
    <s v="High"/>
    <n v="4"/>
    <n v="10"/>
    <s v="New Zealand"/>
    <x v="5"/>
    <x v="0"/>
    <n v="0"/>
  </r>
  <r>
    <s v="YDS4023"/>
    <n v="77"/>
    <x v="0"/>
    <x v="0"/>
    <n v="160"/>
    <x v="2"/>
    <s v="103/106"/>
    <n v="82"/>
    <x v="1"/>
    <x v="0"/>
    <x v="0"/>
    <x v="0"/>
    <x v="0"/>
    <n v="14.88819312"/>
    <x v="2"/>
    <x v="1"/>
    <n v="0"/>
    <n v="10"/>
    <n v="5.7870381399999999"/>
    <n v="258654"/>
    <n v="23.72227698"/>
    <n v="182"/>
    <s v="Borderline High"/>
    <n v="3"/>
    <n v="5"/>
    <s v="Nigeria"/>
    <x v="4"/>
    <x v="1"/>
    <n v="1"/>
  </r>
  <r>
    <s v="PEZ3793"/>
    <n v="50"/>
    <x v="2"/>
    <x v="0"/>
    <n v="205"/>
    <x v="0"/>
    <s v="121/67"/>
    <n v="91"/>
    <x v="1"/>
    <x v="0"/>
    <x v="0"/>
    <x v="1"/>
    <x v="0"/>
    <n v="19.600680969999999"/>
    <x v="2"/>
    <x v="0"/>
    <n v="0"/>
    <n v="6"/>
    <n v="10.79415307"/>
    <n v="27528"/>
    <n v="26.994407450000001"/>
    <n v="30"/>
    <s v="Healthy"/>
    <n v="4"/>
    <n v="6"/>
    <s v="Nigeria"/>
    <x v="4"/>
    <x v="1"/>
    <n v="0"/>
  </r>
  <r>
    <s v="WJS2470"/>
    <n v="28"/>
    <x v="1"/>
    <x v="0"/>
    <n v="252"/>
    <x v="1"/>
    <s v="93/70"/>
    <n v="108"/>
    <x v="1"/>
    <x v="1"/>
    <x v="0"/>
    <x v="1"/>
    <x v="1"/>
    <n v="12.605316970000001"/>
    <x v="0"/>
    <x v="1"/>
    <n v="0"/>
    <n v="4"/>
    <n v="4.5406657739999998"/>
    <n v="203806"/>
    <n v="24.641418529999999"/>
    <n v="269"/>
    <s v="High"/>
    <n v="4"/>
    <n v="5"/>
    <s v="United Kingdom"/>
    <x v="2"/>
    <x v="1"/>
    <n v="0"/>
  </r>
  <r>
    <s v="IFZ2589"/>
    <n v="88"/>
    <x v="0"/>
    <x v="1"/>
    <n v="205"/>
    <x v="0"/>
    <s v="174/107"/>
    <n v="46"/>
    <x v="1"/>
    <x v="0"/>
    <x v="0"/>
    <x v="0"/>
    <x v="0"/>
    <n v="18.027007829999999"/>
    <x v="1"/>
    <x v="1"/>
    <n v="0"/>
    <n v="3"/>
    <n v="5.6318880519999999"/>
    <n v="135376"/>
    <n v="31.11350075"/>
    <n v="429"/>
    <s v="High"/>
    <n v="4"/>
    <n v="7"/>
    <s v="Italy"/>
    <x v="2"/>
    <x v="0"/>
    <n v="0"/>
  </r>
  <r>
    <s v="DTJ7389"/>
    <n v="80"/>
    <x v="0"/>
    <x v="1"/>
    <n v="302"/>
    <x v="1"/>
    <s v="169/83"/>
    <n v="110"/>
    <x v="1"/>
    <x v="0"/>
    <x v="0"/>
    <x v="1"/>
    <x v="0"/>
    <n v="14.48059421"/>
    <x v="1"/>
    <x v="1"/>
    <n v="0"/>
    <n v="9"/>
    <n v="5.8440074500000003"/>
    <n v="266758"/>
    <n v="20.461204810000002"/>
    <n v="457"/>
    <s v="High"/>
    <n v="4"/>
    <n v="9"/>
    <s v="China"/>
    <x v="3"/>
    <x v="1"/>
    <n v="0"/>
  </r>
  <r>
    <s v="BBC0158"/>
    <n v="21"/>
    <x v="1"/>
    <x v="1"/>
    <n v="120"/>
    <x v="2"/>
    <s v="130/83"/>
    <n v="45"/>
    <x v="1"/>
    <x v="0"/>
    <x v="1"/>
    <x v="0"/>
    <x v="1"/>
    <n v="0.54697286199999995"/>
    <x v="0"/>
    <x v="0"/>
    <n v="1"/>
    <n v="9"/>
    <n v="3.0472659549999999"/>
    <n v="137572"/>
    <n v="34.701781570000001"/>
    <n v="693"/>
    <s v="Very High"/>
    <n v="0"/>
    <n v="6"/>
    <s v="Spain"/>
    <x v="2"/>
    <x v="0"/>
    <n v="1"/>
  </r>
  <r>
    <s v="LQJ3438"/>
    <n v="28"/>
    <x v="1"/>
    <x v="1"/>
    <n v="202"/>
    <x v="0"/>
    <s v="128/97"/>
    <n v="41"/>
    <x v="0"/>
    <x v="0"/>
    <x v="1"/>
    <x v="0"/>
    <x v="0"/>
    <n v="8.5337258330000001"/>
    <x v="0"/>
    <x v="0"/>
    <n v="1"/>
    <n v="2"/>
    <n v="1.41491627"/>
    <n v="55014"/>
    <n v="19.611132390000002"/>
    <n v="585"/>
    <s v="Very High"/>
    <n v="1"/>
    <n v="9"/>
    <s v="South Korea"/>
    <x v="3"/>
    <x v="1"/>
    <n v="1"/>
  </r>
  <r>
    <s v="OYP3773"/>
    <n v="65"/>
    <x v="0"/>
    <x v="1"/>
    <n v="389"/>
    <x v="1"/>
    <s v="120/81"/>
    <n v="85"/>
    <x v="1"/>
    <x v="1"/>
    <x v="0"/>
    <x v="1"/>
    <x v="1"/>
    <n v="9.0915083719999998"/>
    <x v="0"/>
    <x v="1"/>
    <n v="0"/>
    <n v="7"/>
    <n v="9.8812768480000006"/>
    <n v="178357"/>
    <n v="35.9267635"/>
    <n v="540"/>
    <s v="Very High"/>
    <n v="3"/>
    <n v="5"/>
    <s v="South Korea"/>
    <x v="3"/>
    <x v="1"/>
    <n v="1"/>
  </r>
  <r>
    <s v="PEZ4926"/>
    <n v="33"/>
    <x v="2"/>
    <x v="1"/>
    <n v="175"/>
    <x v="2"/>
    <s v="93/87"/>
    <n v="85"/>
    <x v="0"/>
    <x v="1"/>
    <x v="1"/>
    <x v="0"/>
    <x v="1"/>
    <n v="9.9700361690000001"/>
    <x v="1"/>
    <x v="0"/>
    <n v="0"/>
    <n v="9"/>
    <n v="6.1191271379999996"/>
    <n v="29371"/>
    <n v="38.672241409999998"/>
    <n v="216"/>
    <s v="High"/>
    <n v="7"/>
    <n v="6"/>
    <s v="Spain"/>
    <x v="2"/>
    <x v="0"/>
    <n v="1"/>
  </r>
  <r>
    <s v="KLY0516"/>
    <n v="27"/>
    <x v="1"/>
    <x v="0"/>
    <n v="386"/>
    <x v="1"/>
    <s v="108/75"/>
    <n v="102"/>
    <x v="1"/>
    <x v="1"/>
    <x v="0"/>
    <x v="1"/>
    <x v="1"/>
    <n v="18.74483944"/>
    <x v="0"/>
    <x v="0"/>
    <n v="0"/>
    <n v="9"/>
    <n v="1.5196133650000001"/>
    <n v="67078"/>
    <n v="37.541820520000002"/>
    <n v="719"/>
    <s v="Very High"/>
    <n v="1"/>
    <n v="8"/>
    <s v="Germany"/>
    <x v="2"/>
    <x v="1"/>
    <n v="1"/>
  </r>
  <r>
    <s v="KJG1684"/>
    <n v="36"/>
    <x v="2"/>
    <x v="0"/>
    <n v="141"/>
    <x v="2"/>
    <s v="175/60"/>
    <n v="90"/>
    <x v="0"/>
    <x v="0"/>
    <x v="0"/>
    <x v="0"/>
    <x v="1"/>
    <n v="3.538002315"/>
    <x v="0"/>
    <x v="0"/>
    <n v="1"/>
    <n v="1"/>
    <n v="8.4471905580000008"/>
    <n v="175313"/>
    <n v="25.42972086"/>
    <n v="693"/>
    <s v="Very High"/>
    <n v="0"/>
    <n v="10"/>
    <s v="Thailand"/>
    <x v="3"/>
    <x v="1"/>
    <n v="0"/>
  </r>
  <r>
    <s v="IDO5618"/>
    <n v="57"/>
    <x v="0"/>
    <x v="0"/>
    <n v="294"/>
    <x v="1"/>
    <s v="92/61"/>
    <n v="94"/>
    <x v="1"/>
    <x v="1"/>
    <x v="0"/>
    <x v="1"/>
    <x v="0"/>
    <n v="5.5198245200000002"/>
    <x v="0"/>
    <x v="1"/>
    <n v="0"/>
    <n v="9"/>
    <n v="8.6725270539999997"/>
    <n v="32263"/>
    <n v="31.767604810000002"/>
    <n v="221"/>
    <s v="High"/>
    <n v="3"/>
    <n v="4"/>
    <s v="South Africa"/>
    <x v="4"/>
    <x v="0"/>
    <n v="0"/>
  </r>
  <r>
    <s v="HFL4120"/>
    <n v="19"/>
    <x v="1"/>
    <x v="1"/>
    <n v="213"/>
    <x v="0"/>
    <s v="97/83"/>
    <n v="61"/>
    <x v="1"/>
    <x v="0"/>
    <x v="1"/>
    <x v="1"/>
    <x v="1"/>
    <n v="6.40579447"/>
    <x v="2"/>
    <x v="0"/>
    <n v="1"/>
    <n v="8"/>
    <n v="11.748347389999999"/>
    <n v="47112"/>
    <n v="38.642447820000001"/>
    <n v="734"/>
    <s v="Very High"/>
    <n v="3"/>
    <n v="9"/>
    <s v="Brazil"/>
    <x v="0"/>
    <x v="0"/>
    <n v="0"/>
  </r>
  <r>
    <s v="AWS8235"/>
    <n v="78"/>
    <x v="0"/>
    <x v="1"/>
    <n v="206"/>
    <x v="0"/>
    <s v="114/87"/>
    <n v="100"/>
    <x v="1"/>
    <x v="1"/>
    <x v="0"/>
    <x v="0"/>
    <x v="1"/>
    <n v="10.298280310000001"/>
    <x v="2"/>
    <x v="0"/>
    <n v="1"/>
    <n v="9"/>
    <n v="2.769238417"/>
    <n v="272744"/>
    <n v="18.72367581"/>
    <n v="58"/>
    <s v="Healthy"/>
    <n v="3"/>
    <n v="4"/>
    <s v="Spain"/>
    <x v="2"/>
    <x v="0"/>
    <n v="0"/>
  </r>
  <r>
    <s v="QYC5473"/>
    <n v="38"/>
    <x v="2"/>
    <x v="0"/>
    <n v="152"/>
    <x v="2"/>
    <s v="98/69"/>
    <n v="82"/>
    <x v="1"/>
    <x v="1"/>
    <x v="0"/>
    <x v="1"/>
    <x v="1"/>
    <n v="14.85286041"/>
    <x v="2"/>
    <x v="0"/>
    <n v="1"/>
    <n v="9"/>
    <n v="0.14048049600000001"/>
    <n v="112755"/>
    <n v="37.63110562"/>
    <n v="796"/>
    <s v="Very High"/>
    <n v="1"/>
    <n v="9"/>
    <s v="United States"/>
    <x v="1"/>
    <x v="1"/>
    <n v="1"/>
  </r>
  <r>
    <s v="HYE4355"/>
    <n v="43"/>
    <x v="2"/>
    <x v="0"/>
    <n v="156"/>
    <x v="2"/>
    <s v="134/93"/>
    <n v="80"/>
    <x v="1"/>
    <x v="0"/>
    <x v="0"/>
    <x v="1"/>
    <x v="0"/>
    <n v="1.601937009"/>
    <x v="2"/>
    <x v="1"/>
    <n v="1"/>
    <n v="3"/>
    <n v="1.1092778619999999"/>
    <n v="152460"/>
    <n v="21.880013989999998"/>
    <n v="727"/>
    <s v="Very High"/>
    <n v="7"/>
    <n v="5"/>
    <s v="India"/>
    <x v="3"/>
    <x v="1"/>
    <n v="0"/>
  </r>
  <r>
    <s v="DBV4118"/>
    <n v="84"/>
    <x v="0"/>
    <x v="1"/>
    <n v="359"/>
    <x v="1"/>
    <s v="171/97"/>
    <n v="64"/>
    <x v="1"/>
    <x v="0"/>
    <x v="0"/>
    <x v="0"/>
    <x v="0"/>
    <n v="5.8772376829999997"/>
    <x v="0"/>
    <x v="1"/>
    <n v="0"/>
    <n v="7"/>
    <n v="0.63324868000000001"/>
    <n v="202116"/>
    <n v="33.856400690000001"/>
    <n v="636"/>
    <s v="Very High"/>
    <n v="4"/>
    <n v="8"/>
    <s v="Italy"/>
    <x v="2"/>
    <x v="0"/>
    <n v="1"/>
  </r>
  <r>
    <s v="RZF5720"/>
    <n v="51"/>
    <x v="2"/>
    <x v="0"/>
    <n v="390"/>
    <x v="1"/>
    <s v="105/98"/>
    <n v="69"/>
    <x v="1"/>
    <x v="1"/>
    <x v="0"/>
    <x v="0"/>
    <x v="1"/>
    <n v="18.780713429999999"/>
    <x v="1"/>
    <x v="1"/>
    <n v="0"/>
    <n v="10"/>
    <n v="7.8297322459999998"/>
    <n v="54222"/>
    <n v="26.564556379999999"/>
    <n v="251"/>
    <s v="High"/>
    <n v="4"/>
    <n v="8"/>
    <s v="South Korea"/>
    <x v="3"/>
    <x v="1"/>
    <n v="0"/>
  </r>
  <r>
    <s v="IAA5391"/>
    <n v="34"/>
    <x v="2"/>
    <x v="0"/>
    <n v="242"/>
    <x v="1"/>
    <s v="168/98"/>
    <n v="45"/>
    <x v="1"/>
    <x v="0"/>
    <x v="0"/>
    <x v="0"/>
    <x v="0"/>
    <n v="10.560450060000001"/>
    <x v="2"/>
    <x v="0"/>
    <n v="0"/>
    <n v="7"/>
    <n v="4.4772890930000004"/>
    <n v="172332"/>
    <n v="29.549927060000002"/>
    <n v="522"/>
    <s v="Very High"/>
    <n v="6"/>
    <n v="8"/>
    <s v="South Korea"/>
    <x v="3"/>
    <x v="1"/>
    <n v="0"/>
  </r>
  <r>
    <s v="QRT1382"/>
    <n v="37"/>
    <x v="2"/>
    <x v="0"/>
    <n v="249"/>
    <x v="1"/>
    <s v="157/82"/>
    <n v="47"/>
    <x v="1"/>
    <x v="0"/>
    <x v="0"/>
    <x v="0"/>
    <x v="1"/>
    <n v="17.57750313"/>
    <x v="2"/>
    <x v="1"/>
    <n v="1"/>
    <n v="9"/>
    <n v="8.7420828860000004"/>
    <n v="173592"/>
    <n v="37.13170685"/>
    <n v="86"/>
    <s v="Healthy"/>
    <n v="0"/>
    <n v="4"/>
    <s v="Canada"/>
    <x v="1"/>
    <x v="1"/>
    <n v="0"/>
  </r>
  <r>
    <s v="KLW1299"/>
    <n v="23"/>
    <x v="1"/>
    <x v="0"/>
    <n v="373"/>
    <x v="1"/>
    <s v="91/67"/>
    <n v="76"/>
    <x v="1"/>
    <x v="0"/>
    <x v="0"/>
    <x v="0"/>
    <x v="1"/>
    <n v="16.505735300000001"/>
    <x v="2"/>
    <x v="0"/>
    <n v="0"/>
    <n v="1"/>
    <n v="0.392009049"/>
    <n v="114888"/>
    <n v="31.414616160000001"/>
    <n v="96"/>
    <s v="Healthy"/>
    <n v="2"/>
    <n v="8"/>
    <s v="Spain"/>
    <x v="2"/>
    <x v="0"/>
    <n v="1"/>
  </r>
  <r>
    <s v="BWW3969"/>
    <n v="45"/>
    <x v="2"/>
    <x v="1"/>
    <n v="125"/>
    <x v="2"/>
    <s v="171/88"/>
    <n v="55"/>
    <x v="1"/>
    <x v="0"/>
    <x v="0"/>
    <x v="0"/>
    <x v="1"/>
    <n v="16.792956270000001"/>
    <x v="0"/>
    <x v="1"/>
    <n v="0"/>
    <n v="7"/>
    <n v="3.224839615"/>
    <n v="80394"/>
    <n v="22.434555660000001"/>
    <n v="238"/>
    <s v="High"/>
    <n v="0"/>
    <n v="8"/>
    <s v="Germany"/>
    <x v="2"/>
    <x v="1"/>
    <n v="1"/>
  </r>
  <r>
    <s v="BDF9952"/>
    <n v="27"/>
    <x v="1"/>
    <x v="0"/>
    <n v="319"/>
    <x v="1"/>
    <s v="111/85"/>
    <n v="42"/>
    <x v="1"/>
    <x v="0"/>
    <x v="0"/>
    <x v="1"/>
    <x v="1"/>
    <n v="0.34547164499999999"/>
    <x v="0"/>
    <x v="1"/>
    <n v="1"/>
    <n v="2"/>
    <n v="10.536219620000001"/>
    <n v="84006"/>
    <n v="32.27037644"/>
    <n v="481"/>
    <s v="High"/>
    <n v="5"/>
    <n v="4"/>
    <s v="Germany"/>
    <x v="2"/>
    <x v="1"/>
    <n v="1"/>
  </r>
  <r>
    <s v="ZUV2460"/>
    <n v="45"/>
    <x v="2"/>
    <x v="0"/>
    <n v="217"/>
    <x v="0"/>
    <s v="135/64"/>
    <n v="105"/>
    <x v="1"/>
    <x v="0"/>
    <x v="0"/>
    <x v="0"/>
    <x v="1"/>
    <n v="0.52589355000000004"/>
    <x v="1"/>
    <x v="0"/>
    <n v="1"/>
    <n v="8"/>
    <n v="10.39029947"/>
    <n v="89419"/>
    <n v="37.872892280000002"/>
    <n v="761"/>
    <s v="Very High"/>
    <n v="1"/>
    <n v="10"/>
    <s v="Australia"/>
    <x v="5"/>
    <x v="0"/>
    <n v="1"/>
  </r>
  <r>
    <s v="MIK4622"/>
    <n v="38"/>
    <x v="2"/>
    <x v="1"/>
    <n v="257"/>
    <x v="1"/>
    <s v="97/80"/>
    <n v="56"/>
    <x v="0"/>
    <x v="0"/>
    <x v="1"/>
    <x v="1"/>
    <x v="1"/>
    <n v="8.2804972429999992"/>
    <x v="2"/>
    <x v="1"/>
    <n v="0"/>
    <n v="9"/>
    <n v="7.3446604229999997"/>
    <n v="57657"/>
    <n v="32.970070640000003"/>
    <n v="484"/>
    <s v="High"/>
    <n v="0"/>
    <n v="9"/>
    <s v="Australia"/>
    <x v="5"/>
    <x v="0"/>
    <n v="0"/>
  </r>
  <r>
    <s v="YOA3551"/>
    <n v="27"/>
    <x v="1"/>
    <x v="1"/>
    <n v="375"/>
    <x v="1"/>
    <s v="90/94"/>
    <n v="50"/>
    <x v="0"/>
    <x v="0"/>
    <x v="1"/>
    <x v="0"/>
    <x v="1"/>
    <n v="1.115859175"/>
    <x v="2"/>
    <x v="1"/>
    <n v="1"/>
    <n v="8"/>
    <n v="9.6205774000000002"/>
    <n v="20208"/>
    <n v="25.596096509999999"/>
    <n v="99"/>
    <s v="Healthy"/>
    <n v="2"/>
    <n v="10"/>
    <s v="France"/>
    <x v="2"/>
    <x v="1"/>
    <n v="0"/>
  </r>
  <r>
    <s v="ARI9493"/>
    <n v="28"/>
    <x v="1"/>
    <x v="0"/>
    <n v="193"/>
    <x v="2"/>
    <s v="142/92"/>
    <n v="68"/>
    <x v="0"/>
    <x v="1"/>
    <x v="0"/>
    <x v="1"/>
    <x v="0"/>
    <n v="5.8998245960000002"/>
    <x v="2"/>
    <x v="0"/>
    <n v="1"/>
    <n v="9"/>
    <n v="9.6618088009999994"/>
    <n v="209928"/>
    <n v="38.71156088"/>
    <n v="468"/>
    <s v="High"/>
    <n v="5"/>
    <n v="8"/>
    <s v="India"/>
    <x v="3"/>
    <x v="1"/>
    <n v="0"/>
  </r>
  <r>
    <s v="BQZ1708"/>
    <n v="87"/>
    <x v="0"/>
    <x v="1"/>
    <n v="256"/>
    <x v="1"/>
    <s v="107/106"/>
    <n v="70"/>
    <x v="1"/>
    <x v="1"/>
    <x v="0"/>
    <x v="0"/>
    <x v="0"/>
    <n v="5.0771043899999997"/>
    <x v="1"/>
    <x v="1"/>
    <n v="0"/>
    <n v="7"/>
    <n v="4.7364103469999996"/>
    <n v="174159"/>
    <n v="32.036236420000002"/>
    <n v="568"/>
    <s v="Very High"/>
    <n v="7"/>
    <n v="8"/>
    <s v="Germany"/>
    <x v="2"/>
    <x v="1"/>
    <n v="0"/>
  </r>
  <r>
    <s v="UZH8679"/>
    <n v="77"/>
    <x v="0"/>
    <x v="1"/>
    <n v="367"/>
    <x v="1"/>
    <s v="106/110"/>
    <n v="46"/>
    <x v="1"/>
    <x v="0"/>
    <x v="0"/>
    <x v="0"/>
    <x v="1"/>
    <n v="18.095126329999999"/>
    <x v="0"/>
    <x v="1"/>
    <n v="1"/>
    <n v="6"/>
    <n v="0.11696561599999999"/>
    <n v="276396"/>
    <n v="29.284966990000001"/>
    <n v="571"/>
    <s v="Very High"/>
    <n v="7"/>
    <n v="4"/>
    <s v="China"/>
    <x v="3"/>
    <x v="1"/>
    <n v="1"/>
  </r>
  <r>
    <s v="PMA3731"/>
    <n v="29"/>
    <x v="1"/>
    <x v="0"/>
    <n v="333"/>
    <x v="1"/>
    <s v="107/95"/>
    <n v="105"/>
    <x v="0"/>
    <x v="1"/>
    <x v="0"/>
    <x v="1"/>
    <x v="0"/>
    <n v="12.85671133"/>
    <x v="0"/>
    <x v="1"/>
    <n v="1"/>
    <n v="1"/>
    <n v="2.003117257"/>
    <n v="141718"/>
    <n v="26.45600533"/>
    <n v="344"/>
    <s v="High"/>
    <n v="1"/>
    <n v="8"/>
    <s v="Australia"/>
    <x v="5"/>
    <x v="0"/>
    <n v="0"/>
  </r>
  <r>
    <s v="UBF0005"/>
    <n v="71"/>
    <x v="0"/>
    <x v="0"/>
    <n v="217"/>
    <x v="0"/>
    <s v="96/106"/>
    <n v="49"/>
    <x v="1"/>
    <x v="0"/>
    <x v="0"/>
    <x v="1"/>
    <x v="1"/>
    <n v="13.09395389"/>
    <x v="0"/>
    <x v="1"/>
    <n v="1"/>
    <n v="8"/>
    <n v="11.116424520000001"/>
    <n v="235609"/>
    <n v="25.174533610000001"/>
    <n v="427"/>
    <s v="High"/>
    <n v="4"/>
    <n v="9"/>
    <s v="South Korea"/>
    <x v="3"/>
    <x v="1"/>
    <n v="0"/>
  </r>
  <r>
    <s v="NCT0505"/>
    <n v="68"/>
    <x v="0"/>
    <x v="0"/>
    <n v="275"/>
    <x v="1"/>
    <s v="159/98"/>
    <n v="79"/>
    <x v="1"/>
    <x v="1"/>
    <x v="0"/>
    <x v="1"/>
    <x v="1"/>
    <n v="9.1596952060000003"/>
    <x v="2"/>
    <x v="1"/>
    <n v="1"/>
    <n v="7"/>
    <n v="5.4200453409999998"/>
    <n v="294730"/>
    <n v="36.89325977"/>
    <n v="96"/>
    <s v="Healthy"/>
    <n v="5"/>
    <n v="7"/>
    <s v="Colombia"/>
    <x v="0"/>
    <x v="1"/>
    <n v="1"/>
  </r>
  <r>
    <s v="PPX9804"/>
    <n v="28"/>
    <x v="1"/>
    <x v="1"/>
    <n v="341"/>
    <x v="1"/>
    <s v="170/79"/>
    <n v="54"/>
    <x v="1"/>
    <x v="0"/>
    <x v="1"/>
    <x v="0"/>
    <x v="0"/>
    <n v="16.71840152"/>
    <x v="2"/>
    <x v="0"/>
    <n v="1"/>
    <n v="10"/>
    <n v="7.0929127049999998"/>
    <n v="238557"/>
    <n v="36.736483339999999"/>
    <n v="171"/>
    <s v="Borderline High"/>
    <n v="2"/>
    <n v="8"/>
    <s v="Japan"/>
    <x v="3"/>
    <x v="1"/>
    <n v="1"/>
  </r>
  <r>
    <s v="VQI1338"/>
    <n v="33"/>
    <x v="2"/>
    <x v="1"/>
    <n v="270"/>
    <x v="1"/>
    <s v="148/86"/>
    <n v="84"/>
    <x v="1"/>
    <x v="0"/>
    <x v="1"/>
    <x v="0"/>
    <x v="1"/>
    <n v="5.301930166"/>
    <x v="1"/>
    <x v="0"/>
    <n v="0"/>
    <n v="8"/>
    <n v="7.419818104"/>
    <n v="107231"/>
    <n v="22.504744250000002"/>
    <n v="644"/>
    <s v="Very High"/>
    <n v="1"/>
    <n v="8"/>
    <s v="India"/>
    <x v="3"/>
    <x v="1"/>
    <n v="0"/>
  </r>
  <r>
    <s v="ZQH2341"/>
    <n v="42"/>
    <x v="2"/>
    <x v="0"/>
    <n v="176"/>
    <x v="2"/>
    <s v="106/108"/>
    <n v="55"/>
    <x v="0"/>
    <x v="1"/>
    <x v="0"/>
    <x v="0"/>
    <x v="1"/>
    <n v="12.95694726"/>
    <x v="1"/>
    <x v="0"/>
    <n v="0"/>
    <n v="3"/>
    <n v="2.39542133"/>
    <n v="52074"/>
    <n v="38.235510640000001"/>
    <n v="477"/>
    <s v="High"/>
    <n v="6"/>
    <n v="10"/>
    <s v="Spain"/>
    <x v="2"/>
    <x v="0"/>
    <n v="0"/>
  </r>
  <r>
    <s v="MSJ4127"/>
    <n v="65"/>
    <x v="0"/>
    <x v="0"/>
    <n v="258"/>
    <x v="1"/>
    <s v="147/61"/>
    <n v="64"/>
    <x v="1"/>
    <x v="1"/>
    <x v="0"/>
    <x v="1"/>
    <x v="1"/>
    <n v="7.5109440310000002"/>
    <x v="1"/>
    <x v="1"/>
    <n v="1"/>
    <n v="6"/>
    <n v="3.4461526600000001"/>
    <n v="210109"/>
    <n v="38.86081617"/>
    <n v="87"/>
    <s v="Healthy"/>
    <n v="3"/>
    <n v="9"/>
    <s v="Thailand"/>
    <x v="3"/>
    <x v="1"/>
    <n v="0"/>
  </r>
  <r>
    <s v="WBS4256"/>
    <n v="18"/>
    <x v="1"/>
    <x v="0"/>
    <n v="146"/>
    <x v="2"/>
    <s v="131/91"/>
    <n v="75"/>
    <x v="1"/>
    <x v="0"/>
    <x v="0"/>
    <x v="0"/>
    <x v="0"/>
    <n v="10.53709534"/>
    <x v="1"/>
    <x v="0"/>
    <n v="1"/>
    <n v="4"/>
    <n v="10.3611486"/>
    <n v="111149"/>
    <n v="19.40370785"/>
    <n v="611"/>
    <s v="Very High"/>
    <n v="7"/>
    <n v="9"/>
    <s v="Spain"/>
    <x v="2"/>
    <x v="0"/>
    <n v="0"/>
  </r>
  <r>
    <s v="AIZ7083"/>
    <n v="77"/>
    <x v="0"/>
    <x v="0"/>
    <n v="354"/>
    <x v="1"/>
    <s v="146/89"/>
    <n v="101"/>
    <x v="0"/>
    <x v="1"/>
    <x v="0"/>
    <x v="0"/>
    <x v="0"/>
    <n v="11.53158844"/>
    <x v="0"/>
    <x v="0"/>
    <n v="1"/>
    <n v="7"/>
    <n v="4.2921069730000001"/>
    <n v="298913"/>
    <n v="18.702125639999998"/>
    <n v="135"/>
    <s v="Healthy"/>
    <n v="6"/>
    <n v="8"/>
    <s v="Argentina"/>
    <x v="0"/>
    <x v="0"/>
    <n v="1"/>
  </r>
  <r>
    <s v="WLR1036"/>
    <n v="87"/>
    <x v="0"/>
    <x v="0"/>
    <n v="176"/>
    <x v="2"/>
    <s v="121/76"/>
    <n v="65"/>
    <x v="0"/>
    <x v="0"/>
    <x v="0"/>
    <x v="0"/>
    <x v="1"/>
    <n v="1.5381249E-2"/>
    <x v="1"/>
    <x v="0"/>
    <n v="1"/>
    <n v="8"/>
    <n v="1.5201920659999999"/>
    <n v="51867"/>
    <n v="32.832388639999998"/>
    <n v="396"/>
    <s v="High"/>
    <n v="7"/>
    <n v="10"/>
    <s v="Vietnam"/>
    <x v="3"/>
    <x v="1"/>
    <n v="1"/>
  </r>
  <r>
    <s v="HWQ7994"/>
    <n v="30"/>
    <x v="1"/>
    <x v="1"/>
    <n v="253"/>
    <x v="1"/>
    <s v="93/82"/>
    <n v="97"/>
    <x v="0"/>
    <x v="0"/>
    <x v="1"/>
    <x v="1"/>
    <x v="0"/>
    <n v="15.80037128"/>
    <x v="0"/>
    <x v="0"/>
    <n v="0"/>
    <n v="1"/>
    <n v="11.186318"/>
    <n v="229750"/>
    <n v="24.348148630000001"/>
    <n v="451"/>
    <s v="High"/>
    <n v="2"/>
    <n v="8"/>
    <s v="Thailand"/>
    <x v="3"/>
    <x v="1"/>
    <n v="0"/>
  </r>
  <r>
    <s v="SBF2489"/>
    <n v="82"/>
    <x v="0"/>
    <x v="0"/>
    <n v="212"/>
    <x v="0"/>
    <s v="162/73"/>
    <n v="74"/>
    <x v="1"/>
    <x v="1"/>
    <x v="0"/>
    <x v="1"/>
    <x v="0"/>
    <n v="3.3207028059999999"/>
    <x v="2"/>
    <x v="0"/>
    <n v="1"/>
    <n v="9"/>
    <n v="9.8290522310000004"/>
    <n v="193003"/>
    <n v="26.472240039999999"/>
    <n v="263"/>
    <s v="High"/>
    <n v="7"/>
    <n v="4"/>
    <s v="China"/>
    <x v="3"/>
    <x v="1"/>
    <n v="0"/>
  </r>
  <r>
    <s v="DFD5849"/>
    <n v="59"/>
    <x v="0"/>
    <x v="0"/>
    <n v="299"/>
    <x v="1"/>
    <s v="129/107"/>
    <n v="70"/>
    <x v="1"/>
    <x v="1"/>
    <x v="0"/>
    <x v="1"/>
    <x v="1"/>
    <n v="4.7143598019999997"/>
    <x v="0"/>
    <x v="1"/>
    <n v="0"/>
    <n v="1"/>
    <n v="9.3531974420000008"/>
    <n v="182825"/>
    <n v="20.49733007"/>
    <n v="752"/>
    <s v="Very High"/>
    <n v="2"/>
    <n v="6"/>
    <s v="Japan"/>
    <x v="3"/>
    <x v="1"/>
    <n v="0"/>
  </r>
  <r>
    <s v="KPZ3841"/>
    <n v="68"/>
    <x v="0"/>
    <x v="0"/>
    <n v="382"/>
    <x v="1"/>
    <s v="121/72"/>
    <n v="59"/>
    <x v="1"/>
    <x v="0"/>
    <x v="0"/>
    <x v="1"/>
    <x v="1"/>
    <n v="12.89413882"/>
    <x v="2"/>
    <x v="1"/>
    <n v="0"/>
    <n v="10"/>
    <n v="3.8091660809999999"/>
    <n v="47498"/>
    <n v="23.21939394"/>
    <n v="70"/>
    <s v="Healthy"/>
    <n v="5"/>
    <n v="6"/>
    <s v="Spain"/>
    <x v="2"/>
    <x v="0"/>
    <n v="0"/>
  </r>
  <r>
    <s v="IFV9486"/>
    <n v="55"/>
    <x v="0"/>
    <x v="1"/>
    <n v="206"/>
    <x v="0"/>
    <s v="95/101"/>
    <n v="92"/>
    <x v="1"/>
    <x v="0"/>
    <x v="0"/>
    <x v="1"/>
    <x v="1"/>
    <n v="18.103310969999999"/>
    <x v="0"/>
    <x v="0"/>
    <n v="1"/>
    <n v="2"/>
    <n v="6.4597335500000002"/>
    <n v="282069"/>
    <n v="36.283080849999997"/>
    <n v="216"/>
    <s v="High"/>
    <n v="5"/>
    <n v="6"/>
    <s v="Italy"/>
    <x v="2"/>
    <x v="0"/>
    <n v="0"/>
  </r>
  <r>
    <s v="DSD7021"/>
    <n v="78"/>
    <x v="0"/>
    <x v="1"/>
    <n v="382"/>
    <x v="1"/>
    <s v="176/69"/>
    <n v="59"/>
    <x v="0"/>
    <x v="0"/>
    <x v="0"/>
    <x v="1"/>
    <x v="0"/>
    <n v="0.15736420600000001"/>
    <x v="1"/>
    <x v="1"/>
    <n v="0"/>
    <n v="8"/>
    <n v="6.1092210500000004"/>
    <n v="193215"/>
    <n v="35.764342489999997"/>
    <n v="131"/>
    <s v="Healthy"/>
    <n v="1"/>
    <n v="8"/>
    <s v="India"/>
    <x v="3"/>
    <x v="1"/>
    <n v="1"/>
  </r>
  <r>
    <s v="CLI1600"/>
    <n v="53"/>
    <x v="2"/>
    <x v="1"/>
    <n v="217"/>
    <x v="0"/>
    <s v="102/80"/>
    <n v="44"/>
    <x v="1"/>
    <x v="1"/>
    <x v="0"/>
    <x v="1"/>
    <x v="1"/>
    <n v="11.34908978"/>
    <x v="2"/>
    <x v="1"/>
    <n v="0"/>
    <n v="4"/>
    <n v="2.2250592949999999"/>
    <n v="58627"/>
    <n v="34.492515670000003"/>
    <n v="633"/>
    <s v="Very High"/>
    <n v="2"/>
    <n v="5"/>
    <s v="Brazil"/>
    <x v="0"/>
    <x v="0"/>
    <n v="0"/>
  </r>
  <r>
    <s v="FAT1471"/>
    <n v="64"/>
    <x v="0"/>
    <x v="0"/>
    <n v="144"/>
    <x v="2"/>
    <s v="130/93"/>
    <n v="51"/>
    <x v="1"/>
    <x v="1"/>
    <x v="0"/>
    <x v="1"/>
    <x v="1"/>
    <n v="17.582210320000002"/>
    <x v="2"/>
    <x v="0"/>
    <n v="1"/>
    <n v="10"/>
    <n v="8.5412539190000007"/>
    <n v="121595"/>
    <n v="39.119511760000002"/>
    <n v="547"/>
    <s v="Very High"/>
    <n v="2"/>
    <n v="7"/>
    <s v="Australia"/>
    <x v="5"/>
    <x v="0"/>
    <n v="1"/>
  </r>
  <r>
    <s v="EJW3131"/>
    <n v="64"/>
    <x v="0"/>
    <x v="0"/>
    <n v="128"/>
    <x v="2"/>
    <s v="107/96"/>
    <n v="53"/>
    <x v="0"/>
    <x v="0"/>
    <x v="0"/>
    <x v="0"/>
    <x v="1"/>
    <n v="15.99319777"/>
    <x v="1"/>
    <x v="1"/>
    <n v="1"/>
    <n v="7"/>
    <n v="7.0754338309999998"/>
    <n v="252848"/>
    <n v="18.450974129999999"/>
    <n v="521"/>
    <s v="Very High"/>
    <n v="0"/>
    <n v="7"/>
    <s v="Nigeria"/>
    <x v="4"/>
    <x v="1"/>
    <n v="0"/>
  </r>
  <r>
    <s v="VMU7656"/>
    <n v="74"/>
    <x v="0"/>
    <x v="0"/>
    <n v="247"/>
    <x v="1"/>
    <s v="104/77"/>
    <n v="57"/>
    <x v="0"/>
    <x v="1"/>
    <x v="0"/>
    <x v="0"/>
    <x v="0"/>
    <n v="4.7550491020000001"/>
    <x v="1"/>
    <x v="1"/>
    <n v="1"/>
    <n v="5"/>
    <n v="8.2123431730000007"/>
    <n v="263752"/>
    <n v="31.399842599999999"/>
    <n v="404"/>
    <s v="High"/>
    <n v="4"/>
    <n v="4"/>
    <s v="New Zealand"/>
    <x v="5"/>
    <x v="0"/>
    <n v="0"/>
  </r>
  <r>
    <s v="RHS2447"/>
    <n v="79"/>
    <x v="0"/>
    <x v="1"/>
    <n v="373"/>
    <x v="1"/>
    <s v="136/64"/>
    <n v="88"/>
    <x v="1"/>
    <x v="1"/>
    <x v="0"/>
    <x v="1"/>
    <x v="0"/>
    <n v="17.969678770000002"/>
    <x v="2"/>
    <x v="1"/>
    <n v="0"/>
    <n v="3"/>
    <n v="10.20503965"/>
    <n v="160054"/>
    <n v="28.818777279999999"/>
    <n v="123"/>
    <s v="Healthy"/>
    <n v="1"/>
    <n v="6"/>
    <s v="Nigeria"/>
    <x v="4"/>
    <x v="1"/>
    <n v="1"/>
  </r>
  <r>
    <s v="GOS0705"/>
    <n v="45"/>
    <x v="2"/>
    <x v="1"/>
    <n v="307"/>
    <x v="1"/>
    <s v="156/92"/>
    <n v="82"/>
    <x v="1"/>
    <x v="0"/>
    <x v="0"/>
    <x v="0"/>
    <x v="0"/>
    <n v="16.045464639999999"/>
    <x v="1"/>
    <x v="0"/>
    <n v="1"/>
    <n v="7"/>
    <n v="9.9019782840000001"/>
    <n v="149497"/>
    <n v="29.60982216"/>
    <n v="128"/>
    <s v="Healthy"/>
    <n v="4"/>
    <n v="6"/>
    <s v="France"/>
    <x v="2"/>
    <x v="1"/>
    <n v="1"/>
  </r>
  <r>
    <s v="EEK0658"/>
    <n v="46"/>
    <x v="2"/>
    <x v="0"/>
    <n v="204"/>
    <x v="0"/>
    <s v="143/98"/>
    <n v="86"/>
    <x v="1"/>
    <x v="1"/>
    <x v="0"/>
    <x v="0"/>
    <x v="0"/>
    <n v="15.722945989999999"/>
    <x v="2"/>
    <x v="0"/>
    <n v="0"/>
    <n v="9"/>
    <n v="3.2833484839999998"/>
    <n v="130383"/>
    <n v="31.183740709999999"/>
    <n v="449"/>
    <s v="High"/>
    <n v="2"/>
    <n v="8"/>
    <s v="Brazil"/>
    <x v="0"/>
    <x v="0"/>
    <n v="0"/>
  </r>
  <r>
    <s v="QAQ6359"/>
    <n v="37"/>
    <x v="2"/>
    <x v="0"/>
    <n v="281"/>
    <x v="1"/>
    <s v="140/95"/>
    <n v="41"/>
    <x v="1"/>
    <x v="0"/>
    <x v="0"/>
    <x v="0"/>
    <x v="0"/>
    <n v="16.82276439"/>
    <x v="1"/>
    <x v="1"/>
    <n v="0"/>
    <n v="8"/>
    <n v="2.8678786380000001"/>
    <n v="282133"/>
    <n v="33.230186760000002"/>
    <n v="248"/>
    <s v="High"/>
    <n v="1"/>
    <n v="9"/>
    <s v="Italy"/>
    <x v="2"/>
    <x v="0"/>
    <n v="0"/>
  </r>
  <r>
    <s v="CTF6726"/>
    <n v="84"/>
    <x v="0"/>
    <x v="1"/>
    <n v="307"/>
    <x v="1"/>
    <s v="157/71"/>
    <n v="67"/>
    <x v="1"/>
    <x v="0"/>
    <x v="0"/>
    <x v="0"/>
    <x v="1"/>
    <n v="3.2201178769999999"/>
    <x v="2"/>
    <x v="1"/>
    <n v="0"/>
    <n v="3"/>
    <n v="6.3481991280000001"/>
    <n v="150060"/>
    <n v="25.47877738"/>
    <n v="708"/>
    <s v="Very High"/>
    <n v="4"/>
    <n v="7"/>
    <s v="South Africa"/>
    <x v="4"/>
    <x v="0"/>
    <n v="0"/>
  </r>
  <r>
    <s v="RNP3431"/>
    <n v="64"/>
    <x v="0"/>
    <x v="1"/>
    <n v="216"/>
    <x v="0"/>
    <s v="165/100"/>
    <n v="97"/>
    <x v="1"/>
    <x v="1"/>
    <x v="0"/>
    <x v="1"/>
    <x v="1"/>
    <n v="1.4256207910000001"/>
    <x v="2"/>
    <x v="1"/>
    <n v="1"/>
    <n v="3"/>
    <n v="9.8657146269999991"/>
    <n v="126600"/>
    <n v="22.285190549999999"/>
    <n v="156"/>
    <s v="Borderline High"/>
    <n v="7"/>
    <n v="10"/>
    <s v="India"/>
    <x v="3"/>
    <x v="1"/>
    <n v="0"/>
  </r>
  <r>
    <s v="QGE9202"/>
    <n v="28"/>
    <x v="1"/>
    <x v="0"/>
    <n v="375"/>
    <x v="1"/>
    <s v="138/95"/>
    <n v="76"/>
    <x v="1"/>
    <x v="0"/>
    <x v="0"/>
    <x v="0"/>
    <x v="0"/>
    <n v="0.71033055300000003"/>
    <x v="1"/>
    <x v="0"/>
    <n v="0"/>
    <n v="9"/>
    <n v="9.9623854000000005"/>
    <n v="227496"/>
    <n v="18.42135949"/>
    <n v="362"/>
    <s v="High"/>
    <n v="3"/>
    <n v="10"/>
    <s v="Germany"/>
    <x v="2"/>
    <x v="1"/>
    <n v="0"/>
  </r>
  <r>
    <s v="BNP6929"/>
    <n v="65"/>
    <x v="0"/>
    <x v="0"/>
    <n v="369"/>
    <x v="1"/>
    <s v="121/66"/>
    <n v="106"/>
    <x v="0"/>
    <x v="1"/>
    <x v="0"/>
    <x v="0"/>
    <x v="1"/>
    <n v="12.5939972"/>
    <x v="0"/>
    <x v="0"/>
    <n v="1"/>
    <n v="8"/>
    <n v="8.4514182249999994"/>
    <n v="174531"/>
    <n v="26.897093089999998"/>
    <n v="390"/>
    <s v="High"/>
    <n v="1"/>
    <n v="7"/>
    <s v="Australia"/>
    <x v="5"/>
    <x v="0"/>
    <n v="0"/>
  </r>
  <r>
    <s v="QUL7930"/>
    <n v="67"/>
    <x v="0"/>
    <x v="0"/>
    <n v="208"/>
    <x v="0"/>
    <s v="164/68"/>
    <n v="71"/>
    <x v="0"/>
    <x v="1"/>
    <x v="0"/>
    <x v="0"/>
    <x v="1"/>
    <n v="4.5660209729999996"/>
    <x v="0"/>
    <x v="1"/>
    <n v="0"/>
    <n v="3"/>
    <n v="5.5300340859999997"/>
    <n v="214931"/>
    <n v="37.03326551"/>
    <n v="194"/>
    <s v="Borderline High"/>
    <n v="5"/>
    <n v="10"/>
    <s v="New Zealand"/>
    <x v="5"/>
    <x v="0"/>
    <n v="1"/>
  </r>
  <r>
    <s v="FGW4172"/>
    <n v="21"/>
    <x v="1"/>
    <x v="0"/>
    <n v="135"/>
    <x v="2"/>
    <s v="97/99"/>
    <n v="73"/>
    <x v="1"/>
    <x v="0"/>
    <x v="0"/>
    <x v="0"/>
    <x v="0"/>
    <n v="11.65109269"/>
    <x v="2"/>
    <x v="1"/>
    <n v="0"/>
    <n v="7"/>
    <n v="9.0561348749999997"/>
    <n v="182970"/>
    <n v="38.455233849999999"/>
    <n v="429"/>
    <s v="High"/>
    <n v="0"/>
    <n v="8"/>
    <s v="Brazil"/>
    <x v="0"/>
    <x v="0"/>
    <n v="0"/>
  </r>
  <r>
    <s v="BIX9441"/>
    <n v="84"/>
    <x v="0"/>
    <x v="1"/>
    <n v="298"/>
    <x v="1"/>
    <s v="154/76"/>
    <n v="46"/>
    <x v="1"/>
    <x v="0"/>
    <x v="0"/>
    <x v="0"/>
    <x v="0"/>
    <n v="10.523493"/>
    <x v="2"/>
    <x v="1"/>
    <n v="0"/>
    <n v="7"/>
    <n v="11.129744759999999"/>
    <n v="228487"/>
    <n v="30.94996059"/>
    <n v="617"/>
    <s v="Very High"/>
    <n v="6"/>
    <n v="10"/>
    <s v="Colombia"/>
    <x v="0"/>
    <x v="1"/>
    <n v="1"/>
  </r>
  <r>
    <s v="ENO5801"/>
    <n v="41"/>
    <x v="2"/>
    <x v="1"/>
    <n v="269"/>
    <x v="1"/>
    <s v="144/95"/>
    <n v="43"/>
    <x v="0"/>
    <x v="0"/>
    <x v="0"/>
    <x v="0"/>
    <x v="1"/>
    <n v="16.5651571"/>
    <x v="0"/>
    <x v="1"/>
    <n v="1"/>
    <n v="5"/>
    <n v="5.384025039"/>
    <n v="75498"/>
    <n v="27.190686500000002"/>
    <n v="264"/>
    <s v="High"/>
    <n v="0"/>
    <n v="4"/>
    <s v="Vietnam"/>
    <x v="3"/>
    <x v="1"/>
    <n v="1"/>
  </r>
  <r>
    <s v="KRU6925"/>
    <n v="64"/>
    <x v="0"/>
    <x v="0"/>
    <n v="174"/>
    <x v="2"/>
    <s v="113/88"/>
    <n v="64"/>
    <x v="0"/>
    <x v="1"/>
    <x v="0"/>
    <x v="0"/>
    <x v="0"/>
    <n v="0.68130219400000003"/>
    <x v="0"/>
    <x v="1"/>
    <n v="1"/>
    <n v="9"/>
    <n v="3.9518984760000002"/>
    <n v="161702"/>
    <n v="20.37507489"/>
    <n v="38"/>
    <s v="Healthy"/>
    <n v="7"/>
    <n v="6"/>
    <s v="New Zealand"/>
    <x v="5"/>
    <x v="0"/>
    <n v="1"/>
  </r>
  <r>
    <s v="VST7785"/>
    <n v="85"/>
    <x v="0"/>
    <x v="1"/>
    <n v="290"/>
    <x v="1"/>
    <s v="150/72"/>
    <n v="106"/>
    <x v="1"/>
    <x v="1"/>
    <x v="0"/>
    <x v="0"/>
    <x v="1"/>
    <n v="12.43701315"/>
    <x v="1"/>
    <x v="0"/>
    <n v="0"/>
    <n v="10"/>
    <n v="7.4733958669999998"/>
    <n v="287102"/>
    <n v="28.843686680000001"/>
    <n v="45"/>
    <s v="Healthy"/>
    <n v="4"/>
    <n v="4"/>
    <s v="Argentina"/>
    <x v="0"/>
    <x v="0"/>
    <n v="1"/>
  </r>
  <r>
    <s v="HSJ7648"/>
    <n v="62"/>
    <x v="0"/>
    <x v="0"/>
    <n v="318"/>
    <x v="1"/>
    <s v="90/104"/>
    <n v="83"/>
    <x v="0"/>
    <x v="0"/>
    <x v="0"/>
    <x v="1"/>
    <x v="0"/>
    <n v="1.03745584"/>
    <x v="1"/>
    <x v="0"/>
    <n v="1"/>
    <n v="10"/>
    <n v="0.93957235400000005"/>
    <n v="48581"/>
    <n v="27.845000729999999"/>
    <n v="659"/>
    <s v="Very High"/>
    <n v="2"/>
    <n v="8"/>
    <s v="Vietnam"/>
    <x v="3"/>
    <x v="1"/>
    <n v="0"/>
  </r>
  <r>
    <s v="BYO0287"/>
    <n v="85"/>
    <x v="0"/>
    <x v="0"/>
    <n v="370"/>
    <x v="1"/>
    <s v="104/80"/>
    <n v="104"/>
    <x v="1"/>
    <x v="1"/>
    <x v="0"/>
    <x v="1"/>
    <x v="0"/>
    <n v="19.465515119999999"/>
    <x v="1"/>
    <x v="0"/>
    <n v="0"/>
    <n v="1"/>
    <n v="3.8212463699999999"/>
    <n v="245604"/>
    <n v="37.146142490000003"/>
    <n v="359"/>
    <s v="High"/>
    <n v="6"/>
    <n v="9"/>
    <s v="Spain"/>
    <x v="2"/>
    <x v="0"/>
    <n v="0"/>
  </r>
  <r>
    <s v="HSR1808"/>
    <n v="75"/>
    <x v="0"/>
    <x v="0"/>
    <n v="224"/>
    <x v="0"/>
    <s v="105/98"/>
    <n v="44"/>
    <x v="0"/>
    <x v="0"/>
    <x v="0"/>
    <x v="0"/>
    <x v="0"/>
    <n v="17.305360440000001"/>
    <x v="0"/>
    <x v="1"/>
    <n v="1"/>
    <n v="10"/>
    <n v="2.9072394410000002"/>
    <n v="283143"/>
    <n v="19.209603640000001"/>
    <n v="479"/>
    <s v="High"/>
    <n v="4"/>
    <n v="5"/>
    <s v="Italy"/>
    <x v="2"/>
    <x v="0"/>
    <n v="0"/>
  </r>
  <r>
    <s v="PST2869"/>
    <n v="48"/>
    <x v="2"/>
    <x v="0"/>
    <n v="359"/>
    <x v="1"/>
    <s v="99/85"/>
    <n v="50"/>
    <x v="0"/>
    <x v="1"/>
    <x v="0"/>
    <x v="1"/>
    <x v="0"/>
    <n v="11.169408239999999"/>
    <x v="1"/>
    <x v="0"/>
    <n v="0"/>
    <n v="7"/>
    <n v="10.75417796"/>
    <n v="67478"/>
    <n v="26.562714799999998"/>
    <n v="522"/>
    <s v="Very High"/>
    <n v="1"/>
    <n v="9"/>
    <s v="China"/>
    <x v="3"/>
    <x v="1"/>
    <n v="0"/>
  </r>
  <r>
    <s v="WIB5076"/>
    <n v="39"/>
    <x v="2"/>
    <x v="0"/>
    <n v="206"/>
    <x v="0"/>
    <s v="93/107"/>
    <n v="84"/>
    <x v="1"/>
    <x v="0"/>
    <x v="0"/>
    <x v="0"/>
    <x v="1"/>
    <n v="3.9098216589999999"/>
    <x v="1"/>
    <x v="1"/>
    <n v="0"/>
    <n v="7"/>
    <n v="10.105102479999999"/>
    <n v="250968"/>
    <n v="24.774933910000001"/>
    <n v="411"/>
    <s v="High"/>
    <n v="2"/>
    <n v="10"/>
    <s v="Nigeria"/>
    <x v="4"/>
    <x v="1"/>
    <n v="1"/>
  </r>
  <r>
    <s v="OWT7676"/>
    <n v="28"/>
    <x v="1"/>
    <x v="0"/>
    <n v="392"/>
    <x v="1"/>
    <s v="90/92"/>
    <n v="89"/>
    <x v="1"/>
    <x v="1"/>
    <x v="0"/>
    <x v="0"/>
    <x v="1"/>
    <n v="14.64307954"/>
    <x v="1"/>
    <x v="0"/>
    <n v="1"/>
    <n v="9"/>
    <n v="9.5008134609999999"/>
    <n v="190702"/>
    <n v="23.32303658"/>
    <n v="174"/>
    <s v="Borderline High"/>
    <n v="3"/>
    <n v="5"/>
    <s v="South Korea"/>
    <x v="3"/>
    <x v="1"/>
    <n v="1"/>
  </r>
  <r>
    <s v="LQQ3681"/>
    <n v="84"/>
    <x v="0"/>
    <x v="0"/>
    <n v="348"/>
    <x v="1"/>
    <s v="101/67"/>
    <n v="58"/>
    <x v="0"/>
    <x v="1"/>
    <x v="0"/>
    <x v="0"/>
    <x v="0"/>
    <n v="1.231073122"/>
    <x v="2"/>
    <x v="0"/>
    <n v="1"/>
    <n v="1"/>
    <n v="4.1445817509999996"/>
    <n v="232553"/>
    <n v="19.736678390000002"/>
    <n v="446"/>
    <s v="High"/>
    <n v="3"/>
    <n v="9"/>
    <s v="France"/>
    <x v="2"/>
    <x v="1"/>
    <n v="0"/>
  </r>
  <r>
    <s v="IUZ1205"/>
    <n v="27"/>
    <x v="1"/>
    <x v="1"/>
    <n v="322"/>
    <x v="1"/>
    <s v="129/109"/>
    <n v="109"/>
    <x v="0"/>
    <x v="1"/>
    <x v="1"/>
    <x v="0"/>
    <x v="1"/>
    <n v="4.2441586429999996"/>
    <x v="0"/>
    <x v="0"/>
    <n v="0"/>
    <n v="9"/>
    <n v="5.1186982959999998"/>
    <n v="236288"/>
    <n v="38.429424210000001"/>
    <n v="683"/>
    <s v="Very High"/>
    <n v="4"/>
    <n v="5"/>
    <s v="Nigeria"/>
    <x v="4"/>
    <x v="1"/>
    <n v="0"/>
  </r>
  <r>
    <s v="HAJ7260"/>
    <n v="22"/>
    <x v="1"/>
    <x v="0"/>
    <n v="353"/>
    <x v="1"/>
    <s v="157/89"/>
    <n v="47"/>
    <x v="1"/>
    <x v="0"/>
    <x v="0"/>
    <x v="0"/>
    <x v="1"/>
    <n v="0.62865502699999998"/>
    <x v="2"/>
    <x v="1"/>
    <n v="0"/>
    <n v="5"/>
    <n v="4.0039265779999997"/>
    <n v="22091"/>
    <n v="34.436101549999997"/>
    <n v="87"/>
    <s v="Healthy"/>
    <n v="1"/>
    <n v="4"/>
    <s v="Germany"/>
    <x v="2"/>
    <x v="1"/>
    <n v="1"/>
  </r>
  <r>
    <s v="ADK9944"/>
    <n v="37"/>
    <x v="2"/>
    <x v="0"/>
    <n v="370"/>
    <x v="1"/>
    <s v="105/74"/>
    <n v="74"/>
    <x v="0"/>
    <x v="0"/>
    <x v="0"/>
    <x v="0"/>
    <x v="1"/>
    <n v="5.8683117830000002"/>
    <x v="1"/>
    <x v="1"/>
    <n v="0"/>
    <n v="4"/>
    <n v="1.2222257729999999"/>
    <n v="250780"/>
    <n v="23.164197810000001"/>
    <n v="424"/>
    <s v="High"/>
    <n v="7"/>
    <n v="7"/>
    <s v="India"/>
    <x v="3"/>
    <x v="1"/>
    <n v="1"/>
  </r>
  <r>
    <s v="IOT2076"/>
    <n v="24"/>
    <x v="1"/>
    <x v="1"/>
    <n v="256"/>
    <x v="1"/>
    <s v="179/79"/>
    <n v="46"/>
    <x v="1"/>
    <x v="0"/>
    <x v="1"/>
    <x v="0"/>
    <x v="0"/>
    <n v="2.0601456300000001"/>
    <x v="1"/>
    <x v="1"/>
    <n v="0"/>
    <n v="6"/>
    <n v="4.1454472429999996"/>
    <n v="202197"/>
    <n v="22.474641170000002"/>
    <n v="342"/>
    <s v="High"/>
    <n v="6"/>
    <n v="8"/>
    <s v="South Africa"/>
    <x v="4"/>
    <x v="0"/>
    <n v="0"/>
  </r>
  <r>
    <s v="DRY2762"/>
    <n v="36"/>
    <x v="2"/>
    <x v="1"/>
    <n v="236"/>
    <x v="0"/>
    <s v="94/82"/>
    <n v="91"/>
    <x v="1"/>
    <x v="1"/>
    <x v="1"/>
    <x v="1"/>
    <x v="1"/>
    <n v="0.75714841799999999"/>
    <x v="0"/>
    <x v="0"/>
    <n v="1"/>
    <n v="3"/>
    <n v="4.4187686590000004"/>
    <n v="205278"/>
    <n v="18.066642139999999"/>
    <n v="401"/>
    <s v="High"/>
    <n v="6"/>
    <n v="7"/>
    <s v="Canada"/>
    <x v="1"/>
    <x v="1"/>
    <n v="0"/>
  </r>
  <r>
    <s v="AFB6748"/>
    <n v="57"/>
    <x v="0"/>
    <x v="0"/>
    <n v="325"/>
    <x v="1"/>
    <s v="145/98"/>
    <n v="72"/>
    <x v="1"/>
    <x v="1"/>
    <x v="0"/>
    <x v="1"/>
    <x v="1"/>
    <n v="17.67303785"/>
    <x v="1"/>
    <x v="0"/>
    <n v="1"/>
    <n v="4"/>
    <n v="4.8518704850000001"/>
    <n v="244325"/>
    <n v="25.083273699999999"/>
    <n v="124"/>
    <s v="Healthy"/>
    <n v="3"/>
    <n v="9"/>
    <s v="Nigeria"/>
    <x v="4"/>
    <x v="1"/>
    <n v="1"/>
  </r>
  <r>
    <s v="PCR0504"/>
    <n v="86"/>
    <x v="0"/>
    <x v="0"/>
    <n v="264"/>
    <x v="1"/>
    <s v="93/99"/>
    <n v="49"/>
    <x v="1"/>
    <x v="1"/>
    <x v="0"/>
    <x v="1"/>
    <x v="0"/>
    <n v="16.42207046"/>
    <x v="1"/>
    <x v="0"/>
    <n v="0"/>
    <n v="10"/>
    <n v="10.005417189999999"/>
    <n v="247046"/>
    <n v="29.990050979999999"/>
    <n v="500"/>
    <s v="Very High"/>
    <n v="6"/>
    <n v="9"/>
    <s v="China"/>
    <x v="3"/>
    <x v="1"/>
    <n v="0"/>
  </r>
  <r>
    <s v="YLQ9171"/>
    <n v="90"/>
    <x v="0"/>
    <x v="0"/>
    <n v="126"/>
    <x v="2"/>
    <s v="122/67"/>
    <n v="76"/>
    <x v="0"/>
    <x v="1"/>
    <x v="0"/>
    <x v="0"/>
    <x v="1"/>
    <n v="19.770312789999998"/>
    <x v="1"/>
    <x v="0"/>
    <n v="0"/>
    <n v="7"/>
    <n v="0.17957824999999999"/>
    <n v="268035"/>
    <n v="23.570034060000001"/>
    <n v="50"/>
    <s v="Healthy"/>
    <n v="2"/>
    <n v="10"/>
    <s v="Japan"/>
    <x v="3"/>
    <x v="1"/>
    <n v="0"/>
  </r>
  <r>
    <s v="BZO3106"/>
    <n v="54"/>
    <x v="2"/>
    <x v="1"/>
    <n v="166"/>
    <x v="2"/>
    <s v="156/99"/>
    <n v="86"/>
    <x v="1"/>
    <x v="0"/>
    <x v="0"/>
    <x v="1"/>
    <x v="1"/>
    <n v="9.9103546990000009"/>
    <x v="0"/>
    <x v="1"/>
    <n v="0"/>
    <n v="3"/>
    <n v="0.354090289"/>
    <n v="36022"/>
    <n v="36.525040050000001"/>
    <n v="744"/>
    <s v="Very High"/>
    <n v="1"/>
    <n v="7"/>
    <s v="United Kingdom"/>
    <x v="2"/>
    <x v="1"/>
    <n v="1"/>
  </r>
  <r>
    <s v="LHC7552"/>
    <n v="47"/>
    <x v="2"/>
    <x v="1"/>
    <n v="225"/>
    <x v="0"/>
    <s v="109/76"/>
    <n v="69"/>
    <x v="1"/>
    <x v="1"/>
    <x v="0"/>
    <x v="0"/>
    <x v="0"/>
    <n v="12.220840709999999"/>
    <x v="2"/>
    <x v="1"/>
    <n v="0"/>
    <n v="4"/>
    <n v="1.5914176849999999"/>
    <n v="86492"/>
    <n v="21.95190242"/>
    <n v="574"/>
    <s v="Very High"/>
    <n v="2"/>
    <n v="4"/>
    <s v="Germany"/>
    <x v="2"/>
    <x v="1"/>
    <n v="1"/>
  </r>
  <r>
    <s v="IUP2555"/>
    <n v="57"/>
    <x v="0"/>
    <x v="0"/>
    <n v="313"/>
    <x v="1"/>
    <s v="161/87"/>
    <n v="78"/>
    <x v="0"/>
    <x v="1"/>
    <x v="0"/>
    <x v="0"/>
    <x v="1"/>
    <n v="11.52303538"/>
    <x v="0"/>
    <x v="0"/>
    <n v="0"/>
    <n v="9"/>
    <n v="6.9046239250000001"/>
    <n v="34447"/>
    <n v="28.744207759999998"/>
    <n v="48"/>
    <s v="Healthy"/>
    <n v="3"/>
    <n v="4"/>
    <s v="China"/>
    <x v="3"/>
    <x v="1"/>
    <n v="0"/>
  </r>
  <r>
    <s v="UQF1697"/>
    <n v="83"/>
    <x v="0"/>
    <x v="0"/>
    <n v="287"/>
    <x v="1"/>
    <s v="108/60"/>
    <n v="66"/>
    <x v="1"/>
    <x v="0"/>
    <x v="0"/>
    <x v="1"/>
    <x v="1"/>
    <n v="1.404366389"/>
    <x v="2"/>
    <x v="0"/>
    <n v="1"/>
    <n v="2"/>
    <n v="1.376827424"/>
    <n v="130738"/>
    <n v="28.458969140000001"/>
    <n v="799"/>
    <s v="Very High"/>
    <n v="5"/>
    <n v="4"/>
    <s v="New Zealand"/>
    <x v="5"/>
    <x v="0"/>
    <n v="0"/>
  </r>
  <r>
    <s v="PRJ1922"/>
    <n v="49"/>
    <x v="2"/>
    <x v="0"/>
    <n v="311"/>
    <x v="1"/>
    <s v="152/109"/>
    <n v="50"/>
    <x v="1"/>
    <x v="1"/>
    <x v="0"/>
    <x v="0"/>
    <x v="1"/>
    <n v="17.043027349999999"/>
    <x v="1"/>
    <x v="0"/>
    <n v="1"/>
    <n v="9"/>
    <n v="10.62817003"/>
    <n v="166678"/>
    <n v="19.626745679999999"/>
    <n v="401"/>
    <s v="High"/>
    <n v="7"/>
    <n v="8"/>
    <s v="South Africa"/>
    <x v="4"/>
    <x v="0"/>
    <n v="0"/>
  </r>
  <r>
    <s v="SZX7101"/>
    <n v="37"/>
    <x v="2"/>
    <x v="0"/>
    <n v="386"/>
    <x v="1"/>
    <s v="145/72"/>
    <n v="95"/>
    <x v="1"/>
    <x v="1"/>
    <x v="0"/>
    <x v="0"/>
    <x v="0"/>
    <n v="15.11371666"/>
    <x v="0"/>
    <x v="1"/>
    <n v="0"/>
    <n v="8"/>
    <n v="6.1793641289999997"/>
    <n v="275153"/>
    <n v="35.765068730000003"/>
    <n v="149"/>
    <s v="Healthy"/>
    <n v="4"/>
    <n v="6"/>
    <s v="United States"/>
    <x v="1"/>
    <x v="1"/>
    <n v="1"/>
  </r>
  <r>
    <s v="RCS3838"/>
    <n v="79"/>
    <x v="0"/>
    <x v="0"/>
    <n v="273"/>
    <x v="1"/>
    <s v="120/102"/>
    <n v="68"/>
    <x v="1"/>
    <x v="0"/>
    <x v="0"/>
    <x v="1"/>
    <x v="1"/>
    <n v="7.226501592"/>
    <x v="1"/>
    <x v="0"/>
    <n v="1"/>
    <n v="6"/>
    <n v="3.887588541"/>
    <n v="30904"/>
    <n v="27.20410137"/>
    <n v="433"/>
    <s v="High"/>
    <n v="0"/>
    <n v="9"/>
    <s v="United Kingdom"/>
    <x v="2"/>
    <x v="1"/>
    <n v="1"/>
  </r>
  <r>
    <s v="GFD3507"/>
    <n v="65"/>
    <x v="0"/>
    <x v="1"/>
    <n v="246"/>
    <x v="1"/>
    <s v="123/78"/>
    <n v="99"/>
    <x v="1"/>
    <x v="1"/>
    <x v="0"/>
    <x v="0"/>
    <x v="1"/>
    <n v="18.246741929999999"/>
    <x v="2"/>
    <x v="1"/>
    <n v="0"/>
    <n v="4"/>
    <n v="8.7110564670000006"/>
    <n v="33102"/>
    <n v="19.697418899999999"/>
    <n v="230"/>
    <s v="High"/>
    <n v="4"/>
    <n v="10"/>
    <s v="Germany"/>
    <x v="2"/>
    <x v="1"/>
    <n v="0"/>
  </r>
  <r>
    <s v="CUS5781"/>
    <n v="86"/>
    <x v="0"/>
    <x v="1"/>
    <n v="357"/>
    <x v="1"/>
    <s v="105/87"/>
    <n v="54"/>
    <x v="1"/>
    <x v="0"/>
    <x v="0"/>
    <x v="1"/>
    <x v="0"/>
    <n v="7.6070171269999998"/>
    <x v="1"/>
    <x v="0"/>
    <n v="0"/>
    <n v="10"/>
    <n v="3.82270573"/>
    <n v="234884"/>
    <n v="29.517764509999999"/>
    <n v="471"/>
    <s v="High"/>
    <n v="5"/>
    <n v="6"/>
    <s v="India"/>
    <x v="3"/>
    <x v="1"/>
    <n v="0"/>
  </r>
  <r>
    <s v="WQI4924"/>
    <n v="80"/>
    <x v="0"/>
    <x v="1"/>
    <n v="353"/>
    <x v="1"/>
    <s v="127/96"/>
    <n v="90"/>
    <x v="0"/>
    <x v="1"/>
    <x v="0"/>
    <x v="1"/>
    <x v="1"/>
    <n v="9.6891721240000006"/>
    <x v="0"/>
    <x v="0"/>
    <n v="1"/>
    <n v="9"/>
    <n v="8.5887529879999995"/>
    <n v="166774"/>
    <n v="26.242396230000001"/>
    <n v="702"/>
    <s v="Very High"/>
    <n v="3"/>
    <n v="10"/>
    <s v="Canada"/>
    <x v="1"/>
    <x v="1"/>
    <n v="1"/>
  </r>
  <r>
    <s v="QVH3992"/>
    <n v="43"/>
    <x v="2"/>
    <x v="0"/>
    <n v="218"/>
    <x v="0"/>
    <s v="141/63"/>
    <n v="104"/>
    <x v="0"/>
    <x v="1"/>
    <x v="0"/>
    <x v="0"/>
    <x v="0"/>
    <n v="7.1930928190000003"/>
    <x v="1"/>
    <x v="1"/>
    <n v="1"/>
    <n v="6"/>
    <n v="6.341748945"/>
    <n v="29336"/>
    <n v="28.866190249999999"/>
    <n v="112"/>
    <s v="Healthy"/>
    <n v="5"/>
    <n v="7"/>
    <s v="South Korea"/>
    <x v="3"/>
    <x v="1"/>
    <n v="1"/>
  </r>
  <r>
    <s v="VPL2665"/>
    <n v="67"/>
    <x v="0"/>
    <x v="0"/>
    <n v="393"/>
    <x v="1"/>
    <s v="180/91"/>
    <n v="41"/>
    <x v="1"/>
    <x v="0"/>
    <x v="0"/>
    <x v="0"/>
    <x v="0"/>
    <n v="3.7193197439999999"/>
    <x v="2"/>
    <x v="1"/>
    <n v="0"/>
    <n v="9"/>
    <n v="5.660190869"/>
    <n v="296370"/>
    <n v="31.237781850000001"/>
    <n v="457"/>
    <s v="High"/>
    <n v="1"/>
    <n v="7"/>
    <s v="Nigeria"/>
    <x v="4"/>
    <x v="1"/>
    <n v="1"/>
  </r>
  <r>
    <s v="KFH9852"/>
    <n v="58"/>
    <x v="0"/>
    <x v="0"/>
    <n v="206"/>
    <x v="0"/>
    <s v="151/80"/>
    <n v="65"/>
    <x v="0"/>
    <x v="0"/>
    <x v="0"/>
    <x v="0"/>
    <x v="0"/>
    <n v="16.74303527"/>
    <x v="1"/>
    <x v="1"/>
    <n v="0"/>
    <n v="1"/>
    <n v="4.3498264029999998"/>
    <n v="95798"/>
    <n v="27.491833629999999"/>
    <n v="543"/>
    <s v="Very High"/>
    <n v="4"/>
    <n v="10"/>
    <s v="Japan"/>
    <x v="3"/>
    <x v="1"/>
    <n v="0"/>
  </r>
  <r>
    <s v="IPX3682"/>
    <n v="27"/>
    <x v="1"/>
    <x v="0"/>
    <n v="251"/>
    <x v="1"/>
    <s v="166/76"/>
    <n v="83"/>
    <x v="1"/>
    <x v="1"/>
    <x v="0"/>
    <x v="1"/>
    <x v="1"/>
    <n v="18.47297781"/>
    <x v="2"/>
    <x v="0"/>
    <n v="0"/>
    <n v="9"/>
    <n v="3.0273714539999999"/>
    <n v="285419"/>
    <n v="25.560503579999999"/>
    <n v="322"/>
    <s v="High"/>
    <n v="2"/>
    <n v="5"/>
    <s v="Australia"/>
    <x v="5"/>
    <x v="0"/>
    <n v="0"/>
  </r>
  <r>
    <s v="IXR8462"/>
    <n v="50"/>
    <x v="2"/>
    <x v="0"/>
    <n v="325"/>
    <x v="1"/>
    <s v="116/110"/>
    <n v="60"/>
    <x v="1"/>
    <x v="0"/>
    <x v="0"/>
    <x v="1"/>
    <x v="1"/>
    <n v="13.87757598"/>
    <x v="2"/>
    <x v="0"/>
    <n v="1"/>
    <n v="8"/>
    <n v="6.6648762880000003"/>
    <n v="98981"/>
    <n v="21.535853190000001"/>
    <n v="753"/>
    <s v="Very High"/>
    <n v="6"/>
    <n v="6"/>
    <s v="Thailand"/>
    <x v="3"/>
    <x v="1"/>
    <n v="0"/>
  </r>
  <r>
    <s v="OMP2242"/>
    <n v="51"/>
    <x v="2"/>
    <x v="0"/>
    <n v="217"/>
    <x v="0"/>
    <s v="180/81"/>
    <n v="83"/>
    <x v="0"/>
    <x v="1"/>
    <x v="0"/>
    <x v="0"/>
    <x v="0"/>
    <n v="19.510309459999998"/>
    <x v="2"/>
    <x v="0"/>
    <n v="1"/>
    <n v="8"/>
    <n v="10.562726769999999"/>
    <n v="30276"/>
    <n v="23.535532969999998"/>
    <n v="785"/>
    <s v="Very High"/>
    <n v="7"/>
    <n v="6"/>
    <s v="China"/>
    <x v="3"/>
    <x v="1"/>
    <n v="1"/>
  </r>
  <r>
    <s v="ZLV9825"/>
    <n v="58"/>
    <x v="0"/>
    <x v="0"/>
    <n v="370"/>
    <x v="1"/>
    <s v="159/108"/>
    <n v="104"/>
    <x v="1"/>
    <x v="0"/>
    <x v="0"/>
    <x v="0"/>
    <x v="0"/>
    <n v="12.17599328"/>
    <x v="0"/>
    <x v="1"/>
    <n v="1"/>
    <n v="8"/>
    <n v="1.95174702"/>
    <n v="143613"/>
    <n v="22.527523129999999"/>
    <n v="58"/>
    <s v="Healthy"/>
    <n v="7"/>
    <n v="4"/>
    <s v="Nigeria"/>
    <x v="4"/>
    <x v="1"/>
    <n v="0"/>
  </r>
  <r>
    <s v="GJU4751"/>
    <n v="83"/>
    <x v="0"/>
    <x v="0"/>
    <n v="134"/>
    <x v="2"/>
    <s v="101/76"/>
    <n v="90"/>
    <x v="1"/>
    <x v="0"/>
    <x v="0"/>
    <x v="1"/>
    <x v="1"/>
    <n v="1.398621106"/>
    <x v="1"/>
    <x v="0"/>
    <n v="0"/>
    <n v="9"/>
    <n v="3.8988641519999998"/>
    <n v="251187"/>
    <n v="35.495951169999998"/>
    <n v="279"/>
    <s v="High"/>
    <n v="6"/>
    <n v="9"/>
    <s v="South Africa"/>
    <x v="4"/>
    <x v="0"/>
    <n v="1"/>
  </r>
  <r>
    <s v="GJF0812"/>
    <n v="32"/>
    <x v="2"/>
    <x v="0"/>
    <n v="318"/>
    <x v="1"/>
    <s v="142/69"/>
    <n v="49"/>
    <x v="1"/>
    <x v="0"/>
    <x v="0"/>
    <x v="1"/>
    <x v="1"/>
    <n v="3.92987697"/>
    <x v="2"/>
    <x v="0"/>
    <n v="0"/>
    <n v="4"/>
    <n v="6.5036467949999999"/>
    <n v="218140"/>
    <n v="25.8930525"/>
    <n v="326"/>
    <s v="High"/>
    <n v="6"/>
    <n v="4"/>
    <s v="Nigeria"/>
    <x v="4"/>
    <x v="1"/>
    <n v="1"/>
  </r>
  <r>
    <s v="SEH5032"/>
    <n v="88"/>
    <x v="0"/>
    <x v="0"/>
    <n v="322"/>
    <x v="1"/>
    <s v="104/110"/>
    <n v="43"/>
    <x v="1"/>
    <x v="1"/>
    <x v="0"/>
    <x v="1"/>
    <x v="0"/>
    <n v="16.720227449999999"/>
    <x v="2"/>
    <x v="0"/>
    <n v="0"/>
    <n v="2"/>
    <n v="5.635643967"/>
    <n v="240753"/>
    <n v="37.123315669999997"/>
    <n v="702"/>
    <s v="Very High"/>
    <n v="6"/>
    <n v="5"/>
    <s v="Italy"/>
    <x v="2"/>
    <x v="0"/>
    <n v="1"/>
  </r>
  <r>
    <s v="JLJ8712"/>
    <n v="52"/>
    <x v="2"/>
    <x v="0"/>
    <n v="134"/>
    <x v="2"/>
    <s v="161/68"/>
    <n v="67"/>
    <x v="1"/>
    <x v="1"/>
    <x v="0"/>
    <x v="1"/>
    <x v="1"/>
    <n v="16.502686520000001"/>
    <x v="2"/>
    <x v="1"/>
    <n v="1"/>
    <n v="7"/>
    <n v="1.192793072"/>
    <n v="61764"/>
    <n v="27.647207219999999"/>
    <n v="628"/>
    <s v="Very High"/>
    <n v="2"/>
    <n v="6"/>
    <s v="Germany"/>
    <x v="2"/>
    <x v="1"/>
    <n v="0"/>
  </r>
  <r>
    <s v="VQL7122"/>
    <n v="29"/>
    <x v="1"/>
    <x v="1"/>
    <n v="222"/>
    <x v="0"/>
    <s v="177/65"/>
    <n v="98"/>
    <x v="0"/>
    <x v="0"/>
    <x v="1"/>
    <x v="1"/>
    <x v="1"/>
    <n v="1.659370676"/>
    <x v="0"/>
    <x v="0"/>
    <n v="1"/>
    <n v="3"/>
    <n v="6.7970371429999998"/>
    <n v="263931"/>
    <n v="28.42540378"/>
    <n v="568"/>
    <s v="Very High"/>
    <n v="7"/>
    <n v="6"/>
    <s v="France"/>
    <x v="2"/>
    <x v="1"/>
    <n v="1"/>
  </r>
  <r>
    <s v="ADJ5331"/>
    <n v="63"/>
    <x v="0"/>
    <x v="0"/>
    <n v="394"/>
    <x v="1"/>
    <s v="160/84"/>
    <n v="54"/>
    <x v="0"/>
    <x v="1"/>
    <x v="0"/>
    <x v="1"/>
    <x v="1"/>
    <n v="15.029554109999999"/>
    <x v="2"/>
    <x v="0"/>
    <n v="1"/>
    <n v="4"/>
    <n v="4.9174852009999999"/>
    <n v="112281"/>
    <n v="30.69062997"/>
    <n v="726"/>
    <s v="Very High"/>
    <n v="0"/>
    <n v="9"/>
    <s v="Italy"/>
    <x v="2"/>
    <x v="0"/>
    <n v="1"/>
  </r>
  <r>
    <s v="QCU7250"/>
    <n v="75"/>
    <x v="0"/>
    <x v="0"/>
    <n v="209"/>
    <x v="0"/>
    <s v="168/95"/>
    <n v="63"/>
    <x v="0"/>
    <x v="0"/>
    <x v="0"/>
    <x v="0"/>
    <x v="0"/>
    <n v="16.062636000000001"/>
    <x v="0"/>
    <x v="1"/>
    <n v="1"/>
    <n v="3"/>
    <n v="9.9377662610000002"/>
    <n v="59865"/>
    <n v="20.049457159999999"/>
    <n v="793"/>
    <s v="Very High"/>
    <n v="6"/>
    <n v="5"/>
    <s v="Italy"/>
    <x v="2"/>
    <x v="0"/>
    <n v="1"/>
  </r>
  <r>
    <s v="XQG9687"/>
    <n v="27"/>
    <x v="1"/>
    <x v="0"/>
    <n v="291"/>
    <x v="1"/>
    <s v="147/89"/>
    <n v="54"/>
    <x v="1"/>
    <x v="1"/>
    <x v="0"/>
    <x v="1"/>
    <x v="1"/>
    <n v="16.413127299999999"/>
    <x v="0"/>
    <x v="1"/>
    <n v="1"/>
    <n v="2"/>
    <n v="5.7503587979999997"/>
    <n v="259998"/>
    <n v="26.934738889999998"/>
    <n v="411"/>
    <s v="High"/>
    <n v="5"/>
    <n v="9"/>
    <s v="United States"/>
    <x v="1"/>
    <x v="1"/>
    <n v="0"/>
  </r>
  <r>
    <s v="BNV3768"/>
    <n v="45"/>
    <x v="2"/>
    <x v="1"/>
    <n v="290"/>
    <x v="1"/>
    <s v="164/90"/>
    <n v="95"/>
    <x v="1"/>
    <x v="1"/>
    <x v="0"/>
    <x v="0"/>
    <x v="1"/>
    <n v="4.9371345030000002"/>
    <x v="0"/>
    <x v="1"/>
    <n v="0"/>
    <n v="1"/>
    <n v="1.9875233160000001"/>
    <n v="101173"/>
    <n v="21.625627349999998"/>
    <n v="550"/>
    <s v="Very High"/>
    <n v="6"/>
    <n v="9"/>
    <s v="China"/>
    <x v="3"/>
    <x v="1"/>
    <n v="0"/>
  </r>
  <r>
    <d v="1958-05-01T00:00:00"/>
    <n v="26"/>
    <x v="1"/>
    <x v="0"/>
    <n v="203"/>
    <x v="0"/>
    <s v="146/82"/>
    <n v="62"/>
    <x v="1"/>
    <x v="1"/>
    <x v="0"/>
    <x v="1"/>
    <x v="0"/>
    <n v="2.7273932680000001"/>
    <x v="1"/>
    <x v="0"/>
    <n v="0"/>
    <n v="6"/>
    <n v="6.8187370429999996"/>
    <n v="237455"/>
    <n v="26.127858889999999"/>
    <n v="275"/>
    <s v="High"/>
    <n v="7"/>
    <n v="6"/>
    <s v="Italy"/>
    <x v="2"/>
    <x v="0"/>
    <n v="1"/>
  </r>
  <r>
    <s v="THV2469"/>
    <n v="69"/>
    <x v="0"/>
    <x v="1"/>
    <n v="137"/>
    <x v="2"/>
    <s v="117/78"/>
    <n v="76"/>
    <x v="1"/>
    <x v="1"/>
    <x v="0"/>
    <x v="1"/>
    <x v="0"/>
    <n v="0.88846549600000002"/>
    <x v="2"/>
    <x v="1"/>
    <n v="1"/>
    <n v="4"/>
    <n v="2.507973024"/>
    <n v="50796"/>
    <n v="26.71555339"/>
    <n v="142"/>
    <s v="Healthy"/>
    <n v="7"/>
    <n v="4"/>
    <s v="New Zealand"/>
    <x v="5"/>
    <x v="0"/>
    <n v="0"/>
  </r>
  <r>
    <s v="AKR3221"/>
    <n v="24"/>
    <x v="1"/>
    <x v="0"/>
    <n v="167"/>
    <x v="2"/>
    <s v="123/77"/>
    <n v="56"/>
    <x v="1"/>
    <x v="1"/>
    <x v="0"/>
    <x v="1"/>
    <x v="1"/>
    <n v="19.69507368"/>
    <x v="2"/>
    <x v="0"/>
    <n v="0"/>
    <n v="1"/>
    <n v="2.863379578"/>
    <n v="164031"/>
    <n v="25.24656744"/>
    <n v="467"/>
    <s v="High"/>
    <n v="6"/>
    <n v="4"/>
    <s v="Japan"/>
    <x v="3"/>
    <x v="1"/>
    <n v="1"/>
  </r>
  <r>
    <s v="NWI2521"/>
    <n v="72"/>
    <x v="0"/>
    <x v="0"/>
    <n v="284"/>
    <x v="1"/>
    <s v="119/107"/>
    <n v="94"/>
    <x v="1"/>
    <x v="0"/>
    <x v="0"/>
    <x v="1"/>
    <x v="1"/>
    <n v="19.53198952"/>
    <x v="1"/>
    <x v="1"/>
    <n v="1"/>
    <n v="2"/>
    <n v="9.4433088380000001"/>
    <n v="206926"/>
    <n v="22.35891196"/>
    <n v="685"/>
    <s v="Very High"/>
    <n v="2"/>
    <n v="10"/>
    <s v="Vietnam"/>
    <x v="3"/>
    <x v="1"/>
    <n v="1"/>
  </r>
  <r>
    <s v="RQJ4127"/>
    <n v="80"/>
    <x v="0"/>
    <x v="0"/>
    <n v="328"/>
    <x v="1"/>
    <s v="179/93"/>
    <n v="80"/>
    <x v="0"/>
    <x v="0"/>
    <x v="0"/>
    <x v="1"/>
    <x v="0"/>
    <n v="11.72908458"/>
    <x v="0"/>
    <x v="0"/>
    <n v="0"/>
    <n v="3"/>
    <n v="2.87511736"/>
    <n v="71083"/>
    <n v="22.728234220000001"/>
    <n v="284"/>
    <s v="High"/>
    <n v="6"/>
    <n v="4"/>
    <s v="France"/>
    <x v="2"/>
    <x v="1"/>
    <n v="0"/>
  </r>
  <r>
    <s v="NOS7437"/>
    <n v="90"/>
    <x v="0"/>
    <x v="0"/>
    <n v="204"/>
    <x v="0"/>
    <s v="164/68"/>
    <n v="75"/>
    <x v="0"/>
    <x v="0"/>
    <x v="0"/>
    <x v="1"/>
    <x v="0"/>
    <n v="9.1742356849999993"/>
    <x v="2"/>
    <x v="1"/>
    <n v="1"/>
    <n v="10"/>
    <n v="3.1041637610000001"/>
    <n v="94994"/>
    <n v="19.919144150000001"/>
    <n v="585"/>
    <s v="Very High"/>
    <n v="0"/>
    <n v="5"/>
    <s v="South Africa"/>
    <x v="4"/>
    <x v="0"/>
    <n v="1"/>
  </r>
  <r>
    <s v="CMY8360"/>
    <n v="35"/>
    <x v="2"/>
    <x v="0"/>
    <n v="244"/>
    <x v="1"/>
    <s v="166/80"/>
    <n v="79"/>
    <x v="1"/>
    <x v="0"/>
    <x v="0"/>
    <x v="1"/>
    <x v="1"/>
    <n v="8.5803669639999995"/>
    <x v="0"/>
    <x v="1"/>
    <n v="1"/>
    <n v="9"/>
    <n v="4.3744858659999997"/>
    <n v="133708"/>
    <n v="21.379579790000001"/>
    <n v="217"/>
    <s v="High"/>
    <n v="2"/>
    <n v="10"/>
    <s v="Colombia"/>
    <x v="0"/>
    <x v="1"/>
    <n v="1"/>
  </r>
  <r>
    <s v="VOG7403"/>
    <n v="43"/>
    <x v="2"/>
    <x v="0"/>
    <n v="365"/>
    <x v="1"/>
    <s v="119/87"/>
    <n v="88"/>
    <x v="1"/>
    <x v="1"/>
    <x v="0"/>
    <x v="0"/>
    <x v="1"/>
    <n v="16.95513218"/>
    <x v="2"/>
    <x v="0"/>
    <n v="0"/>
    <n v="9"/>
    <n v="6.5991125190000002"/>
    <n v="67183"/>
    <n v="30.60212525"/>
    <n v="167"/>
    <s v="Borderline High"/>
    <n v="3"/>
    <n v="8"/>
    <s v="United States"/>
    <x v="1"/>
    <x v="1"/>
    <n v="0"/>
  </r>
  <r>
    <s v="TJH0628"/>
    <n v="89"/>
    <x v="0"/>
    <x v="0"/>
    <n v="199"/>
    <x v="2"/>
    <s v="142/98"/>
    <n v="107"/>
    <x v="0"/>
    <x v="1"/>
    <x v="0"/>
    <x v="1"/>
    <x v="0"/>
    <n v="13.6279179"/>
    <x v="2"/>
    <x v="0"/>
    <n v="1"/>
    <n v="10"/>
    <n v="10.301944430000001"/>
    <n v="213718"/>
    <n v="22.604959600000001"/>
    <n v="569"/>
    <s v="Very High"/>
    <n v="6"/>
    <n v="5"/>
    <s v="South Africa"/>
    <x v="4"/>
    <x v="0"/>
    <n v="1"/>
  </r>
  <r>
    <s v="ROU5576"/>
    <n v="20"/>
    <x v="1"/>
    <x v="0"/>
    <n v="243"/>
    <x v="1"/>
    <s v="138/106"/>
    <n v="80"/>
    <x v="1"/>
    <x v="1"/>
    <x v="0"/>
    <x v="1"/>
    <x v="1"/>
    <n v="9.9133282630000004"/>
    <x v="2"/>
    <x v="0"/>
    <n v="1"/>
    <n v="3"/>
    <n v="2.8468526070000002"/>
    <n v="285300"/>
    <n v="26.82130716"/>
    <n v="525"/>
    <s v="Very High"/>
    <n v="3"/>
    <n v="10"/>
    <s v="Vietnam"/>
    <x v="3"/>
    <x v="1"/>
    <n v="1"/>
  </r>
  <r>
    <s v="MSI3473"/>
    <n v="87"/>
    <x v="0"/>
    <x v="0"/>
    <n v="210"/>
    <x v="0"/>
    <s v="161/88"/>
    <n v="110"/>
    <x v="1"/>
    <x v="0"/>
    <x v="0"/>
    <x v="1"/>
    <x v="0"/>
    <n v="16.39126156"/>
    <x v="2"/>
    <x v="1"/>
    <n v="0"/>
    <n v="5"/>
    <n v="8.0725558070000005"/>
    <n v="195552"/>
    <n v="19.440896729999999"/>
    <n v="755"/>
    <s v="Very High"/>
    <n v="6"/>
    <n v="10"/>
    <s v="France"/>
    <x v="2"/>
    <x v="1"/>
    <n v="1"/>
  </r>
  <r>
    <s v="LQB3263"/>
    <n v="74"/>
    <x v="0"/>
    <x v="1"/>
    <n v="337"/>
    <x v="1"/>
    <s v="156/94"/>
    <n v="99"/>
    <x v="1"/>
    <x v="0"/>
    <x v="0"/>
    <x v="1"/>
    <x v="0"/>
    <n v="11.331620450000001"/>
    <x v="0"/>
    <x v="1"/>
    <n v="1"/>
    <n v="5"/>
    <n v="2.4939572399999999"/>
    <n v="130267"/>
    <n v="20.016881009999999"/>
    <n v="410"/>
    <s v="High"/>
    <n v="4"/>
    <n v="4"/>
    <s v="United Kingdom"/>
    <x v="2"/>
    <x v="1"/>
    <n v="0"/>
  </r>
  <r>
    <s v="ZNC5964"/>
    <n v="67"/>
    <x v="0"/>
    <x v="0"/>
    <n v="121"/>
    <x v="2"/>
    <s v="151/109"/>
    <n v="75"/>
    <x v="0"/>
    <x v="1"/>
    <x v="0"/>
    <x v="0"/>
    <x v="0"/>
    <n v="11.513908580000001"/>
    <x v="1"/>
    <x v="1"/>
    <n v="0"/>
    <n v="4"/>
    <n v="5.3635078060000003"/>
    <n v="72531"/>
    <n v="23.374857049999999"/>
    <n v="103"/>
    <s v="Healthy"/>
    <n v="4"/>
    <n v="7"/>
    <s v="Spain"/>
    <x v="2"/>
    <x v="0"/>
    <n v="0"/>
  </r>
  <r>
    <s v="HME3892"/>
    <n v="33"/>
    <x v="2"/>
    <x v="0"/>
    <n v="234"/>
    <x v="0"/>
    <s v="132/86"/>
    <n v="86"/>
    <x v="1"/>
    <x v="0"/>
    <x v="0"/>
    <x v="0"/>
    <x v="0"/>
    <n v="4.956397817"/>
    <x v="1"/>
    <x v="0"/>
    <n v="1"/>
    <n v="10"/>
    <n v="5.4864109799999996"/>
    <n v="66750"/>
    <n v="23.674201"/>
    <n v="771"/>
    <s v="Very High"/>
    <n v="4"/>
    <n v="6"/>
    <s v="Australia"/>
    <x v="5"/>
    <x v="0"/>
    <n v="0"/>
  </r>
  <r>
    <s v="BYL5083"/>
    <n v="68"/>
    <x v="0"/>
    <x v="0"/>
    <n v="256"/>
    <x v="1"/>
    <s v="126/103"/>
    <n v="82"/>
    <x v="0"/>
    <x v="1"/>
    <x v="0"/>
    <x v="1"/>
    <x v="0"/>
    <n v="11.264515530000001"/>
    <x v="2"/>
    <x v="0"/>
    <n v="1"/>
    <n v="2"/>
    <n v="4.936268621"/>
    <n v="208336"/>
    <n v="22.912610770000001"/>
    <n v="419"/>
    <s v="High"/>
    <n v="2"/>
    <n v="9"/>
    <s v="Vietnam"/>
    <x v="3"/>
    <x v="1"/>
    <n v="0"/>
  </r>
  <r>
    <s v="VQO7220"/>
    <n v="41"/>
    <x v="2"/>
    <x v="0"/>
    <n v="185"/>
    <x v="2"/>
    <s v="90/85"/>
    <n v="52"/>
    <x v="1"/>
    <x v="0"/>
    <x v="0"/>
    <x v="1"/>
    <x v="0"/>
    <n v="13.249029650000001"/>
    <x v="0"/>
    <x v="1"/>
    <n v="1"/>
    <n v="8"/>
    <n v="11.78101043"/>
    <n v="232372"/>
    <n v="19.54056563"/>
    <n v="706"/>
    <s v="Very High"/>
    <n v="2"/>
    <n v="8"/>
    <s v="Argentina"/>
    <x v="0"/>
    <x v="0"/>
    <n v="1"/>
  </r>
  <r>
    <s v="FIF0602"/>
    <n v="79"/>
    <x v="0"/>
    <x v="0"/>
    <n v="252"/>
    <x v="1"/>
    <s v="126/102"/>
    <n v="64"/>
    <x v="1"/>
    <x v="0"/>
    <x v="0"/>
    <x v="1"/>
    <x v="1"/>
    <n v="8.0489539800000003"/>
    <x v="2"/>
    <x v="0"/>
    <n v="1"/>
    <n v="4"/>
    <n v="6.5043572589999998"/>
    <n v="93843"/>
    <n v="34.57637888"/>
    <n v="499"/>
    <s v="High"/>
    <n v="7"/>
    <n v="5"/>
    <s v="Spain"/>
    <x v="2"/>
    <x v="0"/>
    <n v="1"/>
  </r>
  <r>
    <s v="REY8412"/>
    <n v="85"/>
    <x v="0"/>
    <x v="0"/>
    <n v="377"/>
    <x v="1"/>
    <s v="104/88"/>
    <n v="53"/>
    <x v="1"/>
    <x v="0"/>
    <x v="0"/>
    <x v="0"/>
    <x v="1"/>
    <n v="17.85877735"/>
    <x v="0"/>
    <x v="1"/>
    <n v="1"/>
    <n v="1"/>
    <n v="5.6987740499999999"/>
    <n v="54729"/>
    <n v="18.697313860000001"/>
    <n v="493"/>
    <s v="High"/>
    <n v="4"/>
    <n v="7"/>
    <s v="Spain"/>
    <x v="2"/>
    <x v="0"/>
    <n v="0"/>
  </r>
  <r>
    <s v="OQY4533"/>
    <n v="68"/>
    <x v="0"/>
    <x v="1"/>
    <n v="348"/>
    <x v="1"/>
    <s v="163/65"/>
    <n v="43"/>
    <x v="1"/>
    <x v="0"/>
    <x v="0"/>
    <x v="0"/>
    <x v="0"/>
    <n v="12.88830323"/>
    <x v="2"/>
    <x v="1"/>
    <n v="1"/>
    <n v="10"/>
    <n v="4.1327947229999999"/>
    <n v="149737"/>
    <n v="21.608610930000001"/>
    <n v="278"/>
    <s v="High"/>
    <n v="2"/>
    <n v="7"/>
    <s v="United Kingdom"/>
    <x v="2"/>
    <x v="1"/>
    <n v="0"/>
  </r>
  <r>
    <s v="EOC1620"/>
    <n v="25"/>
    <x v="1"/>
    <x v="0"/>
    <n v="377"/>
    <x v="1"/>
    <s v="176/65"/>
    <n v="56"/>
    <x v="1"/>
    <x v="0"/>
    <x v="0"/>
    <x v="1"/>
    <x v="0"/>
    <n v="18.06450749"/>
    <x v="0"/>
    <x v="0"/>
    <n v="0"/>
    <n v="8"/>
    <n v="8.2654887949999996"/>
    <n v="89842"/>
    <n v="28.717106220000002"/>
    <n v="589"/>
    <s v="Very High"/>
    <n v="0"/>
    <n v="10"/>
    <s v="Germany"/>
    <x v="2"/>
    <x v="1"/>
    <n v="1"/>
  </r>
  <r>
    <s v="ALA5686"/>
    <n v="52"/>
    <x v="2"/>
    <x v="0"/>
    <n v="260"/>
    <x v="1"/>
    <s v="111/109"/>
    <n v="82"/>
    <x v="0"/>
    <x v="1"/>
    <x v="0"/>
    <x v="1"/>
    <x v="0"/>
    <n v="18.438048240000001"/>
    <x v="2"/>
    <x v="1"/>
    <n v="1"/>
    <n v="10"/>
    <n v="4.4406541219999998"/>
    <n v="52599"/>
    <n v="19.822845269999998"/>
    <n v="142"/>
    <s v="Healthy"/>
    <n v="6"/>
    <n v="4"/>
    <s v="United States"/>
    <x v="1"/>
    <x v="1"/>
    <n v="1"/>
  </r>
  <r>
    <s v="QRQ0162"/>
    <n v="85"/>
    <x v="0"/>
    <x v="0"/>
    <n v="169"/>
    <x v="2"/>
    <s v="95/93"/>
    <n v="70"/>
    <x v="0"/>
    <x v="0"/>
    <x v="0"/>
    <x v="1"/>
    <x v="1"/>
    <n v="0.74241859399999999"/>
    <x v="1"/>
    <x v="1"/>
    <n v="1"/>
    <n v="5"/>
    <n v="9.5688167760000002"/>
    <n v="296444"/>
    <n v="31.38663742"/>
    <n v="343"/>
    <s v="High"/>
    <n v="1"/>
    <n v="5"/>
    <s v="United Kingdom"/>
    <x v="2"/>
    <x v="1"/>
    <n v="0"/>
  </r>
  <r>
    <s v="SQE8133"/>
    <n v="28"/>
    <x v="1"/>
    <x v="1"/>
    <n v="337"/>
    <x v="1"/>
    <s v="139/93"/>
    <n v="105"/>
    <x v="0"/>
    <x v="0"/>
    <x v="1"/>
    <x v="0"/>
    <x v="1"/>
    <n v="1.3475468349999999"/>
    <x v="2"/>
    <x v="1"/>
    <n v="0"/>
    <n v="5"/>
    <n v="8.3442970039999995"/>
    <n v="157107"/>
    <n v="37.168801569999999"/>
    <n v="505"/>
    <s v="Very High"/>
    <n v="5"/>
    <n v="9"/>
    <s v="Spain"/>
    <x v="2"/>
    <x v="0"/>
    <n v="1"/>
  </r>
  <r>
    <s v="AMX8850"/>
    <n v="27"/>
    <x v="1"/>
    <x v="0"/>
    <n v="331"/>
    <x v="1"/>
    <s v="148/89"/>
    <n v="90"/>
    <x v="1"/>
    <x v="1"/>
    <x v="0"/>
    <x v="1"/>
    <x v="0"/>
    <n v="8.6855539690000008"/>
    <x v="0"/>
    <x v="1"/>
    <n v="0"/>
    <n v="6"/>
    <n v="2.0453446400000002"/>
    <n v="135091"/>
    <n v="32.644067540000002"/>
    <n v="339"/>
    <s v="High"/>
    <n v="1"/>
    <n v="5"/>
    <s v="India"/>
    <x v="3"/>
    <x v="1"/>
    <n v="1"/>
  </r>
  <r>
    <s v="INP9702"/>
    <n v="88"/>
    <x v="0"/>
    <x v="0"/>
    <n v="210"/>
    <x v="0"/>
    <s v="145/98"/>
    <n v="41"/>
    <x v="1"/>
    <x v="1"/>
    <x v="0"/>
    <x v="1"/>
    <x v="1"/>
    <n v="16.525645390000001"/>
    <x v="2"/>
    <x v="1"/>
    <n v="1"/>
    <n v="3"/>
    <n v="3.8739215499999999"/>
    <n v="69377"/>
    <n v="38.878110120000002"/>
    <n v="685"/>
    <s v="Very High"/>
    <n v="2"/>
    <n v="4"/>
    <s v="United States"/>
    <x v="1"/>
    <x v="1"/>
    <n v="1"/>
  </r>
  <r>
    <s v="RVU0557"/>
    <n v="64"/>
    <x v="0"/>
    <x v="0"/>
    <n v="218"/>
    <x v="0"/>
    <s v="179/84"/>
    <n v="95"/>
    <x v="0"/>
    <x v="0"/>
    <x v="0"/>
    <x v="0"/>
    <x v="0"/>
    <n v="7.0017281459999996"/>
    <x v="1"/>
    <x v="1"/>
    <n v="0"/>
    <n v="4"/>
    <n v="5.8918571379999998"/>
    <n v="105315"/>
    <n v="20.694094020000001"/>
    <n v="279"/>
    <s v="High"/>
    <n v="4"/>
    <n v="4"/>
    <s v="India"/>
    <x v="3"/>
    <x v="1"/>
    <n v="0"/>
  </r>
  <r>
    <s v="BMQ6967"/>
    <n v="30"/>
    <x v="1"/>
    <x v="1"/>
    <n v="386"/>
    <x v="1"/>
    <s v="155/60"/>
    <n v="83"/>
    <x v="1"/>
    <x v="1"/>
    <x v="1"/>
    <x v="0"/>
    <x v="0"/>
    <n v="16.813668509999999"/>
    <x v="1"/>
    <x v="1"/>
    <n v="1"/>
    <n v="3"/>
    <n v="0.56935296899999999"/>
    <n v="22529"/>
    <n v="27.654482819999998"/>
    <n v="563"/>
    <s v="Very High"/>
    <n v="7"/>
    <n v="8"/>
    <s v="Vietnam"/>
    <x v="3"/>
    <x v="1"/>
    <n v="0"/>
  </r>
  <r>
    <s v="ZXP1931"/>
    <n v="42"/>
    <x v="2"/>
    <x v="0"/>
    <n v="176"/>
    <x v="2"/>
    <s v="128/86"/>
    <n v="87"/>
    <x v="0"/>
    <x v="1"/>
    <x v="0"/>
    <x v="1"/>
    <x v="1"/>
    <n v="7.7454724329999998"/>
    <x v="0"/>
    <x v="1"/>
    <n v="1"/>
    <n v="1"/>
    <n v="5.1469006960000003"/>
    <n v="66087"/>
    <n v="19.506901190000001"/>
    <n v="328"/>
    <s v="High"/>
    <n v="2"/>
    <n v="5"/>
    <s v="New Zealand"/>
    <x v="5"/>
    <x v="0"/>
    <n v="1"/>
  </r>
  <r>
    <s v="GFO5063"/>
    <n v="32"/>
    <x v="2"/>
    <x v="0"/>
    <n v="149"/>
    <x v="2"/>
    <s v="104/80"/>
    <n v="48"/>
    <x v="1"/>
    <x v="0"/>
    <x v="0"/>
    <x v="0"/>
    <x v="1"/>
    <n v="14.320044040000001"/>
    <x v="2"/>
    <x v="1"/>
    <n v="1"/>
    <n v="4"/>
    <n v="10.34179026"/>
    <n v="64363"/>
    <n v="37.837112560000001"/>
    <n v="677"/>
    <s v="Very High"/>
    <n v="6"/>
    <n v="5"/>
    <s v="South Africa"/>
    <x v="4"/>
    <x v="0"/>
    <n v="1"/>
  </r>
  <r>
    <s v="WUN7233"/>
    <n v="29"/>
    <x v="1"/>
    <x v="0"/>
    <n v="296"/>
    <x v="1"/>
    <s v="117/63"/>
    <n v="58"/>
    <x v="1"/>
    <x v="0"/>
    <x v="0"/>
    <x v="0"/>
    <x v="0"/>
    <n v="14.57994587"/>
    <x v="1"/>
    <x v="0"/>
    <n v="1"/>
    <n v="8"/>
    <n v="3.9414737440000001"/>
    <n v="54282"/>
    <n v="18.41219164"/>
    <n v="320"/>
    <s v="High"/>
    <n v="0"/>
    <n v="5"/>
    <s v="Spain"/>
    <x v="2"/>
    <x v="0"/>
    <n v="0"/>
  </r>
  <r>
    <s v="ATZ4411"/>
    <n v="73"/>
    <x v="0"/>
    <x v="0"/>
    <n v="168"/>
    <x v="2"/>
    <s v="153/100"/>
    <n v="53"/>
    <x v="1"/>
    <x v="0"/>
    <x v="0"/>
    <x v="0"/>
    <x v="1"/>
    <n v="3.3997944969999998"/>
    <x v="0"/>
    <x v="0"/>
    <n v="0"/>
    <n v="9"/>
    <n v="2.771684483"/>
    <n v="67258"/>
    <n v="28.23522247"/>
    <n v="717"/>
    <s v="Very High"/>
    <n v="5"/>
    <n v="6"/>
    <s v="Japan"/>
    <x v="3"/>
    <x v="1"/>
    <n v="0"/>
  </r>
  <r>
    <s v="ABY4350"/>
    <n v="34"/>
    <x v="2"/>
    <x v="0"/>
    <n v="358"/>
    <x v="1"/>
    <s v="135/87"/>
    <n v="49"/>
    <x v="1"/>
    <x v="1"/>
    <x v="0"/>
    <x v="1"/>
    <x v="1"/>
    <n v="17.212706130000001"/>
    <x v="1"/>
    <x v="1"/>
    <n v="0"/>
    <n v="10"/>
    <n v="0.33640057499999998"/>
    <n v="175426"/>
    <n v="23.609140969999999"/>
    <n v="296"/>
    <s v="High"/>
    <n v="4"/>
    <n v="9"/>
    <s v="Brazil"/>
    <x v="0"/>
    <x v="0"/>
    <n v="0"/>
  </r>
  <r>
    <s v="DDO3304"/>
    <n v="32"/>
    <x v="2"/>
    <x v="1"/>
    <n v="187"/>
    <x v="2"/>
    <s v="98/94"/>
    <n v="92"/>
    <x v="0"/>
    <x v="0"/>
    <x v="1"/>
    <x v="1"/>
    <x v="0"/>
    <n v="19.831737360000002"/>
    <x v="2"/>
    <x v="1"/>
    <n v="1"/>
    <n v="4"/>
    <n v="5.4047042809999999"/>
    <n v="133518"/>
    <n v="34.070783210000002"/>
    <n v="508"/>
    <s v="Very High"/>
    <n v="1"/>
    <n v="5"/>
    <s v="China"/>
    <x v="3"/>
    <x v="1"/>
    <n v="0"/>
  </r>
  <r>
    <s v="HBY0752"/>
    <n v="50"/>
    <x v="2"/>
    <x v="1"/>
    <n v="197"/>
    <x v="2"/>
    <s v="131/61"/>
    <n v="110"/>
    <x v="0"/>
    <x v="0"/>
    <x v="0"/>
    <x v="0"/>
    <x v="0"/>
    <n v="5.3756622209999998"/>
    <x v="2"/>
    <x v="1"/>
    <n v="0"/>
    <n v="4"/>
    <n v="7.9640170829999999"/>
    <n v="27382"/>
    <n v="37.732317160000001"/>
    <n v="101"/>
    <s v="Healthy"/>
    <n v="5"/>
    <n v="9"/>
    <s v="India"/>
    <x v="3"/>
    <x v="1"/>
    <n v="0"/>
  </r>
  <r>
    <s v="PDN3831"/>
    <n v="85"/>
    <x v="0"/>
    <x v="1"/>
    <n v="180"/>
    <x v="2"/>
    <s v="123/92"/>
    <n v="68"/>
    <x v="1"/>
    <x v="0"/>
    <x v="0"/>
    <x v="1"/>
    <x v="0"/>
    <n v="17.569246540000002"/>
    <x v="2"/>
    <x v="0"/>
    <n v="1"/>
    <n v="6"/>
    <n v="10.44027766"/>
    <n v="216817"/>
    <n v="21.55839537"/>
    <n v="65"/>
    <s v="Healthy"/>
    <n v="7"/>
    <n v="6"/>
    <s v="Canada"/>
    <x v="1"/>
    <x v="1"/>
    <n v="0"/>
  </r>
  <r>
    <s v="ZJO9925"/>
    <n v="90"/>
    <x v="0"/>
    <x v="0"/>
    <n v="235"/>
    <x v="0"/>
    <s v="139/90"/>
    <n v="41"/>
    <x v="1"/>
    <x v="0"/>
    <x v="0"/>
    <x v="0"/>
    <x v="0"/>
    <n v="14.19866341"/>
    <x v="1"/>
    <x v="0"/>
    <n v="1"/>
    <n v="8"/>
    <n v="9.2978185310000008"/>
    <n v="258128"/>
    <n v="24.67677445"/>
    <n v="153"/>
    <s v="Borderline High"/>
    <n v="1"/>
    <n v="8"/>
    <s v="United States"/>
    <x v="1"/>
    <x v="1"/>
    <n v="1"/>
  </r>
  <r>
    <s v="PTB0942"/>
    <n v="63"/>
    <x v="0"/>
    <x v="0"/>
    <n v="388"/>
    <x v="1"/>
    <s v="130/95"/>
    <n v="102"/>
    <x v="1"/>
    <x v="1"/>
    <x v="0"/>
    <x v="0"/>
    <x v="1"/>
    <n v="15.407962210000001"/>
    <x v="2"/>
    <x v="0"/>
    <n v="1"/>
    <n v="6"/>
    <n v="10.578095960000001"/>
    <n v="85334"/>
    <n v="25.915190290000002"/>
    <n v="172"/>
    <s v="Borderline High"/>
    <n v="0"/>
    <n v="4"/>
    <s v="Colombia"/>
    <x v="0"/>
    <x v="1"/>
    <n v="0"/>
  </r>
  <r>
    <s v="VWC7888"/>
    <n v="22"/>
    <x v="1"/>
    <x v="0"/>
    <n v="310"/>
    <x v="1"/>
    <s v="142/75"/>
    <n v="89"/>
    <x v="1"/>
    <x v="1"/>
    <x v="0"/>
    <x v="0"/>
    <x v="1"/>
    <n v="16.31674975"/>
    <x v="1"/>
    <x v="0"/>
    <n v="1"/>
    <n v="6"/>
    <n v="1.7555891299999999"/>
    <n v="39494"/>
    <n v="24.078160610000001"/>
    <n v="645"/>
    <s v="Very High"/>
    <n v="5"/>
    <n v="8"/>
    <s v="South Korea"/>
    <x v="3"/>
    <x v="1"/>
    <n v="0"/>
  </r>
  <r>
    <s v="EUB5768"/>
    <n v="78"/>
    <x v="0"/>
    <x v="0"/>
    <n v="121"/>
    <x v="2"/>
    <s v="147/62"/>
    <n v="59"/>
    <x v="1"/>
    <x v="0"/>
    <x v="0"/>
    <x v="0"/>
    <x v="1"/>
    <n v="10.330184750000001"/>
    <x v="0"/>
    <x v="1"/>
    <n v="1"/>
    <n v="9"/>
    <n v="10.81838847"/>
    <n v="70186"/>
    <n v="36.876187940000001"/>
    <n v="198"/>
    <s v="Borderline High"/>
    <n v="5"/>
    <n v="6"/>
    <s v="South Africa"/>
    <x v="4"/>
    <x v="0"/>
    <n v="0"/>
  </r>
  <r>
    <s v="IIJ9338"/>
    <n v="63"/>
    <x v="0"/>
    <x v="0"/>
    <n v="306"/>
    <x v="1"/>
    <s v="91/107"/>
    <n v="85"/>
    <x v="1"/>
    <x v="0"/>
    <x v="0"/>
    <x v="1"/>
    <x v="0"/>
    <n v="9.0854105339999993"/>
    <x v="0"/>
    <x v="0"/>
    <n v="1"/>
    <n v="9"/>
    <n v="8.7634271300000002"/>
    <n v="50843"/>
    <n v="39.543945000000001"/>
    <n v="110"/>
    <s v="Healthy"/>
    <n v="0"/>
    <n v="9"/>
    <s v="Australia"/>
    <x v="5"/>
    <x v="0"/>
    <n v="1"/>
  </r>
  <r>
    <s v="ULX1112"/>
    <n v="47"/>
    <x v="2"/>
    <x v="0"/>
    <n v="200"/>
    <x v="0"/>
    <s v="158/78"/>
    <n v="67"/>
    <x v="0"/>
    <x v="1"/>
    <x v="0"/>
    <x v="0"/>
    <x v="1"/>
    <n v="13.34751299"/>
    <x v="1"/>
    <x v="1"/>
    <n v="0"/>
    <n v="5"/>
    <n v="8.6860142739999997"/>
    <n v="37758"/>
    <n v="22.897774259999998"/>
    <n v="661"/>
    <s v="Very High"/>
    <n v="7"/>
    <n v="8"/>
    <s v="Australia"/>
    <x v="5"/>
    <x v="0"/>
    <n v="1"/>
  </r>
  <r>
    <s v="MCT0325"/>
    <n v="64"/>
    <x v="0"/>
    <x v="1"/>
    <n v="371"/>
    <x v="1"/>
    <s v="104/66"/>
    <n v="69"/>
    <x v="0"/>
    <x v="1"/>
    <x v="0"/>
    <x v="1"/>
    <x v="1"/>
    <n v="0.201563086"/>
    <x v="0"/>
    <x v="0"/>
    <n v="0"/>
    <n v="8"/>
    <n v="3.2403905040000001"/>
    <n v="103863"/>
    <n v="24.2081467"/>
    <n v="160"/>
    <s v="Borderline High"/>
    <n v="2"/>
    <n v="10"/>
    <s v="Vietnam"/>
    <x v="3"/>
    <x v="1"/>
    <n v="0"/>
  </r>
  <r>
    <s v="IFT1235"/>
    <n v="50"/>
    <x v="2"/>
    <x v="0"/>
    <n v="164"/>
    <x v="2"/>
    <s v="92/92"/>
    <n v="95"/>
    <x v="0"/>
    <x v="0"/>
    <x v="0"/>
    <x v="1"/>
    <x v="0"/>
    <n v="17.617023060000001"/>
    <x v="0"/>
    <x v="1"/>
    <n v="0"/>
    <n v="10"/>
    <n v="0.280922697"/>
    <n v="122008"/>
    <n v="27.905911700000001"/>
    <n v="549"/>
    <s v="Very High"/>
    <n v="1"/>
    <n v="4"/>
    <s v="South Korea"/>
    <x v="3"/>
    <x v="1"/>
    <n v="1"/>
  </r>
  <r>
    <s v="BLK1927"/>
    <n v="38"/>
    <x v="2"/>
    <x v="1"/>
    <n v="205"/>
    <x v="0"/>
    <s v="140/110"/>
    <n v="84"/>
    <x v="1"/>
    <x v="0"/>
    <x v="1"/>
    <x v="1"/>
    <x v="0"/>
    <n v="17.787004570000001"/>
    <x v="1"/>
    <x v="0"/>
    <n v="1"/>
    <n v="1"/>
    <n v="5.7728975980000001"/>
    <n v="132943"/>
    <n v="25.97816031"/>
    <n v="630"/>
    <s v="Very High"/>
    <n v="5"/>
    <n v="7"/>
    <s v="South Africa"/>
    <x v="4"/>
    <x v="0"/>
    <n v="0"/>
  </r>
  <r>
    <s v="NVN8386"/>
    <n v="42"/>
    <x v="2"/>
    <x v="1"/>
    <n v="253"/>
    <x v="1"/>
    <s v="165/107"/>
    <n v="99"/>
    <x v="1"/>
    <x v="0"/>
    <x v="0"/>
    <x v="0"/>
    <x v="1"/>
    <n v="9.5896086060000005"/>
    <x v="0"/>
    <x v="0"/>
    <n v="1"/>
    <n v="2"/>
    <n v="1.508554996"/>
    <n v="239219"/>
    <n v="28.677860379999998"/>
    <n v="752"/>
    <s v="Very High"/>
    <n v="3"/>
    <n v="6"/>
    <s v="Nigeria"/>
    <x v="4"/>
    <x v="1"/>
    <n v="0"/>
  </r>
  <r>
    <s v="YSR0845"/>
    <n v="58"/>
    <x v="0"/>
    <x v="0"/>
    <n v="139"/>
    <x v="2"/>
    <s v="95/98"/>
    <n v="68"/>
    <x v="1"/>
    <x v="0"/>
    <x v="0"/>
    <x v="0"/>
    <x v="1"/>
    <n v="8.0666252210000007"/>
    <x v="0"/>
    <x v="1"/>
    <n v="1"/>
    <n v="4"/>
    <n v="3.3941412569999998"/>
    <n v="204424"/>
    <n v="32.614412790000003"/>
    <n v="167"/>
    <s v="Borderline High"/>
    <n v="0"/>
    <n v="10"/>
    <s v="Argentina"/>
    <x v="0"/>
    <x v="0"/>
    <n v="0"/>
  </r>
  <r>
    <s v="GGT8370"/>
    <n v="64"/>
    <x v="0"/>
    <x v="0"/>
    <n v="340"/>
    <x v="1"/>
    <s v="118/70"/>
    <n v="98"/>
    <x v="1"/>
    <x v="1"/>
    <x v="0"/>
    <x v="1"/>
    <x v="1"/>
    <n v="1.9293418689999999"/>
    <x v="1"/>
    <x v="0"/>
    <n v="0"/>
    <n v="2"/>
    <n v="2.537305001"/>
    <n v="48476"/>
    <n v="18.325077369999999"/>
    <n v="283"/>
    <s v="High"/>
    <n v="4"/>
    <n v="6"/>
    <s v="United States"/>
    <x v="1"/>
    <x v="1"/>
    <n v="0"/>
  </r>
  <r>
    <s v="EKP3529"/>
    <n v="74"/>
    <x v="0"/>
    <x v="0"/>
    <n v="245"/>
    <x v="1"/>
    <s v="147/69"/>
    <n v="54"/>
    <x v="1"/>
    <x v="0"/>
    <x v="0"/>
    <x v="0"/>
    <x v="0"/>
    <n v="2.0142763000000001E-2"/>
    <x v="2"/>
    <x v="0"/>
    <n v="1"/>
    <n v="6"/>
    <n v="11.2917361"/>
    <n v="145153"/>
    <n v="32.803611150000002"/>
    <n v="611"/>
    <s v="Very High"/>
    <n v="0"/>
    <n v="7"/>
    <s v="Nigeria"/>
    <x v="4"/>
    <x v="1"/>
    <n v="1"/>
  </r>
  <r>
    <s v="YWY6097"/>
    <n v="75"/>
    <x v="0"/>
    <x v="0"/>
    <n v="237"/>
    <x v="0"/>
    <s v="97/93"/>
    <n v="42"/>
    <x v="0"/>
    <x v="1"/>
    <x v="0"/>
    <x v="0"/>
    <x v="0"/>
    <n v="11.09041075"/>
    <x v="0"/>
    <x v="0"/>
    <n v="1"/>
    <n v="9"/>
    <n v="3.8020379900000001"/>
    <n v="269409"/>
    <n v="24.019496849999999"/>
    <n v="696"/>
    <s v="Very High"/>
    <n v="6"/>
    <n v="8"/>
    <s v="Canada"/>
    <x v="1"/>
    <x v="1"/>
    <n v="1"/>
  </r>
  <r>
    <s v="RGY7170"/>
    <n v="24"/>
    <x v="1"/>
    <x v="0"/>
    <n v="155"/>
    <x v="2"/>
    <s v="90/108"/>
    <n v="79"/>
    <x v="1"/>
    <x v="0"/>
    <x v="0"/>
    <x v="1"/>
    <x v="1"/>
    <n v="9.0182026489999991"/>
    <x v="2"/>
    <x v="1"/>
    <n v="0"/>
    <n v="8"/>
    <n v="1.9589904410000001"/>
    <n v="187412"/>
    <n v="20.847951030000001"/>
    <n v="578"/>
    <s v="Very High"/>
    <n v="4"/>
    <n v="10"/>
    <s v="Colombia"/>
    <x v="0"/>
    <x v="1"/>
    <n v="1"/>
  </r>
  <r>
    <s v="API3727"/>
    <n v="34"/>
    <x v="2"/>
    <x v="0"/>
    <n v="337"/>
    <x v="1"/>
    <s v="96/98"/>
    <n v="50"/>
    <x v="1"/>
    <x v="1"/>
    <x v="0"/>
    <x v="0"/>
    <x v="1"/>
    <n v="13.22711748"/>
    <x v="0"/>
    <x v="0"/>
    <n v="0"/>
    <n v="10"/>
    <n v="9.4957128320000006"/>
    <n v="34486"/>
    <n v="34.019682230000001"/>
    <n v="299"/>
    <s v="High"/>
    <n v="5"/>
    <n v="7"/>
    <s v="Vietnam"/>
    <x v="3"/>
    <x v="1"/>
    <n v="1"/>
  </r>
  <r>
    <s v="URP1397"/>
    <n v="35"/>
    <x v="2"/>
    <x v="0"/>
    <n v="262"/>
    <x v="1"/>
    <s v="160/83"/>
    <n v="79"/>
    <x v="1"/>
    <x v="1"/>
    <x v="0"/>
    <x v="1"/>
    <x v="1"/>
    <n v="9.2053783710000001"/>
    <x v="1"/>
    <x v="0"/>
    <n v="1"/>
    <n v="9"/>
    <n v="3.6065088109999999"/>
    <n v="287758"/>
    <n v="23.424617980000001"/>
    <n v="38"/>
    <s v="Healthy"/>
    <n v="2"/>
    <n v="7"/>
    <s v="Japan"/>
    <x v="3"/>
    <x v="1"/>
    <n v="1"/>
  </r>
  <r>
    <s v="EGV5963"/>
    <n v="73"/>
    <x v="0"/>
    <x v="0"/>
    <n v="302"/>
    <x v="1"/>
    <s v="172/85"/>
    <n v="96"/>
    <x v="1"/>
    <x v="1"/>
    <x v="0"/>
    <x v="0"/>
    <x v="1"/>
    <n v="8.7941073359999997"/>
    <x v="2"/>
    <x v="1"/>
    <n v="1"/>
    <n v="8"/>
    <n v="3.7053802889999998"/>
    <n v="163009"/>
    <n v="23.572831959999998"/>
    <n v="162"/>
    <s v="Borderline High"/>
    <n v="6"/>
    <n v="10"/>
    <s v="Japan"/>
    <x v="3"/>
    <x v="1"/>
    <n v="0"/>
  </r>
  <r>
    <s v="HVL3472"/>
    <n v="57"/>
    <x v="0"/>
    <x v="0"/>
    <n v="253"/>
    <x v="1"/>
    <s v="100/95"/>
    <n v="63"/>
    <x v="0"/>
    <x v="0"/>
    <x v="0"/>
    <x v="0"/>
    <x v="0"/>
    <n v="0.72032012400000001"/>
    <x v="2"/>
    <x v="0"/>
    <n v="0"/>
    <n v="3"/>
    <n v="9.7244905769999992"/>
    <n v="280322"/>
    <n v="29.81923544"/>
    <n v="668"/>
    <s v="Very High"/>
    <n v="2"/>
    <n v="10"/>
    <s v="South Africa"/>
    <x v="4"/>
    <x v="0"/>
    <n v="0"/>
  </r>
  <r>
    <s v="WHT9063"/>
    <n v="34"/>
    <x v="2"/>
    <x v="0"/>
    <n v="257"/>
    <x v="1"/>
    <s v="125/106"/>
    <n v="91"/>
    <x v="0"/>
    <x v="0"/>
    <x v="0"/>
    <x v="1"/>
    <x v="0"/>
    <n v="6.1329193780000004"/>
    <x v="0"/>
    <x v="1"/>
    <n v="1"/>
    <n v="4"/>
    <n v="10.457057020000001"/>
    <n v="287758"/>
    <n v="20.08549708"/>
    <n v="550"/>
    <s v="Very High"/>
    <n v="1"/>
    <n v="4"/>
    <s v="Colombia"/>
    <x v="0"/>
    <x v="1"/>
    <n v="0"/>
  </r>
  <r>
    <s v="HVM6978"/>
    <n v="46"/>
    <x v="2"/>
    <x v="0"/>
    <n v="332"/>
    <x v="1"/>
    <s v="140/73"/>
    <n v="53"/>
    <x v="1"/>
    <x v="0"/>
    <x v="0"/>
    <x v="1"/>
    <x v="1"/>
    <n v="15.921626890000001"/>
    <x v="0"/>
    <x v="0"/>
    <n v="1"/>
    <n v="9"/>
    <n v="6.8464010289999999"/>
    <n v="130644"/>
    <n v="34.67895326"/>
    <n v="649"/>
    <s v="Very High"/>
    <n v="3"/>
    <n v="7"/>
    <s v="India"/>
    <x v="3"/>
    <x v="1"/>
    <n v="0"/>
  </r>
  <r>
    <s v="OZJ1768"/>
    <n v="36"/>
    <x v="2"/>
    <x v="0"/>
    <n v="382"/>
    <x v="1"/>
    <s v="129/91"/>
    <n v="60"/>
    <x v="1"/>
    <x v="0"/>
    <x v="0"/>
    <x v="1"/>
    <x v="1"/>
    <n v="3.4170629539999999"/>
    <x v="1"/>
    <x v="1"/>
    <n v="0"/>
    <n v="1"/>
    <n v="5.4582961589999996"/>
    <n v="69874"/>
    <n v="18.190019119999999"/>
    <n v="558"/>
    <s v="Very High"/>
    <n v="7"/>
    <n v="10"/>
    <s v="New Zealand"/>
    <x v="5"/>
    <x v="0"/>
    <n v="0"/>
  </r>
  <r>
    <s v="SIP4594"/>
    <n v="45"/>
    <x v="2"/>
    <x v="0"/>
    <n v="347"/>
    <x v="1"/>
    <s v="139/68"/>
    <n v="78"/>
    <x v="1"/>
    <x v="0"/>
    <x v="0"/>
    <x v="0"/>
    <x v="0"/>
    <n v="13.945423079999999"/>
    <x v="2"/>
    <x v="1"/>
    <n v="1"/>
    <n v="7"/>
    <n v="4.9803994830000002"/>
    <n v="257982"/>
    <n v="27.50954419"/>
    <n v="621"/>
    <s v="Very High"/>
    <n v="7"/>
    <n v="5"/>
    <s v="Australia"/>
    <x v="5"/>
    <x v="0"/>
    <n v="0"/>
  </r>
  <r>
    <s v="LUX3928"/>
    <n v="54"/>
    <x v="2"/>
    <x v="0"/>
    <n v="333"/>
    <x v="1"/>
    <s v="169/60"/>
    <n v="47"/>
    <x v="1"/>
    <x v="0"/>
    <x v="0"/>
    <x v="1"/>
    <x v="1"/>
    <n v="18.692204289999999"/>
    <x v="1"/>
    <x v="0"/>
    <n v="0"/>
    <n v="2"/>
    <n v="10.15412697"/>
    <n v="137135"/>
    <n v="38.51885403"/>
    <n v="290"/>
    <s v="High"/>
    <n v="7"/>
    <n v="10"/>
    <s v="Vietnam"/>
    <x v="3"/>
    <x v="1"/>
    <n v="0"/>
  </r>
  <r>
    <s v="GAK8333"/>
    <n v="78"/>
    <x v="0"/>
    <x v="0"/>
    <n v="136"/>
    <x v="2"/>
    <s v="112/66"/>
    <n v="77"/>
    <x v="1"/>
    <x v="0"/>
    <x v="0"/>
    <x v="0"/>
    <x v="0"/>
    <n v="2.5447353989999999"/>
    <x v="1"/>
    <x v="0"/>
    <n v="1"/>
    <n v="2"/>
    <n v="10.86892692"/>
    <n v="284511"/>
    <n v="20.670619819999999"/>
    <n v="122"/>
    <s v="Healthy"/>
    <n v="2"/>
    <n v="6"/>
    <s v="South Korea"/>
    <x v="3"/>
    <x v="1"/>
    <n v="0"/>
  </r>
  <r>
    <s v="VKG4183"/>
    <n v="43"/>
    <x v="2"/>
    <x v="1"/>
    <n v="395"/>
    <x v="1"/>
    <s v="129/80"/>
    <n v="94"/>
    <x v="1"/>
    <x v="1"/>
    <x v="0"/>
    <x v="0"/>
    <x v="0"/>
    <n v="17.207502789999999"/>
    <x v="1"/>
    <x v="0"/>
    <n v="0"/>
    <n v="1"/>
    <n v="2.5260156509999998"/>
    <n v="114280"/>
    <n v="33.245363300000001"/>
    <n v="303"/>
    <s v="High"/>
    <n v="1"/>
    <n v="10"/>
    <s v="Japan"/>
    <x v="3"/>
    <x v="1"/>
    <n v="1"/>
  </r>
  <r>
    <s v="VVI1365"/>
    <n v="44"/>
    <x v="2"/>
    <x v="1"/>
    <n v="165"/>
    <x v="2"/>
    <s v="122/107"/>
    <n v="48"/>
    <x v="1"/>
    <x v="1"/>
    <x v="0"/>
    <x v="0"/>
    <x v="1"/>
    <n v="4.0754121779999997"/>
    <x v="2"/>
    <x v="0"/>
    <n v="0"/>
    <n v="7"/>
    <n v="4.043659302"/>
    <n v="160257"/>
    <n v="27.63226732"/>
    <n v="67"/>
    <s v="Healthy"/>
    <n v="5"/>
    <n v="5"/>
    <s v="United Kingdom"/>
    <x v="2"/>
    <x v="1"/>
    <n v="1"/>
  </r>
  <r>
    <s v="OJJ2304"/>
    <n v="90"/>
    <x v="0"/>
    <x v="0"/>
    <n v="363"/>
    <x v="1"/>
    <s v="129/99"/>
    <n v="56"/>
    <x v="0"/>
    <x v="0"/>
    <x v="0"/>
    <x v="1"/>
    <x v="0"/>
    <n v="19.961276569999999"/>
    <x v="2"/>
    <x v="1"/>
    <n v="1"/>
    <n v="8"/>
    <n v="1.2642572480000001"/>
    <n v="169097"/>
    <n v="36.002908609999999"/>
    <n v="261"/>
    <s v="High"/>
    <n v="0"/>
    <n v="9"/>
    <s v="France"/>
    <x v="2"/>
    <x v="1"/>
    <n v="0"/>
  </r>
  <r>
    <s v="DKB6873"/>
    <n v="52"/>
    <x v="2"/>
    <x v="1"/>
    <n v="320"/>
    <x v="1"/>
    <s v="128/66"/>
    <n v="61"/>
    <x v="0"/>
    <x v="0"/>
    <x v="0"/>
    <x v="0"/>
    <x v="1"/>
    <n v="7.4293629699999997"/>
    <x v="2"/>
    <x v="0"/>
    <n v="1"/>
    <n v="5"/>
    <n v="2.8986440760000001"/>
    <n v="139072"/>
    <n v="24.926505689999999"/>
    <n v="759"/>
    <s v="Very High"/>
    <n v="2"/>
    <n v="10"/>
    <s v="France"/>
    <x v="2"/>
    <x v="1"/>
    <n v="0"/>
  </r>
  <r>
    <s v="VIU9554"/>
    <n v="49"/>
    <x v="2"/>
    <x v="1"/>
    <n v="235"/>
    <x v="0"/>
    <s v="148/88"/>
    <n v="65"/>
    <x v="1"/>
    <x v="1"/>
    <x v="0"/>
    <x v="1"/>
    <x v="1"/>
    <n v="7.1883086909999996"/>
    <x v="0"/>
    <x v="1"/>
    <n v="0"/>
    <n v="6"/>
    <n v="10.97887908"/>
    <n v="95791"/>
    <n v="32.848691909999999"/>
    <n v="315"/>
    <s v="High"/>
    <n v="7"/>
    <n v="8"/>
    <s v="South Africa"/>
    <x v="4"/>
    <x v="0"/>
    <n v="0"/>
  </r>
  <r>
    <s v="BKN2473"/>
    <n v="61"/>
    <x v="0"/>
    <x v="1"/>
    <n v="201"/>
    <x v="0"/>
    <s v="132/69"/>
    <n v="70"/>
    <x v="1"/>
    <x v="1"/>
    <x v="0"/>
    <x v="1"/>
    <x v="1"/>
    <n v="0.94899206000000003"/>
    <x v="1"/>
    <x v="1"/>
    <n v="1"/>
    <n v="6"/>
    <n v="6.4978509420000004"/>
    <n v="94695"/>
    <n v="33.908734109999997"/>
    <n v="677"/>
    <s v="Very High"/>
    <n v="5"/>
    <n v="6"/>
    <s v="Australia"/>
    <x v="5"/>
    <x v="0"/>
    <n v="1"/>
  </r>
  <r>
    <s v="RET1949"/>
    <n v="49"/>
    <x v="2"/>
    <x v="1"/>
    <n v="393"/>
    <x v="1"/>
    <s v="100/98"/>
    <n v="49"/>
    <x v="1"/>
    <x v="1"/>
    <x v="0"/>
    <x v="1"/>
    <x v="1"/>
    <n v="4.4921905019999997"/>
    <x v="1"/>
    <x v="0"/>
    <n v="0"/>
    <n v="10"/>
    <n v="1.1689344719999999"/>
    <n v="218815"/>
    <n v="20.14061122"/>
    <n v="798"/>
    <s v="Very High"/>
    <n v="6"/>
    <n v="8"/>
    <s v="Japan"/>
    <x v="3"/>
    <x v="1"/>
    <n v="1"/>
  </r>
  <r>
    <s v="UPR1698"/>
    <n v="84"/>
    <x v="0"/>
    <x v="0"/>
    <n v="228"/>
    <x v="0"/>
    <s v="127/82"/>
    <n v="85"/>
    <x v="1"/>
    <x v="1"/>
    <x v="0"/>
    <x v="0"/>
    <x v="1"/>
    <n v="3.1503201199999999"/>
    <x v="2"/>
    <x v="0"/>
    <n v="1"/>
    <n v="10"/>
    <n v="7.2973397889999996"/>
    <n v="280188"/>
    <n v="29.846681449999998"/>
    <n v="283"/>
    <s v="High"/>
    <n v="4"/>
    <n v="5"/>
    <s v="Italy"/>
    <x v="2"/>
    <x v="0"/>
    <n v="1"/>
  </r>
  <r>
    <s v="CGK8213"/>
    <n v="55"/>
    <x v="0"/>
    <x v="0"/>
    <n v="213"/>
    <x v="0"/>
    <s v="94/89"/>
    <n v="81"/>
    <x v="0"/>
    <x v="1"/>
    <x v="0"/>
    <x v="1"/>
    <x v="1"/>
    <n v="14.10723247"/>
    <x v="2"/>
    <x v="0"/>
    <n v="0"/>
    <n v="9"/>
    <n v="3.9605939540000001"/>
    <n v="39249"/>
    <n v="39.358051799999998"/>
    <n v="723"/>
    <s v="Very High"/>
    <n v="7"/>
    <n v="8"/>
    <s v="New Zealand"/>
    <x v="5"/>
    <x v="0"/>
    <n v="0"/>
  </r>
  <r>
    <s v="UOS6068"/>
    <n v="20"/>
    <x v="1"/>
    <x v="0"/>
    <n v="222"/>
    <x v="0"/>
    <s v="137/75"/>
    <n v="91"/>
    <x v="1"/>
    <x v="1"/>
    <x v="0"/>
    <x v="1"/>
    <x v="0"/>
    <n v="13.668722600000001"/>
    <x v="0"/>
    <x v="0"/>
    <n v="0"/>
    <n v="4"/>
    <n v="3.9882108839999999"/>
    <n v="237389"/>
    <n v="21.375363109999999"/>
    <n v="707"/>
    <s v="Very High"/>
    <n v="7"/>
    <n v="9"/>
    <s v="Vietnam"/>
    <x v="3"/>
    <x v="1"/>
    <n v="0"/>
  </r>
  <r>
    <s v="UKB0922"/>
    <n v="86"/>
    <x v="0"/>
    <x v="0"/>
    <n v="196"/>
    <x v="2"/>
    <s v="93/101"/>
    <n v="52"/>
    <x v="1"/>
    <x v="1"/>
    <x v="0"/>
    <x v="1"/>
    <x v="1"/>
    <n v="13.421886300000001"/>
    <x v="2"/>
    <x v="1"/>
    <n v="0"/>
    <n v="3"/>
    <n v="0.78746771199999999"/>
    <n v="163424"/>
    <n v="28.73809009"/>
    <n v="740"/>
    <s v="Very High"/>
    <n v="2"/>
    <n v="7"/>
    <s v="India"/>
    <x v="3"/>
    <x v="1"/>
    <n v="0"/>
  </r>
  <r>
    <s v="XPH1028"/>
    <n v="68"/>
    <x v="0"/>
    <x v="0"/>
    <n v="141"/>
    <x v="2"/>
    <s v="161/81"/>
    <n v="86"/>
    <x v="1"/>
    <x v="0"/>
    <x v="0"/>
    <x v="1"/>
    <x v="0"/>
    <n v="16.490308850000002"/>
    <x v="0"/>
    <x v="1"/>
    <n v="0"/>
    <n v="7"/>
    <n v="9.0920959359999998"/>
    <n v="145546"/>
    <n v="23.566541709999999"/>
    <n v="76"/>
    <s v="Healthy"/>
    <n v="6"/>
    <n v="5"/>
    <s v="Nigeria"/>
    <x v="4"/>
    <x v="1"/>
    <n v="0"/>
  </r>
  <r>
    <s v="UTW0235"/>
    <n v="33"/>
    <x v="2"/>
    <x v="1"/>
    <n v="308"/>
    <x v="1"/>
    <s v="173/85"/>
    <n v="107"/>
    <x v="1"/>
    <x v="1"/>
    <x v="1"/>
    <x v="1"/>
    <x v="1"/>
    <n v="9.5762410510000002"/>
    <x v="0"/>
    <x v="1"/>
    <n v="1"/>
    <n v="2"/>
    <n v="4.9484423260000003"/>
    <n v="39175"/>
    <n v="38.435936929999997"/>
    <n v="569"/>
    <s v="Very High"/>
    <n v="5"/>
    <n v="4"/>
    <s v="France"/>
    <x v="2"/>
    <x v="1"/>
    <n v="0"/>
  </r>
  <r>
    <s v="PRE5037"/>
    <n v="61"/>
    <x v="0"/>
    <x v="0"/>
    <n v="173"/>
    <x v="2"/>
    <s v="128/90"/>
    <n v="49"/>
    <x v="1"/>
    <x v="1"/>
    <x v="0"/>
    <x v="1"/>
    <x v="1"/>
    <n v="14.27740575"/>
    <x v="1"/>
    <x v="1"/>
    <n v="1"/>
    <n v="6"/>
    <n v="9.9477879990000009"/>
    <n v="178066"/>
    <n v="29.26903605"/>
    <n v="186"/>
    <s v="Borderline High"/>
    <n v="2"/>
    <n v="10"/>
    <s v="United States"/>
    <x v="1"/>
    <x v="1"/>
    <n v="1"/>
  </r>
  <r>
    <s v="QAA4857"/>
    <n v="90"/>
    <x v="0"/>
    <x v="0"/>
    <n v="340"/>
    <x v="1"/>
    <s v="170/101"/>
    <n v="49"/>
    <x v="0"/>
    <x v="1"/>
    <x v="0"/>
    <x v="1"/>
    <x v="1"/>
    <n v="0.23491520900000001"/>
    <x v="1"/>
    <x v="0"/>
    <n v="0"/>
    <n v="4"/>
    <n v="7.8415636500000003"/>
    <n v="107111"/>
    <n v="18.273435630000002"/>
    <n v="499"/>
    <s v="High"/>
    <n v="3"/>
    <n v="7"/>
    <s v="Australia"/>
    <x v="5"/>
    <x v="0"/>
    <n v="0"/>
  </r>
  <r>
    <s v="RPS9079"/>
    <n v="23"/>
    <x v="1"/>
    <x v="1"/>
    <n v="318"/>
    <x v="1"/>
    <s v="175/104"/>
    <n v="97"/>
    <x v="1"/>
    <x v="1"/>
    <x v="1"/>
    <x v="0"/>
    <x v="1"/>
    <n v="9.5851682149999995"/>
    <x v="1"/>
    <x v="1"/>
    <n v="0"/>
    <n v="8"/>
    <n v="6.7358264529999996"/>
    <n v="128079"/>
    <n v="31.41158802"/>
    <n v="33"/>
    <s v="Healthy"/>
    <n v="6"/>
    <n v="10"/>
    <s v="Canada"/>
    <x v="1"/>
    <x v="1"/>
    <n v="1"/>
  </r>
  <r>
    <s v="SGY3143"/>
    <n v="22"/>
    <x v="1"/>
    <x v="0"/>
    <n v="238"/>
    <x v="0"/>
    <s v="127/82"/>
    <n v="79"/>
    <x v="1"/>
    <x v="1"/>
    <x v="0"/>
    <x v="1"/>
    <x v="1"/>
    <n v="12.244690050000001"/>
    <x v="2"/>
    <x v="0"/>
    <n v="1"/>
    <n v="7"/>
    <n v="5.7718088959999996"/>
    <n v="182471"/>
    <n v="39.287990379999997"/>
    <n v="191"/>
    <s v="Borderline High"/>
    <n v="7"/>
    <n v="7"/>
    <s v="United Kingdom"/>
    <x v="2"/>
    <x v="1"/>
    <n v="1"/>
  </r>
  <r>
    <s v="ZRA4351"/>
    <n v="38"/>
    <x v="2"/>
    <x v="0"/>
    <n v="183"/>
    <x v="2"/>
    <s v="174/105"/>
    <n v="106"/>
    <x v="1"/>
    <x v="0"/>
    <x v="0"/>
    <x v="1"/>
    <x v="1"/>
    <n v="10.115523530000001"/>
    <x v="2"/>
    <x v="0"/>
    <n v="0"/>
    <n v="8"/>
    <n v="2.4163014729999999"/>
    <n v="156690"/>
    <n v="35.390689279999997"/>
    <n v="761"/>
    <s v="Very High"/>
    <n v="5"/>
    <n v="9"/>
    <s v="Thailand"/>
    <x v="3"/>
    <x v="1"/>
    <n v="0"/>
  </r>
  <r>
    <s v="GUG3682"/>
    <n v="36"/>
    <x v="2"/>
    <x v="0"/>
    <n v="358"/>
    <x v="1"/>
    <s v="171/110"/>
    <n v="74"/>
    <x v="1"/>
    <x v="1"/>
    <x v="0"/>
    <x v="1"/>
    <x v="0"/>
    <n v="19.838743239999999"/>
    <x v="1"/>
    <x v="1"/>
    <n v="1"/>
    <n v="9"/>
    <n v="1.6363395140000001"/>
    <n v="57390"/>
    <n v="22.909954939999999"/>
    <n v="452"/>
    <s v="High"/>
    <n v="1"/>
    <n v="8"/>
    <s v="Italy"/>
    <x v="2"/>
    <x v="0"/>
    <n v="0"/>
  </r>
  <r>
    <s v="QWF9127"/>
    <n v="61"/>
    <x v="0"/>
    <x v="0"/>
    <n v="310"/>
    <x v="1"/>
    <s v="152/74"/>
    <n v="69"/>
    <x v="1"/>
    <x v="0"/>
    <x v="0"/>
    <x v="0"/>
    <x v="1"/>
    <n v="2.1338499359999998"/>
    <x v="0"/>
    <x v="0"/>
    <n v="1"/>
    <n v="10"/>
    <n v="1.658790244"/>
    <n v="239571"/>
    <n v="37.692924589999997"/>
    <n v="308"/>
    <s v="High"/>
    <n v="5"/>
    <n v="10"/>
    <s v="Australia"/>
    <x v="5"/>
    <x v="0"/>
    <n v="0"/>
  </r>
  <r>
    <s v="TZD7978"/>
    <n v="53"/>
    <x v="2"/>
    <x v="0"/>
    <n v="214"/>
    <x v="0"/>
    <s v="168/72"/>
    <n v="94"/>
    <x v="1"/>
    <x v="1"/>
    <x v="0"/>
    <x v="1"/>
    <x v="0"/>
    <n v="4.1345322099999997"/>
    <x v="0"/>
    <x v="1"/>
    <n v="0"/>
    <n v="2"/>
    <n v="11.87494714"/>
    <n v="284225"/>
    <n v="31.424282130000002"/>
    <n v="740"/>
    <s v="Very High"/>
    <n v="5"/>
    <n v="6"/>
    <s v="South Korea"/>
    <x v="3"/>
    <x v="1"/>
    <n v="0"/>
  </r>
  <r>
    <s v="VLA1863"/>
    <n v="61"/>
    <x v="0"/>
    <x v="1"/>
    <n v="271"/>
    <x v="1"/>
    <s v="144/92"/>
    <n v="68"/>
    <x v="1"/>
    <x v="0"/>
    <x v="0"/>
    <x v="0"/>
    <x v="0"/>
    <n v="19.788110549999999"/>
    <x v="1"/>
    <x v="1"/>
    <n v="1"/>
    <n v="5"/>
    <n v="2.222447716"/>
    <n v="39106"/>
    <n v="37.183027780000003"/>
    <n v="709"/>
    <s v="Very High"/>
    <n v="2"/>
    <n v="4"/>
    <s v="Japan"/>
    <x v="3"/>
    <x v="1"/>
    <n v="1"/>
  </r>
  <r>
    <s v="UMB7286"/>
    <n v="78"/>
    <x v="0"/>
    <x v="0"/>
    <n v="385"/>
    <x v="1"/>
    <s v="141/75"/>
    <n v="108"/>
    <x v="1"/>
    <x v="1"/>
    <x v="0"/>
    <x v="1"/>
    <x v="1"/>
    <n v="16.739046510000001"/>
    <x v="1"/>
    <x v="0"/>
    <n v="1"/>
    <n v="2"/>
    <n v="7.0333001399999997"/>
    <n v="288407"/>
    <n v="34.135739409999999"/>
    <n v="480"/>
    <s v="High"/>
    <n v="0"/>
    <n v="7"/>
    <s v="Argentina"/>
    <x v="0"/>
    <x v="0"/>
    <n v="1"/>
  </r>
  <r>
    <s v="EVR9485"/>
    <n v="35"/>
    <x v="2"/>
    <x v="0"/>
    <n v="234"/>
    <x v="0"/>
    <s v="131/77"/>
    <n v="64"/>
    <x v="1"/>
    <x v="1"/>
    <x v="0"/>
    <x v="0"/>
    <x v="1"/>
    <n v="12.82697102"/>
    <x v="1"/>
    <x v="1"/>
    <n v="0"/>
    <n v="8"/>
    <n v="2.4742433290000001"/>
    <n v="67219"/>
    <n v="31.305845160000001"/>
    <n v="599"/>
    <s v="Very High"/>
    <n v="3"/>
    <n v="9"/>
    <s v="United States"/>
    <x v="1"/>
    <x v="1"/>
    <n v="0"/>
  </r>
  <r>
    <s v="HEV4205"/>
    <n v="21"/>
    <x v="1"/>
    <x v="0"/>
    <n v="258"/>
    <x v="1"/>
    <s v="160/100"/>
    <n v="42"/>
    <x v="1"/>
    <x v="1"/>
    <x v="0"/>
    <x v="1"/>
    <x v="0"/>
    <n v="9.8544604289999995"/>
    <x v="1"/>
    <x v="1"/>
    <n v="0"/>
    <n v="9"/>
    <n v="5.4443976190000001"/>
    <n v="72379"/>
    <n v="25.660965730000001"/>
    <n v="290"/>
    <s v="High"/>
    <n v="5"/>
    <n v="5"/>
    <s v="United States"/>
    <x v="1"/>
    <x v="1"/>
    <n v="0"/>
  </r>
  <r>
    <s v="SBO7585"/>
    <n v="21"/>
    <x v="1"/>
    <x v="0"/>
    <n v="255"/>
    <x v="1"/>
    <s v="177/64"/>
    <n v="47"/>
    <x v="1"/>
    <x v="0"/>
    <x v="0"/>
    <x v="1"/>
    <x v="0"/>
    <n v="18.837208919999998"/>
    <x v="2"/>
    <x v="1"/>
    <n v="1"/>
    <n v="5"/>
    <n v="4.0567306399999996"/>
    <n v="282715"/>
    <n v="21.566491070000001"/>
    <n v="327"/>
    <s v="High"/>
    <n v="6"/>
    <n v="8"/>
    <s v="India"/>
    <x v="3"/>
    <x v="1"/>
    <n v="0"/>
  </r>
  <r>
    <s v="DLT8034"/>
    <n v="24"/>
    <x v="1"/>
    <x v="1"/>
    <n v="184"/>
    <x v="2"/>
    <s v="145/92"/>
    <n v="57"/>
    <x v="1"/>
    <x v="1"/>
    <x v="1"/>
    <x v="0"/>
    <x v="0"/>
    <n v="14.374648369999999"/>
    <x v="1"/>
    <x v="0"/>
    <n v="1"/>
    <n v="3"/>
    <n v="4.9922502099999999"/>
    <n v="26959"/>
    <n v="22.743305800000002"/>
    <n v="635"/>
    <s v="Very High"/>
    <n v="6"/>
    <n v="4"/>
    <s v="Australia"/>
    <x v="5"/>
    <x v="0"/>
    <n v="1"/>
  </r>
  <r>
    <s v="YZU4469"/>
    <n v="47"/>
    <x v="2"/>
    <x v="0"/>
    <n v="366"/>
    <x v="1"/>
    <s v="167/79"/>
    <n v="99"/>
    <x v="0"/>
    <x v="0"/>
    <x v="0"/>
    <x v="0"/>
    <x v="0"/>
    <n v="11.868485829999999"/>
    <x v="0"/>
    <x v="0"/>
    <n v="1"/>
    <n v="2"/>
    <n v="1.892763094"/>
    <n v="274305"/>
    <n v="20.560350870000001"/>
    <n v="727"/>
    <s v="Very High"/>
    <n v="6"/>
    <n v="6"/>
    <s v="Australia"/>
    <x v="5"/>
    <x v="0"/>
    <n v="1"/>
  </r>
  <r>
    <s v="JRL8875"/>
    <n v="71"/>
    <x v="0"/>
    <x v="0"/>
    <n v="358"/>
    <x v="1"/>
    <s v="114/92"/>
    <n v="93"/>
    <x v="0"/>
    <x v="1"/>
    <x v="0"/>
    <x v="0"/>
    <x v="1"/>
    <n v="13.55804036"/>
    <x v="1"/>
    <x v="0"/>
    <n v="1"/>
    <n v="4"/>
    <n v="0.240141879"/>
    <n v="293465"/>
    <n v="33.161852269999997"/>
    <n v="144"/>
    <s v="Healthy"/>
    <n v="1"/>
    <n v="4"/>
    <s v="China"/>
    <x v="3"/>
    <x v="1"/>
    <n v="0"/>
  </r>
  <r>
    <s v="OSH9081"/>
    <n v="25"/>
    <x v="1"/>
    <x v="0"/>
    <n v="126"/>
    <x v="2"/>
    <s v="97/86"/>
    <n v="102"/>
    <x v="1"/>
    <x v="0"/>
    <x v="0"/>
    <x v="1"/>
    <x v="0"/>
    <n v="19.340964570000001"/>
    <x v="0"/>
    <x v="1"/>
    <n v="1"/>
    <n v="3"/>
    <n v="4.1808347819999998"/>
    <n v="115515"/>
    <n v="27.95709274"/>
    <n v="200"/>
    <s v="High"/>
    <n v="3"/>
    <n v="6"/>
    <s v="Colombia"/>
    <x v="0"/>
    <x v="1"/>
    <n v="1"/>
  </r>
  <r>
    <s v="LZD9850"/>
    <n v="44"/>
    <x v="2"/>
    <x v="1"/>
    <n v="242"/>
    <x v="1"/>
    <s v="108/64"/>
    <n v="83"/>
    <x v="1"/>
    <x v="0"/>
    <x v="0"/>
    <x v="1"/>
    <x v="0"/>
    <n v="11.17515343"/>
    <x v="1"/>
    <x v="0"/>
    <n v="1"/>
    <n v="2"/>
    <n v="3.846997467"/>
    <n v="148906"/>
    <n v="21.469340420000002"/>
    <n v="612"/>
    <s v="Very High"/>
    <n v="2"/>
    <n v="10"/>
    <s v="Brazil"/>
    <x v="0"/>
    <x v="0"/>
    <n v="0"/>
  </r>
  <r>
    <s v="XEC3315"/>
    <n v="87"/>
    <x v="0"/>
    <x v="0"/>
    <n v="259"/>
    <x v="1"/>
    <s v="168/61"/>
    <n v="84"/>
    <x v="1"/>
    <x v="1"/>
    <x v="0"/>
    <x v="1"/>
    <x v="0"/>
    <n v="1.861514589"/>
    <x v="2"/>
    <x v="1"/>
    <n v="0"/>
    <n v="10"/>
    <n v="11.153192560000001"/>
    <n v="54805"/>
    <n v="27.74986414"/>
    <n v="272"/>
    <s v="High"/>
    <n v="1"/>
    <n v="8"/>
    <s v="New Zealand"/>
    <x v="5"/>
    <x v="0"/>
    <n v="0"/>
  </r>
  <r>
    <s v="MSH2932"/>
    <n v="70"/>
    <x v="0"/>
    <x v="0"/>
    <n v="353"/>
    <x v="1"/>
    <s v="160/61"/>
    <n v="97"/>
    <x v="0"/>
    <x v="0"/>
    <x v="0"/>
    <x v="1"/>
    <x v="1"/>
    <n v="8.8113783009999995"/>
    <x v="0"/>
    <x v="1"/>
    <n v="1"/>
    <n v="2"/>
    <n v="3.7422218429999998"/>
    <n v="131497"/>
    <n v="25.801861129999999"/>
    <n v="514"/>
    <s v="Very High"/>
    <n v="1"/>
    <n v="10"/>
    <s v="Canada"/>
    <x v="1"/>
    <x v="1"/>
    <n v="0"/>
  </r>
  <r>
    <s v="KEK2754"/>
    <n v="84"/>
    <x v="0"/>
    <x v="0"/>
    <n v="318"/>
    <x v="1"/>
    <s v="167/65"/>
    <n v="110"/>
    <x v="0"/>
    <x v="1"/>
    <x v="0"/>
    <x v="0"/>
    <x v="0"/>
    <n v="5.7734918400000002"/>
    <x v="2"/>
    <x v="0"/>
    <n v="1"/>
    <n v="6"/>
    <n v="10.105317060000001"/>
    <n v="173212"/>
    <n v="23.049779109999999"/>
    <n v="116"/>
    <s v="Healthy"/>
    <n v="1"/>
    <n v="6"/>
    <s v="Brazil"/>
    <x v="0"/>
    <x v="0"/>
    <n v="1"/>
  </r>
  <r>
    <s v="XRL5824"/>
    <n v="70"/>
    <x v="0"/>
    <x v="0"/>
    <n v="370"/>
    <x v="1"/>
    <s v="154/77"/>
    <n v="48"/>
    <x v="1"/>
    <x v="0"/>
    <x v="0"/>
    <x v="1"/>
    <x v="1"/>
    <n v="15.04639875"/>
    <x v="1"/>
    <x v="0"/>
    <n v="0"/>
    <n v="1"/>
    <n v="5.7974779559999998"/>
    <n v="116922"/>
    <n v="32.302748260000001"/>
    <n v="71"/>
    <s v="Healthy"/>
    <n v="7"/>
    <n v="9"/>
    <s v="Thailand"/>
    <x v="3"/>
    <x v="1"/>
    <n v="0"/>
  </r>
  <r>
    <s v="AAM1257"/>
    <n v="38"/>
    <x v="2"/>
    <x v="0"/>
    <n v="253"/>
    <x v="1"/>
    <s v="178/82"/>
    <n v="50"/>
    <x v="1"/>
    <x v="1"/>
    <x v="0"/>
    <x v="0"/>
    <x v="1"/>
    <n v="8.1299505760000006"/>
    <x v="1"/>
    <x v="1"/>
    <n v="0"/>
    <n v="3"/>
    <n v="2.0790886749999999"/>
    <n v="133813"/>
    <n v="24.736090690000001"/>
    <n v="396"/>
    <s v="High"/>
    <n v="2"/>
    <n v="10"/>
    <s v="Canada"/>
    <x v="1"/>
    <x v="1"/>
    <n v="0"/>
  </r>
  <r>
    <s v="ULP8982"/>
    <n v="58"/>
    <x v="0"/>
    <x v="0"/>
    <n v="297"/>
    <x v="1"/>
    <s v="139/73"/>
    <n v="60"/>
    <x v="1"/>
    <x v="0"/>
    <x v="0"/>
    <x v="0"/>
    <x v="0"/>
    <n v="18.812840789999999"/>
    <x v="1"/>
    <x v="0"/>
    <n v="0"/>
    <n v="6"/>
    <n v="11.91440049"/>
    <n v="234011"/>
    <n v="20.22961179"/>
    <n v="70"/>
    <s v="Healthy"/>
    <n v="2"/>
    <n v="5"/>
    <s v="United Kingdom"/>
    <x v="2"/>
    <x v="1"/>
    <n v="0"/>
  </r>
  <r>
    <s v="JDL1525"/>
    <n v="81"/>
    <x v="0"/>
    <x v="0"/>
    <n v="275"/>
    <x v="1"/>
    <s v="90/87"/>
    <n v="110"/>
    <x v="1"/>
    <x v="0"/>
    <x v="0"/>
    <x v="1"/>
    <x v="1"/>
    <n v="8.2817141939999992"/>
    <x v="0"/>
    <x v="1"/>
    <n v="0"/>
    <n v="5"/>
    <n v="2.0829510739999999"/>
    <n v="272018"/>
    <n v="31.820276570000001"/>
    <n v="82"/>
    <s v="Healthy"/>
    <n v="2"/>
    <n v="4"/>
    <s v="South Korea"/>
    <x v="3"/>
    <x v="1"/>
    <n v="1"/>
  </r>
  <r>
    <s v="YMM6585"/>
    <n v="80"/>
    <x v="0"/>
    <x v="1"/>
    <n v="131"/>
    <x v="2"/>
    <s v="152/65"/>
    <n v="96"/>
    <x v="1"/>
    <x v="1"/>
    <x v="0"/>
    <x v="0"/>
    <x v="0"/>
    <n v="4.2633711879999998"/>
    <x v="1"/>
    <x v="1"/>
    <n v="0"/>
    <n v="9"/>
    <n v="8.6705939070000007"/>
    <n v="274768"/>
    <n v="26.69652726"/>
    <n v="185"/>
    <s v="Borderline High"/>
    <n v="5"/>
    <n v="7"/>
    <s v="China"/>
    <x v="3"/>
    <x v="1"/>
    <n v="0"/>
  </r>
  <r>
    <s v="JUU5139"/>
    <n v="71"/>
    <x v="0"/>
    <x v="1"/>
    <n v="152"/>
    <x v="2"/>
    <s v="134/105"/>
    <n v="71"/>
    <x v="0"/>
    <x v="1"/>
    <x v="0"/>
    <x v="0"/>
    <x v="1"/>
    <n v="12.146058679999999"/>
    <x v="1"/>
    <x v="0"/>
    <n v="0"/>
    <n v="10"/>
    <n v="5.7903606249999999"/>
    <n v="167908"/>
    <n v="39.307153139999997"/>
    <n v="87"/>
    <s v="Healthy"/>
    <n v="2"/>
    <n v="7"/>
    <s v="Brazil"/>
    <x v="0"/>
    <x v="0"/>
    <n v="0"/>
  </r>
  <r>
    <s v="WHE8975"/>
    <n v="78"/>
    <x v="0"/>
    <x v="1"/>
    <n v="211"/>
    <x v="0"/>
    <s v="95/69"/>
    <n v="42"/>
    <x v="1"/>
    <x v="0"/>
    <x v="0"/>
    <x v="0"/>
    <x v="1"/>
    <n v="17.0796828"/>
    <x v="1"/>
    <x v="0"/>
    <n v="0"/>
    <n v="4"/>
    <n v="4.5824175330000001"/>
    <n v="112183"/>
    <n v="35.429356599999998"/>
    <n v="296"/>
    <s v="High"/>
    <n v="5"/>
    <n v="6"/>
    <s v="Argentina"/>
    <x v="0"/>
    <x v="0"/>
    <n v="0"/>
  </r>
  <r>
    <s v="YDA3165"/>
    <n v="88"/>
    <x v="0"/>
    <x v="0"/>
    <n v="208"/>
    <x v="0"/>
    <s v="131/66"/>
    <n v="71"/>
    <x v="1"/>
    <x v="1"/>
    <x v="0"/>
    <x v="1"/>
    <x v="0"/>
    <n v="8.4485110139999993"/>
    <x v="0"/>
    <x v="1"/>
    <n v="1"/>
    <n v="2"/>
    <n v="8.4651891129999992"/>
    <n v="125130"/>
    <n v="36.747562039999998"/>
    <n v="187"/>
    <s v="Borderline High"/>
    <n v="2"/>
    <n v="4"/>
    <s v="Brazil"/>
    <x v="0"/>
    <x v="0"/>
    <n v="1"/>
  </r>
  <r>
    <s v="LVQ0981"/>
    <n v="42"/>
    <x v="2"/>
    <x v="0"/>
    <n v="177"/>
    <x v="2"/>
    <s v="169/110"/>
    <n v="50"/>
    <x v="0"/>
    <x v="0"/>
    <x v="0"/>
    <x v="0"/>
    <x v="1"/>
    <n v="19.449068619999998"/>
    <x v="2"/>
    <x v="0"/>
    <n v="1"/>
    <n v="5"/>
    <n v="11.694392560000001"/>
    <n v="90885"/>
    <n v="32.397416329999999"/>
    <n v="97"/>
    <s v="Healthy"/>
    <n v="7"/>
    <n v="10"/>
    <s v="India"/>
    <x v="3"/>
    <x v="1"/>
    <n v="0"/>
  </r>
  <r>
    <s v="RNL6774"/>
    <n v="26"/>
    <x v="1"/>
    <x v="0"/>
    <n v="353"/>
    <x v="1"/>
    <s v="90/93"/>
    <n v="94"/>
    <x v="1"/>
    <x v="1"/>
    <x v="0"/>
    <x v="1"/>
    <x v="1"/>
    <n v="6.7165525319999997"/>
    <x v="2"/>
    <x v="1"/>
    <n v="0"/>
    <n v="1"/>
    <n v="6.2779273690000004"/>
    <n v="76439"/>
    <n v="31.131406030000001"/>
    <n v="81"/>
    <s v="Healthy"/>
    <n v="7"/>
    <n v="7"/>
    <s v="China"/>
    <x v="3"/>
    <x v="1"/>
    <n v="0"/>
  </r>
  <r>
    <s v="IUQ2179"/>
    <n v="46"/>
    <x v="2"/>
    <x v="0"/>
    <n v="168"/>
    <x v="2"/>
    <s v="177/87"/>
    <n v="55"/>
    <x v="1"/>
    <x v="1"/>
    <x v="0"/>
    <x v="0"/>
    <x v="0"/>
    <n v="17.220865750000002"/>
    <x v="0"/>
    <x v="0"/>
    <n v="0"/>
    <n v="7"/>
    <n v="5.3876807170000003"/>
    <n v="20948"/>
    <n v="24.08455227"/>
    <n v="98"/>
    <s v="Healthy"/>
    <n v="4"/>
    <n v="9"/>
    <s v="Germany"/>
    <x v="2"/>
    <x v="1"/>
    <n v="0"/>
  </r>
  <r>
    <s v="LNE7087"/>
    <n v="32"/>
    <x v="2"/>
    <x v="0"/>
    <n v="161"/>
    <x v="2"/>
    <s v="147/81"/>
    <n v="96"/>
    <x v="1"/>
    <x v="0"/>
    <x v="0"/>
    <x v="0"/>
    <x v="0"/>
    <n v="5.4979104019999996"/>
    <x v="1"/>
    <x v="0"/>
    <n v="1"/>
    <n v="6"/>
    <n v="6.0803025750000002"/>
    <n v="78271"/>
    <n v="21.634267250000001"/>
    <n v="342"/>
    <s v="High"/>
    <n v="3"/>
    <n v="7"/>
    <s v="Argentina"/>
    <x v="0"/>
    <x v="0"/>
    <n v="0"/>
  </r>
  <r>
    <s v="NTF8622"/>
    <n v="69"/>
    <x v="0"/>
    <x v="0"/>
    <n v="140"/>
    <x v="2"/>
    <s v="131/106"/>
    <n v="76"/>
    <x v="1"/>
    <x v="0"/>
    <x v="0"/>
    <x v="0"/>
    <x v="0"/>
    <n v="11.928733299999999"/>
    <x v="1"/>
    <x v="0"/>
    <n v="0"/>
    <n v="2"/>
    <n v="8.891037313"/>
    <n v="110095"/>
    <n v="23.852395120000001"/>
    <n v="399"/>
    <s v="High"/>
    <n v="1"/>
    <n v="10"/>
    <s v="Italy"/>
    <x v="2"/>
    <x v="0"/>
    <n v="0"/>
  </r>
  <r>
    <s v="RPO3018"/>
    <n v="28"/>
    <x v="1"/>
    <x v="0"/>
    <n v="354"/>
    <x v="1"/>
    <s v="96/89"/>
    <n v="76"/>
    <x v="1"/>
    <x v="1"/>
    <x v="0"/>
    <x v="1"/>
    <x v="1"/>
    <n v="14.69070406"/>
    <x v="2"/>
    <x v="1"/>
    <n v="0"/>
    <n v="4"/>
    <n v="4.8279969070000002"/>
    <n v="42578"/>
    <n v="37.548457040000002"/>
    <n v="112"/>
    <s v="Healthy"/>
    <n v="3"/>
    <n v="7"/>
    <s v="Spain"/>
    <x v="2"/>
    <x v="0"/>
    <n v="1"/>
  </r>
  <r>
    <s v="LNC3353"/>
    <n v="76"/>
    <x v="0"/>
    <x v="0"/>
    <n v="317"/>
    <x v="1"/>
    <s v="151/77"/>
    <n v="86"/>
    <x v="0"/>
    <x v="0"/>
    <x v="0"/>
    <x v="1"/>
    <x v="1"/>
    <n v="9.0600226999999993"/>
    <x v="2"/>
    <x v="1"/>
    <n v="1"/>
    <n v="2"/>
    <n v="1.4661598929999999"/>
    <n v="185930"/>
    <n v="28.64679353"/>
    <n v="760"/>
    <s v="Very High"/>
    <n v="1"/>
    <n v="4"/>
    <s v="South Africa"/>
    <x v="4"/>
    <x v="0"/>
    <n v="0"/>
  </r>
  <r>
    <s v="YYW2530"/>
    <n v="69"/>
    <x v="0"/>
    <x v="1"/>
    <n v="225"/>
    <x v="0"/>
    <s v="90/97"/>
    <n v="74"/>
    <x v="1"/>
    <x v="0"/>
    <x v="0"/>
    <x v="1"/>
    <x v="1"/>
    <n v="0.116248397"/>
    <x v="0"/>
    <x v="0"/>
    <n v="1"/>
    <n v="10"/>
    <n v="1.0334659450000001"/>
    <n v="230480"/>
    <n v="32.984481889999998"/>
    <n v="758"/>
    <s v="Very High"/>
    <n v="5"/>
    <n v="8"/>
    <s v="Argentina"/>
    <x v="0"/>
    <x v="0"/>
    <n v="1"/>
  </r>
  <r>
    <s v="KJK9624"/>
    <n v="42"/>
    <x v="2"/>
    <x v="1"/>
    <n v="178"/>
    <x v="2"/>
    <s v="101/61"/>
    <n v="109"/>
    <x v="0"/>
    <x v="1"/>
    <x v="0"/>
    <x v="0"/>
    <x v="1"/>
    <n v="3.6678272340000002"/>
    <x v="1"/>
    <x v="0"/>
    <n v="0"/>
    <n v="3"/>
    <n v="5.9179877989999996"/>
    <n v="218170"/>
    <n v="22.83917851"/>
    <n v="236"/>
    <s v="High"/>
    <n v="2"/>
    <n v="6"/>
    <s v="Argentina"/>
    <x v="0"/>
    <x v="0"/>
    <n v="0"/>
  </r>
  <r>
    <s v="TBI0694"/>
    <n v="28"/>
    <x v="1"/>
    <x v="0"/>
    <n v="312"/>
    <x v="1"/>
    <s v="122/67"/>
    <n v="63"/>
    <x v="1"/>
    <x v="0"/>
    <x v="0"/>
    <x v="0"/>
    <x v="1"/>
    <n v="8.7973211070000001"/>
    <x v="0"/>
    <x v="0"/>
    <n v="0"/>
    <n v="6"/>
    <n v="9.9538669429999995"/>
    <n v="93142"/>
    <n v="29.571263470000002"/>
    <n v="413"/>
    <s v="High"/>
    <n v="4"/>
    <n v="6"/>
    <s v="Canada"/>
    <x v="1"/>
    <x v="1"/>
    <n v="0"/>
  </r>
  <r>
    <s v="GDP1380"/>
    <n v="84"/>
    <x v="0"/>
    <x v="0"/>
    <n v="271"/>
    <x v="1"/>
    <s v="117/60"/>
    <n v="53"/>
    <x v="1"/>
    <x v="1"/>
    <x v="0"/>
    <x v="1"/>
    <x v="1"/>
    <n v="16.455562650000001"/>
    <x v="1"/>
    <x v="1"/>
    <n v="0"/>
    <n v="4"/>
    <n v="8.9356423100000004"/>
    <n v="59578"/>
    <n v="26.049692459999999"/>
    <n v="69"/>
    <s v="Healthy"/>
    <n v="4"/>
    <n v="8"/>
    <s v="China"/>
    <x v="3"/>
    <x v="1"/>
    <n v="1"/>
  </r>
  <r>
    <s v="QUM3040"/>
    <n v="24"/>
    <x v="1"/>
    <x v="0"/>
    <n v="142"/>
    <x v="2"/>
    <s v="177/71"/>
    <n v="62"/>
    <x v="1"/>
    <x v="1"/>
    <x v="0"/>
    <x v="1"/>
    <x v="0"/>
    <n v="2.830505214"/>
    <x v="0"/>
    <x v="1"/>
    <n v="1"/>
    <n v="1"/>
    <n v="0.61747196999999998"/>
    <n v="257141"/>
    <n v="32.14868457"/>
    <n v="697"/>
    <s v="Very High"/>
    <n v="4"/>
    <n v="6"/>
    <s v="China"/>
    <x v="3"/>
    <x v="1"/>
    <n v="0"/>
  </r>
  <r>
    <s v="NLF2628"/>
    <n v="44"/>
    <x v="2"/>
    <x v="1"/>
    <n v="139"/>
    <x v="2"/>
    <s v="117/89"/>
    <n v="85"/>
    <x v="0"/>
    <x v="1"/>
    <x v="0"/>
    <x v="1"/>
    <x v="1"/>
    <n v="7.8061291300000004"/>
    <x v="0"/>
    <x v="0"/>
    <n v="0"/>
    <n v="7"/>
    <n v="9.4903010160000001"/>
    <n v="80245"/>
    <n v="38.355920679999997"/>
    <n v="522"/>
    <s v="Very High"/>
    <n v="4"/>
    <n v="9"/>
    <s v="Thailand"/>
    <x v="3"/>
    <x v="1"/>
    <n v="0"/>
  </r>
  <r>
    <s v="LMQ5989"/>
    <n v="54"/>
    <x v="2"/>
    <x v="0"/>
    <n v="176"/>
    <x v="2"/>
    <s v="156/71"/>
    <n v="82"/>
    <x v="1"/>
    <x v="0"/>
    <x v="0"/>
    <x v="1"/>
    <x v="0"/>
    <n v="12.413751449999999"/>
    <x v="1"/>
    <x v="0"/>
    <n v="0"/>
    <n v="7"/>
    <n v="0.31966942799999998"/>
    <n v="248449"/>
    <n v="27.494366889999998"/>
    <n v="579"/>
    <s v="Very High"/>
    <n v="4"/>
    <n v="9"/>
    <s v="Thailand"/>
    <x v="3"/>
    <x v="1"/>
    <n v="1"/>
  </r>
  <r>
    <s v="XOY9436"/>
    <n v="41"/>
    <x v="2"/>
    <x v="0"/>
    <n v="153"/>
    <x v="2"/>
    <s v="168/72"/>
    <n v="110"/>
    <x v="1"/>
    <x v="0"/>
    <x v="0"/>
    <x v="1"/>
    <x v="1"/>
    <n v="6.2623552709999997"/>
    <x v="1"/>
    <x v="0"/>
    <n v="1"/>
    <n v="5"/>
    <n v="9.1275943559999995"/>
    <n v="122476"/>
    <n v="29.798234879999999"/>
    <n v="207"/>
    <s v="High"/>
    <n v="5"/>
    <n v="8"/>
    <s v="France"/>
    <x v="2"/>
    <x v="1"/>
    <n v="0"/>
  </r>
  <r>
    <s v="RDK3095"/>
    <n v="52"/>
    <x v="2"/>
    <x v="0"/>
    <n v="343"/>
    <x v="1"/>
    <s v="111/62"/>
    <n v="110"/>
    <x v="1"/>
    <x v="1"/>
    <x v="0"/>
    <x v="1"/>
    <x v="0"/>
    <n v="15.35507997"/>
    <x v="2"/>
    <x v="0"/>
    <n v="0"/>
    <n v="10"/>
    <n v="1.0298317429999999"/>
    <n v="77912"/>
    <n v="18.80006277"/>
    <n v="694"/>
    <s v="Very High"/>
    <n v="3"/>
    <n v="8"/>
    <s v="France"/>
    <x v="2"/>
    <x v="1"/>
    <n v="0"/>
  </r>
  <r>
    <s v="OJR3416"/>
    <n v="73"/>
    <x v="0"/>
    <x v="0"/>
    <n v="387"/>
    <x v="1"/>
    <s v="111/84"/>
    <n v="86"/>
    <x v="0"/>
    <x v="0"/>
    <x v="0"/>
    <x v="0"/>
    <x v="0"/>
    <n v="14.475628670000001"/>
    <x v="1"/>
    <x v="0"/>
    <n v="1"/>
    <n v="4"/>
    <n v="2.6438295119999999"/>
    <n v="72597"/>
    <n v="24.15685929"/>
    <n v="203"/>
    <s v="High"/>
    <n v="7"/>
    <n v="9"/>
    <s v="Colombia"/>
    <x v="0"/>
    <x v="1"/>
    <n v="0"/>
  </r>
  <r>
    <s v="TOI6197"/>
    <n v="30"/>
    <x v="1"/>
    <x v="0"/>
    <n v="292"/>
    <x v="1"/>
    <s v="150/108"/>
    <n v="76"/>
    <x v="1"/>
    <x v="1"/>
    <x v="0"/>
    <x v="0"/>
    <x v="0"/>
    <n v="6.0831924669999999"/>
    <x v="1"/>
    <x v="0"/>
    <n v="0"/>
    <n v="9"/>
    <n v="2.1755221219999998"/>
    <n v="227355"/>
    <n v="28.167895349999998"/>
    <n v="252"/>
    <s v="High"/>
    <n v="6"/>
    <n v="10"/>
    <s v="China"/>
    <x v="3"/>
    <x v="1"/>
    <n v="0"/>
  </r>
  <r>
    <s v="WAY7445"/>
    <n v="83"/>
    <x v="0"/>
    <x v="0"/>
    <n v="164"/>
    <x v="2"/>
    <s v="178/83"/>
    <n v="45"/>
    <x v="1"/>
    <x v="1"/>
    <x v="0"/>
    <x v="0"/>
    <x v="1"/>
    <n v="13.493527970000001"/>
    <x v="2"/>
    <x v="1"/>
    <n v="1"/>
    <n v="1"/>
    <n v="11.09235939"/>
    <n v="163391"/>
    <n v="29.75952118"/>
    <n v="718"/>
    <s v="Very High"/>
    <n v="2"/>
    <n v="10"/>
    <s v="Nigeria"/>
    <x v="4"/>
    <x v="1"/>
    <n v="1"/>
  </r>
  <r>
    <s v="RTY4549"/>
    <n v="33"/>
    <x v="2"/>
    <x v="0"/>
    <n v="350"/>
    <x v="1"/>
    <s v="114/78"/>
    <n v="90"/>
    <x v="1"/>
    <x v="0"/>
    <x v="0"/>
    <x v="1"/>
    <x v="1"/>
    <n v="3.4683626630000002"/>
    <x v="0"/>
    <x v="1"/>
    <n v="0"/>
    <n v="7"/>
    <n v="9.8627735160000007"/>
    <n v="167540"/>
    <n v="30.08377973"/>
    <n v="767"/>
    <s v="Very High"/>
    <n v="0"/>
    <n v="10"/>
    <s v="France"/>
    <x v="2"/>
    <x v="1"/>
    <n v="1"/>
  </r>
  <r>
    <s v="NPQ4468"/>
    <n v="43"/>
    <x v="2"/>
    <x v="0"/>
    <n v="182"/>
    <x v="2"/>
    <s v="96/68"/>
    <n v="92"/>
    <x v="1"/>
    <x v="0"/>
    <x v="0"/>
    <x v="0"/>
    <x v="1"/>
    <n v="16.52222021"/>
    <x v="2"/>
    <x v="0"/>
    <n v="0"/>
    <n v="4"/>
    <n v="8.0031107129999999"/>
    <n v="58024"/>
    <n v="36.424745360000003"/>
    <n v="202"/>
    <s v="High"/>
    <n v="1"/>
    <n v="6"/>
    <s v="Italy"/>
    <x v="2"/>
    <x v="0"/>
    <n v="1"/>
  </r>
  <r>
    <s v="WST8239"/>
    <n v="88"/>
    <x v="0"/>
    <x v="0"/>
    <n v="263"/>
    <x v="1"/>
    <s v="177/84"/>
    <n v="41"/>
    <x v="0"/>
    <x v="0"/>
    <x v="0"/>
    <x v="1"/>
    <x v="0"/>
    <n v="17.292172170000001"/>
    <x v="2"/>
    <x v="0"/>
    <n v="1"/>
    <n v="9"/>
    <n v="0.35383207999999999"/>
    <n v="47926"/>
    <n v="26.024971279999999"/>
    <n v="358"/>
    <s v="High"/>
    <n v="0"/>
    <n v="5"/>
    <s v="Thailand"/>
    <x v="3"/>
    <x v="1"/>
    <n v="0"/>
  </r>
  <r>
    <s v="NBZ2441"/>
    <n v="44"/>
    <x v="2"/>
    <x v="0"/>
    <n v="238"/>
    <x v="0"/>
    <s v="150/102"/>
    <n v="68"/>
    <x v="0"/>
    <x v="0"/>
    <x v="0"/>
    <x v="0"/>
    <x v="1"/>
    <n v="18.292099459999999"/>
    <x v="2"/>
    <x v="0"/>
    <n v="1"/>
    <n v="5"/>
    <n v="4.0839323079999996"/>
    <n v="292268"/>
    <n v="21.40319706"/>
    <n v="705"/>
    <s v="Very High"/>
    <n v="0"/>
    <n v="6"/>
    <s v="Vietnam"/>
    <x v="3"/>
    <x v="1"/>
    <n v="0"/>
  </r>
  <r>
    <s v="NSL2287"/>
    <n v="74"/>
    <x v="0"/>
    <x v="0"/>
    <n v="289"/>
    <x v="1"/>
    <s v="176/86"/>
    <n v="85"/>
    <x v="0"/>
    <x v="0"/>
    <x v="0"/>
    <x v="0"/>
    <x v="0"/>
    <n v="19.876494910000002"/>
    <x v="2"/>
    <x v="1"/>
    <n v="1"/>
    <n v="1"/>
    <n v="6.9730079399999996"/>
    <n v="172101"/>
    <n v="37.099288520000002"/>
    <n v="322"/>
    <s v="High"/>
    <n v="0"/>
    <n v="8"/>
    <s v="Canada"/>
    <x v="1"/>
    <x v="1"/>
    <n v="1"/>
  </r>
  <r>
    <s v="HKR9624"/>
    <n v="33"/>
    <x v="2"/>
    <x v="0"/>
    <n v="354"/>
    <x v="1"/>
    <s v="110/73"/>
    <n v="42"/>
    <x v="0"/>
    <x v="1"/>
    <x v="0"/>
    <x v="1"/>
    <x v="1"/>
    <n v="18.71414493"/>
    <x v="0"/>
    <x v="0"/>
    <n v="1"/>
    <n v="8"/>
    <n v="3.565861129"/>
    <n v="193819"/>
    <n v="28.643222099999999"/>
    <n v="279"/>
    <s v="High"/>
    <n v="7"/>
    <n v="10"/>
    <s v="United Kingdom"/>
    <x v="2"/>
    <x v="1"/>
    <n v="1"/>
  </r>
  <r>
    <s v="GFA2798"/>
    <n v="73"/>
    <x v="0"/>
    <x v="0"/>
    <n v="220"/>
    <x v="0"/>
    <s v="90/78"/>
    <n v="99"/>
    <x v="1"/>
    <x v="0"/>
    <x v="0"/>
    <x v="1"/>
    <x v="0"/>
    <n v="15.8085247"/>
    <x v="2"/>
    <x v="0"/>
    <n v="0"/>
    <n v="3"/>
    <n v="10.39125115"/>
    <n v="273493"/>
    <n v="29.784337619999999"/>
    <n v="601"/>
    <s v="Very High"/>
    <n v="1"/>
    <n v="6"/>
    <s v="Japan"/>
    <x v="3"/>
    <x v="1"/>
    <n v="0"/>
  </r>
  <r>
    <s v="OHT2305"/>
    <n v="75"/>
    <x v="0"/>
    <x v="1"/>
    <n v="254"/>
    <x v="1"/>
    <s v="95/81"/>
    <n v="95"/>
    <x v="1"/>
    <x v="1"/>
    <x v="0"/>
    <x v="0"/>
    <x v="1"/>
    <n v="5.8518691120000002"/>
    <x v="1"/>
    <x v="0"/>
    <n v="0"/>
    <n v="6"/>
    <n v="2.0741527749999999"/>
    <n v="140086"/>
    <n v="23.587287270000001"/>
    <n v="777"/>
    <s v="Very High"/>
    <n v="5"/>
    <n v="8"/>
    <s v="South Korea"/>
    <x v="3"/>
    <x v="1"/>
    <n v="1"/>
  </r>
  <r>
    <s v="BYV0514"/>
    <n v="68"/>
    <x v="0"/>
    <x v="0"/>
    <n v="318"/>
    <x v="1"/>
    <s v="165/89"/>
    <n v="100"/>
    <x v="1"/>
    <x v="1"/>
    <x v="0"/>
    <x v="0"/>
    <x v="0"/>
    <n v="7.4528362750000001"/>
    <x v="1"/>
    <x v="0"/>
    <n v="1"/>
    <n v="7"/>
    <n v="10.522832579999999"/>
    <n v="62596"/>
    <n v="39.877859639999997"/>
    <n v="482"/>
    <s v="High"/>
    <n v="0"/>
    <n v="4"/>
    <s v="Japan"/>
    <x v="3"/>
    <x v="1"/>
    <n v="0"/>
  </r>
  <r>
    <s v="MLK8698"/>
    <n v="23"/>
    <x v="1"/>
    <x v="1"/>
    <n v="184"/>
    <x v="2"/>
    <s v="149/106"/>
    <n v="96"/>
    <x v="0"/>
    <x v="1"/>
    <x v="1"/>
    <x v="1"/>
    <x v="1"/>
    <n v="17.825915940000002"/>
    <x v="2"/>
    <x v="0"/>
    <n v="1"/>
    <n v="2"/>
    <n v="4.9016050020000002"/>
    <n v="201540"/>
    <n v="23.702455910000001"/>
    <n v="64"/>
    <s v="Healthy"/>
    <n v="0"/>
    <n v="5"/>
    <s v="Colombia"/>
    <x v="0"/>
    <x v="1"/>
    <n v="1"/>
  </r>
  <r>
    <s v="OLJ0932"/>
    <n v="39"/>
    <x v="2"/>
    <x v="0"/>
    <n v="173"/>
    <x v="2"/>
    <s v="120/102"/>
    <n v="52"/>
    <x v="1"/>
    <x v="1"/>
    <x v="0"/>
    <x v="1"/>
    <x v="0"/>
    <n v="0.74595279000000003"/>
    <x v="1"/>
    <x v="0"/>
    <n v="1"/>
    <n v="10"/>
    <n v="5.6466858799999997"/>
    <n v="197775"/>
    <n v="32.677217900000002"/>
    <n v="289"/>
    <s v="High"/>
    <n v="7"/>
    <n v="8"/>
    <s v="United Kingdom"/>
    <x v="2"/>
    <x v="1"/>
    <n v="1"/>
  </r>
  <r>
    <s v="UTO5825"/>
    <n v="59"/>
    <x v="0"/>
    <x v="0"/>
    <n v="232"/>
    <x v="0"/>
    <s v="162/74"/>
    <n v="89"/>
    <x v="0"/>
    <x v="0"/>
    <x v="0"/>
    <x v="1"/>
    <x v="1"/>
    <n v="15.60849279"/>
    <x v="1"/>
    <x v="1"/>
    <n v="0"/>
    <n v="5"/>
    <n v="7.8140035780000003"/>
    <n v="139724"/>
    <n v="20.624948700000001"/>
    <n v="95"/>
    <s v="Healthy"/>
    <n v="0"/>
    <n v="4"/>
    <s v="Germany"/>
    <x v="2"/>
    <x v="1"/>
    <n v="0"/>
  </r>
  <r>
    <s v="YOM6594"/>
    <n v="23"/>
    <x v="1"/>
    <x v="0"/>
    <n v="371"/>
    <x v="1"/>
    <s v="123/75"/>
    <n v="76"/>
    <x v="0"/>
    <x v="1"/>
    <x v="0"/>
    <x v="1"/>
    <x v="1"/>
    <n v="0.69634861699999995"/>
    <x v="1"/>
    <x v="1"/>
    <n v="0"/>
    <n v="8"/>
    <n v="5.6441338270000001"/>
    <n v="30283"/>
    <n v="19.786698579999999"/>
    <n v="333"/>
    <s v="High"/>
    <n v="0"/>
    <n v="8"/>
    <s v="Spain"/>
    <x v="2"/>
    <x v="0"/>
    <n v="0"/>
  </r>
  <r>
    <s v="YIH5817"/>
    <n v="89"/>
    <x v="0"/>
    <x v="0"/>
    <n v="135"/>
    <x v="2"/>
    <s v="164/95"/>
    <n v="106"/>
    <x v="0"/>
    <x v="0"/>
    <x v="0"/>
    <x v="1"/>
    <x v="1"/>
    <n v="11.94760806"/>
    <x v="1"/>
    <x v="1"/>
    <n v="0"/>
    <n v="2"/>
    <n v="10.44310761"/>
    <n v="164568"/>
    <n v="33.187030790000001"/>
    <n v="486"/>
    <s v="High"/>
    <n v="5"/>
    <n v="6"/>
    <s v="New Zealand"/>
    <x v="5"/>
    <x v="0"/>
    <n v="0"/>
  </r>
  <r>
    <s v="AFS1217"/>
    <n v="29"/>
    <x v="1"/>
    <x v="0"/>
    <n v="236"/>
    <x v="0"/>
    <s v="107/63"/>
    <n v="87"/>
    <x v="0"/>
    <x v="1"/>
    <x v="0"/>
    <x v="0"/>
    <x v="1"/>
    <n v="7.0010882929999996"/>
    <x v="0"/>
    <x v="1"/>
    <n v="1"/>
    <n v="9"/>
    <n v="3.7918950769999999"/>
    <n v="196030"/>
    <n v="22.87013292"/>
    <n v="601"/>
    <s v="Very High"/>
    <n v="1"/>
    <n v="6"/>
    <s v="Thailand"/>
    <x v="3"/>
    <x v="1"/>
    <n v="1"/>
  </r>
  <r>
    <s v="UMK2871"/>
    <n v="72"/>
    <x v="0"/>
    <x v="0"/>
    <n v="234"/>
    <x v="0"/>
    <s v="128/94"/>
    <n v="56"/>
    <x v="0"/>
    <x v="1"/>
    <x v="0"/>
    <x v="0"/>
    <x v="1"/>
    <n v="16.115476130000001"/>
    <x v="1"/>
    <x v="1"/>
    <n v="1"/>
    <n v="4"/>
    <n v="9.5076399519999999"/>
    <n v="26909"/>
    <n v="21.84035695"/>
    <n v="377"/>
    <s v="High"/>
    <n v="7"/>
    <n v="10"/>
    <s v="Argentina"/>
    <x v="0"/>
    <x v="0"/>
    <n v="0"/>
  </r>
  <r>
    <s v="NCI3754"/>
    <n v="53"/>
    <x v="2"/>
    <x v="0"/>
    <n v="352"/>
    <x v="1"/>
    <s v="104/108"/>
    <n v="88"/>
    <x v="0"/>
    <x v="1"/>
    <x v="0"/>
    <x v="0"/>
    <x v="0"/>
    <n v="13.003270990000001"/>
    <x v="0"/>
    <x v="1"/>
    <n v="1"/>
    <n v="3"/>
    <n v="3.4887198480000001"/>
    <n v="217053"/>
    <n v="24.49219342"/>
    <n v="793"/>
    <s v="Very High"/>
    <n v="5"/>
    <n v="10"/>
    <s v="Japan"/>
    <x v="3"/>
    <x v="1"/>
    <n v="1"/>
  </r>
  <r>
    <s v="GCX3099"/>
    <n v="48"/>
    <x v="2"/>
    <x v="0"/>
    <n v="241"/>
    <x v="1"/>
    <s v="113/104"/>
    <n v="60"/>
    <x v="1"/>
    <x v="0"/>
    <x v="0"/>
    <x v="1"/>
    <x v="0"/>
    <n v="11.866028829999999"/>
    <x v="0"/>
    <x v="0"/>
    <n v="0"/>
    <n v="2"/>
    <n v="0.81640554499999995"/>
    <n v="232229"/>
    <n v="18.762750860000001"/>
    <n v="272"/>
    <s v="High"/>
    <n v="7"/>
    <n v="10"/>
    <s v="United Kingdom"/>
    <x v="2"/>
    <x v="1"/>
    <n v="1"/>
  </r>
  <r>
    <s v="KXP3245"/>
    <n v="54"/>
    <x v="2"/>
    <x v="1"/>
    <n v="122"/>
    <x v="2"/>
    <s v="178/86"/>
    <n v="77"/>
    <x v="1"/>
    <x v="1"/>
    <x v="0"/>
    <x v="1"/>
    <x v="1"/>
    <n v="19.413385479999999"/>
    <x v="0"/>
    <x v="1"/>
    <n v="0"/>
    <n v="9"/>
    <n v="4.8231847219999997"/>
    <n v="111722"/>
    <n v="20.00765758"/>
    <n v="505"/>
    <s v="Very High"/>
    <n v="7"/>
    <n v="7"/>
    <s v="Germany"/>
    <x v="2"/>
    <x v="1"/>
    <n v="1"/>
  </r>
  <r>
    <s v="WZE8060"/>
    <n v="54"/>
    <x v="2"/>
    <x v="0"/>
    <n v="295"/>
    <x v="1"/>
    <s v="133/97"/>
    <n v="105"/>
    <x v="1"/>
    <x v="0"/>
    <x v="0"/>
    <x v="1"/>
    <x v="0"/>
    <n v="7.1108290539999999"/>
    <x v="0"/>
    <x v="1"/>
    <n v="0"/>
    <n v="4"/>
    <n v="3.4978091469999999"/>
    <n v="21649"/>
    <n v="32.923622960000003"/>
    <n v="418"/>
    <s v="High"/>
    <n v="3"/>
    <n v="4"/>
    <s v="Spain"/>
    <x v="2"/>
    <x v="0"/>
    <n v="0"/>
  </r>
  <r>
    <s v="JWJ0572"/>
    <n v="81"/>
    <x v="0"/>
    <x v="0"/>
    <n v="262"/>
    <x v="1"/>
    <s v="174/85"/>
    <n v="72"/>
    <x v="1"/>
    <x v="0"/>
    <x v="0"/>
    <x v="1"/>
    <x v="1"/>
    <n v="8.3705161350000008"/>
    <x v="0"/>
    <x v="0"/>
    <n v="1"/>
    <n v="7"/>
    <n v="10.680669010000001"/>
    <n v="106922"/>
    <n v="19.603764269999999"/>
    <n v="284"/>
    <s v="High"/>
    <n v="3"/>
    <n v="4"/>
    <s v="Vietnam"/>
    <x v="3"/>
    <x v="1"/>
    <n v="0"/>
  </r>
  <r>
    <s v="UPS0402"/>
    <n v="51"/>
    <x v="2"/>
    <x v="1"/>
    <n v="288"/>
    <x v="1"/>
    <s v="92/69"/>
    <n v="98"/>
    <x v="1"/>
    <x v="0"/>
    <x v="0"/>
    <x v="1"/>
    <x v="1"/>
    <n v="17.834334160000001"/>
    <x v="1"/>
    <x v="0"/>
    <n v="0"/>
    <n v="2"/>
    <n v="7.4085101670000002"/>
    <n v="189275"/>
    <n v="19.599963519999999"/>
    <n v="541"/>
    <s v="Very High"/>
    <n v="1"/>
    <n v="7"/>
    <s v="Vietnam"/>
    <x v="3"/>
    <x v="1"/>
    <n v="0"/>
  </r>
  <r>
    <s v="ZUJ9895"/>
    <n v="46"/>
    <x v="2"/>
    <x v="0"/>
    <n v="334"/>
    <x v="1"/>
    <s v="177/74"/>
    <n v="54"/>
    <x v="0"/>
    <x v="0"/>
    <x v="0"/>
    <x v="0"/>
    <x v="0"/>
    <n v="16.019577999999999"/>
    <x v="2"/>
    <x v="0"/>
    <n v="1"/>
    <n v="8"/>
    <n v="4.4619546269999999"/>
    <n v="264734"/>
    <n v="24.42662159"/>
    <n v="789"/>
    <s v="Very High"/>
    <n v="6"/>
    <n v="4"/>
    <s v="Brazil"/>
    <x v="0"/>
    <x v="0"/>
    <n v="1"/>
  </r>
  <r>
    <s v="OFR2609"/>
    <n v="44"/>
    <x v="2"/>
    <x v="0"/>
    <n v="329"/>
    <x v="1"/>
    <s v="163/95"/>
    <n v="49"/>
    <x v="1"/>
    <x v="1"/>
    <x v="0"/>
    <x v="1"/>
    <x v="0"/>
    <n v="8.4996749739999995"/>
    <x v="1"/>
    <x v="1"/>
    <n v="0"/>
    <n v="5"/>
    <n v="2.5999385030000002"/>
    <n v="125092"/>
    <n v="38.137686369999997"/>
    <n v="533"/>
    <s v="Very High"/>
    <n v="1"/>
    <n v="6"/>
    <s v="Colombia"/>
    <x v="0"/>
    <x v="1"/>
    <n v="0"/>
  </r>
  <r>
    <s v="FPJ1122"/>
    <n v="34"/>
    <x v="2"/>
    <x v="1"/>
    <n v="149"/>
    <x v="2"/>
    <s v="95/77"/>
    <n v="61"/>
    <x v="1"/>
    <x v="1"/>
    <x v="1"/>
    <x v="1"/>
    <x v="1"/>
    <n v="2.4068118630000002"/>
    <x v="2"/>
    <x v="0"/>
    <n v="0"/>
    <n v="10"/>
    <n v="7.1145798410000003"/>
    <n v="41621"/>
    <n v="31.347117539999999"/>
    <n v="416"/>
    <s v="High"/>
    <n v="1"/>
    <n v="9"/>
    <s v="South Korea"/>
    <x v="3"/>
    <x v="1"/>
    <n v="1"/>
  </r>
  <r>
    <s v="UHY1823"/>
    <n v="22"/>
    <x v="1"/>
    <x v="0"/>
    <n v="344"/>
    <x v="1"/>
    <s v="171/92"/>
    <n v="41"/>
    <x v="0"/>
    <x v="0"/>
    <x v="0"/>
    <x v="0"/>
    <x v="0"/>
    <n v="16.356104160000001"/>
    <x v="2"/>
    <x v="0"/>
    <n v="1"/>
    <n v="2"/>
    <n v="2.5616822429999999"/>
    <n v="93772"/>
    <n v="30.448738110000001"/>
    <n v="526"/>
    <s v="Very High"/>
    <n v="4"/>
    <n v="8"/>
    <s v="Canada"/>
    <x v="1"/>
    <x v="1"/>
    <n v="1"/>
  </r>
  <r>
    <s v="YCD6797"/>
    <n v="34"/>
    <x v="2"/>
    <x v="0"/>
    <n v="337"/>
    <x v="1"/>
    <s v="148/108"/>
    <n v="77"/>
    <x v="1"/>
    <x v="0"/>
    <x v="0"/>
    <x v="0"/>
    <x v="0"/>
    <n v="2.7987841950000001"/>
    <x v="1"/>
    <x v="1"/>
    <n v="0"/>
    <n v="3"/>
    <n v="4.6160845789999998"/>
    <n v="44594"/>
    <n v="33.214357990000003"/>
    <n v="716"/>
    <s v="Very High"/>
    <n v="1"/>
    <n v="4"/>
    <s v="Italy"/>
    <x v="2"/>
    <x v="0"/>
    <n v="0"/>
  </r>
  <r>
    <s v="JFC0725"/>
    <n v="21"/>
    <x v="1"/>
    <x v="0"/>
    <n v="251"/>
    <x v="1"/>
    <s v="105/89"/>
    <n v="43"/>
    <x v="1"/>
    <x v="0"/>
    <x v="0"/>
    <x v="0"/>
    <x v="0"/>
    <n v="12.743097860000001"/>
    <x v="0"/>
    <x v="0"/>
    <n v="0"/>
    <n v="10"/>
    <n v="2.6104690430000002"/>
    <n v="210457"/>
    <n v="21.995836180000001"/>
    <n v="630"/>
    <s v="Very High"/>
    <n v="7"/>
    <n v="6"/>
    <s v="Germany"/>
    <x v="2"/>
    <x v="1"/>
    <n v="0"/>
  </r>
  <r>
    <s v="DQR8411"/>
    <n v="32"/>
    <x v="2"/>
    <x v="0"/>
    <n v="355"/>
    <x v="1"/>
    <s v="98/97"/>
    <n v="89"/>
    <x v="1"/>
    <x v="0"/>
    <x v="0"/>
    <x v="1"/>
    <x v="1"/>
    <n v="1.8737065740000001"/>
    <x v="1"/>
    <x v="1"/>
    <n v="0"/>
    <n v="5"/>
    <n v="0.70583151799999999"/>
    <n v="186582"/>
    <n v="36.349076439999997"/>
    <n v="283"/>
    <s v="High"/>
    <n v="3"/>
    <n v="6"/>
    <s v="New Zealand"/>
    <x v="5"/>
    <x v="0"/>
    <n v="1"/>
  </r>
  <r>
    <s v="YXV3018"/>
    <n v="50"/>
    <x v="2"/>
    <x v="0"/>
    <n v="358"/>
    <x v="1"/>
    <s v="175/106"/>
    <n v="107"/>
    <x v="0"/>
    <x v="1"/>
    <x v="0"/>
    <x v="0"/>
    <x v="1"/>
    <n v="14.37892463"/>
    <x v="1"/>
    <x v="0"/>
    <n v="0"/>
    <n v="7"/>
    <n v="3.846069103"/>
    <n v="250450"/>
    <n v="21.99322012"/>
    <n v="605"/>
    <s v="Very High"/>
    <n v="7"/>
    <n v="8"/>
    <s v="Thailand"/>
    <x v="3"/>
    <x v="1"/>
    <n v="0"/>
  </r>
  <r>
    <s v="PKY5967"/>
    <n v="23"/>
    <x v="1"/>
    <x v="1"/>
    <n v="274"/>
    <x v="1"/>
    <s v="98/99"/>
    <n v="106"/>
    <x v="0"/>
    <x v="1"/>
    <x v="1"/>
    <x v="1"/>
    <x v="1"/>
    <n v="11.806892169999999"/>
    <x v="2"/>
    <x v="0"/>
    <n v="1"/>
    <n v="4"/>
    <n v="8.1347570670000007"/>
    <n v="242875"/>
    <n v="35.065737679999998"/>
    <n v="693"/>
    <s v="Very High"/>
    <n v="7"/>
    <n v="5"/>
    <s v="Argentina"/>
    <x v="0"/>
    <x v="0"/>
    <n v="1"/>
  </r>
  <r>
    <s v="ETV5906"/>
    <n v="31"/>
    <x v="2"/>
    <x v="0"/>
    <n v="394"/>
    <x v="1"/>
    <s v="175/76"/>
    <n v="45"/>
    <x v="0"/>
    <x v="1"/>
    <x v="0"/>
    <x v="0"/>
    <x v="1"/>
    <n v="13.84818864"/>
    <x v="2"/>
    <x v="1"/>
    <n v="0"/>
    <n v="4"/>
    <n v="6.9954935029999996"/>
    <n v="112982"/>
    <n v="32.773261679999997"/>
    <n v="172"/>
    <s v="Borderline High"/>
    <n v="1"/>
    <n v="7"/>
    <s v="Nigeria"/>
    <x v="4"/>
    <x v="1"/>
    <n v="0"/>
  </r>
  <r>
    <s v="ZPH0809"/>
    <n v="83"/>
    <x v="0"/>
    <x v="0"/>
    <n v="204"/>
    <x v="0"/>
    <s v="100/97"/>
    <n v="105"/>
    <x v="0"/>
    <x v="0"/>
    <x v="0"/>
    <x v="1"/>
    <x v="1"/>
    <n v="8.0325339000000007"/>
    <x v="2"/>
    <x v="1"/>
    <n v="0"/>
    <n v="8"/>
    <n v="6.1275707820000003"/>
    <n v="206140"/>
    <n v="23.106245120000001"/>
    <n v="38"/>
    <s v="Healthy"/>
    <n v="6"/>
    <n v="8"/>
    <s v="Brazil"/>
    <x v="0"/>
    <x v="0"/>
    <n v="0"/>
  </r>
  <r>
    <s v="DXU6486"/>
    <n v="52"/>
    <x v="2"/>
    <x v="0"/>
    <n v="296"/>
    <x v="1"/>
    <s v="101/105"/>
    <n v="71"/>
    <x v="1"/>
    <x v="1"/>
    <x v="0"/>
    <x v="1"/>
    <x v="1"/>
    <n v="3.1676585770000001"/>
    <x v="1"/>
    <x v="1"/>
    <n v="0"/>
    <n v="2"/>
    <n v="11.96533234"/>
    <n v="142677"/>
    <n v="19.45700871"/>
    <n v="704"/>
    <s v="Very High"/>
    <n v="6"/>
    <n v="7"/>
    <s v="Brazil"/>
    <x v="0"/>
    <x v="0"/>
    <n v="0"/>
  </r>
  <r>
    <s v="HCB3272"/>
    <n v="87"/>
    <x v="0"/>
    <x v="0"/>
    <n v="286"/>
    <x v="1"/>
    <s v="109/81"/>
    <n v="77"/>
    <x v="0"/>
    <x v="0"/>
    <x v="0"/>
    <x v="0"/>
    <x v="0"/>
    <n v="16.020330749999999"/>
    <x v="0"/>
    <x v="1"/>
    <n v="0"/>
    <n v="1"/>
    <n v="2.0618101229999999"/>
    <n v="152139"/>
    <n v="30.953210500000001"/>
    <n v="293"/>
    <s v="High"/>
    <n v="1"/>
    <n v="9"/>
    <s v="Canada"/>
    <x v="1"/>
    <x v="1"/>
    <n v="1"/>
  </r>
  <r>
    <s v="YQQ9150"/>
    <n v="18"/>
    <x v="1"/>
    <x v="0"/>
    <n v="383"/>
    <x v="1"/>
    <s v="174/62"/>
    <n v="42"/>
    <x v="0"/>
    <x v="0"/>
    <x v="0"/>
    <x v="1"/>
    <x v="1"/>
    <n v="2.6413249639999998"/>
    <x v="2"/>
    <x v="0"/>
    <n v="0"/>
    <n v="8"/>
    <n v="9.0231773640000004"/>
    <n v="128035"/>
    <n v="23.495084049999999"/>
    <n v="285"/>
    <s v="High"/>
    <n v="1"/>
    <n v="8"/>
    <s v="Italy"/>
    <x v="2"/>
    <x v="0"/>
    <n v="0"/>
  </r>
  <r>
    <s v="LYY3772"/>
    <n v="35"/>
    <x v="2"/>
    <x v="0"/>
    <n v="379"/>
    <x v="1"/>
    <s v="91/82"/>
    <n v="80"/>
    <x v="0"/>
    <x v="1"/>
    <x v="0"/>
    <x v="0"/>
    <x v="0"/>
    <n v="5.1637671029999996"/>
    <x v="1"/>
    <x v="1"/>
    <n v="1"/>
    <n v="10"/>
    <n v="3.7093678560000001"/>
    <n v="289402"/>
    <n v="35.971428860000003"/>
    <n v="210"/>
    <s v="High"/>
    <n v="3"/>
    <n v="7"/>
    <s v="Canada"/>
    <x v="1"/>
    <x v="1"/>
    <n v="1"/>
  </r>
  <r>
    <s v="CJK3148"/>
    <n v="62"/>
    <x v="0"/>
    <x v="0"/>
    <n v="194"/>
    <x v="2"/>
    <s v="167/73"/>
    <n v="59"/>
    <x v="0"/>
    <x v="1"/>
    <x v="0"/>
    <x v="1"/>
    <x v="0"/>
    <n v="3.7271083709999999"/>
    <x v="2"/>
    <x v="0"/>
    <n v="1"/>
    <n v="3"/>
    <n v="11.41970068"/>
    <n v="208779"/>
    <n v="34.738796569999998"/>
    <n v="346"/>
    <s v="High"/>
    <n v="5"/>
    <n v="8"/>
    <s v="South Korea"/>
    <x v="3"/>
    <x v="1"/>
    <n v="0"/>
  </r>
  <r>
    <s v="TUW8084"/>
    <n v="50"/>
    <x v="2"/>
    <x v="0"/>
    <n v="227"/>
    <x v="0"/>
    <s v="120/82"/>
    <n v="95"/>
    <x v="0"/>
    <x v="0"/>
    <x v="0"/>
    <x v="1"/>
    <x v="0"/>
    <n v="0.73357034899999995"/>
    <x v="1"/>
    <x v="0"/>
    <n v="0"/>
    <n v="3"/>
    <n v="9.3400620090000004"/>
    <n v="132653"/>
    <n v="22.25320301"/>
    <n v="34"/>
    <s v="Healthy"/>
    <n v="5"/>
    <n v="8"/>
    <s v="Colombia"/>
    <x v="0"/>
    <x v="1"/>
    <n v="0"/>
  </r>
  <r>
    <s v="FBI9619"/>
    <n v="81"/>
    <x v="0"/>
    <x v="0"/>
    <n v="396"/>
    <x v="1"/>
    <s v="91/102"/>
    <n v="88"/>
    <x v="1"/>
    <x v="1"/>
    <x v="0"/>
    <x v="1"/>
    <x v="0"/>
    <n v="5.6353091490000002"/>
    <x v="1"/>
    <x v="0"/>
    <n v="0"/>
    <n v="3"/>
    <n v="4.2825502809999998"/>
    <n v="148028"/>
    <n v="38.720337790000002"/>
    <n v="128"/>
    <s v="Healthy"/>
    <n v="3"/>
    <n v="9"/>
    <s v="Colombia"/>
    <x v="0"/>
    <x v="1"/>
    <n v="0"/>
  </r>
  <r>
    <s v="DMX0404"/>
    <n v="33"/>
    <x v="2"/>
    <x v="1"/>
    <n v="262"/>
    <x v="1"/>
    <s v="161/99"/>
    <n v="52"/>
    <x v="1"/>
    <x v="1"/>
    <x v="1"/>
    <x v="0"/>
    <x v="1"/>
    <n v="13.606245940000001"/>
    <x v="0"/>
    <x v="1"/>
    <n v="1"/>
    <n v="1"/>
    <n v="1.8780969219999999"/>
    <n v="35236"/>
    <n v="30.07338377"/>
    <n v="701"/>
    <s v="Very High"/>
    <n v="1"/>
    <n v="7"/>
    <s v="France"/>
    <x v="2"/>
    <x v="1"/>
    <n v="1"/>
  </r>
  <r>
    <s v="XKF1406"/>
    <n v="83"/>
    <x v="0"/>
    <x v="0"/>
    <n v="333"/>
    <x v="1"/>
    <s v="98/60"/>
    <n v="86"/>
    <x v="1"/>
    <x v="0"/>
    <x v="0"/>
    <x v="0"/>
    <x v="1"/>
    <n v="2.1464443690000001"/>
    <x v="0"/>
    <x v="0"/>
    <n v="0"/>
    <n v="1"/>
    <n v="10.66516526"/>
    <n v="33027"/>
    <n v="28.89111183"/>
    <n v="686"/>
    <s v="Very High"/>
    <n v="1"/>
    <n v="5"/>
    <s v="Italy"/>
    <x v="2"/>
    <x v="0"/>
    <n v="0"/>
  </r>
  <r>
    <s v="ZBH1366"/>
    <n v="89"/>
    <x v="0"/>
    <x v="0"/>
    <n v="188"/>
    <x v="2"/>
    <s v="107/63"/>
    <n v="101"/>
    <x v="1"/>
    <x v="0"/>
    <x v="0"/>
    <x v="0"/>
    <x v="0"/>
    <n v="1.5330422340000001"/>
    <x v="0"/>
    <x v="0"/>
    <n v="1"/>
    <n v="5"/>
    <n v="9.1660146709999992"/>
    <n v="154368"/>
    <n v="24.66654037"/>
    <n v="540"/>
    <s v="Very High"/>
    <n v="3"/>
    <n v="5"/>
    <s v="United States"/>
    <x v="1"/>
    <x v="1"/>
    <n v="0"/>
  </r>
  <r>
    <s v="VAZ4776"/>
    <n v="43"/>
    <x v="2"/>
    <x v="1"/>
    <n v="386"/>
    <x v="1"/>
    <s v="180/70"/>
    <n v="110"/>
    <x v="0"/>
    <x v="1"/>
    <x v="0"/>
    <x v="0"/>
    <x v="0"/>
    <n v="10.80425496"/>
    <x v="1"/>
    <x v="1"/>
    <n v="0"/>
    <n v="6"/>
    <n v="8.2353361819999993"/>
    <n v="32900"/>
    <n v="29.997138849999999"/>
    <n v="515"/>
    <s v="Very High"/>
    <n v="3"/>
    <n v="10"/>
    <s v="Nigeria"/>
    <x v="4"/>
    <x v="1"/>
    <n v="1"/>
  </r>
  <r>
    <s v="VVI0074"/>
    <n v="76"/>
    <x v="0"/>
    <x v="0"/>
    <n v="187"/>
    <x v="2"/>
    <s v="148/104"/>
    <n v="97"/>
    <x v="1"/>
    <x v="0"/>
    <x v="0"/>
    <x v="0"/>
    <x v="0"/>
    <n v="2.377281371"/>
    <x v="1"/>
    <x v="1"/>
    <n v="1"/>
    <n v="2"/>
    <n v="11.9369952"/>
    <n v="209095"/>
    <n v="34.028972860000003"/>
    <n v="397"/>
    <s v="High"/>
    <n v="4"/>
    <n v="7"/>
    <s v="Australia"/>
    <x v="5"/>
    <x v="0"/>
    <n v="1"/>
  </r>
  <r>
    <s v="XAM7210"/>
    <n v="19"/>
    <x v="1"/>
    <x v="1"/>
    <n v="400"/>
    <x v="1"/>
    <s v="169/78"/>
    <n v="97"/>
    <x v="1"/>
    <x v="0"/>
    <x v="1"/>
    <x v="1"/>
    <x v="0"/>
    <n v="12.248323790000001"/>
    <x v="0"/>
    <x v="0"/>
    <n v="1"/>
    <n v="6"/>
    <n v="10.76796115"/>
    <n v="125940"/>
    <n v="21.53624173"/>
    <n v="475"/>
    <s v="High"/>
    <n v="3"/>
    <n v="6"/>
    <s v="Germany"/>
    <x v="2"/>
    <x v="1"/>
    <n v="0"/>
  </r>
  <r>
    <s v="EXH8149"/>
    <n v="67"/>
    <x v="0"/>
    <x v="0"/>
    <n v="322"/>
    <x v="1"/>
    <s v="129/92"/>
    <n v="102"/>
    <x v="1"/>
    <x v="1"/>
    <x v="0"/>
    <x v="1"/>
    <x v="0"/>
    <n v="10.443748530000001"/>
    <x v="1"/>
    <x v="0"/>
    <n v="1"/>
    <n v="10"/>
    <n v="6.0521439939999997"/>
    <n v="136693"/>
    <n v="35.892790830000003"/>
    <n v="205"/>
    <s v="High"/>
    <n v="7"/>
    <n v="8"/>
    <s v="South Africa"/>
    <x v="4"/>
    <x v="0"/>
    <n v="1"/>
  </r>
  <r>
    <s v="LPX2932"/>
    <n v="83"/>
    <x v="0"/>
    <x v="0"/>
    <n v="149"/>
    <x v="2"/>
    <s v="153/83"/>
    <n v="42"/>
    <x v="1"/>
    <x v="1"/>
    <x v="0"/>
    <x v="1"/>
    <x v="0"/>
    <n v="0.91118001599999998"/>
    <x v="1"/>
    <x v="1"/>
    <n v="1"/>
    <n v="3"/>
    <n v="2.2848994039999999"/>
    <n v="97504"/>
    <n v="26.249989509999999"/>
    <n v="285"/>
    <s v="High"/>
    <n v="2"/>
    <n v="5"/>
    <s v="Japan"/>
    <x v="3"/>
    <x v="1"/>
    <n v="1"/>
  </r>
  <r>
    <s v="PML4700"/>
    <n v="27"/>
    <x v="1"/>
    <x v="1"/>
    <n v="382"/>
    <x v="1"/>
    <s v="155/75"/>
    <n v="103"/>
    <x v="1"/>
    <x v="0"/>
    <x v="1"/>
    <x v="1"/>
    <x v="0"/>
    <n v="10.933586460000001"/>
    <x v="1"/>
    <x v="1"/>
    <n v="1"/>
    <n v="10"/>
    <n v="3.3972618620000001"/>
    <n v="285575"/>
    <n v="36.584351550000001"/>
    <n v="762"/>
    <s v="Very High"/>
    <n v="7"/>
    <n v="9"/>
    <s v="South Korea"/>
    <x v="3"/>
    <x v="1"/>
    <n v="0"/>
  </r>
  <r>
    <s v="JZO5864"/>
    <n v="25"/>
    <x v="1"/>
    <x v="0"/>
    <n v="378"/>
    <x v="1"/>
    <s v="109/67"/>
    <n v="97"/>
    <x v="1"/>
    <x v="1"/>
    <x v="0"/>
    <x v="1"/>
    <x v="1"/>
    <n v="11.166928840000001"/>
    <x v="0"/>
    <x v="1"/>
    <n v="0"/>
    <n v="7"/>
    <n v="0.59624569400000005"/>
    <n v="243843"/>
    <n v="26.61630852"/>
    <n v="363"/>
    <s v="High"/>
    <n v="7"/>
    <n v="9"/>
    <s v="Argentina"/>
    <x v="0"/>
    <x v="0"/>
    <n v="1"/>
  </r>
  <r>
    <s v="UWZ7524"/>
    <n v="52"/>
    <x v="2"/>
    <x v="1"/>
    <n v="215"/>
    <x v="0"/>
    <s v="152/68"/>
    <n v="102"/>
    <x v="0"/>
    <x v="0"/>
    <x v="0"/>
    <x v="1"/>
    <x v="1"/>
    <n v="0.81509816000000002"/>
    <x v="0"/>
    <x v="1"/>
    <n v="1"/>
    <n v="3"/>
    <n v="1.6054295519999999"/>
    <n v="53920"/>
    <n v="25.362258829999998"/>
    <n v="39"/>
    <s v="Healthy"/>
    <n v="5"/>
    <n v="8"/>
    <s v="Spain"/>
    <x v="2"/>
    <x v="0"/>
    <n v="0"/>
  </r>
  <r>
    <s v="HIY0126"/>
    <n v="48"/>
    <x v="2"/>
    <x v="1"/>
    <n v="136"/>
    <x v="2"/>
    <s v="135/65"/>
    <n v="58"/>
    <x v="1"/>
    <x v="1"/>
    <x v="0"/>
    <x v="0"/>
    <x v="0"/>
    <n v="11.766891640000001"/>
    <x v="0"/>
    <x v="1"/>
    <n v="1"/>
    <n v="9"/>
    <n v="0.628879839"/>
    <n v="186371"/>
    <n v="36.463949300000003"/>
    <n v="207"/>
    <s v="High"/>
    <n v="7"/>
    <n v="4"/>
    <s v="South Korea"/>
    <x v="3"/>
    <x v="1"/>
    <n v="1"/>
  </r>
  <r>
    <s v="HKE3196"/>
    <n v="66"/>
    <x v="0"/>
    <x v="1"/>
    <n v="197"/>
    <x v="2"/>
    <s v="114/78"/>
    <n v="75"/>
    <x v="0"/>
    <x v="1"/>
    <x v="0"/>
    <x v="1"/>
    <x v="1"/>
    <n v="13.977616360000001"/>
    <x v="0"/>
    <x v="1"/>
    <n v="1"/>
    <n v="9"/>
    <n v="6.2971800089999999"/>
    <n v="253198"/>
    <n v="39.575291329999999"/>
    <n v="666"/>
    <s v="Very High"/>
    <n v="4"/>
    <n v="10"/>
    <s v="Brazil"/>
    <x v="0"/>
    <x v="0"/>
    <n v="0"/>
  </r>
  <r>
    <s v="HJD8939"/>
    <n v="57"/>
    <x v="0"/>
    <x v="0"/>
    <n v="322"/>
    <x v="1"/>
    <s v="164/93"/>
    <n v="92"/>
    <x v="1"/>
    <x v="1"/>
    <x v="0"/>
    <x v="1"/>
    <x v="0"/>
    <n v="6.1880134160000004"/>
    <x v="1"/>
    <x v="0"/>
    <n v="1"/>
    <n v="6"/>
    <n v="4.9229745559999998"/>
    <n v="268188"/>
    <n v="19.31116012"/>
    <n v="786"/>
    <s v="Very High"/>
    <n v="4"/>
    <n v="5"/>
    <s v="China"/>
    <x v="3"/>
    <x v="1"/>
    <n v="1"/>
  </r>
  <r>
    <s v="DHP9226"/>
    <n v="28"/>
    <x v="1"/>
    <x v="0"/>
    <n v="369"/>
    <x v="1"/>
    <s v="140/93"/>
    <n v="44"/>
    <x v="0"/>
    <x v="1"/>
    <x v="0"/>
    <x v="1"/>
    <x v="0"/>
    <n v="17.456327250000001"/>
    <x v="0"/>
    <x v="0"/>
    <n v="1"/>
    <n v="2"/>
    <n v="3.4618897390000001"/>
    <n v="82321"/>
    <n v="38.512430139999999"/>
    <n v="215"/>
    <s v="High"/>
    <n v="7"/>
    <n v="9"/>
    <s v="Argentina"/>
    <x v="0"/>
    <x v="0"/>
    <n v="0"/>
  </r>
  <r>
    <s v="IQC8393"/>
    <n v="20"/>
    <x v="1"/>
    <x v="0"/>
    <n v="271"/>
    <x v="1"/>
    <s v="124/72"/>
    <n v="96"/>
    <x v="1"/>
    <x v="0"/>
    <x v="0"/>
    <x v="0"/>
    <x v="0"/>
    <n v="10.9860448"/>
    <x v="1"/>
    <x v="1"/>
    <n v="0"/>
    <n v="6"/>
    <n v="4.0051241419999997"/>
    <n v="233180"/>
    <n v="35.046598830000001"/>
    <n v="641"/>
    <s v="Very High"/>
    <n v="7"/>
    <n v="4"/>
    <s v="China"/>
    <x v="3"/>
    <x v="1"/>
    <n v="1"/>
  </r>
  <r>
    <s v="ENN9841"/>
    <n v="30"/>
    <x v="1"/>
    <x v="0"/>
    <n v="290"/>
    <x v="1"/>
    <s v="121/81"/>
    <n v="79"/>
    <x v="1"/>
    <x v="0"/>
    <x v="0"/>
    <x v="0"/>
    <x v="1"/>
    <n v="11.909171779999999"/>
    <x v="0"/>
    <x v="1"/>
    <n v="1"/>
    <n v="6"/>
    <n v="11.023394379999999"/>
    <n v="183744"/>
    <n v="28.435084199999999"/>
    <n v="609"/>
    <s v="Very High"/>
    <n v="3"/>
    <n v="7"/>
    <s v="Australia"/>
    <x v="5"/>
    <x v="0"/>
    <n v="0"/>
  </r>
  <r>
    <s v="OVJ5413"/>
    <n v="66"/>
    <x v="0"/>
    <x v="0"/>
    <n v="171"/>
    <x v="2"/>
    <s v="169/99"/>
    <n v="98"/>
    <x v="0"/>
    <x v="1"/>
    <x v="0"/>
    <x v="0"/>
    <x v="1"/>
    <n v="16.767740320000001"/>
    <x v="1"/>
    <x v="0"/>
    <n v="1"/>
    <n v="3"/>
    <n v="3.1922689590000002"/>
    <n v="178636"/>
    <n v="32.88173287"/>
    <n v="242"/>
    <s v="High"/>
    <n v="3"/>
    <n v="10"/>
    <s v="Nigeria"/>
    <x v="4"/>
    <x v="1"/>
    <n v="0"/>
  </r>
  <r>
    <s v="LKV7210"/>
    <n v="71"/>
    <x v="0"/>
    <x v="1"/>
    <n v="294"/>
    <x v="1"/>
    <s v="124/110"/>
    <n v="68"/>
    <x v="1"/>
    <x v="0"/>
    <x v="0"/>
    <x v="1"/>
    <x v="1"/>
    <n v="12.747707460000001"/>
    <x v="0"/>
    <x v="1"/>
    <n v="0"/>
    <n v="1"/>
    <n v="3.2510964590000002"/>
    <n v="291382"/>
    <n v="21.935011939999999"/>
    <n v="74"/>
    <s v="Healthy"/>
    <n v="0"/>
    <n v="4"/>
    <s v="Argentina"/>
    <x v="0"/>
    <x v="0"/>
    <n v="0"/>
  </r>
  <r>
    <s v="INK4927"/>
    <n v="27"/>
    <x v="1"/>
    <x v="1"/>
    <n v="188"/>
    <x v="2"/>
    <s v="118/60"/>
    <n v="105"/>
    <x v="0"/>
    <x v="0"/>
    <x v="1"/>
    <x v="1"/>
    <x v="1"/>
    <n v="9.6440215760000001"/>
    <x v="1"/>
    <x v="1"/>
    <n v="1"/>
    <n v="8"/>
    <n v="3.5304934939999999"/>
    <n v="86485"/>
    <n v="26.823642639999999"/>
    <n v="149"/>
    <s v="Healthy"/>
    <n v="0"/>
    <n v="7"/>
    <s v="China"/>
    <x v="3"/>
    <x v="1"/>
    <n v="0"/>
  </r>
  <r>
    <s v="TFH0784"/>
    <n v="70"/>
    <x v="0"/>
    <x v="1"/>
    <n v="304"/>
    <x v="1"/>
    <s v="110/63"/>
    <n v="52"/>
    <x v="1"/>
    <x v="0"/>
    <x v="0"/>
    <x v="0"/>
    <x v="0"/>
    <n v="4.8824141919999997"/>
    <x v="2"/>
    <x v="1"/>
    <n v="1"/>
    <n v="4"/>
    <n v="9.8048228979999994"/>
    <n v="246542"/>
    <n v="31.986435709999999"/>
    <n v="425"/>
    <s v="High"/>
    <n v="2"/>
    <n v="9"/>
    <s v="United States"/>
    <x v="1"/>
    <x v="1"/>
    <n v="0"/>
  </r>
  <r>
    <s v="MLE7433"/>
    <n v="81"/>
    <x v="0"/>
    <x v="0"/>
    <n v="372"/>
    <x v="1"/>
    <s v="117/91"/>
    <n v="99"/>
    <x v="1"/>
    <x v="0"/>
    <x v="0"/>
    <x v="0"/>
    <x v="1"/>
    <n v="15.927861330000001"/>
    <x v="0"/>
    <x v="1"/>
    <n v="1"/>
    <n v="1"/>
    <n v="7.1515344120000002"/>
    <n v="20255"/>
    <n v="23.206703340000001"/>
    <n v="374"/>
    <s v="High"/>
    <n v="5"/>
    <n v="7"/>
    <s v="China"/>
    <x v="3"/>
    <x v="1"/>
    <n v="0"/>
  </r>
  <r>
    <s v="OAD8995"/>
    <n v="78"/>
    <x v="0"/>
    <x v="1"/>
    <n v="315"/>
    <x v="1"/>
    <s v="161/91"/>
    <n v="45"/>
    <x v="1"/>
    <x v="0"/>
    <x v="0"/>
    <x v="1"/>
    <x v="1"/>
    <n v="8.0541065829999994"/>
    <x v="1"/>
    <x v="1"/>
    <n v="1"/>
    <n v="1"/>
    <n v="6.2687246310000004"/>
    <n v="276094"/>
    <n v="28.170032119999998"/>
    <n v="165"/>
    <s v="Borderline High"/>
    <n v="6"/>
    <n v="9"/>
    <s v="Italy"/>
    <x v="2"/>
    <x v="0"/>
    <n v="0"/>
  </r>
  <r>
    <s v="UWO3088"/>
    <n v="22"/>
    <x v="1"/>
    <x v="1"/>
    <n v="234"/>
    <x v="0"/>
    <s v="171/69"/>
    <n v="65"/>
    <x v="1"/>
    <x v="0"/>
    <x v="1"/>
    <x v="1"/>
    <x v="1"/>
    <n v="15.56932711"/>
    <x v="1"/>
    <x v="0"/>
    <n v="0"/>
    <n v="8"/>
    <n v="3.5692466860000001"/>
    <n v="206022"/>
    <n v="28.841759830000001"/>
    <n v="406"/>
    <s v="High"/>
    <n v="2"/>
    <n v="4"/>
    <s v="Thailand"/>
    <x v="3"/>
    <x v="1"/>
    <n v="0"/>
  </r>
  <r>
    <s v="XME7244"/>
    <n v="56"/>
    <x v="0"/>
    <x v="1"/>
    <n v="140"/>
    <x v="2"/>
    <s v="106/84"/>
    <n v="79"/>
    <x v="1"/>
    <x v="0"/>
    <x v="0"/>
    <x v="0"/>
    <x v="0"/>
    <n v="8.7662867129999995"/>
    <x v="1"/>
    <x v="1"/>
    <n v="0"/>
    <n v="5"/>
    <n v="2.8954059129999998"/>
    <n v="57413"/>
    <n v="27.43861326"/>
    <n v="257"/>
    <s v="High"/>
    <n v="0"/>
    <n v="5"/>
    <s v="Brazil"/>
    <x v="0"/>
    <x v="0"/>
    <n v="0"/>
  </r>
  <r>
    <s v="XIF1867"/>
    <n v="28"/>
    <x v="1"/>
    <x v="0"/>
    <n v="144"/>
    <x v="2"/>
    <s v="148/79"/>
    <n v="57"/>
    <x v="0"/>
    <x v="1"/>
    <x v="0"/>
    <x v="0"/>
    <x v="0"/>
    <n v="4.6199385499999996"/>
    <x v="1"/>
    <x v="0"/>
    <n v="0"/>
    <n v="7"/>
    <n v="5.8673891500000002"/>
    <n v="213790"/>
    <n v="34.556970649999997"/>
    <n v="328"/>
    <s v="High"/>
    <n v="5"/>
    <n v="7"/>
    <s v="Vietnam"/>
    <x v="3"/>
    <x v="1"/>
    <n v="0"/>
  </r>
  <r>
    <s v="ADG3622"/>
    <n v="27"/>
    <x v="1"/>
    <x v="1"/>
    <n v="184"/>
    <x v="2"/>
    <s v="141/72"/>
    <n v="59"/>
    <x v="1"/>
    <x v="1"/>
    <x v="1"/>
    <x v="1"/>
    <x v="0"/>
    <n v="11.723006249999999"/>
    <x v="1"/>
    <x v="1"/>
    <n v="1"/>
    <n v="7"/>
    <n v="3.9171275990000001"/>
    <n v="215679"/>
    <n v="30.099847820000001"/>
    <n v="92"/>
    <s v="Healthy"/>
    <n v="2"/>
    <n v="5"/>
    <s v="Italy"/>
    <x v="2"/>
    <x v="0"/>
    <n v="0"/>
  </r>
  <r>
    <s v="CTF3216"/>
    <n v="66"/>
    <x v="0"/>
    <x v="0"/>
    <n v="191"/>
    <x v="2"/>
    <s v="172/99"/>
    <n v="72"/>
    <x v="0"/>
    <x v="1"/>
    <x v="0"/>
    <x v="0"/>
    <x v="1"/>
    <n v="2.8448028949999999"/>
    <x v="2"/>
    <x v="0"/>
    <n v="1"/>
    <n v="8"/>
    <n v="6.9056022199999996"/>
    <n v="146290"/>
    <n v="22.645536610000001"/>
    <n v="421"/>
    <s v="High"/>
    <n v="5"/>
    <n v="7"/>
    <s v="Australia"/>
    <x v="5"/>
    <x v="0"/>
    <n v="0"/>
  </r>
  <r>
    <s v="GZL1934"/>
    <n v="85"/>
    <x v="0"/>
    <x v="0"/>
    <n v="199"/>
    <x v="2"/>
    <s v="110/81"/>
    <n v="55"/>
    <x v="0"/>
    <x v="1"/>
    <x v="0"/>
    <x v="1"/>
    <x v="1"/>
    <n v="17.894727159999999"/>
    <x v="0"/>
    <x v="0"/>
    <n v="1"/>
    <n v="10"/>
    <n v="2.451802024"/>
    <n v="49308"/>
    <n v="30.884526309999998"/>
    <n v="31"/>
    <s v="Healthy"/>
    <n v="5"/>
    <n v="10"/>
    <s v="India"/>
    <x v="3"/>
    <x v="1"/>
    <n v="1"/>
  </r>
  <r>
    <s v="YDD7580"/>
    <n v="85"/>
    <x v="0"/>
    <x v="0"/>
    <n v="211"/>
    <x v="0"/>
    <s v="150/63"/>
    <n v="64"/>
    <x v="0"/>
    <x v="1"/>
    <x v="0"/>
    <x v="0"/>
    <x v="1"/>
    <n v="19.672371129999998"/>
    <x v="0"/>
    <x v="0"/>
    <n v="1"/>
    <n v="3"/>
    <n v="3.5766441009999999"/>
    <n v="200085"/>
    <n v="20.047521289999999"/>
    <n v="234"/>
    <s v="High"/>
    <n v="7"/>
    <n v="9"/>
    <s v="South Africa"/>
    <x v="4"/>
    <x v="0"/>
    <n v="1"/>
  </r>
  <r>
    <s v="ENX3630"/>
    <n v="87"/>
    <x v="0"/>
    <x v="0"/>
    <n v="151"/>
    <x v="2"/>
    <s v="168/82"/>
    <n v="46"/>
    <x v="1"/>
    <x v="0"/>
    <x v="0"/>
    <x v="0"/>
    <x v="0"/>
    <n v="1.4830272579999999"/>
    <x v="0"/>
    <x v="0"/>
    <n v="1"/>
    <n v="2"/>
    <n v="4.2706859340000003"/>
    <n v="249040"/>
    <n v="31.042743730000002"/>
    <n v="735"/>
    <s v="Very High"/>
    <n v="2"/>
    <n v="7"/>
    <s v="South Africa"/>
    <x v="4"/>
    <x v="0"/>
    <n v="0"/>
  </r>
  <r>
    <s v="VPK1447"/>
    <n v="72"/>
    <x v="0"/>
    <x v="0"/>
    <n v="284"/>
    <x v="1"/>
    <s v="175/73"/>
    <n v="67"/>
    <x v="0"/>
    <x v="1"/>
    <x v="0"/>
    <x v="1"/>
    <x v="1"/>
    <n v="12.51688976"/>
    <x v="1"/>
    <x v="0"/>
    <n v="1"/>
    <n v="7"/>
    <n v="5.5543498720000004"/>
    <n v="54751"/>
    <n v="25.54484398"/>
    <n v="517"/>
    <s v="Very High"/>
    <n v="5"/>
    <n v="9"/>
    <s v="Brazil"/>
    <x v="0"/>
    <x v="0"/>
    <n v="0"/>
  </r>
  <r>
    <s v="NZY9575"/>
    <n v="46"/>
    <x v="2"/>
    <x v="0"/>
    <n v="140"/>
    <x v="2"/>
    <s v="177/87"/>
    <n v="68"/>
    <x v="1"/>
    <x v="0"/>
    <x v="0"/>
    <x v="1"/>
    <x v="0"/>
    <n v="7.2343383010000002"/>
    <x v="1"/>
    <x v="1"/>
    <n v="0"/>
    <n v="5"/>
    <n v="2.0638835680000001"/>
    <n v="291339"/>
    <n v="20.651046059999999"/>
    <n v="152"/>
    <s v="Borderline High"/>
    <n v="7"/>
    <n v="5"/>
    <s v="Brazil"/>
    <x v="0"/>
    <x v="0"/>
    <n v="1"/>
  </r>
  <r>
    <s v="KDA2634"/>
    <n v="73"/>
    <x v="0"/>
    <x v="0"/>
    <n v="160"/>
    <x v="2"/>
    <s v="120/73"/>
    <n v="99"/>
    <x v="1"/>
    <x v="1"/>
    <x v="0"/>
    <x v="0"/>
    <x v="0"/>
    <n v="4.8597206750000002"/>
    <x v="2"/>
    <x v="1"/>
    <n v="0"/>
    <n v="1"/>
    <n v="1.891351625"/>
    <n v="292509"/>
    <n v="25.769997100000001"/>
    <n v="277"/>
    <s v="High"/>
    <n v="6"/>
    <n v="6"/>
    <s v="Brazil"/>
    <x v="0"/>
    <x v="0"/>
    <n v="0"/>
  </r>
  <r>
    <s v="ZGH8368"/>
    <n v="72"/>
    <x v="0"/>
    <x v="1"/>
    <n v="323"/>
    <x v="1"/>
    <s v="122/93"/>
    <n v="108"/>
    <x v="1"/>
    <x v="0"/>
    <x v="0"/>
    <x v="1"/>
    <x v="1"/>
    <n v="5.8766224170000001"/>
    <x v="1"/>
    <x v="0"/>
    <n v="1"/>
    <n v="3"/>
    <n v="4.5193208939999998"/>
    <n v="133803"/>
    <n v="27.55931155"/>
    <n v="535"/>
    <s v="Very High"/>
    <n v="3"/>
    <n v="5"/>
    <s v="Colombia"/>
    <x v="0"/>
    <x v="1"/>
    <n v="0"/>
  </r>
  <r>
    <s v="VED2628"/>
    <n v="62"/>
    <x v="0"/>
    <x v="1"/>
    <n v="352"/>
    <x v="1"/>
    <s v="154/105"/>
    <n v="60"/>
    <x v="1"/>
    <x v="1"/>
    <x v="0"/>
    <x v="0"/>
    <x v="1"/>
    <n v="16.664118850000001"/>
    <x v="0"/>
    <x v="1"/>
    <n v="1"/>
    <n v="8"/>
    <n v="11.02382478"/>
    <n v="229400"/>
    <n v="23.5705299"/>
    <n v="265"/>
    <s v="High"/>
    <n v="4"/>
    <n v="8"/>
    <s v="Italy"/>
    <x v="2"/>
    <x v="0"/>
    <n v="0"/>
  </r>
  <r>
    <s v="AQN5540"/>
    <n v="18"/>
    <x v="1"/>
    <x v="0"/>
    <n v="302"/>
    <x v="1"/>
    <s v="170/74"/>
    <n v="97"/>
    <x v="1"/>
    <x v="0"/>
    <x v="0"/>
    <x v="1"/>
    <x v="1"/>
    <n v="7.0847921280000001"/>
    <x v="0"/>
    <x v="1"/>
    <n v="1"/>
    <n v="4"/>
    <n v="9.3285114250000003"/>
    <n v="274155"/>
    <n v="25.215259589999999"/>
    <n v="339"/>
    <s v="High"/>
    <n v="1"/>
    <n v="5"/>
    <s v="South Africa"/>
    <x v="4"/>
    <x v="0"/>
    <n v="0"/>
  </r>
  <r>
    <s v="UFL6739"/>
    <n v="57"/>
    <x v="0"/>
    <x v="1"/>
    <n v="291"/>
    <x v="1"/>
    <s v="128/109"/>
    <n v="63"/>
    <x v="0"/>
    <x v="0"/>
    <x v="0"/>
    <x v="0"/>
    <x v="1"/>
    <n v="3.6600182389999998"/>
    <x v="0"/>
    <x v="0"/>
    <n v="0"/>
    <n v="8"/>
    <n v="4.7284222600000003"/>
    <n v="120572"/>
    <n v="26.548916510000002"/>
    <n v="464"/>
    <s v="High"/>
    <n v="2"/>
    <n v="5"/>
    <s v="France"/>
    <x v="2"/>
    <x v="1"/>
    <n v="0"/>
  </r>
  <r>
    <s v="FDY1991"/>
    <n v="43"/>
    <x v="2"/>
    <x v="0"/>
    <n v="174"/>
    <x v="2"/>
    <s v="156/96"/>
    <n v="49"/>
    <x v="1"/>
    <x v="0"/>
    <x v="0"/>
    <x v="0"/>
    <x v="1"/>
    <n v="12.397314870000001"/>
    <x v="1"/>
    <x v="1"/>
    <n v="1"/>
    <n v="1"/>
    <n v="11.77254975"/>
    <n v="293830"/>
    <n v="34.53317595"/>
    <n v="769"/>
    <s v="Very High"/>
    <n v="7"/>
    <n v="10"/>
    <s v="New Zealand"/>
    <x v="5"/>
    <x v="0"/>
    <n v="1"/>
  </r>
  <r>
    <s v="KYK1840"/>
    <n v="51"/>
    <x v="2"/>
    <x v="1"/>
    <n v="257"/>
    <x v="1"/>
    <s v="177/102"/>
    <n v="71"/>
    <x v="1"/>
    <x v="1"/>
    <x v="0"/>
    <x v="1"/>
    <x v="0"/>
    <n v="4.685135957"/>
    <x v="1"/>
    <x v="1"/>
    <n v="0"/>
    <n v="9"/>
    <n v="1.1042514569999999"/>
    <n v="154568"/>
    <n v="26.017686510000001"/>
    <n v="299"/>
    <s v="High"/>
    <n v="7"/>
    <n v="10"/>
    <s v="Vietnam"/>
    <x v="3"/>
    <x v="1"/>
    <n v="0"/>
  </r>
  <r>
    <s v="TFZ0564"/>
    <n v="25"/>
    <x v="1"/>
    <x v="1"/>
    <n v="240"/>
    <x v="1"/>
    <s v="169/87"/>
    <n v="40"/>
    <x v="0"/>
    <x v="1"/>
    <x v="1"/>
    <x v="0"/>
    <x v="1"/>
    <n v="11.554355579999999"/>
    <x v="1"/>
    <x v="1"/>
    <n v="0"/>
    <n v="9"/>
    <n v="5.0772967549999999"/>
    <n v="71112"/>
    <n v="22.23882656"/>
    <n v="321"/>
    <s v="High"/>
    <n v="2"/>
    <n v="5"/>
    <s v="South Africa"/>
    <x v="4"/>
    <x v="0"/>
    <n v="0"/>
  </r>
  <r>
    <s v="PWS2605"/>
    <n v="88"/>
    <x v="0"/>
    <x v="0"/>
    <n v="265"/>
    <x v="1"/>
    <s v="119/109"/>
    <n v="63"/>
    <x v="1"/>
    <x v="1"/>
    <x v="0"/>
    <x v="0"/>
    <x v="0"/>
    <n v="2.1928910410000002"/>
    <x v="0"/>
    <x v="1"/>
    <n v="0"/>
    <n v="6"/>
    <n v="8.2120225199999997"/>
    <n v="26488"/>
    <n v="21.687319649999999"/>
    <n v="709"/>
    <s v="Very High"/>
    <n v="5"/>
    <n v="10"/>
    <s v="Canada"/>
    <x v="1"/>
    <x v="1"/>
    <n v="0"/>
  </r>
  <r>
    <s v="EBG5467"/>
    <n v="18"/>
    <x v="1"/>
    <x v="0"/>
    <n v="310"/>
    <x v="1"/>
    <s v="158/75"/>
    <n v="60"/>
    <x v="1"/>
    <x v="0"/>
    <x v="0"/>
    <x v="0"/>
    <x v="0"/>
    <n v="12.511647630000001"/>
    <x v="1"/>
    <x v="0"/>
    <n v="1"/>
    <n v="7"/>
    <n v="3.562894918"/>
    <n v="272157"/>
    <n v="22.085374479999999"/>
    <n v="100"/>
    <s v="Healthy"/>
    <n v="7"/>
    <n v="9"/>
    <s v="United States"/>
    <x v="1"/>
    <x v="1"/>
    <n v="0"/>
  </r>
  <r>
    <s v="TTE1033"/>
    <n v="83"/>
    <x v="0"/>
    <x v="0"/>
    <n v="179"/>
    <x v="2"/>
    <s v="106/87"/>
    <n v="57"/>
    <x v="0"/>
    <x v="1"/>
    <x v="0"/>
    <x v="1"/>
    <x v="1"/>
    <n v="4.2279091549999999"/>
    <x v="0"/>
    <x v="1"/>
    <n v="1"/>
    <n v="7"/>
    <n v="7.3032581999999999E-2"/>
    <n v="147172"/>
    <n v="20.19305602"/>
    <n v="527"/>
    <s v="Very High"/>
    <n v="6"/>
    <n v="5"/>
    <s v="Argentina"/>
    <x v="0"/>
    <x v="0"/>
    <n v="0"/>
  </r>
  <r>
    <s v="FQC8260"/>
    <n v="29"/>
    <x v="1"/>
    <x v="1"/>
    <n v="125"/>
    <x v="2"/>
    <s v="114/100"/>
    <n v="70"/>
    <x v="1"/>
    <x v="1"/>
    <x v="1"/>
    <x v="1"/>
    <x v="1"/>
    <n v="6.7060531040000004"/>
    <x v="0"/>
    <x v="1"/>
    <n v="0"/>
    <n v="2"/>
    <n v="6.4234771850000003"/>
    <n v="293350"/>
    <n v="20.880284280000001"/>
    <n v="795"/>
    <s v="Very High"/>
    <n v="1"/>
    <n v="7"/>
    <s v="Vietnam"/>
    <x v="3"/>
    <x v="1"/>
    <n v="0"/>
  </r>
  <r>
    <s v="YFI5952"/>
    <n v="60"/>
    <x v="0"/>
    <x v="0"/>
    <n v="272"/>
    <x v="1"/>
    <s v="175/109"/>
    <n v="83"/>
    <x v="1"/>
    <x v="1"/>
    <x v="0"/>
    <x v="0"/>
    <x v="0"/>
    <n v="13.47730142"/>
    <x v="1"/>
    <x v="1"/>
    <n v="1"/>
    <n v="7"/>
    <n v="9.8131508580000002"/>
    <n v="127571"/>
    <n v="22.442761409999999"/>
    <n v="683"/>
    <s v="Very High"/>
    <n v="7"/>
    <n v="9"/>
    <s v="Colombia"/>
    <x v="0"/>
    <x v="1"/>
    <n v="0"/>
  </r>
  <r>
    <s v="BBF1478"/>
    <n v="56"/>
    <x v="0"/>
    <x v="0"/>
    <n v="251"/>
    <x v="1"/>
    <s v="93/72"/>
    <n v="58"/>
    <x v="1"/>
    <x v="1"/>
    <x v="0"/>
    <x v="0"/>
    <x v="1"/>
    <n v="19.719422739999999"/>
    <x v="2"/>
    <x v="1"/>
    <n v="1"/>
    <n v="2"/>
    <n v="9.9543552040000005"/>
    <n v="187785"/>
    <n v="38.396783669999998"/>
    <n v="756"/>
    <s v="Very High"/>
    <n v="5"/>
    <n v="7"/>
    <s v="South Korea"/>
    <x v="3"/>
    <x v="1"/>
    <n v="0"/>
  </r>
  <r>
    <s v="YMF9690"/>
    <n v="61"/>
    <x v="0"/>
    <x v="0"/>
    <n v="267"/>
    <x v="1"/>
    <s v="138/72"/>
    <n v="48"/>
    <x v="1"/>
    <x v="1"/>
    <x v="0"/>
    <x v="1"/>
    <x v="0"/>
    <n v="5.66821266"/>
    <x v="1"/>
    <x v="0"/>
    <n v="1"/>
    <n v="5"/>
    <n v="8.7349648319999993"/>
    <n v="276934"/>
    <n v="20.14338639"/>
    <n v="248"/>
    <s v="High"/>
    <n v="1"/>
    <n v="5"/>
    <s v="Australia"/>
    <x v="5"/>
    <x v="0"/>
    <n v="0"/>
  </r>
  <r>
    <s v="EUF3320"/>
    <n v="27"/>
    <x v="1"/>
    <x v="1"/>
    <n v="149"/>
    <x v="2"/>
    <s v="171/72"/>
    <n v="108"/>
    <x v="1"/>
    <x v="0"/>
    <x v="1"/>
    <x v="0"/>
    <x v="1"/>
    <n v="8.1992308699999992"/>
    <x v="0"/>
    <x v="0"/>
    <n v="1"/>
    <n v="1"/>
    <n v="8.6392958229999994"/>
    <n v="154509"/>
    <n v="37.700636230000001"/>
    <n v="357"/>
    <s v="High"/>
    <n v="1"/>
    <n v="8"/>
    <s v="France"/>
    <x v="2"/>
    <x v="1"/>
    <n v="1"/>
  </r>
  <r>
    <s v="EXB6095"/>
    <n v="73"/>
    <x v="0"/>
    <x v="0"/>
    <n v="287"/>
    <x v="1"/>
    <s v="120/88"/>
    <n v="59"/>
    <x v="1"/>
    <x v="0"/>
    <x v="0"/>
    <x v="1"/>
    <x v="0"/>
    <n v="15.54358858"/>
    <x v="1"/>
    <x v="0"/>
    <n v="1"/>
    <n v="5"/>
    <n v="1.6166089079999999"/>
    <n v="260944"/>
    <n v="39.940340429999999"/>
    <n v="601"/>
    <s v="Very High"/>
    <n v="3"/>
    <n v="9"/>
    <s v="China"/>
    <x v="3"/>
    <x v="1"/>
    <n v="1"/>
  </r>
  <r>
    <s v="AUE3651"/>
    <n v="74"/>
    <x v="0"/>
    <x v="1"/>
    <n v="209"/>
    <x v="0"/>
    <s v="134/72"/>
    <n v="59"/>
    <x v="0"/>
    <x v="1"/>
    <x v="0"/>
    <x v="0"/>
    <x v="1"/>
    <n v="3.0327014490000002"/>
    <x v="1"/>
    <x v="0"/>
    <n v="1"/>
    <n v="10"/>
    <n v="11.54162998"/>
    <n v="125043"/>
    <n v="20.045999460000001"/>
    <n v="726"/>
    <s v="Very High"/>
    <n v="6"/>
    <n v="6"/>
    <s v="New Zealand"/>
    <x v="5"/>
    <x v="0"/>
    <n v="0"/>
  </r>
  <r>
    <s v="GYO5145"/>
    <n v="37"/>
    <x v="2"/>
    <x v="0"/>
    <n v="230"/>
    <x v="0"/>
    <s v="125/98"/>
    <n v="102"/>
    <x v="1"/>
    <x v="1"/>
    <x v="0"/>
    <x v="1"/>
    <x v="1"/>
    <n v="16.925927770000001"/>
    <x v="0"/>
    <x v="1"/>
    <n v="1"/>
    <n v="1"/>
    <n v="5.6019710160000002"/>
    <n v="115968"/>
    <n v="32.433807049999999"/>
    <n v="626"/>
    <s v="Very High"/>
    <n v="7"/>
    <n v="10"/>
    <s v="France"/>
    <x v="2"/>
    <x v="1"/>
    <n v="1"/>
  </r>
  <r>
    <s v="UHN6174"/>
    <n v="42"/>
    <x v="2"/>
    <x v="0"/>
    <n v="323"/>
    <x v="1"/>
    <s v="140/77"/>
    <n v="94"/>
    <x v="1"/>
    <x v="0"/>
    <x v="0"/>
    <x v="0"/>
    <x v="1"/>
    <n v="9.4015733180000005"/>
    <x v="0"/>
    <x v="1"/>
    <n v="1"/>
    <n v="2"/>
    <n v="0.95881271000000001"/>
    <n v="69857"/>
    <n v="30.541999959999998"/>
    <n v="331"/>
    <s v="High"/>
    <n v="6"/>
    <n v="8"/>
    <s v="Argentina"/>
    <x v="0"/>
    <x v="0"/>
    <n v="0"/>
  </r>
  <r>
    <s v="IXO8997"/>
    <n v="82"/>
    <x v="0"/>
    <x v="0"/>
    <n v="285"/>
    <x v="1"/>
    <s v="174/66"/>
    <n v="62"/>
    <x v="1"/>
    <x v="0"/>
    <x v="0"/>
    <x v="1"/>
    <x v="1"/>
    <n v="10.069365250000001"/>
    <x v="2"/>
    <x v="1"/>
    <n v="0"/>
    <n v="10"/>
    <n v="5.9423505929999996"/>
    <n v="245407"/>
    <n v="37.592793559999997"/>
    <n v="31"/>
    <s v="Healthy"/>
    <n v="5"/>
    <n v="8"/>
    <s v="United States"/>
    <x v="1"/>
    <x v="1"/>
    <n v="0"/>
  </r>
  <r>
    <s v="OLD9175"/>
    <n v="46"/>
    <x v="2"/>
    <x v="0"/>
    <n v="154"/>
    <x v="2"/>
    <s v="107/105"/>
    <n v="88"/>
    <x v="1"/>
    <x v="1"/>
    <x v="0"/>
    <x v="0"/>
    <x v="1"/>
    <n v="19.799999230000001"/>
    <x v="1"/>
    <x v="0"/>
    <n v="1"/>
    <n v="7"/>
    <n v="5.4123925650000002"/>
    <n v="28642"/>
    <n v="36.153058250000001"/>
    <n v="612"/>
    <s v="Very High"/>
    <n v="6"/>
    <n v="7"/>
    <s v="India"/>
    <x v="3"/>
    <x v="1"/>
    <n v="1"/>
  </r>
  <r>
    <s v="VVE0700"/>
    <n v="89"/>
    <x v="0"/>
    <x v="0"/>
    <n v="360"/>
    <x v="1"/>
    <s v="92/102"/>
    <n v="70"/>
    <x v="1"/>
    <x v="0"/>
    <x v="0"/>
    <x v="0"/>
    <x v="0"/>
    <n v="9.3756818830000004"/>
    <x v="0"/>
    <x v="1"/>
    <n v="1"/>
    <n v="2"/>
    <n v="0.21526136100000001"/>
    <n v="292119"/>
    <n v="26.764554660000002"/>
    <n v="263"/>
    <s v="High"/>
    <n v="4"/>
    <n v="10"/>
    <s v="Vietnam"/>
    <x v="3"/>
    <x v="1"/>
    <n v="0"/>
  </r>
  <r>
    <s v="WBJ1939"/>
    <n v="18"/>
    <x v="1"/>
    <x v="0"/>
    <n v="396"/>
    <x v="1"/>
    <s v="159/95"/>
    <n v="102"/>
    <x v="1"/>
    <x v="1"/>
    <x v="0"/>
    <x v="1"/>
    <x v="1"/>
    <n v="17.016228550000001"/>
    <x v="1"/>
    <x v="0"/>
    <n v="1"/>
    <n v="9"/>
    <n v="11.32359744"/>
    <n v="274201"/>
    <n v="39.433884310000003"/>
    <n v="495"/>
    <s v="High"/>
    <n v="4"/>
    <n v="8"/>
    <s v="Nigeria"/>
    <x v="4"/>
    <x v="1"/>
    <n v="1"/>
  </r>
  <r>
    <s v="JGN8940"/>
    <n v="65"/>
    <x v="0"/>
    <x v="0"/>
    <n v="123"/>
    <x v="2"/>
    <s v="117/92"/>
    <n v="41"/>
    <x v="0"/>
    <x v="0"/>
    <x v="0"/>
    <x v="0"/>
    <x v="0"/>
    <n v="15.66148155"/>
    <x v="0"/>
    <x v="0"/>
    <n v="0"/>
    <n v="4"/>
    <n v="4.6444747529999999"/>
    <n v="206571"/>
    <n v="37.183228210000003"/>
    <n v="667"/>
    <s v="Very High"/>
    <n v="5"/>
    <n v="4"/>
    <s v="India"/>
    <x v="3"/>
    <x v="1"/>
    <n v="0"/>
  </r>
  <r>
    <s v="RRD2836"/>
    <n v="45"/>
    <x v="2"/>
    <x v="1"/>
    <n v="149"/>
    <x v="2"/>
    <s v="110/73"/>
    <n v="42"/>
    <x v="1"/>
    <x v="0"/>
    <x v="0"/>
    <x v="1"/>
    <x v="1"/>
    <n v="6.8742617880000001"/>
    <x v="1"/>
    <x v="1"/>
    <n v="1"/>
    <n v="1"/>
    <n v="2.633248552"/>
    <n v="45779"/>
    <n v="21.232757530000001"/>
    <n v="593"/>
    <s v="Very High"/>
    <n v="4"/>
    <n v="4"/>
    <s v="Canada"/>
    <x v="1"/>
    <x v="1"/>
    <n v="1"/>
  </r>
  <r>
    <s v="BJS0114"/>
    <n v="48"/>
    <x v="2"/>
    <x v="0"/>
    <n v="174"/>
    <x v="2"/>
    <s v="119/70"/>
    <n v="100"/>
    <x v="1"/>
    <x v="0"/>
    <x v="0"/>
    <x v="0"/>
    <x v="0"/>
    <n v="4.5149633170000003"/>
    <x v="1"/>
    <x v="0"/>
    <n v="0"/>
    <n v="7"/>
    <n v="11.50672975"/>
    <n v="79322"/>
    <n v="24.146915440000001"/>
    <n v="169"/>
    <s v="Borderline High"/>
    <n v="2"/>
    <n v="7"/>
    <s v="Spain"/>
    <x v="2"/>
    <x v="0"/>
    <n v="0"/>
  </r>
  <r>
    <s v="MXS1490"/>
    <n v="68"/>
    <x v="0"/>
    <x v="0"/>
    <n v="311"/>
    <x v="1"/>
    <s v="120/97"/>
    <n v="74"/>
    <x v="1"/>
    <x v="1"/>
    <x v="0"/>
    <x v="0"/>
    <x v="1"/>
    <n v="17.174931130000001"/>
    <x v="2"/>
    <x v="0"/>
    <n v="0"/>
    <n v="7"/>
    <n v="8.9075277639999992"/>
    <n v="106761"/>
    <n v="29.29257316"/>
    <n v="164"/>
    <s v="Borderline High"/>
    <n v="5"/>
    <n v="6"/>
    <s v="United States"/>
    <x v="1"/>
    <x v="1"/>
    <n v="0"/>
  </r>
  <r>
    <s v="NSR7089"/>
    <n v="52"/>
    <x v="2"/>
    <x v="1"/>
    <n v="283"/>
    <x v="1"/>
    <s v="124/81"/>
    <n v="100"/>
    <x v="1"/>
    <x v="0"/>
    <x v="0"/>
    <x v="0"/>
    <x v="1"/>
    <n v="7.4198658320000002"/>
    <x v="2"/>
    <x v="1"/>
    <n v="1"/>
    <n v="10"/>
    <n v="3.9791369950000002"/>
    <n v="139814"/>
    <n v="24.001461280000001"/>
    <n v="496"/>
    <s v="High"/>
    <n v="4"/>
    <n v="6"/>
    <s v="France"/>
    <x v="2"/>
    <x v="1"/>
    <n v="0"/>
  </r>
  <r>
    <s v="NQL2044"/>
    <n v="72"/>
    <x v="0"/>
    <x v="0"/>
    <n v="377"/>
    <x v="1"/>
    <s v="104/72"/>
    <n v="45"/>
    <x v="1"/>
    <x v="1"/>
    <x v="0"/>
    <x v="1"/>
    <x v="1"/>
    <n v="17.60094685"/>
    <x v="1"/>
    <x v="0"/>
    <n v="0"/>
    <n v="8"/>
    <n v="1.2765496759999999"/>
    <n v="152255"/>
    <n v="39.296819309999997"/>
    <n v="369"/>
    <s v="High"/>
    <n v="4"/>
    <n v="10"/>
    <s v="Nigeria"/>
    <x v="4"/>
    <x v="1"/>
    <n v="0"/>
  </r>
  <r>
    <s v="BRW4556"/>
    <n v="42"/>
    <x v="2"/>
    <x v="0"/>
    <n v="358"/>
    <x v="1"/>
    <s v="167/95"/>
    <n v="79"/>
    <x v="1"/>
    <x v="1"/>
    <x v="0"/>
    <x v="1"/>
    <x v="0"/>
    <n v="9.4726486219999995"/>
    <x v="2"/>
    <x v="1"/>
    <n v="0"/>
    <n v="9"/>
    <n v="4.6942168899999999"/>
    <n v="86516"/>
    <n v="22.781045079999998"/>
    <n v="559"/>
    <s v="Very High"/>
    <n v="7"/>
    <n v="7"/>
    <s v="Japan"/>
    <x v="3"/>
    <x v="1"/>
    <n v="0"/>
  </r>
  <r>
    <s v="RKU9013"/>
    <n v="85"/>
    <x v="0"/>
    <x v="0"/>
    <n v="127"/>
    <x v="2"/>
    <s v="133/73"/>
    <n v="60"/>
    <x v="1"/>
    <x v="0"/>
    <x v="0"/>
    <x v="0"/>
    <x v="1"/>
    <n v="14.198187620000001"/>
    <x v="1"/>
    <x v="0"/>
    <n v="0"/>
    <n v="1"/>
    <n v="10.58236906"/>
    <n v="160191"/>
    <n v="39.807547579999998"/>
    <n v="754"/>
    <s v="Very High"/>
    <n v="6"/>
    <n v="5"/>
    <s v="South Korea"/>
    <x v="3"/>
    <x v="1"/>
    <n v="0"/>
  </r>
  <r>
    <s v="GAA6863"/>
    <n v="74"/>
    <x v="0"/>
    <x v="0"/>
    <n v="171"/>
    <x v="2"/>
    <s v="126/87"/>
    <n v="68"/>
    <x v="0"/>
    <x v="1"/>
    <x v="0"/>
    <x v="1"/>
    <x v="0"/>
    <n v="5.9903288720000001"/>
    <x v="1"/>
    <x v="1"/>
    <n v="0"/>
    <n v="2"/>
    <n v="2.694559677"/>
    <n v="180519"/>
    <n v="21.353916340000001"/>
    <n v="366"/>
    <s v="High"/>
    <n v="5"/>
    <n v="10"/>
    <s v="South Africa"/>
    <x v="4"/>
    <x v="0"/>
    <n v="0"/>
  </r>
  <r>
    <s v="MFM2102"/>
    <n v="33"/>
    <x v="2"/>
    <x v="0"/>
    <n v="241"/>
    <x v="1"/>
    <s v="123/69"/>
    <n v="101"/>
    <x v="1"/>
    <x v="1"/>
    <x v="0"/>
    <x v="1"/>
    <x v="0"/>
    <n v="14.496989579999999"/>
    <x v="1"/>
    <x v="1"/>
    <n v="1"/>
    <n v="3"/>
    <n v="9.3225402919999993"/>
    <n v="32261"/>
    <n v="21.10648789"/>
    <n v="674"/>
    <s v="Very High"/>
    <n v="0"/>
    <n v="4"/>
    <s v="South Korea"/>
    <x v="3"/>
    <x v="1"/>
    <n v="0"/>
  </r>
  <r>
    <s v="UYN6101"/>
    <n v="40"/>
    <x v="2"/>
    <x v="0"/>
    <n v="320"/>
    <x v="1"/>
    <s v="150/67"/>
    <n v="110"/>
    <x v="1"/>
    <x v="1"/>
    <x v="0"/>
    <x v="0"/>
    <x v="1"/>
    <n v="3.2111288139999998"/>
    <x v="0"/>
    <x v="1"/>
    <n v="1"/>
    <n v="4"/>
    <n v="9.4330548509999996"/>
    <n v="287900"/>
    <n v="39.481499460000002"/>
    <n v="349"/>
    <s v="High"/>
    <n v="3"/>
    <n v="9"/>
    <s v="Germany"/>
    <x v="2"/>
    <x v="1"/>
    <n v="0"/>
  </r>
  <r>
    <s v="HXB4972"/>
    <n v="19"/>
    <x v="1"/>
    <x v="0"/>
    <n v="216"/>
    <x v="0"/>
    <s v="180/102"/>
    <n v="76"/>
    <x v="1"/>
    <x v="1"/>
    <x v="0"/>
    <x v="0"/>
    <x v="0"/>
    <n v="17.421175040000001"/>
    <x v="2"/>
    <x v="1"/>
    <n v="1"/>
    <n v="1"/>
    <n v="6.0887612149999999"/>
    <n v="129436"/>
    <n v="26.051760290000001"/>
    <n v="443"/>
    <s v="High"/>
    <n v="2"/>
    <n v="7"/>
    <s v="Vietnam"/>
    <x v="3"/>
    <x v="1"/>
    <n v="0"/>
  </r>
  <r>
    <s v="BBN1776"/>
    <n v="79"/>
    <x v="0"/>
    <x v="1"/>
    <n v="128"/>
    <x v="2"/>
    <s v="144/98"/>
    <n v="103"/>
    <x v="1"/>
    <x v="1"/>
    <x v="0"/>
    <x v="1"/>
    <x v="1"/>
    <n v="16.425481189999999"/>
    <x v="2"/>
    <x v="0"/>
    <n v="1"/>
    <n v="2"/>
    <n v="2.2004078310000001"/>
    <n v="30856"/>
    <n v="25.90177139"/>
    <n v="116"/>
    <s v="Healthy"/>
    <n v="5"/>
    <n v="5"/>
    <s v="Argentina"/>
    <x v="0"/>
    <x v="0"/>
    <n v="0"/>
  </r>
  <r>
    <s v="UZH7161"/>
    <n v="34"/>
    <x v="2"/>
    <x v="0"/>
    <n v="324"/>
    <x v="1"/>
    <s v="173/66"/>
    <n v="77"/>
    <x v="1"/>
    <x v="0"/>
    <x v="0"/>
    <x v="1"/>
    <x v="1"/>
    <n v="9.5328524100000003"/>
    <x v="2"/>
    <x v="0"/>
    <n v="1"/>
    <n v="4"/>
    <n v="6.7272965339999997"/>
    <n v="223617"/>
    <n v="23.521059099999999"/>
    <n v="182"/>
    <s v="Borderline High"/>
    <n v="2"/>
    <n v="6"/>
    <s v="Japan"/>
    <x v="3"/>
    <x v="1"/>
    <n v="1"/>
  </r>
  <r>
    <s v="OUI0980"/>
    <n v="69"/>
    <x v="0"/>
    <x v="1"/>
    <n v="298"/>
    <x v="1"/>
    <s v="96/96"/>
    <n v="67"/>
    <x v="1"/>
    <x v="0"/>
    <x v="0"/>
    <x v="1"/>
    <x v="0"/>
    <n v="19.940596190000001"/>
    <x v="0"/>
    <x v="1"/>
    <n v="0"/>
    <n v="9"/>
    <n v="6.3094332189999998"/>
    <n v="77301"/>
    <n v="20.68680402"/>
    <n v="296"/>
    <s v="High"/>
    <n v="3"/>
    <n v="9"/>
    <s v="South Korea"/>
    <x v="3"/>
    <x v="1"/>
    <n v="0"/>
  </r>
  <r>
    <s v="XDA1850"/>
    <n v="65"/>
    <x v="0"/>
    <x v="0"/>
    <n v="299"/>
    <x v="1"/>
    <s v="147/61"/>
    <n v="105"/>
    <x v="1"/>
    <x v="1"/>
    <x v="0"/>
    <x v="0"/>
    <x v="1"/>
    <n v="4.0480114829999998"/>
    <x v="2"/>
    <x v="0"/>
    <n v="0"/>
    <n v="4"/>
    <n v="10.121295099999999"/>
    <n v="240482"/>
    <n v="33.209472640000001"/>
    <n v="729"/>
    <s v="Very High"/>
    <n v="7"/>
    <n v="7"/>
    <s v="Australia"/>
    <x v="5"/>
    <x v="0"/>
    <n v="0"/>
  </r>
  <r>
    <s v="TIP8608"/>
    <n v="19"/>
    <x v="1"/>
    <x v="1"/>
    <n v="153"/>
    <x v="2"/>
    <s v="91/91"/>
    <n v="109"/>
    <x v="0"/>
    <x v="0"/>
    <x v="1"/>
    <x v="1"/>
    <x v="0"/>
    <n v="8.6415721970000003"/>
    <x v="1"/>
    <x v="0"/>
    <n v="0"/>
    <n v="7"/>
    <n v="2.3335241619999998"/>
    <n v="285219"/>
    <n v="32.600515000000001"/>
    <n v="89"/>
    <s v="Healthy"/>
    <n v="6"/>
    <n v="4"/>
    <s v="France"/>
    <x v="2"/>
    <x v="1"/>
    <n v="0"/>
  </r>
  <r>
    <s v="NYN5076"/>
    <n v="67"/>
    <x v="0"/>
    <x v="0"/>
    <n v="125"/>
    <x v="2"/>
    <s v="164/74"/>
    <n v="53"/>
    <x v="0"/>
    <x v="1"/>
    <x v="0"/>
    <x v="1"/>
    <x v="0"/>
    <n v="1.368368295"/>
    <x v="1"/>
    <x v="0"/>
    <n v="1"/>
    <n v="6"/>
    <n v="4.5964927639999997"/>
    <n v="225523"/>
    <n v="18.378171760000001"/>
    <n v="298"/>
    <s v="High"/>
    <n v="4"/>
    <n v="9"/>
    <s v="Brazil"/>
    <x v="0"/>
    <x v="0"/>
    <n v="0"/>
  </r>
  <r>
    <s v="IUT5528"/>
    <n v="23"/>
    <x v="1"/>
    <x v="1"/>
    <n v="306"/>
    <x v="1"/>
    <s v="114/68"/>
    <n v="102"/>
    <x v="1"/>
    <x v="0"/>
    <x v="1"/>
    <x v="0"/>
    <x v="0"/>
    <n v="16.60357818"/>
    <x v="1"/>
    <x v="1"/>
    <n v="1"/>
    <n v="1"/>
    <n v="0.68745873899999999"/>
    <n v="147406"/>
    <n v="27.67813877"/>
    <n v="429"/>
    <s v="High"/>
    <n v="7"/>
    <n v="10"/>
    <s v="Germany"/>
    <x v="2"/>
    <x v="1"/>
    <n v="1"/>
  </r>
  <r>
    <s v="HDZ9323"/>
    <n v="27"/>
    <x v="1"/>
    <x v="1"/>
    <n v="390"/>
    <x v="1"/>
    <s v="159/73"/>
    <n v="92"/>
    <x v="1"/>
    <x v="0"/>
    <x v="1"/>
    <x v="0"/>
    <x v="1"/>
    <n v="17.084500689999999"/>
    <x v="2"/>
    <x v="1"/>
    <n v="0"/>
    <n v="5"/>
    <n v="9.7570174170000001"/>
    <n v="223566"/>
    <n v="21.365084629999998"/>
    <n v="759"/>
    <s v="Very High"/>
    <n v="2"/>
    <n v="8"/>
    <s v="Colombia"/>
    <x v="0"/>
    <x v="1"/>
    <n v="1"/>
  </r>
  <r>
    <s v="CSD8959"/>
    <n v="82"/>
    <x v="0"/>
    <x v="0"/>
    <n v="120"/>
    <x v="2"/>
    <s v="107/70"/>
    <n v="59"/>
    <x v="0"/>
    <x v="1"/>
    <x v="0"/>
    <x v="1"/>
    <x v="1"/>
    <n v="18.646642580000002"/>
    <x v="1"/>
    <x v="0"/>
    <n v="1"/>
    <n v="10"/>
    <n v="1.794082696"/>
    <n v="254470"/>
    <n v="37.86370548"/>
    <n v="440"/>
    <s v="High"/>
    <n v="5"/>
    <n v="4"/>
    <s v="China"/>
    <x v="3"/>
    <x v="1"/>
    <n v="1"/>
  </r>
  <r>
    <s v="FLA3301"/>
    <n v="34"/>
    <x v="2"/>
    <x v="0"/>
    <n v="189"/>
    <x v="2"/>
    <s v="132/67"/>
    <n v="62"/>
    <x v="1"/>
    <x v="0"/>
    <x v="0"/>
    <x v="1"/>
    <x v="1"/>
    <n v="16.26069948"/>
    <x v="1"/>
    <x v="1"/>
    <n v="1"/>
    <n v="8"/>
    <n v="7.3608306219999999"/>
    <n v="289304"/>
    <n v="18.98289707"/>
    <n v="633"/>
    <s v="Very High"/>
    <n v="5"/>
    <n v="4"/>
    <s v="Italy"/>
    <x v="2"/>
    <x v="0"/>
    <n v="1"/>
  </r>
  <r>
    <s v="WFB2954"/>
    <n v="69"/>
    <x v="0"/>
    <x v="0"/>
    <n v="246"/>
    <x v="1"/>
    <s v="119/79"/>
    <n v="59"/>
    <x v="0"/>
    <x v="1"/>
    <x v="0"/>
    <x v="1"/>
    <x v="0"/>
    <n v="5.3651668250000002"/>
    <x v="2"/>
    <x v="0"/>
    <n v="0"/>
    <n v="7"/>
    <n v="4.4702203909999998"/>
    <n v="178022"/>
    <n v="35.040662580000003"/>
    <n v="186"/>
    <s v="Borderline High"/>
    <n v="1"/>
    <n v="5"/>
    <s v="India"/>
    <x v="3"/>
    <x v="1"/>
    <n v="0"/>
  </r>
  <r>
    <s v="TXU3043"/>
    <n v="72"/>
    <x v="0"/>
    <x v="0"/>
    <n v="200"/>
    <x v="0"/>
    <s v="169/77"/>
    <n v="66"/>
    <x v="1"/>
    <x v="0"/>
    <x v="0"/>
    <x v="1"/>
    <x v="1"/>
    <n v="17.785557829999998"/>
    <x v="2"/>
    <x v="0"/>
    <n v="1"/>
    <n v="7"/>
    <n v="3.3955626310000002"/>
    <n v="123768"/>
    <n v="33.114289339999999"/>
    <n v="766"/>
    <s v="Very High"/>
    <n v="0"/>
    <n v="8"/>
    <s v="South Africa"/>
    <x v="4"/>
    <x v="0"/>
    <n v="1"/>
  </r>
  <r>
    <s v="KIF6332"/>
    <n v="61"/>
    <x v="0"/>
    <x v="0"/>
    <n v="252"/>
    <x v="1"/>
    <s v="178/106"/>
    <n v="63"/>
    <x v="1"/>
    <x v="0"/>
    <x v="0"/>
    <x v="0"/>
    <x v="0"/>
    <n v="10.25807387"/>
    <x v="1"/>
    <x v="1"/>
    <n v="0"/>
    <n v="4"/>
    <n v="1.0440599189999999"/>
    <n v="100286"/>
    <n v="27.993928400000001"/>
    <n v="659"/>
    <s v="Very High"/>
    <n v="4"/>
    <n v="7"/>
    <s v="Nigeria"/>
    <x v="4"/>
    <x v="1"/>
    <n v="0"/>
  </r>
  <r>
    <s v="EGH2379"/>
    <n v="82"/>
    <x v="0"/>
    <x v="1"/>
    <n v="271"/>
    <x v="1"/>
    <s v="151/107"/>
    <n v="82"/>
    <x v="0"/>
    <x v="1"/>
    <x v="0"/>
    <x v="0"/>
    <x v="1"/>
    <n v="19.27218985"/>
    <x v="1"/>
    <x v="1"/>
    <n v="0"/>
    <n v="1"/>
    <n v="8.6003891390000007"/>
    <n v="46675"/>
    <n v="32.573028389999998"/>
    <n v="110"/>
    <s v="Healthy"/>
    <n v="6"/>
    <n v="7"/>
    <s v="Canada"/>
    <x v="1"/>
    <x v="1"/>
    <n v="0"/>
  </r>
  <r>
    <s v="PFE5587"/>
    <n v="28"/>
    <x v="1"/>
    <x v="1"/>
    <n v="191"/>
    <x v="2"/>
    <s v="161/84"/>
    <n v="105"/>
    <x v="1"/>
    <x v="0"/>
    <x v="1"/>
    <x v="0"/>
    <x v="1"/>
    <n v="19.948583379999999"/>
    <x v="0"/>
    <x v="1"/>
    <n v="1"/>
    <n v="7"/>
    <n v="2.410467278"/>
    <n v="47876"/>
    <n v="26.974664749999999"/>
    <n v="786"/>
    <s v="Very High"/>
    <n v="6"/>
    <n v="4"/>
    <s v="Germany"/>
    <x v="2"/>
    <x v="1"/>
    <n v="1"/>
  </r>
  <r>
    <s v="TMJ8134"/>
    <n v="90"/>
    <x v="0"/>
    <x v="0"/>
    <n v="180"/>
    <x v="2"/>
    <s v="121/103"/>
    <n v="86"/>
    <x v="0"/>
    <x v="0"/>
    <x v="0"/>
    <x v="0"/>
    <x v="1"/>
    <n v="8.5594459310000008"/>
    <x v="0"/>
    <x v="0"/>
    <n v="0"/>
    <n v="2"/>
    <n v="8.9505556730000002"/>
    <n v="120698"/>
    <n v="34.417035409999997"/>
    <n v="620"/>
    <s v="Very High"/>
    <n v="0"/>
    <n v="9"/>
    <s v="South Africa"/>
    <x v="4"/>
    <x v="0"/>
    <n v="0"/>
  </r>
  <r>
    <s v="LPA5727"/>
    <n v="52"/>
    <x v="2"/>
    <x v="0"/>
    <n v="344"/>
    <x v="1"/>
    <s v="173/101"/>
    <n v="109"/>
    <x v="1"/>
    <x v="0"/>
    <x v="0"/>
    <x v="0"/>
    <x v="1"/>
    <n v="1.8930246909999999"/>
    <x v="1"/>
    <x v="0"/>
    <n v="0"/>
    <n v="7"/>
    <n v="5.3077348500000001"/>
    <n v="296196"/>
    <n v="30.535562760000001"/>
    <n v="86"/>
    <s v="Healthy"/>
    <n v="6"/>
    <n v="7"/>
    <s v="China"/>
    <x v="3"/>
    <x v="1"/>
    <n v="0"/>
  </r>
  <r>
    <s v="KUD6883"/>
    <n v="84"/>
    <x v="0"/>
    <x v="0"/>
    <n v="123"/>
    <x v="2"/>
    <s v="172/75"/>
    <n v="84"/>
    <x v="1"/>
    <x v="1"/>
    <x v="0"/>
    <x v="1"/>
    <x v="0"/>
    <n v="0.22408626100000001"/>
    <x v="2"/>
    <x v="0"/>
    <n v="0"/>
    <n v="9"/>
    <n v="0.74153259800000004"/>
    <n v="279614"/>
    <n v="21.86625635"/>
    <n v="676"/>
    <s v="Very High"/>
    <n v="3"/>
    <n v="5"/>
    <s v="Thailand"/>
    <x v="3"/>
    <x v="1"/>
    <n v="0"/>
  </r>
  <r>
    <s v="QSO4070"/>
    <n v="31"/>
    <x v="2"/>
    <x v="0"/>
    <n v="133"/>
    <x v="2"/>
    <s v="121/100"/>
    <n v="58"/>
    <x v="1"/>
    <x v="0"/>
    <x v="0"/>
    <x v="1"/>
    <x v="0"/>
    <n v="17.873304520000001"/>
    <x v="0"/>
    <x v="1"/>
    <n v="0"/>
    <n v="5"/>
    <n v="6.1844021319999998"/>
    <n v="203886"/>
    <n v="24.346416189999999"/>
    <n v="546"/>
    <s v="Very High"/>
    <n v="1"/>
    <n v="9"/>
    <s v="Germany"/>
    <x v="2"/>
    <x v="1"/>
    <n v="0"/>
  </r>
  <r>
    <s v="DGJ7941"/>
    <n v="65"/>
    <x v="0"/>
    <x v="0"/>
    <n v="120"/>
    <x v="2"/>
    <s v="138/81"/>
    <n v="99"/>
    <x v="1"/>
    <x v="1"/>
    <x v="0"/>
    <x v="1"/>
    <x v="0"/>
    <n v="17.963794329999999"/>
    <x v="1"/>
    <x v="1"/>
    <n v="0"/>
    <n v="3"/>
    <n v="6.3749675129999996"/>
    <n v="237023"/>
    <n v="31.322805939999999"/>
    <n v="266"/>
    <s v="High"/>
    <n v="7"/>
    <n v="4"/>
    <s v="France"/>
    <x v="2"/>
    <x v="1"/>
    <n v="1"/>
  </r>
  <r>
    <s v="RIH9878"/>
    <n v="59"/>
    <x v="0"/>
    <x v="0"/>
    <n v="385"/>
    <x v="1"/>
    <s v="101/97"/>
    <n v="52"/>
    <x v="1"/>
    <x v="0"/>
    <x v="0"/>
    <x v="1"/>
    <x v="1"/>
    <n v="9.0108074360000003"/>
    <x v="0"/>
    <x v="1"/>
    <n v="0"/>
    <n v="6"/>
    <n v="6.588652035"/>
    <n v="265396"/>
    <n v="33.182022920000001"/>
    <n v="778"/>
    <s v="Very High"/>
    <n v="1"/>
    <n v="10"/>
    <s v="New Zealand"/>
    <x v="5"/>
    <x v="0"/>
    <n v="1"/>
  </r>
  <r>
    <s v="BHE9915"/>
    <n v="24"/>
    <x v="1"/>
    <x v="0"/>
    <n v="274"/>
    <x v="1"/>
    <s v="157/104"/>
    <n v="72"/>
    <x v="0"/>
    <x v="1"/>
    <x v="0"/>
    <x v="1"/>
    <x v="1"/>
    <n v="17.995283969999999"/>
    <x v="1"/>
    <x v="0"/>
    <n v="0"/>
    <n v="2"/>
    <n v="0.999039601"/>
    <n v="77027"/>
    <n v="35.526678750000002"/>
    <n v="510"/>
    <s v="Very High"/>
    <n v="6"/>
    <n v="4"/>
    <s v="China"/>
    <x v="3"/>
    <x v="1"/>
    <n v="0"/>
  </r>
  <r>
    <s v="RRM7281"/>
    <n v="45"/>
    <x v="2"/>
    <x v="0"/>
    <n v="204"/>
    <x v="0"/>
    <s v="167/97"/>
    <n v="64"/>
    <x v="1"/>
    <x v="1"/>
    <x v="0"/>
    <x v="1"/>
    <x v="0"/>
    <n v="9.4968201220000008"/>
    <x v="1"/>
    <x v="1"/>
    <n v="0"/>
    <n v="5"/>
    <n v="10.123297730000001"/>
    <n v="78063"/>
    <n v="38.680721310000003"/>
    <n v="660"/>
    <s v="Very High"/>
    <n v="2"/>
    <n v="4"/>
    <s v="Spain"/>
    <x v="2"/>
    <x v="0"/>
    <n v="0"/>
  </r>
  <r>
    <s v="XSY2696"/>
    <n v="42"/>
    <x v="2"/>
    <x v="0"/>
    <n v="254"/>
    <x v="1"/>
    <s v="125/75"/>
    <n v="104"/>
    <x v="0"/>
    <x v="0"/>
    <x v="0"/>
    <x v="1"/>
    <x v="1"/>
    <n v="2.5745724019999998"/>
    <x v="1"/>
    <x v="0"/>
    <n v="1"/>
    <n v="7"/>
    <n v="3.3858720529999999"/>
    <n v="211397"/>
    <n v="39.390318780000001"/>
    <n v="35"/>
    <s v="Healthy"/>
    <n v="5"/>
    <n v="10"/>
    <s v="United States"/>
    <x v="1"/>
    <x v="1"/>
    <n v="0"/>
  </r>
  <r>
    <s v="IPT9882"/>
    <n v="54"/>
    <x v="2"/>
    <x v="0"/>
    <n v="173"/>
    <x v="2"/>
    <s v="163/79"/>
    <n v="87"/>
    <x v="1"/>
    <x v="0"/>
    <x v="0"/>
    <x v="1"/>
    <x v="0"/>
    <n v="13.7425704"/>
    <x v="0"/>
    <x v="0"/>
    <n v="0"/>
    <n v="6"/>
    <n v="3.6992392779999999"/>
    <n v="203057"/>
    <n v="19.304039169999999"/>
    <n v="446"/>
    <s v="High"/>
    <n v="0"/>
    <n v="10"/>
    <s v="Brazil"/>
    <x v="0"/>
    <x v="0"/>
    <n v="1"/>
  </r>
  <r>
    <s v="PFL6309"/>
    <n v="64"/>
    <x v="0"/>
    <x v="0"/>
    <n v="348"/>
    <x v="1"/>
    <s v="124/99"/>
    <n v="89"/>
    <x v="1"/>
    <x v="1"/>
    <x v="0"/>
    <x v="0"/>
    <x v="1"/>
    <n v="12.81094729"/>
    <x v="0"/>
    <x v="1"/>
    <n v="0"/>
    <n v="2"/>
    <n v="7.0245630520000004"/>
    <n v="153296"/>
    <n v="33.870152179999998"/>
    <n v="481"/>
    <s v="High"/>
    <n v="3"/>
    <n v="6"/>
    <s v="Nigeria"/>
    <x v="4"/>
    <x v="1"/>
    <n v="0"/>
  </r>
  <r>
    <s v="SBE5087"/>
    <n v="25"/>
    <x v="1"/>
    <x v="0"/>
    <n v="246"/>
    <x v="1"/>
    <s v="130/106"/>
    <n v="58"/>
    <x v="0"/>
    <x v="0"/>
    <x v="0"/>
    <x v="0"/>
    <x v="1"/>
    <n v="1.613355232"/>
    <x v="1"/>
    <x v="0"/>
    <n v="0"/>
    <n v="3"/>
    <n v="11.763245400000001"/>
    <n v="277688"/>
    <n v="37.244451009999999"/>
    <n v="692"/>
    <s v="Very High"/>
    <n v="7"/>
    <n v="10"/>
    <s v="India"/>
    <x v="3"/>
    <x v="1"/>
    <n v="0"/>
  </r>
  <r>
    <s v="EMK8511"/>
    <n v="71"/>
    <x v="0"/>
    <x v="0"/>
    <n v="220"/>
    <x v="0"/>
    <s v="95/85"/>
    <n v="94"/>
    <x v="0"/>
    <x v="1"/>
    <x v="0"/>
    <x v="1"/>
    <x v="0"/>
    <n v="5.4926612710000002"/>
    <x v="2"/>
    <x v="0"/>
    <n v="0"/>
    <n v="10"/>
    <n v="2.9375221640000002"/>
    <n v="34637"/>
    <n v="28.575203550000001"/>
    <n v="104"/>
    <s v="Healthy"/>
    <n v="7"/>
    <n v="10"/>
    <s v="Australia"/>
    <x v="5"/>
    <x v="0"/>
    <n v="0"/>
  </r>
  <r>
    <s v="KAI5824"/>
    <n v="45"/>
    <x v="2"/>
    <x v="0"/>
    <n v="242"/>
    <x v="1"/>
    <s v="97/60"/>
    <n v="82"/>
    <x v="1"/>
    <x v="0"/>
    <x v="0"/>
    <x v="1"/>
    <x v="0"/>
    <n v="3.3008991650000001"/>
    <x v="1"/>
    <x v="0"/>
    <n v="0"/>
    <n v="9"/>
    <n v="4.2264717960000002"/>
    <n v="143718"/>
    <n v="26.514673680000001"/>
    <n v="173"/>
    <s v="Borderline High"/>
    <n v="5"/>
    <n v="9"/>
    <s v="Nigeria"/>
    <x v="4"/>
    <x v="1"/>
    <n v="0"/>
  </r>
  <r>
    <s v="EGA7953"/>
    <n v="54"/>
    <x v="2"/>
    <x v="0"/>
    <n v="125"/>
    <x v="2"/>
    <s v="174/83"/>
    <n v="81"/>
    <x v="1"/>
    <x v="1"/>
    <x v="0"/>
    <x v="0"/>
    <x v="1"/>
    <n v="10.7772208"/>
    <x v="1"/>
    <x v="0"/>
    <n v="0"/>
    <n v="2"/>
    <n v="0.42500243999999998"/>
    <n v="38598"/>
    <n v="38.94754872"/>
    <n v="627"/>
    <s v="Very High"/>
    <n v="7"/>
    <n v="9"/>
    <s v="South Korea"/>
    <x v="3"/>
    <x v="1"/>
    <n v="0"/>
  </r>
  <r>
    <s v="DAA5275"/>
    <n v="37"/>
    <x v="2"/>
    <x v="1"/>
    <n v="161"/>
    <x v="2"/>
    <s v="126/78"/>
    <n v="69"/>
    <x v="1"/>
    <x v="1"/>
    <x v="1"/>
    <x v="0"/>
    <x v="0"/>
    <n v="16.357184100000001"/>
    <x v="2"/>
    <x v="1"/>
    <n v="1"/>
    <n v="5"/>
    <n v="9.9999780220000005"/>
    <n v="220780"/>
    <n v="25.84203892"/>
    <n v="501"/>
    <s v="Very High"/>
    <n v="4"/>
    <n v="10"/>
    <s v="Canada"/>
    <x v="1"/>
    <x v="1"/>
    <n v="0"/>
  </r>
  <r>
    <s v="UNX8652"/>
    <n v="79"/>
    <x v="0"/>
    <x v="0"/>
    <n v="121"/>
    <x v="2"/>
    <s v="114/105"/>
    <n v="41"/>
    <x v="1"/>
    <x v="0"/>
    <x v="0"/>
    <x v="1"/>
    <x v="0"/>
    <n v="19.845043140000001"/>
    <x v="2"/>
    <x v="1"/>
    <n v="0"/>
    <n v="6"/>
    <n v="7.8767541080000001"/>
    <n v="265845"/>
    <n v="29.679110980000001"/>
    <n v="392"/>
    <s v="High"/>
    <n v="6"/>
    <n v="7"/>
    <s v="Australia"/>
    <x v="5"/>
    <x v="0"/>
    <n v="0"/>
  </r>
  <r>
    <s v="EVW9759"/>
    <n v="26"/>
    <x v="1"/>
    <x v="0"/>
    <n v="169"/>
    <x v="2"/>
    <s v="138/60"/>
    <n v="57"/>
    <x v="0"/>
    <x v="1"/>
    <x v="0"/>
    <x v="1"/>
    <x v="1"/>
    <n v="2.1477602240000002"/>
    <x v="0"/>
    <x v="1"/>
    <n v="1"/>
    <n v="2"/>
    <n v="3.58872233"/>
    <n v="69914"/>
    <n v="20.909723100000001"/>
    <n v="516"/>
    <s v="Very High"/>
    <n v="2"/>
    <n v="7"/>
    <s v="Thailand"/>
    <x v="3"/>
    <x v="1"/>
    <n v="0"/>
  </r>
  <r>
    <s v="BZO6528"/>
    <n v="48"/>
    <x v="2"/>
    <x v="0"/>
    <n v="390"/>
    <x v="1"/>
    <s v="157/80"/>
    <n v="49"/>
    <x v="1"/>
    <x v="1"/>
    <x v="0"/>
    <x v="1"/>
    <x v="1"/>
    <n v="13.19752521"/>
    <x v="1"/>
    <x v="1"/>
    <n v="1"/>
    <n v="9"/>
    <n v="9.7959088970000003"/>
    <n v="156316"/>
    <n v="36.819364999999998"/>
    <n v="532"/>
    <s v="Very High"/>
    <n v="4"/>
    <n v="6"/>
    <s v="Japan"/>
    <x v="3"/>
    <x v="1"/>
    <n v="0"/>
  </r>
  <r>
    <s v="VAN9173"/>
    <n v="31"/>
    <x v="2"/>
    <x v="1"/>
    <n v="253"/>
    <x v="1"/>
    <s v="176/76"/>
    <n v="67"/>
    <x v="0"/>
    <x v="0"/>
    <x v="1"/>
    <x v="0"/>
    <x v="0"/>
    <n v="18.03174151"/>
    <x v="2"/>
    <x v="1"/>
    <n v="1"/>
    <n v="8"/>
    <n v="3.2636195159999999"/>
    <n v="119749"/>
    <n v="33.719250879999997"/>
    <n v="315"/>
    <s v="High"/>
    <n v="1"/>
    <n v="7"/>
    <s v="China"/>
    <x v="3"/>
    <x v="1"/>
    <n v="1"/>
  </r>
  <r>
    <s v="WKI1403"/>
    <n v="84"/>
    <x v="0"/>
    <x v="1"/>
    <n v="305"/>
    <x v="1"/>
    <s v="167/61"/>
    <n v="91"/>
    <x v="1"/>
    <x v="0"/>
    <x v="0"/>
    <x v="0"/>
    <x v="0"/>
    <n v="2.748696721"/>
    <x v="1"/>
    <x v="1"/>
    <n v="1"/>
    <n v="1"/>
    <n v="2.9634402280000001"/>
    <n v="148534"/>
    <n v="25.684441320000001"/>
    <n v="640"/>
    <s v="Very High"/>
    <n v="3"/>
    <n v="10"/>
    <s v="New Zealand"/>
    <x v="5"/>
    <x v="0"/>
    <n v="0"/>
  </r>
  <r>
    <s v="MOI2484"/>
    <n v="82"/>
    <x v="0"/>
    <x v="0"/>
    <n v="345"/>
    <x v="1"/>
    <s v="113/89"/>
    <n v="78"/>
    <x v="1"/>
    <x v="1"/>
    <x v="0"/>
    <x v="0"/>
    <x v="0"/>
    <n v="18.553473029999999"/>
    <x v="1"/>
    <x v="1"/>
    <n v="0"/>
    <n v="2"/>
    <n v="8.0191047009999998"/>
    <n v="94377"/>
    <n v="22.65468667"/>
    <n v="43"/>
    <s v="Healthy"/>
    <n v="1"/>
    <n v="4"/>
    <s v="India"/>
    <x v="3"/>
    <x v="1"/>
    <n v="0"/>
  </r>
  <r>
    <s v="XVH6448"/>
    <n v="90"/>
    <x v="0"/>
    <x v="0"/>
    <n v="208"/>
    <x v="0"/>
    <s v="103/70"/>
    <n v="41"/>
    <x v="0"/>
    <x v="1"/>
    <x v="0"/>
    <x v="1"/>
    <x v="0"/>
    <n v="7.2261711880000004"/>
    <x v="1"/>
    <x v="1"/>
    <n v="0"/>
    <n v="4"/>
    <n v="6.4057268250000003"/>
    <n v="90456"/>
    <n v="34.280656739999998"/>
    <n v="515"/>
    <s v="Very High"/>
    <n v="3"/>
    <n v="6"/>
    <s v="Australia"/>
    <x v="5"/>
    <x v="0"/>
    <n v="1"/>
  </r>
  <r>
    <s v="OHK8685"/>
    <n v="64"/>
    <x v="0"/>
    <x v="0"/>
    <n v="254"/>
    <x v="1"/>
    <s v="117/66"/>
    <n v="107"/>
    <x v="1"/>
    <x v="0"/>
    <x v="0"/>
    <x v="1"/>
    <x v="1"/>
    <n v="7.0400430209999998"/>
    <x v="1"/>
    <x v="1"/>
    <n v="0"/>
    <n v="3"/>
    <n v="11.04250796"/>
    <n v="253917"/>
    <n v="26.575755619999999"/>
    <n v="291"/>
    <s v="High"/>
    <n v="3"/>
    <n v="4"/>
    <s v="Nigeria"/>
    <x v="4"/>
    <x v="1"/>
    <n v="0"/>
  </r>
  <r>
    <s v="BPB4324"/>
    <n v="22"/>
    <x v="1"/>
    <x v="0"/>
    <n v="282"/>
    <x v="1"/>
    <s v="127/93"/>
    <n v="83"/>
    <x v="1"/>
    <x v="0"/>
    <x v="0"/>
    <x v="1"/>
    <x v="1"/>
    <n v="6.2029276790000001"/>
    <x v="2"/>
    <x v="1"/>
    <n v="1"/>
    <n v="8"/>
    <n v="7.5309807800000002"/>
    <n v="207246"/>
    <n v="18.73251187"/>
    <n v="453"/>
    <s v="High"/>
    <n v="5"/>
    <n v="6"/>
    <s v="Italy"/>
    <x v="2"/>
    <x v="0"/>
    <n v="0"/>
  </r>
  <r>
    <s v="MWZ8024"/>
    <n v="35"/>
    <x v="2"/>
    <x v="0"/>
    <n v="340"/>
    <x v="1"/>
    <s v="152/73"/>
    <n v="109"/>
    <x v="1"/>
    <x v="0"/>
    <x v="0"/>
    <x v="0"/>
    <x v="1"/>
    <n v="2.9682866890000001"/>
    <x v="2"/>
    <x v="1"/>
    <n v="0"/>
    <n v="1"/>
    <n v="1.0092354459999999"/>
    <n v="170702"/>
    <n v="21.785109970000001"/>
    <n v="578"/>
    <s v="Very High"/>
    <n v="4"/>
    <n v="8"/>
    <s v="Vietnam"/>
    <x v="3"/>
    <x v="1"/>
    <n v="0"/>
  </r>
  <r>
    <s v="XWT4435"/>
    <n v="82"/>
    <x v="0"/>
    <x v="0"/>
    <n v="281"/>
    <x v="1"/>
    <s v="130/66"/>
    <n v="104"/>
    <x v="1"/>
    <x v="0"/>
    <x v="0"/>
    <x v="1"/>
    <x v="1"/>
    <n v="17.25031311"/>
    <x v="1"/>
    <x v="1"/>
    <n v="0"/>
    <n v="9"/>
    <n v="0.17528105899999999"/>
    <n v="293123"/>
    <n v="18.499233870000001"/>
    <n v="274"/>
    <s v="High"/>
    <n v="1"/>
    <n v="6"/>
    <s v="Germany"/>
    <x v="2"/>
    <x v="1"/>
    <n v="0"/>
  </r>
  <r>
    <s v="IVX3364"/>
    <n v="21"/>
    <x v="1"/>
    <x v="0"/>
    <n v="369"/>
    <x v="1"/>
    <s v="152/80"/>
    <n v="51"/>
    <x v="1"/>
    <x v="0"/>
    <x v="0"/>
    <x v="0"/>
    <x v="1"/>
    <n v="4.6652825790000003"/>
    <x v="1"/>
    <x v="1"/>
    <n v="0"/>
    <n v="9"/>
    <n v="11.5798551"/>
    <n v="183862"/>
    <n v="38.164295000000003"/>
    <n v="62"/>
    <s v="Healthy"/>
    <n v="3"/>
    <n v="6"/>
    <s v="Brazil"/>
    <x v="0"/>
    <x v="0"/>
    <n v="1"/>
  </r>
  <r>
    <s v="OST2198"/>
    <n v="53"/>
    <x v="2"/>
    <x v="0"/>
    <n v="160"/>
    <x v="2"/>
    <s v="96/108"/>
    <n v="70"/>
    <x v="1"/>
    <x v="1"/>
    <x v="0"/>
    <x v="1"/>
    <x v="1"/>
    <n v="4.6484773549999998"/>
    <x v="0"/>
    <x v="0"/>
    <n v="1"/>
    <n v="4"/>
    <n v="7.7896868110000002"/>
    <n v="51143"/>
    <n v="21.869364709999999"/>
    <n v="346"/>
    <s v="High"/>
    <n v="0"/>
    <n v="10"/>
    <s v="Spain"/>
    <x v="2"/>
    <x v="0"/>
    <n v="1"/>
  </r>
  <r>
    <s v="OGY1088"/>
    <n v="25"/>
    <x v="1"/>
    <x v="1"/>
    <n v="137"/>
    <x v="2"/>
    <s v="136/97"/>
    <n v="70"/>
    <x v="0"/>
    <x v="0"/>
    <x v="1"/>
    <x v="0"/>
    <x v="1"/>
    <n v="8.3597357629999998"/>
    <x v="2"/>
    <x v="1"/>
    <n v="0"/>
    <n v="1"/>
    <n v="0.19172282900000001"/>
    <n v="285421"/>
    <n v="21.653876159999999"/>
    <n v="250"/>
    <s v="High"/>
    <n v="6"/>
    <n v="4"/>
    <s v="Brazil"/>
    <x v="0"/>
    <x v="0"/>
    <n v="1"/>
  </r>
  <r>
    <s v="BRR3244"/>
    <n v="55"/>
    <x v="0"/>
    <x v="0"/>
    <n v="176"/>
    <x v="2"/>
    <s v="176/69"/>
    <n v="49"/>
    <x v="0"/>
    <x v="0"/>
    <x v="0"/>
    <x v="0"/>
    <x v="1"/>
    <n v="15.20270169"/>
    <x v="2"/>
    <x v="1"/>
    <n v="0"/>
    <n v="9"/>
    <n v="11.437296030000001"/>
    <n v="176697"/>
    <n v="32.112378929999998"/>
    <n v="593"/>
    <s v="Very High"/>
    <n v="1"/>
    <n v="8"/>
    <s v="Germany"/>
    <x v="2"/>
    <x v="1"/>
    <n v="1"/>
  </r>
  <r>
    <s v="GWK0377"/>
    <n v="59"/>
    <x v="0"/>
    <x v="1"/>
    <n v="176"/>
    <x v="2"/>
    <s v="97/64"/>
    <n v="105"/>
    <x v="0"/>
    <x v="1"/>
    <x v="0"/>
    <x v="1"/>
    <x v="1"/>
    <n v="18.6586742"/>
    <x v="1"/>
    <x v="0"/>
    <n v="1"/>
    <n v="5"/>
    <n v="11.1429002"/>
    <n v="205262"/>
    <n v="19.9360596"/>
    <n v="516"/>
    <s v="Very High"/>
    <n v="7"/>
    <n v="10"/>
    <s v="Australia"/>
    <x v="5"/>
    <x v="0"/>
    <n v="1"/>
  </r>
  <r>
    <s v="APG4230"/>
    <n v="47"/>
    <x v="2"/>
    <x v="0"/>
    <n v="380"/>
    <x v="1"/>
    <s v="146/109"/>
    <n v="55"/>
    <x v="1"/>
    <x v="1"/>
    <x v="0"/>
    <x v="0"/>
    <x v="1"/>
    <n v="2.429896673"/>
    <x v="1"/>
    <x v="1"/>
    <n v="0"/>
    <n v="5"/>
    <n v="11.828740290000001"/>
    <n v="187012"/>
    <n v="25.16453666"/>
    <n v="374"/>
    <s v="High"/>
    <n v="3"/>
    <n v="4"/>
    <s v="Spain"/>
    <x v="2"/>
    <x v="0"/>
    <n v="0"/>
  </r>
  <r>
    <s v="DPO9030"/>
    <n v="35"/>
    <x v="2"/>
    <x v="0"/>
    <n v="360"/>
    <x v="1"/>
    <s v="167/102"/>
    <n v="99"/>
    <x v="1"/>
    <x v="0"/>
    <x v="0"/>
    <x v="0"/>
    <x v="0"/>
    <n v="9.1330976069999998"/>
    <x v="1"/>
    <x v="0"/>
    <n v="0"/>
    <n v="2"/>
    <n v="2.6421963499999999"/>
    <n v="198554"/>
    <n v="39.923892199999997"/>
    <n v="749"/>
    <s v="Very High"/>
    <n v="2"/>
    <n v="6"/>
    <s v="Thailand"/>
    <x v="3"/>
    <x v="1"/>
    <n v="0"/>
  </r>
  <r>
    <s v="SND7868"/>
    <n v="28"/>
    <x v="1"/>
    <x v="0"/>
    <n v="133"/>
    <x v="2"/>
    <s v="119/69"/>
    <n v="81"/>
    <x v="1"/>
    <x v="1"/>
    <x v="0"/>
    <x v="1"/>
    <x v="1"/>
    <n v="6.4378711989999999"/>
    <x v="0"/>
    <x v="0"/>
    <n v="0"/>
    <n v="9"/>
    <n v="4.2824662330000001"/>
    <n v="123971"/>
    <n v="37.943975530000003"/>
    <n v="226"/>
    <s v="High"/>
    <n v="7"/>
    <n v="5"/>
    <s v="Vietnam"/>
    <x v="3"/>
    <x v="1"/>
    <n v="0"/>
  </r>
  <r>
    <s v="HSN9840"/>
    <n v="44"/>
    <x v="2"/>
    <x v="1"/>
    <n v="190"/>
    <x v="2"/>
    <s v="140/109"/>
    <n v="60"/>
    <x v="1"/>
    <x v="0"/>
    <x v="0"/>
    <x v="0"/>
    <x v="0"/>
    <n v="2.3055686070000001"/>
    <x v="1"/>
    <x v="0"/>
    <n v="0"/>
    <n v="3"/>
    <n v="0.97765692000000004"/>
    <n v="23798"/>
    <n v="39.598383800000001"/>
    <n v="526"/>
    <s v="Very High"/>
    <n v="4"/>
    <n v="8"/>
    <s v="Japan"/>
    <x v="3"/>
    <x v="1"/>
    <n v="0"/>
  </r>
  <r>
    <s v="FSS8088"/>
    <n v="34"/>
    <x v="2"/>
    <x v="0"/>
    <n v="276"/>
    <x v="1"/>
    <s v="121/97"/>
    <n v="74"/>
    <x v="1"/>
    <x v="1"/>
    <x v="0"/>
    <x v="0"/>
    <x v="1"/>
    <n v="0.136364184"/>
    <x v="1"/>
    <x v="1"/>
    <n v="0"/>
    <n v="3"/>
    <n v="7.4204398149999999"/>
    <n v="220524"/>
    <n v="28.795981919999999"/>
    <n v="604"/>
    <s v="Very High"/>
    <n v="5"/>
    <n v="7"/>
    <s v="United Kingdom"/>
    <x v="2"/>
    <x v="1"/>
    <n v="0"/>
  </r>
  <r>
    <s v="WBL9858"/>
    <n v="59"/>
    <x v="0"/>
    <x v="0"/>
    <n v="230"/>
    <x v="0"/>
    <s v="112/79"/>
    <n v="80"/>
    <x v="1"/>
    <x v="1"/>
    <x v="0"/>
    <x v="1"/>
    <x v="0"/>
    <n v="15.418152040000001"/>
    <x v="1"/>
    <x v="0"/>
    <n v="0"/>
    <n v="2"/>
    <n v="6.5729548790000001"/>
    <n v="289442"/>
    <n v="28.919607840000001"/>
    <n v="103"/>
    <s v="Healthy"/>
    <n v="5"/>
    <n v="9"/>
    <s v="Spain"/>
    <x v="2"/>
    <x v="0"/>
    <n v="1"/>
  </r>
  <r>
    <s v="OST7446"/>
    <n v="57"/>
    <x v="0"/>
    <x v="0"/>
    <n v="305"/>
    <x v="1"/>
    <s v="135/105"/>
    <n v="41"/>
    <x v="1"/>
    <x v="1"/>
    <x v="0"/>
    <x v="0"/>
    <x v="1"/>
    <n v="12.739717539999999"/>
    <x v="0"/>
    <x v="0"/>
    <n v="1"/>
    <n v="3"/>
    <n v="9.2093811399999996"/>
    <n v="146092"/>
    <n v="27.04236234"/>
    <n v="495"/>
    <s v="High"/>
    <n v="4"/>
    <n v="5"/>
    <s v="Japan"/>
    <x v="3"/>
    <x v="1"/>
    <n v="1"/>
  </r>
  <r>
    <s v="WVP0361"/>
    <n v="64"/>
    <x v="0"/>
    <x v="0"/>
    <n v="185"/>
    <x v="2"/>
    <s v="149/103"/>
    <n v="54"/>
    <x v="1"/>
    <x v="1"/>
    <x v="0"/>
    <x v="1"/>
    <x v="0"/>
    <n v="11.620735290000001"/>
    <x v="0"/>
    <x v="1"/>
    <n v="1"/>
    <n v="10"/>
    <n v="10.488727470000001"/>
    <n v="196205"/>
    <n v="25.164936000000001"/>
    <n v="236"/>
    <s v="High"/>
    <n v="7"/>
    <n v="7"/>
    <s v="Japan"/>
    <x v="3"/>
    <x v="1"/>
    <n v="0"/>
  </r>
  <r>
    <s v="WLE1686"/>
    <n v="59"/>
    <x v="0"/>
    <x v="1"/>
    <n v="334"/>
    <x v="1"/>
    <s v="110/79"/>
    <n v="85"/>
    <x v="0"/>
    <x v="1"/>
    <x v="0"/>
    <x v="0"/>
    <x v="1"/>
    <n v="14.12099686"/>
    <x v="0"/>
    <x v="1"/>
    <n v="0"/>
    <n v="2"/>
    <n v="5.656656667"/>
    <n v="154367"/>
    <n v="27.238474700000001"/>
    <n v="545"/>
    <s v="Very High"/>
    <n v="6"/>
    <n v="9"/>
    <s v="South Korea"/>
    <x v="3"/>
    <x v="1"/>
    <n v="0"/>
  </r>
  <r>
    <s v="SWE9091"/>
    <n v="87"/>
    <x v="0"/>
    <x v="1"/>
    <n v="367"/>
    <x v="1"/>
    <s v="141/102"/>
    <n v="45"/>
    <x v="1"/>
    <x v="0"/>
    <x v="0"/>
    <x v="0"/>
    <x v="1"/>
    <n v="5.4642650689999996"/>
    <x v="0"/>
    <x v="0"/>
    <n v="1"/>
    <n v="1"/>
    <n v="8.6567382999999998E-2"/>
    <n v="279729"/>
    <n v="21.709299860000002"/>
    <n v="166"/>
    <s v="Borderline High"/>
    <n v="0"/>
    <n v="8"/>
    <s v="Argentina"/>
    <x v="0"/>
    <x v="0"/>
    <n v="0"/>
  </r>
  <r>
    <s v="BGV7078"/>
    <n v="46"/>
    <x v="2"/>
    <x v="0"/>
    <n v="263"/>
    <x v="1"/>
    <s v="162/103"/>
    <n v="107"/>
    <x v="1"/>
    <x v="0"/>
    <x v="0"/>
    <x v="0"/>
    <x v="0"/>
    <n v="12.495573630000001"/>
    <x v="0"/>
    <x v="0"/>
    <n v="0"/>
    <n v="4"/>
    <n v="4.4916575639999996"/>
    <n v="272924"/>
    <n v="20.500370629999999"/>
    <n v="648"/>
    <s v="Very High"/>
    <n v="7"/>
    <n v="7"/>
    <s v="United Kingdom"/>
    <x v="2"/>
    <x v="1"/>
    <n v="1"/>
  </r>
  <r>
    <s v="QET6776"/>
    <n v="39"/>
    <x v="2"/>
    <x v="0"/>
    <n v="212"/>
    <x v="0"/>
    <s v="95/109"/>
    <n v="43"/>
    <x v="1"/>
    <x v="0"/>
    <x v="0"/>
    <x v="1"/>
    <x v="0"/>
    <n v="3.4328872430000001"/>
    <x v="0"/>
    <x v="0"/>
    <n v="1"/>
    <n v="4"/>
    <n v="3.624946E-3"/>
    <n v="159807"/>
    <n v="21.245084859999999"/>
    <n v="743"/>
    <s v="Very High"/>
    <n v="6"/>
    <n v="7"/>
    <s v="Japan"/>
    <x v="3"/>
    <x v="1"/>
    <n v="0"/>
  </r>
  <r>
    <s v="YUU7185"/>
    <n v="65"/>
    <x v="0"/>
    <x v="0"/>
    <n v="265"/>
    <x v="1"/>
    <s v="105/87"/>
    <n v="55"/>
    <x v="1"/>
    <x v="0"/>
    <x v="0"/>
    <x v="1"/>
    <x v="1"/>
    <n v="0.30023979200000001"/>
    <x v="1"/>
    <x v="0"/>
    <n v="0"/>
    <n v="7"/>
    <n v="2.2369776319999999"/>
    <n v="150725"/>
    <n v="32.882848940000002"/>
    <n v="196"/>
    <s v="Borderline High"/>
    <n v="5"/>
    <n v="8"/>
    <s v="France"/>
    <x v="2"/>
    <x v="1"/>
    <n v="1"/>
  </r>
  <r>
    <s v="POL1257"/>
    <n v="21"/>
    <x v="1"/>
    <x v="0"/>
    <n v="236"/>
    <x v="0"/>
    <s v="177/93"/>
    <n v="45"/>
    <x v="0"/>
    <x v="0"/>
    <x v="0"/>
    <x v="1"/>
    <x v="1"/>
    <n v="12.36021122"/>
    <x v="0"/>
    <x v="0"/>
    <n v="0"/>
    <n v="3"/>
    <n v="9.9980254980000005"/>
    <n v="42986"/>
    <n v="22.477530860000002"/>
    <n v="348"/>
    <s v="High"/>
    <n v="5"/>
    <n v="7"/>
    <s v="Colombia"/>
    <x v="0"/>
    <x v="1"/>
    <n v="1"/>
  </r>
  <r>
    <s v="IJL8437"/>
    <n v="76"/>
    <x v="0"/>
    <x v="0"/>
    <n v="382"/>
    <x v="1"/>
    <s v="144/95"/>
    <n v="47"/>
    <x v="0"/>
    <x v="0"/>
    <x v="0"/>
    <x v="1"/>
    <x v="1"/>
    <n v="13.43171413"/>
    <x v="1"/>
    <x v="1"/>
    <n v="1"/>
    <n v="3"/>
    <n v="8.0938101590000002"/>
    <n v="235807"/>
    <n v="29.444324420000001"/>
    <n v="489"/>
    <s v="High"/>
    <n v="6"/>
    <n v="10"/>
    <s v="Nigeria"/>
    <x v="4"/>
    <x v="1"/>
    <n v="0"/>
  </r>
  <r>
    <s v="OSG9958"/>
    <n v="62"/>
    <x v="0"/>
    <x v="0"/>
    <n v="184"/>
    <x v="2"/>
    <s v="143/75"/>
    <n v="96"/>
    <x v="1"/>
    <x v="0"/>
    <x v="0"/>
    <x v="0"/>
    <x v="1"/>
    <n v="6.4462153219999996"/>
    <x v="0"/>
    <x v="1"/>
    <n v="1"/>
    <n v="4"/>
    <n v="8.8351425020000001"/>
    <n v="169054"/>
    <n v="25.664351719999999"/>
    <n v="475"/>
    <s v="High"/>
    <n v="2"/>
    <n v="9"/>
    <s v="Italy"/>
    <x v="2"/>
    <x v="0"/>
    <n v="1"/>
  </r>
  <r>
    <s v="LMC1967"/>
    <n v="71"/>
    <x v="0"/>
    <x v="0"/>
    <n v="274"/>
    <x v="1"/>
    <s v="111/106"/>
    <n v="57"/>
    <x v="0"/>
    <x v="0"/>
    <x v="0"/>
    <x v="1"/>
    <x v="0"/>
    <n v="5.8084917850000002"/>
    <x v="2"/>
    <x v="0"/>
    <n v="0"/>
    <n v="9"/>
    <n v="11.82183292"/>
    <n v="292251"/>
    <n v="22.810120399999999"/>
    <n v="287"/>
    <s v="High"/>
    <n v="1"/>
    <n v="9"/>
    <s v="United Kingdom"/>
    <x v="2"/>
    <x v="1"/>
    <n v="0"/>
  </r>
  <r>
    <s v="REL5004"/>
    <n v="73"/>
    <x v="0"/>
    <x v="0"/>
    <n v="291"/>
    <x v="1"/>
    <s v="172/73"/>
    <n v="65"/>
    <x v="1"/>
    <x v="0"/>
    <x v="0"/>
    <x v="0"/>
    <x v="0"/>
    <n v="18.299826159999999"/>
    <x v="2"/>
    <x v="1"/>
    <n v="1"/>
    <n v="5"/>
    <n v="9.5008939990000005"/>
    <n v="275123"/>
    <n v="39.41944573"/>
    <n v="229"/>
    <s v="High"/>
    <n v="1"/>
    <n v="8"/>
    <s v="Italy"/>
    <x v="2"/>
    <x v="0"/>
    <n v="0"/>
  </r>
  <r>
    <s v="OZW2958"/>
    <n v="62"/>
    <x v="0"/>
    <x v="0"/>
    <n v="221"/>
    <x v="0"/>
    <s v="116/67"/>
    <n v="93"/>
    <x v="1"/>
    <x v="0"/>
    <x v="0"/>
    <x v="1"/>
    <x v="1"/>
    <n v="18.900216"/>
    <x v="2"/>
    <x v="1"/>
    <n v="0"/>
    <n v="10"/>
    <n v="8.2362526870000003"/>
    <n v="163300"/>
    <n v="35.031630890000002"/>
    <n v="440"/>
    <s v="High"/>
    <n v="2"/>
    <n v="5"/>
    <s v="India"/>
    <x v="3"/>
    <x v="1"/>
    <n v="0"/>
  </r>
  <r>
    <s v="FJZ0888"/>
    <n v="41"/>
    <x v="2"/>
    <x v="0"/>
    <n v="209"/>
    <x v="0"/>
    <s v="90/93"/>
    <n v="76"/>
    <x v="1"/>
    <x v="0"/>
    <x v="0"/>
    <x v="0"/>
    <x v="1"/>
    <n v="19.8709068"/>
    <x v="0"/>
    <x v="1"/>
    <n v="0"/>
    <n v="4"/>
    <n v="9.4954163999999994E-2"/>
    <n v="27996"/>
    <n v="19.164470420000001"/>
    <n v="472"/>
    <s v="High"/>
    <n v="5"/>
    <n v="4"/>
    <s v="South Korea"/>
    <x v="3"/>
    <x v="1"/>
    <n v="1"/>
  </r>
  <r>
    <s v="KDZ8705"/>
    <n v="59"/>
    <x v="0"/>
    <x v="1"/>
    <n v="400"/>
    <x v="1"/>
    <s v="175/84"/>
    <n v="81"/>
    <x v="1"/>
    <x v="1"/>
    <x v="0"/>
    <x v="0"/>
    <x v="1"/>
    <n v="15.93264546"/>
    <x v="2"/>
    <x v="0"/>
    <n v="0"/>
    <n v="1"/>
    <n v="9.1552599449999992"/>
    <n v="224163"/>
    <n v="33.139828100000003"/>
    <n v="363"/>
    <s v="High"/>
    <n v="3"/>
    <n v="6"/>
    <s v="Italy"/>
    <x v="2"/>
    <x v="0"/>
    <n v="1"/>
  </r>
  <r>
    <s v="FXI2883"/>
    <n v="71"/>
    <x v="0"/>
    <x v="0"/>
    <n v="142"/>
    <x v="2"/>
    <s v="171/87"/>
    <n v="103"/>
    <x v="1"/>
    <x v="0"/>
    <x v="0"/>
    <x v="0"/>
    <x v="1"/>
    <n v="3.4990249910000002"/>
    <x v="2"/>
    <x v="1"/>
    <n v="1"/>
    <n v="4"/>
    <n v="5.3785302479999997"/>
    <n v="135126"/>
    <n v="24.475665320000001"/>
    <n v="79"/>
    <s v="Healthy"/>
    <n v="6"/>
    <n v="7"/>
    <s v="Australia"/>
    <x v="5"/>
    <x v="0"/>
    <n v="1"/>
  </r>
  <r>
    <s v="TZC4366"/>
    <n v="82"/>
    <x v="0"/>
    <x v="0"/>
    <n v="201"/>
    <x v="0"/>
    <s v="104/109"/>
    <n v="91"/>
    <x v="0"/>
    <x v="0"/>
    <x v="0"/>
    <x v="1"/>
    <x v="1"/>
    <n v="15.385133290000001"/>
    <x v="2"/>
    <x v="0"/>
    <n v="1"/>
    <n v="4"/>
    <n v="11.159115"/>
    <n v="293735"/>
    <n v="38.955887390000001"/>
    <n v="350"/>
    <s v="High"/>
    <n v="5"/>
    <n v="8"/>
    <s v="Nigeria"/>
    <x v="4"/>
    <x v="1"/>
    <n v="1"/>
  </r>
  <r>
    <s v="HAR7799"/>
    <n v="88"/>
    <x v="0"/>
    <x v="1"/>
    <n v="161"/>
    <x v="2"/>
    <s v="103/71"/>
    <n v="60"/>
    <x v="1"/>
    <x v="0"/>
    <x v="0"/>
    <x v="1"/>
    <x v="0"/>
    <n v="10.571545820000001"/>
    <x v="0"/>
    <x v="0"/>
    <n v="0"/>
    <n v="3"/>
    <n v="5.2568874140000004"/>
    <n v="104910"/>
    <n v="33.589203859999998"/>
    <n v="99"/>
    <s v="Healthy"/>
    <n v="0"/>
    <n v="5"/>
    <s v="India"/>
    <x v="3"/>
    <x v="1"/>
    <n v="0"/>
  </r>
  <r>
    <s v="TAC9487"/>
    <n v="57"/>
    <x v="0"/>
    <x v="0"/>
    <n v="374"/>
    <x v="1"/>
    <s v="137/110"/>
    <n v="103"/>
    <x v="1"/>
    <x v="0"/>
    <x v="0"/>
    <x v="1"/>
    <x v="1"/>
    <n v="17.046004329999999"/>
    <x v="1"/>
    <x v="1"/>
    <n v="1"/>
    <n v="1"/>
    <n v="2.5817987859999998"/>
    <n v="168130"/>
    <n v="18.19863252"/>
    <n v="42"/>
    <s v="Healthy"/>
    <n v="0"/>
    <n v="7"/>
    <s v="China"/>
    <x v="3"/>
    <x v="1"/>
    <n v="0"/>
  </r>
  <r>
    <s v="ZWF0122"/>
    <n v="22"/>
    <x v="1"/>
    <x v="0"/>
    <n v="337"/>
    <x v="1"/>
    <s v="152/76"/>
    <n v="83"/>
    <x v="1"/>
    <x v="0"/>
    <x v="0"/>
    <x v="1"/>
    <x v="1"/>
    <n v="4.1293585049999999"/>
    <x v="2"/>
    <x v="1"/>
    <n v="0"/>
    <n v="6"/>
    <n v="11.36484866"/>
    <n v="22530"/>
    <n v="31.046929410000001"/>
    <n v="152"/>
    <s v="Borderline High"/>
    <n v="0"/>
    <n v="4"/>
    <s v="Spain"/>
    <x v="2"/>
    <x v="0"/>
    <n v="0"/>
  </r>
  <r>
    <s v="PAO6717"/>
    <n v="49"/>
    <x v="2"/>
    <x v="1"/>
    <n v="337"/>
    <x v="1"/>
    <s v="148/69"/>
    <n v="73"/>
    <x v="1"/>
    <x v="1"/>
    <x v="0"/>
    <x v="0"/>
    <x v="0"/>
    <n v="6.2985421300000004"/>
    <x v="1"/>
    <x v="1"/>
    <n v="0"/>
    <n v="5"/>
    <n v="5.7056400979999999"/>
    <n v="196225"/>
    <n v="29.16251737"/>
    <n v="111"/>
    <s v="Healthy"/>
    <n v="6"/>
    <n v="7"/>
    <s v="South Korea"/>
    <x v="3"/>
    <x v="1"/>
    <n v="1"/>
  </r>
  <r>
    <s v="HRA3277"/>
    <n v="82"/>
    <x v="0"/>
    <x v="0"/>
    <n v="135"/>
    <x v="2"/>
    <s v="120/98"/>
    <n v="83"/>
    <x v="0"/>
    <x v="0"/>
    <x v="0"/>
    <x v="0"/>
    <x v="1"/>
    <n v="18.383760169999999"/>
    <x v="1"/>
    <x v="1"/>
    <n v="0"/>
    <n v="8"/>
    <n v="3.3677669560000001"/>
    <n v="158963"/>
    <n v="28.70849948"/>
    <n v="791"/>
    <s v="Very High"/>
    <n v="6"/>
    <n v="7"/>
    <s v="Argentina"/>
    <x v="0"/>
    <x v="0"/>
    <n v="1"/>
  </r>
  <r>
    <s v="FDE4885"/>
    <n v="73"/>
    <x v="0"/>
    <x v="0"/>
    <n v="235"/>
    <x v="0"/>
    <s v="126/98"/>
    <n v="102"/>
    <x v="0"/>
    <x v="0"/>
    <x v="0"/>
    <x v="1"/>
    <x v="1"/>
    <n v="7.1640432499999998"/>
    <x v="2"/>
    <x v="0"/>
    <n v="0"/>
    <n v="4"/>
    <n v="10.29806681"/>
    <n v="43609"/>
    <n v="25.183651000000001"/>
    <n v="215"/>
    <s v="High"/>
    <n v="2"/>
    <n v="5"/>
    <s v="China"/>
    <x v="3"/>
    <x v="1"/>
    <n v="0"/>
  </r>
  <r>
    <s v="PWA5463"/>
    <n v="72"/>
    <x v="0"/>
    <x v="1"/>
    <n v="200"/>
    <x v="0"/>
    <s v="170/99"/>
    <n v="103"/>
    <x v="0"/>
    <x v="0"/>
    <x v="0"/>
    <x v="0"/>
    <x v="1"/>
    <n v="13.36039358"/>
    <x v="2"/>
    <x v="1"/>
    <n v="0"/>
    <n v="7"/>
    <n v="5.681542104"/>
    <n v="236840"/>
    <n v="19.753028839999999"/>
    <n v="713"/>
    <s v="Very High"/>
    <n v="6"/>
    <n v="6"/>
    <s v="Vietnam"/>
    <x v="3"/>
    <x v="1"/>
    <n v="1"/>
  </r>
  <r>
    <s v="EOQ5361"/>
    <n v="80"/>
    <x v="0"/>
    <x v="0"/>
    <n v="268"/>
    <x v="1"/>
    <s v="115/100"/>
    <n v="44"/>
    <x v="1"/>
    <x v="0"/>
    <x v="0"/>
    <x v="1"/>
    <x v="0"/>
    <n v="17.852795669999999"/>
    <x v="2"/>
    <x v="0"/>
    <n v="0"/>
    <n v="1"/>
    <n v="10.858038560000001"/>
    <n v="26271"/>
    <n v="37.316444779999998"/>
    <n v="508"/>
    <s v="Very High"/>
    <n v="7"/>
    <n v="6"/>
    <s v="Spain"/>
    <x v="2"/>
    <x v="0"/>
    <n v="0"/>
  </r>
  <r>
    <s v="XBM0748"/>
    <n v="64"/>
    <x v="0"/>
    <x v="0"/>
    <n v="153"/>
    <x v="2"/>
    <s v="93/93"/>
    <n v="44"/>
    <x v="0"/>
    <x v="0"/>
    <x v="0"/>
    <x v="0"/>
    <x v="1"/>
    <n v="1.2060450380000001"/>
    <x v="2"/>
    <x v="1"/>
    <n v="0"/>
    <n v="3"/>
    <n v="10.93863112"/>
    <n v="80304"/>
    <n v="21.146671430000001"/>
    <n v="776"/>
    <s v="Very High"/>
    <n v="3"/>
    <n v="6"/>
    <s v="South Korea"/>
    <x v="3"/>
    <x v="1"/>
    <n v="1"/>
  </r>
  <r>
    <s v="JVS0192"/>
    <n v="59"/>
    <x v="0"/>
    <x v="0"/>
    <n v="212"/>
    <x v="0"/>
    <s v="147/62"/>
    <n v="41"/>
    <x v="1"/>
    <x v="0"/>
    <x v="0"/>
    <x v="0"/>
    <x v="1"/>
    <n v="11.48115591"/>
    <x v="0"/>
    <x v="1"/>
    <n v="1"/>
    <n v="1"/>
    <n v="10.59408975"/>
    <n v="199043"/>
    <n v="25.5938771"/>
    <n v="641"/>
    <s v="Very High"/>
    <n v="0"/>
    <n v="8"/>
    <s v="Brazil"/>
    <x v="0"/>
    <x v="0"/>
    <n v="0"/>
  </r>
  <r>
    <s v="YPV0197"/>
    <n v="50"/>
    <x v="2"/>
    <x v="1"/>
    <n v="127"/>
    <x v="2"/>
    <s v="157/103"/>
    <n v="99"/>
    <x v="1"/>
    <x v="0"/>
    <x v="0"/>
    <x v="0"/>
    <x v="0"/>
    <n v="19.345260150000001"/>
    <x v="1"/>
    <x v="0"/>
    <n v="0"/>
    <n v="9"/>
    <n v="7.1879658539999998"/>
    <n v="144746"/>
    <n v="19.087707550000001"/>
    <n v="180"/>
    <s v="Borderline High"/>
    <n v="4"/>
    <n v="6"/>
    <s v="South Africa"/>
    <x v="4"/>
    <x v="0"/>
    <n v="0"/>
  </r>
  <r>
    <s v="ICO2875"/>
    <n v="49"/>
    <x v="2"/>
    <x v="1"/>
    <n v="359"/>
    <x v="1"/>
    <s v="134/65"/>
    <n v="93"/>
    <x v="1"/>
    <x v="0"/>
    <x v="0"/>
    <x v="1"/>
    <x v="1"/>
    <n v="7.4316294479999998"/>
    <x v="0"/>
    <x v="0"/>
    <n v="1"/>
    <n v="4"/>
    <n v="10.834629919999999"/>
    <n v="192344"/>
    <n v="26.677201119999999"/>
    <n v="385"/>
    <s v="High"/>
    <n v="2"/>
    <n v="10"/>
    <s v="Brazil"/>
    <x v="0"/>
    <x v="0"/>
    <n v="1"/>
  </r>
  <r>
    <s v="SVA0405"/>
    <n v="74"/>
    <x v="0"/>
    <x v="0"/>
    <n v="149"/>
    <x v="2"/>
    <s v="98/94"/>
    <n v="55"/>
    <x v="0"/>
    <x v="0"/>
    <x v="0"/>
    <x v="1"/>
    <x v="0"/>
    <n v="17.315701789999999"/>
    <x v="2"/>
    <x v="0"/>
    <n v="0"/>
    <n v="6"/>
    <n v="4.8395120169999997"/>
    <n v="188292"/>
    <n v="37.549279089999999"/>
    <n v="669"/>
    <s v="Very High"/>
    <n v="6"/>
    <n v="8"/>
    <s v="Japan"/>
    <x v="3"/>
    <x v="1"/>
    <n v="1"/>
  </r>
  <r>
    <s v="JSV7312"/>
    <n v="20"/>
    <x v="1"/>
    <x v="0"/>
    <n v="124"/>
    <x v="2"/>
    <s v="107/109"/>
    <n v="97"/>
    <x v="0"/>
    <x v="0"/>
    <x v="0"/>
    <x v="0"/>
    <x v="1"/>
    <n v="15.9442337"/>
    <x v="2"/>
    <x v="0"/>
    <n v="1"/>
    <n v="1"/>
    <n v="5.3294858200000004"/>
    <n v="157874"/>
    <n v="23.959174480000001"/>
    <n v="507"/>
    <s v="Very High"/>
    <n v="5"/>
    <n v="10"/>
    <s v="Colombia"/>
    <x v="0"/>
    <x v="1"/>
    <n v="1"/>
  </r>
  <r>
    <s v="FBM0239"/>
    <n v="41"/>
    <x v="2"/>
    <x v="1"/>
    <n v="160"/>
    <x v="2"/>
    <s v="151/84"/>
    <n v="104"/>
    <x v="1"/>
    <x v="0"/>
    <x v="0"/>
    <x v="1"/>
    <x v="1"/>
    <n v="6.1680116519999997"/>
    <x v="2"/>
    <x v="1"/>
    <n v="1"/>
    <n v="8"/>
    <n v="10.6440164"/>
    <n v="59110"/>
    <n v="35.630819639999999"/>
    <n v="316"/>
    <s v="High"/>
    <n v="1"/>
    <n v="10"/>
    <s v="South Korea"/>
    <x v="3"/>
    <x v="1"/>
    <n v="0"/>
  </r>
  <r>
    <s v="JZW0810"/>
    <n v="20"/>
    <x v="1"/>
    <x v="0"/>
    <n v="386"/>
    <x v="1"/>
    <s v="139/75"/>
    <n v="99"/>
    <x v="1"/>
    <x v="0"/>
    <x v="0"/>
    <x v="0"/>
    <x v="1"/>
    <n v="15.72590308"/>
    <x v="2"/>
    <x v="0"/>
    <n v="1"/>
    <n v="1"/>
    <n v="0.197337651"/>
    <n v="204137"/>
    <n v="23.26997733"/>
    <n v="622"/>
    <s v="Very High"/>
    <n v="5"/>
    <n v="4"/>
    <s v="Thailand"/>
    <x v="3"/>
    <x v="1"/>
    <n v="1"/>
  </r>
  <r>
    <s v="NII0054"/>
    <n v="74"/>
    <x v="0"/>
    <x v="0"/>
    <n v="359"/>
    <x v="1"/>
    <s v="148/89"/>
    <n v="41"/>
    <x v="1"/>
    <x v="1"/>
    <x v="0"/>
    <x v="0"/>
    <x v="1"/>
    <n v="2.984340795"/>
    <x v="2"/>
    <x v="0"/>
    <n v="0"/>
    <n v="8"/>
    <n v="3.6726423879999999"/>
    <n v="177513"/>
    <n v="33.313583039999997"/>
    <n v="193"/>
    <s v="Borderline High"/>
    <n v="3"/>
    <n v="4"/>
    <s v="Germany"/>
    <x v="2"/>
    <x v="1"/>
    <n v="0"/>
  </r>
  <r>
    <s v="UOY1703"/>
    <n v="67"/>
    <x v="0"/>
    <x v="0"/>
    <n v="279"/>
    <x v="1"/>
    <s v="174/93"/>
    <n v="66"/>
    <x v="1"/>
    <x v="1"/>
    <x v="0"/>
    <x v="0"/>
    <x v="1"/>
    <n v="0.72777042800000002"/>
    <x v="2"/>
    <x v="1"/>
    <n v="1"/>
    <n v="6"/>
    <n v="3.3838144309999998"/>
    <n v="246237"/>
    <n v="22.407530439999999"/>
    <n v="113"/>
    <s v="Healthy"/>
    <n v="4"/>
    <n v="6"/>
    <s v="United Kingdom"/>
    <x v="2"/>
    <x v="1"/>
    <n v="1"/>
  </r>
  <r>
    <s v="UZE1032"/>
    <n v="88"/>
    <x v="0"/>
    <x v="1"/>
    <n v="319"/>
    <x v="1"/>
    <s v="120/99"/>
    <n v="80"/>
    <x v="1"/>
    <x v="1"/>
    <x v="0"/>
    <x v="0"/>
    <x v="1"/>
    <n v="19.63558858"/>
    <x v="2"/>
    <x v="0"/>
    <n v="0"/>
    <n v="8"/>
    <n v="1.271203474"/>
    <n v="20775"/>
    <n v="28.36982768"/>
    <n v="562"/>
    <s v="Very High"/>
    <n v="1"/>
    <n v="4"/>
    <s v="France"/>
    <x v="2"/>
    <x v="1"/>
    <n v="1"/>
  </r>
  <r>
    <s v="RDP2900"/>
    <n v="79"/>
    <x v="0"/>
    <x v="0"/>
    <n v="246"/>
    <x v="1"/>
    <s v="107/108"/>
    <n v="57"/>
    <x v="1"/>
    <x v="1"/>
    <x v="0"/>
    <x v="0"/>
    <x v="0"/>
    <n v="18.510632009999998"/>
    <x v="0"/>
    <x v="0"/>
    <n v="1"/>
    <n v="2"/>
    <n v="11.268683279999999"/>
    <n v="39788"/>
    <n v="24.556651970000001"/>
    <n v="615"/>
    <s v="Very High"/>
    <n v="3"/>
    <n v="8"/>
    <s v="Japan"/>
    <x v="3"/>
    <x v="1"/>
    <n v="0"/>
  </r>
  <r>
    <s v="CIL3868"/>
    <n v="85"/>
    <x v="0"/>
    <x v="0"/>
    <n v="149"/>
    <x v="2"/>
    <s v="104/103"/>
    <n v="81"/>
    <x v="0"/>
    <x v="0"/>
    <x v="0"/>
    <x v="1"/>
    <x v="1"/>
    <n v="18.499198150000002"/>
    <x v="1"/>
    <x v="0"/>
    <n v="0"/>
    <n v="6"/>
    <n v="4.1155062969999996"/>
    <n v="82160"/>
    <n v="29.760164620000001"/>
    <n v="568"/>
    <s v="Very High"/>
    <n v="3"/>
    <n v="10"/>
    <s v="Colombia"/>
    <x v="0"/>
    <x v="1"/>
    <n v="0"/>
  </r>
  <r>
    <s v="CSX7310"/>
    <n v="45"/>
    <x v="2"/>
    <x v="1"/>
    <n v="320"/>
    <x v="1"/>
    <s v="155/104"/>
    <n v="101"/>
    <x v="0"/>
    <x v="1"/>
    <x v="0"/>
    <x v="0"/>
    <x v="1"/>
    <n v="17.89095038"/>
    <x v="2"/>
    <x v="0"/>
    <n v="1"/>
    <n v="9"/>
    <n v="7.5815484959999999"/>
    <n v="137095"/>
    <n v="30.321079539999999"/>
    <n v="270"/>
    <s v="High"/>
    <n v="7"/>
    <n v="4"/>
    <s v="Italy"/>
    <x v="2"/>
    <x v="0"/>
    <n v="0"/>
  </r>
  <r>
    <s v="GED8383"/>
    <n v="25"/>
    <x v="1"/>
    <x v="1"/>
    <n v="256"/>
    <x v="1"/>
    <s v="174/108"/>
    <n v="59"/>
    <x v="0"/>
    <x v="0"/>
    <x v="1"/>
    <x v="0"/>
    <x v="1"/>
    <n v="18.9267076"/>
    <x v="2"/>
    <x v="1"/>
    <n v="0"/>
    <n v="8"/>
    <n v="1.8061328640000001"/>
    <n v="114885"/>
    <n v="28.072665019999999"/>
    <n v="557"/>
    <s v="Very High"/>
    <n v="6"/>
    <n v="7"/>
    <s v="Thailand"/>
    <x v="3"/>
    <x v="1"/>
    <n v="0"/>
  </r>
  <r>
    <s v="CMS3823"/>
    <n v="76"/>
    <x v="0"/>
    <x v="0"/>
    <n v="177"/>
    <x v="2"/>
    <s v="150/89"/>
    <n v="40"/>
    <x v="1"/>
    <x v="1"/>
    <x v="0"/>
    <x v="1"/>
    <x v="1"/>
    <n v="19.557028679999998"/>
    <x v="1"/>
    <x v="1"/>
    <n v="1"/>
    <n v="8"/>
    <n v="4.8726094509999998"/>
    <n v="228682"/>
    <n v="20.173361369999999"/>
    <n v="408"/>
    <s v="High"/>
    <n v="0"/>
    <n v="7"/>
    <s v="United States"/>
    <x v="1"/>
    <x v="1"/>
    <n v="0"/>
  </r>
  <r>
    <s v="NLF2322"/>
    <n v="54"/>
    <x v="2"/>
    <x v="0"/>
    <n v="305"/>
    <x v="1"/>
    <s v="139/108"/>
    <n v="50"/>
    <x v="0"/>
    <x v="0"/>
    <x v="0"/>
    <x v="0"/>
    <x v="0"/>
    <n v="14.21742609"/>
    <x v="2"/>
    <x v="1"/>
    <n v="1"/>
    <n v="9"/>
    <n v="3.497380213"/>
    <n v="294649"/>
    <n v="31.196970149999999"/>
    <n v="562"/>
    <s v="Very High"/>
    <n v="7"/>
    <n v="5"/>
    <s v="India"/>
    <x v="3"/>
    <x v="1"/>
    <n v="1"/>
  </r>
  <r>
    <s v="HPJ5786"/>
    <n v="32"/>
    <x v="2"/>
    <x v="0"/>
    <n v="352"/>
    <x v="1"/>
    <s v="129/60"/>
    <n v="69"/>
    <x v="1"/>
    <x v="0"/>
    <x v="0"/>
    <x v="1"/>
    <x v="1"/>
    <n v="0.133185267"/>
    <x v="0"/>
    <x v="1"/>
    <n v="0"/>
    <n v="7"/>
    <n v="6.8297838290000001"/>
    <n v="88321"/>
    <n v="34.903012859999997"/>
    <n v="223"/>
    <s v="High"/>
    <n v="0"/>
    <n v="7"/>
    <s v="China"/>
    <x v="3"/>
    <x v="1"/>
    <n v="1"/>
  </r>
  <r>
    <s v="SBD6103"/>
    <n v="61"/>
    <x v="0"/>
    <x v="0"/>
    <n v="282"/>
    <x v="1"/>
    <s v="90/69"/>
    <n v="89"/>
    <x v="1"/>
    <x v="0"/>
    <x v="0"/>
    <x v="0"/>
    <x v="1"/>
    <n v="5.4340751779999996"/>
    <x v="0"/>
    <x v="0"/>
    <n v="1"/>
    <n v="7"/>
    <n v="2.0339967639999998"/>
    <n v="88568"/>
    <n v="37.635759780000001"/>
    <n v="655"/>
    <s v="Very High"/>
    <n v="4"/>
    <n v="4"/>
    <s v="Vietnam"/>
    <x v="3"/>
    <x v="1"/>
    <n v="1"/>
  </r>
  <r>
    <s v="POA0386"/>
    <n v="69"/>
    <x v="0"/>
    <x v="0"/>
    <n v="390"/>
    <x v="1"/>
    <s v="150/77"/>
    <n v="101"/>
    <x v="1"/>
    <x v="0"/>
    <x v="0"/>
    <x v="1"/>
    <x v="0"/>
    <n v="17.794931680000001"/>
    <x v="2"/>
    <x v="1"/>
    <n v="0"/>
    <n v="1"/>
    <n v="7.6685522500000003"/>
    <n v="130225"/>
    <n v="36.27922581"/>
    <n v="771"/>
    <s v="Very High"/>
    <n v="6"/>
    <n v="7"/>
    <s v="South Korea"/>
    <x v="3"/>
    <x v="1"/>
    <n v="1"/>
  </r>
  <r>
    <s v="BLO0983"/>
    <n v="89"/>
    <x v="0"/>
    <x v="1"/>
    <n v="396"/>
    <x v="1"/>
    <s v="180/99"/>
    <n v="87"/>
    <x v="1"/>
    <x v="1"/>
    <x v="0"/>
    <x v="1"/>
    <x v="1"/>
    <n v="9.5640832870000008"/>
    <x v="2"/>
    <x v="1"/>
    <n v="1"/>
    <n v="9"/>
    <n v="10.807900890000001"/>
    <n v="60127"/>
    <n v="28.87487179"/>
    <n v="131"/>
    <s v="Healthy"/>
    <n v="6"/>
    <n v="5"/>
    <s v="Argentina"/>
    <x v="0"/>
    <x v="0"/>
    <n v="1"/>
  </r>
  <r>
    <s v="INZ8587"/>
    <n v="76"/>
    <x v="0"/>
    <x v="1"/>
    <n v="176"/>
    <x v="2"/>
    <s v="141/102"/>
    <n v="42"/>
    <x v="0"/>
    <x v="0"/>
    <x v="0"/>
    <x v="1"/>
    <x v="0"/>
    <n v="4.4520221910000002"/>
    <x v="1"/>
    <x v="0"/>
    <n v="0"/>
    <n v="2"/>
    <n v="5.3658423820000003"/>
    <n v="233260"/>
    <n v="22.724437479999999"/>
    <n v="745"/>
    <s v="Very High"/>
    <n v="6"/>
    <n v="9"/>
    <s v="Japan"/>
    <x v="3"/>
    <x v="1"/>
    <n v="0"/>
  </r>
  <r>
    <s v="FHK2455"/>
    <n v="40"/>
    <x v="2"/>
    <x v="1"/>
    <n v="314"/>
    <x v="1"/>
    <s v="166/96"/>
    <n v="51"/>
    <x v="0"/>
    <x v="0"/>
    <x v="1"/>
    <x v="1"/>
    <x v="1"/>
    <n v="12.867022240000001"/>
    <x v="2"/>
    <x v="0"/>
    <n v="0"/>
    <n v="9"/>
    <n v="6.3880317120000001"/>
    <n v="37562"/>
    <n v="18.353072659999999"/>
    <n v="74"/>
    <s v="Healthy"/>
    <n v="1"/>
    <n v="5"/>
    <s v="Germany"/>
    <x v="2"/>
    <x v="1"/>
    <n v="0"/>
  </r>
  <r>
    <s v="WTU3295"/>
    <n v="26"/>
    <x v="1"/>
    <x v="0"/>
    <n v="228"/>
    <x v="0"/>
    <s v="136/75"/>
    <n v="50"/>
    <x v="0"/>
    <x v="1"/>
    <x v="0"/>
    <x v="0"/>
    <x v="1"/>
    <n v="2.5933339989999999"/>
    <x v="1"/>
    <x v="0"/>
    <n v="0"/>
    <n v="6"/>
    <n v="4.6747940349999997"/>
    <n v="200331"/>
    <n v="30.250860360000001"/>
    <n v="761"/>
    <s v="Very High"/>
    <n v="0"/>
    <n v="9"/>
    <s v="Vietnam"/>
    <x v="3"/>
    <x v="1"/>
    <n v="1"/>
  </r>
  <r>
    <s v="LLR0624"/>
    <n v="71"/>
    <x v="0"/>
    <x v="1"/>
    <n v="216"/>
    <x v="0"/>
    <s v="160/93"/>
    <n v="49"/>
    <x v="0"/>
    <x v="0"/>
    <x v="0"/>
    <x v="0"/>
    <x v="1"/>
    <n v="18.72569386"/>
    <x v="1"/>
    <x v="1"/>
    <n v="1"/>
    <n v="8"/>
    <n v="6.3118204430000002"/>
    <n v="128470"/>
    <n v="36.421765010000001"/>
    <n v="669"/>
    <s v="Very High"/>
    <n v="3"/>
    <n v="4"/>
    <s v="Nigeria"/>
    <x v="4"/>
    <x v="1"/>
    <n v="1"/>
  </r>
  <r>
    <s v="VFM8826"/>
    <n v="21"/>
    <x v="1"/>
    <x v="0"/>
    <n v="252"/>
    <x v="1"/>
    <s v="142/77"/>
    <n v="86"/>
    <x v="0"/>
    <x v="1"/>
    <x v="0"/>
    <x v="1"/>
    <x v="1"/>
    <n v="14.128615780000001"/>
    <x v="1"/>
    <x v="1"/>
    <n v="0"/>
    <n v="10"/>
    <n v="2.9026773540000002"/>
    <n v="74456"/>
    <n v="35.637881479999997"/>
    <n v="378"/>
    <s v="High"/>
    <n v="6"/>
    <n v="10"/>
    <s v="Canada"/>
    <x v="1"/>
    <x v="1"/>
    <n v="0"/>
  </r>
  <r>
    <s v="XAL6003"/>
    <n v="28"/>
    <x v="1"/>
    <x v="1"/>
    <n v="173"/>
    <x v="2"/>
    <s v="140/65"/>
    <n v="65"/>
    <x v="0"/>
    <x v="0"/>
    <x v="1"/>
    <x v="0"/>
    <x v="1"/>
    <n v="11.95805807"/>
    <x v="0"/>
    <x v="0"/>
    <n v="1"/>
    <n v="8"/>
    <n v="1.9560468070000001"/>
    <n v="213189"/>
    <n v="36.721831229999999"/>
    <n v="215"/>
    <s v="High"/>
    <n v="5"/>
    <n v="6"/>
    <s v="United Kingdom"/>
    <x v="2"/>
    <x v="1"/>
    <n v="0"/>
  </r>
  <r>
    <s v="SJD3375"/>
    <n v="25"/>
    <x v="1"/>
    <x v="0"/>
    <n v="388"/>
    <x v="1"/>
    <s v="124/89"/>
    <n v="85"/>
    <x v="1"/>
    <x v="1"/>
    <x v="0"/>
    <x v="1"/>
    <x v="1"/>
    <n v="16.761462569999999"/>
    <x v="1"/>
    <x v="0"/>
    <n v="1"/>
    <n v="10"/>
    <n v="0.27377396100000001"/>
    <n v="251699"/>
    <n v="22.2693805"/>
    <n v="144"/>
    <s v="Healthy"/>
    <n v="2"/>
    <n v="5"/>
    <s v="Argentina"/>
    <x v="0"/>
    <x v="0"/>
    <n v="0"/>
  </r>
  <r>
    <s v="UER6195"/>
    <n v="45"/>
    <x v="2"/>
    <x v="0"/>
    <n v="251"/>
    <x v="1"/>
    <s v="123/64"/>
    <n v="82"/>
    <x v="1"/>
    <x v="1"/>
    <x v="0"/>
    <x v="1"/>
    <x v="0"/>
    <n v="16.408170420000001"/>
    <x v="2"/>
    <x v="1"/>
    <n v="1"/>
    <n v="1"/>
    <n v="8.5823736989999997"/>
    <n v="44528"/>
    <n v="20.208816089999999"/>
    <n v="622"/>
    <s v="Very High"/>
    <n v="6"/>
    <n v="4"/>
    <s v="China"/>
    <x v="3"/>
    <x v="1"/>
    <n v="0"/>
  </r>
  <r>
    <s v="CYT5470"/>
    <n v="72"/>
    <x v="0"/>
    <x v="0"/>
    <n v="206"/>
    <x v="0"/>
    <s v="156/101"/>
    <n v="72"/>
    <x v="1"/>
    <x v="0"/>
    <x v="0"/>
    <x v="1"/>
    <x v="1"/>
    <n v="15.252004639999999"/>
    <x v="1"/>
    <x v="1"/>
    <n v="1"/>
    <n v="5"/>
    <n v="2.0293117500000002"/>
    <n v="279185"/>
    <n v="33.751733700000003"/>
    <n v="750"/>
    <s v="Very High"/>
    <n v="3"/>
    <n v="4"/>
    <s v="Colombia"/>
    <x v="0"/>
    <x v="1"/>
    <n v="1"/>
  </r>
  <r>
    <s v="ZKS7532"/>
    <n v="84"/>
    <x v="0"/>
    <x v="1"/>
    <n v="137"/>
    <x v="2"/>
    <s v="122/68"/>
    <n v="41"/>
    <x v="1"/>
    <x v="1"/>
    <x v="0"/>
    <x v="0"/>
    <x v="1"/>
    <n v="3.7748112109999998"/>
    <x v="0"/>
    <x v="0"/>
    <n v="1"/>
    <n v="10"/>
    <n v="2.023292691"/>
    <n v="26251"/>
    <n v="24.88831879"/>
    <n v="160"/>
    <s v="Borderline High"/>
    <n v="1"/>
    <n v="7"/>
    <s v="Germany"/>
    <x v="2"/>
    <x v="1"/>
    <n v="1"/>
  </r>
  <r>
    <s v="YJZ8883"/>
    <n v="74"/>
    <x v="0"/>
    <x v="1"/>
    <n v="277"/>
    <x v="1"/>
    <s v="104/76"/>
    <n v="75"/>
    <x v="0"/>
    <x v="0"/>
    <x v="0"/>
    <x v="1"/>
    <x v="1"/>
    <n v="14.76507831"/>
    <x v="1"/>
    <x v="1"/>
    <n v="1"/>
    <n v="3"/>
    <n v="1.072224987"/>
    <n v="279674"/>
    <n v="19.803195460000001"/>
    <n v="171"/>
    <s v="Borderline High"/>
    <n v="2"/>
    <n v="8"/>
    <s v="Vietnam"/>
    <x v="3"/>
    <x v="1"/>
    <n v="0"/>
  </r>
  <r>
    <s v="DGP0989"/>
    <n v="39"/>
    <x v="2"/>
    <x v="0"/>
    <n v="273"/>
    <x v="1"/>
    <s v="143/82"/>
    <n v="57"/>
    <x v="1"/>
    <x v="0"/>
    <x v="0"/>
    <x v="1"/>
    <x v="0"/>
    <n v="4.3857570490000004"/>
    <x v="0"/>
    <x v="1"/>
    <n v="1"/>
    <n v="7"/>
    <n v="10.13552265"/>
    <n v="227012"/>
    <n v="26.628757960000002"/>
    <n v="317"/>
    <s v="High"/>
    <n v="2"/>
    <n v="10"/>
    <s v="Thailand"/>
    <x v="3"/>
    <x v="1"/>
    <n v="0"/>
  </r>
  <r>
    <s v="ZWZ1314"/>
    <n v="39"/>
    <x v="2"/>
    <x v="0"/>
    <n v="120"/>
    <x v="2"/>
    <s v="108/102"/>
    <n v="99"/>
    <x v="0"/>
    <x v="0"/>
    <x v="0"/>
    <x v="0"/>
    <x v="1"/>
    <n v="12.741725219999999"/>
    <x v="0"/>
    <x v="0"/>
    <n v="1"/>
    <n v="4"/>
    <n v="4.4019565509999996"/>
    <n v="83868"/>
    <n v="27.231173949999999"/>
    <n v="192"/>
    <s v="Borderline High"/>
    <n v="1"/>
    <n v="5"/>
    <s v="Spain"/>
    <x v="2"/>
    <x v="0"/>
    <n v="0"/>
  </r>
  <r>
    <s v="KJS6888"/>
    <n v="36"/>
    <x v="2"/>
    <x v="0"/>
    <n v="387"/>
    <x v="1"/>
    <s v="101/102"/>
    <n v="55"/>
    <x v="1"/>
    <x v="0"/>
    <x v="0"/>
    <x v="1"/>
    <x v="0"/>
    <n v="16.032275219999999"/>
    <x v="1"/>
    <x v="0"/>
    <n v="0"/>
    <n v="4"/>
    <n v="2.6309598329999999"/>
    <n v="130323"/>
    <n v="39.255255249999998"/>
    <n v="301"/>
    <s v="High"/>
    <n v="7"/>
    <n v="9"/>
    <s v="France"/>
    <x v="2"/>
    <x v="1"/>
    <n v="0"/>
  </r>
  <r>
    <s v="SST3363"/>
    <n v="45"/>
    <x v="2"/>
    <x v="0"/>
    <n v="395"/>
    <x v="1"/>
    <s v="179/109"/>
    <n v="96"/>
    <x v="1"/>
    <x v="1"/>
    <x v="0"/>
    <x v="0"/>
    <x v="1"/>
    <n v="2.993409942"/>
    <x v="1"/>
    <x v="1"/>
    <n v="0"/>
    <n v="4"/>
    <n v="0.12759171"/>
    <n v="284006"/>
    <n v="21.012256109999999"/>
    <n v="566"/>
    <s v="Very High"/>
    <n v="2"/>
    <n v="7"/>
    <s v="Nigeria"/>
    <x v="4"/>
    <x v="1"/>
    <n v="0"/>
  </r>
  <r>
    <s v="LPS8311"/>
    <n v="64"/>
    <x v="0"/>
    <x v="1"/>
    <n v="370"/>
    <x v="1"/>
    <s v="166/77"/>
    <n v="84"/>
    <x v="1"/>
    <x v="1"/>
    <x v="0"/>
    <x v="1"/>
    <x v="1"/>
    <n v="2.0218712230000002"/>
    <x v="1"/>
    <x v="1"/>
    <n v="1"/>
    <n v="3"/>
    <n v="6.3991197419999999"/>
    <n v="159466"/>
    <n v="31.50811539"/>
    <n v="519"/>
    <s v="Very High"/>
    <n v="6"/>
    <n v="4"/>
    <s v="Italy"/>
    <x v="2"/>
    <x v="0"/>
    <n v="0"/>
  </r>
  <r>
    <s v="IFG3703"/>
    <n v="35"/>
    <x v="2"/>
    <x v="1"/>
    <n v="241"/>
    <x v="1"/>
    <s v="150/92"/>
    <n v="100"/>
    <x v="0"/>
    <x v="0"/>
    <x v="1"/>
    <x v="1"/>
    <x v="1"/>
    <n v="5.5801344349999997"/>
    <x v="0"/>
    <x v="0"/>
    <n v="1"/>
    <n v="7"/>
    <n v="11.588461280000001"/>
    <n v="258899"/>
    <n v="26.003291829999998"/>
    <n v="282"/>
    <s v="High"/>
    <n v="4"/>
    <n v="4"/>
    <s v="Argentina"/>
    <x v="0"/>
    <x v="0"/>
    <n v="1"/>
  </r>
  <r>
    <s v="HHF0413"/>
    <n v="37"/>
    <x v="2"/>
    <x v="0"/>
    <n v="201"/>
    <x v="0"/>
    <s v="161/99"/>
    <n v="55"/>
    <x v="1"/>
    <x v="0"/>
    <x v="0"/>
    <x v="1"/>
    <x v="1"/>
    <n v="17.381406689999999"/>
    <x v="0"/>
    <x v="1"/>
    <n v="0"/>
    <n v="4"/>
    <n v="1.239113696"/>
    <n v="33362"/>
    <n v="39.187793040000003"/>
    <n v="290"/>
    <s v="High"/>
    <n v="2"/>
    <n v="7"/>
    <s v="Italy"/>
    <x v="2"/>
    <x v="0"/>
    <n v="0"/>
  </r>
  <r>
    <s v="TJQ6746"/>
    <n v="73"/>
    <x v="0"/>
    <x v="1"/>
    <n v="267"/>
    <x v="1"/>
    <s v="145/77"/>
    <n v="51"/>
    <x v="1"/>
    <x v="0"/>
    <x v="0"/>
    <x v="1"/>
    <x v="1"/>
    <n v="3.4275642049999999"/>
    <x v="2"/>
    <x v="1"/>
    <n v="0"/>
    <n v="6"/>
    <n v="10.235767709999999"/>
    <n v="197492"/>
    <n v="24.212849980000001"/>
    <n v="669"/>
    <s v="Very High"/>
    <n v="2"/>
    <n v="7"/>
    <s v="Canada"/>
    <x v="1"/>
    <x v="1"/>
    <n v="1"/>
  </r>
  <r>
    <s v="EMA2382"/>
    <n v="86"/>
    <x v="0"/>
    <x v="0"/>
    <n v="366"/>
    <x v="1"/>
    <s v="168/110"/>
    <n v="79"/>
    <x v="1"/>
    <x v="0"/>
    <x v="0"/>
    <x v="0"/>
    <x v="0"/>
    <n v="12.84230142"/>
    <x v="2"/>
    <x v="0"/>
    <n v="0"/>
    <n v="1"/>
    <n v="4.6696526220000001"/>
    <n v="177721"/>
    <n v="25.29885535"/>
    <n v="426"/>
    <s v="High"/>
    <n v="7"/>
    <n v="4"/>
    <s v="United States"/>
    <x v="1"/>
    <x v="1"/>
    <n v="1"/>
  </r>
  <r>
    <s v="ECO7413"/>
    <n v="50"/>
    <x v="2"/>
    <x v="0"/>
    <n v="184"/>
    <x v="2"/>
    <s v="135/67"/>
    <n v="87"/>
    <x v="0"/>
    <x v="0"/>
    <x v="0"/>
    <x v="0"/>
    <x v="1"/>
    <n v="14.75106854"/>
    <x v="2"/>
    <x v="1"/>
    <n v="0"/>
    <n v="5"/>
    <n v="8.6832953209999992"/>
    <n v="204735"/>
    <n v="33.954396899999999"/>
    <n v="113"/>
    <s v="Healthy"/>
    <n v="2"/>
    <n v="6"/>
    <s v="Nigeria"/>
    <x v="4"/>
    <x v="1"/>
    <n v="1"/>
  </r>
  <r>
    <s v="LXU2057"/>
    <n v="43"/>
    <x v="2"/>
    <x v="0"/>
    <n v="125"/>
    <x v="2"/>
    <s v="168/75"/>
    <n v="81"/>
    <x v="1"/>
    <x v="0"/>
    <x v="0"/>
    <x v="0"/>
    <x v="0"/>
    <n v="6.1050119430000001"/>
    <x v="0"/>
    <x v="1"/>
    <n v="1"/>
    <n v="1"/>
    <n v="6.3625757529999998"/>
    <n v="55593"/>
    <n v="36.612115009999997"/>
    <n v="199"/>
    <s v="Borderline High"/>
    <n v="1"/>
    <n v="5"/>
    <s v="Spain"/>
    <x v="2"/>
    <x v="0"/>
    <n v="1"/>
  </r>
  <r>
    <s v="UUM4343"/>
    <n v="57"/>
    <x v="0"/>
    <x v="0"/>
    <n v="164"/>
    <x v="2"/>
    <s v="115/62"/>
    <n v="42"/>
    <x v="1"/>
    <x v="1"/>
    <x v="0"/>
    <x v="1"/>
    <x v="0"/>
    <n v="17.91693742"/>
    <x v="2"/>
    <x v="1"/>
    <n v="0"/>
    <n v="3"/>
    <n v="10.690461040000001"/>
    <n v="221430"/>
    <n v="37.242890189999997"/>
    <n v="174"/>
    <s v="Borderline High"/>
    <n v="4"/>
    <n v="9"/>
    <s v="China"/>
    <x v="3"/>
    <x v="1"/>
    <n v="1"/>
  </r>
  <r>
    <s v="XNA5729"/>
    <n v="19"/>
    <x v="1"/>
    <x v="1"/>
    <n v="368"/>
    <x v="1"/>
    <s v="161/70"/>
    <n v="57"/>
    <x v="0"/>
    <x v="1"/>
    <x v="1"/>
    <x v="1"/>
    <x v="1"/>
    <n v="7.3638718750000001"/>
    <x v="1"/>
    <x v="0"/>
    <n v="0"/>
    <n v="5"/>
    <n v="2.710316121"/>
    <n v="180003"/>
    <n v="25.874640459999998"/>
    <n v="685"/>
    <s v="Very High"/>
    <n v="7"/>
    <n v="6"/>
    <s v="Argentina"/>
    <x v="0"/>
    <x v="0"/>
    <n v="1"/>
  </r>
  <r>
    <s v="RQG6168"/>
    <n v="85"/>
    <x v="0"/>
    <x v="0"/>
    <n v="364"/>
    <x v="1"/>
    <s v="92/78"/>
    <n v="84"/>
    <x v="1"/>
    <x v="0"/>
    <x v="0"/>
    <x v="0"/>
    <x v="1"/>
    <n v="19.646136559999999"/>
    <x v="0"/>
    <x v="1"/>
    <n v="1"/>
    <n v="10"/>
    <n v="1.6750486959999999"/>
    <n v="257024"/>
    <n v="20.985156180000001"/>
    <n v="156"/>
    <s v="Borderline High"/>
    <n v="1"/>
    <n v="6"/>
    <s v="Canada"/>
    <x v="1"/>
    <x v="1"/>
    <n v="0"/>
  </r>
  <r>
    <s v="BSI6289"/>
    <n v="65"/>
    <x v="0"/>
    <x v="0"/>
    <n v="331"/>
    <x v="1"/>
    <s v="136/103"/>
    <n v="44"/>
    <x v="1"/>
    <x v="0"/>
    <x v="0"/>
    <x v="0"/>
    <x v="0"/>
    <n v="19.694696749999999"/>
    <x v="2"/>
    <x v="0"/>
    <n v="1"/>
    <n v="6"/>
    <n v="2.408319332"/>
    <n v="253796"/>
    <n v="26.10705535"/>
    <n v="298"/>
    <s v="High"/>
    <n v="4"/>
    <n v="9"/>
    <s v="China"/>
    <x v="3"/>
    <x v="1"/>
    <n v="1"/>
  </r>
  <r>
    <s v="MUH8083"/>
    <n v="18"/>
    <x v="1"/>
    <x v="1"/>
    <n v="335"/>
    <x v="1"/>
    <s v="96/103"/>
    <n v="77"/>
    <x v="0"/>
    <x v="1"/>
    <x v="1"/>
    <x v="1"/>
    <x v="1"/>
    <n v="14.250997780000001"/>
    <x v="2"/>
    <x v="0"/>
    <n v="0"/>
    <n v="5"/>
    <n v="5.4517571250000003"/>
    <n v="33018"/>
    <n v="19.643973880000001"/>
    <n v="322"/>
    <s v="High"/>
    <n v="6"/>
    <n v="7"/>
    <s v="France"/>
    <x v="2"/>
    <x v="1"/>
    <n v="0"/>
  </r>
  <r>
    <s v="HHR0231"/>
    <n v="69"/>
    <x v="0"/>
    <x v="1"/>
    <n v="308"/>
    <x v="1"/>
    <s v="125/80"/>
    <n v="84"/>
    <x v="1"/>
    <x v="1"/>
    <x v="0"/>
    <x v="0"/>
    <x v="1"/>
    <n v="12.11312195"/>
    <x v="0"/>
    <x v="0"/>
    <n v="1"/>
    <n v="5"/>
    <n v="0.67540318399999999"/>
    <n v="61252"/>
    <n v="24.243869549999999"/>
    <n v="731"/>
    <s v="Very High"/>
    <n v="2"/>
    <n v="8"/>
    <s v="Italy"/>
    <x v="2"/>
    <x v="0"/>
    <n v="0"/>
  </r>
  <r>
    <s v="RNT4649"/>
    <n v="51"/>
    <x v="2"/>
    <x v="0"/>
    <n v="347"/>
    <x v="1"/>
    <s v="175/65"/>
    <n v="85"/>
    <x v="1"/>
    <x v="0"/>
    <x v="0"/>
    <x v="1"/>
    <x v="1"/>
    <n v="0.90484430500000002"/>
    <x v="2"/>
    <x v="0"/>
    <n v="1"/>
    <n v="3"/>
    <n v="8.7928930090000001"/>
    <n v="178348"/>
    <n v="25.15527977"/>
    <n v="618"/>
    <s v="Very High"/>
    <n v="0"/>
    <n v="7"/>
    <s v="Thailand"/>
    <x v="3"/>
    <x v="1"/>
    <n v="0"/>
  </r>
  <r>
    <s v="GRR7063"/>
    <n v="32"/>
    <x v="2"/>
    <x v="0"/>
    <n v="247"/>
    <x v="1"/>
    <s v="173/62"/>
    <n v="103"/>
    <x v="1"/>
    <x v="0"/>
    <x v="0"/>
    <x v="0"/>
    <x v="0"/>
    <n v="2.9095486519999998"/>
    <x v="1"/>
    <x v="0"/>
    <n v="0"/>
    <n v="7"/>
    <n v="6.3099585329999996"/>
    <n v="79096"/>
    <n v="36.234260229999997"/>
    <n v="458"/>
    <s v="High"/>
    <n v="3"/>
    <n v="8"/>
    <s v="Brazil"/>
    <x v="0"/>
    <x v="0"/>
    <n v="0"/>
  </r>
  <r>
    <s v="DCK5406"/>
    <n v="74"/>
    <x v="0"/>
    <x v="1"/>
    <n v="384"/>
    <x v="1"/>
    <s v="159/108"/>
    <n v="86"/>
    <x v="1"/>
    <x v="1"/>
    <x v="0"/>
    <x v="1"/>
    <x v="1"/>
    <n v="5.7229745410000001"/>
    <x v="2"/>
    <x v="0"/>
    <n v="1"/>
    <n v="8"/>
    <n v="10.121058489999999"/>
    <n v="80188"/>
    <n v="21.369613340000001"/>
    <n v="548"/>
    <s v="Very High"/>
    <n v="3"/>
    <n v="9"/>
    <s v="United States"/>
    <x v="1"/>
    <x v="1"/>
    <n v="1"/>
  </r>
  <r>
    <s v="XIV9905"/>
    <n v="42"/>
    <x v="2"/>
    <x v="0"/>
    <n v="305"/>
    <x v="1"/>
    <s v="127/72"/>
    <n v="68"/>
    <x v="1"/>
    <x v="1"/>
    <x v="0"/>
    <x v="0"/>
    <x v="0"/>
    <n v="14.82983606"/>
    <x v="1"/>
    <x v="1"/>
    <n v="0"/>
    <n v="7"/>
    <n v="4.1910344080000002"/>
    <n v="285673"/>
    <n v="21.471490150000001"/>
    <n v="705"/>
    <s v="Very High"/>
    <n v="2"/>
    <n v="9"/>
    <s v="New Zealand"/>
    <x v="5"/>
    <x v="0"/>
    <n v="0"/>
  </r>
  <r>
    <s v="TKL1129"/>
    <n v="75"/>
    <x v="0"/>
    <x v="0"/>
    <n v="139"/>
    <x v="2"/>
    <s v="160/65"/>
    <n v="48"/>
    <x v="0"/>
    <x v="0"/>
    <x v="0"/>
    <x v="1"/>
    <x v="1"/>
    <n v="1.209308592"/>
    <x v="0"/>
    <x v="0"/>
    <n v="0"/>
    <n v="9"/>
    <n v="3.2138514969999998"/>
    <n v="233832"/>
    <n v="21.97499474"/>
    <n v="306"/>
    <s v="High"/>
    <n v="6"/>
    <n v="5"/>
    <s v="South Korea"/>
    <x v="3"/>
    <x v="1"/>
    <n v="0"/>
  </r>
  <r>
    <s v="SQU8423"/>
    <n v="42"/>
    <x v="2"/>
    <x v="1"/>
    <n v="260"/>
    <x v="1"/>
    <s v="149/65"/>
    <n v="93"/>
    <x v="0"/>
    <x v="1"/>
    <x v="0"/>
    <x v="0"/>
    <x v="1"/>
    <n v="12.30547992"/>
    <x v="2"/>
    <x v="0"/>
    <n v="0"/>
    <n v="9"/>
    <n v="0.79620197199999998"/>
    <n v="27113"/>
    <n v="23.235399510000001"/>
    <n v="322"/>
    <s v="High"/>
    <n v="3"/>
    <n v="9"/>
    <s v="Vietnam"/>
    <x v="3"/>
    <x v="1"/>
    <n v="0"/>
  </r>
  <r>
    <s v="DCF9723"/>
    <n v="42"/>
    <x v="2"/>
    <x v="0"/>
    <n v="337"/>
    <x v="1"/>
    <s v="128/62"/>
    <n v="59"/>
    <x v="0"/>
    <x v="1"/>
    <x v="0"/>
    <x v="0"/>
    <x v="1"/>
    <n v="18.901933060000001"/>
    <x v="0"/>
    <x v="1"/>
    <n v="1"/>
    <n v="7"/>
    <n v="3.284918325"/>
    <n v="289204"/>
    <n v="26.05664251"/>
    <n v="633"/>
    <s v="Very High"/>
    <n v="1"/>
    <n v="10"/>
    <s v="Germany"/>
    <x v="2"/>
    <x v="1"/>
    <n v="0"/>
  </r>
  <r>
    <s v="YNF3630"/>
    <n v="59"/>
    <x v="0"/>
    <x v="0"/>
    <n v="305"/>
    <x v="1"/>
    <s v="180/108"/>
    <n v="75"/>
    <x v="1"/>
    <x v="1"/>
    <x v="0"/>
    <x v="0"/>
    <x v="1"/>
    <n v="0.27605500799999999"/>
    <x v="1"/>
    <x v="0"/>
    <n v="1"/>
    <n v="9"/>
    <n v="9.1849869949999992"/>
    <n v="294861"/>
    <n v="22.0898833"/>
    <n v="596"/>
    <s v="Very High"/>
    <n v="1"/>
    <n v="10"/>
    <s v="France"/>
    <x v="2"/>
    <x v="1"/>
    <n v="0"/>
  </r>
  <r>
    <s v="SWB3400"/>
    <n v="68"/>
    <x v="0"/>
    <x v="1"/>
    <n v="252"/>
    <x v="1"/>
    <s v="162/94"/>
    <n v="48"/>
    <x v="0"/>
    <x v="1"/>
    <x v="0"/>
    <x v="0"/>
    <x v="0"/>
    <n v="9.2904353059999991"/>
    <x v="1"/>
    <x v="0"/>
    <n v="1"/>
    <n v="3"/>
    <n v="10.91756902"/>
    <n v="57540"/>
    <n v="39.7530632"/>
    <n v="110"/>
    <s v="Healthy"/>
    <n v="1"/>
    <n v="9"/>
    <s v="Germany"/>
    <x v="2"/>
    <x v="1"/>
    <n v="0"/>
  </r>
  <r>
    <s v="XCY7572"/>
    <n v="85"/>
    <x v="0"/>
    <x v="0"/>
    <n v="155"/>
    <x v="2"/>
    <s v="131/71"/>
    <n v="44"/>
    <x v="1"/>
    <x v="0"/>
    <x v="0"/>
    <x v="1"/>
    <x v="1"/>
    <n v="19.23522548"/>
    <x v="1"/>
    <x v="1"/>
    <n v="1"/>
    <n v="2"/>
    <n v="1.43454638"/>
    <n v="158393"/>
    <n v="39.796218959999997"/>
    <n v="465"/>
    <s v="High"/>
    <n v="2"/>
    <n v="4"/>
    <s v="United Kingdom"/>
    <x v="2"/>
    <x v="1"/>
    <n v="0"/>
  </r>
  <r>
    <s v="WSG5679"/>
    <n v="80"/>
    <x v="0"/>
    <x v="0"/>
    <n v="191"/>
    <x v="2"/>
    <s v="126/81"/>
    <n v="76"/>
    <x v="1"/>
    <x v="1"/>
    <x v="0"/>
    <x v="0"/>
    <x v="0"/>
    <n v="6.8111501729999997"/>
    <x v="1"/>
    <x v="0"/>
    <n v="1"/>
    <n v="9"/>
    <n v="10.75938994"/>
    <n v="262166"/>
    <n v="18.94217081"/>
    <n v="325"/>
    <s v="High"/>
    <n v="3"/>
    <n v="9"/>
    <s v="Canada"/>
    <x v="1"/>
    <x v="1"/>
    <n v="1"/>
  </r>
  <r>
    <s v="HTE6472"/>
    <n v="35"/>
    <x v="2"/>
    <x v="0"/>
    <n v="234"/>
    <x v="0"/>
    <s v="122/99"/>
    <n v="59"/>
    <x v="0"/>
    <x v="1"/>
    <x v="0"/>
    <x v="1"/>
    <x v="1"/>
    <n v="9.6656086129999998"/>
    <x v="2"/>
    <x v="0"/>
    <n v="1"/>
    <n v="7"/>
    <n v="1.76406229"/>
    <n v="222817"/>
    <n v="27.859142370000001"/>
    <n v="654"/>
    <s v="Very High"/>
    <n v="4"/>
    <n v="9"/>
    <s v="New Zealand"/>
    <x v="5"/>
    <x v="0"/>
    <n v="0"/>
  </r>
  <r>
    <s v="CPK8356"/>
    <n v="26"/>
    <x v="1"/>
    <x v="0"/>
    <n v="388"/>
    <x v="1"/>
    <s v="168/71"/>
    <n v="88"/>
    <x v="1"/>
    <x v="1"/>
    <x v="0"/>
    <x v="0"/>
    <x v="1"/>
    <n v="18.46178506"/>
    <x v="0"/>
    <x v="0"/>
    <n v="1"/>
    <n v="10"/>
    <n v="6.016780743"/>
    <n v="199129"/>
    <n v="35.846644040000001"/>
    <n v="139"/>
    <s v="Healthy"/>
    <n v="0"/>
    <n v="10"/>
    <s v="Argentina"/>
    <x v="0"/>
    <x v="0"/>
    <n v="0"/>
  </r>
  <r>
    <s v="VLH1609"/>
    <n v="20"/>
    <x v="1"/>
    <x v="0"/>
    <n v="235"/>
    <x v="0"/>
    <s v="167/110"/>
    <n v="50"/>
    <x v="0"/>
    <x v="1"/>
    <x v="0"/>
    <x v="0"/>
    <x v="1"/>
    <n v="3.8389362770000002"/>
    <x v="1"/>
    <x v="0"/>
    <n v="1"/>
    <n v="8"/>
    <n v="3.8535246970000001"/>
    <n v="57184"/>
    <n v="33.263192140000001"/>
    <n v="707"/>
    <s v="Very High"/>
    <n v="3"/>
    <n v="8"/>
    <s v="Vietnam"/>
    <x v="3"/>
    <x v="1"/>
    <n v="0"/>
  </r>
  <r>
    <s v="JVQ5501"/>
    <n v="57"/>
    <x v="0"/>
    <x v="0"/>
    <n v="362"/>
    <x v="1"/>
    <s v="101/78"/>
    <n v="95"/>
    <x v="0"/>
    <x v="0"/>
    <x v="0"/>
    <x v="0"/>
    <x v="0"/>
    <n v="15.83251628"/>
    <x v="1"/>
    <x v="0"/>
    <n v="1"/>
    <n v="5"/>
    <n v="0.31947474199999998"/>
    <n v="137713"/>
    <n v="23.466039479999999"/>
    <n v="682"/>
    <s v="Very High"/>
    <n v="2"/>
    <n v="6"/>
    <s v="Vietnam"/>
    <x v="3"/>
    <x v="1"/>
    <n v="0"/>
  </r>
  <r>
    <s v="RZA5812"/>
    <n v="34"/>
    <x v="2"/>
    <x v="1"/>
    <n v="241"/>
    <x v="1"/>
    <s v="125/97"/>
    <n v="42"/>
    <x v="1"/>
    <x v="0"/>
    <x v="1"/>
    <x v="1"/>
    <x v="1"/>
    <n v="1.214764226"/>
    <x v="0"/>
    <x v="1"/>
    <n v="0"/>
    <n v="2"/>
    <n v="0.90352946199999995"/>
    <n v="241091"/>
    <n v="39.620434539999998"/>
    <n v="221"/>
    <s v="High"/>
    <n v="5"/>
    <n v="10"/>
    <s v="South Africa"/>
    <x v="4"/>
    <x v="0"/>
    <n v="0"/>
  </r>
  <r>
    <s v="TMQ8737"/>
    <n v="75"/>
    <x v="0"/>
    <x v="0"/>
    <n v="330"/>
    <x v="1"/>
    <s v="129/95"/>
    <n v="41"/>
    <x v="1"/>
    <x v="1"/>
    <x v="0"/>
    <x v="1"/>
    <x v="0"/>
    <n v="0.84649473500000005"/>
    <x v="0"/>
    <x v="0"/>
    <n v="0"/>
    <n v="8"/>
    <n v="1.3580403640000001"/>
    <n v="219569"/>
    <n v="26.62190841"/>
    <n v="615"/>
    <s v="Very High"/>
    <n v="1"/>
    <n v="10"/>
    <s v="Italy"/>
    <x v="2"/>
    <x v="0"/>
    <n v="0"/>
  </r>
  <r>
    <s v="OLW5004"/>
    <n v="44"/>
    <x v="2"/>
    <x v="0"/>
    <n v="199"/>
    <x v="2"/>
    <s v="113/102"/>
    <n v="66"/>
    <x v="0"/>
    <x v="0"/>
    <x v="0"/>
    <x v="1"/>
    <x v="0"/>
    <n v="4.2518359639999996"/>
    <x v="0"/>
    <x v="1"/>
    <n v="0"/>
    <n v="9"/>
    <n v="7.017763414"/>
    <n v="249191"/>
    <n v="31.307957590000001"/>
    <n v="78"/>
    <s v="Healthy"/>
    <n v="6"/>
    <n v="7"/>
    <s v="Argentina"/>
    <x v="0"/>
    <x v="0"/>
    <n v="1"/>
  </r>
  <r>
    <s v="WCR4771"/>
    <n v="19"/>
    <x v="1"/>
    <x v="0"/>
    <n v="235"/>
    <x v="0"/>
    <s v="147/61"/>
    <n v="98"/>
    <x v="1"/>
    <x v="1"/>
    <x v="0"/>
    <x v="1"/>
    <x v="0"/>
    <n v="8.7878336180000005"/>
    <x v="0"/>
    <x v="1"/>
    <n v="1"/>
    <n v="10"/>
    <n v="9.174081288"/>
    <n v="217051"/>
    <n v="18.278429370000001"/>
    <n v="198"/>
    <s v="Borderline High"/>
    <n v="4"/>
    <n v="7"/>
    <s v="France"/>
    <x v="2"/>
    <x v="1"/>
    <n v="0"/>
  </r>
  <r>
    <s v="IOM1234"/>
    <n v="86"/>
    <x v="0"/>
    <x v="0"/>
    <n v="321"/>
    <x v="1"/>
    <s v="174/61"/>
    <n v="64"/>
    <x v="0"/>
    <x v="1"/>
    <x v="0"/>
    <x v="0"/>
    <x v="1"/>
    <n v="14.94630334"/>
    <x v="1"/>
    <x v="0"/>
    <n v="0"/>
    <n v="2"/>
    <n v="10.2717834"/>
    <n v="132668"/>
    <n v="24.173014500000001"/>
    <n v="635"/>
    <s v="Very High"/>
    <n v="6"/>
    <n v="6"/>
    <s v="Japan"/>
    <x v="3"/>
    <x v="1"/>
    <n v="0"/>
  </r>
  <r>
    <s v="NYD0494"/>
    <n v="55"/>
    <x v="0"/>
    <x v="1"/>
    <n v="295"/>
    <x v="1"/>
    <s v="135/94"/>
    <n v="62"/>
    <x v="1"/>
    <x v="0"/>
    <x v="0"/>
    <x v="1"/>
    <x v="0"/>
    <n v="5.4824980229999998"/>
    <x v="1"/>
    <x v="1"/>
    <n v="1"/>
    <n v="9"/>
    <n v="5.1254226889999996"/>
    <n v="187070"/>
    <n v="19.604754029999999"/>
    <n v="218"/>
    <s v="High"/>
    <n v="7"/>
    <n v="8"/>
    <s v="Colombia"/>
    <x v="0"/>
    <x v="1"/>
    <n v="0"/>
  </r>
  <r>
    <s v="CAQ6788"/>
    <n v="90"/>
    <x v="0"/>
    <x v="0"/>
    <n v="133"/>
    <x v="2"/>
    <s v="146/88"/>
    <n v="67"/>
    <x v="1"/>
    <x v="0"/>
    <x v="0"/>
    <x v="1"/>
    <x v="1"/>
    <n v="8.2856654370000005"/>
    <x v="1"/>
    <x v="1"/>
    <n v="0"/>
    <n v="4"/>
    <n v="3.7828707339999998"/>
    <n v="84435"/>
    <n v="26.82217305"/>
    <n v="650"/>
    <s v="Very High"/>
    <n v="1"/>
    <n v="10"/>
    <s v="United Kingdom"/>
    <x v="2"/>
    <x v="1"/>
    <n v="1"/>
  </r>
  <r>
    <s v="MXU7515"/>
    <n v="72"/>
    <x v="0"/>
    <x v="0"/>
    <n v="197"/>
    <x v="2"/>
    <s v="178/60"/>
    <n v="50"/>
    <x v="1"/>
    <x v="0"/>
    <x v="0"/>
    <x v="0"/>
    <x v="0"/>
    <n v="0.20853723699999999"/>
    <x v="0"/>
    <x v="0"/>
    <n v="0"/>
    <n v="1"/>
    <n v="2.1748658569999999"/>
    <n v="210200"/>
    <n v="28.04375353"/>
    <n v="607"/>
    <s v="Very High"/>
    <n v="4"/>
    <n v="7"/>
    <s v="Spain"/>
    <x v="2"/>
    <x v="0"/>
    <n v="1"/>
  </r>
  <r>
    <s v="XHQ9302"/>
    <n v="27"/>
    <x v="1"/>
    <x v="0"/>
    <n v="361"/>
    <x v="1"/>
    <s v="91/109"/>
    <n v="59"/>
    <x v="1"/>
    <x v="0"/>
    <x v="0"/>
    <x v="1"/>
    <x v="0"/>
    <n v="12.06182315"/>
    <x v="1"/>
    <x v="1"/>
    <n v="0"/>
    <n v="1"/>
    <n v="2.266892248"/>
    <n v="116304"/>
    <n v="32.044956149999997"/>
    <n v="161"/>
    <s v="Borderline High"/>
    <n v="2"/>
    <n v="6"/>
    <s v="Vietnam"/>
    <x v="3"/>
    <x v="1"/>
    <n v="0"/>
  </r>
  <r>
    <s v="DQW3043"/>
    <n v="50"/>
    <x v="2"/>
    <x v="0"/>
    <n v="397"/>
    <x v="1"/>
    <s v="175/102"/>
    <n v="61"/>
    <x v="0"/>
    <x v="1"/>
    <x v="0"/>
    <x v="0"/>
    <x v="0"/>
    <n v="4.0832198289999999"/>
    <x v="0"/>
    <x v="1"/>
    <n v="0"/>
    <n v="3"/>
    <n v="7.353029158"/>
    <n v="217851"/>
    <n v="32.646740139999999"/>
    <n v="706"/>
    <s v="Very High"/>
    <n v="5"/>
    <n v="8"/>
    <s v="China"/>
    <x v="3"/>
    <x v="1"/>
    <n v="0"/>
  </r>
  <r>
    <s v="VRL1497"/>
    <n v="58"/>
    <x v="0"/>
    <x v="0"/>
    <n v="273"/>
    <x v="1"/>
    <s v="128/79"/>
    <n v="65"/>
    <x v="1"/>
    <x v="1"/>
    <x v="0"/>
    <x v="1"/>
    <x v="1"/>
    <n v="3.7954679160000002"/>
    <x v="0"/>
    <x v="1"/>
    <n v="1"/>
    <n v="3"/>
    <n v="1.4282778869999999"/>
    <n v="292990"/>
    <n v="26.406394670000001"/>
    <n v="521"/>
    <s v="Very High"/>
    <n v="6"/>
    <n v="6"/>
    <s v="Argentina"/>
    <x v="0"/>
    <x v="0"/>
    <n v="0"/>
  </r>
  <r>
    <s v="NDP7301"/>
    <n v="37"/>
    <x v="2"/>
    <x v="1"/>
    <n v="204"/>
    <x v="0"/>
    <s v="111/66"/>
    <n v="77"/>
    <x v="1"/>
    <x v="1"/>
    <x v="1"/>
    <x v="0"/>
    <x v="0"/>
    <n v="18.750248540000001"/>
    <x v="1"/>
    <x v="0"/>
    <n v="1"/>
    <n v="6"/>
    <n v="1.822096774"/>
    <n v="83644"/>
    <n v="18.091415139999999"/>
    <n v="325"/>
    <s v="High"/>
    <n v="6"/>
    <n v="9"/>
    <s v="Brazil"/>
    <x v="0"/>
    <x v="0"/>
    <n v="1"/>
  </r>
  <r>
    <s v="CZB1153"/>
    <n v="24"/>
    <x v="1"/>
    <x v="0"/>
    <n v="309"/>
    <x v="1"/>
    <s v="151/101"/>
    <n v="59"/>
    <x v="1"/>
    <x v="0"/>
    <x v="0"/>
    <x v="1"/>
    <x v="0"/>
    <n v="3.6372595219999999"/>
    <x v="2"/>
    <x v="1"/>
    <n v="1"/>
    <n v="8"/>
    <n v="4.1496563269999998"/>
    <n v="144001"/>
    <n v="38.94924975"/>
    <n v="356"/>
    <s v="High"/>
    <n v="0"/>
    <n v="10"/>
    <s v="South Korea"/>
    <x v="3"/>
    <x v="1"/>
    <n v="0"/>
  </r>
  <r>
    <s v="WNK3610"/>
    <n v="45"/>
    <x v="2"/>
    <x v="0"/>
    <n v="358"/>
    <x v="1"/>
    <s v="159/87"/>
    <n v="86"/>
    <x v="1"/>
    <x v="0"/>
    <x v="0"/>
    <x v="1"/>
    <x v="0"/>
    <n v="16.888739749999999"/>
    <x v="1"/>
    <x v="1"/>
    <n v="0"/>
    <n v="3"/>
    <n v="9.1982465520000005"/>
    <n v="140188"/>
    <n v="28.02698724"/>
    <n v="400"/>
    <s v="High"/>
    <n v="3"/>
    <n v="8"/>
    <s v="Italy"/>
    <x v="2"/>
    <x v="0"/>
    <n v="0"/>
  </r>
  <r>
    <s v="DAP1939"/>
    <n v="41"/>
    <x v="2"/>
    <x v="1"/>
    <n v="323"/>
    <x v="1"/>
    <s v="162/102"/>
    <n v="54"/>
    <x v="0"/>
    <x v="1"/>
    <x v="0"/>
    <x v="0"/>
    <x v="0"/>
    <n v="0.191111166"/>
    <x v="0"/>
    <x v="0"/>
    <n v="1"/>
    <n v="4"/>
    <n v="2.8013220570000001"/>
    <n v="176773"/>
    <n v="21.021218709999999"/>
    <n v="775"/>
    <s v="Very High"/>
    <n v="5"/>
    <n v="4"/>
    <s v="Spain"/>
    <x v="2"/>
    <x v="0"/>
    <n v="1"/>
  </r>
  <r>
    <s v="FIA7674"/>
    <n v="36"/>
    <x v="2"/>
    <x v="0"/>
    <n v="143"/>
    <x v="2"/>
    <s v="147/66"/>
    <n v="108"/>
    <x v="1"/>
    <x v="1"/>
    <x v="0"/>
    <x v="1"/>
    <x v="0"/>
    <n v="15.73374503"/>
    <x v="2"/>
    <x v="1"/>
    <n v="1"/>
    <n v="10"/>
    <n v="0.18816846700000001"/>
    <n v="229683"/>
    <n v="19.483543099999999"/>
    <n v="728"/>
    <s v="Very High"/>
    <n v="1"/>
    <n v="8"/>
    <s v="Thailand"/>
    <x v="3"/>
    <x v="1"/>
    <n v="1"/>
  </r>
  <r>
    <s v="WZL3804"/>
    <n v="86"/>
    <x v="0"/>
    <x v="0"/>
    <n v="296"/>
    <x v="1"/>
    <s v="103/87"/>
    <n v="90"/>
    <x v="1"/>
    <x v="1"/>
    <x v="0"/>
    <x v="0"/>
    <x v="1"/>
    <n v="17.10813701"/>
    <x v="0"/>
    <x v="1"/>
    <n v="0"/>
    <n v="4"/>
    <n v="1.483259283"/>
    <n v="66961"/>
    <n v="32.775095970000002"/>
    <n v="173"/>
    <s v="Borderline High"/>
    <n v="6"/>
    <n v="4"/>
    <s v="Canada"/>
    <x v="1"/>
    <x v="1"/>
    <n v="1"/>
  </r>
  <r>
    <s v="AEA0826"/>
    <n v="29"/>
    <x v="1"/>
    <x v="0"/>
    <n v="294"/>
    <x v="1"/>
    <s v="117/89"/>
    <n v="76"/>
    <x v="1"/>
    <x v="1"/>
    <x v="0"/>
    <x v="0"/>
    <x v="1"/>
    <n v="2.4894426429999998"/>
    <x v="2"/>
    <x v="1"/>
    <n v="1"/>
    <n v="3"/>
    <n v="3.445094305"/>
    <n v="210172"/>
    <n v="27.359423280000001"/>
    <n v="232"/>
    <s v="High"/>
    <n v="3"/>
    <n v="7"/>
    <s v="Germany"/>
    <x v="2"/>
    <x v="1"/>
    <n v="1"/>
  </r>
  <r>
    <s v="OZK3891"/>
    <n v="81"/>
    <x v="0"/>
    <x v="0"/>
    <n v="142"/>
    <x v="2"/>
    <s v="166/99"/>
    <n v="76"/>
    <x v="1"/>
    <x v="0"/>
    <x v="0"/>
    <x v="1"/>
    <x v="1"/>
    <n v="18.220995169999998"/>
    <x v="0"/>
    <x v="0"/>
    <n v="1"/>
    <n v="9"/>
    <n v="6.4122353849999998"/>
    <n v="42206"/>
    <n v="32.663744770000001"/>
    <n v="452"/>
    <s v="High"/>
    <n v="6"/>
    <n v="9"/>
    <s v="Italy"/>
    <x v="2"/>
    <x v="0"/>
    <n v="0"/>
  </r>
  <r>
    <s v="AEL6260"/>
    <n v="28"/>
    <x v="1"/>
    <x v="1"/>
    <n v="168"/>
    <x v="2"/>
    <s v="102/73"/>
    <n v="52"/>
    <x v="1"/>
    <x v="0"/>
    <x v="1"/>
    <x v="1"/>
    <x v="1"/>
    <n v="14.437072929999999"/>
    <x v="1"/>
    <x v="1"/>
    <n v="1"/>
    <n v="9"/>
    <n v="5.2086937109999996"/>
    <n v="32354"/>
    <n v="24.013466480000002"/>
    <n v="125"/>
    <s v="Healthy"/>
    <n v="4"/>
    <n v="5"/>
    <s v="New Zealand"/>
    <x v="5"/>
    <x v="0"/>
    <n v="0"/>
  </r>
  <r>
    <s v="OMJ4975"/>
    <n v="23"/>
    <x v="1"/>
    <x v="1"/>
    <n v="297"/>
    <x v="1"/>
    <s v="99/105"/>
    <n v="52"/>
    <x v="0"/>
    <x v="1"/>
    <x v="1"/>
    <x v="1"/>
    <x v="1"/>
    <n v="7.547002312"/>
    <x v="2"/>
    <x v="1"/>
    <n v="1"/>
    <n v="7"/>
    <n v="2.2621802999999999E-2"/>
    <n v="34182"/>
    <n v="22.404206609999999"/>
    <n v="371"/>
    <s v="High"/>
    <n v="7"/>
    <n v="7"/>
    <s v="Japan"/>
    <x v="3"/>
    <x v="1"/>
    <n v="0"/>
  </r>
  <r>
    <s v="AUT7517"/>
    <n v="87"/>
    <x v="0"/>
    <x v="1"/>
    <n v="397"/>
    <x v="1"/>
    <s v="138/65"/>
    <n v="93"/>
    <x v="1"/>
    <x v="0"/>
    <x v="0"/>
    <x v="0"/>
    <x v="0"/>
    <n v="5.6468462529999996"/>
    <x v="1"/>
    <x v="0"/>
    <n v="1"/>
    <n v="1"/>
    <n v="1.2024944289999999"/>
    <n v="256040"/>
    <n v="26.97823722"/>
    <n v="291"/>
    <s v="High"/>
    <n v="0"/>
    <n v="10"/>
    <s v="Canada"/>
    <x v="1"/>
    <x v="1"/>
    <n v="1"/>
  </r>
  <r>
    <s v="JED3946"/>
    <n v="41"/>
    <x v="2"/>
    <x v="0"/>
    <n v="313"/>
    <x v="1"/>
    <s v="164/94"/>
    <n v="74"/>
    <x v="1"/>
    <x v="0"/>
    <x v="0"/>
    <x v="0"/>
    <x v="0"/>
    <n v="3.287117947"/>
    <x v="2"/>
    <x v="1"/>
    <n v="1"/>
    <n v="2"/>
    <n v="6.0758143589999998"/>
    <n v="62290"/>
    <n v="26.333490510000001"/>
    <n v="286"/>
    <s v="High"/>
    <n v="6"/>
    <n v="6"/>
    <s v="Germany"/>
    <x v="2"/>
    <x v="1"/>
    <n v="1"/>
  </r>
  <r>
    <s v="JJP9737"/>
    <n v="44"/>
    <x v="2"/>
    <x v="1"/>
    <n v="362"/>
    <x v="1"/>
    <s v="126/99"/>
    <n v="64"/>
    <x v="0"/>
    <x v="1"/>
    <x v="0"/>
    <x v="1"/>
    <x v="1"/>
    <n v="5.2415134669999999"/>
    <x v="2"/>
    <x v="1"/>
    <n v="1"/>
    <n v="6"/>
    <n v="3.0197542500000001"/>
    <n v="127715"/>
    <n v="30.17198806"/>
    <n v="465"/>
    <s v="High"/>
    <n v="4"/>
    <n v="6"/>
    <s v="United Kingdom"/>
    <x v="2"/>
    <x v="1"/>
    <n v="1"/>
  </r>
  <r>
    <s v="FBG9641"/>
    <n v="66"/>
    <x v="0"/>
    <x v="1"/>
    <n v="287"/>
    <x v="1"/>
    <s v="115/102"/>
    <n v="108"/>
    <x v="0"/>
    <x v="1"/>
    <x v="0"/>
    <x v="0"/>
    <x v="1"/>
    <n v="18.840680670000001"/>
    <x v="1"/>
    <x v="1"/>
    <n v="1"/>
    <n v="2"/>
    <n v="8.8746295079999999"/>
    <n v="96809"/>
    <n v="34.353853530000002"/>
    <n v="698"/>
    <s v="Very High"/>
    <n v="0"/>
    <n v="8"/>
    <s v="South Korea"/>
    <x v="3"/>
    <x v="1"/>
    <n v="1"/>
  </r>
  <r>
    <s v="GGV5617"/>
    <n v="29"/>
    <x v="1"/>
    <x v="0"/>
    <n v="293"/>
    <x v="1"/>
    <s v="169/61"/>
    <n v="67"/>
    <x v="1"/>
    <x v="0"/>
    <x v="0"/>
    <x v="1"/>
    <x v="0"/>
    <n v="9.8061119800000007"/>
    <x v="0"/>
    <x v="0"/>
    <n v="1"/>
    <n v="5"/>
    <n v="9.5702635740000002"/>
    <n v="144318"/>
    <n v="37.530611530000002"/>
    <n v="157"/>
    <s v="Borderline High"/>
    <n v="7"/>
    <n v="9"/>
    <s v="United Kingdom"/>
    <x v="2"/>
    <x v="1"/>
    <n v="0"/>
  </r>
  <r>
    <s v="CCB9084"/>
    <n v="21"/>
    <x v="1"/>
    <x v="0"/>
    <n v="234"/>
    <x v="0"/>
    <s v="154/96"/>
    <n v="65"/>
    <x v="1"/>
    <x v="0"/>
    <x v="0"/>
    <x v="1"/>
    <x v="1"/>
    <n v="2.6166677319999998"/>
    <x v="0"/>
    <x v="0"/>
    <n v="0"/>
    <n v="2"/>
    <n v="8.9726263349999993"/>
    <n v="153252"/>
    <n v="25.241516390000001"/>
    <n v="415"/>
    <s v="High"/>
    <n v="5"/>
    <n v="10"/>
    <s v="Italy"/>
    <x v="2"/>
    <x v="0"/>
    <n v="0"/>
  </r>
  <r>
    <s v="OWW9878"/>
    <n v="86"/>
    <x v="0"/>
    <x v="0"/>
    <n v="145"/>
    <x v="2"/>
    <s v="180/88"/>
    <n v="87"/>
    <x v="0"/>
    <x v="0"/>
    <x v="0"/>
    <x v="0"/>
    <x v="1"/>
    <n v="8.1475816180000002"/>
    <x v="0"/>
    <x v="1"/>
    <n v="1"/>
    <n v="1"/>
    <n v="9.3539693449999994"/>
    <n v="275462"/>
    <n v="35.351308869999997"/>
    <n v="738"/>
    <s v="Very High"/>
    <n v="2"/>
    <n v="8"/>
    <s v="China"/>
    <x v="3"/>
    <x v="1"/>
    <n v="0"/>
  </r>
  <r>
    <s v="LWM8322"/>
    <n v="66"/>
    <x v="0"/>
    <x v="0"/>
    <n v="264"/>
    <x v="1"/>
    <s v="95/63"/>
    <n v="87"/>
    <x v="1"/>
    <x v="0"/>
    <x v="0"/>
    <x v="0"/>
    <x v="1"/>
    <n v="15.581859870000001"/>
    <x v="2"/>
    <x v="0"/>
    <n v="0"/>
    <n v="2"/>
    <n v="0.83766375299999996"/>
    <n v="183947"/>
    <n v="31.40787396"/>
    <n v="622"/>
    <s v="Very High"/>
    <n v="6"/>
    <n v="5"/>
    <s v="France"/>
    <x v="2"/>
    <x v="1"/>
    <n v="0"/>
  </r>
  <r>
    <s v="POV4571"/>
    <n v="33"/>
    <x v="2"/>
    <x v="0"/>
    <n v="356"/>
    <x v="1"/>
    <s v="137/68"/>
    <n v="44"/>
    <x v="1"/>
    <x v="1"/>
    <x v="0"/>
    <x v="1"/>
    <x v="1"/>
    <n v="9.0788000449999995"/>
    <x v="0"/>
    <x v="1"/>
    <n v="1"/>
    <n v="1"/>
    <n v="5.0829179609999997"/>
    <n v="78630"/>
    <n v="19.585159340000001"/>
    <n v="300"/>
    <s v="High"/>
    <n v="3"/>
    <n v="5"/>
    <s v="Brazil"/>
    <x v="0"/>
    <x v="0"/>
    <n v="1"/>
  </r>
  <r>
    <s v="VTH8660"/>
    <n v="56"/>
    <x v="0"/>
    <x v="0"/>
    <n v="255"/>
    <x v="1"/>
    <s v="133/105"/>
    <n v="89"/>
    <x v="1"/>
    <x v="1"/>
    <x v="0"/>
    <x v="0"/>
    <x v="0"/>
    <n v="17.514802790000001"/>
    <x v="1"/>
    <x v="1"/>
    <n v="1"/>
    <n v="9"/>
    <n v="2.1731115550000002"/>
    <n v="233882"/>
    <n v="39.901369180000003"/>
    <n v="44"/>
    <s v="Healthy"/>
    <n v="3"/>
    <n v="9"/>
    <s v="United States"/>
    <x v="1"/>
    <x v="1"/>
    <n v="1"/>
  </r>
  <r>
    <s v="WCK9857"/>
    <n v="87"/>
    <x v="0"/>
    <x v="0"/>
    <n v="309"/>
    <x v="1"/>
    <s v="121/74"/>
    <n v="47"/>
    <x v="1"/>
    <x v="0"/>
    <x v="0"/>
    <x v="0"/>
    <x v="0"/>
    <n v="3.6772404000000002E-2"/>
    <x v="0"/>
    <x v="1"/>
    <n v="1"/>
    <n v="4"/>
    <n v="0.93947702200000005"/>
    <n v="114277"/>
    <n v="24.95658517"/>
    <n v="729"/>
    <s v="Very High"/>
    <n v="3"/>
    <n v="7"/>
    <s v="Germany"/>
    <x v="2"/>
    <x v="1"/>
    <n v="1"/>
  </r>
  <r>
    <s v="XRZ3533"/>
    <n v="55"/>
    <x v="0"/>
    <x v="0"/>
    <n v="251"/>
    <x v="1"/>
    <s v="178/96"/>
    <n v="96"/>
    <x v="1"/>
    <x v="0"/>
    <x v="0"/>
    <x v="1"/>
    <x v="1"/>
    <n v="2.3388338219999998"/>
    <x v="0"/>
    <x v="0"/>
    <n v="0"/>
    <n v="2"/>
    <n v="3.7548662340000001"/>
    <n v="144873"/>
    <n v="37.158666619999998"/>
    <n v="242"/>
    <s v="High"/>
    <n v="0"/>
    <n v="4"/>
    <s v="South Korea"/>
    <x v="3"/>
    <x v="1"/>
    <n v="0"/>
  </r>
  <r>
    <s v="WEK7728"/>
    <n v="90"/>
    <x v="0"/>
    <x v="0"/>
    <n v="241"/>
    <x v="1"/>
    <s v="180/97"/>
    <n v="74"/>
    <x v="0"/>
    <x v="1"/>
    <x v="0"/>
    <x v="0"/>
    <x v="1"/>
    <n v="0.44407545100000001"/>
    <x v="1"/>
    <x v="1"/>
    <n v="0"/>
    <n v="4"/>
    <n v="11.67831662"/>
    <n v="299020"/>
    <n v="33.818233509999999"/>
    <n v="328"/>
    <s v="High"/>
    <n v="0"/>
    <n v="7"/>
    <s v="Japan"/>
    <x v="3"/>
    <x v="1"/>
    <n v="0"/>
  </r>
  <r>
    <s v="SAP2598"/>
    <n v="59"/>
    <x v="0"/>
    <x v="0"/>
    <n v="384"/>
    <x v="1"/>
    <s v="155/75"/>
    <n v="89"/>
    <x v="0"/>
    <x v="1"/>
    <x v="0"/>
    <x v="1"/>
    <x v="0"/>
    <n v="10.254715900000001"/>
    <x v="2"/>
    <x v="1"/>
    <n v="0"/>
    <n v="5"/>
    <n v="2.3314641169999999"/>
    <n v="206664"/>
    <n v="37.913243860000001"/>
    <n v="571"/>
    <s v="Very High"/>
    <n v="6"/>
    <n v="6"/>
    <s v="Germany"/>
    <x v="2"/>
    <x v="1"/>
    <n v="0"/>
  </r>
  <r>
    <s v="QYD4631"/>
    <n v="86"/>
    <x v="0"/>
    <x v="0"/>
    <n v="125"/>
    <x v="2"/>
    <s v="144/100"/>
    <n v="79"/>
    <x v="0"/>
    <x v="1"/>
    <x v="0"/>
    <x v="1"/>
    <x v="0"/>
    <n v="4.3834059359999999"/>
    <x v="0"/>
    <x v="1"/>
    <n v="1"/>
    <n v="9"/>
    <n v="8.3512962000000002"/>
    <n v="240777"/>
    <n v="35.172049880000003"/>
    <n v="30"/>
    <s v="Healthy"/>
    <n v="6"/>
    <n v="7"/>
    <s v="South Korea"/>
    <x v="3"/>
    <x v="1"/>
    <n v="0"/>
  </r>
  <r>
    <s v="JAB7485"/>
    <n v="32"/>
    <x v="2"/>
    <x v="0"/>
    <n v="126"/>
    <x v="2"/>
    <s v="109/83"/>
    <n v="41"/>
    <x v="1"/>
    <x v="0"/>
    <x v="0"/>
    <x v="0"/>
    <x v="0"/>
    <n v="15.69412387"/>
    <x v="0"/>
    <x v="0"/>
    <n v="0"/>
    <n v="9"/>
    <n v="6.6259061099999998"/>
    <n v="87014"/>
    <n v="19.88633467"/>
    <n v="538"/>
    <s v="Very High"/>
    <n v="5"/>
    <n v="8"/>
    <s v="South Korea"/>
    <x v="3"/>
    <x v="1"/>
    <n v="1"/>
  </r>
  <r>
    <s v="JJA4947"/>
    <n v="89"/>
    <x v="0"/>
    <x v="1"/>
    <n v="382"/>
    <x v="1"/>
    <s v="130/76"/>
    <n v="82"/>
    <x v="0"/>
    <x v="1"/>
    <x v="0"/>
    <x v="0"/>
    <x v="1"/>
    <n v="3.6769064"/>
    <x v="1"/>
    <x v="1"/>
    <n v="0"/>
    <n v="9"/>
    <n v="7.136432256"/>
    <n v="27931"/>
    <n v="39.55903481"/>
    <n v="443"/>
    <s v="High"/>
    <n v="7"/>
    <n v="9"/>
    <s v="Canada"/>
    <x v="1"/>
    <x v="1"/>
    <n v="1"/>
  </r>
  <r>
    <s v="NEX6168"/>
    <n v="70"/>
    <x v="0"/>
    <x v="1"/>
    <n v="305"/>
    <x v="1"/>
    <s v="125/80"/>
    <n v="98"/>
    <x v="0"/>
    <x v="0"/>
    <x v="0"/>
    <x v="0"/>
    <x v="1"/>
    <n v="9.2081077999999997E-2"/>
    <x v="0"/>
    <x v="0"/>
    <n v="0"/>
    <n v="1"/>
    <n v="4.0632181919999999"/>
    <n v="91594"/>
    <n v="39.67961408"/>
    <n v="608"/>
    <s v="Very High"/>
    <n v="4"/>
    <n v="4"/>
    <s v="Japan"/>
    <x v="3"/>
    <x v="1"/>
    <n v="1"/>
  </r>
  <r>
    <s v="CAF7309"/>
    <n v="34"/>
    <x v="2"/>
    <x v="0"/>
    <n v="147"/>
    <x v="2"/>
    <s v="145/60"/>
    <n v="98"/>
    <x v="0"/>
    <x v="1"/>
    <x v="0"/>
    <x v="1"/>
    <x v="0"/>
    <n v="9.8149251930000005"/>
    <x v="2"/>
    <x v="1"/>
    <n v="0"/>
    <n v="10"/>
    <n v="0.30061939399999998"/>
    <n v="256230"/>
    <n v="29.1583337"/>
    <n v="32"/>
    <s v="Healthy"/>
    <n v="1"/>
    <n v="6"/>
    <s v="United Kingdom"/>
    <x v="2"/>
    <x v="1"/>
    <n v="0"/>
  </r>
  <r>
    <s v="PZI6158"/>
    <n v="79"/>
    <x v="0"/>
    <x v="1"/>
    <n v="208"/>
    <x v="0"/>
    <s v="131/62"/>
    <n v="97"/>
    <x v="1"/>
    <x v="0"/>
    <x v="0"/>
    <x v="1"/>
    <x v="1"/>
    <n v="10.47611055"/>
    <x v="0"/>
    <x v="0"/>
    <n v="1"/>
    <n v="2"/>
    <n v="5.8053008039999998"/>
    <n v="233979"/>
    <n v="28.51301934"/>
    <n v="761"/>
    <s v="Very High"/>
    <n v="0"/>
    <n v="4"/>
    <s v="Vietnam"/>
    <x v="3"/>
    <x v="1"/>
    <n v="0"/>
  </r>
  <r>
    <s v="PYY1539"/>
    <n v="40"/>
    <x v="2"/>
    <x v="1"/>
    <n v="235"/>
    <x v="0"/>
    <s v="129/64"/>
    <n v="109"/>
    <x v="1"/>
    <x v="1"/>
    <x v="1"/>
    <x v="0"/>
    <x v="1"/>
    <n v="17.731078530000001"/>
    <x v="1"/>
    <x v="1"/>
    <n v="0"/>
    <n v="5"/>
    <n v="1.2532036820000001"/>
    <n v="130890"/>
    <n v="33.611406690000003"/>
    <n v="796"/>
    <s v="Very High"/>
    <n v="1"/>
    <n v="5"/>
    <s v="China"/>
    <x v="3"/>
    <x v="1"/>
    <n v="0"/>
  </r>
  <r>
    <s v="CCO3031"/>
    <n v="18"/>
    <x v="1"/>
    <x v="1"/>
    <n v="236"/>
    <x v="0"/>
    <s v="93/67"/>
    <n v="107"/>
    <x v="0"/>
    <x v="1"/>
    <x v="1"/>
    <x v="1"/>
    <x v="1"/>
    <n v="10.47580385"/>
    <x v="2"/>
    <x v="1"/>
    <n v="0"/>
    <n v="6"/>
    <n v="4.3782299450000002"/>
    <n v="296731"/>
    <n v="39.34827619"/>
    <n v="71"/>
    <s v="Healthy"/>
    <n v="7"/>
    <n v="8"/>
    <s v="Colombia"/>
    <x v="0"/>
    <x v="1"/>
    <n v="0"/>
  </r>
  <r>
    <s v="OHC3927"/>
    <n v="41"/>
    <x v="2"/>
    <x v="0"/>
    <n v="234"/>
    <x v="0"/>
    <s v="168/99"/>
    <n v="107"/>
    <x v="0"/>
    <x v="1"/>
    <x v="0"/>
    <x v="1"/>
    <x v="1"/>
    <n v="7.1364117699999996"/>
    <x v="1"/>
    <x v="1"/>
    <n v="0"/>
    <n v="1"/>
    <n v="3.4876608920000001"/>
    <n v="260336"/>
    <n v="39.857696480000001"/>
    <n v="424"/>
    <s v="High"/>
    <n v="6"/>
    <n v="10"/>
    <s v="Italy"/>
    <x v="2"/>
    <x v="0"/>
    <n v="0"/>
  </r>
  <r>
    <s v="KZD4039"/>
    <n v="24"/>
    <x v="1"/>
    <x v="0"/>
    <n v="128"/>
    <x v="2"/>
    <s v="162/94"/>
    <n v="58"/>
    <x v="1"/>
    <x v="0"/>
    <x v="0"/>
    <x v="0"/>
    <x v="1"/>
    <n v="2.921604066"/>
    <x v="2"/>
    <x v="0"/>
    <n v="1"/>
    <n v="10"/>
    <n v="0.88869074999999997"/>
    <n v="49419"/>
    <n v="36.779239070000003"/>
    <n v="745"/>
    <s v="Very High"/>
    <n v="6"/>
    <n v="4"/>
    <s v="Argentina"/>
    <x v="0"/>
    <x v="0"/>
    <n v="1"/>
  </r>
  <r>
    <s v="FSU4094"/>
    <n v="50"/>
    <x v="2"/>
    <x v="0"/>
    <n v="399"/>
    <x v="1"/>
    <s v="105/67"/>
    <n v="59"/>
    <x v="0"/>
    <x v="0"/>
    <x v="0"/>
    <x v="1"/>
    <x v="1"/>
    <n v="14.91096767"/>
    <x v="2"/>
    <x v="1"/>
    <n v="1"/>
    <n v="1"/>
    <n v="6.3947497340000004"/>
    <n v="187802"/>
    <n v="37.67989197"/>
    <n v="78"/>
    <s v="Healthy"/>
    <n v="2"/>
    <n v="9"/>
    <s v="France"/>
    <x v="2"/>
    <x v="1"/>
    <n v="0"/>
  </r>
  <r>
    <s v="KDC2551"/>
    <n v="19"/>
    <x v="1"/>
    <x v="1"/>
    <n v="223"/>
    <x v="0"/>
    <s v="114/78"/>
    <n v="90"/>
    <x v="1"/>
    <x v="1"/>
    <x v="1"/>
    <x v="1"/>
    <x v="1"/>
    <n v="15.339294430000001"/>
    <x v="2"/>
    <x v="0"/>
    <n v="0"/>
    <n v="10"/>
    <n v="7.1576638450000001"/>
    <n v="226189"/>
    <n v="33.371449490000003"/>
    <n v="530"/>
    <s v="Very High"/>
    <n v="3"/>
    <n v="5"/>
    <s v="South Africa"/>
    <x v="4"/>
    <x v="0"/>
    <n v="1"/>
  </r>
  <r>
    <s v="KDQ4233"/>
    <n v="74"/>
    <x v="0"/>
    <x v="0"/>
    <n v="232"/>
    <x v="0"/>
    <s v="159/108"/>
    <n v="71"/>
    <x v="0"/>
    <x v="1"/>
    <x v="0"/>
    <x v="0"/>
    <x v="1"/>
    <n v="4.4254801339999998"/>
    <x v="2"/>
    <x v="1"/>
    <n v="0"/>
    <n v="6"/>
    <n v="0.96061238900000001"/>
    <n v="163566"/>
    <n v="32.056750600000001"/>
    <n v="285"/>
    <s v="High"/>
    <n v="7"/>
    <n v="6"/>
    <s v="Thailand"/>
    <x v="3"/>
    <x v="1"/>
    <n v="0"/>
  </r>
  <r>
    <s v="CQY7323"/>
    <n v="23"/>
    <x v="1"/>
    <x v="0"/>
    <n v="393"/>
    <x v="1"/>
    <s v="117/79"/>
    <n v="67"/>
    <x v="1"/>
    <x v="1"/>
    <x v="0"/>
    <x v="0"/>
    <x v="1"/>
    <n v="9.1492248150000002"/>
    <x v="0"/>
    <x v="1"/>
    <n v="1"/>
    <n v="5"/>
    <n v="9.5835284739999995"/>
    <n v="240617"/>
    <n v="22.986882959999999"/>
    <n v="735"/>
    <s v="Very High"/>
    <n v="6"/>
    <n v="7"/>
    <s v="France"/>
    <x v="2"/>
    <x v="1"/>
    <n v="1"/>
  </r>
  <r>
    <s v="ZCP9794"/>
    <n v="29"/>
    <x v="1"/>
    <x v="0"/>
    <n v="161"/>
    <x v="2"/>
    <s v="136/61"/>
    <n v="63"/>
    <x v="0"/>
    <x v="0"/>
    <x v="0"/>
    <x v="0"/>
    <x v="1"/>
    <n v="16.695108080000001"/>
    <x v="1"/>
    <x v="0"/>
    <n v="0"/>
    <n v="2"/>
    <n v="5.6790513200000001"/>
    <n v="167789"/>
    <n v="38.650571020000001"/>
    <n v="727"/>
    <s v="Very High"/>
    <n v="3"/>
    <n v="6"/>
    <s v="Japan"/>
    <x v="3"/>
    <x v="1"/>
    <n v="0"/>
  </r>
  <r>
    <s v="WUQ8295"/>
    <n v="49"/>
    <x v="2"/>
    <x v="0"/>
    <n v="291"/>
    <x v="1"/>
    <s v="147/94"/>
    <n v="42"/>
    <x v="0"/>
    <x v="1"/>
    <x v="0"/>
    <x v="0"/>
    <x v="0"/>
    <n v="3.5225174359999998"/>
    <x v="0"/>
    <x v="0"/>
    <n v="0"/>
    <n v="9"/>
    <n v="5.4313778199999998"/>
    <n v="192168"/>
    <n v="39.873079240000003"/>
    <n v="567"/>
    <s v="Very High"/>
    <n v="7"/>
    <n v="6"/>
    <s v="South Korea"/>
    <x v="3"/>
    <x v="1"/>
    <n v="0"/>
  </r>
  <r>
    <s v="LPM4643"/>
    <n v="88"/>
    <x v="0"/>
    <x v="1"/>
    <n v="392"/>
    <x v="1"/>
    <s v="178/99"/>
    <n v="74"/>
    <x v="0"/>
    <x v="1"/>
    <x v="0"/>
    <x v="1"/>
    <x v="0"/>
    <n v="18.082987809999999"/>
    <x v="0"/>
    <x v="0"/>
    <n v="0"/>
    <n v="5"/>
    <n v="11.581182070000001"/>
    <n v="36472"/>
    <n v="36.075772809999997"/>
    <n v="166"/>
    <s v="Borderline High"/>
    <n v="6"/>
    <n v="8"/>
    <s v="United Kingdom"/>
    <x v="2"/>
    <x v="1"/>
    <n v="1"/>
  </r>
  <r>
    <s v="VGH7247"/>
    <n v="28"/>
    <x v="1"/>
    <x v="0"/>
    <n v="353"/>
    <x v="1"/>
    <s v="163/60"/>
    <n v="74"/>
    <x v="1"/>
    <x v="0"/>
    <x v="0"/>
    <x v="1"/>
    <x v="1"/>
    <n v="15.97440815"/>
    <x v="1"/>
    <x v="0"/>
    <n v="0"/>
    <n v="8"/>
    <n v="9.9141065469999994"/>
    <n v="225460"/>
    <n v="22.831283769999999"/>
    <n v="649"/>
    <s v="Very High"/>
    <n v="1"/>
    <n v="5"/>
    <s v="France"/>
    <x v="2"/>
    <x v="1"/>
    <n v="0"/>
  </r>
  <r>
    <s v="IKY0737"/>
    <n v="35"/>
    <x v="2"/>
    <x v="1"/>
    <n v="322"/>
    <x v="1"/>
    <s v="180/108"/>
    <n v="79"/>
    <x v="0"/>
    <x v="1"/>
    <x v="1"/>
    <x v="1"/>
    <x v="0"/>
    <n v="5.4254170070000001"/>
    <x v="0"/>
    <x v="0"/>
    <n v="0"/>
    <n v="6"/>
    <n v="4.7046414829999996"/>
    <n v="128071"/>
    <n v="39.112784599999998"/>
    <n v="56"/>
    <s v="Healthy"/>
    <n v="4"/>
    <n v="10"/>
    <s v="Spain"/>
    <x v="2"/>
    <x v="0"/>
    <n v="0"/>
  </r>
  <r>
    <s v="BXN8259"/>
    <n v="30"/>
    <x v="1"/>
    <x v="0"/>
    <n v="194"/>
    <x v="2"/>
    <s v="100/104"/>
    <n v="93"/>
    <x v="1"/>
    <x v="1"/>
    <x v="0"/>
    <x v="0"/>
    <x v="1"/>
    <n v="12.259330569999999"/>
    <x v="0"/>
    <x v="1"/>
    <n v="0"/>
    <n v="1"/>
    <n v="10.930915990000001"/>
    <n v="211753"/>
    <n v="25.85667445"/>
    <n v="669"/>
    <s v="Very High"/>
    <n v="4"/>
    <n v="6"/>
    <s v="Colombia"/>
    <x v="0"/>
    <x v="1"/>
    <n v="0"/>
  </r>
  <r>
    <s v="DFK5196"/>
    <n v="62"/>
    <x v="0"/>
    <x v="1"/>
    <n v="188"/>
    <x v="2"/>
    <s v="106/97"/>
    <n v="59"/>
    <x v="1"/>
    <x v="0"/>
    <x v="0"/>
    <x v="1"/>
    <x v="0"/>
    <n v="14.760538710000001"/>
    <x v="0"/>
    <x v="0"/>
    <n v="1"/>
    <n v="5"/>
    <n v="9.8370458490000008"/>
    <n v="274245"/>
    <n v="19.79472702"/>
    <n v="444"/>
    <s v="High"/>
    <n v="1"/>
    <n v="6"/>
    <s v="Canada"/>
    <x v="1"/>
    <x v="1"/>
    <n v="1"/>
  </r>
  <r>
    <s v="YEB9339"/>
    <n v="78"/>
    <x v="0"/>
    <x v="0"/>
    <n v="182"/>
    <x v="2"/>
    <s v="108/91"/>
    <n v="110"/>
    <x v="1"/>
    <x v="0"/>
    <x v="0"/>
    <x v="1"/>
    <x v="1"/>
    <n v="12.332928989999999"/>
    <x v="1"/>
    <x v="1"/>
    <n v="1"/>
    <n v="8"/>
    <n v="6.5143339100000004"/>
    <n v="26739"/>
    <n v="25.133428540000001"/>
    <n v="767"/>
    <s v="Very High"/>
    <n v="0"/>
    <n v="6"/>
    <s v="Canada"/>
    <x v="1"/>
    <x v="1"/>
    <n v="0"/>
  </r>
  <r>
    <s v="KOB8769"/>
    <n v="60"/>
    <x v="0"/>
    <x v="0"/>
    <n v="353"/>
    <x v="1"/>
    <s v="152/86"/>
    <n v="60"/>
    <x v="1"/>
    <x v="1"/>
    <x v="0"/>
    <x v="1"/>
    <x v="1"/>
    <n v="9.1121763960000006"/>
    <x v="1"/>
    <x v="1"/>
    <n v="1"/>
    <n v="8"/>
    <n v="1.0029772379999999"/>
    <n v="102875"/>
    <n v="38.369419880000002"/>
    <n v="335"/>
    <s v="High"/>
    <n v="6"/>
    <n v="9"/>
    <s v="India"/>
    <x v="3"/>
    <x v="1"/>
    <n v="0"/>
  </r>
  <r>
    <s v="CLP4977"/>
    <n v="89"/>
    <x v="0"/>
    <x v="0"/>
    <n v="233"/>
    <x v="0"/>
    <s v="147/67"/>
    <n v="51"/>
    <x v="0"/>
    <x v="0"/>
    <x v="0"/>
    <x v="0"/>
    <x v="1"/>
    <n v="15.40816216"/>
    <x v="1"/>
    <x v="1"/>
    <n v="0"/>
    <n v="2"/>
    <n v="6.8204027150000002"/>
    <n v="25652"/>
    <n v="20.538442190000001"/>
    <n v="763"/>
    <s v="Very High"/>
    <n v="4"/>
    <n v="4"/>
    <s v="New Zealand"/>
    <x v="5"/>
    <x v="0"/>
    <n v="0"/>
  </r>
  <r>
    <s v="TQQ4536"/>
    <n v="38"/>
    <x v="2"/>
    <x v="0"/>
    <n v="186"/>
    <x v="2"/>
    <s v="157/100"/>
    <n v="71"/>
    <x v="1"/>
    <x v="1"/>
    <x v="0"/>
    <x v="0"/>
    <x v="0"/>
    <n v="13.407128869999999"/>
    <x v="0"/>
    <x v="0"/>
    <n v="1"/>
    <n v="9"/>
    <n v="8.4439101369999996"/>
    <n v="168093"/>
    <n v="32.575857509999999"/>
    <n v="517"/>
    <s v="Very High"/>
    <n v="4"/>
    <n v="10"/>
    <s v="France"/>
    <x v="2"/>
    <x v="1"/>
    <n v="1"/>
  </r>
  <r>
    <s v="PWE5461"/>
    <n v="49"/>
    <x v="2"/>
    <x v="0"/>
    <n v="320"/>
    <x v="1"/>
    <s v="151/74"/>
    <n v="75"/>
    <x v="0"/>
    <x v="1"/>
    <x v="0"/>
    <x v="1"/>
    <x v="1"/>
    <n v="19.218798970000002"/>
    <x v="1"/>
    <x v="0"/>
    <n v="1"/>
    <n v="10"/>
    <n v="6.3209159039999996"/>
    <n v="77906"/>
    <n v="21.771668009999999"/>
    <n v="761"/>
    <s v="Very High"/>
    <n v="5"/>
    <n v="9"/>
    <s v="United States"/>
    <x v="1"/>
    <x v="1"/>
    <n v="0"/>
  </r>
  <r>
    <s v="KCT5350"/>
    <n v="64"/>
    <x v="0"/>
    <x v="0"/>
    <n v="235"/>
    <x v="0"/>
    <s v="167/97"/>
    <n v="87"/>
    <x v="0"/>
    <x v="1"/>
    <x v="0"/>
    <x v="1"/>
    <x v="1"/>
    <n v="8.473415911"/>
    <x v="1"/>
    <x v="1"/>
    <n v="1"/>
    <n v="1"/>
    <n v="11.217506699999999"/>
    <n v="67353"/>
    <n v="22.080654859999999"/>
    <n v="798"/>
    <s v="Very High"/>
    <n v="7"/>
    <n v="8"/>
    <s v="New Zealand"/>
    <x v="5"/>
    <x v="0"/>
    <n v="1"/>
  </r>
  <r>
    <s v="CAQ2485"/>
    <n v="77"/>
    <x v="0"/>
    <x v="0"/>
    <n v="308"/>
    <x v="1"/>
    <s v="133/107"/>
    <n v="109"/>
    <x v="1"/>
    <x v="0"/>
    <x v="0"/>
    <x v="0"/>
    <x v="1"/>
    <n v="17.948153940000001"/>
    <x v="0"/>
    <x v="1"/>
    <n v="1"/>
    <n v="2"/>
    <n v="2.910292149"/>
    <n v="85067"/>
    <n v="38.562019059999997"/>
    <n v="770"/>
    <s v="Very High"/>
    <n v="0"/>
    <n v="5"/>
    <s v="Brazil"/>
    <x v="0"/>
    <x v="0"/>
    <n v="0"/>
  </r>
  <r>
    <s v="NPU0853"/>
    <n v="58"/>
    <x v="0"/>
    <x v="0"/>
    <n v="299"/>
    <x v="1"/>
    <s v="115/105"/>
    <n v="105"/>
    <x v="1"/>
    <x v="0"/>
    <x v="0"/>
    <x v="1"/>
    <x v="1"/>
    <n v="18.849087600000001"/>
    <x v="1"/>
    <x v="1"/>
    <n v="1"/>
    <n v="4"/>
    <n v="5.4699385720000002"/>
    <n v="200297"/>
    <n v="20.913787689999999"/>
    <n v="248"/>
    <s v="High"/>
    <n v="5"/>
    <n v="6"/>
    <s v="New Zealand"/>
    <x v="5"/>
    <x v="0"/>
    <n v="0"/>
  </r>
  <r>
    <s v="NXN1436"/>
    <n v="79"/>
    <x v="0"/>
    <x v="0"/>
    <n v="390"/>
    <x v="1"/>
    <s v="92/67"/>
    <n v="72"/>
    <x v="1"/>
    <x v="0"/>
    <x v="0"/>
    <x v="0"/>
    <x v="1"/>
    <n v="19.236786460000001"/>
    <x v="0"/>
    <x v="0"/>
    <n v="0"/>
    <n v="5"/>
    <n v="11.57485219"/>
    <n v="128812"/>
    <n v="36.003914870000003"/>
    <n v="133"/>
    <s v="Healthy"/>
    <n v="0"/>
    <n v="8"/>
    <s v="United Kingdom"/>
    <x v="2"/>
    <x v="1"/>
    <n v="1"/>
  </r>
  <r>
    <s v="AQH6679"/>
    <n v="81"/>
    <x v="0"/>
    <x v="0"/>
    <n v="216"/>
    <x v="0"/>
    <s v="99/98"/>
    <n v="51"/>
    <x v="1"/>
    <x v="1"/>
    <x v="0"/>
    <x v="1"/>
    <x v="1"/>
    <n v="6.8385998429999999"/>
    <x v="2"/>
    <x v="0"/>
    <n v="0"/>
    <n v="3"/>
    <n v="3.685185766"/>
    <n v="187088"/>
    <n v="21.447964549999998"/>
    <n v="477"/>
    <s v="High"/>
    <n v="7"/>
    <n v="6"/>
    <s v="South Korea"/>
    <x v="3"/>
    <x v="1"/>
    <n v="1"/>
  </r>
  <r>
    <s v="DXQ6733"/>
    <n v="30"/>
    <x v="1"/>
    <x v="0"/>
    <n v="222"/>
    <x v="0"/>
    <s v="167/91"/>
    <n v="70"/>
    <x v="1"/>
    <x v="0"/>
    <x v="0"/>
    <x v="1"/>
    <x v="1"/>
    <n v="4.062917036"/>
    <x v="2"/>
    <x v="0"/>
    <n v="1"/>
    <n v="2"/>
    <n v="5.0585531689999996"/>
    <n v="297276"/>
    <n v="26.300358729999999"/>
    <n v="594"/>
    <s v="Very High"/>
    <n v="6"/>
    <n v="4"/>
    <s v="United Kingdom"/>
    <x v="2"/>
    <x v="1"/>
    <n v="0"/>
  </r>
  <r>
    <s v="HAP6302"/>
    <n v="31"/>
    <x v="2"/>
    <x v="0"/>
    <n v="291"/>
    <x v="1"/>
    <s v="97/92"/>
    <n v="56"/>
    <x v="0"/>
    <x v="0"/>
    <x v="0"/>
    <x v="1"/>
    <x v="1"/>
    <n v="6.2701970979999997"/>
    <x v="1"/>
    <x v="1"/>
    <n v="1"/>
    <n v="2"/>
    <n v="0.96886261600000001"/>
    <n v="122997"/>
    <n v="21.596042969999999"/>
    <n v="541"/>
    <s v="Very High"/>
    <n v="2"/>
    <n v="9"/>
    <s v="Thailand"/>
    <x v="3"/>
    <x v="1"/>
    <n v="0"/>
  </r>
  <r>
    <s v="AQT2014"/>
    <n v="47"/>
    <x v="2"/>
    <x v="0"/>
    <n v="277"/>
    <x v="1"/>
    <s v="162/105"/>
    <n v="86"/>
    <x v="1"/>
    <x v="0"/>
    <x v="0"/>
    <x v="1"/>
    <x v="0"/>
    <n v="1.2325776020000001"/>
    <x v="2"/>
    <x v="0"/>
    <n v="0"/>
    <n v="9"/>
    <n v="2.6800727580000001"/>
    <n v="115134"/>
    <n v="35.756367910000002"/>
    <n v="410"/>
    <s v="High"/>
    <n v="2"/>
    <n v="10"/>
    <s v="Brazil"/>
    <x v="0"/>
    <x v="0"/>
    <n v="0"/>
  </r>
  <r>
    <s v="SVT5547"/>
    <n v="42"/>
    <x v="2"/>
    <x v="1"/>
    <n v="339"/>
    <x v="1"/>
    <s v="110/76"/>
    <n v="110"/>
    <x v="1"/>
    <x v="1"/>
    <x v="0"/>
    <x v="1"/>
    <x v="0"/>
    <n v="5.202519369"/>
    <x v="1"/>
    <x v="0"/>
    <n v="1"/>
    <n v="8"/>
    <n v="7.0602937350000001"/>
    <n v="43593"/>
    <n v="31.36184999"/>
    <n v="455"/>
    <s v="High"/>
    <n v="1"/>
    <n v="8"/>
    <s v="Thailand"/>
    <x v="3"/>
    <x v="1"/>
    <n v="0"/>
  </r>
  <r>
    <s v="PCU5558"/>
    <n v="39"/>
    <x v="2"/>
    <x v="0"/>
    <n v="150"/>
    <x v="2"/>
    <s v="111/107"/>
    <n v="72"/>
    <x v="0"/>
    <x v="1"/>
    <x v="0"/>
    <x v="0"/>
    <x v="0"/>
    <n v="2.1444609190000001"/>
    <x v="1"/>
    <x v="0"/>
    <n v="1"/>
    <n v="10"/>
    <n v="3.2727237179999999"/>
    <n v="53768"/>
    <n v="39.897758850000002"/>
    <n v="180"/>
    <s v="Borderline High"/>
    <n v="4"/>
    <n v="7"/>
    <s v="Colombia"/>
    <x v="0"/>
    <x v="1"/>
    <n v="1"/>
  </r>
  <r>
    <s v="IMY2441"/>
    <n v="49"/>
    <x v="2"/>
    <x v="1"/>
    <n v="278"/>
    <x v="1"/>
    <s v="141/87"/>
    <n v="64"/>
    <x v="1"/>
    <x v="0"/>
    <x v="0"/>
    <x v="1"/>
    <x v="0"/>
    <n v="4.3621953490000003"/>
    <x v="2"/>
    <x v="1"/>
    <n v="1"/>
    <n v="6"/>
    <n v="1.6768628670000001"/>
    <n v="195110"/>
    <n v="28.952998229999999"/>
    <n v="512"/>
    <s v="Very High"/>
    <n v="3"/>
    <n v="10"/>
    <s v="Canada"/>
    <x v="1"/>
    <x v="1"/>
    <n v="0"/>
  </r>
  <r>
    <s v="LEY4280"/>
    <n v="57"/>
    <x v="0"/>
    <x v="0"/>
    <n v="242"/>
    <x v="1"/>
    <s v="110/81"/>
    <n v="105"/>
    <x v="1"/>
    <x v="0"/>
    <x v="0"/>
    <x v="0"/>
    <x v="1"/>
    <n v="9.7532222950000005"/>
    <x v="0"/>
    <x v="1"/>
    <n v="0"/>
    <n v="4"/>
    <n v="1.459926345"/>
    <n v="186510"/>
    <n v="38.382956210000003"/>
    <n v="332"/>
    <s v="High"/>
    <n v="0"/>
    <n v="5"/>
    <s v="United Kingdom"/>
    <x v="2"/>
    <x v="1"/>
    <n v="0"/>
  </r>
  <r>
    <s v="WUO6383"/>
    <n v="23"/>
    <x v="1"/>
    <x v="0"/>
    <n v="218"/>
    <x v="0"/>
    <s v="130/81"/>
    <n v="50"/>
    <x v="0"/>
    <x v="1"/>
    <x v="0"/>
    <x v="0"/>
    <x v="0"/>
    <n v="2.6019169729999998"/>
    <x v="0"/>
    <x v="1"/>
    <n v="0"/>
    <n v="8"/>
    <n v="10.479845839999999"/>
    <n v="247128"/>
    <n v="23.499599119999999"/>
    <n v="258"/>
    <s v="High"/>
    <n v="1"/>
    <n v="8"/>
    <s v="New Zealand"/>
    <x v="5"/>
    <x v="0"/>
    <n v="0"/>
  </r>
  <r>
    <s v="KVC0740"/>
    <n v="81"/>
    <x v="0"/>
    <x v="0"/>
    <n v="197"/>
    <x v="2"/>
    <s v="117/85"/>
    <n v="68"/>
    <x v="1"/>
    <x v="1"/>
    <x v="0"/>
    <x v="0"/>
    <x v="1"/>
    <n v="7.3698548199999996"/>
    <x v="2"/>
    <x v="1"/>
    <n v="0"/>
    <n v="1"/>
    <n v="5.0367717049999996"/>
    <n v="297554"/>
    <n v="36.473809449999997"/>
    <n v="458"/>
    <s v="High"/>
    <n v="4"/>
    <n v="4"/>
    <s v="Brazil"/>
    <x v="0"/>
    <x v="0"/>
    <n v="0"/>
  </r>
  <r>
    <s v="FKX2395"/>
    <n v="22"/>
    <x v="1"/>
    <x v="1"/>
    <n v="285"/>
    <x v="1"/>
    <s v="165/65"/>
    <n v="50"/>
    <x v="1"/>
    <x v="1"/>
    <x v="1"/>
    <x v="1"/>
    <x v="0"/>
    <n v="13.172027140000001"/>
    <x v="2"/>
    <x v="1"/>
    <n v="0"/>
    <n v="4"/>
    <n v="11.304745629999999"/>
    <n v="154253"/>
    <n v="29.57879106"/>
    <n v="149"/>
    <s v="Healthy"/>
    <n v="3"/>
    <n v="5"/>
    <s v="India"/>
    <x v="3"/>
    <x v="1"/>
    <n v="0"/>
  </r>
  <r>
    <s v="SIN4924"/>
    <n v="41"/>
    <x v="2"/>
    <x v="0"/>
    <n v="284"/>
    <x v="1"/>
    <s v="175/72"/>
    <n v="40"/>
    <x v="1"/>
    <x v="0"/>
    <x v="0"/>
    <x v="0"/>
    <x v="0"/>
    <n v="5.2486796199999999"/>
    <x v="0"/>
    <x v="1"/>
    <n v="0"/>
    <n v="2"/>
    <n v="6.2786839179999996"/>
    <n v="259771"/>
    <n v="29.08069794"/>
    <n v="163"/>
    <s v="Borderline High"/>
    <n v="5"/>
    <n v="7"/>
    <s v="Japan"/>
    <x v="3"/>
    <x v="1"/>
    <n v="0"/>
  </r>
  <r>
    <s v="ZPB0654"/>
    <n v="42"/>
    <x v="2"/>
    <x v="0"/>
    <n v="120"/>
    <x v="2"/>
    <s v="124/107"/>
    <n v="77"/>
    <x v="1"/>
    <x v="1"/>
    <x v="0"/>
    <x v="1"/>
    <x v="1"/>
    <n v="17.87978773"/>
    <x v="2"/>
    <x v="1"/>
    <n v="0"/>
    <n v="1"/>
    <n v="2.7550710980000002"/>
    <n v="103054"/>
    <n v="34.082224170000003"/>
    <n v="750"/>
    <s v="Very High"/>
    <n v="3"/>
    <n v="4"/>
    <s v="Vietnam"/>
    <x v="3"/>
    <x v="1"/>
    <n v="0"/>
  </r>
  <r>
    <s v="UNL2466"/>
    <n v="58"/>
    <x v="0"/>
    <x v="1"/>
    <n v="272"/>
    <x v="1"/>
    <s v="117/95"/>
    <n v="43"/>
    <x v="0"/>
    <x v="0"/>
    <x v="0"/>
    <x v="0"/>
    <x v="1"/>
    <n v="12.27178677"/>
    <x v="2"/>
    <x v="0"/>
    <n v="1"/>
    <n v="10"/>
    <n v="8.7335530769999998"/>
    <n v="280300"/>
    <n v="36.514337730000001"/>
    <n v="209"/>
    <s v="High"/>
    <n v="7"/>
    <n v="8"/>
    <s v="China"/>
    <x v="3"/>
    <x v="1"/>
    <n v="0"/>
  </r>
  <r>
    <s v="ELH8742"/>
    <n v="66"/>
    <x v="0"/>
    <x v="0"/>
    <n v="318"/>
    <x v="1"/>
    <s v="169/80"/>
    <n v="50"/>
    <x v="1"/>
    <x v="0"/>
    <x v="0"/>
    <x v="0"/>
    <x v="0"/>
    <n v="18.720738170000001"/>
    <x v="2"/>
    <x v="0"/>
    <n v="0"/>
    <n v="9"/>
    <n v="6.2608987259999997"/>
    <n v="203174"/>
    <n v="19.568645709999998"/>
    <n v="560"/>
    <s v="Very High"/>
    <n v="6"/>
    <n v="8"/>
    <s v="Canada"/>
    <x v="1"/>
    <x v="1"/>
    <n v="1"/>
  </r>
  <r>
    <s v="WVK8732"/>
    <n v="33"/>
    <x v="2"/>
    <x v="0"/>
    <n v="339"/>
    <x v="1"/>
    <s v="95/100"/>
    <n v="54"/>
    <x v="1"/>
    <x v="1"/>
    <x v="0"/>
    <x v="1"/>
    <x v="1"/>
    <n v="19.210159279999999"/>
    <x v="1"/>
    <x v="0"/>
    <n v="0"/>
    <n v="5"/>
    <n v="10.85565424"/>
    <n v="294301"/>
    <n v="30.2533098"/>
    <n v="752"/>
    <s v="Very High"/>
    <n v="5"/>
    <n v="4"/>
    <s v="France"/>
    <x v="2"/>
    <x v="1"/>
    <n v="0"/>
  </r>
  <r>
    <s v="EWK2514"/>
    <n v="79"/>
    <x v="0"/>
    <x v="0"/>
    <n v="247"/>
    <x v="1"/>
    <s v="143/92"/>
    <n v="45"/>
    <x v="1"/>
    <x v="0"/>
    <x v="0"/>
    <x v="1"/>
    <x v="1"/>
    <n v="14.654359530000001"/>
    <x v="0"/>
    <x v="0"/>
    <n v="0"/>
    <n v="9"/>
    <n v="6.9801536530000003"/>
    <n v="81785"/>
    <n v="24.926710960000001"/>
    <n v="683"/>
    <s v="Very High"/>
    <n v="4"/>
    <n v="9"/>
    <s v="South Korea"/>
    <x v="3"/>
    <x v="1"/>
    <n v="0"/>
  </r>
  <r>
    <s v="LYQ1859"/>
    <n v="49"/>
    <x v="2"/>
    <x v="0"/>
    <n v="296"/>
    <x v="1"/>
    <s v="124/70"/>
    <n v="55"/>
    <x v="1"/>
    <x v="0"/>
    <x v="0"/>
    <x v="0"/>
    <x v="1"/>
    <n v="16.910948779999998"/>
    <x v="1"/>
    <x v="0"/>
    <n v="1"/>
    <n v="10"/>
    <n v="1.2352894409999999"/>
    <n v="72893"/>
    <n v="39.38855092"/>
    <n v="424"/>
    <s v="High"/>
    <n v="4"/>
    <n v="6"/>
    <s v="New Zealand"/>
    <x v="5"/>
    <x v="0"/>
    <n v="0"/>
  </r>
  <r>
    <s v="GWC0845"/>
    <n v="67"/>
    <x v="0"/>
    <x v="0"/>
    <n v="253"/>
    <x v="1"/>
    <s v="172/95"/>
    <n v="43"/>
    <x v="1"/>
    <x v="0"/>
    <x v="0"/>
    <x v="1"/>
    <x v="1"/>
    <n v="12.56145993"/>
    <x v="1"/>
    <x v="1"/>
    <n v="0"/>
    <n v="4"/>
    <n v="8.5481609840000008"/>
    <n v="128269"/>
    <n v="35.593743420000003"/>
    <n v="767"/>
    <s v="Very High"/>
    <n v="6"/>
    <n v="9"/>
    <s v="Brazil"/>
    <x v="0"/>
    <x v="0"/>
    <n v="0"/>
  </r>
  <r>
    <s v="OEY9179"/>
    <n v="27"/>
    <x v="1"/>
    <x v="0"/>
    <n v="353"/>
    <x v="1"/>
    <s v="118/96"/>
    <n v="73"/>
    <x v="1"/>
    <x v="1"/>
    <x v="0"/>
    <x v="0"/>
    <x v="1"/>
    <n v="12.86137845"/>
    <x v="0"/>
    <x v="0"/>
    <n v="0"/>
    <n v="5"/>
    <n v="11.938185389999999"/>
    <n v="279218"/>
    <n v="35.918177999999997"/>
    <n v="467"/>
    <s v="High"/>
    <n v="2"/>
    <n v="6"/>
    <s v="Nigeria"/>
    <x v="4"/>
    <x v="1"/>
    <n v="0"/>
  </r>
  <r>
    <s v="AGX6726"/>
    <n v="79"/>
    <x v="0"/>
    <x v="1"/>
    <n v="253"/>
    <x v="1"/>
    <s v="114/82"/>
    <n v="47"/>
    <x v="1"/>
    <x v="0"/>
    <x v="0"/>
    <x v="1"/>
    <x v="1"/>
    <n v="13.998340499999999"/>
    <x v="0"/>
    <x v="0"/>
    <n v="0"/>
    <n v="8"/>
    <n v="7.5144378349999998"/>
    <n v="205922"/>
    <n v="18.388825050000001"/>
    <n v="698"/>
    <s v="Very High"/>
    <n v="4"/>
    <n v="7"/>
    <s v="Japan"/>
    <x v="3"/>
    <x v="1"/>
    <n v="0"/>
  </r>
  <r>
    <s v="VSI9715"/>
    <n v="33"/>
    <x v="2"/>
    <x v="0"/>
    <n v="273"/>
    <x v="1"/>
    <s v="130/106"/>
    <n v="94"/>
    <x v="1"/>
    <x v="1"/>
    <x v="0"/>
    <x v="0"/>
    <x v="1"/>
    <n v="17.2312884"/>
    <x v="2"/>
    <x v="0"/>
    <n v="1"/>
    <n v="8"/>
    <n v="2.7199871569999998"/>
    <n v="274569"/>
    <n v="32.867367280000003"/>
    <n v="302"/>
    <s v="High"/>
    <n v="6"/>
    <n v="6"/>
    <s v="South Africa"/>
    <x v="4"/>
    <x v="0"/>
    <n v="0"/>
  </r>
  <r>
    <s v="NYK9713"/>
    <n v="87"/>
    <x v="0"/>
    <x v="0"/>
    <n v="235"/>
    <x v="0"/>
    <s v="128/67"/>
    <n v="105"/>
    <x v="1"/>
    <x v="1"/>
    <x v="0"/>
    <x v="0"/>
    <x v="0"/>
    <n v="10.020682900000001"/>
    <x v="2"/>
    <x v="1"/>
    <n v="1"/>
    <n v="7"/>
    <n v="6.65227681"/>
    <n v="269015"/>
    <n v="33.604821600000001"/>
    <n v="121"/>
    <s v="Healthy"/>
    <n v="5"/>
    <n v="5"/>
    <s v="Thailand"/>
    <x v="3"/>
    <x v="1"/>
    <n v="0"/>
  </r>
  <r>
    <s v="VQL4598"/>
    <n v="79"/>
    <x v="0"/>
    <x v="1"/>
    <n v="198"/>
    <x v="2"/>
    <s v="131/65"/>
    <n v="97"/>
    <x v="1"/>
    <x v="1"/>
    <x v="0"/>
    <x v="1"/>
    <x v="1"/>
    <n v="3.73306951"/>
    <x v="0"/>
    <x v="0"/>
    <n v="0"/>
    <n v="10"/>
    <n v="1.5253308699999999"/>
    <n v="113499"/>
    <n v="20.806784789999998"/>
    <n v="736"/>
    <s v="Very High"/>
    <n v="4"/>
    <n v="9"/>
    <s v="South Korea"/>
    <x v="3"/>
    <x v="1"/>
    <n v="1"/>
  </r>
  <r>
    <s v="RJS0728"/>
    <n v="39"/>
    <x v="2"/>
    <x v="1"/>
    <n v="230"/>
    <x v="0"/>
    <s v="154/87"/>
    <n v="45"/>
    <x v="1"/>
    <x v="1"/>
    <x v="1"/>
    <x v="1"/>
    <x v="0"/>
    <n v="10.33048455"/>
    <x v="2"/>
    <x v="1"/>
    <n v="1"/>
    <n v="1"/>
    <n v="3.8613491780000002"/>
    <n v="21241"/>
    <n v="35.61519011"/>
    <n v="97"/>
    <s v="Healthy"/>
    <n v="7"/>
    <n v="5"/>
    <s v="Brazil"/>
    <x v="0"/>
    <x v="0"/>
    <n v="0"/>
  </r>
  <r>
    <s v="KTZ9904"/>
    <n v="45"/>
    <x v="2"/>
    <x v="0"/>
    <n v="175"/>
    <x v="2"/>
    <s v="128/99"/>
    <n v="66"/>
    <x v="1"/>
    <x v="1"/>
    <x v="0"/>
    <x v="0"/>
    <x v="0"/>
    <n v="13.52801008"/>
    <x v="0"/>
    <x v="0"/>
    <n v="0"/>
    <n v="2"/>
    <n v="7.1429776470000004"/>
    <n v="185002"/>
    <n v="38.753582029999997"/>
    <n v="649"/>
    <s v="Very High"/>
    <n v="5"/>
    <n v="7"/>
    <s v="Vietnam"/>
    <x v="3"/>
    <x v="1"/>
    <n v="0"/>
  </r>
  <r>
    <s v="BRE7112"/>
    <n v="59"/>
    <x v="0"/>
    <x v="0"/>
    <n v="159"/>
    <x v="2"/>
    <s v="124/101"/>
    <n v="79"/>
    <x v="1"/>
    <x v="1"/>
    <x v="0"/>
    <x v="1"/>
    <x v="1"/>
    <n v="19.3342502"/>
    <x v="0"/>
    <x v="0"/>
    <n v="0"/>
    <n v="1"/>
    <n v="3.5533540399999999"/>
    <n v="257517"/>
    <n v="35.587474819999997"/>
    <n v="700"/>
    <s v="Very High"/>
    <n v="5"/>
    <n v="5"/>
    <s v="France"/>
    <x v="2"/>
    <x v="1"/>
    <n v="0"/>
  </r>
  <r>
    <s v="GAF1607"/>
    <n v="41"/>
    <x v="2"/>
    <x v="0"/>
    <n v="151"/>
    <x v="2"/>
    <s v="93/89"/>
    <n v="47"/>
    <x v="1"/>
    <x v="0"/>
    <x v="0"/>
    <x v="1"/>
    <x v="1"/>
    <n v="17.802780569999999"/>
    <x v="1"/>
    <x v="1"/>
    <n v="1"/>
    <n v="9"/>
    <n v="5.1569915550000003"/>
    <n v="140437"/>
    <n v="38.33440075"/>
    <n v="203"/>
    <s v="High"/>
    <n v="4"/>
    <n v="5"/>
    <s v="Canada"/>
    <x v="1"/>
    <x v="1"/>
    <n v="0"/>
  </r>
  <r>
    <s v="OWU7491"/>
    <n v="81"/>
    <x v="0"/>
    <x v="0"/>
    <n v="189"/>
    <x v="2"/>
    <s v="124/64"/>
    <n v="92"/>
    <x v="1"/>
    <x v="0"/>
    <x v="0"/>
    <x v="0"/>
    <x v="1"/>
    <n v="5.4201533619999998"/>
    <x v="0"/>
    <x v="1"/>
    <n v="0"/>
    <n v="10"/>
    <n v="1.5008415589999999"/>
    <n v="142428"/>
    <n v="32.899488060000003"/>
    <n v="77"/>
    <s v="Healthy"/>
    <n v="2"/>
    <n v="6"/>
    <s v="Italy"/>
    <x v="2"/>
    <x v="0"/>
    <n v="1"/>
  </r>
  <r>
    <s v="KGW0694"/>
    <n v="82"/>
    <x v="0"/>
    <x v="1"/>
    <n v="357"/>
    <x v="1"/>
    <s v="137/102"/>
    <n v="96"/>
    <x v="1"/>
    <x v="0"/>
    <x v="0"/>
    <x v="1"/>
    <x v="0"/>
    <n v="6.8769534480000001"/>
    <x v="0"/>
    <x v="1"/>
    <n v="1"/>
    <n v="3"/>
    <n v="11.64020013"/>
    <n v="138652"/>
    <n v="24.65734634"/>
    <n v="799"/>
    <s v="Very High"/>
    <n v="0"/>
    <n v="7"/>
    <s v="United Kingdom"/>
    <x v="2"/>
    <x v="1"/>
    <n v="0"/>
  </r>
  <r>
    <s v="TEC8700"/>
    <n v="80"/>
    <x v="0"/>
    <x v="0"/>
    <n v="363"/>
    <x v="1"/>
    <s v="123/78"/>
    <n v="61"/>
    <x v="1"/>
    <x v="1"/>
    <x v="0"/>
    <x v="1"/>
    <x v="1"/>
    <n v="13.12135537"/>
    <x v="2"/>
    <x v="1"/>
    <n v="1"/>
    <n v="2"/>
    <n v="9.5490709559999996"/>
    <n v="67698"/>
    <n v="33.906559889999997"/>
    <n v="176"/>
    <s v="Borderline High"/>
    <n v="4"/>
    <n v="8"/>
    <s v="Australia"/>
    <x v="5"/>
    <x v="0"/>
    <n v="1"/>
  </r>
  <r>
    <s v="GJG7550"/>
    <n v="35"/>
    <x v="2"/>
    <x v="0"/>
    <n v="268"/>
    <x v="1"/>
    <s v="92/66"/>
    <n v="85"/>
    <x v="1"/>
    <x v="0"/>
    <x v="0"/>
    <x v="1"/>
    <x v="1"/>
    <n v="11.67911949"/>
    <x v="0"/>
    <x v="1"/>
    <n v="0"/>
    <n v="4"/>
    <n v="6.3003362300000001"/>
    <n v="26069"/>
    <n v="35.070835109999997"/>
    <n v="527"/>
    <s v="Very High"/>
    <n v="3"/>
    <n v="8"/>
    <s v="Germany"/>
    <x v="2"/>
    <x v="1"/>
    <n v="1"/>
  </r>
  <r>
    <s v="SCU8467"/>
    <n v="32"/>
    <x v="2"/>
    <x v="0"/>
    <n v="238"/>
    <x v="0"/>
    <s v="131/68"/>
    <n v="77"/>
    <x v="0"/>
    <x v="1"/>
    <x v="0"/>
    <x v="1"/>
    <x v="1"/>
    <n v="7.1170959209999998"/>
    <x v="0"/>
    <x v="1"/>
    <n v="0"/>
    <n v="6"/>
    <n v="6.817962541"/>
    <n v="63972"/>
    <n v="35.432844580000001"/>
    <n v="242"/>
    <s v="High"/>
    <n v="7"/>
    <n v="10"/>
    <s v="Vietnam"/>
    <x v="3"/>
    <x v="1"/>
    <n v="1"/>
  </r>
  <r>
    <s v="OVI8341"/>
    <n v="54"/>
    <x v="2"/>
    <x v="0"/>
    <n v="185"/>
    <x v="2"/>
    <s v="95/104"/>
    <n v="79"/>
    <x v="1"/>
    <x v="1"/>
    <x v="0"/>
    <x v="0"/>
    <x v="1"/>
    <n v="12.06871157"/>
    <x v="1"/>
    <x v="1"/>
    <n v="1"/>
    <n v="8"/>
    <n v="10.4917561"/>
    <n v="31316"/>
    <n v="30.746680309999999"/>
    <n v="229"/>
    <s v="High"/>
    <n v="4"/>
    <n v="10"/>
    <s v="Spain"/>
    <x v="2"/>
    <x v="0"/>
    <n v="0"/>
  </r>
  <r>
    <s v="YST1425"/>
    <n v="24"/>
    <x v="1"/>
    <x v="1"/>
    <n v="155"/>
    <x v="2"/>
    <s v="93/74"/>
    <n v="96"/>
    <x v="1"/>
    <x v="0"/>
    <x v="1"/>
    <x v="0"/>
    <x v="0"/>
    <n v="17.289626739999999"/>
    <x v="1"/>
    <x v="0"/>
    <n v="0"/>
    <n v="6"/>
    <n v="11.430513339999999"/>
    <n v="72757"/>
    <n v="26.043105910000001"/>
    <n v="432"/>
    <s v="High"/>
    <n v="7"/>
    <n v="7"/>
    <s v="Spain"/>
    <x v="2"/>
    <x v="0"/>
    <n v="0"/>
  </r>
  <r>
    <s v="BBP4050"/>
    <n v="61"/>
    <x v="0"/>
    <x v="1"/>
    <n v="233"/>
    <x v="0"/>
    <s v="138/71"/>
    <n v="101"/>
    <x v="0"/>
    <x v="0"/>
    <x v="0"/>
    <x v="0"/>
    <x v="1"/>
    <n v="8.0632833720000008"/>
    <x v="2"/>
    <x v="0"/>
    <n v="1"/>
    <n v="3"/>
    <n v="11.031237730000001"/>
    <n v="268028"/>
    <n v="31.06507659"/>
    <n v="88"/>
    <s v="Healthy"/>
    <n v="2"/>
    <n v="8"/>
    <s v="South Africa"/>
    <x v="4"/>
    <x v="0"/>
    <n v="0"/>
  </r>
  <r>
    <s v="AJJ5067"/>
    <n v="71"/>
    <x v="0"/>
    <x v="0"/>
    <n v="210"/>
    <x v="0"/>
    <s v="160/72"/>
    <n v="86"/>
    <x v="1"/>
    <x v="1"/>
    <x v="0"/>
    <x v="1"/>
    <x v="1"/>
    <n v="9.5440940130000005"/>
    <x v="2"/>
    <x v="1"/>
    <n v="1"/>
    <n v="9"/>
    <n v="6.614491643"/>
    <n v="128560"/>
    <n v="27.883407099999999"/>
    <n v="111"/>
    <s v="Healthy"/>
    <n v="6"/>
    <n v="7"/>
    <s v="Vietnam"/>
    <x v="3"/>
    <x v="1"/>
    <n v="0"/>
  </r>
  <r>
    <s v="MME9888"/>
    <n v="60"/>
    <x v="0"/>
    <x v="0"/>
    <n v="366"/>
    <x v="1"/>
    <s v="180/63"/>
    <n v="69"/>
    <x v="1"/>
    <x v="1"/>
    <x v="0"/>
    <x v="1"/>
    <x v="0"/>
    <n v="0.75582047399999996"/>
    <x v="1"/>
    <x v="0"/>
    <n v="0"/>
    <n v="1"/>
    <n v="2.8626505789999999"/>
    <n v="282540"/>
    <n v="37.549204359999997"/>
    <n v="64"/>
    <s v="Healthy"/>
    <n v="3"/>
    <n v="5"/>
    <s v="United States"/>
    <x v="1"/>
    <x v="1"/>
    <n v="1"/>
  </r>
  <r>
    <s v="ZQE2255"/>
    <n v="65"/>
    <x v="0"/>
    <x v="1"/>
    <n v="381"/>
    <x v="1"/>
    <s v="124/100"/>
    <n v="83"/>
    <x v="1"/>
    <x v="1"/>
    <x v="0"/>
    <x v="1"/>
    <x v="1"/>
    <n v="11.206298779999999"/>
    <x v="2"/>
    <x v="1"/>
    <n v="1"/>
    <n v="5"/>
    <n v="10.83207979"/>
    <n v="212039"/>
    <n v="29.27885685"/>
    <n v="499"/>
    <s v="High"/>
    <n v="2"/>
    <n v="9"/>
    <s v="South Korea"/>
    <x v="3"/>
    <x v="1"/>
    <n v="0"/>
  </r>
  <r>
    <s v="NLK5560"/>
    <n v="27"/>
    <x v="1"/>
    <x v="0"/>
    <n v="296"/>
    <x v="1"/>
    <s v="166/83"/>
    <n v="78"/>
    <x v="1"/>
    <x v="1"/>
    <x v="0"/>
    <x v="1"/>
    <x v="1"/>
    <n v="16.425694379999999"/>
    <x v="1"/>
    <x v="1"/>
    <n v="1"/>
    <n v="3"/>
    <n v="3.4122629309999999"/>
    <n v="111503"/>
    <n v="27.54303483"/>
    <n v="786"/>
    <s v="Very High"/>
    <n v="2"/>
    <n v="4"/>
    <s v="Japan"/>
    <x v="3"/>
    <x v="1"/>
    <n v="0"/>
  </r>
  <r>
    <s v="QLQ3516"/>
    <n v="73"/>
    <x v="0"/>
    <x v="0"/>
    <n v="154"/>
    <x v="2"/>
    <s v="153/83"/>
    <n v="62"/>
    <x v="1"/>
    <x v="1"/>
    <x v="0"/>
    <x v="0"/>
    <x v="0"/>
    <n v="12.50595163"/>
    <x v="1"/>
    <x v="1"/>
    <n v="1"/>
    <n v="1"/>
    <n v="8.0670680469999994"/>
    <n v="124413"/>
    <n v="35.697646239999997"/>
    <n v="353"/>
    <s v="High"/>
    <n v="5"/>
    <n v="9"/>
    <s v="Colombia"/>
    <x v="0"/>
    <x v="1"/>
    <n v="0"/>
  </r>
  <r>
    <s v="DPB9248"/>
    <n v="35"/>
    <x v="2"/>
    <x v="1"/>
    <n v="211"/>
    <x v="0"/>
    <s v="166/108"/>
    <n v="86"/>
    <x v="1"/>
    <x v="0"/>
    <x v="1"/>
    <x v="0"/>
    <x v="1"/>
    <n v="10.716215569999999"/>
    <x v="0"/>
    <x v="1"/>
    <n v="1"/>
    <n v="10"/>
    <n v="1.667166881"/>
    <n v="139781"/>
    <n v="22.935583980000001"/>
    <n v="709"/>
    <s v="Very High"/>
    <n v="0"/>
    <n v="6"/>
    <s v="Colombia"/>
    <x v="0"/>
    <x v="1"/>
    <n v="1"/>
  </r>
  <r>
    <s v="QVH1448"/>
    <n v="52"/>
    <x v="2"/>
    <x v="0"/>
    <n v="250"/>
    <x v="1"/>
    <s v="164/79"/>
    <n v="70"/>
    <x v="1"/>
    <x v="1"/>
    <x v="0"/>
    <x v="1"/>
    <x v="1"/>
    <n v="5.5343956E-2"/>
    <x v="1"/>
    <x v="1"/>
    <n v="1"/>
    <n v="8"/>
    <n v="10.31876976"/>
    <n v="102861"/>
    <n v="39.121569520000001"/>
    <n v="691"/>
    <s v="Very High"/>
    <n v="3"/>
    <n v="9"/>
    <s v="Colombia"/>
    <x v="0"/>
    <x v="1"/>
    <n v="1"/>
  </r>
  <r>
    <s v="NCY9306"/>
    <n v="50"/>
    <x v="2"/>
    <x v="0"/>
    <n v="341"/>
    <x v="1"/>
    <s v="148/68"/>
    <n v="43"/>
    <x v="1"/>
    <x v="0"/>
    <x v="0"/>
    <x v="1"/>
    <x v="1"/>
    <n v="0.74519671899999995"/>
    <x v="2"/>
    <x v="1"/>
    <n v="0"/>
    <n v="2"/>
    <n v="6.6445865599999996"/>
    <n v="147545"/>
    <n v="21.696528180000001"/>
    <n v="427"/>
    <s v="High"/>
    <n v="1"/>
    <n v="4"/>
    <s v="Canada"/>
    <x v="1"/>
    <x v="1"/>
    <n v="0"/>
  </r>
  <r>
    <s v="QOS7965"/>
    <n v="60"/>
    <x v="0"/>
    <x v="0"/>
    <n v="254"/>
    <x v="1"/>
    <s v="94/63"/>
    <n v="103"/>
    <x v="0"/>
    <x v="1"/>
    <x v="0"/>
    <x v="0"/>
    <x v="1"/>
    <n v="19.535763299999999"/>
    <x v="0"/>
    <x v="1"/>
    <n v="1"/>
    <n v="1"/>
    <n v="0.35489659299999998"/>
    <n v="272471"/>
    <n v="31.358346350000001"/>
    <n v="250"/>
    <s v="High"/>
    <n v="7"/>
    <n v="7"/>
    <s v="Brazil"/>
    <x v="0"/>
    <x v="0"/>
    <n v="1"/>
  </r>
  <r>
    <s v="BLQ3671"/>
    <n v="78"/>
    <x v="0"/>
    <x v="0"/>
    <n v="321"/>
    <x v="1"/>
    <s v="97/62"/>
    <n v="65"/>
    <x v="1"/>
    <x v="1"/>
    <x v="0"/>
    <x v="0"/>
    <x v="0"/>
    <n v="12.77954547"/>
    <x v="0"/>
    <x v="1"/>
    <n v="1"/>
    <n v="1"/>
    <n v="5.8230349769999998"/>
    <n v="269831"/>
    <n v="33.044619660000002"/>
    <n v="681"/>
    <s v="Very High"/>
    <n v="2"/>
    <n v="7"/>
    <s v="Vietnam"/>
    <x v="3"/>
    <x v="1"/>
    <n v="0"/>
  </r>
  <r>
    <s v="QCT2872"/>
    <n v="41"/>
    <x v="2"/>
    <x v="1"/>
    <n v="218"/>
    <x v="0"/>
    <s v="132/90"/>
    <n v="89"/>
    <x v="1"/>
    <x v="1"/>
    <x v="0"/>
    <x v="0"/>
    <x v="1"/>
    <n v="10.66295034"/>
    <x v="2"/>
    <x v="0"/>
    <n v="0"/>
    <n v="8"/>
    <n v="10.12691034"/>
    <n v="191526"/>
    <n v="32.912825599999998"/>
    <n v="656"/>
    <s v="Very High"/>
    <n v="1"/>
    <n v="4"/>
    <s v="Italy"/>
    <x v="2"/>
    <x v="0"/>
    <n v="0"/>
  </r>
  <r>
    <s v="HFC5331"/>
    <n v="56"/>
    <x v="0"/>
    <x v="1"/>
    <n v="175"/>
    <x v="2"/>
    <s v="147/66"/>
    <n v="91"/>
    <x v="0"/>
    <x v="0"/>
    <x v="0"/>
    <x v="0"/>
    <x v="1"/>
    <n v="8.7482967049999996"/>
    <x v="1"/>
    <x v="0"/>
    <n v="1"/>
    <n v="1"/>
    <n v="0.232787095"/>
    <n v="143227"/>
    <n v="39.429436039999999"/>
    <n v="89"/>
    <s v="Healthy"/>
    <n v="3"/>
    <n v="7"/>
    <s v="Spain"/>
    <x v="2"/>
    <x v="0"/>
    <n v="1"/>
  </r>
  <r>
    <s v="DUN2067"/>
    <n v="85"/>
    <x v="0"/>
    <x v="0"/>
    <n v="247"/>
    <x v="1"/>
    <s v="105/88"/>
    <n v="52"/>
    <x v="0"/>
    <x v="0"/>
    <x v="0"/>
    <x v="0"/>
    <x v="1"/>
    <n v="2.1886766030000002"/>
    <x v="2"/>
    <x v="0"/>
    <n v="1"/>
    <n v="10"/>
    <n v="1.2516994880000001"/>
    <n v="154265"/>
    <n v="27.168733119999999"/>
    <n v="376"/>
    <s v="High"/>
    <n v="5"/>
    <n v="4"/>
    <s v="Vietnam"/>
    <x v="3"/>
    <x v="1"/>
    <n v="1"/>
  </r>
  <r>
    <s v="VFU4514"/>
    <n v="80"/>
    <x v="0"/>
    <x v="0"/>
    <n v="124"/>
    <x v="2"/>
    <s v="143/93"/>
    <n v="58"/>
    <x v="1"/>
    <x v="0"/>
    <x v="0"/>
    <x v="0"/>
    <x v="1"/>
    <n v="1.5423681170000001"/>
    <x v="2"/>
    <x v="1"/>
    <n v="0"/>
    <n v="1"/>
    <n v="7.8330512539999999"/>
    <n v="86833"/>
    <n v="33.718062850000003"/>
    <n v="398"/>
    <s v="High"/>
    <n v="7"/>
    <n v="4"/>
    <s v="Vietnam"/>
    <x v="3"/>
    <x v="1"/>
    <n v="0"/>
  </r>
  <r>
    <s v="RPN7465"/>
    <n v="19"/>
    <x v="1"/>
    <x v="0"/>
    <n v="239"/>
    <x v="0"/>
    <s v="131/65"/>
    <n v="102"/>
    <x v="1"/>
    <x v="0"/>
    <x v="0"/>
    <x v="0"/>
    <x v="1"/>
    <n v="2.058599568"/>
    <x v="0"/>
    <x v="0"/>
    <n v="0"/>
    <n v="9"/>
    <n v="6.5381102469999997"/>
    <n v="44102"/>
    <n v="23.553486209999999"/>
    <n v="461"/>
    <s v="High"/>
    <n v="6"/>
    <n v="7"/>
    <s v="Japan"/>
    <x v="3"/>
    <x v="1"/>
    <n v="0"/>
  </r>
  <r>
    <s v="EGZ3645"/>
    <n v="48"/>
    <x v="2"/>
    <x v="0"/>
    <n v="157"/>
    <x v="2"/>
    <s v="173/107"/>
    <n v="80"/>
    <x v="0"/>
    <x v="0"/>
    <x v="0"/>
    <x v="0"/>
    <x v="1"/>
    <n v="14.41944436"/>
    <x v="1"/>
    <x v="1"/>
    <n v="0"/>
    <n v="7"/>
    <n v="2.8424830210000001"/>
    <n v="253663"/>
    <n v="28.49794455"/>
    <n v="215"/>
    <s v="High"/>
    <n v="4"/>
    <n v="9"/>
    <s v="New Zealand"/>
    <x v="5"/>
    <x v="0"/>
    <n v="0"/>
  </r>
  <r>
    <s v="SOP4266"/>
    <n v="43"/>
    <x v="2"/>
    <x v="0"/>
    <n v="277"/>
    <x v="1"/>
    <s v="104/100"/>
    <n v="91"/>
    <x v="0"/>
    <x v="1"/>
    <x v="0"/>
    <x v="0"/>
    <x v="1"/>
    <n v="10.32137234"/>
    <x v="1"/>
    <x v="0"/>
    <n v="1"/>
    <n v="1"/>
    <n v="0.63930542800000001"/>
    <n v="228466"/>
    <n v="27.594681090000002"/>
    <n v="669"/>
    <s v="Very High"/>
    <n v="1"/>
    <n v="6"/>
    <s v="New Zealand"/>
    <x v="5"/>
    <x v="0"/>
    <n v="1"/>
  </r>
  <r>
    <s v="APJ5125"/>
    <n v="18"/>
    <x v="1"/>
    <x v="0"/>
    <n v="202"/>
    <x v="0"/>
    <s v="132/107"/>
    <n v="89"/>
    <x v="1"/>
    <x v="0"/>
    <x v="0"/>
    <x v="1"/>
    <x v="0"/>
    <n v="2.4709267019999999"/>
    <x v="0"/>
    <x v="1"/>
    <n v="1"/>
    <n v="5"/>
    <n v="10.56514649"/>
    <n v="242084"/>
    <n v="31.590152360000001"/>
    <n v="150"/>
    <s v="Borderline High"/>
    <n v="0"/>
    <n v="8"/>
    <s v="New Zealand"/>
    <x v="5"/>
    <x v="0"/>
    <n v="0"/>
  </r>
  <r>
    <s v="FSS1487"/>
    <n v="39"/>
    <x v="2"/>
    <x v="0"/>
    <n v="387"/>
    <x v="1"/>
    <s v="163/90"/>
    <n v="75"/>
    <x v="1"/>
    <x v="0"/>
    <x v="0"/>
    <x v="1"/>
    <x v="1"/>
    <n v="0.84334891099999998"/>
    <x v="0"/>
    <x v="1"/>
    <n v="1"/>
    <n v="5"/>
    <n v="11.78354238"/>
    <n v="51922"/>
    <n v="34.614498779999998"/>
    <n v="585"/>
    <s v="Very High"/>
    <n v="0"/>
    <n v="10"/>
    <s v="Colombia"/>
    <x v="0"/>
    <x v="1"/>
    <n v="1"/>
  </r>
  <r>
    <s v="SAM2671"/>
    <n v="42"/>
    <x v="2"/>
    <x v="0"/>
    <n v="206"/>
    <x v="0"/>
    <s v="113/84"/>
    <n v="95"/>
    <x v="0"/>
    <x v="1"/>
    <x v="0"/>
    <x v="0"/>
    <x v="0"/>
    <n v="7.2092858590000004"/>
    <x v="2"/>
    <x v="0"/>
    <n v="1"/>
    <n v="8"/>
    <n v="8.7386276649999992"/>
    <n v="179660"/>
    <n v="18.948346149999999"/>
    <n v="34"/>
    <s v="Healthy"/>
    <n v="6"/>
    <n v="9"/>
    <s v="Italy"/>
    <x v="2"/>
    <x v="0"/>
    <n v="0"/>
  </r>
  <r>
    <s v="ETI1826"/>
    <n v="69"/>
    <x v="0"/>
    <x v="0"/>
    <n v="273"/>
    <x v="1"/>
    <s v="91/63"/>
    <n v="74"/>
    <x v="1"/>
    <x v="1"/>
    <x v="0"/>
    <x v="1"/>
    <x v="1"/>
    <n v="0.27065566600000002"/>
    <x v="1"/>
    <x v="1"/>
    <n v="1"/>
    <n v="10"/>
    <n v="5.488964749"/>
    <n v="106835"/>
    <n v="19.831048670000001"/>
    <n v="561"/>
    <s v="Very High"/>
    <n v="5"/>
    <n v="8"/>
    <s v="South Korea"/>
    <x v="3"/>
    <x v="1"/>
    <n v="0"/>
  </r>
  <r>
    <s v="CFH2499"/>
    <n v="43"/>
    <x v="2"/>
    <x v="0"/>
    <n v="127"/>
    <x v="2"/>
    <s v="94/77"/>
    <n v="60"/>
    <x v="1"/>
    <x v="1"/>
    <x v="0"/>
    <x v="1"/>
    <x v="1"/>
    <n v="10.49252877"/>
    <x v="0"/>
    <x v="0"/>
    <n v="1"/>
    <n v="9"/>
    <n v="6.0574712469999996"/>
    <n v="267751"/>
    <n v="35.496909350000003"/>
    <n v="254"/>
    <s v="High"/>
    <n v="0"/>
    <n v="8"/>
    <s v="Nigeria"/>
    <x v="4"/>
    <x v="1"/>
    <n v="0"/>
  </r>
  <r>
    <s v="ZZD2991"/>
    <n v="53"/>
    <x v="2"/>
    <x v="0"/>
    <n v="389"/>
    <x v="1"/>
    <s v="125/82"/>
    <n v="64"/>
    <x v="0"/>
    <x v="1"/>
    <x v="0"/>
    <x v="0"/>
    <x v="1"/>
    <n v="8.0522409009999993"/>
    <x v="2"/>
    <x v="0"/>
    <n v="1"/>
    <n v="2"/>
    <n v="7.0229241870000001"/>
    <n v="199775"/>
    <n v="31.967951540000001"/>
    <n v="625"/>
    <s v="Very High"/>
    <n v="6"/>
    <n v="10"/>
    <s v="United States"/>
    <x v="1"/>
    <x v="1"/>
    <n v="0"/>
  </r>
  <r>
    <s v="ZBA0770"/>
    <n v="40"/>
    <x v="2"/>
    <x v="0"/>
    <n v="360"/>
    <x v="1"/>
    <s v="123/98"/>
    <n v="69"/>
    <x v="0"/>
    <x v="1"/>
    <x v="0"/>
    <x v="1"/>
    <x v="0"/>
    <n v="14.220820379999999"/>
    <x v="0"/>
    <x v="0"/>
    <n v="1"/>
    <n v="7"/>
    <n v="0.39842650600000001"/>
    <n v="155255"/>
    <n v="39.086282580000002"/>
    <n v="339"/>
    <s v="High"/>
    <n v="2"/>
    <n v="9"/>
    <s v="Canada"/>
    <x v="1"/>
    <x v="1"/>
    <n v="0"/>
  </r>
  <r>
    <s v="WQO4458"/>
    <n v="89"/>
    <x v="0"/>
    <x v="0"/>
    <n v="211"/>
    <x v="0"/>
    <s v="100/104"/>
    <n v="62"/>
    <x v="0"/>
    <x v="0"/>
    <x v="0"/>
    <x v="0"/>
    <x v="0"/>
    <n v="8.0143592970000004"/>
    <x v="2"/>
    <x v="0"/>
    <n v="0"/>
    <n v="7"/>
    <n v="4.9461989129999999"/>
    <n v="86001"/>
    <n v="29.61343797"/>
    <n v="697"/>
    <s v="Very High"/>
    <n v="5"/>
    <n v="10"/>
    <s v="Nigeria"/>
    <x v="4"/>
    <x v="1"/>
    <n v="0"/>
  </r>
  <r>
    <s v="MPG2037"/>
    <n v="77"/>
    <x v="0"/>
    <x v="1"/>
    <n v="201"/>
    <x v="0"/>
    <s v="111/98"/>
    <n v="86"/>
    <x v="0"/>
    <x v="1"/>
    <x v="0"/>
    <x v="1"/>
    <x v="1"/>
    <n v="13.710056399999999"/>
    <x v="0"/>
    <x v="1"/>
    <n v="1"/>
    <n v="2"/>
    <n v="1.380325464"/>
    <n v="296345"/>
    <n v="31.5732164"/>
    <n v="110"/>
    <s v="Healthy"/>
    <n v="6"/>
    <n v="7"/>
    <s v="India"/>
    <x v="3"/>
    <x v="1"/>
    <n v="1"/>
  </r>
  <r>
    <s v="SGD0545"/>
    <n v="42"/>
    <x v="2"/>
    <x v="0"/>
    <n v="259"/>
    <x v="1"/>
    <s v="132/101"/>
    <n v="68"/>
    <x v="1"/>
    <x v="1"/>
    <x v="0"/>
    <x v="0"/>
    <x v="0"/>
    <n v="3.082450224"/>
    <x v="0"/>
    <x v="1"/>
    <n v="1"/>
    <n v="7"/>
    <n v="5.2394046689999998"/>
    <n v="266701"/>
    <n v="37.131997050000003"/>
    <n v="37"/>
    <s v="Healthy"/>
    <n v="7"/>
    <n v="7"/>
    <s v="France"/>
    <x v="2"/>
    <x v="1"/>
    <n v="0"/>
  </r>
  <r>
    <s v="XQL7690"/>
    <n v="59"/>
    <x v="0"/>
    <x v="0"/>
    <n v="301"/>
    <x v="1"/>
    <s v="141/78"/>
    <n v="42"/>
    <x v="1"/>
    <x v="1"/>
    <x v="0"/>
    <x v="1"/>
    <x v="0"/>
    <n v="12.67559376"/>
    <x v="1"/>
    <x v="1"/>
    <n v="0"/>
    <n v="10"/>
    <n v="2.219600255"/>
    <n v="44040"/>
    <n v="23.38336915"/>
    <n v="186"/>
    <s v="Borderline High"/>
    <n v="1"/>
    <n v="6"/>
    <s v="United States"/>
    <x v="1"/>
    <x v="1"/>
    <n v="1"/>
  </r>
  <r>
    <s v="GSD4574"/>
    <n v="25"/>
    <x v="1"/>
    <x v="0"/>
    <n v="383"/>
    <x v="1"/>
    <s v="158/101"/>
    <n v="104"/>
    <x v="0"/>
    <x v="0"/>
    <x v="0"/>
    <x v="0"/>
    <x v="0"/>
    <n v="6.7401308990000004"/>
    <x v="0"/>
    <x v="0"/>
    <n v="0"/>
    <n v="4"/>
    <n v="5.7351686370000001"/>
    <n v="138454"/>
    <n v="36.935716749999997"/>
    <n v="664"/>
    <s v="Very High"/>
    <n v="2"/>
    <n v="5"/>
    <s v="South Korea"/>
    <x v="3"/>
    <x v="1"/>
    <n v="0"/>
  </r>
  <r>
    <s v="GOP8424"/>
    <n v="40"/>
    <x v="2"/>
    <x v="1"/>
    <n v="227"/>
    <x v="0"/>
    <s v="180/96"/>
    <n v="76"/>
    <x v="0"/>
    <x v="0"/>
    <x v="1"/>
    <x v="0"/>
    <x v="1"/>
    <n v="8.3357313079999997"/>
    <x v="2"/>
    <x v="1"/>
    <n v="0"/>
    <n v="9"/>
    <n v="2.3340552130000001"/>
    <n v="183990"/>
    <n v="24.75772559"/>
    <n v="495"/>
    <s v="High"/>
    <n v="4"/>
    <n v="6"/>
    <s v="South Korea"/>
    <x v="3"/>
    <x v="1"/>
    <n v="0"/>
  </r>
  <r>
    <s v="MGB4019"/>
    <n v="82"/>
    <x v="0"/>
    <x v="1"/>
    <n v="339"/>
    <x v="1"/>
    <s v="101/63"/>
    <n v="56"/>
    <x v="0"/>
    <x v="1"/>
    <x v="0"/>
    <x v="1"/>
    <x v="1"/>
    <n v="1.063293327"/>
    <x v="2"/>
    <x v="1"/>
    <n v="1"/>
    <n v="7"/>
    <n v="1.530442106"/>
    <n v="30832"/>
    <n v="20.85302003"/>
    <n v="629"/>
    <s v="Very High"/>
    <n v="0"/>
    <n v="5"/>
    <s v="China"/>
    <x v="3"/>
    <x v="1"/>
    <n v="0"/>
  </r>
  <r>
    <s v="MRX1796"/>
    <n v="33"/>
    <x v="2"/>
    <x v="0"/>
    <n v="166"/>
    <x v="2"/>
    <s v="135/94"/>
    <n v="87"/>
    <x v="1"/>
    <x v="1"/>
    <x v="0"/>
    <x v="1"/>
    <x v="1"/>
    <n v="19.284173800000001"/>
    <x v="2"/>
    <x v="0"/>
    <n v="0"/>
    <n v="9"/>
    <n v="11.344357090000001"/>
    <n v="153639"/>
    <n v="25.80271308"/>
    <n v="684"/>
    <s v="Very High"/>
    <n v="2"/>
    <n v="4"/>
    <s v="Spain"/>
    <x v="2"/>
    <x v="0"/>
    <n v="0"/>
  </r>
  <r>
    <s v="DVV7500"/>
    <n v="25"/>
    <x v="1"/>
    <x v="0"/>
    <n v="150"/>
    <x v="2"/>
    <s v="148/63"/>
    <n v="43"/>
    <x v="1"/>
    <x v="1"/>
    <x v="0"/>
    <x v="0"/>
    <x v="1"/>
    <n v="16.094791539999999"/>
    <x v="2"/>
    <x v="1"/>
    <n v="0"/>
    <n v="7"/>
    <n v="10.09198825"/>
    <n v="257658"/>
    <n v="31.230260779999998"/>
    <n v="112"/>
    <s v="Healthy"/>
    <n v="7"/>
    <n v="9"/>
    <s v="Italy"/>
    <x v="2"/>
    <x v="0"/>
    <n v="0"/>
  </r>
  <r>
    <s v="GVC4650"/>
    <n v="76"/>
    <x v="0"/>
    <x v="1"/>
    <n v="286"/>
    <x v="1"/>
    <s v="96/91"/>
    <n v="89"/>
    <x v="1"/>
    <x v="0"/>
    <x v="0"/>
    <x v="1"/>
    <x v="0"/>
    <n v="10.12021624"/>
    <x v="2"/>
    <x v="0"/>
    <n v="0"/>
    <n v="5"/>
    <n v="7.6648362470000002"/>
    <n v="98256"/>
    <n v="36.601668779999997"/>
    <n v="746"/>
    <s v="Very High"/>
    <n v="1"/>
    <n v="9"/>
    <s v="Argentina"/>
    <x v="0"/>
    <x v="0"/>
    <n v="0"/>
  </r>
  <r>
    <s v="XBV1039"/>
    <n v="18"/>
    <x v="1"/>
    <x v="0"/>
    <n v="197"/>
    <x v="2"/>
    <s v="142/92"/>
    <n v="63"/>
    <x v="1"/>
    <x v="1"/>
    <x v="0"/>
    <x v="1"/>
    <x v="1"/>
    <n v="18.148205300000001"/>
    <x v="2"/>
    <x v="0"/>
    <n v="0"/>
    <n v="5"/>
    <n v="1.8737008390000001"/>
    <n v="116955"/>
    <n v="37.910065289999999"/>
    <n v="140"/>
    <s v="Healthy"/>
    <n v="6"/>
    <n v="10"/>
    <s v="South Africa"/>
    <x v="4"/>
    <x v="0"/>
    <n v="1"/>
  </r>
  <r>
    <s v="YQD0658"/>
    <n v="35"/>
    <x v="2"/>
    <x v="1"/>
    <n v="381"/>
    <x v="1"/>
    <s v="134/94"/>
    <n v="69"/>
    <x v="1"/>
    <x v="0"/>
    <x v="1"/>
    <x v="0"/>
    <x v="0"/>
    <n v="4.6641527949999997"/>
    <x v="1"/>
    <x v="1"/>
    <n v="1"/>
    <n v="2"/>
    <n v="10.66818007"/>
    <n v="197531"/>
    <n v="24.979545760000001"/>
    <n v="487"/>
    <s v="High"/>
    <n v="0"/>
    <n v="7"/>
    <s v="France"/>
    <x v="2"/>
    <x v="1"/>
    <n v="1"/>
  </r>
  <r>
    <s v="DFH0278"/>
    <n v="87"/>
    <x v="0"/>
    <x v="0"/>
    <n v="327"/>
    <x v="1"/>
    <s v="167/84"/>
    <n v="70"/>
    <x v="1"/>
    <x v="0"/>
    <x v="0"/>
    <x v="0"/>
    <x v="1"/>
    <n v="10.031825939999999"/>
    <x v="1"/>
    <x v="0"/>
    <n v="0"/>
    <n v="4"/>
    <n v="1.046551032"/>
    <n v="55117"/>
    <n v="20.74827136"/>
    <n v="450"/>
    <s v="High"/>
    <n v="1"/>
    <n v="5"/>
    <s v="Germany"/>
    <x v="2"/>
    <x v="1"/>
    <n v="1"/>
  </r>
  <r>
    <s v="LBP2150"/>
    <n v="36"/>
    <x v="2"/>
    <x v="0"/>
    <n v="287"/>
    <x v="1"/>
    <s v="102/99"/>
    <n v="83"/>
    <x v="1"/>
    <x v="0"/>
    <x v="0"/>
    <x v="0"/>
    <x v="0"/>
    <n v="19.443824299999999"/>
    <x v="2"/>
    <x v="0"/>
    <n v="1"/>
    <n v="3"/>
    <n v="7.5253858039999999"/>
    <n v="58485"/>
    <n v="35.325017469999999"/>
    <n v="55"/>
    <s v="Healthy"/>
    <n v="5"/>
    <n v="9"/>
    <s v="Nigeria"/>
    <x v="4"/>
    <x v="1"/>
    <n v="1"/>
  </r>
  <r>
    <s v="FNF7159"/>
    <n v="41"/>
    <x v="2"/>
    <x v="0"/>
    <n v="391"/>
    <x v="1"/>
    <s v="170/82"/>
    <n v="43"/>
    <x v="1"/>
    <x v="0"/>
    <x v="0"/>
    <x v="0"/>
    <x v="1"/>
    <n v="12.839224059999999"/>
    <x v="0"/>
    <x v="0"/>
    <n v="1"/>
    <n v="2"/>
    <n v="7.9581462439999999"/>
    <n v="204075"/>
    <n v="26.31816933"/>
    <n v="259"/>
    <s v="High"/>
    <n v="7"/>
    <n v="10"/>
    <s v="China"/>
    <x v="3"/>
    <x v="1"/>
    <n v="1"/>
  </r>
  <r>
    <s v="DVF1339"/>
    <n v="74"/>
    <x v="0"/>
    <x v="0"/>
    <n v="338"/>
    <x v="1"/>
    <s v="130/61"/>
    <n v="57"/>
    <x v="1"/>
    <x v="1"/>
    <x v="0"/>
    <x v="0"/>
    <x v="1"/>
    <n v="11.00786873"/>
    <x v="1"/>
    <x v="1"/>
    <n v="0"/>
    <n v="8"/>
    <n v="2.2476199819999998"/>
    <n v="183083"/>
    <n v="30.818633819999999"/>
    <n v="376"/>
    <s v="High"/>
    <n v="7"/>
    <n v="7"/>
    <s v="Spain"/>
    <x v="2"/>
    <x v="0"/>
    <n v="0"/>
  </r>
  <r>
    <s v="NSX7860"/>
    <n v="59"/>
    <x v="0"/>
    <x v="0"/>
    <n v="358"/>
    <x v="1"/>
    <s v="129/110"/>
    <n v="66"/>
    <x v="1"/>
    <x v="0"/>
    <x v="0"/>
    <x v="0"/>
    <x v="0"/>
    <n v="12.252802190000001"/>
    <x v="2"/>
    <x v="0"/>
    <n v="1"/>
    <n v="10"/>
    <n v="8.1805760089999993"/>
    <n v="37018"/>
    <n v="35.726887660000003"/>
    <n v="99"/>
    <s v="Healthy"/>
    <n v="7"/>
    <n v="9"/>
    <s v="Argentina"/>
    <x v="0"/>
    <x v="0"/>
    <n v="0"/>
  </r>
  <r>
    <s v="WTY8868"/>
    <n v="71"/>
    <x v="0"/>
    <x v="0"/>
    <n v="199"/>
    <x v="2"/>
    <s v="154/84"/>
    <n v="63"/>
    <x v="1"/>
    <x v="0"/>
    <x v="0"/>
    <x v="0"/>
    <x v="0"/>
    <n v="15.14386901"/>
    <x v="1"/>
    <x v="1"/>
    <n v="0"/>
    <n v="6"/>
    <n v="9.0376724970000009"/>
    <n v="104295"/>
    <n v="37.413676209999998"/>
    <n v="157"/>
    <s v="Borderline High"/>
    <n v="7"/>
    <n v="6"/>
    <s v="Italy"/>
    <x v="2"/>
    <x v="0"/>
    <n v="0"/>
  </r>
  <r>
    <s v="XDV3218"/>
    <n v="62"/>
    <x v="0"/>
    <x v="0"/>
    <n v="212"/>
    <x v="0"/>
    <s v="164/91"/>
    <n v="58"/>
    <x v="0"/>
    <x v="1"/>
    <x v="0"/>
    <x v="1"/>
    <x v="1"/>
    <n v="15.31036099"/>
    <x v="0"/>
    <x v="1"/>
    <n v="0"/>
    <n v="3"/>
    <n v="10.50120836"/>
    <n v="293559"/>
    <n v="31.508810010000001"/>
    <n v="684"/>
    <s v="Very High"/>
    <n v="3"/>
    <n v="4"/>
    <s v="New Zealand"/>
    <x v="5"/>
    <x v="0"/>
    <n v="0"/>
  </r>
  <r>
    <s v="TOQ3494"/>
    <n v="24"/>
    <x v="1"/>
    <x v="1"/>
    <n v="385"/>
    <x v="1"/>
    <s v="104/84"/>
    <n v="42"/>
    <x v="0"/>
    <x v="1"/>
    <x v="1"/>
    <x v="0"/>
    <x v="0"/>
    <n v="9.1376900340000002"/>
    <x v="2"/>
    <x v="1"/>
    <n v="0"/>
    <n v="6"/>
    <n v="11.16023178"/>
    <n v="176965"/>
    <n v="23.584062209999999"/>
    <n v="697"/>
    <s v="Very High"/>
    <n v="7"/>
    <n v="7"/>
    <s v="Australia"/>
    <x v="5"/>
    <x v="0"/>
    <n v="1"/>
  </r>
  <r>
    <s v="KHV5233"/>
    <n v="64"/>
    <x v="0"/>
    <x v="0"/>
    <n v="185"/>
    <x v="2"/>
    <s v="173/83"/>
    <n v="45"/>
    <x v="1"/>
    <x v="1"/>
    <x v="0"/>
    <x v="1"/>
    <x v="0"/>
    <n v="3.672749858"/>
    <x v="2"/>
    <x v="0"/>
    <n v="1"/>
    <n v="5"/>
    <n v="7.6930013930000003"/>
    <n v="42982"/>
    <n v="25.119107490000001"/>
    <n v="746"/>
    <s v="Very High"/>
    <n v="7"/>
    <n v="5"/>
    <s v="Spain"/>
    <x v="2"/>
    <x v="0"/>
    <n v="1"/>
  </r>
  <r>
    <s v="RPA0421"/>
    <n v="32"/>
    <x v="2"/>
    <x v="1"/>
    <n v="358"/>
    <x v="1"/>
    <s v="121/83"/>
    <n v="81"/>
    <x v="1"/>
    <x v="1"/>
    <x v="1"/>
    <x v="1"/>
    <x v="1"/>
    <n v="10.385494120000001"/>
    <x v="2"/>
    <x v="0"/>
    <n v="1"/>
    <n v="8"/>
    <n v="3.7553264990000002"/>
    <n v="184449"/>
    <n v="20.137693840000001"/>
    <n v="337"/>
    <s v="High"/>
    <n v="7"/>
    <n v="7"/>
    <s v="Nigeria"/>
    <x v="4"/>
    <x v="1"/>
    <n v="1"/>
  </r>
  <r>
    <s v="IVO8292"/>
    <n v="32"/>
    <x v="2"/>
    <x v="0"/>
    <n v="208"/>
    <x v="0"/>
    <s v="139/101"/>
    <n v="89"/>
    <x v="0"/>
    <x v="0"/>
    <x v="0"/>
    <x v="0"/>
    <x v="0"/>
    <n v="0.115885156"/>
    <x v="1"/>
    <x v="1"/>
    <n v="0"/>
    <n v="4"/>
    <n v="5.7435969910000004"/>
    <n v="216124"/>
    <n v="34.517734429999997"/>
    <n v="464"/>
    <s v="High"/>
    <n v="1"/>
    <n v="9"/>
    <s v="China"/>
    <x v="3"/>
    <x v="1"/>
    <n v="0"/>
  </r>
  <r>
    <s v="ZXN7116"/>
    <n v="62"/>
    <x v="0"/>
    <x v="0"/>
    <n v="290"/>
    <x v="1"/>
    <s v="140/81"/>
    <n v="80"/>
    <x v="0"/>
    <x v="0"/>
    <x v="0"/>
    <x v="1"/>
    <x v="1"/>
    <n v="12.84785913"/>
    <x v="0"/>
    <x v="0"/>
    <n v="1"/>
    <n v="7"/>
    <n v="1.2223515659999999"/>
    <n v="65541"/>
    <n v="33.874091499999999"/>
    <n v="504"/>
    <s v="Very High"/>
    <n v="7"/>
    <n v="6"/>
    <s v="Italy"/>
    <x v="2"/>
    <x v="0"/>
    <n v="1"/>
  </r>
  <r>
    <s v="LBP3097"/>
    <n v="90"/>
    <x v="0"/>
    <x v="0"/>
    <n v="124"/>
    <x v="2"/>
    <s v="179/69"/>
    <n v="63"/>
    <x v="1"/>
    <x v="1"/>
    <x v="0"/>
    <x v="1"/>
    <x v="1"/>
    <n v="14.838126709999999"/>
    <x v="2"/>
    <x v="0"/>
    <n v="0"/>
    <n v="3"/>
    <n v="4.9033128619999999"/>
    <n v="25478"/>
    <n v="20.032095999999999"/>
    <n v="458"/>
    <s v="High"/>
    <n v="7"/>
    <n v="5"/>
    <s v="South Africa"/>
    <x v="4"/>
    <x v="0"/>
    <n v="0"/>
  </r>
  <r>
    <s v="QMH7190"/>
    <n v="30"/>
    <x v="1"/>
    <x v="0"/>
    <n v="236"/>
    <x v="0"/>
    <s v="153/64"/>
    <n v="74"/>
    <x v="1"/>
    <x v="1"/>
    <x v="0"/>
    <x v="0"/>
    <x v="1"/>
    <n v="10.516988570000001"/>
    <x v="2"/>
    <x v="1"/>
    <n v="0"/>
    <n v="2"/>
    <n v="3.2650561059999998"/>
    <n v="181105"/>
    <n v="33.678032039999998"/>
    <n v="494"/>
    <s v="High"/>
    <n v="7"/>
    <n v="8"/>
    <s v="Argentina"/>
    <x v="0"/>
    <x v="0"/>
    <n v="0"/>
  </r>
  <r>
    <s v="ZYJ0568"/>
    <n v="72"/>
    <x v="0"/>
    <x v="0"/>
    <n v="285"/>
    <x v="1"/>
    <s v="170/110"/>
    <n v="103"/>
    <x v="0"/>
    <x v="0"/>
    <x v="0"/>
    <x v="0"/>
    <x v="1"/>
    <n v="6.8386380549999997"/>
    <x v="1"/>
    <x v="1"/>
    <n v="0"/>
    <n v="2"/>
    <n v="8.0357224899999995"/>
    <n v="80541"/>
    <n v="28.96110466"/>
    <n v="266"/>
    <s v="High"/>
    <n v="7"/>
    <n v="7"/>
    <s v="Argentina"/>
    <x v="0"/>
    <x v="0"/>
    <n v="0"/>
  </r>
  <r>
    <s v="FWT7572"/>
    <n v="89"/>
    <x v="0"/>
    <x v="1"/>
    <n v="135"/>
    <x v="2"/>
    <s v="116/109"/>
    <n v="75"/>
    <x v="1"/>
    <x v="0"/>
    <x v="0"/>
    <x v="0"/>
    <x v="0"/>
    <n v="0.46604744399999998"/>
    <x v="1"/>
    <x v="0"/>
    <n v="0"/>
    <n v="8"/>
    <n v="11.6829891"/>
    <n v="249799"/>
    <n v="25.307874689999998"/>
    <n v="799"/>
    <s v="Very High"/>
    <n v="6"/>
    <n v="5"/>
    <s v="Italy"/>
    <x v="2"/>
    <x v="0"/>
    <n v="0"/>
  </r>
  <r>
    <s v="FBO5673"/>
    <n v="51"/>
    <x v="2"/>
    <x v="0"/>
    <n v="233"/>
    <x v="0"/>
    <s v="141/93"/>
    <n v="75"/>
    <x v="0"/>
    <x v="1"/>
    <x v="0"/>
    <x v="0"/>
    <x v="1"/>
    <n v="5.45446206"/>
    <x v="1"/>
    <x v="1"/>
    <n v="1"/>
    <n v="6"/>
    <n v="4.3594541619999996"/>
    <n v="178283"/>
    <n v="23.30466277"/>
    <n v="753"/>
    <s v="Very High"/>
    <n v="6"/>
    <n v="9"/>
    <s v="Brazil"/>
    <x v="0"/>
    <x v="0"/>
    <n v="1"/>
  </r>
  <r>
    <s v="TMT9271"/>
    <n v="79"/>
    <x v="0"/>
    <x v="1"/>
    <n v="136"/>
    <x v="2"/>
    <s v="125/84"/>
    <n v="47"/>
    <x v="1"/>
    <x v="1"/>
    <x v="0"/>
    <x v="1"/>
    <x v="1"/>
    <n v="17.52186726"/>
    <x v="0"/>
    <x v="1"/>
    <n v="0"/>
    <n v="5"/>
    <n v="1.0647741230000001"/>
    <n v="83593"/>
    <n v="22.478564070000001"/>
    <n v="448"/>
    <s v="High"/>
    <n v="7"/>
    <n v="6"/>
    <s v="Nigeria"/>
    <x v="4"/>
    <x v="1"/>
    <n v="0"/>
  </r>
  <r>
    <s v="NII8468"/>
    <n v="71"/>
    <x v="0"/>
    <x v="1"/>
    <n v="311"/>
    <x v="1"/>
    <s v="144/72"/>
    <n v="87"/>
    <x v="1"/>
    <x v="1"/>
    <x v="0"/>
    <x v="0"/>
    <x v="0"/>
    <n v="5.6236260600000003"/>
    <x v="1"/>
    <x v="1"/>
    <n v="1"/>
    <n v="10"/>
    <n v="2.481429774"/>
    <n v="88515"/>
    <n v="27.773392390000001"/>
    <n v="799"/>
    <s v="Very High"/>
    <n v="0"/>
    <n v="4"/>
    <s v="South Africa"/>
    <x v="4"/>
    <x v="0"/>
    <n v="0"/>
  </r>
  <r>
    <s v="QUP7403"/>
    <n v="70"/>
    <x v="0"/>
    <x v="0"/>
    <n v="373"/>
    <x v="1"/>
    <s v="175/103"/>
    <n v="82"/>
    <x v="1"/>
    <x v="0"/>
    <x v="0"/>
    <x v="1"/>
    <x v="1"/>
    <n v="0.47344096200000002"/>
    <x v="2"/>
    <x v="1"/>
    <n v="1"/>
    <n v="8"/>
    <n v="3.151249027"/>
    <n v="62235"/>
    <n v="35.153539760000001"/>
    <n v="178"/>
    <s v="Borderline High"/>
    <n v="2"/>
    <n v="10"/>
    <s v="United States"/>
    <x v="1"/>
    <x v="1"/>
    <n v="0"/>
  </r>
  <r>
    <s v="HBE3153"/>
    <n v="53"/>
    <x v="2"/>
    <x v="0"/>
    <n v="310"/>
    <x v="1"/>
    <s v="111/70"/>
    <n v="84"/>
    <x v="0"/>
    <x v="1"/>
    <x v="0"/>
    <x v="0"/>
    <x v="1"/>
    <n v="1.9589104749999999"/>
    <x v="2"/>
    <x v="1"/>
    <n v="1"/>
    <n v="6"/>
    <n v="5.2156822999999998E-2"/>
    <n v="91845"/>
    <n v="27.5091748"/>
    <n v="48"/>
    <s v="Healthy"/>
    <n v="1"/>
    <n v="10"/>
    <s v="China"/>
    <x v="3"/>
    <x v="1"/>
    <n v="0"/>
  </r>
  <r>
    <s v="RMQ3259"/>
    <n v="65"/>
    <x v="0"/>
    <x v="1"/>
    <n v="347"/>
    <x v="1"/>
    <s v="98/71"/>
    <n v="64"/>
    <x v="1"/>
    <x v="0"/>
    <x v="0"/>
    <x v="1"/>
    <x v="1"/>
    <n v="14.801798489999999"/>
    <x v="2"/>
    <x v="0"/>
    <n v="0"/>
    <n v="7"/>
    <n v="9.8267032400000005"/>
    <n v="287345"/>
    <n v="32.902809040000001"/>
    <n v="593"/>
    <s v="Very High"/>
    <n v="4"/>
    <n v="4"/>
    <s v="Colombia"/>
    <x v="0"/>
    <x v="1"/>
    <n v="1"/>
  </r>
  <r>
    <s v="LZV8922"/>
    <n v="53"/>
    <x v="2"/>
    <x v="1"/>
    <n v="258"/>
    <x v="1"/>
    <s v="107/77"/>
    <n v="46"/>
    <x v="0"/>
    <x v="1"/>
    <x v="0"/>
    <x v="0"/>
    <x v="1"/>
    <n v="8.3051868419999995"/>
    <x v="0"/>
    <x v="0"/>
    <n v="1"/>
    <n v="10"/>
    <n v="3.279907846"/>
    <n v="118732"/>
    <n v="23.49725879"/>
    <n v="88"/>
    <s v="Healthy"/>
    <n v="3"/>
    <n v="8"/>
    <s v="Colombia"/>
    <x v="0"/>
    <x v="1"/>
    <n v="0"/>
  </r>
  <r>
    <s v="IFD9706"/>
    <n v="30"/>
    <x v="1"/>
    <x v="0"/>
    <n v="380"/>
    <x v="1"/>
    <s v="144/67"/>
    <n v="95"/>
    <x v="1"/>
    <x v="0"/>
    <x v="0"/>
    <x v="0"/>
    <x v="1"/>
    <n v="18.2445202"/>
    <x v="2"/>
    <x v="1"/>
    <n v="1"/>
    <n v="6"/>
    <n v="8.5584131560000003"/>
    <n v="129430"/>
    <n v="27.79414925"/>
    <n v="222"/>
    <s v="High"/>
    <n v="0"/>
    <n v="8"/>
    <s v="Italy"/>
    <x v="2"/>
    <x v="0"/>
    <n v="0"/>
  </r>
  <r>
    <s v="KXP8649"/>
    <n v="77"/>
    <x v="0"/>
    <x v="1"/>
    <n v="239"/>
    <x v="0"/>
    <s v="143/67"/>
    <n v="82"/>
    <x v="1"/>
    <x v="1"/>
    <x v="0"/>
    <x v="1"/>
    <x v="1"/>
    <n v="0.99128576199999996"/>
    <x v="0"/>
    <x v="1"/>
    <n v="0"/>
    <n v="9"/>
    <n v="3.2291705429999999"/>
    <n v="107787"/>
    <n v="28.661630800000001"/>
    <n v="65"/>
    <s v="Healthy"/>
    <n v="7"/>
    <n v="9"/>
    <s v="United States"/>
    <x v="1"/>
    <x v="1"/>
    <n v="0"/>
  </r>
  <r>
    <s v="JBN4201"/>
    <n v="29"/>
    <x v="1"/>
    <x v="1"/>
    <n v="191"/>
    <x v="2"/>
    <s v="100/60"/>
    <n v="94"/>
    <x v="1"/>
    <x v="1"/>
    <x v="1"/>
    <x v="0"/>
    <x v="1"/>
    <n v="7.3198065640000003"/>
    <x v="2"/>
    <x v="1"/>
    <n v="0"/>
    <n v="10"/>
    <n v="0.39702323099999998"/>
    <n v="63599"/>
    <n v="27.0095171"/>
    <n v="114"/>
    <s v="Healthy"/>
    <n v="2"/>
    <n v="8"/>
    <s v="Thailand"/>
    <x v="3"/>
    <x v="1"/>
    <n v="1"/>
  </r>
  <r>
    <s v="MYW6010"/>
    <n v="50"/>
    <x v="2"/>
    <x v="1"/>
    <n v="205"/>
    <x v="0"/>
    <s v="113/100"/>
    <n v="74"/>
    <x v="1"/>
    <x v="1"/>
    <x v="0"/>
    <x v="1"/>
    <x v="1"/>
    <n v="18.761615939999999"/>
    <x v="1"/>
    <x v="1"/>
    <n v="0"/>
    <n v="1"/>
    <n v="2.1020566729999999"/>
    <n v="201299"/>
    <n v="26.666615409999999"/>
    <n v="414"/>
    <s v="High"/>
    <n v="7"/>
    <n v="6"/>
    <s v="Argentina"/>
    <x v="0"/>
    <x v="0"/>
    <n v="1"/>
  </r>
  <r>
    <s v="NBG2288"/>
    <n v="35"/>
    <x v="2"/>
    <x v="0"/>
    <n v="299"/>
    <x v="1"/>
    <s v="123/72"/>
    <n v="59"/>
    <x v="0"/>
    <x v="1"/>
    <x v="0"/>
    <x v="0"/>
    <x v="0"/>
    <n v="9.1311655110000007"/>
    <x v="1"/>
    <x v="1"/>
    <n v="1"/>
    <n v="9"/>
    <n v="0.59090971599999997"/>
    <n v="292352"/>
    <n v="36.706147229999999"/>
    <n v="666"/>
    <s v="Very High"/>
    <n v="2"/>
    <n v="7"/>
    <s v="France"/>
    <x v="2"/>
    <x v="1"/>
    <n v="1"/>
  </r>
  <r>
    <s v="JTC9113"/>
    <n v="39"/>
    <x v="2"/>
    <x v="0"/>
    <n v="319"/>
    <x v="1"/>
    <s v="126/110"/>
    <n v="67"/>
    <x v="0"/>
    <x v="1"/>
    <x v="0"/>
    <x v="1"/>
    <x v="0"/>
    <n v="5.6450822939999998"/>
    <x v="2"/>
    <x v="1"/>
    <n v="1"/>
    <n v="8"/>
    <n v="6.516629504"/>
    <n v="221237"/>
    <n v="30.533053410000001"/>
    <n v="765"/>
    <s v="Very High"/>
    <n v="1"/>
    <n v="7"/>
    <s v="Nigeria"/>
    <x v="4"/>
    <x v="1"/>
    <n v="1"/>
  </r>
  <r>
    <s v="MNC7313"/>
    <n v="89"/>
    <x v="0"/>
    <x v="0"/>
    <n v="170"/>
    <x v="2"/>
    <s v="148/60"/>
    <n v="43"/>
    <x v="1"/>
    <x v="0"/>
    <x v="0"/>
    <x v="1"/>
    <x v="1"/>
    <n v="7.0165053159999999"/>
    <x v="1"/>
    <x v="0"/>
    <n v="0"/>
    <n v="3"/>
    <n v="8.7806886570000007"/>
    <n v="223196"/>
    <n v="37.009781519999997"/>
    <n v="673"/>
    <s v="Very High"/>
    <n v="6"/>
    <n v="8"/>
    <s v="Australia"/>
    <x v="5"/>
    <x v="0"/>
    <n v="1"/>
  </r>
  <r>
    <s v="YVV9570"/>
    <n v="43"/>
    <x v="2"/>
    <x v="0"/>
    <n v="177"/>
    <x v="2"/>
    <s v="159/89"/>
    <n v="96"/>
    <x v="1"/>
    <x v="1"/>
    <x v="0"/>
    <x v="1"/>
    <x v="1"/>
    <n v="10.91510617"/>
    <x v="0"/>
    <x v="0"/>
    <n v="1"/>
    <n v="9"/>
    <n v="0.86770186199999999"/>
    <n v="187974"/>
    <n v="23.79335172"/>
    <n v="589"/>
    <s v="Very High"/>
    <n v="0"/>
    <n v="9"/>
    <s v="Japan"/>
    <x v="3"/>
    <x v="1"/>
    <n v="0"/>
  </r>
  <r>
    <s v="BDX5751"/>
    <n v="78"/>
    <x v="0"/>
    <x v="1"/>
    <n v="197"/>
    <x v="2"/>
    <s v="92/68"/>
    <n v="78"/>
    <x v="1"/>
    <x v="0"/>
    <x v="0"/>
    <x v="1"/>
    <x v="1"/>
    <n v="6.5466603079999999"/>
    <x v="1"/>
    <x v="0"/>
    <n v="0"/>
    <n v="8"/>
    <n v="11.23217153"/>
    <n v="212880"/>
    <n v="32.407698750000002"/>
    <n v="251"/>
    <s v="High"/>
    <n v="2"/>
    <n v="4"/>
    <s v="China"/>
    <x v="3"/>
    <x v="1"/>
    <n v="0"/>
  </r>
  <r>
    <s v="HJW8658"/>
    <n v="22"/>
    <x v="1"/>
    <x v="1"/>
    <n v="155"/>
    <x v="2"/>
    <s v="154/88"/>
    <n v="78"/>
    <x v="1"/>
    <x v="1"/>
    <x v="1"/>
    <x v="1"/>
    <x v="0"/>
    <n v="7.2733480559999997"/>
    <x v="0"/>
    <x v="1"/>
    <n v="1"/>
    <n v="2"/>
    <n v="4.4980327119999997"/>
    <n v="192148"/>
    <n v="24.221685579999999"/>
    <n v="700"/>
    <s v="Very High"/>
    <n v="0"/>
    <n v="6"/>
    <s v="Brazil"/>
    <x v="0"/>
    <x v="0"/>
    <n v="1"/>
  </r>
  <r>
    <s v="GAZ8688"/>
    <n v="80"/>
    <x v="0"/>
    <x v="0"/>
    <n v="291"/>
    <x v="1"/>
    <s v="171/109"/>
    <n v="57"/>
    <x v="0"/>
    <x v="1"/>
    <x v="0"/>
    <x v="0"/>
    <x v="0"/>
    <n v="2.5633224229999998"/>
    <x v="0"/>
    <x v="0"/>
    <n v="1"/>
    <n v="6"/>
    <n v="2.365815708"/>
    <n v="98437"/>
    <n v="38.011799199999999"/>
    <n v="641"/>
    <s v="Very High"/>
    <n v="2"/>
    <n v="7"/>
    <s v="Argentina"/>
    <x v="0"/>
    <x v="0"/>
    <n v="1"/>
  </r>
  <r>
    <s v="HKM2425"/>
    <n v="89"/>
    <x v="0"/>
    <x v="0"/>
    <n v="337"/>
    <x v="1"/>
    <s v="110/69"/>
    <n v="67"/>
    <x v="1"/>
    <x v="1"/>
    <x v="0"/>
    <x v="1"/>
    <x v="1"/>
    <n v="17.29032261"/>
    <x v="1"/>
    <x v="0"/>
    <n v="1"/>
    <n v="7"/>
    <n v="4.5654077879999999"/>
    <n v="100024"/>
    <n v="38.631299720000001"/>
    <n v="486"/>
    <s v="High"/>
    <n v="2"/>
    <n v="9"/>
    <s v="Argentina"/>
    <x v="0"/>
    <x v="0"/>
    <n v="0"/>
  </r>
  <r>
    <s v="EKT7974"/>
    <n v="45"/>
    <x v="2"/>
    <x v="1"/>
    <n v="359"/>
    <x v="1"/>
    <s v="164/89"/>
    <n v="66"/>
    <x v="1"/>
    <x v="0"/>
    <x v="0"/>
    <x v="1"/>
    <x v="1"/>
    <n v="13.024455229999999"/>
    <x v="2"/>
    <x v="1"/>
    <n v="0"/>
    <n v="8"/>
    <n v="9.9180868899999997"/>
    <n v="225421"/>
    <n v="27.131375040000002"/>
    <n v="196"/>
    <s v="Borderline High"/>
    <n v="0"/>
    <n v="8"/>
    <s v="France"/>
    <x v="2"/>
    <x v="1"/>
    <n v="1"/>
  </r>
  <r>
    <s v="XCR6037"/>
    <n v="24"/>
    <x v="1"/>
    <x v="1"/>
    <n v="370"/>
    <x v="1"/>
    <s v="127/68"/>
    <n v="63"/>
    <x v="0"/>
    <x v="0"/>
    <x v="1"/>
    <x v="0"/>
    <x v="0"/>
    <n v="6.1244686579999996"/>
    <x v="2"/>
    <x v="1"/>
    <n v="0"/>
    <n v="5"/>
    <n v="2.4644771360000002"/>
    <n v="96619"/>
    <n v="25.84002121"/>
    <n v="265"/>
    <s v="High"/>
    <n v="7"/>
    <n v="8"/>
    <s v="Thailand"/>
    <x v="3"/>
    <x v="1"/>
    <n v="1"/>
  </r>
  <r>
    <s v="XEN5887"/>
    <n v="75"/>
    <x v="0"/>
    <x v="1"/>
    <n v="383"/>
    <x v="1"/>
    <s v="139/103"/>
    <n v="98"/>
    <x v="1"/>
    <x v="1"/>
    <x v="0"/>
    <x v="1"/>
    <x v="0"/>
    <n v="3.350370523"/>
    <x v="0"/>
    <x v="0"/>
    <n v="0"/>
    <n v="4"/>
    <n v="6.0471169710000003"/>
    <n v="137198"/>
    <n v="24.671592789999998"/>
    <n v="610"/>
    <s v="Very High"/>
    <n v="4"/>
    <n v="7"/>
    <s v="Brazil"/>
    <x v="0"/>
    <x v="0"/>
    <n v="0"/>
  </r>
  <r>
    <s v="HSD6301"/>
    <n v="60"/>
    <x v="0"/>
    <x v="0"/>
    <n v="309"/>
    <x v="1"/>
    <s v="175/70"/>
    <n v="94"/>
    <x v="1"/>
    <x v="0"/>
    <x v="0"/>
    <x v="1"/>
    <x v="1"/>
    <n v="14.999857329999999"/>
    <x v="1"/>
    <x v="1"/>
    <n v="1"/>
    <n v="10"/>
    <n v="2.5803794760000001"/>
    <n v="117543"/>
    <n v="18.984411850000001"/>
    <n v="519"/>
    <s v="Very High"/>
    <n v="4"/>
    <n v="8"/>
    <s v="China"/>
    <x v="3"/>
    <x v="1"/>
    <n v="0"/>
  </r>
  <r>
    <s v="DCQ0429"/>
    <n v="63"/>
    <x v="0"/>
    <x v="0"/>
    <n v="315"/>
    <x v="1"/>
    <s v="123/97"/>
    <n v="44"/>
    <x v="1"/>
    <x v="0"/>
    <x v="0"/>
    <x v="1"/>
    <x v="0"/>
    <n v="13.60940493"/>
    <x v="2"/>
    <x v="0"/>
    <n v="1"/>
    <n v="2"/>
    <n v="4.9864568670000002"/>
    <n v="282764"/>
    <n v="30.454163179999998"/>
    <n v="338"/>
    <s v="High"/>
    <n v="2"/>
    <n v="6"/>
    <s v="United States"/>
    <x v="1"/>
    <x v="1"/>
    <n v="0"/>
  </r>
  <r>
    <s v="TNY7990"/>
    <n v="22"/>
    <x v="1"/>
    <x v="0"/>
    <n v="367"/>
    <x v="1"/>
    <s v="129/99"/>
    <n v="89"/>
    <x v="0"/>
    <x v="1"/>
    <x v="0"/>
    <x v="1"/>
    <x v="1"/>
    <n v="9.3916472530000004"/>
    <x v="2"/>
    <x v="0"/>
    <n v="0"/>
    <n v="1"/>
    <n v="7.5087731419999999"/>
    <n v="86995"/>
    <n v="20.030616250000001"/>
    <n v="579"/>
    <s v="Very High"/>
    <n v="4"/>
    <n v="4"/>
    <s v="Brazil"/>
    <x v="0"/>
    <x v="0"/>
    <n v="1"/>
  </r>
  <r>
    <s v="DYQ9233"/>
    <n v="79"/>
    <x v="0"/>
    <x v="0"/>
    <n v="385"/>
    <x v="1"/>
    <s v="167/66"/>
    <n v="62"/>
    <x v="0"/>
    <x v="1"/>
    <x v="0"/>
    <x v="1"/>
    <x v="1"/>
    <n v="4.975756863"/>
    <x v="0"/>
    <x v="1"/>
    <n v="0"/>
    <n v="4"/>
    <n v="4.360221686"/>
    <n v="40578"/>
    <n v="38.016408869999999"/>
    <n v="588"/>
    <s v="Very High"/>
    <n v="5"/>
    <n v="5"/>
    <s v="Italy"/>
    <x v="2"/>
    <x v="0"/>
    <n v="0"/>
  </r>
  <r>
    <s v="GMI3215"/>
    <n v="82"/>
    <x v="0"/>
    <x v="0"/>
    <n v="276"/>
    <x v="1"/>
    <s v="131/90"/>
    <n v="77"/>
    <x v="1"/>
    <x v="1"/>
    <x v="0"/>
    <x v="0"/>
    <x v="1"/>
    <n v="7.0267968840000004"/>
    <x v="2"/>
    <x v="1"/>
    <n v="1"/>
    <n v="9"/>
    <n v="4.7906133280000001"/>
    <n v="45021"/>
    <n v="21.008086760000001"/>
    <n v="264"/>
    <s v="High"/>
    <n v="1"/>
    <n v="8"/>
    <s v="Italy"/>
    <x v="2"/>
    <x v="0"/>
    <n v="0"/>
  </r>
  <r>
    <s v="HDU4589"/>
    <n v="56"/>
    <x v="0"/>
    <x v="0"/>
    <n v="143"/>
    <x v="2"/>
    <s v="143/102"/>
    <n v="95"/>
    <x v="1"/>
    <x v="1"/>
    <x v="0"/>
    <x v="0"/>
    <x v="1"/>
    <n v="6.3705636019999998"/>
    <x v="1"/>
    <x v="1"/>
    <n v="0"/>
    <n v="3"/>
    <n v="10.060914779999999"/>
    <n v="142042"/>
    <n v="36.162532669999997"/>
    <n v="30"/>
    <s v="Healthy"/>
    <n v="1"/>
    <n v="4"/>
    <s v="United Kingdom"/>
    <x v="2"/>
    <x v="1"/>
    <n v="1"/>
  </r>
  <r>
    <s v="JIR9375"/>
    <n v="35"/>
    <x v="2"/>
    <x v="0"/>
    <n v="306"/>
    <x v="1"/>
    <s v="135/72"/>
    <n v="61"/>
    <x v="0"/>
    <x v="1"/>
    <x v="0"/>
    <x v="1"/>
    <x v="1"/>
    <n v="5.3064725340000001"/>
    <x v="1"/>
    <x v="0"/>
    <n v="1"/>
    <n v="4"/>
    <n v="10.656097089999999"/>
    <n v="148417"/>
    <n v="18.542816899999998"/>
    <n v="732"/>
    <s v="Very High"/>
    <n v="2"/>
    <n v="5"/>
    <s v="China"/>
    <x v="3"/>
    <x v="1"/>
    <n v="0"/>
  </r>
  <r>
    <s v="XAX9427"/>
    <n v="68"/>
    <x v="0"/>
    <x v="1"/>
    <n v="361"/>
    <x v="1"/>
    <s v="102/61"/>
    <n v="81"/>
    <x v="1"/>
    <x v="0"/>
    <x v="0"/>
    <x v="1"/>
    <x v="1"/>
    <n v="18.878935630000001"/>
    <x v="1"/>
    <x v="1"/>
    <n v="1"/>
    <n v="6"/>
    <n v="6.6017892209999998"/>
    <n v="187646"/>
    <n v="26.219058499999999"/>
    <n v="40"/>
    <s v="Healthy"/>
    <n v="2"/>
    <n v="10"/>
    <s v="Italy"/>
    <x v="2"/>
    <x v="0"/>
    <n v="0"/>
  </r>
  <r>
    <s v="SRQ0132"/>
    <n v="84"/>
    <x v="0"/>
    <x v="1"/>
    <n v="225"/>
    <x v="0"/>
    <s v="157/65"/>
    <n v="73"/>
    <x v="1"/>
    <x v="1"/>
    <x v="0"/>
    <x v="1"/>
    <x v="1"/>
    <n v="3.4727008700000002"/>
    <x v="2"/>
    <x v="0"/>
    <n v="0"/>
    <n v="4"/>
    <n v="6.8645391240000002"/>
    <n v="72529"/>
    <n v="21.216410459999999"/>
    <n v="778"/>
    <s v="Very High"/>
    <n v="7"/>
    <n v="8"/>
    <s v="Vietnam"/>
    <x v="3"/>
    <x v="1"/>
    <n v="0"/>
  </r>
  <r>
    <s v="YXX0164"/>
    <n v="61"/>
    <x v="0"/>
    <x v="0"/>
    <n v="205"/>
    <x v="0"/>
    <s v="112/110"/>
    <n v="99"/>
    <x v="1"/>
    <x v="1"/>
    <x v="0"/>
    <x v="0"/>
    <x v="0"/>
    <n v="17.874207550000001"/>
    <x v="2"/>
    <x v="0"/>
    <n v="0"/>
    <n v="9"/>
    <n v="9.518865302"/>
    <n v="171259"/>
    <n v="30.567342929999999"/>
    <n v="753"/>
    <s v="Very High"/>
    <n v="3"/>
    <n v="8"/>
    <s v="South Africa"/>
    <x v="4"/>
    <x v="0"/>
    <n v="1"/>
  </r>
  <r>
    <s v="WCI3194"/>
    <n v="26"/>
    <x v="1"/>
    <x v="1"/>
    <n v="235"/>
    <x v="0"/>
    <s v="96/81"/>
    <n v="86"/>
    <x v="1"/>
    <x v="0"/>
    <x v="1"/>
    <x v="0"/>
    <x v="1"/>
    <n v="7.6576860999999996E-2"/>
    <x v="0"/>
    <x v="0"/>
    <n v="1"/>
    <n v="7"/>
    <n v="8.9136261609999998"/>
    <n v="58287"/>
    <n v="19.981015450000001"/>
    <n v="676"/>
    <s v="Very High"/>
    <n v="4"/>
    <n v="8"/>
    <s v="Colombia"/>
    <x v="0"/>
    <x v="1"/>
    <n v="0"/>
  </r>
  <r>
    <s v="OVS3914"/>
    <n v="56"/>
    <x v="0"/>
    <x v="0"/>
    <n v="393"/>
    <x v="1"/>
    <s v="147/92"/>
    <n v="46"/>
    <x v="1"/>
    <x v="1"/>
    <x v="0"/>
    <x v="1"/>
    <x v="0"/>
    <n v="11.92439823"/>
    <x v="1"/>
    <x v="0"/>
    <n v="1"/>
    <n v="4"/>
    <n v="7.0471795750000004"/>
    <n v="267034"/>
    <n v="24.96132923"/>
    <n v="489"/>
    <s v="High"/>
    <n v="3"/>
    <n v="9"/>
    <s v="China"/>
    <x v="3"/>
    <x v="1"/>
    <n v="0"/>
  </r>
  <r>
    <s v="GQW5280"/>
    <n v="87"/>
    <x v="0"/>
    <x v="0"/>
    <n v="141"/>
    <x v="2"/>
    <s v="142/85"/>
    <n v="60"/>
    <x v="1"/>
    <x v="1"/>
    <x v="0"/>
    <x v="1"/>
    <x v="1"/>
    <n v="18.519630469999999"/>
    <x v="0"/>
    <x v="1"/>
    <n v="0"/>
    <n v="2"/>
    <n v="7.0986377940000001"/>
    <n v="95038"/>
    <n v="34.462519329999999"/>
    <n v="87"/>
    <s v="Healthy"/>
    <n v="1"/>
    <n v="7"/>
    <s v="France"/>
    <x v="2"/>
    <x v="1"/>
    <n v="0"/>
  </r>
  <r>
    <s v="JKS5807"/>
    <n v="46"/>
    <x v="2"/>
    <x v="0"/>
    <n v="124"/>
    <x v="2"/>
    <s v="95/78"/>
    <n v="49"/>
    <x v="1"/>
    <x v="1"/>
    <x v="0"/>
    <x v="1"/>
    <x v="0"/>
    <n v="14.390176439999999"/>
    <x v="0"/>
    <x v="1"/>
    <n v="1"/>
    <n v="6"/>
    <n v="2.554071531"/>
    <n v="128343"/>
    <n v="19.100176179999998"/>
    <n v="517"/>
    <s v="Very High"/>
    <n v="1"/>
    <n v="10"/>
    <s v="Thailand"/>
    <x v="3"/>
    <x v="1"/>
    <n v="0"/>
  </r>
  <r>
    <s v="IBR8939"/>
    <n v="52"/>
    <x v="2"/>
    <x v="0"/>
    <n v="223"/>
    <x v="0"/>
    <s v="112/102"/>
    <n v="61"/>
    <x v="1"/>
    <x v="0"/>
    <x v="0"/>
    <x v="0"/>
    <x v="0"/>
    <n v="19.406172869999999"/>
    <x v="1"/>
    <x v="1"/>
    <n v="0"/>
    <n v="10"/>
    <n v="6.8213177370000002"/>
    <n v="211875"/>
    <n v="27.62101479"/>
    <n v="569"/>
    <s v="Very High"/>
    <n v="5"/>
    <n v="8"/>
    <s v="Colombia"/>
    <x v="0"/>
    <x v="1"/>
    <n v="1"/>
  </r>
  <r>
    <s v="OUK2928"/>
    <n v="61"/>
    <x v="0"/>
    <x v="0"/>
    <n v="238"/>
    <x v="0"/>
    <s v="92/64"/>
    <n v="80"/>
    <x v="1"/>
    <x v="0"/>
    <x v="0"/>
    <x v="1"/>
    <x v="1"/>
    <n v="1.4120549760000001"/>
    <x v="0"/>
    <x v="1"/>
    <n v="1"/>
    <n v="10"/>
    <n v="11.46263634"/>
    <n v="105666"/>
    <n v="31.0893482"/>
    <n v="342"/>
    <s v="High"/>
    <n v="0"/>
    <n v="5"/>
    <s v="Vietnam"/>
    <x v="3"/>
    <x v="1"/>
    <n v="0"/>
  </r>
  <r>
    <s v="KCC7854"/>
    <n v="61"/>
    <x v="0"/>
    <x v="0"/>
    <n v="394"/>
    <x v="1"/>
    <s v="157/85"/>
    <n v="67"/>
    <x v="1"/>
    <x v="1"/>
    <x v="0"/>
    <x v="0"/>
    <x v="1"/>
    <n v="8.8381466999999994"/>
    <x v="2"/>
    <x v="0"/>
    <n v="0"/>
    <n v="5"/>
    <n v="6.7251160109999999"/>
    <n v="65356"/>
    <n v="37.365922490000003"/>
    <n v="565"/>
    <s v="Very High"/>
    <n v="2"/>
    <n v="7"/>
    <s v="Germany"/>
    <x v="2"/>
    <x v="1"/>
    <n v="0"/>
  </r>
  <r>
    <s v="GBO7808"/>
    <n v="31"/>
    <x v="2"/>
    <x v="0"/>
    <n v="221"/>
    <x v="0"/>
    <s v="111/89"/>
    <n v="84"/>
    <x v="1"/>
    <x v="1"/>
    <x v="0"/>
    <x v="1"/>
    <x v="1"/>
    <n v="15.500158880000001"/>
    <x v="2"/>
    <x v="0"/>
    <n v="1"/>
    <n v="1"/>
    <n v="9.0329002599999999"/>
    <n v="109676"/>
    <n v="29.952650479999999"/>
    <n v="548"/>
    <s v="Very High"/>
    <n v="4"/>
    <n v="8"/>
    <s v="France"/>
    <x v="2"/>
    <x v="1"/>
    <n v="0"/>
  </r>
  <r>
    <s v="MCD6755"/>
    <n v="55"/>
    <x v="0"/>
    <x v="0"/>
    <n v="166"/>
    <x v="2"/>
    <s v="169/97"/>
    <n v="51"/>
    <x v="0"/>
    <x v="1"/>
    <x v="0"/>
    <x v="0"/>
    <x v="0"/>
    <n v="0.90438340100000003"/>
    <x v="2"/>
    <x v="0"/>
    <n v="0"/>
    <n v="10"/>
    <n v="3.2422016340000002"/>
    <n v="52109"/>
    <n v="33.270197090000003"/>
    <n v="794"/>
    <s v="Very High"/>
    <n v="4"/>
    <n v="10"/>
    <s v="Italy"/>
    <x v="2"/>
    <x v="0"/>
    <n v="0"/>
  </r>
  <r>
    <s v="DNY0400"/>
    <n v="48"/>
    <x v="2"/>
    <x v="1"/>
    <n v="251"/>
    <x v="1"/>
    <s v="156/85"/>
    <n v="106"/>
    <x v="0"/>
    <x v="1"/>
    <x v="0"/>
    <x v="1"/>
    <x v="0"/>
    <n v="16.22453509"/>
    <x v="2"/>
    <x v="0"/>
    <n v="0"/>
    <n v="5"/>
    <n v="4.5421737599999998"/>
    <n v="139347"/>
    <n v="21.195328199999999"/>
    <n v="450"/>
    <s v="High"/>
    <n v="4"/>
    <n v="4"/>
    <s v="Thailand"/>
    <x v="3"/>
    <x v="1"/>
    <n v="0"/>
  </r>
  <r>
    <s v="ZWC2849"/>
    <n v="80"/>
    <x v="0"/>
    <x v="0"/>
    <n v="351"/>
    <x v="1"/>
    <s v="102/105"/>
    <n v="75"/>
    <x v="1"/>
    <x v="1"/>
    <x v="0"/>
    <x v="0"/>
    <x v="1"/>
    <n v="12.484610569999999"/>
    <x v="2"/>
    <x v="1"/>
    <n v="1"/>
    <n v="9"/>
    <n v="0.66718002399999998"/>
    <n v="252989"/>
    <n v="34.293341140000003"/>
    <n v="588"/>
    <s v="Very High"/>
    <n v="4"/>
    <n v="8"/>
    <s v="India"/>
    <x v="3"/>
    <x v="1"/>
    <n v="0"/>
  </r>
  <r>
    <s v="XWP4122"/>
    <n v="39"/>
    <x v="2"/>
    <x v="0"/>
    <n v="213"/>
    <x v="0"/>
    <s v="110/79"/>
    <n v="86"/>
    <x v="1"/>
    <x v="0"/>
    <x v="0"/>
    <x v="1"/>
    <x v="0"/>
    <n v="10.776640710000001"/>
    <x v="0"/>
    <x v="0"/>
    <n v="1"/>
    <n v="5"/>
    <n v="8.3554093999999995E-2"/>
    <n v="287298"/>
    <n v="31.032662030000001"/>
    <n v="422"/>
    <s v="High"/>
    <n v="2"/>
    <n v="9"/>
    <s v="Australia"/>
    <x v="5"/>
    <x v="0"/>
    <n v="0"/>
  </r>
  <r>
    <s v="OAJ3976"/>
    <n v="64"/>
    <x v="0"/>
    <x v="1"/>
    <n v="143"/>
    <x v="2"/>
    <s v="131/77"/>
    <n v="46"/>
    <x v="1"/>
    <x v="1"/>
    <x v="0"/>
    <x v="0"/>
    <x v="1"/>
    <n v="8.7201194300000004"/>
    <x v="0"/>
    <x v="1"/>
    <n v="1"/>
    <n v="3"/>
    <n v="1.873956167"/>
    <n v="258264"/>
    <n v="33.161312719999998"/>
    <n v="492"/>
    <s v="High"/>
    <n v="4"/>
    <n v="10"/>
    <s v="United States"/>
    <x v="1"/>
    <x v="1"/>
    <n v="0"/>
  </r>
  <r>
    <s v="DFK3162"/>
    <n v="32"/>
    <x v="2"/>
    <x v="0"/>
    <n v="150"/>
    <x v="2"/>
    <s v="142/78"/>
    <n v="59"/>
    <x v="1"/>
    <x v="1"/>
    <x v="0"/>
    <x v="0"/>
    <x v="1"/>
    <n v="4.2609432949999997"/>
    <x v="1"/>
    <x v="0"/>
    <n v="1"/>
    <n v="8"/>
    <n v="7.8887687990000002"/>
    <n v="187430"/>
    <n v="35.688102839999999"/>
    <n v="614"/>
    <s v="Very High"/>
    <n v="3"/>
    <n v="5"/>
    <s v="Thailand"/>
    <x v="3"/>
    <x v="1"/>
    <n v="0"/>
  </r>
  <r>
    <s v="HAB9149"/>
    <n v="53"/>
    <x v="2"/>
    <x v="0"/>
    <n v="171"/>
    <x v="2"/>
    <s v="145/63"/>
    <n v="104"/>
    <x v="1"/>
    <x v="1"/>
    <x v="0"/>
    <x v="0"/>
    <x v="0"/>
    <n v="16.914596329999998"/>
    <x v="2"/>
    <x v="0"/>
    <n v="0"/>
    <n v="5"/>
    <n v="6.2876609659999998"/>
    <n v="271788"/>
    <n v="30.35300118"/>
    <n v="36"/>
    <s v="Healthy"/>
    <n v="7"/>
    <n v="8"/>
    <s v="France"/>
    <x v="2"/>
    <x v="1"/>
    <n v="1"/>
  </r>
  <r>
    <s v="FBF2017"/>
    <n v="68"/>
    <x v="0"/>
    <x v="1"/>
    <n v="248"/>
    <x v="1"/>
    <s v="153/103"/>
    <n v="110"/>
    <x v="0"/>
    <x v="0"/>
    <x v="0"/>
    <x v="0"/>
    <x v="0"/>
    <n v="16.232819500000002"/>
    <x v="0"/>
    <x v="0"/>
    <n v="0"/>
    <n v="6"/>
    <n v="3.4695961610000001"/>
    <n v="188645"/>
    <n v="37.519449209999998"/>
    <n v="429"/>
    <s v="High"/>
    <n v="2"/>
    <n v="5"/>
    <s v="Spain"/>
    <x v="2"/>
    <x v="0"/>
    <n v="1"/>
  </r>
  <r>
    <s v="COU2358"/>
    <n v="18"/>
    <x v="1"/>
    <x v="1"/>
    <n v="175"/>
    <x v="2"/>
    <s v="170/99"/>
    <n v="94"/>
    <x v="0"/>
    <x v="0"/>
    <x v="1"/>
    <x v="0"/>
    <x v="1"/>
    <n v="4.200218617"/>
    <x v="2"/>
    <x v="0"/>
    <n v="1"/>
    <n v="4"/>
    <n v="1.733110916"/>
    <n v="144718"/>
    <n v="21.81651308"/>
    <n v="166"/>
    <s v="Borderline High"/>
    <n v="1"/>
    <n v="5"/>
    <s v="Nigeria"/>
    <x v="4"/>
    <x v="1"/>
    <n v="0"/>
  </r>
  <r>
    <s v="YUV7965"/>
    <n v="23"/>
    <x v="1"/>
    <x v="0"/>
    <n v="171"/>
    <x v="2"/>
    <s v="140/60"/>
    <n v="50"/>
    <x v="0"/>
    <x v="1"/>
    <x v="0"/>
    <x v="0"/>
    <x v="1"/>
    <n v="15.398759739999999"/>
    <x v="2"/>
    <x v="1"/>
    <n v="0"/>
    <n v="5"/>
    <n v="9.9371178170000007"/>
    <n v="211397"/>
    <n v="28.158086489999999"/>
    <n v="589"/>
    <s v="Very High"/>
    <n v="5"/>
    <n v="7"/>
    <s v="Vietnam"/>
    <x v="3"/>
    <x v="1"/>
    <n v="1"/>
  </r>
  <r>
    <s v="DDU9779"/>
    <n v="36"/>
    <x v="2"/>
    <x v="1"/>
    <n v="270"/>
    <x v="1"/>
    <s v="100/66"/>
    <n v="58"/>
    <x v="1"/>
    <x v="1"/>
    <x v="1"/>
    <x v="1"/>
    <x v="0"/>
    <n v="4.5470998580000002"/>
    <x v="0"/>
    <x v="1"/>
    <n v="0"/>
    <n v="2"/>
    <n v="7.2337684080000004"/>
    <n v="284890"/>
    <n v="23.998130329999999"/>
    <n v="105"/>
    <s v="Healthy"/>
    <n v="0"/>
    <n v="6"/>
    <s v="Germany"/>
    <x v="2"/>
    <x v="1"/>
    <n v="1"/>
  </r>
  <r>
    <s v="GWL0833"/>
    <n v="21"/>
    <x v="1"/>
    <x v="1"/>
    <n v="235"/>
    <x v="0"/>
    <s v="142/95"/>
    <n v="78"/>
    <x v="0"/>
    <x v="0"/>
    <x v="1"/>
    <x v="0"/>
    <x v="0"/>
    <n v="15.029193640000001"/>
    <x v="0"/>
    <x v="1"/>
    <n v="1"/>
    <n v="1"/>
    <n v="11.984399420000001"/>
    <n v="193917"/>
    <n v="19.974243170000001"/>
    <n v="491"/>
    <s v="High"/>
    <n v="0"/>
    <n v="4"/>
    <s v="Japan"/>
    <x v="3"/>
    <x v="1"/>
    <n v="0"/>
  </r>
  <r>
    <s v="NRR3643"/>
    <n v="71"/>
    <x v="0"/>
    <x v="0"/>
    <n v="302"/>
    <x v="1"/>
    <s v="129/103"/>
    <n v="56"/>
    <x v="1"/>
    <x v="1"/>
    <x v="0"/>
    <x v="0"/>
    <x v="1"/>
    <n v="6.2144549019999999"/>
    <x v="1"/>
    <x v="1"/>
    <n v="0"/>
    <n v="8"/>
    <n v="6.4666642310000002"/>
    <n v="30602"/>
    <n v="21.39283811"/>
    <n v="671"/>
    <s v="Very High"/>
    <n v="7"/>
    <n v="7"/>
    <s v="Japan"/>
    <x v="3"/>
    <x v="1"/>
    <n v="0"/>
  </r>
  <r>
    <s v="ZEP8139"/>
    <n v="27"/>
    <x v="1"/>
    <x v="1"/>
    <n v="165"/>
    <x v="2"/>
    <s v="115/101"/>
    <n v="103"/>
    <x v="1"/>
    <x v="1"/>
    <x v="1"/>
    <x v="0"/>
    <x v="1"/>
    <n v="4.9906494370000001"/>
    <x v="1"/>
    <x v="1"/>
    <n v="1"/>
    <n v="9"/>
    <n v="0.107175152"/>
    <n v="222200"/>
    <n v="28.196864649999998"/>
    <n v="413"/>
    <s v="High"/>
    <n v="0"/>
    <n v="9"/>
    <s v="New Zealand"/>
    <x v="5"/>
    <x v="0"/>
    <n v="0"/>
  </r>
  <r>
    <s v="LQK7029"/>
    <n v="36"/>
    <x v="2"/>
    <x v="0"/>
    <n v="345"/>
    <x v="1"/>
    <s v="163/95"/>
    <n v="76"/>
    <x v="0"/>
    <x v="1"/>
    <x v="0"/>
    <x v="0"/>
    <x v="1"/>
    <n v="12.67575594"/>
    <x v="0"/>
    <x v="0"/>
    <n v="0"/>
    <n v="1"/>
    <n v="0.172279236"/>
    <n v="124706"/>
    <n v="30.240593820000001"/>
    <n v="214"/>
    <s v="High"/>
    <n v="4"/>
    <n v="4"/>
    <s v="Australia"/>
    <x v="5"/>
    <x v="0"/>
    <n v="0"/>
  </r>
  <r>
    <s v="OZO1985"/>
    <n v="86"/>
    <x v="0"/>
    <x v="0"/>
    <n v="206"/>
    <x v="0"/>
    <s v="123/68"/>
    <n v="68"/>
    <x v="1"/>
    <x v="0"/>
    <x v="0"/>
    <x v="0"/>
    <x v="1"/>
    <n v="14.0306154"/>
    <x v="2"/>
    <x v="1"/>
    <n v="0"/>
    <n v="10"/>
    <n v="10.293212820000001"/>
    <n v="36337"/>
    <n v="31.26819686"/>
    <n v="298"/>
    <s v="High"/>
    <n v="6"/>
    <n v="4"/>
    <s v="Spain"/>
    <x v="2"/>
    <x v="0"/>
    <n v="1"/>
  </r>
  <r>
    <s v="UEL7358"/>
    <n v="64"/>
    <x v="0"/>
    <x v="0"/>
    <n v="174"/>
    <x v="2"/>
    <s v="167/106"/>
    <n v="97"/>
    <x v="1"/>
    <x v="0"/>
    <x v="0"/>
    <x v="1"/>
    <x v="1"/>
    <n v="3.3219617100000001"/>
    <x v="0"/>
    <x v="0"/>
    <n v="0"/>
    <n v="5"/>
    <n v="8.8512995649999997"/>
    <n v="146898"/>
    <n v="35.297369689999996"/>
    <n v="735"/>
    <s v="Very High"/>
    <n v="3"/>
    <n v="10"/>
    <s v="Japan"/>
    <x v="3"/>
    <x v="1"/>
    <n v="0"/>
  </r>
  <r>
    <s v="GUC4047"/>
    <n v="73"/>
    <x v="0"/>
    <x v="0"/>
    <n v="217"/>
    <x v="0"/>
    <s v="142/105"/>
    <n v="45"/>
    <x v="0"/>
    <x v="0"/>
    <x v="0"/>
    <x v="1"/>
    <x v="1"/>
    <n v="10.569798840000001"/>
    <x v="2"/>
    <x v="1"/>
    <n v="0"/>
    <n v="1"/>
    <n v="0.93032176700000002"/>
    <n v="257789"/>
    <n v="20.65840553"/>
    <n v="437"/>
    <s v="High"/>
    <n v="6"/>
    <n v="4"/>
    <s v="India"/>
    <x v="3"/>
    <x v="1"/>
    <n v="0"/>
  </r>
  <r>
    <s v="MEF6308"/>
    <n v="28"/>
    <x v="1"/>
    <x v="0"/>
    <n v="283"/>
    <x v="1"/>
    <s v="140/77"/>
    <n v="62"/>
    <x v="0"/>
    <x v="1"/>
    <x v="0"/>
    <x v="1"/>
    <x v="1"/>
    <n v="19.0472888"/>
    <x v="0"/>
    <x v="0"/>
    <n v="0"/>
    <n v="1"/>
    <n v="11.04697069"/>
    <n v="245072"/>
    <n v="27.967301249999998"/>
    <n v="753"/>
    <s v="Very High"/>
    <n v="2"/>
    <n v="8"/>
    <s v="Canada"/>
    <x v="1"/>
    <x v="1"/>
    <n v="0"/>
  </r>
  <r>
    <s v="THA9481"/>
    <n v="63"/>
    <x v="0"/>
    <x v="1"/>
    <n v="323"/>
    <x v="1"/>
    <s v="118/76"/>
    <n v="63"/>
    <x v="1"/>
    <x v="1"/>
    <x v="0"/>
    <x v="1"/>
    <x v="1"/>
    <n v="12.25407072"/>
    <x v="0"/>
    <x v="1"/>
    <n v="0"/>
    <n v="3"/>
    <n v="6.4898507250000002"/>
    <n v="53373"/>
    <n v="36.001432710000003"/>
    <n v="508"/>
    <s v="Very High"/>
    <n v="7"/>
    <n v="10"/>
    <s v="Nigeria"/>
    <x v="4"/>
    <x v="1"/>
    <n v="0"/>
  </r>
  <r>
    <s v="EZV5684"/>
    <n v="18"/>
    <x v="1"/>
    <x v="0"/>
    <n v="330"/>
    <x v="1"/>
    <s v="106/88"/>
    <n v="104"/>
    <x v="0"/>
    <x v="0"/>
    <x v="0"/>
    <x v="0"/>
    <x v="1"/>
    <n v="10.66547739"/>
    <x v="2"/>
    <x v="1"/>
    <n v="1"/>
    <n v="4"/>
    <n v="2.9713445319999998"/>
    <n v="54517"/>
    <n v="36.668065749999997"/>
    <n v="397"/>
    <s v="High"/>
    <n v="6"/>
    <n v="9"/>
    <s v="Italy"/>
    <x v="2"/>
    <x v="0"/>
    <n v="0"/>
  </r>
  <r>
    <s v="FDY8448"/>
    <n v="75"/>
    <x v="0"/>
    <x v="0"/>
    <n v="385"/>
    <x v="1"/>
    <s v="146/60"/>
    <n v="49"/>
    <x v="1"/>
    <x v="0"/>
    <x v="0"/>
    <x v="1"/>
    <x v="0"/>
    <n v="12.79658308"/>
    <x v="2"/>
    <x v="1"/>
    <n v="1"/>
    <n v="7"/>
    <n v="11.49495024"/>
    <n v="229315"/>
    <n v="38.48842398"/>
    <n v="203"/>
    <s v="High"/>
    <n v="1"/>
    <n v="8"/>
    <s v="Argentina"/>
    <x v="0"/>
    <x v="0"/>
    <n v="0"/>
  </r>
  <r>
    <s v="FYX6619"/>
    <n v="57"/>
    <x v="0"/>
    <x v="0"/>
    <n v="343"/>
    <x v="1"/>
    <s v="161/81"/>
    <n v="107"/>
    <x v="1"/>
    <x v="0"/>
    <x v="0"/>
    <x v="1"/>
    <x v="1"/>
    <n v="14.07568794"/>
    <x v="0"/>
    <x v="0"/>
    <n v="1"/>
    <n v="2"/>
    <n v="11.42779067"/>
    <n v="59728"/>
    <n v="28.79151517"/>
    <n v="441"/>
    <s v="High"/>
    <n v="5"/>
    <n v="4"/>
    <s v="India"/>
    <x v="3"/>
    <x v="1"/>
    <n v="0"/>
  </r>
  <r>
    <s v="QVK9779"/>
    <n v="35"/>
    <x v="2"/>
    <x v="0"/>
    <n v="149"/>
    <x v="2"/>
    <s v="136/81"/>
    <n v="107"/>
    <x v="1"/>
    <x v="1"/>
    <x v="0"/>
    <x v="0"/>
    <x v="1"/>
    <n v="10.812626870000001"/>
    <x v="0"/>
    <x v="1"/>
    <n v="1"/>
    <n v="6"/>
    <n v="8.8655905090000005"/>
    <n v="44449"/>
    <n v="23.766442699999999"/>
    <n v="401"/>
    <s v="High"/>
    <n v="7"/>
    <n v="4"/>
    <s v="Nigeria"/>
    <x v="4"/>
    <x v="1"/>
    <n v="1"/>
  </r>
  <r>
    <s v="EBG1372"/>
    <n v="19"/>
    <x v="1"/>
    <x v="0"/>
    <n v="305"/>
    <x v="1"/>
    <s v="94/97"/>
    <n v="95"/>
    <x v="1"/>
    <x v="1"/>
    <x v="0"/>
    <x v="0"/>
    <x v="1"/>
    <n v="13.13261016"/>
    <x v="1"/>
    <x v="1"/>
    <n v="0"/>
    <n v="8"/>
    <n v="2.551042179"/>
    <n v="212583"/>
    <n v="25.217016640000001"/>
    <n v="287"/>
    <s v="High"/>
    <n v="2"/>
    <n v="9"/>
    <s v="New Zealand"/>
    <x v="5"/>
    <x v="0"/>
    <n v="0"/>
  </r>
  <r>
    <s v="LTE7044"/>
    <n v="80"/>
    <x v="0"/>
    <x v="0"/>
    <n v="329"/>
    <x v="1"/>
    <s v="129/64"/>
    <n v="101"/>
    <x v="1"/>
    <x v="0"/>
    <x v="0"/>
    <x v="1"/>
    <x v="1"/>
    <n v="16.642264399999998"/>
    <x v="2"/>
    <x v="0"/>
    <n v="1"/>
    <n v="3"/>
    <n v="5.7181487049999999"/>
    <n v="99804"/>
    <n v="38.309249010000002"/>
    <n v="246"/>
    <s v="High"/>
    <n v="5"/>
    <n v="6"/>
    <s v="Spain"/>
    <x v="2"/>
    <x v="0"/>
    <n v="0"/>
  </r>
  <r>
    <s v="XIC6406"/>
    <n v="29"/>
    <x v="1"/>
    <x v="0"/>
    <n v="369"/>
    <x v="1"/>
    <s v="105/62"/>
    <n v="100"/>
    <x v="1"/>
    <x v="1"/>
    <x v="0"/>
    <x v="0"/>
    <x v="1"/>
    <n v="14.324404380000001"/>
    <x v="2"/>
    <x v="0"/>
    <n v="0"/>
    <n v="5"/>
    <n v="4.2064835220000001"/>
    <n v="264307"/>
    <n v="36.153329509999999"/>
    <n v="725"/>
    <s v="Very High"/>
    <n v="7"/>
    <n v="6"/>
    <s v="Japan"/>
    <x v="3"/>
    <x v="1"/>
    <n v="1"/>
  </r>
  <r>
    <s v="ODC5129"/>
    <n v="87"/>
    <x v="0"/>
    <x v="0"/>
    <n v="371"/>
    <x v="1"/>
    <s v="148/64"/>
    <n v="94"/>
    <x v="1"/>
    <x v="1"/>
    <x v="0"/>
    <x v="1"/>
    <x v="1"/>
    <n v="19.467495899999999"/>
    <x v="1"/>
    <x v="1"/>
    <n v="0"/>
    <n v="5"/>
    <n v="3.483261422"/>
    <n v="135970"/>
    <n v="19.138961810000001"/>
    <n v="303"/>
    <s v="High"/>
    <n v="7"/>
    <n v="10"/>
    <s v="New Zealand"/>
    <x v="5"/>
    <x v="0"/>
    <n v="0"/>
  </r>
  <r>
    <s v="CCR9561"/>
    <n v="26"/>
    <x v="1"/>
    <x v="1"/>
    <n v="245"/>
    <x v="1"/>
    <s v="125/63"/>
    <n v="104"/>
    <x v="0"/>
    <x v="0"/>
    <x v="1"/>
    <x v="0"/>
    <x v="1"/>
    <n v="17.681470619999999"/>
    <x v="0"/>
    <x v="0"/>
    <n v="1"/>
    <n v="2"/>
    <n v="1.47950106"/>
    <n v="106649"/>
    <n v="22.8459951"/>
    <n v="285"/>
    <s v="High"/>
    <n v="3"/>
    <n v="10"/>
    <s v="Brazil"/>
    <x v="0"/>
    <x v="0"/>
    <n v="1"/>
  </r>
  <r>
    <s v="PUZ9037"/>
    <n v="67"/>
    <x v="0"/>
    <x v="0"/>
    <n v="205"/>
    <x v="0"/>
    <s v="156/89"/>
    <n v="97"/>
    <x v="1"/>
    <x v="0"/>
    <x v="0"/>
    <x v="1"/>
    <x v="0"/>
    <n v="12.49119698"/>
    <x v="0"/>
    <x v="1"/>
    <n v="0"/>
    <n v="7"/>
    <n v="6.8216400110000004"/>
    <n v="27956"/>
    <n v="32.045587480000002"/>
    <n v="482"/>
    <s v="High"/>
    <n v="2"/>
    <n v="8"/>
    <s v="Germany"/>
    <x v="2"/>
    <x v="1"/>
    <n v="0"/>
  </r>
  <r>
    <s v="MHR0941"/>
    <n v="86"/>
    <x v="0"/>
    <x v="0"/>
    <n v="205"/>
    <x v="0"/>
    <s v="111/71"/>
    <n v="95"/>
    <x v="1"/>
    <x v="0"/>
    <x v="0"/>
    <x v="1"/>
    <x v="0"/>
    <n v="5.4407929360000002"/>
    <x v="0"/>
    <x v="0"/>
    <n v="0"/>
    <n v="10"/>
    <n v="0.54282313599999998"/>
    <n v="32736"/>
    <n v="36.458452170000001"/>
    <n v="782"/>
    <s v="Very High"/>
    <n v="3"/>
    <n v="4"/>
    <s v="Australia"/>
    <x v="5"/>
    <x v="0"/>
    <n v="0"/>
  </r>
  <r>
    <s v="GBF9156"/>
    <n v="41"/>
    <x v="2"/>
    <x v="0"/>
    <n v="371"/>
    <x v="1"/>
    <s v="179/78"/>
    <n v="76"/>
    <x v="0"/>
    <x v="1"/>
    <x v="0"/>
    <x v="1"/>
    <x v="1"/>
    <n v="4.4859362970000003"/>
    <x v="0"/>
    <x v="1"/>
    <n v="1"/>
    <n v="8"/>
    <n v="1.695412881"/>
    <n v="286118"/>
    <n v="36.800446289999996"/>
    <n v="790"/>
    <s v="Very High"/>
    <n v="6"/>
    <n v="5"/>
    <s v="Italy"/>
    <x v="2"/>
    <x v="0"/>
    <n v="0"/>
  </r>
  <r>
    <s v="AYO0027"/>
    <n v="74"/>
    <x v="0"/>
    <x v="1"/>
    <n v="138"/>
    <x v="2"/>
    <s v="172/65"/>
    <n v="75"/>
    <x v="1"/>
    <x v="0"/>
    <x v="0"/>
    <x v="1"/>
    <x v="0"/>
    <n v="8.2500648939999994"/>
    <x v="1"/>
    <x v="0"/>
    <n v="1"/>
    <n v="1"/>
    <n v="9.9783467370000007"/>
    <n v="204053"/>
    <n v="28.970274549999999"/>
    <n v="487"/>
    <s v="High"/>
    <n v="1"/>
    <n v="6"/>
    <s v="South Korea"/>
    <x v="3"/>
    <x v="1"/>
    <n v="0"/>
  </r>
  <r>
    <s v="WUZ6269"/>
    <n v="36"/>
    <x v="2"/>
    <x v="0"/>
    <n v="322"/>
    <x v="1"/>
    <s v="142/78"/>
    <n v="61"/>
    <x v="1"/>
    <x v="1"/>
    <x v="0"/>
    <x v="1"/>
    <x v="1"/>
    <n v="6.7266347629999999"/>
    <x v="2"/>
    <x v="0"/>
    <n v="0"/>
    <n v="4"/>
    <n v="11.600897610000001"/>
    <n v="289458"/>
    <n v="36.211282109999999"/>
    <n v="265"/>
    <s v="High"/>
    <n v="6"/>
    <n v="6"/>
    <s v="Brazil"/>
    <x v="0"/>
    <x v="0"/>
    <n v="0"/>
  </r>
  <r>
    <s v="ARI1302"/>
    <n v="27"/>
    <x v="1"/>
    <x v="0"/>
    <n v="270"/>
    <x v="1"/>
    <s v="157/62"/>
    <n v="85"/>
    <x v="1"/>
    <x v="0"/>
    <x v="0"/>
    <x v="1"/>
    <x v="1"/>
    <n v="15.961512170000001"/>
    <x v="2"/>
    <x v="1"/>
    <n v="0"/>
    <n v="7"/>
    <n v="3.0808526770000002"/>
    <n v="280515"/>
    <n v="36.504183609999998"/>
    <n v="541"/>
    <s v="Very High"/>
    <n v="3"/>
    <n v="5"/>
    <s v="Brazil"/>
    <x v="0"/>
    <x v="0"/>
    <n v="1"/>
  </r>
  <r>
    <s v="YXN9786"/>
    <n v="20"/>
    <x v="1"/>
    <x v="1"/>
    <n v="207"/>
    <x v="0"/>
    <s v="156/107"/>
    <n v="54"/>
    <x v="1"/>
    <x v="0"/>
    <x v="1"/>
    <x v="1"/>
    <x v="0"/>
    <n v="7.2918678640000003"/>
    <x v="0"/>
    <x v="1"/>
    <n v="1"/>
    <n v="2"/>
    <n v="3.6127186290000002"/>
    <n v="101480"/>
    <n v="31.28968047"/>
    <n v="385"/>
    <s v="High"/>
    <n v="7"/>
    <n v="4"/>
    <s v="United States"/>
    <x v="1"/>
    <x v="1"/>
    <n v="0"/>
  </r>
  <r>
    <s v="NTG7255"/>
    <n v="42"/>
    <x v="2"/>
    <x v="0"/>
    <n v="285"/>
    <x v="1"/>
    <s v="157/69"/>
    <n v="42"/>
    <x v="0"/>
    <x v="0"/>
    <x v="0"/>
    <x v="1"/>
    <x v="0"/>
    <n v="4.6205763060000002"/>
    <x v="1"/>
    <x v="0"/>
    <n v="0"/>
    <n v="10"/>
    <n v="6.1564172529999999"/>
    <n v="99138"/>
    <n v="27.472241749999998"/>
    <n v="686"/>
    <s v="Very High"/>
    <n v="4"/>
    <n v="10"/>
    <s v="New Zealand"/>
    <x v="5"/>
    <x v="0"/>
    <n v="0"/>
  </r>
  <r>
    <s v="OHO3179"/>
    <n v="88"/>
    <x v="0"/>
    <x v="0"/>
    <n v="158"/>
    <x v="2"/>
    <s v="159/108"/>
    <n v="93"/>
    <x v="1"/>
    <x v="0"/>
    <x v="0"/>
    <x v="0"/>
    <x v="0"/>
    <n v="17.24798577"/>
    <x v="0"/>
    <x v="1"/>
    <n v="0"/>
    <n v="3"/>
    <n v="7.6295112469999999"/>
    <n v="243010"/>
    <n v="21.304337440000001"/>
    <n v="681"/>
    <s v="Very High"/>
    <n v="1"/>
    <n v="5"/>
    <s v="New Zealand"/>
    <x v="5"/>
    <x v="0"/>
    <n v="1"/>
  </r>
  <r>
    <s v="IBB7648"/>
    <n v="83"/>
    <x v="0"/>
    <x v="1"/>
    <n v="181"/>
    <x v="2"/>
    <s v="164/100"/>
    <n v="108"/>
    <x v="1"/>
    <x v="1"/>
    <x v="0"/>
    <x v="1"/>
    <x v="0"/>
    <n v="18.6048495"/>
    <x v="2"/>
    <x v="0"/>
    <n v="1"/>
    <n v="8"/>
    <n v="3.4932143469999999"/>
    <n v="297284"/>
    <n v="25.95854795"/>
    <n v="232"/>
    <s v="High"/>
    <n v="7"/>
    <n v="7"/>
    <s v="New Zealand"/>
    <x v="5"/>
    <x v="0"/>
    <n v="0"/>
  </r>
  <r>
    <s v="CYB7519"/>
    <n v="80"/>
    <x v="0"/>
    <x v="1"/>
    <n v="221"/>
    <x v="0"/>
    <s v="177/106"/>
    <n v="64"/>
    <x v="1"/>
    <x v="1"/>
    <x v="0"/>
    <x v="0"/>
    <x v="1"/>
    <n v="18.667807809999999"/>
    <x v="0"/>
    <x v="1"/>
    <n v="0"/>
    <n v="9"/>
    <n v="6.0743043249999999"/>
    <n v="119502"/>
    <n v="29.17254222"/>
    <n v="33"/>
    <s v="Healthy"/>
    <n v="1"/>
    <n v="6"/>
    <s v="Colombia"/>
    <x v="0"/>
    <x v="1"/>
    <n v="0"/>
  </r>
  <r>
    <s v="HHO1270"/>
    <n v="56"/>
    <x v="0"/>
    <x v="0"/>
    <n v="196"/>
    <x v="2"/>
    <s v="123/80"/>
    <n v="100"/>
    <x v="0"/>
    <x v="1"/>
    <x v="0"/>
    <x v="0"/>
    <x v="1"/>
    <n v="6.4078167239999999"/>
    <x v="1"/>
    <x v="1"/>
    <n v="0"/>
    <n v="5"/>
    <n v="3.818491807"/>
    <n v="97337"/>
    <n v="33.363816909999997"/>
    <n v="189"/>
    <s v="Borderline High"/>
    <n v="2"/>
    <n v="8"/>
    <s v="Argentina"/>
    <x v="0"/>
    <x v="0"/>
    <n v="0"/>
  </r>
  <r>
    <s v="WUO3263"/>
    <n v="57"/>
    <x v="0"/>
    <x v="0"/>
    <n v="263"/>
    <x v="1"/>
    <s v="165/89"/>
    <n v="86"/>
    <x v="1"/>
    <x v="0"/>
    <x v="0"/>
    <x v="0"/>
    <x v="1"/>
    <n v="16.769375920000002"/>
    <x v="0"/>
    <x v="0"/>
    <n v="0"/>
    <n v="7"/>
    <n v="8.3777903079999998"/>
    <n v="126805"/>
    <n v="21.807624799999999"/>
    <n v="657"/>
    <s v="Very High"/>
    <n v="1"/>
    <n v="6"/>
    <s v="South Africa"/>
    <x v="4"/>
    <x v="0"/>
    <n v="1"/>
  </r>
  <r>
    <s v="YJW7645"/>
    <n v="19"/>
    <x v="1"/>
    <x v="0"/>
    <n v="232"/>
    <x v="0"/>
    <s v="136/86"/>
    <n v="59"/>
    <x v="1"/>
    <x v="1"/>
    <x v="0"/>
    <x v="0"/>
    <x v="0"/>
    <n v="7.9675461240000001"/>
    <x v="1"/>
    <x v="1"/>
    <n v="0"/>
    <n v="1"/>
    <n v="2.22301327"/>
    <n v="206231"/>
    <n v="36.165605040000003"/>
    <n v="645"/>
    <s v="Very High"/>
    <n v="7"/>
    <n v="5"/>
    <s v="Vietnam"/>
    <x v="3"/>
    <x v="1"/>
    <n v="0"/>
  </r>
  <r>
    <s v="NTN4788"/>
    <n v="64"/>
    <x v="0"/>
    <x v="0"/>
    <n v="212"/>
    <x v="0"/>
    <s v="119/77"/>
    <n v="56"/>
    <x v="0"/>
    <x v="1"/>
    <x v="0"/>
    <x v="1"/>
    <x v="1"/>
    <n v="14.165629320000001"/>
    <x v="1"/>
    <x v="1"/>
    <n v="1"/>
    <n v="1"/>
    <n v="10.280050429999999"/>
    <n v="43568"/>
    <n v="35.334420299999998"/>
    <n v="366"/>
    <s v="High"/>
    <n v="2"/>
    <n v="5"/>
    <s v="Canada"/>
    <x v="1"/>
    <x v="1"/>
    <n v="1"/>
  </r>
  <r>
    <s v="QBH9797"/>
    <n v="27"/>
    <x v="1"/>
    <x v="0"/>
    <n v="156"/>
    <x v="2"/>
    <s v="179/97"/>
    <n v="41"/>
    <x v="0"/>
    <x v="0"/>
    <x v="0"/>
    <x v="0"/>
    <x v="1"/>
    <n v="5.4813279990000003"/>
    <x v="2"/>
    <x v="0"/>
    <n v="1"/>
    <n v="6"/>
    <n v="11.90811132"/>
    <n v="182601"/>
    <n v="37.793425999999997"/>
    <n v="434"/>
    <s v="High"/>
    <n v="1"/>
    <n v="8"/>
    <s v="New Zealand"/>
    <x v="5"/>
    <x v="0"/>
    <n v="0"/>
  </r>
  <r>
    <s v="JOQ7128"/>
    <n v="59"/>
    <x v="0"/>
    <x v="0"/>
    <n v="343"/>
    <x v="1"/>
    <s v="99/110"/>
    <n v="49"/>
    <x v="1"/>
    <x v="0"/>
    <x v="0"/>
    <x v="1"/>
    <x v="0"/>
    <n v="16.011764370000002"/>
    <x v="0"/>
    <x v="1"/>
    <n v="0"/>
    <n v="1"/>
    <n v="2.339827627"/>
    <n v="284954"/>
    <n v="39.483448109999998"/>
    <n v="463"/>
    <s v="High"/>
    <n v="3"/>
    <n v="8"/>
    <s v="Nigeria"/>
    <x v="4"/>
    <x v="1"/>
    <n v="0"/>
  </r>
  <r>
    <s v="KNJ9436"/>
    <n v="54"/>
    <x v="2"/>
    <x v="0"/>
    <n v="396"/>
    <x v="1"/>
    <s v="102/75"/>
    <n v="63"/>
    <x v="1"/>
    <x v="0"/>
    <x v="0"/>
    <x v="0"/>
    <x v="0"/>
    <n v="12.07105037"/>
    <x v="2"/>
    <x v="1"/>
    <n v="1"/>
    <n v="3"/>
    <n v="3.8185390340000001"/>
    <n v="162132"/>
    <n v="32.574228169999998"/>
    <n v="521"/>
    <s v="Very High"/>
    <n v="4"/>
    <n v="7"/>
    <s v="Argentina"/>
    <x v="0"/>
    <x v="0"/>
    <n v="0"/>
  </r>
  <r>
    <s v="ZSW7912"/>
    <n v="31"/>
    <x v="2"/>
    <x v="0"/>
    <n v="272"/>
    <x v="1"/>
    <s v="176/63"/>
    <n v="66"/>
    <x v="0"/>
    <x v="0"/>
    <x v="0"/>
    <x v="1"/>
    <x v="1"/>
    <n v="8.8997638380000001"/>
    <x v="2"/>
    <x v="0"/>
    <n v="0"/>
    <n v="9"/>
    <n v="10.9655775"/>
    <n v="295576"/>
    <n v="39.67470762"/>
    <n v="431"/>
    <s v="High"/>
    <n v="2"/>
    <n v="6"/>
    <s v="Japan"/>
    <x v="3"/>
    <x v="1"/>
    <n v="0"/>
  </r>
  <r>
    <s v="IZF4261"/>
    <n v="40"/>
    <x v="2"/>
    <x v="1"/>
    <n v="169"/>
    <x v="2"/>
    <s v="150/62"/>
    <n v="56"/>
    <x v="0"/>
    <x v="1"/>
    <x v="1"/>
    <x v="0"/>
    <x v="1"/>
    <n v="11.956997100000001"/>
    <x v="0"/>
    <x v="1"/>
    <n v="1"/>
    <n v="8"/>
    <n v="4.7773723849999996"/>
    <n v="167928"/>
    <n v="29.663136819999998"/>
    <n v="428"/>
    <s v="High"/>
    <n v="2"/>
    <n v="6"/>
    <s v="India"/>
    <x v="3"/>
    <x v="1"/>
    <n v="0"/>
  </r>
  <r>
    <s v="CLM9399"/>
    <n v="38"/>
    <x v="2"/>
    <x v="1"/>
    <n v="290"/>
    <x v="1"/>
    <s v="126/101"/>
    <n v="95"/>
    <x v="1"/>
    <x v="1"/>
    <x v="1"/>
    <x v="0"/>
    <x v="1"/>
    <n v="0.43851838799999998"/>
    <x v="1"/>
    <x v="0"/>
    <n v="1"/>
    <n v="2"/>
    <n v="3.6063317079999999"/>
    <n v="204713"/>
    <n v="19.022267809999999"/>
    <n v="233"/>
    <s v="High"/>
    <n v="0"/>
    <n v="7"/>
    <s v="Argentina"/>
    <x v="0"/>
    <x v="0"/>
    <n v="0"/>
  </r>
  <r>
    <s v="HTX1586"/>
    <n v="76"/>
    <x v="0"/>
    <x v="1"/>
    <n v="269"/>
    <x v="1"/>
    <s v="168/100"/>
    <n v="80"/>
    <x v="1"/>
    <x v="0"/>
    <x v="0"/>
    <x v="1"/>
    <x v="0"/>
    <n v="13.4600519"/>
    <x v="0"/>
    <x v="1"/>
    <n v="1"/>
    <n v="4"/>
    <n v="2.5276004649999999"/>
    <n v="186148"/>
    <n v="38.584761559999997"/>
    <n v="417"/>
    <s v="High"/>
    <n v="0"/>
    <n v="6"/>
    <s v="South Korea"/>
    <x v="3"/>
    <x v="1"/>
    <n v="0"/>
  </r>
  <r>
    <s v="TSX2482"/>
    <n v="27"/>
    <x v="1"/>
    <x v="0"/>
    <n v="332"/>
    <x v="1"/>
    <s v="166/102"/>
    <n v="63"/>
    <x v="0"/>
    <x v="0"/>
    <x v="0"/>
    <x v="1"/>
    <x v="1"/>
    <n v="7.1575238900000002"/>
    <x v="2"/>
    <x v="0"/>
    <n v="1"/>
    <n v="7"/>
    <n v="7.6296014049999998"/>
    <n v="121708"/>
    <n v="18.195846240000002"/>
    <n v="782"/>
    <s v="Very High"/>
    <n v="1"/>
    <n v="10"/>
    <s v="Brazil"/>
    <x v="0"/>
    <x v="0"/>
    <n v="0"/>
  </r>
  <r>
    <s v="CCE1085"/>
    <n v="68"/>
    <x v="0"/>
    <x v="0"/>
    <n v="220"/>
    <x v="0"/>
    <s v="162/110"/>
    <n v="108"/>
    <x v="0"/>
    <x v="1"/>
    <x v="0"/>
    <x v="0"/>
    <x v="1"/>
    <n v="4.9547780010000002"/>
    <x v="0"/>
    <x v="0"/>
    <n v="1"/>
    <n v="9"/>
    <n v="10.5776615"/>
    <n v="208975"/>
    <n v="33.578511450000001"/>
    <n v="353"/>
    <s v="High"/>
    <n v="3"/>
    <n v="8"/>
    <s v="United Kingdom"/>
    <x v="2"/>
    <x v="1"/>
    <n v="0"/>
  </r>
  <r>
    <s v="GYT5323"/>
    <n v="48"/>
    <x v="2"/>
    <x v="0"/>
    <n v="380"/>
    <x v="1"/>
    <s v="163/101"/>
    <n v="45"/>
    <x v="1"/>
    <x v="0"/>
    <x v="0"/>
    <x v="0"/>
    <x v="1"/>
    <n v="17.373022649999999"/>
    <x v="0"/>
    <x v="0"/>
    <n v="1"/>
    <n v="5"/>
    <n v="11.95451134"/>
    <n v="102100"/>
    <n v="22.021848940000002"/>
    <n v="683"/>
    <s v="Very High"/>
    <n v="3"/>
    <n v="5"/>
    <s v="Brazil"/>
    <x v="0"/>
    <x v="0"/>
    <n v="1"/>
  </r>
  <r>
    <s v="IJV8397"/>
    <n v="57"/>
    <x v="0"/>
    <x v="1"/>
    <n v="392"/>
    <x v="1"/>
    <s v="170/96"/>
    <n v="71"/>
    <x v="1"/>
    <x v="0"/>
    <x v="0"/>
    <x v="0"/>
    <x v="1"/>
    <n v="9.0530046580000008"/>
    <x v="1"/>
    <x v="1"/>
    <n v="1"/>
    <n v="5"/>
    <n v="10.57287277"/>
    <n v="287073"/>
    <n v="27.432340849999999"/>
    <n v="412"/>
    <s v="High"/>
    <n v="5"/>
    <n v="9"/>
    <s v="Spain"/>
    <x v="2"/>
    <x v="0"/>
    <n v="0"/>
  </r>
  <r>
    <s v="SAM7595"/>
    <n v="34"/>
    <x v="2"/>
    <x v="0"/>
    <n v="157"/>
    <x v="2"/>
    <s v="132/62"/>
    <n v="45"/>
    <x v="1"/>
    <x v="1"/>
    <x v="0"/>
    <x v="1"/>
    <x v="1"/>
    <n v="6.1200496060000003"/>
    <x v="2"/>
    <x v="0"/>
    <n v="0"/>
    <n v="10"/>
    <n v="6.6402288589999996"/>
    <n v="269726"/>
    <n v="35.303700149999997"/>
    <n v="423"/>
    <s v="High"/>
    <n v="3"/>
    <n v="10"/>
    <s v="Italy"/>
    <x v="2"/>
    <x v="0"/>
    <n v="0"/>
  </r>
  <r>
    <s v="ZQA8969"/>
    <n v="73"/>
    <x v="0"/>
    <x v="0"/>
    <n v="241"/>
    <x v="1"/>
    <s v="122/63"/>
    <n v="94"/>
    <x v="0"/>
    <x v="1"/>
    <x v="0"/>
    <x v="1"/>
    <x v="0"/>
    <n v="3.546955541"/>
    <x v="2"/>
    <x v="1"/>
    <n v="1"/>
    <n v="1"/>
    <n v="6.9305732400000002"/>
    <n v="130648"/>
    <n v="39.886920519999997"/>
    <n v="523"/>
    <s v="Very High"/>
    <n v="3"/>
    <n v="8"/>
    <s v="Italy"/>
    <x v="2"/>
    <x v="0"/>
    <n v="1"/>
  </r>
  <r>
    <s v="RQL7160"/>
    <n v="54"/>
    <x v="2"/>
    <x v="0"/>
    <n v="151"/>
    <x v="2"/>
    <s v="106/69"/>
    <n v="73"/>
    <x v="0"/>
    <x v="0"/>
    <x v="0"/>
    <x v="0"/>
    <x v="1"/>
    <n v="6.8316237339999999"/>
    <x v="2"/>
    <x v="0"/>
    <n v="0"/>
    <n v="7"/>
    <n v="0.10934308099999999"/>
    <n v="94719"/>
    <n v="30.280860839999999"/>
    <n v="630"/>
    <s v="Very High"/>
    <n v="6"/>
    <n v="7"/>
    <s v="Colombia"/>
    <x v="0"/>
    <x v="1"/>
    <n v="1"/>
  </r>
  <r>
    <s v="YVH6905"/>
    <n v="84"/>
    <x v="0"/>
    <x v="0"/>
    <n v="312"/>
    <x v="1"/>
    <s v="96/77"/>
    <n v="53"/>
    <x v="1"/>
    <x v="0"/>
    <x v="0"/>
    <x v="1"/>
    <x v="0"/>
    <n v="3.2671943830000001"/>
    <x v="0"/>
    <x v="1"/>
    <n v="1"/>
    <n v="10"/>
    <n v="5.3032902120000003"/>
    <n v="124047"/>
    <n v="21.070780129999999"/>
    <n v="641"/>
    <s v="Very High"/>
    <n v="2"/>
    <n v="7"/>
    <s v="Thailand"/>
    <x v="3"/>
    <x v="1"/>
    <n v="1"/>
  </r>
  <r>
    <s v="FBY1261"/>
    <n v="61"/>
    <x v="0"/>
    <x v="1"/>
    <n v="223"/>
    <x v="0"/>
    <s v="109/110"/>
    <n v="41"/>
    <x v="1"/>
    <x v="1"/>
    <x v="0"/>
    <x v="0"/>
    <x v="0"/>
    <n v="9.5102304629999992"/>
    <x v="2"/>
    <x v="1"/>
    <n v="1"/>
    <n v="2"/>
    <n v="2.5885604940000002"/>
    <n v="183755"/>
    <n v="31.300629010000002"/>
    <n v="57"/>
    <s v="Healthy"/>
    <n v="1"/>
    <n v="9"/>
    <s v="Japan"/>
    <x v="3"/>
    <x v="1"/>
    <n v="0"/>
  </r>
  <r>
    <s v="ASD3672"/>
    <n v="45"/>
    <x v="2"/>
    <x v="0"/>
    <n v="242"/>
    <x v="1"/>
    <s v="178/75"/>
    <n v="72"/>
    <x v="1"/>
    <x v="0"/>
    <x v="0"/>
    <x v="0"/>
    <x v="1"/>
    <n v="2.6410298079999999"/>
    <x v="0"/>
    <x v="1"/>
    <n v="0"/>
    <n v="2"/>
    <n v="8.2019466249999997"/>
    <n v="89194"/>
    <n v="27.877486269999999"/>
    <n v="267"/>
    <s v="High"/>
    <n v="1"/>
    <n v="8"/>
    <s v="Argentina"/>
    <x v="0"/>
    <x v="0"/>
    <n v="0"/>
  </r>
  <r>
    <s v="YVB1146"/>
    <n v="32"/>
    <x v="2"/>
    <x v="1"/>
    <n v="346"/>
    <x v="1"/>
    <s v="96/77"/>
    <n v="78"/>
    <x v="1"/>
    <x v="1"/>
    <x v="1"/>
    <x v="1"/>
    <x v="1"/>
    <n v="18.295048170000001"/>
    <x v="0"/>
    <x v="0"/>
    <n v="0"/>
    <n v="3"/>
    <n v="6.5178787490000003"/>
    <n v="160639"/>
    <n v="22.205024009999999"/>
    <n v="708"/>
    <s v="Very High"/>
    <n v="6"/>
    <n v="10"/>
    <s v="Vietnam"/>
    <x v="3"/>
    <x v="1"/>
    <n v="0"/>
  </r>
  <r>
    <s v="KXO8629"/>
    <n v="62"/>
    <x v="0"/>
    <x v="0"/>
    <n v="204"/>
    <x v="0"/>
    <s v="163/107"/>
    <n v="71"/>
    <x v="1"/>
    <x v="0"/>
    <x v="0"/>
    <x v="0"/>
    <x v="0"/>
    <n v="5.0415291279999996"/>
    <x v="2"/>
    <x v="1"/>
    <n v="0"/>
    <n v="5"/>
    <n v="5.8001880000000003"/>
    <n v="22739"/>
    <n v="25.268428270000001"/>
    <n v="728"/>
    <s v="Very High"/>
    <n v="3"/>
    <n v="6"/>
    <s v="Canada"/>
    <x v="1"/>
    <x v="1"/>
    <n v="0"/>
  </r>
  <r>
    <s v="KTE5052"/>
    <n v="33"/>
    <x v="2"/>
    <x v="1"/>
    <n v="398"/>
    <x v="1"/>
    <s v="102/99"/>
    <n v="105"/>
    <x v="0"/>
    <x v="0"/>
    <x v="1"/>
    <x v="0"/>
    <x v="1"/>
    <n v="0.40675437800000003"/>
    <x v="1"/>
    <x v="1"/>
    <n v="0"/>
    <n v="6"/>
    <n v="1.0607249110000001"/>
    <n v="124613"/>
    <n v="24.34997882"/>
    <n v="689"/>
    <s v="Very High"/>
    <n v="4"/>
    <n v="7"/>
    <s v="China"/>
    <x v="3"/>
    <x v="1"/>
    <n v="0"/>
  </r>
  <r>
    <s v="FNF8869"/>
    <n v="55"/>
    <x v="0"/>
    <x v="0"/>
    <n v="288"/>
    <x v="1"/>
    <s v="102/98"/>
    <n v="50"/>
    <x v="1"/>
    <x v="0"/>
    <x v="0"/>
    <x v="1"/>
    <x v="1"/>
    <n v="0.48876881900000002"/>
    <x v="1"/>
    <x v="0"/>
    <n v="1"/>
    <n v="5"/>
    <n v="1.8196244290000001"/>
    <n v="133360"/>
    <n v="20.335736430000001"/>
    <n v="442"/>
    <s v="High"/>
    <n v="6"/>
    <n v="6"/>
    <s v="United States"/>
    <x v="1"/>
    <x v="1"/>
    <n v="0"/>
  </r>
  <r>
    <s v="PTC8753"/>
    <n v="37"/>
    <x v="2"/>
    <x v="1"/>
    <n v="212"/>
    <x v="0"/>
    <s v="140/104"/>
    <n v="83"/>
    <x v="0"/>
    <x v="1"/>
    <x v="1"/>
    <x v="0"/>
    <x v="1"/>
    <n v="13.08587378"/>
    <x v="0"/>
    <x v="0"/>
    <n v="0"/>
    <n v="3"/>
    <n v="10.156803480000001"/>
    <n v="58328"/>
    <n v="25.041045100000002"/>
    <n v="789"/>
    <s v="Very High"/>
    <n v="0"/>
    <n v="5"/>
    <s v="Argentina"/>
    <x v="0"/>
    <x v="0"/>
    <n v="0"/>
  </r>
  <r>
    <s v="ALX7309"/>
    <n v="62"/>
    <x v="0"/>
    <x v="0"/>
    <n v="266"/>
    <x v="1"/>
    <s v="106/108"/>
    <n v="54"/>
    <x v="1"/>
    <x v="1"/>
    <x v="0"/>
    <x v="0"/>
    <x v="0"/>
    <n v="17.514040789999999"/>
    <x v="1"/>
    <x v="1"/>
    <n v="0"/>
    <n v="10"/>
    <n v="7.1962179199999996"/>
    <n v="185775"/>
    <n v="20.891270469999998"/>
    <n v="342"/>
    <s v="High"/>
    <n v="0"/>
    <n v="7"/>
    <s v="Australia"/>
    <x v="5"/>
    <x v="0"/>
    <n v="0"/>
  </r>
  <r>
    <s v="QUI6794"/>
    <n v="58"/>
    <x v="0"/>
    <x v="0"/>
    <n v="144"/>
    <x v="2"/>
    <s v="110/104"/>
    <n v="85"/>
    <x v="1"/>
    <x v="0"/>
    <x v="0"/>
    <x v="1"/>
    <x v="1"/>
    <n v="0.66091156299999998"/>
    <x v="1"/>
    <x v="0"/>
    <n v="1"/>
    <n v="4"/>
    <n v="6.9117895789999997"/>
    <n v="115738"/>
    <n v="28.75281425"/>
    <n v="602"/>
    <s v="Very High"/>
    <n v="0"/>
    <n v="10"/>
    <s v="Canada"/>
    <x v="1"/>
    <x v="1"/>
    <n v="1"/>
  </r>
  <r>
    <s v="YVM2381"/>
    <n v="58"/>
    <x v="0"/>
    <x v="0"/>
    <n v="265"/>
    <x v="1"/>
    <s v="100/73"/>
    <n v="40"/>
    <x v="0"/>
    <x v="1"/>
    <x v="0"/>
    <x v="0"/>
    <x v="1"/>
    <n v="5.5939925690000001"/>
    <x v="1"/>
    <x v="1"/>
    <n v="0"/>
    <n v="8"/>
    <n v="0.104138165"/>
    <n v="55829"/>
    <n v="20.938619760000002"/>
    <n v="320"/>
    <s v="High"/>
    <n v="2"/>
    <n v="9"/>
    <s v="Spain"/>
    <x v="2"/>
    <x v="0"/>
    <n v="1"/>
  </r>
  <r>
    <s v="ZIU4288"/>
    <n v="57"/>
    <x v="0"/>
    <x v="0"/>
    <n v="337"/>
    <x v="1"/>
    <s v="124/61"/>
    <n v="45"/>
    <x v="1"/>
    <x v="0"/>
    <x v="0"/>
    <x v="1"/>
    <x v="1"/>
    <n v="19.145284610000001"/>
    <x v="1"/>
    <x v="1"/>
    <n v="0"/>
    <n v="2"/>
    <n v="3.0746344300000001"/>
    <n v="233048"/>
    <n v="19.041471739999999"/>
    <n v="519"/>
    <s v="Very High"/>
    <n v="5"/>
    <n v="7"/>
    <s v="Argentina"/>
    <x v="0"/>
    <x v="0"/>
    <n v="0"/>
  </r>
  <r>
    <s v="AUP3359"/>
    <n v="89"/>
    <x v="0"/>
    <x v="1"/>
    <n v="214"/>
    <x v="0"/>
    <s v="132/84"/>
    <n v="52"/>
    <x v="1"/>
    <x v="1"/>
    <x v="0"/>
    <x v="1"/>
    <x v="1"/>
    <n v="4.5954070629999997"/>
    <x v="1"/>
    <x v="1"/>
    <n v="0"/>
    <n v="2"/>
    <n v="3.155337367"/>
    <n v="182181"/>
    <n v="36.449376309999998"/>
    <n v="189"/>
    <s v="Borderline High"/>
    <n v="7"/>
    <n v="8"/>
    <s v="Spain"/>
    <x v="2"/>
    <x v="0"/>
    <n v="0"/>
  </r>
  <r>
    <s v="IMR9819"/>
    <n v="55"/>
    <x v="0"/>
    <x v="1"/>
    <n v="217"/>
    <x v="0"/>
    <s v="121/84"/>
    <n v="87"/>
    <x v="1"/>
    <x v="0"/>
    <x v="0"/>
    <x v="1"/>
    <x v="1"/>
    <n v="16.990806280000001"/>
    <x v="0"/>
    <x v="1"/>
    <n v="0"/>
    <n v="3"/>
    <n v="2.9178975170000001"/>
    <n v="113179"/>
    <n v="33.80635273"/>
    <n v="653"/>
    <s v="Very High"/>
    <n v="7"/>
    <n v="9"/>
    <s v="France"/>
    <x v="2"/>
    <x v="1"/>
    <n v="0"/>
  </r>
  <r>
    <s v="VIK2341"/>
    <n v="71"/>
    <x v="0"/>
    <x v="0"/>
    <n v="243"/>
    <x v="1"/>
    <s v="111/73"/>
    <n v="56"/>
    <x v="0"/>
    <x v="0"/>
    <x v="0"/>
    <x v="0"/>
    <x v="1"/>
    <n v="5.3092849629999996"/>
    <x v="1"/>
    <x v="1"/>
    <n v="0"/>
    <n v="8"/>
    <n v="11.66693437"/>
    <n v="230544"/>
    <n v="29.641281970000001"/>
    <n v="740"/>
    <s v="Very High"/>
    <n v="5"/>
    <n v="9"/>
    <s v="Japan"/>
    <x v="3"/>
    <x v="1"/>
    <n v="0"/>
  </r>
  <r>
    <s v="WHI0855"/>
    <n v="22"/>
    <x v="1"/>
    <x v="0"/>
    <n v="218"/>
    <x v="0"/>
    <s v="175/84"/>
    <n v="44"/>
    <x v="1"/>
    <x v="0"/>
    <x v="0"/>
    <x v="1"/>
    <x v="0"/>
    <n v="8.8548328630000004"/>
    <x v="1"/>
    <x v="0"/>
    <n v="0"/>
    <n v="10"/>
    <n v="6.7111668230000001"/>
    <n v="139682"/>
    <n v="36.597493640000003"/>
    <n v="752"/>
    <s v="Very High"/>
    <n v="4"/>
    <n v="7"/>
    <s v="Argentina"/>
    <x v="0"/>
    <x v="0"/>
    <n v="0"/>
  </r>
  <r>
    <s v="GFL0851"/>
    <n v="69"/>
    <x v="0"/>
    <x v="1"/>
    <n v="377"/>
    <x v="1"/>
    <s v="145/102"/>
    <n v="59"/>
    <x v="1"/>
    <x v="0"/>
    <x v="0"/>
    <x v="0"/>
    <x v="1"/>
    <n v="3.14192217"/>
    <x v="2"/>
    <x v="0"/>
    <n v="1"/>
    <n v="1"/>
    <n v="3.8976604500000001"/>
    <n v="63244"/>
    <n v="28.87186887"/>
    <n v="560"/>
    <s v="Very High"/>
    <n v="5"/>
    <n v="4"/>
    <s v="Japan"/>
    <x v="3"/>
    <x v="1"/>
    <n v="0"/>
  </r>
  <r>
    <s v="YWA4893"/>
    <n v="42"/>
    <x v="2"/>
    <x v="0"/>
    <n v="187"/>
    <x v="2"/>
    <s v="165/68"/>
    <n v="103"/>
    <x v="1"/>
    <x v="1"/>
    <x v="0"/>
    <x v="0"/>
    <x v="0"/>
    <n v="18.300840659999999"/>
    <x v="2"/>
    <x v="0"/>
    <n v="1"/>
    <n v="3"/>
    <n v="5.7711033699999996"/>
    <n v="177264"/>
    <n v="24.847466220000001"/>
    <n v="244"/>
    <s v="High"/>
    <n v="7"/>
    <n v="6"/>
    <s v="France"/>
    <x v="2"/>
    <x v="1"/>
    <n v="1"/>
  </r>
  <r>
    <s v="JKK6273"/>
    <n v="21"/>
    <x v="1"/>
    <x v="0"/>
    <n v="312"/>
    <x v="1"/>
    <s v="149/80"/>
    <n v="50"/>
    <x v="1"/>
    <x v="1"/>
    <x v="0"/>
    <x v="0"/>
    <x v="1"/>
    <n v="1.138224364"/>
    <x v="1"/>
    <x v="1"/>
    <n v="1"/>
    <n v="9"/>
    <n v="2.6580347369999999"/>
    <n v="120011"/>
    <n v="23.116864360000001"/>
    <n v="647"/>
    <s v="Very High"/>
    <n v="3"/>
    <n v="9"/>
    <s v="Spain"/>
    <x v="2"/>
    <x v="0"/>
    <n v="0"/>
  </r>
  <r>
    <s v="YSH2788"/>
    <n v="57"/>
    <x v="0"/>
    <x v="1"/>
    <n v="157"/>
    <x v="2"/>
    <s v="132/71"/>
    <n v="89"/>
    <x v="0"/>
    <x v="1"/>
    <x v="0"/>
    <x v="0"/>
    <x v="0"/>
    <n v="1.1783645330000001"/>
    <x v="1"/>
    <x v="0"/>
    <n v="0"/>
    <n v="4"/>
    <n v="7.6033766549999999"/>
    <n v="83915"/>
    <n v="22.813223000000001"/>
    <n v="681"/>
    <s v="Very High"/>
    <n v="1"/>
    <n v="9"/>
    <s v="Germany"/>
    <x v="2"/>
    <x v="1"/>
    <n v="0"/>
  </r>
  <r>
    <s v="TCH9901"/>
    <n v="67"/>
    <x v="0"/>
    <x v="0"/>
    <n v="124"/>
    <x v="2"/>
    <s v="161/83"/>
    <n v="73"/>
    <x v="0"/>
    <x v="1"/>
    <x v="0"/>
    <x v="0"/>
    <x v="0"/>
    <n v="15.413142519999999"/>
    <x v="2"/>
    <x v="1"/>
    <n v="0"/>
    <n v="6"/>
    <n v="8.8175768720000001"/>
    <n v="197542"/>
    <n v="23.248461249999998"/>
    <n v="412"/>
    <s v="High"/>
    <n v="6"/>
    <n v="5"/>
    <s v="New Zealand"/>
    <x v="5"/>
    <x v="0"/>
    <n v="1"/>
  </r>
  <r>
    <s v="ODS3030"/>
    <n v="70"/>
    <x v="0"/>
    <x v="0"/>
    <n v="389"/>
    <x v="1"/>
    <s v="171/73"/>
    <n v="109"/>
    <x v="1"/>
    <x v="1"/>
    <x v="0"/>
    <x v="0"/>
    <x v="1"/>
    <n v="11.839411330000001"/>
    <x v="0"/>
    <x v="0"/>
    <n v="1"/>
    <n v="8"/>
    <n v="2.4094287300000001"/>
    <n v="145826"/>
    <n v="35.597523700000004"/>
    <n v="102"/>
    <s v="Healthy"/>
    <n v="6"/>
    <n v="6"/>
    <s v="Vietnam"/>
    <x v="3"/>
    <x v="1"/>
    <n v="0"/>
  </r>
  <r>
    <s v="IBZ0229"/>
    <n v="18"/>
    <x v="1"/>
    <x v="0"/>
    <n v="277"/>
    <x v="1"/>
    <s v="106/109"/>
    <n v="78"/>
    <x v="1"/>
    <x v="0"/>
    <x v="0"/>
    <x v="1"/>
    <x v="0"/>
    <n v="2.5057644790000002"/>
    <x v="2"/>
    <x v="1"/>
    <n v="0"/>
    <n v="3"/>
    <n v="3.1019562999999999"/>
    <n v="75931"/>
    <n v="27.875893980000001"/>
    <n v="750"/>
    <s v="Very High"/>
    <n v="1"/>
    <n v="9"/>
    <s v="Australia"/>
    <x v="5"/>
    <x v="0"/>
    <n v="1"/>
  </r>
  <r>
    <s v="NOI8669"/>
    <n v="19"/>
    <x v="1"/>
    <x v="0"/>
    <n v="342"/>
    <x v="1"/>
    <s v="91/66"/>
    <n v="92"/>
    <x v="1"/>
    <x v="0"/>
    <x v="0"/>
    <x v="1"/>
    <x v="0"/>
    <n v="13.41230331"/>
    <x v="2"/>
    <x v="1"/>
    <n v="1"/>
    <n v="2"/>
    <n v="5.5351300659999998"/>
    <n v="244971"/>
    <n v="25.11221106"/>
    <n v="472"/>
    <s v="High"/>
    <n v="7"/>
    <n v="7"/>
    <s v="Spain"/>
    <x v="2"/>
    <x v="0"/>
    <n v="1"/>
  </r>
  <r>
    <s v="OMA9862"/>
    <n v="20"/>
    <x v="1"/>
    <x v="0"/>
    <n v="236"/>
    <x v="0"/>
    <s v="102/68"/>
    <n v="70"/>
    <x v="0"/>
    <x v="1"/>
    <x v="0"/>
    <x v="0"/>
    <x v="0"/>
    <n v="16.46199301"/>
    <x v="2"/>
    <x v="1"/>
    <n v="0"/>
    <n v="2"/>
    <n v="3.6286620489999999"/>
    <n v="281970"/>
    <n v="39.362705320000003"/>
    <n v="682"/>
    <s v="Very High"/>
    <n v="1"/>
    <n v="6"/>
    <s v="New Zealand"/>
    <x v="5"/>
    <x v="0"/>
    <n v="0"/>
  </r>
  <r>
    <s v="LYJ4687"/>
    <n v="29"/>
    <x v="1"/>
    <x v="0"/>
    <n v="175"/>
    <x v="2"/>
    <s v="164/86"/>
    <n v="100"/>
    <x v="1"/>
    <x v="1"/>
    <x v="0"/>
    <x v="0"/>
    <x v="0"/>
    <n v="12.658523369999999"/>
    <x v="1"/>
    <x v="0"/>
    <n v="0"/>
    <n v="9"/>
    <n v="4.6570095059999996"/>
    <n v="296223"/>
    <n v="25.715243579999999"/>
    <n v="80"/>
    <s v="Healthy"/>
    <n v="3"/>
    <n v="6"/>
    <s v="France"/>
    <x v="2"/>
    <x v="1"/>
    <n v="1"/>
  </r>
  <r>
    <s v="UAT2299"/>
    <n v="69"/>
    <x v="0"/>
    <x v="0"/>
    <n v="254"/>
    <x v="1"/>
    <s v="171/77"/>
    <n v="53"/>
    <x v="0"/>
    <x v="0"/>
    <x v="0"/>
    <x v="1"/>
    <x v="1"/>
    <n v="14.97127972"/>
    <x v="2"/>
    <x v="1"/>
    <n v="0"/>
    <n v="10"/>
    <n v="5.8097047689999997"/>
    <n v="40570"/>
    <n v="18.129172709999999"/>
    <n v="33"/>
    <s v="Healthy"/>
    <n v="7"/>
    <n v="6"/>
    <s v="Italy"/>
    <x v="2"/>
    <x v="0"/>
    <n v="0"/>
  </r>
  <r>
    <s v="CCD6602"/>
    <n v="40"/>
    <x v="2"/>
    <x v="0"/>
    <n v="389"/>
    <x v="1"/>
    <s v="124/104"/>
    <n v="78"/>
    <x v="0"/>
    <x v="0"/>
    <x v="0"/>
    <x v="0"/>
    <x v="0"/>
    <n v="9.6935946620000006"/>
    <x v="1"/>
    <x v="0"/>
    <n v="0"/>
    <n v="5"/>
    <n v="9.2553188330000005"/>
    <n v="267914"/>
    <n v="28.226569560000002"/>
    <n v="525"/>
    <s v="Very High"/>
    <n v="4"/>
    <n v="7"/>
    <s v="China"/>
    <x v="3"/>
    <x v="1"/>
    <n v="0"/>
  </r>
  <r>
    <s v="EGP4838"/>
    <n v="80"/>
    <x v="0"/>
    <x v="1"/>
    <n v="198"/>
    <x v="2"/>
    <s v="166/88"/>
    <n v="55"/>
    <x v="0"/>
    <x v="0"/>
    <x v="0"/>
    <x v="1"/>
    <x v="0"/>
    <n v="6.3632559009999996"/>
    <x v="2"/>
    <x v="0"/>
    <n v="0"/>
    <n v="4"/>
    <n v="2.6966031880000001"/>
    <n v="181391"/>
    <n v="28.097512500000001"/>
    <n v="374"/>
    <s v="High"/>
    <n v="7"/>
    <n v="9"/>
    <s v="Spain"/>
    <x v="2"/>
    <x v="0"/>
    <n v="0"/>
  </r>
  <r>
    <s v="MCM0021"/>
    <n v="19"/>
    <x v="1"/>
    <x v="0"/>
    <n v="230"/>
    <x v="0"/>
    <s v="132/65"/>
    <n v="55"/>
    <x v="1"/>
    <x v="0"/>
    <x v="0"/>
    <x v="0"/>
    <x v="1"/>
    <n v="8.3895137660000003"/>
    <x v="0"/>
    <x v="1"/>
    <n v="0"/>
    <n v="4"/>
    <n v="0.48169604399999999"/>
    <n v="116220"/>
    <n v="24.500821689999999"/>
    <n v="291"/>
    <s v="High"/>
    <n v="3"/>
    <n v="7"/>
    <s v="France"/>
    <x v="2"/>
    <x v="1"/>
    <n v="0"/>
  </r>
  <r>
    <s v="ERK9966"/>
    <n v="35"/>
    <x v="2"/>
    <x v="0"/>
    <n v="244"/>
    <x v="1"/>
    <s v="129/64"/>
    <n v="70"/>
    <x v="1"/>
    <x v="1"/>
    <x v="0"/>
    <x v="1"/>
    <x v="1"/>
    <n v="2.0101013069999998"/>
    <x v="0"/>
    <x v="1"/>
    <n v="0"/>
    <n v="9"/>
    <n v="1.3248455349999999"/>
    <n v="68762"/>
    <n v="18.33503533"/>
    <n v="509"/>
    <s v="Very High"/>
    <n v="2"/>
    <n v="9"/>
    <s v="France"/>
    <x v="2"/>
    <x v="1"/>
    <n v="1"/>
  </r>
  <r>
    <s v="RAG3443"/>
    <n v="37"/>
    <x v="2"/>
    <x v="0"/>
    <n v="244"/>
    <x v="1"/>
    <s v="168/102"/>
    <n v="81"/>
    <x v="1"/>
    <x v="1"/>
    <x v="0"/>
    <x v="1"/>
    <x v="1"/>
    <n v="18.558617590000001"/>
    <x v="0"/>
    <x v="0"/>
    <n v="1"/>
    <n v="8"/>
    <n v="7.0116610919999998"/>
    <n v="67831"/>
    <n v="32.267286560000002"/>
    <n v="651"/>
    <s v="Very High"/>
    <n v="4"/>
    <n v="7"/>
    <s v="Australia"/>
    <x v="5"/>
    <x v="0"/>
    <n v="0"/>
  </r>
  <r>
    <s v="FXY9041"/>
    <n v="83"/>
    <x v="0"/>
    <x v="0"/>
    <n v="146"/>
    <x v="2"/>
    <s v="179/82"/>
    <n v="77"/>
    <x v="0"/>
    <x v="1"/>
    <x v="0"/>
    <x v="1"/>
    <x v="1"/>
    <n v="1.0094561040000001"/>
    <x v="1"/>
    <x v="0"/>
    <n v="1"/>
    <n v="4"/>
    <n v="1.012134844"/>
    <n v="156197"/>
    <n v="27.159343870000001"/>
    <n v="630"/>
    <s v="Very High"/>
    <n v="7"/>
    <n v="8"/>
    <s v="Thailand"/>
    <x v="3"/>
    <x v="1"/>
    <n v="1"/>
  </r>
  <r>
    <s v="BHM9881"/>
    <n v="39"/>
    <x v="2"/>
    <x v="0"/>
    <n v="343"/>
    <x v="1"/>
    <s v="148/74"/>
    <n v="45"/>
    <x v="1"/>
    <x v="1"/>
    <x v="0"/>
    <x v="1"/>
    <x v="0"/>
    <n v="10.77444176"/>
    <x v="2"/>
    <x v="1"/>
    <n v="1"/>
    <n v="5"/>
    <n v="8.5536327409999995"/>
    <n v="253878"/>
    <n v="19.254784619999999"/>
    <n v="368"/>
    <s v="High"/>
    <n v="4"/>
    <n v="5"/>
    <s v="Japan"/>
    <x v="3"/>
    <x v="1"/>
    <n v="0"/>
  </r>
  <r>
    <s v="ZCC5092"/>
    <n v="51"/>
    <x v="2"/>
    <x v="1"/>
    <n v="253"/>
    <x v="1"/>
    <s v="126/92"/>
    <n v="58"/>
    <x v="1"/>
    <x v="1"/>
    <x v="0"/>
    <x v="0"/>
    <x v="1"/>
    <n v="1.912779963"/>
    <x v="0"/>
    <x v="0"/>
    <n v="1"/>
    <n v="1"/>
    <n v="9.7170384839999997"/>
    <n v="187344"/>
    <n v="38.072909490000001"/>
    <n v="74"/>
    <s v="Healthy"/>
    <n v="5"/>
    <n v="10"/>
    <s v="Japan"/>
    <x v="3"/>
    <x v="1"/>
    <n v="1"/>
  </r>
  <r>
    <s v="RLF3550"/>
    <n v="72"/>
    <x v="0"/>
    <x v="0"/>
    <n v="334"/>
    <x v="1"/>
    <s v="120/92"/>
    <n v="65"/>
    <x v="1"/>
    <x v="0"/>
    <x v="0"/>
    <x v="0"/>
    <x v="1"/>
    <n v="10.716340689999999"/>
    <x v="2"/>
    <x v="0"/>
    <n v="0"/>
    <n v="1"/>
    <n v="6.5237988390000003"/>
    <n v="105281"/>
    <n v="26.72183867"/>
    <n v="515"/>
    <s v="Very High"/>
    <n v="7"/>
    <n v="8"/>
    <s v="Italy"/>
    <x v="2"/>
    <x v="0"/>
    <n v="1"/>
  </r>
  <r>
    <s v="CIU0794"/>
    <n v="20"/>
    <x v="1"/>
    <x v="1"/>
    <n v="333"/>
    <x v="1"/>
    <s v="163/105"/>
    <n v="110"/>
    <x v="0"/>
    <x v="0"/>
    <x v="1"/>
    <x v="0"/>
    <x v="0"/>
    <n v="1.620162592"/>
    <x v="2"/>
    <x v="0"/>
    <n v="1"/>
    <n v="4"/>
    <n v="6.4903264480000002"/>
    <n v="237680"/>
    <n v="28.912087119999999"/>
    <n v="295"/>
    <s v="High"/>
    <n v="0"/>
    <n v="7"/>
    <s v="Vietnam"/>
    <x v="3"/>
    <x v="1"/>
    <n v="1"/>
  </r>
  <r>
    <s v="QUQ5703"/>
    <n v="61"/>
    <x v="0"/>
    <x v="0"/>
    <n v="228"/>
    <x v="0"/>
    <s v="145/86"/>
    <n v="53"/>
    <x v="1"/>
    <x v="0"/>
    <x v="0"/>
    <x v="0"/>
    <x v="1"/>
    <n v="0.956024663"/>
    <x v="0"/>
    <x v="1"/>
    <n v="1"/>
    <n v="5"/>
    <n v="9.7940349040000001"/>
    <n v="43426"/>
    <n v="23.741179989999999"/>
    <n v="672"/>
    <s v="Very High"/>
    <n v="3"/>
    <n v="9"/>
    <s v="Vietnam"/>
    <x v="3"/>
    <x v="1"/>
    <n v="1"/>
  </r>
  <r>
    <s v="WAZ3799"/>
    <n v="27"/>
    <x v="1"/>
    <x v="1"/>
    <n v="285"/>
    <x v="1"/>
    <s v="146/104"/>
    <n v="99"/>
    <x v="0"/>
    <x v="0"/>
    <x v="1"/>
    <x v="0"/>
    <x v="0"/>
    <n v="17.261528970000001"/>
    <x v="2"/>
    <x v="0"/>
    <n v="1"/>
    <n v="6"/>
    <n v="8.7474200559999993"/>
    <n v="137477"/>
    <n v="35.796946910000003"/>
    <n v="699"/>
    <s v="Very High"/>
    <n v="4"/>
    <n v="9"/>
    <s v="South Africa"/>
    <x v="4"/>
    <x v="0"/>
    <n v="0"/>
  </r>
  <r>
    <s v="NOE7287"/>
    <n v="22"/>
    <x v="1"/>
    <x v="0"/>
    <n v="253"/>
    <x v="1"/>
    <s v="132/87"/>
    <n v="91"/>
    <x v="0"/>
    <x v="0"/>
    <x v="0"/>
    <x v="1"/>
    <x v="0"/>
    <n v="18.955439389999999"/>
    <x v="2"/>
    <x v="0"/>
    <n v="1"/>
    <n v="9"/>
    <n v="2.8964689309999998"/>
    <n v="291637"/>
    <n v="38.590125870000001"/>
    <n v="633"/>
    <s v="Very High"/>
    <n v="0"/>
    <n v="9"/>
    <s v="Germany"/>
    <x v="2"/>
    <x v="1"/>
    <n v="1"/>
  </r>
  <r>
    <s v="XXH6982"/>
    <n v="56"/>
    <x v="0"/>
    <x v="1"/>
    <n v="252"/>
    <x v="1"/>
    <s v="150/104"/>
    <n v="78"/>
    <x v="1"/>
    <x v="0"/>
    <x v="0"/>
    <x v="0"/>
    <x v="1"/>
    <n v="11.46954936"/>
    <x v="1"/>
    <x v="0"/>
    <n v="0"/>
    <n v="2"/>
    <n v="10.81017729"/>
    <n v="255265"/>
    <n v="32.113099249999998"/>
    <n v="337"/>
    <s v="High"/>
    <n v="4"/>
    <n v="10"/>
    <s v="Vietnam"/>
    <x v="3"/>
    <x v="1"/>
    <n v="0"/>
  </r>
  <r>
    <s v="ZMU0934"/>
    <n v="37"/>
    <x v="2"/>
    <x v="0"/>
    <n v="272"/>
    <x v="1"/>
    <s v="132/88"/>
    <n v="44"/>
    <x v="0"/>
    <x v="0"/>
    <x v="0"/>
    <x v="0"/>
    <x v="1"/>
    <n v="18.515051329999999"/>
    <x v="1"/>
    <x v="1"/>
    <n v="0"/>
    <n v="10"/>
    <n v="10.547240090000001"/>
    <n v="22218"/>
    <n v="29.145272800000001"/>
    <n v="56"/>
    <s v="Healthy"/>
    <n v="7"/>
    <n v="4"/>
    <s v="Thailand"/>
    <x v="3"/>
    <x v="1"/>
    <n v="0"/>
  </r>
  <r>
    <s v="PKL3973"/>
    <n v="90"/>
    <x v="0"/>
    <x v="1"/>
    <n v="381"/>
    <x v="1"/>
    <s v="104/98"/>
    <n v="109"/>
    <x v="1"/>
    <x v="1"/>
    <x v="0"/>
    <x v="1"/>
    <x v="0"/>
    <n v="17.11508912"/>
    <x v="1"/>
    <x v="1"/>
    <n v="1"/>
    <n v="10"/>
    <n v="10.087529809999999"/>
    <n v="232929"/>
    <n v="30.543448510000001"/>
    <n v="503"/>
    <s v="Very High"/>
    <n v="3"/>
    <n v="9"/>
    <s v="Brazil"/>
    <x v="0"/>
    <x v="0"/>
    <n v="0"/>
  </r>
  <r>
    <s v="WYG8721"/>
    <n v="88"/>
    <x v="0"/>
    <x v="0"/>
    <n v="238"/>
    <x v="0"/>
    <s v="149/96"/>
    <n v="91"/>
    <x v="1"/>
    <x v="0"/>
    <x v="0"/>
    <x v="1"/>
    <x v="0"/>
    <n v="8.0430414740000007"/>
    <x v="1"/>
    <x v="0"/>
    <n v="1"/>
    <n v="6"/>
    <n v="11.864161279999999"/>
    <n v="70799"/>
    <n v="31.37069065"/>
    <n v="451"/>
    <s v="High"/>
    <n v="0"/>
    <n v="4"/>
    <s v="Australia"/>
    <x v="5"/>
    <x v="0"/>
    <n v="1"/>
  </r>
  <r>
    <s v="DBI9365"/>
    <n v="54"/>
    <x v="2"/>
    <x v="0"/>
    <n v="391"/>
    <x v="1"/>
    <s v="103/62"/>
    <n v="63"/>
    <x v="0"/>
    <x v="1"/>
    <x v="0"/>
    <x v="1"/>
    <x v="0"/>
    <n v="19.981862849999999"/>
    <x v="1"/>
    <x v="0"/>
    <n v="1"/>
    <n v="3"/>
    <n v="9.2409333010000001"/>
    <n v="294323"/>
    <n v="20.731659310000001"/>
    <n v="273"/>
    <s v="High"/>
    <n v="4"/>
    <n v="9"/>
    <s v="Vietnam"/>
    <x v="3"/>
    <x v="1"/>
    <n v="0"/>
  </r>
  <r>
    <s v="GQW2683"/>
    <n v="19"/>
    <x v="1"/>
    <x v="0"/>
    <n v="192"/>
    <x v="2"/>
    <s v="118/105"/>
    <n v="49"/>
    <x v="1"/>
    <x v="0"/>
    <x v="0"/>
    <x v="0"/>
    <x v="1"/>
    <n v="1.9118710430000001"/>
    <x v="2"/>
    <x v="1"/>
    <n v="1"/>
    <n v="10"/>
    <n v="4.1849097930000001"/>
    <n v="142724"/>
    <n v="26.01218098"/>
    <n v="558"/>
    <s v="Very High"/>
    <n v="7"/>
    <n v="7"/>
    <s v="Australia"/>
    <x v="5"/>
    <x v="0"/>
    <n v="0"/>
  </r>
  <r>
    <s v="MXV2409"/>
    <n v="40"/>
    <x v="2"/>
    <x v="1"/>
    <n v="389"/>
    <x v="1"/>
    <s v="131/103"/>
    <n v="86"/>
    <x v="1"/>
    <x v="1"/>
    <x v="1"/>
    <x v="0"/>
    <x v="1"/>
    <n v="5.1454656879999998"/>
    <x v="0"/>
    <x v="1"/>
    <n v="1"/>
    <n v="7"/>
    <n v="2.2142404849999999"/>
    <n v="159833"/>
    <n v="35.939439450000002"/>
    <n v="72"/>
    <s v="Healthy"/>
    <n v="6"/>
    <n v="4"/>
    <s v="South Korea"/>
    <x v="3"/>
    <x v="1"/>
    <n v="1"/>
  </r>
  <r>
    <s v="HVS7791"/>
    <n v="67"/>
    <x v="0"/>
    <x v="0"/>
    <n v="160"/>
    <x v="2"/>
    <s v="108/89"/>
    <n v="90"/>
    <x v="1"/>
    <x v="1"/>
    <x v="0"/>
    <x v="1"/>
    <x v="0"/>
    <n v="14.49735248"/>
    <x v="1"/>
    <x v="0"/>
    <n v="1"/>
    <n v="9"/>
    <n v="0.35046539900000001"/>
    <n v="252807"/>
    <n v="24.91440557"/>
    <n v="72"/>
    <s v="Healthy"/>
    <n v="0"/>
    <n v="4"/>
    <s v="Nigeria"/>
    <x v="4"/>
    <x v="1"/>
    <n v="1"/>
  </r>
  <r>
    <s v="JWM9362"/>
    <n v="42"/>
    <x v="2"/>
    <x v="1"/>
    <n v="218"/>
    <x v="0"/>
    <s v="116/78"/>
    <n v="52"/>
    <x v="1"/>
    <x v="0"/>
    <x v="0"/>
    <x v="1"/>
    <x v="1"/>
    <n v="11.28553625"/>
    <x v="2"/>
    <x v="0"/>
    <n v="0"/>
    <n v="2"/>
    <n v="2.7584488340000002"/>
    <n v="200381"/>
    <n v="31.719401040000001"/>
    <n v="62"/>
    <s v="Healthy"/>
    <n v="6"/>
    <n v="7"/>
    <s v="India"/>
    <x v="3"/>
    <x v="1"/>
    <n v="0"/>
  </r>
  <r>
    <s v="YRE8869"/>
    <n v="47"/>
    <x v="2"/>
    <x v="0"/>
    <n v="318"/>
    <x v="1"/>
    <s v="126/80"/>
    <n v="89"/>
    <x v="1"/>
    <x v="0"/>
    <x v="0"/>
    <x v="0"/>
    <x v="1"/>
    <n v="0.81424932100000003"/>
    <x v="1"/>
    <x v="0"/>
    <n v="1"/>
    <n v="10"/>
    <n v="5.6022765080000001"/>
    <n v="166587"/>
    <n v="29.6074409"/>
    <n v="742"/>
    <s v="Very High"/>
    <n v="7"/>
    <n v="6"/>
    <s v="United Kingdom"/>
    <x v="2"/>
    <x v="1"/>
    <n v="0"/>
  </r>
  <r>
    <s v="VVT3057"/>
    <n v="57"/>
    <x v="0"/>
    <x v="0"/>
    <n v="126"/>
    <x v="2"/>
    <s v="121/91"/>
    <n v="60"/>
    <x v="1"/>
    <x v="0"/>
    <x v="0"/>
    <x v="0"/>
    <x v="1"/>
    <n v="10.80455381"/>
    <x v="1"/>
    <x v="0"/>
    <n v="1"/>
    <n v="9"/>
    <n v="9.9309859570000008"/>
    <n v="236869"/>
    <n v="19.623744009999999"/>
    <n v="86"/>
    <s v="Healthy"/>
    <n v="5"/>
    <n v="4"/>
    <s v="Japan"/>
    <x v="3"/>
    <x v="1"/>
    <n v="1"/>
  </r>
  <r>
    <s v="DQB5905"/>
    <n v="22"/>
    <x v="1"/>
    <x v="0"/>
    <n v="383"/>
    <x v="1"/>
    <s v="93/97"/>
    <n v="56"/>
    <x v="1"/>
    <x v="0"/>
    <x v="0"/>
    <x v="0"/>
    <x v="1"/>
    <n v="14.000434179999999"/>
    <x v="2"/>
    <x v="1"/>
    <n v="1"/>
    <n v="10"/>
    <n v="4.7664346609999999"/>
    <n v="281006"/>
    <n v="39.062508090000001"/>
    <n v="337"/>
    <s v="High"/>
    <n v="7"/>
    <n v="9"/>
    <s v="South Korea"/>
    <x v="3"/>
    <x v="1"/>
    <n v="0"/>
  </r>
  <r>
    <s v="QQW7305"/>
    <n v="83"/>
    <x v="0"/>
    <x v="0"/>
    <n v="247"/>
    <x v="1"/>
    <s v="164/92"/>
    <n v="105"/>
    <x v="0"/>
    <x v="0"/>
    <x v="0"/>
    <x v="1"/>
    <x v="0"/>
    <n v="6.4488284450000002"/>
    <x v="0"/>
    <x v="0"/>
    <n v="0"/>
    <n v="5"/>
    <n v="9.0350031550000001"/>
    <n v="210665"/>
    <n v="27.30415021"/>
    <n v="679"/>
    <s v="Very High"/>
    <n v="1"/>
    <n v="10"/>
    <s v="Thailand"/>
    <x v="3"/>
    <x v="1"/>
    <n v="0"/>
  </r>
  <r>
    <s v="AFU4430"/>
    <n v="35"/>
    <x v="2"/>
    <x v="0"/>
    <n v="286"/>
    <x v="1"/>
    <s v="142/69"/>
    <n v="98"/>
    <x v="0"/>
    <x v="1"/>
    <x v="0"/>
    <x v="0"/>
    <x v="0"/>
    <n v="8.7572901830000003"/>
    <x v="0"/>
    <x v="1"/>
    <n v="1"/>
    <n v="9"/>
    <n v="0.54028945799999994"/>
    <n v="199560"/>
    <n v="35.120781489999999"/>
    <n v="133"/>
    <s v="Healthy"/>
    <n v="7"/>
    <n v="6"/>
    <s v="Nigeria"/>
    <x v="4"/>
    <x v="1"/>
    <n v="0"/>
  </r>
  <r>
    <s v="TJU3830"/>
    <n v="37"/>
    <x v="2"/>
    <x v="0"/>
    <n v="233"/>
    <x v="0"/>
    <s v="100/103"/>
    <n v="53"/>
    <x v="0"/>
    <x v="1"/>
    <x v="0"/>
    <x v="0"/>
    <x v="1"/>
    <n v="6.4224895469999996"/>
    <x v="0"/>
    <x v="1"/>
    <n v="0"/>
    <n v="3"/>
    <n v="1.870384863"/>
    <n v="78858"/>
    <n v="30.566677080000002"/>
    <n v="30"/>
    <s v="Healthy"/>
    <n v="5"/>
    <n v="8"/>
    <s v="France"/>
    <x v="2"/>
    <x v="1"/>
    <n v="0"/>
  </r>
  <r>
    <s v="BAD5129"/>
    <n v="75"/>
    <x v="0"/>
    <x v="1"/>
    <n v="333"/>
    <x v="1"/>
    <s v="170/95"/>
    <n v="48"/>
    <x v="0"/>
    <x v="1"/>
    <x v="0"/>
    <x v="0"/>
    <x v="1"/>
    <n v="8.3427723250000003"/>
    <x v="0"/>
    <x v="0"/>
    <n v="1"/>
    <n v="2"/>
    <n v="0.34742678999999999"/>
    <n v="164571"/>
    <n v="30.90662086"/>
    <n v="435"/>
    <s v="High"/>
    <n v="7"/>
    <n v="9"/>
    <s v="Brazil"/>
    <x v="0"/>
    <x v="0"/>
    <n v="1"/>
  </r>
  <r>
    <s v="EKV8793"/>
    <n v="61"/>
    <x v="0"/>
    <x v="0"/>
    <n v="281"/>
    <x v="1"/>
    <s v="123/88"/>
    <n v="106"/>
    <x v="0"/>
    <x v="0"/>
    <x v="0"/>
    <x v="1"/>
    <x v="1"/>
    <n v="9.5107324050000006"/>
    <x v="0"/>
    <x v="1"/>
    <n v="0"/>
    <n v="10"/>
    <n v="11.083430890000001"/>
    <n v="232537"/>
    <n v="31.884183109999999"/>
    <n v="341"/>
    <s v="High"/>
    <n v="4"/>
    <n v="10"/>
    <s v="India"/>
    <x v="3"/>
    <x v="1"/>
    <n v="0"/>
  </r>
  <r>
    <s v="SCD0081"/>
    <n v="66"/>
    <x v="0"/>
    <x v="1"/>
    <n v="330"/>
    <x v="1"/>
    <s v="98/110"/>
    <n v="84"/>
    <x v="1"/>
    <x v="0"/>
    <x v="0"/>
    <x v="0"/>
    <x v="0"/>
    <n v="6.8450334880000003"/>
    <x v="1"/>
    <x v="0"/>
    <n v="0"/>
    <n v="6"/>
    <n v="0.29591932999999998"/>
    <n v="237453"/>
    <n v="27.962170010000001"/>
    <n v="347"/>
    <s v="High"/>
    <n v="0"/>
    <n v="6"/>
    <s v="United States"/>
    <x v="1"/>
    <x v="1"/>
    <n v="1"/>
  </r>
  <r>
    <s v="EUM4696"/>
    <n v="71"/>
    <x v="0"/>
    <x v="0"/>
    <n v="195"/>
    <x v="2"/>
    <s v="171/80"/>
    <n v="104"/>
    <x v="1"/>
    <x v="0"/>
    <x v="0"/>
    <x v="1"/>
    <x v="0"/>
    <n v="15.119623430000001"/>
    <x v="0"/>
    <x v="1"/>
    <n v="1"/>
    <n v="5"/>
    <n v="4.3959618799999998"/>
    <n v="164491"/>
    <n v="18.800387610000001"/>
    <n v="379"/>
    <s v="High"/>
    <n v="7"/>
    <n v="9"/>
    <s v="United States"/>
    <x v="1"/>
    <x v="1"/>
    <n v="0"/>
  </r>
  <r>
    <s v="ZJO3101"/>
    <n v="59"/>
    <x v="0"/>
    <x v="1"/>
    <n v="190"/>
    <x v="2"/>
    <s v="153/63"/>
    <n v="96"/>
    <x v="1"/>
    <x v="0"/>
    <x v="0"/>
    <x v="1"/>
    <x v="1"/>
    <n v="12.05238679"/>
    <x v="0"/>
    <x v="1"/>
    <n v="1"/>
    <n v="3"/>
    <n v="11.171360590000001"/>
    <n v="206638"/>
    <n v="39.979234290000001"/>
    <n v="427"/>
    <s v="High"/>
    <n v="5"/>
    <n v="8"/>
    <s v="South Africa"/>
    <x v="4"/>
    <x v="0"/>
    <n v="1"/>
  </r>
  <r>
    <s v="GFN3089"/>
    <n v="27"/>
    <x v="1"/>
    <x v="0"/>
    <n v="395"/>
    <x v="1"/>
    <s v="125/90"/>
    <n v="53"/>
    <x v="0"/>
    <x v="1"/>
    <x v="0"/>
    <x v="0"/>
    <x v="0"/>
    <n v="15.396264909999999"/>
    <x v="0"/>
    <x v="0"/>
    <n v="0"/>
    <n v="3"/>
    <n v="9.4367929420000003"/>
    <n v="150381"/>
    <n v="22.83679506"/>
    <n v="228"/>
    <s v="High"/>
    <n v="1"/>
    <n v="4"/>
    <s v="Australia"/>
    <x v="5"/>
    <x v="0"/>
    <n v="1"/>
  </r>
  <r>
    <s v="VUY6182"/>
    <n v="79"/>
    <x v="0"/>
    <x v="0"/>
    <n v="268"/>
    <x v="1"/>
    <s v="142/103"/>
    <n v="46"/>
    <x v="1"/>
    <x v="1"/>
    <x v="0"/>
    <x v="1"/>
    <x v="0"/>
    <n v="15.52541594"/>
    <x v="0"/>
    <x v="1"/>
    <n v="1"/>
    <n v="8"/>
    <n v="10.241356850000001"/>
    <n v="69225"/>
    <n v="20.199310029999999"/>
    <n v="587"/>
    <s v="Very High"/>
    <n v="4"/>
    <n v="7"/>
    <s v="Vietnam"/>
    <x v="3"/>
    <x v="1"/>
    <n v="1"/>
  </r>
  <r>
    <s v="OEH9065"/>
    <n v="42"/>
    <x v="2"/>
    <x v="0"/>
    <n v="390"/>
    <x v="1"/>
    <s v="124/107"/>
    <n v="50"/>
    <x v="1"/>
    <x v="0"/>
    <x v="0"/>
    <x v="1"/>
    <x v="0"/>
    <n v="6.6084416499999996"/>
    <x v="1"/>
    <x v="1"/>
    <n v="0"/>
    <n v="1"/>
    <n v="4.4224954570000001"/>
    <n v="265117"/>
    <n v="35.23908565"/>
    <n v="106"/>
    <s v="Healthy"/>
    <n v="3"/>
    <n v="4"/>
    <s v="Spain"/>
    <x v="2"/>
    <x v="0"/>
    <n v="0"/>
  </r>
  <r>
    <s v="UBZ1206"/>
    <n v="46"/>
    <x v="2"/>
    <x v="0"/>
    <n v="366"/>
    <x v="1"/>
    <s v="91/65"/>
    <n v="60"/>
    <x v="1"/>
    <x v="1"/>
    <x v="0"/>
    <x v="0"/>
    <x v="0"/>
    <n v="14.12505123"/>
    <x v="2"/>
    <x v="0"/>
    <n v="0"/>
    <n v="4"/>
    <n v="2.4251206660000002"/>
    <n v="34706"/>
    <n v="36.729720790000002"/>
    <n v="159"/>
    <s v="Borderline High"/>
    <n v="5"/>
    <n v="7"/>
    <s v="Brazil"/>
    <x v="0"/>
    <x v="0"/>
    <n v="0"/>
  </r>
  <r>
    <s v="HDC2206"/>
    <n v="68"/>
    <x v="0"/>
    <x v="0"/>
    <n v="355"/>
    <x v="1"/>
    <s v="138/96"/>
    <n v="52"/>
    <x v="1"/>
    <x v="1"/>
    <x v="0"/>
    <x v="0"/>
    <x v="1"/>
    <n v="2.63518081"/>
    <x v="0"/>
    <x v="1"/>
    <n v="0"/>
    <n v="3"/>
    <n v="3.7993273830000001"/>
    <n v="200621"/>
    <n v="39.368347159999999"/>
    <n v="634"/>
    <s v="Very High"/>
    <n v="3"/>
    <n v="6"/>
    <s v="Colombia"/>
    <x v="0"/>
    <x v="1"/>
    <n v="0"/>
  </r>
  <r>
    <s v="YIJ9294"/>
    <n v="34"/>
    <x v="2"/>
    <x v="1"/>
    <n v="143"/>
    <x v="2"/>
    <s v="166/91"/>
    <n v="98"/>
    <x v="0"/>
    <x v="0"/>
    <x v="1"/>
    <x v="1"/>
    <x v="0"/>
    <n v="7.378842992"/>
    <x v="0"/>
    <x v="1"/>
    <n v="1"/>
    <n v="4"/>
    <n v="2.4696281290000002"/>
    <n v="76170"/>
    <n v="24.90143329"/>
    <n v="604"/>
    <s v="Very High"/>
    <n v="4"/>
    <n v="8"/>
    <s v="Brazil"/>
    <x v="0"/>
    <x v="0"/>
    <n v="1"/>
  </r>
  <r>
    <s v="RPA3000"/>
    <n v="22"/>
    <x v="1"/>
    <x v="0"/>
    <n v="302"/>
    <x v="1"/>
    <s v="159/96"/>
    <n v="68"/>
    <x v="0"/>
    <x v="0"/>
    <x v="0"/>
    <x v="1"/>
    <x v="0"/>
    <n v="19.873919740000002"/>
    <x v="0"/>
    <x v="1"/>
    <n v="1"/>
    <n v="1"/>
    <n v="7.9042499990000001"/>
    <n v="61006"/>
    <n v="36.626776040000003"/>
    <n v="293"/>
    <s v="High"/>
    <n v="2"/>
    <n v="7"/>
    <s v="Vietnam"/>
    <x v="3"/>
    <x v="1"/>
    <n v="0"/>
  </r>
  <r>
    <s v="PNU3270"/>
    <n v="42"/>
    <x v="2"/>
    <x v="0"/>
    <n v="207"/>
    <x v="0"/>
    <s v="153/107"/>
    <n v="108"/>
    <x v="0"/>
    <x v="0"/>
    <x v="0"/>
    <x v="1"/>
    <x v="1"/>
    <n v="14.88520662"/>
    <x v="1"/>
    <x v="0"/>
    <n v="1"/>
    <n v="2"/>
    <n v="9.5813823120000006"/>
    <n v="211958"/>
    <n v="35.810727870000001"/>
    <n v="594"/>
    <s v="Very High"/>
    <n v="7"/>
    <n v="9"/>
    <s v="Thailand"/>
    <x v="3"/>
    <x v="1"/>
    <n v="0"/>
  </r>
  <r>
    <s v="QKZ6753"/>
    <n v="42"/>
    <x v="2"/>
    <x v="1"/>
    <n v="216"/>
    <x v="0"/>
    <s v="174/82"/>
    <n v="98"/>
    <x v="0"/>
    <x v="1"/>
    <x v="0"/>
    <x v="0"/>
    <x v="0"/>
    <n v="13.79122344"/>
    <x v="1"/>
    <x v="0"/>
    <n v="1"/>
    <n v="5"/>
    <n v="5.6767051689999999"/>
    <n v="24691"/>
    <n v="22.135733999999999"/>
    <n v="442"/>
    <s v="High"/>
    <n v="3"/>
    <n v="9"/>
    <s v="Japan"/>
    <x v="3"/>
    <x v="1"/>
    <n v="0"/>
  </r>
  <r>
    <s v="EUN8378"/>
    <n v="38"/>
    <x v="2"/>
    <x v="0"/>
    <n v="134"/>
    <x v="2"/>
    <s v="103/74"/>
    <n v="101"/>
    <x v="1"/>
    <x v="0"/>
    <x v="0"/>
    <x v="0"/>
    <x v="1"/>
    <n v="14.204126049999999"/>
    <x v="0"/>
    <x v="1"/>
    <n v="0"/>
    <n v="4"/>
    <n v="0.18990131699999999"/>
    <n v="265709"/>
    <n v="20.52510316"/>
    <n v="588"/>
    <s v="Very High"/>
    <n v="5"/>
    <n v="6"/>
    <s v="United States"/>
    <x v="1"/>
    <x v="1"/>
    <n v="1"/>
  </r>
  <r>
    <s v="IAH5619"/>
    <n v="48"/>
    <x v="2"/>
    <x v="0"/>
    <n v="384"/>
    <x v="1"/>
    <s v="126/108"/>
    <n v="89"/>
    <x v="1"/>
    <x v="0"/>
    <x v="0"/>
    <x v="0"/>
    <x v="0"/>
    <n v="13.327713340000001"/>
    <x v="2"/>
    <x v="1"/>
    <n v="0"/>
    <n v="4"/>
    <n v="4.3476179049999999"/>
    <n v="205721"/>
    <n v="26.341478209999998"/>
    <n v="380"/>
    <s v="High"/>
    <n v="7"/>
    <n v="10"/>
    <s v="United Kingdom"/>
    <x v="2"/>
    <x v="1"/>
    <n v="0"/>
  </r>
  <r>
    <s v="XLL0495"/>
    <n v="78"/>
    <x v="0"/>
    <x v="1"/>
    <n v="168"/>
    <x v="2"/>
    <s v="113/94"/>
    <n v="69"/>
    <x v="1"/>
    <x v="0"/>
    <x v="0"/>
    <x v="1"/>
    <x v="1"/>
    <n v="11.91216704"/>
    <x v="0"/>
    <x v="0"/>
    <n v="1"/>
    <n v="4"/>
    <n v="7.5472227580000002"/>
    <n v="176641"/>
    <n v="32.212512420000003"/>
    <n v="621"/>
    <s v="Very High"/>
    <n v="2"/>
    <n v="4"/>
    <s v="Japan"/>
    <x v="3"/>
    <x v="1"/>
    <n v="0"/>
  </r>
  <r>
    <s v="ZGZ5769"/>
    <n v="64"/>
    <x v="0"/>
    <x v="0"/>
    <n v="269"/>
    <x v="1"/>
    <s v="153/86"/>
    <n v="94"/>
    <x v="0"/>
    <x v="0"/>
    <x v="0"/>
    <x v="1"/>
    <x v="0"/>
    <n v="7.3602194369999996"/>
    <x v="0"/>
    <x v="1"/>
    <n v="0"/>
    <n v="8"/>
    <n v="4.5076712790000002"/>
    <n v="75356"/>
    <n v="25.43345815"/>
    <n v="763"/>
    <s v="Very High"/>
    <n v="5"/>
    <n v="4"/>
    <s v="China"/>
    <x v="3"/>
    <x v="1"/>
    <n v="0"/>
  </r>
  <r>
    <s v="BDS7052"/>
    <n v="28"/>
    <x v="1"/>
    <x v="1"/>
    <n v="130"/>
    <x v="2"/>
    <s v="140/75"/>
    <n v="72"/>
    <x v="1"/>
    <x v="1"/>
    <x v="1"/>
    <x v="1"/>
    <x v="0"/>
    <n v="8.6578438210000002"/>
    <x v="2"/>
    <x v="1"/>
    <n v="0"/>
    <n v="4"/>
    <n v="4.4046863619999996"/>
    <n v="258962"/>
    <n v="28.07259178"/>
    <n v="603"/>
    <s v="Very High"/>
    <n v="0"/>
    <n v="6"/>
    <s v="Spain"/>
    <x v="2"/>
    <x v="0"/>
    <n v="0"/>
  </r>
  <r>
    <s v="DAG3833"/>
    <n v="49"/>
    <x v="2"/>
    <x v="0"/>
    <n v="144"/>
    <x v="2"/>
    <s v="96/95"/>
    <n v="95"/>
    <x v="1"/>
    <x v="1"/>
    <x v="0"/>
    <x v="0"/>
    <x v="1"/>
    <n v="15.577317539999999"/>
    <x v="1"/>
    <x v="0"/>
    <n v="1"/>
    <n v="3"/>
    <n v="7.8010289090000002"/>
    <n v="279183"/>
    <n v="36.509162480000001"/>
    <n v="564"/>
    <s v="Very High"/>
    <n v="6"/>
    <n v="8"/>
    <s v="United Kingdom"/>
    <x v="2"/>
    <x v="1"/>
    <n v="1"/>
  </r>
  <r>
    <s v="DCT0131"/>
    <n v="71"/>
    <x v="0"/>
    <x v="0"/>
    <n v="394"/>
    <x v="1"/>
    <s v="139/78"/>
    <n v="78"/>
    <x v="0"/>
    <x v="0"/>
    <x v="0"/>
    <x v="1"/>
    <x v="1"/>
    <n v="13.16892002"/>
    <x v="2"/>
    <x v="1"/>
    <n v="0"/>
    <n v="4"/>
    <n v="11.377239729999999"/>
    <n v="196209"/>
    <n v="32.097947240000003"/>
    <n v="500"/>
    <s v="Very High"/>
    <n v="0"/>
    <n v="8"/>
    <s v="France"/>
    <x v="2"/>
    <x v="1"/>
    <n v="0"/>
  </r>
  <r>
    <s v="XGI7101"/>
    <n v="59"/>
    <x v="0"/>
    <x v="0"/>
    <n v="355"/>
    <x v="1"/>
    <s v="166/97"/>
    <n v="60"/>
    <x v="0"/>
    <x v="0"/>
    <x v="0"/>
    <x v="1"/>
    <x v="1"/>
    <n v="14.071952639999999"/>
    <x v="1"/>
    <x v="1"/>
    <n v="1"/>
    <n v="2"/>
    <n v="7.1884559829999999"/>
    <n v="168590"/>
    <n v="20.92293973"/>
    <n v="255"/>
    <s v="High"/>
    <n v="7"/>
    <n v="7"/>
    <s v="India"/>
    <x v="3"/>
    <x v="1"/>
    <n v="0"/>
  </r>
  <r>
    <s v="QCA3258"/>
    <n v="54"/>
    <x v="2"/>
    <x v="0"/>
    <n v="318"/>
    <x v="1"/>
    <s v="135/84"/>
    <n v="52"/>
    <x v="1"/>
    <x v="1"/>
    <x v="0"/>
    <x v="0"/>
    <x v="0"/>
    <n v="6.5380360800000004"/>
    <x v="0"/>
    <x v="1"/>
    <n v="1"/>
    <n v="2"/>
    <n v="4.2089225319999999"/>
    <n v="51926"/>
    <n v="23.03485577"/>
    <n v="402"/>
    <s v="High"/>
    <n v="2"/>
    <n v="5"/>
    <s v="United Kingdom"/>
    <x v="2"/>
    <x v="1"/>
    <n v="1"/>
  </r>
  <r>
    <s v="AUC5141"/>
    <n v="37"/>
    <x v="2"/>
    <x v="1"/>
    <n v="169"/>
    <x v="2"/>
    <s v="100/81"/>
    <n v="45"/>
    <x v="1"/>
    <x v="0"/>
    <x v="1"/>
    <x v="0"/>
    <x v="0"/>
    <n v="15.3515532"/>
    <x v="1"/>
    <x v="1"/>
    <n v="0"/>
    <n v="4"/>
    <n v="10.938235860000001"/>
    <n v="76751"/>
    <n v="20.721909279999998"/>
    <n v="419"/>
    <s v="High"/>
    <n v="0"/>
    <n v="6"/>
    <s v="Argentina"/>
    <x v="0"/>
    <x v="0"/>
    <n v="0"/>
  </r>
  <r>
    <s v="QPN9178"/>
    <n v="29"/>
    <x v="1"/>
    <x v="0"/>
    <n v="383"/>
    <x v="1"/>
    <s v="112/99"/>
    <n v="74"/>
    <x v="0"/>
    <x v="0"/>
    <x v="0"/>
    <x v="0"/>
    <x v="1"/>
    <n v="18.187804570000001"/>
    <x v="1"/>
    <x v="1"/>
    <n v="1"/>
    <n v="2"/>
    <n v="10.19028855"/>
    <n v="105336"/>
    <n v="23.54872391"/>
    <n v="330"/>
    <s v="High"/>
    <n v="1"/>
    <n v="4"/>
    <s v="China"/>
    <x v="3"/>
    <x v="1"/>
    <n v="0"/>
  </r>
  <r>
    <s v="WLS2433"/>
    <n v="32"/>
    <x v="2"/>
    <x v="0"/>
    <n v="220"/>
    <x v="0"/>
    <s v="173/99"/>
    <n v="71"/>
    <x v="1"/>
    <x v="0"/>
    <x v="0"/>
    <x v="1"/>
    <x v="1"/>
    <n v="5.4797331820000004"/>
    <x v="2"/>
    <x v="0"/>
    <n v="0"/>
    <n v="6"/>
    <n v="10.980620330000001"/>
    <n v="119944"/>
    <n v="29.6531232"/>
    <n v="110"/>
    <s v="Healthy"/>
    <n v="4"/>
    <n v="6"/>
    <s v="Germany"/>
    <x v="2"/>
    <x v="1"/>
    <n v="1"/>
  </r>
  <r>
    <s v="DAT1565"/>
    <n v="81"/>
    <x v="0"/>
    <x v="1"/>
    <n v="210"/>
    <x v="0"/>
    <s v="96/98"/>
    <n v="50"/>
    <x v="1"/>
    <x v="1"/>
    <x v="0"/>
    <x v="0"/>
    <x v="1"/>
    <n v="7.9431762170000004"/>
    <x v="0"/>
    <x v="0"/>
    <n v="1"/>
    <n v="2"/>
    <n v="1.972752354"/>
    <n v="274472"/>
    <n v="31.943031829999999"/>
    <n v="99"/>
    <s v="Healthy"/>
    <n v="1"/>
    <n v="8"/>
    <s v="Italy"/>
    <x v="2"/>
    <x v="0"/>
    <n v="0"/>
  </r>
  <r>
    <s v="HZZ2635"/>
    <n v="41"/>
    <x v="2"/>
    <x v="0"/>
    <n v="372"/>
    <x v="1"/>
    <s v="138/86"/>
    <n v="97"/>
    <x v="1"/>
    <x v="0"/>
    <x v="0"/>
    <x v="0"/>
    <x v="1"/>
    <n v="7.6741735269999998"/>
    <x v="0"/>
    <x v="1"/>
    <n v="0"/>
    <n v="3"/>
    <n v="2.7493699170000001"/>
    <n v="152936"/>
    <n v="29.381090199999999"/>
    <n v="496"/>
    <s v="High"/>
    <n v="7"/>
    <n v="6"/>
    <s v="Vietnam"/>
    <x v="3"/>
    <x v="1"/>
    <n v="0"/>
  </r>
  <r>
    <s v="SEC6779"/>
    <n v="27"/>
    <x v="1"/>
    <x v="1"/>
    <n v="205"/>
    <x v="0"/>
    <s v="148/88"/>
    <n v="95"/>
    <x v="1"/>
    <x v="0"/>
    <x v="1"/>
    <x v="1"/>
    <x v="0"/>
    <n v="8.1020211450000001"/>
    <x v="2"/>
    <x v="0"/>
    <n v="1"/>
    <n v="5"/>
    <n v="0.33396859000000001"/>
    <n v="117943"/>
    <n v="30.236371250000001"/>
    <n v="56"/>
    <s v="Healthy"/>
    <n v="1"/>
    <n v="8"/>
    <s v="Australia"/>
    <x v="5"/>
    <x v="0"/>
    <n v="1"/>
  </r>
  <r>
    <s v="NUI3695"/>
    <n v="34"/>
    <x v="2"/>
    <x v="0"/>
    <n v="250"/>
    <x v="1"/>
    <s v="165/80"/>
    <n v="85"/>
    <x v="0"/>
    <x v="1"/>
    <x v="0"/>
    <x v="1"/>
    <x v="0"/>
    <n v="0.65166544999999998"/>
    <x v="2"/>
    <x v="1"/>
    <n v="0"/>
    <n v="3"/>
    <n v="2.6635333550000002"/>
    <n v="220716"/>
    <n v="30.510465580000002"/>
    <n v="429"/>
    <s v="High"/>
    <n v="3"/>
    <n v="4"/>
    <s v="Canada"/>
    <x v="1"/>
    <x v="1"/>
    <n v="0"/>
  </r>
  <r>
    <s v="NFP5509"/>
    <n v="45"/>
    <x v="2"/>
    <x v="0"/>
    <n v="185"/>
    <x v="2"/>
    <s v="130/84"/>
    <n v="61"/>
    <x v="1"/>
    <x v="0"/>
    <x v="0"/>
    <x v="1"/>
    <x v="1"/>
    <n v="5.8645056660000003"/>
    <x v="2"/>
    <x v="1"/>
    <n v="0"/>
    <n v="2"/>
    <n v="11.5163212"/>
    <n v="159723"/>
    <n v="24.480186589999999"/>
    <n v="36"/>
    <s v="Healthy"/>
    <n v="7"/>
    <n v="7"/>
    <s v="Vietnam"/>
    <x v="3"/>
    <x v="1"/>
    <n v="0"/>
  </r>
  <r>
    <s v="MNW7180"/>
    <n v="23"/>
    <x v="1"/>
    <x v="0"/>
    <n v="251"/>
    <x v="1"/>
    <s v="93/70"/>
    <n v="81"/>
    <x v="0"/>
    <x v="0"/>
    <x v="0"/>
    <x v="1"/>
    <x v="1"/>
    <n v="16.293833029999998"/>
    <x v="2"/>
    <x v="1"/>
    <n v="0"/>
    <n v="1"/>
    <n v="9.6834500450000007"/>
    <n v="122433"/>
    <n v="23.68190955"/>
    <n v="790"/>
    <s v="Very High"/>
    <n v="2"/>
    <n v="7"/>
    <s v="United Kingdom"/>
    <x v="2"/>
    <x v="1"/>
    <n v="0"/>
  </r>
  <r>
    <s v="DQA4103"/>
    <n v="23"/>
    <x v="1"/>
    <x v="0"/>
    <n v="202"/>
    <x v="0"/>
    <s v="157/83"/>
    <n v="66"/>
    <x v="1"/>
    <x v="1"/>
    <x v="0"/>
    <x v="0"/>
    <x v="1"/>
    <n v="11.87489444"/>
    <x v="2"/>
    <x v="0"/>
    <n v="0"/>
    <n v="7"/>
    <n v="5.4826607359999997"/>
    <n v="135065"/>
    <n v="24.683722790000001"/>
    <n v="355"/>
    <s v="High"/>
    <n v="2"/>
    <n v="6"/>
    <s v="Canada"/>
    <x v="1"/>
    <x v="1"/>
    <n v="1"/>
  </r>
  <r>
    <s v="JGN0848"/>
    <n v="74"/>
    <x v="0"/>
    <x v="0"/>
    <n v="252"/>
    <x v="1"/>
    <s v="110/102"/>
    <n v="68"/>
    <x v="1"/>
    <x v="1"/>
    <x v="0"/>
    <x v="0"/>
    <x v="1"/>
    <n v="11.369402620000001"/>
    <x v="0"/>
    <x v="0"/>
    <n v="0"/>
    <n v="10"/>
    <n v="1.552149022"/>
    <n v="65093"/>
    <n v="38.227018319999999"/>
    <n v="234"/>
    <s v="High"/>
    <n v="2"/>
    <n v="7"/>
    <s v="India"/>
    <x v="3"/>
    <x v="1"/>
    <n v="0"/>
  </r>
  <r>
    <s v="VGV8221"/>
    <n v="55"/>
    <x v="0"/>
    <x v="0"/>
    <n v="376"/>
    <x v="1"/>
    <s v="139/103"/>
    <n v="54"/>
    <x v="1"/>
    <x v="0"/>
    <x v="0"/>
    <x v="0"/>
    <x v="1"/>
    <n v="4.9826334999999999E-2"/>
    <x v="2"/>
    <x v="0"/>
    <n v="0"/>
    <n v="4"/>
    <n v="1.852466671"/>
    <n v="176032"/>
    <n v="31.905955250000002"/>
    <n v="259"/>
    <s v="High"/>
    <n v="0"/>
    <n v="5"/>
    <s v="Colombia"/>
    <x v="0"/>
    <x v="1"/>
    <n v="0"/>
  </r>
  <r>
    <s v="UOO5519"/>
    <n v="79"/>
    <x v="0"/>
    <x v="0"/>
    <n v="236"/>
    <x v="0"/>
    <s v="115/80"/>
    <n v="110"/>
    <x v="1"/>
    <x v="1"/>
    <x v="0"/>
    <x v="0"/>
    <x v="0"/>
    <n v="3.5928655819999999"/>
    <x v="2"/>
    <x v="1"/>
    <n v="0"/>
    <n v="10"/>
    <n v="10.3774958"/>
    <n v="248181"/>
    <n v="18.641696920000001"/>
    <n v="260"/>
    <s v="High"/>
    <n v="4"/>
    <n v="5"/>
    <s v="Canada"/>
    <x v="1"/>
    <x v="1"/>
    <n v="0"/>
  </r>
  <r>
    <s v="BTQ5047"/>
    <n v="84"/>
    <x v="0"/>
    <x v="0"/>
    <n v="141"/>
    <x v="2"/>
    <s v="134/94"/>
    <n v="74"/>
    <x v="1"/>
    <x v="1"/>
    <x v="0"/>
    <x v="1"/>
    <x v="1"/>
    <n v="12.960884549999999"/>
    <x v="1"/>
    <x v="0"/>
    <n v="0"/>
    <n v="7"/>
    <n v="6.8723010200000001"/>
    <n v="175382"/>
    <n v="25.950747499999999"/>
    <n v="648"/>
    <s v="Very High"/>
    <n v="4"/>
    <n v="8"/>
    <s v="South Korea"/>
    <x v="3"/>
    <x v="1"/>
    <n v="1"/>
  </r>
  <r>
    <s v="JOG1127"/>
    <n v="90"/>
    <x v="0"/>
    <x v="0"/>
    <n v="343"/>
    <x v="1"/>
    <s v="102/72"/>
    <n v="88"/>
    <x v="1"/>
    <x v="1"/>
    <x v="0"/>
    <x v="1"/>
    <x v="0"/>
    <n v="8.2857488759999995"/>
    <x v="2"/>
    <x v="1"/>
    <n v="0"/>
    <n v="3"/>
    <n v="3.438908606"/>
    <n v="299850"/>
    <n v="20.745345050000001"/>
    <n v="443"/>
    <s v="High"/>
    <n v="3"/>
    <n v="9"/>
    <s v="France"/>
    <x v="2"/>
    <x v="1"/>
    <n v="1"/>
  </r>
  <r>
    <s v="KET4937"/>
    <n v="38"/>
    <x v="2"/>
    <x v="0"/>
    <n v="289"/>
    <x v="1"/>
    <s v="136/74"/>
    <n v="108"/>
    <x v="1"/>
    <x v="0"/>
    <x v="0"/>
    <x v="0"/>
    <x v="1"/>
    <n v="18.444647629999999"/>
    <x v="0"/>
    <x v="0"/>
    <n v="1"/>
    <n v="4"/>
    <n v="7.9346100589999997"/>
    <n v="200172"/>
    <n v="32.754190659999999"/>
    <n v="290"/>
    <s v="High"/>
    <n v="4"/>
    <n v="7"/>
    <s v="Colombia"/>
    <x v="0"/>
    <x v="1"/>
    <n v="0"/>
  </r>
  <r>
    <s v="VJY7461"/>
    <n v="84"/>
    <x v="0"/>
    <x v="0"/>
    <n v="267"/>
    <x v="1"/>
    <s v="150/62"/>
    <n v="63"/>
    <x v="0"/>
    <x v="1"/>
    <x v="0"/>
    <x v="1"/>
    <x v="1"/>
    <n v="11.89428296"/>
    <x v="0"/>
    <x v="0"/>
    <n v="0"/>
    <n v="1"/>
    <n v="10.56207427"/>
    <n v="231357"/>
    <n v="31.328666070000001"/>
    <n v="663"/>
    <s v="Very High"/>
    <n v="4"/>
    <n v="10"/>
    <s v="Canada"/>
    <x v="1"/>
    <x v="1"/>
    <n v="0"/>
  </r>
  <r>
    <s v="WTM7058"/>
    <n v="19"/>
    <x v="1"/>
    <x v="0"/>
    <n v="216"/>
    <x v="0"/>
    <s v="157/90"/>
    <n v="101"/>
    <x v="0"/>
    <x v="0"/>
    <x v="0"/>
    <x v="1"/>
    <x v="0"/>
    <n v="16.768857400000002"/>
    <x v="0"/>
    <x v="0"/>
    <n v="1"/>
    <n v="3"/>
    <n v="4.5846097840000004"/>
    <n v="129883"/>
    <n v="19.563202570000001"/>
    <n v="141"/>
    <s v="Healthy"/>
    <n v="2"/>
    <n v="5"/>
    <s v="United Kingdom"/>
    <x v="2"/>
    <x v="1"/>
    <n v="0"/>
  </r>
  <r>
    <s v="ZEI0342"/>
    <n v="71"/>
    <x v="0"/>
    <x v="0"/>
    <n v="379"/>
    <x v="1"/>
    <s v="107/90"/>
    <n v="95"/>
    <x v="1"/>
    <x v="0"/>
    <x v="0"/>
    <x v="1"/>
    <x v="1"/>
    <n v="1.7006881309999999"/>
    <x v="1"/>
    <x v="0"/>
    <n v="0"/>
    <n v="4"/>
    <n v="2.5967770739999998"/>
    <n v="209175"/>
    <n v="29.083894220000001"/>
    <n v="552"/>
    <s v="Very High"/>
    <n v="6"/>
    <n v="8"/>
    <s v="Argentina"/>
    <x v="0"/>
    <x v="0"/>
    <n v="0"/>
  </r>
  <r>
    <s v="QYE3783"/>
    <n v="54"/>
    <x v="2"/>
    <x v="0"/>
    <n v="310"/>
    <x v="1"/>
    <s v="91/77"/>
    <n v="93"/>
    <x v="0"/>
    <x v="1"/>
    <x v="0"/>
    <x v="1"/>
    <x v="1"/>
    <n v="19.75656231"/>
    <x v="0"/>
    <x v="1"/>
    <n v="0"/>
    <n v="5"/>
    <n v="6.9976629580000003"/>
    <n v="143612"/>
    <n v="28.48214522"/>
    <n v="746"/>
    <s v="Very High"/>
    <n v="7"/>
    <n v="9"/>
    <s v="Argentina"/>
    <x v="0"/>
    <x v="0"/>
    <n v="1"/>
  </r>
  <r>
    <s v="YKS4450"/>
    <n v="33"/>
    <x v="2"/>
    <x v="0"/>
    <n v="398"/>
    <x v="1"/>
    <s v="154/66"/>
    <n v="82"/>
    <x v="0"/>
    <x v="0"/>
    <x v="0"/>
    <x v="0"/>
    <x v="0"/>
    <n v="10.453981990000001"/>
    <x v="2"/>
    <x v="1"/>
    <n v="0"/>
    <n v="4"/>
    <n v="4.4441468710000001"/>
    <n v="38608"/>
    <n v="39.518364040000002"/>
    <n v="326"/>
    <s v="High"/>
    <n v="6"/>
    <n v="10"/>
    <s v="France"/>
    <x v="2"/>
    <x v="1"/>
    <n v="0"/>
  </r>
  <r>
    <s v="RFQ6586"/>
    <n v="73"/>
    <x v="0"/>
    <x v="1"/>
    <n v="188"/>
    <x v="2"/>
    <s v="159/60"/>
    <n v="99"/>
    <x v="1"/>
    <x v="0"/>
    <x v="0"/>
    <x v="0"/>
    <x v="0"/>
    <n v="3.1028692869999999"/>
    <x v="2"/>
    <x v="0"/>
    <n v="0"/>
    <n v="10"/>
    <n v="1.3532129340000001"/>
    <n v="59665"/>
    <n v="29.336229719999999"/>
    <n v="480"/>
    <s v="High"/>
    <n v="1"/>
    <n v="7"/>
    <s v="United States"/>
    <x v="1"/>
    <x v="1"/>
    <n v="1"/>
  </r>
  <r>
    <s v="TZZ4346"/>
    <n v="33"/>
    <x v="2"/>
    <x v="0"/>
    <n v="159"/>
    <x v="2"/>
    <s v="156/100"/>
    <n v="104"/>
    <x v="0"/>
    <x v="1"/>
    <x v="0"/>
    <x v="1"/>
    <x v="0"/>
    <n v="13.816191699999999"/>
    <x v="1"/>
    <x v="1"/>
    <n v="0"/>
    <n v="2"/>
    <n v="2.2818978140000001"/>
    <n v="215537"/>
    <n v="20.961612460000001"/>
    <n v="564"/>
    <s v="Very High"/>
    <n v="4"/>
    <n v="4"/>
    <s v="Japan"/>
    <x v="3"/>
    <x v="1"/>
    <n v="0"/>
  </r>
  <r>
    <s v="OCU8326"/>
    <n v="64"/>
    <x v="0"/>
    <x v="1"/>
    <n v="279"/>
    <x v="1"/>
    <s v="91/60"/>
    <n v="84"/>
    <x v="1"/>
    <x v="1"/>
    <x v="0"/>
    <x v="0"/>
    <x v="1"/>
    <n v="19.062039980000002"/>
    <x v="1"/>
    <x v="0"/>
    <n v="0"/>
    <n v="9"/>
    <n v="4.8856554159999996"/>
    <n v="93186"/>
    <n v="35.924410989999998"/>
    <n v="527"/>
    <s v="Very High"/>
    <n v="5"/>
    <n v="8"/>
    <s v="Thailand"/>
    <x v="3"/>
    <x v="1"/>
    <n v="0"/>
  </r>
  <r>
    <s v="RXE8987"/>
    <n v="62"/>
    <x v="0"/>
    <x v="0"/>
    <n v="129"/>
    <x v="2"/>
    <s v="147/108"/>
    <n v="85"/>
    <x v="1"/>
    <x v="0"/>
    <x v="0"/>
    <x v="0"/>
    <x v="1"/>
    <n v="16.018012500000001"/>
    <x v="2"/>
    <x v="1"/>
    <n v="0"/>
    <n v="9"/>
    <n v="1.3445222450000001"/>
    <n v="155134"/>
    <n v="23.63747966"/>
    <n v="460"/>
    <s v="High"/>
    <n v="1"/>
    <n v="8"/>
    <s v="Italy"/>
    <x v="2"/>
    <x v="0"/>
    <n v="0"/>
  </r>
  <r>
    <s v="AOY1842"/>
    <n v="23"/>
    <x v="1"/>
    <x v="0"/>
    <n v="258"/>
    <x v="1"/>
    <s v="99/71"/>
    <n v="107"/>
    <x v="0"/>
    <x v="0"/>
    <x v="0"/>
    <x v="0"/>
    <x v="1"/>
    <n v="19.50520337"/>
    <x v="2"/>
    <x v="0"/>
    <n v="0"/>
    <n v="1"/>
    <n v="0.44564106799999997"/>
    <n v="27406"/>
    <n v="25.535603269999999"/>
    <n v="324"/>
    <s v="High"/>
    <n v="1"/>
    <n v="5"/>
    <s v="Thailand"/>
    <x v="3"/>
    <x v="1"/>
    <n v="1"/>
  </r>
  <r>
    <s v="PEX4917"/>
    <n v="19"/>
    <x v="1"/>
    <x v="0"/>
    <n v="303"/>
    <x v="1"/>
    <s v="148/61"/>
    <n v="88"/>
    <x v="1"/>
    <x v="1"/>
    <x v="0"/>
    <x v="1"/>
    <x v="1"/>
    <n v="13.034001310000001"/>
    <x v="1"/>
    <x v="1"/>
    <n v="0"/>
    <n v="4"/>
    <n v="4.8847731110000003"/>
    <n v="154256"/>
    <n v="29.2298449"/>
    <n v="37"/>
    <s v="Healthy"/>
    <n v="7"/>
    <n v="8"/>
    <s v="Spain"/>
    <x v="2"/>
    <x v="0"/>
    <n v="0"/>
  </r>
  <r>
    <s v="MAI0387"/>
    <n v="51"/>
    <x v="2"/>
    <x v="1"/>
    <n v="178"/>
    <x v="2"/>
    <s v="109/85"/>
    <n v="104"/>
    <x v="0"/>
    <x v="0"/>
    <x v="0"/>
    <x v="1"/>
    <x v="0"/>
    <n v="18.576582460000001"/>
    <x v="1"/>
    <x v="0"/>
    <n v="1"/>
    <n v="10"/>
    <n v="6.694426515"/>
    <n v="184165"/>
    <n v="20.971341280000001"/>
    <n v="488"/>
    <s v="High"/>
    <n v="4"/>
    <n v="8"/>
    <s v="Germany"/>
    <x v="2"/>
    <x v="1"/>
    <n v="0"/>
  </r>
  <r>
    <s v="XGT9404"/>
    <n v="67"/>
    <x v="0"/>
    <x v="0"/>
    <n v="330"/>
    <x v="1"/>
    <s v="124/83"/>
    <n v="66"/>
    <x v="0"/>
    <x v="0"/>
    <x v="0"/>
    <x v="1"/>
    <x v="0"/>
    <n v="16.180941319999999"/>
    <x v="1"/>
    <x v="1"/>
    <n v="0"/>
    <n v="1"/>
    <n v="1.2820889289999999"/>
    <n v="99369"/>
    <n v="36.496890100000002"/>
    <n v="199"/>
    <s v="Borderline High"/>
    <n v="4"/>
    <n v="9"/>
    <s v="Vietnam"/>
    <x v="3"/>
    <x v="1"/>
    <n v="0"/>
  </r>
  <r>
    <s v="SGL8650"/>
    <n v="18"/>
    <x v="1"/>
    <x v="1"/>
    <n v="385"/>
    <x v="1"/>
    <s v="151/74"/>
    <n v="71"/>
    <x v="1"/>
    <x v="1"/>
    <x v="1"/>
    <x v="0"/>
    <x v="0"/>
    <n v="1.3684140659999999"/>
    <x v="0"/>
    <x v="1"/>
    <n v="1"/>
    <n v="5"/>
    <n v="0.92489903299999998"/>
    <n v="98331"/>
    <n v="27.98112703"/>
    <n v="116"/>
    <s v="Healthy"/>
    <n v="7"/>
    <n v="6"/>
    <s v="Thailand"/>
    <x v="3"/>
    <x v="1"/>
    <n v="0"/>
  </r>
  <r>
    <s v="DFU3750"/>
    <n v="88"/>
    <x v="0"/>
    <x v="0"/>
    <n v="182"/>
    <x v="2"/>
    <s v="162/62"/>
    <n v="91"/>
    <x v="1"/>
    <x v="0"/>
    <x v="0"/>
    <x v="0"/>
    <x v="0"/>
    <n v="0.23728606099999999"/>
    <x v="0"/>
    <x v="0"/>
    <n v="0"/>
    <n v="4"/>
    <n v="11.98186505"/>
    <n v="149854"/>
    <n v="24.455757909999999"/>
    <n v="38"/>
    <s v="Healthy"/>
    <n v="5"/>
    <n v="9"/>
    <s v="Italy"/>
    <x v="2"/>
    <x v="0"/>
    <n v="0"/>
  </r>
  <r>
    <s v="ROG4593"/>
    <n v="33"/>
    <x v="2"/>
    <x v="1"/>
    <n v="172"/>
    <x v="2"/>
    <s v="105/62"/>
    <n v="95"/>
    <x v="1"/>
    <x v="1"/>
    <x v="1"/>
    <x v="1"/>
    <x v="1"/>
    <n v="18.96685072"/>
    <x v="0"/>
    <x v="1"/>
    <n v="0"/>
    <n v="2"/>
    <n v="4.4101903660000001"/>
    <n v="30496"/>
    <n v="26.083950359999999"/>
    <n v="763"/>
    <s v="Very High"/>
    <n v="5"/>
    <n v="9"/>
    <s v="United States"/>
    <x v="1"/>
    <x v="1"/>
    <n v="1"/>
  </r>
  <r>
    <s v="HTK0246"/>
    <n v="35"/>
    <x v="2"/>
    <x v="1"/>
    <n v="320"/>
    <x v="1"/>
    <s v="159/61"/>
    <n v="107"/>
    <x v="0"/>
    <x v="1"/>
    <x v="1"/>
    <x v="0"/>
    <x v="0"/>
    <n v="9.3567171299999998"/>
    <x v="2"/>
    <x v="0"/>
    <n v="1"/>
    <n v="3"/>
    <n v="9.3818837110000004"/>
    <n v="141698"/>
    <n v="22.003050720000001"/>
    <n v="363"/>
    <s v="High"/>
    <n v="7"/>
    <n v="5"/>
    <s v="Spain"/>
    <x v="2"/>
    <x v="0"/>
    <n v="0"/>
  </r>
  <r>
    <s v="NSO4719"/>
    <n v="42"/>
    <x v="2"/>
    <x v="0"/>
    <n v="396"/>
    <x v="1"/>
    <s v="97/74"/>
    <n v="48"/>
    <x v="1"/>
    <x v="0"/>
    <x v="0"/>
    <x v="1"/>
    <x v="1"/>
    <n v="4.0045039579999999"/>
    <x v="1"/>
    <x v="1"/>
    <n v="1"/>
    <n v="3"/>
    <n v="6.6440822920000002"/>
    <n v="192132"/>
    <n v="21.376930349999999"/>
    <n v="429"/>
    <s v="High"/>
    <n v="2"/>
    <n v="8"/>
    <s v="Brazil"/>
    <x v="0"/>
    <x v="0"/>
    <n v="1"/>
  </r>
  <r>
    <s v="NGN7027"/>
    <n v="64"/>
    <x v="0"/>
    <x v="0"/>
    <n v="344"/>
    <x v="1"/>
    <s v="166/82"/>
    <n v="70"/>
    <x v="1"/>
    <x v="1"/>
    <x v="0"/>
    <x v="0"/>
    <x v="0"/>
    <n v="9.1670354029999999"/>
    <x v="0"/>
    <x v="1"/>
    <n v="1"/>
    <n v="10"/>
    <n v="8.1480537339999994"/>
    <n v="239682"/>
    <n v="21.70219225"/>
    <n v="756"/>
    <s v="Very High"/>
    <n v="5"/>
    <n v="10"/>
    <s v="South Africa"/>
    <x v="4"/>
    <x v="0"/>
    <n v="0"/>
  </r>
  <r>
    <s v="BBD0687"/>
    <n v="33"/>
    <x v="2"/>
    <x v="0"/>
    <n v="247"/>
    <x v="1"/>
    <s v="165/100"/>
    <n v="59"/>
    <x v="0"/>
    <x v="0"/>
    <x v="0"/>
    <x v="1"/>
    <x v="1"/>
    <n v="8.3448868330000003"/>
    <x v="0"/>
    <x v="1"/>
    <n v="1"/>
    <n v="1"/>
    <n v="4.823070768"/>
    <n v="134335"/>
    <n v="26.966116060000001"/>
    <n v="433"/>
    <s v="High"/>
    <n v="6"/>
    <n v="9"/>
    <s v="Germany"/>
    <x v="2"/>
    <x v="1"/>
    <n v="0"/>
  </r>
  <r>
    <s v="TLL9850"/>
    <n v="86"/>
    <x v="0"/>
    <x v="1"/>
    <n v="186"/>
    <x v="2"/>
    <s v="149/84"/>
    <n v="105"/>
    <x v="1"/>
    <x v="1"/>
    <x v="0"/>
    <x v="1"/>
    <x v="1"/>
    <n v="9.3069954100000007"/>
    <x v="1"/>
    <x v="0"/>
    <n v="1"/>
    <n v="8"/>
    <n v="11.847997510000001"/>
    <n v="189707"/>
    <n v="20.99390549"/>
    <n v="652"/>
    <s v="Very High"/>
    <n v="3"/>
    <n v="4"/>
    <s v="India"/>
    <x v="3"/>
    <x v="1"/>
    <n v="1"/>
  </r>
  <r>
    <s v="RRE0061"/>
    <n v="45"/>
    <x v="2"/>
    <x v="0"/>
    <n v="183"/>
    <x v="2"/>
    <s v="131/97"/>
    <n v="88"/>
    <x v="0"/>
    <x v="0"/>
    <x v="0"/>
    <x v="0"/>
    <x v="0"/>
    <n v="19.96265103"/>
    <x v="0"/>
    <x v="1"/>
    <n v="0"/>
    <n v="2"/>
    <n v="8.0760471190000001"/>
    <n v="253980"/>
    <n v="38.487426149999997"/>
    <n v="166"/>
    <s v="Borderline High"/>
    <n v="7"/>
    <n v="6"/>
    <s v="Australia"/>
    <x v="5"/>
    <x v="0"/>
    <n v="1"/>
  </r>
  <r>
    <s v="BJR3594"/>
    <n v="89"/>
    <x v="0"/>
    <x v="0"/>
    <n v="282"/>
    <x v="1"/>
    <s v="149/104"/>
    <n v="109"/>
    <x v="1"/>
    <x v="0"/>
    <x v="0"/>
    <x v="1"/>
    <x v="1"/>
    <n v="13.202654239999999"/>
    <x v="0"/>
    <x v="1"/>
    <n v="0"/>
    <n v="8"/>
    <n v="10.34227169"/>
    <n v="187584"/>
    <n v="19.760368799999998"/>
    <n v="681"/>
    <s v="Very High"/>
    <n v="5"/>
    <n v="4"/>
    <s v="Canada"/>
    <x v="1"/>
    <x v="1"/>
    <n v="1"/>
  </r>
  <r>
    <s v="WUK6630"/>
    <n v="47"/>
    <x v="2"/>
    <x v="0"/>
    <n v="216"/>
    <x v="0"/>
    <s v="136/60"/>
    <n v="109"/>
    <x v="1"/>
    <x v="1"/>
    <x v="0"/>
    <x v="1"/>
    <x v="0"/>
    <n v="15.460868530000001"/>
    <x v="0"/>
    <x v="0"/>
    <n v="1"/>
    <n v="3"/>
    <n v="4.181090803"/>
    <n v="111094"/>
    <n v="23.625313559999999"/>
    <n v="548"/>
    <s v="Very High"/>
    <n v="1"/>
    <n v="7"/>
    <s v="Nigeria"/>
    <x v="4"/>
    <x v="1"/>
    <n v="0"/>
  </r>
  <r>
    <s v="TKH0882"/>
    <n v="69"/>
    <x v="0"/>
    <x v="1"/>
    <n v="246"/>
    <x v="1"/>
    <s v="149/106"/>
    <n v="48"/>
    <x v="0"/>
    <x v="1"/>
    <x v="0"/>
    <x v="1"/>
    <x v="1"/>
    <n v="17.312056049999999"/>
    <x v="0"/>
    <x v="0"/>
    <n v="0"/>
    <n v="10"/>
    <n v="5.2524856959999999"/>
    <n v="56659"/>
    <n v="35.671851539999999"/>
    <n v="151"/>
    <s v="Borderline High"/>
    <n v="2"/>
    <n v="6"/>
    <s v="Canada"/>
    <x v="1"/>
    <x v="1"/>
    <n v="0"/>
  </r>
  <r>
    <s v="RWY0562"/>
    <n v="23"/>
    <x v="1"/>
    <x v="0"/>
    <n v="185"/>
    <x v="2"/>
    <s v="180/83"/>
    <n v="76"/>
    <x v="1"/>
    <x v="1"/>
    <x v="0"/>
    <x v="0"/>
    <x v="1"/>
    <n v="2.2343115180000002"/>
    <x v="0"/>
    <x v="0"/>
    <n v="0"/>
    <n v="3"/>
    <n v="4.7017982749999998"/>
    <n v="77712"/>
    <n v="23.35076707"/>
    <n v="484"/>
    <s v="High"/>
    <n v="1"/>
    <n v="4"/>
    <s v="Colombia"/>
    <x v="0"/>
    <x v="1"/>
    <n v="0"/>
  </r>
  <r>
    <s v="PUN3848"/>
    <n v="78"/>
    <x v="0"/>
    <x v="0"/>
    <n v="398"/>
    <x v="1"/>
    <s v="168/96"/>
    <n v="48"/>
    <x v="1"/>
    <x v="1"/>
    <x v="0"/>
    <x v="0"/>
    <x v="1"/>
    <n v="1.474002268"/>
    <x v="0"/>
    <x v="1"/>
    <n v="0"/>
    <n v="9"/>
    <n v="5.5997990309999999"/>
    <n v="124307"/>
    <n v="35.402543350000002"/>
    <n v="664"/>
    <s v="Very High"/>
    <n v="6"/>
    <n v="7"/>
    <s v="Japan"/>
    <x v="3"/>
    <x v="1"/>
    <n v="0"/>
  </r>
  <r>
    <s v="FID9888"/>
    <n v="87"/>
    <x v="0"/>
    <x v="1"/>
    <n v="364"/>
    <x v="1"/>
    <s v="132/68"/>
    <n v="84"/>
    <x v="1"/>
    <x v="0"/>
    <x v="0"/>
    <x v="1"/>
    <x v="1"/>
    <n v="10.66668277"/>
    <x v="2"/>
    <x v="0"/>
    <n v="0"/>
    <n v="3"/>
    <n v="5.2087884669999998"/>
    <n v="273819"/>
    <n v="32.480519889999997"/>
    <n v="184"/>
    <s v="Borderline High"/>
    <n v="5"/>
    <n v="7"/>
    <s v="Japan"/>
    <x v="3"/>
    <x v="1"/>
    <n v="0"/>
  </r>
  <r>
    <s v="SHD4258"/>
    <n v="69"/>
    <x v="0"/>
    <x v="1"/>
    <n v="315"/>
    <x v="1"/>
    <s v="132/74"/>
    <n v="107"/>
    <x v="1"/>
    <x v="1"/>
    <x v="0"/>
    <x v="1"/>
    <x v="0"/>
    <n v="10.39937746"/>
    <x v="2"/>
    <x v="0"/>
    <n v="1"/>
    <n v="3"/>
    <n v="7.478235422"/>
    <n v="113945"/>
    <n v="34.784677299999998"/>
    <n v="383"/>
    <s v="High"/>
    <n v="2"/>
    <n v="4"/>
    <s v="United Kingdom"/>
    <x v="2"/>
    <x v="1"/>
    <n v="0"/>
  </r>
  <r>
    <s v="CRF4975"/>
    <n v="68"/>
    <x v="0"/>
    <x v="0"/>
    <n v="123"/>
    <x v="2"/>
    <s v="142/73"/>
    <n v="60"/>
    <x v="1"/>
    <x v="0"/>
    <x v="0"/>
    <x v="1"/>
    <x v="0"/>
    <n v="9.8713370400000002"/>
    <x v="2"/>
    <x v="1"/>
    <n v="0"/>
    <n v="6"/>
    <n v="7.2944885470000003"/>
    <n v="231315"/>
    <n v="28.733509089999998"/>
    <n v="697"/>
    <s v="Very High"/>
    <n v="7"/>
    <n v="5"/>
    <s v="Japan"/>
    <x v="3"/>
    <x v="1"/>
    <n v="1"/>
  </r>
  <r>
    <s v="IHE1694"/>
    <n v="89"/>
    <x v="0"/>
    <x v="0"/>
    <n v="222"/>
    <x v="0"/>
    <s v="176/95"/>
    <n v="66"/>
    <x v="0"/>
    <x v="0"/>
    <x v="0"/>
    <x v="0"/>
    <x v="1"/>
    <n v="19.78634254"/>
    <x v="0"/>
    <x v="1"/>
    <n v="1"/>
    <n v="10"/>
    <n v="6.4235771450000003"/>
    <n v="285326"/>
    <n v="25.229867680000002"/>
    <n v="30"/>
    <s v="Healthy"/>
    <n v="2"/>
    <n v="10"/>
    <s v="Argentina"/>
    <x v="0"/>
    <x v="0"/>
    <n v="0"/>
  </r>
  <r>
    <s v="CNO9582"/>
    <n v="62"/>
    <x v="0"/>
    <x v="0"/>
    <n v="316"/>
    <x v="1"/>
    <s v="96/62"/>
    <n v="80"/>
    <x v="0"/>
    <x v="1"/>
    <x v="0"/>
    <x v="0"/>
    <x v="0"/>
    <n v="7.6851998610000001"/>
    <x v="1"/>
    <x v="0"/>
    <n v="0"/>
    <n v="3"/>
    <n v="3.0302977879999999"/>
    <n v="280193"/>
    <n v="33.636925920000003"/>
    <n v="593"/>
    <s v="Very High"/>
    <n v="3"/>
    <n v="6"/>
    <s v="Italy"/>
    <x v="2"/>
    <x v="0"/>
    <n v="1"/>
  </r>
  <r>
    <s v="LNI7086"/>
    <n v="88"/>
    <x v="0"/>
    <x v="1"/>
    <n v="126"/>
    <x v="2"/>
    <s v="127/75"/>
    <n v="100"/>
    <x v="0"/>
    <x v="0"/>
    <x v="0"/>
    <x v="0"/>
    <x v="1"/>
    <n v="18.033257370000001"/>
    <x v="2"/>
    <x v="1"/>
    <n v="1"/>
    <n v="7"/>
    <n v="1.435288857"/>
    <n v="65811"/>
    <n v="28.36307249"/>
    <n v="191"/>
    <s v="Borderline High"/>
    <n v="6"/>
    <n v="8"/>
    <s v="Italy"/>
    <x v="2"/>
    <x v="0"/>
    <n v="0"/>
  </r>
  <r>
    <s v="TEO9742"/>
    <n v="31"/>
    <x v="2"/>
    <x v="1"/>
    <n v="350"/>
    <x v="1"/>
    <s v="146/80"/>
    <n v="90"/>
    <x v="1"/>
    <x v="0"/>
    <x v="1"/>
    <x v="0"/>
    <x v="1"/>
    <n v="16.18930988"/>
    <x v="0"/>
    <x v="1"/>
    <n v="1"/>
    <n v="9"/>
    <n v="5.5964612389999999"/>
    <n v="95177"/>
    <n v="37.94159544"/>
    <n v="484"/>
    <s v="High"/>
    <n v="3"/>
    <n v="4"/>
    <s v="Italy"/>
    <x v="2"/>
    <x v="0"/>
    <n v="0"/>
  </r>
  <r>
    <s v="RQT7512"/>
    <n v="35"/>
    <x v="2"/>
    <x v="0"/>
    <n v="376"/>
    <x v="1"/>
    <s v="146/82"/>
    <n v="88"/>
    <x v="0"/>
    <x v="0"/>
    <x v="0"/>
    <x v="1"/>
    <x v="1"/>
    <n v="6.229190966"/>
    <x v="1"/>
    <x v="0"/>
    <n v="0"/>
    <n v="1"/>
    <n v="2.662301781"/>
    <n v="139503"/>
    <n v="18.776164949999998"/>
    <n v="200"/>
    <s v="High"/>
    <n v="5"/>
    <n v="9"/>
    <s v="Brazil"/>
    <x v="0"/>
    <x v="0"/>
    <n v="0"/>
  </r>
  <r>
    <s v="CXZ9948"/>
    <n v="43"/>
    <x v="2"/>
    <x v="0"/>
    <n v="243"/>
    <x v="1"/>
    <s v="167/88"/>
    <n v="75"/>
    <x v="1"/>
    <x v="0"/>
    <x v="0"/>
    <x v="0"/>
    <x v="1"/>
    <n v="9.5821289830000005"/>
    <x v="0"/>
    <x v="0"/>
    <n v="1"/>
    <n v="9"/>
    <n v="11.919065610000001"/>
    <n v="194610"/>
    <n v="38.567939410000001"/>
    <n v="292"/>
    <s v="High"/>
    <n v="5"/>
    <n v="8"/>
    <s v="United Kingdom"/>
    <x v="2"/>
    <x v="1"/>
    <n v="0"/>
  </r>
  <r>
    <s v="DYO1670"/>
    <n v="86"/>
    <x v="0"/>
    <x v="0"/>
    <n v="190"/>
    <x v="2"/>
    <s v="117/69"/>
    <n v="45"/>
    <x v="0"/>
    <x v="0"/>
    <x v="0"/>
    <x v="1"/>
    <x v="0"/>
    <n v="5.2671826099999999"/>
    <x v="0"/>
    <x v="0"/>
    <n v="1"/>
    <n v="2"/>
    <n v="2.651489212"/>
    <n v="171919"/>
    <n v="27.562927040000002"/>
    <n v="353"/>
    <s v="High"/>
    <n v="1"/>
    <n v="6"/>
    <s v="Nigeria"/>
    <x v="4"/>
    <x v="1"/>
    <n v="0"/>
  </r>
  <r>
    <s v="JSJ2996"/>
    <n v="54"/>
    <x v="2"/>
    <x v="1"/>
    <n v="249"/>
    <x v="1"/>
    <s v="165/77"/>
    <n v="99"/>
    <x v="1"/>
    <x v="1"/>
    <x v="0"/>
    <x v="0"/>
    <x v="1"/>
    <n v="1.3203641399999999"/>
    <x v="1"/>
    <x v="1"/>
    <n v="1"/>
    <n v="9"/>
    <n v="2.9345486369999998"/>
    <n v="196588"/>
    <n v="34.256402710000003"/>
    <n v="696"/>
    <s v="Very High"/>
    <n v="2"/>
    <n v="7"/>
    <s v="Australia"/>
    <x v="5"/>
    <x v="0"/>
    <n v="0"/>
  </r>
  <r>
    <s v="ISA6761"/>
    <n v="65"/>
    <x v="0"/>
    <x v="0"/>
    <n v="284"/>
    <x v="1"/>
    <s v="161/109"/>
    <n v="81"/>
    <x v="1"/>
    <x v="1"/>
    <x v="0"/>
    <x v="0"/>
    <x v="0"/>
    <n v="2.8275634520000001"/>
    <x v="0"/>
    <x v="0"/>
    <n v="1"/>
    <n v="2"/>
    <n v="5.5857589059999997"/>
    <n v="168805"/>
    <n v="20.552129829999998"/>
    <n v="388"/>
    <s v="High"/>
    <n v="3"/>
    <n v="10"/>
    <s v="India"/>
    <x v="3"/>
    <x v="1"/>
    <n v="0"/>
  </r>
  <r>
    <s v="CIH7910"/>
    <n v="23"/>
    <x v="1"/>
    <x v="1"/>
    <n v="304"/>
    <x v="1"/>
    <s v="168/98"/>
    <n v="110"/>
    <x v="1"/>
    <x v="0"/>
    <x v="1"/>
    <x v="0"/>
    <x v="1"/>
    <n v="16.656391549999999"/>
    <x v="0"/>
    <x v="1"/>
    <n v="1"/>
    <n v="10"/>
    <n v="10.587279690000001"/>
    <n v="33367"/>
    <n v="34.6676948"/>
    <n v="68"/>
    <s v="Healthy"/>
    <n v="6"/>
    <n v="9"/>
    <s v="Vietnam"/>
    <x v="3"/>
    <x v="1"/>
    <n v="0"/>
  </r>
  <r>
    <s v="OCO0675"/>
    <n v="20"/>
    <x v="1"/>
    <x v="1"/>
    <n v="193"/>
    <x v="2"/>
    <s v="132/82"/>
    <n v="105"/>
    <x v="0"/>
    <x v="1"/>
    <x v="1"/>
    <x v="0"/>
    <x v="1"/>
    <n v="17.942544179999999"/>
    <x v="0"/>
    <x v="0"/>
    <n v="1"/>
    <n v="4"/>
    <n v="4.9719624749999998"/>
    <n v="179546"/>
    <n v="26.05242342"/>
    <n v="244"/>
    <s v="High"/>
    <n v="5"/>
    <n v="9"/>
    <s v="South Korea"/>
    <x v="3"/>
    <x v="1"/>
    <n v="0"/>
  </r>
  <r>
    <s v="GVK1202"/>
    <n v="88"/>
    <x v="0"/>
    <x v="0"/>
    <n v="126"/>
    <x v="2"/>
    <s v="160/93"/>
    <n v="107"/>
    <x v="1"/>
    <x v="0"/>
    <x v="0"/>
    <x v="0"/>
    <x v="1"/>
    <n v="3.748703849"/>
    <x v="2"/>
    <x v="0"/>
    <n v="0"/>
    <n v="10"/>
    <n v="5.3603685429999999"/>
    <n v="213740"/>
    <n v="37.281644149999998"/>
    <n v="596"/>
    <s v="Very High"/>
    <n v="5"/>
    <n v="8"/>
    <s v="Brazil"/>
    <x v="0"/>
    <x v="0"/>
    <n v="1"/>
  </r>
  <r>
    <s v="WGU8326"/>
    <n v="48"/>
    <x v="2"/>
    <x v="1"/>
    <n v="155"/>
    <x v="2"/>
    <s v="123/64"/>
    <n v="84"/>
    <x v="0"/>
    <x v="0"/>
    <x v="0"/>
    <x v="1"/>
    <x v="0"/>
    <n v="18.471477589999999"/>
    <x v="0"/>
    <x v="1"/>
    <n v="0"/>
    <n v="6"/>
    <n v="5.3632284180000003"/>
    <n v="118893"/>
    <n v="22.68093837"/>
    <n v="736"/>
    <s v="Very High"/>
    <n v="4"/>
    <n v="8"/>
    <s v="China"/>
    <x v="3"/>
    <x v="1"/>
    <n v="0"/>
  </r>
  <r>
    <s v="ZPH6887"/>
    <n v="20"/>
    <x v="1"/>
    <x v="0"/>
    <n v="191"/>
    <x v="2"/>
    <s v="124/91"/>
    <n v="59"/>
    <x v="1"/>
    <x v="1"/>
    <x v="0"/>
    <x v="0"/>
    <x v="1"/>
    <n v="15.9320828"/>
    <x v="1"/>
    <x v="0"/>
    <n v="1"/>
    <n v="8"/>
    <n v="5.873374643"/>
    <n v="127590"/>
    <n v="36.561837529999998"/>
    <n v="713"/>
    <s v="Very High"/>
    <n v="5"/>
    <n v="7"/>
    <s v="France"/>
    <x v="2"/>
    <x v="1"/>
    <n v="0"/>
  </r>
  <r>
    <s v="XXP3562"/>
    <n v="83"/>
    <x v="0"/>
    <x v="0"/>
    <n v="193"/>
    <x v="2"/>
    <s v="177/98"/>
    <n v="70"/>
    <x v="0"/>
    <x v="0"/>
    <x v="0"/>
    <x v="0"/>
    <x v="0"/>
    <n v="9.8022952290000003"/>
    <x v="1"/>
    <x v="1"/>
    <n v="1"/>
    <n v="2"/>
    <n v="11.7393391"/>
    <n v="47527"/>
    <n v="30.160285439999999"/>
    <n v="640"/>
    <s v="Very High"/>
    <n v="6"/>
    <n v="6"/>
    <s v="Japan"/>
    <x v="3"/>
    <x v="1"/>
    <n v="0"/>
  </r>
  <r>
    <s v="GTP0380"/>
    <n v="73"/>
    <x v="0"/>
    <x v="1"/>
    <n v="376"/>
    <x v="1"/>
    <s v="92/64"/>
    <n v="54"/>
    <x v="1"/>
    <x v="1"/>
    <x v="0"/>
    <x v="0"/>
    <x v="1"/>
    <n v="16.330723280000001"/>
    <x v="1"/>
    <x v="0"/>
    <n v="1"/>
    <n v="4"/>
    <n v="3.9409228409999999"/>
    <n v="174308"/>
    <n v="26.816943200000001"/>
    <n v="670"/>
    <s v="Very High"/>
    <n v="3"/>
    <n v="9"/>
    <s v="India"/>
    <x v="3"/>
    <x v="1"/>
    <n v="0"/>
  </r>
  <r>
    <s v="MJD1147"/>
    <n v="68"/>
    <x v="0"/>
    <x v="1"/>
    <n v="205"/>
    <x v="0"/>
    <s v="179/94"/>
    <n v="97"/>
    <x v="1"/>
    <x v="0"/>
    <x v="0"/>
    <x v="1"/>
    <x v="1"/>
    <n v="7.383556445"/>
    <x v="0"/>
    <x v="0"/>
    <n v="1"/>
    <n v="2"/>
    <n v="11.58761676"/>
    <n v="57372"/>
    <n v="28.292169879999999"/>
    <n v="636"/>
    <s v="Very High"/>
    <n v="7"/>
    <n v="5"/>
    <s v="New Zealand"/>
    <x v="5"/>
    <x v="0"/>
    <n v="0"/>
  </r>
  <r>
    <s v="AXM5702"/>
    <n v="90"/>
    <x v="0"/>
    <x v="0"/>
    <n v="213"/>
    <x v="0"/>
    <s v="159/95"/>
    <n v="65"/>
    <x v="0"/>
    <x v="0"/>
    <x v="0"/>
    <x v="1"/>
    <x v="1"/>
    <n v="1.450025229"/>
    <x v="0"/>
    <x v="0"/>
    <n v="0"/>
    <n v="10"/>
    <n v="11.422383010000001"/>
    <n v="249345"/>
    <n v="26.57540843"/>
    <n v="789"/>
    <s v="Very High"/>
    <n v="4"/>
    <n v="4"/>
    <s v="Australia"/>
    <x v="5"/>
    <x v="0"/>
    <n v="0"/>
  </r>
  <r>
    <s v="YKI3005"/>
    <n v="69"/>
    <x v="0"/>
    <x v="1"/>
    <n v="359"/>
    <x v="1"/>
    <s v="154/83"/>
    <n v="95"/>
    <x v="1"/>
    <x v="0"/>
    <x v="0"/>
    <x v="1"/>
    <x v="1"/>
    <n v="11.00174794"/>
    <x v="0"/>
    <x v="0"/>
    <n v="0"/>
    <n v="6"/>
    <n v="1.6234751439999999"/>
    <n v="71623"/>
    <n v="30.878255200000002"/>
    <n v="243"/>
    <s v="High"/>
    <n v="1"/>
    <n v="5"/>
    <s v="Australia"/>
    <x v="5"/>
    <x v="0"/>
    <n v="1"/>
  </r>
  <r>
    <s v="XRM0290"/>
    <n v="78"/>
    <x v="0"/>
    <x v="0"/>
    <n v="254"/>
    <x v="1"/>
    <s v="168/77"/>
    <n v="88"/>
    <x v="0"/>
    <x v="1"/>
    <x v="0"/>
    <x v="1"/>
    <x v="1"/>
    <n v="4.9997356770000003"/>
    <x v="2"/>
    <x v="0"/>
    <n v="0"/>
    <n v="8"/>
    <n v="0.82997028900000003"/>
    <n v="52433"/>
    <n v="25.272050100000001"/>
    <n v="591"/>
    <s v="Very High"/>
    <n v="5"/>
    <n v="10"/>
    <s v="Thailand"/>
    <x v="3"/>
    <x v="1"/>
    <n v="1"/>
  </r>
  <r>
    <s v="XIG1890"/>
    <n v="47"/>
    <x v="2"/>
    <x v="0"/>
    <n v="230"/>
    <x v="0"/>
    <s v="136/83"/>
    <n v="97"/>
    <x v="1"/>
    <x v="1"/>
    <x v="0"/>
    <x v="0"/>
    <x v="0"/>
    <n v="5.2009716060000004"/>
    <x v="0"/>
    <x v="1"/>
    <n v="0"/>
    <n v="4"/>
    <n v="7.6849840250000003"/>
    <n v="32987"/>
    <n v="20.469522690000002"/>
    <n v="371"/>
    <s v="High"/>
    <n v="2"/>
    <n v="7"/>
    <s v="South Korea"/>
    <x v="3"/>
    <x v="1"/>
    <n v="1"/>
  </r>
  <r>
    <s v="UKL8241"/>
    <n v="18"/>
    <x v="1"/>
    <x v="0"/>
    <n v="212"/>
    <x v="0"/>
    <s v="138/84"/>
    <n v="75"/>
    <x v="1"/>
    <x v="0"/>
    <x v="0"/>
    <x v="0"/>
    <x v="1"/>
    <n v="6.165444184"/>
    <x v="1"/>
    <x v="0"/>
    <n v="0"/>
    <n v="10"/>
    <n v="6.6083733169999999"/>
    <n v="77115"/>
    <n v="30.042750179999999"/>
    <n v="733"/>
    <s v="Very High"/>
    <n v="2"/>
    <n v="8"/>
    <s v="Thailand"/>
    <x v="3"/>
    <x v="1"/>
    <n v="1"/>
  </r>
  <r>
    <s v="RCF4936"/>
    <n v="22"/>
    <x v="1"/>
    <x v="0"/>
    <n v="334"/>
    <x v="1"/>
    <s v="121/105"/>
    <n v="89"/>
    <x v="1"/>
    <x v="0"/>
    <x v="0"/>
    <x v="1"/>
    <x v="0"/>
    <n v="3.4621613149999999"/>
    <x v="2"/>
    <x v="0"/>
    <n v="0"/>
    <n v="9"/>
    <n v="0.27618811999999998"/>
    <n v="90833"/>
    <n v="22.391241870000002"/>
    <n v="352"/>
    <s v="High"/>
    <n v="5"/>
    <n v="9"/>
    <s v="Colombia"/>
    <x v="0"/>
    <x v="1"/>
    <n v="0"/>
  </r>
  <r>
    <s v="PXF2844"/>
    <n v="76"/>
    <x v="0"/>
    <x v="0"/>
    <n v="223"/>
    <x v="0"/>
    <s v="174/102"/>
    <n v="62"/>
    <x v="0"/>
    <x v="0"/>
    <x v="0"/>
    <x v="0"/>
    <x v="0"/>
    <n v="12.132691230000001"/>
    <x v="2"/>
    <x v="1"/>
    <n v="1"/>
    <n v="3"/>
    <n v="3.0502113390000001"/>
    <n v="23343"/>
    <n v="27.151419860000001"/>
    <n v="691"/>
    <s v="Very High"/>
    <n v="4"/>
    <n v="10"/>
    <s v="France"/>
    <x v="2"/>
    <x v="1"/>
    <n v="0"/>
  </r>
  <r>
    <s v="JGU3151"/>
    <n v="33"/>
    <x v="2"/>
    <x v="0"/>
    <n v="169"/>
    <x v="2"/>
    <s v="138/86"/>
    <n v="76"/>
    <x v="1"/>
    <x v="0"/>
    <x v="0"/>
    <x v="0"/>
    <x v="1"/>
    <n v="4.279566151"/>
    <x v="2"/>
    <x v="1"/>
    <n v="1"/>
    <n v="7"/>
    <n v="5.0091258429999996"/>
    <n v="290249"/>
    <n v="37.303740580000003"/>
    <n v="37"/>
    <s v="Healthy"/>
    <n v="6"/>
    <n v="10"/>
    <s v="United Kingdom"/>
    <x v="2"/>
    <x v="1"/>
    <n v="0"/>
  </r>
  <r>
    <s v="DIJ3839"/>
    <n v="56"/>
    <x v="0"/>
    <x v="0"/>
    <n v="173"/>
    <x v="2"/>
    <s v="110/94"/>
    <n v="53"/>
    <x v="1"/>
    <x v="1"/>
    <x v="0"/>
    <x v="1"/>
    <x v="1"/>
    <n v="16.090490849999998"/>
    <x v="0"/>
    <x v="1"/>
    <n v="0"/>
    <n v="1"/>
    <n v="7.2813887260000003"/>
    <n v="49922"/>
    <n v="39.02496481"/>
    <n v="703"/>
    <s v="Very High"/>
    <n v="4"/>
    <n v="10"/>
    <s v="India"/>
    <x v="3"/>
    <x v="1"/>
    <n v="0"/>
  </r>
  <r>
    <s v="LUI9794"/>
    <n v="49"/>
    <x v="2"/>
    <x v="0"/>
    <n v="362"/>
    <x v="1"/>
    <s v="153/105"/>
    <n v="54"/>
    <x v="0"/>
    <x v="0"/>
    <x v="0"/>
    <x v="0"/>
    <x v="1"/>
    <n v="17.79122314"/>
    <x v="2"/>
    <x v="1"/>
    <n v="1"/>
    <n v="10"/>
    <n v="11.27991506"/>
    <n v="36858"/>
    <n v="20.78931425"/>
    <n v="616"/>
    <s v="Very High"/>
    <n v="0"/>
    <n v="10"/>
    <s v="Vietnam"/>
    <x v="3"/>
    <x v="1"/>
    <n v="0"/>
  </r>
  <r>
    <s v="HLL5270"/>
    <n v="71"/>
    <x v="0"/>
    <x v="1"/>
    <n v="197"/>
    <x v="2"/>
    <s v="180/82"/>
    <n v="82"/>
    <x v="1"/>
    <x v="0"/>
    <x v="0"/>
    <x v="1"/>
    <x v="1"/>
    <n v="0.42330609000000002"/>
    <x v="2"/>
    <x v="1"/>
    <n v="0"/>
    <n v="5"/>
    <n v="11.325568479999999"/>
    <n v="265874"/>
    <n v="36.631746010000001"/>
    <n v="112"/>
    <s v="Healthy"/>
    <n v="1"/>
    <n v="4"/>
    <s v="Australia"/>
    <x v="5"/>
    <x v="0"/>
    <n v="0"/>
  </r>
  <r>
    <s v="IRB7664"/>
    <n v="44"/>
    <x v="2"/>
    <x v="0"/>
    <n v="124"/>
    <x v="2"/>
    <s v="126/71"/>
    <n v="41"/>
    <x v="0"/>
    <x v="1"/>
    <x v="0"/>
    <x v="1"/>
    <x v="0"/>
    <n v="5.5499132380000002"/>
    <x v="0"/>
    <x v="0"/>
    <n v="1"/>
    <n v="6"/>
    <n v="7.7561334249999998"/>
    <n v="201839"/>
    <n v="21.789508990000002"/>
    <n v="681"/>
    <s v="Very High"/>
    <n v="3"/>
    <n v="4"/>
    <s v="Canada"/>
    <x v="1"/>
    <x v="1"/>
    <n v="0"/>
  </r>
  <r>
    <s v="LDI1815"/>
    <n v="60"/>
    <x v="0"/>
    <x v="0"/>
    <n v="358"/>
    <x v="1"/>
    <s v="137/69"/>
    <n v="54"/>
    <x v="1"/>
    <x v="1"/>
    <x v="0"/>
    <x v="0"/>
    <x v="1"/>
    <n v="17.534695150000001"/>
    <x v="2"/>
    <x v="1"/>
    <n v="1"/>
    <n v="10"/>
    <n v="4.3884522109999997"/>
    <n v="28329"/>
    <n v="18.445732670000002"/>
    <n v="656"/>
    <s v="Very High"/>
    <n v="0"/>
    <n v="8"/>
    <s v="South Africa"/>
    <x v="4"/>
    <x v="0"/>
    <n v="0"/>
  </r>
  <r>
    <s v="ZMC0708"/>
    <n v="51"/>
    <x v="2"/>
    <x v="0"/>
    <n v="373"/>
    <x v="1"/>
    <s v="149/101"/>
    <n v="81"/>
    <x v="1"/>
    <x v="0"/>
    <x v="0"/>
    <x v="1"/>
    <x v="0"/>
    <n v="0.131635944"/>
    <x v="2"/>
    <x v="1"/>
    <n v="1"/>
    <n v="1"/>
    <n v="9.3988294579999998"/>
    <n v="125135"/>
    <n v="28.330700740000001"/>
    <n v="373"/>
    <s v="High"/>
    <n v="1"/>
    <n v="9"/>
    <s v="Australia"/>
    <x v="5"/>
    <x v="0"/>
    <n v="1"/>
  </r>
  <r>
    <s v="TAP7802"/>
    <n v="44"/>
    <x v="2"/>
    <x v="1"/>
    <n v="324"/>
    <x v="1"/>
    <s v="156/77"/>
    <n v="101"/>
    <x v="0"/>
    <x v="1"/>
    <x v="0"/>
    <x v="1"/>
    <x v="1"/>
    <n v="19.491042270000001"/>
    <x v="2"/>
    <x v="1"/>
    <n v="1"/>
    <n v="9"/>
    <n v="4.3624157339999998"/>
    <n v="67090"/>
    <n v="26.36571185"/>
    <n v="517"/>
    <s v="Very High"/>
    <n v="0"/>
    <n v="4"/>
    <s v="Brazil"/>
    <x v="0"/>
    <x v="0"/>
    <n v="1"/>
  </r>
  <r>
    <s v="LFI1572"/>
    <n v="83"/>
    <x v="0"/>
    <x v="1"/>
    <n v="148"/>
    <x v="2"/>
    <s v="114/73"/>
    <n v="45"/>
    <x v="1"/>
    <x v="0"/>
    <x v="0"/>
    <x v="1"/>
    <x v="1"/>
    <n v="12.16130847"/>
    <x v="2"/>
    <x v="0"/>
    <n v="1"/>
    <n v="9"/>
    <n v="1.2879715730000001"/>
    <n v="20249"/>
    <n v="31.317592269999999"/>
    <n v="703"/>
    <s v="Very High"/>
    <n v="1"/>
    <n v="8"/>
    <s v="Thailand"/>
    <x v="3"/>
    <x v="1"/>
    <n v="0"/>
  </r>
  <r>
    <s v="AIT5437"/>
    <n v="35"/>
    <x v="2"/>
    <x v="0"/>
    <n v="240"/>
    <x v="1"/>
    <s v="130/89"/>
    <n v="64"/>
    <x v="0"/>
    <x v="0"/>
    <x v="0"/>
    <x v="1"/>
    <x v="0"/>
    <n v="19.524270619999999"/>
    <x v="2"/>
    <x v="1"/>
    <n v="0"/>
    <n v="2"/>
    <n v="3.2327977649999999"/>
    <n v="86866"/>
    <n v="24.42121878"/>
    <n v="70"/>
    <s v="Healthy"/>
    <n v="2"/>
    <n v="10"/>
    <s v="United States"/>
    <x v="1"/>
    <x v="1"/>
    <n v="0"/>
  </r>
  <r>
    <s v="NJP5414"/>
    <n v="89"/>
    <x v="0"/>
    <x v="0"/>
    <n v="213"/>
    <x v="0"/>
    <s v="92/83"/>
    <n v="40"/>
    <x v="1"/>
    <x v="1"/>
    <x v="0"/>
    <x v="1"/>
    <x v="1"/>
    <n v="14.19490742"/>
    <x v="0"/>
    <x v="1"/>
    <n v="0"/>
    <n v="5"/>
    <n v="5.2305434249999996"/>
    <n v="71657"/>
    <n v="35.173763460000004"/>
    <n v="226"/>
    <s v="High"/>
    <n v="3"/>
    <n v="10"/>
    <s v="Vietnam"/>
    <x v="3"/>
    <x v="1"/>
    <n v="1"/>
  </r>
  <r>
    <s v="LER1298"/>
    <n v="60"/>
    <x v="0"/>
    <x v="0"/>
    <n v="307"/>
    <x v="1"/>
    <s v="141/95"/>
    <n v="42"/>
    <x v="1"/>
    <x v="1"/>
    <x v="0"/>
    <x v="0"/>
    <x v="0"/>
    <n v="11.40279696"/>
    <x v="2"/>
    <x v="1"/>
    <n v="0"/>
    <n v="5"/>
    <n v="5.4373776530000004"/>
    <n v="226949"/>
    <n v="32.974500519999999"/>
    <n v="71"/>
    <s v="Healthy"/>
    <n v="2"/>
    <n v="4"/>
    <s v="Thailand"/>
    <x v="3"/>
    <x v="1"/>
    <n v="0"/>
  </r>
  <r>
    <s v="KEC0363"/>
    <n v="65"/>
    <x v="0"/>
    <x v="0"/>
    <n v="302"/>
    <x v="1"/>
    <s v="162/76"/>
    <n v="59"/>
    <x v="0"/>
    <x v="0"/>
    <x v="0"/>
    <x v="1"/>
    <x v="0"/>
    <n v="13.461640640000001"/>
    <x v="2"/>
    <x v="0"/>
    <n v="1"/>
    <n v="2"/>
    <n v="5.576483166"/>
    <n v="106655"/>
    <n v="23.470461520000001"/>
    <n v="763"/>
    <s v="Very High"/>
    <n v="4"/>
    <n v="10"/>
    <s v="Colombia"/>
    <x v="0"/>
    <x v="1"/>
    <n v="0"/>
  </r>
  <r>
    <s v="XES1074"/>
    <n v="36"/>
    <x v="2"/>
    <x v="0"/>
    <n v="366"/>
    <x v="1"/>
    <s v="139/74"/>
    <n v="100"/>
    <x v="1"/>
    <x v="1"/>
    <x v="0"/>
    <x v="0"/>
    <x v="0"/>
    <n v="13.375168889999999"/>
    <x v="2"/>
    <x v="0"/>
    <n v="0"/>
    <n v="1"/>
    <n v="6.2699410609999999"/>
    <n v="228170"/>
    <n v="38.830933870000003"/>
    <n v="776"/>
    <s v="Very High"/>
    <n v="1"/>
    <n v="5"/>
    <s v="India"/>
    <x v="3"/>
    <x v="1"/>
    <n v="1"/>
  </r>
  <r>
    <s v="EMB7689"/>
    <n v="51"/>
    <x v="2"/>
    <x v="0"/>
    <n v="304"/>
    <x v="1"/>
    <s v="121/109"/>
    <n v="49"/>
    <x v="1"/>
    <x v="0"/>
    <x v="0"/>
    <x v="0"/>
    <x v="0"/>
    <n v="5.6768188779999997"/>
    <x v="0"/>
    <x v="0"/>
    <n v="0"/>
    <n v="5"/>
    <n v="4.259615707"/>
    <n v="73365"/>
    <n v="35.005070869999997"/>
    <n v="210"/>
    <s v="High"/>
    <n v="7"/>
    <n v="9"/>
    <s v="China"/>
    <x v="3"/>
    <x v="1"/>
    <n v="0"/>
  </r>
  <r>
    <s v="SIZ5741"/>
    <n v="33"/>
    <x v="2"/>
    <x v="1"/>
    <n v="182"/>
    <x v="2"/>
    <s v="168/103"/>
    <n v="66"/>
    <x v="1"/>
    <x v="1"/>
    <x v="1"/>
    <x v="0"/>
    <x v="1"/>
    <n v="5.9292470599999998"/>
    <x v="0"/>
    <x v="1"/>
    <n v="1"/>
    <n v="9"/>
    <n v="0.12551163200000001"/>
    <n v="266913"/>
    <n v="33.125497670000001"/>
    <n v="145"/>
    <s v="Healthy"/>
    <n v="2"/>
    <n v="8"/>
    <s v="Canada"/>
    <x v="1"/>
    <x v="1"/>
    <n v="0"/>
  </r>
  <r>
    <s v="DTI7357"/>
    <n v="80"/>
    <x v="0"/>
    <x v="0"/>
    <n v="243"/>
    <x v="1"/>
    <s v="139/85"/>
    <n v="110"/>
    <x v="1"/>
    <x v="1"/>
    <x v="0"/>
    <x v="0"/>
    <x v="1"/>
    <n v="17.462057699999999"/>
    <x v="1"/>
    <x v="0"/>
    <n v="0"/>
    <n v="10"/>
    <n v="10.357890100000001"/>
    <n v="188538"/>
    <n v="29.263260720000002"/>
    <n v="177"/>
    <s v="Borderline High"/>
    <n v="7"/>
    <n v="7"/>
    <s v="India"/>
    <x v="3"/>
    <x v="1"/>
    <n v="1"/>
  </r>
  <r>
    <s v="JYF7080"/>
    <n v="35"/>
    <x v="2"/>
    <x v="0"/>
    <n v="197"/>
    <x v="2"/>
    <s v="106/92"/>
    <n v="103"/>
    <x v="1"/>
    <x v="0"/>
    <x v="0"/>
    <x v="0"/>
    <x v="1"/>
    <n v="12.843729919999999"/>
    <x v="0"/>
    <x v="1"/>
    <n v="1"/>
    <n v="7"/>
    <n v="9.0996781389999999"/>
    <n v="91964"/>
    <n v="29.53694273"/>
    <n v="210"/>
    <s v="High"/>
    <n v="4"/>
    <n v="9"/>
    <s v="Spain"/>
    <x v="2"/>
    <x v="0"/>
    <n v="1"/>
  </r>
  <r>
    <s v="BIA7958"/>
    <n v="66"/>
    <x v="0"/>
    <x v="0"/>
    <n v="281"/>
    <x v="1"/>
    <s v="158/78"/>
    <n v="82"/>
    <x v="0"/>
    <x v="1"/>
    <x v="0"/>
    <x v="1"/>
    <x v="0"/>
    <n v="13.892851889999999"/>
    <x v="2"/>
    <x v="0"/>
    <n v="0"/>
    <n v="5"/>
    <n v="1.8405127100000001"/>
    <n v="131289"/>
    <n v="34.897711880000003"/>
    <n v="343"/>
    <s v="High"/>
    <n v="7"/>
    <n v="8"/>
    <s v="United Kingdom"/>
    <x v="2"/>
    <x v="1"/>
    <n v="1"/>
  </r>
  <r>
    <s v="BID1500"/>
    <n v="84"/>
    <x v="0"/>
    <x v="1"/>
    <n v="235"/>
    <x v="0"/>
    <s v="127/100"/>
    <n v="52"/>
    <x v="1"/>
    <x v="1"/>
    <x v="0"/>
    <x v="1"/>
    <x v="1"/>
    <n v="19.911238170000001"/>
    <x v="2"/>
    <x v="1"/>
    <n v="0"/>
    <n v="6"/>
    <n v="5.6072441829999997"/>
    <n v="296778"/>
    <n v="23.802941000000001"/>
    <n v="350"/>
    <s v="High"/>
    <n v="3"/>
    <n v="10"/>
    <s v="South Korea"/>
    <x v="3"/>
    <x v="1"/>
    <n v="1"/>
  </r>
  <r>
    <s v="MAX6504"/>
    <n v="77"/>
    <x v="0"/>
    <x v="1"/>
    <n v="287"/>
    <x v="1"/>
    <s v="160/63"/>
    <n v="90"/>
    <x v="1"/>
    <x v="0"/>
    <x v="0"/>
    <x v="1"/>
    <x v="1"/>
    <n v="1.2679319200000001"/>
    <x v="0"/>
    <x v="0"/>
    <n v="1"/>
    <n v="6"/>
    <n v="11.293112799999999"/>
    <n v="43357"/>
    <n v="38.559132320000003"/>
    <n v="42"/>
    <s v="Healthy"/>
    <n v="5"/>
    <n v="7"/>
    <s v="Japan"/>
    <x v="3"/>
    <x v="1"/>
    <n v="0"/>
  </r>
  <r>
    <s v="GGJ3135"/>
    <n v="62"/>
    <x v="0"/>
    <x v="0"/>
    <n v="187"/>
    <x v="2"/>
    <s v="111/66"/>
    <n v="100"/>
    <x v="0"/>
    <x v="1"/>
    <x v="0"/>
    <x v="0"/>
    <x v="0"/>
    <n v="1.820474666"/>
    <x v="2"/>
    <x v="0"/>
    <n v="0"/>
    <n v="10"/>
    <n v="0.68320431400000003"/>
    <n v="166669"/>
    <n v="36.878907599999998"/>
    <n v="78"/>
    <s v="Healthy"/>
    <n v="4"/>
    <n v="10"/>
    <s v="Brazil"/>
    <x v="0"/>
    <x v="0"/>
    <n v="1"/>
  </r>
  <r>
    <s v="OVD4411"/>
    <n v="30"/>
    <x v="1"/>
    <x v="1"/>
    <n v="267"/>
    <x v="1"/>
    <s v="147/66"/>
    <n v="89"/>
    <x v="0"/>
    <x v="0"/>
    <x v="1"/>
    <x v="1"/>
    <x v="1"/>
    <n v="16.35327985"/>
    <x v="1"/>
    <x v="1"/>
    <n v="0"/>
    <n v="2"/>
    <n v="6.3355684739999996"/>
    <n v="277489"/>
    <n v="37.580803189999997"/>
    <n v="281"/>
    <s v="High"/>
    <n v="4"/>
    <n v="8"/>
    <s v="Brazil"/>
    <x v="0"/>
    <x v="0"/>
    <n v="0"/>
  </r>
  <r>
    <s v="GXP6541"/>
    <n v="54"/>
    <x v="2"/>
    <x v="0"/>
    <n v="164"/>
    <x v="2"/>
    <s v="152/61"/>
    <n v="105"/>
    <x v="1"/>
    <x v="0"/>
    <x v="0"/>
    <x v="0"/>
    <x v="1"/>
    <n v="3.9615409179999999"/>
    <x v="2"/>
    <x v="1"/>
    <n v="1"/>
    <n v="8"/>
    <n v="2.565708366"/>
    <n v="216993"/>
    <n v="26.715784490000001"/>
    <n v="579"/>
    <s v="Very High"/>
    <n v="3"/>
    <n v="8"/>
    <s v="Australia"/>
    <x v="5"/>
    <x v="0"/>
    <n v="0"/>
  </r>
  <r>
    <s v="YJO9568"/>
    <n v="62"/>
    <x v="0"/>
    <x v="0"/>
    <n v="169"/>
    <x v="2"/>
    <s v="117/108"/>
    <n v="92"/>
    <x v="0"/>
    <x v="1"/>
    <x v="0"/>
    <x v="0"/>
    <x v="1"/>
    <n v="6.0237758230000003"/>
    <x v="0"/>
    <x v="1"/>
    <n v="0"/>
    <n v="4"/>
    <n v="1.5767273989999999"/>
    <n v="281011"/>
    <n v="18.631841640000001"/>
    <n v="290"/>
    <s v="High"/>
    <n v="7"/>
    <n v="4"/>
    <s v="Brazil"/>
    <x v="0"/>
    <x v="0"/>
    <n v="1"/>
  </r>
  <r>
    <s v="LBN7552"/>
    <n v="50"/>
    <x v="2"/>
    <x v="0"/>
    <n v="395"/>
    <x v="1"/>
    <s v="167/70"/>
    <n v="75"/>
    <x v="1"/>
    <x v="1"/>
    <x v="0"/>
    <x v="1"/>
    <x v="0"/>
    <n v="17.36002981"/>
    <x v="0"/>
    <x v="0"/>
    <n v="0"/>
    <n v="5"/>
    <n v="5.4905746840000003"/>
    <n v="29468"/>
    <n v="33.113104479999997"/>
    <n v="781"/>
    <s v="Very High"/>
    <n v="0"/>
    <n v="4"/>
    <s v="Canada"/>
    <x v="1"/>
    <x v="1"/>
    <n v="0"/>
  </r>
  <r>
    <s v="MUR2048"/>
    <n v="54"/>
    <x v="2"/>
    <x v="0"/>
    <n v="216"/>
    <x v="0"/>
    <s v="114/92"/>
    <n v="84"/>
    <x v="1"/>
    <x v="1"/>
    <x v="0"/>
    <x v="0"/>
    <x v="0"/>
    <n v="9.4230971809999993"/>
    <x v="1"/>
    <x v="0"/>
    <n v="1"/>
    <n v="9"/>
    <n v="10.51248818"/>
    <n v="152198"/>
    <n v="39.686700610000003"/>
    <n v="667"/>
    <s v="Very High"/>
    <n v="0"/>
    <n v="9"/>
    <s v="Argentina"/>
    <x v="0"/>
    <x v="0"/>
    <n v="0"/>
  </r>
  <r>
    <s v="YFF4303"/>
    <n v="53"/>
    <x v="2"/>
    <x v="0"/>
    <n v="147"/>
    <x v="2"/>
    <s v="170/109"/>
    <n v="56"/>
    <x v="1"/>
    <x v="0"/>
    <x v="0"/>
    <x v="0"/>
    <x v="1"/>
    <n v="12.248060130000001"/>
    <x v="1"/>
    <x v="0"/>
    <n v="1"/>
    <n v="5"/>
    <n v="5.90413823"/>
    <n v="44281"/>
    <n v="30.933168899999998"/>
    <n v="149"/>
    <s v="Healthy"/>
    <n v="2"/>
    <n v="5"/>
    <s v="Italy"/>
    <x v="2"/>
    <x v="0"/>
    <n v="1"/>
  </r>
  <r>
    <s v="OXY9542"/>
    <n v="63"/>
    <x v="0"/>
    <x v="0"/>
    <n v="163"/>
    <x v="2"/>
    <s v="96/90"/>
    <n v="88"/>
    <x v="1"/>
    <x v="0"/>
    <x v="0"/>
    <x v="1"/>
    <x v="1"/>
    <n v="13.893522000000001"/>
    <x v="0"/>
    <x v="1"/>
    <n v="1"/>
    <n v="10"/>
    <n v="7.9586931849999996"/>
    <n v="273658"/>
    <n v="30.2948655"/>
    <n v="528"/>
    <s v="Very High"/>
    <n v="2"/>
    <n v="4"/>
    <s v="South Korea"/>
    <x v="3"/>
    <x v="1"/>
    <n v="0"/>
  </r>
  <r>
    <s v="MHM9555"/>
    <n v="46"/>
    <x v="2"/>
    <x v="0"/>
    <n v="244"/>
    <x v="1"/>
    <s v="179/60"/>
    <n v="64"/>
    <x v="0"/>
    <x v="1"/>
    <x v="0"/>
    <x v="1"/>
    <x v="1"/>
    <n v="15.06302348"/>
    <x v="0"/>
    <x v="0"/>
    <n v="0"/>
    <n v="7"/>
    <n v="7.6646255139999999"/>
    <n v="69447"/>
    <n v="28.949206159999999"/>
    <n v="601"/>
    <s v="Very High"/>
    <n v="3"/>
    <n v="8"/>
    <s v="Thailand"/>
    <x v="3"/>
    <x v="1"/>
    <n v="0"/>
  </r>
  <r>
    <s v="QYZ7516"/>
    <n v="23"/>
    <x v="1"/>
    <x v="0"/>
    <n v="360"/>
    <x v="1"/>
    <s v="150/74"/>
    <n v="43"/>
    <x v="0"/>
    <x v="0"/>
    <x v="0"/>
    <x v="1"/>
    <x v="1"/>
    <n v="6.6632515879999996"/>
    <x v="2"/>
    <x v="0"/>
    <n v="0"/>
    <n v="5"/>
    <n v="6.421608838"/>
    <n v="151787"/>
    <n v="22.144914790000001"/>
    <n v="209"/>
    <s v="High"/>
    <n v="7"/>
    <n v="10"/>
    <s v="Germany"/>
    <x v="2"/>
    <x v="1"/>
    <n v="1"/>
  </r>
  <r>
    <s v="HDY4139"/>
    <n v="65"/>
    <x v="0"/>
    <x v="0"/>
    <n v="343"/>
    <x v="1"/>
    <s v="167/97"/>
    <n v="69"/>
    <x v="1"/>
    <x v="0"/>
    <x v="0"/>
    <x v="0"/>
    <x v="1"/>
    <n v="16.557795550000002"/>
    <x v="2"/>
    <x v="1"/>
    <n v="0"/>
    <n v="6"/>
    <n v="7.0664296289999999"/>
    <n v="48934"/>
    <n v="24.083918069999999"/>
    <n v="331"/>
    <s v="High"/>
    <n v="7"/>
    <n v="6"/>
    <s v="New Zealand"/>
    <x v="5"/>
    <x v="0"/>
    <n v="0"/>
  </r>
  <r>
    <s v="UEF3030"/>
    <n v="18"/>
    <x v="1"/>
    <x v="1"/>
    <n v="229"/>
    <x v="0"/>
    <s v="160/63"/>
    <n v="72"/>
    <x v="0"/>
    <x v="1"/>
    <x v="1"/>
    <x v="1"/>
    <x v="0"/>
    <n v="19.462177650000001"/>
    <x v="2"/>
    <x v="1"/>
    <n v="0"/>
    <n v="7"/>
    <n v="1.048625602"/>
    <n v="214367"/>
    <n v="37.518820089999998"/>
    <n v="419"/>
    <s v="High"/>
    <n v="4"/>
    <n v="10"/>
    <s v="Australia"/>
    <x v="5"/>
    <x v="0"/>
    <n v="0"/>
  </r>
  <r>
    <s v="IXT9616"/>
    <n v="69"/>
    <x v="0"/>
    <x v="0"/>
    <n v="175"/>
    <x v="2"/>
    <s v="153/93"/>
    <n v="98"/>
    <x v="1"/>
    <x v="1"/>
    <x v="0"/>
    <x v="1"/>
    <x v="1"/>
    <n v="18.510214210000001"/>
    <x v="1"/>
    <x v="1"/>
    <n v="1"/>
    <n v="8"/>
    <n v="4.3549723159999996"/>
    <n v="24309"/>
    <n v="19.11569798"/>
    <n v="675"/>
    <s v="Very High"/>
    <n v="7"/>
    <n v="7"/>
    <s v="Japan"/>
    <x v="3"/>
    <x v="1"/>
    <n v="0"/>
  </r>
  <r>
    <s v="GAC5435"/>
    <n v="70"/>
    <x v="0"/>
    <x v="0"/>
    <n v="161"/>
    <x v="2"/>
    <s v="180/84"/>
    <n v="77"/>
    <x v="0"/>
    <x v="0"/>
    <x v="0"/>
    <x v="1"/>
    <x v="1"/>
    <n v="18.308551479999998"/>
    <x v="2"/>
    <x v="1"/>
    <n v="1"/>
    <n v="8"/>
    <n v="9.5049962570000002"/>
    <n v="56072"/>
    <n v="32.383444920000002"/>
    <n v="48"/>
    <s v="Healthy"/>
    <n v="0"/>
    <n v="5"/>
    <s v="Canada"/>
    <x v="1"/>
    <x v="1"/>
    <n v="0"/>
  </r>
  <r>
    <s v="DED3353"/>
    <n v="82"/>
    <x v="0"/>
    <x v="1"/>
    <n v="357"/>
    <x v="1"/>
    <s v="146/74"/>
    <n v="86"/>
    <x v="1"/>
    <x v="1"/>
    <x v="0"/>
    <x v="0"/>
    <x v="1"/>
    <n v="16.260476600000001"/>
    <x v="2"/>
    <x v="0"/>
    <n v="1"/>
    <n v="8"/>
    <n v="9.2144090999999997E-2"/>
    <n v="160049"/>
    <n v="21.283631880000002"/>
    <n v="224"/>
    <s v="High"/>
    <n v="6"/>
    <n v="10"/>
    <s v="Thailand"/>
    <x v="3"/>
    <x v="1"/>
    <n v="0"/>
  </r>
  <r>
    <s v="KYF3220"/>
    <n v="58"/>
    <x v="0"/>
    <x v="0"/>
    <n v="195"/>
    <x v="2"/>
    <s v="93/105"/>
    <n v="98"/>
    <x v="1"/>
    <x v="1"/>
    <x v="0"/>
    <x v="0"/>
    <x v="1"/>
    <n v="19.340334030000001"/>
    <x v="0"/>
    <x v="1"/>
    <n v="1"/>
    <n v="2"/>
    <n v="3.2776735239999999"/>
    <n v="127011"/>
    <n v="34.068280299999998"/>
    <n v="687"/>
    <s v="Very High"/>
    <n v="4"/>
    <n v="8"/>
    <s v="United Kingdom"/>
    <x v="2"/>
    <x v="1"/>
    <n v="1"/>
  </r>
  <r>
    <s v="SHY9371"/>
    <n v="70"/>
    <x v="0"/>
    <x v="1"/>
    <n v="226"/>
    <x v="0"/>
    <s v="148/62"/>
    <n v="110"/>
    <x v="0"/>
    <x v="1"/>
    <x v="0"/>
    <x v="0"/>
    <x v="0"/>
    <n v="6.6379397500000001"/>
    <x v="0"/>
    <x v="1"/>
    <n v="0"/>
    <n v="8"/>
    <n v="3.334771436"/>
    <n v="31484"/>
    <n v="39.297029690000002"/>
    <n v="79"/>
    <s v="Healthy"/>
    <n v="0"/>
    <n v="8"/>
    <s v="Argentina"/>
    <x v="0"/>
    <x v="0"/>
    <n v="0"/>
  </r>
  <r>
    <s v="HDD7113"/>
    <n v="53"/>
    <x v="2"/>
    <x v="1"/>
    <n v="132"/>
    <x v="2"/>
    <s v="109/63"/>
    <n v="103"/>
    <x v="1"/>
    <x v="0"/>
    <x v="0"/>
    <x v="0"/>
    <x v="0"/>
    <n v="0.31791533799999999"/>
    <x v="0"/>
    <x v="1"/>
    <n v="1"/>
    <n v="5"/>
    <n v="2.7831896440000001"/>
    <n v="231559"/>
    <n v="29.96009007"/>
    <n v="317"/>
    <s v="High"/>
    <n v="4"/>
    <n v="8"/>
    <s v="Canada"/>
    <x v="1"/>
    <x v="1"/>
    <n v="0"/>
  </r>
  <r>
    <s v="QWU1798"/>
    <n v="78"/>
    <x v="0"/>
    <x v="0"/>
    <n v="124"/>
    <x v="2"/>
    <s v="90/63"/>
    <n v="50"/>
    <x v="1"/>
    <x v="1"/>
    <x v="0"/>
    <x v="0"/>
    <x v="1"/>
    <n v="4.8470678530000004"/>
    <x v="0"/>
    <x v="0"/>
    <n v="1"/>
    <n v="2"/>
    <n v="9.6572669680000001"/>
    <n v="47863"/>
    <n v="36.071345479999998"/>
    <n v="310"/>
    <s v="High"/>
    <n v="3"/>
    <n v="5"/>
    <s v="Australia"/>
    <x v="5"/>
    <x v="0"/>
    <n v="0"/>
  </r>
  <r>
    <s v="QDN5910"/>
    <n v="49"/>
    <x v="2"/>
    <x v="0"/>
    <n v="247"/>
    <x v="1"/>
    <s v="119/94"/>
    <n v="71"/>
    <x v="0"/>
    <x v="1"/>
    <x v="0"/>
    <x v="0"/>
    <x v="1"/>
    <n v="19.620017000000001"/>
    <x v="1"/>
    <x v="1"/>
    <n v="0"/>
    <n v="4"/>
    <n v="8.9194911579999996"/>
    <n v="288734"/>
    <n v="18.31019805"/>
    <n v="432"/>
    <s v="High"/>
    <n v="7"/>
    <n v="6"/>
    <s v="Argentina"/>
    <x v="0"/>
    <x v="0"/>
    <n v="1"/>
  </r>
  <r>
    <s v="XRV5645"/>
    <n v="54"/>
    <x v="2"/>
    <x v="0"/>
    <n v="139"/>
    <x v="2"/>
    <s v="124/69"/>
    <n v="106"/>
    <x v="1"/>
    <x v="1"/>
    <x v="0"/>
    <x v="0"/>
    <x v="0"/>
    <n v="8.1946138150000003"/>
    <x v="0"/>
    <x v="0"/>
    <n v="1"/>
    <n v="10"/>
    <n v="4.7517813799999997"/>
    <n v="268684"/>
    <n v="18.30473293"/>
    <n v="541"/>
    <s v="Very High"/>
    <n v="4"/>
    <n v="5"/>
    <s v="Australia"/>
    <x v="5"/>
    <x v="0"/>
    <n v="1"/>
  </r>
  <r>
    <s v="PZO0044"/>
    <n v="39"/>
    <x v="2"/>
    <x v="1"/>
    <n v="220"/>
    <x v="0"/>
    <s v="165/71"/>
    <n v="41"/>
    <x v="1"/>
    <x v="0"/>
    <x v="1"/>
    <x v="0"/>
    <x v="1"/>
    <n v="19.12031189"/>
    <x v="2"/>
    <x v="1"/>
    <n v="1"/>
    <n v="9"/>
    <n v="6.7681728379999999"/>
    <n v="132138"/>
    <n v="27.581348200000001"/>
    <n v="403"/>
    <s v="High"/>
    <n v="2"/>
    <n v="6"/>
    <s v="China"/>
    <x v="3"/>
    <x v="1"/>
    <n v="0"/>
  </r>
  <r>
    <s v="YLL5287"/>
    <n v="63"/>
    <x v="0"/>
    <x v="1"/>
    <n v="361"/>
    <x v="1"/>
    <s v="147/88"/>
    <n v="84"/>
    <x v="1"/>
    <x v="1"/>
    <x v="0"/>
    <x v="0"/>
    <x v="1"/>
    <n v="4.4653919760000003"/>
    <x v="1"/>
    <x v="0"/>
    <n v="0"/>
    <n v="3"/>
    <n v="4.8024999099999999"/>
    <n v="132758"/>
    <n v="24.16701638"/>
    <n v="356"/>
    <s v="High"/>
    <n v="1"/>
    <n v="8"/>
    <s v="Spain"/>
    <x v="2"/>
    <x v="0"/>
    <n v="0"/>
  </r>
  <r>
    <s v="KHI2470"/>
    <n v="37"/>
    <x v="2"/>
    <x v="1"/>
    <n v="341"/>
    <x v="1"/>
    <s v="94/73"/>
    <n v="98"/>
    <x v="1"/>
    <x v="0"/>
    <x v="1"/>
    <x v="0"/>
    <x v="1"/>
    <n v="15.51619865"/>
    <x v="1"/>
    <x v="1"/>
    <n v="0"/>
    <n v="5"/>
    <n v="6.4348908979999999"/>
    <n v="260924"/>
    <n v="31.061753540000002"/>
    <n v="716"/>
    <s v="Very High"/>
    <n v="2"/>
    <n v="7"/>
    <s v="South Africa"/>
    <x v="4"/>
    <x v="0"/>
    <n v="0"/>
  </r>
  <r>
    <s v="DQN6340"/>
    <n v="90"/>
    <x v="0"/>
    <x v="0"/>
    <n v="163"/>
    <x v="2"/>
    <s v="130/80"/>
    <n v="95"/>
    <x v="0"/>
    <x v="1"/>
    <x v="0"/>
    <x v="1"/>
    <x v="1"/>
    <n v="18.506692399999999"/>
    <x v="0"/>
    <x v="1"/>
    <n v="0"/>
    <n v="7"/>
    <n v="8.7169588170000001"/>
    <n v="22660"/>
    <n v="28.899990110000001"/>
    <n v="687"/>
    <s v="Very High"/>
    <n v="4"/>
    <n v="4"/>
    <s v="South Korea"/>
    <x v="3"/>
    <x v="1"/>
    <n v="1"/>
  </r>
  <r>
    <s v="OID3515"/>
    <n v="49"/>
    <x v="2"/>
    <x v="0"/>
    <n v="322"/>
    <x v="1"/>
    <s v="135/77"/>
    <n v="85"/>
    <x v="1"/>
    <x v="0"/>
    <x v="0"/>
    <x v="1"/>
    <x v="1"/>
    <n v="4.6885956799999997"/>
    <x v="1"/>
    <x v="0"/>
    <n v="0"/>
    <n v="5"/>
    <n v="6.6318948769999997"/>
    <n v="213867"/>
    <n v="21.4469785"/>
    <n v="62"/>
    <s v="Healthy"/>
    <n v="2"/>
    <n v="9"/>
    <s v="Thailand"/>
    <x v="3"/>
    <x v="1"/>
    <n v="1"/>
  </r>
  <r>
    <s v="XCW2109"/>
    <n v="61"/>
    <x v="0"/>
    <x v="0"/>
    <n v="319"/>
    <x v="1"/>
    <s v="178/109"/>
    <n v="74"/>
    <x v="0"/>
    <x v="1"/>
    <x v="0"/>
    <x v="1"/>
    <x v="0"/>
    <n v="16.65115346"/>
    <x v="0"/>
    <x v="1"/>
    <n v="0"/>
    <n v="4"/>
    <n v="0.65238434599999995"/>
    <n v="162171"/>
    <n v="39.674555329999997"/>
    <n v="791"/>
    <s v="Very High"/>
    <n v="2"/>
    <n v="5"/>
    <s v="Australia"/>
    <x v="5"/>
    <x v="0"/>
    <n v="0"/>
  </r>
  <r>
    <s v="NNY7030"/>
    <n v="33"/>
    <x v="2"/>
    <x v="1"/>
    <n v="210"/>
    <x v="0"/>
    <s v="102/69"/>
    <n v="88"/>
    <x v="0"/>
    <x v="1"/>
    <x v="1"/>
    <x v="0"/>
    <x v="1"/>
    <n v="15.92732726"/>
    <x v="0"/>
    <x v="1"/>
    <n v="0"/>
    <n v="1"/>
    <n v="9.5668968240000005"/>
    <n v="139969"/>
    <n v="27.44171098"/>
    <n v="290"/>
    <s v="High"/>
    <n v="1"/>
    <n v="4"/>
    <s v="Germany"/>
    <x v="2"/>
    <x v="1"/>
    <n v="0"/>
  </r>
  <r>
    <s v="SJZ2989"/>
    <n v="40"/>
    <x v="2"/>
    <x v="1"/>
    <n v="172"/>
    <x v="2"/>
    <s v="120/63"/>
    <n v="67"/>
    <x v="0"/>
    <x v="1"/>
    <x v="1"/>
    <x v="1"/>
    <x v="1"/>
    <n v="19.205572979999999"/>
    <x v="1"/>
    <x v="0"/>
    <n v="1"/>
    <n v="1"/>
    <n v="11.200159940000001"/>
    <n v="116134"/>
    <n v="21.094199939999999"/>
    <n v="410"/>
    <s v="High"/>
    <n v="3"/>
    <n v="9"/>
    <s v="Nigeria"/>
    <x v="4"/>
    <x v="1"/>
    <n v="0"/>
  </r>
  <r>
    <s v="UKW5190"/>
    <n v="43"/>
    <x v="2"/>
    <x v="1"/>
    <n v="251"/>
    <x v="1"/>
    <s v="99/76"/>
    <n v="66"/>
    <x v="1"/>
    <x v="0"/>
    <x v="0"/>
    <x v="1"/>
    <x v="1"/>
    <n v="18.95234211"/>
    <x v="1"/>
    <x v="0"/>
    <n v="1"/>
    <n v="8"/>
    <n v="9.6913762549999998"/>
    <n v="224287"/>
    <n v="37.451012059999996"/>
    <n v="234"/>
    <s v="High"/>
    <n v="6"/>
    <n v="7"/>
    <s v="United States"/>
    <x v="1"/>
    <x v="1"/>
    <n v="1"/>
  </r>
  <r>
    <s v="GVV7191"/>
    <n v="78"/>
    <x v="0"/>
    <x v="0"/>
    <n v="285"/>
    <x v="1"/>
    <s v="146/108"/>
    <n v="65"/>
    <x v="1"/>
    <x v="0"/>
    <x v="0"/>
    <x v="0"/>
    <x v="1"/>
    <n v="5.6204479049999998"/>
    <x v="1"/>
    <x v="1"/>
    <n v="1"/>
    <n v="6"/>
    <n v="0.65100601800000002"/>
    <n v="118643"/>
    <n v="18.27825713"/>
    <n v="100"/>
    <s v="Healthy"/>
    <n v="3"/>
    <n v="10"/>
    <s v="South Africa"/>
    <x v="4"/>
    <x v="0"/>
    <n v="1"/>
  </r>
  <r>
    <s v="KDW4584"/>
    <n v="36"/>
    <x v="2"/>
    <x v="1"/>
    <n v="231"/>
    <x v="0"/>
    <s v="127/93"/>
    <n v="109"/>
    <x v="1"/>
    <x v="1"/>
    <x v="1"/>
    <x v="1"/>
    <x v="1"/>
    <n v="8.9281720490000005"/>
    <x v="1"/>
    <x v="1"/>
    <n v="1"/>
    <n v="10"/>
    <n v="0.54943894299999996"/>
    <n v="290479"/>
    <n v="21.399809919999999"/>
    <n v="94"/>
    <s v="Healthy"/>
    <n v="3"/>
    <n v="4"/>
    <s v="South Africa"/>
    <x v="4"/>
    <x v="0"/>
    <n v="0"/>
  </r>
  <r>
    <s v="XLQ7012"/>
    <n v="72"/>
    <x v="0"/>
    <x v="0"/>
    <n v="362"/>
    <x v="1"/>
    <s v="172/65"/>
    <n v="88"/>
    <x v="0"/>
    <x v="0"/>
    <x v="0"/>
    <x v="1"/>
    <x v="0"/>
    <n v="7.3267226069999998"/>
    <x v="1"/>
    <x v="1"/>
    <n v="1"/>
    <n v="5"/>
    <n v="11.755293419999999"/>
    <n v="159080"/>
    <n v="21.758597309999999"/>
    <n v="258"/>
    <s v="High"/>
    <n v="4"/>
    <n v="8"/>
    <s v="Thailand"/>
    <x v="3"/>
    <x v="1"/>
    <n v="1"/>
  </r>
  <r>
    <s v="XNZ8049"/>
    <n v="50"/>
    <x v="2"/>
    <x v="0"/>
    <n v="195"/>
    <x v="2"/>
    <s v="104/81"/>
    <n v="50"/>
    <x v="0"/>
    <x v="1"/>
    <x v="0"/>
    <x v="1"/>
    <x v="0"/>
    <n v="13.21435595"/>
    <x v="2"/>
    <x v="1"/>
    <n v="1"/>
    <n v="10"/>
    <n v="0.51583529400000006"/>
    <n v="194300"/>
    <n v="20.982990310000002"/>
    <n v="254"/>
    <s v="High"/>
    <n v="5"/>
    <n v="6"/>
    <s v="Colombia"/>
    <x v="0"/>
    <x v="1"/>
    <n v="1"/>
  </r>
  <r>
    <s v="UEY6198"/>
    <n v="54"/>
    <x v="2"/>
    <x v="1"/>
    <n v="344"/>
    <x v="1"/>
    <s v="129/109"/>
    <n v="108"/>
    <x v="1"/>
    <x v="0"/>
    <x v="0"/>
    <x v="1"/>
    <x v="1"/>
    <n v="0.78171176899999995"/>
    <x v="1"/>
    <x v="1"/>
    <n v="0"/>
    <n v="10"/>
    <n v="6.2737735969999999"/>
    <n v="259740"/>
    <n v="24.263643850000001"/>
    <n v="693"/>
    <s v="Very High"/>
    <n v="2"/>
    <n v="10"/>
    <s v="Vietnam"/>
    <x v="3"/>
    <x v="1"/>
    <n v="1"/>
  </r>
  <r>
    <s v="MHA5726"/>
    <n v="29"/>
    <x v="1"/>
    <x v="1"/>
    <n v="399"/>
    <x v="1"/>
    <s v="99/90"/>
    <n v="94"/>
    <x v="0"/>
    <x v="0"/>
    <x v="1"/>
    <x v="0"/>
    <x v="1"/>
    <n v="19.569226019999999"/>
    <x v="0"/>
    <x v="1"/>
    <n v="1"/>
    <n v="9"/>
    <n v="4.4922600099999999"/>
    <n v="229702"/>
    <n v="27.090725559999999"/>
    <n v="367"/>
    <s v="High"/>
    <n v="7"/>
    <n v="4"/>
    <s v="United Kingdom"/>
    <x v="2"/>
    <x v="1"/>
    <n v="0"/>
  </r>
  <r>
    <s v="BPY9823"/>
    <n v="67"/>
    <x v="0"/>
    <x v="1"/>
    <n v="376"/>
    <x v="1"/>
    <s v="102/98"/>
    <n v="73"/>
    <x v="0"/>
    <x v="0"/>
    <x v="0"/>
    <x v="1"/>
    <x v="0"/>
    <n v="5.3642917900000002"/>
    <x v="0"/>
    <x v="0"/>
    <n v="0"/>
    <n v="5"/>
    <n v="7.822583968"/>
    <n v="43149"/>
    <n v="24.54728055"/>
    <n v="780"/>
    <s v="Very High"/>
    <n v="0"/>
    <n v="6"/>
    <s v="Australia"/>
    <x v="5"/>
    <x v="0"/>
    <n v="0"/>
  </r>
  <r>
    <s v="YMC7841"/>
    <n v="86"/>
    <x v="0"/>
    <x v="1"/>
    <n v="361"/>
    <x v="1"/>
    <s v="150/67"/>
    <n v="45"/>
    <x v="0"/>
    <x v="1"/>
    <x v="0"/>
    <x v="1"/>
    <x v="0"/>
    <n v="19.407365469999998"/>
    <x v="1"/>
    <x v="1"/>
    <n v="1"/>
    <n v="6"/>
    <n v="3.7473314279999999"/>
    <n v="147131"/>
    <n v="19.509686590000001"/>
    <n v="259"/>
    <s v="High"/>
    <n v="6"/>
    <n v="10"/>
    <s v="Colombia"/>
    <x v="0"/>
    <x v="1"/>
    <n v="1"/>
  </r>
  <r>
    <s v="ZMI8120"/>
    <n v="73"/>
    <x v="0"/>
    <x v="0"/>
    <n v="215"/>
    <x v="0"/>
    <s v="154/81"/>
    <n v="71"/>
    <x v="0"/>
    <x v="0"/>
    <x v="0"/>
    <x v="0"/>
    <x v="0"/>
    <n v="15.652592909999999"/>
    <x v="1"/>
    <x v="1"/>
    <n v="1"/>
    <n v="8"/>
    <n v="0.94142291199999995"/>
    <n v="123605"/>
    <n v="21.822675969999999"/>
    <n v="372"/>
    <s v="High"/>
    <n v="4"/>
    <n v="9"/>
    <s v="Nigeria"/>
    <x v="4"/>
    <x v="1"/>
    <n v="0"/>
  </r>
  <r>
    <s v="HPT2140"/>
    <n v="69"/>
    <x v="0"/>
    <x v="0"/>
    <n v="308"/>
    <x v="1"/>
    <s v="90/62"/>
    <n v="74"/>
    <x v="1"/>
    <x v="1"/>
    <x v="0"/>
    <x v="1"/>
    <x v="0"/>
    <n v="16.723610239999999"/>
    <x v="1"/>
    <x v="0"/>
    <n v="1"/>
    <n v="9"/>
    <n v="7.818948615"/>
    <n v="82395"/>
    <n v="35.296466629999998"/>
    <n v="709"/>
    <s v="Very High"/>
    <n v="3"/>
    <n v="8"/>
    <s v="South Africa"/>
    <x v="4"/>
    <x v="0"/>
    <n v="0"/>
  </r>
  <r>
    <s v="TVI8422"/>
    <n v="55"/>
    <x v="0"/>
    <x v="0"/>
    <n v="356"/>
    <x v="1"/>
    <s v="103/89"/>
    <n v="46"/>
    <x v="0"/>
    <x v="1"/>
    <x v="0"/>
    <x v="1"/>
    <x v="0"/>
    <n v="19.686824949999998"/>
    <x v="2"/>
    <x v="0"/>
    <n v="1"/>
    <n v="2"/>
    <n v="3.2868633460000001"/>
    <n v="282872"/>
    <n v="36.581896749999999"/>
    <n v="774"/>
    <s v="Very High"/>
    <n v="1"/>
    <n v="4"/>
    <s v="United States"/>
    <x v="1"/>
    <x v="1"/>
    <n v="0"/>
  </r>
  <r>
    <s v="LHF5702"/>
    <n v="58"/>
    <x v="0"/>
    <x v="0"/>
    <n v="319"/>
    <x v="1"/>
    <s v="107/93"/>
    <n v="72"/>
    <x v="0"/>
    <x v="0"/>
    <x v="0"/>
    <x v="0"/>
    <x v="1"/>
    <n v="15.53427314"/>
    <x v="0"/>
    <x v="0"/>
    <n v="0"/>
    <n v="2"/>
    <n v="2.16923099"/>
    <n v="165091"/>
    <n v="33.340161459999997"/>
    <n v="457"/>
    <s v="High"/>
    <n v="1"/>
    <n v="9"/>
    <s v="China"/>
    <x v="3"/>
    <x v="1"/>
    <n v="0"/>
  </r>
  <r>
    <s v="TFX0173"/>
    <n v="81"/>
    <x v="0"/>
    <x v="0"/>
    <n v="240"/>
    <x v="1"/>
    <s v="97/69"/>
    <n v="92"/>
    <x v="0"/>
    <x v="1"/>
    <x v="0"/>
    <x v="0"/>
    <x v="0"/>
    <n v="6.4186163570000003"/>
    <x v="1"/>
    <x v="1"/>
    <n v="0"/>
    <n v="8"/>
    <n v="5.0973239860000001"/>
    <n v="241718"/>
    <n v="39.488005370000003"/>
    <n v="191"/>
    <s v="Borderline High"/>
    <n v="0"/>
    <n v="10"/>
    <s v="South Korea"/>
    <x v="3"/>
    <x v="1"/>
    <n v="0"/>
  </r>
  <r>
    <s v="IJL6298"/>
    <n v="72"/>
    <x v="0"/>
    <x v="0"/>
    <n v="209"/>
    <x v="0"/>
    <s v="105/64"/>
    <n v="54"/>
    <x v="0"/>
    <x v="0"/>
    <x v="0"/>
    <x v="0"/>
    <x v="1"/>
    <n v="16.61661677"/>
    <x v="2"/>
    <x v="1"/>
    <n v="1"/>
    <n v="3"/>
    <n v="9.7571425200000004"/>
    <n v="60717"/>
    <n v="21.796686220000002"/>
    <n v="155"/>
    <s v="Borderline High"/>
    <n v="4"/>
    <n v="4"/>
    <s v="Brazil"/>
    <x v="0"/>
    <x v="0"/>
    <n v="1"/>
  </r>
  <r>
    <s v="BPQ3678"/>
    <n v="40"/>
    <x v="2"/>
    <x v="1"/>
    <n v="370"/>
    <x v="1"/>
    <s v="107/83"/>
    <n v="100"/>
    <x v="0"/>
    <x v="1"/>
    <x v="1"/>
    <x v="1"/>
    <x v="0"/>
    <n v="5.8344002540000002"/>
    <x v="2"/>
    <x v="0"/>
    <n v="0"/>
    <n v="2"/>
    <n v="11.202948230000001"/>
    <n v="90784"/>
    <n v="35.226672829999998"/>
    <n v="168"/>
    <s v="Borderline High"/>
    <n v="2"/>
    <n v="4"/>
    <s v="Vietnam"/>
    <x v="3"/>
    <x v="1"/>
    <n v="0"/>
  </r>
  <r>
    <s v="SER3473"/>
    <n v="36"/>
    <x v="2"/>
    <x v="0"/>
    <n v="306"/>
    <x v="1"/>
    <s v="116/60"/>
    <n v="93"/>
    <x v="1"/>
    <x v="1"/>
    <x v="0"/>
    <x v="0"/>
    <x v="1"/>
    <n v="9.5316975280000005"/>
    <x v="1"/>
    <x v="1"/>
    <n v="1"/>
    <n v="9"/>
    <n v="5.8875207610000002"/>
    <n v="287747"/>
    <n v="38.887675430000002"/>
    <n v="699"/>
    <s v="Very High"/>
    <n v="1"/>
    <n v="10"/>
    <s v="New Zealand"/>
    <x v="5"/>
    <x v="0"/>
    <n v="1"/>
  </r>
  <r>
    <s v="AYW6636"/>
    <n v="56"/>
    <x v="0"/>
    <x v="0"/>
    <n v="220"/>
    <x v="0"/>
    <s v="146/107"/>
    <n v="63"/>
    <x v="1"/>
    <x v="1"/>
    <x v="0"/>
    <x v="1"/>
    <x v="1"/>
    <n v="16.477128660000002"/>
    <x v="0"/>
    <x v="0"/>
    <n v="1"/>
    <n v="8"/>
    <n v="8.6877439320000001"/>
    <n v="243663"/>
    <n v="27.109111890000001"/>
    <n v="336"/>
    <s v="High"/>
    <n v="5"/>
    <n v="10"/>
    <s v="Germany"/>
    <x v="2"/>
    <x v="1"/>
    <n v="1"/>
  </r>
  <r>
    <s v="FPJ3463"/>
    <n v="45"/>
    <x v="2"/>
    <x v="1"/>
    <n v="380"/>
    <x v="1"/>
    <s v="162/94"/>
    <n v="80"/>
    <x v="1"/>
    <x v="1"/>
    <x v="0"/>
    <x v="1"/>
    <x v="1"/>
    <n v="13.46022994"/>
    <x v="2"/>
    <x v="0"/>
    <n v="1"/>
    <n v="9"/>
    <n v="7.9050501510000002"/>
    <n v="113390"/>
    <n v="27.73167235"/>
    <n v="300"/>
    <s v="High"/>
    <n v="1"/>
    <n v="6"/>
    <s v="Thailand"/>
    <x v="3"/>
    <x v="1"/>
    <n v="0"/>
  </r>
  <r>
    <s v="XMW5436"/>
    <n v="24"/>
    <x v="1"/>
    <x v="0"/>
    <n v="220"/>
    <x v="0"/>
    <s v="167/73"/>
    <n v="83"/>
    <x v="1"/>
    <x v="1"/>
    <x v="0"/>
    <x v="0"/>
    <x v="0"/>
    <n v="1.405973009"/>
    <x v="0"/>
    <x v="0"/>
    <n v="0"/>
    <n v="6"/>
    <n v="1.124177778"/>
    <n v="291732"/>
    <n v="22.626165570000001"/>
    <n v="118"/>
    <s v="Healthy"/>
    <n v="1"/>
    <n v="9"/>
    <s v="Japan"/>
    <x v="3"/>
    <x v="1"/>
    <n v="0"/>
  </r>
  <r>
    <s v="HKQ1694"/>
    <n v="54"/>
    <x v="2"/>
    <x v="0"/>
    <n v="146"/>
    <x v="2"/>
    <s v="120/77"/>
    <n v="64"/>
    <x v="0"/>
    <x v="0"/>
    <x v="0"/>
    <x v="1"/>
    <x v="0"/>
    <n v="16.98105584"/>
    <x v="2"/>
    <x v="0"/>
    <n v="1"/>
    <n v="8"/>
    <n v="3.6135677899999998"/>
    <n v="20652"/>
    <n v="29.79320645"/>
    <n v="377"/>
    <s v="High"/>
    <n v="3"/>
    <n v="9"/>
    <s v="Germany"/>
    <x v="2"/>
    <x v="1"/>
    <n v="0"/>
  </r>
  <r>
    <s v="SFQ6285"/>
    <n v="84"/>
    <x v="0"/>
    <x v="0"/>
    <n v="336"/>
    <x v="1"/>
    <s v="150/87"/>
    <n v="62"/>
    <x v="1"/>
    <x v="0"/>
    <x v="0"/>
    <x v="1"/>
    <x v="1"/>
    <n v="2.4731181790000001"/>
    <x v="1"/>
    <x v="0"/>
    <n v="0"/>
    <n v="10"/>
    <n v="1.781572699"/>
    <n v="160197"/>
    <n v="25.58220094"/>
    <n v="671"/>
    <s v="Very High"/>
    <n v="4"/>
    <n v="8"/>
    <s v="Brazil"/>
    <x v="0"/>
    <x v="0"/>
    <n v="0"/>
  </r>
  <r>
    <s v="ANC0892"/>
    <n v="73"/>
    <x v="0"/>
    <x v="0"/>
    <n v="236"/>
    <x v="0"/>
    <s v="156/90"/>
    <n v="71"/>
    <x v="0"/>
    <x v="0"/>
    <x v="0"/>
    <x v="1"/>
    <x v="0"/>
    <n v="6.8831348539999997"/>
    <x v="1"/>
    <x v="1"/>
    <n v="0"/>
    <n v="10"/>
    <n v="8.7685623659999994"/>
    <n v="130262"/>
    <n v="33.755165519999998"/>
    <n v="596"/>
    <s v="Very High"/>
    <n v="2"/>
    <n v="6"/>
    <s v="South Korea"/>
    <x v="3"/>
    <x v="1"/>
    <n v="0"/>
  </r>
  <r>
    <s v="MFA4348"/>
    <n v="31"/>
    <x v="2"/>
    <x v="1"/>
    <n v="251"/>
    <x v="1"/>
    <s v="106/80"/>
    <n v="105"/>
    <x v="1"/>
    <x v="0"/>
    <x v="1"/>
    <x v="0"/>
    <x v="1"/>
    <n v="10.50047657"/>
    <x v="2"/>
    <x v="1"/>
    <n v="1"/>
    <n v="4"/>
    <n v="3.3837599460000001"/>
    <n v="157149"/>
    <n v="18.881816709999999"/>
    <n v="724"/>
    <s v="Very High"/>
    <n v="2"/>
    <n v="9"/>
    <s v="Colombia"/>
    <x v="0"/>
    <x v="1"/>
    <n v="1"/>
  </r>
  <r>
    <s v="EOI3054"/>
    <n v="68"/>
    <x v="0"/>
    <x v="1"/>
    <n v="172"/>
    <x v="2"/>
    <s v="154/81"/>
    <n v="77"/>
    <x v="0"/>
    <x v="0"/>
    <x v="0"/>
    <x v="1"/>
    <x v="1"/>
    <n v="1.0898676430000001"/>
    <x v="0"/>
    <x v="1"/>
    <n v="1"/>
    <n v="7"/>
    <n v="9.1989250200000008"/>
    <n v="229448"/>
    <n v="34.721371640000001"/>
    <n v="141"/>
    <s v="Healthy"/>
    <n v="6"/>
    <n v="7"/>
    <s v="United States"/>
    <x v="1"/>
    <x v="1"/>
    <n v="1"/>
  </r>
  <r>
    <s v="EZF9124"/>
    <n v="23"/>
    <x v="1"/>
    <x v="1"/>
    <n v="308"/>
    <x v="1"/>
    <s v="148/79"/>
    <n v="97"/>
    <x v="0"/>
    <x v="0"/>
    <x v="1"/>
    <x v="0"/>
    <x v="0"/>
    <n v="12.64494695"/>
    <x v="1"/>
    <x v="1"/>
    <n v="1"/>
    <n v="8"/>
    <n v="8.7027592000000001E-2"/>
    <n v="29433"/>
    <n v="22.539845119999999"/>
    <n v="267"/>
    <s v="High"/>
    <n v="1"/>
    <n v="10"/>
    <s v="South Korea"/>
    <x v="3"/>
    <x v="1"/>
    <n v="1"/>
  </r>
  <r>
    <s v="NRV3150"/>
    <n v="35"/>
    <x v="2"/>
    <x v="1"/>
    <n v="293"/>
    <x v="1"/>
    <s v="122/70"/>
    <n v="82"/>
    <x v="1"/>
    <x v="0"/>
    <x v="1"/>
    <x v="0"/>
    <x v="1"/>
    <n v="9.8840388529999998"/>
    <x v="1"/>
    <x v="1"/>
    <n v="0"/>
    <n v="5"/>
    <n v="11.921800319999999"/>
    <n v="157866"/>
    <n v="28.358868409999999"/>
    <n v="229"/>
    <s v="High"/>
    <n v="6"/>
    <n v="10"/>
    <s v="Canada"/>
    <x v="1"/>
    <x v="1"/>
    <n v="0"/>
  </r>
  <r>
    <s v="LOP7564"/>
    <n v="73"/>
    <x v="0"/>
    <x v="0"/>
    <n v="181"/>
    <x v="2"/>
    <s v="159/75"/>
    <n v="99"/>
    <x v="0"/>
    <x v="1"/>
    <x v="0"/>
    <x v="0"/>
    <x v="1"/>
    <n v="6.5826247799999997"/>
    <x v="0"/>
    <x v="1"/>
    <n v="0"/>
    <n v="4"/>
    <n v="11.45651543"/>
    <n v="135009"/>
    <n v="19.358236909999999"/>
    <n v="73"/>
    <s v="Healthy"/>
    <n v="5"/>
    <n v="6"/>
    <s v="New Zealand"/>
    <x v="5"/>
    <x v="0"/>
    <n v="0"/>
  </r>
  <r>
    <s v="RLO2326"/>
    <n v="88"/>
    <x v="0"/>
    <x v="1"/>
    <n v="352"/>
    <x v="1"/>
    <s v="141/92"/>
    <n v="69"/>
    <x v="0"/>
    <x v="1"/>
    <x v="0"/>
    <x v="0"/>
    <x v="1"/>
    <n v="16.217552359999999"/>
    <x v="2"/>
    <x v="1"/>
    <n v="1"/>
    <n v="7"/>
    <n v="7.8923496780000004"/>
    <n v="114727"/>
    <n v="36.169188900000002"/>
    <n v="207"/>
    <s v="High"/>
    <n v="1"/>
    <n v="7"/>
    <s v="Argentina"/>
    <x v="0"/>
    <x v="0"/>
    <n v="1"/>
  </r>
  <r>
    <s v="NGN3862"/>
    <n v="35"/>
    <x v="2"/>
    <x v="1"/>
    <n v="324"/>
    <x v="1"/>
    <s v="171/78"/>
    <n v="84"/>
    <x v="1"/>
    <x v="0"/>
    <x v="1"/>
    <x v="1"/>
    <x v="1"/>
    <n v="9.4332956499999998"/>
    <x v="2"/>
    <x v="0"/>
    <n v="0"/>
    <n v="5"/>
    <n v="1.31010084"/>
    <n v="258704"/>
    <n v="35.665528190000003"/>
    <n v="370"/>
    <s v="High"/>
    <n v="7"/>
    <n v="7"/>
    <s v="Italy"/>
    <x v="2"/>
    <x v="0"/>
    <n v="1"/>
  </r>
  <r>
    <s v="IFX4780"/>
    <n v="44"/>
    <x v="2"/>
    <x v="0"/>
    <n v="142"/>
    <x v="2"/>
    <s v="171/68"/>
    <n v="53"/>
    <x v="0"/>
    <x v="0"/>
    <x v="0"/>
    <x v="1"/>
    <x v="0"/>
    <n v="18.464412469999999"/>
    <x v="0"/>
    <x v="1"/>
    <n v="0"/>
    <n v="8"/>
    <n v="8.0631229950000005"/>
    <n v="20443"/>
    <n v="29.745807880000001"/>
    <n v="797"/>
    <s v="Very High"/>
    <n v="0"/>
    <n v="9"/>
    <s v="Thailand"/>
    <x v="3"/>
    <x v="1"/>
    <n v="0"/>
  </r>
  <r>
    <s v="LYX0952"/>
    <n v="61"/>
    <x v="0"/>
    <x v="0"/>
    <n v="152"/>
    <x v="2"/>
    <s v="94/109"/>
    <n v="53"/>
    <x v="1"/>
    <x v="1"/>
    <x v="0"/>
    <x v="0"/>
    <x v="1"/>
    <n v="2.6354822100000002"/>
    <x v="2"/>
    <x v="1"/>
    <n v="1"/>
    <n v="8"/>
    <n v="2.3793021379999999"/>
    <n v="85563"/>
    <n v="39.541619820000001"/>
    <n v="215"/>
    <s v="High"/>
    <n v="6"/>
    <n v="4"/>
    <s v="South Korea"/>
    <x v="3"/>
    <x v="1"/>
    <n v="0"/>
  </r>
  <r>
    <s v="WSL1424"/>
    <n v="78"/>
    <x v="0"/>
    <x v="0"/>
    <n v="302"/>
    <x v="1"/>
    <s v="106/64"/>
    <n v="106"/>
    <x v="1"/>
    <x v="1"/>
    <x v="0"/>
    <x v="1"/>
    <x v="1"/>
    <n v="8.7674470380000002"/>
    <x v="0"/>
    <x v="0"/>
    <n v="1"/>
    <n v="10"/>
    <n v="3.203689571"/>
    <n v="44744"/>
    <n v="23.084365510000001"/>
    <n v="446"/>
    <s v="High"/>
    <n v="7"/>
    <n v="7"/>
    <s v="France"/>
    <x v="2"/>
    <x v="1"/>
    <n v="0"/>
  </r>
  <r>
    <s v="HPF4268"/>
    <n v="68"/>
    <x v="0"/>
    <x v="0"/>
    <n v="393"/>
    <x v="1"/>
    <s v="171/82"/>
    <n v="47"/>
    <x v="0"/>
    <x v="1"/>
    <x v="0"/>
    <x v="1"/>
    <x v="0"/>
    <n v="17.77386121"/>
    <x v="2"/>
    <x v="1"/>
    <n v="0"/>
    <n v="10"/>
    <n v="8.1475675069999998"/>
    <n v="109045"/>
    <n v="28.205242550000001"/>
    <n v="216"/>
    <s v="High"/>
    <n v="2"/>
    <n v="5"/>
    <s v="Canada"/>
    <x v="1"/>
    <x v="1"/>
    <n v="1"/>
  </r>
  <r>
    <s v="WLD5575"/>
    <n v="66"/>
    <x v="0"/>
    <x v="0"/>
    <n v="259"/>
    <x v="1"/>
    <s v="153/83"/>
    <n v="71"/>
    <x v="1"/>
    <x v="1"/>
    <x v="0"/>
    <x v="1"/>
    <x v="1"/>
    <n v="19.27931147"/>
    <x v="1"/>
    <x v="1"/>
    <n v="1"/>
    <n v="5"/>
    <n v="1.2915673350000001"/>
    <n v="292689"/>
    <n v="33.96474619"/>
    <n v="307"/>
    <s v="High"/>
    <n v="1"/>
    <n v="6"/>
    <s v="France"/>
    <x v="2"/>
    <x v="1"/>
    <n v="0"/>
  </r>
  <r>
    <s v="INN6768"/>
    <n v="40"/>
    <x v="2"/>
    <x v="0"/>
    <n v="190"/>
    <x v="2"/>
    <s v="90/89"/>
    <n v="57"/>
    <x v="0"/>
    <x v="1"/>
    <x v="0"/>
    <x v="0"/>
    <x v="1"/>
    <n v="2.3816532449999999"/>
    <x v="2"/>
    <x v="0"/>
    <n v="1"/>
    <n v="8"/>
    <n v="10.973385520000001"/>
    <n v="252744"/>
    <n v="23.509247899999998"/>
    <n v="487"/>
    <s v="High"/>
    <n v="0"/>
    <n v="6"/>
    <s v="South Africa"/>
    <x v="4"/>
    <x v="0"/>
    <n v="0"/>
  </r>
  <r>
    <s v="KGL2227"/>
    <n v="74"/>
    <x v="0"/>
    <x v="0"/>
    <n v="125"/>
    <x v="2"/>
    <s v="142/103"/>
    <n v="40"/>
    <x v="0"/>
    <x v="1"/>
    <x v="0"/>
    <x v="1"/>
    <x v="1"/>
    <n v="15.29548926"/>
    <x v="1"/>
    <x v="1"/>
    <n v="1"/>
    <n v="10"/>
    <n v="2.3855239689999999"/>
    <n v="268185"/>
    <n v="37.532102160000001"/>
    <n v="523"/>
    <s v="Very High"/>
    <n v="7"/>
    <n v="5"/>
    <s v="Colombia"/>
    <x v="0"/>
    <x v="1"/>
    <n v="0"/>
  </r>
  <r>
    <s v="LCY3126"/>
    <n v="85"/>
    <x v="0"/>
    <x v="0"/>
    <n v="334"/>
    <x v="1"/>
    <s v="121/68"/>
    <n v="54"/>
    <x v="1"/>
    <x v="0"/>
    <x v="0"/>
    <x v="1"/>
    <x v="0"/>
    <n v="2.3029180829999998"/>
    <x v="0"/>
    <x v="1"/>
    <n v="0"/>
    <n v="10"/>
    <n v="2.1382575720000001"/>
    <n v="225187"/>
    <n v="19.515756759999999"/>
    <n v="464"/>
    <s v="High"/>
    <n v="6"/>
    <n v="8"/>
    <s v="Brazil"/>
    <x v="0"/>
    <x v="0"/>
    <n v="1"/>
  </r>
  <r>
    <s v="EUU0872"/>
    <n v="54"/>
    <x v="2"/>
    <x v="0"/>
    <n v="147"/>
    <x v="2"/>
    <s v="178/68"/>
    <n v="94"/>
    <x v="1"/>
    <x v="1"/>
    <x v="0"/>
    <x v="0"/>
    <x v="1"/>
    <n v="13.81204162"/>
    <x v="2"/>
    <x v="1"/>
    <n v="0"/>
    <n v="8"/>
    <n v="4.3119828010000001"/>
    <n v="100914"/>
    <n v="34.77330413"/>
    <n v="520"/>
    <s v="Very High"/>
    <n v="7"/>
    <n v="7"/>
    <s v="France"/>
    <x v="2"/>
    <x v="1"/>
    <n v="0"/>
  </r>
  <r>
    <s v="JJI3715"/>
    <n v="47"/>
    <x v="2"/>
    <x v="1"/>
    <n v="169"/>
    <x v="2"/>
    <s v="172/72"/>
    <n v="92"/>
    <x v="1"/>
    <x v="0"/>
    <x v="0"/>
    <x v="0"/>
    <x v="0"/>
    <n v="11.46451882"/>
    <x v="0"/>
    <x v="0"/>
    <n v="1"/>
    <n v="8"/>
    <n v="11.257797740000001"/>
    <n v="296086"/>
    <n v="31.491920560000001"/>
    <n v="133"/>
    <s v="Healthy"/>
    <n v="4"/>
    <n v="6"/>
    <s v="France"/>
    <x v="2"/>
    <x v="1"/>
    <n v="0"/>
  </r>
  <r>
    <s v="TQK8550"/>
    <n v="29"/>
    <x v="1"/>
    <x v="0"/>
    <n v="334"/>
    <x v="1"/>
    <s v="137/78"/>
    <n v="83"/>
    <x v="0"/>
    <x v="1"/>
    <x v="0"/>
    <x v="1"/>
    <x v="1"/>
    <n v="1.6557650880000001"/>
    <x v="2"/>
    <x v="1"/>
    <n v="0"/>
    <n v="7"/>
    <n v="6.6993223249999998"/>
    <n v="199427"/>
    <n v="20.434342269999998"/>
    <n v="214"/>
    <s v="High"/>
    <n v="6"/>
    <n v="9"/>
    <s v="United States"/>
    <x v="1"/>
    <x v="1"/>
    <n v="0"/>
  </r>
  <r>
    <s v="TUS5423"/>
    <n v="87"/>
    <x v="0"/>
    <x v="0"/>
    <n v="289"/>
    <x v="1"/>
    <s v="169/88"/>
    <n v="62"/>
    <x v="1"/>
    <x v="0"/>
    <x v="0"/>
    <x v="1"/>
    <x v="1"/>
    <n v="10.342988910000001"/>
    <x v="2"/>
    <x v="1"/>
    <n v="0"/>
    <n v="7"/>
    <n v="2.8595675960000002"/>
    <n v="133143"/>
    <n v="38.748688379999997"/>
    <n v="335"/>
    <s v="High"/>
    <n v="5"/>
    <n v="4"/>
    <s v="Canada"/>
    <x v="1"/>
    <x v="1"/>
    <n v="1"/>
  </r>
  <r>
    <s v="DNT9025"/>
    <n v="69"/>
    <x v="0"/>
    <x v="0"/>
    <n v="365"/>
    <x v="1"/>
    <s v="176/90"/>
    <n v="68"/>
    <x v="1"/>
    <x v="1"/>
    <x v="0"/>
    <x v="1"/>
    <x v="1"/>
    <n v="5.138237707"/>
    <x v="0"/>
    <x v="1"/>
    <n v="0"/>
    <n v="6"/>
    <n v="11.096007910000001"/>
    <n v="175172"/>
    <n v="21.893663409999998"/>
    <n v="506"/>
    <s v="Very High"/>
    <n v="5"/>
    <n v="8"/>
    <s v="Thailand"/>
    <x v="3"/>
    <x v="1"/>
    <n v="0"/>
  </r>
  <r>
    <s v="DBG3809"/>
    <n v="62"/>
    <x v="0"/>
    <x v="1"/>
    <n v="294"/>
    <x v="1"/>
    <s v="178/82"/>
    <n v="46"/>
    <x v="0"/>
    <x v="0"/>
    <x v="0"/>
    <x v="0"/>
    <x v="1"/>
    <n v="17.461812729999998"/>
    <x v="2"/>
    <x v="0"/>
    <n v="1"/>
    <n v="8"/>
    <n v="3.1589398929999999"/>
    <n v="299909"/>
    <n v="29.349882860000001"/>
    <n v="347"/>
    <s v="High"/>
    <n v="6"/>
    <n v="4"/>
    <s v="United Kingdom"/>
    <x v="2"/>
    <x v="1"/>
    <n v="1"/>
  </r>
  <r>
    <s v="TJQ9704"/>
    <n v="43"/>
    <x v="2"/>
    <x v="0"/>
    <n v="267"/>
    <x v="1"/>
    <s v="100/74"/>
    <n v="86"/>
    <x v="1"/>
    <x v="1"/>
    <x v="0"/>
    <x v="1"/>
    <x v="0"/>
    <n v="4.4842972699999999"/>
    <x v="0"/>
    <x v="0"/>
    <n v="1"/>
    <n v="7"/>
    <n v="6.666562957"/>
    <n v="260229"/>
    <n v="30.271478980000001"/>
    <n v="175"/>
    <s v="Borderline High"/>
    <n v="5"/>
    <n v="9"/>
    <s v="United States"/>
    <x v="1"/>
    <x v="1"/>
    <n v="0"/>
  </r>
  <r>
    <s v="DTS9174"/>
    <n v="60"/>
    <x v="0"/>
    <x v="0"/>
    <n v="395"/>
    <x v="1"/>
    <s v="160/105"/>
    <n v="44"/>
    <x v="0"/>
    <x v="0"/>
    <x v="0"/>
    <x v="1"/>
    <x v="0"/>
    <n v="6.1574749710000001"/>
    <x v="2"/>
    <x v="0"/>
    <n v="0"/>
    <n v="8"/>
    <n v="6.6208474390000003"/>
    <n v="165675"/>
    <n v="25.73566718"/>
    <n v="493"/>
    <s v="High"/>
    <n v="7"/>
    <n v="7"/>
    <s v="Nigeria"/>
    <x v="4"/>
    <x v="1"/>
    <n v="0"/>
  </r>
  <r>
    <s v="PBI9171"/>
    <n v="40"/>
    <x v="2"/>
    <x v="0"/>
    <n v="330"/>
    <x v="1"/>
    <s v="98/104"/>
    <n v="75"/>
    <x v="1"/>
    <x v="1"/>
    <x v="0"/>
    <x v="1"/>
    <x v="1"/>
    <n v="8.4001537190000004"/>
    <x v="0"/>
    <x v="0"/>
    <n v="0"/>
    <n v="6"/>
    <n v="7.7850020210000004"/>
    <n v="113589"/>
    <n v="18.289616550000002"/>
    <n v="288"/>
    <s v="High"/>
    <n v="6"/>
    <n v="5"/>
    <s v="Canada"/>
    <x v="1"/>
    <x v="1"/>
    <n v="0"/>
  </r>
  <r>
    <s v="NFL4023"/>
    <n v="83"/>
    <x v="0"/>
    <x v="0"/>
    <n v="164"/>
    <x v="2"/>
    <s v="135/61"/>
    <n v="69"/>
    <x v="1"/>
    <x v="1"/>
    <x v="0"/>
    <x v="1"/>
    <x v="0"/>
    <n v="0.56954499300000005"/>
    <x v="1"/>
    <x v="1"/>
    <n v="0"/>
    <n v="8"/>
    <n v="6.3858516119999997"/>
    <n v="119121"/>
    <n v="32.57254202"/>
    <n v="698"/>
    <s v="Very High"/>
    <n v="2"/>
    <n v="6"/>
    <s v="Brazil"/>
    <x v="0"/>
    <x v="0"/>
    <n v="0"/>
  </r>
  <r>
    <s v="RDD8291"/>
    <n v="72"/>
    <x v="0"/>
    <x v="1"/>
    <n v="187"/>
    <x v="2"/>
    <s v="129/91"/>
    <n v="80"/>
    <x v="1"/>
    <x v="1"/>
    <x v="0"/>
    <x v="0"/>
    <x v="1"/>
    <n v="13.761622969999999"/>
    <x v="1"/>
    <x v="0"/>
    <n v="1"/>
    <n v="1"/>
    <n v="0.83187904000000001"/>
    <n v="31706"/>
    <n v="38.683607299999998"/>
    <n v="424"/>
    <s v="High"/>
    <n v="4"/>
    <n v="8"/>
    <s v="Spain"/>
    <x v="2"/>
    <x v="0"/>
    <n v="0"/>
  </r>
  <r>
    <s v="IJI6693"/>
    <n v="64"/>
    <x v="0"/>
    <x v="1"/>
    <n v="286"/>
    <x v="1"/>
    <s v="119/98"/>
    <n v="50"/>
    <x v="1"/>
    <x v="0"/>
    <x v="0"/>
    <x v="1"/>
    <x v="0"/>
    <n v="13.97706865"/>
    <x v="2"/>
    <x v="1"/>
    <n v="0"/>
    <n v="1"/>
    <n v="7.4491474440000003"/>
    <n v="90619"/>
    <n v="27.928974480000001"/>
    <n v="214"/>
    <s v="High"/>
    <n v="6"/>
    <n v="5"/>
    <s v="Italy"/>
    <x v="2"/>
    <x v="0"/>
    <n v="1"/>
  </r>
  <r>
    <s v="ZXT3597"/>
    <n v="23"/>
    <x v="1"/>
    <x v="1"/>
    <n v="194"/>
    <x v="2"/>
    <s v="100/66"/>
    <n v="55"/>
    <x v="0"/>
    <x v="1"/>
    <x v="1"/>
    <x v="0"/>
    <x v="1"/>
    <n v="15.6525307"/>
    <x v="2"/>
    <x v="1"/>
    <n v="0"/>
    <n v="10"/>
    <n v="0.880539874"/>
    <n v="238842"/>
    <n v="26.492130970000002"/>
    <n v="634"/>
    <s v="Very High"/>
    <n v="1"/>
    <n v="5"/>
    <s v="Japan"/>
    <x v="3"/>
    <x v="1"/>
    <n v="0"/>
  </r>
  <r>
    <s v="OFH6344"/>
    <n v="64"/>
    <x v="0"/>
    <x v="0"/>
    <n v="340"/>
    <x v="1"/>
    <s v="151/108"/>
    <n v="89"/>
    <x v="1"/>
    <x v="1"/>
    <x v="0"/>
    <x v="0"/>
    <x v="1"/>
    <n v="6.0237884949999998"/>
    <x v="0"/>
    <x v="1"/>
    <n v="0"/>
    <n v="8"/>
    <n v="3.796831273"/>
    <n v="235565"/>
    <n v="31.054259269999999"/>
    <n v="507"/>
    <s v="Very High"/>
    <n v="5"/>
    <n v="6"/>
    <s v="Germany"/>
    <x v="2"/>
    <x v="1"/>
    <n v="0"/>
  </r>
  <r>
    <s v="FMR4031"/>
    <n v="77"/>
    <x v="0"/>
    <x v="0"/>
    <n v="228"/>
    <x v="0"/>
    <s v="166/108"/>
    <n v="79"/>
    <x v="1"/>
    <x v="0"/>
    <x v="0"/>
    <x v="0"/>
    <x v="1"/>
    <n v="0.46457865999999998"/>
    <x v="1"/>
    <x v="1"/>
    <n v="1"/>
    <n v="10"/>
    <n v="3.9506414959999998"/>
    <n v="275228"/>
    <n v="35.953130270000003"/>
    <n v="758"/>
    <s v="Very High"/>
    <n v="2"/>
    <n v="9"/>
    <s v="Spain"/>
    <x v="2"/>
    <x v="0"/>
    <n v="1"/>
  </r>
  <r>
    <s v="DPY7852"/>
    <n v="53"/>
    <x v="2"/>
    <x v="1"/>
    <n v="399"/>
    <x v="1"/>
    <s v="92/81"/>
    <n v="63"/>
    <x v="0"/>
    <x v="0"/>
    <x v="0"/>
    <x v="1"/>
    <x v="1"/>
    <n v="11.77504411"/>
    <x v="2"/>
    <x v="1"/>
    <n v="1"/>
    <n v="1"/>
    <n v="5.8467853989999998"/>
    <n v="257576"/>
    <n v="24.082841630000001"/>
    <n v="488"/>
    <s v="High"/>
    <n v="5"/>
    <n v="9"/>
    <s v="Vietnam"/>
    <x v="3"/>
    <x v="1"/>
    <n v="0"/>
  </r>
  <r>
    <s v="UPC0066"/>
    <n v="50"/>
    <x v="2"/>
    <x v="1"/>
    <n v="311"/>
    <x v="1"/>
    <s v="130/68"/>
    <n v="105"/>
    <x v="1"/>
    <x v="0"/>
    <x v="0"/>
    <x v="1"/>
    <x v="1"/>
    <n v="9.4993951190000008"/>
    <x v="0"/>
    <x v="1"/>
    <n v="0"/>
    <n v="10"/>
    <n v="4.0190689600000002"/>
    <n v="200053"/>
    <n v="19.127672090000001"/>
    <n v="760"/>
    <s v="Very High"/>
    <n v="6"/>
    <n v="4"/>
    <s v="Italy"/>
    <x v="2"/>
    <x v="0"/>
    <n v="0"/>
  </r>
  <r>
    <s v="FZD1240"/>
    <n v="23"/>
    <x v="1"/>
    <x v="0"/>
    <n v="139"/>
    <x v="2"/>
    <s v="167/78"/>
    <n v="72"/>
    <x v="1"/>
    <x v="1"/>
    <x v="0"/>
    <x v="0"/>
    <x v="1"/>
    <n v="9.5780328229999991"/>
    <x v="1"/>
    <x v="0"/>
    <n v="1"/>
    <n v="4"/>
    <n v="2.6957689930000002"/>
    <n v="159282"/>
    <n v="29.01233624"/>
    <n v="56"/>
    <s v="Healthy"/>
    <n v="7"/>
    <n v="4"/>
    <s v="Colombia"/>
    <x v="0"/>
    <x v="1"/>
    <n v="0"/>
  </r>
  <r>
    <s v="FHB3086"/>
    <n v="34"/>
    <x v="2"/>
    <x v="0"/>
    <n v="167"/>
    <x v="2"/>
    <s v="176/105"/>
    <n v="74"/>
    <x v="0"/>
    <x v="1"/>
    <x v="0"/>
    <x v="1"/>
    <x v="1"/>
    <n v="12.26815193"/>
    <x v="1"/>
    <x v="0"/>
    <n v="1"/>
    <n v="4"/>
    <n v="4.9157459010000002"/>
    <n v="213047"/>
    <n v="25.875822970000002"/>
    <n v="585"/>
    <s v="Very High"/>
    <n v="0"/>
    <n v="6"/>
    <s v="Canada"/>
    <x v="1"/>
    <x v="1"/>
    <n v="1"/>
  </r>
  <r>
    <s v="JFS9078"/>
    <n v="68"/>
    <x v="0"/>
    <x v="1"/>
    <n v="207"/>
    <x v="0"/>
    <s v="96/69"/>
    <n v="95"/>
    <x v="1"/>
    <x v="0"/>
    <x v="0"/>
    <x v="0"/>
    <x v="1"/>
    <n v="6.1668597480000003"/>
    <x v="1"/>
    <x v="0"/>
    <n v="0"/>
    <n v="10"/>
    <n v="10.90920794"/>
    <n v="144448"/>
    <n v="37.984439539999997"/>
    <n v="417"/>
    <s v="High"/>
    <n v="5"/>
    <n v="4"/>
    <s v="United States"/>
    <x v="1"/>
    <x v="1"/>
    <n v="1"/>
  </r>
  <r>
    <s v="HWM9559"/>
    <n v="21"/>
    <x v="1"/>
    <x v="0"/>
    <n v="342"/>
    <x v="1"/>
    <s v="104/75"/>
    <n v="98"/>
    <x v="1"/>
    <x v="0"/>
    <x v="0"/>
    <x v="1"/>
    <x v="0"/>
    <n v="12.020803859999999"/>
    <x v="1"/>
    <x v="1"/>
    <n v="0"/>
    <n v="4"/>
    <n v="3.7809614969999998"/>
    <n v="104083"/>
    <n v="21.730352159999999"/>
    <n v="622"/>
    <s v="Very High"/>
    <n v="1"/>
    <n v="5"/>
    <s v="China"/>
    <x v="3"/>
    <x v="1"/>
    <n v="0"/>
  </r>
  <r>
    <s v="WSG6534"/>
    <n v="79"/>
    <x v="0"/>
    <x v="0"/>
    <n v="289"/>
    <x v="1"/>
    <s v="91/95"/>
    <n v="99"/>
    <x v="1"/>
    <x v="0"/>
    <x v="0"/>
    <x v="0"/>
    <x v="0"/>
    <n v="12.258117179999999"/>
    <x v="0"/>
    <x v="0"/>
    <n v="1"/>
    <n v="5"/>
    <n v="1.228050844"/>
    <n v="129964"/>
    <n v="36.689846469999999"/>
    <n v="733"/>
    <s v="Very High"/>
    <n v="1"/>
    <n v="9"/>
    <s v="Japan"/>
    <x v="3"/>
    <x v="1"/>
    <n v="1"/>
  </r>
  <r>
    <s v="LIL1172"/>
    <n v="32"/>
    <x v="2"/>
    <x v="0"/>
    <n v="158"/>
    <x v="2"/>
    <s v="123/88"/>
    <n v="46"/>
    <x v="1"/>
    <x v="1"/>
    <x v="0"/>
    <x v="0"/>
    <x v="0"/>
    <n v="2.9467197600000001"/>
    <x v="2"/>
    <x v="1"/>
    <n v="1"/>
    <n v="4"/>
    <n v="4.6838948599999997"/>
    <n v="252291"/>
    <n v="19.898072429999999"/>
    <n v="119"/>
    <s v="Healthy"/>
    <n v="5"/>
    <n v="4"/>
    <s v="India"/>
    <x v="3"/>
    <x v="1"/>
    <n v="1"/>
  </r>
  <r>
    <s v="USS4059"/>
    <n v="85"/>
    <x v="0"/>
    <x v="1"/>
    <n v="157"/>
    <x v="2"/>
    <s v="128/72"/>
    <n v="80"/>
    <x v="1"/>
    <x v="0"/>
    <x v="0"/>
    <x v="0"/>
    <x v="1"/>
    <n v="10.05398982"/>
    <x v="2"/>
    <x v="1"/>
    <n v="0"/>
    <n v="5"/>
    <n v="11.66113485"/>
    <n v="160259"/>
    <n v="27.763646319999999"/>
    <n v="101"/>
    <s v="Healthy"/>
    <n v="6"/>
    <n v="10"/>
    <s v="Australia"/>
    <x v="5"/>
    <x v="0"/>
    <n v="0"/>
  </r>
  <r>
    <s v="HQZ0459"/>
    <n v="90"/>
    <x v="0"/>
    <x v="1"/>
    <n v="341"/>
    <x v="1"/>
    <s v="163/103"/>
    <n v="52"/>
    <x v="1"/>
    <x v="0"/>
    <x v="0"/>
    <x v="0"/>
    <x v="1"/>
    <n v="4.2760788310000004"/>
    <x v="1"/>
    <x v="1"/>
    <n v="1"/>
    <n v="2"/>
    <n v="5.2383701619999998"/>
    <n v="209199"/>
    <n v="19.463248350000001"/>
    <n v="790"/>
    <s v="Very High"/>
    <n v="6"/>
    <n v="9"/>
    <s v="Spain"/>
    <x v="2"/>
    <x v="0"/>
    <n v="0"/>
  </r>
  <r>
    <s v="UBE9450"/>
    <n v="26"/>
    <x v="1"/>
    <x v="0"/>
    <n v="123"/>
    <x v="2"/>
    <s v="148/86"/>
    <n v="93"/>
    <x v="1"/>
    <x v="1"/>
    <x v="0"/>
    <x v="1"/>
    <x v="0"/>
    <n v="1.743551713"/>
    <x v="0"/>
    <x v="0"/>
    <n v="1"/>
    <n v="4"/>
    <n v="9.0792245220000005"/>
    <n v="163978"/>
    <n v="18.99396771"/>
    <n v="53"/>
    <s v="Healthy"/>
    <n v="7"/>
    <n v="4"/>
    <s v="India"/>
    <x v="3"/>
    <x v="1"/>
    <n v="1"/>
  </r>
  <r>
    <s v="HQR7548"/>
    <n v="70"/>
    <x v="0"/>
    <x v="0"/>
    <n v="249"/>
    <x v="1"/>
    <s v="93/91"/>
    <n v="94"/>
    <x v="1"/>
    <x v="0"/>
    <x v="0"/>
    <x v="0"/>
    <x v="1"/>
    <n v="3.7636562630000001"/>
    <x v="2"/>
    <x v="1"/>
    <n v="1"/>
    <n v="6"/>
    <n v="5.4259657990000001"/>
    <n v="189130"/>
    <n v="23.421574830000001"/>
    <n v="210"/>
    <s v="High"/>
    <n v="7"/>
    <n v="5"/>
    <s v="Colombia"/>
    <x v="0"/>
    <x v="1"/>
    <n v="0"/>
  </r>
  <r>
    <s v="WSF1798"/>
    <n v="38"/>
    <x v="2"/>
    <x v="0"/>
    <n v="247"/>
    <x v="1"/>
    <s v="125/77"/>
    <n v="76"/>
    <x v="0"/>
    <x v="0"/>
    <x v="0"/>
    <x v="1"/>
    <x v="0"/>
    <n v="1.7102710400000001"/>
    <x v="2"/>
    <x v="1"/>
    <n v="0"/>
    <n v="3"/>
    <n v="4.0791719410000002"/>
    <n v="166823"/>
    <n v="25.298469900000001"/>
    <n v="672"/>
    <s v="Very High"/>
    <n v="1"/>
    <n v="7"/>
    <s v="Argentina"/>
    <x v="0"/>
    <x v="0"/>
    <n v="0"/>
  </r>
  <r>
    <s v="HYU2816"/>
    <n v="70"/>
    <x v="0"/>
    <x v="0"/>
    <n v="255"/>
    <x v="1"/>
    <s v="116/78"/>
    <n v="87"/>
    <x v="0"/>
    <x v="1"/>
    <x v="0"/>
    <x v="0"/>
    <x v="0"/>
    <n v="14.137118470000001"/>
    <x v="2"/>
    <x v="1"/>
    <n v="0"/>
    <n v="6"/>
    <n v="7.8021345990000004"/>
    <n v="77930"/>
    <n v="39.634199639999999"/>
    <n v="652"/>
    <s v="Very High"/>
    <n v="2"/>
    <n v="5"/>
    <s v="South Korea"/>
    <x v="3"/>
    <x v="1"/>
    <n v="1"/>
  </r>
  <r>
    <s v="MPZ1880"/>
    <n v="60"/>
    <x v="0"/>
    <x v="0"/>
    <n v="188"/>
    <x v="2"/>
    <s v="97/65"/>
    <n v="58"/>
    <x v="1"/>
    <x v="0"/>
    <x v="0"/>
    <x v="0"/>
    <x v="1"/>
    <n v="16.195712790000002"/>
    <x v="2"/>
    <x v="0"/>
    <n v="0"/>
    <n v="3"/>
    <n v="10.834743189999999"/>
    <n v="229720"/>
    <n v="39.530049839999997"/>
    <n v="377"/>
    <s v="High"/>
    <n v="1"/>
    <n v="4"/>
    <s v="Germany"/>
    <x v="2"/>
    <x v="1"/>
    <n v="0"/>
  </r>
  <r>
    <s v="KWX6780"/>
    <n v="74"/>
    <x v="0"/>
    <x v="0"/>
    <n v="146"/>
    <x v="2"/>
    <s v="147/82"/>
    <n v="87"/>
    <x v="1"/>
    <x v="0"/>
    <x v="0"/>
    <x v="1"/>
    <x v="1"/>
    <n v="7.593357642"/>
    <x v="2"/>
    <x v="0"/>
    <n v="1"/>
    <n v="10"/>
    <n v="9.3454745209999999"/>
    <n v="154394"/>
    <n v="24.881160919999999"/>
    <n v="699"/>
    <s v="Very High"/>
    <n v="5"/>
    <n v="6"/>
    <s v="Germany"/>
    <x v="2"/>
    <x v="1"/>
    <n v="0"/>
  </r>
  <r>
    <s v="EJC4381"/>
    <n v="57"/>
    <x v="0"/>
    <x v="0"/>
    <n v="199"/>
    <x v="2"/>
    <s v="103/110"/>
    <n v="98"/>
    <x v="1"/>
    <x v="0"/>
    <x v="0"/>
    <x v="0"/>
    <x v="1"/>
    <n v="9.904559012"/>
    <x v="2"/>
    <x v="1"/>
    <n v="0"/>
    <n v="3"/>
    <n v="4.393919361"/>
    <n v="140279"/>
    <n v="39.977266849999999"/>
    <n v="581"/>
    <s v="Very High"/>
    <n v="2"/>
    <n v="9"/>
    <s v="France"/>
    <x v="2"/>
    <x v="1"/>
    <n v="1"/>
  </r>
  <r>
    <s v="FLJ3929"/>
    <n v="34"/>
    <x v="2"/>
    <x v="0"/>
    <n v="339"/>
    <x v="1"/>
    <s v="176/77"/>
    <n v="42"/>
    <x v="1"/>
    <x v="0"/>
    <x v="0"/>
    <x v="1"/>
    <x v="0"/>
    <n v="10.26744811"/>
    <x v="1"/>
    <x v="0"/>
    <n v="1"/>
    <n v="5"/>
    <n v="0.320413375"/>
    <n v="61078"/>
    <n v="24.56127794"/>
    <n v="77"/>
    <s v="Healthy"/>
    <n v="1"/>
    <n v="6"/>
    <s v="Colombia"/>
    <x v="0"/>
    <x v="1"/>
    <n v="1"/>
  </r>
  <r>
    <s v="IYO9291"/>
    <n v="31"/>
    <x v="2"/>
    <x v="0"/>
    <n v="170"/>
    <x v="2"/>
    <s v="164/64"/>
    <n v="82"/>
    <x v="0"/>
    <x v="0"/>
    <x v="0"/>
    <x v="0"/>
    <x v="1"/>
    <n v="1.0669703150000001"/>
    <x v="2"/>
    <x v="0"/>
    <n v="0"/>
    <n v="2"/>
    <n v="0.497191838"/>
    <n v="206838"/>
    <n v="21.986561810000001"/>
    <n v="234"/>
    <s v="High"/>
    <n v="4"/>
    <n v="7"/>
    <s v="Japan"/>
    <x v="3"/>
    <x v="1"/>
    <n v="1"/>
  </r>
  <r>
    <s v="QDJ9118"/>
    <n v="26"/>
    <x v="1"/>
    <x v="0"/>
    <n v="193"/>
    <x v="2"/>
    <s v="94/64"/>
    <n v="90"/>
    <x v="1"/>
    <x v="1"/>
    <x v="0"/>
    <x v="1"/>
    <x v="0"/>
    <n v="13.46236496"/>
    <x v="1"/>
    <x v="0"/>
    <n v="1"/>
    <n v="5"/>
    <n v="1.970404797"/>
    <n v="210266"/>
    <n v="33.966628300000004"/>
    <n v="474"/>
    <s v="High"/>
    <n v="0"/>
    <n v="5"/>
    <s v="Colombia"/>
    <x v="0"/>
    <x v="1"/>
    <n v="0"/>
  </r>
  <r>
    <s v="HML8172"/>
    <n v="50"/>
    <x v="2"/>
    <x v="0"/>
    <n v="236"/>
    <x v="0"/>
    <s v="145/101"/>
    <n v="83"/>
    <x v="1"/>
    <x v="0"/>
    <x v="0"/>
    <x v="0"/>
    <x v="1"/>
    <n v="16.948449790000002"/>
    <x v="0"/>
    <x v="0"/>
    <n v="0"/>
    <n v="7"/>
    <n v="8.2002669220000008"/>
    <n v="59698"/>
    <n v="34.482722819999999"/>
    <n v="442"/>
    <s v="High"/>
    <n v="5"/>
    <n v="7"/>
    <s v="Argentina"/>
    <x v="0"/>
    <x v="0"/>
    <n v="0"/>
  </r>
  <r>
    <s v="NKL6260"/>
    <n v="77"/>
    <x v="0"/>
    <x v="0"/>
    <n v="346"/>
    <x v="1"/>
    <s v="99/76"/>
    <n v="74"/>
    <x v="0"/>
    <x v="0"/>
    <x v="0"/>
    <x v="0"/>
    <x v="1"/>
    <n v="2.6797892889999999"/>
    <x v="0"/>
    <x v="0"/>
    <n v="1"/>
    <n v="9"/>
    <n v="5.7447524650000004"/>
    <n v="156035"/>
    <n v="35.543886690000001"/>
    <n v="143"/>
    <s v="Healthy"/>
    <n v="6"/>
    <n v="8"/>
    <s v="India"/>
    <x v="3"/>
    <x v="1"/>
    <n v="0"/>
  </r>
  <r>
    <s v="DWY5677"/>
    <n v="52"/>
    <x v="2"/>
    <x v="0"/>
    <n v="282"/>
    <x v="1"/>
    <s v="132/82"/>
    <n v="51"/>
    <x v="1"/>
    <x v="1"/>
    <x v="0"/>
    <x v="0"/>
    <x v="1"/>
    <n v="2.0104439699999999"/>
    <x v="1"/>
    <x v="0"/>
    <n v="0"/>
    <n v="8"/>
    <n v="9.2153377849999991"/>
    <n v="178210"/>
    <n v="26.881393719999998"/>
    <n v="432"/>
    <s v="High"/>
    <n v="2"/>
    <n v="7"/>
    <s v="Colombia"/>
    <x v="0"/>
    <x v="1"/>
    <n v="0"/>
  </r>
  <r>
    <s v="KRF3383"/>
    <n v="38"/>
    <x v="2"/>
    <x v="0"/>
    <n v="390"/>
    <x v="1"/>
    <s v="141/71"/>
    <n v="45"/>
    <x v="0"/>
    <x v="0"/>
    <x v="0"/>
    <x v="1"/>
    <x v="1"/>
    <n v="17.856626550000001"/>
    <x v="0"/>
    <x v="0"/>
    <n v="0"/>
    <n v="7"/>
    <n v="8.5278638660000006"/>
    <n v="251537"/>
    <n v="26.35190441"/>
    <n v="176"/>
    <s v="Borderline High"/>
    <n v="6"/>
    <n v="10"/>
    <s v="Australia"/>
    <x v="5"/>
    <x v="0"/>
    <n v="0"/>
  </r>
  <r>
    <s v="ZZI5174"/>
    <n v="19"/>
    <x v="1"/>
    <x v="0"/>
    <n v="143"/>
    <x v="2"/>
    <s v="167/93"/>
    <n v="57"/>
    <x v="0"/>
    <x v="0"/>
    <x v="0"/>
    <x v="0"/>
    <x v="1"/>
    <n v="4.8240398979999997"/>
    <x v="0"/>
    <x v="0"/>
    <n v="1"/>
    <n v="8"/>
    <n v="0.86098687699999998"/>
    <n v="261195"/>
    <n v="29.834535800000001"/>
    <n v="675"/>
    <s v="Very High"/>
    <n v="4"/>
    <n v="10"/>
    <s v="Colombia"/>
    <x v="0"/>
    <x v="1"/>
    <n v="0"/>
  </r>
  <r>
    <s v="OLE9569"/>
    <n v="90"/>
    <x v="0"/>
    <x v="0"/>
    <n v="155"/>
    <x v="2"/>
    <s v="166/71"/>
    <n v="57"/>
    <x v="1"/>
    <x v="1"/>
    <x v="0"/>
    <x v="0"/>
    <x v="1"/>
    <n v="15.099990869999999"/>
    <x v="2"/>
    <x v="1"/>
    <n v="1"/>
    <n v="10"/>
    <n v="3.1169366310000002"/>
    <n v="265634"/>
    <n v="30.391476659999999"/>
    <n v="260"/>
    <s v="High"/>
    <n v="6"/>
    <n v="9"/>
    <s v="Italy"/>
    <x v="2"/>
    <x v="0"/>
    <n v="0"/>
  </r>
  <r>
    <s v="BLN8384"/>
    <n v="33"/>
    <x v="2"/>
    <x v="0"/>
    <n v="329"/>
    <x v="1"/>
    <s v="93/104"/>
    <n v="40"/>
    <x v="1"/>
    <x v="1"/>
    <x v="0"/>
    <x v="1"/>
    <x v="1"/>
    <n v="3.5201634579999999"/>
    <x v="0"/>
    <x v="1"/>
    <n v="1"/>
    <n v="9"/>
    <n v="5.2932856839999998"/>
    <n v="158808"/>
    <n v="27.84681282"/>
    <n v="67"/>
    <s v="Healthy"/>
    <n v="5"/>
    <n v="5"/>
    <s v="Brazil"/>
    <x v="0"/>
    <x v="0"/>
    <n v="1"/>
  </r>
  <r>
    <s v="KXD4461"/>
    <n v="42"/>
    <x v="2"/>
    <x v="1"/>
    <n v="353"/>
    <x v="1"/>
    <s v="95/107"/>
    <n v="78"/>
    <x v="1"/>
    <x v="0"/>
    <x v="0"/>
    <x v="0"/>
    <x v="1"/>
    <n v="0.25456304099999999"/>
    <x v="2"/>
    <x v="1"/>
    <n v="0"/>
    <n v="1"/>
    <n v="11.42286655"/>
    <n v="175347"/>
    <n v="36.504328440000002"/>
    <n v="637"/>
    <s v="Very High"/>
    <n v="6"/>
    <n v="10"/>
    <s v="Colombia"/>
    <x v="0"/>
    <x v="1"/>
    <n v="0"/>
  </r>
  <r>
    <s v="ZGV1438"/>
    <n v="78"/>
    <x v="0"/>
    <x v="0"/>
    <n v="387"/>
    <x v="1"/>
    <s v="143/109"/>
    <n v="106"/>
    <x v="0"/>
    <x v="1"/>
    <x v="0"/>
    <x v="1"/>
    <x v="1"/>
    <n v="12.16021845"/>
    <x v="2"/>
    <x v="1"/>
    <n v="0"/>
    <n v="6"/>
    <n v="7.026779876"/>
    <n v="84139"/>
    <n v="34.171850640000002"/>
    <n v="726"/>
    <s v="Very High"/>
    <n v="5"/>
    <n v="10"/>
    <s v="New Zealand"/>
    <x v="5"/>
    <x v="0"/>
    <n v="0"/>
  </r>
  <r>
    <s v="KZV8841"/>
    <n v="89"/>
    <x v="0"/>
    <x v="0"/>
    <n v="261"/>
    <x v="1"/>
    <s v="96/60"/>
    <n v="83"/>
    <x v="1"/>
    <x v="0"/>
    <x v="0"/>
    <x v="0"/>
    <x v="1"/>
    <n v="3.1794022919999998"/>
    <x v="0"/>
    <x v="1"/>
    <n v="0"/>
    <n v="4"/>
    <n v="8.9717257989999997"/>
    <n v="153736"/>
    <n v="33.192999360000002"/>
    <n v="453"/>
    <s v="High"/>
    <n v="3"/>
    <n v="7"/>
    <s v="South Korea"/>
    <x v="3"/>
    <x v="1"/>
    <n v="0"/>
  </r>
  <r>
    <s v="XNM6935"/>
    <n v="19"/>
    <x v="1"/>
    <x v="0"/>
    <n v="237"/>
    <x v="0"/>
    <s v="113/89"/>
    <n v="101"/>
    <x v="0"/>
    <x v="1"/>
    <x v="0"/>
    <x v="0"/>
    <x v="0"/>
    <n v="17.630140969999999"/>
    <x v="0"/>
    <x v="1"/>
    <n v="0"/>
    <n v="6"/>
    <n v="10.5389204"/>
    <n v="203750"/>
    <n v="38.04082159"/>
    <n v="669"/>
    <s v="Very High"/>
    <n v="0"/>
    <n v="8"/>
    <s v="India"/>
    <x v="3"/>
    <x v="1"/>
    <n v="1"/>
  </r>
  <r>
    <s v="XTA7374"/>
    <n v="41"/>
    <x v="2"/>
    <x v="0"/>
    <n v="365"/>
    <x v="1"/>
    <s v="157/68"/>
    <n v="61"/>
    <x v="0"/>
    <x v="0"/>
    <x v="0"/>
    <x v="0"/>
    <x v="1"/>
    <n v="16.470679359999998"/>
    <x v="0"/>
    <x v="0"/>
    <n v="0"/>
    <n v="5"/>
    <n v="10.71217098"/>
    <n v="88015"/>
    <n v="35.824463180000002"/>
    <n v="304"/>
    <s v="High"/>
    <n v="1"/>
    <n v="6"/>
    <s v="Germany"/>
    <x v="2"/>
    <x v="1"/>
    <n v="1"/>
  </r>
  <r>
    <s v="OHG2804"/>
    <n v="27"/>
    <x v="1"/>
    <x v="1"/>
    <n v="129"/>
    <x v="2"/>
    <s v="119/105"/>
    <n v="99"/>
    <x v="1"/>
    <x v="0"/>
    <x v="1"/>
    <x v="1"/>
    <x v="0"/>
    <n v="15.160032279999999"/>
    <x v="0"/>
    <x v="1"/>
    <n v="1"/>
    <n v="9"/>
    <n v="2.7789742500000001"/>
    <n v="276016"/>
    <n v="25.419669389999999"/>
    <n v="759"/>
    <s v="Very High"/>
    <n v="2"/>
    <n v="7"/>
    <s v="New Zealand"/>
    <x v="5"/>
    <x v="0"/>
    <n v="0"/>
  </r>
  <r>
    <s v="BUH8134"/>
    <n v="46"/>
    <x v="2"/>
    <x v="0"/>
    <n v="261"/>
    <x v="1"/>
    <s v="173/107"/>
    <n v="75"/>
    <x v="1"/>
    <x v="1"/>
    <x v="0"/>
    <x v="1"/>
    <x v="0"/>
    <n v="4.3784784429999997"/>
    <x v="2"/>
    <x v="0"/>
    <n v="0"/>
    <n v="8"/>
    <n v="6.2790863589999999"/>
    <n v="227652"/>
    <n v="23.461698739999999"/>
    <n v="270"/>
    <s v="High"/>
    <n v="5"/>
    <n v="10"/>
    <s v="Thailand"/>
    <x v="3"/>
    <x v="1"/>
    <n v="0"/>
  </r>
  <r>
    <s v="PUI8695"/>
    <n v="46"/>
    <x v="2"/>
    <x v="0"/>
    <n v="313"/>
    <x v="1"/>
    <s v="95/93"/>
    <n v="47"/>
    <x v="1"/>
    <x v="0"/>
    <x v="0"/>
    <x v="0"/>
    <x v="1"/>
    <n v="11.66471948"/>
    <x v="0"/>
    <x v="1"/>
    <n v="1"/>
    <n v="2"/>
    <n v="2.603131791"/>
    <n v="283528"/>
    <n v="20.443584779999998"/>
    <n v="697"/>
    <s v="Very High"/>
    <n v="5"/>
    <n v="10"/>
    <s v="Thailand"/>
    <x v="3"/>
    <x v="1"/>
    <n v="0"/>
  </r>
  <r>
    <s v="QXI9269"/>
    <n v="35"/>
    <x v="2"/>
    <x v="1"/>
    <n v="123"/>
    <x v="2"/>
    <s v="119/81"/>
    <n v="90"/>
    <x v="1"/>
    <x v="0"/>
    <x v="1"/>
    <x v="1"/>
    <x v="1"/>
    <n v="9.1400904680000004"/>
    <x v="0"/>
    <x v="1"/>
    <n v="1"/>
    <n v="8"/>
    <n v="6.0460428070000001"/>
    <n v="144750"/>
    <n v="28.27208933"/>
    <n v="172"/>
    <s v="Borderline High"/>
    <n v="5"/>
    <n v="7"/>
    <s v="China"/>
    <x v="3"/>
    <x v="1"/>
    <n v="0"/>
  </r>
  <r>
    <s v="XEX5883"/>
    <n v="37"/>
    <x v="2"/>
    <x v="1"/>
    <n v="319"/>
    <x v="1"/>
    <s v="169/95"/>
    <n v="81"/>
    <x v="1"/>
    <x v="1"/>
    <x v="1"/>
    <x v="1"/>
    <x v="0"/>
    <n v="13.140577609999999"/>
    <x v="2"/>
    <x v="1"/>
    <n v="1"/>
    <n v="7"/>
    <n v="10.23576469"/>
    <n v="147710"/>
    <n v="19.101860729999999"/>
    <n v="562"/>
    <s v="Very High"/>
    <n v="7"/>
    <n v="5"/>
    <s v="Colombia"/>
    <x v="0"/>
    <x v="1"/>
    <n v="0"/>
  </r>
  <r>
    <s v="QHO3598"/>
    <n v="63"/>
    <x v="0"/>
    <x v="1"/>
    <n v="268"/>
    <x v="1"/>
    <s v="92/104"/>
    <n v="77"/>
    <x v="1"/>
    <x v="0"/>
    <x v="0"/>
    <x v="1"/>
    <x v="0"/>
    <n v="19.358179159999999"/>
    <x v="2"/>
    <x v="1"/>
    <n v="1"/>
    <n v="8"/>
    <n v="4.4164514329999998"/>
    <n v="75052"/>
    <n v="35.920931660000001"/>
    <n v="346"/>
    <s v="High"/>
    <n v="3"/>
    <n v="9"/>
    <s v="New Zealand"/>
    <x v="5"/>
    <x v="0"/>
    <n v="1"/>
  </r>
  <r>
    <s v="PYM6937"/>
    <n v="72"/>
    <x v="0"/>
    <x v="0"/>
    <n v="226"/>
    <x v="0"/>
    <s v="158/94"/>
    <n v="61"/>
    <x v="1"/>
    <x v="1"/>
    <x v="0"/>
    <x v="0"/>
    <x v="0"/>
    <n v="7.97420727"/>
    <x v="0"/>
    <x v="1"/>
    <n v="1"/>
    <n v="1"/>
    <n v="9.2875377009999998"/>
    <n v="284556"/>
    <n v="21.4036024"/>
    <n v="43"/>
    <s v="Healthy"/>
    <n v="2"/>
    <n v="10"/>
    <s v="Colombia"/>
    <x v="0"/>
    <x v="1"/>
    <n v="0"/>
  </r>
  <r>
    <s v="TBQ8804"/>
    <n v="45"/>
    <x v="2"/>
    <x v="0"/>
    <n v="130"/>
    <x v="2"/>
    <s v="132/67"/>
    <n v="69"/>
    <x v="1"/>
    <x v="0"/>
    <x v="0"/>
    <x v="0"/>
    <x v="1"/>
    <n v="3.9769437860000001"/>
    <x v="0"/>
    <x v="0"/>
    <n v="0"/>
    <n v="6"/>
    <n v="9.4880395289999999"/>
    <n v="99170"/>
    <n v="27.62192138"/>
    <n v="469"/>
    <s v="High"/>
    <n v="0"/>
    <n v="9"/>
    <s v="France"/>
    <x v="2"/>
    <x v="1"/>
    <n v="1"/>
  </r>
  <r>
    <s v="UZT4871"/>
    <n v="23"/>
    <x v="1"/>
    <x v="0"/>
    <n v="399"/>
    <x v="1"/>
    <s v="138/110"/>
    <n v="78"/>
    <x v="1"/>
    <x v="0"/>
    <x v="0"/>
    <x v="1"/>
    <x v="0"/>
    <n v="11.361953400000001"/>
    <x v="2"/>
    <x v="0"/>
    <n v="0"/>
    <n v="10"/>
    <n v="3.451887921"/>
    <n v="237426"/>
    <n v="37.863011319999998"/>
    <n v="447"/>
    <s v="High"/>
    <n v="4"/>
    <n v="6"/>
    <s v="Australia"/>
    <x v="5"/>
    <x v="0"/>
    <n v="0"/>
  </r>
  <r>
    <s v="BPO7595"/>
    <n v="65"/>
    <x v="0"/>
    <x v="0"/>
    <n v="269"/>
    <x v="1"/>
    <s v="149/79"/>
    <n v="61"/>
    <x v="1"/>
    <x v="1"/>
    <x v="0"/>
    <x v="0"/>
    <x v="1"/>
    <n v="1.0755650889999999"/>
    <x v="2"/>
    <x v="0"/>
    <n v="0"/>
    <n v="3"/>
    <n v="1.7746237039999999"/>
    <n v="246355"/>
    <n v="35.327003859999998"/>
    <n v="446"/>
    <s v="High"/>
    <n v="1"/>
    <n v="4"/>
    <s v="Vietnam"/>
    <x v="3"/>
    <x v="1"/>
    <n v="0"/>
  </r>
  <r>
    <s v="WKT8901"/>
    <n v="61"/>
    <x v="0"/>
    <x v="0"/>
    <n v="235"/>
    <x v="0"/>
    <s v="139/69"/>
    <n v="98"/>
    <x v="1"/>
    <x v="1"/>
    <x v="0"/>
    <x v="0"/>
    <x v="0"/>
    <n v="11.17048572"/>
    <x v="0"/>
    <x v="0"/>
    <n v="1"/>
    <n v="3"/>
    <n v="7.6023154479999997"/>
    <n v="207016"/>
    <n v="37.506952810000001"/>
    <n v="458"/>
    <s v="High"/>
    <n v="2"/>
    <n v="10"/>
    <s v="Spain"/>
    <x v="2"/>
    <x v="0"/>
    <n v="1"/>
  </r>
  <r>
    <s v="QCU0451"/>
    <n v="90"/>
    <x v="0"/>
    <x v="0"/>
    <n v="257"/>
    <x v="1"/>
    <s v="144/95"/>
    <n v="59"/>
    <x v="0"/>
    <x v="0"/>
    <x v="0"/>
    <x v="0"/>
    <x v="1"/>
    <n v="1.7533105659999999"/>
    <x v="0"/>
    <x v="1"/>
    <n v="0"/>
    <n v="9"/>
    <n v="3.3696009729999998"/>
    <n v="217171"/>
    <n v="26.948396750000001"/>
    <n v="265"/>
    <s v="High"/>
    <n v="3"/>
    <n v="4"/>
    <s v="France"/>
    <x v="2"/>
    <x v="1"/>
    <n v="0"/>
  </r>
  <r>
    <s v="UQZ8190"/>
    <n v="87"/>
    <x v="0"/>
    <x v="1"/>
    <n v="330"/>
    <x v="1"/>
    <s v="126/70"/>
    <n v="92"/>
    <x v="0"/>
    <x v="0"/>
    <x v="0"/>
    <x v="0"/>
    <x v="1"/>
    <n v="17.000708750000001"/>
    <x v="2"/>
    <x v="1"/>
    <n v="1"/>
    <n v="10"/>
    <n v="10.69029265"/>
    <n v="43629"/>
    <n v="26.70375507"/>
    <n v="186"/>
    <s v="Borderline High"/>
    <n v="7"/>
    <n v="5"/>
    <s v="France"/>
    <x v="2"/>
    <x v="1"/>
    <n v="0"/>
  </r>
  <r>
    <s v="VPD4077"/>
    <n v="72"/>
    <x v="0"/>
    <x v="0"/>
    <n v="360"/>
    <x v="1"/>
    <s v="128/97"/>
    <n v="59"/>
    <x v="1"/>
    <x v="0"/>
    <x v="0"/>
    <x v="0"/>
    <x v="1"/>
    <n v="19.494400689999999"/>
    <x v="1"/>
    <x v="1"/>
    <n v="1"/>
    <n v="3"/>
    <n v="1.925216456"/>
    <n v="63628"/>
    <n v="28.07425868"/>
    <n v="395"/>
    <s v="High"/>
    <n v="0"/>
    <n v="7"/>
    <s v="United States"/>
    <x v="1"/>
    <x v="1"/>
    <n v="0"/>
  </r>
  <r>
    <s v="VTV9691"/>
    <n v="43"/>
    <x v="2"/>
    <x v="0"/>
    <n v="378"/>
    <x v="1"/>
    <s v="143/86"/>
    <n v="66"/>
    <x v="1"/>
    <x v="0"/>
    <x v="0"/>
    <x v="0"/>
    <x v="1"/>
    <n v="9.4368355319999999"/>
    <x v="2"/>
    <x v="0"/>
    <n v="0"/>
    <n v="9"/>
    <n v="9.3638949440000001"/>
    <n v="35152"/>
    <n v="30.24499629"/>
    <n v="464"/>
    <s v="High"/>
    <n v="1"/>
    <n v="4"/>
    <s v="Canada"/>
    <x v="1"/>
    <x v="1"/>
    <n v="0"/>
  </r>
  <r>
    <s v="ZAO9134"/>
    <n v="72"/>
    <x v="0"/>
    <x v="0"/>
    <n v="331"/>
    <x v="1"/>
    <s v="120/77"/>
    <n v="105"/>
    <x v="1"/>
    <x v="1"/>
    <x v="0"/>
    <x v="1"/>
    <x v="0"/>
    <n v="17.818315080000001"/>
    <x v="1"/>
    <x v="0"/>
    <n v="1"/>
    <n v="8"/>
    <n v="1.4288359900000001"/>
    <n v="140827"/>
    <n v="39.140159230000002"/>
    <n v="569"/>
    <s v="Very High"/>
    <n v="3"/>
    <n v="6"/>
    <s v="Vietnam"/>
    <x v="3"/>
    <x v="1"/>
    <n v="0"/>
  </r>
  <r>
    <s v="OMO4829"/>
    <n v="36"/>
    <x v="2"/>
    <x v="1"/>
    <n v="146"/>
    <x v="2"/>
    <s v="132/99"/>
    <n v="92"/>
    <x v="0"/>
    <x v="0"/>
    <x v="1"/>
    <x v="0"/>
    <x v="1"/>
    <n v="12.1400983"/>
    <x v="2"/>
    <x v="1"/>
    <n v="1"/>
    <n v="4"/>
    <n v="4.931998063"/>
    <n v="222435"/>
    <n v="35.39243647"/>
    <n v="188"/>
    <s v="Borderline High"/>
    <n v="4"/>
    <n v="10"/>
    <s v="Italy"/>
    <x v="2"/>
    <x v="0"/>
    <n v="0"/>
  </r>
  <r>
    <s v="XIP6931"/>
    <n v="69"/>
    <x v="0"/>
    <x v="0"/>
    <n v="266"/>
    <x v="1"/>
    <s v="146/101"/>
    <n v="106"/>
    <x v="0"/>
    <x v="0"/>
    <x v="0"/>
    <x v="1"/>
    <x v="0"/>
    <n v="10.449703550000001"/>
    <x v="0"/>
    <x v="1"/>
    <n v="1"/>
    <n v="4"/>
    <n v="3.6960709070000002"/>
    <n v="77944"/>
    <n v="30.267383550000002"/>
    <n v="464"/>
    <s v="High"/>
    <n v="4"/>
    <n v="8"/>
    <s v="Spain"/>
    <x v="2"/>
    <x v="0"/>
    <n v="0"/>
  </r>
  <r>
    <s v="NJB2488"/>
    <n v="74"/>
    <x v="0"/>
    <x v="1"/>
    <n v="215"/>
    <x v="0"/>
    <s v="175/75"/>
    <n v="84"/>
    <x v="1"/>
    <x v="0"/>
    <x v="0"/>
    <x v="0"/>
    <x v="1"/>
    <n v="5.9106881939999996"/>
    <x v="1"/>
    <x v="1"/>
    <n v="1"/>
    <n v="3"/>
    <n v="11.89195943"/>
    <n v="295332"/>
    <n v="22.910574489999998"/>
    <n v="492"/>
    <s v="High"/>
    <n v="6"/>
    <n v="8"/>
    <s v="Germany"/>
    <x v="2"/>
    <x v="1"/>
    <n v="0"/>
  </r>
  <r>
    <s v="LCQ5281"/>
    <n v="74"/>
    <x v="0"/>
    <x v="0"/>
    <n v="177"/>
    <x v="2"/>
    <s v="156/94"/>
    <n v="92"/>
    <x v="1"/>
    <x v="0"/>
    <x v="0"/>
    <x v="0"/>
    <x v="1"/>
    <n v="3.630800662"/>
    <x v="0"/>
    <x v="1"/>
    <n v="1"/>
    <n v="10"/>
    <n v="3.0969093069999998"/>
    <n v="105224"/>
    <n v="31.436457140000002"/>
    <n v="324"/>
    <s v="High"/>
    <n v="3"/>
    <n v="7"/>
    <s v="India"/>
    <x v="3"/>
    <x v="1"/>
    <n v="0"/>
  </r>
  <r>
    <s v="IEQ4738"/>
    <n v="47"/>
    <x v="2"/>
    <x v="0"/>
    <n v="339"/>
    <x v="1"/>
    <s v="150/96"/>
    <n v="50"/>
    <x v="1"/>
    <x v="1"/>
    <x v="0"/>
    <x v="0"/>
    <x v="1"/>
    <n v="17.260239909999999"/>
    <x v="2"/>
    <x v="1"/>
    <n v="0"/>
    <n v="6"/>
    <n v="7.1263459200000003"/>
    <n v="229203"/>
    <n v="24.319929940000002"/>
    <n v="241"/>
    <s v="High"/>
    <n v="4"/>
    <n v="10"/>
    <s v="Argentina"/>
    <x v="0"/>
    <x v="0"/>
    <n v="0"/>
  </r>
  <r>
    <s v="LRS9147"/>
    <n v="78"/>
    <x v="0"/>
    <x v="1"/>
    <n v="275"/>
    <x v="1"/>
    <s v="126/74"/>
    <n v="71"/>
    <x v="1"/>
    <x v="1"/>
    <x v="0"/>
    <x v="1"/>
    <x v="1"/>
    <n v="8.3462433669999996"/>
    <x v="0"/>
    <x v="0"/>
    <n v="1"/>
    <n v="10"/>
    <n v="6.7202615979999996"/>
    <n v="85701"/>
    <n v="25.411364349999999"/>
    <n v="325"/>
    <s v="High"/>
    <n v="6"/>
    <n v="6"/>
    <s v="Argentina"/>
    <x v="0"/>
    <x v="0"/>
    <n v="0"/>
  </r>
  <r>
    <s v="WMW9393"/>
    <n v="24"/>
    <x v="1"/>
    <x v="0"/>
    <n v="166"/>
    <x v="2"/>
    <s v="133/67"/>
    <n v="66"/>
    <x v="0"/>
    <x v="0"/>
    <x v="0"/>
    <x v="0"/>
    <x v="0"/>
    <n v="13.609981149999999"/>
    <x v="0"/>
    <x v="0"/>
    <n v="1"/>
    <n v="6"/>
    <n v="7.6037866899999997"/>
    <n v="154350"/>
    <n v="29.09491577"/>
    <n v="603"/>
    <s v="Very High"/>
    <n v="6"/>
    <n v="8"/>
    <s v="United Kingdom"/>
    <x v="2"/>
    <x v="1"/>
    <n v="0"/>
  </r>
  <r>
    <s v="LWQ2979"/>
    <n v="60"/>
    <x v="0"/>
    <x v="0"/>
    <n v="239"/>
    <x v="0"/>
    <s v="163/77"/>
    <n v="76"/>
    <x v="0"/>
    <x v="1"/>
    <x v="0"/>
    <x v="1"/>
    <x v="0"/>
    <n v="18.766780799999999"/>
    <x v="2"/>
    <x v="0"/>
    <n v="1"/>
    <n v="10"/>
    <n v="7.3088985969999998"/>
    <n v="185599"/>
    <n v="24.922448500000002"/>
    <n v="318"/>
    <s v="High"/>
    <n v="3"/>
    <n v="4"/>
    <s v="Spain"/>
    <x v="2"/>
    <x v="0"/>
    <n v="1"/>
  </r>
  <r>
    <s v="XZQ1619"/>
    <n v="82"/>
    <x v="0"/>
    <x v="1"/>
    <n v="261"/>
    <x v="1"/>
    <s v="133/93"/>
    <n v="81"/>
    <x v="1"/>
    <x v="0"/>
    <x v="0"/>
    <x v="0"/>
    <x v="1"/>
    <n v="16.05658781"/>
    <x v="1"/>
    <x v="0"/>
    <n v="0"/>
    <n v="10"/>
    <n v="10.82622542"/>
    <n v="52772"/>
    <n v="19.250098550000001"/>
    <n v="228"/>
    <s v="High"/>
    <n v="7"/>
    <n v="9"/>
    <s v="Spain"/>
    <x v="2"/>
    <x v="0"/>
    <n v="1"/>
  </r>
  <r>
    <s v="QME1538"/>
    <n v="37"/>
    <x v="2"/>
    <x v="1"/>
    <n v="360"/>
    <x v="1"/>
    <s v="172/71"/>
    <n v="60"/>
    <x v="1"/>
    <x v="0"/>
    <x v="1"/>
    <x v="1"/>
    <x v="0"/>
    <n v="17.160756259999999"/>
    <x v="0"/>
    <x v="1"/>
    <n v="1"/>
    <n v="10"/>
    <n v="4.9877318199999996"/>
    <n v="181290"/>
    <n v="35.661224920000002"/>
    <n v="369"/>
    <s v="High"/>
    <n v="5"/>
    <n v="5"/>
    <s v="United States"/>
    <x v="1"/>
    <x v="1"/>
    <n v="0"/>
  </r>
  <r>
    <s v="ANI4165"/>
    <n v="22"/>
    <x v="1"/>
    <x v="0"/>
    <n v="185"/>
    <x v="2"/>
    <s v="175/75"/>
    <n v="58"/>
    <x v="1"/>
    <x v="1"/>
    <x v="0"/>
    <x v="1"/>
    <x v="0"/>
    <n v="2.5173937120000001"/>
    <x v="1"/>
    <x v="0"/>
    <n v="1"/>
    <n v="4"/>
    <n v="5.368359356"/>
    <n v="110003"/>
    <n v="27.397447750000001"/>
    <n v="301"/>
    <s v="High"/>
    <n v="4"/>
    <n v="5"/>
    <s v="Japan"/>
    <x v="3"/>
    <x v="1"/>
    <n v="0"/>
  </r>
  <r>
    <s v="NAV3419"/>
    <n v="53"/>
    <x v="2"/>
    <x v="0"/>
    <n v="260"/>
    <x v="1"/>
    <s v="100/83"/>
    <n v="88"/>
    <x v="1"/>
    <x v="1"/>
    <x v="0"/>
    <x v="1"/>
    <x v="1"/>
    <n v="12.014582600000001"/>
    <x v="0"/>
    <x v="1"/>
    <n v="0"/>
    <n v="9"/>
    <n v="4.7780282730000003"/>
    <n v="260923"/>
    <n v="34.863857029999998"/>
    <n v="646"/>
    <s v="Very High"/>
    <n v="6"/>
    <n v="8"/>
    <s v="Colombia"/>
    <x v="0"/>
    <x v="1"/>
    <n v="1"/>
  </r>
  <r>
    <s v="TOW3660"/>
    <n v="50"/>
    <x v="2"/>
    <x v="1"/>
    <n v="185"/>
    <x v="2"/>
    <s v="134/98"/>
    <n v="57"/>
    <x v="1"/>
    <x v="1"/>
    <x v="0"/>
    <x v="1"/>
    <x v="1"/>
    <n v="14.64590317"/>
    <x v="1"/>
    <x v="0"/>
    <n v="0"/>
    <n v="10"/>
    <n v="11.69796502"/>
    <n v="203218"/>
    <n v="37.298589990000004"/>
    <n v="338"/>
    <s v="High"/>
    <n v="2"/>
    <n v="7"/>
    <s v="Thailand"/>
    <x v="3"/>
    <x v="1"/>
    <n v="0"/>
  </r>
  <r>
    <s v="BUS4560"/>
    <n v="53"/>
    <x v="2"/>
    <x v="1"/>
    <n v="278"/>
    <x v="1"/>
    <s v="147/60"/>
    <n v="76"/>
    <x v="1"/>
    <x v="0"/>
    <x v="0"/>
    <x v="1"/>
    <x v="1"/>
    <n v="13.021286509999999"/>
    <x v="2"/>
    <x v="0"/>
    <n v="1"/>
    <n v="2"/>
    <n v="10.774950159999999"/>
    <n v="88626"/>
    <n v="21.31734264"/>
    <n v="138"/>
    <s v="Healthy"/>
    <n v="7"/>
    <n v="10"/>
    <s v="Canada"/>
    <x v="1"/>
    <x v="1"/>
    <n v="1"/>
  </r>
  <r>
    <s v="XBU5556"/>
    <n v="86"/>
    <x v="0"/>
    <x v="0"/>
    <n v="339"/>
    <x v="1"/>
    <s v="96/81"/>
    <n v="74"/>
    <x v="1"/>
    <x v="0"/>
    <x v="0"/>
    <x v="0"/>
    <x v="0"/>
    <n v="10.633833729999999"/>
    <x v="2"/>
    <x v="1"/>
    <n v="0"/>
    <n v="8"/>
    <n v="9.5396160719999994"/>
    <n v="92274"/>
    <n v="35.803427149999997"/>
    <n v="518"/>
    <s v="Very High"/>
    <n v="1"/>
    <n v="5"/>
    <s v="Colombia"/>
    <x v="0"/>
    <x v="1"/>
    <n v="0"/>
  </r>
  <r>
    <s v="YGC6257"/>
    <n v="78"/>
    <x v="0"/>
    <x v="0"/>
    <n v="222"/>
    <x v="0"/>
    <s v="134/91"/>
    <n v="62"/>
    <x v="1"/>
    <x v="0"/>
    <x v="0"/>
    <x v="1"/>
    <x v="1"/>
    <n v="5.3984980629999999"/>
    <x v="0"/>
    <x v="0"/>
    <n v="0"/>
    <n v="8"/>
    <n v="5.2370099210000003"/>
    <n v="250694"/>
    <n v="24.488805540000001"/>
    <n v="78"/>
    <s v="Healthy"/>
    <n v="2"/>
    <n v="10"/>
    <s v="France"/>
    <x v="2"/>
    <x v="1"/>
    <n v="1"/>
  </r>
  <r>
    <s v="UEQ2066"/>
    <n v="72"/>
    <x v="0"/>
    <x v="0"/>
    <n v="175"/>
    <x v="2"/>
    <s v="123/106"/>
    <n v="87"/>
    <x v="0"/>
    <x v="1"/>
    <x v="0"/>
    <x v="1"/>
    <x v="1"/>
    <n v="9.7273894369999994"/>
    <x v="2"/>
    <x v="1"/>
    <n v="1"/>
    <n v="8"/>
    <n v="0.316810121"/>
    <n v="212365"/>
    <n v="37.006186270000001"/>
    <n v="335"/>
    <s v="High"/>
    <n v="7"/>
    <n v="7"/>
    <s v="Colombia"/>
    <x v="0"/>
    <x v="1"/>
    <n v="0"/>
  </r>
  <r>
    <s v="UGQ3246"/>
    <n v="63"/>
    <x v="0"/>
    <x v="0"/>
    <n v="200"/>
    <x v="0"/>
    <s v="164/89"/>
    <n v="63"/>
    <x v="1"/>
    <x v="1"/>
    <x v="0"/>
    <x v="1"/>
    <x v="0"/>
    <n v="17.78689606"/>
    <x v="1"/>
    <x v="1"/>
    <n v="0"/>
    <n v="5"/>
    <n v="1.674474845"/>
    <n v="199627"/>
    <n v="35.451215410000003"/>
    <n v="237"/>
    <s v="High"/>
    <n v="3"/>
    <n v="5"/>
    <s v="China"/>
    <x v="3"/>
    <x v="1"/>
    <n v="0"/>
  </r>
  <r>
    <s v="JPP3488"/>
    <n v="79"/>
    <x v="0"/>
    <x v="0"/>
    <n v="311"/>
    <x v="1"/>
    <s v="113/67"/>
    <n v="90"/>
    <x v="1"/>
    <x v="1"/>
    <x v="0"/>
    <x v="0"/>
    <x v="0"/>
    <n v="19.963096369999999"/>
    <x v="2"/>
    <x v="1"/>
    <n v="0"/>
    <n v="4"/>
    <n v="11.67642384"/>
    <n v="189290"/>
    <n v="37.444511910000003"/>
    <n v="375"/>
    <s v="High"/>
    <n v="0"/>
    <n v="6"/>
    <s v="Nigeria"/>
    <x v="4"/>
    <x v="1"/>
    <n v="0"/>
  </r>
  <r>
    <s v="OVC2915"/>
    <n v="42"/>
    <x v="2"/>
    <x v="0"/>
    <n v="299"/>
    <x v="1"/>
    <s v="165/90"/>
    <n v="89"/>
    <x v="0"/>
    <x v="0"/>
    <x v="0"/>
    <x v="1"/>
    <x v="1"/>
    <n v="1.4935602670000001"/>
    <x v="0"/>
    <x v="0"/>
    <n v="0"/>
    <n v="3"/>
    <n v="6.8893828020000001"/>
    <n v="234870"/>
    <n v="29.758264100000002"/>
    <n v="119"/>
    <s v="Healthy"/>
    <n v="2"/>
    <n v="8"/>
    <s v="France"/>
    <x v="2"/>
    <x v="1"/>
    <n v="0"/>
  </r>
  <r>
    <s v="PYB1556"/>
    <n v="89"/>
    <x v="0"/>
    <x v="0"/>
    <n v="352"/>
    <x v="1"/>
    <s v="122/75"/>
    <n v="90"/>
    <x v="1"/>
    <x v="1"/>
    <x v="0"/>
    <x v="1"/>
    <x v="0"/>
    <n v="13.95754496"/>
    <x v="0"/>
    <x v="0"/>
    <n v="0"/>
    <n v="10"/>
    <n v="7.8062160870000001"/>
    <n v="205576"/>
    <n v="22.863273899999999"/>
    <n v="149"/>
    <s v="Healthy"/>
    <n v="5"/>
    <n v="9"/>
    <s v="France"/>
    <x v="2"/>
    <x v="1"/>
    <n v="0"/>
  </r>
  <r>
    <s v="ZSK8718"/>
    <n v="45"/>
    <x v="2"/>
    <x v="1"/>
    <n v="176"/>
    <x v="2"/>
    <s v="106/71"/>
    <n v="81"/>
    <x v="1"/>
    <x v="0"/>
    <x v="0"/>
    <x v="1"/>
    <x v="0"/>
    <n v="17.827677990000002"/>
    <x v="1"/>
    <x v="1"/>
    <n v="1"/>
    <n v="3"/>
    <n v="5.3656002579999997"/>
    <n v="148500"/>
    <n v="36.29348032"/>
    <n v="569"/>
    <s v="Very High"/>
    <n v="6"/>
    <n v="6"/>
    <s v="Nigeria"/>
    <x v="4"/>
    <x v="1"/>
    <n v="0"/>
  </r>
  <r>
    <s v="PJZ3199"/>
    <n v="79"/>
    <x v="0"/>
    <x v="0"/>
    <n v="383"/>
    <x v="1"/>
    <s v="102/77"/>
    <n v="43"/>
    <x v="1"/>
    <x v="1"/>
    <x v="0"/>
    <x v="0"/>
    <x v="0"/>
    <n v="13.882182609999999"/>
    <x v="2"/>
    <x v="0"/>
    <n v="1"/>
    <n v="9"/>
    <n v="0.92069829599999997"/>
    <n v="153214"/>
    <n v="26.349331859999999"/>
    <n v="799"/>
    <s v="Very High"/>
    <n v="7"/>
    <n v="6"/>
    <s v="Thailand"/>
    <x v="3"/>
    <x v="1"/>
    <n v="1"/>
  </r>
  <r>
    <s v="CQL3207"/>
    <n v="68"/>
    <x v="0"/>
    <x v="0"/>
    <n v="363"/>
    <x v="1"/>
    <s v="138/70"/>
    <n v="81"/>
    <x v="1"/>
    <x v="0"/>
    <x v="0"/>
    <x v="0"/>
    <x v="1"/>
    <n v="2.5378657329999998"/>
    <x v="2"/>
    <x v="1"/>
    <n v="1"/>
    <n v="5"/>
    <n v="5.3724820180000004"/>
    <n v="213404"/>
    <n v="32.516914270000001"/>
    <n v="762"/>
    <s v="Very High"/>
    <n v="3"/>
    <n v="7"/>
    <s v="South Africa"/>
    <x v="4"/>
    <x v="0"/>
    <n v="1"/>
  </r>
  <r>
    <s v="EZA6970"/>
    <n v="40"/>
    <x v="2"/>
    <x v="0"/>
    <n v="231"/>
    <x v="0"/>
    <s v="126/97"/>
    <n v="55"/>
    <x v="1"/>
    <x v="1"/>
    <x v="0"/>
    <x v="0"/>
    <x v="0"/>
    <n v="11.13147715"/>
    <x v="2"/>
    <x v="1"/>
    <n v="1"/>
    <n v="10"/>
    <n v="5.7023653870000004"/>
    <n v="27622"/>
    <n v="29.586082319999999"/>
    <n v="391"/>
    <s v="High"/>
    <n v="6"/>
    <n v="7"/>
    <s v="United Kingdom"/>
    <x v="2"/>
    <x v="1"/>
    <n v="1"/>
  </r>
  <r>
    <s v="HZR7443"/>
    <n v="62"/>
    <x v="0"/>
    <x v="1"/>
    <n v="369"/>
    <x v="1"/>
    <s v="104/76"/>
    <n v="69"/>
    <x v="1"/>
    <x v="0"/>
    <x v="0"/>
    <x v="1"/>
    <x v="1"/>
    <n v="2.0585804300000001"/>
    <x v="2"/>
    <x v="1"/>
    <n v="1"/>
    <n v="1"/>
    <n v="8.0985948370000003"/>
    <n v="170539"/>
    <n v="39.304457550000002"/>
    <n v="373"/>
    <s v="High"/>
    <n v="7"/>
    <n v="8"/>
    <s v="Italy"/>
    <x v="2"/>
    <x v="0"/>
    <n v="0"/>
  </r>
  <r>
    <s v="DKF6320"/>
    <n v="20"/>
    <x v="1"/>
    <x v="0"/>
    <n v="169"/>
    <x v="2"/>
    <s v="109/106"/>
    <n v="110"/>
    <x v="1"/>
    <x v="1"/>
    <x v="0"/>
    <x v="1"/>
    <x v="1"/>
    <n v="0.88188256899999995"/>
    <x v="1"/>
    <x v="1"/>
    <n v="0"/>
    <n v="9"/>
    <n v="10.95563712"/>
    <n v="208689"/>
    <n v="33.252751689999997"/>
    <n v="68"/>
    <s v="Healthy"/>
    <n v="6"/>
    <n v="8"/>
    <s v="China"/>
    <x v="3"/>
    <x v="1"/>
    <n v="0"/>
  </r>
  <r>
    <s v="HKG0565"/>
    <n v="56"/>
    <x v="0"/>
    <x v="0"/>
    <n v="278"/>
    <x v="1"/>
    <s v="143/74"/>
    <n v="44"/>
    <x v="1"/>
    <x v="1"/>
    <x v="0"/>
    <x v="1"/>
    <x v="0"/>
    <n v="14.7595942"/>
    <x v="2"/>
    <x v="0"/>
    <n v="1"/>
    <n v="10"/>
    <n v="7.4572749639999998"/>
    <n v="65955"/>
    <n v="33.879694929999999"/>
    <n v="641"/>
    <s v="Very High"/>
    <n v="4"/>
    <n v="4"/>
    <s v="Vietnam"/>
    <x v="3"/>
    <x v="1"/>
    <n v="1"/>
  </r>
  <r>
    <s v="OHM1103"/>
    <n v="46"/>
    <x v="2"/>
    <x v="0"/>
    <n v="305"/>
    <x v="1"/>
    <s v="93/88"/>
    <n v="101"/>
    <x v="1"/>
    <x v="1"/>
    <x v="0"/>
    <x v="1"/>
    <x v="1"/>
    <n v="15.904206500000001"/>
    <x v="1"/>
    <x v="0"/>
    <n v="1"/>
    <n v="2"/>
    <n v="3.9171008249999999"/>
    <n v="249708"/>
    <n v="30.008399430000001"/>
    <n v="421"/>
    <s v="High"/>
    <n v="6"/>
    <n v="10"/>
    <s v="Spain"/>
    <x v="2"/>
    <x v="0"/>
    <n v="0"/>
  </r>
  <r>
    <s v="GNW9108"/>
    <n v="35"/>
    <x v="2"/>
    <x v="0"/>
    <n v="324"/>
    <x v="1"/>
    <s v="113/99"/>
    <n v="52"/>
    <x v="0"/>
    <x v="0"/>
    <x v="0"/>
    <x v="1"/>
    <x v="1"/>
    <n v="1.00056492"/>
    <x v="0"/>
    <x v="1"/>
    <n v="1"/>
    <n v="7"/>
    <n v="0.778407921"/>
    <n v="133076"/>
    <n v="24.832663289999999"/>
    <n v="308"/>
    <s v="High"/>
    <n v="2"/>
    <n v="6"/>
    <s v="South Africa"/>
    <x v="4"/>
    <x v="0"/>
    <n v="0"/>
  </r>
  <r>
    <s v="LPC5990"/>
    <n v="25"/>
    <x v="1"/>
    <x v="0"/>
    <n v="264"/>
    <x v="1"/>
    <s v="138/108"/>
    <n v="95"/>
    <x v="1"/>
    <x v="0"/>
    <x v="0"/>
    <x v="1"/>
    <x v="1"/>
    <n v="8.5590004670000006"/>
    <x v="2"/>
    <x v="1"/>
    <n v="1"/>
    <n v="1"/>
    <n v="5.0049147319999996"/>
    <n v="265633"/>
    <n v="24.77218495"/>
    <n v="494"/>
    <s v="High"/>
    <n v="4"/>
    <n v="10"/>
    <s v="Australia"/>
    <x v="5"/>
    <x v="0"/>
    <n v="1"/>
  </r>
  <r>
    <s v="MTB9905"/>
    <n v="23"/>
    <x v="1"/>
    <x v="0"/>
    <n v="396"/>
    <x v="1"/>
    <s v="131/94"/>
    <n v="73"/>
    <x v="0"/>
    <x v="0"/>
    <x v="0"/>
    <x v="1"/>
    <x v="0"/>
    <n v="0.65920321299999995"/>
    <x v="1"/>
    <x v="0"/>
    <n v="0"/>
    <n v="3"/>
    <n v="0.90261387299999996"/>
    <n v="79015"/>
    <n v="27.000502640000001"/>
    <n v="214"/>
    <s v="High"/>
    <n v="1"/>
    <n v="8"/>
    <s v="China"/>
    <x v="3"/>
    <x v="1"/>
    <n v="0"/>
  </r>
  <r>
    <s v="BCO5537"/>
    <n v="86"/>
    <x v="0"/>
    <x v="0"/>
    <n v="177"/>
    <x v="2"/>
    <s v="100/74"/>
    <n v="57"/>
    <x v="1"/>
    <x v="0"/>
    <x v="0"/>
    <x v="0"/>
    <x v="1"/>
    <n v="3.1611493419999999"/>
    <x v="0"/>
    <x v="0"/>
    <n v="0"/>
    <n v="2"/>
    <n v="5.6873462469999998"/>
    <n v="57280"/>
    <n v="35.786692909999999"/>
    <n v="187"/>
    <s v="Borderline High"/>
    <n v="3"/>
    <n v="10"/>
    <s v="Japan"/>
    <x v="3"/>
    <x v="1"/>
    <n v="0"/>
  </r>
  <r>
    <s v="FNS5678"/>
    <n v="76"/>
    <x v="0"/>
    <x v="0"/>
    <n v="373"/>
    <x v="1"/>
    <s v="139/77"/>
    <n v="65"/>
    <x v="1"/>
    <x v="1"/>
    <x v="0"/>
    <x v="0"/>
    <x v="0"/>
    <n v="2.3948645050000001"/>
    <x v="0"/>
    <x v="0"/>
    <n v="0"/>
    <n v="7"/>
    <n v="10.204003459999999"/>
    <n v="166861"/>
    <n v="18.269967820000002"/>
    <n v="227"/>
    <s v="High"/>
    <n v="3"/>
    <n v="10"/>
    <s v="United Kingdom"/>
    <x v="2"/>
    <x v="1"/>
    <n v="0"/>
  </r>
  <r>
    <s v="IKP6200"/>
    <n v="82"/>
    <x v="0"/>
    <x v="1"/>
    <n v="253"/>
    <x v="1"/>
    <s v="141/98"/>
    <n v="56"/>
    <x v="0"/>
    <x v="0"/>
    <x v="0"/>
    <x v="0"/>
    <x v="1"/>
    <n v="19.985812880000001"/>
    <x v="1"/>
    <x v="1"/>
    <n v="0"/>
    <n v="4"/>
    <n v="7.0088052359999997"/>
    <n v="63134"/>
    <n v="36.734462020000002"/>
    <n v="546"/>
    <s v="Very High"/>
    <n v="1"/>
    <n v="8"/>
    <s v="Germany"/>
    <x v="2"/>
    <x v="1"/>
    <n v="0"/>
  </r>
  <r>
    <s v="SJR0907"/>
    <n v="86"/>
    <x v="0"/>
    <x v="0"/>
    <n v="127"/>
    <x v="2"/>
    <s v="113/107"/>
    <n v="45"/>
    <x v="1"/>
    <x v="1"/>
    <x v="0"/>
    <x v="1"/>
    <x v="1"/>
    <n v="16.806019389999999"/>
    <x v="0"/>
    <x v="1"/>
    <n v="0"/>
    <n v="6"/>
    <n v="10.86184506"/>
    <n v="79056"/>
    <n v="18.547825620000001"/>
    <n v="645"/>
    <s v="Very High"/>
    <n v="6"/>
    <n v="4"/>
    <s v="India"/>
    <x v="3"/>
    <x v="1"/>
    <n v="1"/>
  </r>
  <r>
    <s v="MIB3612"/>
    <n v="66"/>
    <x v="0"/>
    <x v="1"/>
    <n v="305"/>
    <x v="1"/>
    <s v="174/108"/>
    <n v="106"/>
    <x v="1"/>
    <x v="1"/>
    <x v="0"/>
    <x v="0"/>
    <x v="1"/>
    <n v="2.7089944250000002"/>
    <x v="0"/>
    <x v="0"/>
    <n v="0"/>
    <n v="6"/>
    <n v="7.1509938929999999"/>
    <n v="76551"/>
    <n v="33.525833149999997"/>
    <n v="362"/>
    <s v="High"/>
    <n v="3"/>
    <n v="10"/>
    <s v="Australia"/>
    <x v="5"/>
    <x v="0"/>
    <n v="1"/>
  </r>
  <r>
    <s v="EQN3619"/>
    <n v="61"/>
    <x v="0"/>
    <x v="1"/>
    <n v="280"/>
    <x v="1"/>
    <s v="96/93"/>
    <n v="102"/>
    <x v="0"/>
    <x v="1"/>
    <x v="0"/>
    <x v="0"/>
    <x v="1"/>
    <n v="16.586917979999999"/>
    <x v="1"/>
    <x v="1"/>
    <n v="1"/>
    <n v="3"/>
    <n v="3.5726242049999999"/>
    <n v="168696"/>
    <n v="26.051411779999999"/>
    <n v="601"/>
    <s v="Very High"/>
    <n v="7"/>
    <n v="7"/>
    <s v="Japan"/>
    <x v="3"/>
    <x v="1"/>
    <n v="1"/>
  </r>
  <r>
    <s v="ELW4910"/>
    <n v="80"/>
    <x v="0"/>
    <x v="0"/>
    <n v="313"/>
    <x v="1"/>
    <s v="126/83"/>
    <n v="61"/>
    <x v="1"/>
    <x v="0"/>
    <x v="0"/>
    <x v="0"/>
    <x v="0"/>
    <n v="3.833496813"/>
    <x v="0"/>
    <x v="1"/>
    <n v="0"/>
    <n v="1"/>
    <n v="8.9562861250000001"/>
    <n v="297927"/>
    <n v="35.556930129999998"/>
    <n v="738"/>
    <s v="Very High"/>
    <n v="4"/>
    <n v="10"/>
    <s v="South Korea"/>
    <x v="3"/>
    <x v="1"/>
    <n v="0"/>
  </r>
  <r>
    <s v="TEN1629"/>
    <n v="84"/>
    <x v="0"/>
    <x v="0"/>
    <n v="223"/>
    <x v="0"/>
    <s v="134/89"/>
    <n v="99"/>
    <x v="0"/>
    <x v="0"/>
    <x v="0"/>
    <x v="0"/>
    <x v="1"/>
    <n v="14.14903999"/>
    <x v="1"/>
    <x v="1"/>
    <n v="0"/>
    <n v="1"/>
    <n v="7.3059681400000001"/>
    <n v="290917"/>
    <n v="29.386686789999999"/>
    <n v="557"/>
    <s v="Very High"/>
    <n v="2"/>
    <n v="6"/>
    <s v="Canada"/>
    <x v="1"/>
    <x v="1"/>
    <n v="1"/>
  </r>
  <r>
    <s v="DME7767"/>
    <n v="67"/>
    <x v="0"/>
    <x v="0"/>
    <n v="138"/>
    <x v="2"/>
    <s v="178/88"/>
    <n v="43"/>
    <x v="0"/>
    <x v="1"/>
    <x v="0"/>
    <x v="1"/>
    <x v="1"/>
    <n v="14.77167742"/>
    <x v="1"/>
    <x v="0"/>
    <n v="1"/>
    <n v="3"/>
    <n v="2.5651849000000002"/>
    <n v="70187"/>
    <n v="39.87255442"/>
    <n v="700"/>
    <s v="Very High"/>
    <n v="7"/>
    <n v="4"/>
    <s v="Thailand"/>
    <x v="3"/>
    <x v="1"/>
    <n v="1"/>
  </r>
  <r>
    <s v="FPP6790"/>
    <n v="55"/>
    <x v="0"/>
    <x v="1"/>
    <n v="324"/>
    <x v="1"/>
    <s v="96/102"/>
    <n v="67"/>
    <x v="1"/>
    <x v="0"/>
    <x v="0"/>
    <x v="1"/>
    <x v="1"/>
    <n v="7.0262932320000004"/>
    <x v="2"/>
    <x v="1"/>
    <n v="1"/>
    <n v="3"/>
    <n v="0.75486738900000006"/>
    <n v="268495"/>
    <n v="28.56905128"/>
    <n v="426"/>
    <s v="High"/>
    <n v="4"/>
    <n v="10"/>
    <s v="Spain"/>
    <x v="2"/>
    <x v="0"/>
    <n v="0"/>
  </r>
  <r>
    <s v="MKI2976"/>
    <n v="55"/>
    <x v="0"/>
    <x v="1"/>
    <n v="355"/>
    <x v="1"/>
    <s v="162/110"/>
    <n v="108"/>
    <x v="1"/>
    <x v="0"/>
    <x v="0"/>
    <x v="1"/>
    <x v="1"/>
    <n v="16.169649440000001"/>
    <x v="0"/>
    <x v="1"/>
    <n v="1"/>
    <n v="5"/>
    <n v="2.6800311350000001"/>
    <n v="195549"/>
    <n v="39.554829779999999"/>
    <n v="449"/>
    <s v="High"/>
    <n v="7"/>
    <n v="5"/>
    <s v="Vietnam"/>
    <x v="3"/>
    <x v="1"/>
    <n v="0"/>
  </r>
  <r>
    <s v="SNJ0814"/>
    <n v="18"/>
    <x v="1"/>
    <x v="0"/>
    <n v="243"/>
    <x v="1"/>
    <s v="151/101"/>
    <n v="91"/>
    <x v="0"/>
    <x v="1"/>
    <x v="0"/>
    <x v="0"/>
    <x v="0"/>
    <n v="19.307856109999999"/>
    <x v="1"/>
    <x v="1"/>
    <n v="0"/>
    <n v="7"/>
    <n v="3.7539534520000002"/>
    <n v="39693"/>
    <n v="22.212473169999999"/>
    <n v="218"/>
    <s v="High"/>
    <n v="5"/>
    <n v="6"/>
    <s v="Italy"/>
    <x v="2"/>
    <x v="0"/>
    <n v="0"/>
  </r>
  <r>
    <s v="OMS7776"/>
    <n v="75"/>
    <x v="0"/>
    <x v="0"/>
    <n v="386"/>
    <x v="1"/>
    <s v="141/78"/>
    <n v="108"/>
    <x v="1"/>
    <x v="1"/>
    <x v="0"/>
    <x v="0"/>
    <x v="0"/>
    <n v="17.3023673"/>
    <x v="1"/>
    <x v="0"/>
    <n v="1"/>
    <n v="1"/>
    <n v="2.646317738"/>
    <n v="198620"/>
    <n v="21.900197200000001"/>
    <n v="85"/>
    <s v="Healthy"/>
    <n v="0"/>
    <n v="9"/>
    <s v="Spain"/>
    <x v="2"/>
    <x v="0"/>
    <n v="0"/>
  </r>
  <r>
    <s v="BFY6050"/>
    <n v="21"/>
    <x v="1"/>
    <x v="0"/>
    <n v="316"/>
    <x v="1"/>
    <s v="117/93"/>
    <n v="42"/>
    <x v="1"/>
    <x v="1"/>
    <x v="0"/>
    <x v="1"/>
    <x v="0"/>
    <n v="9.6320015479999999"/>
    <x v="1"/>
    <x v="1"/>
    <n v="0"/>
    <n v="5"/>
    <n v="6.6193459619999997"/>
    <n v="293916"/>
    <n v="25.362155420000001"/>
    <n v="189"/>
    <s v="Borderline High"/>
    <n v="1"/>
    <n v="4"/>
    <s v="Nigeria"/>
    <x v="4"/>
    <x v="1"/>
    <n v="0"/>
  </r>
  <r>
    <s v="VVT8394"/>
    <n v="88"/>
    <x v="0"/>
    <x v="1"/>
    <n v="322"/>
    <x v="1"/>
    <s v="140/79"/>
    <n v="77"/>
    <x v="0"/>
    <x v="1"/>
    <x v="0"/>
    <x v="0"/>
    <x v="1"/>
    <n v="13.31900562"/>
    <x v="1"/>
    <x v="1"/>
    <n v="1"/>
    <n v="10"/>
    <n v="10.889618609999999"/>
    <n v="274779"/>
    <n v="30.996866010000002"/>
    <n v="605"/>
    <s v="Very High"/>
    <n v="1"/>
    <n v="8"/>
    <s v="United States"/>
    <x v="1"/>
    <x v="1"/>
    <n v="1"/>
  </r>
  <r>
    <s v="JLN7780"/>
    <n v="18"/>
    <x v="1"/>
    <x v="1"/>
    <n v="243"/>
    <x v="1"/>
    <s v="152/103"/>
    <n v="108"/>
    <x v="1"/>
    <x v="1"/>
    <x v="1"/>
    <x v="0"/>
    <x v="0"/>
    <n v="6.222442805"/>
    <x v="1"/>
    <x v="1"/>
    <n v="1"/>
    <n v="3"/>
    <n v="11.90131777"/>
    <n v="135631"/>
    <n v="38.309627560000003"/>
    <n v="72"/>
    <s v="Healthy"/>
    <n v="4"/>
    <n v="7"/>
    <s v="Japan"/>
    <x v="3"/>
    <x v="1"/>
    <n v="1"/>
  </r>
  <r>
    <s v="RJP7013"/>
    <n v="32"/>
    <x v="2"/>
    <x v="0"/>
    <n v="376"/>
    <x v="1"/>
    <s v="169/66"/>
    <n v="47"/>
    <x v="0"/>
    <x v="1"/>
    <x v="0"/>
    <x v="0"/>
    <x v="0"/>
    <n v="13.78452044"/>
    <x v="2"/>
    <x v="0"/>
    <n v="1"/>
    <n v="4"/>
    <n v="4.8656688959999999"/>
    <n v="89664"/>
    <n v="24.167270200000001"/>
    <n v="379"/>
    <s v="High"/>
    <n v="2"/>
    <n v="5"/>
    <s v="India"/>
    <x v="3"/>
    <x v="1"/>
    <n v="0"/>
  </r>
  <r>
    <s v="TIZ8077"/>
    <n v="69"/>
    <x v="0"/>
    <x v="0"/>
    <n v="184"/>
    <x v="2"/>
    <s v="93/72"/>
    <n v="87"/>
    <x v="1"/>
    <x v="0"/>
    <x v="0"/>
    <x v="1"/>
    <x v="1"/>
    <n v="4.7855887020000001"/>
    <x v="1"/>
    <x v="0"/>
    <n v="0"/>
    <n v="3"/>
    <n v="4.040195024"/>
    <n v="161231"/>
    <n v="33.323506369999997"/>
    <n v="576"/>
    <s v="Very High"/>
    <n v="3"/>
    <n v="5"/>
    <s v="Australia"/>
    <x v="5"/>
    <x v="0"/>
    <n v="1"/>
  </r>
  <r>
    <s v="LSK5490"/>
    <n v="79"/>
    <x v="0"/>
    <x v="1"/>
    <n v="355"/>
    <x v="1"/>
    <s v="118/78"/>
    <n v="82"/>
    <x v="1"/>
    <x v="1"/>
    <x v="0"/>
    <x v="1"/>
    <x v="0"/>
    <n v="18.613766630000001"/>
    <x v="2"/>
    <x v="1"/>
    <n v="1"/>
    <n v="5"/>
    <n v="11.853671050000001"/>
    <n v="54399"/>
    <n v="30.312212339999999"/>
    <n v="335"/>
    <s v="High"/>
    <n v="4"/>
    <n v="10"/>
    <s v="Argentina"/>
    <x v="0"/>
    <x v="0"/>
    <n v="0"/>
  </r>
  <r>
    <s v="SRV3472"/>
    <n v="45"/>
    <x v="2"/>
    <x v="0"/>
    <n v="242"/>
    <x v="1"/>
    <s v="167/96"/>
    <n v="42"/>
    <x v="1"/>
    <x v="1"/>
    <x v="0"/>
    <x v="0"/>
    <x v="1"/>
    <n v="9.4445416860000009"/>
    <x v="0"/>
    <x v="1"/>
    <n v="1"/>
    <n v="4"/>
    <n v="6.1670119970000004"/>
    <n v="60167"/>
    <n v="30.08094844"/>
    <n v="642"/>
    <s v="Very High"/>
    <n v="4"/>
    <n v="6"/>
    <s v="Argentina"/>
    <x v="0"/>
    <x v="0"/>
    <n v="0"/>
  </r>
  <r>
    <s v="CYB6001"/>
    <n v="79"/>
    <x v="0"/>
    <x v="0"/>
    <n v="125"/>
    <x v="2"/>
    <s v="126/70"/>
    <n v="106"/>
    <x v="1"/>
    <x v="0"/>
    <x v="0"/>
    <x v="1"/>
    <x v="0"/>
    <n v="14.98853557"/>
    <x v="2"/>
    <x v="0"/>
    <n v="1"/>
    <n v="10"/>
    <n v="2.7077826599999999"/>
    <n v="216584"/>
    <n v="28.960874199999999"/>
    <n v="127"/>
    <s v="Healthy"/>
    <n v="4"/>
    <n v="7"/>
    <s v="Brazil"/>
    <x v="0"/>
    <x v="0"/>
    <n v="0"/>
  </r>
  <r>
    <s v="XUE4710"/>
    <n v="46"/>
    <x v="2"/>
    <x v="1"/>
    <n v="192"/>
    <x v="2"/>
    <s v="90/75"/>
    <n v="95"/>
    <x v="1"/>
    <x v="1"/>
    <x v="0"/>
    <x v="0"/>
    <x v="1"/>
    <n v="0.66166511400000005"/>
    <x v="1"/>
    <x v="1"/>
    <n v="0"/>
    <n v="10"/>
    <n v="3.8009669800000001"/>
    <n v="35649"/>
    <n v="21.899884490000002"/>
    <n v="316"/>
    <s v="High"/>
    <n v="3"/>
    <n v="7"/>
    <s v="Australia"/>
    <x v="5"/>
    <x v="0"/>
    <n v="0"/>
  </r>
  <r>
    <s v="XYO3345"/>
    <n v="35"/>
    <x v="2"/>
    <x v="1"/>
    <n v="368"/>
    <x v="1"/>
    <s v="121/66"/>
    <n v="52"/>
    <x v="1"/>
    <x v="0"/>
    <x v="1"/>
    <x v="1"/>
    <x v="1"/>
    <n v="8.2793459499999997"/>
    <x v="1"/>
    <x v="0"/>
    <n v="0"/>
    <n v="10"/>
    <n v="0.65758130699999995"/>
    <n v="228813"/>
    <n v="18.251187680000001"/>
    <n v="790"/>
    <s v="Very High"/>
    <n v="1"/>
    <n v="7"/>
    <s v="Australia"/>
    <x v="5"/>
    <x v="0"/>
    <n v="0"/>
  </r>
  <r>
    <s v="HQQ5741"/>
    <n v="58"/>
    <x v="0"/>
    <x v="1"/>
    <n v="271"/>
    <x v="1"/>
    <s v="115/75"/>
    <n v="99"/>
    <x v="1"/>
    <x v="1"/>
    <x v="0"/>
    <x v="0"/>
    <x v="1"/>
    <n v="7.3745991560000004"/>
    <x v="1"/>
    <x v="0"/>
    <n v="0"/>
    <n v="10"/>
    <n v="5.3582470759999996"/>
    <n v="189856"/>
    <n v="36.298759240000003"/>
    <n v="84"/>
    <s v="Healthy"/>
    <n v="5"/>
    <n v="7"/>
    <s v="Germany"/>
    <x v="2"/>
    <x v="1"/>
    <n v="0"/>
  </r>
  <r>
    <s v="NXZ9071"/>
    <n v="75"/>
    <x v="0"/>
    <x v="0"/>
    <n v="179"/>
    <x v="2"/>
    <s v="144/107"/>
    <n v="57"/>
    <x v="0"/>
    <x v="1"/>
    <x v="0"/>
    <x v="0"/>
    <x v="1"/>
    <n v="8.6082917440000006"/>
    <x v="0"/>
    <x v="0"/>
    <n v="1"/>
    <n v="8"/>
    <n v="7.0726054639999996"/>
    <n v="79289"/>
    <n v="32.542449300000001"/>
    <n v="282"/>
    <s v="High"/>
    <n v="3"/>
    <n v="6"/>
    <s v="Argentina"/>
    <x v="0"/>
    <x v="0"/>
    <n v="0"/>
  </r>
  <r>
    <s v="ZLL1417"/>
    <n v="64"/>
    <x v="0"/>
    <x v="0"/>
    <n v="129"/>
    <x v="2"/>
    <s v="132/86"/>
    <n v="66"/>
    <x v="1"/>
    <x v="0"/>
    <x v="0"/>
    <x v="0"/>
    <x v="1"/>
    <n v="0.57433425999999999"/>
    <x v="2"/>
    <x v="0"/>
    <n v="0"/>
    <n v="7"/>
    <n v="11.89649052"/>
    <n v="41612"/>
    <n v="31.029029000000001"/>
    <n v="596"/>
    <s v="Very High"/>
    <n v="4"/>
    <n v="10"/>
    <s v="Italy"/>
    <x v="2"/>
    <x v="0"/>
    <n v="0"/>
  </r>
  <r>
    <s v="USP1473"/>
    <n v="68"/>
    <x v="0"/>
    <x v="0"/>
    <n v="316"/>
    <x v="1"/>
    <s v="157/104"/>
    <n v="50"/>
    <x v="0"/>
    <x v="0"/>
    <x v="0"/>
    <x v="0"/>
    <x v="1"/>
    <n v="4.8975138109999996"/>
    <x v="0"/>
    <x v="1"/>
    <n v="1"/>
    <n v="6"/>
    <n v="6.0661799820000004"/>
    <n v="243638"/>
    <n v="26.75163019"/>
    <n v="322"/>
    <s v="High"/>
    <n v="2"/>
    <n v="4"/>
    <s v="Italy"/>
    <x v="2"/>
    <x v="0"/>
    <n v="1"/>
  </r>
  <r>
    <s v="TJZ9260"/>
    <n v="65"/>
    <x v="0"/>
    <x v="1"/>
    <n v="257"/>
    <x v="1"/>
    <s v="159/74"/>
    <n v="101"/>
    <x v="1"/>
    <x v="0"/>
    <x v="0"/>
    <x v="1"/>
    <x v="1"/>
    <n v="10.970871880000001"/>
    <x v="1"/>
    <x v="1"/>
    <n v="1"/>
    <n v="4"/>
    <n v="1.8394413789999999"/>
    <n v="279934"/>
    <n v="36.66254765"/>
    <n v="173"/>
    <s v="Borderline High"/>
    <n v="5"/>
    <n v="9"/>
    <s v="India"/>
    <x v="3"/>
    <x v="1"/>
    <n v="1"/>
  </r>
  <r>
    <s v="UXZ3482"/>
    <n v="58"/>
    <x v="0"/>
    <x v="0"/>
    <n v="194"/>
    <x v="2"/>
    <s v="164/74"/>
    <n v="79"/>
    <x v="1"/>
    <x v="1"/>
    <x v="0"/>
    <x v="1"/>
    <x v="1"/>
    <n v="1.6145258680000001"/>
    <x v="2"/>
    <x v="0"/>
    <n v="0"/>
    <n v="7"/>
    <n v="3.6762927140000001"/>
    <n v="180823"/>
    <n v="39.888727729999999"/>
    <n v="464"/>
    <s v="High"/>
    <n v="4"/>
    <n v="8"/>
    <s v="Nigeria"/>
    <x v="4"/>
    <x v="1"/>
    <n v="0"/>
  </r>
  <r>
    <s v="HQL6091"/>
    <n v="81"/>
    <x v="0"/>
    <x v="0"/>
    <n v="338"/>
    <x v="1"/>
    <s v="132/91"/>
    <n v="107"/>
    <x v="1"/>
    <x v="1"/>
    <x v="0"/>
    <x v="0"/>
    <x v="0"/>
    <n v="0.30959669200000001"/>
    <x v="1"/>
    <x v="1"/>
    <n v="0"/>
    <n v="3"/>
    <n v="8.5364205900000005"/>
    <n v="168221"/>
    <n v="29.725635780000001"/>
    <n v="376"/>
    <s v="High"/>
    <n v="2"/>
    <n v="10"/>
    <s v="Japan"/>
    <x v="3"/>
    <x v="1"/>
    <n v="1"/>
  </r>
  <r>
    <s v="ZDG0054"/>
    <n v="88"/>
    <x v="0"/>
    <x v="0"/>
    <n v="221"/>
    <x v="0"/>
    <s v="139/96"/>
    <n v="47"/>
    <x v="0"/>
    <x v="1"/>
    <x v="0"/>
    <x v="1"/>
    <x v="1"/>
    <n v="14.33203417"/>
    <x v="2"/>
    <x v="1"/>
    <n v="0"/>
    <n v="6"/>
    <n v="2.9015038299999998"/>
    <n v="30481"/>
    <n v="31.04919293"/>
    <n v="639"/>
    <s v="Very High"/>
    <n v="3"/>
    <n v="6"/>
    <s v="Nigeria"/>
    <x v="4"/>
    <x v="1"/>
    <n v="0"/>
  </r>
  <r>
    <s v="JLA2639"/>
    <n v="23"/>
    <x v="1"/>
    <x v="0"/>
    <n v="305"/>
    <x v="1"/>
    <s v="110/64"/>
    <n v="77"/>
    <x v="0"/>
    <x v="1"/>
    <x v="0"/>
    <x v="0"/>
    <x v="1"/>
    <n v="9.0994654879999999"/>
    <x v="2"/>
    <x v="1"/>
    <n v="0"/>
    <n v="7"/>
    <n v="6.5387975530000002"/>
    <n v="186276"/>
    <n v="20.19642722"/>
    <n v="140"/>
    <s v="Healthy"/>
    <n v="6"/>
    <n v="8"/>
    <s v="Japan"/>
    <x v="3"/>
    <x v="1"/>
    <n v="0"/>
  </r>
  <r>
    <s v="BZA9916"/>
    <n v="68"/>
    <x v="0"/>
    <x v="0"/>
    <n v="254"/>
    <x v="1"/>
    <s v="133/69"/>
    <n v="54"/>
    <x v="0"/>
    <x v="0"/>
    <x v="0"/>
    <x v="1"/>
    <x v="1"/>
    <n v="2.2709922659999999"/>
    <x v="1"/>
    <x v="1"/>
    <n v="0"/>
    <n v="3"/>
    <n v="5.2592017540000002"/>
    <n v="147264"/>
    <n v="31.937663799999999"/>
    <n v="527"/>
    <s v="Very High"/>
    <n v="4"/>
    <n v="10"/>
    <s v="France"/>
    <x v="2"/>
    <x v="1"/>
    <n v="0"/>
  </r>
  <r>
    <s v="TRH9108"/>
    <n v="52"/>
    <x v="2"/>
    <x v="0"/>
    <n v="293"/>
    <x v="1"/>
    <s v="156/66"/>
    <n v="101"/>
    <x v="0"/>
    <x v="0"/>
    <x v="0"/>
    <x v="1"/>
    <x v="0"/>
    <n v="7.1400344599999999"/>
    <x v="0"/>
    <x v="1"/>
    <n v="0"/>
    <n v="2"/>
    <n v="7.6938361559999997"/>
    <n v="85453"/>
    <n v="31.302364799999999"/>
    <n v="137"/>
    <s v="Healthy"/>
    <n v="2"/>
    <n v="5"/>
    <s v="New Zealand"/>
    <x v="5"/>
    <x v="0"/>
    <n v="0"/>
  </r>
  <r>
    <s v="MDN5691"/>
    <n v="20"/>
    <x v="1"/>
    <x v="0"/>
    <n v="272"/>
    <x v="1"/>
    <s v="107/89"/>
    <n v="49"/>
    <x v="0"/>
    <x v="1"/>
    <x v="0"/>
    <x v="0"/>
    <x v="0"/>
    <n v="3.0880164309999998"/>
    <x v="2"/>
    <x v="1"/>
    <n v="1"/>
    <n v="8"/>
    <n v="2.7495881980000001"/>
    <n v="296812"/>
    <n v="38.624660290000001"/>
    <n v="244"/>
    <s v="High"/>
    <n v="3"/>
    <n v="7"/>
    <s v="India"/>
    <x v="3"/>
    <x v="1"/>
    <n v="0"/>
  </r>
  <r>
    <s v="CAW7774"/>
    <n v="63"/>
    <x v="0"/>
    <x v="0"/>
    <n v="290"/>
    <x v="1"/>
    <s v="111/87"/>
    <n v="109"/>
    <x v="1"/>
    <x v="1"/>
    <x v="0"/>
    <x v="1"/>
    <x v="0"/>
    <n v="10.52234183"/>
    <x v="0"/>
    <x v="1"/>
    <n v="0"/>
    <n v="8"/>
    <n v="8.4039249369999993"/>
    <n v="219770"/>
    <n v="38.460720790000003"/>
    <n v="556"/>
    <s v="Very High"/>
    <n v="7"/>
    <n v="4"/>
    <s v="United States"/>
    <x v="1"/>
    <x v="1"/>
    <n v="1"/>
  </r>
  <r>
    <s v="WWT7514"/>
    <n v="45"/>
    <x v="2"/>
    <x v="0"/>
    <n v="379"/>
    <x v="1"/>
    <s v="101/95"/>
    <n v="62"/>
    <x v="1"/>
    <x v="1"/>
    <x v="0"/>
    <x v="1"/>
    <x v="0"/>
    <n v="15.72621929"/>
    <x v="1"/>
    <x v="1"/>
    <n v="1"/>
    <n v="6"/>
    <n v="5.9630439470000001"/>
    <n v="170914"/>
    <n v="26.632125389999999"/>
    <n v="128"/>
    <s v="Healthy"/>
    <n v="6"/>
    <n v="6"/>
    <s v="Colombia"/>
    <x v="0"/>
    <x v="1"/>
    <n v="0"/>
  </r>
  <r>
    <s v="UON4962"/>
    <n v="32"/>
    <x v="2"/>
    <x v="0"/>
    <n v="149"/>
    <x v="2"/>
    <s v="159/86"/>
    <n v="108"/>
    <x v="0"/>
    <x v="0"/>
    <x v="0"/>
    <x v="1"/>
    <x v="0"/>
    <n v="17.815683920000001"/>
    <x v="2"/>
    <x v="0"/>
    <n v="0"/>
    <n v="4"/>
    <n v="10.004297940000001"/>
    <n v="126741"/>
    <n v="20.48316307"/>
    <n v="647"/>
    <s v="Very High"/>
    <n v="6"/>
    <n v="4"/>
    <s v="Spain"/>
    <x v="2"/>
    <x v="0"/>
    <n v="1"/>
  </r>
  <r>
    <s v="HPX9521"/>
    <n v="30"/>
    <x v="1"/>
    <x v="0"/>
    <n v="347"/>
    <x v="1"/>
    <s v="92/97"/>
    <n v="94"/>
    <x v="1"/>
    <x v="0"/>
    <x v="0"/>
    <x v="0"/>
    <x v="0"/>
    <n v="17.53775834"/>
    <x v="2"/>
    <x v="1"/>
    <n v="0"/>
    <n v="6"/>
    <n v="5.4908345340000002"/>
    <n v="100382"/>
    <n v="29.30589634"/>
    <n v="61"/>
    <s v="Healthy"/>
    <n v="7"/>
    <n v="6"/>
    <s v="France"/>
    <x v="2"/>
    <x v="1"/>
    <n v="1"/>
  </r>
  <r>
    <s v="YPQ7058"/>
    <n v="78"/>
    <x v="0"/>
    <x v="1"/>
    <n v="355"/>
    <x v="1"/>
    <s v="152/95"/>
    <n v="102"/>
    <x v="0"/>
    <x v="1"/>
    <x v="0"/>
    <x v="1"/>
    <x v="1"/>
    <n v="16.393495260000002"/>
    <x v="0"/>
    <x v="1"/>
    <n v="1"/>
    <n v="1"/>
    <n v="10.74142565"/>
    <n v="134825"/>
    <n v="25.93000271"/>
    <n v="99"/>
    <s v="Healthy"/>
    <n v="2"/>
    <n v="4"/>
    <s v="Argentina"/>
    <x v="0"/>
    <x v="0"/>
    <n v="0"/>
  </r>
  <r>
    <s v="LOF2165"/>
    <n v="31"/>
    <x v="2"/>
    <x v="0"/>
    <n v="377"/>
    <x v="1"/>
    <s v="144/73"/>
    <n v="104"/>
    <x v="0"/>
    <x v="1"/>
    <x v="0"/>
    <x v="0"/>
    <x v="1"/>
    <n v="12.02646448"/>
    <x v="2"/>
    <x v="0"/>
    <n v="1"/>
    <n v="5"/>
    <n v="11.32501647"/>
    <n v="183768"/>
    <n v="22.421595239999998"/>
    <n v="118"/>
    <s v="Healthy"/>
    <n v="3"/>
    <n v="8"/>
    <s v="Germany"/>
    <x v="2"/>
    <x v="1"/>
    <n v="1"/>
  </r>
  <r>
    <s v="TZT5708"/>
    <n v="63"/>
    <x v="0"/>
    <x v="0"/>
    <n v="121"/>
    <x v="2"/>
    <s v="134/85"/>
    <n v="77"/>
    <x v="0"/>
    <x v="1"/>
    <x v="0"/>
    <x v="1"/>
    <x v="1"/>
    <n v="2.4591070359999998"/>
    <x v="0"/>
    <x v="1"/>
    <n v="1"/>
    <n v="7"/>
    <n v="3.8413168560000002"/>
    <n v="48915"/>
    <n v="37.878108140000002"/>
    <n v="415"/>
    <s v="High"/>
    <n v="2"/>
    <n v="8"/>
    <s v="Argentina"/>
    <x v="0"/>
    <x v="0"/>
    <n v="0"/>
  </r>
  <r>
    <s v="ZSE8721"/>
    <n v="30"/>
    <x v="1"/>
    <x v="0"/>
    <n v="153"/>
    <x v="2"/>
    <s v="176/64"/>
    <n v="83"/>
    <x v="1"/>
    <x v="1"/>
    <x v="0"/>
    <x v="0"/>
    <x v="1"/>
    <n v="16.639426629999999"/>
    <x v="2"/>
    <x v="1"/>
    <n v="0"/>
    <n v="5"/>
    <n v="3.5396696489999999"/>
    <n v="65713"/>
    <n v="31.630217340000002"/>
    <n v="713"/>
    <s v="Very High"/>
    <n v="0"/>
    <n v="6"/>
    <s v="Brazil"/>
    <x v="0"/>
    <x v="0"/>
    <n v="0"/>
  </r>
  <r>
    <s v="UDW6035"/>
    <n v="35"/>
    <x v="2"/>
    <x v="0"/>
    <n v="340"/>
    <x v="1"/>
    <s v="135/74"/>
    <n v="64"/>
    <x v="0"/>
    <x v="0"/>
    <x v="0"/>
    <x v="1"/>
    <x v="1"/>
    <n v="17.10739989"/>
    <x v="2"/>
    <x v="1"/>
    <n v="0"/>
    <n v="2"/>
    <n v="10.770754070000001"/>
    <n v="224768"/>
    <n v="30.663881660000001"/>
    <n v="149"/>
    <s v="Healthy"/>
    <n v="0"/>
    <n v="5"/>
    <s v="Colombia"/>
    <x v="0"/>
    <x v="1"/>
    <n v="0"/>
  </r>
  <r>
    <s v="POB0191"/>
    <n v="63"/>
    <x v="0"/>
    <x v="0"/>
    <n v="159"/>
    <x v="2"/>
    <s v="160/75"/>
    <n v="43"/>
    <x v="1"/>
    <x v="1"/>
    <x v="0"/>
    <x v="0"/>
    <x v="1"/>
    <n v="4.3206267189999998"/>
    <x v="2"/>
    <x v="1"/>
    <n v="0"/>
    <n v="2"/>
    <n v="1.2834321820000001"/>
    <n v="120464"/>
    <n v="34.703311499999998"/>
    <n v="660"/>
    <s v="Very High"/>
    <n v="1"/>
    <n v="10"/>
    <s v="India"/>
    <x v="3"/>
    <x v="1"/>
    <n v="0"/>
  </r>
  <r>
    <s v="CBK2064"/>
    <n v="66"/>
    <x v="0"/>
    <x v="1"/>
    <n v="317"/>
    <x v="1"/>
    <s v="140/68"/>
    <n v="90"/>
    <x v="0"/>
    <x v="1"/>
    <x v="0"/>
    <x v="1"/>
    <x v="1"/>
    <n v="11.17419012"/>
    <x v="0"/>
    <x v="0"/>
    <n v="1"/>
    <n v="8"/>
    <n v="10.559710369999999"/>
    <n v="239363"/>
    <n v="30.191314720000001"/>
    <n v="267"/>
    <s v="High"/>
    <n v="3"/>
    <n v="6"/>
    <s v="Italy"/>
    <x v="2"/>
    <x v="0"/>
    <n v="0"/>
  </r>
  <r>
    <s v="BKZ7939"/>
    <n v="61"/>
    <x v="0"/>
    <x v="0"/>
    <n v="172"/>
    <x v="2"/>
    <s v="145/104"/>
    <n v="99"/>
    <x v="0"/>
    <x v="1"/>
    <x v="0"/>
    <x v="1"/>
    <x v="1"/>
    <n v="14.618412230000001"/>
    <x v="0"/>
    <x v="0"/>
    <n v="0"/>
    <n v="8"/>
    <n v="6.1540334159999999"/>
    <n v="23336"/>
    <n v="18.497372850000001"/>
    <n v="249"/>
    <s v="High"/>
    <n v="2"/>
    <n v="10"/>
    <s v="Colombia"/>
    <x v="0"/>
    <x v="1"/>
    <n v="0"/>
  </r>
  <r>
    <s v="RTR0098"/>
    <n v="19"/>
    <x v="1"/>
    <x v="0"/>
    <n v="167"/>
    <x v="2"/>
    <s v="157/102"/>
    <n v="71"/>
    <x v="0"/>
    <x v="0"/>
    <x v="0"/>
    <x v="1"/>
    <x v="0"/>
    <n v="0.13885276199999999"/>
    <x v="1"/>
    <x v="0"/>
    <n v="1"/>
    <n v="9"/>
    <n v="8.1807374639999999"/>
    <n v="133396"/>
    <n v="34.929140949999997"/>
    <n v="289"/>
    <s v="High"/>
    <n v="4"/>
    <n v="7"/>
    <s v="Japan"/>
    <x v="3"/>
    <x v="1"/>
    <n v="0"/>
  </r>
  <r>
    <s v="HAH8052"/>
    <n v="76"/>
    <x v="0"/>
    <x v="0"/>
    <n v="286"/>
    <x v="1"/>
    <s v="178/68"/>
    <n v="76"/>
    <x v="1"/>
    <x v="0"/>
    <x v="0"/>
    <x v="0"/>
    <x v="1"/>
    <n v="12.596920969999999"/>
    <x v="2"/>
    <x v="0"/>
    <n v="0"/>
    <n v="3"/>
    <n v="6.1210818659999999"/>
    <n v="237595"/>
    <n v="26.123710280000001"/>
    <n v="334"/>
    <s v="High"/>
    <n v="1"/>
    <n v="9"/>
    <s v="South Africa"/>
    <x v="4"/>
    <x v="0"/>
    <n v="0"/>
  </r>
  <r>
    <s v="HPI8459"/>
    <n v="75"/>
    <x v="0"/>
    <x v="0"/>
    <n v="372"/>
    <x v="1"/>
    <s v="174/98"/>
    <n v="54"/>
    <x v="1"/>
    <x v="1"/>
    <x v="0"/>
    <x v="0"/>
    <x v="0"/>
    <n v="2.0443769220000001"/>
    <x v="0"/>
    <x v="1"/>
    <n v="0"/>
    <n v="3"/>
    <n v="4.2562425460000002"/>
    <n v="225873"/>
    <n v="25.016052460000001"/>
    <n v="749"/>
    <s v="Very High"/>
    <n v="4"/>
    <n v="10"/>
    <s v="Thailand"/>
    <x v="3"/>
    <x v="1"/>
    <n v="0"/>
  </r>
  <r>
    <s v="JDL1417"/>
    <n v="36"/>
    <x v="2"/>
    <x v="0"/>
    <n v="238"/>
    <x v="0"/>
    <s v="128/77"/>
    <n v="97"/>
    <x v="0"/>
    <x v="0"/>
    <x v="0"/>
    <x v="1"/>
    <x v="1"/>
    <n v="18.86757059"/>
    <x v="0"/>
    <x v="1"/>
    <n v="0"/>
    <n v="2"/>
    <n v="8.1739082619999994"/>
    <n v="282734"/>
    <n v="32.229883260000001"/>
    <n v="593"/>
    <s v="Very High"/>
    <n v="7"/>
    <n v="5"/>
    <s v="France"/>
    <x v="2"/>
    <x v="1"/>
    <n v="0"/>
  </r>
  <r>
    <s v="KGQ5681"/>
    <n v="30"/>
    <x v="1"/>
    <x v="0"/>
    <n v="202"/>
    <x v="0"/>
    <s v="93/108"/>
    <n v="61"/>
    <x v="1"/>
    <x v="1"/>
    <x v="0"/>
    <x v="1"/>
    <x v="1"/>
    <n v="5.2904701330000004"/>
    <x v="1"/>
    <x v="0"/>
    <n v="0"/>
    <n v="2"/>
    <n v="4.5129326909999996"/>
    <n v="298710"/>
    <n v="36.680440820000001"/>
    <n v="293"/>
    <s v="High"/>
    <n v="2"/>
    <n v="10"/>
    <s v="New Zealand"/>
    <x v="5"/>
    <x v="0"/>
    <n v="1"/>
  </r>
  <r>
    <s v="RMP4622"/>
    <n v="34"/>
    <x v="2"/>
    <x v="0"/>
    <n v="127"/>
    <x v="2"/>
    <s v="109/72"/>
    <n v="66"/>
    <x v="1"/>
    <x v="1"/>
    <x v="0"/>
    <x v="1"/>
    <x v="1"/>
    <n v="13.51931602"/>
    <x v="1"/>
    <x v="0"/>
    <n v="0"/>
    <n v="4"/>
    <n v="4.6735017230000002"/>
    <n v="291697"/>
    <n v="27.472806980000001"/>
    <n v="661"/>
    <s v="Very High"/>
    <n v="7"/>
    <n v="5"/>
    <s v="France"/>
    <x v="2"/>
    <x v="1"/>
    <n v="1"/>
  </r>
  <r>
    <s v="RYY9659"/>
    <n v="56"/>
    <x v="0"/>
    <x v="0"/>
    <n v="189"/>
    <x v="2"/>
    <s v="141/84"/>
    <n v="56"/>
    <x v="1"/>
    <x v="0"/>
    <x v="0"/>
    <x v="1"/>
    <x v="1"/>
    <n v="11.746312400000001"/>
    <x v="2"/>
    <x v="0"/>
    <n v="1"/>
    <n v="8"/>
    <n v="5.9120139189999996"/>
    <n v="91493"/>
    <n v="24.274587520000001"/>
    <n v="140"/>
    <s v="Healthy"/>
    <n v="6"/>
    <n v="4"/>
    <s v="Canada"/>
    <x v="1"/>
    <x v="1"/>
    <n v="0"/>
  </r>
  <r>
    <s v="JNT4549"/>
    <n v="59"/>
    <x v="0"/>
    <x v="0"/>
    <n v="304"/>
    <x v="1"/>
    <s v="158/104"/>
    <n v="110"/>
    <x v="1"/>
    <x v="0"/>
    <x v="0"/>
    <x v="1"/>
    <x v="1"/>
    <n v="6.5368356089999997"/>
    <x v="1"/>
    <x v="0"/>
    <n v="0"/>
    <n v="4"/>
    <n v="5.1988029940000002"/>
    <n v="203319"/>
    <n v="25.081420510000001"/>
    <n v="255"/>
    <s v="High"/>
    <n v="4"/>
    <n v="6"/>
    <s v="Brazil"/>
    <x v="0"/>
    <x v="0"/>
    <n v="0"/>
  </r>
  <r>
    <s v="XCE8981"/>
    <n v="22"/>
    <x v="1"/>
    <x v="0"/>
    <n v="335"/>
    <x v="1"/>
    <s v="131/104"/>
    <n v="104"/>
    <x v="1"/>
    <x v="1"/>
    <x v="0"/>
    <x v="0"/>
    <x v="0"/>
    <n v="16.78037814"/>
    <x v="0"/>
    <x v="0"/>
    <n v="1"/>
    <n v="1"/>
    <n v="10.99941847"/>
    <n v="259104"/>
    <n v="27.603481120000001"/>
    <n v="304"/>
    <s v="High"/>
    <n v="4"/>
    <n v="4"/>
    <s v="Argentina"/>
    <x v="0"/>
    <x v="0"/>
    <n v="1"/>
  </r>
  <r>
    <s v="ZXC0741"/>
    <n v="39"/>
    <x v="2"/>
    <x v="0"/>
    <n v="299"/>
    <x v="1"/>
    <s v="164/65"/>
    <n v="74"/>
    <x v="1"/>
    <x v="0"/>
    <x v="0"/>
    <x v="1"/>
    <x v="1"/>
    <n v="2.8555616399999999"/>
    <x v="2"/>
    <x v="0"/>
    <n v="1"/>
    <n v="8"/>
    <n v="4.1603165539999996"/>
    <n v="42007"/>
    <n v="37.286000829999999"/>
    <n v="790"/>
    <s v="Very High"/>
    <n v="4"/>
    <n v="5"/>
    <s v="Australia"/>
    <x v="5"/>
    <x v="0"/>
    <n v="1"/>
  </r>
  <r>
    <s v="MPX4516"/>
    <n v="50"/>
    <x v="2"/>
    <x v="1"/>
    <n v="296"/>
    <x v="1"/>
    <s v="117/61"/>
    <n v="46"/>
    <x v="1"/>
    <x v="1"/>
    <x v="0"/>
    <x v="0"/>
    <x v="0"/>
    <n v="3.7412425929999999"/>
    <x v="1"/>
    <x v="0"/>
    <n v="0"/>
    <n v="3"/>
    <n v="9.1146161029999995"/>
    <n v="253807"/>
    <n v="28.868725090000002"/>
    <n v="196"/>
    <s v="Borderline High"/>
    <n v="5"/>
    <n v="5"/>
    <s v="Australia"/>
    <x v="5"/>
    <x v="0"/>
    <n v="0"/>
  </r>
  <r>
    <s v="EIT5600"/>
    <n v="33"/>
    <x v="2"/>
    <x v="1"/>
    <n v="279"/>
    <x v="1"/>
    <s v="140/64"/>
    <n v="55"/>
    <x v="0"/>
    <x v="0"/>
    <x v="1"/>
    <x v="0"/>
    <x v="1"/>
    <n v="8.0239141699999994"/>
    <x v="2"/>
    <x v="1"/>
    <n v="0"/>
    <n v="3"/>
    <n v="3.7453727579999998"/>
    <n v="242663"/>
    <n v="20.701841210000001"/>
    <n v="176"/>
    <s v="Borderline High"/>
    <n v="0"/>
    <n v="5"/>
    <s v="United Kingdom"/>
    <x v="2"/>
    <x v="1"/>
    <n v="1"/>
  </r>
  <r>
    <s v="YBN8052"/>
    <n v="36"/>
    <x v="2"/>
    <x v="1"/>
    <n v="170"/>
    <x v="2"/>
    <s v="132/100"/>
    <n v="98"/>
    <x v="1"/>
    <x v="0"/>
    <x v="1"/>
    <x v="0"/>
    <x v="1"/>
    <n v="12.831904189999999"/>
    <x v="0"/>
    <x v="1"/>
    <n v="1"/>
    <n v="9"/>
    <n v="4.2530578410000004"/>
    <n v="167782"/>
    <n v="31.848097989999999"/>
    <n v="115"/>
    <s v="Healthy"/>
    <n v="0"/>
    <n v="8"/>
    <s v="South Korea"/>
    <x v="3"/>
    <x v="1"/>
    <n v="0"/>
  </r>
  <r>
    <s v="EZN4283"/>
    <n v="64"/>
    <x v="0"/>
    <x v="0"/>
    <n v="400"/>
    <x v="1"/>
    <s v="169/60"/>
    <n v="94"/>
    <x v="0"/>
    <x v="0"/>
    <x v="0"/>
    <x v="0"/>
    <x v="1"/>
    <n v="8.2338864469999997"/>
    <x v="2"/>
    <x v="1"/>
    <n v="0"/>
    <n v="2"/>
    <n v="9.8910438389999999"/>
    <n v="286972"/>
    <n v="27.25231621"/>
    <n v="431"/>
    <s v="High"/>
    <n v="1"/>
    <n v="7"/>
    <s v="Australia"/>
    <x v="5"/>
    <x v="0"/>
    <n v="0"/>
  </r>
  <r>
    <s v="SVW8365"/>
    <n v="23"/>
    <x v="1"/>
    <x v="1"/>
    <n v="215"/>
    <x v="0"/>
    <s v="138/91"/>
    <n v="69"/>
    <x v="1"/>
    <x v="0"/>
    <x v="1"/>
    <x v="1"/>
    <x v="0"/>
    <n v="4.5216715179999998"/>
    <x v="2"/>
    <x v="0"/>
    <n v="0"/>
    <n v="9"/>
    <n v="2.2821744449999999"/>
    <n v="79860"/>
    <n v="27.330511309999999"/>
    <n v="298"/>
    <s v="High"/>
    <n v="7"/>
    <n v="7"/>
    <s v="Canada"/>
    <x v="1"/>
    <x v="1"/>
    <n v="1"/>
  </r>
  <r>
    <s v="BZT7527"/>
    <n v="84"/>
    <x v="0"/>
    <x v="1"/>
    <n v="232"/>
    <x v="0"/>
    <s v="163/106"/>
    <n v="104"/>
    <x v="0"/>
    <x v="1"/>
    <x v="0"/>
    <x v="0"/>
    <x v="1"/>
    <n v="4.0915787369999999"/>
    <x v="2"/>
    <x v="1"/>
    <n v="1"/>
    <n v="7"/>
    <n v="8.9467805919999996"/>
    <n v="130142"/>
    <n v="21.435306099999998"/>
    <n v="117"/>
    <s v="Healthy"/>
    <n v="2"/>
    <n v="9"/>
    <s v="South Korea"/>
    <x v="3"/>
    <x v="1"/>
    <n v="0"/>
  </r>
  <r>
    <s v="BBY2629"/>
    <n v="52"/>
    <x v="2"/>
    <x v="1"/>
    <n v="259"/>
    <x v="1"/>
    <s v="96/79"/>
    <n v="97"/>
    <x v="0"/>
    <x v="1"/>
    <x v="0"/>
    <x v="0"/>
    <x v="1"/>
    <n v="19.593047080000002"/>
    <x v="2"/>
    <x v="1"/>
    <n v="1"/>
    <n v="10"/>
    <n v="7.4341362230000003"/>
    <n v="142874"/>
    <n v="30.987373699999999"/>
    <n v="765"/>
    <s v="Very High"/>
    <n v="1"/>
    <n v="4"/>
    <s v="Spain"/>
    <x v="2"/>
    <x v="0"/>
    <n v="0"/>
  </r>
  <r>
    <s v="SGJ8595"/>
    <n v="71"/>
    <x v="0"/>
    <x v="0"/>
    <n v="360"/>
    <x v="1"/>
    <s v="157/107"/>
    <n v="99"/>
    <x v="1"/>
    <x v="1"/>
    <x v="0"/>
    <x v="1"/>
    <x v="1"/>
    <n v="18.520596520000002"/>
    <x v="1"/>
    <x v="0"/>
    <n v="1"/>
    <n v="4"/>
    <n v="10.28957986"/>
    <n v="231878"/>
    <n v="29.393035220000002"/>
    <n v="779"/>
    <s v="Very High"/>
    <n v="3"/>
    <n v="8"/>
    <s v="Germany"/>
    <x v="2"/>
    <x v="1"/>
    <n v="0"/>
  </r>
  <r>
    <s v="IKP9794"/>
    <n v="88"/>
    <x v="0"/>
    <x v="0"/>
    <n v="264"/>
    <x v="1"/>
    <s v="137/73"/>
    <n v="64"/>
    <x v="1"/>
    <x v="1"/>
    <x v="0"/>
    <x v="1"/>
    <x v="0"/>
    <n v="8.0552439949999997"/>
    <x v="1"/>
    <x v="0"/>
    <n v="0"/>
    <n v="6"/>
    <n v="8.2817266709999995"/>
    <n v="282325"/>
    <n v="27.3203259"/>
    <n v="302"/>
    <s v="High"/>
    <n v="2"/>
    <n v="6"/>
    <s v="Germany"/>
    <x v="2"/>
    <x v="1"/>
    <n v="0"/>
  </r>
  <r>
    <s v="PZJ0037"/>
    <n v="79"/>
    <x v="0"/>
    <x v="1"/>
    <n v="164"/>
    <x v="2"/>
    <s v="135/67"/>
    <n v="81"/>
    <x v="0"/>
    <x v="0"/>
    <x v="0"/>
    <x v="1"/>
    <x v="0"/>
    <n v="15.87458898"/>
    <x v="0"/>
    <x v="0"/>
    <n v="1"/>
    <n v="9"/>
    <n v="7.2230686569999998"/>
    <n v="74450"/>
    <n v="24.297001049999999"/>
    <n v="542"/>
    <s v="Very High"/>
    <n v="5"/>
    <n v="9"/>
    <s v="United Kingdom"/>
    <x v="2"/>
    <x v="1"/>
    <n v="0"/>
  </r>
  <r>
    <s v="FAE0374"/>
    <n v="70"/>
    <x v="0"/>
    <x v="0"/>
    <n v="362"/>
    <x v="1"/>
    <s v="172/86"/>
    <n v="72"/>
    <x v="0"/>
    <x v="1"/>
    <x v="0"/>
    <x v="1"/>
    <x v="1"/>
    <n v="10.096015599999999"/>
    <x v="1"/>
    <x v="1"/>
    <n v="1"/>
    <n v="2"/>
    <n v="11.65805338"/>
    <n v="52488"/>
    <n v="38.323182240000001"/>
    <n v="690"/>
    <s v="Very High"/>
    <n v="5"/>
    <n v="4"/>
    <s v="United States"/>
    <x v="1"/>
    <x v="1"/>
    <n v="0"/>
  </r>
  <r>
    <s v="SCY3639"/>
    <n v="60"/>
    <x v="0"/>
    <x v="1"/>
    <n v="236"/>
    <x v="0"/>
    <s v="158/70"/>
    <n v="44"/>
    <x v="1"/>
    <x v="1"/>
    <x v="0"/>
    <x v="0"/>
    <x v="1"/>
    <n v="16.652767690000001"/>
    <x v="2"/>
    <x v="1"/>
    <n v="0"/>
    <n v="4"/>
    <n v="11.5183821"/>
    <n v="28720"/>
    <n v="30.591558320000001"/>
    <n v="354"/>
    <s v="High"/>
    <n v="0"/>
    <n v="8"/>
    <s v="Nigeria"/>
    <x v="4"/>
    <x v="1"/>
    <n v="0"/>
  </r>
  <r>
    <s v="QYA7944"/>
    <n v="38"/>
    <x v="2"/>
    <x v="0"/>
    <n v="234"/>
    <x v="0"/>
    <s v="111/82"/>
    <n v="75"/>
    <x v="0"/>
    <x v="1"/>
    <x v="0"/>
    <x v="1"/>
    <x v="1"/>
    <n v="10.169128049999999"/>
    <x v="1"/>
    <x v="0"/>
    <n v="0"/>
    <n v="8"/>
    <n v="1.372951687"/>
    <n v="81012"/>
    <n v="36.295617350000001"/>
    <n v="658"/>
    <s v="Very High"/>
    <n v="3"/>
    <n v="6"/>
    <s v="Japan"/>
    <x v="3"/>
    <x v="1"/>
    <n v="0"/>
  </r>
  <r>
    <s v="AQJ0589"/>
    <n v="60"/>
    <x v="0"/>
    <x v="1"/>
    <n v="240"/>
    <x v="1"/>
    <s v="127/75"/>
    <n v="88"/>
    <x v="0"/>
    <x v="1"/>
    <x v="0"/>
    <x v="1"/>
    <x v="1"/>
    <n v="12.019340680000001"/>
    <x v="0"/>
    <x v="1"/>
    <n v="0"/>
    <n v="7"/>
    <n v="10.3447686"/>
    <n v="239644"/>
    <n v="35.921014960000001"/>
    <n v="532"/>
    <s v="Very High"/>
    <n v="6"/>
    <n v="8"/>
    <s v="United Kingdom"/>
    <x v="2"/>
    <x v="1"/>
    <n v="1"/>
  </r>
  <r>
    <s v="XSZ7395"/>
    <n v="43"/>
    <x v="2"/>
    <x v="0"/>
    <n v="221"/>
    <x v="0"/>
    <s v="132/88"/>
    <n v="46"/>
    <x v="0"/>
    <x v="0"/>
    <x v="0"/>
    <x v="1"/>
    <x v="0"/>
    <n v="6.687106118"/>
    <x v="2"/>
    <x v="1"/>
    <n v="1"/>
    <n v="3"/>
    <n v="5.3827771369999997"/>
    <n v="45462"/>
    <n v="25.430685019999999"/>
    <n v="92"/>
    <s v="Healthy"/>
    <n v="5"/>
    <n v="6"/>
    <s v="Canada"/>
    <x v="1"/>
    <x v="1"/>
    <n v="0"/>
  </r>
  <r>
    <s v="YFC2745"/>
    <n v="74"/>
    <x v="0"/>
    <x v="0"/>
    <n v="350"/>
    <x v="1"/>
    <s v="156/79"/>
    <n v="62"/>
    <x v="1"/>
    <x v="0"/>
    <x v="0"/>
    <x v="1"/>
    <x v="0"/>
    <n v="8.3953130770000008"/>
    <x v="0"/>
    <x v="1"/>
    <n v="0"/>
    <n v="5"/>
    <n v="10.897615849999999"/>
    <n v="207931"/>
    <n v="29.126047440000001"/>
    <n v="799"/>
    <s v="Very High"/>
    <n v="7"/>
    <n v="8"/>
    <s v="Vietnam"/>
    <x v="3"/>
    <x v="1"/>
    <n v="0"/>
  </r>
  <r>
    <s v="GVQ2319"/>
    <n v="56"/>
    <x v="0"/>
    <x v="0"/>
    <n v="360"/>
    <x v="1"/>
    <s v="177/60"/>
    <n v="49"/>
    <x v="1"/>
    <x v="1"/>
    <x v="0"/>
    <x v="1"/>
    <x v="0"/>
    <n v="2.612877922"/>
    <x v="2"/>
    <x v="0"/>
    <n v="0"/>
    <n v="1"/>
    <n v="3.3741215489999998"/>
    <n v="199763"/>
    <n v="39.233145229999998"/>
    <n v="736"/>
    <s v="Very High"/>
    <n v="3"/>
    <n v="6"/>
    <s v="New Zealand"/>
    <x v="5"/>
    <x v="0"/>
    <n v="0"/>
  </r>
  <r>
    <s v="ONH1739"/>
    <n v="19"/>
    <x v="1"/>
    <x v="0"/>
    <n v="294"/>
    <x v="1"/>
    <s v="137/88"/>
    <n v="56"/>
    <x v="0"/>
    <x v="0"/>
    <x v="0"/>
    <x v="1"/>
    <x v="1"/>
    <n v="4.2376289009999999"/>
    <x v="1"/>
    <x v="0"/>
    <n v="1"/>
    <n v="7"/>
    <n v="0.21905867600000001"/>
    <n v="64004"/>
    <n v="23.425207749999998"/>
    <n v="755"/>
    <s v="Very High"/>
    <n v="6"/>
    <n v="9"/>
    <s v="Germany"/>
    <x v="2"/>
    <x v="1"/>
    <n v="0"/>
  </r>
  <r>
    <s v="VMY4373"/>
    <n v="66"/>
    <x v="0"/>
    <x v="1"/>
    <n v="379"/>
    <x v="1"/>
    <s v="117/80"/>
    <n v="45"/>
    <x v="0"/>
    <x v="0"/>
    <x v="0"/>
    <x v="0"/>
    <x v="1"/>
    <n v="12.36152336"/>
    <x v="0"/>
    <x v="1"/>
    <n v="0"/>
    <n v="9"/>
    <n v="3.5743672900000001"/>
    <n v="120434"/>
    <n v="30.443577090000002"/>
    <n v="279"/>
    <s v="High"/>
    <n v="6"/>
    <n v="8"/>
    <s v="Japan"/>
    <x v="3"/>
    <x v="1"/>
    <n v="0"/>
  </r>
  <r>
    <s v="RDK6657"/>
    <n v="42"/>
    <x v="2"/>
    <x v="0"/>
    <n v="254"/>
    <x v="1"/>
    <s v="126/80"/>
    <n v="46"/>
    <x v="1"/>
    <x v="1"/>
    <x v="0"/>
    <x v="1"/>
    <x v="1"/>
    <n v="7.1368086999999997E-2"/>
    <x v="0"/>
    <x v="0"/>
    <n v="0"/>
    <n v="7"/>
    <n v="8.0640119840000004"/>
    <n v="212984"/>
    <n v="28.465625159999998"/>
    <n v="119"/>
    <s v="Healthy"/>
    <n v="3"/>
    <n v="8"/>
    <s v="Spain"/>
    <x v="2"/>
    <x v="0"/>
    <n v="1"/>
  </r>
  <r>
    <s v="XZR8342"/>
    <n v="48"/>
    <x v="2"/>
    <x v="1"/>
    <n v="189"/>
    <x v="2"/>
    <s v="104/72"/>
    <n v="57"/>
    <x v="1"/>
    <x v="0"/>
    <x v="0"/>
    <x v="0"/>
    <x v="0"/>
    <n v="10.159362420000001"/>
    <x v="0"/>
    <x v="0"/>
    <n v="1"/>
    <n v="7"/>
    <n v="3.8404337549999998"/>
    <n v="238721"/>
    <n v="39.382967360000002"/>
    <n v="163"/>
    <s v="Borderline High"/>
    <n v="5"/>
    <n v="6"/>
    <s v="Japan"/>
    <x v="3"/>
    <x v="1"/>
    <n v="1"/>
  </r>
  <r>
    <s v="VCP4865"/>
    <n v="48"/>
    <x v="2"/>
    <x v="0"/>
    <n v="257"/>
    <x v="1"/>
    <s v="109/76"/>
    <n v="107"/>
    <x v="0"/>
    <x v="1"/>
    <x v="0"/>
    <x v="1"/>
    <x v="0"/>
    <n v="11.421603709999999"/>
    <x v="2"/>
    <x v="1"/>
    <n v="0"/>
    <n v="5"/>
    <n v="2.9830945899999999"/>
    <n v="210905"/>
    <n v="18.428327750000001"/>
    <n v="677"/>
    <s v="Very High"/>
    <n v="2"/>
    <n v="6"/>
    <s v="Argentina"/>
    <x v="0"/>
    <x v="0"/>
    <n v="1"/>
  </r>
  <r>
    <s v="FTH5834"/>
    <n v="37"/>
    <x v="2"/>
    <x v="0"/>
    <n v="314"/>
    <x v="1"/>
    <s v="111/95"/>
    <n v="61"/>
    <x v="1"/>
    <x v="0"/>
    <x v="0"/>
    <x v="1"/>
    <x v="0"/>
    <n v="9.9015339979999997"/>
    <x v="0"/>
    <x v="0"/>
    <n v="1"/>
    <n v="1"/>
    <n v="6.2943299870000002"/>
    <n v="163270"/>
    <n v="34.767499659999999"/>
    <n v="82"/>
    <s v="Healthy"/>
    <n v="7"/>
    <n v="7"/>
    <s v="China"/>
    <x v="3"/>
    <x v="1"/>
    <n v="1"/>
  </r>
  <r>
    <s v="EFU0547"/>
    <n v="29"/>
    <x v="1"/>
    <x v="0"/>
    <n v="293"/>
    <x v="1"/>
    <s v="117/110"/>
    <n v="101"/>
    <x v="0"/>
    <x v="0"/>
    <x v="0"/>
    <x v="1"/>
    <x v="0"/>
    <n v="18.896302550000001"/>
    <x v="2"/>
    <x v="0"/>
    <n v="0"/>
    <n v="2"/>
    <n v="7.2594754730000002"/>
    <n v="120594"/>
    <n v="23.718980500000001"/>
    <n v="525"/>
    <s v="Very High"/>
    <n v="2"/>
    <n v="9"/>
    <s v="Vietnam"/>
    <x v="3"/>
    <x v="1"/>
    <n v="1"/>
  </r>
  <r>
    <s v="WMT9253"/>
    <n v="90"/>
    <x v="0"/>
    <x v="1"/>
    <n v="384"/>
    <x v="1"/>
    <s v="93/100"/>
    <n v="94"/>
    <x v="1"/>
    <x v="1"/>
    <x v="0"/>
    <x v="1"/>
    <x v="1"/>
    <n v="18.28081602"/>
    <x v="2"/>
    <x v="0"/>
    <n v="1"/>
    <n v="2"/>
    <n v="8.2855724229999996"/>
    <n v="70726"/>
    <n v="37.645374349999997"/>
    <n v="526"/>
    <s v="Very High"/>
    <n v="4"/>
    <n v="9"/>
    <s v="Spain"/>
    <x v="2"/>
    <x v="0"/>
    <n v="1"/>
  </r>
  <r>
    <s v="GDN8183"/>
    <n v="87"/>
    <x v="0"/>
    <x v="1"/>
    <n v="195"/>
    <x v="2"/>
    <s v="132/83"/>
    <n v="57"/>
    <x v="1"/>
    <x v="1"/>
    <x v="0"/>
    <x v="1"/>
    <x v="0"/>
    <n v="9.2097211609999992"/>
    <x v="0"/>
    <x v="1"/>
    <n v="0"/>
    <n v="5"/>
    <n v="9.7005120999999992"/>
    <n v="131300"/>
    <n v="34.862680900000001"/>
    <n v="241"/>
    <s v="High"/>
    <n v="0"/>
    <n v="8"/>
    <s v="Thailand"/>
    <x v="3"/>
    <x v="1"/>
    <n v="1"/>
  </r>
  <r>
    <s v="SLR4139"/>
    <n v="83"/>
    <x v="0"/>
    <x v="0"/>
    <n v="287"/>
    <x v="1"/>
    <s v="123/107"/>
    <n v="97"/>
    <x v="0"/>
    <x v="1"/>
    <x v="0"/>
    <x v="1"/>
    <x v="0"/>
    <n v="3.1695630279999998"/>
    <x v="2"/>
    <x v="1"/>
    <n v="1"/>
    <n v="4"/>
    <n v="7.8033453679999996"/>
    <n v="23690"/>
    <n v="33.847111699999999"/>
    <n v="777"/>
    <s v="Very High"/>
    <n v="6"/>
    <n v="7"/>
    <s v="Brazil"/>
    <x v="0"/>
    <x v="0"/>
    <n v="1"/>
  </r>
  <r>
    <s v="GKB3454"/>
    <n v="50"/>
    <x v="2"/>
    <x v="0"/>
    <n v="338"/>
    <x v="1"/>
    <s v="106/97"/>
    <n v="89"/>
    <x v="1"/>
    <x v="1"/>
    <x v="0"/>
    <x v="1"/>
    <x v="0"/>
    <n v="19.359849570000002"/>
    <x v="1"/>
    <x v="0"/>
    <n v="0"/>
    <n v="1"/>
    <n v="11.090218699999999"/>
    <n v="105561"/>
    <n v="36.225590939999996"/>
    <n v="501"/>
    <s v="Very High"/>
    <n v="6"/>
    <n v="7"/>
    <s v="Germany"/>
    <x v="2"/>
    <x v="1"/>
    <n v="1"/>
  </r>
  <r>
    <s v="RCO7284"/>
    <n v="24"/>
    <x v="1"/>
    <x v="0"/>
    <n v="329"/>
    <x v="1"/>
    <s v="106/80"/>
    <n v="43"/>
    <x v="1"/>
    <x v="1"/>
    <x v="0"/>
    <x v="0"/>
    <x v="1"/>
    <n v="17.658499890000002"/>
    <x v="2"/>
    <x v="1"/>
    <n v="1"/>
    <n v="6"/>
    <n v="11.216492369999999"/>
    <n v="206387"/>
    <n v="30.902682689999999"/>
    <n v="158"/>
    <s v="Borderline High"/>
    <n v="7"/>
    <n v="7"/>
    <s v="Thailand"/>
    <x v="3"/>
    <x v="1"/>
    <n v="0"/>
  </r>
  <r>
    <s v="CJY4700"/>
    <n v="27"/>
    <x v="1"/>
    <x v="0"/>
    <n v="328"/>
    <x v="1"/>
    <s v="103/96"/>
    <n v="105"/>
    <x v="1"/>
    <x v="1"/>
    <x v="0"/>
    <x v="0"/>
    <x v="1"/>
    <n v="13.840975200000001"/>
    <x v="2"/>
    <x v="1"/>
    <n v="0"/>
    <n v="1"/>
    <n v="5.232395758"/>
    <n v="209890"/>
    <n v="25.077199050000001"/>
    <n v="571"/>
    <s v="Very High"/>
    <n v="2"/>
    <n v="4"/>
    <s v="South Korea"/>
    <x v="3"/>
    <x v="1"/>
    <n v="0"/>
  </r>
  <r>
    <s v="MOS9094"/>
    <n v="89"/>
    <x v="0"/>
    <x v="1"/>
    <n v="223"/>
    <x v="0"/>
    <s v="102/64"/>
    <n v="60"/>
    <x v="0"/>
    <x v="1"/>
    <x v="0"/>
    <x v="0"/>
    <x v="0"/>
    <n v="6.6007753520000003"/>
    <x v="1"/>
    <x v="1"/>
    <n v="1"/>
    <n v="2"/>
    <n v="0.39446057299999998"/>
    <n v="48472"/>
    <n v="32.753218510000004"/>
    <n v="796"/>
    <s v="Very High"/>
    <n v="4"/>
    <n v="4"/>
    <s v="Spain"/>
    <x v="2"/>
    <x v="0"/>
    <n v="0"/>
  </r>
  <r>
    <s v="ZZY4724"/>
    <n v="35"/>
    <x v="2"/>
    <x v="0"/>
    <n v="352"/>
    <x v="1"/>
    <s v="157/67"/>
    <n v="81"/>
    <x v="0"/>
    <x v="0"/>
    <x v="0"/>
    <x v="1"/>
    <x v="1"/>
    <n v="5.671502416"/>
    <x v="1"/>
    <x v="1"/>
    <n v="0"/>
    <n v="5"/>
    <n v="6.7440149580000002"/>
    <n v="209651"/>
    <n v="37.971538330000001"/>
    <n v="227"/>
    <s v="High"/>
    <n v="1"/>
    <n v="7"/>
    <s v="South Africa"/>
    <x v="4"/>
    <x v="0"/>
    <n v="0"/>
  </r>
  <r>
    <s v="FHN2013"/>
    <n v="47"/>
    <x v="2"/>
    <x v="1"/>
    <n v="385"/>
    <x v="1"/>
    <s v="133/84"/>
    <n v="42"/>
    <x v="1"/>
    <x v="0"/>
    <x v="0"/>
    <x v="1"/>
    <x v="1"/>
    <n v="17.856021399999999"/>
    <x v="0"/>
    <x v="0"/>
    <n v="0"/>
    <n v="6"/>
    <n v="5.7186691759999997"/>
    <n v="209840"/>
    <n v="29.935610440000001"/>
    <n v="220"/>
    <s v="High"/>
    <n v="0"/>
    <n v="4"/>
    <s v="Canada"/>
    <x v="1"/>
    <x v="1"/>
    <n v="0"/>
  </r>
  <r>
    <s v="QOV5530"/>
    <n v="60"/>
    <x v="0"/>
    <x v="1"/>
    <n v="152"/>
    <x v="2"/>
    <s v="161/86"/>
    <n v="78"/>
    <x v="1"/>
    <x v="1"/>
    <x v="0"/>
    <x v="1"/>
    <x v="1"/>
    <n v="13.65387147"/>
    <x v="0"/>
    <x v="0"/>
    <n v="0"/>
    <n v="10"/>
    <n v="6.9745296730000002"/>
    <n v="245722"/>
    <n v="37.276296049999999"/>
    <n v="458"/>
    <s v="High"/>
    <n v="6"/>
    <n v="8"/>
    <s v="Vietnam"/>
    <x v="3"/>
    <x v="1"/>
    <n v="0"/>
  </r>
  <r>
    <s v="TXV4549"/>
    <n v="21"/>
    <x v="1"/>
    <x v="0"/>
    <n v="156"/>
    <x v="2"/>
    <s v="147/66"/>
    <n v="61"/>
    <x v="0"/>
    <x v="1"/>
    <x v="0"/>
    <x v="1"/>
    <x v="0"/>
    <n v="13.66937115"/>
    <x v="0"/>
    <x v="1"/>
    <n v="1"/>
    <n v="10"/>
    <n v="4.4569664449999999"/>
    <n v="186297"/>
    <n v="25.392979530000002"/>
    <n v="695"/>
    <s v="Very High"/>
    <n v="2"/>
    <n v="4"/>
    <s v="Vietnam"/>
    <x v="3"/>
    <x v="1"/>
    <n v="1"/>
  </r>
  <r>
    <s v="TFV3266"/>
    <n v="24"/>
    <x v="1"/>
    <x v="0"/>
    <n v="232"/>
    <x v="0"/>
    <s v="128/97"/>
    <n v="101"/>
    <x v="1"/>
    <x v="0"/>
    <x v="0"/>
    <x v="0"/>
    <x v="1"/>
    <n v="6.5393246859999996"/>
    <x v="2"/>
    <x v="1"/>
    <n v="1"/>
    <n v="8"/>
    <n v="1.0436527980000001"/>
    <n v="103295"/>
    <n v="25.77651736"/>
    <n v="764"/>
    <s v="Very High"/>
    <n v="5"/>
    <n v="10"/>
    <s v="Germany"/>
    <x v="2"/>
    <x v="1"/>
    <n v="0"/>
  </r>
  <r>
    <s v="WOT9255"/>
    <n v="90"/>
    <x v="0"/>
    <x v="0"/>
    <n v="294"/>
    <x v="1"/>
    <s v="115/96"/>
    <n v="82"/>
    <x v="1"/>
    <x v="0"/>
    <x v="0"/>
    <x v="1"/>
    <x v="1"/>
    <n v="5.8166223639999997"/>
    <x v="0"/>
    <x v="1"/>
    <n v="0"/>
    <n v="5"/>
    <n v="5.283767857"/>
    <n v="62409"/>
    <n v="30.03492331"/>
    <n v="746"/>
    <s v="Very High"/>
    <n v="6"/>
    <n v="5"/>
    <s v="United States"/>
    <x v="1"/>
    <x v="1"/>
    <n v="0"/>
  </r>
  <r>
    <s v="BFI4643"/>
    <n v="88"/>
    <x v="0"/>
    <x v="0"/>
    <n v="314"/>
    <x v="1"/>
    <s v="156/68"/>
    <n v="68"/>
    <x v="0"/>
    <x v="1"/>
    <x v="0"/>
    <x v="1"/>
    <x v="1"/>
    <n v="15.20803057"/>
    <x v="0"/>
    <x v="1"/>
    <n v="1"/>
    <n v="8"/>
    <n v="5.4371173209999997"/>
    <n v="34955"/>
    <n v="25.364777839999999"/>
    <n v="94"/>
    <s v="Healthy"/>
    <n v="3"/>
    <n v="10"/>
    <s v="Italy"/>
    <x v="2"/>
    <x v="0"/>
    <n v="1"/>
  </r>
  <r>
    <s v="LGW1267"/>
    <n v="73"/>
    <x v="0"/>
    <x v="0"/>
    <n v="173"/>
    <x v="2"/>
    <s v="157/105"/>
    <n v="48"/>
    <x v="1"/>
    <x v="0"/>
    <x v="0"/>
    <x v="0"/>
    <x v="1"/>
    <n v="13.34063619"/>
    <x v="0"/>
    <x v="1"/>
    <n v="0"/>
    <n v="5"/>
    <n v="0.45157891900000002"/>
    <n v="125264"/>
    <n v="30.22651583"/>
    <n v="425"/>
    <s v="High"/>
    <n v="2"/>
    <n v="4"/>
    <s v="China"/>
    <x v="3"/>
    <x v="1"/>
    <n v="0"/>
  </r>
  <r>
    <s v="RBA4873"/>
    <n v="59"/>
    <x v="0"/>
    <x v="0"/>
    <n v="307"/>
    <x v="1"/>
    <s v="114/69"/>
    <n v="61"/>
    <x v="1"/>
    <x v="1"/>
    <x v="0"/>
    <x v="1"/>
    <x v="0"/>
    <n v="14.270398159999999"/>
    <x v="1"/>
    <x v="0"/>
    <n v="0"/>
    <n v="10"/>
    <n v="2.100157426"/>
    <n v="74990"/>
    <n v="18.109923519999999"/>
    <n v="200"/>
    <s v="High"/>
    <n v="0"/>
    <n v="10"/>
    <s v="Argentina"/>
    <x v="0"/>
    <x v="0"/>
    <n v="1"/>
  </r>
  <r>
    <s v="DJP6797"/>
    <n v="71"/>
    <x v="0"/>
    <x v="1"/>
    <n v="311"/>
    <x v="1"/>
    <s v="167/80"/>
    <n v="87"/>
    <x v="0"/>
    <x v="0"/>
    <x v="0"/>
    <x v="0"/>
    <x v="0"/>
    <n v="1.8233907300000001"/>
    <x v="2"/>
    <x v="0"/>
    <n v="0"/>
    <n v="9"/>
    <n v="3.3823988819999999"/>
    <n v="109478"/>
    <n v="23.67577902"/>
    <n v="540"/>
    <s v="Very High"/>
    <n v="4"/>
    <n v="7"/>
    <s v="Germany"/>
    <x v="2"/>
    <x v="1"/>
    <n v="0"/>
  </r>
  <r>
    <s v="IDQ2008"/>
    <n v="79"/>
    <x v="0"/>
    <x v="0"/>
    <n v="292"/>
    <x v="1"/>
    <s v="95/82"/>
    <n v="56"/>
    <x v="1"/>
    <x v="0"/>
    <x v="0"/>
    <x v="1"/>
    <x v="0"/>
    <n v="11.800902049999999"/>
    <x v="0"/>
    <x v="1"/>
    <n v="1"/>
    <n v="5"/>
    <n v="5.2112556139999997"/>
    <n v="230531"/>
    <n v="21.351415289999998"/>
    <n v="645"/>
    <s v="Very High"/>
    <n v="0"/>
    <n v="5"/>
    <s v="Japan"/>
    <x v="3"/>
    <x v="1"/>
    <n v="0"/>
  </r>
  <r>
    <s v="OEO2921"/>
    <n v="71"/>
    <x v="0"/>
    <x v="0"/>
    <n v="375"/>
    <x v="1"/>
    <s v="94/87"/>
    <n v="88"/>
    <x v="1"/>
    <x v="0"/>
    <x v="0"/>
    <x v="1"/>
    <x v="0"/>
    <n v="0.11678841500000001"/>
    <x v="1"/>
    <x v="1"/>
    <n v="1"/>
    <n v="9"/>
    <n v="0.93628514799999996"/>
    <n v="155201"/>
    <n v="39.066744300000003"/>
    <n v="305"/>
    <s v="High"/>
    <n v="7"/>
    <n v="8"/>
    <s v="Italy"/>
    <x v="2"/>
    <x v="0"/>
    <n v="0"/>
  </r>
  <r>
    <s v="EXG2352"/>
    <n v="78"/>
    <x v="0"/>
    <x v="0"/>
    <n v="313"/>
    <x v="1"/>
    <s v="98/100"/>
    <n v="97"/>
    <x v="1"/>
    <x v="0"/>
    <x v="0"/>
    <x v="0"/>
    <x v="1"/>
    <n v="6.0710640749999998"/>
    <x v="1"/>
    <x v="1"/>
    <n v="1"/>
    <n v="9"/>
    <n v="9.2600181030000002"/>
    <n v="51459"/>
    <n v="30.948486630000001"/>
    <n v="194"/>
    <s v="Borderline High"/>
    <n v="3"/>
    <n v="9"/>
    <s v="Italy"/>
    <x v="2"/>
    <x v="0"/>
    <n v="0"/>
  </r>
  <r>
    <s v="OWO2121"/>
    <n v="38"/>
    <x v="2"/>
    <x v="1"/>
    <n v="360"/>
    <x v="1"/>
    <s v="161/96"/>
    <n v="73"/>
    <x v="1"/>
    <x v="0"/>
    <x v="1"/>
    <x v="1"/>
    <x v="0"/>
    <n v="11.107073440000001"/>
    <x v="1"/>
    <x v="1"/>
    <n v="0"/>
    <n v="10"/>
    <n v="10.404616409999999"/>
    <n v="258961"/>
    <n v="24.869493599999998"/>
    <n v="386"/>
    <s v="High"/>
    <n v="0"/>
    <n v="10"/>
    <s v="France"/>
    <x v="2"/>
    <x v="1"/>
    <n v="0"/>
  </r>
  <r>
    <s v="RYU0418"/>
    <n v="90"/>
    <x v="0"/>
    <x v="1"/>
    <n v="130"/>
    <x v="2"/>
    <s v="159/106"/>
    <n v="104"/>
    <x v="1"/>
    <x v="0"/>
    <x v="0"/>
    <x v="0"/>
    <x v="1"/>
    <n v="12.88626266"/>
    <x v="1"/>
    <x v="1"/>
    <n v="1"/>
    <n v="6"/>
    <n v="8.9541367429999994"/>
    <n v="81368"/>
    <n v="34.660649640000003"/>
    <n v="237"/>
    <s v="High"/>
    <n v="5"/>
    <n v="10"/>
    <s v="Thailand"/>
    <x v="3"/>
    <x v="1"/>
    <n v="1"/>
  </r>
  <r>
    <s v="WPY2276"/>
    <n v="85"/>
    <x v="0"/>
    <x v="0"/>
    <n v="377"/>
    <x v="1"/>
    <s v="142/89"/>
    <n v="70"/>
    <x v="0"/>
    <x v="0"/>
    <x v="0"/>
    <x v="0"/>
    <x v="1"/>
    <n v="4.0156599990000004"/>
    <x v="2"/>
    <x v="1"/>
    <n v="0"/>
    <n v="2"/>
    <n v="6.8493881000000006E-2"/>
    <n v="247599"/>
    <n v="33.357681890000002"/>
    <n v="539"/>
    <s v="Very High"/>
    <n v="3"/>
    <n v="9"/>
    <s v="Argentina"/>
    <x v="0"/>
    <x v="0"/>
    <n v="0"/>
  </r>
  <r>
    <s v="PJA5786"/>
    <n v="34"/>
    <x v="2"/>
    <x v="1"/>
    <n v="182"/>
    <x v="2"/>
    <s v="124/60"/>
    <n v="89"/>
    <x v="0"/>
    <x v="0"/>
    <x v="1"/>
    <x v="1"/>
    <x v="0"/>
    <n v="1.962137281"/>
    <x v="1"/>
    <x v="0"/>
    <n v="0"/>
    <n v="2"/>
    <n v="7.2038401060000004"/>
    <n v="260209"/>
    <n v="32.013531720000003"/>
    <n v="454"/>
    <s v="High"/>
    <n v="5"/>
    <n v="6"/>
    <s v="Germany"/>
    <x v="2"/>
    <x v="1"/>
    <n v="0"/>
  </r>
  <r>
    <s v="HQT7577"/>
    <n v="30"/>
    <x v="1"/>
    <x v="0"/>
    <n v="188"/>
    <x v="2"/>
    <s v="168/82"/>
    <n v="53"/>
    <x v="0"/>
    <x v="1"/>
    <x v="0"/>
    <x v="1"/>
    <x v="1"/>
    <n v="17.462895790000001"/>
    <x v="2"/>
    <x v="1"/>
    <n v="0"/>
    <n v="8"/>
    <n v="4.1981270549999996"/>
    <n v="198198"/>
    <n v="24.7890759"/>
    <n v="289"/>
    <s v="High"/>
    <n v="6"/>
    <n v="8"/>
    <s v="Colombia"/>
    <x v="0"/>
    <x v="1"/>
    <n v="1"/>
  </r>
  <r>
    <s v="WJP5952"/>
    <n v="74"/>
    <x v="0"/>
    <x v="0"/>
    <n v="195"/>
    <x v="2"/>
    <s v="108/102"/>
    <n v="104"/>
    <x v="1"/>
    <x v="0"/>
    <x v="0"/>
    <x v="0"/>
    <x v="1"/>
    <n v="18.46324109"/>
    <x v="2"/>
    <x v="0"/>
    <n v="0"/>
    <n v="7"/>
    <n v="5.4079821920000004"/>
    <n v="43010"/>
    <n v="33.059000089999998"/>
    <n v="91"/>
    <s v="Healthy"/>
    <n v="0"/>
    <n v="9"/>
    <s v="Thailand"/>
    <x v="3"/>
    <x v="1"/>
    <n v="0"/>
  </r>
  <r>
    <s v="UUC7816"/>
    <n v="62"/>
    <x v="0"/>
    <x v="0"/>
    <n v="395"/>
    <x v="1"/>
    <s v="92/94"/>
    <n v="97"/>
    <x v="1"/>
    <x v="0"/>
    <x v="0"/>
    <x v="1"/>
    <x v="1"/>
    <n v="18.935599329999999"/>
    <x v="2"/>
    <x v="1"/>
    <n v="0"/>
    <n v="9"/>
    <n v="7.3660478329999997"/>
    <n v="37629"/>
    <n v="20.116095959999999"/>
    <n v="472"/>
    <s v="High"/>
    <n v="6"/>
    <n v="5"/>
    <s v="Colombia"/>
    <x v="0"/>
    <x v="1"/>
    <n v="1"/>
  </r>
  <r>
    <s v="XEV2456"/>
    <n v="19"/>
    <x v="1"/>
    <x v="0"/>
    <n v="134"/>
    <x v="2"/>
    <s v="167/65"/>
    <n v="107"/>
    <x v="1"/>
    <x v="0"/>
    <x v="0"/>
    <x v="0"/>
    <x v="1"/>
    <n v="13.153703370000001"/>
    <x v="0"/>
    <x v="0"/>
    <n v="0"/>
    <n v="2"/>
    <n v="1.921365421"/>
    <n v="26999"/>
    <n v="29.824677860000001"/>
    <n v="151"/>
    <s v="Borderline High"/>
    <n v="4"/>
    <n v="10"/>
    <s v="Spain"/>
    <x v="2"/>
    <x v="0"/>
    <n v="0"/>
  </r>
  <r>
    <s v="QBO4794"/>
    <n v="44"/>
    <x v="2"/>
    <x v="0"/>
    <n v="350"/>
    <x v="1"/>
    <s v="137/79"/>
    <n v="86"/>
    <x v="0"/>
    <x v="1"/>
    <x v="0"/>
    <x v="0"/>
    <x v="0"/>
    <n v="1.42732561"/>
    <x v="2"/>
    <x v="0"/>
    <n v="1"/>
    <n v="4"/>
    <n v="0.83140767000000004"/>
    <n v="233595"/>
    <n v="18.843318329999999"/>
    <n v="240"/>
    <s v="High"/>
    <n v="1"/>
    <n v="9"/>
    <s v="France"/>
    <x v="2"/>
    <x v="1"/>
    <n v="1"/>
  </r>
  <r>
    <s v="LFH8458"/>
    <n v="61"/>
    <x v="0"/>
    <x v="0"/>
    <n v="135"/>
    <x v="2"/>
    <s v="175/72"/>
    <n v="105"/>
    <x v="0"/>
    <x v="0"/>
    <x v="0"/>
    <x v="0"/>
    <x v="1"/>
    <n v="4.8193027480000001"/>
    <x v="0"/>
    <x v="1"/>
    <n v="1"/>
    <n v="8"/>
    <n v="6.5166811119999997"/>
    <n v="182490"/>
    <n v="18.950103689999999"/>
    <n v="675"/>
    <s v="Very High"/>
    <n v="7"/>
    <n v="10"/>
    <s v="United States"/>
    <x v="1"/>
    <x v="1"/>
    <n v="0"/>
  </r>
  <r>
    <s v="NMD8514"/>
    <n v="75"/>
    <x v="0"/>
    <x v="0"/>
    <n v="317"/>
    <x v="1"/>
    <s v="114/83"/>
    <n v="66"/>
    <x v="0"/>
    <x v="0"/>
    <x v="0"/>
    <x v="0"/>
    <x v="1"/>
    <n v="15.09114437"/>
    <x v="1"/>
    <x v="0"/>
    <n v="1"/>
    <n v="7"/>
    <n v="6.8673061400000002"/>
    <n v="92179"/>
    <n v="27.542315290000001"/>
    <n v="420"/>
    <s v="High"/>
    <n v="2"/>
    <n v="4"/>
    <s v="Vietnam"/>
    <x v="3"/>
    <x v="1"/>
    <n v="0"/>
  </r>
  <r>
    <s v="QWW7542"/>
    <n v="41"/>
    <x v="2"/>
    <x v="0"/>
    <n v="141"/>
    <x v="2"/>
    <s v="115/67"/>
    <n v="56"/>
    <x v="1"/>
    <x v="1"/>
    <x v="0"/>
    <x v="1"/>
    <x v="0"/>
    <n v="18.634990179999999"/>
    <x v="2"/>
    <x v="0"/>
    <n v="0"/>
    <n v="8"/>
    <n v="8.3926675930000005"/>
    <n v="282247"/>
    <n v="37.208174589999999"/>
    <n v="31"/>
    <s v="Healthy"/>
    <n v="4"/>
    <n v="5"/>
    <s v="India"/>
    <x v="3"/>
    <x v="1"/>
    <n v="1"/>
  </r>
  <r>
    <s v="TDH7989"/>
    <n v="52"/>
    <x v="2"/>
    <x v="1"/>
    <n v="272"/>
    <x v="1"/>
    <s v="169/106"/>
    <n v="43"/>
    <x v="1"/>
    <x v="1"/>
    <x v="0"/>
    <x v="1"/>
    <x v="0"/>
    <n v="0.157226015"/>
    <x v="1"/>
    <x v="1"/>
    <n v="0"/>
    <n v="10"/>
    <n v="9.3606682400000008"/>
    <n v="135249"/>
    <n v="23.81948684"/>
    <n v="122"/>
    <s v="Healthy"/>
    <n v="4"/>
    <n v="10"/>
    <s v="United States"/>
    <x v="1"/>
    <x v="1"/>
    <n v="0"/>
  </r>
  <r>
    <s v="WJZ3307"/>
    <n v="69"/>
    <x v="0"/>
    <x v="0"/>
    <n v="294"/>
    <x v="1"/>
    <s v="107/60"/>
    <n v="47"/>
    <x v="0"/>
    <x v="0"/>
    <x v="0"/>
    <x v="0"/>
    <x v="1"/>
    <n v="6.100362134"/>
    <x v="2"/>
    <x v="1"/>
    <n v="0"/>
    <n v="1"/>
    <n v="7.8638363890000003"/>
    <n v="298098"/>
    <n v="32.895074880000003"/>
    <n v="661"/>
    <s v="Very High"/>
    <n v="2"/>
    <n v="5"/>
    <s v="Germany"/>
    <x v="2"/>
    <x v="1"/>
    <n v="0"/>
  </r>
  <r>
    <s v="UPA9486"/>
    <n v="27"/>
    <x v="1"/>
    <x v="0"/>
    <n v="367"/>
    <x v="1"/>
    <s v="145/76"/>
    <n v="90"/>
    <x v="1"/>
    <x v="0"/>
    <x v="0"/>
    <x v="1"/>
    <x v="1"/>
    <n v="0.43902047300000002"/>
    <x v="2"/>
    <x v="1"/>
    <n v="0"/>
    <n v="4"/>
    <n v="5.8471102249999998"/>
    <n v="294365"/>
    <n v="22.10837995"/>
    <n v="217"/>
    <s v="High"/>
    <n v="2"/>
    <n v="8"/>
    <s v="South Africa"/>
    <x v="4"/>
    <x v="0"/>
    <n v="1"/>
  </r>
  <r>
    <s v="IRT6560"/>
    <n v="51"/>
    <x v="2"/>
    <x v="1"/>
    <n v="259"/>
    <x v="1"/>
    <s v="118/108"/>
    <n v="110"/>
    <x v="1"/>
    <x v="0"/>
    <x v="0"/>
    <x v="0"/>
    <x v="0"/>
    <n v="14.45972875"/>
    <x v="2"/>
    <x v="1"/>
    <n v="0"/>
    <n v="6"/>
    <n v="2.066651035"/>
    <n v="224228"/>
    <n v="31.697499140000001"/>
    <n v="728"/>
    <s v="Very High"/>
    <n v="3"/>
    <n v="7"/>
    <s v="United Kingdom"/>
    <x v="2"/>
    <x v="1"/>
    <n v="0"/>
  </r>
  <r>
    <s v="ESU8311"/>
    <n v="65"/>
    <x v="0"/>
    <x v="0"/>
    <n v="274"/>
    <x v="1"/>
    <s v="143/96"/>
    <n v="72"/>
    <x v="1"/>
    <x v="0"/>
    <x v="0"/>
    <x v="1"/>
    <x v="0"/>
    <n v="16.898773540000001"/>
    <x v="2"/>
    <x v="0"/>
    <n v="1"/>
    <n v="3"/>
    <n v="2.2444216460000002"/>
    <n v="125646"/>
    <n v="36.336265400000002"/>
    <n v="287"/>
    <s v="High"/>
    <n v="3"/>
    <n v="8"/>
    <s v="United Kingdom"/>
    <x v="2"/>
    <x v="1"/>
    <n v="0"/>
  </r>
  <r>
    <s v="KXD2875"/>
    <n v="21"/>
    <x v="1"/>
    <x v="0"/>
    <n v="169"/>
    <x v="2"/>
    <s v="145/97"/>
    <n v="75"/>
    <x v="0"/>
    <x v="1"/>
    <x v="0"/>
    <x v="1"/>
    <x v="1"/>
    <n v="10.862909"/>
    <x v="1"/>
    <x v="1"/>
    <n v="0"/>
    <n v="4"/>
    <n v="10.76569233"/>
    <n v="177818"/>
    <n v="39.646471640000001"/>
    <n v="187"/>
    <s v="Borderline High"/>
    <n v="7"/>
    <n v="5"/>
    <s v="South Korea"/>
    <x v="3"/>
    <x v="1"/>
    <n v="1"/>
  </r>
  <r>
    <s v="CWB5126"/>
    <n v="65"/>
    <x v="0"/>
    <x v="0"/>
    <n v="121"/>
    <x v="2"/>
    <s v="127/66"/>
    <n v="55"/>
    <x v="1"/>
    <x v="1"/>
    <x v="0"/>
    <x v="1"/>
    <x v="1"/>
    <n v="6.3983379830000002"/>
    <x v="2"/>
    <x v="1"/>
    <n v="0"/>
    <n v="7"/>
    <n v="5.8844399899999997"/>
    <n v="137390"/>
    <n v="21.211148009999999"/>
    <n v="489"/>
    <s v="High"/>
    <n v="7"/>
    <n v="5"/>
    <s v="New Zealand"/>
    <x v="5"/>
    <x v="0"/>
    <n v="0"/>
  </r>
  <r>
    <s v="AOO6915"/>
    <n v="24"/>
    <x v="1"/>
    <x v="0"/>
    <n v="278"/>
    <x v="1"/>
    <s v="94/89"/>
    <n v="108"/>
    <x v="0"/>
    <x v="1"/>
    <x v="0"/>
    <x v="0"/>
    <x v="0"/>
    <n v="11.826311520000001"/>
    <x v="2"/>
    <x v="1"/>
    <n v="0"/>
    <n v="8"/>
    <n v="0.84162744199999995"/>
    <n v="35376"/>
    <n v="24.956696149999999"/>
    <n v="295"/>
    <s v="High"/>
    <n v="4"/>
    <n v="8"/>
    <s v="Germany"/>
    <x v="2"/>
    <x v="1"/>
    <n v="1"/>
  </r>
  <r>
    <s v="LNS8848"/>
    <n v="41"/>
    <x v="2"/>
    <x v="0"/>
    <n v="365"/>
    <x v="1"/>
    <s v="157/106"/>
    <n v="69"/>
    <x v="0"/>
    <x v="1"/>
    <x v="0"/>
    <x v="1"/>
    <x v="0"/>
    <n v="16.975184949999999"/>
    <x v="1"/>
    <x v="1"/>
    <n v="1"/>
    <n v="2"/>
    <n v="0.64357419699999996"/>
    <n v="253376"/>
    <n v="32.660786790000003"/>
    <n v="53"/>
    <s v="Healthy"/>
    <n v="4"/>
    <n v="10"/>
    <s v="Spain"/>
    <x v="2"/>
    <x v="0"/>
    <n v="0"/>
  </r>
  <r>
    <s v="NWF3215"/>
    <n v="90"/>
    <x v="0"/>
    <x v="0"/>
    <n v="382"/>
    <x v="1"/>
    <s v="171/63"/>
    <n v="88"/>
    <x v="1"/>
    <x v="1"/>
    <x v="0"/>
    <x v="1"/>
    <x v="1"/>
    <n v="7.6456320199999999"/>
    <x v="2"/>
    <x v="0"/>
    <n v="1"/>
    <n v="10"/>
    <n v="5.8437429249999999"/>
    <n v="236852"/>
    <n v="22.518506609999999"/>
    <n v="362"/>
    <s v="High"/>
    <n v="2"/>
    <n v="4"/>
    <s v="China"/>
    <x v="3"/>
    <x v="1"/>
    <n v="0"/>
  </r>
  <r>
    <s v="KAM5800"/>
    <n v="70"/>
    <x v="0"/>
    <x v="1"/>
    <n v="233"/>
    <x v="0"/>
    <s v="116/95"/>
    <n v="92"/>
    <x v="1"/>
    <x v="1"/>
    <x v="0"/>
    <x v="1"/>
    <x v="0"/>
    <n v="5.6052361800000003"/>
    <x v="2"/>
    <x v="0"/>
    <n v="0"/>
    <n v="3"/>
    <n v="5.7693601040000004"/>
    <n v="222603"/>
    <n v="27.55023022"/>
    <n v="577"/>
    <s v="Very High"/>
    <n v="3"/>
    <n v="9"/>
    <s v="Canada"/>
    <x v="1"/>
    <x v="1"/>
    <n v="1"/>
  </r>
  <r>
    <s v="ZJZ1905"/>
    <n v="47"/>
    <x v="2"/>
    <x v="1"/>
    <n v="304"/>
    <x v="1"/>
    <s v="131/74"/>
    <n v="43"/>
    <x v="0"/>
    <x v="1"/>
    <x v="0"/>
    <x v="1"/>
    <x v="1"/>
    <n v="6.4069069939999999"/>
    <x v="2"/>
    <x v="1"/>
    <n v="0"/>
    <n v="9"/>
    <n v="6.3253984999999999E-2"/>
    <n v="131141"/>
    <n v="38.907508389999997"/>
    <n v="753"/>
    <s v="Very High"/>
    <n v="1"/>
    <n v="7"/>
    <s v="Canada"/>
    <x v="1"/>
    <x v="1"/>
    <n v="1"/>
  </r>
  <r>
    <s v="QXH0189"/>
    <n v="73"/>
    <x v="0"/>
    <x v="0"/>
    <n v="301"/>
    <x v="1"/>
    <s v="166/99"/>
    <n v="94"/>
    <x v="1"/>
    <x v="0"/>
    <x v="0"/>
    <x v="1"/>
    <x v="0"/>
    <n v="9.2700753280000008"/>
    <x v="2"/>
    <x v="0"/>
    <n v="0"/>
    <n v="8"/>
    <n v="6.6887858549999999"/>
    <n v="134734"/>
    <n v="32.31039543"/>
    <n v="399"/>
    <s v="High"/>
    <n v="1"/>
    <n v="6"/>
    <s v="Brazil"/>
    <x v="0"/>
    <x v="0"/>
    <n v="0"/>
  </r>
  <r>
    <s v="WIP9606"/>
    <n v="69"/>
    <x v="0"/>
    <x v="1"/>
    <n v="387"/>
    <x v="1"/>
    <s v="169/60"/>
    <n v="59"/>
    <x v="1"/>
    <x v="0"/>
    <x v="0"/>
    <x v="1"/>
    <x v="1"/>
    <n v="4.127577745"/>
    <x v="2"/>
    <x v="1"/>
    <n v="1"/>
    <n v="4"/>
    <n v="10.084377890000001"/>
    <n v="141380"/>
    <n v="23.520541130000002"/>
    <n v="286"/>
    <s v="High"/>
    <n v="0"/>
    <n v="4"/>
    <s v="United States"/>
    <x v="1"/>
    <x v="1"/>
    <n v="1"/>
  </r>
  <r>
    <s v="SXD9201"/>
    <n v="55"/>
    <x v="0"/>
    <x v="1"/>
    <n v="141"/>
    <x v="2"/>
    <s v="107/104"/>
    <n v="89"/>
    <x v="1"/>
    <x v="1"/>
    <x v="0"/>
    <x v="0"/>
    <x v="0"/>
    <n v="8.7336400059999999"/>
    <x v="2"/>
    <x v="1"/>
    <n v="1"/>
    <n v="7"/>
    <n v="7.3203049990000002"/>
    <n v="43691"/>
    <n v="26.554283900000001"/>
    <n v="482"/>
    <s v="High"/>
    <n v="5"/>
    <n v="4"/>
    <s v="Spain"/>
    <x v="2"/>
    <x v="0"/>
    <n v="0"/>
  </r>
  <r>
    <s v="SJQ0600"/>
    <n v="83"/>
    <x v="0"/>
    <x v="0"/>
    <n v="384"/>
    <x v="1"/>
    <s v="151/66"/>
    <n v="89"/>
    <x v="1"/>
    <x v="1"/>
    <x v="0"/>
    <x v="1"/>
    <x v="1"/>
    <n v="18.353862419999999"/>
    <x v="2"/>
    <x v="0"/>
    <n v="1"/>
    <n v="3"/>
    <n v="3.0043673289999999"/>
    <n v="38907"/>
    <n v="33.565499719999998"/>
    <n v="498"/>
    <s v="High"/>
    <n v="7"/>
    <n v="5"/>
    <s v="Thailand"/>
    <x v="3"/>
    <x v="1"/>
    <n v="0"/>
  </r>
  <r>
    <s v="MVX4635"/>
    <n v="37"/>
    <x v="2"/>
    <x v="0"/>
    <n v="288"/>
    <x v="1"/>
    <s v="143/79"/>
    <n v="74"/>
    <x v="0"/>
    <x v="1"/>
    <x v="0"/>
    <x v="0"/>
    <x v="1"/>
    <n v="0.68703245999999996"/>
    <x v="1"/>
    <x v="1"/>
    <n v="0"/>
    <n v="8"/>
    <n v="6.144330117"/>
    <n v="59788"/>
    <n v="37.199411400000002"/>
    <n v="362"/>
    <s v="High"/>
    <n v="5"/>
    <n v="7"/>
    <s v="New Zealand"/>
    <x v="5"/>
    <x v="0"/>
    <n v="0"/>
  </r>
  <r>
    <s v="VHE2500"/>
    <n v="80"/>
    <x v="0"/>
    <x v="0"/>
    <n v="254"/>
    <x v="1"/>
    <s v="140/106"/>
    <n v="68"/>
    <x v="1"/>
    <x v="1"/>
    <x v="0"/>
    <x v="0"/>
    <x v="1"/>
    <n v="9.0359487590000001"/>
    <x v="1"/>
    <x v="1"/>
    <n v="0"/>
    <n v="5"/>
    <n v="6.305800831"/>
    <n v="213207"/>
    <n v="32.05295692"/>
    <n v="137"/>
    <s v="Healthy"/>
    <n v="7"/>
    <n v="4"/>
    <s v="Germany"/>
    <x v="2"/>
    <x v="1"/>
    <n v="0"/>
  </r>
  <r>
    <s v="MQX0494"/>
    <n v="78"/>
    <x v="0"/>
    <x v="0"/>
    <n v="237"/>
    <x v="0"/>
    <s v="153/88"/>
    <n v="110"/>
    <x v="1"/>
    <x v="0"/>
    <x v="0"/>
    <x v="1"/>
    <x v="0"/>
    <n v="18.907190849999999"/>
    <x v="2"/>
    <x v="1"/>
    <n v="1"/>
    <n v="10"/>
    <n v="0.71826358599999995"/>
    <n v="135628"/>
    <n v="28.718920700000002"/>
    <n v="30"/>
    <s v="Healthy"/>
    <n v="5"/>
    <n v="7"/>
    <s v="Brazil"/>
    <x v="0"/>
    <x v="0"/>
    <n v="0"/>
  </r>
  <r>
    <s v="JNC9474"/>
    <n v="75"/>
    <x v="0"/>
    <x v="1"/>
    <n v="254"/>
    <x v="1"/>
    <s v="171/88"/>
    <n v="66"/>
    <x v="0"/>
    <x v="1"/>
    <x v="0"/>
    <x v="1"/>
    <x v="0"/>
    <n v="12.206482729999999"/>
    <x v="0"/>
    <x v="1"/>
    <n v="0"/>
    <n v="4"/>
    <n v="10.809182440000001"/>
    <n v="252781"/>
    <n v="28.702277169999999"/>
    <n v="431"/>
    <s v="High"/>
    <n v="1"/>
    <n v="10"/>
    <s v="Australia"/>
    <x v="5"/>
    <x v="0"/>
    <n v="1"/>
  </r>
  <r>
    <s v="SUP0042"/>
    <n v="87"/>
    <x v="0"/>
    <x v="0"/>
    <n v="343"/>
    <x v="1"/>
    <s v="133/104"/>
    <n v="46"/>
    <x v="0"/>
    <x v="1"/>
    <x v="0"/>
    <x v="0"/>
    <x v="0"/>
    <n v="1.2116270099999999"/>
    <x v="2"/>
    <x v="0"/>
    <n v="0"/>
    <n v="2"/>
    <n v="0.27285676399999997"/>
    <n v="249282"/>
    <n v="37.285476099999997"/>
    <n v="645"/>
    <s v="Very High"/>
    <n v="6"/>
    <n v="8"/>
    <s v="Australia"/>
    <x v="5"/>
    <x v="0"/>
    <n v="1"/>
  </r>
  <r>
    <s v="NYG0103"/>
    <n v="53"/>
    <x v="2"/>
    <x v="0"/>
    <n v="331"/>
    <x v="1"/>
    <s v="140/95"/>
    <n v="46"/>
    <x v="1"/>
    <x v="0"/>
    <x v="0"/>
    <x v="0"/>
    <x v="1"/>
    <n v="8.2347373679999993"/>
    <x v="1"/>
    <x v="1"/>
    <n v="0"/>
    <n v="4"/>
    <n v="4.0946288830000004"/>
    <n v="243978"/>
    <n v="29.613986319999999"/>
    <n v="325"/>
    <s v="High"/>
    <n v="1"/>
    <n v="5"/>
    <s v="Nigeria"/>
    <x v="4"/>
    <x v="1"/>
    <n v="0"/>
  </r>
  <r>
    <s v="AWA4565"/>
    <n v="69"/>
    <x v="0"/>
    <x v="0"/>
    <n v="159"/>
    <x v="2"/>
    <s v="100/93"/>
    <n v="102"/>
    <x v="1"/>
    <x v="0"/>
    <x v="0"/>
    <x v="0"/>
    <x v="1"/>
    <n v="2.1843778450000002"/>
    <x v="0"/>
    <x v="1"/>
    <n v="0"/>
    <n v="9"/>
    <n v="2.3333480359999998"/>
    <n v="192561"/>
    <n v="28.410478250000001"/>
    <n v="666"/>
    <s v="Very High"/>
    <n v="1"/>
    <n v="4"/>
    <s v="Germany"/>
    <x v="2"/>
    <x v="1"/>
    <n v="0"/>
  </r>
  <r>
    <s v="ITQ9096"/>
    <n v="73"/>
    <x v="0"/>
    <x v="1"/>
    <n v="218"/>
    <x v="0"/>
    <s v="176/66"/>
    <n v="84"/>
    <x v="0"/>
    <x v="1"/>
    <x v="0"/>
    <x v="1"/>
    <x v="1"/>
    <n v="2.286058004"/>
    <x v="2"/>
    <x v="0"/>
    <n v="0"/>
    <n v="2"/>
    <n v="9.235828798"/>
    <n v="97949"/>
    <n v="22.599990810000001"/>
    <n v="31"/>
    <s v="Healthy"/>
    <n v="3"/>
    <n v="9"/>
    <s v="New Zealand"/>
    <x v="5"/>
    <x v="0"/>
    <n v="0"/>
  </r>
  <r>
    <s v="CPZ1016"/>
    <n v="48"/>
    <x v="2"/>
    <x v="0"/>
    <n v="249"/>
    <x v="1"/>
    <s v="171/86"/>
    <n v="80"/>
    <x v="0"/>
    <x v="1"/>
    <x v="0"/>
    <x v="1"/>
    <x v="1"/>
    <n v="1.0915395450000001"/>
    <x v="0"/>
    <x v="0"/>
    <n v="1"/>
    <n v="2"/>
    <n v="4.606376923"/>
    <n v="108762"/>
    <n v="32.447565939999997"/>
    <n v="76"/>
    <s v="Healthy"/>
    <n v="5"/>
    <n v="7"/>
    <s v="Italy"/>
    <x v="2"/>
    <x v="0"/>
    <n v="1"/>
  </r>
  <r>
    <s v="TDZ5821"/>
    <n v="33"/>
    <x v="2"/>
    <x v="0"/>
    <n v="346"/>
    <x v="1"/>
    <s v="115/103"/>
    <n v="80"/>
    <x v="1"/>
    <x v="1"/>
    <x v="0"/>
    <x v="1"/>
    <x v="0"/>
    <n v="7.7657115210000001"/>
    <x v="0"/>
    <x v="1"/>
    <n v="0"/>
    <n v="10"/>
    <n v="7.7196823190000003"/>
    <n v="30794"/>
    <n v="19.64781692"/>
    <n v="138"/>
    <s v="Healthy"/>
    <n v="3"/>
    <n v="7"/>
    <s v="Brazil"/>
    <x v="0"/>
    <x v="0"/>
    <n v="0"/>
  </r>
  <r>
    <s v="SQV0418"/>
    <n v="48"/>
    <x v="2"/>
    <x v="1"/>
    <n v="143"/>
    <x v="2"/>
    <s v="134/90"/>
    <n v="56"/>
    <x v="0"/>
    <x v="1"/>
    <x v="0"/>
    <x v="1"/>
    <x v="1"/>
    <n v="2.094824907"/>
    <x v="0"/>
    <x v="1"/>
    <n v="0"/>
    <n v="2"/>
    <n v="8.7469404320000006"/>
    <n v="63496"/>
    <n v="24.589499409999998"/>
    <n v="271"/>
    <s v="High"/>
    <n v="2"/>
    <n v="4"/>
    <s v="Canada"/>
    <x v="1"/>
    <x v="1"/>
    <n v="1"/>
  </r>
  <r>
    <s v="PCD4556"/>
    <n v="66"/>
    <x v="0"/>
    <x v="0"/>
    <n v="365"/>
    <x v="1"/>
    <s v="99/68"/>
    <n v="100"/>
    <x v="1"/>
    <x v="0"/>
    <x v="0"/>
    <x v="0"/>
    <x v="1"/>
    <n v="0.59825589300000004"/>
    <x v="0"/>
    <x v="1"/>
    <n v="1"/>
    <n v="7"/>
    <n v="6.4630662990000003"/>
    <n v="114812"/>
    <n v="27.443362749999999"/>
    <n v="524"/>
    <s v="Very High"/>
    <n v="6"/>
    <n v="8"/>
    <s v="Japan"/>
    <x v="3"/>
    <x v="1"/>
    <n v="0"/>
  </r>
  <r>
    <s v="DTO4365"/>
    <n v="89"/>
    <x v="0"/>
    <x v="1"/>
    <n v="201"/>
    <x v="0"/>
    <s v="102/83"/>
    <n v="53"/>
    <x v="1"/>
    <x v="0"/>
    <x v="0"/>
    <x v="1"/>
    <x v="0"/>
    <n v="9.3663881260000004"/>
    <x v="0"/>
    <x v="0"/>
    <n v="0"/>
    <n v="6"/>
    <n v="2.0386595380000001"/>
    <n v="33071"/>
    <n v="24.630796159999999"/>
    <n v="235"/>
    <s v="High"/>
    <n v="4"/>
    <n v="4"/>
    <s v="China"/>
    <x v="3"/>
    <x v="1"/>
    <n v="0"/>
  </r>
  <r>
    <s v="WKS0239"/>
    <n v="36"/>
    <x v="2"/>
    <x v="1"/>
    <n v="285"/>
    <x v="1"/>
    <s v="111/102"/>
    <n v="57"/>
    <x v="0"/>
    <x v="1"/>
    <x v="1"/>
    <x v="1"/>
    <x v="0"/>
    <n v="10.35002184"/>
    <x v="1"/>
    <x v="0"/>
    <n v="0"/>
    <n v="10"/>
    <n v="10.881798229999999"/>
    <n v="116087"/>
    <n v="29.20925643"/>
    <n v="570"/>
    <s v="Very High"/>
    <n v="2"/>
    <n v="9"/>
    <s v="China"/>
    <x v="3"/>
    <x v="1"/>
    <n v="1"/>
  </r>
  <r>
    <s v="BOF0969"/>
    <n v="69"/>
    <x v="0"/>
    <x v="0"/>
    <n v="162"/>
    <x v="2"/>
    <s v="159/60"/>
    <n v="72"/>
    <x v="1"/>
    <x v="0"/>
    <x v="0"/>
    <x v="1"/>
    <x v="0"/>
    <n v="0.54493041200000003"/>
    <x v="1"/>
    <x v="1"/>
    <n v="0"/>
    <n v="9"/>
    <n v="5.842913083"/>
    <n v="116757"/>
    <n v="39.942566569999997"/>
    <n v="234"/>
    <s v="High"/>
    <n v="3"/>
    <n v="9"/>
    <s v="Germany"/>
    <x v="2"/>
    <x v="1"/>
    <n v="0"/>
  </r>
  <r>
    <s v="GLU8885"/>
    <n v="87"/>
    <x v="0"/>
    <x v="0"/>
    <n v="250"/>
    <x v="1"/>
    <s v="100/92"/>
    <n v="110"/>
    <x v="0"/>
    <x v="0"/>
    <x v="0"/>
    <x v="0"/>
    <x v="0"/>
    <n v="11.13470601"/>
    <x v="1"/>
    <x v="1"/>
    <n v="0"/>
    <n v="1"/>
    <n v="4.6170260880000003"/>
    <n v="252802"/>
    <n v="31.247344550000001"/>
    <n v="404"/>
    <s v="High"/>
    <n v="6"/>
    <n v="10"/>
    <s v="South Africa"/>
    <x v="4"/>
    <x v="0"/>
    <n v="1"/>
  </r>
  <r>
    <s v="KVN3614"/>
    <n v="24"/>
    <x v="1"/>
    <x v="1"/>
    <n v="282"/>
    <x v="1"/>
    <s v="135/72"/>
    <n v="52"/>
    <x v="1"/>
    <x v="1"/>
    <x v="1"/>
    <x v="0"/>
    <x v="1"/>
    <n v="15.955115169999999"/>
    <x v="1"/>
    <x v="1"/>
    <n v="1"/>
    <n v="9"/>
    <n v="6.999772267"/>
    <n v="182286"/>
    <n v="24.50190525"/>
    <n v="395"/>
    <s v="High"/>
    <n v="5"/>
    <n v="6"/>
    <s v="United States"/>
    <x v="1"/>
    <x v="1"/>
    <n v="0"/>
  </r>
  <r>
    <s v="BAY4430"/>
    <n v="83"/>
    <x v="0"/>
    <x v="1"/>
    <n v="301"/>
    <x v="1"/>
    <s v="142/63"/>
    <n v="72"/>
    <x v="0"/>
    <x v="0"/>
    <x v="0"/>
    <x v="0"/>
    <x v="1"/>
    <n v="13.55803603"/>
    <x v="2"/>
    <x v="1"/>
    <n v="0"/>
    <n v="1"/>
    <n v="9.9206241990000006"/>
    <n v="44133"/>
    <n v="34.052871709999998"/>
    <n v="107"/>
    <s v="Healthy"/>
    <n v="4"/>
    <n v="7"/>
    <s v="Australia"/>
    <x v="5"/>
    <x v="0"/>
    <n v="1"/>
  </r>
  <r>
    <s v="DZX3116"/>
    <n v="86"/>
    <x v="0"/>
    <x v="1"/>
    <n v="286"/>
    <x v="1"/>
    <s v="142/105"/>
    <n v="45"/>
    <x v="1"/>
    <x v="1"/>
    <x v="0"/>
    <x v="1"/>
    <x v="1"/>
    <n v="4.9616925150000002"/>
    <x v="0"/>
    <x v="0"/>
    <n v="0"/>
    <n v="7"/>
    <n v="7.4556656129999999"/>
    <n v="264520"/>
    <n v="38.749146760000002"/>
    <n v="644"/>
    <s v="Very High"/>
    <n v="1"/>
    <n v="10"/>
    <s v="South Africa"/>
    <x v="4"/>
    <x v="0"/>
    <n v="0"/>
  </r>
  <r>
    <s v="RYS1468"/>
    <n v="51"/>
    <x v="2"/>
    <x v="1"/>
    <n v="326"/>
    <x v="1"/>
    <s v="143/93"/>
    <n v="84"/>
    <x v="1"/>
    <x v="0"/>
    <x v="0"/>
    <x v="1"/>
    <x v="1"/>
    <n v="18.154106339999998"/>
    <x v="1"/>
    <x v="1"/>
    <n v="0"/>
    <n v="5"/>
    <n v="0.59086049900000004"/>
    <n v="85996"/>
    <n v="38.492125100000003"/>
    <n v="732"/>
    <s v="Very High"/>
    <n v="2"/>
    <n v="7"/>
    <s v="Argentina"/>
    <x v="0"/>
    <x v="0"/>
    <n v="0"/>
  </r>
  <r>
    <s v="AAO6684"/>
    <n v="73"/>
    <x v="0"/>
    <x v="1"/>
    <n v="391"/>
    <x v="1"/>
    <s v="144/97"/>
    <n v="44"/>
    <x v="0"/>
    <x v="0"/>
    <x v="0"/>
    <x v="0"/>
    <x v="0"/>
    <n v="7.5881740439999996"/>
    <x v="2"/>
    <x v="1"/>
    <n v="0"/>
    <n v="5"/>
    <n v="10.430644969999999"/>
    <n v="236854"/>
    <n v="25.490041089999998"/>
    <n v="516"/>
    <s v="Very High"/>
    <n v="3"/>
    <n v="10"/>
    <s v="Germany"/>
    <x v="2"/>
    <x v="1"/>
    <n v="0"/>
  </r>
  <r>
    <s v="TJX3565"/>
    <n v="59"/>
    <x v="0"/>
    <x v="1"/>
    <n v="260"/>
    <x v="1"/>
    <s v="136/91"/>
    <n v="92"/>
    <x v="0"/>
    <x v="1"/>
    <x v="0"/>
    <x v="0"/>
    <x v="1"/>
    <n v="13.20676315"/>
    <x v="0"/>
    <x v="1"/>
    <n v="0"/>
    <n v="5"/>
    <n v="2.111332966"/>
    <n v="135831"/>
    <n v="28.921070159999999"/>
    <n v="275"/>
    <s v="High"/>
    <n v="3"/>
    <n v="6"/>
    <s v="Vietnam"/>
    <x v="3"/>
    <x v="1"/>
    <n v="1"/>
  </r>
  <r>
    <s v="VLQ6744"/>
    <n v="90"/>
    <x v="0"/>
    <x v="0"/>
    <n v="141"/>
    <x v="2"/>
    <s v="119/80"/>
    <n v="94"/>
    <x v="1"/>
    <x v="1"/>
    <x v="0"/>
    <x v="1"/>
    <x v="0"/>
    <n v="7.4789745050000001"/>
    <x v="1"/>
    <x v="1"/>
    <n v="1"/>
    <n v="5"/>
    <n v="2.6428480090000002"/>
    <n v="179049"/>
    <n v="24.555449849999999"/>
    <n v="760"/>
    <s v="Very High"/>
    <n v="3"/>
    <n v="5"/>
    <s v="Spain"/>
    <x v="2"/>
    <x v="0"/>
    <n v="0"/>
  </r>
  <r>
    <s v="CCI9849"/>
    <n v="61"/>
    <x v="0"/>
    <x v="0"/>
    <n v="372"/>
    <x v="1"/>
    <s v="107/99"/>
    <n v="103"/>
    <x v="1"/>
    <x v="0"/>
    <x v="0"/>
    <x v="0"/>
    <x v="0"/>
    <n v="6.0461383130000002"/>
    <x v="1"/>
    <x v="1"/>
    <n v="0"/>
    <n v="5"/>
    <n v="6.0100393790000002"/>
    <n v="133503"/>
    <n v="35.541617629999998"/>
    <n v="309"/>
    <s v="High"/>
    <n v="0"/>
    <n v="10"/>
    <s v="Thailand"/>
    <x v="3"/>
    <x v="1"/>
    <n v="1"/>
  </r>
  <r>
    <s v="SOT1328"/>
    <n v="84"/>
    <x v="0"/>
    <x v="0"/>
    <n v="215"/>
    <x v="0"/>
    <s v="171/75"/>
    <n v="66"/>
    <x v="1"/>
    <x v="0"/>
    <x v="0"/>
    <x v="0"/>
    <x v="1"/>
    <n v="17.87717932"/>
    <x v="2"/>
    <x v="1"/>
    <n v="0"/>
    <n v="6"/>
    <n v="10.252202710000001"/>
    <n v="185605"/>
    <n v="28.245492309999999"/>
    <n v="354"/>
    <s v="High"/>
    <n v="5"/>
    <n v="5"/>
    <s v="Vietnam"/>
    <x v="3"/>
    <x v="1"/>
    <n v="1"/>
  </r>
  <r>
    <s v="LTN7841"/>
    <n v="80"/>
    <x v="0"/>
    <x v="0"/>
    <n v="223"/>
    <x v="0"/>
    <s v="117/60"/>
    <n v="43"/>
    <x v="1"/>
    <x v="1"/>
    <x v="0"/>
    <x v="1"/>
    <x v="1"/>
    <n v="19.919446959999998"/>
    <x v="1"/>
    <x v="0"/>
    <n v="0"/>
    <n v="9"/>
    <n v="8.6425639459999992"/>
    <n v="142320"/>
    <n v="38.939543860000001"/>
    <n v="417"/>
    <s v="High"/>
    <n v="1"/>
    <n v="5"/>
    <s v="Vietnam"/>
    <x v="3"/>
    <x v="1"/>
    <n v="0"/>
  </r>
  <r>
    <s v="RRT6987"/>
    <n v="88"/>
    <x v="0"/>
    <x v="0"/>
    <n v="169"/>
    <x v="2"/>
    <s v="106/99"/>
    <n v="84"/>
    <x v="1"/>
    <x v="0"/>
    <x v="0"/>
    <x v="0"/>
    <x v="0"/>
    <n v="9.706899537"/>
    <x v="0"/>
    <x v="1"/>
    <n v="1"/>
    <n v="8"/>
    <n v="7.4594969689999999"/>
    <n v="182249"/>
    <n v="38.454724419999998"/>
    <n v="65"/>
    <s v="Healthy"/>
    <n v="5"/>
    <n v="10"/>
    <s v="Nigeria"/>
    <x v="4"/>
    <x v="1"/>
    <n v="0"/>
  </r>
  <r>
    <s v="VNM8775"/>
    <n v="39"/>
    <x v="2"/>
    <x v="0"/>
    <n v="279"/>
    <x v="1"/>
    <s v="175/80"/>
    <n v="41"/>
    <x v="0"/>
    <x v="1"/>
    <x v="0"/>
    <x v="0"/>
    <x v="1"/>
    <n v="6.296114362"/>
    <x v="2"/>
    <x v="0"/>
    <n v="1"/>
    <n v="7"/>
    <n v="7.3536926960000004"/>
    <n v="114262"/>
    <n v="35.85405549"/>
    <n v="592"/>
    <s v="Very High"/>
    <n v="0"/>
    <n v="4"/>
    <s v="Thailand"/>
    <x v="3"/>
    <x v="1"/>
    <n v="0"/>
  </r>
  <r>
    <s v="JFT7388"/>
    <n v="34"/>
    <x v="2"/>
    <x v="0"/>
    <n v="315"/>
    <x v="1"/>
    <s v="130/70"/>
    <n v="81"/>
    <x v="1"/>
    <x v="1"/>
    <x v="0"/>
    <x v="1"/>
    <x v="0"/>
    <n v="14.641267040000001"/>
    <x v="1"/>
    <x v="0"/>
    <n v="0"/>
    <n v="8"/>
    <n v="8.2217455459999993"/>
    <n v="178003"/>
    <n v="39.192174710000003"/>
    <n v="781"/>
    <s v="Very High"/>
    <n v="5"/>
    <n v="6"/>
    <s v="Canada"/>
    <x v="1"/>
    <x v="1"/>
    <n v="0"/>
  </r>
  <r>
    <s v="KSI5959"/>
    <n v="85"/>
    <x v="0"/>
    <x v="0"/>
    <n v="277"/>
    <x v="1"/>
    <s v="138/105"/>
    <n v="41"/>
    <x v="1"/>
    <x v="1"/>
    <x v="0"/>
    <x v="1"/>
    <x v="0"/>
    <n v="0.87117102099999999"/>
    <x v="2"/>
    <x v="0"/>
    <n v="0"/>
    <n v="10"/>
    <n v="5.7799972410000002"/>
    <n v="267909"/>
    <n v="30.445587280000002"/>
    <n v="382"/>
    <s v="High"/>
    <n v="3"/>
    <n v="4"/>
    <s v="South Korea"/>
    <x v="3"/>
    <x v="1"/>
    <n v="1"/>
  </r>
  <r>
    <s v="LIL9290"/>
    <n v="68"/>
    <x v="0"/>
    <x v="0"/>
    <n v="291"/>
    <x v="1"/>
    <s v="149/81"/>
    <n v="80"/>
    <x v="0"/>
    <x v="0"/>
    <x v="0"/>
    <x v="0"/>
    <x v="1"/>
    <n v="10.940009440000001"/>
    <x v="0"/>
    <x v="1"/>
    <n v="1"/>
    <n v="2"/>
    <n v="1.683674044"/>
    <n v="155158"/>
    <n v="24.514705849999999"/>
    <n v="122"/>
    <s v="Healthy"/>
    <n v="5"/>
    <n v="9"/>
    <s v="India"/>
    <x v="3"/>
    <x v="1"/>
    <n v="1"/>
  </r>
  <r>
    <s v="UCG6949"/>
    <n v="57"/>
    <x v="0"/>
    <x v="0"/>
    <n v="332"/>
    <x v="1"/>
    <s v="120/74"/>
    <n v="54"/>
    <x v="1"/>
    <x v="0"/>
    <x v="0"/>
    <x v="1"/>
    <x v="1"/>
    <n v="12.093261610000001"/>
    <x v="1"/>
    <x v="1"/>
    <n v="1"/>
    <n v="3"/>
    <n v="11.22155182"/>
    <n v="150637"/>
    <n v="20.612738360000002"/>
    <n v="312"/>
    <s v="High"/>
    <n v="2"/>
    <n v="7"/>
    <s v="Australia"/>
    <x v="5"/>
    <x v="0"/>
    <n v="0"/>
  </r>
  <r>
    <s v="BDE3422"/>
    <n v="60"/>
    <x v="0"/>
    <x v="0"/>
    <n v="211"/>
    <x v="0"/>
    <s v="172/66"/>
    <n v="102"/>
    <x v="1"/>
    <x v="0"/>
    <x v="0"/>
    <x v="1"/>
    <x v="1"/>
    <n v="1.273436309"/>
    <x v="2"/>
    <x v="0"/>
    <n v="0"/>
    <n v="9"/>
    <n v="10.334560059999999"/>
    <n v="258247"/>
    <n v="38.401956900000002"/>
    <n v="367"/>
    <s v="High"/>
    <n v="6"/>
    <n v="6"/>
    <s v="Nigeria"/>
    <x v="4"/>
    <x v="1"/>
    <n v="0"/>
  </r>
  <r>
    <s v="EJQ7335"/>
    <n v="33"/>
    <x v="2"/>
    <x v="0"/>
    <n v="351"/>
    <x v="1"/>
    <s v="175/75"/>
    <n v="72"/>
    <x v="0"/>
    <x v="0"/>
    <x v="0"/>
    <x v="0"/>
    <x v="1"/>
    <n v="6.9908360810000003"/>
    <x v="0"/>
    <x v="1"/>
    <n v="0"/>
    <n v="4"/>
    <n v="3.8586813109999998"/>
    <n v="147739"/>
    <n v="21.07216683"/>
    <n v="117"/>
    <s v="Healthy"/>
    <n v="5"/>
    <n v="7"/>
    <s v="Thailand"/>
    <x v="3"/>
    <x v="1"/>
    <n v="1"/>
  </r>
  <r>
    <s v="FPG1469"/>
    <n v="33"/>
    <x v="2"/>
    <x v="0"/>
    <n v="299"/>
    <x v="1"/>
    <s v="180/62"/>
    <n v="45"/>
    <x v="1"/>
    <x v="0"/>
    <x v="0"/>
    <x v="1"/>
    <x v="1"/>
    <n v="14.75319073"/>
    <x v="0"/>
    <x v="1"/>
    <n v="0"/>
    <n v="1"/>
    <n v="1.1425983959999999"/>
    <n v="76507"/>
    <n v="23.756291350000001"/>
    <n v="323"/>
    <s v="High"/>
    <n v="0"/>
    <n v="9"/>
    <s v="Japan"/>
    <x v="3"/>
    <x v="1"/>
    <n v="0"/>
  </r>
  <r>
    <s v="JOP0278"/>
    <n v="79"/>
    <x v="0"/>
    <x v="0"/>
    <n v="198"/>
    <x v="2"/>
    <s v="146/61"/>
    <n v="107"/>
    <x v="0"/>
    <x v="0"/>
    <x v="0"/>
    <x v="0"/>
    <x v="0"/>
    <n v="2.4756135010000002"/>
    <x v="0"/>
    <x v="0"/>
    <n v="0"/>
    <n v="4"/>
    <n v="7.0225719809999996"/>
    <n v="84380"/>
    <n v="22.485573800000001"/>
    <n v="399"/>
    <s v="High"/>
    <n v="5"/>
    <n v="4"/>
    <s v="Australia"/>
    <x v="5"/>
    <x v="0"/>
    <n v="1"/>
  </r>
  <r>
    <s v="LIP3405"/>
    <n v="74"/>
    <x v="0"/>
    <x v="0"/>
    <n v="326"/>
    <x v="1"/>
    <s v="158/75"/>
    <n v="56"/>
    <x v="1"/>
    <x v="0"/>
    <x v="0"/>
    <x v="1"/>
    <x v="0"/>
    <n v="5.4237808830000001"/>
    <x v="0"/>
    <x v="1"/>
    <n v="1"/>
    <n v="2"/>
    <n v="6.7028284889999998"/>
    <n v="86045"/>
    <n v="30.31653262"/>
    <n v="732"/>
    <s v="Very High"/>
    <n v="1"/>
    <n v="4"/>
    <s v="Vietnam"/>
    <x v="3"/>
    <x v="1"/>
    <n v="0"/>
  </r>
  <r>
    <s v="AFV7700"/>
    <n v="46"/>
    <x v="2"/>
    <x v="0"/>
    <n v="327"/>
    <x v="1"/>
    <s v="145/96"/>
    <n v="54"/>
    <x v="1"/>
    <x v="0"/>
    <x v="0"/>
    <x v="1"/>
    <x v="1"/>
    <n v="14.85350502"/>
    <x v="1"/>
    <x v="0"/>
    <n v="1"/>
    <n v="2"/>
    <n v="4.4064008189999999"/>
    <n v="102550"/>
    <n v="32.456603919999999"/>
    <n v="600"/>
    <s v="Very High"/>
    <n v="3"/>
    <n v="6"/>
    <s v="United States"/>
    <x v="1"/>
    <x v="1"/>
    <n v="0"/>
  </r>
  <r>
    <s v="MWT1563"/>
    <n v="58"/>
    <x v="0"/>
    <x v="0"/>
    <n v="218"/>
    <x v="0"/>
    <s v="156/64"/>
    <n v="102"/>
    <x v="0"/>
    <x v="0"/>
    <x v="0"/>
    <x v="0"/>
    <x v="1"/>
    <n v="8.2117875659999999"/>
    <x v="2"/>
    <x v="0"/>
    <n v="1"/>
    <n v="4"/>
    <n v="11.763905490000001"/>
    <n v="104827"/>
    <n v="30.684891780000001"/>
    <n v="679"/>
    <s v="Very High"/>
    <n v="0"/>
    <n v="4"/>
    <s v="United Kingdom"/>
    <x v="2"/>
    <x v="1"/>
    <n v="1"/>
  </r>
  <r>
    <s v="YGJ4665"/>
    <n v="90"/>
    <x v="0"/>
    <x v="0"/>
    <n v="126"/>
    <x v="2"/>
    <s v="93/64"/>
    <n v="57"/>
    <x v="0"/>
    <x v="0"/>
    <x v="0"/>
    <x v="0"/>
    <x v="1"/>
    <n v="12.27704364"/>
    <x v="1"/>
    <x v="1"/>
    <n v="0"/>
    <n v="3"/>
    <n v="8.1702080000000006"/>
    <n v="22428"/>
    <n v="31.798787149999999"/>
    <n v="502"/>
    <s v="Very High"/>
    <n v="1"/>
    <n v="10"/>
    <s v="New Zealand"/>
    <x v="5"/>
    <x v="0"/>
    <n v="1"/>
  </r>
  <r>
    <s v="XGV6558"/>
    <n v="34"/>
    <x v="2"/>
    <x v="0"/>
    <n v="197"/>
    <x v="2"/>
    <s v="176/72"/>
    <n v="56"/>
    <x v="0"/>
    <x v="1"/>
    <x v="0"/>
    <x v="1"/>
    <x v="1"/>
    <n v="0.79943315000000004"/>
    <x v="1"/>
    <x v="0"/>
    <n v="0"/>
    <n v="9"/>
    <n v="4.1739645400000001"/>
    <n v="173258"/>
    <n v="23.491970510000002"/>
    <n v="421"/>
    <s v="High"/>
    <n v="5"/>
    <n v="7"/>
    <s v="Japan"/>
    <x v="3"/>
    <x v="1"/>
    <n v="0"/>
  </r>
  <r>
    <s v="RZZ0080"/>
    <n v="31"/>
    <x v="2"/>
    <x v="0"/>
    <n v="383"/>
    <x v="1"/>
    <s v="170/83"/>
    <n v="42"/>
    <x v="1"/>
    <x v="1"/>
    <x v="0"/>
    <x v="1"/>
    <x v="1"/>
    <n v="19.316752279999999"/>
    <x v="2"/>
    <x v="0"/>
    <n v="0"/>
    <n v="4"/>
    <n v="6.8307996019999999"/>
    <n v="57840"/>
    <n v="21.92623073"/>
    <n v="609"/>
    <s v="Very High"/>
    <n v="3"/>
    <n v="6"/>
    <s v="Nigeria"/>
    <x v="4"/>
    <x v="1"/>
    <n v="0"/>
  </r>
  <r>
    <s v="PYN2621"/>
    <n v="79"/>
    <x v="0"/>
    <x v="0"/>
    <n v="209"/>
    <x v="0"/>
    <s v="116/85"/>
    <n v="44"/>
    <x v="1"/>
    <x v="1"/>
    <x v="0"/>
    <x v="0"/>
    <x v="0"/>
    <n v="13.968524800000001"/>
    <x v="0"/>
    <x v="0"/>
    <n v="1"/>
    <n v="10"/>
    <n v="2.355934746"/>
    <n v="138385"/>
    <n v="18.372836169999999"/>
    <n v="721"/>
    <s v="Very High"/>
    <n v="0"/>
    <n v="9"/>
    <s v="Germany"/>
    <x v="2"/>
    <x v="1"/>
    <n v="0"/>
  </r>
  <r>
    <s v="TLP5698"/>
    <n v="21"/>
    <x v="1"/>
    <x v="0"/>
    <n v="347"/>
    <x v="1"/>
    <s v="149/89"/>
    <n v="40"/>
    <x v="1"/>
    <x v="1"/>
    <x v="0"/>
    <x v="0"/>
    <x v="1"/>
    <n v="17.309150030000001"/>
    <x v="1"/>
    <x v="1"/>
    <n v="1"/>
    <n v="2"/>
    <n v="6.8099398390000001"/>
    <n v="239380"/>
    <n v="38.114765990000002"/>
    <n v="673"/>
    <s v="Very High"/>
    <n v="2"/>
    <n v="5"/>
    <s v="Italy"/>
    <x v="2"/>
    <x v="0"/>
    <n v="1"/>
  </r>
  <r>
    <s v="JHF7188"/>
    <n v="90"/>
    <x v="0"/>
    <x v="0"/>
    <n v="169"/>
    <x v="2"/>
    <s v="165/87"/>
    <n v="54"/>
    <x v="0"/>
    <x v="0"/>
    <x v="0"/>
    <x v="0"/>
    <x v="1"/>
    <n v="9.6975554119999998"/>
    <x v="2"/>
    <x v="0"/>
    <n v="0"/>
    <n v="5"/>
    <n v="3.4761683680000002"/>
    <n v="297200"/>
    <n v="24.46501335"/>
    <n v="668"/>
    <s v="Very High"/>
    <n v="6"/>
    <n v="6"/>
    <s v="South Korea"/>
    <x v="3"/>
    <x v="1"/>
    <n v="0"/>
  </r>
  <r>
    <s v="UJH6903"/>
    <n v="89"/>
    <x v="0"/>
    <x v="1"/>
    <n v="313"/>
    <x v="1"/>
    <s v="131/77"/>
    <n v="102"/>
    <x v="1"/>
    <x v="0"/>
    <x v="0"/>
    <x v="0"/>
    <x v="1"/>
    <n v="13.20317021"/>
    <x v="1"/>
    <x v="1"/>
    <n v="0"/>
    <n v="5"/>
    <n v="6.3081647109999999"/>
    <n v="224157"/>
    <n v="26.916271340000002"/>
    <n v="181"/>
    <s v="Borderline High"/>
    <n v="0"/>
    <n v="6"/>
    <s v="Germany"/>
    <x v="2"/>
    <x v="1"/>
    <n v="1"/>
  </r>
  <r>
    <s v="SYR1777"/>
    <n v="88"/>
    <x v="0"/>
    <x v="0"/>
    <n v="145"/>
    <x v="2"/>
    <s v="111/84"/>
    <n v="79"/>
    <x v="1"/>
    <x v="0"/>
    <x v="0"/>
    <x v="1"/>
    <x v="0"/>
    <n v="11.40508483"/>
    <x v="1"/>
    <x v="0"/>
    <n v="0"/>
    <n v="1"/>
    <n v="8.5363061219999992"/>
    <n v="278651"/>
    <n v="36.624913730000003"/>
    <n v="340"/>
    <s v="High"/>
    <n v="0"/>
    <n v="8"/>
    <s v="Canada"/>
    <x v="1"/>
    <x v="1"/>
    <n v="0"/>
  </r>
  <r>
    <s v="MJP4472"/>
    <n v="54"/>
    <x v="2"/>
    <x v="0"/>
    <n v="151"/>
    <x v="2"/>
    <s v="99/67"/>
    <n v="54"/>
    <x v="1"/>
    <x v="1"/>
    <x v="0"/>
    <x v="1"/>
    <x v="0"/>
    <n v="16.30983015"/>
    <x v="2"/>
    <x v="0"/>
    <n v="0"/>
    <n v="6"/>
    <n v="0.46597791"/>
    <n v="68905"/>
    <n v="35.855048119999999"/>
    <n v="98"/>
    <s v="Healthy"/>
    <n v="4"/>
    <n v="9"/>
    <s v="Nigeria"/>
    <x v="4"/>
    <x v="1"/>
    <n v="0"/>
  </r>
  <r>
    <s v="KBD5260"/>
    <n v="78"/>
    <x v="0"/>
    <x v="0"/>
    <n v="270"/>
    <x v="1"/>
    <s v="175/93"/>
    <n v="50"/>
    <x v="1"/>
    <x v="0"/>
    <x v="0"/>
    <x v="0"/>
    <x v="1"/>
    <n v="14.19057065"/>
    <x v="1"/>
    <x v="0"/>
    <n v="1"/>
    <n v="3"/>
    <n v="11.039558100000001"/>
    <n v="271377"/>
    <n v="36.505986589999999"/>
    <n v="182"/>
    <s v="Borderline High"/>
    <n v="0"/>
    <n v="5"/>
    <s v="South Africa"/>
    <x v="4"/>
    <x v="0"/>
    <n v="0"/>
  </r>
  <r>
    <s v="NRJ4472"/>
    <n v="58"/>
    <x v="0"/>
    <x v="0"/>
    <n v="230"/>
    <x v="0"/>
    <s v="177/75"/>
    <n v="82"/>
    <x v="1"/>
    <x v="0"/>
    <x v="0"/>
    <x v="0"/>
    <x v="1"/>
    <n v="3.6229941920000002"/>
    <x v="2"/>
    <x v="1"/>
    <n v="1"/>
    <n v="5"/>
    <n v="11.743638199999999"/>
    <n v="217868"/>
    <n v="33.875410719999998"/>
    <n v="707"/>
    <s v="Very High"/>
    <n v="6"/>
    <n v="7"/>
    <s v="New Zealand"/>
    <x v="5"/>
    <x v="0"/>
    <n v="1"/>
  </r>
  <r>
    <s v="ZWD6641"/>
    <n v="84"/>
    <x v="0"/>
    <x v="0"/>
    <n v="190"/>
    <x v="2"/>
    <s v="132/110"/>
    <n v="100"/>
    <x v="1"/>
    <x v="1"/>
    <x v="0"/>
    <x v="0"/>
    <x v="0"/>
    <n v="7.0296436990000002"/>
    <x v="1"/>
    <x v="0"/>
    <n v="1"/>
    <n v="10"/>
    <n v="1.926014796"/>
    <n v="84174"/>
    <n v="31.899992090000001"/>
    <n v="722"/>
    <s v="Very High"/>
    <n v="5"/>
    <n v="10"/>
    <s v="India"/>
    <x v="3"/>
    <x v="1"/>
    <n v="0"/>
  </r>
  <r>
    <s v="RUD4688"/>
    <n v="71"/>
    <x v="0"/>
    <x v="1"/>
    <n v="235"/>
    <x v="0"/>
    <s v="101/82"/>
    <n v="70"/>
    <x v="0"/>
    <x v="0"/>
    <x v="0"/>
    <x v="1"/>
    <x v="0"/>
    <n v="18.704677499999999"/>
    <x v="2"/>
    <x v="0"/>
    <n v="1"/>
    <n v="6"/>
    <n v="4.7984615570000004"/>
    <n v="111458"/>
    <n v="33.116088959999999"/>
    <n v="614"/>
    <s v="Very High"/>
    <n v="7"/>
    <n v="6"/>
    <s v="India"/>
    <x v="3"/>
    <x v="1"/>
    <n v="1"/>
  </r>
  <r>
    <s v="ATI7390"/>
    <n v="21"/>
    <x v="1"/>
    <x v="1"/>
    <n v="123"/>
    <x v="2"/>
    <s v="151/80"/>
    <n v="57"/>
    <x v="1"/>
    <x v="0"/>
    <x v="1"/>
    <x v="1"/>
    <x v="1"/>
    <n v="7.9140996880000003"/>
    <x v="0"/>
    <x v="0"/>
    <n v="0"/>
    <n v="4"/>
    <n v="8.1044314990000004"/>
    <n v="280597"/>
    <n v="26.109396520000001"/>
    <n v="184"/>
    <s v="Borderline High"/>
    <n v="4"/>
    <n v="6"/>
    <s v="China"/>
    <x v="3"/>
    <x v="1"/>
    <n v="1"/>
  </r>
  <r>
    <s v="NPX0936"/>
    <n v="31"/>
    <x v="2"/>
    <x v="0"/>
    <n v="214"/>
    <x v="0"/>
    <s v="94/98"/>
    <n v="66"/>
    <x v="1"/>
    <x v="0"/>
    <x v="0"/>
    <x v="1"/>
    <x v="1"/>
    <n v="18.82628661"/>
    <x v="2"/>
    <x v="1"/>
    <n v="1"/>
    <n v="6"/>
    <n v="7.6725639269999997"/>
    <n v="225856"/>
    <n v="26.614379599999999"/>
    <n v="773"/>
    <s v="Very High"/>
    <n v="5"/>
    <n v="6"/>
    <s v="United States"/>
    <x v="1"/>
    <x v="1"/>
    <n v="1"/>
  </r>
  <r>
    <s v="VFI8818"/>
    <n v="39"/>
    <x v="2"/>
    <x v="0"/>
    <n v="235"/>
    <x v="0"/>
    <s v="169/85"/>
    <n v="69"/>
    <x v="0"/>
    <x v="1"/>
    <x v="0"/>
    <x v="1"/>
    <x v="0"/>
    <n v="8.4031664779999993"/>
    <x v="2"/>
    <x v="0"/>
    <n v="1"/>
    <n v="6"/>
    <n v="3.1592029030000002"/>
    <n v="32936"/>
    <n v="19.16623345"/>
    <n v="725"/>
    <s v="Very High"/>
    <n v="1"/>
    <n v="7"/>
    <s v="South Korea"/>
    <x v="3"/>
    <x v="1"/>
    <n v="0"/>
  </r>
  <r>
    <s v="ARU2546"/>
    <n v="56"/>
    <x v="0"/>
    <x v="1"/>
    <n v="283"/>
    <x v="1"/>
    <s v="99/106"/>
    <n v="102"/>
    <x v="1"/>
    <x v="1"/>
    <x v="0"/>
    <x v="0"/>
    <x v="0"/>
    <n v="11.633342580000001"/>
    <x v="2"/>
    <x v="0"/>
    <n v="1"/>
    <n v="6"/>
    <n v="10.84096679"/>
    <n v="137373"/>
    <n v="26.641671039999999"/>
    <n v="771"/>
    <s v="Very High"/>
    <n v="3"/>
    <n v="6"/>
    <s v="Colombia"/>
    <x v="0"/>
    <x v="1"/>
    <n v="0"/>
  </r>
  <r>
    <s v="QGT6628"/>
    <n v="81"/>
    <x v="0"/>
    <x v="0"/>
    <n v="310"/>
    <x v="1"/>
    <s v="173/87"/>
    <n v="54"/>
    <x v="1"/>
    <x v="1"/>
    <x v="0"/>
    <x v="0"/>
    <x v="0"/>
    <n v="6.6480860369999997"/>
    <x v="1"/>
    <x v="0"/>
    <n v="0"/>
    <n v="10"/>
    <n v="8.8013104280000007"/>
    <n v="181339"/>
    <n v="18.463749889999999"/>
    <n v="526"/>
    <s v="Very High"/>
    <n v="2"/>
    <n v="8"/>
    <s v="United Kingdom"/>
    <x v="2"/>
    <x v="1"/>
    <n v="0"/>
  </r>
  <r>
    <s v="ZJI4670"/>
    <n v="62"/>
    <x v="0"/>
    <x v="0"/>
    <n v="214"/>
    <x v="0"/>
    <s v="142/99"/>
    <n v="60"/>
    <x v="1"/>
    <x v="1"/>
    <x v="0"/>
    <x v="0"/>
    <x v="1"/>
    <n v="6.5956101839999999"/>
    <x v="2"/>
    <x v="1"/>
    <n v="0"/>
    <n v="1"/>
    <n v="4.5247190970000002"/>
    <n v="85862"/>
    <n v="28.65594012"/>
    <n v="673"/>
    <s v="Very High"/>
    <n v="7"/>
    <n v="8"/>
    <s v="Australia"/>
    <x v="5"/>
    <x v="0"/>
    <n v="0"/>
  </r>
  <r>
    <s v="RXA1972"/>
    <n v="86"/>
    <x v="0"/>
    <x v="0"/>
    <n v="191"/>
    <x v="2"/>
    <s v="93/93"/>
    <n v="71"/>
    <x v="0"/>
    <x v="1"/>
    <x v="0"/>
    <x v="0"/>
    <x v="0"/>
    <n v="19.880500120000001"/>
    <x v="2"/>
    <x v="1"/>
    <n v="1"/>
    <n v="5"/>
    <n v="4.6841711950000002"/>
    <n v="167458"/>
    <n v="30.488318530000001"/>
    <n v="62"/>
    <s v="Healthy"/>
    <n v="5"/>
    <n v="6"/>
    <s v="Brazil"/>
    <x v="0"/>
    <x v="0"/>
    <n v="1"/>
  </r>
  <r>
    <s v="XLR5847"/>
    <n v="61"/>
    <x v="0"/>
    <x v="1"/>
    <n v="137"/>
    <x v="2"/>
    <s v="150/78"/>
    <n v="64"/>
    <x v="1"/>
    <x v="1"/>
    <x v="0"/>
    <x v="1"/>
    <x v="1"/>
    <n v="4.3310886350000004"/>
    <x v="2"/>
    <x v="1"/>
    <n v="0"/>
    <n v="4"/>
    <n v="10.21747259"/>
    <n v="232551"/>
    <n v="25.650470139999999"/>
    <n v="200"/>
    <s v="High"/>
    <n v="4"/>
    <n v="9"/>
    <s v="France"/>
    <x v="2"/>
    <x v="1"/>
    <n v="1"/>
  </r>
  <r>
    <s v="SKV6961"/>
    <n v="32"/>
    <x v="2"/>
    <x v="0"/>
    <n v="255"/>
    <x v="1"/>
    <s v="163/110"/>
    <n v="57"/>
    <x v="0"/>
    <x v="1"/>
    <x v="0"/>
    <x v="1"/>
    <x v="1"/>
    <n v="13.346396889999999"/>
    <x v="2"/>
    <x v="0"/>
    <n v="0"/>
    <n v="4"/>
    <n v="4.0865012329999999"/>
    <n v="80652"/>
    <n v="22.332539069999999"/>
    <n v="726"/>
    <s v="Very High"/>
    <n v="6"/>
    <n v="7"/>
    <s v="China"/>
    <x v="3"/>
    <x v="1"/>
    <n v="1"/>
  </r>
  <r>
    <s v="HOY7524"/>
    <n v="76"/>
    <x v="0"/>
    <x v="1"/>
    <n v="221"/>
    <x v="0"/>
    <s v="142/84"/>
    <n v="104"/>
    <x v="1"/>
    <x v="1"/>
    <x v="0"/>
    <x v="1"/>
    <x v="1"/>
    <n v="16.87567937"/>
    <x v="2"/>
    <x v="1"/>
    <n v="0"/>
    <n v="10"/>
    <n v="10.13099946"/>
    <n v="59401"/>
    <n v="20.692875090000001"/>
    <n v="749"/>
    <s v="Very High"/>
    <n v="2"/>
    <n v="10"/>
    <s v="South Africa"/>
    <x v="4"/>
    <x v="0"/>
    <n v="0"/>
  </r>
  <r>
    <s v="WLA7546"/>
    <n v="78"/>
    <x v="0"/>
    <x v="0"/>
    <n v="375"/>
    <x v="1"/>
    <s v="136/97"/>
    <n v="78"/>
    <x v="0"/>
    <x v="1"/>
    <x v="0"/>
    <x v="0"/>
    <x v="0"/>
    <n v="11.772694250000001"/>
    <x v="0"/>
    <x v="1"/>
    <n v="1"/>
    <n v="7"/>
    <n v="7.7070942889999996"/>
    <n v="77982"/>
    <n v="20.388224510000001"/>
    <n v="796"/>
    <s v="Very High"/>
    <n v="7"/>
    <n v="4"/>
    <s v="China"/>
    <x v="3"/>
    <x v="1"/>
    <n v="0"/>
  </r>
  <r>
    <s v="DOG6943"/>
    <n v="87"/>
    <x v="0"/>
    <x v="1"/>
    <n v="272"/>
    <x v="1"/>
    <s v="176/101"/>
    <n v="63"/>
    <x v="0"/>
    <x v="1"/>
    <x v="0"/>
    <x v="0"/>
    <x v="0"/>
    <n v="9.3229152830000004"/>
    <x v="0"/>
    <x v="1"/>
    <n v="0"/>
    <n v="4"/>
    <n v="0.743823711"/>
    <n v="23642"/>
    <n v="31.20244585"/>
    <n v="298"/>
    <s v="High"/>
    <n v="3"/>
    <n v="9"/>
    <s v="China"/>
    <x v="3"/>
    <x v="1"/>
    <n v="0"/>
  </r>
  <r>
    <s v="OEE5558"/>
    <n v="87"/>
    <x v="0"/>
    <x v="1"/>
    <n v="242"/>
    <x v="1"/>
    <s v="162/96"/>
    <n v="44"/>
    <x v="1"/>
    <x v="1"/>
    <x v="0"/>
    <x v="0"/>
    <x v="1"/>
    <n v="13.145055449999999"/>
    <x v="1"/>
    <x v="1"/>
    <n v="1"/>
    <n v="3"/>
    <n v="11.293590350000001"/>
    <n v="122278"/>
    <n v="22.70119351"/>
    <n v="297"/>
    <s v="High"/>
    <n v="1"/>
    <n v="9"/>
    <s v="Nigeria"/>
    <x v="4"/>
    <x v="1"/>
    <n v="1"/>
  </r>
  <r>
    <s v="YQP4550"/>
    <n v="48"/>
    <x v="2"/>
    <x v="0"/>
    <n v="301"/>
    <x v="1"/>
    <s v="92/89"/>
    <n v="86"/>
    <x v="1"/>
    <x v="1"/>
    <x v="0"/>
    <x v="1"/>
    <x v="1"/>
    <n v="2.8432755639999998"/>
    <x v="1"/>
    <x v="1"/>
    <n v="0"/>
    <n v="9"/>
    <n v="11.16516713"/>
    <n v="178225"/>
    <n v="38.432071090000001"/>
    <n v="173"/>
    <s v="Borderline High"/>
    <n v="4"/>
    <n v="5"/>
    <s v="Spain"/>
    <x v="2"/>
    <x v="0"/>
    <n v="0"/>
  </r>
  <r>
    <s v="AXV5619"/>
    <n v="37"/>
    <x v="2"/>
    <x v="1"/>
    <n v="322"/>
    <x v="1"/>
    <s v="104/80"/>
    <n v="92"/>
    <x v="1"/>
    <x v="1"/>
    <x v="1"/>
    <x v="1"/>
    <x v="0"/>
    <n v="11.312608389999999"/>
    <x v="2"/>
    <x v="0"/>
    <n v="1"/>
    <n v="2"/>
    <n v="8.3478148300000008"/>
    <n v="146779"/>
    <n v="33.924481139999997"/>
    <n v="382"/>
    <s v="High"/>
    <n v="4"/>
    <n v="4"/>
    <s v="Spain"/>
    <x v="2"/>
    <x v="0"/>
    <n v="1"/>
  </r>
  <r>
    <s v="VGO0339"/>
    <n v="62"/>
    <x v="0"/>
    <x v="0"/>
    <n v="269"/>
    <x v="1"/>
    <s v="141/77"/>
    <n v="110"/>
    <x v="0"/>
    <x v="1"/>
    <x v="0"/>
    <x v="0"/>
    <x v="0"/>
    <n v="3.6677043669999998"/>
    <x v="1"/>
    <x v="0"/>
    <n v="0"/>
    <n v="4"/>
    <n v="2.4829266830000001"/>
    <n v="211068"/>
    <n v="33.15387131"/>
    <n v="681"/>
    <s v="Very High"/>
    <n v="0"/>
    <n v="6"/>
    <s v="China"/>
    <x v="3"/>
    <x v="1"/>
    <n v="1"/>
  </r>
  <r>
    <s v="KWR4657"/>
    <n v="72"/>
    <x v="0"/>
    <x v="1"/>
    <n v="263"/>
    <x v="1"/>
    <s v="174/76"/>
    <n v="43"/>
    <x v="1"/>
    <x v="0"/>
    <x v="0"/>
    <x v="1"/>
    <x v="0"/>
    <n v="16.549090570000001"/>
    <x v="0"/>
    <x v="1"/>
    <n v="1"/>
    <n v="6"/>
    <n v="6.1530583730000004"/>
    <n v="110596"/>
    <n v="23.731380649999998"/>
    <n v="741"/>
    <s v="Very High"/>
    <n v="1"/>
    <n v="5"/>
    <s v="Colombia"/>
    <x v="0"/>
    <x v="1"/>
    <n v="0"/>
  </r>
  <r>
    <s v="VDL0670"/>
    <n v="62"/>
    <x v="0"/>
    <x v="0"/>
    <n v="137"/>
    <x v="2"/>
    <s v="140/99"/>
    <n v="55"/>
    <x v="0"/>
    <x v="1"/>
    <x v="0"/>
    <x v="1"/>
    <x v="1"/>
    <n v="16.505139740000001"/>
    <x v="2"/>
    <x v="1"/>
    <n v="1"/>
    <n v="4"/>
    <n v="3.7304150410000001"/>
    <n v="201890"/>
    <n v="20.460909409999999"/>
    <n v="454"/>
    <s v="High"/>
    <n v="1"/>
    <n v="9"/>
    <s v="South Korea"/>
    <x v="3"/>
    <x v="1"/>
    <n v="0"/>
  </r>
  <r>
    <s v="AAD3011"/>
    <n v="21"/>
    <x v="1"/>
    <x v="0"/>
    <n v="165"/>
    <x v="2"/>
    <s v="106/103"/>
    <n v="76"/>
    <x v="1"/>
    <x v="0"/>
    <x v="0"/>
    <x v="1"/>
    <x v="1"/>
    <n v="4.8852044079999999"/>
    <x v="2"/>
    <x v="1"/>
    <n v="1"/>
    <n v="4"/>
    <n v="9.9753765399999992"/>
    <n v="45573"/>
    <n v="33.296900639999997"/>
    <n v="40"/>
    <s v="Healthy"/>
    <n v="5"/>
    <n v="6"/>
    <s v="Australia"/>
    <x v="5"/>
    <x v="0"/>
    <n v="1"/>
  </r>
  <r>
    <s v="VYI4928"/>
    <n v="28"/>
    <x v="1"/>
    <x v="0"/>
    <n v="211"/>
    <x v="0"/>
    <s v="159/83"/>
    <n v="72"/>
    <x v="1"/>
    <x v="0"/>
    <x v="0"/>
    <x v="1"/>
    <x v="0"/>
    <n v="14.234005440000001"/>
    <x v="1"/>
    <x v="0"/>
    <n v="1"/>
    <n v="4"/>
    <n v="7.3512003889999997"/>
    <n v="208121"/>
    <n v="38.399223249999999"/>
    <n v="256"/>
    <s v="High"/>
    <n v="3"/>
    <n v="6"/>
    <s v="Vietnam"/>
    <x v="3"/>
    <x v="1"/>
    <n v="0"/>
  </r>
  <r>
    <s v="RSD5515"/>
    <n v="56"/>
    <x v="0"/>
    <x v="0"/>
    <n v="186"/>
    <x v="2"/>
    <s v="104/78"/>
    <n v="104"/>
    <x v="0"/>
    <x v="0"/>
    <x v="0"/>
    <x v="1"/>
    <x v="0"/>
    <n v="6.180688462"/>
    <x v="0"/>
    <x v="0"/>
    <n v="1"/>
    <n v="10"/>
    <n v="6.7028757629999998"/>
    <n v="166475"/>
    <n v="29.985861289999999"/>
    <n v="546"/>
    <s v="Very High"/>
    <n v="5"/>
    <n v="8"/>
    <s v="Germany"/>
    <x v="2"/>
    <x v="1"/>
    <n v="1"/>
  </r>
  <r>
    <s v="KHV9548"/>
    <n v="71"/>
    <x v="0"/>
    <x v="0"/>
    <n v="320"/>
    <x v="1"/>
    <s v="135/86"/>
    <n v="78"/>
    <x v="1"/>
    <x v="0"/>
    <x v="0"/>
    <x v="0"/>
    <x v="1"/>
    <n v="12.157446419999999"/>
    <x v="0"/>
    <x v="0"/>
    <n v="1"/>
    <n v="1"/>
    <n v="8.6890275950000007"/>
    <n v="83059"/>
    <n v="19.88812008"/>
    <n v="487"/>
    <s v="High"/>
    <n v="5"/>
    <n v="10"/>
    <s v="China"/>
    <x v="3"/>
    <x v="1"/>
    <n v="0"/>
  </r>
  <r>
    <s v="AFF5802"/>
    <n v="38"/>
    <x v="2"/>
    <x v="0"/>
    <n v="293"/>
    <x v="1"/>
    <s v="162/99"/>
    <n v="40"/>
    <x v="1"/>
    <x v="0"/>
    <x v="0"/>
    <x v="0"/>
    <x v="0"/>
    <n v="14.433547089999999"/>
    <x v="2"/>
    <x v="1"/>
    <n v="1"/>
    <n v="10"/>
    <n v="9.7451585010000006"/>
    <n v="280084"/>
    <n v="20.038098919999999"/>
    <n v="293"/>
    <s v="High"/>
    <n v="5"/>
    <n v="8"/>
    <s v="Argentina"/>
    <x v="0"/>
    <x v="0"/>
    <n v="1"/>
  </r>
  <r>
    <s v="LSB2277"/>
    <n v="27"/>
    <x v="1"/>
    <x v="0"/>
    <n v="303"/>
    <x v="1"/>
    <s v="95/92"/>
    <n v="69"/>
    <x v="1"/>
    <x v="0"/>
    <x v="0"/>
    <x v="0"/>
    <x v="1"/>
    <n v="16.490343230000001"/>
    <x v="2"/>
    <x v="0"/>
    <n v="1"/>
    <n v="6"/>
    <n v="10.55780008"/>
    <n v="189335"/>
    <n v="28.463723999999999"/>
    <n v="537"/>
    <s v="Very High"/>
    <n v="5"/>
    <n v="7"/>
    <s v="Germany"/>
    <x v="2"/>
    <x v="1"/>
    <n v="0"/>
  </r>
  <r>
    <s v="RLR8078"/>
    <n v="50"/>
    <x v="2"/>
    <x v="0"/>
    <n v="387"/>
    <x v="1"/>
    <s v="113/86"/>
    <n v="72"/>
    <x v="1"/>
    <x v="1"/>
    <x v="0"/>
    <x v="0"/>
    <x v="0"/>
    <n v="7.5794897319999999"/>
    <x v="1"/>
    <x v="1"/>
    <n v="0"/>
    <n v="2"/>
    <n v="1.836630451"/>
    <n v="124418"/>
    <n v="29.231075359999998"/>
    <n v="621"/>
    <s v="Very High"/>
    <n v="0"/>
    <n v="10"/>
    <s v="Spain"/>
    <x v="2"/>
    <x v="0"/>
    <n v="0"/>
  </r>
  <r>
    <s v="VCC2740"/>
    <n v="73"/>
    <x v="0"/>
    <x v="1"/>
    <n v="273"/>
    <x v="1"/>
    <s v="161/63"/>
    <n v="92"/>
    <x v="0"/>
    <x v="1"/>
    <x v="0"/>
    <x v="0"/>
    <x v="1"/>
    <n v="4.8858636070000001"/>
    <x v="2"/>
    <x v="1"/>
    <n v="1"/>
    <n v="4"/>
    <n v="4.0855330790000002"/>
    <n v="151750"/>
    <n v="19.500688570000001"/>
    <n v="333"/>
    <s v="High"/>
    <n v="1"/>
    <n v="10"/>
    <s v="South Africa"/>
    <x v="4"/>
    <x v="0"/>
    <n v="0"/>
  </r>
  <r>
    <s v="HFS9971"/>
    <n v="57"/>
    <x v="0"/>
    <x v="0"/>
    <n v="173"/>
    <x v="2"/>
    <s v="102/87"/>
    <n v="92"/>
    <x v="1"/>
    <x v="1"/>
    <x v="0"/>
    <x v="0"/>
    <x v="1"/>
    <n v="6.2971331060000004"/>
    <x v="2"/>
    <x v="1"/>
    <n v="0"/>
    <n v="3"/>
    <n v="2.8833285449999999"/>
    <n v="67954"/>
    <n v="39.619392689999998"/>
    <n v="447"/>
    <s v="High"/>
    <n v="2"/>
    <n v="7"/>
    <s v="Germany"/>
    <x v="2"/>
    <x v="1"/>
    <n v="0"/>
  </r>
  <r>
    <s v="PDC0058"/>
    <n v="25"/>
    <x v="1"/>
    <x v="0"/>
    <n v="351"/>
    <x v="1"/>
    <s v="102/76"/>
    <n v="55"/>
    <x v="1"/>
    <x v="0"/>
    <x v="0"/>
    <x v="1"/>
    <x v="1"/>
    <n v="10.40705328"/>
    <x v="0"/>
    <x v="0"/>
    <n v="1"/>
    <n v="2"/>
    <n v="10.411261700000001"/>
    <n v="184494"/>
    <n v="25.77512093"/>
    <n v="765"/>
    <s v="Very High"/>
    <n v="5"/>
    <n v="7"/>
    <s v="France"/>
    <x v="2"/>
    <x v="1"/>
    <n v="0"/>
  </r>
  <r>
    <s v="ASX5300"/>
    <n v="44"/>
    <x v="2"/>
    <x v="0"/>
    <n v="221"/>
    <x v="0"/>
    <s v="116/62"/>
    <n v="78"/>
    <x v="0"/>
    <x v="0"/>
    <x v="0"/>
    <x v="1"/>
    <x v="0"/>
    <n v="9.1284875420000002"/>
    <x v="0"/>
    <x v="1"/>
    <n v="0"/>
    <n v="2"/>
    <n v="3.8096071619999998"/>
    <n v="91064"/>
    <n v="20.45348508"/>
    <n v="484"/>
    <s v="High"/>
    <n v="3"/>
    <n v="7"/>
    <s v="Vietnam"/>
    <x v="3"/>
    <x v="1"/>
    <n v="0"/>
  </r>
  <r>
    <s v="RLH7551"/>
    <n v="36"/>
    <x v="2"/>
    <x v="1"/>
    <n v="159"/>
    <x v="2"/>
    <s v="102/72"/>
    <n v="64"/>
    <x v="1"/>
    <x v="1"/>
    <x v="1"/>
    <x v="1"/>
    <x v="1"/>
    <n v="0.40979586800000001"/>
    <x v="2"/>
    <x v="1"/>
    <n v="1"/>
    <n v="1"/>
    <n v="5.8632410220000004"/>
    <n v="202489"/>
    <n v="25.312556369999999"/>
    <n v="329"/>
    <s v="High"/>
    <n v="4"/>
    <n v="7"/>
    <s v="Italy"/>
    <x v="2"/>
    <x v="0"/>
    <n v="1"/>
  </r>
  <r>
    <s v="NQY5470"/>
    <n v="43"/>
    <x v="2"/>
    <x v="1"/>
    <n v="364"/>
    <x v="1"/>
    <s v="138/105"/>
    <n v="109"/>
    <x v="1"/>
    <x v="0"/>
    <x v="0"/>
    <x v="0"/>
    <x v="0"/>
    <n v="12.767867409999999"/>
    <x v="2"/>
    <x v="0"/>
    <n v="1"/>
    <n v="10"/>
    <n v="11.52089086"/>
    <n v="206649"/>
    <n v="36.015283850000003"/>
    <n v="784"/>
    <s v="Very High"/>
    <n v="3"/>
    <n v="10"/>
    <s v="Vietnam"/>
    <x v="3"/>
    <x v="1"/>
    <n v="1"/>
  </r>
  <r>
    <s v="LUO5022"/>
    <n v="18"/>
    <x v="1"/>
    <x v="0"/>
    <n v="370"/>
    <x v="1"/>
    <s v="99/102"/>
    <n v="75"/>
    <x v="1"/>
    <x v="1"/>
    <x v="0"/>
    <x v="0"/>
    <x v="1"/>
    <n v="3.2099310710000002"/>
    <x v="1"/>
    <x v="0"/>
    <n v="0"/>
    <n v="7"/>
    <n v="9.4368015599999993"/>
    <n v="168334"/>
    <n v="37.458937540000001"/>
    <n v="306"/>
    <s v="High"/>
    <n v="6"/>
    <n v="9"/>
    <s v="Australia"/>
    <x v="5"/>
    <x v="0"/>
    <n v="0"/>
  </r>
  <r>
    <s v="WXX7216"/>
    <n v="54"/>
    <x v="2"/>
    <x v="0"/>
    <n v="388"/>
    <x v="1"/>
    <s v="172/96"/>
    <n v="80"/>
    <x v="0"/>
    <x v="0"/>
    <x v="0"/>
    <x v="0"/>
    <x v="1"/>
    <n v="1.6162765450000001"/>
    <x v="2"/>
    <x v="0"/>
    <n v="1"/>
    <n v="5"/>
    <n v="5.3299596869999997"/>
    <n v="253135"/>
    <n v="20.795953409999999"/>
    <n v="396"/>
    <s v="High"/>
    <n v="0"/>
    <n v="4"/>
    <s v="Brazil"/>
    <x v="0"/>
    <x v="0"/>
    <n v="0"/>
  </r>
  <r>
    <s v="YPZ5855"/>
    <n v="42"/>
    <x v="2"/>
    <x v="0"/>
    <n v="152"/>
    <x v="2"/>
    <s v="172/88"/>
    <n v="109"/>
    <x v="1"/>
    <x v="0"/>
    <x v="0"/>
    <x v="1"/>
    <x v="0"/>
    <n v="16.673989370000001"/>
    <x v="0"/>
    <x v="0"/>
    <n v="1"/>
    <n v="6"/>
    <n v="8.5657348009999996"/>
    <n v="22543"/>
    <n v="29.16796124"/>
    <n v="534"/>
    <s v="Very High"/>
    <n v="7"/>
    <n v="7"/>
    <s v="Thailand"/>
    <x v="3"/>
    <x v="1"/>
    <n v="1"/>
  </r>
  <r>
    <s v="SMN9896"/>
    <n v="29"/>
    <x v="1"/>
    <x v="1"/>
    <n v="295"/>
    <x v="1"/>
    <s v="134/104"/>
    <n v="77"/>
    <x v="1"/>
    <x v="1"/>
    <x v="1"/>
    <x v="1"/>
    <x v="1"/>
    <n v="11.44824438"/>
    <x v="0"/>
    <x v="1"/>
    <n v="0"/>
    <n v="7"/>
    <n v="6.0181160409999999"/>
    <n v="249581"/>
    <n v="38.044056050000002"/>
    <n v="51"/>
    <s v="Healthy"/>
    <n v="7"/>
    <n v="9"/>
    <s v="Japan"/>
    <x v="3"/>
    <x v="1"/>
    <n v="0"/>
  </r>
  <r>
    <s v="MBC0217"/>
    <n v="73"/>
    <x v="0"/>
    <x v="1"/>
    <n v="167"/>
    <x v="2"/>
    <s v="102/72"/>
    <n v="49"/>
    <x v="0"/>
    <x v="1"/>
    <x v="0"/>
    <x v="0"/>
    <x v="1"/>
    <n v="15.2514159"/>
    <x v="0"/>
    <x v="1"/>
    <n v="0"/>
    <n v="8"/>
    <n v="10.50912405"/>
    <n v="49513"/>
    <n v="18.34182809"/>
    <n v="100"/>
    <s v="Healthy"/>
    <n v="1"/>
    <n v="8"/>
    <s v="Germany"/>
    <x v="2"/>
    <x v="1"/>
    <n v="0"/>
  </r>
  <r>
    <s v="JKE6959"/>
    <n v="21"/>
    <x v="1"/>
    <x v="1"/>
    <n v="396"/>
    <x v="1"/>
    <s v="117/101"/>
    <n v="46"/>
    <x v="1"/>
    <x v="1"/>
    <x v="1"/>
    <x v="0"/>
    <x v="1"/>
    <n v="8.6673714010000005"/>
    <x v="1"/>
    <x v="0"/>
    <n v="0"/>
    <n v="2"/>
    <n v="0.77186399299999997"/>
    <n v="102748"/>
    <n v="29.97536075"/>
    <n v="551"/>
    <s v="Very High"/>
    <n v="5"/>
    <n v="9"/>
    <s v="India"/>
    <x v="3"/>
    <x v="1"/>
    <n v="0"/>
  </r>
  <r>
    <s v="DJV6537"/>
    <n v="59"/>
    <x v="0"/>
    <x v="0"/>
    <n v="127"/>
    <x v="2"/>
    <s v="96/66"/>
    <n v="71"/>
    <x v="1"/>
    <x v="0"/>
    <x v="0"/>
    <x v="1"/>
    <x v="1"/>
    <n v="11.61210516"/>
    <x v="0"/>
    <x v="0"/>
    <n v="1"/>
    <n v="10"/>
    <n v="9.3039089740000005"/>
    <n v="264951"/>
    <n v="20.16416036"/>
    <n v="593"/>
    <s v="Very High"/>
    <n v="7"/>
    <n v="6"/>
    <s v="China"/>
    <x v="3"/>
    <x v="1"/>
    <n v="0"/>
  </r>
  <r>
    <s v="FKO2942"/>
    <n v="30"/>
    <x v="1"/>
    <x v="0"/>
    <n v="129"/>
    <x v="2"/>
    <s v="165/81"/>
    <n v="60"/>
    <x v="1"/>
    <x v="0"/>
    <x v="0"/>
    <x v="0"/>
    <x v="1"/>
    <n v="18.541374959999999"/>
    <x v="2"/>
    <x v="1"/>
    <n v="1"/>
    <n v="3"/>
    <n v="8.1165797039999994"/>
    <n v="280898"/>
    <n v="27.056280220000001"/>
    <n v="689"/>
    <s v="Very High"/>
    <n v="4"/>
    <n v="10"/>
    <s v="Japan"/>
    <x v="3"/>
    <x v="1"/>
    <n v="1"/>
  </r>
  <r>
    <s v="TEY5732"/>
    <n v="84"/>
    <x v="0"/>
    <x v="1"/>
    <n v="256"/>
    <x v="1"/>
    <s v="157/82"/>
    <n v="104"/>
    <x v="1"/>
    <x v="1"/>
    <x v="0"/>
    <x v="1"/>
    <x v="0"/>
    <n v="12.14582759"/>
    <x v="0"/>
    <x v="0"/>
    <n v="1"/>
    <n v="8"/>
    <n v="5.5585793370000003"/>
    <n v="271965"/>
    <n v="32.956063909999997"/>
    <n v="716"/>
    <s v="Very High"/>
    <n v="5"/>
    <n v="4"/>
    <s v="Vietnam"/>
    <x v="3"/>
    <x v="1"/>
    <n v="1"/>
  </r>
  <r>
    <s v="RVI3895"/>
    <n v="38"/>
    <x v="2"/>
    <x v="0"/>
    <n v="304"/>
    <x v="1"/>
    <s v="167/97"/>
    <n v="61"/>
    <x v="1"/>
    <x v="1"/>
    <x v="0"/>
    <x v="0"/>
    <x v="0"/>
    <n v="6.8804796479999997"/>
    <x v="1"/>
    <x v="0"/>
    <n v="1"/>
    <n v="8"/>
    <n v="11.231924060000001"/>
    <n v="33543"/>
    <n v="19.162238930000001"/>
    <n v="66"/>
    <s v="Healthy"/>
    <n v="7"/>
    <n v="9"/>
    <s v="India"/>
    <x v="3"/>
    <x v="1"/>
    <n v="1"/>
  </r>
  <r>
    <s v="MCV7043"/>
    <n v="48"/>
    <x v="2"/>
    <x v="0"/>
    <n v="372"/>
    <x v="1"/>
    <s v="121/102"/>
    <n v="53"/>
    <x v="0"/>
    <x v="0"/>
    <x v="0"/>
    <x v="1"/>
    <x v="1"/>
    <n v="13.26282943"/>
    <x v="0"/>
    <x v="1"/>
    <n v="0"/>
    <n v="8"/>
    <n v="1.5382135770000001"/>
    <n v="141732"/>
    <n v="24.695195519999999"/>
    <n v="118"/>
    <s v="Healthy"/>
    <n v="7"/>
    <n v="8"/>
    <s v="China"/>
    <x v="3"/>
    <x v="1"/>
    <n v="1"/>
  </r>
  <r>
    <s v="IBQ4136"/>
    <n v="79"/>
    <x v="0"/>
    <x v="0"/>
    <n v="240"/>
    <x v="1"/>
    <s v="116/76"/>
    <n v="72"/>
    <x v="1"/>
    <x v="0"/>
    <x v="0"/>
    <x v="1"/>
    <x v="1"/>
    <n v="13.88881115"/>
    <x v="2"/>
    <x v="1"/>
    <n v="0"/>
    <n v="9"/>
    <n v="10.59656326"/>
    <n v="123509"/>
    <n v="37.078921960000002"/>
    <n v="588"/>
    <s v="Very High"/>
    <n v="0"/>
    <n v="9"/>
    <s v="United States"/>
    <x v="1"/>
    <x v="1"/>
    <n v="0"/>
  </r>
  <r>
    <s v="DRY4268"/>
    <n v="36"/>
    <x v="2"/>
    <x v="0"/>
    <n v="180"/>
    <x v="2"/>
    <s v="111/67"/>
    <n v="43"/>
    <x v="1"/>
    <x v="1"/>
    <x v="0"/>
    <x v="1"/>
    <x v="1"/>
    <n v="6.7442250250000004"/>
    <x v="2"/>
    <x v="0"/>
    <n v="1"/>
    <n v="1"/>
    <n v="3.9982492220000001"/>
    <n v="192530"/>
    <n v="21.93314664"/>
    <n v="252"/>
    <s v="High"/>
    <n v="0"/>
    <n v="10"/>
    <s v="Canada"/>
    <x v="1"/>
    <x v="1"/>
    <n v="0"/>
  </r>
  <r>
    <s v="UZL5240"/>
    <n v="29"/>
    <x v="1"/>
    <x v="0"/>
    <n v="287"/>
    <x v="1"/>
    <s v="128/67"/>
    <n v="77"/>
    <x v="0"/>
    <x v="0"/>
    <x v="0"/>
    <x v="1"/>
    <x v="1"/>
    <n v="16.919277279999999"/>
    <x v="1"/>
    <x v="1"/>
    <n v="1"/>
    <n v="3"/>
    <n v="7.6101077769999996"/>
    <n v="212354"/>
    <n v="22.134187669999999"/>
    <n v="508"/>
    <s v="Very High"/>
    <n v="7"/>
    <n v="5"/>
    <s v="United Kingdom"/>
    <x v="2"/>
    <x v="1"/>
    <n v="0"/>
  </r>
  <r>
    <s v="JHG8476"/>
    <n v="71"/>
    <x v="0"/>
    <x v="0"/>
    <n v="245"/>
    <x v="1"/>
    <s v="99/69"/>
    <n v="106"/>
    <x v="1"/>
    <x v="1"/>
    <x v="0"/>
    <x v="0"/>
    <x v="1"/>
    <n v="2.48151301"/>
    <x v="0"/>
    <x v="0"/>
    <n v="1"/>
    <n v="2"/>
    <n v="11.506693670000001"/>
    <n v="137711"/>
    <n v="25.650496159999999"/>
    <n v="391"/>
    <s v="High"/>
    <n v="4"/>
    <n v="5"/>
    <s v="Spain"/>
    <x v="2"/>
    <x v="0"/>
    <n v="1"/>
  </r>
  <r>
    <s v="OZY3672"/>
    <n v="81"/>
    <x v="0"/>
    <x v="1"/>
    <n v="164"/>
    <x v="2"/>
    <s v="114/79"/>
    <n v="64"/>
    <x v="1"/>
    <x v="0"/>
    <x v="0"/>
    <x v="1"/>
    <x v="1"/>
    <n v="7.3688602950000002"/>
    <x v="1"/>
    <x v="1"/>
    <n v="1"/>
    <n v="8"/>
    <n v="7.1669358970000001"/>
    <n v="200219"/>
    <n v="30.577707010000001"/>
    <n v="112"/>
    <s v="Healthy"/>
    <n v="4"/>
    <n v="7"/>
    <s v="Argentina"/>
    <x v="0"/>
    <x v="0"/>
    <n v="0"/>
  </r>
  <r>
    <s v="YIN5595"/>
    <n v="65"/>
    <x v="0"/>
    <x v="0"/>
    <n v="147"/>
    <x v="2"/>
    <s v="180/102"/>
    <n v="105"/>
    <x v="0"/>
    <x v="1"/>
    <x v="0"/>
    <x v="1"/>
    <x v="0"/>
    <n v="7.6031378719999996"/>
    <x v="1"/>
    <x v="0"/>
    <n v="0"/>
    <n v="3"/>
    <n v="11.830520290000001"/>
    <n v="69061"/>
    <n v="22.939035690000001"/>
    <n v="52"/>
    <s v="Healthy"/>
    <n v="2"/>
    <n v="5"/>
    <s v="Vietnam"/>
    <x v="3"/>
    <x v="1"/>
    <n v="1"/>
  </r>
  <r>
    <s v="ZIE5141"/>
    <n v="75"/>
    <x v="0"/>
    <x v="0"/>
    <n v="346"/>
    <x v="1"/>
    <s v="162/96"/>
    <n v="107"/>
    <x v="0"/>
    <x v="1"/>
    <x v="0"/>
    <x v="1"/>
    <x v="0"/>
    <n v="18.264708649999999"/>
    <x v="2"/>
    <x v="0"/>
    <n v="0"/>
    <n v="8"/>
    <n v="11.30991614"/>
    <n v="60033"/>
    <n v="26.858133859999999"/>
    <n v="97"/>
    <s v="Healthy"/>
    <n v="7"/>
    <n v="10"/>
    <s v="New Zealand"/>
    <x v="5"/>
    <x v="0"/>
    <n v="1"/>
  </r>
  <r>
    <s v="KNU6202"/>
    <n v="55"/>
    <x v="0"/>
    <x v="0"/>
    <n v="224"/>
    <x v="0"/>
    <s v="178/99"/>
    <n v="100"/>
    <x v="1"/>
    <x v="1"/>
    <x v="0"/>
    <x v="1"/>
    <x v="1"/>
    <n v="14.73150384"/>
    <x v="1"/>
    <x v="0"/>
    <n v="1"/>
    <n v="2"/>
    <n v="6.6945907999999998E-2"/>
    <n v="86027"/>
    <n v="35.56226959"/>
    <n v="398"/>
    <s v="High"/>
    <n v="5"/>
    <n v="4"/>
    <s v="Canada"/>
    <x v="1"/>
    <x v="1"/>
    <n v="0"/>
  </r>
  <r>
    <s v="KBU4660"/>
    <n v="40"/>
    <x v="2"/>
    <x v="0"/>
    <n v="184"/>
    <x v="2"/>
    <s v="162/103"/>
    <n v="47"/>
    <x v="1"/>
    <x v="0"/>
    <x v="0"/>
    <x v="0"/>
    <x v="1"/>
    <n v="8.7776104729999993"/>
    <x v="1"/>
    <x v="0"/>
    <n v="1"/>
    <n v="1"/>
    <n v="11.821563340000001"/>
    <n v="160833"/>
    <n v="32.507658829999997"/>
    <n v="327"/>
    <s v="High"/>
    <n v="4"/>
    <n v="9"/>
    <s v="Spain"/>
    <x v="2"/>
    <x v="0"/>
    <n v="0"/>
  </r>
  <r>
    <s v="IMU2490"/>
    <n v="43"/>
    <x v="2"/>
    <x v="0"/>
    <n v="275"/>
    <x v="1"/>
    <s v="139/79"/>
    <n v="66"/>
    <x v="1"/>
    <x v="1"/>
    <x v="0"/>
    <x v="0"/>
    <x v="0"/>
    <n v="14.64116405"/>
    <x v="0"/>
    <x v="1"/>
    <n v="1"/>
    <n v="6"/>
    <n v="1.1548481070000001"/>
    <n v="209423"/>
    <n v="35.098767860000002"/>
    <n v="771"/>
    <s v="Very High"/>
    <n v="0"/>
    <n v="9"/>
    <s v="France"/>
    <x v="2"/>
    <x v="1"/>
    <n v="0"/>
  </r>
  <r>
    <s v="IZA9040"/>
    <n v="19"/>
    <x v="1"/>
    <x v="1"/>
    <n v="296"/>
    <x v="1"/>
    <s v="98/93"/>
    <n v="97"/>
    <x v="1"/>
    <x v="0"/>
    <x v="1"/>
    <x v="0"/>
    <x v="1"/>
    <n v="17.8432955"/>
    <x v="0"/>
    <x v="0"/>
    <n v="0"/>
    <n v="10"/>
    <n v="5.9043834180000001"/>
    <n v="286742"/>
    <n v="28.1069608"/>
    <n v="352"/>
    <s v="High"/>
    <n v="2"/>
    <n v="4"/>
    <s v="Spain"/>
    <x v="2"/>
    <x v="0"/>
    <n v="0"/>
  </r>
  <r>
    <s v="MUY1840"/>
    <n v="44"/>
    <x v="2"/>
    <x v="0"/>
    <n v="369"/>
    <x v="1"/>
    <s v="144/82"/>
    <n v="78"/>
    <x v="1"/>
    <x v="1"/>
    <x v="0"/>
    <x v="0"/>
    <x v="0"/>
    <n v="4.1681713460000003"/>
    <x v="1"/>
    <x v="0"/>
    <n v="1"/>
    <n v="7"/>
    <n v="11.18893443"/>
    <n v="158341"/>
    <n v="26.178195160000001"/>
    <n v="525"/>
    <s v="Very High"/>
    <n v="1"/>
    <n v="5"/>
    <s v="Brazil"/>
    <x v="0"/>
    <x v="0"/>
    <n v="0"/>
  </r>
  <r>
    <s v="BOD7821"/>
    <n v="55"/>
    <x v="0"/>
    <x v="1"/>
    <n v="167"/>
    <x v="2"/>
    <s v="158/95"/>
    <n v="56"/>
    <x v="0"/>
    <x v="1"/>
    <x v="0"/>
    <x v="1"/>
    <x v="0"/>
    <n v="8.4093332360000002"/>
    <x v="1"/>
    <x v="0"/>
    <n v="1"/>
    <n v="3"/>
    <n v="10.45974605"/>
    <n v="33495"/>
    <n v="39.228940360000003"/>
    <n v="239"/>
    <s v="High"/>
    <n v="0"/>
    <n v="4"/>
    <s v="China"/>
    <x v="3"/>
    <x v="1"/>
    <n v="1"/>
  </r>
  <r>
    <s v="NIU0083"/>
    <n v="86"/>
    <x v="0"/>
    <x v="0"/>
    <n v="183"/>
    <x v="2"/>
    <s v="171/80"/>
    <n v="101"/>
    <x v="0"/>
    <x v="0"/>
    <x v="0"/>
    <x v="0"/>
    <x v="1"/>
    <n v="16.399439919999999"/>
    <x v="2"/>
    <x v="1"/>
    <n v="1"/>
    <n v="7"/>
    <n v="7.8955583880000004"/>
    <n v="57407"/>
    <n v="20.246984730000001"/>
    <n v="62"/>
    <s v="Healthy"/>
    <n v="4"/>
    <n v="8"/>
    <s v="Spain"/>
    <x v="2"/>
    <x v="0"/>
    <n v="0"/>
  </r>
  <r>
    <s v="RVD4737"/>
    <n v="80"/>
    <x v="0"/>
    <x v="0"/>
    <n v="142"/>
    <x v="2"/>
    <s v="96/91"/>
    <n v="95"/>
    <x v="1"/>
    <x v="0"/>
    <x v="0"/>
    <x v="0"/>
    <x v="1"/>
    <n v="14.91189039"/>
    <x v="1"/>
    <x v="1"/>
    <n v="1"/>
    <n v="6"/>
    <n v="10.47895301"/>
    <n v="142680"/>
    <n v="34.177587240000001"/>
    <n v="560"/>
    <s v="Very High"/>
    <n v="0"/>
    <n v="7"/>
    <s v="India"/>
    <x v="3"/>
    <x v="1"/>
    <n v="0"/>
  </r>
  <r>
    <s v="YIH9502"/>
    <n v="29"/>
    <x v="1"/>
    <x v="1"/>
    <n v="272"/>
    <x v="1"/>
    <s v="112/80"/>
    <n v="62"/>
    <x v="1"/>
    <x v="0"/>
    <x v="1"/>
    <x v="0"/>
    <x v="0"/>
    <n v="2.505125547"/>
    <x v="1"/>
    <x v="0"/>
    <n v="1"/>
    <n v="8"/>
    <n v="0.25142261900000001"/>
    <n v="156398"/>
    <n v="24.85654568"/>
    <n v="488"/>
    <s v="High"/>
    <n v="5"/>
    <n v="6"/>
    <s v="China"/>
    <x v="3"/>
    <x v="1"/>
    <n v="1"/>
  </r>
  <r>
    <s v="LCT6345"/>
    <n v="29"/>
    <x v="1"/>
    <x v="0"/>
    <n v="185"/>
    <x v="2"/>
    <s v="122/85"/>
    <n v="92"/>
    <x v="1"/>
    <x v="1"/>
    <x v="0"/>
    <x v="1"/>
    <x v="0"/>
    <n v="13.876317050000001"/>
    <x v="2"/>
    <x v="1"/>
    <n v="0"/>
    <n v="3"/>
    <n v="5.3596189829999998"/>
    <n v="119364"/>
    <n v="31.394322509999999"/>
    <n v="471"/>
    <s v="High"/>
    <n v="7"/>
    <n v="10"/>
    <s v="Germany"/>
    <x v="2"/>
    <x v="1"/>
    <n v="1"/>
  </r>
  <r>
    <s v="CHR3910"/>
    <n v="85"/>
    <x v="0"/>
    <x v="1"/>
    <n v="247"/>
    <x v="1"/>
    <s v="160/74"/>
    <n v="108"/>
    <x v="1"/>
    <x v="1"/>
    <x v="0"/>
    <x v="0"/>
    <x v="0"/>
    <n v="1.175140936"/>
    <x v="0"/>
    <x v="0"/>
    <n v="1"/>
    <n v="9"/>
    <n v="2.1390017349999999"/>
    <n v="104182"/>
    <n v="24.578139650000001"/>
    <n v="223"/>
    <s v="High"/>
    <n v="5"/>
    <n v="5"/>
    <s v="United Kingdom"/>
    <x v="2"/>
    <x v="1"/>
    <n v="1"/>
  </r>
  <r>
    <s v="QMR7496"/>
    <n v="81"/>
    <x v="0"/>
    <x v="0"/>
    <n v="359"/>
    <x v="1"/>
    <s v="127/106"/>
    <n v="100"/>
    <x v="0"/>
    <x v="0"/>
    <x v="0"/>
    <x v="0"/>
    <x v="1"/>
    <n v="14.479833080000001"/>
    <x v="1"/>
    <x v="0"/>
    <n v="0"/>
    <n v="6"/>
    <n v="10.93107309"/>
    <n v="81663"/>
    <n v="35.710829449999999"/>
    <n v="754"/>
    <s v="Very High"/>
    <n v="5"/>
    <n v="5"/>
    <s v="India"/>
    <x v="3"/>
    <x v="1"/>
    <n v="0"/>
  </r>
  <r>
    <s v="YAO7502"/>
    <n v="51"/>
    <x v="2"/>
    <x v="0"/>
    <n v="399"/>
    <x v="1"/>
    <s v="142/91"/>
    <n v="97"/>
    <x v="1"/>
    <x v="0"/>
    <x v="0"/>
    <x v="0"/>
    <x v="0"/>
    <n v="10.367228069999999"/>
    <x v="2"/>
    <x v="0"/>
    <n v="0"/>
    <n v="4"/>
    <n v="3.846948673"/>
    <n v="20643"/>
    <n v="28.989901110000002"/>
    <n v="580"/>
    <s v="Very High"/>
    <n v="7"/>
    <n v="5"/>
    <s v="Thailand"/>
    <x v="3"/>
    <x v="1"/>
    <n v="1"/>
  </r>
  <r>
    <s v="JZN1155"/>
    <n v="19"/>
    <x v="1"/>
    <x v="0"/>
    <n v="142"/>
    <x v="2"/>
    <s v="100/66"/>
    <n v="98"/>
    <x v="0"/>
    <x v="0"/>
    <x v="0"/>
    <x v="0"/>
    <x v="1"/>
    <n v="14.43403651"/>
    <x v="0"/>
    <x v="1"/>
    <n v="1"/>
    <n v="6"/>
    <n v="11.78025397"/>
    <n v="53369"/>
    <n v="34.153113939999997"/>
    <n v="550"/>
    <s v="Very High"/>
    <n v="5"/>
    <n v="9"/>
    <s v="South Africa"/>
    <x v="4"/>
    <x v="0"/>
    <n v="1"/>
  </r>
  <r>
    <s v="FLP5645"/>
    <n v="79"/>
    <x v="0"/>
    <x v="0"/>
    <n v="310"/>
    <x v="1"/>
    <s v="180/101"/>
    <n v="73"/>
    <x v="0"/>
    <x v="1"/>
    <x v="0"/>
    <x v="0"/>
    <x v="1"/>
    <n v="16.48057833"/>
    <x v="0"/>
    <x v="0"/>
    <n v="0"/>
    <n v="9"/>
    <n v="5.4498009549999997"/>
    <n v="91550"/>
    <n v="30.43561377"/>
    <n v="384"/>
    <s v="High"/>
    <n v="5"/>
    <n v="8"/>
    <s v="South Korea"/>
    <x v="3"/>
    <x v="1"/>
    <n v="0"/>
  </r>
  <r>
    <s v="RBX5885"/>
    <n v="20"/>
    <x v="1"/>
    <x v="1"/>
    <n v="185"/>
    <x v="2"/>
    <s v="99/71"/>
    <n v="100"/>
    <x v="1"/>
    <x v="0"/>
    <x v="1"/>
    <x v="0"/>
    <x v="1"/>
    <n v="15.081071939999999"/>
    <x v="1"/>
    <x v="0"/>
    <n v="0"/>
    <n v="8"/>
    <n v="7.936675192"/>
    <n v="53383"/>
    <n v="19.932843290000001"/>
    <n v="452"/>
    <s v="High"/>
    <n v="5"/>
    <n v="7"/>
    <s v="New Zealand"/>
    <x v="5"/>
    <x v="0"/>
    <n v="1"/>
  </r>
  <r>
    <s v="BUG1693"/>
    <n v="68"/>
    <x v="0"/>
    <x v="0"/>
    <n v="370"/>
    <x v="1"/>
    <s v="95/74"/>
    <n v="99"/>
    <x v="1"/>
    <x v="1"/>
    <x v="0"/>
    <x v="1"/>
    <x v="0"/>
    <n v="17.479180660000001"/>
    <x v="0"/>
    <x v="1"/>
    <n v="1"/>
    <n v="9"/>
    <n v="6.7949837510000002"/>
    <n v="85955"/>
    <n v="19.096239619999999"/>
    <n v="166"/>
    <s v="Borderline High"/>
    <n v="2"/>
    <n v="6"/>
    <s v="United Kingdom"/>
    <x v="2"/>
    <x v="1"/>
    <n v="1"/>
  </r>
  <r>
    <s v="DGY9439"/>
    <n v="57"/>
    <x v="0"/>
    <x v="1"/>
    <n v="278"/>
    <x v="1"/>
    <s v="173/60"/>
    <n v="62"/>
    <x v="1"/>
    <x v="0"/>
    <x v="0"/>
    <x v="0"/>
    <x v="1"/>
    <n v="10.92174339"/>
    <x v="0"/>
    <x v="0"/>
    <n v="1"/>
    <n v="1"/>
    <n v="10.136770629999999"/>
    <n v="237612"/>
    <n v="20.484411890000001"/>
    <n v="82"/>
    <s v="Healthy"/>
    <n v="3"/>
    <n v="5"/>
    <s v="Colombia"/>
    <x v="0"/>
    <x v="1"/>
    <n v="0"/>
  </r>
  <r>
    <s v="JZT5969"/>
    <n v="71"/>
    <x v="0"/>
    <x v="0"/>
    <n v="125"/>
    <x v="2"/>
    <s v="180/90"/>
    <n v="102"/>
    <x v="0"/>
    <x v="0"/>
    <x v="0"/>
    <x v="0"/>
    <x v="1"/>
    <n v="11.203691149999999"/>
    <x v="2"/>
    <x v="1"/>
    <n v="0"/>
    <n v="2"/>
    <n v="6.9011990389999998"/>
    <n v="135673"/>
    <n v="31.531376999999999"/>
    <n v="378"/>
    <s v="High"/>
    <n v="2"/>
    <n v="4"/>
    <s v="France"/>
    <x v="2"/>
    <x v="1"/>
    <n v="0"/>
  </r>
  <r>
    <s v="VZY7105"/>
    <n v="81"/>
    <x v="0"/>
    <x v="1"/>
    <n v="326"/>
    <x v="1"/>
    <s v="152/86"/>
    <n v="47"/>
    <x v="1"/>
    <x v="0"/>
    <x v="0"/>
    <x v="0"/>
    <x v="1"/>
    <n v="2.0065650370000001"/>
    <x v="2"/>
    <x v="1"/>
    <n v="0"/>
    <n v="5"/>
    <n v="3.4930975229999999"/>
    <n v="240719"/>
    <n v="22.810017219999999"/>
    <n v="469"/>
    <s v="High"/>
    <n v="6"/>
    <n v="6"/>
    <s v="Canada"/>
    <x v="1"/>
    <x v="1"/>
    <n v="0"/>
  </r>
  <r>
    <s v="MEX5000"/>
    <n v="78"/>
    <x v="0"/>
    <x v="0"/>
    <n v="190"/>
    <x v="2"/>
    <s v="105/73"/>
    <n v="93"/>
    <x v="1"/>
    <x v="0"/>
    <x v="0"/>
    <x v="0"/>
    <x v="1"/>
    <n v="6.2126718529999998"/>
    <x v="0"/>
    <x v="0"/>
    <n v="0"/>
    <n v="10"/>
    <n v="10.69922813"/>
    <n v="233383"/>
    <n v="29.750216259999998"/>
    <n v="597"/>
    <s v="Very High"/>
    <n v="2"/>
    <n v="8"/>
    <s v="Nigeria"/>
    <x v="4"/>
    <x v="1"/>
    <n v="0"/>
  </r>
  <r>
    <s v="LUX4301"/>
    <n v="84"/>
    <x v="0"/>
    <x v="0"/>
    <n v="191"/>
    <x v="2"/>
    <s v="136/74"/>
    <n v="109"/>
    <x v="1"/>
    <x v="1"/>
    <x v="0"/>
    <x v="0"/>
    <x v="1"/>
    <n v="6.4548193779999998"/>
    <x v="2"/>
    <x v="0"/>
    <n v="1"/>
    <n v="8"/>
    <n v="8.7035085789999993"/>
    <n v="151508"/>
    <n v="25.509025900000001"/>
    <n v="382"/>
    <s v="High"/>
    <n v="7"/>
    <n v="9"/>
    <s v="France"/>
    <x v="2"/>
    <x v="1"/>
    <n v="1"/>
  </r>
  <r>
    <s v="LRE5688"/>
    <n v="45"/>
    <x v="2"/>
    <x v="0"/>
    <n v="148"/>
    <x v="2"/>
    <s v="104/60"/>
    <n v="55"/>
    <x v="1"/>
    <x v="0"/>
    <x v="0"/>
    <x v="1"/>
    <x v="0"/>
    <n v="18.733004529999999"/>
    <x v="0"/>
    <x v="1"/>
    <n v="1"/>
    <n v="3"/>
    <n v="3.398436893"/>
    <n v="108329"/>
    <n v="36.050519899999998"/>
    <n v="401"/>
    <s v="High"/>
    <n v="3"/>
    <n v="10"/>
    <s v="Argentina"/>
    <x v="0"/>
    <x v="0"/>
    <n v="0"/>
  </r>
  <r>
    <s v="SZO7917"/>
    <n v="24"/>
    <x v="1"/>
    <x v="0"/>
    <n v="309"/>
    <x v="1"/>
    <s v="170/94"/>
    <n v="104"/>
    <x v="1"/>
    <x v="1"/>
    <x v="0"/>
    <x v="1"/>
    <x v="1"/>
    <n v="6.5232997509999997"/>
    <x v="0"/>
    <x v="0"/>
    <n v="0"/>
    <n v="2"/>
    <n v="1.0634613310000001"/>
    <n v="132426"/>
    <n v="31.862143100000001"/>
    <n v="212"/>
    <s v="High"/>
    <n v="2"/>
    <n v="6"/>
    <s v="South Africa"/>
    <x v="4"/>
    <x v="0"/>
    <n v="0"/>
  </r>
  <r>
    <s v="DPU9968"/>
    <n v="86"/>
    <x v="0"/>
    <x v="0"/>
    <n v="120"/>
    <x v="2"/>
    <s v="90/87"/>
    <n v="42"/>
    <x v="1"/>
    <x v="1"/>
    <x v="0"/>
    <x v="0"/>
    <x v="0"/>
    <n v="6.7288277059999997"/>
    <x v="2"/>
    <x v="0"/>
    <n v="1"/>
    <n v="1"/>
    <n v="8.1458532940000001"/>
    <n v="109488"/>
    <n v="18.463381429999998"/>
    <n v="46"/>
    <s v="Healthy"/>
    <n v="6"/>
    <n v="10"/>
    <s v="New Zealand"/>
    <x v="5"/>
    <x v="0"/>
    <n v="0"/>
  </r>
  <r>
    <s v="CEZ7920"/>
    <n v="53"/>
    <x v="2"/>
    <x v="0"/>
    <n v="372"/>
    <x v="1"/>
    <s v="134/81"/>
    <n v="61"/>
    <x v="0"/>
    <x v="0"/>
    <x v="0"/>
    <x v="0"/>
    <x v="1"/>
    <n v="5.4484364850000002"/>
    <x v="0"/>
    <x v="1"/>
    <n v="0"/>
    <n v="9"/>
    <n v="11.838358360000001"/>
    <n v="204275"/>
    <n v="21.112766799999999"/>
    <n v="191"/>
    <s v="Borderline High"/>
    <n v="0"/>
    <n v="6"/>
    <s v="Canada"/>
    <x v="1"/>
    <x v="1"/>
    <n v="0"/>
  </r>
  <r>
    <s v="KTA2546"/>
    <n v="42"/>
    <x v="2"/>
    <x v="0"/>
    <n v="301"/>
    <x v="1"/>
    <s v="134/102"/>
    <n v="90"/>
    <x v="0"/>
    <x v="0"/>
    <x v="0"/>
    <x v="1"/>
    <x v="1"/>
    <n v="0.41224497100000002"/>
    <x v="2"/>
    <x v="1"/>
    <n v="1"/>
    <n v="1"/>
    <n v="7.1270405710000002"/>
    <n v="56571"/>
    <n v="37.371901100000002"/>
    <n v="397"/>
    <s v="High"/>
    <n v="2"/>
    <n v="8"/>
    <s v="France"/>
    <x v="2"/>
    <x v="1"/>
    <n v="0"/>
  </r>
  <r>
    <s v="NZY5286"/>
    <n v="82"/>
    <x v="0"/>
    <x v="1"/>
    <n v="130"/>
    <x v="2"/>
    <s v="161/83"/>
    <n v="70"/>
    <x v="0"/>
    <x v="1"/>
    <x v="0"/>
    <x v="0"/>
    <x v="0"/>
    <n v="12.5798442"/>
    <x v="0"/>
    <x v="1"/>
    <n v="0"/>
    <n v="1"/>
    <n v="9.7992403540000002"/>
    <n v="270920"/>
    <n v="37.451042090000001"/>
    <n v="558"/>
    <s v="Very High"/>
    <n v="1"/>
    <n v="5"/>
    <s v="New Zealand"/>
    <x v="5"/>
    <x v="0"/>
    <n v="0"/>
  </r>
  <r>
    <s v="IMK3111"/>
    <n v="61"/>
    <x v="0"/>
    <x v="0"/>
    <n v="247"/>
    <x v="1"/>
    <s v="127/83"/>
    <n v="47"/>
    <x v="1"/>
    <x v="1"/>
    <x v="0"/>
    <x v="0"/>
    <x v="1"/>
    <n v="16.77352986"/>
    <x v="1"/>
    <x v="1"/>
    <n v="0"/>
    <n v="1"/>
    <n v="4.0030996380000001"/>
    <n v="55189"/>
    <n v="18.46587323"/>
    <n v="270"/>
    <s v="High"/>
    <n v="7"/>
    <n v="8"/>
    <s v="Italy"/>
    <x v="2"/>
    <x v="0"/>
    <n v="0"/>
  </r>
  <r>
    <s v="HMQ1571"/>
    <n v="57"/>
    <x v="0"/>
    <x v="1"/>
    <n v="149"/>
    <x v="2"/>
    <s v="111/96"/>
    <n v="61"/>
    <x v="0"/>
    <x v="0"/>
    <x v="0"/>
    <x v="0"/>
    <x v="1"/>
    <n v="14.248229670000001"/>
    <x v="2"/>
    <x v="1"/>
    <n v="1"/>
    <n v="7"/>
    <n v="0.208361507"/>
    <n v="229534"/>
    <n v="26.28950794"/>
    <n v="466"/>
    <s v="High"/>
    <n v="6"/>
    <n v="7"/>
    <s v="Italy"/>
    <x v="2"/>
    <x v="0"/>
    <n v="0"/>
  </r>
  <r>
    <s v="KDO1507"/>
    <n v="60"/>
    <x v="0"/>
    <x v="0"/>
    <n v="191"/>
    <x v="2"/>
    <s v="132/78"/>
    <n v="101"/>
    <x v="1"/>
    <x v="0"/>
    <x v="0"/>
    <x v="1"/>
    <x v="1"/>
    <n v="10.24256025"/>
    <x v="2"/>
    <x v="1"/>
    <n v="0"/>
    <n v="10"/>
    <n v="4.4250909260000002"/>
    <n v="73363"/>
    <n v="29.576922629999999"/>
    <n v="207"/>
    <s v="High"/>
    <n v="3"/>
    <n v="10"/>
    <s v="Germany"/>
    <x v="2"/>
    <x v="1"/>
    <n v="0"/>
  </r>
  <r>
    <s v="CYI4162"/>
    <n v="78"/>
    <x v="0"/>
    <x v="0"/>
    <n v="295"/>
    <x v="1"/>
    <s v="144/95"/>
    <n v="110"/>
    <x v="1"/>
    <x v="0"/>
    <x v="0"/>
    <x v="1"/>
    <x v="1"/>
    <n v="10.20074179"/>
    <x v="1"/>
    <x v="0"/>
    <n v="1"/>
    <n v="5"/>
    <n v="8.2336474699999993"/>
    <n v="48196"/>
    <n v="38.498483899999997"/>
    <n v="797"/>
    <s v="Very High"/>
    <n v="2"/>
    <n v="9"/>
    <s v="India"/>
    <x v="3"/>
    <x v="1"/>
    <n v="1"/>
  </r>
  <r>
    <s v="BTE4764"/>
    <n v="53"/>
    <x v="2"/>
    <x v="0"/>
    <n v="194"/>
    <x v="2"/>
    <s v="156/61"/>
    <n v="85"/>
    <x v="1"/>
    <x v="0"/>
    <x v="0"/>
    <x v="1"/>
    <x v="1"/>
    <n v="18.018350349999999"/>
    <x v="1"/>
    <x v="1"/>
    <n v="0"/>
    <n v="2"/>
    <n v="1.646063346"/>
    <n v="230755"/>
    <n v="38.515712049999998"/>
    <n v="653"/>
    <s v="Very High"/>
    <n v="4"/>
    <n v="6"/>
    <s v="New Zealand"/>
    <x v="5"/>
    <x v="0"/>
    <n v="1"/>
  </r>
  <r>
    <s v="OVI0238"/>
    <n v="29"/>
    <x v="1"/>
    <x v="0"/>
    <n v="362"/>
    <x v="1"/>
    <s v="164/95"/>
    <n v="85"/>
    <x v="1"/>
    <x v="0"/>
    <x v="0"/>
    <x v="1"/>
    <x v="1"/>
    <n v="5.0013014450000002"/>
    <x v="2"/>
    <x v="0"/>
    <n v="1"/>
    <n v="6"/>
    <n v="3.233589684"/>
    <n v="143820"/>
    <n v="19.46173452"/>
    <n v="674"/>
    <s v="Very High"/>
    <n v="5"/>
    <n v="6"/>
    <s v="Vietnam"/>
    <x v="3"/>
    <x v="1"/>
    <n v="0"/>
  </r>
  <r>
    <s v="YSZ9068"/>
    <n v="74"/>
    <x v="0"/>
    <x v="0"/>
    <n v="303"/>
    <x v="1"/>
    <s v="168/87"/>
    <n v="80"/>
    <x v="0"/>
    <x v="1"/>
    <x v="0"/>
    <x v="0"/>
    <x v="0"/>
    <n v="18.312873939999999"/>
    <x v="1"/>
    <x v="0"/>
    <n v="1"/>
    <n v="1"/>
    <n v="7.4284692029999997"/>
    <n v="27977"/>
    <n v="29.787333289999999"/>
    <n v="567"/>
    <s v="Very High"/>
    <n v="5"/>
    <n v="8"/>
    <s v="Brazil"/>
    <x v="0"/>
    <x v="0"/>
    <n v="0"/>
  </r>
  <r>
    <s v="OEK4803"/>
    <n v="56"/>
    <x v="0"/>
    <x v="0"/>
    <n v="223"/>
    <x v="0"/>
    <s v="104/92"/>
    <n v="109"/>
    <x v="1"/>
    <x v="0"/>
    <x v="0"/>
    <x v="0"/>
    <x v="1"/>
    <n v="1.450213362"/>
    <x v="2"/>
    <x v="0"/>
    <n v="1"/>
    <n v="1"/>
    <n v="11.79914645"/>
    <n v="210946"/>
    <n v="22.97779105"/>
    <n v="208"/>
    <s v="High"/>
    <n v="1"/>
    <n v="10"/>
    <s v="India"/>
    <x v="3"/>
    <x v="1"/>
    <n v="0"/>
  </r>
  <r>
    <s v="POK0296"/>
    <n v="55"/>
    <x v="0"/>
    <x v="0"/>
    <n v="299"/>
    <x v="1"/>
    <s v="158/96"/>
    <n v="87"/>
    <x v="1"/>
    <x v="0"/>
    <x v="0"/>
    <x v="0"/>
    <x v="1"/>
    <n v="7.0427427930000004"/>
    <x v="2"/>
    <x v="1"/>
    <n v="0"/>
    <n v="4"/>
    <n v="5.9627563309999996"/>
    <n v="295456"/>
    <n v="38.747293620000001"/>
    <n v="685"/>
    <s v="Very High"/>
    <n v="5"/>
    <n v="6"/>
    <s v="France"/>
    <x v="2"/>
    <x v="1"/>
    <n v="1"/>
  </r>
  <r>
    <s v="QET2031"/>
    <n v="41"/>
    <x v="2"/>
    <x v="0"/>
    <n v="368"/>
    <x v="1"/>
    <s v="160/67"/>
    <n v="73"/>
    <x v="1"/>
    <x v="0"/>
    <x v="0"/>
    <x v="0"/>
    <x v="0"/>
    <n v="4.307082233"/>
    <x v="1"/>
    <x v="0"/>
    <n v="0"/>
    <n v="4"/>
    <n v="9.1257274850000005"/>
    <n v="127989"/>
    <n v="38.280773719999999"/>
    <n v="363"/>
    <s v="High"/>
    <n v="3"/>
    <n v="7"/>
    <s v="Argentina"/>
    <x v="0"/>
    <x v="0"/>
    <n v="1"/>
  </r>
  <r>
    <s v="XDG3632"/>
    <n v="37"/>
    <x v="2"/>
    <x v="0"/>
    <n v="362"/>
    <x v="1"/>
    <s v="165/102"/>
    <n v="52"/>
    <x v="0"/>
    <x v="1"/>
    <x v="0"/>
    <x v="0"/>
    <x v="1"/>
    <n v="12.78154499"/>
    <x v="0"/>
    <x v="1"/>
    <n v="1"/>
    <n v="1"/>
    <n v="7.2675130379999997"/>
    <n v="217541"/>
    <n v="37.7022093"/>
    <n v="417"/>
    <s v="High"/>
    <n v="2"/>
    <n v="5"/>
    <s v="Japan"/>
    <x v="3"/>
    <x v="1"/>
    <n v="0"/>
  </r>
  <r>
    <s v="MCL4340"/>
    <n v="36"/>
    <x v="2"/>
    <x v="0"/>
    <n v="129"/>
    <x v="2"/>
    <s v="106/108"/>
    <n v="40"/>
    <x v="0"/>
    <x v="0"/>
    <x v="0"/>
    <x v="0"/>
    <x v="0"/>
    <n v="7.192902793"/>
    <x v="0"/>
    <x v="0"/>
    <n v="1"/>
    <n v="3"/>
    <n v="10.65902275"/>
    <n v="27838"/>
    <n v="29.46192731"/>
    <n v="363"/>
    <s v="High"/>
    <n v="3"/>
    <n v="4"/>
    <s v="Australia"/>
    <x v="5"/>
    <x v="0"/>
    <n v="1"/>
  </r>
  <r>
    <s v="IUW4506"/>
    <n v="79"/>
    <x v="0"/>
    <x v="1"/>
    <n v="398"/>
    <x v="1"/>
    <s v="168/70"/>
    <n v="84"/>
    <x v="0"/>
    <x v="1"/>
    <x v="0"/>
    <x v="0"/>
    <x v="0"/>
    <n v="7.9454550350000002"/>
    <x v="1"/>
    <x v="1"/>
    <n v="0"/>
    <n v="7"/>
    <n v="7.5910812400000003"/>
    <n v="57312"/>
    <n v="37.198871699999998"/>
    <n v="398"/>
    <s v="High"/>
    <n v="5"/>
    <n v="10"/>
    <s v="China"/>
    <x v="3"/>
    <x v="1"/>
    <n v="0"/>
  </r>
  <r>
    <s v="YSS2525"/>
    <n v="35"/>
    <x v="2"/>
    <x v="0"/>
    <n v="315"/>
    <x v="1"/>
    <s v="180/63"/>
    <n v="97"/>
    <x v="0"/>
    <x v="0"/>
    <x v="0"/>
    <x v="0"/>
    <x v="1"/>
    <n v="14.10539135"/>
    <x v="0"/>
    <x v="0"/>
    <n v="0"/>
    <n v="5"/>
    <n v="4.4516620060000003"/>
    <n v="52558"/>
    <n v="37.387132119999997"/>
    <n v="513"/>
    <s v="Very High"/>
    <n v="5"/>
    <n v="6"/>
    <s v="China"/>
    <x v="3"/>
    <x v="1"/>
    <n v="1"/>
  </r>
  <r>
    <s v="PYO1228"/>
    <n v="61"/>
    <x v="0"/>
    <x v="0"/>
    <n v="228"/>
    <x v="0"/>
    <s v="123/101"/>
    <n v="88"/>
    <x v="1"/>
    <x v="0"/>
    <x v="0"/>
    <x v="1"/>
    <x v="0"/>
    <n v="6.6494538729999997"/>
    <x v="1"/>
    <x v="1"/>
    <n v="1"/>
    <n v="8"/>
    <n v="7.3524201140000001"/>
    <n v="162277"/>
    <n v="28.132740850000001"/>
    <n v="127"/>
    <s v="Healthy"/>
    <n v="3"/>
    <n v="6"/>
    <s v="Japan"/>
    <x v="3"/>
    <x v="1"/>
    <n v="1"/>
  </r>
  <r>
    <s v="TCA5111"/>
    <n v="34"/>
    <x v="2"/>
    <x v="1"/>
    <n v="262"/>
    <x v="1"/>
    <s v="170/90"/>
    <n v="49"/>
    <x v="0"/>
    <x v="0"/>
    <x v="1"/>
    <x v="1"/>
    <x v="1"/>
    <n v="12.91524489"/>
    <x v="2"/>
    <x v="0"/>
    <n v="0"/>
    <n v="3"/>
    <n v="2.0555540990000001"/>
    <n v="163901"/>
    <n v="39.775005409999999"/>
    <n v="320"/>
    <s v="High"/>
    <n v="3"/>
    <n v="5"/>
    <s v="Germany"/>
    <x v="2"/>
    <x v="1"/>
    <n v="1"/>
  </r>
  <r>
    <s v="HFP7005"/>
    <n v="45"/>
    <x v="2"/>
    <x v="1"/>
    <n v="240"/>
    <x v="1"/>
    <s v="171/83"/>
    <n v="63"/>
    <x v="1"/>
    <x v="0"/>
    <x v="0"/>
    <x v="1"/>
    <x v="0"/>
    <n v="1.2597046190000001"/>
    <x v="2"/>
    <x v="0"/>
    <n v="0"/>
    <n v="9"/>
    <n v="2.6193471289999999"/>
    <n v="138710"/>
    <n v="20.700439029999998"/>
    <n v="67"/>
    <s v="Healthy"/>
    <n v="2"/>
    <n v="10"/>
    <s v="New Zealand"/>
    <x v="5"/>
    <x v="0"/>
    <n v="0"/>
  </r>
  <r>
    <s v="KNO2871"/>
    <n v="51"/>
    <x v="2"/>
    <x v="0"/>
    <n v="174"/>
    <x v="2"/>
    <s v="155/91"/>
    <n v="94"/>
    <x v="1"/>
    <x v="1"/>
    <x v="0"/>
    <x v="1"/>
    <x v="0"/>
    <n v="5.350933188"/>
    <x v="1"/>
    <x v="0"/>
    <n v="0"/>
    <n v="9"/>
    <n v="10.860799549999999"/>
    <n v="154574"/>
    <n v="22.937959859999999"/>
    <n v="221"/>
    <s v="High"/>
    <n v="2"/>
    <n v="9"/>
    <s v="United Kingdom"/>
    <x v="2"/>
    <x v="1"/>
    <n v="0"/>
  </r>
  <r>
    <s v="VDG7702"/>
    <n v="41"/>
    <x v="2"/>
    <x v="0"/>
    <n v="189"/>
    <x v="2"/>
    <s v="177/95"/>
    <n v="80"/>
    <x v="1"/>
    <x v="1"/>
    <x v="0"/>
    <x v="0"/>
    <x v="0"/>
    <n v="18.884666660000001"/>
    <x v="2"/>
    <x v="0"/>
    <n v="1"/>
    <n v="9"/>
    <n v="2.212434741"/>
    <n v="118894"/>
    <n v="28.152957780000001"/>
    <n v="409"/>
    <s v="High"/>
    <n v="0"/>
    <n v="5"/>
    <s v="Brazil"/>
    <x v="0"/>
    <x v="0"/>
    <n v="1"/>
  </r>
  <r>
    <s v="QLF8993"/>
    <n v="39"/>
    <x v="2"/>
    <x v="1"/>
    <n v="181"/>
    <x v="2"/>
    <s v="99/80"/>
    <n v="69"/>
    <x v="0"/>
    <x v="1"/>
    <x v="1"/>
    <x v="0"/>
    <x v="1"/>
    <n v="3.2561284129999999"/>
    <x v="1"/>
    <x v="0"/>
    <n v="1"/>
    <n v="8"/>
    <n v="3.2165272680000001"/>
    <n v="248953"/>
    <n v="37.870614359999998"/>
    <n v="155"/>
    <s v="Borderline High"/>
    <n v="6"/>
    <n v="7"/>
    <s v="Italy"/>
    <x v="2"/>
    <x v="0"/>
    <n v="0"/>
  </r>
  <r>
    <s v="XYT8721"/>
    <n v="24"/>
    <x v="1"/>
    <x v="1"/>
    <n v="325"/>
    <x v="1"/>
    <s v="93/78"/>
    <n v="51"/>
    <x v="0"/>
    <x v="0"/>
    <x v="1"/>
    <x v="1"/>
    <x v="0"/>
    <n v="4.1883356110000003"/>
    <x v="2"/>
    <x v="1"/>
    <n v="0"/>
    <n v="6"/>
    <n v="3.4200515650000001"/>
    <n v="258732"/>
    <n v="21.415766049999998"/>
    <n v="209"/>
    <s v="High"/>
    <n v="6"/>
    <n v="7"/>
    <s v="United Kingdom"/>
    <x v="2"/>
    <x v="1"/>
    <n v="1"/>
  </r>
  <r>
    <s v="REH5884"/>
    <n v="82"/>
    <x v="0"/>
    <x v="0"/>
    <n v="177"/>
    <x v="2"/>
    <s v="109/93"/>
    <n v="48"/>
    <x v="0"/>
    <x v="0"/>
    <x v="0"/>
    <x v="0"/>
    <x v="1"/>
    <n v="3.9451099589999998"/>
    <x v="2"/>
    <x v="0"/>
    <n v="0"/>
    <n v="5"/>
    <n v="6.0454173759999996"/>
    <n v="119372"/>
    <n v="34.778233139999998"/>
    <n v="654"/>
    <s v="Very High"/>
    <n v="2"/>
    <n v="5"/>
    <s v="Canada"/>
    <x v="1"/>
    <x v="1"/>
    <n v="0"/>
  </r>
  <r>
    <s v="QKI4838"/>
    <n v="72"/>
    <x v="0"/>
    <x v="0"/>
    <n v="328"/>
    <x v="1"/>
    <s v="115/100"/>
    <n v="86"/>
    <x v="1"/>
    <x v="1"/>
    <x v="0"/>
    <x v="1"/>
    <x v="1"/>
    <n v="8.9327051859999997"/>
    <x v="0"/>
    <x v="1"/>
    <n v="1"/>
    <n v="8"/>
    <n v="2.0734915159999998"/>
    <n v="288159"/>
    <n v="21.353439120000001"/>
    <n v="532"/>
    <s v="Very High"/>
    <n v="6"/>
    <n v="8"/>
    <s v="United Kingdom"/>
    <x v="2"/>
    <x v="1"/>
    <n v="0"/>
  </r>
  <r>
    <s v="VGZ0491"/>
    <n v="72"/>
    <x v="0"/>
    <x v="0"/>
    <n v="191"/>
    <x v="2"/>
    <s v="121/85"/>
    <n v="42"/>
    <x v="1"/>
    <x v="1"/>
    <x v="0"/>
    <x v="1"/>
    <x v="1"/>
    <n v="12.18144154"/>
    <x v="2"/>
    <x v="0"/>
    <n v="1"/>
    <n v="7"/>
    <n v="6.5870657230000003"/>
    <n v="99379"/>
    <n v="30.045734289999999"/>
    <n v="609"/>
    <s v="Very High"/>
    <n v="7"/>
    <n v="9"/>
    <s v="Vietnam"/>
    <x v="3"/>
    <x v="1"/>
    <n v="1"/>
  </r>
  <r>
    <s v="VWZ3624"/>
    <n v="47"/>
    <x v="2"/>
    <x v="0"/>
    <n v="364"/>
    <x v="1"/>
    <s v="152/99"/>
    <n v="90"/>
    <x v="1"/>
    <x v="0"/>
    <x v="0"/>
    <x v="1"/>
    <x v="0"/>
    <n v="11.82520173"/>
    <x v="0"/>
    <x v="1"/>
    <n v="1"/>
    <n v="9"/>
    <n v="6.8576692379999997"/>
    <n v="160918"/>
    <n v="22.216759100000001"/>
    <n v="705"/>
    <s v="Very High"/>
    <n v="4"/>
    <n v="6"/>
    <s v="Australia"/>
    <x v="5"/>
    <x v="0"/>
    <n v="1"/>
  </r>
  <r>
    <s v="TUB1916"/>
    <n v="73"/>
    <x v="0"/>
    <x v="1"/>
    <n v="279"/>
    <x v="1"/>
    <s v="115/65"/>
    <n v="76"/>
    <x v="0"/>
    <x v="1"/>
    <x v="0"/>
    <x v="1"/>
    <x v="0"/>
    <n v="10.537478249999999"/>
    <x v="2"/>
    <x v="1"/>
    <n v="0"/>
    <n v="4"/>
    <n v="5.5873349899999996"/>
    <n v="254701"/>
    <n v="37.270482579999999"/>
    <n v="385"/>
    <s v="High"/>
    <n v="1"/>
    <n v="7"/>
    <s v="Italy"/>
    <x v="2"/>
    <x v="0"/>
    <n v="1"/>
  </r>
  <r>
    <s v="ZOP8056"/>
    <n v="20"/>
    <x v="1"/>
    <x v="0"/>
    <n v="271"/>
    <x v="1"/>
    <s v="124/71"/>
    <n v="72"/>
    <x v="1"/>
    <x v="1"/>
    <x v="0"/>
    <x v="1"/>
    <x v="0"/>
    <n v="1.030843263"/>
    <x v="0"/>
    <x v="0"/>
    <n v="0"/>
    <n v="10"/>
    <n v="6.7971169810000003"/>
    <n v="107394"/>
    <n v="37.656913869999997"/>
    <n v="471"/>
    <s v="High"/>
    <n v="3"/>
    <n v="9"/>
    <s v="Argentina"/>
    <x v="0"/>
    <x v="0"/>
    <n v="0"/>
  </r>
  <r>
    <s v="GYH2045"/>
    <n v="73"/>
    <x v="0"/>
    <x v="1"/>
    <n v="365"/>
    <x v="1"/>
    <s v="97/63"/>
    <n v="81"/>
    <x v="1"/>
    <x v="1"/>
    <x v="0"/>
    <x v="0"/>
    <x v="1"/>
    <n v="12.75779088"/>
    <x v="1"/>
    <x v="0"/>
    <n v="1"/>
    <n v="9"/>
    <n v="4.9797547489999996"/>
    <n v="291876"/>
    <n v="18.357077889999999"/>
    <n v="763"/>
    <s v="Very High"/>
    <n v="1"/>
    <n v="7"/>
    <s v="United Kingdom"/>
    <x v="2"/>
    <x v="1"/>
    <n v="1"/>
  </r>
  <r>
    <s v="LFQ4827"/>
    <n v="79"/>
    <x v="0"/>
    <x v="1"/>
    <n v="236"/>
    <x v="0"/>
    <s v="164/65"/>
    <n v="58"/>
    <x v="0"/>
    <x v="0"/>
    <x v="0"/>
    <x v="0"/>
    <x v="0"/>
    <n v="11.4750411"/>
    <x v="2"/>
    <x v="1"/>
    <n v="0"/>
    <n v="4"/>
    <n v="1.0913821459999999"/>
    <n v="85391"/>
    <n v="36.647964530000003"/>
    <n v="667"/>
    <s v="Very High"/>
    <n v="1"/>
    <n v="8"/>
    <s v="Canada"/>
    <x v="1"/>
    <x v="1"/>
    <n v="0"/>
  </r>
  <r>
    <s v="PGE5529"/>
    <n v="44"/>
    <x v="2"/>
    <x v="0"/>
    <n v="326"/>
    <x v="1"/>
    <s v="116/87"/>
    <n v="74"/>
    <x v="1"/>
    <x v="1"/>
    <x v="0"/>
    <x v="0"/>
    <x v="1"/>
    <n v="1.4012060019999999"/>
    <x v="1"/>
    <x v="0"/>
    <n v="1"/>
    <n v="6"/>
    <n v="3.6681421639999998"/>
    <n v="197283"/>
    <n v="25.76411229"/>
    <n v="117"/>
    <s v="Healthy"/>
    <n v="4"/>
    <n v="4"/>
    <s v="South Korea"/>
    <x v="3"/>
    <x v="1"/>
    <n v="0"/>
  </r>
  <r>
    <s v="DVT0959"/>
    <n v="33"/>
    <x v="2"/>
    <x v="0"/>
    <n v="197"/>
    <x v="2"/>
    <s v="179/108"/>
    <n v="50"/>
    <x v="1"/>
    <x v="0"/>
    <x v="0"/>
    <x v="0"/>
    <x v="1"/>
    <n v="2.760018852"/>
    <x v="0"/>
    <x v="0"/>
    <n v="0"/>
    <n v="7"/>
    <n v="0.59162247599999995"/>
    <n v="150316"/>
    <n v="19.09589677"/>
    <n v="36"/>
    <s v="Healthy"/>
    <n v="6"/>
    <n v="6"/>
    <s v="Argentina"/>
    <x v="0"/>
    <x v="0"/>
    <n v="0"/>
  </r>
  <r>
    <s v="QDB6771"/>
    <n v="27"/>
    <x v="1"/>
    <x v="0"/>
    <n v="242"/>
    <x v="1"/>
    <s v="128/64"/>
    <n v="65"/>
    <x v="0"/>
    <x v="1"/>
    <x v="0"/>
    <x v="1"/>
    <x v="0"/>
    <n v="14.581100230000001"/>
    <x v="1"/>
    <x v="0"/>
    <n v="1"/>
    <n v="4"/>
    <n v="4.6290224550000003"/>
    <n v="47108"/>
    <n v="23.46600342"/>
    <n v="266"/>
    <s v="High"/>
    <n v="1"/>
    <n v="10"/>
    <s v="Brazil"/>
    <x v="0"/>
    <x v="0"/>
    <n v="1"/>
  </r>
  <r>
    <s v="SIB4183"/>
    <n v="22"/>
    <x v="1"/>
    <x v="0"/>
    <n v="372"/>
    <x v="1"/>
    <s v="121/86"/>
    <n v="103"/>
    <x v="1"/>
    <x v="0"/>
    <x v="0"/>
    <x v="1"/>
    <x v="1"/>
    <n v="16.731287179999999"/>
    <x v="1"/>
    <x v="1"/>
    <n v="0"/>
    <n v="3"/>
    <n v="8.6148565349999995"/>
    <n v="239648"/>
    <n v="32.94295821"/>
    <n v="681"/>
    <s v="Very High"/>
    <n v="3"/>
    <n v="4"/>
    <s v="United Kingdom"/>
    <x v="2"/>
    <x v="1"/>
    <n v="0"/>
  </r>
  <r>
    <s v="JXE1976"/>
    <n v="60"/>
    <x v="0"/>
    <x v="0"/>
    <n v="375"/>
    <x v="1"/>
    <s v="114/97"/>
    <n v="71"/>
    <x v="1"/>
    <x v="1"/>
    <x v="0"/>
    <x v="0"/>
    <x v="1"/>
    <n v="10.842982960000001"/>
    <x v="1"/>
    <x v="1"/>
    <n v="1"/>
    <n v="4"/>
    <n v="1.270390237"/>
    <n v="261590"/>
    <n v="37.48916011"/>
    <n v="331"/>
    <s v="High"/>
    <n v="2"/>
    <n v="4"/>
    <s v="Italy"/>
    <x v="2"/>
    <x v="0"/>
    <n v="0"/>
  </r>
  <r>
    <s v="RWL0019"/>
    <n v="36"/>
    <x v="2"/>
    <x v="0"/>
    <n v="187"/>
    <x v="2"/>
    <s v="108/108"/>
    <n v="75"/>
    <x v="1"/>
    <x v="1"/>
    <x v="0"/>
    <x v="1"/>
    <x v="1"/>
    <n v="3.0983734329999999"/>
    <x v="1"/>
    <x v="1"/>
    <n v="0"/>
    <n v="7"/>
    <n v="1.263206E-3"/>
    <n v="268146"/>
    <n v="26.639356360000001"/>
    <n v="386"/>
    <s v="High"/>
    <n v="5"/>
    <n v="4"/>
    <s v="Japan"/>
    <x v="3"/>
    <x v="1"/>
    <n v="0"/>
  </r>
  <r>
    <s v="PQI9158"/>
    <n v="73"/>
    <x v="0"/>
    <x v="0"/>
    <n v="306"/>
    <x v="1"/>
    <s v="129/89"/>
    <n v="86"/>
    <x v="1"/>
    <x v="1"/>
    <x v="0"/>
    <x v="0"/>
    <x v="1"/>
    <n v="6.2091816030000002"/>
    <x v="0"/>
    <x v="1"/>
    <n v="1"/>
    <n v="6"/>
    <n v="0.12858391999999999"/>
    <n v="299724"/>
    <n v="34.536293630000003"/>
    <n v="106"/>
    <s v="Healthy"/>
    <n v="6"/>
    <n v="5"/>
    <s v="Spain"/>
    <x v="2"/>
    <x v="0"/>
    <n v="0"/>
  </r>
  <r>
    <s v="TIO9102"/>
    <n v="72"/>
    <x v="0"/>
    <x v="0"/>
    <n v="356"/>
    <x v="1"/>
    <s v="109/78"/>
    <n v="81"/>
    <x v="0"/>
    <x v="0"/>
    <x v="0"/>
    <x v="0"/>
    <x v="1"/>
    <n v="8.8733654289999997"/>
    <x v="1"/>
    <x v="0"/>
    <n v="0"/>
    <n v="3"/>
    <n v="1.477723307"/>
    <n v="239587"/>
    <n v="22.976338269999999"/>
    <n v="499"/>
    <s v="High"/>
    <n v="6"/>
    <n v="5"/>
    <s v="Vietnam"/>
    <x v="3"/>
    <x v="1"/>
    <n v="0"/>
  </r>
  <r>
    <s v="BLG0392"/>
    <n v="39"/>
    <x v="2"/>
    <x v="0"/>
    <n v="183"/>
    <x v="2"/>
    <s v="97/102"/>
    <n v="58"/>
    <x v="1"/>
    <x v="0"/>
    <x v="0"/>
    <x v="0"/>
    <x v="1"/>
    <n v="13.64025073"/>
    <x v="1"/>
    <x v="0"/>
    <n v="1"/>
    <n v="7"/>
    <n v="6.9738390179999996"/>
    <n v="36884"/>
    <n v="34.954050870000003"/>
    <n v="725"/>
    <s v="Very High"/>
    <n v="2"/>
    <n v="10"/>
    <s v="Australia"/>
    <x v="5"/>
    <x v="0"/>
    <n v="0"/>
  </r>
  <r>
    <s v="WEE0805"/>
    <n v="39"/>
    <x v="2"/>
    <x v="1"/>
    <n v="226"/>
    <x v="0"/>
    <s v="167/104"/>
    <n v="62"/>
    <x v="0"/>
    <x v="0"/>
    <x v="1"/>
    <x v="1"/>
    <x v="0"/>
    <n v="14.182281"/>
    <x v="0"/>
    <x v="1"/>
    <n v="0"/>
    <n v="8"/>
    <n v="5.447206961"/>
    <n v="174081"/>
    <n v="22.672719789999999"/>
    <n v="31"/>
    <s v="Healthy"/>
    <n v="1"/>
    <n v="7"/>
    <s v="Nigeria"/>
    <x v="4"/>
    <x v="1"/>
    <n v="1"/>
  </r>
  <r>
    <s v="GLW5719"/>
    <n v="22"/>
    <x v="1"/>
    <x v="0"/>
    <n v="376"/>
    <x v="1"/>
    <s v="171/76"/>
    <n v="110"/>
    <x v="1"/>
    <x v="1"/>
    <x v="0"/>
    <x v="0"/>
    <x v="1"/>
    <n v="19.64604611"/>
    <x v="2"/>
    <x v="1"/>
    <n v="0"/>
    <n v="7"/>
    <n v="11.61213864"/>
    <n v="94891"/>
    <n v="21.035767239999998"/>
    <n v="109"/>
    <s v="Healthy"/>
    <n v="1"/>
    <n v="4"/>
    <s v="South Africa"/>
    <x v="4"/>
    <x v="0"/>
    <n v="1"/>
  </r>
  <r>
    <s v="RSH5556"/>
    <n v="40"/>
    <x v="2"/>
    <x v="0"/>
    <n v="355"/>
    <x v="1"/>
    <s v="153/80"/>
    <n v="108"/>
    <x v="1"/>
    <x v="1"/>
    <x v="0"/>
    <x v="1"/>
    <x v="1"/>
    <n v="14.89616271"/>
    <x v="0"/>
    <x v="0"/>
    <n v="1"/>
    <n v="6"/>
    <n v="7.2587806669999999"/>
    <n v="25326"/>
    <n v="18.950340619999999"/>
    <n v="235"/>
    <s v="High"/>
    <n v="6"/>
    <n v="5"/>
    <s v="China"/>
    <x v="3"/>
    <x v="1"/>
    <n v="0"/>
  </r>
  <r>
    <s v="KQW8040"/>
    <n v="40"/>
    <x v="2"/>
    <x v="1"/>
    <n v="191"/>
    <x v="2"/>
    <s v="113/73"/>
    <n v="49"/>
    <x v="1"/>
    <x v="1"/>
    <x v="1"/>
    <x v="0"/>
    <x v="1"/>
    <n v="17.298182220000001"/>
    <x v="2"/>
    <x v="1"/>
    <n v="1"/>
    <n v="6"/>
    <n v="6.7108186490000001"/>
    <n v="165687"/>
    <n v="35.770635349999999"/>
    <n v="503"/>
    <s v="Very High"/>
    <n v="4"/>
    <n v="9"/>
    <s v="Italy"/>
    <x v="2"/>
    <x v="0"/>
    <n v="0"/>
  </r>
  <r>
    <s v="QMW5598"/>
    <n v="59"/>
    <x v="0"/>
    <x v="1"/>
    <n v="192"/>
    <x v="2"/>
    <s v="155/81"/>
    <n v="76"/>
    <x v="1"/>
    <x v="0"/>
    <x v="0"/>
    <x v="1"/>
    <x v="0"/>
    <n v="16.029507509999998"/>
    <x v="2"/>
    <x v="1"/>
    <n v="0"/>
    <n v="3"/>
    <n v="1.8271674229999999"/>
    <n v="80561"/>
    <n v="28.454412080000001"/>
    <n v="281"/>
    <s v="High"/>
    <n v="2"/>
    <n v="4"/>
    <s v="Brazil"/>
    <x v="0"/>
    <x v="0"/>
    <n v="0"/>
  </r>
  <r>
    <s v="SPC1698"/>
    <n v="81"/>
    <x v="0"/>
    <x v="0"/>
    <n v="289"/>
    <x v="1"/>
    <s v="160/84"/>
    <n v="60"/>
    <x v="1"/>
    <x v="0"/>
    <x v="0"/>
    <x v="0"/>
    <x v="0"/>
    <n v="6.6960731520000003"/>
    <x v="1"/>
    <x v="0"/>
    <n v="1"/>
    <n v="3"/>
    <n v="7.2857994289999999"/>
    <n v="47638"/>
    <n v="26.180520659999999"/>
    <n v="271"/>
    <s v="High"/>
    <n v="6"/>
    <n v="5"/>
    <s v="Colombia"/>
    <x v="0"/>
    <x v="1"/>
    <n v="0"/>
  </r>
  <r>
    <s v="NDU1704"/>
    <n v="27"/>
    <x v="1"/>
    <x v="0"/>
    <n v="327"/>
    <x v="1"/>
    <s v="141/75"/>
    <n v="95"/>
    <x v="0"/>
    <x v="0"/>
    <x v="0"/>
    <x v="0"/>
    <x v="1"/>
    <n v="14.801646270000001"/>
    <x v="1"/>
    <x v="0"/>
    <n v="1"/>
    <n v="9"/>
    <n v="7.6375828339999998"/>
    <n v="179832"/>
    <n v="19.821007789999999"/>
    <n v="534"/>
    <s v="Very High"/>
    <n v="2"/>
    <n v="4"/>
    <s v="Italy"/>
    <x v="2"/>
    <x v="0"/>
    <n v="0"/>
  </r>
  <r>
    <s v="QQS3454"/>
    <n v="26"/>
    <x v="1"/>
    <x v="0"/>
    <n v="237"/>
    <x v="0"/>
    <s v="130/90"/>
    <n v="103"/>
    <x v="1"/>
    <x v="1"/>
    <x v="0"/>
    <x v="0"/>
    <x v="1"/>
    <n v="2.6480353999999999"/>
    <x v="2"/>
    <x v="1"/>
    <n v="0"/>
    <n v="4"/>
    <n v="2.124945087"/>
    <n v="119389"/>
    <n v="30.52968066"/>
    <n v="764"/>
    <s v="Very High"/>
    <n v="3"/>
    <n v="9"/>
    <s v="Brazil"/>
    <x v="0"/>
    <x v="0"/>
    <n v="1"/>
  </r>
  <r>
    <s v="FQN3963"/>
    <n v="71"/>
    <x v="0"/>
    <x v="0"/>
    <n v="398"/>
    <x v="1"/>
    <s v="140/92"/>
    <n v="56"/>
    <x v="1"/>
    <x v="1"/>
    <x v="0"/>
    <x v="1"/>
    <x v="1"/>
    <n v="5.9678658230000003"/>
    <x v="0"/>
    <x v="0"/>
    <n v="1"/>
    <n v="8"/>
    <n v="2.9849972839999999"/>
    <n v="112877"/>
    <n v="18.579414369999999"/>
    <n v="368"/>
    <s v="High"/>
    <n v="3"/>
    <n v="9"/>
    <s v="Argentina"/>
    <x v="0"/>
    <x v="0"/>
    <n v="1"/>
  </r>
  <r>
    <s v="EEH6963"/>
    <n v="48"/>
    <x v="2"/>
    <x v="0"/>
    <n v="298"/>
    <x v="1"/>
    <s v="180/67"/>
    <n v="89"/>
    <x v="0"/>
    <x v="1"/>
    <x v="0"/>
    <x v="1"/>
    <x v="1"/>
    <n v="13.4070362"/>
    <x v="0"/>
    <x v="1"/>
    <n v="1"/>
    <n v="8"/>
    <n v="4.1856043359999999"/>
    <n v="250539"/>
    <n v="19.856624060000001"/>
    <n v="443"/>
    <s v="High"/>
    <n v="3"/>
    <n v="8"/>
    <s v="Australia"/>
    <x v="5"/>
    <x v="0"/>
    <n v="1"/>
  </r>
  <r>
    <s v="KIP4875"/>
    <n v="45"/>
    <x v="2"/>
    <x v="1"/>
    <n v="196"/>
    <x v="2"/>
    <s v="124/83"/>
    <n v="44"/>
    <x v="1"/>
    <x v="0"/>
    <x v="0"/>
    <x v="1"/>
    <x v="0"/>
    <n v="12.28754934"/>
    <x v="0"/>
    <x v="1"/>
    <n v="0"/>
    <n v="9"/>
    <n v="2.5334604330000001"/>
    <n v="208854"/>
    <n v="32.12927079"/>
    <n v="694"/>
    <s v="Very High"/>
    <n v="5"/>
    <n v="8"/>
    <s v="China"/>
    <x v="3"/>
    <x v="1"/>
    <n v="0"/>
  </r>
  <r>
    <s v="XNX7446"/>
    <n v="45"/>
    <x v="2"/>
    <x v="1"/>
    <n v="179"/>
    <x v="2"/>
    <s v="101/95"/>
    <n v="92"/>
    <x v="0"/>
    <x v="1"/>
    <x v="0"/>
    <x v="0"/>
    <x v="0"/>
    <n v="19.896663920000002"/>
    <x v="0"/>
    <x v="0"/>
    <n v="1"/>
    <n v="7"/>
    <n v="11.807383079999999"/>
    <n v="31611"/>
    <n v="33.507614719999999"/>
    <n v="350"/>
    <s v="High"/>
    <n v="7"/>
    <n v="9"/>
    <s v="South Korea"/>
    <x v="3"/>
    <x v="1"/>
    <n v="1"/>
  </r>
  <r>
    <s v="XIZ8621"/>
    <n v="77"/>
    <x v="0"/>
    <x v="1"/>
    <n v="375"/>
    <x v="1"/>
    <s v="123/87"/>
    <n v="109"/>
    <x v="1"/>
    <x v="1"/>
    <x v="0"/>
    <x v="0"/>
    <x v="1"/>
    <n v="17.296649940000002"/>
    <x v="1"/>
    <x v="0"/>
    <n v="0"/>
    <n v="9"/>
    <n v="6.999996447"/>
    <n v="227569"/>
    <n v="30.87050455"/>
    <n v="573"/>
    <s v="Very High"/>
    <n v="1"/>
    <n v="10"/>
    <s v="Argentina"/>
    <x v="0"/>
    <x v="0"/>
    <n v="0"/>
  </r>
  <r>
    <s v="UMQ0005"/>
    <n v="30"/>
    <x v="1"/>
    <x v="1"/>
    <n v="196"/>
    <x v="2"/>
    <s v="109/89"/>
    <n v="78"/>
    <x v="1"/>
    <x v="1"/>
    <x v="1"/>
    <x v="1"/>
    <x v="0"/>
    <n v="4.9257082780000001"/>
    <x v="0"/>
    <x v="1"/>
    <n v="1"/>
    <n v="2"/>
    <n v="2.2866014090000002"/>
    <n v="234558"/>
    <n v="21.757012660000001"/>
    <n v="76"/>
    <s v="Healthy"/>
    <n v="1"/>
    <n v="8"/>
    <s v="Vietnam"/>
    <x v="3"/>
    <x v="1"/>
    <n v="0"/>
  </r>
  <r>
    <s v="TUW2200"/>
    <n v="62"/>
    <x v="0"/>
    <x v="0"/>
    <n v="168"/>
    <x v="2"/>
    <s v="165/78"/>
    <n v="80"/>
    <x v="1"/>
    <x v="0"/>
    <x v="0"/>
    <x v="1"/>
    <x v="0"/>
    <n v="4.160110843"/>
    <x v="0"/>
    <x v="0"/>
    <n v="1"/>
    <n v="5"/>
    <n v="7.6324471169999999"/>
    <n v="63663"/>
    <n v="36.367716420000001"/>
    <n v="518"/>
    <s v="Very High"/>
    <n v="4"/>
    <n v="7"/>
    <s v="United Kingdom"/>
    <x v="2"/>
    <x v="1"/>
    <n v="0"/>
  </r>
  <r>
    <s v="SHM0923"/>
    <n v="84"/>
    <x v="0"/>
    <x v="1"/>
    <n v="162"/>
    <x v="2"/>
    <s v="173/68"/>
    <n v="40"/>
    <x v="0"/>
    <x v="0"/>
    <x v="0"/>
    <x v="0"/>
    <x v="1"/>
    <n v="16.130863680000001"/>
    <x v="2"/>
    <x v="1"/>
    <n v="0"/>
    <n v="7"/>
    <n v="0.76220534100000004"/>
    <n v="119794"/>
    <n v="32.702837700000003"/>
    <n v="634"/>
    <s v="Very High"/>
    <n v="2"/>
    <n v="10"/>
    <s v="Brazil"/>
    <x v="0"/>
    <x v="0"/>
    <n v="0"/>
  </r>
  <r>
    <s v="MDL1534"/>
    <n v="58"/>
    <x v="0"/>
    <x v="0"/>
    <n v="332"/>
    <x v="1"/>
    <s v="170/83"/>
    <n v="67"/>
    <x v="1"/>
    <x v="1"/>
    <x v="0"/>
    <x v="0"/>
    <x v="1"/>
    <n v="7.3834293229999997"/>
    <x v="0"/>
    <x v="0"/>
    <n v="1"/>
    <n v="4"/>
    <n v="4.05801488"/>
    <n v="32905"/>
    <n v="35.59060375"/>
    <n v="348"/>
    <s v="High"/>
    <n v="0"/>
    <n v="8"/>
    <s v="Thailand"/>
    <x v="3"/>
    <x v="1"/>
    <n v="0"/>
  </r>
  <r>
    <s v="FZQ3884"/>
    <n v="60"/>
    <x v="0"/>
    <x v="1"/>
    <n v="378"/>
    <x v="1"/>
    <s v="137/78"/>
    <n v="93"/>
    <x v="0"/>
    <x v="1"/>
    <x v="0"/>
    <x v="0"/>
    <x v="0"/>
    <n v="9.2916434970000008"/>
    <x v="1"/>
    <x v="0"/>
    <n v="1"/>
    <n v="3"/>
    <n v="3.4300750799999999"/>
    <n v="272740"/>
    <n v="31.04119678"/>
    <n v="266"/>
    <s v="High"/>
    <n v="1"/>
    <n v="4"/>
    <s v="France"/>
    <x v="2"/>
    <x v="1"/>
    <n v="0"/>
  </r>
  <r>
    <s v="SDW7469"/>
    <n v="33"/>
    <x v="2"/>
    <x v="0"/>
    <n v="203"/>
    <x v="0"/>
    <s v="131/79"/>
    <n v="62"/>
    <x v="1"/>
    <x v="1"/>
    <x v="0"/>
    <x v="0"/>
    <x v="0"/>
    <n v="6.5303201980000001"/>
    <x v="1"/>
    <x v="1"/>
    <n v="0"/>
    <n v="2"/>
    <n v="10.232357410000001"/>
    <n v="167121"/>
    <n v="23.34869063"/>
    <n v="554"/>
    <s v="Very High"/>
    <n v="0"/>
    <n v="10"/>
    <s v="Germany"/>
    <x v="2"/>
    <x v="1"/>
    <n v="0"/>
  </r>
  <r>
    <s v="RND9284"/>
    <n v="33"/>
    <x v="2"/>
    <x v="0"/>
    <n v="335"/>
    <x v="1"/>
    <s v="178/89"/>
    <n v="87"/>
    <x v="1"/>
    <x v="0"/>
    <x v="0"/>
    <x v="1"/>
    <x v="1"/>
    <n v="16.77678916"/>
    <x v="1"/>
    <x v="1"/>
    <n v="1"/>
    <n v="3"/>
    <n v="2.5405517240000002"/>
    <n v="139069"/>
    <n v="19.677669430000002"/>
    <n v="657"/>
    <s v="Very High"/>
    <n v="6"/>
    <n v="6"/>
    <s v="United States"/>
    <x v="1"/>
    <x v="1"/>
    <n v="0"/>
  </r>
  <r>
    <s v="XOD0410"/>
    <n v="63"/>
    <x v="0"/>
    <x v="0"/>
    <n v="367"/>
    <x v="1"/>
    <s v="177/64"/>
    <n v="55"/>
    <x v="0"/>
    <x v="1"/>
    <x v="0"/>
    <x v="1"/>
    <x v="0"/>
    <n v="19.33508234"/>
    <x v="1"/>
    <x v="0"/>
    <n v="1"/>
    <n v="5"/>
    <n v="8.6906255550000004"/>
    <n v="89691"/>
    <n v="27.832544859999999"/>
    <n v="424"/>
    <s v="High"/>
    <n v="1"/>
    <n v="9"/>
    <s v="China"/>
    <x v="3"/>
    <x v="1"/>
    <n v="1"/>
  </r>
  <r>
    <s v="PRK8877"/>
    <n v="63"/>
    <x v="0"/>
    <x v="1"/>
    <n v="201"/>
    <x v="0"/>
    <s v="173/107"/>
    <n v="60"/>
    <x v="0"/>
    <x v="0"/>
    <x v="0"/>
    <x v="1"/>
    <x v="1"/>
    <n v="13.160492769999999"/>
    <x v="0"/>
    <x v="0"/>
    <n v="0"/>
    <n v="4"/>
    <n v="6.9062867780000001"/>
    <n v="228584"/>
    <n v="34.552340989999998"/>
    <n v="780"/>
    <s v="Very High"/>
    <n v="5"/>
    <n v="10"/>
    <s v="India"/>
    <x v="3"/>
    <x v="1"/>
    <n v="0"/>
  </r>
  <r>
    <s v="ZWZ0285"/>
    <n v="44"/>
    <x v="2"/>
    <x v="0"/>
    <n v="300"/>
    <x v="1"/>
    <s v="133/102"/>
    <n v="77"/>
    <x v="1"/>
    <x v="1"/>
    <x v="0"/>
    <x v="1"/>
    <x v="1"/>
    <n v="0.42683734099999998"/>
    <x v="2"/>
    <x v="0"/>
    <n v="1"/>
    <n v="4"/>
    <n v="2.2605554890000001"/>
    <n v="268490"/>
    <n v="30.840046180000002"/>
    <n v="404"/>
    <s v="High"/>
    <n v="2"/>
    <n v="10"/>
    <s v="South Korea"/>
    <x v="3"/>
    <x v="1"/>
    <n v="0"/>
  </r>
  <r>
    <s v="AAF0810"/>
    <n v="57"/>
    <x v="0"/>
    <x v="0"/>
    <n v="325"/>
    <x v="1"/>
    <s v="141/106"/>
    <n v="70"/>
    <x v="1"/>
    <x v="1"/>
    <x v="0"/>
    <x v="1"/>
    <x v="0"/>
    <n v="13.654837130000001"/>
    <x v="0"/>
    <x v="1"/>
    <n v="0"/>
    <n v="5"/>
    <n v="5.2894906969999997"/>
    <n v="251559"/>
    <n v="35.162937399999997"/>
    <n v="46"/>
    <s v="Healthy"/>
    <n v="7"/>
    <n v="8"/>
    <s v="New Zealand"/>
    <x v="5"/>
    <x v="0"/>
    <n v="0"/>
  </r>
  <r>
    <s v="XJB1210"/>
    <n v="52"/>
    <x v="2"/>
    <x v="0"/>
    <n v="194"/>
    <x v="2"/>
    <s v="119/92"/>
    <n v="94"/>
    <x v="0"/>
    <x v="1"/>
    <x v="0"/>
    <x v="1"/>
    <x v="1"/>
    <n v="18.68010293"/>
    <x v="2"/>
    <x v="1"/>
    <n v="0"/>
    <n v="4"/>
    <n v="1.686137059"/>
    <n v="66980"/>
    <n v="19.66148815"/>
    <n v="128"/>
    <s v="Healthy"/>
    <n v="1"/>
    <n v="7"/>
    <s v="France"/>
    <x v="2"/>
    <x v="1"/>
    <n v="0"/>
  </r>
  <r>
    <s v="CIP7420"/>
    <n v="26"/>
    <x v="1"/>
    <x v="0"/>
    <n v="333"/>
    <x v="1"/>
    <s v="95/107"/>
    <n v="63"/>
    <x v="1"/>
    <x v="1"/>
    <x v="0"/>
    <x v="1"/>
    <x v="1"/>
    <n v="5.7107854409999996"/>
    <x v="0"/>
    <x v="1"/>
    <n v="0"/>
    <n v="9"/>
    <n v="0.104698298"/>
    <n v="75488"/>
    <n v="22.521111789999999"/>
    <n v="300"/>
    <s v="High"/>
    <n v="3"/>
    <n v="6"/>
    <s v="South Africa"/>
    <x v="4"/>
    <x v="0"/>
    <n v="1"/>
  </r>
  <r>
    <s v="LUK7669"/>
    <n v="35"/>
    <x v="2"/>
    <x v="1"/>
    <n v="260"/>
    <x v="1"/>
    <s v="96/62"/>
    <n v="55"/>
    <x v="0"/>
    <x v="1"/>
    <x v="1"/>
    <x v="0"/>
    <x v="0"/>
    <n v="17.649261169999999"/>
    <x v="1"/>
    <x v="0"/>
    <n v="1"/>
    <n v="10"/>
    <n v="8.6531755950000004"/>
    <n v="175780"/>
    <n v="20.6327754"/>
    <n v="116"/>
    <s v="Healthy"/>
    <n v="3"/>
    <n v="6"/>
    <s v="United Kingdom"/>
    <x v="2"/>
    <x v="1"/>
    <n v="0"/>
  </r>
  <r>
    <s v="EHT4070"/>
    <n v="84"/>
    <x v="0"/>
    <x v="0"/>
    <n v="214"/>
    <x v="0"/>
    <s v="131/82"/>
    <n v="64"/>
    <x v="1"/>
    <x v="1"/>
    <x v="0"/>
    <x v="1"/>
    <x v="1"/>
    <n v="15.46489015"/>
    <x v="1"/>
    <x v="1"/>
    <n v="1"/>
    <n v="8"/>
    <n v="4.715088014"/>
    <n v="28708"/>
    <n v="34.162151919999999"/>
    <n v="212"/>
    <s v="High"/>
    <n v="2"/>
    <n v="6"/>
    <s v="Nigeria"/>
    <x v="4"/>
    <x v="1"/>
    <n v="0"/>
  </r>
  <r>
    <s v="ERA2791"/>
    <n v="78"/>
    <x v="0"/>
    <x v="0"/>
    <n v="322"/>
    <x v="1"/>
    <s v="172/78"/>
    <n v="106"/>
    <x v="0"/>
    <x v="1"/>
    <x v="0"/>
    <x v="1"/>
    <x v="0"/>
    <n v="11.72073453"/>
    <x v="2"/>
    <x v="1"/>
    <n v="1"/>
    <n v="6"/>
    <n v="11.71347222"/>
    <n v="73259"/>
    <n v="26.510341440000001"/>
    <n v="266"/>
    <s v="High"/>
    <n v="6"/>
    <n v="9"/>
    <s v="New Zealand"/>
    <x v="5"/>
    <x v="0"/>
    <n v="0"/>
  </r>
  <r>
    <s v="ROE7399"/>
    <n v="77"/>
    <x v="0"/>
    <x v="0"/>
    <n v="349"/>
    <x v="1"/>
    <s v="148/78"/>
    <n v="81"/>
    <x v="0"/>
    <x v="0"/>
    <x v="0"/>
    <x v="0"/>
    <x v="0"/>
    <n v="15.69864102"/>
    <x v="2"/>
    <x v="0"/>
    <n v="0"/>
    <n v="7"/>
    <n v="0.93078616400000003"/>
    <n v="117399"/>
    <n v="23.059119079999999"/>
    <n v="762"/>
    <s v="Very High"/>
    <n v="7"/>
    <n v="5"/>
    <s v="Nigeria"/>
    <x v="4"/>
    <x v="1"/>
    <n v="1"/>
  </r>
  <r>
    <s v="LWZ5949"/>
    <n v="65"/>
    <x v="0"/>
    <x v="0"/>
    <n v="349"/>
    <x v="1"/>
    <s v="108/61"/>
    <n v="91"/>
    <x v="1"/>
    <x v="0"/>
    <x v="0"/>
    <x v="1"/>
    <x v="0"/>
    <n v="8.7924853380000005"/>
    <x v="1"/>
    <x v="0"/>
    <n v="0"/>
    <n v="5"/>
    <n v="3.2365244610000001"/>
    <n v="196965"/>
    <n v="34.39106555"/>
    <n v="796"/>
    <s v="Very High"/>
    <n v="7"/>
    <n v="7"/>
    <s v="New Zealand"/>
    <x v="5"/>
    <x v="0"/>
    <n v="1"/>
  </r>
  <r>
    <s v="CUS9622"/>
    <n v="22"/>
    <x v="1"/>
    <x v="0"/>
    <n v="239"/>
    <x v="0"/>
    <s v="126/67"/>
    <n v="66"/>
    <x v="0"/>
    <x v="0"/>
    <x v="0"/>
    <x v="1"/>
    <x v="1"/>
    <n v="16.808124129999999"/>
    <x v="0"/>
    <x v="0"/>
    <n v="0"/>
    <n v="8"/>
    <n v="9.6643242180000009"/>
    <n v="133806"/>
    <n v="34.855182820000003"/>
    <n v="410"/>
    <s v="High"/>
    <n v="4"/>
    <n v="6"/>
    <s v="New Zealand"/>
    <x v="5"/>
    <x v="0"/>
    <n v="0"/>
  </r>
  <r>
    <s v="URV7622"/>
    <n v="62"/>
    <x v="0"/>
    <x v="0"/>
    <n v="312"/>
    <x v="1"/>
    <s v="131/69"/>
    <n v="99"/>
    <x v="0"/>
    <x v="0"/>
    <x v="0"/>
    <x v="1"/>
    <x v="1"/>
    <n v="11.078194209999999"/>
    <x v="2"/>
    <x v="0"/>
    <n v="1"/>
    <n v="7"/>
    <n v="2.584837346"/>
    <n v="52882"/>
    <n v="19.625263220000001"/>
    <n v="485"/>
    <s v="High"/>
    <n v="4"/>
    <n v="9"/>
    <s v="Japan"/>
    <x v="3"/>
    <x v="1"/>
    <n v="0"/>
  </r>
  <r>
    <s v="FDZ9054"/>
    <n v="85"/>
    <x v="0"/>
    <x v="0"/>
    <n v="170"/>
    <x v="2"/>
    <s v="100/80"/>
    <n v="50"/>
    <x v="0"/>
    <x v="1"/>
    <x v="0"/>
    <x v="1"/>
    <x v="1"/>
    <n v="10.037071279999999"/>
    <x v="0"/>
    <x v="0"/>
    <n v="0"/>
    <n v="7"/>
    <n v="3.4875834960000001"/>
    <n v="185905"/>
    <n v="22.242099840000002"/>
    <n v="345"/>
    <s v="High"/>
    <n v="3"/>
    <n v="4"/>
    <s v="South Korea"/>
    <x v="3"/>
    <x v="1"/>
    <n v="0"/>
  </r>
  <r>
    <s v="KVH5292"/>
    <n v="68"/>
    <x v="0"/>
    <x v="0"/>
    <n v="312"/>
    <x v="1"/>
    <s v="114/85"/>
    <n v="53"/>
    <x v="1"/>
    <x v="1"/>
    <x v="0"/>
    <x v="0"/>
    <x v="0"/>
    <n v="3.147472477"/>
    <x v="0"/>
    <x v="1"/>
    <n v="1"/>
    <n v="5"/>
    <n v="4.5113853700000002"/>
    <n v="101952"/>
    <n v="25.67569851"/>
    <n v="375"/>
    <s v="High"/>
    <n v="2"/>
    <n v="8"/>
    <s v="Germany"/>
    <x v="2"/>
    <x v="1"/>
    <n v="0"/>
  </r>
  <r>
    <s v="LEP6327"/>
    <n v="24"/>
    <x v="1"/>
    <x v="0"/>
    <n v="227"/>
    <x v="0"/>
    <s v="116/60"/>
    <n v="40"/>
    <x v="1"/>
    <x v="0"/>
    <x v="0"/>
    <x v="0"/>
    <x v="1"/>
    <n v="6.9995141639999998"/>
    <x v="1"/>
    <x v="0"/>
    <n v="1"/>
    <n v="6"/>
    <n v="1.3702357650000001"/>
    <n v="297080"/>
    <n v="30.57071045"/>
    <n v="731"/>
    <s v="Very High"/>
    <n v="5"/>
    <n v="6"/>
    <s v="Colombia"/>
    <x v="0"/>
    <x v="1"/>
    <n v="0"/>
  </r>
  <r>
    <s v="GKE8551"/>
    <n v="53"/>
    <x v="2"/>
    <x v="0"/>
    <n v="172"/>
    <x v="2"/>
    <s v="98/64"/>
    <n v="69"/>
    <x v="1"/>
    <x v="1"/>
    <x v="0"/>
    <x v="1"/>
    <x v="1"/>
    <n v="10.39938802"/>
    <x v="0"/>
    <x v="1"/>
    <n v="0"/>
    <n v="9"/>
    <n v="9.1264515179999997"/>
    <n v="66644"/>
    <n v="36.158001409999997"/>
    <n v="695"/>
    <s v="Very High"/>
    <n v="6"/>
    <n v="4"/>
    <s v="Vietnam"/>
    <x v="3"/>
    <x v="1"/>
    <n v="0"/>
  </r>
  <r>
    <s v="TOX2835"/>
    <n v="90"/>
    <x v="0"/>
    <x v="0"/>
    <n v="329"/>
    <x v="1"/>
    <s v="92/79"/>
    <n v="106"/>
    <x v="0"/>
    <x v="1"/>
    <x v="0"/>
    <x v="0"/>
    <x v="1"/>
    <n v="15.57299911"/>
    <x v="1"/>
    <x v="0"/>
    <n v="0"/>
    <n v="4"/>
    <n v="11.91013639"/>
    <n v="282508"/>
    <n v="19.493588290000002"/>
    <n v="711"/>
    <s v="Very High"/>
    <n v="7"/>
    <n v="9"/>
    <s v="South Korea"/>
    <x v="3"/>
    <x v="1"/>
    <n v="1"/>
  </r>
  <r>
    <s v="TWX5824"/>
    <n v="26"/>
    <x v="1"/>
    <x v="0"/>
    <n v="340"/>
    <x v="1"/>
    <s v="124/96"/>
    <n v="80"/>
    <x v="1"/>
    <x v="0"/>
    <x v="0"/>
    <x v="1"/>
    <x v="1"/>
    <n v="17.66095584"/>
    <x v="0"/>
    <x v="0"/>
    <n v="1"/>
    <n v="10"/>
    <n v="10.62334529"/>
    <n v="88242"/>
    <n v="25.04080386"/>
    <n v="498"/>
    <s v="High"/>
    <n v="5"/>
    <n v="10"/>
    <s v="New Zealand"/>
    <x v="5"/>
    <x v="0"/>
    <n v="0"/>
  </r>
  <r>
    <s v="HDW2163"/>
    <n v="42"/>
    <x v="2"/>
    <x v="0"/>
    <n v="393"/>
    <x v="1"/>
    <s v="156/103"/>
    <n v="84"/>
    <x v="0"/>
    <x v="1"/>
    <x v="0"/>
    <x v="0"/>
    <x v="0"/>
    <n v="7.5503781950000004"/>
    <x v="1"/>
    <x v="1"/>
    <n v="0"/>
    <n v="6"/>
    <n v="8.5162016600000001"/>
    <n v="173255"/>
    <n v="19.455314869999999"/>
    <n v="641"/>
    <s v="Very High"/>
    <n v="4"/>
    <n v="7"/>
    <s v="United States"/>
    <x v="1"/>
    <x v="1"/>
    <n v="0"/>
  </r>
  <r>
    <s v="JSH4754"/>
    <n v="61"/>
    <x v="0"/>
    <x v="0"/>
    <n v="143"/>
    <x v="2"/>
    <s v="145/100"/>
    <n v="54"/>
    <x v="1"/>
    <x v="0"/>
    <x v="0"/>
    <x v="0"/>
    <x v="0"/>
    <n v="16.773270140000001"/>
    <x v="1"/>
    <x v="0"/>
    <n v="0"/>
    <n v="4"/>
    <n v="6.4264805840000001"/>
    <n v="123090"/>
    <n v="22.677596820000002"/>
    <n v="675"/>
    <s v="Very High"/>
    <n v="4"/>
    <n v="6"/>
    <s v="China"/>
    <x v="3"/>
    <x v="1"/>
    <n v="0"/>
  </r>
  <r>
    <s v="HOT0259"/>
    <n v="64"/>
    <x v="0"/>
    <x v="1"/>
    <n v="260"/>
    <x v="1"/>
    <s v="163/69"/>
    <n v="93"/>
    <x v="1"/>
    <x v="1"/>
    <x v="0"/>
    <x v="0"/>
    <x v="1"/>
    <n v="6.4256008659999999"/>
    <x v="0"/>
    <x v="0"/>
    <n v="0"/>
    <n v="4"/>
    <n v="3.5509787629999998"/>
    <n v="24413"/>
    <n v="33.298356089999999"/>
    <n v="486"/>
    <s v="High"/>
    <n v="3"/>
    <n v="7"/>
    <s v="Argentina"/>
    <x v="0"/>
    <x v="0"/>
    <n v="0"/>
  </r>
  <r>
    <s v="FGI7971"/>
    <n v="81"/>
    <x v="0"/>
    <x v="1"/>
    <n v="398"/>
    <x v="1"/>
    <s v="120/64"/>
    <n v="51"/>
    <x v="0"/>
    <x v="0"/>
    <x v="0"/>
    <x v="0"/>
    <x v="1"/>
    <n v="13.25978649"/>
    <x v="1"/>
    <x v="0"/>
    <n v="0"/>
    <n v="5"/>
    <n v="5.4717961639999997"/>
    <n v="21510"/>
    <n v="30.311427500000001"/>
    <n v="291"/>
    <s v="High"/>
    <n v="6"/>
    <n v="9"/>
    <s v="Vietnam"/>
    <x v="3"/>
    <x v="1"/>
    <n v="1"/>
  </r>
  <r>
    <s v="TJP8005"/>
    <n v="20"/>
    <x v="1"/>
    <x v="0"/>
    <n v="322"/>
    <x v="1"/>
    <s v="109/75"/>
    <n v="94"/>
    <x v="1"/>
    <x v="0"/>
    <x v="0"/>
    <x v="1"/>
    <x v="1"/>
    <n v="12.50420939"/>
    <x v="0"/>
    <x v="1"/>
    <n v="0"/>
    <n v="9"/>
    <n v="0.81438254700000001"/>
    <n v="293567"/>
    <n v="37.424986509999997"/>
    <n v="499"/>
    <s v="High"/>
    <n v="0"/>
    <n v="5"/>
    <s v="Colombia"/>
    <x v="0"/>
    <x v="1"/>
    <n v="0"/>
  </r>
  <r>
    <s v="GGM7018"/>
    <n v="34"/>
    <x v="2"/>
    <x v="1"/>
    <n v="379"/>
    <x v="1"/>
    <s v="157/90"/>
    <n v="108"/>
    <x v="1"/>
    <x v="1"/>
    <x v="1"/>
    <x v="0"/>
    <x v="1"/>
    <n v="6.9472421730000002"/>
    <x v="1"/>
    <x v="1"/>
    <n v="1"/>
    <n v="3"/>
    <n v="7.1696283950000002"/>
    <n v="52490"/>
    <n v="35.237716300000002"/>
    <n v="102"/>
    <s v="Healthy"/>
    <n v="2"/>
    <n v="4"/>
    <s v="Canada"/>
    <x v="1"/>
    <x v="1"/>
    <n v="1"/>
  </r>
  <r>
    <s v="PGE2218"/>
    <n v="20"/>
    <x v="1"/>
    <x v="1"/>
    <n v="232"/>
    <x v="0"/>
    <s v="150/73"/>
    <n v="62"/>
    <x v="1"/>
    <x v="0"/>
    <x v="1"/>
    <x v="0"/>
    <x v="0"/>
    <n v="12.036650679999999"/>
    <x v="1"/>
    <x v="0"/>
    <n v="1"/>
    <n v="10"/>
    <n v="0.97213430499999998"/>
    <n v="206014"/>
    <n v="30.235100209999999"/>
    <n v="784"/>
    <s v="Very High"/>
    <n v="1"/>
    <n v="6"/>
    <s v="Australia"/>
    <x v="5"/>
    <x v="0"/>
    <n v="1"/>
  </r>
  <r>
    <s v="TXR5763"/>
    <n v="85"/>
    <x v="0"/>
    <x v="0"/>
    <n v="338"/>
    <x v="1"/>
    <s v="124/109"/>
    <n v="59"/>
    <x v="0"/>
    <x v="0"/>
    <x v="0"/>
    <x v="0"/>
    <x v="1"/>
    <n v="17.95524468"/>
    <x v="2"/>
    <x v="0"/>
    <n v="0"/>
    <n v="5"/>
    <n v="5.3550830810000001"/>
    <n v="38198"/>
    <n v="38.374123869999998"/>
    <n v="559"/>
    <s v="Very High"/>
    <n v="7"/>
    <n v="7"/>
    <s v="Brazil"/>
    <x v="0"/>
    <x v="0"/>
    <n v="0"/>
  </r>
  <r>
    <s v="JYX1946"/>
    <n v="23"/>
    <x v="1"/>
    <x v="0"/>
    <n v="196"/>
    <x v="2"/>
    <s v="118/63"/>
    <n v="94"/>
    <x v="0"/>
    <x v="1"/>
    <x v="0"/>
    <x v="1"/>
    <x v="1"/>
    <n v="14.994205539999999"/>
    <x v="1"/>
    <x v="0"/>
    <n v="1"/>
    <n v="9"/>
    <n v="7.596957937"/>
    <n v="263571"/>
    <n v="38.020073340000003"/>
    <n v="138"/>
    <s v="Healthy"/>
    <n v="0"/>
    <n v="7"/>
    <s v="Canada"/>
    <x v="1"/>
    <x v="1"/>
    <n v="0"/>
  </r>
  <r>
    <s v="YWN1430"/>
    <n v="89"/>
    <x v="0"/>
    <x v="0"/>
    <n v="187"/>
    <x v="2"/>
    <s v="107/76"/>
    <n v="74"/>
    <x v="0"/>
    <x v="1"/>
    <x v="0"/>
    <x v="0"/>
    <x v="1"/>
    <n v="13.075854059999999"/>
    <x v="1"/>
    <x v="0"/>
    <n v="0"/>
    <n v="1"/>
    <n v="5.774757277"/>
    <n v="60255"/>
    <n v="20.92714209"/>
    <n v="753"/>
    <s v="Very High"/>
    <n v="7"/>
    <n v="4"/>
    <s v="New Zealand"/>
    <x v="5"/>
    <x v="0"/>
    <n v="1"/>
  </r>
  <r>
    <s v="FDW0902"/>
    <n v="85"/>
    <x v="0"/>
    <x v="0"/>
    <n v="326"/>
    <x v="1"/>
    <s v="94/68"/>
    <n v="103"/>
    <x v="1"/>
    <x v="0"/>
    <x v="0"/>
    <x v="1"/>
    <x v="0"/>
    <n v="2.8596493459999999"/>
    <x v="2"/>
    <x v="0"/>
    <n v="0"/>
    <n v="1"/>
    <n v="5.3341902809999997"/>
    <n v="160497"/>
    <n v="34.233040989999999"/>
    <n v="457"/>
    <s v="High"/>
    <n v="7"/>
    <n v="6"/>
    <s v="Canada"/>
    <x v="1"/>
    <x v="1"/>
    <n v="0"/>
  </r>
  <r>
    <s v="EIT4848"/>
    <n v="53"/>
    <x v="2"/>
    <x v="1"/>
    <n v="244"/>
    <x v="1"/>
    <s v="109/80"/>
    <n v="77"/>
    <x v="0"/>
    <x v="1"/>
    <x v="0"/>
    <x v="1"/>
    <x v="1"/>
    <n v="17.57789258"/>
    <x v="0"/>
    <x v="0"/>
    <n v="0"/>
    <n v="5"/>
    <n v="2.4085486839999999"/>
    <n v="91336"/>
    <n v="25.877139020000001"/>
    <n v="480"/>
    <s v="High"/>
    <n v="7"/>
    <n v="4"/>
    <s v="South Africa"/>
    <x v="4"/>
    <x v="0"/>
    <n v="0"/>
  </r>
  <r>
    <s v="VQZ8797"/>
    <n v="57"/>
    <x v="0"/>
    <x v="0"/>
    <n v="213"/>
    <x v="0"/>
    <s v="159/63"/>
    <n v="56"/>
    <x v="1"/>
    <x v="0"/>
    <x v="0"/>
    <x v="1"/>
    <x v="1"/>
    <n v="1.5721973419999999"/>
    <x v="0"/>
    <x v="0"/>
    <n v="0"/>
    <n v="6"/>
    <n v="3.4733911609999999"/>
    <n v="148155"/>
    <n v="28.254918140000001"/>
    <n v="226"/>
    <s v="High"/>
    <n v="1"/>
    <n v="8"/>
    <s v="Thailand"/>
    <x v="3"/>
    <x v="1"/>
    <n v="1"/>
  </r>
  <r>
    <s v="IQF0232"/>
    <n v="32"/>
    <x v="2"/>
    <x v="1"/>
    <n v="297"/>
    <x v="1"/>
    <s v="168/81"/>
    <n v="60"/>
    <x v="0"/>
    <x v="0"/>
    <x v="1"/>
    <x v="0"/>
    <x v="0"/>
    <n v="4.3138112580000003"/>
    <x v="1"/>
    <x v="0"/>
    <n v="1"/>
    <n v="4"/>
    <n v="0.72435536099999998"/>
    <n v="225999"/>
    <n v="32.168232449999998"/>
    <n v="334"/>
    <s v="High"/>
    <n v="1"/>
    <n v="7"/>
    <s v="Spain"/>
    <x v="2"/>
    <x v="0"/>
    <n v="1"/>
  </r>
  <r>
    <s v="YES4508"/>
    <n v="47"/>
    <x v="2"/>
    <x v="0"/>
    <n v="379"/>
    <x v="1"/>
    <s v="101/61"/>
    <n v="57"/>
    <x v="1"/>
    <x v="0"/>
    <x v="0"/>
    <x v="1"/>
    <x v="1"/>
    <n v="1.538179822"/>
    <x v="0"/>
    <x v="0"/>
    <n v="1"/>
    <n v="8"/>
    <n v="5.4836787659999997"/>
    <n v="184992"/>
    <n v="33.055615670000002"/>
    <n v="240"/>
    <s v="High"/>
    <n v="0"/>
    <n v="8"/>
    <s v="Australia"/>
    <x v="5"/>
    <x v="0"/>
    <n v="0"/>
  </r>
  <r>
    <s v="CAE4734"/>
    <n v="57"/>
    <x v="0"/>
    <x v="1"/>
    <n v="346"/>
    <x v="1"/>
    <s v="134/94"/>
    <n v="101"/>
    <x v="0"/>
    <x v="0"/>
    <x v="0"/>
    <x v="1"/>
    <x v="1"/>
    <n v="11.224059349999999"/>
    <x v="0"/>
    <x v="1"/>
    <n v="1"/>
    <n v="7"/>
    <n v="6.242705484"/>
    <n v="174426"/>
    <n v="31.408110700000002"/>
    <n v="604"/>
    <s v="Very High"/>
    <n v="6"/>
    <n v="9"/>
    <s v="India"/>
    <x v="3"/>
    <x v="1"/>
    <n v="0"/>
  </r>
  <r>
    <s v="TRU8984"/>
    <n v="43"/>
    <x v="2"/>
    <x v="0"/>
    <n v="251"/>
    <x v="1"/>
    <s v="163/80"/>
    <n v="101"/>
    <x v="1"/>
    <x v="0"/>
    <x v="0"/>
    <x v="0"/>
    <x v="0"/>
    <n v="7.7563767700000001"/>
    <x v="0"/>
    <x v="0"/>
    <n v="0"/>
    <n v="8"/>
    <n v="9.4860760289999995"/>
    <n v="136432"/>
    <n v="39.69648171"/>
    <n v="722"/>
    <s v="Very High"/>
    <n v="4"/>
    <n v="4"/>
    <s v="Spain"/>
    <x v="2"/>
    <x v="0"/>
    <n v="1"/>
  </r>
  <r>
    <s v="QFG9891"/>
    <n v="37"/>
    <x v="2"/>
    <x v="0"/>
    <n v="200"/>
    <x v="0"/>
    <s v="122/85"/>
    <n v="51"/>
    <x v="1"/>
    <x v="1"/>
    <x v="0"/>
    <x v="0"/>
    <x v="0"/>
    <n v="13.13672981"/>
    <x v="2"/>
    <x v="0"/>
    <n v="1"/>
    <n v="5"/>
    <n v="9.7268473530000001"/>
    <n v="256342"/>
    <n v="22.472651639999999"/>
    <n v="134"/>
    <s v="Healthy"/>
    <n v="6"/>
    <n v="10"/>
    <s v="France"/>
    <x v="2"/>
    <x v="1"/>
    <n v="1"/>
  </r>
  <r>
    <s v="RDL4496"/>
    <n v="87"/>
    <x v="0"/>
    <x v="0"/>
    <n v="167"/>
    <x v="2"/>
    <s v="93/70"/>
    <n v="110"/>
    <x v="1"/>
    <x v="0"/>
    <x v="0"/>
    <x v="0"/>
    <x v="1"/>
    <n v="2.1767256750000001"/>
    <x v="2"/>
    <x v="0"/>
    <n v="1"/>
    <n v="1"/>
    <n v="1.1867629120000001"/>
    <n v="276096"/>
    <n v="38.76679523"/>
    <n v="138"/>
    <s v="Healthy"/>
    <n v="0"/>
    <n v="4"/>
    <s v="Brazil"/>
    <x v="0"/>
    <x v="0"/>
    <n v="0"/>
  </r>
  <r>
    <s v="DDR3105"/>
    <n v="54"/>
    <x v="2"/>
    <x v="0"/>
    <n v="372"/>
    <x v="1"/>
    <s v="96/97"/>
    <n v="87"/>
    <x v="0"/>
    <x v="1"/>
    <x v="0"/>
    <x v="0"/>
    <x v="0"/>
    <n v="13.405634190000001"/>
    <x v="0"/>
    <x v="1"/>
    <n v="0"/>
    <n v="4"/>
    <n v="1.865722527"/>
    <n v="49154"/>
    <n v="20.199948129999999"/>
    <n v="445"/>
    <s v="High"/>
    <n v="4"/>
    <n v="5"/>
    <s v="Colombia"/>
    <x v="0"/>
    <x v="1"/>
    <n v="1"/>
  </r>
  <r>
    <s v="EFI4986"/>
    <n v="90"/>
    <x v="0"/>
    <x v="0"/>
    <n v="143"/>
    <x v="2"/>
    <s v="170/101"/>
    <n v="79"/>
    <x v="0"/>
    <x v="1"/>
    <x v="0"/>
    <x v="1"/>
    <x v="0"/>
    <n v="13.60415021"/>
    <x v="1"/>
    <x v="1"/>
    <n v="0"/>
    <n v="1"/>
    <n v="1.4014728219999999"/>
    <n v="265200"/>
    <n v="27.704778409999999"/>
    <n v="563"/>
    <s v="Very High"/>
    <n v="0"/>
    <n v="8"/>
    <s v="Australia"/>
    <x v="5"/>
    <x v="0"/>
    <n v="0"/>
  </r>
  <r>
    <s v="ENT6612"/>
    <n v="48"/>
    <x v="2"/>
    <x v="0"/>
    <n v="266"/>
    <x v="1"/>
    <s v="123/90"/>
    <n v="65"/>
    <x v="1"/>
    <x v="1"/>
    <x v="0"/>
    <x v="0"/>
    <x v="1"/>
    <n v="2.4715574249999999"/>
    <x v="1"/>
    <x v="1"/>
    <n v="1"/>
    <n v="8"/>
    <n v="9.4333082410000006"/>
    <n v="132435"/>
    <n v="28.72683018"/>
    <n v="694"/>
    <s v="Very High"/>
    <n v="5"/>
    <n v="5"/>
    <s v="Thailand"/>
    <x v="3"/>
    <x v="1"/>
    <n v="0"/>
  </r>
  <r>
    <s v="BWZ1182"/>
    <n v="64"/>
    <x v="0"/>
    <x v="0"/>
    <n v="257"/>
    <x v="1"/>
    <s v="111/82"/>
    <n v="98"/>
    <x v="1"/>
    <x v="0"/>
    <x v="0"/>
    <x v="0"/>
    <x v="1"/>
    <n v="6.5739844610000002"/>
    <x v="1"/>
    <x v="0"/>
    <n v="0"/>
    <n v="10"/>
    <n v="5.4878180590000003"/>
    <n v="220720"/>
    <n v="29.793462640000001"/>
    <n v="340"/>
    <s v="High"/>
    <n v="2"/>
    <n v="7"/>
    <s v="United States"/>
    <x v="1"/>
    <x v="1"/>
    <n v="0"/>
  </r>
  <r>
    <s v="MUE3250"/>
    <n v="52"/>
    <x v="2"/>
    <x v="0"/>
    <n v="182"/>
    <x v="2"/>
    <s v="176/73"/>
    <n v="51"/>
    <x v="1"/>
    <x v="1"/>
    <x v="0"/>
    <x v="1"/>
    <x v="1"/>
    <n v="14.072473949999999"/>
    <x v="1"/>
    <x v="0"/>
    <n v="1"/>
    <n v="7"/>
    <n v="1.575630783"/>
    <n v="175510"/>
    <n v="26.25105117"/>
    <n v="433"/>
    <s v="High"/>
    <n v="4"/>
    <n v="5"/>
    <s v="Japan"/>
    <x v="3"/>
    <x v="1"/>
    <n v="0"/>
  </r>
  <r>
    <s v="WUO6092"/>
    <n v="44"/>
    <x v="2"/>
    <x v="0"/>
    <n v="363"/>
    <x v="1"/>
    <s v="108/72"/>
    <n v="89"/>
    <x v="1"/>
    <x v="1"/>
    <x v="0"/>
    <x v="0"/>
    <x v="1"/>
    <n v="11.42437123"/>
    <x v="1"/>
    <x v="0"/>
    <n v="0"/>
    <n v="9"/>
    <n v="4.4805174870000002"/>
    <n v="35796"/>
    <n v="35.711240109999999"/>
    <n v="735"/>
    <s v="Very High"/>
    <n v="0"/>
    <n v="9"/>
    <s v="France"/>
    <x v="2"/>
    <x v="1"/>
    <n v="0"/>
  </r>
  <r>
    <s v="WBG3584"/>
    <n v="33"/>
    <x v="2"/>
    <x v="0"/>
    <n v="380"/>
    <x v="1"/>
    <s v="129/106"/>
    <n v="97"/>
    <x v="1"/>
    <x v="1"/>
    <x v="0"/>
    <x v="0"/>
    <x v="1"/>
    <n v="13.91249599"/>
    <x v="1"/>
    <x v="1"/>
    <n v="1"/>
    <n v="2"/>
    <n v="7.1116158199999999"/>
    <n v="221053"/>
    <n v="21.820359"/>
    <n v="768"/>
    <s v="Very High"/>
    <n v="6"/>
    <n v="5"/>
    <s v="United Kingdom"/>
    <x v="2"/>
    <x v="1"/>
    <n v="0"/>
  </r>
  <r>
    <s v="WGN0978"/>
    <n v="70"/>
    <x v="0"/>
    <x v="0"/>
    <n v="232"/>
    <x v="0"/>
    <s v="162/98"/>
    <n v="47"/>
    <x v="0"/>
    <x v="0"/>
    <x v="0"/>
    <x v="0"/>
    <x v="1"/>
    <n v="12.844822110000001"/>
    <x v="1"/>
    <x v="1"/>
    <n v="0"/>
    <n v="5"/>
    <n v="1.792562561"/>
    <n v="292427"/>
    <n v="32.450868839999998"/>
    <n v="547"/>
    <s v="Very High"/>
    <n v="4"/>
    <n v="4"/>
    <s v="New Zealand"/>
    <x v="5"/>
    <x v="0"/>
    <n v="1"/>
  </r>
  <r>
    <s v="NDD2483"/>
    <n v="56"/>
    <x v="0"/>
    <x v="0"/>
    <n v="207"/>
    <x v="0"/>
    <s v="111/92"/>
    <n v="95"/>
    <x v="1"/>
    <x v="0"/>
    <x v="0"/>
    <x v="1"/>
    <x v="1"/>
    <n v="0.26111995500000001"/>
    <x v="2"/>
    <x v="1"/>
    <n v="0"/>
    <n v="1"/>
    <n v="6.00264021"/>
    <n v="45137"/>
    <n v="20.9945725"/>
    <n v="346"/>
    <s v="High"/>
    <n v="0"/>
    <n v="7"/>
    <s v="Vietnam"/>
    <x v="3"/>
    <x v="1"/>
    <n v="0"/>
  </r>
  <r>
    <s v="YIN4730"/>
    <n v="21"/>
    <x v="1"/>
    <x v="0"/>
    <n v="362"/>
    <x v="1"/>
    <s v="133/99"/>
    <n v="89"/>
    <x v="1"/>
    <x v="1"/>
    <x v="0"/>
    <x v="1"/>
    <x v="1"/>
    <n v="10.90679435"/>
    <x v="0"/>
    <x v="1"/>
    <n v="0"/>
    <n v="6"/>
    <n v="1.58266587"/>
    <n v="267035"/>
    <n v="20.012633210000001"/>
    <n v="191"/>
    <s v="Borderline High"/>
    <n v="5"/>
    <n v="5"/>
    <s v="Australia"/>
    <x v="5"/>
    <x v="0"/>
    <n v="1"/>
  </r>
  <r>
    <s v="OBC3271"/>
    <n v="32"/>
    <x v="2"/>
    <x v="0"/>
    <n v="323"/>
    <x v="1"/>
    <s v="110/98"/>
    <n v="78"/>
    <x v="1"/>
    <x v="0"/>
    <x v="0"/>
    <x v="0"/>
    <x v="0"/>
    <n v="4.7589838750000002"/>
    <x v="2"/>
    <x v="1"/>
    <n v="0"/>
    <n v="8"/>
    <n v="1.5841227170000001"/>
    <n v="157939"/>
    <n v="26.197195000000001"/>
    <n v="152"/>
    <s v="Borderline High"/>
    <n v="4"/>
    <n v="9"/>
    <s v="Japan"/>
    <x v="3"/>
    <x v="1"/>
    <n v="0"/>
  </r>
  <r>
    <s v="XGA2679"/>
    <n v="40"/>
    <x v="2"/>
    <x v="1"/>
    <n v="198"/>
    <x v="2"/>
    <s v="162/100"/>
    <n v="40"/>
    <x v="1"/>
    <x v="0"/>
    <x v="1"/>
    <x v="1"/>
    <x v="1"/>
    <n v="3.223796273"/>
    <x v="2"/>
    <x v="0"/>
    <n v="0"/>
    <n v="3"/>
    <n v="11.134666920000001"/>
    <n v="84466"/>
    <n v="31.790320659999999"/>
    <n v="656"/>
    <s v="Very High"/>
    <n v="3"/>
    <n v="10"/>
    <s v="Thailand"/>
    <x v="3"/>
    <x v="1"/>
    <n v="1"/>
  </r>
  <r>
    <s v="TBX0240"/>
    <n v="37"/>
    <x v="2"/>
    <x v="0"/>
    <n v="130"/>
    <x v="2"/>
    <s v="169/91"/>
    <n v="98"/>
    <x v="0"/>
    <x v="0"/>
    <x v="0"/>
    <x v="0"/>
    <x v="1"/>
    <n v="2.702682448"/>
    <x v="1"/>
    <x v="1"/>
    <n v="1"/>
    <n v="9"/>
    <n v="3.9908131089999999"/>
    <n v="50602"/>
    <n v="33.622159609999997"/>
    <n v="492"/>
    <s v="High"/>
    <n v="3"/>
    <n v="5"/>
    <s v="Brazil"/>
    <x v="0"/>
    <x v="0"/>
    <n v="0"/>
  </r>
  <r>
    <s v="TRV6792"/>
    <n v="38"/>
    <x v="2"/>
    <x v="0"/>
    <n v="359"/>
    <x v="1"/>
    <s v="96/99"/>
    <n v="95"/>
    <x v="1"/>
    <x v="0"/>
    <x v="0"/>
    <x v="0"/>
    <x v="1"/>
    <n v="3.9454277360000001"/>
    <x v="0"/>
    <x v="0"/>
    <n v="1"/>
    <n v="4"/>
    <n v="1.6221331569999999"/>
    <n v="149618"/>
    <n v="30.168614430000002"/>
    <n v="403"/>
    <s v="High"/>
    <n v="1"/>
    <n v="5"/>
    <s v="Canada"/>
    <x v="1"/>
    <x v="1"/>
    <n v="0"/>
  </r>
  <r>
    <s v="XIM8237"/>
    <n v="35"/>
    <x v="2"/>
    <x v="1"/>
    <n v="194"/>
    <x v="2"/>
    <s v="140/75"/>
    <n v="70"/>
    <x v="0"/>
    <x v="0"/>
    <x v="1"/>
    <x v="0"/>
    <x v="1"/>
    <n v="10.99078222"/>
    <x v="0"/>
    <x v="0"/>
    <n v="0"/>
    <n v="2"/>
    <n v="7.3294042360000002"/>
    <n v="133459"/>
    <n v="26.336036459999999"/>
    <n v="592"/>
    <s v="Very High"/>
    <n v="2"/>
    <n v="8"/>
    <s v="Canada"/>
    <x v="1"/>
    <x v="1"/>
    <n v="1"/>
  </r>
  <r>
    <s v="GYU0511"/>
    <n v="23"/>
    <x v="1"/>
    <x v="1"/>
    <n v="381"/>
    <x v="1"/>
    <s v="165/67"/>
    <n v="61"/>
    <x v="1"/>
    <x v="0"/>
    <x v="1"/>
    <x v="0"/>
    <x v="0"/>
    <n v="12.701418390000001"/>
    <x v="2"/>
    <x v="1"/>
    <n v="0"/>
    <n v="2"/>
    <n v="4.0063428390000002"/>
    <n v="164967"/>
    <n v="23.54588541"/>
    <n v="173"/>
    <s v="Borderline High"/>
    <n v="1"/>
    <n v="9"/>
    <s v="Italy"/>
    <x v="2"/>
    <x v="0"/>
    <n v="0"/>
  </r>
  <r>
    <s v="VWZ4235"/>
    <n v="53"/>
    <x v="2"/>
    <x v="0"/>
    <n v="135"/>
    <x v="2"/>
    <s v="154/108"/>
    <n v="50"/>
    <x v="1"/>
    <x v="0"/>
    <x v="0"/>
    <x v="0"/>
    <x v="1"/>
    <n v="2.8200728829999999"/>
    <x v="1"/>
    <x v="0"/>
    <n v="0"/>
    <n v="4"/>
    <n v="10.696561000000001"/>
    <n v="246641"/>
    <n v="22.513151709999999"/>
    <n v="279"/>
    <s v="High"/>
    <n v="0"/>
    <n v="7"/>
    <s v="France"/>
    <x v="2"/>
    <x v="1"/>
    <n v="1"/>
  </r>
  <r>
    <s v="ASC9524"/>
    <n v="50"/>
    <x v="2"/>
    <x v="0"/>
    <n v="381"/>
    <x v="1"/>
    <s v="99/61"/>
    <n v="99"/>
    <x v="0"/>
    <x v="1"/>
    <x v="0"/>
    <x v="0"/>
    <x v="1"/>
    <n v="16.506620730000002"/>
    <x v="1"/>
    <x v="0"/>
    <n v="1"/>
    <n v="7"/>
    <n v="3.6563366180000001"/>
    <n v="279467"/>
    <n v="39.660510819999999"/>
    <n v="304"/>
    <s v="High"/>
    <n v="3"/>
    <n v="5"/>
    <s v="United Kingdom"/>
    <x v="2"/>
    <x v="1"/>
    <n v="0"/>
  </r>
  <r>
    <s v="KBM6714"/>
    <n v="80"/>
    <x v="0"/>
    <x v="0"/>
    <n v="217"/>
    <x v="0"/>
    <s v="176/103"/>
    <n v="67"/>
    <x v="0"/>
    <x v="1"/>
    <x v="0"/>
    <x v="0"/>
    <x v="1"/>
    <n v="16.915606499999999"/>
    <x v="2"/>
    <x v="1"/>
    <n v="1"/>
    <n v="5"/>
    <n v="5.1451251080000002"/>
    <n v="37821"/>
    <n v="20.33683241"/>
    <n v="110"/>
    <s v="Healthy"/>
    <n v="4"/>
    <n v="10"/>
    <s v="Canada"/>
    <x v="1"/>
    <x v="1"/>
    <n v="0"/>
  </r>
  <r>
    <s v="ARL9526"/>
    <n v="61"/>
    <x v="0"/>
    <x v="0"/>
    <n v="305"/>
    <x v="1"/>
    <s v="103/63"/>
    <n v="86"/>
    <x v="1"/>
    <x v="1"/>
    <x v="0"/>
    <x v="0"/>
    <x v="1"/>
    <n v="15.631525269999999"/>
    <x v="1"/>
    <x v="0"/>
    <n v="1"/>
    <n v="8"/>
    <n v="5.454152197"/>
    <n v="30772"/>
    <n v="24.38155407"/>
    <n v="680"/>
    <s v="Very High"/>
    <n v="0"/>
    <n v="6"/>
    <s v="Brazil"/>
    <x v="0"/>
    <x v="0"/>
    <n v="0"/>
  </r>
  <r>
    <s v="GWN5364"/>
    <n v="71"/>
    <x v="0"/>
    <x v="1"/>
    <n v="359"/>
    <x v="1"/>
    <s v="144/98"/>
    <n v="70"/>
    <x v="1"/>
    <x v="0"/>
    <x v="0"/>
    <x v="0"/>
    <x v="1"/>
    <n v="6.5160107099999998"/>
    <x v="1"/>
    <x v="0"/>
    <n v="1"/>
    <n v="5"/>
    <n v="10.393237940000001"/>
    <n v="86379"/>
    <n v="21.046803820000001"/>
    <n v="764"/>
    <s v="Very High"/>
    <n v="2"/>
    <n v="5"/>
    <s v="South Korea"/>
    <x v="3"/>
    <x v="1"/>
    <n v="1"/>
  </r>
  <r>
    <s v="YWI1093"/>
    <n v="42"/>
    <x v="2"/>
    <x v="1"/>
    <n v="143"/>
    <x v="2"/>
    <s v="142/68"/>
    <n v="66"/>
    <x v="0"/>
    <x v="1"/>
    <x v="0"/>
    <x v="1"/>
    <x v="0"/>
    <n v="16.4977959"/>
    <x v="0"/>
    <x v="1"/>
    <n v="0"/>
    <n v="4"/>
    <n v="6.7134834430000003"/>
    <n v="144480"/>
    <n v="39.92756352"/>
    <n v="643"/>
    <s v="Very High"/>
    <n v="4"/>
    <n v="5"/>
    <s v="Germany"/>
    <x v="2"/>
    <x v="1"/>
    <n v="0"/>
  </r>
  <r>
    <s v="HIT8028"/>
    <n v="59"/>
    <x v="0"/>
    <x v="0"/>
    <n v="360"/>
    <x v="1"/>
    <s v="96/91"/>
    <n v="64"/>
    <x v="1"/>
    <x v="0"/>
    <x v="0"/>
    <x v="1"/>
    <x v="1"/>
    <n v="7.9967158659999997"/>
    <x v="1"/>
    <x v="1"/>
    <n v="0"/>
    <n v="6"/>
    <n v="5.6768739479999999"/>
    <n v="277857"/>
    <n v="39.207030809999999"/>
    <n v="215"/>
    <s v="High"/>
    <n v="4"/>
    <n v="6"/>
    <s v="Italy"/>
    <x v="2"/>
    <x v="0"/>
    <n v="1"/>
  </r>
  <r>
    <s v="VAQ4681"/>
    <n v="71"/>
    <x v="0"/>
    <x v="1"/>
    <n v="291"/>
    <x v="1"/>
    <s v="123/81"/>
    <n v="54"/>
    <x v="1"/>
    <x v="0"/>
    <x v="0"/>
    <x v="0"/>
    <x v="1"/>
    <n v="2.6534085410000001"/>
    <x v="1"/>
    <x v="1"/>
    <n v="0"/>
    <n v="7"/>
    <n v="10.71071371"/>
    <n v="69874"/>
    <n v="33.890293489999998"/>
    <n v="285"/>
    <s v="High"/>
    <n v="1"/>
    <n v="6"/>
    <s v="France"/>
    <x v="2"/>
    <x v="1"/>
    <n v="0"/>
  </r>
  <r>
    <s v="LTG8511"/>
    <n v="18"/>
    <x v="1"/>
    <x v="0"/>
    <n v="151"/>
    <x v="2"/>
    <s v="103/103"/>
    <n v="74"/>
    <x v="0"/>
    <x v="1"/>
    <x v="0"/>
    <x v="0"/>
    <x v="1"/>
    <n v="5.7656179879999998"/>
    <x v="1"/>
    <x v="1"/>
    <n v="0"/>
    <n v="5"/>
    <n v="9.1780146669999993"/>
    <n v="116932"/>
    <n v="19.029584209999999"/>
    <n v="146"/>
    <s v="Healthy"/>
    <n v="7"/>
    <n v="7"/>
    <s v="United Kingdom"/>
    <x v="2"/>
    <x v="1"/>
    <n v="0"/>
  </r>
  <r>
    <s v="CZJ2760"/>
    <n v="58"/>
    <x v="0"/>
    <x v="0"/>
    <n v="202"/>
    <x v="0"/>
    <s v="108/71"/>
    <n v="69"/>
    <x v="0"/>
    <x v="1"/>
    <x v="0"/>
    <x v="0"/>
    <x v="0"/>
    <n v="15.7304265"/>
    <x v="2"/>
    <x v="1"/>
    <n v="0"/>
    <n v="7"/>
    <n v="3.8375033699999999"/>
    <n v="127312"/>
    <n v="34.661305140000003"/>
    <n v="709"/>
    <s v="Very High"/>
    <n v="3"/>
    <n v="6"/>
    <s v="Japan"/>
    <x v="3"/>
    <x v="1"/>
    <n v="0"/>
  </r>
  <r>
    <s v="OPB3023"/>
    <n v="60"/>
    <x v="0"/>
    <x v="1"/>
    <n v="342"/>
    <x v="1"/>
    <s v="115/106"/>
    <n v="80"/>
    <x v="0"/>
    <x v="1"/>
    <x v="0"/>
    <x v="0"/>
    <x v="0"/>
    <n v="5.7568696299999997"/>
    <x v="2"/>
    <x v="0"/>
    <n v="0"/>
    <n v="1"/>
    <n v="10.87138178"/>
    <n v="32460"/>
    <n v="26.081359129999999"/>
    <n v="440"/>
    <s v="High"/>
    <n v="6"/>
    <n v="4"/>
    <s v="United Kingdom"/>
    <x v="2"/>
    <x v="1"/>
    <n v="0"/>
  </r>
  <r>
    <s v="TKE9139"/>
    <n v="33"/>
    <x v="2"/>
    <x v="1"/>
    <n v="238"/>
    <x v="0"/>
    <s v="126/85"/>
    <n v="107"/>
    <x v="1"/>
    <x v="0"/>
    <x v="1"/>
    <x v="1"/>
    <x v="1"/>
    <n v="19.81789882"/>
    <x v="1"/>
    <x v="1"/>
    <n v="1"/>
    <n v="4"/>
    <n v="8.8561611029999998"/>
    <n v="150469"/>
    <n v="39.106344110000002"/>
    <n v="536"/>
    <s v="Very High"/>
    <n v="7"/>
    <n v="5"/>
    <s v="Canada"/>
    <x v="1"/>
    <x v="1"/>
    <n v="1"/>
  </r>
  <r>
    <s v="WIQ0576"/>
    <n v="21"/>
    <x v="1"/>
    <x v="0"/>
    <n v="127"/>
    <x v="2"/>
    <s v="135/69"/>
    <n v="67"/>
    <x v="0"/>
    <x v="1"/>
    <x v="0"/>
    <x v="0"/>
    <x v="1"/>
    <n v="2.0610436430000001"/>
    <x v="1"/>
    <x v="0"/>
    <n v="0"/>
    <n v="6"/>
    <n v="11.41148037"/>
    <n v="171948"/>
    <n v="21.296562959999999"/>
    <n v="464"/>
    <s v="High"/>
    <n v="2"/>
    <n v="5"/>
    <s v="China"/>
    <x v="3"/>
    <x v="1"/>
    <n v="0"/>
  </r>
  <r>
    <s v="YRX3866"/>
    <n v="47"/>
    <x v="2"/>
    <x v="1"/>
    <n v="196"/>
    <x v="2"/>
    <s v="125/90"/>
    <n v="46"/>
    <x v="1"/>
    <x v="1"/>
    <x v="0"/>
    <x v="0"/>
    <x v="0"/>
    <n v="18.963700790000001"/>
    <x v="2"/>
    <x v="0"/>
    <n v="0"/>
    <n v="3"/>
    <n v="7.3740660460000003"/>
    <n v="222946"/>
    <n v="36.191265170000001"/>
    <n v="580"/>
    <s v="Very High"/>
    <n v="7"/>
    <n v="7"/>
    <s v="Germany"/>
    <x v="2"/>
    <x v="1"/>
    <n v="1"/>
  </r>
  <r>
    <s v="HKB5748"/>
    <n v="32"/>
    <x v="2"/>
    <x v="0"/>
    <n v="373"/>
    <x v="1"/>
    <s v="95/109"/>
    <n v="71"/>
    <x v="1"/>
    <x v="0"/>
    <x v="0"/>
    <x v="1"/>
    <x v="1"/>
    <n v="9.4186138750000001"/>
    <x v="1"/>
    <x v="0"/>
    <n v="0"/>
    <n v="8"/>
    <n v="9.2537783890000007"/>
    <n v="68594"/>
    <n v="27.588870230000001"/>
    <n v="480"/>
    <s v="High"/>
    <n v="3"/>
    <n v="6"/>
    <s v="South Africa"/>
    <x v="4"/>
    <x v="0"/>
    <n v="0"/>
  </r>
  <r>
    <s v="VLO1419"/>
    <n v="48"/>
    <x v="2"/>
    <x v="0"/>
    <n v="215"/>
    <x v="0"/>
    <s v="140/77"/>
    <n v="63"/>
    <x v="0"/>
    <x v="0"/>
    <x v="0"/>
    <x v="0"/>
    <x v="0"/>
    <n v="11.47056119"/>
    <x v="0"/>
    <x v="1"/>
    <n v="1"/>
    <n v="3"/>
    <n v="3.9421079890000001"/>
    <n v="264097"/>
    <n v="35.979407760000001"/>
    <n v="582"/>
    <s v="Very High"/>
    <n v="0"/>
    <n v="10"/>
    <s v="Vietnam"/>
    <x v="3"/>
    <x v="1"/>
    <n v="1"/>
  </r>
  <r>
    <s v="SOL0253"/>
    <n v="88"/>
    <x v="0"/>
    <x v="0"/>
    <n v="293"/>
    <x v="1"/>
    <s v="105/62"/>
    <n v="90"/>
    <x v="1"/>
    <x v="1"/>
    <x v="0"/>
    <x v="0"/>
    <x v="1"/>
    <n v="13.5973442"/>
    <x v="0"/>
    <x v="0"/>
    <n v="1"/>
    <n v="4"/>
    <n v="2.678199776"/>
    <n v="93972"/>
    <n v="28.798907549999999"/>
    <n v="634"/>
    <s v="Very High"/>
    <n v="7"/>
    <n v="7"/>
    <s v="South Africa"/>
    <x v="4"/>
    <x v="0"/>
    <n v="0"/>
  </r>
  <r>
    <s v="ZNO8792"/>
    <n v="39"/>
    <x v="2"/>
    <x v="1"/>
    <n v="308"/>
    <x v="1"/>
    <s v="156/76"/>
    <n v="42"/>
    <x v="1"/>
    <x v="1"/>
    <x v="1"/>
    <x v="0"/>
    <x v="0"/>
    <n v="17.949222689999999"/>
    <x v="1"/>
    <x v="0"/>
    <n v="0"/>
    <n v="9"/>
    <n v="5.9850357870000002"/>
    <n v="107762"/>
    <n v="20.451386230000001"/>
    <n v="220"/>
    <s v="High"/>
    <n v="5"/>
    <n v="10"/>
    <s v="China"/>
    <x v="3"/>
    <x v="1"/>
    <n v="0"/>
  </r>
  <r>
    <s v="MFR3315"/>
    <n v="27"/>
    <x v="1"/>
    <x v="0"/>
    <n v="376"/>
    <x v="1"/>
    <s v="141/70"/>
    <n v="65"/>
    <x v="0"/>
    <x v="0"/>
    <x v="0"/>
    <x v="0"/>
    <x v="1"/>
    <n v="19.035089800000002"/>
    <x v="0"/>
    <x v="1"/>
    <n v="0"/>
    <n v="4"/>
    <n v="1.9685025190000001"/>
    <n v="151338"/>
    <n v="37.513423889999999"/>
    <n v="796"/>
    <s v="Very High"/>
    <n v="1"/>
    <n v="4"/>
    <s v="Colombia"/>
    <x v="0"/>
    <x v="1"/>
    <n v="0"/>
  </r>
  <r>
    <s v="ORV1674"/>
    <n v="85"/>
    <x v="0"/>
    <x v="1"/>
    <n v="301"/>
    <x v="1"/>
    <s v="179/97"/>
    <n v="41"/>
    <x v="0"/>
    <x v="1"/>
    <x v="0"/>
    <x v="0"/>
    <x v="1"/>
    <n v="16.64844652"/>
    <x v="0"/>
    <x v="0"/>
    <n v="0"/>
    <n v="9"/>
    <n v="0.98667198599999995"/>
    <n v="131303"/>
    <n v="35.686490569999997"/>
    <n v="40"/>
    <s v="Healthy"/>
    <n v="6"/>
    <n v="7"/>
    <s v="New Zealand"/>
    <x v="5"/>
    <x v="0"/>
    <n v="1"/>
  </r>
  <r>
    <s v="DPO9529"/>
    <n v="87"/>
    <x v="0"/>
    <x v="0"/>
    <n v="194"/>
    <x v="2"/>
    <s v="146/110"/>
    <n v="69"/>
    <x v="1"/>
    <x v="1"/>
    <x v="0"/>
    <x v="0"/>
    <x v="0"/>
    <n v="2.361734657"/>
    <x v="1"/>
    <x v="0"/>
    <n v="0"/>
    <n v="7"/>
    <n v="2.6056719419999999"/>
    <n v="131082"/>
    <n v="23.626051189999998"/>
    <n v="400"/>
    <s v="High"/>
    <n v="3"/>
    <n v="9"/>
    <s v="Nigeria"/>
    <x v="4"/>
    <x v="1"/>
    <n v="0"/>
  </r>
  <r>
    <s v="VQJ5629"/>
    <n v="45"/>
    <x v="2"/>
    <x v="0"/>
    <n v="234"/>
    <x v="0"/>
    <s v="142/97"/>
    <n v="93"/>
    <x v="1"/>
    <x v="0"/>
    <x v="0"/>
    <x v="1"/>
    <x v="0"/>
    <n v="6.018205891"/>
    <x v="0"/>
    <x v="1"/>
    <n v="0"/>
    <n v="6"/>
    <n v="3.407109986"/>
    <n v="171571"/>
    <n v="32.346361790000003"/>
    <n v="729"/>
    <s v="Very High"/>
    <n v="6"/>
    <n v="8"/>
    <s v="Colombia"/>
    <x v="0"/>
    <x v="1"/>
    <n v="1"/>
  </r>
  <r>
    <s v="KFP9039"/>
    <n v="66"/>
    <x v="0"/>
    <x v="1"/>
    <n v="151"/>
    <x v="2"/>
    <s v="91/79"/>
    <n v="77"/>
    <x v="1"/>
    <x v="1"/>
    <x v="0"/>
    <x v="1"/>
    <x v="1"/>
    <n v="15.49486374"/>
    <x v="0"/>
    <x v="1"/>
    <n v="1"/>
    <n v="6"/>
    <n v="1.26271351"/>
    <n v="68179"/>
    <n v="33.852079689999997"/>
    <n v="291"/>
    <s v="High"/>
    <n v="5"/>
    <n v="7"/>
    <s v="Spain"/>
    <x v="2"/>
    <x v="0"/>
    <n v="0"/>
  </r>
  <r>
    <s v="HID9124"/>
    <n v="63"/>
    <x v="0"/>
    <x v="0"/>
    <n v="219"/>
    <x v="0"/>
    <s v="178/85"/>
    <n v="47"/>
    <x v="1"/>
    <x v="0"/>
    <x v="0"/>
    <x v="1"/>
    <x v="0"/>
    <n v="8.053890311"/>
    <x v="2"/>
    <x v="1"/>
    <n v="0"/>
    <n v="1"/>
    <n v="2.7432721930000001"/>
    <n v="294708"/>
    <n v="23.333066179999999"/>
    <n v="467"/>
    <s v="High"/>
    <n v="5"/>
    <n v="4"/>
    <s v="New Zealand"/>
    <x v="5"/>
    <x v="0"/>
    <n v="0"/>
  </r>
  <r>
    <s v="THA5989"/>
    <n v="33"/>
    <x v="2"/>
    <x v="0"/>
    <n v="136"/>
    <x v="2"/>
    <s v="140/91"/>
    <n v="42"/>
    <x v="1"/>
    <x v="0"/>
    <x v="0"/>
    <x v="0"/>
    <x v="1"/>
    <n v="0.43607512900000001"/>
    <x v="0"/>
    <x v="0"/>
    <n v="1"/>
    <n v="1"/>
    <n v="7.9896049370000002"/>
    <n v="34556"/>
    <n v="25.141562870000001"/>
    <n v="88"/>
    <s v="Healthy"/>
    <n v="4"/>
    <n v="9"/>
    <s v="India"/>
    <x v="3"/>
    <x v="1"/>
    <n v="0"/>
  </r>
  <r>
    <s v="HNR2710"/>
    <n v="83"/>
    <x v="0"/>
    <x v="1"/>
    <n v="136"/>
    <x v="2"/>
    <s v="145/77"/>
    <n v="95"/>
    <x v="1"/>
    <x v="0"/>
    <x v="0"/>
    <x v="1"/>
    <x v="0"/>
    <n v="8.3872816540000006"/>
    <x v="2"/>
    <x v="0"/>
    <n v="1"/>
    <n v="9"/>
    <n v="7.3796109919999999"/>
    <n v="41342"/>
    <n v="28.81205254"/>
    <n v="130"/>
    <s v="Healthy"/>
    <n v="2"/>
    <n v="8"/>
    <s v="Spain"/>
    <x v="2"/>
    <x v="0"/>
    <n v="0"/>
  </r>
  <r>
    <s v="QVS8663"/>
    <n v="39"/>
    <x v="2"/>
    <x v="0"/>
    <n v="241"/>
    <x v="1"/>
    <s v="146/71"/>
    <n v="72"/>
    <x v="1"/>
    <x v="1"/>
    <x v="0"/>
    <x v="1"/>
    <x v="1"/>
    <n v="12.3464852"/>
    <x v="0"/>
    <x v="0"/>
    <n v="0"/>
    <n v="8"/>
    <n v="3.082762797"/>
    <n v="88165"/>
    <n v="33.693525569999998"/>
    <n v="667"/>
    <s v="Very High"/>
    <n v="3"/>
    <n v="8"/>
    <s v="Nigeria"/>
    <x v="4"/>
    <x v="1"/>
    <n v="0"/>
  </r>
  <r>
    <s v="XMW0158"/>
    <n v="62"/>
    <x v="0"/>
    <x v="1"/>
    <n v="236"/>
    <x v="0"/>
    <s v="170/98"/>
    <n v="47"/>
    <x v="1"/>
    <x v="1"/>
    <x v="0"/>
    <x v="1"/>
    <x v="1"/>
    <n v="1.659416046"/>
    <x v="2"/>
    <x v="1"/>
    <n v="0"/>
    <n v="8"/>
    <n v="10.96314096"/>
    <n v="159006"/>
    <n v="19.781906589999998"/>
    <n v="357"/>
    <s v="High"/>
    <n v="4"/>
    <n v="10"/>
    <s v="India"/>
    <x v="3"/>
    <x v="1"/>
    <n v="0"/>
  </r>
  <r>
    <s v="NGV5661"/>
    <n v="35"/>
    <x v="2"/>
    <x v="0"/>
    <n v="140"/>
    <x v="2"/>
    <s v="145/75"/>
    <n v="110"/>
    <x v="1"/>
    <x v="1"/>
    <x v="0"/>
    <x v="0"/>
    <x v="1"/>
    <n v="13.874287369999999"/>
    <x v="2"/>
    <x v="0"/>
    <n v="1"/>
    <n v="8"/>
    <n v="9.9554927989999999"/>
    <n v="82547"/>
    <n v="20.53323842"/>
    <n v="674"/>
    <s v="Very High"/>
    <n v="0"/>
    <n v="4"/>
    <s v="Canada"/>
    <x v="1"/>
    <x v="1"/>
    <n v="0"/>
  </r>
  <r>
    <s v="XRE0129"/>
    <n v="18"/>
    <x v="1"/>
    <x v="1"/>
    <n v="221"/>
    <x v="0"/>
    <s v="136/99"/>
    <n v="79"/>
    <x v="0"/>
    <x v="1"/>
    <x v="1"/>
    <x v="1"/>
    <x v="1"/>
    <n v="14.05922569"/>
    <x v="1"/>
    <x v="0"/>
    <n v="0"/>
    <n v="4"/>
    <n v="2.1359108459999998"/>
    <n v="167392"/>
    <n v="38.325300380000002"/>
    <n v="177"/>
    <s v="Borderline High"/>
    <n v="6"/>
    <n v="10"/>
    <s v="Canada"/>
    <x v="1"/>
    <x v="1"/>
    <n v="0"/>
  </r>
  <r>
    <s v="ZEH7480"/>
    <n v="52"/>
    <x v="2"/>
    <x v="0"/>
    <n v="295"/>
    <x v="1"/>
    <s v="124/89"/>
    <n v="96"/>
    <x v="0"/>
    <x v="1"/>
    <x v="0"/>
    <x v="0"/>
    <x v="0"/>
    <n v="6.7810668290000002"/>
    <x v="0"/>
    <x v="1"/>
    <n v="0"/>
    <n v="8"/>
    <n v="1.963926539"/>
    <n v="169294"/>
    <n v="22.10968029"/>
    <n v="222"/>
    <s v="High"/>
    <n v="0"/>
    <n v="8"/>
    <s v="Spain"/>
    <x v="2"/>
    <x v="0"/>
    <n v="0"/>
  </r>
  <r>
    <s v="ZDW5802"/>
    <n v="64"/>
    <x v="0"/>
    <x v="1"/>
    <n v="145"/>
    <x v="2"/>
    <s v="111/96"/>
    <n v="94"/>
    <x v="1"/>
    <x v="0"/>
    <x v="0"/>
    <x v="0"/>
    <x v="0"/>
    <n v="12.639751159999999"/>
    <x v="0"/>
    <x v="1"/>
    <n v="1"/>
    <n v="4"/>
    <n v="10.656791249999999"/>
    <n v="76979"/>
    <n v="22.76318723"/>
    <n v="744"/>
    <s v="Very High"/>
    <n v="6"/>
    <n v="6"/>
    <s v="Canada"/>
    <x v="1"/>
    <x v="1"/>
    <n v="0"/>
  </r>
  <r>
    <s v="NCZ1724"/>
    <n v="28"/>
    <x v="1"/>
    <x v="0"/>
    <n v="162"/>
    <x v="2"/>
    <s v="107/99"/>
    <n v="108"/>
    <x v="1"/>
    <x v="0"/>
    <x v="0"/>
    <x v="1"/>
    <x v="0"/>
    <n v="16.031813469999999"/>
    <x v="0"/>
    <x v="0"/>
    <n v="1"/>
    <n v="9"/>
    <n v="2.1888533040000002"/>
    <n v="246477"/>
    <n v="35.900528219999998"/>
    <n v="124"/>
    <s v="Healthy"/>
    <n v="2"/>
    <n v="9"/>
    <s v="India"/>
    <x v="3"/>
    <x v="1"/>
    <n v="1"/>
  </r>
  <r>
    <s v="JUT7737"/>
    <n v="19"/>
    <x v="1"/>
    <x v="1"/>
    <n v="156"/>
    <x v="2"/>
    <s v="171/86"/>
    <n v="100"/>
    <x v="1"/>
    <x v="0"/>
    <x v="1"/>
    <x v="0"/>
    <x v="0"/>
    <n v="19.107229419999999"/>
    <x v="0"/>
    <x v="0"/>
    <n v="1"/>
    <n v="7"/>
    <n v="6.3622797520000001"/>
    <n v="104720"/>
    <n v="32.493110680000001"/>
    <n v="157"/>
    <s v="Borderline High"/>
    <n v="5"/>
    <n v="8"/>
    <s v="India"/>
    <x v="3"/>
    <x v="1"/>
    <n v="1"/>
  </r>
  <r>
    <s v="FVH0591"/>
    <n v="26"/>
    <x v="1"/>
    <x v="0"/>
    <n v="128"/>
    <x v="2"/>
    <s v="144/105"/>
    <n v="73"/>
    <x v="0"/>
    <x v="1"/>
    <x v="0"/>
    <x v="0"/>
    <x v="1"/>
    <n v="6.8135664189999998"/>
    <x v="0"/>
    <x v="0"/>
    <n v="0"/>
    <n v="2"/>
    <n v="8.991941293"/>
    <n v="257931"/>
    <n v="26.077474469999999"/>
    <n v="88"/>
    <s v="Healthy"/>
    <n v="5"/>
    <n v="7"/>
    <s v="South Korea"/>
    <x v="3"/>
    <x v="1"/>
    <n v="1"/>
  </r>
  <r>
    <s v="UVT6695"/>
    <n v="37"/>
    <x v="2"/>
    <x v="0"/>
    <n v="210"/>
    <x v="0"/>
    <s v="131/96"/>
    <n v="89"/>
    <x v="1"/>
    <x v="1"/>
    <x v="0"/>
    <x v="0"/>
    <x v="0"/>
    <n v="7.5916638770000002"/>
    <x v="2"/>
    <x v="1"/>
    <n v="1"/>
    <n v="7"/>
    <n v="0.66054727700000004"/>
    <n v="252565"/>
    <n v="32.48332937"/>
    <n v="605"/>
    <s v="Very High"/>
    <n v="3"/>
    <n v="8"/>
    <s v="Spain"/>
    <x v="2"/>
    <x v="0"/>
    <n v="1"/>
  </r>
  <r>
    <s v="UUF0451"/>
    <n v="43"/>
    <x v="2"/>
    <x v="1"/>
    <n v="172"/>
    <x v="2"/>
    <s v="128/86"/>
    <n v="89"/>
    <x v="1"/>
    <x v="1"/>
    <x v="0"/>
    <x v="1"/>
    <x v="1"/>
    <n v="8.855527725"/>
    <x v="2"/>
    <x v="0"/>
    <n v="1"/>
    <n v="8"/>
    <n v="0.631925823"/>
    <n v="78480"/>
    <n v="35.444045010000004"/>
    <n v="720"/>
    <s v="Very High"/>
    <n v="1"/>
    <n v="4"/>
    <s v="France"/>
    <x v="2"/>
    <x v="1"/>
    <n v="1"/>
  </r>
  <r>
    <s v="ZVT4158"/>
    <n v="87"/>
    <x v="0"/>
    <x v="0"/>
    <n v="224"/>
    <x v="0"/>
    <s v="128/83"/>
    <n v="91"/>
    <x v="1"/>
    <x v="0"/>
    <x v="0"/>
    <x v="1"/>
    <x v="1"/>
    <n v="5.0453178589999998"/>
    <x v="2"/>
    <x v="0"/>
    <n v="0"/>
    <n v="10"/>
    <n v="3.34163151"/>
    <n v="258734"/>
    <n v="18.183144649999999"/>
    <n v="739"/>
    <s v="Very High"/>
    <n v="1"/>
    <n v="5"/>
    <s v="Spain"/>
    <x v="2"/>
    <x v="0"/>
    <n v="0"/>
  </r>
  <r>
    <s v="LSB6659"/>
    <n v="31"/>
    <x v="2"/>
    <x v="0"/>
    <n v="130"/>
    <x v="2"/>
    <s v="170/105"/>
    <n v="110"/>
    <x v="1"/>
    <x v="1"/>
    <x v="0"/>
    <x v="0"/>
    <x v="0"/>
    <n v="12.951567750000001"/>
    <x v="1"/>
    <x v="0"/>
    <n v="0"/>
    <n v="5"/>
    <n v="0.37684014300000002"/>
    <n v="188790"/>
    <n v="34.985294000000003"/>
    <n v="494"/>
    <s v="High"/>
    <n v="5"/>
    <n v="8"/>
    <s v="United Kingdom"/>
    <x v="2"/>
    <x v="1"/>
    <n v="1"/>
  </r>
  <r>
    <s v="WSJ4724"/>
    <n v="77"/>
    <x v="0"/>
    <x v="1"/>
    <n v="244"/>
    <x v="1"/>
    <s v="109/106"/>
    <n v="109"/>
    <x v="0"/>
    <x v="1"/>
    <x v="0"/>
    <x v="0"/>
    <x v="1"/>
    <n v="12.50859666"/>
    <x v="1"/>
    <x v="1"/>
    <n v="0"/>
    <n v="8"/>
    <n v="1.3721545230000001"/>
    <n v="276399"/>
    <n v="39.382543779999999"/>
    <n v="699"/>
    <s v="Very High"/>
    <n v="5"/>
    <n v="7"/>
    <s v="Colombia"/>
    <x v="0"/>
    <x v="1"/>
    <n v="1"/>
  </r>
  <r>
    <s v="UQV7579"/>
    <n v="24"/>
    <x v="1"/>
    <x v="0"/>
    <n v="198"/>
    <x v="2"/>
    <s v="164/88"/>
    <n v="41"/>
    <x v="1"/>
    <x v="1"/>
    <x v="0"/>
    <x v="1"/>
    <x v="1"/>
    <n v="4.6315230669999998"/>
    <x v="0"/>
    <x v="1"/>
    <n v="1"/>
    <n v="3"/>
    <n v="11.297105090000001"/>
    <n v="295069"/>
    <n v="39.355702360000002"/>
    <n v="606"/>
    <s v="Very High"/>
    <n v="1"/>
    <n v="9"/>
    <s v="Australia"/>
    <x v="5"/>
    <x v="0"/>
    <n v="0"/>
  </r>
  <r>
    <s v="NMB8762"/>
    <n v="30"/>
    <x v="1"/>
    <x v="1"/>
    <n v="381"/>
    <x v="1"/>
    <s v="176/105"/>
    <n v="84"/>
    <x v="1"/>
    <x v="0"/>
    <x v="1"/>
    <x v="1"/>
    <x v="1"/>
    <n v="5.30991591"/>
    <x v="2"/>
    <x v="0"/>
    <n v="0"/>
    <n v="7"/>
    <n v="3.9932605940000001"/>
    <n v="212843"/>
    <n v="24.535002129999999"/>
    <n v="51"/>
    <s v="Healthy"/>
    <n v="2"/>
    <n v="8"/>
    <s v="Japan"/>
    <x v="3"/>
    <x v="1"/>
    <n v="0"/>
  </r>
  <r>
    <s v="FJC4980"/>
    <n v="69"/>
    <x v="0"/>
    <x v="0"/>
    <n v="274"/>
    <x v="1"/>
    <s v="100/104"/>
    <n v="54"/>
    <x v="0"/>
    <x v="1"/>
    <x v="0"/>
    <x v="0"/>
    <x v="0"/>
    <n v="16.053158140000001"/>
    <x v="2"/>
    <x v="1"/>
    <n v="1"/>
    <n v="3"/>
    <n v="0.85926138900000004"/>
    <n v="278531"/>
    <n v="38.564742559999999"/>
    <n v="159"/>
    <s v="Borderline High"/>
    <n v="4"/>
    <n v="6"/>
    <s v="South Africa"/>
    <x v="4"/>
    <x v="0"/>
    <n v="0"/>
  </r>
  <r>
    <s v="BAL7026"/>
    <n v="24"/>
    <x v="1"/>
    <x v="0"/>
    <n v="283"/>
    <x v="1"/>
    <s v="152/98"/>
    <n v="63"/>
    <x v="0"/>
    <x v="0"/>
    <x v="0"/>
    <x v="1"/>
    <x v="1"/>
    <n v="5.1205777699999997"/>
    <x v="0"/>
    <x v="0"/>
    <n v="1"/>
    <n v="4"/>
    <n v="3.2790033310000002"/>
    <n v="298739"/>
    <n v="23.67152849"/>
    <n v="692"/>
    <s v="Very High"/>
    <n v="5"/>
    <n v="9"/>
    <s v="United Kingdom"/>
    <x v="2"/>
    <x v="1"/>
    <n v="0"/>
  </r>
  <r>
    <s v="TIF9447"/>
    <n v="81"/>
    <x v="0"/>
    <x v="1"/>
    <n v="188"/>
    <x v="2"/>
    <s v="115/110"/>
    <n v="84"/>
    <x v="1"/>
    <x v="1"/>
    <x v="0"/>
    <x v="1"/>
    <x v="1"/>
    <n v="16.933232700000001"/>
    <x v="1"/>
    <x v="0"/>
    <n v="1"/>
    <n v="3"/>
    <n v="9.2623652120000006"/>
    <n v="226190"/>
    <n v="27.317155509999999"/>
    <n v="616"/>
    <s v="Very High"/>
    <n v="2"/>
    <n v="8"/>
    <s v="France"/>
    <x v="2"/>
    <x v="1"/>
    <n v="1"/>
  </r>
  <r>
    <s v="SRO1684"/>
    <n v="38"/>
    <x v="2"/>
    <x v="0"/>
    <n v="169"/>
    <x v="2"/>
    <s v="149/95"/>
    <n v="46"/>
    <x v="1"/>
    <x v="0"/>
    <x v="0"/>
    <x v="0"/>
    <x v="1"/>
    <n v="16.807005629999999"/>
    <x v="1"/>
    <x v="1"/>
    <n v="0"/>
    <n v="3"/>
    <n v="7.1622213490000002"/>
    <n v="40506"/>
    <n v="37.187996560000002"/>
    <n v="315"/>
    <s v="High"/>
    <n v="1"/>
    <n v="8"/>
    <s v="Brazil"/>
    <x v="0"/>
    <x v="0"/>
    <n v="0"/>
  </r>
  <r>
    <s v="TAO5686"/>
    <n v="66"/>
    <x v="0"/>
    <x v="0"/>
    <n v="166"/>
    <x v="2"/>
    <s v="92/66"/>
    <n v="85"/>
    <x v="1"/>
    <x v="0"/>
    <x v="0"/>
    <x v="1"/>
    <x v="0"/>
    <n v="15.25201654"/>
    <x v="0"/>
    <x v="1"/>
    <n v="1"/>
    <n v="9"/>
    <n v="8.2197769820000008"/>
    <n v="89530"/>
    <n v="33.062462629999999"/>
    <n v="139"/>
    <s v="Healthy"/>
    <n v="7"/>
    <n v="5"/>
    <s v="South Korea"/>
    <x v="3"/>
    <x v="1"/>
    <n v="1"/>
  </r>
  <r>
    <s v="XSM4149"/>
    <n v="69"/>
    <x v="0"/>
    <x v="0"/>
    <n v="354"/>
    <x v="1"/>
    <s v="112/82"/>
    <n v="40"/>
    <x v="0"/>
    <x v="0"/>
    <x v="0"/>
    <x v="0"/>
    <x v="1"/>
    <n v="9.2865545859999994"/>
    <x v="2"/>
    <x v="1"/>
    <n v="0"/>
    <n v="4"/>
    <n v="11.95543286"/>
    <n v="289927"/>
    <n v="29.25114108"/>
    <n v="491"/>
    <s v="High"/>
    <n v="6"/>
    <n v="4"/>
    <s v="Colombia"/>
    <x v="0"/>
    <x v="1"/>
    <n v="0"/>
  </r>
  <r>
    <s v="RAH6719"/>
    <n v="52"/>
    <x v="2"/>
    <x v="1"/>
    <n v="352"/>
    <x v="1"/>
    <s v="99/62"/>
    <n v="54"/>
    <x v="1"/>
    <x v="1"/>
    <x v="0"/>
    <x v="1"/>
    <x v="0"/>
    <n v="1.345331842"/>
    <x v="2"/>
    <x v="0"/>
    <n v="0"/>
    <n v="5"/>
    <n v="8.4215909520000007"/>
    <n v="43277"/>
    <n v="26.948992109999999"/>
    <n v="596"/>
    <s v="Very High"/>
    <n v="3"/>
    <n v="8"/>
    <s v="South Korea"/>
    <x v="3"/>
    <x v="1"/>
    <n v="0"/>
  </r>
  <r>
    <s v="QWY1335"/>
    <n v="77"/>
    <x v="0"/>
    <x v="1"/>
    <n v="347"/>
    <x v="1"/>
    <s v="180/108"/>
    <n v="106"/>
    <x v="0"/>
    <x v="0"/>
    <x v="0"/>
    <x v="0"/>
    <x v="1"/>
    <n v="8.2468311510000003"/>
    <x v="0"/>
    <x v="1"/>
    <n v="1"/>
    <n v="7"/>
    <n v="9.6050736830000005"/>
    <n v="132297"/>
    <n v="26.196441249999999"/>
    <n v="593"/>
    <s v="Very High"/>
    <n v="1"/>
    <n v="9"/>
    <s v="South Korea"/>
    <x v="3"/>
    <x v="1"/>
    <n v="0"/>
  </r>
  <r>
    <s v="SNQ7889"/>
    <n v="42"/>
    <x v="2"/>
    <x v="1"/>
    <n v="361"/>
    <x v="1"/>
    <s v="139/78"/>
    <n v="49"/>
    <x v="1"/>
    <x v="1"/>
    <x v="0"/>
    <x v="1"/>
    <x v="1"/>
    <n v="18.412043950000001"/>
    <x v="0"/>
    <x v="1"/>
    <n v="0"/>
    <n v="1"/>
    <n v="5.6083158549999998"/>
    <n v="177613"/>
    <n v="36.808455379999998"/>
    <n v="129"/>
    <s v="Healthy"/>
    <n v="5"/>
    <n v="6"/>
    <s v="Nigeria"/>
    <x v="4"/>
    <x v="1"/>
    <n v="1"/>
  </r>
  <r>
    <s v="LNK1655"/>
    <n v="43"/>
    <x v="2"/>
    <x v="0"/>
    <n v="200"/>
    <x v="0"/>
    <s v="165/77"/>
    <n v="67"/>
    <x v="1"/>
    <x v="1"/>
    <x v="0"/>
    <x v="0"/>
    <x v="0"/>
    <n v="11.053263319999999"/>
    <x v="1"/>
    <x v="1"/>
    <n v="0"/>
    <n v="5"/>
    <n v="4.412616936"/>
    <n v="50969"/>
    <n v="36.141137280000002"/>
    <n v="737"/>
    <s v="Very High"/>
    <n v="7"/>
    <n v="10"/>
    <s v="Brazil"/>
    <x v="0"/>
    <x v="0"/>
    <n v="1"/>
  </r>
  <r>
    <s v="KRQ6787"/>
    <n v="22"/>
    <x v="1"/>
    <x v="0"/>
    <n v="154"/>
    <x v="2"/>
    <s v="117/92"/>
    <n v="109"/>
    <x v="1"/>
    <x v="1"/>
    <x v="0"/>
    <x v="0"/>
    <x v="1"/>
    <n v="17.63577244"/>
    <x v="1"/>
    <x v="1"/>
    <n v="0"/>
    <n v="4"/>
    <n v="11.144538000000001"/>
    <n v="212982"/>
    <n v="21.318404090000001"/>
    <n v="657"/>
    <s v="Very High"/>
    <n v="5"/>
    <n v="7"/>
    <s v="China"/>
    <x v="3"/>
    <x v="1"/>
    <n v="0"/>
  </r>
  <r>
    <s v="UPV5068"/>
    <n v="42"/>
    <x v="2"/>
    <x v="0"/>
    <n v="143"/>
    <x v="2"/>
    <s v="149/109"/>
    <n v="54"/>
    <x v="1"/>
    <x v="0"/>
    <x v="0"/>
    <x v="1"/>
    <x v="0"/>
    <n v="6.4322163149999998"/>
    <x v="2"/>
    <x v="1"/>
    <n v="1"/>
    <n v="2"/>
    <n v="6.9575517580000001"/>
    <n v="112732"/>
    <n v="32.444365589999997"/>
    <n v="177"/>
    <s v="Borderline High"/>
    <n v="2"/>
    <n v="7"/>
    <s v="Japan"/>
    <x v="3"/>
    <x v="1"/>
    <n v="0"/>
  </r>
  <r>
    <s v="WIM0173"/>
    <n v="38"/>
    <x v="2"/>
    <x v="0"/>
    <n v="315"/>
    <x v="1"/>
    <s v="149/76"/>
    <n v="58"/>
    <x v="0"/>
    <x v="0"/>
    <x v="0"/>
    <x v="1"/>
    <x v="0"/>
    <n v="0.42582237699999997"/>
    <x v="1"/>
    <x v="1"/>
    <n v="0"/>
    <n v="6"/>
    <n v="0.57448913000000001"/>
    <n v="144714"/>
    <n v="22.87808944"/>
    <n v="141"/>
    <s v="Healthy"/>
    <n v="4"/>
    <n v="7"/>
    <s v="India"/>
    <x v="3"/>
    <x v="1"/>
    <n v="1"/>
  </r>
  <r>
    <s v="NFT7381"/>
    <n v="30"/>
    <x v="1"/>
    <x v="0"/>
    <n v="199"/>
    <x v="2"/>
    <s v="151/98"/>
    <n v="46"/>
    <x v="1"/>
    <x v="0"/>
    <x v="0"/>
    <x v="1"/>
    <x v="0"/>
    <n v="18.596866980000001"/>
    <x v="1"/>
    <x v="0"/>
    <n v="1"/>
    <n v="3"/>
    <n v="0.98052777300000005"/>
    <n v="95326"/>
    <n v="23.955211129999999"/>
    <n v="564"/>
    <s v="Very High"/>
    <n v="6"/>
    <n v="4"/>
    <s v="Spain"/>
    <x v="2"/>
    <x v="0"/>
    <n v="1"/>
  </r>
  <r>
    <s v="TEI5513"/>
    <n v="73"/>
    <x v="0"/>
    <x v="0"/>
    <n v="159"/>
    <x v="2"/>
    <s v="158/69"/>
    <n v="82"/>
    <x v="0"/>
    <x v="0"/>
    <x v="0"/>
    <x v="1"/>
    <x v="0"/>
    <n v="18.910791629999999"/>
    <x v="1"/>
    <x v="0"/>
    <n v="1"/>
    <n v="10"/>
    <n v="8.1488822289999998"/>
    <n v="80818"/>
    <n v="25.012359440000001"/>
    <n v="781"/>
    <s v="Very High"/>
    <n v="5"/>
    <n v="8"/>
    <s v="South Korea"/>
    <x v="3"/>
    <x v="1"/>
    <n v="0"/>
  </r>
  <r>
    <s v="EWV0457"/>
    <n v="34"/>
    <x v="2"/>
    <x v="1"/>
    <n v="141"/>
    <x v="2"/>
    <s v="105/105"/>
    <n v="91"/>
    <x v="1"/>
    <x v="0"/>
    <x v="1"/>
    <x v="0"/>
    <x v="1"/>
    <n v="19.899551460000001"/>
    <x v="1"/>
    <x v="1"/>
    <n v="1"/>
    <n v="5"/>
    <n v="9.7753656590000002"/>
    <n v="62672"/>
    <n v="26.89525222"/>
    <n v="526"/>
    <s v="Very High"/>
    <n v="6"/>
    <n v="6"/>
    <s v="Nigeria"/>
    <x v="4"/>
    <x v="1"/>
    <n v="1"/>
  </r>
  <r>
    <s v="MTM0002"/>
    <n v="27"/>
    <x v="1"/>
    <x v="0"/>
    <n v="302"/>
    <x v="1"/>
    <s v="153/64"/>
    <n v="45"/>
    <x v="0"/>
    <x v="1"/>
    <x v="0"/>
    <x v="1"/>
    <x v="0"/>
    <n v="15.809272269999999"/>
    <x v="2"/>
    <x v="0"/>
    <n v="0"/>
    <n v="4"/>
    <n v="8.2855120909999993"/>
    <n v="158599"/>
    <n v="35.762154580000001"/>
    <n v="101"/>
    <s v="Healthy"/>
    <n v="0"/>
    <n v="5"/>
    <s v="United Kingdom"/>
    <x v="2"/>
    <x v="1"/>
    <n v="0"/>
  </r>
  <r>
    <s v="ATT3704"/>
    <n v="71"/>
    <x v="0"/>
    <x v="1"/>
    <n v="308"/>
    <x v="1"/>
    <s v="104/102"/>
    <n v="99"/>
    <x v="1"/>
    <x v="1"/>
    <x v="0"/>
    <x v="0"/>
    <x v="0"/>
    <n v="9.8012063069999993"/>
    <x v="0"/>
    <x v="1"/>
    <n v="1"/>
    <n v="2"/>
    <n v="8.9270842570000006"/>
    <n v="133535"/>
    <n v="33.832198069999997"/>
    <n v="306"/>
    <s v="High"/>
    <n v="5"/>
    <n v="6"/>
    <s v="Italy"/>
    <x v="2"/>
    <x v="0"/>
    <n v="0"/>
  </r>
  <r>
    <s v="VCC4056"/>
    <n v="47"/>
    <x v="2"/>
    <x v="0"/>
    <n v="129"/>
    <x v="2"/>
    <s v="159/88"/>
    <n v="53"/>
    <x v="0"/>
    <x v="1"/>
    <x v="0"/>
    <x v="1"/>
    <x v="0"/>
    <n v="17.091285339999999"/>
    <x v="1"/>
    <x v="1"/>
    <n v="0"/>
    <n v="6"/>
    <n v="3.021164921"/>
    <n v="196618"/>
    <n v="28.253605610000001"/>
    <n v="168"/>
    <s v="Borderline High"/>
    <n v="0"/>
    <n v="8"/>
    <s v="Australia"/>
    <x v="5"/>
    <x v="0"/>
    <n v="0"/>
  </r>
  <r>
    <s v="CVZ2682"/>
    <n v="28"/>
    <x v="1"/>
    <x v="0"/>
    <n v="197"/>
    <x v="2"/>
    <s v="140/60"/>
    <n v="81"/>
    <x v="1"/>
    <x v="0"/>
    <x v="0"/>
    <x v="0"/>
    <x v="0"/>
    <n v="2.2676622719999999"/>
    <x v="0"/>
    <x v="1"/>
    <n v="1"/>
    <n v="1"/>
    <n v="7.1196485760000003"/>
    <n v="257016"/>
    <n v="34.397305930000002"/>
    <n v="469"/>
    <s v="High"/>
    <n v="1"/>
    <n v="6"/>
    <s v="Vietnam"/>
    <x v="3"/>
    <x v="1"/>
    <n v="1"/>
  </r>
  <r>
    <s v="ELA7216"/>
    <n v="65"/>
    <x v="0"/>
    <x v="0"/>
    <n v="362"/>
    <x v="1"/>
    <s v="92/61"/>
    <n v="110"/>
    <x v="1"/>
    <x v="1"/>
    <x v="0"/>
    <x v="0"/>
    <x v="0"/>
    <n v="1.340721053"/>
    <x v="1"/>
    <x v="0"/>
    <n v="1"/>
    <n v="5"/>
    <n v="8.6967283940000009"/>
    <n v="260806"/>
    <n v="35.34031718"/>
    <n v="518"/>
    <s v="Very High"/>
    <n v="4"/>
    <n v="8"/>
    <s v="China"/>
    <x v="3"/>
    <x v="1"/>
    <n v="1"/>
  </r>
  <r>
    <s v="IIZ3757"/>
    <n v="25"/>
    <x v="1"/>
    <x v="1"/>
    <n v="394"/>
    <x v="1"/>
    <s v="131/94"/>
    <n v="76"/>
    <x v="1"/>
    <x v="1"/>
    <x v="1"/>
    <x v="0"/>
    <x v="0"/>
    <n v="8.1902214000000001E-2"/>
    <x v="2"/>
    <x v="1"/>
    <n v="1"/>
    <n v="7"/>
    <n v="2.1719781280000001"/>
    <n v="75690"/>
    <n v="22.211937290000002"/>
    <n v="71"/>
    <s v="Healthy"/>
    <n v="6"/>
    <n v="9"/>
    <s v="Japan"/>
    <x v="3"/>
    <x v="1"/>
    <n v="1"/>
  </r>
  <r>
    <s v="RKW2762"/>
    <n v="67"/>
    <x v="0"/>
    <x v="0"/>
    <n v="372"/>
    <x v="1"/>
    <s v="103/100"/>
    <n v="95"/>
    <x v="0"/>
    <x v="0"/>
    <x v="0"/>
    <x v="0"/>
    <x v="0"/>
    <n v="16.352985830000001"/>
    <x v="1"/>
    <x v="1"/>
    <n v="0"/>
    <n v="3"/>
    <n v="7.5302805279999996"/>
    <n v="37303"/>
    <n v="24.999241080000001"/>
    <n v="75"/>
    <s v="Healthy"/>
    <n v="3"/>
    <n v="7"/>
    <s v="Thailand"/>
    <x v="3"/>
    <x v="1"/>
    <n v="0"/>
  </r>
  <r>
    <s v="NDW1436"/>
    <n v="63"/>
    <x v="0"/>
    <x v="0"/>
    <n v="204"/>
    <x v="0"/>
    <s v="126/67"/>
    <n v="70"/>
    <x v="1"/>
    <x v="1"/>
    <x v="0"/>
    <x v="1"/>
    <x v="1"/>
    <n v="3.0171841160000001"/>
    <x v="0"/>
    <x v="1"/>
    <n v="0"/>
    <n v="2"/>
    <n v="1.0612921449999999"/>
    <n v="113655"/>
    <n v="18.568349619999999"/>
    <n v="148"/>
    <s v="Healthy"/>
    <n v="4"/>
    <n v="9"/>
    <s v="Germany"/>
    <x v="2"/>
    <x v="1"/>
    <n v="0"/>
  </r>
  <r>
    <s v="EKT6714"/>
    <n v="63"/>
    <x v="0"/>
    <x v="0"/>
    <n v="126"/>
    <x v="2"/>
    <s v="90/68"/>
    <n v="71"/>
    <x v="0"/>
    <x v="1"/>
    <x v="0"/>
    <x v="0"/>
    <x v="0"/>
    <n v="14.312593140000001"/>
    <x v="1"/>
    <x v="0"/>
    <n v="1"/>
    <n v="5"/>
    <n v="1.0091641570000001"/>
    <n v="274376"/>
    <n v="25.780495850000001"/>
    <n v="726"/>
    <s v="Very High"/>
    <n v="5"/>
    <n v="4"/>
    <s v="United States"/>
    <x v="1"/>
    <x v="1"/>
    <n v="0"/>
  </r>
  <r>
    <s v="YVR4092"/>
    <n v="25"/>
    <x v="1"/>
    <x v="0"/>
    <n v="134"/>
    <x v="2"/>
    <s v="141/78"/>
    <n v="69"/>
    <x v="1"/>
    <x v="1"/>
    <x v="0"/>
    <x v="0"/>
    <x v="1"/>
    <n v="5.4865743949999999"/>
    <x v="1"/>
    <x v="1"/>
    <n v="1"/>
    <n v="7"/>
    <n v="7.9899201900000003"/>
    <n v="59977"/>
    <n v="21.58278396"/>
    <n v="593"/>
    <s v="Very High"/>
    <n v="6"/>
    <n v="9"/>
    <s v="China"/>
    <x v="3"/>
    <x v="1"/>
    <n v="1"/>
  </r>
  <r>
    <s v="NOC1446"/>
    <n v="82"/>
    <x v="0"/>
    <x v="0"/>
    <n v="300"/>
    <x v="1"/>
    <s v="117/96"/>
    <n v="64"/>
    <x v="1"/>
    <x v="1"/>
    <x v="0"/>
    <x v="0"/>
    <x v="0"/>
    <n v="15.134234960000001"/>
    <x v="0"/>
    <x v="1"/>
    <n v="0"/>
    <n v="2"/>
    <n v="2.8527452910000002"/>
    <n v="181169"/>
    <n v="24.281866239999999"/>
    <n v="79"/>
    <s v="Healthy"/>
    <n v="7"/>
    <n v="4"/>
    <s v="Italy"/>
    <x v="2"/>
    <x v="0"/>
    <n v="1"/>
  </r>
  <r>
    <s v="JPX9428"/>
    <n v="75"/>
    <x v="0"/>
    <x v="0"/>
    <n v="358"/>
    <x v="1"/>
    <s v="126/63"/>
    <n v="100"/>
    <x v="0"/>
    <x v="0"/>
    <x v="0"/>
    <x v="1"/>
    <x v="0"/>
    <n v="1.0666420480000001"/>
    <x v="2"/>
    <x v="1"/>
    <n v="0"/>
    <n v="9"/>
    <n v="8.0627221710000008"/>
    <n v="46175"/>
    <n v="36.361903169999998"/>
    <n v="707"/>
    <s v="Very High"/>
    <n v="0"/>
    <n v="10"/>
    <s v="Australia"/>
    <x v="5"/>
    <x v="0"/>
    <n v="0"/>
  </r>
  <r>
    <s v="HTG4866"/>
    <n v="66"/>
    <x v="0"/>
    <x v="0"/>
    <n v="361"/>
    <x v="1"/>
    <s v="141/98"/>
    <n v="84"/>
    <x v="0"/>
    <x v="1"/>
    <x v="0"/>
    <x v="1"/>
    <x v="0"/>
    <n v="7.3074402999999997"/>
    <x v="2"/>
    <x v="1"/>
    <n v="0"/>
    <n v="7"/>
    <n v="7.6908664990000002"/>
    <n v="171985"/>
    <n v="24.544358979999998"/>
    <n v="128"/>
    <s v="Healthy"/>
    <n v="6"/>
    <n v="10"/>
    <s v="China"/>
    <x v="3"/>
    <x v="1"/>
    <n v="0"/>
  </r>
  <r>
    <s v="TZL1457"/>
    <n v="27"/>
    <x v="1"/>
    <x v="0"/>
    <n v="148"/>
    <x v="2"/>
    <s v="99/106"/>
    <n v="62"/>
    <x v="1"/>
    <x v="1"/>
    <x v="0"/>
    <x v="0"/>
    <x v="0"/>
    <n v="18.392259599999999"/>
    <x v="0"/>
    <x v="0"/>
    <n v="1"/>
    <n v="8"/>
    <n v="4.2380211360000004"/>
    <n v="182237"/>
    <n v="31.361728370000002"/>
    <n v="329"/>
    <s v="High"/>
    <n v="6"/>
    <n v="9"/>
    <s v="China"/>
    <x v="3"/>
    <x v="1"/>
    <n v="0"/>
  </r>
  <r>
    <s v="QMZ3922"/>
    <n v="19"/>
    <x v="1"/>
    <x v="0"/>
    <n v="296"/>
    <x v="1"/>
    <s v="138/101"/>
    <n v="46"/>
    <x v="1"/>
    <x v="1"/>
    <x v="0"/>
    <x v="1"/>
    <x v="1"/>
    <n v="12.171733469999999"/>
    <x v="0"/>
    <x v="0"/>
    <n v="1"/>
    <n v="5"/>
    <n v="11.586876370000001"/>
    <n v="39899"/>
    <n v="30.853241220000001"/>
    <n v="98"/>
    <s v="Healthy"/>
    <n v="6"/>
    <n v="7"/>
    <s v="Spain"/>
    <x v="2"/>
    <x v="0"/>
    <n v="0"/>
  </r>
  <r>
    <s v="WYX3566"/>
    <n v="34"/>
    <x v="2"/>
    <x v="0"/>
    <n v="384"/>
    <x v="1"/>
    <s v="91/72"/>
    <n v="109"/>
    <x v="1"/>
    <x v="0"/>
    <x v="0"/>
    <x v="1"/>
    <x v="0"/>
    <n v="5.0446614700000003"/>
    <x v="2"/>
    <x v="0"/>
    <n v="0"/>
    <n v="7"/>
    <n v="0.73142496899999998"/>
    <n v="34379"/>
    <n v="38.879167979999998"/>
    <n v="405"/>
    <s v="High"/>
    <n v="5"/>
    <n v="6"/>
    <s v="New Zealand"/>
    <x v="5"/>
    <x v="0"/>
    <n v="0"/>
  </r>
  <r>
    <s v="DNZ5198"/>
    <n v="36"/>
    <x v="2"/>
    <x v="0"/>
    <n v="223"/>
    <x v="0"/>
    <s v="136/96"/>
    <n v="75"/>
    <x v="0"/>
    <x v="0"/>
    <x v="0"/>
    <x v="0"/>
    <x v="1"/>
    <n v="3.343299939"/>
    <x v="0"/>
    <x v="0"/>
    <n v="0"/>
    <n v="10"/>
    <n v="10.511323859999999"/>
    <n v="112845"/>
    <n v="36.77616802"/>
    <n v="290"/>
    <s v="High"/>
    <n v="7"/>
    <n v="8"/>
    <s v="Italy"/>
    <x v="2"/>
    <x v="0"/>
    <n v="0"/>
  </r>
  <r>
    <s v="QXL0998"/>
    <n v="52"/>
    <x v="2"/>
    <x v="0"/>
    <n v="252"/>
    <x v="1"/>
    <s v="101/104"/>
    <n v="90"/>
    <x v="1"/>
    <x v="1"/>
    <x v="0"/>
    <x v="1"/>
    <x v="1"/>
    <n v="11.0439548"/>
    <x v="2"/>
    <x v="0"/>
    <n v="1"/>
    <n v="1"/>
    <n v="11.910515330000001"/>
    <n v="168124"/>
    <n v="39.115128030000001"/>
    <n v="561"/>
    <s v="Very High"/>
    <n v="2"/>
    <n v="8"/>
    <s v="United States"/>
    <x v="1"/>
    <x v="1"/>
    <n v="1"/>
  </r>
  <r>
    <s v="VFE8483"/>
    <n v="46"/>
    <x v="2"/>
    <x v="0"/>
    <n v="344"/>
    <x v="1"/>
    <s v="123/83"/>
    <n v="84"/>
    <x v="1"/>
    <x v="1"/>
    <x v="0"/>
    <x v="1"/>
    <x v="0"/>
    <n v="14.53484914"/>
    <x v="1"/>
    <x v="1"/>
    <n v="1"/>
    <n v="4"/>
    <n v="9.4531374429999993"/>
    <n v="33761"/>
    <n v="23.015624420000002"/>
    <n v="676"/>
    <s v="Very High"/>
    <n v="2"/>
    <n v="4"/>
    <s v="Canada"/>
    <x v="1"/>
    <x v="1"/>
    <n v="1"/>
  </r>
  <r>
    <s v="YOM4792"/>
    <n v="20"/>
    <x v="1"/>
    <x v="1"/>
    <n v="231"/>
    <x v="0"/>
    <s v="93/94"/>
    <n v="81"/>
    <x v="1"/>
    <x v="0"/>
    <x v="1"/>
    <x v="1"/>
    <x v="1"/>
    <n v="5.1629341379999998"/>
    <x v="1"/>
    <x v="0"/>
    <n v="1"/>
    <n v="6"/>
    <n v="6.4231536839999999"/>
    <n v="24200"/>
    <n v="28.01051198"/>
    <n v="687"/>
    <s v="Very High"/>
    <n v="1"/>
    <n v="6"/>
    <s v="Germany"/>
    <x v="2"/>
    <x v="1"/>
    <n v="0"/>
  </r>
  <r>
    <s v="BDS3798"/>
    <n v="78"/>
    <x v="0"/>
    <x v="0"/>
    <n v="264"/>
    <x v="1"/>
    <s v="127/78"/>
    <n v="53"/>
    <x v="1"/>
    <x v="1"/>
    <x v="0"/>
    <x v="0"/>
    <x v="0"/>
    <n v="16.27712957"/>
    <x v="2"/>
    <x v="0"/>
    <n v="1"/>
    <n v="9"/>
    <n v="7.8913022359999996"/>
    <n v="161918"/>
    <n v="19.672399110000001"/>
    <n v="721"/>
    <s v="Very High"/>
    <n v="4"/>
    <n v="7"/>
    <s v="Thailand"/>
    <x v="3"/>
    <x v="1"/>
    <n v="1"/>
  </r>
  <r>
    <s v="GZV9977"/>
    <n v="83"/>
    <x v="0"/>
    <x v="0"/>
    <n v="235"/>
    <x v="0"/>
    <s v="167/86"/>
    <n v="105"/>
    <x v="1"/>
    <x v="1"/>
    <x v="0"/>
    <x v="1"/>
    <x v="0"/>
    <n v="14.38357339"/>
    <x v="2"/>
    <x v="0"/>
    <n v="0"/>
    <n v="2"/>
    <n v="2.556067928"/>
    <n v="158317"/>
    <n v="25.774164750000001"/>
    <n v="631"/>
    <s v="Very High"/>
    <n v="1"/>
    <n v="7"/>
    <s v="Nigeria"/>
    <x v="4"/>
    <x v="1"/>
    <n v="0"/>
  </r>
  <r>
    <s v="GXP3160"/>
    <n v="58"/>
    <x v="0"/>
    <x v="0"/>
    <n v="327"/>
    <x v="1"/>
    <s v="109/93"/>
    <n v="48"/>
    <x v="1"/>
    <x v="0"/>
    <x v="0"/>
    <x v="0"/>
    <x v="1"/>
    <n v="9.2807985669999997"/>
    <x v="0"/>
    <x v="0"/>
    <n v="1"/>
    <n v="2"/>
    <n v="8.0956651209999997"/>
    <n v="231725"/>
    <n v="23.05700014"/>
    <n v="248"/>
    <s v="High"/>
    <n v="5"/>
    <n v="10"/>
    <s v="South Africa"/>
    <x v="4"/>
    <x v="0"/>
    <n v="0"/>
  </r>
  <r>
    <s v="KDE6105"/>
    <n v="82"/>
    <x v="0"/>
    <x v="0"/>
    <n v="384"/>
    <x v="1"/>
    <s v="90/97"/>
    <n v="88"/>
    <x v="1"/>
    <x v="0"/>
    <x v="0"/>
    <x v="0"/>
    <x v="1"/>
    <n v="2.7249099370000001"/>
    <x v="1"/>
    <x v="0"/>
    <n v="0"/>
    <n v="8"/>
    <n v="10.98902983"/>
    <n v="260144"/>
    <n v="22.584375439999999"/>
    <n v="546"/>
    <s v="Very High"/>
    <n v="4"/>
    <n v="9"/>
    <s v="South Africa"/>
    <x v="4"/>
    <x v="0"/>
    <n v="0"/>
  </r>
  <r>
    <s v="RKF9631"/>
    <n v="23"/>
    <x v="1"/>
    <x v="1"/>
    <n v="206"/>
    <x v="0"/>
    <s v="152/98"/>
    <n v="106"/>
    <x v="1"/>
    <x v="1"/>
    <x v="1"/>
    <x v="1"/>
    <x v="1"/>
    <n v="17.982944060000001"/>
    <x v="2"/>
    <x v="1"/>
    <n v="1"/>
    <n v="6"/>
    <n v="4.3241584790000003"/>
    <n v="279320"/>
    <n v="20.964304800000001"/>
    <n v="744"/>
    <s v="Very High"/>
    <n v="1"/>
    <n v="9"/>
    <s v="Brazil"/>
    <x v="0"/>
    <x v="0"/>
    <n v="0"/>
  </r>
  <r>
    <s v="UQS6629"/>
    <n v="79"/>
    <x v="0"/>
    <x v="0"/>
    <n v="266"/>
    <x v="1"/>
    <s v="101/60"/>
    <n v="47"/>
    <x v="1"/>
    <x v="1"/>
    <x v="0"/>
    <x v="0"/>
    <x v="1"/>
    <n v="16.715690519999999"/>
    <x v="1"/>
    <x v="0"/>
    <n v="0"/>
    <n v="6"/>
    <n v="2.5203943689999999"/>
    <n v="43661"/>
    <n v="25.379017999999999"/>
    <n v="390"/>
    <s v="High"/>
    <n v="5"/>
    <n v="4"/>
    <s v="Nigeria"/>
    <x v="4"/>
    <x v="1"/>
    <n v="1"/>
  </r>
  <r>
    <s v="TCI6118"/>
    <n v="82"/>
    <x v="0"/>
    <x v="0"/>
    <n v="346"/>
    <x v="1"/>
    <s v="110/61"/>
    <n v="102"/>
    <x v="1"/>
    <x v="1"/>
    <x v="0"/>
    <x v="1"/>
    <x v="1"/>
    <n v="2.0877418419999998"/>
    <x v="2"/>
    <x v="0"/>
    <n v="1"/>
    <n v="1"/>
    <n v="10.97929018"/>
    <n v="280208"/>
    <n v="32.955110400000002"/>
    <n v="142"/>
    <s v="Healthy"/>
    <n v="7"/>
    <n v="7"/>
    <s v="Germany"/>
    <x v="2"/>
    <x v="1"/>
    <n v="0"/>
  </r>
  <r>
    <s v="GYA5033"/>
    <n v="48"/>
    <x v="2"/>
    <x v="0"/>
    <n v="290"/>
    <x v="1"/>
    <s v="96/101"/>
    <n v="61"/>
    <x v="0"/>
    <x v="0"/>
    <x v="0"/>
    <x v="0"/>
    <x v="0"/>
    <n v="4.6902710389999998"/>
    <x v="0"/>
    <x v="1"/>
    <n v="1"/>
    <n v="4"/>
    <n v="9.9859611630000007"/>
    <n v="256961"/>
    <n v="21.05001596"/>
    <n v="233"/>
    <s v="High"/>
    <n v="0"/>
    <n v="7"/>
    <s v="South Africa"/>
    <x v="4"/>
    <x v="0"/>
    <n v="1"/>
  </r>
  <r>
    <s v="UVJ1367"/>
    <n v="53"/>
    <x v="2"/>
    <x v="0"/>
    <n v="164"/>
    <x v="2"/>
    <s v="140/98"/>
    <n v="98"/>
    <x v="0"/>
    <x v="1"/>
    <x v="0"/>
    <x v="1"/>
    <x v="0"/>
    <n v="2.5998012400000001"/>
    <x v="0"/>
    <x v="0"/>
    <n v="1"/>
    <n v="2"/>
    <n v="3.7875460780000001"/>
    <n v="213946"/>
    <n v="19.186098130000001"/>
    <n v="298"/>
    <s v="High"/>
    <n v="1"/>
    <n v="5"/>
    <s v="France"/>
    <x v="2"/>
    <x v="1"/>
    <n v="0"/>
  </r>
  <r>
    <s v="GDA8896"/>
    <n v="33"/>
    <x v="2"/>
    <x v="0"/>
    <n v="130"/>
    <x v="2"/>
    <s v="99/80"/>
    <n v="65"/>
    <x v="1"/>
    <x v="1"/>
    <x v="0"/>
    <x v="1"/>
    <x v="1"/>
    <n v="12.720525589999999"/>
    <x v="0"/>
    <x v="1"/>
    <n v="1"/>
    <n v="6"/>
    <n v="5.5641504990000001"/>
    <n v="96687"/>
    <n v="20.91718792"/>
    <n v="608"/>
    <s v="Very High"/>
    <n v="3"/>
    <n v="9"/>
    <s v="Spain"/>
    <x v="2"/>
    <x v="0"/>
    <n v="0"/>
  </r>
  <r>
    <s v="PWO8077"/>
    <n v="42"/>
    <x v="2"/>
    <x v="0"/>
    <n v="190"/>
    <x v="2"/>
    <s v="162/75"/>
    <n v="47"/>
    <x v="0"/>
    <x v="0"/>
    <x v="0"/>
    <x v="0"/>
    <x v="1"/>
    <n v="7.4034641819999996"/>
    <x v="2"/>
    <x v="1"/>
    <n v="0"/>
    <n v="2"/>
    <n v="8.5230509479999998"/>
    <n v="232838"/>
    <n v="21.892552349999999"/>
    <n v="352"/>
    <s v="High"/>
    <n v="6"/>
    <n v="8"/>
    <s v="Spain"/>
    <x v="2"/>
    <x v="0"/>
    <n v="0"/>
  </r>
  <r>
    <s v="DOZ5346"/>
    <n v="22"/>
    <x v="1"/>
    <x v="1"/>
    <n v="283"/>
    <x v="1"/>
    <s v="138/109"/>
    <n v="84"/>
    <x v="1"/>
    <x v="0"/>
    <x v="1"/>
    <x v="0"/>
    <x v="0"/>
    <n v="8.7894321590000004"/>
    <x v="0"/>
    <x v="0"/>
    <n v="0"/>
    <n v="2"/>
    <n v="1.518299984"/>
    <n v="273981"/>
    <n v="33.33639144"/>
    <n v="663"/>
    <s v="Very High"/>
    <n v="5"/>
    <n v="7"/>
    <s v="Brazil"/>
    <x v="0"/>
    <x v="0"/>
    <n v="1"/>
  </r>
  <r>
    <s v="TJM1900"/>
    <n v="80"/>
    <x v="0"/>
    <x v="1"/>
    <n v="191"/>
    <x v="2"/>
    <s v="99/106"/>
    <n v="99"/>
    <x v="1"/>
    <x v="0"/>
    <x v="0"/>
    <x v="1"/>
    <x v="0"/>
    <n v="18.801179350000002"/>
    <x v="0"/>
    <x v="1"/>
    <n v="1"/>
    <n v="2"/>
    <n v="6.2492288479999996"/>
    <n v="176202"/>
    <n v="22.967581160000002"/>
    <n v="453"/>
    <s v="High"/>
    <n v="6"/>
    <n v="6"/>
    <s v="United Kingdom"/>
    <x v="2"/>
    <x v="1"/>
    <n v="1"/>
  </r>
  <r>
    <s v="QGI5986"/>
    <n v="67"/>
    <x v="0"/>
    <x v="0"/>
    <n v="208"/>
    <x v="0"/>
    <s v="149/63"/>
    <n v="78"/>
    <x v="0"/>
    <x v="0"/>
    <x v="0"/>
    <x v="0"/>
    <x v="0"/>
    <n v="15.393113789999999"/>
    <x v="1"/>
    <x v="0"/>
    <n v="0"/>
    <n v="3"/>
    <n v="3.546671913"/>
    <n v="169219"/>
    <n v="24.807994019999999"/>
    <n v="696"/>
    <s v="Very High"/>
    <n v="7"/>
    <n v="10"/>
    <s v="Brazil"/>
    <x v="0"/>
    <x v="0"/>
    <n v="1"/>
  </r>
  <r>
    <s v="CTO9593"/>
    <n v="35"/>
    <x v="2"/>
    <x v="0"/>
    <n v="362"/>
    <x v="1"/>
    <s v="157/63"/>
    <n v="80"/>
    <x v="1"/>
    <x v="0"/>
    <x v="0"/>
    <x v="1"/>
    <x v="1"/>
    <n v="15.01467401"/>
    <x v="0"/>
    <x v="1"/>
    <n v="1"/>
    <n v="2"/>
    <n v="8.6651317359999993"/>
    <n v="196103"/>
    <n v="32.750494680000003"/>
    <n v="280"/>
    <s v="High"/>
    <n v="3"/>
    <n v="10"/>
    <s v="Spain"/>
    <x v="2"/>
    <x v="0"/>
    <n v="0"/>
  </r>
  <r>
    <s v="YIW1272"/>
    <n v="30"/>
    <x v="1"/>
    <x v="0"/>
    <n v="273"/>
    <x v="1"/>
    <s v="129/62"/>
    <n v="92"/>
    <x v="1"/>
    <x v="0"/>
    <x v="0"/>
    <x v="0"/>
    <x v="0"/>
    <n v="12.39582903"/>
    <x v="0"/>
    <x v="0"/>
    <n v="0"/>
    <n v="7"/>
    <n v="0.16139067100000001"/>
    <n v="162678"/>
    <n v="24.66959748"/>
    <n v="262"/>
    <s v="High"/>
    <n v="3"/>
    <n v="7"/>
    <s v="Argentina"/>
    <x v="0"/>
    <x v="0"/>
    <n v="1"/>
  </r>
  <r>
    <s v="MMD0439"/>
    <n v="18"/>
    <x v="1"/>
    <x v="0"/>
    <n v="303"/>
    <x v="1"/>
    <s v="150/80"/>
    <n v="56"/>
    <x v="0"/>
    <x v="0"/>
    <x v="0"/>
    <x v="1"/>
    <x v="1"/>
    <n v="15.25048112"/>
    <x v="2"/>
    <x v="0"/>
    <n v="0"/>
    <n v="7"/>
    <n v="7.6612546740000003"/>
    <n v="210770"/>
    <n v="29.829684579999999"/>
    <n v="260"/>
    <s v="High"/>
    <n v="0"/>
    <n v="4"/>
    <s v="China"/>
    <x v="3"/>
    <x v="1"/>
    <n v="0"/>
  </r>
  <r>
    <s v="CPJ1070"/>
    <n v="32"/>
    <x v="2"/>
    <x v="0"/>
    <n v="390"/>
    <x v="1"/>
    <s v="129/65"/>
    <n v="107"/>
    <x v="0"/>
    <x v="0"/>
    <x v="0"/>
    <x v="1"/>
    <x v="0"/>
    <n v="9.5736941479999995"/>
    <x v="0"/>
    <x v="1"/>
    <n v="1"/>
    <n v="2"/>
    <n v="4.7690333450000004"/>
    <n v="124542"/>
    <n v="27.948634439999999"/>
    <n v="797"/>
    <s v="Very High"/>
    <n v="3"/>
    <n v="6"/>
    <s v="United Kingdom"/>
    <x v="2"/>
    <x v="1"/>
    <n v="0"/>
  </r>
  <r>
    <s v="BKR3863"/>
    <n v="27"/>
    <x v="1"/>
    <x v="0"/>
    <n v="297"/>
    <x v="1"/>
    <s v="180/86"/>
    <n v="104"/>
    <x v="1"/>
    <x v="0"/>
    <x v="0"/>
    <x v="1"/>
    <x v="1"/>
    <n v="13.621528079999999"/>
    <x v="1"/>
    <x v="0"/>
    <n v="0"/>
    <n v="7"/>
    <n v="10.410962570000001"/>
    <n v="260027"/>
    <n v="37.18154715"/>
    <n v="290"/>
    <s v="High"/>
    <n v="0"/>
    <n v="6"/>
    <s v="Argentina"/>
    <x v="0"/>
    <x v="0"/>
    <n v="0"/>
  </r>
  <r>
    <s v="ZRU4834"/>
    <n v="63"/>
    <x v="0"/>
    <x v="0"/>
    <n v="363"/>
    <x v="1"/>
    <s v="112/75"/>
    <n v="51"/>
    <x v="1"/>
    <x v="1"/>
    <x v="0"/>
    <x v="0"/>
    <x v="0"/>
    <n v="15.628388360000001"/>
    <x v="0"/>
    <x v="0"/>
    <n v="0"/>
    <n v="8"/>
    <n v="10.87846212"/>
    <n v="75045"/>
    <n v="26.403451019999999"/>
    <n v="164"/>
    <s v="Borderline High"/>
    <n v="1"/>
    <n v="5"/>
    <s v="Spain"/>
    <x v="2"/>
    <x v="0"/>
    <n v="1"/>
  </r>
  <r>
    <s v="BEN5954"/>
    <n v="46"/>
    <x v="2"/>
    <x v="0"/>
    <n v="240"/>
    <x v="1"/>
    <s v="109/102"/>
    <n v="49"/>
    <x v="1"/>
    <x v="0"/>
    <x v="0"/>
    <x v="1"/>
    <x v="0"/>
    <n v="1.8228532239999999"/>
    <x v="2"/>
    <x v="1"/>
    <n v="0"/>
    <n v="6"/>
    <n v="3.9153189930000001"/>
    <n v="162062"/>
    <n v="29.54427514"/>
    <n v="790"/>
    <s v="Very High"/>
    <n v="2"/>
    <n v="10"/>
    <s v="Italy"/>
    <x v="2"/>
    <x v="0"/>
    <n v="0"/>
  </r>
  <r>
    <s v="CDF2195"/>
    <n v="18"/>
    <x v="1"/>
    <x v="1"/>
    <n v="168"/>
    <x v="2"/>
    <s v="137/82"/>
    <n v="101"/>
    <x v="1"/>
    <x v="1"/>
    <x v="1"/>
    <x v="1"/>
    <x v="0"/>
    <n v="18.84700063"/>
    <x v="1"/>
    <x v="0"/>
    <n v="1"/>
    <n v="2"/>
    <n v="0.45204491400000002"/>
    <n v="127593"/>
    <n v="36.380311110000001"/>
    <n v="584"/>
    <s v="Very High"/>
    <n v="7"/>
    <n v="7"/>
    <s v="Argentina"/>
    <x v="0"/>
    <x v="0"/>
    <n v="0"/>
  </r>
  <r>
    <s v="UUM2222"/>
    <n v="77"/>
    <x v="0"/>
    <x v="0"/>
    <n v="166"/>
    <x v="2"/>
    <s v="123/74"/>
    <n v="100"/>
    <x v="1"/>
    <x v="1"/>
    <x v="0"/>
    <x v="0"/>
    <x v="0"/>
    <n v="1.605226791"/>
    <x v="2"/>
    <x v="0"/>
    <n v="1"/>
    <n v="2"/>
    <n v="3.722746135"/>
    <n v="265111"/>
    <n v="23.878860299999999"/>
    <n v="494"/>
    <s v="High"/>
    <n v="4"/>
    <n v="7"/>
    <s v="Germany"/>
    <x v="2"/>
    <x v="1"/>
    <n v="0"/>
  </r>
  <r>
    <s v="JMW0919"/>
    <n v="43"/>
    <x v="2"/>
    <x v="0"/>
    <n v="333"/>
    <x v="1"/>
    <s v="134/93"/>
    <n v="94"/>
    <x v="1"/>
    <x v="0"/>
    <x v="0"/>
    <x v="1"/>
    <x v="1"/>
    <n v="8.5860073989999997"/>
    <x v="0"/>
    <x v="1"/>
    <n v="0"/>
    <n v="7"/>
    <n v="5.8698999430000001"/>
    <n v="293834"/>
    <n v="28.66651968"/>
    <n v="590"/>
    <s v="Very High"/>
    <n v="4"/>
    <n v="10"/>
    <s v="United Kingdom"/>
    <x v="2"/>
    <x v="1"/>
    <n v="0"/>
  </r>
  <r>
    <s v="CTX8225"/>
    <n v="28"/>
    <x v="1"/>
    <x v="0"/>
    <n v="373"/>
    <x v="1"/>
    <s v="125/108"/>
    <n v="73"/>
    <x v="0"/>
    <x v="0"/>
    <x v="0"/>
    <x v="1"/>
    <x v="1"/>
    <n v="4.6754341479999999"/>
    <x v="1"/>
    <x v="1"/>
    <n v="1"/>
    <n v="8"/>
    <n v="9.8140898090000004"/>
    <n v="96341"/>
    <n v="23.587911859999998"/>
    <n v="369"/>
    <s v="High"/>
    <n v="6"/>
    <n v="9"/>
    <s v="Nigeria"/>
    <x v="4"/>
    <x v="1"/>
    <n v="0"/>
  </r>
  <r>
    <s v="CJZ0341"/>
    <n v="33"/>
    <x v="2"/>
    <x v="0"/>
    <n v="343"/>
    <x v="1"/>
    <s v="166/104"/>
    <n v="104"/>
    <x v="1"/>
    <x v="1"/>
    <x v="0"/>
    <x v="1"/>
    <x v="0"/>
    <n v="10.13997365"/>
    <x v="2"/>
    <x v="0"/>
    <n v="0"/>
    <n v="7"/>
    <n v="8.3155866239999998"/>
    <n v="249840"/>
    <n v="21.201417020000001"/>
    <n v="162"/>
    <s v="Borderline High"/>
    <n v="3"/>
    <n v="10"/>
    <s v="United States"/>
    <x v="1"/>
    <x v="1"/>
    <n v="0"/>
  </r>
  <r>
    <s v="TUC9396"/>
    <n v="51"/>
    <x v="2"/>
    <x v="1"/>
    <n v="236"/>
    <x v="0"/>
    <s v="134/76"/>
    <n v="105"/>
    <x v="0"/>
    <x v="1"/>
    <x v="0"/>
    <x v="0"/>
    <x v="1"/>
    <n v="15.32249028"/>
    <x v="0"/>
    <x v="0"/>
    <n v="1"/>
    <n v="5"/>
    <n v="0.27432361700000002"/>
    <n v="142722"/>
    <n v="34.884575009999999"/>
    <n v="427"/>
    <s v="High"/>
    <n v="1"/>
    <n v="4"/>
    <s v="Argentina"/>
    <x v="0"/>
    <x v="0"/>
    <n v="0"/>
  </r>
  <r>
    <s v="ZXN3215"/>
    <n v="33"/>
    <x v="2"/>
    <x v="1"/>
    <n v="181"/>
    <x v="2"/>
    <s v="157/84"/>
    <n v="77"/>
    <x v="1"/>
    <x v="1"/>
    <x v="1"/>
    <x v="1"/>
    <x v="1"/>
    <n v="0.29013196400000002"/>
    <x v="0"/>
    <x v="1"/>
    <n v="1"/>
    <n v="7"/>
    <n v="2.8201135150000001"/>
    <n v="135971"/>
    <n v="38.438306269999998"/>
    <n v="398"/>
    <s v="High"/>
    <n v="2"/>
    <n v="7"/>
    <s v="Argentina"/>
    <x v="0"/>
    <x v="0"/>
    <n v="1"/>
  </r>
  <r>
    <s v="HOL4430"/>
    <n v="30"/>
    <x v="1"/>
    <x v="0"/>
    <n v="145"/>
    <x v="2"/>
    <s v="162/72"/>
    <n v="85"/>
    <x v="0"/>
    <x v="0"/>
    <x v="0"/>
    <x v="1"/>
    <x v="0"/>
    <n v="8.6048461350000007"/>
    <x v="2"/>
    <x v="1"/>
    <n v="1"/>
    <n v="4"/>
    <n v="10.296923400000001"/>
    <n v="193403"/>
    <n v="19.733086320000002"/>
    <n v="61"/>
    <s v="Healthy"/>
    <n v="3"/>
    <n v="10"/>
    <s v="France"/>
    <x v="2"/>
    <x v="1"/>
    <n v="0"/>
  </r>
  <r>
    <s v="QFJ9361"/>
    <n v="56"/>
    <x v="0"/>
    <x v="0"/>
    <n v="313"/>
    <x v="1"/>
    <s v="167/79"/>
    <n v="75"/>
    <x v="1"/>
    <x v="1"/>
    <x v="0"/>
    <x v="0"/>
    <x v="0"/>
    <n v="9.6321875410000004"/>
    <x v="1"/>
    <x v="1"/>
    <n v="0"/>
    <n v="4"/>
    <n v="0.65276537099999998"/>
    <n v="155581"/>
    <n v="19.708158739999998"/>
    <n v="646"/>
    <s v="Very High"/>
    <n v="4"/>
    <n v="9"/>
    <s v="South Africa"/>
    <x v="4"/>
    <x v="0"/>
    <n v="0"/>
  </r>
  <r>
    <s v="PNF5438"/>
    <n v="58"/>
    <x v="0"/>
    <x v="1"/>
    <n v="194"/>
    <x v="2"/>
    <s v="164/110"/>
    <n v="40"/>
    <x v="0"/>
    <x v="1"/>
    <x v="0"/>
    <x v="1"/>
    <x v="1"/>
    <n v="9.7665785740000004"/>
    <x v="0"/>
    <x v="1"/>
    <n v="0"/>
    <n v="6"/>
    <n v="3.9823945890000001"/>
    <n v="31560"/>
    <n v="26.897354870000001"/>
    <n v="602"/>
    <s v="Very High"/>
    <n v="0"/>
    <n v="5"/>
    <s v="Vietnam"/>
    <x v="3"/>
    <x v="1"/>
    <n v="0"/>
  </r>
  <r>
    <s v="JHN7822"/>
    <n v="41"/>
    <x v="2"/>
    <x v="1"/>
    <n v="146"/>
    <x v="2"/>
    <s v="154/63"/>
    <n v="87"/>
    <x v="0"/>
    <x v="1"/>
    <x v="0"/>
    <x v="0"/>
    <x v="0"/>
    <n v="5.8414328600000003"/>
    <x v="1"/>
    <x v="1"/>
    <n v="0"/>
    <n v="9"/>
    <n v="0.35494699000000002"/>
    <n v="152021"/>
    <n v="26.63077955"/>
    <n v="628"/>
    <s v="Very High"/>
    <n v="2"/>
    <n v="10"/>
    <s v="New Zealand"/>
    <x v="5"/>
    <x v="0"/>
    <n v="1"/>
  </r>
  <r>
    <s v="XWU8517"/>
    <n v="46"/>
    <x v="2"/>
    <x v="0"/>
    <n v="141"/>
    <x v="2"/>
    <s v="134/65"/>
    <n v="102"/>
    <x v="1"/>
    <x v="0"/>
    <x v="0"/>
    <x v="1"/>
    <x v="1"/>
    <n v="7.8631896670000003"/>
    <x v="1"/>
    <x v="1"/>
    <n v="1"/>
    <n v="6"/>
    <n v="5.5170052780000001"/>
    <n v="125795"/>
    <n v="32.813936120000001"/>
    <n v="101"/>
    <s v="Healthy"/>
    <n v="2"/>
    <n v="8"/>
    <s v="India"/>
    <x v="3"/>
    <x v="1"/>
    <n v="1"/>
  </r>
  <r>
    <s v="MDZ5762"/>
    <n v="73"/>
    <x v="0"/>
    <x v="0"/>
    <n v="148"/>
    <x v="2"/>
    <s v="115/104"/>
    <n v="78"/>
    <x v="1"/>
    <x v="1"/>
    <x v="0"/>
    <x v="0"/>
    <x v="1"/>
    <n v="16.15457645"/>
    <x v="2"/>
    <x v="1"/>
    <n v="0"/>
    <n v="9"/>
    <n v="5.2199300209999997"/>
    <n v="258725"/>
    <n v="21.001880239999998"/>
    <n v="280"/>
    <s v="High"/>
    <n v="3"/>
    <n v="5"/>
    <s v="Germany"/>
    <x v="2"/>
    <x v="1"/>
    <n v="1"/>
  </r>
  <r>
    <s v="PGP2995"/>
    <n v="32"/>
    <x v="2"/>
    <x v="0"/>
    <n v="201"/>
    <x v="0"/>
    <s v="135/105"/>
    <n v="60"/>
    <x v="1"/>
    <x v="0"/>
    <x v="0"/>
    <x v="1"/>
    <x v="0"/>
    <n v="17.070497"/>
    <x v="2"/>
    <x v="1"/>
    <n v="0"/>
    <n v="8"/>
    <n v="3.4164177800000002"/>
    <n v="227532"/>
    <n v="23.254844370000001"/>
    <n v="498"/>
    <s v="High"/>
    <n v="4"/>
    <n v="6"/>
    <s v="France"/>
    <x v="2"/>
    <x v="1"/>
    <n v="0"/>
  </r>
  <r>
    <s v="YMF9955"/>
    <n v="70"/>
    <x v="0"/>
    <x v="0"/>
    <n v="386"/>
    <x v="1"/>
    <s v="166/104"/>
    <n v="47"/>
    <x v="0"/>
    <x v="1"/>
    <x v="0"/>
    <x v="0"/>
    <x v="1"/>
    <n v="6.751069964"/>
    <x v="2"/>
    <x v="0"/>
    <n v="0"/>
    <n v="4"/>
    <n v="7.7475648860000002"/>
    <n v="183662"/>
    <n v="31.756734959999999"/>
    <n v="487"/>
    <s v="High"/>
    <n v="7"/>
    <n v="4"/>
    <s v="Japan"/>
    <x v="3"/>
    <x v="1"/>
    <n v="0"/>
  </r>
  <r>
    <s v="SOM8667"/>
    <n v="35"/>
    <x v="2"/>
    <x v="1"/>
    <n v="170"/>
    <x v="2"/>
    <s v="154/78"/>
    <n v="100"/>
    <x v="1"/>
    <x v="1"/>
    <x v="1"/>
    <x v="0"/>
    <x v="1"/>
    <n v="7.7944180730000001"/>
    <x v="2"/>
    <x v="0"/>
    <n v="0"/>
    <n v="8"/>
    <n v="2.4455828660000001"/>
    <n v="156143"/>
    <n v="26.909381849999999"/>
    <n v="793"/>
    <s v="Very High"/>
    <n v="6"/>
    <n v="10"/>
    <s v="South Africa"/>
    <x v="4"/>
    <x v="0"/>
    <n v="1"/>
  </r>
  <r>
    <s v="SHN0579"/>
    <n v="21"/>
    <x v="1"/>
    <x v="1"/>
    <n v="122"/>
    <x v="2"/>
    <s v="103/89"/>
    <n v="47"/>
    <x v="0"/>
    <x v="1"/>
    <x v="1"/>
    <x v="0"/>
    <x v="0"/>
    <n v="18.799310670000001"/>
    <x v="1"/>
    <x v="1"/>
    <n v="1"/>
    <n v="3"/>
    <n v="5.0314052020000002"/>
    <n v="58489"/>
    <n v="34.44039557"/>
    <n v="269"/>
    <s v="High"/>
    <n v="1"/>
    <n v="8"/>
    <s v="India"/>
    <x v="3"/>
    <x v="1"/>
    <n v="1"/>
  </r>
  <r>
    <s v="LMH2956"/>
    <n v="34"/>
    <x v="2"/>
    <x v="1"/>
    <n v="288"/>
    <x v="1"/>
    <s v="137/84"/>
    <n v="82"/>
    <x v="1"/>
    <x v="1"/>
    <x v="1"/>
    <x v="1"/>
    <x v="1"/>
    <n v="8.8400002509999993"/>
    <x v="1"/>
    <x v="1"/>
    <n v="0"/>
    <n v="9"/>
    <n v="3.7811085840000001"/>
    <n v="225454"/>
    <n v="27.90663838"/>
    <n v="699"/>
    <s v="Very High"/>
    <n v="6"/>
    <n v="4"/>
    <s v="Argentina"/>
    <x v="0"/>
    <x v="0"/>
    <n v="0"/>
  </r>
  <r>
    <s v="ADN2216"/>
    <n v="72"/>
    <x v="0"/>
    <x v="0"/>
    <n v="175"/>
    <x v="2"/>
    <s v="120/93"/>
    <n v="40"/>
    <x v="0"/>
    <x v="1"/>
    <x v="0"/>
    <x v="1"/>
    <x v="1"/>
    <n v="12.84103122"/>
    <x v="0"/>
    <x v="1"/>
    <n v="0"/>
    <n v="2"/>
    <n v="3.4688094999999999"/>
    <n v="258028"/>
    <n v="38.878791159999999"/>
    <n v="490"/>
    <s v="High"/>
    <n v="1"/>
    <n v="10"/>
    <s v="Australia"/>
    <x v="5"/>
    <x v="0"/>
    <n v="1"/>
  </r>
  <r>
    <s v="FUL8930"/>
    <n v="62"/>
    <x v="0"/>
    <x v="0"/>
    <n v="366"/>
    <x v="1"/>
    <s v="92/68"/>
    <n v="71"/>
    <x v="0"/>
    <x v="1"/>
    <x v="0"/>
    <x v="1"/>
    <x v="1"/>
    <n v="8.5154255140000004"/>
    <x v="0"/>
    <x v="0"/>
    <n v="1"/>
    <n v="5"/>
    <n v="8.6137848960000003"/>
    <n v="272989"/>
    <n v="28.695441030000001"/>
    <n v="145"/>
    <s v="Healthy"/>
    <n v="3"/>
    <n v="7"/>
    <s v="South Korea"/>
    <x v="3"/>
    <x v="1"/>
    <n v="1"/>
  </r>
  <r>
    <s v="UCE5369"/>
    <n v="70"/>
    <x v="0"/>
    <x v="0"/>
    <n v="258"/>
    <x v="1"/>
    <s v="151/104"/>
    <n v="97"/>
    <x v="0"/>
    <x v="0"/>
    <x v="0"/>
    <x v="0"/>
    <x v="1"/>
    <n v="5.1183217900000004"/>
    <x v="0"/>
    <x v="0"/>
    <n v="0"/>
    <n v="6"/>
    <n v="1.132700109"/>
    <n v="271671"/>
    <n v="34.247452090000003"/>
    <n v="309"/>
    <s v="High"/>
    <n v="6"/>
    <n v="10"/>
    <s v="Thailand"/>
    <x v="3"/>
    <x v="1"/>
    <n v="1"/>
  </r>
  <r>
    <s v="TCL3717"/>
    <n v="81"/>
    <x v="0"/>
    <x v="0"/>
    <n v="278"/>
    <x v="1"/>
    <s v="172/83"/>
    <n v="86"/>
    <x v="1"/>
    <x v="1"/>
    <x v="0"/>
    <x v="0"/>
    <x v="0"/>
    <n v="11.23361388"/>
    <x v="1"/>
    <x v="0"/>
    <n v="1"/>
    <n v="2"/>
    <n v="6.6902576290000004"/>
    <n v="293863"/>
    <n v="31.39150617"/>
    <n v="349"/>
    <s v="High"/>
    <n v="1"/>
    <n v="7"/>
    <s v="United States"/>
    <x v="1"/>
    <x v="1"/>
    <n v="1"/>
  </r>
  <r>
    <s v="KDZ1249"/>
    <n v="88"/>
    <x v="0"/>
    <x v="1"/>
    <n v="320"/>
    <x v="1"/>
    <s v="178/103"/>
    <n v="101"/>
    <x v="1"/>
    <x v="0"/>
    <x v="0"/>
    <x v="0"/>
    <x v="1"/>
    <n v="5.2427939800000001"/>
    <x v="0"/>
    <x v="0"/>
    <n v="1"/>
    <n v="5"/>
    <n v="6.3660528879999996"/>
    <n v="171649"/>
    <n v="20.774404090000001"/>
    <n v="387"/>
    <s v="High"/>
    <n v="2"/>
    <n v="10"/>
    <s v="South Korea"/>
    <x v="3"/>
    <x v="1"/>
    <n v="0"/>
  </r>
  <r>
    <s v="JQT2539"/>
    <n v="77"/>
    <x v="0"/>
    <x v="0"/>
    <n v="287"/>
    <x v="1"/>
    <s v="121/63"/>
    <n v="40"/>
    <x v="0"/>
    <x v="0"/>
    <x v="0"/>
    <x v="0"/>
    <x v="0"/>
    <n v="12.356498670000001"/>
    <x v="0"/>
    <x v="1"/>
    <n v="0"/>
    <n v="5"/>
    <n v="3.711893076"/>
    <n v="105280"/>
    <n v="28.823209680000001"/>
    <n v="418"/>
    <s v="High"/>
    <n v="6"/>
    <n v="5"/>
    <s v="India"/>
    <x v="3"/>
    <x v="1"/>
    <n v="0"/>
  </r>
  <r>
    <s v="MFQ0999"/>
    <n v="60"/>
    <x v="0"/>
    <x v="0"/>
    <n v="270"/>
    <x v="1"/>
    <s v="109/73"/>
    <n v="44"/>
    <x v="1"/>
    <x v="0"/>
    <x v="0"/>
    <x v="1"/>
    <x v="1"/>
    <n v="16.352913539999999"/>
    <x v="1"/>
    <x v="0"/>
    <n v="1"/>
    <n v="7"/>
    <n v="6.3747155480000002"/>
    <n v="129584"/>
    <n v="18.445712289999999"/>
    <n v="251"/>
    <s v="High"/>
    <n v="3"/>
    <n v="9"/>
    <s v="Argentina"/>
    <x v="0"/>
    <x v="0"/>
    <n v="0"/>
  </r>
  <r>
    <s v="RYJ8380"/>
    <n v="45"/>
    <x v="2"/>
    <x v="1"/>
    <n v="298"/>
    <x v="1"/>
    <s v="91/87"/>
    <n v="95"/>
    <x v="1"/>
    <x v="0"/>
    <x v="0"/>
    <x v="1"/>
    <x v="1"/>
    <n v="0.47674513000000002"/>
    <x v="2"/>
    <x v="0"/>
    <n v="1"/>
    <n v="8"/>
    <n v="11.02264087"/>
    <n v="154280"/>
    <n v="30.185360979999999"/>
    <n v="448"/>
    <s v="High"/>
    <n v="5"/>
    <n v="10"/>
    <s v="France"/>
    <x v="2"/>
    <x v="1"/>
    <n v="0"/>
  </r>
  <r>
    <s v="YRQ0295"/>
    <n v="25"/>
    <x v="1"/>
    <x v="1"/>
    <n v="363"/>
    <x v="1"/>
    <s v="169/100"/>
    <n v="87"/>
    <x v="1"/>
    <x v="0"/>
    <x v="1"/>
    <x v="0"/>
    <x v="1"/>
    <n v="2.1149538099999998"/>
    <x v="2"/>
    <x v="0"/>
    <n v="0"/>
    <n v="4"/>
    <n v="2.3900431530000001"/>
    <n v="36555"/>
    <n v="31.59311808"/>
    <n v="40"/>
    <s v="Healthy"/>
    <n v="3"/>
    <n v="5"/>
    <s v="Italy"/>
    <x v="2"/>
    <x v="0"/>
    <n v="0"/>
  </r>
  <r>
    <s v="ZJX8112"/>
    <n v="82"/>
    <x v="0"/>
    <x v="0"/>
    <n v="138"/>
    <x v="2"/>
    <s v="147/94"/>
    <n v="102"/>
    <x v="1"/>
    <x v="1"/>
    <x v="0"/>
    <x v="0"/>
    <x v="0"/>
    <n v="5.4250710350000002"/>
    <x v="1"/>
    <x v="0"/>
    <n v="0"/>
    <n v="9"/>
    <n v="8.9598121679999991"/>
    <n v="186592"/>
    <n v="18.255483529999999"/>
    <n v="476"/>
    <s v="High"/>
    <n v="0"/>
    <n v="6"/>
    <s v="Thailand"/>
    <x v="3"/>
    <x v="1"/>
    <n v="0"/>
  </r>
  <r>
    <s v="EFP9418"/>
    <n v="82"/>
    <x v="0"/>
    <x v="0"/>
    <n v="295"/>
    <x v="1"/>
    <s v="144/83"/>
    <n v="110"/>
    <x v="0"/>
    <x v="1"/>
    <x v="0"/>
    <x v="0"/>
    <x v="0"/>
    <n v="13.34453263"/>
    <x v="2"/>
    <x v="1"/>
    <n v="0"/>
    <n v="3"/>
    <n v="7.0438406689999997"/>
    <n v="27696"/>
    <n v="21.802045970000002"/>
    <n v="241"/>
    <s v="High"/>
    <n v="4"/>
    <n v="8"/>
    <s v="India"/>
    <x v="3"/>
    <x v="1"/>
    <n v="1"/>
  </r>
  <r>
    <s v="YJT7435"/>
    <n v="60"/>
    <x v="0"/>
    <x v="0"/>
    <n v="174"/>
    <x v="2"/>
    <s v="108/79"/>
    <n v="52"/>
    <x v="1"/>
    <x v="0"/>
    <x v="0"/>
    <x v="0"/>
    <x v="1"/>
    <n v="10.53289693"/>
    <x v="0"/>
    <x v="0"/>
    <n v="1"/>
    <n v="10"/>
    <n v="3.663128575"/>
    <n v="78891"/>
    <n v="29.654614110000001"/>
    <n v="208"/>
    <s v="High"/>
    <n v="3"/>
    <n v="7"/>
    <s v="United States"/>
    <x v="1"/>
    <x v="1"/>
    <n v="1"/>
  </r>
  <r>
    <s v="PCQ6454"/>
    <n v="50"/>
    <x v="2"/>
    <x v="0"/>
    <n v="285"/>
    <x v="1"/>
    <s v="126/71"/>
    <n v="105"/>
    <x v="0"/>
    <x v="0"/>
    <x v="0"/>
    <x v="1"/>
    <x v="0"/>
    <n v="19.675999730000001"/>
    <x v="1"/>
    <x v="0"/>
    <n v="0"/>
    <n v="8"/>
    <n v="10.24655527"/>
    <n v="154122"/>
    <n v="27.76614859"/>
    <n v="481"/>
    <s v="High"/>
    <n v="7"/>
    <n v="7"/>
    <s v="Canada"/>
    <x v="1"/>
    <x v="1"/>
    <n v="0"/>
  </r>
  <r>
    <s v="JFY4975"/>
    <n v="63"/>
    <x v="0"/>
    <x v="0"/>
    <n v="158"/>
    <x v="2"/>
    <s v="126/66"/>
    <n v="55"/>
    <x v="1"/>
    <x v="1"/>
    <x v="0"/>
    <x v="1"/>
    <x v="1"/>
    <n v="5.0362658629999997"/>
    <x v="1"/>
    <x v="0"/>
    <n v="1"/>
    <n v="9"/>
    <n v="11.37596289"/>
    <n v="79666"/>
    <n v="39.599049209999997"/>
    <n v="582"/>
    <s v="Very High"/>
    <n v="5"/>
    <n v="6"/>
    <s v="Nigeria"/>
    <x v="4"/>
    <x v="1"/>
    <n v="0"/>
  </r>
  <r>
    <s v="OQN4508"/>
    <n v="19"/>
    <x v="1"/>
    <x v="0"/>
    <n v="294"/>
    <x v="1"/>
    <s v="101/89"/>
    <n v="59"/>
    <x v="1"/>
    <x v="1"/>
    <x v="0"/>
    <x v="1"/>
    <x v="0"/>
    <n v="2.8077121279999999"/>
    <x v="2"/>
    <x v="1"/>
    <n v="0"/>
    <n v="2"/>
    <n v="7.0308956419999999"/>
    <n v="59230"/>
    <n v="22.147228869999999"/>
    <n v="520"/>
    <s v="Very High"/>
    <n v="1"/>
    <n v="10"/>
    <s v="Vietnam"/>
    <x v="3"/>
    <x v="1"/>
    <n v="0"/>
  </r>
  <r>
    <s v="KCR6541"/>
    <n v="53"/>
    <x v="2"/>
    <x v="1"/>
    <n v="243"/>
    <x v="1"/>
    <s v="133/107"/>
    <n v="79"/>
    <x v="1"/>
    <x v="0"/>
    <x v="0"/>
    <x v="1"/>
    <x v="0"/>
    <n v="12.60627959"/>
    <x v="0"/>
    <x v="1"/>
    <n v="0"/>
    <n v="2"/>
    <n v="7.2800223529999997"/>
    <n v="242623"/>
    <n v="24.42711151"/>
    <n v="114"/>
    <s v="Healthy"/>
    <n v="5"/>
    <n v="8"/>
    <s v="South Africa"/>
    <x v="4"/>
    <x v="0"/>
    <n v="0"/>
  </r>
  <r>
    <s v="ZCO7946"/>
    <n v="27"/>
    <x v="1"/>
    <x v="0"/>
    <n v="191"/>
    <x v="2"/>
    <s v="162/80"/>
    <n v="52"/>
    <x v="1"/>
    <x v="0"/>
    <x v="0"/>
    <x v="1"/>
    <x v="0"/>
    <n v="13.924335940000001"/>
    <x v="1"/>
    <x v="0"/>
    <n v="0"/>
    <n v="7"/>
    <n v="3.4226916310000002"/>
    <n v="251833"/>
    <n v="20.913690209999999"/>
    <n v="797"/>
    <s v="Very High"/>
    <n v="5"/>
    <n v="8"/>
    <s v="Thailand"/>
    <x v="3"/>
    <x v="1"/>
    <n v="0"/>
  </r>
  <r>
    <s v="ZFJ4631"/>
    <n v="59"/>
    <x v="0"/>
    <x v="0"/>
    <n v="386"/>
    <x v="1"/>
    <s v="155/72"/>
    <n v="63"/>
    <x v="1"/>
    <x v="0"/>
    <x v="0"/>
    <x v="1"/>
    <x v="1"/>
    <n v="18.709835259999998"/>
    <x v="0"/>
    <x v="0"/>
    <n v="1"/>
    <n v="6"/>
    <n v="6.4046961319999998"/>
    <n v="166265"/>
    <n v="31.683986879999999"/>
    <n v="430"/>
    <s v="High"/>
    <n v="2"/>
    <n v="8"/>
    <s v="Australia"/>
    <x v="5"/>
    <x v="0"/>
    <n v="0"/>
  </r>
  <r>
    <s v="PAT1668"/>
    <n v="90"/>
    <x v="0"/>
    <x v="0"/>
    <n v="195"/>
    <x v="2"/>
    <s v="158/75"/>
    <n v="84"/>
    <x v="1"/>
    <x v="0"/>
    <x v="0"/>
    <x v="0"/>
    <x v="0"/>
    <n v="3.9496292880000001"/>
    <x v="2"/>
    <x v="0"/>
    <n v="1"/>
    <n v="5"/>
    <n v="10.40779854"/>
    <n v="263911"/>
    <n v="32.099638650000003"/>
    <n v="326"/>
    <s v="High"/>
    <n v="0"/>
    <n v="4"/>
    <s v="Canada"/>
    <x v="1"/>
    <x v="1"/>
    <n v="0"/>
  </r>
  <r>
    <s v="QIA3102"/>
    <n v="73"/>
    <x v="0"/>
    <x v="1"/>
    <n v="310"/>
    <x v="1"/>
    <s v="140/63"/>
    <n v="75"/>
    <x v="1"/>
    <x v="0"/>
    <x v="0"/>
    <x v="0"/>
    <x v="1"/>
    <n v="8.8105077260000009"/>
    <x v="0"/>
    <x v="1"/>
    <n v="1"/>
    <n v="2"/>
    <n v="6.3342590830000001"/>
    <n v="76069"/>
    <n v="18.063549649999999"/>
    <n v="230"/>
    <s v="High"/>
    <n v="1"/>
    <n v="4"/>
    <s v="India"/>
    <x v="3"/>
    <x v="1"/>
    <n v="0"/>
  </r>
  <r>
    <s v="AYV1984"/>
    <n v="20"/>
    <x v="1"/>
    <x v="0"/>
    <n v="318"/>
    <x v="1"/>
    <s v="147/79"/>
    <n v="59"/>
    <x v="1"/>
    <x v="0"/>
    <x v="0"/>
    <x v="0"/>
    <x v="1"/>
    <n v="18.558954279999998"/>
    <x v="1"/>
    <x v="1"/>
    <n v="0"/>
    <n v="4"/>
    <n v="0.396314149"/>
    <n v="94127"/>
    <n v="29.284175430000001"/>
    <n v="103"/>
    <s v="Healthy"/>
    <n v="0"/>
    <n v="7"/>
    <s v="Germany"/>
    <x v="2"/>
    <x v="1"/>
    <n v="0"/>
  </r>
  <r>
    <s v="GVI2840"/>
    <n v="34"/>
    <x v="2"/>
    <x v="0"/>
    <n v="278"/>
    <x v="1"/>
    <s v="162/105"/>
    <n v="97"/>
    <x v="1"/>
    <x v="0"/>
    <x v="0"/>
    <x v="1"/>
    <x v="0"/>
    <n v="13.260650439999999"/>
    <x v="0"/>
    <x v="0"/>
    <n v="0"/>
    <n v="5"/>
    <n v="2.8021910229999998"/>
    <n v="63529"/>
    <n v="28.967657039999999"/>
    <n v="630"/>
    <s v="Very High"/>
    <n v="6"/>
    <n v="10"/>
    <s v="Nigeria"/>
    <x v="4"/>
    <x v="1"/>
    <n v="0"/>
  </r>
  <r>
    <s v="HHA3917"/>
    <n v="20"/>
    <x v="1"/>
    <x v="0"/>
    <n v="135"/>
    <x v="2"/>
    <s v="119/85"/>
    <n v="50"/>
    <x v="0"/>
    <x v="1"/>
    <x v="0"/>
    <x v="0"/>
    <x v="1"/>
    <n v="2.0661092839999999"/>
    <x v="2"/>
    <x v="1"/>
    <n v="0"/>
    <n v="2"/>
    <n v="9.5024811329999999"/>
    <n v="149128"/>
    <n v="36.282457630000003"/>
    <n v="580"/>
    <s v="Very High"/>
    <n v="5"/>
    <n v="9"/>
    <s v="Spain"/>
    <x v="2"/>
    <x v="0"/>
    <n v="1"/>
  </r>
  <r>
    <s v="NCA7764"/>
    <n v="56"/>
    <x v="0"/>
    <x v="0"/>
    <n v="335"/>
    <x v="1"/>
    <s v="172/109"/>
    <n v="100"/>
    <x v="0"/>
    <x v="0"/>
    <x v="0"/>
    <x v="1"/>
    <x v="1"/>
    <n v="14.84263453"/>
    <x v="0"/>
    <x v="1"/>
    <n v="1"/>
    <n v="9"/>
    <n v="8.7154534290000001"/>
    <n v="273964"/>
    <n v="39.48209619"/>
    <n v="130"/>
    <s v="Healthy"/>
    <n v="0"/>
    <n v="10"/>
    <s v="Argentina"/>
    <x v="0"/>
    <x v="0"/>
    <n v="0"/>
  </r>
  <r>
    <s v="PCC8475"/>
    <n v="56"/>
    <x v="0"/>
    <x v="0"/>
    <n v="379"/>
    <x v="1"/>
    <s v="111/78"/>
    <n v="104"/>
    <x v="1"/>
    <x v="1"/>
    <x v="0"/>
    <x v="1"/>
    <x v="0"/>
    <n v="5.2812897530000003"/>
    <x v="1"/>
    <x v="0"/>
    <n v="0"/>
    <n v="4"/>
    <n v="0.41328742699999999"/>
    <n v="86811"/>
    <n v="20.931010409999999"/>
    <n v="240"/>
    <s v="High"/>
    <n v="1"/>
    <n v="6"/>
    <s v="India"/>
    <x v="3"/>
    <x v="1"/>
    <n v="1"/>
  </r>
  <r>
    <s v="ZXI1809"/>
    <n v="73"/>
    <x v="0"/>
    <x v="0"/>
    <n v="369"/>
    <x v="1"/>
    <s v="131/86"/>
    <n v="94"/>
    <x v="0"/>
    <x v="0"/>
    <x v="0"/>
    <x v="0"/>
    <x v="0"/>
    <n v="10.500781460000001"/>
    <x v="0"/>
    <x v="0"/>
    <n v="1"/>
    <n v="4"/>
    <n v="3.468035172"/>
    <n v="246056"/>
    <n v="25.740738799999999"/>
    <n v="171"/>
    <s v="Borderline High"/>
    <n v="5"/>
    <n v="5"/>
    <s v="Argentina"/>
    <x v="0"/>
    <x v="0"/>
    <n v="1"/>
  </r>
  <r>
    <s v="NPA6337"/>
    <n v="47"/>
    <x v="2"/>
    <x v="0"/>
    <n v="262"/>
    <x v="1"/>
    <s v="145/73"/>
    <n v="77"/>
    <x v="1"/>
    <x v="0"/>
    <x v="0"/>
    <x v="0"/>
    <x v="1"/>
    <n v="3.3554512700000001"/>
    <x v="2"/>
    <x v="0"/>
    <n v="1"/>
    <n v="4"/>
    <n v="2.9553146689999998"/>
    <n v="236676"/>
    <n v="38.880703879999999"/>
    <n v="278"/>
    <s v="High"/>
    <n v="1"/>
    <n v="8"/>
    <s v="Nigeria"/>
    <x v="4"/>
    <x v="1"/>
    <n v="0"/>
  </r>
  <r>
    <s v="QCA7867"/>
    <n v="84"/>
    <x v="0"/>
    <x v="0"/>
    <n v="130"/>
    <x v="2"/>
    <s v="158/105"/>
    <n v="81"/>
    <x v="1"/>
    <x v="0"/>
    <x v="0"/>
    <x v="1"/>
    <x v="1"/>
    <n v="11.17533959"/>
    <x v="2"/>
    <x v="1"/>
    <n v="1"/>
    <n v="2"/>
    <n v="4.2850976469999997"/>
    <n v="84051"/>
    <n v="31.915440830000001"/>
    <n v="338"/>
    <s v="High"/>
    <n v="3"/>
    <n v="7"/>
    <s v="Thailand"/>
    <x v="3"/>
    <x v="1"/>
    <n v="0"/>
  </r>
  <r>
    <s v="RXF9464"/>
    <n v="59"/>
    <x v="0"/>
    <x v="1"/>
    <n v="360"/>
    <x v="1"/>
    <s v="127/97"/>
    <n v="55"/>
    <x v="1"/>
    <x v="1"/>
    <x v="0"/>
    <x v="0"/>
    <x v="0"/>
    <n v="0.85488165900000002"/>
    <x v="1"/>
    <x v="0"/>
    <n v="1"/>
    <n v="2"/>
    <n v="6.7985985849999997"/>
    <n v="179415"/>
    <n v="24.232579189999999"/>
    <n v="95"/>
    <s v="Healthy"/>
    <n v="4"/>
    <n v="5"/>
    <s v="India"/>
    <x v="3"/>
    <x v="1"/>
    <n v="0"/>
  </r>
  <r>
    <s v="DZM7286"/>
    <n v="48"/>
    <x v="2"/>
    <x v="0"/>
    <n v="216"/>
    <x v="0"/>
    <s v="132/89"/>
    <n v="54"/>
    <x v="1"/>
    <x v="0"/>
    <x v="0"/>
    <x v="1"/>
    <x v="0"/>
    <n v="8.2968327439999996"/>
    <x v="2"/>
    <x v="1"/>
    <n v="1"/>
    <n v="10"/>
    <n v="1.4393448"/>
    <n v="96324"/>
    <n v="18.932825659999999"/>
    <n v="106"/>
    <s v="Healthy"/>
    <n v="1"/>
    <n v="4"/>
    <s v="India"/>
    <x v="3"/>
    <x v="1"/>
    <n v="1"/>
  </r>
  <r>
    <s v="AEO4249"/>
    <n v="37"/>
    <x v="2"/>
    <x v="0"/>
    <n v="149"/>
    <x v="2"/>
    <s v="122/80"/>
    <n v="100"/>
    <x v="0"/>
    <x v="1"/>
    <x v="0"/>
    <x v="1"/>
    <x v="0"/>
    <n v="9.2089957429999991"/>
    <x v="0"/>
    <x v="0"/>
    <n v="1"/>
    <n v="7"/>
    <n v="0.79827584900000004"/>
    <n v="280215"/>
    <n v="25.405173949999998"/>
    <n v="270"/>
    <s v="High"/>
    <n v="3"/>
    <n v="4"/>
    <s v="United States"/>
    <x v="1"/>
    <x v="1"/>
    <n v="0"/>
  </r>
  <r>
    <s v="OLP3307"/>
    <n v="90"/>
    <x v="0"/>
    <x v="1"/>
    <n v="367"/>
    <x v="1"/>
    <s v="168/95"/>
    <n v="89"/>
    <x v="0"/>
    <x v="0"/>
    <x v="0"/>
    <x v="0"/>
    <x v="1"/>
    <n v="11.252217440000001"/>
    <x v="1"/>
    <x v="1"/>
    <n v="1"/>
    <n v="2"/>
    <n v="1.5010418130000001"/>
    <n v="195833"/>
    <n v="25.160607899999999"/>
    <n v="271"/>
    <s v="High"/>
    <n v="0"/>
    <n v="8"/>
    <s v="United Kingdom"/>
    <x v="2"/>
    <x v="1"/>
    <n v="1"/>
  </r>
  <r>
    <s v="PCW6391"/>
    <n v="21"/>
    <x v="1"/>
    <x v="0"/>
    <n v="248"/>
    <x v="1"/>
    <s v="125/81"/>
    <n v="92"/>
    <x v="0"/>
    <x v="1"/>
    <x v="0"/>
    <x v="1"/>
    <x v="1"/>
    <n v="11.28605857"/>
    <x v="0"/>
    <x v="0"/>
    <n v="1"/>
    <n v="5"/>
    <n v="4.7127454589999997"/>
    <n v="69102"/>
    <n v="19.236666750000001"/>
    <n v="602"/>
    <s v="Very High"/>
    <n v="7"/>
    <n v="7"/>
    <s v="Japan"/>
    <x v="3"/>
    <x v="1"/>
    <n v="1"/>
  </r>
  <r>
    <s v="ZRM8643"/>
    <n v="49"/>
    <x v="2"/>
    <x v="0"/>
    <n v="391"/>
    <x v="1"/>
    <s v="101/94"/>
    <n v="45"/>
    <x v="1"/>
    <x v="1"/>
    <x v="0"/>
    <x v="0"/>
    <x v="0"/>
    <n v="11.732190279999999"/>
    <x v="0"/>
    <x v="1"/>
    <n v="1"/>
    <n v="10"/>
    <n v="1.423123624"/>
    <n v="272911"/>
    <n v="37.960056420000001"/>
    <n v="59"/>
    <s v="Healthy"/>
    <n v="4"/>
    <n v="5"/>
    <s v="India"/>
    <x v="3"/>
    <x v="1"/>
    <n v="1"/>
  </r>
  <r>
    <s v="DKB8486"/>
    <n v="54"/>
    <x v="2"/>
    <x v="0"/>
    <n v="383"/>
    <x v="1"/>
    <s v="91/85"/>
    <n v="58"/>
    <x v="0"/>
    <x v="0"/>
    <x v="0"/>
    <x v="1"/>
    <x v="1"/>
    <n v="6.3292887950000001"/>
    <x v="2"/>
    <x v="0"/>
    <n v="1"/>
    <n v="1"/>
    <n v="11.74695125"/>
    <n v="96312"/>
    <n v="31.275838029999999"/>
    <n v="304"/>
    <s v="High"/>
    <n v="5"/>
    <n v="5"/>
    <s v="Nigeria"/>
    <x v="4"/>
    <x v="1"/>
    <n v="0"/>
  </r>
  <r>
    <s v="HNW9321"/>
    <n v="80"/>
    <x v="0"/>
    <x v="0"/>
    <n v="164"/>
    <x v="2"/>
    <s v="177/89"/>
    <n v="93"/>
    <x v="0"/>
    <x v="0"/>
    <x v="0"/>
    <x v="1"/>
    <x v="0"/>
    <n v="4.8440002460000002"/>
    <x v="1"/>
    <x v="0"/>
    <n v="0"/>
    <n v="9"/>
    <n v="11.480732830000001"/>
    <n v="142244"/>
    <n v="24.51703019"/>
    <n v="121"/>
    <s v="Healthy"/>
    <n v="2"/>
    <n v="7"/>
    <s v="France"/>
    <x v="2"/>
    <x v="1"/>
    <n v="0"/>
  </r>
  <r>
    <s v="PUU1721"/>
    <n v="82"/>
    <x v="0"/>
    <x v="1"/>
    <n v="163"/>
    <x v="2"/>
    <s v="92/86"/>
    <n v="45"/>
    <x v="1"/>
    <x v="1"/>
    <x v="0"/>
    <x v="1"/>
    <x v="1"/>
    <n v="17.604199000000001"/>
    <x v="2"/>
    <x v="0"/>
    <n v="1"/>
    <n v="1"/>
    <n v="6.5860347360000002"/>
    <n v="55718"/>
    <n v="34.458448179999998"/>
    <n v="171"/>
    <s v="Borderline High"/>
    <n v="2"/>
    <n v="10"/>
    <s v="New Zealand"/>
    <x v="5"/>
    <x v="0"/>
    <n v="0"/>
  </r>
  <r>
    <s v="MTI8757"/>
    <n v="46"/>
    <x v="2"/>
    <x v="0"/>
    <n v="155"/>
    <x v="2"/>
    <s v="91/62"/>
    <n v="87"/>
    <x v="0"/>
    <x v="0"/>
    <x v="0"/>
    <x v="0"/>
    <x v="1"/>
    <n v="18.721954390000001"/>
    <x v="1"/>
    <x v="0"/>
    <n v="0"/>
    <n v="1"/>
    <n v="6.851923888"/>
    <n v="144320"/>
    <n v="26.499209669999999"/>
    <n v="800"/>
    <s v="Very High"/>
    <n v="2"/>
    <n v="7"/>
    <s v="Nigeria"/>
    <x v="4"/>
    <x v="1"/>
    <n v="0"/>
  </r>
  <r>
    <s v="YUW7554"/>
    <n v="55"/>
    <x v="0"/>
    <x v="0"/>
    <n v="394"/>
    <x v="1"/>
    <s v="96/62"/>
    <n v="75"/>
    <x v="0"/>
    <x v="1"/>
    <x v="0"/>
    <x v="0"/>
    <x v="1"/>
    <n v="8.8520403329999997"/>
    <x v="2"/>
    <x v="0"/>
    <n v="1"/>
    <n v="2"/>
    <n v="6.8914630250000002"/>
    <n v="98099"/>
    <n v="32.003506190000003"/>
    <n v="752"/>
    <s v="Very High"/>
    <n v="2"/>
    <n v="6"/>
    <s v="Thailand"/>
    <x v="3"/>
    <x v="1"/>
    <n v="0"/>
  </r>
  <r>
    <s v="TEM1331"/>
    <n v="23"/>
    <x v="1"/>
    <x v="0"/>
    <n v="275"/>
    <x v="1"/>
    <s v="115/63"/>
    <n v="110"/>
    <x v="0"/>
    <x v="0"/>
    <x v="0"/>
    <x v="0"/>
    <x v="1"/>
    <n v="12.794574949999999"/>
    <x v="2"/>
    <x v="0"/>
    <n v="0"/>
    <n v="10"/>
    <n v="10.6915821"/>
    <n v="75657"/>
    <n v="39.98434262"/>
    <n v="535"/>
    <s v="Very High"/>
    <n v="7"/>
    <n v="6"/>
    <s v="France"/>
    <x v="2"/>
    <x v="1"/>
    <n v="1"/>
  </r>
  <r>
    <s v="NVM5511"/>
    <n v="24"/>
    <x v="1"/>
    <x v="0"/>
    <n v="311"/>
    <x v="1"/>
    <s v="129/97"/>
    <n v="69"/>
    <x v="0"/>
    <x v="1"/>
    <x v="0"/>
    <x v="0"/>
    <x v="0"/>
    <n v="14.66050869"/>
    <x v="0"/>
    <x v="1"/>
    <n v="1"/>
    <n v="1"/>
    <n v="2.143872789"/>
    <n v="78808"/>
    <n v="32.023660870000001"/>
    <n v="253"/>
    <s v="High"/>
    <n v="0"/>
    <n v="8"/>
    <s v="New Zealand"/>
    <x v="5"/>
    <x v="0"/>
    <n v="0"/>
  </r>
  <r>
    <s v="ZII4890"/>
    <n v="50"/>
    <x v="2"/>
    <x v="1"/>
    <n v="340"/>
    <x v="1"/>
    <s v="109/87"/>
    <n v="64"/>
    <x v="1"/>
    <x v="1"/>
    <x v="0"/>
    <x v="0"/>
    <x v="1"/>
    <n v="14.972532749999999"/>
    <x v="2"/>
    <x v="1"/>
    <n v="1"/>
    <n v="8"/>
    <n v="10.51292222"/>
    <n v="27054"/>
    <n v="34.031339799999998"/>
    <n v="545"/>
    <s v="Very High"/>
    <n v="0"/>
    <n v="4"/>
    <s v="Italy"/>
    <x v="2"/>
    <x v="0"/>
    <n v="0"/>
  </r>
  <r>
    <s v="WRV2999"/>
    <n v="48"/>
    <x v="2"/>
    <x v="0"/>
    <n v="190"/>
    <x v="2"/>
    <s v="121/90"/>
    <n v="99"/>
    <x v="0"/>
    <x v="0"/>
    <x v="0"/>
    <x v="0"/>
    <x v="1"/>
    <n v="6.0094657429999998"/>
    <x v="2"/>
    <x v="0"/>
    <n v="0"/>
    <n v="6"/>
    <n v="1.526157167"/>
    <n v="20531"/>
    <n v="32.313898010000003"/>
    <n v="457"/>
    <s v="High"/>
    <n v="2"/>
    <n v="9"/>
    <s v="Australia"/>
    <x v="5"/>
    <x v="0"/>
    <n v="1"/>
  </r>
  <r>
    <s v="VRO6003"/>
    <n v="73"/>
    <x v="0"/>
    <x v="0"/>
    <n v="303"/>
    <x v="1"/>
    <s v="94/78"/>
    <n v="69"/>
    <x v="0"/>
    <x v="0"/>
    <x v="0"/>
    <x v="0"/>
    <x v="1"/>
    <n v="2.1981934810000001"/>
    <x v="1"/>
    <x v="1"/>
    <n v="0"/>
    <n v="8"/>
    <n v="6.399990023"/>
    <n v="76887"/>
    <n v="36.157302829999999"/>
    <n v="50"/>
    <s v="Healthy"/>
    <n v="7"/>
    <n v="5"/>
    <s v="Australia"/>
    <x v="5"/>
    <x v="0"/>
    <n v="0"/>
  </r>
  <r>
    <s v="VBB0517"/>
    <n v="29"/>
    <x v="1"/>
    <x v="0"/>
    <n v="156"/>
    <x v="2"/>
    <s v="93/89"/>
    <n v="91"/>
    <x v="0"/>
    <x v="1"/>
    <x v="0"/>
    <x v="1"/>
    <x v="0"/>
    <n v="18.167996800000001"/>
    <x v="0"/>
    <x v="1"/>
    <n v="0"/>
    <n v="2"/>
    <n v="2.569163053"/>
    <n v="197694"/>
    <n v="23.472675370000001"/>
    <n v="570"/>
    <s v="Very High"/>
    <n v="3"/>
    <n v="9"/>
    <s v="Argentina"/>
    <x v="0"/>
    <x v="0"/>
    <n v="1"/>
  </r>
  <r>
    <s v="CNJ7173"/>
    <n v="74"/>
    <x v="0"/>
    <x v="0"/>
    <n v="299"/>
    <x v="1"/>
    <s v="128/104"/>
    <n v="50"/>
    <x v="1"/>
    <x v="1"/>
    <x v="0"/>
    <x v="0"/>
    <x v="0"/>
    <n v="7.8316037229999997"/>
    <x v="1"/>
    <x v="0"/>
    <n v="1"/>
    <n v="4"/>
    <n v="4.6412920949999998"/>
    <n v="34729"/>
    <n v="29.563052800000001"/>
    <n v="237"/>
    <s v="High"/>
    <n v="1"/>
    <n v="4"/>
    <s v="Spain"/>
    <x v="2"/>
    <x v="0"/>
    <n v="0"/>
  </r>
  <r>
    <s v="RAS0172"/>
    <n v="57"/>
    <x v="0"/>
    <x v="1"/>
    <n v="389"/>
    <x v="1"/>
    <s v="102/110"/>
    <n v="64"/>
    <x v="0"/>
    <x v="0"/>
    <x v="0"/>
    <x v="1"/>
    <x v="1"/>
    <n v="11.52291408"/>
    <x v="2"/>
    <x v="0"/>
    <n v="0"/>
    <n v="4"/>
    <n v="1.408531733"/>
    <n v="165386"/>
    <n v="21.307139710000001"/>
    <n v="633"/>
    <s v="Very High"/>
    <n v="7"/>
    <n v="8"/>
    <s v="China"/>
    <x v="3"/>
    <x v="1"/>
    <n v="1"/>
  </r>
  <r>
    <s v="RMO5098"/>
    <n v="82"/>
    <x v="0"/>
    <x v="0"/>
    <n v="159"/>
    <x v="2"/>
    <s v="100/105"/>
    <n v="51"/>
    <x v="1"/>
    <x v="1"/>
    <x v="0"/>
    <x v="0"/>
    <x v="1"/>
    <n v="16.75822032"/>
    <x v="1"/>
    <x v="0"/>
    <n v="1"/>
    <n v="10"/>
    <n v="4.0407142040000004"/>
    <n v="50605"/>
    <n v="27.809682209999998"/>
    <n v="93"/>
    <s v="Healthy"/>
    <n v="2"/>
    <n v="9"/>
    <s v="United States"/>
    <x v="1"/>
    <x v="1"/>
    <n v="0"/>
  </r>
  <r>
    <s v="BFW3978"/>
    <n v="62"/>
    <x v="0"/>
    <x v="0"/>
    <n v="245"/>
    <x v="1"/>
    <s v="146/108"/>
    <n v="74"/>
    <x v="1"/>
    <x v="1"/>
    <x v="0"/>
    <x v="1"/>
    <x v="0"/>
    <n v="8.3232808380000005"/>
    <x v="1"/>
    <x v="1"/>
    <n v="0"/>
    <n v="4"/>
    <n v="10.21637688"/>
    <n v="28715"/>
    <n v="26.616818800000001"/>
    <n v="652"/>
    <s v="Very High"/>
    <n v="0"/>
    <n v="5"/>
    <s v="Argentina"/>
    <x v="0"/>
    <x v="0"/>
    <n v="1"/>
  </r>
  <r>
    <s v="MCH5366"/>
    <n v="47"/>
    <x v="2"/>
    <x v="1"/>
    <n v="121"/>
    <x v="2"/>
    <s v="138/66"/>
    <n v="42"/>
    <x v="0"/>
    <x v="1"/>
    <x v="0"/>
    <x v="0"/>
    <x v="0"/>
    <n v="2.7461924739999999"/>
    <x v="2"/>
    <x v="1"/>
    <n v="1"/>
    <n v="9"/>
    <n v="9.5113874149999997"/>
    <n v="162902"/>
    <n v="37.506270729999997"/>
    <n v="420"/>
    <s v="High"/>
    <n v="4"/>
    <n v="6"/>
    <s v="Argentina"/>
    <x v="0"/>
    <x v="0"/>
    <n v="0"/>
  </r>
  <r>
    <s v="CDZ6159"/>
    <n v="59"/>
    <x v="0"/>
    <x v="0"/>
    <n v="329"/>
    <x v="1"/>
    <s v="97/66"/>
    <n v="76"/>
    <x v="0"/>
    <x v="1"/>
    <x v="0"/>
    <x v="0"/>
    <x v="1"/>
    <n v="11.680076209999999"/>
    <x v="1"/>
    <x v="0"/>
    <n v="0"/>
    <n v="8"/>
    <n v="10.415765070000001"/>
    <n v="61543"/>
    <n v="36.117310510000003"/>
    <n v="398"/>
    <s v="High"/>
    <n v="1"/>
    <n v="9"/>
    <s v="South Korea"/>
    <x v="3"/>
    <x v="1"/>
    <n v="0"/>
  </r>
  <r>
    <s v="RVL7813"/>
    <n v="40"/>
    <x v="2"/>
    <x v="1"/>
    <n v="186"/>
    <x v="2"/>
    <s v="154/95"/>
    <n v="104"/>
    <x v="0"/>
    <x v="0"/>
    <x v="1"/>
    <x v="1"/>
    <x v="1"/>
    <n v="9.6426082199999996"/>
    <x v="1"/>
    <x v="0"/>
    <n v="0"/>
    <n v="10"/>
    <n v="11.97637138"/>
    <n v="273196"/>
    <n v="34.793926089999999"/>
    <n v="207"/>
    <s v="High"/>
    <n v="7"/>
    <n v="9"/>
    <s v="Nigeria"/>
    <x v="4"/>
    <x v="1"/>
    <n v="1"/>
  </r>
  <r>
    <s v="JYQ8078"/>
    <n v="62"/>
    <x v="0"/>
    <x v="1"/>
    <n v="129"/>
    <x v="2"/>
    <s v="138/100"/>
    <n v="84"/>
    <x v="1"/>
    <x v="0"/>
    <x v="0"/>
    <x v="0"/>
    <x v="1"/>
    <n v="11.27273589"/>
    <x v="0"/>
    <x v="1"/>
    <n v="1"/>
    <n v="8"/>
    <n v="0.39770483000000001"/>
    <n v="140599"/>
    <n v="20.28970816"/>
    <n v="654"/>
    <s v="Very High"/>
    <n v="7"/>
    <n v="9"/>
    <s v="Italy"/>
    <x v="2"/>
    <x v="0"/>
    <n v="0"/>
  </r>
  <r>
    <s v="VIA5928"/>
    <n v="31"/>
    <x v="2"/>
    <x v="0"/>
    <n v="300"/>
    <x v="1"/>
    <s v="111/67"/>
    <n v="95"/>
    <x v="1"/>
    <x v="0"/>
    <x v="0"/>
    <x v="1"/>
    <x v="0"/>
    <n v="13.05494876"/>
    <x v="0"/>
    <x v="1"/>
    <n v="1"/>
    <n v="4"/>
    <n v="11.570329259999999"/>
    <n v="265543"/>
    <n v="21.120353349999998"/>
    <n v="260"/>
    <s v="High"/>
    <n v="2"/>
    <n v="4"/>
    <s v="New Zealand"/>
    <x v="5"/>
    <x v="0"/>
    <n v="1"/>
  </r>
  <r>
    <s v="SOW9389"/>
    <n v="81"/>
    <x v="0"/>
    <x v="1"/>
    <n v="256"/>
    <x v="1"/>
    <s v="127/107"/>
    <n v="104"/>
    <x v="1"/>
    <x v="0"/>
    <x v="0"/>
    <x v="0"/>
    <x v="0"/>
    <n v="13.325232010000001"/>
    <x v="1"/>
    <x v="1"/>
    <n v="1"/>
    <n v="2"/>
    <n v="0.65287598300000005"/>
    <n v="73248"/>
    <n v="34.889197950000003"/>
    <n v="387"/>
    <s v="High"/>
    <n v="5"/>
    <n v="8"/>
    <s v="Italy"/>
    <x v="2"/>
    <x v="0"/>
    <n v="1"/>
  </r>
  <r>
    <s v="CYV5241"/>
    <n v="78"/>
    <x v="0"/>
    <x v="1"/>
    <n v="293"/>
    <x v="1"/>
    <s v="155/72"/>
    <n v="46"/>
    <x v="1"/>
    <x v="1"/>
    <x v="0"/>
    <x v="0"/>
    <x v="0"/>
    <n v="3.746817396"/>
    <x v="1"/>
    <x v="0"/>
    <n v="1"/>
    <n v="6"/>
    <n v="10.373539729999999"/>
    <n v="118896"/>
    <n v="24.078883380000001"/>
    <n v="115"/>
    <s v="Healthy"/>
    <n v="7"/>
    <n v="10"/>
    <s v="Colombia"/>
    <x v="0"/>
    <x v="1"/>
    <n v="0"/>
  </r>
  <r>
    <s v="MFB8725"/>
    <n v="32"/>
    <x v="2"/>
    <x v="0"/>
    <n v="234"/>
    <x v="0"/>
    <s v="140/71"/>
    <n v="65"/>
    <x v="1"/>
    <x v="0"/>
    <x v="0"/>
    <x v="1"/>
    <x v="0"/>
    <n v="17.577138099999999"/>
    <x v="0"/>
    <x v="0"/>
    <n v="0"/>
    <n v="2"/>
    <n v="0.12752625200000001"/>
    <n v="180829"/>
    <n v="22.548146110000001"/>
    <n v="535"/>
    <s v="Very High"/>
    <n v="7"/>
    <n v="6"/>
    <s v="South Africa"/>
    <x v="4"/>
    <x v="0"/>
    <n v="0"/>
  </r>
  <r>
    <s v="VZY7877"/>
    <n v="84"/>
    <x v="0"/>
    <x v="0"/>
    <n v="220"/>
    <x v="0"/>
    <s v="134/99"/>
    <n v="91"/>
    <x v="1"/>
    <x v="1"/>
    <x v="0"/>
    <x v="1"/>
    <x v="0"/>
    <n v="2.2434825940000001"/>
    <x v="1"/>
    <x v="0"/>
    <n v="0"/>
    <n v="1"/>
    <n v="11.54212706"/>
    <n v="49110"/>
    <n v="32.536456399999999"/>
    <n v="347"/>
    <s v="High"/>
    <n v="4"/>
    <n v="5"/>
    <s v="Argentina"/>
    <x v="0"/>
    <x v="0"/>
    <n v="0"/>
  </r>
  <r>
    <s v="KJH2324"/>
    <n v="42"/>
    <x v="2"/>
    <x v="0"/>
    <n v="372"/>
    <x v="1"/>
    <s v="122/89"/>
    <n v="54"/>
    <x v="1"/>
    <x v="1"/>
    <x v="0"/>
    <x v="1"/>
    <x v="0"/>
    <n v="2.4628546149999999"/>
    <x v="2"/>
    <x v="1"/>
    <n v="0"/>
    <n v="8"/>
    <n v="0.73419427999999998"/>
    <n v="138234"/>
    <n v="39.945333400000003"/>
    <n v="318"/>
    <s v="High"/>
    <n v="4"/>
    <n v="4"/>
    <s v="Thailand"/>
    <x v="3"/>
    <x v="1"/>
    <n v="0"/>
  </r>
  <r>
    <s v="ETR3913"/>
    <n v="87"/>
    <x v="0"/>
    <x v="0"/>
    <n v="158"/>
    <x v="2"/>
    <s v="95/79"/>
    <n v="59"/>
    <x v="0"/>
    <x v="1"/>
    <x v="0"/>
    <x v="0"/>
    <x v="0"/>
    <n v="3.7080617949999999"/>
    <x v="2"/>
    <x v="1"/>
    <n v="0"/>
    <n v="9"/>
    <n v="7.2797301269999997"/>
    <n v="35927"/>
    <n v="29.115278020000002"/>
    <n v="707"/>
    <s v="Very High"/>
    <n v="7"/>
    <n v="9"/>
    <s v="Vietnam"/>
    <x v="3"/>
    <x v="1"/>
    <n v="0"/>
  </r>
  <r>
    <s v="GOG6158"/>
    <n v="42"/>
    <x v="2"/>
    <x v="0"/>
    <n v="224"/>
    <x v="0"/>
    <s v="108/105"/>
    <n v="45"/>
    <x v="1"/>
    <x v="0"/>
    <x v="0"/>
    <x v="1"/>
    <x v="1"/>
    <n v="12.89664101"/>
    <x v="2"/>
    <x v="1"/>
    <n v="0"/>
    <n v="5"/>
    <n v="1.3949034899999999"/>
    <n v="150786"/>
    <n v="19.026945470000001"/>
    <n v="385"/>
    <s v="High"/>
    <n v="3"/>
    <n v="9"/>
    <s v="Italy"/>
    <x v="2"/>
    <x v="0"/>
    <n v="0"/>
  </r>
  <r>
    <s v="BLJ3104"/>
    <n v="64"/>
    <x v="0"/>
    <x v="0"/>
    <n v="313"/>
    <x v="1"/>
    <s v="180/90"/>
    <n v="101"/>
    <x v="1"/>
    <x v="0"/>
    <x v="0"/>
    <x v="1"/>
    <x v="1"/>
    <n v="3.4033208419999998"/>
    <x v="0"/>
    <x v="0"/>
    <n v="0"/>
    <n v="1"/>
    <n v="5.2379975869999997"/>
    <n v="297187"/>
    <n v="25.515216240000001"/>
    <n v="161"/>
    <s v="Borderline High"/>
    <n v="2"/>
    <n v="6"/>
    <s v="Spain"/>
    <x v="2"/>
    <x v="0"/>
    <n v="1"/>
  </r>
  <r>
    <s v="ETR1562"/>
    <n v="82"/>
    <x v="0"/>
    <x v="0"/>
    <n v="312"/>
    <x v="1"/>
    <s v="104/74"/>
    <n v="92"/>
    <x v="0"/>
    <x v="0"/>
    <x v="0"/>
    <x v="0"/>
    <x v="0"/>
    <n v="1.7997068300000001"/>
    <x v="1"/>
    <x v="1"/>
    <n v="0"/>
    <n v="3"/>
    <n v="1.3612849979999999"/>
    <n v="286244"/>
    <n v="25.75120209"/>
    <n v="572"/>
    <s v="Very High"/>
    <n v="4"/>
    <n v="9"/>
    <s v="Brazil"/>
    <x v="0"/>
    <x v="0"/>
    <n v="0"/>
  </r>
  <r>
    <s v="VXF5746"/>
    <n v="18"/>
    <x v="1"/>
    <x v="1"/>
    <n v="379"/>
    <x v="1"/>
    <s v="114/101"/>
    <n v="94"/>
    <x v="1"/>
    <x v="1"/>
    <x v="1"/>
    <x v="1"/>
    <x v="0"/>
    <n v="12.177278579999999"/>
    <x v="2"/>
    <x v="0"/>
    <n v="1"/>
    <n v="5"/>
    <n v="1.2557356609999999"/>
    <n v="185544"/>
    <n v="19.663054949999999"/>
    <n v="572"/>
    <s v="Very High"/>
    <n v="5"/>
    <n v="4"/>
    <s v="Vietnam"/>
    <x v="3"/>
    <x v="1"/>
    <n v="1"/>
  </r>
  <r>
    <s v="BAR3187"/>
    <n v="70"/>
    <x v="0"/>
    <x v="0"/>
    <n v="243"/>
    <x v="1"/>
    <s v="104/93"/>
    <n v="57"/>
    <x v="1"/>
    <x v="0"/>
    <x v="0"/>
    <x v="1"/>
    <x v="1"/>
    <n v="14.042375140000001"/>
    <x v="2"/>
    <x v="0"/>
    <n v="0"/>
    <n v="10"/>
    <n v="1.956657562"/>
    <n v="55986"/>
    <n v="21.264049140000001"/>
    <n v="780"/>
    <s v="Very High"/>
    <n v="7"/>
    <n v="10"/>
    <s v="Nigeria"/>
    <x v="4"/>
    <x v="1"/>
    <n v="1"/>
  </r>
  <r>
    <s v="HHQ2353"/>
    <n v="48"/>
    <x v="2"/>
    <x v="0"/>
    <n v="316"/>
    <x v="1"/>
    <s v="119/96"/>
    <n v="72"/>
    <x v="0"/>
    <x v="0"/>
    <x v="0"/>
    <x v="1"/>
    <x v="1"/>
    <n v="17.608960509999999"/>
    <x v="1"/>
    <x v="0"/>
    <n v="1"/>
    <n v="4"/>
    <n v="5.7322524640000001"/>
    <n v="102674"/>
    <n v="29.342582239999999"/>
    <n v="246"/>
    <s v="High"/>
    <n v="5"/>
    <n v="4"/>
    <s v="Vietnam"/>
    <x v="3"/>
    <x v="1"/>
    <n v="0"/>
  </r>
  <r>
    <s v="MDE5988"/>
    <n v="28"/>
    <x v="1"/>
    <x v="0"/>
    <n v="256"/>
    <x v="1"/>
    <s v="95/86"/>
    <n v="64"/>
    <x v="1"/>
    <x v="0"/>
    <x v="0"/>
    <x v="1"/>
    <x v="0"/>
    <n v="16.078292999999999"/>
    <x v="1"/>
    <x v="0"/>
    <n v="1"/>
    <n v="3"/>
    <n v="4.8347007700000004"/>
    <n v="96482"/>
    <n v="34.991822829999997"/>
    <n v="695"/>
    <s v="Very High"/>
    <n v="6"/>
    <n v="4"/>
    <s v="Spain"/>
    <x v="2"/>
    <x v="0"/>
    <n v="0"/>
  </r>
  <r>
    <s v="PZG0622"/>
    <n v="50"/>
    <x v="2"/>
    <x v="1"/>
    <n v="340"/>
    <x v="1"/>
    <s v="142/90"/>
    <n v="100"/>
    <x v="1"/>
    <x v="0"/>
    <x v="0"/>
    <x v="1"/>
    <x v="1"/>
    <n v="6.0833940100000001"/>
    <x v="2"/>
    <x v="1"/>
    <n v="0"/>
    <n v="1"/>
    <n v="4.5614446969999998"/>
    <n v="240668"/>
    <n v="39.117159819999998"/>
    <n v="751"/>
    <s v="Very High"/>
    <n v="4"/>
    <n v="10"/>
    <s v="Japan"/>
    <x v="3"/>
    <x v="1"/>
    <n v="0"/>
  </r>
  <r>
    <s v="RSB4017"/>
    <n v="43"/>
    <x v="2"/>
    <x v="0"/>
    <n v="344"/>
    <x v="1"/>
    <s v="153/88"/>
    <n v="108"/>
    <x v="1"/>
    <x v="1"/>
    <x v="0"/>
    <x v="1"/>
    <x v="1"/>
    <n v="6.4014013580000002"/>
    <x v="0"/>
    <x v="0"/>
    <n v="1"/>
    <n v="6"/>
    <n v="10.54303844"/>
    <n v="123846"/>
    <n v="21.420002180000001"/>
    <n v="615"/>
    <s v="Very High"/>
    <n v="3"/>
    <n v="5"/>
    <s v="South Korea"/>
    <x v="3"/>
    <x v="1"/>
    <n v="1"/>
  </r>
  <r>
    <s v="WDY8445"/>
    <n v="21"/>
    <x v="1"/>
    <x v="0"/>
    <n v="329"/>
    <x v="1"/>
    <s v="93/106"/>
    <n v="79"/>
    <x v="1"/>
    <x v="1"/>
    <x v="0"/>
    <x v="0"/>
    <x v="1"/>
    <n v="19.64555301"/>
    <x v="2"/>
    <x v="1"/>
    <n v="0"/>
    <n v="2"/>
    <n v="7.4551886029999999"/>
    <n v="33856"/>
    <n v="25.642313619999999"/>
    <n v="381"/>
    <s v="High"/>
    <n v="2"/>
    <n v="10"/>
    <s v="New Zealand"/>
    <x v="5"/>
    <x v="0"/>
    <n v="0"/>
  </r>
  <r>
    <s v="YTD8941"/>
    <n v="69"/>
    <x v="0"/>
    <x v="0"/>
    <n v="236"/>
    <x v="0"/>
    <s v="101/110"/>
    <n v="48"/>
    <x v="0"/>
    <x v="1"/>
    <x v="0"/>
    <x v="1"/>
    <x v="1"/>
    <n v="10.67634629"/>
    <x v="0"/>
    <x v="0"/>
    <n v="1"/>
    <n v="3"/>
    <n v="7.1374210060000003"/>
    <n v="70147"/>
    <n v="39.697091800000003"/>
    <n v="562"/>
    <s v="Very High"/>
    <n v="3"/>
    <n v="9"/>
    <s v="Australia"/>
    <x v="5"/>
    <x v="0"/>
    <n v="1"/>
  </r>
  <r>
    <s v="OTA1589"/>
    <n v="67"/>
    <x v="0"/>
    <x v="1"/>
    <n v="334"/>
    <x v="1"/>
    <s v="158/86"/>
    <n v="69"/>
    <x v="0"/>
    <x v="0"/>
    <x v="0"/>
    <x v="1"/>
    <x v="1"/>
    <n v="4.5701034140000001"/>
    <x v="1"/>
    <x v="1"/>
    <n v="1"/>
    <n v="8"/>
    <n v="10.211864569999999"/>
    <n v="111641"/>
    <n v="38.613633729999997"/>
    <n v="481"/>
    <s v="High"/>
    <n v="5"/>
    <n v="8"/>
    <s v="Vietnam"/>
    <x v="3"/>
    <x v="1"/>
    <n v="1"/>
  </r>
  <r>
    <s v="SVL4421"/>
    <n v="52"/>
    <x v="2"/>
    <x v="0"/>
    <n v="235"/>
    <x v="0"/>
    <s v="129/93"/>
    <n v="84"/>
    <x v="0"/>
    <x v="1"/>
    <x v="0"/>
    <x v="0"/>
    <x v="1"/>
    <n v="4.7806772310000003"/>
    <x v="2"/>
    <x v="1"/>
    <n v="0"/>
    <n v="9"/>
    <n v="0.18807597500000001"/>
    <n v="134087"/>
    <n v="36.42360085"/>
    <n v="592"/>
    <s v="Very High"/>
    <n v="6"/>
    <n v="7"/>
    <s v="United States"/>
    <x v="1"/>
    <x v="1"/>
    <n v="0"/>
  </r>
  <r>
    <s v="BKQ2632"/>
    <n v="45"/>
    <x v="2"/>
    <x v="0"/>
    <n v="354"/>
    <x v="1"/>
    <s v="154/103"/>
    <n v="72"/>
    <x v="1"/>
    <x v="0"/>
    <x v="0"/>
    <x v="1"/>
    <x v="1"/>
    <n v="9.9971694549999999"/>
    <x v="1"/>
    <x v="0"/>
    <n v="1"/>
    <n v="8"/>
    <n v="8.1795629349999999"/>
    <n v="290695"/>
    <n v="29.248456770000001"/>
    <n v="305"/>
    <s v="High"/>
    <n v="2"/>
    <n v="9"/>
    <s v="Japan"/>
    <x v="3"/>
    <x v="1"/>
    <n v="1"/>
  </r>
  <r>
    <s v="SAZ3003"/>
    <n v="78"/>
    <x v="0"/>
    <x v="0"/>
    <n v="270"/>
    <x v="1"/>
    <s v="173/105"/>
    <n v="93"/>
    <x v="0"/>
    <x v="1"/>
    <x v="0"/>
    <x v="0"/>
    <x v="1"/>
    <n v="7.5589826799999997"/>
    <x v="0"/>
    <x v="0"/>
    <n v="1"/>
    <n v="2"/>
    <n v="3.9619521579999999"/>
    <n v="299668"/>
    <n v="31.23150729"/>
    <n v="475"/>
    <s v="High"/>
    <n v="1"/>
    <n v="10"/>
    <s v="India"/>
    <x v="3"/>
    <x v="1"/>
    <n v="0"/>
  </r>
  <r>
    <s v="SNN2222"/>
    <n v="71"/>
    <x v="0"/>
    <x v="0"/>
    <n v="390"/>
    <x v="1"/>
    <s v="151/103"/>
    <n v="56"/>
    <x v="0"/>
    <x v="1"/>
    <x v="0"/>
    <x v="1"/>
    <x v="1"/>
    <n v="0.202218332"/>
    <x v="2"/>
    <x v="1"/>
    <n v="1"/>
    <n v="9"/>
    <n v="9.5564397210000003"/>
    <n v="246419"/>
    <n v="30.666718320000001"/>
    <n v="651"/>
    <s v="Very High"/>
    <n v="1"/>
    <n v="4"/>
    <s v="Colombia"/>
    <x v="0"/>
    <x v="1"/>
    <n v="1"/>
  </r>
  <r>
    <s v="TRK9121"/>
    <n v="21"/>
    <x v="1"/>
    <x v="1"/>
    <n v="164"/>
    <x v="2"/>
    <s v="120/73"/>
    <n v="104"/>
    <x v="1"/>
    <x v="0"/>
    <x v="1"/>
    <x v="1"/>
    <x v="1"/>
    <n v="1.1577799419999999"/>
    <x v="1"/>
    <x v="1"/>
    <n v="0"/>
    <n v="8"/>
    <n v="7.8167211630000004"/>
    <n v="189669"/>
    <n v="32.654173489999998"/>
    <n v="759"/>
    <s v="Very High"/>
    <n v="0"/>
    <n v="5"/>
    <s v="Colombia"/>
    <x v="0"/>
    <x v="1"/>
    <n v="0"/>
  </r>
  <r>
    <s v="KIA0354"/>
    <n v="29"/>
    <x v="1"/>
    <x v="0"/>
    <n v="368"/>
    <x v="1"/>
    <s v="141/72"/>
    <n v="43"/>
    <x v="1"/>
    <x v="1"/>
    <x v="0"/>
    <x v="1"/>
    <x v="0"/>
    <n v="14.49720119"/>
    <x v="0"/>
    <x v="1"/>
    <n v="0"/>
    <n v="3"/>
    <n v="11.04883519"/>
    <n v="294758"/>
    <n v="37.907739110000001"/>
    <n v="342"/>
    <s v="High"/>
    <n v="3"/>
    <n v="7"/>
    <s v="Nigeria"/>
    <x v="4"/>
    <x v="1"/>
    <n v="0"/>
  </r>
  <r>
    <s v="ZPA0951"/>
    <n v="46"/>
    <x v="2"/>
    <x v="0"/>
    <n v="396"/>
    <x v="1"/>
    <s v="135/92"/>
    <n v="61"/>
    <x v="1"/>
    <x v="0"/>
    <x v="0"/>
    <x v="0"/>
    <x v="1"/>
    <n v="17.151612350000001"/>
    <x v="1"/>
    <x v="1"/>
    <n v="1"/>
    <n v="9"/>
    <n v="11.82358372"/>
    <n v="177640"/>
    <n v="33.13281216"/>
    <n v="252"/>
    <s v="High"/>
    <n v="6"/>
    <n v="10"/>
    <s v="Germany"/>
    <x v="2"/>
    <x v="1"/>
    <n v="0"/>
  </r>
  <r>
    <s v="OAO2510"/>
    <n v="33"/>
    <x v="2"/>
    <x v="0"/>
    <n v="290"/>
    <x v="1"/>
    <s v="134/105"/>
    <n v="88"/>
    <x v="0"/>
    <x v="0"/>
    <x v="0"/>
    <x v="0"/>
    <x v="1"/>
    <n v="2.5481031070000002"/>
    <x v="2"/>
    <x v="1"/>
    <n v="1"/>
    <n v="3"/>
    <n v="3.91749188"/>
    <n v="132002"/>
    <n v="23.957789900000002"/>
    <n v="689"/>
    <s v="Very High"/>
    <n v="6"/>
    <n v="4"/>
    <s v="South Africa"/>
    <x v="4"/>
    <x v="0"/>
    <n v="0"/>
  </r>
  <r>
    <s v="AHP3997"/>
    <n v="46"/>
    <x v="2"/>
    <x v="0"/>
    <n v="187"/>
    <x v="2"/>
    <s v="129/102"/>
    <n v="41"/>
    <x v="0"/>
    <x v="1"/>
    <x v="0"/>
    <x v="0"/>
    <x v="0"/>
    <n v="3.8927550129999999"/>
    <x v="2"/>
    <x v="1"/>
    <n v="0"/>
    <n v="4"/>
    <n v="11.266409619999999"/>
    <n v="63761"/>
    <n v="30.185895469999998"/>
    <n v="558"/>
    <s v="Very High"/>
    <n v="3"/>
    <n v="9"/>
    <s v="France"/>
    <x v="2"/>
    <x v="1"/>
    <n v="1"/>
  </r>
  <r>
    <s v="VVP7260"/>
    <n v="66"/>
    <x v="0"/>
    <x v="1"/>
    <n v="281"/>
    <x v="1"/>
    <s v="129/74"/>
    <n v="103"/>
    <x v="0"/>
    <x v="0"/>
    <x v="0"/>
    <x v="1"/>
    <x v="0"/>
    <n v="1.0390284190000001"/>
    <x v="2"/>
    <x v="0"/>
    <n v="0"/>
    <n v="8"/>
    <n v="11.38802508"/>
    <n v="181198"/>
    <n v="25.86374387"/>
    <n v="721"/>
    <s v="Very High"/>
    <n v="5"/>
    <n v="5"/>
    <s v="Brazil"/>
    <x v="0"/>
    <x v="0"/>
    <n v="1"/>
  </r>
  <r>
    <s v="QBB0070"/>
    <n v="68"/>
    <x v="0"/>
    <x v="0"/>
    <n v="334"/>
    <x v="1"/>
    <s v="132/72"/>
    <n v="108"/>
    <x v="0"/>
    <x v="0"/>
    <x v="0"/>
    <x v="0"/>
    <x v="1"/>
    <n v="3.9326304470000002"/>
    <x v="0"/>
    <x v="1"/>
    <n v="1"/>
    <n v="9"/>
    <n v="6.6723958699999999"/>
    <n v="131266"/>
    <n v="38.811112270000002"/>
    <n v="575"/>
    <s v="Very High"/>
    <n v="7"/>
    <n v="6"/>
    <s v="Australia"/>
    <x v="5"/>
    <x v="0"/>
    <n v="1"/>
  </r>
  <r>
    <s v="XXJ6694"/>
    <n v="31"/>
    <x v="2"/>
    <x v="0"/>
    <n v="287"/>
    <x v="1"/>
    <s v="133/98"/>
    <n v="65"/>
    <x v="1"/>
    <x v="0"/>
    <x v="0"/>
    <x v="0"/>
    <x v="1"/>
    <n v="7.0933912540000001"/>
    <x v="0"/>
    <x v="0"/>
    <n v="0"/>
    <n v="7"/>
    <n v="8.7768536860000008"/>
    <n v="139654"/>
    <n v="29.126559100000001"/>
    <n v="262"/>
    <s v="High"/>
    <n v="1"/>
    <n v="9"/>
    <s v="China"/>
    <x v="3"/>
    <x v="1"/>
    <n v="0"/>
  </r>
  <r>
    <s v="YKU5234"/>
    <n v="23"/>
    <x v="1"/>
    <x v="0"/>
    <n v="125"/>
    <x v="2"/>
    <s v="114/105"/>
    <n v="109"/>
    <x v="1"/>
    <x v="0"/>
    <x v="0"/>
    <x v="0"/>
    <x v="0"/>
    <n v="18.14985544"/>
    <x v="0"/>
    <x v="1"/>
    <n v="0"/>
    <n v="4"/>
    <n v="7.0390768899999996"/>
    <n v="192475"/>
    <n v="20.927819769999999"/>
    <n v="132"/>
    <s v="Healthy"/>
    <n v="6"/>
    <n v="7"/>
    <s v="United Kingdom"/>
    <x v="2"/>
    <x v="1"/>
    <n v="0"/>
  </r>
  <r>
    <s v="CVN1790"/>
    <n v="25"/>
    <x v="1"/>
    <x v="0"/>
    <n v="248"/>
    <x v="1"/>
    <s v="168/98"/>
    <n v="42"/>
    <x v="0"/>
    <x v="0"/>
    <x v="0"/>
    <x v="0"/>
    <x v="0"/>
    <n v="1.148408681"/>
    <x v="1"/>
    <x v="0"/>
    <n v="1"/>
    <n v="1"/>
    <n v="8.9904075270000003"/>
    <n v="122088"/>
    <n v="34.991946570000003"/>
    <n v="330"/>
    <s v="High"/>
    <n v="0"/>
    <n v="6"/>
    <s v="Australia"/>
    <x v="5"/>
    <x v="0"/>
    <n v="1"/>
  </r>
  <r>
    <s v="MID3109"/>
    <n v="39"/>
    <x v="2"/>
    <x v="0"/>
    <n v="305"/>
    <x v="1"/>
    <s v="100/69"/>
    <n v="66"/>
    <x v="1"/>
    <x v="0"/>
    <x v="0"/>
    <x v="0"/>
    <x v="1"/>
    <n v="13.278925900000001"/>
    <x v="1"/>
    <x v="1"/>
    <n v="1"/>
    <n v="2"/>
    <n v="4.4031390520000002"/>
    <n v="149584"/>
    <n v="32.12424695"/>
    <n v="410"/>
    <s v="High"/>
    <n v="7"/>
    <n v="8"/>
    <s v="United Kingdom"/>
    <x v="2"/>
    <x v="1"/>
    <n v="1"/>
  </r>
  <r>
    <s v="WEJ5227"/>
    <n v="18"/>
    <x v="1"/>
    <x v="0"/>
    <n v="234"/>
    <x v="0"/>
    <s v="174/95"/>
    <n v="81"/>
    <x v="1"/>
    <x v="1"/>
    <x v="0"/>
    <x v="0"/>
    <x v="1"/>
    <n v="13.31112888"/>
    <x v="2"/>
    <x v="1"/>
    <n v="1"/>
    <n v="1"/>
    <n v="2.0178972079999999"/>
    <n v="233239"/>
    <n v="21.236732409999998"/>
    <n v="574"/>
    <s v="Very High"/>
    <n v="7"/>
    <n v="7"/>
    <s v="Argentina"/>
    <x v="0"/>
    <x v="0"/>
    <n v="0"/>
  </r>
  <r>
    <s v="KOW2068"/>
    <n v="83"/>
    <x v="0"/>
    <x v="0"/>
    <n v="164"/>
    <x v="2"/>
    <s v="114/100"/>
    <n v="84"/>
    <x v="1"/>
    <x v="1"/>
    <x v="0"/>
    <x v="0"/>
    <x v="1"/>
    <n v="14.798005140000001"/>
    <x v="1"/>
    <x v="0"/>
    <n v="0"/>
    <n v="2"/>
    <n v="1.2639171469999999"/>
    <n v="112568"/>
    <n v="25.412626020000001"/>
    <n v="787"/>
    <s v="Very High"/>
    <n v="5"/>
    <n v="7"/>
    <s v="India"/>
    <x v="3"/>
    <x v="1"/>
    <n v="0"/>
  </r>
  <r>
    <s v="SEE3080"/>
    <n v="79"/>
    <x v="0"/>
    <x v="0"/>
    <n v="358"/>
    <x v="1"/>
    <s v="90/60"/>
    <n v="73"/>
    <x v="1"/>
    <x v="1"/>
    <x v="0"/>
    <x v="1"/>
    <x v="0"/>
    <n v="3.8165097569999999"/>
    <x v="0"/>
    <x v="1"/>
    <n v="0"/>
    <n v="2"/>
    <n v="7.7117284499999998"/>
    <n v="273338"/>
    <n v="29.6253861"/>
    <n v="457"/>
    <s v="High"/>
    <n v="3"/>
    <n v="6"/>
    <s v="Thailand"/>
    <x v="3"/>
    <x v="1"/>
    <n v="1"/>
  </r>
  <r>
    <s v="CBI1624"/>
    <n v="37"/>
    <x v="2"/>
    <x v="1"/>
    <n v="160"/>
    <x v="2"/>
    <s v="135/100"/>
    <n v="68"/>
    <x v="1"/>
    <x v="0"/>
    <x v="1"/>
    <x v="0"/>
    <x v="1"/>
    <n v="7.1346107180000002"/>
    <x v="2"/>
    <x v="1"/>
    <n v="0"/>
    <n v="7"/>
    <n v="6.3684177310000001"/>
    <n v="160023"/>
    <n v="21.90135785"/>
    <n v="337"/>
    <s v="High"/>
    <n v="1"/>
    <n v="10"/>
    <s v="Argentina"/>
    <x v="0"/>
    <x v="0"/>
    <n v="0"/>
  </r>
  <r>
    <s v="DVN4685"/>
    <n v="32"/>
    <x v="2"/>
    <x v="1"/>
    <n v="235"/>
    <x v="0"/>
    <s v="145/65"/>
    <n v="83"/>
    <x v="1"/>
    <x v="0"/>
    <x v="1"/>
    <x v="1"/>
    <x v="0"/>
    <n v="3.2245520280000002"/>
    <x v="1"/>
    <x v="1"/>
    <n v="1"/>
    <n v="3"/>
    <n v="6.3553281369999999"/>
    <n v="23505"/>
    <n v="26.861834600000002"/>
    <n v="793"/>
    <s v="Very High"/>
    <n v="4"/>
    <n v="8"/>
    <s v="Vietnam"/>
    <x v="3"/>
    <x v="1"/>
    <n v="0"/>
  </r>
  <r>
    <s v="WYY5111"/>
    <n v="71"/>
    <x v="0"/>
    <x v="0"/>
    <n v="156"/>
    <x v="2"/>
    <s v="117/109"/>
    <n v="73"/>
    <x v="0"/>
    <x v="1"/>
    <x v="0"/>
    <x v="0"/>
    <x v="1"/>
    <n v="3.1314885769999998"/>
    <x v="0"/>
    <x v="0"/>
    <n v="0"/>
    <n v="3"/>
    <n v="6.7524308489999996"/>
    <n v="105605"/>
    <n v="24.226327229999999"/>
    <n v="476"/>
    <s v="High"/>
    <n v="1"/>
    <n v="7"/>
    <s v="Brazil"/>
    <x v="0"/>
    <x v="0"/>
    <n v="1"/>
  </r>
  <r>
    <s v="KCA2122"/>
    <n v="23"/>
    <x v="1"/>
    <x v="1"/>
    <n v="199"/>
    <x v="2"/>
    <s v="109/78"/>
    <n v="95"/>
    <x v="0"/>
    <x v="1"/>
    <x v="1"/>
    <x v="0"/>
    <x v="0"/>
    <n v="6.6011223469999996"/>
    <x v="0"/>
    <x v="1"/>
    <n v="1"/>
    <n v="8"/>
    <n v="6.5941299359999999"/>
    <n v="135359"/>
    <n v="37.838324559999997"/>
    <n v="263"/>
    <s v="High"/>
    <n v="6"/>
    <n v="7"/>
    <s v="Thailand"/>
    <x v="3"/>
    <x v="1"/>
    <n v="0"/>
  </r>
  <r>
    <s v="RZW7496"/>
    <n v="66"/>
    <x v="0"/>
    <x v="0"/>
    <n v="382"/>
    <x v="1"/>
    <s v="172/73"/>
    <n v="93"/>
    <x v="0"/>
    <x v="1"/>
    <x v="0"/>
    <x v="0"/>
    <x v="1"/>
    <n v="5.8551670690000002"/>
    <x v="2"/>
    <x v="1"/>
    <n v="1"/>
    <n v="4"/>
    <n v="5.9472811620000003"/>
    <n v="197425"/>
    <n v="31.123782120000001"/>
    <n v="245"/>
    <s v="High"/>
    <n v="2"/>
    <n v="4"/>
    <s v="United States"/>
    <x v="1"/>
    <x v="1"/>
    <n v="0"/>
  </r>
  <r>
    <s v="GZI7969"/>
    <n v="22"/>
    <x v="1"/>
    <x v="0"/>
    <n v="387"/>
    <x v="1"/>
    <s v="176/93"/>
    <n v="68"/>
    <x v="0"/>
    <x v="1"/>
    <x v="0"/>
    <x v="1"/>
    <x v="0"/>
    <n v="17.241969449999999"/>
    <x v="1"/>
    <x v="0"/>
    <n v="0"/>
    <n v="1"/>
    <n v="4.0176688389999997"/>
    <n v="263574"/>
    <n v="27.948484029999999"/>
    <n v="772"/>
    <s v="Very High"/>
    <n v="7"/>
    <n v="10"/>
    <s v="Nigeria"/>
    <x v="4"/>
    <x v="1"/>
    <n v="0"/>
  </r>
  <r>
    <s v="NSR1538"/>
    <n v="33"/>
    <x v="2"/>
    <x v="0"/>
    <n v="192"/>
    <x v="2"/>
    <s v="172/96"/>
    <n v="101"/>
    <x v="0"/>
    <x v="0"/>
    <x v="0"/>
    <x v="1"/>
    <x v="0"/>
    <n v="14.789527250000001"/>
    <x v="2"/>
    <x v="0"/>
    <n v="1"/>
    <n v="3"/>
    <n v="9.5054802719999998"/>
    <n v="209155"/>
    <n v="30.91311382"/>
    <n v="510"/>
    <s v="Very High"/>
    <n v="3"/>
    <n v="8"/>
    <s v="Brazil"/>
    <x v="0"/>
    <x v="0"/>
    <n v="0"/>
  </r>
  <r>
    <s v="ABU8147"/>
    <n v="85"/>
    <x v="0"/>
    <x v="0"/>
    <n v="309"/>
    <x v="1"/>
    <s v="128/81"/>
    <n v="60"/>
    <x v="0"/>
    <x v="1"/>
    <x v="0"/>
    <x v="0"/>
    <x v="1"/>
    <n v="14.54510071"/>
    <x v="1"/>
    <x v="0"/>
    <n v="1"/>
    <n v="9"/>
    <n v="2.4465287670000002"/>
    <n v="195332"/>
    <n v="20.061828689999999"/>
    <n v="33"/>
    <s v="Healthy"/>
    <n v="4"/>
    <n v="9"/>
    <s v="Germany"/>
    <x v="2"/>
    <x v="1"/>
    <n v="0"/>
  </r>
  <r>
    <s v="ODI2921"/>
    <n v="78"/>
    <x v="0"/>
    <x v="1"/>
    <n v="264"/>
    <x v="1"/>
    <s v="145/79"/>
    <n v="58"/>
    <x v="0"/>
    <x v="1"/>
    <x v="0"/>
    <x v="1"/>
    <x v="0"/>
    <n v="10.500988639999999"/>
    <x v="1"/>
    <x v="0"/>
    <n v="0"/>
    <n v="10"/>
    <n v="6.2661011259999997"/>
    <n v="59054"/>
    <n v="24.484783360000002"/>
    <n v="405"/>
    <s v="High"/>
    <n v="2"/>
    <n v="5"/>
    <s v="Japan"/>
    <x v="3"/>
    <x v="1"/>
    <n v="0"/>
  </r>
  <r>
    <s v="OQJ3843"/>
    <n v="49"/>
    <x v="2"/>
    <x v="0"/>
    <n v="340"/>
    <x v="1"/>
    <s v="170/84"/>
    <n v="46"/>
    <x v="0"/>
    <x v="1"/>
    <x v="0"/>
    <x v="1"/>
    <x v="0"/>
    <n v="3.2366521800000001"/>
    <x v="2"/>
    <x v="1"/>
    <n v="1"/>
    <n v="9"/>
    <n v="10.55229974"/>
    <n v="143878"/>
    <n v="19.559483749999998"/>
    <n v="753"/>
    <s v="Very High"/>
    <n v="0"/>
    <n v="8"/>
    <s v="Argentina"/>
    <x v="0"/>
    <x v="0"/>
    <n v="0"/>
  </r>
  <r>
    <s v="WMF0801"/>
    <n v="53"/>
    <x v="2"/>
    <x v="0"/>
    <n v="377"/>
    <x v="1"/>
    <s v="154/92"/>
    <n v="90"/>
    <x v="1"/>
    <x v="1"/>
    <x v="0"/>
    <x v="0"/>
    <x v="1"/>
    <n v="3.5623823790000002"/>
    <x v="2"/>
    <x v="1"/>
    <n v="0"/>
    <n v="10"/>
    <n v="9.4928252349999998"/>
    <n v="292603"/>
    <n v="27.711835239999999"/>
    <n v="507"/>
    <s v="Very High"/>
    <n v="2"/>
    <n v="4"/>
    <s v="Spain"/>
    <x v="2"/>
    <x v="0"/>
    <n v="0"/>
  </r>
  <r>
    <s v="MSY0830"/>
    <n v="86"/>
    <x v="0"/>
    <x v="0"/>
    <n v="246"/>
    <x v="1"/>
    <s v="151/83"/>
    <n v="54"/>
    <x v="0"/>
    <x v="1"/>
    <x v="0"/>
    <x v="1"/>
    <x v="0"/>
    <n v="19.664484359999999"/>
    <x v="2"/>
    <x v="1"/>
    <n v="0"/>
    <n v="9"/>
    <n v="2.3117531019999999"/>
    <n v="222328"/>
    <n v="23.120595810000001"/>
    <n v="335"/>
    <s v="High"/>
    <n v="6"/>
    <n v="8"/>
    <s v="Argentina"/>
    <x v="0"/>
    <x v="0"/>
    <n v="0"/>
  </r>
  <r>
    <s v="HIG6331"/>
    <n v="41"/>
    <x v="2"/>
    <x v="0"/>
    <n v="272"/>
    <x v="1"/>
    <s v="103/106"/>
    <n v="57"/>
    <x v="1"/>
    <x v="1"/>
    <x v="0"/>
    <x v="1"/>
    <x v="1"/>
    <n v="12.23433586"/>
    <x v="2"/>
    <x v="0"/>
    <n v="1"/>
    <n v="4"/>
    <n v="4.9644286519999996"/>
    <n v="82213"/>
    <n v="28.44177466"/>
    <n v="277"/>
    <s v="High"/>
    <n v="6"/>
    <n v="7"/>
    <s v="Germany"/>
    <x v="2"/>
    <x v="1"/>
    <n v="0"/>
  </r>
  <r>
    <s v="WCY2367"/>
    <n v="59"/>
    <x v="0"/>
    <x v="0"/>
    <n v="337"/>
    <x v="1"/>
    <s v="121/82"/>
    <n v="68"/>
    <x v="1"/>
    <x v="0"/>
    <x v="0"/>
    <x v="1"/>
    <x v="0"/>
    <n v="6.1564165119999998"/>
    <x v="2"/>
    <x v="1"/>
    <n v="1"/>
    <n v="3"/>
    <n v="11.592691840000001"/>
    <n v="72888"/>
    <n v="26.60143137"/>
    <n v="606"/>
    <s v="Very High"/>
    <n v="5"/>
    <n v="9"/>
    <s v="United States"/>
    <x v="1"/>
    <x v="1"/>
    <n v="0"/>
  </r>
  <r>
    <s v="HJP2439"/>
    <n v="80"/>
    <x v="0"/>
    <x v="0"/>
    <n v="388"/>
    <x v="1"/>
    <s v="101/64"/>
    <n v="106"/>
    <x v="1"/>
    <x v="0"/>
    <x v="0"/>
    <x v="0"/>
    <x v="0"/>
    <n v="11.84969545"/>
    <x v="2"/>
    <x v="0"/>
    <n v="0"/>
    <n v="7"/>
    <n v="10.76602566"/>
    <n v="148306"/>
    <n v="27.6052912"/>
    <n v="32"/>
    <s v="Healthy"/>
    <n v="0"/>
    <n v="5"/>
    <s v="Colombia"/>
    <x v="0"/>
    <x v="1"/>
    <n v="0"/>
  </r>
  <r>
    <s v="CJC6235"/>
    <n v="84"/>
    <x v="0"/>
    <x v="0"/>
    <n v="156"/>
    <x v="2"/>
    <s v="153/63"/>
    <n v="100"/>
    <x v="0"/>
    <x v="1"/>
    <x v="0"/>
    <x v="0"/>
    <x v="0"/>
    <n v="11.988715150000001"/>
    <x v="2"/>
    <x v="0"/>
    <n v="0"/>
    <n v="6"/>
    <n v="11.604351680000001"/>
    <n v="193941"/>
    <n v="22.767755650000002"/>
    <n v="220"/>
    <s v="High"/>
    <n v="3"/>
    <n v="4"/>
    <s v="Colombia"/>
    <x v="0"/>
    <x v="1"/>
    <n v="0"/>
  </r>
  <r>
    <s v="AAX3685"/>
    <n v="20"/>
    <x v="1"/>
    <x v="0"/>
    <n v="369"/>
    <x v="1"/>
    <s v="140/100"/>
    <n v="107"/>
    <x v="0"/>
    <x v="1"/>
    <x v="0"/>
    <x v="1"/>
    <x v="1"/>
    <n v="19.571043589999999"/>
    <x v="0"/>
    <x v="0"/>
    <n v="1"/>
    <n v="7"/>
    <n v="6.9083685859999999"/>
    <n v="150974"/>
    <n v="32.819345599999998"/>
    <n v="154"/>
    <s v="Borderline High"/>
    <n v="3"/>
    <n v="4"/>
    <s v="Germany"/>
    <x v="2"/>
    <x v="1"/>
    <n v="1"/>
  </r>
  <r>
    <s v="ZUE4132"/>
    <n v="49"/>
    <x v="2"/>
    <x v="1"/>
    <n v="327"/>
    <x v="1"/>
    <s v="93/101"/>
    <n v="74"/>
    <x v="0"/>
    <x v="1"/>
    <x v="0"/>
    <x v="0"/>
    <x v="0"/>
    <n v="8.5503107999999994E-2"/>
    <x v="2"/>
    <x v="0"/>
    <n v="0"/>
    <n v="7"/>
    <n v="7.3308716670000003"/>
    <n v="128527"/>
    <n v="32.45716307"/>
    <n v="744"/>
    <s v="Very High"/>
    <n v="1"/>
    <n v="6"/>
    <s v="China"/>
    <x v="3"/>
    <x v="1"/>
    <n v="1"/>
  </r>
  <r>
    <s v="BCX9554"/>
    <n v="27"/>
    <x v="1"/>
    <x v="0"/>
    <n v="308"/>
    <x v="1"/>
    <s v="166/106"/>
    <n v="78"/>
    <x v="0"/>
    <x v="1"/>
    <x v="0"/>
    <x v="0"/>
    <x v="0"/>
    <n v="1.337846348"/>
    <x v="1"/>
    <x v="0"/>
    <n v="0"/>
    <n v="2"/>
    <n v="6.5079763919999998"/>
    <n v="254057"/>
    <n v="25.970280840000001"/>
    <n v="528"/>
    <s v="Very High"/>
    <n v="2"/>
    <n v="4"/>
    <s v="Thailand"/>
    <x v="3"/>
    <x v="1"/>
    <n v="1"/>
  </r>
  <r>
    <s v="JKY4096"/>
    <n v="37"/>
    <x v="2"/>
    <x v="0"/>
    <n v="147"/>
    <x v="2"/>
    <s v="177/100"/>
    <n v="53"/>
    <x v="1"/>
    <x v="1"/>
    <x v="0"/>
    <x v="0"/>
    <x v="1"/>
    <n v="10.99933824"/>
    <x v="1"/>
    <x v="0"/>
    <n v="1"/>
    <n v="2"/>
    <n v="3.3773753719999999"/>
    <n v="230824"/>
    <n v="22.707586020000001"/>
    <n v="776"/>
    <s v="Very High"/>
    <n v="4"/>
    <n v="4"/>
    <s v="France"/>
    <x v="2"/>
    <x v="1"/>
    <n v="1"/>
  </r>
  <r>
    <s v="XGX2142"/>
    <n v="55"/>
    <x v="0"/>
    <x v="0"/>
    <n v="139"/>
    <x v="2"/>
    <s v="115/68"/>
    <n v="105"/>
    <x v="1"/>
    <x v="1"/>
    <x v="0"/>
    <x v="1"/>
    <x v="0"/>
    <n v="2.4987468000000002"/>
    <x v="1"/>
    <x v="1"/>
    <n v="1"/>
    <n v="10"/>
    <n v="1.064462053"/>
    <n v="157303"/>
    <n v="29.659128849999998"/>
    <n v="466"/>
    <s v="High"/>
    <n v="4"/>
    <n v="8"/>
    <s v="New Zealand"/>
    <x v="5"/>
    <x v="0"/>
    <n v="1"/>
  </r>
  <r>
    <s v="MTZ7592"/>
    <n v="40"/>
    <x v="2"/>
    <x v="0"/>
    <n v="374"/>
    <x v="1"/>
    <s v="163/78"/>
    <n v="44"/>
    <x v="1"/>
    <x v="1"/>
    <x v="0"/>
    <x v="1"/>
    <x v="0"/>
    <n v="2.0045045930000001"/>
    <x v="2"/>
    <x v="1"/>
    <n v="1"/>
    <n v="6"/>
    <n v="2.11864374"/>
    <n v="270683"/>
    <n v="33.907534939999998"/>
    <n v="174"/>
    <s v="Borderline High"/>
    <n v="2"/>
    <n v="7"/>
    <s v="Japan"/>
    <x v="3"/>
    <x v="1"/>
    <n v="0"/>
  </r>
  <r>
    <s v="AFI9143"/>
    <n v="47"/>
    <x v="2"/>
    <x v="0"/>
    <n v="392"/>
    <x v="1"/>
    <s v="155/75"/>
    <n v="72"/>
    <x v="0"/>
    <x v="1"/>
    <x v="0"/>
    <x v="1"/>
    <x v="0"/>
    <n v="5.1619412010000003"/>
    <x v="0"/>
    <x v="0"/>
    <n v="0"/>
    <n v="8"/>
    <n v="8.4351529289999991"/>
    <n v="88566"/>
    <n v="29.480916879999999"/>
    <n v="201"/>
    <s v="High"/>
    <n v="6"/>
    <n v="9"/>
    <s v="Thailand"/>
    <x v="3"/>
    <x v="1"/>
    <n v="1"/>
  </r>
  <r>
    <s v="IWA6923"/>
    <n v="32"/>
    <x v="2"/>
    <x v="0"/>
    <n v="395"/>
    <x v="1"/>
    <s v="106/81"/>
    <n v="95"/>
    <x v="1"/>
    <x v="0"/>
    <x v="0"/>
    <x v="0"/>
    <x v="1"/>
    <n v="11.33750111"/>
    <x v="0"/>
    <x v="0"/>
    <n v="0"/>
    <n v="5"/>
    <n v="2.0450401450000002"/>
    <n v="251806"/>
    <n v="30.550996779999998"/>
    <n v="624"/>
    <s v="Very High"/>
    <n v="0"/>
    <n v="9"/>
    <s v="Argentina"/>
    <x v="0"/>
    <x v="0"/>
    <n v="0"/>
  </r>
  <r>
    <s v="DBB0624"/>
    <n v="59"/>
    <x v="0"/>
    <x v="0"/>
    <n v="143"/>
    <x v="2"/>
    <s v="163/75"/>
    <n v="58"/>
    <x v="1"/>
    <x v="1"/>
    <x v="0"/>
    <x v="1"/>
    <x v="0"/>
    <n v="6.9784998060000003"/>
    <x v="0"/>
    <x v="1"/>
    <n v="1"/>
    <n v="1"/>
    <n v="11.49432526"/>
    <n v="212084"/>
    <n v="28.725562360000001"/>
    <n v="672"/>
    <s v="Very High"/>
    <n v="2"/>
    <n v="5"/>
    <s v="South Africa"/>
    <x v="4"/>
    <x v="0"/>
    <n v="0"/>
  </r>
  <r>
    <s v="ZCL3423"/>
    <n v="56"/>
    <x v="0"/>
    <x v="1"/>
    <n v="391"/>
    <x v="1"/>
    <s v="105/92"/>
    <n v="58"/>
    <x v="0"/>
    <x v="1"/>
    <x v="0"/>
    <x v="0"/>
    <x v="1"/>
    <n v="2.9543690759999999"/>
    <x v="1"/>
    <x v="1"/>
    <n v="0"/>
    <n v="3"/>
    <n v="7.3141944429999999"/>
    <n v="112884"/>
    <n v="21.43001366"/>
    <n v="642"/>
    <s v="Very High"/>
    <n v="6"/>
    <n v="6"/>
    <s v="Colombia"/>
    <x v="0"/>
    <x v="1"/>
    <n v="0"/>
  </r>
  <r>
    <s v="XGI3130"/>
    <n v="73"/>
    <x v="0"/>
    <x v="0"/>
    <n v="255"/>
    <x v="1"/>
    <s v="104/92"/>
    <n v="63"/>
    <x v="0"/>
    <x v="0"/>
    <x v="0"/>
    <x v="0"/>
    <x v="0"/>
    <n v="14.300531449999999"/>
    <x v="2"/>
    <x v="1"/>
    <n v="0"/>
    <n v="6"/>
    <n v="4.464876941"/>
    <n v="183790"/>
    <n v="33.819940600000002"/>
    <n v="171"/>
    <s v="Borderline High"/>
    <n v="6"/>
    <n v="7"/>
    <s v="China"/>
    <x v="3"/>
    <x v="1"/>
    <n v="0"/>
  </r>
  <r>
    <s v="NXD5764"/>
    <n v="30"/>
    <x v="1"/>
    <x v="0"/>
    <n v="250"/>
    <x v="1"/>
    <s v="130/105"/>
    <n v="42"/>
    <x v="1"/>
    <x v="1"/>
    <x v="0"/>
    <x v="1"/>
    <x v="1"/>
    <n v="2.3776415040000001"/>
    <x v="1"/>
    <x v="1"/>
    <n v="0"/>
    <n v="5"/>
    <n v="5.1598033709999997"/>
    <n v="109100"/>
    <n v="39.065064829999997"/>
    <n v="449"/>
    <s v="High"/>
    <n v="0"/>
    <n v="7"/>
    <s v="Nigeria"/>
    <x v="4"/>
    <x v="1"/>
    <n v="0"/>
  </r>
  <r>
    <s v="FCL5132"/>
    <n v="87"/>
    <x v="0"/>
    <x v="0"/>
    <n v="385"/>
    <x v="1"/>
    <s v="104/103"/>
    <n v="82"/>
    <x v="1"/>
    <x v="0"/>
    <x v="0"/>
    <x v="1"/>
    <x v="1"/>
    <n v="6.1404605569999999"/>
    <x v="1"/>
    <x v="1"/>
    <n v="0"/>
    <n v="3"/>
    <n v="6.923375311"/>
    <n v="161361"/>
    <n v="29.545580080000001"/>
    <n v="474"/>
    <s v="High"/>
    <n v="2"/>
    <n v="5"/>
    <s v="United States"/>
    <x v="1"/>
    <x v="1"/>
    <n v="0"/>
  </r>
  <r>
    <s v="XAK0322"/>
    <n v="56"/>
    <x v="0"/>
    <x v="0"/>
    <n v="362"/>
    <x v="1"/>
    <s v="167/93"/>
    <n v="67"/>
    <x v="1"/>
    <x v="0"/>
    <x v="0"/>
    <x v="1"/>
    <x v="0"/>
    <n v="17.46687828"/>
    <x v="0"/>
    <x v="1"/>
    <n v="1"/>
    <n v="5"/>
    <n v="10.99642532"/>
    <n v="144038"/>
    <n v="35.859085299999997"/>
    <n v="582"/>
    <s v="Very High"/>
    <n v="7"/>
    <n v="4"/>
    <s v="Argentina"/>
    <x v="0"/>
    <x v="0"/>
    <n v="0"/>
  </r>
  <r>
    <s v="CNX3216"/>
    <n v="31"/>
    <x v="2"/>
    <x v="0"/>
    <n v="392"/>
    <x v="1"/>
    <s v="159/96"/>
    <n v="94"/>
    <x v="1"/>
    <x v="1"/>
    <x v="0"/>
    <x v="0"/>
    <x v="1"/>
    <n v="7.8098357629999997"/>
    <x v="0"/>
    <x v="1"/>
    <n v="1"/>
    <n v="4"/>
    <n v="11.28627343"/>
    <n v="124282"/>
    <n v="27.853167840000001"/>
    <n v="253"/>
    <s v="High"/>
    <n v="6"/>
    <n v="9"/>
    <s v="South Korea"/>
    <x v="3"/>
    <x v="1"/>
    <n v="0"/>
  </r>
  <r>
    <s v="RWR0621"/>
    <n v="29"/>
    <x v="1"/>
    <x v="0"/>
    <n v="300"/>
    <x v="1"/>
    <s v="164/106"/>
    <n v="101"/>
    <x v="0"/>
    <x v="1"/>
    <x v="0"/>
    <x v="1"/>
    <x v="1"/>
    <n v="2.330457853"/>
    <x v="0"/>
    <x v="1"/>
    <n v="0"/>
    <n v="10"/>
    <n v="1.145541549"/>
    <n v="179047"/>
    <n v="37.569162949999999"/>
    <n v="305"/>
    <s v="High"/>
    <n v="0"/>
    <n v="4"/>
    <s v="South Africa"/>
    <x v="4"/>
    <x v="0"/>
    <n v="1"/>
  </r>
  <r>
    <s v="GTT5053"/>
    <n v="76"/>
    <x v="0"/>
    <x v="1"/>
    <n v="260"/>
    <x v="1"/>
    <s v="154/73"/>
    <n v="46"/>
    <x v="1"/>
    <x v="1"/>
    <x v="0"/>
    <x v="1"/>
    <x v="0"/>
    <n v="7.6413148050000004"/>
    <x v="1"/>
    <x v="1"/>
    <n v="1"/>
    <n v="8"/>
    <n v="3.330291253"/>
    <n v="105913"/>
    <n v="20.741909849999999"/>
    <n v="116"/>
    <s v="Healthy"/>
    <n v="7"/>
    <n v="9"/>
    <s v="Argentina"/>
    <x v="0"/>
    <x v="0"/>
    <n v="1"/>
  </r>
  <r>
    <s v="ATP4012"/>
    <n v="59"/>
    <x v="0"/>
    <x v="0"/>
    <n v="335"/>
    <x v="1"/>
    <s v="158/97"/>
    <n v="103"/>
    <x v="0"/>
    <x v="1"/>
    <x v="0"/>
    <x v="1"/>
    <x v="1"/>
    <n v="11.036506879999999"/>
    <x v="0"/>
    <x v="1"/>
    <n v="0"/>
    <n v="3"/>
    <n v="3.9968083659999998"/>
    <n v="30733"/>
    <n v="30.861870499999998"/>
    <n v="271"/>
    <s v="High"/>
    <n v="2"/>
    <n v="10"/>
    <s v="Australia"/>
    <x v="5"/>
    <x v="0"/>
    <n v="0"/>
  </r>
  <r>
    <s v="NEX3682"/>
    <n v="47"/>
    <x v="2"/>
    <x v="1"/>
    <n v="198"/>
    <x v="2"/>
    <s v="156/108"/>
    <n v="65"/>
    <x v="1"/>
    <x v="1"/>
    <x v="0"/>
    <x v="0"/>
    <x v="1"/>
    <n v="12.7094825"/>
    <x v="0"/>
    <x v="1"/>
    <n v="1"/>
    <n v="5"/>
    <n v="3.4054931210000001"/>
    <n v="84429"/>
    <n v="39.713958120000001"/>
    <n v="605"/>
    <s v="Very High"/>
    <n v="2"/>
    <n v="7"/>
    <s v="Germany"/>
    <x v="2"/>
    <x v="1"/>
    <n v="0"/>
  </r>
  <r>
    <s v="OBE4049"/>
    <n v="80"/>
    <x v="0"/>
    <x v="0"/>
    <n v="322"/>
    <x v="1"/>
    <s v="105/80"/>
    <n v="57"/>
    <x v="0"/>
    <x v="0"/>
    <x v="0"/>
    <x v="1"/>
    <x v="1"/>
    <n v="11.3785504"/>
    <x v="1"/>
    <x v="1"/>
    <n v="1"/>
    <n v="4"/>
    <n v="7.0231496949999999"/>
    <n v="128540"/>
    <n v="32.012753029999999"/>
    <n v="100"/>
    <s v="Healthy"/>
    <n v="5"/>
    <n v="5"/>
    <s v="Argentina"/>
    <x v="0"/>
    <x v="0"/>
    <n v="0"/>
  </r>
  <r>
    <s v="WWC5299"/>
    <n v="84"/>
    <x v="0"/>
    <x v="0"/>
    <n v="255"/>
    <x v="1"/>
    <s v="179/99"/>
    <n v="100"/>
    <x v="1"/>
    <x v="0"/>
    <x v="0"/>
    <x v="0"/>
    <x v="0"/>
    <n v="2.1823914530000001"/>
    <x v="0"/>
    <x v="0"/>
    <n v="1"/>
    <n v="3"/>
    <n v="0.22307606299999999"/>
    <n v="27797"/>
    <n v="39.947585029999999"/>
    <n v="221"/>
    <s v="High"/>
    <n v="6"/>
    <n v="4"/>
    <s v="Argentina"/>
    <x v="0"/>
    <x v="0"/>
    <n v="0"/>
  </r>
  <r>
    <s v="RXD4500"/>
    <n v="60"/>
    <x v="0"/>
    <x v="0"/>
    <n v="251"/>
    <x v="1"/>
    <s v="117/99"/>
    <n v="43"/>
    <x v="1"/>
    <x v="0"/>
    <x v="0"/>
    <x v="1"/>
    <x v="1"/>
    <n v="1.6758565729999999"/>
    <x v="1"/>
    <x v="1"/>
    <n v="0"/>
    <n v="6"/>
    <n v="11.93972149"/>
    <n v="271885"/>
    <n v="35.426996209999999"/>
    <n v="489"/>
    <s v="High"/>
    <n v="4"/>
    <n v="8"/>
    <s v="United States"/>
    <x v="1"/>
    <x v="1"/>
    <n v="1"/>
  </r>
  <r>
    <s v="TFL6746"/>
    <n v="62"/>
    <x v="0"/>
    <x v="0"/>
    <n v="192"/>
    <x v="2"/>
    <s v="158/92"/>
    <n v="53"/>
    <x v="1"/>
    <x v="1"/>
    <x v="0"/>
    <x v="1"/>
    <x v="1"/>
    <n v="10.355638109999999"/>
    <x v="2"/>
    <x v="1"/>
    <n v="1"/>
    <n v="6"/>
    <n v="10.11627187"/>
    <n v="275753"/>
    <n v="26.982514760000001"/>
    <n v="587"/>
    <s v="Very High"/>
    <n v="6"/>
    <n v="10"/>
    <s v="Italy"/>
    <x v="2"/>
    <x v="0"/>
    <n v="0"/>
  </r>
  <r>
    <s v="OYJ9433"/>
    <n v="52"/>
    <x v="2"/>
    <x v="0"/>
    <n v="206"/>
    <x v="0"/>
    <s v="166/60"/>
    <n v="67"/>
    <x v="0"/>
    <x v="1"/>
    <x v="0"/>
    <x v="1"/>
    <x v="0"/>
    <n v="4.979837077"/>
    <x v="0"/>
    <x v="1"/>
    <n v="0"/>
    <n v="10"/>
    <n v="10.753704880000001"/>
    <n v="141376"/>
    <n v="31.034778029999998"/>
    <n v="218"/>
    <s v="High"/>
    <n v="7"/>
    <n v="6"/>
    <s v="Argentina"/>
    <x v="0"/>
    <x v="0"/>
    <n v="1"/>
  </r>
  <r>
    <s v="ALH7457"/>
    <n v="76"/>
    <x v="0"/>
    <x v="1"/>
    <n v="252"/>
    <x v="1"/>
    <s v="153/103"/>
    <n v="40"/>
    <x v="0"/>
    <x v="1"/>
    <x v="0"/>
    <x v="1"/>
    <x v="1"/>
    <n v="17.597782330000001"/>
    <x v="2"/>
    <x v="1"/>
    <n v="1"/>
    <n v="8"/>
    <n v="9.5095857099999996"/>
    <n v="85434"/>
    <n v="26.970842000000001"/>
    <n v="545"/>
    <s v="Very High"/>
    <n v="6"/>
    <n v="9"/>
    <s v="South Africa"/>
    <x v="4"/>
    <x v="0"/>
    <n v="1"/>
  </r>
  <r>
    <s v="LNH6576"/>
    <n v="58"/>
    <x v="0"/>
    <x v="0"/>
    <n v="363"/>
    <x v="1"/>
    <s v="148/60"/>
    <n v="100"/>
    <x v="1"/>
    <x v="1"/>
    <x v="0"/>
    <x v="0"/>
    <x v="1"/>
    <n v="5.7145841199999996"/>
    <x v="0"/>
    <x v="1"/>
    <n v="0"/>
    <n v="3"/>
    <n v="2.242055525"/>
    <n v="248358"/>
    <n v="21.276403569999999"/>
    <n v="657"/>
    <s v="Very High"/>
    <n v="6"/>
    <n v="4"/>
    <s v="Vietnam"/>
    <x v="3"/>
    <x v="1"/>
    <n v="0"/>
  </r>
  <r>
    <s v="KGI5279"/>
    <n v="84"/>
    <x v="0"/>
    <x v="1"/>
    <n v="333"/>
    <x v="1"/>
    <s v="115/83"/>
    <n v="84"/>
    <x v="1"/>
    <x v="1"/>
    <x v="0"/>
    <x v="0"/>
    <x v="1"/>
    <n v="11.393784030000001"/>
    <x v="1"/>
    <x v="1"/>
    <n v="0"/>
    <n v="3"/>
    <n v="9.1244267239999992"/>
    <n v="216871"/>
    <n v="39.041434090000003"/>
    <n v="618"/>
    <s v="Very High"/>
    <n v="2"/>
    <n v="7"/>
    <s v="Canada"/>
    <x v="1"/>
    <x v="1"/>
    <n v="1"/>
  </r>
  <r>
    <s v="YEU7885"/>
    <n v="36"/>
    <x v="2"/>
    <x v="0"/>
    <n v="216"/>
    <x v="0"/>
    <s v="148/92"/>
    <n v="90"/>
    <x v="1"/>
    <x v="0"/>
    <x v="0"/>
    <x v="1"/>
    <x v="0"/>
    <n v="19.82762649"/>
    <x v="0"/>
    <x v="1"/>
    <n v="0"/>
    <n v="7"/>
    <n v="4.0139182880000002"/>
    <n v="30477"/>
    <n v="39.856122220000003"/>
    <n v="285"/>
    <s v="High"/>
    <n v="7"/>
    <n v="10"/>
    <s v="Spain"/>
    <x v="2"/>
    <x v="0"/>
    <n v="1"/>
  </r>
  <r>
    <s v="EGD6539"/>
    <n v="36"/>
    <x v="2"/>
    <x v="0"/>
    <n v="152"/>
    <x v="2"/>
    <s v="112/83"/>
    <n v="67"/>
    <x v="1"/>
    <x v="1"/>
    <x v="0"/>
    <x v="0"/>
    <x v="0"/>
    <n v="19.41018442"/>
    <x v="0"/>
    <x v="1"/>
    <n v="1"/>
    <n v="7"/>
    <n v="3.5497130289999999"/>
    <n v="89806"/>
    <n v="34.69759706"/>
    <n v="259"/>
    <s v="High"/>
    <n v="1"/>
    <n v="7"/>
    <s v="United States"/>
    <x v="1"/>
    <x v="1"/>
    <n v="0"/>
  </r>
  <r>
    <s v="YJE8116"/>
    <n v="43"/>
    <x v="2"/>
    <x v="0"/>
    <n v="249"/>
    <x v="1"/>
    <s v="173/89"/>
    <n v="102"/>
    <x v="0"/>
    <x v="1"/>
    <x v="0"/>
    <x v="1"/>
    <x v="1"/>
    <n v="2.1936097879999998"/>
    <x v="2"/>
    <x v="0"/>
    <n v="0"/>
    <n v="5"/>
    <n v="4.357495761"/>
    <n v="145162"/>
    <n v="26.753335010000001"/>
    <n v="410"/>
    <s v="High"/>
    <n v="7"/>
    <n v="9"/>
    <s v="Thailand"/>
    <x v="3"/>
    <x v="1"/>
    <n v="0"/>
  </r>
  <r>
    <s v="POJ7536"/>
    <n v="56"/>
    <x v="0"/>
    <x v="0"/>
    <n v="337"/>
    <x v="1"/>
    <s v="171/92"/>
    <n v="40"/>
    <x v="1"/>
    <x v="1"/>
    <x v="0"/>
    <x v="0"/>
    <x v="1"/>
    <n v="3.0462073919999999"/>
    <x v="1"/>
    <x v="1"/>
    <n v="1"/>
    <n v="7"/>
    <n v="10.976149189999999"/>
    <n v="76952"/>
    <n v="34.786253010000003"/>
    <n v="693"/>
    <s v="Very High"/>
    <n v="0"/>
    <n v="9"/>
    <s v="South Africa"/>
    <x v="4"/>
    <x v="0"/>
    <n v="1"/>
  </r>
  <r>
    <s v="JAV5353"/>
    <n v="79"/>
    <x v="0"/>
    <x v="0"/>
    <n v="196"/>
    <x v="2"/>
    <s v="115/100"/>
    <n v="92"/>
    <x v="0"/>
    <x v="0"/>
    <x v="0"/>
    <x v="1"/>
    <x v="0"/>
    <n v="6.8710502900000003"/>
    <x v="1"/>
    <x v="1"/>
    <n v="0"/>
    <n v="4"/>
    <n v="4.7829439799999998"/>
    <n v="142331"/>
    <n v="25.785941699999999"/>
    <n v="695"/>
    <s v="Very High"/>
    <n v="2"/>
    <n v="10"/>
    <s v="Italy"/>
    <x v="2"/>
    <x v="0"/>
    <n v="0"/>
  </r>
  <r>
    <s v="DZS8418"/>
    <n v="59"/>
    <x v="0"/>
    <x v="0"/>
    <n v="380"/>
    <x v="1"/>
    <s v="134/68"/>
    <n v="65"/>
    <x v="0"/>
    <x v="0"/>
    <x v="0"/>
    <x v="1"/>
    <x v="1"/>
    <n v="13.363259619999999"/>
    <x v="2"/>
    <x v="0"/>
    <n v="0"/>
    <n v="9"/>
    <n v="3.7626972420000002"/>
    <n v="239673"/>
    <n v="35.727297839999999"/>
    <n v="667"/>
    <s v="Very High"/>
    <n v="3"/>
    <n v="8"/>
    <s v="Canada"/>
    <x v="1"/>
    <x v="1"/>
    <n v="0"/>
  </r>
  <r>
    <s v="JBJ6501"/>
    <n v="45"/>
    <x v="2"/>
    <x v="0"/>
    <n v="337"/>
    <x v="1"/>
    <s v="171/101"/>
    <n v="106"/>
    <x v="0"/>
    <x v="0"/>
    <x v="0"/>
    <x v="0"/>
    <x v="1"/>
    <n v="16.33695531"/>
    <x v="2"/>
    <x v="0"/>
    <n v="1"/>
    <n v="10"/>
    <n v="0.79209266599999995"/>
    <n v="190948"/>
    <n v="19.884009330000001"/>
    <n v="117"/>
    <s v="Healthy"/>
    <n v="3"/>
    <n v="10"/>
    <s v="United Kingdom"/>
    <x v="2"/>
    <x v="1"/>
    <n v="0"/>
  </r>
  <r>
    <s v="YTJ0154"/>
    <n v="22"/>
    <x v="1"/>
    <x v="1"/>
    <n v="274"/>
    <x v="1"/>
    <s v="155/74"/>
    <n v="107"/>
    <x v="1"/>
    <x v="0"/>
    <x v="1"/>
    <x v="0"/>
    <x v="1"/>
    <n v="19.492923380000001"/>
    <x v="0"/>
    <x v="0"/>
    <n v="1"/>
    <n v="3"/>
    <n v="2.465678145"/>
    <n v="23108"/>
    <n v="28.444355550000001"/>
    <n v="65"/>
    <s v="Healthy"/>
    <n v="0"/>
    <n v="4"/>
    <s v="Germany"/>
    <x v="2"/>
    <x v="1"/>
    <n v="0"/>
  </r>
  <r>
    <s v="DOX8435"/>
    <n v="50"/>
    <x v="2"/>
    <x v="0"/>
    <n v="387"/>
    <x v="1"/>
    <s v="147/78"/>
    <n v="71"/>
    <x v="0"/>
    <x v="1"/>
    <x v="0"/>
    <x v="1"/>
    <x v="1"/>
    <n v="6.2373867089999999"/>
    <x v="0"/>
    <x v="0"/>
    <n v="1"/>
    <n v="4"/>
    <n v="5.4452961689999997"/>
    <n v="64590"/>
    <n v="29.987950390000002"/>
    <n v="469"/>
    <s v="High"/>
    <n v="2"/>
    <n v="10"/>
    <s v="Vietnam"/>
    <x v="3"/>
    <x v="1"/>
    <n v="1"/>
  </r>
  <r>
    <s v="JOS6375"/>
    <n v="70"/>
    <x v="0"/>
    <x v="0"/>
    <n v="146"/>
    <x v="2"/>
    <s v="136/109"/>
    <n v="90"/>
    <x v="0"/>
    <x v="1"/>
    <x v="0"/>
    <x v="1"/>
    <x v="0"/>
    <n v="19.909940639999999"/>
    <x v="0"/>
    <x v="0"/>
    <n v="0"/>
    <n v="10"/>
    <n v="9.3606403700000005"/>
    <n v="123744"/>
    <n v="27.00629219"/>
    <n v="188"/>
    <s v="Borderline High"/>
    <n v="7"/>
    <n v="10"/>
    <s v="Vietnam"/>
    <x v="3"/>
    <x v="1"/>
    <n v="0"/>
  </r>
  <r>
    <s v="VIA9852"/>
    <n v="84"/>
    <x v="0"/>
    <x v="0"/>
    <n v="153"/>
    <x v="2"/>
    <s v="97/62"/>
    <n v="60"/>
    <x v="0"/>
    <x v="1"/>
    <x v="0"/>
    <x v="1"/>
    <x v="1"/>
    <n v="3.9601452080000001"/>
    <x v="1"/>
    <x v="1"/>
    <n v="1"/>
    <n v="4"/>
    <n v="5.9212294119999997"/>
    <n v="100315"/>
    <n v="21.996944800000001"/>
    <n v="791"/>
    <s v="Very High"/>
    <n v="1"/>
    <n v="10"/>
    <s v="Argentina"/>
    <x v="0"/>
    <x v="0"/>
    <n v="0"/>
  </r>
  <r>
    <s v="XQW1968"/>
    <n v="43"/>
    <x v="2"/>
    <x v="0"/>
    <n v="215"/>
    <x v="0"/>
    <s v="163/81"/>
    <n v="57"/>
    <x v="1"/>
    <x v="0"/>
    <x v="0"/>
    <x v="1"/>
    <x v="1"/>
    <n v="3.4998163529999999"/>
    <x v="2"/>
    <x v="0"/>
    <n v="0"/>
    <n v="10"/>
    <n v="11.416360920000001"/>
    <n v="253739"/>
    <n v="37.827816319999997"/>
    <n v="395"/>
    <s v="High"/>
    <n v="5"/>
    <n v="7"/>
    <s v="Japan"/>
    <x v="3"/>
    <x v="1"/>
    <n v="1"/>
  </r>
  <r>
    <s v="IQH0014"/>
    <n v="73"/>
    <x v="0"/>
    <x v="0"/>
    <n v="126"/>
    <x v="2"/>
    <s v="110/84"/>
    <n v="108"/>
    <x v="1"/>
    <x v="1"/>
    <x v="0"/>
    <x v="1"/>
    <x v="0"/>
    <n v="10.51824974"/>
    <x v="0"/>
    <x v="0"/>
    <n v="1"/>
    <n v="7"/>
    <n v="8.4125664110000002"/>
    <n v="218511"/>
    <n v="27.999623530000001"/>
    <n v="471"/>
    <s v="High"/>
    <n v="6"/>
    <n v="10"/>
    <s v="South Korea"/>
    <x v="3"/>
    <x v="1"/>
    <n v="0"/>
  </r>
  <r>
    <s v="WNN5985"/>
    <n v="71"/>
    <x v="0"/>
    <x v="1"/>
    <n v="363"/>
    <x v="1"/>
    <s v="138/65"/>
    <n v="86"/>
    <x v="0"/>
    <x v="0"/>
    <x v="0"/>
    <x v="1"/>
    <x v="1"/>
    <n v="4.8319023489999999"/>
    <x v="1"/>
    <x v="0"/>
    <n v="1"/>
    <n v="10"/>
    <n v="9.2978396029999999"/>
    <n v="104114"/>
    <n v="25.016148959999999"/>
    <n v="399"/>
    <s v="High"/>
    <n v="2"/>
    <n v="8"/>
    <s v="India"/>
    <x v="3"/>
    <x v="1"/>
    <n v="0"/>
  </r>
  <r>
    <s v="RXX5873"/>
    <n v="89"/>
    <x v="0"/>
    <x v="0"/>
    <n v="167"/>
    <x v="2"/>
    <s v="106/76"/>
    <n v="51"/>
    <x v="1"/>
    <x v="0"/>
    <x v="0"/>
    <x v="0"/>
    <x v="1"/>
    <n v="18.12101324"/>
    <x v="2"/>
    <x v="0"/>
    <n v="0"/>
    <n v="10"/>
    <n v="2.292018187"/>
    <n v="180121"/>
    <n v="18.8718924"/>
    <n v="200"/>
    <s v="High"/>
    <n v="6"/>
    <n v="5"/>
    <s v="South Korea"/>
    <x v="3"/>
    <x v="1"/>
    <n v="0"/>
  </r>
  <r>
    <s v="ZDS0923"/>
    <n v="50"/>
    <x v="2"/>
    <x v="0"/>
    <n v="230"/>
    <x v="0"/>
    <s v="137/96"/>
    <n v="61"/>
    <x v="1"/>
    <x v="1"/>
    <x v="0"/>
    <x v="0"/>
    <x v="0"/>
    <n v="18.857587049999999"/>
    <x v="1"/>
    <x v="0"/>
    <n v="1"/>
    <n v="2"/>
    <n v="4.3050501649999999"/>
    <n v="68538"/>
    <n v="28.69632597"/>
    <n v="69"/>
    <s v="Healthy"/>
    <n v="0"/>
    <n v="9"/>
    <s v="Canada"/>
    <x v="1"/>
    <x v="1"/>
    <n v="0"/>
  </r>
  <r>
    <s v="HUA9771"/>
    <n v="68"/>
    <x v="0"/>
    <x v="1"/>
    <n v="373"/>
    <x v="1"/>
    <s v="101/73"/>
    <n v="55"/>
    <x v="1"/>
    <x v="1"/>
    <x v="0"/>
    <x v="1"/>
    <x v="1"/>
    <n v="9.1300290420000003"/>
    <x v="1"/>
    <x v="0"/>
    <n v="1"/>
    <n v="8"/>
    <n v="5.5028468259999999"/>
    <n v="47821"/>
    <n v="25.215829630000002"/>
    <n v="48"/>
    <s v="Healthy"/>
    <n v="1"/>
    <n v="6"/>
    <s v="South Africa"/>
    <x v="4"/>
    <x v="0"/>
    <n v="1"/>
  </r>
  <r>
    <s v="LDU2661"/>
    <n v="70"/>
    <x v="0"/>
    <x v="0"/>
    <n v="336"/>
    <x v="1"/>
    <s v="131/76"/>
    <n v="81"/>
    <x v="1"/>
    <x v="0"/>
    <x v="0"/>
    <x v="0"/>
    <x v="0"/>
    <n v="12.64992455"/>
    <x v="1"/>
    <x v="0"/>
    <n v="1"/>
    <n v="4"/>
    <n v="2.2434286010000002"/>
    <n v="31752"/>
    <n v="30.149213540000002"/>
    <n v="446"/>
    <s v="High"/>
    <n v="0"/>
    <n v="8"/>
    <s v="India"/>
    <x v="3"/>
    <x v="1"/>
    <n v="0"/>
  </r>
  <r>
    <s v="BUL8200"/>
    <n v="47"/>
    <x v="2"/>
    <x v="0"/>
    <n v="132"/>
    <x v="2"/>
    <s v="159/90"/>
    <n v="96"/>
    <x v="0"/>
    <x v="0"/>
    <x v="0"/>
    <x v="0"/>
    <x v="1"/>
    <n v="6.869653649"/>
    <x v="1"/>
    <x v="0"/>
    <n v="0"/>
    <n v="3"/>
    <n v="1.6522092100000001"/>
    <n v="207911"/>
    <n v="22.62873883"/>
    <n v="786"/>
    <s v="Very High"/>
    <n v="6"/>
    <n v="9"/>
    <s v="South Korea"/>
    <x v="3"/>
    <x v="1"/>
    <n v="0"/>
  </r>
  <r>
    <s v="KHL4029"/>
    <n v="55"/>
    <x v="0"/>
    <x v="0"/>
    <n v="249"/>
    <x v="1"/>
    <s v="173/93"/>
    <n v="67"/>
    <x v="1"/>
    <x v="0"/>
    <x v="0"/>
    <x v="1"/>
    <x v="1"/>
    <n v="6.086207205"/>
    <x v="1"/>
    <x v="0"/>
    <n v="0"/>
    <n v="3"/>
    <n v="10.028654510000001"/>
    <n v="249076"/>
    <n v="29.023420529999999"/>
    <n v="483"/>
    <s v="High"/>
    <n v="7"/>
    <n v="7"/>
    <s v="China"/>
    <x v="3"/>
    <x v="1"/>
    <n v="0"/>
  </r>
  <r>
    <s v="DYW1451"/>
    <n v="84"/>
    <x v="0"/>
    <x v="0"/>
    <n v="347"/>
    <x v="1"/>
    <s v="127/101"/>
    <n v="99"/>
    <x v="1"/>
    <x v="0"/>
    <x v="0"/>
    <x v="0"/>
    <x v="0"/>
    <n v="2.8292510210000001"/>
    <x v="0"/>
    <x v="0"/>
    <n v="1"/>
    <n v="5"/>
    <n v="8.754044382"/>
    <n v="116849"/>
    <n v="37.11264697"/>
    <n v="35"/>
    <s v="Healthy"/>
    <n v="6"/>
    <n v="9"/>
    <s v="New Zealand"/>
    <x v="5"/>
    <x v="0"/>
    <n v="0"/>
  </r>
  <r>
    <s v="KXI6399"/>
    <n v="85"/>
    <x v="0"/>
    <x v="0"/>
    <n v="201"/>
    <x v="0"/>
    <s v="168/103"/>
    <n v="64"/>
    <x v="1"/>
    <x v="1"/>
    <x v="0"/>
    <x v="1"/>
    <x v="1"/>
    <n v="2.9339205860000002"/>
    <x v="2"/>
    <x v="0"/>
    <n v="1"/>
    <n v="10"/>
    <n v="0.67763880799999998"/>
    <n v="296609"/>
    <n v="22.848719490000001"/>
    <n v="481"/>
    <s v="High"/>
    <n v="4"/>
    <n v="5"/>
    <s v="Argentina"/>
    <x v="0"/>
    <x v="0"/>
    <n v="1"/>
  </r>
  <r>
    <s v="SVG1255"/>
    <n v="48"/>
    <x v="2"/>
    <x v="0"/>
    <n v="231"/>
    <x v="0"/>
    <s v="143/110"/>
    <n v="89"/>
    <x v="1"/>
    <x v="0"/>
    <x v="0"/>
    <x v="1"/>
    <x v="0"/>
    <n v="5.9137615429999997"/>
    <x v="1"/>
    <x v="0"/>
    <n v="0"/>
    <n v="4"/>
    <n v="3.5560696030000001"/>
    <n v="38417"/>
    <n v="23.432375019999998"/>
    <n v="571"/>
    <s v="Very High"/>
    <n v="4"/>
    <n v="4"/>
    <s v="Colombia"/>
    <x v="0"/>
    <x v="1"/>
    <n v="0"/>
  </r>
  <r>
    <s v="YJM6746"/>
    <n v="32"/>
    <x v="2"/>
    <x v="0"/>
    <n v="199"/>
    <x v="2"/>
    <s v="134/103"/>
    <n v="54"/>
    <x v="1"/>
    <x v="0"/>
    <x v="0"/>
    <x v="0"/>
    <x v="1"/>
    <n v="13.51689578"/>
    <x v="2"/>
    <x v="1"/>
    <n v="0"/>
    <n v="1"/>
    <n v="10.634904799999999"/>
    <n v="231586"/>
    <n v="29.28427945"/>
    <n v="711"/>
    <s v="Very High"/>
    <n v="0"/>
    <n v="7"/>
    <s v="China"/>
    <x v="3"/>
    <x v="1"/>
    <n v="0"/>
  </r>
  <r>
    <s v="YHD8045"/>
    <n v="81"/>
    <x v="0"/>
    <x v="0"/>
    <n v="142"/>
    <x v="2"/>
    <s v="178/64"/>
    <n v="90"/>
    <x v="1"/>
    <x v="1"/>
    <x v="0"/>
    <x v="1"/>
    <x v="0"/>
    <n v="8.7469733180000002"/>
    <x v="0"/>
    <x v="1"/>
    <n v="1"/>
    <n v="10"/>
    <n v="0.316621704"/>
    <n v="296230"/>
    <n v="18.300583700000001"/>
    <n v="313"/>
    <s v="High"/>
    <n v="1"/>
    <n v="5"/>
    <s v="Italy"/>
    <x v="2"/>
    <x v="0"/>
    <n v="0"/>
  </r>
  <r>
    <s v="MKG5905"/>
    <n v="67"/>
    <x v="0"/>
    <x v="0"/>
    <n v="234"/>
    <x v="0"/>
    <s v="139/105"/>
    <n v="67"/>
    <x v="0"/>
    <x v="1"/>
    <x v="0"/>
    <x v="1"/>
    <x v="0"/>
    <n v="15.69214303"/>
    <x v="1"/>
    <x v="1"/>
    <n v="0"/>
    <n v="5"/>
    <n v="0.70818691300000003"/>
    <n v="73670"/>
    <n v="34.312547639999998"/>
    <n v="54"/>
    <s v="Healthy"/>
    <n v="4"/>
    <n v="5"/>
    <s v="United States"/>
    <x v="1"/>
    <x v="1"/>
    <n v="1"/>
  </r>
  <r>
    <s v="ACI6622"/>
    <n v="43"/>
    <x v="2"/>
    <x v="0"/>
    <n v="127"/>
    <x v="2"/>
    <s v="139/98"/>
    <n v="47"/>
    <x v="1"/>
    <x v="0"/>
    <x v="0"/>
    <x v="0"/>
    <x v="1"/>
    <n v="1.215957486"/>
    <x v="2"/>
    <x v="1"/>
    <n v="1"/>
    <n v="10"/>
    <n v="2.7105950000000001"/>
    <n v="86435"/>
    <n v="18.577661809999999"/>
    <n v="221"/>
    <s v="High"/>
    <n v="2"/>
    <n v="5"/>
    <s v="Argentina"/>
    <x v="0"/>
    <x v="0"/>
    <n v="0"/>
  </r>
  <r>
    <s v="DSZ0030"/>
    <n v="85"/>
    <x v="0"/>
    <x v="0"/>
    <n v="322"/>
    <x v="1"/>
    <s v="132/104"/>
    <n v="93"/>
    <x v="0"/>
    <x v="0"/>
    <x v="0"/>
    <x v="1"/>
    <x v="1"/>
    <n v="2.401870835"/>
    <x v="1"/>
    <x v="1"/>
    <n v="0"/>
    <n v="1"/>
    <n v="5.0992251660000001"/>
    <n v="100618"/>
    <n v="28.829247980000002"/>
    <n v="653"/>
    <s v="Very High"/>
    <n v="0"/>
    <n v="7"/>
    <s v="Brazil"/>
    <x v="0"/>
    <x v="0"/>
    <n v="0"/>
  </r>
  <r>
    <s v="BXP4735"/>
    <n v="88"/>
    <x v="0"/>
    <x v="0"/>
    <n v="365"/>
    <x v="1"/>
    <s v="147/89"/>
    <n v="78"/>
    <x v="1"/>
    <x v="1"/>
    <x v="0"/>
    <x v="1"/>
    <x v="1"/>
    <n v="10.88354311"/>
    <x v="0"/>
    <x v="1"/>
    <n v="0"/>
    <n v="4"/>
    <n v="1.845069163"/>
    <n v="98163"/>
    <n v="30.134243009999999"/>
    <n v="654"/>
    <s v="Very High"/>
    <n v="4"/>
    <n v="4"/>
    <s v="China"/>
    <x v="3"/>
    <x v="1"/>
    <n v="0"/>
  </r>
  <r>
    <s v="KJB2411"/>
    <n v="28"/>
    <x v="1"/>
    <x v="0"/>
    <n v="210"/>
    <x v="0"/>
    <s v="159/61"/>
    <n v="103"/>
    <x v="1"/>
    <x v="0"/>
    <x v="0"/>
    <x v="1"/>
    <x v="0"/>
    <n v="2.5967015529999999"/>
    <x v="0"/>
    <x v="0"/>
    <n v="0"/>
    <n v="9"/>
    <n v="6.8012769610000001"/>
    <n v="164901"/>
    <n v="30.9756015"/>
    <n v="420"/>
    <s v="High"/>
    <n v="2"/>
    <n v="4"/>
    <s v="China"/>
    <x v="3"/>
    <x v="1"/>
    <n v="0"/>
  </r>
  <r>
    <s v="FCP9989"/>
    <n v="41"/>
    <x v="2"/>
    <x v="0"/>
    <n v="261"/>
    <x v="1"/>
    <s v="123/76"/>
    <n v="60"/>
    <x v="1"/>
    <x v="0"/>
    <x v="0"/>
    <x v="0"/>
    <x v="1"/>
    <n v="15.77039834"/>
    <x v="1"/>
    <x v="0"/>
    <n v="0"/>
    <n v="8"/>
    <n v="11.20035421"/>
    <n v="20596"/>
    <n v="18.952608089999998"/>
    <n v="113"/>
    <s v="Healthy"/>
    <n v="7"/>
    <n v="7"/>
    <s v="Colombia"/>
    <x v="0"/>
    <x v="1"/>
    <n v="0"/>
  </r>
  <r>
    <s v="FNC9849"/>
    <n v="18"/>
    <x v="1"/>
    <x v="0"/>
    <n v="166"/>
    <x v="2"/>
    <s v="105/77"/>
    <n v="91"/>
    <x v="1"/>
    <x v="0"/>
    <x v="0"/>
    <x v="1"/>
    <x v="0"/>
    <n v="7.4446121459999999"/>
    <x v="1"/>
    <x v="0"/>
    <n v="0"/>
    <n v="9"/>
    <n v="1.0011438720000001"/>
    <n v="190455"/>
    <n v="35.295331539999999"/>
    <n v="662"/>
    <s v="Very High"/>
    <n v="6"/>
    <n v="10"/>
    <s v="Germany"/>
    <x v="2"/>
    <x v="1"/>
    <n v="1"/>
  </r>
  <r>
    <s v="YQD2440"/>
    <n v="46"/>
    <x v="2"/>
    <x v="1"/>
    <n v="206"/>
    <x v="0"/>
    <s v="95/78"/>
    <n v="64"/>
    <x v="0"/>
    <x v="0"/>
    <x v="0"/>
    <x v="0"/>
    <x v="1"/>
    <n v="12.797047539999999"/>
    <x v="2"/>
    <x v="1"/>
    <n v="0"/>
    <n v="9"/>
    <n v="3.1040691520000001"/>
    <n v="232784"/>
    <n v="37.745958809999998"/>
    <n v="636"/>
    <s v="Very High"/>
    <n v="7"/>
    <n v="9"/>
    <s v="Colombia"/>
    <x v="0"/>
    <x v="1"/>
    <n v="0"/>
  </r>
  <r>
    <s v="IOT7418"/>
    <n v="33"/>
    <x v="2"/>
    <x v="1"/>
    <n v="232"/>
    <x v="0"/>
    <s v="177/76"/>
    <n v="95"/>
    <x v="0"/>
    <x v="0"/>
    <x v="1"/>
    <x v="1"/>
    <x v="1"/>
    <n v="17.793324590000001"/>
    <x v="1"/>
    <x v="0"/>
    <n v="0"/>
    <n v="4"/>
    <n v="11.664614350000001"/>
    <n v="186452"/>
    <n v="32.951896390000002"/>
    <n v="185"/>
    <s v="Borderline High"/>
    <n v="6"/>
    <n v="4"/>
    <s v="China"/>
    <x v="3"/>
    <x v="1"/>
    <n v="1"/>
  </r>
  <r>
    <s v="UMF1713"/>
    <n v="88"/>
    <x v="0"/>
    <x v="1"/>
    <n v="317"/>
    <x v="1"/>
    <s v="176/84"/>
    <n v="56"/>
    <x v="1"/>
    <x v="0"/>
    <x v="0"/>
    <x v="0"/>
    <x v="0"/>
    <n v="9.7109162369999993"/>
    <x v="0"/>
    <x v="0"/>
    <n v="0"/>
    <n v="10"/>
    <n v="9.7875284960000002"/>
    <n v="133177"/>
    <n v="20.11201775"/>
    <n v="122"/>
    <s v="Healthy"/>
    <n v="3"/>
    <n v="6"/>
    <s v="United States"/>
    <x v="1"/>
    <x v="1"/>
    <n v="1"/>
  </r>
  <r>
    <s v="ARX9183"/>
    <n v="55"/>
    <x v="0"/>
    <x v="0"/>
    <n v="399"/>
    <x v="1"/>
    <s v="177/98"/>
    <n v="80"/>
    <x v="0"/>
    <x v="0"/>
    <x v="0"/>
    <x v="0"/>
    <x v="1"/>
    <n v="9.8604036110000006"/>
    <x v="0"/>
    <x v="1"/>
    <n v="1"/>
    <n v="5"/>
    <n v="7.6747873609999999"/>
    <n v="193193"/>
    <n v="36.037322140000001"/>
    <n v="423"/>
    <s v="High"/>
    <n v="1"/>
    <n v="10"/>
    <s v="Canada"/>
    <x v="1"/>
    <x v="1"/>
    <n v="0"/>
  </r>
  <r>
    <s v="QQM2248"/>
    <n v="55"/>
    <x v="0"/>
    <x v="0"/>
    <n v="143"/>
    <x v="2"/>
    <s v="94/91"/>
    <n v="88"/>
    <x v="1"/>
    <x v="0"/>
    <x v="0"/>
    <x v="1"/>
    <x v="1"/>
    <n v="4.7181450209999998"/>
    <x v="1"/>
    <x v="0"/>
    <n v="0"/>
    <n v="5"/>
    <n v="10.914774"/>
    <n v="49107"/>
    <n v="18.364525409999999"/>
    <n v="609"/>
    <s v="Very High"/>
    <n v="2"/>
    <n v="10"/>
    <s v="France"/>
    <x v="2"/>
    <x v="1"/>
    <n v="0"/>
  </r>
  <r>
    <s v="CYU9730"/>
    <n v="31"/>
    <x v="2"/>
    <x v="1"/>
    <n v="184"/>
    <x v="2"/>
    <s v="115/110"/>
    <n v="54"/>
    <x v="1"/>
    <x v="0"/>
    <x v="1"/>
    <x v="1"/>
    <x v="1"/>
    <n v="16.709965650000001"/>
    <x v="0"/>
    <x v="1"/>
    <n v="1"/>
    <n v="9"/>
    <n v="2.6137577689999998"/>
    <n v="48463"/>
    <n v="38.200229280000002"/>
    <n v="35"/>
    <s v="Healthy"/>
    <n v="0"/>
    <n v="10"/>
    <s v="South Africa"/>
    <x v="4"/>
    <x v="0"/>
    <n v="1"/>
  </r>
  <r>
    <s v="UAD0103"/>
    <n v="59"/>
    <x v="0"/>
    <x v="1"/>
    <n v="170"/>
    <x v="2"/>
    <s v="175/67"/>
    <n v="94"/>
    <x v="0"/>
    <x v="1"/>
    <x v="0"/>
    <x v="1"/>
    <x v="0"/>
    <n v="8.269384402"/>
    <x v="2"/>
    <x v="0"/>
    <n v="1"/>
    <n v="1"/>
    <n v="7.0028320820000003"/>
    <n v="50728"/>
    <n v="28.02618472"/>
    <n v="247"/>
    <s v="High"/>
    <n v="0"/>
    <n v="8"/>
    <s v="Thailand"/>
    <x v="3"/>
    <x v="1"/>
    <n v="1"/>
  </r>
  <r>
    <s v="NOQ1987"/>
    <n v="90"/>
    <x v="0"/>
    <x v="0"/>
    <n v="149"/>
    <x v="2"/>
    <s v="114/80"/>
    <n v="58"/>
    <x v="1"/>
    <x v="0"/>
    <x v="0"/>
    <x v="0"/>
    <x v="1"/>
    <n v="12.736632439999999"/>
    <x v="0"/>
    <x v="1"/>
    <n v="0"/>
    <n v="6"/>
    <n v="8.0252000409999997"/>
    <n v="286558"/>
    <n v="22.34309288"/>
    <n v="391"/>
    <s v="High"/>
    <n v="7"/>
    <n v="7"/>
    <s v="United Kingdom"/>
    <x v="2"/>
    <x v="1"/>
    <n v="1"/>
  </r>
  <r>
    <s v="HSW5305"/>
    <n v="26"/>
    <x v="1"/>
    <x v="1"/>
    <n v="376"/>
    <x v="1"/>
    <s v="106/88"/>
    <n v="110"/>
    <x v="0"/>
    <x v="0"/>
    <x v="1"/>
    <x v="1"/>
    <x v="0"/>
    <n v="10.592658249999999"/>
    <x v="0"/>
    <x v="1"/>
    <n v="0"/>
    <n v="6"/>
    <n v="0.536294359"/>
    <n v="24251"/>
    <n v="20.699335229999999"/>
    <n v="584"/>
    <s v="Very High"/>
    <n v="3"/>
    <n v="7"/>
    <s v="Colombia"/>
    <x v="0"/>
    <x v="1"/>
    <n v="1"/>
  </r>
  <r>
    <s v="RJM7470"/>
    <n v="26"/>
    <x v="1"/>
    <x v="0"/>
    <n v="355"/>
    <x v="1"/>
    <s v="100/66"/>
    <n v="97"/>
    <x v="1"/>
    <x v="1"/>
    <x v="0"/>
    <x v="0"/>
    <x v="0"/>
    <n v="9.4266428649999998"/>
    <x v="1"/>
    <x v="0"/>
    <n v="0"/>
    <n v="10"/>
    <n v="2.3709905120000001"/>
    <n v="215084"/>
    <n v="18.07635775"/>
    <n v="65"/>
    <s v="Healthy"/>
    <n v="0"/>
    <n v="8"/>
    <s v="Brazil"/>
    <x v="0"/>
    <x v="0"/>
    <n v="1"/>
  </r>
  <r>
    <s v="FGU4338"/>
    <n v="46"/>
    <x v="2"/>
    <x v="1"/>
    <n v="235"/>
    <x v="0"/>
    <s v="154/80"/>
    <n v="75"/>
    <x v="1"/>
    <x v="1"/>
    <x v="0"/>
    <x v="0"/>
    <x v="1"/>
    <n v="11.36913661"/>
    <x v="2"/>
    <x v="1"/>
    <n v="1"/>
    <n v="5"/>
    <n v="8.3270778340000007"/>
    <n v="187144"/>
    <n v="38.00312864"/>
    <n v="731"/>
    <s v="Very High"/>
    <n v="1"/>
    <n v="5"/>
    <s v="Australia"/>
    <x v="5"/>
    <x v="0"/>
    <n v="0"/>
  </r>
  <r>
    <s v="QUA2019"/>
    <n v="55"/>
    <x v="0"/>
    <x v="0"/>
    <n v="165"/>
    <x v="2"/>
    <s v="147/103"/>
    <n v="80"/>
    <x v="1"/>
    <x v="1"/>
    <x v="0"/>
    <x v="0"/>
    <x v="1"/>
    <n v="5.3096859529999998"/>
    <x v="2"/>
    <x v="1"/>
    <n v="0"/>
    <n v="4"/>
    <n v="9.4864587339999993"/>
    <n v="204024"/>
    <n v="22.406859780000001"/>
    <n v="266"/>
    <s v="High"/>
    <n v="2"/>
    <n v="4"/>
    <s v="India"/>
    <x v="3"/>
    <x v="1"/>
    <n v="1"/>
  </r>
  <r>
    <s v="QWP8196"/>
    <n v="52"/>
    <x v="2"/>
    <x v="1"/>
    <n v="324"/>
    <x v="1"/>
    <s v="120/84"/>
    <n v="86"/>
    <x v="1"/>
    <x v="0"/>
    <x v="0"/>
    <x v="0"/>
    <x v="1"/>
    <n v="1.884541225"/>
    <x v="0"/>
    <x v="0"/>
    <n v="1"/>
    <n v="1"/>
    <n v="11.46587521"/>
    <n v="144740"/>
    <n v="32.564108589999996"/>
    <n v="150"/>
    <s v="Borderline High"/>
    <n v="7"/>
    <n v="10"/>
    <s v="New Zealand"/>
    <x v="5"/>
    <x v="0"/>
    <n v="0"/>
  </r>
  <r>
    <s v="DOU7202"/>
    <n v="47"/>
    <x v="2"/>
    <x v="0"/>
    <n v="225"/>
    <x v="0"/>
    <s v="109/100"/>
    <n v="87"/>
    <x v="1"/>
    <x v="0"/>
    <x v="0"/>
    <x v="1"/>
    <x v="1"/>
    <n v="1.8877575879999999"/>
    <x v="1"/>
    <x v="1"/>
    <n v="1"/>
    <n v="5"/>
    <n v="10.54074889"/>
    <n v="233158"/>
    <n v="38.357429519999997"/>
    <n v="706"/>
    <s v="Very High"/>
    <n v="7"/>
    <n v="5"/>
    <s v="Brazil"/>
    <x v="0"/>
    <x v="0"/>
    <n v="0"/>
  </r>
  <r>
    <s v="XRN3421"/>
    <n v="90"/>
    <x v="0"/>
    <x v="0"/>
    <n v="229"/>
    <x v="0"/>
    <s v="124/110"/>
    <n v="92"/>
    <x v="1"/>
    <x v="0"/>
    <x v="0"/>
    <x v="1"/>
    <x v="0"/>
    <n v="12.1521512"/>
    <x v="2"/>
    <x v="0"/>
    <n v="0"/>
    <n v="9"/>
    <n v="7.5985150429999999"/>
    <n v="89461"/>
    <n v="32.92271307"/>
    <n v="401"/>
    <s v="High"/>
    <n v="1"/>
    <n v="5"/>
    <s v="South Korea"/>
    <x v="3"/>
    <x v="1"/>
    <n v="1"/>
  </r>
  <r>
    <s v="NTD9927"/>
    <n v="67"/>
    <x v="0"/>
    <x v="1"/>
    <n v="134"/>
    <x v="2"/>
    <s v="174/85"/>
    <n v="45"/>
    <x v="0"/>
    <x v="1"/>
    <x v="0"/>
    <x v="1"/>
    <x v="1"/>
    <n v="2.935533086"/>
    <x v="2"/>
    <x v="0"/>
    <n v="0"/>
    <n v="1"/>
    <n v="2.8280917699999999"/>
    <n v="203945"/>
    <n v="19.036161100000001"/>
    <n v="697"/>
    <s v="Very High"/>
    <n v="2"/>
    <n v="6"/>
    <s v="France"/>
    <x v="2"/>
    <x v="1"/>
    <n v="0"/>
  </r>
  <r>
    <s v="IPZ3467"/>
    <n v="46"/>
    <x v="2"/>
    <x v="0"/>
    <n v="258"/>
    <x v="1"/>
    <s v="98/75"/>
    <n v="106"/>
    <x v="1"/>
    <x v="1"/>
    <x v="0"/>
    <x v="0"/>
    <x v="0"/>
    <n v="10.97520323"/>
    <x v="0"/>
    <x v="0"/>
    <n v="0"/>
    <n v="5"/>
    <n v="10.47471262"/>
    <n v="21847"/>
    <n v="31.323077619999999"/>
    <n v="267"/>
    <s v="High"/>
    <n v="5"/>
    <n v="9"/>
    <s v="Canada"/>
    <x v="1"/>
    <x v="1"/>
    <n v="0"/>
  </r>
  <r>
    <s v="SKT4879"/>
    <n v="41"/>
    <x v="2"/>
    <x v="0"/>
    <n v="348"/>
    <x v="1"/>
    <s v="167/97"/>
    <n v="89"/>
    <x v="1"/>
    <x v="0"/>
    <x v="0"/>
    <x v="1"/>
    <x v="1"/>
    <n v="3.912959818"/>
    <x v="2"/>
    <x v="1"/>
    <n v="0"/>
    <n v="10"/>
    <n v="3.988068723"/>
    <n v="203378"/>
    <n v="35.10894244"/>
    <n v="196"/>
    <s v="Borderline High"/>
    <n v="5"/>
    <n v="6"/>
    <s v="China"/>
    <x v="3"/>
    <x v="1"/>
    <n v="0"/>
  </r>
  <r>
    <s v="FBT1212"/>
    <n v="31"/>
    <x v="2"/>
    <x v="0"/>
    <n v="219"/>
    <x v="0"/>
    <s v="110/86"/>
    <n v="56"/>
    <x v="1"/>
    <x v="0"/>
    <x v="0"/>
    <x v="0"/>
    <x v="1"/>
    <n v="15.197021550000001"/>
    <x v="0"/>
    <x v="1"/>
    <n v="0"/>
    <n v="5"/>
    <n v="11.92157113"/>
    <n v="79865"/>
    <n v="36.852613949999999"/>
    <n v="109"/>
    <s v="Healthy"/>
    <n v="5"/>
    <n v="8"/>
    <s v="China"/>
    <x v="3"/>
    <x v="1"/>
    <n v="0"/>
  </r>
  <r>
    <s v="RAY7371"/>
    <n v="24"/>
    <x v="1"/>
    <x v="0"/>
    <n v="335"/>
    <x v="1"/>
    <s v="90/100"/>
    <n v="82"/>
    <x v="0"/>
    <x v="0"/>
    <x v="0"/>
    <x v="0"/>
    <x v="1"/>
    <n v="12.176232799999999"/>
    <x v="2"/>
    <x v="0"/>
    <n v="0"/>
    <n v="9"/>
    <n v="3.3142016179999998"/>
    <n v="262021"/>
    <n v="19.185867959999999"/>
    <n v="507"/>
    <s v="Very High"/>
    <n v="2"/>
    <n v="5"/>
    <s v="Vietnam"/>
    <x v="3"/>
    <x v="1"/>
    <n v="1"/>
  </r>
  <r>
    <s v="HCA4470"/>
    <n v="29"/>
    <x v="1"/>
    <x v="0"/>
    <n v="286"/>
    <x v="1"/>
    <s v="147/71"/>
    <n v="49"/>
    <x v="1"/>
    <x v="0"/>
    <x v="0"/>
    <x v="0"/>
    <x v="1"/>
    <n v="18.51112698"/>
    <x v="1"/>
    <x v="0"/>
    <n v="1"/>
    <n v="6"/>
    <n v="10.83519667"/>
    <n v="20538"/>
    <n v="35.103736939999997"/>
    <n v="189"/>
    <s v="Borderline High"/>
    <n v="3"/>
    <n v="10"/>
    <s v="United States"/>
    <x v="1"/>
    <x v="1"/>
    <n v="1"/>
  </r>
  <r>
    <s v="ZBW0154"/>
    <n v="63"/>
    <x v="0"/>
    <x v="0"/>
    <n v="292"/>
    <x v="1"/>
    <s v="97/75"/>
    <n v="67"/>
    <x v="1"/>
    <x v="1"/>
    <x v="0"/>
    <x v="0"/>
    <x v="1"/>
    <n v="7.2131198110000003"/>
    <x v="0"/>
    <x v="0"/>
    <n v="1"/>
    <n v="1"/>
    <n v="7.604200166"/>
    <n v="142896"/>
    <n v="37.682588529999997"/>
    <n v="655"/>
    <s v="Very High"/>
    <n v="6"/>
    <n v="8"/>
    <s v="Japan"/>
    <x v="3"/>
    <x v="1"/>
    <n v="0"/>
  </r>
  <r>
    <s v="UBX5586"/>
    <n v="38"/>
    <x v="2"/>
    <x v="1"/>
    <n v="197"/>
    <x v="2"/>
    <s v="120/64"/>
    <n v="103"/>
    <x v="1"/>
    <x v="0"/>
    <x v="1"/>
    <x v="1"/>
    <x v="1"/>
    <n v="16.189480110000002"/>
    <x v="2"/>
    <x v="1"/>
    <n v="1"/>
    <n v="2"/>
    <n v="5.1266147459999996"/>
    <n v="106905"/>
    <n v="23.132944599999998"/>
    <n v="564"/>
    <s v="Very High"/>
    <n v="2"/>
    <n v="9"/>
    <s v="New Zealand"/>
    <x v="5"/>
    <x v="0"/>
    <n v="1"/>
  </r>
  <r>
    <s v="DOB0846"/>
    <n v="47"/>
    <x v="2"/>
    <x v="1"/>
    <n v="373"/>
    <x v="1"/>
    <s v="117/72"/>
    <n v="53"/>
    <x v="0"/>
    <x v="0"/>
    <x v="0"/>
    <x v="0"/>
    <x v="0"/>
    <n v="19.901098640000001"/>
    <x v="0"/>
    <x v="1"/>
    <n v="0"/>
    <n v="5"/>
    <n v="2.6887113839999999"/>
    <n v="289741"/>
    <n v="30.459265590000001"/>
    <n v="127"/>
    <s v="Healthy"/>
    <n v="4"/>
    <n v="9"/>
    <s v="Brazil"/>
    <x v="0"/>
    <x v="0"/>
    <n v="0"/>
  </r>
  <r>
    <s v="LAV5390"/>
    <n v="59"/>
    <x v="0"/>
    <x v="1"/>
    <n v="207"/>
    <x v="0"/>
    <s v="102/97"/>
    <n v="96"/>
    <x v="0"/>
    <x v="1"/>
    <x v="0"/>
    <x v="0"/>
    <x v="1"/>
    <n v="15.13076058"/>
    <x v="0"/>
    <x v="0"/>
    <n v="0"/>
    <n v="3"/>
    <n v="1.510916567"/>
    <n v="291871"/>
    <n v="18.2428177"/>
    <n v="381"/>
    <s v="High"/>
    <n v="5"/>
    <n v="5"/>
    <s v="Spain"/>
    <x v="2"/>
    <x v="0"/>
    <n v="1"/>
  </r>
  <r>
    <s v="GRM5666"/>
    <n v="48"/>
    <x v="2"/>
    <x v="0"/>
    <n v="297"/>
    <x v="1"/>
    <s v="115/76"/>
    <n v="73"/>
    <x v="0"/>
    <x v="1"/>
    <x v="0"/>
    <x v="1"/>
    <x v="1"/>
    <n v="12.235902599999999"/>
    <x v="2"/>
    <x v="1"/>
    <n v="1"/>
    <n v="7"/>
    <n v="5.9377061209999997"/>
    <n v="31202"/>
    <n v="33.3312211"/>
    <n v="341"/>
    <s v="High"/>
    <n v="4"/>
    <n v="5"/>
    <s v="Colombia"/>
    <x v="0"/>
    <x v="1"/>
    <n v="0"/>
  </r>
  <r>
    <s v="WLG0668"/>
    <n v="72"/>
    <x v="0"/>
    <x v="1"/>
    <n v="322"/>
    <x v="1"/>
    <s v="109/60"/>
    <n v="85"/>
    <x v="1"/>
    <x v="1"/>
    <x v="0"/>
    <x v="0"/>
    <x v="1"/>
    <n v="1.01158602"/>
    <x v="0"/>
    <x v="1"/>
    <n v="1"/>
    <n v="4"/>
    <n v="11.41876515"/>
    <n v="165086"/>
    <n v="39.802322830000001"/>
    <n v="565"/>
    <s v="Very High"/>
    <n v="3"/>
    <n v="6"/>
    <s v="United States"/>
    <x v="1"/>
    <x v="1"/>
    <n v="1"/>
  </r>
  <r>
    <s v="WPK3165"/>
    <n v="24"/>
    <x v="1"/>
    <x v="0"/>
    <n v="318"/>
    <x v="1"/>
    <s v="157/77"/>
    <n v="40"/>
    <x v="1"/>
    <x v="1"/>
    <x v="0"/>
    <x v="1"/>
    <x v="0"/>
    <n v="4.5695504229999999"/>
    <x v="1"/>
    <x v="1"/>
    <n v="0"/>
    <n v="7"/>
    <n v="5.4301127239999998"/>
    <n v="109856"/>
    <n v="26.61678427"/>
    <n v="618"/>
    <s v="Very High"/>
    <n v="0"/>
    <n v="6"/>
    <s v="Spain"/>
    <x v="2"/>
    <x v="0"/>
    <n v="0"/>
  </r>
  <r>
    <s v="JUW2276"/>
    <n v="89"/>
    <x v="0"/>
    <x v="1"/>
    <n v="330"/>
    <x v="1"/>
    <s v="128/64"/>
    <n v="85"/>
    <x v="0"/>
    <x v="0"/>
    <x v="0"/>
    <x v="0"/>
    <x v="1"/>
    <n v="19.89383424"/>
    <x v="2"/>
    <x v="1"/>
    <n v="1"/>
    <n v="3"/>
    <n v="0.85755800299999996"/>
    <n v="200348"/>
    <n v="35.5187442"/>
    <n v="525"/>
    <s v="Very High"/>
    <n v="1"/>
    <n v="7"/>
    <s v="Nigeria"/>
    <x v="4"/>
    <x v="1"/>
    <n v="0"/>
  </r>
  <r>
    <s v="BEB4069"/>
    <n v="37"/>
    <x v="2"/>
    <x v="0"/>
    <n v="251"/>
    <x v="1"/>
    <s v="99/78"/>
    <n v="44"/>
    <x v="1"/>
    <x v="1"/>
    <x v="0"/>
    <x v="0"/>
    <x v="0"/>
    <n v="6.5607766959999996"/>
    <x v="2"/>
    <x v="0"/>
    <n v="1"/>
    <n v="8"/>
    <n v="4.925299914"/>
    <n v="163872"/>
    <n v="33.643357160000001"/>
    <n v="89"/>
    <s v="Healthy"/>
    <n v="2"/>
    <n v="10"/>
    <s v="Vietnam"/>
    <x v="3"/>
    <x v="1"/>
    <n v="1"/>
  </r>
  <r>
    <s v="HUP7935"/>
    <n v="57"/>
    <x v="0"/>
    <x v="0"/>
    <n v="326"/>
    <x v="1"/>
    <s v="112/91"/>
    <n v="52"/>
    <x v="1"/>
    <x v="0"/>
    <x v="0"/>
    <x v="0"/>
    <x v="0"/>
    <n v="6.9079324160000004"/>
    <x v="0"/>
    <x v="1"/>
    <n v="1"/>
    <n v="8"/>
    <n v="10.94143098"/>
    <n v="20860"/>
    <n v="24.700823369999998"/>
    <n v="148"/>
    <s v="Healthy"/>
    <n v="6"/>
    <n v="6"/>
    <s v="South Africa"/>
    <x v="4"/>
    <x v="0"/>
    <n v="0"/>
  </r>
  <r>
    <s v="TCC3345"/>
    <n v="60"/>
    <x v="0"/>
    <x v="0"/>
    <n v="259"/>
    <x v="1"/>
    <s v="146/106"/>
    <n v="110"/>
    <x v="1"/>
    <x v="1"/>
    <x v="0"/>
    <x v="1"/>
    <x v="0"/>
    <n v="4.2166369619999999"/>
    <x v="2"/>
    <x v="0"/>
    <n v="0"/>
    <n v="10"/>
    <n v="2.3287772360000001"/>
    <n v="124971"/>
    <n v="39.67146889"/>
    <n v="242"/>
    <s v="High"/>
    <n v="0"/>
    <n v="4"/>
    <s v="United States"/>
    <x v="1"/>
    <x v="1"/>
    <n v="0"/>
  </r>
  <r>
    <s v="YHI5742"/>
    <n v="30"/>
    <x v="1"/>
    <x v="0"/>
    <n v="153"/>
    <x v="2"/>
    <s v="140/76"/>
    <n v="90"/>
    <x v="1"/>
    <x v="1"/>
    <x v="0"/>
    <x v="1"/>
    <x v="0"/>
    <n v="13.05233136"/>
    <x v="0"/>
    <x v="0"/>
    <n v="0"/>
    <n v="4"/>
    <n v="4.2240257730000002"/>
    <n v="154211"/>
    <n v="30.074644679999999"/>
    <n v="645"/>
    <s v="Very High"/>
    <n v="1"/>
    <n v="8"/>
    <s v="Spain"/>
    <x v="2"/>
    <x v="0"/>
    <n v="1"/>
  </r>
  <r>
    <s v="VBF8408"/>
    <n v="65"/>
    <x v="0"/>
    <x v="1"/>
    <n v="350"/>
    <x v="1"/>
    <s v="160/103"/>
    <n v="89"/>
    <x v="1"/>
    <x v="0"/>
    <x v="0"/>
    <x v="0"/>
    <x v="1"/>
    <n v="10.44148071"/>
    <x v="0"/>
    <x v="1"/>
    <n v="1"/>
    <n v="5"/>
    <n v="0.633903357"/>
    <n v="194461"/>
    <n v="37.995180689999998"/>
    <n v="525"/>
    <s v="Very High"/>
    <n v="2"/>
    <n v="9"/>
    <s v="United States"/>
    <x v="1"/>
    <x v="1"/>
    <n v="1"/>
  </r>
  <r>
    <s v="GGP5072"/>
    <n v="36"/>
    <x v="2"/>
    <x v="0"/>
    <n v="244"/>
    <x v="1"/>
    <s v="150/90"/>
    <n v="61"/>
    <x v="1"/>
    <x v="1"/>
    <x v="0"/>
    <x v="1"/>
    <x v="1"/>
    <n v="16.981326419999998"/>
    <x v="2"/>
    <x v="1"/>
    <n v="0"/>
    <n v="8"/>
    <n v="11.11563335"/>
    <n v="277503"/>
    <n v="24.682921109999999"/>
    <n v="714"/>
    <s v="Very High"/>
    <n v="4"/>
    <n v="10"/>
    <s v="Italy"/>
    <x v="2"/>
    <x v="0"/>
    <n v="1"/>
  </r>
  <r>
    <s v="COP0482"/>
    <n v="55"/>
    <x v="0"/>
    <x v="0"/>
    <n v="151"/>
    <x v="2"/>
    <s v="110/107"/>
    <n v="74"/>
    <x v="1"/>
    <x v="0"/>
    <x v="0"/>
    <x v="0"/>
    <x v="1"/>
    <n v="9.2765965720000008"/>
    <x v="2"/>
    <x v="0"/>
    <n v="0"/>
    <n v="10"/>
    <n v="1.4607416209999999"/>
    <n v="133849"/>
    <n v="37.052485879999999"/>
    <n v="537"/>
    <s v="Very High"/>
    <n v="1"/>
    <n v="10"/>
    <s v="Colombia"/>
    <x v="0"/>
    <x v="1"/>
    <n v="0"/>
  </r>
  <r>
    <s v="HSB9975"/>
    <n v="37"/>
    <x v="2"/>
    <x v="1"/>
    <n v="229"/>
    <x v="0"/>
    <s v="162/79"/>
    <n v="62"/>
    <x v="1"/>
    <x v="0"/>
    <x v="1"/>
    <x v="1"/>
    <x v="0"/>
    <n v="13.45521686"/>
    <x v="0"/>
    <x v="0"/>
    <n v="1"/>
    <n v="5"/>
    <n v="9.1678403609999997"/>
    <n v="243786"/>
    <n v="31.772393350000002"/>
    <n v="240"/>
    <s v="High"/>
    <n v="2"/>
    <n v="10"/>
    <s v="Nigeria"/>
    <x v="4"/>
    <x v="1"/>
    <n v="1"/>
  </r>
  <r>
    <s v="ACQ1598"/>
    <n v="60"/>
    <x v="0"/>
    <x v="0"/>
    <n v="369"/>
    <x v="1"/>
    <s v="146/78"/>
    <n v="106"/>
    <x v="0"/>
    <x v="0"/>
    <x v="0"/>
    <x v="1"/>
    <x v="1"/>
    <n v="1.0249520940000001"/>
    <x v="1"/>
    <x v="0"/>
    <n v="1"/>
    <n v="8"/>
    <n v="4.9068166470000003"/>
    <n v="198512"/>
    <n v="38.984212370000002"/>
    <n v="129"/>
    <s v="Healthy"/>
    <n v="1"/>
    <n v="5"/>
    <s v="Brazil"/>
    <x v="0"/>
    <x v="0"/>
    <n v="0"/>
  </r>
  <r>
    <s v="VDB7193"/>
    <n v="18"/>
    <x v="1"/>
    <x v="1"/>
    <n v="157"/>
    <x v="2"/>
    <s v="169/110"/>
    <n v="87"/>
    <x v="1"/>
    <x v="1"/>
    <x v="1"/>
    <x v="1"/>
    <x v="1"/>
    <n v="9.6113654569999998"/>
    <x v="2"/>
    <x v="1"/>
    <n v="0"/>
    <n v="9"/>
    <n v="9.4493023209999993"/>
    <n v="165574"/>
    <n v="27.229501450000001"/>
    <n v="45"/>
    <s v="Healthy"/>
    <n v="4"/>
    <n v="10"/>
    <s v="Germany"/>
    <x v="2"/>
    <x v="1"/>
    <n v="0"/>
  </r>
  <r>
    <s v="ZIM7007"/>
    <n v="80"/>
    <x v="0"/>
    <x v="0"/>
    <n v="188"/>
    <x v="2"/>
    <s v="133/104"/>
    <n v="61"/>
    <x v="1"/>
    <x v="1"/>
    <x v="0"/>
    <x v="0"/>
    <x v="0"/>
    <n v="15.54250852"/>
    <x v="1"/>
    <x v="0"/>
    <n v="1"/>
    <n v="1"/>
    <n v="11.92762561"/>
    <n v="153062"/>
    <n v="26.27665575"/>
    <n v="622"/>
    <s v="Very High"/>
    <n v="3"/>
    <n v="4"/>
    <s v="South Korea"/>
    <x v="3"/>
    <x v="1"/>
    <n v="1"/>
  </r>
  <r>
    <s v="FPI3098"/>
    <n v="64"/>
    <x v="0"/>
    <x v="0"/>
    <n v="214"/>
    <x v="0"/>
    <s v="107/69"/>
    <n v="57"/>
    <x v="0"/>
    <x v="0"/>
    <x v="0"/>
    <x v="0"/>
    <x v="1"/>
    <n v="6.4913855890000001"/>
    <x v="0"/>
    <x v="0"/>
    <n v="1"/>
    <n v="9"/>
    <n v="10.8801036"/>
    <n v="263406"/>
    <n v="38.03094316"/>
    <n v="312"/>
    <s v="High"/>
    <n v="3"/>
    <n v="7"/>
    <s v="Australia"/>
    <x v="5"/>
    <x v="0"/>
    <n v="1"/>
  </r>
  <r>
    <s v="QWO0141"/>
    <n v="81"/>
    <x v="0"/>
    <x v="0"/>
    <n v="338"/>
    <x v="1"/>
    <s v="92/93"/>
    <n v="88"/>
    <x v="1"/>
    <x v="0"/>
    <x v="0"/>
    <x v="0"/>
    <x v="0"/>
    <n v="8.5007981160000003"/>
    <x v="0"/>
    <x v="0"/>
    <n v="0"/>
    <n v="1"/>
    <n v="6.9739020859999998"/>
    <n v="229488"/>
    <n v="37.70881661"/>
    <n v="167"/>
    <s v="Borderline High"/>
    <n v="5"/>
    <n v="5"/>
    <s v="India"/>
    <x v="3"/>
    <x v="1"/>
    <n v="1"/>
  </r>
  <r>
    <s v="KHM8328"/>
    <n v="63"/>
    <x v="0"/>
    <x v="0"/>
    <n v="353"/>
    <x v="1"/>
    <s v="160/107"/>
    <n v="106"/>
    <x v="0"/>
    <x v="0"/>
    <x v="0"/>
    <x v="1"/>
    <x v="1"/>
    <n v="5.3845199580000003"/>
    <x v="0"/>
    <x v="1"/>
    <n v="1"/>
    <n v="4"/>
    <n v="2.0914144389999998"/>
    <n v="40295"/>
    <n v="33.878198980000001"/>
    <n v="264"/>
    <s v="High"/>
    <n v="2"/>
    <n v="5"/>
    <s v="Vietnam"/>
    <x v="3"/>
    <x v="1"/>
    <n v="0"/>
  </r>
  <r>
    <s v="WSV3718"/>
    <n v="64"/>
    <x v="0"/>
    <x v="0"/>
    <n v="156"/>
    <x v="2"/>
    <s v="166/70"/>
    <n v="76"/>
    <x v="0"/>
    <x v="1"/>
    <x v="0"/>
    <x v="1"/>
    <x v="1"/>
    <n v="10.35423394"/>
    <x v="0"/>
    <x v="0"/>
    <n v="1"/>
    <n v="2"/>
    <n v="5.1345490199999997"/>
    <n v="185949"/>
    <n v="32.675955809999998"/>
    <n v="523"/>
    <s v="Very High"/>
    <n v="2"/>
    <n v="5"/>
    <s v="Australia"/>
    <x v="5"/>
    <x v="0"/>
    <n v="0"/>
  </r>
  <r>
    <s v="GKK7211"/>
    <n v="80"/>
    <x v="0"/>
    <x v="0"/>
    <n v="365"/>
    <x v="1"/>
    <s v="137/108"/>
    <n v="100"/>
    <x v="1"/>
    <x v="0"/>
    <x v="0"/>
    <x v="0"/>
    <x v="0"/>
    <n v="19.811425190000001"/>
    <x v="0"/>
    <x v="0"/>
    <n v="1"/>
    <n v="6"/>
    <n v="7.9999626920000004"/>
    <n v="288079"/>
    <n v="26.86793338"/>
    <n v="498"/>
    <s v="High"/>
    <n v="7"/>
    <n v="9"/>
    <s v="India"/>
    <x v="3"/>
    <x v="1"/>
    <n v="0"/>
  </r>
  <r>
    <s v="HIR1232"/>
    <n v="25"/>
    <x v="1"/>
    <x v="0"/>
    <n v="355"/>
    <x v="1"/>
    <s v="91/90"/>
    <n v="70"/>
    <x v="1"/>
    <x v="1"/>
    <x v="0"/>
    <x v="0"/>
    <x v="1"/>
    <n v="15.72025578"/>
    <x v="0"/>
    <x v="1"/>
    <n v="1"/>
    <n v="8"/>
    <n v="8.3957138770000004"/>
    <n v="190914"/>
    <n v="37.888871989999998"/>
    <n v="323"/>
    <s v="High"/>
    <n v="1"/>
    <n v="10"/>
    <s v="Nigeria"/>
    <x v="4"/>
    <x v="1"/>
    <n v="1"/>
  </r>
  <r>
    <s v="ARI9839"/>
    <n v="32"/>
    <x v="2"/>
    <x v="0"/>
    <n v="243"/>
    <x v="1"/>
    <s v="132/81"/>
    <n v="50"/>
    <x v="1"/>
    <x v="0"/>
    <x v="0"/>
    <x v="1"/>
    <x v="1"/>
    <n v="1.8283393729999999"/>
    <x v="2"/>
    <x v="0"/>
    <n v="0"/>
    <n v="10"/>
    <n v="9.9712086949999996"/>
    <n v="120342"/>
    <n v="38.17964679"/>
    <n v="47"/>
    <s v="Healthy"/>
    <n v="6"/>
    <n v="6"/>
    <s v="Australia"/>
    <x v="5"/>
    <x v="0"/>
    <n v="0"/>
  </r>
  <r>
    <s v="ZCV0114"/>
    <n v="32"/>
    <x v="2"/>
    <x v="0"/>
    <n v="259"/>
    <x v="1"/>
    <s v="142/84"/>
    <n v="91"/>
    <x v="1"/>
    <x v="1"/>
    <x v="0"/>
    <x v="1"/>
    <x v="1"/>
    <n v="12.94434762"/>
    <x v="2"/>
    <x v="1"/>
    <n v="0"/>
    <n v="4"/>
    <n v="4.6239527989999996"/>
    <n v="181641"/>
    <n v="20.887738410000001"/>
    <n v="217"/>
    <s v="High"/>
    <n v="3"/>
    <n v="9"/>
    <s v="New Zealand"/>
    <x v="5"/>
    <x v="0"/>
    <n v="0"/>
  </r>
  <r>
    <s v="KPV3424"/>
    <n v="38"/>
    <x v="2"/>
    <x v="0"/>
    <n v="378"/>
    <x v="1"/>
    <s v="125/63"/>
    <n v="69"/>
    <x v="1"/>
    <x v="1"/>
    <x v="0"/>
    <x v="0"/>
    <x v="1"/>
    <n v="11.249703630000001"/>
    <x v="2"/>
    <x v="1"/>
    <n v="1"/>
    <n v="2"/>
    <n v="9.5578295450000006"/>
    <n v="209622"/>
    <n v="25.011920660000001"/>
    <n v="215"/>
    <s v="High"/>
    <n v="4"/>
    <n v="8"/>
    <s v="Spain"/>
    <x v="2"/>
    <x v="0"/>
    <n v="0"/>
  </r>
  <r>
    <s v="QQI5133"/>
    <n v="18"/>
    <x v="1"/>
    <x v="0"/>
    <n v="385"/>
    <x v="1"/>
    <s v="120/103"/>
    <n v="83"/>
    <x v="0"/>
    <x v="1"/>
    <x v="0"/>
    <x v="0"/>
    <x v="0"/>
    <n v="10.91922563"/>
    <x v="1"/>
    <x v="1"/>
    <n v="0"/>
    <n v="10"/>
    <n v="10.74110817"/>
    <n v="191799"/>
    <n v="22.10014103"/>
    <n v="656"/>
    <s v="Very High"/>
    <n v="2"/>
    <n v="10"/>
    <s v="Argentina"/>
    <x v="0"/>
    <x v="0"/>
    <n v="0"/>
  </r>
  <r>
    <s v="ZMB5031"/>
    <n v="56"/>
    <x v="0"/>
    <x v="0"/>
    <n v="320"/>
    <x v="1"/>
    <s v="154/108"/>
    <n v="94"/>
    <x v="1"/>
    <x v="1"/>
    <x v="0"/>
    <x v="0"/>
    <x v="1"/>
    <n v="0.91987045300000003"/>
    <x v="2"/>
    <x v="1"/>
    <n v="1"/>
    <n v="6"/>
    <n v="1.412064609"/>
    <n v="216447"/>
    <n v="33.212430500000004"/>
    <n v="60"/>
    <s v="Healthy"/>
    <n v="2"/>
    <n v="8"/>
    <s v="Australia"/>
    <x v="5"/>
    <x v="0"/>
    <n v="0"/>
  </r>
  <r>
    <s v="XAB6825"/>
    <n v="30"/>
    <x v="1"/>
    <x v="0"/>
    <n v="317"/>
    <x v="1"/>
    <s v="123/81"/>
    <n v="43"/>
    <x v="1"/>
    <x v="0"/>
    <x v="0"/>
    <x v="1"/>
    <x v="1"/>
    <n v="16.691017120000001"/>
    <x v="2"/>
    <x v="1"/>
    <n v="1"/>
    <n v="4"/>
    <n v="10.289546120000001"/>
    <n v="128242"/>
    <n v="27.27345347"/>
    <n v="749"/>
    <s v="Very High"/>
    <n v="0"/>
    <n v="9"/>
    <s v="Canada"/>
    <x v="1"/>
    <x v="1"/>
    <n v="1"/>
  </r>
  <r>
    <s v="FMG7267"/>
    <n v="29"/>
    <x v="1"/>
    <x v="0"/>
    <n v="201"/>
    <x v="0"/>
    <s v="99/72"/>
    <n v="84"/>
    <x v="1"/>
    <x v="0"/>
    <x v="0"/>
    <x v="1"/>
    <x v="1"/>
    <n v="15.46503624"/>
    <x v="0"/>
    <x v="1"/>
    <n v="1"/>
    <n v="3"/>
    <n v="6.3006427399999998"/>
    <n v="205418"/>
    <n v="30.850989340000002"/>
    <n v="290"/>
    <s v="High"/>
    <n v="3"/>
    <n v="6"/>
    <s v="Japan"/>
    <x v="3"/>
    <x v="1"/>
    <n v="0"/>
  </r>
  <r>
    <s v="VNO9834"/>
    <n v="77"/>
    <x v="0"/>
    <x v="1"/>
    <n v="233"/>
    <x v="0"/>
    <s v="149/91"/>
    <n v="61"/>
    <x v="1"/>
    <x v="1"/>
    <x v="0"/>
    <x v="0"/>
    <x v="1"/>
    <n v="17.033357129999999"/>
    <x v="2"/>
    <x v="1"/>
    <n v="1"/>
    <n v="6"/>
    <n v="5.5614390269999996"/>
    <n v="283657"/>
    <n v="33.768179119999999"/>
    <n v="371"/>
    <s v="High"/>
    <n v="2"/>
    <n v="10"/>
    <s v="Thailand"/>
    <x v="3"/>
    <x v="1"/>
    <n v="0"/>
  </r>
  <r>
    <s v="XUH3014"/>
    <n v="71"/>
    <x v="0"/>
    <x v="0"/>
    <n v="246"/>
    <x v="1"/>
    <s v="128/90"/>
    <n v="48"/>
    <x v="1"/>
    <x v="1"/>
    <x v="0"/>
    <x v="1"/>
    <x v="1"/>
    <n v="14.14371038"/>
    <x v="1"/>
    <x v="0"/>
    <n v="1"/>
    <n v="1"/>
    <n v="8.7196926959999992"/>
    <n v="83636"/>
    <n v="36.08078587"/>
    <n v="577"/>
    <s v="Very High"/>
    <n v="3"/>
    <n v="9"/>
    <s v="South Africa"/>
    <x v="4"/>
    <x v="0"/>
    <n v="0"/>
  </r>
  <r>
    <s v="ROQ2350"/>
    <n v="70"/>
    <x v="0"/>
    <x v="0"/>
    <n v="331"/>
    <x v="1"/>
    <s v="170/96"/>
    <n v="52"/>
    <x v="1"/>
    <x v="0"/>
    <x v="0"/>
    <x v="1"/>
    <x v="0"/>
    <n v="0.47822398199999999"/>
    <x v="1"/>
    <x v="1"/>
    <n v="1"/>
    <n v="5"/>
    <n v="5.6337101450000002"/>
    <n v="228504"/>
    <n v="37.421787449999997"/>
    <n v="493"/>
    <s v="High"/>
    <n v="7"/>
    <n v="4"/>
    <s v="France"/>
    <x v="2"/>
    <x v="1"/>
    <n v="1"/>
  </r>
  <r>
    <s v="SUD0635"/>
    <n v="41"/>
    <x v="2"/>
    <x v="0"/>
    <n v="388"/>
    <x v="1"/>
    <s v="137/62"/>
    <n v="48"/>
    <x v="1"/>
    <x v="1"/>
    <x v="0"/>
    <x v="0"/>
    <x v="1"/>
    <n v="19.355542700000001"/>
    <x v="1"/>
    <x v="0"/>
    <n v="0"/>
    <n v="9"/>
    <n v="2.6528759239999999"/>
    <n v="266547"/>
    <n v="39.582998740000001"/>
    <n v="404"/>
    <s v="High"/>
    <n v="3"/>
    <n v="9"/>
    <s v="Italy"/>
    <x v="2"/>
    <x v="0"/>
    <n v="1"/>
  </r>
  <r>
    <s v="DKK5886"/>
    <n v="28"/>
    <x v="1"/>
    <x v="0"/>
    <n v="278"/>
    <x v="1"/>
    <s v="91/62"/>
    <n v="42"/>
    <x v="0"/>
    <x v="1"/>
    <x v="0"/>
    <x v="1"/>
    <x v="0"/>
    <n v="7.0268025060000001"/>
    <x v="0"/>
    <x v="0"/>
    <n v="1"/>
    <n v="5"/>
    <n v="0.85038154899999996"/>
    <n v="155395"/>
    <n v="28.211880499999999"/>
    <n v="561"/>
    <s v="Very High"/>
    <n v="4"/>
    <n v="8"/>
    <s v="Germany"/>
    <x v="2"/>
    <x v="1"/>
    <n v="0"/>
  </r>
  <r>
    <s v="PQW4824"/>
    <n v="28"/>
    <x v="1"/>
    <x v="0"/>
    <n v="226"/>
    <x v="0"/>
    <s v="175/106"/>
    <n v="100"/>
    <x v="1"/>
    <x v="1"/>
    <x v="0"/>
    <x v="1"/>
    <x v="1"/>
    <n v="13.94282398"/>
    <x v="0"/>
    <x v="1"/>
    <n v="0"/>
    <n v="2"/>
    <n v="3.1589957819999999"/>
    <n v="186789"/>
    <n v="36.6288433"/>
    <n v="367"/>
    <s v="High"/>
    <n v="3"/>
    <n v="6"/>
    <s v="Spain"/>
    <x v="2"/>
    <x v="0"/>
    <n v="1"/>
  </r>
  <r>
    <s v="OBF5328"/>
    <n v="45"/>
    <x v="2"/>
    <x v="0"/>
    <n v="395"/>
    <x v="1"/>
    <s v="130/95"/>
    <n v="48"/>
    <x v="0"/>
    <x v="0"/>
    <x v="0"/>
    <x v="0"/>
    <x v="1"/>
    <n v="7.5822431779999997"/>
    <x v="1"/>
    <x v="1"/>
    <n v="0"/>
    <n v="5"/>
    <n v="3.416504797"/>
    <n v="98608"/>
    <n v="29.486494270000001"/>
    <n v="282"/>
    <s v="High"/>
    <n v="0"/>
    <n v="6"/>
    <s v="Brazil"/>
    <x v="0"/>
    <x v="0"/>
    <n v="1"/>
  </r>
  <r>
    <s v="JRW8984"/>
    <n v="52"/>
    <x v="2"/>
    <x v="0"/>
    <n v="192"/>
    <x v="2"/>
    <s v="159/93"/>
    <n v="94"/>
    <x v="1"/>
    <x v="1"/>
    <x v="0"/>
    <x v="0"/>
    <x v="1"/>
    <n v="13.985058649999999"/>
    <x v="0"/>
    <x v="1"/>
    <n v="0"/>
    <n v="1"/>
    <n v="5.38939565"/>
    <n v="260838"/>
    <n v="19.968640919999999"/>
    <n v="268"/>
    <s v="High"/>
    <n v="6"/>
    <n v="8"/>
    <s v="France"/>
    <x v="2"/>
    <x v="1"/>
    <n v="0"/>
  </r>
  <r>
    <s v="YID8393"/>
    <n v="35"/>
    <x v="2"/>
    <x v="0"/>
    <n v="250"/>
    <x v="1"/>
    <s v="146/77"/>
    <n v="72"/>
    <x v="1"/>
    <x v="0"/>
    <x v="0"/>
    <x v="0"/>
    <x v="0"/>
    <n v="10.375825320000001"/>
    <x v="1"/>
    <x v="1"/>
    <n v="1"/>
    <n v="1"/>
    <n v="6.9861128409999997"/>
    <n v="71676"/>
    <n v="36.941131689999999"/>
    <n v="232"/>
    <s v="High"/>
    <n v="2"/>
    <n v="10"/>
    <s v="Colombia"/>
    <x v="0"/>
    <x v="1"/>
    <n v="0"/>
  </r>
  <r>
    <s v="LUY4188"/>
    <n v="90"/>
    <x v="0"/>
    <x v="1"/>
    <n v="236"/>
    <x v="0"/>
    <s v="141/95"/>
    <n v="60"/>
    <x v="0"/>
    <x v="0"/>
    <x v="0"/>
    <x v="1"/>
    <x v="0"/>
    <n v="6.8796944760000001"/>
    <x v="2"/>
    <x v="0"/>
    <n v="1"/>
    <n v="4"/>
    <n v="4.0173645120000003"/>
    <n v="295704"/>
    <n v="18.889547329999999"/>
    <n v="202"/>
    <s v="High"/>
    <n v="0"/>
    <n v="10"/>
    <s v="South Africa"/>
    <x v="4"/>
    <x v="0"/>
    <n v="1"/>
  </r>
  <r>
    <s v="CCJ0033"/>
    <n v="83"/>
    <x v="0"/>
    <x v="0"/>
    <n v="272"/>
    <x v="1"/>
    <s v="125/69"/>
    <n v="102"/>
    <x v="1"/>
    <x v="0"/>
    <x v="0"/>
    <x v="0"/>
    <x v="1"/>
    <n v="2.4517859249999998"/>
    <x v="1"/>
    <x v="1"/>
    <n v="1"/>
    <n v="4"/>
    <n v="5.5576725160000002"/>
    <n v="230896"/>
    <n v="38.928761289999997"/>
    <n v="457"/>
    <s v="High"/>
    <n v="6"/>
    <n v="6"/>
    <s v="France"/>
    <x v="2"/>
    <x v="1"/>
    <n v="0"/>
  </r>
  <r>
    <s v="CBN2942"/>
    <n v="66"/>
    <x v="0"/>
    <x v="0"/>
    <n v="128"/>
    <x v="2"/>
    <s v="117/103"/>
    <n v="74"/>
    <x v="0"/>
    <x v="0"/>
    <x v="0"/>
    <x v="0"/>
    <x v="1"/>
    <n v="1.4539866159999999"/>
    <x v="2"/>
    <x v="0"/>
    <n v="1"/>
    <n v="5"/>
    <n v="8.3180731090000002"/>
    <n v="48993"/>
    <n v="32.458370019999997"/>
    <n v="589"/>
    <s v="Very High"/>
    <n v="3"/>
    <n v="6"/>
    <s v="Thailand"/>
    <x v="3"/>
    <x v="1"/>
    <n v="1"/>
  </r>
  <r>
    <s v="RXH3966"/>
    <n v="54"/>
    <x v="2"/>
    <x v="0"/>
    <n v="245"/>
    <x v="1"/>
    <s v="154/61"/>
    <n v="104"/>
    <x v="0"/>
    <x v="1"/>
    <x v="0"/>
    <x v="1"/>
    <x v="1"/>
    <n v="18.445744120000001"/>
    <x v="1"/>
    <x v="0"/>
    <n v="1"/>
    <n v="1"/>
    <n v="8.0961984119999997"/>
    <n v="256839"/>
    <n v="25.712787089999999"/>
    <n v="161"/>
    <s v="Borderline High"/>
    <n v="4"/>
    <n v="7"/>
    <s v="France"/>
    <x v="2"/>
    <x v="1"/>
    <n v="0"/>
  </r>
  <r>
    <s v="JMO4800"/>
    <n v="42"/>
    <x v="2"/>
    <x v="0"/>
    <n v="326"/>
    <x v="1"/>
    <s v="142/66"/>
    <n v="101"/>
    <x v="1"/>
    <x v="0"/>
    <x v="0"/>
    <x v="0"/>
    <x v="1"/>
    <n v="5.6310602689999998"/>
    <x v="0"/>
    <x v="1"/>
    <n v="0"/>
    <n v="7"/>
    <n v="4.1680288550000002"/>
    <n v="245353"/>
    <n v="25.840495109999999"/>
    <n v="85"/>
    <s v="Healthy"/>
    <n v="7"/>
    <n v="9"/>
    <s v="Vietnam"/>
    <x v="3"/>
    <x v="1"/>
    <n v="1"/>
  </r>
  <r>
    <s v="TXT8941"/>
    <n v="47"/>
    <x v="2"/>
    <x v="1"/>
    <n v="375"/>
    <x v="1"/>
    <s v="104/99"/>
    <n v="64"/>
    <x v="1"/>
    <x v="1"/>
    <x v="0"/>
    <x v="0"/>
    <x v="1"/>
    <n v="19.192089800000002"/>
    <x v="1"/>
    <x v="1"/>
    <n v="0"/>
    <n v="5"/>
    <n v="5.291733099"/>
    <n v="200663"/>
    <n v="26.14950842"/>
    <n v="743"/>
    <s v="Very High"/>
    <n v="2"/>
    <n v="5"/>
    <s v="Japan"/>
    <x v="3"/>
    <x v="1"/>
    <n v="0"/>
  </r>
  <r>
    <s v="ZVL8501"/>
    <n v="69"/>
    <x v="0"/>
    <x v="0"/>
    <n v="179"/>
    <x v="2"/>
    <s v="127/83"/>
    <n v="46"/>
    <x v="1"/>
    <x v="1"/>
    <x v="0"/>
    <x v="1"/>
    <x v="0"/>
    <n v="13.549964859999999"/>
    <x v="2"/>
    <x v="1"/>
    <n v="1"/>
    <n v="10"/>
    <n v="8.8651945120000004"/>
    <n v="186628"/>
    <n v="28.754773870000001"/>
    <n v="589"/>
    <s v="Very High"/>
    <n v="1"/>
    <n v="4"/>
    <s v="United Kingdom"/>
    <x v="2"/>
    <x v="1"/>
    <n v="0"/>
  </r>
  <r>
    <s v="FQJ4573"/>
    <n v="23"/>
    <x v="1"/>
    <x v="1"/>
    <n v="349"/>
    <x v="1"/>
    <s v="120/107"/>
    <n v="99"/>
    <x v="1"/>
    <x v="0"/>
    <x v="1"/>
    <x v="0"/>
    <x v="1"/>
    <n v="9.941162813"/>
    <x v="2"/>
    <x v="0"/>
    <n v="0"/>
    <n v="8"/>
    <n v="7.5218412319999999"/>
    <n v="272000"/>
    <n v="31.91835167"/>
    <n v="641"/>
    <s v="Very High"/>
    <n v="6"/>
    <n v="6"/>
    <s v="Japan"/>
    <x v="3"/>
    <x v="1"/>
    <n v="1"/>
  </r>
  <r>
    <s v="GOJ2013"/>
    <n v="36"/>
    <x v="2"/>
    <x v="0"/>
    <n v="180"/>
    <x v="2"/>
    <s v="147/89"/>
    <n v="102"/>
    <x v="0"/>
    <x v="1"/>
    <x v="0"/>
    <x v="1"/>
    <x v="1"/>
    <n v="10.535506290000001"/>
    <x v="0"/>
    <x v="0"/>
    <n v="1"/>
    <n v="9"/>
    <n v="3.5828317570000001"/>
    <n v="23870"/>
    <n v="23.27248187"/>
    <n v="114"/>
    <s v="Healthy"/>
    <n v="3"/>
    <n v="9"/>
    <s v="Brazil"/>
    <x v="0"/>
    <x v="0"/>
    <n v="0"/>
  </r>
  <r>
    <s v="FJX4127"/>
    <n v="30"/>
    <x v="1"/>
    <x v="0"/>
    <n v="235"/>
    <x v="0"/>
    <s v="99/96"/>
    <n v="70"/>
    <x v="1"/>
    <x v="1"/>
    <x v="0"/>
    <x v="0"/>
    <x v="0"/>
    <n v="17.6341474"/>
    <x v="0"/>
    <x v="0"/>
    <n v="0"/>
    <n v="7"/>
    <n v="10.82838115"/>
    <n v="32699"/>
    <n v="25.135702630000001"/>
    <n v="335"/>
    <s v="High"/>
    <n v="5"/>
    <n v="6"/>
    <s v="Nigeria"/>
    <x v="4"/>
    <x v="1"/>
    <n v="0"/>
  </r>
  <r>
    <s v="FPU7134"/>
    <n v="49"/>
    <x v="2"/>
    <x v="0"/>
    <n v="388"/>
    <x v="1"/>
    <s v="163/64"/>
    <n v="85"/>
    <x v="1"/>
    <x v="1"/>
    <x v="0"/>
    <x v="1"/>
    <x v="0"/>
    <n v="0.63977021700000003"/>
    <x v="0"/>
    <x v="1"/>
    <n v="0"/>
    <n v="9"/>
    <n v="5.5064707840000002"/>
    <n v="35324"/>
    <n v="28.59196111"/>
    <n v="710"/>
    <s v="Very High"/>
    <n v="2"/>
    <n v="7"/>
    <s v="Thailand"/>
    <x v="3"/>
    <x v="1"/>
    <n v="0"/>
  </r>
  <r>
    <s v="XGJ2522"/>
    <n v="59"/>
    <x v="0"/>
    <x v="0"/>
    <n v="162"/>
    <x v="2"/>
    <s v="145/98"/>
    <n v="95"/>
    <x v="1"/>
    <x v="1"/>
    <x v="0"/>
    <x v="1"/>
    <x v="0"/>
    <n v="12.356782239999999"/>
    <x v="1"/>
    <x v="1"/>
    <n v="0"/>
    <n v="7"/>
    <n v="1.35167817"/>
    <n v="102136"/>
    <n v="18.94400542"/>
    <n v="611"/>
    <s v="Very High"/>
    <n v="3"/>
    <n v="7"/>
    <s v="Italy"/>
    <x v="2"/>
    <x v="0"/>
    <n v="0"/>
  </r>
  <r>
    <s v="OJX0002"/>
    <n v="27"/>
    <x v="1"/>
    <x v="0"/>
    <n v="275"/>
    <x v="1"/>
    <s v="156/89"/>
    <n v="81"/>
    <x v="0"/>
    <x v="0"/>
    <x v="0"/>
    <x v="1"/>
    <x v="1"/>
    <n v="16.275958379999999"/>
    <x v="1"/>
    <x v="0"/>
    <n v="0"/>
    <n v="3"/>
    <n v="3.9929219520000001"/>
    <n v="146579"/>
    <n v="30.720928990000001"/>
    <n v="767"/>
    <s v="Very High"/>
    <n v="1"/>
    <n v="7"/>
    <s v="Argentina"/>
    <x v="0"/>
    <x v="0"/>
    <n v="1"/>
  </r>
  <r>
    <s v="WPN0485"/>
    <n v="64"/>
    <x v="0"/>
    <x v="0"/>
    <n v="246"/>
    <x v="1"/>
    <s v="165/65"/>
    <n v="55"/>
    <x v="1"/>
    <x v="0"/>
    <x v="0"/>
    <x v="0"/>
    <x v="0"/>
    <n v="13.066676940000001"/>
    <x v="2"/>
    <x v="0"/>
    <n v="0"/>
    <n v="4"/>
    <n v="4.6807220269999998"/>
    <n v="62849"/>
    <n v="35.974714390000003"/>
    <n v="543"/>
    <s v="Very High"/>
    <n v="5"/>
    <n v="4"/>
    <s v="Spain"/>
    <x v="2"/>
    <x v="0"/>
    <n v="0"/>
  </r>
  <r>
    <s v="YIT8897"/>
    <n v="73"/>
    <x v="0"/>
    <x v="1"/>
    <n v="148"/>
    <x v="2"/>
    <s v="106/110"/>
    <n v="76"/>
    <x v="1"/>
    <x v="0"/>
    <x v="0"/>
    <x v="0"/>
    <x v="0"/>
    <n v="0.96328857199999995"/>
    <x v="2"/>
    <x v="1"/>
    <n v="0"/>
    <n v="4"/>
    <n v="10.880759790000001"/>
    <n v="191378"/>
    <n v="24.287001010000001"/>
    <n v="341"/>
    <s v="High"/>
    <n v="7"/>
    <n v="4"/>
    <s v="Australia"/>
    <x v="5"/>
    <x v="0"/>
    <n v="0"/>
  </r>
  <r>
    <s v="LWM3190"/>
    <n v="76"/>
    <x v="0"/>
    <x v="0"/>
    <n v="238"/>
    <x v="0"/>
    <s v="177/86"/>
    <n v="89"/>
    <x v="0"/>
    <x v="0"/>
    <x v="0"/>
    <x v="0"/>
    <x v="1"/>
    <n v="15.12433251"/>
    <x v="2"/>
    <x v="0"/>
    <n v="1"/>
    <n v="9"/>
    <n v="2.105844169"/>
    <n v="246441"/>
    <n v="26.210280489999999"/>
    <n v="346"/>
    <s v="High"/>
    <n v="6"/>
    <n v="5"/>
    <s v="India"/>
    <x v="3"/>
    <x v="1"/>
    <n v="1"/>
  </r>
  <r>
    <s v="YGJ1653"/>
    <n v="55"/>
    <x v="0"/>
    <x v="1"/>
    <n v="329"/>
    <x v="1"/>
    <s v="125/110"/>
    <n v="45"/>
    <x v="1"/>
    <x v="1"/>
    <x v="0"/>
    <x v="1"/>
    <x v="1"/>
    <n v="15.43347601"/>
    <x v="1"/>
    <x v="1"/>
    <n v="0"/>
    <n v="2"/>
    <n v="1.621831193"/>
    <n v="66802"/>
    <n v="20.262110849999999"/>
    <n v="534"/>
    <s v="Very High"/>
    <n v="4"/>
    <n v="8"/>
    <s v="Spain"/>
    <x v="2"/>
    <x v="0"/>
    <n v="0"/>
  </r>
  <r>
    <s v="TQX6078"/>
    <n v="63"/>
    <x v="0"/>
    <x v="0"/>
    <n v="335"/>
    <x v="1"/>
    <s v="102/65"/>
    <n v="79"/>
    <x v="1"/>
    <x v="1"/>
    <x v="0"/>
    <x v="1"/>
    <x v="1"/>
    <n v="0.97471212299999999"/>
    <x v="0"/>
    <x v="0"/>
    <n v="1"/>
    <n v="3"/>
    <n v="3.801829846"/>
    <n v="254228"/>
    <n v="23.446250939999999"/>
    <n v="683"/>
    <s v="Very High"/>
    <n v="4"/>
    <n v="7"/>
    <s v="Nigeria"/>
    <x v="4"/>
    <x v="1"/>
    <n v="1"/>
  </r>
  <r>
    <s v="XCN5644"/>
    <n v="77"/>
    <x v="0"/>
    <x v="0"/>
    <n v="210"/>
    <x v="0"/>
    <s v="176/68"/>
    <n v="94"/>
    <x v="0"/>
    <x v="0"/>
    <x v="0"/>
    <x v="1"/>
    <x v="0"/>
    <n v="1.594634007"/>
    <x v="1"/>
    <x v="1"/>
    <n v="0"/>
    <n v="10"/>
    <n v="4.7304964050000002"/>
    <n v="206094"/>
    <n v="18.831973810000001"/>
    <n v="706"/>
    <s v="Very High"/>
    <n v="6"/>
    <n v="10"/>
    <s v="China"/>
    <x v="3"/>
    <x v="1"/>
    <n v="0"/>
  </r>
  <r>
    <s v="TWR8618"/>
    <n v="35"/>
    <x v="2"/>
    <x v="1"/>
    <n v="324"/>
    <x v="1"/>
    <s v="178/71"/>
    <n v="107"/>
    <x v="1"/>
    <x v="0"/>
    <x v="1"/>
    <x v="1"/>
    <x v="0"/>
    <n v="5.8068341959999996"/>
    <x v="2"/>
    <x v="1"/>
    <n v="1"/>
    <n v="3"/>
    <n v="9.3716242859999994"/>
    <n v="58325"/>
    <n v="24.08071984"/>
    <n v="507"/>
    <s v="Very High"/>
    <n v="6"/>
    <n v="4"/>
    <s v="Nigeria"/>
    <x v="4"/>
    <x v="1"/>
    <n v="0"/>
  </r>
  <r>
    <s v="YOU6297"/>
    <n v="58"/>
    <x v="0"/>
    <x v="1"/>
    <n v="364"/>
    <x v="1"/>
    <s v="176/99"/>
    <n v="54"/>
    <x v="1"/>
    <x v="1"/>
    <x v="0"/>
    <x v="1"/>
    <x v="0"/>
    <n v="19.087294249999999"/>
    <x v="2"/>
    <x v="0"/>
    <n v="1"/>
    <n v="10"/>
    <n v="3.380891208"/>
    <n v="166340"/>
    <n v="23.67309521"/>
    <n v="464"/>
    <s v="High"/>
    <n v="0"/>
    <n v="8"/>
    <s v="United States"/>
    <x v="1"/>
    <x v="1"/>
    <n v="0"/>
  </r>
  <r>
    <s v="XYD0769"/>
    <n v="37"/>
    <x v="2"/>
    <x v="0"/>
    <n v="295"/>
    <x v="1"/>
    <s v="158/66"/>
    <n v="102"/>
    <x v="1"/>
    <x v="0"/>
    <x v="0"/>
    <x v="1"/>
    <x v="1"/>
    <n v="1.1950896980000001"/>
    <x v="1"/>
    <x v="1"/>
    <n v="1"/>
    <n v="8"/>
    <n v="0.72885536399999995"/>
    <n v="63949"/>
    <n v="19.9631857"/>
    <n v="633"/>
    <s v="Very High"/>
    <n v="6"/>
    <n v="6"/>
    <s v="United Kingdom"/>
    <x v="2"/>
    <x v="1"/>
    <n v="1"/>
  </r>
  <r>
    <s v="TGG2710"/>
    <n v="57"/>
    <x v="0"/>
    <x v="0"/>
    <n v="260"/>
    <x v="1"/>
    <s v="146/83"/>
    <n v="52"/>
    <x v="0"/>
    <x v="0"/>
    <x v="0"/>
    <x v="1"/>
    <x v="0"/>
    <n v="15.157236579999999"/>
    <x v="1"/>
    <x v="0"/>
    <n v="1"/>
    <n v="6"/>
    <n v="9.7234366399999992"/>
    <n v="239238"/>
    <n v="23.112442260000002"/>
    <n v="659"/>
    <s v="Very High"/>
    <n v="2"/>
    <n v="6"/>
    <s v="France"/>
    <x v="2"/>
    <x v="1"/>
    <n v="0"/>
  </r>
  <r>
    <s v="MIP1647"/>
    <n v="32"/>
    <x v="2"/>
    <x v="1"/>
    <n v="154"/>
    <x v="2"/>
    <s v="180/69"/>
    <n v="45"/>
    <x v="0"/>
    <x v="1"/>
    <x v="1"/>
    <x v="0"/>
    <x v="1"/>
    <n v="19.297452400000001"/>
    <x v="1"/>
    <x v="0"/>
    <n v="0"/>
    <n v="7"/>
    <n v="5.4008978069999998"/>
    <n v="298437"/>
    <n v="19.11911143"/>
    <n v="697"/>
    <s v="Very High"/>
    <n v="4"/>
    <n v="6"/>
    <s v="United States"/>
    <x v="1"/>
    <x v="1"/>
    <n v="0"/>
  </r>
  <r>
    <s v="KOD9261"/>
    <n v="22"/>
    <x v="1"/>
    <x v="0"/>
    <n v="256"/>
    <x v="1"/>
    <s v="99/69"/>
    <n v="52"/>
    <x v="0"/>
    <x v="1"/>
    <x v="0"/>
    <x v="1"/>
    <x v="1"/>
    <n v="13.4337052"/>
    <x v="1"/>
    <x v="1"/>
    <n v="1"/>
    <n v="8"/>
    <n v="0.52087219799999995"/>
    <n v="174214"/>
    <n v="24.35741097"/>
    <n v="716"/>
    <s v="Very High"/>
    <n v="2"/>
    <n v="7"/>
    <s v="Italy"/>
    <x v="2"/>
    <x v="0"/>
    <n v="0"/>
  </r>
  <r>
    <s v="FGC2512"/>
    <n v="78"/>
    <x v="0"/>
    <x v="1"/>
    <n v="255"/>
    <x v="1"/>
    <s v="106/64"/>
    <n v="58"/>
    <x v="0"/>
    <x v="0"/>
    <x v="0"/>
    <x v="1"/>
    <x v="0"/>
    <n v="4.4911834900000001"/>
    <x v="1"/>
    <x v="0"/>
    <n v="0"/>
    <n v="4"/>
    <n v="2.004895222"/>
    <n v="229501"/>
    <n v="26.35757658"/>
    <n v="390"/>
    <s v="High"/>
    <n v="4"/>
    <n v="6"/>
    <s v="France"/>
    <x v="2"/>
    <x v="1"/>
    <n v="0"/>
  </r>
  <r>
    <s v="FGK3297"/>
    <n v="31"/>
    <x v="2"/>
    <x v="0"/>
    <n v="321"/>
    <x v="1"/>
    <s v="133/105"/>
    <n v="61"/>
    <x v="0"/>
    <x v="1"/>
    <x v="0"/>
    <x v="0"/>
    <x v="1"/>
    <n v="15.76840224"/>
    <x v="2"/>
    <x v="1"/>
    <n v="0"/>
    <n v="8"/>
    <n v="8.7719107520000001"/>
    <n v="224024"/>
    <n v="28.915904040000001"/>
    <n v="602"/>
    <s v="Very High"/>
    <n v="4"/>
    <n v="5"/>
    <s v="Colombia"/>
    <x v="0"/>
    <x v="1"/>
    <n v="0"/>
  </r>
  <r>
    <s v="CRB4757"/>
    <n v="90"/>
    <x v="0"/>
    <x v="1"/>
    <n v="342"/>
    <x v="1"/>
    <s v="98/74"/>
    <n v="52"/>
    <x v="1"/>
    <x v="0"/>
    <x v="0"/>
    <x v="0"/>
    <x v="0"/>
    <n v="8.9643099369999995"/>
    <x v="0"/>
    <x v="0"/>
    <n v="1"/>
    <n v="8"/>
    <n v="5.5272153690000003"/>
    <n v="54451"/>
    <n v="19.97247801"/>
    <n v="751"/>
    <s v="Very High"/>
    <n v="2"/>
    <n v="4"/>
    <s v="United Kingdom"/>
    <x v="2"/>
    <x v="1"/>
    <n v="0"/>
  </r>
  <r>
    <s v="LKD4753"/>
    <n v="59"/>
    <x v="0"/>
    <x v="1"/>
    <n v="183"/>
    <x v="2"/>
    <s v="111/89"/>
    <n v="44"/>
    <x v="1"/>
    <x v="0"/>
    <x v="0"/>
    <x v="0"/>
    <x v="1"/>
    <n v="13.63504006"/>
    <x v="1"/>
    <x v="1"/>
    <n v="0"/>
    <n v="1"/>
    <n v="10.94050395"/>
    <n v="206671"/>
    <n v="34.194232470000003"/>
    <n v="504"/>
    <s v="Very High"/>
    <n v="2"/>
    <n v="7"/>
    <s v="Argentina"/>
    <x v="0"/>
    <x v="0"/>
    <n v="0"/>
  </r>
  <r>
    <s v="RVN5222"/>
    <n v="21"/>
    <x v="1"/>
    <x v="1"/>
    <n v="335"/>
    <x v="1"/>
    <s v="97/67"/>
    <n v="83"/>
    <x v="1"/>
    <x v="0"/>
    <x v="1"/>
    <x v="1"/>
    <x v="1"/>
    <n v="16.332914070000001"/>
    <x v="1"/>
    <x v="0"/>
    <n v="1"/>
    <n v="9"/>
    <n v="4.579244836"/>
    <n v="248356"/>
    <n v="21.008628000000002"/>
    <n v="660"/>
    <s v="Very High"/>
    <n v="6"/>
    <n v="4"/>
    <s v="India"/>
    <x v="3"/>
    <x v="1"/>
    <n v="0"/>
  </r>
  <r>
    <s v="SLA5408"/>
    <n v="53"/>
    <x v="2"/>
    <x v="0"/>
    <n v="130"/>
    <x v="2"/>
    <s v="96/81"/>
    <n v="43"/>
    <x v="1"/>
    <x v="1"/>
    <x v="0"/>
    <x v="1"/>
    <x v="1"/>
    <n v="0.34666944300000002"/>
    <x v="2"/>
    <x v="1"/>
    <n v="0"/>
    <n v="7"/>
    <n v="0.217792233"/>
    <n v="241437"/>
    <n v="30.198613470000002"/>
    <n v="734"/>
    <s v="Very High"/>
    <n v="0"/>
    <n v="9"/>
    <s v="Thailand"/>
    <x v="3"/>
    <x v="1"/>
    <n v="0"/>
  </r>
  <r>
    <s v="MBU9557"/>
    <n v="41"/>
    <x v="2"/>
    <x v="0"/>
    <n v="399"/>
    <x v="1"/>
    <s v="116/102"/>
    <n v="98"/>
    <x v="1"/>
    <x v="1"/>
    <x v="0"/>
    <x v="0"/>
    <x v="1"/>
    <n v="4.5993611899999998"/>
    <x v="0"/>
    <x v="0"/>
    <n v="1"/>
    <n v="3"/>
    <n v="7.831518151"/>
    <n v="186982"/>
    <n v="24.892658610000002"/>
    <n v="562"/>
    <s v="Very High"/>
    <n v="7"/>
    <n v="7"/>
    <s v="Japan"/>
    <x v="3"/>
    <x v="1"/>
    <n v="0"/>
  </r>
  <r>
    <s v="RNS9734"/>
    <n v="54"/>
    <x v="2"/>
    <x v="1"/>
    <n v="229"/>
    <x v="0"/>
    <s v="102/66"/>
    <n v="72"/>
    <x v="0"/>
    <x v="1"/>
    <x v="0"/>
    <x v="1"/>
    <x v="1"/>
    <n v="1.3951441440000001"/>
    <x v="1"/>
    <x v="0"/>
    <n v="1"/>
    <n v="4"/>
    <n v="7.0028732109999998"/>
    <n v="146764"/>
    <n v="26.807188419999999"/>
    <n v="613"/>
    <s v="Very High"/>
    <n v="1"/>
    <n v="4"/>
    <s v="Colombia"/>
    <x v="0"/>
    <x v="1"/>
    <n v="0"/>
  </r>
  <r>
    <s v="WJU4654"/>
    <n v="70"/>
    <x v="0"/>
    <x v="0"/>
    <n v="383"/>
    <x v="1"/>
    <s v="150/62"/>
    <n v="104"/>
    <x v="0"/>
    <x v="0"/>
    <x v="0"/>
    <x v="0"/>
    <x v="1"/>
    <n v="4.7739539869999996"/>
    <x v="0"/>
    <x v="1"/>
    <n v="0"/>
    <n v="1"/>
    <n v="1.1887055419999999"/>
    <n v="69583"/>
    <n v="28.157580629999998"/>
    <n v="621"/>
    <s v="Very High"/>
    <n v="0"/>
    <n v="8"/>
    <s v="Colombia"/>
    <x v="0"/>
    <x v="1"/>
    <n v="1"/>
  </r>
  <r>
    <s v="IAO4302"/>
    <n v="58"/>
    <x v="0"/>
    <x v="0"/>
    <n v="297"/>
    <x v="1"/>
    <s v="171/75"/>
    <n v="90"/>
    <x v="1"/>
    <x v="1"/>
    <x v="0"/>
    <x v="0"/>
    <x v="1"/>
    <n v="10.753352489999999"/>
    <x v="2"/>
    <x v="0"/>
    <n v="1"/>
    <n v="1"/>
    <n v="6.8328113100000003"/>
    <n v="24439"/>
    <n v="18.03345904"/>
    <n v="106"/>
    <s v="Healthy"/>
    <n v="7"/>
    <n v="9"/>
    <s v="Italy"/>
    <x v="2"/>
    <x v="0"/>
    <n v="1"/>
  </r>
  <r>
    <s v="XRN1761"/>
    <n v="85"/>
    <x v="0"/>
    <x v="0"/>
    <n v="353"/>
    <x v="1"/>
    <s v="117/70"/>
    <n v="68"/>
    <x v="1"/>
    <x v="0"/>
    <x v="0"/>
    <x v="0"/>
    <x v="1"/>
    <n v="5.811613651"/>
    <x v="1"/>
    <x v="1"/>
    <n v="1"/>
    <n v="1"/>
    <n v="7.3609138099999996"/>
    <n v="260226"/>
    <n v="36.813116600000001"/>
    <n v="490"/>
    <s v="High"/>
    <n v="7"/>
    <n v="5"/>
    <s v="Spain"/>
    <x v="2"/>
    <x v="0"/>
    <n v="1"/>
  </r>
  <r>
    <s v="JBU5260"/>
    <n v="21"/>
    <x v="1"/>
    <x v="1"/>
    <n v="173"/>
    <x v="2"/>
    <s v="105/62"/>
    <n v="58"/>
    <x v="1"/>
    <x v="1"/>
    <x v="1"/>
    <x v="0"/>
    <x v="1"/>
    <n v="5.9345768400000001"/>
    <x v="0"/>
    <x v="0"/>
    <n v="0"/>
    <n v="9"/>
    <n v="8.7487208999999996E-2"/>
    <n v="264089"/>
    <n v="22.395554919999999"/>
    <n v="358"/>
    <s v="High"/>
    <n v="6"/>
    <n v="4"/>
    <s v="Colombia"/>
    <x v="0"/>
    <x v="1"/>
    <n v="1"/>
  </r>
  <r>
    <s v="JXO6959"/>
    <n v="28"/>
    <x v="1"/>
    <x v="0"/>
    <n v="307"/>
    <x v="1"/>
    <s v="100/83"/>
    <n v="106"/>
    <x v="1"/>
    <x v="1"/>
    <x v="0"/>
    <x v="0"/>
    <x v="1"/>
    <n v="5.6698899799999998"/>
    <x v="1"/>
    <x v="1"/>
    <n v="0"/>
    <n v="6"/>
    <n v="7.8238909039999998"/>
    <n v="187658"/>
    <n v="35.650896629999998"/>
    <n v="652"/>
    <s v="Very High"/>
    <n v="2"/>
    <n v="7"/>
    <s v="Japan"/>
    <x v="3"/>
    <x v="1"/>
    <n v="0"/>
  </r>
  <r>
    <s v="ENK0797"/>
    <n v="24"/>
    <x v="1"/>
    <x v="0"/>
    <n v="275"/>
    <x v="1"/>
    <s v="119/69"/>
    <n v="109"/>
    <x v="1"/>
    <x v="0"/>
    <x v="0"/>
    <x v="1"/>
    <x v="1"/>
    <n v="4.5993424100000002"/>
    <x v="1"/>
    <x v="1"/>
    <n v="0"/>
    <n v="10"/>
    <n v="9.9361230569999996"/>
    <n v="51337"/>
    <n v="24.476147699999999"/>
    <n v="770"/>
    <s v="Very High"/>
    <n v="6"/>
    <n v="4"/>
    <s v="United States"/>
    <x v="1"/>
    <x v="1"/>
    <n v="1"/>
  </r>
  <r>
    <s v="IZT3053"/>
    <n v="59"/>
    <x v="0"/>
    <x v="0"/>
    <n v="226"/>
    <x v="0"/>
    <s v="118/62"/>
    <n v="72"/>
    <x v="1"/>
    <x v="1"/>
    <x v="0"/>
    <x v="0"/>
    <x v="0"/>
    <n v="15.09696814"/>
    <x v="1"/>
    <x v="0"/>
    <n v="0"/>
    <n v="8"/>
    <n v="10.70689393"/>
    <n v="65353"/>
    <n v="28.1509459"/>
    <n v="259"/>
    <s v="High"/>
    <n v="0"/>
    <n v="10"/>
    <s v="Argentina"/>
    <x v="0"/>
    <x v="0"/>
    <n v="1"/>
  </r>
  <r>
    <s v="FWH5821"/>
    <n v="36"/>
    <x v="2"/>
    <x v="1"/>
    <n v="400"/>
    <x v="1"/>
    <s v="152/77"/>
    <n v="72"/>
    <x v="1"/>
    <x v="1"/>
    <x v="1"/>
    <x v="1"/>
    <x v="0"/>
    <n v="19.71705446"/>
    <x v="2"/>
    <x v="0"/>
    <n v="1"/>
    <n v="5"/>
    <n v="3.0993153480000002"/>
    <n v="242238"/>
    <n v="35.359940299999998"/>
    <n v="186"/>
    <s v="Borderline High"/>
    <n v="7"/>
    <n v="4"/>
    <s v="Brazil"/>
    <x v="0"/>
    <x v="0"/>
    <n v="1"/>
  </r>
  <r>
    <s v="IGE2676"/>
    <n v="19"/>
    <x v="1"/>
    <x v="0"/>
    <n v="218"/>
    <x v="0"/>
    <s v="106/85"/>
    <n v="69"/>
    <x v="1"/>
    <x v="0"/>
    <x v="0"/>
    <x v="0"/>
    <x v="1"/>
    <n v="15.725892200000001"/>
    <x v="1"/>
    <x v="0"/>
    <n v="0"/>
    <n v="6"/>
    <n v="4.9916609129999996"/>
    <n v="114867"/>
    <n v="29.239612109999999"/>
    <n v="342"/>
    <s v="High"/>
    <n v="1"/>
    <n v="5"/>
    <s v="South Korea"/>
    <x v="3"/>
    <x v="1"/>
    <n v="1"/>
  </r>
  <r>
    <s v="MTP8812"/>
    <n v="65"/>
    <x v="0"/>
    <x v="1"/>
    <n v="370"/>
    <x v="1"/>
    <s v="178/93"/>
    <n v="101"/>
    <x v="1"/>
    <x v="0"/>
    <x v="0"/>
    <x v="1"/>
    <x v="0"/>
    <n v="6.9514596299999996"/>
    <x v="2"/>
    <x v="1"/>
    <n v="0"/>
    <n v="8"/>
    <n v="11.30727645"/>
    <n v="163397"/>
    <n v="28.707931479999999"/>
    <n v="532"/>
    <s v="Very High"/>
    <n v="6"/>
    <n v="7"/>
    <s v="China"/>
    <x v="3"/>
    <x v="1"/>
    <n v="0"/>
  </r>
  <r>
    <s v="PXX5601"/>
    <n v="23"/>
    <x v="1"/>
    <x v="1"/>
    <n v="239"/>
    <x v="0"/>
    <s v="143/87"/>
    <n v="50"/>
    <x v="1"/>
    <x v="1"/>
    <x v="1"/>
    <x v="1"/>
    <x v="1"/>
    <n v="16.651183570000001"/>
    <x v="1"/>
    <x v="1"/>
    <n v="0"/>
    <n v="9"/>
    <n v="6.2265742289999997"/>
    <n v="39147"/>
    <n v="34.566295279999999"/>
    <n v="723"/>
    <s v="Very High"/>
    <n v="3"/>
    <n v="4"/>
    <s v="Colombia"/>
    <x v="0"/>
    <x v="1"/>
    <n v="1"/>
  </r>
  <r>
    <s v="MDD9956"/>
    <n v="49"/>
    <x v="2"/>
    <x v="1"/>
    <n v="183"/>
    <x v="2"/>
    <s v="130/81"/>
    <n v="63"/>
    <x v="0"/>
    <x v="1"/>
    <x v="0"/>
    <x v="0"/>
    <x v="1"/>
    <n v="14.34513301"/>
    <x v="2"/>
    <x v="0"/>
    <n v="1"/>
    <n v="9"/>
    <n v="8.9803563109999995"/>
    <n v="241336"/>
    <n v="27.140222659999999"/>
    <n v="595"/>
    <s v="Very High"/>
    <n v="4"/>
    <n v="10"/>
    <s v="India"/>
    <x v="3"/>
    <x v="1"/>
    <n v="0"/>
  </r>
  <r>
    <s v="HUY2308"/>
    <n v="86"/>
    <x v="0"/>
    <x v="0"/>
    <n v="285"/>
    <x v="1"/>
    <s v="155/107"/>
    <n v="54"/>
    <x v="1"/>
    <x v="0"/>
    <x v="0"/>
    <x v="1"/>
    <x v="0"/>
    <n v="4.8283511250000002"/>
    <x v="1"/>
    <x v="0"/>
    <n v="0"/>
    <n v="8"/>
    <n v="4.3596955120000001"/>
    <n v="157277"/>
    <n v="27.753105189999999"/>
    <n v="371"/>
    <s v="High"/>
    <n v="6"/>
    <n v="10"/>
    <s v="Italy"/>
    <x v="2"/>
    <x v="0"/>
    <n v="1"/>
  </r>
  <r>
    <s v="AXB1476"/>
    <n v="38"/>
    <x v="2"/>
    <x v="0"/>
    <n v="270"/>
    <x v="1"/>
    <s v="94/92"/>
    <n v="68"/>
    <x v="1"/>
    <x v="0"/>
    <x v="0"/>
    <x v="1"/>
    <x v="1"/>
    <n v="18.434066659999999"/>
    <x v="0"/>
    <x v="0"/>
    <n v="0"/>
    <n v="7"/>
    <n v="2.4874358160000001"/>
    <n v="158850"/>
    <n v="39.258280730000003"/>
    <n v="471"/>
    <s v="High"/>
    <n v="1"/>
    <n v="7"/>
    <s v="South Africa"/>
    <x v="4"/>
    <x v="0"/>
    <n v="0"/>
  </r>
  <r>
    <s v="IXY5814"/>
    <n v="89"/>
    <x v="0"/>
    <x v="0"/>
    <n v="132"/>
    <x v="2"/>
    <s v="118/84"/>
    <n v="87"/>
    <x v="1"/>
    <x v="0"/>
    <x v="0"/>
    <x v="1"/>
    <x v="1"/>
    <n v="7.1492366790000004"/>
    <x v="2"/>
    <x v="0"/>
    <n v="0"/>
    <n v="8"/>
    <n v="6.7486175819999996"/>
    <n v="67524"/>
    <n v="31.551482889999999"/>
    <n v="479"/>
    <s v="High"/>
    <n v="4"/>
    <n v="8"/>
    <s v="China"/>
    <x v="3"/>
    <x v="1"/>
    <n v="0"/>
  </r>
  <r>
    <s v="NMA3851"/>
    <n v="56"/>
    <x v="0"/>
    <x v="1"/>
    <n v="262"/>
    <x v="1"/>
    <s v="159/105"/>
    <n v="46"/>
    <x v="1"/>
    <x v="0"/>
    <x v="0"/>
    <x v="0"/>
    <x v="0"/>
    <n v="17.297628060000001"/>
    <x v="0"/>
    <x v="1"/>
    <n v="0"/>
    <n v="8"/>
    <n v="0.36955217200000001"/>
    <n v="211755"/>
    <n v="34.97368488"/>
    <n v="333"/>
    <s v="High"/>
    <n v="7"/>
    <n v="8"/>
    <s v="Nigeria"/>
    <x v="4"/>
    <x v="1"/>
    <n v="1"/>
  </r>
  <r>
    <s v="PFK2090"/>
    <n v="35"/>
    <x v="2"/>
    <x v="1"/>
    <n v="241"/>
    <x v="1"/>
    <s v="101/75"/>
    <n v="97"/>
    <x v="1"/>
    <x v="0"/>
    <x v="1"/>
    <x v="0"/>
    <x v="1"/>
    <n v="9.4275255110000007"/>
    <x v="2"/>
    <x v="1"/>
    <n v="1"/>
    <n v="4"/>
    <n v="8.0520826900000007"/>
    <n v="155609"/>
    <n v="36.156122959999998"/>
    <n v="724"/>
    <s v="Very High"/>
    <n v="3"/>
    <n v="7"/>
    <s v="Italy"/>
    <x v="2"/>
    <x v="0"/>
    <n v="1"/>
  </r>
  <r>
    <s v="ELD2602"/>
    <n v="71"/>
    <x v="0"/>
    <x v="0"/>
    <n v="359"/>
    <x v="1"/>
    <s v="144/103"/>
    <n v="54"/>
    <x v="1"/>
    <x v="0"/>
    <x v="0"/>
    <x v="1"/>
    <x v="1"/>
    <n v="12.12230858"/>
    <x v="0"/>
    <x v="1"/>
    <n v="0"/>
    <n v="9"/>
    <n v="8.5897550979999995"/>
    <n v="141157"/>
    <n v="34.888849380000003"/>
    <n v="599"/>
    <s v="Very High"/>
    <n v="0"/>
    <n v="6"/>
    <s v="Colombia"/>
    <x v="0"/>
    <x v="1"/>
    <n v="0"/>
  </r>
  <r>
    <s v="UEB1546"/>
    <n v="81"/>
    <x v="0"/>
    <x v="0"/>
    <n v="360"/>
    <x v="1"/>
    <s v="156/70"/>
    <n v="47"/>
    <x v="1"/>
    <x v="0"/>
    <x v="0"/>
    <x v="1"/>
    <x v="0"/>
    <n v="1.2568190020000001"/>
    <x v="2"/>
    <x v="0"/>
    <n v="1"/>
    <n v="5"/>
    <n v="2.5717436419999999"/>
    <n v="146767"/>
    <n v="39.768334580000001"/>
    <n v="386"/>
    <s v="High"/>
    <n v="6"/>
    <n v="7"/>
    <s v="Argentina"/>
    <x v="0"/>
    <x v="0"/>
    <n v="1"/>
  </r>
  <r>
    <s v="QUY2352"/>
    <n v="57"/>
    <x v="0"/>
    <x v="0"/>
    <n v="370"/>
    <x v="1"/>
    <s v="137/98"/>
    <n v="52"/>
    <x v="1"/>
    <x v="0"/>
    <x v="0"/>
    <x v="1"/>
    <x v="1"/>
    <n v="8.0942124779999993"/>
    <x v="2"/>
    <x v="1"/>
    <n v="0"/>
    <n v="8"/>
    <n v="4.3166800639999998"/>
    <n v="232941"/>
    <n v="35.437666180000001"/>
    <n v="59"/>
    <s v="Healthy"/>
    <n v="4"/>
    <n v="10"/>
    <s v="Spain"/>
    <x v="2"/>
    <x v="0"/>
    <n v="0"/>
  </r>
  <r>
    <s v="RCI5681"/>
    <n v="69"/>
    <x v="0"/>
    <x v="0"/>
    <n v="200"/>
    <x v="0"/>
    <s v="107/103"/>
    <n v="54"/>
    <x v="1"/>
    <x v="1"/>
    <x v="0"/>
    <x v="1"/>
    <x v="1"/>
    <n v="10.15420385"/>
    <x v="2"/>
    <x v="1"/>
    <n v="0"/>
    <n v="4"/>
    <n v="7.6251224300000002"/>
    <n v="49848"/>
    <n v="38.702538220000001"/>
    <n v="593"/>
    <s v="Very High"/>
    <n v="3"/>
    <n v="6"/>
    <s v="Vietnam"/>
    <x v="3"/>
    <x v="1"/>
    <n v="1"/>
  </r>
  <r>
    <s v="SQX8274"/>
    <n v="19"/>
    <x v="1"/>
    <x v="0"/>
    <n v="292"/>
    <x v="1"/>
    <s v="112/67"/>
    <n v="45"/>
    <x v="0"/>
    <x v="0"/>
    <x v="0"/>
    <x v="0"/>
    <x v="0"/>
    <n v="1.7863035350000001"/>
    <x v="2"/>
    <x v="1"/>
    <n v="0"/>
    <n v="6"/>
    <n v="5.7343929349999998"/>
    <n v="201590"/>
    <n v="39.47204618"/>
    <n v="290"/>
    <s v="High"/>
    <n v="2"/>
    <n v="5"/>
    <s v="Germany"/>
    <x v="2"/>
    <x v="1"/>
    <n v="1"/>
  </r>
  <r>
    <s v="IET4556"/>
    <n v="34"/>
    <x v="2"/>
    <x v="1"/>
    <n v="255"/>
    <x v="1"/>
    <s v="165/83"/>
    <n v="108"/>
    <x v="1"/>
    <x v="1"/>
    <x v="1"/>
    <x v="1"/>
    <x v="1"/>
    <n v="5.8036292779999998"/>
    <x v="1"/>
    <x v="1"/>
    <n v="0"/>
    <n v="4"/>
    <n v="7.444036702"/>
    <n v="195055"/>
    <n v="29.437577789999999"/>
    <n v="480"/>
    <s v="High"/>
    <n v="5"/>
    <n v="9"/>
    <s v="France"/>
    <x v="2"/>
    <x v="1"/>
    <n v="0"/>
  </r>
  <r>
    <s v="SQC6295"/>
    <n v="58"/>
    <x v="0"/>
    <x v="0"/>
    <n v="208"/>
    <x v="0"/>
    <s v="112/109"/>
    <n v="53"/>
    <x v="1"/>
    <x v="1"/>
    <x v="0"/>
    <x v="1"/>
    <x v="1"/>
    <n v="13.617643169999999"/>
    <x v="2"/>
    <x v="1"/>
    <n v="1"/>
    <n v="4"/>
    <n v="1.769998317"/>
    <n v="294207"/>
    <n v="28.344607610000001"/>
    <n v="436"/>
    <s v="High"/>
    <n v="3"/>
    <n v="6"/>
    <s v="Thailand"/>
    <x v="3"/>
    <x v="1"/>
    <n v="0"/>
  </r>
  <r>
    <s v="YGX6680"/>
    <n v="82"/>
    <x v="0"/>
    <x v="1"/>
    <n v="222"/>
    <x v="0"/>
    <s v="152/60"/>
    <n v="55"/>
    <x v="0"/>
    <x v="0"/>
    <x v="0"/>
    <x v="1"/>
    <x v="0"/>
    <n v="13.45298891"/>
    <x v="1"/>
    <x v="0"/>
    <n v="0"/>
    <n v="8"/>
    <n v="0.25811804199999999"/>
    <n v="256580"/>
    <n v="30.03698559"/>
    <n v="618"/>
    <s v="Very High"/>
    <n v="7"/>
    <n v="7"/>
    <s v="New Zealand"/>
    <x v="5"/>
    <x v="0"/>
    <n v="1"/>
  </r>
  <r>
    <s v="LWA5592"/>
    <n v="58"/>
    <x v="0"/>
    <x v="1"/>
    <n v="256"/>
    <x v="1"/>
    <s v="129/106"/>
    <n v="50"/>
    <x v="0"/>
    <x v="0"/>
    <x v="0"/>
    <x v="0"/>
    <x v="1"/>
    <n v="13.85120985"/>
    <x v="2"/>
    <x v="1"/>
    <n v="1"/>
    <n v="3"/>
    <n v="10.20476682"/>
    <n v="144879"/>
    <n v="33.049479310000002"/>
    <n v="302"/>
    <s v="High"/>
    <n v="0"/>
    <n v="7"/>
    <s v="Japan"/>
    <x v="3"/>
    <x v="1"/>
    <n v="0"/>
  </r>
  <r>
    <s v="DPJ2676"/>
    <n v="88"/>
    <x v="0"/>
    <x v="1"/>
    <n v="341"/>
    <x v="1"/>
    <s v="142/78"/>
    <n v="93"/>
    <x v="0"/>
    <x v="1"/>
    <x v="0"/>
    <x v="1"/>
    <x v="0"/>
    <n v="13.270342550000001"/>
    <x v="0"/>
    <x v="1"/>
    <n v="0"/>
    <n v="4"/>
    <n v="2.5585149839999999"/>
    <n v="164199"/>
    <n v="36.29680767"/>
    <n v="619"/>
    <s v="Very High"/>
    <n v="6"/>
    <n v="10"/>
    <s v="Thailand"/>
    <x v="3"/>
    <x v="1"/>
    <n v="0"/>
  </r>
  <r>
    <s v="OPH5628"/>
    <n v="71"/>
    <x v="0"/>
    <x v="0"/>
    <n v="214"/>
    <x v="0"/>
    <s v="136/83"/>
    <n v="98"/>
    <x v="0"/>
    <x v="0"/>
    <x v="0"/>
    <x v="0"/>
    <x v="1"/>
    <n v="12.52094613"/>
    <x v="1"/>
    <x v="1"/>
    <n v="1"/>
    <n v="1"/>
    <n v="10.64214801"/>
    <n v="239601"/>
    <n v="26.180905880000001"/>
    <n v="454"/>
    <s v="High"/>
    <n v="2"/>
    <n v="4"/>
    <s v="India"/>
    <x v="3"/>
    <x v="1"/>
    <n v="0"/>
  </r>
  <r>
    <s v="AQP7388"/>
    <n v="82"/>
    <x v="0"/>
    <x v="0"/>
    <n v="198"/>
    <x v="2"/>
    <s v="175/76"/>
    <n v="79"/>
    <x v="0"/>
    <x v="0"/>
    <x v="0"/>
    <x v="0"/>
    <x v="0"/>
    <n v="17.576014149999999"/>
    <x v="0"/>
    <x v="1"/>
    <n v="0"/>
    <n v="5"/>
    <n v="11.01954872"/>
    <n v="197848"/>
    <n v="30.983465200000001"/>
    <n v="661"/>
    <s v="Very High"/>
    <n v="1"/>
    <n v="10"/>
    <s v="Germany"/>
    <x v="2"/>
    <x v="1"/>
    <n v="0"/>
  </r>
  <r>
    <s v="DJM6628"/>
    <n v="54"/>
    <x v="2"/>
    <x v="0"/>
    <n v="146"/>
    <x v="2"/>
    <s v="163/108"/>
    <n v="93"/>
    <x v="0"/>
    <x v="0"/>
    <x v="0"/>
    <x v="1"/>
    <x v="1"/>
    <n v="5.152555274"/>
    <x v="2"/>
    <x v="0"/>
    <n v="0"/>
    <n v="4"/>
    <n v="8.1393671219999995"/>
    <n v="67895"/>
    <n v="35.17364336"/>
    <n v="593"/>
    <s v="Very High"/>
    <n v="0"/>
    <n v="9"/>
    <s v="Brazil"/>
    <x v="0"/>
    <x v="0"/>
    <n v="0"/>
  </r>
  <r>
    <s v="VPX3881"/>
    <n v="74"/>
    <x v="0"/>
    <x v="1"/>
    <n v="159"/>
    <x v="2"/>
    <s v="98/68"/>
    <n v="89"/>
    <x v="1"/>
    <x v="1"/>
    <x v="0"/>
    <x v="0"/>
    <x v="1"/>
    <n v="6.3826561179999999"/>
    <x v="1"/>
    <x v="1"/>
    <n v="0"/>
    <n v="9"/>
    <n v="7.6781768750000001"/>
    <n v="209192"/>
    <n v="31.457316429999999"/>
    <n v="660"/>
    <s v="Very High"/>
    <n v="0"/>
    <n v="5"/>
    <s v="New Zealand"/>
    <x v="5"/>
    <x v="0"/>
    <n v="1"/>
  </r>
  <r>
    <s v="ATF2118"/>
    <n v="22"/>
    <x v="1"/>
    <x v="0"/>
    <n v="228"/>
    <x v="0"/>
    <s v="175/106"/>
    <n v="76"/>
    <x v="1"/>
    <x v="1"/>
    <x v="0"/>
    <x v="0"/>
    <x v="1"/>
    <n v="15.907461400000001"/>
    <x v="2"/>
    <x v="0"/>
    <n v="1"/>
    <n v="9"/>
    <n v="8.1945008379999997"/>
    <n v="56651"/>
    <n v="25.641275650000001"/>
    <n v="653"/>
    <s v="Very High"/>
    <n v="6"/>
    <n v="10"/>
    <s v="Australia"/>
    <x v="5"/>
    <x v="0"/>
    <n v="0"/>
  </r>
  <r>
    <s v="PFA1167"/>
    <n v="28"/>
    <x v="1"/>
    <x v="1"/>
    <n v="232"/>
    <x v="0"/>
    <s v="97/105"/>
    <n v="89"/>
    <x v="0"/>
    <x v="1"/>
    <x v="1"/>
    <x v="0"/>
    <x v="0"/>
    <n v="19.777001980000001"/>
    <x v="0"/>
    <x v="0"/>
    <n v="1"/>
    <n v="9"/>
    <n v="6.9566908129999998"/>
    <n v="291600"/>
    <n v="26.769074069999998"/>
    <n v="387"/>
    <s v="High"/>
    <n v="1"/>
    <n v="7"/>
    <s v="Argentina"/>
    <x v="0"/>
    <x v="0"/>
    <n v="0"/>
  </r>
  <r>
    <s v="ZAE9027"/>
    <n v="78"/>
    <x v="0"/>
    <x v="1"/>
    <n v="308"/>
    <x v="1"/>
    <s v="105/96"/>
    <n v="88"/>
    <x v="0"/>
    <x v="1"/>
    <x v="0"/>
    <x v="1"/>
    <x v="0"/>
    <n v="4.7873229989999997"/>
    <x v="2"/>
    <x v="0"/>
    <n v="1"/>
    <n v="8"/>
    <n v="4.7097299100000001"/>
    <n v="265022"/>
    <n v="34.830646170000001"/>
    <n v="599"/>
    <s v="Very High"/>
    <n v="4"/>
    <n v="7"/>
    <s v="China"/>
    <x v="3"/>
    <x v="1"/>
    <n v="1"/>
  </r>
  <r>
    <s v="BER7932"/>
    <n v="56"/>
    <x v="0"/>
    <x v="0"/>
    <n v="314"/>
    <x v="1"/>
    <s v="92/81"/>
    <n v="101"/>
    <x v="0"/>
    <x v="1"/>
    <x v="0"/>
    <x v="0"/>
    <x v="1"/>
    <n v="14.193306550000001"/>
    <x v="1"/>
    <x v="0"/>
    <n v="1"/>
    <n v="9"/>
    <n v="2.1795875200000001"/>
    <n v="245243"/>
    <n v="27.968037079999998"/>
    <n v="96"/>
    <s v="Healthy"/>
    <n v="3"/>
    <n v="8"/>
    <s v="New Zealand"/>
    <x v="5"/>
    <x v="0"/>
    <n v="0"/>
  </r>
  <r>
    <s v="LTY9642"/>
    <n v="88"/>
    <x v="0"/>
    <x v="0"/>
    <n v="291"/>
    <x v="1"/>
    <s v="145/75"/>
    <n v="90"/>
    <x v="1"/>
    <x v="1"/>
    <x v="0"/>
    <x v="1"/>
    <x v="0"/>
    <n v="2.320708056"/>
    <x v="2"/>
    <x v="1"/>
    <n v="1"/>
    <n v="4"/>
    <n v="8.3815322230000007"/>
    <n v="130521"/>
    <n v="33.383529160000002"/>
    <n v="604"/>
    <s v="Very High"/>
    <n v="6"/>
    <n v="6"/>
    <s v="Nigeria"/>
    <x v="4"/>
    <x v="1"/>
    <n v="0"/>
  </r>
  <r>
    <s v="HMW6255"/>
    <n v="57"/>
    <x v="0"/>
    <x v="0"/>
    <n v="251"/>
    <x v="1"/>
    <s v="170/91"/>
    <n v="104"/>
    <x v="1"/>
    <x v="0"/>
    <x v="0"/>
    <x v="0"/>
    <x v="1"/>
    <n v="9.4925506300000002"/>
    <x v="0"/>
    <x v="1"/>
    <n v="0"/>
    <n v="6"/>
    <n v="0.45180949100000001"/>
    <n v="94980"/>
    <n v="33.111876619999997"/>
    <n v="479"/>
    <s v="High"/>
    <n v="6"/>
    <n v="8"/>
    <s v="Japan"/>
    <x v="3"/>
    <x v="1"/>
    <n v="1"/>
  </r>
  <r>
    <s v="EMH4093"/>
    <n v="19"/>
    <x v="1"/>
    <x v="0"/>
    <n v="389"/>
    <x v="1"/>
    <s v="152/70"/>
    <n v="75"/>
    <x v="0"/>
    <x v="0"/>
    <x v="0"/>
    <x v="1"/>
    <x v="1"/>
    <n v="2.4730896379999998"/>
    <x v="1"/>
    <x v="0"/>
    <n v="1"/>
    <n v="3"/>
    <n v="4.7283542750000001"/>
    <n v="208096"/>
    <n v="36.33195293"/>
    <n v="113"/>
    <s v="Healthy"/>
    <n v="1"/>
    <n v="8"/>
    <s v="India"/>
    <x v="3"/>
    <x v="1"/>
    <n v="0"/>
  </r>
  <r>
    <s v="CMW6265"/>
    <n v="89"/>
    <x v="0"/>
    <x v="0"/>
    <n v="252"/>
    <x v="1"/>
    <s v="99/62"/>
    <n v="53"/>
    <x v="1"/>
    <x v="0"/>
    <x v="0"/>
    <x v="1"/>
    <x v="0"/>
    <n v="17.074263309999999"/>
    <x v="1"/>
    <x v="1"/>
    <n v="0"/>
    <n v="1"/>
    <n v="2.9175586560000002"/>
    <n v="214608"/>
    <n v="29.419840749999999"/>
    <n v="499"/>
    <s v="High"/>
    <n v="4"/>
    <n v="10"/>
    <s v="Brazil"/>
    <x v="0"/>
    <x v="0"/>
    <n v="1"/>
  </r>
  <r>
    <s v="NOP5048"/>
    <n v="86"/>
    <x v="0"/>
    <x v="0"/>
    <n v="195"/>
    <x v="2"/>
    <s v="113/64"/>
    <n v="47"/>
    <x v="1"/>
    <x v="1"/>
    <x v="0"/>
    <x v="0"/>
    <x v="0"/>
    <n v="7.6986847389999999"/>
    <x v="0"/>
    <x v="1"/>
    <n v="0"/>
    <n v="2"/>
    <n v="8.9339741579999998"/>
    <n v="27003"/>
    <n v="38.832462890000002"/>
    <n v="507"/>
    <s v="Very High"/>
    <n v="2"/>
    <n v="6"/>
    <s v="South Korea"/>
    <x v="3"/>
    <x v="1"/>
    <n v="1"/>
  </r>
  <r>
    <s v="FIG9248"/>
    <n v="84"/>
    <x v="0"/>
    <x v="0"/>
    <n v="292"/>
    <x v="1"/>
    <s v="156/101"/>
    <n v="91"/>
    <x v="1"/>
    <x v="0"/>
    <x v="0"/>
    <x v="1"/>
    <x v="0"/>
    <n v="10.36228236"/>
    <x v="1"/>
    <x v="0"/>
    <n v="0"/>
    <n v="2"/>
    <n v="9.3003779160000004"/>
    <n v="230355"/>
    <n v="21.665755229999998"/>
    <n v="705"/>
    <s v="Very High"/>
    <n v="5"/>
    <n v="7"/>
    <s v="Japan"/>
    <x v="3"/>
    <x v="1"/>
    <n v="0"/>
  </r>
  <r>
    <s v="ELT7215"/>
    <n v="37"/>
    <x v="2"/>
    <x v="1"/>
    <n v="148"/>
    <x v="2"/>
    <s v="148/68"/>
    <n v="65"/>
    <x v="0"/>
    <x v="0"/>
    <x v="1"/>
    <x v="1"/>
    <x v="0"/>
    <n v="16.8100512"/>
    <x v="1"/>
    <x v="0"/>
    <n v="0"/>
    <n v="6"/>
    <n v="0.634225908"/>
    <n v="57744"/>
    <n v="34.434399759999998"/>
    <n v="451"/>
    <s v="High"/>
    <n v="5"/>
    <n v="8"/>
    <s v="Nigeria"/>
    <x v="4"/>
    <x v="1"/>
    <n v="0"/>
  </r>
  <r>
    <s v="PKH5757"/>
    <n v="51"/>
    <x v="2"/>
    <x v="0"/>
    <n v="176"/>
    <x v="2"/>
    <s v="95/104"/>
    <n v="46"/>
    <x v="0"/>
    <x v="1"/>
    <x v="0"/>
    <x v="1"/>
    <x v="1"/>
    <n v="2.2994625279999998"/>
    <x v="1"/>
    <x v="0"/>
    <n v="0"/>
    <n v="10"/>
    <n v="5.8237810550000004"/>
    <n v="97190"/>
    <n v="18.888181289999999"/>
    <n v="309"/>
    <s v="High"/>
    <n v="2"/>
    <n v="10"/>
    <s v="United Kingdom"/>
    <x v="2"/>
    <x v="1"/>
    <n v="0"/>
  </r>
  <r>
    <s v="HCG6780"/>
    <n v="63"/>
    <x v="0"/>
    <x v="1"/>
    <n v="395"/>
    <x v="1"/>
    <s v="134/109"/>
    <n v="85"/>
    <x v="1"/>
    <x v="1"/>
    <x v="0"/>
    <x v="0"/>
    <x v="1"/>
    <n v="13.5516568"/>
    <x v="1"/>
    <x v="0"/>
    <n v="1"/>
    <n v="10"/>
    <n v="3.9625778999999999"/>
    <n v="165799"/>
    <n v="24.447623199999999"/>
    <n v="782"/>
    <s v="Very High"/>
    <n v="7"/>
    <n v="8"/>
    <s v="Spain"/>
    <x v="2"/>
    <x v="0"/>
    <n v="1"/>
  </r>
  <r>
    <s v="ZIE7801"/>
    <n v="66"/>
    <x v="0"/>
    <x v="1"/>
    <n v="198"/>
    <x v="2"/>
    <s v="95/99"/>
    <n v="60"/>
    <x v="1"/>
    <x v="1"/>
    <x v="0"/>
    <x v="1"/>
    <x v="0"/>
    <n v="8.6013259869999992"/>
    <x v="1"/>
    <x v="0"/>
    <n v="0"/>
    <n v="7"/>
    <n v="10.3887774"/>
    <n v="97521"/>
    <n v="21.353669"/>
    <n v="548"/>
    <s v="Very High"/>
    <n v="7"/>
    <n v="10"/>
    <s v="China"/>
    <x v="3"/>
    <x v="1"/>
    <n v="0"/>
  </r>
  <r>
    <s v="CCP9786"/>
    <n v="85"/>
    <x v="0"/>
    <x v="0"/>
    <n v="209"/>
    <x v="0"/>
    <s v="133/89"/>
    <n v="61"/>
    <x v="1"/>
    <x v="1"/>
    <x v="0"/>
    <x v="1"/>
    <x v="1"/>
    <n v="9.0225068299999993"/>
    <x v="2"/>
    <x v="0"/>
    <n v="1"/>
    <n v="9"/>
    <n v="3.9786463360000002"/>
    <n v="82289"/>
    <n v="35.257651209999999"/>
    <n v="379"/>
    <s v="High"/>
    <n v="5"/>
    <n v="7"/>
    <s v="Japan"/>
    <x v="3"/>
    <x v="1"/>
    <n v="1"/>
  </r>
  <r>
    <s v="AJK9920"/>
    <n v="36"/>
    <x v="2"/>
    <x v="0"/>
    <n v="322"/>
    <x v="1"/>
    <s v="124/90"/>
    <n v="63"/>
    <x v="1"/>
    <x v="1"/>
    <x v="0"/>
    <x v="1"/>
    <x v="1"/>
    <n v="17.339271119999999"/>
    <x v="1"/>
    <x v="1"/>
    <n v="1"/>
    <n v="4"/>
    <n v="4.4848319390000002"/>
    <n v="248016"/>
    <n v="32.115530440000001"/>
    <n v="66"/>
    <s v="Healthy"/>
    <n v="2"/>
    <n v="6"/>
    <s v="China"/>
    <x v="3"/>
    <x v="1"/>
    <n v="1"/>
  </r>
  <r>
    <s v="FYL8173"/>
    <n v="37"/>
    <x v="2"/>
    <x v="0"/>
    <n v="329"/>
    <x v="1"/>
    <s v="179/103"/>
    <n v="49"/>
    <x v="0"/>
    <x v="0"/>
    <x v="0"/>
    <x v="1"/>
    <x v="1"/>
    <n v="6.9721074380000001"/>
    <x v="0"/>
    <x v="0"/>
    <n v="0"/>
    <n v="4"/>
    <n v="0.29129433500000002"/>
    <n v="274537"/>
    <n v="39.594018589999997"/>
    <n v="108"/>
    <s v="Healthy"/>
    <n v="0"/>
    <n v="5"/>
    <s v="Australia"/>
    <x v="5"/>
    <x v="0"/>
    <n v="0"/>
  </r>
  <r>
    <s v="DGM3203"/>
    <n v="25"/>
    <x v="1"/>
    <x v="0"/>
    <n v="146"/>
    <x v="2"/>
    <s v="107/89"/>
    <n v="52"/>
    <x v="1"/>
    <x v="0"/>
    <x v="0"/>
    <x v="1"/>
    <x v="1"/>
    <n v="19.942891379999999"/>
    <x v="0"/>
    <x v="0"/>
    <n v="1"/>
    <n v="10"/>
    <n v="7.2791335840000002"/>
    <n v="96789"/>
    <n v="31.5485513"/>
    <n v="750"/>
    <s v="Very High"/>
    <n v="5"/>
    <n v="10"/>
    <s v="Colombia"/>
    <x v="0"/>
    <x v="1"/>
    <n v="0"/>
  </r>
  <r>
    <s v="IAD8339"/>
    <n v="69"/>
    <x v="0"/>
    <x v="0"/>
    <n v="262"/>
    <x v="1"/>
    <s v="161/94"/>
    <n v="107"/>
    <x v="1"/>
    <x v="0"/>
    <x v="0"/>
    <x v="1"/>
    <x v="0"/>
    <n v="4.5980131200000001"/>
    <x v="0"/>
    <x v="1"/>
    <n v="1"/>
    <n v="2"/>
    <n v="4.0203872250000003"/>
    <n v="209850"/>
    <n v="24.77147819"/>
    <n v="614"/>
    <s v="Very High"/>
    <n v="0"/>
    <n v="7"/>
    <s v="United States"/>
    <x v="1"/>
    <x v="1"/>
    <n v="1"/>
  </r>
  <r>
    <s v="SXV7584"/>
    <n v="29"/>
    <x v="1"/>
    <x v="1"/>
    <n v="153"/>
    <x v="2"/>
    <s v="136/75"/>
    <n v="69"/>
    <x v="1"/>
    <x v="1"/>
    <x v="1"/>
    <x v="1"/>
    <x v="0"/>
    <n v="18.80445963"/>
    <x v="1"/>
    <x v="0"/>
    <n v="0"/>
    <n v="9"/>
    <n v="1.33125231"/>
    <n v="73678"/>
    <n v="19.887581239999999"/>
    <n v="380"/>
    <s v="High"/>
    <n v="0"/>
    <n v="10"/>
    <s v="Italy"/>
    <x v="2"/>
    <x v="0"/>
    <n v="0"/>
  </r>
  <r>
    <s v="DEZ5783"/>
    <n v="38"/>
    <x v="2"/>
    <x v="0"/>
    <n v="383"/>
    <x v="1"/>
    <s v="118/102"/>
    <n v="47"/>
    <x v="1"/>
    <x v="1"/>
    <x v="0"/>
    <x v="1"/>
    <x v="1"/>
    <n v="2.7262345639999999"/>
    <x v="0"/>
    <x v="1"/>
    <n v="0"/>
    <n v="9"/>
    <n v="6.1911575880000003"/>
    <n v="165898"/>
    <n v="19.48588337"/>
    <n v="193"/>
    <s v="Borderline High"/>
    <n v="1"/>
    <n v="5"/>
    <s v="Argentina"/>
    <x v="0"/>
    <x v="0"/>
    <n v="1"/>
  </r>
  <r>
    <s v="JNC2520"/>
    <n v="25"/>
    <x v="1"/>
    <x v="0"/>
    <n v="128"/>
    <x v="2"/>
    <s v="171/101"/>
    <n v="106"/>
    <x v="1"/>
    <x v="1"/>
    <x v="0"/>
    <x v="0"/>
    <x v="1"/>
    <n v="13.441922549999999"/>
    <x v="2"/>
    <x v="0"/>
    <n v="1"/>
    <n v="2"/>
    <n v="10.76055581"/>
    <n v="237053"/>
    <n v="36.623544449999997"/>
    <n v="275"/>
    <s v="High"/>
    <n v="7"/>
    <n v="9"/>
    <s v="Japan"/>
    <x v="3"/>
    <x v="1"/>
    <n v="0"/>
  </r>
  <r>
    <s v="VZD4232"/>
    <n v="88"/>
    <x v="0"/>
    <x v="0"/>
    <n v="179"/>
    <x v="2"/>
    <s v="113/88"/>
    <n v="86"/>
    <x v="1"/>
    <x v="0"/>
    <x v="0"/>
    <x v="1"/>
    <x v="1"/>
    <n v="19.37916259"/>
    <x v="0"/>
    <x v="0"/>
    <n v="1"/>
    <n v="4"/>
    <n v="4.3481898379999997"/>
    <n v="24659"/>
    <n v="28.001583700000001"/>
    <n v="286"/>
    <s v="High"/>
    <n v="3"/>
    <n v="9"/>
    <s v="Argentina"/>
    <x v="0"/>
    <x v="0"/>
    <n v="0"/>
  </r>
  <r>
    <s v="AWK0075"/>
    <n v="28"/>
    <x v="1"/>
    <x v="0"/>
    <n v="288"/>
    <x v="1"/>
    <s v="106/71"/>
    <n v="83"/>
    <x v="0"/>
    <x v="0"/>
    <x v="0"/>
    <x v="1"/>
    <x v="0"/>
    <n v="5.39729524"/>
    <x v="2"/>
    <x v="0"/>
    <n v="1"/>
    <n v="3"/>
    <n v="8.2437179559999993"/>
    <n v="79681"/>
    <n v="28.858957369999999"/>
    <n v="660"/>
    <s v="Very High"/>
    <n v="2"/>
    <n v="10"/>
    <s v="United Kingdom"/>
    <x v="2"/>
    <x v="1"/>
    <n v="1"/>
  </r>
  <r>
    <s v="XRN7610"/>
    <n v="39"/>
    <x v="2"/>
    <x v="1"/>
    <n v="225"/>
    <x v="0"/>
    <s v="130/60"/>
    <n v="66"/>
    <x v="1"/>
    <x v="1"/>
    <x v="1"/>
    <x v="0"/>
    <x v="1"/>
    <n v="15.389084560000001"/>
    <x v="0"/>
    <x v="0"/>
    <n v="0"/>
    <n v="9"/>
    <n v="6.5731425310000002"/>
    <n v="198356"/>
    <n v="26.635419649999999"/>
    <n v="296"/>
    <s v="High"/>
    <n v="2"/>
    <n v="4"/>
    <s v="Canada"/>
    <x v="1"/>
    <x v="1"/>
    <n v="0"/>
  </r>
  <r>
    <s v="WQE1328"/>
    <n v="62"/>
    <x v="0"/>
    <x v="0"/>
    <n v="386"/>
    <x v="1"/>
    <s v="119/90"/>
    <n v="50"/>
    <x v="1"/>
    <x v="0"/>
    <x v="0"/>
    <x v="0"/>
    <x v="1"/>
    <n v="9.350787661"/>
    <x v="0"/>
    <x v="0"/>
    <n v="1"/>
    <n v="6"/>
    <n v="6.9648676529999998"/>
    <n v="26627"/>
    <n v="34.359454880000001"/>
    <n v="680"/>
    <s v="Very High"/>
    <n v="5"/>
    <n v="5"/>
    <s v="United States"/>
    <x v="1"/>
    <x v="1"/>
    <n v="1"/>
  </r>
  <r>
    <s v="MUK6743"/>
    <n v="51"/>
    <x v="2"/>
    <x v="0"/>
    <n v="332"/>
    <x v="1"/>
    <s v="142/101"/>
    <n v="57"/>
    <x v="0"/>
    <x v="0"/>
    <x v="0"/>
    <x v="0"/>
    <x v="0"/>
    <n v="11.294993890000001"/>
    <x v="0"/>
    <x v="0"/>
    <n v="1"/>
    <n v="7"/>
    <n v="0.72097895700000003"/>
    <n v="77523"/>
    <n v="25.362482780000001"/>
    <n v="199"/>
    <s v="Borderline High"/>
    <n v="7"/>
    <n v="8"/>
    <s v="Australia"/>
    <x v="5"/>
    <x v="0"/>
    <n v="0"/>
  </r>
  <r>
    <s v="LVZ6477"/>
    <n v="21"/>
    <x v="1"/>
    <x v="1"/>
    <n v="167"/>
    <x v="2"/>
    <s v="104/66"/>
    <n v="78"/>
    <x v="1"/>
    <x v="1"/>
    <x v="1"/>
    <x v="0"/>
    <x v="0"/>
    <n v="19.514026340000001"/>
    <x v="1"/>
    <x v="0"/>
    <n v="1"/>
    <n v="2"/>
    <n v="9.5253888230000001"/>
    <n v="219292"/>
    <n v="19.839669570000002"/>
    <n v="519"/>
    <s v="Very High"/>
    <n v="4"/>
    <n v="10"/>
    <s v="India"/>
    <x v="3"/>
    <x v="1"/>
    <n v="0"/>
  </r>
  <r>
    <s v="BFO4610"/>
    <n v="20"/>
    <x v="1"/>
    <x v="1"/>
    <n v="234"/>
    <x v="0"/>
    <s v="116/86"/>
    <n v="42"/>
    <x v="1"/>
    <x v="0"/>
    <x v="1"/>
    <x v="0"/>
    <x v="1"/>
    <n v="18.882042999999999"/>
    <x v="0"/>
    <x v="1"/>
    <n v="0"/>
    <n v="5"/>
    <n v="9.3305283859999992"/>
    <n v="74556"/>
    <n v="35.719195429999999"/>
    <n v="268"/>
    <s v="High"/>
    <n v="3"/>
    <n v="7"/>
    <s v="France"/>
    <x v="2"/>
    <x v="1"/>
    <n v="1"/>
  </r>
  <r>
    <s v="SQR0478"/>
    <n v="81"/>
    <x v="0"/>
    <x v="1"/>
    <n v="205"/>
    <x v="0"/>
    <s v="120/94"/>
    <n v="83"/>
    <x v="0"/>
    <x v="1"/>
    <x v="0"/>
    <x v="1"/>
    <x v="0"/>
    <n v="18.76840752"/>
    <x v="2"/>
    <x v="1"/>
    <n v="0"/>
    <n v="7"/>
    <n v="0.463390625"/>
    <n v="254360"/>
    <n v="20.119188229999999"/>
    <n v="413"/>
    <s v="High"/>
    <n v="4"/>
    <n v="7"/>
    <s v="United Kingdom"/>
    <x v="2"/>
    <x v="1"/>
    <n v="1"/>
  </r>
  <r>
    <s v="BRK9485"/>
    <n v="46"/>
    <x v="2"/>
    <x v="0"/>
    <n v="201"/>
    <x v="0"/>
    <s v="138/62"/>
    <n v="105"/>
    <x v="1"/>
    <x v="1"/>
    <x v="0"/>
    <x v="1"/>
    <x v="1"/>
    <n v="10.50731064"/>
    <x v="0"/>
    <x v="1"/>
    <n v="0"/>
    <n v="9"/>
    <n v="2.3113527"/>
    <n v="38474"/>
    <n v="33.556680100000001"/>
    <n v="390"/>
    <s v="High"/>
    <n v="1"/>
    <n v="9"/>
    <s v="United States"/>
    <x v="1"/>
    <x v="1"/>
    <n v="0"/>
  </r>
  <r>
    <s v="UEJ8276"/>
    <n v="61"/>
    <x v="0"/>
    <x v="1"/>
    <n v="133"/>
    <x v="2"/>
    <s v="97/105"/>
    <n v="78"/>
    <x v="1"/>
    <x v="1"/>
    <x v="0"/>
    <x v="1"/>
    <x v="0"/>
    <n v="16.909507810000001"/>
    <x v="0"/>
    <x v="0"/>
    <n v="0"/>
    <n v="10"/>
    <n v="0.27779922200000001"/>
    <n v="99567"/>
    <n v="33.860352339999999"/>
    <n v="708"/>
    <s v="Very High"/>
    <n v="5"/>
    <n v="10"/>
    <s v="South Korea"/>
    <x v="3"/>
    <x v="1"/>
    <n v="1"/>
  </r>
  <r>
    <s v="OPA7463"/>
    <n v="18"/>
    <x v="1"/>
    <x v="0"/>
    <n v="247"/>
    <x v="1"/>
    <s v="118/72"/>
    <n v="78"/>
    <x v="1"/>
    <x v="1"/>
    <x v="0"/>
    <x v="1"/>
    <x v="1"/>
    <n v="0.40321815999999999"/>
    <x v="1"/>
    <x v="1"/>
    <n v="1"/>
    <n v="1"/>
    <n v="10.026559600000001"/>
    <n v="248520"/>
    <n v="33.931557650000002"/>
    <n v="156"/>
    <s v="Borderline High"/>
    <n v="5"/>
    <n v="6"/>
    <s v="Canada"/>
    <x v="1"/>
    <x v="1"/>
    <n v="1"/>
  </r>
  <r>
    <s v="IFH1229"/>
    <n v="31"/>
    <x v="2"/>
    <x v="0"/>
    <n v="155"/>
    <x v="2"/>
    <s v="136/85"/>
    <n v="52"/>
    <x v="0"/>
    <x v="1"/>
    <x v="0"/>
    <x v="0"/>
    <x v="0"/>
    <n v="13.571105709999999"/>
    <x v="2"/>
    <x v="1"/>
    <n v="1"/>
    <n v="7"/>
    <n v="0.27955456200000001"/>
    <n v="92608"/>
    <n v="29.177961280000002"/>
    <n v="148"/>
    <s v="Healthy"/>
    <n v="5"/>
    <n v="7"/>
    <s v="New Zealand"/>
    <x v="5"/>
    <x v="0"/>
    <n v="1"/>
  </r>
  <r>
    <s v="LBP9831"/>
    <n v="41"/>
    <x v="2"/>
    <x v="0"/>
    <n v="129"/>
    <x v="2"/>
    <s v="142/80"/>
    <n v="75"/>
    <x v="1"/>
    <x v="1"/>
    <x v="0"/>
    <x v="0"/>
    <x v="0"/>
    <n v="3.4295634939999999"/>
    <x v="1"/>
    <x v="1"/>
    <n v="1"/>
    <n v="2"/>
    <n v="6.0703419739999998"/>
    <n v="84061"/>
    <n v="22.505633570000001"/>
    <n v="163"/>
    <s v="Borderline High"/>
    <n v="5"/>
    <n v="5"/>
    <s v="Argentina"/>
    <x v="0"/>
    <x v="0"/>
    <n v="1"/>
  </r>
  <r>
    <s v="GBU9329"/>
    <n v="78"/>
    <x v="0"/>
    <x v="0"/>
    <n v="210"/>
    <x v="0"/>
    <s v="115/69"/>
    <n v="77"/>
    <x v="0"/>
    <x v="0"/>
    <x v="0"/>
    <x v="1"/>
    <x v="0"/>
    <n v="7.4530322939999998"/>
    <x v="0"/>
    <x v="1"/>
    <n v="1"/>
    <n v="1"/>
    <n v="1.5594593919999999"/>
    <n v="126644"/>
    <n v="27.337337829999999"/>
    <n v="662"/>
    <s v="Very High"/>
    <n v="3"/>
    <n v="9"/>
    <s v="South Africa"/>
    <x v="4"/>
    <x v="0"/>
    <n v="1"/>
  </r>
  <r>
    <s v="EZJ1752"/>
    <n v="36"/>
    <x v="2"/>
    <x v="1"/>
    <n v="346"/>
    <x v="1"/>
    <s v="152/107"/>
    <n v="77"/>
    <x v="1"/>
    <x v="0"/>
    <x v="1"/>
    <x v="0"/>
    <x v="0"/>
    <n v="5.5308485349999996"/>
    <x v="0"/>
    <x v="0"/>
    <n v="0"/>
    <n v="3"/>
    <n v="1.3271698869999999"/>
    <n v="87234"/>
    <n v="19.89805089"/>
    <n v="500"/>
    <s v="Very High"/>
    <n v="4"/>
    <n v="10"/>
    <s v="Germany"/>
    <x v="2"/>
    <x v="1"/>
    <n v="1"/>
  </r>
  <r>
    <s v="EAO1278"/>
    <n v="21"/>
    <x v="1"/>
    <x v="0"/>
    <n v="396"/>
    <x v="1"/>
    <s v="159/104"/>
    <n v="55"/>
    <x v="0"/>
    <x v="0"/>
    <x v="0"/>
    <x v="0"/>
    <x v="0"/>
    <n v="4.9901445219999996"/>
    <x v="1"/>
    <x v="0"/>
    <n v="1"/>
    <n v="9"/>
    <n v="4.0291259369999999"/>
    <n v="159110"/>
    <n v="19.784125039999999"/>
    <n v="212"/>
    <s v="High"/>
    <n v="0"/>
    <n v="5"/>
    <s v="Nigeria"/>
    <x v="4"/>
    <x v="1"/>
    <n v="1"/>
  </r>
  <r>
    <s v="MWR6484"/>
    <n v="66"/>
    <x v="0"/>
    <x v="0"/>
    <n v="228"/>
    <x v="0"/>
    <s v="179/86"/>
    <n v="41"/>
    <x v="1"/>
    <x v="0"/>
    <x v="0"/>
    <x v="0"/>
    <x v="1"/>
    <n v="8.1508695309999997"/>
    <x v="0"/>
    <x v="0"/>
    <n v="0"/>
    <n v="6"/>
    <n v="3.2569265509999998"/>
    <n v="196392"/>
    <n v="20.713180359999999"/>
    <n v="395"/>
    <s v="High"/>
    <n v="7"/>
    <n v="8"/>
    <s v="Brazil"/>
    <x v="0"/>
    <x v="0"/>
    <n v="0"/>
  </r>
  <r>
    <s v="EBS9135"/>
    <n v="45"/>
    <x v="2"/>
    <x v="1"/>
    <n v="327"/>
    <x v="1"/>
    <s v="93/67"/>
    <n v="83"/>
    <x v="0"/>
    <x v="0"/>
    <x v="0"/>
    <x v="0"/>
    <x v="0"/>
    <n v="19.98635517"/>
    <x v="2"/>
    <x v="1"/>
    <n v="1"/>
    <n v="10"/>
    <n v="2.1242921190000001"/>
    <n v="71158"/>
    <n v="37.260177759999998"/>
    <n v="193"/>
    <s v="Borderline High"/>
    <n v="1"/>
    <n v="10"/>
    <s v="Italy"/>
    <x v="2"/>
    <x v="0"/>
    <n v="0"/>
  </r>
  <r>
    <s v="RUD1989"/>
    <n v="85"/>
    <x v="0"/>
    <x v="1"/>
    <n v="221"/>
    <x v="0"/>
    <s v="93/94"/>
    <n v="91"/>
    <x v="1"/>
    <x v="0"/>
    <x v="0"/>
    <x v="0"/>
    <x v="1"/>
    <n v="6.8619778480000004"/>
    <x v="0"/>
    <x v="0"/>
    <n v="0"/>
    <n v="7"/>
    <n v="6.7483285830000002"/>
    <n v="29106"/>
    <n v="30.348537889999999"/>
    <n v="443"/>
    <s v="High"/>
    <n v="6"/>
    <n v="7"/>
    <s v="Colombia"/>
    <x v="0"/>
    <x v="1"/>
    <n v="1"/>
  </r>
  <r>
    <s v="TND8247"/>
    <n v="26"/>
    <x v="1"/>
    <x v="0"/>
    <n v="229"/>
    <x v="0"/>
    <s v="142/107"/>
    <n v="71"/>
    <x v="1"/>
    <x v="1"/>
    <x v="0"/>
    <x v="0"/>
    <x v="1"/>
    <n v="19.402466279999999"/>
    <x v="2"/>
    <x v="1"/>
    <n v="0"/>
    <n v="2"/>
    <n v="9.864209228"/>
    <n v="80684"/>
    <n v="31.193570269999999"/>
    <n v="383"/>
    <s v="High"/>
    <n v="6"/>
    <n v="6"/>
    <s v="Australia"/>
    <x v="5"/>
    <x v="0"/>
    <n v="1"/>
  </r>
  <r>
    <s v="GJC1094"/>
    <n v="19"/>
    <x v="1"/>
    <x v="1"/>
    <n v="235"/>
    <x v="0"/>
    <s v="105/91"/>
    <n v="92"/>
    <x v="0"/>
    <x v="0"/>
    <x v="1"/>
    <x v="1"/>
    <x v="0"/>
    <n v="5.1116099410000002"/>
    <x v="1"/>
    <x v="0"/>
    <n v="0"/>
    <n v="5"/>
    <n v="5.5056485310000003"/>
    <n v="220230"/>
    <n v="19.60123604"/>
    <n v="663"/>
    <s v="Very High"/>
    <n v="6"/>
    <n v="9"/>
    <s v="Australia"/>
    <x v="5"/>
    <x v="0"/>
    <n v="0"/>
  </r>
  <r>
    <s v="KEE5094"/>
    <n v="31"/>
    <x v="2"/>
    <x v="0"/>
    <n v="397"/>
    <x v="1"/>
    <s v="135/74"/>
    <n v="67"/>
    <x v="1"/>
    <x v="0"/>
    <x v="0"/>
    <x v="0"/>
    <x v="1"/>
    <n v="6.1048928480000004"/>
    <x v="1"/>
    <x v="1"/>
    <n v="0"/>
    <n v="8"/>
    <n v="2.9556897750000002"/>
    <n v="208712"/>
    <n v="30.647639940000001"/>
    <n v="195"/>
    <s v="Borderline High"/>
    <n v="0"/>
    <n v="9"/>
    <s v="China"/>
    <x v="3"/>
    <x v="1"/>
    <n v="0"/>
  </r>
  <r>
    <s v="KMJ4651"/>
    <n v="77"/>
    <x v="0"/>
    <x v="0"/>
    <n v="381"/>
    <x v="1"/>
    <s v="169/93"/>
    <n v="85"/>
    <x v="1"/>
    <x v="0"/>
    <x v="0"/>
    <x v="0"/>
    <x v="1"/>
    <n v="14.373263980000001"/>
    <x v="2"/>
    <x v="0"/>
    <n v="1"/>
    <n v="5"/>
    <n v="8.8923482529999998"/>
    <n v="158255"/>
    <n v="22.701460780000001"/>
    <n v="379"/>
    <s v="High"/>
    <n v="2"/>
    <n v="4"/>
    <s v="Italy"/>
    <x v="2"/>
    <x v="0"/>
    <n v="1"/>
  </r>
  <r>
    <s v="WHJ3665"/>
    <n v="60"/>
    <x v="0"/>
    <x v="1"/>
    <n v="258"/>
    <x v="1"/>
    <s v="129/106"/>
    <n v="44"/>
    <x v="1"/>
    <x v="0"/>
    <x v="0"/>
    <x v="1"/>
    <x v="1"/>
    <n v="17.53475706"/>
    <x v="0"/>
    <x v="1"/>
    <n v="1"/>
    <n v="4"/>
    <n v="9.4340737019999992"/>
    <n v="133793"/>
    <n v="30.021632579999999"/>
    <n v="421"/>
    <s v="High"/>
    <n v="2"/>
    <n v="4"/>
    <s v="Nigeria"/>
    <x v="4"/>
    <x v="1"/>
    <n v="0"/>
  </r>
  <r>
    <s v="CEQ0306"/>
    <n v="49"/>
    <x v="2"/>
    <x v="0"/>
    <n v="166"/>
    <x v="2"/>
    <s v="168/103"/>
    <n v="107"/>
    <x v="1"/>
    <x v="0"/>
    <x v="0"/>
    <x v="1"/>
    <x v="1"/>
    <n v="14.90148698"/>
    <x v="1"/>
    <x v="1"/>
    <n v="1"/>
    <n v="9"/>
    <n v="3.6037607660000002"/>
    <n v="151814"/>
    <n v="25.41431532"/>
    <n v="593"/>
    <s v="Very High"/>
    <n v="6"/>
    <n v="8"/>
    <s v="Nigeria"/>
    <x v="4"/>
    <x v="1"/>
    <n v="0"/>
  </r>
  <r>
    <s v="ZYD5391"/>
    <n v="40"/>
    <x v="2"/>
    <x v="0"/>
    <n v="351"/>
    <x v="1"/>
    <s v="176/62"/>
    <n v="103"/>
    <x v="0"/>
    <x v="0"/>
    <x v="0"/>
    <x v="0"/>
    <x v="1"/>
    <n v="4.9344603280000001"/>
    <x v="1"/>
    <x v="1"/>
    <n v="0"/>
    <n v="8"/>
    <n v="3.3621730580000002"/>
    <n v="40768"/>
    <n v="22.220320470000001"/>
    <n v="503"/>
    <s v="Very High"/>
    <n v="3"/>
    <n v="5"/>
    <s v="France"/>
    <x v="2"/>
    <x v="1"/>
    <n v="0"/>
  </r>
  <r>
    <s v="NOE6282"/>
    <n v="65"/>
    <x v="0"/>
    <x v="0"/>
    <n v="121"/>
    <x v="2"/>
    <s v="127/82"/>
    <n v="46"/>
    <x v="0"/>
    <x v="1"/>
    <x v="0"/>
    <x v="0"/>
    <x v="1"/>
    <n v="18.464523700000001"/>
    <x v="1"/>
    <x v="1"/>
    <n v="0"/>
    <n v="8"/>
    <n v="5.5894146210000004"/>
    <n v="183152"/>
    <n v="37.422317569999997"/>
    <n v="782"/>
    <s v="Very High"/>
    <n v="4"/>
    <n v="9"/>
    <s v="United Kingdom"/>
    <x v="2"/>
    <x v="1"/>
    <n v="0"/>
  </r>
  <r>
    <s v="LOI9240"/>
    <n v="74"/>
    <x v="0"/>
    <x v="0"/>
    <n v="293"/>
    <x v="1"/>
    <s v="100/72"/>
    <n v="73"/>
    <x v="1"/>
    <x v="1"/>
    <x v="0"/>
    <x v="1"/>
    <x v="0"/>
    <n v="16.47972605"/>
    <x v="0"/>
    <x v="0"/>
    <n v="1"/>
    <n v="5"/>
    <n v="1.3630283910000001"/>
    <n v="292108"/>
    <n v="35.939527650000002"/>
    <n v="644"/>
    <s v="Very High"/>
    <n v="4"/>
    <n v="4"/>
    <s v="Italy"/>
    <x v="2"/>
    <x v="0"/>
    <n v="0"/>
  </r>
  <r>
    <s v="UXM7452"/>
    <n v="28"/>
    <x v="1"/>
    <x v="0"/>
    <n v="340"/>
    <x v="1"/>
    <s v="133/89"/>
    <n v="69"/>
    <x v="1"/>
    <x v="0"/>
    <x v="0"/>
    <x v="0"/>
    <x v="1"/>
    <n v="15.44524528"/>
    <x v="0"/>
    <x v="1"/>
    <n v="0"/>
    <n v="9"/>
    <n v="11.351495509999999"/>
    <n v="179176"/>
    <n v="26.196140629999999"/>
    <n v="407"/>
    <s v="High"/>
    <n v="6"/>
    <n v="10"/>
    <s v="Brazil"/>
    <x v="0"/>
    <x v="0"/>
    <n v="1"/>
  </r>
  <r>
    <s v="YDR7545"/>
    <n v="76"/>
    <x v="0"/>
    <x v="0"/>
    <n v="190"/>
    <x v="2"/>
    <s v="160/80"/>
    <n v="109"/>
    <x v="1"/>
    <x v="1"/>
    <x v="0"/>
    <x v="1"/>
    <x v="1"/>
    <n v="15.346695070000001"/>
    <x v="1"/>
    <x v="1"/>
    <n v="1"/>
    <n v="5"/>
    <n v="6.983810697"/>
    <n v="56159"/>
    <n v="32.606610850000003"/>
    <n v="111"/>
    <s v="Healthy"/>
    <n v="5"/>
    <n v="5"/>
    <s v="Colombia"/>
    <x v="0"/>
    <x v="1"/>
    <n v="1"/>
  </r>
  <r>
    <s v="CEH0614"/>
    <n v="23"/>
    <x v="1"/>
    <x v="0"/>
    <n v="281"/>
    <x v="1"/>
    <s v="120/84"/>
    <n v="52"/>
    <x v="1"/>
    <x v="0"/>
    <x v="0"/>
    <x v="0"/>
    <x v="1"/>
    <n v="16.521513779999999"/>
    <x v="0"/>
    <x v="0"/>
    <n v="1"/>
    <n v="5"/>
    <n v="5.3716752679999997"/>
    <n v="65648"/>
    <n v="35.19949708"/>
    <n v="726"/>
    <s v="Very High"/>
    <n v="2"/>
    <n v="10"/>
    <s v="Canada"/>
    <x v="1"/>
    <x v="1"/>
    <n v="1"/>
  </r>
  <r>
    <s v="LLX8135"/>
    <n v="87"/>
    <x v="0"/>
    <x v="0"/>
    <n v="388"/>
    <x v="1"/>
    <s v="126/81"/>
    <n v="74"/>
    <x v="0"/>
    <x v="0"/>
    <x v="0"/>
    <x v="1"/>
    <x v="0"/>
    <n v="6.1865571319999999"/>
    <x v="2"/>
    <x v="1"/>
    <n v="1"/>
    <n v="6"/>
    <n v="7.5374958850000002"/>
    <n v="45674"/>
    <n v="31.02765046"/>
    <n v="581"/>
    <s v="Very High"/>
    <n v="1"/>
    <n v="7"/>
    <s v="Australia"/>
    <x v="5"/>
    <x v="0"/>
    <n v="1"/>
  </r>
  <r>
    <s v="HEV7200"/>
    <n v="39"/>
    <x v="2"/>
    <x v="1"/>
    <n v="318"/>
    <x v="1"/>
    <s v="167/81"/>
    <n v="51"/>
    <x v="1"/>
    <x v="0"/>
    <x v="1"/>
    <x v="1"/>
    <x v="1"/>
    <n v="4.1437436889999999"/>
    <x v="1"/>
    <x v="1"/>
    <n v="1"/>
    <n v="6"/>
    <n v="2.187101089"/>
    <n v="242096"/>
    <n v="26.131420519999999"/>
    <n v="445"/>
    <s v="High"/>
    <n v="2"/>
    <n v="9"/>
    <s v="Japan"/>
    <x v="3"/>
    <x v="1"/>
    <n v="0"/>
  </r>
  <r>
    <s v="ONJ6163"/>
    <n v="59"/>
    <x v="0"/>
    <x v="1"/>
    <n v="361"/>
    <x v="1"/>
    <s v="91/94"/>
    <n v="94"/>
    <x v="1"/>
    <x v="0"/>
    <x v="0"/>
    <x v="0"/>
    <x v="0"/>
    <n v="16.809766979999999"/>
    <x v="1"/>
    <x v="1"/>
    <n v="0"/>
    <n v="1"/>
    <n v="0.55207041000000001"/>
    <n v="155994"/>
    <n v="38.915470460000002"/>
    <n v="437"/>
    <s v="High"/>
    <n v="2"/>
    <n v="9"/>
    <s v="United Kingdom"/>
    <x v="2"/>
    <x v="1"/>
    <n v="1"/>
  </r>
  <r>
    <s v="VVZ2178"/>
    <n v="73"/>
    <x v="0"/>
    <x v="1"/>
    <n v="248"/>
    <x v="1"/>
    <s v="152/66"/>
    <n v="72"/>
    <x v="0"/>
    <x v="0"/>
    <x v="0"/>
    <x v="1"/>
    <x v="0"/>
    <n v="13.038337759999999"/>
    <x v="0"/>
    <x v="1"/>
    <n v="1"/>
    <n v="8"/>
    <n v="7.8065958980000003"/>
    <n v="237833"/>
    <n v="25.659182349999998"/>
    <n v="267"/>
    <s v="High"/>
    <n v="0"/>
    <n v="10"/>
    <s v="China"/>
    <x v="3"/>
    <x v="1"/>
    <n v="0"/>
  </r>
  <r>
    <s v="YCA3202"/>
    <n v="69"/>
    <x v="0"/>
    <x v="1"/>
    <n v="310"/>
    <x v="1"/>
    <s v="145/85"/>
    <n v="44"/>
    <x v="1"/>
    <x v="1"/>
    <x v="0"/>
    <x v="0"/>
    <x v="0"/>
    <n v="4.5463039380000003"/>
    <x v="0"/>
    <x v="0"/>
    <n v="0"/>
    <n v="7"/>
    <n v="11.65920564"/>
    <n v="159348"/>
    <n v="32.180671390000001"/>
    <n v="692"/>
    <s v="Very High"/>
    <n v="6"/>
    <n v="9"/>
    <s v="United Kingdom"/>
    <x v="2"/>
    <x v="1"/>
    <n v="0"/>
  </r>
  <r>
    <s v="KCD5021"/>
    <n v="83"/>
    <x v="0"/>
    <x v="0"/>
    <n v="304"/>
    <x v="1"/>
    <s v="141/71"/>
    <n v="41"/>
    <x v="1"/>
    <x v="1"/>
    <x v="0"/>
    <x v="0"/>
    <x v="1"/>
    <n v="10.550670350000001"/>
    <x v="0"/>
    <x v="0"/>
    <n v="1"/>
    <n v="8"/>
    <n v="0.61522762099999995"/>
    <n v="263882"/>
    <n v="26.683846169999999"/>
    <n v="178"/>
    <s v="Borderline High"/>
    <n v="4"/>
    <n v="5"/>
    <s v="Spain"/>
    <x v="2"/>
    <x v="0"/>
    <n v="0"/>
  </r>
  <r>
    <s v="ZFH3898"/>
    <n v="76"/>
    <x v="0"/>
    <x v="0"/>
    <n v="239"/>
    <x v="0"/>
    <s v="116/94"/>
    <n v="78"/>
    <x v="1"/>
    <x v="0"/>
    <x v="0"/>
    <x v="0"/>
    <x v="1"/>
    <n v="11.0062707"/>
    <x v="1"/>
    <x v="0"/>
    <n v="1"/>
    <n v="1"/>
    <n v="4.6112935500000001"/>
    <n v="278916"/>
    <n v="35.229978109999998"/>
    <n v="328"/>
    <s v="High"/>
    <n v="7"/>
    <n v="6"/>
    <s v="China"/>
    <x v="3"/>
    <x v="1"/>
    <n v="0"/>
  </r>
  <r>
    <s v="IGS3076"/>
    <n v="38"/>
    <x v="2"/>
    <x v="0"/>
    <n v="213"/>
    <x v="0"/>
    <s v="159/74"/>
    <n v="45"/>
    <x v="1"/>
    <x v="0"/>
    <x v="0"/>
    <x v="0"/>
    <x v="1"/>
    <n v="6.8180537330000002"/>
    <x v="1"/>
    <x v="1"/>
    <n v="0"/>
    <n v="1"/>
    <n v="5.3373050119999998"/>
    <n v="189530"/>
    <n v="31.079226569999999"/>
    <n v="503"/>
    <s v="Very High"/>
    <n v="4"/>
    <n v="10"/>
    <s v="Argentina"/>
    <x v="0"/>
    <x v="0"/>
    <n v="0"/>
  </r>
  <r>
    <s v="QLK4251"/>
    <n v="51"/>
    <x v="2"/>
    <x v="1"/>
    <n v="359"/>
    <x v="1"/>
    <s v="152/74"/>
    <n v="85"/>
    <x v="1"/>
    <x v="1"/>
    <x v="0"/>
    <x v="1"/>
    <x v="1"/>
    <n v="12.377295820000001"/>
    <x v="1"/>
    <x v="1"/>
    <n v="1"/>
    <n v="10"/>
    <n v="2.6541822970000002"/>
    <n v="113592"/>
    <n v="29.886261579999999"/>
    <n v="785"/>
    <s v="Very High"/>
    <n v="1"/>
    <n v="10"/>
    <s v="New Zealand"/>
    <x v="5"/>
    <x v="0"/>
    <n v="1"/>
  </r>
  <r>
    <s v="FNH2078"/>
    <n v="46"/>
    <x v="2"/>
    <x v="1"/>
    <n v="183"/>
    <x v="2"/>
    <s v="129/102"/>
    <n v="108"/>
    <x v="0"/>
    <x v="0"/>
    <x v="0"/>
    <x v="0"/>
    <x v="1"/>
    <n v="2.517109327"/>
    <x v="0"/>
    <x v="0"/>
    <n v="1"/>
    <n v="2"/>
    <n v="1.96955675"/>
    <n v="288773"/>
    <n v="28.007805250000001"/>
    <n v="308"/>
    <s v="High"/>
    <n v="4"/>
    <n v="8"/>
    <s v="Argentina"/>
    <x v="0"/>
    <x v="0"/>
    <n v="1"/>
  </r>
  <r>
    <s v="GIO8849"/>
    <n v="90"/>
    <x v="0"/>
    <x v="0"/>
    <n v="163"/>
    <x v="2"/>
    <s v="169/106"/>
    <n v="82"/>
    <x v="0"/>
    <x v="1"/>
    <x v="0"/>
    <x v="0"/>
    <x v="0"/>
    <n v="6.3735660689999998"/>
    <x v="2"/>
    <x v="1"/>
    <n v="0"/>
    <n v="7"/>
    <n v="6.6903251060000004"/>
    <n v="187192"/>
    <n v="26.786143880000001"/>
    <n v="99"/>
    <s v="Healthy"/>
    <n v="0"/>
    <n v="10"/>
    <s v="Canada"/>
    <x v="1"/>
    <x v="1"/>
    <n v="0"/>
  </r>
  <r>
    <s v="RXH2187"/>
    <n v="54"/>
    <x v="2"/>
    <x v="0"/>
    <n v="380"/>
    <x v="1"/>
    <s v="134/81"/>
    <n v="81"/>
    <x v="1"/>
    <x v="0"/>
    <x v="0"/>
    <x v="0"/>
    <x v="1"/>
    <n v="5.31054885"/>
    <x v="0"/>
    <x v="0"/>
    <n v="0"/>
    <n v="4"/>
    <n v="0.185458759"/>
    <n v="63489"/>
    <n v="18.7784449"/>
    <n v="126"/>
    <s v="Healthy"/>
    <n v="4"/>
    <n v="8"/>
    <s v="Nigeria"/>
    <x v="4"/>
    <x v="1"/>
    <n v="0"/>
  </r>
  <r>
    <s v="POT5123"/>
    <n v="27"/>
    <x v="1"/>
    <x v="1"/>
    <n v="374"/>
    <x v="1"/>
    <s v="98/110"/>
    <n v="45"/>
    <x v="1"/>
    <x v="0"/>
    <x v="1"/>
    <x v="1"/>
    <x v="1"/>
    <n v="2.2854965260000002"/>
    <x v="0"/>
    <x v="1"/>
    <n v="1"/>
    <n v="2"/>
    <n v="11.315982"/>
    <n v="106120"/>
    <n v="32.414899419999998"/>
    <n v="356"/>
    <s v="High"/>
    <n v="6"/>
    <n v="4"/>
    <s v="Germany"/>
    <x v="2"/>
    <x v="1"/>
    <n v="0"/>
  </r>
  <r>
    <s v="DKM5762"/>
    <n v="46"/>
    <x v="2"/>
    <x v="0"/>
    <n v="350"/>
    <x v="1"/>
    <s v="131/103"/>
    <n v="72"/>
    <x v="1"/>
    <x v="0"/>
    <x v="0"/>
    <x v="1"/>
    <x v="0"/>
    <n v="7.3359567510000003"/>
    <x v="2"/>
    <x v="0"/>
    <n v="0"/>
    <n v="1"/>
    <n v="11.95533805"/>
    <n v="282840"/>
    <n v="32.432576699999998"/>
    <n v="388"/>
    <s v="High"/>
    <n v="5"/>
    <n v="10"/>
    <s v="United Kingdom"/>
    <x v="2"/>
    <x v="1"/>
    <n v="0"/>
  </r>
  <r>
    <s v="KNZ7322"/>
    <n v="28"/>
    <x v="1"/>
    <x v="1"/>
    <n v="371"/>
    <x v="1"/>
    <s v="113/72"/>
    <n v="76"/>
    <x v="0"/>
    <x v="1"/>
    <x v="1"/>
    <x v="1"/>
    <x v="0"/>
    <n v="7.5540953469999996"/>
    <x v="1"/>
    <x v="0"/>
    <n v="1"/>
    <n v="10"/>
    <n v="4.8460241220000002"/>
    <n v="200205"/>
    <n v="24.606561549999999"/>
    <n v="726"/>
    <s v="Very High"/>
    <n v="0"/>
    <n v="7"/>
    <s v="Japan"/>
    <x v="3"/>
    <x v="1"/>
    <n v="0"/>
  </r>
  <r>
    <s v="VKU8679"/>
    <n v="83"/>
    <x v="0"/>
    <x v="0"/>
    <n v="192"/>
    <x v="2"/>
    <s v="173/73"/>
    <n v="88"/>
    <x v="0"/>
    <x v="0"/>
    <x v="0"/>
    <x v="0"/>
    <x v="0"/>
    <n v="4.1569409139999998"/>
    <x v="1"/>
    <x v="1"/>
    <n v="1"/>
    <n v="6"/>
    <n v="0.30722943899999999"/>
    <n v="131940"/>
    <n v="36.249996760000002"/>
    <n v="445"/>
    <s v="High"/>
    <n v="7"/>
    <n v="4"/>
    <s v="China"/>
    <x v="3"/>
    <x v="1"/>
    <n v="1"/>
  </r>
  <r>
    <s v="NOP8109"/>
    <n v="43"/>
    <x v="2"/>
    <x v="0"/>
    <n v="227"/>
    <x v="0"/>
    <s v="103/75"/>
    <n v="51"/>
    <x v="1"/>
    <x v="1"/>
    <x v="0"/>
    <x v="1"/>
    <x v="0"/>
    <n v="4.1925199470000001"/>
    <x v="0"/>
    <x v="0"/>
    <n v="1"/>
    <n v="8"/>
    <n v="10.206365979999999"/>
    <n v="204102"/>
    <n v="37.524984160000002"/>
    <n v="481"/>
    <s v="High"/>
    <n v="3"/>
    <n v="10"/>
    <s v="United States"/>
    <x v="1"/>
    <x v="1"/>
    <n v="1"/>
  </r>
  <r>
    <s v="IDC4125"/>
    <n v="40"/>
    <x v="2"/>
    <x v="0"/>
    <n v="227"/>
    <x v="0"/>
    <s v="148/83"/>
    <n v="52"/>
    <x v="1"/>
    <x v="1"/>
    <x v="0"/>
    <x v="1"/>
    <x v="1"/>
    <n v="18.31355976"/>
    <x v="0"/>
    <x v="0"/>
    <n v="0"/>
    <n v="6"/>
    <n v="10.64306399"/>
    <n v="222441"/>
    <n v="38.239946699999997"/>
    <n v="489"/>
    <s v="High"/>
    <n v="6"/>
    <n v="5"/>
    <s v="Brazil"/>
    <x v="0"/>
    <x v="0"/>
    <n v="1"/>
  </r>
  <r>
    <s v="FNK6536"/>
    <n v="42"/>
    <x v="2"/>
    <x v="0"/>
    <n v="138"/>
    <x v="2"/>
    <s v="103/68"/>
    <n v="77"/>
    <x v="1"/>
    <x v="0"/>
    <x v="0"/>
    <x v="0"/>
    <x v="1"/>
    <n v="7.3701590110000001"/>
    <x v="0"/>
    <x v="1"/>
    <n v="0"/>
    <n v="10"/>
    <n v="11.930486760000001"/>
    <n v="96217"/>
    <n v="35.61266191"/>
    <n v="489"/>
    <s v="High"/>
    <n v="6"/>
    <n v="5"/>
    <s v="New Zealand"/>
    <x v="5"/>
    <x v="0"/>
    <n v="1"/>
  </r>
  <r>
    <s v="GDP2405"/>
    <n v="74"/>
    <x v="0"/>
    <x v="0"/>
    <n v="294"/>
    <x v="1"/>
    <s v="130/67"/>
    <n v="105"/>
    <x v="1"/>
    <x v="1"/>
    <x v="0"/>
    <x v="0"/>
    <x v="0"/>
    <n v="8.8642175349999999"/>
    <x v="1"/>
    <x v="0"/>
    <n v="0"/>
    <n v="1"/>
    <n v="10.180945360000001"/>
    <n v="118594"/>
    <n v="39.937584090000001"/>
    <n v="138"/>
    <s v="Healthy"/>
    <n v="7"/>
    <n v="9"/>
    <s v="Japan"/>
    <x v="3"/>
    <x v="1"/>
    <n v="1"/>
  </r>
  <r>
    <s v="FKD9883"/>
    <n v="82"/>
    <x v="0"/>
    <x v="0"/>
    <n v="248"/>
    <x v="1"/>
    <s v="121/81"/>
    <n v="77"/>
    <x v="1"/>
    <x v="1"/>
    <x v="0"/>
    <x v="0"/>
    <x v="1"/>
    <n v="13.512124719999999"/>
    <x v="0"/>
    <x v="0"/>
    <n v="0"/>
    <n v="7"/>
    <n v="1.0570673719999999"/>
    <n v="267801"/>
    <n v="30.243428059999999"/>
    <n v="448"/>
    <s v="High"/>
    <n v="0"/>
    <n v="6"/>
    <s v="Spain"/>
    <x v="2"/>
    <x v="0"/>
    <n v="0"/>
  </r>
  <r>
    <s v="PGM3187"/>
    <n v="18"/>
    <x v="1"/>
    <x v="0"/>
    <n v="372"/>
    <x v="1"/>
    <s v="152/88"/>
    <n v="49"/>
    <x v="0"/>
    <x v="0"/>
    <x v="0"/>
    <x v="0"/>
    <x v="1"/>
    <n v="11.95079192"/>
    <x v="1"/>
    <x v="0"/>
    <n v="0"/>
    <n v="6"/>
    <n v="1.4840926059999999"/>
    <n v="244566"/>
    <n v="26.146482599999999"/>
    <n v="337"/>
    <s v="High"/>
    <n v="6"/>
    <n v="7"/>
    <s v="Germany"/>
    <x v="2"/>
    <x v="1"/>
    <n v="1"/>
  </r>
  <r>
    <s v="LSV2004"/>
    <n v="80"/>
    <x v="0"/>
    <x v="0"/>
    <n v="347"/>
    <x v="1"/>
    <s v="98/94"/>
    <n v="102"/>
    <x v="1"/>
    <x v="0"/>
    <x v="0"/>
    <x v="0"/>
    <x v="0"/>
    <n v="5.3823535920000003"/>
    <x v="1"/>
    <x v="0"/>
    <n v="0"/>
    <n v="9"/>
    <n v="4.1941141850000001"/>
    <n v="293616"/>
    <n v="36.841173230000003"/>
    <n v="477"/>
    <s v="High"/>
    <n v="1"/>
    <n v="5"/>
    <s v="India"/>
    <x v="3"/>
    <x v="1"/>
    <n v="0"/>
  </r>
  <r>
    <s v="FMO0489"/>
    <n v="41"/>
    <x v="2"/>
    <x v="1"/>
    <n v="270"/>
    <x v="1"/>
    <s v="164/84"/>
    <n v="70"/>
    <x v="1"/>
    <x v="0"/>
    <x v="0"/>
    <x v="1"/>
    <x v="1"/>
    <n v="9.9857281960000002"/>
    <x v="2"/>
    <x v="0"/>
    <n v="0"/>
    <n v="4"/>
    <n v="0.90203465100000002"/>
    <n v="136072"/>
    <n v="35.026965869999998"/>
    <n v="444"/>
    <s v="High"/>
    <n v="4"/>
    <n v="5"/>
    <s v="Brazil"/>
    <x v="0"/>
    <x v="0"/>
    <n v="1"/>
  </r>
  <r>
    <s v="FKA2710"/>
    <n v="67"/>
    <x v="0"/>
    <x v="1"/>
    <n v="173"/>
    <x v="2"/>
    <s v="137/100"/>
    <n v="40"/>
    <x v="1"/>
    <x v="1"/>
    <x v="0"/>
    <x v="0"/>
    <x v="0"/>
    <n v="3.9149798520000001"/>
    <x v="0"/>
    <x v="0"/>
    <n v="0"/>
    <n v="5"/>
    <n v="1.159035584"/>
    <n v="50520"/>
    <n v="19.08713582"/>
    <n v="367"/>
    <s v="High"/>
    <n v="0"/>
    <n v="7"/>
    <s v="Argentina"/>
    <x v="0"/>
    <x v="0"/>
    <n v="0"/>
  </r>
  <r>
    <s v="YKK1795"/>
    <n v="63"/>
    <x v="0"/>
    <x v="0"/>
    <n v="177"/>
    <x v="2"/>
    <s v="177/79"/>
    <n v="47"/>
    <x v="1"/>
    <x v="1"/>
    <x v="0"/>
    <x v="1"/>
    <x v="1"/>
    <n v="8.7176246170000002"/>
    <x v="1"/>
    <x v="1"/>
    <n v="1"/>
    <n v="8"/>
    <n v="8.4404604709999997"/>
    <n v="187413"/>
    <n v="27.660987769999998"/>
    <n v="304"/>
    <s v="High"/>
    <n v="4"/>
    <n v="5"/>
    <s v="New Zealand"/>
    <x v="5"/>
    <x v="0"/>
    <n v="1"/>
  </r>
  <r>
    <s v="RDF6503"/>
    <n v="90"/>
    <x v="0"/>
    <x v="1"/>
    <n v="172"/>
    <x v="2"/>
    <s v="91/87"/>
    <n v="74"/>
    <x v="0"/>
    <x v="1"/>
    <x v="0"/>
    <x v="1"/>
    <x v="1"/>
    <n v="6.1257442439999998"/>
    <x v="1"/>
    <x v="0"/>
    <n v="1"/>
    <n v="9"/>
    <n v="5.4356283059999999"/>
    <n v="132690"/>
    <n v="34.868945740000001"/>
    <n v="792"/>
    <s v="Very High"/>
    <n v="3"/>
    <n v="7"/>
    <s v="United Kingdom"/>
    <x v="2"/>
    <x v="1"/>
    <n v="0"/>
  </r>
  <r>
    <s v="HUB8729"/>
    <n v="70"/>
    <x v="0"/>
    <x v="0"/>
    <n v="297"/>
    <x v="1"/>
    <s v="148/85"/>
    <n v="94"/>
    <x v="1"/>
    <x v="1"/>
    <x v="0"/>
    <x v="1"/>
    <x v="0"/>
    <n v="18.617562629999998"/>
    <x v="0"/>
    <x v="1"/>
    <n v="0"/>
    <n v="1"/>
    <n v="6.6843306309999999"/>
    <n v="247822"/>
    <n v="21.087992400000001"/>
    <n v="253"/>
    <s v="High"/>
    <n v="7"/>
    <n v="4"/>
    <s v="Canada"/>
    <x v="1"/>
    <x v="1"/>
    <n v="0"/>
  </r>
  <r>
    <s v="XPT6751"/>
    <n v="26"/>
    <x v="1"/>
    <x v="0"/>
    <n v="307"/>
    <x v="1"/>
    <s v="100/92"/>
    <n v="108"/>
    <x v="1"/>
    <x v="1"/>
    <x v="0"/>
    <x v="1"/>
    <x v="0"/>
    <n v="9.4915801710000007"/>
    <x v="1"/>
    <x v="0"/>
    <n v="1"/>
    <n v="3"/>
    <n v="2.0262538509999999"/>
    <n v="260044"/>
    <n v="21.74221691"/>
    <n v="571"/>
    <s v="Very High"/>
    <n v="6"/>
    <n v="10"/>
    <s v="France"/>
    <x v="2"/>
    <x v="1"/>
    <n v="1"/>
  </r>
  <r>
    <s v="FBX7331"/>
    <n v="47"/>
    <x v="2"/>
    <x v="0"/>
    <n v="169"/>
    <x v="2"/>
    <s v="121/79"/>
    <n v="63"/>
    <x v="0"/>
    <x v="0"/>
    <x v="0"/>
    <x v="0"/>
    <x v="1"/>
    <n v="19.975428969999999"/>
    <x v="2"/>
    <x v="1"/>
    <n v="1"/>
    <n v="10"/>
    <n v="2.3255324719999999"/>
    <n v="109402"/>
    <n v="22.63515645"/>
    <n v="542"/>
    <s v="Very High"/>
    <n v="0"/>
    <n v="7"/>
    <s v="United Kingdom"/>
    <x v="2"/>
    <x v="1"/>
    <n v="1"/>
  </r>
  <r>
    <s v="QXM6044"/>
    <n v="85"/>
    <x v="0"/>
    <x v="0"/>
    <n v="205"/>
    <x v="0"/>
    <s v="146/104"/>
    <n v="82"/>
    <x v="0"/>
    <x v="0"/>
    <x v="0"/>
    <x v="1"/>
    <x v="0"/>
    <n v="8.1193932859999993"/>
    <x v="0"/>
    <x v="1"/>
    <n v="1"/>
    <n v="2"/>
    <n v="8.9484622569999992"/>
    <n v="124804"/>
    <n v="28.815410839999998"/>
    <n v="111"/>
    <s v="Healthy"/>
    <n v="1"/>
    <n v="8"/>
    <s v="South Korea"/>
    <x v="3"/>
    <x v="1"/>
    <n v="0"/>
  </r>
  <r>
    <s v="HVY7779"/>
    <n v="23"/>
    <x v="1"/>
    <x v="1"/>
    <n v="200"/>
    <x v="0"/>
    <s v="116/61"/>
    <n v="95"/>
    <x v="1"/>
    <x v="1"/>
    <x v="1"/>
    <x v="0"/>
    <x v="1"/>
    <n v="4.2536652520000002"/>
    <x v="0"/>
    <x v="1"/>
    <n v="1"/>
    <n v="9"/>
    <n v="3.6352135200000002"/>
    <n v="56999"/>
    <n v="32.790024039999999"/>
    <n v="748"/>
    <s v="Very High"/>
    <n v="2"/>
    <n v="4"/>
    <s v="Colombia"/>
    <x v="0"/>
    <x v="1"/>
    <n v="1"/>
  </r>
  <r>
    <s v="UYU4814"/>
    <n v="47"/>
    <x v="2"/>
    <x v="0"/>
    <n v="229"/>
    <x v="0"/>
    <s v="152/86"/>
    <n v="55"/>
    <x v="0"/>
    <x v="0"/>
    <x v="0"/>
    <x v="0"/>
    <x v="1"/>
    <n v="10.0580082"/>
    <x v="0"/>
    <x v="1"/>
    <n v="0"/>
    <n v="10"/>
    <n v="6.3559083349999996"/>
    <n v="266629"/>
    <n v="27.52194424"/>
    <n v="381"/>
    <s v="High"/>
    <n v="3"/>
    <n v="8"/>
    <s v="Canada"/>
    <x v="1"/>
    <x v="1"/>
    <n v="0"/>
  </r>
  <r>
    <s v="YHG0468"/>
    <n v="19"/>
    <x v="1"/>
    <x v="0"/>
    <n v="130"/>
    <x v="2"/>
    <s v="115/96"/>
    <n v="82"/>
    <x v="1"/>
    <x v="0"/>
    <x v="0"/>
    <x v="0"/>
    <x v="1"/>
    <n v="2.922640871"/>
    <x v="1"/>
    <x v="1"/>
    <n v="0"/>
    <n v="5"/>
    <n v="4.0313657369999998"/>
    <n v="241471"/>
    <n v="27.846242320000002"/>
    <n v="697"/>
    <s v="Very High"/>
    <n v="1"/>
    <n v="10"/>
    <s v="Canada"/>
    <x v="1"/>
    <x v="1"/>
    <n v="0"/>
  </r>
  <r>
    <s v="HTE3033"/>
    <n v="31"/>
    <x v="2"/>
    <x v="0"/>
    <n v="327"/>
    <x v="1"/>
    <s v="104/69"/>
    <n v="100"/>
    <x v="0"/>
    <x v="1"/>
    <x v="0"/>
    <x v="0"/>
    <x v="0"/>
    <n v="16.875787989999999"/>
    <x v="1"/>
    <x v="0"/>
    <n v="0"/>
    <n v="5"/>
    <n v="2.1202491989999999"/>
    <n v="228811"/>
    <n v="29.57541595"/>
    <n v="505"/>
    <s v="Very High"/>
    <n v="3"/>
    <n v="7"/>
    <s v="Colombia"/>
    <x v="0"/>
    <x v="1"/>
    <n v="1"/>
  </r>
  <r>
    <s v="ONK3175"/>
    <n v="48"/>
    <x v="2"/>
    <x v="0"/>
    <n v="137"/>
    <x v="2"/>
    <s v="97/97"/>
    <n v="81"/>
    <x v="1"/>
    <x v="0"/>
    <x v="0"/>
    <x v="1"/>
    <x v="1"/>
    <n v="1.2180526679999999"/>
    <x v="1"/>
    <x v="0"/>
    <n v="1"/>
    <n v="5"/>
    <n v="0.492101591"/>
    <n v="125135"/>
    <n v="24.94828884"/>
    <n v="417"/>
    <s v="High"/>
    <n v="5"/>
    <n v="6"/>
    <s v="New Zealand"/>
    <x v="5"/>
    <x v="0"/>
    <n v="0"/>
  </r>
  <r>
    <s v="GTY5682"/>
    <n v="48"/>
    <x v="2"/>
    <x v="0"/>
    <n v="232"/>
    <x v="0"/>
    <s v="138/65"/>
    <n v="51"/>
    <x v="1"/>
    <x v="0"/>
    <x v="0"/>
    <x v="0"/>
    <x v="1"/>
    <n v="18.021298989999998"/>
    <x v="2"/>
    <x v="0"/>
    <n v="0"/>
    <n v="6"/>
    <n v="10.44895504"/>
    <n v="45699"/>
    <n v="24.693132250000001"/>
    <n v="431"/>
    <s v="High"/>
    <n v="0"/>
    <n v="7"/>
    <s v="Argentina"/>
    <x v="0"/>
    <x v="0"/>
    <n v="0"/>
  </r>
  <r>
    <s v="YAQ8321"/>
    <n v="35"/>
    <x v="2"/>
    <x v="1"/>
    <n v="238"/>
    <x v="0"/>
    <s v="173/81"/>
    <n v="98"/>
    <x v="0"/>
    <x v="0"/>
    <x v="1"/>
    <x v="0"/>
    <x v="1"/>
    <n v="5.3393321519999999"/>
    <x v="1"/>
    <x v="1"/>
    <n v="1"/>
    <n v="8"/>
    <n v="2.0363003580000001"/>
    <n v="98328"/>
    <n v="37.567061430000003"/>
    <n v="200"/>
    <s v="High"/>
    <n v="4"/>
    <n v="9"/>
    <s v="Italy"/>
    <x v="2"/>
    <x v="0"/>
    <n v="0"/>
  </r>
  <r>
    <s v="WHO4445"/>
    <n v="32"/>
    <x v="2"/>
    <x v="0"/>
    <n v="329"/>
    <x v="1"/>
    <s v="171/88"/>
    <n v="91"/>
    <x v="1"/>
    <x v="1"/>
    <x v="0"/>
    <x v="1"/>
    <x v="1"/>
    <n v="15.828410979999999"/>
    <x v="2"/>
    <x v="1"/>
    <n v="0"/>
    <n v="1"/>
    <n v="7.5337498600000004"/>
    <n v="143838"/>
    <n v="36.474660810000003"/>
    <n v="366"/>
    <s v="High"/>
    <n v="2"/>
    <n v="7"/>
    <s v="Argentina"/>
    <x v="0"/>
    <x v="0"/>
    <n v="1"/>
  </r>
  <r>
    <s v="QRY2759"/>
    <n v="25"/>
    <x v="1"/>
    <x v="1"/>
    <n v="154"/>
    <x v="2"/>
    <s v="105/100"/>
    <n v="48"/>
    <x v="1"/>
    <x v="0"/>
    <x v="1"/>
    <x v="0"/>
    <x v="0"/>
    <n v="6.6630106500000004"/>
    <x v="0"/>
    <x v="0"/>
    <n v="1"/>
    <n v="10"/>
    <n v="1.4187596039999999"/>
    <n v="231238"/>
    <n v="23.551192589999999"/>
    <n v="309"/>
    <s v="High"/>
    <n v="1"/>
    <n v="4"/>
    <s v="New Zealand"/>
    <x v="5"/>
    <x v="0"/>
    <n v="0"/>
  </r>
  <r>
    <s v="LLW3818"/>
    <n v="88"/>
    <x v="0"/>
    <x v="0"/>
    <n v="235"/>
    <x v="0"/>
    <s v="108/103"/>
    <n v="72"/>
    <x v="0"/>
    <x v="0"/>
    <x v="0"/>
    <x v="1"/>
    <x v="0"/>
    <n v="2.311417863"/>
    <x v="1"/>
    <x v="0"/>
    <n v="0"/>
    <n v="6"/>
    <n v="6.0577266569999999"/>
    <n v="21310"/>
    <n v="25.896214369999999"/>
    <n v="93"/>
    <s v="Healthy"/>
    <n v="3"/>
    <n v="4"/>
    <s v="Australia"/>
    <x v="5"/>
    <x v="0"/>
    <n v="0"/>
  </r>
  <r>
    <s v="AKC7174"/>
    <n v="42"/>
    <x v="2"/>
    <x v="0"/>
    <n v="284"/>
    <x v="1"/>
    <s v="158/66"/>
    <n v="65"/>
    <x v="0"/>
    <x v="1"/>
    <x v="0"/>
    <x v="0"/>
    <x v="1"/>
    <n v="17.274829889999999"/>
    <x v="1"/>
    <x v="0"/>
    <n v="1"/>
    <n v="4"/>
    <n v="11.76660496"/>
    <n v="82044"/>
    <n v="26.834704649999999"/>
    <n v="780"/>
    <s v="Very High"/>
    <n v="3"/>
    <n v="5"/>
    <s v="India"/>
    <x v="3"/>
    <x v="1"/>
    <n v="0"/>
  </r>
  <r>
    <s v="ODY7386"/>
    <n v="19"/>
    <x v="1"/>
    <x v="0"/>
    <n v="120"/>
    <x v="2"/>
    <s v="107/106"/>
    <n v="46"/>
    <x v="0"/>
    <x v="1"/>
    <x v="0"/>
    <x v="1"/>
    <x v="1"/>
    <n v="6.5702002730000002"/>
    <x v="1"/>
    <x v="1"/>
    <n v="0"/>
    <n v="8"/>
    <n v="11.74200813"/>
    <n v="105715"/>
    <n v="31.660597169999999"/>
    <n v="389"/>
    <s v="High"/>
    <n v="2"/>
    <n v="4"/>
    <s v="Argentina"/>
    <x v="0"/>
    <x v="0"/>
    <n v="1"/>
  </r>
  <r>
    <s v="PGD6712"/>
    <n v="76"/>
    <x v="0"/>
    <x v="1"/>
    <n v="175"/>
    <x v="2"/>
    <s v="131/94"/>
    <n v="62"/>
    <x v="0"/>
    <x v="0"/>
    <x v="0"/>
    <x v="0"/>
    <x v="1"/>
    <n v="10.688669129999999"/>
    <x v="2"/>
    <x v="1"/>
    <n v="1"/>
    <n v="10"/>
    <n v="10.976144469999999"/>
    <n v="169652"/>
    <n v="36.44308813"/>
    <n v="526"/>
    <s v="Very High"/>
    <n v="1"/>
    <n v="6"/>
    <s v="Vietnam"/>
    <x v="3"/>
    <x v="1"/>
    <n v="0"/>
  </r>
  <r>
    <s v="CVQ1274"/>
    <n v="24"/>
    <x v="1"/>
    <x v="1"/>
    <n v="229"/>
    <x v="0"/>
    <s v="108/67"/>
    <n v="75"/>
    <x v="0"/>
    <x v="0"/>
    <x v="1"/>
    <x v="1"/>
    <x v="0"/>
    <n v="18.783064119999999"/>
    <x v="2"/>
    <x v="0"/>
    <n v="0"/>
    <n v="2"/>
    <n v="6.9655564869999997"/>
    <n v="225329"/>
    <n v="26.116081999999999"/>
    <n v="522"/>
    <s v="Very High"/>
    <n v="6"/>
    <n v="8"/>
    <s v="Argentina"/>
    <x v="0"/>
    <x v="0"/>
    <n v="0"/>
  </r>
  <r>
    <s v="DAR1770"/>
    <n v="22"/>
    <x v="1"/>
    <x v="0"/>
    <n v="200"/>
    <x v="0"/>
    <s v="95/87"/>
    <n v="77"/>
    <x v="0"/>
    <x v="0"/>
    <x v="0"/>
    <x v="1"/>
    <x v="1"/>
    <n v="17.185853569999999"/>
    <x v="0"/>
    <x v="1"/>
    <n v="0"/>
    <n v="8"/>
    <n v="2.2464319850000001"/>
    <n v="23058"/>
    <n v="30.19251371"/>
    <n v="517"/>
    <s v="Very High"/>
    <n v="5"/>
    <n v="6"/>
    <s v="Japan"/>
    <x v="3"/>
    <x v="1"/>
    <n v="1"/>
  </r>
  <r>
    <s v="NEY5777"/>
    <n v="83"/>
    <x v="0"/>
    <x v="0"/>
    <n v="181"/>
    <x v="2"/>
    <s v="140/71"/>
    <n v="108"/>
    <x v="1"/>
    <x v="1"/>
    <x v="0"/>
    <x v="0"/>
    <x v="1"/>
    <n v="4.6119866690000002"/>
    <x v="1"/>
    <x v="0"/>
    <n v="1"/>
    <n v="8"/>
    <n v="9.0778660290000008"/>
    <n v="134558"/>
    <n v="37.265275899999999"/>
    <n v="669"/>
    <s v="Very High"/>
    <n v="7"/>
    <n v="4"/>
    <s v="Spain"/>
    <x v="2"/>
    <x v="0"/>
    <n v="0"/>
  </r>
  <r>
    <s v="OHX6432"/>
    <n v="44"/>
    <x v="2"/>
    <x v="1"/>
    <n v="339"/>
    <x v="1"/>
    <s v="177/94"/>
    <n v="85"/>
    <x v="1"/>
    <x v="0"/>
    <x v="0"/>
    <x v="1"/>
    <x v="1"/>
    <n v="14.725646040000001"/>
    <x v="2"/>
    <x v="0"/>
    <n v="0"/>
    <n v="6"/>
    <n v="7.7603132849999996"/>
    <n v="177113"/>
    <n v="21.40234615"/>
    <n v="269"/>
    <s v="High"/>
    <n v="1"/>
    <n v="8"/>
    <s v="Italy"/>
    <x v="2"/>
    <x v="0"/>
    <n v="0"/>
  </r>
  <r>
    <s v="FMN5870"/>
    <n v="32"/>
    <x v="2"/>
    <x v="0"/>
    <n v="262"/>
    <x v="1"/>
    <s v="107/103"/>
    <n v="52"/>
    <x v="1"/>
    <x v="1"/>
    <x v="0"/>
    <x v="0"/>
    <x v="0"/>
    <n v="3.2877686979999998"/>
    <x v="0"/>
    <x v="0"/>
    <n v="1"/>
    <n v="7"/>
    <n v="1.1467863949999999"/>
    <n v="140802"/>
    <n v="37.220053030000003"/>
    <n v="119"/>
    <s v="Healthy"/>
    <n v="0"/>
    <n v="6"/>
    <s v="Brazil"/>
    <x v="0"/>
    <x v="0"/>
    <n v="0"/>
  </r>
  <r>
    <s v="BRA2658"/>
    <n v="87"/>
    <x v="0"/>
    <x v="0"/>
    <n v="390"/>
    <x v="1"/>
    <s v="158/70"/>
    <n v="96"/>
    <x v="0"/>
    <x v="0"/>
    <x v="0"/>
    <x v="0"/>
    <x v="1"/>
    <n v="17.841898180000001"/>
    <x v="0"/>
    <x v="0"/>
    <n v="0"/>
    <n v="8"/>
    <n v="11.25246739"/>
    <n v="239825"/>
    <n v="21.766406929999999"/>
    <n v="156"/>
    <s v="Borderline High"/>
    <n v="0"/>
    <n v="8"/>
    <s v="New Zealand"/>
    <x v="5"/>
    <x v="0"/>
    <n v="1"/>
  </r>
  <r>
    <s v="FND0915"/>
    <n v="63"/>
    <x v="0"/>
    <x v="0"/>
    <n v="318"/>
    <x v="1"/>
    <s v="170/81"/>
    <n v="90"/>
    <x v="1"/>
    <x v="0"/>
    <x v="0"/>
    <x v="1"/>
    <x v="1"/>
    <n v="3.9964693310000001"/>
    <x v="1"/>
    <x v="0"/>
    <n v="1"/>
    <n v="6"/>
    <n v="11.795565939999999"/>
    <n v="216801"/>
    <n v="26.985227800000001"/>
    <n v="304"/>
    <s v="High"/>
    <n v="2"/>
    <n v="5"/>
    <s v="United States"/>
    <x v="1"/>
    <x v="1"/>
    <n v="0"/>
  </r>
  <r>
    <s v="CSH9104"/>
    <n v="69"/>
    <x v="0"/>
    <x v="0"/>
    <n v="317"/>
    <x v="1"/>
    <s v="162/76"/>
    <n v="53"/>
    <x v="1"/>
    <x v="0"/>
    <x v="0"/>
    <x v="1"/>
    <x v="0"/>
    <n v="9.3548690969999999"/>
    <x v="2"/>
    <x v="0"/>
    <n v="0"/>
    <n v="10"/>
    <n v="1.97514626"/>
    <n v="276126"/>
    <n v="34.896119140000003"/>
    <n v="758"/>
    <s v="Very High"/>
    <n v="2"/>
    <n v="8"/>
    <s v="Italy"/>
    <x v="2"/>
    <x v="0"/>
    <n v="1"/>
  </r>
  <r>
    <s v="HTG2866"/>
    <n v="26"/>
    <x v="1"/>
    <x v="1"/>
    <n v="194"/>
    <x v="2"/>
    <s v="154/76"/>
    <n v="70"/>
    <x v="1"/>
    <x v="1"/>
    <x v="1"/>
    <x v="1"/>
    <x v="1"/>
    <n v="11.82486744"/>
    <x v="0"/>
    <x v="0"/>
    <n v="1"/>
    <n v="8"/>
    <n v="10.79147592"/>
    <n v="141065"/>
    <n v="30.448430269999999"/>
    <n v="589"/>
    <s v="Very High"/>
    <n v="7"/>
    <n v="10"/>
    <s v="China"/>
    <x v="3"/>
    <x v="1"/>
    <n v="0"/>
  </r>
  <r>
    <s v="QUS6217"/>
    <n v="68"/>
    <x v="0"/>
    <x v="1"/>
    <n v="242"/>
    <x v="1"/>
    <s v="115/88"/>
    <n v="99"/>
    <x v="1"/>
    <x v="0"/>
    <x v="0"/>
    <x v="1"/>
    <x v="1"/>
    <n v="11.446526130000001"/>
    <x v="2"/>
    <x v="1"/>
    <n v="0"/>
    <n v="6"/>
    <n v="6.2888782599999997"/>
    <n v="150664"/>
    <n v="29.323611929999998"/>
    <n v="762"/>
    <s v="Very High"/>
    <n v="3"/>
    <n v="9"/>
    <s v="South Korea"/>
    <x v="3"/>
    <x v="1"/>
    <n v="0"/>
  </r>
  <r>
    <s v="QRN5050"/>
    <n v="59"/>
    <x v="0"/>
    <x v="0"/>
    <n v="218"/>
    <x v="0"/>
    <s v="135/110"/>
    <n v="88"/>
    <x v="0"/>
    <x v="1"/>
    <x v="0"/>
    <x v="0"/>
    <x v="1"/>
    <n v="2.6488455179999999"/>
    <x v="0"/>
    <x v="0"/>
    <n v="1"/>
    <n v="4"/>
    <n v="11.1241816"/>
    <n v="213167"/>
    <n v="19.237989580000001"/>
    <n v="107"/>
    <s v="Healthy"/>
    <n v="1"/>
    <n v="10"/>
    <s v="Argentina"/>
    <x v="0"/>
    <x v="0"/>
    <n v="0"/>
  </r>
  <r>
    <s v="PAN7552"/>
    <n v="42"/>
    <x v="2"/>
    <x v="0"/>
    <n v="286"/>
    <x v="1"/>
    <s v="131/78"/>
    <n v="101"/>
    <x v="0"/>
    <x v="1"/>
    <x v="0"/>
    <x v="1"/>
    <x v="0"/>
    <n v="8.0384484979999993"/>
    <x v="2"/>
    <x v="0"/>
    <n v="1"/>
    <n v="5"/>
    <n v="8.3199818130000001"/>
    <n v="155038"/>
    <n v="35.329068839999998"/>
    <n v="136"/>
    <s v="Healthy"/>
    <n v="1"/>
    <n v="10"/>
    <s v="Spain"/>
    <x v="2"/>
    <x v="0"/>
    <n v="0"/>
  </r>
  <r>
    <s v="MUQ7340"/>
    <n v="23"/>
    <x v="1"/>
    <x v="0"/>
    <n v="164"/>
    <x v="2"/>
    <s v="141/104"/>
    <n v="76"/>
    <x v="1"/>
    <x v="0"/>
    <x v="0"/>
    <x v="1"/>
    <x v="1"/>
    <n v="14.48062406"/>
    <x v="1"/>
    <x v="1"/>
    <n v="1"/>
    <n v="6"/>
    <n v="0.213195196"/>
    <n v="121697"/>
    <n v="31.223238460000001"/>
    <n v="473"/>
    <s v="High"/>
    <n v="1"/>
    <n v="4"/>
    <s v="New Zealand"/>
    <x v="5"/>
    <x v="0"/>
    <n v="0"/>
  </r>
  <r>
    <s v="LGV1536"/>
    <n v="44"/>
    <x v="2"/>
    <x v="0"/>
    <n v="279"/>
    <x v="1"/>
    <s v="97/81"/>
    <n v="96"/>
    <x v="1"/>
    <x v="1"/>
    <x v="0"/>
    <x v="1"/>
    <x v="0"/>
    <n v="7.0966263500000002"/>
    <x v="0"/>
    <x v="1"/>
    <n v="0"/>
    <n v="3"/>
    <n v="11.68431064"/>
    <n v="158316"/>
    <n v="26.313053889999999"/>
    <n v="488"/>
    <s v="High"/>
    <n v="2"/>
    <n v="8"/>
    <s v="Germany"/>
    <x v="2"/>
    <x v="1"/>
    <n v="1"/>
  </r>
  <r>
    <s v="HRT1566"/>
    <n v="25"/>
    <x v="1"/>
    <x v="0"/>
    <n v="137"/>
    <x v="2"/>
    <s v="122/82"/>
    <n v="97"/>
    <x v="0"/>
    <x v="1"/>
    <x v="0"/>
    <x v="0"/>
    <x v="1"/>
    <n v="1.0735871720000001"/>
    <x v="1"/>
    <x v="0"/>
    <n v="0"/>
    <n v="3"/>
    <n v="7.0481196959999997"/>
    <n v="49176"/>
    <n v="24.614035019999999"/>
    <n v="287"/>
    <s v="High"/>
    <n v="0"/>
    <n v="5"/>
    <s v="Brazil"/>
    <x v="0"/>
    <x v="0"/>
    <n v="0"/>
  </r>
  <r>
    <s v="OHK9387"/>
    <n v="77"/>
    <x v="0"/>
    <x v="0"/>
    <n v="350"/>
    <x v="1"/>
    <s v="118/84"/>
    <n v="49"/>
    <x v="0"/>
    <x v="0"/>
    <x v="0"/>
    <x v="0"/>
    <x v="0"/>
    <n v="14.343195570000001"/>
    <x v="2"/>
    <x v="0"/>
    <n v="0"/>
    <n v="2"/>
    <n v="4.1112535130000003"/>
    <n v="113301"/>
    <n v="27.15615829"/>
    <n v="409"/>
    <s v="High"/>
    <n v="3"/>
    <n v="8"/>
    <s v="Japan"/>
    <x v="3"/>
    <x v="1"/>
    <n v="0"/>
  </r>
  <r>
    <s v="TOG6379"/>
    <n v="75"/>
    <x v="0"/>
    <x v="0"/>
    <n v="358"/>
    <x v="1"/>
    <s v="146/89"/>
    <n v="51"/>
    <x v="1"/>
    <x v="1"/>
    <x v="0"/>
    <x v="1"/>
    <x v="1"/>
    <n v="3.2966186149999999"/>
    <x v="0"/>
    <x v="1"/>
    <n v="0"/>
    <n v="1"/>
    <n v="3.08889886"/>
    <n v="47511"/>
    <n v="27.494314259999999"/>
    <n v="167"/>
    <s v="Borderline High"/>
    <n v="1"/>
    <n v="10"/>
    <s v="Japan"/>
    <x v="3"/>
    <x v="1"/>
    <n v="0"/>
  </r>
  <r>
    <s v="YRE8279"/>
    <n v="31"/>
    <x v="2"/>
    <x v="0"/>
    <n v="125"/>
    <x v="2"/>
    <s v="174/81"/>
    <n v="59"/>
    <x v="1"/>
    <x v="1"/>
    <x v="0"/>
    <x v="1"/>
    <x v="1"/>
    <n v="13.86214558"/>
    <x v="2"/>
    <x v="0"/>
    <n v="1"/>
    <n v="2"/>
    <n v="4.5368652540000003"/>
    <n v="169662"/>
    <n v="26.57229573"/>
    <n v="330"/>
    <s v="High"/>
    <n v="0"/>
    <n v="6"/>
    <s v="New Zealand"/>
    <x v="5"/>
    <x v="0"/>
    <n v="0"/>
  </r>
  <r>
    <s v="YMA3968"/>
    <n v="22"/>
    <x v="1"/>
    <x v="0"/>
    <n v="194"/>
    <x v="2"/>
    <s v="100/71"/>
    <n v="86"/>
    <x v="1"/>
    <x v="1"/>
    <x v="0"/>
    <x v="0"/>
    <x v="0"/>
    <n v="16.031240629999999"/>
    <x v="2"/>
    <x v="1"/>
    <n v="1"/>
    <n v="2"/>
    <n v="4.2019017759999997"/>
    <n v="237563"/>
    <n v="21.141314040000001"/>
    <n v="87"/>
    <s v="Healthy"/>
    <n v="3"/>
    <n v="9"/>
    <s v="Colombia"/>
    <x v="0"/>
    <x v="1"/>
    <n v="0"/>
  </r>
  <r>
    <s v="PBM5940"/>
    <n v="73"/>
    <x v="0"/>
    <x v="1"/>
    <n v="276"/>
    <x v="1"/>
    <s v="168/76"/>
    <n v="66"/>
    <x v="1"/>
    <x v="1"/>
    <x v="0"/>
    <x v="0"/>
    <x v="0"/>
    <n v="19.58403685"/>
    <x v="0"/>
    <x v="0"/>
    <n v="1"/>
    <n v="6"/>
    <n v="5.3191273920000004"/>
    <n v="133332"/>
    <n v="31.73752318"/>
    <n v="786"/>
    <s v="Very High"/>
    <n v="1"/>
    <n v="9"/>
    <s v="Argentina"/>
    <x v="0"/>
    <x v="0"/>
    <n v="1"/>
  </r>
  <r>
    <s v="DCH9214"/>
    <n v="21"/>
    <x v="1"/>
    <x v="1"/>
    <n v="166"/>
    <x v="2"/>
    <s v="156/71"/>
    <n v="104"/>
    <x v="1"/>
    <x v="1"/>
    <x v="1"/>
    <x v="0"/>
    <x v="0"/>
    <n v="18.21250757"/>
    <x v="0"/>
    <x v="0"/>
    <n v="1"/>
    <n v="5"/>
    <n v="0.40433914399999998"/>
    <n v="91130"/>
    <n v="39.954698790000002"/>
    <n v="274"/>
    <s v="High"/>
    <n v="6"/>
    <n v="9"/>
    <s v="Nigeria"/>
    <x v="4"/>
    <x v="1"/>
    <n v="0"/>
  </r>
  <r>
    <s v="TRF6726"/>
    <n v="25"/>
    <x v="1"/>
    <x v="1"/>
    <n v="278"/>
    <x v="1"/>
    <s v="104/69"/>
    <n v="49"/>
    <x v="0"/>
    <x v="1"/>
    <x v="1"/>
    <x v="1"/>
    <x v="0"/>
    <n v="14.69873829"/>
    <x v="2"/>
    <x v="1"/>
    <n v="0"/>
    <n v="10"/>
    <n v="9.0390030639999992"/>
    <n v="163375"/>
    <n v="20.622723669999999"/>
    <n v="585"/>
    <s v="Very High"/>
    <n v="1"/>
    <n v="7"/>
    <s v="Brazil"/>
    <x v="0"/>
    <x v="0"/>
    <n v="0"/>
  </r>
  <r>
    <s v="GHG9187"/>
    <n v="87"/>
    <x v="0"/>
    <x v="0"/>
    <n v="153"/>
    <x v="2"/>
    <s v="155/80"/>
    <n v="43"/>
    <x v="0"/>
    <x v="0"/>
    <x v="0"/>
    <x v="1"/>
    <x v="1"/>
    <n v="4.5183759439999998"/>
    <x v="2"/>
    <x v="0"/>
    <n v="1"/>
    <n v="6"/>
    <n v="1.3436970690000001"/>
    <n v="176739"/>
    <n v="19.635944439999999"/>
    <n v="359"/>
    <s v="High"/>
    <n v="0"/>
    <n v="7"/>
    <s v="Thailand"/>
    <x v="3"/>
    <x v="1"/>
    <n v="1"/>
  </r>
  <r>
    <s v="DSU3228"/>
    <n v="70"/>
    <x v="0"/>
    <x v="0"/>
    <n v="208"/>
    <x v="0"/>
    <s v="113/80"/>
    <n v="77"/>
    <x v="1"/>
    <x v="0"/>
    <x v="0"/>
    <x v="1"/>
    <x v="1"/>
    <n v="12.664181709999999"/>
    <x v="0"/>
    <x v="0"/>
    <n v="1"/>
    <n v="7"/>
    <n v="0.24823118399999999"/>
    <n v="293475"/>
    <n v="39.507543239999997"/>
    <n v="440"/>
    <s v="High"/>
    <n v="6"/>
    <n v="6"/>
    <s v="Italy"/>
    <x v="2"/>
    <x v="0"/>
    <n v="0"/>
  </r>
  <r>
    <s v="YOI4500"/>
    <n v="40"/>
    <x v="2"/>
    <x v="1"/>
    <n v="145"/>
    <x v="2"/>
    <s v="172/104"/>
    <n v="88"/>
    <x v="1"/>
    <x v="1"/>
    <x v="1"/>
    <x v="0"/>
    <x v="1"/>
    <n v="4.2798973870000001"/>
    <x v="0"/>
    <x v="1"/>
    <n v="0"/>
    <n v="5"/>
    <n v="5.9845894460000002"/>
    <n v="293403"/>
    <n v="27.784310340000001"/>
    <n v="549"/>
    <s v="Very High"/>
    <n v="0"/>
    <n v="7"/>
    <s v="New Zealand"/>
    <x v="5"/>
    <x v="0"/>
    <n v="0"/>
  </r>
  <r>
    <s v="VPT7294"/>
    <n v="65"/>
    <x v="0"/>
    <x v="0"/>
    <n v="280"/>
    <x v="1"/>
    <s v="146/102"/>
    <n v="59"/>
    <x v="1"/>
    <x v="0"/>
    <x v="0"/>
    <x v="0"/>
    <x v="0"/>
    <n v="4.655120127"/>
    <x v="0"/>
    <x v="0"/>
    <n v="0"/>
    <n v="6"/>
    <n v="10.51843628"/>
    <n v="61728"/>
    <n v="19.48188463"/>
    <n v="403"/>
    <s v="High"/>
    <n v="2"/>
    <n v="6"/>
    <s v="Vietnam"/>
    <x v="3"/>
    <x v="1"/>
    <n v="0"/>
  </r>
  <r>
    <s v="VYL4223"/>
    <n v="19"/>
    <x v="1"/>
    <x v="0"/>
    <n v="306"/>
    <x v="1"/>
    <s v="148/99"/>
    <n v="48"/>
    <x v="1"/>
    <x v="0"/>
    <x v="0"/>
    <x v="0"/>
    <x v="1"/>
    <n v="4.8557545390000003"/>
    <x v="0"/>
    <x v="1"/>
    <n v="1"/>
    <n v="3"/>
    <n v="7.9879468390000001"/>
    <n v="249026"/>
    <n v="29.714947460000001"/>
    <n v="409"/>
    <s v="High"/>
    <n v="3"/>
    <n v="5"/>
    <s v="Thailand"/>
    <x v="3"/>
    <x v="1"/>
    <n v="0"/>
  </r>
  <r>
    <s v="VJB6376"/>
    <n v="80"/>
    <x v="0"/>
    <x v="0"/>
    <n v="324"/>
    <x v="1"/>
    <s v="90/105"/>
    <n v="100"/>
    <x v="0"/>
    <x v="1"/>
    <x v="0"/>
    <x v="1"/>
    <x v="0"/>
    <n v="1.1963967390000001"/>
    <x v="2"/>
    <x v="0"/>
    <n v="0"/>
    <n v="5"/>
    <n v="11.566982960000001"/>
    <n v="42693"/>
    <n v="20.978786840000001"/>
    <n v="561"/>
    <s v="Very High"/>
    <n v="1"/>
    <n v="7"/>
    <s v="Canada"/>
    <x v="1"/>
    <x v="1"/>
    <n v="0"/>
  </r>
  <r>
    <s v="GNF8635"/>
    <n v="76"/>
    <x v="0"/>
    <x v="1"/>
    <n v="189"/>
    <x v="2"/>
    <s v="139/66"/>
    <n v="77"/>
    <x v="1"/>
    <x v="0"/>
    <x v="0"/>
    <x v="1"/>
    <x v="1"/>
    <n v="9.2234113549999996"/>
    <x v="1"/>
    <x v="1"/>
    <n v="0"/>
    <n v="9"/>
    <n v="1.5124638640000001"/>
    <n v="35314"/>
    <n v="32.58491008"/>
    <n v="229"/>
    <s v="High"/>
    <n v="2"/>
    <n v="4"/>
    <s v="Australia"/>
    <x v="5"/>
    <x v="0"/>
    <n v="0"/>
  </r>
  <r>
    <s v="AFY7412"/>
    <n v="80"/>
    <x v="0"/>
    <x v="0"/>
    <n v="169"/>
    <x v="2"/>
    <s v="177/80"/>
    <n v="85"/>
    <x v="0"/>
    <x v="1"/>
    <x v="0"/>
    <x v="1"/>
    <x v="1"/>
    <n v="13.73851758"/>
    <x v="2"/>
    <x v="0"/>
    <n v="1"/>
    <n v="9"/>
    <n v="4.7959469940000004"/>
    <n v="62100"/>
    <n v="29.141991000000001"/>
    <n v="252"/>
    <s v="High"/>
    <n v="6"/>
    <n v="7"/>
    <s v="Canada"/>
    <x v="1"/>
    <x v="1"/>
    <n v="1"/>
  </r>
  <r>
    <s v="PSZ7549"/>
    <n v="20"/>
    <x v="1"/>
    <x v="1"/>
    <n v="165"/>
    <x v="2"/>
    <s v="119/79"/>
    <n v="96"/>
    <x v="1"/>
    <x v="0"/>
    <x v="1"/>
    <x v="1"/>
    <x v="0"/>
    <n v="17.761397280000001"/>
    <x v="1"/>
    <x v="0"/>
    <n v="0"/>
    <n v="10"/>
    <n v="4.8260120689999999"/>
    <n v="270156"/>
    <n v="25.138260850000002"/>
    <n v="411"/>
    <s v="High"/>
    <n v="3"/>
    <n v="4"/>
    <s v="Vietnam"/>
    <x v="3"/>
    <x v="1"/>
    <n v="0"/>
  </r>
  <r>
    <s v="ESZ4396"/>
    <n v="26"/>
    <x v="1"/>
    <x v="1"/>
    <n v="208"/>
    <x v="0"/>
    <s v="127/82"/>
    <n v="65"/>
    <x v="1"/>
    <x v="0"/>
    <x v="1"/>
    <x v="0"/>
    <x v="0"/>
    <n v="16.831690399999999"/>
    <x v="1"/>
    <x v="1"/>
    <n v="0"/>
    <n v="4"/>
    <n v="2.8150904130000001"/>
    <n v="296269"/>
    <n v="25.18453749"/>
    <n v="537"/>
    <s v="Very High"/>
    <n v="2"/>
    <n v="10"/>
    <s v="Vietnam"/>
    <x v="3"/>
    <x v="1"/>
    <n v="1"/>
  </r>
  <r>
    <s v="GAE1730"/>
    <n v="62"/>
    <x v="0"/>
    <x v="0"/>
    <n v="132"/>
    <x v="2"/>
    <s v="132/85"/>
    <n v="53"/>
    <x v="1"/>
    <x v="1"/>
    <x v="0"/>
    <x v="0"/>
    <x v="1"/>
    <n v="1.6791783650000001"/>
    <x v="2"/>
    <x v="1"/>
    <n v="1"/>
    <n v="6"/>
    <n v="8.8852715979999992"/>
    <n v="53880"/>
    <n v="38.112247830000001"/>
    <n v="624"/>
    <s v="Very High"/>
    <n v="0"/>
    <n v="10"/>
    <s v="Canada"/>
    <x v="1"/>
    <x v="1"/>
    <n v="0"/>
  </r>
  <r>
    <s v="UHI3488"/>
    <n v="24"/>
    <x v="1"/>
    <x v="1"/>
    <n v="225"/>
    <x v="0"/>
    <s v="169/106"/>
    <n v="40"/>
    <x v="0"/>
    <x v="1"/>
    <x v="1"/>
    <x v="1"/>
    <x v="1"/>
    <n v="18.764687720000001"/>
    <x v="0"/>
    <x v="1"/>
    <n v="1"/>
    <n v="5"/>
    <n v="2.780420254"/>
    <n v="75242"/>
    <n v="36.689389949999999"/>
    <n v="763"/>
    <s v="Very High"/>
    <n v="0"/>
    <n v="4"/>
    <s v="Vietnam"/>
    <x v="3"/>
    <x v="1"/>
    <n v="0"/>
  </r>
  <r>
    <s v="DUI7718"/>
    <n v="45"/>
    <x v="2"/>
    <x v="0"/>
    <n v="205"/>
    <x v="0"/>
    <s v="102/84"/>
    <n v="53"/>
    <x v="1"/>
    <x v="0"/>
    <x v="0"/>
    <x v="1"/>
    <x v="1"/>
    <n v="16.014003469999999"/>
    <x v="2"/>
    <x v="0"/>
    <n v="0"/>
    <n v="10"/>
    <n v="2.3546329570000002"/>
    <n v="98340"/>
    <n v="23.239561869999999"/>
    <n v="83"/>
    <s v="Healthy"/>
    <n v="4"/>
    <n v="10"/>
    <s v="South Korea"/>
    <x v="3"/>
    <x v="1"/>
    <n v="0"/>
  </r>
  <r>
    <s v="HRC6901"/>
    <n v="35"/>
    <x v="2"/>
    <x v="1"/>
    <n v="234"/>
    <x v="0"/>
    <s v="98/91"/>
    <n v="43"/>
    <x v="1"/>
    <x v="0"/>
    <x v="1"/>
    <x v="0"/>
    <x v="0"/>
    <n v="18.17142239"/>
    <x v="1"/>
    <x v="0"/>
    <n v="0"/>
    <n v="8"/>
    <n v="11.17158143"/>
    <n v="173613"/>
    <n v="23.697933559999999"/>
    <n v="744"/>
    <s v="Very High"/>
    <n v="5"/>
    <n v="6"/>
    <s v="France"/>
    <x v="2"/>
    <x v="1"/>
    <n v="1"/>
  </r>
  <r>
    <s v="SVL0238"/>
    <n v="64"/>
    <x v="0"/>
    <x v="1"/>
    <n v="233"/>
    <x v="0"/>
    <s v="90/80"/>
    <n v="99"/>
    <x v="1"/>
    <x v="1"/>
    <x v="0"/>
    <x v="0"/>
    <x v="0"/>
    <n v="9.9926920819999996"/>
    <x v="2"/>
    <x v="0"/>
    <n v="1"/>
    <n v="6"/>
    <n v="8.2715344819999999"/>
    <n v="101778"/>
    <n v="33.073472279999997"/>
    <n v="509"/>
    <s v="Very High"/>
    <n v="3"/>
    <n v="7"/>
    <s v="Italy"/>
    <x v="2"/>
    <x v="0"/>
    <n v="0"/>
  </r>
  <r>
    <s v="SCT1847"/>
    <n v="48"/>
    <x v="2"/>
    <x v="0"/>
    <n v="266"/>
    <x v="1"/>
    <s v="90/100"/>
    <n v="55"/>
    <x v="1"/>
    <x v="1"/>
    <x v="0"/>
    <x v="1"/>
    <x v="0"/>
    <n v="8.8117718899999993"/>
    <x v="1"/>
    <x v="1"/>
    <n v="0"/>
    <n v="6"/>
    <n v="1.335171812"/>
    <n v="135528"/>
    <n v="28.885238220000002"/>
    <n v="88"/>
    <s v="Healthy"/>
    <n v="0"/>
    <n v="7"/>
    <s v="United Kingdom"/>
    <x v="2"/>
    <x v="1"/>
    <n v="0"/>
  </r>
  <r>
    <s v="ODK1649"/>
    <n v="57"/>
    <x v="0"/>
    <x v="0"/>
    <n v="289"/>
    <x v="1"/>
    <s v="100/61"/>
    <n v="81"/>
    <x v="1"/>
    <x v="1"/>
    <x v="0"/>
    <x v="0"/>
    <x v="0"/>
    <n v="2.4963606839999999"/>
    <x v="0"/>
    <x v="0"/>
    <n v="1"/>
    <n v="8"/>
    <n v="10.91432666"/>
    <n v="138698"/>
    <n v="22.749647020000001"/>
    <n v="524"/>
    <s v="Very High"/>
    <n v="4"/>
    <n v="10"/>
    <s v="Nigeria"/>
    <x v="4"/>
    <x v="1"/>
    <n v="1"/>
  </r>
  <r>
    <s v="TNH3684"/>
    <n v="29"/>
    <x v="1"/>
    <x v="0"/>
    <n v="243"/>
    <x v="1"/>
    <s v="177/93"/>
    <n v="81"/>
    <x v="0"/>
    <x v="1"/>
    <x v="0"/>
    <x v="0"/>
    <x v="1"/>
    <n v="4.9249971229999998"/>
    <x v="2"/>
    <x v="0"/>
    <n v="1"/>
    <n v="7"/>
    <n v="5.0611638729999999"/>
    <n v="61083"/>
    <n v="19.496961370000001"/>
    <n v="435"/>
    <s v="High"/>
    <n v="3"/>
    <n v="8"/>
    <s v="Australia"/>
    <x v="5"/>
    <x v="0"/>
    <n v="0"/>
  </r>
  <r>
    <s v="TTR4422"/>
    <n v="29"/>
    <x v="1"/>
    <x v="1"/>
    <n v="160"/>
    <x v="2"/>
    <s v="160/97"/>
    <n v="83"/>
    <x v="1"/>
    <x v="1"/>
    <x v="1"/>
    <x v="1"/>
    <x v="1"/>
    <n v="11.601239100000001"/>
    <x v="2"/>
    <x v="0"/>
    <n v="0"/>
    <n v="3"/>
    <n v="8.7762420280000004"/>
    <n v="122341"/>
    <n v="19.512522740000001"/>
    <n v="797"/>
    <s v="Very High"/>
    <n v="1"/>
    <n v="10"/>
    <s v="Nigeria"/>
    <x v="4"/>
    <x v="1"/>
    <n v="0"/>
  </r>
  <r>
    <s v="QWO3062"/>
    <n v="22"/>
    <x v="1"/>
    <x v="0"/>
    <n v="211"/>
    <x v="0"/>
    <s v="90/95"/>
    <n v="82"/>
    <x v="0"/>
    <x v="0"/>
    <x v="0"/>
    <x v="1"/>
    <x v="0"/>
    <n v="6.3434223000000003"/>
    <x v="0"/>
    <x v="0"/>
    <n v="1"/>
    <n v="5"/>
    <n v="5.9990241170000003"/>
    <n v="138003"/>
    <n v="24.35758298"/>
    <n v="656"/>
    <s v="Very High"/>
    <n v="6"/>
    <n v="10"/>
    <s v="Thailand"/>
    <x v="3"/>
    <x v="1"/>
    <n v="0"/>
  </r>
  <r>
    <s v="ZMR2136"/>
    <n v="25"/>
    <x v="1"/>
    <x v="0"/>
    <n v="359"/>
    <x v="1"/>
    <s v="149/68"/>
    <n v="102"/>
    <x v="1"/>
    <x v="0"/>
    <x v="0"/>
    <x v="0"/>
    <x v="1"/>
    <n v="11.850153799999999"/>
    <x v="1"/>
    <x v="0"/>
    <n v="0"/>
    <n v="4"/>
    <n v="9.2080994100000009"/>
    <n v="121485"/>
    <n v="21.844534039999999"/>
    <n v="151"/>
    <s v="Borderline High"/>
    <n v="1"/>
    <n v="7"/>
    <s v="Nigeria"/>
    <x v="4"/>
    <x v="1"/>
    <n v="0"/>
  </r>
  <r>
    <s v="EUP2060"/>
    <n v="76"/>
    <x v="0"/>
    <x v="1"/>
    <n v="208"/>
    <x v="0"/>
    <s v="141/89"/>
    <n v="93"/>
    <x v="0"/>
    <x v="1"/>
    <x v="0"/>
    <x v="1"/>
    <x v="1"/>
    <n v="18.455532550000001"/>
    <x v="2"/>
    <x v="1"/>
    <n v="1"/>
    <n v="2"/>
    <n v="4.3855118380000002"/>
    <n v="40004"/>
    <n v="36.203999430000003"/>
    <n v="792"/>
    <s v="Very High"/>
    <n v="4"/>
    <n v="4"/>
    <s v="United Kingdom"/>
    <x v="2"/>
    <x v="1"/>
    <n v="1"/>
  </r>
  <r>
    <s v="WXK9601"/>
    <n v="66"/>
    <x v="0"/>
    <x v="1"/>
    <n v="266"/>
    <x v="1"/>
    <s v="176/87"/>
    <n v="63"/>
    <x v="0"/>
    <x v="1"/>
    <x v="0"/>
    <x v="1"/>
    <x v="1"/>
    <n v="11.822168810000001"/>
    <x v="0"/>
    <x v="1"/>
    <n v="1"/>
    <n v="8"/>
    <n v="0.52507758299999996"/>
    <n v="196975"/>
    <n v="30.640499219999999"/>
    <n v="399"/>
    <s v="High"/>
    <n v="3"/>
    <n v="7"/>
    <s v="Japan"/>
    <x v="3"/>
    <x v="1"/>
    <n v="1"/>
  </r>
  <r>
    <s v="DOD8284"/>
    <n v="35"/>
    <x v="2"/>
    <x v="0"/>
    <n v="249"/>
    <x v="1"/>
    <s v="143/73"/>
    <n v="91"/>
    <x v="0"/>
    <x v="1"/>
    <x v="0"/>
    <x v="1"/>
    <x v="1"/>
    <n v="17.430422780000001"/>
    <x v="2"/>
    <x v="1"/>
    <n v="0"/>
    <n v="8"/>
    <n v="11.87710605"/>
    <n v="199818"/>
    <n v="35.861454039999998"/>
    <n v="85"/>
    <s v="Healthy"/>
    <n v="1"/>
    <n v="4"/>
    <s v="United States"/>
    <x v="1"/>
    <x v="1"/>
    <n v="0"/>
  </r>
  <r>
    <s v="CBM6118"/>
    <n v="21"/>
    <x v="1"/>
    <x v="1"/>
    <n v="196"/>
    <x v="2"/>
    <s v="168/98"/>
    <n v="91"/>
    <x v="1"/>
    <x v="1"/>
    <x v="1"/>
    <x v="1"/>
    <x v="0"/>
    <n v="15.545391009999999"/>
    <x v="1"/>
    <x v="1"/>
    <n v="1"/>
    <n v="9"/>
    <n v="10.774627860000001"/>
    <n v="84632"/>
    <n v="38.974988799999998"/>
    <n v="536"/>
    <s v="Very High"/>
    <n v="2"/>
    <n v="8"/>
    <s v="Brazil"/>
    <x v="0"/>
    <x v="0"/>
    <n v="0"/>
  </r>
  <r>
    <s v="LFZ4039"/>
    <n v="67"/>
    <x v="0"/>
    <x v="0"/>
    <n v="261"/>
    <x v="1"/>
    <s v="100/63"/>
    <n v="97"/>
    <x v="1"/>
    <x v="1"/>
    <x v="0"/>
    <x v="0"/>
    <x v="0"/>
    <n v="6.8036181439999996"/>
    <x v="0"/>
    <x v="1"/>
    <n v="1"/>
    <n v="7"/>
    <n v="11.90032661"/>
    <n v="134539"/>
    <n v="25.386606530000002"/>
    <n v="410"/>
    <s v="High"/>
    <n v="3"/>
    <n v="6"/>
    <s v="Thailand"/>
    <x v="3"/>
    <x v="1"/>
    <n v="1"/>
  </r>
  <r>
    <s v="WRG1872"/>
    <n v="22"/>
    <x v="1"/>
    <x v="0"/>
    <n v="320"/>
    <x v="1"/>
    <s v="99/64"/>
    <n v="49"/>
    <x v="0"/>
    <x v="1"/>
    <x v="0"/>
    <x v="1"/>
    <x v="1"/>
    <n v="17.26704367"/>
    <x v="1"/>
    <x v="1"/>
    <n v="1"/>
    <n v="6"/>
    <n v="3.9166811090000002"/>
    <n v="54867"/>
    <n v="37.948946059999997"/>
    <n v="427"/>
    <s v="High"/>
    <n v="4"/>
    <n v="10"/>
    <s v="Germany"/>
    <x v="2"/>
    <x v="1"/>
    <n v="1"/>
  </r>
  <r>
    <s v="QEZ3683"/>
    <n v="45"/>
    <x v="2"/>
    <x v="0"/>
    <n v="360"/>
    <x v="1"/>
    <s v="168/91"/>
    <n v="52"/>
    <x v="1"/>
    <x v="0"/>
    <x v="0"/>
    <x v="1"/>
    <x v="0"/>
    <n v="1.084454069"/>
    <x v="0"/>
    <x v="0"/>
    <n v="0"/>
    <n v="5"/>
    <n v="2.0634516949999999"/>
    <n v="106433"/>
    <n v="19.731757730000002"/>
    <n v="322"/>
    <s v="High"/>
    <n v="0"/>
    <n v="5"/>
    <s v="Nigeria"/>
    <x v="4"/>
    <x v="1"/>
    <n v="1"/>
  </r>
  <r>
    <s v="YEC5330"/>
    <n v="54"/>
    <x v="2"/>
    <x v="1"/>
    <n v="359"/>
    <x v="1"/>
    <s v="166/97"/>
    <n v="86"/>
    <x v="1"/>
    <x v="1"/>
    <x v="0"/>
    <x v="0"/>
    <x v="1"/>
    <n v="3.1504584709999999"/>
    <x v="0"/>
    <x v="0"/>
    <n v="0"/>
    <n v="7"/>
    <n v="9.4493991249999993"/>
    <n v="47797"/>
    <n v="27.613759600000002"/>
    <n v="311"/>
    <s v="High"/>
    <n v="6"/>
    <n v="5"/>
    <s v="Thailand"/>
    <x v="3"/>
    <x v="1"/>
    <n v="1"/>
  </r>
  <r>
    <s v="IYR3078"/>
    <n v="26"/>
    <x v="1"/>
    <x v="1"/>
    <n v="242"/>
    <x v="1"/>
    <s v="172/75"/>
    <n v="89"/>
    <x v="1"/>
    <x v="0"/>
    <x v="1"/>
    <x v="1"/>
    <x v="1"/>
    <n v="18.191182850000001"/>
    <x v="1"/>
    <x v="1"/>
    <n v="0"/>
    <n v="7"/>
    <n v="7.2125318319999998"/>
    <n v="87379"/>
    <n v="25.682757859999999"/>
    <n v="675"/>
    <s v="Very High"/>
    <n v="0"/>
    <n v="6"/>
    <s v="Colombia"/>
    <x v="0"/>
    <x v="1"/>
    <n v="0"/>
  </r>
  <r>
    <s v="JMT9367"/>
    <n v="19"/>
    <x v="1"/>
    <x v="0"/>
    <n v="392"/>
    <x v="1"/>
    <s v="149/110"/>
    <n v="60"/>
    <x v="1"/>
    <x v="0"/>
    <x v="0"/>
    <x v="1"/>
    <x v="0"/>
    <n v="9.6351956960000003"/>
    <x v="1"/>
    <x v="0"/>
    <n v="1"/>
    <n v="5"/>
    <n v="11.192988010000001"/>
    <n v="112264"/>
    <n v="27.814162809999999"/>
    <n v="373"/>
    <s v="High"/>
    <n v="5"/>
    <n v="8"/>
    <s v="Japan"/>
    <x v="3"/>
    <x v="1"/>
    <n v="1"/>
  </r>
  <r>
    <s v="RPO0414"/>
    <n v="35"/>
    <x v="2"/>
    <x v="1"/>
    <n v="249"/>
    <x v="1"/>
    <s v="170/74"/>
    <n v="40"/>
    <x v="1"/>
    <x v="0"/>
    <x v="1"/>
    <x v="0"/>
    <x v="1"/>
    <n v="4.9397793520000004"/>
    <x v="0"/>
    <x v="1"/>
    <n v="0"/>
    <n v="1"/>
    <n v="7.37068032"/>
    <n v="222983"/>
    <n v="25.693707700000001"/>
    <n v="39"/>
    <s v="Healthy"/>
    <n v="0"/>
    <n v="9"/>
    <s v="United States"/>
    <x v="1"/>
    <x v="1"/>
    <n v="1"/>
  </r>
  <r>
    <s v="XZJ7628"/>
    <n v="66"/>
    <x v="0"/>
    <x v="0"/>
    <n v="309"/>
    <x v="1"/>
    <s v="108/102"/>
    <n v="66"/>
    <x v="0"/>
    <x v="0"/>
    <x v="0"/>
    <x v="1"/>
    <x v="1"/>
    <n v="1.649029847"/>
    <x v="0"/>
    <x v="0"/>
    <n v="0"/>
    <n v="5"/>
    <n v="2.2207573250000001"/>
    <n v="84367"/>
    <n v="18.948168030000001"/>
    <n v="522"/>
    <s v="Very High"/>
    <n v="4"/>
    <n v="6"/>
    <s v="Germany"/>
    <x v="2"/>
    <x v="1"/>
    <n v="0"/>
  </r>
  <r>
    <s v="KIV4029"/>
    <n v="59"/>
    <x v="0"/>
    <x v="0"/>
    <n v="276"/>
    <x v="1"/>
    <s v="126/83"/>
    <n v="92"/>
    <x v="0"/>
    <x v="1"/>
    <x v="0"/>
    <x v="0"/>
    <x v="1"/>
    <n v="7.6249006420000001"/>
    <x v="2"/>
    <x v="1"/>
    <n v="0"/>
    <n v="7"/>
    <n v="6.6679605620000002"/>
    <n v="22659"/>
    <n v="20.584025230000002"/>
    <n v="337"/>
    <s v="High"/>
    <n v="2"/>
    <n v="6"/>
    <s v="Brazil"/>
    <x v="0"/>
    <x v="0"/>
    <n v="0"/>
  </r>
  <r>
    <s v="OFX9380"/>
    <n v="66"/>
    <x v="0"/>
    <x v="0"/>
    <n v="375"/>
    <x v="1"/>
    <s v="178/83"/>
    <n v="89"/>
    <x v="1"/>
    <x v="1"/>
    <x v="0"/>
    <x v="0"/>
    <x v="0"/>
    <n v="13.380815699999999"/>
    <x v="1"/>
    <x v="0"/>
    <n v="1"/>
    <n v="10"/>
    <n v="0.41658552700000001"/>
    <n v="296391"/>
    <n v="30.99598679"/>
    <n v="340"/>
    <s v="High"/>
    <n v="6"/>
    <n v="4"/>
    <s v="United Kingdom"/>
    <x v="2"/>
    <x v="1"/>
    <n v="1"/>
  </r>
  <r>
    <s v="NHF4800"/>
    <n v="85"/>
    <x v="0"/>
    <x v="0"/>
    <n v="256"/>
    <x v="1"/>
    <s v="139/86"/>
    <n v="62"/>
    <x v="1"/>
    <x v="1"/>
    <x v="0"/>
    <x v="1"/>
    <x v="0"/>
    <n v="13.39807875"/>
    <x v="1"/>
    <x v="0"/>
    <n v="1"/>
    <n v="5"/>
    <n v="5.1244346009999999"/>
    <n v="133326"/>
    <n v="25.29879167"/>
    <n v="319"/>
    <s v="High"/>
    <n v="3"/>
    <n v="7"/>
    <s v="Nigeria"/>
    <x v="4"/>
    <x v="1"/>
    <n v="1"/>
  </r>
  <r>
    <s v="NSF7490"/>
    <n v="29"/>
    <x v="1"/>
    <x v="0"/>
    <n v="144"/>
    <x v="2"/>
    <s v="166/102"/>
    <n v="73"/>
    <x v="1"/>
    <x v="1"/>
    <x v="0"/>
    <x v="1"/>
    <x v="1"/>
    <n v="9.8691371130000007"/>
    <x v="2"/>
    <x v="1"/>
    <n v="0"/>
    <n v="4"/>
    <n v="1.5930226620000001"/>
    <n v="121892"/>
    <n v="20.326680509999999"/>
    <n v="488"/>
    <s v="High"/>
    <n v="2"/>
    <n v="9"/>
    <s v="India"/>
    <x v="3"/>
    <x v="1"/>
    <n v="1"/>
  </r>
  <r>
    <s v="EDK9617"/>
    <n v="45"/>
    <x v="2"/>
    <x v="0"/>
    <n v="348"/>
    <x v="1"/>
    <s v="116/91"/>
    <n v="86"/>
    <x v="0"/>
    <x v="1"/>
    <x v="0"/>
    <x v="0"/>
    <x v="1"/>
    <n v="4.7259348819999998"/>
    <x v="2"/>
    <x v="0"/>
    <n v="0"/>
    <n v="9"/>
    <n v="5.7521590250000001"/>
    <n v="46979"/>
    <n v="27.8809152"/>
    <n v="767"/>
    <s v="Very High"/>
    <n v="7"/>
    <n v="7"/>
    <s v="South Korea"/>
    <x v="3"/>
    <x v="1"/>
    <n v="1"/>
  </r>
  <r>
    <s v="FDM6862"/>
    <n v="33"/>
    <x v="2"/>
    <x v="0"/>
    <n v="245"/>
    <x v="1"/>
    <s v="101/93"/>
    <n v="76"/>
    <x v="1"/>
    <x v="1"/>
    <x v="0"/>
    <x v="1"/>
    <x v="1"/>
    <n v="8.1473608399999993"/>
    <x v="2"/>
    <x v="0"/>
    <n v="0"/>
    <n v="5"/>
    <n v="3.6320776370000001"/>
    <n v="23957"/>
    <n v="19.849914779999999"/>
    <n v="448"/>
    <s v="High"/>
    <n v="3"/>
    <n v="6"/>
    <s v="Brazil"/>
    <x v="0"/>
    <x v="0"/>
    <n v="1"/>
  </r>
  <r>
    <s v="ITY1692"/>
    <n v="22"/>
    <x v="1"/>
    <x v="0"/>
    <n v="383"/>
    <x v="1"/>
    <s v="115/71"/>
    <n v="47"/>
    <x v="0"/>
    <x v="1"/>
    <x v="0"/>
    <x v="0"/>
    <x v="1"/>
    <n v="16.402939060000001"/>
    <x v="1"/>
    <x v="0"/>
    <n v="0"/>
    <n v="1"/>
    <n v="10.39898047"/>
    <n v="57825"/>
    <n v="34.970261409999999"/>
    <n v="760"/>
    <s v="Very High"/>
    <n v="7"/>
    <n v="9"/>
    <s v="China"/>
    <x v="3"/>
    <x v="1"/>
    <n v="1"/>
  </r>
  <r>
    <s v="GCQ5750"/>
    <n v="60"/>
    <x v="0"/>
    <x v="0"/>
    <n v="303"/>
    <x v="1"/>
    <s v="146/95"/>
    <n v="83"/>
    <x v="1"/>
    <x v="0"/>
    <x v="0"/>
    <x v="1"/>
    <x v="0"/>
    <n v="14.005217399999999"/>
    <x v="1"/>
    <x v="1"/>
    <n v="1"/>
    <n v="2"/>
    <n v="8.2397050360000001"/>
    <n v="231861"/>
    <n v="27.95718673"/>
    <n v="447"/>
    <s v="High"/>
    <n v="1"/>
    <n v="10"/>
    <s v="Italy"/>
    <x v="2"/>
    <x v="0"/>
    <n v="0"/>
  </r>
  <r>
    <s v="BET9840"/>
    <n v="48"/>
    <x v="2"/>
    <x v="0"/>
    <n v="251"/>
    <x v="1"/>
    <s v="171/61"/>
    <n v="74"/>
    <x v="0"/>
    <x v="1"/>
    <x v="0"/>
    <x v="0"/>
    <x v="1"/>
    <n v="9.2094065290000007"/>
    <x v="2"/>
    <x v="0"/>
    <n v="1"/>
    <n v="9"/>
    <n v="8.3783229420000005"/>
    <n v="49168"/>
    <n v="27.94275682"/>
    <n v="206"/>
    <s v="High"/>
    <n v="2"/>
    <n v="9"/>
    <s v="Colombia"/>
    <x v="0"/>
    <x v="1"/>
    <n v="1"/>
  </r>
  <r>
    <s v="IES4605"/>
    <n v="35"/>
    <x v="2"/>
    <x v="1"/>
    <n v="350"/>
    <x v="1"/>
    <s v="173/97"/>
    <n v="91"/>
    <x v="1"/>
    <x v="0"/>
    <x v="1"/>
    <x v="1"/>
    <x v="1"/>
    <n v="16.078752990000002"/>
    <x v="0"/>
    <x v="0"/>
    <n v="0"/>
    <n v="6"/>
    <n v="3.6184198950000002"/>
    <n v="127138"/>
    <n v="33.525641579999998"/>
    <n v="297"/>
    <s v="High"/>
    <n v="6"/>
    <n v="4"/>
    <s v="India"/>
    <x v="3"/>
    <x v="1"/>
    <n v="1"/>
  </r>
  <r>
    <s v="QCN8063"/>
    <n v="19"/>
    <x v="1"/>
    <x v="0"/>
    <n v="356"/>
    <x v="1"/>
    <s v="97/66"/>
    <n v="88"/>
    <x v="1"/>
    <x v="0"/>
    <x v="0"/>
    <x v="0"/>
    <x v="0"/>
    <n v="10.151032819999999"/>
    <x v="2"/>
    <x v="0"/>
    <n v="0"/>
    <n v="6"/>
    <n v="4.3939670399999997"/>
    <n v="147789"/>
    <n v="20.512922379999999"/>
    <n v="618"/>
    <s v="Very High"/>
    <n v="2"/>
    <n v="9"/>
    <s v="Germany"/>
    <x v="2"/>
    <x v="1"/>
    <n v="1"/>
  </r>
  <r>
    <s v="FAR4901"/>
    <n v="55"/>
    <x v="0"/>
    <x v="0"/>
    <n v="386"/>
    <x v="1"/>
    <s v="157/75"/>
    <n v="77"/>
    <x v="1"/>
    <x v="0"/>
    <x v="0"/>
    <x v="0"/>
    <x v="1"/>
    <n v="14.517912089999999"/>
    <x v="2"/>
    <x v="0"/>
    <n v="0"/>
    <n v="4"/>
    <n v="2.6935412209999998"/>
    <n v="56126"/>
    <n v="19.269042259999999"/>
    <n v="594"/>
    <s v="Very High"/>
    <n v="1"/>
    <n v="5"/>
    <s v="Brazil"/>
    <x v="0"/>
    <x v="0"/>
    <n v="0"/>
  </r>
  <r>
    <s v="GIE4258"/>
    <n v="26"/>
    <x v="1"/>
    <x v="0"/>
    <n v="348"/>
    <x v="1"/>
    <s v="153/104"/>
    <n v="50"/>
    <x v="0"/>
    <x v="1"/>
    <x v="0"/>
    <x v="1"/>
    <x v="1"/>
    <n v="8.8650327470000008"/>
    <x v="2"/>
    <x v="1"/>
    <n v="1"/>
    <n v="9"/>
    <n v="6.7613678229999996"/>
    <n v="112505"/>
    <n v="22.094633630000001"/>
    <n v="629"/>
    <s v="Very High"/>
    <n v="1"/>
    <n v="10"/>
    <s v="Germany"/>
    <x v="2"/>
    <x v="1"/>
    <n v="1"/>
  </r>
  <r>
    <s v="IBE5190"/>
    <n v="25"/>
    <x v="1"/>
    <x v="0"/>
    <n v="163"/>
    <x v="2"/>
    <s v="141/70"/>
    <n v="49"/>
    <x v="1"/>
    <x v="1"/>
    <x v="0"/>
    <x v="0"/>
    <x v="0"/>
    <n v="16.507380940000001"/>
    <x v="2"/>
    <x v="1"/>
    <n v="1"/>
    <n v="1"/>
    <n v="8.1816295700000001"/>
    <n v="42197"/>
    <n v="21.471824439999999"/>
    <n v="290"/>
    <s v="High"/>
    <n v="5"/>
    <n v="10"/>
    <s v="Italy"/>
    <x v="2"/>
    <x v="0"/>
    <n v="0"/>
  </r>
  <r>
    <s v="INB3299"/>
    <n v="82"/>
    <x v="0"/>
    <x v="1"/>
    <n v="256"/>
    <x v="1"/>
    <s v="93/62"/>
    <n v="66"/>
    <x v="1"/>
    <x v="0"/>
    <x v="0"/>
    <x v="0"/>
    <x v="0"/>
    <n v="15.232014189999999"/>
    <x v="2"/>
    <x v="0"/>
    <n v="1"/>
    <n v="2"/>
    <n v="3.1391453810000001"/>
    <n v="130217"/>
    <n v="34.841659989999997"/>
    <n v="200"/>
    <s v="High"/>
    <n v="6"/>
    <n v="8"/>
    <s v="Japan"/>
    <x v="3"/>
    <x v="1"/>
    <n v="0"/>
  </r>
  <r>
    <s v="PQR4706"/>
    <n v="58"/>
    <x v="0"/>
    <x v="1"/>
    <n v="287"/>
    <x v="1"/>
    <s v="142/109"/>
    <n v="100"/>
    <x v="0"/>
    <x v="0"/>
    <x v="0"/>
    <x v="0"/>
    <x v="1"/>
    <n v="11.058422650000001"/>
    <x v="2"/>
    <x v="0"/>
    <n v="0"/>
    <n v="6"/>
    <n v="11.69882778"/>
    <n v="113834"/>
    <n v="30.564285210000001"/>
    <n v="89"/>
    <s v="Healthy"/>
    <n v="5"/>
    <n v="10"/>
    <s v="Colombia"/>
    <x v="0"/>
    <x v="1"/>
    <n v="0"/>
  </r>
  <r>
    <s v="RMQ3028"/>
    <n v="19"/>
    <x v="1"/>
    <x v="0"/>
    <n v="283"/>
    <x v="1"/>
    <s v="109/66"/>
    <n v="106"/>
    <x v="1"/>
    <x v="0"/>
    <x v="0"/>
    <x v="0"/>
    <x v="1"/>
    <n v="7.2746000730000002"/>
    <x v="0"/>
    <x v="1"/>
    <n v="0"/>
    <n v="1"/>
    <n v="6.3861194399999999"/>
    <n v="71485"/>
    <n v="32.942103410000001"/>
    <n v="541"/>
    <s v="Very High"/>
    <n v="2"/>
    <n v="9"/>
    <s v="Colombia"/>
    <x v="0"/>
    <x v="1"/>
    <n v="1"/>
  </r>
  <r>
    <s v="VLV1614"/>
    <n v="67"/>
    <x v="0"/>
    <x v="0"/>
    <n v="342"/>
    <x v="1"/>
    <s v="173/75"/>
    <n v="108"/>
    <x v="1"/>
    <x v="0"/>
    <x v="0"/>
    <x v="0"/>
    <x v="0"/>
    <n v="14.550376829999999"/>
    <x v="1"/>
    <x v="0"/>
    <n v="0"/>
    <n v="1"/>
    <n v="4.6518017970000001"/>
    <n v="248866"/>
    <n v="31.440064230000001"/>
    <n v="334"/>
    <s v="High"/>
    <n v="4"/>
    <n v="6"/>
    <s v="Spain"/>
    <x v="2"/>
    <x v="0"/>
    <n v="1"/>
  </r>
  <r>
    <s v="JBU7706"/>
    <n v="41"/>
    <x v="2"/>
    <x v="0"/>
    <n v="297"/>
    <x v="1"/>
    <s v="168/75"/>
    <n v="93"/>
    <x v="1"/>
    <x v="0"/>
    <x v="0"/>
    <x v="0"/>
    <x v="0"/>
    <n v="10.50421512"/>
    <x v="0"/>
    <x v="1"/>
    <n v="0"/>
    <n v="4"/>
    <n v="6.2879016979999998"/>
    <n v="49055"/>
    <n v="31.00668812"/>
    <n v="578"/>
    <s v="Very High"/>
    <n v="7"/>
    <n v="7"/>
    <s v="South Africa"/>
    <x v="4"/>
    <x v="0"/>
    <n v="0"/>
  </r>
  <r>
    <s v="DAE1555"/>
    <n v="44"/>
    <x v="2"/>
    <x v="0"/>
    <n v="142"/>
    <x v="2"/>
    <s v="154/63"/>
    <n v="96"/>
    <x v="1"/>
    <x v="0"/>
    <x v="0"/>
    <x v="1"/>
    <x v="1"/>
    <n v="11.970979160000001"/>
    <x v="2"/>
    <x v="1"/>
    <n v="1"/>
    <n v="5"/>
    <n v="1.130152885"/>
    <n v="240812"/>
    <n v="21.7812518"/>
    <n v="58"/>
    <s v="Healthy"/>
    <n v="7"/>
    <n v="6"/>
    <s v="Argentina"/>
    <x v="0"/>
    <x v="0"/>
    <n v="0"/>
  </r>
  <r>
    <s v="YZU6277"/>
    <n v="54"/>
    <x v="2"/>
    <x v="0"/>
    <n v="221"/>
    <x v="0"/>
    <s v="94/69"/>
    <n v="57"/>
    <x v="1"/>
    <x v="1"/>
    <x v="0"/>
    <x v="1"/>
    <x v="0"/>
    <n v="0.75161634200000005"/>
    <x v="0"/>
    <x v="0"/>
    <n v="1"/>
    <n v="5"/>
    <n v="6.6480059589999998"/>
    <n v="215155"/>
    <n v="39.393893380000002"/>
    <n v="153"/>
    <s v="Borderline High"/>
    <n v="5"/>
    <n v="4"/>
    <s v="United States"/>
    <x v="1"/>
    <x v="1"/>
    <n v="0"/>
  </r>
  <r>
    <s v="NBH2184"/>
    <n v="36"/>
    <x v="2"/>
    <x v="0"/>
    <n v="131"/>
    <x v="2"/>
    <s v="131/73"/>
    <n v="47"/>
    <x v="1"/>
    <x v="0"/>
    <x v="0"/>
    <x v="0"/>
    <x v="1"/>
    <n v="14.761396080000001"/>
    <x v="1"/>
    <x v="1"/>
    <n v="0"/>
    <n v="9"/>
    <n v="7.9295529199999999"/>
    <n v="257090"/>
    <n v="27.868319230000001"/>
    <n v="146"/>
    <s v="Healthy"/>
    <n v="0"/>
    <n v="4"/>
    <s v="United Kingdom"/>
    <x v="2"/>
    <x v="1"/>
    <n v="1"/>
  </r>
  <r>
    <s v="ARZ9176"/>
    <n v="71"/>
    <x v="0"/>
    <x v="0"/>
    <n v="323"/>
    <x v="1"/>
    <s v="148/78"/>
    <n v="60"/>
    <x v="1"/>
    <x v="0"/>
    <x v="0"/>
    <x v="0"/>
    <x v="1"/>
    <n v="8.5983775920000003"/>
    <x v="0"/>
    <x v="0"/>
    <n v="0"/>
    <n v="9"/>
    <n v="0.99949264900000001"/>
    <n v="109081"/>
    <n v="29.194658310000001"/>
    <n v="705"/>
    <s v="Very High"/>
    <n v="3"/>
    <n v="6"/>
    <s v="Italy"/>
    <x v="2"/>
    <x v="0"/>
    <n v="0"/>
  </r>
  <r>
    <s v="ENF6682"/>
    <n v="75"/>
    <x v="0"/>
    <x v="0"/>
    <n v="177"/>
    <x v="2"/>
    <s v="107/101"/>
    <n v="50"/>
    <x v="1"/>
    <x v="1"/>
    <x v="0"/>
    <x v="1"/>
    <x v="1"/>
    <n v="15.19204809"/>
    <x v="2"/>
    <x v="0"/>
    <n v="0"/>
    <n v="10"/>
    <n v="3.8653551570000002"/>
    <n v="181304"/>
    <n v="27.172555670000001"/>
    <n v="96"/>
    <s v="Healthy"/>
    <n v="0"/>
    <n v="4"/>
    <s v="Italy"/>
    <x v="2"/>
    <x v="0"/>
    <n v="1"/>
  </r>
  <r>
    <s v="IAO4817"/>
    <n v="27"/>
    <x v="1"/>
    <x v="0"/>
    <n v="339"/>
    <x v="1"/>
    <s v="159/74"/>
    <n v="82"/>
    <x v="1"/>
    <x v="0"/>
    <x v="0"/>
    <x v="0"/>
    <x v="0"/>
    <n v="16.426194250000002"/>
    <x v="2"/>
    <x v="0"/>
    <n v="0"/>
    <n v="10"/>
    <n v="3.6217305259999999"/>
    <n v="206650"/>
    <n v="29.986170550000001"/>
    <n v="507"/>
    <s v="Very High"/>
    <n v="7"/>
    <n v="5"/>
    <s v="Thailand"/>
    <x v="3"/>
    <x v="1"/>
    <n v="1"/>
  </r>
  <r>
    <s v="PUG3376"/>
    <n v="35"/>
    <x v="2"/>
    <x v="1"/>
    <n v="159"/>
    <x v="2"/>
    <s v="171/76"/>
    <n v="100"/>
    <x v="1"/>
    <x v="1"/>
    <x v="1"/>
    <x v="0"/>
    <x v="1"/>
    <n v="1.6597556280000001"/>
    <x v="2"/>
    <x v="1"/>
    <n v="1"/>
    <n v="8"/>
    <n v="11.56872197"/>
    <n v="106250"/>
    <n v="29.049039019999999"/>
    <n v="510"/>
    <s v="Very High"/>
    <n v="2"/>
    <n v="5"/>
    <s v="Japan"/>
    <x v="3"/>
    <x v="1"/>
    <n v="0"/>
  </r>
  <r>
    <s v="BII6045"/>
    <n v="88"/>
    <x v="0"/>
    <x v="1"/>
    <n v="346"/>
    <x v="1"/>
    <s v="172/102"/>
    <n v="89"/>
    <x v="1"/>
    <x v="0"/>
    <x v="0"/>
    <x v="0"/>
    <x v="0"/>
    <n v="5.352702334"/>
    <x v="1"/>
    <x v="0"/>
    <n v="1"/>
    <n v="7"/>
    <n v="7.2393599770000003"/>
    <n v="256331"/>
    <n v="21.448667310000001"/>
    <n v="333"/>
    <s v="High"/>
    <n v="6"/>
    <n v="6"/>
    <s v="Thailand"/>
    <x v="3"/>
    <x v="1"/>
    <n v="0"/>
  </r>
  <r>
    <s v="DKE9465"/>
    <n v="45"/>
    <x v="2"/>
    <x v="0"/>
    <n v="171"/>
    <x v="2"/>
    <s v="166/83"/>
    <n v="77"/>
    <x v="0"/>
    <x v="1"/>
    <x v="0"/>
    <x v="1"/>
    <x v="0"/>
    <n v="3.128209638"/>
    <x v="0"/>
    <x v="1"/>
    <n v="1"/>
    <n v="9"/>
    <n v="0.81999021999999999"/>
    <n v="83520"/>
    <n v="20.865627880000002"/>
    <n v="173"/>
    <s v="Borderline High"/>
    <n v="7"/>
    <n v="9"/>
    <s v="Colombia"/>
    <x v="0"/>
    <x v="1"/>
    <n v="0"/>
  </r>
  <r>
    <s v="KXR6365"/>
    <n v="59"/>
    <x v="0"/>
    <x v="0"/>
    <n v="287"/>
    <x v="1"/>
    <s v="140/76"/>
    <n v="81"/>
    <x v="0"/>
    <x v="0"/>
    <x v="0"/>
    <x v="1"/>
    <x v="1"/>
    <n v="11.40531558"/>
    <x v="2"/>
    <x v="0"/>
    <n v="0"/>
    <n v="3"/>
    <n v="6.601725622"/>
    <n v="121046"/>
    <n v="31.923228559999998"/>
    <n v="366"/>
    <s v="High"/>
    <n v="1"/>
    <n v="7"/>
    <s v="Japan"/>
    <x v="3"/>
    <x v="1"/>
    <n v="1"/>
  </r>
  <r>
    <s v="MKH4260"/>
    <n v="40"/>
    <x v="2"/>
    <x v="1"/>
    <n v="381"/>
    <x v="1"/>
    <s v="139/104"/>
    <n v="110"/>
    <x v="1"/>
    <x v="0"/>
    <x v="1"/>
    <x v="1"/>
    <x v="0"/>
    <n v="14.14406776"/>
    <x v="2"/>
    <x v="1"/>
    <n v="1"/>
    <n v="1"/>
    <n v="9.2452376059999999"/>
    <n v="268464"/>
    <n v="24.369697389999999"/>
    <n v="740"/>
    <s v="Very High"/>
    <n v="7"/>
    <n v="7"/>
    <s v="Thailand"/>
    <x v="3"/>
    <x v="1"/>
    <n v="1"/>
  </r>
  <r>
    <s v="BJQ2348"/>
    <n v="70"/>
    <x v="0"/>
    <x v="0"/>
    <n v="349"/>
    <x v="1"/>
    <s v="124/88"/>
    <n v="45"/>
    <x v="1"/>
    <x v="1"/>
    <x v="0"/>
    <x v="0"/>
    <x v="1"/>
    <n v="1.288594043"/>
    <x v="2"/>
    <x v="1"/>
    <n v="0"/>
    <n v="9"/>
    <n v="0.67974758999999996"/>
    <n v="234292"/>
    <n v="21.12694973"/>
    <n v="618"/>
    <s v="Very High"/>
    <n v="7"/>
    <n v="8"/>
    <s v="Australia"/>
    <x v="5"/>
    <x v="0"/>
    <n v="1"/>
  </r>
  <r>
    <s v="DVV9339"/>
    <n v="64"/>
    <x v="0"/>
    <x v="1"/>
    <n v="237"/>
    <x v="0"/>
    <s v="124/63"/>
    <n v="54"/>
    <x v="0"/>
    <x v="0"/>
    <x v="0"/>
    <x v="1"/>
    <x v="0"/>
    <n v="8.863677976"/>
    <x v="1"/>
    <x v="1"/>
    <n v="1"/>
    <n v="6"/>
    <n v="1.8108644970000001"/>
    <n v="74003"/>
    <n v="38.626802650000002"/>
    <n v="583"/>
    <s v="Very High"/>
    <n v="1"/>
    <n v="6"/>
    <s v="Italy"/>
    <x v="2"/>
    <x v="0"/>
    <n v="0"/>
  </r>
  <r>
    <s v="DOK6965"/>
    <n v="18"/>
    <x v="1"/>
    <x v="1"/>
    <n v="256"/>
    <x v="1"/>
    <s v="128/60"/>
    <n v="49"/>
    <x v="1"/>
    <x v="0"/>
    <x v="1"/>
    <x v="0"/>
    <x v="0"/>
    <n v="3.3441871399999998"/>
    <x v="1"/>
    <x v="1"/>
    <n v="1"/>
    <n v="3"/>
    <n v="7.9151712730000003"/>
    <n v="281983"/>
    <n v="34.555713730000001"/>
    <n v="47"/>
    <s v="Healthy"/>
    <n v="3"/>
    <n v="8"/>
    <s v="Spain"/>
    <x v="2"/>
    <x v="0"/>
    <n v="0"/>
  </r>
  <r>
    <s v="UWH2575"/>
    <n v="78"/>
    <x v="0"/>
    <x v="1"/>
    <n v="241"/>
    <x v="1"/>
    <s v="172/87"/>
    <n v="71"/>
    <x v="1"/>
    <x v="0"/>
    <x v="0"/>
    <x v="1"/>
    <x v="1"/>
    <n v="18.54162573"/>
    <x v="1"/>
    <x v="1"/>
    <n v="1"/>
    <n v="9"/>
    <n v="5.2298228499999997"/>
    <n v="75482"/>
    <n v="35.796492739999998"/>
    <n v="614"/>
    <s v="Very High"/>
    <n v="1"/>
    <n v="4"/>
    <s v="France"/>
    <x v="2"/>
    <x v="1"/>
    <n v="0"/>
  </r>
  <r>
    <s v="LEG9626"/>
    <n v="43"/>
    <x v="2"/>
    <x v="0"/>
    <n v="256"/>
    <x v="1"/>
    <s v="130/103"/>
    <n v="56"/>
    <x v="1"/>
    <x v="0"/>
    <x v="0"/>
    <x v="1"/>
    <x v="1"/>
    <n v="6.8549093010000002"/>
    <x v="0"/>
    <x v="0"/>
    <n v="1"/>
    <n v="7"/>
    <n v="8.2443318080000001"/>
    <n v="22942"/>
    <n v="19.748631140000001"/>
    <n v="137"/>
    <s v="Healthy"/>
    <n v="7"/>
    <n v="9"/>
    <s v="Italy"/>
    <x v="2"/>
    <x v="0"/>
    <n v="1"/>
  </r>
  <r>
    <s v="YCX2710"/>
    <n v="54"/>
    <x v="2"/>
    <x v="1"/>
    <n v="300"/>
    <x v="1"/>
    <s v="113/65"/>
    <n v="90"/>
    <x v="1"/>
    <x v="1"/>
    <x v="0"/>
    <x v="0"/>
    <x v="0"/>
    <n v="12.11785297"/>
    <x v="1"/>
    <x v="0"/>
    <n v="0"/>
    <n v="9"/>
    <n v="8.6311500250000002"/>
    <n v="203038"/>
    <n v="25.472912730000001"/>
    <n v="458"/>
    <s v="High"/>
    <n v="4"/>
    <n v="5"/>
    <s v="China"/>
    <x v="3"/>
    <x v="1"/>
    <n v="0"/>
  </r>
  <r>
    <s v="DHT9804"/>
    <n v="32"/>
    <x v="2"/>
    <x v="1"/>
    <n v="298"/>
    <x v="1"/>
    <s v="90/102"/>
    <n v="43"/>
    <x v="1"/>
    <x v="1"/>
    <x v="1"/>
    <x v="1"/>
    <x v="1"/>
    <n v="4.4239897419999998"/>
    <x v="1"/>
    <x v="1"/>
    <n v="0"/>
    <n v="5"/>
    <n v="11.31055389"/>
    <n v="229860"/>
    <n v="36.54364726"/>
    <n v="284"/>
    <s v="High"/>
    <n v="5"/>
    <n v="4"/>
    <s v="United Kingdom"/>
    <x v="2"/>
    <x v="1"/>
    <n v="1"/>
  </r>
  <r>
    <s v="UEQ8849"/>
    <n v="35"/>
    <x v="2"/>
    <x v="0"/>
    <n v="295"/>
    <x v="1"/>
    <s v="149/105"/>
    <n v="103"/>
    <x v="1"/>
    <x v="1"/>
    <x v="0"/>
    <x v="0"/>
    <x v="1"/>
    <n v="14.23707922"/>
    <x v="2"/>
    <x v="0"/>
    <n v="1"/>
    <n v="9"/>
    <n v="9.8638907299999996"/>
    <n v="232315"/>
    <n v="25.345936340000002"/>
    <n v="268"/>
    <s v="High"/>
    <n v="2"/>
    <n v="7"/>
    <s v="Italy"/>
    <x v="2"/>
    <x v="0"/>
    <n v="0"/>
  </r>
  <r>
    <s v="ZUW4455"/>
    <n v="50"/>
    <x v="2"/>
    <x v="1"/>
    <n v="393"/>
    <x v="1"/>
    <s v="95/80"/>
    <n v="81"/>
    <x v="1"/>
    <x v="0"/>
    <x v="0"/>
    <x v="1"/>
    <x v="1"/>
    <n v="19.588988199999999"/>
    <x v="1"/>
    <x v="0"/>
    <n v="0"/>
    <n v="10"/>
    <n v="10.206516649999999"/>
    <n v="176455"/>
    <n v="37.789978949999998"/>
    <n v="757"/>
    <s v="Very High"/>
    <n v="6"/>
    <n v="7"/>
    <s v="Argentina"/>
    <x v="0"/>
    <x v="0"/>
    <n v="1"/>
  </r>
  <r>
    <s v="UEH5965"/>
    <n v="75"/>
    <x v="0"/>
    <x v="1"/>
    <n v="133"/>
    <x v="2"/>
    <s v="119/82"/>
    <n v="66"/>
    <x v="0"/>
    <x v="1"/>
    <x v="0"/>
    <x v="1"/>
    <x v="1"/>
    <n v="16.127960900000001"/>
    <x v="0"/>
    <x v="1"/>
    <n v="1"/>
    <n v="7"/>
    <n v="11.844690249999999"/>
    <n v="105910"/>
    <n v="29.300926520000001"/>
    <n v="720"/>
    <s v="Very High"/>
    <n v="5"/>
    <n v="10"/>
    <s v="Australia"/>
    <x v="5"/>
    <x v="0"/>
    <n v="1"/>
  </r>
  <r>
    <s v="QIA7603"/>
    <n v="34"/>
    <x v="2"/>
    <x v="0"/>
    <n v="126"/>
    <x v="2"/>
    <s v="162/78"/>
    <n v="68"/>
    <x v="1"/>
    <x v="0"/>
    <x v="0"/>
    <x v="1"/>
    <x v="1"/>
    <n v="2.7484276319999998"/>
    <x v="0"/>
    <x v="1"/>
    <n v="1"/>
    <n v="7"/>
    <n v="2.4398606890000001"/>
    <n v="62627"/>
    <n v="35.643214980000003"/>
    <n v="471"/>
    <s v="High"/>
    <n v="5"/>
    <n v="5"/>
    <s v="France"/>
    <x v="2"/>
    <x v="1"/>
    <n v="0"/>
  </r>
  <r>
    <s v="BYO0201"/>
    <n v="76"/>
    <x v="0"/>
    <x v="0"/>
    <n v="223"/>
    <x v="0"/>
    <s v="96/72"/>
    <n v="82"/>
    <x v="1"/>
    <x v="0"/>
    <x v="0"/>
    <x v="1"/>
    <x v="0"/>
    <n v="11.908157279999999"/>
    <x v="1"/>
    <x v="0"/>
    <n v="0"/>
    <n v="6"/>
    <n v="5.424039176"/>
    <n v="181214"/>
    <n v="28.96031868"/>
    <n v="142"/>
    <s v="Healthy"/>
    <n v="3"/>
    <n v="4"/>
    <s v="South Korea"/>
    <x v="3"/>
    <x v="1"/>
    <n v="1"/>
  </r>
  <r>
    <s v="SVV9420"/>
    <n v="22"/>
    <x v="1"/>
    <x v="0"/>
    <n v="257"/>
    <x v="1"/>
    <s v="134/63"/>
    <n v="75"/>
    <x v="1"/>
    <x v="1"/>
    <x v="0"/>
    <x v="1"/>
    <x v="0"/>
    <n v="12.440951269999999"/>
    <x v="0"/>
    <x v="1"/>
    <n v="0"/>
    <n v="9"/>
    <n v="6.5809465559999998"/>
    <n v="58752"/>
    <n v="32.301550800000001"/>
    <n v="579"/>
    <s v="Very High"/>
    <n v="4"/>
    <n v="9"/>
    <s v="India"/>
    <x v="3"/>
    <x v="1"/>
    <n v="0"/>
  </r>
  <r>
    <s v="UII9280"/>
    <n v="66"/>
    <x v="0"/>
    <x v="0"/>
    <n v="201"/>
    <x v="0"/>
    <s v="172/91"/>
    <n v="59"/>
    <x v="1"/>
    <x v="0"/>
    <x v="0"/>
    <x v="0"/>
    <x v="0"/>
    <n v="12.664530709999999"/>
    <x v="2"/>
    <x v="1"/>
    <n v="0"/>
    <n v="4"/>
    <n v="7.8825577510000002"/>
    <n v="173413"/>
    <n v="39.936743980000003"/>
    <n v="580"/>
    <s v="Very High"/>
    <n v="5"/>
    <n v="8"/>
    <s v="United Kingdom"/>
    <x v="2"/>
    <x v="1"/>
    <n v="0"/>
  </r>
  <r>
    <s v="SZU8764"/>
    <n v="42"/>
    <x v="2"/>
    <x v="1"/>
    <n v="129"/>
    <x v="2"/>
    <s v="109/63"/>
    <n v="76"/>
    <x v="1"/>
    <x v="1"/>
    <x v="0"/>
    <x v="1"/>
    <x v="0"/>
    <n v="4.7738034430000003"/>
    <x v="2"/>
    <x v="1"/>
    <n v="0"/>
    <n v="2"/>
    <n v="10.92026723"/>
    <n v="218590"/>
    <n v="35.736860360000001"/>
    <n v="504"/>
    <s v="Very High"/>
    <n v="0"/>
    <n v="7"/>
    <s v="United Kingdom"/>
    <x v="2"/>
    <x v="1"/>
    <n v="0"/>
  </r>
  <r>
    <s v="CQJ6551"/>
    <n v="81"/>
    <x v="0"/>
    <x v="0"/>
    <n v="127"/>
    <x v="2"/>
    <s v="153/110"/>
    <n v="109"/>
    <x v="0"/>
    <x v="1"/>
    <x v="0"/>
    <x v="1"/>
    <x v="1"/>
    <n v="17.902309320000001"/>
    <x v="2"/>
    <x v="0"/>
    <n v="0"/>
    <n v="9"/>
    <n v="9.0334031479999997"/>
    <n v="278544"/>
    <n v="38.344818320000002"/>
    <n v="426"/>
    <s v="High"/>
    <n v="6"/>
    <n v="10"/>
    <s v="India"/>
    <x v="3"/>
    <x v="1"/>
    <n v="0"/>
  </r>
  <r>
    <s v="DZQ4343"/>
    <n v="81"/>
    <x v="0"/>
    <x v="0"/>
    <n v="333"/>
    <x v="1"/>
    <s v="109/103"/>
    <n v="78"/>
    <x v="1"/>
    <x v="1"/>
    <x v="0"/>
    <x v="0"/>
    <x v="0"/>
    <n v="0.66594030199999998"/>
    <x v="0"/>
    <x v="1"/>
    <n v="1"/>
    <n v="3"/>
    <n v="9.8066170009999993"/>
    <n v="87589"/>
    <n v="39.186608560000003"/>
    <n v="308"/>
    <s v="High"/>
    <n v="1"/>
    <n v="5"/>
    <s v="New Zealand"/>
    <x v="5"/>
    <x v="0"/>
    <n v="1"/>
  </r>
  <r>
    <s v="UPX6633"/>
    <n v="29"/>
    <x v="1"/>
    <x v="1"/>
    <n v="355"/>
    <x v="1"/>
    <s v="119/95"/>
    <n v="52"/>
    <x v="0"/>
    <x v="1"/>
    <x v="1"/>
    <x v="0"/>
    <x v="1"/>
    <n v="11.299453099999999"/>
    <x v="0"/>
    <x v="0"/>
    <n v="1"/>
    <n v="4"/>
    <n v="3.2308427819999999"/>
    <n v="126784"/>
    <n v="23.028454679999999"/>
    <n v="392"/>
    <s v="High"/>
    <n v="5"/>
    <n v="6"/>
    <s v="Nigeria"/>
    <x v="4"/>
    <x v="1"/>
    <n v="0"/>
  </r>
  <r>
    <s v="UVX3541"/>
    <n v="53"/>
    <x v="2"/>
    <x v="0"/>
    <n v="179"/>
    <x v="2"/>
    <s v="159/103"/>
    <n v="52"/>
    <x v="0"/>
    <x v="1"/>
    <x v="0"/>
    <x v="0"/>
    <x v="0"/>
    <n v="7.6943077899999999"/>
    <x v="2"/>
    <x v="1"/>
    <n v="1"/>
    <n v="1"/>
    <n v="11.81292472"/>
    <n v="267726"/>
    <n v="39.405217469999997"/>
    <n v="369"/>
    <s v="High"/>
    <n v="7"/>
    <n v="9"/>
    <s v="United States"/>
    <x v="1"/>
    <x v="1"/>
    <n v="0"/>
  </r>
  <r>
    <s v="WQQ6993"/>
    <n v="75"/>
    <x v="0"/>
    <x v="0"/>
    <n v="254"/>
    <x v="1"/>
    <s v="142/96"/>
    <n v="85"/>
    <x v="1"/>
    <x v="1"/>
    <x v="0"/>
    <x v="1"/>
    <x v="0"/>
    <n v="16.591203459999999"/>
    <x v="2"/>
    <x v="0"/>
    <n v="0"/>
    <n v="7"/>
    <n v="2.4688201250000001"/>
    <n v="77981"/>
    <n v="37.784896410000002"/>
    <n v="786"/>
    <s v="Very High"/>
    <n v="0"/>
    <n v="4"/>
    <s v="China"/>
    <x v="3"/>
    <x v="1"/>
    <n v="1"/>
  </r>
  <r>
    <s v="ZRC1157"/>
    <n v="81"/>
    <x v="0"/>
    <x v="0"/>
    <n v="135"/>
    <x v="2"/>
    <s v="90/68"/>
    <n v="80"/>
    <x v="1"/>
    <x v="0"/>
    <x v="0"/>
    <x v="0"/>
    <x v="1"/>
    <n v="6.1150802049999999"/>
    <x v="2"/>
    <x v="1"/>
    <n v="1"/>
    <n v="4"/>
    <n v="4.9928031290000003"/>
    <n v="286049"/>
    <n v="35.390758130000002"/>
    <n v="224"/>
    <s v="High"/>
    <n v="2"/>
    <n v="4"/>
    <s v="United Kingdom"/>
    <x v="2"/>
    <x v="1"/>
    <n v="0"/>
  </r>
  <r>
    <s v="RJF9693"/>
    <n v="31"/>
    <x v="2"/>
    <x v="0"/>
    <n v="381"/>
    <x v="1"/>
    <s v="103/105"/>
    <n v="104"/>
    <x v="1"/>
    <x v="1"/>
    <x v="0"/>
    <x v="0"/>
    <x v="0"/>
    <n v="2.2800031719999998"/>
    <x v="0"/>
    <x v="1"/>
    <n v="0"/>
    <n v="1"/>
    <n v="6.4617979170000002"/>
    <n v="258064"/>
    <n v="33.625850219999997"/>
    <n v="391"/>
    <s v="High"/>
    <n v="6"/>
    <n v="8"/>
    <s v="Thailand"/>
    <x v="3"/>
    <x v="1"/>
    <n v="0"/>
  </r>
  <r>
    <s v="MQS7837"/>
    <n v="67"/>
    <x v="0"/>
    <x v="0"/>
    <n v="339"/>
    <x v="1"/>
    <s v="150/81"/>
    <n v="97"/>
    <x v="1"/>
    <x v="0"/>
    <x v="0"/>
    <x v="1"/>
    <x v="1"/>
    <n v="12.344014250000001"/>
    <x v="0"/>
    <x v="0"/>
    <n v="0"/>
    <n v="8"/>
    <n v="10.312190190000001"/>
    <n v="155095"/>
    <n v="25.617815929999999"/>
    <n v="522"/>
    <s v="Very High"/>
    <n v="0"/>
    <n v="10"/>
    <s v="United States"/>
    <x v="1"/>
    <x v="1"/>
    <n v="1"/>
  </r>
  <r>
    <s v="BFI2368"/>
    <n v="42"/>
    <x v="2"/>
    <x v="0"/>
    <n v="214"/>
    <x v="0"/>
    <s v="112/76"/>
    <n v="50"/>
    <x v="0"/>
    <x v="1"/>
    <x v="0"/>
    <x v="1"/>
    <x v="1"/>
    <n v="5.3491816529999996"/>
    <x v="0"/>
    <x v="1"/>
    <n v="0"/>
    <n v="8"/>
    <n v="9.2083908099999991"/>
    <n v="81053"/>
    <n v="23.527564259999998"/>
    <n v="47"/>
    <s v="Healthy"/>
    <n v="6"/>
    <n v="8"/>
    <s v="Nigeria"/>
    <x v="4"/>
    <x v="1"/>
    <n v="0"/>
  </r>
  <r>
    <s v="EGQ4863"/>
    <n v="72"/>
    <x v="0"/>
    <x v="0"/>
    <n v="127"/>
    <x v="2"/>
    <s v="180/89"/>
    <n v="44"/>
    <x v="1"/>
    <x v="1"/>
    <x v="0"/>
    <x v="1"/>
    <x v="1"/>
    <n v="6.7555556299999999"/>
    <x v="1"/>
    <x v="0"/>
    <n v="0"/>
    <n v="6"/>
    <n v="2.0097602480000001"/>
    <n v="92168"/>
    <n v="31.033571469999998"/>
    <n v="261"/>
    <s v="High"/>
    <n v="4"/>
    <n v="10"/>
    <s v="Japan"/>
    <x v="3"/>
    <x v="1"/>
    <n v="1"/>
  </r>
  <r>
    <s v="DDN6015"/>
    <n v="25"/>
    <x v="1"/>
    <x v="0"/>
    <n v="304"/>
    <x v="1"/>
    <s v="162/90"/>
    <n v="40"/>
    <x v="0"/>
    <x v="1"/>
    <x v="0"/>
    <x v="0"/>
    <x v="1"/>
    <n v="13.008955800000001"/>
    <x v="2"/>
    <x v="0"/>
    <n v="0"/>
    <n v="7"/>
    <n v="0.64871321900000001"/>
    <n v="286940"/>
    <n v="29.355245400000001"/>
    <n v="617"/>
    <s v="Very High"/>
    <n v="0"/>
    <n v="5"/>
    <s v="Nigeria"/>
    <x v="4"/>
    <x v="1"/>
    <n v="0"/>
  </r>
  <r>
    <s v="IRL3517"/>
    <n v="56"/>
    <x v="0"/>
    <x v="1"/>
    <n v="386"/>
    <x v="1"/>
    <s v="143/63"/>
    <n v="103"/>
    <x v="1"/>
    <x v="1"/>
    <x v="0"/>
    <x v="1"/>
    <x v="0"/>
    <n v="8.1849598300000004"/>
    <x v="0"/>
    <x v="1"/>
    <n v="1"/>
    <n v="10"/>
    <n v="4.2244023420000003"/>
    <n v="93079"/>
    <n v="31.36083322"/>
    <n v="159"/>
    <s v="Borderline High"/>
    <n v="3"/>
    <n v="7"/>
    <s v="China"/>
    <x v="3"/>
    <x v="1"/>
    <n v="1"/>
  </r>
  <r>
    <s v="UKN8514"/>
    <n v="44"/>
    <x v="2"/>
    <x v="0"/>
    <n v="139"/>
    <x v="2"/>
    <s v="101/73"/>
    <n v="84"/>
    <x v="1"/>
    <x v="0"/>
    <x v="0"/>
    <x v="1"/>
    <x v="1"/>
    <n v="0.159948483"/>
    <x v="1"/>
    <x v="0"/>
    <n v="1"/>
    <n v="5"/>
    <n v="6.5451493239999996"/>
    <n v="155937"/>
    <n v="19.587413309999999"/>
    <n v="106"/>
    <s v="Healthy"/>
    <n v="3"/>
    <n v="6"/>
    <s v="Italy"/>
    <x v="2"/>
    <x v="0"/>
    <n v="0"/>
  </r>
  <r>
    <s v="ORM1737"/>
    <n v="21"/>
    <x v="1"/>
    <x v="1"/>
    <n v="220"/>
    <x v="0"/>
    <s v="177/66"/>
    <n v="92"/>
    <x v="0"/>
    <x v="0"/>
    <x v="1"/>
    <x v="1"/>
    <x v="1"/>
    <n v="7.5158087589999996"/>
    <x v="0"/>
    <x v="0"/>
    <n v="0"/>
    <n v="8"/>
    <n v="4.5993214550000001"/>
    <n v="43692"/>
    <n v="34.607509759999999"/>
    <n v="507"/>
    <s v="Very High"/>
    <n v="6"/>
    <n v="6"/>
    <s v="China"/>
    <x v="3"/>
    <x v="1"/>
    <n v="1"/>
  </r>
  <r>
    <s v="SFM7690"/>
    <n v="65"/>
    <x v="0"/>
    <x v="0"/>
    <n v="382"/>
    <x v="1"/>
    <s v="125/101"/>
    <n v="60"/>
    <x v="0"/>
    <x v="0"/>
    <x v="0"/>
    <x v="1"/>
    <x v="1"/>
    <n v="14.240195050000001"/>
    <x v="2"/>
    <x v="0"/>
    <n v="1"/>
    <n v="5"/>
    <n v="10.598898630000001"/>
    <n v="261851"/>
    <n v="33.030342529999999"/>
    <n v="607"/>
    <s v="Very High"/>
    <n v="0"/>
    <n v="10"/>
    <s v="South Africa"/>
    <x v="4"/>
    <x v="0"/>
    <n v="1"/>
  </r>
  <r>
    <s v="AQP9764"/>
    <n v="26"/>
    <x v="1"/>
    <x v="0"/>
    <n v="168"/>
    <x v="2"/>
    <s v="125/91"/>
    <n v="104"/>
    <x v="0"/>
    <x v="1"/>
    <x v="0"/>
    <x v="0"/>
    <x v="0"/>
    <n v="18.966203419999999"/>
    <x v="1"/>
    <x v="1"/>
    <n v="0"/>
    <n v="2"/>
    <n v="9.5144887390000008"/>
    <n v="63238"/>
    <n v="20.70248432"/>
    <n v="570"/>
    <s v="Very High"/>
    <n v="1"/>
    <n v="6"/>
    <s v="Vietnam"/>
    <x v="3"/>
    <x v="1"/>
    <n v="0"/>
  </r>
  <r>
    <s v="YBA0790"/>
    <n v="89"/>
    <x v="0"/>
    <x v="0"/>
    <n v="271"/>
    <x v="1"/>
    <s v="129/71"/>
    <n v="94"/>
    <x v="1"/>
    <x v="1"/>
    <x v="0"/>
    <x v="0"/>
    <x v="1"/>
    <n v="3.0404218329999999"/>
    <x v="0"/>
    <x v="1"/>
    <n v="0"/>
    <n v="1"/>
    <n v="10.3162448"/>
    <n v="88605"/>
    <n v="31.061791929999998"/>
    <n v="524"/>
    <s v="Very High"/>
    <n v="1"/>
    <n v="7"/>
    <s v="Canada"/>
    <x v="1"/>
    <x v="1"/>
    <n v="1"/>
  </r>
  <r>
    <s v="TBZ7132"/>
    <n v="34"/>
    <x v="2"/>
    <x v="0"/>
    <n v="195"/>
    <x v="2"/>
    <s v="134/86"/>
    <n v="86"/>
    <x v="0"/>
    <x v="1"/>
    <x v="0"/>
    <x v="0"/>
    <x v="0"/>
    <n v="9.9397930300000006"/>
    <x v="2"/>
    <x v="0"/>
    <n v="0"/>
    <n v="5"/>
    <n v="6.7367091969999997"/>
    <n v="154151"/>
    <n v="39.866382190000003"/>
    <n v="583"/>
    <s v="Very High"/>
    <n v="2"/>
    <n v="10"/>
    <s v="Thailand"/>
    <x v="3"/>
    <x v="1"/>
    <n v="0"/>
  </r>
  <r>
    <s v="EHC0373"/>
    <n v="22"/>
    <x v="1"/>
    <x v="0"/>
    <n v="386"/>
    <x v="1"/>
    <s v="167/90"/>
    <n v="81"/>
    <x v="0"/>
    <x v="1"/>
    <x v="0"/>
    <x v="1"/>
    <x v="0"/>
    <n v="5.402827802"/>
    <x v="1"/>
    <x v="1"/>
    <n v="1"/>
    <n v="8"/>
    <n v="5.6551950199999999"/>
    <n v="29481"/>
    <n v="27.416432610000001"/>
    <n v="286"/>
    <s v="High"/>
    <n v="5"/>
    <n v="7"/>
    <s v="Nigeria"/>
    <x v="4"/>
    <x v="1"/>
    <n v="1"/>
  </r>
  <r>
    <s v="HQJ0627"/>
    <n v="41"/>
    <x v="2"/>
    <x v="0"/>
    <n v="294"/>
    <x v="1"/>
    <s v="158/87"/>
    <n v="84"/>
    <x v="0"/>
    <x v="0"/>
    <x v="0"/>
    <x v="1"/>
    <x v="1"/>
    <n v="16.315876930000002"/>
    <x v="0"/>
    <x v="1"/>
    <n v="1"/>
    <n v="8"/>
    <n v="6.1551965339999999"/>
    <n v="230032"/>
    <n v="21.271766119999999"/>
    <n v="283"/>
    <s v="High"/>
    <n v="1"/>
    <n v="9"/>
    <s v="Japan"/>
    <x v="3"/>
    <x v="1"/>
    <n v="0"/>
  </r>
  <r>
    <s v="AFV6141"/>
    <n v="83"/>
    <x v="0"/>
    <x v="1"/>
    <n v="400"/>
    <x v="1"/>
    <s v="164/103"/>
    <n v="54"/>
    <x v="0"/>
    <x v="0"/>
    <x v="0"/>
    <x v="1"/>
    <x v="1"/>
    <n v="15.43864778"/>
    <x v="1"/>
    <x v="1"/>
    <n v="0"/>
    <n v="2"/>
    <n v="10.175620289999999"/>
    <n v="207328"/>
    <n v="24.274822100000002"/>
    <n v="654"/>
    <s v="Very High"/>
    <n v="2"/>
    <n v="6"/>
    <s v="Thailand"/>
    <x v="3"/>
    <x v="1"/>
    <n v="0"/>
  </r>
  <r>
    <s v="MDZ2950"/>
    <n v="34"/>
    <x v="2"/>
    <x v="0"/>
    <n v="285"/>
    <x v="1"/>
    <s v="115/88"/>
    <n v="64"/>
    <x v="1"/>
    <x v="0"/>
    <x v="0"/>
    <x v="0"/>
    <x v="0"/>
    <n v="4.865914063"/>
    <x v="2"/>
    <x v="0"/>
    <n v="1"/>
    <n v="8"/>
    <n v="6.3345263349999996"/>
    <n v="89048"/>
    <n v="38.433745170000002"/>
    <n v="588"/>
    <s v="Very High"/>
    <n v="7"/>
    <n v="8"/>
    <s v="Nigeria"/>
    <x v="4"/>
    <x v="1"/>
    <n v="1"/>
  </r>
  <r>
    <s v="RKS6397"/>
    <n v="70"/>
    <x v="0"/>
    <x v="1"/>
    <n v="231"/>
    <x v="0"/>
    <s v="104/110"/>
    <n v="92"/>
    <x v="1"/>
    <x v="0"/>
    <x v="0"/>
    <x v="0"/>
    <x v="1"/>
    <n v="12.68060429"/>
    <x v="2"/>
    <x v="0"/>
    <n v="1"/>
    <n v="6"/>
    <n v="8.6364896820000006"/>
    <n v="203357"/>
    <n v="37.441609900000003"/>
    <n v="604"/>
    <s v="Very High"/>
    <n v="4"/>
    <n v="6"/>
    <s v="South Africa"/>
    <x v="4"/>
    <x v="0"/>
    <n v="0"/>
  </r>
  <r>
    <s v="NPZ6132"/>
    <n v="36"/>
    <x v="2"/>
    <x v="0"/>
    <n v="361"/>
    <x v="1"/>
    <s v="137/68"/>
    <n v="59"/>
    <x v="1"/>
    <x v="1"/>
    <x v="0"/>
    <x v="0"/>
    <x v="1"/>
    <n v="16.513955190000001"/>
    <x v="2"/>
    <x v="1"/>
    <n v="1"/>
    <n v="9"/>
    <n v="10.53888444"/>
    <n v="275019"/>
    <n v="26.1745795"/>
    <n v="530"/>
    <s v="Very High"/>
    <n v="5"/>
    <n v="8"/>
    <s v="Colombia"/>
    <x v="0"/>
    <x v="1"/>
    <n v="1"/>
  </r>
  <r>
    <s v="JCO4350"/>
    <n v="70"/>
    <x v="0"/>
    <x v="1"/>
    <n v="139"/>
    <x v="2"/>
    <s v="175/67"/>
    <n v="88"/>
    <x v="1"/>
    <x v="0"/>
    <x v="0"/>
    <x v="0"/>
    <x v="1"/>
    <n v="16.29457287"/>
    <x v="2"/>
    <x v="0"/>
    <n v="1"/>
    <n v="6"/>
    <n v="4.4482205920000002"/>
    <n v="89364"/>
    <n v="25.9636864"/>
    <n v="382"/>
    <s v="High"/>
    <n v="5"/>
    <n v="4"/>
    <s v="South Africa"/>
    <x v="4"/>
    <x v="0"/>
    <n v="1"/>
  </r>
  <r>
    <s v="RQR8553"/>
    <n v="23"/>
    <x v="1"/>
    <x v="1"/>
    <n v="391"/>
    <x v="1"/>
    <s v="118/109"/>
    <n v="40"/>
    <x v="0"/>
    <x v="1"/>
    <x v="1"/>
    <x v="0"/>
    <x v="0"/>
    <n v="18.87206308"/>
    <x v="0"/>
    <x v="1"/>
    <n v="1"/>
    <n v="1"/>
    <n v="7.3084384690000004"/>
    <n v="88064"/>
    <n v="28.274073619999999"/>
    <n v="309"/>
    <s v="High"/>
    <n v="6"/>
    <n v="8"/>
    <s v="New Zealand"/>
    <x v="5"/>
    <x v="0"/>
    <n v="0"/>
  </r>
  <r>
    <s v="QTF6778"/>
    <n v="88"/>
    <x v="0"/>
    <x v="1"/>
    <n v="380"/>
    <x v="1"/>
    <s v="128/87"/>
    <n v="56"/>
    <x v="1"/>
    <x v="1"/>
    <x v="0"/>
    <x v="1"/>
    <x v="1"/>
    <n v="3.0702100470000002"/>
    <x v="1"/>
    <x v="1"/>
    <n v="0"/>
    <n v="1"/>
    <n v="0.88451190999999996"/>
    <n v="203137"/>
    <n v="29.06267158"/>
    <n v="783"/>
    <s v="Very High"/>
    <n v="6"/>
    <n v="4"/>
    <s v="Thailand"/>
    <x v="3"/>
    <x v="1"/>
    <n v="0"/>
  </r>
  <r>
    <s v="YBW2805"/>
    <n v="39"/>
    <x v="2"/>
    <x v="1"/>
    <n v="194"/>
    <x v="2"/>
    <s v="132/85"/>
    <n v="63"/>
    <x v="1"/>
    <x v="0"/>
    <x v="1"/>
    <x v="1"/>
    <x v="0"/>
    <n v="2.977799541"/>
    <x v="2"/>
    <x v="1"/>
    <n v="0"/>
    <n v="7"/>
    <n v="9.6948900009999992"/>
    <n v="89571"/>
    <n v="25.319872199999999"/>
    <n v="735"/>
    <s v="Very High"/>
    <n v="7"/>
    <n v="7"/>
    <s v="Argentina"/>
    <x v="0"/>
    <x v="0"/>
    <n v="1"/>
  </r>
  <r>
    <s v="QAW3179"/>
    <n v="41"/>
    <x v="2"/>
    <x v="0"/>
    <n v="361"/>
    <x v="1"/>
    <s v="174/82"/>
    <n v="81"/>
    <x v="1"/>
    <x v="1"/>
    <x v="0"/>
    <x v="1"/>
    <x v="1"/>
    <n v="0.12448286"/>
    <x v="1"/>
    <x v="0"/>
    <n v="0"/>
    <n v="6"/>
    <n v="8.5640882759999997"/>
    <n v="297430"/>
    <n v="19.020416749999999"/>
    <n v="379"/>
    <s v="High"/>
    <n v="6"/>
    <n v="4"/>
    <s v="Italy"/>
    <x v="2"/>
    <x v="0"/>
    <n v="1"/>
  </r>
  <r>
    <s v="SIZ0417"/>
    <n v="22"/>
    <x v="1"/>
    <x v="0"/>
    <n v="275"/>
    <x v="1"/>
    <s v="140/74"/>
    <n v="42"/>
    <x v="1"/>
    <x v="0"/>
    <x v="0"/>
    <x v="0"/>
    <x v="0"/>
    <n v="3.2226609439999998"/>
    <x v="1"/>
    <x v="0"/>
    <n v="1"/>
    <n v="6"/>
    <n v="0.53071937000000002"/>
    <n v="152964"/>
    <n v="32.694230949999998"/>
    <n v="55"/>
    <s v="Healthy"/>
    <n v="6"/>
    <n v="6"/>
    <s v="South Africa"/>
    <x v="4"/>
    <x v="0"/>
    <n v="0"/>
  </r>
  <r>
    <s v="AHM5196"/>
    <n v="59"/>
    <x v="0"/>
    <x v="0"/>
    <n v="364"/>
    <x v="1"/>
    <s v="113/97"/>
    <n v="110"/>
    <x v="1"/>
    <x v="1"/>
    <x v="0"/>
    <x v="1"/>
    <x v="0"/>
    <n v="3.3288546760000002"/>
    <x v="0"/>
    <x v="0"/>
    <n v="1"/>
    <n v="5"/>
    <n v="11.357954899999999"/>
    <n v="191436"/>
    <n v="27.08875784"/>
    <n v="61"/>
    <s v="Healthy"/>
    <n v="7"/>
    <n v="8"/>
    <s v="United Kingdom"/>
    <x v="2"/>
    <x v="1"/>
    <n v="1"/>
  </r>
  <r>
    <s v="HGO8921"/>
    <n v="43"/>
    <x v="2"/>
    <x v="0"/>
    <n v="199"/>
    <x v="2"/>
    <s v="105/87"/>
    <n v="67"/>
    <x v="1"/>
    <x v="0"/>
    <x v="0"/>
    <x v="0"/>
    <x v="1"/>
    <n v="10.53432484"/>
    <x v="2"/>
    <x v="1"/>
    <n v="0"/>
    <n v="7"/>
    <n v="1.177022974"/>
    <n v="116305"/>
    <n v="39.849125229999999"/>
    <n v="523"/>
    <s v="Very High"/>
    <n v="4"/>
    <n v="5"/>
    <s v="Germany"/>
    <x v="2"/>
    <x v="1"/>
    <n v="0"/>
  </r>
  <r>
    <s v="IOT3589"/>
    <n v="80"/>
    <x v="0"/>
    <x v="1"/>
    <n v="224"/>
    <x v="0"/>
    <s v="151/78"/>
    <n v="77"/>
    <x v="1"/>
    <x v="0"/>
    <x v="0"/>
    <x v="1"/>
    <x v="0"/>
    <n v="5.2330760700000001"/>
    <x v="1"/>
    <x v="0"/>
    <n v="1"/>
    <n v="5"/>
    <n v="3.4990587999999998"/>
    <n v="268698"/>
    <n v="24.810795160000001"/>
    <n v="351"/>
    <s v="High"/>
    <n v="1"/>
    <n v="10"/>
    <s v="India"/>
    <x v="3"/>
    <x v="1"/>
    <n v="0"/>
  </r>
  <r>
    <s v="FCW4573"/>
    <n v="81"/>
    <x v="0"/>
    <x v="0"/>
    <n v="231"/>
    <x v="0"/>
    <s v="163/83"/>
    <n v="78"/>
    <x v="1"/>
    <x v="1"/>
    <x v="0"/>
    <x v="1"/>
    <x v="1"/>
    <n v="7.7765814789999999"/>
    <x v="0"/>
    <x v="0"/>
    <n v="1"/>
    <n v="6"/>
    <n v="2.2723903879999998"/>
    <n v="120924"/>
    <n v="22.501560949999998"/>
    <n v="686"/>
    <s v="Very High"/>
    <n v="4"/>
    <n v="7"/>
    <s v="New Zealand"/>
    <x v="5"/>
    <x v="0"/>
    <n v="0"/>
  </r>
  <r>
    <s v="FQN7715"/>
    <n v="78"/>
    <x v="0"/>
    <x v="0"/>
    <n v="302"/>
    <x v="1"/>
    <s v="101/81"/>
    <n v="107"/>
    <x v="1"/>
    <x v="0"/>
    <x v="0"/>
    <x v="1"/>
    <x v="1"/>
    <n v="9.3341219330000005"/>
    <x v="0"/>
    <x v="0"/>
    <n v="0"/>
    <n v="3"/>
    <n v="1.064154729"/>
    <n v="40414"/>
    <n v="22.254617660000001"/>
    <n v="314"/>
    <s v="High"/>
    <n v="4"/>
    <n v="4"/>
    <s v="Argentina"/>
    <x v="0"/>
    <x v="0"/>
    <n v="0"/>
  </r>
  <r>
    <s v="TRA0948"/>
    <n v="18"/>
    <x v="1"/>
    <x v="0"/>
    <n v="229"/>
    <x v="0"/>
    <s v="143/68"/>
    <n v="72"/>
    <x v="0"/>
    <x v="0"/>
    <x v="0"/>
    <x v="1"/>
    <x v="0"/>
    <n v="13.13535916"/>
    <x v="1"/>
    <x v="0"/>
    <n v="0"/>
    <n v="5"/>
    <n v="5.2424396470000003"/>
    <n v="247153"/>
    <n v="33.589824610000001"/>
    <n v="249"/>
    <s v="High"/>
    <n v="0"/>
    <n v="8"/>
    <s v="Australia"/>
    <x v="5"/>
    <x v="0"/>
    <n v="0"/>
  </r>
  <r>
    <s v="TDS2651"/>
    <n v="88"/>
    <x v="0"/>
    <x v="0"/>
    <n v="201"/>
    <x v="0"/>
    <s v="90/92"/>
    <n v="54"/>
    <x v="1"/>
    <x v="1"/>
    <x v="0"/>
    <x v="0"/>
    <x v="1"/>
    <n v="4.7438697940000001"/>
    <x v="2"/>
    <x v="1"/>
    <n v="1"/>
    <n v="4"/>
    <n v="11.382172389999999"/>
    <n v="263599"/>
    <n v="21.733595170000001"/>
    <n v="570"/>
    <s v="Very High"/>
    <n v="5"/>
    <n v="5"/>
    <s v="United States"/>
    <x v="1"/>
    <x v="1"/>
    <n v="1"/>
  </r>
  <r>
    <s v="PLY8182"/>
    <n v="54"/>
    <x v="2"/>
    <x v="0"/>
    <n v="231"/>
    <x v="0"/>
    <s v="176/76"/>
    <n v="95"/>
    <x v="1"/>
    <x v="0"/>
    <x v="0"/>
    <x v="1"/>
    <x v="0"/>
    <n v="9.6336717870000008"/>
    <x v="2"/>
    <x v="0"/>
    <n v="1"/>
    <n v="4"/>
    <n v="5.5850765920000001"/>
    <n v="234166"/>
    <n v="29.433528720000002"/>
    <n v="297"/>
    <s v="High"/>
    <n v="4"/>
    <n v="5"/>
    <s v="Germany"/>
    <x v="2"/>
    <x v="1"/>
    <n v="0"/>
  </r>
  <r>
    <s v="LKV6657"/>
    <n v="49"/>
    <x v="2"/>
    <x v="0"/>
    <n v="347"/>
    <x v="1"/>
    <s v="170/109"/>
    <n v="63"/>
    <x v="0"/>
    <x v="1"/>
    <x v="0"/>
    <x v="0"/>
    <x v="1"/>
    <n v="8.45210449"/>
    <x v="1"/>
    <x v="1"/>
    <n v="1"/>
    <n v="8"/>
    <n v="0.78476471999999997"/>
    <n v="275986"/>
    <n v="38.133434829999999"/>
    <n v="128"/>
    <s v="Healthy"/>
    <n v="1"/>
    <n v="9"/>
    <s v="Brazil"/>
    <x v="0"/>
    <x v="0"/>
    <n v="0"/>
  </r>
  <r>
    <s v="TBN0534"/>
    <n v="76"/>
    <x v="0"/>
    <x v="0"/>
    <n v="327"/>
    <x v="1"/>
    <s v="137/91"/>
    <n v="99"/>
    <x v="1"/>
    <x v="0"/>
    <x v="0"/>
    <x v="0"/>
    <x v="1"/>
    <n v="15.994014010000001"/>
    <x v="2"/>
    <x v="1"/>
    <n v="0"/>
    <n v="8"/>
    <n v="4.6645958590000003"/>
    <n v="144933"/>
    <n v="34.736945570000003"/>
    <n v="305"/>
    <s v="High"/>
    <n v="0"/>
    <n v="8"/>
    <s v="Thailand"/>
    <x v="3"/>
    <x v="1"/>
    <n v="1"/>
  </r>
  <r>
    <s v="GKI1230"/>
    <n v="44"/>
    <x v="2"/>
    <x v="0"/>
    <n v="334"/>
    <x v="1"/>
    <s v="111/75"/>
    <n v="101"/>
    <x v="1"/>
    <x v="0"/>
    <x v="0"/>
    <x v="0"/>
    <x v="0"/>
    <n v="7.7993882919999997"/>
    <x v="2"/>
    <x v="0"/>
    <n v="0"/>
    <n v="6"/>
    <n v="8.9253286099999993"/>
    <n v="273089"/>
    <n v="34.60277816"/>
    <n v="242"/>
    <s v="High"/>
    <n v="0"/>
    <n v="9"/>
    <s v="Germany"/>
    <x v="2"/>
    <x v="1"/>
    <n v="0"/>
  </r>
  <r>
    <s v="KOB4840"/>
    <n v="89"/>
    <x v="0"/>
    <x v="1"/>
    <n v="205"/>
    <x v="0"/>
    <s v="95/74"/>
    <n v="79"/>
    <x v="0"/>
    <x v="1"/>
    <x v="0"/>
    <x v="0"/>
    <x v="1"/>
    <n v="5.1619876119999999"/>
    <x v="1"/>
    <x v="0"/>
    <n v="1"/>
    <n v="6"/>
    <n v="8.9930026810000001"/>
    <n v="229576"/>
    <n v="31.120378349999999"/>
    <n v="555"/>
    <s v="Very High"/>
    <n v="6"/>
    <n v="5"/>
    <s v="Germany"/>
    <x v="2"/>
    <x v="1"/>
    <n v="0"/>
  </r>
  <r>
    <s v="VHT3592"/>
    <n v="63"/>
    <x v="0"/>
    <x v="0"/>
    <n v="200"/>
    <x v="0"/>
    <s v="164/93"/>
    <n v="75"/>
    <x v="0"/>
    <x v="0"/>
    <x v="0"/>
    <x v="0"/>
    <x v="1"/>
    <n v="4.9676664080000004"/>
    <x v="2"/>
    <x v="1"/>
    <n v="1"/>
    <n v="1"/>
    <n v="2.9917661550000001"/>
    <n v="194238"/>
    <n v="29.091479799999998"/>
    <n v="142"/>
    <s v="Healthy"/>
    <n v="5"/>
    <n v="4"/>
    <s v="Argentina"/>
    <x v="0"/>
    <x v="0"/>
    <n v="1"/>
  </r>
  <r>
    <s v="OIH9680"/>
    <n v="44"/>
    <x v="2"/>
    <x v="0"/>
    <n v="366"/>
    <x v="1"/>
    <s v="168/60"/>
    <n v="87"/>
    <x v="0"/>
    <x v="0"/>
    <x v="0"/>
    <x v="1"/>
    <x v="1"/>
    <n v="5.7449854250000003"/>
    <x v="2"/>
    <x v="0"/>
    <n v="0"/>
    <n v="6"/>
    <n v="3.9370323850000002"/>
    <n v="63869"/>
    <n v="28.76965577"/>
    <n v="571"/>
    <s v="Very High"/>
    <n v="3"/>
    <n v="10"/>
    <s v="China"/>
    <x v="3"/>
    <x v="1"/>
    <n v="1"/>
  </r>
  <r>
    <s v="GGW5546"/>
    <n v="76"/>
    <x v="0"/>
    <x v="1"/>
    <n v="181"/>
    <x v="2"/>
    <s v="143/98"/>
    <n v="91"/>
    <x v="1"/>
    <x v="1"/>
    <x v="0"/>
    <x v="1"/>
    <x v="0"/>
    <n v="17.038025080000001"/>
    <x v="0"/>
    <x v="1"/>
    <n v="1"/>
    <n v="7"/>
    <n v="0.30879152199999998"/>
    <n v="45040"/>
    <n v="27.408744550000002"/>
    <n v="644"/>
    <s v="Very High"/>
    <n v="6"/>
    <n v="10"/>
    <s v="Canada"/>
    <x v="1"/>
    <x v="1"/>
    <n v="0"/>
  </r>
  <r>
    <s v="ZPQ5299"/>
    <n v="74"/>
    <x v="0"/>
    <x v="0"/>
    <n v="197"/>
    <x v="2"/>
    <s v="165/79"/>
    <n v="48"/>
    <x v="1"/>
    <x v="1"/>
    <x v="0"/>
    <x v="1"/>
    <x v="1"/>
    <n v="16.37866648"/>
    <x v="2"/>
    <x v="0"/>
    <n v="1"/>
    <n v="5"/>
    <n v="8.4221006070000008"/>
    <n v="243949"/>
    <n v="35.815038450000003"/>
    <n v="449"/>
    <s v="High"/>
    <n v="1"/>
    <n v="10"/>
    <s v="India"/>
    <x v="3"/>
    <x v="1"/>
    <n v="1"/>
  </r>
  <r>
    <s v="PNR0146"/>
    <n v="71"/>
    <x v="0"/>
    <x v="0"/>
    <n v="164"/>
    <x v="2"/>
    <s v="113/67"/>
    <n v="45"/>
    <x v="1"/>
    <x v="0"/>
    <x v="0"/>
    <x v="1"/>
    <x v="1"/>
    <n v="14.298235829999999"/>
    <x v="1"/>
    <x v="0"/>
    <n v="1"/>
    <n v="2"/>
    <n v="1.281236043"/>
    <n v="203769"/>
    <n v="29.1254104"/>
    <n v="191"/>
    <s v="Borderline High"/>
    <n v="1"/>
    <n v="5"/>
    <s v="United States"/>
    <x v="1"/>
    <x v="1"/>
    <n v="1"/>
  </r>
  <r>
    <s v="YYW7599"/>
    <n v="51"/>
    <x v="2"/>
    <x v="0"/>
    <n v="215"/>
    <x v="0"/>
    <s v="154/66"/>
    <n v="74"/>
    <x v="1"/>
    <x v="1"/>
    <x v="0"/>
    <x v="0"/>
    <x v="0"/>
    <n v="17.06268253"/>
    <x v="0"/>
    <x v="0"/>
    <n v="1"/>
    <n v="8"/>
    <n v="8.9352902029999992"/>
    <n v="259822"/>
    <n v="30.05016912"/>
    <n v="783"/>
    <s v="Very High"/>
    <n v="0"/>
    <n v="9"/>
    <s v="Spain"/>
    <x v="2"/>
    <x v="0"/>
    <n v="0"/>
  </r>
  <r>
    <s v="KTF5688"/>
    <n v="63"/>
    <x v="0"/>
    <x v="0"/>
    <n v="341"/>
    <x v="1"/>
    <s v="124/70"/>
    <n v="74"/>
    <x v="1"/>
    <x v="1"/>
    <x v="0"/>
    <x v="1"/>
    <x v="0"/>
    <n v="13.3668043"/>
    <x v="1"/>
    <x v="1"/>
    <n v="0"/>
    <n v="7"/>
    <n v="11.69119369"/>
    <n v="62097"/>
    <n v="31.793332750000001"/>
    <n v="590"/>
    <s v="Very High"/>
    <n v="3"/>
    <n v="5"/>
    <s v="Canada"/>
    <x v="1"/>
    <x v="1"/>
    <n v="1"/>
  </r>
  <r>
    <s v="LRY6599"/>
    <n v="87"/>
    <x v="0"/>
    <x v="0"/>
    <n v="282"/>
    <x v="1"/>
    <s v="135/103"/>
    <n v="76"/>
    <x v="0"/>
    <x v="0"/>
    <x v="0"/>
    <x v="1"/>
    <x v="0"/>
    <n v="14.284023189999999"/>
    <x v="2"/>
    <x v="0"/>
    <n v="0"/>
    <n v="2"/>
    <n v="7.960770439"/>
    <n v="70737"/>
    <n v="30.247286710000001"/>
    <n v="633"/>
    <s v="Very High"/>
    <n v="4"/>
    <n v="10"/>
    <s v="India"/>
    <x v="3"/>
    <x v="1"/>
    <n v="1"/>
  </r>
  <r>
    <s v="QLP5234"/>
    <n v="51"/>
    <x v="2"/>
    <x v="1"/>
    <n v="258"/>
    <x v="1"/>
    <s v="162/92"/>
    <n v="76"/>
    <x v="1"/>
    <x v="0"/>
    <x v="0"/>
    <x v="0"/>
    <x v="1"/>
    <n v="17.3518182"/>
    <x v="2"/>
    <x v="0"/>
    <n v="1"/>
    <n v="7"/>
    <n v="7.7123266670000001"/>
    <n v="254164"/>
    <n v="29.85702251"/>
    <n v="638"/>
    <s v="Very High"/>
    <n v="6"/>
    <n v="4"/>
    <s v="Italy"/>
    <x v="2"/>
    <x v="0"/>
    <n v="0"/>
  </r>
  <r>
    <s v="VUG3158"/>
    <n v="61"/>
    <x v="0"/>
    <x v="0"/>
    <n v="256"/>
    <x v="1"/>
    <s v="111/60"/>
    <n v="43"/>
    <x v="1"/>
    <x v="1"/>
    <x v="0"/>
    <x v="0"/>
    <x v="1"/>
    <n v="3.9119486700000001"/>
    <x v="0"/>
    <x v="1"/>
    <n v="0"/>
    <n v="6"/>
    <n v="5.4191987109999999"/>
    <n v="33628"/>
    <n v="30.112996580000001"/>
    <n v="287"/>
    <s v="High"/>
    <n v="1"/>
    <n v="5"/>
    <s v="Canada"/>
    <x v="1"/>
    <x v="1"/>
    <n v="0"/>
  </r>
  <r>
    <s v="HWQ4029"/>
    <n v="26"/>
    <x v="1"/>
    <x v="1"/>
    <n v="130"/>
    <x v="2"/>
    <s v="179/65"/>
    <n v="47"/>
    <x v="1"/>
    <x v="1"/>
    <x v="1"/>
    <x v="1"/>
    <x v="0"/>
    <n v="2.1324911160000002"/>
    <x v="1"/>
    <x v="1"/>
    <n v="0"/>
    <n v="4"/>
    <n v="3.305758408"/>
    <n v="149765"/>
    <n v="35.846383350000004"/>
    <n v="273"/>
    <s v="High"/>
    <n v="3"/>
    <n v="6"/>
    <s v="Germany"/>
    <x v="2"/>
    <x v="1"/>
    <n v="0"/>
  </r>
  <r>
    <s v="MFJ1854"/>
    <n v="86"/>
    <x v="0"/>
    <x v="0"/>
    <n v="293"/>
    <x v="1"/>
    <s v="92/72"/>
    <n v="78"/>
    <x v="0"/>
    <x v="0"/>
    <x v="0"/>
    <x v="1"/>
    <x v="0"/>
    <n v="12.469310869999999"/>
    <x v="0"/>
    <x v="0"/>
    <n v="0"/>
    <n v="3"/>
    <n v="9.0919248580000005"/>
    <n v="38812"/>
    <n v="27.976023139999999"/>
    <n v="621"/>
    <s v="Very High"/>
    <n v="2"/>
    <n v="5"/>
    <s v="Italy"/>
    <x v="2"/>
    <x v="0"/>
    <n v="0"/>
  </r>
  <r>
    <s v="KGY8385"/>
    <n v="61"/>
    <x v="0"/>
    <x v="0"/>
    <n v="219"/>
    <x v="0"/>
    <s v="174/81"/>
    <n v="107"/>
    <x v="0"/>
    <x v="0"/>
    <x v="0"/>
    <x v="0"/>
    <x v="1"/>
    <n v="17.536934410000001"/>
    <x v="1"/>
    <x v="0"/>
    <n v="1"/>
    <n v="10"/>
    <n v="1.6758196649999999"/>
    <n v="82677"/>
    <n v="19.270052960000001"/>
    <n v="545"/>
    <s v="Very High"/>
    <n v="5"/>
    <n v="7"/>
    <s v="Canada"/>
    <x v="1"/>
    <x v="1"/>
    <n v="0"/>
  </r>
  <r>
    <s v="UOW8479"/>
    <n v="71"/>
    <x v="0"/>
    <x v="1"/>
    <n v="375"/>
    <x v="1"/>
    <s v="102/73"/>
    <n v="73"/>
    <x v="0"/>
    <x v="0"/>
    <x v="0"/>
    <x v="0"/>
    <x v="1"/>
    <n v="2.8105883359999999"/>
    <x v="2"/>
    <x v="0"/>
    <n v="0"/>
    <n v="1"/>
    <n v="5.9961411250000003"/>
    <n v="103052"/>
    <n v="39.584841359999999"/>
    <n v="529"/>
    <s v="Very High"/>
    <n v="3"/>
    <n v="8"/>
    <s v="Vietnam"/>
    <x v="3"/>
    <x v="1"/>
    <n v="0"/>
  </r>
  <r>
    <s v="RFV6845"/>
    <n v="69"/>
    <x v="0"/>
    <x v="0"/>
    <n v="193"/>
    <x v="2"/>
    <s v="121/109"/>
    <n v="48"/>
    <x v="1"/>
    <x v="0"/>
    <x v="0"/>
    <x v="0"/>
    <x v="1"/>
    <n v="6.2969792629999999"/>
    <x v="1"/>
    <x v="1"/>
    <n v="0"/>
    <n v="4"/>
    <n v="9.9025790780000005"/>
    <n v="157685"/>
    <n v="34.075390319999997"/>
    <n v="284"/>
    <s v="High"/>
    <n v="7"/>
    <n v="4"/>
    <s v="Brazil"/>
    <x v="0"/>
    <x v="0"/>
    <n v="1"/>
  </r>
  <r>
    <s v="ROD2675"/>
    <n v="68"/>
    <x v="0"/>
    <x v="0"/>
    <n v="133"/>
    <x v="2"/>
    <s v="129/81"/>
    <n v="80"/>
    <x v="1"/>
    <x v="0"/>
    <x v="0"/>
    <x v="1"/>
    <x v="0"/>
    <n v="18.960971659999998"/>
    <x v="0"/>
    <x v="1"/>
    <n v="0"/>
    <n v="6"/>
    <n v="8.9655812370000003"/>
    <n v="198629"/>
    <n v="33.009988980000003"/>
    <n v="608"/>
    <s v="Very High"/>
    <n v="0"/>
    <n v="8"/>
    <s v="New Zealand"/>
    <x v="5"/>
    <x v="0"/>
    <n v="1"/>
  </r>
  <r>
    <s v="TFB6257"/>
    <n v="65"/>
    <x v="0"/>
    <x v="0"/>
    <n v="316"/>
    <x v="1"/>
    <s v="92/83"/>
    <n v="70"/>
    <x v="0"/>
    <x v="0"/>
    <x v="0"/>
    <x v="0"/>
    <x v="0"/>
    <n v="17.399221789999999"/>
    <x v="2"/>
    <x v="0"/>
    <n v="0"/>
    <n v="5"/>
    <n v="0.70800522799999999"/>
    <n v="143705"/>
    <n v="25.640464510000001"/>
    <n v="726"/>
    <s v="Very High"/>
    <n v="5"/>
    <n v="5"/>
    <s v="France"/>
    <x v="2"/>
    <x v="1"/>
    <n v="1"/>
  </r>
  <r>
    <s v="TPL6294"/>
    <n v="62"/>
    <x v="0"/>
    <x v="0"/>
    <n v="193"/>
    <x v="2"/>
    <s v="163/102"/>
    <n v="78"/>
    <x v="1"/>
    <x v="1"/>
    <x v="0"/>
    <x v="1"/>
    <x v="1"/>
    <n v="14.36722539"/>
    <x v="0"/>
    <x v="0"/>
    <n v="1"/>
    <n v="8"/>
    <n v="1.0866389320000001"/>
    <n v="131757"/>
    <n v="20.606134399999998"/>
    <n v="689"/>
    <s v="Very High"/>
    <n v="6"/>
    <n v="7"/>
    <s v="Brazil"/>
    <x v="0"/>
    <x v="0"/>
    <n v="0"/>
  </r>
  <r>
    <s v="KXZ4440"/>
    <n v="42"/>
    <x v="2"/>
    <x v="0"/>
    <n v="272"/>
    <x v="1"/>
    <s v="178/92"/>
    <n v="109"/>
    <x v="1"/>
    <x v="1"/>
    <x v="0"/>
    <x v="1"/>
    <x v="0"/>
    <n v="6.1555587599999999"/>
    <x v="1"/>
    <x v="0"/>
    <n v="1"/>
    <n v="7"/>
    <n v="3.7735053170000001"/>
    <n v="216261"/>
    <n v="38.65257227"/>
    <n v="277"/>
    <s v="High"/>
    <n v="2"/>
    <n v="9"/>
    <s v="New Zealand"/>
    <x v="5"/>
    <x v="0"/>
    <n v="0"/>
  </r>
  <r>
    <s v="XKB6979"/>
    <n v="30"/>
    <x v="1"/>
    <x v="1"/>
    <n v="165"/>
    <x v="2"/>
    <s v="128/60"/>
    <n v="92"/>
    <x v="1"/>
    <x v="0"/>
    <x v="1"/>
    <x v="1"/>
    <x v="0"/>
    <n v="3.3254690000000003E-2"/>
    <x v="0"/>
    <x v="1"/>
    <n v="1"/>
    <n v="8"/>
    <n v="8.9971262299999992"/>
    <n v="195990"/>
    <n v="19.49265849"/>
    <n v="33"/>
    <s v="Healthy"/>
    <n v="3"/>
    <n v="10"/>
    <s v="France"/>
    <x v="2"/>
    <x v="1"/>
    <n v="1"/>
  </r>
  <r>
    <s v="WKD4052"/>
    <n v="88"/>
    <x v="0"/>
    <x v="0"/>
    <n v="294"/>
    <x v="1"/>
    <s v="96/110"/>
    <n v="94"/>
    <x v="0"/>
    <x v="1"/>
    <x v="0"/>
    <x v="1"/>
    <x v="0"/>
    <n v="6.1694782119999996"/>
    <x v="1"/>
    <x v="0"/>
    <n v="1"/>
    <n v="10"/>
    <n v="9.2685826129999995"/>
    <n v="111623"/>
    <n v="38.27129729"/>
    <n v="166"/>
    <s v="Borderline High"/>
    <n v="4"/>
    <n v="5"/>
    <s v="Italy"/>
    <x v="2"/>
    <x v="0"/>
    <n v="0"/>
  </r>
  <r>
    <s v="NFC4523"/>
    <n v="70"/>
    <x v="0"/>
    <x v="1"/>
    <n v="135"/>
    <x v="2"/>
    <s v="139/77"/>
    <n v="84"/>
    <x v="0"/>
    <x v="1"/>
    <x v="0"/>
    <x v="1"/>
    <x v="0"/>
    <n v="16.465714080000001"/>
    <x v="1"/>
    <x v="0"/>
    <n v="0"/>
    <n v="5"/>
    <n v="7.7433964419999999"/>
    <n v="110193"/>
    <n v="23.462820860000001"/>
    <n v="754"/>
    <s v="Very High"/>
    <n v="1"/>
    <n v="10"/>
    <s v="Vietnam"/>
    <x v="3"/>
    <x v="1"/>
    <n v="1"/>
  </r>
  <r>
    <s v="DEB4889"/>
    <n v="87"/>
    <x v="0"/>
    <x v="1"/>
    <n v="153"/>
    <x v="2"/>
    <s v="173/80"/>
    <n v="79"/>
    <x v="1"/>
    <x v="0"/>
    <x v="0"/>
    <x v="0"/>
    <x v="1"/>
    <n v="7.0124116799999996"/>
    <x v="1"/>
    <x v="1"/>
    <n v="1"/>
    <n v="5"/>
    <n v="3.9291301710000002"/>
    <n v="161113"/>
    <n v="26.275056840000001"/>
    <n v="743"/>
    <s v="Very High"/>
    <n v="6"/>
    <n v="9"/>
    <s v="China"/>
    <x v="3"/>
    <x v="1"/>
    <n v="0"/>
  </r>
  <r>
    <s v="FGS2276"/>
    <n v="55"/>
    <x v="0"/>
    <x v="0"/>
    <n v="236"/>
    <x v="0"/>
    <s v="180/62"/>
    <n v="67"/>
    <x v="0"/>
    <x v="0"/>
    <x v="0"/>
    <x v="1"/>
    <x v="1"/>
    <n v="9.6402135139999992"/>
    <x v="0"/>
    <x v="1"/>
    <n v="1"/>
    <n v="7"/>
    <n v="1.1947817730000001"/>
    <n v="118408"/>
    <n v="21.395375909999998"/>
    <n v="246"/>
    <s v="High"/>
    <n v="6"/>
    <n v="8"/>
    <s v="China"/>
    <x v="3"/>
    <x v="1"/>
    <n v="0"/>
  </r>
  <r>
    <s v="NLM1387"/>
    <n v="55"/>
    <x v="0"/>
    <x v="0"/>
    <n v="277"/>
    <x v="1"/>
    <s v="100/88"/>
    <n v="109"/>
    <x v="1"/>
    <x v="1"/>
    <x v="0"/>
    <x v="1"/>
    <x v="0"/>
    <n v="9.2522341959999999"/>
    <x v="2"/>
    <x v="0"/>
    <n v="1"/>
    <n v="4"/>
    <n v="3.1169806329999998"/>
    <n v="47808"/>
    <n v="22.932619450000001"/>
    <n v="501"/>
    <s v="Very High"/>
    <n v="1"/>
    <n v="10"/>
    <s v="France"/>
    <x v="2"/>
    <x v="1"/>
    <n v="1"/>
  </r>
  <r>
    <s v="HXC7019"/>
    <n v="34"/>
    <x v="2"/>
    <x v="0"/>
    <n v="224"/>
    <x v="0"/>
    <s v="174/93"/>
    <n v="79"/>
    <x v="1"/>
    <x v="0"/>
    <x v="0"/>
    <x v="0"/>
    <x v="0"/>
    <n v="18.827794279999999"/>
    <x v="1"/>
    <x v="0"/>
    <n v="0"/>
    <n v="3"/>
    <n v="7.9523659990000004"/>
    <n v="276710"/>
    <n v="21.501291689999999"/>
    <n v="289"/>
    <s v="High"/>
    <n v="6"/>
    <n v="5"/>
    <s v="Germany"/>
    <x v="2"/>
    <x v="1"/>
    <n v="1"/>
  </r>
  <r>
    <s v="AJY4930"/>
    <n v="33"/>
    <x v="2"/>
    <x v="0"/>
    <n v="193"/>
    <x v="2"/>
    <s v="140/93"/>
    <n v="53"/>
    <x v="1"/>
    <x v="0"/>
    <x v="0"/>
    <x v="1"/>
    <x v="0"/>
    <n v="1.8537486460000001"/>
    <x v="1"/>
    <x v="1"/>
    <n v="1"/>
    <n v="6"/>
    <n v="2.4776839910000001"/>
    <n v="75516"/>
    <n v="27.64312692"/>
    <n v="556"/>
    <s v="Very High"/>
    <n v="2"/>
    <n v="6"/>
    <s v="India"/>
    <x v="3"/>
    <x v="1"/>
    <n v="0"/>
  </r>
  <r>
    <s v="ZSW9565"/>
    <n v="38"/>
    <x v="2"/>
    <x v="0"/>
    <n v="320"/>
    <x v="1"/>
    <s v="113/95"/>
    <n v="66"/>
    <x v="1"/>
    <x v="1"/>
    <x v="0"/>
    <x v="0"/>
    <x v="1"/>
    <n v="2.4989115169999998"/>
    <x v="1"/>
    <x v="0"/>
    <n v="1"/>
    <n v="4"/>
    <n v="10.73652921"/>
    <n v="44902"/>
    <n v="19.591711660000001"/>
    <n v="61"/>
    <s v="Healthy"/>
    <n v="1"/>
    <n v="6"/>
    <s v="Japan"/>
    <x v="3"/>
    <x v="1"/>
    <n v="0"/>
  </r>
  <r>
    <s v="LWG1549"/>
    <n v="62"/>
    <x v="0"/>
    <x v="0"/>
    <n v="275"/>
    <x v="1"/>
    <s v="171/102"/>
    <n v="100"/>
    <x v="1"/>
    <x v="1"/>
    <x v="0"/>
    <x v="1"/>
    <x v="1"/>
    <n v="0.41195651999999999"/>
    <x v="2"/>
    <x v="0"/>
    <n v="1"/>
    <n v="9"/>
    <n v="7.3824514629999998"/>
    <n v="133826"/>
    <n v="39.559289870000001"/>
    <n v="480"/>
    <s v="High"/>
    <n v="0"/>
    <n v="5"/>
    <s v="Spain"/>
    <x v="2"/>
    <x v="0"/>
    <n v="0"/>
  </r>
  <r>
    <s v="UQB6553"/>
    <n v="59"/>
    <x v="0"/>
    <x v="1"/>
    <n v="272"/>
    <x v="1"/>
    <s v="166/89"/>
    <n v="72"/>
    <x v="1"/>
    <x v="1"/>
    <x v="0"/>
    <x v="1"/>
    <x v="1"/>
    <n v="2.8025465729999999"/>
    <x v="2"/>
    <x v="0"/>
    <n v="1"/>
    <n v="4"/>
    <n v="8.8537757720000005"/>
    <n v="206272"/>
    <n v="29.8878396"/>
    <n v="675"/>
    <s v="Very High"/>
    <n v="3"/>
    <n v="8"/>
    <s v="South Africa"/>
    <x v="4"/>
    <x v="0"/>
    <n v="0"/>
  </r>
  <r>
    <s v="HEA3761"/>
    <n v="44"/>
    <x v="2"/>
    <x v="1"/>
    <n v="282"/>
    <x v="1"/>
    <s v="171/82"/>
    <n v="90"/>
    <x v="0"/>
    <x v="1"/>
    <x v="0"/>
    <x v="1"/>
    <x v="1"/>
    <n v="14.73522861"/>
    <x v="0"/>
    <x v="1"/>
    <n v="1"/>
    <n v="9"/>
    <n v="7.4723040640000002"/>
    <n v="64171"/>
    <n v="39.139247609999998"/>
    <n v="111"/>
    <s v="Healthy"/>
    <n v="3"/>
    <n v="6"/>
    <s v="South Africa"/>
    <x v="4"/>
    <x v="0"/>
    <n v="1"/>
  </r>
  <r>
    <s v="GTY5951"/>
    <n v="90"/>
    <x v="0"/>
    <x v="0"/>
    <n v="181"/>
    <x v="2"/>
    <s v="180/65"/>
    <n v="57"/>
    <x v="1"/>
    <x v="1"/>
    <x v="0"/>
    <x v="1"/>
    <x v="1"/>
    <n v="18.159511380000001"/>
    <x v="2"/>
    <x v="0"/>
    <n v="0"/>
    <n v="7"/>
    <n v="3.976131611"/>
    <n v="166548"/>
    <n v="34.311589849999997"/>
    <n v="423"/>
    <s v="High"/>
    <n v="6"/>
    <n v="5"/>
    <s v="Spain"/>
    <x v="2"/>
    <x v="0"/>
    <n v="1"/>
  </r>
  <r>
    <s v="NOQ4620"/>
    <n v="50"/>
    <x v="2"/>
    <x v="0"/>
    <n v="171"/>
    <x v="2"/>
    <s v="93/66"/>
    <n v="56"/>
    <x v="1"/>
    <x v="1"/>
    <x v="0"/>
    <x v="0"/>
    <x v="1"/>
    <n v="1.303925287"/>
    <x v="2"/>
    <x v="0"/>
    <n v="0"/>
    <n v="3"/>
    <n v="3.5596205630000002"/>
    <n v="132293"/>
    <n v="39.059299940000002"/>
    <n v="748"/>
    <s v="Very High"/>
    <n v="0"/>
    <n v="4"/>
    <s v="Nigeria"/>
    <x v="4"/>
    <x v="1"/>
    <n v="0"/>
  </r>
  <r>
    <s v="FMO2859"/>
    <n v="60"/>
    <x v="0"/>
    <x v="0"/>
    <n v="159"/>
    <x v="2"/>
    <s v="107/90"/>
    <n v="63"/>
    <x v="1"/>
    <x v="0"/>
    <x v="0"/>
    <x v="0"/>
    <x v="0"/>
    <n v="6.2093715899999999"/>
    <x v="2"/>
    <x v="0"/>
    <n v="0"/>
    <n v="10"/>
    <n v="3.88689369"/>
    <n v="156134"/>
    <n v="39.185577850000001"/>
    <n v="413"/>
    <s v="High"/>
    <n v="0"/>
    <n v="8"/>
    <s v="South Africa"/>
    <x v="4"/>
    <x v="0"/>
    <n v="1"/>
  </r>
  <r>
    <s v="PLL6049"/>
    <n v="59"/>
    <x v="0"/>
    <x v="0"/>
    <n v="199"/>
    <x v="2"/>
    <s v="125/103"/>
    <n v="66"/>
    <x v="1"/>
    <x v="0"/>
    <x v="0"/>
    <x v="1"/>
    <x v="0"/>
    <n v="16.35039879"/>
    <x v="1"/>
    <x v="0"/>
    <n v="0"/>
    <n v="6"/>
    <n v="5.5457497619999998"/>
    <n v="139378"/>
    <n v="27.738341200000001"/>
    <n v="780"/>
    <s v="Very High"/>
    <n v="5"/>
    <n v="10"/>
    <s v="Colombia"/>
    <x v="0"/>
    <x v="1"/>
    <n v="0"/>
  </r>
  <r>
    <s v="ZHO7472"/>
    <n v="51"/>
    <x v="2"/>
    <x v="0"/>
    <n v="143"/>
    <x v="2"/>
    <s v="139/87"/>
    <n v="83"/>
    <x v="1"/>
    <x v="0"/>
    <x v="0"/>
    <x v="0"/>
    <x v="1"/>
    <n v="2.8858098870000002"/>
    <x v="1"/>
    <x v="1"/>
    <n v="1"/>
    <n v="4"/>
    <n v="1.525088953"/>
    <n v="79020"/>
    <n v="29.299665269999998"/>
    <n v="240"/>
    <s v="High"/>
    <n v="5"/>
    <n v="10"/>
    <s v="Colombia"/>
    <x v="0"/>
    <x v="1"/>
    <n v="0"/>
  </r>
  <r>
    <s v="FDB5949"/>
    <n v="46"/>
    <x v="2"/>
    <x v="0"/>
    <n v="290"/>
    <x v="1"/>
    <s v="107/108"/>
    <n v="94"/>
    <x v="1"/>
    <x v="0"/>
    <x v="0"/>
    <x v="0"/>
    <x v="1"/>
    <n v="17.201778000000001"/>
    <x v="2"/>
    <x v="0"/>
    <n v="0"/>
    <n v="1"/>
    <n v="6.6710723400000003"/>
    <n v="27585"/>
    <n v="24.006110769999999"/>
    <n v="132"/>
    <s v="Healthy"/>
    <n v="6"/>
    <n v="6"/>
    <s v="Thailand"/>
    <x v="3"/>
    <x v="1"/>
    <n v="1"/>
  </r>
  <r>
    <s v="XOD7230"/>
    <n v="71"/>
    <x v="0"/>
    <x v="1"/>
    <n v="342"/>
    <x v="1"/>
    <s v="166/68"/>
    <n v="91"/>
    <x v="1"/>
    <x v="0"/>
    <x v="0"/>
    <x v="1"/>
    <x v="1"/>
    <n v="16.828097450000001"/>
    <x v="1"/>
    <x v="1"/>
    <n v="0"/>
    <n v="9"/>
    <n v="0.65396016099999998"/>
    <n v="218865"/>
    <n v="27.44311677"/>
    <n v="755"/>
    <s v="Very High"/>
    <n v="3"/>
    <n v="9"/>
    <s v="Colombia"/>
    <x v="0"/>
    <x v="1"/>
    <n v="0"/>
  </r>
  <r>
    <s v="ZGC3694"/>
    <n v="21"/>
    <x v="1"/>
    <x v="0"/>
    <n v="209"/>
    <x v="0"/>
    <s v="97/103"/>
    <n v="93"/>
    <x v="1"/>
    <x v="0"/>
    <x v="0"/>
    <x v="0"/>
    <x v="0"/>
    <n v="17.82393858"/>
    <x v="0"/>
    <x v="0"/>
    <n v="0"/>
    <n v="1"/>
    <n v="2.075443296"/>
    <n v="110122"/>
    <n v="32.663418399999998"/>
    <n v="93"/>
    <s v="Healthy"/>
    <n v="7"/>
    <n v="8"/>
    <s v="Canada"/>
    <x v="1"/>
    <x v="1"/>
    <n v="1"/>
  </r>
  <r>
    <s v="JPY4035"/>
    <n v="34"/>
    <x v="2"/>
    <x v="0"/>
    <n v="383"/>
    <x v="1"/>
    <s v="167/96"/>
    <n v="66"/>
    <x v="1"/>
    <x v="0"/>
    <x v="0"/>
    <x v="1"/>
    <x v="0"/>
    <n v="3.9942885029999999"/>
    <x v="1"/>
    <x v="1"/>
    <n v="1"/>
    <n v="10"/>
    <n v="4.9811233899999996"/>
    <n v="119899"/>
    <n v="22.65726755"/>
    <n v="289"/>
    <s v="High"/>
    <n v="3"/>
    <n v="9"/>
    <s v="New Zealand"/>
    <x v="5"/>
    <x v="0"/>
    <n v="0"/>
  </r>
  <r>
    <s v="TCO5104"/>
    <n v="41"/>
    <x v="2"/>
    <x v="0"/>
    <n v="357"/>
    <x v="1"/>
    <s v="156/63"/>
    <n v="84"/>
    <x v="1"/>
    <x v="1"/>
    <x v="0"/>
    <x v="0"/>
    <x v="1"/>
    <n v="14.35228283"/>
    <x v="0"/>
    <x v="1"/>
    <n v="1"/>
    <n v="2"/>
    <n v="7.9909648009999996"/>
    <n v="198567"/>
    <n v="37.114793980000002"/>
    <n v="446"/>
    <s v="High"/>
    <n v="6"/>
    <n v="6"/>
    <s v="Nigeria"/>
    <x v="4"/>
    <x v="1"/>
    <n v="1"/>
  </r>
  <r>
    <s v="ZFL1866"/>
    <n v="62"/>
    <x v="0"/>
    <x v="0"/>
    <n v="143"/>
    <x v="2"/>
    <s v="143/106"/>
    <n v="49"/>
    <x v="1"/>
    <x v="1"/>
    <x v="0"/>
    <x v="0"/>
    <x v="1"/>
    <n v="13.28088194"/>
    <x v="1"/>
    <x v="0"/>
    <n v="1"/>
    <n v="2"/>
    <n v="4.7265979930000004"/>
    <n v="272408"/>
    <n v="24.854578839999999"/>
    <n v="655"/>
    <s v="Very High"/>
    <n v="2"/>
    <n v="10"/>
    <s v="Nigeria"/>
    <x v="4"/>
    <x v="1"/>
    <n v="0"/>
  </r>
  <r>
    <s v="JPN6742"/>
    <n v="79"/>
    <x v="0"/>
    <x v="0"/>
    <n v="341"/>
    <x v="1"/>
    <s v="130/85"/>
    <n v="71"/>
    <x v="1"/>
    <x v="1"/>
    <x v="0"/>
    <x v="1"/>
    <x v="1"/>
    <n v="0.23831435400000001"/>
    <x v="2"/>
    <x v="1"/>
    <n v="0"/>
    <n v="3"/>
    <n v="1.79932146"/>
    <n v="130245"/>
    <n v="39.574269309999998"/>
    <n v="212"/>
    <s v="High"/>
    <n v="5"/>
    <n v="5"/>
    <s v="Argentina"/>
    <x v="0"/>
    <x v="0"/>
    <n v="1"/>
  </r>
  <r>
    <s v="BBQ7819"/>
    <n v="46"/>
    <x v="2"/>
    <x v="0"/>
    <n v="135"/>
    <x v="2"/>
    <s v="168/71"/>
    <n v="66"/>
    <x v="1"/>
    <x v="1"/>
    <x v="0"/>
    <x v="1"/>
    <x v="0"/>
    <n v="18.572277750000001"/>
    <x v="2"/>
    <x v="1"/>
    <n v="0"/>
    <n v="2"/>
    <n v="7.1553211980000002"/>
    <n v="240664"/>
    <n v="26.728358709999998"/>
    <n v="351"/>
    <s v="High"/>
    <n v="5"/>
    <n v="10"/>
    <s v="Canada"/>
    <x v="1"/>
    <x v="1"/>
    <n v="0"/>
  </r>
  <r>
    <s v="FML9792"/>
    <n v="79"/>
    <x v="0"/>
    <x v="0"/>
    <n v="183"/>
    <x v="2"/>
    <s v="172/62"/>
    <n v="86"/>
    <x v="1"/>
    <x v="0"/>
    <x v="0"/>
    <x v="0"/>
    <x v="1"/>
    <n v="5.6801616250000002"/>
    <x v="2"/>
    <x v="0"/>
    <n v="1"/>
    <n v="3"/>
    <n v="0.79394013399999996"/>
    <n v="217424"/>
    <n v="26.41060439"/>
    <n v="336"/>
    <s v="High"/>
    <n v="0"/>
    <n v="9"/>
    <s v="India"/>
    <x v="3"/>
    <x v="1"/>
    <n v="0"/>
  </r>
  <r>
    <s v="SDR1396"/>
    <n v="64"/>
    <x v="0"/>
    <x v="1"/>
    <n v="164"/>
    <x v="2"/>
    <s v="173/77"/>
    <n v="87"/>
    <x v="0"/>
    <x v="0"/>
    <x v="0"/>
    <x v="0"/>
    <x v="1"/>
    <n v="19.75179039"/>
    <x v="2"/>
    <x v="0"/>
    <n v="0"/>
    <n v="1"/>
    <n v="9.2027271959999997"/>
    <n v="82408"/>
    <n v="32.940714909999997"/>
    <n v="731"/>
    <s v="Very High"/>
    <n v="4"/>
    <n v="8"/>
    <s v="France"/>
    <x v="2"/>
    <x v="1"/>
    <n v="0"/>
  </r>
  <r>
    <s v="QZP5640"/>
    <n v="44"/>
    <x v="2"/>
    <x v="0"/>
    <n v="344"/>
    <x v="1"/>
    <s v="155/95"/>
    <n v="42"/>
    <x v="0"/>
    <x v="1"/>
    <x v="0"/>
    <x v="1"/>
    <x v="1"/>
    <n v="3.7681156859999998"/>
    <x v="1"/>
    <x v="0"/>
    <n v="1"/>
    <n v="5"/>
    <n v="6.2619861349999999"/>
    <n v="126575"/>
    <n v="29.950569170000001"/>
    <n v="552"/>
    <s v="Very High"/>
    <n v="0"/>
    <n v="10"/>
    <s v="Australia"/>
    <x v="5"/>
    <x v="0"/>
    <n v="0"/>
  </r>
  <r>
    <s v="EAN5260"/>
    <n v="46"/>
    <x v="2"/>
    <x v="1"/>
    <n v="149"/>
    <x v="2"/>
    <s v="122/67"/>
    <n v="76"/>
    <x v="0"/>
    <x v="0"/>
    <x v="0"/>
    <x v="1"/>
    <x v="0"/>
    <n v="12.09264084"/>
    <x v="1"/>
    <x v="0"/>
    <n v="0"/>
    <n v="9"/>
    <n v="10.3676268"/>
    <n v="250828"/>
    <n v="21.387973989999999"/>
    <n v="282"/>
    <s v="High"/>
    <n v="4"/>
    <n v="8"/>
    <s v="China"/>
    <x v="3"/>
    <x v="1"/>
    <n v="0"/>
  </r>
  <r>
    <s v="XAH7343"/>
    <n v="36"/>
    <x v="2"/>
    <x v="1"/>
    <n v="387"/>
    <x v="1"/>
    <s v="163/76"/>
    <n v="96"/>
    <x v="1"/>
    <x v="0"/>
    <x v="1"/>
    <x v="1"/>
    <x v="1"/>
    <n v="6.6077510500000001"/>
    <x v="1"/>
    <x v="0"/>
    <n v="0"/>
    <n v="1"/>
    <n v="3.015334154"/>
    <n v="288948"/>
    <n v="35.476294969999998"/>
    <n v="192"/>
    <s v="Borderline High"/>
    <n v="0"/>
    <n v="6"/>
    <s v="France"/>
    <x v="2"/>
    <x v="1"/>
    <n v="0"/>
  </r>
  <r>
    <s v="PEY3553"/>
    <n v="77"/>
    <x v="0"/>
    <x v="1"/>
    <n v="265"/>
    <x v="1"/>
    <s v="103/96"/>
    <n v="56"/>
    <x v="1"/>
    <x v="0"/>
    <x v="0"/>
    <x v="1"/>
    <x v="1"/>
    <n v="10.40536414"/>
    <x v="0"/>
    <x v="0"/>
    <n v="1"/>
    <n v="4"/>
    <n v="4.3945563830000003"/>
    <n v="101769"/>
    <n v="22.694407600000002"/>
    <n v="444"/>
    <s v="High"/>
    <n v="6"/>
    <n v="7"/>
    <s v="France"/>
    <x v="2"/>
    <x v="1"/>
    <n v="1"/>
  </r>
  <r>
    <s v="YTL2384"/>
    <n v="44"/>
    <x v="2"/>
    <x v="0"/>
    <n v="267"/>
    <x v="1"/>
    <s v="98/66"/>
    <n v="78"/>
    <x v="1"/>
    <x v="1"/>
    <x v="0"/>
    <x v="0"/>
    <x v="1"/>
    <n v="19.429464840000001"/>
    <x v="1"/>
    <x v="0"/>
    <n v="1"/>
    <n v="4"/>
    <n v="2.3390973819999998"/>
    <n v="37257"/>
    <n v="30.616765770000001"/>
    <n v="55"/>
    <s v="Healthy"/>
    <n v="0"/>
    <n v="4"/>
    <s v="Japan"/>
    <x v="3"/>
    <x v="1"/>
    <n v="0"/>
  </r>
  <r>
    <s v="QWU4388"/>
    <n v="65"/>
    <x v="0"/>
    <x v="0"/>
    <n v="149"/>
    <x v="2"/>
    <s v="175/66"/>
    <n v="57"/>
    <x v="1"/>
    <x v="1"/>
    <x v="0"/>
    <x v="1"/>
    <x v="1"/>
    <n v="10.25650081"/>
    <x v="0"/>
    <x v="1"/>
    <n v="1"/>
    <n v="7"/>
    <n v="10.347295219999999"/>
    <n v="145705"/>
    <n v="27.378654640000001"/>
    <n v="589"/>
    <s v="Very High"/>
    <n v="0"/>
    <n v="7"/>
    <s v="Colombia"/>
    <x v="0"/>
    <x v="1"/>
    <n v="1"/>
  </r>
  <r>
    <s v="JNI8686"/>
    <n v="42"/>
    <x v="2"/>
    <x v="1"/>
    <n v="241"/>
    <x v="1"/>
    <s v="134/72"/>
    <n v="95"/>
    <x v="0"/>
    <x v="0"/>
    <x v="0"/>
    <x v="1"/>
    <x v="1"/>
    <n v="13.9437129"/>
    <x v="2"/>
    <x v="0"/>
    <n v="0"/>
    <n v="3"/>
    <n v="3.5403775460000002"/>
    <n v="86933"/>
    <n v="34.692955609999999"/>
    <n v="769"/>
    <s v="Very High"/>
    <n v="2"/>
    <n v="6"/>
    <s v="Argentina"/>
    <x v="0"/>
    <x v="0"/>
    <n v="0"/>
  </r>
  <r>
    <s v="DGA8417"/>
    <n v="23"/>
    <x v="1"/>
    <x v="1"/>
    <n v="221"/>
    <x v="0"/>
    <s v="147/98"/>
    <n v="108"/>
    <x v="0"/>
    <x v="1"/>
    <x v="1"/>
    <x v="1"/>
    <x v="0"/>
    <n v="5.1148248340000002"/>
    <x v="1"/>
    <x v="1"/>
    <n v="1"/>
    <n v="3"/>
    <n v="4.7685532339999996"/>
    <n v="115291"/>
    <n v="30.753275800000001"/>
    <n v="280"/>
    <s v="High"/>
    <n v="0"/>
    <n v="8"/>
    <s v="Japan"/>
    <x v="3"/>
    <x v="1"/>
    <n v="0"/>
  </r>
  <r>
    <s v="KOC2625"/>
    <n v="70"/>
    <x v="0"/>
    <x v="0"/>
    <n v="354"/>
    <x v="1"/>
    <s v="117/104"/>
    <n v="71"/>
    <x v="1"/>
    <x v="0"/>
    <x v="0"/>
    <x v="1"/>
    <x v="0"/>
    <n v="17.1067605"/>
    <x v="1"/>
    <x v="0"/>
    <n v="1"/>
    <n v="1"/>
    <n v="9.3101661710000005"/>
    <n v="166816"/>
    <n v="36.803392590000001"/>
    <n v="214"/>
    <s v="High"/>
    <n v="3"/>
    <n v="6"/>
    <s v="Argentina"/>
    <x v="0"/>
    <x v="0"/>
    <n v="1"/>
  </r>
  <r>
    <s v="AZE8429"/>
    <n v="58"/>
    <x v="0"/>
    <x v="0"/>
    <n v="125"/>
    <x v="2"/>
    <s v="157/65"/>
    <n v="90"/>
    <x v="0"/>
    <x v="0"/>
    <x v="0"/>
    <x v="1"/>
    <x v="0"/>
    <n v="13.728668389999999"/>
    <x v="2"/>
    <x v="0"/>
    <n v="0"/>
    <n v="10"/>
    <n v="8.637779106"/>
    <n v="285595"/>
    <n v="32.610131150000001"/>
    <n v="678"/>
    <s v="Very High"/>
    <n v="0"/>
    <n v="8"/>
    <s v="Thailand"/>
    <x v="3"/>
    <x v="1"/>
    <n v="0"/>
  </r>
  <r>
    <s v="RKL1613"/>
    <n v="36"/>
    <x v="2"/>
    <x v="1"/>
    <n v="277"/>
    <x v="1"/>
    <s v="159/76"/>
    <n v="67"/>
    <x v="0"/>
    <x v="1"/>
    <x v="1"/>
    <x v="1"/>
    <x v="0"/>
    <n v="10.15964945"/>
    <x v="1"/>
    <x v="0"/>
    <n v="1"/>
    <n v="8"/>
    <n v="11.493126180000001"/>
    <n v="242662"/>
    <n v="28.901246350000001"/>
    <n v="354"/>
    <s v="High"/>
    <n v="4"/>
    <n v="7"/>
    <s v="United Kingdom"/>
    <x v="2"/>
    <x v="1"/>
    <n v="1"/>
  </r>
  <r>
    <s v="DXA6120"/>
    <n v="24"/>
    <x v="1"/>
    <x v="0"/>
    <n v="337"/>
    <x v="1"/>
    <s v="100/106"/>
    <n v="63"/>
    <x v="1"/>
    <x v="0"/>
    <x v="0"/>
    <x v="0"/>
    <x v="1"/>
    <n v="15.859495259999999"/>
    <x v="0"/>
    <x v="1"/>
    <n v="0"/>
    <n v="6"/>
    <n v="6.890277738"/>
    <n v="158601"/>
    <n v="23.018160659999999"/>
    <n v="209"/>
    <s v="High"/>
    <n v="5"/>
    <n v="8"/>
    <s v="Argentina"/>
    <x v="0"/>
    <x v="0"/>
    <n v="1"/>
  </r>
  <r>
    <s v="TRM3220"/>
    <n v="38"/>
    <x v="2"/>
    <x v="0"/>
    <n v="270"/>
    <x v="1"/>
    <s v="169/93"/>
    <n v="65"/>
    <x v="1"/>
    <x v="0"/>
    <x v="0"/>
    <x v="1"/>
    <x v="0"/>
    <n v="5.7738319020000004"/>
    <x v="1"/>
    <x v="0"/>
    <n v="0"/>
    <n v="6"/>
    <n v="10.736055520000001"/>
    <n v="188408"/>
    <n v="32.089255700000002"/>
    <n v="98"/>
    <s v="Healthy"/>
    <n v="6"/>
    <n v="10"/>
    <s v="Germany"/>
    <x v="2"/>
    <x v="1"/>
    <n v="1"/>
  </r>
  <r>
    <s v="DFQ9064"/>
    <n v="34"/>
    <x v="2"/>
    <x v="0"/>
    <n v="347"/>
    <x v="1"/>
    <s v="115/80"/>
    <n v="100"/>
    <x v="1"/>
    <x v="0"/>
    <x v="0"/>
    <x v="0"/>
    <x v="1"/>
    <n v="6.9801383719999999"/>
    <x v="2"/>
    <x v="1"/>
    <n v="1"/>
    <n v="2"/>
    <n v="4.3944019750000001"/>
    <n v="103121"/>
    <n v="20.830235309999999"/>
    <n v="308"/>
    <s v="High"/>
    <n v="5"/>
    <n v="10"/>
    <s v="China"/>
    <x v="3"/>
    <x v="1"/>
    <n v="0"/>
  </r>
  <r>
    <s v="PPK2107"/>
    <n v="63"/>
    <x v="0"/>
    <x v="0"/>
    <n v="391"/>
    <x v="1"/>
    <s v="174/93"/>
    <n v="81"/>
    <x v="0"/>
    <x v="0"/>
    <x v="0"/>
    <x v="1"/>
    <x v="0"/>
    <n v="5.4988459689999996"/>
    <x v="1"/>
    <x v="1"/>
    <n v="0"/>
    <n v="6"/>
    <n v="9.3715852020000003"/>
    <n v="75357"/>
    <n v="31.316448220000002"/>
    <n v="149"/>
    <s v="Healthy"/>
    <n v="1"/>
    <n v="10"/>
    <s v="Japan"/>
    <x v="3"/>
    <x v="1"/>
    <n v="0"/>
  </r>
  <r>
    <s v="CLB6539"/>
    <n v="26"/>
    <x v="1"/>
    <x v="1"/>
    <n v="349"/>
    <x v="1"/>
    <s v="105/94"/>
    <n v="75"/>
    <x v="0"/>
    <x v="1"/>
    <x v="1"/>
    <x v="0"/>
    <x v="0"/>
    <n v="9.4096468299999998"/>
    <x v="1"/>
    <x v="1"/>
    <n v="0"/>
    <n v="1"/>
    <n v="8.0726128809999995"/>
    <n v="195282"/>
    <n v="24.86800002"/>
    <n v="596"/>
    <s v="Very High"/>
    <n v="4"/>
    <n v="9"/>
    <s v="Spain"/>
    <x v="2"/>
    <x v="0"/>
    <n v="1"/>
  </r>
  <r>
    <s v="CXN0232"/>
    <n v="38"/>
    <x v="2"/>
    <x v="1"/>
    <n v="150"/>
    <x v="2"/>
    <s v="100/73"/>
    <n v="110"/>
    <x v="1"/>
    <x v="0"/>
    <x v="1"/>
    <x v="1"/>
    <x v="1"/>
    <n v="13.523954489999999"/>
    <x v="2"/>
    <x v="0"/>
    <n v="0"/>
    <n v="4"/>
    <n v="7.510334072"/>
    <n v="195248"/>
    <n v="25.695394019999998"/>
    <n v="75"/>
    <s v="Healthy"/>
    <n v="6"/>
    <n v="10"/>
    <s v="South Africa"/>
    <x v="4"/>
    <x v="0"/>
    <n v="0"/>
  </r>
  <r>
    <s v="MZS2980"/>
    <n v="30"/>
    <x v="1"/>
    <x v="1"/>
    <n v="161"/>
    <x v="2"/>
    <s v="93/65"/>
    <n v="63"/>
    <x v="1"/>
    <x v="1"/>
    <x v="1"/>
    <x v="1"/>
    <x v="1"/>
    <n v="14.99162434"/>
    <x v="2"/>
    <x v="1"/>
    <n v="0"/>
    <n v="4"/>
    <n v="5.6036298970000002"/>
    <n v="69420"/>
    <n v="34.208952719999999"/>
    <n v="794"/>
    <s v="Very High"/>
    <n v="7"/>
    <n v="7"/>
    <s v="Japan"/>
    <x v="3"/>
    <x v="1"/>
    <n v="0"/>
  </r>
  <r>
    <s v="TXU5263"/>
    <n v="59"/>
    <x v="0"/>
    <x v="0"/>
    <n v="132"/>
    <x v="2"/>
    <s v="99/91"/>
    <n v="73"/>
    <x v="1"/>
    <x v="1"/>
    <x v="0"/>
    <x v="0"/>
    <x v="1"/>
    <n v="16.456595539999999"/>
    <x v="2"/>
    <x v="1"/>
    <n v="1"/>
    <n v="9"/>
    <n v="7.4509167080000003"/>
    <n v="261960"/>
    <n v="31.520659089999999"/>
    <n v="103"/>
    <s v="Healthy"/>
    <n v="4"/>
    <n v="7"/>
    <s v="Nigeria"/>
    <x v="4"/>
    <x v="1"/>
    <n v="0"/>
  </r>
  <r>
    <s v="RCV4722"/>
    <n v="23"/>
    <x v="1"/>
    <x v="1"/>
    <n v="229"/>
    <x v="0"/>
    <s v="162/62"/>
    <n v="106"/>
    <x v="1"/>
    <x v="1"/>
    <x v="1"/>
    <x v="1"/>
    <x v="1"/>
    <n v="6.7786530129999996"/>
    <x v="2"/>
    <x v="0"/>
    <n v="0"/>
    <n v="7"/>
    <n v="2.9524412920000001"/>
    <n v="179624"/>
    <n v="29.317637869999999"/>
    <n v="191"/>
    <s v="Borderline High"/>
    <n v="7"/>
    <n v="8"/>
    <s v="Japan"/>
    <x v="3"/>
    <x v="1"/>
    <n v="0"/>
  </r>
  <r>
    <s v="MWN9984"/>
    <n v="75"/>
    <x v="0"/>
    <x v="1"/>
    <n v="277"/>
    <x v="1"/>
    <s v="138/71"/>
    <n v="54"/>
    <x v="1"/>
    <x v="0"/>
    <x v="0"/>
    <x v="0"/>
    <x v="0"/>
    <n v="1.7965719040000001"/>
    <x v="0"/>
    <x v="0"/>
    <n v="0"/>
    <n v="6"/>
    <n v="0.88555742400000004"/>
    <n v="186465"/>
    <n v="39.078274180000001"/>
    <n v="95"/>
    <s v="Healthy"/>
    <n v="7"/>
    <n v="5"/>
    <s v="Nigeria"/>
    <x v="4"/>
    <x v="1"/>
    <n v="1"/>
  </r>
  <r>
    <s v="UUV3425"/>
    <n v="22"/>
    <x v="1"/>
    <x v="1"/>
    <n v="383"/>
    <x v="1"/>
    <s v="167/107"/>
    <n v="42"/>
    <x v="1"/>
    <x v="1"/>
    <x v="1"/>
    <x v="1"/>
    <x v="1"/>
    <n v="13.2834541"/>
    <x v="0"/>
    <x v="1"/>
    <n v="1"/>
    <n v="8"/>
    <n v="2.8384005889999999"/>
    <n v="51472"/>
    <n v="32.095916330000001"/>
    <n v="469"/>
    <s v="High"/>
    <n v="3"/>
    <n v="5"/>
    <s v="Japan"/>
    <x v="3"/>
    <x v="1"/>
    <n v="0"/>
  </r>
  <r>
    <s v="JRZ7961"/>
    <n v="59"/>
    <x v="0"/>
    <x v="1"/>
    <n v="121"/>
    <x v="2"/>
    <s v="172/107"/>
    <n v="47"/>
    <x v="1"/>
    <x v="1"/>
    <x v="0"/>
    <x v="0"/>
    <x v="0"/>
    <n v="4.8574039459999998"/>
    <x v="1"/>
    <x v="1"/>
    <n v="0"/>
    <n v="5"/>
    <n v="5.3392750299999996"/>
    <n v="205742"/>
    <n v="30.747310339999999"/>
    <n v="461"/>
    <s v="High"/>
    <n v="4"/>
    <n v="7"/>
    <s v="Canada"/>
    <x v="1"/>
    <x v="1"/>
    <n v="0"/>
  </r>
  <r>
    <s v="GRO5681"/>
    <n v="27"/>
    <x v="1"/>
    <x v="0"/>
    <n v="309"/>
    <x v="1"/>
    <s v="112/95"/>
    <n v="75"/>
    <x v="1"/>
    <x v="1"/>
    <x v="0"/>
    <x v="1"/>
    <x v="1"/>
    <n v="12.57339346"/>
    <x v="2"/>
    <x v="0"/>
    <n v="0"/>
    <n v="2"/>
    <n v="10.381597899999999"/>
    <n v="292722"/>
    <n v="29.524430519999999"/>
    <n v="584"/>
    <s v="Very High"/>
    <n v="1"/>
    <n v="4"/>
    <s v="Australia"/>
    <x v="5"/>
    <x v="0"/>
    <n v="0"/>
  </r>
  <r>
    <s v="HCN2240"/>
    <n v="24"/>
    <x v="1"/>
    <x v="1"/>
    <n v="127"/>
    <x v="2"/>
    <s v="166/64"/>
    <n v="64"/>
    <x v="1"/>
    <x v="0"/>
    <x v="1"/>
    <x v="1"/>
    <x v="1"/>
    <n v="11.41090151"/>
    <x v="0"/>
    <x v="1"/>
    <n v="0"/>
    <n v="6"/>
    <n v="9.628200004"/>
    <n v="187405"/>
    <n v="22.951890809999998"/>
    <n v="267"/>
    <s v="High"/>
    <n v="1"/>
    <n v="6"/>
    <s v="New Zealand"/>
    <x v="5"/>
    <x v="0"/>
    <n v="0"/>
  </r>
  <r>
    <s v="QKI4068"/>
    <n v="36"/>
    <x v="2"/>
    <x v="0"/>
    <n v="247"/>
    <x v="1"/>
    <s v="176/93"/>
    <n v="68"/>
    <x v="1"/>
    <x v="0"/>
    <x v="0"/>
    <x v="1"/>
    <x v="0"/>
    <n v="6.7559671630000002"/>
    <x v="1"/>
    <x v="0"/>
    <n v="1"/>
    <n v="1"/>
    <n v="0.717884093"/>
    <n v="196153"/>
    <n v="37.899419190000003"/>
    <n v="712"/>
    <s v="Very High"/>
    <n v="5"/>
    <n v="6"/>
    <s v="Italy"/>
    <x v="2"/>
    <x v="0"/>
    <n v="0"/>
  </r>
  <r>
    <s v="XUN7052"/>
    <n v="31"/>
    <x v="2"/>
    <x v="0"/>
    <n v="368"/>
    <x v="1"/>
    <s v="165/91"/>
    <n v="94"/>
    <x v="1"/>
    <x v="0"/>
    <x v="0"/>
    <x v="1"/>
    <x v="0"/>
    <n v="3.5476403670000001"/>
    <x v="2"/>
    <x v="0"/>
    <n v="0"/>
    <n v="1"/>
    <n v="9.1433689109999996"/>
    <n v="272515"/>
    <n v="19.738873980000001"/>
    <n v="398"/>
    <s v="High"/>
    <n v="1"/>
    <n v="10"/>
    <s v="Nigeria"/>
    <x v="4"/>
    <x v="1"/>
    <n v="1"/>
  </r>
  <r>
    <s v="TZJ0859"/>
    <n v="81"/>
    <x v="0"/>
    <x v="1"/>
    <n v="253"/>
    <x v="1"/>
    <s v="101/74"/>
    <n v="80"/>
    <x v="1"/>
    <x v="0"/>
    <x v="0"/>
    <x v="0"/>
    <x v="0"/>
    <n v="2.4063787109999999"/>
    <x v="0"/>
    <x v="0"/>
    <n v="1"/>
    <n v="7"/>
    <n v="4.5486351010000003"/>
    <n v="171980"/>
    <n v="24.323895029999999"/>
    <n v="165"/>
    <s v="Borderline High"/>
    <n v="4"/>
    <n v="10"/>
    <s v="Spain"/>
    <x v="2"/>
    <x v="0"/>
    <n v="1"/>
  </r>
  <r>
    <s v="BFQ3812"/>
    <n v="75"/>
    <x v="0"/>
    <x v="0"/>
    <n v="338"/>
    <x v="1"/>
    <s v="115/107"/>
    <n v="88"/>
    <x v="1"/>
    <x v="0"/>
    <x v="0"/>
    <x v="0"/>
    <x v="1"/>
    <n v="4.9088004520000004"/>
    <x v="2"/>
    <x v="0"/>
    <n v="1"/>
    <n v="4"/>
    <n v="3.0008253159999998"/>
    <n v="119028"/>
    <n v="31.786605609999999"/>
    <n v="423"/>
    <s v="High"/>
    <n v="5"/>
    <n v="7"/>
    <s v="Nigeria"/>
    <x v="4"/>
    <x v="1"/>
    <n v="1"/>
  </r>
  <r>
    <s v="CJW4755"/>
    <n v="86"/>
    <x v="0"/>
    <x v="0"/>
    <n v="260"/>
    <x v="1"/>
    <s v="173/68"/>
    <n v="83"/>
    <x v="1"/>
    <x v="0"/>
    <x v="0"/>
    <x v="1"/>
    <x v="0"/>
    <n v="5.9474153249999997"/>
    <x v="0"/>
    <x v="0"/>
    <n v="0"/>
    <n v="3"/>
    <n v="4.0591641230000004"/>
    <n v="243066"/>
    <n v="36.351090149999997"/>
    <n v="199"/>
    <s v="Borderline High"/>
    <n v="0"/>
    <n v="7"/>
    <s v="South Africa"/>
    <x v="4"/>
    <x v="0"/>
    <n v="1"/>
  </r>
  <r>
    <s v="SLD4621"/>
    <n v="36"/>
    <x v="2"/>
    <x v="0"/>
    <n v="317"/>
    <x v="1"/>
    <s v="152/84"/>
    <n v="78"/>
    <x v="1"/>
    <x v="0"/>
    <x v="0"/>
    <x v="0"/>
    <x v="0"/>
    <n v="18.176002350000001"/>
    <x v="1"/>
    <x v="1"/>
    <n v="0"/>
    <n v="2"/>
    <n v="11.106004309999999"/>
    <n v="155717"/>
    <n v="19.945870670000001"/>
    <n v="108"/>
    <s v="Healthy"/>
    <n v="1"/>
    <n v="8"/>
    <s v="China"/>
    <x v="3"/>
    <x v="1"/>
    <n v="1"/>
  </r>
  <r>
    <s v="EPU6828"/>
    <n v="39"/>
    <x v="2"/>
    <x v="0"/>
    <n v="368"/>
    <x v="1"/>
    <s v="98/75"/>
    <n v="74"/>
    <x v="1"/>
    <x v="1"/>
    <x v="0"/>
    <x v="1"/>
    <x v="1"/>
    <n v="13.509022760000001"/>
    <x v="1"/>
    <x v="1"/>
    <n v="0"/>
    <n v="8"/>
    <n v="10.51013813"/>
    <n v="276428"/>
    <n v="28.842463540000001"/>
    <n v="615"/>
    <s v="Very High"/>
    <n v="5"/>
    <n v="4"/>
    <s v="Colombia"/>
    <x v="0"/>
    <x v="1"/>
    <n v="1"/>
  </r>
  <r>
    <s v="ACV5445"/>
    <n v="86"/>
    <x v="0"/>
    <x v="0"/>
    <n v="217"/>
    <x v="0"/>
    <s v="144/102"/>
    <n v="51"/>
    <x v="1"/>
    <x v="0"/>
    <x v="0"/>
    <x v="1"/>
    <x v="1"/>
    <n v="3.4297319659999999"/>
    <x v="2"/>
    <x v="0"/>
    <n v="1"/>
    <n v="4"/>
    <n v="10.72174807"/>
    <n v="218402"/>
    <n v="36.695512520000001"/>
    <n v="587"/>
    <s v="Very High"/>
    <n v="0"/>
    <n v="8"/>
    <s v="South Korea"/>
    <x v="3"/>
    <x v="1"/>
    <n v="1"/>
  </r>
  <r>
    <s v="HZD4179"/>
    <n v="42"/>
    <x v="2"/>
    <x v="0"/>
    <n v="375"/>
    <x v="1"/>
    <s v="137/98"/>
    <n v="72"/>
    <x v="0"/>
    <x v="1"/>
    <x v="0"/>
    <x v="1"/>
    <x v="1"/>
    <n v="14.703244959999999"/>
    <x v="2"/>
    <x v="1"/>
    <n v="1"/>
    <n v="6"/>
    <n v="11.18314576"/>
    <n v="84388"/>
    <n v="30.05203371"/>
    <n v="450"/>
    <s v="High"/>
    <n v="1"/>
    <n v="4"/>
    <s v="Canada"/>
    <x v="1"/>
    <x v="1"/>
    <n v="0"/>
  </r>
  <r>
    <s v="IQX6851"/>
    <n v="21"/>
    <x v="1"/>
    <x v="0"/>
    <n v="255"/>
    <x v="1"/>
    <s v="175/73"/>
    <n v="74"/>
    <x v="1"/>
    <x v="0"/>
    <x v="0"/>
    <x v="0"/>
    <x v="0"/>
    <n v="12.79388318"/>
    <x v="1"/>
    <x v="1"/>
    <n v="0"/>
    <n v="3"/>
    <n v="9.8476924179999994"/>
    <n v="108206"/>
    <n v="18.361235919999999"/>
    <n v="255"/>
    <s v="High"/>
    <n v="6"/>
    <n v="9"/>
    <s v="India"/>
    <x v="3"/>
    <x v="1"/>
    <n v="0"/>
  </r>
  <r>
    <s v="QBT3270"/>
    <n v="80"/>
    <x v="0"/>
    <x v="0"/>
    <n v="195"/>
    <x v="2"/>
    <s v="101/91"/>
    <n v="41"/>
    <x v="1"/>
    <x v="0"/>
    <x v="0"/>
    <x v="1"/>
    <x v="1"/>
    <n v="19.264981039999999"/>
    <x v="1"/>
    <x v="1"/>
    <n v="1"/>
    <n v="1"/>
    <n v="0.124299071"/>
    <n v="61942"/>
    <n v="30.647663210000001"/>
    <n v="393"/>
    <s v="High"/>
    <n v="0"/>
    <n v="5"/>
    <s v="Germany"/>
    <x v="2"/>
    <x v="1"/>
    <n v="0"/>
  </r>
  <r>
    <s v="IGK6619"/>
    <n v="66"/>
    <x v="0"/>
    <x v="0"/>
    <n v="363"/>
    <x v="1"/>
    <s v="148/108"/>
    <n v="73"/>
    <x v="1"/>
    <x v="0"/>
    <x v="0"/>
    <x v="1"/>
    <x v="1"/>
    <n v="10.455094259999999"/>
    <x v="2"/>
    <x v="1"/>
    <n v="1"/>
    <n v="9"/>
    <n v="4.8085576259999998"/>
    <n v="299742"/>
    <n v="29.853548329999999"/>
    <n v="243"/>
    <s v="High"/>
    <n v="6"/>
    <n v="4"/>
    <s v="Spain"/>
    <x v="2"/>
    <x v="0"/>
    <n v="0"/>
  </r>
  <r>
    <s v="SJZ0163"/>
    <n v="40"/>
    <x v="2"/>
    <x v="1"/>
    <n v="299"/>
    <x v="1"/>
    <s v="173/77"/>
    <n v="89"/>
    <x v="1"/>
    <x v="0"/>
    <x v="1"/>
    <x v="1"/>
    <x v="1"/>
    <n v="16.566054080000001"/>
    <x v="1"/>
    <x v="1"/>
    <n v="0"/>
    <n v="5"/>
    <n v="1.055612531"/>
    <n v="166279"/>
    <n v="30.45458279"/>
    <n v="344"/>
    <s v="High"/>
    <n v="3"/>
    <n v="7"/>
    <s v="Vietnam"/>
    <x v="3"/>
    <x v="1"/>
    <n v="0"/>
  </r>
  <r>
    <s v="AQP7312"/>
    <n v="37"/>
    <x v="2"/>
    <x v="1"/>
    <n v="130"/>
    <x v="2"/>
    <s v="114/101"/>
    <n v="107"/>
    <x v="1"/>
    <x v="1"/>
    <x v="1"/>
    <x v="1"/>
    <x v="1"/>
    <n v="2.782390286"/>
    <x v="0"/>
    <x v="0"/>
    <n v="0"/>
    <n v="1"/>
    <n v="8.1532880159999994"/>
    <n v="183152"/>
    <n v="37.23045947"/>
    <n v="403"/>
    <s v="High"/>
    <n v="4"/>
    <n v="7"/>
    <s v="Australia"/>
    <x v="5"/>
    <x v="0"/>
    <n v="0"/>
  </r>
  <r>
    <s v="UEF4464"/>
    <n v="86"/>
    <x v="0"/>
    <x v="1"/>
    <n v="283"/>
    <x v="1"/>
    <s v="161/72"/>
    <n v="106"/>
    <x v="1"/>
    <x v="0"/>
    <x v="0"/>
    <x v="0"/>
    <x v="0"/>
    <n v="17.36755557"/>
    <x v="0"/>
    <x v="0"/>
    <n v="1"/>
    <n v="3"/>
    <n v="2.2242864089999999"/>
    <n v="248775"/>
    <n v="21.251175679999999"/>
    <n v="90"/>
    <s v="Healthy"/>
    <n v="2"/>
    <n v="6"/>
    <s v="Italy"/>
    <x v="2"/>
    <x v="0"/>
    <n v="1"/>
  </r>
  <r>
    <s v="TYW6822"/>
    <n v="49"/>
    <x v="2"/>
    <x v="0"/>
    <n v="253"/>
    <x v="1"/>
    <s v="142/71"/>
    <n v="73"/>
    <x v="1"/>
    <x v="1"/>
    <x v="0"/>
    <x v="1"/>
    <x v="0"/>
    <n v="3.517053567"/>
    <x v="1"/>
    <x v="1"/>
    <n v="1"/>
    <n v="10"/>
    <n v="10.492889310000001"/>
    <n v="111102"/>
    <n v="18.425765729999998"/>
    <n v="634"/>
    <s v="Very High"/>
    <n v="4"/>
    <n v="8"/>
    <s v="Italy"/>
    <x v="2"/>
    <x v="0"/>
    <n v="0"/>
  </r>
  <r>
    <s v="GJX1376"/>
    <n v="62"/>
    <x v="0"/>
    <x v="1"/>
    <n v="288"/>
    <x v="1"/>
    <s v="93/79"/>
    <n v="80"/>
    <x v="1"/>
    <x v="0"/>
    <x v="0"/>
    <x v="0"/>
    <x v="0"/>
    <n v="14.34079732"/>
    <x v="1"/>
    <x v="0"/>
    <n v="0"/>
    <n v="6"/>
    <n v="6.1831314800000001"/>
    <n v="218054"/>
    <n v="25.21166448"/>
    <n v="672"/>
    <s v="Very High"/>
    <n v="7"/>
    <n v="5"/>
    <s v="Canada"/>
    <x v="1"/>
    <x v="1"/>
    <n v="1"/>
  </r>
  <r>
    <s v="UEI7062"/>
    <n v="25"/>
    <x v="1"/>
    <x v="1"/>
    <n v="142"/>
    <x v="2"/>
    <s v="140/93"/>
    <n v="68"/>
    <x v="1"/>
    <x v="0"/>
    <x v="1"/>
    <x v="0"/>
    <x v="0"/>
    <n v="10.91169754"/>
    <x v="2"/>
    <x v="1"/>
    <n v="0"/>
    <n v="4"/>
    <n v="2.598563274"/>
    <n v="43609"/>
    <n v="22.970967380000001"/>
    <n v="683"/>
    <s v="Very High"/>
    <n v="0"/>
    <n v="7"/>
    <s v="Vietnam"/>
    <x v="3"/>
    <x v="1"/>
    <n v="0"/>
  </r>
  <r>
    <s v="BHY0684"/>
    <n v="18"/>
    <x v="1"/>
    <x v="0"/>
    <n v="343"/>
    <x v="1"/>
    <s v="98/88"/>
    <n v="63"/>
    <x v="0"/>
    <x v="1"/>
    <x v="0"/>
    <x v="0"/>
    <x v="0"/>
    <n v="8.9050913989999998"/>
    <x v="2"/>
    <x v="0"/>
    <n v="0"/>
    <n v="8"/>
    <n v="5.9167263200000004"/>
    <n v="70082"/>
    <n v="32.016361369999998"/>
    <n v="444"/>
    <s v="High"/>
    <n v="6"/>
    <n v="8"/>
    <s v="South Africa"/>
    <x v="4"/>
    <x v="0"/>
    <n v="1"/>
  </r>
  <r>
    <s v="NCG2517"/>
    <n v="77"/>
    <x v="0"/>
    <x v="1"/>
    <n v="209"/>
    <x v="0"/>
    <s v="140/95"/>
    <n v="78"/>
    <x v="0"/>
    <x v="1"/>
    <x v="0"/>
    <x v="0"/>
    <x v="0"/>
    <n v="12.05700212"/>
    <x v="2"/>
    <x v="1"/>
    <n v="0"/>
    <n v="4"/>
    <n v="0.14979388599999999"/>
    <n v="270546"/>
    <n v="34.363452760000001"/>
    <n v="270"/>
    <s v="High"/>
    <n v="4"/>
    <n v="9"/>
    <s v="South Africa"/>
    <x v="4"/>
    <x v="0"/>
    <n v="1"/>
  </r>
  <r>
    <s v="CNT2703"/>
    <n v="58"/>
    <x v="0"/>
    <x v="0"/>
    <n v="317"/>
    <x v="1"/>
    <s v="138/66"/>
    <n v="53"/>
    <x v="1"/>
    <x v="0"/>
    <x v="0"/>
    <x v="1"/>
    <x v="1"/>
    <n v="4.8244850120000002"/>
    <x v="1"/>
    <x v="1"/>
    <n v="1"/>
    <n v="4"/>
    <n v="6.8444272939999999"/>
    <n v="221431"/>
    <n v="20.12679344"/>
    <n v="288"/>
    <s v="High"/>
    <n v="3"/>
    <n v="5"/>
    <s v="Thailand"/>
    <x v="3"/>
    <x v="1"/>
    <n v="0"/>
  </r>
  <r>
    <s v="AQO5717"/>
    <n v="27"/>
    <x v="1"/>
    <x v="1"/>
    <n v="387"/>
    <x v="1"/>
    <s v="136/103"/>
    <n v="109"/>
    <x v="1"/>
    <x v="1"/>
    <x v="1"/>
    <x v="0"/>
    <x v="1"/>
    <n v="0.60594844599999997"/>
    <x v="1"/>
    <x v="1"/>
    <n v="1"/>
    <n v="10"/>
    <n v="8.7224147409999997"/>
    <n v="85825"/>
    <n v="32.965880630000001"/>
    <n v="176"/>
    <s v="Borderline High"/>
    <n v="2"/>
    <n v="10"/>
    <s v="Vietnam"/>
    <x v="3"/>
    <x v="1"/>
    <n v="0"/>
  </r>
  <r>
    <s v="FAS8813"/>
    <n v="41"/>
    <x v="2"/>
    <x v="1"/>
    <n v="128"/>
    <x v="2"/>
    <s v="102/77"/>
    <n v="70"/>
    <x v="0"/>
    <x v="0"/>
    <x v="0"/>
    <x v="1"/>
    <x v="0"/>
    <n v="14.39790646"/>
    <x v="1"/>
    <x v="0"/>
    <n v="0"/>
    <n v="8"/>
    <n v="3.833240531"/>
    <n v="41724"/>
    <n v="35.836988290000001"/>
    <n v="101"/>
    <s v="Healthy"/>
    <n v="7"/>
    <n v="9"/>
    <s v="China"/>
    <x v="3"/>
    <x v="1"/>
    <n v="0"/>
  </r>
  <r>
    <s v="KNJ1597"/>
    <n v="27"/>
    <x v="1"/>
    <x v="0"/>
    <n v="153"/>
    <x v="2"/>
    <s v="138/75"/>
    <n v="106"/>
    <x v="0"/>
    <x v="1"/>
    <x v="0"/>
    <x v="1"/>
    <x v="1"/>
    <n v="5.8448589379999998"/>
    <x v="0"/>
    <x v="1"/>
    <n v="1"/>
    <n v="8"/>
    <n v="5.2057799180000002"/>
    <n v="188520"/>
    <n v="37.466323299999999"/>
    <n v="446"/>
    <s v="High"/>
    <n v="7"/>
    <n v="9"/>
    <s v="Canada"/>
    <x v="1"/>
    <x v="1"/>
    <n v="0"/>
  </r>
  <r>
    <s v="GIN1693"/>
    <n v="21"/>
    <x v="1"/>
    <x v="1"/>
    <n v="395"/>
    <x v="1"/>
    <s v="91/83"/>
    <n v="60"/>
    <x v="0"/>
    <x v="0"/>
    <x v="1"/>
    <x v="0"/>
    <x v="1"/>
    <n v="2.4829509710000002"/>
    <x v="1"/>
    <x v="1"/>
    <n v="1"/>
    <n v="10"/>
    <n v="7.5122311059999998"/>
    <n v="45161"/>
    <n v="30.140050110000001"/>
    <n v="797"/>
    <s v="Very High"/>
    <n v="0"/>
    <n v="8"/>
    <s v="Argentina"/>
    <x v="0"/>
    <x v="0"/>
    <n v="1"/>
  </r>
  <r>
    <s v="IEA5636"/>
    <n v="70"/>
    <x v="0"/>
    <x v="1"/>
    <n v="249"/>
    <x v="1"/>
    <s v="97/60"/>
    <n v="40"/>
    <x v="1"/>
    <x v="0"/>
    <x v="0"/>
    <x v="0"/>
    <x v="0"/>
    <n v="14.01615108"/>
    <x v="2"/>
    <x v="1"/>
    <n v="0"/>
    <n v="7"/>
    <n v="10.56940095"/>
    <n v="229131"/>
    <n v="28.315730980000001"/>
    <n v="540"/>
    <s v="Very High"/>
    <n v="6"/>
    <n v="4"/>
    <s v="Australia"/>
    <x v="5"/>
    <x v="0"/>
    <n v="0"/>
  </r>
  <r>
    <s v="XNW0200"/>
    <n v="71"/>
    <x v="0"/>
    <x v="1"/>
    <n v="249"/>
    <x v="1"/>
    <s v="144/69"/>
    <n v="54"/>
    <x v="1"/>
    <x v="0"/>
    <x v="0"/>
    <x v="0"/>
    <x v="1"/>
    <n v="19.937676010000001"/>
    <x v="2"/>
    <x v="1"/>
    <n v="0"/>
    <n v="3"/>
    <n v="6.3275127800000002"/>
    <n v="65299"/>
    <n v="31.139765650000001"/>
    <n v="328"/>
    <s v="High"/>
    <n v="3"/>
    <n v="4"/>
    <s v="Colombia"/>
    <x v="0"/>
    <x v="1"/>
    <n v="0"/>
  </r>
  <r>
    <s v="RPD6529"/>
    <n v="43"/>
    <x v="2"/>
    <x v="0"/>
    <n v="264"/>
    <x v="1"/>
    <s v="122/72"/>
    <n v="110"/>
    <x v="1"/>
    <x v="0"/>
    <x v="0"/>
    <x v="0"/>
    <x v="1"/>
    <n v="16.253926750000002"/>
    <x v="0"/>
    <x v="0"/>
    <n v="0"/>
    <n v="3"/>
    <n v="0.89145711800000005"/>
    <n v="175821"/>
    <n v="37.746445559999998"/>
    <n v="799"/>
    <s v="Very High"/>
    <n v="2"/>
    <n v="4"/>
    <s v="Nigeria"/>
    <x v="4"/>
    <x v="1"/>
    <n v="0"/>
  </r>
  <r>
    <s v="KKO9360"/>
    <n v="56"/>
    <x v="0"/>
    <x v="0"/>
    <n v="127"/>
    <x v="2"/>
    <s v="165/108"/>
    <n v="96"/>
    <x v="1"/>
    <x v="0"/>
    <x v="0"/>
    <x v="1"/>
    <x v="1"/>
    <n v="0.39516780499999998"/>
    <x v="2"/>
    <x v="1"/>
    <n v="1"/>
    <n v="5"/>
    <n v="6.0784632629999997"/>
    <n v="229295"/>
    <n v="38.185237219999998"/>
    <n v="255"/>
    <s v="High"/>
    <n v="7"/>
    <n v="6"/>
    <s v="France"/>
    <x v="2"/>
    <x v="1"/>
    <n v="0"/>
  </r>
  <r>
    <s v="QZM0508"/>
    <n v="60"/>
    <x v="0"/>
    <x v="0"/>
    <n v="287"/>
    <x v="1"/>
    <s v="155/64"/>
    <n v="65"/>
    <x v="1"/>
    <x v="0"/>
    <x v="0"/>
    <x v="0"/>
    <x v="1"/>
    <n v="18.48576431"/>
    <x v="0"/>
    <x v="1"/>
    <n v="1"/>
    <n v="5"/>
    <n v="4.0658395699999996"/>
    <n v="221516"/>
    <n v="38.621015559999996"/>
    <n v="360"/>
    <s v="High"/>
    <n v="4"/>
    <n v="10"/>
    <s v="Italy"/>
    <x v="2"/>
    <x v="0"/>
    <n v="0"/>
  </r>
  <r>
    <s v="GFK8170"/>
    <n v="19"/>
    <x v="1"/>
    <x v="0"/>
    <n v="164"/>
    <x v="2"/>
    <s v="94/61"/>
    <n v="58"/>
    <x v="1"/>
    <x v="0"/>
    <x v="0"/>
    <x v="1"/>
    <x v="0"/>
    <n v="12.450085380000001"/>
    <x v="0"/>
    <x v="1"/>
    <n v="0"/>
    <n v="3"/>
    <n v="8.9954106770000006"/>
    <n v="268266"/>
    <n v="30.740595389999999"/>
    <n v="442"/>
    <s v="High"/>
    <n v="0"/>
    <n v="9"/>
    <s v="Canada"/>
    <x v="1"/>
    <x v="1"/>
    <n v="0"/>
  </r>
  <r>
    <s v="CQZ8036"/>
    <n v="41"/>
    <x v="2"/>
    <x v="1"/>
    <n v="319"/>
    <x v="1"/>
    <s v="158/100"/>
    <n v="66"/>
    <x v="1"/>
    <x v="0"/>
    <x v="0"/>
    <x v="1"/>
    <x v="1"/>
    <n v="16.177379049999999"/>
    <x v="1"/>
    <x v="0"/>
    <n v="1"/>
    <n v="9"/>
    <n v="11.54239761"/>
    <n v="112022"/>
    <n v="38.610664999999997"/>
    <n v="264"/>
    <s v="High"/>
    <n v="1"/>
    <n v="5"/>
    <s v="Thailand"/>
    <x v="3"/>
    <x v="1"/>
    <n v="0"/>
  </r>
  <r>
    <s v="BCB2291"/>
    <n v="29"/>
    <x v="1"/>
    <x v="1"/>
    <n v="267"/>
    <x v="1"/>
    <s v="104/105"/>
    <n v="87"/>
    <x v="0"/>
    <x v="0"/>
    <x v="1"/>
    <x v="1"/>
    <x v="1"/>
    <n v="15.89182675"/>
    <x v="1"/>
    <x v="0"/>
    <n v="1"/>
    <n v="5"/>
    <n v="6.8068942659999996"/>
    <n v="236184"/>
    <n v="27.52124607"/>
    <n v="598"/>
    <s v="Very High"/>
    <n v="4"/>
    <n v="5"/>
    <s v="France"/>
    <x v="2"/>
    <x v="1"/>
    <n v="0"/>
  </r>
  <r>
    <s v="SGX3284"/>
    <n v="89"/>
    <x v="0"/>
    <x v="0"/>
    <n v="256"/>
    <x v="1"/>
    <s v="126/105"/>
    <n v="49"/>
    <x v="0"/>
    <x v="0"/>
    <x v="0"/>
    <x v="0"/>
    <x v="1"/>
    <n v="17.750579810000001"/>
    <x v="0"/>
    <x v="1"/>
    <n v="1"/>
    <n v="7"/>
    <n v="11.427363659999999"/>
    <n v="112868"/>
    <n v="39.788714200000001"/>
    <n v="707"/>
    <s v="Very High"/>
    <n v="3"/>
    <n v="7"/>
    <s v="India"/>
    <x v="3"/>
    <x v="1"/>
    <n v="1"/>
  </r>
  <r>
    <s v="JRB0928"/>
    <n v="43"/>
    <x v="2"/>
    <x v="0"/>
    <n v="121"/>
    <x v="2"/>
    <s v="172/78"/>
    <n v="103"/>
    <x v="0"/>
    <x v="1"/>
    <x v="0"/>
    <x v="1"/>
    <x v="0"/>
    <n v="1.7297737550000001"/>
    <x v="2"/>
    <x v="1"/>
    <n v="0"/>
    <n v="4"/>
    <n v="4.9734051160000003"/>
    <n v="256851"/>
    <n v="25.79447656"/>
    <n v="225"/>
    <s v="High"/>
    <n v="2"/>
    <n v="4"/>
    <s v="United States"/>
    <x v="1"/>
    <x v="1"/>
    <n v="0"/>
  </r>
  <r>
    <s v="FLW3428"/>
    <n v="64"/>
    <x v="0"/>
    <x v="1"/>
    <n v="330"/>
    <x v="1"/>
    <s v="104/98"/>
    <n v="61"/>
    <x v="0"/>
    <x v="1"/>
    <x v="0"/>
    <x v="1"/>
    <x v="1"/>
    <n v="10.062621679999999"/>
    <x v="2"/>
    <x v="1"/>
    <n v="1"/>
    <n v="1"/>
    <n v="9.0197311689999999"/>
    <n v="124304"/>
    <n v="31.342803849999999"/>
    <n v="535"/>
    <s v="Very High"/>
    <n v="2"/>
    <n v="10"/>
    <s v="New Zealand"/>
    <x v="5"/>
    <x v="0"/>
    <n v="0"/>
  </r>
  <r>
    <s v="AXU4094"/>
    <n v="29"/>
    <x v="1"/>
    <x v="1"/>
    <n v="204"/>
    <x v="0"/>
    <s v="114/73"/>
    <n v="107"/>
    <x v="1"/>
    <x v="1"/>
    <x v="1"/>
    <x v="1"/>
    <x v="0"/>
    <n v="10.807229169999999"/>
    <x v="1"/>
    <x v="1"/>
    <n v="1"/>
    <n v="1"/>
    <n v="2.8181632799999998"/>
    <n v="196399"/>
    <n v="29.796867039999999"/>
    <n v="794"/>
    <s v="Very High"/>
    <n v="7"/>
    <n v="8"/>
    <s v="Australia"/>
    <x v="5"/>
    <x v="0"/>
    <n v="0"/>
  </r>
  <r>
    <s v="OFZ0391"/>
    <n v="27"/>
    <x v="1"/>
    <x v="0"/>
    <n v="286"/>
    <x v="1"/>
    <s v="101/77"/>
    <n v="98"/>
    <x v="1"/>
    <x v="1"/>
    <x v="0"/>
    <x v="0"/>
    <x v="0"/>
    <n v="7.0051752880000002"/>
    <x v="2"/>
    <x v="0"/>
    <n v="1"/>
    <n v="10"/>
    <n v="2.0280821219999998"/>
    <n v="241755"/>
    <n v="36.279523249999997"/>
    <n v="351"/>
    <s v="High"/>
    <n v="7"/>
    <n v="7"/>
    <s v="New Zealand"/>
    <x v="5"/>
    <x v="0"/>
    <n v="1"/>
  </r>
  <r>
    <s v="MMF4618"/>
    <n v="72"/>
    <x v="0"/>
    <x v="0"/>
    <n v="299"/>
    <x v="1"/>
    <s v="150/93"/>
    <n v="107"/>
    <x v="0"/>
    <x v="0"/>
    <x v="0"/>
    <x v="1"/>
    <x v="0"/>
    <n v="19.083008110000002"/>
    <x v="2"/>
    <x v="1"/>
    <n v="1"/>
    <n v="1"/>
    <n v="5.5079832629999999"/>
    <n v="93572"/>
    <n v="31.920463130000002"/>
    <n v="59"/>
    <s v="Healthy"/>
    <n v="0"/>
    <n v="10"/>
    <s v="Italy"/>
    <x v="2"/>
    <x v="0"/>
    <n v="0"/>
  </r>
  <r>
    <s v="UCL8677"/>
    <n v="81"/>
    <x v="0"/>
    <x v="1"/>
    <n v="209"/>
    <x v="0"/>
    <s v="112/99"/>
    <n v="104"/>
    <x v="1"/>
    <x v="0"/>
    <x v="0"/>
    <x v="1"/>
    <x v="0"/>
    <n v="7.7999293830000003"/>
    <x v="2"/>
    <x v="0"/>
    <n v="1"/>
    <n v="4"/>
    <n v="2.8409936349999998"/>
    <n v="130610"/>
    <n v="22.45152444"/>
    <n v="210"/>
    <s v="High"/>
    <n v="1"/>
    <n v="7"/>
    <s v="Thailand"/>
    <x v="3"/>
    <x v="1"/>
    <n v="0"/>
  </r>
  <r>
    <s v="RZP0591"/>
    <n v="20"/>
    <x v="1"/>
    <x v="0"/>
    <n v="265"/>
    <x v="1"/>
    <s v="148/84"/>
    <n v="42"/>
    <x v="1"/>
    <x v="0"/>
    <x v="0"/>
    <x v="1"/>
    <x v="0"/>
    <n v="5.6775636440000001"/>
    <x v="2"/>
    <x v="0"/>
    <n v="1"/>
    <n v="5"/>
    <n v="1.12233592"/>
    <n v="88968"/>
    <n v="23.89624967"/>
    <n v="588"/>
    <s v="Very High"/>
    <n v="0"/>
    <n v="10"/>
    <s v="Spain"/>
    <x v="2"/>
    <x v="0"/>
    <n v="0"/>
  </r>
  <r>
    <s v="UNJ6927"/>
    <n v="22"/>
    <x v="1"/>
    <x v="0"/>
    <n v="350"/>
    <x v="1"/>
    <s v="115/77"/>
    <n v="44"/>
    <x v="0"/>
    <x v="1"/>
    <x v="0"/>
    <x v="0"/>
    <x v="0"/>
    <n v="16.880084750000002"/>
    <x v="1"/>
    <x v="1"/>
    <n v="0"/>
    <n v="2"/>
    <n v="0.838482163"/>
    <n v="281177"/>
    <n v="23.183658569999999"/>
    <n v="535"/>
    <s v="Very High"/>
    <n v="3"/>
    <n v="4"/>
    <s v="China"/>
    <x v="3"/>
    <x v="1"/>
    <n v="1"/>
  </r>
  <r>
    <s v="PDP7568"/>
    <n v="36"/>
    <x v="2"/>
    <x v="0"/>
    <n v="362"/>
    <x v="1"/>
    <s v="168/103"/>
    <n v="106"/>
    <x v="1"/>
    <x v="0"/>
    <x v="0"/>
    <x v="0"/>
    <x v="1"/>
    <n v="15.88522878"/>
    <x v="1"/>
    <x v="0"/>
    <n v="0"/>
    <n v="4"/>
    <n v="10.701282539999999"/>
    <n v="79281"/>
    <n v="19.720565440000001"/>
    <n v="281"/>
    <s v="High"/>
    <n v="5"/>
    <n v="10"/>
    <s v="Germany"/>
    <x v="2"/>
    <x v="1"/>
    <n v="1"/>
  </r>
  <r>
    <s v="PQD4843"/>
    <n v="61"/>
    <x v="0"/>
    <x v="0"/>
    <n v="325"/>
    <x v="1"/>
    <s v="102/77"/>
    <n v="47"/>
    <x v="0"/>
    <x v="1"/>
    <x v="0"/>
    <x v="0"/>
    <x v="1"/>
    <n v="15.346947760000001"/>
    <x v="1"/>
    <x v="0"/>
    <n v="0"/>
    <n v="5"/>
    <n v="5.5099379989999999"/>
    <n v="142998"/>
    <n v="27.521708199999999"/>
    <n v="63"/>
    <s v="Healthy"/>
    <n v="2"/>
    <n v="10"/>
    <s v="Vietnam"/>
    <x v="3"/>
    <x v="1"/>
    <n v="0"/>
  </r>
  <r>
    <s v="MSJ5593"/>
    <n v="70"/>
    <x v="0"/>
    <x v="0"/>
    <n v="392"/>
    <x v="1"/>
    <s v="123/99"/>
    <n v="74"/>
    <x v="0"/>
    <x v="1"/>
    <x v="0"/>
    <x v="0"/>
    <x v="1"/>
    <n v="19.494825290000001"/>
    <x v="2"/>
    <x v="1"/>
    <n v="0"/>
    <n v="4"/>
    <n v="10.088829"/>
    <n v="192116"/>
    <n v="35.962437600000001"/>
    <n v="465"/>
    <s v="High"/>
    <n v="3"/>
    <n v="9"/>
    <s v="Germany"/>
    <x v="2"/>
    <x v="1"/>
    <n v="1"/>
  </r>
  <r>
    <s v="EJP3815"/>
    <n v="23"/>
    <x v="1"/>
    <x v="0"/>
    <n v="373"/>
    <x v="1"/>
    <s v="166/104"/>
    <n v="56"/>
    <x v="0"/>
    <x v="1"/>
    <x v="0"/>
    <x v="0"/>
    <x v="1"/>
    <n v="3.2803639960000002"/>
    <x v="1"/>
    <x v="1"/>
    <n v="1"/>
    <n v="4"/>
    <n v="1.730868077"/>
    <n v="170395"/>
    <n v="32.17850945"/>
    <n v="211"/>
    <s v="High"/>
    <n v="4"/>
    <n v="8"/>
    <s v="India"/>
    <x v="3"/>
    <x v="1"/>
    <n v="1"/>
  </r>
  <r>
    <s v="HHT3415"/>
    <n v="21"/>
    <x v="1"/>
    <x v="0"/>
    <n v="383"/>
    <x v="1"/>
    <s v="175/66"/>
    <n v="95"/>
    <x v="1"/>
    <x v="1"/>
    <x v="0"/>
    <x v="1"/>
    <x v="1"/>
    <n v="6.3663490420000004"/>
    <x v="0"/>
    <x v="1"/>
    <n v="0"/>
    <n v="5"/>
    <n v="9.0472348379999996"/>
    <n v="220360"/>
    <n v="39.018869359999997"/>
    <n v="215"/>
    <s v="High"/>
    <n v="0"/>
    <n v="7"/>
    <s v="Spain"/>
    <x v="2"/>
    <x v="0"/>
    <n v="0"/>
  </r>
  <r>
    <s v="BGE7173"/>
    <n v="24"/>
    <x v="1"/>
    <x v="0"/>
    <n v="335"/>
    <x v="1"/>
    <s v="92/64"/>
    <n v="97"/>
    <x v="0"/>
    <x v="0"/>
    <x v="0"/>
    <x v="0"/>
    <x v="1"/>
    <n v="12.49221421"/>
    <x v="2"/>
    <x v="1"/>
    <n v="0"/>
    <n v="5"/>
    <n v="0.66654789199999998"/>
    <n v="226584"/>
    <n v="33.600293780000001"/>
    <n v="156"/>
    <s v="Borderline High"/>
    <n v="0"/>
    <n v="9"/>
    <s v="Vietnam"/>
    <x v="3"/>
    <x v="1"/>
    <n v="0"/>
  </r>
  <r>
    <s v="HSQ9682"/>
    <n v="60"/>
    <x v="0"/>
    <x v="0"/>
    <n v="243"/>
    <x v="1"/>
    <s v="171/65"/>
    <n v="77"/>
    <x v="1"/>
    <x v="1"/>
    <x v="0"/>
    <x v="1"/>
    <x v="1"/>
    <n v="14.42173116"/>
    <x v="2"/>
    <x v="0"/>
    <n v="1"/>
    <n v="8"/>
    <n v="7.0356526910000001"/>
    <n v="293884"/>
    <n v="39.845520960000002"/>
    <n v="627"/>
    <s v="Very High"/>
    <n v="6"/>
    <n v="10"/>
    <s v="Nigeria"/>
    <x v="4"/>
    <x v="1"/>
    <n v="0"/>
  </r>
  <r>
    <s v="SAF9792"/>
    <n v="33"/>
    <x v="2"/>
    <x v="0"/>
    <n v="227"/>
    <x v="0"/>
    <s v="151/95"/>
    <n v="88"/>
    <x v="0"/>
    <x v="0"/>
    <x v="0"/>
    <x v="1"/>
    <x v="1"/>
    <n v="3.8154142530000001"/>
    <x v="0"/>
    <x v="1"/>
    <n v="0"/>
    <n v="7"/>
    <n v="1.0488606599999999"/>
    <n v="105679"/>
    <n v="35.944290340000002"/>
    <n v="773"/>
    <s v="Very High"/>
    <n v="5"/>
    <n v="4"/>
    <s v="United States"/>
    <x v="1"/>
    <x v="1"/>
    <n v="0"/>
  </r>
  <r>
    <s v="PON5230"/>
    <n v="28"/>
    <x v="1"/>
    <x v="1"/>
    <n v="378"/>
    <x v="1"/>
    <s v="93/108"/>
    <n v="48"/>
    <x v="0"/>
    <x v="1"/>
    <x v="1"/>
    <x v="1"/>
    <x v="1"/>
    <n v="8.2103551469999996"/>
    <x v="2"/>
    <x v="0"/>
    <n v="0"/>
    <n v="7"/>
    <n v="6.7178456049999999"/>
    <n v="224468"/>
    <n v="22.796912209999999"/>
    <n v="612"/>
    <s v="Very High"/>
    <n v="3"/>
    <n v="4"/>
    <s v="Australia"/>
    <x v="5"/>
    <x v="0"/>
    <n v="0"/>
  </r>
  <r>
    <s v="FPR7512"/>
    <n v="26"/>
    <x v="1"/>
    <x v="0"/>
    <n v="331"/>
    <x v="1"/>
    <s v="112/91"/>
    <n v="94"/>
    <x v="1"/>
    <x v="1"/>
    <x v="0"/>
    <x v="0"/>
    <x v="1"/>
    <n v="16.549549939999999"/>
    <x v="2"/>
    <x v="1"/>
    <n v="0"/>
    <n v="5"/>
    <n v="7.7582674960000002"/>
    <n v="157963"/>
    <n v="26.192775860000001"/>
    <n v="72"/>
    <s v="Healthy"/>
    <n v="6"/>
    <n v="4"/>
    <s v="India"/>
    <x v="3"/>
    <x v="1"/>
    <n v="0"/>
  </r>
  <r>
    <s v="OLZ0789"/>
    <n v="29"/>
    <x v="1"/>
    <x v="0"/>
    <n v="301"/>
    <x v="1"/>
    <s v="140/101"/>
    <n v="44"/>
    <x v="1"/>
    <x v="1"/>
    <x v="0"/>
    <x v="1"/>
    <x v="1"/>
    <n v="17.068387690000002"/>
    <x v="2"/>
    <x v="1"/>
    <n v="1"/>
    <n v="1"/>
    <n v="11.8101337"/>
    <n v="220348"/>
    <n v="35.304533220000003"/>
    <n v="150"/>
    <s v="Borderline High"/>
    <n v="4"/>
    <n v="7"/>
    <s v="Colombia"/>
    <x v="0"/>
    <x v="1"/>
    <n v="1"/>
  </r>
  <r>
    <s v="ZGO4067"/>
    <n v="30"/>
    <x v="1"/>
    <x v="0"/>
    <n v="384"/>
    <x v="1"/>
    <s v="128/85"/>
    <n v="62"/>
    <x v="0"/>
    <x v="0"/>
    <x v="0"/>
    <x v="1"/>
    <x v="1"/>
    <n v="17.898810059999999"/>
    <x v="2"/>
    <x v="1"/>
    <n v="1"/>
    <n v="5"/>
    <n v="9.2807090779999992"/>
    <n v="23950"/>
    <n v="26.960990509999998"/>
    <n v="63"/>
    <s v="Healthy"/>
    <n v="4"/>
    <n v="10"/>
    <s v="Italy"/>
    <x v="2"/>
    <x v="0"/>
    <n v="0"/>
  </r>
  <r>
    <s v="MGP2431"/>
    <n v="61"/>
    <x v="0"/>
    <x v="1"/>
    <n v="340"/>
    <x v="1"/>
    <s v="132/106"/>
    <n v="95"/>
    <x v="0"/>
    <x v="0"/>
    <x v="0"/>
    <x v="0"/>
    <x v="1"/>
    <n v="4.6714139699999997"/>
    <x v="1"/>
    <x v="0"/>
    <n v="0"/>
    <n v="9"/>
    <n v="7.0705307050000004"/>
    <n v="39846"/>
    <n v="24.440951739999999"/>
    <n v="410"/>
    <s v="High"/>
    <n v="1"/>
    <n v="10"/>
    <s v="Nigeria"/>
    <x v="4"/>
    <x v="1"/>
    <n v="1"/>
  </r>
  <r>
    <s v="ICX1991"/>
    <n v="25"/>
    <x v="1"/>
    <x v="1"/>
    <n v="371"/>
    <x v="1"/>
    <s v="177/102"/>
    <n v="74"/>
    <x v="1"/>
    <x v="0"/>
    <x v="1"/>
    <x v="0"/>
    <x v="1"/>
    <n v="12.69569336"/>
    <x v="0"/>
    <x v="1"/>
    <n v="0"/>
    <n v="2"/>
    <n v="5.6004348190000002"/>
    <n v="271640"/>
    <n v="35.013798999999999"/>
    <n v="33"/>
    <s v="Healthy"/>
    <n v="2"/>
    <n v="7"/>
    <s v="Nigeria"/>
    <x v="4"/>
    <x v="1"/>
    <n v="1"/>
  </r>
  <r>
    <s v="YME3572"/>
    <n v="73"/>
    <x v="0"/>
    <x v="0"/>
    <n v="150"/>
    <x v="2"/>
    <s v="103/78"/>
    <n v="78"/>
    <x v="1"/>
    <x v="1"/>
    <x v="0"/>
    <x v="0"/>
    <x v="1"/>
    <n v="0.37346002700000003"/>
    <x v="2"/>
    <x v="1"/>
    <n v="0"/>
    <n v="1"/>
    <n v="11.453215009999999"/>
    <n v="220030"/>
    <n v="25.55809854"/>
    <n v="488"/>
    <s v="High"/>
    <n v="3"/>
    <n v="7"/>
    <s v="Spain"/>
    <x v="2"/>
    <x v="0"/>
    <n v="0"/>
  </r>
  <r>
    <s v="GVE9927"/>
    <n v="32"/>
    <x v="2"/>
    <x v="1"/>
    <n v="258"/>
    <x v="1"/>
    <s v="96/74"/>
    <n v="88"/>
    <x v="0"/>
    <x v="0"/>
    <x v="1"/>
    <x v="1"/>
    <x v="1"/>
    <n v="13.67401441"/>
    <x v="1"/>
    <x v="1"/>
    <n v="1"/>
    <n v="1"/>
    <n v="11.128610200000001"/>
    <n v="202480"/>
    <n v="28.943835279999998"/>
    <n v="127"/>
    <s v="Healthy"/>
    <n v="1"/>
    <n v="10"/>
    <s v="Italy"/>
    <x v="2"/>
    <x v="0"/>
    <n v="1"/>
  </r>
  <r>
    <s v="RXI3749"/>
    <n v="48"/>
    <x v="2"/>
    <x v="0"/>
    <n v="199"/>
    <x v="2"/>
    <s v="140/101"/>
    <n v="46"/>
    <x v="0"/>
    <x v="0"/>
    <x v="0"/>
    <x v="1"/>
    <x v="1"/>
    <n v="12.389157470000001"/>
    <x v="2"/>
    <x v="1"/>
    <n v="1"/>
    <n v="9"/>
    <n v="8.6813431399999992"/>
    <n v="245676"/>
    <n v="25.681255830000001"/>
    <n v="740"/>
    <s v="Very High"/>
    <n v="5"/>
    <n v="4"/>
    <s v="Japan"/>
    <x v="3"/>
    <x v="1"/>
    <n v="0"/>
  </r>
  <r>
    <s v="NIL5740"/>
    <n v="25"/>
    <x v="1"/>
    <x v="1"/>
    <n v="170"/>
    <x v="2"/>
    <s v="102/110"/>
    <n v="99"/>
    <x v="1"/>
    <x v="0"/>
    <x v="1"/>
    <x v="0"/>
    <x v="0"/>
    <n v="19.69000746"/>
    <x v="0"/>
    <x v="1"/>
    <n v="1"/>
    <n v="1"/>
    <n v="6.7441098449999997"/>
    <n v="39180"/>
    <n v="37.06752505"/>
    <n v="154"/>
    <s v="Borderline High"/>
    <n v="1"/>
    <n v="8"/>
    <s v="South Korea"/>
    <x v="3"/>
    <x v="1"/>
    <n v="1"/>
  </r>
  <r>
    <s v="OKR9080"/>
    <n v="73"/>
    <x v="0"/>
    <x v="0"/>
    <n v="261"/>
    <x v="1"/>
    <s v="134/103"/>
    <n v="64"/>
    <x v="0"/>
    <x v="1"/>
    <x v="0"/>
    <x v="0"/>
    <x v="0"/>
    <n v="8.8762010450000002"/>
    <x v="2"/>
    <x v="1"/>
    <n v="0"/>
    <n v="9"/>
    <n v="0.40793557000000003"/>
    <n v="154559"/>
    <n v="32.131733619999999"/>
    <n v="154"/>
    <s v="Borderline High"/>
    <n v="4"/>
    <n v="9"/>
    <s v="United Kingdom"/>
    <x v="2"/>
    <x v="1"/>
    <n v="1"/>
  </r>
  <r>
    <s v="MHE8549"/>
    <n v="50"/>
    <x v="2"/>
    <x v="1"/>
    <n v="281"/>
    <x v="1"/>
    <s v="111/75"/>
    <n v="43"/>
    <x v="1"/>
    <x v="1"/>
    <x v="0"/>
    <x v="1"/>
    <x v="0"/>
    <n v="14.197902450000001"/>
    <x v="1"/>
    <x v="1"/>
    <n v="0"/>
    <n v="8"/>
    <n v="1.5857869149999999"/>
    <n v="208828"/>
    <n v="33.543043070000003"/>
    <n v="333"/>
    <s v="High"/>
    <n v="5"/>
    <n v="4"/>
    <s v="South Korea"/>
    <x v="3"/>
    <x v="1"/>
    <n v="0"/>
  </r>
  <r>
    <s v="QWX4108"/>
    <n v="34"/>
    <x v="2"/>
    <x v="0"/>
    <n v="300"/>
    <x v="1"/>
    <s v="97/108"/>
    <n v="65"/>
    <x v="0"/>
    <x v="0"/>
    <x v="0"/>
    <x v="1"/>
    <x v="0"/>
    <n v="8.9643234360000008"/>
    <x v="1"/>
    <x v="1"/>
    <n v="1"/>
    <n v="5"/>
    <n v="8.7962622249999995"/>
    <n v="175760"/>
    <n v="33.565502500000001"/>
    <n v="33"/>
    <s v="Healthy"/>
    <n v="2"/>
    <n v="7"/>
    <s v="South Africa"/>
    <x v="4"/>
    <x v="0"/>
    <n v="1"/>
  </r>
  <r>
    <s v="LDH9538"/>
    <n v="31"/>
    <x v="2"/>
    <x v="1"/>
    <n v="295"/>
    <x v="1"/>
    <s v="110/62"/>
    <n v="109"/>
    <x v="1"/>
    <x v="0"/>
    <x v="1"/>
    <x v="1"/>
    <x v="1"/>
    <n v="18.43572459"/>
    <x v="1"/>
    <x v="0"/>
    <n v="0"/>
    <n v="5"/>
    <n v="8.6036986379999991"/>
    <n v="147223"/>
    <n v="19.775173280000001"/>
    <n v="480"/>
    <s v="High"/>
    <n v="2"/>
    <n v="7"/>
    <s v="Italy"/>
    <x v="2"/>
    <x v="0"/>
    <n v="1"/>
  </r>
  <r>
    <s v="OHR9147"/>
    <n v="58"/>
    <x v="0"/>
    <x v="1"/>
    <n v="122"/>
    <x v="2"/>
    <s v="143/107"/>
    <n v="78"/>
    <x v="1"/>
    <x v="1"/>
    <x v="0"/>
    <x v="0"/>
    <x v="1"/>
    <n v="6.10055295"/>
    <x v="1"/>
    <x v="0"/>
    <n v="1"/>
    <n v="9"/>
    <n v="2.522297902"/>
    <n v="31148"/>
    <n v="37.421780320000003"/>
    <n v="209"/>
    <s v="High"/>
    <n v="0"/>
    <n v="7"/>
    <s v="India"/>
    <x v="3"/>
    <x v="1"/>
    <n v="0"/>
  </r>
  <r>
    <s v="UXK5312"/>
    <n v="74"/>
    <x v="0"/>
    <x v="0"/>
    <n v="273"/>
    <x v="1"/>
    <s v="163/73"/>
    <n v="83"/>
    <x v="0"/>
    <x v="0"/>
    <x v="0"/>
    <x v="1"/>
    <x v="0"/>
    <n v="11.04730047"/>
    <x v="2"/>
    <x v="0"/>
    <n v="1"/>
    <n v="2"/>
    <n v="0.200283882"/>
    <n v="63247"/>
    <n v="37.261324649999999"/>
    <n v="240"/>
    <s v="High"/>
    <n v="6"/>
    <n v="8"/>
    <s v="United States"/>
    <x v="1"/>
    <x v="1"/>
    <n v="0"/>
  </r>
  <r>
    <s v="APE7471"/>
    <n v="78"/>
    <x v="0"/>
    <x v="0"/>
    <n v="300"/>
    <x v="1"/>
    <s v="157/88"/>
    <n v="108"/>
    <x v="1"/>
    <x v="0"/>
    <x v="0"/>
    <x v="0"/>
    <x v="1"/>
    <n v="17.587918599999998"/>
    <x v="2"/>
    <x v="0"/>
    <n v="1"/>
    <n v="4"/>
    <n v="7.0674817470000004"/>
    <n v="155169"/>
    <n v="18.967955490000001"/>
    <n v="205"/>
    <s v="High"/>
    <n v="2"/>
    <n v="8"/>
    <s v="Argentina"/>
    <x v="0"/>
    <x v="0"/>
    <n v="0"/>
  </r>
  <r>
    <s v="SKE2152"/>
    <n v="34"/>
    <x v="2"/>
    <x v="1"/>
    <n v="311"/>
    <x v="1"/>
    <s v="169/71"/>
    <n v="73"/>
    <x v="1"/>
    <x v="0"/>
    <x v="1"/>
    <x v="0"/>
    <x v="0"/>
    <n v="6.5283059760000004"/>
    <x v="2"/>
    <x v="0"/>
    <n v="1"/>
    <n v="8"/>
    <n v="4.6230364609999999"/>
    <n v="141048"/>
    <n v="39.910505610000001"/>
    <n v="487"/>
    <s v="High"/>
    <n v="0"/>
    <n v="9"/>
    <s v="South Korea"/>
    <x v="3"/>
    <x v="1"/>
    <n v="1"/>
  </r>
  <r>
    <s v="ZKW0033"/>
    <n v="42"/>
    <x v="2"/>
    <x v="1"/>
    <n v="348"/>
    <x v="1"/>
    <s v="168/102"/>
    <n v="90"/>
    <x v="0"/>
    <x v="0"/>
    <x v="0"/>
    <x v="0"/>
    <x v="0"/>
    <n v="17.942656800000002"/>
    <x v="1"/>
    <x v="0"/>
    <n v="0"/>
    <n v="5"/>
    <n v="3.2481992370000001"/>
    <n v="280857"/>
    <n v="36.914556210000001"/>
    <n v="135"/>
    <s v="Healthy"/>
    <n v="3"/>
    <n v="9"/>
    <s v="Nigeria"/>
    <x v="4"/>
    <x v="1"/>
    <n v="0"/>
  </r>
  <r>
    <s v="YSJ1672"/>
    <n v="26"/>
    <x v="1"/>
    <x v="1"/>
    <n v="210"/>
    <x v="0"/>
    <s v="137/70"/>
    <n v="60"/>
    <x v="1"/>
    <x v="1"/>
    <x v="1"/>
    <x v="0"/>
    <x v="0"/>
    <n v="15.25970897"/>
    <x v="2"/>
    <x v="0"/>
    <n v="1"/>
    <n v="4"/>
    <n v="10.47137734"/>
    <n v="44464"/>
    <n v="20.904270310000001"/>
    <n v="482"/>
    <s v="High"/>
    <n v="3"/>
    <n v="5"/>
    <s v="South Korea"/>
    <x v="3"/>
    <x v="1"/>
    <n v="0"/>
  </r>
  <r>
    <s v="ZFU2242"/>
    <n v="42"/>
    <x v="2"/>
    <x v="1"/>
    <n v="329"/>
    <x v="1"/>
    <s v="152/66"/>
    <n v="93"/>
    <x v="1"/>
    <x v="0"/>
    <x v="0"/>
    <x v="1"/>
    <x v="0"/>
    <n v="15.170740929999999"/>
    <x v="0"/>
    <x v="0"/>
    <n v="1"/>
    <n v="3"/>
    <n v="5.0835563E-2"/>
    <n v="97272"/>
    <n v="25.08603222"/>
    <n v="61"/>
    <s v="Healthy"/>
    <n v="2"/>
    <n v="8"/>
    <s v="France"/>
    <x v="2"/>
    <x v="1"/>
    <n v="0"/>
  </r>
  <r>
    <s v="YMR4394"/>
    <n v="61"/>
    <x v="0"/>
    <x v="1"/>
    <n v="358"/>
    <x v="1"/>
    <s v="169/61"/>
    <n v="49"/>
    <x v="1"/>
    <x v="1"/>
    <x v="0"/>
    <x v="1"/>
    <x v="1"/>
    <n v="14.948297180000001"/>
    <x v="2"/>
    <x v="0"/>
    <n v="0"/>
    <n v="3"/>
    <n v="11.49097502"/>
    <n v="149597"/>
    <n v="19.979932550000001"/>
    <n v="564"/>
    <s v="Very High"/>
    <n v="0"/>
    <n v="9"/>
    <s v="New Zealand"/>
    <x v="5"/>
    <x v="0"/>
    <n v="0"/>
  </r>
  <r>
    <s v="RZV8980"/>
    <n v="86"/>
    <x v="0"/>
    <x v="1"/>
    <n v="324"/>
    <x v="1"/>
    <s v="109/104"/>
    <n v="96"/>
    <x v="0"/>
    <x v="1"/>
    <x v="0"/>
    <x v="0"/>
    <x v="0"/>
    <n v="16.038238029999999"/>
    <x v="2"/>
    <x v="0"/>
    <n v="1"/>
    <n v="2"/>
    <n v="0.511362859"/>
    <n v="223929"/>
    <n v="26.17816393"/>
    <n v="701"/>
    <s v="Very High"/>
    <n v="3"/>
    <n v="5"/>
    <s v="Germany"/>
    <x v="2"/>
    <x v="1"/>
    <n v="0"/>
  </r>
  <r>
    <s v="GNY7778"/>
    <n v="31"/>
    <x v="2"/>
    <x v="0"/>
    <n v="152"/>
    <x v="2"/>
    <s v="137/72"/>
    <n v="43"/>
    <x v="1"/>
    <x v="0"/>
    <x v="0"/>
    <x v="1"/>
    <x v="0"/>
    <n v="8.6788877119999999"/>
    <x v="0"/>
    <x v="0"/>
    <n v="0"/>
    <n v="2"/>
    <n v="1.2148054909999999"/>
    <n v="72304"/>
    <n v="36.110386759999997"/>
    <n v="337"/>
    <s v="High"/>
    <n v="3"/>
    <n v="4"/>
    <s v="Japan"/>
    <x v="3"/>
    <x v="1"/>
    <n v="0"/>
  </r>
  <r>
    <s v="JXT7337"/>
    <n v="90"/>
    <x v="0"/>
    <x v="0"/>
    <n v="278"/>
    <x v="1"/>
    <s v="91/104"/>
    <n v="47"/>
    <x v="0"/>
    <x v="0"/>
    <x v="0"/>
    <x v="1"/>
    <x v="1"/>
    <n v="17.7843354"/>
    <x v="0"/>
    <x v="1"/>
    <n v="1"/>
    <n v="3"/>
    <n v="11.90051089"/>
    <n v="233679"/>
    <n v="24.849405669999999"/>
    <n v="200"/>
    <s v="High"/>
    <n v="5"/>
    <n v="7"/>
    <s v="India"/>
    <x v="3"/>
    <x v="1"/>
    <n v="0"/>
  </r>
  <r>
    <s v="ICB1897"/>
    <n v="52"/>
    <x v="2"/>
    <x v="1"/>
    <n v="395"/>
    <x v="1"/>
    <s v="132/108"/>
    <n v="57"/>
    <x v="1"/>
    <x v="1"/>
    <x v="0"/>
    <x v="1"/>
    <x v="0"/>
    <n v="3.8570179360000001"/>
    <x v="0"/>
    <x v="1"/>
    <n v="1"/>
    <n v="8"/>
    <n v="9.3832447240000008"/>
    <n v="250086"/>
    <n v="25.3711439"/>
    <n v="533"/>
    <s v="Very High"/>
    <n v="0"/>
    <n v="5"/>
    <s v="Australia"/>
    <x v="5"/>
    <x v="0"/>
    <n v="1"/>
  </r>
  <r>
    <s v="AEF1390"/>
    <n v="73"/>
    <x v="0"/>
    <x v="0"/>
    <n v="268"/>
    <x v="1"/>
    <s v="154/66"/>
    <n v="102"/>
    <x v="0"/>
    <x v="1"/>
    <x v="0"/>
    <x v="0"/>
    <x v="1"/>
    <n v="13.52720952"/>
    <x v="2"/>
    <x v="1"/>
    <n v="0"/>
    <n v="10"/>
    <n v="5.5569394289999998"/>
    <n v="150890"/>
    <n v="32.689457859999997"/>
    <n v="598"/>
    <s v="Very High"/>
    <n v="1"/>
    <n v="10"/>
    <s v="Nigeria"/>
    <x v="4"/>
    <x v="1"/>
    <n v="1"/>
  </r>
  <r>
    <s v="YJY3707"/>
    <n v="39"/>
    <x v="2"/>
    <x v="0"/>
    <n v="316"/>
    <x v="1"/>
    <s v="157/94"/>
    <n v="105"/>
    <x v="1"/>
    <x v="0"/>
    <x v="0"/>
    <x v="1"/>
    <x v="0"/>
    <n v="16.411303910000001"/>
    <x v="0"/>
    <x v="1"/>
    <n v="0"/>
    <n v="2"/>
    <n v="2.7135386010000002"/>
    <n v="57316"/>
    <n v="35.088302630000001"/>
    <n v="93"/>
    <s v="Healthy"/>
    <n v="7"/>
    <n v="5"/>
    <s v="South Korea"/>
    <x v="3"/>
    <x v="1"/>
    <n v="0"/>
  </r>
  <r>
    <s v="KVG6031"/>
    <n v="61"/>
    <x v="0"/>
    <x v="1"/>
    <n v="267"/>
    <x v="1"/>
    <s v="141/63"/>
    <n v="68"/>
    <x v="0"/>
    <x v="0"/>
    <x v="0"/>
    <x v="0"/>
    <x v="1"/>
    <n v="12.590643160000001"/>
    <x v="0"/>
    <x v="0"/>
    <n v="0"/>
    <n v="1"/>
    <n v="2.6625856379999999"/>
    <n v="240187"/>
    <n v="18.47292401"/>
    <n v="201"/>
    <s v="High"/>
    <n v="2"/>
    <n v="6"/>
    <s v="South Africa"/>
    <x v="4"/>
    <x v="0"/>
    <n v="1"/>
  </r>
  <r>
    <s v="TCP6674"/>
    <n v="20"/>
    <x v="1"/>
    <x v="1"/>
    <n v="309"/>
    <x v="1"/>
    <s v="164/108"/>
    <n v="85"/>
    <x v="1"/>
    <x v="0"/>
    <x v="1"/>
    <x v="0"/>
    <x v="1"/>
    <n v="9.8170442819999995"/>
    <x v="2"/>
    <x v="1"/>
    <n v="0"/>
    <n v="3"/>
    <n v="8.3749746409999997"/>
    <n v="220926"/>
    <n v="32.729813350000001"/>
    <n v="227"/>
    <s v="High"/>
    <n v="5"/>
    <n v="6"/>
    <s v="Australia"/>
    <x v="5"/>
    <x v="0"/>
    <n v="0"/>
  </r>
  <r>
    <s v="RMO8545"/>
    <n v="24"/>
    <x v="1"/>
    <x v="0"/>
    <n v="360"/>
    <x v="1"/>
    <s v="120/103"/>
    <n v="94"/>
    <x v="0"/>
    <x v="0"/>
    <x v="0"/>
    <x v="0"/>
    <x v="1"/>
    <n v="11.04045305"/>
    <x v="0"/>
    <x v="1"/>
    <n v="1"/>
    <n v="9"/>
    <n v="0.53110486800000001"/>
    <n v="189485"/>
    <n v="24.670377909999999"/>
    <n v="513"/>
    <s v="Very High"/>
    <n v="7"/>
    <n v="8"/>
    <s v="Japan"/>
    <x v="3"/>
    <x v="1"/>
    <n v="1"/>
  </r>
  <r>
    <s v="RXN6089"/>
    <n v="36"/>
    <x v="2"/>
    <x v="0"/>
    <n v="339"/>
    <x v="1"/>
    <s v="151/79"/>
    <n v="80"/>
    <x v="1"/>
    <x v="0"/>
    <x v="0"/>
    <x v="1"/>
    <x v="1"/>
    <n v="6.957540775"/>
    <x v="2"/>
    <x v="1"/>
    <n v="0"/>
    <n v="1"/>
    <n v="5.5349224240000003"/>
    <n v="274826"/>
    <n v="20.775311049999999"/>
    <n v="277"/>
    <s v="High"/>
    <n v="1"/>
    <n v="8"/>
    <s v="Vietnam"/>
    <x v="3"/>
    <x v="1"/>
    <n v="0"/>
  </r>
  <r>
    <s v="XLG3909"/>
    <n v="48"/>
    <x v="2"/>
    <x v="0"/>
    <n v="397"/>
    <x v="1"/>
    <s v="111/78"/>
    <n v="85"/>
    <x v="1"/>
    <x v="1"/>
    <x v="0"/>
    <x v="1"/>
    <x v="0"/>
    <n v="0.58187409700000003"/>
    <x v="1"/>
    <x v="1"/>
    <n v="0"/>
    <n v="2"/>
    <n v="10.26357947"/>
    <n v="150043"/>
    <n v="24.029210389999999"/>
    <n v="600"/>
    <s v="Very High"/>
    <n v="7"/>
    <n v="4"/>
    <s v="Canada"/>
    <x v="1"/>
    <x v="1"/>
    <n v="0"/>
  </r>
  <r>
    <s v="SGZ2777"/>
    <n v="30"/>
    <x v="1"/>
    <x v="0"/>
    <n v="376"/>
    <x v="1"/>
    <s v="170/75"/>
    <n v="69"/>
    <x v="1"/>
    <x v="0"/>
    <x v="0"/>
    <x v="0"/>
    <x v="1"/>
    <n v="10.23860395"/>
    <x v="1"/>
    <x v="0"/>
    <n v="0"/>
    <n v="4"/>
    <n v="5.8279268200000001"/>
    <n v="61320"/>
    <n v="27.769155390000002"/>
    <n v="554"/>
    <s v="Very High"/>
    <n v="3"/>
    <n v="9"/>
    <s v="Spain"/>
    <x v="2"/>
    <x v="0"/>
    <n v="0"/>
  </r>
  <r>
    <s v="CUK6786"/>
    <n v="74"/>
    <x v="0"/>
    <x v="0"/>
    <n v="300"/>
    <x v="1"/>
    <s v="153/72"/>
    <n v="49"/>
    <x v="1"/>
    <x v="0"/>
    <x v="0"/>
    <x v="1"/>
    <x v="1"/>
    <n v="8.3438154640000004"/>
    <x v="2"/>
    <x v="0"/>
    <n v="1"/>
    <n v="3"/>
    <n v="0.492898691"/>
    <n v="115592"/>
    <n v="30.233917080000001"/>
    <n v="497"/>
    <s v="High"/>
    <n v="7"/>
    <n v="5"/>
    <s v="Spain"/>
    <x v="2"/>
    <x v="0"/>
    <n v="0"/>
  </r>
  <r>
    <s v="XTS5559"/>
    <n v="44"/>
    <x v="2"/>
    <x v="0"/>
    <n v="218"/>
    <x v="0"/>
    <s v="177/103"/>
    <n v="103"/>
    <x v="1"/>
    <x v="1"/>
    <x v="0"/>
    <x v="1"/>
    <x v="1"/>
    <n v="5.5034651280000002"/>
    <x v="0"/>
    <x v="1"/>
    <n v="1"/>
    <n v="5"/>
    <n v="9.9782074529999996"/>
    <n v="202357"/>
    <n v="21.608428369999999"/>
    <n v="684"/>
    <s v="Very High"/>
    <n v="3"/>
    <n v="9"/>
    <s v="South Africa"/>
    <x v="4"/>
    <x v="0"/>
    <n v="0"/>
  </r>
  <r>
    <s v="HSF1467"/>
    <n v="54"/>
    <x v="2"/>
    <x v="0"/>
    <n v="329"/>
    <x v="1"/>
    <s v="123/74"/>
    <n v="98"/>
    <x v="1"/>
    <x v="0"/>
    <x v="0"/>
    <x v="0"/>
    <x v="1"/>
    <n v="13.34940452"/>
    <x v="2"/>
    <x v="1"/>
    <n v="0"/>
    <n v="5"/>
    <n v="1.9167439289999999"/>
    <n v="198851"/>
    <n v="36.545196070000003"/>
    <n v="85"/>
    <s v="Healthy"/>
    <n v="6"/>
    <n v="4"/>
    <s v="Japan"/>
    <x v="3"/>
    <x v="1"/>
    <n v="0"/>
  </r>
  <r>
    <s v="EFX3151"/>
    <n v="49"/>
    <x v="2"/>
    <x v="1"/>
    <n v="181"/>
    <x v="2"/>
    <s v="90/91"/>
    <n v="72"/>
    <x v="1"/>
    <x v="1"/>
    <x v="0"/>
    <x v="1"/>
    <x v="1"/>
    <n v="7.6729865269999999"/>
    <x v="0"/>
    <x v="1"/>
    <n v="1"/>
    <n v="1"/>
    <n v="3.9736477639999999"/>
    <n v="106347"/>
    <n v="38.906139850000002"/>
    <n v="54"/>
    <s v="Healthy"/>
    <n v="4"/>
    <n v="5"/>
    <s v="United States"/>
    <x v="1"/>
    <x v="1"/>
    <n v="0"/>
  </r>
  <r>
    <s v="AVZ3945"/>
    <n v="67"/>
    <x v="0"/>
    <x v="0"/>
    <n v="243"/>
    <x v="1"/>
    <s v="159/80"/>
    <n v="45"/>
    <x v="0"/>
    <x v="1"/>
    <x v="0"/>
    <x v="1"/>
    <x v="1"/>
    <n v="11.18202106"/>
    <x v="2"/>
    <x v="0"/>
    <n v="1"/>
    <n v="8"/>
    <n v="10.559528650000001"/>
    <n v="145730"/>
    <n v="34.259457910000002"/>
    <n v="576"/>
    <s v="Very High"/>
    <n v="6"/>
    <n v="8"/>
    <s v="India"/>
    <x v="3"/>
    <x v="1"/>
    <n v="0"/>
  </r>
  <r>
    <s v="BFQ7320"/>
    <n v="69"/>
    <x v="0"/>
    <x v="0"/>
    <n v="330"/>
    <x v="1"/>
    <s v="136/64"/>
    <n v="67"/>
    <x v="1"/>
    <x v="0"/>
    <x v="0"/>
    <x v="1"/>
    <x v="1"/>
    <n v="16.402599009999999"/>
    <x v="0"/>
    <x v="1"/>
    <n v="0"/>
    <n v="8"/>
    <n v="5.231169918"/>
    <n v="35577"/>
    <n v="22.147504609999999"/>
    <n v="475"/>
    <s v="High"/>
    <n v="2"/>
    <n v="4"/>
    <s v="Spain"/>
    <x v="2"/>
    <x v="0"/>
    <n v="0"/>
  </r>
  <r>
    <s v="DFI1812"/>
    <n v="73"/>
    <x v="0"/>
    <x v="0"/>
    <n v="209"/>
    <x v="0"/>
    <s v="131/75"/>
    <n v="75"/>
    <x v="0"/>
    <x v="0"/>
    <x v="0"/>
    <x v="1"/>
    <x v="1"/>
    <n v="18.143279150000001"/>
    <x v="1"/>
    <x v="1"/>
    <n v="0"/>
    <n v="3"/>
    <n v="2.6210404120000002"/>
    <n v="201637"/>
    <n v="30.63691871"/>
    <n v="50"/>
    <s v="Healthy"/>
    <n v="6"/>
    <n v="4"/>
    <s v="Canada"/>
    <x v="1"/>
    <x v="1"/>
    <n v="1"/>
  </r>
  <r>
    <s v="SUJ1428"/>
    <n v="37"/>
    <x v="2"/>
    <x v="0"/>
    <n v="362"/>
    <x v="1"/>
    <s v="113/102"/>
    <n v="68"/>
    <x v="1"/>
    <x v="0"/>
    <x v="0"/>
    <x v="0"/>
    <x v="1"/>
    <n v="7.6990156059999997"/>
    <x v="0"/>
    <x v="1"/>
    <n v="0"/>
    <n v="3"/>
    <n v="0.46033153799999998"/>
    <n v="183125"/>
    <n v="20.815170470000002"/>
    <n v="595"/>
    <s v="Very High"/>
    <n v="3"/>
    <n v="6"/>
    <s v="Spain"/>
    <x v="2"/>
    <x v="0"/>
    <n v="0"/>
  </r>
  <r>
    <s v="BOJ7805"/>
    <n v="38"/>
    <x v="2"/>
    <x v="0"/>
    <n v="306"/>
    <x v="1"/>
    <s v="172/63"/>
    <n v="82"/>
    <x v="1"/>
    <x v="1"/>
    <x v="0"/>
    <x v="0"/>
    <x v="1"/>
    <n v="12.16135023"/>
    <x v="2"/>
    <x v="0"/>
    <n v="1"/>
    <n v="7"/>
    <n v="4.3148065449999997"/>
    <n v="175724"/>
    <n v="30.09343797"/>
    <n v="54"/>
    <s v="Healthy"/>
    <n v="4"/>
    <n v="5"/>
    <s v="France"/>
    <x v="2"/>
    <x v="1"/>
    <n v="1"/>
  </r>
  <r>
    <s v="BNR2361"/>
    <n v="50"/>
    <x v="2"/>
    <x v="0"/>
    <n v="375"/>
    <x v="1"/>
    <s v="123/91"/>
    <n v="63"/>
    <x v="0"/>
    <x v="1"/>
    <x v="0"/>
    <x v="0"/>
    <x v="0"/>
    <n v="17.65495349"/>
    <x v="0"/>
    <x v="1"/>
    <n v="1"/>
    <n v="2"/>
    <n v="2.764401028"/>
    <n v="103941"/>
    <n v="34.503064250000001"/>
    <n v="576"/>
    <s v="Very High"/>
    <n v="2"/>
    <n v="10"/>
    <s v="New Zealand"/>
    <x v="5"/>
    <x v="0"/>
    <n v="1"/>
  </r>
  <r>
    <s v="UTS2191"/>
    <n v="49"/>
    <x v="2"/>
    <x v="1"/>
    <n v="215"/>
    <x v="0"/>
    <s v="153/90"/>
    <n v="84"/>
    <x v="1"/>
    <x v="0"/>
    <x v="0"/>
    <x v="0"/>
    <x v="1"/>
    <n v="17.806460739999999"/>
    <x v="0"/>
    <x v="1"/>
    <n v="0"/>
    <n v="1"/>
    <n v="8.7693618279999992"/>
    <n v="55935"/>
    <n v="21.913966030000001"/>
    <n v="547"/>
    <s v="Very High"/>
    <n v="5"/>
    <n v="9"/>
    <s v="South Korea"/>
    <x v="3"/>
    <x v="1"/>
    <n v="1"/>
  </r>
  <r>
    <s v="CMM9729"/>
    <n v="54"/>
    <x v="2"/>
    <x v="0"/>
    <n v="343"/>
    <x v="1"/>
    <s v="118/98"/>
    <n v="87"/>
    <x v="1"/>
    <x v="0"/>
    <x v="0"/>
    <x v="1"/>
    <x v="0"/>
    <n v="11.821572740000001"/>
    <x v="0"/>
    <x v="1"/>
    <n v="1"/>
    <n v="7"/>
    <n v="8.5007760149999996"/>
    <n v="148971"/>
    <n v="32.349613810000001"/>
    <n v="397"/>
    <s v="High"/>
    <n v="4"/>
    <n v="5"/>
    <s v="Italy"/>
    <x v="2"/>
    <x v="0"/>
    <n v="0"/>
  </r>
  <r>
    <s v="KOD4465"/>
    <n v="49"/>
    <x v="2"/>
    <x v="0"/>
    <n v="385"/>
    <x v="1"/>
    <s v="145/104"/>
    <n v="78"/>
    <x v="0"/>
    <x v="1"/>
    <x v="0"/>
    <x v="1"/>
    <x v="1"/>
    <n v="13.12318093"/>
    <x v="2"/>
    <x v="0"/>
    <n v="1"/>
    <n v="4"/>
    <n v="7.1367156869999997"/>
    <n v="186588"/>
    <n v="21.090738439999999"/>
    <n v="228"/>
    <s v="High"/>
    <n v="7"/>
    <n v="6"/>
    <s v="Colombia"/>
    <x v="0"/>
    <x v="1"/>
    <n v="0"/>
  </r>
  <r>
    <s v="YJF7861"/>
    <n v="41"/>
    <x v="2"/>
    <x v="0"/>
    <n v="352"/>
    <x v="1"/>
    <s v="106/86"/>
    <n v="43"/>
    <x v="1"/>
    <x v="0"/>
    <x v="0"/>
    <x v="0"/>
    <x v="1"/>
    <n v="4.6509738089999999"/>
    <x v="1"/>
    <x v="0"/>
    <n v="1"/>
    <n v="6"/>
    <n v="8.9290047379999997"/>
    <n v="105397"/>
    <n v="35.773717060000003"/>
    <n v="631"/>
    <s v="Very High"/>
    <n v="6"/>
    <n v="4"/>
    <s v="New Zealand"/>
    <x v="5"/>
    <x v="0"/>
    <n v="0"/>
  </r>
  <r>
    <s v="JPT2876"/>
    <n v="35"/>
    <x v="2"/>
    <x v="1"/>
    <n v="242"/>
    <x v="1"/>
    <s v="161/86"/>
    <n v="91"/>
    <x v="1"/>
    <x v="1"/>
    <x v="1"/>
    <x v="1"/>
    <x v="1"/>
    <n v="4.1970195549999998"/>
    <x v="0"/>
    <x v="0"/>
    <n v="1"/>
    <n v="8"/>
    <n v="9.0830923660000007"/>
    <n v="46388"/>
    <n v="26.786700849999999"/>
    <n v="758"/>
    <s v="Very High"/>
    <n v="6"/>
    <n v="7"/>
    <s v="Australia"/>
    <x v="5"/>
    <x v="0"/>
    <n v="0"/>
  </r>
  <r>
    <s v="GNJ6791"/>
    <n v="50"/>
    <x v="2"/>
    <x v="0"/>
    <n v="390"/>
    <x v="1"/>
    <s v="125/83"/>
    <n v="69"/>
    <x v="1"/>
    <x v="1"/>
    <x v="0"/>
    <x v="1"/>
    <x v="1"/>
    <n v="15.63130179"/>
    <x v="2"/>
    <x v="1"/>
    <n v="0"/>
    <n v="2"/>
    <n v="5.9767557719999997"/>
    <n v="43028"/>
    <n v="37.752779850000003"/>
    <n v="429"/>
    <s v="High"/>
    <n v="6"/>
    <n v="10"/>
    <s v="Argentina"/>
    <x v="0"/>
    <x v="0"/>
    <n v="0"/>
  </r>
  <r>
    <s v="MVD9059"/>
    <n v="81"/>
    <x v="0"/>
    <x v="0"/>
    <n v="305"/>
    <x v="1"/>
    <s v="139/98"/>
    <n v="75"/>
    <x v="1"/>
    <x v="1"/>
    <x v="0"/>
    <x v="1"/>
    <x v="1"/>
    <n v="7.9228957969999998"/>
    <x v="1"/>
    <x v="1"/>
    <n v="1"/>
    <n v="6"/>
    <n v="11.57734716"/>
    <n v="160690"/>
    <n v="18.15820441"/>
    <n v="790"/>
    <s v="Very High"/>
    <n v="7"/>
    <n v="7"/>
    <s v="New Zealand"/>
    <x v="5"/>
    <x v="0"/>
    <n v="0"/>
  </r>
  <r>
    <s v="CNT3526"/>
    <n v="63"/>
    <x v="0"/>
    <x v="0"/>
    <n v="262"/>
    <x v="1"/>
    <s v="140/78"/>
    <n v="103"/>
    <x v="0"/>
    <x v="1"/>
    <x v="0"/>
    <x v="1"/>
    <x v="1"/>
    <n v="6.5115939479999998"/>
    <x v="0"/>
    <x v="1"/>
    <n v="1"/>
    <n v="5"/>
    <n v="9.6424112819999994"/>
    <n v="239754"/>
    <n v="37.853118739999999"/>
    <n v="480"/>
    <s v="High"/>
    <n v="3"/>
    <n v="9"/>
    <s v="South Africa"/>
    <x v="4"/>
    <x v="0"/>
    <n v="0"/>
  </r>
  <r>
    <s v="AUK4642"/>
    <n v="26"/>
    <x v="1"/>
    <x v="0"/>
    <n v="381"/>
    <x v="1"/>
    <s v="170/105"/>
    <n v="71"/>
    <x v="0"/>
    <x v="0"/>
    <x v="0"/>
    <x v="1"/>
    <x v="0"/>
    <n v="1.5224983299999999"/>
    <x v="2"/>
    <x v="1"/>
    <n v="0"/>
    <n v="3"/>
    <n v="10.54704102"/>
    <n v="183258"/>
    <n v="27.829605999999998"/>
    <n v="749"/>
    <s v="Very High"/>
    <n v="4"/>
    <n v="7"/>
    <s v="China"/>
    <x v="3"/>
    <x v="1"/>
    <n v="1"/>
  </r>
  <r>
    <s v="ADH3195"/>
    <n v="81"/>
    <x v="0"/>
    <x v="0"/>
    <n v="205"/>
    <x v="0"/>
    <s v="91/71"/>
    <n v="69"/>
    <x v="1"/>
    <x v="0"/>
    <x v="0"/>
    <x v="1"/>
    <x v="1"/>
    <n v="1.7135579320000001"/>
    <x v="1"/>
    <x v="1"/>
    <n v="1"/>
    <n v="4"/>
    <n v="1.580358836"/>
    <n v="62364"/>
    <n v="29.699623039999999"/>
    <n v="590"/>
    <s v="Very High"/>
    <n v="1"/>
    <n v="8"/>
    <s v="South Africa"/>
    <x v="4"/>
    <x v="0"/>
    <n v="0"/>
  </r>
  <r>
    <s v="REZ6717"/>
    <n v="73"/>
    <x v="0"/>
    <x v="1"/>
    <n v="223"/>
    <x v="0"/>
    <s v="156/72"/>
    <n v="66"/>
    <x v="1"/>
    <x v="0"/>
    <x v="0"/>
    <x v="1"/>
    <x v="0"/>
    <n v="5.8118052369999997"/>
    <x v="2"/>
    <x v="0"/>
    <n v="1"/>
    <n v="6"/>
    <n v="6.7004542239999996"/>
    <n v="232129"/>
    <n v="38.234083390000002"/>
    <n v="550"/>
    <s v="Very High"/>
    <n v="0"/>
    <n v="10"/>
    <s v="Japan"/>
    <x v="3"/>
    <x v="1"/>
    <n v="1"/>
  </r>
  <r>
    <s v="BGV4011"/>
    <n v="59"/>
    <x v="0"/>
    <x v="1"/>
    <n v="158"/>
    <x v="2"/>
    <s v="154/76"/>
    <n v="87"/>
    <x v="0"/>
    <x v="1"/>
    <x v="0"/>
    <x v="1"/>
    <x v="1"/>
    <n v="9.6036790280000002"/>
    <x v="0"/>
    <x v="0"/>
    <n v="0"/>
    <n v="9"/>
    <n v="10.98189676"/>
    <n v="111727"/>
    <n v="33.366397710000001"/>
    <n v="727"/>
    <s v="Very High"/>
    <n v="2"/>
    <n v="5"/>
    <s v="Colombia"/>
    <x v="0"/>
    <x v="1"/>
    <n v="0"/>
  </r>
  <r>
    <s v="PTE7218"/>
    <n v="58"/>
    <x v="0"/>
    <x v="0"/>
    <n v="392"/>
    <x v="1"/>
    <s v="121/88"/>
    <n v="91"/>
    <x v="1"/>
    <x v="0"/>
    <x v="0"/>
    <x v="0"/>
    <x v="0"/>
    <n v="2.292706629"/>
    <x v="2"/>
    <x v="1"/>
    <n v="0"/>
    <n v="4"/>
    <n v="4.1084089620000004"/>
    <n v="146589"/>
    <n v="37.533131599999997"/>
    <n v="732"/>
    <s v="Very High"/>
    <n v="4"/>
    <n v="4"/>
    <s v="Nigeria"/>
    <x v="4"/>
    <x v="1"/>
    <n v="0"/>
  </r>
  <r>
    <s v="SGJ4398"/>
    <n v="84"/>
    <x v="0"/>
    <x v="1"/>
    <n v="298"/>
    <x v="1"/>
    <s v="94/88"/>
    <n v="105"/>
    <x v="0"/>
    <x v="1"/>
    <x v="0"/>
    <x v="1"/>
    <x v="1"/>
    <n v="15.0431601"/>
    <x v="1"/>
    <x v="1"/>
    <n v="1"/>
    <n v="6"/>
    <n v="9.8474217799999995"/>
    <n v="41792"/>
    <n v="24.87459672"/>
    <n v="421"/>
    <s v="High"/>
    <n v="5"/>
    <n v="6"/>
    <s v="Vietnam"/>
    <x v="3"/>
    <x v="1"/>
    <n v="1"/>
  </r>
  <r>
    <s v="RTI6134"/>
    <n v="73"/>
    <x v="0"/>
    <x v="0"/>
    <n v="145"/>
    <x v="2"/>
    <s v="132/78"/>
    <n v="68"/>
    <x v="0"/>
    <x v="1"/>
    <x v="0"/>
    <x v="0"/>
    <x v="1"/>
    <n v="16.074350089999999"/>
    <x v="1"/>
    <x v="1"/>
    <n v="1"/>
    <n v="2"/>
    <n v="0.98589243299999996"/>
    <n v="176790"/>
    <n v="32.943521199999999"/>
    <n v="373"/>
    <s v="High"/>
    <n v="2"/>
    <n v="6"/>
    <s v="Argentina"/>
    <x v="0"/>
    <x v="0"/>
    <n v="1"/>
  </r>
  <r>
    <s v="EXF7800"/>
    <n v="56"/>
    <x v="0"/>
    <x v="0"/>
    <n v="353"/>
    <x v="1"/>
    <s v="124/78"/>
    <n v="104"/>
    <x v="0"/>
    <x v="0"/>
    <x v="0"/>
    <x v="0"/>
    <x v="1"/>
    <n v="19.512543820000001"/>
    <x v="2"/>
    <x v="1"/>
    <n v="0"/>
    <n v="4"/>
    <n v="3.2497254870000001"/>
    <n v="220696"/>
    <n v="33.48684136"/>
    <n v="585"/>
    <s v="Very High"/>
    <n v="5"/>
    <n v="7"/>
    <s v="Vietnam"/>
    <x v="3"/>
    <x v="1"/>
    <n v="0"/>
  </r>
  <r>
    <s v="WQQ9767"/>
    <n v="32"/>
    <x v="2"/>
    <x v="1"/>
    <n v="203"/>
    <x v="0"/>
    <s v="125/70"/>
    <n v="49"/>
    <x v="1"/>
    <x v="1"/>
    <x v="1"/>
    <x v="1"/>
    <x v="1"/>
    <n v="9.0611076829999995"/>
    <x v="1"/>
    <x v="0"/>
    <n v="1"/>
    <n v="4"/>
    <n v="2.8151354350000002"/>
    <n v="217628"/>
    <n v="24.134991070000002"/>
    <n v="396"/>
    <s v="High"/>
    <n v="5"/>
    <n v="10"/>
    <s v="Colombia"/>
    <x v="0"/>
    <x v="1"/>
    <n v="0"/>
  </r>
  <r>
    <s v="XQV3022"/>
    <n v="80"/>
    <x v="0"/>
    <x v="0"/>
    <n v="181"/>
    <x v="2"/>
    <s v="173/63"/>
    <n v="99"/>
    <x v="0"/>
    <x v="0"/>
    <x v="0"/>
    <x v="0"/>
    <x v="1"/>
    <n v="17.711183859999998"/>
    <x v="1"/>
    <x v="0"/>
    <n v="0"/>
    <n v="2"/>
    <n v="6.7098990260000004"/>
    <n v="125401"/>
    <n v="21.44828381"/>
    <n v="407"/>
    <s v="High"/>
    <n v="0"/>
    <n v="8"/>
    <s v="New Zealand"/>
    <x v="5"/>
    <x v="0"/>
    <n v="0"/>
  </r>
  <r>
    <s v="XHA3136"/>
    <n v="77"/>
    <x v="0"/>
    <x v="1"/>
    <n v="295"/>
    <x v="1"/>
    <s v="113/104"/>
    <n v="41"/>
    <x v="1"/>
    <x v="1"/>
    <x v="0"/>
    <x v="1"/>
    <x v="0"/>
    <n v="8.4339274999999994"/>
    <x v="0"/>
    <x v="0"/>
    <n v="1"/>
    <n v="6"/>
    <n v="10.57938497"/>
    <n v="55302"/>
    <n v="20.890824779999999"/>
    <n v="279"/>
    <s v="High"/>
    <n v="5"/>
    <n v="5"/>
    <s v="India"/>
    <x v="3"/>
    <x v="1"/>
    <n v="0"/>
  </r>
  <r>
    <s v="ZEI6337"/>
    <n v="63"/>
    <x v="0"/>
    <x v="0"/>
    <n v="314"/>
    <x v="1"/>
    <s v="172/69"/>
    <n v="76"/>
    <x v="1"/>
    <x v="0"/>
    <x v="0"/>
    <x v="1"/>
    <x v="1"/>
    <n v="19.16795514"/>
    <x v="1"/>
    <x v="1"/>
    <n v="1"/>
    <n v="2"/>
    <n v="6.8275472969999997"/>
    <n v="180570"/>
    <n v="27.068849749999998"/>
    <n v="724"/>
    <s v="Very High"/>
    <n v="0"/>
    <n v="5"/>
    <s v="Thailand"/>
    <x v="3"/>
    <x v="1"/>
    <n v="0"/>
  </r>
  <r>
    <s v="SZR0378"/>
    <n v="32"/>
    <x v="2"/>
    <x v="0"/>
    <n v="129"/>
    <x v="2"/>
    <s v="165/107"/>
    <n v="94"/>
    <x v="1"/>
    <x v="1"/>
    <x v="0"/>
    <x v="1"/>
    <x v="1"/>
    <n v="6.5645056090000002"/>
    <x v="0"/>
    <x v="0"/>
    <n v="1"/>
    <n v="2"/>
    <n v="1.5577006090000001"/>
    <n v="152122"/>
    <n v="37.746390859999998"/>
    <n v="634"/>
    <s v="Very High"/>
    <n v="3"/>
    <n v="6"/>
    <s v="Canada"/>
    <x v="1"/>
    <x v="1"/>
    <n v="0"/>
  </r>
  <r>
    <s v="WHI1897"/>
    <n v="37"/>
    <x v="2"/>
    <x v="0"/>
    <n v="333"/>
    <x v="1"/>
    <s v="179/82"/>
    <n v="68"/>
    <x v="1"/>
    <x v="1"/>
    <x v="0"/>
    <x v="0"/>
    <x v="1"/>
    <n v="0.99998369200000004"/>
    <x v="0"/>
    <x v="0"/>
    <n v="0"/>
    <n v="8"/>
    <n v="2.8749214470000002"/>
    <n v="209593"/>
    <n v="35.674136519999998"/>
    <n v="533"/>
    <s v="Very High"/>
    <n v="1"/>
    <n v="8"/>
    <s v="South Korea"/>
    <x v="3"/>
    <x v="1"/>
    <n v="0"/>
  </r>
  <r>
    <s v="LIM3473"/>
    <n v="72"/>
    <x v="0"/>
    <x v="0"/>
    <n v="132"/>
    <x v="2"/>
    <s v="151/88"/>
    <n v="77"/>
    <x v="0"/>
    <x v="1"/>
    <x v="0"/>
    <x v="1"/>
    <x v="0"/>
    <n v="7.9055627949999998"/>
    <x v="0"/>
    <x v="1"/>
    <n v="0"/>
    <n v="2"/>
    <n v="10.08973774"/>
    <n v="137552"/>
    <n v="33.705963920000002"/>
    <n v="282"/>
    <s v="High"/>
    <n v="0"/>
    <n v="4"/>
    <s v="China"/>
    <x v="3"/>
    <x v="1"/>
    <n v="0"/>
  </r>
  <r>
    <s v="IYO1620"/>
    <n v="65"/>
    <x v="0"/>
    <x v="1"/>
    <n v="321"/>
    <x v="1"/>
    <s v="147/62"/>
    <n v="92"/>
    <x v="1"/>
    <x v="1"/>
    <x v="0"/>
    <x v="0"/>
    <x v="1"/>
    <n v="11.99983557"/>
    <x v="1"/>
    <x v="0"/>
    <n v="1"/>
    <n v="4"/>
    <n v="9.7804094549999991"/>
    <n v="256744"/>
    <n v="30.861159000000001"/>
    <n v="328"/>
    <s v="High"/>
    <n v="7"/>
    <n v="5"/>
    <s v="Australia"/>
    <x v="5"/>
    <x v="0"/>
    <n v="1"/>
  </r>
  <r>
    <s v="KRS0973"/>
    <n v="64"/>
    <x v="0"/>
    <x v="0"/>
    <n v="368"/>
    <x v="1"/>
    <s v="164/95"/>
    <n v="105"/>
    <x v="1"/>
    <x v="0"/>
    <x v="0"/>
    <x v="0"/>
    <x v="1"/>
    <n v="19.9212262"/>
    <x v="0"/>
    <x v="1"/>
    <n v="0"/>
    <n v="1"/>
    <n v="3.8495334040000002"/>
    <n v="74158"/>
    <n v="37.870870170000003"/>
    <n v="653"/>
    <s v="Very High"/>
    <n v="3"/>
    <n v="6"/>
    <s v="Nigeria"/>
    <x v="4"/>
    <x v="1"/>
    <n v="1"/>
  </r>
  <r>
    <s v="DUX9015"/>
    <n v="78"/>
    <x v="0"/>
    <x v="0"/>
    <n v="252"/>
    <x v="1"/>
    <s v="104/83"/>
    <n v="40"/>
    <x v="0"/>
    <x v="0"/>
    <x v="0"/>
    <x v="1"/>
    <x v="1"/>
    <n v="3.4270607860000002"/>
    <x v="1"/>
    <x v="1"/>
    <n v="0"/>
    <n v="2"/>
    <n v="1.3109304610000001"/>
    <n v="207372"/>
    <n v="38.009490390000003"/>
    <n v="336"/>
    <s v="High"/>
    <n v="6"/>
    <n v="9"/>
    <s v="Thailand"/>
    <x v="3"/>
    <x v="1"/>
    <n v="1"/>
  </r>
  <r>
    <s v="GWN9220"/>
    <n v="76"/>
    <x v="0"/>
    <x v="0"/>
    <n v="149"/>
    <x v="2"/>
    <s v="103/85"/>
    <n v="42"/>
    <x v="1"/>
    <x v="0"/>
    <x v="0"/>
    <x v="0"/>
    <x v="1"/>
    <n v="7.3976237530000004"/>
    <x v="2"/>
    <x v="0"/>
    <n v="1"/>
    <n v="8"/>
    <n v="0.857911231"/>
    <n v="234439"/>
    <n v="20.95661183"/>
    <n v="600"/>
    <s v="Very High"/>
    <n v="5"/>
    <n v="8"/>
    <s v="Vietnam"/>
    <x v="3"/>
    <x v="1"/>
    <n v="0"/>
  </r>
  <r>
    <s v="ABF7237"/>
    <n v="53"/>
    <x v="2"/>
    <x v="0"/>
    <n v="350"/>
    <x v="1"/>
    <s v="147/72"/>
    <n v="55"/>
    <x v="1"/>
    <x v="1"/>
    <x v="0"/>
    <x v="0"/>
    <x v="1"/>
    <n v="10.02684708"/>
    <x v="1"/>
    <x v="1"/>
    <n v="1"/>
    <n v="1"/>
    <n v="6.2620945519999998"/>
    <n v="72363"/>
    <n v="38.45506571"/>
    <n v="195"/>
    <s v="Borderline High"/>
    <n v="7"/>
    <n v="5"/>
    <s v="Colombia"/>
    <x v="0"/>
    <x v="1"/>
    <n v="1"/>
  </r>
  <r>
    <s v="EBA5360"/>
    <n v="44"/>
    <x v="2"/>
    <x v="0"/>
    <n v="294"/>
    <x v="1"/>
    <s v="140/92"/>
    <n v="79"/>
    <x v="0"/>
    <x v="0"/>
    <x v="0"/>
    <x v="0"/>
    <x v="0"/>
    <n v="15.1999453"/>
    <x v="2"/>
    <x v="0"/>
    <n v="1"/>
    <n v="4"/>
    <n v="11.39897809"/>
    <n v="294424"/>
    <n v="28.844118529999999"/>
    <n v="341"/>
    <s v="High"/>
    <n v="4"/>
    <n v="4"/>
    <s v="Nigeria"/>
    <x v="4"/>
    <x v="1"/>
    <n v="1"/>
  </r>
  <r>
    <s v="INE4917"/>
    <n v="42"/>
    <x v="2"/>
    <x v="0"/>
    <n v="257"/>
    <x v="1"/>
    <s v="172/93"/>
    <n v="99"/>
    <x v="1"/>
    <x v="1"/>
    <x v="0"/>
    <x v="0"/>
    <x v="1"/>
    <n v="1.5604153110000001"/>
    <x v="2"/>
    <x v="1"/>
    <n v="0"/>
    <n v="3"/>
    <n v="7.08773388"/>
    <n v="162034"/>
    <n v="23.553826340000001"/>
    <n v="279"/>
    <s v="High"/>
    <n v="6"/>
    <n v="4"/>
    <s v="Australia"/>
    <x v="5"/>
    <x v="0"/>
    <n v="1"/>
  </r>
  <r>
    <s v="IVQ2796"/>
    <n v="31"/>
    <x v="2"/>
    <x v="0"/>
    <n v="290"/>
    <x v="1"/>
    <s v="157/87"/>
    <n v="65"/>
    <x v="1"/>
    <x v="0"/>
    <x v="0"/>
    <x v="1"/>
    <x v="0"/>
    <n v="8.0132470389999995"/>
    <x v="0"/>
    <x v="1"/>
    <n v="1"/>
    <n v="8"/>
    <n v="5.4713874359999997"/>
    <n v="207590"/>
    <n v="36.369497160000002"/>
    <n v="612"/>
    <s v="Very High"/>
    <n v="0"/>
    <n v="7"/>
    <s v="Australia"/>
    <x v="5"/>
    <x v="0"/>
    <n v="1"/>
  </r>
  <r>
    <s v="XZA8874"/>
    <n v="62"/>
    <x v="0"/>
    <x v="0"/>
    <n v="271"/>
    <x v="1"/>
    <s v="131/72"/>
    <n v="53"/>
    <x v="1"/>
    <x v="0"/>
    <x v="0"/>
    <x v="1"/>
    <x v="0"/>
    <n v="17.82902262"/>
    <x v="0"/>
    <x v="1"/>
    <n v="0"/>
    <n v="5"/>
    <n v="2.1225265910000002"/>
    <n v="205715"/>
    <n v="21.481555100000001"/>
    <n v="394"/>
    <s v="High"/>
    <n v="2"/>
    <n v="9"/>
    <s v="China"/>
    <x v="3"/>
    <x v="1"/>
    <n v="1"/>
  </r>
  <r>
    <s v="XLW9127"/>
    <n v="40"/>
    <x v="2"/>
    <x v="0"/>
    <n v="370"/>
    <x v="1"/>
    <s v="117/72"/>
    <n v="91"/>
    <x v="0"/>
    <x v="1"/>
    <x v="0"/>
    <x v="0"/>
    <x v="1"/>
    <n v="7.293812118"/>
    <x v="1"/>
    <x v="0"/>
    <n v="1"/>
    <n v="8"/>
    <n v="3.7341643769999999"/>
    <n v="219218"/>
    <n v="18.197319289999999"/>
    <n v="232"/>
    <s v="High"/>
    <n v="7"/>
    <n v="10"/>
    <s v="France"/>
    <x v="2"/>
    <x v="1"/>
    <n v="0"/>
  </r>
  <r>
    <s v="UDW2701"/>
    <n v="20"/>
    <x v="1"/>
    <x v="0"/>
    <n v="390"/>
    <x v="1"/>
    <s v="163/81"/>
    <n v="46"/>
    <x v="1"/>
    <x v="1"/>
    <x v="0"/>
    <x v="1"/>
    <x v="0"/>
    <n v="4.2632038489999999"/>
    <x v="1"/>
    <x v="0"/>
    <n v="1"/>
    <n v="9"/>
    <n v="11.559654569999999"/>
    <n v="295494"/>
    <n v="39.159371909999997"/>
    <n v="445"/>
    <s v="High"/>
    <n v="0"/>
    <n v="5"/>
    <s v="France"/>
    <x v="2"/>
    <x v="1"/>
    <n v="1"/>
  </r>
  <r>
    <s v="VTT8784"/>
    <n v="42"/>
    <x v="2"/>
    <x v="0"/>
    <n v="139"/>
    <x v="2"/>
    <s v="159/76"/>
    <n v="46"/>
    <x v="1"/>
    <x v="0"/>
    <x v="0"/>
    <x v="1"/>
    <x v="0"/>
    <n v="0.836760948"/>
    <x v="1"/>
    <x v="0"/>
    <n v="1"/>
    <n v="9"/>
    <n v="2.795308973"/>
    <n v="179422"/>
    <n v="20.363662869999999"/>
    <n v="278"/>
    <s v="High"/>
    <n v="7"/>
    <n v="4"/>
    <s v="South Korea"/>
    <x v="3"/>
    <x v="1"/>
    <n v="1"/>
  </r>
  <r>
    <s v="OLH4871"/>
    <n v="57"/>
    <x v="0"/>
    <x v="0"/>
    <n v="320"/>
    <x v="1"/>
    <s v="172/92"/>
    <n v="99"/>
    <x v="1"/>
    <x v="1"/>
    <x v="0"/>
    <x v="0"/>
    <x v="1"/>
    <n v="12.24406091"/>
    <x v="2"/>
    <x v="1"/>
    <n v="0"/>
    <n v="5"/>
    <n v="1.1627372220000001"/>
    <n v="176506"/>
    <n v="27.354322109999998"/>
    <n v="501"/>
    <s v="Very High"/>
    <n v="7"/>
    <n v="7"/>
    <s v="New Zealand"/>
    <x v="5"/>
    <x v="0"/>
    <n v="1"/>
  </r>
  <r>
    <s v="WMH2510"/>
    <n v="69"/>
    <x v="0"/>
    <x v="1"/>
    <n v="361"/>
    <x v="1"/>
    <s v="129/73"/>
    <n v="94"/>
    <x v="0"/>
    <x v="0"/>
    <x v="0"/>
    <x v="1"/>
    <x v="1"/>
    <n v="0.27467656400000001"/>
    <x v="2"/>
    <x v="1"/>
    <n v="1"/>
    <n v="2"/>
    <n v="8.0997026390000002"/>
    <n v="284912"/>
    <n v="20.44533771"/>
    <n v="398"/>
    <s v="High"/>
    <n v="2"/>
    <n v="8"/>
    <s v="Thailand"/>
    <x v="3"/>
    <x v="1"/>
    <n v="0"/>
  </r>
  <r>
    <s v="UXJ4798"/>
    <n v="84"/>
    <x v="0"/>
    <x v="0"/>
    <n v="287"/>
    <x v="1"/>
    <s v="165/105"/>
    <n v="82"/>
    <x v="0"/>
    <x v="0"/>
    <x v="0"/>
    <x v="0"/>
    <x v="1"/>
    <n v="4.0135996460000003"/>
    <x v="0"/>
    <x v="0"/>
    <n v="0"/>
    <n v="5"/>
    <n v="7.3841841920000002"/>
    <n v="126601"/>
    <n v="30.098474499999998"/>
    <n v="587"/>
    <s v="Very High"/>
    <n v="2"/>
    <n v="6"/>
    <s v="United Kingdom"/>
    <x v="2"/>
    <x v="1"/>
    <n v="0"/>
  </r>
  <r>
    <s v="COQ9380"/>
    <n v="35"/>
    <x v="2"/>
    <x v="0"/>
    <n v="375"/>
    <x v="1"/>
    <s v="110/88"/>
    <n v="100"/>
    <x v="1"/>
    <x v="1"/>
    <x v="0"/>
    <x v="1"/>
    <x v="1"/>
    <n v="10.506714430000001"/>
    <x v="2"/>
    <x v="0"/>
    <n v="1"/>
    <n v="3"/>
    <n v="4.9358434039999999"/>
    <n v="251471"/>
    <n v="22.576460099999998"/>
    <n v="529"/>
    <s v="Very High"/>
    <n v="0"/>
    <n v="9"/>
    <s v="Spain"/>
    <x v="2"/>
    <x v="0"/>
    <n v="0"/>
  </r>
  <r>
    <s v="FKW0046"/>
    <n v="49"/>
    <x v="2"/>
    <x v="0"/>
    <n v="156"/>
    <x v="2"/>
    <s v="142/67"/>
    <n v="65"/>
    <x v="1"/>
    <x v="0"/>
    <x v="0"/>
    <x v="0"/>
    <x v="0"/>
    <n v="19.695883009999999"/>
    <x v="2"/>
    <x v="1"/>
    <n v="0"/>
    <n v="5"/>
    <n v="8.0659394090000003"/>
    <n v="95357"/>
    <n v="30.21954659"/>
    <n v="491"/>
    <s v="High"/>
    <n v="0"/>
    <n v="8"/>
    <s v="Argentina"/>
    <x v="0"/>
    <x v="0"/>
    <n v="0"/>
  </r>
  <r>
    <s v="GHY6287"/>
    <n v="51"/>
    <x v="2"/>
    <x v="0"/>
    <n v="238"/>
    <x v="0"/>
    <s v="99/98"/>
    <n v="85"/>
    <x v="0"/>
    <x v="0"/>
    <x v="0"/>
    <x v="1"/>
    <x v="0"/>
    <n v="9.130548932"/>
    <x v="1"/>
    <x v="0"/>
    <n v="1"/>
    <n v="3"/>
    <n v="10.4485964"/>
    <n v="290935"/>
    <n v="23.543565770000001"/>
    <n v="53"/>
    <s v="Healthy"/>
    <n v="3"/>
    <n v="4"/>
    <s v="Thailand"/>
    <x v="3"/>
    <x v="1"/>
    <n v="0"/>
  </r>
  <r>
    <s v="VQH2419"/>
    <n v="53"/>
    <x v="2"/>
    <x v="0"/>
    <n v="237"/>
    <x v="0"/>
    <s v="168/66"/>
    <n v="98"/>
    <x v="1"/>
    <x v="0"/>
    <x v="0"/>
    <x v="0"/>
    <x v="1"/>
    <n v="9.3197402829999998"/>
    <x v="0"/>
    <x v="1"/>
    <n v="0"/>
    <n v="2"/>
    <n v="3.6601297110000002"/>
    <n v="77182"/>
    <n v="30.90261297"/>
    <n v="69"/>
    <s v="Healthy"/>
    <n v="5"/>
    <n v="5"/>
    <s v="Australia"/>
    <x v="5"/>
    <x v="0"/>
    <n v="1"/>
  </r>
  <r>
    <s v="ZKY4422"/>
    <n v="84"/>
    <x v="0"/>
    <x v="0"/>
    <n v="313"/>
    <x v="1"/>
    <s v="170/85"/>
    <n v="54"/>
    <x v="0"/>
    <x v="0"/>
    <x v="0"/>
    <x v="0"/>
    <x v="1"/>
    <n v="19.09383601"/>
    <x v="1"/>
    <x v="1"/>
    <n v="1"/>
    <n v="8"/>
    <n v="7.6924397769999997"/>
    <n v="201042"/>
    <n v="31.316785549999999"/>
    <n v="394"/>
    <s v="High"/>
    <n v="7"/>
    <n v="7"/>
    <s v="China"/>
    <x v="3"/>
    <x v="1"/>
    <n v="1"/>
  </r>
  <r>
    <s v="NJX2182"/>
    <n v="63"/>
    <x v="0"/>
    <x v="0"/>
    <n v="201"/>
    <x v="0"/>
    <s v="169/70"/>
    <n v="66"/>
    <x v="0"/>
    <x v="0"/>
    <x v="0"/>
    <x v="0"/>
    <x v="1"/>
    <n v="17.571346370000001"/>
    <x v="2"/>
    <x v="0"/>
    <n v="0"/>
    <n v="9"/>
    <n v="7.3098697399999999"/>
    <n v="218991"/>
    <n v="32.53665419"/>
    <n v="68"/>
    <s v="Healthy"/>
    <n v="5"/>
    <n v="10"/>
    <s v="Brazil"/>
    <x v="0"/>
    <x v="0"/>
    <n v="0"/>
  </r>
  <r>
    <s v="ANL5837"/>
    <n v="79"/>
    <x v="0"/>
    <x v="0"/>
    <n v="120"/>
    <x v="2"/>
    <s v="168/88"/>
    <n v="77"/>
    <x v="0"/>
    <x v="0"/>
    <x v="0"/>
    <x v="1"/>
    <x v="1"/>
    <n v="8.6039658770000003"/>
    <x v="0"/>
    <x v="1"/>
    <n v="1"/>
    <n v="9"/>
    <n v="2.8867790100000001"/>
    <n v="284238"/>
    <n v="21.307112790000001"/>
    <n v="202"/>
    <s v="High"/>
    <n v="7"/>
    <n v="7"/>
    <s v="Italy"/>
    <x v="2"/>
    <x v="0"/>
    <n v="0"/>
  </r>
  <r>
    <s v="VYI0256"/>
    <n v="48"/>
    <x v="2"/>
    <x v="0"/>
    <n v="374"/>
    <x v="1"/>
    <s v="116/97"/>
    <n v="94"/>
    <x v="1"/>
    <x v="0"/>
    <x v="0"/>
    <x v="0"/>
    <x v="1"/>
    <n v="5.3408024440000004"/>
    <x v="2"/>
    <x v="0"/>
    <n v="0"/>
    <n v="1"/>
    <n v="10.16786156"/>
    <n v="218311"/>
    <n v="19.022891909999998"/>
    <n v="337"/>
    <s v="High"/>
    <n v="7"/>
    <n v="10"/>
    <s v="Vietnam"/>
    <x v="3"/>
    <x v="1"/>
    <n v="0"/>
  </r>
  <r>
    <s v="FYR7604"/>
    <n v="73"/>
    <x v="0"/>
    <x v="0"/>
    <n v="356"/>
    <x v="1"/>
    <s v="170/68"/>
    <n v="96"/>
    <x v="1"/>
    <x v="1"/>
    <x v="0"/>
    <x v="0"/>
    <x v="1"/>
    <n v="13.561624630000001"/>
    <x v="2"/>
    <x v="1"/>
    <n v="0"/>
    <n v="7"/>
    <n v="5.8660601979999996"/>
    <n v="22173"/>
    <n v="22.85900796"/>
    <n v="313"/>
    <s v="High"/>
    <n v="5"/>
    <n v="4"/>
    <s v="Germany"/>
    <x v="2"/>
    <x v="1"/>
    <n v="1"/>
  </r>
  <r>
    <s v="ONC1596"/>
    <n v="73"/>
    <x v="0"/>
    <x v="0"/>
    <n v="128"/>
    <x v="2"/>
    <s v="147/79"/>
    <n v="71"/>
    <x v="1"/>
    <x v="1"/>
    <x v="0"/>
    <x v="0"/>
    <x v="0"/>
    <n v="17.768944659999999"/>
    <x v="2"/>
    <x v="1"/>
    <n v="0"/>
    <n v="10"/>
    <n v="6.5223857660000002"/>
    <n v="202066"/>
    <n v="39.104108850000003"/>
    <n v="760"/>
    <s v="Very High"/>
    <n v="2"/>
    <n v="8"/>
    <s v="China"/>
    <x v="3"/>
    <x v="1"/>
    <n v="0"/>
  </r>
  <r>
    <s v="EQF4418"/>
    <n v="72"/>
    <x v="0"/>
    <x v="0"/>
    <n v="395"/>
    <x v="1"/>
    <s v="125/102"/>
    <n v="72"/>
    <x v="1"/>
    <x v="0"/>
    <x v="0"/>
    <x v="0"/>
    <x v="1"/>
    <n v="10.654997939999999"/>
    <x v="2"/>
    <x v="0"/>
    <n v="1"/>
    <n v="4"/>
    <n v="6.4930602129999997"/>
    <n v="175195"/>
    <n v="18.32136543"/>
    <n v="160"/>
    <s v="Borderline High"/>
    <n v="1"/>
    <n v="7"/>
    <s v="Colombia"/>
    <x v="0"/>
    <x v="1"/>
    <n v="1"/>
  </r>
  <r>
    <s v="NWH2624"/>
    <n v="80"/>
    <x v="0"/>
    <x v="0"/>
    <n v="142"/>
    <x v="2"/>
    <s v="157/84"/>
    <n v="41"/>
    <x v="1"/>
    <x v="1"/>
    <x v="0"/>
    <x v="1"/>
    <x v="1"/>
    <n v="1.4060605779999999"/>
    <x v="2"/>
    <x v="0"/>
    <n v="0"/>
    <n v="6"/>
    <n v="0.440663517"/>
    <n v="132748"/>
    <n v="33.892067279999999"/>
    <n v="726"/>
    <s v="Very High"/>
    <n v="2"/>
    <n v="7"/>
    <s v="Spain"/>
    <x v="2"/>
    <x v="0"/>
    <n v="1"/>
  </r>
  <r>
    <s v="PBG3024"/>
    <n v="45"/>
    <x v="2"/>
    <x v="0"/>
    <n v="183"/>
    <x v="2"/>
    <s v="93/90"/>
    <n v="107"/>
    <x v="1"/>
    <x v="1"/>
    <x v="0"/>
    <x v="0"/>
    <x v="0"/>
    <n v="6.6786777820000003"/>
    <x v="1"/>
    <x v="1"/>
    <n v="1"/>
    <n v="4"/>
    <n v="3.8633988389999998"/>
    <n v="87063"/>
    <n v="37.231103959999999"/>
    <n v="46"/>
    <s v="Healthy"/>
    <n v="1"/>
    <n v="6"/>
    <s v="Brazil"/>
    <x v="0"/>
    <x v="0"/>
    <n v="1"/>
  </r>
  <r>
    <s v="IHG0224"/>
    <n v="18"/>
    <x v="1"/>
    <x v="0"/>
    <n v="157"/>
    <x v="2"/>
    <s v="130/69"/>
    <n v="85"/>
    <x v="1"/>
    <x v="0"/>
    <x v="0"/>
    <x v="0"/>
    <x v="1"/>
    <n v="11.847669420000001"/>
    <x v="1"/>
    <x v="0"/>
    <n v="0"/>
    <n v="3"/>
    <n v="2.4076441499999999"/>
    <n v="213925"/>
    <n v="30.075396139999999"/>
    <n v="718"/>
    <s v="Very High"/>
    <n v="0"/>
    <n v="5"/>
    <s v="Colombia"/>
    <x v="0"/>
    <x v="1"/>
    <n v="1"/>
  </r>
  <r>
    <s v="NGM7550"/>
    <n v="43"/>
    <x v="2"/>
    <x v="1"/>
    <n v="348"/>
    <x v="1"/>
    <s v="105/80"/>
    <n v="102"/>
    <x v="1"/>
    <x v="0"/>
    <x v="0"/>
    <x v="1"/>
    <x v="1"/>
    <n v="8.5463447909999992"/>
    <x v="2"/>
    <x v="0"/>
    <n v="0"/>
    <n v="3"/>
    <n v="10.18114394"/>
    <n v="237268"/>
    <n v="38.601989140000001"/>
    <n v="176"/>
    <s v="Borderline High"/>
    <n v="3"/>
    <n v="6"/>
    <s v="Colombia"/>
    <x v="0"/>
    <x v="1"/>
    <n v="1"/>
  </r>
  <r>
    <s v="WPH5812"/>
    <n v="49"/>
    <x v="2"/>
    <x v="0"/>
    <n v="363"/>
    <x v="1"/>
    <s v="129/60"/>
    <n v="94"/>
    <x v="1"/>
    <x v="0"/>
    <x v="0"/>
    <x v="0"/>
    <x v="0"/>
    <n v="9.9898255840000001"/>
    <x v="2"/>
    <x v="1"/>
    <n v="1"/>
    <n v="2"/>
    <n v="3.3146302859999999"/>
    <n v="212845"/>
    <n v="37.764121369999998"/>
    <n v="407"/>
    <s v="High"/>
    <n v="1"/>
    <n v="5"/>
    <s v="Germany"/>
    <x v="2"/>
    <x v="1"/>
    <n v="0"/>
  </r>
  <r>
    <s v="DMP8929"/>
    <n v="36"/>
    <x v="2"/>
    <x v="0"/>
    <n v="389"/>
    <x v="1"/>
    <s v="138/72"/>
    <n v="108"/>
    <x v="1"/>
    <x v="0"/>
    <x v="0"/>
    <x v="0"/>
    <x v="1"/>
    <n v="7.487174886"/>
    <x v="2"/>
    <x v="1"/>
    <n v="0"/>
    <n v="5"/>
    <n v="7.080768709"/>
    <n v="74719"/>
    <n v="28.706167319999999"/>
    <n v="180"/>
    <s v="Borderline High"/>
    <n v="2"/>
    <n v="9"/>
    <s v="Thailand"/>
    <x v="3"/>
    <x v="1"/>
    <n v="1"/>
  </r>
  <r>
    <s v="XST2291"/>
    <n v="82"/>
    <x v="0"/>
    <x v="0"/>
    <n v="143"/>
    <x v="2"/>
    <s v="102/80"/>
    <n v="41"/>
    <x v="0"/>
    <x v="0"/>
    <x v="0"/>
    <x v="1"/>
    <x v="0"/>
    <n v="15.30454349"/>
    <x v="2"/>
    <x v="1"/>
    <n v="1"/>
    <n v="3"/>
    <n v="5.543284323"/>
    <n v="282627"/>
    <n v="26.380813180000001"/>
    <n v="372"/>
    <s v="High"/>
    <n v="6"/>
    <n v="4"/>
    <s v="Nigeria"/>
    <x v="4"/>
    <x v="1"/>
    <n v="0"/>
  </r>
  <r>
    <s v="LOW5440"/>
    <n v="28"/>
    <x v="1"/>
    <x v="0"/>
    <n v="130"/>
    <x v="2"/>
    <s v="139/65"/>
    <n v="74"/>
    <x v="1"/>
    <x v="1"/>
    <x v="0"/>
    <x v="0"/>
    <x v="1"/>
    <n v="2.245300812"/>
    <x v="2"/>
    <x v="1"/>
    <n v="0"/>
    <n v="4"/>
    <n v="3.201965747"/>
    <n v="195166"/>
    <n v="39.98032654"/>
    <n v="289"/>
    <s v="High"/>
    <n v="2"/>
    <n v="9"/>
    <s v="Nigeria"/>
    <x v="4"/>
    <x v="1"/>
    <n v="1"/>
  </r>
  <r>
    <s v="DQQ3866"/>
    <n v="21"/>
    <x v="1"/>
    <x v="0"/>
    <n v="140"/>
    <x v="2"/>
    <s v="180/103"/>
    <n v="48"/>
    <x v="0"/>
    <x v="1"/>
    <x v="0"/>
    <x v="1"/>
    <x v="1"/>
    <n v="3.8499255200000002"/>
    <x v="0"/>
    <x v="1"/>
    <n v="1"/>
    <n v="5"/>
    <n v="0.89263158600000003"/>
    <n v="179903"/>
    <n v="37.9670858"/>
    <n v="409"/>
    <s v="High"/>
    <n v="3"/>
    <n v="5"/>
    <s v="Nigeria"/>
    <x v="4"/>
    <x v="1"/>
    <n v="1"/>
  </r>
  <r>
    <s v="BET3235"/>
    <n v="66"/>
    <x v="0"/>
    <x v="0"/>
    <n v="205"/>
    <x v="0"/>
    <s v="135/90"/>
    <n v="65"/>
    <x v="1"/>
    <x v="0"/>
    <x v="0"/>
    <x v="0"/>
    <x v="1"/>
    <n v="0.182219403"/>
    <x v="0"/>
    <x v="1"/>
    <n v="0"/>
    <n v="10"/>
    <n v="1.0508082249999999"/>
    <n v="130205"/>
    <n v="20.386162760000001"/>
    <n v="87"/>
    <s v="Healthy"/>
    <n v="4"/>
    <n v="4"/>
    <s v="Canada"/>
    <x v="1"/>
    <x v="1"/>
    <n v="1"/>
  </r>
  <r>
    <s v="LRJ9690"/>
    <n v="87"/>
    <x v="0"/>
    <x v="0"/>
    <n v="262"/>
    <x v="1"/>
    <s v="107/102"/>
    <n v="62"/>
    <x v="1"/>
    <x v="1"/>
    <x v="0"/>
    <x v="0"/>
    <x v="1"/>
    <n v="13.1001318"/>
    <x v="1"/>
    <x v="1"/>
    <n v="1"/>
    <n v="4"/>
    <n v="2.2329960529999999"/>
    <n v="226028"/>
    <n v="27.088478590000001"/>
    <n v="331"/>
    <s v="High"/>
    <n v="2"/>
    <n v="9"/>
    <s v="India"/>
    <x v="3"/>
    <x v="1"/>
    <n v="0"/>
  </r>
  <r>
    <s v="SXV6853"/>
    <n v="88"/>
    <x v="0"/>
    <x v="0"/>
    <n v="198"/>
    <x v="2"/>
    <s v="110/75"/>
    <n v="78"/>
    <x v="0"/>
    <x v="1"/>
    <x v="0"/>
    <x v="1"/>
    <x v="1"/>
    <n v="6.7505032910000002"/>
    <x v="0"/>
    <x v="1"/>
    <n v="1"/>
    <n v="4"/>
    <n v="5.8671112040000004"/>
    <n v="197396"/>
    <n v="28.717408330000001"/>
    <n v="85"/>
    <s v="Healthy"/>
    <n v="0"/>
    <n v="6"/>
    <s v="Australia"/>
    <x v="5"/>
    <x v="0"/>
    <n v="0"/>
  </r>
  <r>
    <s v="JWI4592"/>
    <n v="20"/>
    <x v="1"/>
    <x v="1"/>
    <n v="192"/>
    <x v="2"/>
    <s v="105/109"/>
    <n v="108"/>
    <x v="1"/>
    <x v="1"/>
    <x v="1"/>
    <x v="1"/>
    <x v="0"/>
    <n v="2.7912200870000001"/>
    <x v="2"/>
    <x v="1"/>
    <n v="1"/>
    <n v="8"/>
    <n v="2.586848185"/>
    <n v="263413"/>
    <n v="19.979288579999999"/>
    <n v="39"/>
    <s v="Healthy"/>
    <n v="5"/>
    <n v="7"/>
    <s v="Vietnam"/>
    <x v="3"/>
    <x v="1"/>
    <n v="0"/>
  </r>
  <r>
    <s v="UEB5952"/>
    <n v="75"/>
    <x v="0"/>
    <x v="0"/>
    <n v="296"/>
    <x v="1"/>
    <s v="142/78"/>
    <n v="100"/>
    <x v="0"/>
    <x v="0"/>
    <x v="0"/>
    <x v="1"/>
    <x v="1"/>
    <n v="2.5241342119999999"/>
    <x v="2"/>
    <x v="1"/>
    <n v="1"/>
    <n v="1"/>
    <n v="1.861284275"/>
    <n v="181375"/>
    <n v="29.691842260000001"/>
    <n v="220"/>
    <s v="High"/>
    <n v="0"/>
    <n v="6"/>
    <s v="China"/>
    <x v="3"/>
    <x v="1"/>
    <n v="0"/>
  </r>
  <r>
    <s v="WSF1213"/>
    <n v="59"/>
    <x v="0"/>
    <x v="0"/>
    <n v="393"/>
    <x v="1"/>
    <s v="148/60"/>
    <n v="51"/>
    <x v="0"/>
    <x v="1"/>
    <x v="0"/>
    <x v="1"/>
    <x v="1"/>
    <n v="18.786903769999999"/>
    <x v="0"/>
    <x v="1"/>
    <n v="0"/>
    <n v="4"/>
    <n v="4.0879811129999997"/>
    <n v="164231"/>
    <n v="30.852823969999999"/>
    <n v="457"/>
    <s v="High"/>
    <n v="5"/>
    <n v="9"/>
    <s v="New Zealand"/>
    <x v="5"/>
    <x v="0"/>
    <n v="0"/>
  </r>
  <r>
    <s v="RZH0481"/>
    <n v="75"/>
    <x v="0"/>
    <x v="0"/>
    <n v="356"/>
    <x v="1"/>
    <s v="133/89"/>
    <n v="49"/>
    <x v="1"/>
    <x v="1"/>
    <x v="0"/>
    <x v="0"/>
    <x v="1"/>
    <n v="7.6019766449999997"/>
    <x v="0"/>
    <x v="0"/>
    <n v="1"/>
    <n v="8"/>
    <n v="1.821695536"/>
    <n v="47488"/>
    <n v="35.855176460000003"/>
    <n v="39"/>
    <s v="Healthy"/>
    <n v="2"/>
    <n v="5"/>
    <s v="Germany"/>
    <x v="2"/>
    <x v="1"/>
    <n v="0"/>
  </r>
  <r>
    <s v="EXC8702"/>
    <n v="86"/>
    <x v="0"/>
    <x v="1"/>
    <n v="250"/>
    <x v="1"/>
    <s v="170/83"/>
    <n v="104"/>
    <x v="1"/>
    <x v="1"/>
    <x v="0"/>
    <x v="0"/>
    <x v="0"/>
    <n v="17.424556119999998"/>
    <x v="1"/>
    <x v="1"/>
    <n v="1"/>
    <n v="5"/>
    <n v="8.5007708829999995"/>
    <n v="136781"/>
    <n v="38.442323100000003"/>
    <n v="699"/>
    <s v="Very High"/>
    <n v="5"/>
    <n v="6"/>
    <s v="United Kingdom"/>
    <x v="2"/>
    <x v="1"/>
    <n v="1"/>
  </r>
  <r>
    <s v="YZL9836"/>
    <n v="38"/>
    <x v="2"/>
    <x v="1"/>
    <n v="395"/>
    <x v="1"/>
    <s v="92/108"/>
    <n v="103"/>
    <x v="1"/>
    <x v="0"/>
    <x v="1"/>
    <x v="0"/>
    <x v="0"/>
    <n v="11.621861940000001"/>
    <x v="0"/>
    <x v="0"/>
    <n v="1"/>
    <n v="7"/>
    <n v="5.8545171509999996"/>
    <n v="111056"/>
    <n v="34.336690320000002"/>
    <n v="319"/>
    <s v="High"/>
    <n v="7"/>
    <n v="10"/>
    <s v="South Korea"/>
    <x v="3"/>
    <x v="1"/>
    <n v="1"/>
  </r>
  <r>
    <s v="DJH1403"/>
    <n v="24"/>
    <x v="1"/>
    <x v="1"/>
    <n v="343"/>
    <x v="1"/>
    <s v="131/71"/>
    <n v="66"/>
    <x v="1"/>
    <x v="0"/>
    <x v="1"/>
    <x v="1"/>
    <x v="1"/>
    <n v="11.50005078"/>
    <x v="0"/>
    <x v="1"/>
    <n v="1"/>
    <n v="5"/>
    <n v="4.3688432329999998"/>
    <n v="87749"/>
    <n v="34.916421"/>
    <n v="664"/>
    <s v="Very High"/>
    <n v="3"/>
    <n v="8"/>
    <s v="Vietnam"/>
    <x v="3"/>
    <x v="1"/>
    <n v="0"/>
  </r>
  <r>
    <s v="QEE8157"/>
    <n v="89"/>
    <x v="0"/>
    <x v="0"/>
    <n v="209"/>
    <x v="0"/>
    <s v="113/71"/>
    <n v="51"/>
    <x v="1"/>
    <x v="0"/>
    <x v="0"/>
    <x v="0"/>
    <x v="1"/>
    <n v="10.37095631"/>
    <x v="0"/>
    <x v="1"/>
    <n v="0"/>
    <n v="7"/>
    <n v="9.2213828739999997"/>
    <n v="113819"/>
    <n v="29.726564199999999"/>
    <n v="387"/>
    <s v="High"/>
    <n v="5"/>
    <n v="10"/>
    <s v="Vietnam"/>
    <x v="3"/>
    <x v="1"/>
    <n v="0"/>
  </r>
  <r>
    <s v="CXG7302"/>
    <n v="33"/>
    <x v="2"/>
    <x v="1"/>
    <n v="286"/>
    <x v="1"/>
    <s v="106/89"/>
    <n v="107"/>
    <x v="0"/>
    <x v="1"/>
    <x v="1"/>
    <x v="1"/>
    <x v="1"/>
    <n v="7.5997866150000002"/>
    <x v="0"/>
    <x v="1"/>
    <n v="0"/>
    <n v="10"/>
    <n v="4.511997944"/>
    <n v="179603"/>
    <n v="25.333009149999999"/>
    <n v="254"/>
    <s v="High"/>
    <n v="3"/>
    <n v="8"/>
    <s v="Japan"/>
    <x v="3"/>
    <x v="1"/>
    <n v="0"/>
  </r>
  <r>
    <s v="DHN9409"/>
    <n v="88"/>
    <x v="0"/>
    <x v="0"/>
    <n v="349"/>
    <x v="1"/>
    <s v="126/68"/>
    <n v="75"/>
    <x v="1"/>
    <x v="1"/>
    <x v="0"/>
    <x v="1"/>
    <x v="0"/>
    <n v="17.555293429999999"/>
    <x v="0"/>
    <x v="1"/>
    <n v="0"/>
    <n v="6"/>
    <n v="6.8120537729999997"/>
    <n v="86695"/>
    <n v="28.520148639999999"/>
    <n v="79"/>
    <s v="Healthy"/>
    <n v="5"/>
    <n v="6"/>
    <s v="United States"/>
    <x v="1"/>
    <x v="1"/>
    <n v="0"/>
  </r>
  <r>
    <s v="EPN9704"/>
    <n v="38"/>
    <x v="2"/>
    <x v="1"/>
    <n v="301"/>
    <x v="1"/>
    <s v="131/97"/>
    <n v="102"/>
    <x v="0"/>
    <x v="1"/>
    <x v="1"/>
    <x v="1"/>
    <x v="0"/>
    <n v="18.039179359999999"/>
    <x v="2"/>
    <x v="0"/>
    <n v="1"/>
    <n v="2"/>
    <n v="8.8513859260000007"/>
    <n v="92213"/>
    <n v="28.212023299999998"/>
    <n v="112"/>
    <s v="Healthy"/>
    <n v="0"/>
    <n v="8"/>
    <s v="Nigeria"/>
    <x v="4"/>
    <x v="1"/>
    <n v="1"/>
  </r>
  <r>
    <s v="DBF9473"/>
    <n v="74"/>
    <x v="0"/>
    <x v="1"/>
    <n v="218"/>
    <x v="0"/>
    <s v="126/83"/>
    <n v="41"/>
    <x v="1"/>
    <x v="1"/>
    <x v="0"/>
    <x v="0"/>
    <x v="1"/>
    <n v="8.0956292229999995"/>
    <x v="2"/>
    <x v="1"/>
    <n v="0"/>
    <n v="4"/>
    <n v="7.6012283260000002"/>
    <n v="66256"/>
    <n v="19.649721799999998"/>
    <n v="765"/>
    <s v="Very High"/>
    <n v="3"/>
    <n v="7"/>
    <s v="South Africa"/>
    <x v="4"/>
    <x v="0"/>
    <n v="0"/>
  </r>
  <r>
    <s v="FLG8634"/>
    <n v="46"/>
    <x v="2"/>
    <x v="0"/>
    <n v="300"/>
    <x v="1"/>
    <s v="108/81"/>
    <n v="85"/>
    <x v="0"/>
    <x v="0"/>
    <x v="0"/>
    <x v="0"/>
    <x v="1"/>
    <n v="8.2505470620000008"/>
    <x v="2"/>
    <x v="0"/>
    <n v="0"/>
    <n v="7"/>
    <n v="1.0461697400000001"/>
    <n v="294982"/>
    <n v="38.084974770000002"/>
    <n v="365"/>
    <s v="High"/>
    <n v="4"/>
    <n v="10"/>
    <s v="India"/>
    <x v="3"/>
    <x v="1"/>
    <n v="1"/>
  </r>
  <r>
    <s v="AEJ5373"/>
    <n v="43"/>
    <x v="2"/>
    <x v="0"/>
    <n v="400"/>
    <x v="1"/>
    <s v="101/85"/>
    <n v="44"/>
    <x v="1"/>
    <x v="0"/>
    <x v="0"/>
    <x v="1"/>
    <x v="0"/>
    <n v="4.3717072180000001"/>
    <x v="1"/>
    <x v="1"/>
    <n v="0"/>
    <n v="8"/>
    <n v="2.6253868570000001"/>
    <n v="291988"/>
    <n v="29.68239509"/>
    <n v="695"/>
    <s v="Very High"/>
    <n v="1"/>
    <n v="7"/>
    <s v="Vietnam"/>
    <x v="3"/>
    <x v="1"/>
    <n v="0"/>
  </r>
  <r>
    <s v="ABQ9359"/>
    <n v="50"/>
    <x v="2"/>
    <x v="0"/>
    <n v="142"/>
    <x v="2"/>
    <s v="121/82"/>
    <n v="108"/>
    <x v="1"/>
    <x v="0"/>
    <x v="0"/>
    <x v="1"/>
    <x v="1"/>
    <n v="3.3801978099999999"/>
    <x v="2"/>
    <x v="1"/>
    <n v="1"/>
    <n v="9"/>
    <n v="4.7599660349999997"/>
    <n v="95171"/>
    <n v="30.41536567"/>
    <n v="500"/>
    <s v="Very High"/>
    <n v="0"/>
    <n v="8"/>
    <s v="Australia"/>
    <x v="5"/>
    <x v="0"/>
    <n v="1"/>
  </r>
  <r>
    <s v="GSV4132"/>
    <n v="89"/>
    <x v="0"/>
    <x v="1"/>
    <n v="185"/>
    <x v="2"/>
    <s v="146/86"/>
    <n v="75"/>
    <x v="1"/>
    <x v="1"/>
    <x v="0"/>
    <x v="0"/>
    <x v="1"/>
    <n v="12.993420990000001"/>
    <x v="2"/>
    <x v="1"/>
    <n v="0"/>
    <n v="2"/>
    <n v="11.975421969999999"/>
    <n v="39653"/>
    <n v="35.88786597"/>
    <n v="507"/>
    <s v="Very High"/>
    <n v="3"/>
    <n v="7"/>
    <s v="South Africa"/>
    <x v="4"/>
    <x v="0"/>
    <n v="1"/>
  </r>
  <r>
    <s v="BIJ5176"/>
    <n v="60"/>
    <x v="0"/>
    <x v="0"/>
    <n v="252"/>
    <x v="1"/>
    <s v="120/82"/>
    <n v="91"/>
    <x v="0"/>
    <x v="1"/>
    <x v="0"/>
    <x v="0"/>
    <x v="0"/>
    <n v="2.0630535989999998"/>
    <x v="1"/>
    <x v="0"/>
    <n v="1"/>
    <n v="7"/>
    <n v="4.4148563300000001"/>
    <n v="195939"/>
    <n v="35.050365110000001"/>
    <n v="611"/>
    <s v="Very High"/>
    <n v="6"/>
    <n v="4"/>
    <s v="United Kingdom"/>
    <x v="2"/>
    <x v="1"/>
    <n v="0"/>
  </r>
  <r>
    <s v="OBJ0722"/>
    <n v="29"/>
    <x v="1"/>
    <x v="0"/>
    <n v="251"/>
    <x v="1"/>
    <s v="178/88"/>
    <n v="105"/>
    <x v="1"/>
    <x v="1"/>
    <x v="0"/>
    <x v="1"/>
    <x v="0"/>
    <n v="8.8263577879999993"/>
    <x v="2"/>
    <x v="0"/>
    <n v="1"/>
    <n v="6"/>
    <n v="1.4809491480000001"/>
    <n v="214157"/>
    <n v="36.489322899999998"/>
    <n v="415"/>
    <s v="High"/>
    <n v="7"/>
    <n v="6"/>
    <s v="Germany"/>
    <x v="2"/>
    <x v="1"/>
    <n v="1"/>
  </r>
  <r>
    <s v="JJI1296"/>
    <n v="76"/>
    <x v="0"/>
    <x v="1"/>
    <n v="379"/>
    <x v="1"/>
    <s v="158/79"/>
    <n v="85"/>
    <x v="0"/>
    <x v="0"/>
    <x v="0"/>
    <x v="1"/>
    <x v="1"/>
    <n v="14.35432494"/>
    <x v="0"/>
    <x v="0"/>
    <n v="0"/>
    <n v="8"/>
    <n v="5.0167405980000002"/>
    <n v="96785"/>
    <n v="38.975543649999999"/>
    <n v="164"/>
    <s v="Borderline High"/>
    <n v="3"/>
    <n v="10"/>
    <s v="Thailand"/>
    <x v="3"/>
    <x v="1"/>
    <n v="1"/>
  </r>
  <r>
    <s v="COD9606"/>
    <n v="19"/>
    <x v="1"/>
    <x v="1"/>
    <n v="303"/>
    <x v="1"/>
    <s v="177/73"/>
    <n v="44"/>
    <x v="1"/>
    <x v="0"/>
    <x v="1"/>
    <x v="0"/>
    <x v="1"/>
    <n v="13.453803369999999"/>
    <x v="0"/>
    <x v="1"/>
    <n v="0"/>
    <n v="2"/>
    <n v="7.7044659869999998"/>
    <n v="96606"/>
    <n v="39.489910719999997"/>
    <n v="430"/>
    <s v="High"/>
    <n v="6"/>
    <n v="4"/>
    <s v="South Africa"/>
    <x v="4"/>
    <x v="0"/>
    <n v="1"/>
  </r>
  <r>
    <s v="XKR1432"/>
    <n v="90"/>
    <x v="0"/>
    <x v="0"/>
    <n v="314"/>
    <x v="1"/>
    <s v="100/69"/>
    <n v="58"/>
    <x v="1"/>
    <x v="0"/>
    <x v="0"/>
    <x v="1"/>
    <x v="1"/>
    <n v="6.9024150720000002"/>
    <x v="1"/>
    <x v="1"/>
    <n v="1"/>
    <n v="5"/>
    <n v="9.9666098129999998"/>
    <n v="120615"/>
    <n v="27.660569349999999"/>
    <n v="778"/>
    <s v="Very High"/>
    <n v="1"/>
    <n v="9"/>
    <s v="Thailand"/>
    <x v="3"/>
    <x v="1"/>
    <n v="1"/>
  </r>
  <r>
    <s v="SJC2010"/>
    <n v="24"/>
    <x v="1"/>
    <x v="0"/>
    <n v="287"/>
    <x v="1"/>
    <s v="91/92"/>
    <n v="93"/>
    <x v="1"/>
    <x v="1"/>
    <x v="0"/>
    <x v="1"/>
    <x v="0"/>
    <n v="17.519369619999999"/>
    <x v="1"/>
    <x v="1"/>
    <n v="0"/>
    <n v="7"/>
    <n v="9.1652250590000008"/>
    <n v="162757"/>
    <n v="36.912449129999999"/>
    <n v="429"/>
    <s v="High"/>
    <n v="5"/>
    <n v="5"/>
    <s v="Germany"/>
    <x v="2"/>
    <x v="1"/>
    <n v="0"/>
  </r>
  <r>
    <s v="ORD7713"/>
    <n v="63"/>
    <x v="0"/>
    <x v="0"/>
    <n v="361"/>
    <x v="1"/>
    <s v="148/67"/>
    <n v="55"/>
    <x v="1"/>
    <x v="0"/>
    <x v="0"/>
    <x v="0"/>
    <x v="0"/>
    <n v="4.715044646"/>
    <x v="0"/>
    <x v="0"/>
    <n v="0"/>
    <n v="3"/>
    <n v="11.939466169999999"/>
    <n v="229706"/>
    <n v="35.962981569999997"/>
    <n v="570"/>
    <s v="Very High"/>
    <n v="5"/>
    <n v="8"/>
    <s v="South Korea"/>
    <x v="3"/>
    <x v="1"/>
    <n v="1"/>
  </r>
  <r>
    <s v="ZDP9621"/>
    <n v="66"/>
    <x v="0"/>
    <x v="0"/>
    <n v="309"/>
    <x v="1"/>
    <s v="120/71"/>
    <n v="85"/>
    <x v="1"/>
    <x v="0"/>
    <x v="0"/>
    <x v="0"/>
    <x v="0"/>
    <n v="16.932826129999999"/>
    <x v="2"/>
    <x v="0"/>
    <n v="0"/>
    <n v="1"/>
    <n v="2.6049737820000001"/>
    <n v="90107"/>
    <n v="28.419104260000001"/>
    <n v="154"/>
    <s v="Borderline High"/>
    <n v="1"/>
    <n v="4"/>
    <s v="United States"/>
    <x v="1"/>
    <x v="1"/>
    <n v="0"/>
  </r>
  <r>
    <s v="QVY3304"/>
    <n v="86"/>
    <x v="0"/>
    <x v="0"/>
    <n v="363"/>
    <x v="1"/>
    <s v="176/89"/>
    <n v="106"/>
    <x v="0"/>
    <x v="1"/>
    <x v="0"/>
    <x v="0"/>
    <x v="0"/>
    <n v="12.46024813"/>
    <x v="0"/>
    <x v="1"/>
    <n v="1"/>
    <n v="1"/>
    <n v="9.9685689659999994"/>
    <n v="66773"/>
    <n v="39.739678959999999"/>
    <n v="367"/>
    <s v="High"/>
    <n v="3"/>
    <n v="8"/>
    <s v="South Korea"/>
    <x v="3"/>
    <x v="1"/>
    <n v="1"/>
  </r>
  <r>
    <s v="HNL1826"/>
    <n v="88"/>
    <x v="0"/>
    <x v="0"/>
    <n v="225"/>
    <x v="0"/>
    <s v="110/96"/>
    <n v="110"/>
    <x v="1"/>
    <x v="0"/>
    <x v="0"/>
    <x v="1"/>
    <x v="1"/>
    <n v="15.189863539999999"/>
    <x v="0"/>
    <x v="1"/>
    <n v="0"/>
    <n v="3"/>
    <n v="4.3043712589999998"/>
    <n v="138913"/>
    <n v="20.42552221"/>
    <n v="597"/>
    <s v="Very High"/>
    <n v="7"/>
    <n v="5"/>
    <s v="United States"/>
    <x v="1"/>
    <x v="1"/>
    <n v="0"/>
  </r>
  <r>
    <s v="ATC8848"/>
    <n v="47"/>
    <x v="2"/>
    <x v="0"/>
    <n v="209"/>
    <x v="0"/>
    <s v="164/65"/>
    <n v="102"/>
    <x v="1"/>
    <x v="0"/>
    <x v="0"/>
    <x v="0"/>
    <x v="0"/>
    <n v="17.62438221"/>
    <x v="2"/>
    <x v="1"/>
    <n v="0"/>
    <n v="2"/>
    <n v="6.0381576800000003"/>
    <n v="244489"/>
    <n v="37.435591500000001"/>
    <n v="769"/>
    <s v="Very High"/>
    <n v="5"/>
    <n v="8"/>
    <s v="Brazil"/>
    <x v="0"/>
    <x v="0"/>
    <n v="0"/>
  </r>
  <r>
    <s v="RGT2783"/>
    <n v="33"/>
    <x v="2"/>
    <x v="1"/>
    <n v="159"/>
    <x v="2"/>
    <s v="165/82"/>
    <n v="95"/>
    <x v="0"/>
    <x v="1"/>
    <x v="1"/>
    <x v="1"/>
    <x v="1"/>
    <n v="11.39601747"/>
    <x v="1"/>
    <x v="1"/>
    <n v="1"/>
    <n v="3"/>
    <n v="6.261884223"/>
    <n v="28230"/>
    <n v="39.125960159999998"/>
    <n v="451"/>
    <s v="High"/>
    <n v="6"/>
    <n v="6"/>
    <s v="France"/>
    <x v="2"/>
    <x v="1"/>
    <n v="0"/>
  </r>
  <r>
    <s v="UCU7380"/>
    <n v="27"/>
    <x v="1"/>
    <x v="1"/>
    <n v="126"/>
    <x v="2"/>
    <s v="139/90"/>
    <n v="83"/>
    <x v="1"/>
    <x v="1"/>
    <x v="1"/>
    <x v="0"/>
    <x v="1"/>
    <n v="15.27396383"/>
    <x v="0"/>
    <x v="1"/>
    <n v="1"/>
    <n v="3"/>
    <n v="6.3561276419999997"/>
    <n v="168922"/>
    <n v="36.200970750000003"/>
    <n v="472"/>
    <s v="High"/>
    <n v="2"/>
    <n v="5"/>
    <s v="Spain"/>
    <x v="2"/>
    <x v="0"/>
    <n v="0"/>
  </r>
  <r>
    <s v="JED8095"/>
    <n v="47"/>
    <x v="2"/>
    <x v="1"/>
    <n v="192"/>
    <x v="2"/>
    <s v="159/85"/>
    <n v="84"/>
    <x v="1"/>
    <x v="0"/>
    <x v="0"/>
    <x v="0"/>
    <x v="0"/>
    <n v="5.9529650380000003"/>
    <x v="0"/>
    <x v="0"/>
    <n v="1"/>
    <n v="8"/>
    <n v="5.731114979"/>
    <n v="67695"/>
    <n v="34.32745062"/>
    <n v="387"/>
    <s v="High"/>
    <n v="4"/>
    <n v="8"/>
    <s v="United Kingdom"/>
    <x v="2"/>
    <x v="1"/>
    <n v="0"/>
  </r>
  <r>
    <s v="SZP3343"/>
    <n v="53"/>
    <x v="2"/>
    <x v="0"/>
    <n v="291"/>
    <x v="1"/>
    <s v="109/67"/>
    <n v="52"/>
    <x v="0"/>
    <x v="1"/>
    <x v="0"/>
    <x v="0"/>
    <x v="1"/>
    <n v="0.681883511"/>
    <x v="1"/>
    <x v="0"/>
    <n v="1"/>
    <n v="10"/>
    <n v="5.3157502409999999"/>
    <n v="169327"/>
    <n v="23.13462698"/>
    <n v="500"/>
    <s v="Very High"/>
    <n v="1"/>
    <n v="4"/>
    <s v="South Africa"/>
    <x v="4"/>
    <x v="0"/>
    <n v="0"/>
  </r>
  <r>
    <s v="OOO1129"/>
    <n v="88"/>
    <x v="0"/>
    <x v="0"/>
    <n v="242"/>
    <x v="1"/>
    <s v="112/75"/>
    <n v="77"/>
    <x v="0"/>
    <x v="1"/>
    <x v="0"/>
    <x v="1"/>
    <x v="0"/>
    <n v="7.6650297549999999"/>
    <x v="2"/>
    <x v="0"/>
    <n v="1"/>
    <n v="10"/>
    <n v="10.97795234"/>
    <n v="35183"/>
    <n v="25.802313949999998"/>
    <n v="643"/>
    <s v="Very High"/>
    <n v="7"/>
    <n v="4"/>
    <s v="Japan"/>
    <x v="3"/>
    <x v="1"/>
    <n v="1"/>
  </r>
  <r>
    <s v="BQN8072"/>
    <n v="67"/>
    <x v="0"/>
    <x v="0"/>
    <n v="234"/>
    <x v="0"/>
    <s v="166/82"/>
    <n v="71"/>
    <x v="1"/>
    <x v="1"/>
    <x v="0"/>
    <x v="0"/>
    <x v="0"/>
    <n v="13.39714494"/>
    <x v="1"/>
    <x v="1"/>
    <n v="1"/>
    <n v="8"/>
    <n v="8.2229260419999992"/>
    <n v="205797"/>
    <n v="37.797256150000003"/>
    <n v="775"/>
    <s v="Very High"/>
    <n v="5"/>
    <n v="9"/>
    <s v="Thailand"/>
    <x v="3"/>
    <x v="1"/>
    <n v="0"/>
  </r>
  <r>
    <s v="VUT2496"/>
    <n v="42"/>
    <x v="2"/>
    <x v="0"/>
    <n v="277"/>
    <x v="1"/>
    <s v="94/88"/>
    <n v="96"/>
    <x v="1"/>
    <x v="0"/>
    <x v="0"/>
    <x v="0"/>
    <x v="0"/>
    <n v="13.03711189"/>
    <x v="2"/>
    <x v="1"/>
    <n v="0"/>
    <n v="1"/>
    <n v="6.2317416689999998"/>
    <n v="230147"/>
    <n v="30.648399520000002"/>
    <n v="301"/>
    <s v="High"/>
    <n v="2"/>
    <n v="10"/>
    <s v="India"/>
    <x v="3"/>
    <x v="1"/>
    <n v="0"/>
  </r>
  <r>
    <s v="YWB8790"/>
    <n v="79"/>
    <x v="0"/>
    <x v="1"/>
    <n v="155"/>
    <x v="2"/>
    <s v="153/99"/>
    <n v="72"/>
    <x v="1"/>
    <x v="1"/>
    <x v="0"/>
    <x v="1"/>
    <x v="1"/>
    <n v="8.2387927820000009"/>
    <x v="0"/>
    <x v="1"/>
    <n v="1"/>
    <n v="10"/>
    <n v="3.9881003009999998"/>
    <n v="201162"/>
    <n v="24.656431210000001"/>
    <n v="111"/>
    <s v="Healthy"/>
    <n v="1"/>
    <n v="10"/>
    <s v="Nigeria"/>
    <x v="4"/>
    <x v="1"/>
    <n v="0"/>
  </r>
  <r>
    <s v="TXZ5676"/>
    <n v="28"/>
    <x v="1"/>
    <x v="0"/>
    <n v="122"/>
    <x v="2"/>
    <s v="149/86"/>
    <n v="81"/>
    <x v="1"/>
    <x v="1"/>
    <x v="0"/>
    <x v="1"/>
    <x v="0"/>
    <n v="9.8904583519999996"/>
    <x v="2"/>
    <x v="1"/>
    <n v="1"/>
    <n v="7"/>
    <n v="4.0627036460000001"/>
    <n v="28765"/>
    <n v="33.851534919999999"/>
    <n v="500"/>
    <s v="Very High"/>
    <n v="3"/>
    <n v="5"/>
    <s v="South Africa"/>
    <x v="4"/>
    <x v="0"/>
    <n v="0"/>
  </r>
  <r>
    <s v="WKJ9540"/>
    <n v="53"/>
    <x v="2"/>
    <x v="0"/>
    <n v="326"/>
    <x v="1"/>
    <s v="109/68"/>
    <n v="47"/>
    <x v="1"/>
    <x v="1"/>
    <x v="0"/>
    <x v="1"/>
    <x v="1"/>
    <n v="3.1416128890000001"/>
    <x v="0"/>
    <x v="0"/>
    <n v="1"/>
    <n v="2"/>
    <n v="8.1221351780000006"/>
    <n v="137381"/>
    <n v="20.389469070000001"/>
    <n v="234"/>
    <s v="High"/>
    <n v="0"/>
    <n v="10"/>
    <s v="United States"/>
    <x v="1"/>
    <x v="1"/>
    <n v="1"/>
  </r>
  <r>
    <s v="AQH1140"/>
    <n v="62"/>
    <x v="0"/>
    <x v="1"/>
    <n v="274"/>
    <x v="1"/>
    <s v="143/78"/>
    <n v="98"/>
    <x v="1"/>
    <x v="0"/>
    <x v="0"/>
    <x v="1"/>
    <x v="1"/>
    <n v="1.316222432"/>
    <x v="2"/>
    <x v="0"/>
    <n v="0"/>
    <n v="3"/>
    <n v="5.7192104339999998"/>
    <n v="250398"/>
    <n v="37.067535700000001"/>
    <n v="554"/>
    <s v="Very High"/>
    <n v="3"/>
    <n v="4"/>
    <s v="Thailand"/>
    <x v="3"/>
    <x v="1"/>
    <n v="1"/>
  </r>
  <r>
    <s v="WUJ1985"/>
    <n v="33"/>
    <x v="2"/>
    <x v="1"/>
    <n v="349"/>
    <x v="1"/>
    <s v="116/60"/>
    <n v="41"/>
    <x v="1"/>
    <x v="0"/>
    <x v="1"/>
    <x v="0"/>
    <x v="1"/>
    <n v="17.17850426"/>
    <x v="1"/>
    <x v="0"/>
    <n v="1"/>
    <n v="4"/>
    <n v="3.6069810090000001"/>
    <n v="269780"/>
    <n v="33.572095310000002"/>
    <n v="323"/>
    <s v="High"/>
    <n v="7"/>
    <n v="7"/>
    <s v="Brazil"/>
    <x v="0"/>
    <x v="0"/>
    <n v="0"/>
  </r>
  <r>
    <s v="QCF6157"/>
    <n v="81"/>
    <x v="0"/>
    <x v="0"/>
    <n v="170"/>
    <x v="2"/>
    <s v="155/75"/>
    <n v="89"/>
    <x v="1"/>
    <x v="1"/>
    <x v="0"/>
    <x v="0"/>
    <x v="0"/>
    <n v="4.7482865609999996"/>
    <x v="1"/>
    <x v="0"/>
    <n v="1"/>
    <n v="7"/>
    <n v="5.5221821340000004"/>
    <n v="87197"/>
    <n v="22.692490119999999"/>
    <n v="95"/>
    <s v="Healthy"/>
    <n v="5"/>
    <n v="6"/>
    <s v="Argentina"/>
    <x v="0"/>
    <x v="0"/>
    <n v="0"/>
  </r>
  <r>
    <s v="SJW3574"/>
    <n v="83"/>
    <x v="0"/>
    <x v="0"/>
    <n v="291"/>
    <x v="1"/>
    <s v="153/93"/>
    <n v="58"/>
    <x v="1"/>
    <x v="1"/>
    <x v="0"/>
    <x v="0"/>
    <x v="1"/>
    <n v="14.855698739999999"/>
    <x v="2"/>
    <x v="1"/>
    <n v="1"/>
    <n v="4"/>
    <n v="10.72432087"/>
    <n v="43163"/>
    <n v="32.727535619999998"/>
    <n v="94"/>
    <s v="Healthy"/>
    <n v="6"/>
    <n v="6"/>
    <s v="Colombia"/>
    <x v="0"/>
    <x v="1"/>
    <n v="0"/>
  </r>
  <r>
    <s v="VUX7170"/>
    <n v="85"/>
    <x v="0"/>
    <x v="1"/>
    <n v="194"/>
    <x v="2"/>
    <s v="99/86"/>
    <n v="46"/>
    <x v="0"/>
    <x v="0"/>
    <x v="0"/>
    <x v="1"/>
    <x v="0"/>
    <n v="6.1530639459999996"/>
    <x v="0"/>
    <x v="0"/>
    <n v="1"/>
    <n v="8"/>
    <n v="8.2634372280000008"/>
    <n v="280098"/>
    <n v="35.585634759999998"/>
    <n v="314"/>
    <s v="High"/>
    <n v="3"/>
    <n v="6"/>
    <s v="Nigeria"/>
    <x v="4"/>
    <x v="1"/>
    <n v="0"/>
  </r>
  <r>
    <s v="LRZ9105"/>
    <n v="55"/>
    <x v="0"/>
    <x v="1"/>
    <n v="124"/>
    <x v="2"/>
    <s v="116/104"/>
    <n v="62"/>
    <x v="0"/>
    <x v="1"/>
    <x v="0"/>
    <x v="1"/>
    <x v="0"/>
    <n v="16.260305120000002"/>
    <x v="1"/>
    <x v="1"/>
    <n v="1"/>
    <n v="2"/>
    <n v="5.4783419850000001"/>
    <n v="126601"/>
    <n v="36.502357289999999"/>
    <n v="657"/>
    <s v="Very High"/>
    <n v="3"/>
    <n v="5"/>
    <s v="Japan"/>
    <x v="3"/>
    <x v="1"/>
    <n v="0"/>
  </r>
  <r>
    <s v="NUR8333"/>
    <n v="42"/>
    <x v="2"/>
    <x v="0"/>
    <n v="389"/>
    <x v="1"/>
    <s v="148/100"/>
    <n v="48"/>
    <x v="0"/>
    <x v="1"/>
    <x v="0"/>
    <x v="1"/>
    <x v="0"/>
    <n v="2.8478149159999999"/>
    <x v="1"/>
    <x v="0"/>
    <n v="0"/>
    <n v="1"/>
    <n v="9.2384283069999995"/>
    <n v="53767"/>
    <n v="29.688085050000002"/>
    <n v="318"/>
    <s v="High"/>
    <n v="2"/>
    <n v="7"/>
    <s v="United Kingdom"/>
    <x v="2"/>
    <x v="1"/>
    <n v="1"/>
  </r>
  <r>
    <s v="JIJ9814"/>
    <n v="84"/>
    <x v="0"/>
    <x v="0"/>
    <n v="217"/>
    <x v="0"/>
    <s v="163/68"/>
    <n v="66"/>
    <x v="1"/>
    <x v="1"/>
    <x v="0"/>
    <x v="0"/>
    <x v="1"/>
    <n v="0.26747431999999999"/>
    <x v="2"/>
    <x v="0"/>
    <n v="0"/>
    <n v="3"/>
    <n v="5.2224035449999997"/>
    <n v="112453"/>
    <n v="39.93079479"/>
    <n v="624"/>
    <s v="Very High"/>
    <n v="5"/>
    <n v="6"/>
    <s v="New Zealand"/>
    <x v="5"/>
    <x v="0"/>
    <n v="0"/>
  </r>
  <r>
    <s v="FSL2574"/>
    <n v="30"/>
    <x v="1"/>
    <x v="0"/>
    <n v="158"/>
    <x v="2"/>
    <s v="147/82"/>
    <n v="74"/>
    <x v="0"/>
    <x v="1"/>
    <x v="0"/>
    <x v="0"/>
    <x v="1"/>
    <n v="10.319112540000001"/>
    <x v="2"/>
    <x v="1"/>
    <n v="0"/>
    <n v="4"/>
    <n v="11.8583698"/>
    <n v="206019"/>
    <n v="31.641816989999999"/>
    <n v="634"/>
    <s v="Very High"/>
    <n v="7"/>
    <n v="10"/>
    <s v="United Kingdom"/>
    <x v="2"/>
    <x v="1"/>
    <n v="1"/>
  </r>
  <r>
    <s v="KKE7462"/>
    <n v="55"/>
    <x v="0"/>
    <x v="0"/>
    <n v="329"/>
    <x v="1"/>
    <s v="156/80"/>
    <n v="78"/>
    <x v="1"/>
    <x v="0"/>
    <x v="0"/>
    <x v="0"/>
    <x v="1"/>
    <n v="11.240366440000001"/>
    <x v="1"/>
    <x v="0"/>
    <n v="0"/>
    <n v="4"/>
    <n v="9.4339982229999997"/>
    <n v="240128"/>
    <n v="37.880636869999996"/>
    <n v="361"/>
    <s v="High"/>
    <n v="6"/>
    <n v="8"/>
    <s v="United States"/>
    <x v="1"/>
    <x v="1"/>
    <n v="1"/>
  </r>
  <r>
    <s v="CNA1528"/>
    <n v="35"/>
    <x v="2"/>
    <x v="1"/>
    <n v="191"/>
    <x v="2"/>
    <s v="93/63"/>
    <n v="106"/>
    <x v="0"/>
    <x v="1"/>
    <x v="1"/>
    <x v="0"/>
    <x v="0"/>
    <n v="10.78726153"/>
    <x v="1"/>
    <x v="1"/>
    <n v="1"/>
    <n v="4"/>
    <n v="5.6985295440000003"/>
    <n v="189139"/>
    <n v="33.55043577"/>
    <n v="254"/>
    <s v="High"/>
    <n v="7"/>
    <n v="8"/>
    <s v="Spain"/>
    <x v="2"/>
    <x v="0"/>
    <n v="0"/>
  </r>
  <r>
    <s v="QVW3346"/>
    <n v="39"/>
    <x v="2"/>
    <x v="1"/>
    <n v="166"/>
    <x v="2"/>
    <s v="164/110"/>
    <n v="76"/>
    <x v="0"/>
    <x v="1"/>
    <x v="1"/>
    <x v="0"/>
    <x v="0"/>
    <n v="4.3434581760000004"/>
    <x v="1"/>
    <x v="0"/>
    <n v="1"/>
    <n v="5"/>
    <n v="11.31055686"/>
    <n v="127625"/>
    <n v="33.657136649999998"/>
    <n v="88"/>
    <s v="Healthy"/>
    <n v="3"/>
    <n v="9"/>
    <s v="Canada"/>
    <x v="1"/>
    <x v="1"/>
    <n v="1"/>
  </r>
  <r>
    <s v="GCA0819"/>
    <n v="42"/>
    <x v="2"/>
    <x v="0"/>
    <n v="204"/>
    <x v="0"/>
    <s v="103/107"/>
    <n v="110"/>
    <x v="1"/>
    <x v="1"/>
    <x v="0"/>
    <x v="0"/>
    <x v="1"/>
    <n v="14.993261390000001"/>
    <x v="2"/>
    <x v="0"/>
    <n v="1"/>
    <n v="6"/>
    <n v="10.511277959999999"/>
    <n v="297848"/>
    <n v="22.493400650000002"/>
    <n v="278"/>
    <s v="High"/>
    <n v="0"/>
    <n v="7"/>
    <s v="China"/>
    <x v="3"/>
    <x v="1"/>
    <n v="1"/>
  </r>
  <r>
    <s v="BZJ2509"/>
    <n v="28"/>
    <x v="1"/>
    <x v="0"/>
    <n v="141"/>
    <x v="2"/>
    <s v="155/96"/>
    <n v="64"/>
    <x v="1"/>
    <x v="0"/>
    <x v="0"/>
    <x v="0"/>
    <x v="1"/>
    <n v="6.3935425160000001"/>
    <x v="1"/>
    <x v="1"/>
    <n v="0"/>
    <n v="7"/>
    <n v="1.788047508"/>
    <n v="217172"/>
    <n v="28.985873789999999"/>
    <n v="188"/>
    <s v="Borderline High"/>
    <n v="1"/>
    <n v="6"/>
    <s v="India"/>
    <x v="3"/>
    <x v="1"/>
    <n v="0"/>
  </r>
  <r>
    <s v="CVF1699"/>
    <n v="59"/>
    <x v="0"/>
    <x v="0"/>
    <n v="229"/>
    <x v="0"/>
    <s v="110/108"/>
    <n v="47"/>
    <x v="1"/>
    <x v="0"/>
    <x v="0"/>
    <x v="0"/>
    <x v="1"/>
    <n v="5.2403041589999999"/>
    <x v="0"/>
    <x v="1"/>
    <n v="0"/>
    <n v="3"/>
    <n v="4.8602406949999999"/>
    <n v="56761"/>
    <n v="18.90959312"/>
    <n v="370"/>
    <s v="High"/>
    <n v="4"/>
    <n v="9"/>
    <s v="Australia"/>
    <x v="5"/>
    <x v="0"/>
    <n v="0"/>
  </r>
  <r>
    <s v="WOS4595"/>
    <n v="54"/>
    <x v="2"/>
    <x v="0"/>
    <n v="204"/>
    <x v="0"/>
    <s v="134/98"/>
    <n v="88"/>
    <x v="1"/>
    <x v="0"/>
    <x v="0"/>
    <x v="0"/>
    <x v="0"/>
    <n v="11.18420835"/>
    <x v="0"/>
    <x v="0"/>
    <n v="0"/>
    <n v="1"/>
    <n v="4.7365753359999996"/>
    <n v="138999"/>
    <n v="27.04742091"/>
    <n v="402"/>
    <s v="High"/>
    <n v="2"/>
    <n v="6"/>
    <s v="Brazil"/>
    <x v="0"/>
    <x v="0"/>
    <n v="1"/>
  </r>
  <r>
    <s v="YBF9489"/>
    <n v="82"/>
    <x v="0"/>
    <x v="0"/>
    <n v="156"/>
    <x v="2"/>
    <s v="178/102"/>
    <n v="75"/>
    <x v="1"/>
    <x v="0"/>
    <x v="0"/>
    <x v="1"/>
    <x v="0"/>
    <n v="7.8586030229999997"/>
    <x v="0"/>
    <x v="0"/>
    <n v="1"/>
    <n v="2"/>
    <n v="1.0863174170000001"/>
    <n v="59038"/>
    <n v="38.95907759"/>
    <n v="737"/>
    <s v="Very High"/>
    <n v="1"/>
    <n v="9"/>
    <s v="Colombia"/>
    <x v="0"/>
    <x v="1"/>
    <n v="0"/>
  </r>
  <r>
    <s v="NBP8309"/>
    <n v="41"/>
    <x v="2"/>
    <x v="0"/>
    <n v="277"/>
    <x v="1"/>
    <s v="170/72"/>
    <n v="58"/>
    <x v="1"/>
    <x v="0"/>
    <x v="0"/>
    <x v="0"/>
    <x v="1"/>
    <n v="6.0982594929999996"/>
    <x v="0"/>
    <x v="0"/>
    <n v="1"/>
    <n v="5"/>
    <n v="6.6060196339999999"/>
    <n v="240182"/>
    <n v="32.498209959999997"/>
    <n v="141"/>
    <s v="Healthy"/>
    <n v="7"/>
    <n v="7"/>
    <s v="Thailand"/>
    <x v="3"/>
    <x v="1"/>
    <n v="1"/>
  </r>
  <r>
    <s v="WFP7211"/>
    <n v="42"/>
    <x v="2"/>
    <x v="0"/>
    <n v="375"/>
    <x v="1"/>
    <s v="143/95"/>
    <n v="41"/>
    <x v="0"/>
    <x v="0"/>
    <x v="0"/>
    <x v="0"/>
    <x v="0"/>
    <n v="3.2673477019999999"/>
    <x v="2"/>
    <x v="1"/>
    <n v="0"/>
    <n v="3"/>
    <n v="5.5692779730000002"/>
    <n v="102628"/>
    <n v="26.271246720000001"/>
    <n v="465"/>
    <s v="High"/>
    <n v="5"/>
    <n v="9"/>
    <s v="Brazil"/>
    <x v="0"/>
    <x v="0"/>
    <n v="1"/>
  </r>
  <r>
    <s v="NTH6723"/>
    <n v="63"/>
    <x v="0"/>
    <x v="0"/>
    <n v="371"/>
    <x v="1"/>
    <s v="170/106"/>
    <n v="74"/>
    <x v="0"/>
    <x v="0"/>
    <x v="0"/>
    <x v="1"/>
    <x v="1"/>
    <n v="13.48436401"/>
    <x v="1"/>
    <x v="0"/>
    <n v="1"/>
    <n v="1"/>
    <n v="10.959283539999999"/>
    <n v="74458"/>
    <n v="27.782429919999998"/>
    <n v="160"/>
    <s v="Borderline High"/>
    <n v="1"/>
    <n v="4"/>
    <s v="France"/>
    <x v="2"/>
    <x v="1"/>
    <n v="0"/>
  </r>
  <r>
    <s v="AMI5112"/>
    <n v="57"/>
    <x v="0"/>
    <x v="1"/>
    <n v="217"/>
    <x v="0"/>
    <s v="97/104"/>
    <n v="109"/>
    <x v="1"/>
    <x v="0"/>
    <x v="0"/>
    <x v="1"/>
    <x v="1"/>
    <n v="9.6718446849999999"/>
    <x v="1"/>
    <x v="0"/>
    <n v="1"/>
    <n v="4"/>
    <n v="8.7489466189999998"/>
    <n v="255604"/>
    <n v="33.723563200000001"/>
    <n v="536"/>
    <s v="Very High"/>
    <n v="3"/>
    <n v="8"/>
    <s v="Nigeria"/>
    <x v="4"/>
    <x v="1"/>
    <n v="0"/>
  </r>
  <r>
    <s v="LUO5739"/>
    <n v="90"/>
    <x v="0"/>
    <x v="0"/>
    <n v="274"/>
    <x v="1"/>
    <s v="169/87"/>
    <n v="49"/>
    <x v="1"/>
    <x v="0"/>
    <x v="0"/>
    <x v="0"/>
    <x v="0"/>
    <n v="1.858143203"/>
    <x v="2"/>
    <x v="1"/>
    <n v="1"/>
    <n v="2"/>
    <n v="11.472447409999999"/>
    <n v="176586"/>
    <n v="22.410338039999999"/>
    <n v="459"/>
    <s v="High"/>
    <n v="4"/>
    <n v="5"/>
    <s v="Italy"/>
    <x v="2"/>
    <x v="0"/>
    <n v="0"/>
  </r>
  <r>
    <s v="VXE1940"/>
    <n v="19"/>
    <x v="1"/>
    <x v="1"/>
    <n v="200"/>
    <x v="0"/>
    <s v="153/105"/>
    <n v="47"/>
    <x v="1"/>
    <x v="0"/>
    <x v="1"/>
    <x v="0"/>
    <x v="0"/>
    <n v="14.22558048"/>
    <x v="0"/>
    <x v="1"/>
    <n v="1"/>
    <n v="6"/>
    <n v="5.508286869"/>
    <n v="105934"/>
    <n v="22.509905029999999"/>
    <n v="650"/>
    <s v="Very High"/>
    <n v="6"/>
    <n v="10"/>
    <s v="Thailand"/>
    <x v="3"/>
    <x v="1"/>
    <n v="0"/>
  </r>
  <r>
    <s v="HUJ1013"/>
    <n v="25"/>
    <x v="1"/>
    <x v="0"/>
    <n v="186"/>
    <x v="2"/>
    <s v="157/63"/>
    <n v="43"/>
    <x v="0"/>
    <x v="1"/>
    <x v="0"/>
    <x v="1"/>
    <x v="0"/>
    <n v="5.2362190059999998"/>
    <x v="0"/>
    <x v="0"/>
    <n v="0"/>
    <n v="5"/>
    <n v="10.5172522"/>
    <n v="144145"/>
    <n v="33.650754149999997"/>
    <n v="562"/>
    <s v="Very High"/>
    <n v="2"/>
    <n v="9"/>
    <s v="Italy"/>
    <x v="2"/>
    <x v="0"/>
    <n v="0"/>
  </r>
  <r>
    <s v="ICP0473"/>
    <n v="84"/>
    <x v="0"/>
    <x v="0"/>
    <n v="373"/>
    <x v="1"/>
    <s v="179/91"/>
    <n v="54"/>
    <x v="0"/>
    <x v="1"/>
    <x v="0"/>
    <x v="1"/>
    <x v="0"/>
    <n v="19.439412220000001"/>
    <x v="2"/>
    <x v="0"/>
    <n v="0"/>
    <n v="8"/>
    <n v="7.5202650010000003"/>
    <n v="79810"/>
    <n v="18.843536189999998"/>
    <n v="244"/>
    <s v="High"/>
    <n v="0"/>
    <n v="9"/>
    <s v="Australia"/>
    <x v="5"/>
    <x v="0"/>
    <n v="0"/>
  </r>
  <r>
    <s v="SDC6877"/>
    <n v="23"/>
    <x v="1"/>
    <x v="1"/>
    <n v="265"/>
    <x v="1"/>
    <s v="94/95"/>
    <n v="70"/>
    <x v="1"/>
    <x v="0"/>
    <x v="1"/>
    <x v="1"/>
    <x v="1"/>
    <n v="13.913266009999999"/>
    <x v="2"/>
    <x v="1"/>
    <n v="1"/>
    <n v="10"/>
    <n v="2.6335550680000002"/>
    <n v="178661"/>
    <n v="35.239958350000002"/>
    <n v="144"/>
    <s v="Healthy"/>
    <n v="3"/>
    <n v="9"/>
    <s v="Italy"/>
    <x v="2"/>
    <x v="0"/>
    <n v="1"/>
  </r>
  <r>
    <s v="YTN3784"/>
    <n v="82"/>
    <x v="0"/>
    <x v="0"/>
    <n v="298"/>
    <x v="1"/>
    <s v="146/68"/>
    <n v="94"/>
    <x v="1"/>
    <x v="1"/>
    <x v="0"/>
    <x v="0"/>
    <x v="1"/>
    <n v="11.07362597"/>
    <x v="1"/>
    <x v="0"/>
    <n v="1"/>
    <n v="1"/>
    <n v="3.6010860760000001"/>
    <n v="134587"/>
    <n v="18.783892900000001"/>
    <n v="610"/>
    <s v="Very High"/>
    <n v="3"/>
    <n v="4"/>
    <s v="South Africa"/>
    <x v="4"/>
    <x v="0"/>
    <n v="1"/>
  </r>
  <r>
    <s v="ZDY6601"/>
    <n v="45"/>
    <x v="2"/>
    <x v="1"/>
    <n v="370"/>
    <x v="1"/>
    <s v="98/63"/>
    <n v="108"/>
    <x v="1"/>
    <x v="1"/>
    <x v="0"/>
    <x v="0"/>
    <x v="1"/>
    <n v="11.40841571"/>
    <x v="0"/>
    <x v="1"/>
    <n v="0"/>
    <n v="9"/>
    <n v="7.3506747069999996"/>
    <n v="68192"/>
    <n v="25.075810050000001"/>
    <n v="101"/>
    <s v="Healthy"/>
    <n v="7"/>
    <n v="4"/>
    <s v="South Korea"/>
    <x v="3"/>
    <x v="1"/>
    <n v="0"/>
  </r>
  <r>
    <s v="GBG2843"/>
    <n v="41"/>
    <x v="2"/>
    <x v="0"/>
    <n v="258"/>
    <x v="1"/>
    <s v="101/96"/>
    <n v="67"/>
    <x v="1"/>
    <x v="1"/>
    <x v="0"/>
    <x v="0"/>
    <x v="1"/>
    <n v="18.615007030000001"/>
    <x v="1"/>
    <x v="0"/>
    <n v="1"/>
    <n v="8"/>
    <n v="4.326457295"/>
    <n v="99462"/>
    <n v="37.618525699999999"/>
    <n v="196"/>
    <s v="Borderline High"/>
    <n v="4"/>
    <n v="5"/>
    <s v="Canada"/>
    <x v="1"/>
    <x v="1"/>
    <n v="0"/>
  </r>
  <r>
    <s v="GUZ1780"/>
    <n v="40"/>
    <x v="2"/>
    <x v="0"/>
    <n v="216"/>
    <x v="0"/>
    <s v="174/97"/>
    <n v="43"/>
    <x v="0"/>
    <x v="1"/>
    <x v="0"/>
    <x v="1"/>
    <x v="0"/>
    <n v="11.341901569999999"/>
    <x v="0"/>
    <x v="0"/>
    <n v="0"/>
    <n v="9"/>
    <n v="2.0383675339999998"/>
    <n v="230913"/>
    <n v="39.78902823"/>
    <n v="781"/>
    <s v="Very High"/>
    <n v="5"/>
    <n v="9"/>
    <s v="Argentina"/>
    <x v="0"/>
    <x v="0"/>
    <n v="0"/>
  </r>
  <r>
    <s v="JAV4603"/>
    <n v="36"/>
    <x v="2"/>
    <x v="0"/>
    <n v="228"/>
    <x v="0"/>
    <s v="171/96"/>
    <n v="69"/>
    <x v="1"/>
    <x v="1"/>
    <x v="0"/>
    <x v="0"/>
    <x v="0"/>
    <n v="7.3714457859999998"/>
    <x v="0"/>
    <x v="1"/>
    <n v="0"/>
    <n v="2"/>
    <n v="4.0926994179999996"/>
    <n v="82000"/>
    <n v="39.126653140000002"/>
    <n v="305"/>
    <s v="High"/>
    <n v="4"/>
    <n v="5"/>
    <s v="South Korea"/>
    <x v="3"/>
    <x v="1"/>
    <n v="0"/>
  </r>
  <r>
    <s v="XBG3487"/>
    <n v="32"/>
    <x v="2"/>
    <x v="1"/>
    <n v="277"/>
    <x v="1"/>
    <s v="143/89"/>
    <n v="53"/>
    <x v="0"/>
    <x v="1"/>
    <x v="1"/>
    <x v="1"/>
    <x v="1"/>
    <n v="4.823750457"/>
    <x v="2"/>
    <x v="0"/>
    <n v="1"/>
    <n v="4"/>
    <n v="4.982257529"/>
    <n v="263895"/>
    <n v="29.133279829999999"/>
    <n v="461"/>
    <s v="High"/>
    <n v="4"/>
    <n v="9"/>
    <s v="Italy"/>
    <x v="2"/>
    <x v="0"/>
    <n v="0"/>
  </r>
  <r>
    <s v="XBM5907"/>
    <n v="53"/>
    <x v="2"/>
    <x v="1"/>
    <n v="192"/>
    <x v="2"/>
    <s v="136/68"/>
    <n v="70"/>
    <x v="1"/>
    <x v="0"/>
    <x v="0"/>
    <x v="0"/>
    <x v="1"/>
    <n v="13.03157182"/>
    <x v="2"/>
    <x v="0"/>
    <n v="0"/>
    <n v="7"/>
    <n v="6.1361515669999998"/>
    <n v="185808"/>
    <n v="28.035430739999999"/>
    <n v="667"/>
    <s v="Very High"/>
    <n v="0"/>
    <n v="9"/>
    <s v="Vietnam"/>
    <x v="3"/>
    <x v="1"/>
    <n v="0"/>
  </r>
  <r>
    <s v="QYV3041"/>
    <n v="63"/>
    <x v="0"/>
    <x v="1"/>
    <n v="392"/>
    <x v="1"/>
    <s v="141/90"/>
    <n v="55"/>
    <x v="0"/>
    <x v="1"/>
    <x v="0"/>
    <x v="0"/>
    <x v="0"/>
    <n v="3.737398894"/>
    <x v="0"/>
    <x v="0"/>
    <n v="0"/>
    <n v="3"/>
    <n v="3.0329487030000002"/>
    <n v="72350"/>
    <n v="33.857013850000001"/>
    <n v="468"/>
    <s v="High"/>
    <n v="6"/>
    <n v="10"/>
    <s v="United Kingdom"/>
    <x v="2"/>
    <x v="1"/>
    <n v="0"/>
  </r>
  <r>
    <s v="TRM1498"/>
    <n v="24"/>
    <x v="1"/>
    <x v="0"/>
    <n v="175"/>
    <x v="2"/>
    <s v="171/61"/>
    <n v="94"/>
    <x v="1"/>
    <x v="0"/>
    <x v="0"/>
    <x v="1"/>
    <x v="1"/>
    <n v="15.338508470000001"/>
    <x v="2"/>
    <x v="1"/>
    <n v="0"/>
    <n v="2"/>
    <n v="10.4230363"/>
    <n v="228469"/>
    <n v="24.119676210000002"/>
    <n v="537"/>
    <s v="Very High"/>
    <n v="5"/>
    <n v="4"/>
    <s v="China"/>
    <x v="3"/>
    <x v="1"/>
    <n v="0"/>
  </r>
  <r>
    <s v="XCD0626"/>
    <n v="45"/>
    <x v="2"/>
    <x v="0"/>
    <n v="154"/>
    <x v="2"/>
    <s v="154/76"/>
    <n v="49"/>
    <x v="0"/>
    <x v="0"/>
    <x v="0"/>
    <x v="0"/>
    <x v="0"/>
    <n v="6.8987458520000002"/>
    <x v="0"/>
    <x v="1"/>
    <n v="0"/>
    <n v="2"/>
    <n v="8.7166684679999999"/>
    <n v="109611"/>
    <n v="20.565765750000001"/>
    <n v="288"/>
    <s v="High"/>
    <n v="3"/>
    <n v="8"/>
    <s v="India"/>
    <x v="3"/>
    <x v="1"/>
    <n v="1"/>
  </r>
  <r>
    <s v="QVZ3212"/>
    <n v="32"/>
    <x v="2"/>
    <x v="0"/>
    <n v="127"/>
    <x v="2"/>
    <s v="100/108"/>
    <n v="105"/>
    <x v="0"/>
    <x v="1"/>
    <x v="0"/>
    <x v="1"/>
    <x v="0"/>
    <n v="5.8738825559999999"/>
    <x v="0"/>
    <x v="1"/>
    <n v="0"/>
    <n v="10"/>
    <n v="4.6989578329999997"/>
    <n v="84368"/>
    <n v="21.151637529999999"/>
    <n v="674"/>
    <s v="Very High"/>
    <n v="1"/>
    <n v="8"/>
    <s v="Nigeria"/>
    <x v="4"/>
    <x v="1"/>
    <n v="0"/>
  </r>
  <r>
    <s v="YWS5720"/>
    <n v="34"/>
    <x v="2"/>
    <x v="0"/>
    <n v="238"/>
    <x v="0"/>
    <s v="170/108"/>
    <n v="48"/>
    <x v="1"/>
    <x v="1"/>
    <x v="0"/>
    <x v="0"/>
    <x v="1"/>
    <n v="9.5255080030000006"/>
    <x v="2"/>
    <x v="0"/>
    <n v="0"/>
    <n v="10"/>
    <n v="6.8722657549999999"/>
    <n v="132256"/>
    <n v="34.06768958"/>
    <n v="629"/>
    <s v="Very High"/>
    <n v="3"/>
    <n v="8"/>
    <s v="United Kingdom"/>
    <x v="2"/>
    <x v="1"/>
    <n v="0"/>
  </r>
  <r>
    <s v="CBP4099"/>
    <n v="44"/>
    <x v="2"/>
    <x v="0"/>
    <n v="344"/>
    <x v="1"/>
    <s v="96/107"/>
    <n v="65"/>
    <x v="0"/>
    <x v="0"/>
    <x v="0"/>
    <x v="0"/>
    <x v="0"/>
    <n v="9.8449165500000007"/>
    <x v="0"/>
    <x v="1"/>
    <n v="1"/>
    <n v="4"/>
    <n v="9.7804699720000006"/>
    <n v="50584"/>
    <n v="22.026134880000001"/>
    <n v="195"/>
    <s v="Borderline High"/>
    <n v="3"/>
    <n v="10"/>
    <s v="Spain"/>
    <x v="2"/>
    <x v="0"/>
    <n v="0"/>
  </r>
  <r>
    <s v="TUN6490"/>
    <n v="33"/>
    <x v="2"/>
    <x v="0"/>
    <n v="235"/>
    <x v="0"/>
    <s v="172/75"/>
    <n v="41"/>
    <x v="0"/>
    <x v="0"/>
    <x v="0"/>
    <x v="1"/>
    <x v="0"/>
    <n v="11.546208869999999"/>
    <x v="0"/>
    <x v="0"/>
    <n v="1"/>
    <n v="9"/>
    <n v="10.176698249999999"/>
    <n v="297167"/>
    <n v="39.872497719999998"/>
    <n v="229"/>
    <s v="High"/>
    <n v="1"/>
    <n v="10"/>
    <s v="Brazil"/>
    <x v="0"/>
    <x v="0"/>
    <n v="0"/>
  </r>
  <r>
    <s v="NUD6180"/>
    <n v="72"/>
    <x v="0"/>
    <x v="0"/>
    <n v="217"/>
    <x v="0"/>
    <s v="142/106"/>
    <n v="87"/>
    <x v="1"/>
    <x v="1"/>
    <x v="0"/>
    <x v="0"/>
    <x v="0"/>
    <n v="6.2735670409999997"/>
    <x v="1"/>
    <x v="0"/>
    <n v="1"/>
    <n v="6"/>
    <n v="1.0956315750000001"/>
    <n v="172093"/>
    <n v="19.591246340000001"/>
    <n v="731"/>
    <s v="Very High"/>
    <n v="4"/>
    <n v="4"/>
    <s v="Italy"/>
    <x v="2"/>
    <x v="0"/>
    <n v="0"/>
  </r>
  <r>
    <s v="HRX3760"/>
    <n v="51"/>
    <x v="2"/>
    <x v="0"/>
    <n v="248"/>
    <x v="1"/>
    <s v="145/108"/>
    <n v="103"/>
    <x v="1"/>
    <x v="1"/>
    <x v="0"/>
    <x v="1"/>
    <x v="0"/>
    <n v="4.0607915700000001"/>
    <x v="2"/>
    <x v="1"/>
    <n v="1"/>
    <n v="5"/>
    <n v="6.5301051530000001"/>
    <n v="237808"/>
    <n v="35.720722600000002"/>
    <n v="668"/>
    <s v="Very High"/>
    <n v="3"/>
    <n v="10"/>
    <s v="South Korea"/>
    <x v="3"/>
    <x v="1"/>
    <n v="1"/>
  </r>
  <r>
    <s v="EDW1152"/>
    <n v="80"/>
    <x v="0"/>
    <x v="1"/>
    <n v="368"/>
    <x v="1"/>
    <s v="96/97"/>
    <n v="60"/>
    <x v="0"/>
    <x v="0"/>
    <x v="0"/>
    <x v="1"/>
    <x v="1"/>
    <n v="16.99104664"/>
    <x v="1"/>
    <x v="0"/>
    <n v="1"/>
    <n v="1"/>
    <n v="11.57763111"/>
    <n v="58276"/>
    <n v="28.753104130000001"/>
    <n v="388"/>
    <s v="High"/>
    <n v="7"/>
    <n v="9"/>
    <s v="Vietnam"/>
    <x v="3"/>
    <x v="1"/>
    <n v="0"/>
  </r>
  <r>
    <s v="SAW1749"/>
    <n v="19"/>
    <x v="1"/>
    <x v="0"/>
    <n v="317"/>
    <x v="1"/>
    <s v="146/77"/>
    <n v="84"/>
    <x v="1"/>
    <x v="0"/>
    <x v="0"/>
    <x v="1"/>
    <x v="1"/>
    <n v="14.34144775"/>
    <x v="0"/>
    <x v="1"/>
    <n v="1"/>
    <n v="10"/>
    <n v="11.46464928"/>
    <n v="154933"/>
    <n v="36.295371230000001"/>
    <n v="413"/>
    <s v="High"/>
    <n v="2"/>
    <n v="5"/>
    <s v="Australia"/>
    <x v="5"/>
    <x v="0"/>
    <n v="0"/>
  </r>
  <r>
    <s v="NOJ6143"/>
    <n v="67"/>
    <x v="0"/>
    <x v="1"/>
    <n v="161"/>
    <x v="2"/>
    <s v="170/62"/>
    <n v="79"/>
    <x v="1"/>
    <x v="0"/>
    <x v="0"/>
    <x v="0"/>
    <x v="1"/>
    <n v="7.9057674210000002"/>
    <x v="0"/>
    <x v="1"/>
    <n v="0"/>
    <n v="5"/>
    <n v="1.745379649"/>
    <n v="244124"/>
    <n v="25.228500579999999"/>
    <n v="176"/>
    <s v="Borderline High"/>
    <n v="6"/>
    <n v="9"/>
    <s v="China"/>
    <x v="3"/>
    <x v="1"/>
    <n v="0"/>
  </r>
  <r>
    <s v="TSL7099"/>
    <n v="63"/>
    <x v="0"/>
    <x v="1"/>
    <n v="202"/>
    <x v="0"/>
    <s v="171/80"/>
    <n v="92"/>
    <x v="0"/>
    <x v="0"/>
    <x v="0"/>
    <x v="0"/>
    <x v="1"/>
    <n v="0.48100959599999998"/>
    <x v="1"/>
    <x v="0"/>
    <n v="1"/>
    <n v="1"/>
    <n v="6.4424255060000002"/>
    <n v="72327"/>
    <n v="30.634254469999998"/>
    <n v="613"/>
    <s v="Very High"/>
    <n v="4"/>
    <n v="8"/>
    <s v="Australia"/>
    <x v="5"/>
    <x v="0"/>
    <n v="1"/>
  </r>
  <r>
    <s v="GYA0389"/>
    <n v="30"/>
    <x v="1"/>
    <x v="0"/>
    <n v="142"/>
    <x v="2"/>
    <s v="132/107"/>
    <n v="86"/>
    <x v="1"/>
    <x v="0"/>
    <x v="0"/>
    <x v="0"/>
    <x v="1"/>
    <n v="13.16778966"/>
    <x v="1"/>
    <x v="0"/>
    <n v="1"/>
    <n v="10"/>
    <n v="5.039048277"/>
    <n v="223985"/>
    <n v="30.717640060000001"/>
    <n v="301"/>
    <s v="High"/>
    <n v="5"/>
    <n v="9"/>
    <s v="South Africa"/>
    <x v="4"/>
    <x v="0"/>
    <n v="0"/>
  </r>
  <r>
    <s v="SLB6236"/>
    <n v="47"/>
    <x v="2"/>
    <x v="0"/>
    <n v="183"/>
    <x v="2"/>
    <s v="130/81"/>
    <n v="88"/>
    <x v="1"/>
    <x v="1"/>
    <x v="0"/>
    <x v="1"/>
    <x v="0"/>
    <n v="2.8647836130000002"/>
    <x v="1"/>
    <x v="0"/>
    <n v="1"/>
    <n v="9"/>
    <n v="0.97772161099999999"/>
    <n v="106806"/>
    <n v="32.111803360000003"/>
    <n v="266"/>
    <s v="High"/>
    <n v="5"/>
    <n v="10"/>
    <s v="Brazil"/>
    <x v="0"/>
    <x v="0"/>
    <n v="0"/>
  </r>
  <r>
    <s v="YNB4016"/>
    <n v="58"/>
    <x v="0"/>
    <x v="0"/>
    <n v="371"/>
    <x v="1"/>
    <s v="110/101"/>
    <n v="80"/>
    <x v="0"/>
    <x v="0"/>
    <x v="0"/>
    <x v="1"/>
    <x v="1"/>
    <n v="12.47933819"/>
    <x v="0"/>
    <x v="0"/>
    <n v="1"/>
    <n v="5"/>
    <n v="8.3911629080000001"/>
    <n v="236318"/>
    <n v="19.671295929999999"/>
    <n v="588"/>
    <s v="Very High"/>
    <n v="5"/>
    <n v="8"/>
    <s v="Vietnam"/>
    <x v="3"/>
    <x v="1"/>
    <n v="0"/>
  </r>
  <r>
    <s v="SKZ0117"/>
    <n v="53"/>
    <x v="2"/>
    <x v="0"/>
    <n v="218"/>
    <x v="0"/>
    <s v="105/110"/>
    <n v="102"/>
    <x v="1"/>
    <x v="0"/>
    <x v="0"/>
    <x v="1"/>
    <x v="0"/>
    <n v="4.3403458710000002"/>
    <x v="2"/>
    <x v="1"/>
    <n v="0"/>
    <n v="2"/>
    <n v="10.58598055"/>
    <n v="298967"/>
    <n v="30.410168930000001"/>
    <n v="148"/>
    <s v="Healthy"/>
    <n v="4"/>
    <n v="10"/>
    <s v="Argentina"/>
    <x v="0"/>
    <x v="0"/>
    <n v="0"/>
  </r>
  <r>
    <s v="AET5972"/>
    <n v="64"/>
    <x v="0"/>
    <x v="1"/>
    <n v="253"/>
    <x v="1"/>
    <s v="151/105"/>
    <n v="52"/>
    <x v="1"/>
    <x v="1"/>
    <x v="0"/>
    <x v="0"/>
    <x v="0"/>
    <n v="7.7115156020000004"/>
    <x v="0"/>
    <x v="1"/>
    <n v="0"/>
    <n v="10"/>
    <n v="3.7274931630000001"/>
    <n v="299769"/>
    <n v="23.840467050000001"/>
    <n v="40"/>
    <s v="Healthy"/>
    <n v="2"/>
    <n v="5"/>
    <s v="Spain"/>
    <x v="2"/>
    <x v="0"/>
    <n v="0"/>
  </r>
  <r>
    <s v="HFW0913"/>
    <n v="66"/>
    <x v="0"/>
    <x v="0"/>
    <n v="305"/>
    <x v="1"/>
    <s v="127/69"/>
    <n v="50"/>
    <x v="0"/>
    <x v="1"/>
    <x v="0"/>
    <x v="1"/>
    <x v="0"/>
    <n v="17.485551560000001"/>
    <x v="1"/>
    <x v="0"/>
    <n v="0"/>
    <n v="1"/>
    <n v="7.7954562259999998"/>
    <n v="147136"/>
    <n v="25.46415915"/>
    <n v="331"/>
    <s v="High"/>
    <n v="3"/>
    <n v="9"/>
    <s v="Italy"/>
    <x v="2"/>
    <x v="0"/>
    <n v="1"/>
  </r>
  <r>
    <s v="NYP7704"/>
    <n v="37"/>
    <x v="2"/>
    <x v="0"/>
    <n v="143"/>
    <x v="2"/>
    <s v="116/67"/>
    <n v="104"/>
    <x v="1"/>
    <x v="0"/>
    <x v="0"/>
    <x v="1"/>
    <x v="1"/>
    <n v="13.652712559999999"/>
    <x v="1"/>
    <x v="0"/>
    <n v="1"/>
    <n v="2"/>
    <n v="5.9841065149999997"/>
    <n v="49007"/>
    <n v="39.342084460000002"/>
    <n v="354"/>
    <s v="High"/>
    <n v="0"/>
    <n v="9"/>
    <s v="United Kingdom"/>
    <x v="2"/>
    <x v="1"/>
    <n v="1"/>
  </r>
  <r>
    <s v="FXA0927"/>
    <n v="27"/>
    <x v="1"/>
    <x v="0"/>
    <n v="289"/>
    <x v="1"/>
    <s v="143/85"/>
    <n v="51"/>
    <x v="1"/>
    <x v="0"/>
    <x v="0"/>
    <x v="0"/>
    <x v="1"/>
    <n v="10.94678701"/>
    <x v="1"/>
    <x v="1"/>
    <n v="1"/>
    <n v="3"/>
    <n v="4.2114928320000002"/>
    <n v="225725"/>
    <n v="32.266970350000001"/>
    <n v="592"/>
    <s v="Very High"/>
    <n v="6"/>
    <n v="9"/>
    <s v="Germany"/>
    <x v="2"/>
    <x v="1"/>
    <n v="0"/>
  </r>
  <r>
    <s v="SPW6509"/>
    <n v="39"/>
    <x v="2"/>
    <x v="0"/>
    <n v="302"/>
    <x v="1"/>
    <s v="126/99"/>
    <n v="49"/>
    <x v="0"/>
    <x v="1"/>
    <x v="0"/>
    <x v="1"/>
    <x v="1"/>
    <n v="13.95097393"/>
    <x v="2"/>
    <x v="1"/>
    <n v="0"/>
    <n v="7"/>
    <n v="3.4271571519999999"/>
    <n v="293278"/>
    <n v="24.037249370000001"/>
    <n v="429"/>
    <s v="High"/>
    <n v="6"/>
    <n v="10"/>
    <s v="Nigeria"/>
    <x v="4"/>
    <x v="1"/>
    <n v="1"/>
  </r>
  <r>
    <s v="EOY4699"/>
    <n v="18"/>
    <x v="1"/>
    <x v="0"/>
    <n v="166"/>
    <x v="2"/>
    <s v="139/96"/>
    <n v="59"/>
    <x v="1"/>
    <x v="1"/>
    <x v="0"/>
    <x v="0"/>
    <x v="1"/>
    <n v="9.8666956310000007"/>
    <x v="2"/>
    <x v="1"/>
    <n v="1"/>
    <n v="6"/>
    <n v="6.1100580689999999"/>
    <n v="105803"/>
    <n v="38.208647499999998"/>
    <n v="391"/>
    <s v="High"/>
    <n v="1"/>
    <n v="10"/>
    <s v="Argentina"/>
    <x v="0"/>
    <x v="0"/>
    <n v="1"/>
  </r>
  <r>
    <s v="IGK5984"/>
    <n v="76"/>
    <x v="0"/>
    <x v="0"/>
    <n v="296"/>
    <x v="1"/>
    <s v="167/64"/>
    <n v="95"/>
    <x v="0"/>
    <x v="0"/>
    <x v="0"/>
    <x v="1"/>
    <x v="1"/>
    <n v="9.0357728000000002"/>
    <x v="0"/>
    <x v="0"/>
    <n v="0"/>
    <n v="3"/>
    <n v="9.8591250479999992"/>
    <n v="157544"/>
    <n v="29.26618259"/>
    <n v="316"/>
    <s v="High"/>
    <n v="5"/>
    <n v="7"/>
    <s v="Canada"/>
    <x v="1"/>
    <x v="1"/>
    <n v="0"/>
  </r>
  <r>
    <s v="NLJ7562"/>
    <n v="57"/>
    <x v="0"/>
    <x v="0"/>
    <n v="364"/>
    <x v="1"/>
    <s v="98/84"/>
    <n v="53"/>
    <x v="1"/>
    <x v="1"/>
    <x v="0"/>
    <x v="1"/>
    <x v="1"/>
    <n v="5.6298571419999996"/>
    <x v="2"/>
    <x v="1"/>
    <n v="0"/>
    <n v="9"/>
    <n v="4.3997254249999997"/>
    <n v="111421"/>
    <n v="24.28194495"/>
    <n v="103"/>
    <s v="Healthy"/>
    <n v="1"/>
    <n v="5"/>
    <s v="Brazil"/>
    <x v="0"/>
    <x v="0"/>
    <n v="1"/>
  </r>
  <r>
    <s v="LDJ0694"/>
    <n v="75"/>
    <x v="0"/>
    <x v="0"/>
    <n v="300"/>
    <x v="1"/>
    <s v="170/84"/>
    <n v="101"/>
    <x v="1"/>
    <x v="1"/>
    <x v="0"/>
    <x v="0"/>
    <x v="1"/>
    <n v="1.3190774220000001"/>
    <x v="2"/>
    <x v="0"/>
    <n v="1"/>
    <n v="1"/>
    <n v="2.265700619"/>
    <n v="106124"/>
    <n v="27.441028429999999"/>
    <n v="701"/>
    <s v="Very High"/>
    <n v="3"/>
    <n v="8"/>
    <s v="Canada"/>
    <x v="1"/>
    <x v="1"/>
    <n v="1"/>
  </r>
  <r>
    <s v="KHI6764"/>
    <n v="79"/>
    <x v="0"/>
    <x v="1"/>
    <n v="377"/>
    <x v="1"/>
    <s v="116/87"/>
    <n v="55"/>
    <x v="0"/>
    <x v="1"/>
    <x v="0"/>
    <x v="1"/>
    <x v="1"/>
    <n v="17.21746942"/>
    <x v="0"/>
    <x v="1"/>
    <n v="0"/>
    <n v="3"/>
    <n v="11.387514319999999"/>
    <n v="210971"/>
    <n v="23.730566790000001"/>
    <n v="645"/>
    <s v="Very High"/>
    <n v="5"/>
    <n v="10"/>
    <s v="China"/>
    <x v="3"/>
    <x v="1"/>
    <n v="0"/>
  </r>
  <r>
    <s v="LUL2169"/>
    <n v="29"/>
    <x v="1"/>
    <x v="0"/>
    <n v="264"/>
    <x v="1"/>
    <s v="117/87"/>
    <n v="103"/>
    <x v="0"/>
    <x v="0"/>
    <x v="0"/>
    <x v="1"/>
    <x v="1"/>
    <n v="0.15575197399999999"/>
    <x v="2"/>
    <x v="0"/>
    <n v="0"/>
    <n v="9"/>
    <n v="3.6609325290000001"/>
    <n v="186466"/>
    <n v="26.436265079999998"/>
    <n v="440"/>
    <s v="High"/>
    <n v="7"/>
    <n v="8"/>
    <s v="Italy"/>
    <x v="2"/>
    <x v="0"/>
    <n v="0"/>
  </r>
  <r>
    <s v="NIN1226"/>
    <n v="84"/>
    <x v="0"/>
    <x v="1"/>
    <n v="201"/>
    <x v="0"/>
    <s v="116/92"/>
    <n v="61"/>
    <x v="0"/>
    <x v="1"/>
    <x v="0"/>
    <x v="0"/>
    <x v="0"/>
    <n v="17.050854059999999"/>
    <x v="0"/>
    <x v="0"/>
    <n v="0"/>
    <n v="6"/>
    <n v="6.729573233"/>
    <n v="90470"/>
    <n v="30.941401670000001"/>
    <n v="596"/>
    <s v="Very High"/>
    <n v="4"/>
    <n v="6"/>
    <s v="Canada"/>
    <x v="1"/>
    <x v="1"/>
    <n v="0"/>
  </r>
  <r>
    <s v="APA0832"/>
    <n v="65"/>
    <x v="0"/>
    <x v="0"/>
    <n v="136"/>
    <x v="2"/>
    <s v="145/109"/>
    <n v="84"/>
    <x v="1"/>
    <x v="0"/>
    <x v="0"/>
    <x v="0"/>
    <x v="1"/>
    <n v="14.99119992"/>
    <x v="1"/>
    <x v="1"/>
    <n v="0"/>
    <n v="4"/>
    <n v="1.936725102"/>
    <n v="146635"/>
    <n v="33.898270160000003"/>
    <n v="182"/>
    <s v="Borderline High"/>
    <n v="2"/>
    <n v="9"/>
    <s v="Vietnam"/>
    <x v="3"/>
    <x v="1"/>
    <n v="1"/>
  </r>
  <r>
    <s v="KZJ3624"/>
    <n v="44"/>
    <x v="2"/>
    <x v="0"/>
    <n v="261"/>
    <x v="1"/>
    <s v="98/85"/>
    <n v="104"/>
    <x v="1"/>
    <x v="1"/>
    <x v="0"/>
    <x v="1"/>
    <x v="0"/>
    <n v="14.435935499999999"/>
    <x v="2"/>
    <x v="1"/>
    <n v="1"/>
    <n v="3"/>
    <n v="2.3457513990000001"/>
    <n v="276643"/>
    <n v="39.199192539999999"/>
    <n v="747"/>
    <s v="Very High"/>
    <n v="6"/>
    <n v="5"/>
    <s v="Colombia"/>
    <x v="0"/>
    <x v="1"/>
    <n v="1"/>
  </r>
  <r>
    <s v="FEE5917"/>
    <n v="65"/>
    <x v="0"/>
    <x v="0"/>
    <n v="392"/>
    <x v="1"/>
    <s v="178/77"/>
    <n v="54"/>
    <x v="0"/>
    <x v="0"/>
    <x v="0"/>
    <x v="1"/>
    <x v="0"/>
    <n v="11.479092"/>
    <x v="1"/>
    <x v="0"/>
    <n v="0"/>
    <n v="4"/>
    <n v="3.6552002180000001"/>
    <n v="158889"/>
    <n v="34.255373349999999"/>
    <n v="700"/>
    <s v="Very High"/>
    <n v="5"/>
    <n v="6"/>
    <s v="South Korea"/>
    <x v="3"/>
    <x v="1"/>
    <n v="1"/>
  </r>
  <r>
    <s v="JQP4619"/>
    <n v="80"/>
    <x v="0"/>
    <x v="0"/>
    <n v="170"/>
    <x v="2"/>
    <s v="93/79"/>
    <n v="42"/>
    <x v="1"/>
    <x v="0"/>
    <x v="0"/>
    <x v="1"/>
    <x v="1"/>
    <n v="3.666964809"/>
    <x v="2"/>
    <x v="1"/>
    <n v="0"/>
    <n v="6"/>
    <n v="9.1883994700000002"/>
    <n v="174310"/>
    <n v="30.238272089999999"/>
    <n v="721"/>
    <s v="Very High"/>
    <n v="1"/>
    <n v="4"/>
    <s v="Spain"/>
    <x v="2"/>
    <x v="0"/>
    <n v="1"/>
  </r>
  <r>
    <s v="OGB0882"/>
    <n v="35"/>
    <x v="2"/>
    <x v="0"/>
    <n v="253"/>
    <x v="1"/>
    <s v="155/96"/>
    <n v="83"/>
    <x v="1"/>
    <x v="0"/>
    <x v="0"/>
    <x v="0"/>
    <x v="0"/>
    <n v="2.8134496430000002"/>
    <x v="0"/>
    <x v="0"/>
    <n v="0"/>
    <n v="1"/>
    <n v="11.49534517"/>
    <n v="258813"/>
    <n v="23.033672849999999"/>
    <n v="347"/>
    <s v="High"/>
    <n v="1"/>
    <n v="10"/>
    <s v="Spain"/>
    <x v="2"/>
    <x v="0"/>
    <n v="1"/>
  </r>
  <r>
    <s v="TIH8427"/>
    <n v="40"/>
    <x v="2"/>
    <x v="0"/>
    <n v="268"/>
    <x v="1"/>
    <s v="175/90"/>
    <n v="81"/>
    <x v="0"/>
    <x v="1"/>
    <x v="0"/>
    <x v="0"/>
    <x v="1"/>
    <n v="19.768457430000002"/>
    <x v="2"/>
    <x v="1"/>
    <n v="0"/>
    <n v="2"/>
    <n v="10.56776346"/>
    <n v="57444"/>
    <n v="20.012843480000001"/>
    <n v="733"/>
    <s v="Very High"/>
    <n v="7"/>
    <n v="9"/>
    <s v="Colombia"/>
    <x v="0"/>
    <x v="1"/>
    <n v="0"/>
  </r>
  <r>
    <s v="FZX7698"/>
    <n v="74"/>
    <x v="0"/>
    <x v="1"/>
    <n v="227"/>
    <x v="0"/>
    <s v="128/98"/>
    <n v="57"/>
    <x v="1"/>
    <x v="0"/>
    <x v="0"/>
    <x v="1"/>
    <x v="0"/>
    <n v="16.049720910000001"/>
    <x v="1"/>
    <x v="0"/>
    <n v="1"/>
    <n v="4"/>
    <n v="8.5182439030000001"/>
    <n v="279497"/>
    <n v="22.576809390000001"/>
    <n v="395"/>
    <s v="High"/>
    <n v="6"/>
    <n v="9"/>
    <s v="India"/>
    <x v="3"/>
    <x v="1"/>
    <n v="1"/>
  </r>
  <r>
    <s v="SWP9777"/>
    <n v="65"/>
    <x v="0"/>
    <x v="0"/>
    <n v="280"/>
    <x v="1"/>
    <s v="154/106"/>
    <n v="63"/>
    <x v="0"/>
    <x v="0"/>
    <x v="0"/>
    <x v="0"/>
    <x v="1"/>
    <n v="12.134091440000001"/>
    <x v="1"/>
    <x v="1"/>
    <n v="1"/>
    <n v="9"/>
    <n v="3.8427196719999999"/>
    <n v="118770"/>
    <n v="32.107217329999997"/>
    <n v="276"/>
    <s v="High"/>
    <n v="3"/>
    <n v="4"/>
    <s v="France"/>
    <x v="2"/>
    <x v="1"/>
    <n v="0"/>
  </r>
  <r>
    <s v="NNA6695"/>
    <n v="66"/>
    <x v="0"/>
    <x v="0"/>
    <n v="281"/>
    <x v="1"/>
    <s v="155/102"/>
    <n v="83"/>
    <x v="0"/>
    <x v="1"/>
    <x v="0"/>
    <x v="0"/>
    <x v="1"/>
    <n v="8.3464924749999998"/>
    <x v="0"/>
    <x v="1"/>
    <n v="0"/>
    <n v="2"/>
    <n v="4.0936764649999997"/>
    <n v="107568"/>
    <n v="37.62462747"/>
    <n v="352"/>
    <s v="High"/>
    <n v="2"/>
    <n v="7"/>
    <s v="Spain"/>
    <x v="2"/>
    <x v="0"/>
    <n v="0"/>
  </r>
  <r>
    <s v="NNI7092"/>
    <n v="36"/>
    <x v="2"/>
    <x v="0"/>
    <n v="228"/>
    <x v="0"/>
    <s v="150/93"/>
    <n v="92"/>
    <x v="0"/>
    <x v="0"/>
    <x v="0"/>
    <x v="0"/>
    <x v="1"/>
    <n v="2.430102309"/>
    <x v="0"/>
    <x v="0"/>
    <n v="1"/>
    <n v="8"/>
    <n v="5.3915072999999998"/>
    <n v="110863"/>
    <n v="33.78619501"/>
    <n v="453"/>
    <s v="High"/>
    <n v="2"/>
    <n v="6"/>
    <s v="Canada"/>
    <x v="1"/>
    <x v="1"/>
    <n v="1"/>
  </r>
  <r>
    <s v="DCN5645"/>
    <n v="78"/>
    <x v="0"/>
    <x v="1"/>
    <n v="244"/>
    <x v="1"/>
    <s v="133/103"/>
    <n v="104"/>
    <x v="0"/>
    <x v="1"/>
    <x v="0"/>
    <x v="0"/>
    <x v="1"/>
    <n v="4.1522016820000003"/>
    <x v="0"/>
    <x v="1"/>
    <n v="0"/>
    <n v="5"/>
    <n v="4.3607978210000002"/>
    <n v="225857"/>
    <n v="18.264573559999999"/>
    <n v="349"/>
    <s v="High"/>
    <n v="6"/>
    <n v="10"/>
    <s v="New Zealand"/>
    <x v="5"/>
    <x v="0"/>
    <n v="0"/>
  </r>
  <r>
    <s v="VGN2931"/>
    <n v="79"/>
    <x v="0"/>
    <x v="1"/>
    <n v="245"/>
    <x v="1"/>
    <s v="117/100"/>
    <n v="47"/>
    <x v="1"/>
    <x v="0"/>
    <x v="0"/>
    <x v="0"/>
    <x v="1"/>
    <n v="7.364373724"/>
    <x v="2"/>
    <x v="0"/>
    <n v="1"/>
    <n v="2"/>
    <n v="3.5510142409999998"/>
    <n v="220789"/>
    <n v="20.678954210000001"/>
    <n v="434"/>
    <s v="High"/>
    <n v="0"/>
    <n v="8"/>
    <s v="Japan"/>
    <x v="3"/>
    <x v="1"/>
    <n v="1"/>
  </r>
  <r>
    <s v="ZPF4513"/>
    <n v="34"/>
    <x v="2"/>
    <x v="0"/>
    <n v="240"/>
    <x v="1"/>
    <s v="162/99"/>
    <n v="42"/>
    <x v="0"/>
    <x v="1"/>
    <x v="0"/>
    <x v="1"/>
    <x v="0"/>
    <n v="0.41349652599999998"/>
    <x v="0"/>
    <x v="1"/>
    <n v="1"/>
    <n v="5"/>
    <n v="0.36173547099999998"/>
    <n v="265088"/>
    <n v="33.065222140000003"/>
    <n v="209"/>
    <s v="High"/>
    <n v="4"/>
    <n v="6"/>
    <s v="France"/>
    <x v="2"/>
    <x v="1"/>
    <n v="0"/>
  </r>
  <r>
    <s v="PXE7791"/>
    <n v="50"/>
    <x v="2"/>
    <x v="1"/>
    <n v="234"/>
    <x v="0"/>
    <s v="117/78"/>
    <n v="52"/>
    <x v="1"/>
    <x v="0"/>
    <x v="0"/>
    <x v="1"/>
    <x v="1"/>
    <n v="7.4300657650000002"/>
    <x v="0"/>
    <x v="0"/>
    <n v="0"/>
    <n v="5"/>
    <n v="7.6380386549999999"/>
    <n v="106808"/>
    <n v="26.119355120000002"/>
    <n v="352"/>
    <s v="High"/>
    <n v="6"/>
    <n v="10"/>
    <s v="Canada"/>
    <x v="1"/>
    <x v="1"/>
    <n v="0"/>
  </r>
  <r>
    <s v="FHM8344"/>
    <n v="34"/>
    <x v="2"/>
    <x v="1"/>
    <n v="139"/>
    <x v="2"/>
    <s v="124/107"/>
    <n v="47"/>
    <x v="0"/>
    <x v="1"/>
    <x v="1"/>
    <x v="1"/>
    <x v="1"/>
    <n v="0.197653148"/>
    <x v="2"/>
    <x v="1"/>
    <n v="0"/>
    <n v="6"/>
    <n v="2.462533021"/>
    <n v="111631"/>
    <n v="25.706738269999999"/>
    <n v="690"/>
    <s v="Very High"/>
    <n v="7"/>
    <n v="10"/>
    <s v="Germany"/>
    <x v="2"/>
    <x v="1"/>
    <n v="0"/>
  </r>
  <r>
    <s v="VUD5952"/>
    <n v="40"/>
    <x v="2"/>
    <x v="1"/>
    <n v="346"/>
    <x v="1"/>
    <s v="106/88"/>
    <n v="43"/>
    <x v="1"/>
    <x v="1"/>
    <x v="1"/>
    <x v="0"/>
    <x v="1"/>
    <n v="8.5490053150000005"/>
    <x v="1"/>
    <x v="1"/>
    <n v="0"/>
    <n v="3"/>
    <n v="3.3516187770000001"/>
    <n v="184426"/>
    <n v="37.78868482"/>
    <n v="423"/>
    <s v="High"/>
    <n v="6"/>
    <n v="5"/>
    <s v="Colombia"/>
    <x v="0"/>
    <x v="1"/>
    <n v="0"/>
  </r>
  <r>
    <s v="PWK6893"/>
    <n v="62"/>
    <x v="0"/>
    <x v="0"/>
    <n v="340"/>
    <x v="1"/>
    <s v="117/110"/>
    <n v="46"/>
    <x v="1"/>
    <x v="1"/>
    <x v="0"/>
    <x v="0"/>
    <x v="1"/>
    <n v="11.64660067"/>
    <x v="1"/>
    <x v="0"/>
    <n v="0"/>
    <n v="1"/>
    <n v="5.9986997869999996"/>
    <n v="164026"/>
    <n v="27.368842610000002"/>
    <n v="95"/>
    <s v="Healthy"/>
    <n v="0"/>
    <n v="5"/>
    <s v="India"/>
    <x v="3"/>
    <x v="1"/>
    <n v="1"/>
  </r>
  <r>
    <s v="RLB4076"/>
    <n v="60"/>
    <x v="0"/>
    <x v="0"/>
    <n v="276"/>
    <x v="1"/>
    <s v="158/86"/>
    <n v="106"/>
    <x v="1"/>
    <x v="1"/>
    <x v="0"/>
    <x v="1"/>
    <x v="1"/>
    <n v="5.572549413"/>
    <x v="1"/>
    <x v="0"/>
    <n v="0"/>
    <n v="2"/>
    <n v="6.467775112"/>
    <n v="65956"/>
    <n v="18.609071239999999"/>
    <n v="90"/>
    <s v="Healthy"/>
    <n v="7"/>
    <n v="10"/>
    <s v="Australia"/>
    <x v="5"/>
    <x v="0"/>
    <n v="1"/>
  </r>
  <r>
    <s v="GVO5900"/>
    <n v="72"/>
    <x v="0"/>
    <x v="0"/>
    <n v="306"/>
    <x v="1"/>
    <s v="124/88"/>
    <n v="45"/>
    <x v="1"/>
    <x v="0"/>
    <x v="0"/>
    <x v="0"/>
    <x v="0"/>
    <n v="8.7076792600000008"/>
    <x v="0"/>
    <x v="1"/>
    <n v="1"/>
    <n v="4"/>
    <n v="5.9336220309999996"/>
    <n v="129075"/>
    <n v="20.347277909999999"/>
    <n v="203"/>
    <s v="High"/>
    <n v="5"/>
    <n v="4"/>
    <s v="China"/>
    <x v="3"/>
    <x v="1"/>
    <n v="1"/>
  </r>
  <r>
    <s v="BDQ2825"/>
    <n v="37"/>
    <x v="2"/>
    <x v="0"/>
    <n v="217"/>
    <x v="0"/>
    <s v="97/78"/>
    <n v="108"/>
    <x v="1"/>
    <x v="1"/>
    <x v="0"/>
    <x v="1"/>
    <x v="0"/>
    <n v="9.4184865230000003"/>
    <x v="2"/>
    <x v="1"/>
    <n v="1"/>
    <n v="8"/>
    <n v="3.280370579"/>
    <n v="78441"/>
    <n v="27.85605082"/>
    <n v="498"/>
    <s v="High"/>
    <n v="0"/>
    <n v="9"/>
    <s v="South Korea"/>
    <x v="3"/>
    <x v="1"/>
    <n v="0"/>
  </r>
  <r>
    <s v="RZX5897"/>
    <n v="90"/>
    <x v="0"/>
    <x v="0"/>
    <n v="185"/>
    <x v="2"/>
    <s v="159/62"/>
    <n v="86"/>
    <x v="1"/>
    <x v="0"/>
    <x v="0"/>
    <x v="1"/>
    <x v="1"/>
    <n v="10.4629791"/>
    <x v="0"/>
    <x v="0"/>
    <n v="0"/>
    <n v="8"/>
    <n v="9.7209135060000005"/>
    <n v="156557"/>
    <n v="25.321817660000001"/>
    <n v="201"/>
    <s v="High"/>
    <n v="7"/>
    <n v="8"/>
    <s v="Nigeria"/>
    <x v="4"/>
    <x v="1"/>
    <n v="1"/>
  </r>
  <r>
    <s v="URV3575"/>
    <n v="34"/>
    <x v="2"/>
    <x v="1"/>
    <n v="334"/>
    <x v="1"/>
    <s v="175/64"/>
    <n v="41"/>
    <x v="1"/>
    <x v="0"/>
    <x v="1"/>
    <x v="0"/>
    <x v="1"/>
    <n v="6.269944497"/>
    <x v="0"/>
    <x v="0"/>
    <n v="1"/>
    <n v="1"/>
    <n v="5.0739721729999996"/>
    <n v="115057"/>
    <n v="18.569404420000001"/>
    <n v="202"/>
    <s v="High"/>
    <n v="3"/>
    <n v="10"/>
    <s v="United Kingdom"/>
    <x v="2"/>
    <x v="1"/>
    <n v="0"/>
  </r>
  <r>
    <s v="JEG7162"/>
    <n v="51"/>
    <x v="2"/>
    <x v="0"/>
    <n v="135"/>
    <x v="2"/>
    <s v="125/97"/>
    <n v="108"/>
    <x v="1"/>
    <x v="0"/>
    <x v="0"/>
    <x v="0"/>
    <x v="1"/>
    <n v="0.125396227"/>
    <x v="2"/>
    <x v="1"/>
    <n v="0"/>
    <n v="1"/>
    <n v="7.6769698760000002"/>
    <n v="162418"/>
    <n v="18.512045319999999"/>
    <n v="759"/>
    <s v="Very High"/>
    <n v="5"/>
    <n v="7"/>
    <s v="South Africa"/>
    <x v="4"/>
    <x v="0"/>
    <n v="1"/>
  </r>
  <r>
    <s v="JLY3484"/>
    <n v="67"/>
    <x v="0"/>
    <x v="0"/>
    <n v="266"/>
    <x v="1"/>
    <s v="164/87"/>
    <n v="83"/>
    <x v="1"/>
    <x v="0"/>
    <x v="0"/>
    <x v="1"/>
    <x v="1"/>
    <n v="12.05970428"/>
    <x v="2"/>
    <x v="0"/>
    <n v="1"/>
    <n v="9"/>
    <n v="0.334895049"/>
    <n v="142983"/>
    <n v="38.354294000000003"/>
    <n v="789"/>
    <s v="Very High"/>
    <n v="5"/>
    <n v="5"/>
    <s v="Canada"/>
    <x v="1"/>
    <x v="1"/>
    <n v="1"/>
  </r>
  <r>
    <s v="WID4707"/>
    <n v="49"/>
    <x v="2"/>
    <x v="0"/>
    <n v="373"/>
    <x v="1"/>
    <s v="176/72"/>
    <n v="59"/>
    <x v="1"/>
    <x v="0"/>
    <x v="0"/>
    <x v="1"/>
    <x v="1"/>
    <n v="16.796273849999999"/>
    <x v="2"/>
    <x v="1"/>
    <n v="0"/>
    <n v="6"/>
    <n v="0.74639982299999996"/>
    <n v="289721"/>
    <n v="26.063701259999998"/>
    <n v="165"/>
    <s v="Borderline High"/>
    <n v="5"/>
    <n v="9"/>
    <s v="New Zealand"/>
    <x v="5"/>
    <x v="0"/>
    <n v="0"/>
  </r>
  <r>
    <s v="FFL3447"/>
    <n v="38"/>
    <x v="2"/>
    <x v="0"/>
    <n v="216"/>
    <x v="0"/>
    <s v="91/85"/>
    <n v="74"/>
    <x v="1"/>
    <x v="0"/>
    <x v="0"/>
    <x v="0"/>
    <x v="1"/>
    <n v="12.99817728"/>
    <x v="1"/>
    <x v="1"/>
    <n v="0"/>
    <n v="2"/>
    <n v="3.5752444059999999"/>
    <n v="194210"/>
    <n v="19.415552609999999"/>
    <n v="533"/>
    <s v="Very High"/>
    <n v="7"/>
    <n v="5"/>
    <s v="Germany"/>
    <x v="2"/>
    <x v="1"/>
    <n v="0"/>
  </r>
  <r>
    <s v="DQC9878"/>
    <n v="25"/>
    <x v="1"/>
    <x v="0"/>
    <n v="225"/>
    <x v="0"/>
    <s v="174/99"/>
    <n v="79"/>
    <x v="0"/>
    <x v="1"/>
    <x v="0"/>
    <x v="1"/>
    <x v="0"/>
    <n v="0.87574384199999999"/>
    <x v="0"/>
    <x v="1"/>
    <n v="1"/>
    <n v="2"/>
    <n v="10.61280397"/>
    <n v="169190"/>
    <n v="23.141033879999998"/>
    <n v="241"/>
    <s v="High"/>
    <n v="7"/>
    <n v="10"/>
    <s v="Colombia"/>
    <x v="0"/>
    <x v="1"/>
    <n v="1"/>
  </r>
  <r>
    <s v="KOD9293"/>
    <n v="72"/>
    <x v="0"/>
    <x v="0"/>
    <n v="127"/>
    <x v="2"/>
    <s v="165/96"/>
    <n v="70"/>
    <x v="1"/>
    <x v="0"/>
    <x v="0"/>
    <x v="1"/>
    <x v="1"/>
    <n v="7.1048587259999998"/>
    <x v="1"/>
    <x v="1"/>
    <n v="0"/>
    <n v="1"/>
    <n v="10.51064607"/>
    <n v="102174"/>
    <n v="23.61003393"/>
    <n v="273"/>
    <s v="High"/>
    <n v="5"/>
    <n v="7"/>
    <s v="Spain"/>
    <x v="2"/>
    <x v="0"/>
    <n v="0"/>
  </r>
  <r>
    <s v="RUL7738"/>
    <n v="70"/>
    <x v="0"/>
    <x v="0"/>
    <n v="380"/>
    <x v="1"/>
    <s v="175/88"/>
    <n v="69"/>
    <x v="1"/>
    <x v="0"/>
    <x v="0"/>
    <x v="1"/>
    <x v="0"/>
    <n v="17.221777790000001"/>
    <x v="0"/>
    <x v="1"/>
    <n v="1"/>
    <n v="7"/>
    <n v="1.85642427"/>
    <n v="82221"/>
    <n v="37.81640075"/>
    <n v="304"/>
    <s v="High"/>
    <n v="6"/>
    <n v="9"/>
    <s v="Spain"/>
    <x v="2"/>
    <x v="0"/>
    <n v="0"/>
  </r>
  <r>
    <s v="XFP2509"/>
    <n v="19"/>
    <x v="1"/>
    <x v="0"/>
    <n v="145"/>
    <x v="2"/>
    <s v="143/89"/>
    <n v="93"/>
    <x v="1"/>
    <x v="1"/>
    <x v="0"/>
    <x v="1"/>
    <x v="1"/>
    <n v="5.3413915149999998"/>
    <x v="1"/>
    <x v="1"/>
    <n v="0"/>
    <n v="4"/>
    <n v="11.93617457"/>
    <n v="100164"/>
    <n v="26.993373200000001"/>
    <n v="352"/>
    <s v="High"/>
    <n v="1"/>
    <n v="7"/>
    <s v="Argentina"/>
    <x v="0"/>
    <x v="0"/>
    <n v="1"/>
  </r>
  <r>
    <s v="FSU0478"/>
    <n v="52"/>
    <x v="2"/>
    <x v="0"/>
    <n v="304"/>
    <x v="1"/>
    <s v="94/65"/>
    <n v="81"/>
    <x v="1"/>
    <x v="1"/>
    <x v="0"/>
    <x v="1"/>
    <x v="0"/>
    <n v="11.663164569999999"/>
    <x v="0"/>
    <x v="0"/>
    <n v="1"/>
    <n v="2"/>
    <n v="5.6269236789999999"/>
    <n v="131428"/>
    <n v="29.62117568"/>
    <n v="568"/>
    <s v="Very High"/>
    <n v="3"/>
    <n v="6"/>
    <s v="South Africa"/>
    <x v="4"/>
    <x v="0"/>
    <n v="1"/>
  </r>
  <r>
    <s v="GQV0171"/>
    <n v="28"/>
    <x v="1"/>
    <x v="0"/>
    <n v="158"/>
    <x v="2"/>
    <s v="100/66"/>
    <n v="72"/>
    <x v="1"/>
    <x v="1"/>
    <x v="0"/>
    <x v="1"/>
    <x v="1"/>
    <n v="1.735793516"/>
    <x v="1"/>
    <x v="0"/>
    <n v="0"/>
    <n v="9"/>
    <n v="10.09220983"/>
    <n v="172819"/>
    <n v="36.717665949999997"/>
    <n v="251"/>
    <s v="High"/>
    <n v="2"/>
    <n v="6"/>
    <s v="Japan"/>
    <x v="3"/>
    <x v="1"/>
    <n v="0"/>
  </r>
  <r>
    <s v="NIZ0222"/>
    <n v="69"/>
    <x v="0"/>
    <x v="0"/>
    <n v="370"/>
    <x v="1"/>
    <s v="178/107"/>
    <n v="97"/>
    <x v="1"/>
    <x v="0"/>
    <x v="0"/>
    <x v="1"/>
    <x v="1"/>
    <n v="0.33324462900000001"/>
    <x v="2"/>
    <x v="0"/>
    <n v="1"/>
    <n v="4"/>
    <n v="1.960894744"/>
    <n v="201344"/>
    <n v="38.062804120000003"/>
    <n v="382"/>
    <s v="High"/>
    <n v="3"/>
    <n v="9"/>
    <s v="India"/>
    <x v="3"/>
    <x v="1"/>
    <n v="0"/>
  </r>
  <r>
    <s v="BTH3916"/>
    <n v="27"/>
    <x v="1"/>
    <x v="0"/>
    <n v="195"/>
    <x v="2"/>
    <s v="126/82"/>
    <n v="59"/>
    <x v="0"/>
    <x v="0"/>
    <x v="0"/>
    <x v="0"/>
    <x v="1"/>
    <n v="6.0546318550000002"/>
    <x v="0"/>
    <x v="1"/>
    <n v="0"/>
    <n v="7"/>
    <n v="5.663008542"/>
    <n v="43277"/>
    <n v="23.65359389"/>
    <n v="177"/>
    <s v="Borderline High"/>
    <n v="4"/>
    <n v="10"/>
    <s v="United States"/>
    <x v="1"/>
    <x v="1"/>
    <n v="1"/>
  </r>
  <r>
    <s v="BRE2101"/>
    <n v="41"/>
    <x v="2"/>
    <x v="1"/>
    <n v="166"/>
    <x v="2"/>
    <s v="164/74"/>
    <n v="63"/>
    <x v="1"/>
    <x v="1"/>
    <x v="0"/>
    <x v="0"/>
    <x v="0"/>
    <n v="11.64653699"/>
    <x v="1"/>
    <x v="1"/>
    <n v="1"/>
    <n v="9"/>
    <n v="10.338141390000001"/>
    <n v="145733"/>
    <n v="23.012287669999999"/>
    <n v="252"/>
    <s v="High"/>
    <n v="2"/>
    <n v="5"/>
    <s v="Vietnam"/>
    <x v="3"/>
    <x v="1"/>
    <n v="1"/>
  </r>
  <r>
    <s v="TBP8532"/>
    <n v="71"/>
    <x v="0"/>
    <x v="0"/>
    <n v="143"/>
    <x v="2"/>
    <s v="102/95"/>
    <n v="49"/>
    <x v="1"/>
    <x v="1"/>
    <x v="0"/>
    <x v="1"/>
    <x v="0"/>
    <n v="6.1984385450000001"/>
    <x v="2"/>
    <x v="0"/>
    <n v="1"/>
    <n v="4"/>
    <n v="4.0308066309999999"/>
    <n v="184050"/>
    <n v="30.353844909999999"/>
    <n v="785"/>
    <s v="Very High"/>
    <n v="0"/>
    <n v="6"/>
    <s v="Australia"/>
    <x v="5"/>
    <x v="0"/>
    <n v="0"/>
  </r>
  <r>
    <s v="MTM8669"/>
    <n v="56"/>
    <x v="0"/>
    <x v="0"/>
    <n v="330"/>
    <x v="1"/>
    <s v="93/77"/>
    <n v="87"/>
    <x v="1"/>
    <x v="0"/>
    <x v="0"/>
    <x v="0"/>
    <x v="0"/>
    <n v="18.642505620000001"/>
    <x v="0"/>
    <x v="0"/>
    <n v="0"/>
    <n v="3"/>
    <n v="6.474893314"/>
    <n v="122575"/>
    <n v="21.78618191"/>
    <n v="108"/>
    <s v="Healthy"/>
    <n v="7"/>
    <n v="4"/>
    <s v="United Kingdom"/>
    <x v="2"/>
    <x v="1"/>
    <n v="0"/>
  </r>
  <r>
    <s v="EDI3382"/>
    <n v="56"/>
    <x v="0"/>
    <x v="0"/>
    <n v="154"/>
    <x v="2"/>
    <s v="160/71"/>
    <n v="40"/>
    <x v="0"/>
    <x v="1"/>
    <x v="0"/>
    <x v="0"/>
    <x v="0"/>
    <n v="15.69209794"/>
    <x v="2"/>
    <x v="1"/>
    <n v="1"/>
    <n v="5"/>
    <n v="2.9106779789999999"/>
    <n v="104178"/>
    <n v="20.44699104"/>
    <n v="667"/>
    <s v="Very High"/>
    <n v="5"/>
    <n v="8"/>
    <s v="Thailand"/>
    <x v="3"/>
    <x v="1"/>
    <n v="1"/>
  </r>
  <r>
    <s v="OJY9861"/>
    <n v="69"/>
    <x v="0"/>
    <x v="1"/>
    <n v="183"/>
    <x v="2"/>
    <s v="108/92"/>
    <n v="78"/>
    <x v="1"/>
    <x v="1"/>
    <x v="0"/>
    <x v="1"/>
    <x v="1"/>
    <n v="9.1936261590000008"/>
    <x v="0"/>
    <x v="0"/>
    <n v="1"/>
    <n v="10"/>
    <n v="3.674706874"/>
    <n v="210141"/>
    <n v="29.54313642"/>
    <n v="302"/>
    <s v="High"/>
    <n v="4"/>
    <n v="4"/>
    <s v="Argentina"/>
    <x v="0"/>
    <x v="0"/>
    <n v="0"/>
  </r>
  <r>
    <s v="SSP6207"/>
    <n v="62"/>
    <x v="0"/>
    <x v="0"/>
    <n v="390"/>
    <x v="1"/>
    <s v="91/75"/>
    <n v="105"/>
    <x v="1"/>
    <x v="0"/>
    <x v="0"/>
    <x v="1"/>
    <x v="0"/>
    <n v="12.46631262"/>
    <x v="0"/>
    <x v="0"/>
    <n v="1"/>
    <n v="8"/>
    <n v="3.9117939060000002"/>
    <n v="92476"/>
    <n v="25.819520990000001"/>
    <n v="468"/>
    <s v="High"/>
    <n v="4"/>
    <n v="5"/>
    <s v="South Korea"/>
    <x v="3"/>
    <x v="1"/>
    <n v="1"/>
  </r>
  <r>
    <s v="OVD6769"/>
    <n v="83"/>
    <x v="0"/>
    <x v="0"/>
    <n v="269"/>
    <x v="1"/>
    <s v="103/66"/>
    <n v="107"/>
    <x v="1"/>
    <x v="0"/>
    <x v="0"/>
    <x v="0"/>
    <x v="0"/>
    <n v="6.7427728020000002"/>
    <x v="1"/>
    <x v="1"/>
    <n v="0"/>
    <n v="6"/>
    <n v="11.50928412"/>
    <n v="196400"/>
    <n v="24.518874140000001"/>
    <n v="604"/>
    <s v="Very High"/>
    <n v="6"/>
    <n v="8"/>
    <s v="Australia"/>
    <x v="5"/>
    <x v="0"/>
    <n v="0"/>
  </r>
  <r>
    <s v="GJO9866"/>
    <n v="22"/>
    <x v="1"/>
    <x v="1"/>
    <n v="344"/>
    <x v="1"/>
    <s v="175/107"/>
    <n v="100"/>
    <x v="0"/>
    <x v="0"/>
    <x v="1"/>
    <x v="1"/>
    <x v="1"/>
    <n v="9.1654494369999995"/>
    <x v="1"/>
    <x v="0"/>
    <n v="1"/>
    <n v="9"/>
    <n v="2.8300315579999999"/>
    <n v="70570"/>
    <n v="28.101103999999999"/>
    <n v="121"/>
    <s v="Healthy"/>
    <n v="3"/>
    <n v="8"/>
    <s v="Spain"/>
    <x v="2"/>
    <x v="0"/>
    <n v="0"/>
  </r>
  <r>
    <s v="FXI4087"/>
    <n v="38"/>
    <x v="2"/>
    <x v="0"/>
    <n v="168"/>
    <x v="2"/>
    <s v="121/87"/>
    <n v="103"/>
    <x v="1"/>
    <x v="0"/>
    <x v="0"/>
    <x v="0"/>
    <x v="0"/>
    <n v="12.63160601"/>
    <x v="2"/>
    <x v="0"/>
    <n v="0"/>
    <n v="5"/>
    <n v="10.463869600000001"/>
    <n v="79066"/>
    <n v="18.243779289999999"/>
    <n v="289"/>
    <s v="High"/>
    <n v="6"/>
    <n v="6"/>
    <s v="Nigeria"/>
    <x v="4"/>
    <x v="1"/>
    <n v="0"/>
  </r>
  <r>
    <s v="UWX3861"/>
    <n v="27"/>
    <x v="1"/>
    <x v="0"/>
    <n v="127"/>
    <x v="2"/>
    <s v="90/61"/>
    <n v="65"/>
    <x v="1"/>
    <x v="0"/>
    <x v="0"/>
    <x v="0"/>
    <x v="1"/>
    <n v="4.0534297080000004"/>
    <x v="1"/>
    <x v="1"/>
    <n v="0"/>
    <n v="3"/>
    <n v="6.3496452059999999"/>
    <n v="109212"/>
    <n v="39.542216320000001"/>
    <n v="645"/>
    <s v="Very High"/>
    <n v="7"/>
    <n v="4"/>
    <s v="United Kingdom"/>
    <x v="2"/>
    <x v="1"/>
    <n v="0"/>
  </r>
  <r>
    <s v="DDD9273"/>
    <n v="50"/>
    <x v="2"/>
    <x v="0"/>
    <n v="311"/>
    <x v="1"/>
    <s v="177/93"/>
    <n v="75"/>
    <x v="1"/>
    <x v="0"/>
    <x v="0"/>
    <x v="0"/>
    <x v="1"/>
    <n v="8.1096504320000005"/>
    <x v="2"/>
    <x v="0"/>
    <n v="0"/>
    <n v="4"/>
    <n v="8.7161800580000008"/>
    <n v="144836"/>
    <n v="33.578189870000003"/>
    <n v="689"/>
    <s v="Very High"/>
    <n v="2"/>
    <n v="6"/>
    <s v="Italy"/>
    <x v="2"/>
    <x v="0"/>
    <n v="1"/>
  </r>
  <r>
    <s v="NSP4076"/>
    <n v="55"/>
    <x v="0"/>
    <x v="0"/>
    <n v="158"/>
    <x v="2"/>
    <s v="178/92"/>
    <n v="42"/>
    <x v="1"/>
    <x v="1"/>
    <x v="0"/>
    <x v="0"/>
    <x v="0"/>
    <n v="17.066530140000001"/>
    <x v="0"/>
    <x v="0"/>
    <n v="1"/>
    <n v="9"/>
    <n v="6.721552194"/>
    <n v="33515"/>
    <n v="36.993084879999998"/>
    <n v="119"/>
    <s v="Healthy"/>
    <n v="5"/>
    <n v="4"/>
    <s v="Vietnam"/>
    <x v="3"/>
    <x v="1"/>
    <n v="0"/>
  </r>
  <r>
    <s v="FWB3757"/>
    <n v="74"/>
    <x v="0"/>
    <x v="0"/>
    <n v="301"/>
    <x v="1"/>
    <s v="159/72"/>
    <n v="58"/>
    <x v="1"/>
    <x v="1"/>
    <x v="0"/>
    <x v="1"/>
    <x v="1"/>
    <n v="4.4987317500000001"/>
    <x v="0"/>
    <x v="0"/>
    <n v="1"/>
    <n v="4"/>
    <n v="10.98822966"/>
    <n v="133539"/>
    <n v="25.294077269999999"/>
    <n v="148"/>
    <s v="Healthy"/>
    <n v="3"/>
    <n v="7"/>
    <s v="United States"/>
    <x v="1"/>
    <x v="1"/>
    <n v="1"/>
  </r>
  <r>
    <s v="DQA1278"/>
    <n v="20"/>
    <x v="1"/>
    <x v="1"/>
    <n v="400"/>
    <x v="1"/>
    <s v="131/97"/>
    <n v="83"/>
    <x v="1"/>
    <x v="0"/>
    <x v="1"/>
    <x v="0"/>
    <x v="1"/>
    <n v="0.70307676900000005"/>
    <x v="2"/>
    <x v="1"/>
    <n v="0"/>
    <n v="10"/>
    <n v="7.0488980769999996"/>
    <n v="208929"/>
    <n v="39.379800619999997"/>
    <n v="722"/>
    <s v="Very High"/>
    <n v="7"/>
    <n v="9"/>
    <s v="Germany"/>
    <x v="2"/>
    <x v="1"/>
    <n v="0"/>
  </r>
  <r>
    <s v="ZIX0224"/>
    <n v="65"/>
    <x v="0"/>
    <x v="0"/>
    <n v="260"/>
    <x v="1"/>
    <s v="150/73"/>
    <n v="77"/>
    <x v="1"/>
    <x v="0"/>
    <x v="0"/>
    <x v="1"/>
    <x v="1"/>
    <n v="6.7772521069999998"/>
    <x v="1"/>
    <x v="1"/>
    <n v="0"/>
    <n v="4"/>
    <n v="0.73184316100000002"/>
    <n v="53694"/>
    <n v="31.46604632"/>
    <n v="767"/>
    <s v="Very High"/>
    <n v="4"/>
    <n v="5"/>
    <s v="Colombia"/>
    <x v="0"/>
    <x v="1"/>
    <n v="0"/>
  </r>
  <r>
    <s v="OFO9922"/>
    <n v="62"/>
    <x v="0"/>
    <x v="1"/>
    <n v="229"/>
    <x v="0"/>
    <s v="140/80"/>
    <n v="92"/>
    <x v="1"/>
    <x v="1"/>
    <x v="0"/>
    <x v="1"/>
    <x v="0"/>
    <n v="3.55647241"/>
    <x v="2"/>
    <x v="1"/>
    <n v="0"/>
    <n v="6"/>
    <n v="8.1839873660000002"/>
    <n v="202910"/>
    <n v="34.426491130000002"/>
    <n v="55"/>
    <s v="Healthy"/>
    <n v="2"/>
    <n v="8"/>
    <s v="Nigeria"/>
    <x v="4"/>
    <x v="1"/>
    <n v="1"/>
  </r>
  <r>
    <s v="YEG1476"/>
    <n v="25"/>
    <x v="1"/>
    <x v="0"/>
    <n v="162"/>
    <x v="2"/>
    <s v="134/70"/>
    <n v="64"/>
    <x v="0"/>
    <x v="1"/>
    <x v="0"/>
    <x v="1"/>
    <x v="1"/>
    <n v="8.0385733540000004"/>
    <x v="1"/>
    <x v="1"/>
    <n v="1"/>
    <n v="9"/>
    <n v="6.3440824009999996"/>
    <n v="163861"/>
    <n v="34.330071500000003"/>
    <n v="582"/>
    <s v="Very High"/>
    <n v="7"/>
    <n v="7"/>
    <s v="Thailand"/>
    <x v="3"/>
    <x v="1"/>
    <n v="0"/>
  </r>
  <r>
    <s v="DGD6422"/>
    <n v="57"/>
    <x v="0"/>
    <x v="0"/>
    <n v="168"/>
    <x v="2"/>
    <s v="122/91"/>
    <n v="62"/>
    <x v="1"/>
    <x v="0"/>
    <x v="0"/>
    <x v="0"/>
    <x v="0"/>
    <n v="2.1260551470000002"/>
    <x v="0"/>
    <x v="1"/>
    <n v="1"/>
    <n v="1"/>
    <n v="9.3686945500000007"/>
    <n v="265157"/>
    <n v="28.772680619999999"/>
    <n v="663"/>
    <s v="Very High"/>
    <n v="5"/>
    <n v="5"/>
    <s v="Italy"/>
    <x v="2"/>
    <x v="0"/>
    <n v="1"/>
  </r>
  <r>
    <s v="UXQ3929"/>
    <n v="69"/>
    <x v="0"/>
    <x v="0"/>
    <n v="149"/>
    <x v="2"/>
    <s v="129/73"/>
    <n v="76"/>
    <x v="0"/>
    <x v="0"/>
    <x v="0"/>
    <x v="1"/>
    <x v="0"/>
    <n v="8.9564086940000003"/>
    <x v="1"/>
    <x v="0"/>
    <n v="0"/>
    <n v="1"/>
    <n v="6.3321951270000003"/>
    <n v="129236"/>
    <n v="35.678471870000003"/>
    <n v="328"/>
    <s v="High"/>
    <n v="1"/>
    <n v="6"/>
    <s v="France"/>
    <x v="2"/>
    <x v="1"/>
    <n v="0"/>
  </r>
  <r>
    <s v="KMM5532"/>
    <n v="18"/>
    <x v="1"/>
    <x v="1"/>
    <n v="200"/>
    <x v="0"/>
    <s v="139/86"/>
    <n v="107"/>
    <x v="1"/>
    <x v="1"/>
    <x v="1"/>
    <x v="0"/>
    <x v="1"/>
    <n v="1.2703075150000001"/>
    <x v="2"/>
    <x v="0"/>
    <n v="1"/>
    <n v="2"/>
    <n v="2.4841792520000001"/>
    <n v="152823"/>
    <n v="36.60566669"/>
    <n v="121"/>
    <s v="Healthy"/>
    <n v="1"/>
    <n v="5"/>
    <s v="France"/>
    <x v="2"/>
    <x v="1"/>
    <n v="0"/>
  </r>
  <r>
    <s v="SDS8161"/>
    <n v="77"/>
    <x v="0"/>
    <x v="0"/>
    <n v="366"/>
    <x v="1"/>
    <s v="94/66"/>
    <n v="95"/>
    <x v="1"/>
    <x v="0"/>
    <x v="0"/>
    <x v="1"/>
    <x v="0"/>
    <n v="1.360056419"/>
    <x v="0"/>
    <x v="0"/>
    <n v="0"/>
    <n v="2"/>
    <n v="4.2430879109999999"/>
    <n v="39335"/>
    <n v="19.114952970000001"/>
    <n v="781"/>
    <s v="Very High"/>
    <n v="2"/>
    <n v="4"/>
    <s v="Colombia"/>
    <x v="0"/>
    <x v="1"/>
    <n v="0"/>
  </r>
  <r>
    <s v="ATH3833"/>
    <n v="46"/>
    <x v="2"/>
    <x v="1"/>
    <n v="193"/>
    <x v="2"/>
    <s v="104/63"/>
    <n v="88"/>
    <x v="0"/>
    <x v="0"/>
    <x v="0"/>
    <x v="1"/>
    <x v="1"/>
    <n v="14.00219624"/>
    <x v="2"/>
    <x v="1"/>
    <n v="0"/>
    <n v="8"/>
    <n v="7.0333153230000001"/>
    <n v="213082"/>
    <n v="37.006065130000003"/>
    <n v="109"/>
    <s v="Healthy"/>
    <n v="0"/>
    <n v="8"/>
    <s v="India"/>
    <x v="3"/>
    <x v="1"/>
    <n v="0"/>
  </r>
  <r>
    <s v="WXQ0496"/>
    <n v="38"/>
    <x v="2"/>
    <x v="0"/>
    <n v="149"/>
    <x v="2"/>
    <s v="93/108"/>
    <n v="73"/>
    <x v="0"/>
    <x v="1"/>
    <x v="0"/>
    <x v="1"/>
    <x v="1"/>
    <n v="14.27358409"/>
    <x v="0"/>
    <x v="0"/>
    <n v="1"/>
    <n v="3"/>
    <n v="0.92415940900000004"/>
    <n v="172056"/>
    <n v="19.45442967"/>
    <n v="306"/>
    <s v="High"/>
    <n v="4"/>
    <n v="9"/>
    <s v="South Africa"/>
    <x v="4"/>
    <x v="0"/>
    <n v="0"/>
  </r>
  <r>
    <s v="ONO5788"/>
    <n v="90"/>
    <x v="0"/>
    <x v="0"/>
    <n v="249"/>
    <x v="1"/>
    <s v="120/103"/>
    <n v="72"/>
    <x v="1"/>
    <x v="0"/>
    <x v="0"/>
    <x v="1"/>
    <x v="0"/>
    <n v="11.33061182"/>
    <x v="1"/>
    <x v="0"/>
    <n v="0"/>
    <n v="10"/>
    <n v="7.617851183"/>
    <n v="192178"/>
    <n v="28.18720261"/>
    <n v="245"/>
    <s v="High"/>
    <n v="4"/>
    <n v="4"/>
    <s v="New Zealand"/>
    <x v="5"/>
    <x v="0"/>
    <n v="0"/>
  </r>
  <r>
    <s v="VYR4081"/>
    <n v="35"/>
    <x v="2"/>
    <x v="1"/>
    <n v="364"/>
    <x v="1"/>
    <s v="175/68"/>
    <n v="62"/>
    <x v="0"/>
    <x v="1"/>
    <x v="1"/>
    <x v="1"/>
    <x v="1"/>
    <n v="16.9064458"/>
    <x v="0"/>
    <x v="0"/>
    <n v="0"/>
    <n v="3"/>
    <n v="1.1580391940000001"/>
    <n v="252209"/>
    <n v="37.937596310000004"/>
    <n v="135"/>
    <s v="Healthy"/>
    <n v="2"/>
    <n v="7"/>
    <s v="United States"/>
    <x v="1"/>
    <x v="1"/>
    <n v="0"/>
  </r>
  <r>
    <s v="HXB3260"/>
    <n v="26"/>
    <x v="1"/>
    <x v="0"/>
    <n v="301"/>
    <x v="1"/>
    <s v="141/103"/>
    <n v="45"/>
    <x v="1"/>
    <x v="1"/>
    <x v="0"/>
    <x v="1"/>
    <x v="1"/>
    <n v="16.73954702"/>
    <x v="0"/>
    <x v="0"/>
    <n v="1"/>
    <n v="2"/>
    <n v="5.7953746510000004"/>
    <n v="69615"/>
    <n v="22.319652529999999"/>
    <n v="336"/>
    <s v="High"/>
    <n v="7"/>
    <n v="9"/>
    <s v="India"/>
    <x v="3"/>
    <x v="1"/>
    <n v="0"/>
  </r>
  <r>
    <s v="XPA7001"/>
    <n v="77"/>
    <x v="0"/>
    <x v="1"/>
    <n v="130"/>
    <x v="2"/>
    <s v="91/77"/>
    <n v="82"/>
    <x v="1"/>
    <x v="1"/>
    <x v="0"/>
    <x v="1"/>
    <x v="1"/>
    <n v="8.0082379110000002"/>
    <x v="2"/>
    <x v="0"/>
    <n v="1"/>
    <n v="7"/>
    <n v="7.8016506090000002"/>
    <n v="156979"/>
    <n v="19.593542630000002"/>
    <n v="313"/>
    <s v="High"/>
    <n v="6"/>
    <n v="5"/>
    <s v="India"/>
    <x v="3"/>
    <x v="1"/>
    <n v="0"/>
  </r>
  <r>
    <s v="YRO8106"/>
    <n v="86"/>
    <x v="0"/>
    <x v="0"/>
    <n v="286"/>
    <x v="1"/>
    <s v="157/102"/>
    <n v="41"/>
    <x v="1"/>
    <x v="1"/>
    <x v="0"/>
    <x v="0"/>
    <x v="1"/>
    <n v="4.3154048679999999"/>
    <x v="0"/>
    <x v="0"/>
    <n v="0"/>
    <n v="1"/>
    <n v="1.08025616"/>
    <n v="137416"/>
    <n v="19.533596939999999"/>
    <n v="217"/>
    <s v="High"/>
    <n v="5"/>
    <n v="6"/>
    <s v="India"/>
    <x v="3"/>
    <x v="1"/>
    <n v="1"/>
  </r>
  <r>
    <s v="CHS2509"/>
    <n v="90"/>
    <x v="0"/>
    <x v="0"/>
    <n v="217"/>
    <x v="0"/>
    <s v="113/105"/>
    <n v="50"/>
    <x v="0"/>
    <x v="0"/>
    <x v="0"/>
    <x v="1"/>
    <x v="1"/>
    <n v="2.7577624730000001"/>
    <x v="1"/>
    <x v="1"/>
    <n v="1"/>
    <n v="1"/>
    <n v="9.4029233570000006"/>
    <n v="38296"/>
    <n v="21.584511320000001"/>
    <n v="362"/>
    <s v="High"/>
    <n v="6"/>
    <n v="6"/>
    <s v="Italy"/>
    <x v="2"/>
    <x v="0"/>
    <n v="0"/>
  </r>
  <r>
    <s v="MLV3525"/>
    <n v="84"/>
    <x v="0"/>
    <x v="1"/>
    <n v="294"/>
    <x v="1"/>
    <s v="121/106"/>
    <n v="42"/>
    <x v="0"/>
    <x v="0"/>
    <x v="0"/>
    <x v="0"/>
    <x v="1"/>
    <n v="13.601516139999999"/>
    <x v="1"/>
    <x v="0"/>
    <n v="0"/>
    <n v="9"/>
    <n v="9.1681476259999997"/>
    <n v="175124"/>
    <n v="20.439696420000001"/>
    <n v="781"/>
    <s v="Very High"/>
    <n v="6"/>
    <n v="10"/>
    <s v="South Korea"/>
    <x v="3"/>
    <x v="1"/>
    <n v="1"/>
  </r>
  <r>
    <s v="IBK0427"/>
    <n v="28"/>
    <x v="1"/>
    <x v="0"/>
    <n v="360"/>
    <x v="1"/>
    <s v="155/77"/>
    <n v="99"/>
    <x v="0"/>
    <x v="0"/>
    <x v="0"/>
    <x v="0"/>
    <x v="0"/>
    <n v="9.7822386990000005"/>
    <x v="2"/>
    <x v="0"/>
    <n v="0"/>
    <n v="9"/>
    <n v="11.422590789999999"/>
    <n v="98650"/>
    <n v="28.882169390000001"/>
    <n v="284"/>
    <s v="High"/>
    <n v="4"/>
    <n v="6"/>
    <s v="Vietnam"/>
    <x v="3"/>
    <x v="1"/>
    <n v="0"/>
  </r>
  <r>
    <s v="NLU1904"/>
    <n v="62"/>
    <x v="0"/>
    <x v="0"/>
    <n v="120"/>
    <x v="2"/>
    <s v="145/76"/>
    <n v="74"/>
    <x v="0"/>
    <x v="0"/>
    <x v="0"/>
    <x v="1"/>
    <x v="1"/>
    <n v="1.5457190300000001"/>
    <x v="1"/>
    <x v="0"/>
    <n v="1"/>
    <n v="7"/>
    <n v="11.205418310000001"/>
    <n v="121461"/>
    <n v="21.573486079999999"/>
    <n v="471"/>
    <s v="High"/>
    <n v="2"/>
    <n v="7"/>
    <s v="Colombia"/>
    <x v="0"/>
    <x v="1"/>
    <n v="0"/>
  </r>
  <r>
    <s v="IAZ0982"/>
    <n v="87"/>
    <x v="0"/>
    <x v="0"/>
    <n v="202"/>
    <x v="0"/>
    <s v="125/77"/>
    <n v="48"/>
    <x v="1"/>
    <x v="1"/>
    <x v="0"/>
    <x v="0"/>
    <x v="0"/>
    <n v="0.34684994099999999"/>
    <x v="2"/>
    <x v="1"/>
    <n v="1"/>
    <n v="10"/>
    <n v="4.9163704890000002"/>
    <n v="177823"/>
    <n v="29.111475519999999"/>
    <n v="754"/>
    <s v="Very High"/>
    <n v="6"/>
    <n v="5"/>
    <s v="South Africa"/>
    <x v="4"/>
    <x v="0"/>
    <n v="0"/>
  </r>
  <r>
    <s v="VNV2280"/>
    <n v="67"/>
    <x v="0"/>
    <x v="0"/>
    <n v="148"/>
    <x v="2"/>
    <s v="141/81"/>
    <n v="57"/>
    <x v="0"/>
    <x v="1"/>
    <x v="0"/>
    <x v="0"/>
    <x v="1"/>
    <n v="13.51936602"/>
    <x v="1"/>
    <x v="0"/>
    <n v="1"/>
    <n v="3"/>
    <n v="4.8397044039999999"/>
    <n v="124014"/>
    <n v="19.25985068"/>
    <n v="779"/>
    <s v="Very High"/>
    <n v="2"/>
    <n v="7"/>
    <s v="France"/>
    <x v="2"/>
    <x v="1"/>
    <n v="1"/>
  </r>
  <r>
    <s v="PAR9370"/>
    <n v="83"/>
    <x v="0"/>
    <x v="1"/>
    <n v="167"/>
    <x v="2"/>
    <s v="154/106"/>
    <n v="89"/>
    <x v="1"/>
    <x v="0"/>
    <x v="0"/>
    <x v="0"/>
    <x v="1"/>
    <n v="19.18120862"/>
    <x v="1"/>
    <x v="0"/>
    <n v="1"/>
    <n v="3"/>
    <n v="4.7306988570000001"/>
    <n v="107254"/>
    <n v="25.455603159999999"/>
    <n v="82"/>
    <s v="Healthy"/>
    <n v="2"/>
    <n v="4"/>
    <s v="Germany"/>
    <x v="2"/>
    <x v="1"/>
    <n v="1"/>
  </r>
  <r>
    <s v="NOG7637"/>
    <n v="66"/>
    <x v="0"/>
    <x v="1"/>
    <n v="289"/>
    <x v="1"/>
    <s v="146/66"/>
    <n v="50"/>
    <x v="1"/>
    <x v="1"/>
    <x v="0"/>
    <x v="0"/>
    <x v="1"/>
    <n v="10.040952600000001"/>
    <x v="0"/>
    <x v="1"/>
    <n v="1"/>
    <n v="1"/>
    <n v="5.9698930370000003"/>
    <n v="110964"/>
    <n v="27.37092741"/>
    <n v="281"/>
    <s v="High"/>
    <n v="7"/>
    <n v="5"/>
    <s v="Thailand"/>
    <x v="3"/>
    <x v="1"/>
    <n v="0"/>
  </r>
  <r>
    <s v="RBT1331"/>
    <n v="46"/>
    <x v="2"/>
    <x v="1"/>
    <n v="310"/>
    <x v="1"/>
    <s v="161/85"/>
    <n v="86"/>
    <x v="0"/>
    <x v="1"/>
    <x v="0"/>
    <x v="1"/>
    <x v="0"/>
    <n v="13.614802149999999"/>
    <x v="2"/>
    <x v="0"/>
    <n v="1"/>
    <n v="9"/>
    <n v="11.043468450000001"/>
    <n v="209471"/>
    <n v="26.59137681"/>
    <n v="609"/>
    <s v="Very High"/>
    <n v="1"/>
    <n v="8"/>
    <s v="South Korea"/>
    <x v="3"/>
    <x v="1"/>
    <n v="0"/>
  </r>
  <r>
    <s v="EGB4225"/>
    <n v="36"/>
    <x v="2"/>
    <x v="0"/>
    <n v="156"/>
    <x v="2"/>
    <s v="146/90"/>
    <n v="76"/>
    <x v="1"/>
    <x v="0"/>
    <x v="0"/>
    <x v="1"/>
    <x v="0"/>
    <n v="1.5889504029999999"/>
    <x v="2"/>
    <x v="1"/>
    <n v="0"/>
    <n v="2"/>
    <n v="1.05572139"/>
    <n v="207492"/>
    <n v="22.225584470000001"/>
    <n v="453"/>
    <s v="High"/>
    <n v="2"/>
    <n v="10"/>
    <s v="Japan"/>
    <x v="3"/>
    <x v="1"/>
    <n v="0"/>
  </r>
  <r>
    <s v="FRJ3070"/>
    <n v="53"/>
    <x v="2"/>
    <x v="0"/>
    <n v="216"/>
    <x v="0"/>
    <s v="126/84"/>
    <n v="51"/>
    <x v="1"/>
    <x v="0"/>
    <x v="0"/>
    <x v="1"/>
    <x v="1"/>
    <n v="12.1172618"/>
    <x v="1"/>
    <x v="1"/>
    <n v="0"/>
    <n v="4"/>
    <n v="0.47911711699999998"/>
    <n v="124419"/>
    <n v="30.747208780000001"/>
    <n v="523"/>
    <s v="Very High"/>
    <n v="3"/>
    <n v="8"/>
    <s v="Australia"/>
    <x v="5"/>
    <x v="0"/>
    <n v="0"/>
  </r>
  <r>
    <s v="EFJ6209"/>
    <n v="88"/>
    <x v="0"/>
    <x v="0"/>
    <n v="164"/>
    <x v="2"/>
    <s v="166/99"/>
    <n v="80"/>
    <x v="1"/>
    <x v="1"/>
    <x v="0"/>
    <x v="0"/>
    <x v="1"/>
    <n v="17.90943145"/>
    <x v="0"/>
    <x v="0"/>
    <n v="0"/>
    <n v="8"/>
    <n v="2.2609272960000002"/>
    <n v="68149"/>
    <n v="31.523356530000001"/>
    <n v="698"/>
    <s v="Very High"/>
    <n v="1"/>
    <n v="10"/>
    <s v="Australia"/>
    <x v="5"/>
    <x v="0"/>
    <n v="1"/>
  </r>
  <r>
    <s v="UMP4741"/>
    <n v="83"/>
    <x v="0"/>
    <x v="0"/>
    <n v="274"/>
    <x v="1"/>
    <s v="142/107"/>
    <n v="54"/>
    <x v="1"/>
    <x v="1"/>
    <x v="0"/>
    <x v="1"/>
    <x v="0"/>
    <n v="9.7176221330000008"/>
    <x v="0"/>
    <x v="1"/>
    <n v="0"/>
    <n v="7"/>
    <n v="8.7240341039999993"/>
    <n v="96831"/>
    <n v="31.735972329999999"/>
    <n v="637"/>
    <s v="Very High"/>
    <n v="1"/>
    <n v="6"/>
    <s v="Canada"/>
    <x v="1"/>
    <x v="1"/>
    <n v="0"/>
  </r>
  <r>
    <s v="SIU2151"/>
    <n v="46"/>
    <x v="2"/>
    <x v="1"/>
    <n v="240"/>
    <x v="1"/>
    <s v="174/68"/>
    <n v="69"/>
    <x v="0"/>
    <x v="1"/>
    <x v="0"/>
    <x v="0"/>
    <x v="1"/>
    <n v="12.68787466"/>
    <x v="2"/>
    <x v="1"/>
    <n v="0"/>
    <n v="3"/>
    <n v="4.3369535739999998"/>
    <n v="267905"/>
    <n v="31.34433078"/>
    <n v="332"/>
    <s v="High"/>
    <n v="0"/>
    <n v="8"/>
    <s v="Italy"/>
    <x v="2"/>
    <x v="0"/>
    <n v="1"/>
  </r>
  <r>
    <s v="RYV8735"/>
    <n v="21"/>
    <x v="1"/>
    <x v="0"/>
    <n v="255"/>
    <x v="1"/>
    <s v="124/99"/>
    <n v="61"/>
    <x v="0"/>
    <x v="1"/>
    <x v="0"/>
    <x v="1"/>
    <x v="0"/>
    <n v="0.139027611"/>
    <x v="1"/>
    <x v="1"/>
    <n v="1"/>
    <n v="2"/>
    <n v="6.6718297629999999"/>
    <n v="239294"/>
    <n v="32.511261609999998"/>
    <n v="796"/>
    <s v="Very High"/>
    <n v="5"/>
    <n v="7"/>
    <s v="Brazil"/>
    <x v="0"/>
    <x v="0"/>
    <n v="1"/>
  </r>
  <r>
    <s v="QWR2869"/>
    <n v="33"/>
    <x v="2"/>
    <x v="1"/>
    <n v="215"/>
    <x v="0"/>
    <s v="129/102"/>
    <n v="48"/>
    <x v="1"/>
    <x v="1"/>
    <x v="1"/>
    <x v="1"/>
    <x v="1"/>
    <n v="10.795799479999999"/>
    <x v="0"/>
    <x v="1"/>
    <n v="0"/>
    <n v="7"/>
    <n v="4.6668128449999999"/>
    <n v="156530"/>
    <n v="21.53089099"/>
    <n v="356"/>
    <s v="High"/>
    <n v="5"/>
    <n v="10"/>
    <s v="France"/>
    <x v="2"/>
    <x v="1"/>
    <n v="1"/>
  </r>
  <r>
    <s v="TZR3021"/>
    <n v="43"/>
    <x v="2"/>
    <x v="0"/>
    <n v="334"/>
    <x v="1"/>
    <s v="127/102"/>
    <n v="64"/>
    <x v="0"/>
    <x v="0"/>
    <x v="0"/>
    <x v="1"/>
    <x v="1"/>
    <n v="14.058826590000001"/>
    <x v="2"/>
    <x v="1"/>
    <n v="0"/>
    <n v="4"/>
    <n v="8.7200020869999992"/>
    <n v="218793"/>
    <n v="36.419093779999997"/>
    <n v="541"/>
    <s v="Very High"/>
    <n v="3"/>
    <n v="4"/>
    <s v="Thailand"/>
    <x v="3"/>
    <x v="1"/>
    <n v="0"/>
  </r>
  <r>
    <s v="ESG6916"/>
    <n v="19"/>
    <x v="1"/>
    <x v="1"/>
    <n v="171"/>
    <x v="2"/>
    <s v="154/67"/>
    <n v="84"/>
    <x v="0"/>
    <x v="0"/>
    <x v="1"/>
    <x v="1"/>
    <x v="1"/>
    <n v="4.3407096410000001"/>
    <x v="1"/>
    <x v="1"/>
    <n v="1"/>
    <n v="3"/>
    <n v="0.75426569300000001"/>
    <n v="146277"/>
    <n v="39.467266680000002"/>
    <n v="571"/>
    <s v="Very High"/>
    <n v="3"/>
    <n v="6"/>
    <s v="India"/>
    <x v="3"/>
    <x v="1"/>
    <n v="1"/>
  </r>
  <r>
    <s v="SKL7307"/>
    <n v="41"/>
    <x v="2"/>
    <x v="0"/>
    <n v="339"/>
    <x v="1"/>
    <s v="156/94"/>
    <n v="43"/>
    <x v="0"/>
    <x v="1"/>
    <x v="0"/>
    <x v="1"/>
    <x v="0"/>
    <n v="5.2449013339999997"/>
    <x v="1"/>
    <x v="1"/>
    <n v="1"/>
    <n v="6"/>
    <n v="3.4358948859999998"/>
    <n v="66443"/>
    <n v="38.28334907"/>
    <n v="224"/>
    <s v="High"/>
    <n v="6"/>
    <n v="6"/>
    <s v="Germany"/>
    <x v="2"/>
    <x v="1"/>
    <n v="0"/>
  </r>
  <r>
    <s v="PJS7234"/>
    <n v="41"/>
    <x v="2"/>
    <x v="1"/>
    <n v="182"/>
    <x v="2"/>
    <s v="159/99"/>
    <n v="80"/>
    <x v="1"/>
    <x v="1"/>
    <x v="0"/>
    <x v="0"/>
    <x v="1"/>
    <n v="19.35289057"/>
    <x v="2"/>
    <x v="0"/>
    <n v="0"/>
    <n v="10"/>
    <n v="7.5299650749999998"/>
    <n v="127788"/>
    <n v="32.395210259999999"/>
    <n v="775"/>
    <s v="Very High"/>
    <n v="2"/>
    <n v="5"/>
    <s v="United Kingdom"/>
    <x v="2"/>
    <x v="1"/>
    <n v="1"/>
  </r>
  <r>
    <s v="CCN5048"/>
    <n v="36"/>
    <x v="2"/>
    <x v="1"/>
    <n v="320"/>
    <x v="1"/>
    <s v="91/90"/>
    <n v="49"/>
    <x v="0"/>
    <x v="1"/>
    <x v="1"/>
    <x v="1"/>
    <x v="0"/>
    <n v="13.68161093"/>
    <x v="1"/>
    <x v="0"/>
    <n v="0"/>
    <n v="7"/>
    <n v="10.77562481"/>
    <n v="285997"/>
    <n v="35.170267580000001"/>
    <n v="764"/>
    <s v="Very High"/>
    <n v="0"/>
    <n v="7"/>
    <s v="Brazil"/>
    <x v="0"/>
    <x v="0"/>
    <n v="1"/>
  </r>
  <r>
    <s v="BKA0472"/>
    <n v="70"/>
    <x v="0"/>
    <x v="0"/>
    <n v="289"/>
    <x v="1"/>
    <s v="112/94"/>
    <n v="44"/>
    <x v="1"/>
    <x v="1"/>
    <x v="0"/>
    <x v="0"/>
    <x v="0"/>
    <n v="11.53097095"/>
    <x v="2"/>
    <x v="1"/>
    <n v="0"/>
    <n v="8"/>
    <n v="0.51362359300000004"/>
    <n v="94392"/>
    <n v="35.886313190000003"/>
    <n v="566"/>
    <s v="Very High"/>
    <n v="3"/>
    <n v="5"/>
    <s v="Japan"/>
    <x v="3"/>
    <x v="1"/>
    <n v="0"/>
  </r>
  <r>
    <s v="VBW7114"/>
    <n v="72"/>
    <x v="0"/>
    <x v="0"/>
    <n v="289"/>
    <x v="1"/>
    <s v="99/60"/>
    <n v="78"/>
    <x v="0"/>
    <x v="0"/>
    <x v="0"/>
    <x v="0"/>
    <x v="1"/>
    <n v="8.7162919550000009"/>
    <x v="1"/>
    <x v="0"/>
    <n v="0"/>
    <n v="3"/>
    <n v="2.7330593429999999"/>
    <n v="265479"/>
    <n v="24.96430397"/>
    <n v="193"/>
    <s v="Borderline High"/>
    <n v="3"/>
    <n v="4"/>
    <s v="France"/>
    <x v="2"/>
    <x v="1"/>
    <n v="0"/>
  </r>
  <r>
    <s v="YBO4475"/>
    <n v="40"/>
    <x v="2"/>
    <x v="0"/>
    <n v="290"/>
    <x v="1"/>
    <s v="117/83"/>
    <n v="98"/>
    <x v="0"/>
    <x v="0"/>
    <x v="0"/>
    <x v="1"/>
    <x v="1"/>
    <n v="9.9007744479999999"/>
    <x v="1"/>
    <x v="0"/>
    <n v="1"/>
    <n v="6"/>
    <n v="1.101300425"/>
    <n v="54287"/>
    <n v="24.563341659999999"/>
    <n v="771"/>
    <s v="Very High"/>
    <n v="3"/>
    <n v="4"/>
    <s v="Nigeria"/>
    <x v="4"/>
    <x v="1"/>
    <n v="0"/>
  </r>
  <r>
    <s v="HGD9023"/>
    <n v="79"/>
    <x v="0"/>
    <x v="0"/>
    <n v="396"/>
    <x v="1"/>
    <s v="122/90"/>
    <n v="93"/>
    <x v="0"/>
    <x v="1"/>
    <x v="0"/>
    <x v="0"/>
    <x v="0"/>
    <n v="5.1654026210000001"/>
    <x v="2"/>
    <x v="0"/>
    <n v="0"/>
    <n v="10"/>
    <n v="2.5074284250000001"/>
    <n v="225276"/>
    <n v="32.309839889999999"/>
    <n v="82"/>
    <s v="Healthy"/>
    <n v="1"/>
    <n v="10"/>
    <s v="Germany"/>
    <x v="2"/>
    <x v="1"/>
    <n v="0"/>
  </r>
  <r>
    <s v="RDR5232"/>
    <n v="63"/>
    <x v="0"/>
    <x v="0"/>
    <n v="340"/>
    <x v="1"/>
    <s v="131/86"/>
    <n v="50"/>
    <x v="1"/>
    <x v="0"/>
    <x v="0"/>
    <x v="0"/>
    <x v="1"/>
    <n v="11.13548896"/>
    <x v="1"/>
    <x v="1"/>
    <n v="1"/>
    <n v="5"/>
    <n v="7.2510371170000001"/>
    <n v="85420"/>
    <n v="38.135066350000002"/>
    <n v="149"/>
    <s v="Healthy"/>
    <n v="3"/>
    <n v="4"/>
    <s v="Germany"/>
    <x v="2"/>
    <x v="1"/>
    <n v="0"/>
  </r>
  <r>
    <s v="JYE6445"/>
    <n v="50"/>
    <x v="2"/>
    <x v="0"/>
    <n v="267"/>
    <x v="1"/>
    <s v="168/104"/>
    <n v="74"/>
    <x v="1"/>
    <x v="0"/>
    <x v="0"/>
    <x v="1"/>
    <x v="1"/>
    <n v="18.810425980000002"/>
    <x v="0"/>
    <x v="0"/>
    <n v="0"/>
    <n v="8"/>
    <n v="5.3835601249999998"/>
    <n v="27842"/>
    <n v="25.26937564"/>
    <n v="91"/>
    <s v="Healthy"/>
    <n v="3"/>
    <n v="10"/>
    <s v="India"/>
    <x v="3"/>
    <x v="1"/>
    <n v="1"/>
  </r>
  <r>
    <s v="KGT0060"/>
    <n v="19"/>
    <x v="1"/>
    <x v="1"/>
    <n v="373"/>
    <x v="1"/>
    <s v="139/83"/>
    <n v="82"/>
    <x v="1"/>
    <x v="1"/>
    <x v="1"/>
    <x v="1"/>
    <x v="0"/>
    <n v="13.84601528"/>
    <x v="0"/>
    <x v="1"/>
    <n v="0"/>
    <n v="1"/>
    <n v="4.4257853049999998"/>
    <n v="288260"/>
    <n v="31.046510680000001"/>
    <n v="653"/>
    <s v="Very High"/>
    <n v="7"/>
    <n v="9"/>
    <s v="Nigeria"/>
    <x v="4"/>
    <x v="1"/>
    <n v="0"/>
  </r>
  <r>
    <s v="MKV6230"/>
    <n v="68"/>
    <x v="0"/>
    <x v="1"/>
    <n v="210"/>
    <x v="0"/>
    <s v="167/69"/>
    <n v="57"/>
    <x v="1"/>
    <x v="1"/>
    <x v="0"/>
    <x v="1"/>
    <x v="1"/>
    <n v="5.8655716269999996"/>
    <x v="0"/>
    <x v="1"/>
    <n v="1"/>
    <n v="9"/>
    <n v="7.5203503000000005E-2"/>
    <n v="167506"/>
    <n v="21.978851299999999"/>
    <n v="557"/>
    <s v="Very High"/>
    <n v="6"/>
    <n v="5"/>
    <s v="South Africa"/>
    <x v="4"/>
    <x v="0"/>
    <n v="0"/>
  </r>
  <r>
    <s v="PCE8635"/>
    <n v="72"/>
    <x v="0"/>
    <x v="0"/>
    <n v="252"/>
    <x v="1"/>
    <s v="98/73"/>
    <n v="61"/>
    <x v="1"/>
    <x v="0"/>
    <x v="0"/>
    <x v="0"/>
    <x v="1"/>
    <n v="15.658417869999999"/>
    <x v="2"/>
    <x v="0"/>
    <n v="0"/>
    <n v="3"/>
    <n v="10.37958079"/>
    <n v="256050"/>
    <n v="18.865165430000001"/>
    <n v="564"/>
    <s v="Very High"/>
    <n v="1"/>
    <n v="4"/>
    <s v="Australia"/>
    <x v="5"/>
    <x v="0"/>
    <n v="0"/>
  </r>
  <r>
    <s v="JES3503"/>
    <n v="36"/>
    <x v="2"/>
    <x v="0"/>
    <n v="259"/>
    <x v="1"/>
    <s v="132/72"/>
    <n v="97"/>
    <x v="1"/>
    <x v="0"/>
    <x v="0"/>
    <x v="0"/>
    <x v="1"/>
    <n v="8.9210377340000004"/>
    <x v="0"/>
    <x v="0"/>
    <n v="1"/>
    <n v="7"/>
    <n v="11.45155581"/>
    <n v="33339"/>
    <n v="18.337389940000001"/>
    <n v="314"/>
    <s v="High"/>
    <n v="7"/>
    <n v="10"/>
    <s v="Spain"/>
    <x v="2"/>
    <x v="0"/>
    <n v="0"/>
  </r>
  <r>
    <s v="JAS2748"/>
    <n v="58"/>
    <x v="0"/>
    <x v="0"/>
    <n v="135"/>
    <x v="2"/>
    <s v="180/70"/>
    <n v="94"/>
    <x v="1"/>
    <x v="1"/>
    <x v="0"/>
    <x v="0"/>
    <x v="1"/>
    <n v="16.770783009999999"/>
    <x v="0"/>
    <x v="0"/>
    <n v="0"/>
    <n v="9"/>
    <n v="4.3906182319999996"/>
    <n v="260639"/>
    <n v="27.60732492"/>
    <n v="464"/>
    <s v="High"/>
    <n v="2"/>
    <n v="5"/>
    <s v="United States"/>
    <x v="1"/>
    <x v="1"/>
    <n v="1"/>
  </r>
  <r>
    <s v="GDS7331"/>
    <n v="27"/>
    <x v="1"/>
    <x v="0"/>
    <n v="399"/>
    <x v="1"/>
    <s v="96/96"/>
    <n v="96"/>
    <x v="0"/>
    <x v="1"/>
    <x v="0"/>
    <x v="0"/>
    <x v="1"/>
    <n v="17.269332599999998"/>
    <x v="0"/>
    <x v="1"/>
    <n v="1"/>
    <n v="9"/>
    <n v="11.68177408"/>
    <n v="132478"/>
    <n v="25.175618570000001"/>
    <n v="49"/>
    <s v="Healthy"/>
    <n v="7"/>
    <n v="4"/>
    <s v="Spain"/>
    <x v="2"/>
    <x v="0"/>
    <n v="0"/>
  </r>
  <r>
    <s v="BNP0128"/>
    <n v="20"/>
    <x v="1"/>
    <x v="0"/>
    <n v="224"/>
    <x v="0"/>
    <s v="149/103"/>
    <n v="87"/>
    <x v="1"/>
    <x v="1"/>
    <x v="0"/>
    <x v="1"/>
    <x v="0"/>
    <n v="5.4452113349999998"/>
    <x v="0"/>
    <x v="1"/>
    <n v="0"/>
    <n v="7"/>
    <n v="2.4681602109999998"/>
    <n v="225278"/>
    <n v="32.816615880000001"/>
    <n v="56"/>
    <s v="Healthy"/>
    <n v="1"/>
    <n v="7"/>
    <s v="Italy"/>
    <x v="2"/>
    <x v="0"/>
    <n v="0"/>
  </r>
  <r>
    <s v="ORH9815"/>
    <n v="18"/>
    <x v="1"/>
    <x v="0"/>
    <n v="235"/>
    <x v="0"/>
    <s v="176/98"/>
    <n v="60"/>
    <x v="1"/>
    <x v="0"/>
    <x v="0"/>
    <x v="1"/>
    <x v="0"/>
    <n v="6.2987815039999999"/>
    <x v="2"/>
    <x v="1"/>
    <n v="0"/>
    <n v="3"/>
    <n v="0.70804459200000003"/>
    <n v="138803"/>
    <n v="32.354211100000001"/>
    <n v="571"/>
    <s v="Very High"/>
    <n v="0"/>
    <n v="8"/>
    <s v="Argentina"/>
    <x v="0"/>
    <x v="0"/>
    <n v="0"/>
  </r>
  <r>
    <s v="BHW8949"/>
    <n v="25"/>
    <x v="1"/>
    <x v="1"/>
    <n v="235"/>
    <x v="0"/>
    <s v="122/110"/>
    <n v="69"/>
    <x v="1"/>
    <x v="0"/>
    <x v="1"/>
    <x v="0"/>
    <x v="0"/>
    <n v="14.987692640000001"/>
    <x v="1"/>
    <x v="1"/>
    <n v="0"/>
    <n v="4"/>
    <n v="3.801245776"/>
    <n v="36045"/>
    <n v="25.846165330000002"/>
    <n v="477"/>
    <s v="High"/>
    <n v="5"/>
    <n v="10"/>
    <s v="Nigeria"/>
    <x v="4"/>
    <x v="1"/>
    <n v="0"/>
  </r>
  <r>
    <s v="KQA4734"/>
    <n v="82"/>
    <x v="0"/>
    <x v="1"/>
    <n v="157"/>
    <x v="2"/>
    <s v="148/89"/>
    <n v="108"/>
    <x v="0"/>
    <x v="1"/>
    <x v="0"/>
    <x v="0"/>
    <x v="0"/>
    <n v="17.317609390000001"/>
    <x v="1"/>
    <x v="1"/>
    <n v="0"/>
    <n v="7"/>
    <n v="10.660295339999999"/>
    <n v="172007"/>
    <n v="27.961167459999999"/>
    <n v="545"/>
    <s v="Very High"/>
    <n v="4"/>
    <n v="4"/>
    <s v="United Kingdom"/>
    <x v="2"/>
    <x v="1"/>
    <n v="0"/>
  </r>
  <r>
    <s v="YBF7973"/>
    <n v="18"/>
    <x v="1"/>
    <x v="1"/>
    <n v="237"/>
    <x v="0"/>
    <s v="159/77"/>
    <n v="85"/>
    <x v="0"/>
    <x v="1"/>
    <x v="1"/>
    <x v="1"/>
    <x v="1"/>
    <n v="15.999636990000001"/>
    <x v="0"/>
    <x v="1"/>
    <n v="0"/>
    <n v="2"/>
    <n v="2.8721181040000001"/>
    <n v="173659"/>
    <n v="18.059471240000001"/>
    <n v="252"/>
    <s v="High"/>
    <n v="6"/>
    <n v="7"/>
    <s v="South Africa"/>
    <x v="4"/>
    <x v="0"/>
    <n v="0"/>
  </r>
  <r>
    <s v="WMM5858"/>
    <n v="32"/>
    <x v="2"/>
    <x v="0"/>
    <n v="395"/>
    <x v="1"/>
    <s v="156/61"/>
    <n v="109"/>
    <x v="0"/>
    <x v="1"/>
    <x v="0"/>
    <x v="1"/>
    <x v="0"/>
    <n v="5.9729818569999997"/>
    <x v="0"/>
    <x v="0"/>
    <n v="1"/>
    <n v="4"/>
    <n v="11.44117146"/>
    <n v="71013"/>
    <n v="35.348249559999999"/>
    <n v="552"/>
    <s v="Very High"/>
    <n v="5"/>
    <n v="7"/>
    <s v="Thailand"/>
    <x v="3"/>
    <x v="1"/>
    <n v="0"/>
  </r>
  <r>
    <s v="OZE6165"/>
    <n v="44"/>
    <x v="2"/>
    <x v="0"/>
    <n v="383"/>
    <x v="1"/>
    <s v="123/103"/>
    <n v="49"/>
    <x v="0"/>
    <x v="1"/>
    <x v="0"/>
    <x v="0"/>
    <x v="0"/>
    <n v="0.75095145200000002"/>
    <x v="1"/>
    <x v="0"/>
    <n v="0"/>
    <n v="1"/>
    <n v="0.27835990799999999"/>
    <n v="78815"/>
    <n v="28.620221560000001"/>
    <n v="547"/>
    <s v="Very High"/>
    <n v="7"/>
    <n v="9"/>
    <s v="Thailand"/>
    <x v="3"/>
    <x v="1"/>
    <n v="0"/>
  </r>
  <r>
    <s v="YQO9576"/>
    <n v="40"/>
    <x v="2"/>
    <x v="0"/>
    <n v="312"/>
    <x v="1"/>
    <s v="103/106"/>
    <n v="99"/>
    <x v="1"/>
    <x v="0"/>
    <x v="0"/>
    <x v="1"/>
    <x v="1"/>
    <n v="1.485716839"/>
    <x v="2"/>
    <x v="1"/>
    <n v="0"/>
    <n v="1"/>
    <n v="7.1048600090000003"/>
    <n v="47958"/>
    <n v="25.905027459999999"/>
    <n v="152"/>
    <s v="Borderline High"/>
    <n v="2"/>
    <n v="9"/>
    <s v="Argentina"/>
    <x v="0"/>
    <x v="0"/>
    <n v="1"/>
  </r>
  <r>
    <s v="JPC2143"/>
    <n v="88"/>
    <x v="0"/>
    <x v="0"/>
    <n v="149"/>
    <x v="2"/>
    <s v="157/74"/>
    <n v="76"/>
    <x v="0"/>
    <x v="1"/>
    <x v="0"/>
    <x v="1"/>
    <x v="1"/>
    <n v="0.43715944499999998"/>
    <x v="0"/>
    <x v="1"/>
    <n v="1"/>
    <n v="4"/>
    <n v="1.34141585"/>
    <n v="77545"/>
    <n v="32.21473786"/>
    <n v="182"/>
    <s v="Borderline High"/>
    <n v="3"/>
    <n v="5"/>
    <s v="Argentina"/>
    <x v="0"/>
    <x v="0"/>
    <n v="0"/>
  </r>
  <r>
    <s v="UCK4829"/>
    <n v="46"/>
    <x v="2"/>
    <x v="0"/>
    <n v="307"/>
    <x v="1"/>
    <s v="138/110"/>
    <n v="76"/>
    <x v="1"/>
    <x v="0"/>
    <x v="0"/>
    <x v="1"/>
    <x v="0"/>
    <n v="15.763044259999999"/>
    <x v="0"/>
    <x v="1"/>
    <n v="1"/>
    <n v="10"/>
    <n v="2.6501985119999998"/>
    <n v="138915"/>
    <n v="18.480365519999999"/>
    <n v="524"/>
    <s v="Very High"/>
    <n v="0"/>
    <n v="9"/>
    <s v="Brazil"/>
    <x v="0"/>
    <x v="0"/>
    <n v="0"/>
  </r>
  <r>
    <s v="IDK0376"/>
    <n v="54"/>
    <x v="2"/>
    <x v="0"/>
    <n v="385"/>
    <x v="1"/>
    <s v="108/61"/>
    <n v="65"/>
    <x v="1"/>
    <x v="1"/>
    <x v="0"/>
    <x v="0"/>
    <x v="1"/>
    <n v="11.20065363"/>
    <x v="0"/>
    <x v="0"/>
    <n v="1"/>
    <n v="7"/>
    <n v="5.3457111179999997"/>
    <n v="135052"/>
    <n v="23.819365569999999"/>
    <n v="461"/>
    <s v="High"/>
    <n v="4"/>
    <n v="4"/>
    <s v="South Korea"/>
    <x v="3"/>
    <x v="1"/>
    <n v="1"/>
  </r>
  <r>
    <s v="MQJ4537"/>
    <n v="33"/>
    <x v="2"/>
    <x v="0"/>
    <n v="287"/>
    <x v="1"/>
    <s v="173/108"/>
    <n v="104"/>
    <x v="1"/>
    <x v="0"/>
    <x v="0"/>
    <x v="1"/>
    <x v="1"/>
    <n v="10.99990689"/>
    <x v="0"/>
    <x v="0"/>
    <n v="1"/>
    <n v="2"/>
    <n v="9.2595650500000009"/>
    <n v="218972"/>
    <n v="32.567540190000003"/>
    <n v="734"/>
    <s v="Very High"/>
    <n v="4"/>
    <n v="8"/>
    <s v="United States"/>
    <x v="1"/>
    <x v="1"/>
    <n v="1"/>
  </r>
  <r>
    <s v="BSG7774"/>
    <n v="57"/>
    <x v="0"/>
    <x v="0"/>
    <n v="293"/>
    <x v="1"/>
    <s v="175/104"/>
    <n v="106"/>
    <x v="0"/>
    <x v="0"/>
    <x v="0"/>
    <x v="0"/>
    <x v="1"/>
    <n v="16.578701460000001"/>
    <x v="2"/>
    <x v="1"/>
    <n v="1"/>
    <n v="10"/>
    <n v="10.6005322"/>
    <n v="39738"/>
    <n v="36.664541720000003"/>
    <n v="736"/>
    <s v="Very High"/>
    <n v="0"/>
    <n v="10"/>
    <s v="Colombia"/>
    <x v="0"/>
    <x v="1"/>
    <n v="0"/>
  </r>
  <r>
    <s v="UOW3075"/>
    <n v="68"/>
    <x v="0"/>
    <x v="1"/>
    <n v="257"/>
    <x v="1"/>
    <s v="108/68"/>
    <n v="54"/>
    <x v="0"/>
    <x v="0"/>
    <x v="0"/>
    <x v="1"/>
    <x v="1"/>
    <n v="9.4191388170000003"/>
    <x v="1"/>
    <x v="1"/>
    <n v="0"/>
    <n v="5"/>
    <n v="8.582334801"/>
    <n v="56460"/>
    <n v="35.580427929999999"/>
    <n v="567"/>
    <s v="Very High"/>
    <n v="2"/>
    <n v="9"/>
    <s v="United States"/>
    <x v="1"/>
    <x v="1"/>
    <n v="0"/>
  </r>
  <r>
    <s v="AEW1584"/>
    <n v="59"/>
    <x v="0"/>
    <x v="0"/>
    <n v="132"/>
    <x v="2"/>
    <s v="111/92"/>
    <n v="67"/>
    <x v="0"/>
    <x v="1"/>
    <x v="0"/>
    <x v="1"/>
    <x v="0"/>
    <n v="1.7660335110000001"/>
    <x v="1"/>
    <x v="1"/>
    <n v="0"/>
    <n v="7"/>
    <n v="2.0242380600000001"/>
    <n v="85373"/>
    <n v="24.531766300000001"/>
    <n v="115"/>
    <s v="Healthy"/>
    <n v="3"/>
    <n v="10"/>
    <s v="South Korea"/>
    <x v="3"/>
    <x v="1"/>
    <n v="1"/>
  </r>
  <r>
    <s v="KXX6109"/>
    <n v="89"/>
    <x v="0"/>
    <x v="0"/>
    <n v="316"/>
    <x v="1"/>
    <s v="151/110"/>
    <n v="68"/>
    <x v="1"/>
    <x v="1"/>
    <x v="0"/>
    <x v="0"/>
    <x v="1"/>
    <n v="15.86296961"/>
    <x v="2"/>
    <x v="0"/>
    <n v="0"/>
    <n v="4"/>
    <n v="6.8352336319999996"/>
    <n v="77085"/>
    <n v="29.286443590000001"/>
    <n v="533"/>
    <s v="Very High"/>
    <n v="5"/>
    <n v="6"/>
    <s v="Japan"/>
    <x v="3"/>
    <x v="1"/>
    <n v="1"/>
  </r>
  <r>
    <s v="EQA5681"/>
    <n v="51"/>
    <x v="2"/>
    <x v="1"/>
    <n v="289"/>
    <x v="1"/>
    <s v="93/64"/>
    <n v="61"/>
    <x v="1"/>
    <x v="0"/>
    <x v="0"/>
    <x v="1"/>
    <x v="0"/>
    <n v="0.177415092"/>
    <x v="2"/>
    <x v="1"/>
    <n v="0"/>
    <n v="3"/>
    <n v="5.4615218309999998"/>
    <n v="135122"/>
    <n v="27.259325839999999"/>
    <n v="548"/>
    <s v="Very High"/>
    <n v="3"/>
    <n v="8"/>
    <s v="South Africa"/>
    <x v="4"/>
    <x v="0"/>
    <n v="0"/>
  </r>
  <r>
    <s v="TVN2303"/>
    <n v="18"/>
    <x v="1"/>
    <x v="0"/>
    <n v="202"/>
    <x v="0"/>
    <s v="130/90"/>
    <n v="53"/>
    <x v="1"/>
    <x v="1"/>
    <x v="0"/>
    <x v="0"/>
    <x v="1"/>
    <n v="16.536499410000001"/>
    <x v="2"/>
    <x v="1"/>
    <n v="0"/>
    <n v="4"/>
    <n v="9.0109984930000007"/>
    <n v="46238"/>
    <n v="33.226365510000001"/>
    <n v="194"/>
    <s v="Borderline High"/>
    <n v="1"/>
    <n v="6"/>
    <s v="Japan"/>
    <x v="3"/>
    <x v="1"/>
    <n v="0"/>
  </r>
  <r>
    <s v="OXR7773"/>
    <n v="67"/>
    <x v="0"/>
    <x v="0"/>
    <n v="198"/>
    <x v="2"/>
    <s v="128/64"/>
    <n v="106"/>
    <x v="0"/>
    <x v="1"/>
    <x v="0"/>
    <x v="1"/>
    <x v="1"/>
    <n v="0.16180288300000001"/>
    <x v="1"/>
    <x v="0"/>
    <n v="0"/>
    <n v="2"/>
    <n v="2.6107041579999999"/>
    <n v="232797"/>
    <n v="28.506047259999999"/>
    <n v="253"/>
    <s v="High"/>
    <n v="1"/>
    <n v="4"/>
    <s v="Nigeria"/>
    <x v="4"/>
    <x v="1"/>
    <n v="0"/>
  </r>
  <r>
    <s v="DJM5332"/>
    <n v="64"/>
    <x v="0"/>
    <x v="0"/>
    <n v="206"/>
    <x v="0"/>
    <s v="105/76"/>
    <n v="81"/>
    <x v="1"/>
    <x v="1"/>
    <x v="0"/>
    <x v="0"/>
    <x v="1"/>
    <n v="8.1905726179999991"/>
    <x v="0"/>
    <x v="1"/>
    <n v="1"/>
    <n v="9"/>
    <n v="9.8909518690000002"/>
    <n v="183493"/>
    <n v="30.021609569999999"/>
    <n v="284"/>
    <s v="High"/>
    <n v="2"/>
    <n v="9"/>
    <s v="New Zealand"/>
    <x v="5"/>
    <x v="0"/>
    <n v="1"/>
  </r>
  <r>
    <s v="PXM6484"/>
    <n v="87"/>
    <x v="0"/>
    <x v="0"/>
    <n v="311"/>
    <x v="1"/>
    <s v="97/61"/>
    <n v="64"/>
    <x v="0"/>
    <x v="0"/>
    <x v="0"/>
    <x v="0"/>
    <x v="1"/>
    <n v="19.474758529999999"/>
    <x v="1"/>
    <x v="1"/>
    <n v="1"/>
    <n v="7"/>
    <n v="5.6877833579999999"/>
    <n v="241234"/>
    <n v="29.526027970000001"/>
    <n v="784"/>
    <s v="Very High"/>
    <n v="6"/>
    <n v="7"/>
    <s v="Brazil"/>
    <x v="0"/>
    <x v="0"/>
    <n v="0"/>
  </r>
  <r>
    <s v="MPT8982"/>
    <n v="49"/>
    <x v="2"/>
    <x v="0"/>
    <n v="166"/>
    <x v="2"/>
    <s v="105/103"/>
    <n v="107"/>
    <x v="0"/>
    <x v="1"/>
    <x v="0"/>
    <x v="0"/>
    <x v="0"/>
    <n v="9.9727623110000003"/>
    <x v="0"/>
    <x v="0"/>
    <n v="1"/>
    <n v="1"/>
    <n v="5.8889682350000001"/>
    <n v="228336"/>
    <n v="31.68862815"/>
    <n v="466"/>
    <s v="High"/>
    <n v="3"/>
    <n v="9"/>
    <s v="Thailand"/>
    <x v="3"/>
    <x v="1"/>
    <n v="1"/>
  </r>
  <r>
    <s v="XJN4982"/>
    <n v="71"/>
    <x v="0"/>
    <x v="1"/>
    <n v="120"/>
    <x v="2"/>
    <s v="137/66"/>
    <n v="70"/>
    <x v="1"/>
    <x v="1"/>
    <x v="0"/>
    <x v="0"/>
    <x v="1"/>
    <n v="4.4455876500000002"/>
    <x v="1"/>
    <x v="0"/>
    <n v="1"/>
    <n v="6"/>
    <n v="2.187631868"/>
    <n v="81293"/>
    <n v="26.359054230000002"/>
    <n v="627"/>
    <s v="Very High"/>
    <n v="1"/>
    <n v="8"/>
    <s v="China"/>
    <x v="3"/>
    <x v="1"/>
    <n v="0"/>
  </r>
  <r>
    <s v="KJS2529"/>
    <n v="58"/>
    <x v="0"/>
    <x v="1"/>
    <n v="310"/>
    <x v="1"/>
    <s v="100/78"/>
    <n v="44"/>
    <x v="1"/>
    <x v="0"/>
    <x v="0"/>
    <x v="1"/>
    <x v="1"/>
    <n v="10.51731736"/>
    <x v="0"/>
    <x v="0"/>
    <n v="1"/>
    <n v="6"/>
    <n v="10.71494571"/>
    <n v="175169"/>
    <n v="36.567695739999998"/>
    <n v="637"/>
    <s v="Very High"/>
    <n v="2"/>
    <n v="4"/>
    <s v="South Korea"/>
    <x v="3"/>
    <x v="1"/>
    <n v="0"/>
  </r>
  <r>
    <s v="EHX4122"/>
    <n v="88"/>
    <x v="0"/>
    <x v="0"/>
    <n v="194"/>
    <x v="2"/>
    <s v="146/76"/>
    <n v="68"/>
    <x v="1"/>
    <x v="0"/>
    <x v="0"/>
    <x v="1"/>
    <x v="1"/>
    <n v="18.785735429999999"/>
    <x v="0"/>
    <x v="0"/>
    <n v="1"/>
    <n v="6"/>
    <n v="5.6177656379999998"/>
    <n v="96002"/>
    <n v="36.940518580000003"/>
    <n v="670"/>
    <s v="Very High"/>
    <n v="7"/>
    <n v="8"/>
    <s v="China"/>
    <x v="3"/>
    <x v="1"/>
    <n v="0"/>
  </r>
  <r>
    <s v="GGE7897"/>
    <n v="38"/>
    <x v="2"/>
    <x v="0"/>
    <n v="354"/>
    <x v="1"/>
    <s v="114/99"/>
    <n v="95"/>
    <x v="1"/>
    <x v="0"/>
    <x v="0"/>
    <x v="1"/>
    <x v="0"/>
    <n v="12.54021715"/>
    <x v="0"/>
    <x v="1"/>
    <n v="0"/>
    <n v="1"/>
    <n v="6.1730768310000004"/>
    <n v="258068"/>
    <n v="32.735796970000003"/>
    <n v="631"/>
    <s v="Very High"/>
    <n v="3"/>
    <n v="10"/>
    <s v="Spain"/>
    <x v="2"/>
    <x v="0"/>
    <n v="0"/>
  </r>
  <r>
    <s v="RPT9211"/>
    <n v="37"/>
    <x v="2"/>
    <x v="0"/>
    <n v="394"/>
    <x v="1"/>
    <s v="133/90"/>
    <n v="70"/>
    <x v="0"/>
    <x v="0"/>
    <x v="0"/>
    <x v="0"/>
    <x v="1"/>
    <n v="1.1652818789999999"/>
    <x v="0"/>
    <x v="1"/>
    <n v="1"/>
    <n v="3"/>
    <n v="3.6573303159999999"/>
    <n v="164116"/>
    <n v="28.851133969999999"/>
    <n v="505"/>
    <s v="Very High"/>
    <n v="4"/>
    <n v="4"/>
    <s v="United States"/>
    <x v="1"/>
    <x v="1"/>
    <n v="0"/>
  </r>
  <r>
    <s v="HUQ4957"/>
    <n v="32"/>
    <x v="2"/>
    <x v="0"/>
    <n v="232"/>
    <x v="0"/>
    <s v="141/88"/>
    <n v="97"/>
    <x v="0"/>
    <x v="0"/>
    <x v="0"/>
    <x v="0"/>
    <x v="0"/>
    <n v="2.6928458800000001"/>
    <x v="2"/>
    <x v="0"/>
    <n v="1"/>
    <n v="6"/>
    <n v="4.091351972"/>
    <n v="106244"/>
    <n v="23.284342710000001"/>
    <n v="506"/>
    <s v="Very High"/>
    <n v="2"/>
    <n v="4"/>
    <s v="Japan"/>
    <x v="3"/>
    <x v="1"/>
    <n v="0"/>
  </r>
  <r>
    <s v="XQB0923"/>
    <n v="25"/>
    <x v="1"/>
    <x v="0"/>
    <n v="393"/>
    <x v="1"/>
    <s v="127/96"/>
    <n v="67"/>
    <x v="1"/>
    <x v="1"/>
    <x v="0"/>
    <x v="1"/>
    <x v="1"/>
    <n v="2.2141799139999998"/>
    <x v="2"/>
    <x v="0"/>
    <n v="1"/>
    <n v="7"/>
    <n v="3.9486257710000001"/>
    <n v="146516"/>
    <n v="35.898876860000001"/>
    <n v="161"/>
    <s v="Borderline High"/>
    <n v="5"/>
    <n v="7"/>
    <s v="France"/>
    <x v="2"/>
    <x v="1"/>
    <n v="0"/>
  </r>
  <r>
    <s v="YFP1681"/>
    <n v="45"/>
    <x v="2"/>
    <x v="0"/>
    <n v="348"/>
    <x v="1"/>
    <s v="147/109"/>
    <n v="46"/>
    <x v="1"/>
    <x v="1"/>
    <x v="0"/>
    <x v="0"/>
    <x v="0"/>
    <n v="19.47391004"/>
    <x v="2"/>
    <x v="1"/>
    <n v="1"/>
    <n v="3"/>
    <n v="4.6688172010000004"/>
    <n v="201090"/>
    <n v="25.72366504"/>
    <n v="200"/>
    <s v="High"/>
    <n v="0"/>
    <n v="9"/>
    <s v="Italy"/>
    <x v="2"/>
    <x v="0"/>
    <n v="0"/>
  </r>
  <r>
    <s v="BJE7559"/>
    <n v="25"/>
    <x v="1"/>
    <x v="1"/>
    <n v="166"/>
    <x v="2"/>
    <s v="173/99"/>
    <n v="45"/>
    <x v="1"/>
    <x v="0"/>
    <x v="1"/>
    <x v="1"/>
    <x v="1"/>
    <n v="1.9978205309999999"/>
    <x v="1"/>
    <x v="0"/>
    <n v="0"/>
    <n v="6"/>
    <n v="3.1394198580000001"/>
    <n v="164054"/>
    <n v="31.776721389999999"/>
    <n v="555"/>
    <s v="Very High"/>
    <n v="3"/>
    <n v="8"/>
    <s v="Japan"/>
    <x v="3"/>
    <x v="1"/>
    <n v="1"/>
  </r>
  <r>
    <s v="LOU0551"/>
    <n v="90"/>
    <x v="0"/>
    <x v="0"/>
    <n v="183"/>
    <x v="2"/>
    <s v="144/78"/>
    <n v="50"/>
    <x v="0"/>
    <x v="1"/>
    <x v="0"/>
    <x v="1"/>
    <x v="0"/>
    <n v="7.1679563970000002"/>
    <x v="2"/>
    <x v="1"/>
    <n v="1"/>
    <n v="6"/>
    <n v="1.826816067"/>
    <n v="43319"/>
    <n v="21.46629991"/>
    <n v="230"/>
    <s v="High"/>
    <n v="3"/>
    <n v="8"/>
    <s v="United Kingdom"/>
    <x v="2"/>
    <x v="1"/>
    <n v="1"/>
  </r>
  <r>
    <s v="PQU2642"/>
    <n v="36"/>
    <x v="2"/>
    <x v="0"/>
    <n v="148"/>
    <x v="2"/>
    <s v="171/65"/>
    <n v="66"/>
    <x v="1"/>
    <x v="0"/>
    <x v="0"/>
    <x v="1"/>
    <x v="1"/>
    <n v="15.99596781"/>
    <x v="0"/>
    <x v="0"/>
    <n v="1"/>
    <n v="8"/>
    <n v="11.442950059999999"/>
    <n v="111607"/>
    <n v="19.31506379"/>
    <n v="628"/>
    <s v="Very High"/>
    <n v="1"/>
    <n v="10"/>
    <s v="India"/>
    <x v="3"/>
    <x v="1"/>
    <n v="1"/>
  </r>
  <r>
    <s v="BSC4656"/>
    <n v="88"/>
    <x v="0"/>
    <x v="0"/>
    <n v="226"/>
    <x v="0"/>
    <s v="151/85"/>
    <n v="88"/>
    <x v="1"/>
    <x v="1"/>
    <x v="0"/>
    <x v="1"/>
    <x v="1"/>
    <n v="8.3592810830000008"/>
    <x v="2"/>
    <x v="0"/>
    <n v="0"/>
    <n v="8"/>
    <n v="3.7490660120000001"/>
    <n v="125258"/>
    <n v="21.10161012"/>
    <n v="541"/>
    <s v="Very High"/>
    <n v="3"/>
    <n v="8"/>
    <s v="Germany"/>
    <x v="2"/>
    <x v="1"/>
    <n v="0"/>
  </r>
  <r>
    <s v="GMY0373"/>
    <n v="26"/>
    <x v="1"/>
    <x v="1"/>
    <n v="399"/>
    <x v="1"/>
    <s v="101/95"/>
    <n v="66"/>
    <x v="1"/>
    <x v="0"/>
    <x v="1"/>
    <x v="0"/>
    <x v="0"/>
    <n v="1.2424561510000001"/>
    <x v="0"/>
    <x v="0"/>
    <n v="1"/>
    <n v="1"/>
    <n v="10.34959763"/>
    <n v="277582"/>
    <n v="21.597345650000001"/>
    <n v="235"/>
    <s v="High"/>
    <n v="6"/>
    <n v="4"/>
    <s v="Argentina"/>
    <x v="0"/>
    <x v="0"/>
    <n v="0"/>
  </r>
  <r>
    <s v="JGH8801"/>
    <n v="63"/>
    <x v="0"/>
    <x v="0"/>
    <n v="130"/>
    <x v="2"/>
    <s v="154/70"/>
    <n v="46"/>
    <x v="0"/>
    <x v="1"/>
    <x v="0"/>
    <x v="1"/>
    <x v="0"/>
    <n v="16.862220400000002"/>
    <x v="1"/>
    <x v="1"/>
    <n v="1"/>
    <n v="3"/>
    <n v="10.02579897"/>
    <n v="239905"/>
    <n v="34.043836290000002"/>
    <n v="702"/>
    <s v="Very High"/>
    <n v="5"/>
    <n v="8"/>
    <s v="India"/>
    <x v="3"/>
    <x v="1"/>
    <n v="0"/>
  </r>
  <r>
    <s v="TUD1889"/>
    <n v="31"/>
    <x v="2"/>
    <x v="0"/>
    <n v="333"/>
    <x v="1"/>
    <s v="176/87"/>
    <n v="96"/>
    <x v="1"/>
    <x v="0"/>
    <x v="0"/>
    <x v="1"/>
    <x v="0"/>
    <n v="7.9135430600000003"/>
    <x v="1"/>
    <x v="1"/>
    <n v="1"/>
    <n v="8"/>
    <n v="10.65421939"/>
    <n v="103660"/>
    <n v="23.223760370000001"/>
    <n v="664"/>
    <s v="Very High"/>
    <n v="6"/>
    <n v="4"/>
    <s v="South Africa"/>
    <x v="4"/>
    <x v="0"/>
    <n v="0"/>
  </r>
  <r>
    <s v="XFZ3051"/>
    <n v="84"/>
    <x v="0"/>
    <x v="1"/>
    <n v="326"/>
    <x v="1"/>
    <s v="160/95"/>
    <n v="98"/>
    <x v="0"/>
    <x v="1"/>
    <x v="0"/>
    <x v="0"/>
    <x v="1"/>
    <n v="12.240158790000001"/>
    <x v="1"/>
    <x v="1"/>
    <n v="0"/>
    <n v="2"/>
    <n v="5.688071248"/>
    <n v="130524"/>
    <n v="29.68343969"/>
    <n v="696"/>
    <s v="Very High"/>
    <n v="3"/>
    <n v="9"/>
    <s v="Colombia"/>
    <x v="0"/>
    <x v="1"/>
    <n v="1"/>
  </r>
  <r>
    <s v="JLG4100"/>
    <n v="74"/>
    <x v="0"/>
    <x v="0"/>
    <n v="385"/>
    <x v="1"/>
    <s v="156/74"/>
    <n v="60"/>
    <x v="1"/>
    <x v="0"/>
    <x v="0"/>
    <x v="1"/>
    <x v="1"/>
    <n v="4.3025824789999998"/>
    <x v="2"/>
    <x v="1"/>
    <n v="1"/>
    <n v="7"/>
    <n v="5.7210383949999999"/>
    <n v="135350"/>
    <n v="19.671677320000001"/>
    <n v="621"/>
    <s v="Very High"/>
    <n v="1"/>
    <n v="4"/>
    <s v="Brazil"/>
    <x v="0"/>
    <x v="0"/>
    <n v="0"/>
  </r>
  <r>
    <s v="UFE3361"/>
    <n v="18"/>
    <x v="1"/>
    <x v="0"/>
    <n v="396"/>
    <x v="1"/>
    <s v="173/99"/>
    <n v="54"/>
    <x v="1"/>
    <x v="1"/>
    <x v="0"/>
    <x v="0"/>
    <x v="1"/>
    <n v="17.867202939999999"/>
    <x v="2"/>
    <x v="1"/>
    <n v="1"/>
    <n v="3"/>
    <n v="8.6072618429999999"/>
    <n v="248816"/>
    <n v="20.089209350000001"/>
    <n v="577"/>
    <s v="Very High"/>
    <n v="1"/>
    <n v="5"/>
    <s v="New Zealand"/>
    <x v="5"/>
    <x v="0"/>
    <n v="0"/>
  </r>
  <r>
    <s v="VGN0772"/>
    <n v="35"/>
    <x v="2"/>
    <x v="0"/>
    <n v="241"/>
    <x v="1"/>
    <s v="91/96"/>
    <n v="63"/>
    <x v="1"/>
    <x v="1"/>
    <x v="0"/>
    <x v="0"/>
    <x v="1"/>
    <n v="13.2753707"/>
    <x v="0"/>
    <x v="0"/>
    <n v="1"/>
    <n v="10"/>
    <n v="9.8142271240000003"/>
    <n v="230467"/>
    <n v="25.70876797"/>
    <n v="524"/>
    <s v="Very High"/>
    <n v="4"/>
    <n v="4"/>
    <s v="France"/>
    <x v="2"/>
    <x v="1"/>
    <n v="0"/>
  </r>
  <r>
    <s v="OAW2788"/>
    <n v="66"/>
    <x v="0"/>
    <x v="0"/>
    <n v="327"/>
    <x v="1"/>
    <s v="122/84"/>
    <n v="46"/>
    <x v="0"/>
    <x v="0"/>
    <x v="0"/>
    <x v="0"/>
    <x v="1"/>
    <n v="0.46324060299999997"/>
    <x v="1"/>
    <x v="1"/>
    <n v="1"/>
    <n v="5"/>
    <n v="4.108566572"/>
    <n v="28116"/>
    <n v="24.71810683"/>
    <n v="280"/>
    <s v="High"/>
    <n v="2"/>
    <n v="6"/>
    <s v="France"/>
    <x v="2"/>
    <x v="1"/>
    <n v="1"/>
  </r>
  <r>
    <s v="FXP8990"/>
    <n v="27"/>
    <x v="1"/>
    <x v="0"/>
    <n v="217"/>
    <x v="0"/>
    <s v="166/66"/>
    <n v="90"/>
    <x v="1"/>
    <x v="1"/>
    <x v="0"/>
    <x v="1"/>
    <x v="1"/>
    <n v="11.956307430000001"/>
    <x v="1"/>
    <x v="0"/>
    <n v="1"/>
    <n v="7"/>
    <n v="9.2523840350000004"/>
    <n v="231093"/>
    <n v="19.089241049999998"/>
    <n v="460"/>
    <s v="High"/>
    <n v="3"/>
    <n v="5"/>
    <s v="Colombia"/>
    <x v="0"/>
    <x v="1"/>
    <n v="1"/>
  </r>
  <r>
    <s v="KAK4255"/>
    <n v="36"/>
    <x v="2"/>
    <x v="1"/>
    <n v="188"/>
    <x v="2"/>
    <s v="150/83"/>
    <n v="49"/>
    <x v="1"/>
    <x v="1"/>
    <x v="1"/>
    <x v="1"/>
    <x v="0"/>
    <n v="19.888981080000001"/>
    <x v="0"/>
    <x v="0"/>
    <n v="0"/>
    <n v="3"/>
    <n v="10.627325369999999"/>
    <n v="253327"/>
    <n v="31.350163930000001"/>
    <n v="185"/>
    <s v="Borderline High"/>
    <n v="6"/>
    <n v="10"/>
    <s v="Colombia"/>
    <x v="0"/>
    <x v="1"/>
    <n v="0"/>
  </r>
  <r>
    <s v="FHA9648"/>
    <n v="76"/>
    <x v="0"/>
    <x v="0"/>
    <n v="303"/>
    <x v="1"/>
    <s v="163/81"/>
    <n v="56"/>
    <x v="1"/>
    <x v="1"/>
    <x v="0"/>
    <x v="0"/>
    <x v="1"/>
    <n v="6.7745469780000001"/>
    <x v="1"/>
    <x v="1"/>
    <n v="1"/>
    <n v="8"/>
    <n v="8.3151867549999992"/>
    <n v="173670"/>
    <n v="22.296821999999999"/>
    <n v="237"/>
    <s v="High"/>
    <n v="7"/>
    <n v="10"/>
    <s v="India"/>
    <x v="3"/>
    <x v="1"/>
    <n v="1"/>
  </r>
  <r>
    <s v="JTZ7320"/>
    <n v="25"/>
    <x v="1"/>
    <x v="0"/>
    <n v="154"/>
    <x v="2"/>
    <s v="105/110"/>
    <n v="57"/>
    <x v="1"/>
    <x v="0"/>
    <x v="0"/>
    <x v="0"/>
    <x v="1"/>
    <n v="16.274293010000001"/>
    <x v="2"/>
    <x v="0"/>
    <n v="0"/>
    <n v="8"/>
    <n v="11.18604126"/>
    <n v="188317"/>
    <n v="21.335554470000002"/>
    <n v="231"/>
    <s v="High"/>
    <n v="6"/>
    <n v="8"/>
    <s v="Japan"/>
    <x v="3"/>
    <x v="1"/>
    <n v="0"/>
  </r>
  <r>
    <s v="EJQ7333"/>
    <n v="18"/>
    <x v="1"/>
    <x v="0"/>
    <n v="222"/>
    <x v="0"/>
    <s v="112/80"/>
    <n v="86"/>
    <x v="1"/>
    <x v="1"/>
    <x v="0"/>
    <x v="1"/>
    <x v="1"/>
    <n v="0.480080544"/>
    <x v="1"/>
    <x v="0"/>
    <n v="1"/>
    <n v="9"/>
    <n v="9.5794411939999993"/>
    <n v="202068"/>
    <n v="24.848482539999999"/>
    <n v="449"/>
    <s v="High"/>
    <n v="2"/>
    <n v="7"/>
    <s v="Brazil"/>
    <x v="0"/>
    <x v="0"/>
    <n v="1"/>
  </r>
  <r>
    <s v="MNW1892"/>
    <n v="90"/>
    <x v="0"/>
    <x v="1"/>
    <n v="399"/>
    <x v="1"/>
    <s v="100/72"/>
    <n v="58"/>
    <x v="0"/>
    <x v="1"/>
    <x v="0"/>
    <x v="0"/>
    <x v="0"/>
    <n v="8.981542954"/>
    <x v="0"/>
    <x v="1"/>
    <n v="0"/>
    <n v="10"/>
    <n v="3.8110660300000001"/>
    <n v="83754"/>
    <n v="38.961316889999999"/>
    <n v="734"/>
    <s v="Very High"/>
    <n v="6"/>
    <n v="5"/>
    <s v="Spain"/>
    <x v="2"/>
    <x v="0"/>
    <n v="1"/>
  </r>
  <r>
    <s v="IBE2850"/>
    <n v="45"/>
    <x v="2"/>
    <x v="0"/>
    <n v="127"/>
    <x v="2"/>
    <s v="165/105"/>
    <n v="62"/>
    <x v="0"/>
    <x v="1"/>
    <x v="0"/>
    <x v="1"/>
    <x v="1"/>
    <n v="15.96710393"/>
    <x v="0"/>
    <x v="1"/>
    <n v="1"/>
    <n v="6"/>
    <n v="5.8325900439999998"/>
    <n v="55899"/>
    <n v="32.467530529999998"/>
    <n v="391"/>
    <s v="High"/>
    <n v="0"/>
    <n v="6"/>
    <s v="New Zealand"/>
    <x v="5"/>
    <x v="0"/>
    <n v="0"/>
  </r>
  <r>
    <s v="NVH3749"/>
    <n v="65"/>
    <x v="0"/>
    <x v="0"/>
    <n v="207"/>
    <x v="0"/>
    <s v="128/62"/>
    <n v="62"/>
    <x v="1"/>
    <x v="1"/>
    <x v="0"/>
    <x v="0"/>
    <x v="1"/>
    <n v="18.9067197"/>
    <x v="1"/>
    <x v="1"/>
    <n v="1"/>
    <n v="9"/>
    <n v="10.400585019999999"/>
    <n v="88714"/>
    <n v="38.655100539999999"/>
    <n v="711"/>
    <s v="Very High"/>
    <n v="2"/>
    <n v="7"/>
    <s v="United States"/>
    <x v="1"/>
    <x v="1"/>
    <n v="0"/>
  </r>
  <r>
    <s v="EJA9876"/>
    <n v="63"/>
    <x v="0"/>
    <x v="0"/>
    <n v="152"/>
    <x v="2"/>
    <s v="103/79"/>
    <n v="90"/>
    <x v="0"/>
    <x v="0"/>
    <x v="0"/>
    <x v="0"/>
    <x v="1"/>
    <n v="12.188273300000001"/>
    <x v="0"/>
    <x v="0"/>
    <n v="0"/>
    <n v="9"/>
    <n v="3.4661288400000001"/>
    <n v="170423"/>
    <n v="28.459164019999999"/>
    <n v="70"/>
    <s v="Healthy"/>
    <n v="0"/>
    <n v="4"/>
    <s v="United States"/>
    <x v="1"/>
    <x v="1"/>
    <n v="0"/>
  </r>
  <r>
    <s v="BDZ9904"/>
    <n v="83"/>
    <x v="0"/>
    <x v="0"/>
    <n v="252"/>
    <x v="1"/>
    <s v="134/63"/>
    <n v="78"/>
    <x v="0"/>
    <x v="0"/>
    <x v="0"/>
    <x v="1"/>
    <x v="1"/>
    <n v="11.6432646"/>
    <x v="0"/>
    <x v="1"/>
    <n v="0"/>
    <n v="10"/>
    <n v="5.3966647849999996"/>
    <n v="199585"/>
    <n v="29.79990441"/>
    <n v="794"/>
    <s v="Very High"/>
    <n v="7"/>
    <n v="9"/>
    <s v="India"/>
    <x v="3"/>
    <x v="1"/>
    <n v="1"/>
  </r>
  <r>
    <s v="BTI1085"/>
    <n v="80"/>
    <x v="0"/>
    <x v="1"/>
    <n v="367"/>
    <x v="1"/>
    <s v="146/84"/>
    <n v="77"/>
    <x v="1"/>
    <x v="0"/>
    <x v="0"/>
    <x v="1"/>
    <x v="1"/>
    <n v="1.7913908759999999"/>
    <x v="2"/>
    <x v="0"/>
    <n v="0"/>
    <n v="9"/>
    <n v="0.43690507699999998"/>
    <n v="24344"/>
    <n v="35.599920939999997"/>
    <n v="120"/>
    <s v="Healthy"/>
    <n v="7"/>
    <n v="10"/>
    <s v="Germany"/>
    <x v="2"/>
    <x v="1"/>
    <n v="0"/>
  </r>
  <r>
    <s v="TVF7517"/>
    <n v="66"/>
    <x v="0"/>
    <x v="0"/>
    <n v="214"/>
    <x v="0"/>
    <s v="133/87"/>
    <n v="89"/>
    <x v="1"/>
    <x v="0"/>
    <x v="0"/>
    <x v="0"/>
    <x v="1"/>
    <n v="1.071596904"/>
    <x v="1"/>
    <x v="0"/>
    <n v="1"/>
    <n v="2"/>
    <n v="0.85779423099999996"/>
    <n v="268039"/>
    <n v="34.789569999999998"/>
    <n v="543"/>
    <s v="Very High"/>
    <n v="5"/>
    <n v="7"/>
    <s v="Japan"/>
    <x v="3"/>
    <x v="1"/>
    <n v="1"/>
  </r>
  <r>
    <s v="RCG8438"/>
    <n v="85"/>
    <x v="0"/>
    <x v="0"/>
    <n v="285"/>
    <x v="1"/>
    <s v="125/64"/>
    <n v="80"/>
    <x v="1"/>
    <x v="1"/>
    <x v="0"/>
    <x v="1"/>
    <x v="0"/>
    <n v="14.790181179999999"/>
    <x v="0"/>
    <x v="0"/>
    <n v="0"/>
    <n v="7"/>
    <n v="2.171368862"/>
    <n v="79788"/>
    <n v="30.680494169999999"/>
    <n v="800"/>
    <s v="Very High"/>
    <n v="5"/>
    <n v="10"/>
    <s v="United Kingdom"/>
    <x v="2"/>
    <x v="1"/>
    <n v="0"/>
  </r>
  <r>
    <s v="MVD9711"/>
    <n v="69"/>
    <x v="0"/>
    <x v="1"/>
    <n v="214"/>
    <x v="0"/>
    <s v="173/87"/>
    <n v="46"/>
    <x v="1"/>
    <x v="1"/>
    <x v="0"/>
    <x v="0"/>
    <x v="1"/>
    <n v="19.853055520000002"/>
    <x v="0"/>
    <x v="0"/>
    <n v="0"/>
    <n v="2"/>
    <n v="8.9560641069999996"/>
    <n v="265251"/>
    <n v="19.024959710000001"/>
    <n v="220"/>
    <s v="High"/>
    <n v="0"/>
    <n v="7"/>
    <s v="Nigeria"/>
    <x v="4"/>
    <x v="1"/>
    <n v="1"/>
  </r>
  <r>
    <s v="SZU2071"/>
    <n v="36"/>
    <x v="2"/>
    <x v="1"/>
    <n v="210"/>
    <x v="0"/>
    <s v="148/90"/>
    <n v="87"/>
    <x v="1"/>
    <x v="1"/>
    <x v="1"/>
    <x v="1"/>
    <x v="0"/>
    <n v="7.6442563630000002"/>
    <x v="1"/>
    <x v="0"/>
    <n v="0"/>
    <n v="3"/>
    <n v="8.6667657049999995"/>
    <n v="82723"/>
    <n v="24.293196779999999"/>
    <n v="586"/>
    <s v="Very High"/>
    <n v="1"/>
    <n v="8"/>
    <s v="China"/>
    <x v="3"/>
    <x v="1"/>
    <n v="0"/>
  </r>
  <r>
    <s v="QNT1158"/>
    <n v="81"/>
    <x v="0"/>
    <x v="1"/>
    <n v="292"/>
    <x v="1"/>
    <s v="90/110"/>
    <n v="106"/>
    <x v="0"/>
    <x v="1"/>
    <x v="0"/>
    <x v="0"/>
    <x v="1"/>
    <n v="19.90773738"/>
    <x v="1"/>
    <x v="0"/>
    <n v="0"/>
    <n v="5"/>
    <n v="10.557753030000001"/>
    <n v="240797"/>
    <n v="31.708241860000001"/>
    <n v="755"/>
    <s v="Very High"/>
    <n v="7"/>
    <n v="7"/>
    <s v="Italy"/>
    <x v="2"/>
    <x v="0"/>
    <n v="0"/>
  </r>
  <r>
    <s v="SCR8032"/>
    <n v="36"/>
    <x v="2"/>
    <x v="1"/>
    <n v="387"/>
    <x v="1"/>
    <s v="135/79"/>
    <n v="96"/>
    <x v="1"/>
    <x v="1"/>
    <x v="1"/>
    <x v="0"/>
    <x v="1"/>
    <n v="19.510832239999999"/>
    <x v="1"/>
    <x v="1"/>
    <n v="1"/>
    <n v="5"/>
    <n v="10.790367290000001"/>
    <n v="195479"/>
    <n v="32.623341230000001"/>
    <n v="243"/>
    <s v="High"/>
    <n v="2"/>
    <n v="7"/>
    <s v="Germany"/>
    <x v="2"/>
    <x v="1"/>
    <n v="1"/>
  </r>
  <r>
    <s v="QIG8326"/>
    <n v="69"/>
    <x v="0"/>
    <x v="0"/>
    <n v="290"/>
    <x v="1"/>
    <s v="160/92"/>
    <n v="51"/>
    <x v="0"/>
    <x v="0"/>
    <x v="0"/>
    <x v="1"/>
    <x v="1"/>
    <n v="3.3839288989999998"/>
    <x v="1"/>
    <x v="1"/>
    <n v="1"/>
    <n v="7"/>
    <n v="9.9216068439999994"/>
    <n v="85306"/>
    <n v="24.95345588"/>
    <n v="580"/>
    <s v="Very High"/>
    <n v="2"/>
    <n v="10"/>
    <s v="Australia"/>
    <x v="5"/>
    <x v="0"/>
    <n v="0"/>
  </r>
  <r>
    <s v="YTG2850"/>
    <n v="65"/>
    <x v="0"/>
    <x v="1"/>
    <n v="337"/>
    <x v="1"/>
    <s v="169/65"/>
    <n v="62"/>
    <x v="1"/>
    <x v="1"/>
    <x v="0"/>
    <x v="0"/>
    <x v="0"/>
    <n v="8.8865439669999997"/>
    <x v="2"/>
    <x v="1"/>
    <n v="0"/>
    <n v="5"/>
    <n v="3.00911208"/>
    <n v="81103"/>
    <n v="24.298296619999999"/>
    <n v="497"/>
    <s v="High"/>
    <n v="2"/>
    <n v="6"/>
    <s v="Argentina"/>
    <x v="0"/>
    <x v="0"/>
    <n v="1"/>
  </r>
  <r>
    <s v="HUL0831"/>
    <n v="90"/>
    <x v="0"/>
    <x v="0"/>
    <n v="190"/>
    <x v="2"/>
    <s v="121/103"/>
    <n v="92"/>
    <x v="1"/>
    <x v="1"/>
    <x v="0"/>
    <x v="1"/>
    <x v="0"/>
    <n v="12.55516886"/>
    <x v="1"/>
    <x v="1"/>
    <n v="0"/>
    <n v="8"/>
    <n v="5.1598526739999997"/>
    <n v="277394"/>
    <n v="29.781291110000002"/>
    <n v="752"/>
    <s v="Very High"/>
    <n v="5"/>
    <n v="8"/>
    <s v="New Zealand"/>
    <x v="5"/>
    <x v="0"/>
    <n v="0"/>
  </r>
  <r>
    <s v="WGE1049"/>
    <n v="90"/>
    <x v="0"/>
    <x v="1"/>
    <n v="256"/>
    <x v="1"/>
    <s v="176/77"/>
    <n v="50"/>
    <x v="0"/>
    <x v="1"/>
    <x v="0"/>
    <x v="0"/>
    <x v="1"/>
    <n v="14.769101360000001"/>
    <x v="0"/>
    <x v="0"/>
    <n v="1"/>
    <n v="9"/>
    <n v="10.07393341"/>
    <n v="266519"/>
    <n v="18.39588097"/>
    <n v="84"/>
    <s v="Healthy"/>
    <n v="3"/>
    <n v="6"/>
    <s v="Germany"/>
    <x v="2"/>
    <x v="1"/>
    <n v="0"/>
  </r>
  <r>
    <s v="YDI4076"/>
    <n v="71"/>
    <x v="0"/>
    <x v="0"/>
    <n v="308"/>
    <x v="1"/>
    <s v="115/109"/>
    <n v="69"/>
    <x v="1"/>
    <x v="0"/>
    <x v="0"/>
    <x v="0"/>
    <x v="1"/>
    <n v="10.20614529"/>
    <x v="0"/>
    <x v="1"/>
    <n v="0"/>
    <n v="3"/>
    <n v="3.3850264399999999"/>
    <n v="256549"/>
    <n v="21.401895029999999"/>
    <n v="184"/>
    <s v="Borderline High"/>
    <n v="5"/>
    <n v="5"/>
    <s v="Thailand"/>
    <x v="3"/>
    <x v="1"/>
    <n v="0"/>
  </r>
  <r>
    <s v="RRP8538"/>
    <n v="81"/>
    <x v="0"/>
    <x v="1"/>
    <n v="150"/>
    <x v="2"/>
    <s v="142/64"/>
    <n v="97"/>
    <x v="0"/>
    <x v="0"/>
    <x v="0"/>
    <x v="1"/>
    <x v="1"/>
    <n v="7.6767796419999996"/>
    <x v="1"/>
    <x v="0"/>
    <n v="0"/>
    <n v="7"/>
    <n v="2.455982154"/>
    <n v="147723"/>
    <n v="26.410174210000001"/>
    <n v="182"/>
    <s v="Borderline High"/>
    <n v="7"/>
    <n v="4"/>
    <s v="Spain"/>
    <x v="2"/>
    <x v="0"/>
    <n v="0"/>
  </r>
  <r>
    <s v="GKV2932"/>
    <n v="73"/>
    <x v="0"/>
    <x v="0"/>
    <n v="374"/>
    <x v="1"/>
    <s v="114/79"/>
    <n v="45"/>
    <x v="1"/>
    <x v="1"/>
    <x v="0"/>
    <x v="0"/>
    <x v="0"/>
    <n v="12.87900713"/>
    <x v="1"/>
    <x v="0"/>
    <n v="1"/>
    <n v="2"/>
    <n v="2.6623366260000001"/>
    <n v="209026"/>
    <n v="21.875508610000001"/>
    <n v="752"/>
    <s v="Very High"/>
    <n v="6"/>
    <n v="10"/>
    <s v="United Kingdom"/>
    <x v="2"/>
    <x v="1"/>
    <n v="1"/>
  </r>
  <r>
    <s v="ZLS4281"/>
    <n v="80"/>
    <x v="0"/>
    <x v="0"/>
    <n v="268"/>
    <x v="1"/>
    <s v="171/69"/>
    <n v="61"/>
    <x v="0"/>
    <x v="1"/>
    <x v="0"/>
    <x v="0"/>
    <x v="0"/>
    <n v="19.43616269"/>
    <x v="1"/>
    <x v="0"/>
    <n v="0"/>
    <n v="5"/>
    <n v="2.6920883990000002"/>
    <n v="194107"/>
    <n v="18.098610000000001"/>
    <n v="279"/>
    <s v="High"/>
    <n v="5"/>
    <n v="9"/>
    <s v="Italy"/>
    <x v="2"/>
    <x v="0"/>
    <n v="0"/>
  </r>
  <r>
    <s v="CHM2088"/>
    <n v="54"/>
    <x v="2"/>
    <x v="0"/>
    <n v="299"/>
    <x v="1"/>
    <s v="144/62"/>
    <n v="87"/>
    <x v="1"/>
    <x v="0"/>
    <x v="0"/>
    <x v="0"/>
    <x v="1"/>
    <n v="16.883122830000001"/>
    <x v="2"/>
    <x v="0"/>
    <n v="1"/>
    <n v="4"/>
    <n v="6.3318957810000001"/>
    <n v="245350"/>
    <n v="22.849459929999998"/>
    <n v="656"/>
    <s v="Very High"/>
    <n v="6"/>
    <n v="8"/>
    <s v="Nigeria"/>
    <x v="4"/>
    <x v="1"/>
    <n v="1"/>
  </r>
  <r>
    <s v="AIZ1643"/>
    <n v="27"/>
    <x v="1"/>
    <x v="1"/>
    <n v="298"/>
    <x v="1"/>
    <s v="102/106"/>
    <n v="103"/>
    <x v="1"/>
    <x v="1"/>
    <x v="1"/>
    <x v="1"/>
    <x v="0"/>
    <n v="18.057032400000001"/>
    <x v="1"/>
    <x v="1"/>
    <n v="1"/>
    <n v="5"/>
    <n v="7.3354375379999999"/>
    <n v="142891"/>
    <n v="38.491862599999997"/>
    <n v="86"/>
    <s v="Healthy"/>
    <n v="4"/>
    <n v="10"/>
    <s v="Canada"/>
    <x v="1"/>
    <x v="1"/>
    <n v="1"/>
  </r>
  <r>
    <s v="SKC4318"/>
    <n v="64"/>
    <x v="0"/>
    <x v="1"/>
    <n v="120"/>
    <x v="2"/>
    <s v="109/107"/>
    <n v="63"/>
    <x v="1"/>
    <x v="1"/>
    <x v="0"/>
    <x v="0"/>
    <x v="0"/>
    <n v="3.9387695570000001"/>
    <x v="2"/>
    <x v="1"/>
    <n v="1"/>
    <n v="6"/>
    <n v="7.2824380839999998"/>
    <n v="218796"/>
    <n v="29.08356882"/>
    <n v="274"/>
    <s v="High"/>
    <n v="4"/>
    <n v="5"/>
    <s v="Brazil"/>
    <x v="0"/>
    <x v="0"/>
    <n v="0"/>
  </r>
  <r>
    <s v="FFI0880"/>
    <n v="80"/>
    <x v="0"/>
    <x v="1"/>
    <n v="133"/>
    <x v="2"/>
    <s v="101/70"/>
    <n v="80"/>
    <x v="1"/>
    <x v="1"/>
    <x v="0"/>
    <x v="0"/>
    <x v="1"/>
    <n v="3.1077426579999998"/>
    <x v="0"/>
    <x v="0"/>
    <n v="1"/>
    <n v="7"/>
    <n v="1.699707343"/>
    <n v="256459"/>
    <n v="25.663125440000002"/>
    <n v="524"/>
    <s v="Very High"/>
    <n v="5"/>
    <n v="10"/>
    <s v="Thailand"/>
    <x v="3"/>
    <x v="1"/>
    <n v="0"/>
  </r>
  <r>
    <s v="MTG0519"/>
    <n v="33"/>
    <x v="2"/>
    <x v="0"/>
    <n v="179"/>
    <x v="2"/>
    <s v="97/98"/>
    <n v="90"/>
    <x v="1"/>
    <x v="0"/>
    <x v="0"/>
    <x v="1"/>
    <x v="1"/>
    <n v="9.1193637269999996"/>
    <x v="2"/>
    <x v="0"/>
    <n v="1"/>
    <n v="8"/>
    <n v="3.831865246"/>
    <n v="61355"/>
    <n v="34.956948230000002"/>
    <n v="378"/>
    <s v="High"/>
    <n v="5"/>
    <n v="8"/>
    <s v="Vietnam"/>
    <x v="3"/>
    <x v="1"/>
    <n v="0"/>
  </r>
  <r>
    <s v="PLW3838"/>
    <n v="58"/>
    <x v="0"/>
    <x v="0"/>
    <n v="278"/>
    <x v="1"/>
    <s v="169/60"/>
    <n v="84"/>
    <x v="1"/>
    <x v="1"/>
    <x v="0"/>
    <x v="0"/>
    <x v="0"/>
    <n v="13.223868599999999"/>
    <x v="0"/>
    <x v="1"/>
    <n v="0"/>
    <n v="6"/>
    <n v="5.7607695010000004"/>
    <n v="49274"/>
    <n v="34.722673030000003"/>
    <n v="213"/>
    <s v="High"/>
    <n v="5"/>
    <n v="5"/>
    <s v="Nigeria"/>
    <x v="4"/>
    <x v="1"/>
    <n v="1"/>
  </r>
  <r>
    <s v="JKU5258"/>
    <n v="70"/>
    <x v="0"/>
    <x v="1"/>
    <n v="298"/>
    <x v="1"/>
    <s v="98/68"/>
    <n v="61"/>
    <x v="1"/>
    <x v="0"/>
    <x v="0"/>
    <x v="1"/>
    <x v="1"/>
    <n v="15.871525009999999"/>
    <x v="1"/>
    <x v="0"/>
    <n v="0"/>
    <n v="3"/>
    <n v="0.60550903899999997"/>
    <n v="134999"/>
    <n v="26.2491272"/>
    <n v="618"/>
    <s v="Very High"/>
    <n v="7"/>
    <n v="4"/>
    <s v="South Africa"/>
    <x v="4"/>
    <x v="0"/>
    <n v="0"/>
  </r>
  <r>
    <s v="RVA4847"/>
    <n v="70"/>
    <x v="0"/>
    <x v="0"/>
    <n v="262"/>
    <x v="1"/>
    <s v="116/85"/>
    <n v="76"/>
    <x v="0"/>
    <x v="1"/>
    <x v="0"/>
    <x v="0"/>
    <x v="0"/>
    <n v="2.5363615269999999"/>
    <x v="2"/>
    <x v="0"/>
    <n v="1"/>
    <n v="7"/>
    <n v="1.023774207"/>
    <n v="263291"/>
    <n v="39.162157839999999"/>
    <n v="688"/>
    <s v="Very High"/>
    <n v="0"/>
    <n v="7"/>
    <s v="South Africa"/>
    <x v="4"/>
    <x v="0"/>
    <n v="0"/>
  </r>
  <r>
    <s v="SDV2303"/>
    <n v="23"/>
    <x v="1"/>
    <x v="1"/>
    <n v="208"/>
    <x v="0"/>
    <s v="99/89"/>
    <n v="78"/>
    <x v="1"/>
    <x v="0"/>
    <x v="1"/>
    <x v="0"/>
    <x v="1"/>
    <n v="13.66646106"/>
    <x v="1"/>
    <x v="1"/>
    <n v="0"/>
    <n v="6"/>
    <n v="0.187820871"/>
    <n v="136993"/>
    <n v="30.543968759999998"/>
    <n v="789"/>
    <s v="Very High"/>
    <n v="0"/>
    <n v="4"/>
    <s v="Canada"/>
    <x v="1"/>
    <x v="1"/>
    <n v="1"/>
  </r>
  <r>
    <s v="OFR8659"/>
    <n v="30"/>
    <x v="1"/>
    <x v="1"/>
    <n v="167"/>
    <x v="2"/>
    <s v="175/76"/>
    <n v="98"/>
    <x v="1"/>
    <x v="0"/>
    <x v="1"/>
    <x v="1"/>
    <x v="1"/>
    <n v="5.8943443249999996"/>
    <x v="2"/>
    <x v="1"/>
    <n v="0"/>
    <n v="3"/>
    <n v="1.0743140900000001"/>
    <n v="134131"/>
    <n v="25.289325739999999"/>
    <n v="678"/>
    <s v="Very High"/>
    <n v="5"/>
    <n v="9"/>
    <s v="Thailand"/>
    <x v="3"/>
    <x v="1"/>
    <n v="1"/>
  </r>
  <r>
    <s v="CLD6772"/>
    <n v="39"/>
    <x v="2"/>
    <x v="1"/>
    <n v="249"/>
    <x v="1"/>
    <s v="162/110"/>
    <n v="69"/>
    <x v="1"/>
    <x v="1"/>
    <x v="1"/>
    <x v="0"/>
    <x v="1"/>
    <n v="13.5628286"/>
    <x v="1"/>
    <x v="0"/>
    <n v="1"/>
    <n v="1"/>
    <n v="5.4739848499999999"/>
    <n v="298957"/>
    <n v="29.840500819999999"/>
    <n v="267"/>
    <s v="High"/>
    <n v="3"/>
    <n v="9"/>
    <s v="Canada"/>
    <x v="1"/>
    <x v="1"/>
    <n v="0"/>
  </r>
  <r>
    <s v="KQM3880"/>
    <n v="34"/>
    <x v="2"/>
    <x v="0"/>
    <n v="327"/>
    <x v="1"/>
    <s v="107/89"/>
    <n v="57"/>
    <x v="0"/>
    <x v="0"/>
    <x v="0"/>
    <x v="0"/>
    <x v="0"/>
    <n v="2.6546013880000001"/>
    <x v="0"/>
    <x v="0"/>
    <n v="0"/>
    <n v="9"/>
    <n v="10.41242124"/>
    <n v="167889"/>
    <n v="26.585289549999999"/>
    <n v="451"/>
    <s v="High"/>
    <n v="3"/>
    <n v="8"/>
    <s v="Argentina"/>
    <x v="0"/>
    <x v="0"/>
    <n v="1"/>
  </r>
  <r>
    <s v="OXY2061"/>
    <n v="37"/>
    <x v="2"/>
    <x v="0"/>
    <n v="133"/>
    <x v="2"/>
    <s v="156/82"/>
    <n v="102"/>
    <x v="1"/>
    <x v="1"/>
    <x v="0"/>
    <x v="0"/>
    <x v="1"/>
    <n v="8.985919912"/>
    <x v="1"/>
    <x v="1"/>
    <n v="1"/>
    <n v="7"/>
    <n v="9.0257069409999993"/>
    <n v="134456"/>
    <n v="35.475336560000002"/>
    <n v="645"/>
    <s v="Very High"/>
    <n v="6"/>
    <n v="7"/>
    <s v="Brazil"/>
    <x v="0"/>
    <x v="0"/>
    <n v="0"/>
  </r>
  <r>
    <s v="GTO6662"/>
    <n v="56"/>
    <x v="0"/>
    <x v="0"/>
    <n v="292"/>
    <x v="1"/>
    <s v="163/98"/>
    <n v="85"/>
    <x v="0"/>
    <x v="1"/>
    <x v="0"/>
    <x v="1"/>
    <x v="1"/>
    <n v="11.889247640000001"/>
    <x v="1"/>
    <x v="1"/>
    <n v="0"/>
    <n v="10"/>
    <n v="5.8080153409999999"/>
    <n v="129904"/>
    <n v="26.747004400000002"/>
    <n v="37"/>
    <s v="Healthy"/>
    <n v="3"/>
    <n v="6"/>
    <s v="United Kingdom"/>
    <x v="2"/>
    <x v="1"/>
    <n v="0"/>
  </r>
  <r>
    <s v="XED8174"/>
    <n v="54"/>
    <x v="2"/>
    <x v="0"/>
    <n v="267"/>
    <x v="1"/>
    <s v="100/106"/>
    <n v="47"/>
    <x v="1"/>
    <x v="0"/>
    <x v="0"/>
    <x v="0"/>
    <x v="1"/>
    <n v="13.48945354"/>
    <x v="0"/>
    <x v="0"/>
    <n v="1"/>
    <n v="9"/>
    <n v="5.9746943860000004"/>
    <n v="274976"/>
    <n v="32.642510899999998"/>
    <n v="789"/>
    <s v="Very High"/>
    <n v="4"/>
    <n v="8"/>
    <s v="Nigeria"/>
    <x v="4"/>
    <x v="1"/>
    <n v="0"/>
  </r>
  <r>
    <s v="HUW9528"/>
    <n v="22"/>
    <x v="1"/>
    <x v="0"/>
    <n v="370"/>
    <x v="1"/>
    <s v="97/99"/>
    <n v="72"/>
    <x v="1"/>
    <x v="1"/>
    <x v="0"/>
    <x v="1"/>
    <x v="1"/>
    <n v="4.8141785600000002"/>
    <x v="1"/>
    <x v="1"/>
    <n v="0"/>
    <n v="2"/>
    <n v="2.7099147029999999"/>
    <n v="24640"/>
    <n v="25.0934375"/>
    <n v="600"/>
    <s v="Very High"/>
    <n v="7"/>
    <n v="5"/>
    <s v="United States"/>
    <x v="1"/>
    <x v="1"/>
    <n v="1"/>
  </r>
  <r>
    <s v="PRE2961"/>
    <n v="57"/>
    <x v="0"/>
    <x v="1"/>
    <n v="298"/>
    <x v="1"/>
    <s v="154/97"/>
    <n v="96"/>
    <x v="1"/>
    <x v="0"/>
    <x v="0"/>
    <x v="0"/>
    <x v="0"/>
    <n v="15.75660665"/>
    <x v="0"/>
    <x v="1"/>
    <n v="1"/>
    <n v="2"/>
    <n v="10.56869659"/>
    <n v="244196"/>
    <n v="18.670803939999999"/>
    <n v="474"/>
    <s v="High"/>
    <n v="3"/>
    <n v="5"/>
    <s v="Spain"/>
    <x v="2"/>
    <x v="0"/>
    <n v="0"/>
  </r>
  <r>
    <s v="KSL0012"/>
    <n v="58"/>
    <x v="0"/>
    <x v="1"/>
    <n v="372"/>
    <x v="1"/>
    <s v="152/72"/>
    <n v="95"/>
    <x v="0"/>
    <x v="1"/>
    <x v="0"/>
    <x v="0"/>
    <x v="1"/>
    <n v="11.669892920000001"/>
    <x v="0"/>
    <x v="1"/>
    <n v="1"/>
    <n v="9"/>
    <n v="7.7624386520000002"/>
    <n v="272411"/>
    <n v="30.240877869999998"/>
    <n v="209"/>
    <s v="High"/>
    <n v="4"/>
    <n v="8"/>
    <s v="Argentina"/>
    <x v="0"/>
    <x v="0"/>
    <n v="1"/>
  </r>
  <r>
    <s v="ODP5325"/>
    <n v="46"/>
    <x v="2"/>
    <x v="0"/>
    <n v="362"/>
    <x v="1"/>
    <s v="177/63"/>
    <n v="87"/>
    <x v="1"/>
    <x v="0"/>
    <x v="0"/>
    <x v="1"/>
    <x v="0"/>
    <n v="4.6990882770000004"/>
    <x v="1"/>
    <x v="0"/>
    <n v="1"/>
    <n v="1"/>
    <n v="2.8239259369999998"/>
    <n v="180080"/>
    <n v="19.939337340000002"/>
    <n v="471"/>
    <s v="High"/>
    <n v="7"/>
    <n v="5"/>
    <s v="Spain"/>
    <x v="2"/>
    <x v="0"/>
    <n v="1"/>
  </r>
  <r>
    <s v="HDI0288"/>
    <n v="20"/>
    <x v="1"/>
    <x v="0"/>
    <n v="170"/>
    <x v="2"/>
    <s v="150/70"/>
    <n v="64"/>
    <x v="1"/>
    <x v="1"/>
    <x v="0"/>
    <x v="1"/>
    <x v="0"/>
    <n v="3.2223684029999999"/>
    <x v="1"/>
    <x v="0"/>
    <n v="0"/>
    <n v="2"/>
    <n v="2.9700273859999999"/>
    <n v="171058"/>
    <n v="29.00449892"/>
    <n v="797"/>
    <s v="Very High"/>
    <n v="7"/>
    <n v="10"/>
    <s v="Brazil"/>
    <x v="0"/>
    <x v="0"/>
    <n v="0"/>
  </r>
  <r>
    <s v="TSP5679"/>
    <n v="85"/>
    <x v="0"/>
    <x v="0"/>
    <n v="187"/>
    <x v="2"/>
    <s v="114/89"/>
    <n v="69"/>
    <x v="1"/>
    <x v="1"/>
    <x v="0"/>
    <x v="0"/>
    <x v="1"/>
    <n v="15.80813577"/>
    <x v="1"/>
    <x v="1"/>
    <n v="0"/>
    <n v="4"/>
    <n v="2.639638519"/>
    <n v="86795"/>
    <n v="34.59019017"/>
    <n v="67"/>
    <s v="Healthy"/>
    <n v="4"/>
    <n v="9"/>
    <s v="South Africa"/>
    <x v="4"/>
    <x v="0"/>
    <n v="1"/>
  </r>
  <r>
    <s v="WCY3053"/>
    <n v="79"/>
    <x v="0"/>
    <x v="0"/>
    <n v="354"/>
    <x v="1"/>
    <s v="160/70"/>
    <n v="51"/>
    <x v="1"/>
    <x v="1"/>
    <x v="0"/>
    <x v="0"/>
    <x v="0"/>
    <n v="12.367856140000001"/>
    <x v="1"/>
    <x v="0"/>
    <n v="1"/>
    <n v="6"/>
    <n v="10.4619883"/>
    <n v="80402"/>
    <n v="22.597107900000001"/>
    <n v="424"/>
    <s v="High"/>
    <n v="1"/>
    <n v="7"/>
    <s v="Australia"/>
    <x v="5"/>
    <x v="0"/>
    <n v="0"/>
  </r>
  <r>
    <s v="ZXB8754"/>
    <n v="33"/>
    <x v="2"/>
    <x v="1"/>
    <n v="231"/>
    <x v="0"/>
    <s v="150/94"/>
    <n v="63"/>
    <x v="1"/>
    <x v="1"/>
    <x v="1"/>
    <x v="0"/>
    <x v="0"/>
    <n v="6.9464042419999998"/>
    <x v="2"/>
    <x v="0"/>
    <n v="1"/>
    <n v="6"/>
    <n v="9.5004613540000005"/>
    <n v="179139"/>
    <n v="38.921007889999998"/>
    <n v="664"/>
    <s v="Very High"/>
    <n v="0"/>
    <n v="9"/>
    <s v="Brazil"/>
    <x v="0"/>
    <x v="0"/>
    <n v="0"/>
  </r>
  <r>
    <s v="VHC8461"/>
    <n v="20"/>
    <x v="1"/>
    <x v="0"/>
    <n v="275"/>
    <x v="1"/>
    <s v="172/60"/>
    <n v="105"/>
    <x v="0"/>
    <x v="0"/>
    <x v="0"/>
    <x v="1"/>
    <x v="0"/>
    <n v="2.333284248"/>
    <x v="1"/>
    <x v="0"/>
    <n v="0"/>
    <n v="6"/>
    <n v="4.5552358599999998"/>
    <n v="82547"/>
    <n v="30.282599690000001"/>
    <n v="292"/>
    <s v="High"/>
    <n v="4"/>
    <n v="5"/>
    <s v="Vietnam"/>
    <x v="3"/>
    <x v="1"/>
    <n v="1"/>
  </r>
  <r>
    <s v="CXZ0016"/>
    <n v="42"/>
    <x v="2"/>
    <x v="0"/>
    <n v="379"/>
    <x v="1"/>
    <s v="115/96"/>
    <n v="63"/>
    <x v="0"/>
    <x v="0"/>
    <x v="0"/>
    <x v="1"/>
    <x v="1"/>
    <n v="16.931302909999999"/>
    <x v="0"/>
    <x v="0"/>
    <n v="1"/>
    <n v="7"/>
    <n v="10.09242422"/>
    <n v="172266"/>
    <n v="22.46509056"/>
    <n v="542"/>
    <s v="Very High"/>
    <n v="7"/>
    <n v="4"/>
    <s v="United States"/>
    <x v="1"/>
    <x v="1"/>
    <n v="1"/>
  </r>
  <r>
    <s v="OZK2574"/>
    <n v="75"/>
    <x v="0"/>
    <x v="0"/>
    <n v="347"/>
    <x v="1"/>
    <s v="167/101"/>
    <n v="58"/>
    <x v="1"/>
    <x v="1"/>
    <x v="0"/>
    <x v="0"/>
    <x v="1"/>
    <n v="0.27180775800000001"/>
    <x v="2"/>
    <x v="0"/>
    <n v="1"/>
    <n v="7"/>
    <n v="10.466635589999999"/>
    <n v="163312"/>
    <n v="31.470774680000002"/>
    <n v="501"/>
    <s v="Very High"/>
    <n v="2"/>
    <n v="8"/>
    <s v="France"/>
    <x v="2"/>
    <x v="1"/>
    <n v="1"/>
  </r>
  <r>
    <s v="COH8453"/>
    <n v="85"/>
    <x v="0"/>
    <x v="1"/>
    <n v="177"/>
    <x v="2"/>
    <s v="145/96"/>
    <n v="68"/>
    <x v="0"/>
    <x v="1"/>
    <x v="0"/>
    <x v="1"/>
    <x v="0"/>
    <n v="8.5482787429999991"/>
    <x v="1"/>
    <x v="1"/>
    <n v="0"/>
    <n v="3"/>
    <n v="9.736462779"/>
    <n v="230051"/>
    <n v="24.557010210000001"/>
    <n v="133"/>
    <s v="Healthy"/>
    <n v="0"/>
    <n v="5"/>
    <s v="New Zealand"/>
    <x v="5"/>
    <x v="0"/>
    <n v="1"/>
  </r>
  <r>
    <s v="NUS7904"/>
    <n v="72"/>
    <x v="0"/>
    <x v="0"/>
    <n v="361"/>
    <x v="1"/>
    <s v="170/68"/>
    <n v="82"/>
    <x v="1"/>
    <x v="0"/>
    <x v="0"/>
    <x v="1"/>
    <x v="1"/>
    <n v="1.6626493490000001"/>
    <x v="1"/>
    <x v="1"/>
    <n v="1"/>
    <n v="1"/>
    <n v="2.4516164319999998"/>
    <n v="236949"/>
    <n v="36.355490840000002"/>
    <n v="655"/>
    <s v="Very High"/>
    <n v="0"/>
    <n v="5"/>
    <s v="Japan"/>
    <x v="3"/>
    <x v="1"/>
    <n v="1"/>
  </r>
  <r>
    <s v="ECA3963"/>
    <n v="67"/>
    <x v="0"/>
    <x v="1"/>
    <n v="389"/>
    <x v="1"/>
    <s v="141/65"/>
    <n v="109"/>
    <x v="1"/>
    <x v="1"/>
    <x v="0"/>
    <x v="1"/>
    <x v="0"/>
    <n v="2.959223089"/>
    <x v="1"/>
    <x v="0"/>
    <n v="0"/>
    <n v="6"/>
    <n v="4.8965518320000001"/>
    <n v="132545"/>
    <n v="33.545227990000001"/>
    <n v="786"/>
    <s v="Very High"/>
    <n v="7"/>
    <n v="8"/>
    <s v="France"/>
    <x v="2"/>
    <x v="1"/>
    <n v="0"/>
  </r>
  <r>
    <s v="JGY2183"/>
    <n v="29"/>
    <x v="1"/>
    <x v="0"/>
    <n v="160"/>
    <x v="2"/>
    <s v="132/105"/>
    <n v="65"/>
    <x v="0"/>
    <x v="1"/>
    <x v="0"/>
    <x v="0"/>
    <x v="1"/>
    <n v="10.14142895"/>
    <x v="2"/>
    <x v="0"/>
    <n v="0"/>
    <n v="5"/>
    <n v="8.2377058450000007"/>
    <n v="267469"/>
    <n v="27.24064606"/>
    <n v="665"/>
    <s v="Very High"/>
    <n v="0"/>
    <n v="9"/>
    <s v="South Africa"/>
    <x v="4"/>
    <x v="0"/>
    <n v="0"/>
  </r>
  <r>
    <s v="JAO5088"/>
    <n v="35"/>
    <x v="2"/>
    <x v="0"/>
    <n v="172"/>
    <x v="2"/>
    <s v="94/74"/>
    <n v="89"/>
    <x v="0"/>
    <x v="0"/>
    <x v="0"/>
    <x v="1"/>
    <x v="1"/>
    <n v="9.6296819330000005"/>
    <x v="0"/>
    <x v="0"/>
    <n v="0"/>
    <n v="5"/>
    <n v="0.662589816"/>
    <n v="22678"/>
    <n v="35.035608879999998"/>
    <n v="519"/>
    <s v="Very High"/>
    <n v="7"/>
    <n v="10"/>
    <s v="Brazil"/>
    <x v="0"/>
    <x v="0"/>
    <n v="0"/>
  </r>
  <r>
    <s v="LBT3688"/>
    <n v="68"/>
    <x v="0"/>
    <x v="0"/>
    <n v="120"/>
    <x v="2"/>
    <s v="129/66"/>
    <n v="67"/>
    <x v="1"/>
    <x v="0"/>
    <x v="0"/>
    <x v="1"/>
    <x v="1"/>
    <n v="18.40002827"/>
    <x v="0"/>
    <x v="1"/>
    <n v="0"/>
    <n v="6"/>
    <n v="0.73148150899999997"/>
    <n v="145213"/>
    <n v="31.444713610000001"/>
    <n v="363"/>
    <s v="High"/>
    <n v="4"/>
    <n v="6"/>
    <s v="Argentina"/>
    <x v="0"/>
    <x v="0"/>
    <n v="1"/>
  </r>
  <r>
    <s v="AZC5610"/>
    <n v="66"/>
    <x v="0"/>
    <x v="1"/>
    <n v="138"/>
    <x v="2"/>
    <s v="142/70"/>
    <n v="73"/>
    <x v="1"/>
    <x v="0"/>
    <x v="0"/>
    <x v="1"/>
    <x v="1"/>
    <n v="17.420274490000001"/>
    <x v="1"/>
    <x v="0"/>
    <n v="0"/>
    <n v="8"/>
    <n v="0.19327477000000001"/>
    <n v="160116"/>
    <n v="24.426619120000002"/>
    <n v="253"/>
    <s v="High"/>
    <n v="1"/>
    <n v="6"/>
    <s v="South Korea"/>
    <x v="3"/>
    <x v="1"/>
    <n v="0"/>
  </r>
  <r>
    <s v="PCM5787"/>
    <n v="45"/>
    <x v="2"/>
    <x v="0"/>
    <n v="271"/>
    <x v="1"/>
    <s v="102/91"/>
    <n v="73"/>
    <x v="0"/>
    <x v="1"/>
    <x v="0"/>
    <x v="1"/>
    <x v="1"/>
    <n v="9.7018495799999993"/>
    <x v="0"/>
    <x v="0"/>
    <n v="0"/>
    <n v="4"/>
    <n v="1.075043803"/>
    <n v="43703"/>
    <n v="18.769472709999999"/>
    <n v="215"/>
    <s v="High"/>
    <n v="7"/>
    <n v="9"/>
    <s v="Colombia"/>
    <x v="0"/>
    <x v="1"/>
    <n v="0"/>
  </r>
  <r>
    <s v="XHZ7064"/>
    <n v="89"/>
    <x v="0"/>
    <x v="0"/>
    <n v="215"/>
    <x v="0"/>
    <s v="142/100"/>
    <n v="71"/>
    <x v="0"/>
    <x v="1"/>
    <x v="0"/>
    <x v="1"/>
    <x v="1"/>
    <n v="16.397613679999999"/>
    <x v="1"/>
    <x v="1"/>
    <n v="1"/>
    <n v="8"/>
    <n v="0.22766613399999999"/>
    <n v="192803"/>
    <n v="39.475474820000002"/>
    <n v="112"/>
    <s v="Healthy"/>
    <n v="4"/>
    <n v="10"/>
    <s v="France"/>
    <x v="2"/>
    <x v="1"/>
    <n v="0"/>
  </r>
  <r>
    <s v="ERF9991"/>
    <n v="53"/>
    <x v="2"/>
    <x v="1"/>
    <n v="343"/>
    <x v="1"/>
    <s v="160/69"/>
    <n v="54"/>
    <x v="1"/>
    <x v="1"/>
    <x v="0"/>
    <x v="1"/>
    <x v="1"/>
    <n v="0.65459279400000003"/>
    <x v="2"/>
    <x v="1"/>
    <n v="1"/>
    <n v="8"/>
    <n v="9.8930185030000004"/>
    <n v="148441"/>
    <n v="37.829168019999997"/>
    <n v="155"/>
    <s v="Borderline High"/>
    <n v="5"/>
    <n v="8"/>
    <s v="Brazil"/>
    <x v="0"/>
    <x v="0"/>
    <n v="0"/>
  </r>
  <r>
    <s v="BTW1958"/>
    <n v="74"/>
    <x v="0"/>
    <x v="0"/>
    <n v="235"/>
    <x v="0"/>
    <s v="90/100"/>
    <n v="105"/>
    <x v="1"/>
    <x v="1"/>
    <x v="0"/>
    <x v="1"/>
    <x v="1"/>
    <n v="9.9218396609999999"/>
    <x v="1"/>
    <x v="1"/>
    <n v="0"/>
    <n v="6"/>
    <n v="0.18226531000000001"/>
    <n v="79877"/>
    <n v="19.365315259999999"/>
    <n v="298"/>
    <s v="High"/>
    <n v="3"/>
    <n v="10"/>
    <s v="France"/>
    <x v="2"/>
    <x v="1"/>
    <n v="1"/>
  </r>
  <r>
    <s v="OOZ8937"/>
    <n v="77"/>
    <x v="0"/>
    <x v="0"/>
    <n v="147"/>
    <x v="2"/>
    <s v="99/63"/>
    <n v="91"/>
    <x v="1"/>
    <x v="0"/>
    <x v="0"/>
    <x v="0"/>
    <x v="0"/>
    <n v="6.4645742559999997"/>
    <x v="2"/>
    <x v="1"/>
    <n v="0"/>
    <n v="7"/>
    <n v="10.371148290000001"/>
    <n v="243075"/>
    <n v="37.435451290000003"/>
    <n v="584"/>
    <s v="Very High"/>
    <n v="4"/>
    <n v="10"/>
    <s v="Argentina"/>
    <x v="0"/>
    <x v="0"/>
    <n v="0"/>
  </r>
  <r>
    <s v="CAO6329"/>
    <n v="48"/>
    <x v="2"/>
    <x v="1"/>
    <n v="134"/>
    <x v="2"/>
    <s v="172/98"/>
    <n v="86"/>
    <x v="1"/>
    <x v="0"/>
    <x v="0"/>
    <x v="1"/>
    <x v="1"/>
    <n v="9.5172562119999995"/>
    <x v="0"/>
    <x v="0"/>
    <n v="1"/>
    <n v="9"/>
    <n v="4.6698306230000002"/>
    <n v="59584"/>
    <n v="35.541495439999998"/>
    <n v="559"/>
    <s v="Very High"/>
    <n v="1"/>
    <n v="8"/>
    <s v="South Korea"/>
    <x v="3"/>
    <x v="1"/>
    <n v="1"/>
  </r>
  <r>
    <s v="XYB0214"/>
    <n v="52"/>
    <x v="2"/>
    <x v="1"/>
    <n v="287"/>
    <x v="1"/>
    <s v="139/85"/>
    <n v="73"/>
    <x v="1"/>
    <x v="0"/>
    <x v="0"/>
    <x v="1"/>
    <x v="0"/>
    <n v="16.881576519999999"/>
    <x v="0"/>
    <x v="0"/>
    <n v="1"/>
    <n v="5"/>
    <n v="9.6581495149999999"/>
    <n v="135279"/>
    <n v="32.823841199999997"/>
    <n v="240"/>
    <s v="High"/>
    <n v="6"/>
    <n v="6"/>
    <s v="Vietnam"/>
    <x v="3"/>
    <x v="1"/>
    <n v="1"/>
  </r>
  <r>
    <s v="MKM1230"/>
    <n v="35"/>
    <x v="2"/>
    <x v="0"/>
    <n v="245"/>
    <x v="1"/>
    <s v="119/102"/>
    <n v="59"/>
    <x v="1"/>
    <x v="1"/>
    <x v="0"/>
    <x v="1"/>
    <x v="0"/>
    <n v="1.6768438059999999"/>
    <x v="2"/>
    <x v="0"/>
    <n v="1"/>
    <n v="3"/>
    <n v="10.26799787"/>
    <n v="172951"/>
    <n v="38.814896490000002"/>
    <n v="771"/>
    <s v="Very High"/>
    <n v="4"/>
    <n v="5"/>
    <s v="South Africa"/>
    <x v="4"/>
    <x v="0"/>
    <n v="1"/>
  </r>
  <r>
    <s v="JSI9829"/>
    <n v="23"/>
    <x v="1"/>
    <x v="1"/>
    <n v="221"/>
    <x v="0"/>
    <s v="132/81"/>
    <n v="43"/>
    <x v="0"/>
    <x v="0"/>
    <x v="1"/>
    <x v="0"/>
    <x v="0"/>
    <n v="18.636078269999999"/>
    <x v="2"/>
    <x v="1"/>
    <n v="0"/>
    <n v="4"/>
    <n v="11.49239163"/>
    <n v="72962"/>
    <n v="23.058604720000002"/>
    <n v="610"/>
    <s v="Very High"/>
    <n v="6"/>
    <n v="4"/>
    <s v="South Korea"/>
    <x v="3"/>
    <x v="1"/>
    <n v="0"/>
  </r>
  <r>
    <s v="WLZ9699"/>
    <n v="55"/>
    <x v="0"/>
    <x v="0"/>
    <n v="174"/>
    <x v="2"/>
    <s v="133/103"/>
    <n v="68"/>
    <x v="1"/>
    <x v="1"/>
    <x v="0"/>
    <x v="1"/>
    <x v="0"/>
    <n v="12.57853989"/>
    <x v="0"/>
    <x v="0"/>
    <n v="1"/>
    <n v="4"/>
    <n v="10.47654852"/>
    <n v="256823"/>
    <n v="39.590884490000001"/>
    <n v="501"/>
    <s v="Very High"/>
    <n v="2"/>
    <n v="10"/>
    <s v="New Zealand"/>
    <x v="5"/>
    <x v="0"/>
    <n v="0"/>
  </r>
  <r>
    <s v="GBX4536"/>
    <n v="88"/>
    <x v="0"/>
    <x v="0"/>
    <n v="379"/>
    <x v="1"/>
    <s v="166/72"/>
    <n v="47"/>
    <x v="0"/>
    <x v="1"/>
    <x v="0"/>
    <x v="1"/>
    <x v="1"/>
    <n v="3.1058738259999998"/>
    <x v="0"/>
    <x v="0"/>
    <n v="1"/>
    <n v="1"/>
    <n v="5.3842645080000002"/>
    <n v="161307"/>
    <n v="39.91486484"/>
    <n v="401"/>
    <s v="High"/>
    <n v="4"/>
    <n v="9"/>
    <s v="Argentina"/>
    <x v="0"/>
    <x v="0"/>
    <n v="1"/>
  </r>
  <r>
    <s v="XGO8466"/>
    <n v="85"/>
    <x v="0"/>
    <x v="1"/>
    <n v="120"/>
    <x v="2"/>
    <s v="103/89"/>
    <n v="69"/>
    <x v="1"/>
    <x v="0"/>
    <x v="0"/>
    <x v="1"/>
    <x v="1"/>
    <n v="11.09917156"/>
    <x v="1"/>
    <x v="0"/>
    <n v="0"/>
    <n v="6"/>
    <n v="7.8147449079999998"/>
    <n v="20402"/>
    <n v="34.231282659999998"/>
    <n v="733"/>
    <s v="Very High"/>
    <n v="1"/>
    <n v="6"/>
    <s v="Germany"/>
    <x v="2"/>
    <x v="1"/>
    <n v="0"/>
  </r>
  <r>
    <s v="XAC8642"/>
    <n v="59"/>
    <x v="0"/>
    <x v="0"/>
    <n v="181"/>
    <x v="2"/>
    <s v="136/98"/>
    <n v="95"/>
    <x v="1"/>
    <x v="1"/>
    <x v="0"/>
    <x v="0"/>
    <x v="1"/>
    <n v="15.123815280000001"/>
    <x v="0"/>
    <x v="0"/>
    <n v="0"/>
    <n v="8"/>
    <n v="8.7481030769999997"/>
    <n v="244183"/>
    <n v="33.471965449999999"/>
    <n v="141"/>
    <s v="Healthy"/>
    <n v="1"/>
    <n v="7"/>
    <s v="Japan"/>
    <x v="3"/>
    <x v="1"/>
    <n v="0"/>
  </r>
  <r>
    <s v="LGF6522"/>
    <n v="56"/>
    <x v="0"/>
    <x v="0"/>
    <n v="329"/>
    <x v="1"/>
    <s v="171/96"/>
    <n v="71"/>
    <x v="0"/>
    <x v="1"/>
    <x v="0"/>
    <x v="0"/>
    <x v="1"/>
    <n v="13.73778517"/>
    <x v="0"/>
    <x v="1"/>
    <n v="1"/>
    <n v="5"/>
    <n v="1.204169448"/>
    <n v="48097"/>
    <n v="33.862919120000001"/>
    <n v="288"/>
    <s v="High"/>
    <n v="7"/>
    <n v="9"/>
    <s v="Canada"/>
    <x v="1"/>
    <x v="1"/>
    <n v="1"/>
  </r>
  <r>
    <s v="XSJ8741"/>
    <n v="90"/>
    <x v="0"/>
    <x v="0"/>
    <n v="153"/>
    <x v="2"/>
    <s v="90/81"/>
    <n v="45"/>
    <x v="0"/>
    <x v="0"/>
    <x v="0"/>
    <x v="1"/>
    <x v="0"/>
    <n v="14.3006832"/>
    <x v="2"/>
    <x v="1"/>
    <n v="1"/>
    <n v="1"/>
    <n v="11.96329695"/>
    <n v="138811"/>
    <n v="30.495643640000001"/>
    <n v="291"/>
    <s v="High"/>
    <n v="4"/>
    <n v="8"/>
    <s v="Spain"/>
    <x v="2"/>
    <x v="0"/>
    <n v="0"/>
  </r>
  <r>
    <s v="TBA4369"/>
    <n v="38"/>
    <x v="2"/>
    <x v="1"/>
    <n v="321"/>
    <x v="1"/>
    <s v="95/90"/>
    <n v="102"/>
    <x v="1"/>
    <x v="0"/>
    <x v="1"/>
    <x v="0"/>
    <x v="0"/>
    <n v="16.964729760000001"/>
    <x v="0"/>
    <x v="0"/>
    <n v="1"/>
    <n v="7"/>
    <n v="8.1623443400000006"/>
    <n v="195444"/>
    <n v="20.117766119999999"/>
    <n v="240"/>
    <s v="High"/>
    <n v="6"/>
    <n v="8"/>
    <s v="Argentina"/>
    <x v="0"/>
    <x v="0"/>
    <n v="0"/>
  </r>
  <r>
    <s v="GWD9671"/>
    <n v="49"/>
    <x v="2"/>
    <x v="0"/>
    <n v="158"/>
    <x v="2"/>
    <s v="130/103"/>
    <n v="50"/>
    <x v="0"/>
    <x v="1"/>
    <x v="0"/>
    <x v="0"/>
    <x v="1"/>
    <n v="19.777783580000001"/>
    <x v="0"/>
    <x v="0"/>
    <n v="1"/>
    <n v="3"/>
    <n v="3.5907361999999998"/>
    <n v="119627"/>
    <n v="29.405798990000001"/>
    <n v="71"/>
    <s v="Healthy"/>
    <n v="7"/>
    <n v="5"/>
    <s v="South Africa"/>
    <x v="4"/>
    <x v="0"/>
    <n v="1"/>
  </r>
  <r>
    <s v="UFT1487"/>
    <n v="70"/>
    <x v="0"/>
    <x v="0"/>
    <n v="244"/>
    <x v="1"/>
    <s v="161/100"/>
    <n v="62"/>
    <x v="0"/>
    <x v="1"/>
    <x v="0"/>
    <x v="0"/>
    <x v="1"/>
    <n v="13.24049789"/>
    <x v="2"/>
    <x v="0"/>
    <n v="1"/>
    <n v="5"/>
    <n v="8.7779373809999992"/>
    <n v="279835"/>
    <n v="18.22071176"/>
    <n v="795"/>
    <s v="Very High"/>
    <n v="0"/>
    <n v="4"/>
    <s v="United States"/>
    <x v="1"/>
    <x v="1"/>
    <n v="1"/>
  </r>
  <r>
    <s v="RJC4042"/>
    <n v="74"/>
    <x v="0"/>
    <x v="0"/>
    <n v="220"/>
    <x v="0"/>
    <s v="105/60"/>
    <n v="42"/>
    <x v="1"/>
    <x v="1"/>
    <x v="0"/>
    <x v="1"/>
    <x v="1"/>
    <n v="6.2486319970000004"/>
    <x v="1"/>
    <x v="0"/>
    <n v="0"/>
    <n v="1"/>
    <n v="9.5593941069999993"/>
    <n v="69407"/>
    <n v="25.7196219"/>
    <n v="755"/>
    <s v="Very High"/>
    <n v="3"/>
    <n v="5"/>
    <s v="Argentina"/>
    <x v="0"/>
    <x v="0"/>
    <n v="0"/>
  </r>
  <r>
    <s v="TWQ5102"/>
    <n v="59"/>
    <x v="0"/>
    <x v="0"/>
    <n v="255"/>
    <x v="1"/>
    <s v="162/68"/>
    <n v="78"/>
    <x v="1"/>
    <x v="0"/>
    <x v="0"/>
    <x v="0"/>
    <x v="1"/>
    <n v="8.1410503199999997"/>
    <x v="0"/>
    <x v="0"/>
    <n v="0"/>
    <n v="10"/>
    <n v="4.375343065"/>
    <n v="147060"/>
    <n v="26.83761466"/>
    <n v="353"/>
    <s v="High"/>
    <n v="5"/>
    <n v="9"/>
    <s v="Colombia"/>
    <x v="0"/>
    <x v="1"/>
    <n v="1"/>
  </r>
  <r>
    <s v="NUM3899"/>
    <n v="78"/>
    <x v="0"/>
    <x v="0"/>
    <n v="207"/>
    <x v="0"/>
    <s v="145/70"/>
    <n v="58"/>
    <x v="0"/>
    <x v="1"/>
    <x v="0"/>
    <x v="0"/>
    <x v="1"/>
    <n v="0.91265818799999998"/>
    <x v="2"/>
    <x v="0"/>
    <n v="1"/>
    <n v="9"/>
    <n v="7.3684634129999997"/>
    <n v="185610"/>
    <n v="33.77284006"/>
    <n v="633"/>
    <s v="Very High"/>
    <n v="0"/>
    <n v="4"/>
    <s v="Nigeria"/>
    <x v="4"/>
    <x v="1"/>
    <n v="1"/>
  </r>
  <r>
    <s v="YMR2547"/>
    <n v="79"/>
    <x v="0"/>
    <x v="0"/>
    <n v="157"/>
    <x v="2"/>
    <s v="143/93"/>
    <n v="81"/>
    <x v="0"/>
    <x v="0"/>
    <x v="0"/>
    <x v="1"/>
    <x v="1"/>
    <n v="9.4694077300000004"/>
    <x v="1"/>
    <x v="1"/>
    <n v="1"/>
    <n v="2"/>
    <n v="4.088619692"/>
    <n v="126465"/>
    <n v="38.120901979999999"/>
    <n v="196"/>
    <s v="Borderline High"/>
    <n v="1"/>
    <n v="10"/>
    <s v="Nigeria"/>
    <x v="4"/>
    <x v="1"/>
    <n v="0"/>
  </r>
  <r>
    <s v="XAE4862"/>
    <n v="28"/>
    <x v="1"/>
    <x v="0"/>
    <n v="231"/>
    <x v="0"/>
    <s v="175/85"/>
    <n v="54"/>
    <x v="1"/>
    <x v="1"/>
    <x v="0"/>
    <x v="1"/>
    <x v="1"/>
    <n v="13.078080480000001"/>
    <x v="0"/>
    <x v="0"/>
    <n v="0"/>
    <n v="6"/>
    <n v="1.0168953039999999"/>
    <n v="171132"/>
    <n v="33.943798119999997"/>
    <n v="705"/>
    <s v="Very High"/>
    <n v="2"/>
    <n v="10"/>
    <s v="Italy"/>
    <x v="2"/>
    <x v="0"/>
    <n v="1"/>
  </r>
  <r>
    <s v="KBI4457"/>
    <n v="38"/>
    <x v="2"/>
    <x v="0"/>
    <n v="177"/>
    <x v="2"/>
    <s v="104/63"/>
    <n v="68"/>
    <x v="0"/>
    <x v="0"/>
    <x v="0"/>
    <x v="0"/>
    <x v="1"/>
    <n v="17.437108290000001"/>
    <x v="2"/>
    <x v="1"/>
    <n v="0"/>
    <n v="3"/>
    <n v="11.328408850000001"/>
    <n v="131648"/>
    <n v="32.378896740000002"/>
    <n v="349"/>
    <s v="High"/>
    <n v="7"/>
    <n v="7"/>
    <s v="Nigeria"/>
    <x v="4"/>
    <x v="1"/>
    <n v="0"/>
  </r>
  <r>
    <s v="AAE4089"/>
    <n v="52"/>
    <x v="2"/>
    <x v="1"/>
    <n v="335"/>
    <x v="1"/>
    <s v="165/63"/>
    <n v="43"/>
    <x v="0"/>
    <x v="0"/>
    <x v="0"/>
    <x v="0"/>
    <x v="1"/>
    <n v="16.56956856"/>
    <x v="0"/>
    <x v="1"/>
    <n v="0"/>
    <n v="7"/>
    <n v="7.4907698370000002"/>
    <n v="183202"/>
    <n v="24.1210454"/>
    <n v="605"/>
    <s v="Very High"/>
    <n v="2"/>
    <n v="5"/>
    <s v="Vietnam"/>
    <x v="3"/>
    <x v="1"/>
    <n v="0"/>
  </r>
  <r>
    <s v="DXA5284"/>
    <n v="43"/>
    <x v="2"/>
    <x v="0"/>
    <n v="300"/>
    <x v="1"/>
    <s v="142/86"/>
    <n v="101"/>
    <x v="0"/>
    <x v="1"/>
    <x v="0"/>
    <x v="1"/>
    <x v="1"/>
    <n v="13.67610762"/>
    <x v="1"/>
    <x v="0"/>
    <n v="0"/>
    <n v="5"/>
    <n v="2.8633214310000001"/>
    <n v="46752"/>
    <n v="23.260120270000002"/>
    <n v="474"/>
    <s v="High"/>
    <n v="6"/>
    <n v="6"/>
    <s v="Vietnam"/>
    <x v="3"/>
    <x v="1"/>
    <n v="0"/>
  </r>
  <r>
    <s v="NBU4211"/>
    <n v="59"/>
    <x v="0"/>
    <x v="1"/>
    <n v="179"/>
    <x v="2"/>
    <s v="99/109"/>
    <n v="54"/>
    <x v="0"/>
    <x v="0"/>
    <x v="0"/>
    <x v="1"/>
    <x v="0"/>
    <n v="7.6263487210000003"/>
    <x v="2"/>
    <x v="0"/>
    <n v="0"/>
    <n v="5"/>
    <n v="10.253517649999999"/>
    <n v="263917"/>
    <n v="20.88733199"/>
    <n v="503"/>
    <s v="Very High"/>
    <n v="4"/>
    <n v="4"/>
    <s v="Spain"/>
    <x v="2"/>
    <x v="0"/>
    <n v="0"/>
  </r>
  <r>
    <s v="YOF6326"/>
    <n v="38"/>
    <x v="2"/>
    <x v="0"/>
    <n v="293"/>
    <x v="1"/>
    <s v="176/94"/>
    <n v="108"/>
    <x v="0"/>
    <x v="0"/>
    <x v="0"/>
    <x v="0"/>
    <x v="0"/>
    <n v="3.880782366"/>
    <x v="2"/>
    <x v="0"/>
    <n v="0"/>
    <n v="9"/>
    <n v="8.762094501"/>
    <n v="269375"/>
    <n v="35.007703050000003"/>
    <n v="325"/>
    <s v="High"/>
    <n v="5"/>
    <n v="10"/>
    <s v="Vietnam"/>
    <x v="3"/>
    <x v="1"/>
    <n v="1"/>
  </r>
  <r>
    <s v="DKI5948"/>
    <n v="61"/>
    <x v="0"/>
    <x v="0"/>
    <n v="154"/>
    <x v="2"/>
    <s v="96/87"/>
    <n v="59"/>
    <x v="1"/>
    <x v="0"/>
    <x v="0"/>
    <x v="0"/>
    <x v="1"/>
    <n v="8.3236027880000005"/>
    <x v="2"/>
    <x v="1"/>
    <n v="1"/>
    <n v="9"/>
    <n v="4.038651808"/>
    <n v="214363"/>
    <n v="39.797030749999998"/>
    <n v="341"/>
    <s v="High"/>
    <n v="1"/>
    <n v="5"/>
    <s v="New Zealand"/>
    <x v="5"/>
    <x v="0"/>
    <n v="0"/>
  </r>
  <r>
    <s v="JEO2368"/>
    <n v="45"/>
    <x v="2"/>
    <x v="1"/>
    <n v="180"/>
    <x v="2"/>
    <s v="165/61"/>
    <n v="84"/>
    <x v="1"/>
    <x v="1"/>
    <x v="0"/>
    <x v="1"/>
    <x v="1"/>
    <n v="3.0692275109999998"/>
    <x v="0"/>
    <x v="0"/>
    <n v="1"/>
    <n v="6"/>
    <n v="9.9900041399999999"/>
    <n v="243894"/>
    <n v="36.157734009999999"/>
    <n v="572"/>
    <s v="Very High"/>
    <n v="6"/>
    <n v="8"/>
    <s v="Colombia"/>
    <x v="0"/>
    <x v="1"/>
    <n v="0"/>
  </r>
  <r>
    <s v="EKL9838"/>
    <n v="38"/>
    <x v="2"/>
    <x v="0"/>
    <n v="239"/>
    <x v="0"/>
    <s v="142/76"/>
    <n v="67"/>
    <x v="0"/>
    <x v="0"/>
    <x v="0"/>
    <x v="1"/>
    <x v="0"/>
    <n v="19.99789097"/>
    <x v="0"/>
    <x v="0"/>
    <n v="0"/>
    <n v="6"/>
    <n v="4.4772292189999998"/>
    <n v="127868"/>
    <n v="27.790397840000001"/>
    <n v="91"/>
    <s v="Healthy"/>
    <n v="1"/>
    <n v="4"/>
    <s v="Germany"/>
    <x v="2"/>
    <x v="1"/>
    <n v="0"/>
  </r>
  <r>
    <s v="QZQ1640"/>
    <n v="21"/>
    <x v="1"/>
    <x v="1"/>
    <n v="370"/>
    <x v="1"/>
    <s v="121/61"/>
    <n v="78"/>
    <x v="1"/>
    <x v="0"/>
    <x v="1"/>
    <x v="1"/>
    <x v="1"/>
    <n v="9.019619101"/>
    <x v="1"/>
    <x v="1"/>
    <n v="0"/>
    <n v="4"/>
    <n v="4.1968333280000003"/>
    <n v="143189"/>
    <n v="26.994797420000001"/>
    <n v="52"/>
    <s v="Healthy"/>
    <n v="7"/>
    <n v="9"/>
    <s v="South Korea"/>
    <x v="3"/>
    <x v="1"/>
    <n v="1"/>
  </r>
  <r>
    <s v="ACY3251"/>
    <n v="88"/>
    <x v="0"/>
    <x v="0"/>
    <n v="365"/>
    <x v="1"/>
    <s v="150/83"/>
    <n v="51"/>
    <x v="0"/>
    <x v="0"/>
    <x v="0"/>
    <x v="0"/>
    <x v="0"/>
    <n v="11.78934484"/>
    <x v="0"/>
    <x v="1"/>
    <n v="0"/>
    <n v="10"/>
    <n v="6.4761055120000002"/>
    <n v="52053"/>
    <n v="35.690931839999998"/>
    <n v="761"/>
    <s v="Very High"/>
    <n v="2"/>
    <n v="7"/>
    <s v="Spain"/>
    <x v="2"/>
    <x v="0"/>
    <n v="0"/>
  </r>
  <r>
    <s v="AOC5461"/>
    <n v="78"/>
    <x v="0"/>
    <x v="1"/>
    <n v="176"/>
    <x v="2"/>
    <s v="169/74"/>
    <n v="92"/>
    <x v="1"/>
    <x v="0"/>
    <x v="0"/>
    <x v="1"/>
    <x v="0"/>
    <n v="1.395750619"/>
    <x v="0"/>
    <x v="0"/>
    <n v="1"/>
    <n v="5"/>
    <n v="2.1040723570000002"/>
    <n v="173863"/>
    <n v="21.492517400000001"/>
    <n v="66"/>
    <s v="Healthy"/>
    <n v="2"/>
    <n v="4"/>
    <s v="Argentina"/>
    <x v="0"/>
    <x v="0"/>
    <n v="0"/>
  </r>
  <r>
    <s v="KNO5153"/>
    <n v="85"/>
    <x v="0"/>
    <x v="1"/>
    <n v="182"/>
    <x v="2"/>
    <s v="94/86"/>
    <n v="101"/>
    <x v="0"/>
    <x v="0"/>
    <x v="0"/>
    <x v="0"/>
    <x v="0"/>
    <n v="10.22114912"/>
    <x v="0"/>
    <x v="0"/>
    <n v="1"/>
    <n v="2"/>
    <n v="2.4366985680000002"/>
    <n v="234033"/>
    <n v="28.246920920000001"/>
    <n v="378"/>
    <s v="High"/>
    <n v="5"/>
    <n v="6"/>
    <s v="India"/>
    <x v="3"/>
    <x v="1"/>
    <n v="1"/>
  </r>
  <r>
    <s v="NTG8006"/>
    <n v="29"/>
    <x v="1"/>
    <x v="0"/>
    <n v="166"/>
    <x v="2"/>
    <s v="134/78"/>
    <n v="92"/>
    <x v="1"/>
    <x v="0"/>
    <x v="0"/>
    <x v="0"/>
    <x v="1"/>
    <n v="7.3005855940000002"/>
    <x v="2"/>
    <x v="1"/>
    <n v="1"/>
    <n v="7"/>
    <n v="7.7274342230000004"/>
    <n v="81824"/>
    <n v="18.804034510000001"/>
    <n v="325"/>
    <s v="High"/>
    <n v="6"/>
    <n v="7"/>
    <s v="Argentina"/>
    <x v="0"/>
    <x v="0"/>
    <n v="1"/>
  </r>
  <r>
    <s v="UUP2415"/>
    <n v="70"/>
    <x v="0"/>
    <x v="1"/>
    <n v="196"/>
    <x v="2"/>
    <s v="134/62"/>
    <n v="74"/>
    <x v="0"/>
    <x v="0"/>
    <x v="0"/>
    <x v="1"/>
    <x v="1"/>
    <n v="4.9172954080000002"/>
    <x v="0"/>
    <x v="0"/>
    <n v="0"/>
    <n v="10"/>
    <n v="4.6291646679999996"/>
    <n v="137913"/>
    <n v="19.390088259999999"/>
    <n v="210"/>
    <s v="High"/>
    <n v="6"/>
    <n v="10"/>
    <s v="China"/>
    <x v="3"/>
    <x v="1"/>
    <n v="0"/>
  </r>
  <r>
    <s v="TJM4614"/>
    <n v="90"/>
    <x v="0"/>
    <x v="0"/>
    <n v="400"/>
    <x v="1"/>
    <s v="179/83"/>
    <n v="79"/>
    <x v="1"/>
    <x v="1"/>
    <x v="0"/>
    <x v="0"/>
    <x v="1"/>
    <n v="6.79896368"/>
    <x v="0"/>
    <x v="1"/>
    <n v="1"/>
    <n v="1"/>
    <n v="0.15709725099999999"/>
    <n v="186999"/>
    <n v="31.352282240000001"/>
    <n v="202"/>
    <s v="High"/>
    <n v="0"/>
    <n v="5"/>
    <s v="India"/>
    <x v="3"/>
    <x v="1"/>
    <n v="1"/>
  </r>
  <r>
    <s v="OBV6207"/>
    <n v="33"/>
    <x v="2"/>
    <x v="0"/>
    <n v="183"/>
    <x v="2"/>
    <s v="108/76"/>
    <n v="86"/>
    <x v="0"/>
    <x v="1"/>
    <x v="0"/>
    <x v="0"/>
    <x v="1"/>
    <n v="8.0948441409999994"/>
    <x v="0"/>
    <x v="0"/>
    <n v="0"/>
    <n v="4"/>
    <n v="9.6614192770000002"/>
    <n v="292147"/>
    <n v="22.740615819999999"/>
    <n v="167"/>
    <s v="Borderline High"/>
    <n v="2"/>
    <n v="6"/>
    <s v="Canada"/>
    <x v="1"/>
    <x v="1"/>
    <n v="0"/>
  </r>
  <r>
    <s v="KGL3058"/>
    <n v="18"/>
    <x v="1"/>
    <x v="0"/>
    <n v="174"/>
    <x v="2"/>
    <s v="106/68"/>
    <n v="53"/>
    <x v="0"/>
    <x v="0"/>
    <x v="0"/>
    <x v="0"/>
    <x v="0"/>
    <n v="5.0495235989999996"/>
    <x v="2"/>
    <x v="0"/>
    <n v="0"/>
    <n v="6"/>
    <n v="6.9987151619999999"/>
    <n v="207143"/>
    <n v="31.822149190000001"/>
    <n v="94"/>
    <s v="Healthy"/>
    <n v="2"/>
    <n v="10"/>
    <s v="Argentina"/>
    <x v="0"/>
    <x v="0"/>
    <n v="0"/>
  </r>
  <r>
    <s v="YNL7595"/>
    <n v="69"/>
    <x v="0"/>
    <x v="0"/>
    <n v="393"/>
    <x v="1"/>
    <s v="117/73"/>
    <n v="70"/>
    <x v="1"/>
    <x v="1"/>
    <x v="0"/>
    <x v="1"/>
    <x v="1"/>
    <n v="17.474593599999999"/>
    <x v="2"/>
    <x v="0"/>
    <n v="0"/>
    <n v="6"/>
    <n v="5.3745563750000001"/>
    <n v="237176"/>
    <n v="20.79274015"/>
    <n v="692"/>
    <s v="Very High"/>
    <n v="6"/>
    <n v="4"/>
    <s v="Australia"/>
    <x v="5"/>
    <x v="0"/>
    <n v="1"/>
  </r>
  <r>
    <s v="NWS5060"/>
    <n v="79"/>
    <x v="0"/>
    <x v="0"/>
    <n v="222"/>
    <x v="0"/>
    <s v="176/60"/>
    <n v="56"/>
    <x v="1"/>
    <x v="1"/>
    <x v="0"/>
    <x v="0"/>
    <x v="1"/>
    <n v="14.105821260000001"/>
    <x v="1"/>
    <x v="0"/>
    <n v="0"/>
    <n v="8"/>
    <n v="8.0940601979999993"/>
    <n v="299528"/>
    <n v="32.790853640000002"/>
    <n v="773"/>
    <s v="Very High"/>
    <n v="7"/>
    <n v="6"/>
    <s v="Australia"/>
    <x v="5"/>
    <x v="0"/>
    <n v="0"/>
  </r>
  <r>
    <s v="CJN1084"/>
    <n v="68"/>
    <x v="0"/>
    <x v="1"/>
    <n v="314"/>
    <x v="1"/>
    <s v="159/72"/>
    <n v="67"/>
    <x v="1"/>
    <x v="1"/>
    <x v="0"/>
    <x v="1"/>
    <x v="1"/>
    <n v="5.4601386740000004"/>
    <x v="2"/>
    <x v="0"/>
    <n v="0"/>
    <n v="3"/>
    <n v="7.2480174819999998"/>
    <n v="74596"/>
    <n v="28.482752000000001"/>
    <n v="529"/>
    <s v="Very High"/>
    <n v="5"/>
    <n v="8"/>
    <s v="Thailand"/>
    <x v="3"/>
    <x v="1"/>
    <n v="1"/>
  </r>
  <r>
    <s v="MEI4589"/>
    <n v="38"/>
    <x v="2"/>
    <x v="1"/>
    <n v="243"/>
    <x v="1"/>
    <s v="145/89"/>
    <n v="95"/>
    <x v="1"/>
    <x v="1"/>
    <x v="1"/>
    <x v="1"/>
    <x v="1"/>
    <n v="12.458279340000001"/>
    <x v="1"/>
    <x v="0"/>
    <n v="1"/>
    <n v="5"/>
    <n v="9.7581444029999993"/>
    <n v="63155"/>
    <n v="28.00001323"/>
    <n v="275"/>
    <s v="High"/>
    <n v="5"/>
    <n v="7"/>
    <s v="Australia"/>
    <x v="5"/>
    <x v="0"/>
    <n v="0"/>
  </r>
  <r>
    <s v="XDK5844"/>
    <n v="68"/>
    <x v="0"/>
    <x v="1"/>
    <n v="365"/>
    <x v="1"/>
    <s v="100/79"/>
    <n v="89"/>
    <x v="1"/>
    <x v="1"/>
    <x v="0"/>
    <x v="1"/>
    <x v="0"/>
    <n v="12.19071445"/>
    <x v="1"/>
    <x v="0"/>
    <n v="0"/>
    <n v="4"/>
    <n v="3.8109030580000001"/>
    <n v="187132"/>
    <n v="32.612644760000002"/>
    <n v="287"/>
    <s v="High"/>
    <n v="6"/>
    <n v="9"/>
    <s v="South Africa"/>
    <x v="4"/>
    <x v="0"/>
    <n v="0"/>
  </r>
  <r>
    <s v="HOF6010"/>
    <n v="24"/>
    <x v="1"/>
    <x v="1"/>
    <n v="335"/>
    <x v="1"/>
    <s v="158/64"/>
    <n v="102"/>
    <x v="0"/>
    <x v="1"/>
    <x v="1"/>
    <x v="1"/>
    <x v="0"/>
    <n v="15.873888839999999"/>
    <x v="0"/>
    <x v="1"/>
    <n v="0"/>
    <n v="3"/>
    <n v="5.5376380369999998"/>
    <n v="135440"/>
    <n v="36.414192630000002"/>
    <n v="610"/>
    <s v="Very High"/>
    <n v="6"/>
    <n v="9"/>
    <s v="Nigeria"/>
    <x v="4"/>
    <x v="1"/>
    <n v="0"/>
  </r>
  <r>
    <s v="UPI1633"/>
    <n v="45"/>
    <x v="2"/>
    <x v="1"/>
    <n v="121"/>
    <x v="2"/>
    <s v="132/86"/>
    <n v="101"/>
    <x v="0"/>
    <x v="1"/>
    <x v="0"/>
    <x v="0"/>
    <x v="1"/>
    <n v="7.3649769540000003"/>
    <x v="1"/>
    <x v="0"/>
    <n v="1"/>
    <n v="8"/>
    <n v="4.2096930800000001"/>
    <n v="182828"/>
    <n v="35.815080999999999"/>
    <n v="197"/>
    <s v="Borderline High"/>
    <n v="5"/>
    <n v="4"/>
    <s v="Germany"/>
    <x v="2"/>
    <x v="1"/>
    <n v="0"/>
  </r>
  <r>
    <s v="PKR0194"/>
    <n v="54"/>
    <x v="2"/>
    <x v="0"/>
    <n v="371"/>
    <x v="1"/>
    <s v="175/97"/>
    <n v="92"/>
    <x v="1"/>
    <x v="1"/>
    <x v="0"/>
    <x v="0"/>
    <x v="1"/>
    <n v="7.8873961130000003"/>
    <x v="1"/>
    <x v="1"/>
    <n v="1"/>
    <n v="4"/>
    <n v="6.5178503330000002"/>
    <n v="139890"/>
    <n v="35.162235219999999"/>
    <n v="128"/>
    <s v="Healthy"/>
    <n v="4"/>
    <n v="10"/>
    <s v="Canada"/>
    <x v="1"/>
    <x v="1"/>
    <n v="0"/>
  </r>
  <r>
    <s v="AWW8197"/>
    <n v="78"/>
    <x v="0"/>
    <x v="0"/>
    <n v="152"/>
    <x v="2"/>
    <s v="124/87"/>
    <n v="99"/>
    <x v="1"/>
    <x v="1"/>
    <x v="0"/>
    <x v="0"/>
    <x v="1"/>
    <n v="6.6672044350000004"/>
    <x v="2"/>
    <x v="1"/>
    <n v="1"/>
    <n v="6"/>
    <n v="0.389116036"/>
    <n v="168813"/>
    <n v="20.095967760000001"/>
    <n v="281"/>
    <s v="High"/>
    <n v="4"/>
    <n v="6"/>
    <s v="Japan"/>
    <x v="3"/>
    <x v="1"/>
    <n v="0"/>
  </r>
  <r>
    <s v="XPM7755"/>
    <n v="26"/>
    <x v="1"/>
    <x v="0"/>
    <n v="380"/>
    <x v="1"/>
    <s v="152/90"/>
    <n v="76"/>
    <x v="0"/>
    <x v="0"/>
    <x v="0"/>
    <x v="0"/>
    <x v="0"/>
    <n v="12.35175227"/>
    <x v="2"/>
    <x v="1"/>
    <n v="0"/>
    <n v="7"/>
    <n v="9.4765430160000008"/>
    <n v="207176"/>
    <n v="29.957849020000001"/>
    <n v="707"/>
    <s v="Very High"/>
    <n v="5"/>
    <n v="6"/>
    <s v="France"/>
    <x v="2"/>
    <x v="1"/>
    <n v="1"/>
  </r>
  <r>
    <s v="ILR3600"/>
    <n v="21"/>
    <x v="1"/>
    <x v="1"/>
    <n v="301"/>
    <x v="1"/>
    <s v="128/100"/>
    <n v="81"/>
    <x v="1"/>
    <x v="1"/>
    <x v="1"/>
    <x v="0"/>
    <x v="0"/>
    <n v="4.3137956879999999"/>
    <x v="2"/>
    <x v="0"/>
    <n v="0"/>
    <n v="1"/>
    <n v="1.7630416369999999"/>
    <n v="98855"/>
    <n v="32.63226899"/>
    <n v="252"/>
    <s v="High"/>
    <n v="6"/>
    <n v="8"/>
    <s v="Italy"/>
    <x v="2"/>
    <x v="0"/>
    <n v="0"/>
  </r>
  <r>
    <s v="EDM3469"/>
    <n v="38"/>
    <x v="2"/>
    <x v="1"/>
    <n v="145"/>
    <x v="2"/>
    <s v="101/65"/>
    <n v="42"/>
    <x v="0"/>
    <x v="1"/>
    <x v="1"/>
    <x v="0"/>
    <x v="0"/>
    <n v="0.80612282800000001"/>
    <x v="0"/>
    <x v="0"/>
    <n v="1"/>
    <n v="1"/>
    <n v="1.649546604"/>
    <n v="114794"/>
    <n v="19.518739050000001"/>
    <n v="756"/>
    <s v="Very High"/>
    <n v="0"/>
    <n v="8"/>
    <s v="China"/>
    <x v="3"/>
    <x v="1"/>
    <n v="0"/>
  </r>
  <r>
    <s v="CQN3820"/>
    <n v="64"/>
    <x v="0"/>
    <x v="0"/>
    <n v="394"/>
    <x v="1"/>
    <s v="104/99"/>
    <n v="69"/>
    <x v="1"/>
    <x v="0"/>
    <x v="0"/>
    <x v="0"/>
    <x v="0"/>
    <n v="15.27426035"/>
    <x v="1"/>
    <x v="1"/>
    <n v="0"/>
    <n v="5"/>
    <n v="9.9329958470000008"/>
    <n v="171681"/>
    <n v="35.671348379999998"/>
    <n v="68"/>
    <s v="Healthy"/>
    <n v="6"/>
    <n v="4"/>
    <s v="Canada"/>
    <x v="1"/>
    <x v="1"/>
    <n v="0"/>
  </r>
  <r>
    <s v="FOZ9900"/>
    <n v="61"/>
    <x v="0"/>
    <x v="0"/>
    <n v="194"/>
    <x v="2"/>
    <s v="137/92"/>
    <n v="99"/>
    <x v="0"/>
    <x v="0"/>
    <x v="0"/>
    <x v="1"/>
    <x v="1"/>
    <n v="1.23847196"/>
    <x v="1"/>
    <x v="1"/>
    <n v="1"/>
    <n v="3"/>
    <n v="8.0261979649999997"/>
    <n v="145852"/>
    <n v="34.404207640000003"/>
    <n v="95"/>
    <s v="Healthy"/>
    <n v="0"/>
    <n v="5"/>
    <s v="Argentina"/>
    <x v="0"/>
    <x v="0"/>
    <n v="0"/>
  </r>
  <r>
    <s v="FKU9797"/>
    <n v="23"/>
    <x v="1"/>
    <x v="1"/>
    <n v="361"/>
    <x v="1"/>
    <s v="139/67"/>
    <n v="84"/>
    <x v="1"/>
    <x v="1"/>
    <x v="1"/>
    <x v="1"/>
    <x v="1"/>
    <n v="14.67261328"/>
    <x v="1"/>
    <x v="1"/>
    <n v="1"/>
    <n v="2"/>
    <n v="5.7387055780000003"/>
    <n v="24444"/>
    <n v="35.633700730000001"/>
    <n v="772"/>
    <s v="Very High"/>
    <n v="7"/>
    <n v="9"/>
    <s v="United States"/>
    <x v="1"/>
    <x v="1"/>
    <n v="1"/>
  </r>
  <r>
    <s v="XET9491"/>
    <n v="63"/>
    <x v="0"/>
    <x v="0"/>
    <n v="351"/>
    <x v="1"/>
    <s v="134/88"/>
    <n v="94"/>
    <x v="1"/>
    <x v="0"/>
    <x v="0"/>
    <x v="1"/>
    <x v="1"/>
    <n v="12.59036309"/>
    <x v="2"/>
    <x v="0"/>
    <n v="0"/>
    <n v="2"/>
    <n v="3.202487766"/>
    <n v="92293"/>
    <n v="27.461016390000001"/>
    <n v="95"/>
    <s v="Healthy"/>
    <n v="1"/>
    <n v="8"/>
    <s v="Japan"/>
    <x v="3"/>
    <x v="1"/>
    <n v="1"/>
  </r>
  <r>
    <s v="BUC2099"/>
    <n v="77"/>
    <x v="0"/>
    <x v="0"/>
    <n v="312"/>
    <x v="1"/>
    <s v="96/82"/>
    <n v="48"/>
    <x v="1"/>
    <x v="0"/>
    <x v="0"/>
    <x v="0"/>
    <x v="0"/>
    <n v="0.10294822200000001"/>
    <x v="2"/>
    <x v="1"/>
    <n v="0"/>
    <n v="9"/>
    <n v="10.398086599999999"/>
    <n v="92713"/>
    <n v="32.381389779999999"/>
    <n v="539"/>
    <s v="Very High"/>
    <n v="2"/>
    <n v="9"/>
    <s v="Brazil"/>
    <x v="0"/>
    <x v="0"/>
    <n v="1"/>
  </r>
  <r>
    <s v="AJS6467"/>
    <n v="64"/>
    <x v="0"/>
    <x v="0"/>
    <n v="342"/>
    <x v="1"/>
    <s v="90/93"/>
    <n v="49"/>
    <x v="1"/>
    <x v="1"/>
    <x v="0"/>
    <x v="1"/>
    <x v="0"/>
    <n v="15.48895411"/>
    <x v="1"/>
    <x v="0"/>
    <n v="1"/>
    <n v="8"/>
    <n v="0.53053959399999995"/>
    <n v="247759"/>
    <n v="33.913788320000002"/>
    <n v="309"/>
    <s v="High"/>
    <n v="1"/>
    <n v="8"/>
    <s v="China"/>
    <x v="3"/>
    <x v="1"/>
    <n v="0"/>
  </r>
  <r>
    <s v="SJB7472"/>
    <n v="88"/>
    <x v="0"/>
    <x v="0"/>
    <n v="329"/>
    <x v="1"/>
    <s v="128/63"/>
    <n v="93"/>
    <x v="1"/>
    <x v="1"/>
    <x v="0"/>
    <x v="0"/>
    <x v="1"/>
    <n v="19.239565639999999"/>
    <x v="2"/>
    <x v="1"/>
    <n v="0"/>
    <n v="8"/>
    <n v="3.799639274"/>
    <n v="254428"/>
    <n v="28.989155629999999"/>
    <n v="635"/>
    <s v="Very High"/>
    <n v="3"/>
    <n v="9"/>
    <s v="Canada"/>
    <x v="1"/>
    <x v="1"/>
    <n v="0"/>
  </r>
  <r>
    <s v="HDZ7205"/>
    <n v="81"/>
    <x v="0"/>
    <x v="0"/>
    <n v="199"/>
    <x v="2"/>
    <s v="109/103"/>
    <n v="65"/>
    <x v="1"/>
    <x v="1"/>
    <x v="0"/>
    <x v="1"/>
    <x v="0"/>
    <n v="0.53372858300000003"/>
    <x v="2"/>
    <x v="0"/>
    <n v="1"/>
    <n v="5"/>
    <n v="11.587355329999999"/>
    <n v="214514"/>
    <n v="20.808456929999998"/>
    <n v="178"/>
    <s v="Borderline High"/>
    <n v="2"/>
    <n v="8"/>
    <s v="China"/>
    <x v="3"/>
    <x v="1"/>
    <n v="0"/>
  </r>
  <r>
    <s v="BKK5851"/>
    <n v="49"/>
    <x v="2"/>
    <x v="0"/>
    <n v="273"/>
    <x v="1"/>
    <s v="96/75"/>
    <n v="103"/>
    <x v="0"/>
    <x v="1"/>
    <x v="0"/>
    <x v="0"/>
    <x v="1"/>
    <n v="9.179417033"/>
    <x v="0"/>
    <x v="1"/>
    <n v="0"/>
    <n v="3"/>
    <n v="7.8164031889999999"/>
    <n v="65305"/>
    <n v="22.793612190000001"/>
    <n v="562"/>
    <s v="Very High"/>
    <n v="0"/>
    <n v="8"/>
    <s v="South Africa"/>
    <x v="4"/>
    <x v="0"/>
    <n v="0"/>
  </r>
  <r>
    <s v="ZCJ4862"/>
    <n v="50"/>
    <x v="2"/>
    <x v="1"/>
    <n v="197"/>
    <x v="2"/>
    <s v="118/102"/>
    <n v="56"/>
    <x v="1"/>
    <x v="1"/>
    <x v="0"/>
    <x v="1"/>
    <x v="1"/>
    <n v="8.6284200650000002"/>
    <x v="0"/>
    <x v="1"/>
    <n v="0"/>
    <n v="2"/>
    <n v="11.71966525"/>
    <n v="63297"/>
    <n v="20.532876269999999"/>
    <n v="142"/>
    <s v="Healthy"/>
    <n v="2"/>
    <n v="9"/>
    <s v="Italy"/>
    <x v="2"/>
    <x v="0"/>
    <n v="0"/>
  </r>
  <r>
    <s v="UIC1361"/>
    <n v="34"/>
    <x v="2"/>
    <x v="0"/>
    <n v="245"/>
    <x v="1"/>
    <s v="146/86"/>
    <n v="107"/>
    <x v="1"/>
    <x v="0"/>
    <x v="0"/>
    <x v="0"/>
    <x v="1"/>
    <n v="10.572494860000001"/>
    <x v="0"/>
    <x v="0"/>
    <n v="1"/>
    <n v="7"/>
    <n v="1.0640120319999999"/>
    <n v="40067"/>
    <n v="35.288553380000003"/>
    <n v="292"/>
    <s v="High"/>
    <n v="0"/>
    <n v="6"/>
    <s v="South Africa"/>
    <x v="4"/>
    <x v="0"/>
    <n v="0"/>
  </r>
  <r>
    <s v="EZE2224"/>
    <n v="79"/>
    <x v="0"/>
    <x v="0"/>
    <n v="321"/>
    <x v="1"/>
    <s v="178/99"/>
    <n v="104"/>
    <x v="1"/>
    <x v="1"/>
    <x v="0"/>
    <x v="0"/>
    <x v="0"/>
    <n v="17.944799540000002"/>
    <x v="2"/>
    <x v="1"/>
    <n v="1"/>
    <n v="5"/>
    <n v="0.72240844199999998"/>
    <n v="245746"/>
    <n v="33.456367470000004"/>
    <n v="726"/>
    <s v="Very High"/>
    <n v="6"/>
    <n v="4"/>
    <s v="Germany"/>
    <x v="2"/>
    <x v="1"/>
    <n v="0"/>
  </r>
  <r>
    <s v="KZI0919"/>
    <n v="59"/>
    <x v="0"/>
    <x v="0"/>
    <n v="270"/>
    <x v="1"/>
    <s v="117/87"/>
    <n v="94"/>
    <x v="0"/>
    <x v="0"/>
    <x v="0"/>
    <x v="0"/>
    <x v="1"/>
    <n v="1.0469223839999999"/>
    <x v="2"/>
    <x v="0"/>
    <n v="1"/>
    <n v="8"/>
    <n v="7.1536010860000001"/>
    <n v="172096"/>
    <n v="37.956419089999997"/>
    <n v="144"/>
    <s v="Healthy"/>
    <n v="6"/>
    <n v="7"/>
    <s v="South Africa"/>
    <x v="4"/>
    <x v="0"/>
    <n v="0"/>
  </r>
  <r>
    <s v="FCY6133"/>
    <n v="35"/>
    <x v="2"/>
    <x v="0"/>
    <n v="315"/>
    <x v="1"/>
    <s v="178/99"/>
    <n v="54"/>
    <x v="0"/>
    <x v="0"/>
    <x v="0"/>
    <x v="1"/>
    <x v="1"/>
    <n v="5.0605331040000001"/>
    <x v="1"/>
    <x v="0"/>
    <n v="1"/>
    <n v="4"/>
    <n v="8.4131166499999992"/>
    <n v="178801"/>
    <n v="34.612364499999998"/>
    <n v="420"/>
    <s v="High"/>
    <n v="5"/>
    <n v="8"/>
    <s v="United States"/>
    <x v="1"/>
    <x v="1"/>
    <n v="0"/>
  </r>
  <r>
    <s v="VYI9910"/>
    <n v="79"/>
    <x v="0"/>
    <x v="1"/>
    <n v="198"/>
    <x v="2"/>
    <s v="116/64"/>
    <n v="87"/>
    <x v="0"/>
    <x v="0"/>
    <x v="0"/>
    <x v="1"/>
    <x v="1"/>
    <n v="8.0821360139999996"/>
    <x v="1"/>
    <x v="0"/>
    <n v="0"/>
    <n v="2"/>
    <n v="5.5092205439999997"/>
    <n v="137711"/>
    <n v="26.258500690000002"/>
    <n v="216"/>
    <s v="High"/>
    <n v="4"/>
    <n v="4"/>
    <s v="Colombia"/>
    <x v="0"/>
    <x v="1"/>
    <n v="0"/>
  </r>
  <r>
    <s v="XTQ7776"/>
    <n v="86"/>
    <x v="0"/>
    <x v="0"/>
    <n v="254"/>
    <x v="1"/>
    <s v="113/89"/>
    <n v="85"/>
    <x v="0"/>
    <x v="0"/>
    <x v="0"/>
    <x v="1"/>
    <x v="0"/>
    <n v="3.9782456210000001"/>
    <x v="1"/>
    <x v="0"/>
    <n v="0"/>
    <n v="5"/>
    <n v="6.7226646060000004"/>
    <n v="137435"/>
    <n v="18.9082793"/>
    <n v="239"/>
    <s v="High"/>
    <n v="1"/>
    <n v="7"/>
    <s v="South Africa"/>
    <x v="4"/>
    <x v="0"/>
    <n v="0"/>
  </r>
  <r>
    <s v="ZLS9107"/>
    <n v="85"/>
    <x v="0"/>
    <x v="0"/>
    <n v="228"/>
    <x v="0"/>
    <s v="139/74"/>
    <n v="99"/>
    <x v="1"/>
    <x v="1"/>
    <x v="0"/>
    <x v="0"/>
    <x v="1"/>
    <n v="11.154751579999999"/>
    <x v="2"/>
    <x v="0"/>
    <n v="0"/>
    <n v="7"/>
    <n v="3.1098811739999999"/>
    <n v="171071"/>
    <n v="19.60384436"/>
    <n v="357"/>
    <s v="High"/>
    <n v="4"/>
    <n v="6"/>
    <s v="France"/>
    <x v="2"/>
    <x v="1"/>
    <n v="0"/>
  </r>
  <r>
    <s v="DKU9224"/>
    <n v="87"/>
    <x v="0"/>
    <x v="0"/>
    <n v="343"/>
    <x v="1"/>
    <s v="138/72"/>
    <n v="78"/>
    <x v="1"/>
    <x v="0"/>
    <x v="0"/>
    <x v="1"/>
    <x v="0"/>
    <n v="16.481521709999999"/>
    <x v="2"/>
    <x v="0"/>
    <n v="0"/>
    <n v="9"/>
    <n v="0.350347519"/>
    <n v="139447"/>
    <n v="21.313980529999998"/>
    <n v="458"/>
    <s v="High"/>
    <n v="0"/>
    <n v="7"/>
    <s v="Thailand"/>
    <x v="3"/>
    <x v="1"/>
    <n v="0"/>
  </r>
  <r>
    <s v="SFE5701"/>
    <n v="18"/>
    <x v="1"/>
    <x v="1"/>
    <n v="352"/>
    <x v="1"/>
    <s v="164/93"/>
    <n v="110"/>
    <x v="1"/>
    <x v="1"/>
    <x v="1"/>
    <x v="1"/>
    <x v="1"/>
    <n v="6.6816803220000001"/>
    <x v="0"/>
    <x v="0"/>
    <n v="0"/>
    <n v="3"/>
    <n v="8.2438326279999998"/>
    <n v="298476"/>
    <n v="32.569302090000001"/>
    <n v="738"/>
    <s v="Very High"/>
    <n v="4"/>
    <n v="7"/>
    <s v="United States"/>
    <x v="1"/>
    <x v="1"/>
    <n v="0"/>
  </r>
  <r>
    <s v="AUX1145"/>
    <n v="48"/>
    <x v="2"/>
    <x v="0"/>
    <n v="142"/>
    <x v="2"/>
    <s v="139/93"/>
    <n v="50"/>
    <x v="1"/>
    <x v="0"/>
    <x v="0"/>
    <x v="1"/>
    <x v="1"/>
    <n v="12.44976806"/>
    <x v="0"/>
    <x v="0"/>
    <n v="1"/>
    <n v="9"/>
    <n v="3.0678336270000002"/>
    <n v="169055"/>
    <n v="28.302684230000001"/>
    <n v="379"/>
    <s v="High"/>
    <n v="1"/>
    <n v="6"/>
    <s v="Nigeria"/>
    <x v="4"/>
    <x v="1"/>
    <n v="0"/>
  </r>
  <r>
    <s v="PHW3768"/>
    <n v="49"/>
    <x v="2"/>
    <x v="0"/>
    <n v="267"/>
    <x v="1"/>
    <s v="160/85"/>
    <n v="107"/>
    <x v="1"/>
    <x v="0"/>
    <x v="0"/>
    <x v="1"/>
    <x v="0"/>
    <n v="13.371505409999999"/>
    <x v="0"/>
    <x v="0"/>
    <n v="1"/>
    <n v="5"/>
    <n v="1.474470347"/>
    <n v="199895"/>
    <n v="37.224340099999999"/>
    <n v="160"/>
    <s v="Borderline High"/>
    <n v="0"/>
    <n v="8"/>
    <s v="Vietnam"/>
    <x v="3"/>
    <x v="1"/>
    <n v="0"/>
  </r>
  <r>
    <s v="EJX6712"/>
    <n v="40"/>
    <x v="2"/>
    <x v="0"/>
    <n v="216"/>
    <x v="0"/>
    <s v="106/64"/>
    <n v="52"/>
    <x v="0"/>
    <x v="1"/>
    <x v="0"/>
    <x v="1"/>
    <x v="0"/>
    <n v="10.21848614"/>
    <x v="2"/>
    <x v="1"/>
    <n v="1"/>
    <n v="5"/>
    <n v="3.2116570129999999"/>
    <n v="135392"/>
    <n v="25.049778629999999"/>
    <n v="234"/>
    <s v="High"/>
    <n v="5"/>
    <n v="6"/>
    <s v="Australia"/>
    <x v="5"/>
    <x v="0"/>
    <n v="0"/>
  </r>
  <r>
    <s v="OZR9308"/>
    <n v="87"/>
    <x v="0"/>
    <x v="0"/>
    <n v="301"/>
    <x v="1"/>
    <s v="177/102"/>
    <n v="81"/>
    <x v="1"/>
    <x v="0"/>
    <x v="0"/>
    <x v="0"/>
    <x v="1"/>
    <n v="14.971758060000001"/>
    <x v="1"/>
    <x v="1"/>
    <n v="0"/>
    <n v="2"/>
    <n v="8.622329229"/>
    <n v="292806"/>
    <n v="26.215810479999998"/>
    <n v="663"/>
    <s v="Very High"/>
    <n v="1"/>
    <n v="5"/>
    <s v="South Korea"/>
    <x v="3"/>
    <x v="1"/>
    <n v="1"/>
  </r>
  <r>
    <s v="VNG7124"/>
    <n v="78"/>
    <x v="0"/>
    <x v="1"/>
    <n v="276"/>
    <x v="1"/>
    <s v="140/61"/>
    <n v="43"/>
    <x v="1"/>
    <x v="1"/>
    <x v="0"/>
    <x v="1"/>
    <x v="0"/>
    <n v="7.9583370430000002"/>
    <x v="2"/>
    <x v="0"/>
    <n v="0"/>
    <n v="3"/>
    <n v="1.3965095300000001"/>
    <n v="177051"/>
    <n v="22.14498425"/>
    <n v="383"/>
    <s v="High"/>
    <n v="1"/>
    <n v="9"/>
    <s v="Nigeria"/>
    <x v="4"/>
    <x v="1"/>
    <n v="0"/>
  </r>
  <r>
    <s v="MYK5541"/>
    <n v="83"/>
    <x v="0"/>
    <x v="0"/>
    <n v="204"/>
    <x v="0"/>
    <s v="176/68"/>
    <n v="88"/>
    <x v="0"/>
    <x v="0"/>
    <x v="0"/>
    <x v="0"/>
    <x v="1"/>
    <n v="13.038660780000001"/>
    <x v="1"/>
    <x v="0"/>
    <n v="1"/>
    <n v="1"/>
    <n v="10.68083319"/>
    <n v="35148"/>
    <n v="34.236767290000003"/>
    <n v="692"/>
    <s v="Very High"/>
    <n v="7"/>
    <n v="8"/>
    <s v="Brazil"/>
    <x v="0"/>
    <x v="0"/>
    <n v="0"/>
  </r>
  <r>
    <s v="ABF1387"/>
    <n v="83"/>
    <x v="0"/>
    <x v="0"/>
    <n v="150"/>
    <x v="2"/>
    <s v="115/91"/>
    <n v="100"/>
    <x v="1"/>
    <x v="1"/>
    <x v="0"/>
    <x v="0"/>
    <x v="0"/>
    <n v="12.371921629999999"/>
    <x v="0"/>
    <x v="0"/>
    <n v="0"/>
    <n v="3"/>
    <n v="1.032824491"/>
    <n v="23859"/>
    <n v="19.959607649999999"/>
    <n v="242"/>
    <s v="High"/>
    <n v="7"/>
    <n v="7"/>
    <s v="Spain"/>
    <x v="2"/>
    <x v="0"/>
    <n v="0"/>
  </r>
  <r>
    <s v="JDI1218"/>
    <n v="66"/>
    <x v="0"/>
    <x v="1"/>
    <n v="302"/>
    <x v="1"/>
    <s v="180/78"/>
    <n v="101"/>
    <x v="1"/>
    <x v="0"/>
    <x v="0"/>
    <x v="1"/>
    <x v="1"/>
    <n v="11.7016163"/>
    <x v="1"/>
    <x v="1"/>
    <n v="1"/>
    <n v="8"/>
    <n v="11.67326847"/>
    <n v="268729"/>
    <n v="18.240950789999999"/>
    <n v="517"/>
    <s v="Very High"/>
    <n v="5"/>
    <n v="10"/>
    <s v="Argentina"/>
    <x v="0"/>
    <x v="0"/>
    <n v="0"/>
  </r>
  <r>
    <s v="OUB1975"/>
    <n v="69"/>
    <x v="0"/>
    <x v="0"/>
    <n v="191"/>
    <x v="2"/>
    <s v="137/85"/>
    <n v="48"/>
    <x v="0"/>
    <x v="0"/>
    <x v="0"/>
    <x v="1"/>
    <x v="1"/>
    <n v="0.77557418600000005"/>
    <x v="0"/>
    <x v="0"/>
    <n v="1"/>
    <n v="1"/>
    <n v="2.5638225870000002"/>
    <n v="288881"/>
    <n v="32.11890803"/>
    <n v="93"/>
    <s v="Healthy"/>
    <n v="3"/>
    <n v="6"/>
    <s v="United States"/>
    <x v="1"/>
    <x v="1"/>
    <n v="0"/>
  </r>
  <r>
    <s v="JYF8041"/>
    <n v="81"/>
    <x v="0"/>
    <x v="1"/>
    <n v="145"/>
    <x v="2"/>
    <s v="118/83"/>
    <n v="99"/>
    <x v="0"/>
    <x v="0"/>
    <x v="0"/>
    <x v="0"/>
    <x v="1"/>
    <n v="5.7194071160000002"/>
    <x v="2"/>
    <x v="0"/>
    <n v="0"/>
    <n v="1"/>
    <n v="8.9114632749999991"/>
    <n v="61595"/>
    <n v="18.227198810000001"/>
    <n v="651"/>
    <s v="Very High"/>
    <n v="3"/>
    <n v="10"/>
    <s v="China"/>
    <x v="3"/>
    <x v="1"/>
    <n v="0"/>
  </r>
  <r>
    <s v="UEU4198"/>
    <n v="32"/>
    <x v="2"/>
    <x v="1"/>
    <n v="259"/>
    <x v="1"/>
    <s v="143/104"/>
    <n v="71"/>
    <x v="1"/>
    <x v="0"/>
    <x v="1"/>
    <x v="1"/>
    <x v="0"/>
    <n v="10.174958269999999"/>
    <x v="2"/>
    <x v="0"/>
    <n v="0"/>
    <n v="2"/>
    <n v="5.3255726279999998"/>
    <n v="184965"/>
    <n v="25.102802319999999"/>
    <n v="568"/>
    <s v="Very High"/>
    <n v="3"/>
    <n v="7"/>
    <s v="Spain"/>
    <x v="2"/>
    <x v="0"/>
    <n v="1"/>
  </r>
  <r>
    <s v="PVB7002"/>
    <n v="31"/>
    <x v="2"/>
    <x v="0"/>
    <n v="270"/>
    <x v="1"/>
    <s v="155/76"/>
    <n v="107"/>
    <x v="1"/>
    <x v="1"/>
    <x v="0"/>
    <x v="0"/>
    <x v="1"/>
    <n v="1.703808784"/>
    <x v="2"/>
    <x v="1"/>
    <n v="1"/>
    <n v="1"/>
    <n v="9.6247988370000002"/>
    <n v="294920"/>
    <n v="35.31669162"/>
    <n v="799"/>
    <s v="Very High"/>
    <n v="2"/>
    <n v="9"/>
    <s v="Thailand"/>
    <x v="3"/>
    <x v="1"/>
    <n v="1"/>
  </r>
  <r>
    <s v="BMU8237"/>
    <n v="66"/>
    <x v="0"/>
    <x v="1"/>
    <n v="334"/>
    <x v="1"/>
    <s v="164/76"/>
    <n v="100"/>
    <x v="1"/>
    <x v="0"/>
    <x v="0"/>
    <x v="0"/>
    <x v="1"/>
    <n v="19.60462562"/>
    <x v="1"/>
    <x v="1"/>
    <n v="0"/>
    <n v="5"/>
    <n v="3.0747934570000002"/>
    <n v="264823"/>
    <n v="32.975884620000002"/>
    <n v="764"/>
    <s v="Very High"/>
    <n v="2"/>
    <n v="10"/>
    <s v="Italy"/>
    <x v="2"/>
    <x v="0"/>
    <n v="0"/>
  </r>
  <r>
    <s v="RND2549"/>
    <n v="37"/>
    <x v="2"/>
    <x v="0"/>
    <n v="313"/>
    <x v="1"/>
    <s v="130/87"/>
    <n v="87"/>
    <x v="1"/>
    <x v="0"/>
    <x v="0"/>
    <x v="1"/>
    <x v="0"/>
    <n v="1.722192586"/>
    <x v="2"/>
    <x v="0"/>
    <n v="0"/>
    <n v="4"/>
    <n v="0.96714498800000004"/>
    <n v="107007"/>
    <n v="22.995141709999999"/>
    <n v="777"/>
    <s v="Very High"/>
    <n v="0"/>
    <n v="10"/>
    <s v="Germany"/>
    <x v="2"/>
    <x v="1"/>
    <n v="0"/>
  </r>
  <r>
    <s v="ZUD6410"/>
    <n v="59"/>
    <x v="0"/>
    <x v="1"/>
    <n v="383"/>
    <x v="1"/>
    <s v="152/89"/>
    <n v="84"/>
    <x v="1"/>
    <x v="0"/>
    <x v="0"/>
    <x v="1"/>
    <x v="0"/>
    <n v="1.676412716"/>
    <x v="0"/>
    <x v="0"/>
    <n v="1"/>
    <n v="9"/>
    <n v="1.8432311779999999"/>
    <n v="115723"/>
    <n v="19.423369619999999"/>
    <n v="103"/>
    <s v="Healthy"/>
    <n v="0"/>
    <n v="10"/>
    <s v="Canada"/>
    <x v="1"/>
    <x v="1"/>
    <n v="1"/>
  </r>
  <r>
    <s v="TQD1085"/>
    <n v="54"/>
    <x v="2"/>
    <x v="1"/>
    <n v="318"/>
    <x v="1"/>
    <s v="95/68"/>
    <n v="51"/>
    <x v="1"/>
    <x v="1"/>
    <x v="0"/>
    <x v="1"/>
    <x v="0"/>
    <n v="2.2897612669999998"/>
    <x v="2"/>
    <x v="0"/>
    <n v="1"/>
    <n v="7"/>
    <n v="2.860594039"/>
    <n v="202033"/>
    <n v="31.56745493"/>
    <n v="364"/>
    <s v="High"/>
    <n v="6"/>
    <n v="9"/>
    <s v="Italy"/>
    <x v="2"/>
    <x v="0"/>
    <n v="0"/>
  </r>
  <r>
    <s v="HQK0683"/>
    <n v="65"/>
    <x v="0"/>
    <x v="0"/>
    <n v="397"/>
    <x v="1"/>
    <s v="174/79"/>
    <n v="92"/>
    <x v="1"/>
    <x v="0"/>
    <x v="0"/>
    <x v="0"/>
    <x v="1"/>
    <n v="12.97046185"/>
    <x v="0"/>
    <x v="0"/>
    <n v="1"/>
    <n v="1"/>
    <n v="9.3409742080000004"/>
    <n v="283382"/>
    <n v="20.777518300000001"/>
    <n v="440"/>
    <s v="High"/>
    <n v="5"/>
    <n v="9"/>
    <s v="China"/>
    <x v="3"/>
    <x v="1"/>
    <n v="0"/>
  </r>
  <r>
    <s v="WPG8184"/>
    <n v="41"/>
    <x v="2"/>
    <x v="0"/>
    <n v="332"/>
    <x v="1"/>
    <s v="95/109"/>
    <n v="76"/>
    <x v="1"/>
    <x v="1"/>
    <x v="0"/>
    <x v="0"/>
    <x v="0"/>
    <n v="5.8326958930000004"/>
    <x v="1"/>
    <x v="1"/>
    <n v="1"/>
    <n v="7"/>
    <n v="8.2229727270000001"/>
    <n v="121218"/>
    <n v="30.880008320000002"/>
    <n v="181"/>
    <s v="Borderline High"/>
    <n v="0"/>
    <n v="6"/>
    <s v="Canada"/>
    <x v="1"/>
    <x v="1"/>
    <n v="1"/>
  </r>
  <r>
    <s v="UUC5472"/>
    <n v="85"/>
    <x v="0"/>
    <x v="0"/>
    <n v="367"/>
    <x v="1"/>
    <s v="135/68"/>
    <n v="52"/>
    <x v="1"/>
    <x v="0"/>
    <x v="0"/>
    <x v="1"/>
    <x v="1"/>
    <n v="16.349822570000001"/>
    <x v="2"/>
    <x v="1"/>
    <n v="1"/>
    <n v="2"/>
    <n v="8.762493568"/>
    <n v="63466"/>
    <n v="23.05030992"/>
    <n v="137"/>
    <s v="Healthy"/>
    <n v="4"/>
    <n v="7"/>
    <s v="Australia"/>
    <x v="5"/>
    <x v="0"/>
    <n v="0"/>
  </r>
  <r>
    <s v="UVF3996"/>
    <n v="90"/>
    <x v="0"/>
    <x v="0"/>
    <n v="182"/>
    <x v="2"/>
    <s v="162/89"/>
    <n v="93"/>
    <x v="1"/>
    <x v="0"/>
    <x v="0"/>
    <x v="1"/>
    <x v="1"/>
    <n v="2.7687576709999999"/>
    <x v="0"/>
    <x v="1"/>
    <n v="0"/>
    <n v="4"/>
    <n v="2.7756895770000001"/>
    <n v="234354"/>
    <n v="35.261853889999998"/>
    <n v="415"/>
    <s v="High"/>
    <n v="5"/>
    <n v="4"/>
    <s v="South Korea"/>
    <x v="3"/>
    <x v="1"/>
    <n v="1"/>
  </r>
  <r>
    <s v="OYD0500"/>
    <n v="59"/>
    <x v="0"/>
    <x v="0"/>
    <n v="125"/>
    <x v="2"/>
    <s v="137/70"/>
    <n v="56"/>
    <x v="1"/>
    <x v="1"/>
    <x v="0"/>
    <x v="0"/>
    <x v="1"/>
    <n v="7.8233368199999997"/>
    <x v="0"/>
    <x v="0"/>
    <n v="0"/>
    <n v="9"/>
    <n v="0.51293737299999997"/>
    <n v="57891"/>
    <n v="34.335649070000002"/>
    <n v="799"/>
    <s v="Very High"/>
    <n v="5"/>
    <n v="9"/>
    <s v="Spain"/>
    <x v="2"/>
    <x v="0"/>
    <n v="1"/>
  </r>
  <r>
    <s v="GZB2237"/>
    <n v="46"/>
    <x v="2"/>
    <x v="1"/>
    <n v="249"/>
    <x v="1"/>
    <s v="145/95"/>
    <n v="56"/>
    <x v="1"/>
    <x v="0"/>
    <x v="0"/>
    <x v="1"/>
    <x v="1"/>
    <n v="17.04499873"/>
    <x v="2"/>
    <x v="1"/>
    <n v="1"/>
    <n v="1"/>
    <n v="9.417733814"/>
    <n v="156000"/>
    <n v="22.13145373"/>
    <n v="119"/>
    <s v="Healthy"/>
    <n v="6"/>
    <n v="5"/>
    <s v="China"/>
    <x v="3"/>
    <x v="1"/>
    <n v="1"/>
  </r>
  <r>
    <s v="ZAJ2165"/>
    <n v="29"/>
    <x v="1"/>
    <x v="1"/>
    <n v="164"/>
    <x v="2"/>
    <s v="152/73"/>
    <n v="110"/>
    <x v="0"/>
    <x v="0"/>
    <x v="1"/>
    <x v="0"/>
    <x v="0"/>
    <n v="16.021248790000001"/>
    <x v="2"/>
    <x v="0"/>
    <n v="1"/>
    <n v="6"/>
    <n v="0.74701307699999997"/>
    <n v="189190"/>
    <n v="21.693774959999999"/>
    <n v="163"/>
    <s v="Borderline High"/>
    <n v="3"/>
    <n v="4"/>
    <s v="Canada"/>
    <x v="1"/>
    <x v="1"/>
    <n v="0"/>
  </r>
  <r>
    <s v="UUI4870"/>
    <n v="35"/>
    <x v="2"/>
    <x v="0"/>
    <n v="322"/>
    <x v="1"/>
    <s v="112/107"/>
    <n v="86"/>
    <x v="1"/>
    <x v="0"/>
    <x v="0"/>
    <x v="1"/>
    <x v="1"/>
    <n v="3.0894318E-2"/>
    <x v="2"/>
    <x v="1"/>
    <n v="0"/>
    <n v="7"/>
    <n v="11.22833857"/>
    <n v="248217"/>
    <n v="36.558865910000002"/>
    <n v="493"/>
    <s v="High"/>
    <n v="6"/>
    <n v="9"/>
    <s v="South Korea"/>
    <x v="3"/>
    <x v="1"/>
    <n v="0"/>
  </r>
  <r>
    <s v="DWQ9985"/>
    <n v="88"/>
    <x v="0"/>
    <x v="1"/>
    <n v="325"/>
    <x v="1"/>
    <s v="164/91"/>
    <n v="59"/>
    <x v="1"/>
    <x v="1"/>
    <x v="0"/>
    <x v="1"/>
    <x v="1"/>
    <n v="4.8229641140000004"/>
    <x v="0"/>
    <x v="0"/>
    <n v="0"/>
    <n v="9"/>
    <n v="0.25124666000000001"/>
    <n v="198182"/>
    <n v="39.973779659999998"/>
    <n v="544"/>
    <s v="Very High"/>
    <n v="7"/>
    <n v="9"/>
    <s v="France"/>
    <x v="2"/>
    <x v="1"/>
    <n v="0"/>
  </r>
  <r>
    <s v="VUZ6697"/>
    <n v="75"/>
    <x v="0"/>
    <x v="0"/>
    <n v="209"/>
    <x v="0"/>
    <s v="180/110"/>
    <n v="94"/>
    <x v="1"/>
    <x v="1"/>
    <x v="0"/>
    <x v="0"/>
    <x v="1"/>
    <n v="8.1345678479999997"/>
    <x v="1"/>
    <x v="1"/>
    <n v="0"/>
    <n v="4"/>
    <n v="4.4740382470000002"/>
    <n v="24440"/>
    <n v="27.616556620000001"/>
    <n v="612"/>
    <s v="Very High"/>
    <n v="4"/>
    <n v="6"/>
    <s v="China"/>
    <x v="3"/>
    <x v="1"/>
    <n v="0"/>
  </r>
  <r>
    <s v="RSU9634"/>
    <n v="64"/>
    <x v="0"/>
    <x v="1"/>
    <n v="200"/>
    <x v="0"/>
    <s v="90/78"/>
    <n v="42"/>
    <x v="1"/>
    <x v="1"/>
    <x v="0"/>
    <x v="1"/>
    <x v="1"/>
    <n v="2.1246255829999998"/>
    <x v="2"/>
    <x v="1"/>
    <n v="0"/>
    <n v="3"/>
    <n v="11.27898414"/>
    <n v="126301"/>
    <n v="36.251506159999998"/>
    <n v="688"/>
    <s v="Very High"/>
    <n v="7"/>
    <n v="10"/>
    <s v="South Africa"/>
    <x v="4"/>
    <x v="0"/>
    <n v="0"/>
  </r>
  <r>
    <s v="GOL0218"/>
    <n v="23"/>
    <x v="1"/>
    <x v="0"/>
    <n v="182"/>
    <x v="2"/>
    <s v="124/67"/>
    <n v="50"/>
    <x v="0"/>
    <x v="0"/>
    <x v="0"/>
    <x v="1"/>
    <x v="1"/>
    <n v="13.63083853"/>
    <x v="2"/>
    <x v="0"/>
    <n v="0"/>
    <n v="7"/>
    <n v="5.8118546430000002"/>
    <n v="269263"/>
    <n v="25.050772940000002"/>
    <n v="549"/>
    <s v="Very High"/>
    <n v="2"/>
    <n v="9"/>
    <s v="India"/>
    <x v="3"/>
    <x v="1"/>
    <n v="1"/>
  </r>
  <r>
    <s v="SLG8668"/>
    <n v="90"/>
    <x v="0"/>
    <x v="0"/>
    <n v="176"/>
    <x v="2"/>
    <s v="123/76"/>
    <n v="77"/>
    <x v="1"/>
    <x v="1"/>
    <x v="0"/>
    <x v="0"/>
    <x v="1"/>
    <n v="10.743773320000001"/>
    <x v="2"/>
    <x v="1"/>
    <n v="0"/>
    <n v="1"/>
    <n v="11.5146651"/>
    <n v="235507"/>
    <n v="26.491771700000001"/>
    <n v="666"/>
    <s v="Very High"/>
    <n v="3"/>
    <n v="8"/>
    <s v="United States"/>
    <x v="1"/>
    <x v="1"/>
    <n v="0"/>
  </r>
  <r>
    <s v="FKK1329"/>
    <n v="87"/>
    <x v="0"/>
    <x v="0"/>
    <n v="295"/>
    <x v="1"/>
    <s v="102/61"/>
    <n v="66"/>
    <x v="0"/>
    <x v="0"/>
    <x v="0"/>
    <x v="0"/>
    <x v="0"/>
    <n v="13.648314149999999"/>
    <x v="1"/>
    <x v="1"/>
    <n v="0"/>
    <n v="4"/>
    <n v="8.2488690729999998"/>
    <n v="138538"/>
    <n v="39.471451930000001"/>
    <n v="76"/>
    <s v="Healthy"/>
    <n v="6"/>
    <n v="7"/>
    <s v="China"/>
    <x v="3"/>
    <x v="1"/>
    <n v="0"/>
  </r>
  <r>
    <s v="LUK9516"/>
    <n v="59"/>
    <x v="0"/>
    <x v="0"/>
    <n v="299"/>
    <x v="1"/>
    <s v="113/69"/>
    <n v="106"/>
    <x v="0"/>
    <x v="1"/>
    <x v="0"/>
    <x v="0"/>
    <x v="1"/>
    <n v="1.6185123589999999"/>
    <x v="2"/>
    <x v="1"/>
    <n v="0"/>
    <n v="9"/>
    <n v="9.2259458550000009"/>
    <n v="46827"/>
    <n v="23.348522190000001"/>
    <n v="253"/>
    <s v="High"/>
    <n v="2"/>
    <n v="4"/>
    <s v="Argentina"/>
    <x v="0"/>
    <x v="0"/>
    <n v="0"/>
  </r>
  <r>
    <s v="IJJ6991"/>
    <n v="25"/>
    <x v="1"/>
    <x v="0"/>
    <n v="247"/>
    <x v="1"/>
    <s v="176/94"/>
    <n v="57"/>
    <x v="0"/>
    <x v="1"/>
    <x v="0"/>
    <x v="0"/>
    <x v="1"/>
    <n v="7.7025337770000002"/>
    <x v="2"/>
    <x v="0"/>
    <n v="0"/>
    <n v="7"/>
    <n v="1.501246955"/>
    <n v="164766"/>
    <n v="39.319650840000001"/>
    <n v="433"/>
    <s v="High"/>
    <n v="0"/>
    <n v="6"/>
    <s v="France"/>
    <x v="2"/>
    <x v="1"/>
    <n v="1"/>
  </r>
  <r>
    <s v="QVC9608"/>
    <n v="65"/>
    <x v="0"/>
    <x v="0"/>
    <n v="320"/>
    <x v="1"/>
    <s v="147/85"/>
    <n v="110"/>
    <x v="1"/>
    <x v="0"/>
    <x v="0"/>
    <x v="1"/>
    <x v="1"/>
    <n v="17.919766689999999"/>
    <x v="0"/>
    <x v="1"/>
    <n v="1"/>
    <n v="8"/>
    <n v="10.25006263"/>
    <n v="167949"/>
    <n v="28.229331670000001"/>
    <n v="128"/>
    <s v="Healthy"/>
    <n v="1"/>
    <n v="8"/>
    <s v="Italy"/>
    <x v="2"/>
    <x v="0"/>
    <n v="0"/>
  </r>
  <r>
    <s v="YTH3840"/>
    <n v="68"/>
    <x v="0"/>
    <x v="1"/>
    <n v="345"/>
    <x v="1"/>
    <s v="107/91"/>
    <n v="107"/>
    <x v="0"/>
    <x v="0"/>
    <x v="0"/>
    <x v="1"/>
    <x v="0"/>
    <n v="14.228757679999999"/>
    <x v="1"/>
    <x v="1"/>
    <n v="0"/>
    <n v="2"/>
    <n v="0.87090964100000001"/>
    <n v="222138"/>
    <n v="26.261382309999998"/>
    <n v="485"/>
    <s v="High"/>
    <n v="3"/>
    <n v="4"/>
    <s v="South Korea"/>
    <x v="3"/>
    <x v="1"/>
    <n v="0"/>
  </r>
  <r>
    <s v="BEV4894"/>
    <n v="29"/>
    <x v="1"/>
    <x v="0"/>
    <n v="341"/>
    <x v="1"/>
    <s v="173/78"/>
    <n v="46"/>
    <x v="0"/>
    <x v="1"/>
    <x v="0"/>
    <x v="0"/>
    <x v="0"/>
    <n v="5.7698472550000002"/>
    <x v="0"/>
    <x v="1"/>
    <n v="0"/>
    <n v="10"/>
    <n v="2.2986016089999999"/>
    <n v="271019"/>
    <n v="36.649178599999999"/>
    <n v="455"/>
    <s v="High"/>
    <n v="3"/>
    <n v="4"/>
    <s v="Germany"/>
    <x v="2"/>
    <x v="1"/>
    <n v="0"/>
  </r>
  <r>
    <s v="QXC0551"/>
    <n v="28"/>
    <x v="1"/>
    <x v="0"/>
    <n v="133"/>
    <x v="2"/>
    <s v="118/62"/>
    <n v="99"/>
    <x v="1"/>
    <x v="1"/>
    <x v="0"/>
    <x v="1"/>
    <x v="0"/>
    <n v="0.90860828400000004"/>
    <x v="2"/>
    <x v="0"/>
    <n v="1"/>
    <n v="6"/>
    <n v="8.6352044489999997"/>
    <n v="53256"/>
    <n v="18.154171640000001"/>
    <n v="540"/>
    <s v="Very High"/>
    <n v="4"/>
    <n v="8"/>
    <s v="New Zealand"/>
    <x v="5"/>
    <x v="0"/>
    <n v="0"/>
  </r>
  <r>
    <s v="CYD3442"/>
    <n v="31"/>
    <x v="2"/>
    <x v="0"/>
    <n v="217"/>
    <x v="0"/>
    <s v="164/83"/>
    <n v="64"/>
    <x v="0"/>
    <x v="0"/>
    <x v="0"/>
    <x v="0"/>
    <x v="0"/>
    <n v="9.4365144359999995"/>
    <x v="2"/>
    <x v="0"/>
    <n v="0"/>
    <n v="8"/>
    <n v="10.0012662"/>
    <n v="174835"/>
    <n v="24.709039799999999"/>
    <n v="149"/>
    <s v="Healthy"/>
    <n v="1"/>
    <n v="6"/>
    <s v="United Kingdom"/>
    <x v="2"/>
    <x v="1"/>
    <n v="0"/>
  </r>
  <r>
    <s v="ZKM9528"/>
    <n v="78"/>
    <x v="0"/>
    <x v="0"/>
    <n v="296"/>
    <x v="1"/>
    <s v="143/81"/>
    <n v="50"/>
    <x v="1"/>
    <x v="0"/>
    <x v="0"/>
    <x v="1"/>
    <x v="1"/>
    <n v="4.2682813089999998"/>
    <x v="1"/>
    <x v="0"/>
    <n v="1"/>
    <n v="10"/>
    <n v="11.221173090000001"/>
    <n v="229002"/>
    <n v="32.090136880000003"/>
    <n v="622"/>
    <s v="Very High"/>
    <n v="6"/>
    <n v="10"/>
    <s v="Australia"/>
    <x v="5"/>
    <x v="0"/>
    <n v="0"/>
  </r>
  <r>
    <s v="MCU6143"/>
    <n v="28"/>
    <x v="1"/>
    <x v="1"/>
    <n v="133"/>
    <x v="2"/>
    <s v="158/68"/>
    <n v="78"/>
    <x v="0"/>
    <x v="1"/>
    <x v="1"/>
    <x v="0"/>
    <x v="0"/>
    <n v="18.33115003"/>
    <x v="2"/>
    <x v="0"/>
    <n v="0"/>
    <n v="7"/>
    <n v="5.7091292740000004"/>
    <n v="198309"/>
    <n v="25.231083890000001"/>
    <n v="540"/>
    <s v="Very High"/>
    <n v="6"/>
    <n v="5"/>
    <s v="Australia"/>
    <x v="5"/>
    <x v="0"/>
    <n v="1"/>
  </r>
  <r>
    <s v="DWB1903"/>
    <n v="44"/>
    <x v="2"/>
    <x v="0"/>
    <n v="251"/>
    <x v="1"/>
    <s v="180/108"/>
    <n v="63"/>
    <x v="1"/>
    <x v="1"/>
    <x v="0"/>
    <x v="0"/>
    <x v="1"/>
    <n v="0.35168460699999998"/>
    <x v="2"/>
    <x v="0"/>
    <n v="0"/>
    <n v="5"/>
    <n v="3.6245982350000001"/>
    <n v="176408"/>
    <n v="32.104310249999997"/>
    <n v="798"/>
    <s v="Very High"/>
    <n v="0"/>
    <n v="7"/>
    <s v="Spain"/>
    <x v="2"/>
    <x v="0"/>
    <n v="1"/>
  </r>
  <r>
    <s v="BUN5448"/>
    <n v="21"/>
    <x v="1"/>
    <x v="0"/>
    <n v="347"/>
    <x v="1"/>
    <s v="108/72"/>
    <n v="91"/>
    <x v="1"/>
    <x v="1"/>
    <x v="0"/>
    <x v="1"/>
    <x v="1"/>
    <n v="4.0889532339999999"/>
    <x v="0"/>
    <x v="1"/>
    <n v="0"/>
    <n v="3"/>
    <n v="0.38533115899999998"/>
    <n v="271312"/>
    <n v="39.765815459999999"/>
    <n v="288"/>
    <s v="High"/>
    <n v="0"/>
    <n v="9"/>
    <s v="France"/>
    <x v="2"/>
    <x v="1"/>
    <n v="1"/>
  </r>
  <r>
    <s v="MZG8495"/>
    <n v="20"/>
    <x v="1"/>
    <x v="0"/>
    <n v="385"/>
    <x v="1"/>
    <s v="170/61"/>
    <n v="62"/>
    <x v="1"/>
    <x v="0"/>
    <x v="0"/>
    <x v="1"/>
    <x v="0"/>
    <n v="9.7941005949999997"/>
    <x v="1"/>
    <x v="1"/>
    <n v="1"/>
    <n v="7"/>
    <n v="6.0875405669999996"/>
    <n v="88366"/>
    <n v="28.399996519999998"/>
    <n v="308"/>
    <s v="High"/>
    <n v="3"/>
    <n v="5"/>
    <s v="South Korea"/>
    <x v="3"/>
    <x v="1"/>
    <n v="0"/>
  </r>
  <r>
    <s v="EPI8777"/>
    <n v="84"/>
    <x v="0"/>
    <x v="1"/>
    <n v="276"/>
    <x v="1"/>
    <s v="162/95"/>
    <n v="44"/>
    <x v="1"/>
    <x v="0"/>
    <x v="0"/>
    <x v="0"/>
    <x v="1"/>
    <n v="5.8889803000000001"/>
    <x v="2"/>
    <x v="0"/>
    <n v="0"/>
    <n v="1"/>
    <n v="10.793308140000001"/>
    <n v="111936"/>
    <n v="20.944732500000001"/>
    <n v="570"/>
    <s v="Very High"/>
    <n v="1"/>
    <n v="6"/>
    <s v="Vietnam"/>
    <x v="3"/>
    <x v="1"/>
    <n v="0"/>
  </r>
  <r>
    <s v="NND1641"/>
    <n v="36"/>
    <x v="2"/>
    <x v="1"/>
    <n v="318"/>
    <x v="1"/>
    <s v="143/102"/>
    <n v="75"/>
    <x v="1"/>
    <x v="1"/>
    <x v="1"/>
    <x v="0"/>
    <x v="1"/>
    <n v="16.592819720000001"/>
    <x v="2"/>
    <x v="1"/>
    <n v="0"/>
    <n v="5"/>
    <n v="1.680546745"/>
    <n v="112266"/>
    <n v="19.18513802"/>
    <n v="480"/>
    <s v="High"/>
    <n v="4"/>
    <n v="9"/>
    <s v="South Africa"/>
    <x v="4"/>
    <x v="0"/>
    <n v="0"/>
  </r>
  <r>
    <s v="WFJ2280"/>
    <n v="47"/>
    <x v="2"/>
    <x v="0"/>
    <n v="121"/>
    <x v="2"/>
    <s v="106/104"/>
    <n v="103"/>
    <x v="0"/>
    <x v="1"/>
    <x v="0"/>
    <x v="1"/>
    <x v="1"/>
    <n v="8.2281885119999991"/>
    <x v="2"/>
    <x v="1"/>
    <n v="0"/>
    <n v="3"/>
    <n v="11.91670626"/>
    <n v="29736"/>
    <n v="27.22660604"/>
    <n v="323"/>
    <s v="High"/>
    <n v="7"/>
    <n v="5"/>
    <s v="United Kingdom"/>
    <x v="2"/>
    <x v="1"/>
    <n v="0"/>
  </r>
  <r>
    <s v="DDK9109"/>
    <n v="37"/>
    <x v="2"/>
    <x v="0"/>
    <n v="135"/>
    <x v="2"/>
    <s v="180/103"/>
    <n v="110"/>
    <x v="1"/>
    <x v="1"/>
    <x v="0"/>
    <x v="1"/>
    <x v="0"/>
    <n v="2.5339222229999998"/>
    <x v="2"/>
    <x v="0"/>
    <n v="1"/>
    <n v="5"/>
    <n v="11.74610324"/>
    <n v="86126"/>
    <n v="27.220281480000001"/>
    <n v="413"/>
    <s v="High"/>
    <n v="3"/>
    <n v="6"/>
    <s v="South Africa"/>
    <x v="4"/>
    <x v="0"/>
    <n v="0"/>
  </r>
  <r>
    <s v="HNN8119"/>
    <n v="19"/>
    <x v="1"/>
    <x v="0"/>
    <n v="272"/>
    <x v="1"/>
    <s v="148/74"/>
    <n v="84"/>
    <x v="0"/>
    <x v="1"/>
    <x v="0"/>
    <x v="1"/>
    <x v="1"/>
    <n v="9.856503601"/>
    <x v="2"/>
    <x v="1"/>
    <n v="1"/>
    <n v="8"/>
    <n v="3.499285081"/>
    <n v="93720"/>
    <n v="20.268276889999999"/>
    <n v="565"/>
    <s v="Very High"/>
    <n v="3"/>
    <n v="10"/>
    <s v="Nigeria"/>
    <x v="4"/>
    <x v="1"/>
    <n v="1"/>
  </r>
  <r>
    <s v="CGA2724"/>
    <n v="57"/>
    <x v="0"/>
    <x v="0"/>
    <n v="155"/>
    <x v="2"/>
    <s v="90/83"/>
    <n v="44"/>
    <x v="0"/>
    <x v="1"/>
    <x v="0"/>
    <x v="0"/>
    <x v="1"/>
    <n v="12.987474450000001"/>
    <x v="2"/>
    <x v="1"/>
    <n v="1"/>
    <n v="7"/>
    <n v="10.164096450000001"/>
    <n v="206601"/>
    <n v="31.521930919999999"/>
    <n v="162"/>
    <s v="Borderline High"/>
    <n v="1"/>
    <n v="5"/>
    <s v="Spain"/>
    <x v="2"/>
    <x v="0"/>
    <n v="0"/>
  </r>
  <r>
    <s v="EJI4906"/>
    <n v="51"/>
    <x v="2"/>
    <x v="0"/>
    <n v="135"/>
    <x v="2"/>
    <s v="133/107"/>
    <n v="93"/>
    <x v="1"/>
    <x v="0"/>
    <x v="0"/>
    <x v="0"/>
    <x v="1"/>
    <n v="15.667570660000001"/>
    <x v="2"/>
    <x v="1"/>
    <n v="1"/>
    <n v="5"/>
    <n v="7.3846465559999999"/>
    <n v="165596"/>
    <n v="29.791279209999999"/>
    <n v="788"/>
    <s v="Very High"/>
    <n v="4"/>
    <n v="4"/>
    <s v="Argentina"/>
    <x v="0"/>
    <x v="0"/>
    <n v="1"/>
  </r>
  <r>
    <s v="TVX4730"/>
    <n v="35"/>
    <x v="2"/>
    <x v="0"/>
    <n v="182"/>
    <x v="2"/>
    <s v="94/73"/>
    <n v="53"/>
    <x v="1"/>
    <x v="1"/>
    <x v="0"/>
    <x v="1"/>
    <x v="0"/>
    <n v="0.26816479599999998"/>
    <x v="2"/>
    <x v="1"/>
    <n v="1"/>
    <n v="2"/>
    <n v="1.6757310999999999"/>
    <n v="243611"/>
    <n v="28.91566795"/>
    <n v="377"/>
    <s v="High"/>
    <n v="4"/>
    <n v="7"/>
    <s v="Italy"/>
    <x v="2"/>
    <x v="0"/>
    <n v="0"/>
  </r>
  <r>
    <s v="CJX4202"/>
    <n v="77"/>
    <x v="0"/>
    <x v="0"/>
    <n v="298"/>
    <x v="1"/>
    <s v="108/93"/>
    <n v="84"/>
    <x v="1"/>
    <x v="1"/>
    <x v="0"/>
    <x v="1"/>
    <x v="1"/>
    <n v="0.81310965999999996"/>
    <x v="0"/>
    <x v="1"/>
    <n v="0"/>
    <n v="7"/>
    <n v="1.9604864980000001"/>
    <n v="93538"/>
    <n v="33.05982126"/>
    <n v="418"/>
    <s v="High"/>
    <n v="0"/>
    <n v="9"/>
    <s v="Germany"/>
    <x v="2"/>
    <x v="1"/>
    <n v="1"/>
  </r>
  <r>
    <s v="TOD0641"/>
    <n v="73"/>
    <x v="0"/>
    <x v="0"/>
    <n v="151"/>
    <x v="2"/>
    <s v="104/101"/>
    <n v="66"/>
    <x v="1"/>
    <x v="1"/>
    <x v="0"/>
    <x v="1"/>
    <x v="1"/>
    <n v="0.96870388200000002"/>
    <x v="0"/>
    <x v="1"/>
    <n v="1"/>
    <n v="1"/>
    <n v="10.62324931"/>
    <n v="166775"/>
    <n v="31.478556390000001"/>
    <n v="301"/>
    <s v="High"/>
    <n v="3"/>
    <n v="8"/>
    <s v="Nigeria"/>
    <x v="4"/>
    <x v="1"/>
    <n v="0"/>
  </r>
  <r>
    <s v="ZPI7839"/>
    <n v="34"/>
    <x v="2"/>
    <x v="1"/>
    <n v="337"/>
    <x v="1"/>
    <s v="143/99"/>
    <n v="47"/>
    <x v="0"/>
    <x v="1"/>
    <x v="1"/>
    <x v="1"/>
    <x v="0"/>
    <n v="6.4939117739999999"/>
    <x v="0"/>
    <x v="1"/>
    <n v="0"/>
    <n v="5"/>
    <n v="11.57136491"/>
    <n v="255504"/>
    <n v="27.044582550000001"/>
    <n v="42"/>
    <s v="Healthy"/>
    <n v="2"/>
    <n v="10"/>
    <s v="United Kingdom"/>
    <x v="2"/>
    <x v="1"/>
    <n v="0"/>
  </r>
  <r>
    <s v="UIK0105"/>
    <n v="22"/>
    <x v="1"/>
    <x v="0"/>
    <n v="254"/>
    <x v="1"/>
    <s v="172/105"/>
    <n v="90"/>
    <x v="1"/>
    <x v="1"/>
    <x v="0"/>
    <x v="0"/>
    <x v="1"/>
    <n v="11.97304574"/>
    <x v="2"/>
    <x v="1"/>
    <n v="0"/>
    <n v="8"/>
    <n v="3.2512376609999998"/>
    <n v="166643"/>
    <n v="34.39219069"/>
    <n v="231"/>
    <s v="High"/>
    <n v="2"/>
    <n v="6"/>
    <s v="Brazil"/>
    <x v="0"/>
    <x v="0"/>
    <n v="0"/>
  </r>
  <r>
    <s v="VOX1919"/>
    <n v="77"/>
    <x v="0"/>
    <x v="0"/>
    <n v="182"/>
    <x v="2"/>
    <s v="108/103"/>
    <n v="108"/>
    <x v="1"/>
    <x v="0"/>
    <x v="0"/>
    <x v="1"/>
    <x v="0"/>
    <n v="15.28998425"/>
    <x v="2"/>
    <x v="0"/>
    <n v="0"/>
    <n v="4"/>
    <n v="0.20201243299999999"/>
    <n v="234941"/>
    <n v="26.215479040000002"/>
    <n v="779"/>
    <s v="Very High"/>
    <n v="0"/>
    <n v="4"/>
    <s v="Colombia"/>
    <x v="0"/>
    <x v="1"/>
    <n v="0"/>
  </r>
  <r>
    <s v="QHA1490"/>
    <n v="61"/>
    <x v="0"/>
    <x v="0"/>
    <n v="138"/>
    <x v="2"/>
    <s v="115/86"/>
    <n v="95"/>
    <x v="1"/>
    <x v="1"/>
    <x v="0"/>
    <x v="0"/>
    <x v="1"/>
    <n v="14.38341393"/>
    <x v="0"/>
    <x v="1"/>
    <n v="1"/>
    <n v="4"/>
    <n v="10.41726624"/>
    <n v="66095"/>
    <n v="33.35010862"/>
    <n v="689"/>
    <s v="Very High"/>
    <n v="7"/>
    <n v="4"/>
    <s v="Germany"/>
    <x v="2"/>
    <x v="1"/>
    <n v="1"/>
  </r>
  <r>
    <s v="FLH0382"/>
    <n v="60"/>
    <x v="0"/>
    <x v="1"/>
    <n v="324"/>
    <x v="1"/>
    <s v="101/69"/>
    <n v="74"/>
    <x v="1"/>
    <x v="0"/>
    <x v="0"/>
    <x v="0"/>
    <x v="1"/>
    <n v="8.3453656649999992"/>
    <x v="1"/>
    <x v="0"/>
    <n v="0"/>
    <n v="8"/>
    <n v="7.3876591720000002"/>
    <n v="297518"/>
    <n v="24.721022619999999"/>
    <n v="644"/>
    <s v="Very High"/>
    <n v="1"/>
    <n v="10"/>
    <s v="Germany"/>
    <x v="2"/>
    <x v="1"/>
    <n v="1"/>
  </r>
  <r>
    <s v="NPC5592"/>
    <n v="20"/>
    <x v="1"/>
    <x v="1"/>
    <n v="122"/>
    <x v="2"/>
    <s v="156/86"/>
    <n v="52"/>
    <x v="1"/>
    <x v="0"/>
    <x v="1"/>
    <x v="1"/>
    <x v="1"/>
    <n v="8.4923351910000004"/>
    <x v="0"/>
    <x v="1"/>
    <n v="1"/>
    <n v="7"/>
    <n v="11.64355795"/>
    <n v="298860"/>
    <n v="35.072777119999998"/>
    <n v="503"/>
    <s v="Very High"/>
    <n v="5"/>
    <n v="5"/>
    <s v="Colombia"/>
    <x v="0"/>
    <x v="1"/>
    <n v="0"/>
  </r>
  <r>
    <s v="MDU6210"/>
    <n v="77"/>
    <x v="0"/>
    <x v="0"/>
    <n v="336"/>
    <x v="1"/>
    <s v="111/70"/>
    <n v="91"/>
    <x v="0"/>
    <x v="1"/>
    <x v="0"/>
    <x v="0"/>
    <x v="0"/>
    <n v="19.182348309999998"/>
    <x v="0"/>
    <x v="1"/>
    <n v="0"/>
    <n v="2"/>
    <n v="6.8872657540000004"/>
    <n v="180720"/>
    <n v="32.306964530000002"/>
    <n v="675"/>
    <s v="Very High"/>
    <n v="3"/>
    <n v="10"/>
    <s v="Canada"/>
    <x v="1"/>
    <x v="1"/>
    <n v="0"/>
  </r>
  <r>
    <s v="YFN0413"/>
    <n v="80"/>
    <x v="0"/>
    <x v="1"/>
    <n v="358"/>
    <x v="1"/>
    <s v="127/103"/>
    <n v="110"/>
    <x v="1"/>
    <x v="1"/>
    <x v="0"/>
    <x v="1"/>
    <x v="1"/>
    <n v="9.4239421540000006"/>
    <x v="0"/>
    <x v="1"/>
    <n v="1"/>
    <n v="7"/>
    <n v="8.7106005870000001"/>
    <n v="97907"/>
    <n v="20.03763262"/>
    <n v="266"/>
    <s v="High"/>
    <n v="7"/>
    <n v="10"/>
    <s v="Colombia"/>
    <x v="0"/>
    <x v="1"/>
    <n v="0"/>
  </r>
  <r>
    <s v="TJT5809"/>
    <n v="49"/>
    <x v="2"/>
    <x v="0"/>
    <n v="233"/>
    <x v="0"/>
    <s v="110/61"/>
    <n v="84"/>
    <x v="1"/>
    <x v="0"/>
    <x v="0"/>
    <x v="0"/>
    <x v="1"/>
    <n v="19.037249580000001"/>
    <x v="2"/>
    <x v="0"/>
    <n v="1"/>
    <n v="4"/>
    <n v="10.15818069"/>
    <n v="73446"/>
    <n v="27.08450272"/>
    <n v="580"/>
    <s v="Very High"/>
    <n v="3"/>
    <n v="5"/>
    <s v="Spain"/>
    <x v="2"/>
    <x v="0"/>
    <n v="0"/>
  </r>
  <r>
    <s v="PRG7494"/>
    <n v="38"/>
    <x v="2"/>
    <x v="1"/>
    <n v="334"/>
    <x v="1"/>
    <s v="169/84"/>
    <n v="52"/>
    <x v="1"/>
    <x v="0"/>
    <x v="1"/>
    <x v="0"/>
    <x v="0"/>
    <n v="2.0800530610000001"/>
    <x v="1"/>
    <x v="1"/>
    <n v="1"/>
    <n v="2"/>
    <n v="4.095070304"/>
    <n v="167232"/>
    <n v="24.05178811"/>
    <n v="657"/>
    <s v="Very High"/>
    <n v="7"/>
    <n v="9"/>
    <s v="United States"/>
    <x v="1"/>
    <x v="1"/>
    <n v="0"/>
  </r>
  <r>
    <s v="XQX4682"/>
    <n v="42"/>
    <x v="2"/>
    <x v="1"/>
    <n v="203"/>
    <x v="0"/>
    <s v="129/101"/>
    <n v="101"/>
    <x v="0"/>
    <x v="0"/>
    <x v="0"/>
    <x v="1"/>
    <x v="1"/>
    <n v="10.52502108"/>
    <x v="0"/>
    <x v="1"/>
    <n v="1"/>
    <n v="2"/>
    <n v="4.017677172"/>
    <n v="134402"/>
    <n v="18.967092180000002"/>
    <n v="368"/>
    <s v="High"/>
    <n v="5"/>
    <n v="9"/>
    <s v="United States"/>
    <x v="1"/>
    <x v="1"/>
    <n v="0"/>
  </r>
  <r>
    <s v="FUP2640"/>
    <n v="84"/>
    <x v="0"/>
    <x v="0"/>
    <n v="251"/>
    <x v="1"/>
    <s v="117/87"/>
    <n v="90"/>
    <x v="0"/>
    <x v="1"/>
    <x v="0"/>
    <x v="1"/>
    <x v="1"/>
    <n v="6.8492187380000003"/>
    <x v="1"/>
    <x v="0"/>
    <n v="1"/>
    <n v="3"/>
    <n v="4.8475681039999996"/>
    <n v="180243"/>
    <n v="36.397117049999999"/>
    <n v="108"/>
    <s v="Healthy"/>
    <n v="1"/>
    <n v="8"/>
    <s v="Canada"/>
    <x v="1"/>
    <x v="1"/>
    <n v="1"/>
  </r>
  <r>
    <s v="EKB0509"/>
    <n v="48"/>
    <x v="2"/>
    <x v="0"/>
    <n v="190"/>
    <x v="2"/>
    <s v="179/69"/>
    <n v="98"/>
    <x v="1"/>
    <x v="1"/>
    <x v="0"/>
    <x v="1"/>
    <x v="1"/>
    <n v="1.6755563929999999"/>
    <x v="1"/>
    <x v="1"/>
    <n v="0"/>
    <n v="9"/>
    <n v="8.4847546089999994"/>
    <n v="66503"/>
    <n v="29.434625969999999"/>
    <n v="768"/>
    <s v="Very High"/>
    <n v="7"/>
    <n v="7"/>
    <s v="United States"/>
    <x v="1"/>
    <x v="1"/>
    <n v="1"/>
  </r>
  <r>
    <s v="JDI7749"/>
    <n v="35"/>
    <x v="2"/>
    <x v="0"/>
    <n v="277"/>
    <x v="1"/>
    <s v="90/63"/>
    <n v="109"/>
    <x v="0"/>
    <x v="1"/>
    <x v="0"/>
    <x v="1"/>
    <x v="1"/>
    <n v="0.51920188599999995"/>
    <x v="2"/>
    <x v="1"/>
    <n v="1"/>
    <n v="8"/>
    <n v="3.179133223"/>
    <n v="222851"/>
    <n v="28.037347539999999"/>
    <n v="639"/>
    <s v="Very High"/>
    <n v="0"/>
    <n v="6"/>
    <s v="Germany"/>
    <x v="2"/>
    <x v="1"/>
    <n v="1"/>
  </r>
  <r>
    <s v="WWM0871"/>
    <n v="79"/>
    <x v="0"/>
    <x v="0"/>
    <n v="326"/>
    <x v="1"/>
    <s v="156/79"/>
    <n v="80"/>
    <x v="1"/>
    <x v="1"/>
    <x v="0"/>
    <x v="0"/>
    <x v="1"/>
    <n v="2.1966849640000001"/>
    <x v="2"/>
    <x v="1"/>
    <n v="0"/>
    <n v="7"/>
    <n v="11.853498220000001"/>
    <n v="263452"/>
    <n v="29.380651100000001"/>
    <n v="370"/>
    <s v="High"/>
    <n v="4"/>
    <n v="8"/>
    <s v="Argentina"/>
    <x v="0"/>
    <x v="0"/>
    <n v="1"/>
  </r>
  <r>
    <s v="NRD5184"/>
    <n v="48"/>
    <x v="2"/>
    <x v="0"/>
    <n v="348"/>
    <x v="1"/>
    <s v="95/85"/>
    <n v="64"/>
    <x v="1"/>
    <x v="1"/>
    <x v="0"/>
    <x v="1"/>
    <x v="1"/>
    <n v="3.3940249250000001"/>
    <x v="2"/>
    <x v="1"/>
    <n v="1"/>
    <n v="6"/>
    <n v="2.350864074"/>
    <n v="24496"/>
    <n v="29.819601240000001"/>
    <n v="728"/>
    <s v="Very High"/>
    <n v="6"/>
    <n v="7"/>
    <s v="Japan"/>
    <x v="3"/>
    <x v="1"/>
    <n v="0"/>
  </r>
  <r>
    <s v="BQY5643"/>
    <n v="68"/>
    <x v="0"/>
    <x v="0"/>
    <n v="235"/>
    <x v="0"/>
    <s v="121/76"/>
    <n v="49"/>
    <x v="0"/>
    <x v="1"/>
    <x v="0"/>
    <x v="0"/>
    <x v="1"/>
    <n v="15.05407817"/>
    <x v="0"/>
    <x v="0"/>
    <n v="1"/>
    <n v="6"/>
    <n v="0.317260192"/>
    <n v="120031"/>
    <n v="22.701516439999999"/>
    <n v="100"/>
    <s v="Healthy"/>
    <n v="1"/>
    <n v="8"/>
    <s v="New Zealand"/>
    <x v="5"/>
    <x v="0"/>
    <n v="0"/>
  </r>
  <r>
    <s v="YBS7132"/>
    <n v="63"/>
    <x v="0"/>
    <x v="0"/>
    <n v="239"/>
    <x v="0"/>
    <s v="118/77"/>
    <n v="94"/>
    <x v="1"/>
    <x v="0"/>
    <x v="0"/>
    <x v="0"/>
    <x v="1"/>
    <n v="16.558087749999999"/>
    <x v="1"/>
    <x v="0"/>
    <n v="1"/>
    <n v="4"/>
    <n v="1.482305336"/>
    <n v="213155"/>
    <n v="22.368965639999999"/>
    <n v="133"/>
    <s v="Healthy"/>
    <n v="4"/>
    <n v="4"/>
    <s v="Brazil"/>
    <x v="0"/>
    <x v="0"/>
    <n v="0"/>
  </r>
  <r>
    <s v="LVT2455"/>
    <n v="52"/>
    <x v="2"/>
    <x v="0"/>
    <n v="363"/>
    <x v="1"/>
    <s v="117/105"/>
    <n v="53"/>
    <x v="1"/>
    <x v="1"/>
    <x v="0"/>
    <x v="0"/>
    <x v="1"/>
    <n v="1.833854195"/>
    <x v="0"/>
    <x v="1"/>
    <n v="0"/>
    <n v="5"/>
    <n v="2.6423286090000002"/>
    <n v="64949"/>
    <n v="21.196675639999999"/>
    <n v="543"/>
    <s v="Very High"/>
    <n v="2"/>
    <n v="6"/>
    <s v="Japan"/>
    <x v="3"/>
    <x v="1"/>
    <n v="1"/>
  </r>
  <r>
    <s v="NSJ2339"/>
    <n v="52"/>
    <x v="2"/>
    <x v="0"/>
    <n v="147"/>
    <x v="2"/>
    <s v="107/76"/>
    <n v="55"/>
    <x v="0"/>
    <x v="0"/>
    <x v="0"/>
    <x v="0"/>
    <x v="1"/>
    <n v="2.4619114149999999"/>
    <x v="1"/>
    <x v="1"/>
    <n v="0"/>
    <n v="5"/>
    <n v="2.2093113949999998"/>
    <n v="29465"/>
    <n v="19.010379260000001"/>
    <n v="268"/>
    <s v="High"/>
    <n v="3"/>
    <n v="5"/>
    <s v="Thailand"/>
    <x v="3"/>
    <x v="1"/>
    <n v="0"/>
  </r>
  <r>
    <s v="ADX3195"/>
    <n v="67"/>
    <x v="0"/>
    <x v="1"/>
    <n v="125"/>
    <x v="2"/>
    <s v="121/82"/>
    <n v="101"/>
    <x v="1"/>
    <x v="0"/>
    <x v="0"/>
    <x v="1"/>
    <x v="1"/>
    <n v="15.34110939"/>
    <x v="2"/>
    <x v="1"/>
    <n v="1"/>
    <n v="4"/>
    <n v="10.14633622"/>
    <n v="185306"/>
    <n v="33.754736219999998"/>
    <n v="407"/>
    <s v="High"/>
    <n v="2"/>
    <n v="10"/>
    <s v="Germany"/>
    <x v="2"/>
    <x v="1"/>
    <n v="0"/>
  </r>
  <r>
    <s v="FUC5787"/>
    <n v="25"/>
    <x v="1"/>
    <x v="1"/>
    <n v="185"/>
    <x v="2"/>
    <s v="139/101"/>
    <n v="102"/>
    <x v="1"/>
    <x v="1"/>
    <x v="1"/>
    <x v="1"/>
    <x v="0"/>
    <n v="15.48118811"/>
    <x v="0"/>
    <x v="1"/>
    <n v="1"/>
    <n v="1"/>
    <n v="3.1027787029999998"/>
    <n v="265597"/>
    <n v="34.893902910000001"/>
    <n v="204"/>
    <s v="High"/>
    <n v="2"/>
    <n v="10"/>
    <s v="South Africa"/>
    <x v="4"/>
    <x v="0"/>
    <n v="0"/>
  </r>
  <r>
    <s v="OSD0380"/>
    <n v="26"/>
    <x v="1"/>
    <x v="1"/>
    <n v="293"/>
    <x v="1"/>
    <s v="163/77"/>
    <n v="93"/>
    <x v="0"/>
    <x v="1"/>
    <x v="1"/>
    <x v="0"/>
    <x v="0"/>
    <n v="4.7046506910000003"/>
    <x v="1"/>
    <x v="0"/>
    <n v="1"/>
    <n v="7"/>
    <n v="4.205488602"/>
    <n v="224903"/>
    <n v="30.610542200000001"/>
    <n v="284"/>
    <s v="High"/>
    <n v="6"/>
    <n v="6"/>
    <s v="South Korea"/>
    <x v="3"/>
    <x v="1"/>
    <n v="0"/>
  </r>
  <r>
    <s v="NXK3589"/>
    <n v="22"/>
    <x v="1"/>
    <x v="1"/>
    <n v="164"/>
    <x v="2"/>
    <s v="124/77"/>
    <n v="103"/>
    <x v="1"/>
    <x v="1"/>
    <x v="1"/>
    <x v="1"/>
    <x v="0"/>
    <n v="17.267367310000001"/>
    <x v="1"/>
    <x v="0"/>
    <n v="1"/>
    <n v="6"/>
    <n v="4.0925300460000003"/>
    <n v="156032"/>
    <n v="39.402892139999999"/>
    <n v="316"/>
    <s v="High"/>
    <n v="6"/>
    <n v="7"/>
    <s v="Vietnam"/>
    <x v="3"/>
    <x v="1"/>
    <n v="0"/>
  </r>
  <r>
    <s v="QQK9287"/>
    <n v="26"/>
    <x v="1"/>
    <x v="0"/>
    <n v="373"/>
    <x v="1"/>
    <s v="129/73"/>
    <n v="59"/>
    <x v="1"/>
    <x v="0"/>
    <x v="0"/>
    <x v="1"/>
    <x v="1"/>
    <n v="0.44054482900000003"/>
    <x v="1"/>
    <x v="1"/>
    <n v="1"/>
    <n v="1"/>
    <n v="1.073357562"/>
    <n v="159280"/>
    <n v="30.352862049999999"/>
    <n v="729"/>
    <s v="Very High"/>
    <n v="7"/>
    <n v="10"/>
    <s v="India"/>
    <x v="3"/>
    <x v="1"/>
    <n v="0"/>
  </r>
  <r>
    <s v="FAH0454"/>
    <n v="62"/>
    <x v="0"/>
    <x v="0"/>
    <n v="387"/>
    <x v="1"/>
    <s v="132/93"/>
    <n v="61"/>
    <x v="1"/>
    <x v="0"/>
    <x v="0"/>
    <x v="0"/>
    <x v="1"/>
    <n v="14.28580414"/>
    <x v="2"/>
    <x v="1"/>
    <n v="0"/>
    <n v="5"/>
    <n v="10.158002959999999"/>
    <n v="231785"/>
    <n v="24.439576890000001"/>
    <n v="385"/>
    <s v="High"/>
    <n v="0"/>
    <n v="4"/>
    <s v="Argentina"/>
    <x v="0"/>
    <x v="0"/>
    <n v="1"/>
  </r>
  <r>
    <s v="KWR1725"/>
    <n v="47"/>
    <x v="2"/>
    <x v="1"/>
    <n v="124"/>
    <x v="2"/>
    <s v="92/63"/>
    <n v="60"/>
    <x v="0"/>
    <x v="1"/>
    <x v="0"/>
    <x v="1"/>
    <x v="0"/>
    <n v="10.41945615"/>
    <x v="1"/>
    <x v="0"/>
    <n v="0"/>
    <n v="4"/>
    <n v="5.577282158"/>
    <n v="195110"/>
    <n v="33.113048630000002"/>
    <n v="713"/>
    <s v="Very High"/>
    <n v="4"/>
    <n v="4"/>
    <s v="Nigeria"/>
    <x v="4"/>
    <x v="1"/>
    <n v="0"/>
  </r>
  <r>
    <s v="CLL8438"/>
    <n v="61"/>
    <x v="0"/>
    <x v="0"/>
    <n v="178"/>
    <x v="2"/>
    <s v="142/79"/>
    <n v="89"/>
    <x v="0"/>
    <x v="0"/>
    <x v="0"/>
    <x v="1"/>
    <x v="1"/>
    <n v="2.7671416500000001"/>
    <x v="0"/>
    <x v="0"/>
    <n v="1"/>
    <n v="2"/>
    <n v="1.058865543"/>
    <n v="142613"/>
    <n v="27.18464926"/>
    <n v="433"/>
    <s v="High"/>
    <n v="1"/>
    <n v="9"/>
    <s v="China"/>
    <x v="3"/>
    <x v="1"/>
    <n v="0"/>
  </r>
  <r>
    <s v="NEP8246"/>
    <n v="36"/>
    <x v="2"/>
    <x v="0"/>
    <n v="377"/>
    <x v="1"/>
    <s v="143/74"/>
    <n v="62"/>
    <x v="1"/>
    <x v="0"/>
    <x v="0"/>
    <x v="1"/>
    <x v="1"/>
    <n v="19.15625696"/>
    <x v="1"/>
    <x v="0"/>
    <n v="1"/>
    <n v="3"/>
    <n v="5.3398798159999998"/>
    <n v="118869"/>
    <n v="28.17086171"/>
    <n v="178"/>
    <s v="Borderline High"/>
    <n v="5"/>
    <n v="7"/>
    <s v="China"/>
    <x v="3"/>
    <x v="1"/>
    <n v="1"/>
  </r>
  <r>
    <s v="ANO4492"/>
    <n v="58"/>
    <x v="0"/>
    <x v="0"/>
    <n v="155"/>
    <x v="2"/>
    <s v="114/109"/>
    <n v="87"/>
    <x v="1"/>
    <x v="1"/>
    <x v="0"/>
    <x v="1"/>
    <x v="0"/>
    <n v="15.419132279999999"/>
    <x v="2"/>
    <x v="1"/>
    <n v="0"/>
    <n v="7"/>
    <n v="5.3896952850000002"/>
    <n v="227239"/>
    <n v="24.195255280000001"/>
    <n v="204"/>
    <s v="High"/>
    <n v="4"/>
    <n v="10"/>
    <s v="Canada"/>
    <x v="1"/>
    <x v="1"/>
    <n v="0"/>
  </r>
  <r>
    <s v="ULE0898"/>
    <n v="57"/>
    <x v="0"/>
    <x v="0"/>
    <n v="308"/>
    <x v="1"/>
    <s v="144/103"/>
    <n v="94"/>
    <x v="1"/>
    <x v="1"/>
    <x v="0"/>
    <x v="0"/>
    <x v="0"/>
    <n v="9.1620049249999997"/>
    <x v="0"/>
    <x v="0"/>
    <n v="1"/>
    <n v="3"/>
    <n v="6.654633982"/>
    <n v="238481"/>
    <n v="38.410458140000003"/>
    <n v="147"/>
    <s v="Healthy"/>
    <n v="3"/>
    <n v="6"/>
    <s v="Canada"/>
    <x v="1"/>
    <x v="1"/>
    <n v="0"/>
  </r>
  <r>
    <s v="LYK6166"/>
    <n v="41"/>
    <x v="2"/>
    <x v="0"/>
    <n v="373"/>
    <x v="1"/>
    <s v="107/107"/>
    <n v="58"/>
    <x v="0"/>
    <x v="0"/>
    <x v="0"/>
    <x v="1"/>
    <x v="0"/>
    <n v="6.716094902"/>
    <x v="1"/>
    <x v="1"/>
    <n v="1"/>
    <n v="4"/>
    <n v="5.710574609"/>
    <n v="95781"/>
    <n v="24.776062"/>
    <n v="390"/>
    <s v="High"/>
    <n v="7"/>
    <n v="4"/>
    <s v="Germany"/>
    <x v="2"/>
    <x v="1"/>
    <n v="0"/>
  </r>
  <r>
    <s v="DHJ2654"/>
    <n v="87"/>
    <x v="0"/>
    <x v="0"/>
    <n v="192"/>
    <x v="2"/>
    <s v="174/96"/>
    <n v="91"/>
    <x v="0"/>
    <x v="1"/>
    <x v="0"/>
    <x v="0"/>
    <x v="0"/>
    <n v="8.4199666749999995"/>
    <x v="0"/>
    <x v="1"/>
    <n v="0"/>
    <n v="6"/>
    <n v="1.1784928050000001"/>
    <n v="69312"/>
    <n v="27.89387485"/>
    <n v="175"/>
    <s v="Borderline High"/>
    <n v="2"/>
    <n v="10"/>
    <s v="Japan"/>
    <x v="3"/>
    <x v="1"/>
    <n v="0"/>
  </r>
  <r>
    <s v="OCL6025"/>
    <n v="49"/>
    <x v="2"/>
    <x v="1"/>
    <n v="231"/>
    <x v="0"/>
    <s v="155/100"/>
    <n v="55"/>
    <x v="1"/>
    <x v="1"/>
    <x v="0"/>
    <x v="0"/>
    <x v="1"/>
    <n v="3.2160563469999999"/>
    <x v="1"/>
    <x v="1"/>
    <n v="1"/>
    <n v="9"/>
    <n v="3.9844884999999999"/>
    <n v="159068"/>
    <n v="27.935951190000001"/>
    <n v="258"/>
    <s v="High"/>
    <n v="7"/>
    <n v="5"/>
    <s v="India"/>
    <x v="3"/>
    <x v="1"/>
    <n v="0"/>
  </r>
  <r>
    <s v="WXE2213"/>
    <n v="81"/>
    <x v="0"/>
    <x v="0"/>
    <n v="140"/>
    <x v="2"/>
    <s v="168/79"/>
    <n v="58"/>
    <x v="1"/>
    <x v="1"/>
    <x v="0"/>
    <x v="1"/>
    <x v="1"/>
    <n v="17.860977049999999"/>
    <x v="2"/>
    <x v="1"/>
    <n v="0"/>
    <n v="6"/>
    <n v="11.028155959999999"/>
    <n v="198501"/>
    <n v="29.329495399999999"/>
    <n v="108"/>
    <s v="Healthy"/>
    <n v="4"/>
    <n v="9"/>
    <s v="Italy"/>
    <x v="2"/>
    <x v="0"/>
    <n v="0"/>
  </r>
  <r>
    <s v="SNP1030"/>
    <n v="71"/>
    <x v="0"/>
    <x v="0"/>
    <n v="309"/>
    <x v="1"/>
    <s v="177/98"/>
    <n v="54"/>
    <x v="1"/>
    <x v="0"/>
    <x v="0"/>
    <x v="1"/>
    <x v="0"/>
    <n v="4.7116035539999999"/>
    <x v="2"/>
    <x v="1"/>
    <n v="0"/>
    <n v="6"/>
    <n v="5.9838110919999998"/>
    <n v="139129"/>
    <n v="19.10123398"/>
    <n v="523"/>
    <s v="Very High"/>
    <n v="6"/>
    <n v="9"/>
    <s v="France"/>
    <x v="2"/>
    <x v="1"/>
    <n v="0"/>
  </r>
  <r>
    <s v="IDG5412"/>
    <n v="32"/>
    <x v="2"/>
    <x v="0"/>
    <n v="266"/>
    <x v="1"/>
    <s v="179/109"/>
    <n v="62"/>
    <x v="1"/>
    <x v="0"/>
    <x v="0"/>
    <x v="1"/>
    <x v="0"/>
    <n v="10.735216749999999"/>
    <x v="0"/>
    <x v="0"/>
    <n v="1"/>
    <n v="4"/>
    <n v="0.38503856600000003"/>
    <n v="215726"/>
    <n v="39.934767669999999"/>
    <n v="182"/>
    <s v="Borderline High"/>
    <n v="2"/>
    <n v="5"/>
    <s v="China"/>
    <x v="3"/>
    <x v="1"/>
    <n v="1"/>
  </r>
  <r>
    <s v="QML4514"/>
    <n v="46"/>
    <x v="2"/>
    <x v="0"/>
    <n v="303"/>
    <x v="1"/>
    <s v="180/100"/>
    <n v="76"/>
    <x v="1"/>
    <x v="1"/>
    <x v="0"/>
    <x v="1"/>
    <x v="1"/>
    <n v="0.72165815899999997"/>
    <x v="2"/>
    <x v="1"/>
    <n v="0"/>
    <n v="6"/>
    <n v="9.3053234519999997"/>
    <n v="122081"/>
    <n v="20.051838020000002"/>
    <n v="236"/>
    <s v="High"/>
    <n v="4"/>
    <n v="6"/>
    <s v="South Korea"/>
    <x v="3"/>
    <x v="1"/>
    <n v="1"/>
  </r>
  <r>
    <s v="BLT0601"/>
    <n v="22"/>
    <x v="1"/>
    <x v="0"/>
    <n v="155"/>
    <x v="2"/>
    <s v="154/69"/>
    <n v="110"/>
    <x v="0"/>
    <x v="1"/>
    <x v="0"/>
    <x v="0"/>
    <x v="1"/>
    <n v="18.378315690000001"/>
    <x v="0"/>
    <x v="1"/>
    <n v="1"/>
    <n v="7"/>
    <n v="8.1388246659999997"/>
    <n v="79602"/>
    <n v="38.987293549999997"/>
    <n v="491"/>
    <s v="High"/>
    <n v="4"/>
    <n v="6"/>
    <s v="Spain"/>
    <x v="2"/>
    <x v="0"/>
    <n v="0"/>
  </r>
  <r>
    <s v="CXL5385"/>
    <n v="39"/>
    <x v="2"/>
    <x v="0"/>
    <n v="251"/>
    <x v="1"/>
    <s v="118/109"/>
    <n v="71"/>
    <x v="0"/>
    <x v="0"/>
    <x v="0"/>
    <x v="0"/>
    <x v="0"/>
    <n v="0.53318160599999997"/>
    <x v="0"/>
    <x v="1"/>
    <n v="1"/>
    <n v="7"/>
    <n v="0.29741358000000001"/>
    <n v="266466"/>
    <n v="38.35287701"/>
    <n v="300"/>
    <s v="High"/>
    <n v="5"/>
    <n v="4"/>
    <s v="United Kingdom"/>
    <x v="2"/>
    <x v="1"/>
    <n v="1"/>
  </r>
  <r>
    <s v="NWR0199"/>
    <n v="85"/>
    <x v="0"/>
    <x v="1"/>
    <n v="251"/>
    <x v="1"/>
    <s v="174/70"/>
    <n v="45"/>
    <x v="0"/>
    <x v="0"/>
    <x v="0"/>
    <x v="0"/>
    <x v="1"/>
    <n v="8.0434275209999999"/>
    <x v="2"/>
    <x v="0"/>
    <n v="0"/>
    <n v="7"/>
    <n v="3.375961293"/>
    <n v="142092"/>
    <n v="28.84265255"/>
    <n v="681"/>
    <s v="Very High"/>
    <n v="2"/>
    <n v="6"/>
    <s v="South Africa"/>
    <x v="4"/>
    <x v="0"/>
    <n v="0"/>
  </r>
  <r>
    <s v="OFW9883"/>
    <n v="54"/>
    <x v="2"/>
    <x v="1"/>
    <n v="214"/>
    <x v="0"/>
    <s v="143/69"/>
    <n v="59"/>
    <x v="1"/>
    <x v="0"/>
    <x v="0"/>
    <x v="0"/>
    <x v="1"/>
    <n v="12.884230430000001"/>
    <x v="1"/>
    <x v="0"/>
    <n v="1"/>
    <n v="6"/>
    <n v="2.3215628330000002"/>
    <n v="229490"/>
    <n v="29.927067409999999"/>
    <n v="791"/>
    <s v="Very High"/>
    <n v="1"/>
    <n v="5"/>
    <s v="South Africa"/>
    <x v="4"/>
    <x v="0"/>
    <n v="0"/>
  </r>
  <r>
    <s v="QRH5830"/>
    <n v="86"/>
    <x v="0"/>
    <x v="0"/>
    <n v="239"/>
    <x v="0"/>
    <s v="146/73"/>
    <n v="44"/>
    <x v="1"/>
    <x v="1"/>
    <x v="0"/>
    <x v="0"/>
    <x v="0"/>
    <n v="6.823682647"/>
    <x v="0"/>
    <x v="1"/>
    <n v="1"/>
    <n v="1"/>
    <n v="6.3377946740000004"/>
    <n v="211362"/>
    <n v="38.305781379999999"/>
    <n v="201"/>
    <s v="High"/>
    <n v="4"/>
    <n v="10"/>
    <s v="Nigeria"/>
    <x v="4"/>
    <x v="1"/>
    <n v="0"/>
  </r>
  <r>
    <s v="XWT4485"/>
    <n v="18"/>
    <x v="1"/>
    <x v="1"/>
    <n v="188"/>
    <x v="2"/>
    <s v="161/70"/>
    <n v="42"/>
    <x v="0"/>
    <x v="0"/>
    <x v="1"/>
    <x v="1"/>
    <x v="1"/>
    <n v="3.2488578669999999"/>
    <x v="2"/>
    <x v="0"/>
    <n v="0"/>
    <n v="1"/>
    <n v="3.8609616149999999"/>
    <n v="92546"/>
    <n v="32.992739010000001"/>
    <n v="328"/>
    <s v="High"/>
    <n v="2"/>
    <n v="5"/>
    <s v="Argentina"/>
    <x v="0"/>
    <x v="0"/>
    <n v="0"/>
  </r>
  <r>
    <s v="YBJ6171"/>
    <n v="48"/>
    <x v="2"/>
    <x v="0"/>
    <n v="161"/>
    <x v="2"/>
    <s v="113/81"/>
    <n v="96"/>
    <x v="1"/>
    <x v="0"/>
    <x v="0"/>
    <x v="1"/>
    <x v="1"/>
    <n v="9.68969536"/>
    <x v="2"/>
    <x v="0"/>
    <n v="0"/>
    <n v="5"/>
    <n v="2.0964360659999999"/>
    <n v="151115"/>
    <n v="21.05925689"/>
    <n v="220"/>
    <s v="High"/>
    <n v="3"/>
    <n v="8"/>
    <s v="France"/>
    <x v="2"/>
    <x v="1"/>
    <n v="1"/>
  </r>
  <r>
    <s v="JEQ3107"/>
    <n v="65"/>
    <x v="0"/>
    <x v="0"/>
    <n v="130"/>
    <x v="2"/>
    <s v="124/63"/>
    <n v="42"/>
    <x v="1"/>
    <x v="0"/>
    <x v="0"/>
    <x v="1"/>
    <x v="1"/>
    <n v="4.134446541"/>
    <x v="0"/>
    <x v="0"/>
    <n v="1"/>
    <n v="8"/>
    <n v="5.1119540189999997"/>
    <n v="154191"/>
    <n v="19.715886309999998"/>
    <n v="172"/>
    <s v="Borderline High"/>
    <n v="3"/>
    <n v="7"/>
    <s v="China"/>
    <x v="3"/>
    <x v="1"/>
    <n v="0"/>
  </r>
  <r>
    <s v="ZTU0185"/>
    <n v="58"/>
    <x v="0"/>
    <x v="0"/>
    <n v="270"/>
    <x v="1"/>
    <s v="175/84"/>
    <n v="53"/>
    <x v="1"/>
    <x v="0"/>
    <x v="0"/>
    <x v="0"/>
    <x v="1"/>
    <n v="11.043176620000001"/>
    <x v="2"/>
    <x v="1"/>
    <n v="1"/>
    <n v="7"/>
    <n v="10.693028910000001"/>
    <n v="75139"/>
    <n v="35.004192920000001"/>
    <n v="375"/>
    <s v="High"/>
    <n v="3"/>
    <n v="4"/>
    <s v="Germany"/>
    <x v="2"/>
    <x v="1"/>
    <n v="1"/>
  </r>
  <r>
    <s v="RSA8686"/>
    <n v="42"/>
    <x v="2"/>
    <x v="0"/>
    <n v="364"/>
    <x v="1"/>
    <s v="102/75"/>
    <n v="40"/>
    <x v="0"/>
    <x v="1"/>
    <x v="0"/>
    <x v="0"/>
    <x v="0"/>
    <n v="9.460692495"/>
    <x v="2"/>
    <x v="0"/>
    <n v="1"/>
    <n v="2"/>
    <n v="9.7837733030000003"/>
    <n v="79462"/>
    <n v="33.349327119999998"/>
    <n v="197"/>
    <s v="Borderline High"/>
    <n v="2"/>
    <n v="10"/>
    <s v="Germany"/>
    <x v="2"/>
    <x v="1"/>
    <n v="0"/>
  </r>
  <r>
    <s v="RYE2498"/>
    <n v="28"/>
    <x v="1"/>
    <x v="1"/>
    <n v="393"/>
    <x v="1"/>
    <s v="149/107"/>
    <n v="82"/>
    <x v="1"/>
    <x v="1"/>
    <x v="1"/>
    <x v="0"/>
    <x v="1"/>
    <n v="5.7355983110000004"/>
    <x v="0"/>
    <x v="1"/>
    <n v="0"/>
    <n v="2"/>
    <n v="1.4501819680000001"/>
    <n v="156192"/>
    <n v="28.5758349"/>
    <n v="622"/>
    <s v="Very High"/>
    <n v="3"/>
    <n v="10"/>
    <s v="Spain"/>
    <x v="2"/>
    <x v="0"/>
    <n v="1"/>
  </r>
  <r>
    <s v="NWD2417"/>
    <n v="61"/>
    <x v="0"/>
    <x v="0"/>
    <n v="166"/>
    <x v="2"/>
    <s v="127/65"/>
    <n v="68"/>
    <x v="1"/>
    <x v="0"/>
    <x v="0"/>
    <x v="0"/>
    <x v="1"/>
    <n v="8.8884893300000005"/>
    <x v="1"/>
    <x v="1"/>
    <n v="1"/>
    <n v="5"/>
    <n v="0.76685945700000002"/>
    <n v="247143"/>
    <n v="29.863856670000001"/>
    <n v="663"/>
    <s v="Very High"/>
    <n v="2"/>
    <n v="8"/>
    <s v="South Korea"/>
    <x v="3"/>
    <x v="1"/>
    <n v="1"/>
  </r>
  <r>
    <s v="LPL0298"/>
    <n v="67"/>
    <x v="0"/>
    <x v="0"/>
    <n v="169"/>
    <x v="2"/>
    <s v="112/76"/>
    <n v="62"/>
    <x v="0"/>
    <x v="1"/>
    <x v="0"/>
    <x v="0"/>
    <x v="1"/>
    <n v="14.931850580000001"/>
    <x v="1"/>
    <x v="0"/>
    <n v="1"/>
    <n v="8"/>
    <n v="6.0225326060000004"/>
    <n v="87531"/>
    <n v="36.682621150000003"/>
    <n v="394"/>
    <s v="High"/>
    <n v="0"/>
    <n v="8"/>
    <s v="South Korea"/>
    <x v="3"/>
    <x v="1"/>
    <n v="1"/>
  </r>
  <r>
    <s v="OBU4969"/>
    <n v="54"/>
    <x v="2"/>
    <x v="0"/>
    <n v="269"/>
    <x v="1"/>
    <s v="159/78"/>
    <n v="104"/>
    <x v="0"/>
    <x v="0"/>
    <x v="0"/>
    <x v="0"/>
    <x v="0"/>
    <n v="14.34059242"/>
    <x v="0"/>
    <x v="0"/>
    <n v="1"/>
    <n v="3"/>
    <n v="9.9441335839999994"/>
    <n v="162372"/>
    <n v="31.103054270000001"/>
    <n v="485"/>
    <s v="High"/>
    <n v="1"/>
    <n v="7"/>
    <s v="Thailand"/>
    <x v="3"/>
    <x v="1"/>
    <n v="0"/>
  </r>
  <r>
    <s v="IKZ6805"/>
    <n v="47"/>
    <x v="2"/>
    <x v="0"/>
    <n v="241"/>
    <x v="1"/>
    <s v="155/70"/>
    <n v="54"/>
    <x v="0"/>
    <x v="0"/>
    <x v="0"/>
    <x v="0"/>
    <x v="0"/>
    <n v="10.96666469"/>
    <x v="0"/>
    <x v="0"/>
    <n v="1"/>
    <n v="4"/>
    <n v="6.40024909"/>
    <n v="281959"/>
    <n v="33.363709380000003"/>
    <n v="595"/>
    <s v="Very High"/>
    <n v="6"/>
    <n v="6"/>
    <s v="New Zealand"/>
    <x v="5"/>
    <x v="0"/>
    <n v="0"/>
  </r>
  <r>
    <s v="MRQ6797"/>
    <n v="29"/>
    <x v="1"/>
    <x v="1"/>
    <n v="235"/>
    <x v="0"/>
    <s v="116/105"/>
    <n v="88"/>
    <x v="1"/>
    <x v="1"/>
    <x v="1"/>
    <x v="0"/>
    <x v="0"/>
    <n v="0.31978313200000003"/>
    <x v="2"/>
    <x v="0"/>
    <n v="1"/>
    <n v="5"/>
    <n v="8.0136303669999993"/>
    <n v="244835"/>
    <n v="31.650711399999999"/>
    <n v="575"/>
    <s v="Very High"/>
    <n v="6"/>
    <n v="8"/>
    <s v="United States"/>
    <x v="1"/>
    <x v="1"/>
    <n v="0"/>
  </r>
  <r>
    <s v="MZE3447"/>
    <n v="71"/>
    <x v="0"/>
    <x v="1"/>
    <n v="345"/>
    <x v="1"/>
    <s v="121/87"/>
    <n v="91"/>
    <x v="0"/>
    <x v="1"/>
    <x v="0"/>
    <x v="0"/>
    <x v="0"/>
    <n v="16.73039412"/>
    <x v="0"/>
    <x v="1"/>
    <n v="1"/>
    <n v="2"/>
    <n v="11.749098419999999"/>
    <n v="217832"/>
    <n v="26.70152461"/>
    <n v="343"/>
    <s v="High"/>
    <n v="3"/>
    <n v="4"/>
    <s v="China"/>
    <x v="3"/>
    <x v="1"/>
    <n v="1"/>
  </r>
  <r>
    <s v="PMA6847"/>
    <n v="27"/>
    <x v="1"/>
    <x v="1"/>
    <n v="129"/>
    <x v="2"/>
    <s v="101/106"/>
    <n v="51"/>
    <x v="1"/>
    <x v="1"/>
    <x v="1"/>
    <x v="1"/>
    <x v="0"/>
    <n v="16.21969511"/>
    <x v="2"/>
    <x v="1"/>
    <n v="1"/>
    <n v="5"/>
    <n v="8.9828760699999997"/>
    <n v="83249"/>
    <n v="30.1297313"/>
    <n v="469"/>
    <s v="High"/>
    <n v="0"/>
    <n v="8"/>
    <s v="Japan"/>
    <x v="3"/>
    <x v="1"/>
    <n v="0"/>
  </r>
  <r>
    <s v="TVN4687"/>
    <n v="84"/>
    <x v="0"/>
    <x v="0"/>
    <n v="370"/>
    <x v="1"/>
    <s v="170/107"/>
    <n v="102"/>
    <x v="0"/>
    <x v="1"/>
    <x v="0"/>
    <x v="1"/>
    <x v="1"/>
    <n v="16.644061730000001"/>
    <x v="0"/>
    <x v="1"/>
    <n v="0"/>
    <n v="3"/>
    <n v="3.547099298"/>
    <n v="170200"/>
    <n v="20.076129030000001"/>
    <n v="619"/>
    <s v="Very High"/>
    <n v="5"/>
    <n v="4"/>
    <s v="Germany"/>
    <x v="2"/>
    <x v="1"/>
    <n v="1"/>
  </r>
  <r>
    <s v="HEV7617"/>
    <n v="66"/>
    <x v="0"/>
    <x v="0"/>
    <n v="127"/>
    <x v="2"/>
    <s v="98/96"/>
    <n v="79"/>
    <x v="0"/>
    <x v="0"/>
    <x v="0"/>
    <x v="1"/>
    <x v="1"/>
    <n v="13.4849263"/>
    <x v="1"/>
    <x v="1"/>
    <n v="1"/>
    <n v="3"/>
    <n v="8.5725635419999993"/>
    <n v="253564"/>
    <n v="39.829122040000001"/>
    <n v="401"/>
    <s v="High"/>
    <n v="0"/>
    <n v="5"/>
    <s v="Brazil"/>
    <x v="0"/>
    <x v="0"/>
    <n v="0"/>
  </r>
  <r>
    <s v="DKO8551"/>
    <n v="88"/>
    <x v="0"/>
    <x v="0"/>
    <n v="371"/>
    <x v="1"/>
    <s v="124/66"/>
    <n v="57"/>
    <x v="1"/>
    <x v="1"/>
    <x v="0"/>
    <x v="0"/>
    <x v="0"/>
    <n v="19.190518829999998"/>
    <x v="0"/>
    <x v="0"/>
    <n v="1"/>
    <n v="3"/>
    <n v="3.0648617310000001"/>
    <n v="129015"/>
    <n v="31.759596250000001"/>
    <n v="246"/>
    <s v="High"/>
    <n v="0"/>
    <n v="6"/>
    <s v="Japan"/>
    <x v="3"/>
    <x v="1"/>
    <n v="1"/>
  </r>
  <r>
    <s v="FKW5732"/>
    <n v="49"/>
    <x v="2"/>
    <x v="0"/>
    <n v="137"/>
    <x v="2"/>
    <s v="124/80"/>
    <n v="97"/>
    <x v="0"/>
    <x v="0"/>
    <x v="0"/>
    <x v="0"/>
    <x v="1"/>
    <n v="16.053148159999999"/>
    <x v="0"/>
    <x v="1"/>
    <n v="1"/>
    <n v="9"/>
    <n v="9.8698953629999995"/>
    <n v="70731"/>
    <n v="30.51195324"/>
    <n v="229"/>
    <s v="High"/>
    <n v="6"/>
    <n v="4"/>
    <s v="New Zealand"/>
    <x v="5"/>
    <x v="0"/>
    <n v="0"/>
  </r>
  <r>
    <s v="LHE2443"/>
    <n v="80"/>
    <x v="0"/>
    <x v="0"/>
    <n v="245"/>
    <x v="1"/>
    <s v="146/62"/>
    <n v="81"/>
    <x v="0"/>
    <x v="1"/>
    <x v="0"/>
    <x v="0"/>
    <x v="1"/>
    <n v="16.584856070000001"/>
    <x v="1"/>
    <x v="1"/>
    <n v="0"/>
    <n v="9"/>
    <n v="7.5052594470000003"/>
    <n v="114294"/>
    <n v="35.95587081"/>
    <n v="431"/>
    <s v="High"/>
    <n v="2"/>
    <n v="6"/>
    <s v="United Kingdom"/>
    <x v="2"/>
    <x v="1"/>
    <n v="1"/>
  </r>
  <r>
    <s v="UVL7768"/>
    <n v="46"/>
    <x v="2"/>
    <x v="0"/>
    <n v="196"/>
    <x v="2"/>
    <s v="99/89"/>
    <n v="68"/>
    <x v="1"/>
    <x v="0"/>
    <x v="0"/>
    <x v="0"/>
    <x v="1"/>
    <n v="13.35265892"/>
    <x v="0"/>
    <x v="0"/>
    <n v="1"/>
    <n v="2"/>
    <n v="11.466881470000001"/>
    <n v="36876"/>
    <n v="39.285014160000003"/>
    <n v="74"/>
    <s v="Healthy"/>
    <n v="0"/>
    <n v="6"/>
    <s v="Thailand"/>
    <x v="3"/>
    <x v="1"/>
    <n v="0"/>
  </r>
  <r>
    <s v="MTK9063"/>
    <n v="57"/>
    <x v="0"/>
    <x v="0"/>
    <n v="238"/>
    <x v="0"/>
    <s v="133/106"/>
    <n v="68"/>
    <x v="1"/>
    <x v="0"/>
    <x v="0"/>
    <x v="1"/>
    <x v="0"/>
    <n v="9.4061836660000004"/>
    <x v="1"/>
    <x v="0"/>
    <n v="0"/>
    <n v="5"/>
    <n v="2.5903918500000001"/>
    <n v="46947"/>
    <n v="22.22122942"/>
    <n v="126"/>
    <s v="Healthy"/>
    <n v="7"/>
    <n v="8"/>
    <s v="South Africa"/>
    <x v="4"/>
    <x v="0"/>
    <n v="1"/>
  </r>
  <r>
    <s v="YYP9043"/>
    <n v="25"/>
    <x v="1"/>
    <x v="1"/>
    <n v="335"/>
    <x v="1"/>
    <s v="170/105"/>
    <n v="87"/>
    <x v="1"/>
    <x v="0"/>
    <x v="1"/>
    <x v="0"/>
    <x v="1"/>
    <n v="6.1993051550000002"/>
    <x v="2"/>
    <x v="1"/>
    <n v="0"/>
    <n v="4"/>
    <n v="10.796359109999999"/>
    <n v="294305"/>
    <n v="24.31312286"/>
    <n v="770"/>
    <s v="Very High"/>
    <n v="3"/>
    <n v="8"/>
    <s v="South Africa"/>
    <x v="4"/>
    <x v="0"/>
    <n v="0"/>
  </r>
  <r>
    <s v="VNK4404"/>
    <n v="79"/>
    <x v="0"/>
    <x v="0"/>
    <n v="284"/>
    <x v="1"/>
    <s v="147/81"/>
    <n v="40"/>
    <x v="0"/>
    <x v="1"/>
    <x v="0"/>
    <x v="0"/>
    <x v="0"/>
    <n v="15.104841520000001"/>
    <x v="1"/>
    <x v="1"/>
    <n v="1"/>
    <n v="3"/>
    <n v="4.0666552749999996"/>
    <n v="167640"/>
    <n v="22.779611389999999"/>
    <n v="595"/>
    <s v="Very High"/>
    <n v="2"/>
    <n v="6"/>
    <s v="Argentina"/>
    <x v="0"/>
    <x v="0"/>
    <n v="1"/>
  </r>
  <r>
    <s v="ECV4637"/>
    <n v="69"/>
    <x v="0"/>
    <x v="0"/>
    <n v="142"/>
    <x v="2"/>
    <s v="175/68"/>
    <n v="68"/>
    <x v="1"/>
    <x v="1"/>
    <x v="0"/>
    <x v="0"/>
    <x v="1"/>
    <n v="6.3864637279999998"/>
    <x v="2"/>
    <x v="1"/>
    <n v="0"/>
    <n v="9"/>
    <n v="7.8154010209999996"/>
    <n v="243417"/>
    <n v="19.70620314"/>
    <n v="376"/>
    <s v="High"/>
    <n v="7"/>
    <n v="4"/>
    <s v="Germany"/>
    <x v="2"/>
    <x v="1"/>
    <n v="1"/>
  </r>
  <r>
    <s v="ONT3839"/>
    <n v="34"/>
    <x v="2"/>
    <x v="0"/>
    <n v="382"/>
    <x v="1"/>
    <s v="94/66"/>
    <n v="109"/>
    <x v="1"/>
    <x v="1"/>
    <x v="0"/>
    <x v="0"/>
    <x v="1"/>
    <n v="4.1969883350000003"/>
    <x v="2"/>
    <x v="0"/>
    <n v="1"/>
    <n v="8"/>
    <n v="9.2894114569999999"/>
    <n v="233099"/>
    <n v="23.562313570000001"/>
    <n v="92"/>
    <s v="Healthy"/>
    <n v="0"/>
    <n v="6"/>
    <s v="United Kingdom"/>
    <x v="2"/>
    <x v="1"/>
    <n v="0"/>
  </r>
  <r>
    <s v="TJZ5312"/>
    <n v="26"/>
    <x v="1"/>
    <x v="0"/>
    <n v="247"/>
    <x v="1"/>
    <s v="90/60"/>
    <n v="68"/>
    <x v="1"/>
    <x v="1"/>
    <x v="0"/>
    <x v="0"/>
    <x v="1"/>
    <n v="2.7426013990000002"/>
    <x v="2"/>
    <x v="0"/>
    <n v="1"/>
    <n v="8"/>
    <n v="9.9836285119999992"/>
    <n v="95660"/>
    <n v="18.330889719999998"/>
    <n v="494"/>
    <s v="High"/>
    <n v="0"/>
    <n v="5"/>
    <s v="Nigeria"/>
    <x v="4"/>
    <x v="1"/>
    <n v="1"/>
  </r>
  <r>
    <s v="FPK5606"/>
    <n v="37"/>
    <x v="2"/>
    <x v="0"/>
    <n v="182"/>
    <x v="2"/>
    <s v="121/63"/>
    <n v="49"/>
    <x v="1"/>
    <x v="1"/>
    <x v="0"/>
    <x v="0"/>
    <x v="1"/>
    <n v="4.2740193700000004"/>
    <x v="0"/>
    <x v="1"/>
    <n v="0"/>
    <n v="1"/>
    <n v="9.9460147360000004"/>
    <n v="142292"/>
    <n v="26.971267229999999"/>
    <n v="136"/>
    <s v="Healthy"/>
    <n v="2"/>
    <n v="9"/>
    <s v="Colombia"/>
    <x v="0"/>
    <x v="1"/>
    <n v="0"/>
  </r>
  <r>
    <s v="TLS4992"/>
    <n v="20"/>
    <x v="1"/>
    <x v="0"/>
    <n v="294"/>
    <x v="1"/>
    <s v="116/80"/>
    <n v="94"/>
    <x v="1"/>
    <x v="1"/>
    <x v="0"/>
    <x v="1"/>
    <x v="1"/>
    <n v="7.2212703410000003"/>
    <x v="1"/>
    <x v="1"/>
    <n v="1"/>
    <n v="3"/>
    <n v="7.2126039850000003"/>
    <n v="164179"/>
    <n v="39.72793472"/>
    <n v="510"/>
    <s v="Very High"/>
    <n v="5"/>
    <n v="7"/>
    <s v="Colombia"/>
    <x v="0"/>
    <x v="1"/>
    <n v="1"/>
  </r>
  <r>
    <s v="EUU7997"/>
    <n v="19"/>
    <x v="1"/>
    <x v="0"/>
    <n v="267"/>
    <x v="1"/>
    <s v="159/91"/>
    <n v="64"/>
    <x v="1"/>
    <x v="0"/>
    <x v="0"/>
    <x v="1"/>
    <x v="0"/>
    <n v="9.0548234490000006"/>
    <x v="2"/>
    <x v="0"/>
    <n v="1"/>
    <n v="7"/>
    <n v="8.000144809"/>
    <n v="241418"/>
    <n v="24.253363400000001"/>
    <n v="106"/>
    <s v="Healthy"/>
    <n v="5"/>
    <n v="8"/>
    <s v="Colombia"/>
    <x v="0"/>
    <x v="1"/>
    <n v="0"/>
  </r>
  <r>
    <s v="KLA7962"/>
    <n v="45"/>
    <x v="2"/>
    <x v="1"/>
    <n v="223"/>
    <x v="0"/>
    <s v="167/82"/>
    <n v="91"/>
    <x v="1"/>
    <x v="0"/>
    <x v="0"/>
    <x v="0"/>
    <x v="1"/>
    <n v="11.5558044"/>
    <x v="2"/>
    <x v="0"/>
    <n v="1"/>
    <n v="2"/>
    <n v="6.3003665700000004"/>
    <n v="179818"/>
    <n v="28.259965510000001"/>
    <n v="124"/>
    <s v="Healthy"/>
    <n v="7"/>
    <n v="4"/>
    <s v="New Zealand"/>
    <x v="5"/>
    <x v="0"/>
    <n v="1"/>
  </r>
  <r>
    <s v="SFM3808"/>
    <n v="46"/>
    <x v="2"/>
    <x v="0"/>
    <n v="354"/>
    <x v="1"/>
    <s v="124/73"/>
    <n v="107"/>
    <x v="1"/>
    <x v="0"/>
    <x v="0"/>
    <x v="0"/>
    <x v="1"/>
    <n v="18.260965930000001"/>
    <x v="2"/>
    <x v="1"/>
    <n v="1"/>
    <n v="10"/>
    <n v="0.11726852"/>
    <n v="248448"/>
    <n v="21.774215779999999"/>
    <n v="604"/>
    <s v="Very High"/>
    <n v="0"/>
    <n v="7"/>
    <s v="South Korea"/>
    <x v="3"/>
    <x v="1"/>
    <n v="0"/>
  </r>
  <r>
    <s v="QSB2404"/>
    <n v="53"/>
    <x v="2"/>
    <x v="1"/>
    <n v="124"/>
    <x v="2"/>
    <s v="160/92"/>
    <n v="81"/>
    <x v="1"/>
    <x v="0"/>
    <x v="0"/>
    <x v="0"/>
    <x v="0"/>
    <n v="2.134084471"/>
    <x v="2"/>
    <x v="0"/>
    <n v="1"/>
    <n v="10"/>
    <n v="11.93828409"/>
    <n v="205656"/>
    <n v="23.977091430000002"/>
    <n v="154"/>
    <s v="Borderline High"/>
    <n v="4"/>
    <n v="9"/>
    <s v="United Kingdom"/>
    <x v="2"/>
    <x v="1"/>
    <n v="0"/>
  </r>
  <r>
    <s v="GAA8281"/>
    <n v="18"/>
    <x v="1"/>
    <x v="0"/>
    <n v="147"/>
    <x v="2"/>
    <s v="178/104"/>
    <n v="46"/>
    <x v="1"/>
    <x v="1"/>
    <x v="0"/>
    <x v="1"/>
    <x v="0"/>
    <n v="19.207047880000001"/>
    <x v="2"/>
    <x v="0"/>
    <n v="0"/>
    <n v="8"/>
    <n v="8.1397865700000001"/>
    <n v="82164"/>
    <n v="23.268009190000001"/>
    <n v="146"/>
    <s v="Healthy"/>
    <n v="2"/>
    <n v="10"/>
    <s v="Italy"/>
    <x v="2"/>
    <x v="0"/>
    <n v="1"/>
  </r>
  <r>
    <s v="LRU9169"/>
    <n v="32"/>
    <x v="2"/>
    <x v="0"/>
    <n v="128"/>
    <x v="2"/>
    <s v="104/103"/>
    <n v="94"/>
    <x v="1"/>
    <x v="1"/>
    <x v="0"/>
    <x v="0"/>
    <x v="0"/>
    <n v="18.16780821"/>
    <x v="0"/>
    <x v="0"/>
    <n v="0"/>
    <n v="1"/>
    <n v="6.1269574069999999"/>
    <n v="291787"/>
    <n v="31.700308509999999"/>
    <n v="278"/>
    <s v="High"/>
    <n v="1"/>
    <n v="4"/>
    <s v="Brazil"/>
    <x v="0"/>
    <x v="0"/>
    <n v="0"/>
  </r>
  <r>
    <s v="LDA2577"/>
    <n v="38"/>
    <x v="2"/>
    <x v="1"/>
    <n v="289"/>
    <x v="1"/>
    <s v="140/99"/>
    <n v="93"/>
    <x v="1"/>
    <x v="1"/>
    <x v="1"/>
    <x v="1"/>
    <x v="0"/>
    <n v="12.871694"/>
    <x v="1"/>
    <x v="1"/>
    <n v="0"/>
    <n v="8"/>
    <n v="10.479777110000001"/>
    <n v="118650"/>
    <n v="23.286713420000002"/>
    <n v="389"/>
    <s v="High"/>
    <n v="1"/>
    <n v="5"/>
    <s v="Argentina"/>
    <x v="0"/>
    <x v="0"/>
    <n v="0"/>
  </r>
  <r>
    <s v="FBC9961"/>
    <n v="65"/>
    <x v="0"/>
    <x v="0"/>
    <n v="292"/>
    <x v="1"/>
    <s v="152/98"/>
    <n v="75"/>
    <x v="1"/>
    <x v="0"/>
    <x v="0"/>
    <x v="0"/>
    <x v="1"/>
    <n v="6.1936888840000002"/>
    <x v="0"/>
    <x v="1"/>
    <n v="1"/>
    <n v="6"/>
    <n v="4.3132093759999997"/>
    <n v="244141"/>
    <n v="22.83688158"/>
    <n v="795"/>
    <s v="Very High"/>
    <n v="6"/>
    <n v="4"/>
    <s v="Germany"/>
    <x v="2"/>
    <x v="1"/>
    <n v="1"/>
  </r>
  <r>
    <s v="FOB4185"/>
    <n v="90"/>
    <x v="0"/>
    <x v="0"/>
    <n v="359"/>
    <x v="1"/>
    <s v="126/97"/>
    <n v="76"/>
    <x v="1"/>
    <x v="0"/>
    <x v="0"/>
    <x v="1"/>
    <x v="0"/>
    <n v="17.996424940000001"/>
    <x v="0"/>
    <x v="0"/>
    <n v="1"/>
    <n v="4"/>
    <n v="10.7409166"/>
    <n v="51668"/>
    <n v="22.10468646"/>
    <n v="205"/>
    <s v="High"/>
    <n v="6"/>
    <n v="6"/>
    <s v="New Zealand"/>
    <x v="5"/>
    <x v="0"/>
    <n v="0"/>
  </r>
  <r>
    <s v="YYT5016"/>
    <n v="50"/>
    <x v="2"/>
    <x v="1"/>
    <n v="163"/>
    <x v="2"/>
    <s v="120/62"/>
    <n v="53"/>
    <x v="0"/>
    <x v="1"/>
    <x v="0"/>
    <x v="1"/>
    <x v="1"/>
    <n v="10.16158667"/>
    <x v="2"/>
    <x v="0"/>
    <n v="1"/>
    <n v="7"/>
    <n v="1.107884087"/>
    <n v="121954"/>
    <n v="35.390265300000003"/>
    <n v="591"/>
    <s v="Very High"/>
    <n v="0"/>
    <n v="9"/>
    <s v="Spain"/>
    <x v="2"/>
    <x v="0"/>
    <n v="1"/>
  </r>
  <r>
    <s v="ZUQ1387"/>
    <n v="49"/>
    <x v="2"/>
    <x v="0"/>
    <n v="141"/>
    <x v="2"/>
    <s v="179/95"/>
    <n v="67"/>
    <x v="1"/>
    <x v="0"/>
    <x v="0"/>
    <x v="0"/>
    <x v="0"/>
    <n v="16.867604360000001"/>
    <x v="2"/>
    <x v="1"/>
    <n v="1"/>
    <n v="3"/>
    <n v="9.3216902739999998"/>
    <n v="195612"/>
    <n v="34.321738809999999"/>
    <n v="594"/>
    <s v="Very High"/>
    <n v="2"/>
    <n v="10"/>
    <s v="South Africa"/>
    <x v="4"/>
    <x v="0"/>
    <n v="0"/>
  </r>
  <r>
    <s v="NDD8899"/>
    <n v="88"/>
    <x v="0"/>
    <x v="0"/>
    <n v="288"/>
    <x v="1"/>
    <s v="173/63"/>
    <n v="47"/>
    <x v="1"/>
    <x v="0"/>
    <x v="0"/>
    <x v="0"/>
    <x v="0"/>
    <n v="5.4700479020000001"/>
    <x v="1"/>
    <x v="0"/>
    <n v="1"/>
    <n v="9"/>
    <n v="3.2403871949999998"/>
    <n v="22708"/>
    <n v="19.460779980000002"/>
    <n v="163"/>
    <s v="Borderline High"/>
    <n v="0"/>
    <n v="6"/>
    <s v="Brazil"/>
    <x v="0"/>
    <x v="0"/>
    <n v="1"/>
  </r>
  <r>
    <s v="WZE7212"/>
    <n v="44"/>
    <x v="2"/>
    <x v="0"/>
    <n v="320"/>
    <x v="1"/>
    <s v="169/93"/>
    <n v="71"/>
    <x v="1"/>
    <x v="0"/>
    <x v="0"/>
    <x v="1"/>
    <x v="1"/>
    <n v="12.321155940000001"/>
    <x v="1"/>
    <x v="0"/>
    <n v="1"/>
    <n v="1"/>
    <n v="10.868403560000001"/>
    <n v="50177"/>
    <n v="27.006867100000001"/>
    <n v="357"/>
    <s v="High"/>
    <n v="5"/>
    <n v="5"/>
    <s v="New Zealand"/>
    <x v="5"/>
    <x v="0"/>
    <n v="1"/>
  </r>
  <r>
    <s v="TOV1386"/>
    <n v="87"/>
    <x v="0"/>
    <x v="0"/>
    <n v="343"/>
    <x v="1"/>
    <s v="164/67"/>
    <n v="102"/>
    <x v="1"/>
    <x v="0"/>
    <x v="0"/>
    <x v="0"/>
    <x v="0"/>
    <n v="18.429141179999998"/>
    <x v="2"/>
    <x v="0"/>
    <n v="0"/>
    <n v="3"/>
    <n v="3.4622123650000001"/>
    <n v="81379"/>
    <n v="22.042641039999999"/>
    <n v="325"/>
    <s v="High"/>
    <n v="5"/>
    <n v="7"/>
    <s v="United States"/>
    <x v="1"/>
    <x v="1"/>
    <n v="1"/>
  </r>
  <r>
    <s v="QXU7805"/>
    <n v="68"/>
    <x v="0"/>
    <x v="0"/>
    <n v="220"/>
    <x v="0"/>
    <s v="155/70"/>
    <n v="41"/>
    <x v="0"/>
    <x v="1"/>
    <x v="0"/>
    <x v="0"/>
    <x v="0"/>
    <n v="19.33647719"/>
    <x v="1"/>
    <x v="0"/>
    <n v="0"/>
    <n v="2"/>
    <n v="0.50372750099999997"/>
    <n v="211626"/>
    <n v="35.185340660000001"/>
    <n v="314"/>
    <s v="High"/>
    <n v="0"/>
    <n v="4"/>
    <s v="Vietnam"/>
    <x v="3"/>
    <x v="1"/>
    <n v="1"/>
  </r>
  <r>
    <s v="YCM4208"/>
    <n v="68"/>
    <x v="0"/>
    <x v="0"/>
    <n v="302"/>
    <x v="1"/>
    <s v="97/63"/>
    <n v="109"/>
    <x v="0"/>
    <x v="1"/>
    <x v="0"/>
    <x v="1"/>
    <x v="0"/>
    <n v="3.0350484660000001"/>
    <x v="0"/>
    <x v="0"/>
    <n v="1"/>
    <n v="7"/>
    <n v="0.43881436600000001"/>
    <n v="88322"/>
    <n v="31.77981437"/>
    <n v="88"/>
    <s v="Healthy"/>
    <n v="5"/>
    <n v="9"/>
    <s v="Thailand"/>
    <x v="3"/>
    <x v="1"/>
    <n v="0"/>
  </r>
  <r>
    <s v="HMR0079"/>
    <n v="40"/>
    <x v="2"/>
    <x v="0"/>
    <n v="261"/>
    <x v="1"/>
    <s v="90/66"/>
    <n v="46"/>
    <x v="1"/>
    <x v="1"/>
    <x v="0"/>
    <x v="0"/>
    <x v="1"/>
    <n v="11.26628549"/>
    <x v="1"/>
    <x v="0"/>
    <n v="1"/>
    <n v="10"/>
    <n v="6.6944215610000004"/>
    <n v="189248"/>
    <n v="22.927155859999999"/>
    <n v="484"/>
    <s v="High"/>
    <n v="1"/>
    <n v="5"/>
    <s v="Germany"/>
    <x v="2"/>
    <x v="1"/>
    <n v="1"/>
  </r>
  <r>
    <s v="KMB7062"/>
    <n v="66"/>
    <x v="0"/>
    <x v="0"/>
    <n v="243"/>
    <x v="1"/>
    <s v="114/104"/>
    <n v="78"/>
    <x v="0"/>
    <x v="1"/>
    <x v="0"/>
    <x v="0"/>
    <x v="1"/>
    <n v="7.2491840720000003"/>
    <x v="0"/>
    <x v="0"/>
    <n v="1"/>
    <n v="1"/>
    <n v="3.1381520759999999"/>
    <n v="65010"/>
    <n v="23.130046799999999"/>
    <n v="353"/>
    <s v="High"/>
    <n v="5"/>
    <n v="4"/>
    <s v="India"/>
    <x v="3"/>
    <x v="1"/>
    <n v="0"/>
  </r>
  <r>
    <s v="WQA2066"/>
    <n v="26"/>
    <x v="1"/>
    <x v="0"/>
    <n v="255"/>
    <x v="1"/>
    <s v="156/93"/>
    <n v="89"/>
    <x v="1"/>
    <x v="0"/>
    <x v="0"/>
    <x v="0"/>
    <x v="0"/>
    <n v="19.747023240000001"/>
    <x v="2"/>
    <x v="1"/>
    <n v="1"/>
    <n v="5"/>
    <n v="10.076923799999999"/>
    <n v="227310"/>
    <n v="39.590843270000001"/>
    <n v="657"/>
    <s v="Very High"/>
    <n v="7"/>
    <n v="7"/>
    <s v="Spain"/>
    <x v="2"/>
    <x v="0"/>
    <n v="0"/>
  </r>
  <r>
    <s v="KZS1760"/>
    <n v="38"/>
    <x v="2"/>
    <x v="0"/>
    <n v="337"/>
    <x v="1"/>
    <s v="176/78"/>
    <n v="67"/>
    <x v="0"/>
    <x v="1"/>
    <x v="0"/>
    <x v="0"/>
    <x v="1"/>
    <n v="18.198426779999998"/>
    <x v="1"/>
    <x v="0"/>
    <n v="0"/>
    <n v="6"/>
    <n v="11.73511051"/>
    <n v="56904"/>
    <n v="32.109309330000002"/>
    <n v="251"/>
    <s v="High"/>
    <n v="6"/>
    <n v="9"/>
    <s v="Spain"/>
    <x v="2"/>
    <x v="0"/>
    <n v="0"/>
  </r>
  <r>
    <s v="UJY3513"/>
    <n v="24"/>
    <x v="1"/>
    <x v="0"/>
    <n v="235"/>
    <x v="0"/>
    <s v="145/74"/>
    <n v="87"/>
    <x v="1"/>
    <x v="0"/>
    <x v="0"/>
    <x v="1"/>
    <x v="1"/>
    <n v="14.16412057"/>
    <x v="0"/>
    <x v="0"/>
    <n v="0"/>
    <n v="1"/>
    <n v="2.4111894390000002"/>
    <n v="177980"/>
    <n v="33.436047520000002"/>
    <n v="210"/>
    <s v="High"/>
    <n v="2"/>
    <n v="9"/>
    <s v="Vietnam"/>
    <x v="3"/>
    <x v="1"/>
    <n v="1"/>
  </r>
  <r>
    <s v="HMX5124"/>
    <n v="70"/>
    <x v="0"/>
    <x v="0"/>
    <n v="231"/>
    <x v="0"/>
    <s v="157/76"/>
    <n v="103"/>
    <x v="0"/>
    <x v="0"/>
    <x v="0"/>
    <x v="0"/>
    <x v="1"/>
    <n v="13.579554099999999"/>
    <x v="2"/>
    <x v="0"/>
    <n v="1"/>
    <n v="5"/>
    <n v="4.4385632859999999"/>
    <n v="94057"/>
    <n v="29.386793319999999"/>
    <n v="410"/>
    <s v="High"/>
    <n v="7"/>
    <n v="6"/>
    <s v="France"/>
    <x v="2"/>
    <x v="1"/>
    <n v="1"/>
  </r>
  <r>
    <s v="BKG7453"/>
    <n v="40"/>
    <x v="2"/>
    <x v="1"/>
    <n v="240"/>
    <x v="1"/>
    <s v="94/102"/>
    <n v="47"/>
    <x v="0"/>
    <x v="1"/>
    <x v="1"/>
    <x v="0"/>
    <x v="1"/>
    <n v="7.9544190779999999"/>
    <x v="2"/>
    <x v="0"/>
    <n v="0"/>
    <n v="10"/>
    <n v="1.4355539500000001"/>
    <n v="83880"/>
    <n v="34.025518509999998"/>
    <n v="205"/>
    <s v="High"/>
    <n v="7"/>
    <n v="4"/>
    <s v="Germany"/>
    <x v="2"/>
    <x v="1"/>
    <n v="0"/>
  </r>
  <r>
    <s v="RSO0893"/>
    <n v="29"/>
    <x v="1"/>
    <x v="0"/>
    <n v="257"/>
    <x v="1"/>
    <s v="122/107"/>
    <n v="46"/>
    <x v="1"/>
    <x v="0"/>
    <x v="0"/>
    <x v="1"/>
    <x v="1"/>
    <n v="3.3367329780000001"/>
    <x v="0"/>
    <x v="1"/>
    <n v="1"/>
    <n v="4"/>
    <n v="10.49959093"/>
    <n v="267460"/>
    <n v="20.802010110000001"/>
    <n v="70"/>
    <s v="Healthy"/>
    <n v="7"/>
    <n v="8"/>
    <s v="South Korea"/>
    <x v="3"/>
    <x v="1"/>
    <n v="0"/>
  </r>
  <r>
    <s v="NAY0156"/>
    <n v="66"/>
    <x v="0"/>
    <x v="1"/>
    <n v="287"/>
    <x v="1"/>
    <s v="92/106"/>
    <n v="51"/>
    <x v="1"/>
    <x v="1"/>
    <x v="0"/>
    <x v="0"/>
    <x v="0"/>
    <n v="17.80719302"/>
    <x v="2"/>
    <x v="1"/>
    <n v="1"/>
    <n v="7"/>
    <n v="4.5311096790000001"/>
    <n v="138053"/>
    <n v="29.34694434"/>
    <n v="674"/>
    <s v="Very High"/>
    <n v="5"/>
    <n v="6"/>
    <s v="Vietnam"/>
    <x v="3"/>
    <x v="1"/>
    <n v="0"/>
  </r>
  <r>
    <s v="TWS3025"/>
    <n v="36"/>
    <x v="2"/>
    <x v="1"/>
    <n v="318"/>
    <x v="1"/>
    <s v="174/110"/>
    <n v="57"/>
    <x v="1"/>
    <x v="0"/>
    <x v="1"/>
    <x v="0"/>
    <x v="0"/>
    <n v="8.7084160379999993"/>
    <x v="1"/>
    <x v="1"/>
    <n v="0"/>
    <n v="6"/>
    <n v="9.6523755330000007"/>
    <n v="75619"/>
    <n v="21.155180829999999"/>
    <n v="127"/>
    <s v="Healthy"/>
    <n v="7"/>
    <n v="10"/>
    <s v="South Africa"/>
    <x v="4"/>
    <x v="0"/>
    <n v="0"/>
  </r>
  <r>
    <s v="AHG7358"/>
    <n v="18"/>
    <x v="1"/>
    <x v="1"/>
    <n v="207"/>
    <x v="0"/>
    <s v="178/63"/>
    <n v="108"/>
    <x v="1"/>
    <x v="0"/>
    <x v="1"/>
    <x v="0"/>
    <x v="0"/>
    <n v="15.40465916"/>
    <x v="2"/>
    <x v="1"/>
    <n v="0"/>
    <n v="5"/>
    <n v="4.0835772559999999"/>
    <n v="36330"/>
    <n v="30.534400519999998"/>
    <n v="215"/>
    <s v="High"/>
    <n v="0"/>
    <n v="8"/>
    <s v="Vietnam"/>
    <x v="3"/>
    <x v="1"/>
    <n v="0"/>
  </r>
  <r>
    <s v="PCR1123"/>
    <n v="89"/>
    <x v="0"/>
    <x v="0"/>
    <n v="247"/>
    <x v="1"/>
    <s v="180/94"/>
    <n v="72"/>
    <x v="1"/>
    <x v="0"/>
    <x v="0"/>
    <x v="0"/>
    <x v="1"/>
    <n v="3.470240038"/>
    <x v="1"/>
    <x v="0"/>
    <n v="1"/>
    <n v="10"/>
    <n v="0.71487980600000001"/>
    <n v="191545"/>
    <n v="37.232269250000002"/>
    <n v="60"/>
    <s v="Healthy"/>
    <n v="6"/>
    <n v="9"/>
    <s v="United Kingdom"/>
    <x v="2"/>
    <x v="1"/>
    <n v="0"/>
  </r>
  <r>
    <s v="VXR2218"/>
    <n v="75"/>
    <x v="0"/>
    <x v="0"/>
    <n v="269"/>
    <x v="1"/>
    <s v="132/63"/>
    <n v="97"/>
    <x v="1"/>
    <x v="0"/>
    <x v="0"/>
    <x v="0"/>
    <x v="1"/>
    <n v="18.039158359999998"/>
    <x v="0"/>
    <x v="0"/>
    <n v="0"/>
    <n v="9"/>
    <n v="10.41322235"/>
    <n v="178430"/>
    <n v="22.039451880000001"/>
    <n v="263"/>
    <s v="High"/>
    <n v="7"/>
    <n v="5"/>
    <s v="Spain"/>
    <x v="2"/>
    <x v="0"/>
    <n v="1"/>
  </r>
  <r>
    <s v="DJF6472"/>
    <n v="32"/>
    <x v="2"/>
    <x v="1"/>
    <n v="219"/>
    <x v="0"/>
    <s v="148/99"/>
    <n v="103"/>
    <x v="1"/>
    <x v="0"/>
    <x v="1"/>
    <x v="1"/>
    <x v="1"/>
    <n v="17.12099911"/>
    <x v="2"/>
    <x v="0"/>
    <n v="1"/>
    <n v="6"/>
    <n v="3.2002739710000001"/>
    <n v="91392"/>
    <n v="20.01235582"/>
    <n v="184"/>
    <s v="Borderline High"/>
    <n v="4"/>
    <n v="7"/>
    <s v="Brazil"/>
    <x v="0"/>
    <x v="0"/>
    <n v="1"/>
  </r>
  <r>
    <s v="KSP5862"/>
    <n v="36"/>
    <x v="2"/>
    <x v="1"/>
    <n v="131"/>
    <x v="2"/>
    <s v="168/94"/>
    <n v="88"/>
    <x v="1"/>
    <x v="1"/>
    <x v="1"/>
    <x v="1"/>
    <x v="0"/>
    <n v="10.090784559999999"/>
    <x v="0"/>
    <x v="1"/>
    <n v="0"/>
    <n v="10"/>
    <n v="2.7561518509999998"/>
    <n v="297079"/>
    <n v="19.708664079999998"/>
    <n v="695"/>
    <s v="Very High"/>
    <n v="3"/>
    <n v="7"/>
    <s v="France"/>
    <x v="2"/>
    <x v="1"/>
    <n v="0"/>
  </r>
  <r>
    <s v="MTF8458"/>
    <n v="89"/>
    <x v="0"/>
    <x v="0"/>
    <n v="273"/>
    <x v="1"/>
    <s v="145/84"/>
    <n v="70"/>
    <x v="1"/>
    <x v="1"/>
    <x v="0"/>
    <x v="1"/>
    <x v="1"/>
    <n v="18.152029809999998"/>
    <x v="0"/>
    <x v="0"/>
    <n v="0"/>
    <n v="10"/>
    <n v="5.2459823119999998"/>
    <n v="118801"/>
    <n v="29.445698780000001"/>
    <n v="357"/>
    <s v="High"/>
    <n v="1"/>
    <n v="8"/>
    <s v="New Zealand"/>
    <x v="5"/>
    <x v="0"/>
    <n v="1"/>
  </r>
  <r>
    <s v="POF2519"/>
    <n v="38"/>
    <x v="2"/>
    <x v="1"/>
    <n v="164"/>
    <x v="2"/>
    <s v="152/88"/>
    <n v="81"/>
    <x v="1"/>
    <x v="0"/>
    <x v="1"/>
    <x v="1"/>
    <x v="0"/>
    <n v="10.251077739999999"/>
    <x v="0"/>
    <x v="1"/>
    <n v="1"/>
    <n v="3"/>
    <n v="11.917378060000001"/>
    <n v="191940"/>
    <n v="24.125780809999998"/>
    <n v="239"/>
    <s v="High"/>
    <n v="6"/>
    <n v="9"/>
    <s v="Spain"/>
    <x v="2"/>
    <x v="0"/>
    <n v="1"/>
  </r>
  <r>
    <s v="WTZ2066"/>
    <n v="37"/>
    <x v="2"/>
    <x v="0"/>
    <n v="217"/>
    <x v="0"/>
    <s v="92/110"/>
    <n v="70"/>
    <x v="1"/>
    <x v="0"/>
    <x v="0"/>
    <x v="1"/>
    <x v="1"/>
    <n v="3.8988439690000001"/>
    <x v="0"/>
    <x v="1"/>
    <n v="0"/>
    <n v="9"/>
    <n v="0.86560102999999999"/>
    <n v="269365"/>
    <n v="22.63058959"/>
    <n v="695"/>
    <s v="Very High"/>
    <n v="3"/>
    <n v="6"/>
    <s v="South Africa"/>
    <x v="4"/>
    <x v="0"/>
    <n v="0"/>
  </r>
  <r>
    <s v="QZL6460"/>
    <n v="22"/>
    <x v="1"/>
    <x v="0"/>
    <n v="167"/>
    <x v="2"/>
    <s v="177/85"/>
    <n v="53"/>
    <x v="1"/>
    <x v="1"/>
    <x v="0"/>
    <x v="0"/>
    <x v="0"/>
    <n v="18.847762790000001"/>
    <x v="0"/>
    <x v="0"/>
    <n v="0"/>
    <n v="7"/>
    <n v="3.1581976759999999"/>
    <n v="212208"/>
    <n v="25.399410450000001"/>
    <n v="55"/>
    <s v="Healthy"/>
    <n v="1"/>
    <n v="10"/>
    <s v="Australia"/>
    <x v="5"/>
    <x v="0"/>
    <n v="0"/>
  </r>
  <r>
    <s v="WKF3712"/>
    <n v="57"/>
    <x v="0"/>
    <x v="1"/>
    <n v="172"/>
    <x v="2"/>
    <s v="128/105"/>
    <n v="69"/>
    <x v="0"/>
    <x v="0"/>
    <x v="0"/>
    <x v="1"/>
    <x v="0"/>
    <n v="2.3502666219999999"/>
    <x v="1"/>
    <x v="0"/>
    <n v="0"/>
    <n v="1"/>
    <n v="11.70045285"/>
    <n v="24458"/>
    <n v="23.12677261"/>
    <n v="209"/>
    <s v="High"/>
    <n v="4"/>
    <n v="4"/>
    <s v="United Kingdom"/>
    <x v="2"/>
    <x v="1"/>
    <n v="1"/>
  </r>
  <r>
    <s v="UJX5224"/>
    <n v="54"/>
    <x v="2"/>
    <x v="0"/>
    <n v="329"/>
    <x v="1"/>
    <s v="158/107"/>
    <n v="72"/>
    <x v="1"/>
    <x v="0"/>
    <x v="0"/>
    <x v="1"/>
    <x v="1"/>
    <n v="6.0166664919999997"/>
    <x v="1"/>
    <x v="1"/>
    <n v="1"/>
    <n v="9"/>
    <n v="7.6697822430000002"/>
    <n v="161782"/>
    <n v="37.48645131"/>
    <n v="691"/>
    <s v="Very High"/>
    <n v="7"/>
    <n v="8"/>
    <s v="United Kingdom"/>
    <x v="2"/>
    <x v="1"/>
    <n v="0"/>
  </r>
  <r>
    <s v="JNF5798"/>
    <n v="90"/>
    <x v="0"/>
    <x v="1"/>
    <n v="217"/>
    <x v="0"/>
    <s v="138/89"/>
    <n v="51"/>
    <x v="1"/>
    <x v="1"/>
    <x v="0"/>
    <x v="1"/>
    <x v="1"/>
    <n v="13.76809327"/>
    <x v="2"/>
    <x v="1"/>
    <n v="1"/>
    <n v="10"/>
    <n v="0.68841680800000005"/>
    <n v="240443"/>
    <n v="21.847157979999999"/>
    <n v="725"/>
    <s v="Very High"/>
    <n v="2"/>
    <n v="6"/>
    <s v="Italy"/>
    <x v="2"/>
    <x v="0"/>
    <n v="1"/>
  </r>
  <r>
    <s v="YQQ5364"/>
    <n v="23"/>
    <x v="1"/>
    <x v="0"/>
    <n v="372"/>
    <x v="1"/>
    <s v="126/67"/>
    <n v="53"/>
    <x v="1"/>
    <x v="1"/>
    <x v="0"/>
    <x v="0"/>
    <x v="1"/>
    <n v="13.00607872"/>
    <x v="2"/>
    <x v="0"/>
    <n v="0"/>
    <n v="10"/>
    <n v="8.0631236319999999"/>
    <n v="57731"/>
    <n v="27.175639889999999"/>
    <n v="294"/>
    <s v="High"/>
    <n v="2"/>
    <n v="5"/>
    <s v="Canada"/>
    <x v="1"/>
    <x v="1"/>
    <n v="0"/>
  </r>
  <r>
    <s v="DFW7432"/>
    <n v="87"/>
    <x v="0"/>
    <x v="0"/>
    <n v="256"/>
    <x v="1"/>
    <s v="124/85"/>
    <n v="48"/>
    <x v="1"/>
    <x v="1"/>
    <x v="0"/>
    <x v="0"/>
    <x v="0"/>
    <n v="0.33388704499999999"/>
    <x v="2"/>
    <x v="0"/>
    <n v="0"/>
    <n v="5"/>
    <n v="5.6381294300000002"/>
    <n v="249404"/>
    <n v="32.982793860000001"/>
    <n v="349"/>
    <s v="High"/>
    <n v="7"/>
    <n v="4"/>
    <s v="Nigeria"/>
    <x v="4"/>
    <x v="1"/>
    <n v="0"/>
  </r>
  <r>
    <s v="KGG9496"/>
    <n v="78"/>
    <x v="0"/>
    <x v="0"/>
    <n v="257"/>
    <x v="1"/>
    <s v="180/75"/>
    <n v="55"/>
    <x v="1"/>
    <x v="0"/>
    <x v="0"/>
    <x v="1"/>
    <x v="1"/>
    <n v="3.3757617390000001"/>
    <x v="1"/>
    <x v="1"/>
    <n v="0"/>
    <n v="10"/>
    <n v="5.7297010830000001"/>
    <n v="92496"/>
    <n v="36.670133900000003"/>
    <n v="409"/>
    <s v="High"/>
    <n v="4"/>
    <n v="4"/>
    <s v="South Africa"/>
    <x v="4"/>
    <x v="0"/>
    <n v="0"/>
  </r>
  <r>
    <s v="JNJ2252"/>
    <n v="60"/>
    <x v="0"/>
    <x v="0"/>
    <n v="120"/>
    <x v="2"/>
    <s v="176/71"/>
    <n v="57"/>
    <x v="0"/>
    <x v="0"/>
    <x v="0"/>
    <x v="1"/>
    <x v="1"/>
    <n v="12.51234052"/>
    <x v="0"/>
    <x v="1"/>
    <n v="0"/>
    <n v="6"/>
    <n v="4.8766065569999997"/>
    <n v="277459"/>
    <n v="22.747845869999999"/>
    <n v="622"/>
    <s v="Very High"/>
    <n v="2"/>
    <n v="6"/>
    <s v="Italy"/>
    <x v="2"/>
    <x v="0"/>
    <n v="0"/>
  </r>
  <r>
    <s v="ZNI1876"/>
    <n v="27"/>
    <x v="1"/>
    <x v="1"/>
    <n v="159"/>
    <x v="2"/>
    <s v="120/109"/>
    <n v="76"/>
    <x v="1"/>
    <x v="0"/>
    <x v="1"/>
    <x v="0"/>
    <x v="0"/>
    <n v="13.34544537"/>
    <x v="2"/>
    <x v="1"/>
    <n v="0"/>
    <n v="9"/>
    <n v="1.2735371520000001"/>
    <n v="94012"/>
    <n v="27.592417569999999"/>
    <n v="738"/>
    <s v="Very High"/>
    <n v="2"/>
    <n v="6"/>
    <s v="New Zealand"/>
    <x v="5"/>
    <x v="0"/>
    <n v="0"/>
  </r>
  <r>
    <s v="HZA4969"/>
    <n v="74"/>
    <x v="0"/>
    <x v="0"/>
    <n v="272"/>
    <x v="1"/>
    <s v="155/68"/>
    <n v="96"/>
    <x v="1"/>
    <x v="1"/>
    <x v="0"/>
    <x v="0"/>
    <x v="1"/>
    <n v="13.20505738"/>
    <x v="0"/>
    <x v="0"/>
    <n v="1"/>
    <n v="4"/>
    <n v="4.5346211460000001"/>
    <n v="241550"/>
    <n v="22.701185079999998"/>
    <n v="207"/>
    <s v="High"/>
    <n v="1"/>
    <n v="10"/>
    <s v="India"/>
    <x v="3"/>
    <x v="1"/>
    <n v="0"/>
  </r>
  <r>
    <s v="JFE9935"/>
    <n v="23"/>
    <x v="1"/>
    <x v="0"/>
    <n v="338"/>
    <x v="1"/>
    <s v="142/91"/>
    <n v="85"/>
    <x v="1"/>
    <x v="0"/>
    <x v="0"/>
    <x v="1"/>
    <x v="1"/>
    <n v="16.534287989999999"/>
    <x v="1"/>
    <x v="1"/>
    <n v="1"/>
    <n v="6"/>
    <n v="9.2455022650000007"/>
    <n v="286040"/>
    <n v="32.181631199999998"/>
    <n v="183"/>
    <s v="Borderline High"/>
    <n v="7"/>
    <n v="7"/>
    <s v="Colombia"/>
    <x v="0"/>
    <x v="1"/>
    <n v="0"/>
  </r>
  <r>
    <s v="MUP6839"/>
    <n v="45"/>
    <x v="2"/>
    <x v="1"/>
    <n v="389"/>
    <x v="1"/>
    <s v="130/109"/>
    <n v="72"/>
    <x v="1"/>
    <x v="0"/>
    <x v="0"/>
    <x v="1"/>
    <x v="0"/>
    <n v="3.8672747689999998"/>
    <x v="1"/>
    <x v="1"/>
    <n v="0"/>
    <n v="4"/>
    <n v="4.251145985"/>
    <n v="153567"/>
    <n v="29.596597450000001"/>
    <n v="438"/>
    <s v="High"/>
    <n v="3"/>
    <n v="4"/>
    <s v="Thailand"/>
    <x v="3"/>
    <x v="1"/>
    <n v="1"/>
  </r>
  <r>
    <s v="URV9600"/>
    <n v="36"/>
    <x v="2"/>
    <x v="0"/>
    <n v="234"/>
    <x v="0"/>
    <s v="141/63"/>
    <n v="62"/>
    <x v="0"/>
    <x v="0"/>
    <x v="0"/>
    <x v="1"/>
    <x v="1"/>
    <n v="18.730700949999999"/>
    <x v="2"/>
    <x v="1"/>
    <n v="0"/>
    <n v="2"/>
    <n v="5.4065480309999998"/>
    <n v="298364"/>
    <n v="39.41462456"/>
    <n v="265"/>
    <s v="High"/>
    <n v="1"/>
    <n v="9"/>
    <s v="United Kingdom"/>
    <x v="2"/>
    <x v="1"/>
    <n v="0"/>
  </r>
  <r>
    <s v="YEN4793"/>
    <n v="27"/>
    <x v="1"/>
    <x v="0"/>
    <n v="240"/>
    <x v="1"/>
    <s v="137/79"/>
    <n v="95"/>
    <x v="1"/>
    <x v="1"/>
    <x v="0"/>
    <x v="1"/>
    <x v="1"/>
    <n v="12.29410423"/>
    <x v="2"/>
    <x v="1"/>
    <n v="1"/>
    <n v="3"/>
    <n v="2.244195479"/>
    <n v="171557"/>
    <n v="21.932511730000002"/>
    <n v="346"/>
    <s v="High"/>
    <n v="0"/>
    <n v="5"/>
    <s v="Brazil"/>
    <x v="0"/>
    <x v="0"/>
    <n v="0"/>
  </r>
  <r>
    <s v="VUO2957"/>
    <n v="48"/>
    <x v="2"/>
    <x v="0"/>
    <n v="351"/>
    <x v="1"/>
    <s v="124/63"/>
    <n v="59"/>
    <x v="1"/>
    <x v="1"/>
    <x v="0"/>
    <x v="0"/>
    <x v="0"/>
    <n v="3.6159888160000002"/>
    <x v="1"/>
    <x v="0"/>
    <n v="1"/>
    <n v="8"/>
    <n v="4.4334212170000002"/>
    <n v="247004"/>
    <n v="24.30370697"/>
    <n v="114"/>
    <s v="Healthy"/>
    <n v="0"/>
    <n v="6"/>
    <s v="Spain"/>
    <x v="2"/>
    <x v="0"/>
    <n v="1"/>
  </r>
  <r>
    <s v="NNF4031"/>
    <n v="31"/>
    <x v="2"/>
    <x v="0"/>
    <n v="133"/>
    <x v="2"/>
    <s v="128/81"/>
    <n v="109"/>
    <x v="1"/>
    <x v="1"/>
    <x v="0"/>
    <x v="0"/>
    <x v="0"/>
    <n v="18.088863799999999"/>
    <x v="0"/>
    <x v="0"/>
    <n v="1"/>
    <n v="9"/>
    <n v="8.1290504240000008"/>
    <n v="224276"/>
    <n v="26.64666304"/>
    <n v="758"/>
    <s v="Very High"/>
    <n v="1"/>
    <n v="7"/>
    <s v="Japan"/>
    <x v="3"/>
    <x v="1"/>
    <n v="1"/>
  </r>
  <r>
    <s v="JMU4563"/>
    <n v="87"/>
    <x v="0"/>
    <x v="0"/>
    <n v="378"/>
    <x v="1"/>
    <s v="96/100"/>
    <n v="93"/>
    <x v="0"/>
    <x v="0"/>
    <x v="0"/>
    <x v="1"/>
    <x v="1"/>
    <n v="11.86104104"/>
    <x v="2"/>
    <x v="1"/>
    <n v="1"/>
    <n v="5"/>
    <n v="1.9174710930000001"/>
    <n v="173741"/>
    <n v="35.087042400000001"/>
    <n v="446"/>
    <s v="High"/>
    <n v="5"/>
    <n v="5"/>
    <s v="South Korea"/>
    <x v="3"/>
    <x v="1"/>
    <n v="1"/>
  </r>
  <r>
    <s v="AJQ3479"/>
    <n v="73"/>
    <x v="0"/>
    <x v="0"/>
    <n v="390"/>
    <x v="1"/>
    <s v="165/63"/>
    <n v="50"/>
    <x v="1"/>
    <x v="1"/>
    <x v="0"/>
    <x v="0"/>
    <x v="1"/>
    <n v="18.79784059"/>
    <x v="2"/>
    <x v="1"/>
    <n v="0"/>
    <n v="10"/>
    <n v="11.76911488"/>
    <n v="177717"/>
    <n v="36.394177040000002"/>
    <n v="211"/>
    <s v="High"/>
    <n v="3"/>
    <n v="4"/>
    <s v="Vietnam"/>
    <x v="3"/>
    <x v="1"/>
    <n v="1"/>
  </r>
  <r>
    <s v="ZAI8278"/>
    <n v="44"/>
    <x v="2"/>
    <x v="0"/>
    <n v="268"/>
    <x v="1"/>
    <s v="99/93"/>
    <n v="108"/>
    <x v="1"/>
    <x v="1"/>
    <x v="0"/>
    <x v="1"/>
    <x v="1"/>
    <n v="5.422390869"/>
    <x v="2"/>
    <x v="0"/>
    <n v="0"/>
    <n v="6"/>
    <n v="5.9672264689999999"/>
    <n v="98833"/>
    <n v="21.999644230000001"/>
    <n v="461"/>
    <s v="High"/>
    <n v="0"/>
    <n v="8"/>
    <s v="South Africa"/>
    <x v="4"/>
    <x v="0"/>
    <n v="0"/>
  </r>
  <r>
    <s v="EAR9980"/>
    <n v="90"/>
    <x v="0"/>
    <x v="0"/>
    <n v="327"/>
    <x v="1"/>
    <s v="154/85"/>
    <n v="96"/>
    <x v="1"/>
    <x v="0"/>
    <x v="0"/>
    <x v="0"/>
    <x v="0"/>
    <n v="4.4386798389999997"/>
    <x v="0"/>
    <x v="1"/>
    <n v="1"/>
    <n v="3"/>
    <n v="5.308709157"/>
    <n v="114687"/>
    <n v="39.948286830000001"/>
    <n v="161"/>
    <s v="Borderline High"/>
    <n v="6"/>
    <n v="6"/>
    <s v="New Zealand"/>
    <x v="5"/>
    <x v="0"/>
    <n v="1"/>
  </r>
  <r>
    <s v="QUX4370"/>
    <n v="61"/>
    <x v="0"/>
    <x v="1"/>
    <n v="278"/>
    <x v="1"/>
    <s v="143/65"/>
    <n v="40"/>
    <x v="1"/>
    <x v="0"/>
    <x v="0"/>
    <x v="0"/>
    <x v="1"/>
    <n v="19.430186450000001"/>
    <x v="1"/>
    <x v="1"/>
    <n v="0"/>
    <n v="5"/>
    <n v="4.2098307630000003"/>
    <n v="209399"/>
    <n v="37.438729240000001"/>
    <n v="358"/>
    <s v="High"/>
    <n v="6"/>
    <n v="10"/>
    <s v="Colombia"/>
    <x v="0"/>
    <x v="1"/>
    <n v="0"/>
  </r>
  <r>
    <s v="GXX2165"/>
    <n v="29"/>
    <x v="1"/>
    <x v="0"/>
    <n v="325"/>
    <x v="1"/>
    <s v="142/89"/>
    <n v="97"/>
    <x v="0"/>
    <x v="0"/>
    <x v="0"/>
    <x v="0"/>
    <x v="1"/>
    <n v="7.6271663289999996"/>
    <x v="0"/>
    <x v="1"/>
    <n v="1"/>
    <n v="2"/>
    <n v="9.2555612959999998"/>
    <n v="103498"/>
    <n v="33.430085720000001"/>
    <n v="394"/>
    <s v="High"/>
    <n v="0"/>
    <n v="7"/>
    <s v="Australia"/>
    <x v="5"/>
    <x v="0"/>
    <n v="0"/>
  </r>
  <r>
    <s v="HCE6014"/>
    <n v="40"/>
    <x v="2"/>
    <x v="0"/>
    <n v="292"/>
    <x v="1"/>
    <s v="174/69"/>
    <n v="81"/>
    <x v="1"/>
    <x v="0"/>
    <x v="0"/>
    <x v="1"/>
    <x v="1"/>
    <n v="2.2300826859999998"/>
    <x v="1"/>
    <x v="1"/>
    <n v="0"/>
    <n v="8"/>
    <n v="1.7692175020000001"/>
    <n v="54366"/>
    <n v="22.847812090000001"/>
    <n v="665"/>
    <s v="Very High"/>
    <n v="7"/>
    <n v="6"/>
    <s v="United Kingdom"/>
    <x v="2"/>
    <x v="1"/>
    <n v="0"/>
  </r>
  <r>
    <s v="AKC5273"/>
    <n v="29"/>
    <x v="1"/>
    <x v="1"/>
    <n v="359"/>
    <x v="1"/>
    <s v="148/72"/>
    <n v="106"/>
    <x v="0"/>
    <x v="0"/>
    <x v="1"/>
    <x v="1"/>
    <x v="1"/>
    <n v="8.722725616"/>
    <x v="1"/>
    <x v="1"/>
    <n v="1"/>
    <n v="2"/>
    <n v="11.78211557"/>
    <n v="266078"/>
    <n v="18.7708254"/>
    <n v="771"/>
    <s v="Very High"/>
    <n v="2"/>
    <n v="4"/>
    <s v="Japan"/>
    <x v="3"/>
    <x v="1"/>
    <n v="1"/>
  </r>
  <r>
    <s v="LRW9364"/>
    <n v="60"/>
    <x v="0"/>
    <x v="0"/>
    <n v="171"/>
    <x v="2"/>
    <s v="119/73"/>
    <n v="54"/>
    <x v="1"/>
    <x v="0"/>
    <x v="0"/>
    <x v="0"/>
    <x v="0"/>
    <n v="6.4848553449999997"/>
    <x v="1"/>
    <x v="1"/>
    <n v="1"/>
    <n v="3"/>
    <n v="9.6832011209999997"/>
    <n v="144816"/>
    <n v="31.15901053"/>
    <n v="62"/>
    <s v="Healthy"/>
    <n v="7"/>
    <n v="5"/>
    <s v="India"/>
    <x v="3"/>
    <x v="1"/>
    <n v="0"/>
  </r>
  <r>
    <s v="HUI7648"/>
    <n v="35"/>
    <x v="2"/>
    <x v="0"/>
    <n v="352"/>
    <x v="1"/>
    <s v="99/102"/>
    <n v="51"/>
    <x v="1"/>
    <x v="1"/>
    <x v="0"/>
    <x v="1"/>
    <x v="0"/>
    <n v="9.0728115010000003"/>
    <x v="2"/>
    <x v="1"/>
    <n v="1"/>
    <n v="5"/>
    <n v="0.54447046099999996"/>
    <n v="97980"/>
    <n v="36.98303173"/>
    <n v="517"/>
    <s v="Very High"/>
    <n v="7"/>
    <n v="6"/>
    <s v="United States"/>
    <x v="1"/>
    <x v="1"/>
    <n v="0"/>
  </r>
  <r>
    <s v="JMZ5993"/>
    <n v="82"/>
    <x v="0"/>
    <x v="0"/>
    <n v="202"/>
    <x v="0"/>
    <s v="168/63"/>
    <n v="92"/>
    <x v="0"/>
    <x v="1"/>
    <x v="0"/>
    <x v="1"/>
    <x v="0"/>
    <n v="18.555481369999999"/>
    <x v="1"/>
    <x v="0"/>
    <n v="0"/>
    <n v="5"/>
    <n v="7.0171975089999998"/>
    <n v="153686"/>
    <n v="19.614985069999999"/>
    <n v="208"/>
    <s v="High"/>
    <n v="2"/>
    <n v="8"/>
    <s v="Germany"/>
    <x v="2"/>
    <x v="1"/>
    <n v="0"/>
  </r>
  <r>
    <s v="QOE5077"/>
    <n v="64"/>
    <x v="0"/>
    <x v="0"/>
    <n v="245"/>
    <x v="1"/>
    <s v="107/95"/>
    <n v="55"/>
    <x v="0"/>
    <x v="1"/>
    <x v="0"/>
    <x v="1"/>
    <x v="1"/>
    <n v="10.964949130000001"/>
    <x v="2"/>
    <x v="1"/>
    <n v="1"/>
    <n v="3"/>
    <n v="11.662033920000001"/>
    <n v="77584"/>
    <n v="36.592209750000002"/>
    <n v="506"/>
    <s v="Very High"/>
    <n v="7"/>
    <n v="9"/>
    <s v="United States"/>
    <x v="1"/>
    <x v="1"/>
    <n v="1"/>
  </r>
  <r>
    <s v="YGQ3736"/>
    <n v="81"/>
    <x v="0"/>
    <x v="0"/>
    <n v="309"/>
    <x v="1"/>
    <s v="108/78"/>
    <n v="77"/>
    <x v="1"/>
    <x v="0"/>
    <x v="0"/>
    <x v="0"/>
    <x v="0"/>
    <n v="15.27070382"/>
    <x v="0"/>
    <x v="0"/>
    <n v="0"/>
    <n v="1"/>
    <n v="0.65301841199999999"/>
    <n v="157497"/>
    <n v="20.300047769999999"/>
    <n v="170"/>
    <s v="Borderline High"/>
    <n v="0"/>
    <n v="5"/>
    <s v="South Korea"/>
    <x v="3"/>
    <x v="1"/>
    <n v="0"/>
  </r>
  <r>
    <s v="UHH9239"/>
    <n v="38"/>
    <x v="2"/>
    <x v="0"/>
    <n v="400"/>
    <x v="1"/>
    <s v="118/70"/>
    <n v="106"/>
    <x v="1"/>
    <x v="0"/>
    <x v="0"/>
    <x v="0"/>
    <x v="1"/>
    <n v="1.0936051259999999"/>
    <x v="2"/>
    <x v="1"/>
    <n v="1"/>
    <n v="1"/>
    <n v="11.509131869999999"/>
    <n v="112176"/>
    <n v="35.626212010000003"/>
    <n v="358"/>
    <s v="High"/>
    <n v="6"/>
    <n v="7"/>
    <s v="Japan"/>
    <x v="3"/>
    <x v="1"/>
    <n v="0"/>
  </r>
  <r>
    <s v="RFK2736"/>
    <n v="81"/>
    <x v="0"/>
    <x v="0"/>
    <n v="351"/>
    <x v="1"/>
    <s v="171/85"/>
    <n v="94"/>
    <x v="1"/>
    <x v="1"/>
    <x v="0"/>
    <x v="0"/>
    <x v="1"/>
    <n v="10.434246570000001"/>
    <x v="1"/>
    <x v="1"/>
    <n v="1"/>
    <n v="10"/>
    <n v="11.402587840000001"/>
    <n v="189560"/>
    <n v="33.334466630000001"/>
    <n v="111"/>
    <s v="Healthy"/>
    <n v="0"/>
    <n v="5"/>
    <s v="Colombia"/>
    <x v="0"/>
    <x v="1"/>
    <n v="0"/>
  </r>
  <r>
    <s v="VWU6588"/>
    <n v="57"/>
    <x v="0"/>
    <x v="0"/>
    <n v="276"/>
    <x v="1"/>
    <s v="156/78"/>
    <n v="89"/>
    <x v="1"/>
    <x v="0"/>
    <x v="0"/>
    <x v="0"/>
    <x v="1"/>
    <n v="11.238779109999999"/>
    <x v="2"/>
    <x v="0"/>
    <n v="0"/>
    <n v="2"/>
    <n v="3.8877984699999999"/>
    <n v="180652"/>
    <n v="26.992289410000001"/>
    <n v="283"/>
    <s v="High"/>
    <n v="5"/>
    <n v="4"/>
    <s v="Germany"/>
    <x v="2"/>
    <x v="1"/>
    <n v="0"/>
  </r>
  <r>
    <s v="GKH9027"/>
    <n v="81"/>
    <x v="0"/>
    <x v="1"/>
    <n v="260"/>
    <x v="1"/>
    <s v="142/79"/>
    <n v="45"/>
    <x v="1"/>
    <x v="1"/>
    <x v="0"/>
    <x v="1"/>
    <x v="1"/>
    <n v="3.2810747490000001"/>
    <x v="1"/>
    <x v="1"/>
    <n v="1"/>
    <n v="3"/>
    <n v="4.959148431"/>
    <n v="27388"/>
    <n v="29.222062869999998"/>
    <n v="406"/>
    <s v="High"/>
    <n v="7"/>
    <n v="4"/>
    <s v="Brazil"/>
    <x v="0"/>
    <x v="0"/>
    <n v="0"/>
  </r>
  <r>
    <s v="IIO3567"/>
    <n v="47"/>
    <x v="2"/>
    <x v="1"/>
    <n v="271"/>
    <x v="1"/>
    <s v="167/80"/>
    <n v="79"/>
    <x v="0"/>
    <x v="1"/>
    <x v="0"/>
    <x v="1"/>
    <x v="0"/>
    <n v="10.277294769999999"/>
    <x v="2"/>
    <x v="1"/>
    <n v="0"/>
    <n v="7"/>
    <n v="1.008818379"/>
    <n v="249708"/>
    <n v="32.138911059999998"/>
    <n v="139"/>
    <s v="Healthy"/>
    <n v="3"/>
    <n v="5"/>
    <s v="South Korea"/>
    <x v="3"/>
    <x v="1"/>
    <n v="1"/>
  </r>
  <r>
    <s v="UDE7317"/>
    <n v="38"/>
    <x v="2"/>
    <x v="0"/>
    <n v="149"/>
    <x v="2"/>
    <s v="167/62"/>
    <n v="99"/>
    <x v="1"/>
    <x v="0"/>
    <x v="0"/>
    <x v="0"/>
    <x v="0"/>
    <n v="3.1613954080000002"/>
    <x v="1"/>
    <x v="1"/>
    <n v="1"/>
    <n v="4"/>
    <n v="7.5779257439999999"/>
    <n v="157726"/>
    <n v="38.01373383"/>
    <n v="403"/>
    <s v="High"/>
    <n v="1"/>
    <n v="5"/>
    <s v="Australia"/>
    <x v="5"/>
    <x v="0"/>
    <n v="0"/>
  </r>
  <r>
    <s v="RUI8051"/>
    <n v="33"/>
    <x v="2"/>
    <x v="1"/>
    <n v="211"/>
    <x v="0"/>
    <s v="112/106"/>
    <n v="60"/>
    <x v="0"/>
    <x v="0"/>
    <x v="1"/>
    <x v="0"/>
    <x v="0"/>
    <n v="9.0284401929999998"/>
    <x v="2"/>
    <x v="0"/>
    <n v="1"/>
    <n v="3"/>
    <n v="1.739059503"/>
    <n v="128874"/>
    <n v="21.05741677"/>
    <n v="411"/>
    <s v="High"/>
    <n v="6"/>
    <n v="10"/>
    <s v="United Kingdom"/>
    <x v="2"/>
    <x v="1"/>
    <n v="0"/>
  </r>
  <r>
    <s v="MLD9159"/>
    <n v="62"/>
    <x v="0"/>
    <x v="0"/>
    <n v="297"/>
    <x v="1"/>
    <s v="109/105"/>
    <n v="87"/>
    <x v="0"/>
    <x v="0"/>
    <x v="0"/>
    <x v="1"/>
    <x v="0"/>
    <n v="3.5815813429999999"/>
    <x v="2"/>
    <x v="1"/>
    <n v="1"/>
    <n v="4"/>
    <n v="6.6045199720000003"/>
    <n v="273351"/>
    <n v="31.477942500000001"/>
    <n v="761"/>
    <s v="Very High"/>
    <n v="0"/>
    <n v="8"/>
    <s v="Italy"/>
    <x v="2"/>
    <x v="0"/>
    <n v="0"/>
  </r>
  <r>
    <s v="INP4614"/>
    <n v="84"/>
    <x v="0"/>
    <x v="0"/>
    <n v="247"/>
    <x v="1"/>
    <s v="154/99"/>
    <n v="74"/>
    <x v="0"/>
    <x v="1"/>
    <x v="0"/>
    <x v="0"/>
    <x v="1"/>
    <n v="2.5685216139999998"/>
    <x v="0"/>
    <x v="1"/>
    <n v="0"/>
    <n v="7"/>
    <n v="2.5901295969999998"/>
    <n v="156322"/>
    <n v="23.957568080000001"/>
    <n v="450"/>
    <s v="High"/>
    <n v="0"/>
    <n v="8"/>
    <s v="United Kingdom"/>
    <x v="2"/>
    <x v="1"/>
    <n v="1"/>
  </r>
  <r>
    <s v="RMS3012"/>
    <n v="20"/>
    <x v="1"/>
    <x v="0"/>
    <n v="373"/>
    <x v="1"/>
    <s v="115/91"/>
    <n v="47"/>
    <x v="1"/>
    <x v="1"/>
    <x v="0"/>
    <x v="1"/>
    <x v="1"/>
    <n v="0.78952033899999996"/>
    <x v="1"/>
    <x v="0"/>
    <n v="0"/>
    <n v="9"/>
    <n v="4.336367901"/>
    <n v="46747"/>
    <n v="18.83346216"/>
    <n v="685"/>
    <s v="Very High"/>
    <n v="6"/>
    <n v="6"/>
    <s v="United Kingdom"/>
    <x v="2"/>
    <x v="1"/>
    <n v="1"/>
  </r>
  <r>
    <s v="FJH6378"/>
    <n v="19"/>
    <x v="1"/>
    <x v="0"/>
    <n v="142"/>
    <x v="2"/>
    <s v="151/106"/>
    <n v="76"/>
    <x v="1"/>
    <x v="0"/>
    <x v="0"/>
    <x v="1"/>
    <x v="1"/>
    <n v="8.7693760679999997"/>
    <x v="2"/>
    <x v="1"/>
    <n v="0"/>
    <n v="2"/>
    <n v="5.9854055060000002"/>
    <n v="236374"/>
    <n v="23.529092899999998"/>
    <n v="675"/>
    <s v="Very High"/>
    <n v="7"/>
    <n v="7"/>
    <s v="Vietnam"/>
    <x v="3"/>
    <x v="1"/>
    <n v="0"/>
  </r>
  <r>
    <s v="VAM2500"/>
    <n v="42"/>
    <x v="2"/>
    <x v="1"/>
    <n v="320"/>
    <x v="1"/>
    <s v="176/61"/>
    <n v="103"/>
    <x v="1"/>
    <x v="0"/>
    <x v="0"/>
    <x v="0"/>
    <x v="1"/>
    <n v="13.099492740000001"/>
    <x v="2"/>
    <x v="0"/>
    <n v="0"/>
    <n v="9"/>
    <n v="7.308564702"/>
    <n v="172328"/>
    <n v="27.875148639999999"/>
    <n v="725"/>
    <s v="Very High"/>
    <n v="0"/>
    <n v="5"/>
    <s v="Nigeria"/>
    <x v="4"/>
    <x v="1"/>
    <n v="1"/>
  </r>
  <r>
    <s v="BWZ7955"/>
    <n v="72"/>
    <x v="0"/>
    <x v="1"/>
    <n v="236"/>
    <x v="0"/>
    <s v="133/107"/>
    <n v="58"/>
    <x v="0"/>
    <x v="1"/>
    <x v="0"/>
    <x v="0"/>
    <x v="0"/>
    <n v="3.9140774729999999"/>
    <x v="0"/>
    <x v="0"/>
    <n v="1"/>
    <n v="9"/>
    <n v="7.9483480699999998"/>
    <n v="25020"/>
    <n v="35.04715891"/>
    <n v="566"/>
    <s v="Very High"/>
    <n v="0"/>
    <n v="5"/>
    <s v="Australia"/>
    <x v="5"/>
    <x v="0"/>
    <n v="1"/>
  </r>
  <r>
    <s v="JPD8728"/>
    <n v="52"/>
    <x v="2"/>
    <x v="0"/>
    <n v="286"/>
    <x v="1"/>
    <s v="103/104"/>
    <n v="70"/>
    <x v="1"/>
    <x v="0"/>
    <x v="0"/>
    <x v="0"/>
    <x v="1"/>
    <n v="7.1000081860000002"/>
    <x v="0"/>
    <x v="1"/>
    <n v="1"/>
    <n v="9"/>
    <n v="9.1142487059999997"/>
    <n v="285209"/>
    <n v="23.64352985"/>
    <n v="339"/>
    <s v="High"/>
    <n v="7"/>
    <n v="5"/>
    <s v="Colombia"/>
    <x v="0"/>
    <x v="1"/>
    <n v="0"/>
  </r>
  <r>
    <s v="RVJ4814"/>
    <n v="32"/>
    <x v="2"/>
    <x v="0"/>
    <n v="254"/>
    <x v="1"/>
    <s v="95/83"/>
    <n v="93"/>
    <x v="0"/>
    <x v="1"/>
    <x v="0"/>
    <x v="0"/>
    <x v="1"/>
    <n v="0.46678251599999998"/>
    <x v="1"/>
    <x v="1"/>
    <n v="1"/>
    <n v="7"/>
    <n v="6.1189720530000002"/>
    <n v="246499"/>
    <n v="32.763429700000003"/>
    <n v="235"/>
    <s v="High"/>
    <n v="4"/>
    <n v="9"/>
    <s v="India"/>
    <x v="3"/>
    <x v="1"/>
    <n v="0"/>
  </r>
  <r>
    <s v="JPU3615"/>
    <n v="68"/>
    <x v="0"/>
    <x v="0"/>
    <n v="132"/>
    <x v="2"/>
    <s v="102/68"/>
    <n v="81"/>
    <x v="1"/>
    <x v="0"/>
    <x v="0"/>
    <x v="1"/>
    <x v="1"/>
    <n v="0.69185735400000004"/>
    <x v="1"/>
    <x v="0"/>
    <n v="1"/>
    <n v="8"/>
    <n v="8.9038950410000002"/>
    <n v="266146"/>
    <n v="26.37039146"/>
    <n v="533"/>
    <s v="Very High"/>
    <n v="4"/>
    <n v="9"/>
    <s v="Australia"/>
    <x v="5"/>
    <x v="0"/>
    <n v="0"/>
  </r>
  <r>
    <s v="RZX6869"/>
    <n v="81"/>
    <x v="0"/>
    <x v="1"/>
    <n v="216"/>
    <x v="0"/>
    <s v="155/96"/>
    <n v="76"/>
    <x v="0"/>
    <x v="1"/>
    <x v="0"/>
    <x v="0"/>
    <x v="0"/>
    <n v="17.39977425"/>
    <x v="1"/>
    <x v="1"/>
    <n v="1"/>
    <n v="5"/>
    <n v="8.4645679529999995"/>
    <n v="257645"/>
    <n v="23.842188879999998"/>
    <n v="429"/>
    <s v="High"/>
    <n v="5"/>
    <n v="4"/>
    <s v="Nigeria"/>
    <x v="4"/>
    <x v="1"/>
    <n v="0"/>
  </r>
  <r>
    <s v="PWM4137"/>
    <n v="28"/>
    <x v="1"/>
    <x v="1"/>
    <n v="195"/>
    <x v="2"/>
    <s v="121/92"/>
    <n v="46"/>
    <x v="0"/>
    <x v="1"/>
    <x v="1"/>
    <x v="0"/>
    <x v="1"/>
    <n v="1.041219736"/>
    <x v="0"/>
    <x v="1"/>
    <n v="1"/>
    <n v="10"/>
    <n v="4.3065217750000002"/>
    <n v="157848"/>
    <n v="19.357652300000002"/>
    <n v="285"/>
    <s v="High"/>
    <n v="3"/>
    <n v="10"/>
    <s v="Spain"/>
    <x v="2"/>
    <x v="0"/>
    <n v="0"/>
  </r>
  <r>
    <s v="UNR6334"/>
    <n v="37"/>
    <x v="2"/>
    <x v="0"/>
    <n v="177"/>
    <x v="2"/>
    <s v="125/67"/>
    <n v="105"/>
    <x v="1"/>
    <x v="0"/>
    <x v="0"/>
    <x v="0"/>
    <x v="1"/>
    <n v="16.131922769999999"/>
    <x v="1"/>
    <x v="0"/>
    <n v="0"/>
    <n v="9"/>
    <n v="0.69594325499999998"/>
    <n v="109203"/>
    <n v="36.058664890000003"/>
    <n v="568"/>
    <s v="Very High"/>
    <n v="5"/>
    <n v="9"/>
    <s v="Thailand"/>
    <x v="3"/>
    <x v="1"/>
    <n v="1"/>
  </r>
  <r>
    <s v="OZV1994"/>
    <n v="40"/>
    <x v="2"/>
    <x v="0"/>
    <n v="207"/>
    <x v="0"/>
    <s v="146/90"/>
    <n v="78"/>
    <x v="1"/>
    <x v="0"/>
    <x v="0"/>
    <x v="0"/>
    <x v="1"/>
    <n v="5.9574204640000001"/>
    <x v="2"/>
    <x v="1"/>
    <n v="0"/>
    <n v="7"/>
    <n v="7.3443757630000004"/>
    <n v="138028"/>
    <n v="26.024389209999999"/>
    <n v="744"/>
    <s v="Very High"/>
    <n v="0"/>
    <n v="10"/>
    <s v="Vietnam"/>
    <x v="3"/>
    <x v="1"/>
    <n v="0"/>
  </r>
  <r>
    <s v="AJO7519"/>
    <n v="85"/>
    <x v="0"/>
    <x v="0"/>
    <n v="143"/>
    <x v="2"/>
    <s v="151/94"/>
    <n v="71"/>
    <x v="0"/>
    <x v="0"/>
    <x v="0"/>
    <x v="1"/>
    <x v="0"/>
    <n v="18.19989614"/>
    <x v="0"/>
    <x v="0"/>
    <n v="0"/>
    <n v="7"/>
    <n v="3.7318997669999998"/>
    <n v="63674"/>
    <n v="29.665648919999999"/>
    <n v="723"/>
    <s v="Very High"/>
    <n v="4"/>
    <n v="7"/>
    <s v="Brazil"/>
    <x v="0"/>
    <x v="0"/>
    <n v="1"/>
  </r>
  <r>
    <s v="YWX4696"/>
    <n v="18"/>
    <x v="1"/>
    <x v="0"/>
    <n v="340"/>
    <x v="1"/>
    <s v="156/63"/>
    <n v="105"/>
    <x v="0"/>
    <x v="1"/>
    <x v="0"/>
    <x v="1"/>
    <x v="1"/>
    <n v="2.337385968"/>
    <x v="1"/>
    <x v="0"/>
    <n v="1"/>
    <n v="4"/>
    <n v="11.53866637"/>
    <n v="38949"/>
    <n v="39.1337209"/>
    <n v="775"/>
    <s v="Very High"/>
    <n v="4"/>
    <n v="4"/>
    <s v="Brazil"/>
    <x v="0"/>
    <x v="0"/>
    <n v="1"/>
  </r>
  <r>
    <s v="TKR5053"/>
    <n v="42"/>
    <x v="2"/>
    <x v="1"/>
    <n v="159"/>
    <x v="2"/>
    <s v="92/74"/>
    <n v="73"/>
    <x v="1"/>
    <x v="0"/>
    <x v="0"/>
    <x v="1"/>
    <x v="0"/>
    <n v="16.524673140000001"/>
    <x v="0"/>
    <x v="0"/>
    <n v="1"/>
    <n v="7"/>
    <n v="7.0662308879999998"/>
    <n v="122036"/>
    <n v="27.43629786"/>
    <n v="243"/>
    <s v="High"/>
    <n v="4"/>
    <n v="5"/>
    <s v="Thailand"/>
    <x v="3"/>
    <x v="1"/>
    <n v="0"/>
  </r>
  <r>
    <s v="MSP0640"/>
    <n v="87"/>
    <x v="0"/>
    <x v="0"/>
    <n v="203"/>
    <x v="0"/>
    <s v="145/99"/>
    <n v="72"/>
    <x v="0"/>
    <x v="1"/>
    <x v="0"/>
    <x v="1"/>
    <x v="0"/>
    <n v="5.9982062090000001"/>
    <x v="1"/>
    <x v="0"/>
    <n v="0"/>
    <n v="10"/>
    <n v="10.03968551"/>
    <n v="196478"/>
    <n v="21.649685219999999"/>
    <n v="174"/>
    <s v="Borderline High"/>
    <n v="3"/>
    <n v="7"/>
    <s v="Nigeria"/>
    <x v="4"/>
    <x v="1"/>
    <n v="0"/>
  </r>
  <r>
    <s v="YJY9846"/>
    <n v="59"/>
    <x v="0"/>
    <x v="0"/>
    <n v="283"/>
    <x v="1"/>
    <s v="148/60"/>
    <n v="95"/>
    <x v="0"/>
    <x v="0"/>
    <x v="0"/>
    <x v="0"/>
    <x v="1"/>
    <n v="1.5914144729999999"/>
    <x v="1"/>
    <x v="1"/>
    <n v="0"/>
    <n v="9"/>
    <n v="4.2072678510000001"/>
    <n v="294304"/>
    <n v="27.141367200000001"/>
    <n v="206"/>
    <s v="High"/>
    <n v="7"/>
    <n v="7"/>
    <s v="Nigeria"/>
    <x v="4"/>
    <x v="1"/>
    <n v="0"/>
  </r>
  <r>
    <s v="KIR9013"/>
    <n v="36"/>
    <x v="2"/>
    <x v="0"/>
    <n v="181"/>
    <x v="2"/>
    <s v="119/82"/>
    <n v="74"/>
    <x v="1"/>
    <x v="0"/>
    <x v="0"/>
    <x v="0"/>
    <x v="0"/>
    <n v="14.70752963"/>
    <x v="0"/>
    <x v="0"/>
    <n v="1"/>
    <n v="1"/>
    <n v="9.0025550059999997"/>
    <n v="197636"/>
    <n v="33.364974150000002"/>
    <n v="515"/>
    <s v="Very High"/>
    <n v="4"/>
    <n v="10"/>
    <s v="Argentina"/>
    <x v="0"/>
    <x v="0"/>
    <n v="0"/>
  </r>
  <r>
    <s v="PQZ2564"/>
    <n v="87"/>
    <x v="0"/>
    <x v="1"/>
    <n v="391"/>
    <x v="1"/>
    <s v="171/79"/>
    <n v="103"/>
    <x v="0"/>
    <x v="1"/>
    <x v="0"/>
    <x v="1"/>
    <x v="1"/>
    <n v="5.4326609479999997"/>
    <x v="1"/>
    <x v="0"/>
    <n v="1"/>
    <n v="6"/>
    <n v="9.4975705910000006"/>
    <n v="228950"/>
    <n v="23.972940560000001"/>
    <n v="780"/>
    <s v="Very High"/>
    <n v="5"/>
    <n v="9"/>
    <s v="Vietnam"/>
    <x v="3"/>
    <x v="1"/>
    <n v="1"/>
  </r>
  <r>
    <s v="DOI8300"/>
    <n v="44"/>
    <x v="2"/>
    <x v="0"/>
    <n v="313"/>
    <x v="1"/>
    <s v="145/73"/>
    <n v="46"/>
    <x v="0"/>
    <x v="0"/>
    <x v="0"/>
    <x v="1"/>
    <x v="0"/>
    <n v="11.43163348"/>
    <x v="2"/>
    <x v="0"/>
    <n v="0"/>
    <n v="5"/>
    <n v="3.8897893450000001"/>
    <n v="150084"/>
    <n v="36.018923049999998"/>
    <n v="164"/>
    <s v="Borderline High"/>
    <n v="3"/>
    <n v="10"/>
    <s v="France"/>
    <x v="2"/>
    <x v="1"/>
    <n v="1"/>
  </r>
  <r>
    <s v="JQT8420"/>
    <n v="28"/>
    <x v="1"/>
    <x v="1"/>
    <n v="200"/>
    <x v="0"/>
    <s v="107/64"/>
    <n v="97"/>
    <x v="1"/>
    <x v="0"/>
    <x v="1"/>
    <x v="1"/>
    <x v="1"/>
    <n v="5.8979083140000004"/>
    <x v="1"/>
    <x v="1"/>
    <n v="1"/>
    <n v="8"/>
    <n v="11.152055020000001"/>
    <n v="197623"/>
    <n v="26.27307004"/>
    <n v="325"/>
    <s v="High"/>
    <n v="7"/>
    <n v="6"/>
    <s v="Germany"/>
    <x v="2"/>
    <x v="1"/>
    <n v="0"/>
  </r>
  <r>
    <s v="GWM9730"/>
    <n v="21"/>
    <x v="1"/>
    <x v="0"/>
    <n v="202"/>
    <x v="0"/>
    <s v="137/63"/>
    <n v="80"/>
    <x v="0"/>
    <x v="1"/>
    <x v="0"/>
    <x v="1"/>
    <x v="0"/>
    <n v="16.544039919999999"/>
    <x v="2"/>
    <x v="1"/>
    <n v="0"/>
    <n v="2"/>
    <n v="3.2558318850000001"/>
    <n v="172718"/>
    <n v="39.834839619999997"/>
    <n v="607"/>
    <s v="Very High"/>
    <n v="1"/>
    <n v="7"/>
    <s v="Japan"/>
    <x v="3"/>
    <x v="1"/>
    <n v="0"/>
  </r>
  <r>
    <s v="IHG5003"/>
    <n v="77"/>
    <x v="0"/>
    <x v="0"/>
    <n v="321"/>
    <x v="1"/>
    <s v="179/97"/>
    <n v="73"/>
    <x v="1"/>
    <x v="1"/>
    <x v="0"/>
    <x v="1"/>
    <x v="0"/>
    <n v="14.621840580000001"/>
    <x v="2"/>
    <x v="1"/>
    <n v="0"/>
    <n v="8"/>
    <n v="0.48191423100000003"/>
    <n v="294445"/>
    <n v="36.496802459999998"/>
    <n v="321"/>
    <s v="High"/>
    <n v="4"/>
    <n v="7"/>
    <s v="Canada"/>
    <x v="1"/>
    <x v="1"/>
    <n v="0"/>
  </r>
  <r>
    <s v="ZTJ8985"/>
    <n v="48"/>
    <x v="2"/>
    <x v="1"/>
    <n v="288"/>
    <x v="1"/>
    <s v="142/107"/>
    <n v="85"/>
    <x v="1"/>
    <x v="0"/>
    <x v="0"/>
    <x v="1"/>
    <x v="1"/>
    <n v="8.3648951339999993"/>
    <x v="0"/>
    <x v="1"/>
    <n v="1"/>
    <n v="2"/>
    <n v="9.3724602580000003"/>
    <n v="203153"/>
    <n v="25.475531499999999"/>
    <n v="229"/>
    <s v="High"/>
    <n v="7"/>
    <n v="4"/>
    <s v="Vietnam"/>
    <x v="3"/>
    <x v="1"/>
    <n v="0"/>
  </r>
  <r>
    <s v="RFZ7093"/>
    <n v="73"/>
    <x v="0"/>
    <x v="1"/>
    <n v="141"/>
    <x v="2"/>
    <s v="110/70"/>
    <n v="40"/>
    <x v="1"/>
    <x v="1"/>
    <x v="0"/>
    <x v="0"/>
    <x v="1"/>
    <n v="18.66176686"/>
    <x v="0"/>
    <x v="0"/>
    <n v="0"/>
    <n v="2"/>
    <n v="4.7473722069999997"/>
    <n v="69272"/>
    <n v="38.263326499999998"/>
    <n v="325"/>
    <s v="High"/>
    <n v="3"/>
    <n v="9"/>
    <s v="United States"/>
    <x v="1"/>
    <x v="1"/>
    <n v="0"/>
  </r>
  <r>
    <s v="SRO9134"/>
    <n v="85"/>
    <x v="0"/>
    <x v="0"/>
    <n v="226"/>
    <x v="0"/>
    <s v="114/61"/>
    <n v="42"/>
    <x v="1"/>
    <x v="1"/>
    <x v="0"/>
    <x v="0"/>
    <x v="1"/>
    <n v="6.3943021150000003"/>
    <x v="1"/>
    <x v="1"/>
    <n v="1"/>
    <n v="1"/>
    <n v="10.816617580000001"/>
    <n v="21973"/>
    <n v="26.76434115"/>
    <n v="114"/>
    <s v="Healthy"/>
    <n v="4"/>
    <n v="6"/>
    <s v="Colombia"/>
    <x v="0"/>
    <x v="1"/>
    <n v="0"/>
  </r>
  <r>
    <s v="PYK7967"/>
    <n v="71"/>
    <x v="0"/>
    <x v="1"/>
    <n v="330"/>
    <x v="1"/>
    <s v="127/85"/>
    <n v="85"/>
    <x v="1"/>
    <x v="0"/>
    <x v="0"/>
    <x v="1"/>
    <x v="1"/>
    <n v="13.57436515"/>
    <x v="1"/>
    <x v="0"/>
    <n v="0"/>
    <n v="3"/>
    <n v="0.13286215700000001"/>
    <n v="59437"/>
    <n v="32.387686709999997"/>
    <n v="777"/>
    <s v="Very High"/>
    <n v="1"/>
    <n v="6"/>
    <s v="France"/>
    <x v="2"/>
    <x v="1"/>
    <n v="0"/>
  </r>
  <r>
    <s v="QVV7370"/>
    <n v="80"/>
    <x v="0"/>
    <x v="1"/>
    <n v="209"/>
    <x v="0"/>
    <s v="111/101"/>
    <n v="109"/>
    <x v="1"/>
    <x v="1"/>
    <x v="0"/>
    <x v="1"/>
    <x v="1"/>
    <n v="16.023050080000001"/>
    <x v="0"/>
    <x v="0"/>
    <n v="0"/>
    <n v="6"/>
    <n v="2.7969481520000001"/>
    <n v="110780"/>
    <n v="19.450281109999999"/>
    <n v="48"/>
    <s v="Healthy"/>
    <n v="2"/>
    <n v="9"/>
    <s v="Nigeria"/>
    <x v="4"/>
    <x v="1"/>
    <n v="0"/>
  </r>
  <r>
    <s v="QQQ6284"/>
    <n v="29"/>
    <x v="1"/>
    <x v="1"/>
    <n v="162"/>
    <x v="2"/>
    <s v="127/106"/>
    <n v="62"/>
    <x v="1"/>
    <x v="0"/>
    <x v="1"/>
    <x v="0"/>
    <x v="1"/>
    <n v="3.1483214510000002"/>
    <x v="1"/>
    <x v="1"/>
    <n v="1"/>
    <n v="10"/>
    <n v="9.2644290579999993"/>
    <n v="49138"/>
    <n v="38.304467250000002"/>
    <n v="337"/>
    <s v="High"/>
    <n v="1"/>
    <n v="10"/>
    <s v="Argentina"/>
    <x v="0"/>
    <x v="0"/>
    <n v="1"/>
  </r>
  <r>
    <s v="MZN2143"/>
    <n v="78"/>
    <x v="0"/>
    <x v="1"/>
    <n v="198"/>
    <x v="2"/>
    <s v="173/110"/>
    <n v="88"/>
    <x v="1"/>
    <x v="0"/>
    <x v="0"/>
    <x v="1"/>
    <x v="1"/>
    <n v="1.460012053"/>
    <x v="1"/>
    <x v="0"/>
    <n v="0"/>
    <n v="5"/>
    <n v="8.7363643329999991"/>
    <n v="293645"/>
    <n v="39.277844279999997"/>
    <n v="153"/>
    <s v="Borderline High"/>
    <n v="4"/>
    <n v="9"/>
    <s v="Italy"/>
    <x v="2"/>
    <x v="0"/>
    <n v="0"/>
  </r>
  <r>
    <s v="ITL6847"/>
    <n v="32"/>
    <x v="2"/>
    <x v="0"/>
    <n v="303"/>
    <x v="1"/>
    <s v="166/92"/>
    <n v="55"/>
    <x v="1"/>
    <x v="1"/>
    <x v="0"/>
    <x v="1"/>
    <x v="1"/>
    <n v="19.960865890000001"/>
    <x v="1"/>
    <x v="1"/>
    <n v="1"/>
    <n v="5"/>
    <n v="8.4672018649999998"/>
    <n v="240885"/>
    <n v="33.84365631"/>
    <n v="104"/>
    <s v="Healthy"/>
    <n v="6"/>
    <n v="8"/>
    <s v="Thailand"/>
    <x v="3"/>
    <x v="1"/>
    <n v="0"/>
  </r>
  <r>
    <s v="VNV6415"/>
    <n v="71"/>
    <x v="0"/>
    <x v="0"/>
    <n v="137"/>
    <x v="2"/>
    <s v="165/63"/>
    <n v="46"/>
    <x v="1"/>
    <x v="1"/>
    <x v="0"/>
    <x v="1"/>
    <x v="1"/>
    <n v="10.29209125"/>
    <x v="2"/>
    <x v="0"/>
    <n v="1"/>
    <n v="9"/>
    <n v="0.39399104899999998"/>
    <n v="63617"/>
    <n v="18.686835420000001"/>
    <n v="434"/>
    <s v="High"/>
    <n v="1"/>
    <n v="4"/>
    <s v="United Kingdom"/>
    <x v="2"/>
    <x v="1"/>
    <n v="1"/>
  </r>
  <r>
    <s v="XMW7496"/>
    <n v="55"/>
    <x v="0"/>
    <x v="0"/>
    <n v="145"/>
    <x v="2"/>
    <s v="162/72"/>
    <n v="61"/>
    <x v="1"/>
    <x v="0"/>
    <x v="0"/>
    <x v="0"/>
    <x v="0"/>
    <n v="2.546761584"/>
    <x v="2"/>
    <x v="0"/>
    <n v="0"/>
    <n v="1"/>
    <n v="4.9098410909999997"/>
    <n v="261705"/>
    <n v="38.806319600000002"/>
    <n v="500"/>
    <s v="Very High"/>
    <n v="4"/>
    <n v="8"/>
    <s v="New Zealand"/>
    <x v="5"/>
    <x v="0"/>
    <n v="0"/>
  </r>
  <r>
    <s v="QAU2617"/>
    <n v="50"/>
    <x v="2"/>
    <x v="0"/>
    <n v="376"/>
    <x v="1"/>
    <s v="121/69"/>
    <n v="110"/>
    <x v="0"/>
    <x v="0"/>
    <x v="0"/>
    <x v="1"/>
    <x v="1"/>
    <n v="12.364056550000001"/>
    <x v="0"/>
    <x v="1"/>
    <n v="1"/>
    <n v="1"/>
    <n v="3.75974736"/>
    <n v="280197"/>
    <n v="23.80913142"/>
    <n v="313"/>
    <s v="High"/>
    <n v="5"/>
    <n v="7"/>
    <s v="Italy"/>
    <x v="2"/>
    <x v="0"/>
    <n v="0"/>
  </r>
  <r>
    <s v="QMM9019"/>
    <n v="44"/>
    <x v="2"/>
    <x v="0"/>
    <n v="271"/>
    <x v="1"/>
    <s v="151/83"/>
    <n v="52"/>
    <x v="0"/>
    <x v="1"/>
    <x v="0"/>
    <x v="1"/>
    <x v="0"/>
    <n v="8.2682417019999992"/>
    <x v="2"/>
    <x v="1"/>
    <n v="1"/>
    <n v="2"/>
    <n v="9.8465819999999996E-2"/>
    <n v="299423"/>
    <n v="19.836636760000001"/>
    <n v="594"/>
    <s v="Very High"/>
    <n v="4"/>
    <n v="4"/>
    <s v="Nigeria"/>
    <x v="4"/>
    <x v="1"/>
    <n v="0"/>
  </r>
  <r>
    <s v="JIF0788"/>
    <n v="66"/>
    <x v="0"/>
    <x v="0"/>
    <n v="383"/>
    <x v="1"/>
    <s v="157/110"/>
    <n v="57"/>
    <x v="1"/>
    <x v="0"/>
    <x v="0"/>
    <x v="1"/>
    <x v="0"/>
    <n v="9.592629874"/>
    <x v="1"/>
    <x v="0"/>
    <n v="1"/>
    <n v="6"/>
    <n v="3.5533784920000002"/>
    <n v="60732"/>
    <n v="26.897984699999999"/>
    <n v="453"/>
    <s v="High"/>
    <n v="1"/>
    <n v="8"/>
    <s v="United Kingdom"/>
    <x v="2"/>
    <x v="1"/>
    <n v="0"/>
  </r>
  <r>
    <s v="OMJ2303"/>
    <n v="67"/>
    <x v="0"/>
    <x v="0"/>
    <n v="254"/>
    <x v="1"/>
    <s v="175/90"/>
    <n v="107"/>
    <x v="1"/>
    <x v="0"/>
    <x v="0"/>
    <x v="0"/>
    <x v="0"/>
    <n v="2.6786934800000002"/>
    <x v="1"/>
    <x v="1"/>
    <n v="0"/>
    <n v="9"/>
    <n v="4.3082896679999996"/>
    <n v="71014"/>
    <n v="34.622068910000003"/>
    <n v="48"/>
    <s v="Healthy"/>
    <n v="6"/>
    <n v="10"/>
    <s v="United States"/>
    <x v="1"/>
    <x v="1"/>
    <n v="0"/>
  </r>
  <r>
    <s v="XND8067"/>
    <n v="66"/>
    <x v="0"/>
    <x v="0"/>
    <n v="299"/>
    <x v="1"/>
    <s v="163/104"/>
    <n v="45"/>
    <x v="0"/>
    <x v="1"/>
    <x v="0"/>
    <x v="1"/>
    <x v="1"/>
    <n v="2.146194344"/>
    <x v="1"/>
    <x v="0"/>
    <n v="1"/>
    <n v="4"/>
    <n v="5.7283472309999999"/>
    <n v="176121"/>
    <n v="22.459859009999999"/>
    <n v="448"/>
    <s v="High"/>
    <n v="7"/>
    <n v="4"/>
    <s v="Canada"/>
    <x v="1"/>
    <x v="1"/>
    <n v="0"/>
  </r>
  <r>
    <s v="RKY5679"/>
    <n v="23"/>
    <x v="1"/>
    <x v="1"/>
    <n v="227"/>
    <x v="0"/>
    <s v="134/79"/>
    <n v="99"/>
    <x v="0"/>
    <x v="1"/>
    <x v="1"/>
    <x v="1"/>
    <x v="1"/>
    <n v="11.77743239"/>
    <x v="1"/>
    <x v="1"/>
    <n v="0"/>
    <n v="2"/>
    <n v="9.3880702350000007"/>
    <n v="236037"/>
    <n v="27.45817679"/>
    <n v="399"/>
    <s v="High"/>
    <n v="4"/>
    <n v="9"/>
    <s v="India"/>
    <x v="3"/>
    <x v="1"/>
    <n v="0"/>
  </r>
  <r>
    <s v="WIM1699"/>
    <n v="37"/>
    <x v="2"/>
    <x v="0"/>
    <n v="229"/>
    <x v="0"/>
    <s v="149/92"/>
    <n v="81"/>
    <x v="1"/>
    <x v="0"/>
    <x v="0"/>
    <x v="0"/>
    <x v="0"/>
    <n v="10.160083950000001"/>
    <x v="2"/>
    <x v="1"/>
    <n v="1"/>
    <n v="3"/>
    <n v="2.5054325300000002"/>
    <n v="266928"/>
    <n v="35.008363510000002"/>
    <n v="700"/>
    <s v="Very High"/>
    <n v="1"/>
    <n v="9"/>
    <s v="New Zealand"/>
    <x v="5"/>
    <x v="0"/>
    <n v="0"/>
  </r>
  <r>
    <s v="NAN3990"/>
    <n v="38"/>
    <x v="2"/>
    <x v="0"/>
    <n v="376"/>
    <x v="1"/>
    <s v="124/108"/>
    <n v="46"/>
    <x v="0"/>
    <x v="1"/>
    <x v="0"/>
    <x v="1"/>
    <x v="0"/>
    <n v="2.5964633620000002"/>
    <x v="0"/>
    <x v="0"/>
    <n v="0"/>
    <n v="5"/>
    <n v="4.2468418589999999"/>
    <n v="246133"/>
    <n v="33.562153899999998"/>
    <n v="690"/>
    <s v="Very High"/>
    <n v="7"/>
    <n v="5"/>
    <s v="France"/>
    <x v="2"/>
    <x v="1"/>
    <n v="0"/>
  </r>
  <r>
    <s v="GCJ8032"/>
    <n v="65"/>
    <x v="0"/>
    <x v="0"/>
    <n v="283"/>
    <x v="1"/>
    <s v="131/69"/>
    <n v="43"/>
    <x v="0"/>
    <x v="0"/>
    <x v="0"/>
    <x v="0"/>
    <x v="1"/>
    <n v="14.421041730000001"/>
    <x v="0"/>
    <x v="0"/>
    <n v="0"/>
    <n v="6"/>
    <n v="2.7240872039999999"/>
    <n v="87179"/>
    <n v="33.623746019999999"/>
    <n v="236"/>
    <s v="High"/>
    <n v="5"/>
    <n v="6"/>
    <s v="Germany"/>
    <x v="2"/>
    <x v="1"/>
    <n v="0"/>
  </r>
  <r>
    <s v="IAB9175"/>
    <n v="29"/>
    <x v="1"/>
    <x v="0"/>
    <n v="338"/>
    <x v="1"/>
    <s v="136/84"/>
    <n v="81"/>
    <x v="1"/>
    <x v="0"/>
    <x v="0"/>
    <x v="1"/>
    <x v="0"/>
    <n v="19.466226299999999"/>
    <x v="0"/>
    <x v="1"/>
    <n v="0"/>
    <n v="7"/>
    <n v="11.796177610000001"/>
    <n v="65758"/>
    <n v="37.907059250000003"/>
    <n v="746"/>
    <s v="Very High"/>
    <n v="2"/>
    <n v="7"/>
    <s v="France"/>
    <x v="2"/>
    <x v="1"/>
    <n v="1"/>
  </r>
  <r>
    <s v="TJC1440"/>
    <n v="72"/>
    <x v="0"/>
    <x v="0"/>
    <n v="167"/>
    <x v="2"/>
    <s v="177/75"/>
    <n v="50"/>
    <x v="1"/>
    <x v="0"/>
    <x v="0"/>
    <x v="1"/>
    <x v="0"/>
    <n v="13.130077119999999"/>
    <x v="0"/>
    <x v="0"/>
    <n v="1"/>
    <n v="9"/>
    <n v="4.3833950159999997"/>
    <n v="102030"/>
    <n v="31.25970968"/>
    <n v="203"/>
    <s v="High"/>
    <n v="3"/>
    <n v="8"/>
    <s v="Vietnam"/>
    <x v="3"/>
    <x v="1"/>
    <n v="0"/>
  </r>
  <r>
    <s v="YLG5073"/>
    <n v="74"/>
    <x v="0"/>
    <x v="1"/>
    <n v="219"/>
    <x v="0"/>
    <s v="152/85"/>
    <n v="85"/>
    <x v="1"/>
    <x v="0"/>
    <x v="0"/>
    <x v="1"/>
    <x v="0"/>
    <n v="11.840935829999999"/>
    <x v="0"/>
    <x v="0"/>
    <n v="1"/>
    <n v="3"/>
    <n v="4.28829539"/>
    <n v="259543"/>
    <n v="26.59179275"/>
    <n v="404"/>
    <s v="High"/>
    <n v="3"/>
    <n v="10"/>
    <s v="China"/>
    <x v="3"/>
    <x v="1"/>
    <n v="1"/>
  </r>
  <r>
    <s v="HPY8546"/>
    <n v="86"/>
    <x v="0"/>
    <x v="0"/>
    <n v="189"/>
    <x v="2"/>
    <s v="161/95"/>
    <n v="83"/>
    <x v="1"/>
    <x v="0"/>
    <x v="0"/>
    <x v="1"/>
    <x v="0"/>
    <n v="8.3666271240000007"/>
    <x v="0"/>
    <x v="1"/>
    <n v="1"/>
    <n v="10"/>
    <n v="8.9320846669999998"/>
    <n v="298665"/>
    <n v="18.280061870000001"/>
    <n v="502"/>
    <s v="Very High"/>
    <n v="1"/>
    <n v="9"/>
    <s v="United Kingdom"/>
    <x v="2"/>
    <x v="1"/>
    <n v="0"/>
  </r>
  <r>
    <s v="QXE7642"/>
    <n v="33"/>
    <x v="2"/>
    <x v="1"/>
    <n v="130"/>
    <x v="2"/>
    <s v="109/76"/>
    <n v="64"/>
    <x v="1"/>
    <x v="0"/>
    <x v="1"/>
    <x v="0"/>
    <x v="0"/>
    <n v="7.8178039689999999"/>
    <x v="2"/>
    <x v="1"/>
    <n v="0"/>
    <n v="3"/>
    <n v="2.454618242"/>
    <n v="152593"/>
    <n v="30.574123780000001"/>
    <n v="366"/>
    <s v="High"/>
    <n v="2"/>
    <n v="6"/>
    <s v="India"/>
    <x v="3"/>
    <x v="1"/>
    <n v="0"/>
  </r>
  <r>
    <s v="UFA6696"/>
    <n v="74"/>
    <x v="0"/>
    <x v="1"/>
    <n v="131"/>
    <x v="2"/>
    <s v="94/66"/>
    <n v="95"/>
    <x v="1"/>
    <x v="1"/>
    <x v="0"/>
    <x v="1"/>
    <x v="1"/>
    <n v="10.331728439999999"/>
    <x v="1"/>
    <x v="1"/>
    <n v="0"/>
    <n v="10"/>
    <n v="10.969245580000001"/>
    <n v="278649"/>
    <n v="23.503977110000001"/>
    <n v="102"/>
    <s v="Healthy"/>
    <n v="7"/>
    <n v="6"/>
    <s v="Australia"/>
    <x v="5"/>
    <x v="0"/>
    <n v="1"/>
  </r>
  <r>
    <s v="LQC6710"/>
    <n v="85"/>
    <x v="0"/>
    <x v="1"/>
    <n v="370"/>
    <x v="1"/>
    <s v="122/101"/>
    <n v="40"/>
    <x v="0"/>
    <x v="1"/>
    <x v="0"/>
    <x v="0"/>
    <x v="1"/>
    <n v="14.63134071"/>
    <x v="2"/>
    <x v="1"/>
    <n v="0"/>
    <n v="5"/>
    <n v="9.5055052310000008"/>
    <n v="208895"/>
    <n v="39.281483369999997"/>
    <n v="60"/>
    <s v="Healthy"/>
    <n v="3"/>
    <n v="6"/>
    <s v="Brazil"/>
    <x v="0"/>
    <x v="0"/>
    <n v="0"/>
  </r>
  <r>
    <s v="OYT8686"/>
    <n v="28"/>
    <x v="1"/>
    <x v="1"/>
    <n v="210"/>
    <x v="0"/>
    <s v="94/108"/>
    <n v="69"/>
    <x v="1"/>
    <x v="1"/>
    <x v="1"/>
    <x v="0"/>
    <x v="0"/>
    <n v="7.143148128"/>
    <x v="1"/>
    <x v="0"/>
    <n v="1"/>
    <n v="2"/>
    <n v="11.58591738"/>
    <n v="143774"/>
    <n v="29.962605509999999"/>
    <n v="648"/>
    <s v="Very High"/>
    <n v="5"/>
    <n v="10"/>
    <s v="Australia"/>
    <x v="5"/>
    <x v="0"/>
    <n v="0"/>
  </r>
  <r>
    <s v="QEU9140"/>
    <n v="86"/>
    <x v="0"/>
    <x v="1"/>
    <n v="177"/>
    <x v="2"/>
    <s v="116/100"/>
    <n v="40"/>
    <x v="1"/>
    <x v="1"/>
    <x v="0"/>
    <x v="0"/>
    <x v="1"/>
    <n v="17.36693842"/>
    <x v="0"/>
    <x v="0"/>
    <n v="1"/>
    <n v="7"/>
    <n v="6.9203924189999997"/>
    <n v="225278"/>
    <n v="18.7630257"/>
    <n v="708"/>
    <s v="Very High"/>
    <n v="6"/>
    <n v="8"/>
    <s v="South Africa"/>
    <x v="4"/>
    <x v="0"/>
    <n v="0"/>
  </r>
  <r>
    <s v="EOL2681"/>
    <n v="88"/>
    <x v="0"/>
    <x v="1"/>
    <n v="190"/>
    <x v="2"/>
    <s v="145/78"/>
    <n v="54"/>
    <x v="1"/>
    <x v="1"/>
    <x v="0"/>
    <x v="1"/>
    <x v="0"/>
    <n v="6.0192325840000001"/>
    <x v="1"/>
    <x v="1"/>
    <n v="0"/>
    <n v="5"/>
    <n v="0.39610452299999999"/>
    <n v="51751"/>
    <n v="38.900303809999997"/>
    <n v="403"/>
    <s v="High"/>
    <n v="4"/>
    <n v="5"/>
    <s v="Australia"/>
    <x v="5"/>
    <x v="0"/>
    <n v="0"/>
  </r>
  <r>
    <s v="CIK0619"/>
    <n v="57"/>
    <x v="0"/>
    <x v="0"/>
    <n v="303"/>
    <x v="1"/>
    <s v="98/94"/>
    <n v="99"/>
    <x v="1"/>
    <x v="0"/>
    <x v="0"/>
    <x v="0"/>
    <x v="0"/>
    <n v="18.807169500000001"/>
    <x v="0"/>
    <x v="0"/>
    <n v="0"/>
    <n v="2"/>
    <n v="3.2910648579999999"/>
    <n v="40359"/>
    <n v="24.33008135"/>
    <n v="400"/>
    <s v="High"/>
    <n v="2"/>
    <n v="4"/>
    <s v="Germany"/>
    <x v="2"/>
    <x v="1"/>
    <n v="1"/>
  </r>
  <r>
    <s v="CKW8069"/>
    <n v="67"/>
    <x v="0"/>
    <x v="0"/>
    <n v="226"/>
    <x v="0"/>
    <s v="175/73"/>
    <n v="64"/>
    <x v="1"/>
    <x v="1"/>
    <x v="0"/>
    <x v="0"/>
    <x v="1"/>
    <n v="2.7109611560000002"/>
    <x v="0"/>
    <x v="1"/>
    <n v="0"/>
    <n v="10"/>
    <n v="10.129060429999999"/>
    <n v="290579"/>
    <n v="35.802368649999998"/>
    <n v="583"/>
    <s v="Very High"/>
    <n v="3"/>
    <n v="6"/>
    <s v="Australia"/>
    <x v="5"/>
    <x v="0"/>
    <n v="1"/>
  </r>
  <r>
    <s v="ECZ7684"/>
    <n v="24"/>
    <x v="1"/>
    <x v="1"/>
    <n v="206"/>
    <x v="0"/>
    <s v="121/104"/>
    <n v="45"/>
    <x v="1"/>
    <x v="1"/>
    <x v="1"/>
    <x v="0"/>
    <x v="1"/>
    <n v="9.1963559000000004"/>
    <x v="2"/>
    <x v="0"/>
    <n v="0"/>
    <n v="9"/>
    <n v="11.824260750000001"/>
    <n v="224434"/>
    <n v="26.87867129"/>
    <n v="579"/>
    <s v="Very High"/>
    <n v="6"/>
    <n v="5"/>
    <s v="Italy"/>
    <x v="2"/>
    <x v="0"/>
    <n v="0"/>
  </r>
  <r>
    <s v="XLT6792"/>
    <n v="25"/>
    <x v="1"/>
    <x v="0"/>
    <n v="336"/>
    <x v="1"/>
    <s v="170/95"/>
    <n v="46"/>
    <x v="0"/>
    <x v="0"/>
    <x v="0"/>
    <x v="0"/>
    <x v="0"/>
    <n v="11.01525363"/>
    <x v="2"/>
    <x v="0"/>
    <n v="1"/>
    <n v="8"/>
    <n v="11.8548329"/>
    <n v="108492"/>
    <n v="33.92798389"/>
    <n v="143"/>
    <s v="Healthy"/>
    <n v="5"/>
    <n v="10"/>
    <s v="Italy"/>
    <x v="2"/>
    <x v="0"/>
    <n v="1"/>
  </r>
  <r>
    <s v="IYY7585"/>
    <n v="41"/>
    <x v="2"/>
    <x v="0"/>
    <n v="149"/>
    <x v="2"/>
    <s v="96/80"/>
    <n v="70"/>
    <x v="0"/>
    <x v="0"/>
    <x v="0"/>
    <x v="1"/>
    <x v="1"/>
    <n v="19.125080610000001"/>
    <x v="1"/>
    <x v="0"/>
    <n v="0"/>
    <n v="2"/>
    <n v="8.2575257440000005"/>
    <n v="151383"/>
    <n v="29.95586243"/>
    <n v="40"/>
    <s v="Healthy"/>
    <n v="3"/>
    <n v="10"/>
    <s v="Australia"/>
    <x v="5"/>
    <x v="0"/>
    <n v="0"/>
  </r>
  <r>
    <s v="QWI1030"/>
    <n v="52"/>
    <x v="2"/>
    <x v="0"/>
    <n v="362"/>
    <x v="1"/>
    <s v="180/101"/>
    <n v="100"/>
    <x v="0"/>
    <x v="0"/>
    <x v="0"/>
    <x v="0"/>
    <x v="0"/>
    <n v="1.4121427870000001"/>
    <x v="0"/>
    <x v="1"/>
    <n v="1"/>
    <n v="8"/>
    <n v="11.09011465"/>
    <n v="158503"/>
    <n v="35.018543899999997"/>
    <n v="338"/>
    <s v="High"/>
    <n v="0"/>
    <n v="9"/>
    <s v="South Africa"/>
    <x v="4"/>
    <x v="0"/>
    <n v="1"/>
  </r>
  <r>
    <s v="ETN2879"/>
    <n v="36"/>
    <x v="2"/>
    <x v="1"/>
    <n v="167"/>
    <x v="2"/>
    <s v="166/91"/>
    <n v="42"/>
    <x v="0"/>
    <x v="1"/>
    <x v="1"/>
    <x v="0"/>
    <x v="1"/>
    <n v="1.604500898"/>
    <x v="1"/>
    <x v="1"/>
    <n v="0"/>
    <n v="3"/>
    <n v="0.82394592"/>
    <n v="94984"/>
    <n v="26.045355390000001"/>
    <n v="350"/>
    <s v="High"/>
    <n v="4"/>
    <n v="9"/>
    <s v="Spain"/>
    <x v="2"/>
    <x v="0"/>
    <n v="1"/>
  </r>
  <r>
    <s v="IUR1994"/>
    <n v="54"/>
    <x v="2"/>
    <x v="0"/>
    <n v="212"/>
    <x v="0"/>
    <s v="170/79"/>
    <n v="102"/>
    <x v="1"/>
    <x v="0"/>
    <x v="0"/>
    <x v="0"/>
    <x v="0"/>
    <n v="9.7487267109999998"/>
    <x v="1"/>
    <x v="1"/>
    <n v="0"/>
    <n v="10"/>
    <n v="1.0735368569999999"/>
    <n v="156267"/>
    <n v="27.007190640000001"/>
    <n v="661"/>
    <s v="Very High"/>
    <n v="2"/>
    <n v="5"/>
    <s v="Nigeria"/>
    <x v="4"/>
    <x v="1"/>
    <n v="0"/>
  </r>
  <r>
    <s v="TDB6784"/>
    <n v="32"/>
    <x v="2"/>
    <x v="1"/>
    <n v="144"/>
    <x v="2"/>
    <s v="100/78"/>
    <n v="71"/>
    <x v="1"/>
    <x v="0"/>
    <x v="1"/>
    <x v="1"/>
    <x v="0"/>
    <n v="7.0964940600000004"/>
    <x v="2"/>
    <x v="0"/>
    <n v="1"/>
    <n v="4"/>
    <n v="7.6728223949999999"/>
    <n v="203868"/>
    <n v="32.070961629999999"/>
    <n v="305"/>
    <s v="High"/>
    <n v="1"/>
    <n v="10"/>
    <s v="Germany"/>
    <x v="2"/>
    <x v="1"/>
    <n v="0"/>
  </r>
  <r>
    <s v="XRH9440"/>
    <n v="67"/>
    <x v="0"/>
    <x v="0"/>
    <n v="292"/>
    <x v="1"/>
    <s v="96/90"/>
    <n v="65"/>
    <x v="1"/>
    <x v="1"/>
    <x v="0"/>
    <x v="0"/>
    <x v="1"/>
    <n v="12.01716103"/>
    <x v="0"/>
    <x v="1"/>
    <n v="0"/>
    <n v="7"/>
    <n v="10.70781032"/>
    <n v="140704"/>
    <n v="24.37847644"/>
    <n v="572"/>
    <s v="Very High"/>
    <n v="0"/>
    <n v="6"/>
    <s v="Germany"/>
    <x v="2"/>
    <x v="1"/>
    <n v="0"/>
  </r>
  <r>
    <s v="YPW1034"/>
    <n v="22"/>
    <x v="1"/>
    <x v="1"/>
    <n v="278"/>
    <x v="1"/>
    <s v="162/82"/>
    <n v="45"/>
    <x v="1"/>
    <x v="0"/>
    <x v="1"/>
    <x v="0"/>
    <x v="1"/>
    <n v="8.2193129230000004"/>
    <x v="2"/>
    <x v="0"/>
    <n v="1"/>
    <n v="1"/>
    <n v="11.985484080000001"/>
    <n v="26154"/>
    <n v="19.600255749999999"/>
    <n v="641"/>
    <s v="Very High"/>
    <n v="3"/>
    <n v="9"/>
    <s v="Italy"/>
    <x v="2"/>
    <x v="0"/>
    <n v="1"/>
  </r>
  <r>
    <s v="MVO3197"/>
    <n v="46"/>
    <x v="2"/>
    <x v="0"/>
    <n v="264"/>
    <x v="1"/>
    <s v="163/106"/>
    <n v="65"/>
    <x v="0"/>
    <x v="0"/>
    <x v="0"/>
    <x v="1"/>
    <x v="1"/>
    <n v="1.5810860579999999"/>
    <x v="0"/>
    <x v="1"/>
    <n v="1"/>
    <n v="1"/>
    <n v="10.75424932"/>
    <n v="253142"/>
    <n v="36.293659069999997"/>
    <n v="617"/>
    <s v="Very High"/>
    <n v="0"/>
    <n v="4"/>
    <s v="Brazil"/>
    <x v="0"/>
    <x v="0"/>
    <n v="0"/>
  </r>
  <r>
    <s v="NTH3638"/>
    <n v="54"/>
    <x v="2"/>
    <x v="0"/>
    <n v="253"/>
    <x v="1"/>
    <s v="114/91"/>
    <n v="109"/>
    <x v="1"/>
    <x v="0"/>
    <x v="0"/>
    <x v="1"/>
    <x v="0"/>
    <n v="7.7144502370000003"/>
    <x v="0"/>
    <x v="0"/>
    <n v="1"/>
    <n v="7"/>
    <n v="6.7347602650000002"/>
    <n v="115429"/>
    <n v="18.60329411"/>
    <n v="562"/>
    <s v="Very High"/>
    <n v="6"/>
    <n v="6"/>
    <s v="United Kingdom"/>
    <x v="2"/>
    <x v="1"/>
    <n v="0"/>
  </r>
  <r>
    <s v="ZYS3387"/>
    <n v="29"/>
    <x v="1"/>
    <x v="1"/>
    <n v="162"/>
    <x v="2"/>
    <s v="165/88"/>
    <n v="74"/>
    <x v="1"/>
    <x v="1"/>
    <x v="1"/>
    <x v="0"/>
    <x v="1"/>
    <n v="13.48042543"/>
    <x v="0"/>
    <x v="0"/>
    <n v="1"/>
    <n v="3"/>
    <n v="6.4911706420000002"/>
    <n v="163258"/>
    <n v="24.124784940000001"/>
    <n v="408"/>
    <s v="High"/>
    <n v="5"/>
    <n v="8"/>
    <s v="Vietnam"/>
    <x v="3"/>
    <x v="1"/>
    <n v="1"/>
  </r>
  <r>
    <s v="FBG9358"/>
    <n v="75"/>
    <x v="0"/>
    <x v="0"/>
    <n v="135"/>
    <x v="2"/>
    <s v="153/88"/>
    <n v="54"/>
    <x v="0"/>
    <x v="0"/>
    <x v="0"/>
    <x v="0"/>
    <x v="0"/>
    <n v="15.43233146"/>
    <x v="2"/>
    <x v="0"/>
    <n v="0"/>
    <n v="8"/>
    <n v="4.3402462379999998"/>
    <n v="261312"/>
    <n v="35.167991229999998"/>
    <n v="433"/>
    <s v="High"/>
    <n v="6"/>
    <n v="5"/>
    <s v="China"/>
    <x v="3"/>
    <x v="1"/>
    <n v="0"/>
  </r>
  <r>
    <s v="AYL6204"/>
    <n v="80"/>
    <x v="0"/>
    <x v="0"/>
    <n v="235"/>
    <x v="0"/>
    <s v="102/102"/>
    <n v="50"/>
    <x v="0"/>
    <x v="0"/>
    <x v="0"/>
    <x v="0"/>
    <x v="1"/>
    <n v="0.81822848699999995"/>
    <x v="1"/>
    <x v="1"/>
    <n v="0"/>
    <n v="6"/>
    <n v="3.2268222670000002"/>
    <n v="98978"/>
    <n v="32.861262889999999"/>
    <n v="241"/>
    <s v="High"/>
    <n v="6"/>
    <n v="10"/>
    <s v="United Kingdom"/>
    <x v="2"/>
    <x v="1"/>
    <n v="1"/>
  </r>
  <r>
    <s v="VMN4785"/>
    <n v="61"/>
    <x v="0"/>
    <x v="1"/>
    <n v="228"/>
    <x v="0"/>
    <s v="102/94"/>
    <n v="96"/>
    <x v="1"/>
    <x v="1"/>
    <x v="0"/>
    <x v="0"/>
    <x v="1"/>
    <n v="3.3470943630000001"/>
    <x v="0"/>
    <x v="1"/>
    <n v="1"/>
    <n v="1"/>
    <n v="7.954456339"/>
    <n v="103984"/>
    <n v="23.158741769999999"/>
    <n v="497"/>
    <s v="High"/>
    <n v="2"/>
    <n v="9"/>
    <s v="Germany"/>
    <x v="2"/>
    <x v="1"/>
    <n v="0"/>
  </r>
  <r>
    <s v="KYP0026"/>
    <n v="77"/>
    <x v="0"/>
    <x v="0"/>
    <n v="254"/>
    <x v="1"/>
    <s v="179/100"/>
    <n v="60"/>
    <x v="1"/>
    <x v="1"/>
    <x v="0"/>
    <x v="0"/>
    <x v="1"/>
    <n v="11.133957410000001"/>
    <x v="2"/>
    <x v="1"/>
    <n v="0"/>
    <n v="10"/>
    <n v="2.5867062019999998"/>
    <n v="299416"/>
    <n v="32.879863749999998"/>
    <n v="280"/>
    <s v="High"/>
    <n v="1"/>
    <n v="6"/>
    <s v="Japan"/>
    <x v="3"/>
    <x v="1"/>
    <n v="0"/>
  </r>
  <r>
    <s v="OAJ0223"/>
    <n v="41"/>
    <x v="2"/>
    <x v="1"/>
    <n v="254"/>
    <x v="1"/>
    <s v="180/87"/>
    <n v="92"/>
    <x v="1"/>
    <x v="1"/>
    <x v="0"/>
    <x v="1"/>
    <x v="1"/>
    <n v="0.83328107100000004"/>
    <x v="0"/>
    <x v="0"/>
    <n v="1"/>
    <n v="3"/>
    <n v="10.352167229999999"/>
    <n v="174233"/>
    <n v="33.284320739999998"/>
    <n v="221"/>
    <s v="High"/>
    <n v="1"/>
    <n v="8"/>
    <s v="Vietnam"/>
    <x v="3"/>
    <x v="1"/>
    <n v="0"/>
  </r>
  <r>
    <s v="LSW5712"/>
    <n v="63"/>
    <x v="0"/>
    <x v="0"/>
    <n v="352"/>
    <x v="1"/>
    <s v="93/85"/>
    <n v="80"/>
    <x v="1"/>
    <x v="1"/>
    <x v="0"/>
    <x v="0"/>
    <x v="1"/>
    <n v="7.6318416310000003"/>
    <x v="1"/>
    <x v="0"/>
    <n v="0"/>
    <n v="2"/>
    <n v="3.685243566"/>
    <n v="100533"/>
    <n v="26.147820240000001"/>
    <n v="171"/>
    <s v="Borderline High"/>
    <n v="4"/>
    <n v="10"/>
    <s v="Canada"/>
    <x v="1"/>
    <x v="1"/>
    <n v="0"/>
  </r>
  <r>
    <s v="IXX3793"/>
    <n v="51"/>
    <x v="2"/>
    <x v="0"/>
    <n v="134"/>
    <x v="2"/>
    <s v="178/60"/>
    <n v="90"/>
    <x v="1"/>
    <x v="0"/>
    <x v="0"/>
    <x v="1"/>
    <x v="1"/>
    <n v="16.904249790000001"/>
    <x v="2"/>
    <x v="0"/>
    <n v="0"/>
    <n v="10"/>
    <n v="7.1289599150000003"/>
    <n v="137851"/>
    <n v="23.07699101"/>
    <n v="663"/>
    <s v="Very High"/>
    <n v="4"/>
    <n v="10"/>
    <s v="China"/>
    <x v="3"/>
    <x v="1"/>
    <n v="0"/>
  </r>
  <r>
    <s v="MIJ5367"/>
    <n v="89"/>
    <x v="0"/>
    <x v="1"/>
    <n v="205"/>
    <x v="0"/>
    <s v="159/107"/>
    <n v="90"/>
    <x v="1"/>
    <x v="1"/>
    <x v="0"/>
    <x v="1"/>
    <x v="1"/>
    <n v="10.42187036"/>
    <x v="1"/>
    <x v="0"/>
    <n v="1"/>
    <n v="2"/>
    <n v="8.1299890109999993"/>
    <n v="160573"/>
    <n v="21.307079120000001"/>
    <n v="208"/>
    <s v="High"/>
    <n v="0"/>
    <n v="7"/>
    <s v="Canada"/>
    <x v="1"/>
    <x v="1"/>
    <n v="0"/>
  </r>
  <r>
    <s v="YBC9859"/>
    <n v="49"/>
    <x v="2"/>
    <x v="0"/>
    <n v="377"/>
    <x v="1"/>
    <s v="98/91"/>
    <n v="82"/>
    <x v="1"/>
    <x v="1"/>
    <x v="0"/>
    <x v="0"/>
    <x v="1"/>
    <n v="18.4333825"/>
    <x v="2"/>
    <x v="0"/>
    <n v="0"/>
    <n v="4"/>
    <n v="6.4539344229999998"/>
    <n v="289248"/>
    <n v="29.58673877"/>
    <n v="632"/>
    <s v="Very High"/>
    <n v="5"/>
    <n v="4"/>
    <s v="Argentina"/>
    <x v="0"/>
    <x v="0"/>
    <n v="0"/>
  </r>
  <r>
    <s v="SBT2317"/>
    <n v="85"/>
    <x v="0"/>
    <x v="0"/>
    <n v="239"/>
    <x v="0"/>
    <s v="126/93"/>
    <n v="51"/>
    <x v="1"/>
    <x v="1"/>
    <x v="0"/>
    <x v="0"/>
    <x v="1"/>
    <n v="6.1972477909999997"/>
    <x v="2"/>
    <x v="0"/>
    <n v="1"/>
    <n v="7"/>
    <n v="9.1756743519999997"/>
    <n v="36250"/>
    <n v="20.924862879999999"/>
    <n v="110"/>
    <s v="Healthy"/>
    <n v="7"/>
    <n v="6"/>
    <s v="Italy"/>
    <x v="2"/>
    <x v="0"/>
    <n v="1"/>
  </r>
  <r>
    <s v="HFB3594"/>
    <n v="49"/>
    <x v="2"/>
    <x v="1"/>
    <n v="273"/>
    <x v="1"/>
    <s v="162/70"/>
    <n v="75"/>
    <x v="0"/>
    <x v="1"/>
    <x v="0"/>
    <x v="0"/>
    <x v="0"/>
    <n v="17.093502149999999"/>
    <x v="2"/>
    <x v="1"/>
    <n v="1"/>
    <n v="5"/>
    <n v="5.0830311750000003"/>
    <n v="238467"/>
    <n v="18.326549700000001"/>
    <n v="718"/>
    <s v="Very High"/>
    <n v="0"/>
    <n v="7"/>
    <s v="Australia"/>
    <x v="5"/>
    <x v="0"/>
    <n v="0"/>
  </r>
  <r>
    <s v="KDT6843"/>
    <n v="29"/>
    <x v="1"/>
    <x v="0"/>
    <n v="340"/>
    <x v="1"/>
    <s v="165/78"/>
    <n v="56"/>
    <x v="0"/>
    <x v="0"/>
    <x v="0"/>
    <x v="0"/>
    <x v="1"/>
    <n v="9.3786485939999995"/>
    <x v="0"/>
    <x v="0"/>
    <n v="0"/>
    <n v="3"/>
    <n v="6.0861672489999998"/>
    <n v="168296"/>
    <n v="35.59207584"/>
    <n v="67"/>
    <s v="Healthy"/>
    <n v="6"/>
    <n v="7"/>
    <s v="France"/>
    <x v="2"/>
    <x v="1"/>
    <n v="0"/>
  </r>
  <r>
    <s v="LMP9648"/>
    <n v="33"/>
    <x v="2"/>
    <x v="1"/>
    <n v="317"/>
    <x v="1"/>
    <s v="109/104"/>
    <n v="50"/>
    <x v="1"/>
    <x v="1"/>
    <x v="1"/>
    <x v="1"/>
    <x v="1"/>
    <n v="2.9857760940000002"/>
    <x v="0"/>
    <x v="1"/>
    <n v="0"/>
    <n v="6"/>
    <n v="10.306509119999999"/>
    <n v="190690"/>
    <n v="22.829168289999998"/>
    <n v="191"/>
    <s v="Borderline High"/>
    <n v="5"/>
    <n v="8"/>
    <s v="India"/>
    <x v="3"/>
    <x v="1"/>
    <n v="0"/>
  </r>
  <r>
    <s v="GXF9025"/>
    <n v="85"/>
    <x v="0"/>
    <x v="0"/>
    <n v="326"/>
    <x v="1"/>
    <s v="149/66"/>
    <n v="54"/>
    <x v="0"/>
    <x v="1"/>
    <x v="0"/>
    <x v="1"/>
    <x v="1"/>
    <n v="17.476612960000001"/>
    <x v="1"/>
    <x v="0"/>
    <n v="1"/>
    <n v="8"/>
    <n v="7.1447780129999998"/>
    <n v="36515"/>
    <n v="39.386699550000003"/>
    <n v="411"/>
    <s v="High"/>
    <n v="4"/>
    <n v="4"/>
    <s v="Spain"/>
    <x v="2"/>
    <x v="0"/>
    <n v="0"/>
  </r>
  <r>
    <s v="WPE5647"/>
    <n v="39"/>
    <x v="2"/>
    <x v="0"/>
    <n v="273"/>
    <x v="1"/>
    <s v="141/87"/>
    <n v="54"/>
    <x v="1"/>
    <x v="0"/>
    <x v="0"/>
    <x v="0"/>
    <x v="1"/>
    <n v="18.029823780000001"/>
    <x v="1"/>
    <x v="0"/>
    <n v="1"/>
    <n v="1"/>
    <n v="6.200903845"/>
    <n v="67446"/>
    <n v="33.701687499999998"/>
    <n v="370"/>
    <s v="High"/>
    <n v="6"/>
    <n v="6"/>
    <s v="Spain"/>
    <x v="2"/>
    <x v="0"/>
    <n v="1"/>
  </r>
  <r>
    <s v="VBO1759"/>
    <n v="22"/>
    <x v="1"/>
    <x v="0"/>
    <n v="399"/>
    <x v="1"/>
    <s v="113/100"/>
    <n v="81"/>
    <x v="0"/>
    <x v="0"/>
    <x v="0"/>
    <x v="1"/>
    <x v="1"/>
    <n v="15.362890760000001"/>
    <x v="0"/>
    <x v="1"/>
    <n v="1"/>
    <n v="10"/>
    <n v="4.6119092500000001"/>
    <n v="32181"/>
    <n v="39.166280980000003"/>
    <n v="488"/>
    <s v="High"/>
    <n v="1"/>
    <n v="8"/>
    <s v="United States"/>
    <x v="1"/>
    <x v="1"/>
    <n v="0"/>
  </r>
  <r>
    <s v="OUJ0221"/>
    <n v="27"/>
    <x v="1"/>
    <x v="0"/>
    <n v="249"/>
    <x v="1"/>
    <s v="148/68"/>
    <n v="77"/>
    <x v="1"/>
    <x v="1"/>
    <x v="0"/>
    <x v="0"/>
    <x v="1"/>
    <n v="15.181540439999999"/>
    <x v="1"/>
    <x v="1"/>
    <n v="1"/>
    <n v="9"/>
    <n v="2.3493788769999999"/>
    <n v="283342"/>
    <n v="24.073916270000002"/>
    <n v="44"/>
    <s v="Healthy"/>
    <n v="0"/>
    <n v="6"/>
    <s v="United States"/>
    <x v="1"/>
    <x v="1"/>
    <n v="1"/>
  </r>
  <r>
    <s v="WBE0453"/>
    <n v="31"/>
    <x v="2"/>
    <x v="0"/>
    <n v="385"/>
    <x v="1"/>
    <s v="158/76"/>
    <n v="67"/>
    <x v="1"/>
    <x v="1"/>
    <x v="0"/>
    <x v="0"/>
    <x v="1"/>
    <n v="3.1522881119999999"/>
    <x v="0"/>
    <x v="0"/>
    <n v="0"/>
    <n v="4"/>
    <n v="4.8624963389999998"/>
    <n v="189853"/>
    <n v="32.47405672"/>
    <n v="272"/>
    <s v="High"/>
    <n v="0"/>
    <n v="5"/>
    <s v="India"/>
    <x v="3"/>
    <x v="1"/>
    <n v="1"/>
  </r>
  <r>
    <s v="VIW5835"/>
    <n v="61"/>
    <x v="0"/>
    <x v="1"/>
    <n v="277"/>
    <x v="1"/>
    <s v="130/65"/>
    <n v="78"/>
    <x v="1"/>
    <x v="1"/>
    <x v="0"/>
    <x v="1"/>
    <x v="1"/>
    <n v="3.6148382999999999E-2"/>
    <x v="0"/>
    <x v="1"/>
    <n v="0"/>
    <n v="2"/>
    <n v="7.6170494770000001"/>
    <n v="265235"/>
    <n v="39.647286829999999"/>
    <n v="391"/>
    <s v="High"/>
    <n v="7"/>
    <n v="4"/>
    <s v="South Africa"/>
    <x v="4"/>
    <x v="0"/>
    <n v="0"/>
  </r>
  <r>
    <s v="YDY5967"/>
    <n v="18"/>
    <x v="1"/>
    <x v="0"/>
    <n v="333"/>
    <x v="1"/>
    <s v="117/77"/>
    <n v="67"/>
    <x v="0"/>
    <x v="1"/>
    <x v="0"/>
    <x v="0"/>
    <x v="1"/>
    <n v="7.6303580379999998"/>
    <x v="1"/>
    <x v="0"/>
    <n v="0"/>
    <n v="4"/>
    <n v="2.896172226"/>
    <n v="197053"/>
    <n v="28.29052351"/>
    <n v="754"/>
    <s v="Very High"/>
    <n v="7"/>
    <n v="5"/>
    <s v="United States"/>
    <x v="1"/>
    <x v="1"/>
    <n v="1"/>
  </r>
  <r>
    <s v="LPM1250"/>
    <n v="89"/>
    <x v="0"/>
    <x v="0"/>
    <n v="166"/>
    <x v="2"/>
    <s v="109/106"/>
    <n v="48"/>
    <x v="0"/>
    <x v="0"/>
    <x v="0"/>
    <x v="0"/>
    <x v="1"/>
    <n v="7.7708531269999996"/>
    <x v="1"/>
    <x v="0"/>
    <n v="1"/>
    <n v="6"/>
    <n v="9.3763877769999997"/>
    <n v="218192"/>
    <n v="18.604489839999999"/>
    <n v="345"/>
    <s v="High"/>
    <n v="7"/>
    <n v="8"/>
    <s v="Argentina"/>
    <x v="0"/>
    <x v="0"/>
    <n v="0"/>
  </r>
  <r>
    <s v="IRV4995"/>
    <n v="59"/>
    <x v="0"/>
    <x v="0"/>
    <n v="293"/>
    <x v="1"/>
    <s v="155/96"/>
    <n v="42"/>
    <x v="0"/>
    <x v="1"/>
    <x v="0"/>
    <x v="0"/>
    <x v="1"/>
    <n v="15.410620890000001"/>
    <x v="1"/>
    <x v="1"/>
    <n v="1"/>
    <n v="7"/>
    <n v="2.3132578430000001"/>
    <n v="50287"/>
    <n v="24.564255110000001"/>
    <n v="177"/>
    <s v="Borderline High"/>
    <n v="5"/>
    <n v="8"/>
    <s v="Brazil"/>
    <x v="0"/>
    <x v="0"/>
    <n v="1"/>
  </r>
  <r>
    <s v="URU6912"/>
    <n v="25"/>
    <x v="1"/>
    <x v="1"/>
    <n v="264"/>
    <x v="1"/>
    <s v="175/85"/>
    <n v="70"/>
    <x v="1"/>
    <x v="0"/>
    <x v="1"/>
    <x v="0"/>
    <x v="1"/>
    <n v="4.6324102910000002"/>
    <x v="2"/>
    <x v="1"/>
    <n v="0"/>
    <n v="10"/>
    <n v="0.20758072899999999"/>
    <n v="68203"/>
    <n v="38.852048310000001"/>
    <n v="123"/>
    <s v="Healthy"/>
    <n v="2"/>
    <n v="4"/>
    <s v="Argentina"/>
    <x v="0"/>
    <x v="0"/>
    <n v="0"/>
  </r>
  <r>
    <s v="EJY8923"/>
    <n v="67"/>
    <x v="0"/>
    <x v="1"/>
    <n v="171"/>
    <x v="2"/>
    <s v="122/89"/>
    <n v="50"/>
    <x v="1"/>
    <x v="1"/>
    <x v="0"/>
    <x v="0"/>
    <x v="0"/>
    <n v="16.148832909999999"/>
    <x v="2"/>
    <x v="0"/>
    <n v="0"/>
    <n v="6"/>
    <n v="3.7316586090000001"/>
    <n v="177559"/>
    <n v="32.065055979999997"/>
    <n v="516"/>
    <s v="Very High"/>
    <n v="3"/>
    <n v="6"/>
    <s v="Thailand"/>
    <x v="3"/>
    <x v="1"/>
    <n v="0"/>
  </r>
  <r>
    <s v="DNQ7151"/>
    <n v="48"/>
    <x v="2"/>
    <x v="0"/>
    <n v="230"/>
    <x v="0"/>
    <s v="126/107"/>
    <n v="61"/>
    <x v="1"/>
    <x v="1"/>
    <x v="0"/>
    <x v="1"/>
    <x v="0"/>
    <n v="16.04613969"/>
    <x v="2"/>
    <x v="1"/>
    <n v="1"/>
    <n v="3"/>
    <n v="6.6996606019999998"/>
    <n v="73935"/>
    <n v="19.732343849999999"/>
    <n v="381"/>
    <s v="High"/>
    <n v="1"/>
    <n v="7"/>
    <s v="France"/>
    <x v="2"/>
    <x v="1"/>
    <n v="0"/>
  </r>
  <r>
    <s v="DSI3663"/>
    <n v="72"/>
    <x v="0"/>
    <x v="1"/>
    <n v="178"/>
    <x v="2"/>
    <s v="173/94"/>
    <n v="46"/>
    <x v="1"/>
    <x v="1"/>
    <x v="0"/>
    <x v="0"/>
    <x v="0"/>
    <n v="8.9779102159999997"/>
    <x v="1"/>
    <x v="0"/>
    <n v="1"/>
    <n v="4"/>
    <n v="1.2699591370000001"/>
    <n v="293617"/>
    <n v="36.09859015"/>
    <n v="609"/>
    <s v="Very High"/>
    <n v="6"/>
    <n v="6"/>
    <s v="Brazil"/>
    <x v="0"/>
    <x v="0"/>
    <n v="1"/>
  </r>
  <r>
    <s v="GQF6243"/>
    <n v="25"/>
    <x v="1"/>
    <x v="1"/>
    <n v="275"/>
    <x v="1"/>
    <s v="126/62"/>
    <n v="66"/>
    <x v="0"/>
    <x v="0"/>
    <x v="1"/>
    <x v="0"/>
    <x v="1"/>
    <n v="4.0671260450000002"/>
    <x v="2"/>
    <x v="1"/>
    <n v="0"/>
    <n v="5"/>
    <n v="9.5582422200000003"/>
    <n v="66586"/>
    <n v="35.883516190000002"/>
    <n v="466"/>
    <s v="High"/>
    <n v="6"/>
    <n v="8"/>
    <s v="Argentina"/>
    <x v="0"/>
    <x v="0"/>
    <n v="0"/>
  </r>
  <r>
    <s v="FUV3705"/>
    <n v="24"/>
    <x v="1"/>
    <x v="0"/>
    <n v="228"/>
    <x v="0"/>
    <s v="179/89"/>
    <n v="80"/>
    <x v="1"/>
    <x v="1"/>
    <x v="0"/>
    <x v="0"/>
    <x v="1"/>
    <n v="11.612010659999999"/>
    <x v="2"/>
    <x v="0"/>
    <n v="0"/>
    <n v="8"/>
    <n v="10.935643430000001"/>
    <n v="294976"/>
    <n v="22.606108119999998"/>
    <n v="532"/>
    <s v="Very High"/>
    <n v="1"/>
    <n v="8"/>
    <s v="Japan"/>
    <x v="3"/>
    <x v="1"/>
    <n v="1"/>
  </r>
  <r>
    <s v="DKW2014"/>
    <n v="46"/>
    <x v="2"/>
    <x v="0"/>
    <n v="133"/>
    <x v="2"/>
    <s v="116/77"/>
    <n v="44"/>
    <x v="0"/>
    <x v="1"/>
    <x v="0"/>
    <x v="1"/>
    <x v="0"/>
    <n v="1.8851852600000001"/>
    <x v="1"/>
    <x v="1"/>
    <n v="1"/>
    <n v="1"/>
    <n v="3.7872716020000001"/>
    <n v="239301"/>
    <n v="28.999387680000002"/>
    <n v="166"/>
    <s v="Borderline High"/>
    <n v="6"/>
    <n v="6"/>
    <s v="United Kingdom"/>
    <x v="2"/>
    <x v="1"/>
    <n v="1"/>
  </r>
  <r>
    <s v="ZSO5273"/>
    <n v="89"/>
    <x v="0"/>
    <x v="0"/>
    <n v="247"/>
    <x v="1"/>
    <s v="98/103"/>
    <n v="48"/>
    <x v="1"/>
    <x v="1"/>
    <x v="0"/>
    <x v="1"/>
    <x v="0"/>
    <n v="17.5511205"/>
    <x v="1"/>
    <x v="0"/>
    <n v="0"/>
    <n v="6"/>
    <n v="6.5553543410000001"/>
    <n v="192776"/>
    <n v="33.8143423"/>
    <n v="423"/>
    <s v="High"/>
    <n v="4"/>
    <n v="8"/>
    <s v="Brazil"/>
    <x v="0"/>
    <x v="0"/>
    <n v="0"/>
  </r>
  <r>
    <s v="HVL7280"/>
    <n v="53"/>
    <x v="2"/>
    <x v="0"/>
    <n v="253"/>
    <x v="1"/>
    <s v="167/88"/>
    <n v="58"/>
    <x v="1"/>
    <x v="1"/>
    <x v="0"/>
    <x v="0"/>
    <x v="1"/>
    <n v="12.93117258"/>
    <x v="1"/>
    <x v="0"/>
    <n v="1"/>
    <n v="9"/>
    <n v="5.1587585880000004"/>
    <n v="268558"/>
    <n v="36.484361659999998"/>
    <n v="601"/>
    <s v="Very High"/>
    <n v="2"/>
    <n v="10"/>
    <s v="United Kingdom"/>
    <x v="2"/>
    <x v="1"/>
    <n v="0"/>
  </r>
  <r>
    <s v="OYF0750"/>
    <n v="49"/>
    <x v="2"/>
    <x v="1"/>
    <n v="367"/>
    <x v="1"/>
    <s v="125/74"/>
    <n v="67"/>
    <x v="0"/>
    <x v="0"/>
    <x v="0"/>
    <x v="0"/>
    <x v="1"/>
    <n v="5.8973242570000002"/>
    <x v="2"/>
    <x v="0"/>
    <n v="1"/>
    <n v="5"/>
    <n v="1.840376644"/>
    <n v="169103"/>
    <n v="22.999544010000001"/>
    <n v="132"/>
    <s v="Healthy"/>
    <n v="6"/>
    <n v="5"/>
    <s v="Italy"/>
    <x v="2"/>
    <x v="0"/>
    <n v="0"/>
  </r>
  <r>
    <s v="MQP2764"/>
    <n v="83"/>
    <x v="0"/>
    <x v="1"/>
    <n v="258"/>
    <x v="1"/>
    <s v="106/82"/>
    <n v="64"/>
    <x v="1"/>
    <x v="1"/>
    <x v="0"/>
    <x v="1"/>
    <x v="1"/>
    <n v="16.00292966"/>
    <x v="0"/>
    <x v="1"/>
    <n v="0"/>
    <n v="7"/>
    <n v="2.4629239850000002"/>
    <n v="267910"/>
    <n v="20.93486472"/>
    <n v="380"/>
    <s v="High"/>
    <n v="4"/>
    <n v="6"/>
    <s v="Brazil"/>
    <x v="0"/>
    <x v="0"/>
    <n v="0"/>
  </r>
  <r>
    <s v="DVA4486"/>
    <n v="68"/>
    <x v="0"/>
    <x v="1"/>
    <n v="380"/>
    <x v="1"/>
    <s v="178/96"/>
    <n v="48"/>
    <x v="0"/>
    <x v="0"/>
    <x v="0"/>
    <x v="0"/>
    <x v="1"/>
    <n v="9.6968127519999996"/>
    <x v="1"/>
    <x v="1"/>
    <n v="1"/>
    <n v="1"/>
    <n v="7.1295404619999996"/>
    <n v="179567"/>
    <n v="22.60042202"/>
    <n v="82"/>
    <s v="Healthy"/>
    <n v="6"/>
    <n v="9"/>
    <s v="United Kingdom"/>
    <x v="2"/>
    <x v="1"/>
    <n v="1"/>
  </r>
  <r>
    <s v="XZG8342"/>
    <n v="83"/>
    <x v="0"/>
    <x v="0"/>
    <n v="395"/>
    <x v="1"/>
    <s v="162/103"/>
    <n v="75"/>
    <x v="1"/>
    <x v="0"/>
    <x v="0"/>
    <x v="1"/>
    <x v="0"/>
    <n v="1.4237061000000001E-2"/>
    <x v="0"/>
    <x v="1"/>
    <n v="1"/>
    <n v="7"/>
    <n v="3.2375721720000001"/>
    <n v="67257"/>
    <n v="23.543526849999999"/>
    <n v="211"/>
    <s v="High"/>
    <n v="4"/>
    <n v="9"/>
    <s v="Colombia"/>
    <x v="0"/>
    <x v="1"/>
    <n v="1"/>
  </r>
  <r>
    <s v="ALG4989"/>
    <n v="51"/>
    <x v="2"/>
    <x v="0"/>
    <n v="255"/>
    <x v="1"/>
    <s v="111/81"/>
    <n v="80"/>
    <x v="0"/>
    <x v="0"/>
    <x v="0"/>
    <x v="1"/>
    <x v="1"/>
    <n v="19.767019489999999"/>
    <x v="0"/>
    <x v="1"/>
    <n v="1"/>
    <n v="2"/>
    <n v="8.4811733230000002"/>
    <n v="38631"/>
    <n v="21.655859719999999"/>
    <n v="651"/>
    <s v="Very High"/>
    <n v="5"/>
    <n v="6"/>
    <s v="South Africa"/>
    <x v="4"/>
    <x v="0"/>
    <n v="1"/>
  </r>
  <r>
    <s v="FUS3353"/>
    <n v="58"/>
    <x v="0"/>
    <x v="0"/>
    <n v="194"/>
    <x v="2"/>
    <s v="109/74"/>
    <n v="88"/>
    <x v="0"/>
    <x v="1"/>
    <x v="0"/>
    <x v="1"/>
    <x v="1"/>
    <n v="7.2334512719999999"/>
    <x v="1"/>
    <x v="0"/>
    <n v="0"/>
    <n v="8"/>
    <n v="2.3333258140000002"/>
    <n v="184571"/>
    <n v="24.237673569999998"/>
    <n v="266"/>
    <s v="High"/>
    <n v="1"/>
    <n v="6"/>
    <s v="China"/>
    <x v="3"/>
    <x v="1"/>
    <n v="0"/>
  </r>
  <r>
    <s v="AZV2577"/>
    <n v="64"/>
    <x v="0"/>
    <x v="0"/>
    <n v="205"/>
    <x v="0"/>
    <s v="130/83"/>
    <n v="84"/>
    <x v="1"/>
    <x v="0"/>
    <x v="0"/>
    <x v="1"/>
    <x v="0"/>
    <n v="19.008496470000001"/>
    <x v="0"/>
    <x v="0"/>
    <n v="1"/>
    <n v="8"/>
    <n v="8.9960427949999993"/>
    <n v="90499"/>
    <n v="30.018270909999998"/>
    <n v="305"/>
    <s v="High"/>
    <n v="3"/>
    <n v="9"/>
    <s v="United States"/>
    <x v="1"/>
    <x v="1"/>
    <n v="0"/>
  </r>
  <r>
    <s v="QTJ8516"/>
    <n v="78"/>
    <x v="0"/>
    <x v="0"/>
    <n v="386"/>
    <x v="1"/>
    <s v="129/103"/>
    <n v="45"/>
    <x v="1"/>
    <x v="1"/>
    <x v="0"/>
    <x v="0"/>
    <x v="0"/>
    <n v="1.5992994979999999"/>
    <x v="1"/>
    <x v="0"/>
    <n v="0"/>
    <n v="1"/>
    <n v="6.8565488480000001"/>
    <n v="285332"/>
    <n v="21.890890540000001"/>
    <n v="533"/>
    <s v="Very High"/>
    <n v="3"/>
    <n v="5"/>
    <s v="China"/>
    <x v="3"/>
    <x v="1"/>
    <n v="0"/>
  </r>
  <r>
    <s v="DQQ9468"/>
    <n v="63"/>
    <x v="0"/>
    <x v="0"/>
    <n v="282"/>
    <x v="1"/>
    <s v="142/72"/>
    <n v="57"/>
    <x v="1"/>
    <x v="0"/>
    <x v="0"/>
    <x v="1"/>
    <x v="0"/>
    <n v="13.3470976"/>
    <x v="0"/>
    <x v="0"/>
    <n v="1"/>
    <n v="3"/>
    <n v="10.944518889999999"/>
    <n v="48885"/>
    <n v="29.787560890000002"/>
    <n v="742"/>
    <s v="Very High"/>
    <n v="0"/>
    <n v="9"/>
    <s v="South Africa"/>
    <x v="4"/>
    <x v="0"/>
    <n v="1"/>
  </r>
  <r>
    <s v="GBE1384"/>
    <n v="85"/>
    <x v="0"/>
    <x v="0"/>
    <n v="294"/>
    <x v="1"/>
    <s v="175/83"/>
    <n v="84"/>
    <x v="1"/>
    <x v="0"/>
    <x v="0"/>
    <x v="0"/>
    <x v="0"/>
    <n v="11.598458089999999"/>
    <x v="2"/>
    <x v="0"/>
    <n v="0"/>
    <n v="8"/>
    <n v="11.10916065"/>
    <n v="32220"/>
    <n v="28.526469280000001"/>
    <n v="797"/>
    <s v="Very High"/>
    <n v="3"/>
    <n v="6"/>
    <s v="India"/>
    <x v="3"/>
    <x v="1"/>
    <n v="0"/>
  </r>
  <r>
    <s v="WHN9303"/>
    <n v="71"/>
    <x v="0"/>
    <x v="0"/>
    <n v="145"/>
    <x v="2"/>
    <s v="151/91"/>
    <n v="100"/>
    <x v="1"/>
    <x v="1"/>
    <x v="0"/>
    <x v="1"/>
    <x v="0"/>
    <n v="4.9471577150000003"/>
    <x v="2"/>
    <x v="1"/>
    <n v="0"/>
    <n v="5"/>
    <n v="1.452838861"/>
    <n v="108861"/>
    <n v="27.284816410000001"/>
    <n v="754"/>
    <s v="Very High"/>
    <n v="0"/>
    <n v="9"/>
    <s v="United States"/>
    <x v="1"/>
    <x v="1"/>
    <n v="0"/>
  </r>
  <r>
    <s v="GJV8484"/>
    <n v="72"/>
    <x v="0"/>
    <x v="0"/>
    <n v="393"/>
    <x v="1"/>
    <s v="165/88"/>
    <n v="52"/>
    <x v="0"/>
    <x v="1"/>
    <x v="0"/>
    <x v="0"/>
    <x v="1"/>
    <n v="1.7613244269999999"/>
    <x v="1"/>
    <x v="1"/>
    <n v="1"/>
    <n v="7"/>
    <n v="5.5216503499999998"/>
    <n v="44819"/>
    <n v="36.91654424"/>
    <n v="389"/>
    <s v="High"/>
    <n v="7"/>
    <n v="8"/>
    <s v="Brazil"/>
    <x v="0"/>
    <x v="0"/>
    <n v="0"/>
  </r>
  <r>
    <s v="EBO4496"/>
    <n v="46"/>
    <x v="2"/>
    <x v="1"/>
    <n v="395"/>
    <x v="1"/>
    <s v="98/84"/>
    <n v="104"/>
    <x v="1"/>
    <x v="1"/>
    <x v="0"/>
    <x v="1"/>
    <x v="0"/>
    <n v="11.073944689999999"/>
    <x v="0"/>
    <x v="0"/>
    <n v="0"/>
    <n v="4"/>
    <n v="9.8083502930000002"/>
    <n v="148844"/>
    <n v="18.120571680000001"/>
    <n v="742"/>
    <s v="Very High"/>
    <n v="6"/>
    <n v="7"/>
    <s v="France"/>
    <x v="2"/>
    <x v="1"/>
    <n v="0"/>
  </r>
  <r>
    <s v="PIR0528"/>
    <n v="88"/>
    <x v="0"/>
    <x v="0"/>
    <n v="222"/>
    <x v="0"/>
    <s v="157/81"/>
    <n v="78"/>
    <x v="1"/>
    <x v="1"/>
    <x v="0"/>
    <x v="0"/>
    <x v="0"/>
    <n v="17.16774693"/>
    <x v="1"/>
    <x v="0"/>
    <n v="0"/>
    <n v="8"/>
    <n v="4.6861342009999998"/>
    <n v="236198"/>
    <n v="25.03813963"/>
    <n v="430"/>
    <s v="High"/>
    <n v="2"/>
    <n v="10"/>
    <s v="Australia"/>
    <x v="5"/>
    <x v="0"/>
    <n v="1"/>
  </r>
  <r>
    <s v="VPN6145"/>
    <n v="44"/>
    <x v="2"/>
    <x v="0"/>
    <n v="376"/>
    <x v="1"/>
    <s v="154/99"/>
    <n v="59"/>
    <x v="1"/>
    <x v="0"/>
    <x v="0"/>
    <x v="1"/>
    <x v="0"/>
    <n v="11.72445658"/>
    <x v="2"/>
    <x v="1"/>
    <n v="0"/>
    <n v="6"/>
    <n v="1.38056881"/>
    <n v="287568"/>
    <n v="25.830860489999999"/>
    <n v="219"/>
    <s v="High"/>
    <n v="6"/>
    <n v="5"/>
    <s v="Australia"/>
    <x v="5"/>
    <x v="0"/>
    <n v="1"/>
  </r>
  <r>
    <s v="NNO5402"/>
    <n v="58"/>
    <x v="0"/>
    <x v="1"/>
    <n v="241"/>
    <x v="1"/>
    <s v="158/110"/>
    <n v="56"/>
    <x v="0"/>
    <x v="0"/>
    <x v="0"/>
    <x v="0"/>
    <x v="1"/>
    <n v="6.9035286249999999"/>
    <x v="0"/>
    <x v="0"/>
    <n v="0"/>
    <n v="6"/>
    <n v="9.2846063710000006"/>
    <n v="21365"/>
    <n v="25.76613961"/>
    <n v="244"/>
    <s v="High"/>
    <n v="2"/>
    <n v="5"/>
    <s v="South Africa"/>
    <x v="4"/>
    <x v="0"/>
    <n v="0"/>
  </r>
  <r>
    <s v="KBE9904"/>
    <n v="28"/>
    <x v="1"/>
    <x v="0"/>
    <n v="316"/>
    <x v="1"/>
    <s v="100/85"/>
    <n v="85"/>
    <x v="0"/>
    <x v="1"/>
    <x v="0"/>
    <x v="0"/>
    <x v="0"/>
    <n v="12.658184049999999"/>
    <x v="0"/>
    <x v="0"/>
    <n v="1"/>
    <n v="7"/>
    <n v="1.0007693440000001"/>
    <n v="87947"/>
    <n v="36.27972561"/>
    <n v="511"/>
    <s v="Very High"/>
    <n v="2"/>
    <n v="6"/>
    <s v="South Africa"/>
    <x v="4"/>
    <x v="0"/>
    <n v="0"/>
  </r>
  <r>
    <s v="BTU8956"/>
    <n v="26"/>
    <x v="1"/>
    <x v="0"/>
    <n v="125"/>
    <x v="2"/>
    <s v="96/97"/>
    <n v="43"/>
    <x v="0"/>
    <x v="1"/>
    <x v="0"/>
    <x v="0"/>
    <x v="0"/>
    <n v="11.224216220000001"/>
    <x v="0"/>
    <x v="1"/>
    <n v="0"/>
    <n v="1"/>
    <n v="4.8303855630000001"/>
    <n v="228791"/>
    <n v="26.57229963"/>
    <n v="361"/>
    <s v="High"/>
    <n v="2"/>
    <n v="8"/>
    <s v="France"/>
    <x v="2"/>
    <x v="1"/>
    <n v="0"/>
  </r>
  <r>
    <s v="PQI9919"/>
    <n v="72"/>
    <x v="0"/>
    <x v="0"/>
    <n v="302"/>
    <x v="1"/>
    <s v="155/97"/>
    <n v="72"/>
    <x v="0"/>
    <x v="1"/>
    <x v="0"/>
    <x v="0"/>
    <x v="0"/>
    <n v="2.5440754490000002"/>
    <x v="2"/>
    <x v="0"/>
    <n v="0"/>
    <n v="10"/>
    <n v="3.5775173320000002"/>
    <n v="81763"/>
    <n v="27.560464270000001"/>
    <n v="163"/>
    <s v="Borderline High"/>
    <n v="7"/>
    <n v="9"/>
    <s v="Nigeria"/>
    <x v="4"/>
    <x v="1"/>
    <n v="0"/>
  </r>
  <r>
    <s v="CWQ0555"/>
    <n v="67"/>
    <x v="0"/>
    <x v="1"/>
    <n v="205"/>
    <x v="0"/>
    <s v="174/104"/>
    <n v="78"/>
    <x v="1"/>
    <x v="0"/>
    <x v="0"/>
    <x v="1"/>
    <x v="1"/>
    <n v="1.2385092200000001"/>
    <x v="2"/>
    <x v="0"/>
    <n v="0"/>
    <n v="7"/>
    <n v="6.7386184499999997"/>
    <n v="227000"/>
    <n v="31.26756731"/>
    <n v="277"/>
    <s v="High"/>
    <n v="0"/>
    <n v="5"/>
    <s v="Canada"/>
    <x v="1"/>
    <x v="1"/>
    <n v="0"/>
  </r>
  <r>
    <s v="WHX2289"/>
    <n v="82"/>
    <x v="0"/>
    <x v="0"/>
    <n v="125"/>
    <x v="2"/>
    <s v="150/75"/>
    <n v="77"/>
    <x v="1"/>
    <x v="1"/>
    <x v="0"/>
    <x v="1"/>
    <x v="1"/>
    <n v="10.51510946"/>
    <x v="2"/>
    <x v="0"/>
    <n v="0"/>
    <n v="10"/>
    <n v="4.2786788160000002"/>
    <n v="226445"/>
    <n v="25.708834169999999"/>
    <n v="270"/>
    <s v="High"/>
    <n v="1"/>
    <n v="7"/>
    <s v="Brazil"/>
    <x v="0"/>
    <x v="0"/>
    <n v="0"/>
  </r>
  <r>
    <s v="CIN0912"/>
    <n v="28"/>
    <x v="1"/>
    <x v="0"/>
    <n v="306"/>
    <x v="1"/>
    <s v="151/75"/>
    <n v="56"/>
    <x v="1"/>
    <x v="0"/>
    <x v="0"/>
    <x v="1"/>
    <x v="0"/>
    <n v="17.680985840000002"/>
    <x v="2"/>
    <x v="1"/>
    <n v="1"/>
    <n v="5"/>
    <n v="2.148213991"/>
    <n v="224180"/>
    <n v="24.558968889999999"/>
    <n v="729"/>
    <s v="Very High"/>
    <n v="2"/>
    <n v="5"/>
    <s v="Argentina"/>
    <x v="0"/>
    <x v="0"/>
    <n v="0"/>
  </r>
  <r>
    <s v="RDJ4014"/>
    <n v="37"/>
    <x v="2"/>
    <x v="0"/>
    <n v="371"/>
    <x v="1"/>
    <s v="173/77"/>
    <n v="99"/>
    <x v="0"/>
    <x v="0"/>
    <x v="0"/>
    <x v="1"/>
    <x v="1"/>
    <n v="9.8867134219999997"/>
    <x v="1"/>
    <x v="0"/>
    <n v="0"/>
    <n v="3"/>
    <n v="9.373687232"/>
    <n v="292731"/>
    <n v="33.39477943"/>
    <n v="157"/>
    <s v="Borderline High"/>
    <n v="1"/>
    <n v="8"/>
    <s v="Italy"/>
    <x v="2"/>
    <x v="0"/>
    <n v="0"/>
  </r>
  <r>
    <s v="JER3818"/>
    <n v="68"/>
    <x v="0"/>
    <x v="0"/>
    <n v="326"/>
    <x v="1"/>
    <s v="95/79"/>
    <n v="67"/>
    <x v="1"/>
    <x v="1"/>
    <x v="0"/>
    <x v="1"/>
    <x v="1"/>
    <n v="13.934038080000001"/>
    <x v="2"/>
    <x v="0"/>
    <n v="1"/>
    <n v="9"/>
    <n v="7.0146306989999996"/>
    <n v="69651"/>
    <n v="31.823389420000002"/>
    <n v="246"/>
    <s v="High"/>
    <n v="6"/>
    <n v="10"/>
    <s v="Canada"/>
    <x v="1"/>
    <x v="1"/>
    <n v="1"/>
  </r>
  <r>
    <s v="FGE6870"/>
    <n v="87"/>
    <x v="0"/>
    <x v="0"/>
    <n v="248"/>
    <x v="1"/>
    <s v="124/69"/>
    <n v="92"/>
    <x v="0"/>
    <x v="0"/>
    <x v="0"/>
    <x v="1"/>
    <x v="1"/>
    <n v="18.83041124"/>
    <x v="0"/>
    <x v="0"/>
    <n v="1"/>
    <n v="8"/>
    <n v="9.3822062259999992"/>
    <n v="206231"/>
    <n v="18.365929829999999"/>
    <n v="252"/>
    <s v="High"/>
    <n v="0"/>
    <n v="7"/>
    <s v="Vietnam"/>
    <x v="3"/>
    <x v="1"/>
    <n v="0"/>
  </r>
  <r>
    <s v="GGN1697"/>
    <n v="78"/>
    <x v="0"/>
    <x v="0"/>
    <n v="249"/>
    <x v="1"/>
    <s v="146/105"/>
    <n v="61"/>
    <x v="1"/>
    <x v="0"/>
    <x v="0"/>
    <x v="0"/>
    <x v="1"/>
    <n v="4.9313178339999997"/>
    <x v="1"/>
    <x v="1"/>
    <n v="1"/>
    <n v="4"/>
    <n v="4.933925662"/>
    <n v="291221"/>
    <n v="34.70838998"/>
    <n v="121"/>
    <s v="Healthy"/>
    <n v="5"/>
    <n v="6"/>
    <s v="France"/>
    <x v="2"/>
    <x v="1"/>
    <n v="0"/>
  </r>
  <r>
    <s v="OEJ4059"/>
    <n v="48"/>
    <x v="2"/>
    <x v="0"/>
    <n v="121"/>
    <x v="2"/>
    <s v="104/60"/>
    <n v="41"/>
    <x v="1"/>
    <x v="0"/>
    <x v="0"/>
    <x v="1"/>
    <x v="0"/>
    <n v="1.287407969"/>
    <x v="0"/>
    <x v="0"/>
    <n v="0"/>
    <n v="6"/>
    <n v="5.1977118879999997"/>
    <n v="135329"/>
    <n v="20.937020910000001"/>
    <n v="139"/>
    <s v="Healthy"/>
    <n v="5"/>
    <n v="5"/>
    <s v="France"/>
    <x v="2"/>
    <x v="1"/>
    <n v="0"/>
  </r>
  <r>
    <s v="XSB0261"/>
    <n v="63"/>
    <x v="0"/>
    <x v="0"/>
    <n v="314"/>
    <x v="1"/>
    <s v="93/71"/>
    <n v="86"/>
    <x v="1"/>
    <x v="0"/>
    <x v="0"/>
    <x v="1"/>
    <x v="1"/>
    <n v="11.00661929"/>
    <x v="1"/>
    <x v="1"/>
    <n v="0"/>
    <n v="2"/>
    <n v="9.3635915959999991"/>
    <n v="52725"/>
    <n v="23.16419007"/>
    <n v="521"/>
    <s v="Very High"/>
    <n v="7"/>
    <n v="8"/>
    <s v="Italy"/>
    <x v="2"/>
    <x v="0"/>
    <n v="0"/>
  </r>
  <r>
    <s v="GWF9000"/>
    <n v="46"/>
    <x v="2"/>
    <x v="0"/>
    <n v="181"/>
    <x v="2"/>
    <s v="147/99"/>
    <n v="57"/>
    <x v="1"/>
    <x v="1"/>
    <x v="0"/>
    <x v="0"/>
    <x v="0"/>
    <n v="19.99701207"/>
    <x v="0"/>
    <x v="0"/>
    <n v="0"/>
    <n v="1"/>
    <n v="2.142237809"/>
    <n v="250643"/>
    <n v="22.712125919999998"/>
    <n v="687"/>
    <s v="Very High"/>
    <n v="1"/>
    <n v="8"/>
    <s v="Japan"/>
    <x v="3"/>
    <x v="1"/>
    <n v="1"/>
  </r>
  <r>
    <s v="SIO1742"/>
    <n v="20"/>
    <x v="1"/>
    <x v="0"/>
    <n v="237"/>
    <x v="0"/>
    <s v="157/109"/>
    <n v="99"/>
    <x v="1"/>
    <x v="1"/>
    <x v="0"/>
    <x v="1"/>
    <x v="1"/>
    <n v="1.8298735479999999"/>
    <x v="2"/>
    <x v="0"/>
    <n v="0"/>
    <n v="4"/>
    <n v="6.0787934269999999"/>
    <n v="100628"/>
    <n v="18.831414630000001"/>
    <n v="144"/>
    <s v="Healthy"/>
    <n v="2"/>
    <n v="7"/>
    <s v="Australia"/>
    <x v="5"/>
    <x v="0"/>
    <n v="0"/>
  </r>
  <r>
    <s v="HCQ4669"/>
    <n v="27"/>
    <x v="1"/>
    <x v="0"/>
    <n v="145"/>
    <x v="2"/>
    <s v="133/76"/>
    <n v="105"/>
    <x v="0"/>
    <x v="0"/>
    <x v="0"/>
    <x v="1"/>
    <x v="0"/>
    <n v="8.9142093399999993"/>
    <x v="2"/>
    <x v="0"/>
    <n v="1"/>
    <n v="10"/>
    <n v="7.3171066720000004"/>
    <n v="276681"/>
    <n v="21.58270474"/>
    <n v="256"/>
    <s v="High"/>
    <n v="2"/>
    <n v="8"/>
    <s v="Nigeria"/>
    <x v="4"/>
    <x v="1"/>
    <n v="1"/>
  </r>
  <r>
    <s v="ZFB6685"/>
    <n v="90"/>
    <x v="0"/>
    <x v="0"/>
    <n v="377"/>
    <x v="1"/>
    <s v="151/60"/>
    <n v="94"/>
    <x v="1"/>
    <x v="1"/>
    <x v="0"/>
    <x v="0"/>
    <x v="1"/>
    <n v="6.8729264370000003"/>
    <x v="2"/>
    <x v="1"/>
    <n v="0"/>
    <n v="9"/>
    <n v="9.8662443730000007"/>
    <n v="179873"/>
    <n v="38.47885788"/>
    <n v="309"/>
    <s v="High"/>
    <n v="1"/>
    <n v="7"/>
    <s v="China"/>
    <x v="3"/>
    <x v="1"/>
    <n v="0"/>
  </r>
  <r>
    <s v="AEA2661"/>
    <n v="19"/>
    <x v="1"/>
    <x v="0"/>
    <n v="356"/>
    <x v="1"/>
    <s v="139/72"/>
    <n v="94"/>
    <x v="1"/>
    <x v="0"/>
    <x v="0"/>
    <x v="1"/>
    <x v="0"/>
    <n v="14.12551216"/>
    <x v="2"/>
    <x v="0"/>
    <n v="1"/>
    <n v="6"/>
    <n v="7.447565258"/>
    <n v="25936"/>
    <n v="36.313953060000003"/>
    <n v="143"/>
    <s v="Healthy"/>
    <n v="0"/>
    <n v="7"/>
    <s v="Italy"/>
    <x v="2"/>
    <x v="0"/>
    <n v="0"/>
  </r>
  <r>
    <s v="BWX4797"/>
    <n v="89"/>
    <x v="0"/>
    <x v="0"/>
    <n v="250"/>
    <x v="1"/>
    <s v="95/108"/>
    <n v="95"/>
    <x v="1"/>
    <x v="1"/>
    <x v="0"/>
    <x v="1"/>
    <x v="0"/>
    <n v="16.607238070000001"/>
    <x v="0"/>
    <x v="1"/>
    <n v="1"/>
    <n v="1"/>
    <n v="10.024936650000001"/>
    <n v="145096"/>
    <n v="29.7109722"/>
    <n v="753"/>
    <s v="Very High"/>
    <n v="7"/>
    <n v="10"/>
    <s v="United Kingdom"/>
    <x v="2"/>
    <x v="1"/>
    <n v="0"/>
  </r>
  <r>
    <s v="YFL6171"/>
    <n v="73"/>
    <x v="0"/>
    <x v="1"/>
    <n v="216"/>
    <x v="0"/>
    <s v="156/82"/>
    <n v="47"/>
    <x v="1"/>
    <x v="0"/>
    <x v="0"/>
    <x v="1"/>
    <x v="1"/>
    <n v="4.0719224560000002"/>
    <x v="2"/>
    <x v="0"/>
    <n v="1"/>
    <n v="1"/>
    <n v="2.5281012450000002"/>
    <n v="82198"/>
    <n v="27.716957059999999"/>
    <n v="383"/>
    <s v="High"/>
    <n v="7"/>
    <n v="5"/>
    <s v="France"/>
    <x v="2"/>
    <x v="1"/>
    <n v="1"/>
  </r>
  <r>
    <s v="RAK3247"/>
    <n v="25"/>
    <x v="1"/>
    <x v="1"/>
    <n v="295"/>
    <x v="1"/>
    <s v="175/90"/>
    <n v="83"/>
    <x v="0"/>
    <x v="1"/>
    <x v="1"/>
    <x v="0"/>
    <x v="1"/>
    <n v="11.216017859999999"/>
    <x v="0"/>
    <x v="1"/>
    <n v="0"/>
    <n v="4"/>
    <n v="5.4378542300000001"/>
    <n v="67731"/>
    <n v="31.636351220000002"/>
    <n v="776"/>
    <s v="Very High"/>
    <n v="0"/>
    <n v="10"/>
    <s v="China"/>
    <x v="3"/>
    <x v="1"/>
    <n v="0"/>
  </r>
  <r>
    <s v="UYM3602"/>
    <n v="35"/>
    <x v="2"/>
    <x v="1"/>
    <n v="122"/>
    <x v="2"/>
    <s v="130/84"/>
    <n v="79"/>
    <x v="0"/>
    <x v="0"/>
    <x v="1"/>
    <x v="1"/>
    <x v="0"/>
    <n v="6.5613493920000003"/>
    <x v="1"/>
    <x v="0"/>
    <n v="1"/>
    <n v="6"/>
    <n v="7.1509900829999999"/>
    <n v="131847"/>
    <n v="33.377750349999999"/>
    <n v="609"/>
    <s v="Very High"/>
    <n v="5"/>
    <n v="9"/>
    <s v="Spain"/>
    <x v="2"/>
    <x v="0"/>
    <n v="0"/>
  </r>
  <r>
    <s v="UAP1448"/>
    <n v="37"/>
    <x v="2"/>
    <x v="1"/>
    <n v="279"/>
    <x v="1"/>
    <s v="165/95"/>
    <n v="81"/>
    <x v="1"/>
    <x v="1"/>
    <x v="1"/>
    <x v="1"/>
    <x v="0"/>
    <n v="13.23727302"/>
    <x v="1"/>
    <x v="1"/>
    <n v="1"/>
    <n v="9"/>
    <n v="5.2708949130000002"/>
    <n v="95591"/>
    <n v="28.79889966"/>
    <n v="583"/>
    <s v="Very High"/>
    <n v="6"/>
    <n v="7"/>
    <s v="France"/>
    <x v="2"/>
    <x v="1"/>
    <n v="0"/>
  </r>
  <r>
    <s v="ZND9504"/>
    <n v="27"/>
    <x v="1"/>
    <x v="0"/>
    <n v="162"/>
    <x v="2"/>
    <s v="119/80"/>
    <n v="108"/>
    <x v="1"/>
    <x v="1"/>
    <x v="0"/>
    <x v="1"/>
    <x v="1"/>
    <n v="6.4181331970000004"/>
    <x v="2"/>
    <x v="1"/>
    <n v="0"/>
    <n v="2"/>
    <n v="11.353918930000001"/>
    <n v="39754"/>
    <n v="23.897034250000001"/>
    <n v="494"/>
    <s v="High"/>
    <n v="4"/>
    <n v="7"/>
    <s v="Argentina"/>
    <x v="0"/>
    <x v="0"/>
    <n v="0"/>
  </r>
  <r>
    <s v="DIS4219"/>
    <n v="40"/>
    <x v="2"/>
    <x v="0"/>
    <n v="169"/>
    <x v="2"/>
    <s v="134/76"/>
    <n v="89"/>
    <x v="1"/>
    <x v="1"/>
    <x v="0"/>
    <x v="0"/>
    <x v="1"/>
    <n v="12.765463499999999"/>
    <x v="0"/>
    <x v="0"/>
    <n v="1"/>
    <n v="7"/>
    <n v="3.100409617"/>
    <n v="286927"/>
    <n v="29.34457463"/>
    <n v="424"/>
    <s v="High"/>
    <n v="3"/>
    <n v="6"/>
    <s v="India"/>
    <x v="3"/>
    <x v="1"/>
    <n v="0"/>
  </r>
  <r>
    <s v="DCH2386"/>
    <n v="24"/>
    <x v="1"/>
    <x v="0"/>
    <n v="287"/>
    <x v="1"/>
    <s v="179/67"/>
    <n v="58"/>
    <x v="0"/>
    <x v="0"/>
    <x v="0"/>
    <x v="0"/>
    <x v="1"/>
    <n v="8.560733183"/>
    <x v="2"/>
    <x v="1"/>
    <n v="0"/>
    <n v="5"/>
    <n v="2.6701214289999999"/>
    <n v="114938"/>
    <n v="19.906092019999999"/>
    <n v="671"/>
    <s v="Very High"/>
    <n v="6"/>
    <n v="5"/>
    <s v="Spain"/>
    <x v="2"/>
    <x v="0"/>
    <n v="0"/>
  </r>
  <r>
    <s v="DEJ0693"/>
    <n v="48"/>
    <x v="2"/>
    <x v="0"/>
    <n v="355"/>
    <x v="1"/>
    <s v="122/65"/>
    <n v="96"/>
    <x v="0"/>
    <x v="0"/>
    <x v="0"/>
    <x v="1"/>
    <x v="1"/>
    <n v="14.865746209999999"/>
    <x v="0"/>
    <x v="1"/>
    <n v="0"/>
    <n v="8"/>
    <n v="1.5727884640000001"/>
    <n v="38452"/>
    <n v="18.68147926"/>
    <n v="794"/>
    <s v="Very High"/>
    <n v="4"/>
    <n v="5"/>
    <s v="South Africa"/>
    <x v="4"/>
    <x v="0"/>
    <n v="1"/>
  </r>
  <r>
    <s v="YFK7811"/>
    <n v="69"/>
    <x v="0"/>
    <x v="0"/>
    <n v="314"/>
    <x v="1"/>
    <s v="109/69"/>
    <n v="61"/>
    <x v="1"/>
    <x v="1"/>
    <x v="0"/>
    <x v="1"/>
    <x v="0"/>
    <n v="15.62816654"/>
    <x v="2"/>
    <x v="1"/>
    <n v="0"/>
    <n v="3"/>
    <n v="0.375415043"/>
    <n v="55581"/>
    <n v="22.162159119999998"/>
    <n v="220"/>
    <s v="High"/>
    <n v="5"/>
    <n v="6"/>
    <s v="South Africa"/>
    <x v="4"/>
    <x v="0"/>
    <n v="0"/>
  </r>
  <r>
    <s v="MOB7143"/>
    <n v="38"/>
    <x v="2"/>
    <x v="0"/>
    <n v="251"/>
    <x v="1"/>
    <s v="111/64"/>
    <n v="108"/>
    <x v="1"/>
    <x v="1"/>
    <x v="0"/>
    <x v="0"/>
    <x v="0"/>
    <n v="3.578066959"/>
    <x v="1"/>
    <x v="0"/>
    <n v="1"/>
    <n v="6"/>
    <n v="7.3165430200000001"/>
    <n v="133018"/>
    <n v="19.667162820000001"/>
    <n v="314"/>
    <s v="High"/>
    <n v="7"/>
    <n v="10"/>
    <s v="Spain"/>
    <x v="2"/>
    <x v="0"/>
    <n v="1"/>
  </r>
  <r>
    <s v="RGC9554"/>
    <n v="81"/>
    <x v="0"/>
    <x v="1"/>
    <n v="128"/>
    <x v="2"/>
    <s v="132/98"/>
    <n v="106"/>
    <x v="0"/>
    <x v="0"/>
    <x v="0"/>
    <x v="1"/>
    <x v="1"/>
    <n v="3.8624427259999998"/>
    <x v="0"/>
    <x v="1"/>
    <n v="0"/>
    <n v="10"/>
    <n v="3.7172200229999999"/>
    <n v="73883"/>
    <n v="29.509260579999999"/>
    <n v="319"/>
    <s v="High"/>
    <n v="5"/>
    <n v="9"/>
    <s v="China"/>
    <x v="3"/>
    <x v="1"/>
    <n v="1"/>
  </r>
  <r>
    <s v="TRW7663"/>
    <n v="75"/>
    <x v="0"/>
    <x v="0"/>
    <n v="383"/>
    <x v="1"/>
    <s v="172/72"/>
    <n v="92"/>
    <x v="1"/>
    <x v="0"/>
    <x v="0"/>
    <x v="0"/>
    <x v="0"/>
    <n v="14.816607100000001"/>
    <x v="0"/>
    <x v="0"/>
    <n v="0"/>
    <n v="6"/>
    <n v="0.65241165300000004"/>
    <n v="277432"/>
    <n v="37.584666949999999"/>
    <n v="726"/>
    <s v="Very High"/>
    <n v="0"/>
    <n v="9"/>
    <s v="South Korea"/>
    <x v="3"/>
    <x v="1"/>
    <n v="1"/>
  </r>
  <r>
    <s v="WQC8413"/>
    <n v="67"/>
    <x v="0"/>
    <x v="0"/>
    <n v="176"/>
    <x v="2"/>
    <s v="106/75"/>
    <n v="80"/>
    <x v="1"/>
    <x v="0"/>
    <x v="0"/>
    <x v="1"/>
    <x v="1"/>
    <n v="11.270319860000001"/>
    <x v="0"/>
    <x v="1"/>
    <n v="0"/>
    <n v="4"/>
    <n v="0.48801484000000001"/>
    <n v="270730"/>
    <n v="37.830225540000001"/>
    <n v="484"/>
    <s v="High"/>
    <n v="2"/>
    <n v="4"/>
    <s v="South Africa"/>
    <x v="4"/>
    <x v="0"/>
    <n v="0"/>
  </r>
  <r>
    <s v="SBB1891"/>
    <n v="20"/>
    <x v="1"/>
    <x v="0"/>
    <n v="228"/>
    <x v="0"/>
    <s v="140/82"/>
    <n v="44"/>
    <x v="0"/>
    <x v="1"/>
    <x v="0"/>
    <x v="0"/>
    <x v="1"/>
    <n v="1.946176073"/>
    <x v="2"/>
    <x v="1"/>
    <n v="0"/>
    <n v="6"/>
    <n v="2.2820605029999999"/>
    <n v="229988"/>
    <n v="34.570700879999997"/>
    <n v="183"/>
    <s v="Borderline High"/>
    <n v="6"/>
    <n v="6"/>
    <s v="Brazil"/>
    <x v="0"/>
    <x v="0"/>
    <n v="0"/>
  </r>
  <r>
    <s v="ASX1153"/>
    <n v="86"/>
    <x v="0"/>
    <x v="0"/>
    <n v="350"/>
    <x v="1"/>
    <s v="151/90"/>
    <n v="71"/>
    <x v="0"/>
    <x v="0"/>
    <x v="0"/>
    <x v="0"/>
    <x v="0"/>
    <n v="14.116214729999999"/>
    <x v="2"/>
    <x v="0"/>
    <n v="1"/>
    <n v="10"/>
    <n v="9.8443067170000003"/>
    <n v="173603"/>
    <n v="32.97546354"/>
    <n v="367"/>
    <s v="High"/>
    <n v="0"/>
    <n v="5"/>
    <s v="France"/>
    <x v="2"/>
    <x v="1"/>
    <n v="0"/>
  </r>
  <r>
    <s v="VDF7368"/>
    <n v="69"/>
    <x v="0"/>
    <x v="0"/>
    <n v="254"/>
    <x v="1"/>
    <s v="171/78"/>
    <n v="83"/>
    <x v="0"/>
    <x v="0"/>
    <x v="0"/>
    <x v="0"/>
    <x v="1"/>
    <n v="16.122339319999998"/>
    <x v="0"/>
    <x v="1"/>
    <n v="1"/>
    <n v="7"/>
    <n v="3.2851055050000002"/>
    <n v="268430"/>
    <n v="29.459320600000002"/>
    <n v="276"/>
    <s v="High"/>
    <n v="5"/>
    <n v="8"/>
    <s v="South Africa"/>
    <x v="4"/>
    <x v="0"/>
    <n v="1"/>
  </r>
  <r>
    <s v="CRM6453"/>
    <n v="32"/>
    <x v="2"/>
    <x v="0"/>
    <n v="129"/>
    <x v="2"/>
    <s v="163/76"/>
    <n v="87"/>
    <x v="1"/>
    <x v="1"/>
    <x v="0"/>
    <x v="0"/>
    <x v="0"/>
    <n v="10.37992298"/>
    <x v="2"/>
    <x v="1"/>
    <n v="0"/>
    <n v="10"/>
    <n v="7.5862279929999996"/>
    <n v="293127"/>
    <n v="20.616084900000001"/>
    <n v="731"/>
    <s v="Very High"/>
    <n v="4"/>
    <n v="9"/>
    <s v="Argentina"/>
    <x v="0"/>
    <x v="0"/>
    <n v="1"/>
  </r>
  <r>
    <s v="QKY9781"/>
    <n v="47"/>
    <x v="2"/>
    <x v="0"/>
    <n v="158"/>
    <x v="2"/>
    <s v="110/96"/>
    <n v="45"/>
    <x v="0"/>
    <x v="0"/>
    <x v="0"/>
    <x v="0"/>
    <x v="1"/>
    <n v="1.243453202"/>
    <x v="2"/>
    <x v="0"/>
    <n v="0"/>
    <n v="2"/>
    <n v="1.4649168669999999"/>
    <n v="242601"/>
    <n v="28.54966203"/>
    <n v="700"/>
    <s v="Very High"/>
    <n v="7"/>
    <n v="4"/>
    <s v="Vietnam"/>
    <x v="3"/>
    <x v="1"/>
    <n v="1"/>
  </r>
  <r>
    <s v="ZMW3318"/>
    <n v="51"/>
    <x v="2"/>
    <x v="0"/>
    <n v="127"/>
    <x v="2"/>
    <s v="112/79"/>
    <n v="91"/>
    <x v="1"/>
    <x v="0"/>
    <x v="0"/>
    <x v="0"/>
    <x v="0"/>
    <n v="3.3106108170000002"/>
    <x v="0"/>
    <x v="0"/>
    <n v="0"/>
    <n v="7"/>
    <n v="3.864077107"/>
    <n v="259602"/>
    <n v="36.887948199999997"/>
    <n v="641"/>
    <s v="Very High"/>
    <n v="0"/>
    <n v="6"/>
    <s v="Nigeria"/>
    <x v="4"/>
    <x v="1"/>
    <n v="0"/>
  </r>
  <r>
    <s v="MGY3529"/>
    <n v="26"/>
    <x v="1"/>
    <x v="0"/>
    <n v="353"/>
    <x v="1"/>
    <s v="143/62"/>
    <n v="103"/>
    <x v="0"/>
    <x v="1"/>
    <x v="0"/>
    <x v="1"/>
    <x v="1"/>
    <n v="18.108616850000001"/>
    <x v="1"/>
    <x v="0"/>
    <n v="1"/>
    <n v="3"/>
    <n v="11.067192909999999"/>
    <n v="292668"/>
    <n v="36.390647059999999"/>
    <n v="680"/>
    <s v="Very High"/>
    <n v="6"/>
    <n v="5"/>
    <s v="France"/>
    <x v="2"/>
    <x v="1"/>
    <n v="0"/>
  </r>
  <r>
    <s v="VYY3093"/>
    <n v="68"/>
    <x v="0"/>
    <x v="0"/>
    <n v="372"/>
    <x v="1"/>
    <s v="155/77"/>
    <n v="93"/>
    <x v="0"/>
    <x v="0"/>
    <x v="0"/>
    <x v="1"/>
    <x v="0"/>
    <n v="19.901235549999999"/>
    <x v="1"/>
    <x v="0"/>
    <n v="1"/>
    <n v="5"/>
    <n v="2.5230679810000001"/>
    <n v="259344"/>
    <n v="22.216999919999999"/>
    <n v="60"/>
    <s v="Healthy"/>
    <n v="1"/>
    <n v="7"/>
    <s v="Colombia"/>
    <x v="0"/>
    <x v="1"/>
    <n v="0"/>
  </r>
  <r>
    <s v="ETH4860"/>
    <n v="41"/>
    <x v="2"/>
    <x v="1"/>
    <n v="379"/>
    <x v="1"/>
    <s v="139/106"/>
    <n v="104"/>
    <x v="1"/>
    <x v="0"/>
    <x v="0"/>
    <x v="1"/>
    <x v="1"/>
    <n v="2.7850304399999999"/>
    <x v="0"/>
    <x v="1"/>
    <n v="1"/>
    <n v="8"/>
    <n v="8.2758664470000003"/>
    <n v="112899"/>
    <n v="22.88500719"/>
    <n v="674"/>
    <s v="Very High"/>
    <n v="1"/>
    <n v="6"/>
    <s v="South Korea"/>
    <x v="3"/>
    <x v="1"/>
    <n v="0"/>
  </r>
  <r>
    <s v="DJE1091"/>
    <n v="81"/>
    <x v="0"/>
    <x v="1"/>
    <n v="242"/>
    <x v="1"/>
    <s v="101/72"/>
    <n v="84"/>
    <x v="1"/>
    <x v="1"/>
    <x v="0"/>
    <x v="0"/>
    <x v="0"/>
    <n v="7.6496902840000001"/>
    <x v="2"/>
    <x v="1"/>
    <n v="0"/>
    <n v="10"/>
    <n v="2.7696961839999998"/>
    <n v="132378"/>
    <n v="24.78028565"/>
    <n v="675"/>
    <s v="Very High"/>
    <n v="4"/>
    <n v="5"/>
    <s v="France"/>
    <x v="2"/>
    <x v="1"/>
    <n v="0"/>
  </r>
  <r>
    <s v="ODX9100"/>
    <n v="25"/>
    <x v="1"/>
    <x v="0"/>
    <n v="364"/>
    <x v="1"/>
    <s v="152/70"/>
    <n v="86"/>
    <x v="1"/>
    <x v="0"/>
    <x v="0"/>
    <x v="1"/>
    <x v="0"/>
    <n v="10.112966419999999"/>
    <x v="2"/>
    <x v="1"/>
    <n v="0"/>
    <n v="6"/>
    <n v="6.0737124480000002"/>
    <n v="21002"/>
    <n v="28.60698807"/>
    <n v="672"/>
    <s v="Very High"/>
    <n v="2"/>
    <n v="9"/>
    <s v="Italy"/>
    <x v="2"/>
    <x v="0"/>
    <n v="1"/>
  </r>
  <r>
    <s v="EVF6459"/>
    <n v="70"/>
    <x v="0"/>
    <x v="1"/>
    <n v="150"/>
    <x v="2"/>
    <s v="132/72"/>
    <n v="101"/>
    <x v="1"/>
    <x v="1"/>
    <x v="0"/>
    <x v="0"/>
    <x v="1"/>
    <n v="7.5304379140000002"/>
    <x v="0"/>
    <x v="0"/>
    <n v="1"/>
    <n v="6"/>
    <n v="6.0587186559999999"/>
    <n v="100838"/>
    <n v="32.429783290000003"/>
    <n v="83"/>
    <s v="Healthy"/>
    <n v="3"/>
    <n v="6"/>
    <s v="Canada"/>
    <x v="1"/>
    <x v="1"/>
    <n v="0"/>
  </r>
  <r>
    <s v="EPB8774"/>
    <n v="26"/>
    <x v="1"/>
    <x v="0"/>
    <n v="129"/>
    <x v="2"/>
    <s v="129/107"/>
    <n v="82"/>
    <x v="0"/>
    <x v="0"/>
    <x v="0"/>
    <x v="1"/>
    <x v="1"/>
    <n v="12.4387033"/>
    <x v="2"/>
    <x v="1"/>
    <n v="1"/>
    <n v="4"/>
    <n v="3.8228880780000001"/>
    <n v="93881"/>
    <n v="19.20729949"/>
    <n v="591"/>
    <s v="Very High"/>
    <n v="4"/>
    <n v="6"/>
    <s v="Colombia"/>
    <x v="0"/>
    <x v="1"/>
    <n v="1"/>
  </r>
  <r>
    <s v="LUV0600"/>
    <n v="48"/>
    <x v="2"/>
    <x v="1"/>
    <n v="168"/>
    <x v="2"/>
    <s v="117/64"/>
    <n v="91"/>
    <x v="1"/>
    <x v="0"/>
    <x v="0"/>
    <x v="0"/>
    <x v="0"/>
    <n v="0.394104116"/>
    <x v="0"/>
    <x v="0"/>
    <n v="1"/>
    <n v="3"/>
    <n v="0.44344693899999998"/>
    <n v="181631"/>
    <n v="30.966985999999999"/>
    <n v="138"/>
    <s v="Healthy"/>
    <n v="3"/>
    <n v="4"/>
    <s v="Thailand"/>
    <x v="3"/>
    <x v="1"/>
    <n v="0"/>
  </r>
  <r>
    <s v="LBH2023"/>
    <n v="47"/>
    <x v="2"/>
    <x v="0"/>
    <n v="358"/>
    <x v="1"/>
    <s v="136/88"/>
    <n v="88"/>
    <x v="0"/>
    <x v="0"/>
    <x v="0"/>
    <x v="0"/>
    <x v="1"/>
    <n v="13.290810479999999"/>
    <x v="1"/>
    <x v="1"/>
    <n v="1"/>
    <n v="8"/>
    <n v="4.9142043500000003"/>
    <n v="233416"/>
    <n v="20.837954140000001"/>
    <n v="750"/>
    <s v="Very High"/>
    <n v="7"/>
    <n v="7"/>
    <s v="China"/>
    <x v="3"/>
    <x v="1"/>
    <n v="0"/>
  </r>
  <r>
    <s v="FFC7495"/>
    <n v="70"/>
    <x v="0"/>
    <x v="0"/>
    <n v="152"/>
    <x v="2"/>
    <s v="96/94"/>
    <n v="52"/>
    <x v="1"/>
    <x v="1"/>
    <x v="0"/>
    <x v="0"/>
    <x v="1"/>
    <n v="11.667648939999999"/>
    <x v="0"/>
    <x v="0"/>
    <n v="0"/>
    <n v="3"/>
    <n v="11.38973434"/>
    <n v="66793"/>
    <n v="30.559040100000001"/>
    <n v="51"/>
    <s v="Healthy"/>
    <n v="3"/>
    <n v="6"/>
    <s v="United States"/>
    <x v="1"/>
    <x v="1"/>
    <n v="0"/>
  </r>
  <r>
    <s v="HXQ7593"/>
    <n v="71"/>
    <x v="0"/>
    <x v="1"/>
    <n v="315"/>
    <x v="1"/>
    <s v="154/109"/>
    <n v="85"/>
    <x v="1"/>
    <x v="1"/>
    <x v="0"/>
    <x v="1"/>
    <x v="1"/>
    <n v="12.03055191"/>
    <x v="2"/>
    <x v="1"/>
    <n v="1"/>
    <n v="8"/>
    <n v="11.29860854"/>
    <n v="118115"/>
    <n v="19.429588890000002"/>
    <n v="330"/>
    <s v="High"/>
    <n v="4"/>
    <n v="10"/>
    <s v="France"/>
    <x v="2"/>
    <x v="1"/>
    <n v="0"/>
  </r>
  <r>
    <s v="OIR1281"/>
    <n v="55"/>
    <x v="0"/>
    <x v="0"/>
    <n v="349"/>
    <x v="1"/>
    <s v="119/70"/>
    <n v="91"/>
    <x v="1"/>
    <x v="1"/>
    <x v="0"/>
    <x v="1"/>
    <x v="1"/>
    <n v="8.9651239460000003"/>
    <x v="0"/>
    <x v="0"/>
    <n v="1"/>
    <n v="5"/>
    <n v="7.8843601410000002"/>
    <n v="144632"/>
    <n v="18.23099157"/>
    <n v="679"/>
    <s v="Very High"/>
    <n v="1"/>
    <n v="5"/>
    <s v="France"/>
    <x v="2"/>
    <x v="1"/>
    <n v="1"/>
  </r>
  <r>
    <s v="IHJ2306"/>
    <n v="50"/>
    <x v="2"/>
    <x v="1"/>
    <n v="315"/>
    <x v="1"/>
    <s v="161/71"/>
    <n v="46"/>
    <x v="0"/>
    <x v="1"/>
    <x v="0"/>
    <x v="0"/>
    <x v="0"/>
    <n v="13.676397489999999"/>
    <x v="0"/>
    <x v="1"/>
    <n v="0"/>
    <n v="4"/>
    <n v="0.93924306300000004"/>
    <n v="228889"/>
    <n v="20.210413630000001"/>
    <n v="439"/>
    <s v="High"/>
    <n v="1"/>
    <n v="8"/>
    <s v="South Africa"/>
    <x v="4"/>
    <x v="0"/>
    <n v="0"/>
  </r>
  <r>
    <s v="AZV6204"/>
    <n v="20"/>
    <x v="1"/>
    <x v="0"/>
    <n v="301"/>
    <x v="1"/>
    <s v="125/61"/>
    <n v="85"/>
    <x v="0"/>
    <x v="0"/>
    <x v="0"/>
    <x v="1"/>
    <x v="1"/>
    <n v="12.736674900000001"/>
    <x v="2"/>
    <x v="1"/>
    <n v="1"/>
    <n v="10"/>
    <n v="3.9933162260000001"/>
    <n v="97483"/>
    <n v="35.387266629999999"/>
    <n v="370"/>
    <s v="High"/>
    <n v="0"/>
    <n v="10"/>
    <s v="South Korea"/>
    <x v="3"/>
    <x v="1"/>
    <n v="0"/>
  </r>
  <r>
    <s v="SPP1756"/>
    <n v="20"/>
    <x v="1"/>
    <x v="0"/>
    <n v="380"/>
    <x v="1"/>
    <s v="97/83"/>
    <n v="82"/>
    <x v="1"/>
    <x v="0"/>
    <x v="0"/>
    <x v="1"/>
    <x v="1"/>
    <n v="18.784144739999999"/>
    <x v="0"/>
    <x v="0"/>
    <n v="0"/>
    <n v="1"/>
    <n v="8.2948193910000008"/>
    <n v="288833"/>
    <n v="32.383628680000001"/>
    <n v="647"/>
    <s v="Very High"/>
    <n v="6"/>
    <n v="6"/>
    <s v="Argentina"/>
    <x v="0"/>
    <x v="0"/>
    <n v="1"/>
  </r>
  <r>
    <s v="ELY5236"/>
    <n v="40"/>
    <x v="2"/>
    <x v="0"/>
    <n v="358"/>
    <x v="1"/>
    <s v="100/65"/>
    <n v="70"/>
    <x v="0"/>
    <x v="1"/>
    <x v="0"/>
    <x v="1"/>
    <x v="1"/>
    <n v="5.2625614770000002"/>
    <x v="0"/>
    <x v="0"/>
    <n v="1"/>
    <n v="6"/>
    <n v="1.102775614"/>
    <n v="174553"/>
    <n v="39.551792069999998"/>
    <n v="710"/>
    <s v="Very High"/>
    <n v="1"/>
    <n v="10"/>
    <s v="South Africa"/>
    <x v="4"/>
    <x v="0"/>
    <n v="1"/>
  </r>
  <r>
    <s v="NOA0722"/>
    <n v="26"/>
    <x v="1"/>
    <x v="1"/>
    <n v="174"/>
    <x v="2"/>
    <s v="110/76"/>
    <n v="106"/>
    <x v="0"/>
    <x v="0"/>
    <x v="1"/>
    <x v="1"/>
    <x v="1"/>
    <n v="7.2299985949999996"/>
    <x v="1"/>
    <x v="1"/>
    <n v="1"/>
    <n v="7"/>
    <n v="7.9322465270000002"/>
    <n v="112800"/>
    <n v="37.330268310000001"/>
    <n v="198"/>
    <s v="Borderline High"/>
    <n v="0"/>
    <n v="10"/>
    <s v="New Zealand"/>
    <x v="5"/>
    <x v="0"/>
    <n v="0"/>
  </r>
  <r>
    <s v="DNK3908"/>
    <n v="49"/>
    <x v="2"/>
    <x v="0"/>
    <n v="399"/>
    <x v="1"/>
    <s v="157/109"/>
    <n v="98"/>
    <x v="0"/>
    <x v="0"/>
    <x v="0"/>
    <x v="0"/>
    <x v="0"/>
    <n v="0.98098956000000004"/>
    <x v="0"/>
    <x v="0"/>
    <n v="1"/>
    <n v="7"/>
    <n v="10.58329975"/>
    <n v="26431"/>
    <n v="38.086911989999997"/>
    <n v="661"/>
    <s v="Very High"/>
    <n v="6"/>
    <n v="10"/>
    <s v="United States"/>
    <x v="1"/>
    <x v="1"/>
    <n v="0"/>
  </r>
  <r>
    <s v="YWL7162"/>
    <n v="59"/>
    <x v="0"/>
    <x v="0"/>
    <n v="278"/>
    <x v="1"/>
    <s v="167/103"/>
    <n v="60"/>
    <x v="0"/>
    <x v="1"/>
    <x v="0"/>
    <x v="1"/>
    <x v="1"/>
    <n v="7.20893403"/>
    <x v="0"/>
    <x v="0"/>
    <n v="1"/>
    <n v="6"/>
    <n v="8.6273995830000008"/>
    <n v="24594"/>
    <n v="23.625216519999999"/>
    <n v="611"/>
    <s v="Very High"/>
    <n v="0"/>
    <n v="10"/>
    <s v="Australia"/>
    <x v="5"/>
    <x v="0"/>
    <n v="0"/>
  </r>
  <r>
    <s v="LJI1438"/>
    <n v="28"/>
    <x v="1"/>
    <x v="0"/>
    <n v="339"/>
    <x v="1"/>
    <s v="114/110"/>
    <n v="65"/>
    <x v="1"/>
    <x v="0"/>
    <x v="0"/>
    <x v="1"/>
    <x v="1"/>
    <n v="5.1223422440000004"/>
    <x v="2"/>
    <x v="0"/>
    <n v="1"/>
    <n v="5"/>
    <n v="5.7151277120000001"/>
    <n v="58327"/>
    <n v="22.934397560000001"/>
    <n v="205"/>
    <s v="High"/>
    <n v="7"/>
    <n v="4"/>
    <s v="Nigeria"/>
    <x v="4"/>
    <x v="1"/>
    <n v="0"/>
  </r>
  <r>
    <s v="WLC0722"/>
    <n v="57"/>
    <x v="0"/>
    <x v="0"/>
    <n v="264"/>
    <x v="1"/>
    <s v="132/76"/>
    <n v="83"/>
    <x v="1"/>
    <x v="1"/>
    <x v="0"/>
    <x v="1"/>
    <x v="1"/>
    <n v="14.37935442"/>
    <x v="1"/>
    <x v="0"/>
    <n v="0"/>
    <n v="3"/>
    <n v="5.716499153"/>
    <n v="112985"/>
    <n v="37.405375669999998"/>
    <n v="371"/>
    <s v="High"/>
    <n v="1"/>
    <n v="8"/>
    <s v="Germany"/>
    <x v="2"/>
    <x v="1"/>
    <n v="0"/>
  </r>
  <r>
    <s v="JNA8302"/>
    <n v="77"/>
    <x v="0"/>
    <x v="1"/>
    <n v="244"/>
    <x v="1"/>
    <s v="117/102"/>
    <n v="104"/>
    <x v="1"/>
    <x v="0"/>
    <x v="0"/>
    <x v="1"/>
    <x v="1"/>
    <n v="10.6864785"/>
    <x v="1"/>
    <x v="0"/>
    <n v="0"/>
    <n v="3"/>
    <n v="5.307469416"/>
    <n v="82415"/>
    <n v="29.414954940000001"/>
    <n v="762"/>
    <s v="Very High"/>
    <n v="6"/>
    <n v="7"/>
    <s v="South Africa"/>
    <x v="4"/>
    <x v="0"/>
    <n v="0"/>
  </r>
  <r>
    <s v="YBR0610"/>
    <n v="35"/>
    <x v="2"/>
    <x v="0"/>
    <n v="290"/>
    <x v="1"/>
    <s v="126/86"/>
    <n v="84"/>
    <x v="1"/>
    <x v="0"/>
    <x v="0"/>
    <x v="1"/>
    <x v="0"/>
    <n v="9.0710853339999993"/>
    <x v="1"/>
    <x v="0"/>
    <n v="1"/>
    <n v="1"/>
    <n v="0.64117092200000003"/>
    <n v="242273"/>
    <n v="23.212401450000002"/>
    <n v="536"/>
    <s v="Very High"/>
    <n v="3"/>
    <n v="7"/>
    <s v="South Korea"/>
    <x v="3"/>
    <x v="1"/>
    <n v="0"/>
  </r>
  <r>
    <s v="SBS1299"/>
    <n v="55"/>
    <x v="0"/>
    <x v="0"/>
    <n v="391"/>
    <x v="1"/>
    <s v="126/74"/>
    <n v="52"/>
    <x v="1"/>
    <x v="0"/>
    <x v="0"/>
    <x v="0"/>
    <x v="0"/>
    <n v="4.7419421249999996"/>
    <x v="0"/>
    <x v="0"/>
    <n v="1"/>
    <n v="3"/>
    <n v="10.29652969"/>
    <n v="40355"/>
    <n v="39.223992269999997"/>
    <n v="321"/>
    <s v="High"/>
    <n v="6"/>
    <n v="8"/>
    <s v="South Korea"/>
    <x v="3"/>
    <x v="1"/>
    <n v="0"/>
  </r>
  <r>
    <s v="NQJ1670"/>
    <n v="44"/>
    <x v="2"/>
    <x v="1"/>
    <n v="139"/>
    <x v="2"/>
    <s v="92/90"/>
    <n v="97"/>
    <x v="1"/>
    <x v="1"/>
    <x v="0"/>
    <x v="0"/>
    <x v="1"/>
    <n v="1.831047058"/>
    <x v="1"/>
    <x v="0"/>
    <n v="0"/>
    <n v="7"/>
    <n v="2.457533577"/>
    <n v="195282"/>
    <n v="22.908738719999999"/>
    <n v="542"/>
    <s v="Very High"/>
    <n v="5"/>
    <n v="6"/>
    <s v="China"/>
    <x v="3"/>
    <x v="1"/>
    <n v="0"/>
  </r>
  <r>
    <s v="CVF7383"/>
    <n v="69"/>
    <x v="0"/>
    <x v="0"/>
    <n v="276"/>
    <x v="1"/>
    <s v="169/75"/>
    <n v="80"/>
    <x v="0"/>
    <x v="0"/>
    <x v="0"/>
    <x v="1"/>
    <x v="0"/>
    <n v="15.75813926"/>
    <x v="2"/>
    <x v="1"/>
    <n v="1"/>
    <n v="8"/>
    <n v="4.0655116619999996"/>
    <n v="151137"/>
    <n v="39.234616000000003"/>
    <n v="371"/>
    <s v="High"/>
    <n v="4"/>
    <n v="4"/>
    <s v="Germany"/>
    <x v="2"/>
    <x v="1"/>
    <n v="0"/>
  </r>
  <r>
    <s v="AQX7767"/>
    <n v="90"/>
    <x v="0"/>
    <x v="1"/>
    <n v="354"/>
    <x v="1"/>
    <s v="119/79"/>
    <n v="58"/>
    <x v="1"/>
    <x v="0"/>
    <x v="0"/>
    <x v="0"/>
    <x v="1"/>
    <n v="18.948332619999999"/>
    <x v="2"/>
    <x v="1"/>
    <n v="1"/>
    <n v="9"/>
    <n v="9.5034868150000005"/>
    <n v="27063"/>
    <n v="28.13376032"/>
    <n v="767"/>
    <s v="Very High"/>
    <n v="5"/>
    <n v="5"/>
    <s v="Spain"/>
    <x v="2"/>
    <x v="0"/>
    <n v="0"/>
  </r>
  <r>
    <s v="ZPV3427"/>
    <n v="30"/>
    <x v="1"/>
    <x v="0"/>
    <n v="205"/>
    <x v="0"/>
    <s v="149/83"/>
    <n v="87"/>
    <x v="1"/>
    <x v="0"/>
    <x v="0"/>
    <x v="1"/>
    <x v="0"/>
    <n v="5.7172171860000001"/>
    <x v="0"/>
    <x v="0"/>
    <n v="1"/>
    <n v="1"/>
    <n v="1.298302767"/>
    <n v="32474"/>
    <n v="18.185345030000001"/>
    <n v="70"/>
    <s v="Healthy"/>
    <n v="2"/>
    <n v="5"/>
    <s v="China"/>
    <x v="3"/>
    <x v="1"/>
    <n v="0"/>
  </r>
  <r>
    <s v="OOW5831"/>
    <n v="50"/>
    <x v="2"/>
    <x v="1"/>
    <n v="392"/>
    <x v="1"/>
    <s v="140/71"/>
    <n v="93"/>
    <x v="1"/>
    <x v="0"/>
    <x v="0"/>
    <x v="1"/>
    <x v="0"/>
    <n v="1.417031996"/>
    <x v="2"/>
    <x v="0"/>
    <n v="1"/>
    <n v="2"/>
    <n v="0.92818172600000004"/>
    <n v="178833"/>
    <n v="18.106652449999999"/>
    <n v="75"/>
    <s v="Healthy"/>
    <n v="6"/>
    <n v="7"/>
    <s v="Spain"/>
    <x v="2"/>
    <x v="0"/>
    <n v="0"/>
  </r>
  <r>
    <s v="JIA5754"/>
    <n v="52"/>
    <x v="2"/>
    <x v="0"/>
    <n v="267"/>
    <x v="1"/>
    <s v="165/103"/>
    <n v="54"/>
    <x v="1"/>
    <x v="0"/>
    <x v="0"/>
    <x v="0"/>
    <x v="1"/>
    <n v="16.019023780000001"/>
    <x v="1"/>
    <x v="1"/>
    <n v="0"/>
    <n v="1"/>
    <n v="2.4278773669999998"/>
    <n v="233846"/>
    <n v="28.290214729999999"/>
    <n v="336"/>
    <s v="High"/>
    <n v="2"/>
    <n v="7"/>
    <s v="Thailand"/>
    <x v="3"/>
    <x v="1"/>
    <n v="0"/>
  </r>
  <r>
    <s v="PMZ7058"/>
    <n v="78"/>
    <x v="0"/>
    <x v="1"/>
    <n v="364"/>
    <x v="1"/>
    <s v="148/63"/>
    <n v="83"/>
    <x v="1"/>
    <x v="1"/>
    <x v="0"/>
    <x v="0"/>
    <x v="0"/>
    <n v="17.590132369999999"/>
    <x v="2"/>
    <x v="0"/>
    <n v="1"/>
    <n v="9"/>
    <n v="9.5543015679999996"/>
    <n v="171968"/>
    <n v="33.661342500000003"/>
    <n v="532"/>
    <s v="Very High"/>
    <n v="1"/>
    <n v="7"/>
    <s v="Argentina"/>
    <x v="0"/>
    <x v="0"/>
    <n v="0"/>
  </r>
  <r>
    <s v="KOH8256"/>
    <n v="58"/>
    <x v="0"/>
    <x v="1"/>
    <n v="171"/>
    <x v="2"/>
    <s v="160/103"/>
    <n v="51"/>
    <x v="1"/>
    <x v="1"/>
    <x v="0"/>
    <x v="1"/>
    <x v="0"/>
    <n v="5.9888563069999998"/>
    <x v="1"/>
    <x v="1"/>
    <n v="0"/>
    <n v="3"/>
    <n v="7.6455372419999996"/>
    <n v="273865"/>
    <n v="31.0235135"/>
    <n v="581"/>
    <s v="Very High"/>
    <n v="7"/>
    <n v="9"/>
    <s v="China"/>
    <x v="3"/>
    <x v="1"/>
    <n v="1"/>
  </r>
  <r>
    <s v="UJL7334"/>
    <n v="45"/>
    <x v="2"/>
    <x v="1"/>
    <n v="254"/>
    <x v="1"/>
    <s v="121/94"/>
    <n v="70"/>
    <x v="1"/>
    <x v="0"/>
    <x v="0"/>
    <x v="1"/>
    <x v="1"/>
    <n v="10.58211571"/>
    <x v="2"/>
    <x v="1"/>
    <n v="1"/>
    <n v="8"/>
    <n v="2.5176936560000001"/>
    <n v="62113"/>
    <n v="27.60622875"/>
    <n v="77"/>
    <s v="Healthy"/>
    <n v="4"/>
    <n v="7"/>
    <s v="Australia"/>
    <x v="5"/>
    <x v="0"/>
    <n v="0"/>
  </r>
  <r>
    <s v="ASS8904"/>
    <n v="49"/>
    <x v="2"/>
    <x v="0"/>
    <n v="193"/>
    <x v="2"/>
    <s v="171/96"/>
    <n v="77"/>
    <x v="1"/>
    <x v="0"/>
    <x v="0"/>
    <x v="1"/>
    <x v="0"/>
    <n v="18.622027320000001"/>
    <x v="2"/>
    <x v="1"/>
    <n v="1"/>
    <n v="10"/>
    <n v="9.7456930380000006"/>
    <n v="269163"/>
    <n v="39.432043729999997"/>
    <n v="571"/>
    <s v="Very High"/>
    <n v="3"/>
    <n v="6"/>
    <s v="Spain"/>
    <x v="2"/>
    <x v="0"/>
    <n v="0"/>
  </r>
  <r>
    <s v="USG2464"/>
    <n v="90"/>
    <x v="0"/>
    <x v="1"/>
    <n v="256"/>
    <x v="1"/>
    <s v="154/88"/>
    <n v="100"/>
    <x v="1"/>
    <x v="1"/>
    <x v="0"/>
    <x v="0"/>
    <x v="1"/>
    <n v="12.24290373"/>
    <x v="2"/>
    <x v="0"/>
    <n v="0"/>
    <n v="5"/>
    <n v="8.3718630790000006"/>
    <n v="172559"/>
    <n v="31.446397770000001"/>
    <n v="711"/>
    <s v="Very High"/>
    <n v="4"/>
    <n v="9"/>
    <s v="Vietnam"/>
    <x v="3"/>
    <x v="1"/>
    <n v="0"/>
  </r>
  <r>
    <s v="QWX3026"/>
    <n v="27"/>
    <x v="1"/>
    <x v="0"/>
    <n v="122"/>
    <x v="2"/>
    <s v="114/65"/>
    <n v="96"/>
    <x v="0"/>
    <x v="0"/>
    <x v="0"/>
    <x v="1"/>
    <x v="1"/>
    <n v="10.12595861"/>
    <x v="2"/>
    <x v="1"/>
    <n v="1"/>
    <n v="6"/>
    <n v="7.6139901700000001"/>
    <n v="243092"/>
    <n v="32.54122246"/>
    <n v="53"/>
    <s v="Healthy"/>
    <n v="5"/>
    <n v="8"/>
    <s v="New Zealand"/>
    <x v="5"/>
    <x v="0"/>
    <n v="0"/>
  </r>
  <r>
    <s v="JAH7987"/>
    <n v="38"/>
    <x v="2"/>
    <x v="0"/>
    <n v="296"/>
    <x v="1"/>
    <s v="159/72"/>
    <n v="41"/>
    <x v="0"/>
    <x v="0"/>
    <x v="0"/>
    <x v="1"/>
    <x v="1"/>
    <n v="5.3250942280000002"/>
    <x v="1"/>
    <x v="1"/>
    <n v="1"/>
    <n v="6"/>
    <n v="11.282812460000001"/>
    <n v="49433"/>
    <n v="27.678676450000001"/>
    <n v="591"/>
    <s v="Very High"/>
    <n v="5"/>
    <n v="6"/>
    <s v="United Kingdom"/>
    <x v="2"/>
    <x v="1"/>
    <n v="0"/>
  </r>
  <r>
    <s v="PRF3572"/>
    <n v="52"/>
    <x v="2"/>
    <x v="0"/>
    <n v="368"/>
    <x v="1"/>
    <s v="125/110"/>
    <n v="84"/>
    <x v="1"/>
    <x v="0"/>
    <x v="0"/>
    <x v="1"/>
    <x v="1"/>
    <n v="6.6241730189999997"/>
    <x v="1"/>
    <x v="0"/>
    <n v="0"/>
    <n v="2"/>
    <n v="7.5189744770000004"/>
    <n v="191065"/>
    <n v="24.192741600000002"/>
    <n v="94"/>
    <s v="Healthy"/>
    <n v="0"/>
    <n v="10"/>
    <s v="Germany"/>
    <x v="2"/>
    <x v="1"/>
    <n v="1"/>
  </r>
  <r>
    <s v="NGQ9265"/>
    <n v="78"/>
    <x v="0"/>
    <x v="1"/>
    <n v="336"/>
    <x v="1"/>
    <s v="136/103"/>
    <n v="91"/>
    <x v="1"/>
    <x v="0"/>
    <x v="0"/>
    <x v="0"/>
    <x v="0"/>
    <n v="13.122128979999999"/>
    <x v="0"/>
    <x v="0"/>
    <n v="0"/>
    <n v="8"/>
    <n v="4.196708492"/>
    <n v="172989"/>
    <n v="35.414140320000001"/>
    <n v="385"/>
    <s v="High"/>
    <n v="0"/>
    <n v="7"/>
    <s v="France"/>
    <x v="2"/>
    <x v="1"/>
    <n v="0"/>
  </r>
  <r>
    <s v="RZB0633"/>
    <n v="49"/>
    <x v="2"/>
    <x v="0"/>
    <n v="151"/>
    <x v="2"/>
    <s v="131/96"/>
    <n v="57"/>
    <x v="1"/>
    <x v="1"/>
    <x v="0"/>
    <x v="0"/>
    <x v="1"/>
    <n v="14.872414920000001"/>
    <x v="1"/>
    <x v="0"/>
    <n v="1"/>
    <n v="8"/>
    <n v="10.90201375"/>
    <n v="172460"/>
    <n v="27.95522351"/>
    <n v="99"/>
    <s v="Healthy"/>
    <n v="7"/>
    <n v="6"/>
    <s v="China"/>
    <x v="3"/>
    <x v="1"/>
    <n v="1"/>
  </r>
  <r>
    <s v="FOE1055"/>
    <n v="59"/>
    <x v="0"/>
    <x v="0"/>
    <n v="385"/>
    <x v="1"/>
    <s v="165/101"/>
    <n v="41"/>
    <x v="0"/>
    <x v="0"/>
    <x v="0"/>
    <x v="0"/>
    <x v="1"/>
    <n v="14.493571190000001"/>
    <x v="0"/>
    <x v="1"/>
    <n v="1"/>
    <n v="10"/>
    <n v="2.7989038540000002"/>
    <n v="143427"/>
    <n v="20.280470900000001"/>
    <n v="468"/>
    <s v="High"/>
    <n v="3"/>
    <n v="9"/>
    <s v="South Africa"/>
    <x v="4"/>
    <x v="0"/>
    <n v="0"/>
  </r>
  <r>
    <s v="BEC6484"/>
    <n v="59"/>
    <x v="0"/>
    <x v="0"/>
    <n v="288"/>
    <x v="1"/>
    <s v="160/91"/>
    <n v="93"/>
    <x v="0"/>
    <x v="1"/>
    <x v="0"/>
    <x v="0"/>
    <x v="1"/>
    <n v="12.004233490000001"/>
    <x v="0"/>
    <x v="0"/>
    <n v="1"/>
    <n v="7"/>
    <n v="5.0672185169999997"/>
    <n v="53694"/>
    <n v="32.112288339999999"/>
    <n v="513"/>
    <s v="Very High"/>
    <n v="3"/>
    <n v="7"/>
    <s v="Thailand"/>
    <x v="3"/>
    <x v="1"/>
    <n v="1"/>
  </r>
  <r>
    <s v="TGG3777"/>
    <n v="82"/>
    <x v="0"/>
    <x v="0"/>
    <n v="338"/>
    <x v="1"/>
    <s v="179/104"/>
    <n v="42"/>
    <x v="1"/>
    <x v="0"/>
    <x v="0"/>
    <x v="0"/>
    <x v="1"/>
    <n v="3.751545788"/>
    <x v="0"/>
    <x v="0"/>
    <n v="0"/>
    <n v="2"/>
    <n v="4.7071655100000003"/>
    <n v="74918"/>
    <n v="20.897338649999998"/>
    <n v="384"/>
    <s v="High"/>
    <n v="0"/>
    <n v="8"/>
    <s v="South Korea"/>
    <x v="3"/>
    <x v="1"/>
    <n v="0"/>
  </r>
  <r>
    <s v="MKN4615"/>
    <n v="66"/>
    <x v="0"/>
    <x v="1"/>
    <n v="250"/>
    <x v="1"/>
    <s v="163/109"/>
    <n v="42"/>
    <x v="1"/>
    <x v="0"/>
    <x v="0"/>
    <x v="0"/>
    <x v="0"/>
    <n v="19.550410459999998"/>
    <x v="0"/>
    <x v="0"/>
    <n v="1"/>
    <n v="2"/>
    <n v="5.7715213179999996"/>
    <n v="260963"/>
    <n v="31.8569636"/>
    <n v="202"/>
    <s v="High"/>
    <n v="6"/>
    <n v="4"/>
    <s v="France"/>
    <x v="2"/>
    <x v="1"/>
    <n v="0"/>
  </r>
  <r>
    <s v="UZX0914"/>
    <n v="45"/>
    <x v="2"/>
    <x v="0"/>
    <n v="177"/>
    <x v="2"/>
    <s v="122/99"/>
    <n v="41"/>
    <x v="1"/>
    <x v="0"/>
    <x v="0"/>
    <x v="1"/>
    <x v="0"/>
    <n v="6.9215680060000002"/>
    <x v="1"/>
    <x v="0"/>
    <n v="0"/>
    <n v="7"/>
    <n v="6.8993512380000004"/>
    <n v="134990"/>
    <n v="25.05704948"/>
    <n v="563"/>
    <s v="Very High"/>
    <n v="5"/>
    <n v="9"/>
    <s v="Australia"/>
    <x v="5"/>
    <x v="0"/>
    <n v="0"/>
  </r>
  <r>
    <s v="RPG5804"/>
    <n v="42"/>
    <x v="2"/>
    <x v="1"/>
    <n v="276"/>
    <x v="1"/>
    <s v="92/87"/>
    <n v="83"/>
    <x v="1"/>
    <x v="1"/>
    <x v="0"/>
    <x v="1"/>
    <x v="1"/>
    <n v="16.722910209999998"/>
    <x v="2"/>
    <x v="0"/>
    <n v="0"/>
    <n v="2"/>
    <n v="4.6068367610000003"/>
    <n v="275470"/>
    <n v="39.26791995"/>
    <n v="301"/>
    <s v="High"/>
    <n v="0"/>
    <n v="4"/>
    <s v="Colombia"/>
    <x v="0"/>
    <x v="1"/>
    <n v="1"/>
  </r>
  <r>
    <s v="ENU8983"/>
    <n v="78"/>
    <x v="0"/>
    <x v="0"/>
    <n v="144"/>
    <x v="2"/>
    <s v="116/78"/>
    <n v="95"/>
    <x v="1"/>
    <x v="1"/>
    <x v="0"/>
    <x v="0"/>
    <x v="1"/>
    <n v="3.1795786110000002"/>
    <x v="2"/>
    <x v="1"/>
    <n v="0"/>
    <n v="9"/>
    <n v="8.3380278529999998"/>
    <n v="155145"/>
    <n v="38.30093857"/>
    <n v="135"/>
    <s v="Healthy"/>
    <n v="0"/>
    <n v="6"/>
    <s v="India"/>
    <x v="3"/>
    <x v="1"/>
    <n v="0"/>
  </r>
  <r>
    <s v="ACY6980"/>
    <n v="83"/>
    <x v="0"/>
    <x v="0"/>
    <n v="122"/>
    <x v="2"/>
    <s v="119/95"/>
    <n v="109"/>
    <x v="1"/>
    <x v="1"/>
    <x v="0"/>
    <x v="1"/>
    <x v="1"/>
    <n v="10.940322330000001"/>
    <x v="1"/>
    <x v="0"/>
    <n v="0"/>
    <n v="3"/>
    <n v="0.741815848"/>
    <n v="156108"/>
    <n v="28.778380380000002"/>
    <n v="523"/>
    <s v="Very High"/>
    <n v="3"/>
    <n v="5"/>
    <s v="United Kingdom"/>
    <x v="2"/>
    <x v="1"/>
    <n v="0"/>
  </r>
  <r>
    <s v="UEC7590"/>
    <n v="28"/>
    <x v="1"/>
    <x v="1"/>
    <n v="167"/>
    <x v="2"/>
    <s v="112/65"/>
    <n v="110"/>
    <x v="0"/>
    <x v="1"/>
    <x v="1"/>
    <x v="1"/>
    <x v="1"/>
    <n v="14.122097419999999"/>
    <x v="2"/>
    <x v="0"/>
    <n v="1"/>
    <n v="3"/>
    <n v="7.5557526560000001"/>
    <n v="286213"/>
    <n v="37.871402940000003"/>
    <n v="449"/>
    <s v="High"/>
    <n v="6"/>
    <n v="10"/>
    <s v="Germany"/>
    <x v="2"/>
    <x v="1"/>
    <n v="0"/>
  </r>
  <r>
    <s v="EZG3760"/>
    <n v="20"/>
    <x v="1"/>
    <x v="0"/>
    <n v="190"/>
    <x v="2"/>
    <s v="173/78"/>
    <n v="92"/>
    <x v="1"/>
    <x v="0"/>
    <x v="0"/>
    <x v="1"/>
    <x v="0"/>
    <n v="19.326099849999999"/>
    <x v="2"/>
    <x v="1"/>
    <n v="1"/>
    <n v="8"/>
    <n v="4.8477261289999998"/>
    <n v="295837"/>
    <n v="33.46532594"/>
    <n v="102"/>
    <s v="Healthy"/>
    <n v="2"/>
    <n v="10"/>
    <s v="South Africa"/>
    <x v="4"/>
    <x v="0"/>
    <n v="0"/>
  </r>
  <r>
    <s v="CQQ3854"/>
    <n v="37"/>
    <x v="2"/>
    <x v="1"/>
    <n v="276"/>
    <x v="1"/>
    <s v="129/86"/>
    <n v="44"/>
    <x v="0"/>
    <x v="0"/>
    <x v="1"/>
    <x v="1"/>
    <x v="0"/>
    <n v="13.85016092"/>
    <x v="2"/>
    <x v="0"/>
    <n v="0"/>
    <n v="10"/>
    <n v="9.1961613589999995"/>
    <n v="255894"/>
    <n v="35.674154629999997"/>
    <n v="692"/>
    <s v="Very High"/>
    <n v="7"/>
    <n v="8"/>
    <s v="Nigeria"/>
    <x v="4"/>
    <x v="1"/>
    <n v="0"/>
  </r>
  <r>
    <s v="HBW4210"/>
    <n v="76"/>
    <x v="0"/>
    <x v="1"/>
    <n v="384"/>
    <x v="1"/>
    <s v="101/93"/>
    <n v="63"/>
    <x v="1"/>
    <x v="0"/>
    <x v="0"/>
    <x v="0"/>
    <x v="0"/>
    <n v="6.455343032"/>
    <x v="0"/>
    <x v="0"/>
    <n v="1"/>
    <n v="10"/>
    <n v="11.69965359"/>
    <n v="235097"/>
    <n v="25.186447879999999"/>
    <n v="694"/>
    <s v="Very High"/>
    <n v="3"/>
    <n v="4"/>
    <s v="United States"/>
    <x v="1"/>
    <x v="1"/>
    <n v="1"/>
  </r>
  <r>
    <s v="FDF9562"/>
    <n v="59"/>
    <x v="0"/>
    <x v="0"/>
    <n v="252"/>
    <x v="1"/>
    <s v="179/101"/>
    <n v="69"/>
    <x v="0"/>
    <x v="1"/>
    <x v="0"/>
    <x v="0"/>
    <x v="1"/>
    <n v="16.162262800000001"/>
    <x v="2"/>
    <x v="0"/>
    <n v="0"/>
    <n v="2"/>
    <n v="0.43144477599999997"/>
    <n v="210349"/>
    <n v="33.199344340000003"/>
    <n v="180"/>
    <s v="Borderline High"/>
    <n v="4"/>
    <n v="5"/>
    <s v="Spain"/>
    <x v="2"/>
    <x v="0"/>
    <n v="0"/>
  </r>
  <r>
    <s v="OZR6652"/>
    <n v="21"/>
    <x v="1"/>
    <x v="0"/>
    <n v="376"/>
    <x v="1"/>
    <s v="101/71"/>
    <n v="92"/>
    <x v="0"/>
    <x v="0"/>
    <x v="0"/>
    <x v="1"/>
    <x v="1"/>
    <n v="15.383244680000001"/>
    <x v="0"/>
    <x v="0"/>
    <n v="0"/>
    <n v="6"/>
    <n v="7.6630097880000001"/>
    <n v="37953"/>
    <n v="27.904566559999999"/>
    <n v="202"/>
    <s v="High"/>
    <n v="2"/>
    <n v="10"/>
    <s v="India"/>
    <x v="3"/>
    <x v="1"/>
    <n v="1"/>
  </r>
  <r>
    <s v="MPP9335"/>
    <n v="42"/>
    <x v="2"/>
    <x v="1"/>
    <n v="354"/>
    <x v="1"/>
    <s v="121/101"/>
    <n v="90"/>
    <x v="1"/>
    <x v="1"/>
    <x v="0"/>
    <x v="0"/>
    <x v="0"/>
    <n v="3.2926059699999999"/>
    <x v="2"/>
    <x v="1"/>
    <n v="0"/>
    <n v="2"/>
    <n v="0.71017266000000001"/>
    <n v="287567"/>
    <n v="31.740852719999999"/>
    <n v="542"/>
    <s v="Very High"/>
    <n v="2"/>
    <n v="10"/>
    <s v="France"/>
    <x v="2"/>
    <x v="1"/>
    <n v="1"/>
  </r>
  <r>
    <s v="JUJ4391"/>
    <n v="29"/>
    <x v="1"/>
    <x v="1"/>
    <n v="159"/>
    <x v="2"/>
    <s v="149/83"/>
    <n v="55"/>
    <x v="0"/>
    <x v="0"/>
    <x v="1"/>
    <x v="0"/>
    <x v="1"/>
    <n v="16.737201129999999"/>
    <x v="1"/>
    <x v="1"/>
    <n v="0"/>
    <n v="4"/>
    <n v="0.42421702500000003"/>
    <n v="30987"/>
    <n v="19.518511969999999"/>
    <n v="272"/>
    <s v="High"/>
    <n v="1"/>
    <n v="9"/>
    <s v="United Kingdom"/>
    <x v="2"/>
    <x v="1"/>
    <n v="0"/>
  </r>
  <r>
    <s v="QTE4477"/>
    <n v="43"/>
    <x v="2"/>
    <x v="0"/>
    <n v="284"/>
    <x v="1"/>
    <s v="93/90"/>
    <n v="77"/>
    <x v="1"/>
    <x v="1"/>
    <x v="0"/>
    <x v="0"/>
    <x v="1"/>
    <n v="2.9951761280000002"/>
    <x v="0"/>
    <x v="0"/>
    <n v="1"/>
    <n v="10"/>
    <n v="6.4211017750000003"/>
    <n v="293932"/>
    <n v="18.3930094"/>
    <n v="735"/>
    <s v="Very High"/>
    <n v="3"/>
    <n v="10"/>
    <s v="Brazil"/>
    <x v="0"/>
    <x v="0"/>
    <n v="0"/>
  </r>
  <r>
    <s v="LGY6181"/>
    <n v="38"/>
    <x v="2"/>
    <x v="0"/>
    <n v="354"/>
    <x v="1"/>
    <s v="128/68"/>
    <n v="62"/>
    <x v="1"/>
    <x v="1"/>
    <x v="0"/>
    <x v="0"/>
    <x v="1"/>
    <n v="12.06055828"/>
    <x v="2"/>
    <x v="0"/>
    <n v="0"/>
    <n v="2"/>
    <n v="5.9472260309999996"/>
    <n v="277488"/>
    <n v="33.18051766"/>
    <n v="616"/>
    <s v="Very High"/>
    <n v="3"/>
    <n v="7"/>
    <s v="United States"/>
    <x v="1"/>
    <x v="1"/>
    <n v="0"/>
  </r>
  <r>
    <s v="PZU1546"/>
    <n v="21"/>
    <x v="1"/>
    <x v="1"/>
    <n v="390"/>
    <x v="1"/>
    <s v="130/101"/>
    <n v="78"/>
    <x v="0"/>
    <x v="0"/>
    <x v="1"/>
    <x v="1"/>
    <x v="1"/>
    <n v="4.0803442749999999"/>
    <x v="1"/>
    <x v="0"/>
    <n v="1"/>
    <n v="7"/>
    <n v="10.551972259999999"/>
    <n v="233265"/>
    <n v="24.760131470000001"/>
    <n v="94"/>
    <s v="Healthy"/>
    <n v="1"/>
    <n v="9"/>
    <s v="Brazil"/>
    <x v="0"/>
    <x v="0"/>
    <n v="0"/>
  </r>
  <r>
    <s v="FYU3953"/>
    <n v="59"/>
    <x v="0"/>
    <x v="0"/>
    <n v="290"/>
    <x v="1"/>
    <s v="160/108"/>
    <n v="41"/>
    <x v="0"/>
    <x v="1"/>
    <x v="0"/>
    <x v="1"/>
    <x v="0"/>
    <n v="8.6348005220000008"/>
    <x v="0"/>
    <x v="0"/>
    <n v="0"/>
    <n v="6"/>
    <n v="11.98771638"/>
    <n v="236702"/>
    <n v="19.06273929"/>
    <n v="429"/>
    <s v="High"/>
    <n v="0"/>
    <n v="7"/>
    <s v="Argentina"/>
    <x v="0"/>
    <x v="0"/>
    <n v="0"/>
  </r>
  <r>
    <s v="ZQT5521"/>
    <n v="46"/>
    <x v="2"/>
    <x v="0"/>
    <n v="252"/>
    <x v="1"/>
    <s v="130/84"/>
    <n v="51"/>
    <x v="1"/>
    <x v="0"/>
    <x v="0"/>
    <x v="1"/>
    <x v="1"/>
    <n v="0.941647389"/>
    <x v="2"/>
    <x v="1"/>
    <n v="1"/>
    <n v="6"/>
    <n v="9.429402992"/>
    <n v="205251"/>
    <n v="22.38672554"/>
    <n v="694"/>
    <s v="Very High"/>
    <n v="5"/>
    <n v="7"/>
    <s v="Argentina"/>
    <x v="0"/>
    <x v="0"/>
    <n v="0"/>
  </r>
  <r>
    <s v="YQI1414"/>
    <n v="87"/>
    <x v="0"/>
    <x v="1"/>
    <n v="344"/>
    <x v="1"/>
    <s v="176/70"/>
    <n v="68"/>
    <x v="1"/>
    <x v="0"/>
    <x v="0"/>
    <x v="0"/>
    <x v="1"/>
    <n v="14.831787139999999"/>
    <x v="1"/>
    <x v="0"/>
    <n v="1"/>
    <n v="1"/>
    <n v="6.7003354149999996"/>
    <n v="145833"/>
    <n v="32.832665730000002"/>
    <n v="78"/>
    <s v="Healthy"/>
    <n v="2"/>
    <n v="9"/>
    <s v="Spain"/>
    <x v="2"/>
    <x v="0"/>
    <n v="1"/>
  </r>
  <r>
    <s v="UDV8026"/>
    <n v="64"/>
    <x v="0"/>
    <x v="0"/>
    <n v="382"/>
    <x v="1"/>
    <s v="158/98"/>
    <n v="90"/>
    <x v="1"/>
    <x v="1"/>
    <x v="0"/>
    <x v="1"/>
    <x v="0"/>
    <n v="9.5829753580000006"/>
    <x v="2"/>
    <x v="0"/>
    <n v="1"/>
    <n v="5"/>
    <n v="3.8315306640000002"/>
    <n v="230344"/>
    <n v="24.209397809999999"/>
    <n v="654"/>
    <s v="Very High"/>
    <n v="2"/>
    <n v="6"/>
    <s v="Spain"/>
    <x v="2"/>
    <x v="0"/>
    <n v="1"/>
  </r>
  <r>
    <s v="USM5469"/>
    <n v="35"/>
    <x v="2"/>
    <x v="0"/>
    <n v="338"/>
    <x v="1"/>
    <s v="119/104"/>
    <n v="46"/>
    <x v="0"/>
    <x v="0"/>
    <x v="0"/>
    <x v="1"/>
    <x v="0"/>
    <n v="13.56625234"/>
    <x v="2"/>
    <x v="1"/>
    <n v="0"/>
    <n v="2"/>
    <n v="1.202896958"/>
    <n v="72541"/>
    <n v="26.109665060000001"/>
    <n v="82"/>
    <s v="Healthy"/>
    <n v="5"/>
    <n v="8"/>
    <s v="Nigeria"/>
    <x v="4"/>
    <x v="1"/>
    <n v="1"/>
  </r>
  <r>
    <s v="HKY1810"/>
    <n v="31"/>
    <x v="2"/>
    <x v="0"/>
    <n v="275"/>
    <x v="1"/>
    <s v="94/109"/>
    <n v="42"/>
    <x v="0"/>
    <x v="1"/>
    <x v="0"/>
    <x v="0"/>
    <x v="1"/>
    <n v="5.4552721450000004"/>
    <x v="1"/>
    <x v="1"/>
    <n v="0"/>
    <n v="3"/>
    <n v="3.3790455609999999"/>
    <n v="190344"/>
    <n v="33.735261020000003"/>
    <n v="154"/>
    <s v="Borderline High"/>
    <n v="2"/>
    <n v="10"/>
    <s v="South Africa"/>
    <x v="4"/>
    <x v="0"/>
    <n v="0"/>
  </r>
  <r>
    <s v="ZFR1207"/>
    <n v="74"/>
    <x v="0"/>
    <x v="0"/>
    <n v="153"/>
    <x v="2"/>
    <s v="171/89"/>
    <n v="109"/>
    <x v="0"/>
    <x v="1"/>
    <x v="0"/>
    <x v="0"/>
    <x v="0"/>
    <n v="16.10669171"/>
    <x v="0"/>
    <x v="1"/>
    <n v="0"/>
    <n v="4"/>
    <n v="0.43115079299999998"/>
    <n v="199590"/>
    <n v="34.205667120000001"/>
    <n v="669"/>
    <s v="Very High"/>
    <n v="6"/>
    <n v="10"/>
    <s v="New Zealand"/>
    <x v="5"/>
    <x v="0"/>
    <n v="1"/>
  </r>
  <r>
    <s v="OKS9316"/>
    <n v="22"/>
    <x v="1"/>
    <x v="0"/>
    <n v="171"/>
    <x v="2"/>
    <s v="141/98"/>
    <n v="77"/>
    <x v="1"/>
    <x v="1"/>
    <x v="0"/>
    <x v="0"/>
    <x v="0"/>
    <n v="0.37924421699999999"/>
    <x v="2"/>
    <x v="0"/>
    <n v="1"/>
    <n v="1"/>
    <n v="3.3419699280000001"/>
    <n v="83941"/>
    <n v="20.831361869999999"/>
    <n v="459"/>
    <s v="High"/>
    <n v="1"/>
    <n v="4"/>
    <s v="Colombia"/>
    <x v="0"/>
    <x v="1"/>
    <n v="0"/>
  </r>
  <r>
    <s v="UQQ1109"/>
    <n v="29"/>
    <x v="1"/>
    <x v="0"/>
    <n v="272"/>
    <x v="1"/>
    <s v="151/88"/>
    <n v="47"/>
    <x v="1"/>
    <x v="1"/>
    <x v="0"/>
    <x v="1"/>
    <x v="1"/>
    <n v="4.579041621"/>
    <x v="1"/>
    <x v="0"/>
    <n v="0"/>
    <n v="6"/>
    <n v="9.6843076519999993"/>
    <n v="252497"/>
    <n v="27.237476619999999"/>
    <n v="532"/>
    <s v="Very High"/>
    <n v="6"/>
    <n v="4"/>
    <s v="India"/>
    <x v="3"/>
    <x v="1"/>
    <n v="1"/>
  </r>
  <r>
    <s v="EJZ4056"/>
    <n v="88"/>
    <x v="0"/>
    <x v="0"/>
    <n v="224"/>
    <x v="0"/>
    <s v="163/89"/>
    <n v="101"/>
    <x v="1"/>
    <x v="1"/>
    <x v="0"/>
    <x v="0"/>
    <x v="1"/>
    <n v="10.359832020000001"/>
    <x v="1"/>
    <x v="1"/>
    <n v="0"/>
    <n v="7"/>
    <n v="6.0138981410000003"/>
    <n v="229498"/>
    <n v="29.435966359999998"/>
    <n v="757"/>
    <s v="Very High"/>
    <n v="0"/>
    <n v="9"/>
    <s v="Australia"/>
    <x v="5"/>
    <x v="0"/>
    <n v="1"/>
  </r>
  <r>
    <s v="KIF5662"/>
    <n v="37"/>
    <x v="2"/>
    <x v="1"/>
    <n v="287"/>
    <x v="1"/>
    <s v="136/67"/>
    <n v="54"/>
    <x v="1"/>
    <x v="1"/>
    <x v="1"/>
    <x v="1"/>
    <x v="1"/>
    <n v="15.61994361"/>
    <x v="2"/>
    <x v="0"/>
    <n v="0"/>
    <n v="3"/>
    <n v="2.5557078780000002"/>
    <n v="83397"/>
    <n v="24.736492040000002"/>
    <n v="429"/>
    <s v="High"/>
    <n v="6"/>
    <n v="7"/>
    <s v="United States"/>
    <x v="1"/>
    <x v="1"/>
    <n v="0"/>
  </r>
  <r>
    <s v="DTQ7517"/>
    <n v="89"/>
    <x v="0"/>
    <x v="0"/>
    <n v="311"/>
    <x v="1"/>
    <s v="93/109"/>
    <n v="71"/>
    <x v="0"/>
    <x v="1"/>
    <x v="0"/>
    <x v="1"/>
    <x v="0"/>
    <n v="16.141759839999999"/>
    <x v="0"/>
    <x v="1"/>
    <n v="0"/>
    <n v="3"/>
    <n v="1.266643432"/>
    <n v="267709"/>
    <n v="30.908414709999999"/>
    <n v="750"/>
    <s v="Very High"/>
    <n v="7"/>
    <n v="8"/>
    <s v="Italy"/>
    <x v="2"/>
    <x v="0"/>
    <n v="0"/>
  </r>
  <r>
    <s v="XJE1961"/>
    <n v="53"/>
    <x v="2"/>
    <x v="0"/>
    <n v="374"/>
    <x v="1"/>
    <s v="121/103"/>
    <n v="87"/>
    <x v="1"/>
    <x v="0"/>
    <x v="0"/>
    <x v="1"/>
    <x v="1"/>
    <n v="15.66953781"/>
    <x v="2"/>
    <x v="1"/>
    <n v="1"/>
    <n v="5"/>
    <n v="11.287941849999999"/>
    <n v="234283"/>
    <n v="29.185745229999998"/>
    <n v="397"/>
    <s v="High"/>
    <n v="2"/>
    <n v="6"/>
    <s v="Vietnam"/>
    <x v="3"/>
    <x v="1"/>
    <n v="1"/>
  </r>
  <r>
    <s v="LGA9550"/>
    <n v="31"/>
    <x v="2"/>
    <x v="1"/>
    <n v="331"/>
    <x v="1"/>
    <s v="91/83"/>
    <n v="68"/>
    <x v="1"/>
    <x v="1"/>
    <x v="1"/>
    <x v="0"/>
    <x v="0"/>
    <n v="14.273002030000001"/>
    <x v="0"/>
    <x v="1"/>
    <n v="1"/>
    <n v="5"/>
    <n v="9.7251349959999995"/>
    <n v="87338"/>
    <n v="28.437330540000001"/>
    <n v="266"/>
    <s v="High"/>
    <n v="0"/>
    <n v="8"/>
    <s v="France"/>
    <x v="2"/>
    <x v="1"/>
    <n v="0"/>
  </r>
  <r>
    <s v="QZE7841"/>
    <n v="34"/>
    <x v="2"/>
    <x v="1"/>
    <n v="323"/>
    <x v="1"/>
    <s v="117/79"/>
    <n v="99"/>
    <x v="1"/>
    <x v="1"/>
    <x v="1"/>
    <x v="0"/>
    <x v="1"/>
    <n v="16.804666829999999"/>
    <x v="1"/>
    <x v="1"/>
    <n v="0"/>
    <n v="2"/>
    <n v="2.6274661090000002"/>
    <n v="178556"/>
    <n v="37.943007170000001"/>
    <n v="366"/>
    <s v="High"/>
    <n v="3"/>
    <n v="7"/>
    <s v="Thailand"/>
    <x v="3"/>
    <x v="1"/>
    <n v="0"/>
  </r>
  <r>
    <s v="HLC6093"/>
    <n v="66"/>
    <x v="0"/>
    <x v="0"/>
    <n v="218"/>
    <x v="0"/>
    <s v="136/63"/>
    <n v="86"/>
    <x v="1"/>
    <x v="1"/>
    <x v="0"/>
    <x v="0"/>
    <x v="1"/>
    <n v="19.6898932"/>
    <x v="1"/>
    <x v="0"/>
    <n v="0"/>
    <n v="10"/>
    <n v="11.972368769999999"/>
    <n v="173614"/>
    <n v="33.397358169999997"/>
    <n v="607"/>
    <s v="Very High"/>
    <n v="5"/>
    <n v="10"/>
    <s v="South Africa"/>
    <x v="4"/>
    <x v="0"/>
    <n v="0"/>
  </r>
  <r>
    <s v="GJX8390"/>
    <n v="56"/>
    <x v="0"/>
    <x v="0"/>
    <n v="284"/>
    <x v="1"/>
    <s v="135/81"/>
    <n v="74"/>
    <x v="1"/>
    <x v="0"/>
    <x v="0"/>
    <x v="0"/>
    <x v="1"/>
    <n v="4.7087857849999999"/>
    <x v="2"/>
    <x v="1"/>
    <n v="0"/>
    <n v="4"/>
    <n v="0.64834800400000003"/>
    <n v="83711"/>
    <n v="28.85253925"/>
    <n v="797"/>
    <s v="Very High"/>
    <n v="0"/>
    <n v="6"/>
    <s v="United States"/>
    <x v="1"/>
    <x v="1"/>
    <n v="0"/>
  </r>
  <r>
    <s v="UTR3904"/>
    <n v="51"/>
    <x v="2"/>
    <x v="0"/>
    <n v="381"/>
    <x v="1"/>
    <s v="134/105"/>
    <n v="79"/>
    <x v="1"/>
    <x v="1"/>
    <x v="0"/>
    <x v="1"/>
    <x v="1"/>
    <n v="6.382504011"/>
    <x v="2"/>
    <x v="0"/>
    <n v="1"/>
    <n v="5"/>
    <n v="5.8694182159999997"/>
    <n v="145823"/>
    <n v="37.581010599999999"/>
    <n v="713"/>
    <s v="Very High"/>
    <n v="0"/>
    <n v="7"/>
    <s v="China"/>
    <x v="3"/>
    <x v="1"/>
    <n v="0"/>
  </r>
  <r>
    <s v="NWA9132"/>
    <n v="24"/>
    <x v="1"/>
    <x v="0"/>
    <n v="270"/>
    <x v="1"/>
    <s v="177/90"/>
    <n v="93"/>
    <x v="0"/>
    <x v="1"/>
    <x v="0"/>
    <x v="1"/>
    <x v="1"/>
    <n v="11.58844792"/>
    <x v="1"/>
    <x v="1"/>
    <n v="0"/>
    <n v="4"/>
    <n v="5.5692067539999996"/>
    <n v="78074"/>
    <n v="28.04862589"/>
    <n v="428"/>
    <s v="High"/>
    <n v="3"/>
    <n v="5"/>
    <s v="Thailand"/>
    <x v="3"/>
    <x v="1"/>
    <n v="0"/>
  </r>
  <r>
    <s v="XDV2110"/>
    <n v="71"/>
    <x v="0"/>
    <x v="1"/>
    <n v="348"/>
    <x v="1"/>
    <s v="144/93"/>
    <n v="88"/>
    <x v="0"/>
    <x v="0"/>
    <x v="0"/>
    <x v="0"/>
    <x v="1"/>
    <n v="14.834047610000001"/>
    <x v="2"/>
    <x v="0"/>
    <n v="0"/>
    <n v="1"/>
    <n v="4.0457297289999996"/>
    <n v="195105"/>
    <n v="39.214407629999997"/>
    <n v="745"/>
    <s v="Very High"/>
    <n v="2"/>
    <n v="4"/>
    <s v="United Kingdom"/>
    <x v="2"/>
    <x v="1"/>
    <n v="1"/>
  </r>
  <r>
    <s v="LTK9114"/>
    <n v="66"/>
    <x v="0"/>
    <x v="0"/>
    <n v="360"/>
    <x v="1"/>
    <s v="103/99"/>
    <n v="74"/>
    <x v="0"/>
    <x v="0"/>
    <x v="0"/>
    <x v="1"/>
    <x v="1"/>
    <n v="4.5047256559999997"/>
    <x v="1"/>
    <x v="1"/>
    <n v="1"/>
    <n v="8"/>
    <n v="9.040881658"/>
    <n v="103642"/>
    <n v="28.91481594"/>
    <n v="87"/>
    <s v="Healthy"/>
    <n v="5"/>
    <n v="5"/>
    <s v="Australia"/>
    <x v="5"/>
    <x v="0"/>
    <n v="0"/>
  </r>
  <r>
    <s v="YCT9610"/>
    <n v="72"/>
    <x v="0"/>
    <x v="0"/>
    <n v="209"/>
    <x v="0"/>
    <s v="95/103"/>
    <n v="41"/>
    <x v="1"/>
    <x v="0"/>
    <x v="0"/>
    <x v="0"/>
    <x v="1"/>
    <n v="12.33932044"/>
    <x v="0"/>
    <x v="1"/>
    <n v="0"/>
    <n v="1"/>
    <n v="8.0627670889999994"/>
    <n v="26809"/>
    <n v="38.391899000000002"/>
    <n v="568"/>
    <s v="Very High"/>
    <n v="0"/>
    <n v="10"/>
    <s v="Thailand"/>
    <x v="3"/>
    <x v="1"/>
    <n v="1"/>
  </r>
  <r>
    <s v="XAC9623"/>
    <n v="25"/>
    <x v="1"/>
    <x v="0"/>
    <n v="177"/>
    <x v="2"/>
    <s v="146/77"/>
    <n v="90"/>
    <x v="1"/>
    <x v="1"/>
    <x v="0"/>
    <x v="0"/>
    <x v="0"/>
    <n v="4.2972226620000002"/>
    <x v="1"/>
    <x v="0"/>
    <n v="1"/>
    <n v="6"/>
    <n v="5.7923864119999999"/>
    <n v="296623"/>
    <n v="37.864547989999998"/>
    <n v="367"/>
    <s v="High"/>
    <n v="7"/>
    <n v="9"/>
    <s v="South Korea"/>
    <x v="3"/>
    <x v="1"/>
    <n v="0"/>
  </r>
  <r>
    <s v="AVV0985"/>
    <n v="25"/>
    <x v="1"/>
    <x v="0"/>
    <n v="134"/>
    <x v="2"/>
    <s v="176/83"/>
    <n v="64"/>
    <x v="1"/>
    <x v="1"/>
    <x v="0"/>
    <x v="0"/>
    <x v="0"/>
    <n v="10.07342815"/>
    <x v="2"/>
    <x v="0"/>
    <n v="0"/>
    <n v="9"/>
    <n v="4.3375616079999997"/>
    <n v="212228"/>
    <n v="31.567269150000001"/>
    <n v="123"/>
    <s v="Healthy"/>
    <n v="3"/>
    <n v="4"/>
    <s v="New Zealand"/>
    <x v="5"/>
    <x v="0"/>
    <n v="0"/>
  </r>
  <r>
    <s v="BER4075"/>
    <n v="63"/>
    <x v="0"/>
    <x v="0"/>
    <n v="299"/>
    <x v="1"/>
    <s v="155/88"/>
    <n v="77"/>
    <x v="1"/>
    <x v="1"/>
    <x v="0"/>
    <x v="1"/>
    <x v="1"/>
    <n v="7.6434148820000001"/>
    <x v="1"/>
    <x v="1"/>
    <n v="0"/>
    <n v="8"/>
    <n v="1.8348874639999999"/>
    <n v="133592"/>
    <n v="23.559554240000001"/>
    <n v="765"/>
    <s v="Very High"/>
    <n v="6"/>
    <n v="9"/>
    <s v="Thailand"/>
    <x v="3"/>
    <x v="1"/>
    <n v="0"/>
  </r>
  <r>
    <s v="OCN4826"/>
    <n v="37"/>
    <x v="2"/>
    <x v="0"/>
    <n v="293"/>
    <x v="1"/>
    <s v="163/103"/>
    <n v="84"/>
    <x v="0"/>
    <x v="0"/>
    <x v="0"/>
    <x v="0"/>
    <x v="1"/>
    <n v="0.438691361"/>
    <x v="2"/>
    <x v="0"/>
    <n v="0"/>
    <n v="8"/>
    <n v="9.3798101230000004"/>
    <n v="96566"/>
    <n v="22.648523449999999"/>
    <n v="781"/>
    <s v="Very High"/>
    <n v="4"/>
    <n v="7"/>
    <s v="Argentina"/>
    <x v="0"/>
    <x v="0"/>
    <n v="1"/>
  </r>
  <r>
    <s v="WIM7309"/>
    <n v="34"/>
    <x v="2"/>
    <x v="0"/>
    <n v="140"/>
    <x v="2"/>
    <s v="100/84"/>
    <n v="75"/>
    <x v="1"/>
    <x v="1"/>
    <x v="0"/>
    <x v="0"/>
    <x v="0"/>
    <n v="1.423350868"/>
    <x v="2"/>
    <x v="0"/>
    <n v="0"/>
    <n v="9"/>
    <n v="1.7628334450000001"/>
    <n v="151729"/>
    <n v="28.73345934"/>
    <n v="696"/>
    <s v="Very High"/>
    <n v="0"/>
    <n v="9"/>
    <s v="Argentina"/>
    <x v="0"/>
    <x v="0"/>
    <n v="0"/>
  </r>
  <r>
    <s v="SOP0204"/>
    <n v="23"/>
    <x v="1"/>
    <x v="1"/>
    <n v="287"/>
    <x v="1"/>
    <s v="166/101"/>
    <n v="57"/>
    <x v="0"/>
    <x v="1"/>
    <x v="1"/>
    <x v="0"/>
    <x v="0"/>
    <n v="3.0217829150000002"/>
    <x v="1"/>
    <x v="0"/>
    <n v="0"/>
    <n v="7"/>
    <n v="0.85567417800000001"/>
    <n v="211745"/>
    <n v="31.09622461"/>
    <n v="769"/>
    <s v="Very High"/>
    <n v="1"/>
    <n v="5"/>
    <s v="France"/>
    <x v="2"/>
    <x v="1"/>
    <n v="1"/>
  </r>
  <r>
    <s v="XCG6826"/>
    <n v="89"/>
    <x v="0"/>
    <x v="0"/>
    <n v="292"/>
    <x v="1"/>
    <s v="178/107"/>
    <n v="100"/>
    <x v="1"/>
    <x v="0"/>
    <x v="0"/>
    <x v="1"/>
    <x v="0"/>
    <n v="9.3566840100000004"/>
    <x v="1"/>
    <x v="0"/>
    <n v="1"/>
    <n v="5"/>
    <n v="6.518057421"/>
    <n v="278101"/>
    <n v="23.3630435"/>
    <n v="378"/>
    <s v="High"/>
    <n v="0"/>
    <n v="6"/>
    <s v="New Zealand"/>
    <x v="5"/>
    <x v="0"/>
    <n v="0"/>
  </r>
  <r>
    <s v="YRB1871"/>
    <n v="22"/>
    <x v="1"/>
    <x v="0"/>
    <n v="261"/>
    <x v="1"/>
    <s v="148/91"/>
    <n v="54"/>
    <x v="1"/>
    <x v="1"/>
    <x v="0"/>
    <x v="0"/>
    <x v="0"/>
    <n v="1.970059019"/>
    <x v="1"/>
    <x v="0"/>
    <n v="1"/>
    <n v="2"/>
    <n v="9.026953979"/>
    <n v="33770"/>
    <n v="21.185902970000001"/>
    <n v="510"/>
    <s v="Very High"/>
    <n v="7"/>
    <n v="6"/>
    <s v="Thailand"/>
    <x v="3"/>
    <x v="1"/>
    <n v="0"/>
  </r>
  <r>
    <s v="RSC4507"/>
    <n v="63"/>
    <x v="0"/>
    <x v="0"/>
    <n v="358"/>
    <x v="1"/>
    <s v="102/79"/>
    <n v="90"/>
    <x v="1"/>
    <x v="0"/>
    <x v="0"/>
    <x v="1"/>
    <x v="1"/>
    <n v="9.3201985809999996"/>
    <x v="0"/>
    <x v="0"/>
    <n v="0"/>
    <n v="6"/>
    <n v="10.124852000000001"/>
    <n v="164318"/>
    <n v="24.443459669999999"/>
    <n v="733"/>
    <s v="Very High"/>
    <n v="1"/>
    <n v="5"/>
    <s v="United Kingdom"/>
    <x v="2"/>
    <x v="1"/>
    <n v="0"/>
  </r>
  <r>
    <s v="XBR7838"/>
    <n v="73"/>
    <x v="0"/>
    <x v="1"/>
    <n v="384"/>
    <x v="1"/>
    <s v="142/66"/>
    <n v="46"/>
    <x v="0"/>
    <x v="0"/>
    <x v="0"/>
    <x v="1"/>
    <x v="0"/>
    <n v="0.42959441300000001"/>
    <x v="1"/>
    <x v="0"/>
    <n v="1"/>
    <n v="2"/>
    <n v="3.622699527"/>
    <n v="240827"/>
    <n v="27.790482319999999"/>
    <n v="102"/>
    <s v="Healthy"/>
    <n v="1"/>
    <n v="8"/>
    <s v="Brazil"/>
    <x v="0"/>
    <x v="0"/>
    <n v="1"/>
  </r>
  <r>
    <s v="EJX2565"/>
    <n v="68"/>
    <x v="0"/>
    <x v="0"/>
    <n v="236"/>
    <x v="0"/>
    <s v="147/90"/>
    <n v="108"/>
    <x v="1"/>
    <x v="1"/>
    <x v="0"/>
    <x v="1"/>
    <x v="1"/>
    <n v="2.5672675709999999"/>
    <x v="0"/>
    <x v="1"/>
    <n v="1"/>
    <n v="7"/>
    <n v="4.6985280070000002"/>
    <n v="285399"/>
    <n v="28.87365982"/>
    <n v="570"/>
    <s v="Very High"/>
    <n v="7"/>
    <n v="5"/>
    <s v="Japan"/>
    <x v="3"/>
    <x v="1"/>
    <n v="0"/>
  </r>
  <r>
    <s v="WAG9682"/>
    <n v="70"/>
    <x v="0"/>
    <x v="0"/>
    <n v="265"/>
    <x v="1"/>
    <s v="105/86"/>
    <n v="60"/>
    <x v="1"/>
    <x v="0"/>
    <x v="0"/>
    <x v="0"/>
    <x v="1"/>
    <n v="11.70306626"/>
    <x v="2"/>
    <x v="0"/>
    <n v="1"/>
    <n v="9"/>
    <n v="11.94420777"/>
    <n v="25423"/>
    <n v="27.259909889999999"/>
    <n v="533"/>
    <s v="Very High"/>
    <n v="5"/>
    <n v="7"/>
    <s v="United States"/>
    <x v="1"/>
    <x v="1"/>
    <n v="0"/>
  </r>
  <r>
    <s v="NHT4877"/>
    <n v="34"/>
    <x v="2"/>
    <x v="1"/>
    <n v="367"/>
    <x v="1"/>
    <s v="178/69"/>
    <n v="95"/>
    <x v="1"/>
    <x v="0"/>
    <x v="1"/>
    <x v="1"/>
    <x v="1"/>
    <n v="1.5621292470000001"/>
    <x v="1"/>
    <x v="0"/>
    <n v="1"/>
    <n v="10"/>
    <n v="1.789834742"/>
    <n v="93006"/>
    <n v="25.939349629999999"/>
    <n v="228"/>
    <s v="High"/>
    <n v="7"/>
    <n v="5"/>
    <s v="India"/>
    <x v="3"/>
    <x v="1"/>
    <n v="0"/>
  </r>
  <r>
    <s v="XND4447"/>
    <n v="61"/>
    <x v="0"/>
    <x v="0"/>
    <n v="166"/>
    <x v="2"/>
    <s v="122/92"/>
    <n v="86"/>
    <x v="1"/>
    <x v="1"/>
    <x v="0"/>
    <x v="0"/>
    <x v="1"/>
    <n v="1.323959015"/>
    <x v="0"/>
    <x v="0"/>
    <n v="1"/>
    <n v="4"/>
    <n v="6.7300054239999998"/>
    <n v="198830"/>
    <n v="25.757055189999999"/>
    <n v="700"/>
    <s v="Very High"/>
    <n v="4"/>
    <n v="5"/>
    <s v="Spain"/>
    <x v="2"/>
    <x v="0"/>
    <n v="0"/>
  </r>
  <r>
    <s v="JRC2893"/>
    <n v="57"/>
    <x v="0"/>
    <x v="0"/>
    <n v="325"/>
    <x v="1"/>
    <s v="160/87"/>
    <n v="77"/>
    <x v="0"/>
    <x v="0"/>
    <x v="0"/>
    <x v="1"/>
    <x v="0"/>
    <n v="11.55927292"/>
    <x v="1"/>
    <x v="0"/>
    <n v="0"/>
    <n v="1"/>
    <n v="11.791753249999999"/>
    <n v="79614"/>
    <n v="37.121768580000001"/>
    <n v="367"/>
    <s v="High"/>
    <n v="0"/>
    <n v="9"/>
    <s v="Italy"/>
    <x v="2"/>
    <x v="0"/>
    <n v="0"/>
  </r>
  <r>
    <s v="ILV1032"/>
    <n v="24"/>
    <x v="1"/>
    <x v="1"/>
    <n v="311"/>
    <x v="1"/>
    <s v="174/62"/>
    <n v="60"/>
    <x v="1"/>
    <x v="0"/>
    <x v="1"/>
    <x v="0"/>
    <x v="1"/>
    <n v="6.958930456"/>
    <x v="0"/>
    <x v="1"/>
    <n v="1"/>
    <n v="9"/>
    <n v="2.0904894729999999"/>
    <n v="98568"/>
    <n v="25.895308029999999"/>
    <n v="61"/>
    <s v="Healthy"/>
    <n v="6"/>
    <n v="4"/>
    <s v="India"/>
    <x v="3"/>
    <x v="1"/>
    <n v="0"/>
  </r>
  <r>
    <s v="IPT7717"/>
    <n v="34"/>
    <x v="2"/>
    <x v="0"/>
    <n v="184"/>
    <x v="2"/>
    <s v="119/68"/>
    <n v="63"/>
    <x v="1"/>
    <x v="1"/>
    <x v="0"/>
    <x v="0"/>
    <x v="1"/>
    <n v="3.7151212569999998"/>
    <x v="1"/>
    <x v="1"/>
    <n v="0"/>
    <n v="7"/>
    <n v="4.1106229799999996"/>
    <n v="82045"/>
    <n v="19.915930599999999"/>
    <n v="314"/>
    <s v="High"/>
    <n v="7"/>
    <n v="9"/>
    <s v="Italy"/>
    <x v="2"/>
    <x v="0"/>
    <n v="0"/>
  </r>
  <r>
    <s v="FXT1822"/>
    <n v="53"/>
    <x v="2"/>
    <x v="0"/>
    <n v="334"/>
    <x v="1"/>
    <s v="168/93"/>
    <n v="46"/>
    <x v="0"/>
    <x v="0"/>
    <x v="0"/>
    <x v="0"/>
    <x v="1"/>
    <n v="19.015835509999999"/>
    <x v="0"/>
    <x v="0"/>
    <n v="0"/>
    <n v="3"/>
    <n v="7.1308102279999996"/>
    <n v="242768"/>
    <n v="28.60283175"/>
    <n v="587"/>
    <s v="Very High"/>
    <n v="7"/>
    <n v="4"/>
    <s v="Canada"/>
    <x v="1"/>
    <x v="1"/>
    <n v="0"/>
  </r>
  <r>
    <s v="WKU4373"/>
    <n v="67"/>
    <x v="0"/>
    <x v="1"/>
    <n v="335"/>
    <x v="1"/>
    <s v="103/98"/>
    <n v="82"/>
    <x v="0"/>
    <x v="0"/>
    <x v="0"/>
    <x v="0"/>
    <x v="1"/>
    <n v="17.519451490000002"/>
    <x v="1"/>
    <x v="1"/>
    <n v="0"/>
    <n v="8"/>
    <n v="8.2577784909999998"/>
    <n v="168422"/>
    <n v="27.049948879999999"/>
    <n v="434"/>
    <s v="High"/>
    <n v="2"/>
    <n v="7"/>
    <s v="China"/>
    <x v="3"/>
    <x v="1"/>
    <n v="1"/>
  </r>
  <r>
    <s v="WTM6338"/>
    <n v="39"/>
    <x v="2"/>
    <x v="0"/>
    <n v="276"/>
    <x v="1"/>
    <s v="91/75"/>
    <n v="67"/>
    <x v="1"/>
    <x v="1"/>
    <x v="0"/>
    <x v="1"/>
    <x v="0"/>
    <n v="15.6767264"/>
    <x v="0"/>
    <x v="0"/>
    <n v="0"/>
    <n v="8"/>
    <n v="6.403580346"/>
    <n v="246218"/>
    <n v="24.946444169999999"/>
    <n v="547"/>
    <s v="Very High"/>
    <n v="5"/>
    <n v="5"/>
    <s v="Germany"/>
    <x v="2"/>
    <x v="1"/>
    <n v="0"/>
  </r>
  <r>
    <s v="REI8949"/>
    <n v="36"/>
    <x v="2"/>
    <x v="0"/>
    <n v="319"/>
    <x v="1"/>
    <s v="116/86"/>
    <n v="83"/>
    <x v="1"/>
    <x v="1"/>
    <x v="0"/>
    <x v="0"/>
    <x v="1"/>
    <n v="12.559874730000001"/>
    <x v="2"/>
    <x v="1"/>
    <n v="1"/>
    <n v="8"/>
    <n v="5.7002504429999998"/>
    <n v="46340"/>
    <n v="28.617524880000001"/>
    <n v="234"/>
    <s v="High"/>
    <n v="4"/>
    <n v="7"/>
    <s v="Canada"/>
    <x v="1"/>
    <x v="1"/>
    <n v="1"/>
  </r>
  <r>
    <s v="TAZ2036"/>
    <n v="74"/>
    <x v="0"/>
    <x v="0"/>
    <n v="243"/>
    <x v="1"/>
    <s v="129/62"/>
    <n v="103"/>
    <x v="0"/>
    <x v="1"/>
    <x v="0"/>
    <x v="1"/>
    <x v="0"/>
    <n v="8.470291327"/>
    <x v="2"/>
    <x v="0"/>
    <n v="1"/>
    <n v="9"/>
    <n v="4.6682469580000001"/>
    <n v="40256"/>
    <n v="28.382381559999999"/>
    <n v="747"/>
    <s v="Very High"/>
    <n v="3"/>
    <n v="7"/>
    <s v="Japan"/>
    <x v="3"/>
    <x v="1"/>
    <n v="0"/>
  </r>
  <r>
    <s v="RAG6704"/>
    <n v="29"/>
    <x v="1"/>
    <x v="1"/>
    <n v="159"/>
    <x v="2"/>
    <s v="91/98"/>
    <n v="56"/>
    <x v="0"/>
    <x v="0"/>
    <x v="1"/>
    <x v="1"/>
    <x v="1"/>
    <n v="16.579626080000001"/>
    <x v="2"/>
    <x v="0"/>
    <n v="1"/>
    <n v="1"/>
    <n v="0.89581126"/>
    <n v="169111"/>
    <n v="19.785391780000001"/>
    <n v="230"/>
    <s v="High"/>
    <n v="0"/>
    <n v="9"/>
    <s v="India"/>
    <x v="3"/>
    <x v="1"/>
    <n v="1"/>
  </r>
  <r>
    <s v="XAP4968"/>
    <n v="26"/>
    <x v="1"/>
    <x v="0"/>
    <n v="311"/>
    <x v="1"/>
    <s v="171/80"/>
    <n v="60"/>
    <x v="0"/>
    <x v="0"/>
    <x v="0"/>
    <x v="1"/>
    <x v="1"/>
    <n v="10.85202155"/>
    <x v="2"/>
    <x v="0"/>
    <n v="0"/>
    <n v="2"/>
    <n v="0.88299922099999995"/>
    <n v="42801"/>
    <n v="35.585467819999998"/>
    <n v="601"/>
    <s v="Very High"/>
    <n v="2"/>
    <n v="6"/>
    <s v="Spain"/>
    <x v="2"/>
    <x v="0"/>
    <n v="1"/>
  </r>
  <r>
    <s v="AKJ0684"/>
    <n v="40"/>
    <x v="2"/>
    <x v="0"/>
    <n v="250"/>
    <x v="1"/>
    <s v="140/70"/>
    <n v="42"/>
    <x v="0"/>
    <x v="1"/>
    <x v="0"/>
    <x v="1"/>
    <x v="0"/>
    <n v="7.1087745489999996"/>
    <x v="2"/>
    <x v="0"/>
    <n v="1"/>
    <n v="4"/>
    <n v="6.0349551400000001"/>
    <n v="296209"/>
    <n v="20.361123259999999"/>
    <n v="696"/>
    <s v="Very High"/>
    <n v="1"/>
    <n v="5"/>
    <s v="Colombia"/>
    <x v="0"/>
    <x v="1"/>
    <n v="0"/>
  </r>
  <r>
    <s v="IFT7982"/>
    <n v="90"/>
    <x v="0"/>
    <x v="0"/>
    <n v="349"/>
    <x v="1"/>
    <s v="172/62"/>
    <n v="100"/>
    <x v="1"/>
    <x v="1"/>
    <x v="0"/>
    <x v="0"/>
    <x v="1"/>
    <n v="1.314890624"/>
    <x v="1"/>
    <x v="0"/>
    <n v="0"/>
    <n v="10"/>
    <n v="8.7647372350000001"/>
    <n v="152380"/>
    <n v="37.930495569999998"/>
    <n v="598"/>
    <s v="Very High"/>
    <n v="2"/>
    <n v="10"/>
    <s v="South Africa"/>
    <x v="4"/>
    <x v="0"/>
    <n v="0"/>
  </r>
  <r>
    <s v="RFI3277"/>
    <n v="47"/>
    <x v="2"/>
    <x v="0"/>
    <n v="244"/>
    <x v="1"/>
    <s v="135/98"/>
    <n v="100"/>
    <x v="0"/>
    <x v="0"/>
    <x v="0"/>
    <x v="1"/>
    <x v="1"/>
    <n v="16.2575526"/>
    <x v="0"/>
    <x v="1"/>
    <n v="1"/>
    <n v="10"/>
    <n v="0.97593978199999998"/>
    <n v="60079"/>
    <n v="39.927194659999998"/>
    <n v="188"/>
    <s v="Borderline High"/>
    <n v="3"/>
    <n v="7"/>
    <s v="Nigeria"/>
    <x v="4"/>
    <x v="1"/>
    <n v="0"/>
  </r>
  <r>
    <s v="PFO6290"/>
    <n v="67"/>
    <x v="0"/>
    <x v="1"/>
    <n v="390"/>
    <x v="1"/>
    <s v="120/98"/>
    <n v="62"/>
    <x v="1"/>
    <x v="0"/>
    <x v="0"/>
    <x v="0"/>
    <x v="0"/>
    <n v="18.98306354"/>
    <x v="1"/>
    <x v="0"/>
    <n v="1"/>
    <n v="2"/>
    <n v="6.7583911099999998"/>
    <n v="26591"/>
    <n v="31.698833140000001"/>
    <n v="633"/>
    <s v="Very High"/>
    <n v="4"/>
    <n v="9"/>
    <s v="Germany"/>
    <x v="2"/>
    <x v="1"/>
    <n v="0"/>
  </r>
  <r>
    <s v="BRY6958"/>
    <n v="59"/>
    <x v="0"/>
    <x v="0"/>
    <n v="300"/>
    <x v="1"/>
    <s v="168/62"/>
    <n v="76"/>
    <x v="1"/>
    <x v="0"/>
    <x v="0"/>
    <x v="0"/>
    <x v="0"/>
    <n v="5.8976581479999997"/>
    <x v="0"/>
    <x v="0"/>
    <n v="1"/>
    <n v="2"/>
    <n v="3.0572645899999999"/>
    <n v="27369"/>
    <n v="22.44414372"/>
    <n v="73"/>
    <s v="Healthy"/>
    <n v="1"/>
    <n v="10"/>
    <s v="South Korea"/>
    <x v="3"/>
    <x v="1"/>
    <n v="1"/>
  </r>
  <r>
    <s v="DMW1233"/>
    <n v="43"/>
    <x v="2"/>
    <x v="0"/>
    <n v="360"/>
    <x v="1"/>
    <s v="102/102"/>
    <n v="57"/>
    <x v="0"/>
    <x v="1"/>
    <x v="0"/>
    <x v="1"/>
    <x v="0"/>
    <n v="7.0535316679999998"/>
    <x v="1"/>
    <x v="1"/>
    <n v="0"/>
    <n v="10"/>
    <n v="4.3893122279999996"/>
    <n v="81381"/>
    <n v="20.602579339999998"/>
    <n v="169"/>
    <s v="Borderline High"/>
    <n v="3"/>
    <n v="8"/>
    <s v="New Zealand"/>
    <x v="5"/>
    <x v="0"/>
    <n v="0"/>
  </r>
  <r>
    <s v="RCE5883"/>
    <n v="69"/>
    <x v="0"/>
    <x v="0"/>
    <n v="332"/>
    <x v="1"/>
    <s v="147/84"/>
    <n v="44"/>
    <x v="1"/>
    <x v="1"/>
    <x v="0"/>
    <x v="0"/>
    <x v="1"/>
    <n v="18.917010510000001"/>
    <x v="2"/>
    <x v="0"/>
    <n v="0"/>
    <n v="7"/>
    <n v="6.668489267"/>
    <n v="52825"/>
    <n v="22.11532077"/>
    <n v="711"/>
    <s v="Very High"/>
    <n v="3"/>
    <n v="6"/>
    <s v="Argentina"/>
    <x v="0"/>
    <x v="0"/>
    <n v="0"/>
  </r>
  <r>
    <s v="VKS4301"/>
    <n v="48"/>
    <x v="2"/>
    <x v="1"/>
    <n v="137"/>
    <x v="2"/>
    <s v="166/108"/>
    <n v="40"/>
    <x v="1"/>
    <x v="0"/>
    <x v="0"/>
    <x v="1"/>
    <x v="1"/>
    <n v="11.59812883"/>
    <x v="1"/>
    <x v="1"/>
    <n v="1"/>
    <n v="2"/>
    <n v="5.1852057980000001"/>
    <n v="150629"/>
    <n v="21.93376301"/>
    <n v="785"/>
    <s v="Very High"/>
    <n v="1"/>
    <n v="8"/>
    <s v="Italy"/>
    <x v="2"/>
    <x v="0"/>
    <n v="0"/>
  </r>
  <r>
    <s v="ZTU0290"/>
    <n v="33"/>
    <x v="2"/>
    <x v="1"/>
    <n v="255"/>
    <x v="1"/>
    <s v="123/103"/>
    <n v="56"/>
    <x v="0"/>
    <x v="0"/>
    <x v="1"/>
    <x v="0"/>
    <x v="1"/>
    <n v="16.929033329999999"/>
    <x v="2"/>
    <x v="1"/>
    <n v="1"/>
    <n v="3"/>
    <n v="1.4940164739999999"/>
    <n v="170890"/>
    <n v="31.59172379"/>
    <n v="682"/>
    <s v="Very High"/>
    <n v="6"/>
    <n v="5"/>
    <s v="Thailand"/>
    <x v="3"/>
    <x v="1"/>
    <n v="1"/>
  </r>
  <r>
    <s v="AVM8883"/>
    <n v="19"/>
    <x v="1"/>
    <x v="0"/>
    <n v="152"/>
    <x v="2"/>
    <s v="144/71"/>
    <n v="59"/>
    <x v="0"/>
    <x v="1"/>
    <x v="0"/>
    <x v="0"/>
    <x v="1"/>
    <n v="0.24230877000000001"/>
    <x v="2"/>
    <x v="0"/>
    <n v="1"/>
    <n v="8"/>
    <n v="4.7456281550000003"/>
    <n v="104734"/>
    <n v="31.37387781"/>
    <n v="219"/>
    <s v="High"/>
    <n v="0"/>
    <n v="4"/>
    <s v="Thailand"/>
    <x v="3"/>
    <x v="1"/>
    <n v="0"/>
  </r>
  <r>
    <s v="VOR4390"/>
    <n v="72"/>
    <x v="0"/>
    <x v="0"/>
    <n v="147"/>
    <x v="2"/>
    <s v="155/60"/>
    <n v="86"/>
    <x v="1"/>
    <x v="0"/>
    <x v="0"/>
    <x v="1"/>
    <x v="0"/>
    <n v="4.5195871319999998"/>
    <x v="2"/>
    <x v="0"/>
    <n v="0"/>
    <n v="3"/>
    <n v="6.2880921990000003"/>
    <n v="245719"/>
    <n v="33.212415569999997"/>
    <n v="501"/>
    <s v="Very High"/>
    <n v="3"/>
    <n v="5"/>
    <s v="Nigeria"/>
    <x v="4"/>
    <x v="1"/>
    <n v="1"/>
  </r>
  <r>
    <s v="GLM9242"/>
    <n v="86"/>
    <x v="0"/>
    <x v="0"/>
    <n v="395"/>
    <x v="1"/>
    <s v="115/61"/>
    <n v="49"/>
    <x v="1"/>
    <x v="0"/>
    <x v="0"/>
    <x v="0"/>
    <x v="0"/>
    <n v="6.057728515"/>
    <x v="1"/>
    <x v="1"/>
    <n v="1"/>
    <n v="7"/>
    <n v="6.1082023899999998"/>
    <n v="180423"/>
    <n v="30.384235749999998"/>
    <n v="489"/>
    <s v="High"/>
    <n v="2"/>
    <n v="9"/>
    <s v="South Korea"/>
    <x v="3"/>
    <x v="1"/>
    <n v="1"/>
  </r>
  <r>
    <s v="CJK6213"/>
    <n v="60"/>
    <x v="0"/>
    <x v="0"/>
    <n v="293"/>
    <x v="1"/>
    <s v="98/80"/>
    <n v="60"/>
    <x v="1"/>
    <x v="0"/>
    <x v="0"/>
    <x v="1"/>
    <x v="0"/>
    <n v="15.70817783"/>
    <x v="0"/>
    <x v="0"/>
    <n v="0"/>
    <n v="10"/>
    <n v="7.2208672309999997"/>
    <n v="261146"/>
    <n v="35.640914039999998"/>
    <n v="227"/>
    <s v="High"/>
    <n v="1"/>
    <n v="7"/>
    <s v="United Kingdom"/>
    <x v="2"/>
    <x v="1"/>
    <n v="0"/>
  </r>
  <r>
    <s v="WBB6355"/>
    <n v="49"/>
    <x v="2"/>
    <x v="0"/>
    <n v="272"/>
    <x v="1"/>
    <s v="115/68"/>
    <n v="57"/>
    <x v="0"/>
    <x v="0"/>
    <x v="0"/>
    <x v="0"/>
    <x v="0"/>
    <n v="7.6798341629999998"/>
    <x v="0"/>
    <x v="0"/>
    <n v="0"/>
    <n v="8"/>
    <n v="6.7712508170000003"/>
    <n v="47533"/>
    <n v="34.176333169999999"/>
    <n v="524"/>
    <s v="Very High"/>
    <n v="1"/>
    <n v="10"/>
    <s v="New Zealand"/>
    <x v="5"/>
    <x v="0"/>
    <n v="0"/>
  </r>
  <r>
    <s v="UHX8781"/>
    <n v="84"/>
    <x v="0"/>
    <x v="1"/>
    <n v="277"/>
    <x v="1"/>
    <s v="115/83"/>
    <n v="71"/>
    <x v="1"/>
    <x v="1"/>
    <x v="0"/>
    <x v="1"/>
    <x v="1"/>
    <n v="6.6683828610000004"/>
    <x v="2"/>
    <x v="1"/>
    <n v="0"/>
    <n v="3"/>
    <n v="6.5183156489999998"/>
    <n v="239766"/>
    <n v="35.07961624"/>
    <n v="645"/>
    <s v="Very High"/>
    <n v="6"/>
    <n v="6"/>
    <s v="Brazil"/>
    <x v="0"/>
    <x v="0"/>
    <n v="0"/>
  </r>
  <r>
    <s v="XEJ5432"/>
    <n v="62"/>
    <x v="0"/>
    <x v="0"/>
    <n v="174"/>
    <x v="2"/>
    <s v="172/66"/>
    <n v="102"/>
    <x v="1"/>
    <x v="0"/>
    <x v="0"/>
    <x v="0"/>
    <x v="1"/>
    <n v="18.289131319999999"/>
    <x v="1"/>
    <x v="1"/>
    <n v="1"/>
    <n v="9"/>
    <n v="1.3671292770000001"/>
    <n v="115838"/>
    <n v="35.943639210000001"/>
    <n v="370"/>
    <s v="High"/>
    <n v="4"/>
    <n v="8"/>
    <s v="United Kingdom"/>
    <x v="2"/>
    <x v="1"/>
    <n v="0"/>
  </r>
  <r>
    <s v="LSK3166"/>
    <n v="54"/>
    <x v="2"/>
    <x v="1"/>
    <n v="369"/>
    <x v="1"/>
    <s v="142/64"/>
    <n v="55"/>
    <x v="1"/>
    <x v="0"/>
    <x v="0"/>
    <x v="1"/>
    <x v="0"/>
    <n v="18.964098199999999"/>
    <x v="1"/>
    <x v="1"/>
    <n v="1"/>
    <n v="8"/>
    <n v="6.9443676119999997"/>
    <n v="179581"/>
    <n v="39.307697580000003"/>
    <n v="754"/>
    <s v="Very High"/>
    <n v="1"/>
    <n v="9"/>
    <s v="Thailand"/>
    <x v="3"/>
    <x v="1"/>
    <n v="1"/>
  </r>
  <r>
    <s v="KUF5147"/>
    <n v="75"/>
    <x v="0"/>
    <x v="0"/>
    <n v="366"/>
    <x v="1"/>
    <s v="102/81"/>
    <n v="95"/>
    <x v="1"/>
    <x v="0"/>
    <x v="0"/>
    <x v="0"/>
    <x v="0"/>
    <n v="6.6840318940000003"/>
    <x v="2"/>
    <x v="0"/>
    <n v="1"/>
    <n v="4"/>
    <n v="11.711645880000001"/>
    <n v="144288"/>
    <n v="21.45176279"/>
    <n v="431"/>
    <s v="High"/>
    <n v="5"/>
    <n v="10"/>
    <s v="Japan"/>
    <x v="3"/>
    <x v="1"/>
    <n v="0"/>
  </r>
  <r>
    <s v="AEY4637"/>
    <n v="28"/>
    <x v="1"/>
    <x v="1"/>
    <n v="175"/>
    <x v="2"/>
    <s v="149/107"/>
    <n v="73"/>
    <x v="1"/>
    <x v="1"/>
    <x v="1"/>
    <x v="0"/>
    <x v="0"/>
    <n v="14.191162609999999"/>
    <x v="1"/>
    <x v="1"/>
    <n v="0"/>
    <n v="9"/>
    <n v="6.1074310980000002"/>
    <n v="229718"/>
    <n v="29.031060069999999"/>
    <n v="541"/>
    <s v="Very High"/>
    <n v="2"/>
    <n v="8"/>
    <s v="South Africa"/>
    <x v="4"/>
    <x v="0"/>
    <n v="1"/>
  </r>
  <r>
    <s v="ZOY8421"/>
    <n v="70"/>
    <x v="0"/>
    <x v="0"/>
    <n v="156"/>
    <x v="2"/>
    <s v="154/107"/>
    <n v="63"/>
    <x v="0"/>
    <x v="0"/>
    <x v="0"/>
    <x v="1"/>
    <x v="1"/>
    <n v="9.0164315909999999"/>
    <x v="1"/>
    <x v="0"/>
    <n v="0"/>
    <n v="1"/>
    <n v="0.308290652"/>
    <n v="241398"/>
    <n v="22.77429519"/>
    <n v="339"/>
    <s v="High"/>
    <n v="1"/>
    <n v="9"/>
    <s v="India"/>
    <x v="3"/>
    <x v="1"/>
    <n v="1"/>
  </r>
  <r>
    <s v="OEQ1247"/>
    <n v="65"/>
    <x v="0"/>
    <x v="0"/>
    <n v="225"/>
    <x v="0"/>
    <s v="122/66"/>
    <n v="65"/>
    <x v="0"/>
    <x v="1"/>
    <x v="0"/>
    <x v="1"/>
    <x v="1"/>
    <n v="7.586908888"/>
    <x v="2"/>
    <x v="1"/>
    <n v="0"/>
    <n v="8"/>
    <n v="7.2625940680000003"/>
    <n v="179644"/>
    <n v="31.122157680000001"/>
    <n v="483"/>
    <s v="High"/>
    <n v="6"/>
    <n v="7"/>
    <s v="Australia"/>
    <x v="5"/>
    <x v="0"/>
    <n v="0"/>
  </r>
  <r>
    <s v="CDO9288"/>
    <n v="49"/>
    <x v="2"/>
    <x v="1"/>
    <n v="380"/>
    <x v="1"/>
    <s v="144/62"/>
    <n v="40"/>
    <x v="1"/>
    <x v="0"/>
    <x v="0"/>
    <x v="1"/>
    <x v="1"/>
    <n v="12.268621469999999"/>
    <x v="0"/>
    <x v="1"/>
    <n v="1"/>
    <n v="9"/>
    <n v="5.4481552200000003"/>
    <n v="84566"/>
    <n v="29.089213239999999"/>
    <n v="159"/>
    <s v="Borderline High"/>
    <n v="2"/>
    <n v="4"/>
    <s v="Colombia"/>
    <x v="0"/>
    <x v="1"/>
    <n v="0"/>
  </r>
  <r>
    <s v="RNE6580"/>
    <n v="52"/>
    <x v="2"/>
    <x v="0"/>
    <n v="131"/>
    <x v="2"/>
    <s v="171/70"/>
    <n v="81"/>
    <x v="1"/>
    <x v="1"/>
    <x v="0"/>
    <x v="1"/>
    <x v="1"/>
    <n v="13.152283819999999"/>
    <x v="1"/>
    <x v="1"/>
    <n v="1"/>
    <n v="6"/>
    <n v="3.3950112999999997E-2"/>
    <n v="111496"/>
    <n v="25.351919590000001"/>
    <n v="60"/>
    <s v="Healthy"/>
    <n v="1"/>
    <n v="6"/>
    <s v="Nigeria"/>
    <x v="4"/>
    <x v="1"/>
    <n v="1"/>
  </r>
  <r>
    <s v="ZGY3762"/>
    <n v="30"/>
    <x v="1"/>
    <x v="1"/>
    <n v="174"/>
    <x v="2"/>
    <s v="167/100"/>
    <n v="47"/>
    <x v="1"/>
    <x v="1"/>
    <x v="1"/>
    <x v="1"/>
    <x v="0"/>
    <n v="7.2928265530000003"/>
    <x v="0"/>
    <x v="1"/>
    <n v="1"/>
    <n v="7"/>
    <n v="11.663842600000001"/>
    <n v="42898"/>
    <n v="23.65912153"/>
    <n v="366"/>
    <s v="High"/>
    <n v="4"/>
    <n v="9"/>
    <s v="Brazil"/>
    <x v="0"/>
    <x v="0"/>
    <n v="1"/>
  </r>
  <r>
    <s v="JFA8065"/>
    <n v="37"/>
    <x v="2"/>
    <x v="1"/>
    <n v="305"/>
    <x v="1"/>
    <s v="149/90"/>
    <n v="106"/>
    <x v="1"/>
    <x v="0"/>
    <x v="1"/>
    <x v="0"/>
    <x v="1"/>
    <n v="17.11616789"/>
    <x v="0"/>
    <x v="1"/>
    <n v="1"/>
    <n v="2"/>
    <n v="11.148260540000001"/>
    <n v="242077"/>
    <n v="24.5206087"/>
    <n v="94"/>
    <s v="Healthy"/>
    <n v="3"/>
    <n v="5"/>
    <s v="Italy"/>
    <x v="2"/>
    <x v="0"/>
    <n v="1"/>
  </r>
  <r>
    <s v="RWU6974"/>
    <n v="84"/>
    <x v="0"/>
    <x v="1"/>
    <n v="142"/>
    <x v="2"/>
    <s v="161/97"/>
    <n v="87"/>
    <x v="1"/>
    <x v="1"/>
    <x v="0"/>
    <x v="1"/>
    <x v="1"/>
    <n v="2.5087390209999998"/>
    <x v="2"/>
    <x v="1"/>
    <n v="0"/>
    <n v="10"/>
    <n v="9.4341988729999997"/>
    <n v="236569"/>
    <n v="31.084692870000001"/>
    <n v="598"/>
    <s v="Very High"/>
    <n v="0"/>
    <n v="5"/>
    <s v="United Kingdom"/>
    <x v="2"/>
    <x v="1"/>
    <n v="0"/>
  </r>
  <r>
    <s v="KHQ9091"/>
    <n v="69"/>
    <x v="0"/>
    <x v="1"/>
    <n v="149"/>
    <x v="2"/>
    <s v="122/109"/>
    <n v="91"/>
    <x v="1"/>
    <x v="0"/>
    <x v="0"/>
    <x v="0"/>
    <x v="1"/>
    <n v="5.4042749179999996"/>
    <x v="1"/>
    <x v="1"/>
    <n v="1"/>
    <n v="7"/>
    <n v="10.85230537"/>
    <n v="115820"/>
    <n v="31.071987360000001"/>
    <n v="387"/>
    <s v="High"/>
    <n v="3"/>
    <n v="9"/>
    <s v="New Zealand"/>
    <x v="5"/>
    <x v="0"/>
    <n v="0"/>
  </r>
  <r>
    <s v="KKT5746"/>
    <n v="81"/>
    <x v="0"/>
    <x v="0"/>
    <n v="124"/>
    <x v="2"/>
    <s v="108/81"/>
    <n v="66"/>
    <x v="1"/>
    <x v="0"/>
    <x v="0"/>
    <x v="1"/>
    <x v="0"/>
    <n v="3.6511433489999998"/>
    <x v="0"/>
    <x v="1"/>
    <n v="0"/>
    <n v="6"/>
    <n v="2.9300709230000002"/>
    <n v="284891"/>
    <n v="18.781009229999999"/>
    <n v="470"/>
    <s v="High"/>
    <n v="6"/>
    <n v="9"/>
    <s v="New Zealand"/>
    <x v="5"/>
    <x v="0"/>
    <n v="1"/>
  </r>
  <r>
    <s v="TRL7988"/>
    <n v="45"/>
    <x v="2"/>
    <x v="0"/>
    <n v="321"/>
    <x v="1"/>
    <s v="110/64"/>
    <n v="89"/>
    <x v="1"/>
    <x v="0"/>
    <x v="0"/>
    <x v="1"/>
    <x v="1"/>
    <n v="1.7221851770000001"/>
    <x v="1"/>
    <x v="1"/>
    <n v="0"/>
    <n v="10"/>
    <n v="5.5193795220000004"/>
    <n v="208953"/>
    <n v="34.804264109999998"/>
    <n v="571"/>
    <s v="Very High"/>
    <n v="4"/>
    <n v="4"/>
    <s v="Brazil"/>
    <x v="0"/>
    <x v="0"/>
    <n v="0"/>
  </r>
  <r>
    <s v="YII0165"/>
    <n v="85"/>
    <x v="0"/>
    <x v="0"/>
    <n v="212"/>
    <x v="0"/>
    <s v="139/106"/>
    <n v="104"/>
    <x v="1"/>
    <x v="1"/>
    <x v="0"/>
    <x v="1"/>
    <x v="1"/>
    <n v="2.472487568"/>
    <x v="2"/>
    <x v="0"/>
    <n v="0"/>
    <n v="6"/>
    <n v="3.2625591429999998"/>
    <n v="149156"/>
    <n v="36.213843259999997"/>
    <n v="294"/>
    <s v="High"/>
    <n v="3"/>
    <n v="10"/>
    <s v="Italy"/>
    <x v="2"/>
    <x v="0"/>
    <n v="0"/>
  </r>
  <r>
    <s v="ZDQ4753"/>
    <n v="52"/>
    <x v="2"/>
    <x v="0"/>
    <n v="194"/>
    <x v="2"/>
    <s v="154/90"/>
    <n v="108"/>
    <x v="0"/>
    <x v="0"/>
    <x v="0"/>
    <x v="0"/>
    <x v="1"/>
    <n v="6.7400812969999997"/>
    <x v="0"/>
    <x v="0"/>
    <n v="1"/>
    <n v="5"/>
    <n v="2.910637811"/>
    <n v="202730"/>
    <n v="35.840979519999998"/>
    <n v="386"/>
    <s v="High"/>
    <n v="5"/>
    <n v="7"/>
    <s v="United Kingdom"/>
    <x v="2"/>
    <x v="1"/>
    <n v="0"/>
  </r>
  <r>
    <s v="HWI2223"/>
    <n v="40"/>
    <x v="2"/>
    <x v="0"/>
    <n v="129"/>
    <x v="2"/>
    <s v="110/73"/>
    <n v="44"/>
    <x v="1"/>
    <x v="0"/>
    <x v="0"/>
    <x v="1"/>
    <x v="1"/>
    <n v="18.546231049999999"/>
    <x v="1"/>
    <x v="0"/>
    <n v="1"/>
    <n v="3"/>
    <n v="5.6657690660000002"/>
    <n v="153560"/>
    <n v="19.228670820000001"/>
    <n v="408"/>
    <s v="High"/>
    <n v="4"/>
    <n v="5"/>
    <s v="United Kingdom"/>
    <x v="2"/>
    <x v="1"/>
    <n v="1"/>
  </r>
  <r>
    <s v="RNO9227"/>
    <n v="79"/>
    <x v="0"/>
    <x v="0"/>
    <n v="316"/>
    <x v="1"/>
    <s v="91/101"/>
    <n v="44"/>
    <x v="0"/>
    <x v="0"/>
    <x v="0"/>
    <x v="0"/>
    <x v="1"/>
    <n v="18.905487870000002"/>
    <x v="1"/>
    <x v="0"/>
    <n v="1"/>
    <n v="4"/>
    <n v="6.0813972879999998"/>
    <n v="252342"/>
    <n v="20.332234870000001"/>
    <n v="32"/>
    <s v="Healthy"/>
    <n v="7"/>
    <n v="4"/>
    <s v="Japan"/>
    <x v="3"/>
    <x v="1"/>
    <n v="1"/>
  </r>
  <r>
    <s v="RLU6758"/>
    <n v="38"/>
    <x v="2"/>
    <x v="0"/>
    <n v="152"/>
    <x v="2"/>
    <s v="149/91"/>
    <n v="50"/>
    <x v="1"/>
    <x v="0"/>
    <x v="0"/>
    <x v="1"/>
    <x v="0"/>
    <n v="12.67742923"/>
    <x v="1"/>
    <x v="0"/>
    <n v="1"/>
    <n v="9"/>
    <n v="10.61264253"/>
    <n v="45419"/>
    <n v="18.93644097"/>
    <n v="557"/>
    <s v="Very High"/>
    <n v="4"/>
    <n v="6"/>
    <s v="Canada"/>
    <x v="1"/>
    <x v="1"/>
    <n v="0"/>
  </r>
  <r>
    <s v="XCZ8504"/>
    <n v="29"/>
    <x v="1"/>
    <x v="1"/>
    <n v="207"/>
    <x v="0"/>
    <s v="152/82"/>
    <n v="57"/>
    <x v="1"/>
    <x v="1"/>
    <x v="1"/>
    <x v="0"/>
    <x v="0"/>
    <n v="12.970031970000001"/>
    <x v="1"/>
    <x v="0"/>
    <n v="1"/>
    <n v="8"/>
    <n v="11.12070917"/>
    <n v="273518"/>
    <n v="31.736369920000001"/>
    <n v="330"/>
    <s v="High"/>
    <n v="7"/>
    <n v="4"/>
    <s v="Thailand"/>
    <x v="3"/>
    <x v="1"/>
    <n v="0"/>
  </r>
  <r>
    <s v="SZB7032"/>
    <n v="81"/>
    <x v="0"/>
    <x v="0"/>
    <n v="201"/>
    <x v="0"/>
    <s v="141/87"/>
    <n v="58"/>
    <x v="1"/>
    <x v="1"/>
    <x v="0"/>
    <x v="0"/>
    <x v="1"/>
    <n v="18.008875140000001"/>
    <x v="2"/>
    <x v="0"/>
    <n v="0"/>
    <n v="5"/>
    <n v="7.2527393050000004"/>
    <n v="188003"/>
    <n v="30.878316479999999"/>
    <n v="331"/>
    <s v="High"/>
    <n v="7"/>
    <n v="6"/>
    <s v="Colombia"/>
    <x v="0"/>
    <x v="1"/>
    <n v="0"/>
  </r>
  <r>
    <s v="LIL6222"/>
    <n v="76"/>
    <x v="0"/>
    <x v="0"/>
    <n v="136"/>
    <x v="2"/>
    <s v="108/100"/>
    <n v="43"/>
    <x v="0"/>
    <x v="0"/>
    <x v="0"/>
    <x v="1"/>
    <x v="1"/>
    <n v="5.5897484930000001"/>
    <x v="1"/>
    <x v="1"/>
    <n v="0"/>
    <n v="8"/>
    <n v="10.214304909999999"/>
    <n v="181051"/>
    <n v="35.861423039999998"/>
    <n v="66"/>
    <s v="Healthy"/>
    <n v="3"/>
    <n v="9"/>
    <s v="South Korea"/>
    <x v="3"/>
    <x v="1"/>
    <n v="0"/>
  </r>
  <r>
    <s v="TGG9006"/>
    <n v="32"/>
    <x v="2"/>
    <x v="0"/>
    <n v="262"/>
    <x v="1"/>
    <s v="138/61"/>
    <n v="48"/>
    <x v="1"/>
    <x v="0"/>
    <x v="0"/>
    <x v="1"/>
    <x v="1"/>
    <n v="17.898501320000001"/>
    <x v="0"/>
    <x v="1"/>
    <n v="1"/>
    <n v="2"/>
    <n v="3.5267035710000001"/>
    <n v="165215"/>
    <n v="38.64629351"/>
    <n v="513"/>
    <s v="Very High"/>
    <n v="2"/>
    <n v="4"/>
    <s v="Spain"/>
    <x v="2"/>
    <x v="0"/>
    <n v="0"/>
  </r>
  <r>
    <s v="OIY5015"/>
    <n v="86"/>
    <x v="0"/>
    <x v="1"/>
    <n v="376"/>
    <x v="1"/>
    <s v="106/92"/>
    <n v="49"/>
    <x v="1"/>
    <x v="1"/>
    <x v="0"/>
    <x v="0"/>
    <x v="1"/>
    <n v="10.83189112"/>
    <x v="0"/>
    <x v="0"/>
    <n v="1"/>
    <n v="8"/>
    <n v="6.4170304839999996"/>
    <n v="203751"/>
    <n v="24.30970439"/>
    <n v="370"/>
    <s v="High"/>
    <n v="6"/>
    <n v="6"/>
    <s v="United Kingdom"/>
    <x v="2"/>
    <x v="1"/>
    <n v="0"/>
  </r>
  <r>
    <s v="KIL4734"/>
    <n v="90"/>
    <x v="0"/>
    <x v="0"/>
    <n v="241"/>
    <x v="1"/>
    <s v="90/93"/>
    <n v="97"/>
    <x v="1"/>
    <x v="1"/>
    <x v="0"/>
    <x v="1"/>
    <x v="1"/>
    <n v="1.0685365840000001"/>
    <x v="1"/>
    <x v="1"/>
    <n v="0"/>
    <n v="9"/>
    <n v="10.09694187"/>
    <n v="203184"/>
    <n v="24.463961189999999"/>
    <n v="791"/>
    <s v="Very High"/>
    <n v="0"/>
    <n v="10"/>
    <s v="Thailand"/>
    <x v="3"/>
    <x v="1"/>
    <n v="0"/>
  </r>
  <r>
    <s v="IFW2850"/>
    <n v="88"/>
    <x v="0"/>
    <x v="0"/>
    <n v="201"/>
    <x v="0"/>
    <s v="141/69"/>
    <n v="104"/>
    <x v="1"/>
    <x v="1"/>
    <x v="0"/>
    <x v="0"/>
    <x v="1"/>
    <n v="8.2752786260000004"/>
    <x v="0"/>
    <x v="1"/>
    <n v="0"/>
    <n v="4"/>
    <n v="4.591084307"/>
    <n v="220268"/>
    <n v="34.209401829999997"/>
    <n v="599"/>
    <s v="Very High"/>
    <n v="0"/>
    <n v="10"/>
    <s v="United Kingdom"/>
    <x v="2"/>
    <x v="1"/>
    <n v="1"/>
  </r>
  <r>
    <s v="SFG6989"/>
    <n v="40"/>
    <x v="2"/>
    <x v="0"/>
    <n v="127"/>
    <x v="2"/>
    <s v="180/70"/>
    <n v="109"/>
    <x v="1"/>
    <x v="1"/>
    <x v="0"/>
    <x v="1"/>
    <x v="0"/>
    <n v="4.1861586490000002"/>
    <x v="2"/>
    <x v="1"/>
    <n v="1"/>
    <n v="8"/>
    <n v="1.2362750730000001"/>
    <n v="281961"/>
    <n v="28.365913240000001"/>
    <n v="471"/>
    <s v="High"/>
    <n v="2"/>
    <n v="9"/>
    <s v="France"/>
    <x v="2"/>
    <x v="1"/>
    <n v="1"/>
  </r>
  <r>
    <s v="OJD3453"/>
    <n v="45"/>
    <x v="2"/>
    <x v="1"/>
    <n v="266"/>
    <x v="1"/>
    <s v="107/68"/>
    <n v="88"/>
    <x v="1"/>
    <x v="0"/>
    <x v="0"/>
    <x v="0"/>
    <x v="1"/>
    <n v="18.486283390000001"/>
    <x v="0"/>
    <x v="0"/>
    <n v="1"/>
    <n v="3"/>
    <n v="2.2144960770000002"/>
    <n v="227656"/>
    <n v="33.132337909999997"/>
    <n v="326"/>
    <s v="High"/>
    <n v="4"/>
    <n v="4"/>
    <s v="India"/>
    <x v="3"/>
    <x v="1"/>
    <n v="1"/>
  </r>
  <r>
    <s v="TQX7702"/>
    <n v="84"/>
    <x v="0"/>
    <x v="0"/>
    <n v="138"/>
    <x v="2"/>
    <s v="97/61"/>
    <n v="72"/>
    <x v="1"/>
    <x v="1"/>
    <x v="0"/>
    <x v="0"/>
    <x v="1"/>
    <n v="6.4359162569999997"/>
    <x v="1"/>
    <x v="0"/>
    <n v="0"/>
    <n v="7"/>
    <n v="8.7169808110000009"/>
    <n v="272098"/>
    <n v="34.090077239999999"/>
    <n v="231"/>
    <s v="High"/>
    <n v="7"/>
    <n v="10"/>
    <s v="Brazil"/>
    <x v="0"/>
    <x v="0"/>
    <n v="0"/>
  </r>
  <r>
    <s v="HMW6317"/>
    <n v="90"/>
    <x v="0"/>
    <x v="0"/>
    <n v="214"/>
    <x v="0"/>
    <s v="128/67"/>
    <n v="103"/>
    <x v="1"/>
    <x v="1"/>
    <x v="0"/>
    <x v="1"/>
    <x v="0"/>
    <n v="12.185463199999999"/>
    <x v="1"/>
    <x v="1"/>
    <n v="0"/>
    <n v="7"/>
    <n v="3.5765342520000001"/>
    <n v="253533"/>
    <n v="24.005425509999998"/>
    <n v="437"/>
    <s v="High"/>
    <n v="5"/>
    <n v="4"/>
    <s v="Japan"/>
    <x v="3"/>
    <x v="1"/>
    <n v="1"/>
  </r>
  <r>
    <s v="GLG0490"/>
    <n v="83"/>
    <x v="0"/>
    <x v="0"/>
    <n v="254"/>
    <x v="1"/>
    <s v="163/91"/>
    <n v="60"/>
    <x v="0"/>
    <x v="1"/>
    <x v="0"/>
    <x v="1"/>
    <x v="0"/>
    <n v="17.317293679999999"/>
    <x v="2"/>
    <x v="0"/>
    <n v="1"/>
    <n v="5"/>
    <n v="11.582674129999999"/>
    <n v="87296"/>
    <n v="27.403236669999998"/>
    <n v="62"/>
    <s v="Healthy"/>
    <n v="6"/>
    <n v="7"/>
    <s v="South Korea"/>
    <x v="3"/>
    <x v="1"/>
    <n v="1"/>
  </r>
  <r>
    <s v="IKA0772"/>
    <n v="31"/>
    <x v="2"/>
    <x v="0"/>
    <n v="198"/>
    <x v="2"/>
    <s v="130/64"/>
    <n v="58"/>
    <x v="1"/>
    <x v="0"/>
    <x v="0"/>
    <x v="1"/>
    <x v="1"/>
    <n v="6.7866017430000003"/>
    <x v="2"/>
    <x v="0"/>
    <n v="1"/>
    <n v="10"/>
    <n v="0.97904459499999996"/>
    <n v="131206"/>
    <n v="18.911062000000001"/>
    <n v="718"/>
    <s v="Very High"/>
    <n v="6"/>
    <n v="4"/>
    <s v="France"/>
    <x v="2"/>
    <x v="1"/>
    <n v="0"/>
  </r>
  <r>
    <s v="IWL2637"/>
    <n v="38"/>
    <x v="2"/>
    <x v="1"/>
    <n v="364"/>
    <x v="1"/>
    <s v="162/101"/>
    <n v="56"/>
    <x v="1"/>
    <x v="1"/>
    <x v="1"/>
    <x v="0"/>
    <x v="0"/>
    <n v="16.211391939999999"/>
    <x v="2"/>
    <x v="0"/>
    <n v="0"/>
    <n v="5"/>
    <n v="0.50887605000000002"/>
    <n v="39672"/>
    <n v="36.936267280000003"/>
    <n v="83"/>
    <s v="Healthy"/>
    <n v="3"/>
    <n v="4"/>
    <s v="United Kingdom"/>
    <x v="2"/>
    <x v="1"/>
    <n v="1"/>
  </r>
  <r>
    <s v="CAZ7605"/>
    <n v="42"/>
    <x v="2"/>
    <x v="0"/>
    <n v="367"/>
    <x v="1"/>
    <s v="119/62"/>
    <n v="62"/>
    <x v="0"/>
    <x v="0"/>
    <x v="0"/>
    <x v="1"/>
    <x v="1"/>
    <n v="0.111537732"/>
    <x v="0"/>
    <x v="1"/>
    <n v="1"/>
    <n v="1"/>
    <n v="3.6360549230000001"/>
    <n v="45139"/>
    <n v="29.01826827"/>
    <n v="531"/>
    <s v="Very High"/>
    <n v="3"/>
    <n v="6"/>
    <s v="Spain"/>
    <x v="2"/>
    <x v="0"/>
    <n v="0"/>
  </r>
  <r>
    <s v="CFN2318"/>
    <n v="63"/>
    <x v="0"/>
    <x v="0"/>
    <n v="132"/>
    <x v="2"/>
    <s v="147/70"/>
    <n v="104"/>
    <x v="1"/>
    <x v="1"/>
    <x v="0"/>
    <x v="0"/>
    <x v="0"/>
    <n v="10.08113037"/>
    <x v="0"/>
    <x v="0"/>
    <n v="0"/>
    <n v="9"/>
    <n v="9.7001415099999999"/>
    <n v="169423"/>
    <n v="19.057772509999999"/>
    <n v="315"/>
    <s v="High"/>
    <n v="1"/>
    <n v="5"/>
    <s v="Argentina"/>
    <x v="0"/>
    <x v="0"/>
    <n v="0"/>
  </r>
  <r>
    <s v="VJH3237"/>
    <n v="90"/>
    <x v="0"/>
    <x v="0"/>
    <n v="341"/>
    <x v="1"/>
    <s v="123/94"/>
    <n v="41"/>
    <x v="1"/>
    <x v="0"/>
    <x v="0"/>
    <x v="0"/>
    <x v="1"/>
    <n v="11.213953289999999"/>
    <x v="1"/>
    <x v="1"/>
    <n v="1"/>
    <n v="2"/>
    <n v="7.084436202"/>
    <n v="152269"/>
    <n v="31.994446050000001"/>
    <n v="79"/>
    <s v="Healthy"/>
    <n v="2"/>
    <n v="6"/>
    <s v="France"/>
    <x v="2"/>
    <x v="1"/>
    <n v="1"/>
  </r>
  <r>
    <s v="YDL4626"/>
    <n v="85"/>
    <x v="0"/>
    <x v="0"/>
    <n v="256"/>
    <x v="1"/>
    <s v="131/70"/>
    <n v="80"/>
    <x v="1"/>
    <x v="0"/>
    <x v="0"/>
    <x v="0"/>
    <x v="0"/>
    <n v="15.866584939999999"/>
    <x v="1"/>
    <x v="1"/>
    <n v="0"/>
    <n v="4"/>
    <n v="3.3309140039999998"/>
    <n v="270211"/>
    <n v="24.643142739999998"/>
    <n v="681"/>
    <s v="Very High"/>
    <n v="0"/>
    <n v="8"/>
    <s v="Italy"/>
    <x v="2"/>
    <x v="0"/>
    <n v="0"/>
  </r>
  <r>
    <s v="BEC1146"/>
    <n v="29"/>
    <x v="1"/>
    <x v="0"/>
    <n v="377"/>
    <x v="1"/>
    <s v="155/107"/>
    <n v="99"/>
    <x v="0"/>
    <x v="1"/>
    <x v="0"/>
    <x v="0"/>
    <x v="1"/>
    <n v="19.328576330000001"/>
    <x v="0"/>
    <x v="0"/>
    <n v="0"/>
    <n v="6"/>
    <n v="7.709868138"/>
    <n v="101396"/>
    <n v="34.024316200000001"/>
    <n v="177"/>
    <s v="Borderline High"/>
    <n v="2"/>
    <n v="5"/>
    <s v="Japan"/>
    <x v="3"/>
    <x v="1"/>
    <n v="0"/>
  </r>
  <r>
    <s v="ZAF1027"/>
    <n v="43"/>
    <x v="2"/>
    <x v="0"/>
    <n v="348"/>
    <x v="1"/>
    <s v="142/106"/>
    <n v="42"/>
    <x v="0"/>
    <x v="1"/>
    <x v="0"/>
    <x v="0"/>
    <x v="1"/>
    <n v="19.838718830000001"/>
    <x v="1"/>
    <x v="0"/>
    <n v="0"/>
    <n v="5"/>
    <n v="3.2481691179999999"/>
    <n v="215210"/>
    <n v="20.943819080000001"/>
    <n v="730"/>
    <s v="Very High"/>
    <n v="6"/>
    <n v="10"/>
    <s v="New Zealand"/>
    <x v="5"/>
    <x v="0"/>
    <n v="1"/>
  </r>
  <r>
    <s v="VNM1655"/>
    <n v="89"/>
    <x v="0"/>
    <x v="0"/>
    <n v="338"/>
    <x v="1"/>
    <s v="126/88"/>
    <n v="102"/>
    <x v="1"/>
    <x v="0"/>
    <x v="0"/>
    <x v="0"/>
    <x v="1"/>
    <n v="18.791717640000002"/>
    <x v="2"/>
    <x v="0"/>
    <n v="0"/>
    <n v="5"/>
    <n v="9.689435499"/>
    <n v="21449"/>
    <n v="27.655302379999998"/>
    <n v="417"/>
    <s v="High"/>
    <n v="7"/>
    <n v="9"/>
    <s v="Colombia"/>
    <x v="0"/>
    <x v="1"/>
    <n v="1"/>
  </r>
  <r>
    <s v="FYX2488"/>
    <n v="80"/>
    <x v="0"/>
    <x v="1"/>
    <n v="243"/>
    <x v="1"/>
    <s v="119/72"/>
    <n v="48"/>
    <x v="1"/>
    <x v="1"/>
    <x v="0"/>
    <x v="1"/>
    <x v="0"/>
    <n v="10.17152621"/>
    <x v="1"/>
    <x v="1"/>
    <n v="0"/>
    <n v="6"/>
    <n v="6.9154755579999998"/>
    <n v="168963"/>
    <n v="31.45057349"/>
    <n v="31"/>
    <s v="Healthy"/>
    <n v="0"/>
    <n v="10"/>
    <s v="Japan"/>
    <x v="3"/>
    <x v="1"/>
    <n v="0"/>
  </r>
  <r>
    <s v="RGT5066"/>
    <n v="64"/>
    <x v="0"/>
    <x v="1"/>
    <n v="181"/>
    <x v="2"/>
    <s v="92/100"/>
    <n v="80"/>
    <x v="1"/>
    <x v="1"/>
    <x v="0"/>
    <x v="1"/>
    <x v="1"/>
    <n v="13.89079839"/>
    <x v="2"/>
    <x v="1"/>
    <n v="0"/>
    <n v="2"/>
    <n v="1.384012885"/>
    <n v="237510"/>
    <n v="36.881170930000003"/>
    <n v="478"/>
    <s v="High"/>
    <n v="1"/>
    <n v="10"/>
    <s v="France"/>
    <x v="2"/>
    <x v="1"/>
    <n v="0"/>
  </r>
  <r>
    <s v="GOC5525"/>
    <n v="75"/>
    <x v="0"/>
    <x v="0"/>
    <n v="160"/>
    <x v="2"/>
    <s v="119/102"/>
    <n v="59"/>
    <x v="1"/>
    <x v="1"/>
    <x v="0"/>
    <x v="0"/>
    <x v="0"/>
    <n v="19.39552248"/>
    <x v="0"/>
    <x v="1"/>
    <n v="1"/>
    <n v="9"/>
    <n v="0.10822232800000001"/>
    <n v="62302"/>
    <n v="20.45607515"/>
    <n v="124"/>
    <s v="Healthy"/>
    <n v="7"/>
    <n v="6"/>
    <s v="China"/>
    <x v="3"/>
    <x v="1"/>
    <n v="0"/>
  </r>
  <r>
    <s v="JMY7510"/>
    <n v="60"/>
    <x v="0"/>
    <x v="0"/>
    <n v="150"/>
    <x v="2"/>
    <s v="100/74"/>
    <n v="74"/>
    <x v="1"/>
    <x v="1"/>
    <x v="0"/>
    <x v="1"/>
    <x v="1"/>
    <n v="15.55333903"/>
    <x v="2"/>
    <x v="0"/>
    <n v="0"/>
    <n v="6"/>
    <n v="4.7333702410000003"/>
    <n v="285923"/>
    <n v="37.822124899999999"/>
    <n v="202"/>
    <s v="High"/>
    <n v="5"/>
    <n v="7"/>
    <s v="South Africa"/>
    <x v="4"/>
    <x v="0"/>
    <n v="0"/>
  </r>
  <r>
    <s v="WQG3002"/>
    <n v="30"/>
    <x v="1"/>
    <x v="0"/>
    <n v="189"/>
    <x v="2"/>
    <s v="94/95"/>
    <n v="79"/>
    <x v="1"/>
    <x v="0"/>
    <x v="0"/>
    <x v="0"/>
    <x v="1"/>
    <n v="11.8899913"/>
    <x v="0"/>
    <x v="1"/>
    <n v="1"/>
    <n v="8"/>
    <n v="2.8030084679999998"/>
    <n v="40967"/>
    <n v="20.904584239999998"/>
    <n v="265"/>
    <s v="High"/>
    <n v="2"/>
    <n v="7"/>
    <s v="Thailand"/>
    <x v="3"/>
    <x v="1"/>
    <n v="1"/>
  </r>
  <r>
    <s v="YEU1552"/>
    <n v="35"/>
    <x v="2"/>
    <x v="0"/>
    <n v="270"/>
    <x v="1"/>
    <s v="169/108"/>
    <n v="78"/>
    <x v="1"/>
    <x v="1"/>
    <x v="0"/>
    <x v="1"/>
    <x v="1"/>
    <n v="2.93739763"/>
    <x v="1"/>
    <x v="0"/>
    <n v="0"/>
    <n v="2"/>
    <n v="4.9974098830000004"/>
    <n v="288916"/>
    <n v="28.2578481"/>
    <n v="497"/>
    <s v="High"/>
    <n v="6"/>
    <n v="8"/>
    <s v="South Korea"/>
    <x v="3"/>
    <x v="1"/>
    <n v="0"/>
  </r>
  <r>
    <s v="SHE5945"/>
    <n v="36"/>
    <x v="2"/>
    <x v="0"/>
    <n v="148"/>
    <x v="2"/>
    <s v="131/99"/>
    <n v="77"/>
    <x v="1"/>
    <x v="0"/>
    <x v="0"/>
    <x v="0"/>
    <x v="1"/>
    <n v="18.497587100000001"/>
    <x v="1"/>
    <x v="1"/>
    <n v="0"/>
    <n v="3"/>
    <n v="3.6655521539999998"/>
    <n v="26147"/>
    <n v="21.23045947"/>
    <n v="382"/>
    <s v="High"/>
    <n v="3"/>
    <n v="4"/>
    <s v="South Africa"/>
    <x v="4"/>
    <x v="0"/>
    <n v="0"/>
  </r>
  <r>
    <s v="ZSV7964"/>
    <n v="22"/>
    <x v="1"/>
    <x v="0"/>
    <n v="217"/>
    <x v="0"/>
    <s v="118/101"/>
    <n v="62"/>
    <x v="1"/>
    <x v="0"/>
    <x v="0"/>
    <x v="0"/>
    <x v="1"/>
    <n v="3.3015783679999999"/>
    <x v="2"/>
    <x v="1"/>
    <n v="0"/>
    <n v="6"/>
    <n v="4.0661396019999998"/>
    <n v="203774"/>
    <n v="21.365789240000002"/>
    <n v="377"/>
    <s v="High"/>
    <n v="3"/>
    <n v="5"/>
    <s v="United Kingdom"/>
    <x v="2"/>
    <x v="1"/>
    <n v="1"/>
  </r>
  <r>
    <s v="OBZ5225"/>
    <n v="20"/>
    <x v="1"/>
    <x v="1"/>
    <n v="130"/>
    <x v="2"/>
    <s v="149/94"/>
    <n v="98"/>
    <x v="1"/>
    <x v="0"/>
    <x v="1"/>
    <x v="0"/>
    <x v="0"/>
    <n v="17.35324473"/>
    <x v="1"/>
    <x v="1"/>
    <n v="1"/>
    <n v="4"/>
    <n v="1.961503553"/>
    <n v="175229"/>
    <n v="21.138427539999999"/>
    <n v="98"/>
    <s v="Healthy"/>
    <n v="2"/>
    <n v="8"/>
    <s v="Germany"/>
    <x v="2"/>
    <x v="1"/>
    <n v="1"/>
  </r>
  <r>
    <s v="OZK7465"/>
    <n v="47"/>
    <x v="2"/>
    <x v="0"/>
    <n v="145"/>
    <x v="2"/>
    <s v="171/93"/>
    <n v="85"/>
    <x v="1"/>
    <x v="0"/>
    <x v="0"/>
    <x v="0"/>
    <x v="1"/>
    <n v="8.7237567160000005"/>
    <x v="2"/>
    <x v="0"/>
    <n v="1"/>
    <n v="3"/>
    <n v="3.1746761029999999"/>
    <n v="33522"/>
    <n v="23.004869670000001"/>
    <n v="349"/>
    <s v="High"/>
    <n v="3"/>
    <n v="5"/>
    <s v="United Kingdom"/>
    <x v="2"/>
    <x v="1"/>
    <n v="0"/>
  </r>
  <r>
    <s v="LKF4794"/>
    <n v="42"/>
    <x v="2"/>
    <x v="0"/>
    <n v="190"/>
    <x v="2"/>
    <s v="142/98"/>
    <n v="76"/>
    <x v="1"/>
    <x v="0"/>
    <x v="0"/>
    <x v="0"/>
    <x v="1"/>
    <n v="13.898443759999999"/>
    <x v="1"/>
    <x v="1"/>
    <n v="1"/>
    <n v="5"/>
    <n v="5.3543978540000001"/>
    <n v="74504"/>
    <n v="29.141581599999999"/>
    <n v="97"/>
    <s v="Healthy"/>
    <n v="2"/>
    <n v="7"/>
    <s v="United States"/>
    <x v="1"/>
    <x v="1"/>
    <n v="1"/>
  </r>
  <r>
    <s v="QEO5244"/>
    <n v="33"/>
    <x v="2"/>
    <x v="1"/>
    <n v="322"/>
    <x v="1"/>
    <s v="156/84"/>
    <n v="45"/>
    <x v="1"/>
    <x v="0"/>
    <x v="1"/>
    <x v="1"/>
    <x v="1"/>
    <n v="19.11286458"/>
    <x v="0"/>
    <x v="0"/>
    <n v="0"/>
    <n v="2"/>
    <n v="0.34135147300000002"/>
    <n v="31647"/>
    <n v="25.425804880000001"/>
    <n v="773"/>
    <s v="Very High"/>
    <n v="6"/>
    <n v="5"/>
    <s v="New Zealand"/>
    <x v="5"/>
    <x v="0"/>
    <n v="0"/>
  </r>
  <r>
    <s v="RAV3686"/>
    <n v="70"/>
    <x v="0"/>
    <x v="0"/>
    <n v="292"/>
    <x v="1"/>
    <s v="170/85"/>
    <n v="41"/>
    <x v="1"/>
    <x v="0"/>
    <x v="0"/>
    <x v="0"/>
    <x v="1"/>
    <n v="18.83161247"/>
    <x v="0"/>
    <x v="0"/>
    <n v="0"/>
    <n v="4"/>
    <n v="7.267724276"/>
    <n v="83600"/>
    <n v="27.375796380000001"/>
    <n v="771"/>
    <s v="Very High"/>
    <n v="1"/>
    <n v="8"/>
    <s v="United Kingdom"/>
    <x v="2"/>
    <x v="1"/>
    <n v="0"/>
  </r>
  <r>
    <s v="RFZ9189"/>
    <n v="78"/>
    <x v="0"/>
    <x v="0"/>
    <n v="388"/>
    <x v="1"/>
    <s v="134/89"/>
    <n v="53"/>
    <x v="1"/>
    <x v="1"/>
    <x v="0"/>
    <x v="0"/>
    <x v="0"/>
    <n v="1.8309000849999999"/>
    <x v="1"/>
    <x v="1"/>
    <n v="1"/>
    <n v="2"/>
    <n v="0.128028858"/>
    <n v="23525"/>
    <n v="20.33201918"/>
    <n v="48"/>
    <s v="Healthy"/>
    <n v="7"/>
    <n v="7"/>
    <s v="New Zealand"/>
    <x v="5"/>
    <x v="0"/>
    <n v="0"/>
  </r>
  <r>
    <s v="PMR4485"/>
    <n v="31"/>
    <x v="2"/>
    <x v="0"/>
    <n v="310"/>
    <x v="1"/>
    <s v="152/78"/>
    <n v="44"/>
    <x v="1"/>
    <x v="1"/>
    <x v="0"/>
    <x v="0"/>
    <x v="1"/>
    <n v="11.885032199999999"/>
    <x v="2"/>
    <x v="1"/>
    <n v="1"/>
    <n v="3"/>
    <n v="5.9755727429999999"/>
    <n v="66393"/>
    <n v="36.496296780000002"/>
    <n v="319"/>
    <s v="High"/>
    <n v="5"/>
    <n v="8"/>
    <s v="United Kingdom"/>
    <x v="2"/>
    <x v="1"/>
    <n v="0"/>
  </r>
  <r>
    <s v="TIJ5620"/>
    <n v="50"/>
    <x v="2"/>
    <x v="0"/>
    <n v="280"/>
    <x v="1"/>
    <s v="102/65"/>
    <n v="79"/>
    <x v="1"/>
    <x v="1"/>
    <x v="0"/>
    <x v="0"/>
    <x v="1"/>
    <n v="1.3855162679999999"/>
    <x v="2"/>
    <x v="1"/>
    <n v="1"/>
    <n v="7"/>
    <n v="3.749244"/>
    <n v="163070"/>
    <n v="38.604776110000003"/>
    <n v="331"/>
    <s v="High"/>
    <n v="3"/>
    <n v="8"/>
    <s v="Vietnam"/>
    <x v="3"/>
    <x v="1"/>
    <n v="0"/>
  </r>
  <r>
    <s v="KTY6832"/>
    <n v="81"/>
    <x v="0"/>
    <x v="1"/>
    <n v="288"/>
    <x v="1"/>
    <s v="150/60"/>
    <n v="83"/>
    <x v="1"/>
    <x v="1"/>
    <x v="0"/>
    <x v="0"/>
    <x v="1"/>
    <n v="17.98782916"/>
    <x v="2"/>
    <x v="0"/>
    <n v="1"/>
    <n v="2"/>
    <n v="9.2640800070000004"/>
    <n v="191708"/>
    <n v="27.14629145"/>
    <n v="315"/>
    <s v="High"/>
    <n v="2"/>
    <n v="8"/>
    <s v="France"/>
    <x v="2"/>
    <x v="1"/>
    <n v="0"/>
  </r>
  <r>
    <s v="NRO5570"/>
    <n v="29"/>
    <x v="1"/>
    <x v="0"/>
    <n v="360"/>
    <x v="1"/>
    <s v="105/72"/>
    <n v="41"/>
    <x v="1"/>
    <x v="0"/>
    <x v="0"/>
    <x v="0"/>
    <x v="1"/>
    <n v="13.458602490000001"/>
    <x v="0"/>
    <x v="1"/>
    <n v="0"/>
    <n v="5"/>
    <n v="11.22217968"/>
    <n v="169701"/>
    <n v="21.40253873"/>
    <n v="752"/>
    <s v="Very High"/>
    <n v="0"/>
    <n v="5"/>
    <s v="China"/>
    <x v="3"/>
    <x v="1"/>
    <n v="1"/>
  </r>
  <r>
    <s v="FMI3150"/>
    <n v="35"/>
    <x v="2"/>
    <x v="1"/>
    <n v="326"/>
    <x v="1"/>
    <s v="138/94"/>
    <n v="105"/>
    <x v="1"/>
    <x v="1"/>
    <x v="1"/>
    <x v="1"/>
    <x v="0"/>
    <n v="2.8681426060000001"/>
    <x v="0"/>
    <x v="0"/>
    <n v="1"/>
    <n v="2"/>
    <n v="2.6479321370000002"/>
    <n v="246431"/>
    <n v="38.946532750000003"/>
    <n v="597"/>
    <s v="Very High"/>
    <n v="3"/>
    <n v="6"/>
    <s v="Germany"/>
    <x v="2"/>
    <x v="1"/>
    <n v="1"/>
  </r>
  <r>
    <s v="BYA7272"/>
    <n v="73"/>
    <x v="0"/>
    <x v="1"/>
    <n v="297"/>
    <x v="1"/>
    <s v="141/77"/>
    <n v="48"/>
    <x v="1"/>
    <x v="0"/>
    <x v="0"/>
    <x v="0"/>
    <x v="0"/>
    <n v="10.44436514"/>
    <x v="0"/>
    <x v="0"/>
    <n v="1"/>
    <n v="8"/>
    <n v="11.556362930000001"/>
    <n v="185246"/>
    <n v="32.203430509999997"/>
    <n v="380"/>
    <s v="High"/>
    <n v="4"/>
    <n v="10"/>
    <s v="Colombia"/>
    <x v="0"/>
    <x v="1"/>
    <n v="1"/>
  </r>
  <r>
    <s v="AHU5994"/>
    <n v="33"/>
    <x v="2"/>
    <x v="0"/>
    <n v="320"/>
    <x v="1"/>
    <s v="149/65"/>
    <n v="40"/>
    <x v="0"/>
    <x v="1"/>
    <x v="0"/>
    <x v="0"/>
    <x v="1"/>
    <n v="11.88726256"/>
    <x v="2"/>
    <x v="0"/>
    <n v="0"/>
    <n v="6"/>
    <n v="10.809307390000001"/>
    <n v="227073"/>
    <n v="33.604691369999998"/>
    <n v="189"/>
    <s v="Borderline High"/>
    <n v="2"/>
    <n v="6"/>
    <s v="Germany"/>
    <x v="2"/>
    <x v="1"/>
    <n v="0"/>
  </r>
  <r>
    <s v="KNN2120"/>
    <n v="61"/>
    <x v="0"/>
    <x v="0"/>
    <n v="348"/>
    <x v="1"/>
    <s v="138/86"/>
    <n v="96"/>
    <x v="0"/>
    <x v="0"/>
    <x v="0"/>
    <x v="1"/>
    <x v="0"/>
    <n v="11.76392398"/>
    <x v="1"/>
    <x v="1"/>
    <n v="0"/>
    <n v="7"/>
    <n v="5.1317986109999998"/>
    <n v="117647"/>
    <n v="22.191341439999999"/>
    <n v="344"/>
    <s v="High"/>
    <n v="7"/>
    <n v="8"/>
    <s v="Australia"/>
    <x v="5"/>
    <x v="0"/>
    <n v="1"/>
  </r>
  <r>
    <s v="YBQ1834"/>
    <n v="55"/>
    <x v="0"/>
    <x v="0"/>
    <n v="292"/>
    <x v="1"/>
    <s v="150/89"/>
    <n v="90"/>
    <x v="0"/>
    <x v="1"/>
    <x v="0"/>
    <x v="1"/>
    <x v="1"/>
    <n v="10.6782582"/>
    <x v="0"/>
    <x v="0"/>
    <n v="1"/>
    <n v="1"/>
    <n v="11.694645380000001"/>
    <n v="96683"/>
    <n v="35.846274170000001"/>
    <n v="429"/>
    <s v="High"/>
    <n v="0"/>
    <n v="9"/>
    <s v="United States"/>
    <x v="1"/>
    <x v="1"/>
    <n v="1"/>
  </r>
  <r>
    <s v="XZX8840"/>
    <n v="60"/>
    <x v="0"/>
    <x v="1"/>
    <n v="137"/>
    <x v="2"/>
    <s v="127/82"/>
    <n v="40"/>
    <x v="1"/>
    <x v="1"/>
    <x v="0"/>
    <x v="0"/>
    <x v="1"/>
    <n v="19.065898820000001"/>
    <x v="0"/>
    <x v="0"/>
    <n v="1"/>
    <n v="2"/>
    <n v="0.73675594899999997"/>
    <n v="76340"/>
    <n v="32.019129360000001"/>
    <n v="345"/>
    <s v="High"/>
    <n v="7"/>
    <n v="8"/>
    <s v="Germany"/>
    <x v="2"/>
    <x v="1"/>
    <n v="0"/>
  </r>
  <r>
    <s v="OWP5541"/>
    <n v="41"/>
    <x v="2"/>
    <x v="1"/>
    <n v="152"/>
    <x v="2"/>
    <s v="105/92"/>
    <n v="95"/>
    <x v="1"/>
    <x v="0"/>
    <x v="0"/>
    <x v="0"/>
    <x v="1"/>
    <n v="14.728001669999999"/>
    <x v="1"/>
    <x v="0"/>
    <n v="1"/>
    <n v="10"/>
    <n v="6.7374259700000003"/>
    <n v="125316"/>
    <n v="26.85753579"/>
    <n v="530"/>
    <s v="Very High"/>
    <n v="2"/>
    <n v="5"/>
    <s v="Canada"/>
    <x v="1"/>
    <x v="1"/>
    <n v="0"/>
  </r>
  <r>
    <s v="FXK9266"/>
    <n v="69"/>
    <x v="0"/>
    <x v="0"/>
    <n v="371"/>
    <x v="1"/>
    <s v="101/77"/>
    <n v="98"/>
    <x v="0"/>
    <x v="1"/>
    <x v="0"/>
    <x v="0"/>
    <x v="1"/>
    <n v="5.0845597769999999"/>
    <x v="0"/>
    <x v="0"/>
    <n v="0"/>
    <n v="6"/>
    <n v="8.4552586680000008"/>
    <n v="202712"/>
    <n v="33.44256008"/>
    <n v="696"/>
    <s v="Very High"/>
    <n v="0"/>
    <n v="10"/>
    <s v="India"/>
    <x v="3"/>
    <x v="1"/>
    <n v="0"/>
  </r>
  <r>
    <s v="YJH1554"/>
    <n v="52"/>
    <x v="2"/>
    <x v="0"/>
    <n v="394"/>
    <x v="1"/>
    <s v="143/63"/>
    <n v="71"/>
    <x v="0"/>
    <x v="1"/>
    <x v="0"/>
    <x v="1"/>
    <x v="1"/>
    <n v="4.0395704950000004"/>
    <x v="0"/>
    <x v="0"/>
    <n v="0"/>
    <n v="1"/>
    <n v="6.2782185369999999"/>
    <n v="211531"/>
    <n v="20.116301740000001"/>
    <n v="519"/>
    <s v="Very High"/>
    <n v="2"/>
    <n v="7"/>
    <s v="Spain"/>
    <x v="2"/>
    <x v="0"/>
    <n v="1"/>
  </r>
  <r>
    <s v="LXI3392"/>
    <n v="30"/>
    <x v="1"/>
    <x v="0"/>
    <n v="308"/>
    <x v="1"/>
    <s v="116/72"/>
    <n v="90"/>
    <x v="1"/>
    <x v="0"/>
    <x v="0"/>
    <x v="1"/>
    <x v="1"/>
    <n v="19.62640743"/>
    <x v="0"/>
    <x v="0"/>
    <n v="1"/>
    <n v="10"/>
    <n v="0.373939774"/>
    <n v="50815"/>
    <n v="18.752584930000001"/>
    <n v="784"/>
    <s v="Very High"/>
    <n v="1"/>
    <n v="6"/>
    <s v="Argentina"/>
    <x v="0"/>
    <x v="0"/>
    <n v="0"/>
  </r>
  <r>
    <s v="YDX9726"/>
    <n v="61"/>
    <x v="0"/>
    <x v="1"/>
    <n v="359"/>
    <x v="1"/>
    <s v="136/83"/>
    <n v="109"/>
    <x v="1"/>
    <x v="0"/>
    <x v="0"/>
    <x v="1"/>
    <x v="1"/>
    <n v="10.2332137"/>
    <x v="1"/>
    <x v="1"/>
    <n v="1"/>
    <n v="8"/>
    <n v="9.3536914979999999"/>
    <n v="64759"/>
    <n v="31.681532669999999"/>
    <n v="291"/>
    <s v="High"/>
    <n v="5"/>
    <n v="7"/>
    <s v="Italy"/>
    <x v="2"/>
    <x v="0"/>
    <n v="0"/>
  </r>
  <r>
    <s v="DZS9732"/>
    <n v="83"/>
    <x v="0"/>
    <x v="0"/>
    <n v="288"/>
    <x v="1"/>
    <s v="112/87"/>
    <n v="51"/>
    <x v="0"/>
    <x v="0"/>
    <x v="0"/>
    <x v="1"/>
    <x v="1"/>
    <n v="3.6040151119999999"/>
    <x v="2"/>
    <x v="1"/>
    <n v="0"/>
    <n v="4"/>
    <n v="10.13280756"/>
    <n v="249618"/>
    <n v="28.636783309999998"/>
    <n v="140"/>
    <s v="Healthy"/>
    <n v="0"/>
    <n v="8"/>
    <s v="Colombia"/>
    <x v="0"/>
    <x v="1"/>
    <n v="0"/>
  </r>
  <r>
    <s v="JQO8159"/>
    <n v="71"/>
    <x v="0"/>
    <x v="0"/>
    <n v="290"/>
    <x v="1"/>
    <s v="115/100"/>
    <n v="68"/>
    <x v="1"/>
    <x v="1"/>
    <x v="0"/>
    <x v="0"/>
    <x v="1"/>
    <n v="19.89357626"/>
    <x v="2"/>
    <x v="1"/>
    <n v="1"/>
    <n v="7"/>
    <n v="5.2303811700000002"/>
    <n v="168773"/>
    <n v="24.75738831"/>
    <n v="237"/>
    <s v="High"/>
    <n v="0"/>
    <n v="6"/>
    <s v="Brazil"/>
    <x v="0"/>
    <x v="0"/>
    <n v="0"/>
  </r>
  <r>
    <s v="KMX7744"/>
    <n v="48"/>
    <x v="2"/>
    <x v="0"/>
    <n v="201"/>
    <x v="0"/>
    <s v="126/90"/>
    <n v="107"/>
    <x v="1"/>
    <x v="0"/>
    <x v="0"/>
    <x v="1"/>
    <x v="0"/>
    <n v="4.2317624069999997"/>
    <x v="0"/>
    <x v="0"/>
    <n v="0"/>
    <n v="1"/>
    <n v="1.039317212"/>
    <n v="115254"/>
    <n v="36.328961079999999"/>
    <n v="738"/>
    <s v="Very High"/>
    <n v="0"/>
    <n v="4"/>
    <s v="Canada"/>
    <x v="1"/>
    <x v="1"/>
    <n v="0"/>
  </r>
  <r>
    <s v="UZU0009"/>
    <n v="36"/>
    <x v="2"/>
    <x v="0"/>
    <n v="294"/>
    <x v="1"/>
    <s v="138/68"/>
    <n v="82"/>
    <x v="1"/>
    <x v="0"/>
    <x v="0"/>
    <x v="0"/>
    <x v="0"/>
    <n v="6.4176392519999998"/>
    <x v="2"/>
    <x v="1"/>
    <n v="0"/>
    <n v="9"/>
    <n v="8.7816049179999993"/>
    <n v="20478"/>
    <n v="38.343775370000003"/>
    <n v="530"/>
    <s v="Very High"/>
    <n v="6"/>
    <n v="10"/>
    <s v="New Zealand"/>
    <x v="5"/>
    <x v="0"/>
    <n v="0"/>
  </r>
  <r>
    <s v="LEX5151"/>
    <n v="67"/>
    <x v="0"/>
    <x v="0"/>
    <n v="291"/>
    <x v="1"/>
    <s v="115/79"/>
    <n v="53"/>
    <x v="0"/>
    <x v="1"/>
    <x v="0"/>
    <x v="0"/>
    <x v="1"/>
    <n v="15.91158143"/>
    <x v="1"/>
    <x v="1"/>
    <n v="0"/>
    <n v="3"/>
    <n v="3.969494788"/>
    <n v="209070"/>
    <n v="26.742610930000001"/>
    <n v="690"/>
    <s v="Very High"/>
    <n v="4"/>
    <n v="9"/>
    <s v="Brazil"/>
    <x v="0"/>
    <x v="0"/>
    <n v="0"/>
  </r>
  <r>
    <s v="CZE6948"/>
    <n v="88"/>
    <x v="0"/>
    <x v="0"/>
    <n v="175"/>
    <x v="2"/>
    <s v="109/70"/>
    <n v="46"/>
    <x v="1"/>
    <x v="1"/>
    <x v="0"/>
    <x v="0"/>
    <x v="1"/>
    <n v="11.35837156"/>
    <x v="0"/>
    <x v="1"/>
    <n v="1"/>
    <n v="6"/>
    <n v="6.1168352160000001"/>
    <n v="143980"/>
    <n v="18.719944009999999"/>
    <n v="547"/>
    <s v="Very High"/>
    <n v="7"/>
    <n v="4"/>
    <s v="Vietnam"/>
    <x v="3"/>
    <x v="1"/>
    <n v="0"/>
  </r>
  <r>
    <s v="OVN0513"/>
    <n v="56"/>
    <x v="0"/>
    <x v="1"/>
    <n v="317"/>
    <x v="1"/>
    <s v="135/79"/>
    <n v="65"/>
    <x v="1"/>
    <x v="0"/>
    <x v="0"/>
    <x v="0"/>
    <x v="1"/>
    <n v="1.5533344140000001"/>
    <x v="1"/>
    <x v="1"/>
    <n v="1"/>
    <n v="10"/>
    <n v="4.291587635"/>
    <n v="172944"/>
    <n v="35.368912459999997"/>
    <n v="231"/>
    <s v="High"/>
    <n v="7"/>
    <n v="4"/>
    <s v="Germany"/>
    <x v="2"/>
    <x v="1"/>
    <n v="1"/>
  </r>
  <r>
    <s v="RZH8607"/>
    <n v="26"/>
    <x v="1"/>
    <x v="0"/>
    <n v="228"/>
    <x v="0"/>
    <s v="145/74"/>
    <n v="53"/>
    <x v="0"/>
    <x v="1"/>
    <x v="0"/>
    <x v="0"/>
    <x v="1"/>
    <n v="8.6338679220000003"/>
    <x v="1"/>
    <x v="0"/>
    <n v="1"/>
    <n v="2"/>
    <n v="6.6364471370000002"/>
    <n v="235501"/>
    <n v="31.58483219"/>
    <n v="261"/>
    <s v="High"/>
    <n v="3"/>
    <n v="5"/>
    <s v="Canada"/>
    <x v="1"/>
    <x v="1"/>
    <n v="0"/>
  </r>
  <r>
    <s v="VMP0121"/>
    <n v="74"/>
    <x v="0"/>
    <x v="1"/>
    <n v="211"/>
    <x v="0"/>
    <s v="105/66"/>
    <n v="94"/>
    <x v="1"/>
    <x v="0"/>
    <x v="0"/>
    <x v="1"/>
    <x v="0"/>
    <n v="18.2311622"/>
    <x v="2"/>
    <x v="1"/>
    <n v="0"/>
    <n v="10"/>
    <n v="8.4204923019999995"/>
    <n v="137914"/>
    <n v="36.999921950000001"/>
    <n v="605"/>
    <s v="Very High"/>
    <n v="4"/>
    <n v="6"/>
    <s v="Colombia"/>
    <x v="0"/>
    <x v="1"/>
    <n v="1"/>
  </r>
  <r>
    <s v="DKQ5502"/>
    <n v="21"/>
    <x v="1"/>
    <x v="1"/>
    <n v="339"/>
    <x v="1"/>
    <s v="103/94"/>
    <n v="97"/>
    <x v="0"/>
    <x v="0"/>
    <x v="1"/>
    <x v="1"/>
    <x v="1"/>
    <n v="17.66207223"/>
    <x v="2"/>
    <x v="0"/>
    <n v="1"/>
    <n v="1"/>
    <n v="10.28041565"/>
    <n v="45240"/>
    <n v="22.223489520000001"/>
    <n v="583"/>
    <s v="Very High"/>
    <n v="0"/>
    <n v="4"/>
    <s v="Italy"/>
    <x v="2"/>
    <x v="0"/>
    <n v="1"/>
  </r>
  <r>
    <s v="ZIF1572"/>
    <n v="58"/>
    <x v="0"/>
    <x v="0"/>
    <n v="321"/>
    <x v="1"/>
    <s v="131/99"/>
    <n v="72"/>
    <x v="1"/>
    <x v="1"/>
    <x v="0"/>
    <x v="0"/>
    <x v="1"/>
    <n v="9.6958988490000007"/>
    <x v="1"/>
    <x v="1"/>
    <n v="1"/>
    <n v="9"/>
    <n v="6.2020195400000002"/>
    <n v="72615"/>
    <n v="35.144118460000001"/>
    <n v="230"/>
    <s v="High"/>
    <n v="7"/>
    <n v="9"/>
    <s v="Canada"/>
    <x v="1"/>
    <x v="1"/>
    <n v="0"/>
  </r>
  <r>
    <s v="YLO7875"/>
    <n v="29"/>
    <x v="1"/>
    <x v="1"/>
    <n v="141"/>
    <x v="2"/>
    <s v="125/110"/>
    <n v="46"/>
    <x v="1"/>
    <x v="0"/>
    <x v="1"/>
    <x v="1"/>
    <x v="1"/>
    <n v="9.9844923189999992"/>
    <x v="2"/>
    <x v="1"/>
    <n v="0"/>
    <n v="5"/>
    <n v="10.705849219999999"/>
    <n v="21422"/>
    <n v="21.022426209999999"/>
    <n v="778"/>
    <s v="Very High"/>
    <n v="4"/>
    <n v="5"/>
    <s v="United States"/>
    <x v="1"/>
    <x v="1"/>
    <n v="1"/>
  </r>
  <r>
    <s v="IDX4097"/>
    <n v="63"/>
    <x v="0"/>
    <x v="0"/>
    <n v="172"/>
    <x v="2"/>
    <s v="130/63"/>
    <n v="58"/>
    <x v="1"/>
    <x v="1"/>
    <x v="0"/>
    <x v="1"/>
    <x v="0"/>
    <n v="1.4045953449999999"/>
    <x v="2"/>
    <x v="1"/>
    <n v="0"/>
    <n v="10"/>
    <n v="10.95551963"/>
    <n v="297660"/>
    <n v="31.18609249"/>
    <n v="227"/>
    <s v="High"/>
    <n v="1"/>
    <n v="10"/>
    <s v="Vietnam"/>
    <x v="3"/>
    <x v="1"/>
    <n v="1"/>
  </r>
  <r>
    <s v="DQO0850"/>
    <n v="49"/>
    <x v="2"/>
    <x v="0"/>
    <n v="244"/>
    <x v="1"/>
    <s v="116/89"/>
    <n v="68"/>
    <x v="0"/>
    <x v="1"/>
    <x v="0"/>
    <x v="0"/>
    <x v="1"/>
    <n v="13.38533436"/>
    <x v="0"/>
    <x v="0"/>
    <n v="1"/>
    <n v="1"/>
    <n v="1.749869004"/>
    <n v="292038"/>
    <n v="27.27287557"/>
    <n v="182"/>
    <s v="Borderline High"/>
    <n v="5"/>
    <n v="4"/>
    <s v="South Africa"/>
    <x v="4"/>
    <x v="0"/>
    <n v="0"/>
  </r>
  <r>
    <s v="UJD6562"/>
    <n v="55"/>
    <x v="0"/>
    <x v="1"/>
    <n v="279"/>
    <x v="1"/>
    <s v="180/64"/>
    <n v="81"/>
    <x v="1"/>
    <x v="1"/>
    <x v="0"/>
    <x v="1"/>
    <x v="1"/>
    <n v="8.7463529859999998"/>
    <x v="0"/>
    <x v="0"/>
    <n v="0"/>
    <n v="10"/>
    <n v="9.4205860769999994"/>
    <n v="123130"/>
    <n v="38.023410839999997"/>
    <n v="156"/>
    <s v="Borderline High"/>
    <n v="0"/>
    <n v="8"/>
    <s v="Thailand"/>
    <x v="3"/>
    <x v="1"/>
    <n v="0"/>
  </r>
  <r>
    <s v="CED5028"/>
    <n v="44"/>
    <x v="2"/>
    <x v="1"/>
    <n v="363"/>
    <x v="1"/>
    <s v="164/78"/>
    <n v="64"/>
    <x v="1"/>
    <x v="0"/>
    <x v="0"/>
    <x v="0"/>
    <x v="1"/>
    <n v="6.8005006129999996"/>
    <x v="1"/>
    <x v="0"/>
    <n v="0"/>
    <n v="5"/>
    <n v="9.6418356030000005"/>
    <n v="165405"/>
    <n v="21.93706615"/>
    <n v="84"/>
    <s v="Healthy"/>
    <n v="6"/>
    <n v="8"/>
    <s v="Nigeria"/>
    <x v="4"/>
    <x v="1"/>
    <n v="0"/>
  </r>
  <r>
    <s v="XVV1891"/>
    <n v="34"/>
    <x v="2"/>
    <x v="0"/>
    <n v="172"/>
    <x v="2"/>
    <s v="97/102"/>
    <n v="71"/>
    <x v="0"/>
    <x v="1"/>
    <x v="0"/>
    <x v="0"/>
    <x v="1"/>
    <n v="15.84103414"/>
    <x v="1"/>
    <x v="0"/>
    <n v="1"/>
    <n v="1"/>
    <n v="4.5149449969999997"/>
    <n v="162784"/>
    <n v="28.292181639999999"/>
    <n v="486"/>
    <s v="High"/>
    <n v="0"/>
    <n v="4"/>
    <s v="France"/>
    <x v="2"/>
    <x v="1"/>
    <n v="1"/>
  </r>
  <r>
    <s v="PIO2556"/>
    <n v="43"/>
    <x v="2"/>
    <x v="0"/>
    <n v="395"/>
    <x v="1"/>
    <s v="150/78"/>
    <n v="88"/>
    <x v="0"/>
    <x v="0"/>
    <x v="0"/>
    <x v="1"/>
    <x v="0"/>
    <n v="12.61101839"/>
    <x v="1"/>
    <x v="1"/>
    <n v="1"/>
    <n v="4"/>
    <n v="11.20903214"/>
    <n v="141796"/>
    <n v="20.61404692"/>
    <n v="719"/>
    <s v="Very High"/>
    <n v="0"/>
    <n v="4"/>
    <s v="United Kingdom"/>
    <x v="2"/>
    <x v="1"/>
    <n v="0"/>
  </r>
  <r>
    <s v="XAQ2801"/>
    <n v="70"/>
    <x v="0"/>
    <x v="1"/>
    <n v="226"/>
    <x v="0"/>
    <s v="178/66"/>
    <n v="77"/>
    <x v="1"/>
    <x v="0"/>
    <x v="0"/>
    <x v="1"/>
    <x v="0"/>
    <n v="4.0329542639999998"/>
    <x v="2"/>
    <x v="1"/>
    <n v="0"/>
    <n v="9"/>
    <n v="8.8018372609999993"/>
    <n v="31728"/>
    <n v="39.750886190000003"/>
    <n v="57"/>
    <s v="Healthy"/>
    <n v="1"/>
    <n v="7"/>
    <s v="South Africa"/>
    <x v="4"/>
    <x v="0"/>
    <n v="0"/>
  </r>
  <r>
    <s v="HCW3172"/>
    <n v="66"/>
    <x v="0"/>
    <x v="0"/>
    <n v="137"/>
    <x v="2"/>
    <s v="130/106"/>
    <n v="80"/>
    <x v="1"/>
    <x v="1"/>
    <x v="0"/>
    <x v="1"/>
    <x v="1"/>
    <n v="11.98858772"/>
    <x v="2"/>
    <x v="0"/>
    <n v="1"/>
    <n v="1"/>
    <n v="2.0509025E-2"/>
    <n v="129823"/>
    <n v="34.61171049"/>
    <n v="51"/>
    <s v="Healthy"/>
    <n v="7"/>
    <n v="4"/>
    <s v="Nigeria"/>
    <x v="4"/>
    <x v="1"/>
    <n v="1"/>
  </r>
  <r>
    <s v="HQA0662"/>
    <n v="54"/>
    <x v="2"/>
    <x v="0"/>
    <n v="373"/>
    <x v="1"/>
    <s v="150/87"/>
    <n v="50"/>
    <x v="1"/>
    <x v="1"/>
    <x v="0"/>
    <x v="1"/>
    <x v="1"/>
    <n v="3.6992833049999998"/>
    <x v="0"/>
    <x v="1"/>
    <n v="1"/>
    <n v="3"/>
    <n v="7.2055255850000002"/>
    <n v="194407"/>
    <n v="29.758847370000002"/>
    <n v="135"/>
    <s v="Healthy"/>
    <n v="4"/>
    <n v="5"/>
    <s v="Colombia"/>
    <x v="0"/>
    <x v="1"/>
    <n v="0"/>
  </r>
  <r>
    <s v="ZLG7622"/>
    <n v="63"/>
    <x v="0"/>
    <x v="1"/>
    <n v="382"/>
    <x v="1"/>
    <s v="143/63"/>
    <n v="98"/>
    <x v="1"/>
    <x v="1"/>
    <x v="0"/>
    <x v="1"/>
    <x v="1"/>
    <n v="0.56086158699999999"/>
    <x v="1"/>
    <x v="0"/>
    <n v="0"/>
    <n v="6"/>
    <n v="0.241065324"/>
    <n v="144163"/>
    <n v="26.88928769"/>
    <n v="490"/>
    <s v="High"/>
    <n v="1"/>
    <n v="5"/>
    <s v="India"/>
    <x v="3"/>
    <x v="1"/>
    <n v="1"/>
  </r>
  <r>
    <s v="NXI1673"/>
    <n v="63"/>
    <x v="0"/>
    <x v="0"/>
    <n v="394"/>
    <x v="1"/>
    <s v="93/68"/>
    <n v="104"/>
    <x v="1"/>
    <x v="0"/>
    <x v="0"/>
    <x v="1"/>
    <x v="1"/>
    <n v="11.015177919999999"/>
    <x v="1"/>
    <x v="0"/>
    <n v="0"/>
    <n v="2"/>
    <n v="11.35248627"/>
    <n v="249115"/>
    <n v="29.282809589999999"/>
    <n v="693"/>
    <s v="Very High"/>
    <n v="6"/>
    <n v="9"/>
    <s v="Nigeria"/>
    <x v="4"/>
    <x v="1"/>
    <n v="0"/>
  </r>
  <r>
    <s v="GSC7771"/>
    <n v="76"/>
    <x v="0"/>
    <x v="1"/>
    <n v="378"/>
    <x v="1"/>
    <s v="178/94"/>
    <n v="48"/>
    <x v="1"/>
    <x v="1"/>
    <x v="0"/>
    <x v="1"/>
    <x v="0"/>
    <n v="11.54571511"/>
    <x v="0"/>
    <x v="1"/>
    <n v="1"/>
    <n v="9"/>
    <n v="4.1028076279999999"/>
    <n v="222427"/>
    <n v="28.429914969999999"/>
    <n v="549"/>
    <s v="Very High"/>
    <n v="3"/>
    <n v="4"/>
    <s v="United Kingdom"/>
    <x v="2"/>
    <x v="1"/>
    <n v="0"/>
  </r>
  <r>
    <s v="XHI6350"/>
    <n v="45"/>
    <x v="2"/>
    <x v="0"/>
    <n v="387"/>
    <x v="1"/>
    <s v="144/95"/>
    <n v="41"/>
    <x v="1"/>
    <x v="0"/>
    <x v="0"/>
    <x v="1"/>
    <x v="0"/>
    <n v="10.53439871"/>
    <x v="0"/>
    <x v="0"/>
    <n v="0"/>
    <n v="7"/>
    <n v="1.012237834"/>
    <n v="121555"/>
    <n v="35.629923320000003"/>
    <n v="82"/>
    <s v="Healthy"/>
    <n v="3"/>
    <n v="7"/>
    <s v="Italy"/>
    <x v="2"/>
    <x v="0"/>
    <n v="1"/>
  </r>
  <r>
    <s v="XYF8727"/>
    <n v="79"/>
    <x v="0"/>
    <x v="0"/>
    <n v="303"/>
    <x v="1"/>
    <s v="111/108"/>
    <n v="98"/>
    <x v="1"/>
    <x v="1"/>
    <x v="0"/>
    <x v="1"/>
    <x v="0"/>
    <n v="9.3928684419999993"/>
    <x v="1"/>
    <x v="0"/>
    <n v="0"/>
    <n v="2"/>
    <n v="5.7000756399999997"/>
    <n v="124503"/>
    <n v="29.235881249999998"/>
    <n v="664"/>
    <s v="Very High"/>
    <n v="1"/>
    <n v="4"/>
    <s v="France"/>
    <x v="2"/>
    <x v="1"/>
    <n v="0"/>
  </r>
  <r>
    <s v="DQL7776"/>
    <n v="69"/>
    <x v="0"/>
    <x v="1"/>
    <n v="299"/>
    <x v="1"/>
    <s v="119/98"/>
    <n v="71"/>
    <x v="1"/>
    <x v="0"/>
    <x v="0"/>
    <x v="0"/>
    <x v="1"/>
    <n v="7.1818357999999999E-2"/>
    <x v="2"/>
    <x v="1"/>
    <n v="1"/>
    <n v="5"/>
    <n v="0.80104240299999996"/>
    <n v="206721"/>
    <n v="38.104185469999997"/>
    <n v="204"/>
    <s v="High"/>
    <n v="3"/>
    <n v="7"/>
    <s v="Canada"/>
    <x v="1"/>
    <x v="1"/>
    <n v="1"/>
  </r>
  <r>
    <s v="BAU4709"/>
    <n v="58"/>
    <x v="0"/>
    <x v="1"/>
    <n v="393"/>
    <x v="1"/>
    <s v="145/88"/>
    <n v="92"/>
    <x v="1"/>
    <x v="1"/>
    <x v="0"/>
    <x v="0"/>
    <x v="0"/>
    <n v="2.344002245"/>
    <x v="0"/>
    <x v="1"/>
    <n v="1"/>
    <n v="6"/>
    <n v="3.999998696"/>
    <n v="194434"/>
    <n v="24.620308680000001"/>
    <n v="680"/>
    <s v="Very High"/>
    <n v="4"/>
    <n v="8"/>
    <s v="Japan"/>
    <x v="3"/>
    <x v="1"/>
    <n v="0"/>
  </r>
  <r>
    <s v="DPX1861"/>
    <n v="28"/>
    <x v="1"/>
    <x v="0"/>
    <n v="250"/>
    <x v="1"/>
    <s v="135/93"/>
    <n v="94"/>
    <x v="1"/>
    <x v="1"/>
    <x v="0"/>
    <x v="0"/>
    <x v="1"/>
    <n v="12.611355700000001"/>
    <x v="0"/>
    <x v="1"/>
    <n v="0"/>
    <n v="8"/>
    <n v="10.500126180000001"/>
    <n v="57483"/>
    <n v="19.114871730000001"/>
    <n v="376"/>
    <s v="High"/>
    <n v="5"/>
    <n v="8"/>
    <s v="Canada"/>
    <x v="1"/>
    <x v="1"/>
    <n v="0"/>
  </r>
  <r>
    <s v="XER0584"/>
    <n v="68"/>
    <x v="0"/>
    <x v="1"/>
    <n v="188"/>
    <x v="2"/>
    <s v="116/70"/>
    <n v="69"/>
    <x v="0"/>
    <x v="0"/>
    <x v="0"/>
    <x v="0"/>
    <x v="1"/>
    <n v="11.68945336"/>
    <x v="1"/>
    <x v="1"/>
    <n v="0"/>
    <n v="1"/>
    <n v="0.92310889699999998"/>
    <n v="60332"/>
    <n v="26.142883000000001"/>
    <n v="410"/>
    <s v="High"/>
    <n v="2"/>
    <n v="9"/>
    <s v="Thailand"/>
    <x v="3"/>
    <x v="1"/>
    <n v="0"/>
  </r>
  <r>
    <s v="VZZ5398"/>
    <n v="50"/>
    <x v="2"/>
    <x v="0"/>
    <n v="347"/>
    <x v="1"/>
    <s v="166/71"/>
    <n v="68"/>
    <x v="1"/>
    <x v="1"/>
    <x v="0"/>
    <x v="0"/>
    <x v="1"/>
    <n v="5.1726099459999997"/>
    <x v="2"/>
    <x v="1"/>
    <n v="0"/>
    <n v="5"/>
    <n v="1.794692175"/>
    <n v="145549"/>
    <n v="39.791441970000001"/>
    <n v="43"/>
    <s v="Healthy"/>
    <n v="0"/>
    <n v="4"/>
    <s v="Italy"/>
    <x v="2"/>
    <x v="0"/>
    <n v="1"/>
  </r>
  <r>
    <s v="DFZ3042"/>
    <n v="35"/>
    <x v="2"/>
    <x v="0"/>
    <n v="331"/>
    <x v="1"/>
    <s v="96/74"/>
    <n v="78"/>
    <x v="0"/>
    <x v="0"/>
    <x v="0"/>
    <x v="1"/>
    <x v="1"/>
    <n v="15.93709365"/>
    <x v="2"/>
    <x v="0"/>
    <n v="1"/>
    <n v="7"/>
    <n v="7.1344925410000002"/>
    <n v="108215"/>
    <n v="38.6178971"/>
    <n v="255"/>
    <s v="High"/>
    <n v="6"/>
    <n v="8"/>
    <s v="China"/>
    <x v="3"/>
    <x v="1"/>
    <n v="0"/>
  </r>
  <r>
    <s v="VFB5190"/>
    <n v="55"/>
    <x v="0"/>
    <x v="0"/>
    <n v="284"/>
    <x v="1"/>
    <s v="118/84"/>
    <n v="96"/>
    <x v="1"/>
    <x v="1"/>
    <x v="0"/>
    <x v="0"/>
    <x v="0"/>
    <n v="12.91092173"/>
    <x v="1"/>
    <x v="1"/>
    <n v="1"/>
    <n v="5"/>
    <n v="7.8701474940000002"/>
    <n v="289747"/>
    <n v="20.13029994"/>
    <n v="480"/>
    <s v="High"/>
    <n v="0"/>
    <n v="8"/>
    <s v="South Africa"/>
    <x v="4"/>
    <x v="0"/>
    <n v="1"/>
  </r>
  <r>
    <s v="HKU3561"/>
    <n v="22"/>
    <x v="1"/>
    <x v="0"/>
    <n v="392"/>
    <x v="1"/>
    <s v="107/66"/>
    <n v="47"/>
    <x v="0"/>
    <x v="0"/>
    <x v="0"/>
    <x v="0"/>
    <x v="1"/>
    <n v="1.013279584"/>
    <x v="1"/>
    <x v="0"/>
    <n v="0"/>
    <n v="7"/>
    <n v="7.4736948840000004"/>
    <n v="31803"/>
    <n v="37.699878910000002"/>
    <n v="583"/>
    <s v="Very High"/>
    <n v="0"/>
    <n v="6"/>
    <s v="United States"/>
    <x v="1"/>
    <x v="1"/>
    <n v="0"/>
  </r>
  <r>
    <s v="RNG0368"/>
    <n v="53"/>
    <x v="2"/>
    <x v="0"/>
    <n v="242"/>
    <x v="1"/>
    <s v="147/83"/>
    <n v="107"/>
    <x v="1"/>
    <x v="0"/>
    <x v="0"/>
    <x v="0"/>
    <x v="1"/>
    <n v="6.5226695770000003"/>
    <x v="0"/>
    <x v="0"/>
    <n v="1"/>
    <n v="7"/>
    <n v="3.3371019639999999"/>
    <n v="211797"/>
    <n v="36.961418500000001"/>
    <n v="789"/>
    <s v="Very High"/>
    <n v="6"/>
    <n v="10"/>
    <s v="Vietnam"/>
    <x v="3"/>
    <x v="1"/>
    <n v="1"/>
  </r>
  <r>
    <s v="VTL7853"/>
    <n v="87"/>
    <x v="0"/>
    <x v="1"/>
    <n v="127"/>
    <x v="2"/>
    <s v="171/62"/>
    <n v="90"/>
    <x v="1"/>
    <x v="0"/>
    <x v="0"/>
    <x v="1"/>
    <x v="0"/>
    <n v="4.9700373170000001"/>
    <x v="1"/>
    <x v="0"/>
    <n v="1"/>
    <n v="6"/>
    <n v="8.331510862"/>
    <n v="156593"/>
    <n v="26.480016280000001"/>
    <n v="530"/>
    <s v="Very High"/>
    <n v="7"/>
    <n v="10"/>
    <s v="Brazil"/>
    <x v="0"/>
    <x v="0"/>
    <n v="1"/>
  </r>
  <r>
    <s v="HRX3916"/>
    <n v="47"/>
    <x v="2"/>
    <x v="1"/>
    <n v="382"/>
    <x v="1"/>
    <s v="128/107"/>
    <n v="67"/>
    <x v="1"/>
    <x v="0"/>
    <x v="0"/>
    <x v="0"/>
    <x v="0"/>
    <n v="7.3852070259999998"/>
    <x v="1"/>
    <x v="0"/>
    <n v="0"/>
    <n v="3"/>
    <n v="10.32429177"/>
    <n v="248348"/>
    <n v="27.514604129999999"/>
    <n v="263"/>
    <s v="High"/>
    <n v="7"/>
    <n v="8"/>
    <s v="Argentina"/>
    <x v="0"/>
    <x v="0"/>
    <n v="0"/>
  </r>
  <r>
    <s v="MHR2739"/>
    <n v="74"/>
    <x v="0"/>
    <x v="0"/>
    <n v="285"/>
    <x v="1"/>
    <s v="166/76"/>
    <n v="93"/>
    <x v="0"/>
    <x v="0"/>
    <x v="0"/>
    <x v="0"/>
    <x v="0"/>
    <n v="6.808386263"/>
    <x v="2"/>
    <x v="0"/>
    <n v="1"/>
    <n v="2"/>
    <n v="4.1090961039999998"/>
    <n v="157722"/>
    <n v="37.863941199999999"/>
    <n v="195"/>
    <s v="Borderline High"/>
    <n v="4"/>
    <n v="8"/>
    <s v="New Zealand"/>
    <x v="5"/>
    <x v="0"/>
    <n v="1"/>
  </r>
  <r>
    <s v="VFU3542"/>
    <n v="89"/>
    <x v="0"/>
    <x v="0"/>
    <n v="273"/>
    <x v="1"/>
    <s v="153/85"/>
    <n v="83"/>
    <x v="1"/>
    <x v="1"/>
    <x v="0"/>
    <x v="0"/>
    <x v="1"/>
    <n v="6.408802444"/>
    <x v="2"/>
    <x v="0"/>
    <n v="1"/>
    <n v="9"/>
    <n v="3.7160484139999999"/>
    <n v="83963"/>
    <n v="35.887238490000001"/>
    <n v="564"/>
    <s v="Very High"/>
    <n v="2"/>
    <n v="6"/>
    <s v="United Kingdom"/>
    <x v="2"/>
    <x v="1"/>
    <n v="0"/>
  </r>
  <r>
    <s v="JSR0049"/>
    <n v="67"/>
    <x v="0"/>
    <x v="1"/>
    <n v="326"/>
    <x v="1"/>
    <s v="135/85"/>
    <n v="56"/>
    <x v="1"/>
    <x v="1"/>
    <x v="0"/>
    <x v="1"/>
    <x v="1"/>
    <n v="11.94309413"/>
    <x v="2"/>
    <x v="1"/>
    <n v="0"/>
    <n v="4"/>
    <n v="4.837220318"/>
    <n v="20285"/>
    <n v="29.39551947"/>
    <n v="244"/>
    <s v="High"/>
    <n v="6"/>
    <n v="4"/>
    <s v="Thailand"/>
    <x v="3"/>
    <x v="1"/>
    <n v="0"/>
  </r>
  <r>
    <s v="TMJ5657"/>
    <n v="53"/>
    <x v="2"/>
    <x v="0"/>
    <n v="194"/>
    <x v="2"/>
    <s v="156/95"/>
    <n v="82"/>
    <x v="0"/>
    <x v="0"/>
    <x v="0"/>
    <x v="0"/>
    <x v="1"/>
    <n v="9.3229387359999993"/>
    <x v="1"/>
    <x v="0"/>
    <n v="0"/>
    <n v="6"/>
    <n v="6.3584947920000001"/>
    <n v="37398"/>
    <n v="22.563160570000001"/>
    <n v="221"/>
    <s v="High"/>
    <n v="6"/>
    <n v="10"/>
    <s v="Spain"/>
    <x v="2"/>
    <x v="0"/>
    <n v="0"/>
  </r>
  <r>
    <s v="BEL1456"/>
    <n v="45"/>
    <x v="2"/>
    <x v="0"/>
    <n v="289"/>
    <x v="1"/>
    <s v="119/83"/>
    <n v="81"/>
    <x v="1"/>
    <x v="1"/>
    <x v="0"/>
    <x v="1"/>
    <x v="0"/>
    <n v="4.411494834"/>
    <x v="2"/>
    <x v="0"/>
    <n v="0"/>
    <n v="3"/>
    <n v="10.65998841"/>
    <n v="239237"/>
    <n v="22.964728959999999"/>
    <n v="726"/>
    <s v="Very High"/>
    <n v="3"/>
    <n v="4"/>
    <s v="Spain"/>
    <x v="2"/>
    <x v="0"/>
    <n v="0"/>
  </r>
  <r>
    <s v="AQH3330"/>
    <n v="82"/>
    <x v="0"/>
    <x v="0"/>
    <n v="306"/>
    <x v="1"/>
    <s v="125/107"/>
    <n v="40"/>
    <x v="1"/>
    <x v="0"/>
    <x v="0"/>
    <x v="0"/>
    <x v="0"/>
    <n v="19.179360299999999"/>
    <x v="2"/>
    <x v="1"/>
    <n v="1"/>
    <n v="4"/>
    <n v="11.185210619999999"/>
    <n v="131600"/>
    <n v="18.68844254"/>
    <n v="182"/>
    <s v="Borderline High"/>
    <n v="4"/>
    <n v="10"/>
    <s v="Canada"/>
    <x v="1"/>
    <x v="1"/>
    <n v="0"/>
  </r>
  <r>
    <s v="OVV2039"/>
    <n v="81"/>
    <x v="0"/>
    <x v="0"/>
    <n v="132"/>
    <x v="2"/>
    <s v="159/79"/>
    <n v="61"/>
    <x v="1"/>
    <x v="1"/>
    <x v="0"/>
    <x v="0"/>
    <x v="0"/>
    <n v="15.39139381"/>
    <x v="0"/>
    <x v="1"/>
    <n v="1"/>
    <n v="9"/>
    <n v="11.89461507"/>
    <n v="190133"/>
    <n v="22.152647139999999"/>
    <n v="758"/>
    <s v="Very High"/>
    <n v="5"/>
    <n v="6"/>
    <s v="Colombia"/>
    <x v="0"/>
    <x v="1"/>
    <n v="1"/>
  </r>
  <r>
    <s v="VOW1427"/>
    <n v="86"/>
    <x v="0"/>
    <x v="1"/>
    <n v="157"/>
    <x v="2"/>
    <s v="142/62"/>
    <n v="41"/>
    <x v="1"/>
    <x v="0"/>
    <x v="0"/>
    <x v="1"/>
    <x v="0"/>
    <n v="3.409071553"/>
    <x v="1"/>
    <x v="0"/>
    <n v="0"/>
    <n v="7"/>
    <n v="1.5444675450000001"/>
    <n v="86259"/>
    <n v="26.331977250000001"/>
    <n v="640"/>
    <s v="Very High"/>
    <n v="1"/>
    <n v="4"/>
    <s v="Colombia"/>
    <x v="0"/>
    <x v="1"/>
    <n v="1"/>
  </r>
  <r>
    <s v="RXN9758"/>
    <n v="65"/>
    <x v="0"/>
    <x v="1"/>
    <n v="257"/>
    <x v="1"/>
    <s v="98/76"/>
    <n v="70"/>
    <x v="0"/>
    <x v="0"/>
    <x v="0"/>
    <x v="0"/>
    <x v="1"/>
    <n v="19.367017229999998"/>
    <x v="1"/>
    <x v="1"/>
    <n v="1"/>
    <n v="3"/>
    <n v="1.350774046"/>
    <n v="129983"/>
    <n v="37.062713070000001"/>
    <n v="782"/>
    <s v="Very High"/>
    <n v="7"/>
    <n v="8"/>
    <s v="France"/>
    <x v="2"/>
    <x v="1"/>
    <n v="0"/>
  </r>
  <r>
    <s v="CPT3236"/>
    <n v="79"/>
    <x v="0"/>
    <x v="0"/>
    <n v="297"/>
    <x v="1"/>
    <s v="151/96"/>
    <n v="97"/>
    <x v="0"/>
    <x v="1"/>
    <x v="0"/>
    <x v="1"/>
    <x v="0"/>
    <n v="11.887079780000001"/>
    <x v="0"/>
    <x v="0"/>
    <n v="0"/>
    <n v="2"/>
    <n v="11.702286089999999"/>
    <n v="263400"/>
    <n v="24.970942749999999"/>
    <n v="792"/>
    <s v="Very High"/>
    <n v="0"/>
    <n v="5"/>
    <s v="Colombia"/>
    <x v="0"/>
    <x v="1"/>
    <n v="0"/>
  </r>
  <r>
    <s v="TWP4959"/>
    <n v="50"/>
    <x v="2"/>
    <x v="0"/>
    <n v="318"/>
    <x v="1"/>
    <s v="147/80"/>
    <n v="77"/>
    <x v="0"/>
    <x v="1"/>
    <x v="0"/>
    <x v="0"/>
    <x v="1"/>
    <n v="15.50597183"/>
    <x v="0"/>
    <x v="1"/>
    <n v="1"/>
    <n v="3"/>
    <n v="7.4571130300000004"/>
    <n v="91932"/>
    <n v="39.717209330000003"/>
    <n v="466"/>
    <s v="High"/>
    <n v="4"/>
    <n v="7"/>
    <s v="Germany"/>
    <x v="2"/>
    <x v="1"/>
    <n v="0"/>
  </r>
  <r>
    <s v="TXV2010"/>
    <n v="62"/>
    <x v="0"/>
    <x v="0"/>
    <n v="150"/>
    <x v="2"/>
    <s v="144/96"/>
    <n v="87"/>
    <x v="1"/>
    <x v="0"/>
    <x v="0"/>
    <x v="0"/>
    <x v="1"/>
    <n v="17.892456800000001"/>
    <x v="1"/>
    <x v="1"/>
    <n v="0"/>
    <n v="1"/>
    <n v="10.756823389999999"/>
    <n v="188021"/>
    <n v="26.755610470000001"/>
    <n v="490"/>
    <s v="High"/>
    <n v="5"/>
    <n v="10"/>
    <s v="Australia"/>
    <x v="5"/>
    <x v="0"/>
    <n v="0"/>
  </r>
  <r>
    <s v="RZN8429"/>
    <n v="29"/>
    <x v="1"/>
    <x v="1"/>
    <n v="260"/>
    <x v="1"/>
    <s v="172/88"/>
    <n v="68"/>
    <x v="1"/>
    <x v="0"/>
    <x v="1"/>
    <x v="1"/>
    <x v="1"/>
    <n v="5.9030914440000002"/>
    <x v="0"/>
    <x v="0"/>
    <n v="0"/>
    <n v="2"/>
    <n v="9.2405589290000005"/>
    <n v="297506"/>
    <n v="23.57550058"/>
    <n v="354"/>
    <s v="High"/>
    <n v="5"/>
    <n v="10"/>
    <s v="South Korea"/>
    <x v="3"/>
    <x v="1"/>
    <n v="0"/>
  </r>
  <r>
    <s v="YBU8949"/>
    <n v="37"/>
    <x v="2"/>
    <x v="0"/>
    <n v="231"/>
    <x v="0"/>
    <s v="102/100"/>
    <n v="58"/>
    <x v="1"/>
    <x v="1"/>
    <x v="0"/>
    <x v="1"/>
    <x v="1"/>
    <n v="15.732593659999999"/>
    <x v="1"/>
    <x v="0"/>
    <n v="1"/>
    <n v="6"/>
    <n v="2.721560566"/>
    <n v="217840"/>
    <n v="20.923717320000002"/>
    <n v="798"/>
    <s v="Very High"/>
    <n v="0"/>
    <n v="8"/>
    <s v="Colombia"/>
    <x v="0"/>
    <x v="1"/>
    <n v="0"/>
  </r>
  <r>
    <s v="UXR6465"/>
    <n v="46"/>
    <x v="2"/>
    <x v="0"/>
    <n v="376"/>
    <x v="1"/>
    <s v="97/92"/>
    <n v="110"/>
    <x v="1"/>
    <x v="1"/>
    <x v="0"/>
    <x v="0"/>
    <x v="0"/>
    <n v="4.5450596829999999"/>
    <x v="1"/>
    <x v="1"/>
    <n v="1"/>
    <n v="8"/>
    <n v="8.0117801649999993"/>
    <n v="145870"/>
    <n v="31.237650219999999"/>
    <n v="164"/>
    <s v="Borderline High"/>
    <n v="5"/>
    <n v="6"/>
    <s v="Argentina"/>
    <x v="0"/>
    <x v="0"/>
    <n v="0"/>
  </r>
  <r>
    <s v="UNT3888"/>
    <n v="61"/>
    <x v="0"/>
    <x v="1"/>
    <n v="204"/>
    <x v="0"/>
    <s v="129/107"/>
    <n v="47"/>
    <x v="0"/>
    <x v="0"/>
    <x v="0"/>
    <x v="1"/>
    <x v="1"/>
    <n v="12.88888562"/>
    <x v="2"/>
    <x v="1"/>
    <n v="0"/>
    <n v="1"/>
    <n v="4.180455222"/>
    <n v="216557"/>
    <n v="30.06050712"/>
    <n v="351"/>
    <s v="High"/>
    <n v="2"/>
    <n v="4"/>
    <s v="France"/>
    <x v="2"/>
    <x v="1"/>
    <n v="0"/>
  </r>
  <r>
    <s v="MBQ2498"/>
    <n v="44"/>
    <x v="2"/>
    <x v="0"/>
    <n v="204"/>
    <x v="0"/>
    <s v="111/85"/>
    <n v="90"/>
    <x v="1"/>
    <x v="0"/>
    <x v="0"/>
    <x v="0"/>
    <x v="0"/>
    <n v="18.66927652"/>
    <x v="0"/>
    <x v="1"/>
    <n v="0"/>
    <n v="9"/>
    <n v="10.91949473"/>
    <n v="68255"/>
    <n v="20.464654769999999"/>
    <n v="549"/>
    <s v="Very High"/>
    <n v="2"/>
    <n v="6"/>
    <s v="United Kingdom"/>
    <x v="2"/>
    <x v="1"/>
    <n v="0"/>
  </r>
  <r>
    <s v="DOX0091"/>
    <n v="63"/>
    <x v="0"/>
    <x v="1"/>
    <n v="243"/>
    <x v="1"/>
    <s v="123/75"/>
    <n v="41"/>
    <x v="1"/>
    <x v="0"/>
    <x v="0"/>
    <x v="1"/>
    <x v="0"/>
    <n v="9.6642877659999993"/>
    <x v="1"/>
    <x v="1"/>
    <n v="0"/>
    <n v="5"/>
    <n v="6.4088037980000001"/>
    <n v="288843"/>
    <n v="22.948553"/>
    <n v="541"/>
    <s v="Very High"/>
    <n v="2"/>
    <n v="8"/>
    <s v="Vietnam"/>
    <x v="3"/>
    <x v="1"/>
    <n v="1"/>
  </r>
  <r>
    <s v="EOY3680"/>
    <n v="30"/>
    <x v="1"/>
    <x v="1"/>
    <n v="128"/>
    <x v="2"/>
    <s v="93/82"/>
    <n v="84"/>
    <x v="1"/>
    <x v="1"/>
    <x v="1"/>
    <x v="0"/>
    <x v="1"/>
    <n v="10.12615231"/>
    <x v="1"/>
    <x v="1"/>
    <n v="1"/>
    <n v="7"/>
    <n v="8.0819931569999994"/>
    <n v="144024"/>
    <n v="36.001416560000003"/>
    <n v="348"/>
    <s v="High"/>
    <n v="0"/>
    <n v="4"/>
    <s v="China"/>
    <x v="3"/>
    <x v="1"/>
    <n v="0"/>
  </r>
  <r>
    <s v="LGM4595"/>
    <n v="86"/>
    <x v="0"/>
    <x v="0"/>
    <n v="203"/>
    <x v="0"/>
    <s v="144/99"/>
    <n v="82"/>
    <x v="1"/>
    <x v="0"/>
    <x v="0"/>
    <x v="0"/>
    <x v="1"/>
    <n v="9.1655653279999996"/>
    <x v="2"/>
    <x v="0"/>
    <n v="1"/>
    <n v="4"/>
    <n v="8.2547361620000004"/>
    <n v="250679"/>
    <n v="22.701203370000002"/>
    <n v="45"/>
    <s v="Healthy"/>
    <n v="5"/>
    <n v="10"/>
    <s v="Canada"/>
    <x v="1"/>
    <x v="1"/>
    <n v="0"/>
  </r>
  <r>
    <s v="KEC9629"/>
    <n v="25"/>
    <x v="1"/>
    <x v="0"/>
    <n v="229"/>
    <x v="0"/>
    <s v="179/101"/>
    <n v="46"/>
    <x v="1"/>
    <x v="0"/>
    <x v="0"/>
    <x v="0"/>
    <x v="0"/>
    <n v="14.862233890000001"/>
    <x v="1"/>
    <x v="0"/>
    <n v="0"/>
    <n v="2"/>
    <n v="3.2969097280000002"/>
    <n v="259716"/>
    <n v="38.216840130000001"/>
    <n v="634"/>
    <s v="Very High"/>
    <n v="0"/>
    <n v="8"/>
    <s v="South Korea"/>
    <x v="3"/>
    <x v="1"/>
    <n v="1"/>
  </r>
  <r>
    <s v="ENY3615"/>
    <n v="35"/>
    <x v="2"/>
    <x v="0"/>
    <n v="397"/>
    <x v="1"/>
    <s v="165/74"/>
    <n v="60"/>
    <x v="0"/>
    <x v="0"/>
    <x v="0"/>
    <x v="1"/>
    <x v="1"/>
    <n v="7.5187576969999999"/>
    <x v="0"/>
    <x v="1"/>
    <n v="1"/>
    <n v="6"/>
    <n v="9.3274595540000007"/>
    <n v="293784"/>
    <n v="21.465764969999999"/>
    <n v="710"/>
    <s v="Very High"/>
    <n v="5"/>
    <n v="4"/>
    <s v="South Korea"/>
    <x v="3"/>
    <x v="1"/>
    <n v="1"/>
  </r>
  <r>
    <s v="XRB8734"/>
    <n v="87"/>
    <x v="0"/>
    <x v="0"/>
    <n v="157"/>
    <x v="2"/>
    <s v="130/107"/>
    <n v="88"/>
    <x v="0"/>
    <x v="1"/>
    <x v="0"/>
    <x v="1"/>
    <x v="0"/>
    <n v="11.17511547"/>
    <x v="0"/>
    <x v="0"/>
    <n v="1"/>
    <n v="1"/>
    <n v="9.3825759889999993"/>
    <n v="160269"/>
    <n v="19.110778140000001"/>
    <n v="120"/>
    <s v="Healthy"/>
    <n v="1"/>
    <n v="5"/>
    <s v="South Africa"/>
    <x v="4"/>
    <x v="0"/>
    <n v="0"/>
  </r>
  <r>
    <s v="BOW3757"/>
    <n v="28"/>
    <x v="1"/>
    <x v="1"/>
    <n v="330"/>
    <x v="1"/>
    <s v="131/74"/>
    <n v="90"/>
    <x v="1"/>
    <x v="1"/>
    <x v="1"/>
    <x v="1"/>
    <x v="0"/>
    <n v="5.6198394580000004"/>
    <x v="2"/>
    <x v="1"/>
    <n v="1"/>
    <n v="1"/>
    <n v="7.757726291"/>
    <n v="222878"/>
    <n v="34.715696280000003"/>
    <n v="180"/>
    <s v="Borderline High"/>
    <n v="3"/>
    <n v="6"/>
    <s v="Spain"/>
    <x v="2"/>
    <x v="0"/>
    <n v="1"/>
  </r>
  <r>
    <s v="YPK3825"/>
    <n v="28"/>
    <x v="1"/>
    <x v="0"/>
    <n v="262"/>
    <x v="1"/>
    <s v="174/69"/>
    <n v="80"/>
    <x v="1"/>
    <x v="0"/>
    <x v="0"/>
    <x v="0"/>
    <x v="0"/>
    <n v="17.62410204"/>
    <x v="1"/>
    <x v="1"/>
    <n v="0"/>
    <n v="3"/>
    <n v="10.8201351"/>
    <n v="200756"/>
    <n v="32.93130755"/>
    <n v="480"/>
    <s v="High"/>
    <n v="7"/>
    <n v="6"/>
    <s v="United Kingdom"/>
    <x v="2"/>
    <x v="1"/>
    <n v="1"/>
  </r>
  <r>
    <s v="AAM9231"/>
    <n v="43"/>
    <x v="2"/>
    <x v="0"/>
    <n v="391"/>
    <x v="1"/>
    <s v="154/68"/>
    <n v="59"/>
    <x v="1"/>
    <x v="1"/>
    <x v="0"/>
    <x v="0"/>
    <x v="0"/>
    <n v="18.826580480000001"/>
    <x v="1"/>
    <x v="0"/>
    <n v="1"/>
    <n v="3"/>
    <n v="6.9869000950000002"/>
    <n v="96801"/>
    <n v="28.706747719999999"/>
    <n v="165"/>
    <s v="Borderline High"/>
    <n v="4"/>
    <n v="9"/>
    <s v="New Zealand"/>
    <x v="5"/>
    <x v="0"/>
    <n v="1"/>
  </r>
  <r>
    <s v="IWT2029"/>
    <n v="57"/>
    <x v="0"/>
    <x v="0"/>
    <n v="279"/>
    <x v="1"/>
    <s v="138/97"/>
    <n v="86"/>
    <x v="0"/>
    <x v="1"/>
    <x v="0"/>
    <x v="1"/>
    <x v="1"/>
    <n v="2.1733039010000001"/>
    <x v="0"/>
    <x v="1"/>
    <n v="0"/>
    <n v="1"/>
    <n v="1.617430127"/>
    <n v="86495"/>
    <n v="22.997683070000001"/>
    <n v="198"/>
    <s v="Borderline High"/>
    <n v="6"/>
    <n v="4"/>
    <s v="United Kingdom"/>
    <x v="2"/>
    <x v="1"/>
    <n v="1"/>
  </r>
  <r>
    <s v="KEY7160"/>
    <n v="66"/>
    <x v="0"/>
    <x v="0"/>
    <n v="325"/>
    <x v="1"/>
    <s v="157/89"/>
    <n v="81"/>
    <x v="1"/>
    <x v="0"/>
    <x v="0"/>
    <x v="0"/>
    <x v="0"/>
    <n v="5.2413618079999997"/>
    <x v="1"/>
    <x v="1"/>
    <n v="1"/>
    <n v="3"/>
    <n v="3.8458621960000001"/>
    <n v="201547"/>
    <n v="24.371881869999999"/>
    <n v="563"/>
    <s v="Very High"/>
    <n v="7"/>
    <n v="6"/>
    <s v="Italy"/>
    <x v="2"/>
    <x v="0"/>
    <n v="0"/>
  </r>
  <r>
    <s v="HJV6545"/>
    <n v="83"/>
    <x v="0"/>
    <x v="0"/>
    <n v="392"/>
    <x v="1"/>
    <s v="166/95"/>
    <n v="60"/>
    <x v="1"/>
    <x v="1"/>
    <x v="0"/>
    <x v="1"/>
    <x v="0"/>
    <n v="13.26596365"/>
    <x v="2"/>
    <x v="0"/>
    <n v="1"/>
    <n v="7"/>
    <n v="8.9145982709999991"/>
    <n v="157680"/>
    <n v="28.411219890000002"/>
    <n v="555"/>
    <s v="Very High"/>
    <n v="0"/>
    <n v="10"/>
    <s v="Japan"/>
    <x v="3"/>
    <x v="1"/>
    <n v="1"/>
  </r>
  <r>
    <s v="UJG9147"/>
    <n v="70"/>
    <x v="0"/>
    <x v="1"/>
    <n v="256"/>
    <x v="1"/>
    <s v="161/65"/>
    <n v="99"/>
    <x v="1"/>
    <x v="0"/>
    <x v="0"/>
    <x v="1"/>
    <x v="0"/>
    <n v="11.68223637"/>
    <x v="2"/>
    <x v="0"/>
    <n v="1"/>
    <n v="10"/>
    <n v="8.3021856550000006"/>
    <n v="204254"/>
    <n v="28.814533610000002"/>
    <n v="456"/>
    <s v="High"/>
    <n v="3"/>
    <n v="4"/>
    <s v="Vietnam"/>
    <x v="3"/>
    <x v="1"/>
    <n v="0"/>
  </r>
  <r>
    <s v="OOJ9273"/>
    <n v="70"/>
    <x v="0"/>
    <x v="0"/>
    <n v="161"/>
    <x v="2"/>
    <s v="140/106"/>
    <n v="52"/>
    <x v="1"/>
    <x v="1"/>
    <x v="0"/>
    <x v="0"/>
    <x v="0"/>
    <n v="4.9155537520000001"/>
    <x v="0"/>
    <x v="0"/>
    <n v="0"/>
    <n v="3"/>
    <n v="4.4107280869999999"/>
    <n v="251786"/>
    <n v="26.449350689999999"/>
    <n v="314"/>
    <s v="High"/>
    <n v="0"/>
    <n v="7"/>
    <s v="Canada"/>
    <x v="1"/>
    <x v="1"/>
    <n v="0"/>
  </r>
  <r>
    <s v="HEP5663"/>
    <n v="52"/>
    <x v="2"/>
    <x v="0"/>
    <n v="228"/>
    <x v="0"/>
    <s v="170/87"/>
    <n v="51"/>
    <x v="1"/>
    <x v="1"/>
    <x v="0"/>
    <x v="1"/>
    <x v="1"/>
    <n v="17.271185320000001"/>
    <x v="2"/>
    <x v="0"/>
    <n v="1"/>
    <n v="2"/>
    <n v="4.5159959240000003"/>
    <n v="175416"/>
    <n v="21.800753879999998"/>
    <n v="770"/>
    <s v="Very High"/>
    <n v="2"/>
    <n v="8"/>
    <s v="India"/>
    <x v="3"/>
    <x v="1"/>
    <n v="0"/>
  </r>
  <r>
    <s v="JIU1267"/>
    <n v="83"/>
    <x v="0"/>
    <x v="0"/>
    <n v="313"/>
    <x v="1"/>
    <s v="109/99"/>
    <n v="89"/>
    <x v="1"/>
    <x v="0"/>
    <x v="0"/>
    <x v="0"/>
    <x v="1"/>
    <n v="15.365923929999999"/>
    <x v="2"/>
    <x v="0"/>
    <n v="1"/>
    <n v="3"/>
    <n v="11.81317993"/>
    <n v="99837"/>
    <n v="31.526360969999999"/>
    <n v="768"/>
    <s v="Very High"/>
    <n v="3"/>
    <n v="4"/>
    <s v="Argentina"/>
    <x v="0"/>
    <x v="0"/>
    <n v="1"/>
  </r>
  <r>
    <s v="QBU7732"/>
    <n v="77"/>
    <x v="0"/>
    <x v="0"/>
    <n v="216"/>
    <x v="0"/>
    <s v="150/90"/>
    <n v="95"/>
    <x v="1"/>
    <x v="1"/>
    <x v="0"/>
    <x v="1"/>
    <x v="1"/>
    <n v="16.429712179999999"/>
    <x v="0"/>
    <x v="1"/>
    <n v="1"/>
    <n v="9"/>
    <n v="11.72551151"/>
    <n v="279193"/>
    <n v="25.851263899999999"/>
    <n v="617"/>
    <s v="Very High"/>
    <n v="0"/>
    <n v="5"/>
    <s v="Thailand"/>
    <x v="3"/>
    <x v="1"/>
    <n v="1"/>
  </r>
  <r>
    <s v="OFO1596"/>
    <n v="39"/>
    <x v="2"/>
    <x v="0"/>
    <n v="140"/>
    <x v="2"/>
    <s v="158/98"/>
    <n v="104"/>
    <x v="1"/>
    <x v="1"/>
    <x v="0"/>
    <x v="1"/>
    <x v="0"/>
    <n v="15.26526232"/>
    <x v="0"/>
    <x v="0"/>
    <n v="0"/>
    <n v="5"/>
    <n v="5.1599695710000004"/>
    <n v="42513"/>
    <n v="23.450575310000001"/>
    <n v="661"/>
    <s v="Very High"/>
    <n v="5"/>
    <n v="8"/>
    <s v="South Korea"/>
    <x v="3"/>
    <x v="1"/>
    <n v="1"/>
  </r>
  <r>
    <s v="IDC6756"/>
    <n v="50"/>
    <x v="2"/>
    <x v="0"/>
    <n v="288"/>
    <x v="1"/>
    <s v="119/93"/>
    <n v="86"/>
    <x v="0"/>
    <x v="1"/>
    <x v="0"/>
    <x v="0"/>
    <x v="1"/>
    <n v="14.88044305"/>
    <x v="0"/>
    <x v="0"/>
    <n v="1"/>
    <n v="6"/>
    <n v="6.8395670080000004"/>
    <n v="277277"/>
    <n v="24.09317098"/>
    <n v="497"/>
    <s v="High"/>
    <n v="2"/>
    <n v="10"/>
    <s v="China"/>
    <x v="3"/>
    <x v="1"/>
    <n v="1"/>
  </r>
  <r>
    <s v="HSZ9505"/>
    <n v="29"/>
    <x v="1"/>
    <x v="0"/>
    <n v="286"/>
    <x v="1"/>
    <s v="139/98"/>
    <n v="50"/>
    <x v="1"/>
    <x v="0"/>
    <x v="0"/>
    <x v="0"/>
    <x v="0"/>
    <n v="14.254498509999999"/>
    <x v="1"/>
    <x v="0"/>
    <n v="1"/>
    <n v="8"/>
    <n v="10.2298279"/>
    <n v="48669"/>
    <n v="20.76354345"/>
    <n v="552"/>
    <s v="Very High"/>
    <n v="1"/>
    <n v="4"/>
    <s v="New Zealand"/>
    <x v="5"/>
    <x v="0"/>
    <n v="1"/>
  </r>
  <r>
    <s v="DUT1515"/>
    <n v="70"/>
    <x v="0"/>
    <x v="0"/>
    <n v="322"/>
    <x v="1"/>
    <s v="109/110"/>
    <n v="79"/>
    <x v="1"/>
    <x v="0"/>
    <x v="0"/>
    <x v="1"/>
    <x v="1"/>
    <n v="2.9544953239999998"/>
    <x v="0"/>
    <x v="1"/>
    <n v="1"/>
    <n v="8"/>
    <n v="1.8476773259999999"/>
    <n v="287687"/>
    <n v="37.904748570000002"/>
    <n v="758"/>
    <s v="Very High"/>
    <n v="3"/>
    <n v="6"/>
    <s v="Argentina"/>
    <x v="0"/>
    <x v="0"/>
    <n v="0"/>
  </r>
  <r>
    <s v="FYB9420"/>
    <n v="61"/>
    <x v="0"/>
    <x v="0"/>
    <n v="146"/>
    <x v="2"/>
    <s v="154/70"/>
    <n v="69"/>
    <x v="1"/>
    <x v="1"/>
    <x v="0"/>
    <x v="1"/>
    <x v="1"/>
    <n v="8.7310335230000007"/>
    <x v="1"/>
    <x v="0"/>
    <n v="1"/>
    <n v="6"/>
    <n v="10.490362340000001"/>
    <n v="292804"/>
    <n v="37.949498609999999"/>
    <n v="663"/>
    <s v="Very High"/>
    <n v="0"/>
    <n v="4"/>
    <s v="Thailand"/>
    <x v="3"/>
    <x v="1"/>
    <n v="0"/>
  </r>
  <r>
    <s v="RHJ5294"/>
    <n v="36"/>
    <x v="2"/>
    <x v="0"/>
    <n v="296"/>
    <x v="1"/>
    <s v="115/76"/>
    <n v="68"/>
    <x v="1"/>
    <x v="1"/>
    <x v="0"/>
    <x v="1"/>
    <x v="0"/>
    <n v="17.909293829999999"/>
    <x v="0"/>
    <x v="1"/>
    <n v="0"/>
    <n v="4"/>
    <n v="1.2960124470000001"/>
    <n v="112758"/>
    <n v="34.544713399999999"/>
    <n v="317"/>
    <s v="High"/>
    <n v="6"/>
    <n v="8"/>
    <s v="Australia"/>
    <x v="5"/>
    <x v="0"/>
    <n v="0"/>
  </r>
  <r>
    <s v="HGZ1707"/>
    <n v="43"/>
    <x v="2"/>
    <x v="0"/>
    <n v="283"/>
    <x v="1"/>
    <s v="166/96"/>
    <n v="106"/>
    <x v="1"/>
    <x v="0"/>
    <x v="0"/>
    <x v="1"/>
    <x v="1"/>
    <n v="9.5476183769999992"/>
    <x v="1"/>
    <x v="0"/>
    <n v="1"/>
    <n v="2"/>
    <n v="11.75068626"/>
    <n v="173290"/>
    <n v="23.01447173"/>
    <n v="751"/>
    <s v="Very High"/>
    <n v="1"/>
    <n v="10"/>
    <s v="Brazil"/>
    <x v="0"/>
    <x v="0"/>
    <n v="0"/>
  </r>
  <r>
    <s v="DVE5626"/>
    <n v="68"/>
    <x v="0"/>
    <x v="1"/>
    <n v="222"/>
    <x v="0"/>
    <s v="169/65"/>
    <n v="59"/>
    <x v="1"/>
    <x v="1"/>
    <x v="0"/>
    <x v="1"/>
    <x v="1"/>
    <n v="9.0727206690000006"/>
    <x v="0"/>
    <x v="1"/>
    <n v="0"/>
    <n v="9"/>
    <n v="1.7832346569999999"/>
    <n v="74090"/>
    <n v="35.918855290000003"/>
    <n v="406"/>
    <s v="High"/>
    <n v="5"/>
    <n v="9"/>
    <s v="Japan"/>
    <x v="3"/>
    <x v="1"/>
    <n v="0"/>
  </r>
  <r>
    <s v="MWF5835"/>
    <n v="25"/>
    <x v="1"/>
    <x v="1"/>
    <n v="157"/>
    <x v="2"/>
    <s v="98/62"/>
    <n v="80"/>
    <x v="1"/>
    <x v="0"/>
    <x v="1"/>
    <x v="1"/>
    <x v="1"/>
    <n v="5.4518189499999998"/>
    <x v="1"/>
    <x v="1"/>
    <n v="1"/>
    <n v="2"/>
    <n v="3.1321224839999999"/>
    <n v="126903"/>
    <n v="32.930713679999997"/>
    <n v="146"/>
    <s v="Healthy"/>
    <n v="1"/>
    <n v="6"/>
    <s v="United Kingdom"/>
    <x v="2"/>
    <x v="1"/>
    <n v="1"/>
  </r>
  <r>
    <s v="DJT2144"/>
    <n v="83"/>
    <x v="0"/>
    <x v="0"/>
    <n v="334"/>
    <x v="1"/>
    <s v="98/72"/>
    <n v="101"/>
    <x v="1"/>
    <x v="0"/>
    <x v="0"/>
    <x v="1"/>
    <x v="0"/>
    <n v="10.815660250000001"/>
    <x v="0"/>
    <x v="0"/>
    <n v="0"/>
    <n v="6"/>
    <n v="2.7219919830000001"/>
    <n v="148289"/>
    <n v="36.757410839999999"/>
    <n v="81"/>
    <s v="Healthy"/>
    <n v="2"/>
    <n v="6"/>
    <s v="Japan"/>
    <x v="3"/>
    <x v="1"/>
    <n v="0"/>
  </r>
  <r>
    <s v="WKP4814"/>
    <n v="73"/>
    <x v="0"/>
    <x v="1"/>
    <n v="129"/>
    <x v="2"/>
    <s v="120/87"/>
    <n v="94"/>
    <x v="1"/>
    <x v="1"/>
    <x v="0"/>
    <x v="1"/>
    <x v="1"/>
    <n v="14.154666840000001"/>
    <x v="2"/>
    <x v="1"/>
    <n v="1"/>
    <n v="4"/>
    <n v="9.8044830649999994"/>
    <n v="20062"/>
    <n v="31.150770309999999"/>
    <n v="429"/>
    <s v="High"/>
    <n v="4"/>
    <n v="6"/>
    <s v="New Zealand"/>
    <x v="5"/>
    <x v="0"/>
    <n v="0"/>
  </r>
  <r>
    <s v="QIV7704"/>
    <n v="22"/>
    <x v="1"/>
    <x v="0"/>
    <n v="356"/>
    <x v="1"/>
    <s v="170/85"/>
    <n v="72"/>
    <x v="1"/>
    <x v="0"/>
    <x v="0"/>
    <x v="1"/>
    <x v="1"/>
    <n v="11.154811240000001"/>
    <x v="1"/>
    <x v="0"/>
    <n v="0"/>
    <n v="10"/>
    <n v="0.29504086699999998"/>
    <n v="22990"/>
    <n v="21.78553484"/>
    <n v="741"/>
    <s v="Very High"/>
    <n v="1"/>
    <n v="5"/>
    <s v="Brazil"/>
    <x v="0"/>
    <x v="0"/>
    <n v="0"/>
  </r>
  <r>
    <s v="RUU1769"/>
    <n v="78"/>
    <x v="0"/>
    <x v="1"/>
    <n v="373"/>
    <x v="1"/>
    <s v="162/70"/>
    <n v="102"/>
    <x v="1"/>
    <x v="1"/>
    <x v="0"/>
    <x v="1"/>
    <x v="0"/>
    <n v="3.209944728"/>
    <x v="2"/>
    <x v="0"/>
    <n v="0"/>
    <n v="8"/>
    <n v="6.6133493200000002"/>
    <n v="28771"/>
    <n v="38.408593230000001"/>
    <n v="121"/>
    <s v="Healthy"/>
    <n v="1"/>
    <n v="6"/>
    <s v="Thailand"/>
    <x v="3"/>
    <x v="1"/>
    <n v="0"/>
  </r>
  <r>
    <s v="UFG0988"/>
    <n v="27"/>
    <x v="1"/>
    <x v="0"/>
    <n v="259"/>
    <x v="1"/>
    <s v="167/104"/>
    <n v="41"/>
    <x v="1"/>
    <x v="1"/>
    <x v="0"/>
    <x v="1"/>
    <x v="0"/>
    <n v="7.4995286500000002"/>
    <x v="1"/>
    <x v="0"/>
    <n v="1"/>
    <n v="7"/>
    <n v="11.667877069999999"/>
    <n v="221768"/>
    <n v="25.341275020000001"/>
    <n v="586"/>
    <s v="Very High"/>
    <n v="2"/>
    <n v="9"/>
    <s v="Italy"/>
    <x v="2"/>
    <x v="0"/>
    <n v="0"/>
  </r>
  <r>
    <s v="EKE4710"/>
    <n v="62"/>
    <x v="0"/>
    <x v="1"/>
    <n v="302"/>
    <x v="1"/>
    <s v="180/83"/>
    <n v="65"/>
    <x v="1"/>
    <x v="1"/>
    <x v="0"/>
    <x v="1"/>
    <x v="1"/>
    <n v="3.710467956"/>
    <x v="1"/>
    <x v="0"/>
    <n v="1"/>
    <n v="4"/>
    <n v="2.075488408"/>
    <n v="209539"/>
    <n v="24.233931399999999"/>
    <n v="737"/>
    <s v="Very High"/>
    <n v="3"/>
    <n v="5"/>
    <s v="Japan"/>
    <x v="3"/>
    <x v="1"/>
    <n v="0"/>
  </r>
  <r>
    <s v="UTT5376"/>
    <n v="72"/>
    <x v="0"/>
    <x v="0"/>
    <n v="315"/>
    <x v="1"/>
    <s v="138/105"/>
    <n v="103"/>
    <x v="0"/>
    <x v="1"/>
    <x v="0"/>
    <x v="1"/>
    <x v="0"/>
    <n v="13.338613670000001"/>
    <x v="1"/>
    <x v="1"/>
    <n v="1"/>
    <n v="2"/>
    <n v="9.8701681430000008"/>
    <n v="20526"/>
    <n v="18.932316830000001"/>
    <n v="161"/>
    <s v="Borderline High"/>
    <n v="1"/>
    <n v="7"/>
    <s v="South Korea"/>
    <x v="3"/>
    <x v="1"/>
    <n v="0"/>
  </r>
  <r>
    <s v="RYT0816"/>
    <n v="75"/>
    <x v="0"/>
    <x v="1"/>
    <n v="204"/>
    <x v="0"/>
    <s v="140/96"/>
    <n v="68"/>
    <x v="1"/>
    <x v="1"/>
    <x v="0"/>
    <x v="0"/>
    <x v="0"/>
    <n v="19.036429800000001"/>
    <x v="2"/>
    <x v="1"/>
    <n v="0"/>
    <n v="1"/>
    <n v="1.148471043"/>
    <n v="161525"/>
    <n v="36.094153740000003"/>
    <n v="70"/>
    <s v="Healthy"/>
    <n v="6"/>
    <n v="5"/>
    <s v="Canada"/>
    <x v="1"/>
    <x v="1"/>
    <n v="0"/>
  </r>
  <r>
    <s v="ABH6445"/>
    <n v="68"/>
    <x v="0"/>
    <x v="0"/>
    <n v="268"/>
    <x v="1"/>
    <s v="162/78"/>
    <n v="62"/>
    <x v="0"/>
    <x v="1"/>
    <x v="0"/>
    <x v="1"/>
    <x v="1"/>
    <n v="19.378901549999998"/>
    <x v="0"/>
    <x v="0"/>
    <n v="0"/>
    <n v="8"/>
    <n v="5.450249973"/>
    <n v="296674"/>
    <n v="33.187192359999997"/>
    <n v="485"/>
    <s v="High"/>
    <n v="7"/>
    <n v="5"/>
    <s v="Japan"/>
    <x v="3"/>
    <x v="1"/>
    <n v="1"/>
  </r>
  <r>
    <s v="LRY6917"/>
    <n v="70"/>
    <x v="0"/>
    <x v="0"/>
    <n v="223"/>
    <x v="0"/>
    <s v="120/72"/>
    <n v="71"/>
    <x v="0"/>
    <x v="0"/>
    <x v="0"/>
    <x v="0"/>
    <x v="1"/>
    <n v="16.50090363"/>
    <x v="2"/>
    <x v="0"/>
    <n v="0"/>
    <n v="1"/>
    <n v="4.3868125280000001"/>
    <n v="168164"/>
    <n v="25.75220582"/>
    <n v="690"/>
    <s v="Very High"/>
    <n v="2"/>
    <n v="5"/>
    <s v="Brazil"/>
    <x v="0"/>
    <x v="0"/>
    <n v="0"/>
  </r>
  <r>
    <s v="RYA9514"/>
    <n v="74"/>
    <x v="0"/>
    <x v="1"/>
    <n v="271"/>
    <x v="1"/>
    <s v="162/101"/>
    <n v="90"/>
    <x v="1"/>
    <x v="0"/>
    <x v="0"/>
    <x v="0"/>
    <x v="0"/>
    <n v="15.90908814"/>
    <x v="1"/>
    <x v="1"/>
    <n v="1"/>
    <n v="8"/>
    <n v="7.2796080359999999"/>
    <n v="128668"/>
    <n v="39.567830260000001"/>
    <n v="649"/>
    <s v="Very High"/>
    <n v="2"/>
    <n v="5"/>
    <s v="Italy"/>
    <x v="2"/>
    <x v="0"/>
    <n v="0"/>
  </r>
  <r>
    <s v="RSE4922"/>
    <n v="89"/>
    <x v="0"/>
    <x v="0"/>
    <n v="250"/>
    <x v="1"/>
    <s v="109/80"/>
    <n v="59"/>
    <x v="0"/>
    <x v="0"/>
    <x v="0"/>
    <x v="0"/>
    <x v="0"/>
    <n v="2.0406601289999999"/>
    <x v="1"/>
    <x v="1"/>
    <n v="0"/>
    <n v="1"/>
    <n v="3.1305405579999999"/>
    <n v="32801"/>
    <n v="20.812424459999999"/>
    <n v="782"/>
    <s v="Very High"/>
    <n v="1"/>
    <n v="5"/>
    <s v="Italy"/>
    <x v="2"/>
    <x v="0"/>
    <n v="0"/>
  </r>
  <r>
    <s v="XSI7062"/>
    <n v="62"/>
    <x v="0"/>
    <x v="1"/>
    <n v="336"/>
    <x v="1"/>
    <s v="142/89"/>
    <n v="81"/>
    <x v="0"/>
    <x v="1"/>
    <x v="0"/>
    <x v="0"/>
    <x v="1"/>
    <n v="19.661958670000001"/>
    <x v="0"/>
    <x v="0"/>
    <n v="0"/>
    <n v="10"/>
    <n v="4.8749054960000002"/>
    <n v="125152"/>
    <n v="29.768255450000002"/>
    <n v="85"/>
    <s v="Healthy"/>
    <n v="5"/>
    <n v="5"/>
    <s v="Argentina"/>
    <x v="0"/>
    <x v="0"/>
    <n v="0"/>
  </r>
  <r>
    <s v="ZPO6113"/>
    <n v="76"/>
    <x v="0"/>
    <x v="0"/>
    <n v="279"/>
    <x v="1"/>
    <s v="158/101"/>
    <n v="88"/>
    <x v="1"/>
    <x v="0"/>
    <x v="0"/>
    <x v="1"/>
    <x v="0"/>
    <n v="6.2684018310000003"/>
    <x v="2"/>
    <x v="0"/>
    <n v="1"/>
    <n v="7"/>
    <n v="10.351588339999999"/>
    <n v="219287"/>
    <n v="24.435093389999999"/>
    <n v="698"/>
    <s v="Very High"/>
    <n v="6"/>
    <n v="5"/>
    <s v="Brazil"/>
    <x v="0"/>
    <x v="0"/>
    <n v="1"/>
  </r>
  <r>
    <s v="EIH5925"/>
    <n v="60"/>
    <x v="0"/>
    <x v="1"/>
    <n v="250"/>
    <x v="1"/>
    <s v="172/74"/>
    <n v="89"/>
    <x v="1"/>
    <x v="1"/>
    <x v="0"/>
    <x v="0"/>
    <x v="1"/>
    <n v="3.183721282"/>
    <x v="1"/>
    <x v="1"/>
    <n v="1"/>
    <n v="7"/>
    <n v="6.8880486489999999"/>
    <n v="160018"/>
    <n v="30.356285750000001"/>
    <n v="98"/>
    <s v="Healthy"/>
    <n v="4"/>
    <n v="4"/>
    <s v="Vietnam"/>
    <x v="3"/>
    <x v="1"/>
    <n v="1"/>
  </r>
  <r>
    <s v="BKU3425"/>
    <n v="25"/>
    <x v="1"/>
    <x v="0"/>
    <n v="240"/>
    <x v="1"/>
    <s v="148/83"/>
    <n v="79"/>
    <x v="0"/>
    <x v="0"/>
    <x v="0"/>
    <x v="1"/>
    <x v="1"/>
    <n v="15.113613689999999"/>
    <x v="1"/>
    <x v="1"/>
    <n v="1"/>
    <n v="10"/>
    <n v="11.40688469"/>
    <n v="58145"/>
    <n v="29.21782168"/>
    <n v="662"/>
    <s v="Very High"/>
    <n v="6"/>
    <n v="8"/>
    <s v="Italy"/>
    <x v="2"/>
    <x v="0"/>
    <n v="0"/>
  </r>
  <r>
    <s v="VRQ2693"/>
    <n v="74"/>
    <x v="0"/>
    <x v="1"/>
    <n v="350"/>
    <x v="1"/>
    <s v="146/103"/>
    <n v="103"/>
    <x v="1"/>
    <x v="0"/>
    <x v="0"/>
    <x v="1"/>
    <x v="0"/>
    <n v="2.4882370360000001"/>
    <x v="0"/>
    <x v="0"/>
    <n v="1"/>
    <n v="3"/>
    <n v="11.53175002"/>
    <n v="225871"/>
    <n v="27.818354769999999"/>
    <n v="777"/>
    <s v="Very High"/>
    <n v="3"/>
    <n v="4"/>
    <s v="Thailand"/>
    <x v="3"/>
    <x v="1"/>
    <n v="0"/>
  </r>
  <r>
    <s v="VOF2384"/>
    <n v="74"/>
    <x v="0"/>
    <x v="1"/>
    <n v="334"/>
    <x v="1"/>
    <s v="146/84"/>
    <n v="60"/>
    <x v="0"/>
    <x v="1"/>
    <x v="0"/>
    <x v="1"/>
    <x v="1"/>
    <n v="9.863021796"/>
    <x v="0"/>
    <x v="0"/>
    <n v="0"/>
    <n v="8"/>
    <n v="7.3810313619999999"/>
    <n v="131679"/>
    <n v="23.464533419999999"/>
    <n v="663"/>
    <s v="Very High"/>
    <n v="7"/>
    <n v="4"/>
    <s v="South Korea"/>
    <x v="3"/>
    <x v="1"/>
    <n v="0"/>
  </r>
  <r>
    <s v="SWD2257"/>
    <n v="36"/>
    <x v="2"/>
    <x v="1"/>
    <n v="351"/>
    <x v="1"/>
    <s v="134/82"/>
    <n v="82"/>
    <x v="1"/>
    <x v="1"/>
    <x v="1"/>
    <x v="0"/>
    <x v="1"/>
    <n v="8.5890767239999999"/>
    <x v="2"/>
    <x v="1"/>
    <n v="1"/>
    <n v="1"/>
    <n v="4.8635549090000003"/>
    <n v="125240"/>
    <n v="38.26231782"/>
    <n v="733"/>
    <s v="Very High"/>
    <n v="5"/>
    <n v="8"/>
    <s v="United Kingdom"/>
    <x v="2"/>
    <x v="1"/>
    <n v="0"/>
  </r>
  <r>
    <s v="GLK9528"/>
    <n v="28"/>
    <x v="1"/>
    <x v="0"/>
    <n v="384"/>
    <x v="1"/>
    <s v="135/91"/>
    <n v="59"/>
    <x v="1"/>
    <x v="0"/>
    <x v="0"/>
    <x v="1"/>
    <x v="0"/>
    <n v="10.951846720000001"/>
    <x v="0"/>
    <x v="1"/>
    <n v="0"/>
    <n v="3"/>
    <n v="6.2405586169999996"/>
    <n v="26656"/>
    <n v="38.195241609999997"/>
    <n v="376"/>
    <s v="High"/>
    <n v="6"/>
    <n v="10"/>
    <s v="United Kingdom"/>
    <x v="2"/>
    <x v="1"/>
    <n v="1"/>
  </r>
  <r>
    <s v="YAY8204"/>
    <n v="20"/>
    <x v="1"/>
    <x v="1"/>
    <n v="131"/>
    <x v="2"/>
    <s v="160/78"/>
    <n v="53"/>
    <x v="1"/>
    <x v="0"/>
    <x v="1"/>
    <x v="1"/>
    <x v="0"/>
    <n v="3.7548972580000002"/>
    <x v="1"/>
    <x v="0"/>
    <n v="1"/>
    <n v="5"/>
    <n v="0.245806951"/>
    <n v="120223"/>
    <n v="26.1196065"/>
    <n v="45"/>
    <s v="Healthy"/>
    <n v="3"/>
    <n v="9"/>
    <s v="Spain"/>
    <x v="2"/>
    <x v="0"/>
    <n v="0"/>
  </r>
  <r>
    <s v="VQZ9161"/>
    <n v="55"/>
    <x v="0"/>
    <x v="0"/>
    <n v="176"/>
    <x v="2"/>
    <s v="159/63"/>
    <n v="51"/>
    <x v="1"/>
    <x v="1"/>
    <x v="0"/>
    <x v="0"/>
    <x v="0"/>
    <n v="3.896681552"/>
    <x v="2"/>
    <x v="1"/>
    <n v="1"/>
    <n v="5"/>
    <n v="11.434735079999999"/>
    <n v="62790"/>
    <n v="22.349790389999999"/>
    <n v="105"/>
    <s v="Healthy"/>
    <n v="5"/>
    <n v="7"/>
    <s v="South Africa"/>
    <x v="4"/>
    <x v="0"/>
    <n v="1"/>
  </r>
  <r>
    <s v="BGK8710"/>
    <n v="80"/>
    <x v="0"/>
    <x v="0"/>
    <n v="156"/>
    <x v="2"/>
    <s v="144/104"/>
    <n v="45"/>
    <x v="1"/>
    <x v="1"/>
    <x v="0"/>
    <x v="1"/>
    <x v="1"/>
    <n v="0.54382195499999997"/>
    <x v="1"/>
    <x v="1"/>
    <n v="1"/>
    <n v="8"/>
    <n v="10.331037589999999"/>
    <n v="269161"/>
    <n v="23.270553719999999"/>
    <n v="739"/>
    <s v="Very High"/>
    <n v="1"/>
    <n v="6"/>
    <s v="South Africa"/>
    <x v="4"/>
    <x v="0"/>
    <n v="1"/>
  </r>
  <r>
    <s v="MTO8360"/>
    <n v="90"/>
    <x v="0"/>
    <x v="0"/>
    <n v="235"/>
    <x v="0"/>
    <s v="157/95"/>
    <n v="61"/>
    <x v="1"/>
    <x v="1"/>
    <x v="0"/>
    <x v="0"/>
    <x v="1"/>
    <n v="1.150670911"/>
    <x v="0"/>
    <x v="0"/>
    <n v="1"/>
    <n v="7"/>
    <n v="6.0741225700000001"/>
    <n v="261929"/>
    <n v="35.177960429999999"/>
    <n v="578"/>
    <s v="Very High"/>
    <n v="0"/>
    <n v="7"/>
    <s v="Australia"/>
    <x v="5"/>
    <x v="0"/>
    <n v="0"/>
  </r>
  <r>
    <s v="DYO4737"/>
    <n v="64"/>
    <x v="0"/>
    <x v="0"/>
    <n v="298"/>
    <x v="1"/>
    <s v="171/75"/>
    <n v="84"/>
    <x v="1"/>
    <x v="0"/>
    <x v="0"/>
    <x v="1"/>
    <x v="1"/>
    <n v="19.454022930000001"/>
    <x v="1"/>
    <x v="0"/>
    <n v="1"/>
    <n v="8"/>
    <n v="9.5769405279999997"/>
    <n v="45359"/>
    <n v="30.00774144"/>
    <n v="469"/>
    <s v="High"/>
    <n v="0"/>
    <n v="5"/>
    <s v="Germany"/>
    <x v="2"/>
    <x v="1"/>
    <n v="0"/>
  </r>
  <r>
    <s v="NEI7428"/>
    <n v="90"/>
    <x v="0"/>
    <x v="0"/>
    <n v="298"/>
    <x v="1"/>
    <s v="158/109"/>
    <n v="87"/>
    <x v="0"/>
    <x v="1"/>
    <x v="0"/>
    <x v="1"/>
    <x v="0"/>
    <n v="16.378658909999999"/>
    <x v="1"/>
    <x v="1"/>
    <n v="0"/>
    <n v="1"/>
    <n v="10.30606042"/>
    <n v="265934"/>
    <n v="28.834574450000002"/>
    <n v="675"/>
    <s v="Very High"/>
    <n v="2"/>
    <n v="5"/>
    <s v="Italy"/>
    <x v="2"/>
    <x v="0"/>
    <n v="0"/>
  </r>
  <r>
    <s v="DMY2231"/>
    <n v="56"/>
    <x v="0"/>
    <x v="1"/>
    <n v="153"/>
    <x v="2"/>
    <s v="98/104"/>
    <n v="100"/>
    <x v="0"/>
    <x v="0"/>
    <x v="0"/>
    <x v="0"/>
    <x v="1"/>
    <n v="5.2757974030000003"/>
    <x v="1"/>
    <x v="0"/>
    <n v="0"/>
    <n v="9"/>
    <n v="0.80752495300000005"/>
    <n v="81999"/>
    <n v="34.671910269999998"/>
    <n v="216"/>
    <s v="High"/>
    <n v="3"/>
    <n v="10"/>
    <s v="Nigeria"/>
    <x v="4"/>
    <x v="1"/>
    <n v="0"/>
  </r>
  <r>
    <s v="NYE5012"/>
    <n v="67"/>
    <x v="0"/>
    <x v="0"/>
    <n v="290"/>
    <x v="1"/>
    <s v="138/78"/>
    <n v="60"/>
    <x v="1"/>
    <x v="0"/>
    <x v="0"/>
    <x v="1"/>
    <x v="0"/>
    <n v="14.01110235"/>
    <x v="1"/>
    <x v="1"/>
    <n v="1"/>
    <n v="9"/>
    <n v="5.7024022780000001"/>
    <n v="235739"/>
    <n v="36.527187789999999"/>
    <n v="791"/>
    <s v="Very High"/>
    <n v="2"/>
    <n v="4"/>
    <s v="South Africa"/>
    <x v="4"/>
    <x v="0"/>
    <n v="0"/>
  </r>
  <r>
    <s v="JRT1304"/>
    <n v="21"/>
    <x v="1"/>
    <x v="0"/>
    <n v="181"/>
    <x v="2"/>
    <s v="149/76"/>
    <n v="80"/>
    <x v="0"/>
    <x v="1"/>
    <x v="0"/>
    <x v="0"/>
    <x v="1"/>
    <n v="10.160982880000001"/>
    <x v="2"/>
    <x v="0"/>
    <n v="0"/>
    <n v="5"/>
    <n v="3.8548258"/>
    <n v="225508"/>
    <n v="27.00037356"/>
    <n v="235"/>
    <s v="High"/>
    <n v="4"/>
    <n v="8"/>
    <s v="Germany"/>
    <x v="2"/>
    <x v="1"/>
    <n v="1"/>
  </r>
  <r>
    <s v="PHT7623"/>
    <n v="75"/>
    <x v="0"/>
    <x v="1"/>
    <n v="123"/>
    <x v="2"/>
    <s v="126/102"/>
    <n v="75"/>
    <x v="1"/>
    <x v="0"/>
    <x v="0"/>
    <x v="1"/>
    <x v="1"/>
    <n v="18.512270170000001"/>
    <x v="2"/>
    <x v="1"/>
    <n v="1"/>
    <n v="1"/>
    <n v="9.2707767140000001"/>
    <n v="69361"/>
    <n v="19.71571385"/>
    <n v="472"/>
    <s v="High"/>
    <n v="2"/>
    <n v="9"/>
    <s v="South Africa"/>
    <x v="4"/>
    <x v="0"/>
    <n v="0"/>
  </r>
  <r>
    <s v="QFZ9656"/>
    <n v="87"/>
    <x v="0"/>
    <x v="0"/>
    <n v="374"/>
    <x v="1"/>
    <s v="150/96"/>
    <n v="41"/>
    <x v="1"/>
    <x v="0"/>
    <x v="0"/>
    <x v="0"/>
    <x v="1"/>
    <n v="11.574631889999999"/>
    <x v="2"/>
    <x v="1"/>
    <n v="0"/>
    <n v="3"/>
    <n v="11.08048408"/>
    <n v="70346"/>
    <n v="33.371862849999999"/>
    <n v="760"/>
    <s v="Very High"/>
    <n v="4"/>
    <n v="7"/>
    <s v="Colombia"/>
    <x v="0"/>
    <x v="1"/>
    <n v="1"/>
  </r>
  <r>
    <s v="SDC0283"/>
    <n v="86"/>
    <x v="0"/>
    <x v="0"/>
    <n v="295"/>
    <x v="1"/>
    <s v="131/67"/>
    <n v="49"/>
    <x v="1"/>
    <x v="0"/>
    <x v="0"/>
    <x v="0"/>
    <x v="1"/>
    <n v="7.5243647659999997"/>
    <x v="0"/>
    <x v="1"/>
    <n v="1"/>
    <n v="4"/>
    <n v="1.5967579709999999"/>
    <n v="56236"/>
    <n v="27.87845248"/>
    <n v="524"/>
    <s v="Very High"/>
    <n v="5"/>
    <n v="6"/>
    <s v="Vietnam"/>
    <x v="3"/>
    <x v="1"/>
    <n v="1"/>
  </r>
  <r>
    <s v="WXF0626"/>
    <n v="88"/>
    <x v="0"/>
    <x v="0"/>
    <n v="295"/>
    <x v="1"/>
    <s v="136/107"/>
    <n v="51"/>
    <x v="0"/>
    <x v="0"/>
    <x v="0"/>
    <x v="1"/>
    <x v="0"/>
    <n v="7.8906159589999998"/>
    <x v="2"/>
    <x v="1"/>
    <n v="1"/>
    <n v="7"/>
    <n v="11.69881996"/>
    <n v="102328"/>
    <n v="29.18614573"/>
    <n v="719"/>
    <s v="Very High"/>
    <n v="6"/>
    <n v="6"/>
    <s v="New Zealand"/>
    <x v="5"/>
    <x v="0"/>
    <n v="0"/>
  </r>
  <r>
    <s v="RLR4149"/>
    <n v="75"/>
    <x v="0"/>
    <x v="1"/>
    <n v="297"/>
    <x v="1"/>
    <s v="107/66"/>
    <n v="97"/>
    <x v="1"/>
    <x v="1"/>
    <x v="0"/>
    <x v="0"/>
    <x v="0"/>
    <n v="16.734182270000002"/>
    <x v="1"/>
    <x v="1"/>
    <n v="1"/>
    <n v="3"/>
    <n v="7.321724144"/>
    <n v="228185"/>
    <n v="27.38648135"/>
    <n v="754"/>
    <s v="Very High"/>
    <n v="2"/>
    <n v="8"/>
    <s v="France"/>
    <x v="2"/>
    <x v="1"/>
    <n v="1"/>
  </r>
  <r>
    <s v="JYD8863"/>
    <n v="49"/>
    <x v="2"/>
    <x v="0"/>
    <n v="205"/>
    <x v="0"/>
    <s v="111/81"/>
    <n v="106"/>
    <x v="0"/>
    <x v="0"/>
    <x v="0"/>
    <x v="0"/>
    <x v="1"/>
    <n v="0.76155853200000001"/>
    <x v="0"/>
    <x v="0"/>
    <n v="0"/>
    <n v="2"/>
    <n v="5.9096483050000002"/>
    <n v="222080"/>
    <n v="29.526291659999998"/>
    <n v="425"/>
    <s v="High"/>
    <n v="2"/>
    <n v="10"/>
    <s v="China"/>
    <x v="3"/>
    <x v="1"/>
    <n v="0"/>
  </r>
  <r>
    <s v="YTE5059"/>
    <n v="36"/>
    <x v="2"/>
    <x v="0"/>
    <n v="276"/>
    <x v="1"/>
    <s v="175/69"/>
    <n v="55"/>
    <x v="1"/>
    <x v="1"/>
    <x v="0"/>
    <x v="0"/>
    <x v="1"/>
    <n v="3.9392068669999998"/>
    <x v="2"/>
    <x v="1"/>
    <n v="1"/>
    <n v="9"/>
    <n v="8.3985202040000004"/>
    <n v="280046"/>
    <n v="21.78792675"/>
    <n v="720"/>
    <s v="Very High"/>
    <n v="0"/>
    <n v="8"/>
    <s v="Italy"/>
    <x v="2"/>
    <x v="0"/>
    <n v="0"/>
  </r>
  <r>
    <s v="HTR8206"/>
    <n v="80"/>
    <x v="0"/>
    <x v="1"/>
    <n v="192"/>
    <x v="2"/>
    <s v="147/64"/>
    <n v="90"/>
    <x v="1"/>
    <x v="0"/>
    <x v="0"/>
    <x v="1"/>
    <x v="0"/>
    <n v="1.787561636"/>
    <x v="0"/>
    <x v="0"/>
    <n v="1"/>
    <n v="1"/>
    <n v="7.1260708560000001"/>
    <n v="284933"/>
    <n v="39.503618420000002"/>
    <n v="710"/>
    <s v="Very High"/>
    <n v="6"/>
    <n v="6"/>
    <s v="United States"/>
    <x v="1"/>
    <x v="1"/>
    <n v="0"/>
  </r>
  <r>
    <s v="FAJ8795"/>
    <n v="29"/>
    <x v="1"/>
    <x v="1"/>
    <n v="362"/>
    <x v="1"/>
    <s v="140/60"/>
    <n v="63"/>
    <x v="1"/>
    <x v="0"/>
    <x v="1"/>
    <x v="1"/>
    <x v="0"/>
    <n v="2.2389819339999999"/>
    <x v="0"/>
    <x v="0"/>
    <n v="0"/>
    <n v="2"/>
    <n v="3.3874479860000002"/>
    <n v="97936"/>
    <n v="25.163061209999999"/>
    <n v="439"/>
    <s v="High"/>
    <n v="3"/>
    <n v="8"/>
    <s v="Spain"/>
    <x v="2"/>
    <x v="0"/>
    <n v="0"/>
  </r>
  <r>
    <s v="KUH8976"/>
    <n v="69"/>
    <x v="0"/>
    <x v="0"/>
    <n v="190"/>
    <x v="2"/>
    <s v="116/61"/>
    <n v="42"/>
    <x v="1"/>
    <x v="0"/>
    <x v="0"/>
    <x v="0"/>
    <x v="1"/>
    <n v="17.937698059999999"/>
    <x v="1"/>
    <x v="0"/>
    <n v="1"/>
    <n v="7"/>
    <n v="8.4650976960000008"/>
    <n v="47124"/>
    <n v="23.596258039999999"/>
    <n v="361"/>
    <s v="High"/>
    <n v="6"/>
    <n v="8"/>
    <s v="United Kingdom"/>
    <x v="2"/>
    <x v="1"/>
    <n v="1"/>
  </r>
  <r>
    <s v="JOJ4346"/>
    <n v="28"/>
    <x v="1"/>
    <x v="0"/>
    <n v="298"/>
    <x v="1"/>
    <s v="122/106"/>
    <n v="51"/>
    <x v="1"/>
    <x v="0"/>
    <x v="0"/>
    <x v="1"/>
    <x v="1"/>
    <n v="9.1480007019999992"/>
    <x v="1"/>
    <x v="0"/>
    <n v="1"/>
    <n v="3"/>
    <n v="8.8283547369999997"/>
    <n v="107783"/>
    <n v="20.394561280000001"/>
    <n v="793"/>
    <s v="Very High"/>
    <n v="7"/>
    <n v="10"/>
    <s v="Vietnam"/>
    <x v="3"/>
    <x v="1"/>
    <n v="1"/>
  </r>
  <r>
    <s v="AVN2078"/>
    <n v="89"/>
    <x v="0"/>
    <x v="0"/>
    <n v="197"/>
    <x v="2"/>
    <s v="121/69"/>
    <n v="96"/>
    <x v="0"/>
    <x v="1"/>
    <x v="0"/>
    <x v="1"/>
    <x v="1"/>
    <n v="14.422612709999999"/>
    <x v="2"/>
    <x v="1"/>
    <n v="0"/>
    <n v="1"/>
    <n v="7.1536090589999999"/>
    <n v="277743"/>
    <n v="33.704269770000003"/>
    <n v="633"/>
    <s v="Very High"/>
    <n v="4"/>
    <n v="9"/>
    <s v="New Zealand"/>
    <x v="5"/>
    <x v="0"/>
    <n v="0"/>
  </r>
  <r>
    <s v="VBE2711"/>
    <n v="72"/>
    <x v="0"/>
    <x v="0"/>
    <n v="334"/>
    <x v="1"/>
    <s v="125/70"/>
    <n v="52"/>
    <x v="0"/>
    <x v="1"/>
    <x v="0"/>
    <x v="0"/>
    <x v="1"/>
    <n v="18.71317144"/>
    <x v="1"/>
    <x v="1"/>
    <n v="0"/>
    <n v="9"/>
    <n v="6.6441325559999997"/>
    <n v="173005"/>
    <n v="21.522689369999998"/>
    <n v="566"/>
    <s v="Very High"/>
    <n v="1"/>
    <n v="4"/>
    <s v="Germany"/>
    <x v="2"/>
    <x v="1"/>
    <n v="0"/>
  </r>
  <r>
    <s v="GMN7079"/>
    <n v="57"/>
    <x v="0"/>
    <x v="0"/>
    <n v="292"/>
    <x v="1"/>
    <s v="155/107"/>
    <n v="100"/>
    <x v="1"/>
    <x v="1"/>
    <x v="0"/>
    <x v="0"/>
    <x v="0"/>
    <n v="16.955507449999999"/>
    <x v="0"/>
    <x v="0"/>
    <n v="1"/>
    <n v="8"/>
    <n v="5.7463773930000004"/>
    <n v="180341"/>
    <n v="32.532131309999997"/>
    <n v="626"/>
    <s v="Very High"/>
    <n v="3"/>
    <n v="10"/>
    <s v="New Zealand"/>
    <x v="5"/>
    <x v="0"/>
    <n v="0"/>
  </r>
  <r>
    <s v="LER4195"/>
    <n v="51"/>
    <x v="2"/>
    <x v="0"/>
    <n v="242"/>
    <x v="1"/>
    <s v="148/67"/>
    <n v="83"/>
    <x v="1"/>
    <x v="1"/>
    <x v="0"/>
    <x v="1"/>
    <x v="1"/>
    <n v="8.071940584"/>
    <x v="0"/>
    <x v="1"/>
    <n v="0"/>
    <n v="8"/>
    <n v="4.1537315860000001"/>
    <n v="54584"/>
    <n v="36.211038610000003"/>
    <n v="403"/>
    <s v="High"/>
    <n v="1"/>
    <n v="9"/>
    <s v="Vietnam"/>
    <x v="3"/>
    <x v="1"/>
    <n v="0"/>
  </r>
  <r>
    <s v="YBS0194"/>
    <n v="54"/>
    <x v="2"/>
    <x v="0"/>
    <n v="262"/>
    <x v="1"/>
    <s v="167/62"/>
    <n v="105"/>
    <x v="1"/>
    <x v="0"/>
    <x v="0"/>
    <x v="0"/>
    <x v="0"/>
    <n v="13.695966110000001"/>
    <x v="1"/>
    <x v="1"/>
    <n v="1"/>
    <n v="7"/>
    <n v="10.613113329999999"/>
    <n v="63119"/>
    <n v="29.377504909999999"/>
    <n v="41"/>
    <s v="Healthy"/>
    <n v="1"/>
    <n v="4"/>
    <s v="Japan"/>
    <x v="3"/>
    <x v="1"/>
    <n v="0"/>
  </r>
  <r>
    <s v="ILS9037"/>
    <n v="33"/>
    <x v="2"/>
    <x v="0"/>
    <n v="299"/>
    <x v="1"/>
    <s v="158/79"/>
    <n v="56"/>
    <x v="1"/>
    <x v="0"/>
    <x v="0"/>
    <x v="0"/>
    <x v="1"/>
    <n v="18.620161100000001"/>
    <x v="0"/>
    <x v="1"/>
    <n v="0"/>
    <n v="7"/>
    <n v="4.1495813850000003"/>
    <n v="36813"/>
    <n v="29.899126420000002"/>
    <n v="104"/>
    <s v="Healthy"/>
    <n v="0"/>
    <n v="9"/>
    <s v="Nigeria"/>
    <x v="4"/>
    <x v="1"/>
    <n v="1"/>
  </r>
  <r>
    <s v="BXI1869"/>
    <n v="27"/>
    <x v="1"/>
    <x v="0"/>
    <n v="185"/>
    <x v="2"/>
    <s v="135/98"/>
    <n v="63"/>
    <x v="1"/>
    <x v="0"/>
    <x v="0"/>
    <x v="0"/>
    <x v="1"/>
    <n v="16.385609429999999"/>
    <x v="0"/>
    <x v="1"/>
    <n v="1"/>
    <n v="1"/>
    <n v="7.4750920860000001"/>
    <n v="34700"/>
    <n v="24.584038369999998"/>
    <n v="278"/>
    <s v="High"/>
    <n v="4"/>
    <n v="8"/>
    <s v="United Kingdom"/>
    <x v="2"/>
    <x v="1"/>
    <n v="0"/>
  </r>
  <r>
    <s v="FXY8435"/>
    <n v="57"/>
    <x v="0"/>
    <x v="0"/>
    <n v="338"/>
    <x v="1"/>
    <s v="140/90"/>
    <n v="106"/>
    <x v="1"/>
    <x v="1"/>
    <x v="0"/>
    <x v="0"/>
    <x v="1"/>
    <n v="15.694317359999999"/>
    <x v="0"/>
    <x v="0"/>
    <n v="1"/>
    <n v="10"/>
    <n v="7.3508389129999996"/>
    <n v="256513"/>
    <n v="24.691267119999999"/>
    <n v="348"/>
    <s v="High"/>
    <n v="4"/>
    <n v="4"/>
    <s v="South Korea"/>
    <x v="3"/>
    <x v="1"/>
    <n v="0"/>
  </r>
  <r>
    <s v="DHO4756"/>
    <n v="73"/>
    <x v="0"/>
    <x v="0"/>
    <n v="348"/>
    <x v="1"/>
    <s v="148/85"/>
    <n v="59"/>
    <x v="1"/>
    <x v="1"/>
    <x v="0"/>
    <x v="1"/>
    <x v="1"/>
    <n v="12.93472352"/>
    <x v="1"/>
    <x v="0"/>
    <n v="1"/>
    <n v="4"/>
    <n v="6.6544970430000001"/>
    <n v="32062"/>
    <n v="38.146100850000003"/>
    <n v="134"/>
    <s v="Healthy"/>
    <n v="2"/>
    <n v="7"/>
    <s v="India"/>
    <x v="3"/>
    <x v="1"/>
    <n v="1"/>
  </r>
  <r>
    <s v="LAL2089"/>
    <n v="63"/>
    <x v="0"/>
    <x v="0"/>
    <n v="257"/>
    <x v="1"/>
    <s v="156/62"/>
    <n v="87"/>
    <x v="1"/>
    <x v="0"/>
    <x v="0"/>
    <x v="0"/>
    <x v="0"/>
    <n v="19.830764559999999"/>
    <x v="0"/>
    <x v="0"/>
    <n v="0"/>
    <n v="6"/>
    <n v="2.459225687"/>
    <n v="58637"/>
    <n v="25.0881629"/>
    <n v="140"/>
    <s v="Healthy"/>
    <n v="2"/>
    <n v="8"/>
    <s v="Australia"/>
    <x v="5"/>
    <x v="0"/>
    <n v="0"/>
  </r>
  <r>
    <s v="ZBG2530"/>
    <n v="75"/>
    <x v="0"/>
    <x v="0"/>
    <n v="143"/>
    <x v="2"/>
    <s v="108/64"/>
    <n v="40"/>
    <x v="0"/>
    <x v="1"/>
    <x v="0"/>
    <x v="0"/>
    <x v="0"/>
    <n v="10.33011301"/>
    <x v="0"/>
    <x v="1"/>
    <n v="0"/>
    <n v="3"/>
    <n v="4.4877215680000004"/>
    <n v="56822"/>
    <n v="33.814443400000002"/>
    <n v="715"/>
    <s v="Very High"/>
    <n v="6"/>
    <n v="7"/>
    <s v="Vietnam"/>
    <x v="3"/>
    <x v="1"/>
    <n v="0"/>
  </r>
  <r>
    <s v="NHD0906"/>
    <n v="90"/>
    <x v="0"/>
    <x v="1"/>
    <n v="263"/>
    <x v="1"/>
    <s v="107/82"/>
    <n v="80"/>
    <x v="1"/>
    <x v="0"/>
    <x v="0"/>
    <x v="1"/>
    <x v="1"/>
    <n v="14.261323969999999"/>
    <x v="0"/>
    <x v="1"/>
    <n v="0"/>
    <n v="7"/>
    <n v="2.212008204"/>
    <n v="68449"/>
    <n v="30.83262612"/>
    <n v="272"/>
    <s v="High"/>
    <n v="4"/>
    <n v="10"/>
    <s v="Japan"/>
    <x v="3"/>
    <x v="1"/>
    <n v="0"/>
  </r>
  <r>
    <s v="OKV2120"/>
    <n v="83"/>
    <x v="0"/>
    <x v="1"/>
    <n v="122"/>
    <x v="2"/>
    <s v="113/71"/>
    <n v="106"/>
    <x v="0"/>
    <x v="1"/>
    <x v="0"/>
    <x v="0"/>
    <x v="0"/>
    <n v="2.5203177339999998"/>
    <x v="0"/>
    <x v="1"/>
    <n v="1"/>
    <n v="10"/>
    <n v="5.7197346580000001"/>
    <n v="284051"/>
    <n v="19.476719450000001"/>
    <n v="543"/>
    <s v="Very High"/>
    <n v="6"/>
    <n v="4"/>
    <s v="France"/>
    <x v="2"/>
    <x v="1"/>
    <n v="1"/>
  </r>
  <r>
    <s v="IVC5852"/>
    <n v="51"/>
    <x v="2"/>
    <x v="1"/>
    <n v="203"/>
    <x v="0"/>
    <s v="135/66"/>
    <n v="91"/>
    <x v="1"/>
    <x v="1"/>
    <x v="0"/>
    <x v="1"/>
    <x v="0"/>
    <n v="19.426745499999999"/>
    <x v="1"/>
    <x v="0"/>
    <n v="0"/>
    <n v="6"/>
    <n v="7.676198501"/>
    <n v="243339"/>
    <n v="23.62930042"/>
    <n v="115"/>
    <s v="Healthy"/>
    <n v="1"/>
    <n v="5"/>
    <s v="Germany"/>
    <x v="2"/>
    <x v="1"/>
    <n v="0"/>
  </r>
  <r>
    <s v="MBO9972"/>
    <n v="18"/>
    <x v="1"/>
    <x v="0"/>
    <n v="123"/>
    <x v="2"/>
    <s v="155/61"/>
    <n v="94"/>
    <x v="1"/>
    <x v="0"/>
    <x v="0"/>
    <x v="1"/>
    <x v="1"/>
    <n v="0.67838664500000001"/>
    <x v="1"/>
    <x v="0"/>
    <n v="1"/>
    <n v="10"/>
    <n v="0.43486466600000001"/>
    <n v="164228"/>
    <n v="32.640134500000002"/>
    <n v="763"/>
    <s v="Very High"/>
    <n v="5"/>
    <n v="5"/>
    <s v="Germany"/>
    <x v="2"/>
    <x v="1"/>
    <n v="1"/>
  </r>
  <r>
    <s v="NSW1331"/>
    <n v="53"/>
    <x v="2"/>
    <x v="0"/>
    <n v="124"/>
    <x v="2"/>
    <s v="173/74"/>
    <n v="94"/>
    <x v="1"/>
    <x v="1"/>
    <x v="0"/>
    <x v="0"/>
    <x v="0"/>
    <n v="6.0054668439999999"/>
    <x v="0"/>
    <x v="0"/>
    <n v="1"/>
    <n v="5"/>
    <n v="5.4210213960000004"/>
    <n v="122196"/>
    <n v="38.726919950000003"/>
    <n v="799"/>
    <s v="Very High"/>
    <n v="4"/>
    <n v="7"/>
    <s v="Australia"/>
    <x v="5"/>
    <x v="0"/>
    <n v="0"/>
  </r>
  <r>
    <s v="HIN3639"/>
    <n v="36"/>
    <x v="2"/>
    <x v="0"/>
    <n v="383"/>
    <x v="1"/>
    <s v="155/101"/>
    <n v="46"/>
    <x v="1"/>
    <x v="1"/>
    <x v="0"/>
    <x v="1"/>
    <x v="1"/>
    <n v="4.3593368789999998"/>
    <x v="1"/>
    <x v="1"/>
    <n v="0"/>
    <n v="10"/>
    <n v="1.1119220379999999"/>
    <n v="70167"/>
    <n v="19.34512162"/>
    <n v="443"/>
    <s v="High"/>
    <n v="6"/>
    <n v="10"/>
    <s v="United Kingdom"/>
    <x v="2"/>
    <x v="1"/>
    <n v="1"/>
  </r>
  <r>
    <s v="QXP8818"/>
    <n v="24"/>
    <x v="1"/>
    <x v="1"/>
    <n v="329"/>
    <x v="1"/>
    <s v="174/102"/>
    <n v="110"/>
    <x v="1"/>
    <x v="0"/>
    <x v="1"/>
    <x v="1"/>
    <x v="0"/>
    <n v="13.866672680000001"/>
    <x v="2"/>
    <x v="1"/>
    <n v="1"/>
    <n v="6"/>
    <n v="11.681717989999999"/>
    <n v="202079"/>
    <n v="36.878936060000001"/>
    <n v="270"/>
    <s v="High"/>
    <n v="0"/>
    <n v="7"/>
    <s v="Colombia"/>
    <x v="0"/>
    <x v="1"/>
    <n v="1"/>
  </r>
  <r>
    <s v="RDC0122"/>
    <n v="60"/>
    <x v="0"/>
    <x v="0"/>
    <n v="168"/>
    <x v="2"/>
    <s v="109/66"/>
    <n v="75"/>
    <x v="1"/>
    <x v="0"/>
    <x v="0"/>
    <x v="0"/>
    <x v="1"/>
    <n v="5.5953649170000004"/>
    <x v="0"/>
    <x v="0"/>
    <n v="1"/>
    <n v="6"/>
    <n v="2.229572825"/>
    <n v="243111"/>
    <n v="25.113674799999998"/>
    <n v="112"/>
    <s v="Healthy"/>
    <n v="7"/>
    <n v="7"/>
    <s v="South Korea"/>
    <x v="3"/>
    <x v="1"/>
    <n v="0"/>
  </r>
  <r>
    <s v="HUF1532"/>
    <n v="52"/>
    <x v="2"/>
    <x v="0"/>
    <n v="174"/>
    <x v="2"/>
    <s v="149/83"/>
    <n v="85"/>
    <x v="1"/>
    <x v="0"/>
    <x v="0"/>
    <x v="0"/>
    <x v="1"/>
    <n v="7.1601031050000001"/>
    <x v="1"/>
    <x v="1"/>
    <n v="0"/>
    <n v="1"/>
    <n v="0.61113472800000002"/>
    <n v="179800"/>
    <n v="33.96544608"/>
    <n v="465"/>
    <s v="High"/>
    <n v="6"/>
    <n v="10"/>
    <s v="Colombia"/>
    <x v="0"/>
    <x v="1"/>
    <n v="0"/>
  </r>
  <r>
    <s v="FEK4619"/>
    <n v="73"/>
    <x v="0"/>
    <x v="0"/>
    <n v="265"/>
    <x v="1"/>
    <s v="134/60"/>
    <n v="45"/>
    <x v="1"/>
    <x v="1"/>
    <x v="0"/>
    <x v="0"/>
    <x v="0"/>
    <n v="11.681449929999999"/>
    <x v="1"/>
    <x v="0"/>
    <n v="0"/>
    <n v="4"/>
    <n v="4.8328966019999999"/>
    <n v="46750"/>
    <n v="37.900229609999997"/>
    <n v="782"/>
    <s v="Very High"/>
    <n v="0"/>
    <n v="9"/>
    <s v="New Zealand"/>
    <x v="5"/>
    <x v="0"/>
    <n v="0"/>
  </r>
  <r>
    <s v="CHP0470"/>
    <n v="19"/>
    <x v="1"/>
    <x v="0"/>
    <n v="244"/>
    <x v="1"/>
    <s v="146/69"/>
    <n v="65"/>
    <x v="0"/>
    <x v="0"/>
    <x v="0"/>
    <x v="0"/>
    <x v="1"/>
    <n v="4.707246746"/>
    <x v="2"/>
    <x v="0"/>
    <n v="1"/>
    <n v="10"/>
    <n v="3.333270502"/>
    <n v="75562"/>
    <n v="34.844810260000003"/>
    <n v="722"/>
    <s v="Very High"/>
    <n v="7"/>
    <n v="5"/>
    <s v="Colombia"/>
    <x v="0"/>
    <x v="1"/>
    <n v="0"/>
  </r>
  <r>
    <s v="SRP6353"/>
    <n v="41"/>
    <x v="2"/>
    <x v="1"/>
    <n v="382"/>
    <x v="1"/>
    <s v="142/107"/>
    <n v="45"/>
    <x v="1"/>
    <x v="0"/>
    <x v="0"/>
    <x v="0"/>
    <x v="0"/>
    <n v="3.290427379"/>
    <x v="1"/>
    <x v="1"/>
    <n v="0"/>
    <n v="7"/>
    <n v="0.68099868699999999"/>
    <n v="234837"/>
    <n v="34.635364770000002"/>
    <n v="47"/>
    <s v="Healthy"/>
    <n v="6"/>
    <n v="9"/>
    <s v="United States"/>
    <x v="1"/>
    <x v="1"/>
    <n v="0"/>
  </r>
  <r>
    <s v="GNW5951"/>
    <n v="57"/>
    <x v="0"/>
    <x v="0"/>
    <n v="147"/>
    <x v="2"/>
    <s v="170/67"/>
    <n v="109"/>
    <x v="1"/>
    <x v="0"/>
    <x v="0"/>
    <x v="1"/>
    <x v="0"/>
    <n v="13.026927049999999"/>
    <x v="1"/>
    <x v="1"/>
    <n v="1"/>
    <n v="1"/>
    <n v="5.9092647060000001"/>
    <n v="25153"/>
    <n v="24.48686142"/>
    <n v="427"/>
    <s v="High"/>
    <n v="2"/>
    <n v="7"/>
    <s v="Canada"/>
    <x v="1"/>
    <x v="1"/>
    <n v="1"/>
  </r>
  <r>
    <s v="IVN6251"/>
    <n v="90"/>
    <x v="0"/>
    <x v="0"/>
    <n v="380"/>
    <x v="1"/>
    <s v="100/100"/>
    <n v="72"/>
    <x v="0"/>
    <x v="1"/>
    <x v="0"/>
    <x v="0"/>
    <x v="1"/>
    <n v="4.5930102860000002"/>
    <x v="2"/>
    <x v="0"/>
    <n v="0"/>
    <n v="7"/>
    <n v="7.7337168040000002"/>
    <n v="25327"/>
    <n v="35.8936341"/>
    <n v="783"/>
    <s v="Very High"/>
    <n v="5"/>
    <n v="5"/>
    <s v="France"/>
    <x v="2"/>
    <x v="1"/>
    <n v="0"/>
  </r>
  <r>
    <s v="AVL3319"/>
    <n v="80"/>
    <x v="0"/>
    <x v="0"/>
    <n v="162"/>
    <x v="2"/>
    <s v="159/63"/>
    <n v="109"/>
    <x v="1"/>
    <x v="1"/>
    <x v="0"/>
    <x v="1"/>
    <x v="0"/>
    <n v="13.20750166"/>
    <x v="2"/>
    <x v="1"/>
    <n v="0"/>
    <n v="10"/>
    <n v="1.8727241649999999"/>
    <n v="161378"/>
    <n v="27.382390730000001"/>
    <n v="171"/>
    <s v="Borderline High"/>
    <n v="4"/>
    <n v="9"/>
    <s v="France"/>
    <x v="2"/>
    <x v="1"/>
    <n v="0"/>
  </r>
  <r>
    <s v="HLS1101"/>
    <n v="39"/>
    <x v="2"/>
    <x v="0"/>
    <n v="317"/>
    <x v="1"/>
    <s v="96/95"/>
    <n v="99"/>
    <x v="1"/>
    <x v="0"/>
    <x v="0"/>
    <x v="1"/>
    <x v="0"/>
    <n v="10.74914206"/>
    <x v="0"/>
    <x v="1"/>
    <n v="0"/>
    <n v="9"/>
    <n v="3.556317178"/>
    <n v="46298"/>
    <n v="35.742993390000002"/>
    <n v="646"/>
    <s v="Very High"/>
    <n v="1"/>
    <n v="4"/>
    <s v="Argentina"/>
    <x v="0"/>
    <x v="0"/>
    <n v="1"/>
  </r>
  <r>
    <s v="PUI5984"/>
    <n v="84"/>
    <x v="0"/>
    <x v="1"/>
    <n v="343"/>
    <x v="1"/>
    <s v="157/100"/>
    <n v="85"/>
    <x v="0"/>
    <x v="0"/>
    <x v="0"/>
    <x v="1"/>
    <x v="1"/>
    <n v="9.1263647540000008"/>
    <x v="1"/>
    <x v="1"/>
    <n v="0"/>
    <n v="10"/>
    <n v="7.3087638090000002"/>
    <n v="126306"/>
    <n v="37.627886920000002"/>
    <n v="510"/>
    <s v="Very High"/>
    <n v="2"/>
    <n v="10"/>
    <s v="Australia"/>
    <x v="5"/>
    <x v="0"/>
    <n v="1"/>
  </r>
  <r>
    <s v="BJZ1301"/>
    <n v="33"/>
    <x v="2"/>
    <x v="0"/>
    <n v="182"/>
    <x v="2"/>
    <s v="169/93"/>
    <n v="69"/>
    <x v="1"/>
    <x v="1"/>
    <x v="0"/>
    <x v="0"/>
    <x v="1"/>
    <n v="13.69621622"/>
    <x v="2"/>
    <x v="0"/>
    <n v="0"/>
    <n v="8"/>
    <n v="1.3866309130000001"/>
    <n v="279073"/>
    <n v="38.778169159999997"/>
    <n v="578"/>
    <s v="Very High"/>
    <n v="2"/>
    <n v="6"/>
    <s v="Germany"/>
    <x v="2"/>
    <x v="1"/>
    <n v="1"/>
  </r>
  <r>
    <s v="HGO3857"/>
    <n v="45"/>
    <x v="2"/>
    <x v="0"/>
    <n v="286"/>
    <x v="1"/>
    <s v="178/95"/>
    <n v="104"/>
    <x v="1"/>
    <x v="1"/>
    <x v="0"/>
    <x v="1"/>
    <x v="1"/>
    <n v="9.8603289069999995"/>
    <x v="2"/>
    <x v="0"/>
    <n v="0"/>
    <n v="8"/>
    <n v="0.99657628499999995"/>
    <n v="62738"/>
    <n v="38.486293099999997"/>
    <n v="177"/>
    <s v="Borderline High"/>
    <n v="4"/>
    <n v="9"/>
    <s v="Australia"/>
    <x v="5"/>
    <x v="0"/>
    <n v="1"/>
  </r>
  <r>
    <s v="EGQ4011"/>
    <n v="44"/>
    <x v="2"/>
    <x v="1"/>
    <n v="300"/>
    <x v="1"/>
    <s v="93/89"/>
    <n v="109"/>
    <x v="1"/>
    <x v="0"/>
    <x v="0"/>
    <x v="1"/>
    <x v="0"/>
    <n v="2.005807312"/>
    <x v="1"/>
    <x v="0"/>
    <n v="0"/>
    <n v="3"/>
    <n v="4.1593111159999996"/>
    <n v="108288"/>
    <n v="29.098655399999998"/>
    <n v="602"/>
    <s v="Very High"/>
    <n v="2"/>
    <n v="4"/>
    <s v="Vietnam"/>
    <x v="3"/>
    <x v="1"/>
    <n v="0"/>
  </r>
  <r>
    <s v="QKL2775"/>
    <n v="87"/>
    <x v="0"/>
    <x v="0"/>
    <n v="236"/>
    <x v="0"/>
    <s v="175/70"/>
    <n v="56"/>
    <x v="1"/>
    <x v="1"/>
    <x v="0"/>
    <x v="1"/>
    <x v="0"/>
    <n v="18.707612879999999"/>
    <x v="1"/>
    <x v="0"/>
    <n v="1"/>
    <n v="6"/>
    <n v="11.75010754"/>
    <n v="90039"/>
    <n v="36.093385840000003"/>
    <n v="616"/>
    <s v="Very High"/>
    <n v="7"/>
    <n v="9"/>
    <s v="Nigeria"/>
    <x v="4"/>
    <x v="1"/>
    <n v="0"/>
  </r>
  <r>
    <s v="UAM6116"/>
    <n v="25"/>
    <x v="1"/>
    <x v="1"/>
    <n v="192"/>
    <x v="2"/>
    <s v="95/83"/>
    <n v="106"/>
    <x v="1"/>
    <x v="0"/>
    <x v="1"/>
    <x v="0"/>
    <x v="1"/>
    <n v="8.1731401179999992"/>
    <x v="1"/>
    <x v="1"/>
    <n v="1"/>
    <n v="5"/>
    <n v="10.237116"/>
    <n v="136692"/>
    <n v="22.082388009999999"/>
    <n v="673"/>
    <s v="Very High"/>
    <n v="5"/>
    <n v="6"/>
    <s v="Spain"/>
    <x v="2"/>
    <x v="0"/>
    <n v="1"/>
  </r>
  <r>
    <s v="FEC2399"/>
    <n v="53"/>
    <x v="2"/>
    <x v="0"/>
    <n v="297"/>
    <x v="1"/>
    <s v="158/84"/>
    <n v="74"/>
    <x v="1"/>
    <x v="1"/>
    <x v="0"/>
    <x v="1"/>
    <x v="1"/>
    <n v="13.043859299999999"/>
    <x v="1"/>
    <x v="0"/>
    <n v="0"/>
    <n v="8"/>
    <n v="11.62586677"/>
    <n v="106720"/>
    <n v="28.768280220000001"/>
    <n v="202"/>
    <s v="High"/>
    <n v="2"/>
    <n v="7"/>
    <s v="Vietnam"/>
    <x v="3"/>
    <x v="1"/>
    <n v="0"/>
  </r>
  <r>
    <s v="BPH1348"/>
    <n v="54"/>
    <x v="2"/>
    <x v="1"/>
    <n v="332"/>
    <x v="1"/>
    <s v="132/97"/>
    <n v="52"/>
    <x v="1"/>
    <x v="0"/>
    <x v="0"/>
    <x v="0"/>
    <x v="1"/>
    <n v="6.8654015700000004"/>
    <x v="2"/>
    <x v="1"/>
    <n v="1"/>
    <n v="4"/>
    <n v="1.294004532"/>
    <n v="194417"/>
    <n v="26.85760256"/>
    <n v="321"/>
    <s v="High"/>
    <n v="3"/>
    <n v="5"/>
    <s v="Spain"/>
    <x v="2"/>
    <x v="0"/>
    <n v="1"/>
  </r>
  <r>
    <s v="XMI1017"/>
    <n v="55"/>
    <x v="0"/>
    <x v="0"/>
    <n v="161"/>
    <x v="2"/>
    <s v="130/89"/>
    <n v="41"/>
    <x v="0"/>
    <x v="1"/>
    <x v="0"/>
    <x v="1"/>
    <x v="0"/>
    <n v="11.68794338"/>
    <x v="0"/>
    <x v="1"/>
    <n v="1"/>
    <n v="1"/>
    <n v="10.53399537"/>
    <n v="293648"/>
    <n v="39.077405300000002"/>
    <n v="200"/>
    <s v="High"/>
    <n v="4"/>
    <n v="9"/>
    <s v="South Korea"/>
    <x v="3"/>
    <x v="1"/>
    <n v="0"/>
  </r>
  <r>
    <s v="JTS0353"/>
    <n v="87"/>
    <x v="0"/>
    <x v="0"/>
    <n v="359"/>
    <x v="1"/>
    <s v="151/82"/>
    <n v="79"/>
    <x v="1"/>
    <x v="1"/>
    <x v="0"/>
    <x v="1"/>
    <x v="0"/>
    <n v="10.09944031"/>
    <x v="2"/>
    <x v="0"/>
    <n v="0"/>
    <n v="7"/>
    <n v="11.867899270000001"/>
    <n v="44364"/>
    <n v="26.307023019999999"/>
    <n v="408"/>
    <s v="High"/>
    <n v="4"/>
    <n v="10"/>
    <s v="Italy"/>
    <x v="2"/>
    <x v="0"/>
    <n v="1"/>
  </r>
  <r>
    <s v="FJL7696"/>
    <n v="47"/>
    <x v="2"/>
    <x v="1"/>
    <n v="348"/>
    <x v="1"/>
    <s v="113/95"/>
    <n v="51"/>
    <x v="0"/>
    <x v="0"/>
    <x v="0"/>
    <x v="1"/>
    <x v="1"/>
    <n v="17.915097320000001"/>
    <x v="1"/>
    <x v="0"/>
    <n v="0"/>
    <n v="9"/>
    <n v="11.87798933"/>
    <n v="290173"/>
    <n v="18.104734130000001"/>
    <n v="734"/>
    <s v="Very High"/>
    <n v="7"/>
    <n v="9"/>
    <s v="India"/>
    <x v="3"/>
    <x v="1"/>
    <n v="0"/>
  </r>
  <r>
    <s v="DGC5407"/>
    <n v="24"/>
    <x v="1"/>
    <x v="0"/>
    <n v="315"/>
    <x v="1"/>
    <s v="94/93"/>
    <n v="72"/>
    <x v="1"/>
    <x v="0"/>
    <x v="0"/>
    <x v="1"/>
    <x v="1"/>
    <n v="9.9438387830000003"/>
    <x v="0"/>
    <x v="0"/>
    <n v="1"/>
    <n v="8"/>
    <n v="6.4882589140000002"/>
    <n v="215965"/>
    <n v="26.503935250000001"/>
    <n v="781"/>
    <s v="Very High"/>
    <n v="7"/>
    <n v="9"/>
    <s v="Nigeria"/>
    <x v="4"/>
    <x v="1"/>
    <n v="0"/>
  </r>
  <r>
    <s v="FNU4862"/>
    <n v="33"/>
    <x v="2"/>
    <x v="0"/>
    <n v="268"/>
    <x v="1"/>
    <s v="112/95"/>
    <n v="90"/>
    <x v="0"/>
    <x v="0"/>
    <x v="0"/>
    <x v="1"/>
    <x v="1"/>
    <n v="11.61753174"/>
    <x v="1"/>
    <x v="0"/>
    <n v="1"/>
    <n v="1"/>
    <n v="1.7920879380000001"/>
    <n v="70688"/>
    <n v="38.326296079999999"/>
    <n v="501"/>
    <s v="Very High"/>
    <n v="2"/>
    <n v="6"/>
    <s v="New Zealand"/>
    <x v="5"/>
    <x v="0"/>
    <n v="0"/>
  </r>
  <r>
    <s v="YNZ8700"/>
    <n v="63"/>
    <x v="0"/>
    <x v="1"/>
    <n v="302"/>
    <x v="1"/>
    <s v="134/95"/>
    <n v="105"/>
    <x v="1"/>
    <x v="0"/>
    <x v="0"/>
    <x v="0"/>
    <x v="0"/>
    <n v="13.447820099999999"/>
    <x v="0"/>
    <x v="1"/>
    <n v="0"/>
    <n v="8"/>
    <n v="10.47654247"/>
    <n v="236277"/>
    <n v="32.279495580000003"/>
    <n v="381"/>
    <s v="High"/>
    <n v="7"/>
    <n v="7"/>
    <s v="New Zealand"/>
    <x v="5"/>
    <x v="0"/>
    <n v="0"/>
  </r>
  <r>
    <s v="NBF5886"/>
    <n v="76"/>
    <x v="0"/>
    <x v="1"/>
    <n v="146"/>
    <x v="2"/>
    <s v="160/95"/>
    <n v="46"/>
    <x v="1"/>
    <x v="1"/>
    <x v="0"/>
    <x v="0"/>
    <x v="1"/>
    <n v="9.5539830749999997"/>
    <x v="1"/>
    <x v="0"/>
    <n v="0"/>
    <n v="8"/>
    <n v="0.289627576"/>
    <n v="47279"/>
    <n v="39.426245809999998"/>
    <n v="118"/>
    <s v="Healthy"/>
    <n v="6"/>
    <n v="4"/>
    <s v="Argentina"/>
    <x v="0"/>
    <x v="0"/>
    <n v="1"/>
  </r>
  <r>
    <s v="NHK9531"/>
    <n v="48"/>
    <x v="2"/>
    <x v="0"/>
    <n v="303"/>
    <x v="1"/>
    <s v="131/109"/>
    <n v="79"/>
    <x v="1"/>
    <x v="0"/>
    <x v="0"/>
    <x v="1"/>
    <x v="0"/>
    <n v="11.175837639999999"/>
    <x v="0"/>
    <x v="1"/>
    <n v="0"/>
    <n v="4"/>
    <n v="1.5078369579999999"/>
    <n v="121769"/>
    <n v="35.739952789999997"/>
    <n v="337"/>
    <s v="High"/>
    <n v="7"/>
    <n v="5"/>
    <s v="Canada"/>
    <x v="1"/>
    <x v="1"/>
    <n v="1"/>
  </r>
  <r>
    <s v="CJY6898"/>
    <n v="72"/>
    <x v="0"/>
    <x v="0"/>
    <n v="337"/>
    <x v="1"/>
    <s v="144/104"/>
    <n v="71"/>
    <x v="1"/>
    <x v="0"/>
    <x v="0"/>
    <x v="1"/>
    <x v="1"/>
    <n v="4.4871599409999998"/>
    <x v="0"/>
    <x v="1"/>
    <n v="0"/>
    <n v="3"/>
    <n v="8.4754079369999999"/>
    <n v="175506"/>
    <n v="20.158344150000001"/>
    <n v="626"/>
    <s v="Very High"/>
    <n v="5"/>
    <n v="7"/>
    <s v="New Zealand"/>
    <x v="5"/>
    <x v="0"/>
    <n v="0"/>
  </r>
  <r>
    <s v="DDE4804"/>
    <n v="55"/>
    <x v="0"/>
    <x v="1"/>
    <n v="281"/>
    <x v="1"/>
    <s v="108/72"/>
    <n v="90"/>
    <x v="1"/>
    <x v="1"/>
    <x v="0"/>
    <x v="0"/>
    <x v="0"/>
    <n v="4.4276765019999997"/>
    <x v="0"/>
    <x v="1"/>
    <n v="0"/>
    <n v="2"/>
    <n v="9.4226912810000005"/>
    <n v="222494"/>
    <n v="36.433349790000001"/>
    <n v="707"/>
    <s v="Very High"/>
    <n v="4"/>
    <n v="9"/>
    <s v="France"/>
    <x v="2"/>
    <x v="1"/>
    <n v="0"/>
  </r>
  <r>
    <s v="UKN0341"/>
    <n v="30"/>
    <x v="1"/>
    <x v="1"/>
    <n v="139"/>
    <x v="2"/>
    <s v="163/110"/>
    <n v="108"/>
    <x v="1"/>
    <x v="0"/>
    <x v="1"/>
    <x v="0"/>
    <x v="1"/>
    <n v="3.912788774"/>
    <x v="0"/>
    <x v="0"/>
    <n v="0"/>
    <n v="3"/>
    <n v="11.22004806"/>
    <n v="203024"/>
    <n v="37.462461789999999"/>
    <n v="158"/>
    <s v="Borderline High"/>
    <n v="5"/>
    <n v="10"/>
    <s v="South Korea"/>
    <x v="3"/>
    <x v="1"/>
    <n v="1"/>
  </r>
  <r>
    <s v="IEM5542"/>
    <n v="86"/>
    <x v="0"/>
    <x v="0"/>
    <n v="226"/>
    <x v="0"/>
    <s v="123/106"/>
    <n v="57"/>
    <x v="1"/>
    <x v="0"/>
    <x v="0"/>
    <x v="0"/>
    <x v="1"/>
    <n v="3.1699054480000002"/>
    <x v="1"/>
    <x v="0"/>
    <n v="0"/>
    <n v="5"/>
    <n v="0.45974144500000003"/>
    <n v="195080"/>
    <n v="23.785842800000001"/>
    <n v="413"/>
    <s v="High"/>
    <n v="3"/>
    <n v="9"/>
    <s v="Germany"/>
    <x v="2"/>
    <x v="1"/>
    <n v="0"/>
  </r>
  <r>
    <s v="HLJ9323"/>
    <n v="19"/>
    <x v="1"/>
    <x v="1"/>
    <n v="127"/>
    <x v="2"/>
    <s v="152/82"/>
    <n v="84"/>
    <x v="0"/>
    <x v="0"/>
    <x v="1"/>
    <x v="1"/>
    <x v="1"/>
    <n v="4.344071477"/>
    <x v="2"/>
    <x v="0"/>
    <n v="0"/>
    <n v="5"/>
    <n v="10.39114895"/>
    <n v="157785"/>
    <n v="20.463367680000001"/>
    <n v="163"/>
    <s v="Borderline High"/>
    <n v="1"/>
    <n v="7"/>
    <s v="Nigeria"/>
    <x v="4"/>
    <x v="1"/>
    <n v="0"/>
  </r>
  <r>
    <s v="BXJ1336"/>
    <n v="80"/>
    <x v="0"/>
    <x v="0"/>
    <n v="387"/>
    <x v="1"/>
    <s v="170/91"/>
    <n v="59"/>
    <x v="0"/>
    <x v="1"/>
    <x v="0"/>
    <x v="0"/>
    <x v="0"/>
    <n v="3.5447703879999999"/>
    <x v="0"/>
    <x v="0"/>
    <n v="1"/>
    <n v="7"/>
    <n v="5.1289040809999999"/>
    <n v="281707"/>
    <n v="37.549537180000002"/>
    <n v="521"/>
    <s v="Very High"/>
    <n v="0"/>
    <n v="4"/>
    <s v="Brazil"/>
    <x v="0"/>
    <x v="0"/>
    <n v="1"/>
  </r>
  <r>
    <s v="ZYP0995"/>
    <n v="77"/>
    <x v="0"/>
    <x v="1"/>
    <n v="348"/>
    <x v="1"/>
    <s v="153/89"/>
    <n v="109"/>
    <x v="0"/>
    <x v="1"/>
    <x v="0"/>
    <x v="0"/>
    <x v="1"/>
    <n v="9.1191847050000003"/>
    <x v="1"/>
    <x v="1"/>
    <n v="1"/>
    <n v="5"/>
    <n v="11.78401171"/>
    <n v="199313"/>
    <n v="37.858091909999999"/>
    <n v="758"/>
    <s v="Very High"/>
    <n v="2"/>
    <n v="8"/>
    <s v="Colombia"/>
    <x v="0"/>
    <x v="1"/>
    <n v="0"/>
  </r>
  <r>
    <s v="YMI5492"/>
    <n v="57"/>
    <x v="0"/>
    <x v="1"/>
    <n v="342"/>
    <x v="1"/>
    <s v="177/66"/>
    <n v="89"/>
    <x v="1"/>
    <x v="0"/>
    <x v="0"/>
    <x v="0"/>
    <x v="0"/>
    <n v="3.4066088680000002"/>
    <x v="1"/>
    <x v="0"/>
    <n v="1"/>
    <n v="8"/>
    <n v="7.1043891009999998"/>
    <n v="56428"/>
    <n v="23.33672743"/>
    <n v="353"/>
    <s v="High"/>
    <n v="0"/>
    <n v="9"/>
    <s v="Italy"/>
    <x v="2"/>
    <x v="0"/>
    <n v="1"/>
  </r>
  <r>
    <s v="TNO3132"/>
    <n v="73"/>
    <x v="0"/>
    <x v="0"/>
    <n v="222"/>
    <x v="0"/>
    <s v="98/71"/>
    <n v="42"/>
    <x v="0"/>
    <x v="0"/>
    <x v="0"/>
    <x v="0"/>
    <x v="1"/>
    <n v="0.243995832"/>
    <x v="0"/>
    <x v="0"/>
    <n v="1"/>
    <n v="7"/>
    <n v="4.174019693"/>
    <n v="189891"/>
    <n v="39.957658879999997"/>
    <n v="121"/>
    <s v="Healthy"/>
    <n v="0"/>
    <n v="8"/>
    <s v="Vietnam"/>
    <x v="3"/>
    <x v="1"/>
    <n v="1"/>
  </r>
  <r>
    <s v="EOP2932"/>
    <n v="37"/>
    <x v="2"/>
    <x v="0"/>
    <n v="277"/>
    <x v="1"/>
    <s v="132/92"/>
    <n v="86"/>
    <x v="1"/>
    <x v="0"/>
    <x v="0"/>
    <x v="0"/>
    <x v="1"/>
    <n v="15.5446253"/>
    <x v="0"/>
    <x v="0"/>
    <n v="0"/>
    <n v="7"/>
    <n v="2.5480939739999999"/>
    <n v="219881"/>
    <n v="32.653714870000002"/>
    <n v="704"/>
    <s v="Very High"/>
    <n v="2"/>
    <n v="8"/>
    <s v="Thailand"/>
    <x v="3"/>
    <x v="1"/>
    <n v="0"/>
  </r>
  <r>
    <s v="SAO1339"/>
    <n v="77"/>
    <x v="0"/>
    <x v="0"/>
    <n v="178"/>
    <x v="2"/>
    <s v="98/91"/>
    <n v="82"/>
    <x v="0"/>
    <x v="0"/>
    <x v="0"/>
    <x v="0"/>
    <x v="0"/>
    <n v="12.37314256"/>
    <x v="2"/>
    <x v="1"/>
    <n v="0"/>
    <n v="2"/>
    <n v="11.054860209999999"/>
    <n v="289460"/>
    <n v="18.013605729999998"/>
    <n v="341"/>
    <s v="High"/>
    <n v="6"/>
    <n v="5"/>
    <s v="Argentina"/>
    <x v="0"/>
    <x v="0"/>
    <n v="0"/>
  </r>
  <r>
    <s v="PBC8906"/>
    <n v="40"/>
    <x v="2"/>
    <x v="0"/>
    <n v="285"/>
    <x v="1"/>
    <s v="179/79"/>
    <n v="90"/>
    <x v="1"/>
    <x v="1"/>
    <x v="0"/>
    <x v="0"/>
    <x v="1"/>
    <n v="1.2524980809999999"/>
    <x v="1"/>
    <x v="0"/>
    <n v="0"/>
    <n v="10"/>
    <n v="2.1199589200000002"/>
    <n v="226906"/>
    <n v="28.33689309"/>
    <n v="382"/>
    <s v="High"/>
    <n v="4"/>
    <n v="4"/>
    <s v="France"/>
    <x v="2"/>
    <x v="1"/>
    <n v="1"/>
  </r>
  <r>
    <s v="OYR4648"/>
    <n v="20"/>
    <x v="1"/>
    <x v="0"/>
    <n v="326"/>
    <x v="1"/>
    <s v="170/98"/>
    <n v="54"/>
    <x v="1"/>
    <x v="1"/>
    <x v="0"/>
    <x v="1"/>
    <x v="1"/>
    <n v="10.304287540000001"/>
    <x v="1"/>
    <x v="1"/>
    <n v="0"/>
    <n v="5"/>
    <n v="5.1277901410000002"/>
    <n v="113691"/>
    <n v="21.226544400000002"/>
    <n v="391"/>
    <s v="High"/>
    <n v="2"/>
    <n v="5"/>
    <s v="Germany"/>
    <x v="2"/>
    <x v="1"/>
    <n v="0"/>
  </r>
  <r>
    <s v="JIT2869"/>
    <n v="23"/>
    <x v="1"/>
    <x v="1"/>
    <n v="315"/>
    <x v="1"/>
    <s v="110/63"/>
    <n v="48"/>
    <x v="1"/>
    <x v="0"/>
    <x v="1"/>
    <x v="1"/>
    <x v="0"/>
    <n v="5.7063574020000001"/>
    <x v="2"/>
    <x v="0"/>
    <n v="0"/>
    <n v="4"/>
    <n v="6.4365141819999998"/>
    <n v="61342"/>
    <n v="23.375201019999999"/>
    <n v="644"/>
    <s v="Very High"/>
    <n v="3"/>
    <n v="10"/>
    <s v="Thailand"/>
    <x v="3"/>
    <x v="1"/>
    <n v="0"/>
  </r>
  <r>
    <s v="DLU3197"/>
    <n v="56"/>
    <x v="0"/>
    <x v="0"/>
    <n v="213"/>
    <x v="0"/>
    <s v="167/70"/>
    <n v="109"/>
    <x v="1"/>
    <x v="0"/>
    <x v="0"/>
    <x v="0"/>
    <x v="1"/>
    <n v="2.082248275"/>
    <x v="0"/>
    <x v="1"/>
    <n v="1"/>
    <n v="1"/>
    <n v="8.8176465680000007"/>
    <n v="100761"/>
    <n v="21.954641540000001"/>
    <n v="63"/>
    <s v="Healthy"/>
    <n v="0"/>
    <n v="7"/>
    <s v="New Zealand"/>
    <x v="5"/>
    <x v="0"/>
    <n v="0"/>
  </r>
  <r>
    <s v="FYQ7277"/>
    <n v="86"/>
    <x v="0"/>
    <x v="1"/>
    <n v="197"/>
    <x v="2"/>
    <s v="178/102"/>
    <n v="58"/>
    <x v="1"/>
    <x v="0"/>
    <x v="0"/>
    <x v="0"/>
    <x v="1"/>
    <n v="0.56518734999999998"/>
    <x v="1"/>
    <x v="0"/>
    <n v="0"/>
    <n v="10"/>
    <n v="7.7452456959999996"/>
    <n v="278470"/>
    <n v="36.346905929999998"/>
    <n v="789"/>
    <s v="Very High"/>
    <n v="4"/>
    <n v="8"/>
    <s v="South Korea"/>
    <x v="3"/>
    <x v="1"/>
    <n v="1"/>
  </r>
  <r>
    <s v="RQF3517"/>
    <n v="66"/>
    <x v="0"/>
    <x v="1"/>
    <n v="169"/>
    <x v="2"/>
    <s v="134/107"/>
    <n v="66"/>
    <x v="1"/>
    <x v="0"/>
    <x v="0"/>
    <x v="0"/>
    <x v="1"/>
    <n v="4.1293715229999997"/>
    <x v="1"/>
    <x v="1"/>
    <n v="1"/>
    <n v="1"/>
    <n v="7.2433218960000003"/>
    <n v="238240"/>
    <n v="21.07241557"/>
    <n v="568"/>
    <s v="Very High"/>
    <n v="3"/>
    <n v="10"/>
    <s v="Argentina"/>
    <x v="0"/>
    <x v="0"/>
    <n v="1"/>
  </r>
  <r>
    <s v="YHX2690"/>
    <n v="53"/>
    <x v="2"/>
    <x v="1"/>
    <n v="193"/>
    <x v="2"/>
    <s v="170/63"/>
    <n v="52"/>
    <x v="1"/>
    <x v="1"/>
    <x v="0"/>
    <x v="0"/>
    <x v="0"/>
    <n v="10.42333268"/>
    <x v="0"/>
    <x v="1"/>
    <n v="0"/>
    <n v="6"/>
    <n v="7.3861696549999998"/>
    <n v="31107"/>
    <n v="31.066523740000001"/>
    <n v="748"/>
    <s v="Very High"/>
    <n v="0"/>
    <n v="8"/>
    <s v="New Zealand"/>
    <x v="5"/>
    <x v="0"/>
    <n v="0"/>
  </r>
  <r>
    <s v="AIC9220"/>
    <n v="71"/>
    <x v="0"/>
    <x v="1"/>
    <n v="152"/>
    <x v="2"/>
    <s v="156/79"/>
    <n v="65"/>
    <x v="1"/>
    <x v="0"/>
    <x v="0"/>
    <x v="1"/>
    <x v="0"/>
    <n v="8.5045263850000001"/>
    <x v="2"/>
    <x v="1"/>
    <n v="0"/>
    <n v="3"/>
    <n v="4.8451991469999998"/>
    <n v="217763"/>
    <n v="25.57852621"/>
    <n v="458"/>
    <s v="High"/>
    <n v="4"/>
    <n v="6"/>
    <s v="Brazil"/>
    <x v="0"/>
    <x v="0"/>
    <n v="1"/>
  </r>
  <r>
    <s v="UVR6406"/>
    <n v="83"/>
    <x v="0"/>
    <x v="0"/>
    <n v="336"/>
    <x v="1"/>
    <s v="110/81"/>
    <n v="86"/>
    <x v="1"/>
    <x v="1"/>
    <x v="0"/>
    <x v="1"/>
    <x v="0"/>
    <n v="9.6512148320000009"/>
    <x v="0"/>
    <x v="1"/>
    <n v="1"/>
    <n v="8"/>
    <n v="10.003234190000001"/>
    <n v="163012"/>
    <n v="21.420249599999998"/>
    <n v="277"/>
    <s v="High"/>
    <n v="4"/>
    <n v="6"/>
    <s v="South Africa"/>
    <x v="4"/>
    <x v="0"/>
    <n v="1"/>
  </r>
  <r>
    <s v="KRW0690"/>
    <n v="41"/>
    <x v="2"/>
    <x v="0"/>
    <n v="199"/>
    <x v="2"/>
    <s v="135/66"/>
    <n v="75"/>
    <x v="0"/>
    <x v="0"/>
    <x v="0"/>
    <x v="1"/>
    <x v="0"/>
    <n v="10.53140762"/>
    <x v="0"/>
    <x v="1"/>
    <n v="1"/>
    <n v="5"/>
    <n v="0.28689938999999998"/>
    <n v="165990"/>
    <n v="18.909463949999999"/>
    <n v="174"/>
    <s v="Borderline High"/>
    <n v="2"/>
    <n v="7"/>
    <s v="Australia"/>
    <x v="5"/>
    <x v="0"/>
    <n v="0"/>
  </r>
  <r>
    <s v="OVH5871"/>
    <n v="77"/>
    <x v="0"/>
    <x v="0"/>
    <n v="175"/>
    <x v="2"/>
    <s v="127/94"/>
    <n v="110"/>
    <x v="0"/>
    <x v="1"/>
    <x v="0"/>
    <x v="1"/>
    <x v="0"/>
    <n v="3.791817864"/>
    <x v="1"/>
    <x v="1"/>
    <n v="0"/>
    <n v="8"/>
    <n v="0.84092143699999999"/>
    <n v="114390"/>
    <n v="18.286810729999999"/>
    <n v="356"/>
    <s v="High"/>
    <n v="2"/>
    <n v="4"/>
    <s v="Australia"/>
    <x v="5"/>
    <x v="0"/>
    <n v="0"/>
  </r>
  <r>
    <s v="HXH2196"/>
    <n v="35"/>
    <x v="2"/>
    <x v="1"/>
    <n v="315"/>
    <x v="1"/>
    <s v="176/70"/>
    <n v="83"/>
    <x v="0"/>
    <x v="1"/>
    <x v="1"/>
    <x v="0"/>
    <x v="1"/>
    <n v="8.5578691449999997"/>
    <x v="1"/>
    <x v="0"/>
    <n v="0"/>
    <n v="1"/>
    <n v="8.2409666700000006"/>
    <n v="215330"/>
    <n v="30.166313379999998"/>
    <n v="617"/>
    <s v="Very High"/>
    <n v="4"/>
    <n v="5"/>
    <s v="Australia"/>
    <x v="5"/>
    <x v="0"/>
    <n v="0"/>
  </r>
  <r>
    <s v="PPE1035"/>
    <n v="87"/>
    <x v="0"/>
    <x v="0"/>
    <n v="125"/>
    <x v="2"/>
    <s v="179/83"/>
    <n v="82"/>
    <x v="1"/>
    <x v="0"/>
    <x v="0"/>
    <x v="0"/>
    <x v="0"/>
    <n v="18.07120003"/>
    <x v="2"/>
    <x v="0"/>
    <n v="0"/>
    <n v="6"/>
    <n v="3.4622309320000002"/>
    <n v="141291"/>
    <n v="19.371841329999999"/>
    <n v="411"/>
    <s v="High"/>
    <n v="6"/>
    <n v="7"/>
    <s v="China"/>
    <x v="3"/>
    <x v="1"/>
    <n v="1"/>
  </r>
  <r>
    <s v="BXV8058"/>
    <n v="24"/>
    <x v="1"/>
    <x v="0"/>
    <n v="191"/>
    <x v="2"/>
    <s v="165/81"/>
    <n v="56"/>
    <x v="1"/>
    <x v="1"/>
    <x v="0"/>
    <x v="0"/>
    <x v="0"/>
    <n v="0.785855203"/>
    <x v="2"/>
    <x v="0"/>
    <n v="0"/>
    <n v="10"/>
    <n v="7.5540541389999998"/>
    <n v="271099"/>
    <n v="30.182671819999999"/>
    <n v="64"/>
    <s v="Healthy"/>
    <n v="0"/>
    <n v="5"/>
    <s v="Colombia"/>
    <x v="0"/>
    <x v="1"/>
    <n v="1"/>
  </r>
  <r>
    <s v="CCJ1187"/>
    <n v="75"/>
    <x v="0"/>
    <x v="0"/>
    <n v="304"/>
    <x v="1"/>
    <s v="100/71"/>
    <n v="44"/>
    <x v="1"/>
    <x v="1"/>
    <x v="0"/>
    <x v="1"/>
    <x v="0"/>
    <n v="16.54848582"/>
    <x v="2"/>
    <x v="1"/>
    <n v="0"/>
    <n v="6"/>
    <n v="6.6358310139999999"/>
    <n v="112623"/>
    <n v="30.33718837"/>
    <n v="209"/>
    <s v="High"/>
    <n v="1"/>
    <n v="10"/>
    <s v="China"/>
    <x v="3"/>
    <x v="1"/>
    <n v="0"/>
  </r>
  <r>
    <s v="FWY1319"/>
    <n v="28"/>
    <x v="1"/>
    <x v="0"/>
    <n v="292"/>
    <x v="1"/>
    <s v="100/110"/>
    <n v="59"/>
    <x v="1"/>
    <x v="1"/>
    <x v="0"/>
    <x v="0"/>
    <x v="0"/>
    <n v="15.093937560000001"/>
    <x v="0"/>
    <x v="0"/>
    <n v="0"/>
    <n v="5"/>
    <n v="3.7060180580000002"/>
    <n v="282095"/>
    <n v="24.36968671"/>
    <n v="536"/>
    <s v="Very High"/>
    <n v="2"/>
    <n v="8"/>
    <s v="New Zealand"/>
    <x v="5"/>
    <x v="0"/>
    <n v="0"/>
  </r>
  <r>
    <s v="GKH8527"/>
    <n v="20"/>
    <x v="1"/>
    <x v="0"/>
    <n v="182"/>
    <x v="2"/>
    <s v="133/71"/>
    <n v="42"/>
    <x v="0"/>
    <x v="0"/>
    <x v="0"/>
    <x v="0"/>
    <x v="0"/>
    <n v="2.1674221130000002"/>
    <x v="1"/>
    <x v="1"/>
    <n v="0"/>
    <n v="10"/>
    <n v="7.4629594370000003"/>
    <n v="43076"/>
    <n v="28.27099952"/>
    <n v="559"/>
    <s v="Very High"/>
    <n v="2"/>
    <n v="7"/>
    <s v="South Africa"/>
    <x v="4"/>
    <x v="0"/>
    <n v="0"/>
  </r>
  <r>
    <s v="XKO8510"/>
    <n v="36"/>
    <x v="2"/>
    <x v="0"/>
    <n v="370"/>
    <x v="1"/>
    <s v="178/102"/>
    <n v="109"/>
    <x v="1"/>
    <x v="1"/>
    <x v="0"/>
    <x v="1"/>
    <x v="1"/>
    <n v="9.0907406210000001"/>
    <x v="1"/>
    <x v="1"/>
    <n v="0"/>
    <n v="9"/>
    <n v="1.579159998"/>
    <n v="66905"/>
    <n v="37.13934278"/>
    <n v="514"/>
    <s v="Very High"/>
    <n v="6"/>
    <n v="5"/>
    <s v="Spain"/>
    <x v="2"/>
    <x v="0"/>
    <n v="0"/>
  </r>
  <r>
    <s v="ARS0718"/>
    <n v="20"/>
    <x v="1"/>
    <x v="1"/>
    <n v="294"/>
    <x v="1"/>
    <s v="116/93"/>
    <n v="73"/>
    <x v="0"/>
    <x v="0"/>
    <x v="1"/>
    <x v="1"/>
    <x v="1"/>
    <n v="6.2498716920000001"/>
    <x v="1"/>
    <x v="0"/>
    <n v="1"/>
    <n v="1"/>
    <n v="0.76955799499999999"/>
    <n v="189102"/>
    <n v="39.714240099999998"/>
    <n v="122"/>
    <s v="Healthy"/>
    <n v="6"/>
    <n v="7"/>
    <s v="New Zealand"/>
    <x v="5"/>
    <x v="0"/>
    <n v="0"/>
  </r>
  <r>
    <s v="WZW0851"/>
    <n v="46"/>
    <x v="2"/>
    <x v="1"/>
    <n v="164"/>
    <x v="2"/>
    <s v="108/110"/>
    <n v="61"/>
    <x v="1"/>
    <x v="0"/>
    <x v="0"/>
    <x v="1"/>
    <x v="1"/>
    <n v="10.068188810000001"/>
    <x v="0"/>
    <x v="0"/>
    <n v="1"/>
    <n v="5"/>
    <n v="11.358747729999999"/>
    <n v="146693"/>
    <n v="38.507887689999997"/>
    <n v="677"/>
    <s v="Very High"/>
    <n v="6"/>
    <n v="7"/>
    <s v="South Africa"/>
    <x v="4"/>
    <x v="0"/>
    <n v="1"/>
  </r>
  <r>
    <s v="AJO0074"/>
    <n v="19"/>
    <x v="1"/>
    <x v="0"/>
    <n v="283"/>
    <x v="1"/>
    <s v="171/86"/>
    <n v="105"/>
    <x v="0"/>
    <x v="0"/>
    <x v="0"/>
    <x v="1"/>
    <x v="0"/>
    <n v="5.6659299709999997"/>
    <x v="1"/>
    <x v="1"/>
    <n v="1"/>
    <n v="6"/>
    <n v="10.524133429999999"/>
    <n v="234845"/>
    <n v="33.02976151"/>
    <n v="607"/>
    <s v="Very High"/>
    <n v="5"/>
    <n v="5"/>
    <s v="Thailand"/>
    <x v="3"/>
    <x v="1"/>
    <n v="0"/>
  </r>
  <r>
    <s v="CNB5217"/>
    <n v="30"/>
    <x v="1"/>
    <x v="0"/>
    <n v="262"/>
    <x v="1"/>
    <s v="100/86"/>
    <n v="87"/>
    <x v="1"/>
    <x v="0"/>
    <x v="0"/>
    <x v="1"/>
    <x v="0"/>
    <n v="1.5413480660000001"/>
    <x v="1"/>
    <x v="0"/>
    <n v="1"/>
    <n v="3"/>
    <n v="0.729493104"/>
    <n v="244746"/>
    <n v="22.854447319999998"/>
    <n v="698"/>
    <s v="Very High"/>
    <n v="7"/>
    <n v="6"/>
    <s v="United Kingdom"/>
    <x v="2"/>
    <x v="1"/>
    <n v="0"/>
  </r>
  <r>
    <s v="BRE0130"/>
    <n v="39"/>
    <x v="2"/>
    <x v="0"/>
    <n v="133"/>
    <x v="2"/>
    <s v="110/102"/>
    <n v="107"/>
    <x v="1"/>
    <x v="1"/>
    <x v="0"/>
    <x v="0"/>
    <x v="1"/>
    <n v="19.915193630000001"/>
    <x v="0"/>
    <x v="1"/>
    <n v="1"/>
    <n v="3"/>
    <n v="8.7715239339999993"/>
    <n v="289632"/>
    <n v="34.507323169999999"/>
    <n v="486"/>
    <s v="High"/>
    <n v="5"/>
    <n v="7"/>
    <s v="Colombia"/>
    <x v="0"/>
    <x v="1"/>
    <n v="0"/>
  </r>
  <r>
    <s v="TFW5085"/>
    <n v="36"/>
    <x v="2"/>
    <x v="0"/>
    <n v="283"/>
    <x v="1"/>
    <s v="154/74"/>
    <n v="103"/>
    <x v="0"/>
    <x v="1"/>
    <x v="0"/>
    <x v="0"/>
    <x v="1"/>
    <n v="18.996927329999998"/>
    <x v="0"/>
    <x v="1"/>
    <n v="1"/>
    <n v="7"/>
    <n v="10.0373717"/>
    <n v="43771"/>
    <n v="26.253783980000001"/>
    <n v="283"/>
    <s v="High"/>
    <n v="7"/>
    <n v="5"/>
    <s v="Spain"/>
    <x v="2"/>
    <x v="0"/>
    <n v="0"/>
  </r>
  <r>
    <s v="RWZ7524"/>
    <n v="33"/>
    <x v="2"/>
    <x v="1"/>
    <n v="156"/>
    <x v="2"/>
    <s v="173/60"/>
    <n v="86"/>
    <x v="0"/>
    <x v="0"/>
    <x v="1"/>
    <x v="0"/>
    <x v="0"/>
    <n v="12.93116463"/>
    <x v="1"/>
    <x v="0"/>
    <n v="1"/>
    <n v="5"/>
    <n v="5.9388259699999999"/>
    <n v="94160"/>
    <n v="31.322937570000001"/>
    <n v="463"/>
    <s v="High"/>
    <n v="6"/>
    <n v="8"/>
    <s v="New Zealand"/>
    <x v="5"/>
    <x v="0"/>
    <n v="1"/>
  </r>
  <r>
    <s v="CEX2580"/>
    <n v="29"/>
    <x v="1"/>
    <x v="0"/>
    <n v="211"/>
    <x v="0"/>
    <s v="154/100"/>
    <n v="78"/>
    <x v="0"/>
    <x v="1"/>
    <x v="0"/>
    <x v="1"/>
    <x v="0"/>
    <n v="1.4586703649999999"/>
    <x v="0"/>
    <x v="0"/>
    <n v="1"/>
    <n v="5"/>
    <n v="11.3040608"/>
    <n v="103052"/>
    <n v="27.685850940000002"/>
    <n v="328"/>
    <s v="High"/>
    <n v="6"/>
    <n v="8"/>
    <s v="Brazil"/>
    <x v="0"/>
    <x v="0"/>
    <n v="1"/>
  </r>
  <r>
    <s v="VQI1966"/>
    <n v="25"/>
    <x v="1"/>
    <x v="1"/>
    <n v="146"/>
    <x v="2"/>
    <s v="133/90"/>
    <n v="95"/>
    <x v="1"/>
    <x v="1"/>
    <x v="1"/>
    <x v="1"/>
    <x v="0"/>
    <n v="3.969553093"/>
    <x v="1"/>
    <x v="1"/>
    <n v="0"/>
    <n v="3"/>
    <n v="0.83883202700000004"/>
    <n v="204630"/>
    <n v="27.803514249999999"/>
    <n v="779"/>
    <s v="Very High"/>
    <n v="0"/>
    <n v="5"/>
    <s v="France"/>
    <x v="2"/>
    <x v="1"/>
    <n v="1"/>
  </r>
  <r>
    <s v="UHC3149"/>
    <n v="32"/>
    <x v="2"/>
    <x v="0"/>
    <n v="273"/>
    <x v="1"/>
    <s v="117/100"/>
    <n v="77"/>
    <x v="0"/>
    <x v="1"/>
    <x v="0"/>
    <x v="1"/>
    <x v="1"/>
    <n v="12.499380759999999"/>
    <x v="1"/>
    <x v="0"/>
    <n v="1"/>
    <n v="10"/>
    <n v="0.97721037799999999"/>
    <n v="109739"/>
    <n v="38.317808079999999"/>
    <n v="43"/>
    <s v="Healthy"/>
    <n v="5"/>
    <n v="7"/>
    <s v="France"/>
    <x v="2"/>
    <x v="1"/>
    <n v="0"/>
  </r>
  <r>
    <s v="OUQ2941"/>
    <n v="64"/>
    <x v="0"/>
    <x v="1"/>
    <n v="278"/>
    <x v="1"/>
    <s v="152/99"/>
    <n v="96"/>
    <x v="1"/>
    <x v="1"/>
    <x v="0"/>
    <x v="0"/>
    <x v="1"/>
    <n v="15.659311499999999"/>
    <x v="0"/>
    <x v="0"/>
    <n v="0"/>
    <n v="6"/>
    <n v="11.391665400000001"/>
    <n v="23566"/>
    <n v="39.02758249"/>
    <n v="100"/>
    <s v="Healthy"/>
    <n v="1"/>
    <n v="8"/>
    <s v="United Kingdom"/>
    <x v="2"/>
    <x v="1"/>
    <n v="1"/>
  </r>
  <r>
    <s v="HOK9858"/>
    <n v="20"/>
    <x v="1"/>
    <x v="1"/>
    <n v="189"/>
    <x v="2"/>
    <s v="149/102"/>
    <n v="61"/>
    <x v="0"/>
    <x v="0"/>
    <x v="1"/>
    <x v="0"/>
    <x v="1"/>
    <n v="9.3874618909999992"/>
    <x v="0"/>
    <x v="1"/>
    <n v="1"/>
    <n v="4"/>
    <n v="4.9443028059999996"/>
    <n v="29331"/>
    <n v="29.269044019999999"/>
    <n v="631"/>
    <s v="Very High"/>
    <n v="2"/>
    <n v="4"/>
    <s v="United States"/>
    <x v="1"/>
    <x v="1"/>
    <n v="0"/>
  </r>
  <r>
    <s v="CDO0962"/>
    <n v="46"/>
    <x v="2"/>
    <x v="1"/>
    <n v="304"/>
    <x v="1"/>
    <s v="110/79"/>
    <n v="110"/>
    <x v="0"/>
    <x v="0"/>
    <x v="0"/>
    <x v="0"/>
    <x v="0"/>
    <n v="11.124756919999999"/>
    <x v="0"/>
    <x v="1"/>
    <n v="1"/>
    <n v="6"/>
    <n v="10.09179189"/>
    <n v="136845"/>
    <n v="32.873615979999997"/>
    <n v="565"/>
    <s v="Very High"/>
    <n v="0"/>
    <n v="8"/>
    <s v="Germany"/>
    <x v="2"/>
    <x v="1"/>
    <n v="0"/>
  </r>
  <r>
    <s v="HES7972"/>
    <n v="56"/>
    <x v="0"/>
    <x v="1"/>
    <n v="247"/>
    <x v="1"/>
    <s v="150/77"/>
    <n v="107"/>
    <x v="1"/>
    <x v="0"/>
    <x v="0"/>
    <x v="0"/>
    <x v="1"/>
    <n v="1.5103918949999999"/>
    <x v="1"/>
    <x v="0"/>
    <n v="0"/>
    <n v="6"/>
    <n v="7.824109633"/>
    <n v="241853"/>
    <n v="22.204523009999999"/>
    <n v="713"/>
    <s v="Very High"/>
    <n v="0"/>
    <n v="10"/>
    <s v="New Zealand"/>
    <x v="5"/>
    <x v="0"/>
    <n v="1"/>
  </r>
  <r>
    <s v="PGA5788"/>
    <n v="47"/>
    <x v="2"/>
    <x v="1"/>
    <n v="274"/>
    <x v="1"/>
    <s v="109/84"/>
    <n v="41"/>
    <x v="1"/>
    <x v="1"/>
    <x v="0"/>
    <x v="1"/>
    <x v="0"/>
    <n v="6.6712447539999999"/>
    <x v="1"/>
    <x v="1"/>
    <n v="1"/>
    <n v="4"/>
    <n v="2.508574544"/>
    <n v="59434"/>
    <n v="32.270584739999997"/>
    <n v="61"/>
    <s v="Healthy"/>
    <n v="5"/>
    <n v="6"/>
    <s v="Brazil"/>
    <x v="0"/>
    <x v="0"/>
    <n v="0"/>
  </r>
  <r>
    <s v="DMV9165"/>
    <n v="46"/>
    <x v="2"/>
    <x v="1"/>
    <n v="266"/>
    <x v="1"/>
    <s v="117/97"/>
    <n v="44"/>
    <x v="0"/>
    <x v="0"/>
    <x v="0"/>
    <x v="1"/>
    <x v="1"/>
    <n v="0.981805072"/>
    <x v="1"/>
    <x v="1"/>
    <n v="1"/>
    <n v="7"/>
    <n v="3.3672530350000001"/>
    <n v="181706"/>
    <n v="18.174416260000001"/>
    <n v="549"/>
    <s v="Very High"/>
    <n v="0"/>
    <n v="9"/>
    <s v="Spain"/>
    <x v="2"/>
    <x v="0"/>
    <n v="0"/>
  </r>
  <r>
    <s v="PUE3081"/>
    <n v="37"/>
    <x v="2"/>
    <x v="0"/>
    <n v="220"/>
    <x v="0"/>
    <s v="175/87"/>
    <n v="42"/>
    <x v="1"/>
    <x v="0"/>
    <x v="0"/>
    <x v="1"/>
    <x v="0"/>
    <n v="4.2304902560000004"/>
    <x v="1"/>
    <x v="1"/>
    <n v="0"/>
    <n v="6"/>
    <n v="6.3546849290000003"/>
    <n v="88755"/>
    <n v="28.07933873"/>
    <n v="30"/>
    <s v="Healthy"/>
    <n v="0"/>
    <n v="9"/>
    <s v="United States"/>
    <x v="1"/>
    <x v="1"/>
    <n v="1"/>
  </r>
  <r>
    <s v="CHJ4937"/>
    <n v="20"/>
    <x v="1"/>
    <x v="0"/>
    <n v="344"/>
    <x v="1"/>
    <s v="96/91"/>
    <n v="80"/>
    <x v="0"/>
    <x v="0"/>
    <x v="0"/>
    <x v="1"/>
    <x v="1"/>
    <n v="14.056598429999999"/>
    <x v="2"/>
    <x v="1"/>
    <n v="1"/>
    <n v="5"/>
    <n v="10.10379257"/>
    <n v="279164"/>
    <n v="22.758292650000001"/>
    <n v="272"/>
    <s v="High"/>
    <n v="1"/>
    <n v="5"/>
    <s v="Argentina"/>
    <x v="0"/>
    <x v="0"/>
    <n v="1"/>
  </r>
  <r>
    <s v="HOO6019"/>
    <n v="66"/>
    <x v="0"/>
    <x v="0"/>
    <n v="254"/>
    <x v="1"/>
    <s v="168/80"/>
    <n v="55"/>
    <x v="1"/>
    <x v="0"/>
    <x v="0"/>
    <x v="0"/>
    <x v="1"/>
    <n v="12.11259928"/>
    <x v="0"/>
    <x v="1"/>
    <n v="0"/>
    <n v="2"/>
    <n v="2.1437191609999999"/>
    <n v="51328"/>
    <n v="34.00873094"/>
    <n v="298"/>
    <s v="High"/>
    <n v="4"/>
    <n v="8"/>
    <s v="Germany"/>
    <x v="2"/>
    <x v="1"/>
    <n v="0"/>
  </r>
  <r>
    <s v="KUL5067"/>
    <n v="20"/>
    <x v="1"/>
    <x v="0"/>
    <n v="297"/>
    <x v="1"/>
    <s v="119/71"/>
    <n v="94"/>
    <x v="1"/>
    <x v="0"/>
    <x v="0"/>
    <x v="0"/>
    <x v="0"/>
    <n v="16.10640201"/>
    <x v="0"/>
    <x v="1"/>
    <n v="0"/>
    <n v="2"/>
    <n v="4.7433029170000003"/>
    <n v="214992"/>
    <n v="22.060551029999999"/>
    <n v="619"/>
    <s v="Very High"/>
    <n v="7"/>
    <n v="7"/>
    <s v="New Zealand"/>
    <x v="5"/>
    <x v="0"/>
    <n v="1"/>
  </r>
  <r>
    <s v="DYT0205"/>
    <n v="81"/>
    <x v="0"/>
    <x v="1"/>
    <n v="357"/>
    <x v="1"/>
    <s v="123/77"/>
    <n v="61"/>
    <x v="0"/>
    <x v="0"/>
    <x v="0"/>
    <x v="0"/>
    <x v="1"/>
    <n v="9.2056817130000006"/>
    <x v="0"/>
    <x v="1"/>
    <n v="0"/>
    <n v="6"/>
    <n v="0.97433598200000004"/>
    <n v="207116"/>
    <n v="32.877646470000002"/>
    <n v="734"/>
    <s v="Very High"/>
    <n v="3"/>
    <n v="7"/>
    <s v="Canada"/>
    <x v="1"/>
    <x v="1"/>
    <n v="0"/>
  </r>
  <r>
    <s v="LXB7281"/>
    <n v="46"/>
    <x v="2"/>
    <x v="1"/>
    <n v="297"/>
    <x v="1"/>
    <s v="91/98"/>
    <n v="41"/>
    <x v="0"/>
    <x v="1"/>
    <x v="0"/>
    <x v="0"/>
    <x v="0"/>
    <n v="17.905761099999999"/>
    <x v="2"/>
    <x v="0"/>
    <n v="0"/>
    <n v="2"/>
    <n v="2.0766553239999999"/>
    <n v="58152"/>
    <n v="28.841214669999999"/>
    <n v="167"/>
    <s v="Borderline High"/>
    <n v="1"/>
    <n v="7"/>
    <s v="Vietnam"/>
    <x v="3"/>
    <x v="1"/>
    <n v="0"/>
  </r>
  <r>
    <s v="TGO6491"/>
    <n v="52"/>
    <x v="2"/>
    <x v="0"/>
    <n v="227"/>
    <x v="0"/>
    <s v="107/86"/>
    <n v="85"/>
    <x v="0"/>
    <x v="1"/>
    <x v="0"/>
    <x v="0"/>
    <x v="0"/>
    <n v="16.400159890000001"/>
    <x v="2"/>
    <x v="0"/>
    <n v="1"/>
    <n v="1"/>
    <n v="9.9663608440000004"/>
    <n v="280289"/>
    <n v="36.273402249999997"/>
    <n v="445"/>
    <s v="High"/>
    <n v="7"/>
    <n v="4"/>
    <s v="South Africa"/>
    <x v="4"/>
    <x v="0"/>
    <n v="0"/>
  </r>
  <r>
    <s v="RZJ6906"/>
    <n v="63"/>
    <x v="0"/>
    <x v="1"/>
    <n v="206"/>
    <x v="0"/>
    <s v="134/83"/>
    <n v="89"/>
    <x v="1"/>
    <x v="0"/>
    <x v="0"/>
    <x v="1"/>
    <x v="1"/>
    <n v="6.382486654"/>
    <x v="0"/>
    <x v="0"/>
    <n v="0"/>
    <n v="8"/>
    <n v="9.4416785470000004"/>
    <n v="24131"/>
    <n v="22.75267723"/>
    <n v="30"/>
    <s v="Healthy"/>
    <n v="4"/>
    <n v="6"/>
    <s v="South Africa"/>
    <x v="4"/>
    <x v="0"/>
    <n v="0"/>
  </r>
  <r>
    <s v="LQD6337"/>
    <n v="29"/>
    <x v="1"/>
    <x v="0"/>
    <n v="185"/>
    <x v="2"/>
    <s v="113/77"/>
    <n v="80"/>
    <x v="0"/>
    <x v="1"/>
    <x v="0"/>
    <x v="0"/>
    <x v="0"/>
    <n v="10.48680446"/>
    <x v="0"/>
    <x v="0"/>
    <n v="0"/>
    <n v="9"/>
    <n v="10.94447705"/>
    <n v="260919"/>
    <n v="38.663053529999999"/>
    <n v="649"/>
    <s v="Very High"/>
    <n v="0"/>
    <n v="7"/>
    <s v="United States"/>
    <x v="1"/>
    <x v="1"/>
    <n v="0"/>
  </r>
  <r>
    <s v="YKT9182"/>
    <n v="80"/>
    <x v="0"/>
    <x v="1"/>
    <n v="385"/>
    <x v="1"/>
    <s v="107/80"/>
    <n v="44"/>
    <x v="1"/>
    <x v="1"/>
    <x v="0"/>
    <x v="0"/>
    <x v="1"/>
    <n v="2.3499471179999998"/>
    <x v="0"/>
    <x v="1"/>
    <n v="0"/>
    <n v="10"/>
    <n v="2.101420423"/>
    <n v="161780"/>
    <n v="24.90204524"/>
    <n v="420"/>
    <s v="High"/>
    <n v="3"/>
    <n v="6"/>
    <s v="Japan"/>
    <x v="3"/>
    <x v="1"/>
    <n v="1"/>
  </r>
  <r>
    <s v="HQV1628"/>
    <n v="82"/>
    <x v="0"/>
    <x v="1"/>
    <n v="261"/>
    <x v="1"/>
    <s v="142/86"/>
    <n v="92"/>
    <x v="1"/>
    <x v="0"/>
    <x v="0"/>
    <x v="1"/>
    <x v="0"/>
    <n v="4.187718244"/>
    <x v="1"/>
    <x v="1"/>
    <n v="0"/>
    <n v="9"/>
    <n v="5.3241426880000002"/>
    <n v="293847"/>
    <n v="22.164320830000001"/>
    <n v="645"/>
    <s v="Very High"/>
    <n v="3"/>
    <n v="4"/>
    <s v="Nigeria"/>
    <x v="4"/>
    <x v="1"/>
    <n v="0"/>
  </r>
  <r>
    <s v="WOB7513"/>
    <n v="33"/>
    <x v="2"/>
    <x v="0"/>
    <n v="192"/>
    <x v="2"/>
    <s v="111/71"/>
    <n v="52"/>
    <x v="0"/>
    <x v="0"/>
    <x v="0"/>
    <x v="0"/>
    <x v="1"/>
    <n v="14.68239157"/>
    <x v="0"/>
    <x v="1"/>
    <n v="1"/>
    <n v="8"/>
    <n v="4.1780028849999997"/>
    <n v="260233"/>
    <n v="18.280896859999999"/>
    <n v="303"/>
    <s v="High"/>
    <n v="1"/>
    <n v="9"/>
    <s v="South Africa"/>
    <x v="4"/>
    <x v="0"/>
    <n v="0"/>
  </r>
  <r>
    <s v="MRH6045"/>
    <n v="61"/>
    <x v="0"/>
    <x v="0"/>
    <n v="166"/>
    <x v="2"/>
    <s v="113/64"/>
    <n v="77"/>
    <x v="1"/>
    <x v="0"/>
    <x v="0"/>
    <x v="1"/>
    <x v="0"/>
    <n v="2.3527916800000002"/>
    <x v="0"/>
    <x v="1"/>
    <n v="0"/>
    <n v="5"/>
    <n v="6.4786963929999999"/>
    <n v="171438"/>
    <n v="31.23966158"/>
    <n v="224"/>
    <s v="High"/>
    <n v="6"/>
    <n v="5"/>
    <s v="Brazil"/>
    <x v="0"/>
    <x v="0"/>
    <n v="0"/>
  </r>
  <r>
    <s v="QWK0987"/>
    <n v="43"/>
    <x v="2"/>
    <x v="0"/>
    <n v="213"/>
    <x v="0"/>
    <s v="124/93"/>
    <n v="109"/>
    <x v="1"/>
    <x v="0"/>
    <x v="0"/>
    <x v="0"/>
    <x v="0"/>
    <n v="14.82250906"/>
    <x v="1"/>
    <x v="1"/>
    <n v="1"/>
    <n v="6"/>
    <n v="0.83704144000000003"/>
    <n v="209234"/>
    <n v="36.434960910000001"/>
    <n v="525"/>
    <s v="Very High"/>
    <n v="3"/>
    <n v="5"/>
    <s v="United States"/>
    <x v="1"/>
    <x v="1"/>
    <n v="1"/>
  </r>
  <r>
    <s v="IKE7749"/>
    <n v="52"/>
    <x v="2"/>
    <x v="0"/>
    <n v="183"/>
    <x v="2"/>
    <s v="121/91"/>
    <n v="46"/>
    <x v="1"/>
    <x v="1"/>
    <x v="0"/>
    <x v="1"/>
    <x v="0"/>
    <n v="9.4606360790000004"/>
    <x v="1"/>
    <x v="0"/>
    <n v="1"/>
    <n v="5"/>
    <n v="8.1694069440000003"/>
    <n v="177231"/>
    <n v="31.872973120000001"/>
    <n v="527"/>
    <s v="Very High"/>
    <n v="2"/>
    <n v="6"/>
    <s v="Nigeria"/>
    <x v="4"/>
    <x v="1"/>
    <n v="0"/>
  </r>
  <r>
    <s v="DYD4216"/>
    <n v="21"/>
    <x v="1"/>
    <x v="0"/>
    <n v="169"/>
    <x v="2"/>
    <s v="102/86"/>
    <n v="95"/>
    <x v="1"/>
    <x v="1"/>
    <x v="0"/>
    <x v="1"/>
    <x v="0"/>
    <n v="2.495874556"/>
    <x v="2"/>
    <x v="0"/>
    <n v="1"/>
    <n v="3"/>
    <n v="9.5131593900000002"/>
    <n v="118086"/>
    <n v="37.289989869999999"/>
    <n v="391"/>
    <s v="High"/>
    <n v="1"/>
    <n v="8"/>
    <s v="China"/>
    <x v="3"/>
    <x v="1"/>
    <n v="0"/>
  </r>
  <r>
    <s v="DSG2021"/>
    <n v="50"/>
    <x v="2"/>
    <x v="0"/>
    <n v="138"/>
    <x v="2"/>
    <s v="126/89"/>
    <n v="42"/>
    <x v="1"/>
    <x v="1"/>
    <x v="0"/>
    <x v="1"/>
    <x v="1"/>
    <n v="12.638932280000001"/>
    <x v="0"/>
    <x v="1"/>
    <n v="0"/>
    <n v="1"/>
    <n v="9.0193146829999993"/>
    <n v="124730"/>
    <n v="26.864377919999999"/>
    <n v="729"/>
    <s v="Very High"/>
    <n v="6"/>
    <n v="7"/>
    <s v="Nigeria"/>
    <x v="4"/>
    <x v="1"/>
    <n v="1"/>
  </r>
  <r>
    <s v="MGW9898"/>
    <n v="62"/>
    <x v="0"/>
    <x v="0"/>
    <n v="202"/>
    <x v="0"/>
    <s v="142/61"/>
    <n v="42"/>
    <x v="0"/>
    <x v="1"/>
    <x v="0"/>
    <x v="0"/>
    <x v="1"/>
    <n v="3.2639347729999999"/>
    <x v="1"/>
    <x v="1"/>
    <n v="0"/>
    <n v="4"/>
    <n v="3.001796659"/>
    <n v="288560"/>
    <n v="35.341329010000003"/>
    <n v="110"/>
    <s v="Healthy"/>
    <n v="2"/>
    <n v="9"/>
    <s v="Brazil"/>
    <x v="0"/>
    <x v="0"/>
    <n v="0"/>
  </r>
  <r>
    <s v="SIF5971"/>
    <n v="61"/>
    <x v="0"/>
    <x v="0"/>
    <n v="266"/>
    <x v="1"/>
    <s v="160/98"/>
    <n v="108"/>
    <x v="1"/>
    <x v="0"/>
    <x v="0"/>
    <x v="1"/>
    <x v="0"/>
    <n v="3.0211999180000002"/>
    <x v="2"/>
    <x v="1"/>
    <n v="1"/>
    <n v="9"/>
    <n v="11.796734949999999"/>
    <n v="152925"/>
    <n v="34.868100149999997"/>
    <n v="572"/>
    <s v="Very High"/>
    <n v="6"/>
    <n v="4"/>
    <s v="New Zealand"/>
    <x v="5"/>
    <x v="0"/>
    <n v="1"/>
  </r>
  <r>
    <s v="EWG7433"/>
    <n v="63"/>
    <x v="0"/>
    <x v="0"/>
    <n v="380"/>
    <x v="1"/>
    <s v="109/66"/>
    <n v="79"/>
    <x v="0"/>
    <x v="0"/>
    <x v="0"/>
    <x v="0"/>
    <x v="1"/>
    <n v="18.380799759999999"/>
    <x v="2"/>
    <x v="0"/>
    <n v="0"/>
    <n v="8"/>
    <n v="11.61558153"/>
    <n v="150407"/>
    <n v="24.38208706"/>
    <n v="343"/>
    <s v="High"/>
    <n v="2"/>
    <n v="4"/>
    <s v="Vietnam"/>
    <x v="3"/>
    <x v="1"/>
    <n v="1"/>
  </r>
  <r>
    <s v="CWY2861"/>
    <n v="32"/>
    <x v="2"/>
    <x v="1"/>
    <n v="169"/>
    <x v="2"/>
    <s v="156/79"/>
    <n v="84"/>
    <x v="1"/>
    <x v="0"/>
    <x v="1"/>
    <x v="1"/>
    <x v="0"/>
    <n v="11.63944289"/>
    <x v="1"/>
    <x v="0"/>
    <n v="1"/>
    <n v="9"/>
    <n v="5.7301489490000002"/>
    <n v="67604"/>
    <n v="39.51266012"/>
    <n v="777"/>
    <s v="Very High"/>
    <n v="4"/>
    <n v="9"/>
    <s v="Nigeria"/>
    <x v="4"/>
    <x v="1"/>
    <n v="1"/>
  </r>
  <r>
    <s v="OKZ3949"/>
    <n v="64"/>
    <x v="0"/>
    <x v="0"/>
    <n v="378"/>
    <x v="1"/>
    <s v="94/70"/>
    <n v="82"/>
    <x v="0"/>
    <x v="1"/>
    <x v="0"/>
    <x v="0"/>
    <x v="1"/>
    <n v="8.0266415200000001"/>
    <x v="1"/>
    <x v="0"/>
    <n v="0"/>
    <n v="3"/>
    <n v="4.4673389759999997"/>
    <n v="204239"/>
    <n v="30.526248420000002"/>
    <n v="408"/>
    <s v="High"/>
    <n v="4"/>
    <n v="10"/>
    <s v="Italy"/>
    <x v="2"/>
    <x v="0"/>
    <n v="0"/>
  </r>
  <r>
    <s v="ZDW5209"/>
    <n v="60"/>
    <x v="0"/>
    <x v="0"/>
    <n v="204"/>
    <x v="0"/>
    <s v="128/64"/>
    <n v="65"/>
    <x v="1"/>
    <x v="0"/>
    <x v="0"/>
    <x v="1"/>
    <x v="1"/>
    <n v="12.14106456"/>
    <x v="1"/>
    <x v="1"/>
    <n v="0"/>
    <n v="10"/>
    <n v="11.50241299"/>
    <n v="100191"/>
    <n v="19.775404250000001"/>
    <n v="366"/>
    <s v="High"/>
    <n v="1"/>
    <n v="6"/>
    <s v="Spain"/>
    <x v="2"/>
    <x v="0"/>
    <n v="1"/>
  </r>
  <r>
    <s v="LSO2020"/>
    <n v="36"/>
    <x v="2"/>
    <x v="1"/>
    <n v="289"/>
    <x v="1"/>
    <s v="124/94"/>
    <n v="57"/>
    <x v="0"/>
    <x v="1"/>
    <x v="1"/>
    <x v="1"/>
    <x v="1"/>
    <n v="18.460873710000001"/>
    <x v="2"/>
    <x v="1"/>
    <n v="0"/>
    <n v="1"/>
    <n v="10.394150079999999"/>
    <n v="59454"/>
    <n v="32.370333240000001"/>
    <n v="345"/>
    <s v="High"/>
    <n v="5"/>
    <n v="10"/>
    <s v="Canada"/>
    <x v="1"/>
    <x v="1"/>
    <n v="1"/>
  </r>
  <r>
    <s v="SFE3458"/>
    <n v="55"/>
    <x v="0"/>
    <x v="1"/>
    <n v="324"/>
    <x v="1"/>
    <s v="156/72"/>
    <n v="97"/>
    <x v="1"/>
    <x v="0"/>
    <x v="0"/>
    <x v="0"/>
    <x v="0"/>
    <n v="14.065055449999999"/>
    <x v="0"/>
    <x v="0"/>
    <n v="1"/>
    <n v="1"/>
    <n v="10.386525969999999"/>
    <n v="267599"/>
    <n v="35.2681185"/>
    <n v="702"/>
    <s v="Very High"/>
    <n v="7"/>
    <n v="7"/>
    <s v="Australia"/>
    <x v="5"/>
    <x v="0"/>
    <n v="1"/>
  </r>
  <r>
    <s v="JDD1633"/>
    <n v="75"/>
    <x v="0"/>
    <x v="1"/>
    <n v="236"/>
    <x v="0"/>
    <s v="91/78"/>
    <n v="41"/>
    <x v="1"/>
    <x v="0"/>
    <x v="0"/>
    <x v="0"/>
    <x v="1"/>
    <n v="15.02546843"/>
    <x v="1"/>
    <x v="0"/>
    <n v="0"/>
    <n v="10"/>
    <n v="2.4161922360000001"/>
    <n v="27460"/>
    <n v="36.740689799999998"/>
    <n v="209"/>
    <s v="High"/>
    <n v="7"/>
    <n v="9"/>
    <s v="Spain"/>
    <x v="2"/>
    <x v="0"/>
    <n v="0"/>
  </r>
  <r>
    <s v="MVZ1164"/>
    <n v="46"/>
    <x v="2"/>
    <x v="1"/>
    <n v="190"/>
    <x v="2"/>
    <s v="148/95"/>
    <n v="79"/>
    <x v="1"/>
    <x v="1"/>
    <x v="0"/>
    <x v="1"/>
    <x v="1"/>
    <n v="9.5642091449999995"/>
    <x v="0"/>
    <x v="0"/>
    <n v="1"/>
    <n v="2"/>
    <n v="9.9886698850000002"/>
    <n v="218234"/>
    <n v="38.123173950000002"/>
    <n v="165"/>
    <s v="Borderline High"/>
    <n v="5"/>
    <n v="4"/>
    <s v="New Zealand"/>
    <x v="5"/>
    <x v="0"/>
    <n v="0"/>
  </r>
  <r>
    <s v="XCQ5655"/>
    <n v="87"/>
    <x v="0"/>
    <x v="0"/>
    <n v="232"/>
    <x v="0"/>
    <s v="128/65"/>
    <n v="83"/>
    <x v="0"/>
    <x v="0"/>
    <x v="0"/>
    <x v="0"/>
    <x v="1"/>
    <n v="0.37345662400000001"/>
    <x v="2"/>
    <x v="0"/>
    <n v="1"/>
    <n v="7"/>
    <n v="0.21327492200000001"/>
    <n v="247404"/>
    <n v="38.163167950000002"/>
    <n v="445"/>
    <s v="High"/>
    <n v="6"/>
    <n v="5"/>
    <s v="France"/>
    <x v="2"/>
    <x v="1"/>
    <n v="1"/>
  </r>
  <r>
    <s v="TUM5724"/>
    <n v="48"/>
    <x v="2"/>
    <x v="0"/>
    <n v="187"/>
    <x v="2"/>
    <s v="157/108"/>
    <n v="102"/>
    <x v="1"/>
    <x v="0"/>
    <x v="0"/>
    <x v="1"/>
    <x v="0"/>
    <n v="11.840917689999999"/>
    <x v="1"/>
    <x v="1"/>
    <n v="1"/>
    <n v="10"/>
    <n v="2.1135317169999999"/>
    <n v="146525"/>
    <n v="35.844161679999999"/>
    <n v="698"/>
    <s v="Very High"/>
    <n v="1"/>
    <n v="6"/>
    <s v="South Korea"/>
    <x v="3"/>
    <x v="1"/>
    <n v="0"/>
  </r>
  <r>
    <s v="ZUF1683"/>
    <n v="29"/>
    <x v="1"/>
    <x v="1"/>
    <n v="179"/>
    <x v="2"/>
    <s v="153/81"/>
    <n v="107"/>
    <x v="1"/>
    <x v="1"/>
    <x v="1"/>
    <x v="1"/>
    <x v="1"/>
    <n v="13.85306611"/>
    <x v="2"/>
    <x v="1"/>
    <n v="1"/>
    <n v="2"/>
    <n v="5.908537742"/>
    <n v="169839"/>
    <n v="27.873255109999999"/>
    <n v="614"/>
    <s v="Very High"/>
    <n v="2"/>
    <n v="7"/>
    <s v="Brazil"/>
    <x v="0"/>
    <x v="0"/>
    <n v="0"/>
  </r>
  <r>
    <s v="KLD6612"/>
    <n v="21"/>
    <x v="1"/>
    <x v="0"/>
    <n v="336"/>
    <x v="1"/>
    <s v="179/75"/>
    <n v="98"/>
    <x v="1"/>
    <x v="1"/>
    <x v="0"/>
    <x v="0"/>
    <x v="1"/>
    <n v="13.177259879999999"/>
    <x v="1"/>
    <x v="1"/>
    <n v="0"/>
    <n v="2"/>
    <n v="10.927023309999999"/>
    <n v="60943"/>
    <n v="26.672158759999999"/>
    <n v="404"/>
    <s v="High"/>
    <n v="2"/>
    <n v="8"/>
    <s v="Vietnam"/>
    <x v="3"/>
    <x v="1"/>
    <n v="0"/>
  </r>
  <r>
    <s v="VPP9694"/>
    <n v="31"/>
    <x v="2"/>
    <x v="0"/>
    <n v="256"/>
    <x v="1"/>
    <s v="93/65"/>
    <n v="91"/>
    <x v="0"/>
    <x v="0"/>
    <x v="0"/>
    <x v="0"/>
    <x v="1"/>
    <n v="15.999493040000001"/>
    <x v="1"/>
    <x v="0"/>
    <n v="1"/>
    <n v="2"/>
    <n v="2.1738264140000001"/>
    <n v="297424"/>
    <n v="19.294484050000001"/>
    <n v="179"/>
    <s v="Borderline High"/>
    <n v="6"/>
    <n v="7"/>
    <s v="India"/>
    <x v="3"/>
    <x v="1"/>
    <n v="0"/>
  </r>
  <r>
    <s v="BBR0280"/>
    <n v="53"/>
    <x v="2"/>
    <x v="0"/>
    <n v="288"/>
    <x v="1"/>
    <s v="173/62"/>
    <n v="90"/>
    <x v="1"/>
    <x v="1"/>
    <x v="0"/>
    <x v="0"/>
    <x v="1"/>
    <n v="16.38009692"/>
    <x v="2"/>
    <x v="0"/>
    <n v="1"/>
    <n v="2"/>
    <n v="11.904062570000001"/>
    <n v="264146"/>
    <n v="21.543277839999998"/>
    <n v="706"/>
    <s v="Very High"/>
    <n v="4"/>
    <n v="8"/>
    <s v="China"/>
    <x v="3"/>
    <x v="1"/>
    <n v="1"/>
  </r>
  <r>
    <s v="YCQ4857"/>
    <n v="90"/>
    <x v="0"/>
    <x v="0"/>
    <n v="178"/>
    <x v="2"/>
    <s v="131/78"/>
    <n v="60"/>
    <x v="0"/>
    <x v="0"/>
    <x v="0"/>
    <x v="0"/>
    <x v="0"/>
    <n v="4.6392326720000003"/>
    <x v="1"/>
    <x v="0"/>
    <n v="0"/>
    <n v="9"/>
    <n v="7.4321980779999999"/>
    <n v="204529"/>
    <n v="33.372163329999999"/>
    <n v="410"/>
    <s v="High"/>
    <n v="3"/>
    <n v="5"/>
    <s v="Spain"/>
    <x v="2"/>
    <x v="0"/>
    <n v="0"/>
  </r>
  <r>
    <s v="UBK0754"/>
    <n v="29"/>
    <x v="1"/>
    <x v="0"/>
    <n v="211"/>
    <x v="0"/>
    <s v="176/78"/>
    <n v="68"/>
    <x v="0"/>
    <x v="1"/>
    <x v="0"/>
    <x v="0"/>
    <x v="1"/>
    <n v="11.843049860000001"/>
    <x v="2"/>
    <x v="1"/>
    <n v="1"/>
    <n v="8"/>
    <n v="4.4910659290000003"/>
    <n v="33643"/>
    <n v="25.607543039999999"/>
    <n v="453"/>
    <s v="High"/>
    <n v="7"/>
    <n v="10"/>
    <s v="United Kingdom"/>
    <x v="2"/>
    <x v="1"/>
    <n v="0"/>
  </r>
  <r>
    <s v="YLC5094"/>
    <n v="59"/>
    <x v="0"/>
    <x v="1"/>
    <n v="385"/>
    <x v="1"/>
    <s v="131/98"/>
    <n v="51"/>
    <x v="0"/>
    <x v="1"/>
    <x v="0"/>
    <x v="0"/>
    <x v="0"/>
    <n v="16.628433390000001"/>
    <x v="2"/>
    <x v="1"/>
    <n v="1"/>
    <n v="6"/>
    <n v="8.4573574259999997"/>
    <n v="181566"/>
    <n v="24.42013772"/>
    <n v="379"/>
    <s v="High"/>
    <n v="5"/>
    <n v="9"/>
    <s v="Australia"/>
    <x v="5"/>
    <x v="0"/>
    <n v="1"/>
  </r>
  <r>
    <s v="IQZ2280"/>
    <n v="35"/>
    <x v="2"/>
    <x v="0"/>
    <n v="381"/>
    <x v="1"/>
    <s v="91/79"/>
    <n v="98"/>
    <x v="1"/>
    <x v="1"/>
    <x v="0"/>
    <x v="0"/>
    <x v="0"/>
    <n v="3.550961815"/>
    <x v="0"/>
    <x v="0"/>
    <n v="0"/>
    <n v="2"/>
    <n v="0.42201682099999999"/>
    <n v="204512"/>
    <n v="24.994494379999999"/>
    <n v="62"/>
    <s v="Healthy"/>
    <n v="6"/>
    <n v="4"/>
    <s v="Italy"/>
    <x v="2"/>
    <x v="0"/>
    <n v="1"/>
  </r>
  <r>
    <s v="OJI2123"/>
    <n v="35"/>
    <x v="2"/>
    <x v="0"/>
    <n v="309"/>
    <x v="1"/>
    <s v="167/104"/>
    <n v="101"/>
    <x v="0"/>
    <x v="1"/>
    <x v="0"/>
    <x v="0"/>
    <x v="1"/>
    <n v="12.631305360000001"/>
    <x v="1"/>
    <x v="0"/>
    <n v="1"/>
    <n v="9"/>
    <n v="10.40033875"/>
    <n v="241864"/>
    <n v="25.614479580000001"/>
    <n v="64"/>
    <s v="Healthy"/>
    <n v="5"/>
    <n v="9"/>
    <s v="Australia"/>
    <x v="5"/>
    <x v="0"/>
    <n v="0"/>
  </r>
  <r>
    <s v="DSA6154"/>
    <n v="41"/>
    <x v="2"/>
    <x v="0"/>
    <n v="172"/>
    <x v="2"/>
    <s v="134/106"/>
    <n v="83"/>
    <x v="1"/>
    <x v="1"/>
    <x v="0"/>
    <x v="1"/>
    <x v="0"/>
    <n v="9.4945525459999995"/>
    <x v="0"/>
    <x v="1"/>
    <n v="0"/>
    <n v="3"/>
    <n v="9.3732374160000003"/>
    <n v="103732"/>
    <n v="25.773308830000001"/>
    <n v="251"/>
    <s v="High"/>
    <n v="2"/>
    <n v="8"/>
    <s v="Nigeria"/>
    <x v="4"/>
    <x v="1"/>
    <n v="0"/>
  </r>
  <r>
    <s v="VDA4637"/>
    <n v="57"/>
    <x v="0"/>
    <x v="0"/>
    <n v="316"/>
    <x v="1"/>
    <s v="110/79"/>
    <n v="109"/>
    <x v="0"/>
    <x v="1"/>
    <x v="0"/>
    <x v="1"/>
    <x v="1"/>
    <n v="1.956198817"/>
    <x v="2"/>
    <x v="1"/>
    <n v="0"/>
    <n v="1"/>
    <n v="1.226222301"/>
    <n v="287797"/>
    <n v="30.817967849999999"/>
    <n v="445"/>
    <s v="High"/>
    <n v="5"/>
    <n v="6"/>
    <s v="Canada"/>
    <x v="1"/>
    <x v="1"/>
    <n v="1"/>
  </r>
  <r>
    <s v="DOG3336"/>
    <n v="52"/>
    <x v="2"/>
    <x v="1"/>
    <n v="369"/>
    <x v="1"/>
    <s v="95/91"/>
    <n v="82"/>
    <x v="1"/>
    <x v="1"/>
    <x v="0"/>
    <x v="0"/>
    <x v="1"/>
    <n v="13.102710589999999"/>
    <x v="2"/>
    <x v="1"/>
    <n v="1"/>
    <n v="3"/>
    <n v="0.90295699299999999"/>
    <n v="31150"/>
    <n v="21.897543249999998"/>
    <n v="644"/>
    <s v="Very High"/>
    <n v="4"/>
    <n v="8"/>
    <s v="Thailand"/>
    <x v="3"/>
    <x v="1"/>
    <n v="0"/>
  </r>
  <r>
    <s v="DNH0966"/>
    <n v="68"/>
    <x v="0"/>
    <x v="1"/>
    <n v="198"/>
    <x v="2"/>
    <s v="175/80"/>
    <n v="57"/>
    <x v="1"/>
    <x v="0"/>
    <x v="0"/>
    <x v="0"/>
    <x v="0"/>
    <n v="11.10353046"/>
    <x v="2"/>
    <x v="1"/>
    <n v="0"/>
    <n v="4"/>
    <n v="0.351767096"/>
    <n v="57508"/>
    <n v="33.433644340000001"/>
    <n v="140"/>
    <s v="Healthy"/>
    <n v="2"/>
    <n v="8"/>
    <s v="Germany"/>
    <x v="2"/>
    <x v="1"/>
    <n v="1"/>
  </r>
  <r>
    <s v="CNW1511"/>
    <n v="31"/>
    <x v="2"/>
    <x v="0"/>
    <n v="226"/>
    <x v="0"/>
    <s v="101/103"/>
    <n v="70"/>
    <x v="0"/>
    <x v="1"/>
    <x v="0"/>
    <x v="0"/>
    <x v="0"/>
    <n v="13.591675540000001"/>
    <x v="2"/>
    <x v="1"/>
    <n v="1"/>
    <n v="8"/>
    <n v="1.571675178"/>
    <n v="126954"/>
    <n v="38.48589647"/>
    <n v="93"/>
    <s v="Healthy"/>
    <n v="6"/>
    <n v="4"/>
    <s v="Colombia"/>
    <x v="0"/>
    <x v="1"/>
    <n v="0"/>
  </r>
  <r>
    <s v="SPK2434"/>
    <n v="65"/>
    <x v="0"/>
    <x v="1"/>
    <n v="300"/>
    <x v="1"/>
    <s v="134/80"/>
    <n v="99"/>
    <x v="0"/>
    <x v="1"/>
    <x v="0"/>
    <x v="0"/>
    <x v="1"/>
    <n v="14.410614929999999"/>
    <x v="2"/>
    <x v="0"/>
    <n v="0"/>
    <n v="5"/>
    <n v="0.539968275"/>
    <n v="76002"/>
    <n v="32.18237379"/>
    <n v="212"/>
    <s v="High"/>
    <n v="4"/>
    <n v="6"/>
    <s v="Australia"/>
    <x v="5"/>
    <x v="0"/>
    <n v="0"/>
  </r>
  <r>
    <s v="URZ6251"/>
    <n v="49"/>
    <x v="2"/>
    <x v="0"/>
    <n v="342"/>
    <x v="1"/>
    <s v="112/76"/>
    <n v="47"/>
    <x v="1"/>
    <x v="1"/>
    <x v="0"/>
    <x v="1"/>
    <x v="1"/>
    <n v="16.310431510000001"/>
    <x v="1"/>
    <x v="1"/>
    <n v="0"/>
    <n v="2"/>
    <n v="2.6590792689999998"/>
    <n v="135682"/>
    <n v="28.69802061"/>
    <n v="794"/>
    <s v="Very High"/>
    <n v="7"/>
    <n v="4"/>
    <s v="United Kingdom"/>
    <x v="2"/>
    <x v="1"/>
    <n v="0"/>
  </r>
  <r>
    <s v="QTH4481"/>
    <n v="34"/>
    <x v="2"/>
    <x v="1"/>
    <n v="243"/>
    <x v="1"/>
    <s v="168/86"/>
    <n v="91"/>
    <x v="1"/>
    <x v="0"/>
    <x v="1"/>
    <x v="0"/>
    <x v="1"/>
    <n v="12.68283222"/>
    <x v="2"/>
    <x v="1"/>
    <n v="0"/>
    <n v="7"/>
    <n v="1.414501365"/>
    <n v="129389"/>
    <n v="20.085260420000001"/>
    <n v="316"/>
    <s v="High"/>
    <n v="1"/>
    <n v="7"/>
    <s v="Argentina"/>
    <x v="0"/>
    <x v="0"/>
    <n v="0"/>
  </r>
  <r>
    <s v="BGV7163"/>
    <n v="19"/>
    <x v="1"/>
    <x v="1"/>
    <n v="156"/>
    <x v="2"/>
    <s v="124/76"/>
    <n v="97"/>
    <x v="0"/>
    <x v="1"/>
    <x v="1"/>
    <x v="1"/>
    <x v="1"/>
    <n v="4.8006466579999998"/>
    <x v="0"/>
    <x v="0"/>
    <n v="0"/>
    <n v="8"/>
    <n v="9.902785111"/>
    <n v="284381"/>
    <n v="34.313534920000002"/>
    <n v="661"/>
    <s v="Very High"/>
    <n v="2"/>
    <n v="5"/>
    <s v="South Korea"/>
    <x v="3"/>
    <x v="1"/>
    <n v="0"/>
  </r>
  <r>
    <s v="TRQ6287"/>
    <n v="70"/>
    <x v="0"/>
    <x v="0"/>
    <n v="274"/>
    <x v="1"/>
    <s v="126/92"/>
    <n v="48"/>
    <x v="0"/>
    <x v="1"/>
    <x v="0"/>
    <x v="0"/>
    <x v="0"/>
    <n v="0.63591603900000004"/>
    <x v="2"/>
    <x v="1"/>
    <n v="0"/>
    <n v="6"/>
    <n v="3.018804034"/>
    <n v="71896"/>
    <n v="39.279263239999999"/>
    <n v="796"/>
    <s v="Very High"/>
    <n v="5"/>
    <n v="4"/>
    <s v="Italy"/>
    <x v="2"/>
    <x v="0"/>
    <n v="1"/>
  </r>
  <r>
    <s v="BNS3812"/>
    <n v="50"/>
    <x v="2"/>
    <x v="0"/>
    <n v="182"/>
    <x v="2"/>
    <s v="100/91"/>
    <n v="87"/>
    <x v="1"/>
    <x v="1"/>
    <x v="0"/>
    <x v="0"/>
    <x v="0"/>
    <n v="12.674780459999999"/>
    <x v="0"/>
    <x v="0"/>
    <n v="0"/>
    <n v="4"/>
    <n v="10.998471009999999"/>
    <n v="281854"/>
    <n v="39.587546330000002"/>
    <n v="779"/>
    <s v="Very High"/>
    <n v="2"/>
    <n v="7"/>
    <s v="Brazil"/>
    <x v="0"/>
    <x v="0"/>
    <n v="0"/>
  </r>
  <r>
    <s v="ZDU4133"/>
    <n v="33"/>
    <x v="2"/>
    <x v="0"/>
    <n v="280"/>
    <x v="1"/>
    <s v="141/64"/>
    <n v="62"/>
    <x v="1"/>
    <x v="0"/>
    <x v="0"/>
    <x v="0"/>
    <x v="1"/>
    <n v="15.44333595"/>
    <x v="0"/>
    <x v="1"/>
    <n v="1"/>
    <n v="1"/>
    <n v="10.524603989999999"/>
    <n v="248219"/>
    <n v="20.4345371"/>
    <n v="751"/>
    <s v="Very High"/>
    <n v="0"/>
    <n v="9"/>
    <s v="Vietnam"/>
    <x v="3"/>
    <x v="1"/>
    <n v="0"/>
  </r>
  <r>
    <s v="HDT3332"/>
    <n v="29"/>
    <x v="1"/>
    <x v="1"/>
    <n v="277"/>
    <x v="1"/>
    <s v="130/102"/>
    <n v="57"/>
    <x v="0"/>
    <x v="1"/>
    <x v="1"/>
    <x v="1"/>
    <x v="0"/>
    <n v="1.6737203389999999"/>
    <x v="2"/>
    <x v="1"/>
    <n v="0"/>
    <n v="3"/>
    <n v="1.2275656669999999"/>
    <n v="156222"/>
    <n v="36.62837485"/>
    <n v="94"/>
    <s v="Healthy"/>
    <n v="1"/>
    <n v="10"/>
    <s v="Brazil"/>
    <x v="0"/>
    <x v="0"/>
    <n v="0"/>
  </r>
  <r>
    <s v="ZEA9322"/>
    <n v="84"/>
    <x v="0"/>
    <x v="0"/>
    <n v="157"/>
    <x v="2"/>
    <s v="146/64"/>
    <n v="74"/>
    <x v="1"/>
    <x v="0"/>
    <x v="0"/>
    <x v="0"/>
    <x v="0"/>
    <n v="2.2566830769999999"/>
    <x v="1"/>
    <x v="1"/>
    <n v="1"/>
    <n v="5"/>
    <n v="4.1375962670000002"/>
    <n v="107832"/>
    <n v="31.36090153"/>
    <n v="213"/>
    <s v="High"/>
    <n v="7"/>
    <n v="9"/>
    <s v="Nigeria"/>
    <x v="4"/>
    <x v="1"/>
    <n v="1"/>
  </r>
  <r>
    <s v="GVK7289"/>
    <n v="25"/>
    <x v="1"/>
    <x v="1"/>
    <n v="283"/>
    <x v="1"/>
    <s v="145/77"/>
    <n v="102"/>
    <x v="1"/>
    <x v="1"/>
    <x v="1"/>
    <x v="0"/>
    <x v="1"/>
    <n v="12.41910446"/>
    <x v="1"/>
    <x v="0"/>
    <n v="1"/>
    <n v="5"/>
    <n v="9.9974429269999998"/>
    <n v="131963"/>
    <n v="29.64373694"/>
    <n v="528"/>
    <s v="Very High"/>
    <n v="1"/>
    <n v="9"/>
    <s v="France"/>
    <x v="2"/>
    <x v="1"/>
    <n v="1"/>
  </r>
  <r>
    <s v="COE4148"/>
    <n v="89"/>
    <x v="0"/>
    <x v="0"/>
    <n v="262"/>
    <x v="1"/>
    <s v="132/92"/>
    <n v="96"/>
    <x v="1"/>
    <x v="1"/>
    <x v="0"/>
    <x v="1"/>
    <x v="1"/>
    <n v="19.829942620000001"/>
    <x v="0"/>
    <x v="0"/>
    <n v="0"/>
    <n v="5"/>
    <n v="8.8685295780000004"/>
    <n v="244519"/>
    <n v="21.2369229"/>
    <n v="232"/>
    <s v="High"/>
    <n v="0"/>
    <n v="7"/>
    <s v="Nigeria"/>
    <x v="4"/>
    <x v="1"/>
    <n v="0"/>
  </r>
  <r>
    <s v="YXY7175"/>
    <n v="67"/>
    <x v="0"/>
    <x v="0"/>
    <n v="371"/>
    <x v="1"/>
    <s v="155/90"/>
    <n v="45"/>
    <x v="0"/>
    <x v="0"/>
    <x v="0"/>
    <x v="1"/>
    <x v="0"/>
    <n v="0.98820007499999996"/>
    <x v="0"/>
    <x v="0"/>
    <n v="1"/>
    <n v="9"/>
    <n v="3.9132892720000001"/>
    <n v="157788"/>
    <n v="26.868782830000001"/>
    <n v="168"/>
    <s v="Borderline High"/>
    <n v="5"/>
    <n v="5"/>
    <s v="Argentina"/>
    <x v="0"/>
    <x v="0"/>
    <n v="0"/>
  </r>
  <r>
    <s v="HSJ2261"/>
    <n v="31"/>
    <x v="2"/>
    <x v="0"/>
    <n v="255"/>
    <x v="1"/>
    <s v="158/61"/>
    <n v="93"/>
    <x v="1"/>
    <x v="1"/>
    <x v="0"/>
    <x v="1"/>
    <x v="1"/>
    <n v="12.8946348"/>
    <x v="0"/>
    <x v="1"/>
    <n v="0"/>
    <n v="5"/>
    <n v="0.28442146600000001"/>
    <n v="220001"/>
    <n v="32.895603809999997"/>
    <n v="514"/>
    <s v="Very High"/>
    <n v="4"/>
    <n v="7"/>
    <s v="Vietnam"/>
    <x v="3"/>
    <x v="1"/>
    <n v="0"/>
  </r>
  <r>
    <s v="JSF3344"/>
    <n v="18"/>
    <x v="1"/>
    <x v="0"/>
    <n v="138"/>
    <x v="2"/>
    <s v="177/103"/>
    <n v="57"/>
    <x v="1"/>
    <x v="0"/>
    <x v="0"/>
    <x v="1"/>
    <x v="1"/>
    <n v="17.616591589999999"/>
    <x v="2"/>
    <x v="1"/>
    <n v="1"/>
    <n v="1"/>
    <n v="2.8683451519999998"/>
    <n v="140966"/>
    <n v="36.426757530000003"/>
    <n v="379"/>
    <s v="High"/>
    <n v="1"/>
    <n v="10"/>
    <s v="India"/>
    <x v="3"/>
    <x v="1"/>
    <n v="0"/>
  </r>
  <r>
    <s v="PUW8561"/>
    <n v="52"/>
    <x v="2"/>
    <x v="1"/>
    <n v="297"/>
    <x v="1"/>
    <s v="113/109"/>
    <n v="65"/>
    <x v="0"/>
    <x v="1"/>
    <x v="0"/>
    <x v="1"/>
    <x v="1"/>
    <n v="14.41510164"/>
    <x v="2"/>
    <x v="0"/>
    <n v="0"/>
    <n v="10"/>
    <n v="7.1752146139999997"/>
    <n v="181064"/>
    <n v="31.49987531"/>
    <n v="482"/>
    <s v="High"/>
    <n v="5"/>
    <n v="10"/>
    <s v="United Kingdom"/>
    <x v="2"/>
    <x v="1"/>
    <n v="0"/>
  </r>
  <r>
    <s v="GWW8454"/>
    <n v="51"/>
    <x v="2"/>
    <x v="1"/>
    <n v="132"/>
    <x v="2"/>
    <s v="103/98"/>
    <n v="108"/>
    <x v="0"/>
    <x v="0"/>
    <x v="0"/>
    <x v="1"/>
    <x v="1"/>
    <n v="9.9902326640000005"/>
    <x v="2"/>
    <x v="1"/>
    <n v="0"/>
    <n v="6"/>
    <n v="2.2597341800000001"/>
    <n v="210934"/>
    <n v="34.98621953"/>
    <n v="626"/>
    <s v="Very High"/>
    <n v="7"/>
    <n v="7"/>
    <s v="United States"/>
    <x v="1"/>
    <x v="1"/>
    <n v="0"/>
  </r>
  <r>
    <s v="JNI4932"/>
    <n v="28"/>
    <x v="1"/>
    <x v="0"/>
    <n v="317"/>
    <x v="1"/>
    <s v="125/76"/>
    <n v="79"/>
    <x v="1"/>
    <x v="0"/>
    <x v="0"/>
    <x v="1"/>
    <x v="0"/>
    <n v="10.102384949999999"/>
    <x v="1"/>
    <x v="0"/>
    <n v="1"/>
    <n v="7"/>
    <n v="5.2232580239999997"/>
    <n v="119936"/>
    <n v="38.071900540000001"/>
    <n v="774"/>
    <s v="Very High"/>
    <n v="5"/>
    <n v="10"/>
    <s v="Spain"/>
    <x v="2"/>
    <x v="0"/>
    <n v="1"/>
  </r>
  <r>
    <s v="ZRF1043"/>
    <n v="67"/>
    <x v="0"/>
    <x v="0"/>
    <n v="216"/>
    <x v="0"/>
    <s v="122/98"/>
    <n v="103"/>
    <x v="0"/>
    <x v="0"/>
    <x v="0"/>
    <x v="0"/>
    <x v="1"/>
    <n v="10.947691649999999"/>
    <x v="1"/>
    <x v="0"/>
    <n v="1"/>
    <n v="3"/>
    <n v="3.7814870219999999"/>
    <n v="22824"/>
    <n v="32.326084340000001"/>
    <n v="354"/>
    <s v="High"/>
    <n v="1"/>
    <n v="5"/>
    <s v="Nigeria"/>
    <x v="4"/>
    <x v="1"/>
    <n v="0"/>
  </r>
  <r>
    <s v="TTO3334"/>
    <n v="22"/>
    <x v="1"/>
    <x v="0"/>
    <n v="186"/>
    <x v="2"/>
    <s v="156/88"/>
    <n v="100"/>
    <x v="0"/>
    <x v="0"/>
    <x v="0"/>
    <x v="0"/>
    <x v="0"/>
    <n v="11.3682243"/>
    <x v="2"/>
    <x v="0"/>
    <n v="0"/>
    <n v="7"/>
    <n v="4.9963776620000004"/>
    <n v="66966"/>
    <n v="24.207588390000002"/>
    <n v="656"/>
    <s v="Very High"/>
    <n v="2"/>
    <n v="10"/>
    <s v="United Kingdom"/>
    <x v="2"/>
    <x v="1"/>
    <n v="0"/>
  </r>
  <r>
    <s v="MBO0243"/>
    <n v="56"/>
    <x v="0"/>
    <x v="1"/>
    <n v="216"/>
    <x v="0"/>
    <s v="146/110"/>
    <n v="69"/>
    <x v="1"/>
    <x v="0"/>
    <x v="0"/>
    <x v="1"/>
    <x v="1"/>
    <n v="19.263712099999999"/>
    <x v="0"/>
    <x v="0"/>
    <n v="0"/>
    <n v="10"/>
    <n v="2.4996304710000001"/>
    <n v="262023"/>
    <n v="19.188639030000001"/>
    <n v="755"/>
    <s v="Very High"/>
    <n v="4"/>
    <n v="6"/>
    <s v="Thailand"/>
    <x v="3"/>
    <x v="1"/>
    <n v="0"/>
  </r>
  <r>
    <s v="VLZ8893"/>
    <n v="20"/>
    <x v="1"/>
    <x v="0"/>
    <n v="214"/>
    <x v="0"/>
    <s v="92/61"/>
    <n v="74"/>
    <x v="0"/>
    <x v="0"/>
    <x v="0"/>
    <x v="1"/>
    <x v="1"/>
    <n v="11.295371169999999"/>
    <x v="1"/>
    <x v="0"/>
    <n v="1"/>
    <n v="10"/>
    <n v="10.850184179999999"/>
    <n v="271576"/>
    <n v="30.458826259999999"/>
    <n v="699"/>
    <s v="Very High"/>
    <n v="0"/>
    <n v="4"/>
    <s v="New Zealand"/>
    <x v="5"/>
    <x v="0"/>
    <n v="1"/>
  </r>
  <r>
    <s v="JBS7871"/>
    <n v="76"/>
    <x v="0"/>
    <x v="0"/>
    <n v="216"/>
    <x v="0"/>
    <s v="175/95"/>
    <n v="40"/>
    <x v="1"/>
    <x v="0"/>
    <x v="0"/>
    <x v="1"/>
    <x v="1"/>
    <n v="2.7367202549999998"/>
    <x v="2"/>
    <x v="0"/>
    <n v="1"/>
    <n v="7"/>
    <n v="10.820164699999999"/>
    <n v="47692"/>
    <n v="27.817747959999998"/>
    <n v="667"/>
    <s v="Very High"/>
    <n v="5"/>
    <n v="4"/>
    <s v="Italy"/>
    <x v="2"/>
    <x v="0"/>
    <n v="0"/>
  </r>
  <r>
    <s v="ZXD4329"/>
    <n v="25"/>
    <x v="1"/>
    <x v="0"/>
    <n v="317"/>
    <x v="1"/>
    <s v="178/65"/>
    <n v="106"/>
    <x v="1"/>
    <x v="0"/>
    <x v="0"/>
    <x v="1"/>
    <x v="0"/>
    <n v="12.7359624"/>
    <x v="2"/>
    <x v="0"/>
    <n v="0"/>
    <n v="7"/>
    <n v="4.2597332059999999"/>
    <n v="215125"/>
    <n v="27.55372547"/>
    <n v="105"/>
    <s v="Healthy"/>
    <n v="2"/>
    <n v="9"/>
    <s v="India"/>
    <x v="3"/>
    <x v="1"/>
    <n v="1"/>
  </r>
  <r>
    <s v="NYJ2424"/>
    <n v="78"/>
    <x v="0"/>
    <x v="0"/>
    <n v="228"/>
    <x v="0"/>
    <s v="116/60"/>
    <n v="88"/>
    <x v="1"/>
    <x v="0"/>
    <x v="0"/>
    <x v="0"/>
    <x v="0"/>
    <n v="16.199227019999999"/>
    <x v="0"/>
    <x v="1"/>
    <n v="0"/>
    <n v="6"/>
    <n v="4.4457070620000003"/>
    <n v="283518"/>
    <n v="22.726954599999999"/>
    <n v="739"/>
    <s v="Very High"/>
    <n v="1"/>
    <n v="7"/>
    <s v="Brazil"/>
    <x v="0"/>
    <x v="0"/>
    <n v="1"/>
  </r>
  <r>
    <s v="TEI2663"/>
    <n v="56"/>
    <x v="0"/>
    <x v="0"/>
    <n v="140"/>
    <x v="2"/>
    <s v="108/63"/>
    <n v="96"/>
    <x v="1"/>
    <x v="1"/>
    <x v="0"/>
    <x v="1"/>
    <x v="1"/>
    <n v="3.4592346799999998"/>
    <x v="1"/>
    <x v="1"/>
    <n v="0"/>
    <n v="4"/>
    <n v="4.794009441"/>
    <n v="81442"/>
    <n v="28.31071043"/>
    <n v="66"/>
    <s v="Healthy"/>
    <n v="6"/>
    <n v="10"/>
    <s v="Germany"/>
    <x v="2"/>
    <x v="1"/>
    <n v="1"/>
  </r>
  <r>
    <s v="PBQ9526"/>
    <n v="42"/>
    <x v="2"/>
    <x v="0"/>
    <n v="154"/>
    <x v="2"/>
    <s v="173/64"/>
    <n v="91"/>
    <x v="0"/>
    <x v="0"/>
    <x v="0"/>
    <x v="1"/>
    <x v="1"/>
    <n v="14.17957275"/>
    <x v="0"/>
    <x v="1"/>
    <n v="1"/>
    <n v="8"/>
    <n v="1.836154139"/>
    <n v="91441"/>
    <n v="30.834493680000001"/>
    <n v="662"/>
    <s v="Very High"/>
    <n v="1"/>
    <n v="5"/>
    <s v="Argentina"/>
    <x v="0"/>
    <x v="0"/>
    <n v="1"/>
  </r>
  <r>
    <s v="FIJ5211"/>
    <n v="90"/>
    <x v="0"/>
    <x v="0"/>
    <n v="227"/>
    <x v="0"/>
    <s v="175/79"/>
    <n v="102"/>
    <x v="1"/>
    <x v="0"/>
    <x v="0"/>
    <x v="1"/>
    <x v="0"/>
    <n v="10.89778722"/>
    <x v="0"/>
    <x v="0"/>
    <n v="1"/>
    <n v="9"/>
    <n v="11.930943839999999"/>
    <n v="135514"/>
    <n v="25.492134119999999"/>
    <n v="793"/>
    <s v="Very High"/>
    <n v="7"/>
    <n v="10"/>
    <s v="United States"/>
    <x v="1"/>
    <x v="1"/>
    <n v="1"/>
  </r>
  <r>
    <s v="VZL1300"/>
    <n v="58"/>
    <x v="0"/>
    <x v="0"/>
    <n v="250"/>
    <x v="1"/>
    <s v="126/73"/>
    <n v="55"/>
    <x v="1"/>
    <x v="0"/>
    <x v="0"/>
    <x v="1"/>
    <x v="1"/>
    <n v="12.238780869999999"/>
    <x v="1"/>
    <x v="1"/>
    <n v="0"/>
    <n v="2"/>
    <n v="1.288517285"/>
    <n v="121293"/>
    <n v="21.023201709999999"/>
    <n v="273"/>
    <s v="High"/>
    <n v="0"/>
    <n v="8"/>
    <s v="Spain"/>
    <x v="2"/>
    <x v="0"/>
    <n v="1"/>
  </r>
  <r>
    <s v="TUF0139"/>
    <n v="68"/>
    <x v="0"/>
    <x v="1"/>
    <n v="351"/>
    <x v="1"/>
    <s v="134/74"/>
    <n v="74"/>
    <x v="0"/>
    <x v="1"/>
    <x v="0"/>
    <x v="1"/>
    <x v="0"/>
    <n v="16.448346839999999"/>
    <x v="0"/>
    <x v="1"/>
    <n v="0"/>
    <n v="5"/>
    <n v="3.5236186269999998"/>
    <n v="286673"/>
    <n v="39.24956272"/>
    <n v="158"/>
    <s v="Borderline High"/>
    <n v="7"/>
    <n v="5"/>
    <s v="Germany"/>
    <x v="2"/>
    <x v="1"/>
    <n v="0"/>
  </r>
  <r>
    <s v="LDN8420"/>
    <n v="50"/>
    <x v="2"/>
    <x v="0"/>
    <n v="264"/>
    <x v="1"/>
    <s v="98/78"/>
    <n v="66"/>
    <x v="1"/>
    <x v="1"/>
    <x v="0"/>
    <x v="1"/>
    <x v="1"/>
    <n v="9.8905743719999997"/>
    <x v="1"/>
    <x v="1"/>
    <n v="1"/>
    <n v="8"/>
    <n v="7.419196168"/>
    <n v="285068"/>
    <n v="37.872354100000003"/>
    <n v="193"/>
    <s v="Borderline High"/>
    <n v="3"/>
    <n v="5"/>
    <s v="South Africa"/>
    <x v="4"/>
    <x v="0"/>
    <n v="0"/>
  </r>
  <r>
    <s v="JGG3063"/>
    <n v="68"/>
    <x v="0"/>
    <x v="1"/>
    <n v="190"/>
    <x v="2"/>
    <s v="157/109"/>
    <n v="62"/>
    <x v="1"/>
    <x v="0"/>
    <x v="0"/>
    <x v="1"/>
    <x v="0"/>
    <n v="9.3044809320000006"/>
    <x v="1"/>
    <x v="1"/>
    <n v="0"/>
    <n v="10"/>
    <n v="3.743080661"/>
    <n v="177364"/>
    <n v="39.98511989"/>
    <n v="476"/>
    <s v="High"/>
    <n v="1"/>
    <n v="6"/>
    <s v="Colombia"/>
    <x v="0"/>
    <x v="1"/>
    <n v="1"/>
  </r>
  <r>
    <s v="MKD7064"/>
    <n v="40"/>
    <x v="2"/>
    <x v="0"/>
    <n v="130"/>
    <x v="2"/>
    <s v="142/99"/>
    <n v="69"/>
    <x v="1"/>
    <x v="1"/>
    <x v="0"/>
    <x v="0"/>
    <x v="1"/>
    <n v="5.768726955"/>
    <x v="1"/>
    <x v="1"/>
    <n v="0"/>
    <n v="3"/>
    <n v="3.1295696419999999"/>
    <n v="158116"/>
    <n v="38.661166459999997"/>
    <n v="783"/>
    <s v="Very High"/>
    <n v="2"/>
    <n v="9"/>
    <s v="India"/>
    <x v="3"/>
    <x v="1"/>
    <n v="0"/>
  </r>
  <r>
    <s v="VYQ6942"/>
    <n v="63"/>
    <x v="0"/>
    <x v="0"/>
    <n v="392"/>
    <x v="1"/>
    <s v="180/96"/>
    <n v="71"/>
    <x v="1"/>
    <x v="0"/>
    <x v="0"/>
    <x v="0"/>
    <x v="0"/>
    <n v="11.97857301"/>
    <x v="2"/>
    <x v="0"/>
    <n v="0"/>
    <n v="7"/>
    <n v="10.9922009"/>
    <n v="138076"/>
    <n v="22.619972099999998"/>
    <n v="513"/>
    <s v="Very High"/>
    <n v="1"/>
    <n v="9"/>
    <s v="Thailand"/>
    <x v="3"/>
    <x v="1"/>
    <n v="1"/>
  </r>
  <r>
    <s v="AZA1556"/>
    <n v="67"/>
    <x v="0"/>
    <x v="1"/>
    <n v="378"/>
    <x v="1"/>
    <s v="92/82"/>
    <n v="73"/>
    <x v="0"/>
    <x v="1"/>
    <x v="0"/>
    <x v="0"/>
    <x v="1"/>
    <n v="2.0277838469999998"/>
    <x v="1"/>
    <x v="1"/>
    <n v="1"/>
    <n v="1"/>
    <n v="1.4061577780000001"/>
    <n v="217037"/>
    <n v="34.694247830000002"/>
    <n v="504"/>
    <s v="Very High"/>
    <n v="7"/>
    <n v="7"/>
    <s v="Spain"/>
    <x v="2"/>
    <x v="0"/>
    <n v="0"/>
  </r>
  <r>
    <s v="POD1072"/>
    <n v="60"/>
    <x v="0"/>
    <x v="1"/>
    <n v="178"/>
    <x v="2"/>
    <s v="169/70"/>
    <n v="94"/>
    <x v="0"/>
    <x v="1"/>
    <x v="0"/>
    <x v="1"/>
    <x v="1"/>
    <n v="3.6859601259999999"/>
    <x v="2"/>
    <x v="1"/>
    <n v="1"/>
    <n v="5"/>
    <n v="3.2178750950000001"/>
    <n v="110731"/>
    <n v="24.538294839999999"/>
    <n v="85"/>
    <s v="Healthy"/>
    <n v="7"/>
    <n v="7"/>
    <s v="China"/>
    <x v="3"/>
    <x v="1"/>
    <n v="0"/>
  </r>
  <r>
    <s v="EFH7117"/>
    <n v="79"/>
    <x v="0"/>
    <x v="0"/>
    <n v="149"/>
    <x v="2"/>
    <s v="96/60"/>
    <n v="88"/>
    <x v="0"/>
    <x v="1"/>
    <x v="0"/>
    <x v="1"/>
    <x v="0"/>
    <n v="18.273681360000001"/>
    <x v="1"/>
    <x v="0"/>
    <n v="0"/>
    <n v="10"/>
    <n v="1.398598877"/>
    <n v="20264"/>
    <n v="18.71884979"/>
    <n v="222"/>
    <s v="High"/>
    <n v="4"/>
    <n v="10"/>
    <s v="New Zealand"/>
    <x v="5"/>
    <x v="0"/>
    <n v="0"/>
  </r>
  <r>
    <s v="QTJ4695"/>
    <n v="20"/>
    <x v="1"/>
    <x v="0"/>
    <n v="290"/>
    <x v="1"/>
    <s v="156/96"/>
    <n v="104"/>
    <x v="0"/>
    <x v="0"/>
    <x v="0"/>
    <x v="1"/>
    <x v="1"/>
    <n v="0.324796947"/>
    <x v="2"/>
    <x v="0"/>
    <n v="1"/>
    <n v="9"/>
    <n v="8.7422736600000004"/>
    <n v="294285"/>
    <n v="31.370860820000001"/>
    <n v="168"/>
    <s v="Borderline High"/>
    <n v="7"/>
    <n v="8"/>
    <s v="Japan"/>
    <x v="3"/>
    <x v="1"/>
    <n v="0"/>
  </r>
  <r>
    <s v="XTB0987"/>
    <n v="69"/>
    <x v="0"/>
    <x v="0"/>
    <n v="219"/>
    <x v="0"/>
    <s v="149/82"/>
    <n v="82"/>
    <x v="1"/>
    <x v="1"/>
    <x v="0"/>
    <x v="1"/>
    <x v="1"/>
    <n v="8.772297966"/>
    <x v="1"/>
    <x v="1"/>
    <n v="0"/>
    <n v="9"/>
    <n v="0.94111648699999995"/>
    <n v="177926"/>
    <n v="24.245143800000001"/>
    <n v="188"/>
    <s v="Borderline High"/>
    <n v="4"/>
    <n v="10"/>
    <s v="Canada"/>
    <x v="1"/>
    <x v="1"/>
    <n v="1"/>
  </r>
  <r>
    <s v="HRB6644"/>
    <n v="80"/>
    <x v="0"/>
    <x v="1"/>
    <n v="354"/>
    <x v="1"/>
    <s v="169/62"/>
    <n v="95"/>
    <x v="1"/>
    <x v="1"/>
    <x v="0"/>
    <x v="1"/>
    <x v="0"/>
    <n v="15.392484680000001"/>
    <x v="2"/>
    <x v="1"/>
    <n v="1"/>
    <n v="7"/>
    <n v="2.7210566489999999"/>
    <n v="220585"/>
    <n v="24.332566539999998"/>
    <n v="55"/>
    <s v="Healthy"/>
    <n v="1"/>
    <n v="10"/>
    <s v="Colombia"/>
    <x v="0"/>
    <x v="1"/>
    <n v="0"/>
  </r>
  <r>
    <s v="RQZ3419"/>
    <n v="50"/>
    <x v="2"/>
    <x v="0"/>
    <n v="209"/>
    <x v="0"/>
    <s v="100/94"/>
    <n v="69"/>
    <x v="0"/>
    <x v="1"/>
    <x v="0"/>
    <x v="0"/>
    <x v="1"/>
    <n v="17.541171949999999"/>
    <x v="1"/>
    <x v="0"/>
    <n v="1"/>
    <n v="8"/>
    <n v="0.150802769"/>
    <n v="76435"/>
    <n v="32.287321980000002"/>
    <n v="345"/>
    <s v="High"/>
    <n v="1"/>
    <n v="6"/>
    <s v="France"/>
    <x v="2"/>
    <x v="1"/>
    <n v="0"/>
  </r>
  <r>
    <s v="IZJ5076"/>
    <n v="74"/>
    <x v="0"/>
    <x v="1"/>
    <n v="284"/>
    <x v="1"/>
    <s v="130/110"/>
    <n v="47"/>
    <x v="1"/>
    <x v="1"/>
    <x v="0"/>
    <x v="0"/>
    <x v="1"/>
    <n v="10.80946284"/>
    <x v="0"/>
    <x v="0"/>
    <n v="0"/>
    <n v="5"/>
    <n v="6.8697144139999997"/>
    <n v="155559"/>
    <n v="27.762172100000001"/>
    <n v="563"/>
    <s v="Very High"/>
    <n v="6"/>
    <n v="4"/>
    <s v="United States"/>
    <x v="1"/>
    <x v="1"/>
    <n v="1"/>
  </r>
  <r>
    <s v="VHY8742"/>
    <n v="45"/>
    <x v="2"/>
    <x v="0"/>
    <n v="181"/>
    <x v="2"/>
    <s v="148/74"/>
    <n v="98"/>
    <x v="0"/>
    <x v="0"/>
    <x v="0"/>
    <x v="1"/>
    <x v="0"/>
    <n v="12.239828259999999"/>
    <x v="0"/>
    <x v="1"/>
    <n v="1"/>
    <n v="7"/>
    <n v="8.1853763080000004"/>
    <n v="200983"/>
    <n v="33.893870069999998"/>
    <n v="147"/>
    <s v="Healthy"/>
    <n v="0"/>
    <n v="8"/>
    <s v="Brazil"/>
    <x v="0"/>
    <x v="0"/>
    <n v="0"/>
  </r>
  <r>
    <s v="HMJ0381"/>
    <n v="19"/>
    <x v="1"/>
    <x v="1"/>
    <n v="369"/>
    <x v="1"/>
    <s v="92/100"/>
    <n v="104"/>
    <x v="0"/>
    <x v="0"/>
    <x v="1"/>
    <x v="1"/>
    <x v="0"/>
    <n v="16.965763639999999"/>
    <x v="0"/>
    <x v="1"/>
    <n v="0"/>
    <n v="1"/>
    <n v="3.4555093320000001"/>
    <n v="245002"/>
    <n v="21.65283097"/>
    <n v="289"/>
    <s v="High"/>
    <n v="4"/>
    <n v="10"/>
    <s v="South Korea"/>
    <x v="3"/>
    <x v="1"/>
    <n v="0"/>
  </r>
  <r>
    <s v="KAY6161"/>
    <n v="28"/>
    <x v="1"/>
    <x v="0"/>
    <n v="235"/>
    <x v="0"/>
    <s v="113/76"/>
    <n v="46"/>
    <x v="0"/>
    <x v="1"/>
    <x v="0"/>
    <x v="0"/>
    <x v="1"/>
    <n v="0.29481722700000002"/>
    <x v="1"/>
    <x v="1"/>
    <n v="1"/>
    <n v="5"/>
    <n v="3.2485687579999998"/>
    <n v="138758"/>
    <n v="30.361418990000001"/>
    <n v="47"/>
    <s v="Healthy"/>
    <n v="3"/>
    <n v="8"/>
    <s v="Brazil"/>
    <x v="0"/>
    <x v="0"/>
    <n v="1"/>
  </r>
  <r>
    <s v="VCF9838"/>
    <n v="84"/>
    <x v="0"/>
    <x v="1"/>
    <n v="141"/>
    <x v="2"/>
    <s v="143/98"/>
    <n v="97"/>
    <x v="1"/>
    <x v="0"/>
    <x v="0"/>
    <x v="1"/>
    <x v="1"/>
    <n v="2.729558725"/>
    <x v="0"/>
    <x v="0"/>
    <n v="1"/>
    <n v="7"/>
    <n v="4.5956663090000003"/>
    <n v="99944"/>
    <n v="33.040434740000002"/>
    <n v="109"/>
    <s v="Healthy"/>
    <n v="6"/>
    <n v="6"/>
    <s v="Canada"/>
    <x v="1"/>
    <x v="1"/>
    <n v="0"/>
  </r>
  <r>
    <s v="VCI7890"/>
    <n v="44"/>
    <x v="2"/>
    <x v="0"/>
    <n v="297"/>
    <x v="1"/>
    <s v="114/106"/>
    <n v="66"/>
    <x v="1"/>
    <x v="1"/>
    <x v="0"/>
    <x v="1"/>
    <x v="0"/>
    <n v="8.2716125920000003"/>
    <x v="1"/>
    <x v="0"/>
    <n v="1"/>
    <n v="2"/>
    <n v="2.7512201090000001"/>
    <n v="61062"/>
    <n v="21.700936540000001"/>
    <n v="759"/>
    <s v="Very High"/>
    <n v="5"/>
    <n v="8"/>
    <s v="Colombia"/>
    <x v="0"/>
    <x v="1"/>
    <n v="1"/>
  </r>
  <r>
    <s v="QBU2877"/>
    <n v="55"/>
    <x v="0"/>
    <x v="0"/>
    <n v="379"/>
    <x v="1"/>
    <s v="133/98"/>
    <n v="97"/>
    <x v="0"/>
    <x v="0"/>
    <x v="0"/>
    <x v="0"/>
    <x v="0"/>
    <n v="11.214520540000001"/>
    <x v="1"/>
    <x v="1"/>
    <n v="0"/>
    <n v="2"/>
    <n v="3.7221042020000001"/>
    <n v="208728"/>
    <n v="20.165891810000002"/>
    <n v="539"/>
    <s v="Very High"/>
    <n v="1"/>
    <n v="7"/>
    <s v="Brazil"/>
    <x v="0"/>
    <x v="0"/>
    <n v="0"/>
  </r>
  <r>
    <s v="PNJ8530"/>
    <n v="25"/>
    <x v="1"/>
    <x v="0"/>
    <n v="133"/>
    <x v="2"/>
    <s v="133/84"/>
    <n v="65"/>
    <x v="1"/>
    <x v="0"/>
    <x v="0"/>
    <x v="0"/>
    <x v="0"/>
    <n v="19.97748241"/>
    <x v="2"/>
    <x v="0"/>
    <n v="1"/>
    <n v="3"/>
    <n v="3.9368919070000001"/>
    <n v="104986"/>
    <n v="23.537784009999999"/>
    <n v="312"/>
    <s v="High"/>
    <n v="5"/>
    <n v="10"/>
    <s v="Japan"/>
    <x v="3"/>
    <x v="1"/>
    <n v="0"/>
  </r>
  <r>
    <s v="BPO7672"/>
    <n v="34"/>
    <x v="2"/>
    <x v="1"/>
    <n v="246"/>
    <x v="1"/>
    <s v="172/108"/>
    <n v="110"/>
    <x v="1"/>
    <x v="0"/>
    <x v="1"/>
    <x v="0"/>
    <x v="1"/>
    <n v="13.2444436"/>
    <x v="2"/>
    <x v="0"/>
    <n v="1"/>
    <n v="10"/>
    <n v="5.0250925420000003"/>
    <n v="40510"/>
    <n v="26.65043936"/>
    <n v="164"/>
    <s v="Borderline High"/>
    <n v="3"/>
    <n v="7"/>
    <s v="Argentina"/>
    <x v="0"/>
    <x v="0"/>
    <n v="0"/>
  </r>
  <r>
    <s v="HOG9009"/>
    <n v="27"/>
    <x v="1"/>
    <x v="0"/>
    <n v="374"/>
    <x v="1"/>
    <s v="138/75"/>
    <n v="48"/>
    <x v="0"/>
    <x v="1"/>
    <x v="0"/>
    <x v="1"/>
    <x v="1"/>
    <n v="13.07795696"/>
    <x v="2"/>
    <x v="0"/>
    <n v="0"/>
    <n v="10"/>
    <n v="9.3997822200000005"/>
    <n v="135817"/>
    <n v="33.293577050000003"/>
    <n v="157"/>
    <s v="Borderline High"/>
    <n v="7"/>
    <n v="8"/>
    <s v="New Zealand"/>
    <x v="5"/>
    <x v="0"/>
    <n v="0"/>
  </r>
  <r>
    <s v="VPJ0475"/>
    <n v="58"/>
    <x v="0"/>
    <x v="0"/>
    <n v="347"/>
    <x v="1"/>
    <s v="158/106"/>
    <n v="66"/>
    <x v="0"/>
    <x v="0"/>
    <x v="0"/>
    <x v="1"/>
    <x v="1"/>
    <n v="10.23460725"/>
    <x v="2"/>
    <x v="0"/>
    <n v="1"/>
    <n v="9"/>
    <n v="2.6004004030000001"/>
    <n v="58521"/>
    <n v="27.277132309999999"/>
    <n v="200"/>
    <s v="High"/>
    <n v="5"/>
    <n v="7"/>
    <s v="Thailand"/>
    <x v="3"/>
    <x v="1"/>
    <n v="1"/>
  </r>
  <r>
    <s v="SGU7058"/>
    <n v="69"/>
    <x v="0"/>
    <x v="0"/>
    <n v="260"/>
    <x v="1"/>
    <s v="110/99"/>
    <n v="110"/>
    <x v="0"/>
    <x v="0"/>
    <x v="0"/>
    <x v="0"/>
    <x v="1"/>
    <n v="4.5102693719999998"/>
    <x v="2"/>
    <x v="1"/>
    <n v="0"/>
    <n v="10"/>
    <n v="9.3956189559999999"/>
    <n v="212291"/>
    <n v="37.04138785"/>
    <n v="266"/>
    <s v="High"/>
    <n v="1"/>
    <n v="8"/>
    <s v="Argentina"/>
    <x v="0"/>
    <x v="0"/>
    <n v="0"/>
  </r>
  <r>
    <s v="ECQ4442"/>
    <n v="56"/>
    <x v="0"/>
    <x v="0"/>
    <n v="296"/>
    <x v="1"/>
    <s v="154/102"/>
    <n v="90"/>
    <x v="1"/>
    <x v="1"/>
    <x v="0"/>
    <x v="1"/>
    <x v="0"/>
    <n v="5.402965923"/>
    <x v="1"/>
    <x v="0"/>
    <n v="1"/>
    <n v="4"/>
    <n v="4.9890380849999998"/>
    <n v="185659"/>
    <n v="38.657488630000003"/>
    <n v="97"/>
    <s v="Healthy"/>
    <n v="7"/>
    <n v="9"/>
    <s v="Canada"/>
    <x v="1"/>
    <x v="1"/>
    <n v="0"/>
  </r>
  <r>
    <s v="NKZ5955"/>
    <n v="54"/>
    <x v="2"/>
    <x v="0"/>
    <n v="235"/>
    <x v="0"/>
    <s v="169/94"/>
    <n v="52"/>
    <x v="0"/>
    <x v="0"/>
    <x v="0"/>
    <x v="0"/>
    <x v="1"/>
    <n v="6.9885864150000003"/>
    <x v="2"/>
    <x v="1"/>
    <n v="1"/>
    <n v="5"/>
    <n v="10.03568609"/>
    <n v="21193"/>
    <n v="27.85829601"/>
    <n v="232"/>
    <s v="High"/>
    <n v="3"/>
    <n v="9"/>
    <s v="United Kingdom"/>
    <x v="2"/>
    <x v="1"/>
    <n v="1"/>
  </r>
  <r>
    <s v="IFE7080"/>
    <n v="25"/>
    <x v="1"/>
    <x v="1"/>
    <n v="342"/>
    <x v="1"/>
    <s v="109/85"/>
    <n v="70"/>
    <x v="1"/>
    <x v="1"/>
    <x v="1"/>
    <x v="0"/>
    <x v="0"/>
    <n v="15.430468469999999"/>
    <x v="0"/>
    <x v="1"/>
    <n v="1"/>
    <n v="2"/>
    <n v="1.573557444"/>
    <n v="25890"/>
    <n v="27.477611769999999"/>
    <n v="380"/>
    <s v="High"/>
    <n v="7"/>
    <n v="9"/>
    <s v="Australia"/>
    <x v="5"/>
    <x v="0"/>
    <n v="0"/>
  </r>
  <r>
    <s v="XBK6401"/>
    <n v="64"/>
    <x v="0"/>
    <x v="0"/>
    <n v="387"/>
    <x v="1"/>
    <s v="148/96"/>
    <n v="99"/>
    <x v="1"/>
    <x v="1"/>
    <x v="0"/>
    <x v="1"/>
    <x v="1"/>
    <n v="15.60548146"/>
    <x v="1"/>
    <x v="0"/>
    <n v="0"/>
    <n v="8"/>
    <n v="8.0852809029999992"/>
    <n v="97957"/>
    <n v="30.141008859999999"/>
    <n v="149"/>
    <s v="Healthy"/>
    <n v="3"/>
    <n v="4"/>
    <s v="Nigeria"/>
    <x v="4"/>
    <x v="1"/>
    <n v="1"/>
  </r>
  <r>
    <s v="ECB1874"/>
    <n v="67"/>
    <x v="0"/>
    <x v="0"/>
    <n v="242"/>
    <x v="1"/>
    <s v="163/66"/>
    <n v="93"/>
    <x v="0"/>
    <x v="1"/>
    <x v="0"/>
    <x v="1"/>
    <x v="1"/>
    <n v="19.376463170000001"/>
    <x v="2"/>
    <x v="1"/>
    <n v="1"/>
    <n v="6"/>
    <n v="8.6620525179999994"/>
    <n v="103908"/>
    <n v="39.770997629999997"/>
    <n v="242"/>
    <s v="High"/>
    <n v="7"/>
    <n v="6"/>
    <s v="South Korea"/>
    <x v="3"/>
    <x v="1"/>
    <n v="0"/>
  </r>
  <r>
    <s v="DAU7049"/>
    <n v="64"/>
    <x v="0"/>
    <x v="1"/>
    <n v="322"/>
    <x v="1"/>
    <s v="161/72"/>
    <n v="88"/>
    <x v="1"/>
    <x v="1"/>
    <x v="0"/>
    <x v="1"/>
    <x v="1"/>
    <n v="4.1587032969999997"/>
    <x v="0"/>
    <x v="1"/>
    <n v="1"/>
    <n v="6"/>
    <n v="6.1220513820000004"/>
    <n v="292666"/>
    <n v="22.894681810000002"/>
    <n v="182"/>
    <s v="Borderline High"/>
    <n v="1"/>
    <n v="6"/>
    <s v="Spain"/>
    <x v="2"/>
    <x v="0"/>
    <n v="1"/>
  </r>
  <r>
    <s v="YNF0699"/>
    <n v="82"/>
    <x v="0"/>
    <x v="0"/>
    <n v="303"/>
    <x v="1"/>
    <s v="140/107"/>
    <n v="100"/>
    <x v="1"/>
    <x v="1"/>
    <x v="0"/>
    <x v="1"/>
    <x v="1"/>
    <n v="10.255740339999999"/>
    <x v="2"/>
    <x v="1"/>
    <n v="0"/>
    <n v="7"/>
    <n v="4.8276733920000003"/>
    <n v="74600"/>
    <n v="25.992604539999999"/>
    <n v="132"/>
    <s v="Healthy"/>
    <n v="4"/>
    <n v="10"/>
    <s v="France"/>
    <x v="2"/>
    <x v="1"/>
    <n v="1"/>
  </r>
  <r>
    <s v="FPP7191"/>
    <n v="59"/>
    <x v="0"/>
    <x v="0"/>
    <n v="302"/>
    <x v="1"/>
    <s v="115/96"/>
    <n v="48"/>
    <x v="0"/>
    <x v="1"/>
    <x v="0"/>
    <x v="0"/>
    <x v="1"/>
    <n v="10.280646389999999"/>
    <x v="2"/>
    <x v="1"/>
    <n v="1"/>
    <n v="3"/>
    <n v="3.7960658889999999"/>
    <n v="282172"/>
    <n v="39.15606537"/>
    <n v="122"/>
    <s v="Healthy"/>
    <n v="6"/>
    <n v="5"/>
    <s v="United Kingdom"/>
    <x v="2"/>
    <x v="1"/>
    <n v="0"/>
  </r>
  <r>
    <s v="MPT4603"/>
    <n v="30"/>
    <x v="1"/>
    <x v="1"/>
    <n v="283"/>
    <x v="1"/>
    <s v="132/77"/>
    <n v="48"/>
    <x v="1"/>
    <x v="0"/>
    <x v="1"/>
    <x v="0"/>
    <x v="0"/>
    <n v="0.97414712400000003"/>
    <x v="0"/>
    <x v="0"/>
    <n v="0"/>
    <n v="4"/>
    <n v="6.5692142770000004"/>
    <n v="91739"/>
    <n v="25.011723490000001"/>
    <n v="735"/>
    <s v="Very High"/>
    <n v="1"/>
    <n v="6"/>
    <s v="Canada"/>
    <x v="1"/>
    <x v="1"/>
    <n v="0"/>
  </r>
  <r>
    <s v="JWK9762"/>
    <n v="59"/>
    <x v="0"/>
    <x v="0"/>
    <n v="286"/>
    <x v="1"/>
    <s v="141/83"/>
    <n v="56"/>
    <x v="1"/>
    <x v="1"/>
    <x v="0"/>
    <x v="1"/>
    <x v="1"/>
    <n v="10.27373781"/>
    <x v="2"/>
    <x v="1"/>
    <n v="0"/>
    <n v="5"/>
    <n v="1.466779332"/>
    <n v="124918"/>
    <n v="32.897689479999997"/>
    <n v="528"/>
    <s v="Very High"/>
    <n v="4"/>
    <n v="5"/>
    <s v="Vietnam"/>
    <x v="3"/>
    <x v="1"/>
    <n v="1"/>
  </r>
  <r>
    <s v="KOT5374"/>
    <n v="81"/>
    <x v="0"/>
    <x v="0"/>
    <n v="245"/>
    <x v="1"/>
    <s v="94/65"/>
    <n v="85"/>
    <x v="0"/>
    <x v="0"/>
    <x v="0"/>
    <x v="0"/>
    <x v="1"/>
    <n v="17.78374371"/>
    <x v="0"/>
    <x v="0"/>
    <n v="1"/>
    <n v="10"/>
    <n v="7.3102364509999997"/>
    <n v="83408"/>
    <n v="34.08917855"/>
    <n v="424"/>
    <s v="High"/>
    <n v="4"/>
    <n v="8"/>
    <s v="Argentina"/>
    <x v="0"/>
    <x v="0"/>
    <n v="0"/>
  </r>
  <r>
    <s v="YVQ3009"/>
    <n v="59"/>
    <x v="0"/>
    <x v="1"/>
    <n v="322"/>
    <x v="1"/>
    <s v="121/86"/>
    <n v="96"/>
    <x v="0"/>
    <x v="1"/>
    <x v="0"/>
    <x v="1"/>
    <x v="1"/>
    <n v="19.238270239999999"/>
    <x v="2"/>
    <x v="0"/>
    <n v="1"/>
    <n v="6"/>
    <n v="6.6703810539999999"/>
    <n v="117212"/>
    <n v="31.778332110000001"/>
    <n v="698"/>
    <s v="Very High"/>
    <n v="3"/>
    <n v="5"/>
    <s v="South Africa"/>
    <x v="4"/>
    <x v="0"/>
    <n v="0"/>
  </r>
  <r>
    <s v="OMJ3742"/>
    <n v="53"/>
    <x v="2"/>
    <x v="0"/>
    <n v="258"/>
    <x v="1"/>
    <s v="156/104"/>
    <n v="109"/>
    <x v="1"/>
    <x v="1"/>
    <x v="0"/>
    <x v="1"/>
    <x v="1"/>
    <n v="17.068240769999999"/>
    <x v="2"/>
    <x v="0"/>
    <n v="0"/>
    <n v="2"/>
    <n v="4.7158818739999999"/>
    <n v="130310"/>
    <n v="24.484815189999999"/>
    <n v="439"/>
    <s v="High"/>
    <n v="5"/>
    <n v="8"/>
    <s v="Nigeria"/>
    <x v="4"/>
    <x v="1"/>
    <n v="0"/>
  </r>
  <r>
    <s v="GOB4535"/>
    <n v="73"/>
    <x v="0"/>
    <x v="0"/>
    <n v="390"/>
    <x v="1"/>
    <s v="101/95"/>
    <n v="87"/>
    <x v="1"/>
    <x v="1"/>
    <x v="0"/>
    <x v="1"/>
    <x v="0"/>
    <n v="10.30879427"/>
    <x v="2"/>
    <x v="1"/>
    <n v="0"/>
    <n v="9"/>
    <n v="3.3121645439999998"/>
    <n v="75582"/>
    <n v="19.16223492"/>
    <n v="594"/>
    <s v="Very High"/>
    <n v="0"/>
    <n v="4"/>
    <s v="Australia"/>
    <x v="5"/>
    <x v="0"/>
    <n v="0"/>
  </r>
  <r>
    <s v="VKL6722"/>
    <n v="64"/>
    <x v="0"/>
    <x v="0"/>
    <n v="190"/>
    <x v="2"/>
    <s v="129/65"/>
    <n v="91"/>
    <x v="0"/>
    <x v="1"/>
    <x v="0"/>
    <x v="1"/>
    <x v="0"/>
    <n v="12.45402554"/>
    <x v="0"/>
    <x v="0"/>
    <n v="1"/>
    <n v="2"/>
    <n v="7.9608394560000004"/>
    <n v="178209"/>
    <n v="27.079786890000001"/>
    <n v="267"/>
    <s v="High"/>
    <n v="4"/>
    <n v="7"/>
    <s v="Colombia"/>
    <x v="0"/>
    <x v="1"/>
    <n v="0"/>
  </r>
  <r>
    <s v="RBE4536"/>
    <n v="88"/>
    <x v="0"/>
    <x v="0"/>
    <n v="300"/>
    <x v="1"/>
    <s v="167/83"/>
    <n v="52"/>
    <x v="1"/>
    <x v="1"/>
    <x v="0"/>
    <x v="0"/>
    <x v="1"/>
    <n v="13.09872786"/>
    <x v="2"/>
    <x v="0"/>
    <n v="1"/>
    <n v="1"/>
    <n v="8.4363561970000003"/>
    <n v="136893"/>
    <n v="32.33723123"/>
    <n v="308"/>
    <s v="High"/>
    <n v="6"/>
    <n v="6"/>
    <s v="France"/>
    <x v="2"/>
    <x v="1"/>
    <n v="0"/>
  </r>
  <r>
    <s v="ONV9641"/>
    <n v="47"/>
    <x v="2"/>
    <x v="1"/>
    <n v="390"/>
    <x v="1"/>
    <s v="128/97"/>
    <n v="50"/>
    <x v="0"/>
    <x v="1"/>
    <x v="0"/>
    <x v="0"/>
    <x v="0"/>
    <n v="9.2730615150000002"/>
    <x v="0"/>
    <x v="1"/>
    <n v="1"/>
    <n v="5"/>
    <n v="4.8096552399999997"/>
    <n v="31422"/>
    <n v="31.139117049999999"/>
    <n v="570"/>
    <s v="Very High"/>
    <n v="6"/>
    <n v="7"/>
    <s v="Germany"/>
    <x v="2"/>
    <x v="1"/>
    <n v="0"/>
  </r>
  <r>
    <s v="XUX1753"/>
    <n v="83"/>
    <x v="0"/>
    <x v="0"/>
    <n v="145"/>
    <x v="2"/>
    <s v="146/87"/>
    <n v="42"/>
    <x v="1"/>
    <x v="1"/>
    <x v="0"/>
    <x v="1"/>
    <x v="0"/>
    <n v="8.2249136440000008"/>
    <x v="0"/>
    <x v="1"/>
    <n v="1"/>
    <n v="10"/>
    <n v="9.6721930769999993"/>
    <n v="174060"/>
    <n v="34.551615150000003"/>
    <n v="281"/>
    <s v="High"/>
    <n v="3"/>
    <n v="4"/>
    <s v="Vietnam"/>
    <x v="3"/>
    <x v="1"/>
    <n v="0"/>
  </r>
  <r>
    <s v="ING5378"/>
    <n v="63"/>
    <x v="0"/>
    <x v="0"/>
    <n v="161"/>
    <x v="2"/>
    <s v="156/76"/>
    <n v="56"/>
    <x v="1"/>
    <x v="0"/>
    <x v="0"/>
    <x v="1"/>
    <x v="1"/>
    <n v="11.941113229999999"/>
    <x v="0"/>
    <x v="1"/>
    <n v="0"/>
    <n v="10"/>
    <n v="1.9204280439999999"/>
    <n v="213871"/>
    <n v="34.241132460000003"/>
    <n v="666"/>
    <s v="Very High"/>
    <n v="1"/>
    <n v="8"/>
    <s v="Canada"/>
    <x v="1"/>
    <x v="1"/>
    <n v="0"/>
  </r>
  <r>
    <s v="EEG0245"/>
    <n v="62"/>
    <x v="0"/>
    <x v="1"/>
    <n v="214"/>
    <x v="0"/>
    <s v="93/93"/>
    <n v="96"/>
    <x v="0"/>
    <x v="1"/>
    <x v="0"/>
    <x v="0"/>
    <x v="0"/>
    <n v="11.58853929"/>
    <x v="0"/>
    <x v="1"/>
    <n v="1"/>
    <n v="4"/>
    <n v="2.0700876830000001"/>
    <n v="265109"/>
    <n v="18.587291"/>
    <n v="559"/>
    <s v="Very High"/>
    <n v="4"/>
    <n v="5"/>
    <s v="Nigeria"/>
    <x v="4"/>
    <x v="1"/>
    <n v="0"/>
  </r>
  <r>
    <s v="XNG1840"/>
    <n v="30"/>
    <x v="1"/>
    <x v="1"/>
    <n v="308"/>
    <x v="1"/>
    <s v="160/107"/>
    <n v="83"/>
    <x v="0"/>
    <x v="1"/>
    <x v="1"/>
    <x v="1"/>
    <x v="1"/>
    <n v="8.8108450260000009"/>
    <x v="1"/>
    <x v="0"/>
    <n v="1"/>
    <n v="2"/>
    <n v="5.1360384720000001"/>
    <n v="31578"/>
    <n v="30.103412089999999"/>
    <n v="234"/>
    <s v="High"/>
    <n v="2"/>
    <n v="8"/>
    <s v="Vietnam"/>
    <x v="3"/>
    <x v="1"/>
    <n v="1"/>
  </r>
  <r>
    <s v="LTT7935"/>
    <n v="82"/>
    <x v="0"/>
    <x v="0"/>
    <n v="275"/>
    <x v="1"/>
    <s v="178/98"/>
    <n v="66"/>
    <x v="0"/>
    <x v="1"/>
    <x v="0"/>
    <x v="0"/>
    <x v="1"/>
    <n v="7.0426344649999999"/>
    <x v="1"/>
    <x v="0"/>
    <n v="1"/>
    <n v="8"/>
    <n v="8.6109769899999993"/>
    <n v="241647"/>
    <n v="35.66428329"/>
    <n v="227"/>
    <s v="High"/>
    <n v="4"/>
    <n v="4"/>
    <s v="South Africa"/>
    <x v="4"/>
    <x v="0"/>
    <n v="0"/>
  </r>
  <r>
    <s v="DJW0707"/>
    <n v="54"/>
    <x v="2"/>
    <x v="1"/>
    <n v="252"/>
    <x v="1"/>
    <s v="92/84"/>
    <n v="106"/>
    <x v="0"/>
    <x v="0"/>
    <x v="0"/>
    <x v="1"/>
    <x v="1"/>
    <n v="13.80265079"/>
    <x v="0"/>
    <x v="0"/>
    <n v="1"/>
    <n v="6"/>
    <n v="8.0022094989999992"/>
    <n v="274676"/>
    <n v="37.489786680000002"/>
    <n v="699"/>
    <s v="Very High"/>
    <n v="2"/>
    <n v="4"/>
    <s v="Argentina"/>
    <x v="0"/>
    <x v="0"/>
    <n v="0"/>
  </r>
  <r>
    <s v="TUV0144"/>
    <n v="60"/>
    <x v="0"/>
    <x v="0"/>
    <n v="247"/>
    <x v="1"/>
    <s v="154/107"/>
    <n v="87"/>
    <x v="1"/>
    <x v="0"/>
    <x v="0"/>
    <x v="0"/>
    <x v="1"/>
    <n v="10.35551411"/>
    <x v="1"/>
    <x v="0"/>
    <n v="0"/>
    <n v="7"/>
    <n v="3.548044033"/>
    <n v="102322"/>
    <n v="21.525544979999999"/>
    <n v="655"/>
    <s v="Very High"/>
    <n v="5"/>
    <n v="4"/>
    <s v="Colombia"/>
    <x v="0"/>
    <x v="1"/>
    <n v="1"/>
  </r>
  <r>
    <s v="ONJ6870"/>
    <n v="64"/>
    <x v="0"/>
    <x v="0"/>
    <n v="163"/>
    <x v="2"/>
    <s v="118/98"/>
    <n v="85"/>
    <x v="1"/>
    <x v="1"/>
    <x v="0"/>
    <x v="0"/>
    <x v="1"/>
    <n v="7.9606060940000001"/>
    <x v="1"/>
    <x v="1"/>
    <n v="0"/>
    <n v="8"/>
    <n v="5.3116456530000002"/>
    <n v="220857"/>
    <n v="39.111693320000001"/>
    <n v="712"/>
    <s v="Very High"/>
    <n v="4"/>
    <n v="7"/>
    <s v="China"/>
    <x v="3"/>
    <x v="1"/>
    <n v="1"/>
  </r>
  <r>
    <s v="IDX6627"/>
    <n v="55"/>
    <x v="0"/>
    <x v="0"/>
    <n v="320"/>
    <x v="1"/>
    <s v="170/103"/>
    <n v="105"/>
    <x v="1"/>
    <x v="0"/>
    <x v="0"/>
    <x v="1"/>
    <x v="0"/>
    <n v="16.206262639999998"/>
    <x v="2"/>
    <x v="1"/>
    <n v="0"/>
    <n v="5"/>
    <n v="4.552675679"/>
    <n v="28735"/>
    <n v="23.148435689999999"/>
    <n v="765"/>
    <s v="Very High"/>
    <n v="1"/>
    <n v="4"/>
    <s v="Vietnam"/>
    <x v="3"/>
    <x v="1"/>
    <n v="0"/>
  </r>
  <r>
    <s v="WVH7170"/>
    <n v="32"/>
    <x v="2"/>
    <x v="1"/>
    <n v="251"/>
    <x v="1"/>
    <s v="160/64"/>
    <n v="60"/>
    <x v="1"/>
    <x v="0"/>
    <x v="1"/>
    <x v="1"/>
    <x v="1"/>
    <n v="15.06397632"/>
    <x v="1"/>
    <x v="0"/>
    <n v="1"/>
    <n v="5"/>
    <n v="2.8488145120000001"/>
    <n v="223001"/>
    <n v="38.522287540000001"/>
    <n v="228"/>
    <s v="High"/>
    <n v="2"/>
    <n v="10"/>
    <s v="United Kingdom"/>
    <x v="2"/>
    <x v="1"/>
    <n v="0"/>
  </r>
  <r>
    <s v="SDW3041"/>
    <n v="88"/>
    <x v="0"/>
    <x v="0"/>
    <n v="312"/>
    <x v="1"/>
    <s v="160/89"/>
    <n v="65"/>
    <x v="1"/>
    <x v="0"/>
    <x v="0"/>
    <x v="0"/>
    <x v="0"/>
    <n v="1.6456854350000001"/>
    <x v="0"/>
    <x v="1"/>
    <n v="1"/>
    <n v="8"/>
    <n v="8.4373568710000004"/>
    <n v="168596"/>
    <n v="33.924805210000002"/>
    <n v="46"/>
    <s v="Healthy"/>
    <n v="5"/>
    <n v="6"/>
    <s v="New Zealand"/>
    <x v="5"/>
    <x v="0"/>
    <n v="0"/>
  </r>
  <r>
    <s v="OCD4054"/>
    <n v="57"/>
    <x v="0"/>
    <x v="0"/>
    <n v="269"/>
    <x v="1"/>
    <s v="142/93"/>
    <n v="99"/>
    <x v="0"/>
    <x v="0"/>
    <x v="0"/>
    <x v="0"/>
    <x v="0"/>
    <n v="10.21529935"/>
    <x v="0"/>
    <x v="0"/>
    <n v="1"/>
    <n v="7"/>
    <n v="6.2615954829999998"/>
    <n v="70723"/>
    <n v="34.607689090000001"/>
    <n v="767"/>
    <s v="Very High"/>
    <n v="2"/>
    <n v="4"/>
    <s v="France"/>
    <x v="2"/>
    <x v="1"/>
    <n v="1"/>
  </r>
  <r>
    <s v="QGD3381"/>
    <n v="39"/>
    <x v="2"/>
    <x v="1"/>
    <n v="257"/>
    <x v="1"/>
    <s v="124/91"/>
    <n v="45"/>
    <x v="1"/>
    <x v="1"/>
    <x v="1"/>
    <x v="1"/>
    <x v="1"/>
    <n v="9.1399719529999999"/>
    <x v="2"/>
    <x v="1"/>
    <n v="1"/>
    <n v="8"/>
    <n v="8.2227803799999997"/>
    <n v="91378"/>
    <n v="32.106063339999999"/>
    <n v="209"/>
    <s v="High"/>
    <n v="0"/>
    <n v="6"/>
    <s v="New Zealand"/>
    <x v="5"/>
    <x v="0"/>
    <n v="1"/>
  </r>
  <r>
    <s v="JEE8042"/>
    <n v="38"/>
    <x v="2"/>
    <x v="0"/>
    <n v="319"/>
    <x v="1"/>
    <s v="160/89"/>
    <n v="48"/>
    <x v="1"/>
    <x v="0"/>
    <x v="0"/>
    <x v="0"/>
    <x v="0"/>
    <n v="16.601439119999998"/>
    <x v="1"/>
    <x v="0"/>
    <n v="0"/>
    <n v="2"/>
    <n v="4.6549743379999997"/>
    <n v="32048"/>
    <n v="32.347826159999997"/>
    <n v="605"/>
    <s v="Very High"/>
    <n v="7"/>
    <n v="7"/>
    <s v="Italy"/>
    <x v="2"/>
    <x v="0"/>
    <n v="1"/>
  </r>
  <r>
    <s v="PEK3709"/>
    <n v="47"/>
    <x v="2"/>
    <x v="1"/>
    <n v="201"/>
    <x v="0"/>
    <s v="164/106"/>
    <n v="80"/>
    <x v="0"/>
    <x v="0"/>
    <x v="0"/>
    <x v="1"/>
    <x v="1"/>
    <n v="12.455007220000001"/>
    <x v="1"/>
    <x v="0"/>
    <n v="0"/>
    <n v="10"/>
    <n v="11.04505938"/>
    <n v="219894"/>
    <n v="26.693436120000001"/>
    <n v="395"/>
    <s v="High"/>
    <n v="5"/>
    <n v="9"/>
    <s v="Nigeria"/>
    <x v="4"/>
    <x v="1"/>
    <n v="1"/>
  </r>
  <r>
    <s v="EVW8779"/>
    <n v="29"/>
    <x v="1"/>
    <x v="0"/>
    <n v="263"/>
    <x v="1"/>
    <s v="175/103"/>
    <n v="90"/>
    <x v="0"/>
    <x v="1"/>
    <x v="0"/>
    <x v="0"/>
    <x v="1"/>
    <n v="18.450809199999998"/>
    <x v="1"/>
    <x v="1"/>
    <n v="1"/>
    <n v="9"/>
    <n v="3.2440662900000001"/>
    <n v="75056"/>
    <n v="20.96853977"/>
    <n v="366"/>
    <s v="High"/>
    <n v="5"/>
    <n v="10"/>
    <s v="United States"/>
    <x v="1"/>
    <x v="1"/>
    <n v="0"/>
  </r>
  <r>
    <s v="FPP9346"/>
    <n v="75"/>
    <x v="0"/>
    <x v="1"/>
    <n v="350"/>
    <x v="1"/>
    <s v="94/90"/>
    <n v="94"/>
    <x v="1"/>
    <x v="0"/>
    <x v="0"/>
    <x v="1"/>
    <x v="1"/>
    <n v="12.960753130000001"/>
    <x v="0"/>
    <x v="0"/>
    <n v="1"/>
    <n v="3"/>
    <n v="4.9997138459999997"/>
    <n v="279452"/>
    <n v="20.43883538"/>
    <n v="455"/>
    <s v="High"/>
    <n v="7"/>
    <n v="6"/>
    <s v="Germany"/>
    <x v="2"/>
    <x v="1"/>
    <n v="0"/>
  </r>
  <r>
    <s v="LVL8247"/>
    <n v="21"/>
    <x v="1"/>
    <x v="0"/>
    <n v="190"/>
    <x v="2"/>
    <s v="130/78"/>
    <n v="88"/>
    <x v="0"/>
    <x v="1"/>
    <x v="0"/>
    <x v="0"/>
    <x v="1"/>
    <n v="11.41968561"/>
    <x v="2"/>
    <x v="1"/>
    <n v="1"/>
    <n v="9"/>
    <n v="7.6114456099999996"/>
    <n v="85174"/>
    <n v="34.937370700000002"/>
    <n v="393"/>
    <s v="High"/>
    <n v="6"/>
    <n v="4"/>
    <s v="South Korea"/>
    <x v="3"/>
    <x v="1"/>
    <n v="1"/>
  </r>
  <r>
    <s v="JML5304"/>
    <n v="65"/>
    <x v="0"/>
    <x v="0"/>
    <n v="225"/>
    <x v="0"/>
    <s v="113/78"/>
    <n v="93"/>
    <x v="1"/>
    <x v="1"/>
    <x v="0"/>
    <x v="1"/>
    <x v="1"/>
    <n v="3.108393548"/>
    <x v="2"/>
    <x v="1"/>
    <n v="0"/>
    <n v="7"/>
    <n v="5.6799153990000004"/>
    <n v="76571"/>
    <n v="22.813077329999999"/>
    <n v="520"/>
    <s v="Very High"/>
    <n v="2"/>
    <n v="5"/>
    <s v="Nigeria"/>
    <x v="4"/>
    <x v="1"/>
    <n v="1"/>
  </r>
  <r>
    <s v="RZW7344"/>
    <n v="49"/>
    <x v="2"/>
    <x v="0"/>
    <n v="323"/>
    <x v="1"/>
    <s v="169/68"/>
    <n v="91"/>
    <x v="0"/>
    <x v="1"/>
    <x v="0"/>
    <x v="1"/>
    <x v="0"/>
    <n v="16.49272981"/>
    <x v="1"/>
    <x v="0"/>
    <n v="1"/>
    <n v="9"/>
    <n v="6.6215057030000004"/>
    <n v="273788"/>
    <n v="22.095461449999998"/>
    <n v="386"/>
    <s v="High"/>
    <n v="0"/>
    <n v="8"/>
    <s v="Germany"/>
    <x v="2"/>
    <x v="1"/>
    <n v="1"/>
  </r>
  <r>
    <s v="BQN0825"/>
    <n v="37"/>
    <x v="2"/>
    <x v="0"/>
    <n v="380"/>
    <x v="1"/>
    <s v="178/74"/>
    <n v="43"/>
    <x v="1"/>
    <x v="0"/>
    <x v="0"/>
    <x v="1"/>
    <x v="1"/>
    <n v="12.885112339999999"/>
    <x v="2"/>
    <x v="1"/>
    <n v="1"/>
    <n v="9"/>
    <n v="6.9946703069999998"/>
    <n v="93333"/>
    <n v="35.800567200000003"/>
    <n v="384"/>
    <s v="High"/>
    <n v="7"/>
    <n v="7"/>
    <s v="Colombia"/>
    <x v="0"/>
    <x v="1"/>
    <n v="0"/>
  </r>
  <r>
    <s v="JHT7916"/>
    <n v="23"/>
    <x v="1"/>
    <x v="0"/>
    <n v="252"/>
    <x v="1"/>
    <s v="180/102"/>
    <n v="99"/>
    <x v="0"/>
    <x v="1"/>
    <x v="0"/>
    <x v="0"/>
    <x v="1"/>
    <n v="2.0168341829999998"/>
    <x v="2"/>
    <x v="0"/>
    <n v="1"/>
    <n v="2"/>
    <n v="11.619647580000001"/>
    <n v="144388"/>
    <n v="38.488563200000002"/>
    <n v="719"/>
    <s v="Very High"/>
    <n v="1"/>
    <n v="4"/>
    <s v="Australia"/>
    <x v="5"/>
    <x v="0"/>
    <n v="0"/>
  </r>
  <r>
    <s v="AEV7287"/>
    <n v="60"/>
    <x v="0"/>
    <x v="1"/>
    <n v="231"/>
    <x v="0"/>
    <s v="135/70"/>
    <n v="68"/>
    <x v="1"/>
    <x v="0"/>
    <x v="0"/>
    <x v="1"/>
    <x v="0"/>
    <n v="12.309081580000001"/>
    <x v="1"/>
    <x v="0"/>
    <n v="1"/>
    <n v="5"/>
    <n v="0.12180748800000001"/>
    <n v="63981"/>
    <n v="35.870726070000003"/>
    <n v="507"/>
    <s v="Very High"/>
    <n v="3"/>
    <n v="6"/>
    <s v="New Zealand"/>
    <x v="5"/>
    <x v="0"/>
    <n v="0"/>
  </r>
  <r>
    <s v="HLN7424"/>
    <n v="85"/>
    <x v="0"/>
    <x v="0"/>
    <n v="269"/>
    <x v="1"/>
    <s v="90/90"/>
    <n v="63"/>
    <x v="1"/>
    <x v="0"/>
    <x v="0"/>
    <x v="0"/>
    <x v="1"/>
    <n v="16.806348629999999"/>
    <x v="2"/>
    <x v="1"/>
    <n v="0"/>
    <n v="10"/>
    <n v="2.5452778149999999"/>
    <n v="156309"/>
    <n v="25.82932826"/>
    <n v="240"/>
    <s v="High"/>
    <n v="4"/>
    <n v="8"/>
    <s v="Japan"/>
    <x v="3"/>
    <x v="1"/>
    <n v="1"/>
  </r>
  <r>
    <s v="NNG6042"/>
    <n v="25"/>
    <x v="1"/>
    <x v="1"/>
    <n v="358"/>
    <x v="1"/>
    <s v="158/76"/>
    <n v="98"/>
    <x v="1"/>
    <x v="1"/>
    <x v="1"/>
    <x v="1"/>
    <x v="0"/>
    <n v="14.3112233"/>
    <x v="1"/>
    <x v="0"/>
    <n v="1"/>
    <n v="4"/>
    <n v="9.4359703530000001"/>
    <n v="248093"/>
    <n v="33.969306469999999"/>
    <n v="311"/>
    <s v="High"/>
    <n v="6"/>
    <n v="8"/>
    <s v="Thailand"/>
    <x v="3"/>
    <x v="1"/>
    <n v="1"/>
  </r>
  <r>
    <s v="IQT7907"/>
    <n v="51"/>
    <x v="2"/>
    <x v="0"/>
    <n v="277"/>
    <x v="1"/>
    <s v="98/92"/>
    <n v="45"/>
    <x v="0"/>
    <x v="1"/>
    <x v="0"/>
    <x v="0"/>
    <x v="0"/>
    <n v="6.6514423699999998"/>
    <x v="1"/>
    <x v="1"/>
    <n v="1"/>
    <n v="9"/>
    <n v="2.5638750340000001"/>
    <n v="113401"/>
    <n v="37.837295879999999"/>
    <n v="49"/>
    <s v="Healthy"/>
    <n v="3"/>
    <n v="7"/>
    <s v="Japan"/>
    <x v="3"/>
    <x v="1"/>
    <n v="0"/>
  </r>
  <r>
    <s v="DUG7603"/>
    <n v="71"/>
    <x v="0"/>
    <x v="1"/>
    <n v="235"/>
    <x v="0"/>
    <s v="151/105"/>
    <n v="81"/>
    <x v="1"/>
    <x v="0"/>
    <x v="0"/>
    <x v="1"/>
    <x v="1"/>
    <n v="3.7036799299999998"/>
    <x v="1"/>
    <x v="0"/>
    <n v="0"/>
    <n v="8"/>
    <n v="7.6840995029999997"/>
    <n v="269749"/>
    <n v="37.043204320000001"/>
    <n v="560"/>
    <s v="Very High"/>
    <n v="0"/>
    <n v="9"/>
    <s v="China"/>
    <x v="3"/>
    <x v="1"/>
    <n v="0"/>
  </r>
  <r>
    <s v="UFW4250"/>
    <n v="60"/>
    <x v="0"/>
    <x v="0"/>
    <n v="321"/>
    <x v="1"/>
    <s v="96/75"/>
    <n v="51"/>
    <x v="1"/>
    <x v="1"/>
    <x v="0"/>
    <x v="1"/>
    <x v="1"/>
    <n v="7.7233883920000004"/>
    <x v="1"/>
    <x v="1"/>
    <n v="0"/>
    <n v="4"/>
    <n v="2.499732855"/>
    <n v="184993"/>
    <n v="32.829464379999997"/>
    <n v="469"/>
    <s v="High"/>
    <n v="7"/>
    <n v="8"/>
    <s v="Brazil"/>
    <x v="0"/>
    <x v="0"/>
    <n v="0"/>
  </r>
  <r>
    <s v="AHH1440"/>
    <n v="52"/>
    <x v="2"/>
    <x v="0"/>
    <n v="237"/>
    <x v="0"/>
    <s v="103/68"/>
    <n v="105"/>
    <x v="1"/>
    <x v="0"/>
    <x v="0"/>
    <x v="0"/>
    <x v="0"/>
    <n v="19.188430530000002"/>
    <x v="1"/>
    <x v="0"/>
    <n v="1"/>
    <n v="5"/>
    <n v="1.7973969299999999"/>
    <n v="234203"/>
    <n v="28.534404089999999"/>
    <n v="731"/>
    <s v="Very High"/>
    <n v="3"/>
    <n v="6"/>
    <s v="Thailand"/>
    <x v="3"/>
    <x v="1"/>
    <n v="1"/>
  </r>
  <r>
    <s v="DEK2178"/>
    <n v="89"/>
    <x v="0"/>
    <x v="1"/>
    <n v="278"/>
    <x v="1"/>
    <s v="151/71"/>
    <n v="100"/>
    <x v="1"/>
    <x v="1"/>
    <x v="0"/>
    <x v="1"/>
    <x v="0"/>
    <n v="5.697622279"/>
    <x v="0"/>
    <x v="1"/>
    <n v="1"/>
    <n v="2"/>
    <n v="7.0385036589999999"/>
    <n v="136388"/>
    <n v="20.846723399999998"/>
    <n v="79"/>
    <s v="Healthy"/>
    <n v="6"/>
    <n v="10"/>
    <s v="Thailand"/>
    <x v="3"/>
    <x v="1"/>
    <n v="0"/>
  </r>
  <r>
    <s v="UEW4577"/>
    <n v="61"/>
    <x v="0"/>
    <x v="0"/>
    <n v="398"/>
    <x v="1"/>
    <s v="164/107"/>
    <n v="56"/>
    <x v="0"/>
    <x v="1"/>
    <x v="0"/>
    <x v="1"/>
    <x v="1"/>
    <n v="7.2549309639999997"/>
    <x v="0"/>
    <x v="0"/>
    <n v="1"/>
    <n v="7"/>
    <n v="11.094688590000001"/>
    <n v="185442"/>
    <n v="30.210769800000001"/>
    <n v="718"/>
    <s v="Very High"/>
    <n v="1"/>
    <n v="4"/>
    <s v="Thailand"/>
    <x v="3"/>
    <x v="1"/>
    <n v="0"/>
  </r>
  <r>
    <s v="WQN0837"/>
    <n v="72"/>
    <x v="0"/>
    <x v="0"/>
    <n v="391"/>
    <x v="1"/>
    <s v="163/100"/>
    <n v="66"/>
    <x v="0"/>
    <x v="0"/>
    <x v="0"/>
    <x v="1"/>
    <x v="0"/>
    <n v="2.8621413050000002"/>
    <x v="2"/>
    <x v="0"/>
    <n v="0"/>
    <n v="1"/>
    <n v="9.9034986919999994"/>
    <n v="200272"/>
    <n v="19.190911740000001"/>
    <n v="683"/>
    <s v="Very High"/>
    <n v="3"/>
    <n v="6"/>
    <s v="New Zealand"/>
    <x v="5"/>
    <x v="0"/>
    <n v="0"/>
  </r>
  <r>
    <s v="WBX5652"/>
    <n v="60"/>
    <x v="0"/>
    <x v="0"/>
    <n v="325"/>
    <x v="1"/>
    <s v="107/103"/>
    <n v="86"/>
    <x v="0"/>
    <x v="1"/>
    <x v="0"/>
    <x v="0"/>
    <x v="1"/>
    <n v="17.42222993"/>
    <x v="1"/>
    <x v="1"/>
    <n v="0"/>
    <n v="7"/>
    <n v="2.7305692750000001"/>
    <n v="243772"/>
    <n v="39.767918379999998"/>
    <n v="410"/>
    <s v="High"/>
    <n v="6"/>
    <n v="4"/>
    <s v="Vietnam"/>
    <x v="3"/>
    <x v="1"/>
    <n v="0"/>
  </r>
  <r>
    <s v="AEF2807"/>
    <n v="78"/>
    <x v="0"/>
    <x v="0"/>
    <n v="258"/>
    <x v="1"/>
    <s v="139/86"/>
    <n v="91"/>
    <x v="1"/>
    <x v="0"/>
    <x v="0"/>
    <x v="1"/>
    <x v="1"/>
    <n v="15.78640957"/>
    <x v="2"/>
    <x v="1"/>
    <n v="0"/>
    <n v="9"/>
    <n v="10.076581729999999"/>
    <n v="176324"/>
    <n v="33.787417249999997"/>
    <n v="715"/>
    <s v="Very High"/>
    <n v="5"/>
    <n v="8"/>
    <s v="China"/>
    <x v="3"/>
    <x v="1"/>
    <n v="0"/>
  </r>
  <r>
    <s v="TEF3229"/>
    <n v="54"/>
    <x v="2"/>
    <x v="0"/>
    <n v="370"/>
    <x v="1"/>
    <s v="156/101"/>
    <n v="75"/>
    <x v="1"/>
    <x v="0"/>
    <x v="0"/>
    <x v="1"/>
    <x v="1"/>
    <n v="14.379229799999999"/>
    <x v="1"/>
    <x v="0"/>
    <n v="0"/>
    <n v="2"/>
    <n v="10.3768966"/>
    <n v="216099"/>
    <n v="30.595033879999999"/>
    <n v="493"/>
    <s v="High"/>
    <n v="5"/>
    <n v="7"/>
    <s v="Germany"/>
    <x v="2"/>
    <x v="1"/>
    <n v="0"/>
  </r>
  <r>
    <s v="DMC0064"/>
    <n v="64"/>
    <x v="0"/>
    <x v="0"/>
    <n v="303"/>
    <x v="1"/>
    <s v="118/84"/>
    <n v="67"/>
    <x v="0"/>
    <x v="0"/>
    <x v="0"/>
    <x v="0"/>
    <x v="0"/>
    <n v="13.76853058"/>
    <x v="1"/>
    <x v="0"/>
    <n v="0"/>
    <n v="9"/>
    <n v="10.39286444"/>
    <n v="147822"/>
    <n v="33.506639640000003"/>
    <n v="146"/>
    <s v="Healthy"/>
    <n v="1"/>
    <n v="6"/>
    <s v="Nigeria"/>
    <x v="4"/>
    <x v="1"/>
    <n v="0"/>
  </r>
  <r>
    <s v="EDT9684"/>
    <n v="74"/>
    <x v="0"/>
    <x v="0"/>
    <n v="165"/>
    <x v="2"/>
    <s v="155/85"/>
    <n v="42"/>
    <x v="1"/>
    <x v="1"/>
    <x v="0"/>
    <x v="1"/>
    <x v="0"/>
    <n v="3.7550748230000002"/>
    <x v="0"/>
    <x v="0"/>
    <n v="0"/>
    <n v="10"/>
    <n v="8.4601423469999997"/>
    <n v="214319"/>
    <n v="25.27657713"/>
    <n v="699"/>
    <s v="Very High"/>
    <n v="6"/>
    <n v="6"/>
    <s v="France"/>
    <x v="2"/>
    <x v="1"/>
    <n v="0"/>
  </r>
  <r>
    <s v="UNO3282"/>
    <n v="74"/>
    <x v="0"/>
    <x v="0"/>
    <n v="381"/>
    <x v="1"/>
    <s v="108/67"/>
    <n v="99"/>
    <x v="1"/>
    <x v="0"/>
    <x v="0"/>
    <x v="0"/>
    <x v="0"/>
    <n v="0.65588816599999999"/>
    <x v="2"/>
    <x v="0"/>
    <n v="1"/>
    <n v="2"/>
    <n v="2.8161704809999999"/>
    <n v="233739"/>
    <n v="36.54219655"/>
    <n v="573"/>
    <s v="Very High"/>
    <n v="7"/>
    <n v="8"/>
    <s v="Australia"/>
    <x v="5"/>
    <x v="0"/>
    <n v="1"/>
  </r>
  <r>
    <s v="CVX5242"/>
    <n v="28"/>
    <x v="1"/>
    <x v="0"/>
    <n v="294"/>
    <x v="1"/>
    <s v="102/104"/>
    <n v="90"/>
    <x v="0"/>
    <x v="1"/>
    <x v="0"/>
    <x v="0"/>
    <x v="1"/>
    <n v="18.556740099999999"/>
    <x v="2"/>
    <x v="1"/>
    <n v="0"/>
    <n v="4"/>
    <n v="3.7003098510000001"/>
    <n v="284634"/>
    <n v="36.894309540000002"/>
    <n v="428"/>
    <s v="High"/>
    <n v="2"/>
    <n v="4"/>
    <s v="China"/>
    <x v="3"/>
    <x v="1"/>
    <n v="0"/>
  </r>
  <r>
    <s v="JZV7446"/>
    <n v="66"/>
    <x v="0"/>
    <x v="0"/>
    <n v="160"/>
    <x v="2"/>
    <s v="126/105"/>
    <n v="102"/>
    <x v="1"/>
    <x v="0"/>
    <x v="0"/>
    <x v="0"/>
    <x v="1"/>
    <n v="5.0316803429999997"/>
    <x v="2"/>
    <x v="0"/>
    <n v="1"/>
    <n v="8"/>
    <n v="1.940479606"/>
    <n v="77068"/>
    <n v="29.477489590000001"/>
    <n v="618"/>
    <s v="Very High"/>
    <n v="3"/>
    <n v="8"/>
    <s v="Thailand"/>
    <x v="3"/>
    <x v="1"/>
    <n v="0"/>
  </r>
  <r>
    <s v="QHG4432"/>
    <n v="21"/>
    <x v="1"/>
    <x v="1"/>
    <n v="178"/>
    <x v="2"/>
    <s v="178/93"/>
    <n v="108"/>
    <x v="1"/>
    <x v="0"/>
    <x v="1"/>
    <x v="0"/>
    <x v="1"/>
    <n v="9.6833887680000004"/>
    <x v="2"/>
    <x v="0"/>
    <n v="1"/>
    <n v="10"/>
    <n v="1.850585701"/>
    <n v="94443"/>
    <n v="34.37605722"/>
    <n v="611"/>
    <s v="Very High"/>
    <n v="6"/>
    <n v="8"/>
    <s v="Germany"/>
    <x v="2"/>
    <x v="1"/>
    <n v="0"/>
  </r>
  <r>
    <s v="VYT0403"/>
    <n v="22"/>
    <x v="1"/>
    <x v="0"/>
    <n v="227"/>
    <x v="0"/>
    <s v="141/70"/>
    <n v="52"/>
    <x v="0"/>
    <x v="1"/>
    <x v="0"/>
    <x v="0"/>
    <x v="1"/>
    <n v="17.173666969999999"/>
    <x v="1"/>
    <x v="1"/>
    <n v="1"/>
    <n v="7"/>
    <n v="5.8903703099999998"/>
    <n v="230728"/>
    <n v="33.579104700000002"/>
    <n v="368"/>
    <s v="High"/>
    <n v="7"/>
    <n v="9"/>
    <s v="Brazil"/>
    <x v="0"/>
    <x v="0"/>
    <n v="0"/>
  </r>
  <r>
    <s v="CBN1832"/>
    <n v="44"/>
    <x v="2"/>
    <x v="0"/>
    <n v="187"/>
    <x v="2"/>
    <s v="110/96"/>
    <n v="78"/>
    <x v="1"/>
    <x v="0"/>
    <x v="0"/>
    <x v="1"/>
    <x v="0"/>
    <n v="6.1109289670000004"/>
    <x v="1"/>
    <x v="1"/>
    <n v="1"/>
    <n v="5"/>
    <n v="6.8651161749999998"/>
    <n v="146651"/>
    <n v="24.324844349999999"/>
    <n v="469"/>
    <s v="High"/>
    <n v="6"/>
    <n v="5"/>
    <s v="United States"/>
    <x v="1"/>
    <x v="1"/>
    <n v="1"/>
  </r>
  <r>
    <s v="CDP3667"/>
    <n v="27"/>
    <x v="1"/>
    <x v="0"/>
    <n v="280"/>
    <x v="1"/>
    <s v="104/94"/>
    <n v="96"/>
    <x v="0"/>
    <x v="0"/>
    <x v="0"/>
    <x v="1"/>
    <x v="1"/>
    <n v="14.24109505"/>
    <x v="0"/>
    <x v="0"/>
    <n v="0"/>
    <n v="7"/>
    <n v="4.7837532960000004"/>
    <n v="54666"/>
    <n v="21.328310309999999"/>
    <n v="333"/>
    <s v="High"/>
    <n v="7"/>
    <n v="7"/>
    <s v="United States"/>
    <x v="1"/>
    <x v="1"/>
    <n v="0"/>
  </r>
  <r>
    <s v="OPQ8211"/>
    <n v="48"/>
    <x v="2"/>
    <x v="0"/>
    <n v="307"/>
    <x v="1"/>
    <s v="124/72"/>
    <n v="63"/>
    <x v="1"/>
    <x v="1"/>
    <x v="0"/>
    <x v="0"/>
    <x v="0"/>
    <n v="17.24912166"/>
    <x v="1"/>
    <x v="0"/>
    <n v="0"/>
    <n v="3"/>
    <n v="4.3471567230000003"/>
    <n v="290335"/>
    <n v="27.92203426"/>
    <n v="563"/>
    <s v="Very High"/>
    <n v="6"/>
    <n v="6"/>
    <s v="Italy"/>
    <x v="2"/>
    <x v="0"/>
    <n v="0"/>
  </r>
  <r>
    <s v="KIQ3505"/>
    <n v="75"/>
    <x v="0"/>
    <x v="1"/>
    <n v="400"/>
    <x v="1"/>
    <s v="142/97"/>
    <n v="108"/>
    <x v="0"/>
    <x v="1"/>
    <x v="0"/>
    <x v="0"/>
    <x v="1"/>
    <n v="17.244234949999999"/>
    <x v="1"/>
    <x v="1"/>
    <n v="1"/>
    <n v="10"/>
    <n v="11.95487647"/>
    <n v="240579"/>
    <n v="18.669631169999999"/>
    <n v="101"/>
    <s v="Healthy"/>
    <n v="4"/>
    <n v="9"/>
    <s v="Japan"/>
    <x v="3"/>
    <x v="1"/>
    <n v="0"/>
  </r>
  <r>
    <s v="SWK4489"/>
    <n v="89"/>
    <x v="0"/>
    <x v="0"/>
    <n v="124"/>
    <x v="2"/>
    <s v="154/72"/>
    <n v="53"/>
    <x v="1"/>
    <x v="0"/>
    <x v="0"/>
    <x v="1"/>
    <x v="0"/>
    <n v="8.180029738"/>
    <x v="1"/>
    <x v="1"/>
    <n v="1"/>
    <n v="1"/>
    <n v="5.4887705090000001"/>
    <n v="154228"/>
    <n v="20.879376959999998"/>
    <n v="54"/>
    <s v="Healthy"/>
    <n v="6"/>
    <n v="8"/>
    <s v="New Zealand"/>
    <x v="5"/>
    <x v="0"/>
    <n v="1"/>
  </r>
  <r>
    <s v="DAZ7927"/>
    <n v="23"/>
    <x v="1"/>
    <x v="0"/>
    <n v="154"/>
    <x v="2"/>
    <s v="97/71"/>
    <n v="62"/>
    <x v="1"/>
    <x v="0"/>
    <x v="0"/>
    <x v="1"/>
    <x v="0"/>
    <n v="5.3668817129999997"/>
    <x v="1"/>
    <x v="0"/>
    <n v="0"/>
    <n v="10"/>
    <n v="5.5531830490000003"/>
    <n v="61494"/>
    <n v="28.227203129999999"/>
    <n v="221"/>
    <s v="High"/>
    <n v="0"/>
    <n v="5"/>
    <s v="New Zealand"/>
    <x v="5"/>
    <x v="0"/>
    <n v="1"/>
  </r>
  <r>
    <s v="ESI1542"/>
    <n v="75"/>
    <x v="0"/>
    <x v="0"/>
    <n v="367"/>
    <x v="1"/>
    <s v="132/91"/>
    <n v="100"/>
    <x v="1"/>
    <x v="1"/>
    <x v="0"/>
    <x v="0"/>
    <x v="1"/>
    <n v="0.84140675899999995"/>
    <x v="2"/>
    <x v="1"/>
    <n v="1"/>
    <n v="8"/>
    <n v="2.8123268499999998"/>
    <n v="144282"/>
    <n v="21.589612389999999"/>
    <n v="714"/>
    <s v="Very High"/>
    <n v="5"/>
    <n v="7"/>
    <s v="Spain"/>
    <x v="2"/>
    <x v="0"/>
    <n v="0"/>
  </r>
  <r>
    <s v="SMC7958"/>
    <n v="79"/>
    <x v="0"/>
    <x v="0"/>
    <n v="267"/>
    <x v="1"/>
    <s v="175/109"/>
    <n v="87"/>
    <x v="1"/>
    <x v="0"/>
    <x v="0"/>
    <x v="1"/>
    <x v="1"/>
    <n v="4.7668969480000003"/>
    <x v="0"/>
    <x v="0"/>
    <n v="0"/>
    <n v="5"/>
    <n v="0.54013717500000002"/>
    <n v="227493"/>
    <n v="37.617750999999998"/>
    <n v="564"/>
    <s v="Very High"/>
    <n v="4"/>
    <n v="5"/>
    <s v="Colombia"/>
    <x v="0"/>
    <x v="1"/>
    <n v="0"/>
  </r>
  <r>
    <s v="QDB1823"/>
    <n v="89"/>
    <x v="0"/>
    <x v="1"/>
    <n v="385"/>
    <x v="1"/>
    <s v="168/69"/>
    <n v="55"/>
    <x v="1"/>
    <x v="1"/>
    <x v="0"/>
    <x v="1"/>
    <x v="1"/>
    <n v="6.8014273080000001"/>
    <x v="1"/>
    <x v="0"/>
    <n v="1"/>
    <n v="6"/>
    <n v="2.4456802560000002"/>
    <n v="170157"/>
    <n v="33.07133683"/>
    <n v="287"/>
    <s v="High"/>
    <n v="7"/>
    <n v="9"/>
    <s v="United States"/>
    <x v="1"/>
    <x v="1"/>
    <n v="0"/>
  </r>
  <r>
    <s v="JUA4581"/>
    <n v="43"/>
    <x v="2"/>
    <x v="1"/>
    <n v="230"/>
    <x v="0"/>
    <s v="160/106"/>
    <n v="76"/>
    <x v="0"/>
    <x v="0"/>
    <x v="0"/>
    <x v="0"/>
    <x v="0"/>
    <n v="10.37407718"/>
    <x v="0"/>
    <x v="0"/>
    <n v="0"/>
    <n v="4"/>
    <n v="5.1433391290000001"/>
    <n v="152706"/>
    <n v="35.762355069999998"/>
    <n v="529"/>
    <s v="Very High"/>
    <n v="4"/>
    <n v="6"/>
    <s v="South Africa"/>
    <x v="4"/>
    <x v="0"/>
    <n v="0"/>
  </r>
  <r>
    <s v="MPQ2956"/>
    <n v="54"/>
    <x v="2"/>
    <x v="0"/>
    <n v="130"/>
    <x v="2"/>
    <s v="104/93"/>
    <n v="104"/>
    <x v="0"/>
    <x v="0"/>
    <x v="0"/>
    <x v="0"/>
    <x v="1"/>
    <n v="16.06680686"/>
    <x v="0"/>
    <x v="0"/>
    <n v="1"/>
    <n v="2"/>
    <n v="10.165942360000001"/>
    <n v="213509"/>
    <n v="22.167184670000001"/>
    <n v="471"/>
    <s v="High"/>
    <n v="4"/>
    <n v="4"/>
    <s v="United States"/>
    <x v="1"/>
    <x v="1"/>
    <n v="1"/>
  </r>
  <r>
    <s v="NCI5503"/>
    <n v="49"/>
    <x v="2"/>
    <x v="0"/>
    <n v="149"/>
    <x v="2"/>
    <s v="124/97"/>
    <n v="94"/>
    <x v="0"/>
    <x v="1"/>
    <x v="0"/>
    <x v="1"/>
    <x v="0"/>
    <n v="4.8719827630000001"/>
    <x v="2"/>
    <x v="0"/>
    <n v="0"/>
    <n v="10"/>
    <n v="3.2296734090000001"/>
    <n v="65546"/>
    <n v="18.375858059999999"/>
    <n v="259"/>
    <s v="High"/>
    <n v="2"/>
    <n v="8"/>
    <s v="China"/>
    <x v="3"/>
    <x v="1"/>
    <n v="1"/>
  </r>
  <r>
    <s v="AAN5057"/>
    <n v="20"/>
    <x v="1"/>
    <x v="1"/>
    <n v="140"/>
    <x v="2"/>
    <s v="119/85"/>
    <n v="103"/>
    <x v="0"/>
    <x v="0"/>
    <x v="1"/>
    <x v="1"/>
    <x v="0"/>
    <n v="7.3048845489999996"/>
    <x v="1"/>
    <x v="0"/>
    <n v="0"/>
    <n v="7"/>
    <n v="7.3428750779999996"/>
    <n v="281186"/>
    <n v="30.484374160000002"/>
    <n v="323"/>
    <s v="High"/>
    <n v="4"/>
    <n v="9"/>
    <s v="Germany"/>
    <x v="2"/>
    <x v="1"/>
    <n v="0"/>
  </r>
  <r>
    <s v="QFN2403"/>
    <n v="77"/>
    <x v="0"/>
    <x v="1"/>
    <n v="133"/>
    <x v="2"/>
    <s v="131/72"/>
    <n v="104"/>
    <x v="1"/>
    <x v="0"/>
    <x v="0"/>
    <x v="1"/>
    <x v="1"/>
    <n v="13.34242734"/>
    <x v="1"/>
    <x v="0"/>
    <n v="0"/>
    <n v="3"/>
    <n v="4.2662238779999999"/>
    <n v="132438"/>
    <n v="28.59987297"/>
    <n v="249"/>
    <s v="High"/>
    <n v="3"/>
    <n v="6"/>
    <s v="China"/>
    <x v="3"/>
    <x v="1"/>
    <n v="0"/>
  </r>
  <r>
    <s v="VVZ4178"/>
    <n v="78"/>
    <x v="0"/>
    <x v="1"/>
    <n v="165"/>
    <x v="2"/>
    <s v="102/101"/>
    <n v="48"/>
    <x v="1"/>
    <x v="1"/>
    <x v="0"/>
    <x v="1"/>
    <x v="1"/>
    <n v="2.5038139269999999"/>
    <x v="0"/>
    <x v="0"/>
    <n v="0"/>
    <n v="8"/>
    <n v="3.3643879569999999"/>
    <n v="261852"/>
    <n v="22.409683179999998"/>
    <n v="435"/>
    <s v="High"/>
    <n v="3"/>
    <n v="7"/>
    <s v="South Korea"/>
    <x v="3"/>
    <x v="1"/>
    <n v="0"/>
  </r>
  <r>
    <s v="XRT3488"/>
    <n v="85"/>
    <x v="0"/>
    <x v="0"/>
    <n v="184"/>
    <x v="2"/>
    <s v="127/94"/>
    <n v="67"/>
    <x v="0"/>
    <x v="0"/>
    <x v="0"/>
    <x v="1"/>
    <x v="0"/>
    <n v="10.24520012"/>
    <x v="0"/>
    <x v="1"/>
    <n v="1"/>
    <n v="3"/>
    <n v="3.730103197"/>
    <n v="196390"/>
    <n v="18.0780961"/>
    <n v="526"/>
    <s v="Very High"/>
    <n v="1"/>
    <n v="5"/>
    <s v="Japan"/>
    <x v="3"/>
    <x v="1"/>
    <n v="0"/>
  </r>
  <r>
    <s v="BJG6611"/>
    <n v="48"/>
    <x v="2"/>
    <x v="0"/>
    <n v="212"/>
    <x v="0"/>
    <s v="180/78"/>
    <n v="108"/>
    <x v="1"/>
    <x v="0"/>
    <x v="0"/>
    <x v="1"/>
    <x v="1"/>
    <n v="19.83502301"/>
    <x v="0"/>
    <x v="1"/>
    <n v="1"/>
    <n v="10"/>
    <n v="7.1076575179999999"/>
    <n v="264063"/>
    <n v="23.64727568"/>
    <n v="635"/>
    <s v="Very High"/>
    <n v="0"/>
    <n v="4"/>
    <s v="United States"/>
    <x v="1"/>
    <x v="1"/>
    <n v="0"/>
  </r>
  <r>
    <s v="SXL7772"/>
    <n v="80"/>
    <x v="0"/>
    <x v="0"/>
    <n v="278"/>
    <x v="1"/>
    <s v="145/87"/>
    <n v="104"/>
    <x v="1"/>
    <x v="0"/>
    <x v="0"/>
    <x v="0"/>
    <x v="1"/>
    <n v="1.8643834589999999"/>
    <x v="1"/>
    <x v="1"/>
    <n v="0"/>
    <n v="9"/>
    <n v="0.541811669"/>
    <n v="63396"/>
    <n v="24.002112019999998"/>
    <n v="263"/>
    <s v="High"/>
    <n v="5"/>
    <n v="5"/>
    <s v="Australia"/>
    <x v="5"/>
    <x v="0"/>
    <n v="1"/>
  </r>
  <r>
    <s v="FLO5860"/>
    <n v="42"/>
    <x v="2"/>
    <x v="0"/>
    <n v="299"/>
    <x v="1"/>
    <s v="106/66"/>
    <n v="81"/>
    <x v="0"/>
    <x v="0"/>
    <x v="0"/>
    <x v="1"/>
    <x v="1"/>
    <n v="16.376218550000001"/>
    <x v="0"/>
    <x v="0"/>
    <n v="0"/>
    <n v="6"/>
    <n v="3.4537377440000001"/>
    <n v="261065"/>
    <n v="18.272127189999999"/>
    <n v="704"/>
    <s v="Very High"/>
    <n v="0"/>
    <n v="9"/>
    <s v="Australia"/>
    <x v="5"/>
    <x v="0"/>
    <n v="0"/>
  </r>
  <r>
    <s v="JXO7119"/>
    <n v="48"/>
    <x v="2"/>
    <x v="0"/>
    <n v="365"/>
    <x v="1"/>
    <s v="135/103"/>
    <n v="105"/>
    <x v="1"/>
    <x v="0"/>
    <x v="0"/>
    <x v="0"/>
    <x v="1"/>
    <n v="7.9229746069999996"/>
    <x v="1"/>
    <x v="1"/>
    <n v="1"/>
    <n v="2"/>
    <n v="3.899794553"/>
    <n v="177602"/>
    <n v="23.584861910000001"/>
    <n v="83"/>
    <s v="Healthy"/>
    <n v="4"/>
    <n v="4"/>
    <s v="Nigeria"/>
    <x v="4"/>
    <x v="1"/>
    <n v="0"/>
  </r>
  <r>
    <s v="YCU7030"/>
    <n v="25"/>
    <x v="1"/>
    <x v="1"/>
    <n v="180"/>
    <x v="2"/>
    <s v="165/86"/>
    <n v="48"/>
    <x v="0"/>
    <x v="0"/>
    <x v="1"/>
    <x v="1"/>
    <x v="0"/>
    <n v="12.861851100000001"/>
    <x v="2"/>
    <x v="0"/>
    <n v="1"/>
    <n v="7"/>
    <n v="1.1141402499999999"/>
    <n v="255077"/>
    <n v="25.26226621"/>
    <n v="602"/>
    <s v="Very High"/>
    <n v="5"/>
    <n v="7"/>
    <s v="United Kingdom"/>
    <x v="2"/>
    <x v="1"/>
    <n v="0"/>
  </r>
  <r>
    <s v="NWF9262"/>
    <n v="21"/>
    <x v="1"/>
    <x v="0"/>
    <n v="337"/>
    <x v="1"/>
    <s v="152/69"/>
    <n v="59"/>
    <x v="1"/>
    <x v="0"/>
    <x v="0"/>
    <x v="1"/>
    <x v="1"/>
    <n v="8.8608063030000004"/>
    <x v="0"/>
    <x v="0"/>
    <n v="0"/>
    <n v="2"/>
    <n v="7.1737805989999996"/>
    <n v="177861"/>
    <n v="27.674419690000001"/>
    <n v="112"/>
    <s v="Healthy"/>
    <n v="1"/>
    <n v="9"/>
    <s v="Australia"/>
    <x v="5"/>
    <x v="0"/>
    <n v="0"/>
  </r>
  <r>
    <s v="XNT3354"/>
    <n v="40"/>
    <x v="2"/>
    <x v="0"/>
    <n v="213"/>
    <x v="0"/>
    <s v="172/99"/>
    <n v="59"/>
    <x v="1"/>
    <x v="1"/>
    <x v="0"/>
    <x v="0"/>
    <x v="1"/>
    <n v="7.5969761870000001"/>
    <x v="0"/>
    <x v="0"/>
    <n v="1"/>
    <n v="8"/>
    <n v="11.87055338"/>
    <n v="102007"/>
    <n v="23.22293268"/>
    <n v="292"/>
    <s v="High"/>
    <n v="6"/>
    <n v="7"/>
    <s v="Japan"/>
    <x v="3"/>
    <x v="1"/>
    <n v="0"/>
  </r>
  <r>
    <s v="GSB7450"/>
    <n v="74"/>
    <x v="0"/>
    <x v="0"/>
    <n v="291"/>
    <x v="1"/>
    <s v="155/93"/>
    <n v="75"/>
    <x v="1"/>
    <x v="1"/>
    <x v="0"/>
    <x v="0"/>
    <x v="1"/>
    <n v="17.875242740000001"/>
    <x v="0"/>
    <x v="0"/>
    <n v="0"/>
    <n v="10"/>
    <n v="7.930514831"/>
    <n v="31129"/>
    <n v="35.879692820000002"/>
    <n v="371"/>
    <s v="High"/>
    <n v="0"/>
    <n v="4"/>
    <s v="Canada"/>
    <x v="1"/>
    <x v="1"/>
    <n v="0"/>
  </r>
  <r>
    <s v="AHX7831"/>
    <n v="49"/>
    <x v="2"/>
    <x v="0"/>
    <n v="213"/>
    <x v="0"/>
    <s v="161/69"/>
    <n v="92"/>
    <x v="1"/>
    <x v="1"/>
    <x v="0"/>
    <x v="0"/>
    <x v="0"/>
    <n v="14.74201296"/>
    <x v="2"/>
    <x v="0"/>
    <n v="0"/>
    <n v="3"/>
    <n v="8.0819204849999995"/>
    <n v="227541"/>
    <n v="30.36982369"/>
    <n v="493"/>
    <s v="High"/>
    <n v="1"/>
    <n v="6"/>
    <s v="Colombia"/>
    <x v="0"/>
    <x v="1"/>
    <n v="1"/>
  </r>
  <r>
    <s v="BBP4038"/>
    <n v="74"/>
    <x v="0"/>
    <x v="1"/>
    <n v="375"/>
    <x v="1"/>
    <s v="178/64"/>
    <n v="85"/>
    <x v="0"/>
    <x v="0"/>
    <x v="0"/>
    <x v="0"/>
    <x v="0"/>
    <n v="9.2843925330000001"/>
    <x v="0"/>
    <x v="1"/>
    <n v="1"/>
    <n v="7"/>
    <n v="10.30862877"/>
    <n v="205768"/>
    <n v="33.253431509999999"/>
    <n v="133"/>
    <s v="Healthy"/>
    <n v="2"/>
    <n v="4"/>
    <s v="United States"/>
    <x v="1"/>
    <x v="1"/>
    <n v="0"/>
  </r>
  <r>
    <s v="MGF4699"/>
    <n v="41"/>
    <x v="2"/>
    <x v="0"/>
    <n v="283"/>
    <x v="1"/>
    <s v="134/68"/>
    <n v="77"/>
    <x v="0"/>
    <x v="0"/>
    <x v="0"/>
    <x v="1"/>
    <x v="1"/>
    <n v="16.823080260000001"/>
    <x v="0"/>
    <x v="1"/>
    <n v="1"/>
    <n v="1"/>
    <n v="1.5174327E-2"/>
    <n v="52993"/>
    <n v="19.819780550000001"/>
    <n v="129"/>
    <s v="Healthy"/>
    <n v="3"/>
    <n v="9"/>
    <s v="Australia"/>
    <x v="5"/>
    <x v="0"/>
    <n v="0"/>
  </r>
  <r>
    <s v="JWE3106"/>
    <n v="82"/>
    <x v="0"/>
    <x v="1"/>
    <n v="146"/>
    <x v="2"/>
    <s v="125/90"/>
    <n v="86"/>
    <x v="0"/>
    <x v="1"/>
    <x v="0"/>
    <x v="0"/>
    <x v="1"/>
    <n v="17.823052619999999"/>
    <x v="2"/>
    <x v="1"/>
    <n v="0"/>
    <n v="5"/>
    <n v="1.595204936"/>
    <n v="23726"/>
    <n v="19.891449080000001"/>
    <n v="369"/>
    <s v="High"/>
    <n v="7"/>
    <n v="5"/>
    <s v="Spain"/>
    <x v="2"/>
    <x v="0"/>
    <n v="0"/>
  </r>
  <r>
    <s v="IDT5835"/>
    <n v="87"/>
    <x v="0"/>
    <x v="1"/>
    <n v="367"/>
    <x v="1"/>
    <s v="160/82"/>
    <n v="86"/>
    <x v="0"/>
    <x v="0"/>
    <x v="0"/>
    <x v="0"/>
    <x v="1"/>
    <n v="19.424795679999999"/>
    <x v="1"/>
    <x v="0"/>
    <n v="1"/>
    <n v="3"/>
    <n v="0.107630437"/>
    <n v="68840"/>
    <n v="23.738700919999999"/>
    <n v="555"/>
    <s v="Very High"/>
    <n v="5"/>
    <n v="7"/>
    <s v="China"/>
    <x v="3"/>
    <x v="1"/>
    <n v="1"/>
  </r>
  <r>
    <s v="WAT7195"/>
    <n v="85"/>
    <x v="0"/>
    <x v="0"/>
    <n v="318"/>
    <x v="1"/>
    <s v="163/72"/>
    <n v="45"/>
    <x v="1"/>
    <x v="0"/>
    <x v="0"/>
    <x v="0"/>
    <x v="0"/>
    <n v="6.7815804460000004"/>
    <x v="0"/>
    <x v="1"/>
    <n v="0"/>
    <n v="6"/>
    <n v="6.3893187469999999"/>
    <n v="184636"/>
    <n v="38.384747490000002"/>
    <n v="510"/>
    <s v="Very High"/>
    <n v="2"/>
    <n v="9"/>
    <s v="France"/>
    <x v="2"/>
    <x v="1"/>
    <n v="1"/>
  </r>
  <r>
    <s v="ISZ9192"/>
    <n v="27"/>
    <x v="1"/>
    <x v="1"/>
    <n v="396"/>
    <x v="1"/>
    <s v="129/108"/>
    <n v="79"/>
    <x v="1"/>
    <x v="0"/>
    <x v="1"/>
    <x v="0"/>
    <x v="0"/>
    <n v="4.6016456489999999"/>
    <x v="0"/>
    <x v="0"/>
    <n v="1"/>
    <n v="4"/>
    <n v="8.9379234459999992"/>
    <n v="288273"/>
    <n v="21.534603529999998"/>
    <n v="754"/>
    <s v="Very High"/>
    <n v="0"/>
    <n v="10"/>
    <s v="Brazil"/>
    <x v="0"/>
    <x v="0"/>
    <n v="0"/>
  </r>
  <r>
    <s v="VXX7486"/>
    <n v="63"/>
    <x v="0"/>
    <x v="0"/>
    <n v="173"/>
    <x v="2"/>
    <s v="130/110"/>
    <n v="72"/>
    <x v="1"/>
    <x v="1"/>
    <x v="0"/>
    <x v="1"/>
    <x v="1"/>
    <n v="9.3385543270000007"/>
    <x v="1"/>
    <x v="0"/>
    <n v="0"/>
    <n v="5"/>
    <n v="2.755869879"/>
    <n v="45223"/>
    <n v="18.773931749999999"/>
    <n v="707"/>
    <s v="Very High"/>
    <n v="3"/>
    <n v="5"/>
    <s v="Brazil"/>
    <x v="0"/>
    <x v="0"/>
    <n v="1"/>
  </r>
  <r>
    <s v="EBY8780"/>
    <n v="41"/>
    <x v="2"/>
    <x v="1"/>
    <n v="380"/>
    <x v="1"/>
    <s v="165/70"/>
    <n v="78"/>
    <x v="1"/>
    <x v="0"/>
    <x v="0"/>
    <x v="0"/>
    <x v="1"/>
    <n v="5.0449986359999999"/>
    <x v="1"/>
    <x v="0"/>
    <n v="0"/>
    <n v="6"/>
    <n v="8.3060728869999991"/>
    <n v="260714"/>
    <n v="28.811246690000001"/>
    <n v="35"/>
    <s v="Healthy"/>
    <n v="7"/>
    <n v="6"/>
    <s v="Nigeria"/>
    <x v="4"/>
    <x v="1"/>
    <n v="0"/>
  </r>
  <r>
    <s v="WRL6031"/>
    <n v="45"/>
    <x v="2"/>
    <x v="1"/>
    <n v="319"/>
    <x v="1"/>
    <s v="158/80"/>
    <n v="102"/>
    <x v="0"/>
    <x v="1"/>
    <x v="0"/>
    <x v="1"/>
    <x v="0"/>
    <n v="15.90476977"/>
    <x v="0"/>
    <x v="1"/>
    <n v="0"/>
    <n v="3"/>
    <n v="11.47173373"/>
    <n v="187743"/>
    <n v="25.662131639999998"/>
    <n v="252"/>
    <s v="High"/>
    <n v="6"/>
    <n v="7"/>
    <s v="Nigeria"/>
    <x v="4"/>
    <x v="1"/>
    <n v="0"/>
  </r>
  <r>
    <s v="KKD0373"/>
    <n v="28"/>
    <x v="1"/>
    <x v="0"/>
    <n v="186"/>
    <x v="2"/>
    <s v="132/78"/>
    <n v="54"/>
    <x v="1"/>
    <x v="1"/>
    <x v="0"/>
    <x v="0"/>
    <x v="1"/>
    <n v="11.2511104"/>
    <x v="1"/>
    <x v="0"/>
    <n v="0"/>
    <n v="8"/>
    <n v="10.351068140000001"/>
    <n v="22355"/>
    <n v="33.339766910000002"/>
    <n v="775"/>
    <s v="Very High"/>
    <n v="5"/>
    <n v="6"/>
    <s v="India"/>
    <x v="3"/>
    <x v="1"/>
    <n v="0"/>
  </r>
  <r>
    <s v="HQC7168"/>
    <n v="31"/>
    <x v="2"/>
    <x v="0"/>
    <n v="365"/>
    <x v="1"/>
    <s v="110/109"/>
    <n v="65"/>
    <x v="0"/>
    <x v="1"/>
    <x v="0"/>
    <x v="0"/>
    <x v="0"/>
    <n v="3.1745506630000002"/>
    <x v="1"/>
    <x v="0"/>
    <n v="0"/>
    <n v="3"/>
    <n v="0.40953460200000003"/>
    <n v="212505"/>
    <n v="20.151798320000001"/>
    <n v="599"/>
    <s v="Very High"/>
    <n v="5"/>
    <n v="10"/>
    <s v="Brazil"/>
    <x v="0"/>
    <x v="0"/>
    <n v="0"/>
  </r>
  <r>
    <s v="DVK8427"/>
    <n v="40"/>
    <x v="2"/>
    <x v="0"/>
    <n v="219"/>
    <x v="0"/>
    <s v="177/70"/>
    <n v="103"/>
    <x v="1"/>
    <x v="0"/>
    <x v="0"/>
    <x v="0"/>
    <x v="0"/>
    <n v="4.8839886799999999"/>
    <x v="0"/>
    <x v="0"/>
    <n v="1"/>
    <n v="8"/>
    <n v="4.258447533"/>
    <n v="286932"/>
    <n v="30.847444930000002"/>
    <n v="35"/>
    <s v="Healthy"/>
    <n v="1"/>
    <n v="4"/>
    <s v="Japan"/>
    <x v="3"/>
    <x v="1"/>
    <n v="1"/>
  </r>
  <r>
    <s v="THK8343"/>
    <n v="19"/>
    <x v="1"/>
    <x v="1"/>
    <n v="273"/>
    <x v="1"/>
    <s v="158/105"/>
    <n v="77"/>
    <x v="1"/>
    <x v="1"/>
    <x v="1"/>
    <x v="1"/>
    <x v="0"/>
    <n v="10.00336602"/>
    <x v="0"/>
    <x v="0"/>
    <n v="0"/>
    <n v="4"/>
    <n v="10.549963590000001"/>
    <n v="215426"/>
    <n v="37.895912510000002"/>
    <n v="399"/>
    <s v="High"/>
    <n v="7"/>
    <n v="5"/>
    <s v="United States"/>
    <x v="1"/>
    <x v="1"/>
    <n v="0"/>
  </r>
  <r>
    <s v="TVW9559"/>
    <n v="56"/>
    <x v="0"/>
    <x v="1"/>
    <n v="257"/>
    <x v="1"/>
    <s v="104/84"/>
    <n v="84"/>
    <x v="0"/>
    <x v="0"/>
    <x v="0"/>
    <x v="1"/>
    <x v="0"/>
    <n v="18.722666910000001"/>
    <x v="2"/>
    <x v="1"/>
    <n v="1"/>
    <n v="6"/>
    <n v="6.2069108760000002"/>
    <n v="20698"/>
    <n v="36.896056950000002"/>
    <n v="607"/>
    <s v="Very High"/>
    <n v="7"/>
    <n v="8"/>
    <s v="Thailand"/>
    <x v="3"/>
    <x v="1"/>
    <n v="1"/>
  </r>
  <r>
    <s v="LMJ8843"/>
    <n v="35"/>
    <x v="2"/>
    <x v="0"/>
    <n v="269"/>
    <x v="1"/>
    <s v="160/74"/>
    <n v="84"/>
    <x v="0"/>
    <x v="1"/>
    <x v="0"/>
    <x v="1"/>
    <x v="1"/>
    <n v="12.179315730000001"/>
    <x v="0"/>
    <x v="0"/>
    <n v="0"/>
    <n v="3"/>
    <n v="3.6029209550000001"/>
    <n v="54572"/>
    <n v="34.871177179999997"/>
    <n v="752"/>
    <s v="Very High"/>
    <n v="7"/>
    <n v="6"/>
    <s v="China"/>
    <x v="3"/>
    <x v="1"/>
    <n v="0"/>
  </r>
  <r>
    <s v="TXI2310"/>
    <n v="59"/>
    <x v="0"/>
    <x v="0"/>
    <n v="241"/>
    <x v="1"/>
    <s v="105/84"/>
    <n v="109"/>
    <x v="1"/>
    <x v="0"/>
    <x v="0"/>
    <x v="0"/>
    <x v="0"/>
    <n v="1.733137844"/>
    <x v="0"/>
    <x v="1"/>
    <n v="1"/>
    <n v="8"/>
    <n v="5.74140681"/>
    <n v="64295"/>
    <n v="39.726661030000002"/>
    <n v="534"/>
    <s v="Very High"/>
    <n v="2"/>
    <n v="9"/>
    <s v="New Zealand"/>
    <x v="5"/>
    <x v="0"/>
    <n v="0"/>
  </r>
  <r>
    <s v="HBN6621"/>
    <n v="20"/>
    <x v="1"/>
    <x v="0"/>
    <n v="257"/>
    <x v="1"/>
    <s v="135/107"/>
    <n v="59"/>
    <x v="0"/>
    <x v="1"/>
    <x v="0"/>
    <x v="1"/>
    <x v="1"/>
    <n v="11.36815236"/>
    <x v="2"/>
    <x v="0"/>
    <n v="1"/>
    <n v="3"/>
    <n v="10.692422430000001"/>
    <n v="226783"/>
    <n v="28.070643780000001"/>
    <n v="774"/>
    <s v="Very High"/>
    <n v="3"/>
    <n v="6"/>
    <s v="Italy"/>
    <x v="2"/>
    <x v="0"/>
    <n v="0"/>
  </r>
  <r>
    <s v="XRE6413"/>
    <n v="22"/>
    <x v="1"/>
    <x v="0"/>
    <n v="378"/>
    <x v="1"/>
    <s v="173/89"/>
    <n v="83"/>
    <x v="1"/>
    <x v="0"/>
    <x v="0"/>
    <x v="1"/>
    <x v="0"/>
    <n v="5.1606902220000004"/>
    <x v="0"/>
    <x v="0"/>
    <n v="1"/>
    <n v="8"/>
    <n v="0.27099459999999997"/>
    <n v="119242"/>
    <n v="25.663933369999999"/>
    <n v="695"/>
    <s v="Very High"/>
    <n v="6"/>
    <n v="6"/>
    <s v="Brazil"/>
    <x v="0"/>
    <x v="0"/>
    <n v="0"/>
  </r>
  <r>
    <s v="YGS8316"/>
    <n v="57"/>
    <x v="0"/>
    <x v="0"/>
    <n v="382"/>
    <x v="1"/>
    <s v="109/99"/>
    <n v="63"/>
    <x v="0"/>
    <x v="1"/>
    <x v="0"/>
    <x v="0"/>
    <x v="1"/>
    <n v="17.88409957"/>
    <x v="0"/>
    <x v="1"/>
    <n v="1"/>
    <n v="7"/>
    <n v="10.640742680000001"/>
    <n v="92552"/>
    <n v="38.290964039999999"/>
    <n v="731"/>
    <s v="Very High"/>
    <n v="0"/>
    <n v="10"/>
    <s v="Thailand"/>
    <x v="3"/>
    <x v="1"/>
    <n v="0"/>
  </r>
  <r>
    <s v="YDJ7935"/>
    <n v="77"/>
    <x v="0"/>
    <x v="0"/>
    <n v="308"/>
    <x v="1"/>
    <s v="98/89"/>
    <n v="55"/>
    <x v="0"/>
    <x v="1"/>
    <x v="0"/>
    <x v="0"/>
    <x v="0"/>
    <n v="6.1651371030000002"/>
    <x v="1"/>
    <x v="1"/>
    <n v="0"/>
    <n v="1"/>
    <n v="1.6220346489999999"/>
    <n v="33793"/>
    <n v="32.754922639999997"/>
    <n v="661"/>
    <s v="Very High"/>
    <n v="1"/>
    <n v="6"/>
    <s v="Argentina"/>
    <x v="0"/>
    <x v="0"/>
    <n v="1"/>
  </r>
  <r>
    <s v="EQD5127"/>
    <n v="32"/>
    <x v="2"/>
    <x v="1"/>
    <n v="367"/>
    <x v="1"/>
    <s v="95/86"/>
    <n v="100"/>
    <x v="1"/>
    <x v="0"/>
    <x v="1"/>
    <x v="0"/>
    <x v="0"/>
    <n v="2.8117898989999999"/>
    <x v="2"/>
    <x v="1"/>
    <n v="0"/>
    <n v="4"/>
    <n v="9.1456449709999994"/>
    <n v="246662"/>
    <n v="38.416064259999999"/>
    <n v="321"/>
    <s v="High"/>
    <n v="1"/>
    <n v="9"/>
    <s v="Japan"/>
    <x v="3"/>
    <x v="1"/>
    <n v="0"/>
  </r>
  <r>
    <s v="XWK2257"/>
    <n v="85"/>
    <x v="0"/>
    <x v="0"/>
    <n v="251"/>
    <x v="1"/>
    <s v="159/106"/>
    <n v="103"/>
    <x v="0"/>
    <x v="0"/>
    <x v="0"/>
    <x v="0"/>
    <x v="1"/>
    <n v="16.234890050000001"/>
    <x v="2"/>
    <x v="0"/>
    <n v="1"/>
    <n v="5"/>
    <n v="6.1547780330000004"/>
    <n v="168878"/>
    <n v="33.381268730000002"/>
    <n v="280"/>
    <s v="High"/>
    <n v="5"/>
    <n v="6"/>
    <s v="Nigeria"/>
    <x v="4"/>
    <x v="1"/>
    <n v="0"/>
  </r>
  <r>
    <s v="RDQ1580"/>
    <n v="62"/>
    <x v="0"/>
    <x v="1"/>
    <n v="181"/>
    <x v="2"/>
    <s v="151/105"/>
    <n v="53"/>
    <x v="0"/>
    <x v="1"/>
    <x v="0"/>
    <x v="1"/>
    <x v="1"/>
    <n v="3.5160790820000001"/>
    <x v="0"/>
    <x v="0"/>
    <n v="1"/>
    <n v="5"/>
    <n v="1.117239361"/>
    <n v="253827"/>
    <n v="33.557324450000003"/>
    <n v="388"/>
    <s v="High"/>
    <n v="2"/>
    <n v="4"/>
    <s v="France"/>
    <x v="2"/>
    <x v="1"/>
    <n v="0"/>
  </r>
  <r>
    <s v="PJU2291"/>
    <n v="53"/>
    <x v="2"/>
    <x v="0"/>
    <n v="306"/>
    <x v="1"/>
    <s v="166/66"/>
    <n v="101"/>
    <x v="0"/>
    <x v="0"/>
    <x v="0"/>
    <x v="0"/>
    <x v="1"/>
    <n v="18.964784689999998"/>
    <x v="0"/>
    <x v="1"/>
    <n v="0"/>
    <n v="1"/>
    <n v="6.2202557909999996"/>
    <n v="195529"/>
    <n v="30.63270322"/>
    <n v="382"/>
    <s v="High"/>
    <n v="4"/>
    <n v="5"/>
    <s v="Australia"/>
    <x v="5"/>
    <x v="0"/>
    <n v="0"/>
  </r>
  <r>
    <s v="TJK6623"/>
    <n v="71"/>
    <x v="0"/>
    <x v="1"/>
    <n v="326"/>
    <x v="1"/>
    <s v="92/99"/>
    <n v="61"/>
    <x v="1"/>
    <x v="1"/>
    <x v="0"/>
    <x v="1"/>
    <x v="0"/>
    <n v="8.2221797189999997"/>
    <x v="0"/>
    <x v="1"/>
    <n v="0"/>
    <n v="5"/>
    <n v="3.0283049549999999"/>
    <n v="299438"/>
    <n v="21.028646680000001"/>
    <n v="761"/>
    <s v="Very High"/>
    <n v="1"/>
    <n v="8"/>
    <s v="Nigeria"/>
    <x v="4"/>
    <x v="1"/>
    <n v="1"/>
  </r>
  <r>
    <s v="AHM4187"/>
    <n v="71"/>
    <x v="0"/>
    <x v="0"/>
    <n v="340"/>
    <x v="1"/>
    <s v="161/104"/>
    <n v="94"/>
    <x v="1"/>
    <x v="0"/>
    <x v="0"/>
    <x v="1"/>
    <x v="0"/>
    <n v="0.18707654300000001"/>
    <x v="2"/>
    <x v="0"/>
    <n v="0"/>
    <n v="5"/>
    <n v="0.37940864000000002"/>
    <n v="221737"/>
    <n v="32.822581079999999"/>
    <n v="208"/>
    <s v="High"/>
    <n v="7"/>
    <n v="8"/>
    <s v="Spain"/>
    <x v="2"/>
    <x v="0"/>
    <n v="1"/>
  </r>
  <r>
    <s v="SIZ1608"/>
    <n v="66"/>
    <x v="0"/>
    <x v="0"/>
    <n v="172"/>
    <x v="2"/>
    <s v="162/79"/>
    <n v="87"/>
    <x v="0"/>
    <x v="0"/>
    <x v="0"/>
    <x v="1"/>
    <x v="0"/>
    <n v="2.665492886"/>
    <x v="1"/>
    <x v="1"/>
    <n v="0"/>
    <n v="6"/>
    <n v="0.29067996699999998"/>
    <n v="34948"/>
    <n v="28.810116789999999"/>
    <n v="549"/>
    <s v="Very High"/>
    <n v="1"/>
    <n v="5"/>
    <s v="Brazil"/>
    <x v="0"/>
    <x v="0"/>
    <n v="1"/>
  </r>
  <r>
    <s v="UKH1275"/>
    <n v="76"/>
    <x v="0"/>
    <x v="1"/>
    <n v="362"/>
    <x v="1"/>
    <s v="117/108"/>
    <n v="64"/>
    <x v="0"/>
    <x v="0"/>
    <x v="0"/>
    <x v="0"/>
    <x v="1"/>
    <n v="3.8258748520000001"/>
    <x v="1"/>
    <x v="1"/>
    <n v="0"/>
    <n v="10"/>
    <n v="7.4940987310000002"/>
    <n v="87753"/>
    <n v="27.234456179999999"/>
    <n v="356"/>
    <s v="High"/>
    <n v="7"/>
    <n v="5"/>
    <s v="Argentina"/>
    <x v="0"/>
    <x v="0"/>
    <n v="0"/>
  </r>
  <r>
    <s v="CVM1144"/>
    <n v="27"/>
    <x v="1"/>
    <x v="0"/>
    <n v="301"/>
    <x v="1"/>
    <s v="116/63"/>
    <n v="50"/>
    <x v="0"/>
    <x v="0"/>
    <x v="0"/>
    <x v="1"/>
    <x v="0"/>
    <n v="13.99604491"/>
    <x v="2"/>
    <x v="0"/>
    <n v="0"/>
    <n v="1"/>
    <n v="0.23878270500000001"/>
    <n v="98644"/>
    <n v="32.355536219999998"/>
    <n v="216"/>
    <s v="High"/>
    <n v="7"/>
    <n v="7"/>
    <s v="South Korea"/>
    <x v="3"/>
    <x v="1"/>
    <n v="1"/>
  </r>
  <r>
    <s v="LQJ4049"/>
    <n v="76"/>
    <x v="0"/>
    <x v="1"/>
    <n v="289"/>
    <x v="1"/>
    <s v="103/86"/>
    <n v="93"/>
    <x v="0"/>
    <x v="1"/>
    <x v="0"/>
    <x v="1"/>
    <x v="0"/>
    <n v="5.1937069359999999"/>
    <x v="0"/>
    <x v="0"/>
    <n v="1"/>
    <n v="9"/>
    <n v="1.919237463"/>
    <n v="222725"/>
    <n v="38.461868770000002"/>
    <n v="506"/>
    <s v="Very High"/>
    <n v="7"/>
    <n v="5"/>
    <s v="United Kingdom"/>
    <x v="2"/>
    <x v="1"/>
    <n v="1"/>
  </r>
  <r>
    <s v="HVB0576"/>
    <n v="42"/>
    <x v="2"/>
    <x v="0"/>
    <n v="194"/>
    <x v="2"/>
    <s v="167/87"/>
    <n v="44"/>
    <x v="0"/>
    <x v="1"/>
    <x v="0"/>
    <x v="1"/>
    <x v="1"/>
    <n v="16.025166760000001"/>
    <x v="2"/>
    <x v="0"/>
    <n v="1"/>
    <n v="1"/>
    <n v="6.7001478920000004"/>
    <n v="199047"/>
    <n v="26.801190219999999"/>
    <n v="147"/>
    <s v="Healthy"/>
    <n v="5"/>
    <n v="7"/>
    <s v="New Zealand"/>
    <x v="5"/>
    <x v="0"/>
    <n v="0"/>
  </r>
  <r>
    <s v="AMP2906"/>
    <n v="18"/>
    <x v="1"/>
    <x v="0"/>
    <n v="264"/>
    <x v="1"/>
    <s v="151/61"/>
    <n v="55"/>
    <x v="1"/>
    <x v="1"/>
    <x v="0"/>
    <x v="1"/>
    <x v="0"/>
    <n v="1.514258125"/>
    <x v="2"/>
    <x v="1"/>
    <n v="0"/>
    <n v="3"/>
    <n v="0.10384130699999999"/>
    <n v="282383"/>
    <n v="30.57272785"/>
    <n v="62"/>
    <s v="Healthy"/>
    <n v="3"/>
    <n v="10"/>
    <s v="United Kingdom"/>
    <x v="2"/>
    <x v="1"/>
    <n v="0"/>
  </r>
  <r>
    <s v="SRL4416"/>
    <n v="28"/>
    <x v="1"/>
    <x v="1"/>
    <n v="365"/>
    <x v="1"/>
    <s v="91/65"/>
    <n v="85"/>
    <x v="1"/>
    <x v="1"/>
    <x v="1"/>
    <x v="0"/>
    <x v="0"/>
    <n v="13.20059122"/>
    <x v="2"/>
    <x v="1"/>
    <n v="0"/>
    <n v="8"/>
    <n v="7.3668973419999997"/>
    <n v="282902"/>
    <n v="19.865090630000001"/>
    <n v="595"/>
    <s v="Very High"/>
    <n v="7"/>
    <n v="7"/>
    <s v="Brazil"/>
    <x v="0"/>
    <x v="0"/>
    <n v="1"/>
  </r>
  <r>
    <s v="WVO1179"/>
    <n v="89"/>
    <x v="0"/>
    <x v="0"/>
    <n v="196"/>
    <x v="2"/>
    <s v="131/86"/>
    <n v="49"/>
    <x v="0"/>
    <x v="1"/>
    <x v="0"/>
    <x v="0"/>
    <x v="0"/>
    <n v="13.689122709999999"/>
    <x v="2"/>
    <x v="0"/>
    <n v="1"/>
    <n v="5"/>
    <n v="5.4471781110000004"/>
    <n v="91728"/>
    <n v="20.305985880000001"/>
    <n v="415"/>
    <s v="High"/>
    <n v="5"/>
    <n v="8"/>
    <s v="Brazil"/>
    <x v="0"/>
    <x v="0"/>
    <n v="1"/>
  </r>
  <r>
    <s v="KCR6223"/>
    <n v="87"/>
    <x v="0"/>
    <x v="0"/>
    <n v="123"/>
    <x v="2"/>
    <s v="119/91"/>
    <n v="57"/>
    <x v="1"/>
    <x v="1"/>
    <x v="0"/>
    <x v="0"/>
    <x v="1"/>
    <n v="18.146291680000001"/>
    <x v="1"/>
    <x v="1"/>
    <n v="1"/>
    <n v="6"/>
    <n v="11.913423249999999"/>
    <n v="224496"/>
    <n v="29.990975280000001"/>
    <n v="556"/>
    <s v="Very High"/>
    <n v="3"/>
    <n v="7"/>
    <s v="Italy"/>
    <x v="2"/>
    <x v="0"/>
    <n v="1"/>
  </r>
  <r>
    <s v="BCA3883"/>
    <n v="35"/>
    <x v="2"/>
    <x v="1"/>
    <n v="349"/>
    <x v="1"/>
    <s v="101/87"/>
    <n v="42"/>
    <x v="0"/>
    <x v="1"/>
    <x v="1"/>
    <x v="1"/>
    <x v="0"/>
    <n v="10.07252766"/>
    <x v="1"/>
    <x v="0"/>
    <n v="0"/>
    <n v="3"/>
    <n v="11.43661431"/>
    <n v="32629"/>
    <n v="30.65718597"/>
    <n v="619"/>
    <s v="Very High"/>
    <n v="2"/>
    <n v="8"/>
    <s v="United States"/>
    <x v="1"/>
    <x v="1"/>
    <n v="1"/>
  </r>
  <r>
    <s v="CZC7330"/>
    <n v="60"/>
    <x v="0"/>
    <x v="0"/>
    <n v="283"/>
    <x v="1"/>
    <s v="105/80"/>
    <n v="56"/>
    <x v="1"/>
    <x v="0"/>
    <x v="0"/>
    <x v="1"/>
    <x v="1"/>
    <n v="16.75930868"/>
    <x v="0"/>
    <x v="0"/>
    <n v="0"/>
    <n v="10"/>
    <n v="4.8795832020000001"/>
    <n v="158954"/>
    <n v="24.740641449999998"/>
    <n v="639"/>
    <s v="Very High"/>
    <n v="1"/>
    <n v="5"/>
    <s v="Japan"/>
    <x v="3"/>
    <x v="1"/>
    <n v="0"/>
  </r>
  <r>
    <s v="NPK3078"/>
    <n v="39"/>
    <x v="2"/>
    <x v="0"/>
    <n v="303"/>
    <x v="1"/>
    <s v="137/61"/>
    <n v="110"/>
    <x v="1"/>
    <x v="1"/>
    <x v="0"/>
    <x v="1"/>
    <x v="1"/>
    <n v="15.693629769999999"/>
    <x v="1"/>
    <x v="0"/>
    <n v="1"/>
    <n v="6"/>
    <n v="6.5309823690000002"/>
    <n v="204086"/>
    <n v="29.566844700000001"/>
    <n v="776"/>
    <s v="Very High"/>
    <n v="2"/>
    <n v="10"/>
    <s v="Thailand"/>
    <x v="3"/>
    <x v="1"/>
    <n v="1"/>
  </r>
  <r>
    <s v="GCN1925"/>
    <n v="53"/>
    <x v="2"/>
    <x v="1"/>
    <n v="339"/>
    <x v="1"/>
    <s v="149/102"/>
    <n v="93"/>
    <x v="1"/>
    <x v="0"/>
    <x v="0"/>
    <x v="0"/>
    <x v="0"/>
    <n v="2.195774965"/>
    <x v="1"/>
    <x v="0"/>
    <n v="1"/>
    <n v="9"/>
    <n v="6.8051332789999996"/>
    <n v="184044"/>
    <n v="20.193864789999999"/>
    <n v="469"/>
    <s v="High"/>
    <n v="3"/>
    <n v="4"/>
    <s v="Brazil"/>
    <x v="0"/>
    <x v="0"/>
    <n v="1"/>
  </r>
  <r>
    <s v="KUL6437"/>
    <n v="76"/>
    <x v="0"/>
    <x v="0"/>
    <n v="132"/>
    <x v="2"/>
    <s v="106/86"/>
    <n v="108"/>
    <x v="1"/>
    <x v="0"/>
    <x v="0"/>
    <x v="0"/>
    <x v="1"/>
    <n v="6.4625853290000004"/>
    <x v="1"/>
    <x v="0"/>
    <n v="0"/>
    <n v="5"/>
    <n v="11.71367098"/>
    <n v="250338"/>
    <n v="29.11186846"/>
    <n v="455"/>
    <s v="High"/>
    <n v="6"/>
    <n v="5"/>
    <s v="Canada"/>
    <x v="1"/>
    <x v="1"/>
    <n v="1"/>
  </r>
  <r>
    <s v="YOA7967"/>
    <n v="43"/>
    <x v="2"/>
    <x v="0"/>
    <n v="366"/>
    <x v="1"/>
    <s v="160/74"/>
    <n v="57"/>
    <x v="0"/>
    <x v="1"/>
    <x v="0"/>
    <x v="1"/>
    <x v="0"/>
    <n v="0.450248384"/>
    <x v="1"/>
    <x v="1"/>
    <n v="0"/>
    <n v="1"/>
    <n v="5.006349567"/>
    <n v="169546"/>
    <n v="23.634147819999999"/>
    <n v="440"/>
    <s v="High"/>
    <n v="5"/>
    <n v="8"/>
    <s v="South Africa"/>
    <x v="4"/>
    <x v="0"/>
    <n v="0"/>
  </r>
  <r>
    <s v="RBK5031"/>
    <n v="52"/>
    <x v="2"/>
    <x v="0"/>
    <n v="323"/>
    <x v="1"/>
    <s v="162/98"/>
    <n v="70"/>
    <x v="1"/>
    <x v="1"/>
    <x v="0"/>
    <x v="1"/>
    <x v="1"/>
    <n v="7.2066166860000003"/>
    <x v="0"/>
    <x v="0"/>
    <n v="1"/>
    <n v="4"/>
    <n v="4.9319662080000004"/>
    <n v="194005"/>
    <n v="23.150402499999998"/>
    <n v="698"/>
    <s v="Very High"/>
    <n v="3"/>
    <n v="4"/>
    <s v="India"/>
    <x v="3"/>
    <x v="1"/>
    <n v="1"/>
  </r>
  <r>
    <s v="JZD7850"/>
    <n v="32"/>
    <x v="2"/>
    <x v="0"/>
    <n v="258"/>
    <x v="1"/>
    <s v="132/69"/>
    <n v="96"/>
    <x v="0"/>
    <x v="1"/>
    <x v="0"/>
    <x v="1"/>
    <x v="1"/>
    <n v="12.07042766"/>
    <x v="0"/>
    <x v="0"/>
    <n v="0"/>
    <n v="9"/>
    <n v="7.9874801619999998"/>
    <n v="282176"/>
    <n v="39.676518919999999"/>
    <n v="154"/>
    <s v="Borderline High"/>
    <n v="1"/>
    <n v="5"/>
    <s v="Vietnam"/>
    <x v="3"/>
    <x v="1"/>
    <n v="0"/>
  </r>
  <r>
    <s v="TPO0328"/>
    <n v="67"/>
    <x v="0"/>
    <x v="0"/>
    <n v="353"/>
    <x v="1"/>
    <s v="171/100"/>
    <n v="46"/>
    <x v="0"/>
    <x v="0"/>
    <x v="0"/>
    <x v="0"/>
    <x v="0"/>
    <n v="16.972641159999998"/>
    <x v="2"/>
    <x v="1"/>
    <n v="1"/>
    <n v="8"/>
    <n v="4.787871644"/>
    <n v="194949"/>
    <n v="21.388120149999999"/>
    <n v="664"/>
    <s v="Very High"/>
    <n v="4"/>
    <n v="7"/>
    <s v="China"/>
    <x v="3"/>
    <x v="1"/>
    <n v="0"/>
  </r>
  <r>
    <s v="QKR3881"/>
    <n v="52"/>
    <x v="2"/>
    <x v="0"/>
    <n v="269"/>
    <x v="1"/>
    <s v="155/70"/>
    <n v="98"/>
    <x v="0"/>
    <x v="1"/>
    <x v="0"/>
    <x v="1"/>
    <x v="1"/>
    <n v="16.20830149"/>
    <x v="0"/>
    <x v="0"/>
    <n v="0"/>
    <n v="2"/>
    <n v="11.86312339"/>
    <n v="117878"/>
    <n v="22.426725279999999"/>
    <n v="342"/>
    <s v="High"/>
    <n v="6"/>
    <n v="5"/>
    <s v="Australia"/>
    <x v="5"/>
    <x v="0"/>
    <n v="0"/>
  </r>
  <r>
    <s v="SMN7519"/>
    <n v="21"/>
    <x v="1"/>
    <x v="0"/>
    <n v="129"/>
    <x v="2"/>
    <s v="156/71"/>
    <n v="65"/>
    <x v="0"/>
    <x v="0"/>
    <x v="0"/>
    <x v="0"/>
    <x v="1"/>
    <n v="1.1434546269999999"/>
    <x v="2"/>
    <x v="0"/>
    <n v="0"/>
    <n v="9"/>
    <n v="3.424589069"/>
    <n v="241821"/>
    <n v="31.876680449999999"/>
    <n v="638"/>
    <s v="Very High"/>
    <n v="4"/>
    <n v="6"/>
    <s v="Italy"/>
    <x v="2"/>
    <x v="0"/>
    <n v="0"/>
  </r>
  <r>
    <s v="WGZ4109"/>
    <n v="84"/>
    <x v="0"/>
    <x v="0"/>
    <n v="393"/>
    <x v="1"/>
    <s v="149/78"/>
    <n v="47"/>
    <x v="0"/>
    <x v="1"/>
    <x v="0"/>
    <x v="1"/>
    <x v="0"/>
    <n v="17.849752970000001"/>
    <x v="1"/>
    <x v="1"/>
    <n v="0"/>
    <n v="10"/>
    <n v="11.278264950000001"/>
    <n v="235706"/>
    <n v="21.135328640000001"/>
    <n v="717"/>
    <s v="Very High"/>
    <n v="1"/>
    <n v="6"/>
    <s v="Brazil"/>
    <x v="0"/>
    <x v="0"/>
    <n v="0"/>
  </r>
  <r>
    <s v="CZK2875"/>
    <n v="75"/>
    <x v="0"/>
    <x v="1"/>
    <n v="233"/>
    <x v="0"/>
    <s v="106/62"/>
    <n v="97"/>
    <x v="1"/>
    <x v="0"/>
    <x v="0"/>
    <x v="0"/>
    <x v="1"/>
    <n v="12.38949223"/>
    <x v="2"/>
    <x v="1"/>
    <n v="0"/>
    <n v="9"/>
    <n v="10.12494673"/>
    <n v="132436"/>
    <n v="34.619723380000003"/>
    <n v="108"/>
    <s v="Healthy"/>
    <n v="0"/>
    <n v="8"/>
    <s v="Colombia"/>
    <x v="0"/>
    <x v="1"/>
    <n v="0"/>
  </r>
  <r>
    <s v="ZKU6783"/>
    <n v="66"/>
    <x v="0"/>
    <x v="0"/>
    <n v="329"/>
    <x v="1"/>
    <s v="139/93"/>
    <n v="83"/>
    <x v="1"/>
    <x v="0"/>
    <x v="0"/>
    <x v="1"/>
    <x v="0"/>
    <n v="15.326700539999999"/>
    <x v="1"/>
    <x v="0"/>
    <n v="0"/>
    <n v="8"/>
    <n v="3.0172099069999998"/>
    <n v="140050"/>
    <n v="39.595484679999998"/>
    <n v="142"/>
    <s v="Healthy"/>
    <n v="5"/>
    <n v="8"/>
    <s v="Vietnam"/>
    <x v="3"/>
    <x v="1"/>
    <n v="0"/>
  </r>
  <r>
    <s v="QJC3839"/>
    <n v="80"/>
    <x v="0"/>
    <x v="0"/>
    <n v="218"/>
    <x v="0"/>
    <s v="155/76"/>
    <n v="90"/>
    <x v="1"/>
    <x v="1"/>
    <x v="0"/>
    <x v="0"/>
    <x v="1"/>
    <n v="0.53899806900000002"/>
    <x v="2"/>
    <x v="1"/>
    <n v="1"/>
    <n v="4"/>
    <n v="7.6515133369999999"/>
    <n v="212630"/>
    <n v="22.017382420000001"/>
    <n v="520"/>
    <s v="Very High"/>
    <n v="3"/>
    <n v="4"/>
    <s v="Germany"/>
    <x v="2"/>
    <x v="1"/>
    <n v="1"/>
  </r>
  <r>
    <s v="NBH1630"/>
    <n v="50"/>
    <x v="2"/>
    <x v="0"/>
    <n v="148"/>
    <x v="2"/>
    <s v="113/97"/>
    <n v="77"/>
    <x v="1"/>
    <x v="1"/>
    <x v="0"/>
    <x v="1"/>
    <x v="1"/>
    <n v="0.56121680699999998"/>
    <x v="1"/>
    <x v="1"/>
    <n v="0"/>
    <n v="4"/>
    <n v="10.30240425"/>
    <n v="289594"/>
    <n v="25.231601690000002"/>
    <n v="405"/>
    <s v="High"/>
    <n v="5"/>
    <n v="6"/>
    <s v="Argentina"/>
    <x v="0"/>
    <x v="0"/>
    <n v="0"/>
  </r>
  <r>
    <s v="DLF2625"/>
    <n v="75"/>
    <x v="0"/>
    <x v="0"/>
    <n v="314"/>
    <x v="1"/>
    <s v="169/71"/>
    <n v="84"/>
    <x v="1"/>
    <x v="1"/>
    <x v="0"/>
    <x v="1"/>
    <x v="1"/>
    <n v="9.1863311900000006"/>
    <x v="2"/>
    <x v="1"/>
    <n v="1"/>
    <n v="2"/>
    <n v="4.6663355690000001"/>
    <n v="26212"/>
    <n v="36.384614210000002"/>
    <n v="443"/>
    <s v="High"/>
    <n v="2"/>
    <n v="4"/>
    <s v="United Kingdom"/>
    <x v="2"/>
    <x v="1"/>
    <n v="0"/>
  </r>
  <r>
    <s v="UZM8050"/>
    <n v="44"/>
    <x v="2"/>
    <x v="0"/>
    <n v="281"/>
    <x v="1"/>
    <s v="111/85"/>
    <n v="81"/>
    <x v="1"/>
    <x v="0"/>
    <x v="0"/>
    <x v="0"/>
    <x v="1"/>
    <n v="8.5991039330000003"/>
    <x v="0"/>
    <x v="0"/>
    <n v="0"/>
    <n v="9"/>
    <n v="9.3147163610000003"/>
    <n v="157803"/>
    <n v="18.493212329999999"/>
    <n v="98"/>
    <s v="Healthy"/>
    <n v="0"/>
    <n v="8"/>
    <s v="Vietnam"/>
    <x v="3"/>
    <x v="1"/>
    <n v="0"/>
  </r>
  <r>
    <s v="HAU0107"/>
    <n v="62"/>
    <x v="0"/>
    <x v="0"/>
    <n v="374"/>
    <x v="1"/>
    <s v="101/93"/>
    <n v="73"/>
    <x v="1"/>
    <x v="0"/>
    <x v="0"/>
    <x v="1"/>
    <x v="0"/>
    <n v="17.721190539999998"/>
    <x v="1"/>
    <x v="1"/>
    <n v="1"/>
    <n v="6"/>
    <n v="6.6528108350000004"/>
    <n v="50921"/>
    <n v="21.756686930000001"/>
    <n v="557"/>
    <s v="Very High"/>
    <n v="2"/>
    <n v="5"/>
    <s v="Canada"/>
    <x v="1"/>
    <x v="1"/>
    <n v="1"/>
  </r>
  <r>
    <s v="XOE5064"/>
    <n v="90"/>
    <x v="0"/>
    <x v="0"/>
    <n v="375"/>
    <x v="1"/>
    <s v="135/76"/>
    <n v="90"/>
    <x v="0"/>
    <x v="1"/>
    <x v="0"/>
    <x v="0"/>
    <x v="0"/>
    <n v="9.6480474340000004"/>
    <x v="1"/>
    <x v="1"/>
    <n v="1"/>
    <n v="3"/>
    <n v="7.1964103460000004"/>
    <n v="52211"/>
    <n v="20.158983259999999"/>
    <n v="274"/>
    <s v="High"/>
    <n v="4"/>
    <n v="6"/>
    <s v="Spain"/>
    <x v="2"/>
    <x v="0"/>
    <n v="1"/>
  </r>
  <r>
    <s v="UVV5405"/>
    <n v="71"/>
    <x v="0"/>
    <x v="0"/>
    <n v="152"/>
    <x v="2"/>
    <s v="106/95"/>
    <n v="107"/>
    <x v="0"/>
    <x v="1"/>
    <x v="0"/>
    <x v="1"/>
    <x v="1"/>
    <n v="15.729009380000001"/>
    <x v="0"/>
    <x v="0"/>
    <n v="0"/>
    <n v="8"/>
    <n v="2.7811792820000001"/>
    <n v="196611"/>
    <n v="19.53712823"/>
    <n v="75"/>
    <s v="Healthy"/>
    <n v="5"/>
    <n v="4"/>
    <s v="Australia"/>
    <x v="5"/>
    <x v="0"/>
    <n v="0"/>
  </r>
  <r>
    <s v="DWA9117"/>
    <n v="18"/>
    <x v="1"/>
    <x v="1"/>
    <n v="192"/>
    <x v="2"/>
    <s v="105/96"/>
    <n v="107"/>
    <x v="1"/>
    <x v="0"/>
    <x v="1"/>
    <x v="0"/>
    <x v="1"/>
    <n v="12.49632884"/>
    <x v="0"/>
    <x v="1"/>
    <n v="1"/>
    <n v="2"/>
    <n v="1.1282746850000001"/>
    <n v="243162"/>
    <n v="31.189027240000001"/>
    <n v="428"/>
    <s v="High"/>
    <n v="4"/>
    <n v="7"/>
    <s v="New Zealand"/>
    <x v="5"/>
    <x v="0"/>
    <n v="0"/>
  </r>
  <r>
    <s v="NSI2792"/>
    <n v="29"/>
    <x v="1"/>
    <x v="0"/>
    <n v="178"/>
    <x v="2"/>
    <s v="168/73"/>
    <n v="69"/>
    <x v="1"/>
    <x v="1"/>
    <x v="0"/>
    <x v="0"/>
    <x v="1"/>
    <n v="8.5340630199999996"/>
    <x v="0"/>
    <x v="1"/>
    <n v="1"/>
    <n v="1"/>
    <n v="7.2507733849999996"/>
    <n v="145971"/>
    <n v="27.880545059999999"/>
    <n v="209"/>
    <s v="High"/>
    <n v="0"/>
    <n v="6"/>
    <s v="Canada"/>
    <x v="1"/>
    <x v="1"/>
    <n v="0"/>
  </r>
  <r>
    <s v="VQX1659"/>
    <n v="25"/>
    <x v="1"/>
    <x v="0"/>
    <n v="257"/>
    <x v="1"/>
    <s v="180/63"/>
    <n v="49"/>
    <x v="1"/>
    <x v="0"/>
    <x v="0"/>
    <x v="1"/>
    <x v="1"/>
    <n v="17.90563611"/>
    <x v="2"/>
    <x v="1"/>
    <n v="0"/>
    <n v="3"/>
    <n v="5.6504451180000004"/>
    <n v="134192"/>
    <n v="30.938091060000001"/>
    <n v="530"/>
    <s v="Very High"/>
    <n v="4"/>
    <n v="6"/>
    <s v="Canada"/>
    <x v="1"/>
    <x v="1"/>
    <n v="0"/>
  </r>
  <r>
    <s v="UTK6856"/>
    <n v="50"/>
    <x v="2"/>
    <x v="1"/>
    <n v="156"/>
    <x v="2"/>
    <s v="158/79"/>
    <n v="59"/>
    <x v="0"/>
    <x v="1"/>
    <x v="0"/>
    <x v="1"/>
    <x v="0"/>
    <n v="12.285964249999999"/>
    <x v="0"/>
    <x v="1"/>
    <n v="0"/>
    <n v="7"/>
    <n v="9.8442393930000005"/>
    <n v="20554"/>
    <n v="24.635885760000001"/>
    <n v="200"/>
    <s v="High"/>
    <n v="4"/>
    <n v="10"/>
    <s v="Brazil"/>
    <x v="0"/>
    <x v="0"/>
    <n v="0"/>
  </r>
  <r>
    <s v="CCP1263"/>
    <n v="58"/>
    <x v="0"/>
    <x v="0"/>
    <n v="284"/>
    <x v="1"/>
    <s v="169/93"/>
    <n v="89"/>
    <x v="0"/>
    <x v="1"/>
    <x v="0"/>
    <x v="0"/>
    <x v="1"/>
    <n v="12.536909209999999"/>
    <x v="0"/>
    <x v="1"/>
    <n v="0"/>
    <n v="5"/>
    <n v="4.9883564659999999"/>
    <n v="274450"/>
    <n v="39.719245059999999"/>
    <n v="785"/>
    <s v="Very High"/>
    <n v="4"/>
    <n v="8"/>
    <s v="South Korea"/>
    <x v="3"/>
    <x v="1"/>
    <n v="1"/>
  </r>
  <r>
    <s v="PRP3180"/>
    <n v="46"/>
    <x v="2"/>
    <x v="0"/>
    <n v="281"/>
    <x v="1"/>
    <s v="124/77"/>
    <n v="40"/>
    <x v="1"/>
    <x v="0"/>
    <x v="0"/>
    <x v="1"/>
    <x v="1"/>
    <n v="11.349517110000001"/>
    <x v="2"/>
    <x v="0"/>
    <n v="0"/>
    <n v="6"/>
    <n v="7.2126025450000002"/>
    <n v="32076"/>
    <n v="18.19679953"/>
    <n v="448"/>
    <s v="High"/>
    <n v="4"/>
    <n v="4"/>
    <s v="Spain"/>
    <x v="2"/>
    <x v="0"/>
    <n v="0"/>
  </r>
  <r>
    <s v="QVY9699"/>
    <n v="25"/>
    <x v="1"/>
    <x v="0"/>
    <n v="181"/>
    <x v="2"/>
    <s v="115/62"/>
    <n v="45"/>
    <x v="0"/>
    <x v="1"/>
    <x v="0"/>
    <x v="1"/>
    <x v="0"/>
    <n v="17.327221470000001"/>
    <x v="1"/>
    <x v="0"/>
    <n v="0"/>
    <n v="7"/>
    <n v="5.4645723080000002"/>
    <n v="35750"/>
    <n v="18.302356530000001"/>
    <n v="547"/>
    <s v="Very High"/>
    <n v="0"/>
    <n v="10"/>
    <s v="Nigeria"/>
    <x v="4"/>
    <x v="1"/>
    <n v="1"/>
  </r>
  <r>
    <s v="JXQ9210"/>
    <n v="40"/>
    <x v="2"/>
    <x v="0"/>
    <n v="335"/>
    <x v="1"/>
    <s v="132/62"/>
    <n v="83"/>
    <x v="1"/>
    <x v="0"/>
    <x v="0"/>
    <x v="0"/>
    <x v="1"/>
    <n v="13.878933610000001"/>
    <x v="1"/>
    <x v="1"/>
    <n v="1"/>
    <n v="8"/>
    <n v="2.5210635780000001"/>
    <n v="27912"/>
    <n v="29.767062500000002"/>
    <n v="149"/>
    <s v="Healthy"/>
    <n v="7"/>
    <n v="5"/>
    <s v="China"/>
    <x v="3"/>
    <x v="1"/>
    <n v="1"/>
  </r>
  <r>
    <s v="CTO1358"/>
    <n v="87"/>
    <x v="0"/>
    <x v="0"/>
    <n v="174"/>
    <x v="2"/>
    <s v="115/72"/>
    <n v="65"/>
    <x v="0"/>
    <x v="1"/>
    <x v="0"/>
    <x v="0"/>
    <x v="0"/>
    <n v="9.912498824"/>
    <x v="0"/>
    <x v="1"/>
    <n v="1"/>
    <n v="3"/>
    <n v="2.5554985280000002"/>
    <n v="217018"/>
    <n v="26.98235687"/>
    <n v="113"/>
    <s v="Healthy"/>
    <n v="3"/>
    <n v="4"/>
    <s v="United Kingdom"/>
    <x v="2"/>
    <x v="1"/>
    <n v="0"/>
  </r>
  <r>
    <s v="HRT4940"/>
    <n v="19"/>
    <x v="1"/>
    <x v="0"/>
    <n v="369"/>
    <x v="1"/>
    <s v="101/107"/>
    <n v="100"/>
    <x v="1"/>
    <x v="0"/>
    <x v="0"/>
    <x v="0"/>
    <x v="1"/>
    <n v="12.388371599999999"/>
    <x v="2"/>
    <x v="1"/>
    <n v="0"/>
    <n v="8"/>
    <n v="2.0969617610000002"/>
    <n v="89285"/>
    <n v="38.471445279999998"/>
    <n v="214"/>
    <s v="High"/>
    <n v="6"/>
    <n v="8"/>
    <s v="Brazil"/>
    <x v="0"/>
    <x v="0"/>
    <n v="1"/>
  </r>
  <r>
    <s v="CHE2821"/>
    <n v="30"/>
    <x v="1"/>
    <x v="0"/>
    <n v="372"/>
    <x v="1"/>
    <s v="169/67"/>
    <n v="92"/>
    <x v="1"/>
    <x v="0"/>
    <x v="0"/>
    <x v="1"/>
    <x v="1"/>
    <n v="16.689795620000002"/>
    <x v="2"/>
    <x v="0"/>
    <n v="0"/>
    <n v="3"/>
    <n v="9.1854850549999991"/>
    <n v="135112"/>
    <n v="37.866164879999999"/>
    <n v="144"/>
    <s v="Healthy"/>
    <n v="1"/>
    <n v="4"/>
    <s v="Australia"/>
    <x v="5"/>
    <x v="0"/>
    <n v="0"/>
  </r>
  <r>
    <s v="ODQ7414"/>
    <n v="67"/>
    <x v="0"/>
    <x v="0"/>
    <n v="380"/>
    <x v="1"/>
    <s v="117/81"/>
    <n v="94"/>
    <x v="1"/>
    <x v="1"/>
    <x v="0"/>
    <x v="0"/>
    <x v="0"/>
    <n v="19.538283509999999"/>
    <x v="2"/>
    <x v="0"/>
    <n v="1"/>
    <n v="10"/>
    <n v="8.4790233300000004"/>
    <n v="286881"/>
    <n v="35.061112819999998"/>
    <n v="251"/>
    <s v="High"/>
    <n v="6"/>
    <n v="6"/>
    <s v="Brazil"/>
    <x v="0"/>
    <x v="0"/>
    <n v="0"/>
  </r>
  <r>
    <s v="PLI1506"/>
    <n v="25"/>
    <x v="1"/>
    <x v="0"/>
    <n v="123"/>
    <x v="2"/>
    <s v="179/66"/>
    <n v="49"/>
    <x v="0"/>
    <x v="0"/>
    <x v="0"/>
    <x v="0"/>
    <x v="0"/>
    <n v="0.46619379900000002"/>
    <x v="1"/>
    <x v="1"/>
    <n v="1"/>
    <n v="6"/>
    <n v="7.7648777019999997"/>
    <n v="60596"/>
    <n v="31.44013619"/>
    <n v="620"/>
    <s v="Very High"/>
    <n v="2"/>
    <n v="8"/>
    <s v="Japan"/>
    <x v="3"/>
    <x v="1"/>
    <n v="1"/>
  </r>
  <r>
    <s v="LOE5625"/>
    <n v="59"/>
    <x v="0"/>
    <x v="0"/>
    <n v="332"/>
    <x v="1"/>
    <s v="137/69"/>
    <n v="89"/>
    <x v="1"/>
    <x v="1"/>
    <x v="0"/>
    <x v="1"/>
    <x v="1"/>
    <n v="11.841066789999999"/>
    <x v="0"/>
    <x v="1"/>
    <n v="0"/>
    <n v="3"/>
    <n v="5.8071793859999996"/>
    <n v="177518"/>
    <n v="27.132190489999999"/>
    <n v="376"/>
    <s v="High"/>
    <n v="2"/>
    <n v="8"/>
    <s v="Spain"/>
    <x v="2"/>
    <x v="0"/>
    <n v="0"/>
  </r>
  <r>
    <s v="UCF5776"/>
    <n v="42"/>
    <x v="2"/>
    <x v="1"/>
    <n v="312"/>
    <x v="1"/>
    <s v="116/105"/>
    <n v="60"/>
    <x v="0"/>
    <x v="1"/>
    <x v="0"/>
    <x v="1"/>
    <x v="1"/>
    <n v="4.394832976"/>
    <x v="1"/>
    <x v="0"/>
    <n v="1"/>
    <n v="9"/>
    <n v="11.978335339999999"/>
    <n v="289517"/>
    <n v="32.907529769999996"/>
    <n v="507"/>
    <s v="Very High"/>
    <n v="4"/>
    <n v="9"/>
    <s v="Australia"/>
    <x v="5"/>
    <x v="0"/>
    <n v="1"/>
  </r>
  <r>
    <s v="OGO4671"/>
    <n v="24"/>
    <x v="1"/>
    <x v="0"/>
    <n v="316"/>
    <x v="1"/>
    <s v="123/75"/>
    <n v="94"/>
    <x v="1"/>
    <x v="0"/>
    <x v="0"/>
    <x v="0"/>
    <x v="1"/>
    <n v="6.7838737299999998"/>
    <x v="2"/>
    <x v="1"/>
    <n v="0"/>
    <n v="10"/>
    <n v="0.56351671199999998"/>
    <n v="137606"/>
    <n v="22.032124329999998"/>
    <n v="292"/>
    <s v="High"/>
    <n v="3"/>
    <n v="7"/>
    <s v="South Africa"/>
    <x v="4"/>
    <x v="0"/>
    <n v="1"/>
  </r>
  <r>
    <s v="TVB3051"/>
    <n v="36"/>
    <x v="2"/>
    <x v="0"/>
    <n v="123"/>
    <x v="2"/>
    <s v="93/109"/>
    <n v="64"/>
    <x v="1"/>
    <x v="0"/>
    <x v="0"/>
    <x v="0"/>
    <x v="1"/>
    <n v="15.369261659999999"/>
    <x v="0"/>
    <x v="0"/>
    <n v="0"/>
    <n v="8"/>
    <n v="7.3148165000000001"/>
    <n v="215080"/>
    <n v="31.935042490000001"/>
    <n v="390"/>
    <s v="High"/>
    <n v="1"/>
    <n v="7"/>
    <s v="South Africa"/>
    <x v="4"/>
    <x v="0"/>
    <n v="0"/>
  </r>
  <r>
    <s v="RDB1112"/>
    <n v="61"/>
    <x v="0"/>
    <x v="0"/>
    <n v="339"/>
    <x v="1"/>
    <s v="110/103"/>
    <n v="49"/>
    <x v="0"/>
    <x v="0"/>
    <x v="0"/>
    <x v="1"/>
    <x v="1"/>
    <n v="17.70300688"/>
    <x v="1"/>
    <x v="1"/>
    <n v="0"/>
    <n v="1"/>
    <n v="2.234973696"/>
    <n v="60345"/>
    <n v="32.988457400000001"/>
    <n v="37"/>
    <s v="Healthy"/>
    <n v="4"/>
    <n v="8"/>
    <s v="South Africa"/>
    <x v="4"/>
    <x v="0"/>
    <n v="1"/>
  </r>
  <r>
    <s v="THC6013"/>
    <n v="79"/>
    <x v="0"/>
    <x v="1"/>
    <n v="122"/>
    <x v="2"/>
    <s v="119/65"/>
    <n v="78"/>
    <x v="0"/>
    <x v="0"/>
    <x v="0"/>
    <x v="0"/>
    <x v="1"/>
    <n v="13.9403019"/>
    <x v="0"/>
    <x v="0"/>
    <n v="1"/>
    <n v="3"/>
    <n v="3.9721597979999999"/>
    <n v="41783"/>
    <n v="19.096241020000001"/>
    <n v="131"/>
    <s v="Healthy"/>
    <n v="0"/>
    <n v="6"/>
    <s v="Vietnam"/>
    <x v="3"/>
    <x v="1"/>
    <n v="1"/>
  </r>
  <r>
    <s v="QBR3849"/>
    <n v="83"/>
    <x v="0"/>
    <x v="0"/>
    <n v="361"/>
    <x v="1"/>
    <s v="160/85"/>
    <n v="91"/>
    <x v="0"/>
    <x v="1"/>
    <x v="0"/>
    <x v="1"/>
    <x v="1"/>
    <n v="5.6226172529999996"/>
    <x v="2"/>
    <x v="1"/>
    <n v="1"/>
    <n v="2"/>
    <n v="7.2225653259999998"/>
    <n v="26813"/>
    <n v="26.195680119999999"/>
    <n v="691"/>
    <s v="Very High"/>
    <n v="6"/>
    <n v="8"/>
    <s v="Brazil"/>
    <x v="0"/>
    <x v="0"/>
    <n v="0"/>
  </r>
  <r>
    <s v="ATV5971"/>
    <n v="68"/>
    <x v="0"/>
    <x v="0"/>
    <n v="372"/>
    <x v="1"/>
    <s v="114/73"/>
    <n v="78"/>
    <x v="0"/>
    <x v="1"/>
    <x v="0"/>
    <x v="0"/>
    <x v="1"/>
    <n v="5.5066004160000004"/>
    <x v="2"/>
    <x v="0"/>
    <n v="1"/>
    <n v="4"/>
    <n v="5.7003570669999997"/>
    <n v="149032"/>
    <n v="35.959264310000002"/>
    <n v="131"/>
    <s v="Healthy"/>
    <n v="4"/>
    <n v="4"/>
    <s v="Argentina"/>
    <x v="0"/>
    <x v="0"/>
    <n v="1"/>
  </r>
  <r>
    <s v="OSI2794"/>
    <n v="34"/>
    <x v="2"/>
    <x v="0"/>
    <n v="274"/>
    <x v="1"/>
    <s v="171/108"/>
    <n v="43"/>
    <x v="0"/>
    <x v="1"/>
    <x v="0"/>
    <x v="0"/>
    <x v="0"/>
    <n v="10.419021620000001"/>
    <x v="1"/>
    <x v="0"/>
    <n v="0"/>
    <n v="9"/>
    <n v="9.6952175109999992"/>
    <n v="291011"/>
    <n v="26.69268057"/>
    <n v="345"/>
    <s v="High"/>
    <n v="1"/>
    <n v="6"/>
    <s v="Australia"/>
    <x v="5"/>
    <x v="0"/>
    <n v="1"/>
  </r>
  <r>
    <s v="QPP3950"/>
    <n v="66"/>
    <x v="0"/>
    <x v="1"/>
    <n v="317"/>
    <x v="1"/>
    <s v="141/97"/>
    <n v="40"/>
    <x v="1"/>
    <x v="0"/>
    <x v="0"/>
    <x v="1"/>
    <x v="0"/>
    <n v="4.2096624509999998"/>
    <x v="2"/>
    <x v="1"/>
    <n v="0"/>
    <n v="6"/>
    <n v="1.5799342569999999"/>
    <n v="31280"/>
    <n v="29.013334489999998"/>
    <n v="390"/>
    <s v="High"/>
    <n v="3"/>
    <n v="8"/>
    <s v="Argentina"/>
    <x v="0"/>
    <x v="0"/>
    <n v="0"/>
  </r>
  <r>
    <s v="CFB1239"/>
    <n v="56"/>
    <x v="0"/>
    <x v="1"/>
    <n v="134"/>
    <x v="2"/>
    <s v="156/102"/>
    <n v="58"/>
    <x v="1"/>
    <x v="1"/>
    <x v="0"/>
    <x v="0"/>
    <x v="1"/>
    <n v="11.43390546"/>
    <x v="0"/>
    <x v="0"/>
    <n v="0"/>
    <n v="10"/>
    <n v="10.036759569999999"/>
    <n v="58592"/>
    <n v="31.60577009"/>
    <n v="675"/>
    <s v="Very High"/>
    <n v="5"/>
    <n v="8"/>
    <s v="New Zealand"/>
    <x v="5"/>
    <x v="0"/>
    <n v="0"/>
  </r>
  <r>
    <s v="CGQ6084"/>
    <n v="30"/>
    <x v="1"/>
    <x v="1"/>
    <n v="254"/>
    <x v="1"/>
    <s v="141/81"/>
    <n v="46"/>
    <x v="1"/>
    <x v="1"/>
    <x v="1"/>
    <x v="1"/>
    <x v="0"/>
    <n v="18.467483919999999"/>
    <x v="2"/>
    <x v="1"/>
    <n v="1"/>
    <n v="6"/>
    <n v="10.20488093"/>
    <n v="230890"/>
    <n v="38.594824469999999"/>
    <n v="666"/>
    <s v="Very High"/>
    <n v="4"/>
    <n v="8"/>
    <s v="South Korea"/>
    <x v="3"/>
    <x v="1"/>
    <n v="1"/>
  </r>
  <r>
    <s v="XZK0384"/>
    <n v="18"/>
    <x v="1"/>
    <x v="1"/>
    <n v="264"/>
    <x v="1"/>
    <s v="99/105"/>
    <n v="78"/>
    <x v="1"/>
    <x v="1"/>
    <x v="1"/>
    <x v="1"/>
    <x v="0"/>
    <n v="16.91514295"/>
    <x v="0"/>
    <x v="0"/>
    <n v="0"/>
    <n v="7"/>
    <n v="7.5796321249999998"/>
    <n v="94275"/>
    <n v="35.788957230000001"/>
    <n v="75"/>
    <s v="Healthy"/>
    <n v="1"/>
    <n v="7"/>
    <s v="Colombia"/>
    <x v="0"/>
    <x v="1"/>
    <n v="1"/>
  </r>
  <r>
    <s v="PUH3394"/>
    <n v="39"/>
    <x v="2"/>
    <x v="0"/>
    <n v="237"/>
    <x v="0"/>
    <s v="116/101"/>
    <n v="108"/>
    <x v="0"/>
    <x v="1"/>
    <x v="0"/>
    <x v="1"/>
    <x v="1"/>
    <n v="10.501598380000001"/>
    <x v="1"/>
    <x v="0"/>
    <n v="0"/>
    <n v="3"/>
    <n v="4.8899618379999996"/>
    <n v="45160"/>
    <n v="20.061454040000001"/>
    <n v="357"/>
    <s v="High"/>
    <n v="3"/>
    <n v="7"/>
    <s v="Italy"/>
    <x v="2"/>
    <x v="0"/>
    <n v="1"/>
  </r>
  <r>
    <s v="TWG1690"/>
    <n v="82"/>
    <x v="0"/>
    <x v="1"/>
    <n v="194"/>
    <x v="2"/>
    <s v="160/91"/>
    <n v="74"/>
    <x v="1"/>
    <x v="0"/>
    <x v="0"/>
    <x v="1"/>
    <x v="1"/>
    <n v="12.05336164"/>
    <x v="1"/>
    <x v="0"/>
    <n v="0"/>
    <n v="10"/>
    <n v="2.6453719850000001"/>
    <n v="76357"/>
    <n v="26.258085980000001"/>
    <n v="239"/>
    <s v="High"/>
    <n v="1"/>
    <n v="10"/>
    <s v="South Africa"/>
    <x v="4"/>
    <x v="0"/>
    <n v="0"/>
  </r>
  <r>
    <s v="HSS5012"/>
    <n v="68"/>
    <x v="0"/>
    <x v="0"/>
    <n v="303"/>
    <x v="1"/>
    <s v="173/79"/>
    <n v="74"/>
    <x v="1"/>
    <x v="0"/>
    <x v="0"/>
    <x v="1"/>
    <x v="0"/>
    <n v="9.8560339910000003"/>
    <x v="2"/>
    <x v="1"/>
    <n v="1"/>
    <n v="3"/>
    <n v="7.0658490650000001"/>
    <n v="30845"/>
    <n v="21.770457390000001"/>
    <n v="33"/>
    <s v="Healthy"/>
    <n v="0"/>
    <n v="8"/>
    <s v="India"/>
    <x v="3"/>
    <x v="1"/>
    <n v="0"/>
  </r>
  <r>
    <s v="XPQ3610"/>
    <n v="84"/>
    <x v="0"/>
    <x v="1"/>
    <n v="287"/>
    <x v="1"/>
    <s v="145/88"/>
    <n v="48"/>
    <x v="1"/>
    <x v="1"/>
    <x v="0"/>
    <x v="1"/>
    <x v="0"/>
    <n v="4.8418735650000002"/>
    <x v="2"/>
    <x v="1"/>
    <n v="0"/>
    <n v="9"/>
    <n v="7.9437498719999997"/>
    <n v="206614"/>
    <n v="18.130035360000001"/>
    <n v="434"/>
    <s v="High"/>
    <n v="4"/>
    <n v="9"/>
    <s v="Germany"/>
    <x v="2"/>
    <x v="1"/>
    <n v="0"/>
  </r>
  <r>
    <s v="TGU0716"/>
    <n v="37"/>
    <x v="2"/>
    <x v="1"/>
    <n v="280"/>
    <x v="1"/>
    <s v="140/97"/>
    <n v="51"/>
    <x v="1"/>
    <x v="1"/>
    <x v="1"/>
    <x v="1"/>
    <x v="1"/>
    <n v="10.410298340000001"/>
    <x v="0"/>
    <x v="0"/>
    <n v="1"/>
    <n v="7"/>
    <n v="6.3805508849999999"/>
    <n v="180668"/>
    <n v="34.311546309999997"/>
    <n v="761"/>
    <s v="Very High"/>
    <n v="0"/>
    <n v="8"/>
    <s v="Nigeria"/>
    <x v="4"/>
    <x v="1"/>
    <n v="0"/>
  </r>
  <r>
    <s v="JZD7829"/>
    <n v="76"/>
    <x v="0"/>
    <x v="0"/>
    <n v="261"/>
    <x v="1"/>
    <s v="122/103"/>
    <n v="71"/>
    <x v="1"/>
    <x v="1"/>
    <x v="0"/>
    <x v="1"/>
    <x v="1"/>
    <n v="4.1574526010000001"/>
    <x v="1"/>
    <x v="0"/>
    <n v="0"/>
    <n v="9"/>
    <n v="1.7615262780000001"/>
    <n v="298616"/>
    <n v="29.579477099999998"/>
    <n v="609"/>
    <s v="Very High"/>
    <n v="5"/>
    <n v="4"/>
    <s v="Argentina"/>
    <x v="0"/>
    <x v="0"/>
    <n v="0"/>
  </r>
  <r>
    <s v="DCE1364"/>
    <n v="35"/>
    <x v="2"/>
    <x v="1"/>
    <n v="335"/>
    <x v="1"/>
    <s v="159/77"/>
    <n v="97"/>
    <x v="0"/>
    <x v="0"/>
    <x v="1"/>
    <x v="1"/>
    <x v="1"/>
    <n v="15.92635479"/>
    <x v="1"/>
    <x v="1"/>
    <n v="0"/>
    <n v="10"/>
    <n v="4.2584719379999996"/>
    <n v="20759"/>
    <n v="23.555036699999999"/>
    <n v="354"/>
    <s v="High"/>
    <n v="4"/>
    <n v="6"/>
    <s v="Thailand"/>
    <x v="3"/>
    <x v="1"/>
    <n v="0"/>
  </r>
  <r>
    <s v="LUU7267"/>
    <n v="42"/>
    <x v="2"/>
    <x v="1"/>
    <n v="165"/>
    <x v="2"/>
    <s v="92/109"/>
    <n v="50"/>
    <x v="1"/>
    <x v="0"/>
    <x v="0"/>
    <x v="1"/>
    <x v="1"/>
    <n v="0.38427289399999998"/>
    <x v="1"/>
    <x v="1"/>
    <n v="0"/>
    <n v="10"/>
    <n v="0.913106313"/>
    <n v="169980"/>
    <n v="35.679355690000001"/>
    <n v="518"/>
    <s v="Very High"/>
    <n v="6"/>
    <n v="8"/>
    <s v="Spain"/>
    <x v="2"/>
    <x v="0"/>
    <n v="0"/>
  </r>
  <r>
    <s v="OHO7348"/>
    <n v="60"/>
    <x v="0"/>
    <x v="1"/>
    <n v="381"/>
    <x v="1"/>
    <s v="126/89"/>
    <n v="86"/>
    <x v="1"/>
    <x v="0"/>
    <x v="0"/>
    <x v="1"/>
    <x v="0"/>
    <n v="18.8678271"/>
    <x v="1"/>
    <x v="0"/>
    <n v="0"/>
    <n v="9"/>
    <n v="5.2869610319999998"/>
    <n v="210709"/>
    <n v="36.678435729999997"/>
    <n v="177"/>
    <s v="Borderline High"/>
    <n v="4"/>
    <n v="4"/>
    <s v="Canada"/>
    <x v="1"/>
    <x v="1"/>
    <n v="1"/>
  </r>
  <r>
    <s v="AHS5956"/>
    <n v="80"/>
    <x v="0"/>
    <x v="0"/>
    <n v="316"/>
    <x v="1"/>
    <s v="150/102"/>
    <n v="103"/>
    <x v="0"/>
    <x v="1"/>
    <x v="0"/>
    <x v="0"/>
    <x v="1"/>
    <n v="17.100157540000001"/>
    <x v="2"/>
    <x v="1"/>
    <n v="0"/>
    <n v="5"/>
    <n v="6.4542205380000004"/>
    <n v="129486"/>
    <n v="20.97945481"/>
    <n v="673"/>
    <s v="Very High"/>
    <n v="6"/>
    <n v="5"/>
    <s v="Vietnam"/>
    <x v="3"/>
    <x v="1"/>
    <n v="0"/>
  </r>
  <r>
    <s v="MFT8456"/>
    <n v="37"/>
    <x v="2"/>
    <x v="1"/>
    <n v="236"/>
    <x v="0"/>
    <s v="144/64"/>
    <n v="64"/>
    <x v="1"/>
    <x v="0"/>
    <x v="1"/>
    <x v="1"/>
    <x v="0"/>
    <n v="3.1474415310000001"/>
    <x v="0"/>
    <x v="0"/>
    <n v="0"/>
    <n v="2"/>
    <n v="4.7996477999999998"/>
    <n v="266957"/>
    <n v="30.07530959"/>
    <n v="735"/>
    <s v="Very High"/>
    <n v="5"/>
    <n v="6"/>
    <s v="Canada"/>
    <x v="1"/>
    <x v="1"/>
    <n v="1"/>
  </r>
  <r>
    <s v="TKR5129"/>
    <n v="72"/>
    <x v="0"/>
    <x v="1"/>
    <n v="220"/>
    <x v="0"/>
    <s v="99/106"/>
    <n v="109"/>
    <x v="1"/>
    <x v="1"/>
    <x v="0"/>
    <x v="1"/>
    <x v="1"/>
    <n v="8.7421938860000008"/>
    <x v="1"/>
    <x v="0"/>
    <n v="0"/>
    <n v="2"/>
    <n v="5.0153482030000003"/>
    <n v="175288"/>
    <n v="37.030493329999999"/>
    <n v="632"/>
    <s v="Very High"/>
    <n v="0"/>
    <n v="6"/>
    <s v="Argentina"/>
    <x v="0"/>
    <x v="0"/>
    <n v="1"/>
  </r>
  <r>
    <s v="WQI1312"/>
    <n v="36"/>
    <x v="2"/>
    <x v="0"/>
    <n v="209"/>
    <x v="0"/>
    <s v="158/102"/>
    <n v="97"/>
    <x v="0"/>
    <x v="1"/>
    <x v="0"/>
    <x v="1"/>
    <x v="0"/>
    <n v="6.1096927780000003"/>
    <x v="1"/>
    <x v="0"/>
    <n v="1"/>
    <n v="6"/>
    <n v="1.184892136"/>
    <n v="121528"/>
    <n v="35.761049049999997"/>
    <n v="758"/>
    <s v="Very High"/>
    <n v="3"/>
    <n v="5"/>
    <s v="Brazil"/>
    <x v="0"/>
    <x v="0"/>
    <n v="1"/>
  </r>
  <r>
    <s v="WDZ7861"/>
    <n v="32"/>
    <x v="2"/>
    <x v="1"/>
    <n v="286"/>
    <x v="1"/>
    <s v="171/105"/>
    <n v="41"/>
    <x v="0"/>
    <x v="0"/>
    <x v="1"/>
    <x v="0"/>
    <x v="1"/>
    <n v="2.098369259"/>
    <x v="0"/>
    <x v="1"/>
    <n v="0"/>
    <n v="5"/>
    <n v="11.77061535"/>
    <n v="257206"/>
    <n v="27.711555730000001"/>
    <n v="711"/>
    <s v="Very High"/>
    <n v="6"/>
    <n v="10"/>
    <s v="Colombia"/>
    <x v="0"/>
    <x v="1"/>
    <n v="1"/>
  </r>
  <r>
    <s v="HOF5802"/>
    <n v="57"/>
    <x v="0"/>
    <x v="1"/>
    <n v="379"/>
    <x v="1"/>
    <s v="172/108"/>
    <n v="52"/>
    <x v="0"/>
    <x v="0"/>
    <x v="0"/>
    <x v="0"/>
    <x v="0"/>
    <n v="5.1420155310000002"/>
    <x v="2"/>
    <x v="0"/>
    <n v="0"/>
    <n v="5"/>
    <n v="1.214747714"/>
    <n v="189130"/>
    <n v="36.484126119999999"/>
    <n v="635"/>
    <s v="Very High"/>
    <n v="4"/>
    <n v="9"/>
    <s v="Colombia"/>
    <x v="0"/>
    <x v="1"/>
    <n v="1"/>
  </r>
  <r>
    <s v="JOR1352"/>
    <n v="82"/>
    <x v="0"/>
    <x v="0"/>
    <n v="348"/>
    <x v="1"/>
    <s v="180/73"/>
    <n v="43"/>
    <x v="1"/>
    <x v="1"/>
    <x v="0"/>
    <x v="0"/>
    <x v="1"/>
    <n v="3.1666240000000001"/>
    <x v="0"/>
    <x v="1"/>
    <n v="0"/>
    <n v="2"/>
    <n v="9.1516105359999997"/>
    <n v="155275"/>
    <n v="32.062148069999999"/>
    <n v="80"/>
    <s v="Healthy"/>
    <n v="2"/>
    <n v="8"/>
    <s v="South Africa"/>
    <x v="4"/>
    <x v="0"/>
    <n v="0"/>
  </r>
  <r>
    <s v="HUB2135"/>
    <n v="71"/>
    <x v="0"/>
    <x v="0"/>
    <n v="234"/>
    <x v="0"/>
    <s v="106/95"/>
    <n v="81"/>
    <x v="1"/>
    <x v="1"/>
    <x v="0"/>
    <x v="0"/>
    <x v="0"/>
    <n v="12.333055679999999"/>
    <x v="2"/>
    <x v="1"/>
    <n v="0"/>
    <n v="10"/>
    <n v="7.3269314679999997"/>
    <n v="49436"/>
    <n v="19.843522929999999"/>
    <n v="107"/>
    <s v="Healthy"/>
    <n v="6"/>
    <n v="9"/>
    <s v="Brazil"/>
    <x v="0"/>
    <x v="0"/>
    <n v="0"/>
  </r>
  <r>
    <s v="WDG0958"/>
    <n v="27"/>
    <x v="1"/>
    <x v="0"/>
    <n v="219"/>
    <x v="0"/>
    <s v="145/76"/>
    <n v="70"/>
    <x v="1"/>
    <x v="1"/>
    <x v="0"/>
    <x v="0"/>
    <x v="0"/>
    <n v="8.6428781830000005"/>
    <x v="1"/>
    <x v="0"/>
    <n v="0"/>
    <n v="9"/>
    <n v="1.428665393"/>
    <n v="134927"/>
    <n v="27.460475349999999"/>
    <n v="779"/>
    <s v="Very High"/>
    <n v="0"/>
    <n v="7"/>
    <s v="Nigeria"/>
    <x v="4"/>
    <x v="1"/>
    <n v="0"/>
  </r>
  <r>
    <s v="EUT3370"/>
    <n v="88"/>
    <x v="0"/>
    <x v="1"/>
    <n v="265"/>
    <x v="1"/>
    <s v="124/89"/>
    <n v="70"/>
    <x v="0"/>
    <x v="0"/>
    <x v="0"/>
    <x v="1"/>
    <x v="0"/>
    <n v="11.52151696"/>
    <x v="2"/>
    <x v="0"/>
    <n v="0"/>
    <n v="10"/>
    <n v="1.4550051209999999"/>
    <n v="189551"/>
    <n v="21.723249719999998"/>
    <n v="750"/>
    <s v="Very High"/>
    <n v="6"/>
    <n v="10"/>
    <s v="New Zealand"/>
    <x v="5"/>
    <x v="0"/>
    <n v="1"/>
  </r>
  <r>
    <s v="ZYB2794"/>
    <n v="56"/>
    <x v="0"/>
    <x v="1"/>
    <n v="235"/>
    <x v="0"/>
    <s v="90/82"/>
    <n v="50"/>
    <x v="1"/>
    <x v="1"/>
    <x v="0"/>
    <x v="1"/>
    <x v="0"/>
    <n v="10.960336270000001"/>
    <x v="0"/>
    <x v="0"/>
    <n v="1"/>
    <n v="4"/>
    <n v="7.8934857569999997"/>
    <n v="291518"/>
    <n v="27.584802679999999"/>
    <n v="616"/>
    <s v="Very High"/>
    <n v="4"/>
    <n v="8"/>
    <s v="China"/>
    <x v="3"/>
    <x v="1"/>
    <n v="1"/>
  </r>
  <r>
    <s v="RIQ1675"/>
    <n v="64"/>
    <x v="0"/>
    <x v="0"/>
    <n v="373"/>
    <x v="1"/>
    <s v="110/73"/>
    <n v="63"/>
    <x v="0"/>
    <x v="1"/>
    <x v="0"/>
    <x v="0"/>
    <x v="1"/>
    <n v="15.015981030000001"/>
    <x v="0"/>
    <x v="1"/>
    <n v="0"/>
    <n v="3"/>
    <n v="10.80417688"/>
    <n v="93343"/>
    <n v="22.05658786"/>
    <n v="798"/>
    <s v="Very High"/>
    <n v="4"/>
    <n v="8"/>
    <s v="New Zealand"/>
    <x v="5"/>
    <x v="0"/>
    <n v="1"/>
  </r>
  <r>
    <s v="UZU2357"/>
    <n v="72"/>
    <x v="0"/>
    <x v="1"/>
    <n v="377"/>
    <x v="1"/>
    <s v="147/99"/>
    <n v="44"/>
    <x v="1"/>
    <x v="1"/>
    <x v="0"/>
    <x v="1"/>
    <x v="0"/>
    <n v="6.7640415489999999"/>
    <x v="1"/>
    <x v="0"/>
    <n v="1"/>
    <n v="9"/>
    <n v="11.353110940000001"/>
    <n v="173823"/>
    <n v="23.725633500000001"/>
    <n v="605"/>
    <s v="Very High"/>
    <n v="6"/>
    <n v="9"/>
    <s v="Vietnam"/>
    <x v="3"/>
    <x v="1"/>
    <n v="0"/>
  </r>
  <r>
    <s v="MGJ5638"/>
    <n v="37"/>
    <x v="2"/>
    <x v="0"/>
    <n v="342"/>
    <x v="1"/>
    <s v="128/88"/>
    <n v="83"/>
    <x v="0"/>
    <x v="0"/>
    <x v="0"/>
    <x v="1"/>
    <x v="1"/>
    <n v="10.56058911"/>
    <x v="2"/>
    <x v="1"/>
    <n v="1"/>
    <n v="1"/>
    <n v="0.70449457999999998"/>
    <n v="143378"/>
    <n v="18.853717029999999"/>
    <n v="415"/>
    <s v="High"/>
    <n v="4"/>
    <n v="7"/>
    <s v="United Kingdom"/>
    <x v="2"/>
    <x v="1"/>
    <n v="0"/>
  </r>
  <r>
    <s v="WZM4980"/>
    <n v="54"/>
    <x v="2"/>
    <x v="1"/>
    <n v="272"/>
    <x v="1"/>
    <s v="145/108"/>
    <n v="105"/>
    <x v="0"/>
    <x v="0"/>
    <x v="0"/>
    <x v="1"/>
    <x v="0"/>
    <n v="16.652379750000001"/>
    <x v="2"/>
    <x v="0"/>
    <n v="0"/>
    <n v="4"/>
    <n v="11.96079645"/>
    <n v="180081"/>
    <n v="38.008203389999998"/>
    <n v="568"/>
    <s v="Very High"/>
    <n v="3"/>
    <n v="7"/>
    <s v="Brazil"/>
    <x v="0"/>
    <x v="0"/>
    <n v="0"/>
  </r>
  <r>
    <s v="XBA8399"/>
    <n v="47"/>
    <x v="2"/>
    <x v="1"/>
    <n v="162"/>
    <x v="2"/>
    <s v="103/63"/>
    <n v="85"/>
    <x v="0"/>
    <x v="1"/>
    <x v="0"/>
    <x v="1"/>
    <x v="0"/>
    <n v="6.4037462920000001"/>
    <x v="1"/>
    <x v="1"/>
    <n v="1"/>
    <n v="10"/>
    <n v="4.8923834020000001"/>
    <n v="216202"/>
    <n v="25.577344199999999"/>
    <n v="717"/>
    <s v="Very High"/>
    <n v="1"/>
    <n v="7"/>
    <s v="India"/>
    <x v="3"/>
    <x v="1"/>
    <n v="1"/>
  </r>
  <r>
    <s v="HPW9638"/>
    <n v="50"/>
    <x v="2"/>
    <x v="0"/>
    <n v="122"/>
    <x v="2"/>
    <s v="129/93"/>
    <n v="52"/>
    <x v="1"/>
    <x v="0"/>
    <x v="0"/>
    <x v="1"/>
    <x v="0"/>
    <n v="5.1784074240000004"/>
    <x v="1"/>
    <x v="0"/>
    <n v="1"/>
    <n v="1"/>
    <n v="11.443854829999999"/>
    <n v="196163"/>
    <n v="27.248244239999998"/>
    <n v="499"/>
    <s v="High"/>
    <n v="5"/>
    <n v="8"/>
    <s v="New Zealand"/>
    <x v="5"/>
    <x v="0"/>
    <n v="0"/>
  </r>
  <r>
    <s v="ZDY5289"/>
    <n v="62"/>
    <x v="0"/>
    <x v="0"/>
    <n v="330"/>
    <x v="1"/>
    <s v="154/81"/>
    <n v="72"/>
    <x v="1"/>
    <x v="0"/>
    <x v="0"/>
    <x v="0"/>
    <x v="0"/>
    <n v="19.15832121"/>
    <x v="1"/>
    <x v="1"/>
    <n v="0"/>
    <n v="9"/>
    <n v="10.1105436"/>
    <n v="176222"/>
    <n v="38.521191520000002"/>
    <n v="767"/>
    <s v="Very High"/>
    <n v="4"/>
    <n v="7"/>
    <s v="Vietnam"/>
    <x v="3"/>
    <x v="1"/>
    <n v="0"/>
  </r>
  <r>
    <s v="KKL7819"/>
    <n v="44"/>
    <x v="2"/>
    <x v="0"/>
    <n v="244"/>
    <x v="1"/>
    <s v="136/84"/>
    <n v="40"/>
    <x v="1"/>
    <x v="0"/>
    <x v="0"/>
    <x v="1"/>
    <x v="1"/>
    <n v="4.8263342610000004"/>
    <x v="0"/>
    <x v="0"/>
    <n v="0"/>
    <n v="9"/>
    <n v="1.440670779"/>
    <n v="231898"/>
    <n v="20.765591239999999"/>
    <n v="778"/>
    <s v="Very High"/>
    <n v="0"/>
    <n v="5"/>
    <s v="Germany"/>
    <x v="2"/>
    <x v="1"/>
    <n v="0"/>
  </r>
  <r>
    <s v="QVS7614"/>
    <n v="35"/>
    <x v="2"/>
    <x v="0"/>
    <n v="312"/>
    <x v="1"/>
    <s v="90/82"/>
    <n v="56"/>
    <x v="0"/>
    <x v="0"/>
    <x v="0"/>
    <x v="1"/>
    <x v="0"/>
    <n v="15.07378975"/>
    <x v="0"/>
    <x v="0"/>
    <n v="0"/>
    <n v="9"/>
    <n v="2.8228279079999998"/>
    <n v="41993"/>
    <n v="30.05144185"/>
    <n v="504"/>
    <s v="Very High"/>
    <n v="5"/>
    <n v="5"/>
    <s v="Brazil"/>
    <x v="0"/>
    <x v="0"/>
    <n v="0"/>
  </r>
  <r>
    <s v="GLM9591"/>
    <n v="70"/>
    <x v="0"/>
    <x v="0"/>
    <n v="149"/>
    <x v="2"/>
    <s v="113/66"/>
    <n v="74"/>
    <x v="1"/>
    <x v="0"/>
    <x v="0"/>
    <x v="0"/>
    <x v="1"/>
    <n v="6.034552691"/>
    <x v="2"/>
    <x v="0"/>
    <n v="1"/>
    <n v="5"/>
    <n v="1.642111015"/>
    <n v="24689"/>
    <n v="28.019679239999999"/>
    <n v="569"/>
    <s v="Very High"/>
    <n v="3"/>
    <n v="9"/>
    <s v="Italy"/>
    <x v="2"/>
    <x v="0"/>
    <n v="1"/>
  </r>
  <r>
    <s v="JCK5264"/>
    <n v="59"/>
    <x v="0"/>
    <x v="1"/>
    <n v="296"/>
    <x v="1"/>
    <s v="156/77"/>
    <n v="44"/>
    <x v="0"/>
    <x v="1"/>
    <x v="0"/>
    <x v="1"/>
    <x v="1"/>
    <n v="13.83458343"/>
    <x v="1"/>
    <x v="1"/>
    <n v="1"/>
    <n v="4"/>
    <n v="8.0060667030000001"/>
    <n v="43134"/>
    <n v="36.493070529999997"/>
    <n v="147"/>
    <s v="Healthy"/>
    <n v="2"/>
    <n v="8"/>
    <s v="Nigeria"/>
    <x v="4"/>
    <x v="1"/>
    <n v="1"/>
  </r>
  <r>
    <s v="VEP0945"/>
    <n v="37"/>
    <x v="2"/>
    <x v="1"/>
    <n v="229"/>
    <x v="0"/>
    <s v="138/63"/>
    <n v="86"/>
    <x v="1"/>
    <x v="1"/>
    <x v="1"/>
    <x v="0"/>
    <x v="1"/>
    <n v="12.52421811"/>
    <x v="1"/>
    <x v="1"/>
    <n v="0"/>
    <n v="3"/>
    <n v="1.4110727729999999"/>
    <n v="137017"/>
    <n v="37.428183390000001"/>
    <n v="755"/>
    <s v="Very High"/>
    <n v="7"/>
    <n v="9"/>
    <s v="Vietnam"/>
    <x v="3"/>
    <x v="1"/>
    <n v="0"/>
  </r>
  <r>
    <s v="TEG6321"/>
    <n v="36"/>
    <x v="2"/>
    <x v="0"/>
    <n v="218"/>
    <x v="0"/>
    <s v="114/89"/>
    <n v="75"/>
    <x v="1"/>
    <x v="1"/>
    <x v="0"/>
    <x v="0"/>
    <x v="1"/>
    <n v="14.37338982"/>
    <x v="2"/>
    <x v="0"/>
    <n v="0"/>
    <n v="9"/>
    <n v="0.48973201300000002"/>
    <n v="211677"/>
    <n v="26.444536939999999"/>
    <n v="452"/>
    <s v="High"/>
    <n v="1"/>
    <n v="5"/>
    <s v="Japan"/>
    <x v="3"/>
    <x v="1"/>
    <n v="1"/>
  </r>
  <r>
    <s v="BGZ2161"/>
    <n v="81"/>
    <x v="0"/>
    <x v="0"/>
    <n v="301"/>
    <x v="1"/>
    <s v="167/65"/>
    <n v="106"/>
    <x v="1"/>
    <x v="0"/>
    <x v="0"/>
    <x v="0"/>
    <x v="1"/>
    <n v="13.111166669999999"/>
    <x v="0"/>
    <x v="0"/>
    <n v="0"/>
    <n v="6"/>
    <n v="7.6692018109999998"/>
    <n v="221050"/>
    <n v="25.869512329999999"/>
    <n v="330"/>
    <s v="High"/>
    <n v="6"/>
    <n v="9"/>
    <s v="Nigeria"/>
    <x v="4"/>
    <x v="1"/>
    <n v="0"/>
  </r>
  <r>
    <s v="RSV5139"/>
    <n v="51"/>
    <x v="2"/>
    <x v="1"/>
    <n v="317"/>
    <x v="1"/>
    <s v="148/98"/>
    <n v="92"/>
    <x v="0"/>
    <x v="1"/>
    <x v="0"/>
    <x v="1"/>
    <x v="1"/>
    <n v="7.1187493049999997"/>
    <x v="2"/>
    <x v="0"/>
    <n v="1"/>
    <n v="5"/>
    <n v="4.6581015250000002"/>
    <n v="254135"/>
    <n v="35.365266230000003"/>
    <n v="459"/>
    <s v="High"/>
    <n v="7"/>
    <n v="4"/>
    <s v="Nigeria"/>
    <x v="4"/>
    <x v="1"/>
    <n v="1"/>
  </r>
  <r>
    <s v="MPI9118"/>
    <n v="51"/>
    <x v="2"/>
    <x v="0"/>
    <n v="390"/>
    <x v="1"/>
    <s v="132/65"/>
    <n v="69"/>
    <x v="1"/>
    <x v="0"/>
    <x v="0"/>
    <x v="1"/>
    <x v="0"/>
    <n v="1.4376828260000001"/>
    <x v="0"/>
    <x v="1"/>
    <n v="0"/>
    <n v="6"/>
    <n v="11.083229380000001"/>
    <n v="286184"/>
    <n v="39.832664870000002"/>
    <n v="309"/>
    <s v="High"/>
    <n v="6"/>
    <n v="10"/>
    <s v="Vietnam"/>
    <x v="3"/>
    <x v="1"/>
    <n v="0"/>
  </r>
  <r>
    <s v="VCP7619"/>
    <n v="43"/>
    <x v="2"/>
    <x v="1"/>
    <n v="252"/>
    <x v="1"/>
    <s v="149/73"/>
    <n v="99"/>
    <x v="1"/>
    <x v="1"/>
    <x v="0"/>
    <x v="0"/>
    <x v="1"/>
    <n v="19.392378579999999"/>
    <x v="1"/>
    <x v="0"/>
    <n v="0"/>
    <n v="8"/>
    <n v="5.6456584129999996"/>
    <n v="192717"/>
    <n v="35.068147240000002"/>
    <n v="564"/>
    <s v="Very High"/>
    <n v="7"/>
    <n v="7"/>
    <s v="South Korea"/>
    <x v="3"/>
    <x v="1"/>
    <n v="0"/>
  </r>
  <r>
    <s v="JBS2199"/>
    <n v="83"/>
    <x v="0"/>
    <x v="1"/>
    <n v="123"/>
    <x v="2"/>
    <s v="109/66"/>
    <n v="77"/>
    <x v="1"/>
    <x v="0"/>
    <x v="0"/>
    <x v="1"/>
    <x v="0"/>
    <n v="18.190700329999999"/>
    <x v="2"/>
    <x v="0"/>
    <n v="1"/>
    <n v="5"/>
    <n v="5.4672819370000001"/>
    <n v="94272"/>
    <n v="38.342253419999999"/>
    <n v="766"/>
    <s v="Very High"/>
    <n v="7"/>
    <n v="6"/>
    <s v="Colombia"/>
    <x v="0"/>
    <x v="1"/>
    <n v="1"/>
  </r>
  <r>
    <s v="OBO6208"/>
    <n v="55"/>
    <x v="0"/>
    <x v="0"/>
    <n v="297"/>
    <x v="1"/>
    <s v="111/87"/>
    <n v="71"/>
    <x v="1"/>
    <x v="0"/>
    <x v="0"/>
    <x v="1"/>
    <x v="1"/>
    <n v="10.217134079999999"/>
    <x v="1"/>
    <x v="1"/>
    <n v="0"/>
    <n v="2"/>
    <n v="11.054858429999999"/>
    <n v="245855"/>
    <n v="33.901253230000002"/>
    <n v="87"/>
    <s v="Healthy"/>
    <n v="1"/>
    <n v="10"/>
    <s v="South Korea"/>
    <x v="3"/>
    <x v="1"/>
    <n v="0"/>
  </r>
  <r>
    <s v="UZG9312"/>
    <n v="24"/>
    <x v="1"/>
    <x v="0"/>
    <n v="165"/>
    <x v="2"/>
    <s v="92/95"/>
    <n v="64"/>
    <x v="1"/>
    <x v="1"/>
    <x v="0"/>
    <x v="1"/>
    <x v="1"/>
    <n v="15.84497872"/>
    <x v="1"/>
    <x v="0"/>
    <n v="0"/>
    <n v="2"/>
    <n v="2.798071609"/>
    <n v="22290"/>
    <n v="32.688929520000002"/>
    <n v="676"/>
    <s v="Very High"/>
    <n v="2"/>
    <n v="7"/>
    <s v="India"/>
    <x v="3"/>
    <x v="1"/>
    <n v="1"/>
  </r>
  <r>
    <s v="GOH8798"/>
    <n v="68"/>
    <x v="0"/>
    <x v="0"/>
    <n v="355"/>
    <x v="1"/>
    <s v="123/77"/>
    <n v="97"/>
    <x v="0"/>
    <x v="0"/>
    <x v="0"/>
    <x v="1"/>
    <x v="1"/>
    <n v="3.2073489629999998"/>
    <x v="1"/>
    <x v="0"/>
    <n v="1"/>
    <n v="1"/>
    <n v="1.791013019"/>
    <n v="265995"/>
    <n v="26.132548580000002"/>
    <n v="521"/>
    <s v="Very High"/>
    <n v="5"/>
    <n v="9"/>
    <s v="China"/>
    <x v="3"/>
    <x v="1"/>
    <n v="0"/>
  </r>
  <r>
    <s v="AFR6074"/>
    <n v="61"/>
    <x v="0"/>
    <x v="0"/>
    <n v="365"/>
    <x v="1"/>
    <s v="168/73"/>
    <n v="79"/>
    <x v="1"/>
    <x v="1"/>
    <x v="0"/>
    <x v="0"/>
    <x v="1"/>
    <n v="10.54483671"/>
    <x v="2"/>
    <x v="0"/>
    <n v="1"/>
    <n v="5"/>
    <n v="0.90017787999999999"/>
    <n v="120834"/>
    <n v="22.37802366"/>
    <n v="723"/>
    <s v="Very High"/>
    <n v="1"/>
    <n v="6"/>
    <s v="Germany"/>
    <x v="2"/>
    <x v="1"/>
    <n v="1"/>
  </r>
  <r>
    <s v="KFR3268"/>
    <n v="47"/>
    <x v="2"/>
    <x v="0"/>
    <n v="297"/>
    <x v="1"/>
    <s v="130/93"/>
    <n v="78"/>
    <x v="1"/>
    <x v="1"/>
    <x v="0"/>
    <x v="0"/>
    <x v="0"/>
    <n v="12.572640570000001"/>
    <x v="0"/>
    <x v="0"/>
    <n v="1"/>
    <n v="6"/>
    <n v="2.7970460369999999"/>
    <n v="193998"/>
    <n v="39.051326119999999"/>
    <n v="210"/>
    <s v="High"/>
    <n v="0"/>
    <n v="9"/>
    <s v="Australia"/>
    <x v="5"/>
    <x v="0"/>
    <n v="1"/>
  </r>
  <r>
    <s v="EOR2211"/>
    <n v="61"/>
    <x v="0"/>
    <x v="0"/>
    <n v="302"/>
    <x v="1"/>
    <s v="168/81"/>
    <n v="61"/>
    <x v="1"/>
    <x v="0"/>
    <x v="0"/>
    <x v="0"/>
    <x v="1"/>
    <n v="7.1779216889999997"/>
    <x v="2"/>
    <x v="0"/>
    <n v="1"/>
    <n v="7"/>
    <n v="3.8619364209999998"/>
    <n v="285567"/>
    <n v="37.946543169999998"/>
    <n v="778"/>
    <s v="Very High"/>
    <n v="7"/>
    <n v="7"/>
    <s v="Nigeria"/>
    <x v="4"/>
    <x v="1"/>
    <n v="0"/>
  </r>
  <r>
    <s v="DAJ8804"/>
    <n v="33"/>
    <x v="2"/>
    <x v="1"/>
    <n v="251"/>
    <x v="1"/>
    <s v="137/97"/>
    <n v="69"/>
    <x v="1"/>
    <x v="0"/>
    <x v="1"/>
    <x v="0"/>
    <x v="1"/>
    <n v="17.312338010000001"/>
    <x v="1"/>
    <x v="1"/>
    <n v="0"/>
    <n v="10"/>
    <n v="10.87428019"/>
    <n v="123350"/>
    <n v="23.32382024"/>
    <n v="206"/>
    <s v="High"/>
    <n v="0"/>
    <n v="6"/>
    <s v="China"/>
    <x v="3"/>
    <x v="1"/>
    <n v="0"/>
  </r>
  <r>
    <s v="APP1083"/>
    <n v="76"/>
    <x v="0"/>
    <x v="0"/>
    <n v="281"/>
    <x v="1"/>
    <s v="168/76"/>
    <n v="61"/>
    <x v="0"/>
    <x v="1"/>
    <x v="0"/>
    <x v="0"/>
    <x v="0"/>
    <n v="11.51038715"/>
    <x v="1"/>
    <x v="1"/>
    <n v="0"/>
    <n v="7"/>
    <n v="6.701711886"/>
    <n v="82129"/>
    <n v="22.46215222"/>
    <n v="683"/>
    <s v="Very High"/>
    <n v="1"/>
    <n v="5"/>
    <s v="France"/>
    <x v="2"/>
    <x v="1"/>
    <n v="0"/>
  </r>
  <r>
    <s v="KBC8204"/>
    <n v="57"/>
    <x v="0"/>
    <x v="0"/>
    <n v="185"/>
    <x v="2"/>
    <s v="158/89"/>
    <n v="73"/>
    <x v="0"/>
    <x v="0"/>
    <x v="0"/>
    <x v="1"/>
    <x v="1"/>
    <n v="7.2339630890000004"/>
    <x v="0"/>
    <x v="1"/>
    <n v="1"/>
    <n v="7"/>
    <n v="6.0010367479999998"/>
    <n v="238253"/>
    <n v="34.012578449999999"/>
    <n v="234"/>
    <s v="High"/>
    <n v="6"/>
    <n v="4"/>
    <s v="Vietnam"/>
    <x v="3"/>
    <x v="1"/>
    <n v="1"/>
  </r>
  <r>
    <s v="CUM6859"/>
    <n v="74"/>
    <x v="0"/>
    <x v="0"/>
    <n v="250"/>
    <x v="1"/>
    <s v="148/95"/>
    <n v="40"/>
    <x v="0"/>
    <x v="0"/>
    <x v="0"/>
    <x v="0"/>
    <x v="1"/>
    <n v="4.6212814120000001"/>
    <x v="1"/>
    <x v="0"/>
    <n v="1"/>
    <n v="2"/>
    <n v="8.7727880710000008"/>
    <n v="203663"/>
    <n v="29.52655566"/>
    <n v="683"/>
    <s v="Very High"/>
    <n v="6"/>
    <n v="5"/>
    <s v="Japan"/>
    <x v="3"/>
    <x v="1"/>
    <n v="0"/>
  </r>
  <r>
    <s v="XZI1564"/>
    <n v="56"/>
    <x v="0"/>
    <x v="1"/>
    <n v="244"/>
    <x v="1"/>
    <s v="105/88"/>
    <n v="84"/>
    <x v="1"/>
    <x v="0"/>
    <x v="0"/>
    <x v="1"/>
    <x v="1"/>
    <n v="2.7340423550000001"/>
    <x v="1"/>
    <x v="1"/>
    <n v="1"/>
    <n v="5"/>
    <n v="1.065468326"/>
    <n v="112022"/>
    <n v="27.984505819999999"/>
    <n v="623"/>
    <s v="Very High"/>
    <n v="4"/>
    <n v="8"/>
    <s v="France"/>
    <x v="2"/>
    <x v="1"/>
    <n v="0"/>
  </r>
  <r>
    <s v="CTW5132"/>
    <n v="37"/>
    <x v="2"/>
    <x v="0"/>
    <n v="312"/>
    <x v="1"/>
    <s v="101/82"/>
    <n v="59"/>
    <x v="0"/>
    <x v="0"/>
    <x v="0"/>
    <x v="1"/>
    <x v="0"/>
    <n v="8.6291388560000009"/>
    <x v="2"/>
    <x v="1"/>
    <n v="1"/>
    <n v="6"/>
    <n v="10.022385910000001"/>
    <n v="182876"/>
    <n v="33.262392929999997"/>
    <n v="286"/>
    <s v="High"/>
    <n v="4"/>
    <n v="5"/>
    <s v="Nigeria"/>
    <x v="4"/>
    <x v="1"/>
    <n v="0"/>
  </r>
  <r>
    <s v="XVP3236"/>
    <n v="69"/>
    <x v="0"/>
    <x v="0"/>
    <n v="216"/>
    <x v="0"/>
    <s v="175/71"/>
    <n v="85"/>
    <x v="1"/>
    <x v="0"/>
    <x v="0"/>
    <x v="0"/>
    <x v="1"/>
    <n v="2.5672512240000001"/>
    <x v="0"/>
    <x v="0"/>
    <n v="1"/>
    <n v="1"/>
    <n v="11.513515699999999"/>
    <n v="132177"/>
    <n v="28.39911322"/>
    <n v="400"/>
    <s v="High"/>
    <n v="3"/>
    <n v="8"/>
    <s v="India"/>
    <x v="3"/>
    <x v="1"/>
    <n v="0"/>
  </r>
  <r>
    <s v="UXK4947"/>
    <n v="55"/>
    <x v="0"/>
    <x v="0"/>
    <n v="387"/>
    <x v="1"/>
    <s v="145/107"/>
    <n v="82"/>
    <x v="1"/>
    <x v="0"/>
    <x v="0"/>
    <x v="1"/>
    <x v="1"/>
    <n v="1.045164569"/>
    <x v="1"/>
    <x v="1"/>
    <n v="0"/>
    <n v="2"/>
    <n v="11.76725751"/>
    <n v="299642"/>
    <n v="28.115701699999999"/>
    <n v="67"/>
    <s v="Healthy"/>
    <n v="0"/>
    <n v="7"/>
    <s v="New Zealand"/>
    <x v="5"/>
    <x v="0"/>
    <n v="1"/>
  </r>
  <r>
    <s v="PHU2053"/>
    <n v="73"/>
    <x v="0"/>
    <x v="1"/>
    <n v="185"/>
    <x v="2"/>
    <s v="161/72"/>
    <n v="67"/>
    <x v="1"/>
    <x v="1"/>
    <x v="0"/>
    <x v="0"/>
    <x v="1"/>
    <n v="18.195994240000001"/>
    <x v="1"/>
    <x v="0"/>
    <n v="0"/>
    <n v="2"/>
    <n v="10.77475592"/>
    <n v="72087"/>
    <n v="33.484844340000002"/>
    <n v="113"/>
    <s v="Healthy"/>
    <n v="1"/>
    <n v="4"/>
    <s v="South Korea"/>
    <x v="3"/>
    <x v="1"/>
    <n v="0"/>
  </r>
  <r>
    <s v="DBN4461"/>
    <n v="65"/>
    <x v="0"/>
    <x v="0"/>
    <n v="167"/>
    <x v="2"/>
    <s v="104/97"/>
    <n v="69"/>
    <x v="1"/>
    <x v="0"/>
    <x v="0"/>
    <x v="1"/>
    <x v="1"/>
    <n v="7.6859256739999999"/>
    <x v="1"/>
    <x v="1"/>
    <n v="1"/>
    <n v="5"/>
    <n v="5.2154645740000003"/>
    <n v="93256"/>
    <n v="37.620522000000001"/>
    <n v="607"/>
    <s v="Very High"/>
    <n v="6"/>
    <n v="5"/>
    <s v="Italy"/>
    <x v="2"/>
    <x v="0"/>
    <n v="1"/>
  </r>
  <r>
    <s v="AZW8563"/>
    <n v="75"/>
    <x v="0"/>
    <x v="0"/>
    <n v="145"/>
    <x v="2"/>
    <s v="142/91"/>
    <n v="93"/>
    <x v="1"/>
    <x v="1"/>
    <x v="0"/>
    <x v="0"/>
    <x v="0"/>
    <n v="7.1568685790000002"/>
    <x v="0"/>
    <x v="0"/>
    <n v="0"/>
    <n v="5"/>
    <n v="4.74529801"/>
    <n v="52775"/>
    <n v="36.987545179999998"/>
    <n v="670"/>
    <s v="Very High"/>
    <n v="7"/>
    <n v="8"/>
    <s v="Australia"/>
    <x v="5"/>
    <x v="0"/>
    <n v="0"/>
  </r>
  <r>
    <s v="TUH5972"/>
    <n v="24"/>
    <x v="1"/>
    <x v="1"/>
    <n v="254"/>
    <x v="1"/>
    <s v="101/103"/>
    <n v="84"/>
    <x v="1"/>
    <x v="0"/>
    <x v="1"/>
    <x v="0"/>
    <x v="1"/>
    <n v="11.59035752"/>
    <x v="0"/>
    <x v="1"/>
    <n v="0"/>
    <n v="3"/>
    <n v="7.1231598759999999"/>
    <n v="64920"/>
    <n v="34.390787600000003"/>
    <n v="381"/>
    <s v="High"/>
    <n v="3"/>
    <n v="8"/>
    <s v="Argentina"/>
    <x v="0"/>
    <x v="0"/>
    <n v="0"/>
  </r>
  <r>
    <s v="VCH0949"/>
    <n v="73"/>
    <x v="0"/>
    <x v="0"/>
    <n v="216"/>
    <x v="0"/>
    <s v="170/82"/>
    <n v="47"/>
    <x v="0"/>
    <x v="1"/>
    <x v="0"/>
    <x v="1"/>
    <x v="1"/>
    <n v="14.96164725"/>
    <x v="2"/>
    <x v="1"/>
    <n v="1"/>
    <n v="5"/>
    <n v="10.41192384"/>
    <n v="101179"/>
    <n v="20.431086499999999"/>
    <n v="317"/>
    <s v="High"/>
    <n v="5"/>
    <n v="4"/>
    <s v="Germany"/>
    <x v="2"/>
    <x v="1"/>
    <n v="0"/>
  </r>
  <r>
    <s v="ODA4430"/>
    <n v="21"/>
    <x v="1"/>
    <x v="1"/>
    <n v="301"/>
    <x v="1"/>
    <s v="150/74"/>
    <n v="48"/>
    <x v="1"/>
    <x v="1"/>
    <x v="1"/>
    <x v="1"/>
    <x v="0"/>
    <n v="7.4958474669999999"/>
    <x v="2"/>
    <x v="0"/>
    <n v="0"/>
    <n v="7"/>
    <n v="4.8977364420000002"/>
    <n v="81512"/>
    <n v="20.059614969999998"/>
    <n v="459"/>
    <s v="High"/>
    <n v="1"/>
    <n v="5"/>
    <s v="India"/>
    <x v="3"/>
    <x v="1"/>
    <n v="0"/>
  </r>
  <r>
    <s v="ZCL7171"/>
    <n v="46"/>
    <x v="2"/>
    <x v="0"/>
    <n v="156"/>
    <x v="2"/>
    <s v="172/110"/>
    <n v="104"/>
    <x v="1"/>
    <x v="1"/>
    <x v="0"/>
    <x v="1"/>
    <x v="1"/>
    <n v="9.5111653500000006"/>
    <x v="1"/>
    <x v="1"/>
    <n v="1"/>
    <n v="4"/>
    <n v="11.84612319"/>
    <n v="274587"/>
    <n v="27.635318380000001"/>
    <n v="55"/>
    <s v="Healthy"/>
    <n v="6"/>
    <n v="6"/>
    <s v="Vietnam"/>
    <x v="3"/>
    <x v="1"/>
    <n v="1"/>
  </r>
  <r>
    <s v="NFT1494"/>
    <n v="48"/>
    <x v="2"/>
    <x v="0"/>
    <n v="399"/>
    <x v="1"/>
    <s v="173/96"/>
    <n v="49"/>
    <x v="0"/>
    <x v="0"/>
    <x v="0"/>
    <x v="0"/>
    <x v="1"/>
    <n v="1.4842379210000001"/>
    <x v="2"/>
    <x v="1"/>
    <n v="1"/>
    <n v="10"/>
    <n v="11.11568044"/>
    <n v="263969"/>
    <n v="18.882749669999999"/>
    <n v="466"/>
    <s v="High"/>
    <n v="5"/>
    <n v="4"/>
    <s v="New Zealand"/>
    <x v="5"/>
    <x v="0"/>
    <n v="0"/>
  </r>
  <r>
    <s v="GUO9898"/>
    <n v="35"/>
    <x v="2"/>
    <x v="1"/>
    <n v="275"/>
    <x v="1"/>
    <s v="152/104"/>
    <n v="43"/>
    <x v="0"/>
    <x v="0"/>
    <x v="1"/>
    <x v="0"/>
    <x v="0"/>
    <n v="15.784121989999999"/>
    <x v="1"/>
    <x v="1"/>
    <n v="1"/>
    <n v="9"/>
    <n v="10.39116948"/>
    <n v="281232"/>
    <n v="30.4412953"/>
    <n v="782"/>
    <s v="Very High"/>
    <n v="4"/>
    <n v="5"/>
    <s v="Germany"/>
    <x v="2"/>
    <x v="1"/>
    <n v="0"/>
  </r>
  <r>
    <s v="RGH4097"/>
    <n v="42"/>
    <x v="2"/>
    <x v="0"/>
    <n v="328"/>
    <x v="1"/>
    <s v="112/107"/>
    <n v="86"/>
    <x v="1"/>
    <x v="0"/>
    <x v="0"/>
    <x v="1"/>
    <x v="1"/>
    <n v="10.888508740000001"/>
    <x v="1"/>
    <x v="0"/>
    <n v="1"/>
    <n v="7"/>
    <n v="1.495680484"/>
    <n v="124092"/>
    <n v="19.266499410000002"/>
    <n v="207"/>
    <s v="High"/>
    <n v="5"/>
    <n v="10"/>
    <s v="Vietnam"/>
    <x v="3"/>
    <x v="1"/>
    <n v="0"/>
  </r>
  <r>
    <s v="IIF2129"/>
    <n v="62"/>
    <x v="0"/>
    <x v="0"/>
    <n v="201"/>
    <x v="0"/>
    <s v="162/106"/>
    <n v="61"/>
    <x v="1"/>
    <x v="0"/>
    <x v="0"/>
    <x v="0"/>
    <x v="1"/>
    <n v="11.8353652"/>
    <x v="1"/>
    <x v="1"/>
    <n v="0"/>
    <n v="6"/>
    <n v="2.158039096"/>
    <n v="253211"/>
    <n v="24.161532480000002"/>
    <n v="300"/>
    <s v="High"/>
    <n v="6"/>
    <n v="8"/>
    <s v="South Korea"/>
    <x v="3"/>
    <x v="1"/>
    <n v="1"/>
  </r>
  <r>
    <s v="NGE1024"/>
    <n v="66"/>
    <x v="0"/>
    <x v="0"/>
    <n v="398"/>
    <x v="1"/>
    <s v="167/104"/>
    <n v="96"/>
    <x v="0"/>
    <x v="0"/>
    <x v="0"/>
    <x v="0"/>
    <x v="0"/>
    <n v="6.819715489"/>
    <x v="2"/>
    <x v="0"/>
    <n v="1"/>
    <n v="4"/>
    <n v="11.078921210000001"/>
    <n v="134587"/>
    <n v="31.228030709999999"/>
    <n v="315"/>
    <s v="High"/>
    <n v="7"/>
    <n v="6"/>
    <s v="New Zealand"/>
    <x v="5"/>
    <x v="0"/>
    <n v="0"/>
  </r>
  <r>
    <s v="SPM1567"/>
    <n v="75"/>
    <x v="0"/>
    <x v="1"/>
    <n v="323"/>
    <x v="1"/>
    <s v="171/95"/>
    <n v="73"/>
    <x v="1"/>
    <x v="1"/>
    <x v="0"/>
    <x v="0"/>
    <x v="0"/>
    <n v="18.076904949999999"/>
    <x v="0"/>
    <x v="0"/>
    <n v="0"/>
    <n v="10"/>
    <n v="1.504484677"/>
    <n v="224567"/>
    <n v="27.520763370000001"/>
    <n v="726"/>
    <s v="Very High"/>
    <n v="6"/>
    <n v="9"/>
    <s v="China"/>
    <x v="3"/>
    <x v="1"/>
    <n v="1"/>
  </r>
  <r>
    <s v="BGF5161"/>
    <n v="79"/>
    <x v="0"/>
    <x v="0"/>
    <n v="396"/>
    <x v="1"/>
    <s v="120/69"/>
    <n v="91"/>
    <x v="1"/>
    <x v="0"/>
    <x v="0"/>
    <x v="1"/>
    <x v="1"/>
    <n v="0.853290196"/>
    <x v="1"/>
    <x v="0"/>
    <n v="0"/>
    <n v="6"/>
    <n v="0.234212747"/>
    <n v="39375"/>
    <n v="31.851231720000001"/>
    <n v="641"/>
    <s v="Very High"/>
    <n v="7"/>
    <n v="8"/>
    <s v="Colombia"/>
    <x v="0"/>
    <x v="1"/>
    <n v="0"/>
  </r>
  <r>
    <s v="XPX1476"/>
    <n v="65"/>
    <x v="0"/>
    <x v="0"/>
    <n v="242"/>
    <x v="1"/>
    <s v="139/83"/>
    <n v="54"/>
    <x v="1"/>
    <x v="1"/>
    <x v="0"/>
    <x v="0"/>
    <x v="1"/>
    <n v="18.191867819999999"/>
    <x v="1"/>
    <x v="0"/>
    <n v="0"/>
    <n v="4"/>
    <n v="2.9503566050000001"/>
    <n v="58608"/>
    <n v="25.224639270000001"/>
    <n v="555"/>
    <s v="Very High"/>
    <n v="2"/>
    <n v="6"/>
    <s v="Italy"/>
    <x v="2"/>
    <x v="0"/>
    <n v="1"/>
  </r>
  <r>
    <s v="TLR1432"/>
    <n v="57"/>
    <x v="0"/>
    <x v="0"/>
    <n v="227"/>
    <x v="0"/>
    <s v="168/64"/>
    <n v="84"/>
    <x v="0"/>
    <x v="1"/>
    <x v="0"/>
    <x v="0"/>
    <x v="1"/>
    <n v="12.370519979999999"/>
    <x v="2"/>
    <x v="0"/>
    <n v="0"/>
    <n v="2"/>
    <n v="11.622176639999999"/>
    <n v="136449"/>
    <n v="27.36542236"/>
    <n v="434"/>
    <s v="High"/>
    <n v="6"/>
    <n v="7"/>
    <s v="Germany"/>
    <x v="2"/>
    <x v="1"/>
    <n v="0"/>
  </r>
  <r>
    <s v="FPV4838"/>
    <n v="20"/>
    <x v="1"/>
    <x v="0"/>
    <n v="346"/>
    <x v="1"/>
    <s v="104/110"/>
    <n v="83"/>
    <x v="1"/>
    <x v="0"/>
    <x v="0"/>
    <x v="0"/>
    <x v="1"/>
    <n v="4.8451960730000003"/>
    <x v="0"/>
    <x v="1"/>
    <n v="1"/>
    <n v="3"/>
    <n v="4.9527958380000001"/>
    <n v="250801"/>
    <n v="28.435211349999999"/>
    <n v="125"/>
    <s v="Healthy"/>
    <n v="1"/>
    <n v="9"/>
    <s v="South Africa"/>
    <x v="4"/>
    <x v="0"/>
    <n v="0"/>
  </r>
  <r>
    <s v="KNE3298"/>
    <n v="86"/>
    <x v="0"/>
    <x v="0"/>
    <n v="260"/>
    <x v="1"/>
    <s v="103/91"/>
    <n v="68"/>
    <x v="1"/>
    <x v="0"/>
    <x v="0"/>
    <x v="0"/>
    <x v="1"/>
    <n v="8.3235043199999996"/>
    <x v="0"/>
    <x v="1"/>
    <n v="0"/>
    <n v="3"/>
    <n v="1.5733533209999999"/>
    <n v="227745"/>
    <n v="39.653263019999997"/>
    <n v="465"/>
    <s v="High"/>
    <n v="4"/>
    <n v="7"/>
    <s v="New Zealand"/>
    <x v="5"/>
    <x v="0"/>
    <n v="0"/>
  </r>
  <r>
    <s v="QUD0057"/>
    <n v="84"/>
    <x v="0"/>
    <x v="1"/>
    <n v="388"/>
    <x v="1"/>
    <s v="145/73"/>
    <n v="43"/>
    <x v="0"/>
    <x v="1"/>
    <x v="0"/>
    <x v="0"/>
    <x v="0"/>
    <n v="15.36410356"/>
    <x v="2"/>
    <x v="1"/>
    <n v="1"/>
    <n v="7"/>
    <n v="2.1974384859999998"/>
    <n v="197440"/>
    <n v="19.764112570000002"/>
    <n v="387"/>
    <s v="High"/>
    <n v="7"/>
    <n v="8"/>
    <s v="Canada"/>
    <x v="1"/>
    <x v="1"/>
    <n v="0"/>
  </r>
  <r>
    <s v="YMC1096"/>
    <n v="43"/>
    <x v="2"/>
    <x v="0"/>
    <n v="163"/>
    <x v="2"/>
    <s v="116/67"/>
    <n v="44"/>
    <x v="1"/>
    <x v="1"/>
    <x v="0"/>
    <x v="0"/>
    <x v="1"/>
    <n v="19.078229449999998"/>
    <x v="1"/>
    <x v="0"/>
    <n v="0"/>
    <n v="9"/>
    <n v="6.5881522029999999"/>
    <n v="91238"/>
    <n v="22.169504499999999"/>
    <n v="691"/>
    <s v="Very High"/>
    <n v="5"/>
    <n v="4"/>
    <s v="Brazil"/>
    <x v="0"/>
    <x v="0"/>
    <n v="1"/>
  </r>
  <r>
    <s v="BYK4932"/>
    <n v="19"/>
    <x v="1"/>
    <x v="0"/>
    <n v="149"/>
    <x v="2"/>
    <s v="95/77"/>
    <n v="73"/>
    <x v="1"/>
    <x v="0"/>
    <x v="0"/>
    <x v="0"/>
    <x v="1"/>
    <n v="3.0780775519999999"/>
    <x v="1"/>
    <x v="1"/>
    <n v="1"/>
    <n v="9"/>
    <n v="10.57678649"/>
    <n v="274508"/>
    <n v="33.25824652"/>
    <n v="448"/>
    <s v="High"/>
    <n v="6"/>
    <n v="8"/>
    <s v="United Kingdom"/>
    <x v="2"/>
    <x v="1"/>
    <n v="0"/>
  </r>
  <r>
    <s v="HVC1619"/>
    <n v="88"/>
    <x v="0"/>
    <x v="1"/>
    <n v="210"/>
    <x v="0"/>
    <s v="154/106"/>
    <n v="48"/>
    <x v="1"/>
    <x v="1"/>
    <x v="0"/>
    <x v="0"/>
    <x v="1"/>
    <n v="3.2179911680000002"/>
    <x v="0"/>
    <x v="0"/>
    <n v="0"/>
    <n v="5"/>
    <n v="10.906553089999999"/>
    <n v="257159"/>
    <n v="30.558554669999999"/>
    <n v="763"/>
    <s v="Very High"/>
    <n v="2"/>
    <n v="6"/>
    <s v="Vietnam"/>
    <x v="3"/>
    <x v="1"/>
    <n v="1"/>
  </r>
  <r>
    <s v="LJB2162"/>
    <n v="35"/>
    <x v="2"/>
    <x v="0"/>
    <n v="133"/>
    <x v="2"/>
    <s v="164/107"/>
    <n v="77"/>
    <x v="0"/>
    <x v="0"/>
    <x v="0"/>
    <x v="1"/>
    <x v="1"/>
    <n v="7.7099665320000002"/>
    <x v="0"/>
    <x v="1"/>
    <n v="1"/>
    <n v="8"/>
    <n v="1.7130920519999999"/>
    <n v="267097"/>
    <n v="19.48540586"/>
    <n v="370"/>
    <s v="High"/>
    <n v="4"/>
    <n v="4"/>
    <s v="Canada"/>
    <x v="1"/>
    <x v="1"/>
    <n v="1"/>
  </r>
  <r>
    <s v="MYU9586"/>
    <n v="35"/>
    <x v="2"/>
    <x v="0"/>
    <n v="304"/>
    <x v="1"/>
    <s v="153/85"/>
    <n v="55"/>
    <x v="1"/>
    <x v="1"/>
    <x v="0"/>
    <x v="0"/>
    <x v="0"/>
    <n v="14.39572796"/>
    <x v="1"/>
    <x v="0"/>
    <n v="1"/>
    <n v="5"/>
    <n v="11.343356010000001"/>
    <n v="298425"/>
    <n v="23.93583156"/>
    <n v="337"/>
    <s v="High"/>
    <n v="1"/>
    <n v="7"/>
    <s v="Australia"/>
    <x v="5"/>
    <x v="0"/>
    <n v="1"/>
  </r>
  <r>
    <s v="ORZ8077"/>
    <n v="50"/>
    <x v="2"/>
    <x v="1"/>
    <n v="191"/>
    <x v="2"/>
    <s v="147/87"/>
    <n v="43"/>
    <x v="0"/>
    <x v="0"/>
    <x v="0"/>
    <x v="1"/>
    <x v="1"/>
    <n v="16.266068700000002"/>
    <x v="2"/>
    <x v="0"/>
    <n v="0"/>
    <n v="4"/>
    <n v="1.448775285"/>
    <n v="69581"/>
    <n v="38.070979170000001"/>
    <n v="641"/>
    <s v="Very High"/>
    <n v="5"/>
    <n v="7"/>
    <s v="China"/>
    <x v="3"/>
    <x v="1"/>
    <n v="0"/>
  </r>
  <r>
    <s v="BQU2865"/>
    <n v="81"/>
    <x v="0"/>
    <x v="0"/>
    <n v="142"/>
    <x v="2"/>
    <s v="119/85"/>
    <n v="80"/>
    <x v="0"/>
    <x v="1"/>
    <x v="0"/>
    <x v="0"/>
    <x v="0"/>
    <n v="14.84857289"/>
    <x v="2"/>
    <x v="1"/>
    <n v="1"/>
    <n v="7"/>
    <n v="0.45355078599999998"/>
    <n v="247640"/>
    <n v="29.560525120000001"/>
    <n v="433"/>
    <s v="High"/>
    <n v="7"/>
    <n v="8"/>
    <s v="China"/>
    <x v="3"/>
    <x v="1"/>
    <n v="0"/>
  </r>
  <r>
    <s v="MWG9020"/>
    <n v="25"/>
    <x v="1"/>
    <x v="0"/>
    <n v="345"/>
    <x v="1"/>
    <s v="120/90"/>
    <n v="63"/>
    <x v="1"/>
    <x v="0"/>
    <x v="0"/>
    <x v="0"/>
    <x v="0"/>
    <n v="4.858551694"/>
    <x v="0"/>
    <x v="0"/>
    <n v="0"/>
    <n v="9"/>
    <n v="10.4983697"/>
    <n v="101227"/>
    <n v="36.252541430000001"/>
    <n v="667"/>
    <s v="Very High"/>
    <n v="0"/>
    <n v="9"/>
    <s v="New Zealand"/>
    <x v="5"/>
    <x v="0"/>
    <n v="1"/>
  </r>
  <r>
    <s v="RJL6340"/>
    <n v="45"/>
    <x v="2"/>
    <x v="0"/>
    <n v="172"/>
    <x v="2"/>
    <s v="177/105"/>
    <n v="76"/>
    <x v="1"/>
    <x v="1"/>
    <x v="0"/>
    <x v="0"/>
    <x v="0"/>
    <n v="9.6496505429999999"/>
    <x v="2"/>
    <x v="0"/>
    <n v="1"/>
    <n v="1"/>
    <n v="4.423931756"/>
    <n v="255853"/>
    <n v="32.759164339999998"/>
    <n v="723"/>
    <s v="Very High"/>
    <n v="7"/>
    <n v="6"/>
    <s v="Vietnam"/>
    <x v="3"/>
    <x v="1"/>
    <n v="0"/>
  </r>
  <r>
    <s v="RWH9009"/>
    <n v="66"/>
    <x v="0"/>
    <x v="0"/>
    <n v="254"/>
    <x v="1"/>
    <s v="96/91"/>
    <n v="40"/>
    <x v="1"/>
    <x v="1"/>
    <x v="0"/>
    <x v="0"/>
    <x v="1"/>
    <n v="6.588987318"/>
    <x v="0"/>
    <x v="0"/>
    <n v="1"/>
    <n v="3"/>
    <n v="8.4228938390000003"/>
    <n v="208606"/>
    <n v="23.393854220000001"/>
    <n v="153"/>
    <s v="Borderline High"/>
    <n v="4"/>
    <n v="10"/>
    <s v="Germany"/>
    <x v="2"/>
    <x v="1"/>
    <n v="0"/>
  </r>
  <r>
    <s v="LQU0475"/>
    <n v="27"/>
    <x v="1"/>
    <x v="0"/>
    <n v="224"/>
    <x v="0"/>
    <s v="151/68"/>
    <n v="109"/>
    <x v="0"/>
    <x v="0"/>
    <x v="0"/>
    <x v="0"/>
    <x v="1"/>
    <n v="5.9170479660000002"/>
    <x v="2"/>
    <x v="0"/>
    <n v="0"/>
    <n v="8"/>
    <n v="2.795691294"/>
    <n v="71784"/>
    <n v="38.866135370000002"/>
    <n v="642"/>
    <s v="Very High"/>
    <n v="2"/>
    <n v="7"/>
    <s v="United Kingdom"/>
    <x v="2"/>
    <x v="1"/>
    <n v="0"/>
  </r>
  <r>
    <s v="XEY9152"/>
    <n v="64"/>
    <x v="0"/>
    <x v="1"/>
    <n v="132"/>
    <x v="2"/>
    <s v="141/92"/>
    <n v="72"/>
    <x v="1"/>
    <x v="0"/>
    <x v="0"/>
    <x v="1"/>
    <x v="1"/>
    <n v="5.3660985749999996"/>
    <x v="1"/>
    <x v="0"/>
    <n v="0"/>
    <n v="2"/>
    <n v="4.770917173"/>
    <n v="273919"/>
    <n v="31.626920869999999"/>
    <n v="311"/>
    <s v="High"/>
    <n v="7"/>
    <n v="5"/>
    <s v="Argentina"/>
    <x v="0"/>
    <x v="0"/>
    <n v="1"/>
  </r>
  <r>
    <s v="JGI7112"/>
    <n v="46"/>
    <x v="2"/>
    <x v="1"/>
    <n v="387"/>
    <x v="1"/>
    <s v="107/68"/>
    <n v="110"/>
    <x v="1"/>
    <x v="0"/>
    <x v="0"/>
    <x v="1"/>
    <x v="0"/>
    <n v="18.27067911"/>
    <x v="0"/>
    <x v="1"/>
    <n v="1"/>
    <n v="1"/>
    <n v="8.4610167119999993"/>
    <n v="74061"/>
    <n v="22.35333039"/>
    <n v="346"/>
    <s v="High"/>
    <n v="3"/>
    <n v="6"/>
    <s v="United Kingdom"/>
    <x v="2"/>
    <x v="1"/>
    <n v="0"/>
  </r>
  <r>
    <s v="KTU1784"/>
    <n v="84"/>
    <x v="0"/>
    <x v="0"/>
    <n v="311"/>
    <x v="1"/>
    <s v="156/87"/>
    <n v="92"/>
    <x v="1"/>
    <x v="1"/>
    <x v="0"/>
    <x v="0"/>
    <x v="0"/>
    <n v="5.908360472"/>
    <x v="1"/>
    <x v="1"/>
    <n v="0"/>
    <n v="7"/>
    <n v="0.39951600300000001"/>
    <n v="127360"/>
    <n v="20.515003440000001"/>
    <n v="453"/>
    <s v="High"/>
    <n v="3"/>
    <n v="6"/>
    <s v="Japan"/>
    <x v="3"/>
    <x v="1"/>
    <n v="0"/>
  </r>
  <r>
    <s v="WCM7728"/>
    <n v="68"/>
    <x v="0"/>
    <x v="1"/>
    <n v="379"/>
    <x v="1"/>
    <s v="126/98"/>
    <n v="106"/>
    <x v="1"/>
    <x v="0"/>
    <x v="0"/>
    <x v="1"/>
    <x v="1"/>
    <n v="19.819175940000001"/>
    <x v="1"/>
    <x v="0"/>
    <n v="0"/>
    <n v="6"/>
    <n v="5.0951139379999999"/>
    <n v="70363"/>
    <n v="20.107205130000001"/>
    <n v="351"/>
    <s v="High"/>
    <n v="2"/>
    <n v="10"/>
    <s v="United States"/>
    <x v="1"/>
    <x v="1"/>
    <n v="1"/>
  </r>
  <r>
    <s v="JTW1148"/>
    <n v="90"/>
    <x v="0"/>
    <x v="0"/>
    <n v="215"/>
    <x v="0"/>
    <s v="113/81"/>
    <n v="57"/>
    <x v="1"/>
    <x v="1"/>
    <x v="0"/>
    <x v="0"/>
    <x v="1"/>
    <n v="12.869752"/>
    <x v="2"/>
    <x v="1"/>
    <n v="0"/>
    <n v="9"/>
    <n v="8.0298443719999995"/>
    <n v="220422"/>
    <n v="31.382852700000001"/>
    <n v="742"/>
    <s v="Very High"/>
    <n v="0"/>
    <n v="6"/>
    <s v="Brazil"/>
    <x v="0"/>
    <x v="0"/>
    <n v="0"/>
  </r>
  <r>
    <s v="MEX9723"/>
    <n v="78"/>
    <x v="0"/>
    <x v="0"/>
    <n v="219"/>
    <x v="0"/>
    <s v="179/75"/>
    <n v="77"/>
    <x v="1"/>
    <x v="1"/>
    <x v="0"/>
    <x v="0"/>
    <x v="1"/>
    <n v="0.98793948799999998"/>
    <x v="2"/>
    <x v="0"/>
    <n v="0"/>
    <n v="7"/>
    <n v="9.8965663859999999"/>
    <n v="277018"/>
    <n v="36.237243560000003"/>
    <n v="514"/>
    <s v="Very High"/>
    <n v="2"/>
    <n v="5"/>
    <s v="Japan"/>
    <x v="3"/>
    <x v="1"/>
    <n v="1"/>
  </r>
  <r>
    <s v="LPN9342"/>
    <n v="86"/>
    <x v="0"/>
    <x v="0"/>
    <n v="197"/>
    <x v="2"/>
    <s v="141/73"/>
    <n v="97"/>
    <x v="1"/>
    <x v="0"/>
    <x v="0"/>
    <x v="1"/>
    <x v="1"/>
    <n v="6.2687674820000003"/>
    <x v="2"/>
    <x v="1"/>
    <n v="0"/>
    <n v="6"/>
    <n v="7.3531956919999999"/>
    <n v="196546"/>
    <n v="31.932811600000001"/>
    <n v="94"/>
    <s v="Healthy"/>
    <n v="4"/>
    <n v="8"/>
    <s v="Thailand"/>
    <x v="3"/>
    <x v="1"/>
    <n v="0"/>
  </r>
  <r>
    <s v="AXP1910"/>
    <n v="63"/>
    <x v="0"/>
    <x v="0"/>
    <n v="143"/>
    <x v="2"/>
    <s v="174/80"/>
    <n v="84"/>
    <x v="1"/>
    <x v="0"/>
    <x v="0"/>
    <x v="0"/>
    <x v="1"/>
    <n v="19.177329960000002"/>
    <x v="0"/>
    <x v="1"/>
    <n v="0"/>
    <n v="7"/>
    <n v="2.3914671470000002"/>
    <n v="151402"/>
    <n v="39.856149109999997"/>
    <n v="106"/>
    <s v="Healthy"/>
    <n v="0"/>
    <n v="4"/>
    <s v="France"/>
    <x v="2"/>
    <x v="1"/>
    <n v="0"/>
  </r>
  <r>
    <s v="JVF6246"/>
    <n v="53"/>
    <x v="2"/>
    <x v="0"/>
    <n v="398"/>
    <x v="1"/>
    <s v="166/105"/>
    <n v="52"/>
    <x v="1"/>
    <x v="0"/>
    <x v="0"/>
    <x v="1"/>
    <x v="1"/>
    <n v="11.507817530000001"/>
    <x v="2"/>
    <x v="0"/>
    <n v="0"/>
    <n v="5"/>
    <n v="9.4630662389999998"/>
    <n v="164350"/>
    <n v="21.17401057"/>
    <n v="527"/>
    <s v="Very High"/>
    <n v="7"/>
    <n v="9"/>
    <s v="Argentina"/>
    <x v="0"/>
    <x v="0"/>
    <n v="1"/>
  </r>
  <r>
    <s v="FXM0173"/>
    <n v="53"/>
    <x v="2"/>
    <x v="0"/>
    <n v="282"/>
    <x v="1"/>
    <s v="128/70"/>
    <n v="93"/>
    <x v="1"/>
    <x v="0"/>
    <x v="0"/>
    <x v="1"/>
    <x v="0"/>
    <n v="0.52411756499999995"/>
    <x v="2"/>
    <x v="1"/>
    <n v="0"/>
    <n v="3"/>
    <n v="0.142460537"/>
    <n v="140601"/>
    <n v="28.427294969999998"/>
    <n v="548"/>
    <s v="Very High"/>
    <n v="5"/>
    <n v="4"/>
    <s v="Canada"/>
    <x v="1"/>
    <x v="1"/>
    <n v="0"/>
  </r>
  <r>
    <s v="EPC1941"/>
    <n v="85"/>
    <x v="0"/>
    <x v="0"/>
    <n v="146"/>
    <x v="2"/>
    <s v="166/100"/>
    <n v="40"/>
    <x v="1"/>
    <x v="0"/>
    <x v="0"/>
    <x v="0"/>
    <x v="1"/>
    <n v="15.13246897"/>
    <x v="2"/>
    <x v="0"/>
    <n v="0"/>
    <n v="1"/>
    <n v="8.4012233060000003"/>
    <n v="40046"/>
    <n v="39.566157740000001"/>
    <n v="435"/>
    <s v="High"/>
    <n v="7"/>
    <n v="8"/>
    <s v="Nigeria"/>
    <x v="4"/>
    <x v="1"/>
    <n v="1"/>
  </r>
  <r>
    <s v="BSL5998"/>
    <n v="53"/>
    <x v="2"/>
    <x v="0"/>
    <n v="273"/>
    <x v="1"/>
    <s v="180/108"/>
    <n v="65"/>
    <x v="0"/>
    <x v="1"/>
    <x v="0"/>
    <x v="0"/>
    <x v="1"/>
    <n v="17.618540020000001"/>
    <x v="1"/>
    <x v="0"/>
    <n v="1"/>
    <n v="2"/>
    <n v="11.308176449999999"/>
    <n v="176279"/>
    <n v="26.355629019999999"/>
    <n v="86"/>
    <s v="Healthy"/>
    <n v="1"/>
    <n v="9"/>
    <s v="Brazil"/>
    <x v="0"/>
    <x v="0"/>
    <n v="0"/>
  </r>
  <r>
    <s v="GXI3257"/>
    <n v="18"/>
    <x v="1"/>
    <x v="0"/>
    <n v="223"/>
    <x v="0"/>
    <s v="155/62"/>
    <n v="51"/>
    <x v="0"/>
    <x v="0"/>
    <x v="0"/>
    <x v="0"/>
    <x v="1"/>
    <n v="4.4045440730000003"/>
    <x v="2"/>
    <x v="1"/>
    <n v="0"/>
    <n v="5"/>
    <n v="10.263072559999999"/>
    <n v="299032"/>
    <n v="31.857547319999998"/>
    <n v="560"/>
    <s v="Very High"/>
    <n v="7"/>
    <n v="8"/>
    <s v="United Kingdom"/>
    <x v="2"/>
    <x v="1"/>
    <n v="0"/>
  </r>
  <r>
    <s v="JKU5309"/>
    <n v="77"/>
    <x v="0"/>
    <x v="1"/>
    <n v="397"/>
    <x v="1"/>
    <s v="144/86"/>
    <n v="55"/>
    <x v="1"/>
    <x v="0"/>
    <x v="0"/>
    <x v="1"/>
    <x v="1"/>
    <n v="12.60690728"/>
    <x v="0"/>
    <x v="0"/>
    <n v="1"/>
    <n v="9"/>
    <n v="10.30592569"/>
    <n v="76890"/>
    <n v="36.169644779999999"/>
    <n v="596"/>
    <s v="Very High"/>
    <n v="7"/>
    <n v="9"/>
    <s v="Nigeria"/>
    <x v="4"/>
    <x v="1"/>
    <n v="0"/>
  </r>
  <r>
    <s v="ATN4231"/>
    <n v="20"/>
    <x v="1"/>
    <x v="0"/>
    <n v="177"/>
    <x v="2"/>
    <s v="128/99"/>
    <n v="44"/>
    <x v="1"/>
    <x v="0"/>
    <x v="0"/>
    <x v="0"/>
    <x v="1"/>
    <n v="12.45459849"/>
    <x v="1"/>
    <x v="1"/>
    <n v="1"/>
    <n v="10"/>
    <n v="6.7543715559999997"/>
    <n v="188584"/>
    <n v="21.5104325"/>
    <n v="497"/>
    <s v="High"/>
    <n v="7"/>
    <n v="6"/>
    <s v="Nigeria"/>
    <x v="4"/>
    <x v="1"/>
    <n v="0"/>
  </r>
  <r>
    <s v="XVM8209"/>
    <n v="60"/>
    <x v="0"/>
    <x v="0"/>
    <n v="299"/>
    <x v="1"/>
    <s v="108/60"/>
    <n v="68"/>
    <x v="0"/>
    <x v="1"/>
    <x v="0"/>
    <x v="0"/>
    <x v="1"/>
    <n v="16.969881780000001"/>
    <x v="1"/>
    <x v="0"/>
    <n v="1"/>
    <n v="1"/>
    <n v="0.21966825600000001"/>
    <n v="70569"/>
    <n v="30.91996219"/>
    <n v="154"/>
    <s v="Borderline High"/>
    <n v="2"/>
    <n v="7"/>
    <s v="Australia"/>
    <x v="5"/>
    <x v="0"/>
    <n v="0"/>
  </r>
  <r>
    <s v="IKQ1748"/>
    <n v="26"/>
    <x v="1"/>
    <x v="0"/>
    <n v="262"/>
    <x v="1"/>
    <s v="117/83"/>
    <n v="56"/>
    <x v="0"/>
    <x v="1"/>
    <x v="0"/>
    <x v="0"/>
    <x v="1"/>
    <n v="17.352952770000002"/>
    <x v="0"/>
    <x v="0"/>
    <n v="0"/>
    <n v="9"/>
    <n v="7.2786274009999996"/>
    <n v="52431"/>
    <n v="19.10359931"/>
    <n v="692"/>
    <s v="Very High"/>
    <n v="4"/>
    <n v="10"/>
    <s v="Spain"/>
    <x v="2"/>
    <x v="0"/>
    <n v="0"/>
  </r>
  <r>
    <s v="UYT7606"/>
    <n v="83"/>
    <x v="0"/>
    <x v="1"/>
    <n v="122"/>
    <x v="2"/>
    <s v="157/105"/>
    <n v="95"/>
    <x v="1"/>
    <x v="1"/>
    <x v="0"/>
    <x v="0"/>
    <x v="1"/>
    <n v="8.3473234040000008"/>
    <x v="1"/>
    <x v="1"/>
    <n v="1"/>
    <n v="8"/>
    <n v="3.5834899619999998"/>
    <n v="32867"/>
    <n v="21.667348919999998"/>
    <n v="689"/>
    <s v="Very High"/>
    <n v="6"/>
    <n v="4"/>
    <s v="Spain"/>
    <x v="2"/>
    <x v="0"/>
    <n v="1"/>
  </r>
  <r>
    <s v="ZUS9962"/>
    <n v="71"/>
    <x v="0"/>
    <x v="0"/>
    <n v="327"/>
    <x v="1"/>
    <s v="100/95"/>
    <n v="89"/>
    <x v="1"/>
    <x v="1"/>
    <x v="0"/>
    <x v="0"/>
    <x v="0"/>
    <n v="9.81642948"/>
    <x v="2"/>
    <x v="0"/>
    <n v="1"/>
    <n v="7"/>
    <n v="9.9751932009999997"/>
    <n v="142624"/>
    <n v="26.343031360000001"/>
    <n v="720"/>
    <s v="Very High"/>
    <n v="6"/>
    <n v="6"/>
    <s v="New Zealand"/>
    <x v="5"/>
    <x v="0"/>
    <n v="0"/>
  </r>
  <r>
    <s v="CUT8204"/>
    <n v="60"/>
    <x v="0"/>
    <x v="0"/>
    <n v="275"/>
    <x v="1"/>
    <s v="118/102"/>
    <n v="69"/>
    <x v="1"/>
    <x v="1"/>
    <x v="0"/>
    <x v="1"/>
    <x v="0"/>
    <n v="6.3678968410000003"/>
    <x v="2"/>
    <x v="1"/>
    <n v="1"/>
    <n v="2"/>
    <n v="10.56526717"/>
    <n v="106277"/>
    <n v="24.286642220000001"/>
    <n v="205"/>
    <s v="High"/>
    <n v="2"/>
    <n v="9"/>
    <s v="India"/>
    <x v="3"/>
    <x v="1"/>
    <n v="0"/>
  </r>
  <r>
    <s v="ANA0420"/>
    <n v="47"/>
    <x v="2"/>
    <x v="0"/>
    <n v="367"/>
    <x v="1"/>
    <s v="94/97"/>
    <n v="46"/>
    <x v="0"/>
    <x v="0"/>
    <x v="0"/>
    <x v="1"/>
    <x v="0"/>
    <n v="10.243776"/>
    <x v="2"/>
    <x v="0"/>
    <n v="0"/>
    <n v="3"/>
    <n v="9.5648863090000003"/>
    <n v="283959"/>
    <n v="24.608428969999999"/>
    <n v="620"/>
    <s v="Very High"/>
    <n v="6"/>
    <n v="8"/>
    <s v="Canada"/>
    <x v="1"/>
    <x v="1"/>
    <n v="1"/>
  </r>
  <r>
    <s v="QWR2842"/>
    <n v="48"/>
    <x v="2"/>
    <x v="0"/>
    <n v="334"/>
    <x v="1"/>
    <s v="94/82"/>
    <n v="43"/>
    <x v="1"/>
    <x v="0"/>
    <x v="0"/>
    <x v="1"/>
    <x v="0"/>
    <n v="15.42346455"/>
    <x v="1"/>
    <x v="1"/>
    <n v="1"/>
    <n v="5"/>
    <n v="2.0915885400000001"/>
    <n v="59858"/>
    <n v="33.549887599999998"/>
    <n v="549"/>
    <s v="Very High"/>
    <n v="4"/>
    <n v="4"/>
    <s v="South Africa"/>
    <x v="4"/>
    <x v="0"/>
    <n v="0"/>
  </r>
  <r>
    <s v="VUG5004"/>
    <n v="55"/>
    <x v="0"/>
    <x v="0"/>
    <n v="221"/>
    <x v="0"/>
    <s v="107/106"/>
    <n v="109"/>
    <x v="0"/>
    <x v="1"/>
    <x v="0"/>
    <x v="1"/>
    <x v="1"/>
    <n v="13.05055812"/>
    <x v="0"/>
    <x v="1"/>
    <n v="1"/>
    <n v="1"/>
    <n v="4.3544055159999999"/>
    <n v="245718"/>
    <n v="30.94198669"/>
    <n v="31"/>
    <s v="Healthy"/>
    <n v="5"/>
    <n v="5"/>
    <s v="Italy"/>
    <x v="2"/>
    <x v="0"/>
    <n v="0"/>
  </r>
  <r>
    <s v="HBU8898"/>
    <n v="31"/>
    <x v="2"/>
    <x v="0"/>
    <n v="254"/>
    <x v="1"/>
    <s v="108/105"/>
    <n v="75"/>
    <x v="0"/>
    <x v="1"/>
    <x v="0"/>
    <x v="1"/>
    <x v="1"/>
    <n v="10.44137851"/>
    <x v="1"/>
    <x v="0"/>
    <n v="1"/>
    <n v="5"/>
    <n v="10.80135226"/>
    <n v="131421"/>
    <n v="20.906590019999999"/>
    <n v="777"/>
    <s v="Very High"/>
    <n v="7"/>
    <n v="6"/>
    <s v="United States"/>
    <x v="1"/>
    <x v="1"/>
    <n v="0"/>
  </r>
  <r>
    <s v="WTJ9379"/>
    <n v="30"/>
    <x v="1"/>
    <x v="1"/>
    <n v="234"/>
    <x v="0"/>
    <s v="108/95"/>
    <n v="101"/>
    <x v="1"/>
    <x v="0"/>
    <x v="1"/>
    <x v="0"/>
    <x v="1"/>
    <n v="17.45918503"/>
    <x v="1"/>
    <x v="0"/>
    <n v="0"/>
    <n v="4"/>
    <n v="10.544980969999999"/>
    <n v="126516"/>
    <n v="38.404724680000001"/>
    <n v="355"/>
    <s v="High"/>
    <n v="7"/>
    <n v="8"/>
    <s v="Germany"/>
    <x v="2"/>
    <x v="1"/>
    <n v="1"/>
  </r>
  <r>
    <s v="VHT2026"/>
    <n v="20"/>
    <x v="1"/>
    <x v="1"/>
    <n v="381"/>
    <x v="1"/>
    <s v="128/96"/>
    <n v="41"/>
    <x v="1"/>
    <x v="1"/>
    <x v="1"/>
    <x v="0"/>
    <x v="0"/>
    <n v="4.7244235530000003"/>
    <x v="1"/>
    <x v="1"/>
    <n v="1"/>
    <n v="9"/>
    <n v="7.3356837119999998"/>
    <n v="90573"/>
    <n v="27.80644229"/>
    <n v="693"/>
    <s v="Very High"/>
    <n v="6"/>
    <n v="7"/>
    <s v="Australia"/>
    <x v="5"/>
    <x v="0"/>
    <n v="0"/>
  </r>
  <r>
    <s v="ABL0984"/>
    <n v="74"/>
    <x v="0"/>
    <x v="0"/>
    <n v="236"/>
    <x v="0"/>
    <s v="107/60"/>
    <n v="51"/>
    <x v="1"/>
    <x v="0"/>
    <x v="0"/>
    <x v="0"/>
    <x v="1"/>
    <n v="7.3224631770000004"/>
    <x v="1"/>
    <x v="0"/>
    <n v="1"/>
    <n v="1"/>
    <n v="4.7588536699999997"/>
    <n v="155296"/>
    <n v="36.957344229999997"/>
    <n v="386"/>
    <s v="High"/>
    <n v="1"/>
    <n v="9"/>
    <s v="South Korea"/>
    <x v="3"/>
    <x v="1"/>
    <n v="0"/>
  </r>
  <r>
    <s v="VZC1094"/>
    <n v="23"/>
    <x v="1"/>
    <x v="0"/>
    <n v="351"/>
    <x v="1"/>
    <s v="155/105"/>
    <n v="42"/>
    <x v="1"/>
    <x v="1"/>
    <x v="0"/>
    <x v="1"/>
    <x v="1"/>
    <n v="16.008066320000001"/>
    <x v="0"/>
    <x v="0"/>
    <n v="0"/>
    <n v="1"/>
    <n v="2.1319436270000001"/>
    <n v="210642"/>
    <n v="34.447713640000003"/>
    <n v="506"/>
    <s v="Very High"/>
    <n v="1"/>
    <n v="7"/>
    <s v="France"/>
    <x v="2"/>
    <x v="1"/>
    <n v="0"/>
  </r>
  <r>
    <s v="KMA6321"/>
    <n v="37"/>
    <x v="2"/>
    <x v="1"/>
    <n v="328"/>
    <x v="1"/>
    <s v="133/98"/>
    <n v="52"/>
    <x v="0"/>
    <x v="0"/>
    <x v="1"/>
    <x v="1"/>
    <x v="0"/>
    <n v="5.0481407210000002"/>
    <x v="1"/>
    <x v="0"/>
    <n v="0"/>
    <n v="6"/>
    <n v="6.2586296900000002"/>
    <n v="241106"/>
    <n v="25.220342980000002"/>
    <n v="501"/>
    <s v="Very High"/>
    <n v="7"/>
    <n v="7"/>
    <s v="India"/>
    <x v="3"/>
    <x v="1"/>
    <n v="0"/>
  </r>
  <r>
    <s v="PKP9021"/>
    <n v="55"/>
    <x v="0"/>
    <x v="0"/>
    <n v="198"/>
    <x v="2"/>
    <s v="104/107"/>
    <n v="57"/>
    <x v="1"/>
    <x v="1"/>
    <x v="0"/>
    <x v="0"/>
    <x v="1"/>
    <n v="12.88946857"/>
    <x v="2"/>
    <x v="1"/>
    <n v="1"/>
    <n v="9"/>
    <n v="11.15893795"/>
    <n v="46260"/>
    <n v="31.54232816"/>
    <n v="285"/>
    <s v="High"/>
    <n v="1"/>
    <n v="6"/>
    <s v="Australia"/>
    <x v="5"/>
    <x v="0"/>
    <n v="1"/>
  </r>
  <r>
    <s v="LPT1443"/>
    <n v="56"/>
    <x v="0"/>
    <x v="0"/>
    <n v="223"/>
    <x v="0"/>
    <s v="96/60"/>
    <n v="48"/>
    <x v="1"/>
    <x v="0"/>
    <x v="0"/>
    <x v="0"/>
    <x v="0"/>
    <n v="17.58705599"/>
    <x v="1"/>
    <x v="1"/>
    <n v="1"/>
    <n v="6"/>
    <n v="7.4702833340000003"/>
    <n v="272983"/>
    <n v="28.953213420000001"/>
    <n v="159"/>
    <s v="Borderline High"/>
    <n v="7"/>
    <n v="6"/>
    <s v="South Korea"/>
    <x v="3"/>
    <x v="1"/>
    <n v="0"/>
  </r>
  <r>
    <s v="WLM8693"/>
    <n v="89"/>
    <x v="0"/>
    <x v="0"/>
    <n v="247"/>
    <x v="1"/>
    <s v="172/83"/>
    <n v="61"/>
    <x v="1"/>
    <x v="0"/>
    <x v="0"/>
    <x v="1"/>
    <x v="1"/>
    <n v="14.83521457"/>
    <x v="1"/>
    <x v="0"/>
    <n v="0"/>
    <n v="10"/>
    <n v="1.8484275960000001"/>
    <n v="222828"/>
    <n v="35.47830656"/>
    <n v="370"/>
    <s v="High"/>
    <n v="6"/>
    <n v="5"/>
    <s v="Canada"/>
    <x v="1"/>
    <x v="1"/>
    <n v="1"/>
  </r>
  <r>
    <s v="OHG8532"/>
    <n v="38"/>
    <x v="2"/>
    <x v="1"/>
    <n v="254"/>
    <x v="1"/>
    <s v="96/97"/>
    <n v="93"/>
    <x v="0"/>
    <x v="1"/>
    <x v="1"/>
    <x v="1"/>
    <x v="1"/>
    <n v="4.7763406430000002"/>
    <x v="1"/>
    <x v="1"/>
    <n v="1"/>
    <n v="10"/>
    <n v="3.1025309249999999"/>
    <n v="182422"/>
    <n v="39.970514780000002"/>
    <n v="599"/>
    <s v="Very High"/>
    <n v="5"/>
    <n v="4"/>
    <s v="Canada"/>
    <x v="1"/>
    <x v="1"/>
    <n v="0"/>
  </r>
  <r>
    <s v="ZAW8024"/>
    <n v="39"/>
    <x v="2"/>
    <x v="0"/>
    <n v="315"/>
    <x v="1"/>
    <s v="133/91"/>
    <n v="69"/>
    <x v="1"/>
    <x v="0"/>
    <x v="0"/>
    <x v="0"/>
    <x v="1"/>
    <n v="13.27735526"/>
    <x v="2"/>
    <x v="1"/>
    <n v="1"/>
    <n v="9"/>
    <n v="1.230572489"/>
    <n v="177342"/>
    <n v="37.039517529999998"/>
    <n v="232"/>
    <s v="High"/>
    <n v="1"/>
    <n v="8"/>
    <s v="Germany"/>
    <x v="2"/>
    <x v="1"/>
    <n v="1"/>
  </r>
  <r>
    <s v="PIK7022"/>
    <n v="59"/>
    <x v="0"/>
    <x v="0"/>
    <n v="394"/>
    <x v="1"/>
    <s v="119/108"/>
    <n v="65"/>
    <x v="0"/>
    <x v="1"/>
    <x v="0"/>
    <x v="0"/>
    <x v="1"/>
    <n v="10.3907834"/>
    <x v="0"/>
    <x v="0"/>
    <n v="0"/>
    <n v="2"/>
    <n v="1.9960617510000001"/>
    <n v="231349"/>
    <n v="34.795031029999997"/>
    <n v="152"/>
    <s v="Borderline High"/>
    <n v="6"/>
    <n v="8"/>
    <s v="France"/>
    <x v="2"/>
    <x v="1"/>
    <n v="0"/>
  </r>
  <r>
    <s v="EXH7625"/>
    <n v="35"/>
    <x v="2"/>
    <x v="0"/>
    <n v="290"/>
    <x v="1"/>
    <s v="140/107"/>
    <n v="41"/>
    <x v="1"/>
    <x v="0"/>
    <x v="0"/>
    <x v="1"/>
    <x v="0"/>
    <n v="9.1846413699999996"/>
    <x v="0"/>
    <x v="1"/>
    <n v="0"/>
    <n v="9"/>
    <n v="1.378386519"/>
    <n v="141121"/>
    <n v="18.714263150000001"/>
    <n v="411"/>
    <s v="High"/>
    <n v="2"/>
    <n v="4"/>
    <s v="China"/>
    <x v="3"/>
    <x v="1"/>
    <n v="0"/>
  </r>
  <r>
    <s v="FUX7127"/>
    <n v="27"/>
    <x v="1"/>
    <x v="0"/>
    <n v="195"/>
    <x v="2"/>
    <s v="90/70"/>
    <n v="55"/>
    <x v="0"/>
    <x v="0"/>
    <x v="0"/>
    <x v="1"/>
    <x v="0"/>
    <n v="17.182282780000001"/>
    <x v="1"/>
    <x v="0"/>
    <n v="0"/>
    <n v="6"/>
    <n v="6.0505950210000004"/>
    <n v="195282"/>
    <n v="32.803537759999998"/>
    <n v="640"/>
    <s v="Very High"/>
    <n v="4"/>
    <n v="10"/>
    <s v="New Zealand"/>
    <x v="5"/>
    <x v="0"/>
    <n v="0"/>
  </r>
  <r>
    <s v="ZUR7294"/>
    <n v="59"/>
    <x v="0"/>
    <x v="1"/>
    <n v="342"/>
    <x v="1"/>
    <s v="143/69"/>
    <n v="100"/>
    <x v="0"/>
    <x v="1"/>
    <x v="0"/>
    <x v="0"/>
    <x v="0"/>
    <n v="17.4108087"/>
    <x v="0"/>
    <x v="1"/>
    <n v="1"/>
    <n v="3"/>
    <n v="9.9829525990000008"/>
    <n v="182944"/>
    <n v="38.880156710000001"/>
    <n v="537"/>
    <s v="Very High"/>
    <n v="7"/>
    <n v="8"/>
    <s v="South Africa"/>
    <x v="4"/>
    <x v="0"/>
    <n v="1"/>
  </r>
  <r>
    <s v="RAP0546"/>
    <n v="72"/>
    <x v="0"/>
    <x v="0"/>
    <n v="159"/>
    <x v="2"/>
    <s v="116/104"/>
    <n v="92"/>
    <x v="0"/>
    <x v="0"/>
    <x v="0"/>
    <x v="1"/>
    <x v="1"/>
    <n v="17.302104119999999"/>
    <x v="0"/>
    <x v="1"/>
    <n v="0"/>
    <n v="8"/>
    <n v="3.2791832520000002"/>
    <n v="53483"/>
    <n v="27.88365177"/>
    <n v="95"/>
    <s v="Healthy"/>
    <n v="1"/>
    <n v="5"/>
    <s v="Australia"/>
    <x v="5"/>
    <x v="0"/>
    <n v="0"/>
  </r>
  <r>
    <s v="FCZ1100"/>
    <n v="39"/>
    <x v="2"/>
    <x v="0"/>
    <n v="351"/>
    <x v="1"/>
    <s v="93/63"/>
    <n v="106"/>
    <x v="1"/>
    <x v="0"/>
    <x v="0"/>
    <x v="0"/>
    <x v="0"/>
    <n v="18.88760774"/>
    <x v="2"/>
    <x v="0"/>
    <n v="1"/>
    <n v="9"/>
    <n v="6.156567828"/>
    <n v="123995"/>
    <n v="28.39903018"/>
    <n v="308"/>
    <s v="High"/>
    <n v="2"/>
    <n v="5"/>
    <s v="Thailand"/>
    <x v="3"/>
    <x v="1"/>
    <n v="0"/>
  </r>
  <r>
    <s v="GXE4771"/>
    <n v="65"/>
    <x v="0"/>
    <x v="0"/>
    <n v="225"/>
    <x v="0"/>
    <s v="96/104"/>
    <n v="64"/>
    <x v="1"/>
    <x v="1"/>
    <x v="0"/>
    <x v="1"/>
    <x v="0"/>
    <n v="10.44788576"/>
    <x v="2"/>
    <x v="1"/>
    <n v="0"/>
    <n v="3"/>
    <n v="3.6381751109999998"/>
    <n v="67733"/>
    <n v="28.800869129999999"/>
    <n v="421"/>
    <s v="High"/>
    <n v="4"/>
    <n v="9"/>
    <s v="Canada"/>
    <x v="1"/>
    <x v="1"/>
    <n v="0"/>
  </r>
  <r>
    <s v="ZLS6426"/>
    <n v="78"/>
    <x v="0"/>
    <x v="1"/>
    <n v="253"/>
    <x v="1"/>
    <s v="149/65"/>
    <n v="45"/>
    <x v="1"/>
    <x v="0"/>
    <x v="0"/>
    <x v="1"/>
    <x v="1"/>
    <n v="6.4910931100000004"/>
    <x v="2"/>
    <x v="1"/>
    <n v="1"/>
    <n v="7"/>
    <n v="6.1139223070000002"/>
    <n v="207734"/>
    <n v="36.562878640000001"/>
    <n v="168"/>
    <s v="Borderline High"/>
    <n v="0"/>
    <n v="9"/>
    <s v="South Korea"/>
    <x v="3"/>
    <x v="1"/>
    <n v="1"/>
  </r>
  <r>
    <s v="DQB0501"/>
    <n v="88"/>
    <x v="0"/>
    <x v="0"/>
    <n v="208"/>
    <x v="0"/>
    <s v="141/94"/>
    <n v="82"/>
    <x v="1"/>
    <x v="0"/>
    <x v="0"/>
    <x v="0"/>
    <x v="0"/>
    <n v="14.0425729"/>
    <x v="0"/>
    <x v="1"/>
    <n v="1"/>
    <n v="3"/>
    <n v="8.1062458179999997"/>
    <n v="118696"/>
    <n v="28.80669747"/>
    <n v="47"/>
    <s v="Healthy"/>
    <n v="1"/>
    <n v="4"/>
    <s v="Spain"/>
    <x v="2"/>
    <x v="0"/>
    <n v="0"/>
  </r>
  <r>
    <s v="OZG5626"/>
    <n v="23"/>
    <x v="1"/>
    <x v="0"/>
    <n v="194"/>
    <x v="2"/>
    <s v="153/75"/>
    <n v="82"/>
    <x v="1"/>
    <x v="1"/>
    <x v="0"/>
    <x v="0"/>
    <x v="1"/>
    <n v="15.49152256"/>
    <x v="2"/>
    <x v="1"/>
    <n v="1"/>
    <n v="2"/>
    <n v="7.5868153669999998"/>
    <n v="33522"/>
    <n v="25.23481911"/>
    <n v="428"/>
    <s v="High"/>
    <n v="6"/>
    <n v="8"/>
    <s v="Argentina"/>
    <x v="0"/>
    <x v="0"/>
    <n v="1"/>
  </r>
  <r>
    <s v="KJQ0262"/>
    <n v="73"/>
    <x v="0"/>
    <x v="1"/>
    <n v="201"/>
    <x v="0"/>
    <s v="102/78"/>
    <n v="83"/>
    <x v="0"/>
    <x v="0"/>
    <x v="0"/>
    <x v="0"/>
    <x v="0"/>
    <n v="19.605004959999999"/>
    <x v="2"/>
    <x v="1"/>
    <n v="0"/>
    <n v="5"/>
    <n v="11.128884810000001"/>
    <n v="123310"/>
    <n v="34.990061859999997"/>
    <n v="455"/>
    <s v="High"/>
    <n v="3"/>
    <n v="7"/>
    <s v="Argentina"/>
    <x v="0"/>
    <x v="0"/>
    <n v="1"/>
  </r>
  <r>
    <s v="UFQ8450"/>
    <n v="77"/>
    <x v="0"/>
    <x v="0"/>
    <n v="372"/>
    <x v="1"/>
    <s v="109/88"/>
    <n v="97"/>
    <x v="1"/>
    <x v="0"/>
    <x v="0"/>
    <x v="1"/>
    <x v="1"/>
    <n v="15.254349980000001"/>
    <x v="0"/>
    <x v="1"/>
    <n v="0"/>
    <n v="3"/>
    <n v="2.8202949089999998"/>
    <n v="250637"/>
    <n v="26.953822819999999"/>
    <n v="149"/>
    <s v="Healthy"/>
    <n v="7"/>
    <n v="6"/>
    <s v="South Korea"/>
    <x v="3"/>
    <x v="1"/>
    <n v="0"/>
  </r>
  <r>
    <s v="ZQV9626"/>
    <n v="85"/>
    <x v="0"/>
    <x v="0"/>
    <n v="395"/>
    <x v="1"/>
    <s v="99/73"/>
    <n v="85"/>
    <x v="0"/>
    <x v="0"/>
    <x v="0"/>
    <x v="0"/>
    <x v="1"/>
    <n v="4.9090479870000001"/>
    <x v="1"/>
    <x v="0"/>
    <n v="1"/>
    <n v="5"/>
    <n v="4.6640685890000002"/>
    <n v="214373"/>
    <n v="32.8739171"/>
    <n v="481"/>
    <s v="High"/>
    <n v="6"/>
    <n v="10"/>
    <s v="Brazil"/>
    <x v="0"/>
    <x v="0"/>
    <n v="1"/>
  </r>
  <r>
    <s v="RZS2322"/>
    <n v="55"/>
    <x v="0"/>
    <x v="1"/>
    <n v="227"/>
    <x v="0"/>
    <s v="102/62"/>
    <n v="59"/>
    <x v="1"/>
    <x v="1"/>
    <x v="0"/>
    <x v="1"/>
    <x v="1"/>
    <n v="0.76566269899999995"/>
    <x v="1"/>
    <x v="0"/>
    <n v="0"/>
    <n v="7"/>
    <n v="5.4730785129999999"/>
    <n v="294626"/>
    <n v="26.655898650000001"/>
    <n v="788"/>
    <s v="Very High"/>
    <n v="3"/>
    <n v="9"/>
    <s v="Colombia"/>
    <x v="0"/>
    <x v="1"/>
    <n v="1"/>
  </r>
  <r>
    <s v="HCT3439"/>
    <n v="81"/>
    <x v="0"/>
    <x v="0"/>
    <n v="378"/>
    <x v="1"/>
    <s v="110/88"/>
    <n v="102"/>
    <x v="1"/>
    <x v="0"/>
    <x v="0"/>
    <x v="0"/>
    <x v="1"/>
    <n v="5.8849334080000002"/>
    <x v="1"/>
    <x v="1"/>
    <n v="0"/>
    <n v="3"/>
    <n v="3.4854162359999998"/>
    <n v="80823"/>
    <n v="28.327080680000002"/>
    <n v="630"/>
    <s v="Very High"/>
    <n v="4"/>
    <n v="4"/>
    <s v="China"/>
    <x v="3"/>
    <x v="1"/>
    <n v="0"/>
  </r>
  <r>
    <s v="SCY4667"/>
    <n v="44"/>
    <x v="2"/>
    <x v="0"/>
    <n v="224"/>
    <x v="0"/>
    <s v="178/82"/>
    <n v="99"/>
    <x v="1"/>
    <x v="0"/>
    <x v="0"/>
    <x v="1"/>
    <x v="1"/>
    <n v="13.54639416"/>
    <x v="2"/>
    <x v="0"/>
    <n v="1"/>
    <n v="7"/>
    <n v="0.81907320100000003"/>
    <n v="225688"/>
    <n v="34.336239560000003"/>
    <n v="529"/>
    <s v="Very High"/>
    <n v="7"/>
    <n v="6"/>
    <s v="South Africa"/>
    <x v="4"/>
    <x v="0"/>
    <n v="0"/>
  </r>
  <r>
    <s v="KMR6625"/>
    <n v="64"/>
    <x v="0"/>
    <x v="0"/>
    <n v="130"/>
    <x v="2"/>
    <s v="128/75"/>
    <n v="71"/>
    <x v="0"/>
    <x v="0"/>
    <x v="0"/>
    <x v="1"/>
    <x v="0"/>
    <n v="14.78876092"/>
    <x v="2"/>
    <x v="1"/>
    <n v="1"/>
    <n v="3"/>
    <n v="5.6521359489999998"/>
    <n v="187961"/>
    <n v="27.32286701"/>
    <n v="65"/>
    <s v="Healthy"/>
    <n v="3"/>
    <n v="8"/>
    <s v="United States"/>
    <x v="1"/>
    <x v="1"/>
    <n v="0"/>
  </r>
  <r>
    <s v="WIR8026"/>
    <n v="65"/>
    <x v="0"/>
    <x v="1"/>
    <n v="280"/>
    <x v="1"/>
    <s v="172/60"/>
    <n v="64"/>
    <x v="1"/>
    <x v="1"/>
    <x v="0"/>
    <x v="0"/>
    <x v="1"/>
    <n v="18.59713807"/>
    <x v="0"/>
    <x v="1"/>
    <n v="0"/>
    <n v="7"/>
    <n v="10.861635010000001"/>
    <n v="204242"/>
    <n v="26.21694424"/>
    <n v="588"/>
    <s v="Very High"/>
    <n v="3"/>
    <n v="8"/>
    <s v="Vietnam"/>
    <x v="3"/>
    <x v="1"/>
    <n v="0"/>
  </r>
  <r>
    <s v="TOO5101"/>
    <n v="45"/>
    <x v="2"/>
    <x v="0"/>
    <n v="291"/>
    <x v="1"/>
    <s v="180/97"/>
    <n v="75"/>
    <x v="0"/>
    <x v="1"/>
    <x v="0"/>
    <x v="0"/>
    <x v="0"/>
    <n v="6.0445269259999996"/>
    <x v="2"/>
    <x v="1"/>
    <n v="1"/>
    <n v="8"/>
    <n v="3.2771042850000001"/>
    <n v="265604"/>
    <n v="18.457353340000001"/>
    <n v="119"/>
    <s v="Healthy"/>
    <n v="2"/>
    <n v="7"/>
    <s v="China"/>
    <x v="3"/>
    <x v="1"/>
    <n v="0"/>
  </r>
  <r>
    <s v="SFB4428"/>
    <n v="77"/>
    <x v="0"/>
    <x v="0"/>
    <n v="138"/>
    <x v="2"/>
    <s v="118/103"/>
    <n v="102"/>
    <x v="1"/>
    <x v="1"/>
    <x v="0"/>
    <x v="0"/>
    <x v="1"/>
    <n v="6.6540423310000003"/>
    <x v="1"/>
    <x v="0"/>
    <n v="1"/>
    <n v="8"/>
    <n v="7.5695018320000003"/>
    <n v="160037"/>
    <n v="39.287250929999999"/>
    <n v="90"/>
    <s v="Healthy"/>
    <n v="6"/>
    <n v="7"/>
    <s v="Colombia"/>
    <x v="0"/>
    <x v="1"/>
    <n v="0"/>
  </r>
  <r>
    <s v="ZVQ2660"/>
    <n v="29"/>
    <x v="1"/>
    <x v="0"/>
    <n v="134"/>
    <x v="2"/>
    <s v="171/79"/>
    <n v="73"/>
    <x v="1"/>
    <x v="0"/>
    <x v="0"/>
    <x v="1"/>
    <x v="0"/>
    <n v="0.226293982"/>
    <x v="2"/>
    <x v="1"/>
    <n v="0"/>
    <n v="1"/>
    <n v="10.717526319999999"/>
    <n v="268120"/>
    <n v="18.542818520000001"/>
    <n v="173"/>
    <s v="Borderline High"/>
    <n v="2"/>
    <n v="10"/>
    <s v="Vietnam"/>
    <x v="3"/>
    <x v="1"/>
    <n v="0"/>
  </r>
  <r>
    <s v="ERC4463"/>
    <n v="50"/>
    <x v="2"/>
    <x v="1"/>
    <n v="255"/>
    <x v="1"/>
    <s v="105/107"/>
    <n v="93"/>
    <x v="1"/>
    <x v="0"/>
    <x v="0"/>
    <x v="1"/>
    <x v="0"/>
    <n v="17.421890250000001"/>
    <x v="0"/>
    <x v="0"/>
    <n v="0"/>
    <n v="9"/>
    <n v="10.58949091"/>
    <n v="212347"/>
    <n v="26.077639529999999"/>
    <n v="789"/>
    <s v="Very High"/>
    <n v="6"/>
    <n v="8"/>
    <s v="India"/>
    <x v="3"/>
    <x v="1"/>
    <n v="0"/>
  </r>
  <r>
    <s v="GZJ6755"/>
    <n v="64"/>
    <x v="0"/>
    <x v="1"/>
    <n v="126"/>
    <x v="2"/>
    <s v="150/67"/>
    <n v="53"/>
    <x v="1"/>
    <x v="1"/>
    <x v="0"/>
    <x v="1"/>
    <x v="1"/>
    <n v="6.2885328840000003"/>
    <x v="2"/>
    <x v="0"/>
    <n v="0"/>
    <n v="1"/>
    <n v="9.3209602409999999"/>
    <n v="80033"/>
    <n v="24.343064909999999"/>
    <n v="797"/>
    <s v="Very High"/>
    <n v="1"/>
    <n v="9"/>
    <s v="Italy"/>
    <x v="2"/>
    <x v="0"/>
    <n v="0"/>
  </r>
  <r>
    <s v="YWK7143"/>
    <n v="84"/>
    <x v="0"/>
    <x v="0"/>
    <n v="240"/>
    <x v="1"/>
    <s v="127/72"/>
    <n v="99"/>
    <x v="0"/>
    <x v="1"/>
    <x v="0"/>
    <x v="0"/>
    <x v="1"/>
    <n v="9.7653873929999992"/>
    <x v="2"/>
    <x v="0"/>
    <n v="0"/>
    <n v="5"/>
    <n v="9.1432554610000008"/>
    <n v="43778"/>
    <n v="26.862293399999999"/>
    <n v="349"/>
    <s v="High"/>
    <n v="1"/>
    <n v="7"/>
    <s v="South Korea"/>
    <x v="3"/>
    <x v="1"/>
    <n v="1"/>
  </r>
  <r>
    <s v="HGE9359"/>
    <n v="59"/>
    <x v="0"/>
    <x v="1"/>
    <n v="211"/>
    <x v="0"/>
    <s v="155/101"/>
    <n v="46"/>
    <x v="1"/>
    <x v="0"/>
    <x v="0"/>
    <x v="0"/>
    <x v="0"/>
    <n v="19.20445672"/>
    <x v="1"/>
    <x v="0"/>
    <n v="1"/>
    <n v="9"/>
    <n v="8.6256857900000004"/>
    <n v="97094"/>
    <n v="25.668926370000001"/>
    <n v="528"/>
    <s v="Very High"/>
    <n v="0"/>
    <n v="9"/>
    <s v="Spain"/>
    <x v="2"/>
    <x v="0"/>
    <n v="1"/>
  </r>
  <r>
    <s v="YQE1702"/>
    <n v="40"/>
    <x v="2"/>
    <x v="0"/>
    <n v="270"/>
    <x v="1"/>
    <s v="139/86"/>
    <n v="45"/>
    <x v="0"/>
    <x v="0"/>
    <x v="0"/>
    <x v="0"/>
    <x v="0"/>
    <n v="19.713496580000001"/>
    <x v="1"/>
    <x v="1"/>
    <n v="0"/>
    <n v="4"/>
    <n v="9.2182930190000008"/>
    <n v="259592"/>
    <n v="18.131314209999999"/>
    <n v="599"/>
    <s v="Very High"/>
    <n v="7"/>
    <n v="9"/>
    <s v="Spain"/>
    <x v="2"/>
    <x v="0"/>
    <n v="1"/>
  </r>
  <r>
    <s v="LGT1263"/>
    <n v="69"/>
    <x v="0"/>
    <x v="0"/>
    <n v="241"/>
    <x v="1"/>
    <s v="101/99"/>
    <n v="91"/>
    <x v="0"/>
    <x v="1"/>
    <x v="0"/>
    <x v="1"/>
    <x v="1"/>
    <n v="18.250891320000001"/>
    <x v="0"/>
    <x v="0"/>
    <n v="0"/>
    <n v="1"/>
    <n v="7.745183108"/>
    <n v="87934"/>
    <n v="23.484214519999998"/>
    <n v="500"/>
    <s v="Very High"/>
    <n v="2"/>
    <n v="6"/>
    <s v="United States"/>
    <x v="1"/>
    <x v="1"/>
    <n v="1"/>
  </r>
  <r>
    <s v="HVO2409"/>
    <n v="51"/>
    <x v="2"/>
    <x v="0"/>
    <n v="223"/>
    <x v="0"/>
    <s v="164/81"/>
    <n v="93"/>
    <x v="1"/>
    <x v="0"/>
    <x v="0"/>
    <x v="1"/>
    <x v="1"/>
    <n v="18.185496229999998"/>
    <x v="0"/>
    <x v="0"/>
    <n v="0"/>
    <n v="4"/>
    <n v="1.043360128"/>
    <n v="103658"/>
    <n v="18.372632490000001"/>
    <n v="212"/>
    <s v="High"/>
    <n v="3"/>
    <n v="10"/>
    <s v="Spain"/>
    <x v="2"/>
    <x v="0"/>
    <n v="1"/>
  </r>
  <r>
    <s v="EVC7907"/>
    <n v="81"/>
    <x v="0"/>
    <x v="0"/>
    <n v="382"/>
    <x v="1"/>
    <s v="139/103"/>
    <n v="105"/>
    <x v="1"/>
    <x v="0"/>
    <x v="0"/>
    <x v="1"/>
    <x v="0"/>
    <n v="12.26729124"/>
    <x v="1"/>
    <x v="1"/>
    <n v="0"/>
    <n v="7"/>
    <n v="10.932537229999999"/>
    <n v="286391"/>
    <n v="37.348874889999998"/>
    <n v="759"/>
    <s v="Very High"/>
    <n v="2"/>
    <n v="8"/>
    <s v="Thailand"/>
    <x v="3"/>
    <x v="1"/>
    <n v="1"/>
  </r>
  <r>
    <s v="UFN7261"/>
    <n v="19"/>
    <x v="1"/>
    <x v="0"/>
    <n v="124"/>
    <x v="2"/>
    <s v="160/83"/>
    <n v="75"/>
    <x v="0"/>
    <x v="1"/>
    <x v="0"/>
    <x v="1"/>
    <x v="0"/>
    <n v="14.1900697"/>
    <x v="1"/>
    <x v="0"/>
    <n v="0"/>
    <n v="5"/>
    <n v="5.3874741950000002"/>
    <n v="187258"/>
    <n v="30.073791459999999"/>
    <n v="776"/>
    <s v="Very High"/>
    <n v="6"/>
    <n v="6"/>
    <s v="China"/>
    <x v="3"/>
    <x v="1"/>
    <n v="1"/>
  </r>
  <r>
    <s v="RHT1785"/>
    <n v="56"/>
    <x v="0"/>
    <x v="0"/>
    <n v="267"/>
    <x v="1"/>
    <s v="135/89"/>
    <n v="76"/>
    <x v="1"/>
    <x v="1"/>
    <x v="0"/>
    <x v="0"/>
    <x v="0"/>
    <n v="19.471876770000001"/>
    <x v="1"/>
    <x v="0"/>
    <n v="1"/>
    <n v="10"/>
    <n v="9.3416327369999994"/>
    <n v="80666"/>
    <n v="20.199968120000001"/>
    <n v="412"/>
    <s v="High"/>
    <n v="4"/>
    <n v="6"/>
    <s v="South Korea"/>
    <x v="3"/>
    <x v="1"/>
    <n v="0"/>
  </r>
  <r>
    <s v="PCX5687"/>
    <n v="19"/>
    <x v="1"/>
    <x v="1"/>
    <n v="209"/>
    <x v="0"/>
    <s v="133/87"/>
    <n v="84"/>
    <x v="1"/>
    <x v="1"/>
    <x v="1"/>
    <x v="1"/>
    <x v="0"/>
    <n v="9.3757709640000009"/>
    <x v="1"/>
    <x v="0"/>
    <n v="0"/>
    <n v="9"/>
    <n v="10.42495632"/>
    <n v="78248"/>
    <n v="30.03084643"/>
    <n v="98"/>
    <s v="Healthy"/>
    <n v="5"/>
    <n v="10"/>
    <s v="South Africa"/>
    <x v="4"/>
    <x v="0"/>
    <n v="0"/>
  </r>
  <r>
    <s v="BPY0755"/>
    <n v="43"/>
    <x v="2"/>
    <x v="0"/>
    <n v="303"/>
    <x v="1"/>
    <s v="161/72"/>
    <n v="55"/>
    <x v="1"/>
    <x v="0"/>
    <x v="0"/>
    <x v="1"/>
    <x v="1"/>
    <n v="3.1664366730000002"/>
    <x v="0"/>
    <x v="0"/>
    <n v="1"/>
    <n v="2"/>
    <n v="9.2836547679999999"/>
    <n v="26036"/>
    <n v="24.240219920000001"/>
    <n v="674"/>
    <s v="Very High"/>
    <n v="3"/>
    <n v="5"/>
    <s v="France"/>
    <x v="2"/>
    <x v="1"/>
    <n v="0"/>
  </r>
  <r>
    <s v="AJX3876"/>
    <n v="61"/>
    <x v="0"/>
    <x v="1"/>
    <n v="380"/>
    <x v="1"/>
    <s v="166/80"/>
    <n v="74"/>
    <x v="1"/>
    <x v="0"/>
    <x v="0"/>
    <x v="0"/>
    <x v="1"/>
    <n v="10.980600920000001"/>
    <x v="2"/>
    <x v="0"/>
    <n v="0"/>
    <n v="7"/>
    <n v="8.9781495840000005"/>
    <n v="275215"/>
    <n v="21.76188252"/>
    <n v="42"/>
    <s v="Healthy"/>
    <n v="7"/>
    <n v="6"/>
    <s v="France"/>
    <x v="2"/>
    <x v="1"/>
    <n v="0"/>
  </r>
  <r>
    <s v="OEB7786"/>
    <n v="68"/>
    <x v="0"/>
    <x v="0"/>
    <n v="360"/>
    <x v="1"/>
    <s v="169/92"/>
    <n v="106"/>
    <x v="1"/>
    <x v="0"/>
    <x v="0"/>
    <x v="0"/>
    <x v="1"/>
    <n v="16.005932309999999"/>
    <x v="2"/>
    <x v="1"/>
    <n v="1"/>
    <n v="4"/>
    <n v="8.1722632219999998"/>
    <n v="163314"/>
    <n v="30.837547659999998"/>
    <n v="218"/>
    <s v="High"/>
    <n v="5"/>
    <n v="7"/>
    <s v="Thailand"/>
    <x v="3"/>
    <x v="1"/>
    <n v="1"/>
  </r>
  <r>
    <s v="XOW3358"/>
    <n v="60"/>
    <x v="0"/>
    <x v="0"/>
    <n v="395"/>
    <x v="1"/>
    <s v="152/105"/>
    <n v="58"/>
    <x v="0"/>
    <x v="1"/>
    <x v="0"/>
    <x v="1"/>
    <x v="1"/>
    <n v="2.6223149879999998"/>
    <x v="2"/>
    <x v="1"/>
    <n v="0"/>
    <n v="5"/>
    <n v="2.404975318"/>
    <n v="248216"/>
    <n v="33.38167696"/>
    <n v="346"/>
    <s v="High"/>
    <n v="4"/>
    <n v="9"/>
    <s v="Thailand"/>
    <x v="3"/>
    <x v="1"/>
    <n v="0"/>
  </r>
  <r>
    <s v="MNF4782"/>
    <n v="21"/>
    <x v="1"/>
    <x v="0"/>
    <n v="239"/>
    <x v="0"/>
    <s v="113/97"/>
    <n v="44"/>
    <x v="1"/>
    <x v="0"/>
    <x v="0"/>
    <x v="1"/>
    <x v="1"/>
    <n v="6.5872264920000001"/>
    <x v="1"/>
    <x v="1"/>
    <n v="1"/>
    <n v="6"/>
    <n v="10.277085899999999"/>
    <n v="270787"/>
    <n v="34.32677399"/>
    <n v="218"/>
    <s v="High"/>
    <n v="5"/>
    <n v="6"/>
    <s v="Italy"/>
    <x v="2"/>
    <x v="0"/>
    <n v="0"/>
  </r>
  <r>
    <s v="YJG2664"/>
    <n v="61"/>
    <x v="0"/>
    <x v="0"/>
    <n v="238"/>
    <x v="0"/>
    <s v="148/100"/>
    <n v="67"/>
    <x v="1"/>
    <x v="1"/>
    <x v="0"/>
    <x v="0"/>
    <x v="1"/>
    <n v="8.6297651109999993"/>
    <x v="0"/>
    <x v="0"/>
    <n v="1"/>
    <n v="7"/>
    <n v="0.17659143399999999"/>
    <n v="62106"/>
    <n v="38.074070589999998"/>
    <n v="771"/>
    <s v="Very High"/>
    <n v="3"/>
    <n v="7"/>
    <s v="South Korea"/>
    <x v="3"/>
    <x v="1"/>
    <n v="1"/>
  </r>
  <r>
    <s v="PHJ6984"/>
    <n v="38"/>
    <x v="2"/>
    <x v="0"/>
    <n v="332"/>
    <x v="1"/>
    <s v="147/66"/>
    <n v="95"/>
    <x v="0"/>
    <x v="1"/>
    <x v="0"/>
    <x v="0"/>
    <x v="1"/>
    <n v="19.829212699999999"/>
    <x v="0"/>
    <x v="1"/>
    <n v="1"/>
    <n v="9"/>
    <n v="4.6269676329999996"/>
    <n v="142176"/>
    <n v="30.834292319999999"/>
    <n v="324"/>
    <s v="High"/>
    <n v="6"/>
    <n v="5"/>
    <s v="Canada"/>
    <x v="1"/>
    <x v="1"/>
    <n v="1"/>
  </r>
  <r>
    <s v="ALB0536"/>
    <n v="60"/>
    <x v="0"/>
    <x v="0"/>
    <n v="270"/>
    <x v="1"/>
    <s v="171/102"/>
    <n v="107"/>
    <x v="1"/>
    <x v="1"/>
    <x v="0"/>
    <x v="0"/>
    <x v="1"/>
    <n v="10.87975284"/>
    <x v="1"/>
    <x v="0"/>
    <n v="1"/>
    <n v="2"/>
    <n v="1.911082857"/>
    <n v="285273"/>
    <n v="29.34588746"/>
    <n v="262"/>
    <s v="High"/>
    <n v="2"/>
    <n v="7"/>
    <s v="United States"/>
    <x v="1"/>
    <x v="1"/>
    <n v="1"/>
  </r>
  <r>
    <s v="RIE5589"/>
    <n v="32"/>
    <x v="2"/>
    <x v="0"/>
    <n v="365"/>
    <x v="1"/>
    <s v="138/83"/>
    <n v="46"/>
    <x v="1"/>
    <x v="1"/>
    <x v="0"/>
    <x v="1"/>
    <x v="1"/>
    <n v="16.125280020000002"/>
    <x v="2"/>
    <x v="0"/>
    <n v="1"/>
    <n v="8"/>
    <n v="11.02627137"/>
    <n v="206826"/>
    <n v="31.447761140000001"/>
    <n v="714"/>
    <s v="Very High"/>
    <n v="1"/>
    <n v="4"/>
    <s v="China"/>
    <x v="3"/>
    <x v="1"/>
    <n v="1"/>
  </r>
  <r>
    <s v="XZL4607"/>
    <n v="72"/>
    <x v="0"/>
    <x v="0"/>
    <n v="260"/>
    <x v="1"/>
    <s v="142/96"/>
    <n v="65"/>
    <x v="1"/>
    <x v="0"/>
    <x v="0"/>
    <x v="0"/>
    <x v="0"/>
    <n v="12.71309445"/>
    <x v="2"/>
    <x v="1"/>
    <n v="1"/>
    <n v="7"/>
    <n v="1.061618178"/>
    <n v="181021"/>
    <n v="26.389677639999999"/>
    <n v="603"/>
    <s v="Very High"/>
    <n v="4"/>
    <n v="9"/>
    <s v="Vietnam"/>
    <x v="3"/>
    <x v="1"/>
    <n v="1"/>
  </r>
  <r>
    <s v="DUC2248"/>
    <n v="72"/>
    <x v="0"/>
    <x v="0"/>
    <n v="240"/>
    <x v="1"/>
    <s v="92/101"/>
    <n v="76"/>
    <x v="0"/>
    <x v="0"/>
    <x v="0"/>
    <x v="1"/>
    <x v="1"/>
    <n v="9.3527817110000004"/>
    <x v="0"/>
    <x v="0"/>
    <n v="1"/>
    <n v="7"/>
    <n v="3.051226561"/>
    <n v="178779"/>
    <n v="36.655032089999999"/>
    <n v="81"/>
    <s v="Healthy"/>
    <n v="0"/>
    <n v="9"/>
    <s v="Brazil"/>
    <x v="0"/>
    <x v="0"/>
    <n v="0"/>
  </r>
  <r>
    <s v="BCJ3114"/>
    <n v="63"/>
    <x v="0"/>
    <x v="0"/>
    <n v="198"/>
    <x v="2"/>
    <s v="149/95"/>
    <n v="75"/>
    <x v="0"/>
    <x v="1"/>
    <x v="0"/>
    <x v="1"/>
    <x v="1"/>
    <n v="15.48381017"/>
    <x v="2"/>
    <x v="1"/>
    <n v="0"/>
    <n v="6"/>
    <n v="3.3820580659999999"/>
    <n v="113670"/>
    <n v="33.360109309999999"/>
    <n v="166"/>
    <s v="Borderline High"/>
    <n v="6"/>
    <n v="8"/>
    <s v="South Africa"/>
    <x v="4"/>
    <x v="0"/>
    <n v="1"/>
  </r>
  <r>
    <s v="VDS7835"/>
    <n v="80"/>
    <x v="0"/>
    <x v="0"/>
    <n v="277"/>
    <x v="1"/>
    <s v="166/99"/>
    <n v="44"/>
    <x v="0"/>
    <x v="0"/>
    <x v="0"/>
    <x v="1"/>
    <x v="1"/>
    <n v="6.7035016670000003"/>
    <x v="0"/>
    <x v="1"/>
    <n v="1"/>
    <n v="1"/>
    <n v="0.777580665"/>
    <n v="203789"/>
    <n v="37.876606270000003"/>
    <n v="437"/>
    <s v="High"/>
    <n v="7"/>
    <n v="5"/>
    <s v="New Zealand"/>
    <x v="5"/>
    <x v="0"/>
    <n v="0"/>
  </r>
  <r>
    <s v="XDA3872"/>
    <n v="35"/>
    <x v="2"/>
    <x v="0"/>
    <n v="313"/>
    <x v="1"/>
    <s v="161/97"/>
    <n v="108"/>
    <x v="1"/>
    <x v="1"/>
    <x v="0"/>
    <x v="1"/>
    <x v="1"/>
    <n v="14.339312169999999"/>
    <x v="1"/>
    <x v="1"/>
    <n v="1"/>
    <n v="6"/>
    <n v="7.5535692279999997"/>
    <n v="21708"/>
    <n v="36.734985000000002"/>
    <n v="252"/>
    <s v="High"/>
    <n v="4"/>
    <n v="4"/>
    <s v="Germany"/>
    <x v="2"/>
    <x v="1"/>
    <n v="1"/>
  </r>
  <r>
    <s v="TJA4769"/>
    <n v="79"/>
    <x v="0"/>
    <x v="1"/>
    <n v="322"/>
    <x v="1"/>
    <s v="168/82"/>
    <n v="62"/>
    <x v="1"/>
    <x v="1"/>
    <x v="0"/>
    <x v="0"/>
    <x v="1"/>
    <n v="4.230208148"/>
    <x v="0"/>
    <x v="0"/>
    <n v="1"/>
    <n v="1"/>
    <n v="9.5347509370000001"/>
    <n v="206642"/>
    <n v="21.534072460000001"/>
    <n v="238"/>
    <s v="High"/>
    <n v="3"/>
    <n v="7"/>
    <s v="Thailand"/>
    <x v="3"/>
    <x v="1"/>
    <n v="1"/>
  </r>
  <r>
    <s v="IVM4835"/>
    <n v="56"/>
    <x v="0"/>
    <x v="0"/>
    <n v="261"/>
    <x v="1"/>
    <s v="113/91"/>
    <n v="108"/>
    <x v="0"/>
    <x v="1"/>
    <x v="0"/>
    <x v="0"/>
    <x v="0"/>
    <n v="8.2186012519999991"/>
    <x v="2"/>
    <x v="0"/>
    <n v="1"/>
    <n v="6"/>
    <n v="4.5995569950000004"/>
    <n v="176989"/>
    <n v="35.217901550000001"/>
    <n v="108"/>
    <s v="Healthy"/>
    <n v="0"/>
    <n v="4"/>
    <s v="Japan"/>
    <x v="3"/>
    <x v="1"/>
    <n v="1"/>
  </r>
  <r>
    <s v="LRD7834"/>
    <n v="57"/>
    <x v="0"/>
    <x v="0"/>
    <n v="254"/>
    <x v="1"/>
    <s v="171/61"/>
    <n v="88"/>
    <x v="1"/>
    <x v="1"/>
    <x v="0"/>
    <x v="0"/>
    <x v="1"/>
    <n v="2.9561375540000001"/>
    <x v="1"/>
    <x v="1"/>
    <n v="1"/>
    <n v="10"/>
    <n v="6.8168705540000003"/>
    <n v="119065"/>
    <n v="27.08796676"/>
    <n v="642"/>
    <s v="Very High"/>
    <n v="5"/>
    <n v="10"/>
    <s v="South Korea"/>
    <x v="3"/>
    <x v="1"/>
    <n v="0"/>
  </r>
  <r>
    <s v="TPQ3376"/>
    <n v="40"/>
    <x v="2"/>
    <x v="0"/>
    <n v="149"/>
    <x v="2"/>
    <s v="124/67"/>
    <n v="110"/>
    <x v="1"/>
    <x v="0"/>
    <x v="0"/>
    <x v="0"/>
    <x v="1"/>
    <n v="3.5853063180000002"/>
    <x v="2"/>
    <x v="0"/>
    <n v="1"/>
    <n v="6"/>
    <n v="8.9960210380000003"/>
    <n v="35284"/>
    <n v="20.410205059999999"/>
    <n v="448"/>
    <s v="High"/>
    <n v="0"/>
    <n v="8"/>
    <s v="Germany"/>
    <x v="2"/>
    <x v="1"/>
    <n v="1"/>
  </r>
  <r>
    <s v="ZOA6122"/>
    <n v="63"/>
    <x v="0"/>
    <x v="1"/>
    <n v="305"/>
    <x v="1"/>
    <s v="98/79"/>
    <n v="97"/>
    <x v="1"/>
    <x v="1"/>
    <x v="0"/>
    <x v="0"/>
    <x v="0"/>
    <n v="12.699820750000001"/>
    <x v="1"/>
    <x v="0"/>
    <n v="1"/>
    <n v="9"/>
    <n v="4.4419319579999996"/>
    <n v="217065"/>
    <n v="18.518764210000001"/>
    <n v="387"/>
    <s v="High"/>
    <n v="2"/>
    <n v="10"/>
    <s v="South Korea"/>
    <x v="3"/>
    <x v="1"/>
    <n v="0"/>
  </r>
  <r>
    <s v="QYR6955"/>
    <n v="32"/>
    <x v="2"/>
    <x v="0"/>
    <n v="364"/>
    <x v="1"/>
    <s v="110/62"/>
    <n v="53"/>
    <x v="0"/>
    <x v="1"/>
    <x v="0"/>
    <x v="1"/>
    <x v="1"/>
    <n v="18.473143289999999"/>
    <x v="1"/>
    <x v="1"/>
    <n v="1"/>
    <n v="9"/>
    <n v="6.4113993349999996"/>
    <n v="96207"/>
    <n v="33.198340129999998"/>
    <n v="537"/>
    <s v="Very High"/>
    <n v="4"/>
    <n v="9"/>
    <s v="France"/>
    <x v="2"/>
    <x v="1"/>
    <n v="0"/>
  </r>
  <r>
    <s v="LZX0463"/>
    <n v="90"/>
    <x v="0"/>
    <x v="0"/>
    <n v="154"/>
    <x v="2"/>
    <s v="133/73"/>
    <n v="52"/>
    <x v="1"/>
    <x v="1"/>
    <x v="0"/>
    <x v="1"/>
    <x v="0"/>
    <n v="2.1798504680000002"/>
    <x v="0"/>
    <x v="0"/>
    <n v="1"/>
    <n v="1"/>
    <n v="9.2520352520000007"/>
    <n v="261328"/>
    <n v="24.475981489999999"/>
    <n v="424"/>
    <s v="High"/>
    <n v="0"/>
    <n v="8"/>
    <s v="China"/>
    <x v="3"/>
    <x v="1"/>
    <n v="0"/>
  </r>
  <r>
    <s v="IFN3541"/>
    <n v="79"/>
    <x v="0"/>
    <x v="0"/>
    <n v="336"/>
    <x v="1"/>
    <s v="90/83"/>
    <n v="55"/>
    <x v="1"/>
    <x v="1"/>
    <x v="0"/>
    <x v="0"/>
    <x v="1"/>
    <n v="5.8014735389999998"/>
    <x v="0"/>
    <x v="0"/>
    <n v="1"/>
    <n v="2"/>
    <n v="8.6107612670000009"/>
    <n v="212977"/>
    <n v="32.388196139999998"/>
    <n v="314"/>
    <s v="High"/>
    <n v="4"/>
    <n v="9"/>
    <s v="Japan"/>
    <x v="3"/>
    <x v="1"/>
    <n v="1"/>
  </r>
  <r>
    <s v="UYI6560"/>
    <n v="85"/>
    <x v="0"/>
    <x v="0"/>
    <n v="151"/>
    <x v="2"/>
    <s v="113/64"/>
    <n v="55"/>
    <x v="0"/>
    <x v="1"/>
    <x v="0"/>
    <x v="0"/>
    <x v="1"/>
    <n v="13.776967770000001"/>
    <x v="0"/>
    <x v="1"/>
    <n v="0"/>
    <n v="1"/>
    <n v="6.1229239680000003"/>
    <n v="55111"/>
    <n v="32.951894379999999"/>
    <n v="142"/>
    <s v="Healthy"/>
    <n v="2"/>
    <n v="6"/>
    <s v="India"/>
    <x v="3"/>
    <x v="1"/>
    <n v="1"/>
  </r>
  <r>
    <s v="CDT2640"/>
    <n v="28"/>
    <x v="1"/>
    <x v="1"/>
    <n v="137"/>
    <x v="2"/>
    <s v="155/72"/>
    <n v="52"/>
    <x v="1"/>
    <x v="1"/>
    <x v="1"/>
    <x v="1"/>
    <x v="1"/>
    <n v="5.1049463580000003"/>
    <x v="0"/>
    <x v="0"/>
    <n v="0"/>
    <n v="4"/>
    <n v="4.4521484239999998"/>
    <n v="77059"/>
    <n v="26.922511839999999"/>
    <n v="414"/>
    <s v="High"/>
    <n v="0"/>
    <n v="8"/>
    <s v="Canada"/>
    <x v="1"/>
    <x v="1"/>
    <n v="0"/>
  </r>
  <r>
    <s v="PJZ9989"/>
    <n v="62"/>
    <x v="0"/>
    <x v="0"/>
    <n v="193"/>
    <x v="2"/>
    <s v="94/81"/>
    <n v="68"/>
    <x v="1"/>
    <x v="0"/>
    <x v="0"/>
    <x v="0"/>
    <x v="0"/>
    <n v="11.397974919999999"/>
    <x v="0"/>
    <x v="0"/>
    <n v="1"/>
    <n v="3"/>
    <n v="6.6335788400000002"/>
    <n v="202841"/>
    <n v="35.20787413"/>
    <n v="695"/>
    <s v="Very High"/>
    <n v="2"/>
    <n v="5"/>
    <s v="South Africa"/>
    <x v="4"/>
    <x v="0"/>
    <n v="0"/>
  </r>
  <r>
    <s v="AFN0509"/>
    <n v="27"/>
    <x v="1"/>
    <x v="1"/>
    <n v="240"/>
    <x v="1"/>
    <s v="157/70"/>
    <n v="66"/>
    <x v="0"/>
    <x v="0"/>
    <x v="1"/>
    <x v="0"/>
    <x v="1"/>
    <n v="3.6681135500000002"/>
    <x v="1"/>
    <x v="0"/>
    <n v="1"/>
    <n v="2"/>
    <n v="10.06139722"/>
    <n v="231778"/>
    <n v="34.41280957"/>
    <n v="263"/>
    <s v="High"/>
    <n v="6"/>
    <n v="5"/>
    <s v="Japan"/>
    <x v="3"/>
    <x v="1"/>
    <n v="0"/>
  </r>
  <r>
    <s v="GUK5066"/>
    <n v="87"/>
    <x v="0"/>
    <x v="0"/>
    <n v="235"/>
    <x v="0"/>
    <s v="92/100"/>
    <n v="56"/>
    <x v="0"/>
    <x v="0"/>
    <x v="0"/>
    <x v="0"/>
    <x v="1"/>
    <n v="4.5264182039999996"/>
    <x v="2"/>
    <x v="0"/>
    <n v="1"/>
    <n v="1"/>
    <n v="7.2317873260000001"/>
    <n v="115005"/>
    <n v="18.39237571"/>
    <n v="436"/>
    <s v="High"/>
    <n v="5"/>
    <n v="8"/>
    <s v="Canada"/>
    <x v="1"/>
    <x v="1"/>
    <n v="0"/>
  </r>
  <r>
    <s v="QEN8452"/>
    <n v="53"/>
    <x v="2"/>
    <x v="1"/>
    <n v="233"/>
    <x v="0"/>
    <s v="103/96"/>
    <n v="97"/>
    <x v="1"/>
    <x v="1"/>
    <x v="0"/>
    <x v="0"/>
    <x v="0"/>
    <n v="12.834733549999999"/>
    <x v="1"/>
    <x v="0"/>
    <n v="0"/>
    <n v="4"/>
    <n v="2.0998888729999998"/>
    <n v="234244"/>
    <n v="38.27352312"/>
    <n v="607"/>
    <s v="Very High"/>
    <n v="0"/>
    <n v="7"/>
    <s v="France"/>
    <x v="2"/>
    <x v="1"/>
    <n v="1"/>
  </r>
  <r>
    <s v="MIZ6444"/>
    <n v="40"/>
    <x v="2"/>
    <x v="0"/>
    <n v="308"/>
    <x v="1"/>
    <s v="178/95"/>
    <n v="74"/>
    <x v="1"/>
    <x v="0"/>
    <x v="0"/>
    <x v="0"/>
    <x v="0"/>
    <n v="19.414019410000002"/>
    <x v="0"/>
    <x v="1"/>
    <n v="0"/>
    <n v="3"/>
    <n v="4.1689832139999998"/>
    <n v="26442"/>
    <n v="19.444105650000001"/>
    <n v="551"/>
    <s v="Very High"/>
    <n v="0"/>
    <n v="9"/>
    <s v="Australia"/>
    <x v="5"/>
    <x v="0"/>
    <n v="0"/>
  </r>
  <r>
    <s v="RXY2871"/>
    <n v="28"/>
    <x v="1"/>
    <x v="0"/>
    <n v="275"/>
    <x v="1"/>
    <s v="139/83"/>
    <n v="80"/>
    <x v="1"/>
    <x v="0"/>
    <x v="0"/>
    <x v="1"/>
    <x v="1"/>
    <n v="15.716206290000001"/>
    <x v="1"/>
    <x v="1"/>
    <n v="1"/>
    <n v="2"/>
    <n v="9.4140745159999994"/>
    <n v="284282"/>
    <n v="39.788152820000001"/>
    <n v="608"/>
    <s v="Very High"/>
    <n v="6"/>
    <n v="4"/>
    <s v="United Kingdom"/>
    <x v="2"/>
    <x v="1"/>
    <n v="0"/>
  </r>
  <r>
    <s v="PWN1186"/>
    <n v="81"/>
    <x v="0"/>
    <x v="1"/>
    <n v="309"/>
    <x v="1"/>
    <s v="106/100"/>
    <n v="49"/>
    <x v="0"/>
    <x v="1"/>
    <x v="0"/>
    <x v="0"/>
    <x v="1"/>
    <n v="12.22489764"/>
    <x v="0"/>
    <x v="0"/>
    <n v="0"/>
    <n v="9"/>
    <n v="4.4201217149999996"/>
    <n v="136944"/>
    <n v="25.793485669999999"/>
    <n v="345"/>
    <s v="High"/>
    <n v="0"/>
    <n v="5"/>
    <s v="China"/>
    <x v="3"/>
    <x v="1"/>
    <n v="0"/>
  </r>
  <r>
    <s v="JGR3261"/>
    <n v="67"/>
    <x v="0"/>
    <x v="0"/>
    <n v="228"/>
    <x v="0"/>
    <s v="163/87"/>
    <n v="40"/>
    <x v="0"/>
    <x v="0"/>
    <x v="0"/>
    <x v="0"/>
    <x v="1"/>
    <n v="0.29007597000000002"/>
    <x v="2"/>
    <x v="1"/>
    <n v="1"/>
    <n v="9"/>
    <n v="2.4787677829999999"/>
    <n v="279317"/>
    <n v="24.10321583"/>
    <n v="174"/>
    <s v="Borderline High"/>
    <n v="3"/>
    <n v="9"/>
    <s v="New Zealand"/>
    <x v="5"/>
    <x v="0"/>
    <n v="1"/>
  </r>
  <r>
    <s v="CAI1041"/>
    <n v="88"/>
    <x v="0"/>
    <x v="0"/>
    <n v="154"/>
    <x v="2"/>
    <s v="136/76"/>
    <n v="61"/>
    <x v="0"/>
    <x v="0"/>
    <x v="0"/>
    <x v="0"/>
    <x v="1"/>
    <n v="6.8967704300000001"/>
    <x v="0"/>
    <x v="1"/>
    <n v="0"/>
    <n v="10"/>
    <n v="4.2396296470000001"/>
    <n v="55579"/>
    <n v="35.62047493"/>
    <n v="443"/>
    <s v="High"/>
    <n v="6"/>
    <n v="10"/>
    <s v="China"/>
    <x v="3"/>
    <x v="1"/>
    <n v="0"/>
  </r>
  <r>
    <s v="JCM9066"/>
    <n v="42"/>
    <x v="2"/>
    <x v="1"/>
    <n v="382"/>
    <x v="1"/>
    <s v="142/61"/>
    <n v="64"/>
    <x v="1"/>
    <x v="0"/>
    <x v="0"/>
    <x v="0"/>
    <x v="0"/>
    <n v="3.9642549850000002"/>
    <x v="1"/>
    <x v="0"/>
    <n v="0"/>
    <n v="1"/>
    <n v="9.0197872550000007"/>
    <n v="22713"/>
    <n v="24.24266471"/>
    <n v="463"/>
    <s v="High"/>
    <n v="2"/>
    <n v="9"/>
    <s v="Colombia"/>
    <x v="0"/>
    <x v="1"/>
    <n v="0"/>
  </r>
  <r>
    <s v="YXG4854"/>
    <n v="43"/>
    <x v="2"/>
    <x v="1"/>
    <n v="199"/>
    <x v="2"/>
    <s v="176/60"/>
    <n v="101"/>
    <x v="1"/>
    <x v="1"/>
    <x v="0"/>
    <x v="1"/>
    <x v="1"/>
    <n v="2.1639828689999998"/>
    <x v="1"/>
    <x v="0"/>
    <n v="1"/>
    <n v="10"/>
    <n v="7.9184153220000004"/>
    <n v="229935"/>
    <n v="34.842770729999998"/>
    <n v="293"/>
    <s v="High"/>
    <n v="4"/>
    <n v="10"/>
    <s v="South Korea"/>
    <x v="3"/>
    <x v="1"/>
    <n v="1"/>
  </r>
  <r>
    <s v="ZAU4719"/>
    <n v="25"/>
    <x v="1"/>
    <x v="1"/>
    <n v="364"/>
    <x v="1"/>
    <s v="166/71"/>
    <n v="89"/>
    <x v="1"/>
    <x v="0"/>
    <x v="1"/>
    <x v="0"/>
    <x v="0"/>
    <n v="16.74276605"/>
    <x v="2"/>
    <x v="1"/>
    <n v="0"/>
    <n v="3"/>
    <n v="9.0685059859999999"/>
    <n v="173937"/>
    <n v="37.201198509999998"/>
    <n v="121"/>
    <s v="Healthy"/>
    <n v="4"/>
    <n v="8"/>
    <s v="South Africa"/>
    <x v="4"/>
    <x v="0"/>
    <n v="0"/>
  </r>
  <r>
    <s v="QGU4888"/>
    <n v="80"/>
    <x v="0"/>
    <x v="0"/>
    <n v="260"/>
    <x v="1"/>
    <s v="169/109"/>
    <n v="41"/>
    <x v="1"/>
    <x v="0"/>
    <x v="0"/>
    <x v="0"/>
    <x v="1"/>
    <n v="18.907106710000001"/>
    <x v="1"/>
    <x v="1"/>
    <n v="0"/>
    <n v="5"/>
    <n v="9.095115689"/>
    <n v="179851"/>
    <n v="29.1120038"/>
    <n v="207"/>
    <s v="High"/>
    <n v="3"/>
    <n v="8"/>
    <s v="Thailand"/>
    <x v="3"/>
    <x v="1"/>
    <n v="0"/>
  </r>
  <r>
    <s v="ZER6301"/>
    <n v="37"/>
    <x v="2"/>
    <x v="1"/>
    <n v="330"/>
    <x v="1"/>
    <s v="114/100"/>
    <n v="73"/>
    <x v="1"/>
    <x v="0"/>
    <x v="1"/>
    <x v="0"/>
    <x v="1"/>
    <n v="18.96284459"/>
    <x v="1"/>
    <x v="0"/>
    <n v="0"/>
    <n v="2"/>
    <n v="5.8368443000000001"/>
    <n v="80053"/>
    <n v="24.266888139999999"/>
    <n v="238"/>
    <s v="High"/>
    <n v="7"/>
    <n v="9"/>
    <s v="Japan"/>
    <x v="3"/>
    <x v="1"/>
    <n v="0"/>
  </r>
  <r>
    <s v="QKB4366"/>
    <n v="62"/>
    <x v="0"/>
    <x v="0"/>
    <n v="195"/>
    <x v="2"/>
    <s v="139/83"/>
    <n v="109"/>
    <x v="0"/>
    <x v="0"/>
    <x v="0"/>
    <x v="1"/>
    <x v="0"/>
    <n v="18.473448359999999"/>
    <x v="1"/>
    <x v="1"/>
    <n v="1"/>
    <n v="5"/>
    <n v="8.7782597249999998"/>
    <n v="131901"/>
    <n v="33.992213130000003"/>
    <n v="356"/>
    <s v="High"/>
    <n v="3"/>
    <n v="7"/>
    <s v="Colombia"/>
    <x v="0"/>
    <x v="1"/>
    <n v="0"/>
  </r>
  <r>
    <s v="WOI1263"/>
    <n v="45"/>
    <x v="2"/>
    <x v="0"/>
    <n v="269"/>
    <x v="1"/>
    <s v="142/88"/>
    <n v="88"/>
    <x v="1"/>
    <x v="0"/>
    <x v="0"/>
    <x v="1"/>
    <x v="1"/>
    <n v="3.620181037"/>
    <x v="2"/>
    <x v="1"/>
    <n v="1"/>
    <n v="4"/>
    <n v="4.5340724860000003"/>
    <n v="175627"/>
    <n v="28.043424179999999"/>
    <n v="426"/>
    <s v="High"/>
    <n v="5"/>
    <n v="5"/>
    <s v="Brazil"/>
    <x v="0"/>
    <x v="0"/>
    <n v="0"/>
  </r>
  <r>
    <s v="FYF3652"/>
    <n v="33"/>
    <x v="2"/>
    <x v="1"/>
    <n v="303"/>
    <x v="1"/>
    <s v="138/73"/>
    <n v="107"/>
    <x v="0"/>
    <x v="0"/>
    <x v="1"/>
    <x v="0"/>
    <x v="0"/>
    <n v="8.4191911899999994"/>
    <x v="0"/>
    <x v="1"/>
    <n v="0"/>
    <n v="7"/>
    <n v="9.9622678049999998"/>
    <n v="123047"/>
    <n v="38.083779329999999"/>
    <n v="644"/>
    <s v="Very High"/>
    <n v="7"/>
    <n v="8"/>
    <s v="Australia"/>
    <x v="5"/>
    <x v="0"/>
    <n v="0"/>
  </r>
  <r>
    <s v="TLD3911"/>
    <n v="33"/>
    <x v="2"/>
    <x v="0"/>
    <n v="237"/>
    <x v="0"/>
    <s v="101/100"/>
    <n v="110"/>
    <x v="1"/>
    <x v="1"/>
    <x v="0"/>
    <x v="0"/>
    <x v="1"/>
    <n v="5.3611496409999999"/>
    <x v="0"/>
    <x v="1"/>
    <n v="1"/>
    <n v="6"/>
    <n v="9.8884525159999992"/>
    <n v="221697"/>
    <n v="27.43865555"/>
    <n v="424"/>
    <s v="High"/>
    <n v="0"/>
    <n v="10"/>
    <s v="United Kingdom"/>
    <x v="2"/>
    <x v="1"/>
    <n v="1"/>
  </r>
  <r>
    <s v="KMW9398"/>
    <n v="23"/>
    <x v="1"/>
    <x v="1"/>
    <n v="154"/>
    <x v="2"/>
    <s v="170/95"/>
    <n v="50"/>
    <x v="1"/>
    <x v="1"/>
    <x v="1"/>
    <x v="0"/>
    <x v="1"/>
    <n v="10.7299156"/>
    <x v="2"/>
    <x v="1"/>
    <n v="0"/>
    <n v="1"/>
    <n v="10.726277489999999"/>
    <n v="121853"/>
    <n v="33.524157219999999"/>
    <n v="724"/>
    <s v="Very High"/>
    <n v="1"/>
    <n v="7"/>
    <s v="Brazil"/>
    <x v="0"/>
    <x v="0"/>
    <n v="1"/>
  </r>
  <r>
    <s v="YML0142"/>
    <n v="80"/>
    <x v="0"/>
    <x v="0"/>
    <n v="218"/>
    <x v="0"/>
    <s v="161/87"/>
    <n v="43"/>
    <x v="0"/>
    <x v="0"/>
    <x v="0"/>
    <x v="0"/>
    <x v="1"/>
    <n v="0.504752588"/>
    <x v="0"/>
    <x v="0"/>
    <n v="1"/>
    <n v="7"/>
    <n v="4.4079609809999996"/>
    <n v="91946"/>
    <n v="24.85652606"/>
    <n v="655"/>
    <s v="Very High"/>
    <n v="1"/>
    <n v="5"/>
    <s v="Canada"/>
    <x v="1"/>
    <x v="1"/>
    <n v="1"/>
  </r>
  <r>
    <s v="QPN3470"/>
    <n v="75"/>
    <x v="0"/>
    <x v="0"/>
    <n v="251"/>
    <x v="1"/>
    <s v="153/78"/>
    <n v="83"/>
    <x v="1"/>
    <x v="0"/>
    <x v="0"/>
    <x v="1"/>
    <x v="0"/>
    <n v="0.52427573900000002"/>
    <x v="0"/>
    <x v="1"/>
    <n v="0"/>
    <n v="8"/>
    <n v="6.1718482010000004"/>
    <n v="34765"/>
    <n v="35.296025299999997"/>
    <n v="627"/>
    <s v="Very High"/>
    <n v="7"/>
    <n v="8"/>
    <s v="South Korea"/>
    <x v="3"/>
    <x v="1"/>
    <n v="0"/>
  </r>
  <r>
    <s v="AOI8614"/>
    <n v="36"/>
    <x v="2"/>
    <x v="0"/>
    <n v="342"/>
    <x v="1"/>
    <s v="161/73"/>
    <n v="65"/>
    <x v="0"/>
    <x v="1"/>
    <x v="0"/>
    <x v="0"/>
    <x v="0"/>
    <n v="14.22889209"/>
    <x v="0"/>
    <x v="0"/>
    <n v="1"/>
    <n v="2"/>
    <n v="1.778713065"/>
    <n v="98469"/>
    <n v="21.814039300000001"/>
    <n v="402"/>
    <s v="High"/>
    <n v="4"/>
    <n v="10"/>
    <s v="Japan"/>
    <x v="3"/>
    <x v="1"/>
    <n v="0"/>
  </r>
  <r>
    <s v="ZNW3915"/>
    <n v="47"/>
    <x v="2"/>
    <x v="0"/>
    <n v="243"/>
    <x v="1"/>
    <s v="100/87"/>
    <n v="89"/>
    <x v="0"/>
    <x v="0"/>
    <x v="0"/>
    <x v="1"/>
    <x v="1"/>
    <n v="9.5909685160000002"/>
    <x v="0"/>
    <x v="0"/>
    <n v="1"/>
    <n v="2"/>
    <n v="7.2071152959999996"/>
    <n v="181809"/>
    <n v="33.982499599999997"/>
    <n v="117"/>
    <s v="Healthy"/>
    <n v="5"/>
    <n v="7"/>
    <s v="France"/>
    <x v="2"/>
    <x v="1"/>
    <n v="0"/>
  </r>
  <r>
    <s v="EPX7029"/>
    <n v="85"/>
    <x v="0"/>
    <x v="1"/>
    <n v="206"/>
    <x v="0"/>
    <s v="177/85"/>
    <n v="65"/>
    <x v="1"/>
    <x v="0"/>
    <x v="0"/>
    <x v="1"/>
    <x v="1"/>
    <n v="2.9965699379999999"/>
    <x v="0"/>
    <x v="0"/>
    <n v="0"/>
    <n v="9"/>
    <n v="8.3514402170000004"/>
    <n v="236864"/>
    <n v="27.26391787"/>
    <n v="624"/>
    <s v="Very High"/>
    <n v="2"/>
    <n v="5"/>
    <s v="China"/>
    <x v="3"/>
    <x v="1"/>
    <n v="1"/>
  </r>
  <r>
    <s v="MRU6389"/>
    <n v="48"/>
    <x v="2"/>
    <x v="0"/>
    <n v="276"/>
    <x v="1"/>
    <s v="107/68"/>
    <n v="57"/>
    <x v="1"/>
    <x v="1"/>
    <x v="0"/>
    <x v="1"/>
    <x v="0"/>
    <n v="18.868815779999998"/>
    <x v="2"/>
    <x v="1"/>
    <n v="1"/>
    <n v="3"/>
    <n v="2.4620160740000001"/>
    <n v="112542"/>
    <n v="21.773591700000001"/>
    <n v="741"/>
    <s v="Very High"/>
    <n v="1"/>
    <n v="6"/>
    <s v="Argentina"/>
    <x v="0"/>
    <x v="0"/>
    <n v="0"/>
  </r>
  <r>
    <s v="ESH5754"/>
    <n v="42"/>
    <x v="2"/>
    <x v="0"/>
    <n v="322"/>
    <x v="1"/>
    <s v="129/94"/>
    <n v="86"/>
    <x v="0"/>
    <x v="1"/>
    <x v="0"/>
    <x v="1"/>
    <x v="0"/>
    <n v="5.3964468390000002"/>
    <x v="2"/>
    <x v="1"/>
    <n v="0"/>
    <n v="3"/>
    <n v="10.35171207"/>
    <n v="228868"/>
    <n v="22.646412659999999"/>
    <n v="288"/>
    <s v="High"/>
    <n v="3"/>
    <n v="6"/>
    <s v="Japan"/>
    <x v="3"/>
    <x v="1"/>
    <n v="0"/>
  </r>
  <r>
    <s v="KBM8715"/>
    <n v="68"/>
    <x v="0"/>
    <x v="1"/>
    <n v="125"/>
    <x v="2"/>
    <s v="128/110"/>
    <n v="96"/>
    <x v="1"/>
    <x v="0"/>
    <x v="0"/>
    <x v="0"/>
    <x v="0"/>
    <n v="11.00862317"/>
    <x v="1"/>
    <x v="0"/>
    <n v="0"/>
    <n v="5"/>
    <n v="2.4231087219999998"/>
    <n v="82096"/>
    <n v="21.36505051"/>
    <n v="279"/>
    <s v="High"/>
    <n v="1"/>
    <n v="9"/>
    <s v="New Zealand"/>
    <x v="5"/>
    <x v="0"/>
    <n v="0"/>
  </r>
  <r>
    <s v="JMK1882"/>
    <n v="18"/>
    <x v="1"/>
    <x v="0"/>
    <n v="154"/>
    <x v="2"/>
    <s v="179/92"/>
    <n v="54"/>
    <x v="1"/>
    <x v="0"/>
    <x v="0"/>
    <x v="1"/>
    <x v="1"/>
    <n v="5.9132415390000004"/>
    <x v="0"/>
    <x v="1"/>
    <n v="0"/>
    <n v="7"/>
    <n v="11.225799629999999"/>
    <n v="153990"/>
    <n v="26.01510747"/>
    <n v="695"/>
    <s v="Very High"/>
    <n v="2"/>
    <n v="6"/>
    <s v="Brazil"/>
    <x v="0"/>
    <x v="0"/>
    <n v="0"/>
  </r>
  <r>
    <s v="EDD3943"/>
    <n v="26"/>
    <x v="1"/>
    <x v="0"/>
    <n v="164"/>
    <x v="2"/>
    <s v="156/99"/>
    <n v="92"/>
    <x v="0"/>
    <x v="1"/>
    <x v="0"/>
    <x v="0"/>
    <x v="1"/>
    <n v="15.621437"/>
    <x v="2"/>
    <x v="0"/>
    <n v="0"/>
    <n v="3"/>
    <n v="4.345874952"/>
    <n v="172957"/>
    <n v="18.24734887"/>
    <n v="732"/>
    <s v="Very High"/>
    <n v="3"/>
    <n v="6"/>
    <s v="Canada"/>
    <x v="1"/>
    <x v="1"/>
    <n v="0"/>
  </r>
  <r>
    <s v="EBV2894"/>
    <n v="38"/>
    <x v="2"/>
    <x v="1"/>
    <n v="238"/>
    <x v="0"/>
    <s v="108/103"/>
    <n v="45"/>
    <x v="1"/>
    <x v="0"/>
    <x v="1"/>
    <x v="0"/>
    <x v="1"/>
    <n v="10.27967612"/>
    <x v="0"/>
    <x v="0"/>
    <n v="0"/>
    <n v="3"/>
    <n v="1.4332245749999999"/>
    <n v="180711"/>
    <n v="36.147678550000002"/>
    <n v="222"/>
    <s v="High"/>
    <n v="2"/>
    <n v="4"/>
    <s v="Canada"/>
    <x v="1"/>
    <x v="1"/>
    <n v="1"/>
  </r>
  <r>
    <s v="XNI7706"/>
    <n v="32"/>
    <x v="2"/>
    <x v="1"/>
    <n v="144"/>
    <x v="2"/>
    <s v="179/97"/>
    <n v="65"/>
    <x v="0"/>
    <x v="0"/>
    <x v="1"/>
    <x v="1"/>
    <x v="0"/>
    <n v="14.71170903"/>
    <x v="2"/>
    <x v="0"/>
    <n v="0"/>
    <n v="5"/>
    <n v="0.101993085"/>
    <n v="192800"/>
    <n v="23.468083289999999"/>
    <n v="642"/>
    <s v="Very High"/>
    <n v="7"/>
    <n v="8"/>
    <s v="Japan"/>
    <x v="3"/>
    <x v="1"/>
    <n v="1"/>
  </r>
  <r>
    <s v="EMM1707"/>
    <n v="57"/>
    <x v="0"/>
    <x v="1"/>
    <n v="386"/>
    <x v="1"/>
    <s v="119/86"/>
    <n v="58"/>
    <x v="1"/>
    <x v="0"/>
    <x v="0"/>
    <x v="1"/>
    <x v="0"/>
    <n v="8.952820762"/>
    <x v="1"/>
    <x v="1"/>
    <n v="1"/>
    <n v="10"/>
    <n v="0.42660458200000001"/>
    <n v="39400"/>
    <n v="34.458481329999998"/>
    <n v="96"/>
    <s v="Healthy"/>
    <n v="0"/>
    <n v="6"/>
    <s v="United Kingdom"/>
    <x v="2"/>
    <x v="1"/>
    <n v="0"/>
  </r>
  <r>
    <s v="TRD7828"/>
    <n v="25"/>
    <x v="1"/>
    <x v="0"/>
    <n v="193"/>
    <x v="2"/>
    <s v="127/102"/>
    <n v="56"/>
    <x v="1"/>
    <x v="1"/>
    <x v="0"/>
    <x v="1"/>
    <x v="1"/>
    <n v="9.5438390809999998"/>
    <x v="2"/>
    <x v="1"/>
    <n v="1"/>
    <n v="10"/>
    <n v="8.6254107330000007"/>
    <n v="187790"/>
    <n v="28.123072310000001"/>
    <n v="230"/>
    <s v="High"/>
    <n v="2"/>
    <n v="6"/>
    <s v="India"/>
    <x v="3"/>
    <x v="1"/>
    <n v="0"/>
  </r>
  <r>
    <s v="YEM2631"/>
    <n v="66"/>
    <x v="0"/>
    <x v="1"/>
    <n v="386"/>
    <x v="1"/>
    <s v="129/86"/>
    <n v="93"/>
    <x v="1"/>
    <x v="1"/>
    <x v="0"/>
    <x v="0"/>
    <x v="0"/>
    <n v="9.3719508319999996"/>
    <x v="1"/>
    <x v="1"/>
    <n v="0"/>
    <n v="2"/>
    <n v="3.169705795"/>
    <n v="70589"/>
    <n v="23.08442355"/>
    <n v="786"/>
    <s v="Very High"/>
    <n v="6"/>
    <n v="4"/>
    <s v="India"/>
    <x v="3"/>
    <x v="1"/>
    <n v="1"/>
  </r>
  <r>
    <s v="BIL2782"/>
    <n v="19"/>
    <x v="1"/>
    <x v="0"/>
    <n v="311"/>
    <x v="1"/>
    <s v="127/97"/>
    <n v="104"/>
    <x v="1"/>
    <x v="1"/>
    <x v="0"/>
    <x v="0"/>
    <x v="1"/>
    <n v="12.86934413"/>
    <x v="2"/>
    <x v="1"/>
    <n v="0"/>
    <n v="3"/>
    <n v="7.3605259670000001"/>
    <n v="224112"/>
    <n v="31.106651710000001"/>
    <n v="42"/>
    <s v="Healthy"/>
    <n v="4"/>
    <n v="10"/>
    <s v="India"/>
    <x v="3"/>
    <x v="1"/>
    <n v="0"/>
  </r>
  <r>
    <s v="ETF7967"/>
    <n v="41"/>
    <x v="2"/>
    <x v="0"/>
    <n v="212"/>
    <x v="0"/>
    <s v="172/105"/>
    <n v="87"/>
    <x v="1"/>
    <x v="1"/>
    <x v="0"/>
    <x v="1"/>
    <x v="0"/>
    <n v="11.883522899999999"/>
    <x v="0"/>
    <x v="1"/>
    <n v="0"/>
    <n v="9"/>
    <n v="0.72386819400000002"/>
    <n v="234710"/>
    <n v="36.280438119999999"/>
    <n v="433"/>
    <s v="High"/>
    <n v="7"/>
    <n v="9"/>
    <s v="Australia"/>
    <x v="5"/>
    <x v="0"/>
    <n v="1"/>
  </r>
  <r>
    <s v="WPM0379"/>
    <n v="75"/>
    <x v="0"/>
    <x v="0"/>
    <n v="151"/>
    <x v="2"/>
    <s v="112/73"/>
    <n v="89"/>
    <x v="0"/>
    <x v="0"/>
    <x v="0"/>
    <x v="0"/>
    <x v="1"/>
    <n v="19.353156500000001"/>
    <x v="1"/>
    <x v="0"/>
    <n v="1"/>
    <n v="1"/>
    <n v="10.12551043"/>
    <n v="87333"/>
    <n v="18.218558309999999"/>
    <n v="715"/>
    <s v="Very High"/>
    <n v="3"/>
    <n v="6"/>
    <s v="Italy"/>
    <x v="2"/>
    <x v="0"/>
    <n v="0"/>
  </r>
  <r>
    <s v="MLL3192"/>
    <n v="36"/>
    <x v="2"/>
    <x v="0"/>
    <n v="362"/>
    <x v="1"/>
    <s v="149/97"/>
    <n v="45"/>
    <x v="0"/>
    <x v="0"/>
    <x v="0"/>
    <x v="0"/>
    <x v="1"/>
    <n v="19.365546210000002"/>
    <x v="0"/>
    <x v="1"/>
    <n v="1"/>
    <n v="3"/>
    <n v="2.0543314380000002"/>
    <n v="253708"/>
    <n v="23.88583985"/>
    <n v="617"/>
    <s v="Very High"/>
    <n v="3"/>
    <n v="4"/>
    <s v="Vietnam"/>
    <x v="3"/>
    <x v="1"/>
    <n v="0"/>
  </r>
  <r>
    <s v="MZZ9325"/>
    <n v="43"/>
    <x v="2"/>
    <x v="0"/>
    <n v="169"/>
    <x v="2"/>
    <s v="170/110"/>
    <n v="42"/>
    <x v="1"/>
    <x v="0"/>
    <x v="0"/>
    <x v="0"/>
    <x v="1"/>
    <n v="3.0441804170000002"/>
    <x v="1"/>
    <x v="1"/>
    <n v="0"/>
    <n v="9"/>
    <n v="4.71621661"/>
    <n v="210277"/>
    <n v="26.48070324"/>
    <n v="312"/>
    <s v="High"/>
    <n v="5"/>
    <n v="10"/>
    <s v="Italy"/>
    <x v="2"/>
    <x v="0"/>
    <n v="0"/>
  </r>
  <r>
    <s v="OYO4744"/>
    <n v="39"/>
    <x v="2"/>
    <x v="0"/>
    <n v="198"/>
    <x v="2"/>
    <s v="146/94"/>
    <n v="74"/>
    <x v="1"/>
    <x v="0"/>
    <x v="0"/>
    <x v="1"/>
    <x v="1"/>
    <n v="1.465637662"/>
    <x v="0"/>
    <x v="1"/>
    <n v="1"/>
    <n v="4"/>
    <n v="5.4351185869999998"/>
    <n v="30823"/>
    <n v="32.288596329999997"/>
    <n v="125"/>
    <s v="Healthy"/>
    <n v="0"/>
    <n v="5"/>
    <s v="New Zealand"/>
    <x v="5"/>
    <x v="0"/>
    <n v="0"/>
  </r>
  <r>
    <s v="IUD0393"/>
    <n v="90"/>
    <x v="0"/>
    <x v="1"/>
    <n v="277"/>
    <x v="1"/>
    <s v="165/85"/>
    <n v="100"/>
    <x v="1"/>
    <x v="0"/>
    <x v="0"/>
    <x v="1"/>
    <x v="1"/>
    <n v="3.627038668"/>
    <x v="1"/>
    <x v="0"/>
    <n v="1"/>
    <n v="5"/>
    <n v="10.626599349999999"/>
    <n v="213732"/>
    <n v="27.89603924"/>
    <n v="77"/>
    <s v="Healthy"/>
    <n v="1"/>
    <n v="8"/>
    <s v="China"/>
    <x v="3"/>
    <x v="1"/>
    <n v="0"/>
  </r>
  <r>
    <s v="DCD4966"/>
    <n v="21"/>
    <x v="1"/>
    <x v="0"/>
    <n v="334"/>
    <x v="1"/>
    <s v="99/64"/>
    <n v="70"/>
    <x v="0"/>
    <x v="0"/>
    <x v="0"/>
    <x v="1"/>
    <x v="1"/>
    <n v="18.477430099999999"/>
    <x v="0"/>
    <x v="1"/>
    <n v="0"/>
    <n v="5"/>
    <n v="0.77268794200000002"/>
    <n v="207086"/>
    <n v="39.385226920000001"/>
    <n v="800"/>
    <s v="Very High"/>
    <n v="5"/>
    <n v="9"/>
    <s v="Spain"/>
    <x v="2"/>
    <x v="0"/>
    <n v="0"/>
  </r>
  <r>
    <s v="JLL4374"/>
    <n v="68"/>
    <x v="0"/>
    <x v="0"/>
    <n v="287"/>
    <x v="1"/>
    <s v="164/97"/>
    <n v="93"/>
    <x v="1"/>
    <x v="1"/>
    <x v="0"/>
    <x v="1"/>
    <x v="1"/>
    <n v="14.09612499"/>
    <x v="2"/>
    <x v="0"/>
    <n v="0"/>
    <n v="4"/>
    <n v="1.8049444269999999"/>
    <n v="261697"/>
    <n v="30.25644436"/>
    <n v="60"/>
    <s v="Healthy"/>
    <n v="4"/>
    <n v="6"/>
    <s v="Canada"/>
    <x v="1"/>
    <x v="1"/>
    <n v="1"/>
  </r>
  <r>
    <s v="FEL5984"/>
    <n v="30"/>
    <x v="1"/>
    <x v="0"/>
    <n v="301"/>
    <x v="1"/>
    <s v="99/96"/>
    <n v="91"/>
    <x v="0"/>
    <x v="0"/>
    <x v="0"/>
    <x v="0"/>
    <x v="1"/>
    <n v="4.3665836589999998"/>
    <x v="1"/>
    <x v="0"/>
    <n v="0"/>
    <n v="4"/>
    <n v="6.8086943829999997"/>
    <n v="249039"/>
    <n v="32.896580440000001"/>
    <n v="375"/>
    <s v="High"/>
    <n v="5"/>
    <n v="5"/>
    <s v="Japan"/>
    <x v="3"/>
    <x v="1"/>
    <n v="1"/>
  </r>
  <r>
    <s v="ZDO3276"/>
    <n v="47"/>
    <x v="2"/>
    <x v="0"/>
    <n v="192"/>
    <x v="2"/>
    <s v="94/105"/>
    <n v="90"/>
    <x v="1"/>
    <x v="1"/>
    <x v="0"/>
    <x v="0"/>
    <x v="1"/>
    <n v="19.785135789999998"/>
    <x v="2"/>
    <x v="1"/>
    <n v="1"/>
    <n v="4"/>
    <n v="0.22330356500000001"/>
    <n v="161244"/>
    <n v="23.796776189999999"/>
    <n v="673"/>
    <s v="Very High"/>
    <n v="4"/>
    <n v="7"/>
    <s v="Colombia"/>
    <x v="0"/>
    <x v="1"/>
    <n v="0"/>
  </r>
  <r>
    <s v="MWL3546"/>
    <n v="20"/>
    <x v="1"/>
    <x v="0"/>
    <n v="237"/>
    <x v="0"/>
    <s v="90/68"/>
    <n v="41"/>
    <x v="0"/>
    <x v="1"/>
    <x v="0"/>
    <x v="0"/>
    <x v="0"/>
    <n v="0.50125331100000003"/>
    <x v="1"/>
    <x v="0"/>
    <n v="1"/>
    <n v="3"/>
    <n v="5.0845352100000003"/>
    <n v="99909"/>
    <n v="18.962023890000001"/>
    <n v="642"/>
    <s v="Very High"/>
    <n v="3"/>
    <n v="4"/>
    <s v="United States"/>
    <x v="1"/>
    <x v="1"/>
    <n v="0"/>
  </r>
  <r>
    <s v="WIQ8160"/>
    <n v="19"/>
    <x v="1"/>
    <x v="1"/>
    <n v="157"/>
    <x v="2"/>
    <s v="121/82"/>
    <n v="40"/>
    <x v="1"/>
    <x v="1"/>
    <x v="1"/>
    <x v="0"/>
    <x v="1"/>
    <n v="14.67237832"/>
    <x v="0"/>
    <x v="0"/>
    <n v="1"/>
    <n v="9"/>
    <n v="4.9316479099999997"/>
    <n v="60301"/>
    <n v="27.176505949999999"/>
    <n v="209"/>
    <s v="High"/>
    <n v="7"/>
    <n v="9"/>
    <s v="Argentina"/>
    <x v="0"/>
    <x v="0"/>
    <n v="0"/>
  </r>
  <r>
    <s v="BTO6676"/>
    <n v="48"/>
    <x v="2"/>
    <x v="1"/>
    <n v="219"/>
    <x v="0"/>
    <s v="122/76"/>
    <n v="86"/>
    <x v="1"/>
    <x v="1"/>
    <x v="0"/>
    <x v="1"/>
    <x v="0"/>
    <n v="11.48128546"/>
    <x v="0"/>
    <x v="0"/>
    <n v="0"/>
    <n v="1"/>
    <n v="5.7041459300000001"/>
    <n v="104189"/>
    <n v="22.933937350000001"/>
    <n v="47"/>
    <s v="Healthy"/>
    <n v="4"/>
    <n v="7"/>
    <s v="South Africa"/>
    <x v="4"/>
    <x v="0"/>
    <n v="0"/>
  </r>
  <r>
    <s v="ZEE8354"/>
    <n v="51"/>
    <x v="2"/>
    <x v="0"/>
    <n v="282"/>
    <x v="1"/>
    <s v="143/66"/>
    <n v="42"/>
    <x v="0"/>
    <x v="0"/>
    <x v="0"/>
    <x v="1"/>
    <x v="1"/>
    <n v="14.820475549999999"/>
    <x v="0"/>
    <x v="1"/>
    <n v="0"/>
    <n v="7"/>
    <n v="5.7018884119999997"/>
    <n v="129206"/>
    <n v="20.713120790000001"/>
    <n v="569"/>
    <s v="Very High"/>
    <n v="1"/>
    <n v="9"/>
    <s v="Brazil"/>
    <x v="0"/>
    <x v="0"/>
    <n v="1"/>
  </r>
  <r>
    <s v="FTX2741"/>
    <n v="48"/>
    <x v="2"/>
    <x v="0"/>
    <n v="301"/>
    <x v="1"/>
    <s v="112/108"/>
    <n v="70"/>
    <x v="1"/>
    <x v="1"/>
    <x v="0"/>
    <x v="0"/>
    <x v="1"/>
    <n v="19.559876580000001"/>
    <x v="1"/>
    <x v="1"/>
    <n v="0"/>
    <n v="5"/>
    <n v="8.1870206020000005"/>
    <n v="223692"/>
    <n v="33.233934920000003"/>
    <n v="567"/>
    <s v="Very High"/>
    <n v="4"/>
    <n v="4"/>
    <s v="Spain"/>
    <x v="2"/>
    <x v="0"/>
    <n v="0"/>
  </r>
  <r>
    <s v="HTP6804"/>
    <n v="80"/>
    <x v="0"/>
    <x v="0"/>
    <n v="262"/>
    <x v="1"/>
    <s v="137/87"/>
    <n v="103"/>
    <x v="1"/>
    <x v="0"/>
    <x v="0"/>
    <x v="1"/>
    <x v="1"/>
    <n v="17.955697919999999"/>
    <x v="1"/>
    <x v="0"/>
    <n v="0"/>
    <n v="6"/>
    <n v="11.95613054"/>
    <n v="219274"/>
    <n v="21.24909662"/>
    <n v="413"/>
    <s v="High"/>
    <n v="7"/>
    <n v="10"/>
    <s v="Argentina"/>
    <x v="0"/>
    <x v="0"/>
    <n v="0"/>
  </r>
  <r>
    <s v="RZF2546"/>
    <n v="86"/>
    <x v="0"/>
    <x v="1"/>
    <n v="157"/>
    <x v="2"/>
    <s v="132/89"/>
    <n v="97"/>
    <x v="1"/>
    <x v="1"/>
    <x v="0"/>
    <x v="1"/>
    <x v="0"/>
    <n v="8.2638615420000008"/>
    <x v="2"/>
    <x v="0"/>
    <n v="0"/>
    <n v="1"/>
    <n v="10.992030919999999"/>
    <n v="163271"/>
    <n v="29.116221620000001"/>
    <n v="35"/>
    <s v="Healthy"/>
    <n v="5"/>
    <n v="10"/>
    <s v="United Kingdom"/>
    <x v="2"/>
    <x v="1"/>
    <n v="0"/>
  </r>
  <r>
    <s v="PPP4816"/>
    <n v="70"/>
    <x v="0"/>
    <x v="0"/>
    <n v="348"/>
    <x v="1"/>
    <s v="144/80"/>
    <n v="97"/>
    <x v="1"/>
    <x v="0"/>
    <x v="0"/>
    <x v="1"/>
    <x v="1"/>
    <n v="15.04680018"/>
    <x v="1"/>
    <x v="0"/>
    <n v="1"/>
    <n v="9"/>
    <n v="4.1530897619999996"/>
    <n v="127616"/>
    <n v="20.738550589999999"/>
    <n v="106"/>
    <s v="Healthy"/>
    <n v="2"/>
    <n v="8"/>
    <s v="India"/>
    <x v="3"/>
    <x v="1"/>
    <n v="0"/>
  </r>
  <r>
    <s v="QQY6142"/>
    <n v="46"/>
    <x v="2"/>
    <x v="1"/>
    <n v="307"/>
    <x v="1"/>
    <s v="120/96"/>
    <n v="92"/>
    <x v="0"/>
    <x v="1"/>
    <x v="0"/>
    <x v="0"/>
    <x v="0"/>
    <n v="9.0374587070000008"/>
    <x v="1"/>
    <x v="1"/>
    <n v="1"/>
    <n v="6"/>
    <n v="1.235532957"/>
    <n v="92951"/>
    <n v="28.577706339999999"/>
    <n v="43"/>
    <s v="Healthy"/>
    <n v="7"/>
    <n v="9"/>
    <s v="China"/>
    <x v="3"/>
    <x v="1"/>
    <n v="0"/>
  </r>
  <r>
    <s v="QOI7163"/>
    <n v="64"/>
    <x v="0"/>
    <x v="0"/>
    <n v="152"/>
    <x v="2"/>
    <s v="94/77"/>
    <n v="85"/>
    <x v="0"/>
    <x v="1"/>
    <x v="0"/>
    <x v="0"/>
    <x v="1"/>
    <n v="11.35968544"/>
    <x v="1"/>
    <x v="1"/>
    <n v="0"/>
    <n v="3"/>
    <n v="3.0009662220000002"/>
    <n v="230579"/>
    <n v="39.074776749999998"/>
    <n v="436"/>
    <s v="High"/>
    <n v="7"/>
    <n v="4"/>
    <s v="China"/>
    <x v="3"/>
    <x v="1"/>
    <n v="0"/>
  </r>
  <r>
    <s v="VMX6534"/>
    <n v="72"/>
    <x v="0"/>
    <x v="0"/>
    <n v="225"/>
    <x v="0"/>
    <s v="142/61"/>
    <n v="102"/>
    <x v="0"/>
    <x v="0"/>
    <x v="0"/>
    <x v="1"/>
    <x v="0"/>
    <n v="0.39852450299999997"/>
    <x v="1"/>
    <x v="1"/>
    <n v="1"/>
    <n v="1"/>
    <n v="7.5226761690000004"/>
    <n v="235814"/>
    <n v="34.346684439999997"/>
    <n v="332"/>
    <s v="High"/>
    <n v="0"/>
    <n v="7"/>
    <s v="Nigeria"/>
    <x v="4"/>
    <x v="1"/>
    <n v="0"/>
  </r>
  <r>
    <s v="QUE2305"/>
    <n v="62"/>
    <x v="0"/>
    <x v="0"/>
    <n v="256"/>
    <x v="1"/>
    <s v="165/98"/>
    <n v="93"/>
    <x v="1"/>
    <x v="0"/>
    <x v="0"/>
    <x v="1"/>
    <x v="0"/>
    <n v="14.97748621"/>
    <x v="1"/>
    <x v="1"/>
    <n v="1"/>
    <n v="5"/>
    <n v="7.8983045939999998"/>
    <n v="224607"/>
    <n v="36.917369809999997"/>
    <n v="352"/>
    <s v="High"/>
    <n v="0"/>
    <n v="4"/>
    <s v="New Zealand"/>
    <x v="5"/>
    <x v="0"/>
    <n v="0"/>
  </r>
  <r>
    <s v="EXZ8201"/>
    <n v="40"/>
    <x v="2"/>
    <x v="1"/>
    <n v="369"/>
    <x v="1"/>
    <s v="177/79"/>
    <n v="65"/>
    <x v="0"/>
    <x v="1"/>
    <x v="1"/>
    <x v="1"/>
    <x v="1"/>
    <n v="3.2098067160000001"/>
    <x v="1"/>
    <x v="1"/>
    <n v="1"/>
    <n v="7"/>
    <n v="2.501616303"/>
    <n v="41540"/>
    <n v="24.227367090000001"/>
    <n v="776"/>
    <s v="Very High"/>
    <n v="1"/>
    <n v="8"/>
    <s v="Canada"/>
    <x v="1"/>
    <x v="1"/>
    <n v="0"/>
  </r>
  <r>
    <s v="QVJ4314"/>
    <n v="41"/>
    <x v="2"/>
    <x v="0"/>
    <n v="157"/>
    <x v="2"/>
    <s v="124/94"/>
    <n v="50"/>
    <x v="0"/>
    <x v="1"/>
    <x v="0"/>
    <x v="0"/>
    <x v="1"/>
    <n v="1.8637021E-2"/>
    <x v="1"/>
    <x v="1"/>
    <n v="0"/>
    <n v="8"/>
    <n v="6.8507871060000003"/>
    <n v="234963"/>
    <n v="18.43175325"/>
    <n v="93"/>
    <s v="Healthy"/>
    <n v="2"/>
    <n v="4"/>
    <s v="South Africa"/>
    <x v="4"/>
    <x v="0"/>
    <n v="0"/>
  </r>
  <r>
    <s v="SMK5114"/>
    <n v="22"/>
    <x v="1"/>
    <x v="0"/>
    <n v="265"/>
    <x v="1"/>
    <s v="117/89"/>
    <n v="42"/>
    <x v="1"/>
    <x v="1"/>
    <x v="0"/>
    <x v="0"/>
    <x v="1"/>
    <n v="16.995440769999998"/>
    <x v="2"/>
    <x v="0"/>
    <n v="0"/>
    <n v="9"/>
    <n v="10.05596422"/>
    <n v="43926"/>
    <n v="19.4814109"/>
    <n v="426"/>
    <s v="High"/>
    <n v="0"/>
    <n v="9"/>
    <s v="Brazil"/>
    <x v="0"/>
    <x v="0"/>
    <n v="0"/>
  </r>
  <r>
    <s v="MRZ4438"/>
    <n v="20"/>
    <x v="1"/>
    <x v="0"/>
    <n v="204"/>
    <x v="0"/>
    <s v="143/105"/>
    <n v="57"/>
    <x v="1"/>
    <x v="1"/>
    <x v="0"/>
    <x v="1"/>
    <x v="0"/>
    <n v="17.625969300000001"/>
    <x v="2"/>
    <x v="1"/>
    <n v="1"/>
    <n v="7"/>
    <n v="9.8038151849999995"/>
    <n v="22223"/>
    <n v="20.637520800000001"/>
    <n v="404"/>
    <s v="High"/>
    <n v="3"/>
    <n v="6"/>
    <s v="Italy"/>
    <x v="2"/>
    <x v="0"/>
    <n v="0"/>
  </r>
  <r>
    <s v="ELL1421"/>
    <n v="67"/>
    <x v="0"/>
    <x v="0"/>
    <n v="228"/>
    <x v="0"/>
    <s v="164/87"/>
    <n v="97"/>
    <x v="1"/>
    <x v="1"/>
    <x v="0"/>
    <x v="1"/>
    <x v="0"/>
    <n v="19.196623519999999"/>
    <x v="0"/>
    <x v="0"/>
    <n v="0"/>
    <n v="6"/>
    <n v="1.61791475"/>
    <n v="137185"/>
    <n v="25.073372890000002"/>
    <n v="666"/>
    <s v="Very High"/>
    <n v="1"/>
    <n v="9"/>
    <s v="Australia"/>
    <x v="5"/>
    <x v="0"/>
    <n v="0"/>
  </r>
  <r>
    <s v="KJM3764"/>
    <n v="20"/>
    <x v="1"/>
    <x v="1"/>
    <n v="318"/>
    <x v="1"/>
    <s v="110/93"/>
    <n v="104"/>
    <x v="0"/>
    <x v="0"/>
    <x v="1"/>
    <x v="0"/>
    <x v="1"/>
    <n v="4.0630072879999997"/>
    <x v="2"/>
    <x v="1"/>
    <n v="0"/>
    <n v="7"/>
    <n v="3.9981381229999999"/>
    <n v="185669"/>
    <n v="32.684926040000001"/>
    <n v="613"/>
    <s v="Very High"/>
    <n v="3"/>
    <n v="8"/>
    <s v="France"/>
    <x v="2"/>
    <x v="1"/>
    <n v="0"/>
  </r>
  <r>
    <s v="NMF3872"/>
    <n v="52"/>
    <x v="2"/>
    <x v="0"/>
    <n v="146"/>
    <x v="2"/>
    <s v="101/74"/>
    <n v="66"/>
    <x v="1"/>
    <x v="1"/>
    <x v="0"/>
    <x v="1"/>
    <x v="0"/>
    <n v="5.2746388089999998"/>
    <x v="0"/>
    <x v="0"/>
    <n v="0"/>
    <n v="3"/>
    <n v="10.354456989999999"/>
    <n v="20165"/>
    <n v="20.8195263"/>
    <n v="49"/>
    <s v="Healthy"/>
    <n v="2"/>
    <n v="7"/>
    <s v="South Korea"/>
    <x v="3"/>
    <x v="1"/>
    <n v="0"/>
  </r>
  <r>
    <s v="NIV2439"/>
    <n v="41"/>
    <x v="2"/>
    <x v="0"/>
    <n v="130"/>
    <x v="2"/>
    <s v="152/86"/>
    <n v="89"/>
    <x v="1"/>
    <x v="1"/>
    <x v="0"/>
    <x v="1"/>
    <x v="1"/>
    <n v="17.980099899999999"/>
    <x v="2"/>
    <x v="0"/>
    <n v="1"/>
    <n v="7"/>
    <n v="2.7644650799999999"/>
    <n v="123129"/>
    <n v="29.482206560000002"/>
    <n v="573"/>
    <s v="Very High"/>
    <n v="1"/>
    <n v="4"/>
    <s v="Spain"/>
    <x v="2"/>
    <x v="0"/>
    <n v="0"/>
  </r>
  <r>
    <s v="MPM0484"/>
    <n v="53"/>
    <x v="2"/>
    <x v="0"/>
    <n v="153"/>
    <x v="2"/>
    <s v="94/88"/>
    <n v="58"/>
    <x v="1"/>
    <x v="1"/>
    <x v="0"/>
    <x v="0"/>
    <x v="0"/>
    <n v="10.38746083"/>
    <x v="1"/>
    <x v="1"/>
    <n v="1"/>
    <n v="3"/>
    <n v="11.41259481"/>
    <n v="106703"/>
    <n v="21.316133610000001"/>
    <n v="262"/>
    <s v="High"/>
    <n v="7"/>
    <n v="7"/>
    <s v="Germany"/>
    <x v="2"/>
    <x v="1"/>
    <n v="1"/>
  </r>
  <r>
    <s v="YOT1675"/>
    <n v="46"/>
    <x v="2"/>
    <x v="0"/>
    <n v="217"/>
    <x v="0"/>
    <s v="160/79"/>
    <n v="52"/>
    <x v="1"/>
    <x v="1"/>
    <x v="0"/>
    <x v="1"/>
    <x v="0"/>
    <n v="4.6601480390000001"/>
    <x v="0"/>
    <x v="1"/>
    <n v="1"/>
    <n v="10"/>
    <n v="6.2667597869999998"/>
    <n v="295669"/>
    <n v="23.945616579999999"/>
    <n v="654"/>
    <s v="Very High"/>
    <n v="4"/>
    <n v="6"/>
    <s v="Japan"/>
    <x v="3"/>
    <x v="1"/>
    <n v="1"/>
  </r>
  <r>
    <s v="HGQ2341"/>
    <n v="72"/>
    <x v="0"/>
    <x v="0"/>
    <n v="326"/>
    <x v="1"/>
    <s v="110/64"/>
    <n v="110"/>
    <x v="1"/>
    <x v="0"/>
    <x v="0"/>
    <x v="1"/>
    <x v="1"/>
    <n v="1.0922015300000001"/>
    <x v="0"/>
    <x v="1"/>
    <n v="1"/>
    <n v="10"/>
    <n v="11.68238655"/>
    <n v="46642"/>
    <n v="21.204042959999999"/>
    <n v="348"/>
    <s v="High"/>
    <n v="3"/>
    <n v="10"/>
    <s v="Nigeria"/>
    <x v="4"/>
    <x v="1"/>
    <n v="0"/>
  </r>
  <r>
    <s v="IGW4246"/>
    <n v="43"/>
    <x v="2"/>
    <x v="1"/>
    <n v="200"/>
    <x v="0"/>
    <s v="120/72"/>
    <n v="108"/>
    <x v="1"/>
    <x v="1"/>
    <x v="0"/>
    <x v="1"/>
    <x v="1"/>
    <n v="0.37814871500000002"/>
    <x v="2"/>
    <x v="1"/>
    <n v="1"/>
    <n v="2"/>
    <n v="11.62521426"/>
    <n v="186723"/>
    <n v="27.80185921"/>
    <n v="517"/>
    <s v="Very High"/>
    <n v="5"/>
    <n v="8"/>
    <s v="Thailand"/>
    <x v="3"/>
    <x v="1"/>
    <n v="1"/>
  </r>
  <r>
    <s v="WMJ1307"/>
    <n v="44"/>
    <x v="2"/>
    <x v="0"/>
    <n v="375"/>
    <x v="1"/>
    <s v="90/72"/>
    <n v="69"/>
    <x v="0"/>
    <x v="1"/>
    <x v="0"/>
    <x v="0"/>
    <x v="1"/>
    <n v="6.038928286"/>
    <x v="1"/>
    <x v="1"/>
    <n v="1"/>
    <n v="5"/>
    <n v="1.7485334180000001"/>
    <n v="178409"/>
    <n v="37.185570920000004"/>
    <n v="94"/>
    <s v="Healthy"/>
    <n v="1"/>
    <n v="4"/>
    <s v="Germany"/>
    <x v="2"/>
    <x v="1"/>
    <n v="1"/>
  </r>
  <r>
    <s v="EKJ8222"/>
    <n v="82"/>
    <x v="0"/>
    <x v="1"/>
    <n v="199"/>
    <x v="2"/>
    <s v="108/61"/>
    <n v="76"/>
    <x v="1"/>
    <x v="1"/>
    <x v="0"/>
    <x v="0"/>
    <x v="1"/>
    <n v="3.8057465179999999"/>
    <x v="0"/>
    <x v="1"/>
    <n v="0"/>
    <n v="3"/>
    <n v="9.2776288129999998"/>
    <n v="138391"/>
    <n v="19.763007349999999"/>
    <n v="178"/>
    <s v="Borderline High"/>
    <n v="4"/>
    <n v="9"/>
    <s v="China"/>
    <x v="3"/>
    <x v="1"/>
    <n v="1"/>
  </r>
  <r>
    <s v="VSU2166"/>
    <n v="57"/>
    <x v="0"/>
    <x v="0"/>
    <n v="275"/>
    <x v="1"/>
    <s v="136/105"/>
    <n v="49"/>
    <x v="0"/>
    <x v="0"/>
    <x v="0"/>
    <x v="0"/>
    <x v="0"/>
    <n v="10.929110209999999"/>
    <x v="0"/>
    <x v="0"/>
    <n v="1"/>
    <n v="1"/>
    <n v="3.1984641489999999"/>
    <n v="120432"/>
    <n v="36.798424939999997"/>
    <n v="93"/>
    <s v="Healthy"/>
    <n v="2"/>
    <n v="8"/>
    <s v="Argentina"/>
    <x v="0"/>
    <x v="0"/>
    <n v="0"/>
  </r>
  <r>
    <s v="JXC0401"/>
    <n v="59"/>
    <x v="0"/>
    <x v="1"/>
    <n v="247"/>
    <x v="1"/>
    <s v="180/101"/>
    <n v="48"/>
    <x v="0"/>
    <x v="1"/>
    <x v="0"/>
    <x v="0"/>
    <x v="1"/>
    <n v="19.367206710000001"/>
    <x v="2"/>
    <x v="0"/>
    <n v="1"/>
    <n v="3"/>
    <n v="3.8665628609999998"/>
    <n v="76350"/>
    <n v="18.825730230000001"/>
    <n v="678"/>
    <s v="Very High"/>
    <n v="7"/>
    <n v="6"/>
    <s v="Colombia"/>
    <x v="0"/>
    <x v="1"/>
    <n v="1"/>
  </r>
  <r>
    <s v="GVA2292"/>
    <n v="25"/>
    <x v="1"/>
    <x v="0"/>
    <n v="148"/>
    <x v="2"/>
    <s v="105/109"/>
    <n v="78"/>
    <x v="1"/>
    <x v="1"/>
    <x v="0"/>
    <x v="0"/>
    <x v="0"/>
    <n v="13.190817750000001"/>
    <x v="2"/>
    <x v="0"/>
    <n v="0"/>
    <n v="4"/>
    <n v="1.0644286329999999"/>
    <n v="60844"/>
    <n v="27.89982633"/>
    <n v="408"/>
    <s v="High"/>
    <n v="3"/>
    <n v="6"/>
    <s v="South Korea"/>
    <x v="3"/>
    <x v="1"/>
    <n v="0"/>
  </r>
  <r>
    <s v="FLE2323"/>
    <n v="37"/>
    <x v="2"/>
    <x v="1"/>
    <n v="134"/>
    <x v="2"/>
    <s v="139/91"/>
    <n v="108"/>
    <x v="1"/>
    <x v="1"/>
    <x v="1"/>
    <x v="1"/>
    <x v="1"/>
    <n v="14.462879300000001"/>
    <x v="2"/>
    <x v="0"/>
    <n v="0"/>
    <n v="3"/>
    <n v="7.1817597209999997"/>
    <n v="54459"/>
    <n v="25.6387091"/>
    <n v="39"/>
    <s v="Healthy"/>
    <n v="5"/>
    <n v="7"/>
    <s v="Argentina"/>
    <x v="0"/>
    <x v="0"/>
    <n v="0"/>
  </r>
  <r>
    <s v="NOK5615"/>
    <n v="75"/>
    <x v="0"/>
    <x v="1"/>
    <n v="313"/>
    <x v="1"/>
    <s v="125/85"/>
    <n v="109"/>
    <x v="1"/>
    <x v="1"/>
    <x v="0"/>
    <x v="1"/>
    <x v="0"/>
    <n v="4.1828991609999999"/>
    <x v="2"/>
    <x v="1"/>
    <n v="1"/>
    <n v="2"/>
    <n v="3.574511223"/>
    <n v="53353"/>
    <n v="32.397241119999997"/>
    <n v="582"/>
    <s v="Very High"/>
    <n v="1"/>
    <n v="8"/>
    <s v="Germany"/>
    <x v="2"/>
    <x v="1"/>
    <n v="1"/>
  </r>
  <r>
    <s v="VUS4967"/>
    <n v="68"/>
    <x v="0"/>
    <x v="0"/>
    <n v="157"/>
    <x v="2"/>
    <s v="144/65"/>
    <n v="43"/>
    <x v="1"/>
    <x v="0"/>
    <x v="0"/>
    <x v="0"/>
    <x v="0"/>
    <n v="3.149627953"/>
    <x v="1"/>
    <x v="0"/>
    <n v="0"/>
    <n v="2"/>
    <n v="5.7280850819999998"/>
    <n v="79530"/>
    <n v="18.042031680000001"/>
    <n v="609"/>
    <s v="Very High"/>
    <n v="3"/>
    <n v="7"/>
    <s v="United States"/>
    <x v="1"/>
    <x v="1"/>
    <n v="1"/>
  </r>
  <r>
    <s v="PXT1596"/>
    <n v="77"/>
    <x v="0"/>
    <x v="0"/>
    <n v="180"/>
    <x v="2"/>
    <s v="116/100"/>
    <n v="47"/>
    <x v="0"/>
    <x v="1"/>
    <x v="0"/>
    <x v="0"/>
    <x v="1"/>
    <n v="8.3087172789999997"/>
    <x v="1"/>
    <x v="0"/>
    <n v="0"/>
    <n v="2"/>
    <n v="7.966754699"/>
    <n v="239754"/>
    <n v="19.846430760000001"/>
    <n v="469"/>
    <s v="High"/>
    <n v="4"/>
    <n v="7"/>
    <s v="New Zealand"/>
    <x v="5"/>
    <x v="0"/>
    <n v="1"/>
  </r>
  <r>
    <s v="FMT6170"/>
    <n v="63"/>
    <x v="0"/>
    <x v="0"/>
    <n v="265"/>
    <x v="1"/>
    <s v="101/69"/>
    <n v="92"/>
    <x v="1"/>
    <x v="1"/>
    <x v="0"/>
    <x v="0"/>
    <x v="1"/>
    <n v="11.056814620000001"/>
    <x v="2"/>
    <x v="1"/>
    <n v="1"/>
    <n v="2"/>
    <n v="3.074019168"/>
    <n v="127792"/>
    <n v="33.00099728"/>
    <n v="595"/>
    <s v="Very High"/>
    <n v="1"/>
    <n v="4"/>
    <s v="Italy"/>
    <x v="2"/>
    <x v="0"/>
    <n v="1"/>
  </r>
  <r>
    <s v="GNT2830"/>
    <n v="45"/>
    <x v="2"/>
    <x v="0"/>
    <n v="152"/>
    <x v="2"/>
    <s v="151/75"/>
    <n v="94"/>
    <x v="1"/>
    <x v="1"/>
    <x v="0"/>
    <x v="1"/>
    <x v="1"/>
    <n v="8.715019861"/>
    <x v="2"/>
    <x v="1"/>
    <n v="0"/>
    <n v="2"/>
    <n v="0.55764136500000006"/>
    <n v="21635"/>
    <n v="35.800389469999999"/>
    <n v="125"/>
    <s v="Healthy"/>
    <n v="6"/>
    <n v="9"/>
    <s v="Canada"/>
    <x v="1"/>
    <x v="1"/>
    <n v="0"/>
  </r>
  <r>
    <s v="NRS4510"/>
    <n v="76"/>
    <x v="0"/>
    <x v="0"/>
    <n v="371"/>
    <x v="1"/>
    <s v="169/67"/>
    <n v="60"/>
    <x v="1"/>
    <x v="1"/>
    <x v="0"/>
    <x v="1"/>
    <x v="0"/>
    <n v="11.114540979999999"/>
    <x v="0"/>
    <x v="0"/>
    <n v="0"/>
    <n v="3"/>
    <n v="6.495746198"/>
    <n v="148518"/>
    <n v="21.772850829999999"/>
    <n v="724"/>
    <s v="Very High"/>
    <n v="0"/>
    <n v="6"/>
    <s v="Nigeria"/>
    <x v="4"/>
    <x v="1"/>
    <n v="0"/>
  </r>
  <r>
    <s v="YVF5918"/>
    <n v="87"/>
    <x v="0"/>
    <x v="1"/>
    <n v="304"/>
    <x v="1"/>
    <s v="177/103"/>
    <n v="52"/>
    <x v="0"/>
    <x v="0"/>
    <x v="0"/>
    <x v="1"/>
    <x v="0"/>
    <n v="12.412942259999999"/>
    <x v="0"/>
    <x v="0"/>
    <n v="1"/>
    <n v="10"/>
    <n v="9.6021969949999999"/>
    <n v="293727"/>
    <n v="27.055360239999999"/>
    <n v="488"/>
    <s v="High"/>
    <n v="4"/>
    <n v="9"/>
    <s v="France"/>
    <x v="2"/>
    <x v="1"/>
    <n v="1"/>
  </r>
  <r>
    <s v="DPL9327"/>
    <n v="27"/>
    <x v="1"/>
    <x v="0"/>
    <n v="327"/>
    <x v="1"/>
    <s v="100/105"/>
    <n v="89"/>
    <x v="1"/>
    <x v="0"/>
    <x v="0"/>
    <x v="1"/>
    <x v="0"/>
    <n v="18.41837902"/>
    <x v="1"/>
    <x v="0"/>
    <n v="1"/>
    <n v="10"/>
    <n v="3.503685859"/>
    <n v="43052"/>
    <n v="20.479340329999999"/>
    <n v="212"/>
    <s v="High"/>
    <n v="3"/>
    <n v="4"/>
    <s v="Germany"/>
    <x v="2"/>
    <x v="1"/>
    <n v="0"/>
  </r>
  <r>
    <s v="NXV4351"/>
    <n v="57"/>
    <x v="0"/>
    <x v="0"/>
    <n v="252"/>
    <x v="1"/>
    <s v="93/62"/>
    <n v="65"/>
    <x v="1"/>
    <x v="0"/>
    <x v="0"/>
    <x v="0"/>
    <x v="1"/>
    <n v="6.7875770659999999"/>
    <x v="0"/>
    <x v="0"/>
    <n v="0"/>
    <n v="6"/>
    <n v="4.844076308"/>
    <n v="79717"/>
    <n v="29.519545579999999"/>
    <n v="409"/>
    <s v="High"/>
    <n v="3"/>
    <n v="5"/>
    <s v="Nigeria"/>
    <x v="4"/>
    <x v="1"/>
    <n v="0"/>
  </r>
  <r>
    <s v="WJP8731"/>
    <n v="30"/>
    <x v="1"/>
    <x v="1"/>
    <n v="338"/>
    <x v="1"/>
    <s v="123/70"/>
    <n v="106"/>
    <x v="1"/>
    <x v="0"/>
    <x v="1"/>
    <x v="0"/>
    <x v="1"/>
    <n v="5.3913773689999998"/>
    <x v="2"/>
    <x v="1"/>
    <n v="1"/>
    <n v="10"/>
    <n v="4.683408784"/>
    <n v="136494"/>
    <n v="38.386877439999999"/>
    <n v="600"/>
    <s v="Very High"/>
    <n v="3"/>
    <n v="8"/>
    <s v="Australia"/>
    <x v="5"/>
    <x v="0"/>
    <n v="0"/>
  </r>
  <r>
    <s v="BNC8361"/>
    <n v="42"/>
    <x v="2"/>
    <x v="0"/>
    <n v="342"/>
    <x v="1"/>
    <s v="97/75"/>
    <n v="95"/>
    <x v="0"/>
    <x v="0"/>
    <x v="0"/>
    <x v="0"/>
    <x v="1"/>
    <n v="8.8913581429999997"/>
    <x v="1"/>
    <x v="0"/>
    <n v="1"/>
    <n v="7"/>
    <n v="2.763076211"/>
    <n v="107816"/>
    <n v="36.89253076"/>
    <n v="425"/>
    <s v="High"/>
    <n v="6"/>
    <n v="7"/>
    <s v="South Africa"/>
    <x v="4"/>
    <x v="0"/>
    <n v="1"/>
  </r>
  <r>
    <s v="WQB6287"/>
    <n v="90"/>
    <x v="0"/>
    <x v="1"/>
    <n v="242"/>
    <x v="1"/>
    <s v="179/100"/>
    <n v="46"/>
    <x v="1"/>
    <x v="1"/>
    <x v="0"/>
    <x v="0"/>
    <x v="0"/>
    <n v="17.361241039999999"/>
    <x v="1"/>
    <x v="1"/>
    <n v="1"/>
    <n v="10"/>
    <n v="3.5456695300000001"/>
    <n v="187795"/>
    <n v="29.628726790000002"/>
    <n v="693"/>
    <s v="Very High"/>
    <n v="3"/>
    <n v="5"/>
    <s v="Canada"/>
    <x v="1"/>
    <x v="1"/>
    <n v="0"/>
  </r>
  <r>
    <s v="KTV0271"/>
    <n v="39"/>
    <x v="2"/>
    <x v="0"/>
    <n v="332"/>
    <x v="1"/>
    <s v="180/89"/>
    <n v="66"/>
    <x v="0"/>
    <x v="1"/>
    <x v="0"/>
    <x v="1"/>
    <x v="1"/>
    <n v="11.28050951"/>
    <x v="1"/>
    <x v="0"/>
    <n v="0"/>
    <n v="3"/>
    <n v="3.6198001299999998"/>
    <n v="185435"/>
    <n v="34.914429689999999"/>
    <n v="390"/>
    <s v="High"/>
    <n v="0"/>
    <n v="7"/>
    <s v="United States"/>
    <x v="1"/>
    <x v="1"/>
    <n v="1"/>
  </r>
  <r>
    <s v="HON6612"/>
    <n v="45"/>
    <x v="2"/>
    <x v="1"/>
    <n v="165"/>
    <x v="2"/>
    <s v="152/72"/>
    <n v="93"/>
    <x v="1"/>
    <x v="1"/>
    <x v="0"/>
    <x v="0"/>
    <x v="1"/>
    <n v="2.0176946789999999"/>
    <x v="0"/>
    <x v="1"/>
    <n v="1"/>
    <n v="8"/>
    <n v="3.444264263"/>
    <n v="84640"/>
    <n v="28.56825615"/>
    <n v="523"/>
    <s v="Very High"/>
    <n v="4"/>
    <n v="10"/>
    <s v="Australia"/>
    <x v="5"/>
    <x v="0"/>
    <n v="0"/>
  </r>
  <r>
    <s v="CFT0247"/>
    <n v="51"/>
    <x v="2"/>
    <x v="1"/>
    <n v="358"/>
    <x v="1"/>
    <s v="100/65"/>
    <n v="64"/>
    <x v="0"/>
    <x v="0"/>
    <x v="0"/>
    <x v="1"/>
    <x v="1"/>
    <n v="4.6779623199999998"/>
    <x v="0"/>
    <x v="0"/>
    <n v="0"/>
    <n v="9"/>
    <n v="8.6817787000000006"/>
    <n v="285541"/>
    <n v="26.348663080000001"/>
    <n v="377"/>
    <s v="High"/>
    <n v="4"/>
    <n v="10"/>
    <s v="France"/>
    <x v="2"/>
    <x v="1"/>
    <n v="0"/>
  </r>
  <r>
    <s v="URW9327"/>
    <n v="70"/>
    <x v="0"/>
    <x v="0"/>
    <n v="246"/>
    <x v="1"/>
    <s v="118/76"/>
    <n v="62"/>
    <x v="1"/>
    <x v="0"/>
    <x v="0"/>
    <x v="1"/>
    <x v="1"/>
    <n v="10.373946950000001"/>
    <x v="0"/>
    <x v="1"/>
    <n v="1"/>
    <n v="7"/>
    <n v="4.8545192840000002"/>
    <n v="139703"/>
    <n v="23.344650529999999"/>
    <n v="31"/>
    <s v="Healthy"/>
    <n v="6"/>
    <n v="4"/>
    <s v="Spain"/>
    <x v="2"/>
    <x v="0"/>
    <n v="1"/>
  </r>
  <r>
    <s v="ZKO7663"/>
    <n v="88"/>
    <x v="0"/>
    <x v="1"/>
    <n v="365"/>
    <x v="1"/>
    <s v="121/96"/>
    <n v="92"/>
    <x v="1"/>
    <x v="1"/>
    <x v="0"/>
    <x v="0"/>
    <x v="1"/>
    <n v="10.48048421"/>
    <x v="1"/>
    <x v="0"/>
    <n v="1"/>
    <n v="3"/>
    <n v="11.052027320000001"/>
    <n v="70241"/>
    <n v="31.327038949999999"/>
    <n v="774"/>
    <s v="Very High"/>
    <n v="5"/>
    <n v="6"/>
    <s v="Spain"/>
    <x v="2"/>
    <x v="0"/>
    <n v="0"/>
  </r>
  <r>
    <s v="FWS5827"/>
    <n v="29"/>
    <x v="1"/>
    <x v="0"/>
    <n v="310"/>
    <x v="1"/>
    <s v="103/70"/>
    <n v="78"/>
    <x v="0"/>
    <x v="0"/>
    <x v="0"/>
    <x v="0"/>
    <x v="0"/>
    <n v="9.3171960909999996"/>
    <x v="1"/>
    <x v="1"/>
    <n v="0"/>
    <n v="4"/>
    <n v="7.9473295850000003"/>
    <n v="67042"/>
    <n v="30.31034433"/>
    <n v="276"/>
    <s v="High"/>
    <n v="2"/>
    <n v="10"/>
    <s v="Australia"/>
    <x v="5"/>
    <x v="0"/>
    <n v="1"/>
  </r>
  <r>
    <s v="CSI7601"/>
    <n v="61"/>
    <x v="0"/>
    <x v="0"/>
    <n v="186"/>
    <x v="2"/>
    <s v="103/74"/>
    <n v="73"/>
    <x v="1"/>
    <x v="1"/>
    <x v="0"/>
    <x v="1"/>
    <x v="1"/>
    <n v="19.234751159999998"/>
    <x v="0"/>
    <x v="0"/>
    <n v="1"/>
    <n v="7"/>
    <n v="3.9942686690000002"/>
    <n v="172634"/>
    <n v="29.80220491"/>
    <n v="30"/>
    <s v="Healthy"/>
    <n v="4"/>
    <n v="8"/>
    <s v="South Korea"/>
    <x v="3"/>
    <x v="1"/>
    <n v="0"/>
  </r>
  <r>
    <s v="MPX1388"/>
    <n v="59"/>
    <x v="0"/>
    <x v="1"/>
    <n v="257"/>
    <x v="1"/>
    <s v="137/92"/>
    <n v="73"/>
    <x v="0"/>
    <x v="1"/>
    <x v="0"/>
    <x v="1"/>
    <x v="1"/>
    <n v="7.7012030100000004"/>
    <x v="1"/>
    <x v="1"/>
    <n v="0"/>
    <n v="10"/>
    <n v="4.4766192970000001"/>
    <n v="87431"/>
    <n v="24.821852539999998"/>
    <n v="164"/>
    <s v="Borderline High"/>
    <n v="6"/>
    <n v="5"/>
    <s v="Germany"/>
    <x v="2"/>
    <x v="1"/>
    <n v="1"/>
  </r>
  <r>
    <s v="VTF5090"/>
    <n v="31"/>
    <x v="2"/>
    <x v="0"/>
    <n v="320"/>
    <x v="1"/>
    <s v="140/101"/>
    <n v="40"/>
    <x v="1"/>
    <x v="0"/>
    <x v="0"/>
    <x v="1"/>
    <x v="1"/>
    <n v="15.153341380000001"/>
    <x v="2"/>
    <x v="0"/>
    <n v="0"/>
    <n v="9"/>
    <n v="11.01206386"/>
    <n v="27898"/>
    <n v="18.18012864"/>
    <n v="748"/>
    <s v="Very High"/>
    <n v="0"/>
    <n v="10"/>
    <s v="Nigeria"/>
    <x v="4"/>
    <x v="1"/>
    <n v="0"/>
  </r>
  <r>
    <s v="SQT7167"/>
    <n v="39"/>
    <x v="2"/>
    <x v="0"/>
    <n v="124"/>
    <x v="2"/>
    <s v="110/98"/>
    <n v="62"/>
    <x v="1"/>
    <x v="1"/>
    <x v="0"/>
    <x v="1"/>
    <x v="1"/>
    <n v="8.6209654400000009"/>
    <x v="2"/>
    <x v="1"/>
    <n v="1"/>
    <n v="5"/>
    <n v="2.974386805"/>
    <n v="253494"/>
    <n v="33.862791039999998"/>
    <n v="220"/>
    <s v="High"/>
    <n v="2"/>
    <n v="9"/>
    <s v="United States"/>
    <x v="1"/>
    <x v="1"/>
    <n v="0"/>
  </r>
  <r>
    <s v="NUB2585"/>
    <n v="21"/>
    <x v="1"/>
    <x v="0"/>
    <n v="327"/>
    <x v="1"/>
    <s v="139/105"/>
    <n v="71"/>
    <x v="0"/>
    <x v="1"/>
    <x v="0"/>
    <x v="0"/>
    <x v="0"/>
    <n v="13.68441853"/>
    <x v="0"/>
    <x v="1"/>
    <n v="1"/>
    <n v="8"/>
    <n v="8.6005650229999997"/>
    <n v="139711"/>
    <n v="18.92410241"/>
    <n v="563"/>
    <s v="Very High"/>
    <n v="7"/>
    <n v="9"/>
    <s v="Japan"/>
    <x v="3"/>
    <x v="1"/>
    <n v="0"/>
  </r>
  <r>
    <s v="GJF3330"/>
    <n v="23"/>
    <x v="1"/>
    <x v="0"/>
    <n v="127"/>
    <x v="2"/>
    <s v="106/95"/>
    <n v="78"/>
    <x v="1"/>
    <x v="0"/>
    <x v="0"/>
    <x v="1"/>
    <x v="1"/>
    <n v="10.481859719999999"/>
    <x v="1"/>
    <x v="0"/>
    <n v="0"/>
    <n v="9"/>
    <n v="5.8054249440000003"/>
    <n v="82740"/>
    <n v="20.161613500000001"/>
    <n v="796"/>
    <s v="Very High"/>
    <n v="0"/>
    <n v="8"/>
    <s v="Nigeria"/>
    <x v="4"/>
    <x v="1"/>
    <n v="0"/>
  </r>
  <r>
    <s v="OWS7587"/>
    <n v="57"/>
    <x v="0"/>
    <x v="0"/>
    <n v="195"/>
    <x v="2"/>
    <s v="120/109"/>
    <n v="91"/>
    <x v="1"/>
    <x v="0"/>
    <x v="0"/>
    <x v="1"/>
    <x v="1"/>
    <n v="10.989412010000001"/>
    <x v="0"/>
    <x v="1"/>
    <n v="0"/>
    <n v="4"/>
    <n v="2.638937071"/>
    <n v="92131"/>
    <n v="32.54690446"/>
    <n v="212"/>
    <s v="High"/>
    <n v="5"/>
    <n v="9"/>
    <s v="Brazil"/>
    <x v="0"/>
    <x v="0"/>
    <n v="0"/>
  </r>
  <r>
    <s v="JMO2343"/>
    <n v="78"/>
    <x v="0"/>
    <x v="0"/>
    <n v="182"/>
    <x v="2"/>
    <s v="162/65"/>
    <n v="102"/>
    <x v="1"/>
    <x v="0"/>
    <x v="0"/>
    <x v="1"/>
    <x v="1"/>
    <n v="4.5938157889999998"/>
    <x v="1"/>
    <x v="1"/>
    <n v="1"/>
    <n v="1"/>
    <n v="11.5232472"/>
    <n v="166747"/>
    <n v="35.72504713"/>
    <n v="249"/>
    <s v="High"/>
    <n v="7"/>
    <n v="6"/>
    <s v="South Korea"/>
    <x v="3"/>
    <x v="1"/>
    <n v="0"/>
  </r>
  <r>
    <s v="VOF8251"/>
    <n v="90"/>
    <x v="0"/>
    <x v="1"/>
    <n v="180"/>
    <x v="2"/>
    <s v="112/88"/>
    <n v="41"/>
    <x v="1"/>
    <x v="1"/>
    <x v="0"/>
    <x v="0"/>
    <x v="0"/>
    <n v="9.5356617420000003"/>
    <x v="0"/>
    <x v="1"/>
    <n v="1"/>
    <n v="9"/>
    <n v="9.1589285109999992"/>
    <n v="97050"/>
    <n v="28.706690309999999"/>
    <n v="40"/>
    <s v="Healthy"/>
    <n v="4"/>
    <n v="6"/>
    <s v="Colombia"/>
    <x v="0"/>
    <x v="1"/>
    <n v="1"/>
  </r>
  <r>
    <s v="KZI1721"/>
    <n v="64"/>
    <x v="0"/>
    <x v="0"/>
    <n v="246"/>
    <x v="1"/>
    <s v="164/96"/>
    <n v="94"/>
    <x v="0"/>
    <x v="0"/>
    <x v="0"/>
    <x v="1"/>
    <x v="1"/>
    <n v="10.25820195"/>
    <x v="2"/>
    <x v="1"/>
    <n v="0"/>
    <n v="10"/>
    <n v="6.9961241550000004"/>
    <n v="293705"/>
    <n v="24.121620029999999"/>
    <n v="494"/>
    <s v="High"/>
    <n v="1"/>
    <n v="9"/>
    <s v="China"/>
    <x v="3"/>
    <x v="1"/>
    <n v="0"/>
  </r>
  <r>
    <s v="SLU2943"/>
    <n v="56"/>
    <x v="0"/>
    <x v="0"/>
    <n v="221"/>
    <x v="0"/>
    <s v="167/102"/>
    <n v="107"/>
    <x v="0"/>
    <x v="1"/>
    <x v="0"/>
    <x v="0"/>
    <x v="0"/>
    <n v="16.464660110000001"/>
    <x v="2"/>
    <x v="1"/>
    <n v="0"/>
    <n v="7"/>
    <n v="11.07738852"/>
    <n v="143047"/>
    <n v="32.451228270000001"/>
    <n v="241"/>
    <s v="High"/>
    <n v="5"/>
    <n v="4"/>
    <s v="South Africa"/>
    <x v="4"/>
    <x v="0"/>
    <n v="1"/>
  </r>
  <r>
    <s v="QBU6424"/>
    <n v="41"/>
    <x v="2"/>
    <x v="0"/>
    <n v="317"/>
    <x v="1"/>
    <s v="108/67"/>
    <n v="102"/>
    <x v="0"/>
    <x v="1"/>
    <x v="0"/>
    <x v="0"/>
    <x v="0"/>
    <n v="14.604801760000001"/>
    <x v="0"/>
    <x v="1"/>
    <n v="0"/>
    <n v="8"/>
    <n v="10.206746389999999"/>
    <n v="178399"/>
    <n v="26.174955319999999"/>
    <n v="483"/>
    <s v="High"/>
    <n v="3"/>
    <n v="9"/>
    <s v="Italy"/>
    <x v="2"/>
    <x v="0"/>
    <n v="1"/>
  </r>
  <r>
    <s v="NPO7343"/>
    <n v="50"/>
    <x v="2"/>
    <x v="1"/>
    <n v="208"/>
    <x v="0"/>
    <s v="178/88"/>
    <n v="100"/>
    <x v="1"/>
    <x v="1"/>
    <x v="0"/>
    <x v="0"/>
    <x v="0"/>
    <n v="11.07656939"/>
    <x v="1"/>
    <x v="1"/>
    <n v="1"/>
    <n v="6"/>
    <n v="3.6272788170000001"/>
    <n v="86181"/>
    <n v="39.396789149999996"/>
    <n v="799"/>
    <s v="Very High"/>
    <n v="0"/>
    <n v="5"/>
    <s v="Australia"/>
    <x v="5"/>
    <x v="0"/>
    <n v="1"/>
  </r>
  <r>
    <s v="NZD2330"/>
    <n v="89"/>
    <x v="0"/>
    <x v="0"/>
    <n v="122"/>
    <x v="2"/>
    <s v="120/75"/>
    <n v="104"/>
    <x v="1"/>
    <x v="1"/>
    <x v="0"/>
    <x v="1"/>
    <x v="0"/>
    <n v="2.4875918600000002"/>
    <x v="1"/>
    <x v="0"/>
    <n v="1"/>
    <n v="5"/>
    <n v="4.7187449910000003"/>
    <n v="190593"/>
    <n v="23.431347710000001"/>
    <n v="307"/>
    <s v="High"/>
    <n v="1"/>
    <n v="8"/>
    <s v="India"/>
    <x v="3"/>
    <x v="1"/>
    <n v="1"/>
  </r>
  <r>
    <s v="SGN8003"/>
    <n v="67"/>
    <x v="0"/>
    <x v="0"/>
    <n v="379"/>
    <x v="1"/>
    <s v="139/65"/>
    <n v="65"/>
    <x v="1"/>
    <x v="0"/>
    <x v="0"/>
    <x v="1"/>
    <x v="0"/>
    <n v="12.11139302"/>
    <x v="2"/>
    <x v="1"/>
    <n v="1"/>
    <n v="6"/>
    <n v="6.1555073550000001"/>
    <n v="47467"/>
    <n v="28.663508669999999"/>
    <n v="126"/>
    <s v="Healthy"/>
    <n v="4"/>
    <n v="7"/>
    <s v="South Korea"/>
    <x v="3"/>
    <x v="1"/>
    <n v="0"/>
  </r>
  <r>
    <s v="IVP3518"/>
    <n v="82"/>
    <x v="0"/>
    <x v="1"/>
    <n v="331"/>
    <x v="1"/>
    <s v="123/90"/>
    <n v="48"/>
    <x v="0"/>
    <x v="0"/>
    <x v="0"/>
    <x v="1"/>
    <x v="1"/>
    <n v="6.3797334240000003"/>
    <x v="2"/>
    <x v="0"/>
    <n v="0"/>
    <n v="6"/>
    <n v="1.236682195"/>
    <n v="165424"/>
    <n v="30.686320200000001"/>
    <n v="582"/>
    <s v="Very High"/>
    <n v="5"/>
    <n v="9"/>
    <s v="Italy"/>
    <x v="2"/>
    <x v="0"/>
    <n v="1"/>
  </r>
  <r>
    <s v="TUK3100"/>
    <n v="46"/>
    <x v="2"/>
    <x v="0"/>
    <n v="243"/>
    <x v="1"/>
    <s v="146/99"/>
    <n v="62"/>
    <x v="0"/>
    <x v="1"/>
    <x v="0"/>
    <x v="1"/>
    <x v="0"/>
    <n v="15.67026014"/>
    <x v="0"/>
    <x v="0"/>
    <n v="0"/>
    <n v="5"/>
    <n v="5.98310355"/>
    <n v="230485"/>
    <n v="28.484436760000001"/>
    <n v="733"/>
    <s v="Very High"/>
    <n v="3"/>
    <n v="7"/>
    <s v="Italy"/>
    <x v="2"/>
    <x v="0"/>
    <n v="1"/>
  </r>
  <r>
    <s v="PXW2349"/>
    <n v="55"/>
    <x v="0"/>
    <x v="1"/>
    <n v="258"/>
    <x v="1"/>
    <s v="146/64"/>
    <n v="91"/>
    <x v="0"/>
    <x v="1"/>
    <x v="0"/>
    <x v="1"/>
    <x v="0"/>
    <n v="8.7669948719999997"/>
    <x v="0"/>
    <x v="0"/>
    <n v="1"/>
    <n v="4"/>
    <n v="9.320632861"/>
    <n v="88827"/>
    <n v="19.838376749999998"/>
    <n v="287"/>
    <s v="High"/>
    <n v="5"/>
    <n v="5"/>
    <s v="Thailand"/>
    <x v="3"/>
    <x v="1"/>
    <n v="1"/>
  </r>
  <r>
    <s v="NRC8426"/>
    <n v="56"/>
    <x v="0"/>
    <x v="0"/>
    <n v="352"/>
    <x v="1"/>
    <s v="115/72"/>
    <n v="108"/>
    <x v="0"/>
    <x v="1"/>
    <x v="0"/>
    <x v="1"/>
    <x v="1"/>
    <n v="8.2371201579999997"/>
    <x v="1"/>
    <x v="0"/>
    <n v="1"/>
    <n v="5"/>
    <n v="5.8027176950000001"/>
    <n v="156933"/>
    <n v="30.98146457"/>
    <n v="306"/>
    <s v="High"/>
    <n v="5"/>
    <n v="9"/>
    <s v="Germany"/>
    <x v="2"/>
    <x v="1"/>
    <n v="0"/>
  </r>
  <r>
    <s v="KJW6785"/>
    <n v="26"/>
    <x v="1"/>
    <x v="1"/>
    <n v="385"/>
    <x v="1"/>
    <s v="117/73"/>
    <n v="66"/>
    <x v="1"/>
    <x v="1"/>
    <x v="1"/>
    <x v="0"/>
    <x v="0"/>
    <n v="19.99082202"/>
    <x v="1"/>
    <x v="1"/>
    <n v="0"/>
    <n v="3"/>
    <n v="10.19925409"/>
    <n v="89226"/>
    <n v="18.606939619999999"/>
    <n v="366"/>
    <s v="High"/>
    <n v="1"/>
    <n v="7"/>
    <s v="France"/>
    <x v="2"/>
    <x v="1"/>
    <n v="1"/>
  </r>
  <r>
    <s v="HUO8619"/>
    <n v="55"/>
    <x v="0"/>
    <x v="1"/>
    <n v="234"/>
    <x v="0"/>
    <s v="127/110"/>
    <n v="87"/>
    <x v="0"/>
    <x v="1"/>
    <x v="0"/>
    <x v="1"/>
    <x v="0"/>
    <n v="18.65669377"/>
    <x v="2"/>
    <x v="0"/>
    <n v="0"/>
    <n v="8"/>
    <n v="3.0141155830000002"/>
    <n v="253832"/>
    <n v="30.77809259"/>
    <n v="564"/>
    <s v="Very High"/>
    <n v="7"/>
    <n v="5"/>
    <s v="Italy"/>
    <x v="2"/>
    <x v="0"/>
    <n v="0"/>
  </r>
  <r>
    <s v="NZE3548"/>
    <n v="20"/>
    <x v="1"/>
    <x v="1"/>
    <n v="198"/>
    <x v="2"/>
    <s v="124/90"/>
    <n v="84"/>
    <x v="0"/>
    <x v="1"/>
    <x v="1"/>
    <x v="0"/>
    <x v="0"/>
    <n v="19.80718122"/>
    <x v="2"/>
    <x v="1"/>
    <n v="1"/>
    <n v="3"/>
    <n v="3.021355148"/>
    <n v="167220"/>
    <n v="26.654039359999999"/>
    <n v="172"/>
    <s v="Borderline High"/>
    <n v="2"/>
    <n v="6"/>
    <s v="France"/>
    <x v="2"/>
    <x v="1"/>
    <n v="0"/>
  </r>
  <r>
    <s v="KZF1238"/>
    <n v="59"/>
    <x v="0"/>
    <x v="0"/>
    <n v="254"/>
    <x v="1"/>
    <s v="120/83"/>
    <n v="49"/>
    <x v="1"/>
    <x v="1"/>
    <x v="0"/>
    <x v="0"/>
    <x v="1"/>
    <n v="0.13775451599999999"/>
    <x v="1"/>
    <x v="1"/>
    <n v="0"/>
    <n v="4"/>
    <n v="10.16515708"/>
    <n v="256327"/>
    <n v="37.216863979999999"/>
    <n v="261"/>
    <s v="High"/>
    <n v="6"/>
    <n v="10"/>
    <s v="Germany"/>
    <x v="2"/>
    <x v="1"/>
    <n v="0"/>
  </r>
  <r>
    <s v="WRE0603"/>
    <n v="54"/>
    <x v="2"/>
    <x v="0"/>
    <n v="314"/>
    <x v="1"/>
    <s v="163/89"/>
    <n v="110"/>
    <x v="0"/>
    <x v="0"/>
    <x v="0"/>
    <x v="0"/>
    <x v="1"/>
    <n v="19.190798170000001"/>
    <x v="2"/>
    <x v="0"/>
    <n v="0"/>
    <n v="10"/>
    <n v="5.0423948730000001"/>
    <n v="155149"/>
    <n v="19.196034319999999"/>
    <n v="656"/>
    <s v="Very High"/>
    <n v="1"/>
    <n v="5"/>
    <s v="Colombia"/>
    <x v="0"/>
    <x v="1"/>
    <n v="0"/>
  </r>
  <r>
    <s v="HXO8908"/>
    <n v="81"/>
    <x v="0"/>
    <x v="1"/>
    <n v="270"/>
    <x v="1"/>
    <s v="133/70"/>
    <n v="68"/>
    <x v="0"/>
    <x v="0"/>
    <x v="0"/>
    <x v="0"/>
    <x v="0"/>
    <n v="13.22635301"/>
    <x v="2"/>
    <x v="0"/>
    <n v="0"/>
    <n v="1"/>
    <n v="2.9013617479999998"/>
    <n v="58142"/>
    <n v="20.119826939999999"/>
    <n v="754"/>
    <s v="Very High"/>
    <n v="2"/>
    <n v="8"/>
    <s v="Thailand"/>
    <x v="3"/>
    <x v="1"/>
    <n v="0"/>
  </r>
  <r>
    <s v="HIM0565"/>
    <n v="73"/>
    <x v="0"/>
    <x v="0"/>
    <n v="236"/>
    <x v="0"/>
    <s v="139/83"/>
    <n v="60"/>
    <x v="1"/>
    <x v="1"/>
    <x v="0"/>
    <x v="0"/>
    <x v="1"/>
    <n v="12.472380940000001"/>
    <x v="0"/>
    <x v="1"/>
    <n v="1"/>
    <n v="4"/>
    <n v="1.9886311109999999"/>
    <n v="92290"/>
    <n v="19.48792602"/>
    <n v="476"/>
    <s v="High"/>
    <n v="7"/>
    <n v="7"/>
    <s v="India"/>
    <x v="3"/>
    <x v="1"/>
    <n v="0"/>
  </r>
  <r>
    <s v="NRD9883"/>
    <n v="50"/>
    <x v="2"/>
    <x v="0"/>
    <n v="346"/>
    <x v="1"/>
    <s v="158/110"/>
    <n v="62"/>
    <x v="1"/>
    <x v="1"/>
    <x v="0"/>
    <x v="0"/>
    <x v="1"/>
    <n v="19.906166089999999"/>
    <x v="1"/>
    <x v="1"/>
    <n v="0"/>
    <n v="2"/>
    <n v="3.3545825530000002"/>
    <n v="82286"/>
    <n v="38.689678319999999"/>
    <n v="698"/>
    <s v="Very High"/>
    <n v="5"/>
    <n v="7"/>
    <s v="Vietnam"/>
    <x v="3"/>
    <x v="1"/>
    <n v="0"/>
  </r>
  <r>
    <s v="MZZ4969"/>
    <n v="56"/>
    <x v="0"/>
    <x v="0"/>
    <n v="224"/>
    <x v="0"/>
    <s v="102/81"/>
    <n v="61"/>
    <x v="0"/>
    <x v="1"/>
    <x v="0"/>
    <x v="0"/>
    <x v="1"/>
    <n v="3.261588471"/>
    <x v="1"/>
    <x v="0"/>
    <n v="1"/>
    <n v="1"/>
    <n v="7.7478712769999998"/>
    <n v="125129"/>
    <n v="39.284732499999997"/>
    <n v="535"/>
    <s v="Very High"/>
    <n v="2"/>
    <n v="10"/>
    <s v="Brazil"/>
    <x v="0"/>
    <x v="0"/>
    <n v="0"/>
  </r>
  <r>
    <s v="NRX2652"/>
    <n v="62"/>
    <x v="0"/>
    <x v="1"/>
    <n v="312"/>
    <x v="1"/>
    <s v="96/67"/>
    <n v="76"/>
    <x v="0"/>
    <x v="0"/>
    <x v="0"/>
    <x v="0"/>
    <x v="0"/>
    <n v="1.0336836039999999"/>
    <x v="1"/>
    <x v="1"/>
    <n v="1"/>
    <n v="7"/>
    <n v="10.891580490000001"/>
    <n v="257654"/>
    <n v="32.146080789999999"/>
    <n v="469"/>
    <s v="High"/>
    <n v="5"/>
    <n v="10"/>
    <s v="Argentina"/>
    <x v="0"/>
    <x v="0"/>
    <n v="1"/>
  </r>
  <r>
    <s v="XDL7660"/>
    <n v="57"/>
    <x v="0"/>
    <x v="0"/>
    <n v="258"/>
    <x v="1"/>
    <s v="131/105"/>
    <n v="93"/>
    <x v="0"/>
    <x v="0"/>
    <x v="0"/>
    <x v="1"/>
    <x v="0"/>
    <n v="3.88521698"/>
    <x v="0"/>
    <x v="1"/>
    <n v="1"/>
    <n v="8"/>
    <n v="10.85988137"/>
    <n v="278689"/>
    <n v="18.145976579999999"/>
    <n v="186"/>
    <s v="Borderline High"/>
    <n v="6"/>
    <n v="6"/>
    <s v="Spain"/>
    <x v="2"/>
    <x v="0"/>
    <n v="0"/>
  </r>
  <r>
    <s v="COK0554"/>
    <n v="87"/>
    <x v="0"/>
    <x v="1"/>
    <n v="146"/>
    <x v="2"/>
    <s v="148/76"/>
    <n v="57"/>
    <x v="0"/>
    <x v="1"/>
    <x v="0"/>
    <x v="1"/>
    <x v="1"/>
    <n v="0.32833051899999999"/>
    <x v="2"/>
    <x v="1"/>
    <n v="1"/>
    <n v="4"/>
    <n v="3.7027996970000001"/>
    <n v="202968"/>
    <n v="36.835191100000003"/>
    <n v="431"/>
    <s v="High"/>
    <n v="1"/>
    <n v="4"/>
    <s v="Canada"/>
    <x v="1"/>
    <x v="1"/>
    <n v="0"/>
  </r>
  <r>
    <s v="ZGI7857"/>
    <n v="79"/>
    <x v="0"/>
    <x v="1"/>
    <n v="147"/>
    <x v="2"/>
    <s v="93/65"/>
    <n v="89"/>
    <x v="1"/>
    <x v="1"/>
    <x v="0"/>
    <x v="1"/>
    <x v="0"/>
    <n v="10.654328250000001"/>
    <x v="2"/>
    <x v="1"/>
    <n v="0"/>
    <n v="9"/>
    <n v="2.8568371130000001"/>
    <n v="157494"/>
    <n v="32.203998849999998"/>
    <n v="549"/>
    <s v="Very High"/>
    <n v="6"/>
    <n v="8"/>
    <s v="Germany"/>
    <x v="2"/>
    <x v="1"/>
    <n v="0"/>
  </r>
  <r>
    <s v="VIX9462"/>
    <n v="35"/>
    <x v="2"/>
    <x v="1"/>
    <n v="149"/>
    <x v="2"/>
    <s v="101/77"/>
    <n v="98"/>
    <x v="1"/>
    <x v="0"/>
    <x v="1"/>
    <x v="0"/>
    <x v="1"/>
    <n v="8.6285326710000003"/>
    <x v="1"/>
    <x v="0"/>
    <n v="1"/>
    <n v="7"/>
    <n v="9.9461384410000004"/>
    <n v="131829"/>
    <n v="34.331535700000003"/>
    <n v="473"/>
    <s v="High"/>
    <n v="4"/>
    <n v="7"/>
    <s v="France"/>
    <x v="2"/>
    <x v="1"/>
    <n v="0"/>
  </r>
  <r>
    <s v="CUM4727"/>
    <n v="47"/>
    <x v="2"/>
    <x v="0"/>
    <n v="136"/>
    <x v="2"/>
    <s v="96/100"/>
    <n v="110"/>
    <x v="1"/>
    <x v="1"/>
    <x v="0"/>
    <x v="0"/>
    <x v="1"/>
    <n v="10.45948726"/>
    <x v="1"/>
    <x v="0"/>
    <n v="1"/>
    <n v="4"/>
    <n v="1.253849634"/>
    <n v="176867"/>
    <n v="19.1577433"/>
    <n v="211"/>
    <s v="High"/>
    <n v="1"/>
    <n v="6"/>
    <s v="Argentina"/>
    <x v="0"/>
    <x v="0"/>
    <n v="0"/>
  </r>
  <r>
    <s v="MFW6484"/>
    <n v="58"/>
    <x v="0"/>
    <x v="0"/>
    <n v="182"/>
    <x v="2"/>
    <s v="133/73"/>
    <n v="46"/>
    <x v="0"/>
    <x v="0"/>
    <x v="0"/>
    <x v="1"/>
    <x v="1"/>
    <n v="16.81642523"/>
    <x v="0"/>
    <x v="0"/>
    <n v="1"/>
    <n v="6"/>
    <n v="4.3679714550000002"/>
    <n v="275272"/>
    <n v="36.050834459999997"/>
    <n v="283"/>
    <s v="High"/>
    <n v="5"/>
    <n v="4"/>
    <s v="United Kingdom"/>
    <x v="2"/>
    <x v="1"/>
    <n v="1"/>
  </r>
  <r>
    <s v="YYE0378"/>
    <n v="25"/>
    <x v="1"/>
    <x v="0"/>
    <n v="123"/>
    <x v="2"/>
    <s v="160/103"/>
    <n v="43"/>
    <x v="1"/>
    <x v="1"/>
    <x v="0"/>
    <x v="1"/>
    <x v="1"/>
    <n v="8.8752262060000007"/>
    <x v="1"/>
    <x v="1"/>
    <n v="1"/>
    <n v="2"/>
    <n v="11.30290658"/>
    <n v="42029"/>
    <n v="30.306906000000001"/>
    <n v="60"/>
    <s v="Healthy"/>
    <n v="3"/>
    <n v="6"/>
    <s v="Germany"/>
    <x v="2"/>
    <x v="1"/>
    <n v="0"/>
  </r>
  <r>
    <s v="CIO4097"/>
    <n v="47"/>
    <x v="2"/>
    <x v="0"/>
    <n v="357"/>
    <x v="1"/>
    <s v="126/74"/>
    <n v="63"/>
    <x v="0"/>
    <x v="1"/>
    <x v="0"/>
    <x v="1"/>
    <x v="0"/>
    <n v="16.597923009999999"/>
    <x v="0"/>
    <x v="0"/>
    <n v="0"/>
    <n v="2"/>
    <n v="3.839240802"/>
    <n v="71577"/>
    <n v="35.928974250000003"/>
    <n v="83"/>
    <s v="Healthy"/>
    <n v="3"/>
    <n v="7"/>
    <s v="Brazil"/>
    <x v="0"/>
    <x v="0"/>
    <n v="1"/>
  </r>
  <r>
    <s v="RJG0006"/>
    <n v="25"/>
    <x v="1"/>
    <x v="0"/>
    <n v="352"/>
    <x v="1"/>
    <s v="145/80"/>
    <n v="51"/>
    <x v="1"/>
    <x v="1"/>
    <x v="0"/>
    <x v="1"/>
    <x v="1"/>
    <n v="14.55622661"/>
    <x v="2"/>
    <x v="0"/>
    <n v="0"/>
    <n v="6"/>
    <n v="10.54166616"/>
    <n v="159974"/>
    <n v="37.461125449999997"/>
    <n v="624"/>
    <s v="Very High"/>
    <n v="6"/>
    <n v="4"/>
    <s v="Japan"/>
    <x v="3"/>
    <x v="1"/>
    <n v="1"/>
  </r>
  <r>
    <s v="KUC9467"/>
    <n v="75"/>
    <x v="0"/>
    <x v="1"/>
    <n v="185"/>
    <x v="2"/>
    <s v="105/70"/>
    <n v="98"/>
    <x v="0"/>
    <x v="1"/>
    <x v="0"/>
    <x v="0"/>
    <x v="0"/>
    <n v="16.510234390000001"/>
    <x v="1"/>
    <x v="1"/>
    <n v="0"/>
    <n v="3"/>
    <n v="4.5420489279999998"/>
    <n v="155059"/>
    <n v="35.012780100000001"/>
    <n v="154"/>
    <s v="Borderline High"/>
    <n v="5"/>
    <n v="10"/>
    <s v="Colombia"/>
    <x v="0"/>
    <x v="1"/>
    <n v="0"/>
  </r>
  <r>
    <s v="FIR0744"/>
    <n v="76"/>
    <x v="0"/>
    <x v="0"/>
    <n v="390"/>
    <x v="1"/>
    <s v="101/89"/>
    <n v="87"/>
    <x v="0"/>
    <x v="0"/>
    <x v="0"/>
    <x v="0"/>
    <x v="0"/>
    <n v="0.54501232399999999"/>
    <x v="1"/>
    <x v="0"/>
    <n v="1"/>
    <n v="4"/>
    <n v="3.8668096830000001"/>
    <n v="69407"/>
    <n v="37.357678470000003"/>
    <n v="646"/>
    <s v="Very High"/>
    <n v="3"/>
    <n v="7"/>
    <s v="Brazil"/>
    <x v="0"/>
    <x v="0"/>
    <n v="0"/>
  </r>
  <r>
    <s v="JKQ6983"/>
    <n v="28"/>
    <x v="1"/>
    <x v="0"/>
    <n v="332"/>
    <x v="1"/>
    <s v="102/104"/>
    <n v="53"/>
    <x v="0"/>
    <x v="0"/>
    <x v="0"/>
    <x v="1"/>
    <x v="1"/>
    <n v="13.741752"/>
    <x v="0"/>
    <x v="0"/>
    <n v="0"/>
    <n v="5"/>
    <n v="4.9343200500000002"/>
    <n v="189821"/>
    <n v="18.906338030000001"/>
    <n v="791"/>
    <s v="Very High"/>
    <n v="6"/>
    <n v="8"/>
    <s v="Germany"/>
    <x v="2"/>
    <x v="1"/>
    <n v="0"/>
  </r>
  <r>
    <s v="IAV3168"/>
    <n v="27"/>
    <x v="1"/>
    <x v="0"/>
    <n v="195"/>
    <x v="2"/>
    <s v="161/73"/>
    <n v="93"/>
    <x v="1"/>
    <x v="0"/>
    <x v="0"/>
    <x v="0"/>
    <x v="1"/>
    <n v="2.2267192090000001"/>
    <x v="0"/>
    <x v="1"/>
    <n v="1"/>
    <n v="3"/>
    <n v="10.01672572"/>
    <n v="287561"/>
    <n v="32.203362759999997"/>
    <n v="657"/>
    <s v="Very High"/>
    <n v="2"/>
    <n v="8"/>
    <s v="Japan"/>
    <x v="3"/>
    <x v="1"/>
    <n v="0"/>
  </r>
  <r>
    <s v="SCA5676"/>
    <n v="88"/>
    <x v="0"/>
    <x v="0"/>
    <n v="120"/>
    <x v="2"/>
    <s v="125/61"/>
    <n v="79"/>
    <x v="1"/>
    <x v="0"/>
    <x v="0"/>
    <x v="1"/>
    <x v="0"/>
    <n v="5.7404130889999996"/>
    <x v="2"/>
    <x v="0"/>
    <n v="1"/>
    <n v="2"/>
    <n v="0.76885699299999999"/>
    <n v="33377"/>
    <n v="22.388308810000002"/>
    <n v="786"/>
    <s v="Very High"/>
    <n v="4"/>
    <n v="7"/>
    <s v="Colombia"/>
    <x v="0"/>
    <x v="1"/>
    <n v="0"/>
  </r>
  <r>
    <s v="WSC0712"/>
    <n v="40"/>
    <x v="2"/>
    <x v="0"/>
    <n v="377"/>
    <x v="1"/>
    <s v="116/88"/>
    <n v="42"/>
    <x v="0"/>
    <x v="1"/>
    <x v="0"/>
    <x v="0"/>
    <x v="1"/>
    <n v="13.962594449999999"/>
    <x v="2"/>
    <x v="1"/>
    <n v="0"/>
    <n v="3"/>
    <n v="10.79315656"/>
    <n v="109638"/>
    <n v="34.91728397"/>
    <n v="539"/>
    <s v="Very High"/>
    <n v="0"/>
    <n v="5"/>
    <s v="Argentina"/>
    <x v="0"/>
    <x v="0"/>
    <n v="1"/>
  </r>
  <r>
    <s v="BIX9585"/>
    <n v="66"/>
    <x v="0"/>
    <x v="0"/>
    <n v="337"/>
    <x v="1"/>
    <s v="146/94"/>
    <n v="49"/>
    <x v="1"/>
    <x v="1"/>
    <x v="0"/>
    <x v="1"/>
    <x v="0"/>
    <n v="10.786827280000001"/>
    <x v="0"/>
    <x v="1"/>
    <n v="0"/>
    <n v="2"/>
    <n v="0.22925214299999999"/>
    <n v="96533"/>
    <n v="24.113205929999999"/>
    <n v="549"/>
    <s v="Very High"/>
    <n v="0"/>
    <n v="7"/>
    <s v="Australia"/>
    <x v="5"/>
    <x v="0"/>
    <n v="0"/>
  </r>
  <r>
    <s v="LIZ6258"/>
    <n v="46"/>
    <x v="2"/>
    <x v="1"/>
    <n v="285"/>
    <x v="1"/>
    <s v="151/63"/>
    <n v="51"/>
    <x v="1"/>
    <x v="0"/>
    <x v="0"/>
    <x v="0"/>
    <x v="1"/>
    <n v="14.03333282"/>
    <x v="1"/>
    <x v="0"/>
    <n v="1"/>
    <n v="3"/>
    <n v="6.6152551730000004"/>
    <n v="287250"/>
    <n v="39.595261549999996"/>
    <n v="170"/>
    <s v="Borderline High"/>
    <n v="7"/>
    <n v="6"/>
    <s v="South Africa"/>
    <x v="4"/>
    <x v="0"/>
    <n v="1"/>
  </r>
  <r>
    <s v="BXK7400"/>
    <n v="80"/>
    <x v="0"/>
    <x v="1"/>
    <n v="124"/>
    <x v="2"/>
    <s v="161/104"/>
    <n v="51"/>
    <x v="1"/>
    <x v="1"/>
    <x v="0"/>
    <x v="1"/>
    <x v="0"/>
    <n v="7.9451060480000004"/>
    <x v="2"/>
    <x v="1"/>
    <n v="1"/>
    <n v="6"/>
    <n v="3.1614545349999998"/>
    <n v="24256"/>
    <n v="37.791267269999999"/>
    <n v="797"/>
    <s v="Very High"/>
    <n v="2"/>
    <n v="5"/>
    <s v="Argentina"/>
    <x v="0"/>
    <x v="0"/>
    <n v="0"/>
  </r>
  <r>
    <s v="BPI2963"/>
    <n v="18"/>
    <x v="1"/>
    <x v="0"/>
    <n v="330"/>
    <x v="1"/>
    <s v="135/70"/>
    <n v="88"/>
    <x v="1"/>
    <x v="0"/>
    <x v="0"/>
    <x v="1"/>
    <x v="1"/>
    <n v="18.181805659999998"/>
    <x v="2"/>
    <x v="0"/>
    <n v="1"/>
    <n v="9"/>
    <n v="3.5365843159999999"/>
    <n v="159628"/>
    <n v="34.284745110000003"/>
    <n v="775"/>
    <s v="Very High"/>
    <n v="2"/>
    <n v="7"/>
    <s v="United Kingdom"/>
    <x v="2"/>
    <x v="1"/>
    <n v="0"/>
  </r>
  <r>
    <s v="BRP3520"/>
    <n v="38"/>
    <x v="2"/>
    <x v="0"/>
    <n v="196"/>
    <x v="2"/>
    <s v="176/103"/>
    <n v="75"/>
    <x v="0"/>
    <x v="0"/>
    <x v="0"/>
    <x v="0"/>
    <x v="0"/>
    <n v="17.465588830000002"/>
    <x v="2"/>
    <x v="1"/>
    <n v="0"/>
    <n v="2"/>
    <n v="10.04435086"/>
    <n v="41599"/>
    <n v="32.010860049999998"/>
    <n v="730"/>
    <s v="Very High"/>
    <n v="4"/>
    <n v="6"/>
    <s v="Australia"/>
    <x v="5"/>
    <x v="0"/>
    <n v="1"/>
  </r>
  <r>
    <s v="ZQW8728"/>
    <n v="25"/>
    <x v="1"/>
    <x v="0"/>
    <n v="294"/>
    <x v="1"/>
    <s v="160/103"/>
    <n v="64"/>
    <x v="0"/>
    <x v="0"/>
    <x v="0"/>
    <x v="1"/>
    <x v="1"/>
    <n v="19.274640959999999"/>
    <x v="0"/>
    <x v="1"/>
    <n v="1"/>
    <n v="5"/>
    <n v="11.50129639"/>
    <n v="130876"/>
    <n v="27.49291182"/>
    <n v="150"/>
    <s v="Borderline High"/>
    <n v="7"/>
    <n v="7"/>
    <s v="Canada"/>
    <x v="1"/>
    <x v="1"/>
    <n v="0"/>
  </r>
  <r>
    <s v="WGA6859"/>
    <n v="33"/>
    <x v="2"/>
    <x v="1"/>
    <n v="300"/>
    <x v="1"/>
    <s v="122/64"/>
    <n v="54"/>
    <x v="0"/>
    <x v="0"/>
    <x v="1"/>
    <x v="1"/>
    <x v="1"/>
    <n v="11.475640540000001"/>
    <x v="1"/>
    <x v="0"/>
    <n v="0"/>
    <n v="6"/>
    <n v="9.1859672860000003"/>
    <n v="199576"/>
    <n v="21.075411469999999"/>
    <n v="67"/>
    <s v="Healthy"/>
    <n v="7"/>
    <n v="9"/>
    <s v="Brazil"/>
    <x v="0"/>
    <x v="0"/>
    <n v="0"/>
  </r>
  <r>
    <s v="IJW8500"/>
    <n v="82"/>
    <x v="0"/>
    <x v="0"/>
    <n v="195"/>
    <x v="2"/>
    <s v="167/107"/>
    <n v="94"/>
    <x v="0"/>
    <x v="1"/>
    <x v="0"/>
    <x v="1"/>
    <x v="1"/>
    <n v="18.406914560000001"/>
    <x v="2"/>
    <x v="0"/>
    <n v="0"/>
    <n v="1"/>
    <n v="1.8685303209999999"/>
    <n v="267085"/>
    <n v="30.727623009999999"/>
    <n v="190"/>
    <s v="Borderline High"/>
    <n v="5"/>
    <n v="8"/>
    <s v="Nigeria"/>
    <x v="4"/>
    <x v="1"/>
    <n v="0"/>
  </r>
  <r>
    <s v="LBV6412"/>
    <n v="40"/>
    <x v="2"/>
    <x v="1"/>
    <n v="236"/>
    <x v="0"/>
    <s v="95/63"/>
    <n v="62"/>
    <x v="0"/>
    <x v="1"/>
    <x v="1"/>
    <x v="1"/>
    <x v="0"/>
    <n v="8.2562971679999997"/>
    <x v="2"/>
    <x v="0"/>
    <n v="0"/>
    <n v="8"/>
    <n v="1.3637114699999999"/>
    <n v="228801"/>
    <n v="39.491842859999998"/>
    <n v="464"/>
    <s v="High"/>
    <n v="4"/>
    <n v="6"/>
    <s v="South Korea"/>
    <x v="3"/>
    <x v="1"/>
    <n v="0"/>
  </r>
  <r>
    <s v="SZP7116"/>
    <n v="57"/>
    <x v="0"/>
    <x v="0"/>
    <n v="362"/>
    <x v="1"/>
    <s v="120/92"/>
    <n v="52"/>
    <x v="1"/>
    <x v="1"/>
    <x v="0"/>
    <x v="0"/>
    <x v="1"/>
    <n v="9.9897991899999994"/>
    <x v="1"/>
    <x v="0"/>
    <n v="1"/>
    <n v="2"/>
    <n v="3.7202930240000001"/>
    <n v="72070"/>
    <n v="35.884570459999999"/>
    <n v="261"/>
    <s v="High"/>
    <n v="0"/>
    <n v="5"/>
    <s v="Argentina"/>
    <x v="0"/>
    <x v="0"/>
    <n v="1"/>
  </r>
  <r>
    <s v="SIP9006"/>
    <n v="33"/>
    <x v="2"/>
    <x v="0"/>
    <n v="230"/>
    <x v="0"/>
    <s v="163/61"/>
    <n v="93"/>
    <x v="1"/>
    <x v="0"/>
    <x v="0"/>
    <x v="0"/>
    <x v="1"/>
    <n v="18.422111879999999"/>
    <x v="0"/>
    <x v="0"/>
    <n v="1"/>
    <n v="5"/>
    <n v="11.63329579"/>
    <n v="49379"/>
    <n v="21.519242739999999"/>
    <n v="335"/>
    <s v="High"/>
    <n v="0"/>
    <n v="7"/>
    <s v="Canada"/>
    <x v="1"/>
    <x v="1"/>
    <n v="0"/>
  </r>
  <r>
    <s v="RAD8960"/>
    <n v="65"/>
    <x v="0"/>
    <x v="0"/>
    <n v="220"/>
    <x v="0"/>
    <s v="155/77"/>
    <n v="78"/>
    <x v="1"/>
    <x v="1"/>
    <x v="0"/>
    <x v="0"/>
    <x v="1"/>
    <n v="7.4513071210000001"/>
    <x v="2"/>
    <x v="1"/>
    <n v="1"/>
    <n v="5"/>
    <n v="2.5321004120000001"/>
    <n v="52997"/>
    <n v="31.42269374"/>
    <n v="163"/>
    <s v="Borderline High"/>
    <n v="3"/>
    <n v="5"/>
    <s v="Nigeria"/>
    <x v="4"/>
    <x v="1"/>
    <n v="1"/>
  </r>
  <r>
    <s v="TPP1975"/>
    <n v="71"/>
    <x v="0"/>
    <x v="1"/>
    <n v="175"/>
    <x v="2"/>
    <s v="168/109"/>
    <n v="62"/>
    <x v="1"/>
    <x v="0"/>
    <x v="0"/>
    <x v="0"/>
    <x v="1"/>
    <n v="2.0543302309999998"/>
    <x v="1"/>
    <x v="1"/>
    <n v="1"/>
    <n v="2"/>
    <n v="7.5736141369999999"/>
    <n v="29811"/>
    <n v="36.891432309999999"/>
    <n v="594"/>
    <s v="Very High"/>
    <n v="3"/>
    <n v="6"/>
    <s v="France"/>
    <x v="2"/>
    <x v="1"/>
    <n v="0"/>
  </r>
  <r>
    <s v="JHZ3806"/>
    <n v="32"/>
    <x v="2"/>
    <x v="1"/>
    <n v="346"/>
    <x v="1"/>
    <s v="166/109"/>
    <n v="57"/>
    <x v="1"/>
    <x v="0"/>
    <x v="1"/>
    <x v="0"/>
    <x v="1"/>
    <n v="14.38123517"/>
    <x v="2"/>
    <x v="1"/>
    <n v="0"/>
    <n v="5"/>
    <n v="3.1500785630000001"/>
    <n v="280899"/>
    <n v="39.55162807"/>
    <n v="241"/>
    <s v="High"/>
    <n v="2"/>
    <n v="6"/>
    <s v="South Korea"/>
    <x v="3"/>
    <x v="1"/>
    <n v="1"/>
  </r>
  <r>
    <s v="OWU4123"/>
    <n v="52"/>
    <x v="2"/>
    <x v="0"/>
    <n v="240"/>
    <x v="1"/>
    <s v="155/91"/>
    <n v="78"/>
    <x v="1"/>
    <x v="0"/>
    <x v="0"/>
    <x v="0"/>
    <x v="1"/>
    <n v="19.574175539999999"/>
    <x v="0"/>
    <x v="1"/>
    <n v="0"/>
    <n v="4"/>
    <n v="4.9713645040000003"/>
    <n v="263577"/>
    <n v="22.282152150000002"/>
    <n v="387"/>
    <s v="High"/>
    <n v="4"/>
    <n v="5"/>
    <s v="South Korea"/>
    <x v="3"/>
    <x v="1"/>
    <n v="1"/>
  </r>
  <r>
    <s v="CZU9089"/>
    <n v="37"/>
    <x v="2"/>
    <x v="1"/>
    <n v="224"/>
    <x v="0"/>
    <s v="104/76"/>
    <n v="42"/>
    <x v="1"/>
    <x v="1"/>
    <x v="1"/>
    <x v="0"/>
    <x v="0"/>
    <n v="10.719637560000001"/>
    <x v="0"/>
    <x v="1"/>
    <n v="0"/>
    <n v="6"/>
    <n v="0.80516740600000003"/>
    <n v="164047"/>
    <n v="39.615709029999998"/>
    <n v="780"/>
    <s v="Very High"/>
    <n v="1"/>
    <n v="9"/>
    <s v="South Korea"/>
    <x v="3"/>
    <x v="1"/>
    <n v="1"/>
  </r>
  <r>
    <s v="BVX6872"/>
    <n v="21"/>
    <x v="1"/>
    <x v="0"/>
    <n v="393"/>
    <x v="1"/>
    <s v="115/73"/>
    <n v="41"/>
    <x v="1"/>
    <x v="1"/>
    <x v="0"/>
    <x v="0"/>
    <x v="0"/>
    <n v="5.8131090350000001"/>
    <x v="1"/>
    <x v="1"/>
    <n v="1"/>
    <n v="6"/>
    <n v="5.7370587710000001"/>
    <n v="194963"/>
    <n v="20.017144399999999"/>
    <n v="756"/>
    <s v="Very High"/>
    <n v="5"/>
    <n v="4"/>
    <s v="Thailand"/>
    <x v="3"/>
    <x v="1"/>
    <n v="1"/>
  </r>
  <r>
    <s v="QOT3104"/>
    <n v="42"/>
    <x v="2"/>
    <x v="0"/>
    <n v="380"/>
    <x v="1"/>
    <s v="125/83"/>
    <n v="86"/>
    <x v="1"/>
    <x v="1"/>
    <x v="0"/>
    <x v="0"/>
    <x v="1"/>
    <n v="5.9926763169999999"/>
    <x v="1"/>
    <x v="0"/>
    <n v="1"/>
    <n v="7"/>
    <n v="5.3768305630000004"/>
    <n v="202869"/>
    <n v="31.276277929999999"/>
    <n v="578"/>
    <s v="Very High"/>
    <n v="6"/>
    <n v="5"/>
    <s v="South Africa"/>
    <x v="4"/>
    <x v="0"/>
    <n v="1"/>
  </r>
  <r>
    <s v="WHH5016"/>
    <n v="56"/>
    <x v="0"/>
    <x v="1"/>
    <n v="166"/>
    <x v="2"/>
    <s v="124/67"/>
    <n v="60"/>
    <x v="1"/>
    <x v="1"/>
    <x v="0"/>
    <x v="0"/>
    <x v="1"/>
    <n v="15.39092237"/>
    <x v="0"/>
    <x v="1"/>
    <n v="0"/>
    <n v="2"/>
    <n v="7.0377359359999998"/>
    <n v="227863"/>
    <n v="21.275700000000001"/>
    <n v="581"/>
    <s v="Very High"/>
    <n v="2"/>
    <n v="10"/>
    <s v="Nigeria"/>
    <x v="4"/>
    <x v="1"/>
    <n v="1"/>
  </r>
  <r>
    <s v="ROW8192"/>
    <n v="20"/>
    <x v="1"/>
    <x v="0"/>
    <n v="302"/>
    <x v="1"/>
    <s v="131/107"/>
    <n v="79"/>
    <x v="1"/>
    <x v="1"/>
    <x v="0"/>
    <x v="0"/>
    <x v="0"/>
    <n v="0.65169976799999996"/>
    <x v="0"/>
    <x v="1"/>
    <n v="1"/>
    <n v="8"/>
    <n v="9.2705631390000001"/>
    <n v="233116"/>
    <n v="30.582096109999998"/>
    <n v="560"/>
    <s v="Very High"/>
    <n v="1"/>
    <n v="4"/>
    <s v="Spain"/>
    <x v="2"/>
    <x v="0"/>
    <n v="0"/>
  </r>
  <r>
    <s v="OPC1552"/>
    <n v="70"/>
    <x v="0"/>
    <x v="1"/>
    <n v="322"/>
    <x v="1"/>
    <s v="169/106"/>
    <n v="73"/>
    <x v="1"/>
    <x v="0"/>
    <x v="0"/>
    <x v="1"/>
    <x v="0"/>
    <n v="17.74216766"/>
    <x v="2"/>
    <x v="1"/>
    <n v="1"/>
    <n v="6"/>
    <n v="5.3399805909999998"/>
    <n v="168069"/>
    <n v="37.254898570000002"/>
    <n v="548"/>
    <s v="Very High"/>
    <n v="2"/>
    <n v="6"/>
    <s v="Brazil"/>
    <x v="0"/>
    <x v="0"/>
    <n v="0"/>
  </r>
  <r>
    <s v="LAU6799"/>
    <n v="20"/>
    <x v="1"/>
    <x v="1"/>
    <n v="187"/>
    <x v="2"/>
    <s v="127/92"/>
    <n v="80"/>
    <x v="1"/>
    <x v="1"/>
    <x v="1"/>
    <x v="1"/>
    <x v="0"/>
    <n v="12.79057905"/>
    <x v="0"/>
    <x v="0"/>
    <n v="1"/>
    <n v="9"/>
    <n v="2.4441351189999998"/>
    <n v="139281"/>
    <n v="38.062164629999998"/>
    <n v="632"/>
    <s v="Very High"/>
    <n v="5"/>
    <n v="4"/>
    <s v="Colombia"/>
    <x v="0"/>
    <x v="1"/>
    <n v="1"/>
  </r>
  <r>
    <s v="NIW9545"/>
    <n v="23"/>
    <x v="1"/>
    <x v="0"/>
    <n v="217"/>
    <x v="0"/>
    <s v="134/97"/>
    <n v="99"/>
    <x v="0"/>
    <x v="0"/>
    <x v="0"/>
    <x v="0"/>
    <x v="0"/>
    <n v="10.008592950000001"/>
    <x v="1"/>
    <x v="0"/>
    <n v="0"/>
    <n v="8"/>
    <n v="8.4151504369999994"/>
    <n v="75027"/>
    <n v="37.072699749999998"/>
    <n v="513"/>
    <s v="Very High"/>
    <n v="1"/>
    <n v="5"/>
    <s v="Italy"/>
    <x v="2"/>
    <x v="0"/>
    <n v="0"/>
  </r>
  <r>
    <s v="MMD7650"/>
    <n v="81"/>
    <x v="0"/>
    <x v="0"/>
    <n v="349"/>
    <x v="1"/>
    <s v="150/63"/>
    <n v="105"/>
    <x v="1"/>
    <x v="0"/>
    <x v="0"/>
    <x v="1"/>
    <x v="1"/>
    <n v="6.0642791980000004"/>
    <x v="0"/>
    <x v="1"/>
    <n v="1"/>
    <n v="8"/>
    <n v="11.50278982"/>
    <n v="166958"/>
    <n v="35.899383059999998"/>
    <n v="51"/>
    <s v="Healthy"/>
    <n v="5"/>
    <n v="5"/>
    <s v="Japan"/>
    <x v="3"/>
    <x v="1"/>
    <n v="1"/>
  </r>
  <r>
    <s v="GTY1821"/>
    <n v="72"/>
    <x v="0"/>
    <x v="0"/>
    <n v="139"/>
    <x v="2"/>
    <s v="175/84"/>
    <n v="47"/>
    <x v="1"/>
    <x v="1"/>
    <x v="0"/>
    <x v="1"/>
    <x v="1"/>
    <n v="14.47865069"/>
    <x v="1"/>
    <x v="0"/>
    <n v="0"/>
    <n v="10"/>
    <n v="4.7382404539999996"/>
    <n v="167736"/>
    <n v="20.855049139999998"/>
    <n v="431"/>
    <s v="High"/>
    <n v="3"/>
    <n v="10"/>
    <s v="Brazil"/>
    <x v="0"/>
    <x v="0"/>
    <n v="0"/>
  </r>
  <r>
    <s v="KHV0887"/>
    <n v="70"/>
    <x v="0"/>
    <x v="0"/>
    <n v="123"/>
    <x v="2"/>
    <s v="157/98"/>
    <n v="76"/>
    <x v="0"/>
    <x v="1"/>
    <x v="0"/>
    <x v="0"/>
    <x v="1"/>
    <n v="2.8001856159999998"/>
    <x v="0"/>
    <x v="1"/>
    <n v="0"/>
    <n v="9"/>
    <n v="5.8847538860000004"/>
    <n v="28864"/>
    <n v="22.434136769999999"/>
    <n v="540"/>
    <s v="Very High"/>
    <n v="2"/>
    <n v="8"/>
    <s v="New Zealand"/>
    <x v="5"/>
    <x v="0"/>
    <n v="0"/>
  </r>
  <r>
    <s v="VNA2453"/>
    <n v="71"/>
    <x v="0"/>
    <x v="0"/>
    <n v="259"/>
    <x v="1"/>
    <s v="110/68"/>
    <n v="44"/>
    <x v="1"/>
    <x v="0"/>
    <x v="0"/>
    <x v="1"/>
    <x v="1"/>
    <n v="11.02613227"/>
    <x v="0"/>
    <x v="1"/>
    <n v="1"/>
    <n v="3"/>
    <n v="4.4411180180000001"/>
    <n v="240458"/>
    <n v="25.4442962"/>
    <n v="785"/>
    <s v="Very High"/>
    <n v="0"/>
    <n v="4"/>
    <s v="Germany"/>
    <x v="2"/>
    <x v="1"/>
    <n v="1"/>
  </r>
  <r>
    <s v="RCA7696"/>
    <n v="84"/>
    <x v="0"/>
    <x v="0"/>
    <n v="217"/>
    <x v="0"/>
    <s v="125/83"/>
    <n v="75"/>
    <x v="1"/>
    <x v="1"/>
    <x v="0"/>
    <x v="1"/>
    <x v="1"/>
    <n v="17.107141940000002"/>
    <x v="0"/>
    <x v="0"/>
    <n v="1"/>
    <n v="10"/>
    <n v="1.7374282889999999"/>
    <n v="153618"/>
    <n v="35.1858559"/>
    <n v="544"/>
    <s v="Very High"/>
    <n v="3"/>
    <n v="6"/>
    <s v="Colombia"/>
    <x v="0"/>
    <x v="1"/>
    <n v="0"/>
  </r>
  <r>
    <s v="IFI9420"/>
    <n v="24"/>
    <x v="1"/>
    <x v="1"/>
    <n v="370"/>
    <x v="1"/>
    <s v="178/82"/>
    <n v="77"/>
    <x v="0"/>
    <x v="1"/>
    <x v="1"/>
    <x v="0"/>
    <x v="1"/>
    <n v="11.101918749999999"/>
    <x v="0"/>
    <x v="0"/>
    <n v="1"/>
    <n v="10"/>
    <n v="1.9635554120000001"/>
    <n v="135831"/>
    <n v="29.40595381"/>
    <n v="163"/>
    <s v="Borderline High"/>
    <n v="1"/>
    <n v="5"/>
    <s v="Colombia"/>
    <x v="0"/>
    <x v="1"/>
    <n v="1"/>
  </r>
  <r>
    <s v="JUD8052"/>
    <n v="70"/>
    <x v="0"/>
    <x v="1"/>
    <n v="246"/>
    <x v="1"/>
    <s v="108/64"/>
    <n v="63"/>
    <x v="1"/>
    <x v="1"/>
    <x v="0"/>
    <x v="0"/>
    <x v="1"/>
    <n v="11.577204699999999"/>
    <x v="0"/>
    <x v="1"/>
    <n v="0"/>
    <n v="1"/>
    <n v="10.325737139999999"/>
    <n v="122629"/>
    <n v="28.451243030000001"/>
    <n v="365"/>
    <s v="High"/>
    <n v="5"/>
    <n v="6"/>
    <s v="New Zealand"/>
    <x v="5"/>
    <x v="0"/>
    <n v="0"/>
  </r>
  <r>
    <s v="BTY3036"/>
    <n v="42"/>
    <x v="2"/>
    <x v="1"/>
    <n v="335"/>
    <x v="1"/>
    <s v="91/98"/>
    <n v="45"/>
    <x v="0"/>
    <x v="0"/>
    <x v="0"/>
    <x v="1"/>
    <x v="1"/>
    <n v="15.87398385"/>
    <x v="2"/>
    <x v="0"/>
    <n v="0"/>
    <n v="10"/>
    <n v="2.679937368"/>
    <n v="230221"/>
    <n v="26.606909300000002"/>
    <n v="459"/>
    <s v="High"/>
    <n v="3"/>
    <n v="9"/>
    <s v="South Korea"/>
    <x v="3"/>
    <x v="1"/>
    <n v="0"/>
  </r>
  <r>
    <s v="RMV0792"/>
    <n v="40"/>
    <x v="2"/>
    <x v="1"/>
    <n v="258"/>
    <x v="1"/>
    <s v="162/100"/>
    <n v="45"/>
    <x v="1"/>
    <x v="1"/>
    <x v="1"/>
    <x v="0"/>
    <x v="0"/>
    <n v="15.33240889"/>
    <x v="0"/>
    <x v="0"/>
    <n v="0"/>
    <n v="10"/>
    <n v="7.1098398720000002"/>
    <n v="96678"/>
    <n v="21.957371389999999"/>
    <n v="622"/>
    <s v="Very High"/>
    <n v="5"/>
    <n v="5"/>
    <s v="United States"/>
    <x v="1"/>
    <x v="1"/>
    <n v="0"/>
  </r>
  <r>
    <s v="DIA7576"/>
    <n v="48"/>
    <x v="2"/>
    <x v="0"/>
    <n v="385"/>
    <x v="1"/>
    <s v="95/82"/>
    <n v="109"/>
    <x v="1"/>
    <x v="1"/>
    <x v="0"/>
    <x v="1"/>
    <x v="0"/>
    <n v="7.2326222099999997"/>
    <x v="0"/>
    <x v="1"/>
    <n v="0"/>
    <n v="4"/>
    <n v="5.4682942590000003"/>
    <n v="219082"/>
    <n v="38.01930308"/>
    <n v="633"/>
    <s v="Very High"/>
    <n v="5"/>
    <n v="6"/>
    <s v="South Korea"/>
    <x v="3"/>
    <x v="1"/>
    <n v="0"/>
  </r>
  <r>
    <s v="ALO9883"/>
    <n v="23"/>
    <x v="1"/>
    <x v="0"/>
    <n v="243"/>
    <x v="1"/>
    <s v="109/87"/>
    <n v="74"/>
    <x v="1"/>
    <x v="1"/>
    <x v="0"/>
    <x v="0"/>
    <x v="1"/>
    <n v="16.657418320000001"/>
    <x v="2"/>
    <x v="0"/>
    <n v="0"/>
    <n v="3"/>
    <n v="5.2718364900000001"/>
    <n v="172405"/>
    <n v="25.577732610000002"/>
    <n v="768"/>
    <s v="Very High"/>
    <n v="2"/>
    <n v="10"/>
    <s v="Nigeria"/>
    <x v="4"/>
    <x v="1"/>
    <n v="0"/>
  </r>
  <r>
    <s v="CNJ5676"/>
    <n v="48"/>
    <x v="2"/>
    <x v="1"/>
    <n v="322"/>
    <x v="1"/>
    <s v="163/108"/>
    <n v="86"/>
    <x v="1"/>
    <x v="0"/>
    <x v="0"/>
    <x v="1"/>
    <x v="0"/>
    <n v="10.314584229999999"/>
    <x v="2"/>
    <x v="1"/>
    <n v="0"/>
    <n v="5"/>
    <n v="3.7629262360000002"/>
    <n v="95374"/>
    <n v="36.237054569999998"/>
    <n v="607"/>
    <s v="Very High"/>
    <n v="7"/>
    <n v="6"/>
    <s v="South Korea"/>
    <x v="3"/>
    <x v="1"/>
    <n v="0"/>
  </r>
  <r>
    <s v="QXN7438"/>
    <n v="89"/>
    <x v="0"/>
    <x v="0"/>
    <n v="204"/>
    <x v="0"/>
    <s v="102/80"/>
    <n v="102"/>
    <x v="1"/>
    <x v="1"/>
    <x v="0"/>
    <x v="1"/>
    <x v="1"/>
    <n v="5.3859241520000003"/>
    <x v="1"/>
    <x v="0"/>
    <n v="0"/>
    <n v="6"/>
    <n v="5.3902960139999996"/>
    <n v="256218"/>
    <n v="32.562528909999997"/>
    <n v="99"/>
    <s v="Healthy"/>
    <n v="7"/>
    <n v="7"/>
    <s v="India"/>
    <x v="3"/>
    <x v="1"/>
    <n v="1"/>
  </r>
  <r>
    <s v="MJU4258"/>
    <n v="65"/>
    <x v="0"/>
    <x v="0"/>
    <n v="329"/>
    <x v="1"/>
    <s v="159/107"/>
    <n v="104"/>
    <x v="1"/>
    <x v="0"/>
    <x v="0"/>
    <x v="0"/>
    <x v="0"/>
    <n v="12.611165919999999"/>
    <x v="2"/>
    <x v="1"/>
    <n v="0"/>
    <n v="6"/>
    <n v="4.1833888330000004"/>
    <n v="46557"/>
    <n v="19.97420636"/>
    <n v="263"/>
    <s v="High"/>
    <n v="3"/>
    <n v="8"/>
    <s v="Japan"/>
    <x v="3"/>
    <x v="1"/>
    <n v="0"/>
  </r>
  <r>
    <s v="XTM2799"/>
    <n v="73"/>
    <x v="0"/>
    <x v="0"/>
    <n v="270"/>
    <x v="1"/>
    <s v="160/98"/>
    <n v="65"/>
    <x v="1"/>
    <x v="0"/>
    <x v="0"/>
    <x v="0"/>
    <x v="0"/>
    <n v="4.1238192570000001"/>
    <x v="2"/>
    <x v="0"/>
    <n v="1"/>
    <n v="5"/>
    <n v="6.7158948670000003"/>
    <n v="174980"/>
    <n v="37.50865426"/>
    <n v="549"/>
    <s v="Very High"/>
    <n v="7"/>
    <n v="10"/>
    <s v="Canada"/>
    <x v="1"/>
    <x v="1"/>
    <n v="0"/>
  </r>
  <r>
    <s v="WJF6855"/>
    <n v="88"/>
    <x v="0"/>
    <x v="0"/>
    <n v="241"/>
    <x v="1"/>
    <s v="131/104"/>
    <n v="43"/>
    <x v="1"/>
    <x v="1"/>
    <x v="0"/>
    <x v="0"/>
    <x v="1"/>
    <n v="8.2459990170000008"/>
    <x v="1"/>
    <x v="0"/>
    <n v="0"/>
    <n v="7"/>
    <n v="9.6866423229999992"/>
    <n v="122643"/>
    <n v="24.424463710000001"/>
    <n v="753"/>
    <s v="Very High"/>
    <n v="7"/>
    <n v="7"/>
    <s v="Brazil"/>
    <x v="0"/>
    <x v="0"/>
    <n v="0"/>
  </r>
  <r>
    <s v="MMN5254"/>
    <n v="79"/>
    <x v="0"/>
    <x v="0"/>
    <n v="129"/>
    <x v="2"/>
    <s v="165/110"/>
    <n v="104"/>
    <x v="1"/>
    <x v="0"/>
    <x v="0"/>
    <x v="1"/>
    <x v="1"/>
    <n v="0.80247981099999999"/>
    <x v="0"/>
    <x v="0"/>
    <n v="0"/>
    <n v="2"/>
    <n v="7.5751034209999997"/>
    <n v="104311"/>
    <n v="31.34158382"/>
    <n v="774"/>
    <s v="Very High"/>
    <n v="0"/>
    <n v="6"/>
    <s v="Nigeria"/>
    <x v="4"/>
    <x v="1"/>
    <n v="0"/>
  </r>
  <r>
    <s v="OYX4627"/>
    <n v="18"/>
    <x v="1"/>
    <x v="1"/>
    <n v="276"/>
    <x v="1"/>
    <s v="110/63"/>
    <n v="52"/>
    <x v="1"/>
    <x v="1"/>
    <x v="1"/>
    <x v="1"/>
    <x v="1"/>
    <n v="12.269336450000001"/>
    <x v="2"/>
    <x v="1"/>
    <n v="0"/>
    <n v="3"/>
    <n v="9.9847952319999997"/>
    <n v="216178"/>
    <n v="20.512905799999999"/>
    <n v="150"/>
    <s v="Borderline High"/>
    <n v="4"/>
    <n v="4"/>
    <s v="India"/>
    <x v="3"/>
    <x v="1"/>
    <n v="0"/>
  </r>
  <r>
    <s v="BYU2759"/>
    <n v="18"/>
    <x v="1"/>
    <x v="0"/>
    <n v="242"/>
    <x v="1"/>
    <s v="163/91"/>
    <n v="105"/>
    <x v="1"/>
    <x v="1"/>
    <x v="0"/>
    <x v="1"/>
    <x v="0"/>
    <n v="6.2401753729999996"/>
    <x v="2"/>
    <x v="0"/>
    <n v="0"/>
    <n v="1"/>
    <n v="0.59696467200000003"/>
    <n v="229969"/>
    <n v="19.953093330000002"/>
    <n v="647"/>
    <s v="Very High"/>
    <n v="3"/>
    <n v="6"/>
    <s v="Italy"/>
    <x v="2"/>
    <x v="0"/>
    <n v="0"/>
  </r>
  <r>
    <s v="WFU0692"/>
    <n v="71"/>
    <x v="0"/>
    <x v="1"/>
    <n v="169"/>
    <x v="2"/>
    <s v="176/82"/>
    <n v="97"/>
    <x v="1"/>
    <x v="0"/>
    <x v="0"/>
    <x v="0"/>
    <x v="0"/>
    <n v="5.0183421999999998E-2"/>
    <x v="0"/>
    <x v="0"/>
    <n v="0"/>
    <n v="6"/>
    <n v="5.6931050970000001"/>
    <n v="20654"/>
    <n v="28.010470219999998"/>
    <n v="740"/>
    <s v="Very High"/>
    <n v="5"/>
    <n v="8"/>
    <s v="Italy"/>
    <x v="2"/>
    <x v="0"/>
    <n v="0"/>
  </r>
  <r>
    <s v="OBX1222"/>
    <n v="86"/>
    <x v="0"/>
    <x v="0"/>
    <n v="214"/>
    <x v="0"/>
    <s v="135/77"/>
    <n v="72"/>
    <x v="1"/>
    <x v="0"/>
    <x v="0"/>
    <x v="1"/>
    <x v="0"/>
    <n v="3.8115583630000001"/>
    <x v="0"/>
    <x v="1"/>
    <n v="0"/>
    <n v="6"/>
    <n v="8.0902738739999993"/>
    <n v="144739"/>
    <n v="21.114996340000001"/>
    <n v="477"/>
    <s v="High"/>
    <n v="5"/>
    <n v="8"/>
    <s v="France"/>
    <x v="2"/>
    <x v="1"/>
    <n v="0"/>
  </r>
  <r>
    <s v="SQO0916"/>
    <n v="50"/>
    <x v="2"/>
    <x v="1"/>
    <n v="158"/>
    <x v="2"/>
    <s v="171/66"/>
    <n v="41"/>
    <x v="0"/>
    <x v="1"/>
    <x v="0"/>
    <x v="0"/>
    <x v="1"/>
    <n v="3.7217352629999998"/>
    <x v="0"/>
    <x v="1"/>
    <n v="1"/>
    <n v="2"/>
    <n v="9.6533590440000001"/>
    <n v="269961"/>
    <n v="35.922685129999998"/>
    <n v="470"/>
    <s v="High"/>
    <n v="5"/>
    <n v="5"/>
    <s v="Spain"/>
    <x v="2"/>
    <x v="0"/>
    <n v="1"/>
  </r>
  <r>
    <s v="VCV7424"/>
    <n v="57"/>
    <x v="0"/>
    <x v="0"/>
    <n v="261"/>
    <x v="1"/>
    <s v="160/100"/>
    <n v="94"/>
    <x v="1"/>
    <x v="1"/>
    <x v="0"/>
    <x v="1"/>
    <x v="0"/>
    <n v="12.48733921"/>
    <x v="0"/>
    <x v="0"/>
    <n v="0"/>
    <n v="7"/>
    <n v="2.7639533919999999"/>
    <n v="275659"/>
    <n v="23.57595208"/>
    <n v="507"/>
    <s v="Very High"/>
    <n v="4"/>
    <n v="7"/>
    <s v="China"/>
    <x v="3"/>
    <x v="1"/>
    <n v="1"/>
  </r>
  <r>
    <s v="NRG8216"/>
    <n v="27"/>
    <x v="1"/>
    <x v="0"/>
    <n v="352"/>
    <x v="1"/>
    <s v="168/69"/>
    <n v="78"/>
    <x v="0"/>
    <x v="0"/>
    <x v="0"/>
    <x v="1"/>
    <x v="1"/>
    <n v="8.3989552740000004"/>
    <x v="1"/>
    <x v="0"/>
    <n v="1"/>
    <n v="7"/>
    <n v="2.4981294059999999"/>
    <n v="56599"/>
    <n v="39.522382800000003"/>
    <n v="743"/>
    <s v="Very High"/>
    <n v="5"/>
    <n v="5"/>
    <s v="Canada"/>
    <x v="1"/>
    <x v="1"/>
    <n v="0"/>
  </r>
  <r>
    <s v="NSH3689"/>
    <n v="78"/>
    <x v="0"/>
    <x v="1"/>
    <n v="193"/>
    <x v="2"/>
    <s v="120/96"/>
    <n v="107"/>
    <x v="1"/>
    <x v="1"/>
    <x v="0"/>
    <x v="1"/>
    <x v="1"/>
    <n v="0.52517134399999998"/>
    <x v="1"/>
    <x v="1"/>
    <n v="0"/>
    <n v="1"/>
    <n v="3.2349080000000002E-2"/>
    <n v="27904"/>
    <n v="24.950761440000001"/>
    <n v="269"/>
    <s v="High"/>
    <n v="1"/>
    <n v="8"/>
    <s v="Germany"/>
    <x v="2"/>
    <x v="1"/>
    <n v="1"/>
  </r>
  <r>
    <s v="YEH3364"/>
    <n v="51"/>
    <x v="2"/>
    <x v="0"/>
    <n v="338"/>
    <x v="1"/>
    <s v="171/73"/>
    <n v="60"/>
    <x v="0"/>
    <x v="0"/>
    <x v="0"/>
    <x v="1"/>
    <x v="1"/>
    <n v="11.209065989999999"/>
    <x v="2"/>
    <x v="0"/>
    <n v="0"/>
    <n v="8"/>
    <n v="0.18822923499999999"/>
    <n v="37073"/>
    <n v="26.75169812"/>
    <n v="186"/>
    <s v="Borderline High"/>
    <n v="5"/>
    <n v="5"/>
    <s v="Italy"/>
    <x v="2"/>
    <x v="0"/>
    <n v="0"/>
  </r>
  <r>
    <s v="YEK4260"/>
    <n v="22"/>
    <x v="1"/>
    <x v="0"/>
    <n v="148"/>
    <x v="2"/>
    <s v="169/90"/>
    <n v="101"/>
    <x v="1"/>
    <x v="0"/>
    <x v="0"/>
    <x v="1"/>
    <x v="1"/>
    <n v="17.598967519999999"/>
    <x v="0"/>
    <x v="0"/>
    <n v="1"/>
    <n v="9"/>
    <n v="10.31859613"/>
    <n v="254526"/>
    <n v="37.214373530000003"/>
    <n v="717"/>
    <s v="Very High"/>
    <n v="3"/>
    <n v="5"/>
    <s v="Vietnam"/>
    <x v="3"/>
    <x v="1"/>
    <n v="0"/>
  </r>
  <r>
    <s v="NSY8813"/>
    <n v="71"/>
    <x v="0"/>
    <x v="0"/>
    <n v="369"/>
    <x v="1"/>
    <s v="169/100"/>
    <n v="71"/>
    <x v="1"/>
    <x v="0"/>
    <x v="0"/>
    <x v="1"/>
    <x v="0"/>
    <n v="11.501253820000001"/>
    <x v="2"/>
    <x v="0"/>
    <n v="1"/>
    <n v="9"/>
    <n v="2.9205233779999999"/>
    <n v="56448"/>
    <n v="24.951857960000002"/>
    <n v="361"/>
    <s v="High"/>
    <n v="2"/>
    <n v="7"/>
    <s v="China"/>
    <x v="3"/>
    <x v="1"/>
    <n v="0"/>
  </r>
  <r>
    <s v="KLC3239"/>
    <n v="84"/>
    <x v="0"/>
    <x v="0"/>
    <n v="164"/>
    <x v="2"/>
    <s v="115/72"/>
    <n v="49"/>
    <x v="0"/>
    <x v="0"/>
    <x v="0"/>
    <x v="0"/>
    <x v="1"/>
    <n v="13.798355170000001"/>
    <x v="1"/>
    <x v="1"/>
    <n v="1"/>
    <n v="5"/>
    <n v="9.4238746120000005"/>
    <n v="279806"/>
    <n v="36.359178479999997"/>
    <n v="171"/>
    <s v="Borderline High"/>
    <n v="4"/>
    <n v="6"/>
    <s v="Italy"/>
    <x v="2"/>
    <x v="0"/>
    <n v="0"/>
  </r>
  <r>
    <s v="DSL4128"/>
    <n v="74"/>
    <x v="0"/>
    <x v="1"/>
    <n v="373"/>
    <x v="1"/>
    <s v="102/104"/>
    <n v="106"/>
    <x v="0"/>
    <x v="1"/>
    <x v="0"/>
    <x v="0"/>
    <x v="0"/>
    <n v="11.378215539999999"/>
    <x v="1"/>
    <x v="0"/>
    <n v="1"/>
    <n v="1"/>
    <n v="10.59943356"/>
    <n v="129003"/>
    <n v="27.549623279999999"/>
    <n v="287"/>
    <s v="High"/>
    <n v="0"/>
    <n v="4"/>
    <s v="United Kingdom"/>
    <x v="2"/>
    <x v="1"/>
    <n v="0"/>
  </r>
  <r>
    <s v="GTO8819"/>
    <n v="47"/>
    <x v="2"/>
    <x v="0"/>
    <n v="272"/>
    <x v="1"/>
    <s v="154/97"/>
    <n v="88"/>
    <x v="1"/>
    <x v="0"/>
    <x v="0"/>
    <x v="0"/>
    <x v="0"/>
    <n v="0.68333977899999998"/>
    <x v="2"/>
    <x v="1"/>
    <n v="1"/>
    <n v="4"/>
    <n v="0.18455216299999999"/>
    <n v="221838"/>
    <n v="37.24411525"/>
    <n v="129"/>
    <s v="Healthy"/>
    <n v="4"/>
    <n v="9"/>
    <s v="Colombia"/>
    <x v="0"/>
    <x v="1"/>
    <n v="0"/>
  </r>
  <r>
    <s v="HRW4993"/>
    <n v="43"/>
    <x v="2"/>
    <x v="1"/>
    <n v="273"/>
    <x v="1"/>
    <s v="162/108"/>
    <n v="104"/>
    <x v="1"/>
    <x v="0"/>
    <x v="0"/>
    <x v="1"/>
    <x v="0"/>
    <n v="2.0386309319999998"/>
    <x v="2"/>
    <x v="1"/>
    <n v="0"/>
    <n v="3"/>
    <n v="11.63879242"/>
    <n v="26592"/>
    <n v="29.77030607"/>
    <n v="91"/>
    <s v="Healthy"/>
    <n v="0"/>
    <n v="10"/>
    <s v="Spain"/>
    <x v="2"/>
    <x v="0"/>
    <n v="0"/>
  </r>
  <r>
    <s v="QCE2697"/>
    <n v="26"/>
    <x v="1"/>
    <x v="0"/>
    <n v="210"/>
    <x v="0"/>
    <s v="111/106"/>
    <n v="47"/>
    <x v="0"/>
    <x v="1"/>
    <x v="0"/>
    <x v="1"/>
    <x v="0"/>
    <n v="0.39524798300000002"/>
    <x v="1"/>
    <x v="0"/>
    <n v="1"/>
    <n v="8"/>
    <n v="11.28078717"/>
    <n v="286514"/>
    <n v="25.528544320000002"/>
    <n v="386"/>
    <s v="High"/>
    <n v="0"/>
    <n v="7"/>
    <s v="Spain"/>
    <x v="2"/>
    <x v="0"/>
    <n v="0"/>
  </r>
  <r>
    <s v="XZQ7690"/>
    <n v="86"/>
    <x v="0"/>
    <x v="1"/>
    <n v="307"/>
    <x v="1"/>
    <s v="143/84"/>
    <n v="84"/>
    <x v="0"/>
    <x v="0"/>
    <x v="0"/>
    <x v="0"/>
    <x v="1"/>
    <n v="3.5722217409999999"/>
    <x v="1"/>
    <x v="1"/>
    <n v="1"/>
    <n v="3"/>
    <n v="9.0299351459999997"/>
    <n v="48865"/>
    <n v="33.640624270000004"/>
    <n v="745"/>
    <s v="Very High"/>
    <n v="6"/>
    <n v="7"/>
    <s v="United States"/>
    <x v="1"/>
    <x v="1"/>
    <n v="1"/>
  </r>
  <r>
    <s v="WDW0552"/>
    <n v="88"/>
    <x v="0"/>
    <x v="0"/>
    <n v="125"/>
    <x v="2"/>
    <s v="178/100"/>
    <n v="45"/>
    <x v="0"/>
    <x v="0"/>
    <x v="0"/>
    <x v="1"/>
    <x v="0"/>
    <n v="13.23256085"/>
    <x v="0"/>
    <x v="1"/>
    <n v="1"/>
    <n v="5"/>
    <n v="10.82375858"/>
    <n v="202366"/>
    <n v="29.735345899999999"/>
    <n v="264"/>
    <s v="High"/>
    <n v="4"/>
    <n v="7"/>
    <s v="India"/>
    <x v="3"/>
    <x v="1"/>
    <n v="0"/>
  </r>
  <r>
    <s v="JIF3486"/>
    <n v="62"/>
    <x v="0"/>
    <x v="0"/>
    <n v="146"/>
    <x v="2"/>
    <s v="150/100"/>
    <n v="41"/>
    <x v="1"/>
    <x v="1"/>
    <x v="0"/>
    <x v="1"/>
    <x v="1"/>
    <n v="9.1212666339999995"/>
    <x v="2"/>
    <x v="0"/>
    <n v="0"/>
    <n v="10"/>
    <n v="5.350016686"/>
    <n v="147470"/>
    <n v="29.408923089999998"/>
    <n v="599"/>
    <s v="Very High"/>
    <n v="3"/>
    <n v="7"/>
    <s v="Italy"/>
    <x v="2"/>
    <x v="0"/>
    <n v="0"/>
  </r>
  <r>
    <s v="GBK2348"/>
    <n v="48"/>
    <x v="2"/>
    <x v="0"/>
    <n v="312"/>
    <x v="1"/>
    <s v="172/90"/>
    <n v="67"/>
    <x v="0"/>
    <x v="1"/>
    <x v="0"/>
    <x v="0"/>
    <x v="1"/>
    <n v="0.37565226299999999"/>
    <x v="2"/>
    <x v="1"/>
    <n v="1"/>
    <n v="5"/>
    <n v="5.2914136989999996"/>
    <n v="175740"/>
    <n v="20.23466762"/>
    <n v="663"/>
    <s v="Very High"/>
    <n v="0"/>
    <n v="6"/>
    <s v="United States"/>
    <x v="1"/>
    <x v="1"/>
    <n v="1"/>
  </r>
  <r>
    <s v="QBB5825"/>
    <n v="50"/>
    <x v="2"/>
    <x v="1"/>
    <n v="128"/>
    <x v="2"/>
    <s v="97/67"/>
    <n v="93"/>
    <x v="1"/>
    <x v="1"/>
    <x v="0"/>
    <x v="0"/>
    <x v="1"/>
    <n v="8.8622773099999996"/>
    <x v="0"/>
    <x v="0"/>
    <n v="0"/>
    <n v="1"/>
    <n v="4.7210842890000002"/>
    <n v="224344"/>
    <n v="23.664540089999999"/>
    <n v="260"/>
    <s v="High"/>
    <n v="6"/>
    <n v="7"/>
    <s v="China"/>
    <x v="3"/>
    <x v="1"/>
    <n v="0"/>
  </r>
  <r>
    <s v="USX4631"/>
    <n v="61"/>
    <x v="0"/>
    <x v="0"/>
    <n v="296"/>
    <x v="1"/>
    <s v="106/83"/>
    <n v="56"/>
    <x v="1"/>
    <x v="1"/>
    <x v="0"/>
    <x v="1"/>
    <x v="0"/>
    <n v="17.54775467"/>
    <x v="2"/>
    <x v="1"/>
    <n v="1"/>
    <n v="1"/>
    <n v="9.1098087650000004"/>
    <n v="229171"/>
    <n v="20.7091192"/>
    <n v="407"/>
    <s v="High"/>
    <n v="0"/>
    <n v="10"/>
    <s v="Canada"/>
    <x v="1"/>
    <x v="1"/>
    <n v="0"/>
  </r>
  <r>
    <s v="DXO6482"/>
    <n v="51"/>
    <x v="2"/>
    <x v="1"/>
    <n v="215"/>
    <x v="0"/>
    <s v="145/103"/>
    <n v="98"/>
    <x v="1"/>
    <x v="1"/>
    <x v="0"/>
    <x v="0"/>
    <x v="1"/>
    <n v="9.1052814869999992"/>
    <x v="1"/>
    <x v="0"/>
    <n v="1"/>
    <n v="9"/>
    <n v="3.7784939450000001"/>
    <n v="93233"/>
    <n v="31.140220830000001"/>
    <n v="231"/>
    <s v="High"/>
    <n v="5"/>
    <n v="4"/>
    <s v="France"/>
    <x v="2"/>
    <x v="1"/>
    <n v="0"/>
  </r>
  <r>
    <s v="LRN4294"/>
    <n v="45"/>
    <x v="2"/>
    <x v="0"/>
    <n v="336"/>
    <x v="1"/>
    <s v="154/90"/>
    <n v="46"/>
    <x v="0"/>
    <x v="0"/>
    <x v="0"/>
    <x v="1"/>
    <x v="0"/>
    <n v="11.254186499999999"/>
    <x v="1"/>
    <x v="0"/>
    <n v="0"/>
    <n v="7"/>
    <n v="3.4759182050000001"/>
    <n v="240301"/>
    <n v="29.11835507"/>
    <n v="793"/>
    <s v="Very High"/>
    <n v="5"/>
    <n v="9"/>
    <s v="Argentina"/>
    <x v="0"/>
    <x v="0"/>
    <n v="0"/>
  </r>
  <r>
    <s v="OEL6656"/>
    <n v="42"/>
    <x v="2"/>
    <x v="0"/>
    <n v="184"/>
    <x v="2"/>
    <s v="114/110"/>
    <n v="95"/>
    <x v="1"/>
    <x v="0"/>
    <x v="0"/>
    <x v="0"/>
    <x v="1"/>
    <n v="17.86239256"/>
    <x v="2"/>
    <x v="1"/>
    <n v="0"/>
    <n v="8"/>
    <n v="1.2998904"/>
    <n v="144623"/>
    <n v="28.128410819999999"/>
    <n v="476"/>
    <s v="High"/>
    <n v="7"/>
    <n v="9"/>
    <s v="Thailand"/>
    <x v="3"/>
    <x v="1"/>
    <n v="0"/>
  </r>
  <r>
    <d v="2023-06-10T00:00:00"/>
    <n v="83"/>
    <x v="0"/>
    <x v="0"/>
    <n v="239"/>
    <x v="0"/>
    <s v="91/61"/>
    <n v="43"/>
    <x v="0"/>
    <x v="0"/>
    <x v="0"/>
    <x v="1"/>
    <x v="1"/>
    <n v="2.9856255520000001"/>
    <x v="1"/>
    <x v="1"/>
    <n v="0"/>
    <n v="10"/>
    <n v="6.2235091259999997"/>
    <n v="140236"/>
    <n v="26.929455040000001"/>
    <n v="699"/>
    <s v="Very High"/>
    <n v="3"/>
    <n v="7"/>
    <s v="Germany"/>
    <x v="2"/>
    <x v="1"/>
    <n v="1"/>
  </r>
  <r>
    <s v="UEX5427"/>
    <n v="40"/>
    <x v="2"/>
    <x v="0"/>
    <n v="122"/>
    <x v="2"/>
    <s v="144/90"/>
    <n v="110"/>
    <x v="1"/>
    <x v="0"/>
    <x v="0"/>
    <x v="1"/>
    <x v="1"/>
    <n v="10.163883930000001"/>
    <x v="0"/>
    <x v="0"/>
    <n v="1"/>
    <n v="2"/>
    <n v="1.5380084430000001"/>
    <n v="252889"/>
    <n v="28.854476980000001"/>
    <n v="318"/>
    <s v="High"/>
    <n v="6"/>
    <n v="7"/>
    <s v="Thailand"/>
    <x v="3"/>
    <x v="1"/>
    <n v="1"/>
  </r>
  <r>
    <s v="IVU4420"/>
    <n v="72"/>
    <x v="0"/>
    <x v="0"/>
    <n v="379"/>
    <x v="1"/>
    <s v="109/100"/>
    <n v="65"/>
    <x v="0"/>
    <x v="0"/>
    <x v="0"/>
    <x v="0"/>
    <x v="1"/>
    <n v="10.31837165"/>
    <x v="2"/>
    <x v="1"/>
    <n v="1"/>
    <n v="2"/>
    <n v="4.3512120359999997"/>
    <n v="215928"/>
    <n v="19.088331960000001"/>
    <n v="566"/>
    <s v="Very High"/>
    <n v="1"/>
    <n v="9"/>
    <s v="New Zealand"/>
    <x v="5"/>
    <x v="0"/>
    <n v="1"/>
  </r>
  <r>
    <s v="LDM9526"/>
    <n v="73"/>
    <x v="0"/>
    <x v="0"/>
    <n v="216"/>
    <x v="0"/>
    <s v="160/92"/>
    <n v="67"/>
    <x v="0"/>
    <x v="0"/>
    <x v="0"/>
    <x v="0"/>
    <x v="1"/>
    <n v="18.98813354"/>
    <x v="1"/>
    <x v="1"/>
    <n v="1"/>
    <n v="9"/>
    <n v="4.095008558"/>
    <n v="130748"/>
    <n v="25.57781452"/>
    <n v="500"/>
    <s v="Very High"/>
    <n v="3"/>
    <n v="6"/>
    <s v="Colombia"/>
    <x v="0"/>
    <x v="1"/>
    <n v="1"/>
  </r>
  <r>
    <s v="SIO2983"/>
    <n v="19"/>
    <x v="1"/>
    <x v="0"/>
    <n v="220"/>
    <x v="0"/>
    <s v="175/68"/>
    <n v="66"/>
    <x v="1"/>
    <x v="0"/>
    <x v="0"/>
    <x v="1"/>
    <x v="0"/>
    <n v="18.839861750000001"/>
    <x v="1"/>
    <x v="0"/>
    <n v="1"/>
    <n v="4"/>
    <n v="6.1146996600000003"/>
    <n v="233263"/>
    <n v="33.29222369"/>
    <n v="608"/>
    <s v="Very High"/>
    <n v="2"/>
    <n v="6"/>
    <s v="United States"/>
    <x v="1"/>
    <x v="1"/>
    <n v="1"/>
  </r>
  <r>
    <s v="PYA1859"/>
    <n v="67"/>
    <x v="0"/>
    <x v="1"/>
    <n v="122"/>
    <x v="2"/>
    <s v="164/93"/>
    <n v="80"/>
    <x v="1"/>
    <x v="1"/>
    <x v="0"/>
    <x v="1"/>
    <x v="1"/>
    <n v="7.5120621349999999"/>
    <x v="0"/>
    <x v="1"/>
    <n v="0"/>
    <n v="7"/>
    <n v="6.2597998280000002"/>
    <n v="93910"/>
    <n v="34.722727550000002"/>
    <n v="139"/>
    <s v="Healthy"/>
    <n v="2"/>
    <n v="9"/>
    <s v="Brazil"/>
    <x v="0"/>
    <x v="0"/>
    <n v="0"/>
  </r>
  <r>
    <s v="QHS7517"/>
    <n v="68"/>
    <x v="0"/>
    <x v="1"/>
    <n v="371"/>
    <x v="1"/>
    <s v="171/83"/>
    <n v="41"/>
    <x v="1"/>
    <x v="1"/>
    <x v="0"/>
    <x v="0"/>
    <x v="1"/>
    <n v="0.770208067"/>
    <x v="0"/>
    <x v="0"/>
    <n v="1"/>
    <n v="6"/>
    <n v="4.5699110730000001"/>
    <n v="62605"/>
    <n v="32.547865299999998"/>
    <n v="461"/>
    <s v="High"/>
    <n v="3"/>
    <n v="7"/>
    <s v="Spain"/>
    <x v="2"/>
    <x v="0"/>
    <n v="1"/>
  </r>
  <r>
    <s v="SNX9720"/>
    <n v="47"/>
    <x v="2"/>
    <x v="0"/>
    <n v="166"/>
    <x v="2"/>
    <s v="130/61"/>
    <n v="71"/>
    <x v="1"/>
    <x v="1"/>
    <x v="0"/>
    <x v="1"/>
    <x v="1"/>
    <n v="15.22607524"/>
    <x v="2"/>
    <x v="1"/>
    <n v="0"/>
    <n v="10"/>
    <n v="2.2187457390000001"/>
    <n v="222415"/>
    <n v="29.322082720000001"/>
    <n v="625"/>
    <s v="Very High"/>
    <n v="7"/>
    <n v="10"/>
    <s v="Thailand"/>
    <x v="3"/>
    <x v="1"/>
    <n v="1"/>
  </r>
  <r>
    <s v="QBP1353"/>
    <n v="36"/>
    <x v="2"/>
    <x v="0"/>
    <n v="199"/>
    <x v="2"/>
    <s v="162/60"/>
    <n v="103"/>
    <x v="1"/>
    <x v="0"/>
    <x v="0"/>
    <x v="0"/>
    <x v="1"/>
    <n v="4.4933199740000003"/>
    <x v="1"/>
    <x v="0"/>
    <n v="1"/>
    <n v="1"/>
    <n v="3.290228683"/>
    <n v="57289"/>
    <n v="18.62994475"/>
    <n v="387"/>
    <s v="High"/>
    <n v="1"/>
    <n v="7"/>
    <s v="France"/>
    <x v="2"/>
    <x v="1"/>
    <n v="0"/>
  </r>
  <r>
    <s v="SWG7149"/>
    <n v="35"/>
    <x v="2"/>
    <x v="0"/>
    <n v="284"/>
    <x v="1"/>
    <s v="92/103"/>
    <n v="58"/>
    <x v="0"/>
    <x v="1"/>
    <x v="0"/>
    <x v="0"/>
    <x v="0"/>
    <n v="17.250352700000001"/>
    <x v="2"/>
    <x v="1"/>
    <n v="0"/>
    <n v="6"/>
    <n v="9.3964315840000001"/>
    <n v="218130"/>
    <n v="21.13922341"/>
    <n v="127"/>
    <s v="Healthy"/>
    <n v="3"/>
    <n v="5"/>
    <s v="France"/>
    <x v="2"/>
    <x v="1"/>
    <n v="0"/>
  </r>
  <r>
    <s v="ISY1208"/>
    <n v="77"/>
    <x v="0"/>
    <x v="0"/>
    <n v="137"/>
    <x v="2"/>
    <s v="145/104"/>
    <n v="56"/>
    <x v="1"/>
    <x v="1"/>
    <x v="0"/>
    <x v="0"/>
    <x v="1"/>
    <n v="0.39200204599999999"/>
    <x v="1"/>
    <x v="0"/>
    <n v="0"/>
    <n v="4"/>
    <n v="7.7096970560000004"/>
    <n v="142437"/>
    <n v="18.243169420000001"/>
    <n v="119"/>
    <s v="Healthy"/>
    <n v="0"/>
    <n v="9"/>
    <s v="Colombia"/>
    <x v="0"/>
    <x v="1"/>
    <n v="1"/>
  </r>
  <r>
    <s v="COW8149"/>
    <n v="22"/>
    <x v="1"/>
    <x v="0"/>
    <n v="139"/>
    <x v="2"/>
    <s v="169/88"/>
    <n v="98"/>
    <x v="1"/>
    <x v="0"/>
    <x v="0"/>
    <x v="0"/>
    <x v="0"/>
    <n v="11.89420411"/>
    <x v="0"/>
    <x v="0"/>
    <n v="1"/>
    <n v="7"/>
    <n v="5.2326182960000001"/>
    <n v="29370"/>
    <n v="23.742018999999999"/>
    <n v="369"/>
    <s v="High"/>
    <n v="7"/>
    <n v="5"/>
    <s v="Italy"/>
    <x v="2"/>
    <x v="0"/>
    <n v="0"/>
  </r>
  <r>
    <s v="WIS2014"/>
    <n v="79"/>
    <x v="0"/>
    <x v="0"/>
    <n v="328"/>
    <x v="1"/>
    <s v="165/88"/>
    <n v="102"/>
    <x v="1"/>
    <x v="1"/>
    <x v="0"/>
    <x v="0"/>
    <x v="1"/>
    <n v="4.9955085370000001"/>
    <x v="1"/>
    <x v="0"/>
    <n v="0"/>
    <n v="9"/>
    <n v="2.6367818359999999"/>
    <n v="259515"/>
    <n v="31.144987530000002"/>
    <n v="726"/>
    <s v="Very High"/>
    <n v="0"/>
    <n v="4"/>
    <s v="Italy"/>
    <x v="2"/>
    <x v="0"/>
    <n v="0"/>
  </r>
  <r>
    <s v="KST2378"/>
    <n v="45"/>
    <x v="2"/>
    <x v="0"/>
    <n v="192"/>
    <x v="2"/>
    <s v="170/98"/>
    <n v="44"/>
    <x v="0"/>
    <x v="1"/>
    <x v="0"/>
    <x v="0"/>
    <x v="0"/>
    <n v="10.509681499999999"/>
    <x v="2"/>
    <x v="0"/>
    <n v="0"/>
    <n v="6"/>
    <n v="8.093738944"/>
    <n v="226337"/>
    <n v="36.516206339999997"/>
    <n v="756"/>
    <s v="Very High"/>
    <n v="5"/>
    <n v="6"/>
    <s v="Canada"/>
    <x v="1"/>
    <x v="1"/>
    <n v="1"/>
  </r>
  <r>
    <s v="ZCE1570"/>
    <n v="44"/>
    <x v="2"/>
    <x v="0"/>
    <n v="387"/>
    <x v="1"/>
    <s v="90/100"/>
    <n v="68"/>
    <x v="1"/>
    <x v="0"/>
    <x v="0"/>
    <x v="1"/>
    <x v="1"/>
    <n v="12.86602589"/>
    <x v="1"/>
    <x v="1"/>
    <n v="1"/>
    <n v="3"/>
    <n v="1.012627529"/>
    <n v="125209"/>
    <n v="24.151402579999999"/>
    <n v="527"/>
    <s v="Very High"/>
    <n v="4"/>
    <n v="10"/>
    <s v="Australia"/>
    <x v="5"/>
    <x v="0"/>
    <n v="1"/>
  </r>
  <r>
    <s v="WEM1660"/>
    <n v="25"/>
    <x v="1"/>
    <x v="1"/>
    <n v="239"/>
    <x v="0"/>
    <s v="125/105"/>
    <n v="51"/>
    <x v="1"/>
    <x v="0"/>
    <x v="1"/>
    <x v="1"/>
    <x v="1"/>
    <n v="16.004604969999999"/>
    <x v="0"/>
    <x v="0"/>
    <n v="1"/>
    <n v="7"/>
    <n v="9.0857383590000005"/>
    <n v="111746"/>
    <n v="19.356553810000001"/>
    <n v="739"/>
    <s v="Very High"/>
    <n v="4"/>
    <n v="5"/>
    <s v="Canada"/>
    <x v="1"/>
    <x v="1"/>
    <n v="0"/>
  </r>
  <r>
    <s v="CXL9300"/>
    <n v="35"/>
    <x v="2"/>
    <x v="0"/>
    <n v="377"/>
    <x v="1"/>
    <s v="146/94"/>
    <n v="81"/>
    <x v="1"/>
    <x v="0"/>
    <x v="0"/>
    <x v="0"/>
    <x v="1"/>
    <n v="12.30051508"/>
    <x v="1"/>
    <x v="1"/>
    <n v="0"/>
    <n v="5"/>
    <n v="9.6650860989999998"/>
    <n v="43739"/>
    <n v="19.27720218"/>
    <n v="472"/>
    <s v="High"/>
    <n v="0"/>
    <n v="10"/>
    <s v="New Zealand"/>
    <x v="5"/>
    <x v="0"/>
    <n v="0"/>
  </r>
  <r>
    <s v="NPK9559"/>
    <n v="84"/>
    <x v="0"/>
    <x v="0"/>
    <n v="200"/>
    <x v="0"/>
    <s v="104/82"/>
    <n v="93"/>
    <x v="1"/>
    <x v="1"/>
    <x v="0"/>
    <x v="1"/>
    <x v="0"/>
    <n v="5.3248669289999997"/>
    <x v="1"/>
    <x v="0"/>
    <n v="1"/>
    <n v="8"/>
    <n v="7.7684737899999998"/>
    <n v="169989"/>
    <n v="26.343222879999999"/>
    <n v="263"/>
    <s v="High"/>
    <n v="7"/>
    <n v="5"/>
    <s v="South Africa"/>
    <x v="4"/>
    <x v="0"/>
    <n v="0"/>
  </r>
  <r>
    <s v="MIK6050"/>
    <n v="62"/>
    <x v="0"/>
    <x v="1"/>
    <n v="323"/>
    <x v="1"/>
    <s v="101/78"/>
    <n v="52"/>
    <x v="0"/>
    <x v="0"/>
    <x v="0"/>
    <x v="0"/>
    <x v="1"/>
    <n v="0.77800950499999999"/>
    <x v="2"/>
    <x v="1"/>
    <n v="0"/>
    <n v="9"/>
    <n v="2.9737569590000001"/>
    <n v="113456"/>
    <n v="25.018980389999999"/>
    <n v="513"/>
    <s v="Very High"/>
    <n v="2"/>
    <n v="4"/>
    <s v="South Africa"/>
    <x v="4"/>
    <x v="0"/>
    <n v="0"/>
  </r>
  <r>
    <s v="RWI3661"/>
    <n v="59"/>
    <x v="0"/>
    <x v="1"/>
    <n v="277"/>
    <x v="1"/>
    <s v="141/93"/>
    <n v="55"/>
    <x v="1"/>
    <x v="1"/>
    <x v="0"/>
    <x v="1"/>
    <x v="0"/>
    <n v="17.42777358"/>
    <x v="1"/>
    <x v="1"/>
    <n v="0"/>
    <n v="10"/>
    <n v="7.6340646059999999"/>
    <n v="113379"/>
    <n v="38.522565020000002"/>
    <n v="316"/>
    <s v="High"/>
    <n v="2"/>
    <n v="8"/>
    <s v="Japan"/>
    <x v="3"/>
    <x v="1"/>
    <n v="0"/>
  </r>
  <r>
    <s v="VHD9059"/>
    <n v="40"/>
    <x v="2"/>
    <x v="0"/>
    <n v="296"/>
    <x v="1"/>
    <s v="126/102"/>
    <n v="75"/>
    <x v="0"/>
    <x v="0"/>
    <x v="0"/>
    <x v="0"/>
    <x v="1"/>
    <n v="2.913220538"/>
    <x v="2"/>
    <x v="1"/>
    <n v="0"/>
    <n v="9"/>
    <n v="10.35822653"/>
    <n v="67602"/>
    <n v="32.375617669999997"/>
    <n v="501"/>
    <s v="Very High"/>
    <n v="5"/>
    <n v="6"/>
    <s v="Colombia"/>
    <x v="0"/>
    <x v="1"/>
    <n v="1"/>
  </r>
  <r>
    <s v="GQQ5366"/>
    <n v="27"/>
    <x v="1"/>
    <x v="0"/>
    <n v="309"/>
    <x v="1"/>
    <s v="133/98"/>
    <n v="84"/>
    <x v="1"/>
    <x v="0"/>
    <x v="0"/>
    <x v="0"/>
    <x v="1"/>
    <n v="14.770022969999999"/>
    <x v="2"/>
    <x v="0"/>
    <n v="0"/>
    <n v="2"/>
    <n v="8.0851158939999994"/>
    <n v="69767"/>
    <n v="20.097551249999999"/>
    <n v="38"/>
    <s v="Healthy"/>
    <n v="1"/>
    <n v="9"/>
    <s v="United States"/>
    <x v="1"/>
    <x v="1"/>
    <n v="1"/>
  </r>
  <r>
    <s v="NSX0240"/>
    <n v="57"/>
    <x v="0"/>
    <x v="1"/>
    <n v="293"/>
    <x v="1"/>
    <s v="161/105"/>
    <n v="74"/>
    <x v="0"/>
    <x v="1"/>
    <x v="0"/>
    <x v="1"/>
    <x v="1"/>
    <n v="18.70103216"/>
    <x v="0"/>
    <x v="1"/>
    <n v="0"/>
    <n v="8"/>
    <n v="8.1810232070000009"/>
    <n v="136565"/>
    <n v="25.790857469999999"/>
    <n v="682"/>
    <s v="Very High"/>
    <n v="5"/>
    <n v="6"/>
    <s v="France"/>
    <x v="2"/>
    <x v="1"/>
    <n v="1"/>
  </r>
  <r>
    <s v="PVY6588"/>
    <n v="59"/>
    <x v="0"/>
    <x v="0"/>
    <n v="340"/>
    <x v="1"/>
    <s v="145/80"/>
    <n v="76"/>
    <x v="1"/>
    <x v="0"/>
    <x v="0"/>
    <x v="0"/>
    <x v="0"/>
    <n v="7.8515414320000003"/>
    <x v="2"/>
    <x v="0"/>
    <n v="1"/>
    <n v="7"/>
    <n v="5.9766805969999997"/>
    <n v="228646"/>
    <n v="21.084062830000001"/>
    <n v="561"/>
    <s v="Very High"/>
    <n v="0"/>
    <n v="10"/>
    <s v="Argentina"/>
    <x v="0"/>
    <x v="0"/>
    <n v="1"/>
  </r>
  <r>
    <s v="DJZ3172"/>
    <n v="26"/>
    <x v="1"/>
    <x v="0"/>
    <n v="234"/>
    <x v="0"/>
    <s v="143/100"/>
    <n v="72"/>
    <x v="1"/>
    <x v="1"/>
    <x v="0"/>
    <x v="1"/>
    <x v="1"/>
    <n v="0.75480185300000002"/>
    <x v="2"/>
    <x v="1"/>
    <n v="1"/>
    <n v="3"/>
    <n v="11.47590733"/>
    <n v="112589"/>
    <n v="25.838018389999998"/>
    <n v="765"/>
    <s v="Very High"/>
    <n v="6"/>
    <n v="4"/>
    <s v="Australia"/>
    <x v="5"/>
    <x v="0"/>
    <n v="0"/>
  </r>
  <r>
    <s v="NKF4502"/>
    <n v="24"/>
    <x v="1"/>
    <x v="0"/>
    <n v="365"/>
    <x v="1"/>
    <s v="103/109"/>
    <n v="96"/>
    <x v="0"/>
    <x v="0"/>
    <x v="0"/>
    <x v="0"/>
    <x v="0"/>
    <n v="4.5103590330000003"/>
    <x v="2"/>
    <x v="0"/>
    <n v="0"/>
    <n v="3"/>
    <n v="11.07052026"/>
    <n v="151525"/>
    <n v="38.818870240000003"/>
    <n v="685"/>
    <s v="Very High"/>
    <n v="6"/>
    <n v="6"/>
    <s v="China"/>
    <x v="3"/>
    <x v="1"/>
    <n v="1"/>
  </r>
  <r>
    <s v="HJQ8649"/>
    <n v="49"/>
    <x v="2"/>
    <x v="0"/>
    <n v="251"/>
    <x v="1"/>
    <s v="151/63"/>
    <n v="60"/>
    <x v="1"/>
    <x v="0"/>
    <x v="0"/>
    <x v="1"/>
    <x v="1"/>
    <n v="14.324262600000001"/>
    <x v="2"/>
    <x v="1"/>
    <n v="1"/>
    <n v="1"/>
    <n v="9.8661531740000008"/>
    <n v="119638"/>
    <n v="26.52024222"/>
    <n v="436"/>
    <s v="High"/>
    <n v="7"/>
    <n v="8"/>
    <s v="Brazil"/>
    <x v="0"/>
    <x v="0"/>
    <n v="0"/>
  </r>
  <r>
    <s v="ZIY4945"/>
    <n v="44"/>
    <x v="2"/>
    <x v="0"/>
    <n v="158"/>
    <x v="2"/>
    <s v="117/65"/>
    <n v="43"/>
    <x v="0"/>
    <x v="0"/>
    <x v="0"/>
    <x v="1"/>
    <x v="0"/>
    <n v="19.14611047"/>
    <x v="1"/>
    <x v="0"/>
    <n v="1"/>
    <n v="1"/>
    <n v="3.4559072409999998"/>
    <n v="191074"/>
    <n v="24.440321369999999"/>
    <n v="222"/>
    <s v="High"/>
    <n v="2"/>
    <n v="8"/>
    <s v="Germany"/>
    <x v="2"/>
    <x v="1"/>
    <n v="1"/>
  </r>
  <r>
    <s v="ZYO9735"/>
    <n v="47"/>
    <x v="2"/>
    <x v="0"/>
    <n v="172"/>
    <x v="2"/>
    <s v="108/98"/>
    <n v="110"/>
    <x v="0"/>
    <x v="1"/>
    <x v="0"/>
    <x v="1"/>
    <x v="1"/>
    <n v="12.32628804"/>
    <x v="1"/>
    <x v="0"/>
    <n v="0"/>
    <n v="6"/>
    <n v="0.82773048800000004"/>
    <n v="287340"/>
    <n v="18.470396430000001"/>
    <n v="682"/>
    <s v="Very High"/>
    <n v="4"/>
    <n v="4"/>
    <s v="China"/>
    <x v="3"/>
    <x v="1"/>
    <n v="0"/>
  </r>
  <r>
    <s v="TAD1369"/>
    <n v="66"/>
    <x v="0"/>
    <x v="1"/>
    <n v="374"/>
    <x v="1"/>
    <s v="160/93"/>
    <n v="90"/>
    <x v="1"/>
    <x v="0"/>
    <x v="0"/>
    <x v="0"/>
    <x v="0"/>
    <n v="15.309383009999999"/>
    <x v="1"/>
    <x v="0"/>
    <n v="1"/>
    <n v="8"/>
    <n v="1.2354116079999999"/>
    <n v="47008"/>
    <n v="21.253291919999999"/>
    <n v="563"/>
    <s v="Very High"/>
    <n v="7"/>
    <n v="7"/>
    <s v="United States"/>
    <x v="1"/>
    <x v="1"/>
    <n v="0"/>
  </r>
  <r>
    <s v="QVP4146"/>
    <n v="34"/>
    <x v="2"/>
    <x v="0"/>
    <n v="398"/>
    <x v="1"/>
    <s v="126/97"/>
    <n v="94"/>
    <x v="1"/>
    <x v="1"/>
    <x v="0"/>
    <x v="1"/>
    <x v="1"/>
    <n v="18.474065759999998"/>
    <x v="2"/>
    <x v="0"/>
    <n v="0"/>
    <n v="3"/>
    <n v="1.9663444590000001"/>
    <n v="277611"/>
    <n v="34.136066370000002"/>
    <n v="279"/>
    <s v="High"/>
    <n v="0"/>
    <n v="5"/>
    <s v="France"/>
    <x v="2"/>
    <x v="1"/>
    <n v="0"/>
  </r>
  <r>
    <s v="JDC2944"/>
    <n v="70"/>
    <x v="0"/>
    <x v="0"/>
    <n v="298"/>
    <x v="1"/>
    <s v="148/85"/>
    <n v="94"/>
    <x v="1"/>
    <x v="1"/>
    <x v="0"/>
    <x v="1"/>
    <x v="0"/>
    <n v="13.39597171"/>
    <x v="1"/>
    <x v="0"/>
    <n v="1"/>
    <n v="3"/>
    <n v="11.39099807"/>
    <n v="46875"/>
    <n v="23.954516999999999"/>
    <n v="367"/>
    <s v="High"/>
    <n v="5"/>
    <n v="8"/>
    <s v="France"/>
    <x v="2"/>
    <x v="1"/>
    <n v="0"/>
  </r>
  <r>
    <s v="DIU0587"/>
    <n v="48"/>
    <x v="2"/>
    <x v="1"/>
    <n v="160"/>
    <x v="2"/>
    <s v="164/70"/>
    <n v="87"/>
    <x v="1"/>
    <x v="1"/>
    <x v="0"/>
    <x v="1"/>
    <x v="0"/>
    <n v="16.75294199"/>
    <x v="2"/>
    <x v="1"/>
    <n v="0"/>
    <n v="4"/>
    <n v="0.11149745699999999"/>
    <n v="178344"/>
    <n v="36.648099279999997"/>
    <n v="218"/>
    <s v="High"/>
    <n v="7"/>
    <n v="5"/>
    <s v="Germany"/>
    <x v="2"/>
    <x v="1"/>
    <n v="1"/>
  </r>
  <r>
    <s v="UDK7811"/>
    <n v="71"/>
    <x v="0"/>
    <x v="0"/>
    <n v="338"/>
    <x v="1"/>
    <s v="113/93"/>
    <n v="52"/>
    <x v="0"/>
    <x v="1"/>
    <x v="0"/>
    <x v="1"/>
    <x v="0"/>
    <n v="8.1228345619999995"/>
    <x v="1"/>
    <x v="1"/>
    <n v="0"/>
    <n v="7"/>
    <n v="6.8008282309999997"/>
    <n v="289930"/>
    <n v="25.93456441"/>
    <n v="622"/>
    <s v="Very High"/>
    <n v="7"/>
    <n v="7"/>
    <s v="United States"/>
    <x v="1"/>
    <x v="1"/>
    <n v="1"/>
  </r>
  <r>
    <s v="FCC8417"/>
    <n v="37"/>
    <x v="2"/>
    <x v="0"/>
    <n v="293"/>
    <x v="1"/>
    <s v="149/78"/>
    <n v="41"/>
    <x v="1"/>
    <x v="1"/>
    <x v="0"/>
    <x v="1"/>
    <x v="1"/>
    <n v="9.6691668899999996"/>
    <x v="2"/>
    <x v="1"/>
    <n v="1"/>
    <n v="4"/>
    <n v="11.7337522"/>
    <n v="157297"/>
    <n v="35.670555530000001"/>
    <n v="168"/>
    <s v="Borderline High"/>
    <n v="3"/>
    <n v="10"/>
    <s v="Brazil"/>
    <x v="0"/>
    <x v="0"/>
    <n v="0"/>
  </r>
  <r>
    <s v="LWH9249"/>
    <n v="42"/>
    <x v="2"/>
    <x v="0"/>
    <n v="322"/>
    <x v="1"/>
    <s v="132/107"/>
    <n v="109"/>
    <x v="1"/>
    <x v="0"/>
    <x v="0"/>
    <x v="1"/>
    <x v="0"/>
    <n v="2.8958515390000001"/>
    <x v="0"/>
    <x v="1"/>
    <n v="1"/>
    <n v="3"/>
    <n v="7.601651511"/>
    <n v="189622"/>
    <n v="28.260480350000002"/>
    <n v="416"/>
    <s v="High"/>
    <n v="6"/>
    <n v="9"/>
    <s v="France"/>
    <x v="2"/>
    <x v="1"/>
    <n v="1"/>
  </r>
  <r>
    <s v="WYA9990"/>
    <n v="81"/>
    <x v="0"/>
    <x v="0"/>
    <n v="143"/>
    <x v="2"/>
    <s v="124/82"/>
    <n v="64"/>
    <x v="0"/>
    <x v="1"/>
    <x v="0"/>
    <x v="0"/>
    <x v="1"/>
    <n v="4.5617367780000002"/>
    <x v="0"/>
    <x v="0"/>
    <n v="1"/>
    <n v="1"/>
    <n v="2.154903633"/>
    <n v="26859"/>
    <n v="22.381465810000002"/>
    <n v="279"/>
    <s v="High"/>
    <n v="2"/>
    <n v="8"/>
    <s v="Colombia"/>
    <x v="0"/>
    <x v="1"/>
    <n v="0"/>
  </r>
  <r>
    <s v="KBN4643"/>
    <n v="59"/>
    <x v="0"/>
    <x v="0"/>
    <n v="133"/>
    <x v="2"/>
    <s v="110/108"/>
    <n v="94"/>
    <x v="1"/>
    <x v="1"/>
    <x v="0"/>
    <x v="1"/>
    <x v="0"/>
    <n v="10.07731315"/>
    <x v="0"/>
    <x v="0"/>
    <n v="0"/>
    <n v="3"/>
    <n v="7.3433047309999999"/>
    <n v="269008"/>
    <n v="30.893171469999999"/>
    <n v="103"/>
    <s v="Healthy"/>
    <n v="4"/>
    <n v="10"/>
    <s v="Spain"/>
    <x v="2"/>
    <x v="0"/>
    <n v="1"/>
  </r>
  <r>
    <s v="HCV8934"/>
    <n v="86"/>
    <x v="0"/>
    <x v="0"/>
    <n v="169"/>
    <x v="2"/>
    <s v="94/109"/>
    <n v="65"/>
    <x v="1"/>
    <x v="0"/>
    <x v="0"/>
    <x v="1"/>
    <x v="1"/>
    <n v="16.009674019999999"/>
    <x v="0"/>
    <x v="0"/>
    <n v="0"/>
    <n v="5"/>
    <n v="8.7212225839999995"/>
    <n v="278169"/>
    <n v="37.911929379999997"/>
    <n v="258"/>
    <s v="High"/>
    <n v="0"/>
    <n v="9"/>
    <s v="Nigeria"/>
    <x v="4"/>
    <x v="1"/>
    <n v="0"/>
  </r>
  <r>
    <s v="IOK1784"/>
    <n v="37"/>
    <x v="2"/>
    <x v="1"/>
    <n v="383"/>
    <x v="1"/>
    <s v="95/78"/>
    <n v="56"/>
    <x v="1"/>
    <x v="1"/>
    <x v="1"/>
    <x v="0"/>
    <x v="1"/>
    <n v="14.09935366"/>
    <x v="1"/>
    <x v="0"/>
    <n v="0"/>
    <n v="8"/>
    <n v="5.5201905020000002"/>
    <n v="21070"/>
    <n v="38.260894450000002"/>
    <n v="780"/>
    <s v="Very High"/>
    <n v="1"/>
    <n v="4"/>
    <s v="Argentina"/>
    <x v="0"/>
    <x v="0"/>
    <n v="0"/>
  </r>
  <r>
    <s v="SUT3665"/>
    <n v="40"/>
    <x v="2"/>
    <x v="1"/>
    <n v="355"/>
    <x v="1"/>
    <s v="153/106"/>
    <n v="108"/>
    <x v="1"/>
    <x v="0"/>
    <x v="1"/>
    <x v="1"/>
    <x v="1"/>
    <n v="16.215304669999998"/>
    <x v="2"/>
    <x v="1"/>
    <n v="0"/>
    <n v="8"/>
    <n v="7.3193477900000001"/>
    <n v="65195"/>
    <n v="33.011992919999997"/>
    <n v="180"/>
    <s v="Borderline High"/>
    <n v="4"/>
    <n v="9"/>
    <s v="Colombia"/>
    <x v="0"/>
    <x v="1"/>
    <n v="0"/>
  </r>
  <r>
    <s v="JZI7913"/>
    <n v="34"/>
    <x v="2"/>
    <x v="0"/>
    <n v="272"/>
    <x v="1"/>
    <s v="115/87"/>
    <n v="55"/>
    <x v="1"/>
    <x v="0"/>
    <x v="0"/>
    <x v="1"/>
    <x v="0"/>
    <n v="0.73953473999999997"/>
    <x v="0"/>
    <x v="1"/>
    <n v="1"/>
    <n v="6"/>
    <n v="6.4007360980000003"/>
    <n v="78177"/>
    <n v="34.368077890000002"/>
    <n v="629"/>
    <s v="Very High"/>
    <n v="5"/>
    <n v="10"/>
    <s v="Canada"/>
    <x v="1"/>
    <x v="1"/>
    <n v="0"/>
  </r>
  <r>
    <s v="QHF4485"/>
    <n v="18"/>
    <x v="1"/>
    <x v="0"/>
    <n v="168"/>
    <x v="2"/>
    <s v="141/90"/>
    <n v="53"/>
    <x v="0"/>
    <x v="0"/>
    <x v="0"/>
    <x v="0"/>
    <x v="1"/>
    <n v="1.852128309"/>
    <x v="1"/>
    <x v="1"/>
    <n v="1"/>
    <n v="9"/>
    <n v="0.636353689"/>
    <n v="163601"/>
    <n v="31.760684380000001"/>
    <n v="306"/>
    <s v="High"/>
    <n v="7"/>
    <n v="10"/>
    <s v="Japan"/>
    <x v="3"/>
    <x v="1"/>
    <n v="0"/>
  </r>
  <r>
    <s v="ANQ5772"/>
    <n v="37"/>
    <x v="2"/>
    <x v="0"/>
    <n v="122"/>
    <x v="2"/>
    <s v="98/74"/>
    <n v="51"/>
    <x v="1"/>
    <x v="0"/>
    <x v="0"/>
    <x v="1"/>
    <x v="0"/>
    <n v="6.5220898319999998"/>
    <x v="2"/>
    <x v="0"/>
    <n v="1"/>
    <n v="8"/>
    <n v="8.9048119840000002"/>
    <n v="219347"/>
    <n v="34.380836690000002"/>
    <n v="518"/>
    <s v="Very High"/>
    <n v="5"/>
    <n v="6"/>
    <s v="Vietnam"/>
    <x v="3"/>
    <x v="1"/>
    <n v="0"/>
  </r>
  <r>
    <s v="JSJ5381"/>
    <n v="41"/>
    <x v="2"/>
    <x v="0"/>
    <n v="319"/>
    <x v="1"/>
    <s v="158/65"/>
    <n v="47"/>
    <x v="1"/>
    <x v="1"/>
    <x v="0"/>
    <x v="0"/>
    <x v="1"/>
    <n v="5.7222164280000003"/>
    <x v="0"/>
    <x v="1"/>
    <n v="0"/>
    <n v="7"/>
    <n v="6.6570354170000003"/>
    <n v="123650"/>
    <n v="33.935642340000001"/>
    <n v="486"/>
    <s v="High"/>
    <n v="0"/>
    <n v="9"/>
    <s v="South Korea"/>
    <x v="3"/>
    <x v="1"/>
    <n v="1"/>
  </r>
  <r>
    <s v="EXD9750"/>
    <n v="59"/>
    <x v="0"/>
    <x v="0"/>
    <n v="140"/>
    <x v="2"/>
    <s v="173/61"/>
    <n v="57"/>
    <x v="1"/>
    <x v="0"/>
    <x v="0"/>
    <x v="0"/>
    <x v="1"/>
    <n v="15.8086118"/>
    <x v="2"/>
    <x v="1"/>
    <n v="1"/>
    <n v="6"/>
    <n v="10.00336643"/>
    <n v="240543"/>
    <n v="30.857103909999999"/>
    <n v="453"/>
    <s v="High"/>
    <n v="2"/>
    <n v="4"/>
    <s v="France"/>
    <x v="2"/>
    <x v="1"/>
    <n v="0"/>
  </r>
  <r>
    <s v="PRI8786"/>
    <n v="47"/>
    <x v="2"/>
    <x v="1"/>
    <n v="312"/>
    <x v="1"/>
    <s v="118/95"/>
    <n v="106"/>
    <x v="0"/>
    <x v="1"/>
    <x v="0"/>
    <x v="1"/>
    <x v="0"/>
    <n v="3.8465023079999998"/>
    <x v="0"/>
    <x v="0"/>
    <n v="1"/>
    <n v="8"/>
    <n v="5.3035084379999997"/>
    <n v="198098"/>
    <n v="37.941850760000001"/>
    <n v="567"/>
    <s v="Very High"/>
    <n v="1"/>
    <n v="5"/>
    <s v="France"/>
    <x v="2"/>
    <x v="1"/>
    <n v="0"/>
  </r>
  <r>
    <s v="WHU3531"/>
    <n v="30"/>
    <x v="1"/>
    <x v="1"/>
    <n v="230"/>
    <x v="0"/>
    <s v="177/74"/>
    <n v="72"/>
    <x v="1"/>
    <x v="1"/>
    <x v="1"/>
    <x v="0"/>
    <x v="0"/>
    <n v="9.9862937620000007"/>
    <x v="0"/>
    <x v="0"/>
    <n v="1"/>
    <n v="8"/>
    <n v="4.4062644259999999"/>
    <n v="237500"/>
    <n v="19.169856039999999"/>
    <n v="100"/>
    <s v="Healthy"/>
    <n v="0"/>
    <n v="7"/>
    <s v="United States"/>
    <x v="1"/>
    <x v="1"/>
    <n v="1"/>
  </r>
  <r>
    <s v="ZFI2078"/>
    <n v="23"/>
    <x v="1"/>
    <x v="0"/>
    <n v="169"/>
    <x v="2"/>
    <s v="158/98"/>
    <n v="86"/>
    <x v="1"/>
    <x v="0"/>
    <x v="0"/>
    <x v="0"/>
    <x v="0"/>
    <n v="6.2040897179999996"/>
    <x v="1"/>
    <x v="1"/>
    <n v="1"/>
    <n v="2"/>
    <n v="1.2795514029999999"/>
    <n v="207654"/>
    <n v="28.18868827"/>
    <n v="221"/>
    <s v="High"/>
    <n v="3"/>
    <n v="5"/>
    <s v="Brazil"/>
    <x v="0"/>
    <x v="0"/>
    <n v="0"/>
  </r>
  <r>
    <s v="BTL5375"/>
    <n v="28"/>
    <x v="1"/>
    <x v="1"/>
    <n v="303"/>
    <x v="1"/>
    <s v="117/81"/>
    <n v="77"/>
    <x v="0"/>
    <x v="0"/>
    <x v="1"/>
    <x v="0"/>
    <x v="0"/>
    <n v="11.37769327"/>
    <x v="0"/>
    <x v="0"/>
    <n v="1"/>
    <n v="8"/>
    <n v="11.15123985"/>
    <n v="219687"/>
    <n v="31.51037264"/>
    <n v="189"/>
    <s v="Borderline High"/>
    <n v="1"/>
    <n v="9"/>
    <s v="France"/>
    <x v="2"/>
    <x v="1"/>
    <n v="0"/>
  </r>
  <r>
    <s v="GGR0015"/>
    <n v="54"/>
    <x v="2"/>
    <x v="1"/>
    <n v="289"/>
    <x v="1"/>
    <s v="157/99"/>
    <n v="42"/>
    <x v="0"/>
    <x v="0"/>
    <x v="0"/>
    <x v="0"/>
    <x v="1"/>
    <n v="3.5650280809999999"/>
    <x v="1"/>
    <x v="0"/>
    <n v="0"/>
    <n v="9"/>
    <n v="11.41978215"/>
    <n v="132710"/>
    <n v="22.596538049999999"/>
    <n v="523"/>
    <s v="Very High"/>
    <n v="3"/>
    <n v="4"/>
    <s v="Spain"/>
    <x v="2"/>
    <x v="0"/>
    <n v="0"/>
  </r>
  <r>
    <s v="YLA6028"/>
    <n v="67"/>
    <x v="0"/>
    <x v="0"/>
    <n v="153"/>
    <x v="2"/>
    <s v="142/67"/>
    <n v="47"/>
    <x v="1"/>
    <x v="1"/>
    <x v="0"/>
    <x v="1"/>
    <x v="1"/>
    <n v="17.992751349999999"/>
    <x v="2"/>
    <x v="0"/>
    <n v="0"/>
    <n v="9"/>
    <n v="6.2475836119999997"/>
    <n v="250220"/>
    <n v="39.268145320000002"/>
    <n v="274"/>
    <s v="High"/>
    <n v="0"/>
    <n v="10"/>
    <s v="South Korea"/>
    <x v="3"/>
    <x v="1"/>
    <n v="0"/>
  </r>
  <r>
    <s v="UIV0497"/>
    <n v="68"/>
    <x v="0"/>
    <x v="1"/>
    <n v="375"/>
    <x v="1"/>
    <s v="140/91"/>
    <n v="80"/>
    <x v="1"/>
    <x v="1"/>
    <x v="0"/>
    <x v="0"/>
    <x v="1"/>
    <n v="1.504417983"/>
    <x v="1"/>
    <x v="0"/>
    <n v="1"/>
    <n v="4"/>
    <n v="8.1700382999999999"/>
    <n v="187584"/>
    <n v="36.117366420000003"/>
    <n v="325"/>
    <s v="High"/>
    <n v="5"/>
    <n v="5"/>
    <s v="Brazil"/>
    <x v="0"/>
    <x v="0"/>
    <n v="0"/>
  </r>
  <r>
    <s v="YBA7079"/>
    <n v="49"/>
    <x v="2"/>
    <x v="0"/>
    <n v="382"/>
    <x v="1"/>
    <s v="174/103"/>
    <n v="56"/>
    <x v="1"/>
    <x v="0"/>
    <x v="0"/>
    <x v="1"/>
    <x v="0"/>
    <n v="7.8313948279999996"/>
    <x v="0"/>
    <x v="1"/>
    <n v="1"/>
    <n v="6"/>
    <n v="8.5998013039999996"/>
    <n v="240949"/>
    <n v="38.194428989999999"/>
    <n v="477"/>
    <s v="High"/>
    <n v="1"/>
    <n v="4"/>
    <s v="South Korea"/>
    <x v="3"/>
    <x v="1"/>
    <n v="1"/>
  </r>
  <r>
    <s v="EVI6583"/>
    <n v="58"/>
    <x v="0"/>
    <x v="0"/>
    <n v="136"/>
    <x v="2"/>
    <s v="126/104"/>
    <n v="57"/>
    <x v="1"/>
    <x v="1"/>
    <x v="0"/>
    <x v="0"/>
    <x v="1"/>
    <n v="17.807966660000002"/>
    <x v="2"/>
    <x v="1"/>
    <n v="0"/>
    <n v="6"/>
    <n v="4.924301238"/>
    <n v="110194"/>
    <n v="23.623619470000001"/>
    <n v="124"/>
    <s v="Healthy"/>
    <n v="5"/>
    <n v="10"/>
    <s v="Germany"/>
    <x v="2"/>
    <x v="1"/>
    <n v="1"/>
  </r>
  <r>
    <s v="IJX0550"/>
    <n v="81"/>
    <x v="0"/>
    <x v="1"/>
    <n v="308"/>
    <x v="1"/>
    <s v="140/102"/>
    <n v="85"/>
    <x v="0"/>
    <x v="1"/>
    <x v="0"/>
    <x v="1"/>
    <x v="1"/>
    <n v="7.4876817190000002"/>
    <x v="2"/>
    <x v="0"/>
    <n v="0"/>
    <n v="7"/>
    <n v="4.0022443350000003"/>
    <n v="107092"/>
    <n v="20.89913928"/>
    <n v="70"/>
    <s v="Healthy"/>
    <n v="6"/>
    <n v="6"/>
    <s v="China"/>
    <x v="3"/>
    <x v="1"/>
    <n v="0"/>
  </r>
  <r>
    <s v="CZI8452"/>
    <n v="49"/>
    <x v="2"/>
    <x v="0"/>
    <n v="294"/>
    <x v="1"/>
    <s v="106/106"/>
    <n v="94"/>
    <x v="1"/>
    <x v="0"/>
    <x v="0"/>
    <x v="1"/>
    <x v="0"/>
    <n v="19.8468701"/>
    <x v="1"/>
    <x v="0"/>
    <n v="0"/>
    <n v="6"/>
    <n v="4.5445734309999999"/>
    <n v="24824"/>
    <n v="21.282739339999999"/>
    <n v="768"/>
    <s v="Very High"/>
    <n v="5"/>
    <n v="10"/>
    <s v="Australia"/>
    <x v="5"/>
    <x v="0"/>
    <n v="0"/>
  </r>
  <r>
    <s v="DJY2809"/>
    <n v="30"/>
    <x v="1"/>
    <x v="1"/>
    <n v="170"/>
    <x v="2"/>
    <s v="150/62"/>
    <n v="93"/>
    <x v="1"/>
    <x v="1"/>
    <x v="1"/>
    <x v="1"/>
    <x v="1"/>
    <n v="16.470706700000001"/>
    <x v="2"/>
    <x v="1"/>
    <n v="0"/>
    <n v="7"/>
    <n v="0.88380712100000003"/>
    <n v="96057"/>
    <n v="18.238547629999999"/>
    <n v="199"/>
    <s v="Borderline High"/>
    <n v="5"/>
    <n v="7"/>
    <s v="Japan"/>
    <x v="3"/>
    <x v="1"/>
    <n v="0"/>
  </r>
  <r>
    <s v="RGF2813"/>
    <n v="74"/>
    <x v="0"/>
    <x v="1"/>
    <n v="235"/>
    <x v="0"/>
    <s v="166/76"/>
    <n v="53"/>
    <x v="1"/>
    <x v="0"/>
    <x v="0"/>
    <x v="0"/>
    <x v="0"/>
    <n v="14.607000559999999"/>
    <x v="2"/>
    <x v="1"/>
    <n v="1"/>
    <n v="2"/>
    <n v="3.909447187"/>
    <n v="271995"/>
    <n v="18.638827849999998"/>
    <n v="503"/>
    <s v="Very High"/>
    <n v="3"/>
    <n v="10"/>
    <s v="United Kingdom"/>
    <x v="2"/>
    <x v="1"/>
    <n v="0"/>
  </r>
  <r>
    <s v="DZL9290"/>
    <n v="33"/>
    <x v="2"/>
    <x v="1"/>
    <n v="368"/>
    <x v="1"/>
    <s v="96/67"/>
    <n v="41"/>
    <x v="0"/>
    <x v="0"/>
    <x v="1"/>
    <x v="1"/>
    <x v="0"/>
    <n v="7.5540633450000003"/>
    <x v="2"/>
    <x v="1"/>
    <n v="0"/>
    <n v="8"/>
    <n v="2.1780183370000001"/>
    <n v="282078"/>
    <n v="30.135209100000001"/>
    <n v="525"/>
    <s v="Very High"/>
    <n v="4"/>
    <n v="7"/>
    <s v="Canada"/>
    <x v="1"/>
    <x v="1"/>
    <n v="0"/>
  </r>
  <r>
    <s v="EQI5650"/>
    <n v="81"/>
    <x v="0"/>
    <x v="0"/>
    <n v="241"/>
    <x v="1"/>
    <s v="135/79"/>
    <n v="54"/>
    <x v="1"/>
    <x v="0"/>
    <x v="0"/>
    <x v="1"/>
    <x v="0"/>
    <n v="17.424367140000001"/>
    <x v="0"/>
    <x v="0"/>
    <n v="1"/>
    <n v="7"/>
    <n v="7.8318398910000004"/>
    <n v="32061"/>
    <n v="22.03940514"/>
    <n v="347"/>
    <s v="High"/>
    <n v="5"/>
    <n v="6"/>
    <s v="Japan"/>
    <x v="3"/>
    <x v="1"/>
    <n v="1"/>
  </r>
  <r>
    <s v="QUK8982"/>
    <n v="48"/>
    <x v="2"/>
    <x v="0"/>
    <n v="134"/>
    <x v="2"/>
    <s v="110/98"/>
    <n v="71"/>
    <x v="1"/>
    <x v="0"/>
    <x v="0"/>
    <x v="1"/>
    <x v="1"/>
    <n v="17.938389000000001"/>
    <x v="0"/>
    <x v="1"/>
    <n v="1"/>
    <n v="2"/>
    <n v="2.482559357"/>
    <n v="31681"/>
    <n v="22.54103216"/>
    <n v="160"/>
    <s v="Borderline High"/>
    <n v="1"/>
    <n v="5"/>
    <s v="Japan"/>
    <x v="3"/>
    <x v="1"/>
    <n v="1"/>
  </r>
  <r>
    <s v="RDN6767"/>
    <n v="71"/>
    <x v="0"/>
    <x v="0"/>
    <n v="205"/>
    <x v="0"/>
    <s v="159/82"/>
    <n v="75"/>
    <x v="0"/>
    <x v="0"/>
    <x v="0"/>
    <x v="0"/>
    <x v="1"/>
    <n v="13.476041540000001"/>
    <x v="2"/>
    <x v="0"/>
    <n v="1"/>
    <n v="1"/>
    <n v="7.4520803569999998"/>
    <n v="261360"/>
    <n v="37.249761700000001"/>
    <n v="559"/>
    <s v="Very High"/>
    <n v="3"/>
    <n v="6"/>
    <s v="New Zealand"/>
    <x v="5"/>
    <x v="0"/>
    <n v="0"/>
  </r>
  <r>
    <s v="KXB5256"/>
    <n v="83"/>
    <x v="0"/>
    <x v="1"/>
    <n v="175"/>
    <x v="2"/>
    <s v="147/100"/>
    <n v="102"/>
    <x v="1"/>
    <x v="0"/>
    <x v="0"/>
    <x v="0"/>
    <x v="1"/>
    <n v="6.3030223980000004"/>
    <x v="0"/>
    <x v="1"/>
    <n v="1"/>
    <n v="3"/>
    <n v="10.86343106"/>
    <n v="299104"/>
    <n v="34.142303560000002"/>
    <n v="187"/>
    <s v="Borderline High"/>
    <n v="6"/>
    <n v="9"/>
    <s v="China"/>
    <x v="3"/>
    <x v="1"/>
    <n v="0"/>
  </r>
  <r>
    <s v="KTZ8312"/>
    <n v="30"/>
    <x v="1"/>
    <x v="1"/>
    <n v="372"/>
    <x v="1"/>
    <s v="154/93"/>
    <n v="63"/>
    <x v="0"/>
    <x v="0"/>
    <x v="1"/>
    <x v="0"/>
    <x v="1"/>
    <n v="5.2270755790000001"/>
    <x v="0"/>
    <x v="0"/>
    <n v="0"/>
    <n v="10"/>
    <n v="3.8765242550000001"/>
    <n v="271932"/>
    <n v="28.809350120000001"/>
    <n v="156"/>
    <s v="Borderline High"/>
    <n v="7"/>
    <n v="10"/>
    <s v="France"/>
    <x v="2"/>
    <x v="1"/>
    <n v="0"/>
  </r>
  <r>
    <s v="JXI3517"/>
    <n v="58"/>
    <x v="0"/>
    <x v="1"/>
    <n v="164"/>
    <x v="2"/>
    <s v="172/98"/>
    <n v="103"/>
    <x v="1"/>
    <x v="1"/>
    <x v="0"/>
    <x v="1"/>
    <x v="1"/>
    <n v="7.1040646399999998"/>
    <x v="0"/>
    <x v="1"/>
    <n v="1"/>
    <n v="8"/>
    <n v="5.650261843"/>
    <n v="70102"/>
    <n v="39.02191345"/>
    <n v="292"/>
    <s v="High"/>
    <n v="0"/>
    <n v="7"/>
    <s v="Argentina"/>
    <x v="0"/>
    <x v="0"/>
    <n v="0"/>
  </r>
  <r>
    <s v="IPY7873"/>
    <n v="25"/>
    <x v="1"/>
    <x v="1"/>
    <n v="192"/>
    <x v="2"/>
    <s v="135/73"/>
    <n v="81"/>
    <x v="1"/>
    <x v="1"/>
    <x v="1"/>
    <x v="1"/>
    <x v="1"/>
    <n v="8.5789642710000003"/>
    <x v="2"/>
    <x v="0"/>
    <n v="0"/>
    <n v="10"/>
    <n v="2.2034978359999999"/>
    <n v="218090"/>
    <n v="24.203240220000001"/>
    <n v="688"/>
    <s v="Very High"/>
    <n v="7"/>
    <n v="6"/>
    <s v="Nigeria"/>
    <x v="4"/>
    <x v="1"/>
    <n v="1"/>
  </r>
  <r>
    <s v="GRB3201"/>
    <n v="70"/>
    <x v="0"/>
    <x v="0"/>
    <n v="197"/>
    <x v="2"/>
    <s v="124/93"/>
    <n v="46"/>
    <x v="1"/>
    <x v="0"/>
    <x v="0"/>
    <x v="0"/>
    <x v="1"/>
    <n v="3.2735853260000001"/>
    <x v="1"/>
    <x v="0"/>
    <n v="0"/>
    <n v="1"/>
    <n v="10.045601400000001"/>
    <n v="20405"/>
    <n v="29.102720390000002"/>
    <n v="736"/>
    <s v="Very High"/>
    <n v="7"/>
    <n v="7"/>
    <s v="United Kingdom"/>
    <x v="2"/>
    <x v="1"/>
    <n v="0"/>
  </r>
  <r>
    <s v="IDV1755"/>
    <n v="83"/>
    <x v="0"/>
    <x v="0"/>
    <n v="382"/>
    <x v="1"/>
    <s v="162/91"/>
    <n v="99"/>
    <x v="0"/>
    <x v="1"/>
    <x v="0"/>
    <x v="0"/>
    <x v="0"/>
    <n v="8.5855589689999992"/>
    <x v="0"/>
    <x v="1"/>
    <n v="1"/>
    <n v="7"/>
    <n v="10.33469762"/>
    <n v="186374"/>
    <n v="23.673336890000002"/>
    <n v="631"/>
    <s v="Very High"/>
    <n v="3"/>
    <n v="9"/>
    <s v="United States"/>
    <x v="1"/>
    <x v="1"/>
    <n v="0"/>
  </r>
  <r>
    <s v="MVE7213"/>
    <n v="26"/>
    <x v="1"/>
    <x v="0"/>
    <n v="365"/>
    <x v="1"/>
    <s v="120/64"/>
    <n v="71"/>
    <x v="0"/>
    <x v="0"/>
    <x v="0"/>
    <x v="1"/>
    <x v="0"/>
    <n v="10.556694289999999"/>
    <x v="1"/>
    <x v="1"/>
    <n v="1"/>
    <n v="2"/>
    <n v="4.7446912719999998"/>
    <n v="236403"/>
    <n v="20.57226773"/>
    <n v="790"/>
    <s v="Very High"/>
    <n v="6"/>
    <n v="6"/>
    <s v="Spain"/>
    <x v="2"/>
    <x v="0"/>
    <n v="0"/>
  </r>
  <r>
    <s v="TXH0862"/>
    <n v="64"/>
    <x v="0"/>
    <x v="1"/>
    <n v="126"/>
    <x v="2"/>
    <s v="158/68"/>
    <n v="70"/>
    <x v="0"/>
    <x v="1"/>
    <x v="0"/>
    <x v="0"/>
    <x v="0"/>
    <n v="4.3837005290000004"/>
    <x v="0"/>
    <x v="0"/>
    <n v="1"/>
    <n v="4"/>
    <n v="1.012231965"/>
    <n v="23769"/>
    <n v="35.872887130000002"/>
    <n v="521"/>
    <s v="Very High"/>
    <n v="3"/>
    <n v="6"/>
    <s v="India"/>
    <x v="3"/>
    <x v="1"/>
    <n v="0"/>
  </r>
  <r>
    <s v="DHB7254"/>
    <n v="57"/>
    <x v="0"/>
    <x v="0"/>
    <n v="319"/>
    <x v="1"/>
    <s v="126/80"/>
    <n v="53"/>
    <x v="1"/>
    <x v="0"/>
    <x v="0"/>
    <x v="0"/>
    <x v="0"/>
    <n v="10.784600380000001"/>
    <x v="2"/>
    <x v="1"/>
    <n v="0"/>
    <n v="1"/>
    <n v="10.529737000000001"/>
    <n v="298257"/>
    <n v="34.554005080000003"/>
    <n v="200"/>
    <s v="High"/>
    <n v="1"/>
    <n v="6"/>
    <s v="Brazil"/>
    <x v="0"/>
    <x v="0"/>
    <n v="0"/>
  </r>
  <r>
    <s v="MFQ6854"/>
    <n v="58"/>
    <x v="0"/>
    <x v="0"/>
    <n v="192"/>
    <x v="2"/>
    <s v="179/89"/>
    <n v="60"/>
    <x v="0"/>
    <x v="1"/>
    <x v="0"/>
    <x v="0"/>
    <x v="1"/>
    <n v="1.822356995"/>
    <x v="2"/>
    <x v="0"/>
    <n v="1"/>
    <n v="1"/>
    <n v="4.8322298889999997"/>
    <n v="128528"/>
    <n v="28.553919499999999"/>
    <n v="752"/>
    <s v="Very High"/>
    <n v="1"/>
    <n v="4"/>
    <s v="Germany"/>
    <x v="2"/>
    <x v="1"/>
    <n v="1"/>
  </r>
  <r>
    <s v="EDZ2722"/>
    <n v="30"/>
    <x v="1"/>
    <x v="1"/>
    <n v="348"/>
    <x v="1"/>
    <s v="104/102"/>
    <n v="54"/>
    <x v="1"/>
    <x v="1"/>
    <x v="1"/>
    <x v="1"/>
    <x v="1"/>
    <n v="11.60773189"/>
    <x v="1"/>
    <x v="0"/>
    <n v="1"/>
    <n v="4"/>
    <n v="2.3421201730000001"/>
    <n v="39298"/>
    <n v="23.0364319"/>
    <n v="333"/>
    <s v="High"/>
    <n v="4"/>
    <n v="9"/>
    <s v="New Zealand"/>
    <x v="5"/>
    <x v="0"/>
    <n v="1"/>
  </r>
  <r>
    <s v="PIP4251"/>
    <n v="69"/>
    <x v="0"/>
    <x v="0"/>
    <n v="127"/>
    <x v="2"/>
    <s v="97/86"/>
    <n v="102"/>
    <x v="1"/>
    <x v="0"/>
    <x v="0"/>
    <x v="1"/>
    <x v="0"/>
    <n v="14.099608529999999"/>
    <x v="2"/>
    <x v="1"/>
    <n v="1"/>
    <n v="8"/>
    <n v="5.5422058109999996"/>
    <n v="94731"/>
    <n v="18.762430259999999"/>
    <n v="488"/>
    <s v="High"/>
    <n v="2"/>
    <n v="9"/>
    <s v="Nigeria"/>
    <x v="4"/>
    <x v="1"/>
    <n v="0"/>
  </r>
  <r>
    <s v="YDL9581"/>
    <n v="44"/>
    <x v="2"/>
    <x v="0"/>
    <n v="191"/>
    <x v="2"/>
    <s v="147/73"/>
    <n v="56"/>
    <x v="1"/>
    <x v="0"/>
    <x v="0"/>
    <x v="1"/>
    <x v="0"/>
    <n v="16.642960070000001"/>
    <x v="2"/>
    <x v="0"/>
    <n v="1"/>
    <n v="1"/>
    <n v="11.25433832"/>
    <n v="253650"/>
    <n v="39.838135880000003"/>
    <n v="283"/>
    <s v="High"/>
    <n v="6"/>
    <n v="8"/>
    <s v="New Zealand"/>
    <x v="5"/>
    <x v="0"/>
    <n v="0"/>
  </r>
  <r>
    <s v="BTI1589"/>
    <n v="20"/>
    <x v="1"/>
    <x v="1"/>
    <n v="175"/>
    <x v="2"/>
    <s v="155/83"/>
    <n v="92"/>
    <x v="1"/>
    <x v="0"/>
    <x v="1"/>
    <x v="1"/>
    <x v="0"/>
    <n v="16.667884820000001"/>
    <x v="2"/>
    <x v="0"/>
    <n v="1"/>
    <n v="9"/>
    <n v="0.54009030199999997"/>
    <n v="144359"/>
    <n v="28.92328693"/>
    <n v="539"/>
    <s v="Very High"/>
    <n v="1"/>
    <n v="6"/>
    <s v="France"/>
    <x v="2"/>
    <x v="1"/>
    <n v="0"/>
  </r>
  <r>
    <s v="BKV9413"/>
    <n v="74"/>
    <x v="0"/>
    <x v="0"/>
    <n v="206"/>
    <x v="0"/>
    <s v="175/98"/>
    <n v="44"/>
    <x v="1"/>
    <x v="1"/>
    <x v="0"/>
    <x v="1"/>
    <x v="1"/>
    <n v="4.2391843549999999"/>
    <x v="2"/>
    <x v="0"/>
    <n v="1"/>
    <n v="2"/>
    <n v="10.072138150000001"/>
    <n v="188231"/>
    <n v="29.841120050000001"/>
    <n v="211"/>
    <s v="High"/>
    <n v="0"/>
    <n v="4"/>
    <s v="Vietnam"/>
    <x v="3"/>
    <x v="1"/>
    <n v="0"/>
  </r>
  <r>
    <s v="DNX1384"/>
    <n v="22"/>
    <x v="1"/>
    <x v="0"/>
    <n v="345"/>
    <x v="1"/>
    <s v="115/76"/>
    <n v="106"/>
    <x v="1"/>
    <x v="1"/>
    <x v="0"/>
    <x v="0"/>
    <x v="1"/>
    <n v="18.606635149999999"/>
    <x v="1"/>
    <x v="0"/>
    <n v="0"/>
    <n v="4"/>
    <n v="2.1748034070000002"/>
    <n v="47551"/>
    <n v="22.366828160000001"/>
    <n v="706"/>
    <s v="Very High"/>
    <n v="5"/>
    <n v="10"/>
    <s v="United States"/>
    <x v="1"/>
    <x v="1"/>
    <n v="1"/>
  </r>
  <r>
    <s v="DTE0267"/>
    <n v="68"/>
    <x v="0"/>
    <x v="1"/>
    <n v="229"/>
    <x v="0"/>
    <s v="158/109"/>
    <n v="97"/>
    <x v="1"/>
    <x v="1"/>
    <x v="0"/>
    <x v="0"/>
    <x v="1"/>
    <n v="14.8713072"/>
    <x v="1"/>
    <x v="0"/>
    <n v="1"/>
    <n v="9"/>
    <n v="5.6046303259999997"/>
    <n v="150770"/>
    <n v="23.765471160000001"/>
    <n v="103"/>
    <s v="Healthy"/>
    <n v="7"/>
    <n v="8"/>
    <s v="Vietnam"/>
    <x v="3"/>
    <x v="1"/>
    <n v="1"/>
  </r>
  <r>
    <s v="KYE8697"/>
    <n v="64"/>
    <x v="0"/>
    <x v="1"/>
    <n v="224"/>
    <x v="0"/>
    <s v="131/83"/>
    <n v="103"/>
    <x v="1"/>
    <x v="1"/>
    <x v="0"/>
    <x v="0"/>
    <x v="0"/>
    <n v="9.0125005490000003"/>
    <x v="2"/>
    <x v="1"/>
    <n v="0"/>
    <n v="10"/>
    <n v="1.7033187679999999"/>
    <n v="108537"/>
    <n v="32.521484389999998"/>
    <n v="749"/>
    <s v="Very High"/>
    <n v="3"/>
    <n v="8"/>
    <s v="China"/>
    <x v="3"/>
    <x v="1"/>
    <n v="1"/>
  </r>
  <r>
    <s v="ONF8118"/>
    <n v="19"/>
    <x v="1"/>
    <x v="0"/>
    <n v="265"/>
    <x v="1"/>
    <s v="147/83"/>
    <n v="50"/>
    <x v="1"/>
    <x v="0"/>
    <x v="0"/>
    <x v="0"/>
    <x v="1"/>
    <n v="5.2242676110000001"/>
    <x v="2"/>
    <x v="0"/>
    <n v="1"/>
    <n v="1"/>
    <n v="1.865038905"/>
    <n v="84539"/>
    <n v="38.364957189999998"/>
    <n v="125"/>
    <s v="Healthy"/>
    <n v="5"/>
    <n v="5"/>
    <s v="India"/>
    <x v="3"/>
    <x v="1"/>
    <n v="1"/>
  </r>
  <r>
    <s v="MXB3797"/>
    <n v="21"/>
    <x v="1"/>
    <x v="0"/>
    <n v="288"/>
    <x v="1"/>
    <s v="124/110"/>
    <n v="86"/>
    <x v="1"/>
    <x v="1"/>
    <x v="0"/>
    <x v="1"/>
    <x v="0"/>
    <n v="17.1827611"/>
    <x v="0"/>
    <x v="0"/>
    <n v="1"/>
    <n v="1"/>
    <n v="9.8593041219999993"/>
    <n v="297773"/>
    <n v="27.889033730000001"/>
    <n v="294"/>
    <s v="High"/>
    <n v="7"/>
    <n v="4"/>
    <s v="Australia"/>
    <x v="5"/>
    <x v="0"/>
    <n v="0"/>
  </r>
  <r>
    <s v="URD6517"/>
    <n v="35"/>
    <x v="2"/>
    <x v="0"/>
    <n v="147"/>
    <x v="2"/>
    <s v="117/70"/>
    <n v="89"/>
    <x v="1"/>
    <x v="0"/>
    <x v="0"/>
    <x v="1"/>
    <x v="0"/>
    <n v="19.609458069999999"/>
    <x v="1"/>
    <x v="1"/>
    <n v="1"/>
    <n v="8"/>
    <n v="1.9318741820000001"/>
    <n v="249345"/>
    <n v="20.710688139999998"/>
    <n v="458"/>
    <s v="High"/>
    <n v="0"/>
    <n v="10"/>
    <s v="Vietnam"/>
    <x v="3"/>
    <x v="1"/>
    <n v="1"/>
  </r>
  <r>
    <s v="BGG4529"/>
    <n v="55"/>
    <x v="0"/>
    <x v="0"/>
    <n v="285"/>
    <x v="1"/>
    <s v="118/101"/>
    <n v="62"/>
    <x v="1"/>
    <x v="1"/>
    <x v="0"/>
    <x v="1"/>
    <x v="0"/>
    <n v="6.8947981919999997"/>
    <x v="0"/>
    <x v="1"/>
    <n v="0"/>
    <n v="5"/>
    <n v="3.029639296"/>
    <n v="219888"/>
    <n v="29.661811830000001"/>
    <n v="793"/>
    <s v="Very High"/>
    <n v="6"/>
    <n v="6"/>
    <s v="Japan"/>
    <x v="3"/>
    <x v="1"/>
    <n v="0"/>
  </r>
  <r>
    <s v="FAF2728"/>
    <n v="60"/>
    <x v="0"/>
    <x v="0"/>
    <n v="375"/>
    <x v="1"/>
    <s v="169/70"/>
    <n v="108"/>
    <x v="1"/>
    <x v="1"/>
    <x v="0"/>
    <x v="0"/>
    <x v="0"/>
    <n v="5.0684598989999996"/>
    <x v="0"/>
    <x v="0"/>
    <n v="1"/>
    <n v="7"/>
    <n v="4.9849806409999999"/>
    <n v="258930"/>
    <n v="33.87991178"/>
    <n v="658"/>
    <s v="Very High"/>
    <n v="7"/>
    <n v="9"/>
    <s v="Canada"/>
    <x v="1"/>
    <x v="1"/>
    <n v="0"/>
  </r>
  <r>
    <s v="LAF9879"/>
    <n v="90"/>
    <x v="0"/>
    <x v="0"/>
    <n v="164"/>
    <x v="2"/>
    <s v="124/99"/>
    <n v="92"/>
    <x v="0"/>
    <x v="1"/>
    <x v="0"/>
    <x v="0"/>
    <x v="1"/>
    <n v="9.7911062829999995"/>
    <x v="0"/>
    <x v="1"/>
    <n v="1"/>
    <n v="3"/>
    <n v="1.9743308580000001"/>
    <n v="232699"/>
    <n v="35.415755150000003"/>
    <n v="302"/>
    <s v="High"/>
    <n v="7"/>
    <n v="7"/>
    <s v="South Africa"/>
    <x v="4"/>
    <x v="0"/>
    <n v="0"/>
  </r>
  <r>
    <s v="OUV4912"/>
    <n v="27"/>
    <x v="1"/>
    <x v="0"/>
    <n v="391"/>
    <x v="1"/>
    <s v="172/64"/>
    <n v="72"/>
    <x v="1"/>
    <x v="0"/>
    <x v="0"/>
    <x v="0"/>
    <x v="1"/>
    <n v="17.74153913"/>
    <x v="0"/>
    <x v="0"/>
    <n v="1"/>
    <n v="3"/>
    <n v="3.994191051"/>
    <n v="169410"/>
    <n v="34.785356440000001"/>
    <n v="729"/>
    <s v="Very High"/>
    <n v="4"/>
    <n v="8"/>
    <s v="India"/>
    <x v="3"/>
    <x v="1"/>
    <n v="1"/>
  </r>
  <r>
    <s v="BZB3856"/>
    <n v="18"/>
    <x v="1"/>
    <x v="0"/>
    <n v="369"/>
    <x v="1"/>
    <s v="124/74"/>
    <n v="69"/>
    <x v="1"/>
    <x v="0"/>
    <x v="0"/>
    <x v="0"/>
    <x v="1"/>
    <n v="9.613433916"/>
    <x v="0"/>
    <x v="0"/>
    <n v="0"/>
    <n v="4"/>
    <n v="2.8388562739999998"/>
    <n v="238318"/>
    <n v="33.937861570000003"/>
    <n v="396"/>
    <s v="High"/>
    <n v="1"/>
    <n v="5"/>
    <s v="India"/>
    <x v="3"/>
    <x v="1"/>
    <n v="0"/>
  </r>
  <r>
    <s v="YUC8666"/>
    <n v="48"/>
    <x v="2"/>
    <x v="1"/>
    <n v="318"/>
    <x v="1"/>
    <s v="105/94"/>
    <n v="43"/>
    <x v="0"/>
    <x v="1"/>
    <x v="0"/>
    <x v="1"/>
    <x v="0"/>
    <n v="8.7893932170000006"/>
    <x v="0"/>
    <x v="0"/>
    <n v="0"/>
    <n v="9"/>
    <n v="7.247202981"/>
    <n v="68881"/>
    <n v="26.933127970000001"/>
    <n v="156"/>
    <s v="Borderline High"/>
    <n v="3"/>
    <n v="6"/>
    <s v="Argentina"/>
    <x v="0"/>
    <x v="0"/>
    <n v="0"/>
  </r>
  <r>
    <s v="WKA1750"/>
    <n v="69"/>
    <x v="0"/>
    <x v="0"/>
    <n v="318"/>
    <x v="1"/>
    <s v="148/72"/>
    <n v="62"/>
    <x v="0"/>
    <x v="1"/>
    <x v="0"/>
    <x v="1"/>
    <x v="0"/>
    <n v="6.775338455"/>
    <x v="1"/>
    <x v="1"/>
    <n v="1"/>
    <n v="7"/>
    <n v="9.6764561170000007"/>
    <n v="194461"/>
    <n v="32.121178800000003"/>
    <n v="789"/>
    <s v="Very High"/>
    <n v="3"/>
    <n v="7"/>
    <s v="Vietnam"/>
    <x v="3"/>
    <x v="1"/>
    <n v="1"/>
  </r>
  <r>
    <s v="IGC2747"/>
    <n v="23"/>
    <x v="1"/>
    <x v="0"/>
    <n v="358"/>
    <x v="1"/>
    <s v="136/77"/>
    <n v="70"/>
    <x v="1"/>
    <x v="0"/>
    <x v="0"/>
    <x v="0"/>
    <x v="1"/>
    <n v="3.7948989320000002"/>
    <x v="2"/>
    <x v="0"/>
    <n v="1"/>
    <n v="6"/>
    <n v="8.1733092660000004"/>
    <n v="267509"/>
    <n v="34.513771490000003"/>
    <n v="758"/>
    <s v="Very High"/>
    <n v="3"/>
    <n v="4"/>
    <s v="Colombia"/>
    <x v="0"/>
    <x v="1"/>
    <n v="0"/>
  </r>
  <r>
    <s v="YGN7320"/>
    <n v="89"/>
    <x v="0"/>
    <x v="0"/>
    <n v="147"/>
    <x v="2"/>
    <s v="143/69"/>
    <n v="46"/>
    <x v="1"/>
    <x v="1"/>
    <x v="0"/>
    <x v="1"/>
    <x v="0"/>
    <n v="12.01796723"/>
    <x v="1"/>
    <x v="0"/>
    <n v="0"/>
    <n v="10"/>
    <n v="10.11734553"/>
    <n v="263278"/>
    <n v="25.388112320000001"/>
    <n v="317"/>
    <s v="High"/>
    <n v="2"/>
    <n v="8"/>
    <s v="Thailand"/>
    <x v="3"/>
    <x v="1"/>
    <n v="0"/>
  </r>
  <r>
    <s v="OIW1502"/>
    <n v="23"/>
    <x v="1"/>
    <x v="0"/>
    <n v="379"/>
    <x v="1"/>
    <s v="129/76"/>
    <n v="66"/>
    <x v="1"/>
    <x v="0"/>
    <x v="0"/>
    <x v="0"/>
    <x v="1"/>
    <n v="2.6327539619999998"/>
    <x v="0"/>
    <x v="0"/>
    <n v="1"/>
    <n v="2"/>
    <n v="9.6275490739999992"/>
    <n v="236100"/>
    <n v="20.342661660000001"/>
    <n v="242"/>
    <s v="High"/>
    <n v="5"/>
    <n v="7"/>
    <s v="France"/>
    <x v="2"/>
    <x v="1"/>
    <n v="0"/>
  </r>
  <r>
    <s v="BGA0941"/>
    <n v="30"/>
    <x v="1"/>
    <x v="0"/>
    <n v="190"/>
    <x v="2"/>
    <s v="118/104"/>
    <n v="92"/>
    <x v="0"/>
    <x v="1"/>
    <x v="0"/>
    <x v="0"/>
    <x v="0"/>
    <n v="1.884383972"/>
    <x v="1"/>
    <x v="1"/>
    <n v="1"/>
    <n v="5"/>
    <n v="8.2479373109999994"/>
    <n v="271696"/>
    <n v="34.062139270000003"/>
    <n v="266"/>
    <s v="High"/>
    <n v="5"/>
    <n v="7"/>
    <s v="Thailand"/>
    <x v="3"/>
    <x v="1"/>
    <n v="0"/>
  </r>
  <r>
    <s v="BVR7844"/>
    <n v="50"/>
    <x v="2"/>
    <x v="1"/>
    <n v="129"/>
    <x v="2"/>
    <s v="176/98"/>
    <n v="75"/>
    <x v="0"/>
    <x v="0"/>
    <x v="0"/>
    <x v="1"/>
    <x v="1"/>
    <n v="9.2992508560000005"/>
    <x v="1"/>
    <x v="0"/>
    <n v="0"/>
    <n v="4"/>
    <n v="10.67997267"/>
    <n v="200071"/>
    <n v="36.765936590000003"/>
    <n v="216"/>
    <s v="High"/>
    <n v="0"/>
    <n v="4"/>
    <s v="South Africa"/>
    <x v="4"/>
    <x v="0"/>
    <n v="0"/>
  </r>
  <r>
    <s v="NSQ1074"/>
    <n v="81"/>
    <x v="0"/>
    <x v="0"/>
    <n v="181"/>
    <x v="2"/>
    <s v="161/89"/>
    <n v="64"/>
    <x v="1"/>
    <x v="0"/>
    <x v="0"/>
    <x v="1"/>
    <x v="1"/>
    <n v="19.286376440000002"/>
    <x v="0"/>
    <x v="0"/>
    <n v="0"/>
    <n v="4"/>
    <n v="4.9831864819999998"/>
    <n v="93698"/>
    <n v="20.978122450000001"/>
    <n v="308"/>
    <s v="High"/>
    <n v="7"/>
    <n v="6"/>
    <s v="Japan"/>
    <x v="3"/>
    <x v="1"/>
    <n v="0"/>
  </r>
  <r>
    <s v="QUD1200"/>
    <n v="41"/>
    <x v="2"/>
    <x v="0"/>
    <n v="225"/>
    <x v="0"/>
    <s v="109/79"/>
    <n v="42"/>
    <x v="1"/>
    <x v="1"/>
    <x v="0"/>
    <x v="1"/>
    <x v="1"/>
    <n v="12.71876683"/>
    <x v="0"/>
    <x v="1"/>
    <n v="0"/>
    <n v="2"/>
    <n v="3.8283491390000002"/>
    <n v="244198"/>
    <n v="24.542361140000001"/>
    <n v="308"/>
    <s v="High"/>
    <n v="6"/>
    <n v="5"/>
    <s v="India"/>
    <x v="3"/>
    <x v="1"/>
    <n v="0"/>
  </r>
  <r>
    <s v="SUD9434"/>
    <n v="35"/>
    <x v="2"/>
    <x v="1"/>
    <n v="297"/>
    <x v="1"/>
    <s v="164/109"/>
    <n v="82"/>
    <x v="1"/>
    <x v="1"/>
    <x v="1"/>
    <x v="0"/>
    <x v="1"/>
    <n v="19.696715210000001"/>
    <x v="1"/>
    <x v="0"/>
    <n v="1"/>
    <n v="7"/>
    <n v="1.2916808209999999"/>
    <n v="224024"/>
    <n v="32.574288600000003"/>
    <n v="740"/>
    <s v="Very High"/>
    <n v="7"/>
    <n v="6"/>
    <s v="Thailand"/>
    <x v="3"/>
    <x v="1"/>
    <n v="1"/>
  </r>
  <r>
    <s v="KRP3189"/>
    <n v="64"/>
    <x v="0"/>
    <x v="1"/>
    <n v="219"/>
    <x v="0"/>
    <s v="173/102"/>
    <n v="57"/>
    <x v="1"/>
    <x v="1"/>
    <x v="0"/>
    <x v="0"/>
    <x v="0"/>
    <n v="10.13517515"/>
    <x v="2"/>
    <x v="0"/>
    <n v="0"/>
    <n v="7"/>
    <n v="8.5688278059999998"/>
    <n v="224790"/>
    <n v="25.199825319999999"/>
    <n v="233"/>
    <s v="High"/>
    <n v="1"/>
    <n v="8"/>
    <s v="Nigeria"/>
    <x v="4"/>
    <x v="1"/>
    <n v="0"/>
  </r>
  <r>
    <s v="FGS4701"/>
    <n v="32"/>
    <x v="2"/>
    <x v="1"/>
    <n v="395"/>
    <x v="1"/>
    <s v="171/76"/>
    <n v="75"/>
    <x v="1"/>
    <x v="1"/>
    <x v="1"/>
    <x v="1"/>
    <x v="1"/>
    <n v="4.652270519"/>
    <x v="1"/>
    <x v="1"/>
    <n v="1"/>
    <n v="4"/>
    <n v="3.6531129760000001"/>
    <n v="249162"/>
    <n v="33.234286900000001"/>
    <n v="379"/>
    <s v="High"/>
    <n v="4"/>
    <n v="5"/>
    <s v="Italy"/>
    <x v="2"/>
    <x v="0"/>
    <n v="0"/>
  </r>
  <r>
    <s v="TGO4054"/>
    <n v="68"/>
    <x v="0"/>
    <x v="1"/>
    <n v="193"/>
    <x v="2"/>
    <s v="162/87"/>
    <n v="53"/>
    <x v="0"/>
    <x v="1"/>
    <x v="0"/>
    <x v="0"/>
    <x v="1"/>
    <n v="8.4880837210000006"/>
    <x v="0"/>
    <x v="1"/>
    <n v="1"/>
    <n v="10"/>
    <n v="3.2127961919999999"/>
    <n v="78127"/>
    <n v="25.7150201"/>
    <n v="464"/>
    <s v="High"/>
    <n v="2"/>
    <n v="6"/>
    <s v="United States"/>
    <x v="1"/>
    <x v="1"/>
    <n v="0"/>
  </r>
  <r>
    <s v="BJU8252"/>
    <n v="68"/>
    <x v="0"/>
    <x v="0"/>
    <n v="329"/>
    <x v="1"/>
    <s v="107/94"/>
    <n v="58"/>
    <x v="0"/>
    <x v="1"/>
    <x v="0"/>
    <x v="0"/>
    <x v="1"/>
    <n v="4.9780423139999996"/>
    <x v="1"/>
    <x v="0"/>
    <n v="0"/>
    <n v="2"/>
    <n v="9.6036048530000002"/>
    <n v="180372"/>
    <n v="21.039725600000001"/>
    <n v="645"/>
    <s v="Very High"/>
    <n v="4"/>
    <n v="4"/>
    <s v="United States"/>
    <x v="1"/>
    <x v="1"/>
    <n v="0"/>
  </r>
  <r>
    <s v="XHJ9499"/>
    <n v="56"/>
    <x v="0"/>
    <x v="0"/>
    <n v="370"/>
    <x v="1"/>
    <s v="166/64"/>
    <n v="76"/>
    <x v="1"/>
    <x v="0"/>
    <x v="0"/>
    <x v="0"/>
    <x v="1"/>
    <n v="6.2794814289999996"/>
    <x v="0"/>
    <x v="1"/>
    <n v="1"/>
    <n v="2"/>
    <n v="4.5221664390000003"/>
    <n v="56448"/>
    <n v="25.588088500000001"/>
    <n v="712"/>
    <s v="Very High"/>
    <n v="3"/>
    <n v="5"/>
    <s v="Brazil"/>
    <x v="0"/>
    <x v="0"/>
    <n v="1"/>
  </r>
  <r>
    <s v="GKQ8659"/>
    <n v="35"/>
    <x v="2"/>
    <x v="0"/>
    <n v="306"/>
    <x v="1"/>
    <s v="143/60"/>
    <n v="60"/>
    <x v="0"/>
    <x v="1"/>
    <x v="0"/>
    <x v="0"/>
    <x v="1"/>
    <n v="19.410906260000001"/>
    <x v="0"/>
    <x v="1"/>
    <n v="1"/>
    <n v="3"/>
    <n v="4.4280637589999996"/>
    <n v="224387"/>
    <n v="26.910272280000001"/>
    <n v="599"/>
    <s v="Very High"/>
    <n v="3"/>
    <n v="7"/>
    <s v="Spain"/>
    <x v="2"/>
    <x v="0"/>
    <n v="0"/>
  </r>
  <r>
    <s v="WIF5400"/>
    <n v="38"/>
    <x v="2"/>
    <x v="0"/>
    <n v="178"/>
    <x v="2"/>
    <s v="114/68"/>
    <n v="61"/>
    <x v="1"/>
    <x v="0"/>
    <x v="0"/>
    <x v="1"/>
    <x v="1"/>
    <n v="9.5610293209999995"/>
    <x v="1"/>
    <x v="0"/>
    <n v="0"/>
    <n v="9"/>
    <n v="8.8567776869999992"/>
    <n v="184570"/>
    <n v="22.719430719999998"/>
    <n v="469"/>
    <s v="High"/>
    <n v="3"/>
    <n v="7"/>
    <s v="Japan"/>
    <x v="3"/>
    <x v="1"/>
    <n v="0"/>
  </r>
  <r>
    <s v="NZI0371"/>
    <n v="89"/>
    <x v="0"/>
    <x v="1"/>
    <n v="185"/>
    <x v="2"/>
    <s v="115/86"/>
    <n v="85"/>
    <x v="0"/>
    <x v="1"/>
    <x v="0"/>
    <x v="0"/>
    <x v="0"/>
    <n v="12.757125650000001"/>
    <x v="1"/>
    <x v="0"/>
    <n v="1"/>
    <n v="10"/>
    <n v="7.2216589400000002"/>
    <n v="287876"/>
    <n v="26.198292299999999"/>
    <n v="485"/>
    <s v="High"/>
    <n v="6"/>
    <n v="9"/>
    <s v="Brazil"/>
    <x v="0"/>
    <x v="0"/>
    <n v="1"/>
  </r>
  <r>
    <s v="DZD3319"/>
    <n v="82"/>
    <x v="0"/>
    <x v="0"/>
    <n v="288"/>
    <x v="1"/>
    <s v="116/110"/>
    <n v="104"/>
    <x v="1"/>
    <x v="0"/>
    <x v="0"/>
    <x v="1"/>
    <x v="1"/>
    <n v="18.705069559999998"/>
    <x v="2"/>
    <x v="0"/>
    <n v="0"/>
    <n v="1"/>
    <n v="5.1002122989999998"/>
    <n v="62954"/>
    <n v="24.30927556"/>
    <n v="775"/>
    <s v="Very High"/>
    <n v="4"/>
    <n v="6"/>
    <s v="France"/>
    <x v="2"/>
    <x v="1"/>
    <n v="1"/>
  </r>
  <r>
    <s v="QRJ4409"/>
    <n v="86"/>
    <x v="0"/>
    <x v="0"/>
    <n v="125"/>
    <x v="2"/>
    <s v="124/74"/>
    <n v="59"/>
    <x v="1"/>
    <x v="0"/>
    <x v="0"/>
    <x v="1"/>
    <x v="1"/>
    <n v="3.237289568"/>
    <x v="1"/>
    <x v="0"/>
    <n v="1"/>
    <n v="8"/>
    <n v="5.4737773049999996"/>
    <n v="23440"/>
    <n v="29.538195349999999"/>
    <n v="77"/>
    <s v="Healthy"/>
    <n v="6"/>
    <n v="6"/>
    <s v="South Africa"/>
    <x v="4"/>
    <x v="0"/>
    <n v="1"/>
  </r>
  <r>
    <s v="CYY2538"/>
    <n v="48"/>
    <x v="2"/>
    <x v="0"/>
    <n v="343"/>
    <x v="1"/>
    <s v="128/70"/>
    <n v="94"/>
    <x v="1"/>
    <x v="0"/>
    <x v="0"/>
    <x v="0"/>
    <x v="0"/>
    <n v="19.688099950000002"/>
    <x v="2"/>
    <x v="0"/>
    <n v="1"/>
    <n v="6"/>
    <n v="5.2549195360000001"/>
    <n v="172040"/>
    <n v="24.103412030000001"/>
    <n v="646"/>
    <s v="Very High"/>
    <n v="3"/>
    <n v="10"/>
    <s v="Spain"/>
    <x v="2"/>
    <x v="0"/>
    <n v="0"/>
  </r>
  <r>
    <s v="MPX9193"/>
    <n v="25"/>
    <x v="1"/>
    <x v="0"/>
    <n v="393"/>
    <x v="1"/>
    <s v="102/98"/>
    <n v="91"/>
    <x v="0"/>
    <x v="1"/>
    <x v="0"/>
    <x v="0"/>
    <x v="1"/>
    <n v="2.8518609599999998"/>
    <x v="2"/>
    <x v="0"/>
    <n v="0"/>
    <n v="1"/>
    <n v="6.3189105760000004"/>
    <n v="158394"/>
    <n v="35.064181269999999"/>
    <n v="716"/>
    <s v="Very High"/>
    <n v="3"/>
    <n v="9"/>
    <s v="Spain"/>
    <x v="2"/>
    <x v="0"/>
    <n v="1"/>
  </r>
  <r>
    <s v="RPB7993"/>
    <n v="57"/>
    <x v="0"/>
    <x v="1"/>
    <n v="217"/>
    <x v="0"/>
    <s v="143/96"/>
    <n v="88"/>
    <x v="1"/>
    <x v="0"/>
    <x v="0"/>
    <x v="0"/>
    <x v="1"/>
    <n v="7.4218369999999997E-3"/>
    <x v="1"/>
    <x v="1"/>
    <n v="1"/>
    <n v="10"/>
    <n v="0.16420063100000001"/>
    <n v="178041"/>
    <n v="31.34455166"/>
    <n v="374"/>
    <s v="High"/>
    <n v="6"/>
    <n v="6"/>
    <s v="Thailand"/>
    <x v="3"/>
    <x v="1"/>
    <n v="1"/>
  </r>
  <r>
    <s v="STR3715"/>
    <n v="56"/>
    <x v="0"/>
    <x v="0"/>
    <n v="396"/>
    <x v="1"/>
    <s v="126/103"/>
    <n v="58"/>
    <x v="1"/>
    <x v="1"/>
    <x v="0"/>
    <x v="0"/>
    <x v="0"/>
    <n v="8.9085526549999994"/>
    <x v="0"/>
    <x v="1"/>
    <n v="0"/>
    <n v="8"/>
    <n v="5.1560582469999998"/>
    <n v="75242"/>
    <n v="24.642616889999999"/>
    <n v="428"/>
    <s v="High"/>
    <n v="5"/>
    <n v="10"/>
    <s v="Colombia"/>
    <x v="0"/>
    <x v="1"/>
    <n v="0"/>
  </r>
  <r>
    <s v="BOI9600"/>
    <n v="38"/>
    <x v="2"/>
    <x v="0"/>
    <n v="380"/>
    <x v="1"/>
    <s v="91/88"/>
    <n v="58"/>
    <x v="0"/>
    <x v="1"/>
    <x v="0"/>
    <x v="0"/>
    <x v="0"/>
    <n v="16.940247939999999"/>
    <x v="0"/>
    <x v="0"/>
    <n v="0"/>
    <n v="8"/>
    <n v="3.3574591749999998"/>
    <n v="179068"/>
    <n v="35.763765759999998"/>
    <n v="446"/>
    <s v="High"/>
    <n v="7"/>
    <n v="5"/>
    <s v="Germany"/>
    <x v="2"/>
    <x v="1"/>
    <n v="0"/>
  </r>
  <r>
    <s v="WZB1127"/>
    <n v="26"/>
    <x v="1"/>
    <x v="0"/>
    <n v="362"/>
    <x v="1"/>
    <s v="151/61"/>
    <n v="101"/>
    <x v="0"/>
    <x v="0"/>
    <x v="0"/>
    <x v="1"/>
    <x v="0"/>
    <n v="11.682276679999999"/>
    <x v="1"/>
    <x v="0"/>
    <n v="0"/>
    <n v="9"/>
    <n v="7.0068037609999996"/>
    <n v="293225"/>
    <n v="19.34042058"/>
    <n v="294"/>
    <s v="High"/>
    <n v="4"/>
    <n v="4"/>
    <s v="Spain"/>
    <x v="2"/>
    <x v="0"/>
    <n v="0"/>
  </r>
  <r>
    <s v="SNY5749"/>
    <n v="68"/>
    <x v="0"/>
    <x v="0"/>
    <n v="309"/>
    <x v="1"/>
    <s v="141/82"/>
    <n v="84"/>
    <x v="1"/>
    <x v="1"/>
    <x v="0"/>
    <x v="0"/>
    <x v="1"/>
    <n v="17.84674566"/>
    <x v="1"/>
    <x v="1"/>
    <n v="0"/>
    <n v="5"/>
    <n v="4.4676936730000003"/>
    <n v="220147"/>
    <n v="35.059983670000001"/>
    <n v="226"/>
    <s v="High"/>
    <n v="3"/>
    <n v="7"/>
    <s v="United States"/>
    <x v="1"/>
    <x v="1"/>
    <n v="1"/>
  </r>
  <r>
    <s v="RCY1166"/>
    <n v="78"/>
    <x v="0"/>
    <x v="0"/>
    <n v="371"/>
    <x v="1"/>
    <s v="142/60"/>
    <n v="72"/>
    <x v="1"/>
    <x v="0"/>
    <x v="0"/>
    <x v="1"/>
    <x v="0"/>
    <n v="19.320892829999998"/>
    <x v="1"/>
    <x v="0"/>
    <n v="1"/>
    <n v="9"/>
    <n v="4.1282418950000004"/>
    <n v="121170"/>
    <n v="39.463306609999997"/>
    <n v="421"/>
    <s v="High"/>
    <n v="6"/>
    <n v="8"/>
    <s v="France"/>
    <x v="2"/>
    <x v="1"/>
    <n v="1"/>
  </r>
  <r>
    <s v="SHM1640"/>
    <n v="63"/>
    <x v="0"/>
    <x v="0"/>
    <n v="136"/>
    <x v="2"/>
    <s v="119/93"/>
    <n v="50"/>
    <x v="1"/>
    <x v="1"/>
    <x v="0"/>
    <x v="1"/>
    <x v="1"/>
    <n v="12.55812695"/>
    <x v="1"/>
    <x v="1"/>
    <n v="0"/>
    <n v="4"/>
    <n v="5.1926572139999996"/>
    <n v="292310"/>
    <n v="32.057183459999997"/>
    <n v="488"/>
    <s v="High"/>
    <n v="6"/>
    <n v="9"/>
    <s v="China"/>
    <x v="3"/>
    <x v="1"/>
    <n v="0"/>
  </r>
  <r>
    <s v="FNY8553"/>
    <n v="55"/>
    <x v="0"/>
    <x v="0"/>
    <n v="173"/>
    <x v="2"/>
    <s v="159/98"/>
    <n v="57"/>
    <x v="1"/>
    <x v="0"/>
    <x v="0"/>
    <x v="1"/>
    <x v="1"/>
    <n v="1.6928472750000001"/>
    <x v="0"/>
    <x v="0"/>
    <n v="1"/>
    <n v="5"/>
    <n v="11.97961585"/>
    <n v="74387"/>
    <n v="35.68058594"/>
    <n v="642"/>
    <s v="Very High"/>
    <n v="2"/>
    <n v="6"/>
    <s v="Vietnam"/>
    <x v="3"/>
    <x v="1"/>
    <n v="1"/>
  </r>
  <r>
    <s v="MDB7423"/>
    <n v="48"/>
    <x v="2"/>
    <x v="0"/>
    <n v="259"/>
    <x v="1"/>
    <s v="105/63"/>
    <n v="57"/>
    <x v="1"/>
    <x v="0"/>
    <x v="0"/>
    <x v="0"/>
    <x v="0"/>
    <n v="15.475927929999999"/>
    <x v="1"/>
    <x v="1"/>
    <n v="1"/>
    <n v="4"/>
    <n v="11.686075799999999"/>
    <n v="86773"/>
    <n v="31.743807220000001"/>
    <n v="277"/>
    <s v="High"/>
    <n v="7"/>
    <n v="7"/>
    <s v="France"/>
    <x v="2"/>
    <x v="1"/>
    <n v="1"/>
  </r>
  <r>
    <s v="AFS9087"/>
    <n v="41"/>
    <x v="2"/>
    <x v="1"/>
    <n v="175"/>
    <x v="2"/>
    <s v="110/65"/>
    <n v="50"/>
    <x v="1"/>
    <x v="0"/>
    <x v="0"/>
    <x v="1"/>
    <x v="0"/>
    <n v="1.534730892"/>
    <x v="2"/>
    <x v="1"/>
    <n v="0"/>
    <n v="10"/>
    <n v="4.9649784950000004"/>
    <n v="283430"/>
    <n v="25.04962278"/>
    <n v="768"/>
    <s v="Very High"/>
    <n v="4"/>
    <n v="7"/>
    <s v="Vietnam"/>
    <x v="3"/>
    <x v="1"/>
    <n v="1"/>
  </r>
  <r>
    <s v="YRS8222"/>
    <n v="48"/>
    <x v="2"/>
    <x v="0"/>
    <n v="191"/>
    <x v="2"/>
    <s v="97/108"/>
    <n v="82"/>
    <x v="1"/>
    <x v="1"/>
    <x v="0"/>
    <x v="1"/>
    <x v="0"/>
    <n v="4.738703793"/>
    <x v="0"/>
    <x v="0"/>
    <n v="0"/>
    <n v="1"/>
    <n v="11.58130938"/>
    <n v="147347"/>
    <n v="20.73377181"/>
    <n v="564"/>
    <s v="Very High"/>
    <n v="7"/>
    <n v="6"/>
    <s v="India"/>
    <x v="3"/>
    <x v="1"/>
    <n v="0"/>
  </r>
  <r>
    <s v="YCZ9709"/>
    <n v="62"/>
    <x v="0"/>
    <x v="1"/>
    <n v="204"/>
    <x v="0"/>
    <s v="130/72"/>
    <n v="52"/>
    <x v="1"/>
    <x v="0"/>
    <x v="0"/>
    <x v="0"/>
    <x v="1"/>
    <n v="2.6400373890000002"/>
    <x v="1"/>
    <x v="1"/>
    <n v="1"/>
    <n v="10"/>
    <n v="10.18316441"/>
    <n v="168497"/>
    <n v="18.73446886"/>
    <n v="96"/>
    <s v="Healthy"/>
    <n v="2"/>
    <n v="6"/>
    <s v="Australia"/>
    <x v="5"/>
    <x v="0"/>
    <n v="1"/>
  </r>
  <r>
    <s v="BHW9444"/>
    <n v="72"/>
    <x v="0"/>
    <x v="0"/>
    <n v="234"/>
    <x v="0"/>
    <s v="144/68"/>
    <n v="90"/>
    <x v="1"/>
    <x v="0"/>
    <x v="0"/>
    <x v="1"/>
    <x v="1"/>
    <n v="3.9397044430000001"/>
    <x v="0"/>
    <x v="1"/>
    <n v="0"/>
    <n v="5"/>
    <n v="9.557815948"/>
    <n v="180757"/>
    <n v="31.325303049999999"/>
    <n v="425"/>
    <s v="High"/>
    <n v="1"/>
    <n v="6"/>
    <s v="United States"/>
    <x v="1"/>
    <x v="1"/>
    <n v="1"/>
  </r>
  <r>
    <s v="XRH1181"/>
    <n v="35"/>
    <x v="2"/>
    <x v="1"/>
    <n v="274"/>
    <x v="1"/>
    <s v="166/66"/>
    <n v="67"/>
    <x v="1"/>
    <x v="1"/>
    <x v="1"/>
    <x v="0"/>
    <x v="1"/>
    <n v="7.642996782"/>
    <x v="0"/>
    <x v="1"/>
    <n v="1"/>
    <n v="4"/>
    <n v="1.9973867080000001"/>
    <n v="166105"/>
    <n v="18.818788860000002"/>
    <n v="799"/>
    <s v="Very High"/>
    <n v="6"/>
    <n v="10"/>
    <s v="United Kingdom"/>
    <x v="2"/>
    <x v="1"/>
    <n v="0"/>
  </r>
  <r>
    <s v="OFM2971"/>
    <n v="84"/>
    <x v="0"/>
    <x v="0"/>
    <n v="294"/>
    <x v="1"/>
    <s v="139/89"/>
    <n v="85"/>
    <x v="1"/>
    <x v="1"/>
    <x v="0"/>
    <x v="0"/>
    <x v="1"/>
    <n v="0.82913500500000004"/>
    <x v="1"/>
    <x v="1"/>
    <n v="1"/>
    <n v="2"/>
    <n v="7.5610078410000003"/>
    <n v="83771"/>
    <n v="35.59144088"/>
    <n v="718"/>
    <s v="Very High"/>
    <n v="2"/>
    <n v="6"/>
    <s v="Canada"/>
    <x v="1"/>
    <x v="1"/>
    <n v="1"/>
  </r>
  <r>
    <s v="NJB5589"/>
    <n v="34"/>
    <x v="2"/>
    <x v="0"/>
    <n v="203"/>
    <x v="0"/>
    <s v="127/63"/>
    <n v="59"/>
    <x v="1"/>
    <x v="0"/>
    <x v="0"/>
    <x v="0"/>
    <x v="1"/>
    <n v="5.4803892530000002"/>
    <x v="0"/>
    <x v="1"/>
    <n v="0"/>
    <n v="3"/>
    <n v="10.78327573"/>
    <n v="76873"/>
    <n v="30.433084279999999"/>
    <n v="366"/>
    <s v="High"/>
    <n v="3"/>
    <n v="9"/>
    <s v="Nigeria"/>
    <x v="4"/>
    <x v="1"/>
    <n v="0"/>
  </r>
  <r>
    <s v="VFU2177"/>
    <n v="53"/>
    <x v="2"/>
    <x v="0"/>
    <n v="278"/>
    <x v="1"/>
    <s v="115/71"/>
    <n v="40"/>
    <x v="0"/>
    <x v="0"/>
    <x v="0"/>
    <x v="1"/>
    <x v="1"/>
    <n v="9.9742997140000007"/>
    <x v="0"/>
    <x v="1"/>
    <n v="1"/>
    <n v="7"/>
    <n v="1.419772963"/>
    <n v="265753"/>
    <n v="20.861107929999999"/>
    <n v="229"/>
    <s v="High"/>
    <n v="7"/>
    <n v="8"/>
    <s v="Japan"/>
    <x v="3"/>
    <x v="1"/>
    <n v="0"/>
  </r>
  <r>
    <s v="MUB1469"/>
    <n v="63"/>
    <x v="0"/>
    <x v="0"/>
    <n v="179"/>
    <x v="2"/>
    <s v="138/67"/>
    <n v="100"/>
    <x v="0"/>
    <x v="1"/>
    <x v="0"/>
    <x v="0"/>
    <x v="0"/>
    <n v="4.431333822"/>
    <x v="0"/>
    <x v="1"/>
    <n v="1"/>
    <n v="9"/>
    <n v="8.0675294609999995"/>
    <n v="174655"/>
    <n v="19.935356519999999"/>
    <n v="666"/>
    <s v="Very High"/>
    <n v="3"/>
    <n v="6"/>
    <s v="India"/>
    <x v="3"/>
    <x v="1"/>
    <n v="0"/>
  </r>
  <r>
    <s v="ADR6406"/>
    <n v="73"/>
    <x v="0"/>
    <x v="0"/>
    <n v="376"/>
    <x v="1"/>
    <s v="151/104"/>
    <n v="70"/>
    <x v="1"/>
    <x v="1"/>
    <x v="0"/>
    <x v="0"/>
    <x v="1"/>
    <n v="2.303509413"/>
    <x v="1"/>
    <x v="0"/>
    <n v="1"/>
    <n v="2"/>
    <n v="11.840892159999999"/>
    <n v="258723"/>
    <n v="32.151766610000003"/>
    <n v="439"/>
    <s v="High"/>
    <n v="3"/>
    <n v="8"/>
    <s v="China"/>
    <x v="3"/>
    <x v="1"/>
    <n v="0"/>
  </r>
  <r>
    <s v="AJQ3986"/>
    <n v="62"/>
    <x v="0"/>
    <x v="0"/>
    <n v="375"/>
    <x v="1"/>
    <s v="136/85"/>
    <n v="40"/>
    <x v="0"/>
    <x v="0"/>
    <x v="0"/>
    <x v="1"/>
    <x v="0"/>
    <n v="13.102513139999999"/>
    <x v="0"/>
    <x v="1"/>
    <n v="1"/>
    <n v="5"/>
    <n v="11.628271610000001"/>
    <n v="116017"/>
    <n v="36.206401960000001"/>
    <n v="145"/>
    <s v="Healthy"/>
    <n v="3"/>
    <n v="8"/>
    <s v="Australia"/>
    <x v="5"/>
    <x v="0"/>
    <n v="0"/>
  </r>
  <r>
    <s v="FJZ1652"/>
    <n v="52"/>
    <x v="2"/>
    <x v="0"/>
    <n v="171"/>
    <x v="2"/>
    <s v="91/100"/>
    <n v="63"/>
    <x v="1"/>
    <x v="0"/>
    <x v="0"/>
    <x v="1"/>
    <x v="0"/>
    <n v="15.21276688"/>
    <x v="1"/>
    <x v="1"/>
    <n v="1"/>
    <n v="1"/>
    <n v="4.8554520019999998"/>
    <n v="105048"/>
    <n v="30.557926609999999"/>
    <n v="196"/>
    <s v="Borderline High"/>
    <n v="0"/>
    <n v="5"/>
    <s v="Germany"/>
    <x v="2"/>
    <x v="1"/>
    <n v="1"/>
  </r>
  <r>
    <s v="RCR4093"/>
    <n v="24"/>
    <x v="1"/>
    <x v="0"/>
    <n v="333"/>
    <x v="1"/>
    <s v="123/96"/>
    <n v="97"/>
    <x v="1"/>
    <x v="0"/>
    <x v="0"/>
    <x v="1"/>
    <x v="1"/>
    <n v="18.222569660000001"/>
    <x v="2"/>
    <x v="0"/>
    <n v="1"/>
    <n v="2"/>
    <n v="2.0967796230000002"/>
    <n v="205339"/>
    <n v="36.202294629999997"/>
    <n v="649"/>
    <s v="Very High"/>
    <n v="0"/>
    <n v="6"/>
    <s v="Germany"/>
    <x v="2"/>
    <x v="1"/>
    <n v="0"/>
  </r>
  <r>
    <s v="FXV7347"/>
    <n v="47"/>
    <x v="2"/>
    <x v="1"/>
    <n v="174"/>
    <x v="2"/>
    <s v="123/108"/>
    <n v="96"/>
    <x v="0"/>
    <x v="0"/>
    <x v="0"/>
    <x v="0"/>
    <x v="1"/>
    <n v="9.3529684870000001"/>
    <x v="1"/>
    <x v="1"/>
    <n v="0"/>
    <n v="8"/>
    <n v="3.3227210820000002"/>
    <n v="78831"/>
    <n v="33.945487370000002"/>
    <n v="490"/>
    <s v="High"/>
    <n v="6"/>
    <n v="9"/>
    <s v="Argentina"/>
    <x v="0"/>
    <x v="0"/>
    <n v="0"/>
  </r>
  <r>
    <s v="GHK1750"/>
    <n v="45"/>
    <x v="2"/>
    <x v="0"/>
    <n v="206"/>
    <x v="0"/>
    <s v="135/66"/>
    <n v="94"/>
    <x v="1"/>
    <x v="1"/>
    <x v="0"/>
    <x v="1"/>
    <x v="1"/>
    <n v="12.163814439999999"/>
    <x v="1"/>
    <x v="1"/>
    <n v="1"/>
    <n v="7"/>
    <n v="3.944176954"/>
    <n v="124628"/>
    <n v="24.060609800000002"/>
    <n v="536"/>
    <s v="Very High"/>
    <n v="1"/>
    <n v="4"/>
    <s v="South Africa"/>
    <x v="4"/>
    <x v="0"/>
    <n v="0"/>
  </r>
  <r>
    <s v="CSD7683"/>
    <n v="75"/>
    <x v="0"/>
    <x v="0"/>
    <n v="256"/>
    <x v="1"/>
    <s v="171/97"/>
    <n v="85"/>
    <x v="1"/>
    <x v="1"/>
    <x v="0"/>
    <x v="0"/>
    <x v="1"/>
    <n v="19.649641190000001"/>
    <x v="0"/>
    <x v="0"/>
    <n v="1"/>
    <n v="4"/>
    <n v="8.1003902879999998"/>
    <n v="212916"/>
    <n v="33.786093960000002"/>
    <n v="488"/>
    <s v="High"/>
    <n v="5"/>
    <n v="5"/>
    <s v="Italy"/>
    <x v="2"/>
    <x v="0"/>
    <n v="0"/>
  </r>
  <r>
    <s v="DZO8618"/>
    <n v="76"/>
    <x v="0"/>
    <x v="0"/>
    <n v="282"/>
    <x v="1"/>
    <s v="113/91"/>
    <n v="84"/>
    <x v="0"/>
    <x v="1"/>
    <x v="0"/>
    <x v="1"/>
    <x v="0"/>
    <n v="5.9702160600000003"/>
    <x v="1"/>
    <x v="1"/>
    <n v="0"/>
    <n v="8"/>
    <n v="5.3331203299999999"/>
    <n v="294527"/>
    <n v="19.218960989999999"/>
    <n v="562"/>
    <s v="Very High"/>
    <n v="6"/>
    <n v="10"/>
    <s v="Vietnam"/>
    <x v="3"/>
    <x v="1"/>
    <n v="0"/>
  </r>
  <r>
    <s v="JKI8689"/>
    <n v="45"/>
    <x v="2"/>
    <x v="0"/>
    <n v="325"/>
    <x v="1"/>
    <s v="145/84"/>
    <n v="49"/>
    <x v="0"/>
    <x v="0"/>
    <x v="0"/>
    <x v="0"/>
    <x v="1"/>
    <n v="19.248504910000001"/>
    <x v="0"/>
    <x v="0"/>
    <n v="1"/>
    <n v="8"/>
    <n v="7.0480146909999997"/>
    <n v="171870"/>
    <n v="39.703857769999999"/>
    <n v="662"/>
    <s v="Very High"/>
    <n v="4"/>
    <n v="7"/>
    <s v="Thailand"/>
    <x v="3"/>
    <x v="1"/>
    <n v="0"/>
  </r>
  <r>
    <s v="VQJ0886"/>
    <n v="47"/>
    <x v="2"/>
    <x v="0"/>
    <n v="289"/>
    <x v="1"/>
    <s v="146/103"/>
    <n v="97"/>
    <x v="0"/>
    <x v="1"/>
    <x v="0"/>
    <x v="0"/>
    <x v="0"/>
    <n v="9.1525416449999994"/>
    <x v="0"/>
    <x v="0"/>
    <n v="0"/>
    <n v="2"/>
    <n v="10.31388454"/>
    <n v="164306"/>
    <n v="33.333597470000001"/>
    <n v="624"/>
    <s v="Very High"/>
    <n v="7"/>
    <n v="9"/>
    <s v="France"/>
    <x v="2"/>
    <x v="1"/>
    <n v="0"/>
  </r>
  <r>
    <s v="IPB7635"/>
    <n v="67"/>
    <x v="0"/>
    <x v="0"/>
    <n v="224"/>
    <x v="0"/>
    <s v="158/64"/>
    <n v="56"/>
    <x v="1"/>
    <x v="1"/>
    <x v="0"/>
    <x v="0"/>
    <x v="1"/>
    <n v="15.409505190000001"/>
    <x v="1"/>
    <x v="0"/>
    <n v="0"/>
    <n v="4"/>
    <n v="4.9504832609999996"/>
    <n v="24896"/>
    <n v="22.149491009999998"/>
    <n v="388"/>
    <s v="High"/>
    <n v="0"/>
    <n v="7"/>
    <s v="Thailand"/>
    <x v="3"/>
    <x v="1"/>
    <n v="1"/>
  </r>
  <r>
    <s v="PEV9696"/>
    <n v="27"/>
    <x v="1"/>
    <x v="0"/>
    <n v="128"/>
    <x v="2"/>
    <s v="129/73"/>
    <n v="70"/>
    <x v="1"/>
    <x v="0"/>
    <x v="0"/>
    <x v="0"/>
    <x v="0"/>
    <n v="10.85875961"/>
    <x v="0"/>
    <x v="0"/>
    <n v="0"/>
    <n v="10"/>
    <n v="6.4223236500000001"/>
    <n v="52655"/>
    <n v="25.33691181"/>
    <n v="212"/>
    <s v="High"/>
    <n v="7"/>
    <n v="5"/>
    <s v="New Zealand"/>
    <x v="5"/>
    <x v="0"/>
    <n v="0"/>
  </r>
  <r>
    <s v="MVO9774"/>
    <n v="20"/>
    <x v="1"/>
    <x v="0"/>
    <n v="214"/>
    <x v="0"/>
    <s v="157/97"/>
    <n v="56"/>
    <x v="0"/>
    <x v="0"/>
    <x v="0"/>
    <x v="0"/>
    <x v="1"/>
    <n v="19.43663604"/>
    <x v="1"/>
    <x v="0"/>
    <n v="0"/>
    <n v="8"/>
    <n v="9.4116055840000001"/>
    <n v="280018"/>
    <n v="19.5762781"/>
    <n v="199"/>
    <s v="Borderline High"/>
    <n v="4"/>
    <n v="8"/>
    <s v="Canada"/>
    <x v="1"/>
    <x v="1"/>
    <n v="0"/>
  </r>
  <r>
    <s v="YBQ2261"/>
    <n v="78"/>
    <x v="0"/>
    <x v="0"/>
    <n v="303"/>
    <x v="1"/>
    <s v="169/105"/>
    <n v="51"/>
    <x v="0"/>
    <x v="0"/>
    <x v="0"/>
    <x v="1"/>
    <x v="0"/>
    <n v="5.5652035450000001"/>
    <x v="2"/>
    <x v="0"/>
    <n v="1"/>
    <n v="9"/>
    <n v="11.234153320000001"/>
    <n v="168413"/>
    <n v="30.74236513"/>
    <n v="776"/>
    <s v="Very High"/>
    <n v="6"/>
    <n v="7"/>
    <s v="Argentina"/>
    <x v="0"/>
    <x v="0"/>
    <n v="0"/>
  </r>
  <r>
    <s v="KVX1402"/>
    <n v="45"/>
    <x v="2"/>
    <x v="0"/>
    <n v="241"/>
    <x v="1"/>
    <s v="92/108"/>
    <n v="98"/>
    <x v="1"/>
    <x v="1"/>
    <x v="0"/>
    <x v="1"/>
    <x v="0"/>
    <n v="18.722440979999998"/>
    <x v="1"/>
    <x v="1"/>
    <n v="1"/>
    <n v="10"/>
    <n v="9.0103118070000008"/>
    <n v="260425"/>
    <n v="37.148288149999999"/>
    <n v="546"/>
    <s v="Very High"/>
    <n v="5"/>
    <n v="8"/>
    <s v="Italy"/>
    <x v="2"/>
    <x v="0"/>
    <n v="1"/>
  </r>
  <r>
    <s v="HKU5876"/>
    <n v="39"/>
    <x v="2"/>
    <x v="0"/>
    <n v="156"/>
    <x v="2"/>
    <s v="101/66"/>
    <n v="96"/>
    <x v="0"/>
    <x v="0"/>
    <x v="0"/>
    <x v="1"/>
    <x v="0"/>
    <n v="6.3213140259999996"/>
    <x v="1"/>
    <x v="0"/>
    <n v="1"/>
    <n v="1"/>
    <n v="7.7843355399999998"/>
    <n v="280297"/>
    <n v="27.121775490000001"/>
    <n v="74"/>
    <s v="Healthy"/>
    <n v="0"/>
    <n v="5"/>
    <s v="Vietnam"/>
    <x v="3"/>
    <x v="1"/>
    <n v="1"/>
  </r>
  <r>
    <s v="UMM9638"/>
    <n v="54"/>
    <x v="2"/>
    <x v="0"/>
    <n v="132"/>
    <x v="2"/>
    <s v="120/100"/>
    <n v="55"/>
    <x v="1"/>
    <x v="1"/>
    <x v="0"/>
    <x v="0"/>
    <x v="0"/>
    <n v="12.34073435"/>
    <x v="0"/>
    <x v="1"/>
    <n v="0"/>
    <n v="1"/>
    <n v="6.798912004"/>
    <n v="265752"/>
    <n v="25.18047511"/>
    <n v="325"/>
    <s v="High"/>
    <n v="6"/>
    <n v="10"/>
    <s v="Spain"/>
    <x v="2"/>
    <x v="0"/>
    <n v="1"/>
  </r>
  <r>
    <s v="EYV4317"/>
    <n v="54"/>
    <x v="2"/>
    <x v="1"/>
    <n v="317"/>
    <x v="1"/>
    <s v="124/60"/>
    <n v="88"/>
    <x v="1"/>
    <x v="0"/>
    <x v="0"/>
    <x v="1"/>
    <x v="0"/>
    <n v="16.070155530000001"/>
    <x v="0"/>
    <x v="0"/>
    <n v="0"/>
    <n v="1"/>
    <n v="9.1179213259999994"/>
    <n v="172417"/>
    <n v="35.100764789999999"/>
    <n v="464"/>
    <s v="High"/>
    <n v="2"/>
    <n v="4"/>
    <s v="Argentina"/>
    <x v="0"/>
    <x v="0"/>
    <n v="0"/>
  </r>
  <r>
    <s v="PYQ6355"/>
    <n v="56"/>
    <x v="0"/>
    <x v="0"/>
    <n v="335"/>
    <x v="1"/>
    <s v="123/64"/>
    <n v="88"/>
    <x v="1"/>
    <x v="0"/>
    <x v="0"/>
    <x v="1"/>
    <x v="1"/>
    <n v="14.61940974"/>
    <x v="1"/>
    <x v="0"/>
    <n v="1"/>
    <n v="3"/>
    <n v="0.87247791900000005"/>
    <n v="42573"/>
    <n v="29.053410939999999"/>
    <n v="652"/>
    <s v="Very High"/>
    <n v="3"/>
    <n v="10"/>
    <s v="South Korea"/>
    <x v="3"/>
    <x v="1"/>
    <n v="1"/>
  </r>
  <r>
    <s v="FEM3721"/>
    <n v="46"/>
    <x v="2"/>
    <x v="1"/>
    <n v="132"/>
    <x v="2"/>
    <s v="141/70"/>
    <n v="41"/>
    <x v="1"/>
    <x v="1"/>
    <x v="0"/>
    <x v="0"/>
    <x v="1"/>
    <n v="12.256660419999999"/>
    <x v="0"/>
    <x v="1"/>
    <n v="1"/>
    <n v="4"/>
    <n v="6.5875237909999997"/>
    <n v="267864"/>
    <n v="36.82027712"/>
    <n v="128"/>
    <s v="Healthy"/>
    <n v="3"/>
    <n v="4"/>
    <s v="New Zealand"/>
    <x v="5"/>
    <x v="0"/>
    <n v="1"/>
  </r>
  <r>
    <s v="ZWH0758"/>
    <n v="59"/>
    <x v="0"/>
    <x v="0"/>
    <n v="188"/>
    <x v="2"/>
    <s v="107/61"/>
    <n v="80"/>
    <x v="1"/>
    <x v="1"/>
    <x v="0"/>
    <x v="0"/>
    <x v="0"/>
    <n v="17.229759949999998"/>
    <x v="2"/>
    <x v="0"/>
    <n v="1"/>
    <n v="4"/>
    <n v="6.4526681400000001"/>
    <n v="242485"/>
    <n v="37.950398210000003"/>
    <n v="645"/>
    <s v="Very High"/>
    <n v="2"/>
    <n v="6"/>
    <s v="South Africa"/>
    <x v="4"/>
    <x v="0"/>
    <n v="1"/>
  </r>
  <r>
    <s v="XXI2279"/>
    <n v="35"/>
    <x v="2"/>
    <x v="0"/>
    <n v="169"/>
    <x v="2"/>
    <s v="171/96"/>
    <n v="102"/>
    <x v="0"/>
    <x v="0"/>
    <x v="0"/>
    <x v="0"/>
    <x v="0"/>
    <n v="3.965130839"/>
    <x v="1"/>
    <x v="1"/>
    <n v="0"/>
    <n v="1"/>
    <n v="10.812238450000001"/>
    <n v="238686"/>
    <n v="30.866233449999999"/>
    <n v="326"/>
    <s v="High"/>
    <n v="3"/>
    <n v="9"/>
    <s v="United Kingdom"/>
    <x v="2"/>
    <x v="1"/>
    <n v="0"/>
  </r>
  <r>
    <s v="RLM2622"/>
    <n v="60"/>
    <x v="0"/>
    <x v="1"/>
    <n v="272"/>
    <x v="1"/>
    <s v="120/73"/>
    <n v="101"/>
    <x v="1"/>
    <x v="1"/>
    <x v="0"/>
    <x v="1"/>
    <x v="1"/>
    <n v="0.88807104999999997"/>
    <x v="0"/>
    <x v="1"/>
    <n v="0"/>
    <n v="8"/>
    <n v="6.9495222280000002"/>
    <n v="233103"/>
    <n v="24.333670359999999"/>
    <n v="562"/>
    <s v="Very High"/>
    <n v="2"/>
    <n v="6"/>
    <s v="United Kingdom"/>
    <x v="2"/>
    <x v="1"/>
    <n v="0"/>
  </r>
  <r>
    <s v="QSP7653"/>
    <n v="25"/>
    <x v="1"/>
    <x v="0"/>
    <n v="211"/>
    <x v="0"/>
    <s v="103/81"/>
    <n v="41"/>
    <x v="1"/>
    <x v="0"/>
    <x v="0"/>
    <x v="0"/>
    <x v="0"/>
    <n v="4.690096585"/>
    <x v="0"/>
    <x v="1"/>
    <n v="1"/>
    <n v="2"/>
    <n v="4.6289809550000003"/>
    <n v="56000"/>
    <n v="18.297240200000001"/>
    <n v="309"/>
    <s v="High"/>
    <n v="7"/>
    <n v="8"/>
    <s v="Thailand"/>
    <x v="3"/>
    <x v="1"/>
    <n v="1"/>
  </r>
  <r>
    <s v="RVY2254"/>
    <n v="19"/>
    <x v="1"/>
    <x v="0"/>
    <n v="394"/>
    <x v="1"/>
    <s v="116/77"/>
    <n v="109"/>
    <x v="1"/>
    <x v="0"/>
    <x v="0"/>
    <x v="1"/>
    <x v="1"/>
    <n v="5.7577348070000003"/>
    <x v="2"/>
    <x v="1"/>
    <n v="0"/>
    <n v="6"/>
    <n v="2.6290509609999999"/>
    <n v="290790"/>
    <n v="20.925398900000001"/>
    <n v="799"/>
    <s v="Very High"/>
    <n v="1"/>
    <n v="6"/>
    <s v="Nigeria"/>
    <x v="4"/>
    <x v="1"/>
    <n v="0"/>
  </r>
  <r>
    <s v="WAA5737"/>
    <n v="81"/>
    <x v="0"/>
    <x v="0"/>
    <n v="274"/>
    <x v="1"/>
    <s v="171/110"/>
    <n v="64"/>
    <x v="1"/>
    <x v="1"/>
    <x v="0"/>
    <x v="0"/>
    <x v="1"/>
    <n v="4.4240138330000001"/>
    <x v="1"/>
    <x v="0"/>
    <n v="0"/>
    <n v="8"/>
    <n v="9.1836233610000004"/>
    <n v="282211"/>
    <n v="18.821475979999999"/>
    <n v="336"/>
    <s v="High"/>
    <n v="2"/>
    <n v="10"/>
    <s v="China"/>
    <x v="3"/>
    <x v="1"/>
    <n v="0"/>
  </r>
  <r>
    <s v="LIC0792"/>
    <n v="82"/>
    <x v="0"/>
    <x v="1"/>
    <n v="224"/>
    <x v="0"/>
    <s v="157/98"/>
    <n v="41"/>
    <x v="0"/>
    <x v="1"/>
    <x v="0"/>
    <x v="1"/>
    <x v="0"/>
    <n v="12.999102450000001"/>
    <x v="0"/>
    <x v="1"/>
    <n v="1"/>
    <n v="8"/>
    <n v="0.62033122299999999"/>
    <n v="216485"/>
    <n v="25.812183139999998"/>
    <n v="554"/>
    <s v="Very High"/>
    <n v="2"/>
    <n v="6"/>
    <s v="Australia"/>
    <x v="5"/>
    <x v="0"/>
    <n v="1"/>
  </r>
  <r>
    <s v="FQY9190"/>
    <n v="24"/>
    <x v="1"/>
    <x v="0"/>
    <n v="235"/>
    <x v="0"/>
    <s v="147/104"/>
    <n v="71"/>
    <x v="1"/>
    <x v="0"/>
    <x v="0"/>
    <x v="1"/>
    <x v="1"/>
    <n v="19.114928389999999"/>
    <x v="0"/>
    <x v="0"/>
    <n v="1"/>
    <n v="4"/>
    <n v="8.4129808540000006"/>
    <n v="218698"/>
    <n v="32.134993479999999"/>
    <n v="693"/>
    <s v="Very High"/>
    <n v="0"/>
    <n v="9"/>
    <s v="United Kingdom"/>
    <x v="2"/>
    <x v="1"/>
    <n v="0"/>
  </r>
  <r>
    <s v="PUD4697"/>
    <n v="56"/>
    <x v="0"/>
    <x v="0"/>
    <n v="391"/>
    <x v="1"/>
    <s v="126/79"/>
    <n v="84"/>
    <x v="0"/>
    <x v="0"/>
    <x v="0"/>
    <x v="1"/>
    <x v="0"/>
    <n v="16.674704219999999"/>
    <x v="1"/>
    <x v="1"/>
    <n v="0"/>
    <n v="10"/>
    <n v="3.0509089409999999"/>
    <n v="226847"/>
    <n v="23.95938567"/>
    <n v="597"/>
    <s v="Very High"/>
    <n v="3"/>
    <n v="10"/>
    <s v="Colombia"/>
    <x v="0"/>
    <x v="1"/>
    <n v="0"/>
  </r>
  <r>
    <s v="KJS5217"/>
    <n v="76"/>
    <x v="0"/>
    <x v="0"/>
    <n v="333"/>
    <x v="1"/>
    <s v="99/69"/>
    <n v="94"/>
    <x v="0"/>
    <x v="1"/>
    <x v="0"/>
    <x v="0"/>
    <x v="1"/>
    <n v="3.445883384"/>
    <x v="1"/>
    <x v="0"/>
    <n v="1"/>
    <n v="3"/>
    <n v="7.7254506430000003"/>
    <n v="52128"/>
    <n v="23.346414150000001"/>
    <n v="103"/>
    <s v="Healthy"/>
    <n v="4"/>
    <n v="4"/>
    <s v="South Africa"/>
    <x v="4"/>
    <x v="0"/>
    <n v="1"/>
  </r>
  <r>
    <s v="ZXV7380"/>
    <n v="27"/>
    <x v="1"/>
    <x v="0"/>
    <n v="364"/>
    <x v="1"/>
    <s v="141/64"/>
    <n v="70"/>
    <x v="0"/>
    <x v="0"/>
    <x v="0"/>
    <x v="0"/>
    <x v="1"/>
    <n v="0.51373555199999998"/>
    <x v="2"/>
    <x v="0"/>
    <n v="1"/>
    <n v="3"/>
    <n v="8.5020760309999996"/>
    <n v="289210"/>
    <n v="35.017162579999997"/>
    <n v="672"/>
    <s v="Very High"/>
    <n v="0"/>
    <n v="7"/>
    <s v="China"/>
    <x v="3"/>
    <x v="1"/>
    <n v="0"/>
  </r>
  <r>
    <s v="VDC7392"/>
    <n v="82"/>
    <x v="0"/>
    <x v="0"/>
    <n v="215"/>
    <x v="0"/>
    <s v="166/66"/>
    <n v="101"/>
    <x v="1"/>
    <x v="1"/>
    <x v="0"/>
    <x v="1"/>
    <x v="0"/>
    <n v="8.114741E-3"/>
    <x v="1"/>
    <x v="1"/>
    <n v="1"/>
    <n v="5"/>
    <n v="2.4765196939999998"/>
    <n v="162530"/>
    <n v="21.972374370000001"/>
    <n v="540"/>
    <s v="Very High"/>
    <n v="7"/>
    <n v="4"/>
    <s v="Brazil"/>
    <x v="0"/>
    <x v="0"/>
    <n v="1"/>
  </r>
  <r>
    <s v="PYD7926"/>
    <n v="82"/>
    <x v="0"/>
    <x v="0"/>
    <n v="379"/>
    <x v="1"/>
    <s v="172/88"/>
    <n v="40"/>
    <x v="1"/>
    <x v="0"/>
    <x v="0"/>
    <x v="1"/>
    <x v="1"/>
    <n v="5.4569992730000001"/>
    <x v="1"/>
    <x v="1"/>
    <n v="1"/>
    <n v="9"/>
    <n v="7.4973552679999997"/>
    <n v="273309"/>
    <n v="34.577805609999999"/>
    <n v="321"/>
    <s v="High"/>
    <n v="6"/>
    <n v="10"/>
    <s v="New Zealand"/>
    <x v="5"/>
    <x v="0"/>
    <n v="0"/>
  </r>
  <r>
    <s v="PUB5971"/>
    <n v="50"/>
    <x v="2"/>
    <x v="0"/>
    <n v="140"/>
    <x v="2"/>
    <s v="179/92"/>
    <n v="44"/>
    <x v="1"/>
    <x v="0"/>
    <x v="0"/>
    <x v="0"/>
    <x v="0"/>
    <n v="11.144209890000001"/>
    <x v="0"/>
    <x v="1"/>
    <n v="0"/>
    <n v="7"/>
    <n v="1.138316423"/>
    <n v="233523"/>
    <n v="19.678791100000002"/>
    <n v="685"/>
    <s v="Very High"/>
    <n v="5"/>
    <n v="6"/>
    <s v="New Zealand"/>
    <x v="5"/>
    <x v="0"/>
    <n v="1"/>
  </r>
  <r>
    <s v="GZH2570"/>
    <n v="74"/>
    <x v="0"/>
    <x v="0"/>
    <n v="305"/>
    <x v="1"/>
    <s v="178/65"/>
    <n v="86"/>
    <x v="1"/>
    <x v="0"/>
    <x v="0"/>
    <x v="1"/>
    <x v="0"/>
    <n v="10.91471286"/>
    <x v="1"/>
    <x v="0"/>
    <n v="1"/>
    <n v="6"/>
    <n v="0.68582921600000002"/>
    <n v="80178"/>
    <n v="38.281594560000002"/>
    <n v="43"/>
    <s v="Healthy"/>
    <n v="3"/>
    <n v="8"/>
    <s v="Colombia"/>
    <x v="0"/>
    <x v="1"/>
    <n v="0"/>
  </r>
  <r>
    <s v="LOA1107"/>
    <n v="43"/>
    <x v="2"/>
    <x v="1"/>
    <n v="312"/>
    <x v="1"/>
    <s v="113/106"/>
    <n v="42"/>
    <x v="1"/>
    <x v="1"/>
    <x v="0"/>
    <x v="0"/>
    <x v="1"/>
    <n v="19.04672119"/>
    <x v="2"/>
    <x v="1"/>
    <n v="1"/>
    <n v="4"/>
    <n v="9.2780598229999995"/>
    <n v="125258"/>
    <n v="28.589564079999999"/>
    <n v="664"/>
    <s v="Very High"/>
    <n v="2"/>
    <n v="4"/>
    <s v="New Zealand"/>
    <x v="5"/>
    <x v="0"/>
    <n v="0"/>
  </r>
  <r>
    <s v="KRG4242"/>
    <n v="60"/>
    <x v="0"/>
    <x v="0"/>
    <n v="398"/>
    <x v="1"/>
    <s v="103/65"/>
    <n v="68"/>
    <x v="0"/>
    <x v="0"/>
    <x v="0"/>
    <x v="0"/>
    <x v="1"/>
    <n v="5.4849440180000002"/>
    <x v="1"/>
    <x v="0"/>
    <n v="1"/>
    <n v="1"/>
    <n v="9.5839070359999994"/>
    <n v="281319"/>
    <n v="38.857618909999999"/>
    <n v="638"/>
    <s v="Very High"/>
    <n v="4"/>
    <n v="7"/>
    <s v="China"/>
    <x v="3"/>
    <x v="1"/>
    <n v="1"/>
  </r>
  <r>
    <s v="YKB8591"/>
    <n v="68"/>
    <x v="0"/>
    <x v="1"/>
    <n v="285"/>
    <x v="1"/>
    <s v="158/87"/>
    <n v="42"/>
    <x v="1"/>
    <x v="1"/>
    <x v="0"/>
    <x v="1"/>
    <x v="0"/>
    <n v="5.2185843910000003"/>
    <x v="2"/>
    <x v="1"/>
    <n v="1"/>
    <n v="5"/>
    <n v="5.3030447599999997"/>
    <n v="251866"/>
    <n v="34.941868739999997"/>
    <n v="161"/>
    <s v="Borderline High"/>
    <n v="6"/>
    <n v="10"/>
    <s v="United Kingdom"/>
    <x v="2"/>
    <x v="1"/>
    <n v="1"/>
  </r>
  <r>
    <s v="QMM1165"/>
    <n v="60"/>
    <x v="0"/>
    <x v="0"/>
    <n v="194"/>
    <x v="2"/>
    <s v="147/60"/>
    <n v="79"/>
    <x v="0"/>
    <x v="0"/>
    <x v="0"/>
    <x v="0"/>
    <x v="0"/>
    <n v="3.4449443620000002"/>
    <x v="2"/>
    <x v="1"/>
    <n v="1"/>
    <n v="1"/>
    <n v="11.45393307"/>
    <n v="240966"/>
    <n v="34.851554180000001"/>
    <n v="61"/>
    <s v="Healthy"/>
    <n v="0"/>
    <n v="9"/>
    <s v="Brazil"/>
    <x v="0"/>
    <x v="0"/>
    <n v="0"/>
  </r>
  <r>
    <s v="RAP8158"/>
    <n v="65"/>
    <x v="0"/>
    <x v="0"/>
    <n v="296"/>
    <x v="1"/>
    <s v="169/66"/>
    <n v="49"/>
    <x v="1"/>
    <x v="0"/>
    <x v="0"/>
    <x v="0"/>
    <x v="1"/>
    <n v="18.160941050000002"/>
    <x v="0"/>
    <x v="0"/>
    <n v="1"/>
    <n v="6"/>
    <n v="7.6569799510000003"/>
    <n v="131740"/>
    <n v="19.176450289999998"/>
    <n v="650"/>
    <s v="Very High"/>
    <n v="1"/>
    <n v="5"/>
    <s v="United States"/>
    <x v="1"/>
    <x v="1"/>
    <n v="1"/>
  </r>
  <r>
    <s v="LOM7612"/>
    <n v="65"/>
    <x v="0"/>
    <x v="0"/>
    <n v="230"/>
    <x v="0"/>
    <s v="160/91"/>
    <n v="105"/>
    <x v="0"/>
    <x v="1"/>
    <x v="0"/>
    <x v="1"/>
    <x v="0"/>
    <n v="8.1128676330000005"/>
    <x v="2"/>
    <x v="0"/>
    <n v="0"/>
    <n v="2"/>
    <n v="2.5492439330000001"/>
    <n v="228777"/>
    <n v="21.913902390000001"/>
    <n v="307"/>
    <s v="High"/>
    <n v="0"/>
    <n v="6"/>
    <s v="India"/>
    <x v="3"/>
    <x v="1"/>
    <n v="0"/>
  </r>
  <r>
    <s v="JUQ9912"/>
    <n v="41"/>
    <x v="2"/>
    <x v="0"/>
    <n v="129"/>
    <x v="2"/>
    <s v="143/97"/>
    <n v="51"/>
    <x v="0"/>
    <x v="0"/>
    <x v="0"/>
    <x v="0"/>
    <x v="1"/>
    <n v="17.112456649999999"/>
    <x v="1"/>
    <x v="1"/>
    <n v="1"/>
    <n v="3"/>
    <n v="5.084444499"/>
    <n v="111202"/>
    <n v="35.528156529999997"/>
    <n v="473"/>
    <s v="High"/>
    <n v="4"/>
    <n v="8"/>
    <s v="China"/>
    <x v="3"/>
    <x v="1"/>
    <n v="1"/>
  </r>
  <r>
    <s v="DPI1551"/>
    <n v="60"/>
    <x v="0"/>
    <x v="1"/>
    <n v="252"/>
    <x v="1"/>
    <s v="165/64"/>
    <n v="74"/>
    <x v="0"/>
    <x v="0"/>
    <x v="0"/>
    <x v="0"/>
    <x v="1"/>
    <n v="13.405134"/>
    <x v="1"/>
    <x v="0"/>
    <n v="0"/>
    <n v="8"/>
    <n v="0.43663328699999998"/>
    <n v="75506"/>
    <n v="29.862555759999999"/>
    <n v="576"/>
    <s v="Very High"/>
    <n v="5"/>
    <n v="9"/>
    <s v="Nigeria"/>
    <x v="4"/>
    <x v="1"/>
    <n v="1"/>
  </r>
  <r>
    <s v="RYD8962"/>
    <n v="70"/>
    <x v="0"/>
    <x v="0"/>
    <n v="329"/>
    <x v="1"/>
    <s v="95/73"/>
    <n v="58"/>
    <x v="1"/>
    <x v="0"/>
    <x v="0"/>
    <x v="1"/>
    <x v="1"/>
    <n v="4.7787399610000003"/>
    <x v="0"/>
    <x v="1"/>
    <n v="0"/>
    <n v="8"/>
    <n v="11.03904659"/>
    <n v="212365"/>
    <n v="37.901028709999999"/>
    <n v="484"/>
    <s v="High"/>
    <n v="1"/>
    <n v="8"/>
    <s v="New Zealand"/>
    <x v="5"/>
    <x v="0"/>
    <n v="1"/>
  </r>
  <r>
    <s v="LUW8199"/>
    <n v="42"/>
    <x v="2"/>
    <x v="1"/>
    <n v="220"/>
    <x v="0"/>
    <s v="108/102"/>
    <n v="104"/>
    <x v="1"/>
    <x v="1"/>
    <x v="0"/>
    <x v="1"/>
    <x v="0"/>
    <n v="13.813523910000001"/>
    <x v="2"/>
    <x v="1"/>
    <n v="0"/>
    <n v="1"/>
    <n v="1.721634393"/>
    <n v="39925"/>
    <n v="30.683335799999998"/>
    <n v="587"/>
    <s v="Very High"/>
    <n v="4"/>
    <n v="6"/>
    <s v="Argentina"/>
    <x v="0"/>
    <x v="0"/>
    <n v="0"/>
  </r>
  <r>
    <s v="ZZU2948"/>
    <n v="25"/>
    <x v="1"/>
    <x v="1"/>
    <n v="238"/>
    <x v="0"/>
    <s v="136/76"/>
    <n v="81"/>
    <x v="0"/>
    <x v="1"/>
    <x v="1"/>
    <x v="1"/>
    <x v="0"/>
    <n v="18.411370139999999"/>
    <x v="2"/>
    <x v="1"/>
    <n v="1"/>
    <n v="4"/>
    <n v="7.0324074049999998"/>
    <n v="138915"/>
    <n v="31.916503850000002"/>
    <n v="35"/>
    <s v="Healthy"/>
    <n v="3"/>
    <n v="10"/>
    <s v="France"/>
    <x v="2"/>
    <x v="1"/>
    <n v="1"/>
  </r>
  <r>
    <s v="UBA8184"/>
    <n v="30"/>
    <x v="1"/>
    <x v="0"/>
    <n v="384"/>
    <x v="1"/>
    <s v="109/99"/>
    <n v="82"/>
    <x v="1"/>
    <x v="0"/>
    <x v="0"/>
    <x v="1"/>
    <x v="0"/>
    <n v="8.918486605"/>
    <x v="1"/>
    <x v="1"/>
    <n v="1"/>
    <n v="3"/>
    <n v="4.3454301930000003"/>
    <n v="136768"/>
    <n v="39.321021500000001"/>
    <n v="273"/>
    <s v="High"/>
    <n v="7"/>
    <n v="9"/>
    <s v="Italy"/>
    <x v="2"/>
    <x v="0"/>
    <n v="1"/>
  </r>
  <r>
    <s v="RKT0125"/>
    <n v="73"/>
    <x v="0"/>
    <x v="1"/>
    <n v="131"/>
    <x v="2"/>
    <s v="143/84"/>
    <n v="102"/>
    <x v="1"/>
    <x v="1"/>
    <x v="0"/>
    <x v="1"/>
    <x v="0"/>
    <n v="5.0803160429999998"/>
    <x v="0"/>
    <x v="0"/>
    <n v="1"/>
    <n v="1"/>
    <n v="9.9257649840000006"/>
    <n v="254511"/>
    <n v="19.047931250000001"/>
    <n v="795"/>
    <s v="Very High"/>
    <n v="1"/>
    <n v="4"/>
    <s v="India"/>
    <x v="3"/>
    <x v="1"/>
    <n v="1"/>
  </r>
  <r>
    <s v="ISI2432"/>
    <n v="47"/>
    <x v="2"/>
    <x v="0"/>
    <n v="386"/>
    <x v="1"/>
    <s v="178/81"/>
    <n v="98"/>
    <x v="0"/>
    <x v="0"/>
    <x v="0"/>
    <x v="0"/>
    <x v="0"/>
    <n v="5.2014422329999999"/>
    <x v="1"/>
    <x v="0"/>
    <n v="1"/>
    <n v="7"/>
    <n v="8.3009978330000003"/>
    <n v="72612"/>
    <n v="29.08156705"/>
    <n v="276"/>
    <s v="High"/>
    <n v="2"/>
    <n v="7"/>
    <s v="Germany"/>
    <x v="2"/>
    <x v="1"/>
    <n v="1"/>
  </r>
  <r>
    <s v="EEL1832"/>
    <n v="44"/>
    <x v="2"/>
    <x v="0"/>
    <n v="363"/>
    <x v="1"/>
    <s v="173/65"/>
    <n v="89"/>
    <x v="0"/>
    <x v="0"/>
    <x v="0"/>
    <x v="1"/>
    <x v="0"/>
    <n v="16.254169910000002"/>
    <x v="0"/>
    <x v="0"/>
    <n v="1"/>
    <n v="9"/>
    <n v="7.659723638"/>
    <n v="116523"/>
    <n v="23.093697259999999"/>
    <n v="798"/>
    <s v="Very High"/>
    <n v="6"/>
    <n v="9"/>
    <s v="South Korea"/>
    <x v="3"/>
    <x v="1"/>
    <n v="0"/>
  </r>
  <r>
    <s v="QNR8701"/>
    <n v="29"/>
    <x v="1"/>
    <x v="1"/>
    <n v="240"/>
    <x v="1"/>
    <s v="131/89"/>
    <n v="55"/>
    <x v="0"/>
    <x v="0"/>
    <x v="1"/>
    <x v="1"/>
    <x v="0"/>
    <n v="0.235058196"/>
    <x v="1"/>
    <x v="0"/>
    <n v="0"/>
    <n v="1"/>
    <n v="2.971710002"/>
    <n v="60002"/>
    <n v="21.580642269999998"/>
    <n v="504"/>
    <s v="Very High"/>
    <n v="6"/>
    <n v="4"/>
    <s v="Thailand"/>
    <x v="3"/>
    <x v="1"/>
    <n v="0"/>
  </r>
  <r>
    <s v="AHW1476"/>
    <n v="57"/>
    <x v="0"/>
    <x v="0"/>
    <n v="150"/>
    <x v="2"/>
    <s v="134/67"/>
    <n v="82"/>
    <x v="1"/>
    <x v="0"/>
    <x v="0"/>
    <x v="1"/>
    <x v="1"/>
    <n v="11.5482394"/>
    <x v="1"/>
    <x v="0"/>
    <n v="1"/>
    <n v="10"/>
    <n v="6.1867083899999997"/>
    <n v="240549"/>
    <n v="22.703589409999999"/>
    <n v="355"/>
    <s v="High"/>
    <n v="0"/>
    <n v="8"/>
    <s v="France"/>
    <x v="2"/>
    <x v="1"/>
    <n v="0"/>
  </r>
  <r>
    <s v="AFH6782"/>
    <n v="38"/>
    <x v="2"/>
    <x v="0"/>
    <n v="361"/>
    <x v="1"/>
    <s v="174/92"/>
    <n v="62"/>
    <x v="0"/>
    <x v="1"/>
    <x v="0"/>
    <x v="0"/>
    <x v="1"/>
    <n v="13.57596491"/>
    <x v="2"/>
    <x v="0"/>
    <n v="1"/>
    <n v="8"/>
    <n v="6.1101773189999999"/>
    <n v="199984"/>
    <n v="36.446019630000002"/>
    <n v="369"/>
    <s v="High"/>
    <n v="3"/>
    <n v="10"/>
    <s v="Italy"/>
    <x v="2"/>
    <x v="0"/>
    <n v="0"/>
  </r>
  <r>
    <s v="WHO3022"/>
    <n v="54"/>
    <x v="2"/>
    <x v="0"/>
    <n v="340"/>
    <x v="1"/>
    <s v="143/65"/>
    <n v="57"/>
    <x v="1"/>
    <x v="0"/>
    <x v="0"/>
    <x v="1"/>
    <x v="0"/>
    <n v="3.5952640140000001"/>
    <x v="1"/>
    <x v="1"/>
    <n v="0"/>
    <n v="7"/>
    <n v="9.4347355480000008"/>
    <n v="133191"/>
    <n v="22.4678623"/>
    <n v="79"/>
    <s v="Healthy"/>
    <n v="5"/>
    <n v="9"/>
    <s v="India"/>
    <x v="3"/>
    <x v="1"/>
    <n v="1"/>
  </r>
  <r>
    <s v="JWG6400"/>
    <n v="50"/>
    <x v="2"/>
    <x v="0"/>
    <n v="359"/>
    <x v="1"/>
    <s v="151/100"/>
    <n v="99"/>
    <x v="1"/>
    <x v="0"/>
    <x v="0"/>
    <x v="0"/>
    <x v="1"/>
    <n v="16.267295430000001"/>
    <x v="0"/>
    <x v="1"/>
    <n v="1"/>
    <n v="8"/>
    <n v="5.5831531649999997"/>
    <n v="77180"/>
    <n v="29.852840260000001"/>
    <n v="704"/>
    <s v="Very High"/>
    <n v="6"/>
    <n v="7"/>
    <s v="Japan"/>
    <x v="3"/>
    <x v="1"/>
    <n v="1"/>
  </r>
  <r>
    <s v="ILQ4075"/>
    <n v="56"/>
    <x v="0"/>
    <x v="0"/>
    <n v="238"/>
    <x v="0"/>
    <s v="97/81"/>
    <n v="78"/>
    <x v="1"/>
    <x v="1"/>
    <x v="0"/>
    <x v="1"/>
    <x v="1"/>
    <n v="2.1229029370000001"/>
    <x v="1"/>
    <x v="1"/>
    <n v="1"/>
    <n v="1"/>
    <n v="5.1326662599999997"/>
    <n v="238867"/>
    <n v="37.13886359"/>
    <n v="675"/>
    <s v="Very High"/>
    <n v="6"/>
    <n v="5"/>
    <s v="Japan"/>
    <x v="3"/>
    <x v="1"/>
    <n v="0"/>
  </r>
  <r>
    <s v="FBA9819"/>
    <n v="65"/>
    <x v="0"/>
    <x v="0"/>
    <n v="155"/>
    <x v="2"/>
    <s v="137/64"/>
    <n v="52"/>
    <x v="1"/>
    <x v="0"/>
    <x v="0"/>
    <x v="1"/>
    <x v="1"/>
    <n v="2.9686997169999998"/>
    <x v="2"/>
    <x v="1"/>
    <n v="1"/>
    <n v="3"/>
    <n v="3.3544104780000001"/>
    <n v="27942"/>
    <n v="21.656120179999998"/>
    <n v="397"/>
    <s v="High"/>
    <n v="0"/>
    <n v="9"/>
    <s v="Japan"/>
    <x v="3"/>
    <x v="1"/>
    <n v="0"/>
  </r>
  <r>
    <s v="LRE7752"/>
    <n v="90"/>
    <x v="0"/>
    <x v="0"/>
    <n v="121"/>
    <x v="2"/>
    <s v="113/87"/>
    <n v="97"/>
    <x v="0"/>
    <x v="1"/>
    <x v="0"/>
    <x v="1"/>
    <x v="1"/>
    <n v="13.88460708"/>
    <x v="0"/>
    <x v="0"/>
    <n v="0"/>
    <n v="7"/>
    <n v="6.7274158809999998"/>
    <n v="197887"/>
    <n v="19.841097390000002"/>
    <n v="376"/>
    <s v="High"/>
    <n v="5"/>
    <n v="9"/>
    <s v="Nigeria"/>
    <x v="4"/>
    <x v="1"/>
    <n v="0"/>
  </r>
  <r>
    <s v="YLV8518"/>
    <n v="52"/>
    <x v="2"/>
    <x v="0"/>
    <n v="368"/>
    <x v="1"/>
    <s v="133/106"/>
    <n v="60"/>
    <x v="1"/>
    <x v="1"/>
    <x v="0"/>
    <x v="1"/>
    <x v="1"/>
    <n v="5.8991388599999999"/>
    <x v="0"/>
    <x v="0"/>
    <n v="1"/>
    <n v="7"/>
    <n v="5.8176960400000004"/>
    <n v="217968"/>
    <n v="22.14300867"/>
    <n v="797"/>
    <s v="Very High"/>
    <n v="5"/>
    <n v="9"/>
    <s v="United States"/>
    <x v="1"/>
    <x v="1"/>
    <n v="0"/>
  </r>
  <r>
    <s v="CFY0344"/>
    <n v="48"/>
    <x v="2"/>
    <x v="0"/>
    <n v="306"/>
    <x v="1"/>
    <s v="126/97"/>
    <n v="46"/>
    <x v="1"/>
    <x v="0"/>
    <x v="0"/>
    <x v="1"/>
    <x v="0"/>
    <n v="11.700257629999999"/>
    <x v="0"/>
    <x v="0"/>
    <n v="1"/>
    <n v="10"/>
    <n v="3.190673409"/>
    <n v="187961"/>
    <n v="22.86989887"/>
    <n v="476"/>
    <s v="High"/>
    <n v="3"/>
    <n v="5"/>
    <s v="Canada"/>
    <x v="1"/>
    <x v="1"/>
    <n v="1"/>
  </r>
  <r>
    <s v="ODA4945"/>
    <n v="68"/>
    <x v="0"/>
    <x v="1"/>
    <n v="241"/>
    <x v="1"/>
    <s v="146/98"/>
    <n v="110"/>
    <x v="0"/>
    <x v="1"/>
    <x v="0"/>
    <x v="0"/>
    <x v="0"/>
    <n v="17.31546122"/>
    <x v="0"/>
    <x v="1"/>
    <n v="0"/>
    <n v="1"/>
    <n v="8.9504174039999995"/>
    <n v="210069"/>
    <n v="28.693459229999998"/>
    <n v="371"/>
    <s v="High"/>
    <n v="0"/>
    <n v="5"/>
    <s v="Italy"/>
    <x v="2"/>
    <x v="0"/>
    <n v="0"/>
  </r>
  <r>
    <s v="OMF3072"/>
    <n v="66"/>
    <x v="0"/>
    <x v="0"/>
    <n v="325"/>
    <x v="1"/>
    <s v="153/71"/>
    <n v="88"/>
    <x v="0"/>
    <x v="1"/>
    <x v="0"/>
    <x v="0"/>
    <x v="1"/>
    <n v="10.305943790000001"/>
    <x v="2"/>
    <x v="1"/>
    <n v="1"/>
    <n v="8"/>
    <n v="0.25394588400000001"/>
    <n v="161194"/>
    <n v="32.585038470000001"/>
    <n v="235"/>
    <s v="High"/>
    <n v="6"/>
    <n v="5"/>
    <s v="Thailand"/>
    <x v="3"/>
    <x v="1"/>
    <n v="0"/>
  </r>
  <r>
    <s v="TPW5620"/>
    <n v="62"/>
    <x v="0"/>
    <x v="0"/>
    <n v="302"/>
    <x v="1"/>
    <s v="127/108"/>
    <n v="56"/>
    <x v="0"/>
    <x v="0"/>
    <x v="0"/>
    <x v="0"/>
    <x v="0"/>
    <n v="9.9105299890000005"/>
    <x v="2"/>
    <x v="0"/>
    <n v="1"/>
    <n v="8"/>
    <n v="11.11750954"/>
    <n v="218869"/>
    <n v="31.18707487"/>
    <n v="458"/>
    <s v="High"/>
    <n v="4"/>
    <n v="6"/>
    <s v="Vietnam"/>
    <x v="3"/>
    <x v="1"/>
    <n v="1"/>
  </r>
  <r>
    <s v="ASC6081"/>
    <n v="34"/>
    <x v="2"/>
    <x v="0"/>
    <n v="251"/>
    <x v="1"/>
    <s v="97/63"/>
    <n v="43"/>
    <x v="1"/>
    <x v="0"/>
    <x v="0"/>
    <x v="1"/>
    <x v="1"/>
    <n v="16.011913320000001"/>
    <x v="2"/>
    <x v="1"/>
    <n v="1"/>
    <n v="1"/>
    <n v="8.8622111480000001"/>
    <n v="278008"/>
    <n v="27.598356819999999"/>
    <n v="507"/>
    <s v="Very High"/>
    <n v="2"/>
    <n v="6"/>
    <s v="France"/>
    <x v="2"/>
    <x v="1"/>
    <n v="0"/>
  </r>
  <r>
    <s v="GCG0746"/>
    <n v="22"/>
    <x v="1"/>
    <x v="0"/>
    <n v="331"/>
    <x v="1"/>
    <s v="167/60"/>
    <n v="102"/>
    <x v="0"/>
    <x v="0"/>
    <x v="0"/>
    <x v="0"/>
    <x v="0"/>
    <n v="17.393951749999999"/>
    <x v="0"/>
    <x v="1"/>
    <n v="1"/>
    <n v="3"/>
    <n v="11.86182187"/>
    <n v="167313"/>
    <n v="19.711197330000001"/>
    <n v="521"/>
    <s v="Very High"/>
    <n v="5"/>
    <n v="9"/>
    <s v="Australia"/>
    <x v="5"/>
    <x v="0"/>
    <n v="0"/>
  </r>
  <r>
    <s v="HOD6306"/>
    <n v="56"/>
    <x v="0"/>
    <x v="0"/>
    <n v="313"/>
    <x v="1"/>
    <s v="126/84"/>
    <n v="84"/>
    <x v="0"/>
    <x v="1"/>
    <x v="0"/>
    <x v="1"/>
    <x v="0"/>
    <n v="12.84346539"/>
    <x v="1"/>
    <x v="0"/>
    <n v="1"/>
    <n v="8"/>
    <n v="11.442715679999999"/>
    <n v="275784"/>
    <n v="38.03960498"/>
    <n v="177"/>
    <s v="Borderline High"/>
    <n v="6"/>
    <n v="8"/>
    <s v="China"/>
    <x v="3"/>
    <x v="1"/>
    <n v="0"/>
  </r>
  <r>
    <s v="CWQ3616"/>
    <n v="72"/>
    <x v="0"/>
    <x v="1"/>
    <n v="268"/>
    <x v="1"/>
    <s v="107/105"/>
    <n v="103"/>
    <x v="1"/>
    <x v="0"/>
    <x v="0"/>
    <x v="0"/>
    <x v="1"/>
    <n v="12.491374070000001"/>
    <x v="2"/>
    <x v="0"/>
    <n v="0"/>
    <n v="7"/>
    <n v="11.828096049999999"/>
    <n v="29319"/>
    <n v="25.13565371"/>
    <n v="354"/>
    <s v="High"/>
    <n v="3"/>
    <n v="9"/>
    <s v="Thailand"/>
    <x v="3"/>
    <x v="1"/>
    <n v="0"/>
  </r>
  <r>
    <s v="ZRA1536"/>
    <n v="49"/>
    <x v="2"/>
    <x v="0"/>
    <n v="213"/>
    <x v="0"/>
    <s v="95/99"/>
    <n v="94"/>
    <x v="0"/>
    <x v="1"/>
    <x v="0"/>
    <x v="1"/>
    <x v="0"/>
    <n v="7.082405402"/>
    <x v="2"/>
    <x v="0"/>
    <n v="0"/>
    <n v="3"/>
    <n v="10.334897059999999"/>
    <n v="201675"/>
    <n v="24.408080210000001"/>
    <n v="230"/>
    <s v="High"/>
    <n v="2"/>
    <n v="9"/>
    <s v="Italy"/>
    <x v="2"/>
    <x v="0"/>
    <n v="0"/>
  </r>
  <r>
    <s v="HTP2480"/>
    <n v="37"/>
    <x v="2"/>
    <x v="0"/>
    <n v="397"/>
    <x v="1"/>
    <s v="168/73"/>
    <n v="49"/>
    <x v="1"/>
    <x v="1"/>
    <x v="0"/>
    <x v="1"/>
    <x v="1"/>
    <n v="16.807912739999999"/>
    <x v="1"/>
    <x v="1"/>
    <n v="0"/>
    <n v="8"/>
    <n v="2.7358780949999999"/>
    <n v="231471"/>
    <n v="36.040385370000003"/>
    <n v="253"/>
    <s v="High"/>
    <n v="1"/>
    <n v="9"/>
    <s v="United States"/>
    <x v="1"/>
    <x v="1"/>
    <n v="1"/>
  </r>
  <r>
    <s v="VDC2590"/>
    <n v="90"/>
    <x v="0"/>
    <x v="1"/>
    <n v="244"/>
    <x v="1"/>
    <s v="100/60"/>
    <n v="85"/>
    <x v="1"/>
    <x v="0"/>
    <x v="0"/>
    <x v="0"/>
    <x v="1"/>
    <n v="19.707045650000001"/>
    <x v="0"/>
    <x v="0"/>
    <n v="1"/>
    <n v="10"/>
    <n v="11.52516673"/>
    <n v="278080"/>
    <n v="19.865842529999998"/>
    <n v="241"/>
    <s v="High"/>
    <n v="0"/>
    <n v="4"/>
    <s v="Spain"/>
    <x v="2"/>
    <x v="0"/>
    <n v="1"/>
  </r>
  <r>
    <s v="YAK8947"/>
    <n v="54"/>
    <x v="2"/>
    <x v="1"/>
    <n v="399"/>
    <x v="1"/>
    <s v="135/105"/>
    <n v="104"/>
    <x v="0"/>
    <x v="0"/>
    <x v="0"/>
    <x v="0"/>
    <x v="1"/>
    <n v="9.5960863459999999"/>
    <x v="2"/>
    <x v="0"/>
    <n v="0"/>
    <n v="9"/>
    <n v="11.75240674"/>
    <n v="290267"/>
    <n v="20.160349289999999"/>
    <n v="402"/>
    <s v="High"/>
    <n v="6"/>
    <n v="7"/>
    <s v="Brazil"/>
    <x v="0"/>
    <x v="0"/>
    <n v="0"/>
  </r>
  <r>
    <s v="AEL2879"/>
    <n v="29"/>
    <x v="1"/>
    <x v="1"/>
    <n v="135"/>
    <x v="2"/>
    <s v="164/97"/>
    <n v="53"/>
    <x v="0"/>
    <x v="1"/>
    <x v="1"/>
    <x v="1"/>
    <x v="0"/>
    <n v="4.7846194290000001"/>
    <x v="0"/>
    <x v="0"/>
    <n v="1"/>
    <n v="5"/>
    <n v="1.781603045"/>
    <n v="253223"/>
    <n v="28.150622649999999"/>
    <n v="84"/>
    <s v="Healthy"/>
    <n v="0"/>
    <n v="5"/>
    <s v="United Kingdom"/>
    <x v="2"/>
    <x v="1"/>
    <n v="1"/>
  </r>
  <r>
    <s v="EMA0969"/>
    <n v="75"/>
    <x v="0"/>
    <x v="0"/>
    <n v="260"/>
    <x v="1"/>
    <s v="104/91"/>
    <n v="80"/>
    <x v="1"/>
    <x v="0"/>
    <x v="0"/>
    <x v="0"/>
    <x v="1"/>
    <n v="3.515619209"/>
    <x v="1"/>
    <x v="0"/>
    <n v="1"/>
    <n v="4"/>
    <n v="6.9487961250000003"/>
    <n v="98918"/>
    <n v="33.85556004"/>
    <n v="344"/>
    <s v="High"/>
    <n v="2"/>
    <n v="5"/>
    <s v="Argentina"/>
    <x v="0"/>
    <x v="0"/>
    <n v="1"/>
  </r>
  <r>
    <s v="DCK3564"/>
    <n v="39"/>
    <x v="2"/>
    <x v="0"/>
    <n v="175"/>
    <x v="2"/>
    <s v="137/87"/>
    <n v="51"/>
    <x v="0"/>
    <x v="0"/>
    <x v="0"/>
    <x v="1"/>
    <x v="1"/>
    <n v="7.0442524730000002"/>
    <x v="0"/>
    <x v="1"/>
    <n v="0"/>
    <n v="6"/>
    <n v="0.677723996"/>
    <n v="69373"/>
    <n v="21.586167979999999"/>
    <n v="134"/>
    <s v="Healthy"/>
    <n v="1"/>
    <n v="7"/>
    <s v="France"/>
    <x v="2"/>
    <x v="1"/>
    <n v="0"/>
  </r>
  <r>
    <s v="IAU3916"/>
    <n v="32"/>
    <x v="2"/>
    <x v="0"/>
    <n v="225"/>
    <x v="0"/>
    <s v="107/82"/>
    <n v="55"/>
    <x v="1"/>
    <x v="0"/>
    <x v="0"/>
    <x v="0"/>
    <x v="1"/>
    <n v="6.251297621"/>
    <x v="1"/>
    <x v="1"/>
    <n v="1"/>
    <n v="1"/>
    <n v="10.22834945"/>
    <n v="260820"/>
    <n v="35.059672259999999"/>
    <n v="335"/>
    <s v="High"/>
    <n v="3"/>
    <n v="10"/>
    <s v="Italy"/>
    <x v="2"/>
    <x v="0"/>
    <n v="0"/>
  </r>
  <r>
    <s v="MJZ4894"/>
    <n v="76"/>
    <x v="0"/>
    <x v="0"/>
    <n v="308"/>
    <x v="1"/>
    <s v="178/110"/>
    <n v="44"/>
    <x v="1"/>
    <x v="1"/>
    <x v="0"/>
    <x v="0"/>
    <x v="0"/>
    <n v="11.08058533"/>
    <x v="0"/>
    <x v="0"/>
    <n v="0"/>
    <n v="7"/>
    <n v="10.20895208"/>
    <n v="266218"/>
    <n v="21.545654639999999"/>
    <n v="212"/>
    <s v="High"/>
    <n v="2"/>
    <n v="8"/>
    <s v="Germany"/>
    <x v="2"/>
    <x v="1"/>
    <n v="0"/>
  </r>
  <r>
    <s v="XTW7551"/>
    <n v="74"/>
    <x v="0"/>
    <x v="1"/>
    <n v="320"/>
    <x v="1"/>
    <s v="116/78"/>
    <n v="97"/>
    <x v="1"/>
    <x v="1"/>
    <x v="0"/>
    <x v="0"/>
    <x v="0"/>
    <n v="13.52996529"/>
    <x v="1"/>
    <x v="1"/>
    <n v="1"/>
    <n v="8"/>
    <n v="4.7517623120000003"/>
    <n v="230226"/>
    <n v="30.38097574"/>
    <n v="782"/>
    <s v="Very High"/>
    <n v="2"/>
    <n v="7"/>
    <s v="United States"/>
    <x v="1"/>
    <x v="1"/>
    <n v="0"/>
  </r>
  <r>
    <s v="EPJ3096"/>
    <n v="42"/>
    <x v="2"/>
    <x v="0"/>
    <n v="354"/>
    <x v="1"/>
    <s v="152/101"/>
    <n v="54"/>
    <x v="0"/>
    <x v="1"/>
    <x v="0"/>
    <x v="0"/>
    <x v="1"/>
    <n v="6.2230410230000004"/>
    <x v="1"/>
    <x v="0"/>
    <n v="1"/>
    <n v="9"/>
    <n v="1.859917882"/>
    <n v="179122"/>
    <n v="31.328740570000001"/>
    <n v="653"/>
    <s v="Very High"/>
    <n v="5"/>
    <n v="8"/>
    <s v="Canada"/>
    <x v="1"/>
    <x v="1"/>
    <n v="0"/>
  </r>
  <r>
    <s v="EAS4994"/>
    <n v="88"/>
    <x v="0"/>
    <x v="1"/>
    <n v="347"/>
    <x v="1"/>
    <s v="114/71"/>
    <n v="105"/>
    <x v="0"/>
    <x v="0"/>
    <x v="0"/>
    <x v="0"/>
    <x v="1"/>
    <n v="9.117634807"/>
    <x v="1"/>
    <x v="0"/>
    <n v="1"/>
    <n v="1"/>
    <n v="1.0640871759999999"/>
    <n v="256700"/>
    <n v="22.211430570000001"/>
    <n v="175"/>
    <s v="Borderline High"/>
    <n v="5"/>
    <n v="9"/>
    <s v="United Kingdom"/>
    <x v="2"/>
    <x v="1"/>
    <n v="0"/>
  </r>
  <r>
    <s v="GUI6524"/>
    <n v="87"/>
    <x v="0"/>
    <x v="0"/>
    <n v="258"/>
    <x v="1"/>
    <s v="163/98"/>
    <n v="51"/>
    <x v="1"/>
    <x v="1"/>
    <x v="0"/>
    <x v="0"/>
    <x v="1"/>
    <n v="5.4902467750000001"/>
    <x v="2"/>
    <x v="0"/>
    <n v="1"/>
    <n v="4"/>
    <n v="3.9349986800000001"/>
    <n v="205374"/>
    <n v="38.822377639999999"/>
    <n v="773"/>
    <s v="Very High"/>
    <n v="2"/>
    <n v="7"/>
    <s v="Spain"/>
    <x v="2"/>
    <x v="0"/>
    <n v="0"/>
  </r>
  <r>
    <s v="OQP2870"/>
    <n v="81"/>
    <x v="0"/>
    <x v="1"/>
    <n v="190"/>
    <x v="2"/>
    <s v="138/101"/>
    <n v="90"/>
    <x v="0"/>
    <x v="1"/>
    <x v="0"/>
    <x v="1"/>
    <x v="0"/>
    <n v="8.2128224410000001"/>
    <x v="0"/>
    <x v="1"/>
    <n v="1"/>
    <n v="7"/>
    <n v="1.772292684"/>
    <n v="285479"/>
    <n v="19.091059999999999"/>
    <n v="268"/>
    <s v="High"/>
    <n v="0"/>
    <n v="7"/>
    <s v="South Africa"/>
    <x v="4"/>
    <x v="0"/>
    <n v="0"/>
  </r>
  <r>
    <s v="WKA0788"/>
    <n v="25"/>
    <x v="1"/>
    <x v="1"/>
    <n v="140"/>
    <x v="2"/>
    <s v="171/76"/>
    <n v="45"/>
    <x v="1"/>
    <x v="0"/>
    <x v="1"/>
    <x v="1"/>
    <x v="1"/>
    <n v="17.99852181"/>
    <x v="2"/>
    <x v="1"/>
    <n v="1"/>
    <n v="4"/>
    <n v="10.824456850000001"/>
    <n v="256291"/>
    <n v="33.340851069999999"/>
    <n v="37"/>
    <s v="Healthy"/>
    <n v="3"/>
    <n v="7"/>
    <s v="Japan"/>
    <x v="3"/>
    <x v="1"/>
    <n v="0"/>
  </r>
  <r>
    <s v="BKW1979"/>
    <n v="44"/>
    <x v="2"/>
    <x v="0"/>
    <n v="376"/>
    <x v="1"/>
    <s v="94/101"/>
    <n v="99"/>
    <x v="1"/>
    <x v="1"/>
    <x v="0"/>
    <x v="1"/>
    <x v="1"/>
    <n v="2.7013957460000002"/>
    <x v="1"/>
    <x v="0"/>
    <n v="1"/>
    <n v="8"/>
    <n v="0.83600527599999996"/>
    <n v="56440"/>
    <n v="27.500719029999999"/>
    <n v="306"/>
    <s v="High"/>
    <n v="3"/>
    <n v="9"/>
    <s v="United Kingdom"/>
    <x v="2"/>
    <x v="1"/>
    <n v="0"/>
  </r>
  <r>
    <s v="MEK0030"/>
    <n v="85"/>
    <x v="0"/>
    <x v="0"/>
    <n v="252"/>
    <x v="1"/>
    <s v="124/95"/>
    <n v="71"/>
    <x v="0"/>
    <x v="0"/>
    <x v="0"/>
    <x v="0"/>
    <x v="0"/>
    <n v="16.444434659999999"/>
    <x v="1"/>
    <x v="0"/>
    <n v="1"/>
    <n v="5"/>
    <n v="6.7898502250000003"/>
    <n v="278019"/>
    <n v="27.222965299999998"/>
    <n v="586"/>
    <s v="Very High"/>
    <n v="1"/>
    <n v="9"/>
    <s v="United Kingdom"/>
    <x v="2"/>
    <x v="1"/>
    <n v="0"/>
  </r>
  <r>
    <s v="AGJ4511"/>
    <n v="44"/>
    <x v="2"/>
    <x v="0"/>
    <n v="142"/>
    <x v="2"/>
    <s v="159/105"/>
    <n v="66"/>
    <x v="0"/>
    <x v="1"/>
    <x v="0"/>
    <x v="1"/>
    <x v="1"/>
    <n v="5.0827537840000003"/>
    <x v="0"/>
    <x v="0"/>
    <n v="0"/>
    <n v="2"/>
    <n v="8.8794274560000002"/>
    <n v="277901"/>
    <n v="20.10457985"/>
    <n v="79"/>
    <s v="Healthy"/>
    <n v="4"/>
    <n v="8"/>
    <s v="Colombia"/>
    <x v="0"/>
    <x v="1"/>
    <n v="1"/>
  </r>
  <r>
    <s v="IDX4186"/>
    <n v="63"/>
    <x v="0"/>
    <x v="0"/>
    <n v="178"/>
    <x v="2"/>
    <s v="151/96"/>
    <n v="89"/>
    <x v="1"/>
    <x v="1"/>
    <x v="0"/>
    <x v="1"/>
    <x v="1"/>
    <n v="15.352736520000001"/>
    <x v="2"/>
    <x v="1"/>
    <n v="0"/>
    <n v="5"/>
    <n v="11.62161757"/>
    <n v="180008"/>
    <n v="21.22466622"/>
    <n v="252"/>
    <s v="High"/>
    <n v="4"/>
    <n v="4"/>
    <s v="United Kingdom"/>
    <x v="2"/>
    <x v="1"/>
    <n v="1"/>
  </r>
  <r>
    <s v="WYQ4648"/>
    <n v="56"/>
    <x v="0"/>
    <x v="0"/>
    <n v="356"/>
    <x v="1"/>
    <s v="90/72"/>
    <n v="79"/>
    <x v="1"/>
    <x v="1"/>
    <x v="0"/>
    <x v="0"/>
    <x v="1"/>
    <n v="13.41145055"/>
    <x v="1"/>
    <x v="0"/>
    <n v="0"/>
    <n v="8"/>
    <n v="3.7887956599999999"/>
    <n v="232071"/>
    <n v="18.462239539999999"/>
    <n v="43"/>
    <s v="Healthy"/>
    <n v="2"/>
    <n v="7"/>
    <s v="China"/>
    <x v="3"/>
    <x v="1"/>
    <n v="1"/>
  </r>
  <r>
    <s v="PNZ4272"/>
    <n v="82"/>
    <x v="0"/>
    <x v="1"/>
    <n v="204"/>
    <x v="0"/>
    <s v="95/61"/>
    <n v="61"/>
    <x v="0"/>
    <x v="1"/>
    <x v="0"/>
    <x v="0"/>
    <x v="0"/>
    <n v="15.98843714"/>
    <x v="2"/>
    <x v="1"/>
    <n v="0"/>
    <n v="7"/>
    <n v="10.007732089999999"/>
    <n v="171705"/>
    <n v="24.628330600000002"/>
    <n v="168"/>
    <s v="Borderline High"/>
    <n v="4"/>
    <n v="8"/>
    <s v="Thailand"/>
    <x v="3"/>
    <x v="1"/>
    <n v="0"/>
  </r>
  <r>
    <s v="FYX5276"/>
    <n v="84"/>
    <x v="0"/>
    <x v="0"/>
    <n v="378"/>
    <x v="1"/>
    <s v="120/61"/>
    <n v="104"/>
    <x v="1"/>
    <x v="1"/>
    <x v="0"/>
    <x v="0"/>
    <x v="1"/>
    <n v="16.46473074"/>
    <x v="0"/>
    <x v="0"/>
    <n v="0"/>
    <n v="7"/>
    <n v="3.0536363299999998"/>
    <n v="228609"/>
    <n v="20.199776839999998"/>
    <n v="538"/>
    <s v="Very High"/>
    <n v="7"/>
    <n v="5"/>
    <s v="France"/>
    <x v="2"/>
    <x v="1"/>
    <n v="0"/>
  </r>
  <r>
    <s v="ECR0700"/>
    <n v="89"/>
    <x v="0"/>
    <x v="0"/>
    <n v="276"/>
    <x v="1"/>
    <s v="136/65"/>
    <n v="107"/>
    <x v="1"/>
    <x v="0"/>
    <x v="0"/>
    <x v="0"/>
    <x v="1"/>
    <n v="17.02116827"/>
    <x v="1"/>
    <x v="0"/>
    <n v="0"/>
    <n v="6"/>
    <n v="0.92409470299999996"/>
    <n v="91760"/>
    <n v="19.735528519999999"/>
    <n v="619"/>
    <s v="Very High"/>
    <n v="3"/>
    <n v="5"/>
    <s v="India"/>
    <x v="3"/>
    <x v="1"/>
    <n v="1"/>
  </r>
  <r>
    <s v="SJB8372"/>
    <n v="51"/>
    <x v="2"/>
    <x v="1"/>
    <n v="367"/>
    <x v="1"/>
    <s v="167/65"/>
    <n v="54"/>
    <x v="0"/>
    <x v="0"/>
    <x v="0"/>
    <x v="1"/>
    <x v="1"/>
    <n v="7.4956058509999997"/>
    <x v="0"/>
    <x v="1"/>
    <n v="0"/>
    <n v="6"/>
    <n v="3.6963985159999999"/>
    <n v="242024"/>
    <n v="31.757172650000001"/>
    <n v="713"/>
    <s v="Very High"/>
    <n v="6"/>
    <n v="4"/>
    <s v="United Kingdom"/>
    <x v="2"/>
    <x v="1"/>
    <n v="0"/>
  </r>
  <r>
    <s v="LBJ0388"/>
    <n v="29"/>
    <x v="1"/>
    <x v="0"/>
    <n v="362"/>
    <x v="1"/>
    <s v="108/78"/>
    <n v="80"/>
    <x v="1"/>
    <x v="1"/>
    <x v="0"/>
    <x v="1"/>
    <x v="0"/>
    <n v="12.78696326"/>
    <x v="1"/>
    <x v="0"/>
    <n v="1"/>
    <n v="5"/>
    <n v="11.94298154"/>
    <n v="119942"/>
    <n v="38.395311530000001"/>
    <n v="469"/>
    <s v="High"/>
    <n v="1"/>
    <n v="5"/>
    <s v="Brazil"/>
    <x v="0"/>
    <x v="0"/>
    <n v="0"/>
  </r>
  <r>
    <s v="OZU7222"/>
    <n v="29"/>
    <x v="1"/>
    <x v="0"/>
    <n v="379"/>
    <x v="1"/>
    <s v="155/64"/>
    <n v="58"/>
    <x v="1"/>
    <x v="0"/>
    <x v="0"/>
    <x v="1"/>
    <x v="0"/>
    <n v="15.888228310000001"/>
    <x v="2"/>
    <x v="1"/>
    <n v="1"/>
    <n v="6"/>
    <n v="10.161022300000001"/>
    <n v="194734"/>
    <n v="29.806113979999999"/>
    <n v="106"/>
    <s v="Healthy"/>
    <n v="4"/>
    <n v="4"/>
    <s v="Argentina"/>
    <x v="0"/>
    <x v="0"/>
    <n v="0"/>
  </r>
  <r>
    <s v="WZJ2984"/>
    <n v="19"/>
    <x v="1"/>
    <x v="0"/>
    <n v="371"/>
    <x v="1"/>
    <s v="142/80"/>
    <n v="105"/>
    <x v="0"/>
    <x v="1"/>
    <x v="0"/>
    <x v="1"/>
    <x v="0"/>
    <n v="12.20616459"/>
    <x v="1"/>
    <x v="0"/>
    <n v="0"/>
    <n v="10"/>
    <n v="7.1453147330000002"/>
    <n v="148323"/>
    <n v="24.030082579999998"/>
    <n v="285"/>
    <s v="High"/>
    <n v="5"/>
    <n v="9"/>
    <s v="New Zealand"/>
    <x v="5"/>
    <x v="0"/>
    <n v="0"/>
  </r>
  <r>
    <s v="KMP2992"/>
    <n v="44"/>
    <x v="2"/>
    <x v="0"/>
    <n v="276"/>
    <x v="1"/>
    <s v="148/77"/>
    <n v="74"/>
    <x v="1"/>
    <x v="0"/>
    <x v="0"/>
    <x v="1"/>
    <x v="0"/>
    <n v="18.5621808"/>
    <x v="0"/>
    <x v="0"/>
    <n v="0"/>
    <n v="6"/>
    <n v="2.7995494540000001"/>
    <n v="277527"/>
    <n v="38.081789129999997"/>
    <n v="488"/>
    <s v="High"/>
    <n v="3"/>
    <n v="5"/>
    <s v="Vietnam"/>
    <x v="3"/>
    <x v="1"/>
    <n v="1"/>
  </r>
  <r>
    <s v="OCW1345"/>
    <n v="73"/>
    <x v="0"/>
    <x v="0"/>
    <n v="226"/>
    <x v="0"/>
    <s v="123/69"/>
    <n v="71"/>
    <x v="0"/>
    <x v="0"/>
    <x v="0"/>
    <x v="1"/>
    <x v="1"/>
    <n v="16.627810960000001"/>
    <x v="1"/>
    <x v="1"/>
    <n v="0"/>
    <n v="3"/>
    <n v="11.76169518"/>
    <n v="178235"/>
    <n v="33.479296769999998"/>
    <n v="681"/>
    <s v="Very High"/>
    <n v="4"/>
    <n v="8"/>
    <s v="United Kingdom"/>
    <x v="2"/>
    <x v="1"/>
    <n v="0"/>
  </r>
  <r>
    <s v="NLV4532"/>
    <n v="29"/>
    <x v="1"/>
    <x v="1"/>
    <n v="221"/>
    <x v="0"/>
    <s v="111/82"/>
    <n v="95"/>
    <x v="1"/>
    <x v="1"/>
    <x v="1"/>
    <x v="0"/>
    <x v="0"/>
    <n v="14.982575300000001"/>
    <x v="2"/>
    <x v="1"/>
    <n v="1"/>
    <n v="2"/>
    <n v="0.30597170899999998"/>
    <n v="257364"/>
    <n v="23.374279850000001"/>
    <n v="658"/>
    <s v="Very High"/>
    <n v="1"/>
    <n v="4"/>
    <s v="Canada"/>
    <x v="1"/>
    <x v="1"/>
    <n v="1"/>
  </r>
  <r>
    <s v="MFP3465"/>
    <n v="37"/>
    <x v="2"/>
    <x v="1"/>
    <n v="219"/>
    <x v="0"/>
    <s v="123/89"/>
    <n v="92"/>
    <x v="1"/>
    <x v="0"/>
    <x v="1"/>
    <x v="0"/>
    <x v="0"/>
    <n v="1.303422667"/>
    <x v="0"/>
    <x v="0"/>
    <n v="0"/>
    <n v="3"/>
    <n v="11.05589202"/>
    <n v="75824"/>
    <n v="21.243178159999999"/>
    <n v="497"/>
    <s v="High"/>
    <n v="5"/>
    <n v="7"/>
    <s v="India"/>
    <x v="3"/>
    <x v="1"/>
    <n v="1"/>
  </r>
  <r>
    <s v="WPA3910"/>
    <n v="69"/>
    <x v="0"/>
    <x v="0"/>
    <n v="181"/>
    <x v="2"/>
    <s v="131/68"/>
    <n v="63"/>
    <x v="0"/>
    <x v="1"/>
    <x v="0"/>
    <x v="0"/>
    <x v="0"/>
    <n v="13.95962505"/>
    <x v="1"/>
    <x v="0"/>
    <n v="1"/>
    <n v="4"/>
    <n v="10.56038699"/>
    <n v="98534"/>
    <n v="23.43993429"/>
    <n v="182"/>
    <s v="Borderline High"/>
    <n v="5"/>
    <n v="10"/>
    <s v="Nigeria"/>
    <x v="4"/>
    <x v="1"/>
    <n v="1"/>
  </r>
  <r>
    <s v="JOX6767"/>
    <n v="65"/>
    <x v="0"/>
    <x v="0"/>
    <n v="239"/>
    <x v="0"/>
    <s v="109/77"/>
    <n v="109"/>
    <x v="1"/>
    <x v="1"/>
    <x v="0"/>
    <x v="1"/>
    <x v="1"/>
    <n v="10.041673530000001"/>
    <x v="2"/>
    <x v="0"/>
    <n v="0"/>
    <n v="4"/>
    <n v="7.8511949540000003"/>
    <n v="248811"/>
    <n v="33.95682454"/>
    <n v="561"/>
    <s v="Very High"/>
    <n v="2"/>
    <n v="7"/>
    <s v="Brazil"/>
    <x v="0"/>
    <x v="0"/>
    <n v="1"/>
  </r>
  <r>
    <s v="VDA0705"/>
    <n v="46"/>
    <x v="2"/>
    <x v="1"/>
    <n v="349"/>
    <x v="1"/>
    <s v="111/93"/>
    <n v="74"/>
    <x v="0"/>
    <x v="1"/>
    <x v="0"/>
    <x v="0"/>
    <x v="1"/>
    <n v="6.1302761510000003"/>
    <x v="1"/>
    <x v="0"/>
    <n v="0"/>
    <n v="7"/>
    <n v="3.1842437590000001"/>
    <n v="93937"/>
    <n v="32.478836889999997"/>
    <n v="439"/>
    <s v="High"/>
    <n v="4"/>
    <n v="6"/>
    <s v="Colombia"/>
    <x v="0"/>
    <x v="1"/>
    <n v="0"/>
  </r>
  <r>
    <s v="TVM6511"/>
    <n v="37"/>
    <x v="2"/>
    <x v="0"/>
    <n v="346"/>
    <x v="1"/>
    <s v="94/96"/>
    <n v="88"/>
    <x v="0"/>
    <x v="1"/>
    <x v="0"/>
    <x v="0"/>
    <x v="1"/>
    <n v="15.34782526"/>
    <x v="2"/>
    <x v="1"/>
    <n v="1"/>
    <n v="4"/>
    <n v="4.8884018679999999"/>
    <n v="61936"/>
    <n v="39.948013369999998"/>
    <n v="100"/>
    <s v="Healthy"/>
    <n v="1"/>
    <n v="8"/>
    <s v="New Zealand"/>
    <x v="5"/>
    <x v="0"/>
    <n v="0"/>
  </r>
  <r>
    <s v="RMQ5980"/>
    <n v="85"/>
    <x v="0"/>
    <x v="0"/>
    <n v="364"/>
    <x v="1"/>
    <s v="163/60"/>
    <n v="62"/>
    <x v="1"/>
    <x v="0"/>
    <x v="0"/>
    <x v="0"/>
    <x v="0"/>
    <n v="7.6444633050000004"/>
    <x v="0"/>
    <x v="0"/>
    <n v="1"/>
    <n v="2"/>
    <n v="11.98470726"/>
    <n v="70781"/>
    <n v="32.399504929999999"/>
    <n v="266"/>
    <s v="High"/>
    <n v="3"/>
    <n v="7"/>
    <s v="Australia"/>
    <x v="5"/>
    <x v="0"/>
    <n v="1"/>
  </r>
  <r>
    <s v="TWB1953"/>
    <n v="25"/>
    <x v="1"/>
    <x v="1"/>
    <n v="291"/>
    <x v="1"/>
    <s v="133/67"/>
    <n v="77"/>
    <x v="1"/>
    <x v="0"/>
    <x v="1"/>
    <x v="1"/>
    <x v="1"/>
    <n v="9.2269093489999996"/>
    <x v="2"/>
    <x v="1"/>
    <n v="0"/>
    <n v="1"/>
    <n v="7.923839096"/>
    <n v="269454"/>
    <n v="28.254747049999999"/>
    <n v="528"/>
    <s v="Very High"/>
    <n v="7"/>
    <n v="9"/>
    <s v="Argentina"/>
    <x v="0"/>
    <x v="0"/>
    <n v="0"/>
  </r>
  <r>
    <s v="HVY6182"/>
    <n v="82"/>
    <x v="0"/>
    <x v="1"/>
    <n v="267"/>
    <x v="1"/>
    <s v="153/96"/>
    <n v="106"/>
    <x v="1"/>
    <x v="0"/>
    <x v="0"/>
    <x v="0"/>
    <x v="1"/>
    <n v="19.345041510000001"/>
    <x v="2"/>
    <x v="0"/>
    <n v="0"/>
    <n v="4"/>
    <n v="1.4335768"/>
    <n v="77702"/>
    <n v="31.237243020000001"/>
    <n v="613"/>
    <s v="Very High"/>
    <n v="7"/>
    <n v="8"/>
    <s v="India"/>
    <x v="3"/>
    <x v="1"/>
    <n v="0"/>
  </r>
  <r>
    <s v="SCK5850"/>
    <n v="68"/>
    <x v="0"/>
    <x v="1"/>
    <n v="229"/>
    <x v="0"/>
    <s v="121/95"/>
    <n v="63"/>
    <x v="1"/>
    <x v="0"/>
    <x v="0"/>
    <x v="0"/>
    <x v="1"/>
    <n v="13.01516782"/>
    <x v="0"/>
    <x v="1"/>
    <n v="1"/>
    <n v="9"/>
    <n v="4.9588091749999998"/>
    <n v="134960"/>
    <n v="35.272944850000002"/>
    <n v="745"/>
    <s v="Very High"/>
    <n v="0"/>
    <n v="7"/>
    <s v="United States"/>
    <x v="1"/>
    <x v="1"/>
    <n v="1"/>
  </r>
  <r>
    <s v="IXK1166"/>
    <n v="34"/>
    <x v="2"/>
    <x v="1"/>
    <n v="201"/>
    <x v="0"/>
    <s v="123/110"/>
    <n v="90"/>
    <x v="0"/>
    <x v="0"/>
    <x v="1"/>
    <x v="1"/>
    <x v="1"/>
    <n v="1.8491357020000001"/>
    <x v="1"/>
    <x v="0"/>
    <n v="0"/>
    <n v="7"/>
    <n v="4.162839505"/>
    <n v="148623"/>
    <n v="33.67199763"/>
    <n v="512"/>
    <s v="Very High"/>
    <n v="1"/>
    <n v="7"/>
    <s v="Spain"/>
    <x v="2"/>
    <x v="0"/>
    <n v="0"/>
  </r>
  <r>
    <s v="OFQ3737"/>
    <n v="63"/>
    <x v="0"/>
    <x v="0"/>
    <n v="370"/>
    <x v="1"/>
    <s v="147/83"/>
    <n v="58"/>
    <x v="1"/>
    <x v="0"/>
    <x v="0"/>
    <x v="1"/>
    <x v="0"/>
    <n v="15.04550444"/>
    <x v="0"/>
    <x v="1"/>
    <n v="1"/>
    <n v="1"/>
    <n v="8.378817755"/>
    <n v="70161"/>
    <n v="27.598325020000001"/>
    <n v="498"/>
    <s v="High"/>
    <n v="5"/>
    <n v="6"/>
    <s v="France"/>
    <x v="2"/>
    <x v="1"/>
    <n v="0"/>
  </r>
  <r>
    <s v="WJH6469"/>
    <n v="90"/>
    <x v="0"/>
    <x v="1"/>
    <n v="334"/>
    <x v="1"/>
    <s v="178/108"/>
    <n v="108"/>
    <x v="1"/>
    <x v="0"/>
    <x v="0"/>
    <x v="0"/>
    <x v="0"/>
    <n v="19.759233399999999"/>
    <x v="0"/>
    <x v="1"/>
    <n v="1"/>
    <n v="6"/>
    <n v="8.1801938980000006"/>
    <n v="68553"/>
    <n v="36.604166769999999"/>
    <n v="368"/>
    <s v="High"/>
    <n v="7"/>
    <n v="6"/>
    <s v="Colombia"/>
    <x v="0"/>
    <x v="1"/>
    <n v="0"/>
  </r>
  <r>
    <s v="ERD8781"/>
    <n v="84"/>
    <x v="0"/>
    <x v="1"/>
    <n v="389"/>
    <x v="1"/>
    <s v="114/60"/>
    <n v="101"/>
    <x v="1"/>
    <x v="0"/>
    <x v="0"/>
    <x v="0"/>
    <x v="1"/>
    <n v="6.3206522669999998"/>
    <x v="1"/>
    <x v="1"/>
    <n v="1"/>
    <n v="7"/>
    <n v="6.7630794119999997"/>
    <n v="86036"/>
    <n v="18.091510499999998"/>
    <n v="720"/>
    <s v="Very High"/>
    <n v="1"/>
    <n v="8"/>
    <s v="Italy"/>
    <x v="2"/>
    <x v="0"/>
    <n v="0"/>
  </r>
  <r>
    <s v="XWD8534"/>
    <n v="90"/>
    <x v="0"/>
    <x v="0"/>
    <n v="382"/>
    <x v="1"/>
    <s v="97/103"/>
    <n v="75"/>
    <x v="1"/>
    <x v="0"/>
    <x v="0"/>
    <x v="0"/>
    <x v="0"/>
    <n v="5.3055099080000003"/>
    <x v="1"/>
    <x v="1"/>
    <n v="1"/>
    <n v="9"/>
    <n v="11.493513699999999"/>
    <n v="150511"/>
    <n v="38.496054819999998"/>
    <n v="767"/>
    <s v="Very High"/>
    <n v="4"/>
    <n v="7"/>
    <s v="South Africa"/>
    <x v="4"/>
    <x v="0"/>
    <n v="1"/>
  </r>
  <r>
    <s v="JKD0089"/>
    <n v="65"/>
    <x v="0"/>
    <x v="0"/>
    <n v="332"/>
    <x v="1"/>
    <s v="140/100"/>
    <n v="40"/>
    <x v="1"/>
    <x v="0"/>
    <x v="0"/>
    <x v="0"/>
    <x v="0"/>
    <n v="4.3478528519999999"/>
    <x v="1"/>
    <x v="1"/>
    <n v="0"/>
    <n v="7"/>
    <n v="4.3365869010000004"/>
    <n v="89932"/>
    <n v="18.63066693"/>
    <n v="221"/>
    <s v="High"/>
    <n v="7"/>
    <n v="9"/>
    <s v="United States"/>
    <x v="1"/>
    <x v="1"/>
    <n v="0"/>
  </r>
  <r>
    <s v="IOL9935"/>
    <n v="42"/>
    <x v="2"/>
    <x v="1"/>
    <n v="397"/>
    <x v="1"/>
    <s v="145/78"/>
    <n v="66"/>
    <x v="1"/>
    <x v="0"/>
    <x v="0"/>
    <x v="1"/>
    <x v="1"/>
    <n v="8.156152208"/>
    <x v="2"/>
    <x v="0"/>
    <n v="0"/>
    <n v="8"/>
    <n v="8.4125791670000005"/>
    <n v="270111"/>
    <n v="30.44810747"/>
    <n v="162"/>
    <s v="Borderline High"/>
    <n v="3"/>
    <n v="9"/>
    <s v="Argentina"/>
    <x v="0"/>
    <x v="0"/>
    <n v="1"/>
  </r>
  <r>
    <s v="GDF2513"/>
    <n v="55"/>
    <x v="0"/>
    <x v="0"/>
    <n v="357"/>
    <x v="1"/>
    <s v="165/95"/>
    <n v="68"/>
    <x v="1"/>
    <x v="1"/>
    <x v="0"/>
    <x v="1"/>
    <x v="0"/>
    <n v="11.09281856"/>
    <x v="0"/>
    <x v="0"/>
    <n v="0"/>
    <n v="6"/>
    <n v="5.9718400679999997"/>
    <n v="58995"/>
    <n v="34.31461427"/>
    <n v="54"/>
    <s v="Healthy"/>
    <n v="2"/>
    <n v="10"/>
    <s v="China"/>
    <x v="3"/>
    <x v="1"/>
    <n v="0"/>
  </r>
  <r>
    <s v="BBF5101"/>
    <n v="45"/>
    <x v="2"/>
    <x v="0"/>
    <n v="355"/>
    <x v="1"/>
    <s v="136/99"/>
    <n v="99"/>
    <x v="1"/>
    <x v="1"/>
    <x v="0"/>
    <x v="0"/>
    <x v="0"/>
    <n v="0.45171013100000001"/>
    <x v="1"/>
    <x v="0"/>
    <n v="1"/>
    <n v="1"/>
    <n v="4.0868134549999997"/>
    <n v="135829"/>
    <n v="32.364183609999998"/>
    <n v="799"/>
    <s v="Very High"/>
    <n v="4"/>
    <n v="4"/>
    <s v="France"/>
    <x v="2"/>
    <x v="1"/>
    <n v="0"/>
  </r>
  <r>
    <s v="JDV8914"/>
    <n v="90"/>
    <x v="0"/>
    <x v="0"/>
    <n v="240"/>
    <x v="1"/>
    <s v="141/71"/>
    <n v="76"/>
    <x v="1"/>
    <x v="1"/>
    <x v="0"/>
    <x v="1"/>
    <x v="1"/>
    <n v="16.058492340000001"/>
    <x v="1"/>
    <x v="1"/>
    <n v="0"/>
    <n v="4"/>
    <n v="9.4942616770000008"/>
    <n v="174386"/>
    <n v="30.251239309999999"/>
    <n v="557"/>
    <s v="Very High"/>
    <n v="4"/>
    <n v="10"/>
    <s v="India"/>
    <x v="3"/>
    <x v="1"/>
    <n v="1"/>
  </r>
  <r>
    <s v="YWG1554"/>
    <n v="84"/>
    <x v="0"/>
    <x v="1"/>
    <n v="148"/>
    <x v="2"/>
    <s v="160/98"/>
    <n v="78"/>
    <x v="0"/>
    <x v="1"/>
    <x v="0"/>
    <x v="0"/>
    <x v="0"/>
    <n v="2.0019208179999999"/>
    <x v="2"/>
    <x v="0"/>
    <n v="0"/>
    <n v="2"/>
    <n v="4.043595947"/>
    <n v="291856"/>
    <n v="23.201213930000002"/>
    <n v="575"/>
    <s v="Very High"/>
    <n v="1"/>
    <n v="8"/>
    <s v="United States"/>
    <x v="1"/>
    <x v="1"/>
    <n v="1"/>
  </r>
  <r>
    <s v="RUY3555"/>
    <n v="77"/>
    <x v="0"/>
    <x v="0"/>
    <n v="140"/>
    <x v="2"/>
    <s v="166/65"/>
    <n v="90"/>
    <x v="1"/>
    <x v="0"/>
    <x v="0"/>
    <x v="0"/>
    <x v="1"/>
    <n v="19.108372970000001"/>
    <x v="0"/>
    <x v="1"/>
    <n v="1"/>
    <n v="6"/>
    <n v="5.6347623010000003"/>
    <n v="82280"/>
    <n v="23.117766599999999"/>
    <n v="247"/>
    <s v="High"/>
    <n v="1"/>
    <n v="10"/>
    <s v="Vietnam"/>
    <x v="3"/>
    <x v="1"/>
    <n v="0"/>
  </r>
  <r>
    <s v="QJP3941"/>
    <n v="51"/>
    <x v="2"/>
    <x v="0"/>
    <n v="253"/>
    <x v="1"/>
    <s v="139/96"/>
    <n v="104"/>
    <x v="1"/>
    <x v="1"/>
    <x v="0"/>
    <x v="0"/>
    <x v="0"/>
    <n v="12.358141549999999"/>
    <x v="2"/>
    <x v="1"/>
    <n v="0"/>
    <n v="8"/>
    <n v="5.4415077859999998"/>
    <n v="29928"/>
    <n v="38.063907929999999"/>
    <n v="420"/>
    <s v="High"/>
    <n v="5"/>
    <n v="8"/>
    <s v="India"/>
    <x v="3"/>
    <x v="1"/>
    <n v="0"/>
  </r>
  <r>
    <s v="HYE4672"/>
    <n v="65"/>
    <x v="0"/>
    <x v="0"/>
    <n v="308"/>
    <x v="1"/>
    <s v="170/102"/>
    <n v="89"/>
    <x v="0"/>
    <x v="1"/>
    <x v="0"/>
    <x v="0"/>
    <x v="1"/>
    <n v="6.5505958590000004"/>
    <x v="1"/>
    <x v="0"/>
    <n v="1"/>
    <n v="8"/>
    <n v="0.53422667000000001"/>
    <n v="164740"/>
    <n v="25.983356780000001"/>
    <n v="33"/>
    <s v="Healthy"/>
    <n v="1"/>
    <n v="4"/>
    <s v="Thailand"/>
    <x v="3"/>
    <x v="1"/>
    <n v="1"/>
  </r>
  <r>
    <s v="TCH0306"/>
    <n v="36"/>
    <x v="2"/>
    <x v="0"/>
    <n v="310"/>
    <x v="1"/>
    <s v="140/71"/>
    <n v="100"/>
    <x v="1"/>
    <x v="1"/>
    <x v="0"/>
    <x v="1"/>
    <x v="0"/>
    <n v="14.489197170000001"/>
    <x v="0"/>
    <x v="0"/>
    <n v="1"/>
    <n v="4"/>
    <n v="8.340477216"/>
    <n v="96196"/>
    <n v="24.43665566"/>
    <n v="623"/>
    <s v="Very High"/>
    <n v="6"/>
    <n v="7"/>
    <s v="Nigeria"/>
    <x v="4"/>
    <x v="1"/>
    <n v="0"/>
  </r>
  <r>
    <s v="JWR0098"/>
    <n v="69"/>
    <x v="0"/>
    <x v="0"/>
    <n v="301"/>
    <x v="1"/>
    <s v="110/101"/>
    <n v="45"/>
    <x v="0"/>
    <x v="1"/>
    <x v="0"/>
    <x v="0"/>
    <x v="0"/>
    <n v="2.1747798519999999"/>
    <x v="0"/>
    <x v="1"/>
    <n v="0"/>
    <n v="7"/>
    <n v="8.2336487290000004"/>
    <n v="281806"/>
    <n v="29.08750143"/>
    <n v="471"/>
    <s v="High"/>
    <n v="1"/>
    <n v="4"/>
    <s v="Vietnam"/>
    <x v="3"/>
    <x v="1"/>
    <n v="0"/>
  </r>
  <r>
    <s v="XAC2223"/>
    <n v="59"/>
    <x v="0"/>
    <x v="0"/>
    <n v="290"/>
    <x v="1"/>
    <s v="104/94"/>
    <n v="108"/>
    <x v="1"/>
    <x v="0"/>
    <x v="0"/>
    <x v="1"/>
    <x v="1"/>
    <n v="8.5479818860000005"/>
    <x v="0"/>
    <x v="0"/>
    <n v="0"/>
    <n v="10"/>
    <n v="0.77484303099999996"/>
    <n v="103898"/>
    <n v="28.743412920000001"/>
    <n v="107"/>
    <s v="Healthy"/>
    <n v="4"/>
    <n v="7"/>
    <s v="Thailand"/>
    <x v="3"/>
    <x v="1"/>
    <n v="0"/>
  </r>
  <r>
    <s v="IVO2839"/>
    <n v="74"/>
    <x v="0"/>
    <x v="1"/>
    <n v="185"/>
    <x v="2"/>
    <s v="123/86"/>
    <n v="105"/>
    <x v="0"/>
    <x v="0"/>
    <x v="0"/>
    <x v="0"/>
    <x v="0"/>
    <n v="2.8128921619999998"/>
    <x v="0"/>
    <x v="1"/>
    <n v="1"/>
    <n v="2"/>
    <n v="4.3793170689999998"/>
    <n v="34302"/>
    <n v="19.104354799999999"/>
    <n v="599"/>
    <s v="Very High"/>
    <n v="7"/>
    <n v="8"/>
    <s v="Thailand"/>
    <x v="3"/>
    <x v="1"/>
    <n v="1"/>
  </r>
  <r>
    <s v="XAK4059"/>
    <n v="51"/>
    <x v="2"/>
    <x v="0"/>
    <n v="316"/>
    <x v="1"/>
    <s v="97/67"/>
    <n v="89"/>
    <x v="0"/>
    <x v="0"/>
    <x v="0"/>
    <x v="0"/>
    <x v="0"/>
    <n v="13.77570109"/>
    <x v="0"/>
    <x v="0"/>
    <n v="1"/>
    <n v="9"/>
    <n v="10.111456759999999"/>
    <n v="236101"/>
    <n v="22.305397079999999"/>
    <n v="451"/>
    <s v="High"/>
    <n v="7"/>
    <n v="10"/>
    <s v="Japan"/>
    <x v="3"/>
    <x v="1"/>
    <n v="1"/>
  </r>
  <r>
    <s v="BZC7299"/>
    <n v="45"/>
    <x v="2"/>
    <x v="0"/>
    <n v="380"/>
    <x v="1"/>
    <s v="122/72"/>
    <n v="87"/>
    <x v="1"/>
    <x v="1"/>
    <x v="0"/>
    <x v="1"/>
    <x v="1"/>
    <n v="0.93103007599999998"/>
    <x v="0"/>
    <x v="0"/>
    <n v="1"/>
    <n v="8"/>
    <n v="9.9730482640000009"/>
    <n v="80295"/>
    <n v="23.32258191"/>
    <n v="230"/>
    <s v="High"/>
    <n v="0"/>
    <n v="5"/>
    <s v="New Zealand"/>
    <x v="5"/>
    <x v="0"/>
    <n v="1"/>
  </r>
  <r>
    <s v="ELC8695"/>
    <n v="70"/>
    <x v="0"/>
    <x v="1"/>
    <n v="366"/>
    <x v="1"/>
    <s v="153/106"/>
    <n v="104"/>
    <x v="0"/>
    <x v="1"/>
    <x v="0"/>
    <x v="1"/>
    <x v="1"/>
    <n v="19.01707335"/>
    <x v="2"/>
    <x v="1"/>
    <n v="0"/>
    <n v="1"/>
    <n v="7.5379303120000003"/>
    <n v="126409"/>
    <n v="22.561467700000001"/>
    <n v="364"/>
    <s v="High"/>
    <n v="3"/>
    <n v="10"/>
    <s v="Canada"/>
    <x v="1"/>
    <x v="1"/>
    <n v="0"/>
  </r>
  <r>
    <s v="MPW7024"/>
    <n v="68"/>
    <x v="0"/>
    <x v="1"/>
    <n v="357"/>
    <x v="1"/>
    <s v="152/70"/>
    <n v="93"/>
    <x v="1"/>
    <x v="0"/>
    <x v="0"/>
    <x v="1"/>
    <x v="0"/>
    <n v="19.445278210000001"/>
    <x v="2"/>
    <x v="1"/>
    <n v="1"/>
    <n v="3"/>
    <n v="9.7424803769999997"/>
    <n v="182543"/>
    <n v="18.566715930000001"/>
    <n v="193"/>
    <s v="Borderline High"/>
    <n v="3"/>
    <n v="8"/>
    <s v="Germany"/>
    <x v="2"/>
    <x v="1"/>
    <n v="1"/>
  </r>
  <r>
    <s v="LVX4258"/>
    <n v="60"/>
    <x v="0"/>
    <x v="1"/>
    <n v="227"/>
    <x v="0"/>
    <s v="129/64"/>
    <n v="54"/>
    <x v="1"/>
    <x v="0"/>
    <x v="0"/>
    <x v="1"/>
    <x v="1"/>
    <n v="17.493288079999999"/>
    <x v="0"/>
    <x v="1"/>
    <n v="1"/>
    <n v="2"/>
    <n v="10.485614350000001"/>
    <n v="280405"/>
    <n v="20.90196727"/>
    <n v="772"/>
    <s v="Very High"/>
    <n v="0"/>
    <n v="8"/>
    <s v="Vietnam"/>
    <x v="3"/>
    <x v="1"/>
    <n v="1"/>
  </r>
  <r>
    <s v="MZA7801"/>
    <n v="21"/>
    <x v="1"/>
    <x v="1"/>
    <n v="389"/>
    <x v="1"/>
    <s v="108/105"/>
    <n v="107"/>
    <x v="1"/>
    <x v="0"/>
    <x v="1"/>
    <x v="1"/>
    <x v="1"/>
    <n v="14.747719979999999"/>
    <x v="1"/>
    <x v="1"/>
    <n v="0"/>
    <n v="2"/>
    <n v="9.6724473730000007"/>
    <n v="184925"/>
    <n v="21.746992800000001"/>
    <n v="265"/>
    <s v="High"/>
    <n v="5"/>
    <n v="8"/>
    <s v="Colombia"/>
    <x v="0"/>
    <x v="1"/>
    <n v="0"/>
  </r>
  <r>
    <s v="WIX0826"/>
    <n v="23"/>
    <x v="1"/>
    <x v="0"/>
    <n v="121"/>
    <x v="2"/>
    <s v="141/81"/>
    <n v="88"/>
    <x v="1"/>
    <x v="1"/>
    <x v="0"/>
    <x v="1"/>
    <x v="1"/>
    <n v="2.5043895950000001"/>
    <x v="1"/>
    <x v="1"/>
    <n v="0"/>
    <n v="3"/>
    <n v="7.968721435"/>
    <n v="268364"/>
    <n v="37.1477006"/>
    <n v="629"/>
    <s v="Very High"/>
    <n v="5"/>
    <n v="4"/>
    <s v="Brazil"/>
    <x v="0"/>
    <x v="0"/>
    <n v="0"/>
  </r>
  <r>
    <s v="EUR8148"/>
    <n v="57"/>
    <x v="0"/>
    <x v="0"/>
    <n v="273"/>
    <x v="1"/>
    <s v="125/75"/>
    <n v="103"/>
    <x v="0"/>
    <x v="1"/>
    <x v="0"/>
    <x v="1"/>
    <x v="1"/>
    <n v="7.7848855600000002"/>
    <x v="0"/>
    <x v="1"/>
    <n v="1"/>
    <n v="6"/>
    <n v="3.4595841030000001"/>
    <n v="72001"/>
    <n v="29.52533047"/>
    <n v="277"/>
    <s v="High"/>
    <n v="2"/>
    <n v="9"/>
    <s v="Vietnam"/>
    <x v="3"/>
    <x v="1"/>
    <n v="0"/>
  </r>
  <r>
    <s v="QAZ7312"/>
    <n v="41"/>
    <x v="2"/>
    <x v="1"/>
    <n v="174"/>
    <x v="2"/>
    <s v="135/88"/>
    <n v="50"/>
    <x v="1"/>
    <x v="0"/>
    <x v="0"/>
    <x v="1"/>
    <x v="0"/>
    <n v="6.3248997210000004"/>
    <x v="2"/>
    <x v="0"/>
    <n v="0"/>
    <n v="7"/>
    <n v="6.564518251"/>
    <n v="173863"/>
    <n v="22.736242350000001"/>
    <n v="562"/>
    <s v="Very High"/>
    <n v="5"/>
    <n v="6"/>
    <s v="Italy"/>
    <x v="2"/>
    <x v="0"/>
    <n v="0"/>
  </r>
  <r>
    <s v="BQU2290"/>
    <n v="32"/>
    <x v="2"/>
    <x v="0"/>
    <n v="365"/>
    <x v="1"/>
    <s v="172/86"/>
    <n v="98"/>
    <x v="1"/>
    <x v="1"/>
    <x v="0"/>
    <x v="0"/>
    <x v="1"/>
    <n v="2.1742049149999998"/>
    <x v="2"/>
    <x v="1"/>
    <n v="1"/>
    <n v="10"/>
    <n v="0.15238621099999999"/>
    <n v="248377"/>
    <n v="20.148454050000002"/>
    <n v="370"/>
    <s v="High"/>
    <n v="7"/>
    <n v="4"/>
    <s v="Argentina"/>
    <x v="0"/>
    <x v="0"/>
    <n v="0"/>
  </r>
  <r>
    <s v="ZIC6124"/>
    <n v="71"/>
    <x v="0"/>
    <x v="0"/>
    <n v="267"/>
    <x v="1"/>
    <s v="168/106"/>
    <n v="96"/>
    <x v="1"/>
    <x v="1"/>
    <x v="0"/>
    <x v="0"/>
    <x v="0"/>
    <n v="3.8398858919999999"/>
    <x v="1"/>
    <x v="1"/>
    <n v="1"/>
    <n v="8"/>
    <n v="9.4223675359999994"/>
    <n v="105572"/>
    <n v="21.183388959999998"/>
    <n v="219"/>
    <s v="High"/>
    <n v="2"/>
    <n v="6"/>
    <s v="Vietnam"/>
    <x v="3"/>
    <x v="1"/>
    <n v="1"/>
  </r>
  <r>
    <s v="DXU4425"/>
    <n v="26"/>
    <x v="1"/>
    <x v="0"/>
    <n v="186"/>
    <x v="2"/>
    <s v="166/83"/>
    <n v="88"/>
    <x v="1"/>
    <x v="0"/>
    <x v="0"/>
    <x v="1"/>
    <x v="1"/>
    <n v="18.19110088"/>
    <x v="1"/>
    <x v="1"/>
    <n v="1"/>
    <n v="3"/>
    <n v="3.6343698459999998"/>
    <n v="97225"/>
    <n v="32.20850592"/>
    <n v="320"/>
    <s v="High"/>
    <n v="1"/>
    <n v="5"/>
    <s v="Vietnam"/>
    <x v="3"/>
    <x v="1"/>
    <n v="0"/>
  </r>
  <r>
    <s v="SXF5287"/>
    <n v="26"/>
    <x v="1"/>
    <x v="0"/>
    <n v="218"/>
    <x v="0"/>
    <s v="135/87"/>
    <n v="54"/>
    <x v="0"/>
    <x v="0"/>
    <x v="0"/>
    <x v="0"/>
    <x v="0"/>
    <n v="11.96781827"/>
    <x v="1"/>
    <x v="1"/>
    <n v="0"/>
    <n v="10"/>
    <n v="8.9924845349999991"/>
    <n v="175210"/>
    <n v="27.635352009999998"/>
    <n v="720"/>
    <s v="Very High"/>
    <n v="7"/>
    <n v="9"/>
    <s v="Canada"/>
    <x v="1"/>
    <x v="1"/>
    <n v="0"/>
  </r>
  <r>
    <s v="DHJ4444"/>
    <n v="32"/>
    <x v="2"/>
    <x v="0"/>
    <n v="285"/>
    <x v="1"/>
    <s v="98/107"/>
    <n v="92"/>
    <x v="0"/>
    <x v="0"/>
    <x v="0"/>
    <x v="1"/>
    <x v="0"/>
    <n v="0.42494361000000003"/>
    <x v="0"/>
    <x v="1"/>
    <n v="1"/>
    <n v="1"/>
    <n v="11.65215474"/>
    <n v="158783"/>
    <n v="27.433419180000001"/>
    <n v="154"/>
    <s v="Borderline High"/>
    <n v="3"/>
    <n v="8"/>
    <s v="Brazil"/>
    <x v="0"/>
    <x v="0"/>
    <n v="1"/>
  </r>
  <r>
    <s v="TJK1964"/>
    <n v="67"/>
    <x v="0"/>
    <x v="0"/>
    <n v="272"/>
    <x v="1"/>
    <s v="115/64"/>
    <n v="81"/>
    <x v="1"/>
    <x v="1"/>
    <x v="0"/>
    <x v="1"/>
    <x v="1"/>
    <n v="2.7995163139999999"/>
    <x v="1"/>
    <x v="0"/>
    <n v="0"/>
    <n v="6"/>
    <n v="6.1825032020000004"/>
    <n v="89665"/>
    <n v="19.938822030000001"/>
    <n v="486"/>
    <s v="High"/>
    <n v="2"/>
    <n v="7"/>
    <s v="New Zealand"/>
    <x v="5"/>
    <x v="0"/>
    <n v="0"/>
  </r>
  <r>
    <s v="CNZ6390"/>
    <n v="59"/>
    <x v="0"/>
    <x v="0"/>
    <n v="232"/>
    <x v="0"/>
    <s v="167/87"/>
    <n v="84"/>
    <x v="1"/>
    <x v="1"/>
    <x v="0"/>
    <x v="0"/>
    <x v="0"/>
    <n v="0.51705951900000002"/>
    <x v="0"/>
    <x v="0"/>
    <n v="1"/>
    <n v="2"/>
    <n v="9.7637307920000005"/>
    <n v="246446"/>
    <n v="25.217011540000001"/>
    <n v="254"/>
    <s v="High"/>
    <n v="0"/>
    <n v="9"/>
    <s v="Argentina"/>
    <x v="0"/>
    <x v="0"/>
    <n v="1"/>
  </r>
  <r>
    <s v="NFA3159"/>
    <n v="77"/>
    <x v="0"/>
    <x v="0"/>
    <n v="180"/>
    <x v="2"/>
    <s v="117/105"/>
    <n v="74"/>
    <x v="1"/>
    <x v="1"/>
    <x v="0"/>
    <x v="0"/>
    <x v="0"/>
    <n v="5.570341032"/>
    <x v="0"/>
    <x v="0"/>
    <n v="1"/>
    <n v="2"/>
    <n v="10.19766592"/>
    <n v="212074"/>
    <n v="28.570250720000001"/>
    <n v="415"/>
    <s v="High"/>
    <n v="6"/>
    <n v="9"/>
    <s v="France"/>
    <x v="2"/>
    <x v="1"/>
    <n v="0"/>
  </r>
  <r>
    <s v="HDO0347"/>
    <n v="31"/>
    <x v="2"/>
    <x v="0"/>
    <n v="341"/>
    <x v="1"/>
    <s v="114/85"/>
    <n v="107"/>
    <x v="0"/>
    <x v="0"/>
    <x v="0"/>
    <x v="0"/>
    <x v="1"/>
    <n v="11.41358456"/>
    <x v="2"/>
    <x v="1"/>
    <n v="1"/>
    <n v="7"/>
    <n v="4.2599956790000002"/>
    <n v="49371"/>
    <n v="32.019913809999998"/>
    <n v="567"/>
    <s v="Very High"/>
    <n v="0"/>
    <n v="6"/>
    <s v="India"/>
    <x v="3"/>
    <x v="1"/>
    <n v="1"/>
  </r>
  <r>
    <s v="QVJ0807"/>
    <n v="90"/>
    <x v="0"/>
    <x v="0"/>
    <n v="343"/>
    <x v="1"/>
    <s v="136/62"/>
    <n v="107"/>
    <x v="0"/>
    <x v="1"/>
    <x v="0"/>
    <x v="1"/>
    <x v="1"/>
    <n v="12.86576481"/>
    <x v="0"/>
    <x v="0"/>
    <n v="1"/>
    <n v="8"/>
    <n v="2.1906051519999998"/>
    <n v="129451"/>
    <n v="35.531900819999997"/>
    <n v="253"/>
    <s v="High"/>
    <n v="5"/>
    <n v="5"/>
    <s v="Vietnam"/>
    <x v="3"/>
    <x v="1"/>
    <n v="1"/>
  </r>
  <r>
    <s v="EEU0023"/>
    <n v="55"/>
    <x v="0"/>
    <x v="1"/>
    <n v="346"/>
    <x v="1"/>
    <s v="140/60"/>
    <n v="95"/>
    <x v="1"/>
    <x v="0"/>
    <x v="0"/>
    <x v="0"/>
    <x v="1"/>
    <n v="10.33877635"/>
    <x v="2"/>
    <x v="1"/>
    <n v="0"/>
    <n v="4"/>
    <n v="7.987742613"/>
    <n v="94344"/>
    <n v="36.609422019999997"/>
    <n v="622"/>
    <s v="Very High"/>
    <n v="0"/>
    <n v="7"/>
    <s v="South Korea"/>
    <x v="3"/>
    <x v="1"/>
    <n v="0"/>
  </r>
  <r>
    <s v="CJE1984"/>
    <n v="46"/>
    <x v="2"/>
    <x v="1"/>
    <n v="247"/>
    <x v="1"/>
    <s v="134/96"/>
    <n v="82"/>
    <x v="1"/>
    <x v="0"/>
    <x v="0"/>
    <x v="1"/>
    <x v="1"/>
    <n v="18.788674870000001"/>
    <x v="0"/>
    <x v="1"/>
    <n v="0"/>
    <n v="10"/>
    <n v="9.6967407639999994"/>
    <n v="97121"/>
    <n v="35.725691939999997"/>
    <n v="190"/>
    <s v="Borderline High"/>
    <n v="2"/>
    <n v="9"/>
    <s v="New Zealand"/>
    <x v="5"/>
    <x v="0"/>
    <n v="0"/>
  </r>
  <r>
    <s v="KVJ6781"/>
    <n v="46"/>
    <x v="2"/>
    <x v="1"/>
    <n v="251"/>
    <x v="1"/>
    <s v="133/88"/>
    <n v="44"/>
    <x v="0"/>
    <x v="1"/>
    <x v="0"/>
    <x v="0"/>
    <x v="1"/>
    <n v="17.00388659"/>
    <x v="1"/>
    <x v="1"/>
    <n v="1"/>
    <n v="9"/>
    <n v="10.046772239999999"/>
    <n v="183844"/>
    <n v="19.399796030000001"/>
    <n v="361"/>
    <s v="High"/>
    <n v="5"/>
    <n v="7"/>
    <s v="France"/>
    <x v="2"/>
    <x v="1"/>
    <n v="0"/>
  </r>
  <r>
    <s v="ZTX6612"/>
    <n v="88"/>
    <x v="0"/>
    <x v="1"/>
    <n v="214"/>
    <x v="0"/>
    <s v="149/65"/>
    <n v="44"/>
    <x v="1"/>
    <x v="0"/>
    <x v="0"/>
    <x v="1"/>
    <x v="1"/>
    <n v="6.8581256980000003"/>
    <x v="2"/>
    <x v="1"/>
    <n v="1"/>
    <n v="5"/>
    <n v="7.8887814150000004"/>
    <n v="24468"/>
    <n v="37.669647060000003"/>
    <n v="663"/>
    <s v="Very High"/>
    <n v="2"/>
    <n v="4"/>
    <s v="New Zealand"/>
    <x v="5"/>
    <x v="0"/>
    <n v="1"/>
  </r>
  <r>
    <s v="RKJ4387"/>
    <n v="77"/>
    <x v="0"/>
    <x v="0"/>
    <n v="285"/>
    <x v="1"/>
    <s v="169/64"/>
    <n v="54"/>
    <x v="0"/>
    <x v="0"/>
    <x v="0"/>
    <x v="1"/>
    <x v="1"/>
    <n v="3.6051578759999998"/>
    <x v="0"/>
    <x v="1"/>
    <n v="0"/>
    <n v="1"/>
    <n v="3.9970024980000001"/>
    <n v="107860"/>
    <n v="28.39440183"/>
    <n v="604"/>
    <s v="Very High"/>
    <n v="2"/>
    <n v="10"/>
    <s v="Spain"/>
    <x v="2"/>
    <x v="0"/>
    <n v="0"/>
  </r>
  <r>
    <s v="KHA1111"/>
    <n v="45"/>
    <x v="2"/>
    <x v="1"/>
    <n v="262"/>
    <x v="1"/>
    <s v="134/63"/>
    <n v="110"/>
    <x v="1"/>
    <x v="0"/>
    <x v="0"/>
    <x v="1"/>
    <x v="1"/>
    <n v="18.73829894"/>
    <x v="2"/>
    <x v="1"/>
    <n v="1"/>
    <n v="5"/>
    <n v="5.4409166139999998"/>
    <n v="98578"/>
    <n v="32.013212789999997"/>
    <n v="479"/>
    <s v="High"/>
    <n v="3"/>
    <n v="10"/>
    <s v="Canada"/>
    <x v="1"/>
    <x v="1"/>
    <n v="0"/>
  </r>
  <r>
    <s v="KCJ4174"/>
    <n v="18"/>
    <x v="1"/>
    <x v="1"/>
    <n v="161"/>
    <x v="2"/>
    <s v="97/103"/>
    <n v="80"/>
    <x v="1"/>
    <x v="0"/>
    <x v="1"/>
    <x v="1"/>
    <x v="0"/>
    <n v="8.243753109"/>
    <x v="0"/>
    <x v="0"/>
    <n v="1"/>
    <n v="9"/>
    <n v="5.1053569339999996"/>
    <n v="99820"/>
    <n v="20.65219171"/>
    <n v="502"/>
    <s v="Very High"/>
    <n v="0"/>
    <n v="7"/>
    <s v="Vietnam"/>
    <x v="3"/>
    <x v="1"/>
    <n v="0"/>
  </r>
  <r>
    <s v="TWU1926"/>
    <n v="19"/>
    <x v="1"/>
    <x v="0"/>
    <n v="281"/>
    <x v="1"/>
    <s v="115/72"/>
    <n v="49"/>
    <x v="0"/>
    <x v="0"/>
    <x v="0"/>
    <x v="1"/>
    <x v="1"/>
    <n v="14.92327965"/>
    <x v="1"/>
    <x v="0"/>
    <n v="1"/>
    <n v="3"/>
    <n v="6.5628176659999999"/>
    <n v="243704"/>
    <n v="24.341631750000001"/>
    <n v="64"/>
    <s v="Healthy"/>
    <n v="0"/>
    <n v="4"/>
    <s v="United Kingdom"/>
    <x v="2"/>
    <x v="1"/>
    <n v="1"/>
  </r>
  <r>
    <s v="ZTR8854"/>
    <n v="60"/>
    <x v="0"/>
    <x v="0"/>
    <n v="185"/>
    <x v="2"/>
    <s v="170/101"/>
    <n v="73"/>
    <x v="1"/>
    <x v="1"/>
    <x v="0"/>
    <x v="1"/>
    <x v="0"/>
    <n v="9.3955051960000002"/>
    <x v="1"/>
    <x v="0"/>
    <n v="0"/>
    <n v="3"/>
    <n v="8.3076673190000001"/>
    <n v="66354"/>
    <n v="25.352098810000001"/>
    <n v="557"/>
    <s v="Very High"/>
    <n v="6"/>
    <n v="6"/>
    <s v="Australia"/>
    <x v="5"/>
    <x v="0"/>
    <n v="1"/>
  </r>
  <r>
    <s v="VOT6795"/>
    <n v="69"/>
    <x v="0"/>
    <x v="0"/>
    <n v="203"/>
    <x v="0"/>
    <s v="112/90"/>
    <n v="63"/>
    <x v="1"/>
    <x v="0"/>
    <x v="0"/>
    <x v="1"/>
    <x v="0"/>
    <n v="13.935976520000001"/>
    <x v="2"/>
    <x v="0"/>
    <n v="0"/>
    <n v="5"/>
    <n v="11.52880601"/>
    <n v="124344"/>
    <n v="37.324755430000003"/>
    <n v="749"/>
    <s v="Very High"/>
    <n v="5"/>
    <n v="7"/>
    <s v="Germany"/>
    <x v="2"/>
    <x v="1"/>
    <n v="0"/>
  </r>
  <r>
    <s v="IGG5299"/>
    <n v="30"/>
    <x v="1"/>
    <x v="1"/>
    <n v="382"/>
    <x v="1"/>
    <s v="176/78"/>
    <n v="98"/>
    <x v="1"/>
    <x v="1"/>
    <x v="1"/>
    <x v="1"/>
    <x v="0"/>
    <n v="13.899192190000001"/>
    <x v="2"/>
    <x v="0"/>
    <n v="0"/>
    <n v="10"/>
    <n v="8.9809299879999998"/>
    <n v="87061"/>
    <n v="27.56275557"/>
    <n v="125"/>
    <s v="Healthy"/>
    <n v="6"/>
    <n v="6"/>
    <s v="Thailand"/>
    <x v="3"/>
    <x v="1"/>
    <n v="0"/>
  </r>
  <r>
    <s v="LAT4385"/>
    <n v="88"/>
    <x v="0"/>
    <x v="0"/>
    <n v="315"/>
    <x v="1"/>
    <s v="142/103"/>
    <n v="61"/>
    <x v="1"/>
    <x v="0"/>
    <x v="0"/>
    <x v="0"/>
    <x v="1"/>
    <n v="15.31981957"/>
    <x v="1"/>
    <x v="1"/>
    <n v="1"/>
    <n v="4"/>
    <n v="1.2559376310000001"/>
    <n v="55082"/>
    <n v="31.861776020000001"/>
    <n v="161"/>
    <s v="Borderline High"/>
    <n v="1"/>
    <n v="10"/>
    <s v="Japan"/>
    <x v="3"/>
    <x v="1"/>
    <n v="0"/>
  </r>
  <r>
    <s v="HKO4583"/>
    <n v="57"/>
    <x v="0"/>
    <x v="0"/>
    <n v="400"/>
    <x v="1"/>
    <s v="111/62"/>
    <n v="44"/>
    <x v="1"/>
    <x v="1"/>
    <x v="0"/>
    <x v="0"/>
    <x v="0"/>
    <n v="4.5353083429999996"/>
    <x v="2"/>
    <x v="0"/>
    <n v="1"/>
    <n v="6"/>
    <n v="0.64988640600000003"/>
    <n v="229797"/>
    <n v="27.438405110000001"/>
    <n v="734"/>
    <s v="Very High"/>
    <n v="4"/>
    <n v="7"/>
    <s v="Thailand"/>
    <x v="3"/>
    <x v="1"/>
    <n v="0"/>
  </r>
  <r>
    <s v="YGV2753"/>
    <n v="43"/>
    <x v="2"/>
    <x v="0"/>
    <n v="239"/>
    <x v="0"/>
    <s v="147/70"/>
    <n v="93"/>
    <x v="0"/>
    <x v="1"/>
    <x v="0"/>
    <x v="1"/>
    <x v="0"/>
    <n v="17.529720999999999"/>
    <x v="2"/>
    <x v="0"/>
    <n v="0"/>
    <n v="2"/>
    <n v="2.794032063"/>
    <n v="90551"/>
    <n v="31.815614310000001"/>
    <n v="376"/>
    <s v="High"/>
    <n v="4"/>
    <n v="9"/>
    <s v="South Korea"/>
    <x v="3"/>
    <x v="1"/>
    <n v="0"/>
  </r>
  <r>
    <s v="WKB6939"/>
    <n v="76"/>
    <x v="0"/>
    <x v="0"/>
    <n v="338"/>
    <x v="1"/>
    <s v="121/101"/>
    <n v="43"/>
    <x v="0"/>
    <x v="1"/>
    <x v="0"/>
    <x v="1"/>
    <x v="0"/>
    <n v="19.57688538"/>
    <x v="1"/>
    <x v="0"/>
    <n v="1"/>
    <n v="1"/>
    <n v="7.7750863069999996"/>
    <n v="99232"/>
    <n v="21.517254739999998"/>
    <n v="551"/>
    <s v="Very High"/>
    <n v="3"/>
    <n v="5"/>
    <s v="New Zealand"/>
    <x v="5"/>
    <x v="0"/>
    <n v="1"/>
  </r>
  <r>
    <s v="AWE9116"/>
    <n v="23"/>
    <x v="1"/>
    <x v="0"/>
    <n v="208"/>
    <x v="0"/>
    <s v="145/98"/>
    <n v="76"/>
    <x v="1"/>
    <x v="0"/>
    <x v="0"/>
    <x v="0"/>
    <x v="0"/>
    <n v="5.9917576529999996"/>
    <x v="1"/>
    <x v="0"/>
    <n v="1"/>
    <n v="6"/>
    <n v="10.87518227"/>
    <n v="178997"/>
    <n v="33.943098880000001"/>
    <n v="673"/>
    <s v="Very High"/>
    <n v="4"/>
    <n v="9"/>
    <s v="Argentina"/>
    <x v="0"/>
    <x v="0"/>
    <n v="0"/>
  </r>
  <r>
    <s v="OOE7928"/>
    <n v="68"/>
    <x v="0"/>
    <x v="0"/>
    <n v="181"/>
    <x v="2"/>
    <s v="140/63"/>
    <n v="50"/>
    <x v="0"/>
    <x v="1"/>
    <x v="0"/>
    <x v="1"/>
    <x v="1"/>
    <n v="8.2136180729999992"/>
    <x v="0"/>
    <x v="1"/>
    <n v="0"/>
    <n v="3"/>
    <n v="5.6500596170000001"/>
    <n v="268375"/>
    <n v="22.572732800000001"/>
    <n v="690"/>
    <s v="Very High"/>
    <n v="6"/>
    <n v="8"/>
    <s v="United States"/>
    <x v="1"/>
    <x v="1"/>
    <n v="1"/>
  </r>
  <r>
    <s v="KMD3035"/>
    <n v="56"/>
    <x v="0"/>
    <x v="1"/>
    <n v="322"/>
    <x v="1"/>
    <s v="180/94"/>
    <n v="54"/>
    <x v="1"/>
    <x v="0"/>
    <x v="0"/>
    <x v="1"/>
    <x v="0"/>
    <n v="6.2234014130000004"/>
    <x v="2"/>
    <x v="0"/>
    <n v="1"/>
    <n v="2"/>
    <n v="4.3227665039999996"/>
    <n v="191511"/>
    <n v="32.308465230000003"/>
    <n v="170"/>
    <s v="Borderline High"/>
    <n v="5"/>
    <n v="4"/>
    <s v="Italy"/>
    <x v="2"/>
    <x v="0"/>
    <n v="1"/>
  </r>
  <r>
    <s v="CEA7412"/>
    <n v="31"/>
    <x v="2"/>
    <x v="0"/>
    <n v="270"/>
    <x v="1"/>
    <s v="148/76"/>
    <n v="87"/>
    <x v="0"/>
    <x v="0"/>
    <x v="0"/>
    <x v="1"/>
    <x v="1"/>
    <n v="9.9206449679999995"/>
    <x v="0"/>
    <x v="1"/>
    <n v="0"/>
    <n v="7"/>
    <n v="0.55846222300000004"/>
    <n v="67118"/>
    <n v="35.992221149999999"/>
    <n v="318"/>
    <s v="High"/>
    <n v="7"/>
    <n v="9"/>
    <s v="United Kingdom"/>
    <x v="2"/>
    <x v="1"/>
    <n v="0"/>
  </r>
  <r>
    <s v="SMV6531"/>
    <n v="25"/>
    <x v="1"/>
    <x v="0"/>
    <n v="319"/>
    <x v="1"/>
    <s v="145/61"/>
    <n v="109"/>
    <x v="1"/>
    <x v="1"/>
    <x v="0"/>
    <x v="1"/>
    <x v="0"/>
    <n v="18.663653669999999"/>
    <x v="2"/>
    <x v="0"/>
    <n v="1"/>
    <n v="3"/>
    <n v="0.35299569400000003"/>
    <n v="74426"/>
    <n v="39.34363784"/>
    <n v="579"/>
    <s v="Very High"/>
    <n v="2"/>
    <n v="7"/>
    <s v="Germany"/>
    <x v="2"/>
    <x v="1"/>
    <n v="0"/>
  </r>
  <r>
    <s v="JJH8268"/>
    <n v="76"/>
    <x v="0"/>
    <x v="0"/>
    <n v="182"/>
    <x v="2"/>
    <s v="178/62"/>
    <n v="53"/>
    <x v="0"/>
    <x v="1"/>
    <x v="0"/>
    <x v="1"/>
    <x v="1"/>
    <n v="5.8875046260000001"/>
    <x v="2"/>
    <x v="0"/>
    <n v="0"/>
    <n v="6"/>
    <n v="5.6970787899999999"/>
    <n v="291560"/>
    <n v="19.371732990000002"/>
    <n v="367"/>
    <s v="High"/>
    <n v="5"/>
    <n v="8"/>
    <s v="Germany"/>
    <x v="2"/>
    <x v="1"/>
    <n v="0"/>
  </r>
  <r>
    <s v="RTI8136"/>
    <n v="77"/>
    <x v="0"/>
    <x v="0"/>
    <n v="122"/>
    <x v="2"/>
    <s v="139/66"/>
    <n v="76"/>
    <x v="1"/>
    <x v="0"/>
    <x v="0"/>
    <x v="1"/>
    <x v="0"/>
    <n v="10.877834869999999"/>
    <x v="0"/>
    <x v="0"/>
    <n v="1"/>
    <n v="6"/>
    <n v="7.1317986930000004"/>
    <n v="47962"/>
    <n v="38.990082800000003"/>
    <n v="563"/>
    <s v="Very High"/>
    <n v="4"/>
    <n v="9"/>
    <s v="Nigeria"/>
    <x v="4"/>
    <x v="1"/>
    <n v="0"/>
  </r>
  <r>
    <s v="TZJ5540"/>
    <n v="46"/>
    <x v="2"/>
    <x v="0"/>
    <n v="180"/>
    <x v="2"/>
    <s v="113/67"/>
    <n v="104"/>
    <x v="1"/>
    <x v="1"/>
    <x v="0"/>
    <x v="1"/>
    <x v="1"/>
    <n v="16.444327090000002"/>
    <x v="0"/>
    <x v="0"/>
    <n v="0"/>
    <n v="6"/>
    <n v="8.2428685240000004"/>
    <n v="265843"/>
    <n v="38.222188170000003"/>
    <n v="680"/>
    <s v="Very High"/>
    <n v="3"/>
    <n v="7"/>
    <s v="South Korea"/>
    <x v="3"/>
    <x v="1"/>
    <n v="0"/>
  </r>
  <r>
    <s v="PNF7504"/>
    <n v="57"/>
    <x v="0"/>
    <x v="0"/>
    <n v="339"/>
    <x v="1"/>
    <s v="109/69"/>
    <n v="46"/>
    <x v="1"/>
    <x v="0"/>
    <x v="0"/>
    <x v="1"/>
    <x v="1"/>
    <n v="10.50964875"/>
    <x v="0"/>
    <x v="1"/>
    <n v="1"/>
    <n v="5"/>
    <n v="8.1355832820000007"/>
    <n v="108481"/>
    <n v="32.747063060000002"/>
    <n v="732"/>
    <s v="Very High"/>
    <n v="3"/>
    <n v="4"/>
    <s v="Argentina"/>
    <x v="0"/>
    <x v="0"/>
    <n v="0"/>
  </r>
  <r>
    <s v="VUB3974"/>
    <n v="89"/>
    <x v="0"/>
    <x v="0"/>
    <n v="305"/>
    <x v="1"/>
    <s v="114/106"/>
    <n v="93"/>
    <x v="1"/>
    <x v="0"/>
    <x v="0"/>
    <x v="0"/>
    <x v="0"/>
    <n v="3.4091966"/>
    <x v="0"/>
    <x v="1"/>
    <n v="1"/>
    <n v="5"/>
    <n v="6.9435993959999998"/>
    <n v="55074"/>
    <n v="38.180915749999997"/>
    <n v="372"/>
    <s v="High"/>
    <n v="0"/>
    <n v="6"/>
    <s v="Germany"/>
    <x v="2"/>
    <x v="1"/>
    <n v="1"/>
  </r>
  <r>
    <s v="MLU0055"/>
    <n v="89"/>
    <x v="0"/>
    <x v="0"/>
    <n v="271"/>
    <x v="1"/>
    <s v="141/106"/>
    <n v="106"/>
    <x v="1"/>
    <x v="1"/>
    <x v="0"/>
    <x v="0"/>
    <x v="1"/>
    <n v="12.750176120000001"/>
    <x v="2"/>
    <x v="1"/>
    <n v="0"/>
    <n v="7"/>
    <n v="2.918033732"/>
    <n v="225960"/>
    <n v="29.807088960000002"/>
    <n v="195"/>
    <s v="Borderline High"/>
    <n v="2"/>
    <n v="4"/>
    <s v="Vietnam"/>
    <x v="3"/>
    <x v="1"/>
    <n v="1"/>
  </r>
  <r>
    <s v="HRX1948"/>
    <n v="86"/>
    <x v="0"/>
    <x v="0"/>
    <n v="389"/>
    <x v="1"/>
    <s v="178/84"/>
    <n v="63"/>
    <x v="1"/>
    <x v="0"/>
    <x v="0"/>
    <x v="0"/>
    <x v="0"/>
    <n v="6.7152451290000004"/>
    <x v="2"/>
    <x v="1"/>
    <n v="1"/>
    <n v="3"/>
    <n v="0.18576330899999999"/>
    <n v="32657"/>
    <n v="34.135076439999999"/>
    <n v="549"/>
    <s v="Very High"/>
    <n v="1"/>
    <n v="5"/>
    <s v="Thailand"/>
    <x v="3"/>
    <x v="1"/>
    <n v="1"/>
  </r>
  <r>
    <s v="XCL8469"/>
    <n v="65"/>
    <x v="0"/>
    <x v="0"/>
    <n v="235"/>
    <x v="0"/>
    <s v="143/70"/>
    <n v="95"/>
    <x v="1"/>
    <x v="1"/>
    <x v="0"/>
    <x v="0"/>
    <x v="1"/>
    <n v="16.751695720000001"/>
    <x v="0"/>
    <x v="1"/>
    <n v="1"/>
    <n v="1"/>
    <n v="5.3552478270000003"/>
    <n v="268989"/>
    <n v="25.77633367"/>
    <n v="608"/>
    <s v="Very High"/>
    <n v="6"/>
    <n v="8"/>
    <s v="Canada"/>
    <x v="1"/>
    <x v="1"/>
    <n v="1"/>
  </r>
  <r>
    <s v="LFA7245"/>
    <n v="25"/>
    <x v="1"/>
    <x v="0"/>
    <n v="295"/>
    <x v="1"/>
    <s v="96/100"/>
    <n v="45"/>
    <x v="1"/>
    <x v="0"/>
    <x v="0"/>
    <x v="1"/>
    <x v="1"/>
    <n v="17.078423610000002"/>
    <x v="2"/>
    <x v="0"/>
    <n v="1"/>
    <n v="7"/>
    <n v="9.0405969529999997"/>
    <n v="99544"/>
    <n v="19.92908589"/>
    <n v="764"/>
    <s v="Very High"/>
    <n v="0"/>
    <n v="9"/>
    <s v="Spain"/>
    <x v="2"/>
    <x v="0"/>
    <n v="1"/>
  </r>
  <r>
    <s v="MOU3132"/>
    <n v="68"/>
    <x v="0"/>
    <x v="0"/>
    <n v="130"/>
    <x v="2"/>
    <s v="164/80"/>
    <n v="69"/>
    <x v="1"/>
    <x v="0"/>
    <x v="0"/>
    <x v="0"/>
    <x v="1"/>
    <n v="12.04397013"/>
    <x v="0"/>
    <x v="0"/>
    <n v="0"/>
    <n v="6"/>
    <n v="11.93503894"/>
    <n v="85265"/>
    <n v="31.977646329999999"/>
    <n v="344"/>
    <s v="High"/>
    <n v="5"/>
    <n v="7"/>
    <s v="United States"/>
    <x v="1"/>
    <x v="1"/>
    <n v="0"/>
  </r>
  <r>
    <s v="OZC7740"/>
    <n v="48"/>
    <x v="2"/>
    <x v="0"/>
    <n v="184"/>
    <x v="2"/>
    <s v="140/82"/>
    <n v="102"/>
    <x v="1"/>
    <x v="1"/>
    <x v="0"/>
    <x v="1"/>
    <x v="1"/>
    <n v="7.812488793"/>
    <x v="2"/>
    <x v="0"/>
    <n v="0"/>
    <n v="4"/>
    <n v="0.43867924000000003"/>
    <n v="78836"/>
    <n v="18.491585860000001"/>
    <n v="293"/>
    <s v="High"/>
    <n v="4"/>
    <n v="5"/>
    <s v="Brazil"/>
    <x v="0"/>
    <x v="0"/>
    <n v="0"/>
  </r>
  <r>
    <s v="IXO8329"/>
    <n v="70"/>
    <x v="0"/>
    <x v="0"/>
    <n v="258"/>
    <x v="1"/>
    <s v="172/106"/>
    <n v="101"/>
    <x v="0"/>
    <x v="0"/>
    <x v="0"/>
    <x v="0"/>
    <x v="0"/>
    <n v="14.97043714"/>
    <x v="2"/>
    <x v="1"/>
    <n v="0"/>
    <n v="3"/>
    <n v="9.0896721930000002"/>
    <n v="278716"/>
    <n v="37.805875229999998"/>
    <n v="212"/>
    <s v="High"/>
    <n v="3"/>
    <n v="5"/>
    <s v="New Zealand"/>
    <x v="5"/>
    <x v="0"/>
    <n v="1"/>
  </r>
  <r>
    <s v="EIV7025"/>
    <n v="27"/>
    <x v="1"/>
    <x v="0"/>
    <n v="184"/>
    <x v="2"/>
    <s v="147/104"/>
    <n v="108"/>
    <x v="0"/>
    <x v="0"/>
    <x v="0"/>
    <x v="1"/>
    <x v="1"/>
    <n v="13.14539532"/>
    <x v="2"/>
    <x v="0"/>
    <n v="0"/>
    <n v="6"/>
    <n v="10.203915930000001"/>
    <n v="132724"/>
    <n v="29.470546420000002"/>
    <n v="745"/>
    <s v="Very High"/>
    <n v="3"/>
    <n v="4"/>
    <s v="New Zealand"/>
    <x v="5"/>
    <x v="0"/>
    <n v="1"/>
  </r>
  <r>
    <s v="DNA2627"/>
    <n v="89"/>
    <x v="0"/>
    <x v="0"/>
    <n v="288"/>
    <x v="1"/>
    <s v="178/82"/>
    <n v="84"/>
    <x v="0"/>
    <x v="0"/>
    <x v="0"/>
    <x v="1"/>
    <x v="0"/>
    <n v="7.802014003"/>
    <x v="0"/>
    <x v="1"/>
    <n v="0"/>
    <n v="2"/>
    <n v="4.3923509919999999"/>
    <n v="129331"/>
    <n v="25.824106440000001"/>
    <n v="762"/>
    <s v="Very High"/>
    <n v="1"/>
    <n v="6"/>
    <s v="Canada"/>
    <x v="1"/>
    <x v="1"/>
    <n v="1"/>
  </r>
  <r>
    <s v="JQY3559"/>
    <n v="69"/>
    <x v="0"/>
    <x v="0"/>
    <n v="274"/>
    <x v="1"/>
    <s v="118/64"/>
    <n v="53"/>
    <x v="1"/>
    <x v="0"/>
    <x v="0"/>
    <x v="1"/>
    <x v="1"/>
    <n v="1.8808337449999999"/>
    <x v="0"/>
    <x v="0"/>
    <n v="0"/>
    <n v="7"/>
    <n v="0.54744698599999997"/>
    <n v="38429"/>
    <n v="33.597797579999998"/>
    <n v="632"/>
    <s v="Very High"/>
    <n v="3"/>
    <n v="7"/>
    <s v="Argentina"/>
    <x v="0"/>
    <x v="0"/>
    <n v="0"/>
  </r>
  <r>
    <s v="ZCE3539"/>
    <n v="76"/>
    <x v="0"/>
    <x v="0"/>
    <n v="125"/>
    <x v="2"/>
    <s v="172/81"/>
    <n v="85"/>
    <x v="1"/>
    <x v="0"/>
    <x v="0"/>
    <x v="1"/>
    <x v="0"/>
    <n v="12.06373076"/>
    <x v="0"/>
    <x v="0"/>
    <n v="0"/>
    <n v="10"/>
    <n v="8.0391521190000006"/>
    <n v="113013"/>
    <n v="36.112661780000003"/>
    <n v="714"/>
    <s v="Very High"/>
    <n v="4"/>
    <n v="5"/>
    <s v="Argentina"/>
    <x v="0"/>
    <x v="0"/>
    <n v="1"/>
  </r>
  <r>
    <s v="FPZ7302"/>
    <n v="57"/>
    <x v="0"/>
    <x v="1"/>
    <n v="176"/>
    <x v="2"/>
    <s v="124/85"/>
    <n v="104"/>
    <x v="0"/>
    <x v="0"/>
    <x v="0"/>
    <x v="0"/>
    <x v="1"/>
    <n v="7.63402315"/>
    <x v="2"/>
    <x v="1"/>
    <n v="1"/>
    <n v="8"/>
    <n v="5.9959575440000004"/>
    <n v="104908"/>
    <n v="38.722087119999998"/>
    <n v="535"/>
    <s v="Very High"/>
    <n v="3"/>
    <n v="4"/>
    <s v="Brazil"/>
    <x v="0"/>
    <x v="0"/>
    <n v="0"/>
  </r>
  <r>
    <s v="YTK7742"/>
    <n v="66"/>
    <x v="0"/>
    <x v="0"/>
    <n v="313"/>
    <x v="1"/>
    <s v="165/62"/>
    <n v="74"/>
    <x v="1"/>
    <x v="1"/>
    <x v="0"/>
    <x v="0"/>
    <x v="1"/>
    <n v="0.77240030400000004"/>
    <x v="2"/>
    <x v="1"/>
    <n v="1"/>
    <n v="4"/>
    <n v="6.7617494840000001"/>
    <n v="75350"/>
    <n v="34.18399015"/>
    <n v="729"/>
    <s v="Very High"/>
    <n v="3"/>
    <n v="4"/>
    <s v="India"/>
    <x v="3"/>
    <x v="1"/>
    <n v="0"/>
  </r>
  <r>
    <s v="XUF2106"/>
    <n v="37"/>
    <x v="2"/>
    <x v="0"/>
    <n v="392"/>
    <x v="1"/>
    <s v="153/72"/>
    <n v="62"/>
    <x v="1"/>
    <x v="1"/>
    <x v="0"/>
    <x v="1"/>
    <x v="1"/>
    <n v="7.7299737400000001"/>
    <x v="0"/>
    <x v="1"/>
    <n v="1"/>
    <n v="6"/>
    <n v="9.8739591600000001"/>
    <n v="76640"/>
    <n v="26.04605866"/>
    <n v="166"/>
    <s v="Borderline High"/>
    <n v="0"/>
    <n v="4"/>
    <s v="Germany"/>
    <x v="2"/>
    <x v="1"/>
    <n v="0"/>
  </r>
  <r>
    <s v="ECZ3653"/>
    <n v="26"/>
    <x v="1"/>
    <x v="0"/>
    <n v="240"/>
    <x v="1"/>
    <s v="120/65"/>
    <n v="62"/>
    <x v="1"/>
    <x v="1"/>
    <x v="0"/>
    <x v="0"/>
    <x v="1"/>
    <n v="16.856202960000001"/>
    <x v="0"/>
    <x v="0"/>
    <n v="1"/>
    <n v="8"/>
    <n v="6.8023858549999998"/>
    <n v="167861"/>
    <n v="25.46281845"/>
    <n v="560"/>
    <s v="Very High"/>
    <n v="6"/>
    <n v="6"/>
    <s v="Brazil"/>
    <x v="0"/>
    <x v="0"/>
    <n v="0"/>
  </r>
  <r>
    <s v="PQT4814"/>
    <n v="55"/>
    <x v="0"/>
    <x v="0"/>
    <n v="357"/>
    <x v="1"/>
    <s v="90/62"/>
    <n v="92"/>
    <x v="0"/>
    <x v="1"/>
    <x v="0"/>
    <x v="1"/>
    <x v="1"/>
    <n v="4.1211771940000004"/>
    <x v="0"/>
    <x v="0"/>
    <n v="0"/>
    <n v="2"/>
    <n v="8.5943734579999997"/>
    <n v="86852"/>
    <n v="28.506599770000001"/>
    <n v="731"/>
    <s v="Very High"/>
    <n v="0"/>
    <n v="7"/>
    <s v="United States"/>
    <x v="1"/>
    <x v="1"/>
    <n v="0"/>
  </r>
  <r>
    <s v="WQA6305"/>
    <n v="74"/>
    <x v="0"/>
    <x v="1"/>
    <n v="378"/>
    <x v="1"/>
    <s v="175/89"/>
    <n v="85"/>
    <x v="0"/>
    <x v="0"/>
    <x v="0"/>
    <x v="1"/>
    <x v="0"/>
    <n v="18.382374850000001"/>
    <x v="0"/>
    <x v="0"/>
    <n v="0"/>
    <n v="4"/>
    <n v="3.8035738380000002"/>
    <n v="291106"/>
    <n v="30.145882589999999"/>
    <n v="115"/>
    <s v="Healthy"/>
    <n v="4"/>
    <n v="4"/>
    <s v="Germany"/>
    <x v="2"/>
    <x v="1"/>
    <n v="1"/>
  </r>
  <r>
    <s v="UMT1475"/>
    <n v="34"/>
    <x v="2"/>
    <x v="0"/>
    <n v="227"/>
    <x v="0"/>
    <s v="97/65"/>
    <n v="98"/>
    <x v="0"/>
    <x v="1"/>
    <x v="0"/>
    <x v="0"/>
    <x v="0"/>
    <n v="6.9043214300000004"/>
    <x v="2"/>
    <x v="1"/>
    <n v="1"/>
    <n v="6"/>
    <n v="1.2031231069999999"/>
    <n v="49156"/>
    <n v="30.19849812"/>
    <n v="421"/>
    <s v="High"/>
    <n v="6"/>
    <n v="5"/>
    <s v="United States"/>
    <x v="1"/>
    <x v="1"/>
    <n v="0"/>
  </r>
  <r>
    <s v="SGN4891"/>
    <n v="59"/>
    <x v="0"/>
    <x v="1"/>
    <n v="163"/>
    <x v="2"/>
    <s v="110/101"/>
    <n v="89"/>
    <x v="1"/>
    <x v="1"/>
    <x v="0"/>
    <x v="0"/>
    <x v="0"/>
    <n v="1.400497444"/>
    <x v="1"/>
    <x v="1"/>
    <n v="0"/>
    <n v="8"/>
    <n v="5.599111733"/>
    <n v="273956"/>
    <n v="26.765139999999999"/>
    <n v="114"/>
    <s v="Healthy"/>
    <n v="5"/>
    <n v="9"/>
    <s v="Japan"/>
    <x v="3"/>
    <x v="1"/>
    <n v="1"/>
  </r>
  <r>
    <s v="JRJ1569"/>
    <n v="65"/>
    <x v="0"/>
    <x v="0"/>
    <n v="205"/>
    <x v="0"/>
    <s v="176/106"/>
    <n v="55"/>
    <x v="1"/>
    <x v="0"/>
    <x v="0"/>
    <x v="0"/>
    <x v="1"/>
    <n v="1.590867816"/>
    <x v="0"/>
    <x v="1"/>
    <n v="0"/>
    <n v="7"/>
    <n v="10.733065209999999"/>
    <n v="120678"/>
    <n v="18.020155280000001"/>
    <n v="352"/>
    <s v="High"/>
    <n v="2"/>
    <n v="5"/>
    <s v="United Kingdom"/>
    <x v="2"/>
    <x v="1"/>
    <n v="0"/>
  </r>
  <r>
    <s v="LTE8060"/>
    <n v="29"/>
    <x v="1"/>
    <x v="1"/>
    <n v="181"/>
    <x v="2"/>
    <s v="124/72"/>
    <n v="87"/>
    <x v="1"/>
    <x v="1"/>
    <x v="1"/>
    <x v="0"/>
    <x v="1"/>
    <n v="12.86725785"/>
    <x v="2"/>
    <x v="1"/>
    <n v="1"/>
    <n v="10"/>
    <n v="5.6955878269999998"/>
    <n v="128096"/>
    <n v="32.688422119999998"/>
    <n v="541"/>
    <s v="Very High"/>
    <n v="7"/>
    <n v="7"/>
    <s v="China"/>
    <x v="3"/>
    <x v="1"/>
    <n v="0"/>
  </r>
  <r>
    <s v="QWR2147"/>
    <n v="21"/>
    <x v="1"/>
    <x v="0"/>
    <n v="245"/>
    <x v="1"/>
    <s v="105/76"/>
    <n v="44"/>
    <x v="0"/>
    <x v="1"/>
    <x v="0"/>
    <x v="0"/>
    <x v="0"/>
    <n v="7.7467260119999999"/>
    <x v="0"/>
    <x v="1"/>
    <n v="0"/>
    <n v="4"/>
    <n v="4.5481991370000001"/>
    <n v="87864"/>
    <n v="21.55292463"/>
    <n v="173"/>
    <s v="Borderline High"/>
    <n v="3"/>
    <n v="9"/>
    <s v="Germany"/>
    <x v="2"/>
    <x v="1"/>
    <n v="1"/>
  </r>
  <r>
    <s v="LHO0248"/>
    <n v="83"/>
    <x v="0"/>
    <x v="0"/>
    <n v="264"/>
    <x v="1"/>
    <s v="154/77"/>
    <n v="95"/>
    <x v="1"/>
    <x v="1"/>
    <x v="0"/>
    <x v="1"/>
    <x v="1"/>
    <n v="14.035541139999999"/>
    <x v="2"/>
    <x v="1"/>
    <n v="0"/>
    <n v="7"/>
    <n v="0.80167980000000005"/>
    <n v="84630"/>
    <n v="35.690252119999997"/>
    <n v="188"/>
    <s v="Borderline High"/>
    <n v="1"/>
    <n v="4"/>
    <s v="United States"/>
    <x v="1"/>
    <x v="1"/>
    <n v="0"/>
  </r>
  <r>
    <s v="OVL1525"/>
    <n v="34"/>
    <x v="2"/>
    <x v="1"/>
    <n v="250"/>
    <x v="1"/>
    <s v="100/60"/>
    <n v="48"/>
    <x v="1"/>
    <x v="1"/>
    <x v="1"/>
    <x v="1"/>
    <x v="1"/>
    <n v="6.2833922680000001"/>
    <x v="0"/>
    <x v="0"/>
    <n v="1"/>
    <n v="9"/>
    <n v="8.1181266310000009"/>
    <n v="156822"/>
    <n v="24.869823920000002"/>
    <n v="95"/>
    <s v="Healthy"/>
    <n v="7"/>
    <n v="6"/>
    <s v="Thailand"/>
    <x v="3"/>
    <x v="1"/>
    <n v="1"/>
  </r>
  <r>
    <s v="ZWO3439"/>
    <n v="19"/>
    <x v="1"/>
    <x v="1"/>
    <n v="164"/>
    <x v="2"/>
    <s v="167/60"/>
    <n v="102"/>
    <x v="1"/>
    <x v="1"/>
    <x v="1"/>
    <x v="1"/>
    <x v="1"/>
    <n v="10.28766078"/>
    <x v="1"/>
    <x v="0"/>
    <n v="1"/>
    <n v="2"/>
    <n v="7.4466374259999997"/>
    <n v="39054"/>
    <n v="19.545005929999999"/>
    <n v="305"/>
    <s v="High"/>
    <n v="4"/>
    <n v="5"/>
    <s v="Thailand"/>
    <x v="3"/>
    <x v="1"/>
    <n v="0"/>
  </r>
  <r>
    <s v="ENH4945"/>
    <n v="60"/>
    <x v="0"/>
    <x v="1"/>
    <n v="344"/>
    <x v="1"/>
    <s v="91/61"/>
    <n v="81"/>
    <x v="0"/>
    <x v="1"/>
    <x v="0"/>
    <x v="0"/>
    <x v="0"/>
    <n v="17.626513119999998"/>
    <x v="1"/>
    <x v="1"/>
    <n v="1"/>
    <n v="10"/>
    <n v="6.044321933"/>
    <n v="188988"/>
    <n v="24.668257260000001"/>
    <n v="472"/>
    <s v="High"/>
    <n v="7"/>
    <n v="6"/>
    <s v="South Africa"/>
    <x v="4"/>
    <x v="0"/>
    <n v="0"/>
  </r>
  <r>
    <s v="OSO2135"/>
    <n v="81"/>
    <x v="0"/>
    <x v="0"/>
    <n v="177"/>
    <x v="2"/>
    <s v="180/76"/>
    <n v="45"/>
    <x v="1"/>
    <x v="0"/>
    <x v="0"/>
    <x v="0"/>
    <x v="1"/>
    <n v="8.4531940139999993"/>
    <x v="0"/>
    <x v="0"/>
    <n v="0"/>
    <n v="5"/>
    <n v="9.6459737069999996"/>
    <n v="158605"/>
    <n v="25.31518853"/>
    <n v="89"/>
    <s v="Healthy"/>
    <n v="2"/>
    <n v="5"/>
    <s v="Vietnam"/>
    <x v="3"/>
    <x v="1"/>
    <n v="0"/>
  </r>
  <r>
    <s v="LFW3846"/>
    <n v="24"/>
    <x v="1"/>
    <x v="0"/>
    <n v="173"/>
    <x v="2"/>
    <s v="172/108"/>
    <n v="92"/>
    <x v="1"/>
    <x v="1"/>
    <x v="0"/>
    <x v="0"/>
    <x v="1"/>
    <n v="17.837059329999999"/>
    <x v="1"/>
    <x v="0"/>
    <n v="0"/>
    <n v="5"/>
    <n v="4.2945219469999998"/>
    <n v="179044"/>
    <n v="35.812777050000001"/>
    <n v="775"/>
    <s v="Very High"/>
    <n v="5"/>
    <n v="10"/>
    <s v="Germany"/>
    <x v="2"/>
    <x v="1"/>
    <n v="0"/>
  </r>
  <r>
    <s v="IQK2683"/>
    <n v="70"/>
    <x v="0"/>
    <x v="0"/>
    <n v="335"/>
    <x v="1"/>
    <s v="99/102"/>
    <n v="108"/>
    <x v="0"/>
    <x v="1"/>
    <x v="0"/>
    <x v="1"/>
    <x v="0"/>
    <n v="1.2192923149999999"/>
    <x v="0"/>
    <x v="1"/>
    <n v="1"/>
    <n v="9"/>
    <n v="8.1459473760000005"/>
    <n v="284295"/>
    <n v="31.006723820000001"/>
    <n v="701"/>
    <s v="Very High"/>
    <n v="3"/>
    <n v="7"/>
    <s v="Nigeria"/>
    <x v="4"/>
    <x v="1"/>
    <n v="0"/>
  </r>
  <r>
    <s v="GHQ2573"/>
    <n v="64"/>
    <x v="0"/>
    <x v="0"/>
    <n v="174"/>
    <x v="2"/>
    <s v="95/73"/>
    <n v="100"/>
    <x v="0"/>
    <x v="1"/>
    <x v="0"/>
    <x v="1"/>
    <x v="0"/>
    <n v="19.166414639999999"/>
    <x v="1"/>
    <x v="1"/>
    <n v="0"/>
    <n v="5"/>
    <n v="10.27800893"/>
    <n v="179005"/>
    <n v="39.051726449999997"/>
    <n v="392"/>
    <s v="High"/>
    <n v="0"/>
    <n v="8"/>
    <s v="Canada"/>
    <x v="1"/>
    <x v="1"/>
    <n v="0"/>
  </r>
  <r>
    <s v="TKH7122"/>
    <n v="24"/>
    <x v="1"/>
    <x v="0"/>
    <n v="356"/>
    <x v="1"/>
    <s v="145/98"/>
    <n v="90"/>
    <x v="1"/>
    <x v="0"/>
    <x v="0"/>
    <x v="0"/>
    <x v="0"/>
    <n v="2.1386411330000001"/>
    <x v="1"/>
    <x v="1"/>
    <n v="0"/>
    <n v="6"/>
    <n v="4.496396732"/>
    <n v="236798"/>
    <n v="23.581420900000001"/>
    <n v="282"/>
    <s v="High"/>
    <n v="0"/>
    <n v="5"/>
    <s v="South Africa"/>
    <x v="4"/>
    <x v="0"/>
    <n v="0"/>
  </r>
  <r>
    <s v="NQU3841"/>
    <n v="39"/>
    <x v="2"/>
    <x v="0"/>
    <n v="135"/>
    <x v="2"/>
    <s v="95/94"/>
    <n v="72"/>
    <x v="0"/>
    <x v="0"/>
    <x v="0"/>
    <x v="1"/>
    <x v="1"/>
    <n v="17.776039300000001"/>
    <x v="1"/>
    <x v="0"/>
    <n v="0"/>
    <n v="5"/>
    <n v="5.3751512630000002"/>
    <n v="257218"/>
    <n v="36.877349680000002"/>
    <n v="543"/>
    <s v="Very High"/>
    <n v="2"/>
    <n v="4"/>
    <s v="Japan"/>
    <x v="3"/>
    <x v="1"/>
    <n v="1"/>
  </r>
  <r>
    <s v="PCR2056"/>
    <n v="83"/>
    <x v="0"/>
    <x v="0"/>
    <n v="378"/>
    <x v="1"/>
    <s v="158/94"/>
    <n v="64"/>
    <x v="1"/>
    <x v="0"/>
    <x v="0"/>
    <x v="1"/>
    <x v="1"/>
    <n v="19.16704575"/>
    <x v="1"/>
    <x v="1"/>
    <n v="1"/>
    <n v="8"/>
    <n v="0.629276854"/>
    <n v="178564"/>
    <n v="26.384067999999999"/>
    <n v="453"/>
    <s v="High"/>
    <n v="3"/>
    <n v="10"/>
    <s v="Brazil"/>
    <x v="0"/>
    <x v="0"/>
    <n v="0"/>
  </r>
  <r>
    <s v="GTK8683"/>
    <n v="19"/>
    <x v="1"/>
    <x v="0"/>
    <n v="330"/>
    <x v="1"/>
    <s v="128/86"/>
    <n v="56"/>
    <x v="0"/>
    <x v="1"/>
    <x v="0"/>
    <x v="0"/>
    <x v="1"/>
    <n v="2.6190161270000001"/>
    <x v="2"/>
    <x v="0"/>
    <n v="0"/>
    <n v="10"/>
    <n v="8.6320962110000004"/>
    <n v="128443"/>
    <n v="25.54848247"/>
    <n v="126"/>
    <s v="Healthy"/>
    <n v="4"/>
    <n v="5"/>
    <s v="Colombia"/>
    <x v="0"/>
    <x v="1"/>
    <n v="1"/>
  </r>
  <r>
    <s v="QHX6360"/>
    <n v="64"/>
    <x v="0"/>
    <x v="1"/>
    <n v="309"/>
    <x v="1"/>
    <s v="101/90"/>
    <n v="60"/>
    <x v="1"/>
    <x v="0"/>
    <x v="0"/>
    <x v="1"/>
    <x v="1"/>
    <n v="11.689796189999999"/>
    <x v="0"/>
    <x v="0"/>
    <n v="1"/>
    <n v="5"/>
    <n v="11.409176"/>
    <n v="170335"/>
    <n v="27.847495649999999"/>
    <n v="657"/>
    <s v="Very High"/>
    <n v="1"/>
    <n v="4"/>
    <s v="Japan"/>
    <x v="3"/>
    <x v="1"/>
    <n v="1"/>
  </r>
  <r>
    <s v="RNK0554"/>
    <n v="87"/>
    <x v="0"/>
    <x v="1"/>
    <n v="306"/>
    <x v="1"/>
    <s v="153/107"/>
    <n v="101"/>
    <x v="1"/>
    <x v="1"/>
    <x v="0"/>
    <x v="1"/>
    <x v="1"/>
    <n v="8.9023528259999996"/>
    <x v="1"/>
    <x v="0"/>
    <n v="0"/>
    <n v="3"/>
    <n v="8.9472042809999994"/>
    <n v="58853"/>
    <n v="19.05885013"/>
    <n v="626"/>
    <s v="Very High"/>
    <n v="3"/>
    <n v="4"/>
    <s v="Nigeria"/>
    <x v="4"/>
    <x v="1"/>
    <n v="1"/>
  </r>
  <r>
    <s v="OLU9088"/>
    <n v="26"/>
    <x v="1"/>
    <x v="0"/>
    <n v="144"/>
    <x v="2"/>
    <s v="180/79"/>
    <n v="99"/>
    <x v="1"/>
    <x v="1"/>
    <x v="0"/>
    <x v="0"/>
    <x v="1"/>
    <n v="4.0699200839999996"/>
    <x v="0"/>
    <x v="0"/>
    <n v="0"/>
    <n v="6"/>
    <n v="8.1627229579999998"/>
    <n v="134970"/>
    <n v="28.406887690000001"/>
    <n v="376"/>
    <s v="High"/>
    <n v="7"/>
    <n v="7"/>
    <s v="Italy"/>
    <x v="2"/>
    <x v="0"/>
    <n v="1"/>
  </r>
  <r>
    <s v="BOT5206"/>
    <n v="20"/>
    <x v="1"/>
    <x v="0"/>
    <n v="127"/>
    <x v="2"/>
    <s v="142/81"/>
    <n v="63"/>
    <x v="1"/>
    <x v="1"/>
    <x v="0"/>
    <x v="1"/>
    <x v="1"/>
    <n v="7.4251748050000002"/>
    <x v="1"/>
    <x v="0"/>
    <n v="0"/>
    <n v="3"/>
    <n v="0.67571660499999997"/>
    <n v="257329"/>
    <n v="19.41926222"/>
    <n v="474"/>
    <s v="High"/>
    <n v="5"/>
    <n v="10"/>
    <s v="Japan"/>
    <x v="3"/>
    <x v="1"/>
    <n v="0"/>
  </r>
  <r>
    <s v="TQF7862"/>
    <n v="32"/>
    <x v="2"/>
    <x v="0"/>
    <n v="320"/>
    <x v="1"/>
    <s v="150/78"/>
    <n v="67"/>
    <x v="1"/>
    <x v="1"/>
    <x v="0"/>
    <x v="1"/>
    <x v="1"/>
    <n v="15.76070195"/>
    <x v="0"/>
    <x v="0"/>
    <n v="1"/>
    <n v="5"/>
    <n v="5.3651732990000003"/>
    <n v="98755"/>
    <n v="18.300403419999999"/>
    <n v="691"/>
    <s v="Very High"/>
    <n v="7"/>
    <n v="5"/>
    <s v="United States"/>
    <x v="1"/>
    <x v="1"/>
    <n v="0"/>
  </r>
  <r>
    <s v="WOE0358"/>
    <n v="25"/>
    <x v="1"/>
    <x v="0"/>
    <n v="160"/>
    <x v="2"/>
    <s v="98/104"/>
    <n v="109"/>
    <x v="0"/>
    <x v="0"/>
    <x v="0"/>
    <x v="1"/>
    <x v="0"/>
    <n v="4.4417186219999998"/>
    <x v="1"/>
    <x v="1"/>
    <n v="0"/>
    <n v="10"/>
    <n v="4.8621175000000003E-2"/>
    <n v="88745"/>
    <n v="27.278439160000001"/>
    <n v="194"/>
    <s v="Borderline High"/>
    <n v="0"/>
    <n v="6"/>
    <s v="South Africa"/>
    <x v="4"/>
    <x v="0"/>
    <n v="1"/>
  </r>
  <r>
    <s v="ODR4592"/>
    <n v="21"/>
    <x v="1"/>
    <x v="0"/>
    <n v="367"/>
    <x v="1"/>
    <s v="112/85"/>
    <n v="76"/>
    <x v="1"/>
    <x v="0"/>
    <x v="0"/>
    <x v="1"/>
    <x v="1"/>
    <n v="7.748597696"/>
    <x v="1"/>
    <x v="0"/>
    <n v="1"/>
    <n v="8"/>
    <n v="1.6428306029999999"/>
    <n v="60862"/>
    <n v="30.648795700000001"/>
    <n v="201"/>
    <s v="High"/>
    <n v="7"/>
    <n v="8"/>
    <s v="Colombia"/>
    <x v="0"/>
    <x v="1"/>
    <n v="1"/>
  </r>
  <r>
    <s v="WSE8251"/>
    <n v="73"/>
    <x v="0"/>
    <x v="1"/>
    <n v="310"/>
    <x v="1"/>
    <s v="101/94"/>
    <n v="102"/>
    <x v="1"/>
    <x v="0"/>
    <x v="0"/>
    <x v="0"/>
    <x v="1"/>
    <n v="7.2304573379999999"/>
    <x v="1"/>
    <x v="1"/>
    <n v="0"/>
    <n v="1"/>
    <n v="5.3966668799999997"/>
    <n v="86926"/>
    <n v="28.814764149999998"/>
    <n v="747"/>
    <s v="Very High"/>
    <n v="2"/>
    <n v="5"/>
    <s v="Brazil"/>
    <x v="0"/>
    <x v="0"/>
    <n v="0"/>
  </r>
  <r>
    <s v="SLT2028"/>
    <n v="65"/>
    <x v="0"/>
    <x v="1"/>
    <n v="128"/>
    <x v="2"/>
    <s v="123/78"/>
    <n v="99"/>
    <x v="0"/>
    <x v="0"/>
    <x v="0"/>
    <x v="0"/>
    <x v="0"/>
    <n v="17.93405284"/>
    <x v="0"/>
    <x v="0"/>
    <n v="1"/>
    <n v="9"/>
    <n v="0.15143488499999999"/>
    <n v="121034"/>
    <n v="39.685344239999999"/>
    <n v="453"/>
    <s v="High"/>
    <n v="1"/>
    <n v="8"/>
    <s v="Argentina"/>
    <x v="0"/>
    <x v="0"/>
    <n v="1"/>
  </r>
  <r>
    <s v="OQM6816"/>
    <n v="50"/>
    <x v="2"/>
    <x v="0"/>
    <n v="267"/>
    <x v="1"/>
    <s v="143/64"/>
    <n v="75"/>
    <x v="1"/>
    <x v="1"/>
    <x v="0"/>
    <x v="0"/>
    <x v="0"/>
    <n v="1.8341231280000001"/>
    <x v="0"/>
    <x v="1"/>
    <n v="1"/>
    <n v="2"/>
    <n v="0.20049101599999999"/>
    <n v="268113"/>
    <n v="29.69962306"/>
    <n v="797"/>
    <s v="Very High"/>
    <n v="1"/>
    <n v="5"/>
    <s v="Canada"/>
    <x v="1"/>
    <x v="1"/>
    <n v="0"/>
  </r>
  <r>
    <s v="GTW2701"/>
    <n v="86"/>
    <x v="0"/>
    <x v="0"/>
    <n v="218"/>
    <x v="0"/>
    <s v="110/103"/>
    <n v="73"/>
    <x v="0"/>
    <x v="0"/>
    <x v="0"/>
    <x v="0"/>
    <x v="0"/>
    <n v="3.1653695339999999"/>
    <x v="1"/>
    <x v="1"/>
    <n v="1"/>
    <n v="4"/>
    <n v="0.68251945199999997"/>
    <n v="179363"/>
    <n v="28.501069130000001"/>
    <n v="241"/>
    <s v="High"/>
    <n v="3"/>
    <n v="10"/>
    <s v="China"/>
    <x v="3"/>
    <x v="1"/>
    <n v="1"/>
  </r>
  <r>
    <s v="FUI1670"/>
    <n v="53"/>
    <x v="2"/>
    <x v="0"/>
    <n v="259"/>
    <x v="1"/>
    <s v="120/67"/>
    <n v="92"/>
    <x v="1"/>
    <x v="1"/>
    <x v="0"/>
    <x v="1"/>
    <x v="0"/>
    <n v="15.02853255"/>
    <x v="0"/>
    <x v="1"/>
    <n v="1"/>
    <n v="7"/>
    <n v="11.47958223"/>
    <n v="183377"/>
    <n v="26.501606800000001"/>
    <n v="543"/>
    <s v="Very High"/>
    <n v="5"/>
    <n v="10"/>
    <s v="Japan"/>
    <x v="3"/>
    <x v="1"/>
    <n v="0"/>
  </r>
  <r>
    <s v="WWE4426"/>
    <n v="83"/>
    <x v="0"/>
    <x v="0"/>
    <n v="282"/>
    <x v="1"/>
    <s v="172/108"/>
    <n v="97"/>
    <x v="1"/>
    <x v="0"/>
    <x v="0"/>
    <x v="1"/>
    <x v="0"/>
    <n v="11.39187048"/>
    <x v="0"/>
    <x v="1"/>
    <n v="1"/>
    <n v="4"/>
    <n v="5.3262533589999999"/>
    <n v="171683"/>
    <n v="24.454736789999998"/>
    <n v="333"/>
    <s v="High"/>
    <n v="7"/>
    <n v="9"/>
    <s v="United States"/>
    <x v="1"/>
    <x v="1"/>
    <n v="0"/>
  </r>
  <r>
    <s v="GMK9459"/>
    <n v="90"/>
    <x v="0"/>
    <x v="1"/>
    <n v="387"/>
    <x v="1"/>
    <s v="132/105"/>
    <n v="79"/>
    <x v="0"/>
    <x v="1"/>
    <x v="0"/>
    <x v="1"/>
    <x v="1"/>
    <n v="17.571170639999998"/>
    <x v="1"/>
    <x v="1"/>
    <n v="1"/>
    <n v="10"/>
    <n v="2.7960467979999999"/>
    <n v="23348"/>
    <n v="22.459941560000001"/>
    <n v="433"/>
    <s v="High"/>
    <n v="3"/>
    <n v="4"/>
    <s v="United Kingdom"/>
    <x v="2"/>
    <x v="1"/>
    <n v="0"/>
  </r>
  <r>
    <s v="JYV2482"/>
    <n v="48"/>
    <x v="2"/>
    <x v="1"/>
    <n v="274"/>
    <x v="1"/>
    <s v="111/102"/>
    <n v="65"/>
    <x v="0"/>
    <x v="1"/>
    <x v="0"/>
    <x v="1"/>
    <x v="1"/>
    <n v="1.619174262"/>
    <x v="2"/>
    <x v="0"/>
    <n v="1"/>
    <n v="7"/>
    <n v="1.2476978430000001"/>
    <n v="158263"/>
    <n v="23.913220290000002"/>
    <n v="173"/>
    <s v="Borderline High"/>
    <n v="4"/>
    <n v="6"/>
    <s v="Thailand"/>
    <x v="3"/>
    <x v="1"/>
    <n v="0"/>
  </r>
  <r>
    <s v="JXF8982"/>
    <n v="90"/>
    <x v="0"/>
    <x v="1"/>
    <n v="160"/>
    <x v="2"/>
    <s v="170/64"/>
    <n v="56"/>
    <x v="0"/>
    <x v="0"/>
    <x v="0"/>
    <x v="1"/>
    <x v="1"/>
    <n v="16.784512679999999"/>
    <x v="0"/>
    <x v="1"/>
    <n v="1"/>
    <n v="10"/>
    <n v="11.81944777"/>
    <n v="70732"/>
    <n v="28.433690129999999"/>
    <n v="274"/>
    <s v="High"/>
    <n v="5"/>
    <n v="4"/>
    <s v="Canada"/>
    <x v="1"/>
    <x v="1"/>
    <n v="0"/>
  </r>
  <r>
    <s v="QRG7881"/>
    <n v="59"/>
    <x v="0"/>
    <x v="0"/>
    <n v="267"/>
    <x v="1"/>
    <s v="178/96"/>
    <n v="88"/>
    <x v="1"/>
    <x v="1"/>
    <x v="0"/>
    <x v="1"/>
    <x v="0"/>
    <n v="12.0856653"/>
    <x v="0"/>
    <x v="0"/>
    <n v="0"/>
    <n v="4"/>
    <n v="3.0319293049999998"/>
    <n v="101330"/>
    <n v="36.422712679999997"/>
    <n v="449"/>
    <s v="High"/>
    <n v="5"/>
    <n v="9"/>
    <s v="Brazil"/>
    <x v="0"/>
    <x v="0"/>
    <n v="1"/>
  </r>
  <r>
    <s v="XDM7164"/>
    <n v="61"/>
    <x v="0"/>
    <x v="0"/>
    <n v="234"/>
    <x v="0"/>
    <s v="105/69"/>
    <n v="42"/>
    <x v="0"/>
    <x v="0"/>
    <x v="0"/>
    <x v="1"/>
    <x v="0"/>
    <n v="2.8035230329999998"/>
    <x v="0"/>
    <x v="0"/>
    <n v="0"/>
    <n v="9"/>
    <n v="6.4033943510000002"/>
    <n v="58140"/>
    <n v="18.21546734"/>
    <n v="649"/>
    <s v="Very High"/>
    <n v="2"/>
    <n v="9"/>
    <s v="France"/>
    <x v="2"/>
    <x v="1"/>
    <n v="0"/>
  </r>
  <r>
    <s v="WCA8500"/>
    <n v="35"/>
    <x v="2"/>
    <x v="1"/>
    <n v="312"/>
    <x v="1"/>
    <s v="93/71"/>
    <n v="50"/>
    <x v="1"/>
    <x v="1"/>
    <x v="1"/>
    <x v="0"/>
    <x v="1"/>
    <n v="12.795507649999999"/>
    <x v="1"/>
    <x v="0"/>
    <n v="1"/>
    <n v="5"/>
    <n v="10.0066626"/>
    <n v="79307"/>
    <n v="39.603993690000003"/>
    <n v="412"/>
    <s v="High"/>
    <n v="3"/>
    <n v="7"/>
    <s v="United States"/>
    <x v="1"/>
    <x v="1"/>
    <n v="0"/>
  </r>
  <r>
    <s v="GAV2034"/>
    <n v="19"/>
    <x v="1"/>
    <x v="1"/>
    <n v="280"/>
    <x v="1"/>
    <s v="139/104"/>
    <n v="70"/>
    <x v="0"/>
    <x v="1"/>
    <x v="1"/>
    <x v="0"/>
    <x v="1"/>
    <n v="1.5085125859999999"/>
    <x v="2"/>
    <x v="1"/>
    <n v="1"/>
    <n v="3"/>
    <n v="2.7310003759999999"/>
    <n v="74600"/>
    <n v="36.133464959999998"/>
    <n v="50"/>
    <s v="Healthy"/>
    <n v="6"/>
    <n v="5"/>
    <s v="Spain"/>
    <x v="2"/>
    <x v="0"/>
    <n v="0"/>
  </r>
  <r>
    <s v="ERT2844"/>
    <n v="84"/>
    <x v="0"/>
    <x v="0"/>
    <n v="207"/>
    <x v="0"/>
    <s v="146/66"/>
    <n v="40"/>
    <x v="1"/>
    <x v="0"/>
    <x v="0"/>
    <x v="0"/>
    <x v="1"/>
    <n v="19.327375960000001"/>
    <x v="1"/>
    <x v="0"/>
    <n v="1"/>
    <n v="4"/>
    <n v="1.816881145"/>
    <n v="241609"/>
    <n v="27.67989583"/>
    <n v="182"/>
    <s v="Borderline High"/>
    <n v="1"/>
    <n v="6"/>
    <s v="Argentina"/>
    <x v="0"/>
    <x v="0"/>
    <n v="1"/>
  </r>
  <r>
    <s v="PMR4073"/>
    <n v="60"/>
    <x v="0"/>
    <x v="1"/>
    <n v="219"/>
    <x v="0"/>
    <s v="91/103"/>
    <n v="54"/>
    <x v="1"/>
    <x v="0"/>
    <x v="0"/>
    <x v="1"/>
    <x v="0"/>
    <n v="1.375548827"/>
    <x v="0"/>
    <x v="1"/>
    <n v="1"/>
    <n v="10"/>
    <n v="2.1842079609999998"/>
    <n v="127455"/>
    <n v="27.30593421"/>
    <n v="567"/>
    <s v="Very High"/>
    <n v="5"/>
    <n v="7"/>
    <s v="Thailand"/>
    <x v="3"/>
    <x v="1"/>
    <n v="0"/>
  </r>
  <r>
    <s v="SQX1432"/>
    <n v="46"/>
    <x v="2"/>
    <x v="0"/>
    <n v="131"/>
    <x v="2"/>
    <s v="160/73"/>
    <n v="96"/>
    <x v="1"/>
    <x v="1"/>
    <x v="0"/>
    <x v="1"/>
    <x v="1"/>
    <n v="2.6026009490000002"/>
    <x v="2"/>
    <x v="1"/>
    <n v="1"/>
    <n v="10"/>
    <n v="10.019438210000001"/>
    <n v="211328"/>
    <n v="29.661542879999999"/>
    <n v="783"/>
    <s v="Very High"/>
    <n v="0"/>
    <n v="7"/>
    <s v="Thailand"/>
    <x v="3"/>
    <x v="1"/>
    <n v="0"/>
  </r>
  <r>
    <s v="IDK0268"/>
    <n v="45"/>
    <x v="2"/>
    <x v="0"/>
    <n v="228"/>
    <x v="0"/>
    <s v="109/94"/>
    <n v="109"/>
    <x v="0"/>
    <x v="0"/>
    <x v="0"/>
    <x v="1"/>
    <x v="0"/>
    <n v="7.1044375019999997"/>
    <x v="1"/>
    <x v="1"/>
    <n v="1"/>
    <n v="4"/>
    <n v="9.0267479609999999"/>
    <n v="25781"/>
    <n v="32.95769731"/>
    <n v="738"/>
    <s v="Very High"/>
    <n v="6"/>
    <n v="8"/>
    <s v="Canada"/>
    <x v="1"/>
    <x v="1"/>
    <n v="0"/>
  </r>
  <r>
    <s v="PEQ1348"/>
    <n v="43"/>
    <x v="2"/>
    <x v="0"/>
    <n v="265"/>
    <x v="1"/>
    <s v="106/62"/>
    <n v="87"/>
    <x v="1"/>
    <x v="1"/>
    <x v="0"/>
    <x v="0"/>
    <x v="1"/>
    <n v="16.401712889999999"/>
    <x v="0"/>
    <x v="0"/>
    <n v="1"/>
    <n v="7"/>
    <n v="10.25912563"/>
    <n v="257237"/>
    <n v="38.887007439999998"/>
    <n v="731"/>
    <s v="Very High"/>
    <n v="3"/>
    <n v="7"/>
    <s v="Thailand"/>
    <x v="3"/>
    <x v="1"/>
    <n v="1"/>
  </r>
  <r>
    <s v="GPS3126"/>
    <n v="49"/>
    <x v="2"/>
    <x v="0"/>
    <n v="178"/>
    <x v="2"/>
    <s v="141/64"/>
    <n v="75"/>
    <x v="1"/>
    <x v="1"/>
    <x v="0"/>
    <x v="0"/>
    <x v="0"/>
    <n v="4.7231323850000004"/>
    <x v="0"/>
    <x v="1"/>
    <n v="1"/>
    <n v="9"/>
    <n v="4.6258226379999998"/>
    <n v="55372"/>
    <n v="23.995355750000002"/>
    <n v="374"/>
    <s v="High"/>
    <n v="5"/>
    <n v="10"/>
    <s v="United States"/>
    <x v="1"/>
    <x v="1"/>
    <n v="1"/>
  </r>
  <r>
    <s v="BQU5112"/>
    <n v="35"/>
    <x v="2"/>
    <x v="0"/>
    <n v="299"/>
    <x v="1"/>
    <s v="120/101"/>
    <n v="85"/>
    <x v="1"/>
    <x v="0"/>
    <x v="0"/>
    <x v="0"/>
    <x v="0"/>
    <n v="8.2744378580000006"/>
    <x v="2"/>
    <x v="0"/>
    <n v="0"/>
    <n v="10"/>
    <n v="9.3160090350000004"/>
    <n v="138254"/>
    <n v="27.618831660000001"/>
    <n v="512"/>
    <s v="Very High"/>
    <n v="5"/>
    <n v="8"/>
    <s v="Spain"/>
    <x v="2"/>
    <x v="0"/>
    <n v="0"/>
  </r>
  <r>
    <s v="NPJ3775"/>
    <n v="34"/>
    <x v="2"/>
    <x v="0"/>
    <n v="198"/>
    <x v="2"/>
    <s v="104/83"/>
    <n v="89"/>
    <x v="1"/>
    <x v="1"/>
    <x v="0"/>
    <x v="1"/>
    <x v="1"/>
    <n v="13.909783940000001"/>
    <x v="2"/>
    <x v="0"/>
    <n v="1"/>
    <n v="8"/>
    <n v="4.1501508969999996"/>
    <n v="205253"/>
    <n v="29.14949257"/>
    <n v="779"/>
    <s v="Very High"/>
    <n v="2"/>
    <n v="10"/>
    <s v="Colombia"/>
    <x v="0"/>
    <x v="1"/>
    <n v="0"/>
  </r>
  <r>
    <s v="YAM7233"/>
    <n v="60"/>
    <x v="0"/>
    <x v="0"/>
    <n v="223"/>
    <x v="0"/>
    <s v="166/102"/>
    <n v="89"/>
    <x v="1"/>
    <x v="0"/>
    <x v="0"/>
    <x v="0"/>
    <x v="0"/>
    <n v="11.272238099999999"/>
    <x v="0"/>
    <x v="0"/>
    <n v="0"/>
    <n v="8"/>
    <n v="8.1628226779999995"/>
    <n v="190304"/>
    <n v="23.344973060000001"/>
    <n v="355"/>
    <s v="High"/>
    <n v="2"/>
    <n v="4"/>
    <s v="South Korea"/>
    <x v="3"/>
    <x v="1"/>
    <n v="1"/>
  </r>
  <r>
    <s v="PQS6106"/>
    <n v="74"/>
    <x v="0"/>
    <x v="0"/>
    <n v="367"/>
    <x v="1"/>
    <s v="150/84"/>
    <n v="95"/>
    <x v="0"/>
    <x v="0"/>
    <x v="0"/>
    <x v="0"/>
    <x v="1"/>
    <n v="13.708161820000001"/>
    <x v="0"/>
    <x v="0"/>
    <n v="0"/>
    <n v="9"/>
    <n v="2.3540270489999999"/>
    <n v="178331"/>
    <n v="34.328550370000002"/>
    <n v="281"/>
    <s v="High"/>
    <n v="3"/>
    <n v="8"/>
    <s v="Australia"/>
    <x v="5"/>
    <x v="0"/>
    <n v="1"/>
  </r>
  <r>
    <s v="GIP7682"/>
    <n v="42"/>
    <x v="2"/>
    <x v="1"/>
    <n v="232"/>
    <x v="0"/>
    <s v="158/68"/>
    <n v="82"/>
    <x v="0"/>
    <x v="0"/>
    <x v="0"/>
    <x v="0"/>
    <x v="1"/>
    <n v="17.66800409"/>
    <x v="1"/>
    <x v="0"/>
    <n v="0"/>
    <n v="4"/>
    <n v="5.6354909429999998"/>
    <n v="232066"/>
    <n v="26.787075919999999"/>
    <n v="246"/>
    <s v="High"/>
    <n v="0"/>
    <n v="9"/>
    <s v="Italy"/>
    <x v="2"/>
    <x v="0"/>
    <n v="1"/>
  </r>
  <r>
    <s v="BNZ2799"/>
    <n v="42"/>
    <x v="2"/>
    <x v="1"/>
    <n v="320"/>
    <x v="1"/>
    <s v="132/73"/>
    <n v="50"/>
    <x v="1"/>
    <x v="0"/>
    <x v="0"/>
    <x v="0"/>
    <x v="1"/>
    <n v="11.799254339999999"/>
    <x v="0"/>
    <x v="0"/>
    <n v="0"/>
    <n v="2"/>
    <n v="7.8910782270000004"/>
    <n v="260802"/>
    <n v="39.033045100000002"/>
    <n v="416"/>
    <s v="High"/>
    <n v="7"/>
    <n v="4"/>
    <s v="Italy"/>
    <x v="2"/>
    <x v="0"/>
    <n v="0"/>
  </r>
  <r>
    <s v="GWZ2697"/>
    <n v="18"/>
    <x v="1"/>
    <x v="0"/>
    <n v="172"/>
    <x v="2"/>
    <s v="168/71"/>
    <n v="83"/>
    <x v="0"/>
    <x v="0"/>
    <x v="0"/>
    <x v="1"/>
    <x v="1"/>
    <n v="18.032772829999999"/>
    <x v="0"/>
    <x v="1"/>
    <n v="0"/>
    <n v="9"/>
    <n v="1.651292003"/>
    <n v="37653"/>
    <n v="38.503929309999997"/>
    <n v="637"/>
    <s v="Very High"/>
    <n v="5"/>
    <n v="4"/>
    <s v="Argentina"/>
    <x v="0"/>
    <x v="0"/>
    <n v="0"/>
  </r>
  <r>
    <s v="RKR5167"/>
    <n v="25"/>
    <x v="1"/>
    <x v="1"/>
    <n v="218"/>
    <x v="0"/>
    <s v="153/85"/>
    <n v="84"/>
    <x v="1"/>
    <x v="0"/>
    <x v="1"/>
    <x v="0"/>
    <x v="0"/>
    <n v="10.63422415"/>
    <x v="2"/>
    <x v="0"/>
    <n v="0"/>
    <n v="9"/>
    <n v="8.4582978119999996"/>
    <n v="287647"/>
    <n v="26.481970629999999"/>
    <n v="319"/>
    <s v="High"/>
    <n v="3"/>
    <n v="4"/>
    <s v="Thailand"/>
    <x v="3"/>
    <x v="1"/>
    <n v="0"/>
  </r>
  <r>
    <s v="GPS2255"/>
    <n v="30"/>
    <x v="1"/>
    <x v="1"/>
    <n v="150"/>
    <x v="2"/>
    <s v="128/83"/>
    <n v="56"/>
    <x v="1"/>
    <x v="1"/>
    <x v="1"/>
    <x v="1"/>
    <x v="0"/>
    <n v="18.81080184"/>
    <x v="1"/>
    <x v="0"/>
    <n v="0"/>
    <n v="3"/>
    <n v="10.221143319999999"/>
    <n v="197919"/>
    <n v="36.117033810000002"/>
    <n v="388"/>
    <s v="High"/>
    <n v="7"/>
    <n v="8"/>
    <s v="Canada"/>
    <x v="1"/>
    <x v="1"/>
    <n v="0"/>
  </r>
  <r>
    <s v="YMK7336"/>
    <n v="27"/>
    <x v="1"/>
    <x v="0"/>
    <n v="135"/>
    <x v="2"/>
    <s v="159/99"/>
    <n v="61"/>
    <x v="1"/>
    <x v="0"/>
    <x v="0"/>
    <x v="1"/>
    <x v="0"/>
    <n v="11.746626129999999"/>
    <x v="0"/>
    <x v="1"/>
    <n v="1"/>
    <n v="3"/>
    <n v="7.8219625449999999"/>
    <n v="113599"/>
    <n v="31.737959289999999"/>
    <n v="89"/>
    <s v="Healthy"/>
    <n v="6"/>
    <n v="6"/>
    <s v="Colombia"/>
    <x v="0"/>
    <x v="1"/>
    <n v="0"/>
  </r>
  <r>
    <s v="EVY1534"/>
    <n v="32"/>
    <x v="2"/>
    <x v="0"/>
    <n v="344"/>
    <x v="1"/>
    <s v="100/79"/>
    <n v="40"/>
    <x v="1"/>
    <x v="0"/>
    <x v="0"/>
    <x v="1"/>
    <x v="1"/>
    <n v="7.0019931880000001"/>
    <x v="2"/>
    <x v="1"/>
    <n v="0"/>
    <n v="10"/>
    <n v="7.5380258089999996"/>
    <n v="34265"/>
    <n v="23.775900750000002"/>
    <n v="228"/>
    <s v="High"/>
    <n v="3"/>
    <n v="6"/>
    <s v="Argentina"/>
    <x v="0"/>
    <x v="0"/>
    <n v="0"/>
  </r>
  <r>
    <s v="RLR0809"/>
    <n v="19"/>
    <x v="1"/>
    <x v="0"/>
    <n v="265"/>
    <x v="1"/>
    <s v="117/99"/>
    <n v="60"/>
    <x v="0"/>
    <x v="1"/>
    <x v="0"/>
    <x v="1"/>
    <x v="1"/>
    <n v="6.8291038210000004"/>
    <x v="0"/>
    <x v="1"/>
    <n v="0"/>
    <n v="7"/>
    <n v="9.5314157349999995"/>
    <n v="274092"/>
    <n v="30.672457390000002"/>
    <n v="263"/>
    <s v="High"/>
    <n v="0"/>
    <n v="4"/>
    <s v="Thailand"/>
    <x v="3"/>
    <x v="1"/>
    <n v="0"/>
  </r>
  <r>
    <s v="XXL4190"/>
    <n v="23"/>
    <x v="1"/>
    <x v="1"/>
    <n v="283"/>
    <x v="1"/>
    <s v="160/88"/>
    <n v="105"/>
    <x v="1"/>
    <x v="0"/>
    <x v="1"/>
    <x v="0"/>
    <x v="1"/>
    <n v="2.1180978320000001"/>
    <x v="2"/>
    <x v="0"/>
    <n v="1"/>
    <n v="7"/>
    <n v="5.9618696299999998"/>
    <n v="191935"/>
    <n v="33.916747379999997"/>
    <n v="115"/>
    <s v="Healthy"/>
    <n v="0"/>
    <n v="4"/>
    <s v="Germany"/>
    <x v="2"/>
    <x v="1"/>
    <n v="0"/>
  </r>
  <r>
    <s v="UTR1727"/>
    <n v="89"/>
    <x v="0"/>
    <x v="0"/>
    <n v="130"/>
    <x v="2"/>
    <s v="133/83"/>
    <n v="47"/>
    <x v="0"/>
    <x v="0"/>
    <x v="0"/>
    <x v="0"/>
    <x v="0"/>
    <n v="13.899618220000001"/>
    <x v="1"/>
    <x v="1"/>
    <n v="1"/>
    <n v="6"/>
    <n v="4.4819262679999996"/>
    <n v="186422"/>
    <n v="39.206190139999997"/>
    <n v="243"/>
    <s v="High"/>
    <n v="3"/>
    <n v="8"/>
    <s v="Germany"/>
    <x v="2"/>
    <x v="1"/>
    <n v="0"/>
  </r>
  <r>
    <s v="CLN3150"/>
    <n v="28"/>
    <x v="1"/>
    <x v="0"/>
    <n v="175"/>
    <x v="2"/>
    <s v="97/90"/>
    <n v="84"/>
    <x v="1"/>
    <x v="1"/>
    <x v="0"/>
    <x v="0"/>
    <x v="1"/>
    <n v="1.932032602"/>
    <x v="1"/>
    <x v="0"/>
    <n v="0"/>
    <n v="2"/>
    <n v="1.333359293"/>
    <n v="225278"/>
    <n v="31.937355820000001"/>
    <n v="541"/>
    <s v="Very High"/>
    <n v="0"/>
    <n v="10"/>
    <s v="New Zealand"/>
    <x v="5"/>
    <x v="0"/>
    <n v="1"/>
  </r>
  <r>
    <s v="FVU0686"/>
    <n v="77"/>
    <x v="0"/>
    <x v="0"/>
    <n v="125"/>
    <x v="2"/>
    <s v="123/106"/>
    <n v="100"/>
    <x v="1"/>
    <x v="0"/>
    <x v="0"/>
    <x v="0"/>
    <x v="0"/>
    <n v="16.510265319999998"/>
    <x v="0"/>
    <x v="1"/>
    <n v="0"/>
    <n v="5"/>
    <n v="2.5255107720000001"/>
    <n v="54885"/>
    <n v="20.434062659999999"/>
    <n v="123"/>
    <s v="Healthy"/>
    <n v="0"/>
    <n v="10"/>
    <s v="Argentina"/>
    <x v="0"/>
    <x v="0"/>
    <n v="1"/>
  </r>
  <r>
    <s v="ZET0442"/>
    <n v="32"/>
    <x v="2"/>
    <x v="0"/>
    <n v="220"/>
    <x v="0"/>
    <s v="101/93"/>
    <n v="78"/>
    <x v="1"/>
    <x v="0"/>
    <x v="0"/>
    <x v="0"/>
    <x v="1"/>
    <n v="14.73074016"/>
    <x v="0"/>
    <x v="0"/>
    <n v="0"/>
    <n v="5"/>
    <n v="6.6778820540000003"/>
    <n v="75000"/>
    <n v="20.9653521"/>
    <n v="726"/>
    <s v="Very High"/>
    <n v="4"/>
    <n v="10"/>
    <s v="Vietnam"/>
    <x v="3"/>
    <x v="1"/>
    <n v="0"/>
  </r>
  <r>
    <s v="QMV8571"/>
    <n v="80"/>
    <x v="0"/>
    <x v="0"/>
    <n v="210"/>
    <x v="0"/>
    <s v="137/82"/>
    <n v="109"/>
    <x v="1"/>
    <x v="1"/>
    <x v="0"/>
    <x v="0"/>
    <x v="0"/>
    <n v="9.8055922120000005"/>
    <x v="0"/>
    <x v="0"/>
    <n v="1"/>
    <n v="9"/>
    <n v="6.929499721"/>
    <n v="262363"/>
    <n v="21.16425791"/>
    <n v="182"/>
    <s v="Borderline High"/>
    <n v="0"/>
    <n v="7"/>
    <s v="Italy"/>
    <x v="2"/>
    <x v="0"/>
    <n v="0"/>
  </r>
  <r>
    <s v="OBS3974"/>
    <n v="67"/>
    <x v="0"/>
    <x v="0"/>
    <n v="128"/>
    <x v="2"/>
    <s v="171/70"/>
    <n v="65"/>
    <x v="0"/>
    <x v="0"/>
    <x v="0"/>
    <x v="0"/>
    <x v="0"/>
    <n v="18.667596669999998"/>
    <x v="2"/>
    <x v="1"/>
    <n v="1"/>
    <n v="1"/>
    <n v="6.0142926829999999"/>
    <n v="284607"/>
    <n v="19.92565695"/>
    <n v="74"/>
    <s v="Healthy"/>
    <n v="0"/>
    <n v="6"/>
    <s v="Brazil"/>
    <x v="0"/>
    <x v="0"/>
    <n v="1"/>
  </r>
  <r>
    <s v="MTE3159"/>
    <n v="61"/>
    <x v="0"/>
    <x v="0"/>
    <n v="336"/>
    <x v="1"/>
    <s v="154/62"/>
    <n v="82"/>
    <x v="0"/>
    <x v="0"/>
    <x v="0"/>
    <x v="0"/>
    <x v="0"/>
    <n v="17.932252330000001"/>
    <x v="0"/>
    <x v="0"/>
    <n v="0"/>
    <n v="8"/>
    <n v="4.2409934099999997"/>
    <n v="91710"/>
    <n v="21.256269110000002"/>
    <n v="630"/>
    <s v="Very High"/>
    <n v="7"/>
    <n v="8"/>
    <s v="New Zealand"/>
    <x v="5"/>
    <x v="0"/>
    <n v="0"/>
  </r>
  <r>
    <s v="WVO7098"/>
    <n v="55"/>
    <x v="0"/>
    <x v="1"/>
    <n v="166"/>
    <x v="2"/>
    <s v="127/64"/>
    <n v="86"/>
    <x v="1"/>
    <x v="0"/>
    <x v="0"/>
    <x v="1"/>
    <x v="1"/>
    <n v="17.597457349999999"/>
    <x v="1"/>
    <x v="1"/>
    <n v="0"/>
    <n v="4"/>
    <n v="6.4202036490000003"/>
    <n v="78059"/>
    <n v="30.796683439999999"/>
    <n v="768"/>
    <s v="Very High"/>
    <n v="1"/>
    <n v="10"/>
    <s v="Vietnam"/>
    <x v="3"/>
    <x v="1"/>
    <n v="0"/>
  </r>
  <r>
    <s v="DFR3713"/>
    <n v="20"/>
    <x v="1"/>
    <x v="0"/>
    <n v="383"/>
    <x v="1"/>
    <s v="171/90"/>
    <n v="78"/>
    <x v="1"/>
    <x v="1"/>
    <x v="0"/>
    <x v="0"/>
    <x v="1"/>
    <n v="8.1675373590000007"/>
    <x v="2"/>
    <x v="1"/>
    <n v="1"/>
    <n v="4"/>
    <n v="1.038398216"/>
    <n v="261982"/>
    <n v="33.063805500000001"/>
    <n v="217"/>
    <s v="High"/>
    <n v="4"/>
    <n v="10"/>
    <s v="Japan"/>
    <x v="3"/>
    <x v="1"/>
    <n v="1"/>
  </r>
  <r>
    <s v="MKA1397"/>
    <n v="85"/>
    <x v="0"/>
    <x v="1"/>
    <n v="171"/>
    <x v="2"/>
    <s v="103/94"/>
    <n v="105"/>
    <x v="0"/>
    <x v="1"/>
    <x v="0"/>
    <x v="1"/>
    <x v="0"/>
    <n v="16.83106987"/>
    <x v="2"/>
    <x v="0"/>
    <n v="1"/>
    <n v="9"/>
    <n v="0.99706653999999995"/>
    <n v="210525"/>
    <n v="23.944395010000001"/>
    <n v="714"/>
    <s v="Very High"/>
    <n v="0"/>
    <n v="5"/>
    <s v="Nigeria"/>
    <x v="4"/>
    <x v="1"/>
    <n v="1"/>
  </r>
  <r>
    <s v="ASF5923"/>
    <n v="83"/>
    <x v="0"/>
    <x v="0"/>
    <n v="302"/>
    <x v="1"/>
    <s v="105/86"/>
    <n v="77"/>
    <x v="0"/>
    <x v="1"/>
    <x v="0"/>
    <x v="0"/>
    <x v="0"/>
    <n v="11.304504659999999"/>
    <x v="2"/>
    <x v="0"/>
    <n v="0"/>
    <n v="5"/>
    <n v="3.6741975789999999"/>
    <n v="212211"/>
    <n v="30.279394369999999"/>
    <n v="59"/>
    <s v="Healthy"/>
    <n v="7"/>
    <n v="6"/>
    <s v="China"/>
    <x v="3"/>
    <x v="1"/>
    <n v="0"/>
  </r>
  <r>
    <s v="XFB0912"/>
    <n v="58"/>
    <x v="0"/>
    <x v="0"/>
    <n v="303"/>
    <x v="1"/>
    <s v="100/83"/>
    <n v="103"/>
    <x v="1"/>
    <x v="0"/>
    <x v="0"/>
    <x v="1"/>
    <x v="1"/>
    <n v="7.2570940009999996"/>
    <x v="0"/>
    <x v="0"/>
    <n v="1"/>
    <n v="10"/>
    <n v="3.6429195019999998"/>
    <n v="211379"/>
    <n v="33.853507710000002"/>
    <n v="244"/>
    <s v="High"/>
    <n v="3"/>
    <n v="10"/>
    <s v="Canada"/>
    <x v="1"/>
    <x v="1"/>
    <n v="1"/>
  </r>
  <r>
    <s v="TQS1953"/>
    <n v="64"/>
    <x v="0"/>
    <x v="0"/>
    <n v="354"/>
    <x v="1"/>
    <s v="124/76"/>
    <n v="105"/>
    <x v="1"/>
    <x v="0"/>
    <x v="0"/>
    <x v="0"/>
    <x v="1"/>
    <n v="4.7080138299999996"/>
    <x v="0"/>
    <x v="0"/>
    <n v="0"/>
    <n v="4"/>
    <n v="5.6871370219999999"/>
    <n v="218253"/>
    <n v="33.968129140000002"/>
    <n v="113"/>
    <s v="Healthy"/>
    <n v="0"/>
    <n v="8"/>
    <s v="Japan"/>
    <x v="3"/>
    <x v="1"/>
    <n v="1"/>
  </r>
  <r>
    <s v="XGF5705"/>
    <n v="37"/>
    <x v="2"/>
    <x v="0"/>
    <n v="130"/>
    <x v="2"/>
    <s v="102/71"/>
    <n v="89"/>
    <x v="1"/>
    <x v="1"/>
    <x v="0"/>
    <x v="0"/>
    <x v="1"/>
    <n v="2.528959521"/>
    <x v="0"/>
    <x v="0"/>
    <n v="1"/>
    <n v="6"/>
    <n v="10.457029560000001"/>
    <n v="247210"/>
    <n v="25.626290279999999"/>
    <n v="430"/>
    <s v="High"/>
    <n v="5"/>
    <n v="10"/>
    <s v="South Korea"/>
    <x v="3"/>
    <x v="1"/>
    <n v="1"/>
  </r>
  <r>
    <s v="GKY4857"/>
    <n v="76"/>
    <x v="0"/>
    <x v="0"/>
    <n v="203"/>
    <x v="0"/>
    <s v="110/75"/>
    <n v="95"/>
    <x v="1"/>
    <x v="1"/>
    <x v="0"/>
    <x v="1"/>
    <x v="0"/>
    <n v="14.07332334"/>
    <x v="0"/>
    <x v="1"/>
    <n v="1"/>
    <n v="4"/>
    <n v="3.5846149330000001"/>
    <n v="226167"/>
    <n v="26.390204789999999"/>
    <n v="715"/>
    <s v="Very High"/>
    <n v="3"/>
    <n v="6"/>
    <s v="Canada"/>
    <x v="1"/>
    <x v="1"/>
    <n v="0"/>
  </r>
  <r>
    <s v="AIN8755"/>
    <n v="37"/>
    <x v="2"/>
    <x v="0"/>
    <n v="138"/>
    <x v="2"/>
    <s v="107/105"/>
    <n v="92"/>
    <x v="1"/>
    <x v="1"/>
    <x v="0"/>
    <x v="1"/>
    <x v="0"/>
    <n v="10.86600015"/>
    <x v="1"/>
    <x v="0"/>
    <n v="0"/>
    <n v="5"/>
    <n v="10.00162793"/>
    <n v="54775"/>
    <n v="23.714723979999999"/>
    <n v="240"/>
    <s v="High"/>
    <n v="5"/>
    <n v="8"/>
    <s v="India"/>
    <x v="3"/>
    <x v="1"/>
    <n v="0"/>
  </r>
  <r>
    <s v="IWL9893"/>
    <n v="83"/>
    <x v="0"/>
    <x v="0"/>
    <n v="273"/>
    <x v="1"/>
    <s v="163/98"/>
    <n v="72"/>
    <x v="1"/>
    <x v="1"/>
    <x v="0"/>
    <x v="0"/>
    <x v="0"/>
    <n v="11.94664989"/>
    <x v="0"/>
    <x v="0"/>
    <n v="0"/>
    <n v="4"/>
    <n v="11.1493635"/>
    <n v="107239"/>
    <n v="29.203016699999999"/>
    <n v="145"/>
    <s v="Healthy"/>
    <n v="4"/>
    <n v="6"/>
    <s v="Japan"/>
    <x v="3"/>
    <x v="1"/>
    <n v="0"/>
  </r>
  <r>
    <s v="JOF8790"/>
    <n v="29"/>
    <x v="1"/>
    <x v="0"/>
    <n v="303"/>
    <x v="1"/>
    <s v="176/76"/>
    <n v="85"/>
    <x v="1"/>
    <x v="1"/>
    <x v="0"/>
    <x v="0"/>
    <x v="1"/>
    <n v="6.1773507399999996"/>
    <x v="1"/>
    <x v="1"/>
    <n v="1"/>
    <n v="9"/>
    <n v="9.0189342920000009"/>
    <n v="46481"/>
    <n v="32.144672049999997"/>
    <n v="470"/>
    <s v="High"/>
    <n v="4"/>
    <n v="8"/>
    <s v="Spain"/>
    <x v="2"/>
    <x v="0"/>
    <n v="1"/>
  </r>
  <r>
    <s v="RSR7050"/>
    <n v="57"/>
    <x v="0"/>
    <x v="0"/>
    <n v="188"/>
    <x v="2"/>
    <s v="103/99"/>
    <n v="70"/>
    <x v="1"/>
    <x v="0"/>
    <x v="0"/>
    <x v="1"/>
    <x v="0"/>
    <n v="1.3569408350000001"/>
    <x v="0"/>
    <x v="1"/>
    <n v="1"/>
    <n v="3"/>
    <n v="7.6341560150000003"/>
    <n v="297642"/>
    <n v="20.799613820000001"/>
    <n v="762"/>
    <s v="Very High"/>
    <n v="7"/>
    <n v="5"/>
    <s v="United Kingdom"/>
    <x v="2"/>
    <x v="1"/>
    <n v="0"/>
  </r>
  <r>
    <s v="JYB1516"/>
    <n v="47"/>
    <x v="2"/>
    <x v="1"/>
    <n v="154"/>
    <x v="2"/>
    <s v="148/69"/>
    <n v="78"/>
    <x v="1"/>
    <x v="1"/>
    <x v="0"/>
    <x v="1"/>
    <x v="1"/>
    <n v="2.2048769529999999"/>
    <x v="1"/>
    <x v="0"/>
    <n v="1"/>
    <n v="5"/>
    <n v="4.0288689450000001"/>
    <n v="179582"/>
    <n v="27.070979090000002"/>
    <n v="729"/>
    <s v="Very High"/>
    <n v="2"/>
    <n v="6"/>
    <s v="France"/>
    <x v="2"/>
    <x v="1"/>
    <n v="0"/>
  </r>
  <r>
    <s v="NQH9795"/>
    <n v="36"/>
    <x v="2"/>
    <x v="0"/>
    <n v="191"/>
    <x v="2"/>
    <s v="130/101"/>
    <n v="53"/>
    <x v="1"/>
    <x v="0"/>
    <x v="0"/>
    <x v="0"/>
    <x v="0"/>
    <n v="3.3722037600000001"/>
    <x v="2"/>
    <x v="0"/>
    <n v="1"/>
    <n v="7"/>
    <n v="7.0928955020000002"/>
    <n v="175816"/>
    <n v="31.761146740000001"/>
    <n v="136"/>
    <s v="Healthy"/>
    <n v="2"/>
    <n v="4"/>
    <s v="South Africa"/>
    <x v="4"/>
    <x v="0"/>
    <n v="0"/>
  </r>
  <r>
    <s v="BDZ5753"/>
    <n v="60"/>
    <x v="0"/>
    <x v="1"/>
    <n v="124"/>
    <x v="2"/>
    <s v="162/102"/>
    <n v="45"/>
    <x v="0"/>
    <x v="0"/>
    <x v="0"/>
    <x v="1"/>
    <x v="0"/>
    <n v="10.68440109"/>
    <x v="2"/>
    <x v="1"/>
    <n v="1"/>
    <n v="5"/>
    <n v="7.5899962189999997"/>
    <n v="293378"/>
    <n v="24.033975890000001"/>
    <n v="528"/>
    <s v="Very High"/>
    <n v="3"/>
    <n v="4"/>
    <s v="Nigeria"/>
    <x v="4"/>
    <x v="1"/>
    <n v="0"/>
  </r>
  <r>
    <s v="EZH3300"/>
    <n v="46"/>
    <x v="2"/>
    <x v="0"/>
    <n v="309"/>
    <x v="1"/>
    <s v="116/110"/>
    <n v="67"/>
    <x v="0"/>
    <x v="1"/>
    <x v="0"/>
    <x v="1"/>
    <x v="1"/>
    <n v="16.345995599999998"/>
    <x v="0"/>
    <x v="0"/>
    <n v="1"/>
    <n v="4"/>
    <n v="9.724410421"/>
    <n v="71637"/>
    <n v="37.770485010000002"/>
    <n v="661"/>
    <s v="Very High"/>
    <n v="5"/>
    <n v="5"/>
    <s v="South Korea"/>
    <x v="3"/>
    <x v="1"/>
    <n v="0"/>
  </r>
  <r>
    <s v="HGT7361"/>
    <n v="62"/>
    <x v="0"/>
    <x v="0"/>
    <n v="221"/>
    <x v="0"/>
    <s v="175/74"/>
    <n v="110"/>
    <x v="1"/>
    <x v="1"/>
    <x v="0"/>
    <x v="1"/>
    <x v="0"/>
    <n v="15.824662610000001"/>
    <x v="2"/>
    <x v="0"/>
    <n v="0"/>
    <n v="10"/>
    <n v="5.9109514069999998"/>
    <n v="162931"/>
    <n v="25.77328344"/>
    <n v="341"/>
    <s v="High"/>
    <n v="1"/>
    <n v="7"/>
    <s v="South Africa"/>
    <x v="4"/>
    <x v="0"/>
    <n v="0"/>
  </r>
  <r>
    <s v="UKB6140"/>
    <n v="20"/>
    <x v="1"/>
    <x v="0"/>
    <n v="127"/>
    <x v="2"/>
    <s v="134/85"/>
    <n v="84"/>
    <x v="1"/>
    <x v="1"/>
    <x v="0"/>
    <x v="1"/>
    <x v="0"/>
    <n v="9.9415568180000005"/>
    <x v="2"/>
    <x v="0"/>
    <n v="1"/>
    <n v="4"/>
    <n v="10.60509545"/>
    <n v="106389"/>
    <n v="32.3455236"/>
    <n v="158"/>
    <s v="Borderline High"/>
    <n v="2"/>
    <n v="4"/>
    <s v="South Korea"/>
    <x v="3"/>
    <x v="1"/>
    <n v="1"/>
  </r>
  <r>
    <s v="CCA6492"/>
    <n v="40"/>
    <x v="2"/>
    <x v="1"/>
    <n v="244"/>
    <x v="1"/>
    <s v="123/63"/>
    <n v="84"/>
    <x v="0"/>
    <x v="0"/>
    <x v="1"/>
    <x v="1"/>
    <x v="1"/>
    <n v="16.734131649999998"/>
    <x v="1"/>
    <x v="1"/>
    <n v="1"/>
    <n v="10"/>
    <n v="5.4600188870000004"/>
    <n v="199721"/>
    <n v="31.719649579999999"/>
    <n v="675"/>
    <s v="Very High"/>
    <n v="7"/>
    <n v="7"/>
    <s v="Colombia"/>
    <x v="0"/>
    <x v="1"/>
    <n v="1"/>
  </r>
  <r>
    <s v="CEK1677"/>
    <n v="72"/>
    <x v="0"/>
    <x v="0"/>
    <n v="287"/>
    <x v="1"/>
    <s v="112/80"/>
    <n v="73"/>
    <x v="1"/>
    <x v="0"/>
    <x v="0"/>
    <x v="0"/>
    <x v="0"/>
    <n v="1.632213497"/>
    <x v="2"/>
    <x v="0"/>
    <n v="0"/>
    <n v="8"/>
    <n v="6.8227339750000002"/>
    <n v="168928"/>
    <n v="30.39263519"/>
    <n v="435"/>
    <s v="High"/>
    <n v="3"/>
    <n v="5"/>
    <s v="France"/>
    <x v="2"/>
    <x v="1"/>
    <n v="1"/>
  </r>
  <r>
    <s v="NAW6355"/>
    <n v="30"/>
    <x v="1"/>
    <x v="0"/>
    <n v="274"/>
    <x v="1"/>
    <s v="177/109"/>
    <n v="109"/>
    <x v="1"/>
    <x v="0"/>
    <x v="0"/>
    <x v="0"/>
    <x v="0"/>
    <n v="18.707120580000002"/>
    <x v="1"/>
    <x v="0"/>
    <n v="0"/>
    <n v="2"/>
    <n v="0.41709859700000002"/>
    <n v="121578"/>
    <n v="30.792339720000001"/>
    <n v="51"/>
    <s v="Healthy"/>
    <n v="1"/>
    <n v="7"/>
    <s v="Brazil"/>
    <x v="0"/>
    <x v="0"/>
    <n v="0"/>
  </r>
  <r>
    <s v="RBJ8858"/>
    <n v="89"/>
    <x v="0"/>
    <x v="0"/>
    <n v="175"/>
    <x v="2"/>
    <s v="120/96"/>
    <n v="80"/>
    <x v="1"/>
    <x v="0"/>
    <x v="0"/>
    <x v="0"/>
    <x v="0"/>
    <n v="4.9103927220000001"/>
    <x v="2"/>
    <x v="1"/>
    <n v="0"/>
    <n v="4"/>
    <n v="3.4061891590000002"/>
    <n v="58081"/>
    <n v="38.431550620000003"/>
    <n v="47"/>
    <s v="Healthy"/>
    <n v="6"/>
    <n v="4"/>
    <s v="United States"/>
    <x v="1"/>
    <x v="1"/>
    <n v="0"/>
  </r>
  <r>
    <s v="ETC4412"/>
    <n v="56"/>
    <x v="0"/>
    <x v="0"/>
    <n v="242"/>
    <x v="1"/>
    <s v="146/80"/>
    <n v="105"/>
    <x v="1"/>
    <x v="1"/>
    <x v="0"/>
    <x v="0"/>
    <x v="0"/>
    <n v="7.2028994559999999"/>
    <x v="0"/>
    <x v="0"/>
    <n v="1"/>
    <n v="1"/>
    <n v="4.1426995399999997"/>
    <n v="131051"/>
    <n v="23.063760240000001"/>
    <n v="642"/>
    <s v="Very High"/>
    <n v="4"/>
    <n v="4"/>
    <s v="France"/>
    <x v="2"/>
    <x v="1"/>
    <n v="1"/>
  </r>
  <r>
    <s v="YTF2584"/>
    <n v="52"/>
    <x v="2"/>
    <x v="0"/>
    <n v="372"/>
    <x v="1"/>
    <s v="132/72"/>
    <n v="41"/>
    <x v="1"/>
    <x v="1"/>
    <x v="0"/>
    <x v="1"/>
    <x v="1"/>
    <n v="1.3607606240000001"/>
    <x v="2"/>
    <x v="0"/>
    <n v="1"/>
    <n v="7"/>
    <n v="7.0888351869999999"/>
    <n v="32313"/>
    <n v="26.490525940000001"/>
    <n v="274"/>
    <s v="High"/>
    <n v="5"/>
    <n v="7"/>
    <s v="Spain"/>
    <x v="2"/>
    <x v="0"/>
    <n v="1"/>
  </r>
  <r>
    <s v="SJB9226"/>
    <n v="27"/>
    <x v="1"/>
    <x v="0"/>
    <n v="186"/>
    <x v="2"/>
    <s v="162/104"/>
    <n v="105"/>
    <x v="1"/>
    <x v="1"/>
    <x v="0"/>
    <x v="0"/>
    <x v="1"/>
    <n v="9.5544343400000002"/>
    <x v="1"/>
    <x v="0"/>
    <n v="0"/>
    <n v="6"/>
    <n v="11.52574186"/>
    <n v="124328"/>
    <n v="37.987989290000002"/>
    <n v="386"/>
    <s v="High"/>
    <n v="7"/>
    <n v="8"/>
    <s v="New Zealand"/>
    <x v="5"/>
    <x v="0"/>
    <n v="0"/>
  </r>
  <r>
    <s v="GGU6135"/>
    <n v="24"/>
    <x v="1"/>
    <x v="0"/>
    <n v="268"/>
    <x v="1"/>
    <s v="135/75"/>
    <n v="85"/>
    <x v="1"/>
    <x v="1"/>
    <x v="0"/>
    <x v="0"/>
    <x v="1"/>
    <n v="15.353887869999999"/>
    <x v="2"/>
    <x v="1"/>
    <n v="0"/>
    <n v="7"/>
    <n v="9.3227153289999993"/>
    <n v="195172"/>
    <n v="35.592449969999997"/>
    <n v="576"/>
    <s v="Very High"/>
    <n v="4"/>
    <n v="9"/>
    <s v="Thailand"/>
    <x v="3"/>
    <x v="1"/>
    <n v="0"/>
  </r>
  <r>
    <s v="OXI9624"/>
    <n v="77"/>
    <x v="0"/>
    <x v="0"/>
    <n v="319"/>
    <x v="1"/>
    <s v="117/80"/>
    <n v="79"/>
    <x v="0"/>
    <x v="0"/>
    <x v="0"/>
    <x v="1"/>
    <x v="0"/>
    <n v="12.881347030000001"/>
    <x v="1"/>
    <x v="1"/>
    <n v="1"/>
    <n v="10"/>
    <n v="0.68825521599999995"/>
    <n v="285203"/>
    <n v="24.046800510000001"/>
    <n v="459"/>
    <s v="High"/>
    <n v="4"/>
    <n v="5"/>
    <s v="Italy"/>
    <x v="2"/>
    <x v="0"/>
    <n v="0"/>
  </r>
  <r>
    <s v="QHW1317"/>
    <n v="59"/>
    <x v="0"/>
    <x v="0"/>
    <n v="182"/>
    <x v="2"/>
    <s v="91/93"/>
    <n v="105"/>
    <x v="1"/>
    <x v="1"/>
    <x v="0"/>
    <x v="0"/>
    <x v="1"/>
    <n v="19.446524279999998"/>
    <x v="0"/>
    <x v="0"/>
    <n v="1"/>
    <n v="3"/>
    <n v="9.229622505"/>
    <n v="52517"/>
    <n v="30.79735754"/>
    <n v="273"/>
    <s v="High"/>
    <n v="0"/>
    <n v="4"/>
    <s v="United States"/>
    <x v="1"/>
    <x v="1"/>
    <n v="0"/>
  </r>
  <r>
    <s v="YEL1730"/>
    <n v="48"/>
    <x v="2"/>
    <x v="0"/>
    <n v="121"/>
    <x v="2"/>
    <s v="171/106"/>
    <n v="56"/>
    <x v="0"/>
    <x v="0"/>
    <x v="0"/>
    <x v="1"/>
    <x v="1"/>
    <n v="15.530223769999999"/>
    <x v="0"/>
    <x v="1"/>
    <n v="0"/>
    <n v="5"/>
    <n v="10.78238421"/>
    <n v="83879"/>
    <n v="39.745296170000003"/>
    <n v="464"/>
    <s v="High"/>
    <n v="6"/>
    <n v="10"/>
    <s v="Brazil"/>
    <x v="0"/>
    <x v="0"/>
    <n v="0"/>
  </r>
  <r>
    <s v="VSF0453"/>
    <n v="30"/>
    <x v="1"/>
    <x v="0"/>
    <n v="363"/>
    <x v="1"/>
    <s v="147/101"/>
    <n v="106"/>
    <x v="0"/>
    <x v="0"/>
    <x v="0"/>
    <x v="1"/>
    <x v="1"/>
    <n v="11.259197950000001"/>
    <x v="1"/>
    <x v="1"/>
    <n v="0"/>
    <n v="5"/>
    <n v="9.2073897870000003"/>
    <n v="68323"/>
    <n v="27.715816029999999"/>
    <n v="289"/>
    <s v="High"/>
    <n v="2"/>
    <n v="9"/>
    <s v="Argentina"/>
    <x v="0"/>
    <x v="0"/>
    <n v="0"/>
  </r>
  <r>
    <s v="ZOE7204"/>
    <n v="19"/>
    <x v="1"/>
    <x v="0"/>
    <n v="312"/>
    <x v="1"/>
    <s v="117/109"/>
    <n v="46"/>
    <x v="1"/>
    <x v="0"/>
    <x v="0"/>
    <x v="0"/>
    <x v="0"/>
    <n v="2.308823324"/>
    <x v="2"/>
    <x v="0"/>
    <n v="0"/>
    <n v="7"/>
    <n v="11.118489"/>
    <n v="84087"/>
    <n v="36.720163239999998"/>
    <n v="30"/>
    <s v="Healthy"/>
    <n v="0"/>
    <n v="6"/>
    <s v="Vietnam"/>
    <x v="3"/>
    <x v="1"/>
    <n v="0"/>
  </r>
  <r>
    <s v="NJZ9457"/>
    <n v="38"/>
    <x v="2"/>
    <x v="1"/>
    <n v="316"/>
    <x v="1"/>
    <s v="115/97"/>
    <n v="79"/>
    <x v="1"/>
    <x v="1"/>
    <x v="1"/>
    <x v="1"/>
    <x v="1"/>
    <n v="3.477375366"/>
    <x v="0"/>
    <x v="0"/>
    <n v="1"/>
    <n v="10"/>
    <n v="11.216243520000001"/>
    <n v="207508"/>
    <n v="30.777160110000001"/>
    <n v="791"/>
    <s v="Very High"/>
    <n v="2"/>
    <n v="6"/>
    <s v="Thailand"/>
    <x v="3"/>
    <x v="1"/>
    <n v="0"/>
  </r>
  <r>
    <s v="MOO3591"/>
    <n v="79"/>
    <x v="0"/>
    <x v="1"/>
    <n v="307"/>
    <x v="1"/>
    <s v="153/98"/>
    <n v="75"/>
    <x v="1"/>
    <x v="0"/>
    <x v="0"/>
    <x v="1"/>
    <x v="1"/>
    <n v="11.39296908"/>
    <x v="1"/>
    <x v="1"/>
    <n v="1"/>
    <n v="8"/>
    <n v="2.4495371289999999"/>
    <n v="182050"/>
    <n v="18.12294365"/>
    <n v="30"/>
    <s v="Healthy"/>
    <n v="1"/>
    <n v="5"/>
    <s v="France"/>
    <x v="2"/>
    <x v="1"/>
    <n v="0"/>
  </r>
  <r>
    <s v="WCC9233"/>
    <n v="83"/>
    <x v="0"/>
    <x v="0"/>
    <n v="338"/>
    <x v="1"/>
    <s v="118/83"/>
    <n v="92"/>
    <x v="1"/>
    <x v="1"/>
    <x v="0"/>
    <x v="1"/>
    <x v="1"/>
    <n v="4.6473160299999998"/>
    <x v="1"/>
    <x v="1"/>
    <n v="1"/>
    <n v="3"/>
    <n v="6.294271653"/>
    <n v="131848"/>
    <n v="21.62249525"/>
    <n v="226"/>
    <s v="High"/>
    <n v="7"/>
    <n v="4"/>
    <s v="Spain"/>
    <x v="2"/>
    <x v="0"/>
    <n v="0"/>
  </r>
  <r>
    <s v="SLS8706"/>
    <n v="26"/>
    <x v="1"/>
    <x v="0"/>
    <n v="130"/>
    <x v="2"/>
    <s v="118/83"/>
    <n v="91"/>
    <x v="0"/>
    <x v="1"/>
    <x v="0"/>
    <x v="1"/>
    <x v="0"/>
    <n v="9.3292071270000001"/>
    <x v="2"/>
    <x v="0"/>
    <n v="1"/>
    <n v="5"/>
    <n v="5.5550946320000003"/>
    <n v="70534"/>
    <n v="30.134785579999999"/>
    <n v="229"/>
    <s v="High"/>
    <n v="1"/>
    <n v="9"/>
    <s v="Australia"/>
    <x v="5"/>
    <x v="0"/>
    <n v="1"/>
  </r>
  <r>
    <s v="GLX7990"/>
    <n v="85"/>
    <x v="0"/>
    <x v="0"/>
    <n v="243"/>
    <x v="1"/>
    <s v="170/91"/>
    <n v="83"/>
    <x v="1"/>
    <x v="1"/>
    <x v="0"/>
    <x v="0"/>
    <x v="1"/>
    <n v="15.34304818"/>
    <x v="0"/>
    <x v="1"/>
    <n v="0"/>
    <n v="10"/>
    <n v="9.8726788750000001"/>
    <n v="49168"/>
    <n v="33.368610889999999"/>
    <n v="696"/>
    <s v="Very High"/>
    <n v="0"/>
    <n v="7"/>
    <s v="Italy"/>
    <x v="2"/>
    <x v="0"/>
    <n v="1"/>
  </r>
  <r>
    <s v="OVC9660"/>
    <n v="27"/>
    <x v="1"/>
    <x v="1"/>
    <n v="303"/>
    <x v="1"/>
    <s v="153/109"/>
    <n v="82"/>
    <x v="1"/>
    <x v="1"/>
    <x v="1"/>
    <x v="0"/>
    <x v="1"/>
    <n v="13.05364419"/>
    <x v="1"/>
    <x v="0"/>
    <n v="0"/>
    <n v="1"/>
    <n v="10.902350269999999"/>
    <n v="280648"/>
    <n v="34.214080389999999"/>
    <n v="775"/>
    <s v="Very High"/>
    <n v="2"/>
    <n v="10"/>
    <s v="Colombia"/>
    <x v="0"/>
    <x v="1"/>
    <n v="0"/>
  </r>
  <r>
    <s v="CBD1640"/>
    <n v="59"/>
    <x v="0"/>
    <x v="1"/>
    <n v="304"/>
    <x v="1"/>
    <s v="172/85"/>
    <n v="96"/>
    <x v="1"/>
    <x v="0"/>
    <x v="0"/>
    <x v="1"/>
    <x v="1"/>
    <n v="6.5986901470000001"/>
    <x v="0"/>
    <x v="1"/>
    <n v="0"/>
    <n v="8"/>
    <n v="4.0336594200000002"/>
    <n v="138737"/>
    <n v="31.92052709"/>
    <n v="755"/>
    <s v="Very High"/>
    <n v="5"/>
    <n v="9"/>
    <s v="Vietnam"/>
    <x v="3"/>
    <x v="1"/>
    <n v="1"/>
  </r>
  <r>
    <s v="INC2693"/>
    <n v="45"/>
    <x v="2"/>
    <x v="0"/>
    <n v="278"/>
    <x v="1"/>
    <s v="135/78"/>
    <n v="101"/>
    <x v="1"/>
    <x v="1"/>
    <x v="0"/>
    <x v="1"/>
    <x v="1"/>
    <n v="11.77965404"/>
    <x v="0"/>
    <x v="1"/>
    <n v="0"/>
    <n v="5"/>
    <n v="1.5558053169999999"/>
    <n v="78965"/>
    <n v="19.05931811"/>
    <n v="536"/>
    <s v="Very High"/>
    <n v="3"/>
    <n v="10"/>
    <s v="Spain"/>
    <x v="2"/>
    <x v="0"/>
    <n v="0"/>
  </r>
  <r>
    <s v="BKC7385"/>
    <n v="43"/>
    <x v="2"/>
    <x v="0"/>
    <n v="254"/>
    <x v="1"/>
    <s v="128/106"/>
    <n v="44"/>
    <x v="0"/>
    <x v="0"/>
    <x v="0"/>
    <x v="0"/>
    <x v="1"/>
    <n v="5.3819294839999996"/>
    <x v="0"/>
    <x v="0"/>
    <n v="0"/>
    <n v="8"/>
    <n v="6.894119613"/>
    <n v="287878"/>
    <n v="32.575618560000002"/>
    <n v="585"/>
    <s v="Very High"/>
    <n v="0"/>
    <n v="10"/>
    <s v="South Korea"/>
    <x v="3"/>
    <x v="1"/>
    <n v="1"/>
  </r>
  <r>
    <s v="WQV7798"/>
    <n v="90"/>
    <x v="0"/>
    <x v="1"/>
    <n v="253"/>
    <x v="1"/>
    <s v="96/63"/>
    <n v="104"/>
    <x v="1"/>
    <x v="0"/>
    <x v="0"/>
    <x v="1"/>
    <x v="0"/>
    <n v="3.5608787990000001"/>
    <x v="0"/>
    <x v="1"/>
    <n v="1"/>
    <n v="10"/>
    <n v="11.7370047"/>
    <n v="69895"/>
    <n v="39.56615953"/>
    <n v="539"/>
    <s v="Very High"/>
    <n v="7"/>
    <n v="5"/>
    <s v="United Kingdom"/>
    <x v="2"/>
    <x v="1"/>
    <n v="1"/>
  </r>
  <r>
    <s v="OUW1716"/>
    <n v="72"/>
    <x v="0"/>
    <x v="0"/>
    <n v="160"/>
    <x v="2"/>
    <s v="137/68"/>
    <n v="41"/>
    <x v="0"/>
    <x v="0"/>
    <x v="0"/>
    <x v="1"/>
    <x v="1"/>
    <n v="13.36777689"/>
    <x v="2"/>
    <x v="1"/>
    <n v="0"/>
    <n v="4"/>
    <n v="5.4309239739999997"/>
    <n v="230326"/>
    <n v="28.188424940000001"/>
    <n v="518"/>
    <s v="Very High"/>
    <n v="1"/>
    <n v="7"/>
    <s v="Thailand"/>
    <x v="3"/>
    <x v="1"/>
    <n v="0"/>
  </r>
  <r>
    <s v="GTW3473"/>
    <n v="88"/>
    <x v="0"/>
    <x v="1"/>
    <n v="214"/>
    <x v="0"/>
    <s v="103/74"/>
    <n v="65"/>
    <x v="1"/>
    <x v="1"/>
    <x v="0"/>
    <x v="1"/>
    <x v="1"/>
    <n v="10.83203473"/>
    <x v="1"/>
    <x v="1"/>
    <n v="1"/>
    <n v="8"/>
    <n v="9.5948649079999999"/>
    <n v="290324"/>
    <n v="38.746678520000003"/>
    <n v="662"/>
    <s v="Very High"/>
    <n v="2"/>
    <n v="8"/>
    <s v="Nigeria"/>
    <x v="4"/>
    <x v="1"/>
    <n v="0"/>
  </r>
  <r>
    <s v="IIQ0607"/>
    <n v="33"/>
    <x v="2"/>
    <x v="0"/>
    <n v="341"/>
    <x v="1"/>
    <s v="151/65"/>
    <n v="61"/>
    <x v="1"/>
    <x v="1"/>
    <x v="0"/>
    <x v="1"/>
    <x v="1"/>
    <n v="3.819581924"/>
    <x v="1"/>
    <x v="0"/>
    <n v="1"/>
    <n v="5"/>
    <n v="2.941490495"/>
    <n v="147422"/>
    <n v="32.796630950000001"/>
    <n v="388"/>
    <s v="High"/>
    <n v="5"/>
    <n v="8"/>
    <s v="South Korea"/>
    <x v="3"/>
    <x v="1"/>
    <n v="0"/>
  </r>
  <r>
    <s v="KWG5148"/>
    <n v="81"/>
    <x v="0"/>
    <x v="0"/>
    <n v="265"/>
    <x v="1"/>
    <s v="91/64"/>
    <n v="49"/>
    <x v="1"/>
    <x v="1"/>
    <x v="0"/>
    <x v="1"/>
    <x v="1"/>
    <n v="10.51602404"/>
    <x v="1"/>
    <x v="1"/>
    <n v="1"/>
    <n v="3"/>
    <n v="9.3946919250000001"/>
    <n v="58878"/>
    <n v="25.794140179999999"/>
    <n v="237"/>
    <s v="High"/>
    <n v="4"/>
    <n v="7"/>
    <s v="Colombia"/>
    <x v="0"/>
    <x v="1"/>
    <n v="0"/>
  </r>
  <r>
    <s v="GVC0045"/>
    <n v="69"/>
    <x v="0"/>
    <x v="1"/>
    <n v="162"/>
    <x v="2"/>
    <s v="115/92"/>
    <n v="67"/>
    <x v="0"/>
    <x v="0"/>
    <x v="0"/>
    <x v="1"/>
    <x v="1"/>
    <n v="18.70099377"/>
    <x v="1"/>
    <x v="1"/>
    <n v="1"/>
    <n v="1"/>
    <n v="6.4789760159999998"/>
    <n v="215152"/>
    <n v="32.37597547"/>
    <n v="219"/>
    <s v="High"/>
    <n v="7"/>
    <n v="9"/>
    <s v="Italy"/>
    <x v="2"/>
    <x v="0"/>
    <n v="0"/>
  </r>
  <r>
    <s v="OWA5649"/>
    <n v="85"/>
    <x v="0"/>
    <x v="1"/>
    <n v="154"/>
    <x v="2"/>
    <s v="153/97"/>
    <n v="52"/>
    <x v="0"/>
    <x v="1"/>
    <x v="0"/>
    <x v="0"/>
    <x v="0"/>
    <n v="13.749651419999999"/>
    <x v="2"/>
    <x v="0"/>
    <n v="1"/>
    <n v="10"/>
    <n v="4.6267809839999998"/>
    <n v="68770"/>
    <n v="20.877691370000001"/>
    <n v="582"/>
    <s v="Very High"/>
    <n v="4"/>
    <n v="8"/>
    <s v="Nigeria"/>
    <x v="4"/>
    <x v="1"/>
    <n v="1"/>
  </r>
  <r>
    <s v="UNS0935"/>
    <n v="24"/>
    <x v="1"/>
    <x v="0"/>
    <n v="315"/>
    <x v="1"/>
    <s v="150/72"/>
    <n v="88"/>
    <x v="1"/>
    <x v="1"/>
    <x v="0"/>
    <x v="0"/>
    <x v="1"/>
    <n v="15.3058006"/>
    <x v="0"/>
    <x v="0"/>
    <n v="1"/>
    <n v="2"/>
    <n v="4.0907438819999999"/>
    <n v="299695"/>
    <n v="38.607749339999998"/>
    <n v="497"/>
    <s v="High"/>
    <n v="7"/>
    <n v="5"/>
    <s v="Nigeria"/>
    <x v="4"/>
    <x v="1"/>
    <n v="0"/>
  </r>
  <r>
    <s v="URW4656"/>
    <n v="47"/>
    <x v="2"/>
    <x v="0"/>
    <n v="274"/>
    <x v="1"/>
    <s v="100/79"/>
    <n v="96"/>
    <x v="1"/>
    <x v="0"/>
    <x v="0"/>
    <x v="1"/>
    <x v="1"/>
    <n v="9.5120853990000001"/>
    <x v="0"/>
    <x v="0"/>
    <n v="1"/>
    <n v="4"/>
    <n v="5.8629537459999996"/>
    <n v="57585"/>
    <n v="26.192877429999999"/>
    <n v="307"/>
    <s v="High"/>
    <n v="6"/>
    <n v="5"/>
    <s v="South Africa"/>
    <x v="4"/>
    <x v="0"/>
    <n v="0"/>
  </r>
  <r>
    <s v="OSC4067"/>
    <n v="52"/>
    <x v="2"/>
    <x v="0"/>
    <n v="282"/>
    <x v="1"/>
    <s v="127/88"/>
    <n v="81"/>
    <x v="1"/>
    <x v="0"/>
    <x v="0"/>
    <x v="1"/>
    <x v="1"/>
    <n v="16.32226167"/>
    <x v="0"/>
    <x v="1"/>
    <n v="0"/>
    <n v="10"/>
    <n v="10.912166320000001"/>
    <n v="199280"/>
    <n v="23.059352199999999"/>
    <n v="661"/>
    <s v="Very High"/>
    <n v="5"/>
    <n v="8"/>
    <s v="Japan"/>
    <x v="3"/>
    <x v="1"/>
    <n v="1"/>
  </r>
  <r>
    <s v="SIR2526"/>
    <n v="90"/>
    <x v="0"/>
    <x v="0"/>
    <n v="242"/>
    <x v="1"/>
    <s v="159/84"/>
    <n v="90"/>
    <x v="0"/>
    <x v="0"/>
    <x v="0"/>
    <x v="0"/>
    <x v="1"/>
    <n v="16.593703940000001"/>
    <x v="2"/>
    <x v="0"/>
    <n v="0"/>
    <n v="6"/>
    <n v="9.7756475159999994"/>
    <n v="130043"/>
    <n v="32.509018259999998"/>
    <n v="404"/>
    <s v="High"/>
    <n v="3"/>
    <n v="6"/>
    <s v="Vietnam"/>
    <x v="3"/>
    <x v="1"/>
    <n v="0"/>
  </r>
  <r>
    <s v="UUR7941"/>
    <n v="78"/>
    <x v="0"/>
    <x v="1"/>
    <n v="121"/>
    <x v="2"/>
    <s v="163/89"/>
    <n v="92"/>
    <x v="1"/>
    <x v="1"/>
    <x v="0"/>
    <x v="0"/>
    <x v="1"/>
    <n v="11.582391299999999"/>
    <x v="2"/>
    <x v="0"/>
    <n v="1"/>
    <n v="9"/>
    <n v="6.9142570839999999"/>
    <n v="86803"/>
    <n v="21.238314849999998"/>
    <n v="75"/>
    <s v="Healthy"/>
    <n v="6"/>
    <n v="6"/>
    <s v="China"/>
    <x v="3"/>
    <x v="1"/>
    <n v="1"/>
  </r>
  <r>
    <s v="TNS5333"/>
    <n v="62"/>
    <x v="0"/>
    <x v="0"/>
    <n v="400"/>
    <x v="1"/>
    <s v="133/63"/>
    <n v="74"/>
    <x v="1"/>
    <x v="0"/>
    <x v="0"/>
    <x v="0"/>
    <x v="0"/>
    <n v="18.779049050000001"/>
    <x v="1"/>
    <x v="0"/>
    <n v="0"/>
    <n v="5"/>
    <n v="2.7450601099999998"/>
    <n v="199335"/>
    <n v="35.493015669999998"/>
    <n v="411"/>
    <s v="High"/>
    <n v="5"/>
    <n v="8"/>
    <s v="Colombia"/>
    <x v="0"/>
    <x v="1"/>
    <n v="1"/>
  </r>
  <r>
    <s v="FVG2697"/>
    <n v="85"/>
    <x v="0"/>
    <x v="0"/>
    <n v="157"/>
    <x v="2"/>
    <s v="117/72"/>
    <n v="71"/>
    <x v="1"/>
    <x v="1"/>
    <x v="0"/>
    <x v="0"/>
    <x v="0"/>
    <n v="14.72404817"/>
    <x v="0"/>
    <x v="1"/>
    <n v="0"/>
    <n v="5"/>
    <n v="6.5099083100000001"/>
    <n v="230177"/>
    <n v="25.792460210000002"/>
    <n v="616"/>
    <s v="Very High"/>
    <n v="1"/>
    <n v="6"/>
    <s v="Australia"/>
    <x v="5"/>
    <x v="0"/>
    <n v="0"/>
  </r>
  <r>
    <s v="PJF0601"/>
    <n v="52"/>
    <x v="2"/>
    <x v="0"/>
    <n v="169"/>
    <x v="2"/>
    <s v="161/105"/>
    <n v="91"/>
    <x v="1"/>
    <x v="1"/>
    <x v="0"/>
    <x v="1"/>
    <x v="0"/>
    <n v="17.222142739999999"/>
    <x v="0"/>
    <x v="1"/>
    <n v="0"/>
    <n v="7"/>
    <n v="11.20709789"/>
    <n v="73666"/>
    <n v="21.94320914"/>
    <n v="605"/>
    <s v="Very High"/>
    <n v="5"/>
    <n v="5"/>
    <s v="South Africa"/>
    <x v="4"/>
    <x v="0"/>
    <n v="1"/>
  </r>
  <r>
    <s v="WRI7457"/>
    <n v="75"/>
    <x v="0"/>
    <x v="0"/>
    <n v="238"/>
    <x v="0"/>
    <s v="154/96"/>
    <n v="47"/>
    <x v="1"/>
    <x v="0"/>
    <x v="0"/>
    <x v="1"/>
    <x v="1"/>
    <n v="4.1937702220000004"/>
    <x v="2"/>
    <x v="0"/>
    <n v="1"/>
    <n v="9"/>
    <n v="0.37368162500000002"/>
    <n v="254621"/>
    <n v="35.768300859999997"/>
    <n v="581"/>
    <s v="Very High"/>
    <n v="4"/>
    <n v="4"/>
    <s v="Germany"/>
    <x v="2"/>
    <x v="1"/>
    <n v="0"/>
  </r>
  <r>
    <s v="MTZ4685"/>
    <n v="80"/>
    <x v="0"/>
    <x v="0"/>
    <n v="162"/>
    <x v="2"/>
    <s v="167/74"/>
    <n v="76"/>
    <x v="1"/>
    <x v="1"/>
    <x v="0"/>
    <x v="0"/>
    <x v="1"/>
    <n v="16.698574180000001"/>
    <x v="1"/>
    <x v="0"/>
    <n v="0"/>
    <n v="5"/>
    <n v="9.2228567720000001"/>
    <n v="76675"/>
    <n v="21.782556289999999"/>
    <n v="491"/>
    <s v="High"/>
    <n v="3"/>
    <n v="10"/>
    <s v="Italy"/>
    <x v="2"/>
    <x v="0"/>
    <n v="0"/>
  </r>
  <r>
    <s v="IVK7312"/>
    <n v="25"/>
    <x v="1"/>
    <x v="1"/>
    <n v="140"/>
    <x v="2"/>
    <s v="134/81"/>
    <n v="47"/>
    <x v="0"/>
    <x v="0"/>
    <x v="1"/>
    <x v="1"/>
    <x v="1"/>
    <n v="1.5814842090000001"/>
    <x v="2"/>
    <x v="0"/>
    <n v="1"/>
    <n v="8"/>
    <n v="10.27478794"/>
    <n v="297112"/>
    <n v="21.934606769999998"/>
    <n v="309"/>
    <s v="High"/>
    <n v="3"/>
    <n v="8"/>
    <s v="Spain"/>
    <x v="2"/>
    <x v="0"/>
    <n v="1"/>
  </r>
  <r>
    <s v="WAN5329"/>
    <n v="69"/>
    <x v="0"/>
    <x v="0"/>
    <n v="320"/>
    <x v="1"/>
    <s v="140/78"/>
    <n v="102"/>
    <x v="1"/>
    <x v="1"/>
    <x v="0"/>
    <x v="1"/>
    <x v="1"/>
    <n v="9.5113803069999996"/>
    <x v="1"/>
    <x v="1"/>
    <n v="1"/>
    <n v="3"/>
    <n v="11.36413069"/>
    <n v="64521"/>
    <n v="32.86811539"/>
    <n v="499"/>
    <s v="High"/>
    <n v="1"/>
    <n v="6"/>
    <s v="India"/>
    <x v="3"/>
    <x v="1"/>
    <n v="0"/>
  </r>
  <r>
    <s v="WLR2046"/>
    <n v="50"/>
    <x v="2"/>
    <x v="0"/>
    <n v="136"/>
    <x v="2"/>
    <s v="94/110"/>
    <n v="90"/>
    <x v="1"/>
    <x v="0"/>
    <x v="0"/>
    <x v="0"/>
    <x v="0"/>
    <n v="5.2992923279999999"/>
    <x v="0"/>
    <x v="0"/>
    <n v="1"/>
    <n v="3"/>
    <n v="5.2623884590000003"/>
    <n v="238173"/>
    <n v="35.068642529999998"/>
    <n v="54"/>
    <s v="Healthy"/>
    <n v="1"/>
    <n v="7"/>
    <s v="Nigeria"/>
    <x v="4"/>
    <x v="1"/>
    <n v="0"/>
  </r>
  <r>
    <s v="YSJ0777"/>
    <n v="22"/>
    <x v="1"/>
    <x v="1"/>
    <n v="302"/>
    <x v="1"/>
    <s v="176/77"/>
    <n v="65"/>
    <x v="0"/>
    <x v="0"/>
    <x v="1"/>
    <x v="0"/>
    <x v="1"/>
    <n v="4.4085989220000004"/>
    <x v="2"/>
    <x v="0"/>
    <n v="0"/>
    <n v="10"/>
    <n v="10.372858600000001"/>
    <n v="150641"/>
    <n v="36.63071214"/>
    <n v="148"/>
    <s v="Healthy"/>
    <n v="0"/>
    <n v="10"/>
    <s v="South Korea"/>
    <x v="3"/>
    <x v="1"/>
    <n v="0"/>
  </r>
  <r>
    <s v="LTW6950"/>
    <n v="51"/>
    <x v="2"/>
    <x v="0"/>
    <n v="388"/>
    <x v="1"/>
    <s v="143/108"/>
    <n v="46"/>
    <x v="1"/>
    <x v="1"/>
    <x v="0"/>
    <x v="1"/>
    <x v="0"/>
    <n v="12.78141387"/>
    <x v="2"/>
    <x v="1"/>
    <n v="0"/>
    <n v="2"/>
    <n v="10.18954559"/>
    <n v="50662"/>
    <n v="39.384307640000003"/>
    <n v="656"/>
    <s v="Very High"/>
    <n v="3"/>
    <n v="6"/>
    <s v="Australia"/>
    <x v="5"/>
    <x v="0"/>
    <n v="0"/>
  </r>
  <r>
    <s v="KET9231"/>
    <n v="24"/>
    <x v="1"/>
    <x v="0"/>
    <n v="223"/>
    <x v="0"/>
    <s v="119/96"/>
    <n v="40"/>
    <x v="1"/>
    <x v="0"/>
    <x v="0"/>
    <x v="0"/>
    <x v="0"/>
    <n v="1.3338109000000001E-2"/>
    <x v="1"/>
    <x v="1"/>
    <n v="1"/>
    <n v="6"/>
    <n v="2.2322675269999999"/>
    <n v="191463"/>
    <n v="39.006759029999998"/>
    <n v="686"/>
    <s v="Very High"/>
    <n v="5"/>
    <n v="6"/>
    <s v="Spain"/>
    <x v="2"/>
    <x v="0"/>
    <n v="0"/>
  </r>
  <r>
    <s v="SIW1055"/>
    <n v="89"/>
    <x v="0"/>
    <x v="1"/>
    <n v="270"/>
    <x v="1"/>
    <s v="95/94"/>
    <n v="58"/>
    <x v="1"/>
    <x v="1"/>
    <x v="0"/>
    <x v="1"/>
    <x v="1"/>
    <n v="6.7809582969999997"/>
    <x v="2"/>
    <x v="1"/>
    <n v="1"/>
    <n v="3"/>
    <n v="6.9845010219999999"/>
    <n v="156674"/>
    <n v="21.957038919999999"/>
    <n v="110"/>
    <s v="Healthy"/>
    <n v="6"/>
    <n v="6"/>
    <s v="Vietnam"/>
    <x v="3"/>
    <x v="1"/>
    <n v="0"/>
  </r>
  <r>
    <s v="UXM7691"/>
    <n v="22"/>
    <x v="1"/>
    <x v="0"/>
    <n v="340"/>
    <x v="1"/>
    <s v="177/67"/>
    <n v="65"/>
    <x v="1"/>
    <x v="1"/>
    <x v="0"/>
    <x v="0"/>
    <x v="1"/>
    <n v="13.186246560000001"/>
    <x v="2"/>
    <x v="1"/>
    <n v="0"/>
    <n v="6"/>
    <n v="6.5849688000000004"/>
    <n v="78467"/>
    <n v="25.65478418"/>
    <n v="368"/>
    <s v="High"/>
    <n v="6"/>
    <n v="5"/>
    <s v="New Zealand"/>
    <x v="5"/>
    <x v="0"/>
    <n v="0"/>
  </r>
  <r>
    <s v="JRW1952"/>
    <n v="89"/>
    <x v="0"/>
    <x v="0"/>
    <n v="168"/>
    <x v="2"/>
    <s v="119/89"/>
    <n v="89"/>
    <x v="0"/>
    <x v="1"/>
    <x v="0"/>
    <x v="1"/>
    <x v="1"/>
    <n v="15.502413150000001"/>
    <x v="0"/>
    <x v="1"/>
    <n v="0"/>
    <n v="1"/>
    <n v="10.14053212"/>
    <n v="115459"/>
    <n v="35.871222060000001"/>
    <n v="335"/>
    <s v="High"/>
    <n v="1"/>
    <n v="10"/>
    <s v="Argentina"/>
    <x v="0"/>
    <x v="0"/>
    <n v="0"/>
  </r>
  <r>
    <s v="KLK5851"/>
    <n v="80"/>
    <x v="0"/>
    <x v="0"/>
    <n v="126"/>
    <x v="2"/>
    <s v="167/105"/>
    <n v="99"/>
    <x v="1"/>
    <x v="1"/>
    <x v="0"/>
    <x v="1"/>
    <x v="1"/>
    <n v="1.120192318"/>
    <x v="2"/>
    <x v="0"/>
    <n v="1"/>
    <n v="7"/>
    <n v="1.8831480469999999"/>
    <n v="61292"/>
    <n v="21.762784809999999"/>
    <n v="489"/>
    <s v="High"/>
    <n v="1"/>
    <n v="9"/>
    <s v="India"/>
    <x v="3"/>
    <x v="1"/>
    <n v="0"/>
  </r>
  <r>
    <s v="ZYL4421"/>
    <n v="68"/>
    <x v="0"/>
    <x v="0"/>
    <n v="133"/>
    <x v="2"/>
    <s v="126/62"/>
    <n v="108"/>
    <x v="1"/>
    <x v="0"/>
    <x v="0"/>
    <x v="1"/>
    <x v="0"/>
    <n v="19.591981059999998"/>
    <x v="2"/>
    <x v="1"/>
    <n v="0"/>
    <n v="10"/>
    <n v="0.70811280899999995"/>
    <n v="84743"/>
    <n v="25.092395539999998"/>
    <n v="704"/>
    <s v="Very High"/>
    <n v="4"/>
    <n v="10"/>
    <s v="Australia"/>
    <x v="5"/>
    <x v="0"/>
    <n v="0"/>
  </r>
  <r>
    <s v="MWU9004"/>
    <n v="21"/>
    <x v="1"/>
    <x v="0"/>
    <n v="206"/>
    <x v="0"/>
    <s v="152/74"/>
    <n v="57"/>
    <x v="0"/>
    <x v="0"/>
    <x v="0"/>
    <x v="0"/>
    <x v="1"/>
    <n v="18.789866239999998"/>
    <x v="1"/>
    <x v="1"/>
    <n v="1"/>
    <n v="4"/>
    <n v="7.3210636600000001"/>
    <n v="52403"/>
    <n v="39.826273149999999"/>
    <n v="639"/>
    <s v="Very High"/>
    <n v="2"/>
    <n v="5"/>
    <s v="New Zealand"/>
    <x v="5"/>
    <x v="0"/>
    <n v="0"/>
  </r>
  <r>
    <s v="FJO7040"/>
    <n v="43"/>
    <x v="2"/>
    <x v="1"/>
    <n v="163"/>
    <x v="2"/>
    <s v="127/78"/>
    <n v="85"/>
    <x v="1"/>
    <x v="0"/>
    <x v="0"/>
    <x v="1"/>
    <x v="1"/>
    <n v="11.63450692"/>
    <x v="2"/>
    <x v="1"/>
    <n v="1"/>
    <n v="1"/>
    <n v="10.11064052"/>
    <n v="117245"/>
    <n v="33.064930889999999"/>
    <n v="66"/>
    <s v="Healthy"/>
    <n v="3"/>
    <n v="5"/>
    <s v="Colombia"/>
    <x v="0"/>
    <x v="1"/>
    <n v="0"/>
  </r>
  <r>
    <s v="SVL0669"/>
    <n v="30"/>
    <x v="1"/>
    <x v="0"/>
    <n v="128"/>
    <x v="2"/>
    <s v="92/68"/>
    <n v="88"/>
    <x v="1"/>
    <x v="1"/>
    <x v="0"/>
    <x v="0"/>
    <x v="0"/>
    <n v="10.04788924"/>
    <x v="1"/>
    <x v="1"/>
    <n v="1"/>
    <n v="1"/>
    <n v="2.440516015"/>
    <n v="77413"/>
    <n v="36.752804390000001"/>
    <n v="728"/>
    <s v="Very High"/>
    <n v="5"/>
    <n v="7"/>
    <s v="South Africa"/>
    <x v="4"/>
    <x v="0"/>
    <n v="1"/>
  </r>
  <r>
    <s v="KOF8514"/>
    <n v="40"/>
    <x v="2"/>
    <x v="0"/>
    <n v="228"/>
    <x v="0"/>
    <s v="139/89"/>
    <n v="107"/>
    <x v="0"/>
    <x v="1"/>
    <x v="0"/>
    <x v="0"/>
    <x v="0"/>
    <n v="10.040608880000001"/>
    <x v="2"/>
    <x v="1"/>
    <n v="0"/>
    <n v="5"/>
    <n v="10.302309660000001"/>
    <n v="299428"/>
    <n v="26.265512470000001"/>
    <n v="53"/>
    <s v="Healthy"/>
    <n v="3"/>
    <n v="5"/>
    <s v="Argentina"/>
    <x v="0"/>
    <x v="0"/>
    <n v="1"/>
  </r>
  <r>
    <s v="RLR3996"/>
    <n v="28"/>
    <x v="1"/>
    <x v="0"/>
    <n v="313"/>
    <x v="1"/>
    <s v="178/61"/>
    <n v="92"/>
    <x v="1"/>
    <x v="1"/>
    <x v="0"/>
    <x v="0"/>
    <x v="1"/>
    <n v="18.7392097"/>
    <x v="0"/>
    <x v="0"/>
    <n v="1"/>
    <n v="8"/>
    <n v="10.910080730000001"/>
    <n v="145347"/>
    <n v="25.348801470000002"/>
    <n v="469"/>
    <s v="High"/>
    <n v="6"/>
    <n v="4"/>
    <s v="Spain"/>
    <x v="2"/>
    <x v="0"/>
    <n v="1"/>
  </r>
  <r>
    <s v="SSC7544"/>
    <n v="23"/>
    <x v="1"/>
    <x v="0"/>
    <n v="183"/>
    <x v="2"/>
    <s v="159/105"/>
    <n v="67"/>
    <x v="1"/>
    <x v="1"/>
    <x v="0"/>
    <x v="1"/>
    <x v="1"/>
    <n v="1.4762003450000001"/>
    <x v="2"/>
    <x v="1"/>
    <n v="0"/>
    <n v="6"/>
    <n v="3.3638026710000002"/>
    <n v="142681"/>
    <n v="24.125305279999999"/>
    <n v="488"/>
    <s v="High"/>
    <n v="3"/>
    <n v="8"/>
    <s v="Australia"/>
    <x v="5"/>
    <x v="0"/>
    <n v="0"/>
  </r>
  <r>
    <s v="GBF7625"/>
    <n v="38"/>
    <x v="2"/>
    <x v="0"/>
    <n v="143"/>
    <x v="2"/>
    <s v="158/70"/>
    <n v="77"/>
    <x v="1"/>
    <x v="1"/>
    <x v="0"/>
    <x v="0"/>
    <x v="0"/>
    <n v="13.07432041"/>
    <x v="1"/>
    <x v="0"/>
    <n v="0"/>
    <n v="4"/>
    <n v="7.3449266050000004"/>
    <n v="21213"/>
    <n v="23.456463339999999"/>
    <n v="197"/>
    <s v="Borderline High"/>
    <n v="5"/>
    <n v="10"/>
    <s v="China"/>
    <x v="3"/>
    <x v="1"/>
    <n v="0"/>
  </r>
  <r>
    <s v="IWT8194"/>
    <n v="76"/>
    <x v="0"/>
    <x v="0"/>
    <n v="172"/>
    <x v="2"/>
    <s v="176/69"/>
    <n v="77"/>
    <x v="1"/>
    <x v="1"/>
    <x v="0"/>
    <x v="1"/>
    <x v="0"/>
    <n v="2.2634473100000001"/>
    <x v="2"/>
    <x v="0"/>
    <n v="1"/>
    <n v="9"/>
    <n v="7.0319311229999997"/>
    <n v="200029"/>
    <n v="19.872230080000001"/>
    <n v="516"/>
    <s v="Very High"/>
    <n v="6"/>
    <n v="4"/>
    <s v="Italy"/>
    <x v="2"/>
    <x v="0"/>
    <n v="0"/>
  </r>
  <r>
    <s v="DHZ0972"/>
    <n v="45"/>
    <x v="2"/>
    <x v="0"/>
    <n v="341"/>
    <x v="1"/>
    <s v="170/87"/>
    <n v="80"/>
    <x v="1"/>
    <x v="1"/>
    <x v="0"/>
    <x v="0"/>
    <x v="1"/>
    <n v="18.675465299999999"/>
    <x v="1"/>
    <x v="0"/>
    <n v="0"/>
    <n v="6"/>
    <n v="11.35383985"/>
    <n v="187136"/>
    <n v="31.712407070000001"/>
    <n v="658"/>
    <s v="Very High"/>
    <n v="2"/>
    <n v="7"/>
    <s v="Colombia"/>
    <x v="0"/>
    <x v="1"/>
    <n v="0"/>
  </r>
  <r>
    <s v="XGY4950"/>
    <n v="77"/>
    <x v="0"/>
    <x v="1"/>
    <n v="231"/>
    <x v="0"/>
    <s v="102/99"/>
    <n v="87"/>
    <x v="0"/>
    <x v="0"/>
    <x v="0"/>
    <x v="0"/>
    <x v="0"/>
    <n v="17.846970809999998"/>
    <x v="2"/>
    <x v="0"/>
    <n v="1"/>
    <n v="9"/>
    <n v="4.1698688999999997E-2"/>
    <n v="20788"/>
    <n v="28.77907386"/>
    <n v="92"/>
    <s v="Healthy"/>
    <n v="3"/>
    <n v="4"/>
    <s v="Colombia"/>
    <x v="0"/>
    <x v="1"/>
    <n v="0"/>
  </r>
  <r>
    <s v="JHK7085"/>
    <n v="41"/>
    <x v="2"/>
    <x v="0"/>
    <n v="136"/>
    <x v="2"/>
    <s v="123/77"/>
    <n v="47"/>
    <x v="0"/>
    <x v="0"/>
    <x v="0"/>
    <x v="1"/>
    <x v="0"/>
    <n v="7.7745831460000003"/>
    <x v="1"/>
    <x v="0"/>
    <n v="0"/>
    <n v="10"/>
    <n v="2.8980945899999999"/>
    <n v="151058"/>
    <n v="33.050230079999999"/>
    <n v="384"/>
    <s v="High"/>
    <n v="1"/>
    <n v="5"/>
    <s v="United Kingdom"/>
    <x v="2"/>
    <x v="1"/>
    <n v="0"/>
  </r>
  <r>
    <s v="TBM7688"/>
    <n v="73"/>
    <x v="0"/>
    <x v="0"/>
    <n v="232"/>
    <x v="0"/>
    <s v="123/60"/>
    <n v="63"/>
    <x v="1"/>
    <x v="1"/>
    <x v="0"/>
    <x v="0"/>
    <x v="0"/>
    <n v="14.07719955"/>
    <x v="2"/>
    <x v="1"/>
    <n v="1"/>
    <n v="10"/>
    <n v="2.5544093700000001"/>
    <n v="160620"/>
    <n v="18.62920497"/>
    <n v="97"/>
    <s v="Healthy"/>
    <n v="7"/>
    <n v="7"/>
    <s v="Japan"/>
    <x v="3"/>
    <x v="1"/>
    <n v="0"/>
  </r>
  <r>
    <s v="QXO4977"/>
    <n v="29"/>
    <x v="1"/>
    <x v="0"/>
    <n v="308"/>
    <x v="1"/>
    <s v="120/86"/>
    <n v="107"/>
    <x v="1"/>
    <x v="1"/>
    <x v="0"/>
    <x v="0"/>
    <x v="1"/>
    <n v="4.5927379520000002"/>
    <x v="1"/>
    <x v="1"/>
    <n v="0"/>
    <n v="1"/>
    <n v="1.0597825139999999"/>
    <n v="273969"/>
    <n v="27.385601059999999"/>
    <n v="753"/>
    <s v="Very High"/>
    <n v="6"/>
    <n v="9"/>
    <s v="United States"/>
    <x v="1"/>
    <x v="1"/>
    <n v="0"/>
  </r>
  <r>
    <s v="HWL9885"/>
    <n v="28"/>
    <x v="1"/>
    <x v="1"/>
    <n v="233"/>
    <x v="0"/>
    <s v="159/64"/>
    <n v="54"/>
    <x v="0"/>
    <x v="0"/>
    <x v="1"/>
    <x v="1"/>
    <x v="0"/>
    <n v="3.5043072300000002"/>
    <x v="0"/>
    <x v="0"/>
    <n v="0"/>
    <n v="5"/>
    <n v="5.1063331070000002"/>
    <n v="289742"/>
    <n v="29.71183559"/>
    <n v="88"/>
    <s v="Healthy"/>
    <n v="6"/>
    <n v="7"/>
    <s v="Spain"/>
    <x v="2"/>
    <x v="0"/>
    <n v="1"/>
  </r>
  <r>
    <s v="OQV3080"/>
    <n v="65"/>
    <x v="0"/>
    <x v="0"/>
    <n v="150"/>
    <x v="2"/>
    <s v="92/82"/>
    <n v="60"/>
    <x v="1"/>
    <x v="0"/>
    <x v="0"/>
    <x v="0"/>
    <x v="0"/>
    <n v="10.359718020000001"/>
    <x v="1"/>
    <x v="0"/>
    <n v="0"/>
    <n v="10"/>
    <n v="0.39578170499999998"/>
    <n v="240696"/>
    <n v="30.299509579999999"/>
    <n v="457"/>
    <s v="High"/>
    <n v="2"/>
    <n v="4"/>
    <s v="Germany"/>
    <x v="2"/>
    <x v="1"/>
    <n v="0"/>
  </r>
  <r>
    <s v="WFY6336"/>
    <n v="45"/>
    <x v="2"/>
    <x v="0"/>
    <n v="263"/>
    <x v="1"/>
    <s v="127/100"/>
    <n v="55"/>
    <x v="1"/>
    <x v="0"/>
    <x v="0"/>
    <x v="0"/>
    <x v="0"/>
    <n v="18.367149990000001"/>
    <x v="0"/>
    <x v="0"/>
    <n v="0"/>
    <n v="6"/>
    <n v="2.8752841679999999"/>
    <n v="217213"/>
    <n v="24.206960729999999"/>
    <n v="288"/>
    <s v="High"/>
    <n v="3"/>
    <n v="8"/>
    <s v="Germany"/>
    <x v="2"/>
    <x v="1"/>
    <n v="0"/>
  </r>
  <r>
    <s v="HWS3856"/>
    <n v="69"/>
    <x v="0"/>
    <x v="0"/>
    <n v="327"/>
    <x v="1"/>
    <s v="146/94"/>
    <n v="82"/>
    <x v="0"/>
    <x v="0"/>
    <x v="0"/>
    <x v="0"/>
    <x v="0"/>
    <n v="15.157462840000001"/>
    <x v="0"/>
    <x v="0"/>
    <n v="0"/>
    <n v="3"/>
    <n v="0.28488450199999998"/>
    <n v="156151"/>
    <n v="21.16183157"/>
    <n v="50"/>
    <s v="Healthy"/>
    <n v="1"/>
    <n v="10"/>
    <s v="Australia"/>
    <x v="5"/>
    <x v="0"/>
    <n v="0"/>
  </r>
  <r>
    <s v="FIN5102"/>
    <n v="74"/>
    <x v="0"/>
    <x v="0"/>
    <n v="125"/>
    <x v="2"/>
    <s v="173/72"/>
    <n v="52"/>
    <x v="1"/>
    <x v="0"/>
    <x v="0"/>
    <x v="0"/>
    <x v="1"/>
    <n v="19.39421304"/>
    <x v="2"/>
    <x v="1"/>
    <n v="0"/>
    <n v="9"/>
    <n v="11.64139482"/>
    <n v="168592"/>
    <n v="35.664324129999997"/>
    <n v="567"/>
    <s v="Very High"/>
    <n v="2"/>
    <n v="5"/>
    <s v="Spain"/>
    <x v="2"/>
    <x v="0"/>
    <n v="0"/>
  </r>
  <r>
    <s v="IJR9423"/>
    <n v="45"/>
    <x v="2"/>
    <x v="0"/>
    <n v="130"/>
    <x v="2"/>
    <s v="105/95"/>
    <n v="85"/>
    <x v="1"/>
    <x v="1"/>
    <x v="0"/>
    <x v="0"/>
    <x v="1"/>
    <n v="0.956679524"/>
    <x v="2"/>
    <x v="1"/>
    <n v="1"/>
    <n v="1"/>
    <n v="5.8807476349999996"/>
    <n v="48475"/>
    <n v="27.542866440000001"/>
    <n v="552"/>
    <s v="Very High"/>
    <n v="1"/>
    <n v="8"/>
    <s v="New Zealand"/>
    <x v="5"/>
    <x v="0"/>
    <n v="1"/>
  </r>
  <r>
    <s v="LHG2794"/>
    <n v="65"/>
    <x v="0"/>
    <x v="0"/>
    <n v="193"/>
    <x v="2"/>
    <s v="100/79"/>
    <n v="40"/>
    <x v="1"/>
    <x v="1"/>
    <x v="0"/>
    <x v="1"/>
    <x v="1"/>
    <n v="8.7820947769999993"/>
    <x v="2"/>
    <x v="0"/>
    <n v="0"/>
    <n v="7"/>
    <n v="11.036455139999999"/>
    <n v="96967"/>
    <n v="18.785801490000001"/>
    <n v="675"/>
    <s v="Very High"/>
    <n v="3"/>
    <n v="9"/>
    <s v="Germany"/>
    <x v="2"/>
    <x v="1"/>
    <n v="0"/>
  </r>
  <r>
    <s v="UQA0346"/>
    <n v="24"/>
    <x v="1"/>
    <x v="1"/>
    <n v="238"/>
    <x v="0"/>
    <s v="94/87"/>
    <n v="92"/>
    <x v="1"/>
    <x v="0"/>
    <x v="1"/>
    <x v="0"/>
    <x v="1"/>
    <n v="11.81974396"/>
    <x v="1"/>
    <x v="0"/>
    <n v="1"/>
    <n v="8"/>
    <n v="2.2632439440000001"/>
    <n v="239817"/>
    <n v="22.902063420000001"/>
    <n v="659"/>
    <s v="Very High"/>
    <n v="2"/>
    <n v="7"/>
    <s v="France"/>
    <x v="2"/>
    <x v="1"/>
    <n v="0"/>
  </r>
  <r>
    <s v="XOZ7901"/>
    <n v="48"/>
    <x v="2"/>
    <x v="0"/>
    <n v="138"/>
    <x v="2"/>
    <s v="161/93"/>
    <n v="80"/>
    <x v="1"/>
    <x v="1"/>
    <x v="0"/>
    <x v="0"/>
    <x v="0"/>
    <n v="18.612088679999999"/>
    <x v="2"/>
    <x v="0"/>
    <n v="0"/>
    <n v="3"/>
    <n v="7.1412841169999997"/>
    <n v="171653"/>
    <n v="24.974392689999998"/>
    <n v="744"/>
    <s v="Very High"/>
    <n v="0"/>
    <n v="7"/>
    <s v="United States"/>
    <x v="1"/>
    <x v="1"/>
    <n v="1"/>
  </r>
  <r>
    <s v="QHO2102"/>
    <n v="70"/>
    <x v="0"/>
    <x v="0"/>
    <n v="156"/>
    <x v="2"/>
    <s v="90/110"/>
    <n v="54"/>
    <x v="1"/>
    <x v="1"/>
    <x v="0"/>
    <x v="1"/>
    <x v="1"/>
    <n v="17.28264252"/>
    <x v="1"/>
    <x v="1"/>
    <n v="1"/>
    <n v="5"/>
    <n v="10.02044864"/>
    <n v="50846"/>
    <n v="30.923328340000001"/>
    <n v="125"/>
    <s v="Healthy"/>
    <n v="1"/>
    <n v="7"/>
    <s v="Germany"/>
    <x v="2"/>
    <x v="1"/>
    <n v="0"/>
  </r>
  <r>
    <s v="KZF4290"/>
    <n v="86"/>
    <x v="0"/>
    <x v="0"/>
    <n v="198"/>
    <x v="2"/>
    <s v="94/74"/>
    <n v="50"/>
    <x v="1"/>
    <x v="1"/>
    <x v="0"/>
    <x v="0"/>
    <x v="1"/>
    <n v="15.71894167"/>
    <x v="2"/>
    <x v="1"/>
    <n v="0"/>
    <n v="10"/>
    <n v="8.5008973870000002"/>
    <n v="236186"/>
    <n v="20.964862180000001"/>
    <n v="333"/>
    <s v="High"/>
    <n v="7"/>
    <n v="10"/>
    <s v="Australia"/>
    <x v="5"/>
    <x v="0"/>
    <n v="1"/>
  </r>
  <r>
    <s v="WOD8763"/>
    <n v="24"/>
    <x v="1"/>
    <x v="1"/>
    <n v="242"/>
    <x v="1"/>
    <s v="164/107"/>
    <n v="58"/>
    <x v="1"/>
    <x v="0"/>
    <x v="1"/>
    <x v="1"/>
    <x v="1"/>
    <n v="9.2289642950000008"/>
    <x v="2"/>
    <x v="0"/>
    <n v="0"/>
    <n v="10"/>
    <n v="9.5967605870000003"/>
    <n v="158522"/>
    <n v="37.245492429999999"/>
    <n v="374"/>
    <s v="High"/>
    <n v="3"/>
    <n v="9"/>
    <s v="Australia"/>
    <x v="5"/>
    <x v="0"/>
    <n v="1"/>
  </r>
  <r>
    <s v="BAE9481"/>
    <n v="37"/>
    <x v="2"/>
    <x v="1"/>
    <n v="277"/>
    <x v="1"/>
    <s v="173/92"/>
    <n v="77"/>
    <x v="1"/>
    <x v="1"/>
    <x v="1"/>
    <x v="0"/>
    <x v="1"/>
    <n v="11.763307190000001"/>
    <x v="0"/>
    <x v="0"/>
    <n v="1"/>
    <n v="10"/>
    <n v="0.89928052700000005"/>
    <n v="229809"/>
    <n v="34.170712620000003"/>
    <n v="755"/>
    <s v="Very High"/>
    <n v="6"/>
    <n v="7"/>
    <s v="United States"/>
    <x v="1"/>
    <x v="1"/>
    <n v="1"/>
  </r>
  <r>
    <s v="CMG3880"/>
    <n v="27"/>
    <x v="1"/>
    <x v="1"/>
    <n v="359"/>
    <x v="1"/>
    <s v="180/97"/>
    <n v="66"/>
    <x v="1"/>
    <x v="0"/>
    <x v="1"/>
    <x v="0"/>
    <x v="0"/>
    <n v="14.117656650000001"/>
    <x v="1"/>
    <x v="0"/>
    <n v="1"/>
    <n v="2"/>
    <n v="2.2964852530000002"/>
    <n v="139579"/>
    <n v="29.96778789"/>
    <n v="214"/>
    <s v="High"/>
    <n v="3"/>
    <n v="6"/>
    <s v="Germany"/>
    <x v="2"/>
    <x v="1"/>
    <n v="0"/>
  </r>
  <r>
    <s v="JLH7907"/>
    <n v="87"/>
    <x v="0"/>
    <x v="0"/>
    <n v="150"/>
    <x v="2"/>
    <s v="95/93"/>
    <n v="93"/>
    <x v="1"/>
    <x v="0"/>
    <x v="0"/>
    <x v="1"/>
    <x v="0"/>
    <n v="6.8818362149999999"/>
    <x v="1"/>
    <x v="0"/>
    <n v="0"/>
    <n v="10"/>
    <n v="2.6153262150000001"/>
    <n v="172811"/>
    <n v="23.841922740000001"/>
    <n v="215"/>
    <s v="High"/>
    <n v="7"/>
    <n v="8"/>
    <s v="Canada"/>
    <x v="1"/>
    <x v="1"/>
    <n v="0"/>
  </r>
  <r>
    <s v="MLI2133"/>
    <n v="25"/>
    <x v="1"/>
    <x v="0"/>
    <n v="364"/>
    <x v="1"/>
    <s v="129/103"/>
    <n v="94"/>
    <x v="1"/>
    <x v="1"/>
    <x v="0"/>
    <x v="0"/>
    <x v="1"/>
    <n v="3.3120627539999998"/>
    <x v="1"/>
    <x v="0"/>
    <n v="0"/>
    <n v="3"/>
    <n v="2.1376172800000002"/>
    <n v="248027"/>
    <n v="37.203036920000002"/>
    <n v="772"/>
    <s v="Very High"/>
    <n v="2"/>
    <n v="9"/>
    <s v="Vietnam"/>
    <x v="3"/>
    <x v="1"/>
    <n v="0"/>
  </r>
  <r>
    <s v="IXI2736"/>
    <n v="64"/>
    <x v="0"/>
    <x v="0"/>
    <n v="151"/>
    <x v="2"/>
    <s v="128/85"/>
    <n v="83"/>
    <x v="1"/>
    <x v="0"/>
    <x v="0"/>
    <x v="0"/>
    <x v="0"/>
    <n v="5.7820763209999999"/>
    <x v="1"/>
    <x v="1"/>
    <n v="1"/>
    <n v="9"/>
    <n v="3.400134344"/>
    <n v="253819"/>
    <n v="30.288855080000001"/>
    <n v="40"/>
    <s v="Healthy"/>
    <n v="6"/>
    <n v="6"/>
    <s v="Italy"/>
    <x v="2"/>
    <x v="0"/>
    <n v="1"/>
  </r>
  <r>
    <s v="LYI5700"/>
    <n v="79"/>
    <x v="0"/>
    <x v="0"/>
    <n v="329"/>
    <x v="1"/>
    <s v="93/88"/>
    <n v="67"/>
    <x v="0"/>
    <x v="1"/>
    <x v="0"/>
    <x v="0"/>
    <x v="0"/>
    <n v="11.25649054"/>
    <x v="0"/>
    <x v="0"/>
    <n v="1"/>
    <n v="3"/>
    <n v="4.1964728300000003"/>
    <n v="64067"/>
    <n v="24.071681600000002"/>
    <n v="163"/>
    <s v="Borderline High"/>
    <n v="1"/>
    <n v="5"/>
    <s v="South Korea"/>
    <x v="3"/>
    <x v="1"/>
    <n v="1"/>
  </r>
  <r>
    <s v="YDD8598"/>
    <n v="78"/>
    <x v="0"/>
    <x v="0"/>
    <n v="280"/>
    <x v="1"/>
    <s v="173/94"/>
    <n v="98"/>
    <x v="1"/>
    <x v="1"/>
    <x v="0"/>
    <x v="0"/>
    <x v="0"/>
    <n v="10.95268469"/>
    <x v="1"/>
    <x v="0"/>
    <n v="1"/>
    <n v="4"/>
    <n v="8.6214221860000002"/>
    <n v="42634"/>
    <n v="20.513711829999998"/>
    <n v="93"/>
    <s v="Healthy"/>
    <n v="5"/>
    <n v="9"/>
    <s v="South Africa"/>
    <x v="4"/>
    <x v="0"/>
    <n v="0"/>
  </r>
  <r>
    <s v="PMW2290"/>
    <n v="84"/>
    <x v="0"/>
    <x v="0"/>
    <n v="174"/>
    <x v="2"/>
    <s v="167/109"/>
    <n v="52"/>
    <x v="1"/>
    <x v="0"/>
    <x v="0"/>
    <x v="1"/>
    <x v="1"/>
    <n v="3.3896673590000002"/>
    <x v="2"/>
    <x v="1"/>
    <n v="0"/>
    <n v="1"/>
    <n v="0.36388800199999999"/>
    <n v="120208"/>
    <n v="18.25206987"/>
    <n v="485"/>
    <s v="High"/>
    <n v="5"/>
    <n v="7"/>
    <s v="Germany"/>
    <x v="2"/>
    <x v="1"/>
    <n v="0"/>
  </r>
  <r>
    <s v="QDZ9529"/>
    <n v="63"/>
    <x v="0"/>
    <x v="0"/>
    <n v="252"/>
    <x v="1"/>
    <s v="108/71"/>
    <n v="104"/>
    <x v="0"/>
    <x v="0"/>
    <x v="0"/>
    <x v="0"/>
    <x v="1"/>
    <n v="2.0633373650000002"/>
    <x v="0"/>
    <x v="1"/>
    <n v="0"/>
    <n v="8"/>
    <n v="7.2115295460000004"/>
    <n v="79393"/>
    <n v="28.271881029999999"/>
    <n v="246"/>
    <s v="High"/>
    <n v="2"/>
    <n v="5"/>
    <s v="Vietnam"/>
    <x v="3"/>
    <x v="1"/>
    <n v="1"/>
  </r>
  <r>
    <s v="BQB1981"/>
    <n v="32"/>
    <x v="2"/>
    <x v="0"/>
    <n v="167"/>
    <x v="2"/>
    <s v="94/89"/>
    <n v="80"/>
    <x v="1"/>
    <x v="0"/>
    <x v="0"/>
    <x v="1"/>
    <x v="1"/>
    <n v="6.0461090669999997"/>
    <x v="2"/>
    <x v="0"/>
    <n v="0"/>
    <n v="4"/>
    <n v="10.30430885"/>
    <n v="107426"/>
    <n v="39.696484990000002"/>
    <n v="665"/>
    <s v="Very High"/>
    <n v="3"/>
    <n v="9"/>
    <s v="Germany"/>
    <x v="2"/>
    <x v="1"/>
    <n v="1"/>
  </r>
  <r>
    <s v="VTT1772"/>
    <n v="45"/>
    <x v="2"/>
    <x v="0"/>
    <n v="186"/>
    <x v="2"/>
    <s v="160/60"/>
    <n v="95"/>
    <x v="1"/>
    <x v="1"/>
    <x v="0"/>
    <x v="1"/>
    <x v="0"/>
    <n v="19.91364037"/>
    <x v="1"/>
    <x v="0"/>
    <n v="1"/>
    <n v="10"/>
    <n v="4.31183155"/>
    <n v="284931"/>
    <n v="25.47654666"/>
    <n v="577"/>
    <s v="Very High"/>
    <n v="0"/>
    <n v="10"/>
    <s v="South Africa"/>
    <x v="4"/>
    <x v="0"/>
    <n v="1"/>
  </r>
  <r>
    <s v="FMT6250"/>
    <n v="57"/>
    <x v="0"/>
    <x v="0"/>
    <n v="231"/>
    <x v="0"/>
    <s v="106/91"/>
    <n v="68"/>
    <x v="1"/>
    <x v="1"/>
    <x v="0"/>
    <x v="1"/>
    <x v="0"/>
    <n v="19.371798510000001"/>
    <x v="1"/>
    <x v="1"/>
    <n v="0"/>
    <n v="10"/>
    <n v="11.730136959999999"/>
    <n v="295640"/>
    <n v="19.661882030000001"/>
    <n v="588"/>
    <s v="Very High"/>
    <n v="1"/>
    <n v="4"/>
    <s v="Japan"/>
    <x v="3"/>
    <x v="1"/>
    <n v="1"/>
  </r>
  <r>
    <s v="OOV7801"/>
    <n v="86"/>
    <x v="0"/>
    <x v="0"/>
    <n v="157"/>
    <x v="2"/>
    <s v="165/87"/>
    <n v="63"/>
    <x v="1"/>
    <x v="1"/>
    <x v="0"/>
    <x v="0"/>
    <x v="1"/>
    <n v="8.2479707609999995"/>
    <x v="1"/>
    <x v="1"/>
    <n v="1"/>
    <n v="6"/>
    <n v="7.8784197090000001"/>
    <n v="62658"/>
    <n v="39.817672309999999"/>
    <n v="71"/>
    <s v="Healthy"/>
    <n v="3"/>
    <n v="4"/>
    <s v="Nigeria"/>
    <x v="4"/>
    <x v="1"/>
    <n v="0"/>
  </r>
  <r>
    <s v="YEG9292"/>
    <n v="27"/>
    <x v="1"/>
    <x v="1"/>
    <n v="202"/>
    <x v="0"/>
    <s v="149/81"/>
    <n v="103"/>
    <x v="1"/>
    <x v="0"/>
    <x v="1"/>
    <x v="1"/>
    <x v="1"/>
    <n v="11.2849743"/>
    <x v="1"/>
    <x v="0"/>
    <n v="1"/>
    <n v="3"/>
    <n v="11.927569009999999"/>
    <n v="124037"/>
    <n v="28.552681740000001"/>
    <n v="452"/>
    <s v="High"/>
    <n v="3"/>
    <n v="4"/>
    <s v="Brazil"/>
    <x v="0"/>
    <x v="0"/>
    <n v="0"/>
  </r>
  <r>
    <s v="INE3669"/>
    <n v="82"/>
    <x v="0"/>
    <x v="0"/>
    <n v="346"/>
    <x v="1"/>
    <s v="95/102"/>
    <n v="56"/>
    <x v="1"/>
    <x v="0"/>
    <x v="0"/>
    <x v="0"/>
    <x v="0"/>
    <n v="4.5624509030000002"/>
    <x v="1"/>
    <x v="1"/>
    <n v="1"/>
    <n v="2"/>
    <n v="2.7376045269999998"/>
    <n v="157830"/>
    <n v="34.025413649999997"/>
    <n v="350"/>
    <s v="High"/>
    <n v="1"/>
    <n v="6"/>
    <s v="United Kingdom"/>
    <x v="2"/>
    <x v="1"/>
    <n v="1"/>
  </r>
  <r>
    <s v="TNH6793"/>
    <n v="26"/>
    <x v="1"/>
    <x v="0"/>
    <n v="261"/>
    <x v="1"/>
    <s v="107/109"/>
    <n v="66"/>
    <x v="1"/>
    <x v="1"/>
    <x v="0"/>
    <x v="0"/>
    <x v="0"/>
    <n v="2.8416786080000001"/>
    <x v="2"/>
    <x v="1"/>
    <n v="0"/>
    <n v="1"/>
    <n v="9.7244385229999999"/>
    <n v="289066"/>
    <n v="37.998965339999998"/>
    <n v="61"/>
    <s v="Healthy"/>
    <n v="3"/>
    <n v="8"/>
    <s v="Brazil"/>
    <x v="0"/>
    <x v="0"/>
    <n v="0"/>
  </r>
  <r>
    <s v="XYX2590"/>
    <n v="33"/>
    <x v="2"/>
    <x v="0"/>
    <n v="383"/>
    <x v="1"/>
    <s v="99/68"/>
    <n v="100"/>
    <x v="1"/>
    <x v="1"/>
    <x v="0"/>
    <x v="0"/>
    <x v="1"/>
    <n v="4.1782611799999998"/>
    <x v="2"/>
    <x v="1"/>
    <n v="1"/>
    <n v="2"/>
    <n v="3.9088039989999999"/>
    <n v="113881"/>
    <n v="26.487871169999998"/>
    <n v="531"/>
    <s v="Very High"/>
    <n v="2"/>
    <n v="6"/>
    <s v="Italy"/>
    <x v="2"/>
    <x v="0"/>
    <n v="0"/>
  </r>
  <r>
    <s v="NBZ2700"/>
    <n v="48"/>
    <x v="2"/>
    <x v="0"/>
    <n v="260"/>
    <x v="1"/>
    <s v="125/70"/>
    <n v="44"/>
    <x v="0"/>
    <x v="0"/>
    <x v="0"/>
    <x v="1"/>
    <x v="1"/>
    <n v="18.494282559999998"/>
    <x v="2"/>
    <x v="0"/>
    <n v="0"/>
    <n v="8"/>
    <n v="6.6357361499999996"/>
    <n v="263639"/>
    <n v="38.603558749999998"/>
    <n v="181"/>
    <s v="Borderline High"/>
    <n v="0"/>
    <n v="7"/>
    <s v="South Korea"/>
    <x v="3"/>
    <x v="1"/>
    <n v="0"/>
  </r>
  <r>
    <s v="VPQ7568"/>
    <n v="31"/>
    <x v="2"/>
    <x v="1"/>
    <n v="182"/>
    <x v="2"/>
    <s v="125/85"/>
    <n v="93"/>
    <x v="1"/>
    <x v="0"/>
    <x v="1"/>
    <x v="0"/>
    <x v="1"/>
    <n v="13.897382759999999"/>
    <x v="0"/>
    <x v="1"/>
    <n v="1"/>
    <n v="2"/>
    <n v="11.861698779999999"/>
    <n v="34706"/>
    <n v="28.34063501"/>
    <n v="431"/>
    <s v="High"/>
    <n v="3"/>
    <n v="7"/>
    <s v="Spain"/>
    <x v="2"/>
    <x v="0"/>
    <n v="0"/>
  </r>
  <r>
    <s v="HPB7705"/>
    <n v="45"/>
    <x v="2"/>
    <x v="1"/>
    <n v="130"/>
    <x v="2"/>
    <s v="96/94"/>
    <n v="86"/>
    <x v="1"/>
    <x v="1"/>
    <x v="0"/>
    <x v="0"/>
    <x v="1"/>
    <n v="18.588084299999998"/>
    <x v="2"/>
    <x v="0"/>
    <n v="1"/>
    <n v="5"/>
    <n v="3.8277658999999999E-2"/>
    <n v="277087"/>
    <n v="30.945730099999999"/>
    <n v="711"/>
    <s v="Very High"/>
    <n v="4"/>
    <n v="9"/>
    <s v="South Korea"/>
    <x v="3"/>
    <x v="1"/>
    <n v="0"/>
  </r>
  <r>
    <s v="KLT4559"/>
    <n v="87"/>
    <x v="0"/>
    <x v="1"/>
    <n v="197"/>
    <x v="2"/>
    <s v="112/105"/>
    <n v="80"/>
    <x v="0"/>
    <x v="1"/>
    <x v="0"/>
    <x v="1"/>
    <x v="0"/>
    <n v="19.25291446"/>
    <x v="0"/>
    <x v="0"/>
    <n v="0"/>
    <n v="2"/>
    <n v="4.1851534270000004"/>
    <n v="80144"/>
    <n v="36.18733211"/>
    <n v="326"/>
    <s v="High"/>
    <n v="0"/>
    <n v="7"/>
    <s v="Australia"/>
    <x v="5"/>
    <x v="0"/>
    <n v="0"/>
  </r>
  <r>
    <s v="IYW8937"/>
    <n v="31"/>
    <x v="2"/>
    <x v="0"/>
    <n v="197"/>
    <x v="2"/>
    <s v="109/103"/>
    <n v="87"/>
    <x v="1"/>
    <x v="0"/>
    <x v="0"/>
    <x v="0"/>
    <x v="1"/>
    <n v="10.35803095"/>
    <x v="1"/>
    <x v="1"/>
    <n v="1"/>
    <n v="8"/>
    <n v="0.30013579400000001"/>
    <n v="176273"/>
    <n v="18.189018359999999"/>
    <n v="581"/>
    <s v="Very High"/>
    <n v="3"/>
    <n v="10"/>
    <s v="United States"/>
    <x v="1"/>
    <x v="1"/>
    <n v="0"/>
  </r>
  <r>
    <s v="ULM3477"/>
    <n v="68"/>
    <x v="0"/>
    <x v="0"/>
    <n v="128"/>
    <x v="2"/>
    <s v="111/101"/>
    <n v="61"/>
    <x v="0"/>
    <x v="1"/>
    <x v="0"/>
    <x v="1"/>
    <x v="0"/>
    <n v="13.17969501"/>
    <x v="1"/>
    <x v="1"/>
    <n v="0"/>
    <n v="8"/>
    <n v="8.3496472340000008"/>
    <n v="42963"/>
    <n v="22.670532390000002"/>
    <n v="684"/>
    <s v="Very High"/>
    <n v="6"/>
    <n v="8"/>
    <s v="Canada"/>
    <x v="1"/>
    <x v="1"/>
    <n v="0"/>
  </r>
  <r>
    <s v="TCT6469"/>
    <n v="53"/>
    <x v="2"/>
    <x v="0"/>
    <n v="137"/>
    <x v="2"/>
    <s v="147/79"/>
    <n v="81"/>
    <x v="0"/>
    <x v="1"/>
    <x v="0"/>
    <x v="1"/>
    <x v="1"/>
    <n v="14.79363644"/>
    <x v="1"/>
    <x v="0"/>
    <n v="1"/>
    <n v="9"/>
    <n v="5.3085730120000001"/>
    <n v="200750"/>
    <n v="38.001839050000001"/>
    <n v="496"/>
    <s v="High"/>
    <n v="1"/>
    <n v="8"/>
    <s v="Canada"/>
    <x v="1"/>
    <x v="1"/>
    <n v="1"/>
  </r>
  <r>
    <s v="KAT8561"/>
    <n v="83"/>
    <x v="0"/>
    <x v="1"/>
    <n v="399"/>
    <x v="1"/>
    <s v="174/62"/>
    <n v="95"/>
    <x v="0"/>
    <x v="0"/>
    <x v="0"/>
    <x v="1"/>
    <x v="1"/>
    <n v="11.703898300000001"/>
    <x v="1"/>
    <x v="1"/>
    <n v="0"/>
    <n v="4"/>
    <n v="9.9750218559999997"/>
    <n v="242574"/>
    <n v="27.459825030000001"/>
    <n v="455"/>
    <s v="High"/>
    <n v="0"/>
    <n v="5"/>
    <s v="Canada"/>
    <x v="1"/>
    <x v="1"/>
    <n v="0"/>
  </r>
  <r>
    <s v="IOJ7973"/>
    <n v="38"/>
    <x v="2"/>
    <x v="0"/>
    <n v="314"/>
    <x v="1"/>
    <s v="164/63"/>
    <n v="97"/>
    <x v="0"/>
    <x v="1"/>
    <x v="0"/>
    <x v="0"/>
    <x v="0"/>
    <n v="15.954506309999999"/>
    <x v="2"/>
    <x v="1"/>
    <n v="1"/>
    <n v="9"/>
    <n v="7.0711825370000003"/>
    <n v="61535"/>
    <n v="36.624430160000003"/>
    <n v="201"/>
    <s v="High"/>
    <n v="1"/>
    <n v="6"/>
    <s v="New Zealand"/>
    <x v="5"/>
    <x v="0"/>
    <n v="0"/>
  </r>
  <r>
    <s v="OGK5244"/>
    <n v="78"/>
    <x v="0"/>
    <x v="0"/>
    <n v="298"/>
    <x v="1"/>
    <s v="168/84"/>
    <n v="41"/>
    <x v="1"/>
    <x v="1"/>
    <x v="0"/>
    <x v="0"/>
    <x v="1"/>
    <n v="8.2996140409999999"/>
    <x v="1"/>
    <x v="0"/>
    <n v="0"/>
    <n v="4"/>
    <n v="6.5885288549999999"/>
    <n v="293904"/>
    <n v="26.755949480000002"/>
    <n v="534"/>
    <s v="Very High"/>
    <n v="6"/>
    <n v="9"/>
    <s v="United States"/>
    <x v="1"/>
    <x v="1"/>
    <n v="0"/>
  </r>
  <r>
    <s v="TSV7524"/>
    <n v="34"/>
    <x v="2"/>
    <x v="0"/>
    <n v="327"/>
    <x v="1"/>
    <s v="130/86"/>
    <n v="96"/>
    <x v="0"/>
    <x v="1"/>
    <x v="0"/>
    <x v="0"/>
    <x v="1"/>
    <n v="1.2825297600000001"/>
    <x v="2"/>
    <x v="1"/>
    <n v="1"/>
    <n v="4"/>
    <n v="1.359031755"/>
    <n v="219576"/>
    <n v="28.522302440000001"/>
    <n v="113"/>
    <s v="Healthy"/>
    <n v="5"/>
    <n v="9"/>
    <s v="Brazil"/>
    <x v="0"/>
    <x v="0"/>
    <n v="0"/>
  </r>
  <r>
    <s v="NFO6069"/>
    <n v="42"/>
    <x v="2"/>
    <x v="1"/>
    <n v="344"/>
    <x v="1"/>
    <s v="133/94"/>
    <n v="54"/>
    <x v="1"/>
    <x v="1"/>
    <x v="0"/>
    <x v="1"/>
    <x v="1"/>
    <n v="2.9316802829999999"/>
    <x v="0"/>
    <x v="1"/>
    <n v="0"/>
    <n v="4"/>
    <n v="2.9056550969999999"/>
    <n v="61122"/>
    <n v="22.654477750000002"/>
    <n v="747"/>
    <s v="Very High"/>
    <n v="3"/>
    <n v="8"/>
    <s v="Vietnam"/>
    <x v="3"/>
    <x v="1"/>
    <n v="0"/>
  </r>
  <r>
    <s v="SON8905"/>
    <n v="54"/>
    <x v="2"/>
    <x v="1"/>
    <n v="285"/>
    <x v="1"/>
    <s v="142/61"/>
    <n v="62"/>
    <x v="1"/>
    <x v="0"/>
    <x v="0"/>
    <x v="0"/>
    <x v="0"/>
    <n v="6.9562043549999997"/>
    <x v="0"/>
    <x v="0"/>
    <n v="0"/>
    <n v="1"/>
    <n v="6.0898988200000002"/>
    <n v="198066"/>
    <n v="32.527827909999999"/>
    <n v="111"/>
    <s v="Healthy"/>
    <n v="3"/>
    <n v="9"/>
    <s v="Colombia"/>
    <x v="0"/>
    <x v="1"/>
    <n v="0"/>
  </r>
  <r>
    <s v="COT9047"/>
    <n v="47"/>
    <x v="2"/>
    <x v="0"/>
    <n v="129"/>
    <x v="2"/>
    <s v="150/75"/>
    <n v="62"/>
    <x v="0"/>
    <x v="0"/>
    <x v="0"/>
    <x v="0"/>
    <x v="0"/>
    <n v="13.46220731"/>
    <x v="1"/>
    <x v="1"/>
    <n v="1"/>
    <n v="2"/>
    <n v="3.1079953910000002"/>
    <n v="261152"/>
    <n v="23.448670740000001"/>
    <n v="758"/>
    <s v="Very High"/>
    <n v="1"/>
    <n v="9"/>
    <s v="South Korea"/>
    <x v="3"/>
    <x v="1"/>
    <n v="1"/>
  </r>
  <r>
    <s v="HVE8034"/>
    <n v="56"/>
    <x v="0"/>
    <x v="1"/>
    <n v="169"/>
    <x v="2"/>
    <s v="157/82"/>
    <n v="105"/>
    <x v="0"/>
    <x v="0"/>
    <x v="0"/>
    <x v="0"/>
    <x v="0"/>
    <n v="2.8969424990000001"/>
    <x v="1"/>
    <x v="1"/>
    <n v="0"/>
    <n v="5"/>
    <n v="7.9042872380000002"/>
    <n v="181794"/>
    <n v="30.69631253"/>
    <n v="156"/>
    <s v="Borderline High"/>
    <n v="1"/>
    <n v="6"/>
    <s v="New Zealand"/>
    <x v="5"/>
    <x v="0"/>
    <n v="0"/>
  </r>
  <r>
    <s v="YET8929"/>
    <n v="76"/>
    <x v="0"/>
    <x v="0"/>
    <n v="221"/>
    <x v="0"/>
    <s v="159/88"/>
    <n v="93"/>
    <x v="1"/>
    <x v="0"/>
    <x v="0"/>
    <x v="0"/>
    <x v="0"/>
    <n v="0.29019713000000003"/>
    <x v="2"/>
    <x v="1"/>
    <n v="0"/>
    <n v="3"/>
    <n v="5.0381774740000003"/>
    <n v="26234"/>
    <n v="27.733320280000001"/>
    <n v="131"/>
    <s v="Healthy"/>
    <n v="0"/>
    <n v="6"/>
    <s v="India"/>
    <x v="3"/>
    <x v="1"/>
    <n v="0"/>
  </r>
  <r>
    <s v="AHF0553"/>
    <n v="60"/>
    <x v="0"/>
    <x v="0"/>
    <n v="395"/>
    <x v="1"/>
    <s v="130/71"/>
    <n v="42"/>
    <x v="1"/>
    <x v="0"/>
    <x v="0"/>
    <x v="0"/>
    <x v="1"/>
    <n v="5.7050700619999999"/>
    <x v="1"/>
    <x v="1"/>
    <n v="0"/>
    <n v="8"/>
    <n v="11.51972013"/>
    <n v="207005"/>
    <n v="26.94113128"/>
    <n v="340"/>
    <s v="High"/>
    <n v="2"/>
    <n v="10"/>
    <s v="China"/>
    <x v="3"/>
    <x v="1"/>
    <n v="0"/>
  </r>
  <r>
    <s v="SVJ8423"/>
    <n v="23"/>
    <x v="1"/>
    <x v="0"/>
    <n v="182"/>
    <x v="2"/>
    <s v="172/66"/>
    <n v="106"/>
    <x v="0"/>
    <x v="1"/>
    <x v="0"/>
    <x v="0"/>
    <x v="1"/>
    <n v="6.6900701109999998"/>
    <x v="0"/>
    <x v="1"/>
    <n v="0"/>
    <n v="1"/>
    <n v="0.90171469199999998"/>
    <n v="55391"/>
    <n v="18.915492369999999"/>
    <n v="758"/>
    <s v="Very High"/>
    <n v="1"/>
    <n v="7"/>
    <s v="New Zealand"/>
    <x v="5"/>
    <x v="0"/>
    <n v="0"/>
  </r>
  <r>
    <s v="RIC1194"/>
    <n v="53"/>
    <x v="2"/>
    <x v="0"/>
    <n v="296"/>
    <x v="1"/>
    <s v="153/109"/>
    <n v="60"/>
    <x v="1"/>
    <x v="0"/>
    <x v="0"/>
    <x v="0"/>
    <x v="1"/>
    <n v="14.09129016"/>
    <x v="2"/>
    <x v="0"/>
    <n v="0"/>
    <n v="3"/>
    <n v="8.6220633620000005"/>
    <n v="46516"/>
    <n v="30.444107129999999"/>
    <n v="89"/>
    <s v="Healthy"/>
    <n v="4"/>
    <n v="10"/>
    <s v="South Africa"/>
    <x v="4"/>
    <x v="0"/>
    <n v="1"/>
  </r>
  <r>
    <s v="WPX9928"/>
    <n v="60"/>
    <x v="0"/>
    <x v="0"/>
    <n v="148"/>
    <x v="2"/>
    <s v="150/94"/>
    <n v="46"/>
    <x v="1"/>
    <x v="0"/>
    <x v="0"/>
    <x v="1"/>
    <x v="0"/>
    <n v="7.1200388810000002"/>
    <x v="0"/>
    <x v="0"/>
    <n v="0"/>
    <n v="4"/>
    <n v="8.83216483"/>
    <n v="294349"/>
    <n v="27.624983969999999"/>
    <n v="194"/>
    <s v="Borderline High"/>
    <n v="3"/>
    <n v="7"/>
    <s v="Brazil"/>
    <x v="0"/>
    <x v="0"/>
    <n v="0"/>
  </r>
  <r>
    <s v="DGQ9750"/>
    <n v="38"/>
    <x v="2"/>
    <x v="0"/>
    <n v="349"/>
    <x v="1"/>
    <s v="106/107"/>
    <n v="77"/>
    <x v="0"/>
    <x v="0"/>
    <x v="0"/>
    <x v="1"/>
    <x v="1"/>
    <n v="12.53840188"/>
    <x v="0"/>
    <x v="1"/>
    <n v="1"/>
    <n v="7"/>
    <n v="11.64924239"/>
    <n v="94343"/>
    <n v="26.782079750000001"/>
    <n v="641"/>
    <s v="Very High"/>
    <n v="0"/>
    <n v="7"/>
    <s v="New Zealand"/>
    <x v="5"/>
    <x v="0"/>
    <n v="0"/>
  </r>
  <r>
    <s v="LGO5812"/>
    <n v="25"/>
    <x v="1"/>
    <x v="0"/>
    <n v="375"/>
    <x v="1"/>
    <s v="124/76"/>
    <n v="93"/>
    <x v="0"/>
    <x v="1"/>
    <x v="0"/>
    <x v="0"/>
    <x v="0"/>
    <n v="13.482029880000001"/>
    <x v="0"/>
    <x v="1"/>
    <n v="0"/>
    <n v="1"/>
    <n v="3.0718702769999999"/>
    <n v="198990"/>
    <n v="36.979671099999997"/>
    <n v="287"/>
    <s v="High"/>
    <n v="4"/>
    <n v="6"/>
    <s v="United States"/>
    <x v="1"/>
    <x v="1"/>
    <n v="0"/>
  </r>
  <r>
    <s v="ORK4584"/>
    <n v="46"/>
    <x v="2"/>
    <x v="0"/>
    <n v="399"/>
    <x v="1"/>
    <s v="132/93"/>
    <n v="102"/>
    <x v="1"/>
    <x v="0"/>
    <x v="0"/>
    <x v="0"/>
    <x v="0"/>
    <n v="17.325473760000001"/>
    <x v="0"/>
    <x v="0"/>
    <n v="0"/>
    <n v="3"/>
    <n v="1.9218796060000001"/>
    <n v="284120"/>
    <n v="39.211044979999997"/>
    <n v="398"/>
    <s v="High"/>
    <n v="3"/>
    <n v="10"/>
    <s v="United States"/>
    <x v="1"/>
    <x v="1"/>
    <n v="0"/>
  </r>
  <r>
    <s v="FXC5021"/>
    <n v="77"/>
    <x v="0"/>
    <x v="0"/>
    <n v="196"/>
    <x v="2"/>
    <s v="120/71"/>
    <n v="69"/>
    <x v="0"/>
    <x v="0"/>
    <x v="0"/>
    <x v="1"/>
    <x v="1"/>
    <n v="9.4661948769999995"/>
    <x v="1"/>
    <x v="0"/>
    <n v="0"/>
    <n v="1"/>
    <n v="1.791366719"/>
    <n v="186882"/>
    <n v="29.5628995"/>
    <n v="596"/>
    <s v="Very High"/>
    <n v="7"/>
    <n v="5"/>
    <s v="Italy"/>
    <x v="2"/>
    <x v="0"/>
    <n v="0"/>
  </r>
  <r>
    <s v="FJO2951"/>
    <n v="73"/>
    <x v="0"/>
    <x v="1"/>
    <n v="367"/>
    <x v="1"/>
    <s v="148/99"/>
    <n v="84"/>
    <x v="1"/>
    <x v="1"/>
    <x v="0"/>
    <x v="0"/>
    <x v="1"/>
    <n v="3.8100042919999999"/>
    <x v="0"/>
    <x v="1"/>
    <n v="0"/>
    <n v="2"/>
    <n v="5.4066815989999997"/>
    <n v="226893"/>
    <n v="39.754506149999997"/>
    <n v="281"/>
    <s v="High"/>
    <n v="1"/>
    <n v="10"/>
    <s v="Spain"/>
    <x v="2"/>
    <x v="0"/>
    <n v="0"/>
  </r>
  <r>
    <s v="EHR3552"/>
    <n v="45"/>
    <x v="2"/>
    <x v="0"/>
    <n v="138"/>
    <x v="2"/>
    <s v="107/70"/>
    <n v="97"/>
    <x v="0"/>
    <x v="1"/>
    <x v="0"/>
    <x v="1"/>
    <x v="0"/>
    <n v="6.8447783539999998"/>
    <x v="0"/>
    <x v="0"/>
    <n v="0"/>
    <n v="10"/>
    <n v="4.2456469910000001"/>
    <n v="108645"/>
    <n v="25.142463190000001"/>
    <n v="300"/>
    <s v="High"/>
    <n v="4"/>
    <n v="7"/>
    <s v="India"/>
    <x v="3"/>
    <x v="1"/>
    <n v="0"/>
  </r>
  <r>
    <s v="VAA5993"/>
    <n v="28"/>
    <x v="1"/>
    <x v="0"/>
    <n v="305"/>
    <x v="1"/>
    <s v="132/62"/>
    <n v="92"/>
    <x v="1"/>
    <x v="1"/>
    <x v="0"/>
    <x v="1"/>
    <x v="1"/>
    <n v="10.74739786"/>
    <x v="2"/>
    <x v="0"/>
    <n v="0"/>
    <n v="10"/>
    <n v="5.0675743840000003"/>
    <n v="21224"/>
    <n v="20.914691170000001"/>
    <n v="377"/>
    <s v="High"/>
    <n v="0"/>
    <n v="8"/>
    <s v="Spain"/>
    <x v="2"/>
    <x v="0"/>
    <n v="0"/>
  </r>
  <r>
    <s v="WQQ6920"/>
    <n v="44"/>
    <x v="2"/>
    <x v="0"/>
    <n v="399"/>
    <x v="1"/>
    <s v="119/96"/>
    <n v="60"/>
    <x v="1"/>
    <x v="0"/>
    <x v="0"/>
    <x v="0"/>
    <x v="0"/>
    <n v="8.8324128339999994"/>
    <x v="1"/>
    <x v="0"/>
    <n v="1"/>
    <n v="5"/>
    <n v="9.4884339089999994"/>
    <n v="169436"/>
    <n v="36.970491789999997"/>
    <n v="685"/>
    <s v="Very High"/>
    <n v="2"/>
    <n v="7"/>
    <s v="France"/>
    <x v="2"/>
    <x v="1"/>
    <n v="0"/>
  </r>
  <r>
    <s v="BPY0841"/>
    <n v="28"/>
    <x v="1"/>
    <x v="1"/>
    <n v="196"/>
    <x v="2"/>
    <s v="133/76"/>
    <n v="72"/>
    <x v="1"/>
    <x v="0"/>
    <x v="1"/>
    <x v="0"/>
    <x v="1"/>
    <n v="2.414876145"/>
    <x v="2"/>
    <x v="0"/>
    <n v="1"/>
    <n v="3"/>
    <n v="6.4892771180000004"/>
    <n v="292379"/>
    <n v="20.956668879999999"/>
    <n v="143"/>
    <s v="Healthy"/>
    <n v="3"/>
    <n v="10"/>
    <s v="Canada"/>
    <x v="1"/>
    <x v="1"/>
    <n v="1"/>
  </r>
  <r>
    <s v="YGY7230"/>
    <n v="42"/>
    <x v="2"/>
    <x v="1"/>
    <n v="240"/>
    <x v="1"/>
    <s v="91/61"/>
    <n v="70"/>
    <x v="0"/>
    <x v="0"/>
    <x v="0"/>
    <x v="1"/>
    <x v="1"/>
    <n v="12.46586209"/>
    <x v="1"/>
    <x v="1"/>
    <n v="0"/>
    <n v="4"/>
    <n v="8.0410785960000002"/>
    <n v="186418"/>
    <n v="31.955984780000001"/>
    <n v="441"/>
    <s v="High"/>
    <n v="6"/>
    <n v="4"/>
    <s v="Thailand"/>
    <x v="3"/>
    <x v="1"/>
    <n v="1"/>
  </r>
  <r>
    <s v="MPE3537"/>
    <n v="58"/>
    <x v="0"/>
    <x v="0"/>
    <n v="352"/>
    <x v="1"/>
    <s v="94/92"/>
    <n v="76"/>
    <x v="1"/>
    <x v="1"/>
    <x v="0"/>
    <x v="1"/>
    <x v="0"/>
    <n v="2.0673791619999999"/>
    <x v="2"/>
    <x v="0"/>
    <n v="0"/>
    <n v="9"/>
    <n v="0.82907582000000002"/>
    <n v="30202"/>
    <n v="32.598908860000002"/>
    <n v="251"/>
    <s v="High"/>
    <n v="6"/>
    <n v="6"/>
    <s v="South Korea"/>
    <x v="3"/>
    <x v="1"/>
    <n v="0"/>
  </r>
  <r>
    <s v="WVD0003"/>
    <n v="49"/>
    <x v="2"/>
    <x v="0"/>
    <n v="173"/>
    <x v="2"/>
    <s v="113/92"/>
    <n v="89"/>
    <x v="1"/>
    <x v="1"/>
    <x v="0"/>
    <x v="1"/>
    <x v="0"/>
    <n v="0.61583113199999995"/>
    <x v="1"/>
    <x v="0"/>
    <n v="0"/>
    <n v="4"/>
    <n v="3.314245981"/>
    <n v="243221"/>
    <n v="35.459795829999997"/>
    <n v="460"/>
    <s v="High"/>
    <n v="6"/>
    <n v="9"/>
    <s v="France"/>
    <x v="2"/>
    <x v="1"/>
    <n v="0"/>
  </r>
  <r>
    <s v="TZH7997"/>
    <n v="64"/>
    <x v="0"/>
    <x v="0"/>
    <n v="362"/>
    <x v="1"/>
    <s v="100/89"/>
    <n v="74"/>
    <x v="1"/>
    <x v="1"/>
    <x v="0"/>
    <x v="1"/>
    <x v="1"/>
    <n v="8.1452282119999992"/>
    <x v="2"/>
    <x v="1"/>
    <n v="0"/>
    <n v="5"/>
    <n v="11.6906582"/>
    <n v="25381"/>
    <n v="34.067628650000003"/>
    <n v="261"/>
    <s v="High"/>
    <n v="1"/>
    <n v="5"/>
    <s v="Vietnam"/>
    <x v="3"/>
    <x v="1"/>
    <n v="0"/>
  </r>
  <r>
    <s v="VWE2183"/>
    <n v="70"/>
    <x v="0"/>
    <x v="0"/>
    <n v="230"/>
    <x v="0"/>
    <s v="139/60"/>
    <n v="52"/>
    <x v="1"/>
    <x v="1"/>
    <x v="0"/>
    <x v="1"/>
    <x v="1"/>
    <n v="5.1821923129999998"/>
    <x v="0"/>
    <x v="0"/>
    <n v="0"/>
    <n v="4"/>
    <n v="4.1653920629999996"/>
    <n v="69261"/>
    <n v="28.67849915"/>
    <n v="149"/>
    <s v="Healthy"/>
    <n v="3"/>
    <n v="10"/>
    <s v="China"/>
    <x v="3"/>
    <x v="1"/>
    <n v="0"/>
  </r>
  <r>
    <s v="IYD9891"/>
    <n v="22"/>
    <x v="1"/>
    <x v="0"/>
    <n v="350"/>
    <x v="1"/>
    <s v="156/105"/>
    <n v="47"/>
    <x v="0"/>
    <x v="1"/>
    <x v="0"/>
    <x v="0"/>
    <x v="1"/>
    <n v="4.0109324199999996"/>
    <x v="1"/>
    <x v="0"/>
    <n v="1"/>
    <n v="5"/>
    <n v="1.8319784100000001"/>
    <n v="284715"/>
    <n v="25.123377439999999"/>
    <n v="642"/>
    <s v="Very High"/>
    <n v="6"/>
    <n v="8"/>
    <s v="United Kingdom"/>
    <x v="2"/>
    <x v="1"/>
    <n v="0"/>
  </r>
  <r>
    <s v="PQA4080"/>
    <n v="38"/>
    <x v="2"/>
    <x v="0"/>
    <n v="343"/>
    <x v="1"/>
    <s v="116/105"/>
    <n v="100"/>
    <x v="1"/>
    <x v="1"/>
    <x v="0"/>
    <x v="1"/>
    <x v="1"/>
    <n v="4.132310436"/>
    <x v="2"/>
    <x v="0"/>
    <n v="0"/>
    <n v="6"/>
    <n v="2.2665914749999998"/>
    <n v="141714"/>
    <n v="31.16304744"/>
    <n v="204"/>
    <s v="High"/>
    <n v="1"/>
    <n v="8"/>
    <s v="India"/>
    <x v="3"/>
    <x v="1"/>
    <n v="1"/>
  </r>
  <r>
    <s v="BPX5226"/>
    <n v="35"/>
    <x v="2"/>
    <x v="0"/>
    <n v="136"/>
    <x v="2"/>
    <s v="176/71"/>
    <n v="104"/>
    <x v="1"/>
    <x v="1"/>
    <x v="0"/>
    <x v="1"/>
    <x v="1"/>
    <n v="6.2291007140000003"/>
    <x v="2"/>
    <x v="1"/>
    <n v="0"/>
    <n v="3"/>
    <n v="1.9219439469999999"/>
    <n v="258308"/>
    <n v="24.35199841"/>
    <n v="228"/>
    <s v="High"/>
    <n v="4"/>
    <n v="9"/>
    <s v="Brazil"/>
    <x v="0"/>
    <x v="0"/>
    <n v="1"/>
  </r>
  <r>
    <s v="KQS9928"/>
    <n v="20"/>
    <x v="1"/>
    <x v="1"/>
    <n v="135"/>
    <x v="2"/>
    <s v="96/99"/>
    <n v="50"/>
    <x v="0"/>
    <x v="1"/>
    <x v="1"/>
    <x v="1"/>
    <x v="1"/>
    <n v="13.71927986"/>
    <x v="2"/>
    <x v="1"/>
    <n v="0"/>
    <n v="5"/>
    <n v="8.690097797"/>
    <n v="291671"/>
    <n v="29.628264099999999"/>
    <n v="97"/>
    <s v="Healthy"/>
    <n v="4"/>
    <n v="10"/>
    <s v="Argentina"/>
    <x v="0"/>
    <x v="0"/>
    <n v="0"/>
  </r>
  <r>
    <s v="PYJ9096"/>
    <n v="85"/>
    <x v="0"/>
    <x v="0"/>
    <n v="339"/>
    <x v="1"/>
    <s v="154/78"/>
    <n v="92"/>
    <x v="1"/>
    <x v="0"/>
    <x v="0"/>
    <x v="1"/>
    <x v="0"/>
    <n v="18.232744610000001"/>
    <x v="1"/>
    <x v="0"/>
    <n v="1"/>
    <n v="2"/>
    <n v="2.3925524029999998"/>
    <n v="283116"/>
    <n v="34.716622880000003"/>
    <n v="38"/>
    <s v="Healthy"/>
    <n v="1"/>
    <n v="10"/>
    <s v="India"/>
    <x v="3"/>
    <x v="1"/>
    <n v="0"/>
  </r>
  <r>
    <s v="VRS2034"/>
    <n v="18"/>
    <x v="1"/>
    <x v="1"/>
    <n v="233"/>
    <x v="0"/>
    <s v="136/93"/>
    <n v="74"/>
    <x v="0"/>
    <x v="1"/>
    <x v="1"/>
    <x v="0"/>
    <x v="1"/>
    <n v="18.571328380000001"/>
    <x v="2"/>
    <x v="1"/>
    <n v="1"/>
    <n v="5"/>
    <n v="8.1420605669999997"/>
    <n v="103201"/>
    <n v="39.428915770000003"/>
    <n v="704"/>
    <s v="Very High"/>
    <n v="4"/>
    <n v="5"/>
    <s v="Thailand"/>
    <x v="3"/>
    <x v="1"/>
    <n v="0"/>
  </r>
  <r>
    <s v="JLT6541"/>
    <n v="42"/>
    <x v="2"/>
    <x v="0"/>
    <n v="313"/>
    <x v="1"/>
    <s v="96/64"/>
    <n v="46"/>
    <x v="1"/>
    <x v="1"/>
    <x v="0"/>
    <x v="1"/>
    <x v="0"/>
    <n v="15.882991649999999"/>
    <x v="1"/>
    <x v="1"/>
    <n v="1"/>
    <n v="8"/>
    <n v="2.3027538179999998"/>
    <n v="59023"/>
    <n v="33.242522110000003"/>
    <n v="358"/>
    <s v="High"/>
    <n v="6"/>
    <n v="10"/>
    <s v="Germany"/>
    <x v="2"/>
    <x v="1"/>
    <n v="0"/>
  </r>
  <r>
    <s v="KIY3506"/>
    <n v="38"/>
    <x v="2"/>
    <x v="0"/>
    <n v="167"/>
    <x v="2"/>
    <s v="109/60"/>
    <n v="95"/>
    <x v="1"/>
    <x v="0"/>
    <x v="0"/>
    <x v="0"/>
    <x v="1"/>
    <n v="18.089871509999998"/>
    <x v="0"/>
    <x v="1"/>
    <n v="0"/>
    <n v="10"/>
    <n v="6.7232282210000003"/>
    <n v="243155"/>
    <n v="33.074375850000003"/>
    <n v="770"/>
    <s v="Very High"/>
    <n v="6"/>
    <n v="5"/>
    <s v="Italy"/>
    <x v="2"/>
    <x v="0"/>
    <n v="0"/>
  </r>
  <r>
    <s v="QLF1877"/>
    <n v="59"/>
    <x v="0"/>
    <x v="0"/>
    <n v="234"/>
    <x v="0"/>
    <s v="133/103"/>
    <n v="48"/>
    <x v="1"/>
    <x v="0"/>
    <x v="0"/>
    <x v="1"/>
    <x v="0"/>
    <n v="1.9661057999999999E-2"/>
    <x v="1"/>
    <x v="0"/>
    <n v="1"/>
    <n v="6"/>
    <n v="8.8902943190000006"/>
    <n v="222558"/>
    <n v="29.395623480000001"/>
    <n v="380"/>
    <s v="High"/>
    <n v="5"/>
    <n v="10"/>
    <s v="Japan"/>
    <x v="3"/>
    <x v="1"/>
    <n v="0"/>
  </r>
  <r>
    <s v="CMP6682"/>
    <n v="67"/>
    <x v="0"/>
    <x v="0"/>
    <n v="125"/>
    <x v="2"/>
    <s v="128/84"/>
    <n v="73"/>
    <x v="0"/>
    <x v="0"/>
    <x v="0"/>
    <x v="0"/>
    <x v="1"/>
    <n v="19.013756789999999"/>
    <x v="2"/>
    <x v="1"/>
    <n v="1"/>
    <n v="4"/>
    <n v="9.6265221590000003"/>
    <n v="291758"/>
    <n v="22.221612329999999"/>
    <n v="36"/>
    <s v="Healthy"/>
    <n v="2"/>
    <n v="8"/>
    <s v="South Korea"/>
    <x v="3"/>
    <x v="1"/>
    <n v="0"/>
  </r>
  <r>
    <s v="BQC1400"/>
    <n v="39"/>
    <x v="2"/>
    <x v="1"/>
    <n v="329"/>
    <x v="1"/>
    <s v="117/76"/>
    <n v="103"/>
    <x v="1"/>
    <x v="0"/>
    <x v="1"/>
    <x v="0"/>
    <x v="1"/>
    <n v="8.9842351419999993"/>
    <x v="1"/>
    <x v="1"/>
    <n v="1"/>
    <n v="1"/>
    <n v="1.6550150560000001"/>
    <n v="144941"/>
    <n v="19.818374590000001"/>
    <n v="70"/>
    <s v="Healthy"/>
    <n v="1"/>
    <n v="9"/>
    <s v="Italy"/>
    <x v="2"/>
    <x v="0"/>
    <n v="1"/>
  </r>
  <r>
    <s v="RXC7294"/>
    <n v="66"/>
    <x v="0"/>
    <x v="0"/>
    <n v="181"/>
    <x v="2"/>
    <s v="177/61"/>
    <n v="69"/>
    <x v="1"/>
    <x v="0"/>
    <x v="0"/>
    <x v="1"/>
    <x v="0"/>
    <n v="7.6470229889999999"/>
    <x v="1"/>
    <x v="1"/>
    <n v="0"/>
    <n v="2"/>
    <n v="4.4552922639999997"/>
    <n v="171422"/>
    <n v="38.193043760000002"/>
    <n v="84"/>
    <s v="Healthy"/>
    <n v="1"/>
    <n v="6"/>
    <s v="Thailand"/>
    <x v="3"/>
    <x v="1"/>
    <n v="0"/>
  </r>
  <r>
    <s v="NKF5555"/>
    <n v="70"/>
    <x v="0"/>
    <x v="1"/>
    <n v="175"/>
    <x v="2"/>
    <s v="104/106"/>
    <n v="80"/>
    <x v="1"/>
    <x v="0"/>
    <x v="0"/>
    <x v="0"/>
    <x v="0"/>
    <n v="13.563821109999999"/>
    <x v="0"/>
    <x v="1"/>
    <n v="0"/>
    <n v="10"/>
    <n v="3.9641771449999998"/>
    <n v="145430"/>
    <n v="30.18214704"/>
    <n v="718"/>
    <s v="Very High"/>
    <n v="6"/>
    <n v="4"/>
    <s v="Germany"/>
    <x v="2"/>
    <x v="1"/>
    <n v="1"/>
  </r>
  <r>
    <s v="FTG8850"/>
    <n v="67"/>
    <x v="0"/>
    <x v="0"/>
    <n v="178"/>
    <x v="2"/>
    <s v="171/85"/>
    <n v="48"/>
    <x v="1"/>
    <x v="1"/>
    <x v="0"/>
    <x v="0"/>
    <x v="1"/>
    <n v="5.5630521120000003"/>
    <x v="2"/>
    <x v="0"/>
    <n v="0"/>
    <n v="10"/>
    <n v="8.9718277390000001"/>
    <n v="182751"/>
    <n v="19.86120365"/>
    <n v="725"/>
    <s v="Very High"/>
    <n v="6"/>
    <n v="10"/>
    <s v="Nigeria"/>
    <x v="4"/>
    <x v="1"/>
    <n v="1"/>
  </r>
  <r>
    <s v="TDD1723"/>
    <n v="77"/>
    <x v="0"/>
    <x v="0"/>
    <n v="329"/>
    <x v="1"/>
    <s v="142/70"/>
    <n v="76"/>
    <x v="0"/>
    <x v="1"/>
    <x v="0"/>
    <x v="0"/>
    <x v="0"/>
    <n v="11.70515902"/>
    <x v="2"/>
    <x v="0"/>
    <n v="1"/>
    <n v="7"/>
    <n v="8.6247440849999997"/>
    <n v="144003"/>
    <n v="34.864386660000001"/>
    <n v="146"/>
    <s v="Healthy"/>
    <n v="1"/>
    <n v="9"/>
    <s v="South Africa"/>
    <x v="4"/>
    <x v="0"/>
    <n v="0"/>
  </r>
  <r>
    <s v="RST6235"/>
    <n v="50"/>
    <x v="2"/>
    <x v="0"/>
    <n v="150"/>
    <x v="2"/>
    <s v="150/79"/>
    <n v="62"/>
    <x v="0"/>
    <x v="1"/>
    <x v="0"/>
    <x v="0"/>
    <x v="0"/>
    <n v="6.851120291"/>
    <x v="0"/>
    <x v="1"/>
    <n v="0"/>
    <n v="8"/>
    <n v="11.01062976"/>
    <n v="211406"/>
    <n v="39.804255300000001"/>
    <n v="641"/>
    <s v="Very High"/>
    <n v="3"/>
    <n v="6"/>
    <s v="United States"/>
    <x v="1"/>
    <x v="1"/>
    <n v="0"/>
  </r>
  <r>
    <s v="MUF6518"/>
    <n v="72"/>
    <x v="0"/>
    <x v="0"/>
    <n v="235"/>
    <x v="0"/>
    <s v="149/94"/>
    <n v="80"/>
    <x v="1"/>
    <x v="1"/>
    <x v="0"/>
    <x v="0"/>
    <x v="0"/>
    <n v="14.78585829"/>
    <x v="2"/>
    <x v="1"/>
    <n v="0"/>
    <n v="2"/>
    <n v="8.0413947819999994"/>
    <n v="272747"/>
    <n v="24.47045172"/>
    <n v="428"/>
    <s v="High"/>
    <n v="4"/>
    <n v="5"/>
    <s v="China"/>
    <x v="3"/>
    <x v="1"/>
    <n v="1"/>
  </r>
  <r>
    <s v="PMG9384"/>
    <n v="24"/>
    <x v="1"/>
    <x v="0"/>
    <n v="128"/>
    <x v="2"/>
    <s v="141/109"/>
    <n v="74"/>
    <x v="0"/>
    <x v="0"/>
    <x v="0"/>
    <x v="0"/>
    <x v="1"/>
    <n v="10.70001746"/>
    <x v="2"/>
    <x v="1"/>
    <n v="1"/>
    <n v="8"/>
    <n v="3.2226014479999998"/>
    <n v="192783"/>
    <n v="34.428312290000001"/>
    <n v="581"/>
    <s v="Very High"/>
    <n v="0"/>
    <n v="4"/>
    <s v="Canada"/>
    <x v="1"/>
    <x v="1"/>
    <n v="0"/>
  </r>
  <r>
    <s v="UIK2855"/>
    <n v="86"/>
    <x v="0"/>
    <x v="0"/>
    <n v="271"/>
    <x v="1"/>
    <s v="91/79"/>
    <n v="91"/>
    <x v="0"/>
    <x v="0"/>
    <x v="0"/>
    <x v="1"/>
    <x v="1"/>
    <n v="7.5318467990000002"/>
    <x v="1"/>
    <x v="1"/>
    <n v="1"/>
    <n v="1"/>
    <n v="0.40245886800000003"/>
    <n v="283593"/>
    <n v="32.482114729999999"/>
    <n v="32"/>
    <s v="Healthy"/>
    <n v="2"/>
    <n v="6"/>
    <s v="India"/>
    <x v="3"/>
    <x v="1"/>
    <n v="0"/>
  </r>
  <r>
    <s v="TON7200"/>
    <n v="72"/>
    <x v="0"/>
    <x v="0"/>
    <n v="215"/>
    <x v="0"/>
    <s v="150/75"/>
    <n v="94"/>
    <x v="0"/>
    <x v="1"/>
    <x v="0"/>
    <x v="1"/>
    <x v="0"/>
    <n v="4.8112115480000002"/>
    <x v="0"/>
    <x v="1"/>
    <n v="1"/>
    <n v="3"/>
    <n v="5.9410920149999997"/>
    <n v="166588"/>
    <n v="24.144308590000001"/>
    <n v="711"/>
    <s v="Very High"/>
    <n v="0"/>
    <n v="10"/>
    <s v="Australia"/>
    <x v="5"/>
    <x v="0"/>
    <n v="1"/>
  </r>
  <r>
    <s v="EDV8126"/>
    <n v="83"/>
    <x v="0"/>
    <x v="1"/>
    <n v="357"/>
    <x v="1"/>
    <s v="136/79"/>
    <n v="67"/>
    <x v="0"/>
    <x v="1"/>
    <x v="0"/>
    <x v="1"/>
    <x v="1"/>
    <n v="6.801104488"/>
    <x v="2"/>
    <x v="0"/>
    <n v="0"/>
    <n v="7"/>
    <n v="6.7922864409999999"/>
    <n v="70492"/>
    <n v="23.32940748"/>
    <n v="415"/>
    <s v="High"/>
    <n v="1"/>
    <n v="6"/>
    <s v="Nigeria"/>
    <x v="4"/>
    <x v="1"/>
    <n v="1"/>
  </r>
  <r>
    <s v="MDR1649"/>
    <n v="73"/>
    <x v="0"/>
    <x v="1"/>
    <n v="178"/>
    <x v="2"/>
    <s v="178/83"/>
    <n v="88"/>
    <x v="1"/>
    <x v="1"/>
    <x v="0"/>
    <x v="0"/>
    <x v="1"/>
    <n v="11.445956049999999"/>
    <x v="0"/>
    <x v="1"/>
    <n v="1"/>
    <n v="4"/>
    <n v="10.2753614"/>
    <n v="246785"/>
    <n v="28.644973199999999"/>
    <n v="440"/>
    <s v="High"/>
    <n v="1"/>
    <n v="4"/>
    <s v="South Africa"/>
    <x v="4"/>
    <x v="0"/>
    <n v="0"/>
  </r>
  <r>
    <s v="KVY1478"/>
    <n v="46"/>
    <x v="2"/>
    <x v="0"/>
    <n v="198"/>
    <x v="2"/>
    <s v="166/99"/>
    <n v="99"/>
    <x v="0"/>
    <x v="0"/>
    <x v="0"/>
    <x v="1"/>
    <x v="0"/>
    <n v="16.075715450000001"/>
    <x v="1"/>
    <x v="1"/>
    <n v="0"/>
    <n v="1"/>
    <n v="9.331754492"/>
    <n v="188814"/>
    <n v="38.813221900000002"/>
    <n v="436"/>
    <s v="High"/>
    <n v="1"/>
    <n v="4"/>
    <s v="New Zealand"/>
    <x v="5"/>
    <x v="0"/>
    <n v="0"/>
  </r>
  <r>
    <s v="ZMZ8816"/>
    <n v="18"/>
    <x v="1"/>
    <x v="1"/>
    <n v="143"/>
    <x v="2"/>
    <s v="111/109"/>
    <n v="80"/>
    <x v="1"/>
    <x v="1"/>
    <x v="1"/>
    <x v="0"/>
    <x v="1"/>
    <n v="10.145653279999999"/>
    <x v="2"/>
    <x v="1"/>
    <n v="0"/>
    <n v="3"/>
    <n v="6.7789096720000002"/>
    <n v="150221"/>
    <n v="29.852830000000001"/>
    <n v="390"/>
    <s v="High"/>
    <n v="7"/>
    <n v="9"/>
    <s v="Brazil"/>
    <x v="0"/>
    <x v="0"/>
    <n v="0"/>
  </r>
  <r>
    <s v="BMD4193"/>
    <n v="46"/>
    <x v="2"/>
    <x v="0"/>
    <n v="237"/>
    <x v="0"/>
    <s v="149/83"/>
    <n v="77"/>
    <x v="0"/>
    <x v="1"/>
    <x v="0"/>
    <x v="0"/>
    <x v="1"/>
    <n v="15.343928890000001"/>
    <x v="2"/>
    <x v="1"/>
    <n v="1"/>
    <n v="6"/>
    <n v="5.6829093869999996"/>
    <n v="121327"/>
    <n v="34.996500240000003"/>
    <n v="453"/>
    <s v="High"/>
    <n v="3"/>
    <n v="7"/>
    <s v="New Zealand"/>
    <x v="5"/>
    <x v="0"/>
    <n v="0"/>
  </r>
  <r>
    <s v="EXR8311"/>
    <n v="64"/>
    <x v="0"/>
    <x v="0"/>
    <n v="211"/>
    <x v="0"/>
    <s v="112/109"/>
    <n v="69"/>
    <x v="1"/>
    <x v="0"/>
    <x v="0"/>
    <x v="0"/>
    <x v="0"/>
    <n v="9.8143251300000003"/>
    <x v="1"/>
    <x v="0"/>
    <n v="1"/>
    <n v="1"/>
    <n v="5.6029150459999997"/>
    <n v="167619"/>
    <n v="37.338763589999999"/>
    <n v="203"/>
    <s v="High"/>
    <n v="3"/>
    <n v="7"/>
    <s v="Italy"/>
    <x v="2"/>
    <x v="0"/>
    <n v="1"/>
  </r>
  <r>
    <s v="PZG8696"/>
    <n v="31"/>
    <x v="2"/>
    <x v="0"/>
    <n v="231"/>
    <x v="0"/>
    <s v="171/91"/>
    <n v="69"/>
    <x v="1"/>
    <x v="0"/>
    <x v="0"/>
    <x v="1"/>
    <x v="0"/>
    <n v="10.65591746"/>
    <x v="0"/>
    <x v="1"/>
    <n v="0"/>
    <n v="5"/>
    <n v="9.0658104159999997"/>
    <n v="105357"/>
    <n v="19.338200409999999"/>
    <n v="565"/>
    <s v="Very High"/>
    <n v="5"/>
    <n v="4"/>
    <s v="Canada"/>
    <x v="1"/>
    <x v="1"/>
    <n v="1"/>
  </r>
  <r>
    <s v="YTA4909"/>
    <n v="38"/>
    <x v="2"/>
    <x v="0"/>
    <n v="253"/>
    <x v="1"/>
    <s v="136/63"/>
    <n v="62"/>
    <x v="1"/>
    <x v="0"/>
    <x v="0"/>
    <x v="1"/>
    <x v="1"/>
    <n v="14.69011349"/>
    <x v="0"/>
    <x v="0"/>
    <n v="1"/>
    <n v="9"/>
    <n v="6.6452073069999997"/>
    <n v="163562"/>
    <n v="39.840268870000003"/>
    <n v="41"/>
    <s v="Healthy"/>
    <n v="2"/>
    <n v="9"/>
    <s v="South Korea"/>
    <x v="3"/>
    <x v="1"/>
    <n v="1"/>
  </r>
  <r>
    <s v="YUB4435"/>
    <n v="44"/>
    <x v="2"/>
    <x v="0"/>
    <n v="329"/>
    <x v="1"/>
    <s v="99/92"/>
    <n v="52"/>
    <x v="1"/>
    <x v="0"/>
    <x v="0"/>
    <x v="1"/>
    <x v="1"/>
    <n v="18.221721630000001"/>
    <x v="1"/>
    <x v="0"/>
    <n v="0"/>
    <n v="6"/>
    <n v="11.02732952"/>
    <n v="258361"/>
    <n v="27.932473940000001"/>
    <n v="271"/>
    <s v="High"/>
    <n v="5"/>
    <n v="9"/>
    <s v="United States"/>
    <x v="1"/>
    <x v="1"/>
    <n v="1"/>
  </r>
  <r>
    <s v="YBE3855"/>
    <n v="57"/>
    <x v="0"/>
    <x v="1"/>
    <n v="120"/>
    <x v="2"/>
    <s v="180/75"/>
    <n v="43"/>
    <x v="0"/>
    <x v="1"/>
    <x v="0"/>
    <x v="1"/>
    <x v="1"/>
    <n v="12.457225380000001"/>
    <x v="0"/>
    <x v="0"/>
    <n v="0"/>
    <n v="2"/>
    <n v="2.363777045"/>
    <n v="128845"/>
    <n v="29.187402079999998"/>
    <n v="139"/>
    <s v="Healthy"/>
    <n v="0"/>
    <n v="8"/>
    <s v="Germany"/>
    <x v="2"/>
    <x v="1"/>
    <n v="1"/>
  </r>
  <r>
    <s v="GXD1904"/>
    <n v="37"/>
    <x v="2"/>
    <x v="1"/>
    <n v="275"/>
    <x v="1"/>
    <s v="158/104"/>
    <n v="45"/>
    <x v="1"/>
    <x v="0"/>
    <x v="1"/>
    <x v="1"/>
    <x v="0"/>
    <n v="8.0467239310000007"/>
    <x v="1"/>
    <x v="0"/>
    <n v="1"/>
    <n v="9"/>
    <n v="2.025490418"/>
    <n v="184898"/>
    <n v="35.176989429999999"/>
    <n v="687"/>
    <s v="Very High"/>
    <n v="0"/>
    <n v="4"/>
    <s v="Japan"/>
    <x v="3"/>
    <x v="1"/>
    <n v="0"/>
  </r>
  <r>
    <s v="KKH0736"/>
    <n v="20"/>
    <x v="1"/>
    <x v="1"/>
    <n v="342"/>
    <x v="1"/>
    <s v="168/70"/>
    <n v="105"/>
    <x v="1"/>
    <x v="0"/>
    <x v="1"/>
    <x v="1"/>
    <x v="1"/>
    <n v="12.54307247"/>
    <x v="1"/>
    <x v="0"/>
    <n v="1"/>
    <n v="8"/>
    <n v="8.5667655850000006"/>
    <n v="113321"/>
    <n v="30.137446579999999"/>
    <n v="55"/>
    <s v="Healthy"/>
    <n v="4"/>
    <n v="9"/>
    <s v="Italy"/>
    <x v="2"/>
    <x v="0"/>
    <n v="1"/>
  </r>
  <r>
    <s v="XQL2174"/>
    <n v="69"/>
    <x v="0"/>
    <x v="0"/>
    <n v="271"/>
    <x v="1"/>
    <s v="123/102"/>
    <n v="41"/>
    <x v="0"/>
    <x v="1"/>
    <x v="0"/>
    <x v="1"/>
    <x v="1"/>
    <n v="9.5180713650000008"/>
    <x v="0"/>
    <x v="1"/>
    <n v="1"/>
    <n v="5"/>
    <n v="11.700290969999999"/>
    <n v="105094"/>
    <n v="30.112134900000001"/>
    <n v="433"/>
    <s v="High"/>
    <n v="5"/>
    <n v="10"/>
    <s v="Nigeria"/>
    <x v="4"/>
    <x v="1"/>
    <n v="0"/>
  </r>
  <r>
    <s v="AFH7514"/>
    <n v="81"/>
    <x v="0"/>
    <x v="0"/>
    <n v="121"/>
    <x v="2"/>
    <s v="178/79"/>
    <n v="72"/>
    <x v="1"/>
    <x v="1"/>
    <x v="0"/>
    <x v="1"/>
    <x v="0"/>
    <n v="17.493849099999998"/>
    <x v="0"/>
    <x v="0"/>
    <n v="0"/>
    <n v="7"/>
    <n v="7.0153413179999999"/>
    <n v="126807"/>
    <n v="38.082116020000001"/>
    <n v="358"/>
    <s v="High"/>
    <n v="0"/>
    <n v="4"/>
    <s v="Thailand"/>
    <x v="3"/>
    <x v="1"/>
    <n v="0"/>
  </r>
  <r>
    <s v="LSU0545"/>
    <n v="39"/>
    <x v="2"/>
    <x v="0"/>
    <n v="208"/>
    <x v="0"/>
    <s v="125/76"/>
    <n v="51"/>
    <x v="1"/>
    <x v="1"/>
    <x v="0"/>
    <x v="0"/>
    <x v="0"/>
    <n v="11.10683118"/>
    <x v="0"/>
    <x v="1"/>
    <n v="0"/>
    <n v="8"/>
    <n v="6.9591281360000004"/>
    <n v="56428"/>
    <n v="32.198820509999997"/>
    <n v="310"/>
    <s v="High"/>
    <n v="6"/>
    <n v="5"/>
    <s v="Colombia"/>
    <x v="0"/>
    <x v="1"/>
    <n v="0"/>
  </r>
  <r>
    <s v="NIO7026"/>
    <n v="47"/>
    <x v="2"/>
    <x v="1"/>
    <n v="218"/>
    <x v="0"/>
    <s v="180/75"/>
    <n v="75"/>
    <x v="1"/>
    <x v="1"/>
    <x v="0"/>
    <x v="0"/>
    <x v="0"/>
    <n v="5.3422071100000004"/>
    <x v="1"/>
    <x v="0"/>
    <n v="0"/>
    <n v="1"/>
    <n v="9.3576779810000001"/>
    <n v="35254"/>
    <n v="33.805496840000004"/>
    <n v="524"/>
    <s v="Very High"/>
    <n v="6"/>
    <n v="10"/>
    <s v="United Kingdom"/>
    <x v="2"/>
    <x v="1"/>
    <n v="1"/>
  </r>
  <r>
    <s v="ADZ9515"/>
    <n v="88"/>
    <x v="0"/>
    <x v="1"/>
    <n v="198"/>
    <x v="2"/>
    <s v="152/61"/>
    <n v="87"/>
    <x v="1"/>
    <x v="0"/>
    <x v="0"/>
    <x v="0"/>
    <x v="0"/>
    <n v="15.16205652"/>
    <x v="0"/>
    <x v="1"/>
    <n v="1"/>
    <n v="3"/>
    <n v="9.5105746910000004"/>
    <n v="142336"/>
    <n v="34.797151460000002"/>
    <n v="745"/>
    <s v="Very High"/>
    <n v="4"/>
    <n v="7"/>
    <s v="United States"/>
    <x v="1"/>
    <x v="1"/>
    <n v="1"/>
  </r>
  <r>
    <s v="IGY0793"/>
    <n v="52"/>
    <x v="2"/>
    <x v="1"/>
    <n v="182"/>
    <x v="2"/>
    <s v="103/87"/>
    <n v="57"/>
    <x v="1"/>
    <x v="0"/>
    <x v="0"/>
    <x v="1"/>
    <x v="0"/>
    <n v="11.28201449"/>
    <x v="2"/>
    <x v="0"/>
    <n v="0"/>
    <n v="1"/>
    <n v="8.2570262210000003"/>
    <n v="264113"/>
    <n v="25.786160330000001"/>
    <n v="752"/>
    <s v="Very High"/>
    <n v="3"/>
    <n v="7"/>
    <s v="Spain"/>
    <x v="2"/>
    <x v="0"/>
    <n v="0"/>
  </r>
  <r>
    <s v="VQI4944"/>
    <n v="86"/>
    <x v="0"/>
    <x v="0"/>
    <n v="270"/>
    <x v="1"/>
    <s v="100/68"/>
    <n v="110"/>
    <x v="0"/>
    <x v="0"/>
    <x v="0"/>
    <x v="1"/>
    <x v="0"/>
    <n v="7.7299818699999996"/>
    <x v="2"/>
    <x v="1"/>
    <n v="0"/>
    <n v="4"/>
    <n v="0.52807877599999997"/>
    <n v="276581"/>
    <n v="30.756830149999999"/>
    <n v="589"/>
    <s v="Very High"/>
    <n v="2"/>
    <n v="5"/>
    <s v="Germany"/>
    <x v="2"/>
    <x v="1"/>
    <n v="0"/>
  </r>
  <r>
    <s v="YOS7475"/>
    <n v="52"/>
    <x v="2"/>
    <x v="0"/>
    <n v="267"/>
    <x v="1"/>
    <s v="91/90"/>
    <n v="103"/>
    <x v="1"/>
    <x v="1"/>
    <x v="0"/>
    <x v="1"/>
    <x v="1"/>
    <n v="3.6004730880000002"/>
    <x v="2"/>
    <x v="0"/>
    <n v="0"/>
    <n v="4"/>
    <n v="9.4497794810000002"/>
    <n v="183863"/>
    <n v="34.497626650000001"/>
    <n v="520"/>
    <s v="Very High"/>
    <n v="6"/>
    <n v="7"/>
    <s v="Australia"/>
    <x v="5"/>
    <x v="0"/>
    <n v="0"/>
  </r>
  <r>
    <s v="VGD9773"/>
    <n v="64"/>
    <x v="0"/>
    <x v="1"/>
    <n v="161"/>
    <x v="2"/>
    <s v="168/64"/>
    <n v="100"/>
    <x v="1"/>
    <x v="0"/>
    <x v="0"/>
    <x v="0"/>
    <x v="1"/>
    <n v="13.53949869"/>
    <x v="1"/>
    <x v="0"/>
    <n v="0"/>
    <n v="9"/>
    <n v="6.7323453210000004"/>
    <n v="293444"/>
    <n v="36.018961390000001"/>
    <n v="658"/>
    <s v="Very High"/>
    <n v="3"/>
    <n v="7"/>
    <s v="China"/>
    <x v="3"/>
    <x v="1"/>
    <n v="0"/>
  </r>
  <r>
    <s v="KAB1207"/>
    <n v="64"/>
    <x v="0"/>
    <x v="0"/>
    <n v="225"/>
    <x v="0"/>
    <s v="177/97"/>
    <n v="67"/>
    <x v="0"/>
    <x v="0"/>
    <x v="0"/>
    <x v="0"/>
    <x v="0"/>
    <n v="1.836539302"/>
    <x v="0"/>
    <x v="0"/>
    <n v="0"/>
    <n v="10"/>
    <n v="7.4859091109999998"/>
    <n v="188695"/>
    <n v="32.364667349999998"/>
    <n v="678"/>
    <s v="Very High"/>
    <n v="1"/>
    <n v="5"/>
    <s v="Italy"/>
    <x v="2"/>
    <x v="0"/>
    <n v="0"/>
  </r>
  <r>
    <s v="NBS4757"/>
    <n v="63"/>
    <x v="0"/>
    <x v="1"/>
    <n v="367"/>
    <x v="1"/>
    <s v="135/86"/>
    <n v="97"/>
    <x v="0"/>
    <x v="1"/>
    <x v="0"/>
    <x v="1"/>
    <x v="0"/>
    <n v="1.1665158419999999"/>
    <x v="2"/>
    <x v="1"/>
    <n v="0"/>
    <n v="5"/>
    <n v="3.3071579780000002"/>
    <n v="261444"/>
    <n v="33.019665860000003"/>
    <n v="413"/>
    <s v="High"/>
    <n v="1"/>
    <n v="8"/>
    <s v="Germany"/>
    <x v="2"/>
    <x v="1"/>
    <n v="1"/>
  </r>
  <r>
    <s v="OUD5407"/>
    <n v="48"/>
    <x v="2"/>
    <x v="1"/>
    <n v="384"/>
    <x v="1"/>
    <s v="150/67"/>
    <n v="60"/>
    <x v="0"/>
    <x v="0"/>
    <x v="0"/>
    <x v="1"/>
    <x v="0"/>
    <n v="6.0721820109999998"/>
    <x v="2"/>
    <x v="0"/>
    <n v="0"/>
    <n v="7"/>
    <n v="5.6413668550000002"/>
    <n v="88692"/>
    <n v="22.269954720000001"/>
    <n v="786"/>
    <s v="Very High"/>
    <n v="4"/>
    <n v="8"/>
    <s v="Nigeria"/>
    <x v="4"/>
    <x v="1"/>
    <n v="0"/>
  </r>
  <r>
    <s v="KML7009"/>
    <n v="19"/>
    <x v="1"/>
    <x v="0"/>
    <n v="358"/>
    <x v="1"/>
    <s v="103/70"/>
    <n v="106"/>
    <x v="1"/>
    <x v="0"/>
    <x v="0"/>
    <x v="0"/>
    <x v="0"/>
    <n v="10.035035260000001"/>
    <x v="1"/>
    <x v="0"/>
    <n v="1"/>
    <n v="4"/>
    <n v="0.93488980700000002"/>
    <n v="165974"/>
    <n v="25.89363251"/>
    <n v="125"/>
    <s v="Healthy"/>
    <n v="4"/>
    <n v="6"/>
    <s v="South Korea"/>
    <x v="3"/>
    <x v="1"/>
    <n v="1"/>
  </r>
  <r>
    <s v="YIF4900"/>
    <n v="58"/>
    <x v="0"/>
    <x v="0"/>
    <n v="358"/>
    <x v="1"/>
    <s v="152/85"/>
    <n v="51"/>
    <x v="1"/>
    <x v="0"/>
    <x v="0"/>
    <x v="1"/>
    <x v="0"/>
    <n v="19.94852157"/>
    <x v="0"/>
    <x v="0"/>
    <n v="1"/>
    <n v="4"/>
    <n v="11.611746139999999"/>
    <n v="181778"/>
    <n v="30.659535590000001"/>
    <n v="43"/>
    <s v="Healthy"/>
    <n v="2"/>
    <n v="8"/>
    <s v="France"/>
    <x v="2"/>
    <x v="1"/>
    <n v="0"/>
  </r>
  <r>
    <s v="YDI6685"/>
    <n v="36"/>
    <x v="2"/>
    <x v="1"/>
    <n v="374"/>
    <x v="1"/>
    <s v="128/106"/>
    <n v="105"/>
    <x v="1"/>
    <x v="1"/>
    <x v="1"/>
    <x v="0"/>
    <x v="0"/>
    <n v="16.233375809999998"/>
    <x v="0"/>
    <x v="0"/>
    <n v="1"/>
    <n v="1"/>
    <n v="5.9474607429999997"/>
    <n v="208281"/>
    <n v="28.28856678"/>
    <n v="60"/>
    <s v="Healthy"/>
    <n v="2"/>
    <n v="6"/>
    <s v="Germany"/>
    <x v="2"/>
    <x v="1"/>
    <n v="0"/>
  </r>
  <r>
    <s v="OVI5317"/>
    <n v="41"/>
    <x v="2"/>
    <x v="1"/>
    <n v="192"/>
    <x v="2"/>
    <s v="91/75"/>
    <n v="72"/>
    <x v="1"/>
    <x v="0"/>
    <x v="0"/>
    <x v="0"/>
    <x v="1"/>
    <n v="5.0094275269999997"/>
    <x v="0"/>
    <x v="0"/>
    <n v="0"/>
    <n v="4"/>
    <n v="4.7464983260000002"/>
    <n v="143519"/>
    <n v="21.258332029999998"/>
    <n v="71"/>
    <s v="Healthy"/>
    <n v="1"/>
    <n v="8"/>
    <s v="Argentina"/>
    <x v="0"/>
    <x v="0"/>
    <n v="1"/>
  </r>
  <r>
    <s v="ILM5482"/>
    <n v="83"/>
    <x v="0"/>
    <x v="1"/>
    <n v="259"/>
    <x v="1"/>
    <s v="102/110"/>
    <n v="99"/>
    <x v="1"/>
    <x v="0"/>
    <x v="0"/>
    <x v="0"/>
    <x v="0"/>
    <n v="12.39858559"/>
    <x v="1"/>
    <x v="1"/>
    <n v="0"/>
    <n v="4"/>
    <n v="8.7777316770000002"/>
    <n v="38240"/>
    <n v="21.429741530000001"/>
    <n v="747"/>
    <s v="Very High"/>
    <n v="2"/>
    <n v="9"/>
    <s v="Nigeria"/>
    <x v="4"/>
    <x v="1"/>
    <n v="0"/>
  </r>
  <r>
    <s v="UJL5288"/>
    <n v="21"/>
    <x v="1"/>
    <x v="0"/>
    <n v="140"/>
    <x v="2"/>
    <s v="141/96"/>
    <n v="76"/>
    <x v="0"/>
    <x v="0"/>
    <x v="0"/>
    <x v="0"/>
    <x v="1"/>
    <n v="14.90967324"/>
    <x v="0"/>
    <x v="0"/>
    <n v="1"/>
    <n v="1"/>
    <n v="2.033773649"/>
    <n v="104807"/>
    <n v="39.936630989999998"/>
    <n v="193"/>
    <s v="Borderline High"/>
    <n v="6"/>
    <n v="4"/>
    <s v="Australia"/>
    <x v="5"/>
    <x v="0"/>
    <n v="1"/>
  </r>
  <r>
    <s v="GLR0790"/>
    <n v="74"/>
    <x v="0"/>
    <x v="1"/>
    <n v="352"/>
    <x v="1"/>
    <s v="150/67"/>
    <n v="55"/>
    <x v="1"/>
    <x v="1"/>
    <x v="0"/>
    <x v="0"/>
    <x v="1"/>
    <n v="17.004455289999999"/>
    <x v="1"/>
    <x v="0"/>
    <n v="0"/>
    <n v="9"/>
    <n v="11.20946189"/>
    <n v="248829"/>
    <n v="34.644702369999997"/>
    <n v="390"/>
    <s v="High"/>
    <n v="7"/>
    <n v="4"/>
    <s v="United Kingdom"/>
    <x v="2"/>
    <x v="1"/>
    <n v="1"/>
  </r>
  <r>
    <s v="AVV8011"/>
    <n v="90"/>
    <x v="0"/>
    <x v="1"/>
    <n v="274"/>
    <x v="1"/>
    <s v="171/91"/>
    <n v="109"/>
    <x v="1"/>
    <x v="0"/>
    <x v="0"/>
    <x v="0"/>
    <x v="1"/>
    <n v="10.28846873"/>
    <x v="1"/>
    <x v="0"/>
    <n v="0"/>
    <n v="7"/>
    <n v="8.4862350200000005"/>
    <n v="153611"/>
    <n v="28.615650129999999"/>
    <n v="94"/>
    <s v="Healthy"/>
    <n v="0"/>
    <n v="8"/>
    <s v="France"/>
    <x v="2"/>
    <x v="1"/>
    <n v="1"/>
  </r>
  <r>
    <s v="BPF0882"/>
    <n v="65"/>
    <x v="0"/>
    <x v="1"/>
    <n v="370"/>
    <x v="1"/>
    <s v="112/87"/>
    <n v="102"/>
    <x v="1"/>
    <x v="0"/>
    <x v="0"/>
    <x v="1"/>
    <x v="0"/>
    <n v="16.03387541"/>
    <x v="2"/>
    <x v="1"/>
    <n v="0"/>
    <n v="7"/>
    <n v="4.5254873849999999"/>
    <n v="118010"/>
    <n v="31.682889230000001"/>
    <n v="755"/>
    <s v="Very High"/>
    <n v="1"/>
    <n v="7"/>
    <s v="United Kingdom"/>
    <x v="2"/>
    <x v="1"/>
    <n v="1"/>
  </r>
  <r>
    <s v="LGZ8464"/>
    <n v="90"/>
    <x v="0"/>
    <x v="1"/>
    <n v="190"/>
    <x v="2"/>
    <s v="121/87"/>
    <n v="60"/>
    <x v="1"/>
    <x v="0"/>
    <x v="0"/>
    <x v="1"/>
    <x v="0"/>
    <n v="9.2838074779999999"/>
    <x v="2"/>
    <x v="1"/>
    <n v="0"/>
    <n v="8"/>
    <n v="9.7785430289999997"/>
    <n v="103466"/>
    <n v="20.326851170000001"/>
    <n v="81"/>
    <s v="Healthy"/>
    <n v="1"/>
    <n v="4"/>
    <s v="Italy"/>
    <x v="2"/>
    <x v="0"/>
    <n v="1"/>
  </r>
  <r>
    <s v="THB7583"/>
    <n v="36"/>
    <x v="2"/>
    <x v="0"/>
    <n v="290"/>
    <x v="1"/>
    <s v="109/94"/>
    <n v="77"/>
    <x v="1"/>
    <x v="1"/>
    <x v="0"/>
    <x v="0"/>
    <x v="0"/>
    <n v="4.972322235"/>
    <x v="2"/>
    <x v="1"/>
    <n v="0"/>
    <n v="4"/>
    <n v="2.1536670660000001"/>
    <n v="92226"/>
    <n v="18.297429080000001"/>
    <n v="349"/>
    <s v="High"/>
    <n v="0"/>
    <n v="5"/>
    <s v="New Zealand"/>
    <x v="5"/>
    <x v="0"/>
    <n v="1"/>
  </r>
  <r>
    <s v="VPK5909"/>
    <n v="32"/>
    <x v="2"/>
    <x v="0"/>
    <n v="266"/>
    <x v="1"/>
    <s v="97/65"/>
    <n v="73"/>
    <x v="0"/>
    <x v="0"/>
    <x v="0"/>
    <x v="1"/>
    <x v="1"/>
    <n v="18.27485506"/>
    <x v="0"/>
    <x v="1"/>
    <n v="0"/>
    <n v="2"/>
    <n v="4.8385551099999997"/>
    <n v="141834"/>
    <n v="37.917664860000002"/>
    <n v="328"/>
    <s v="High"/>
    <n v="0"/>
    <n v="6"/>
    <s v="New Zealand"/>
    <x v="5"/>
    <x v="0"/>
    <n v="0"/>
  </r>
  <r>
    <s v="AUU5753"/>
    <n v="26"/>
    <x v="1"/>
    <x v="1"/>
    <n v="275"/>
    <x v="1"/>
    <s v="134/80"/>
    <n v="104"/>
    <x v="0"/>
    <x v="0"/>
    <x v="1"/>
    <x v="1"/>
    <x v="0"/>
    <n v="19.18828225"/>
    <x v="0"/>
    <x v="0"/>
    <n v="1"/>
    <n v="5"/>
    <n v="1.478528643"/>
    <n v="274496"/>
    <n v="23.080688599999998"/>
    <n v="758"/>
    <s v="Very High"/>
    <n v="6"/>
    <n v="6"/>
    <s v="India"/>
    <x v="3"/>
    <x v="1"/>
    <n v="0"/>
  </r>
  <r>
    <s v="MBS9767"/>
    <n v="20"/>
    <x v="1"/>
    <x v="0"/>
    <n v="138"/>
    <x v="2"/>
    <s v="108/106"/>
    <n v="51"/>
    <x v="0"/>
    <x v="1"/>
    <x v="0"/>
    <x v="0"/>
    <x v="1"/>
    <n v="3.0887926270000001"/>
    <x v="0"/>
    <x v="0"/>
    <n v="1"/>
    <n v="1"/>
    <n v="6.5110745730000001"/>
    <n v="115920"/>
    <n v="28.323056600000001"/>
    <n v="791"/>
    <s v="Very High"/>
    <n v="7"/>
    <n v="6"/>
    <s v="Thailand"/>
    <x v="3"/>
    <x v="1"/>
    <n v="1"/>
  </r>
  <r>
    <s v="DTX6118"/>
    <n v="33"/>
    <x v="2"/>
    <x v="0"/>
    <n v="368"/>
    <x v="1"/>
    <s v="137/71"/>
    <n v="94"/>
    <x v="1"/>
    <x v="1"/>
    <x v="0"/>
    <x v="1"/>
    <x v="1"/>
    <n v="17.382708050000002"/>
    <x v="2"/>
    <x v="1"/>
    <n v="0"/>
    <n v="8"/>
    <n v="4.5341826870000004"/>
    <n v="88299"/>
    <n v="30.263944850000001"/>
    <n v="483"/>
    <s v="High"/>
    <n v="3"/>
    <n v="6"/>
    <s v="Thailand"/>
    <x v="3"/>
    <x v="1"/>
    <n v="1"/>
  </r>
  <r>
    <s v="ISH9563"/>
    <n v="78"/>
    <x v="0"/>
    <x v="1"/>
    <n v="152"/>
    <x v="2"/>
    <s v="173/99"/>
    <n v="98"/>
    <x v="0"/>
    <x v="0"/>
    <x v="0"/>
    <x v="0"/>
    <x v="0"/>
    <n v="0.80625972700000004"/>
    <x v="2"/>
    <x v="1"/>
    <n v="0"/>
    <n v="7"/>
    <n v="7.1539417649999999"/>
    <n v="112579"/>
    <n v="18.766485809999999"/>
    <n v="467"/>
    <s v="High"/>
    <n v="4"/>
    <n v="10"/>
    <s v="South Africa"/>
    <x v="4"/>
    <x v="0"/>
    <n v="0"/>
  </r>
  <r>
    <s v="LYH5312"/>
    <n v="88"/>
    <x v="0"/>
    <x v="0"/>
    <n v="266"/>
    <x v="1"/>
    <s v="125/80"/>
    <n v="86"/>
    <x v="1"/>
    <x v="0"/>
    <x v="0"/>
    <x v="1"/>
    <x v="1"/>
    <n v="16.86486511"/>
    <x v="1"/>
    <x v="0"/>
    <n v="1"/>
    <n v="3"/>
    <n v="10.903810330000001"/>
    <n v="191433"/>
    <n v="39.136367409999998"/>
    <n v="471"/>
    <s v="High"/>
    <n v="1"/>
    <n v="6"/>
    <s v="India"/>
    <x v="3"/>
    <x v="1"/>
    <n v="0"/>
  </r>
  <r>
    <s v="WCJ1637"/>
    <n v="61"/>
    <x v="0"/>
    <x v="0"/>
    <n v="262"/>
    <x v="1"/>
    <s v="156/88"/>
    <n v="98"/>
    <x v="1"/>
    <x v="1"/>
    <x v="0"/>
    <x v="0"/>
    <x v="0"/>
    <n v="6.3872489019999996"/>
    <x v="2"/>
    <x v="1"/>
    <n v="1"/>
    <n v="8"/>
    <n v="9.5722928070000002"/>
    <n v="200908"/>
    <n v="37.161070700000003"/>
    <n v="371"/>
    <s v="High"/>
    <n v="6"/>
    <n v="7"/>
    <s v="South Africa"/>
    <x v="4"/>
    <x v="0"/>
    <n v="0"/>
  </r>
  <r>
    <s v="UIR3262"/>
    <n v="55"/>
    <x v="0"/>
    <x v="0"/>
    <n v="215"/>
    <x v="0"/>
    <s v="156/90"/>
    <n v="80"/>
    <x v="1"/>
    <x v="0"/>
    <x v="0"/>
    <x v="1"/>
    <x v="1"/>
    <n v="3.7435340890000002"/>
    <x v="0"/>
    <x v="0"/>
    <n v="1"/>
    <n v="5"/>
    <n v="10.762223949999999"/>
    <n v="195666"/>
    <n v="24.178476490000001"/>
    <n v="595"/>
    <s v="Very High"/>
    <n v="2"/>
    <n v="8"/>
    <s v="Nigeria"/>
    <x v="4"/>
    <x v="1"/>
    <n v="1"/>
  </r>
  <r>
    <s v="LQG3353"/>
    <n v="88"/>
    <x v="0"/>
    <x v="1"/>
    <n v="302"/>
    <x v="1"/>
    <s v="170/87"/>
    <n v="67"/>
    <x v="1"/>
    <x v="1"/>
    <x v="0"/>
    <x v="0"/>
    <x v="1"/>
    <n v="15.625783670000001"/>
    <x v="1"/>
    <x v="0"/>
    <n v="0"/>
    <n v="4"/>
    <n v="4.6103356709999996"/>
    <n v="58119"/>
    <n v="30.660823300000001"/>
    <n v="462"/>
    <s v="High"/>
    <n v="5"/>
    <n v="10"/>
    <s v="Vietnam"/>
    <x v="3"/>
    <x v="1"/>
    <n v="0"/>
  </r>
  <r>
    <s v="FNW1544"/>
    <n v="20"/>
    <x v="1"/>
    <x v="0"/>
    <n v="319"/>
    <x v="1"/>
    <s v="132/73"/>
    <n v="99"/>
    <x v="1"/>
    <x v="1"/>
    <x v="0"/>
    <x v="0"/>
    <x v="1"/>
    <n v="13.97853357"/>
    <x v="0"/>
    <x v="0"/>
    <n v="0"/>
    <n v="6"/>
    <n v="5.899762419"/>
    <n v="64822"/>
    <n v="28.77568879"/>
    <n v="544"/>
    <s v="Very High"/>
    <n v="4"/>
    <n v="8"/>
    <s v="Spain"/>
    <x v="2"/>
    <x v="0"/>
    <n v="0"/>
  </r>
  <r>
    <s v="QYZ3027"/>
    <n v="64"/>
    <x v="0"/>
    <x v="0"/>
    <n v="317"/>
    <x v="1"/>
    <s v="165/62"/>
    <n v="77"/>
    <x v="0"/>
    <x v="1"/>
    <x v="0"/>
    <x v="1"/>
    <x v="1"/>
    <n v="19.774518239999999"/>
    <x v="0"/>
    <x v="1"/>
    <n v="0"/>
    <n v="10"/>
    <n v="5.0339767819999999"/>
    <n v="188880"/>
    <n v="22.92040999"/>
    <n v="146"/>
    <s v="Healthy"/>
    <n v="5"/>
    <n v="7"/>
    <s v="Canada"/>
    <x v="1"/>
    <x v="1"/>
    <n v="1"/>
  </r>
  <r>
    <s v="JNK4664"/>
    <n v="43"/>
    <x v="2"/>
    <x v="0"/>
    <n v="179"/>
    <x v="2"/>
    <s v="164/83"/>
    <n v="54"/>
    <x v="1"/>
    <x v="0"/>
    <x v="0"/>
    <x v="0"/>
    <x v="1"/>
    <n v="4.7581836610000003"/>
    <x v="0"/>
    <x v="1"/>
    <n v="1"/>
    <n v="3"/>
    <n v="5.1405974270000003"/>
    <n v="182095"/>
    <n v="35.336212359999998"/>
    <n v="56"/>
    <s v="Healthy"/>
    <n v="0"/>
    <n v="10"/>
    <s v="South Korea"/>
    <x v="3"/>
    <x v="1"/>
    <n v="0"/>
  </r>
  <r>
    <s v="ORV8488"/>
    <n v="38"/>
    <x v="2"/>
    <x v="0"/>
    <n v="363"/>
    <x v="1"/>
    <s v="116/90"/>
    <n v="104"/>
    <x v="0"/>
    <x v="1"/>
    <x v="0"/>
    <x v="1"/>
    <x v="1"/>
    <n v="6.2517793900000003"/>
    <x v="2"/>
    <x v="1"/>
    <n v="1"/>
    <n v="1"/>
    <n v="0.45649382900000002"/>
    <n v="97479"/>
    <n v="25.924346790000001"/>
    <n v="161"/>
    <s v="Borderline High"/>
    <n v="5"/>
    <n v="5"/>
    <s v="Colombia"/>
    <x v="0"/>
    <x v="1"/>
    <n v="1"/>
  </r>
  <r>
    <s v="NZT7125"/>
    <n v="84"/>
    <x v="0"/>
    <x v="0"/>
    <n v="389"/>
    <x v="1"/>
    <s v="165/83"/>
    <n v="103"/>
    <x v="1"/>
    <x v="1"/>
    <x v="0"/>
    <x v="1"/>
    <x v="1"/>
    <n v="2.3684236319999998"/>
    <x v="1"/>
    <x v="0"/>
    <n v="1"/>
    <n v="3"/>
    <n v="2.8101410160000002"/>
    <n v="262775"/>
    <n v="20.446277429999999"/>
    <n v="614"/>
    <s v="Very High"/>
    <n v="2"/>
    <n v="9"/>
    <s v="Argentina"/>
    <x v="0"/>
    <x v="0"/>
    <n v="1"/>
  </r>
  <r>
    <s v="ZYD0517"/>
    <n v="28"/>
    <x v="1"/>
    <x v="0"/>
    <n v="159"/>
    <x v="2"/>
    <s v="106/61"/>
    <n v="89"/>
    <x v="1"/>
    <x v="0"/>
    <x v="0"/>
    <x v="0"/>
    <x v="1"/>
    <n v="17.366828600000002"/>
    <x v="0"/>
    <x v="1"/>
    <n v="1"/>
    <n v="8"/>
    <n v="7.996041162"/>
    <n v="175566"/>
    <n v="26.187537679999998"/>
    <n v="235"/>
    <s v="High"/>
    <n v="0"/>
    <n v="7"/>
    <s v="Colombia"/>
    <x v="0"/>
    <x v="1"/>
    <n v="0"/>
  </r>
  <r>
    <s v="ZYB2934"/>
    <n v="86"/>
    <x v="0"/>
    <x v="1"/>
    <n v="193"/>
    <x v="2"/>
    <s v="133/61"/>
    <n v="81"/>
    <x v="0"/>
    <x v="0"/>
    <x v="0"/>
    <x v="0"/>
    <x v="1"/>
    <n v="1.8272931160000001"/>
    <x v="0"/>
    <x v="1"/>
    <n v="1"/>
    <n v="6"/>
    <n v="8.3171282640000008"/>
    <n v="63900"/>
    <n v="28.220623589999999"/>
    <n v="292"/>
    <s v="High"/>
    <n v="3"/>
    <n v="7"/>
    <s v="South Korea"/>
    <x v="3"/>
    <x v="1"/>
    <n v="0"/>
  </r>
  <r>
    <s v="ORZ9463"/>
    <n v="73"/>
    <x v="0"/>
    <x v="1"/>
    <n v="200"/>
    <x v="0"/>
    <s v="124/74"/>
    <n v="43"/>
    <x v="0"/>
    <x v="1"/>
    <x v="0"/>
    <x v="1"/>
    <x v="0"/>
    <n v="7.5298779470000001"/>
    <x v="2"/>
    <x v="1"/>
    <n v="0"/>
    <n v="1"/>
    <n v="7.248936499"/>
    <n v="122427"/>
    <n v="39.665721449999999"/>
    <n v="89"/>
    <s v="Healthy"/>
    <n v="3"/>
    <n v="9"/>
    <s v="Colombia"/>
    <x v="0"/>
    <x v="1"/>
    <n v="1"/>
  </r>
  <r>
    <s v="OYH0752"/>
    <n v="33"/>
    <x v="2"/>
    <x v="1"/>
    <n v="260"/>
    <x v="1"/>
    <s v="164/98"/>
    <n v="74"/>
    <x v="1"/>
    <x v="1"/>
    <x v="1"/>
    <x v="0"/>
    <x v="1"/>
    <n v="2.2456609479999998"/>
    <x v="0"/>
    <x v="0"/>
    <n v="1"/>
    <n v="3"/>
    <n v="5.1393655120000004"/>
    <n v="206508"/>
    <n v="19.076984589999999"/>
    <n v="118"/>
    <s v="Healthy"/>
    <n v="0"/>
    <n v="6"/>
    <s v="Nigeria"/>
    <x v="4"/>
    <x v="1"/>
    <n v="0"/>
  </r>
  <r>
    <s v="FFB3370"/>
    <n v="19"/>
    <x v="1"/>
    <x v="0"/>
    <n v="267"/>
    <x v="1"/>
    <s v="105/76"/>
    <n v="99"/>
    <x v="0"/>
    <x v="0"/>
    <x v="0"/>
    <x v="0"/>
    <x v="1"/>
    <n v="0.12959510899999999"/>
    <x v="2"/>
    <x v="0"/>
    <n v="0"/>
    <n v="3"/>
    <n v="1.9024795880000001"/>
    <n v="24796"/>
    <n v="18.057612049999999"/>
    <n v="700"/>
    <s v="Very High"/>
    <n v="1"/>
    <n v="6"/>
    <s v="Vietnam"/>
    <x v="3"/>
    <x v="1"/>
    <n v="1"/>
  </r>
  <r>
    <s v="PCV3466"/>
    <n v="32"/>
    <x v="2"/>
    <x v="0"/>
    <n v="266"/>
    <x v="1"/>
    <s v="93/64"/>
    <n v="53"/>
    <x v="1"/>
    <x v="1"/>
    <x v="0"/>
    <x v="1"/>
    <x v="1"/>
    <n v="13.18854715"/>
    <x v="0"/>
    <x v="1"/>
    <n v="1"/>
    <n v="6"/>
    <n v="10.11261448"/>
    <n v="103262"/>
    <n v="26.463275419999999"/>
    <n v="490"/>
    <s v="High"/>
    <n v="0"/>
    <n v="10"/>
    <s v="China"/>
    <x v="3"/>
    <x v="1"/>
    <n v="1"/>
  </r>
  <r>
    <s v="RQK3939"/>
    <n v="68"/>
    <x v="0"/>
    <x v="1"/>
    <n v="276"/>
    <x v="1"/>
    <s v="128/95"/>
    <n v="77"/>
    <x v="0"/>
    <x v="1"/>
    <x v="0"/>
    <x v="1"/>
    <x v="0"/>
    <n v="7.7022382370000004"/>
    <x v="0"/>
    <x v="0"/>
    <n v="0"/>
    <n v="8"/>
    <n v="8.6455239709999994"/>
    <n v="62672"/>
    <n v="38.717835100000002"/>
    <n v="367"/>
    <s v="High"/>
    <n v="1"/>
    <n v="10"/>
    <s v="New Zealand"/>
    <x v="5"/>
    <x v="0"/>
    <n v="0"/>
  </r>
  <r>
    <s v="VTF7674"/>
    <n v="64"/>
    <x v="0"/>
    <x v="0"/>
    <n v="385"/>
    <x v="1"/>
    <s v="132/71"/>
    <n v="76"/>
    <x v="1"/>
    <x v="0"/>
    <x v="0"/>
    <x v="1"/>
    <x v="1"/>
    <n v="9.8256201450000002"/>
    <x v="1"/>
    <x v="0"/>
    <n v="0"/>
    <n v="7"/>
    <n v="11.22841189"/>
    <n v="131419"/>
    <n v="39.539607930000003"/>
    <n v="621"/>
    <s v="Very High"/>
    <n v="5"/>
    <n v="7"/>
    <s v="Thailand"/>
    <x v="3"/>
    <x v="1"/>
    <n v="1"/>
  </r>
  <r>
    <s v="YID8721"/>
    <n v="67"/>
    <x v="0"/>
    <x v="0"/>
    <n v="226"/>
    <x v="0"/>
    <s v="139/90"/>
    <n v="77"/>
    <x v="0"/>
    <x v="1"/>
    <x v="0"/>
    <x v="1"/>
    <x v="1"/>
    <n v="7.0270597209999996"/>
    <x v="1"/>
    <x v="0"/>
    <n v="0"/>
    <n v="10"/>
    <n v="10.77963956"/>
    <n v="281284"/>
    <n v="35.290818559999998"/>
    <n v="101"/>
    <s v="Healthy"/>
    <n v="5"/>
    <n v="6"/>
    <s v="Colombia"/>
    <x v="0"/>
    <x v="1"/>
    <n v="0"/>
  </r>
  <r>
    <s v="USL6062"/>
    <n v="40"/>
    <x v="2"/>
    <x v="0"/>
    <n v="221"/>
    <x v="0"/>
    <s v="149/107"/>
    <n v="88"/>
    <x v="1"/>
    <x v="1"/>
    <x v="0"/>
    <x v="1"/>
    <x v="0"/>
    <n v="13.90583696"/>
    <x v="2"/>
    <x v="0"/>
    <n v="1"/>
    <n v="4"/>
    <n v="6.4141951930000003"/>
    <n v="297055"/>
    <n v="34.0562033"/>
    <n v="274"/>
    <s v="High"/>
    <n v="3"/>
    <n v="5"/>
    <s v="South Africa"/>
    <x v="4"/>
    <x v="0"/>
    <n v="0"/>
  </r>
  <r>
    <s v="NEM5970"/>
    <n v="88"/>
    <x v="0"/>
    <x v="0"/>
    <n v="324"/>
    <x v="1"/>
    <s v="115/75"/>
    <n v="64"/>
    <x v="0"/>
    <x v="0"/>
    <x v="0"/>
    <x v="0"/>
    <x v="0"/>
    <n v="13.03536136"/>
    <x v="1"/>
    <x v="1"/>
    <n v="0"/>
    <n v="1"/>
    <n v="6.204469703"/>
    <n v="117353"/>
    <n v="28.64458441"/>
    <n v="44"/>
    <s v="Healthy"/>
    <n v="2"/>
    <n v="9"/>
    <s v="United Kingdom"/>
    <x v="2"/>
    <x v="1"/>
    <n v="0"/>
  </r>
  <r>
    <s v="VHM5751"/>
    <n v="77"/>
    <x v="0"/>
    <x v="1"/>
    <n v="316"/>
    <x v="1"/>
    <s v="170/81"/>
    <n v="60"/>
    <x v="0"/>
    <x v="0"/>
    <x v="0"/>
    <x v="1"/>
    <x v="0"/>
    <n v="10.11578708"/>
    <x v="2"/>
    <x v="1"/>
    <n v="0"/>
    <n v="5"/>
    <n v="1.486203527"/>
    <n v="285803"/>
    <n v="26.495914760000002"/>
    <n v="474"/>
    <s v="High"/>
    <n v="6"/>
    <n v="9"/>
    <s v="South Africa"/>
    <x v="4"/>
    <x v="0"/>
    <n v="0"/>
  </r>
  <r>
    <s v="ALO4635"/>
    <n v="51"/>
    <x v="2"/>
    <x v="0"/>
    <n v="308"/>
    <x v="1"/>
    <s v="123/88"/>
    <n v="87"/>
    <x v="1"/>
    <x v="1"/>
    <x v="0"/>
    <x v="1"/>
    <x v="1"/>
    <n v="0.22458755399999999"/>
    <x v="0"/>
    <x v="0"/>
    <n v="1"/>
    <n v="10"/>
    <n v="7.6159942090000001"/>
    <n v="21537"/>
    <n v="30.722921270000001"/>
    <n v="212"/>
    <s v="High"/>
    <n v="0"/>
    <n v="10"/>
    <s v="Nigeria"/>
    <x v="4"/>
    <x v="1"/>
    <n v="1"/>
  </r>
  <r>
    <s v="GZW9458"/>
    <n v="55"/>
    <x v="0"/>
    <x v="0"/>
    <n v="217"/>
    <x v="0"/>
    <s v="103/88"/>
    <n v="70"/>
    <x v="1"/>
    <x v="0"/>
    <x v="0"/>
    <x v="1"/>
    <x v="0"/>
    <n v="15.795818089999999"/>
    <x v="1"/>
    <x v="1"/>
    <n v="0"/>
    <n v="5"/>
    <n v="9.7685736809999995"/>
    <n v="228913"/>
    <n v="33.659092809999997"/>
    <n v="209"/>
    <s v="High"/>
    <n v="7"/>
    <n v="10"/>
    <s v="Japan"/>
    <x v="3"/>
    <x v="1"/>
    <n v="0"/>
  </r>
  <r>
    <s v="DSA1136"/>
    <n v="38"/>
    <x v="2"/>
    <x v="0"/>
    <n v="249"/>
    <x v="1"/>
    <s v="105/90"/>
    <n v="66"/>
    <x v="1"/>
    <x v="1"/>
    <x v="0"/>
    <x v="0"/>
    <x v="0"/>
    <n v="3.0191260739999999"/>
    <x v="0"/>
    <x v="0"/>
    <n v="0"/>
    <n v="2"/>
    <n v="9.8858490299999993"/>
    <n v="288479"/>
    <n v="29.290659479999999"/>
    <n v="201"/>
    <s v="High"/>
    <n v="1"/>
    <n v="7"/>
    <s v="Australia"/>
    <x v="5"/>
    <x v="0"/>
    <n v="1"/>
  </r>
  <r>
    <s v="HVL5997"/>
    <n v="26"/>
    <x v="1"/>
    <x v="0"/>
    <n v="392"/>
    <x v="1"/>
    <s v="117/77"/>
    <n v="101"/>
    <x v="0"/>
    <x v="0"/>
    <x v="0"/>
    <x v="0"/>
    <x v="0"/>
    <n v="8.8119815960000007"/>
    <x v="0"/>
    <x v="1"/>
    <n v="0"/>
    <n v="4"/>
    <n v="10.30917717"/>
    <n v="133116"/>
    <n v="31.46400302"/>
    <n v="202"/>
    <s v="High"/>
    <n v="0"/>
    <n v="7"/>
    <s v="Vietnam"/>
    <x v="3"/>
    <x v="1"/>
    <n v="0"/>
  </r>
  <r>
    <s v="WRD1965"/>
    <n v="56"/>
    <x v="0"/>
    <x v="0"/>
    <n v="308"/>
    <x v="1"/>
    <s v="175/75"/>
    <n v="54"/>
    <x v="0"/>
    <x v="0"/>
    <x v="0"/>
    <x v="1"/>
    <x v="1"/>
    <n v="17.11606737"/>
    <x v="2"/>
    <x v="1"/>
    <n v="1"/>
    <n v="2"/>
    <n v="7.0072437860000001"/>
    <n v="228244"/>
    <n v="39.418233989999997"/>
    <n v="181"/>
    <s v="Borderline High"/>
    <n v="7"/>
    <n v="10"/>
    <s v="China"/>
    <x v="3"/>
    <x v="1"/>
    <n v="1"/>
  </r>
  <r>
    <s v="ANI6598"/>
    <n v="63"/>
    <x v="0"/>
    <x v="0"/>
    <n v="378"/>
    <x v="1"/>
    <s v="118/92"/>
    <n v="83"/>
    <x v="0"/>
    <x v="1"/>
    <x v="0"/>
    <x v="0"/>
    <x v="1"/>
    <n v="8.2032433779999998"/>
    <x v="1"/>
    <x v="1"/>
    <n v="1"/>
    <n v="6"/>
    <n v="11.52814598"/>
    <n v="144576"/>
    <n v="29.365408769999998"/>
    <n v="61"/>
    <s v="Healthy"/>
    <n v="7"/>
    <n v="7"/>
    <s v="Germany"/>
    <x v="2"/>
    <x v="1"/>
    <n v="0"/>
  </r>
  <r>
    <s v="UDY6204"/>
    <n v="68"/>
    <x v="0"/>
    <x v="0"/>
    <n v="283"/>
    <x v="1"/>
    <s v="101/67"/>
    <n v="79"/>
    <x v="1"/>
    <x v="1"/>
    <x v="0"/>
    <x v="0"/>
    <x v="0"/>
    <n v="17.113169540000001"/>
    <x v="2"/>
    <x v="1"/>
    <n v="0"/>
    <n v="1"/>
    <n v="9.4671969669999996"/>
    <n v="162320"/>
    <n v="27.56200316"/>
    <n v="628"/>
    <s v="Very High"/>
    <n v="1"/>
    <n v="9"/>
    <s v="United Kingdom"/>
    <x v="2"/>
    <x v="1"/>
    <n v="0"/>
  </r>
  <r>
    <s v="HXQ4737"/>
    <n v="25"/>
    <x v="1"/>
    <x v="0"/>
    <n v="305"/>
    <x v="1"/>
    <s v="111/72"/>
    <n v="49"/>
    <x v="1"/>
    <x v="0"/>
    <x v="0"/>
    <x v="1"/>
    <x v="0"/>
    <n v="9.8162870699999996"/>
    <x v="2"/>
    <x v="1"/>
    <n v="0"/>
    <n v="1"/>
    <n v="8.6948397859999993"/>
    <n v="56454"/>
    <n v="20.709548810000001"/>
    <n v="657"/>
    <s v="Very High"/>
    <n v="3"/>
    <n v="7"/>
    <s v="Australia"/>
    <x v="5"/>
    <x v="0"/>
    <n v="1"/>
  </r>
  <r>
    <s v="YLS4294"/>
    <n v="18"/>
    <x v="1"/>
    <x v="0"/>
    <n v="370"/>
    <x v="1"/>
    <s v="144/85"/>
    <n v="54"/>
    <x v="1"/>
    <x v="0"/>
    <x v="0"/>
    <x v="1"/>
    <x v="0"/>
    <n v="15.9935487"/>
    <x v="0"/>
    <x v="0"/>
    <n v="1"/>
    <n v="5"/>
    <n v="9.9796489259999994"/>
    <n v="191743"/>
    <n v="31.273761109999999"/>
    <n v="230"/>
    <s v="High"/>
    <n v="2"/>
    <n v="6"/>
    <s v="Canada"/>
    <x v="1"/>
    <x v="1"/>
    <n v="1"/>
  </r>
  <r>
    <s v="ACD0827"/>
    <n v="54"/>
    <x v="2"/>
    <x v="0"/>
    <n v="288"/>
    <x v="1"/>
    <s v="109/72"/>
    <n v="102"/>
    <x v="0"/>
    <x v="1"/>
    <x v="0"/>
    <x v="1"/>
    <x v="1"/>
    <n v="19.753556629999999"/>
    <x v="2"/>
    <x v="1"/>
    <n v="1"/>
    <n v="1"/>
    <n v="0.52052648800000001"/>
    <n v="122760"/>
    <n v="39.389251270000003"/>
    <n v="228"/>
    <s v="High"/>
    <n v="2"/>
    <n v="9"/>
    <s v="United States"/>
    <x v="1"/>
    <x v="1"/>
    <n v="0"/>
  </r>
  <r>
    <s v="RFQ8525"/>
    <n v="50"/>
    <x v="2"/>
    <x v="0"/>
    <n v="346"/>
    <x v="1"/>
    <s v="119/78"/>
    <n v="79"/>
    <x v="0"/>
    <x v="1"/>
    <x v="0"/>
    <x v="0"/>
    <x v="0"/>
    <n v="17.753357279999999"/>
    <x v="2"/>
    <x v="0"/>
    <n v="1"/>
    <n v="3"/>
    <n v="9.3204357479999995"/>
    <n v="252453"/>
    <n v="22.230406259999999"/>
    <n v="800"/>
    <s v="Very High"/>
    <n v="4"/>
    <n v="8"/>
    <s v="United States"/>
    <x v="1"/>
    <x v="1"/>
    <n v="1"/>
  </r>
  <r>
    <s v="ATQ0228"/>
    <n v="48"/>
    <x v="2"/>
    <x v="1"/>
    <n v="216"/>
    <x v="0"/>
    <s v="163/76"/>
    <n v="55"/>
    <x v="1"/>
    <x v="0"/>
    <x v="0"/>
    <x v="1"/>
    <x v="1"/>
    <n v="8.7443592670000001"/>
    <x v="1"/>
    <x v="0"/>
    <n v="1"/>
    <n v="5"/>
    <n v="5.8182291839999998"/>
    <n v="63760"/>
    <n v="25.87880221"/>
    <n v="151"/>
    <s v="Borderline High"/>
    <n v="0"/>
    <n v="10"/>
    <s v="South Korea"/>
    <x v="3"/>
    <x v="1"/>
    <n v="1"/>
  </r>
  <r>
    <s v="GNY2403"/>
    <n v="75"/>
    <x v="0"/>
    <x v="0"/>
    <n v="121"/>
    <x v="2"/>
    <s v="157/89"/>
    <n v="85"/>
    <x v="1"/>
    <x v="0"/>
    <x v="0"/>
    <x v="0"/>
    <x v="1"/>
    <n v="2.4989075779999999"/>
    <x v="1"/>
    <x v="0"/>
    <n v="0"/>
    <n v="4"/>
    <n v="1.1430504690000001"/>
    <n v="150070"/>
    <n v="21.743935180000001"/>
    <n v="296"/>
    <s v="High"/>
    <n v="2"/>
    <n v="8"/>
    <s v="India"/>
    <x v="3"/>
    <x v="1"/>
    <n v="0"/>
  </r>
  <r>
    <s v="ZGD5060"/>
    <n v="89"/>
    <x v="0"/>
    <x v="0"/>
    <n v="136"/>
    <x v="2"/>
    <s v="98/66"/>
    <n v="63"/>
    <x v="0"/>
    <x v="0"/>
    <x v="0"/>
    <x v="0"/>
    <x v="1"/>
    <n v="0.572547747"/>
    <x v="1"/>
    <x v="1"/>
    <n v="0"/>
    <n v="7"/>
    <n v="4.0822741039999997"/>
    <n v="79687"/>
    <n v="32.029822299999999"/>
    <n v="131"/>
    <s v="Healthy"/>
    <n v="2"/>
    <n v="10"/>
    <s v="South Africa"/>
    <x v="4"/>
    <x v="0"/>
    <n v="1"/>
  </r>
  <r>
    <s v="SPE8307"/>
    <n v="70"/>
    <x v="0"/>
    <x v="0"/>
    <n v="251"/>
    <x v="1"/>
    <s v="100/65"/>
    <n v="42"/>
    <x v="0"/>
    <x v="1"/>
    <x v="0"/>
    <x v="1"/>
    <x v="1"/>
    <n v="5.8668151860000002"/>
    <x v="0"/>
    <x v="1"/>
    <n v="0"/>
    <n v="2"/>
    <n v="10.19991394"/>
    <n v="53573"/>
    <n v="33.145947829999997"/>
    <n v="217"/>
    <s v="High"/>
    <n v="7"/>
    <n v="6"/>
    <s v="Nigeria"/>
    <x v="4"/>
    <x v="1"/>
    <n v="0"/>
  </r>
  <r>
    <s v="YQV8789"/>
    <n v="37"/>
    <x v="2"/>
    <x v="1"/>
    <n v="348"/>
    <x v="1"/>
    <s v="125/107"/>
    <n v="69"/>
    <x v="0"/>
    <x v="1"/>
    <x v="1"/>
    <x v="1"/>
    <x v="0"/>
    <n v="13.80758383"/>
    <x v="0"/>
    <x v="0"/>
    <n v="1"/>
    <n v="8"/>
    <n v="5.0197807120000002"/>
    <n v="55702"/>
    <n v="28.548679830000001"/>
    <n v="454"/>
    <s v="High"/>
    <n v="0"/>
    <n v="5"/>
    <s v="India"/>
    <x v="3"/>
    <x v="1"/>
    <n v="0"/>
  </r>
  <r>
    <s v="XTS5615"/>
    <n v="33"/>
    <x v="2"/>
    <x v="0"/>
    <n v="196"/>
    <x v="2"/>
    <s v="121/108"/>
    <n v="79"/>
    <x v="1"/>
    <x v="0"/>
    <x v="0"/>
    <x v="1"/>
    <x v="0"/>
    <n v="17.78531624"/>
    <x v="0"/>
    <x v="0"/>
    <n v="0"/>
    <n v="3"/>
    <n v="9.6507670339999994"/>
    <n v="196010"/>
    <n v="29.938461620000002"/>
    <n v="59"/>
    <s v="Healthy"/>
    <n v="5"/>
    <n v="5"/>
    <s v="India"/>
    <x v="3"/>
    <x v="1"/>
    <n v="0"/>
  </r>
  <r>
    <s v="ZGV0303"/>
    <n v="19"/>
    <x v="1"/>
    <x v="0"/>
    <n v="238"/>
    <x v="0"/>
    <s v="164/81"/>
    <n v="42"/>
    <x v="1"/>
    <x v="1"/>
    <x v="0"/>
    <x v="1"/>
    <x v="1"/>
    <n v="11.03247934"/>
    <x v="1"/>
    <x v="0"/>
    <n v="0"/>
    <n v="2"/>
    <n v="2.2309609739999998"/>
    <n v="79714"/>
    <n v="32.567330570000003"/>
    <n v="758"/>
    <s v="Very High"/>
    <n v="3"/>
    <n v="10"/>
    <s v="United Kingdom"/>
    <x v="2"/>
    <x v="1"/>
    <n v="0"/>
  </r>
  <r>
    <s v="SSV9838"/>
    <n v="32"/>
    <x v="2"/>
    <x v="0"/>
    <n v="279"/>
    <x v="1"/>
    <s v="120/79"/>
    <n v="56"/>
    <x v="1"/>
    <x v="0"/>
    <x v="0"/>
    <x v="0"/>
    <x v="0"/>
    <n v="10.135283360000001"/>
    <x v="1"/>
    <x v="1"/>
    <n v="0"/>
    <n v="3"/>
    <n v="2.93903274"/>
    <n v="23374"/>
    <n v="37.709866069999997"/>
    <n v="205"/>
    <s v="High"/>
    <n v="0"/>
    <n v="8"/>
    <s v="South Africa"/>
    <x v="4"/>
    <x v="0"/>
    <n v="0"/>
  </r>
  <r>
    <s v="XID4681"/>
    <n v="18"/>
    <x v="1"/>
    <x v="0"/>
    <n v="333"/>
    <x v="1"/>
    <s v="100/74"/>
    <n v="51"/>
    <x v="1"/>
    <x v="1"/>
    <x v="0"/>
    <x v="1"/>
    <x v="0"/>
    <n v="17.89211792"/>
    <x v="2"/>
    <x v="1"/>
    <n v="1"/>
    <n v="3"/>
    <n v="1.583736257"/>
    <n v="128519"/>
    <n v="37.526463579999998"/>
    <n v="549"/>
    <s v="Very High"/>
    <n v="2"/>
    <n v="7"/>
    <s v="India"/>
    <x v="3"/>
    <x v="1"/>
    <n v="0"/>
  </r>
  <r>
    <s v="MMN9165"/>
    <n v="55"/>
    <x v="0"/>
    <x v="0"/>
    <n v="289"/>
    <x v="1"/>
    <s v="116/65"/>
    <n v="54"/>
    <x v="0"/>
    <x v="1"/>
    <x v="0"/>
    <x v="1"/>
    <x v="1"/>
    <n v="15.6053687"/>
    <x v="0"/>
    <x v="0"/>
    <n v="1"/>
    <n v="4"/>
    <n v="5.8633109570000004"/>
    <n v="235895"/>
    <n v="32.313207480000003"/>
    <n v="304"/>
    <s v="High"/>
    <n v="1"/>
    <n v="8"/>
    <s v="Thailand"/>
    <x v="3"/>
    <x v="1"/>
    <n v="0"/>
  </r>
  <r>
    <s v="VQL0338"/>
    <n v="78"/>
    <x v="0"/>
    <x v="0"/>
    <n v="205"/>
    <x v="0"/>
    <s v="91/66"/>
    <n v="79"/>
    <x v="0"/>
    <x v="1"/>
    <x v="0"/>
    <x v="0"/>
    <x v="0"/>
    <n v="10.376257239999999"/>
    <x v="1"/>
    <x v="0"/>
    <n v="1"/>
    <n v="8"/>
    <n v="5.7779734940000003"/>
    <n v="120559"/>
    <n v="35.618546350000003"/>
    <n v="481"/>
    <s v="High"/>
    <n v="0"/>
    <n v="6"/>
    <s v="China"/>
    <x v="3"/>
    <x v="1"/>
    <n v="0"/>
  </r>
  <r>
    <s v="FUX7129"/>
    <n v="66"/>
    <x v="0"/>
    <x v="1"/>
    <n v="324"/>
    <x v="1"/>
    <s v="152/96"/>
    <n v="85"/>
    <x v="1"/>
    <x v="1"/>
    <x v="0"/>
    <x v="0"/>
    <x v="1"/>
    <n v="11.070442979999999"/>
    <x v="0"/>
    <x v="1"/>
    <n v="1"/>
    <n v="4"/>
    <n v="2.060656394"/>
    <n v="280324"/>
    <n v="18.179717799999999"/>
    <n v="74"/>
    <s v="Healthy"/>
    <n v="1"/>
    <n v="6"/>
    <s v="Thailand"/>
    <x v="3"/>
    <x v="1"/>
    <n v="0"/>
  </r>
  <r>
    <s v="VMX2416"/>
    <n v="87"/>
    <x v="0"/>
    <x v="1"/>
    <n v="334"/>
    <x v="1"/>
    <s v="102/73"/>
    <n v="45"/>
    <x v="1"/>
    <x v="0"/>
    <x v="0"/>
    <x v="0"/>
    <x v="0"/>
    <n v="13.960409569999999"/>
    <x v="1"/>
    <x v="1"/>
    <n v="0"/>
    <n v="4"/>
    <n v="4.4586160919999998"/>
    <n v="223411"/>
    <n v="28.760946700000002"/>
    <n v="69"/>
    <s v="Healthy"/>
    <n v="4"/>
    <n v="4"/>
    <s v="Germany"/>
    <x v="2"/>
    <x v="1"/>
    <n v="0"/>
  </r>
  <r>
    <s v="DOH5550"/>
    <n v="56"/>
    <x v="0"/>
    <x v="0"/>
    <n v="334"/>
    <x v="1"/>
    <s v="145/62"/>
    <n v="66"/>
    <x v="1"/>
    <x v="0"/>
    <x v="0"/>
    <x v="1"/>
    <x v="0"/>
    <n v="3.4483191309999999"/>
    <x v="1"/>
    <x v="0"/>
    <n v="1"/>
    <n v="9"/>
    <n v="1.9770949980000001"/>
    <n v="46033"/>
    <n v="38.519168780000001"/>
    <n v="699"/>
    <s v="Very High"/>
    <n v="6"/>
    <n v="5"/>
    <s v="Canada"/>
    <x v="1"/>
    <x v="1"/>
    <n v="0"/>
  </r>
  <r>
    <s v="ERM1570"/>
    <n v="90"/>
    <x v="0"/>
    <x v="0"/>
    <n v="260"/>
    <x v="1"/>
    <s v="133/68"/>
    <n v="91"/>
    <x v="0"/>
    <x v="0"/>
    <x v="0"/>
    <x v="1"/>
    <x v="0"/>
    <n v="17.152864600000001"/>
    <x v="2"/>
    <x v="1"/>
    <n v="1"/>
    <n v="6"/>
    <n v="6.1427057840000003"/>
    <n v="67919"/>
    <n v="38.047467480000002"/>
    <n v="140"/>
    <s v="Healthy"/>
    <n v="4"/>
    <n v="9"/>
    <s v="New Zealand"/>
    <x v="5"/>
    <x v="0"/>
    <n v="1"/>
  </r>
  <r>
    <s v="MCB4894"/>
    <n v="35"/>
    <x v="2"/>
    <x v="0"/>
    <n v="353"/>
    <x v="1"/>
    <s v="176/83"/>
    <n v="69"/>
    <x v="0"/>
    <x v="0"/>
    <x v="0"/>
    <x v="0"/>
    <x v="0"/>
    <n v="3.137106755"/>
    <x v="2"/>
    <x v="1"/>
    <n v="0"/>
    <n v="5"/>
    <n v="0.124495999"/>
    <n v="280851"/>
    <n v="28.814353959999998"/>
    <n v="558"/>
    <s v="Very High"/>
    <n v="4"/>
    <n v="4"/>
    <s v="United States"/>
    <x v="1"/>
    <x v="1"/>
    <n v="0"/>
  </r>
  <r>
    <s v="YMY1903"/>
    <n v="73"/>
    <x v="0"/>
    <x v="0"/>
    <n v="180"/>
    <x v="2"/>
    <s v="127/104"/>
    <n v="82"/>
    <x v="1"/>
    <x v="0"/>
    <x v="0"/>
    <x v="1"/>
    <x v="0"/>
    <n v="12.48443829"/>
    <x v="2"/>
    <x v="0"/>
    <n v="1"/>
    <n v="8"/>
    <n v="6.9134808000000003"/>
    <n v="153422"/>
    <n v="37.360322310000001"/>
    <n v="758"/>
    <s v="Very High"/>
    <n v="7"/>
    <n v="9"/>
    <s v="Germany"/>
    <x v="2"/>
    <x v="1"/>
    <n v="1"/>
  </r>
  <r>
    <s v="ANI6744"/>
    <n v="52"/>
    <x v="2"/>
    <x v="1"/>
    <n v="128"/>
    <x v="2"/>
    <s v="112/105"/>
    <n v="92"/>
    <x v="0"/>
    <x v="1"/>
    <x v="0"/>
    <x v="0"/>
    <x v="0"/>
    <n v="7.6853702830000001"/>
    <x v="2"/>
    <x v="1"/>
    <n v="1"/>
    <n v="9"/>
    <n v="9.2618332910000003"/>
    <n v="297495"/>
    <n v="36.2819322"/>
    <n v="686"/>
    <s v="Very High"/>
    <n v="5"/>
    <n v="6"/>
    <s v="India"/>
    <x v="3"/>
    <x v="1"/>
    <n v="0"/>
  </r>
  <r>
    <s v="PNF5853"/>
    <n v="39"/>
    <x v="2"/>
    <x v="0"/>
    <n v="353"/>
    <x v="1"/>
    <s v="143/65"/>
    <n v="44"/>
    <x v="0"/>
    <x v="0"/>
    <x v="0"/>
    <x v="0"/>
    <x v="0"/>
    <n v="12.21293026"/>
    <x v="1"/>
    <x v="1"/>
    <n v="0"/>
    <n v="7"/>
    <n v="2.012933152"/>
    <n v="137184"/>
    <n v="36.390181939999998"/>
    <n v="791"/>
    <s v="Very High"/>
    <n v="4"/>
    <n v="9"/>
    <s v="Vietnam"/>
    <x v="3"/>
    <x v="1"/>
    <n v="1"/>
  </r>
  <r>
    <s v="LNI3654"/>
    <n v="53"/>
    <x v="2"/>
    <x v="0"/>
    <n v="356"/>
    <x v="1"/>
    <s v="97/76"/>
    <n v="56"/>
    <x v="0"/>
    <x v="0"/>
    <x v="0"/>
    <x v="1"/>
    <x v="1"/>
    <n v="8.7571400780000008"/>
    <x v="1"/>
    <x v="0"/>
    <n v="0"/>
    <n v="4"/>
    <n v="7.9658143829999997"/>
    <n v="228171"/>
    <n v="37.711120530000002"/>
    <n v="123"/>
    <s v="Healthy"/>
    <n v="7"/>
    <n v="6"/>
    <s v="Japan"/>
    <x v="3"/>
    <x v="1"/>
    <n v="0"/>
  </r>
  <r>
    <s v="MGE7729"/>
    <n v="44"/>
    <x v="2"/>
    <x v="0"/>
    <n v="352"/>
    <x v="1"/>
    <s v="156/94"/>
    <n v="85"/>
    <x v="1"/>
    <x v="1"/>
    <x v="0"/>
    <x v="1"/>
    <x v="1"/>
    <n v="16.262013110000002"/>
    <x v="2"/>
    <x v="1"/>
    <n v="1"/>
    <n v="10"/>
    <n v="3.3665423579999998"/>
    <n v="151968"/>
    <n v="30.458448000000001"/>
    <n v="439"/>
    <s v="High"/>
    <n v="7"/>
    <n v="10"/>
    <s v="United Kingdom"/>
    <x v="2"/>
    <x v="1"/>
    <n v="0"/>
  </r>
  <r>
    <s v="RHQ0088"/>
    <n v="68"/>
    <x v="0"/>
    <x v="1"/>
    <n v="212"/>
    <x v="0"/>
    <s v="164/73"/>
    <n v="105"/>
    <x v="1"/>
    <x v="0"/>
    <x v="0"/>
    <x v="0"/>
    <x v="1"/>
    <n v="0.243866851"/>
    <x v="2"/>
    <x v="0"/>
    <n v="0"/>
    <n v="1"/>
    <n v="5.8104530639999998"/>
    <n v="231198"/>
    <n v="37.161987580000002"/>
    <n v="722"/>
    <s v="Very High"/>
    <n v="7"/>
    <n v="5"/>
    <s v="Australia"/>
    <x v="5"/>
    <x v="0"/>
    <n v="0"/>
  </r>
  <r>
    <s v="WZR8579"/>
    <n v="18"/>
    <x v="1"/>
    <x v="1"/>
    <n v="396"/>
    <x v="1"/>
    <s v="126/77"/>
    <n v="89"/>
    <x v="0"/>
    <x v="1"/>
    <x v="1"/>
    <x v="0"/>
    <x v="1"/>
    <n v="13.639173769999999"/>
    <x v="2"/>
    <x v="0"/>
    <n v="0"/>
    <n v="5"/>
    <n v="2.5549371810000001"/>
    <n v="91977"/>
    <n v="23.62747757"/>
    <n v="786"/>
    <s v="Very High"/>
    <n v="1"/>
    <n v="7"/>
    <s v="Italy"/>
    <x v="2"/>
    <x v="0"/>
    <n v="0"/>
  </r>
  <r>
    <s v="YDT6084"/>
    <n v="32"/>
    <x v="2"/>
    <x v="1"/>
    <n v="148"/>
    <x v="2"/>
    <s v="161/107"/>
    <n v="99"/>
    <x v="1"/>
    <x v="0"/>
    <x v="1"/>
    <x v="0"/>
    <x v="1"/>
    <n v="16.907011789999999"/>
    <x v="2"/>
    <x v="1"/>
    <n v="0"/>
    <n v="8"/>
    <n v="2.3431188810000001"/>
    <n v="37705"/>
    <n v="35.839052189999997"/>
    <n v="632"/>
    <s v="Very High"/>
    <n v="4"/>
    <n v="8"/>
    <s v="Colombia"/>
    <x v="0"/>
    <x v="1"/>
    <n v="1"/>
  </r>
  <r>
    <s v="SGG5226"/>
    <n v="29"/>
    <x v="1"/>
    <x v="1"/>
    <n v="188"/>
    <x v="2"/>
    <s v="170/107"/>
    <n v="69"/>
    <x v="1"/>
    <x v="1"/>
    <x v="1"/>
    <x v="1"/>
    <x v="1"/>
    <n v="2.1028669099999999"/>
    <x v="0"/>
    <x v="0"/>
    <n v="0"/>
    <n v="5"/>
    <n v="4.3824949599999998"/>
    <n v="100306"/>
    <n v="20.626894320000002"/>
    <n v="799"/>
    <s v="Very High"/>
    <n v="0"/>
    <n v="9"/>
    <s v="Thailand"/>
    <x v="3"/>
    <x v="1"/>
    <n v="0"/>
  </r>
  <r>
    <s v="BRX7815"/>
    <n v="28"/>
    <x v="1"/>
    <x v="1"/>
    <n v="188"/>
    <x v="2"/>
    <s v="176/96"/>
    <n v="67"/>
    <x v="1"/>
    <x v="0"/>
    <x v="1"/>
    <x v="0"/>
    <x v="1"/>
    <n v="19.950955029999999"/>
    <x v="1"/>
    <x v="1"/>
    <n v="0"/>
    <n v="2"/>
    <n v="1.9090066000000001"/>
    <n v="269005"/>
    <n v="21.478357949999999"/>
    <n v="345"/>
    <s v="High"/>
    <n v="0"/>
    <n v="10"/>
    <s v="Australia"/>
    <x v="5"/>
    <x v="0"/>
    <n v="1"/>
  </r>
  <r>
    <s v="SYW4972"/>
    <n v="40"/>
    <x v="2"/>
    <x v="1"/>
    <n v="390"/>
    <x v="1"/>
    <s v="104/97"/>
    <n v="101"/>
    <x v="1"/>
    <x v="0"/>
    <x v="1"/>
    <x v="0"/>
    <x v="1"/>
    <n v="13.262120550000001"/>
    <x v="1"/>
    <x v="0"/>
    <n v="0"/>
    <n v="10"/>
    <n v="6.108030361"/>
    <n v="32753"/>
    <n v="24.94477766"/>
    <n v="279"/>
    <s v="High"/>
    <n v="7"/>
    <n v="8"/>
    <s v="Argentina"/>
    <x v="0"/>
    <x v="0"/>
    <n v="1"/>
  </r>
  <r>
    <s v="FZK6581"/>
    <n v="67"/>
    <x v="0"/>
    <x v="1"/>
    <n v="309"/>
    <x v="1"/>
    <s v="179/69"/>
    <n v="52"/>
    <x v="1"/>
    <x v="0"/>
    <x v="0"/>
    <x v="1"/>
    <x v="0"/>
    <n v="13.71291362"/>
    <x v="1"/>
    <x v="1"/>
    <n v="1"/>
    <n v="8"/>
    <n v="9.0398966390000002"/>
    <n v="157361"/>
    <n v="26.904672049999999"/>
    <n v="441"/>
    <s v="High"/>
    <n v="1"/>
    <n v="9"/>
    <s v="South Africa"/>
    <x v="4"/>
    <x v="0"/>
    <n v="0"/>
  </r>
  <r>
    <s v="WDW4027"/>
    <n v="53"/>
    <x v="2"/>
    <x v="1"/>
    <n v="199"/>
    <x v="2"/>
    <s v="102/87"/>
    <n v="54"/>
    <x v="1"/>
    <x v="0"/>
    <x v="0"/>
    <x v="0"/>
    <x v="0"/>
    <n v="18.85171725"/>
    <x v="1"/>
    <x v="0"/>
    <n v="0"/>
    <n v="6"/>
    <n v="3.567200675"/>
    <n v="60360"/>
    <n v="31.57579127"/>
    <n v="685"/>
    <s v="Very High"/>
    <n v="7"/>
    <n v="8"/>
    <s v="Colombia"/>
    <x v="0"/>
    <x v="1"/>
    <n v="0"/>
  </r>
  <r>
    <s v="GEW6629"/>
    <n v="59"/>
    <x v="0"/>
    <x v="1"/>
    <n v="359"/>
    <x v="1"/>
    <s v="116/72"/>
    <n v="99"/>
    <x v="0"/>
    <x v="1"/>
    <x v="0"/>
    <x v="0"/>
    <x v="0"/>
    <n v="14.677128359999999"/>
    <x v="1"/>
    <x v="0"/>
    <n v="0"/>
    <n v="6"/>
    <n v="10.57225843"/>
    <n v="92513"/>
    <n v="26.863322520000001"/>
    <n v="718"/>
    <s v="Very High"/>
    <n v="0"/>
    <n v="10"/>
    <s v="France"/>
    <x v="2"/>
    <x v="1"/>
    <n v="1"/>
  </r>
  <r>
    <s v="DVE3633"/>
    <n v="74"/>
    <x v="0"/>
    <x v="1"/>
    <n v="345"/>
    <x v="1"/>
    <s v="127/68"/>
    <n v="44"/>
    <x v="1"/>
    <x v="1"/>
    <x v="0"/>
    <x v="1"/>
    <x v="1"/>
    <n v="12.164538500000001"/>
    <x v="1"/>
    <x v="1"/>
    <n v="1"/>
    <n v="2"/>
    <n v="2.5564580640000001"/>
    <n v="99588"/>
    <n v="19.99615124"/>
    <n v="786"/>
    <s v="Very High"/>
    <n v="4"/>
    <n v="6"/>
    <s v="Vietnam"/>
    <x v="3"/>
    <x v="1"/>
    <n v="1"/>
  </r>
  <r>
    <s v="WWZ7948"/>
    <n v="49"/>
    <x v="2"/>
    <x v="0"/>
    <n v="124"/>
    <x v="2"/>
    <s v="168/81"/>
    <n v="41"/>
    <x v="1"/>
    <x v="1"/>
    <x v="0"/>
    <x v="0"/>
    <x v="1"/>
    <n v="6.2909545720000004"/>
    <x v="0"/>
    <x v="1"/>
    <n v="1"/>
    <n v="8"/>
    <n v="4.6705575450000003"/>
    <n v="26013"/>
    <n v="29.473270190000001"/>
    <n v="584"/>
    <s v="Very High"/>
    <n v="2"/>
    <n v="6"/>
    <s v="United States"/>
    <x v="1"/>
    <x v="1"/>
    <n v="0"/>
  </r>
  <r>
    <s v="KFA1395"/>
    <n v="45"/>
    <x v="2"/>
    <x v="0"/>
    <n v="323"/>
    <x v="1"/>
    <s v="117/91"/>
    <n v="58"/>
    <x v="0"/>
    <x v="1"/>
    <x v="0"/>
    <x v="0"/>
    <x v="0"/>
    <n v="12.90614296"/>
    <x v="0"/>
    <x v="0"/>
    <n v="0"/>
    <n v="10"/>
    <n v="11.80964316"/>
    <n v="193889"/>
    <n v="22.027298689999999"/>
    <n v="490"/>
    <s v="High"/>
    <n v="2"/>
    <n v="5"/>
    <s v="United States"/>
    <x v="1"/>
    <x v="1"/>
    <n v="1"/>
  </r>
  <r>
    <s v="EGX6763"/>
    <n v="24"/>
    <x v="1"/>
    <x v="0"/>
    <n v="260"/>
    <x v="1"/>
    <s v="149/93"/>
    <n v="54"/>
    <x v="0"/>
    <x v="0"/>
    <x v="0"/>
    <x v="1"/>
    <x v="1"/>
    <n v="11.017575880000001"/>
    <x v="2"/>
    <x v="1"/>
    <n v="1"/>
    <n v="5"/>
    <n v="9.4725221239999993"/>
    <n v="86948"/>
    <n v="33.048530290000002"/>
    <n v="522"/>
    <s v="Very High"/>
    <n v="5"/>
    <n v="6"/>
    <s v="Vietnam"/>
    <x v="3"/>
    <x v="1"/>
    <n v="0"/>
  </r>
  <r>
    <s v="KJZ5179"/>
    <n v="67"/>
    <x v="0"/>
    <x v="0"/>
    <n v="309"/>
    <x v="1"/>
    <s v="180/99"/>
    <n v="107"/>
    <x v="1"/>
    <x v="1"/>
    <x v="0"/>
    <x v="0"/>
    <x v="1"/>
    <n v="8.2399442169999997"/>
    <x v="1"/>
    <x v="1"/>
    <n v="1"/>
    <n v="3"/>
    <n v="1.088640797"/>
    <n v="233522"/>
    <n v="30.275923420000002"/>
    <n v="497"/>
    <s v="High"/>
    <n v="4"/>
    <n v="6"/>
    <s v="India"/>
    <x v="3"/>
    <x v="1"/>
    <n v="1"/>
  </r>
  <r>
    <s v="CUO4889"/>
    <n v="82"/>
    <x v="0"/>
    <x v="0"/>
    <n v="147"/>
    <x v="2"/>
    <s v="164/99"/>
    <n v="95"/>
    <x v="1"/>
    <x v="0"/>
    <x v="0"/>
    <x v="1"/>
    <x v="1"/>
    <n v="12.4095903"/>
    <x v="0"/>
    <x v="1"/>
    <n v="0"/>
    <n v="8"/>
    <n v="2.0993546599999999"/>
    <n v="101258"/>
    <n v="28.783006180000001"/>
    <n v="68"/>
    <s v="Healthy"/>
    <n v="1"/>
    <n v="10"/>
    <s v="New Zealand"/>
    <x v="5"/>
    <x v="0"/>
    <n v="1"/>
  </r>
  <r>
    <s v="JHU8665"/>
    <n v="18"/>
    <x v="1"/>
    <x v="0"/>
    <n v="214"/>
    <x v="0"/>
    <s v="116/95"/>
    <n v="48"/>
    <x v="0"/>
    <x v="1"/>
    <x v="0"/>
    <x v="1"/>
    <x v="1"/>
    <n v="6.6790494489999999"/>
    <x v="0"/>
    <x v="1"/>
    <n v="0"/>
    <n v="4"/>
    <n v="8.632365471"/>
    <n v="267348"/>
    <n v="30.05435009"/>
    <n v="207"/>
    <s v="High"/>
    <n v="2"/>
    <n v="7"/>
    <s v="Spain"/>
    <x v="2"/>
    <x v="0"/>
    <n v="0"/>
  </r>
  <r>
    <s v="TJU0510"/>
    <n v="43"/>
    <x v="2"/>
    <x v="0"/>
    <n v="276"/>
    <x v="1"/>
    <s v="162/70"/>
    <n v="109"/>
    <x v="1"/>
    <x v="1"/>
    <x v="0"/>
    <x v="1"/>
    <x v="1"/>
    <n v="0.840050403"/>
    <x v="2"/>
    <x v="1"/>
    <n v="1"/>
    <n v="6"/>
    <n v="4.3263070069999996"/>
    <n v="101005"/>
    <n v="32.097600030000002"/>
    <n v="532"/>
    <s v="Very High"/>
    <n v="0"/>
    <n v="10"/>
    <s v="South Africa"/>
    <x v="4"/>
    <x v="0"/>
    <n v="1"/>
  </r>
  <r>
    <s v="PDK1894"/>
    <n v="86"/>
    <x v="0"/>
    <x v="0"/>
    <n v="344"/>
    <x v="1"/>
    <s v="120/107"/>
    <n v="103"/>
    <x v="1"/>
    <x v="0"/>
    <x v="0"/>
    <x v="1"/>
    <x v="1"/>
    <n v="0.70366043499999997"/>
    <x v="1"/>
    <x v="0"/>
    <n v="1"/>
    <n v="4"/>
    <n v="4.8441285929999998"/>
    <n v="146797"/>
    <n v="35.888699209999999"/>
    <n v="452"/>
    <s v="High"/>
    <n v="5"/>
    <n v="4"/>
    <s v="South Korea"/>
    <x v="3"/>
    <x v="1"/>
    <n v="0"/>
  </r>
  <r>
    <s v="ZGH4992"/>
    <n v="19"/>
    <x v="1"/>
    <x v="1"/>
    <n v="163"/>
    <x v="2"/>
    <s v="169/95"/>
    <n v="59"/>
    <x v="0"/>
    <x v="1"/>
    <x v="1"/>
    <x v="0"/>
    <x v="1"/>
    <n v="13.77467216"/>
    <x v="0"/>
    <x v="1"/>
    <n v="0"/>
    <n v="5"/>
    <n v="0.312705391"/>
    <n v="291864"/>
    <n v="30.26853784"/>
    <n v="724"/>
    <s v="Very High"/>
    <n v="1"/>
    <n v="5"/>
    <s v="Argentina"/>
    <x v="0"/>
    <x v="0"/>
    <n v="0"/>
  </r>
  <r>
    <s v="ZJU5806"/>
    <n v="26"/>
    <x v="1"/>
    <x v="1"/>
    <n v="133"/>
    <x v="2"/>
    <s v="123/96"/>
    <n v="58"/>
    <x v="1"/>
    <x v="1"/>
    <x v="1"/>
    <x v="1"/>
    <x v="1"/>
    <n v="13.70109738"/>
    <x v="2"/>
    <x v="1"/>
    <n v="1"/>
    <n v="2"/>
    <n v="11.561916699999999"/>
    <n v="133177"/>
    <n v="33.895829300000003"/>
    <n v="87"/>
    <s v="Healthy"/>
    <n v="0"/>
    <n v="6"/>
    <s v="Nigeria"/>
    <x v="4"/>
    <x v="1"/>
    <n v="0"/>
  </r>
  <r>
    <s v="VBI2121"/>
    <n v="24"/>
    <x v="1"/>
    <x v="0"/>
    <n v="324"/>
    <x v="1"/>
    <s v="144/107"/>
    <n v="51"/>
    <x v="0"/>
    <x v="1"/>
    <x v="0"/>
    <x v="0"/>
    <x v="0"/>
    <n v="12.51495122"/>
    <x v="1"/>
    <x v="1"/>
    <n v="1"/>
    <n v="2"/>
    <n v="10.43287252"/>
    <n v="62572"/>
    <n v="38.160712279999998"/>
    <n v="367"/>
    <s v="High"/>
    <n v="7"/>
    <n v="10"/>
    <s v="New Zealand"/>
    <x v="5"/>
    <x v="0"/>
    <n v="0"/>
  </r>
  <r>
    <s v="UJQ5235"/>
    <n v="49"/>
    <x v="2"/>
    <x v="0"/>
    <n v="354"/>
    <x v="1"/>
    <s v="177/70"/>
    <n v="85"/>
    <x v="1"/>
    <x v="0"/>
    <x v="0"/>
    <x v="1"/>
    <x v="0"/>
    <n v="16.258800969999999"/>
    <x v="2"/>
    <x v="1"/>
    <n v="1"/>
    <n v="10"/>
    <n v="10.21159332"/>
    <n v="285567"/>
    <n v="34.153517489999999"/>
    <n v="271"/>
    <s v="High"/>
    <n v="1"/>
    <n v="5"/>
    <s v="Australia"/>
    <x v="5"/>
    <x v="0"/>
    <n v="0"/>
  </r>
  <r>
    <s v="BGT5218"/>
    <n v="49"/>
    <x v="2"/>
    <x v="0"/>
    <n v="378"/>
    <x v="1"/>
    <s v="114/75"/>
    <n v="109"/>
    <x v="1"/>
    <x v="1"/>
    <x v="0"/>
    <x v="0"/>
    <x v="0"/>
    <n v="1.598302978"/>
    <x v="1"/>
    <x v="1"/>
    <n v="0"/>
    <n v="2"/>
    <n v="3.9339398330000002"/>
    <n v="40455"/>
    <n v="27.195541970000001"/>
    <n v="342"/>
    <s v="High"/>
    <n v="2"/>
    <n v="6"/>
    <s v="Germany"/>
    <x v="2"/>
    <x v="1"/>
    <n v="0"/>
  </r>
  <r>
    <s v="OHT5856"/>
    <n v="69"/>
    <x v="0"/>
    <x v="0"/>
    <n v="284"/>
    <x v="1"/>
    <s v="162/79"/>
    <n v="41"/>
    <x v="1"/>
    <x v="1"/>
    <x v="0"/>
    <x v="0"/>
    <x v="0"/>
    <n v="19.063219799999999"/>
    <x v="2"/>
    <x v="0"/>
    <n v="1"/>
    <n v="8"/>
    <n v="1.628557128"/>
    <n v="44802"/>
    <n v="28.628990770000001"/>
    <n v="518"/>
    <s v="Very High"/>
    <n v="4"/>
    <n v="7"/>
    <s v="Spain"/>
    <x v="2"/>
    <x v="0"/>
    <n v="0"/>
  </r>
  <r>
    <s v="RPK2629"/>
    <n v="42"/>
    <x v="2"/>
    <x v="1"/>
    <n v="147"/>
    <x v="2"/>
    <s v="144/76"/>
    <n v="81"/>
    <x v="0"/>
    <x v="0"/>
    <x v="0"/>
    <x v="0"/>
    <x v="1"/>
    <n v="10.0565009"/>
    <x v="1"/>
    <x v="0"/>
    <n v="1"/>
    <n v="2"/>
    <n v="6.5463897790000001"/>
    <n v="202828"/>
    <n v="28.60578881"/>
    <n v="623"/>
    <s v="Very High"/>
    <n v="7"/>
    <n v="10"/>
    <s v="Spain"/>
    <x v="2"/>
    <x v="0"/>
    <n v="1"/>
  </r>
  <r>
    <s v="TQK3461"/>
    <n v="38"/>
    <x v="2"/>
    <x v="1"/>
    <n v="148"/>
    <x v="2"/>
    <s v="163/106"/>
    <n v="85"/>
    <x v="1"/>
    <x v="1"/>
    <x v="1"/>
    <x v="1"/>
    <x v="1"/>
    <n v="1.1889715649999999"/>
    <x v="0"/>
    <x v="1"/>
    <n v="0"/>
    <n v="7"/>
    <n v="0.58061500899999996"/>
    <n v="53689"/>
    <n v="20.947787909999999"/>
    <n v="472"/>
    <s v="High"/>
    <n v="4"/>
    <n v="5"/>
    <s v="Spain"/>
    <x v="2"/>
    <x v="0"/>
    <n v="0"/>
  </r>
  <r>
    <s v="NDS2030"/>
    <n v="30"/>
    <x v="1"/>
    <x v="0"/>
    <n v="388"/>
    <x v="1"/>
    <s v="118/72"/>
    <n v="83"/>
    <x v="0"/>
    <x v="0"/>
    <x v="0"/>
    <x v="1"/>
    <x v="0"/>
    <n v="17.201837269999999"/>
    <x v="1"/>
    <x v="0"/>
    <n v="1"/>
    <n v="3"/>
    <n v="10.46291317"/>
    <n v="106828"/>
    <n v="36.471643100000001"/>
    <n v="217"/>
    <s v="High"/>
    <n v="0"/>
    <n v="9"/>
    <s v="China"/>
    <x v="3"/>
    <x v="1"/>
    <n v="0"/>
  </r>
  <r>
    <s v="BQE7379"/>
    <n v="50"/>
    <x v="2"/>
    <x v="0"/>
    <n v="315"/>
    <x v="1"/>
    <s v="131/99"/>
    <n v="67"/>
    <x v="1"/>
    <x v="1"/>
    <x v="0"/>
    <x v="1"/>
    <x v="1"/>
    <n v="17.431001460000001"/>
    <x v="2"/>
    <x v="0"/>
    <n v="0"/>
    <n v="9"/>
    <n v="9.5986547299999998"/>
    <n v="235480"/>
    <n v="39.597051229999998"/>
    <n v="603"/>
    <s v="Very High"/>
    <n v="1"/>
    <n v="6"/>
    <s v="Spain"/>
    <x v="2"/>
    <x v="0"/>
    <n v="0"/>
  </r>
  <r>
    <s v="JKF4720"/>
    <n v="31"/>
    <x v="2"/>
    <x v="0"/>
    <n v="273"/>
    <x v="1"/>
    <s v="123/94"/>
    <n v="65"/>
    <x v="1"/>
    <x v="0"/>
    <x v="0"/>
    <x v="0"/>
    <x v="1"/>
    <n v="2.9210758029999999"/>
    <x v="2"/>
    <x v="0"/>
    <n v="0"/>
    <n v="1"/>
    <n v="2.3899163840000002"/>
    <n v="96663"/>
    <n v="24.70874757"/>
    <n v="241"/>
    <s v="High"/>
    <n v="6"/>
    <n v="9"/>
    <s v="Japan"/>
    <x v="3"/>
    <x v="1"/>
    <n v="0"/>
  </r>
  <r>
    <s v="MGM2949"/>
    <n v="24"/>
    <x v="1"/>
    <x v="1"/>
    <n v="397"/>
    <x v="1"/>
    <s v="179/95"/>
    <n v="83"/>
    <x v="0"/>
    <x v="1"/>
    <x v="1"/>
    <x v="1"/>
    <x v="1"/>
    <n v="18.730620460000001"/>
    <x v="0"/>
    <x v="0"/>
    <n v="0"/>
    <n v="3"/>
    <n v="7.139666901"/>
    <n v="297588"/>
    <n v="21.8418809"/>
    <n v="380"/>
    <s v="High"/>
    <n v="3"/>
    <n v="5"/>
    <s v="Colombia"/>
    <x v="0"/>
    <x v="1"/>
    <n v="0"/>
  </r>
  <r>
    <s v="QXC2588"/>
    <n v="68"/>
    <x v="0"/>
    <x v="0"/>
    <n v="147"/>
    <x v="2"/>
    <s v="161/108"/>
    <n v="77"/>
    <x v="1"/>
    <x v="0"/>
    <x v="0"/>
    <x v="1"/>
    <x v="1"/>
    <n v="11.246663529999999"/>
    <x v="0"/>
    <x v="0"/>
    <n v="0"/>
    <n v="2"/>
    <n v="4.5888082399999996"/>
    <n v="118556"/>
    <n v="19.266198330000002"/>
    <n v="339"/>
    <s v="High"/>
    <n v="3"/>
    <n v="5"/>
    <s v="South Africa"/>
    <x v="4"/>
    <x v="0"/>
    <n v="0"/>
  </r>
  <r>
    <s v="WDN6662"/>
    <n v="83"/>
    <x v="0"/>
    <x v="0"/>
    <n v="194"/>
    <x v="2"/>
    <s v="152/93"/>
    <n v="104"/>
    <x v="0"/>
    <x v="0"/>
    <x v="0"/>
    <x v="0"/>
    <x v="0"/>
    <n v="7.1811689049999998"/>
    <x v="1"/>
    <x v="1"/>
    <n v="0"/>
    <n v="4"/>
    <n v="5.2513461279999998"/>
    <n v="295175"/>
    <n v="23.81347066"/>
    <n v="383"/>
    <s v="High"/>
    <n v="2"/>
    <n v="5"/>
    <s v="India"/>
    <x v="3"/>
    <x v="1"/>
    <n v="0"/>
  </r>
  <r>
    <s v="VIT8936"/>
    <n v="54"/>
    <x v="2"/>
    <x v="0"/>
    <n v="192"/>
    <x v="2"/>
    <s v="141/75"/>
    <n v="56"/>
    <x v="0"/>
    <x v="0"/>
    <x v="0"/>
    <x v="1"/>
    <x v="0"/>
    <n v="3.4188507299999999"/>
    <x v="0"/>
    <x v="0"/>
    <n v="1"/>
    <n v="5"/>
    <n v="5.8870764470000001"/>
    <n v="143077"/>
    <n v="20.797854539999999"/>
    <n v="81"/>
    <s v="Healthy"/>
    <n v="0"/>
    <n v="7"/>
    <s v="New Zealand"/>
    <x v="5"/>
    <x v="0"/>
    <n v="0"/>
  </r>
  <r>
    <s v="YUB1681"/>
    <n v="81"/>
    <x v="0"/>
    <x v="0"/>
    <n v="292"/>
    <x v="1"/>
    <s v="166/60"/>
    <n v="67"/>
    <x v="0"/>
    <x v="0"/>
    <x v="0"/>
    <x v="1"/>
    <x v="1"/>
    <n v="10.05285183"/>
    <x v="0"/>
    <x v="1"/>
    <n v="0"/>
    <n v="6"/>
    <n v="5.4544806289999999"/>
    <n v="265241"/>
    <n v="39.603056309999999"/>
    <n v="72"/>
    <s v="Healthy"/>
    <n v="4"/>
    <n v="8"/>
    <s v="Japan"/>
    <x v="3"/>
    <x v="1"/>
    <n v="1"/>
  </r>
  <r>
    <s v="MCF7649"/>
    <n v="49"/>
    <x v="2"/>
    <x v="0"/>
    <n v="276"/>
    <x v="1"/>
    <s v="152/70"/>
    <n v="95"/>
    <x v="1"/>
    <x v="1"/>
    <x v="0"/>
    <x v="0"/>
    <x v="1"/>
    <n v="7.8194344329999996"/>
    <x v="2"/>
    <x v="0"/>
    <n v="0"/>
    <n v="7"/>
    <n v="9.9591107359999995"/>
    <n v="295613"/>
    <n v="30.108525029999999"/>
    <n v="44"/>
    <s v="Healthy"/>
    <n v="7"/>
    <n v="8"/>
    <s v="Australia"/>
    <x v="5"/>
    <x v="0"/>
    <n v="1"/>
  </r>
  <r>
    <s v="XLO4143"/>
    <n v="31"/>
    <x v="2"/>
    <x v="1"/>
    <n v="299"/>
    <x v="1"/>
    <s v="179/70"/>
    <n v="53"/>
    <x v="1"/>
    <x v="1"/>
    <x v="1"/>
    <x v="0"/>
    <x v="0"/>
    <n v="2.5950499360000001"/>
    <x v="2"/>
    <x v="0"/>
    <n v="1"/>
    <n v="7"/>
    <n v="3.609478808"/>
    <n v="131760"/>
    <n v="34.94455335"/>
    <n v="226"/>
    <s v="High"/>
    <n v="7"/>
    <n v="6"/>
    <s v="China"/>
    <x v="3"/>
    <x v="1"/>
    <n v="0"/>
  </r>
  <r>
    <s v="LKX6019"/>
    <n v="82"/>
    <x v="0"/>
    <x v="0"/>
    <n v="144"/>
    <x v="2"/>
    <s v="101/107"/>
    <n v="63"/>
    <x v="0"/>
    <x v="1"/>
    <x v="0"/>
    <x v="1"/>
    <x v="1"/>
    <n v="13.46069567"/>
    <x v="1"/>
    <x v="0"/>
    <n v="0"/>
    <n v="5"/>
    <n v="1.322878164"/>
    <n v="286927"/>
    <n v="36.453063819999997"/>
    <n v="608"/>
    <s v="Very High"/>
    <n v="4"/>
    <n v="4"/>
    <s v="United States"/>
    <x v="1"/>
    <x v="1"/>
    <n v="0"/>
  </r>
  <r>
    <s v="XTY6899"/>
    <n v="37"/>
    <x v="2"/>
    <x v="1"/>
    <n v="246"/>
    <x v="1"/>
    <s v="140/78"/>
    <n v="85"/>
    <x v="1"/>
    <x v="1"/>
    <x v="1"/>
    <x v="0"/>
    <x v="0"/>
    <n v="0.89848364300000005"/>
    <x v="0"/>
    <x v="0"/>
    <n v="1"/>
    <n v="9"/>
    <n v="5.0394561629999997"/>
    <n v="267421"/>
    <n v="36.845273300000002"/>
    <n v="405"/>
    <s v="High"/>
    <n v="3"/>
    <n v="6"/>
    <s v="Germany"/>
    <x v="2"/>
    <x v="1"/>
    <n v="1"/>
  </r>
  <r>
    <s v="TDV1060"/>
    <n v="82"/>
    <x v="0"/>
    <x v="0"/>
    <n v="133"/>
    <x v="2"/>
    <s v="170/96"/>
    <n v="42"/>
    <x v="0"/>
    <x v="1"/>
    <x v="0"/>
    <x v="0"/>
    <x v="1"/>
    <n v="4.0765289000000003E-2"/>
    <x v="2"/>
    <x v="1"/>
    <n v="1"/>
    <n v="5"/>
    <n v="11.817506659999999"/>
    <n v="205864"/>
    <n v="18.59304852"/>
    <n v="469"/>
    <s v="High"/>
    <n v="7"/>
    <n v="9"/>
    <s v="New Zealand"/>
    <x v="5"/>
    <x v="0"/>
    <n v="0"/>
  </r>
  <r>
    <s v="GIP3514"/>
    <n v="29"/>
    <x v="1"/>
    <x v="0"/>
    <n v="394"/>
    <x v="1"/>
    <s v="114/73"/>
    <n v="107"/>
    <x v="1"/>
    <x v="1"/>
    <x v="0"/>
    <x v="1"/>
    <x v="0"/>
    <n v="14.841350179999999"/>
    <x v="1"/>
    <x v="1"/>
    <n v="0"/>
    <n v="1"/>
    <n v="1.799946244"/>
    <n v="254738"/>
    <n v="26.030177460000001"/>
    <n v="311"/>
    <s v="High"/>
    <n v="4"/>
    <n v="9"/>
    <s v="New Zealand"/>
    <x v="5"/>
    <x v="0"/>
    <n v="0"/>
  </r>
  <r>
    <s v="VFY2722"/>
    <n v="75"/>
    <x v="0"/>
    <x v="0"/>
    <n v="166"/>
    <x v="2"/>
    <s v="153/91"/>
    <n v="84"/>
    <x v="1"/>
    <x v="0"/>
    <x v="0"/>
    <x v="1"/>
    <x v="1"/>
    <n v="3.6054271880000002"/>
    <x v="1"/>
    <x v="1"/>
    <n v="1"/>
    <n v="2"/>
    <n v="5.365048249"/>
    <n v="213976"/>
    <n v="24.287169689999999"/>
    <n v="129"/>
    <s v="Healthy"/>
    <n v="3"/>
    <n v="4"/>
    <s v="New Zealand"/>
    <x v="5"/>
    <x v="0"/>
    <n v="0"/>
  </r>
  <r>
    <s v="AWP2803"/>
    <n v="50"/>
    <x v="2"/>
    <x v="1"/>
    <n v="336"/>
    <x v="1"/>
    <s v="155/109"/>
    <n v="77"/>
    <x v="1"/>
    <x v="1"/>
    <x v="0"/>
    <x v="1"/>
    <x v="0"/>
    <n v="18.810315259999999"/>
    <x v="0"/>
    <x v="1"/>
    <n v="0"/>
    <n v="5"/>
    <n v="8.4312181230000007"/>
    <n v="178036"/>
    <n v="30.736149749999999"/>
    <n v="457"/>
    <s v="High"/>
    <n v="0"/>
    <n v="8"/>
    <s v="United States"/>
    <x v="1"/>
    <x v="1"/>
    <n v="1"/>
  </r>
  <r>
    <s v="KMA1214"/>
    <n v="66"/>
    <x v="0"/>
    <x v="1"/>
    <n v="279"/>
    <x v="1"/>
    <s v="126/88"/>
    <n v="40"/>
    <x v="0"/>
    <x v="0"/>
    <x v="0"/>
    <x v="0"/>
    <x v="0"/>
    <n v="10.684053629999999"/>
    <x v="2"/>
    <x v="1"/>
    <n v="0"/>
    <n v="3"/>
    <n v="3.517102113"/>
    <n v="87551"/>
    <n v="34.776411240000002"/>
    <n v="483"/>
    <s v="High"/>
    <n v="6"/>
    <n v="9"/>
    <s v="Australia"/>
    <x v="5"/>
    <x v="0"/>
    <n v="1"/>
  </r>
  <r>
    <s v="NLG6417"/>
    <n v="65"/>
    <x v="0"/>
    <x v="0"/>
    <n v="360"/>
    <x v="1"/>
    <s v="98/79"/>
    <n v="80"/>
    <x v="1"/>
    <x v="1"/>
    <x v="0"/>
    <x v="1"/>
    <x v="1"/>
    <n v="15.74846846"/>
    <x v="0"/>
    <x v="0"/>
    <n v="0"/>
    <n v="7"/>
    <n v="10.417016909999999"/>
    <n v="46777"/>
    <n v="35.840861519999997"/>
    <n v="319"/>
    <s v="High"/>
    <n v="7"/>
    <n v="8"/>
    <s v="United Kingdom"/>
    <x v="2"/>
    <x v="1"/>
    <n v="0"/>
  </r>
  <r>
    <s v="YAL7483"/>
    <n v="18"/>
    <x v="1"/>
    <x v="0"/>
    <n v="294"/>
    <x v="1"/>
    <s v="120/87"/>
    <n v="69"/>
    <x v="1"/>
    <x v="1"/>
    <x v="0"/>
    <x v="0"/>
    <x v="0"/>
    <n v="7.4344525580000003"/>
    <x v="2"/>
    <x v="1"/>
    <n v="0"/>
    <n v="6"/>
    <n v="6.3031117329999997"/>
    <n v="227417"/>
    <n v="21.559066380000001"/>
    <n v="438"/>
    <s v="High"/>
    <n v="4"/>
    <n v="6"/>
    <s v="Germany"/>
    <x v="2"/>
    <x v="1"/>
    <n v="0"/>
  </r>
  <r>
    <s v="TTP6012"/>
    <n v="45"/>
    <x v="2"/>
    <x v="0"/>
    <n v="228"/>
    <x v="0"/>
    <s v="131/75"/>
    <n v="62"/>
    <x v="1"/>
    <x v="0"/>
    <x v="0"/>
    <x v="1"/>
    <x v="0"/>
    <n v="11.02081012"/>
    <x v="0"/>
    <x v="1"/>
    <n v="0"/>
    <n v="1"/>
    <n v="10.838783769999999"/>
    <n v="112663"/>
    <n v="37.04400253"/>
    <n v="79"/>
    <s v="Healthy"/>
    <n v="7"/>
    <n v="4"/>
    <s v="Canada"/>
    <x v="1"/>
    <x v="1"/>
    <n v="1"/>
  </r>
  <r>
    <s v="BLV2247"/>
    <n v="22"/>
    <x v="1"/>
    <x v="0"/>
    <n v="336"/>
    <x v="1"/>
    <s v="107/80"/>
    <n v="93"/>
    <x v="1"/>
    <x v="1"/>
    <x v="0"/>
    <x v="1"/>
    <x v="1"/>
    <n v="11.66573676"/>
    <x v="1"/>
    <x v="0"/>
    <n v="0"/>
    <n v="2"/>
    <n v="6.3643305740000002"/>
    <n v="257796"/>
    <n v="26.892644730000001"/>
    <n v="439"/>
    <s v="High"/>
    <n v="0"/>
    <n v="6"/>
    <s v="Italy"/>
    <x v="2"/>
    <x v="0"/>
    <n v="0"/>
  </r>
  <r>
    <s v="THR4296"/>
    <n v="30"/>
    <x v="1"/>
    <x v="0"/>
    <n v="389"/>
    <x v="1"/>
    <s v="143/94"/>
    <n v="62"/>
    <x v="1"/>
    <x v="0"/>
    <x v="0"/>
    <x v="1"/>
    <x v="1"/>
    <n v="1.9721229090000001"/>
    <x v="2"/>
    <x v="1"/>
    <n v="1"/>
    <n v="9"/>
    <n v="10.452675149999999"/>
    <n v="147546"/>
    <n v="29.946784990000001"/>
    <n v="287"/>
    <s v="High"/>
    <n v="3"/>
    <n v="8"/>
    <s v="Vietnam"/>
    <x v="3"/>
    <x v="1"/>
    <n v="0"/>
  </r>
  <r>
    <s v="PIE4691"/>
    <n v="89"/>
    <x v="0"/>
    <x v="0"/>
    <n v="220"/>
    <x v="0"/>
    <s v="148/83"/>
    <n v="50"/>
    <x v="0"/>
    <x v="1"/>
    <x v="0"/>
    <x v="1"/>
    <x v="0"/>
    <n v="3.215432721"/>
    <x v="2"/>
    <x v="0"/>
    <n v="1"/>
    <n v="8"/>
    <n v="9.5404876400000003"/>
    <n v="255638"/>
    <n v="22.62070924"/>
    <n v="63"/>
    <s v="Healthy"/>
    <n v="3"/>
    <n v="7"/>
    <s v="Colombia"/>
    <x v="0"/>
    <x v="1"/>
    <n v="1"/>
  </r>
  <r>
    <s v="SYW5336"/>
    <n v="34"/>
    <x v="2"/>
    <x v="0"/>
    <n v="234"/>
    <x v="0"/>
    <s v="123/79"/>
    <n v="96"/>
    <x v="1"/>
    <x v="1"/>
    <x v="0"/>
    <x v="1"/>
    <x v="1"/>
    <n v="2.0781621440000002"/>
    <x v="1"/>
    <x v="1"/>
    <n v="1"/>
    <n v="4"/>
    <n v="9.0372699559999994"/>
    <n v="245815"/>
    <n v="19.989733390000001"/>
    <n v="760"/>
    <s v="Very High"/>
    <n v="2"/>
    <n v="5"/>
    <s v="Vietnam"/>
    <x v="3"/>
    <x v="1"/>
    <n v="1"/>
  </r>
  <r>
    <s v="DEK1619"/>
    <n v="23"/>
    <x v="1"/>
    <x v="0"/>
    <n v="125"/>
    <x v="2"/>
    <s v="113/97"/>
    <n v="87"/>
    <x v="1"/>
    <x v="1"/>
    <x v="0"/>
    <x v="1"/>
    <x v="0"/>
    <n v="2.0164181800000001"/>
    <x v="0"/>
    <x v="0"/>
    <n v="1"/>
    <n v="1"/>
    <n v="6.4966184560000002"/>
    <n v="213554"/>
    <n v="38.494169419999999"/>
    <n v="507"/>
    <s v="Very High"/>
    <n v="7"/>
    <n v="8"/>
    <s v="Argentina"/>
    <x v="0"/>
    <x v="0"/>
    <n v="0"/>
  </r>
  <r>
    <s v="YPB6818"/>
    <n v="53"/>
    <x v="2"/>
    <x v="0"/>
    <n v="353"/>
    <x v="1"/>
    <s v="151/64"/>
    <n v="65"/>
    <x v="1"/>
    <x v="1"/>
    <x v="0"/>
    <x v="1"/>
    <x v="1"/>
    <n v="18.997045979999999"/>
    <x v="0"/>
    <x v="1"/>
    <n v="1"/>
    <n v="3"/>
    <n v="0.58138118900000002"/>
    <n v="106339"/>
    <n v="29.647036230000001"/>
    <n v="81"/>
    <s v="Healthy"/>
    <n v="7"/>
    <n v="5"/>
    <s v="Italy"/>
    <x v="2"/>
    <x v="0"/>
    <n v="0"/>
  </r>
  <r>
    <s v="ZNG7741"/>
    <n v="66"/>
    <x v="0"/>
    <x v="0"/>
    <n v="130"/>
    <x v="2"/>
    <s v="122/63"/>
    <n v="99"/>
    <x v="1"/>
    <x v="1"/>
    <x v="0"/>
    <x v="1"/>
    <x v="0"/>
    <n v="6.57621462"/>
    <x v="0"/>
    <x v="0"/>
    <n v="1"/>
    <n v="4"/>
    <n v="2.0154508789999999"/>
    <n v="229093"/>
    <n v="37.687616060000003"/>
    <n v="259"/>
    <s v="High"/>
    <n v="3"/>
    <n v="8"/>
    <s v="Spain"/>
    <x v="2"/>
    <x v="0"/>
    <n v="0"/>
  </r>
  <r>
    <s v="XZE2177"/>
    <n v="37"/>
    <x v="2"/>
    <x v="1"/>
    <n v="298"/>
    <x v="1"/>
    <s v="127/74"/>
    <n v="110"/>
    <x v="0"/>
    <x v="1"/>
    <x v="1"/>
    <x v="1"/>
    <x v="0"/>
    <n v="11.71864615"/>
    <x v="1"/>
    <x v="1"/>
    <n v="0"/>
    <n v="10"/>
    <n v="4.6928994399999997"/>
    <n v="162416"/>
    <n v="18.434524400000001"/>
    <n v="131"/>
    <s v="Healthy"/>
    <n v="5"/>
    <n v="5"/>
    <s v="Argentina"/>
    <x v="0"/>
    <x v="0"/>
    <n v="1"/>
  </r>
  <r>
    <s v="VMR4322"/>
    <n v="59"/>
    <x v="0"/>
    <x v="0"/>
    <n v="239"/>
    <x v="0"/>
    <s v="132/105"/>
    <n v="100"/>
    <x v="1"/>
    <x v="0"/>
    <x v="0"/>
    <x v="0"/>
    <x v="1"/>
    <n v="12.18499474"/>
    <x v="1"/>
    <x v="0"/>
    <n v="1"/>
    <n v="5"/>
    <n v="4.1082588339999999"/>
    <n v="255349"/>
    <n v="21.491677750000001"/>
    <n v="566"/>
    <s v="Very High"/>
    <n v="1"/>
    <n v="5"/>
    <s v="Colombia"/>
    <x v="0"/>
    <x v="1"/>
    <n v="1"/>
  </r>
  <r>
    <s v="ZFU5711"/>
    <n v="25"/>
    <x v="1"/>
    <x v="0"/>
    <n v="197"/>
    <x v="2"/>
    <s v="97/79"/>
    <n v="61"/>
    <x v="0"/>
    <x v="0"/>
    <x v="0"/>
    <x v="0"/>
    <x v="1"/>
    <n v="1.183808478"/>
    <x v="2"/>
    <x v="0"/>
    <n v="0"/>
    <n v="3"/>
    <n v="8.8212600329999997"/>
    <n v="289698"/>
    <n v="32.868900949999997"/>
    <n v="102"/>
    <s v="Healthy"/>
    <n v="1"/>
    <n v="8"/>
    <s v="New Zealand"/>
    <x v="5"/>
    <x v="0"/>
    <n v="0"/>
  </r>
  <r>
    <s v="ZFT8776"/>
    <n v="39"/>
    <x v="2"/>
    <x v="0"/>
    <n v="157"/>
    <x v="2"/>
    <s v="121/107"/>
    <n v="51"/>
    <x v="0"/>
    <x v="1"/>
    <x v="0"/>
    <x v="0"/>
    <x v="1"/>
    <n v="13.95383429"/>
    <x v="0"/>
    <x v="0"/>
    <n v="1"/>
    <n v="2"/>
    <n v="2.6601333760000001"/>
    <n v="267260"/>
    <n v="35.290743300000003"/>
    <n v="666"/>
    <s v="Very High"/>
    <n v="1"/>
    <n v="4"/>
    <s v="Brazil"/>
    <x v="0"/>
    <x v="0"/>
    <n v="1"/>
  </r>
  <r>
    <s v="YEH2777"/>
    <n v="50"/>
    <x v="2"/>
    <x v="0"/>
    <n v="214"/>
    <x v="0"/>
    <s v="95/103"/>
    <n v="66"/>
    <x v="1"/>
    <x v="0"/>
    <x v="0"/>
    <x v="1"/>
    <x v="1"/>
    <n v="0.66309720100000002"/>
    <x v="2"/>
    <x v="1"/>
    <n v="1"/>
    <n v="3"/>
    <n v="8.6629075919999998"/>
    <n v="247354"/>
    <n v="26.62570118"/>
    <n v="520"/>
    <s v="Very High"/>
    <n v="7"/>
    <n v="5"/>
    <s v="South Africa"/>
    <x v="4"/>
    <x v="0"/>
    <n v="0"/>
  </r>
  <r>
    <s v="NWL7667"/>
    <n v="62"/>
    <x v="0"/>
    <x v="0"/>
    <n v="331"/>
    <x v="1"/>
    <s v="143/92"/>
    <n v="70"/>
    <x v="1"/>
    <x v="1"/>
    <x v="0"/>
    <x v="1"/>
    <x v="1"/>
    <n v="19.317089119999999"/>
    <x v="0"/>
    <x v="0"/>
    <n v="1"/>
    <n v="10"/>
    <n v="4.664798395"/>
    <n v="177565"/>
    <n v="23.583217130000001"/>
    <n v="374"/>
    <s v="High"/>
    <n v="6"/>
    <n v="5"/>
    <s v="Australia"/>
    <x v="5"/>
    <x v="0"/>
    <n v="1"/>
  </r>
  <r>
    <s v="WCQ6563"/>
    <n v="31"/>
    <x v="2"/>
    <x v="1"/>
    <n v="156"/>
    <x v="2"/>
    <s v="136/77"/>
    <n v="96"/>
    <x v="1"/>
    <x v="0"/>
    <x v="1"/>
    <x v="1"/>
    <x v="1"/>
    <n v="8.1684935230000004"/>
    <x v="0"/>
    <x v="1"/>
    <n v="0"/>
    <n v="3"/>
    <n v="0.22552255700000001"/>
    <n v="84643"/>
    <n v="34.508306939999997"/>
    <n v="736"/>
    <s v="Very High"/>
    <n v="2"/>
    <n v="9"/>
    <s v="Canada"/>
    <x v="1"/>
    <x v="1"/>
    <n v="0"/>
  </r>
  <r>
    <s v="PAC1170"/>
    <n v="31"/>
    <x v="2"/>
    <x v="0"/>
    <n v="313"/>
    <x v="1"/>
    <s v="140/102"/>
    <n v="84"/>
    <x v="1"/>
    <x v="0"/>
    <x v="0"/>
    <x v="0"/>
    <x v="0"/>
    <n v="10.264399210000001"/>
    <x v="0"/>
    <x v="0"/>
    <n v="1"/>
    <n v="3"/>
    <n v="10.27499267"/>
    <n v="32855"/>
    <n v="39.292584060000003"/>
    <n v="553"/>
    <s v="Very High"/>
    <n v="1"/>
    <n v="7"/>
    <s v="India"/>
    <x v="3"/>
    <x v="1"/>
    <n v="0"/>
  </r>
  <r>
    <s v="VHM9479"/>
    <n v="52"/>
    <x v="2"/>
    <x v="0"/>
    <n v="120"/>
    <x v="2"/>
    <s v="161/62"/>
    <n v="49"/>
    <x v="1"/>
    <x v="0"/>
    <x v="0"/>
    <x v="0"/>
    <x v="1"/>
    <n v="7.7841306269999997"/>
    <x v="2"/>
    <x v="1"/>
    <n v="1"/>
    <n v="8"/>
    <n v="4.1783406550000004"/>
    <n v="296293"/>
    <n v="25.275108029999998"/>
    <n v="670"/>
    <s v="Very High"/>
    <n v="7"/>
    <n v="7"/>
    <s v="Thailand"/>
    <x v="3"/>
    <x v="1"/>
    <n v="0"/>
  </r>
  <r>
    <s v="ABZ3724"/>
    <n v="54"/>
    <x v="2"/>
    <x v="0"/>
    <n v="176"/>
    <x v="2"/>
    <s v="124/89"/>
    <n v="45"/>
    <x v="1"/>
    <x v="0"/>
    <x v="0"/>
    <x v="0"/>
    <x v="0"/>
    <n v="10.65629047"/>
    <x v="1"/>
    <x v="0"/>
    <n v="0"/>
    <n v="2"/>
    <n v="6.7071335540000003"/>
    <n v="275718"/>
    <n v="18.820044060000001"/>
    <n v="695"/>
    <s v="Very High"/>
    <n v="6"/>
    <n v="5"/>
    <s v="France"/>
    <x v="2"/>
    <x v="1"/>
    <n v="0"/>
  </r>
  <r>
    <s v="HBD6534"/>
    <n v="35"/>
    <x v="2"/>
    <x v="0"/>
    <n v="294"/>
    <x v="1"/>
    <s v="138/76"/>
    <n v="105"/>
    <x v="1"/>
    <x v="1"/>
    <x v="0"/>
    <x v="1"/>
    <x v="0"/>
    <n v="16.662360849999999"/>
    <x v="2"/>
    <x v="1"/>
    <n v="1"/>
    <n v="7"/>
    <n v="7.9268519550000001"/>
    <n v="251147"/>
    <n v="36.136697939999998"/>
    <n v="51"/>
    <s v="Healthy"/>
    <n v="3"/>
    <n v="8"/>
    <s v="South Africa"/>
    <x v="4"/>
    <x v="0"/>
    <n v="1"/>
  </r>
  <r>
    <s v="RSI1828"/>
    <n v="59"/>
    <x v="0"/>
    <x v="0"/>
    <n v="231"/>
    <x v="0"/>
    <s v="154/101"/>
    <n v="60"/>
    <x v="1"/>
    <x v="1"/>
    <x v="0"/>
    <x v="1"/>
    <x v="1"/>
    <n v="11.732118379999999"/>
    <x v="0"/>
    <x v="0"/>
    <n v="1"/>
    <n v="7"/>
    <n v="10.521021040000001"/>
    <n v="275048"/>
    <n v="29.784940410000001"/>
    <n v="77"/>
    <s v="Healthy"/>
    <n v="5"/>
    <n v="7"/>
    <s v="South Africa"/>
    <x v="4"/>
    <x v="0"/>
    <n v="0"/>
  </r>
  <r>
    <s v="YWF8060"/>
    <n v="18"/>
    <x v="1"/>
    <x v="0"/>
    <n v="331"/>
    <x v="1"/>
    <s v="173/87"/>
    <n v="101"/>
    <x v="1"/>
    <x v="0"/>
    <x v="0"/>
    <x v="0"/>
    <x v="0"/>
    <n v="5.3057376979999997"/>
    <x v="0"/>
    <x v="0"/>
    <n v="0"/>
    <n v="10"/>
    <n v="2.2398258700000002"/>
    <n v="291568"/>
    <n v="28.435682610000001"/>
    <n v="559"/>
    <s v="Very High"/>
    <n v="2"/>
    <n v="7"/>
    <s v="United States"/>
    <x v="1"/>
    <x v="1"/>
    <n v="1"/>
  </r>
  <r>
    <s v="BCX6800"/>
    <n v="26"/>
    <x v="1"/>
    <x v="0"/>
    <n v="146"/>
    <x v="2"/>
    <s v="148/73"/>
    <n v="59"/>
    <x v="1"/>
    <x v="0"/>
    <x v="0"/>
    <x v="0"/>
    <x v="1"/>
    <n v="3.7384241839999999"/>
    <x v="0"/>
    <x v="1"/>
    <n v="1"/>
    <n v="9"/>
    <n v="4.8461202029999999"/>
    <n v="240702"/>
    <n v="39.45923329"/>
    <n v="636"/>
    <s v="Very High"/>
    <n v="2"/>
    <n v="7"/>
    <s v="South Africa"/>
    <x v="4"/>
    <x v="0"/>
    <n v="0"/>
  </r>
  <r>
    <s v="RSL0610"/>
    <n v="43"/>
    <x v="2"/>
    <x v="0"/>
    <n v="387"/>
    <x v="1"/>
    <s v="141/60"/>
    <n v="59"/>
    <x v="1"/>
    <x v="0"/>
    <x v="0"/>
    <x v="1"/>
    <x v="1"/>
    <n v="16.779724139999999"/>
    <x v="2"/>
    <x v="0"/>
    <n v="0"/>
    <n v="9"/>
    <n v="11.97305437"/>
    <n v="227153"/>
    <n v="25.357148349999999"/>
    <n v="146"/>
    <s v="Healthy"/>
    <n v="3"/>
    <n v="7"/>
    <s v="Spain"/>
    <x v="2"/>
    <x v="0"/>
    <n v="1"/>
  </r>
  <r>
    <s v="WDA3142"/>
    <n v="33"/>
    <x v="2"/>
    <x v="1"/>
    <n v="123"/>
    <x v="2"/>
    <s v="109/74"/>
    <n v="97"/>
    <x v="0"/>
    <x v="1"/>
    <x v="1"/>
    <x v="0"/>
    <x v="1"/>
    <n v="6.9974434959999998"/>
    <x v="1"/>
    <x v="0"/>
    <n v="0"/>
    <n v="6"/>
    <n v="4.4810577470000004"/>
    <n v="278559"/>
    <n v="36.874156829999997"/>
    <n v="690"/>
    <s v="Very High"/>
    <n v="5"/>
    <n v="9"/>
    <s v="South Africa"/>
    <x v="4"/>
    <x v="0"/>
    <n v="0"/>
  </r>
  <r>
    <s v="OPH2134"/>
    <n v="46"/>
    <x v="2"/>
    <x v="0"/>
    <n v="315"/>
    <x v="1"/>
    <s v="131/75"/>
    <n v="52"/>
    <x v="1"/>
    <x v="0"/>
    <x v="0"/>
    <x v="1"/>
    <x v="0"/>
    <n v="1.2940631979999999"/>
    <x v="2"/>
    <x v="1"/>
    <n v="0"/>
    <n v="3"/>
    <n v="3.7360213510000002"/>
    <n v="154275"/>
    <n v="34.341408780000002"/>
    <n v="740"/>
    <s v="Very High"/>
    <n v="6"/>
    <n v="5"/>
    <s v="China"/>
    <x v="3"/>
    <x v="1"/>
    <n v="1"/>
  </r>
  <r>
    <s v="SAJ7739"/>
    <n v="66"/>
    <x v="0"/>
    <x v="0"/>
    <n v="162"/>
    <x v="2"/>
    <s v="125/70"/>
    <n v="110"/>
    <x v="0"/>
    <x v="1"/>
    <x v="0"/>
    <x v="0"/>
    <x v="1"/>
    <n v="3.3824638290000002"/>
    <x v="0"/>
    <x v="0"/>
    <n v="1"/>
    <n v="1"/>
    <n v="4.9747101330000003"/>
    <n v="154059"/>
    <n v="20.696098760000002"/>
    <n v="447"/>
    <s v="High"/>
    <n v="4"/>
    <n v="9"/>
    <s v="Vietnam"/>
    <x v="3"/>
    <x v="1"/>
    <n v="1"/>
  </r>
  <r>
    <s v="FCM1005"/>
    <n v="79"/>
    <x v="0"/>
    <x v="0"/>
    <n v="228"/>
    <x v="0"/>
    <s v="102/66"/>
    <n v="103"/>
    <x v="0"/>
    <x v="0"/>
    <x v="0"/>
    <x v="0"/>
    <x v="1"/>
    <n v="3.2685105270000001"/>
    <x v="2"/>
    <x v="1"/>
    <n v="1"/>
    <n v="4"/>
    <n v="3.9720424570000001"/>
    <n v="221254"/>
    <n v="34.502342179999999"/>
    <n v="155"/>
    <s v="Borderline High"/>
    <n v="3"/>
    <n v="5"/>
    <s v="Germany"/>
    <x v="2"/>
    <x v="1"/>
    <n v="0"/>
  </r>
  <r>
    <s v="CIP9172"/>
    <n v="77"/>
    <x v="0"/>
    <x v="0"/>
    <n v="145"/>
    <x v="2"/>
    <s v="102/62"/>
    <n v="98"/>
    <x v="1"/>
    <x v="0"/>
    <x v="0"/>
    <x v="1"/>
    <x v="1"/>
    <n v="0.87674048900000001"/>
    <x v="2"/>
    <x v="0"/>
    <n v="1"/>
    <n v="10"/>
    <n v="3.7050808430000002"/>
    <n v="62837"/>
    <n v="19.414488980000002"/>
    <n v="765"/>
    <s v="Very High"/>
    <n v="4"/>
    <n v="9"/>
    <s v="Spain"/>
    <x v="2"/>
    <x v="0"/>
    <n v="0"/>
  </r>
  <r>
    <s v="GZG2109"/>
    <n v="28"/>
    <x v="1"/>
    <x v="1"/>
    <n v="152"/>
    <x v="2"/>
    <s v="132/106"/>
    <n v="90"/>
    <x v="1"/>
    <x v="0"/>
    <x v="1"/>
    <x v="0"/>
    <x v="1"/>
    <n v="10.319196760000001"/>
    <x v="2"/>
    <x v="1"/>
    <n v="1"/>
    <n v="10"/>
    <n v="4.1587736990000002"/>
    <n v="134229"/>
    <n v="35.672005849999998"/>
    <n v="399"/>
    <s v="High"/>
    <n v="5"/>
    <n v="5"/>
    <s v="Spain"/>
    <x v="2"/>
    <x v="0"/>
    <n v="1"/>
  </r>
  <r>
    <s v="BPX1343"/>
    <n v="24"/>
    <x v="1"/>
    <x v="0"/>
    <n v="259"/>
    <x v="1"/>
    <s v="104/77"/>
    <n v="46"/>
    <x v="0"/>
    <x v="1"/>
    <x v="0"/>
    <x v="1"/>
    <x v="1"/>
    <n v="5.2645140450000003"/>
    <x v="0"/>
    <x v="1"/>
    <n v="1"/>
    <n v="7"/>
    <n v="6.9568149730000002"/>
    <n v="145984"/>
    <n v="20.480378959999999"/>
    <n v="315"/>
    <s v="High"/>
    <n v="6"/>
    <n v="10"/>
    <s v="India"/>
    <x v="3"/>
    <x v="1"/>
    <n v="0"/>
  </r>
  <r>
    <s v="QDF3590"/>
    <n v="34"/>
    <x v="2"/>
    <x v="0"/>
    <n v="240"/>
    <x v="1"/>
    <s v="98/93"/>
    <n v="81"/>
    <x v="0"/>
    <x v="1"/>
    <x v="0"/>
    <x v="1"/>
    <x v="1"/>
    <n v="14.267125310000001"/>
    <x v="1"/>
    <x v="1"/>
    <n v="0"/>
    <n v="5"/>
    <n v="2.95852651"/>
    <n v="152006"/>
    <n v="20.393757300000001"/>
    <n v="646"/>
    <s v="Very High"/>
    <n v="7"/>
    <n v="10"/>
    <s v="Italy"/>
    <x v="2"/>
    <x v="0"/>
    <n v="0"/>
  </r>
  <r>
    <s v="AKB3374"/>
    <n v="40"/>
    <x v="2"/>
    <x v="0"/>
    <n v="330"/>
    <x v="1"/>
    <s v="176/69"/>
    <n v="78"/>
    <x v="0"/>
    <x v="1"/>
    <x v="0"/>
    <x v="0"/>
    <x v="0"/>
    <n v="10.571385190000001"/>
    <x v="1"/>
    <x v="0"/>
    <n v="0"/>
    <n v="6"/>
    <n v="6.0431982619999998"/>
    <n v="246379"/>
    <n v="34.813394819999999"/>
    <n v="519"/>
    <s v="Very High"/>
    <n v="1"/>
    <n v="6"/>
    <s v="Thailand"/>
    <x v="3"/>
    <x v="1"/>
    <n v="0"/>
  </r>
  <r>
    <s v="SFN3012"/>
    <n v="88"/>
    <x v="0"/>
    <x v="0"/>
    <n v="154"/>
    <x v="2"/>
    <s v="138/80"/>
    <n v="88"/>
    <x v="1"/>
    <x v="0"/>
    <x v="0"/>
    <x v="0"/>
    <x v="1"/>
    <n v="4.8826606879999996"/>
    <x v="2"/>
    <x v="1"/>
    <n v="0"/>
    <n v="7"/>
    <n v="1.665209862"/>
    <n v="28570"/>
    <n v="32.158970019999998"/>
    <n v="438"/>
    <s v="High"/>
    <n v="5"/>
    <n v="5"/>
    <s v="Brazil"/>
    <x v="0"/>
    <x v="0"/>
    <n v="0"/>
  </r>
  <r>
    <s v="ENW4414"/>
    <n v="37"/>
    <x v="2"/>
    <x v="0"/>
    <n v="238"/>
    <x v="0"/>
    <s v="174/61"/>
    <n v="63"/>
    <x v="1"/>
    <x v="0"/>
    <x v="0"/>
    <x v="1"/>
    <x v="1"/>
    <n v="6.3117203709999998"/>
    <x v="2"/>
    <x v="1"/>
    <n v="1"/>
    <n v="5"/>
    <n v="2.9564689460000002"/>
    <n v="144271"/>
    <n v="39.35209184"/>
    <n v="239"/>
    <s v="High"/>
    <n v="6"/>
    <n v="5"/>
    <s v="South Africa"/>
    <x v="4"/>
    <x v="0"/>
    <n v="0"/>
  </r>
  <r>
    <s v="YFN8246"/>
    <n v="82"/>
    <x v="0"/>
    <x v="0"/>
    <n v="217"/>
    <x v="0"/>
    <s v="155/81"/>
    <n v="44"/>
    <x v="0"/>
    <x v="0"/>
    <x v="0"/>
    <x v="0"/>
    <x v="1"/>
    <n v="17.18160288"/>
    <x v="0"/>
    <x v="0"/>
    <n v="0"/>
    <n v="9"/>
    <n v="10.42531717"/>
    <n v="67881"/>
    <n v="22.71052968"/>
    <n v="78"/>
    <s v="Healthy"/>
    <n v="4"/>
    <n v="9"/>
    <s v="Thailand"/>
    <x v="3"/>
    <x v="1"/>
    <n v="1"/>
  </r>
  <r>
    <s v="NBG3103"/>
    <n v="41"/>
    <x v="2"/>
    <x v="0"/>
    <n v="357"/>
    <x v="1"/>
    <s v="174/73"/>
    <n v="109"/>
    <x v="0"/>
    <x v="1"/>
    <x v="0"/>
    <x v="1"/>
    <x v="1"/>
    <n v="15.420734879999999"/>
    <x v="2"/>
    <x v="1"/>
    <n v="0"/>
    <n v="10"/>
    <n v="7.0308727270000002"/>
    <n v="63196"/>
    <n v="37.387161200000001"/>
    <n v="72"/>
    <s v="Healthy"/>
    <n v="7"/>
    <n v="9"/>
    <s v="France"/>
    <x v="2"/>
    <x v="1"/>
    <n v="1"/>
  </r>
  <r>
    <s v="NLF7780"/>
    <n v="65"/>
    <x v="0"/>
    <x v="0"/>
    <n v="285"/>
    <x v="1"/>
    <s v="117/82"/>
    <n v="72"/>
    <x v="1"/>
    <x v="0"/>
    <x v="0"/>
    <x v="0"/>
    <x v="1"/>
    <n v="1.392631242"/>
    <x v="1"/>
    <x v="1"/>
    <n v="0"/>
    <n v="2"/>
    <n v="1.756929682"/>
    <n v="119306"/>
    <n v="28.851566760000001"/>
    <n v="718"/>
    <s v="Very High"/>
    <n v="3"/>
    <n v="7"/>
    <s v="Nigeria"/>
    <x v="4"/>
    <x v="1"/>
    <n v="0"/>
  </r>
  <r>
    <s v="HJK9884"/>
    <n v="49"/>
    <x v="2"/>
    <x v="0"/>
    <n v="233"/>
    <x v="0"/>
    <s v="96/71"/>
    <n v="77"/>
    <x v="1"/>
    <x v="1"/>
    <x v="0"/>
    <x v="0"/>
    <x v="1"/>
    <n v="2.7752305929999999"/>
    <x v="2"/>
    <x v="0"/>
    <n v="0"/>
    <n v="9"/>
    <n v="10.053628010000001"/>
    <n v="241974"/>
    <n v="34.322413740000002"/>
    <n v="304"/>
    <s v="High"/>
    <n v="3"/>
    <n v="8"/>
    <s v="United States"/>
    <x v="1"/>
    <x v="1"/>
    <n v="0"/>
  </r>
  <r>
    <s v="EBI8700"/>
    <n v="70"/>
    <x v="0"/>
    <x v="0"/>
    <n v="386"/>
    <x v="1"/>
    <s v="112/82"/>
    <n v="64"/>
    <x v="1"/>
    <x v="0"/>
    <x v="0"/>
    <x v="0"/>
    <x v="1"/>
    <n v="6.2925789959999996"/>
    <x v="2"/>
    <x v="0"/>
    <n v="1"/>
    <n v="10"/>
    <n v="0.61536273100000005"/>
    <n v="221413"/>
    <n v="20.153670259999998"/>
    <n v="414"/>
    <s v="High"/>
    <n v="3"/>
    <n v="5"/>
    <s v="Colombia"/>
    <x v="0"/>
    <x v="1"/>
    <n v="1"/>
  </r>
  <r>
    <s v="ASG8252"/>
    <n v="56"/>
    <x v="0"/>
    <x v="0"/>
    <n v="285"/>
    <x v="1"/>
    <s v="101/93"/>
    <n v="88"/>
    <x v="1"/>
    <x v="0"/>
    <x v="0"/>
    <x v="1"/>
    <x v="0"/>
    <n v="6.7704909940000002"/>
    <x v="2"/>
    <x v="1"/>
    <n v="0"/>
    <n v="3"/>
    <n v="6.8929705649999997"/>
    <n v="23168"/>
    <n v="31.665127139999999"/>
    <n v="646"/>
    <s v="Very High"/>
    <n v="2"/>
    <n v="10"/>
    <s v="Germany"/>
    <x v="2"/>
    <x v="1"/>
    <n v="0"/>
  </r>
  <r>
    <s v="LFE3018"/>
    <n v="27"/>
    <x v="1"/>
    <x v="0"/>
    <n v="377"/>
    <x v="1"/>
    <s v="164/77"/>
    <n v="109"/>
    <x v="1"/>
    <x v="1"/>
    <x v="0"/>
    <x v="1"/>
    <x v="0"/>
    <n v="14.313955529999999"/>
    <x v="0"/>
    <x v="0"/>
    <n v="0"/>
    <n v="6"/>
    <n v="2.0085148940000002"/>
    <n v="113034"/>
    <n v="23.22686113"/>
    <n v="378"/>
    <s v="High"/>
    <n v="4"/>
    <n v="5"/>
    <s v="United Kingdom"/>
    <x v="2"/>
    <x v="1"/>
    <n v="1"/>
  </r>
  <r>
    <s v="EWC4144"/>
    <n v="57"/>
    <x v="0"/>
    <x v="1"/>
    <n v="294"/>
    <x v="1"/>
    <s v="151/107"/>
    <n v="82"/>
    <x v="1"/>
    <x v="1"/>
    <x v="0"/>
    <x v="0"/>
    <x v="1"/>
    <n v="10.246318"/>
    <x v="2"/>
    <x v="0"/>
    <n v="1"/>
    <n v="5"/>
    <n v="6.3191862820000004"/>
    <n v="298023"/>
    <n v="34.197691929999998"/>
    <n v="156"/>
    <s v="Borderline High"/>
    <n v="7"/>
    <n v="9"/>
    <s v="Colombia"/>
    <x v="0"/>
    <x v="1"/>
    <n v="1"/>
  </r>
  <r>
    <s v="AVX2348"/>
    <n v="75"/>
    <x v="0"/>
    <x v="0"/>
    <n v="352"/>
    <x v="1"/>
    <s v="101/66"/>
    <n v="100"/>
    <x v="1"/>
    <x v="0"/>
    <x v="0"/>
    <x v="0"/>
    <x v="0"/>
    <n v="9.5458536110000001"/>
    <x v="1"/>
    <x v="0"/>
    <n v="0"/>
    <n v="8"/>
    <n v="0.36184938900000002"/>
    <n v="133993"/>
    <n v="18.174063870000001"/>
    <n v="452"/>
    <s v="High"/>
    <n v="2"/>
    <n v="7"/>
    <s v="Vietnam"/>
    <x v="3"/>
    <x v="1"/>
    <n v="1"/>
  </r>
  <r>
    <s v="FJP1940"/>
    <n v="22"/>
    <x v="1"/>
    <x v="0"/>
    <n v="207"/>
    <x v="0"/>
    <s v="102/103"/>
    <n v="85"/>
    <x v="1"/>
    <x v="1"/>
    <x v="0"/>
    <x v="1"/>
    <x v="1"/>
    <n v="0.42137621199999997"/>
    <x v="0"/>
    <x v="0"/>
    <n v="1"/>
    <n v="2"/>
    <n v="7.0484109579999998"/>
    <n v="113618"/>
    <n v="23.379873320000002"/>
    <n v="290"/>
    <s v="High"/>
    <n v="1"/>
    <n v="8"/>
    <s v="China"/>
    <x v="3"/>
    <x v="1"/>
    <n v="1"/>
  </r>
  <r>
    <s v="HDH8948"/>
    <n v="26"/>
    <x v="1"/>
    <x v="0"/>
    <n v="366"/>
    <x v="1"/>
    <s v="90/66"/>
    <n v="110"/>
    <x v="0"/>
    <x v="1"/>
    <x v="0"/>
    <x v="1"/>
    <x v="1"/>
    <n v="4.8077751739999997"/>
    <x v="0"/>
    <x v="1"/>
    <n v="0"/>
    <n v="10"/>
    <n v="8.9434332199999993"/>
    <n v="160167"/>
    <n v="36.04326734"/>
    <n v="759"/>
    <s v="Very High"/>
    <n v="0"/>
    <n v="5"/>
    <s v="India"/>
    <x v="3"/>
    <x v="1"/>
    <n v="1"/>
  </r>
  <r>
    <s v="DFI6054"/>
    <n v="52"/>
    <x v="2"/>
    <x v="0"/>
    <n v="256"/>
    <x v="1"/>
    <s v="105/74"/>
    <n v="50"/>
    <x v="1"/>
    <x v="0"/>
    <x v="0"/>
    <x v="0"/>
    <x v="1"/>
    <n v="16.29501758"/>
    <x v="1"/>
    <x v="1"/>
    <n v="0"/>
    <n v="10"/>
    <n v="2.8187216560000001"/>
    <n v="259538"/>
    <n v="18.399578439999999"/>
    <n v="786"/>
    <s v="Very High"/>
    <n v="6"/>
    <n v="10"/>
    <s v="South Africa"/>
    <x v="4"/>
    <x v="0"/>
    <n v="0"/>
  </r>
  <r>
    <s v="VGH4002"/>
    <n v="53"/>
    <x v="2"/>
    <x v="0"/>
    <n v="160"/>
    <x v="2"/>
    <s v="131/82"/>
    <n v="93"/>
    <x v="0"/>
    <x v="1"/>
    <x v="0"/>
    <x v="0"/>
    <x v="1"/>
    <n v="2.8341224340000002"/>
    <x v="2"/>
    <x v="0"/>
    <n v="1"/>
    <n v="2"/>
    <n v="11.38217983"/>
    <n v="219554"/>
    <n v="29.765166520000001"/>
    <n v="533"/>
    <s v="Very High"/>
    <n v="7"/>
    <n v="8"/>
    <s v="Argentina"/>
    <x v="0"/>
    <x v="0"/>
    <n v="0"/>
  </r>
  <r>
    <s v="WER3064"/>
    <n v="74"/>
    <x v="0"/>
    <x v="0"/>
    <n v="393"/>
    <x v="1"/>
    <s v="146/61"/>
    <n v="105"/>
    <x v="1"/>
    <x v="1"/>
    <x v="0"/>
    <x v="0"/>
    <x v="0"/>
    <n v="10.61723185"/>
    <x v="2"/>
    <x v="1"/>
    <n v="0"/>
    <n v="9"/>
    <n v="4.6172596000000003E-2"/>
    <n v="180689"/>
    <n v="21.29838007"/>
    <n v="348"/>
    <s v="High"/>
    <n v="3"/>
    <n v="5"/>
    <s v="France"/>
    <x v="2"/>
    <x v="1"/>
    <n v="0"/>
  </r>
  <r>
    <s v="AQU2193"/>
    <n v="31"/>
    <x v="2"/>
    <x v="0"/>
    <n v="152"/>
    <x v="2"/>
    <s v="166/79"/>
    <n v="57"/>
    <x v="1"/>
    <x v="0"/>
    <x v="0"/>
    <x v="0"/>
    <x v="1"/>
    <n v="19.787044989999998"/>
    <x v="2"/>
    <x v="0"/>
    <n v="1"/>
    <n v="3"/>
    <n v="10.243150079999999"/>
    <n v="213468"/>
    <n v="34.743016140000002"/>
    <n v="341"/>
    <s v="High"/>
    <n v="4"/>
    <n v="10"/>
    <s v="Brazil"/>
    <x v="0"/>
    <x v="0"/>
    <n v="0"/>
  </r>
  <r>
    <s v="CYH7889"/>
    <n v="22"/>
    <x v="1"/>
    <x v="1"/>
    <n v="329"/>
    <x v="1"/>
    <s v="160/108"/>
    <n v="60"/>
    <x v="0"/>
    <x v="1"/>
    <x v="1"/>
    <x v="0"/>
    <x v="0"/>
    <n v="5.4729340710000001"/>
    <x v="1"/>
    <x v="0"/>
    <n v="1"/>
    <n v="2"/>
    <n v="4.8211553699999996"/>
    <n v="268997"/>
    <n v="29.248219030000001"/>
    <n v="82"/>
    <s v="Healthy"/>
    <n v="2"/>
    <n v="10"/>
    <s v="Nigeria"/>
    <x v="4"/>
    <x v="1"/>
    <n v="0"/>
  </r>
  <r>
    <s v="LCE7102"/>
    <n v="76"/>
    <x v="0"/>
    <x v="0"/>
    <n v="270"/>
    <x v="1"/>
    <s v="153/100"/>
    <n v="51"/>
    <x v="0"/>
    <x v="1"/>
    <x v="0"/>
    <x v="1"/>
    <x v="0"/>
    <n v="5.9882025629999998"/>
    <x v="2"/>
    <x v="1"/>
    <n v="0"/>
    <n v="7"/>
    <n v="3.0238988939999998"/>
    <n v="237559"/>
    <n v="33.315641540000001"/>
    <n v="187"/>
    <s v="Borderline High"/>
    <n v="2"/>
    <n v="5"/>
    <s v="South Korea"/>
    <x v="3"/>
    <x v="1"/>
    <n v="1"/>
  </r>
  <r>
    <s v="DJW0544"/>
    <n v="56"/>
    <x v="0"/>
    <x v="0"/>
    <n v="196"/>
    <x v="2"/>
    <s v="176/109"/>
    <n v="85"/>
    <x v="1"/>
    <x v="1"/>
    <x v="0"/>
    <x v="1"/>
    <x v="1"/>
    <n v="7.2202433040000003"/>
    <x v="1"/>
    <x v="1"/>
    <n v="0"/>
    <n v="2"/>
    <n v="0.73503347600000002"/>
    <n v="75945"/>
    <n v="24.850644689999999"/>
    <n v="173"/>
    <s v="Borderline High"/>
    <n v="2"/>
    <n v="9"/>
    <s v="Australia"/>
    <x v="5"/>
    <x v="0"/>
    <n v="0"/>
  </r>
  <r>
    <s v="SIM6630"/>
    <n v="42"/>
    <x v="2"/>
    <x v="1"/>
    <n v="173"/>
    <x v="2"/>
    <s v="104/98"/>
    <n v="99"/>
    <x v="0"/>
    <x v="1"/>
    <x v="0"/>
    <x v="1"/>
    <x v="1"/>
    <n v="1.0902431420000001"/>
    <x v="0"/>
    <x v="1"/>
    <n v="1"/>
    <n v="2"/>
    <n v="6.4799332730000003"/>
    <n v="80693"/>
    <n v="37.587616420000003"/>
    <n v="359"/>
    <s v="High"/>
    <n v="7"/>
    <n v="5"/>
    <s v="India"/>
    <x v="3"/>
    <x v="1"/>
    <n v="0"/>
  </r>
  <r>
    <s v="HCR5156"/>
    <n v="30"/>
    <x v="1"/>
    <x v="0"/>
    <n v="126"/>
    <x v="2"/>
    <s v="90/98"/>
    <n v="55"/>
    <x v="0"/>
    <x v="0"/>
    <x v="0"/>
    <x v="1"/>
    <x v="0"/>
    <n v="14.229649780000001"/>
    <x v="1"/>
    <x v="0"/>
    <n v="0"/>
    <n v="4"/>
    <n v="1.051824141"/>
    <n v="239656"/>
    <n v="37.89326466"/>
    <n v="719"/>
    <s v="Very High"/>
    <n v="1"/>
    <n v="5"/>
    <s v="United States"/>
    <x v="1"/>
    <x v="1"/>
    <n v="1"/>
  </r>
  <r>
    <s v="KGO9861"/>
    <n v="86"/>
    <x v="0"/>
    <x v="0"/>
    <n v="344"/>
    <x v="1"/>
    <s v="167/95"/>
    <n v="44"/>
    <x v="1"/>
    <x v="1"/>
    <x v="0"/>
    <x v="1"/>
    <x v="1"/>
    <n v="11.16007282"/>
    <x v="2"/>
    <x v="0"/>
    <n v="0"/>
    <n v="10"/>
    <n v="3.4228820190000002"/>
    <n v="176533"/>
    <n v="28.37265107"/>
    <n v="518"/>
    <s v="Very High"/>
    <n v="0"/>
    <n v="4"/>
    <s v="Italy"/>
    <x v="2"/>
    <x v="0"/>
    <n v="1"/>
  </r>
  <r>
    <s v="IDR4613"/>
    <n v="58"/>
    <x v="0"/>
    <x v="1"/>
    <n v="338"/>
    <x v="1"/>
    <s v="113/83"/>
    <n v="78"/>
    <x v="1"/>
    <x v="1"/>
    <x v="0"/>
    <x v="1"/>
    <x v="1"/>
    <n v="10.725338580000001"/>
    <x v="1"/>
    <x v="1"/>
    <n v="0"/>
    <n v="8"/>
    <n v="3.876095056"/>
    <n v="239049"/>
    <n v="36.259974479999997"/>
    <n v="90"/>
    <s v="Healthy"/>
    <n v="0"/>
    <n v="6"/>
    <s v="China"/>
    <x v="3"/>
    <x v="1"/>
    <n v="0"/>
  </r>
  <r>
    <s v="GZJ0925"/>
    <n v="53"/>
    <x v="2"/>
    <x v="0"/>
    <n v="398"/>
    <x v="1"/>
    <s v="168/66"/>
    <n v="97"/>
    <x v="0"/>
    <x v="0"/>
    <x v="0"/>
    <x v="0"/>
    <x v="1"/>
    <n v="0.53872753100000004"/>
    <x v="2"/>
    <x v="1"/>
    <n v="1"/>
    <n v="4"/>
    <n v="10.70188387"/>
    <n v="35480"/>
    <n v="25.530665200000001"/>
    <n v="131"/>
    <s v="Healthy"/>
    <n v="6"/>
    <n v="10"/>
    <s v="United States"/>
    <x v="1"/>
    <x v="1"/>
    <n v="1"/>
  </r>
  <r>
    <s v="YTR5694"/>
    <n v="18"/>
    <x v="1"/>
    <x v="1"/>
    <n v="220"/>
    <x v="0"/>
    <s v="120/95"/>
    <n v="81"/>
    <x v="0"/>
    <x v="1"/>
    <x v="1"/>
    <x v="1"/>
    <x v="1"/>
    <n v="5.2770113729999997"/>
    <x v="1"/>
    <x v="1"/>
    <n v="1"/>
    <n v="5"/>
    <n v="3.2856204679999998"/>
    <n v="276481"/>
    <n v="23.161547519999999"/>
    <n v="220"/>
    <s v="High"/>
    <n v="7"/>
    <n v="4"/>
    <s v="Germany"/>
    <x v="2"/>
    <x v="1"/>
    <n v="0"/>
  </r>
  <r>
    <s v="TIH7920"/>
    <n v="23"/>
    <x v="1"/>
    <x v="0"/>
    <n v="283"/>
    <x v="1"/>
    <s v="102/104"/>
    <n v="57"/>
    <x v="0"/>
    <x v="0"/>
    <x v="0"/>
    <x v="1"/>
    <x v="1"/>
    <n v="13.10170673"/>
    <x v="2"/>
    <x v="1"/>
    <n v="0"/>
    <n v="4"/>
    <n v="10.910313929999999"/>
    <n v="70588"/>
    <n v="39.456258210000001"/>
    <n v="401"/>
    <s v="High"/>
    <n v="2"/>
    <n v="8"/>
    <s v="India"/>
    <x v="3"/>
    <x v="1"/>
    <n v="1"/>
  </r>
  <r>
    <s v="GMG2282"/>
    <n v="81"/>
    <x v="0"/>
    <x v="0"/>
    <n v="236"/>
    <x v="0"/>
    <s v="170/60"/>
    <n v="72"/>
    <x v="0"/>
    <x v="0"/>
    <x v="0"/>
    <x v="0"/>
    <x v="1"/>
    <n v="16.641592370000001"/>
    <x v="2"/>
    <x v="1"/>
    <n v="1"/>
    <n v="9"/>
    <n v="1.532709882"/>
    <n v="255111"/>
    <n v="35.790099470000001"/>
    <n v="354"/>
    <s v="High"/>
    <n v="3"/>
    <n v="4"/>
    <s v="South Africa"/>
    <x v="4"/>
    <x v="0"/>
    <n v="1"/>
  </r>
  <r>
    <s v="XOV0112"/>
    <n v="29"/>
    <x v="1"/>
    <x v="0"/>
    <n v="159"/>
    <x v="2"/>
    <s v="117/80"/>
    <n v="67"/>
    <x v="1"/>
    <x v="0"/>
    <x v="0"/>
    <x v="1"/>
    <x v="0"/>
    <n v="7.9368871099999998"/>
    <x v="0"/>
    <x v="1"/>
    <n v="1"/>
    <n v="3"/>
    <n v="5.491542699"/>
    <n v="80909"/>
    <n v="32.758174750000002"/>
    <n v="618"/>
    <s v="Very High"/>
    <n v="5"/>
    <n v="4"/>
    <s v="Italy"/>
    <x v="2"/>
    <x v="0"/>
    <n v="0"/>
  </r>
  <r>
    <s v="QWU6957"/>
    <n v="87"/>
    <x v="0"/>
    <x v="0"/>
    <n v="129"/>
    <x v="2"/>
    <s v="169/91"/>
    <n v="47"/>
    <x v="1"/>
    <x v="0"/>
    <x v="0"/>
    <x v="0"/>
    <x v="1"/>
    <n v="10.42961526"/>
    <x v="2"/>
    <x v="0"/>
    <n v="1"/>
    <n v="10"/>
    <n v="4.86530226"/>
    <n v="145712"/>
    <n v="39.123439060000003"/>
    <n v="63"/>
    <s v="Healthy"/>
    <n v="2"/>
    <n v="10"/>
    <s v="Spain"/>
    <x v="2"/>
    <x v="0"/>
    <n v="0"/>
  </r>
  <r>
    <s v="JPR9511"/>
    <n v="41"/>
    <x v="2"/>
    <x v="0"/>
    <n v="383"/>
    <x v="1"/>
    <s v="105/86"/>
    <n v="85"/>
    <x v="1"/>
    <x v="0"/>
    <x v="0"/>
    <x v="0"/>
    <x v="0"/>
    <n v="5.2967698060000004"/>
    <x v="0"/>
    <x v="1"/>
    <n v="0"/>
    <n v="1"/>
    <n v="1.491824694"/>
    <n v="51737"/>
    <n v="39.835608239999999"/>
    <n v="447"/>
    <s v="High"/>
    <n v="5"/>
    <n v="9"/>
    <s v="New Zealand"/>
    <x v="5"/>
    <x v="0"/>
    <n v="0"/>
  </r>
  <r>
    <s v="ZHX2559"/>
    <n v="50"/>
    <x v="2"/>
    <x v="0"/>
    <n v="203"/>
    <x v="0"/>
    <s v="143/71"/>
    <n v="85"/>
    <x v="0"/>
    <x v="1"/>
    <x v="0"/>
    <x v="1"/>
    <x v="1"/>
    <n v="9.9814429370000006"/>
    <x v="2"/>
    <x v="1"/>
    <n v="0"/>
    <n v="6"/>
    <n v="4.3663725710000003"/>
    <n v="270372"/>
    <n v="23.092878460000001"/>
    <n v="162"/>
    <s v="Borderline High"/>
    <n v="2"/>
    <n v="4"/>
    <s v="Colombia"/>
    <x v="0"/>
    <x v="1"/>
    <n v="1"/>
  </r>
  <r>
    <s v="TTL5774"/>
    <n v="36"/>
    <x v="2"/>
    <x v="0"/>
    <n v="286"/>
    <x v="1"/>
    <s v="150/66"/>
    <n v="55"/>
    <x v="1"/>
    <x v="0"/>
    <x v="0"/>
    <x v="1"/>
    <x v="0"/>
    <n v="3.436384522"/>
    <x v="0"/>
    <x v="0"/>
    <n v="1"/>
    <n v="6"/>
    <n v="10.164702979999999"/>
    <n v="277640"/>
    <n v="33.981406239999998"/>
    <n v="357"/>
    <s v="High"/>
    <n v="0"/>
    <n v="9"/>
    <s v="Australia"/>
    <x v="5"/>
    <x v="0"/>
    <n v="0"/>
  </r>
  <r>
    <s v="YNI9082"/>
    <n v="34"/>
    <x v="2"/>
    <x v="0"/>
    <n v="346"/>
    <x v="1"/>
    <s v="100/95"/>
    <n v="109"/>
    <x v="1"/>
    <x v="1"/>
    <x v="0"/>
    <x v="0"/>
    <x v="1"/>
    <n v="4.900828808"/>
    <x v="1"/>
    <x v="0"/>
    <n v="1"/>
    <n v="9"/>
    <n v="7.7622117409999998"/>
    <n v="36896"/>
    <n v="32.256181410000003"/>
    <n v="141"/>
    <s v="Healthy"/>
    <n v="2"/>
    <n v="10"/>
    <s v="Nigeria"/>
    <x v="4"/>
    <x v="1"/>
    <n v="1"/>
  </r>
  <r>
    <s v="XLI3164"/>
    <n v="24"/>
    <x v="1"/>
    <x v="0"/>
    <n v="247"/>
    <x v="1"/>
    <s v="122/83"/>
    <n v="109"/>
    <x v="0"/>
    <x v="0"/>
    <x v="0"/>
    <x v="1"/>
    <x v="1"/>
    <n v="14.359040500000001"/>
    <x v="0"/>
    <x v="1"/>
    <n v="1"/>
    <n v="5"/>
    <n v="5.0930760999999998E-2"/>
    <n v="40546"/>
    <n v="25.22999458"/>
    <n v="449"/>
    <s v="High"/>
    <n v="0"/>
    <n v="7"/>
    <s v="Brazil"/>
    <x v="0"/>
    <x v="0"/>
    <n v="1"/>
  </r>
  <r>
    <s v="WHU5767"/>
    <n v="33"/>
    <x v="2"/>
    <x v="0"/>
    <n v="164"/>
    <x v="2"/>
    <s v="123/98"/>
    <n v="67"/>
    <x v="1"/>
    <x v="1"/>
    <x v="0"/>
    <x v="0"/>
    <x v="1"/>
    <n v="6.1312139859999997"/>
    <x v="2"/>
    <x v="0"/>
    <n v="1"/>
    <n v="8"/>
    <n v="4.1836294369999996"/>
    <n v="173273"/>
    <n v="35.895543070000002"/>
    <n v="617"/>
    <s v="Very High"/>
    <n v="4"/>
    <n v="9"/>
    <s v="United Kingdom"/>
    <x v="2"/>
    <x v="1"/>
    <n v="0"/>
  </r>
  <r>
    <s v="VCD9625"/>
    <n v="45"/>
    <x v="2"/>
    <x v="1"/>
    <n v="355"/>
    <x v="1"/>
    <s v="125/63"/>
    <n v="95"/>
    <x v="0"/>
    <x v="0"/>
    <x v="0"/>
    <x v="0"/>
    <x v="0"/>
    <n v="1.7388930520000001"/>
    <x v="0"/>
    <x v="1"/>
    <n v="1"/>
    <n v="9"/>
    <n v="3.2807849679999999"/>
    <n v="112892"/>
    <n v="27.219027629999999"/>
    <n v="777"/>
    <s v="Very High"/>
    <n v="4"/>
    <n v="8"/>
    <s v="New Zealand"/>
    <x v="5"/>
    <x v="0"/>
    <n v="1"/>
  </r>
  <r>
    <s v="MCQ2159"/>
    <n v="19"/>
    <x v="1"/>
    <x v="0"/>
    <n v="220"/>
    <x v="0"/>
    <s v="100/67"/>
    <n v="76"/>
    <x v="0"/>
    <x v="0"/>
    <x v="0"/>
    <x v="1"/>
    <x v="1"/>
    <n v="9.0595329800000002"/>
    <x v="2"/>
    <x v="1"/>
    <n v="0"/>
    <n v="3"/>
    <n v="5.603447354"/>
    <n v="55963"/>
    <n v="24.427283079999999"/>
    <n v="55"/>
    <s v="Healthy"/>
    <n v="7"/>
    <n v="4"/>
    <s v="Brazil"/>
    <x v="0"/>
    <x v="0"/>
    <n v="0"/>
  </r>
  <r>
    <s v="BHY2706"/>
    <n v="75"/>
    <x v="0"/>
    <x v="0"/>
    <n v="256"/>
    <x v="1"/>
    <s v="113/109"/>
    <n v="99"/>
    <x v="0"/>
    <x v="0"/>
    <x v="0"/>
    <x v="0"/>
    <x v="1"/>
    <n v="5.4979722530000004"/>
    <x v="2"/>
    <x v="0"/>
    <n v="1"/>
    <n v="8"/>
    <n v="0.51685138399999997"/>
    <n v="250994"/>
    <n v="20.068133320000001"/>
    <n v="509"/>
    <s v="Very High"/>
    <n v="2"/>
    <n v="4"/>
    <s v="Nigeria"/>
    <x v="4"/>
    <x v="1"/>
    <n v="1"/>
  </r>
  <r>
    <s v="WGG1021"/>
    <n v="32"/>
    <x v="2"/>
    <x v="1"/>
    <n v="277"/>
    <x v="1"/>
    <s v="142/72"/>
    <n v="66"/>
    <x v="1"/>
    <x v="1"/>
    <x v="1"/>
    <x v="1"/>
    <x v="1"/>
    <n v="3.3848672710000001"/>
    <x v="2"/>
    <x v="1"/>
    <n v="1"/>
    <n v="7"/>
    <n v="10.48482811"/>
    <n v="159414"/>
    <n v="25.199209079999999"/>
    <n v="755"/>
    <s v="Very High"/>
    <n v="1"/>
    <n v="9"/>
    <s v="South Africa"/>
    <x v="4"/>
    <x v="0"/>
    <n v="1"/>
  </r>
  <r>
    <s v="RQF3778"/>
    <n v="76"/>
    <x v="0"/>
    <x v="0"/>
    <n v="202"/>
    <x v="0"/>
    <s v="163/69"/>
    <n v="87"/>
    <x v="1"/>
    <x v="1"/>
    <x v="0"/>
    <x v="0"/>
    <x v="0"/>
    <n v="1.875243293"/>
    <x v="2"/>
    <x v="1"/>
    <n v="0"/>
    <n v="10"/>
    <n v="8.771191644"/>
    <n v="148158"/>
    <n v="29.406410380000001"/>
    <n v="85"/>
    <s v="Healthy"/>
    <n v="2"/>
    <n v="9"/>
    <s v="United Kingdom"/>
    <x v="2"/>
    <x v="1"/>
    <n v="0"/>
  </r>
  <r>
    <s v="BXZ3551"/>
    <n v="19"/>
    <x v="1"/>
    <x v="1"/>
    <n v="261"/>
    <x v="1"/>
    <s v="162/73"/>
    <n v="96"/>
    <x v="1"/>
    <x v="0"/>
    <x v="1"/>
    <x v="0"/>
    <x v="1"/>
    <n v="11.02967782"/>
    <x v="2"/>
    <x v="1"/>
    <n v="0"/>
    <n v="2"/>
    <n v="9.1045702120000005"/>
    <n v="193484"/>
    <n v="37.391980150000002"/>
    <n v="448"/>
    <s v="High"/>
    <n v="1"/>
    <n v="8"/>
    <s v="Argentina"/>
    <x v="0"/>
    <x v="0"/>
    <n v="1"/>
  </r>
  <r>
    <s v="MLA3119"/>
    <n v="76"/>
    <x v="0"/>
    <x v="1"/>
    <n v="247"/>
    <x v="1"/>
    <s v="139/91"/>
    <n v="100"/>
    <x v="1"/>
    <x v="0"/>
    <x v="0"/>
    <x v="0"/>
    <x v="0"/>
    <n v="7.3758480210000004"/>
    <x v="2"/>
    <x v="0"/>
    <n v="1"/>
    <n v="7"/>
    <n v="3.118996423"/>
    <n v="283429"/>
    <n v="26.92635683"/>
    <n v="324"/>
    <s v="High"/>
    <n v="2"/>
    <n v="10"/>
    <s v="Argentina"/>
    <x v="0"/>
    <x v="0"/>
    <n v="1"/>
  </r>
  <r>
    <s v="PIF6667"/>
    <n v="54"/>
    <x v="2"/>
    <x v="0"/>
    <n v="149"/>
    <x v="2"/>
    <s v="150/105"/>
    <n v="104"/>
    <x v="1"/>
    <x v="0"/>
    <x v="0"/>
    <x v="1"/>
    <x v="0"/>
    <n v="9.7092304689999995"/>
    <x v="0"/>
    <x v="1"/>
    <n v="0"/>
    <n v="2"/>
    <n v="1.1905006090000001"/>
    <n v="136481"/>
    <n v="19.04746669"/>
    <n v="494"/>
    <s v="High"/>
    <n v="3"/>
    <n v="5"/>
    <s v="Brazil"/>
    <x v="0"/>
    <x v="0"/>
    <n v="0"/>
  </r>
  <r>
    <s v="VOB6870"/>
    <n v="71"/>
    <x v="0"/>
    <x v="0"/>
    <n v="264"/>
    <x v="1"/>
    <s v="102/89"/>
    <n v="84"/>
    <x v="0"/>
    <x v="1"/>
    <x v="0"/>
    <x v="0"/>
    <x v="0"/>
    <n v="12.21834333"/>
    <x v="1"/>
    <x v="1"/>
    <n v="0"/>
    <n v="2"/>
    <n v="6.7816267520000002"/>
    <n v="168263"/>
    <n v="32.019911409999999"/>
    <n v="121"/>
    <s v="Healthy"/>
    <n v="3"/>
    <n v="7"/>
    <s v="Germany"/>
    <x v="2"/>
    <x v="1"/>
    <n v="0"/>
  </r>
  <r>
    <s v="LAV2725"/>
    <n v="32"/>
    <x v="2"/>
    <x v="0"/>
    <n v="185"/>
    <x v="2"/>
    <s v="168/69"/>
    <n v="48"/>
    <x v="0"/>
    <x v="0"/>
    <x v="0"/>
    <x v="0"/>
    <x v="1"/>
    <n v="13.1931408"/>
    <x v="0"/>
    <x v="0"/>
    <n v="1"/>
    <n v="4"/>
    <n v="0.46799692599999998"/>
    <n v="158775"/>
    <n v="32.874964079999998"/>
    <n v="42"/>
    <s v="Healthy"/>
    <n v="5"/>
    <n v="4"/>
    <s v="Japan"/>
    <x v="3"/>
    <x v="1"/>
    <n v="1"/>
  </r>
  <r>
    <s v="RFZ8399"/>
    <n v="38"/>
    <x v="2"/>
    <x v="1"/>
    <n v="255"/>
    <x v="1"/>
    <s v="150/62"/>
    <n v="50"/>
    <x v="0"/>
    <x v="1"/>
    <x v="1"/>
    <x v="0"/>
    <x v="1"/>
    <n v="16.37667544"/>
    <x v="1"/>
    <x v="1"/>
    <n v="1"/>
    <n v="3"/>
    <n v="6.9470857280000002"/>
    <n v="41887"/>
    <n v="23.755434399999999"/>
    <n v="705"/>
    <s v="Very High"/>
    <n v="1"/>
    <n v="7"/>
    <s v="Thailand"/>
    <x v="3"/>
    <x v="1"/>
    <n v="0"/>
  </r>
  <r>
    <s v="UKA3135"/>
    <n v="48"/>
    <x v="2"/>
    <x v="0"/>
    <n v="208"/>
    <x v="0"/>
    <s v="130/91"/>
    <n v="72"/>
    <x v="0"/>
    <x v="0"/>
    <x v="0"/>
    <x v="1"/>
    <x v="0"/>
    <n v="8.0270756300000006"/>
    <x v="0"/>
    <x v="0"/>
    <n v="0"/>
    <n v="6"/>
    <n v="3.7264758090000001"/>
    <n v="201485"/>
    <n v="28.194694689999999"/>
    <n v="149"/>
    <s v="Healthy"/>
    <n v="0"/>
    <n v="4"/>
    <s v="Brazil"/>
    <x v="0"/>
    <x v="0"/>
    <n v="1"/>
  </r>
  <r>
    <s v="HAT5525"/>
    <n v="53"/>
    <x v="2"/>
    <x v="0"/>
    <n v="161"/>
    <x v="2"/>
    <s v="150/101"/>
    <n v="84"/>
    <x v="1"/>
    <x v="1"/>
    <x v="0"/>
    <x v="1"/>
    <x v="1"/>
    <n v="5.7997678400000003"/>
    <x v="1"/>
    <x v="0"/>
    <n v="0"/>
    <n v="4"/>
    <n v="10.39255314"/>
    <n v="70858"/>
    <n v="27.282970460000001"/>
    <n v="334"/>
    <s v="High"/>
    <n v="2"/>
    <n v="7"/>
    <s v="Nigeria"/>
    <x v="4"/>
    <x v="1"/>
    <n v="0"/>
  </r>
  <r>
    <s v="CDM8301"/>
    <n v="30"/>
    <x v="1"/>
    <x v="0"/>
    <n v="139"/>
    <x v="2"/>
    <s v="156/100"/>
    <n v="106"/>
    <x v="1"/>
    <x v="0"/>
    <x v="0"/>
    <x v="1"/>
    <x v="0"/>
    <n v="1.690781232"/>
    <x v="0"/>
    <x v="0"/>
    <n v="1"/>
    <n v="1"/>
    <n v="8.607025514"/>
    <n v="208437"/>
    <n v="34.017819039999999"/>
    <n v="507"/>
    <s v="Very High"/>
    <n v="5"/>
    <n v="8"/>
    <s v="India"/>
    <x v="3"/>
    <x v="1"/>
    <n v="1"/>
  </r>
  <r>
    <s v="GDJ3007"/>
    <n v="43"/>
    <x v="2"/>
    <x v="0"/>
    <n v="377"/>
    <x v="1"/>
    <s v="110/67"/>
    <n v="61"/>
    <x v="0"/>
    <x v="1"/>
    <x v="0"/>
    <x v="1"/>
    <x v="0"/>
    <n v="17.087668900000001"/>
    <x v="1"/>
    <x v="0"/>
    <n v="0"/>
    <n v="6"/>
    <n v="5.0458953170000003"/>
    <n v="210649"/>
    <n v="34.084357990000001"/>
    <n v="275"/>
    <s v="High"/>
    <n v="5"/>
    <n v="7"/>
    <s v="South Korea"/>
    <x v="3"/>
    <x v="1"/>
    <n v="0"/>
  </r>
  <r>
    <s v="NVO6192"/>
    <n v="48"/>
    <x v="2"/>
    <x v="0"/>
    <n v="360"/>
    <x v="1"/>
    <s v="104/79"/>
    <n v="66"/>
    <x v="0"/>
    <x v="0"/>
    <x v="0"/>
    <x v="0"/>
    <x v="1"/>
    <n v="0.81924353400000005"/>
    <x v="0"/>
    <x v="0"/>
    <n v="0"/>
    <n v="5"/>
    <n v="2.5335619920000001"/>
    <n v="167605"/>
    <n v="35.605508810000003"/>
    <n v="78"/>
    <s v="Healthy"/>
    <n v="1"/>
    <n v="9"/>
    <s v="Nigeria"/>
    <x v="4"/>
    <x v="1"/>
    <n v="0"/>
  </r>
  <r>
    <s v="ZSN4691"/>
    <n v="49"/>
    <x v="2"/>
    <x v="0"/>
    <n v="143"/>
    <x v="2"/>
    <s v="158/88"/>
    <n v="97"/>
    <x v="1"/>
    <x v="1"/>
    <x v="0"/>
    <x v="1"/>
    <x v="0"/>
    <n v="15.57543377"/>
    <x v="0"/>
    <x v="0"/>
    <n v="1"/>
    <n v="7"/>
    <n v="9.4846475E-2"/>
    <n v="215012"/>
    <n v="30.930277820000001"/>
    <n v="593"/>
    <s v="Very High"/>
    <n v="6"/>
    <n v="4"/>
    <s v="Nigeria"/>
    <x v="4"/>
    <x v="1"/>
    <n v="1"/>
  </r>
  <r>
    <s v="XHT9181"/>
    <n v="41"/>
    <x v="2"/>
    <x v="0"/>
    <n v="210"/>
    <x v="0"/>
    <s v="169/102"/>
    <n v="72"/>
    <x v="1"/>
    <x v="0"/>
    <x v="0"/>
    <x v="0"/>
    <x v="1"/>
    <n v="15.932705390000001"/>
    <x v="1"/>
    <x v="1"/>
    <n v="1"/>
    <n v="1"/>
    <n v="10.76393365"/>
    <n v="91780"/>
    <n v="22.064626029999999"/>
    <n v="60"/>
    <s v="Healthy"/>
    <n v="5"/>
    <n v="10"/>
    <s v="India"/>
    <x v="3"/>
    <x v="1"/>
    <n v="1"/>
  </r>
  <r>
    <s v="OPV9281"/>
    <n v="55"/>
    <x v="0"/>
    <x v="0"/>
    <n v="232"/>
    <x v="0"/>
    <s v="175/77"/>
    <n v="107"/>
    <x v="0"/>
    <x v="0"/>
    <x v="0"/>
    <x v="1"/>
    <x v="1"/>
    <n v="11.830895180000001"/>
    <x v="0"/>
    <x v="1"/>
    <n v="0"/>
    <n v="9"/>
    <n v="3.9837118070000002"/>
    <n v="298491"/>
    <n v="32.040524390000002"/>
    <n v="430"/>
    <s v="High"/>
    <n v="5"/>
    <n v="10"/>
    <s v="Colombia"/>
    <x v="0"/>
    <x v="1"/>
    <n v="0"/>
  </r>
  <r>
    <s v="CYF9635"/>
    <n v="55"/>
    <x v="0"/>
    <x v="0"/>
    <n v="244"/>
    <x v="1"/>
    <s v="130/60"/>
    <n v="65"/>
    <x v="1"/>
    <x v="1"/>
    <x v="0"/>
    <x v="1"/>
    <x v="1"/>
    <n v="11.26298124"/>
    <x v="2"/>
    <x v="0"/>
    <n v="1"/>
    <n v="10"/>
    <n v="6.943609404"/>
    <n v="205263"/>
    <n v="36.16918793"/>
    <n v="366"/>
    <s v="High"/>
    <n v="1"/>
    <n v="9"/>
    <s v="Canada"/>
    <x v="1"/>
    <x v="1"/>
    <n v="0"/>
  </r>
  <r>
    <s v="TBY0628"/>
    <n v="26"/>
    <x v="1"/>
    <x v="0"/>
    <n v="181"/>
    <x v="2"/>
    <s v="151/91"/>
    <n v="98"/>
    <x v="1"/>
    <x v="0"/>
    <x v="0"/>
    <x v="0"/>
    <x v="0"/>
    <n v="13.148051199999999"/>
    <x v="2"/>
    <x v="1"/>
    <n v="0"/>
    <n v="2"/>
    <n v="0.84358582400000004"/>
    <n v="108441"/>
    <n v="30.209747620000002"/>
    <n v="252"/>
    <s v="High"/>
    <n v="4"/>
    <n v="10"/>
    <s v="Australia"/>
    <x v="5"/>
    <x v="0"/>
    <n v="0"/>
  </r>
  <r>
    <s v="KYU1259"/>
    <n v="50"/>
    <x v="2"/>
    <x v="0"/>
    <n v="353"/>
    <x v="1"/>
    <s v="109/89"/>
    <n v="92"/>
    <x v="0"/>
    <x v="0"/>
    <x v="0"/>
    <x v="1"/>
    <x v="0"/>
    <n v="16.002608389999999"/>
    <x v="0"/>
    <x v="0"/>
    <n v="0"/>
    <n v="10"/>
    <n v="5.6687009310000001"/>
    <n v="158093"/>
    <n v="34.8100162"/>
    <n v="590"/>
    <s v="Very High"/>
    <n v="1"/>
    <n v="7"/>
    <s v="Vietnam"/>
    <x v="3"/>
    <x v="1"/>
    <n v="0"/>
  </r>
  <r>
    <s v="CAG1441"/>
    <n v="85"/>
    <x v="0"/>
    <x v="0"/>
    <n v="367"/>
    <x v="1"/>
    <s v="109/69"/>
    <n v="96"/>
    <x v="1"/>
    <x v="0"/>
    <x v="0"/>
    <x v="1"/>
    <x v="1"/>
    <n v="11.27850881"/>
    <x v="1"/>
    <x v="1"/>
    <n v="1"/>
    <n v="5"/>
    <n v="5.3093438329999998"/>
    <n v="209716"/>
    <n v="33.914617110000002"/>
    <n v="249"/>
    <s v="High"/>
    <n v="4"/>
    <n v="10"/>
    <s v="United Kingdom"/>
    <x v="2"/>
    <x v="1"/>
    <n v="1"/>
  </r>
  <r>
    <s v="EKR8987"/>
    <n v="29"/>
    <x v="1"/>
    <x v="0"/>
    <n v="292"/>
    <x v="1"/>
    <s v="128/86"/>
    <n v="100"/>
    <x v="1"/>
    <x v="1"/>
    <x v="0"/>
    <x v="1"/>
    <x v="0"/>
    <n v="7.5874156719999997"/>
    <x v="0"/>
    <x v="0"/>
    <n v="0"/>
    <n v="9"/>
    <n v="8.3927122539999992"/>
    <n v="241550"/>
    <n v="18.889699230000002"/>
    <n v="481"/>
    <s v="High"/>
    <n v="4"/>
    <n v="10"/>
    <s v="South Korea"/>
    <x v="3"/>
    <x v="1"/>
    <n v="1"/>
  </r>
  <r>
    <s v="MPF2433"/>
    <n v="87"/>
    <x v="0"/>
    <x v="0"/>
    <n v="322"/>
    <x v="1"/>
    <s v="118/102"/>
    <n v="87"/>
    <x v="1"/>
    <x v="1"/>
    <x v="0"/>
    <x v="1"/>
    <x v="1"/>
    <n v="11.599765550000001"/>
    <x v="0"/>
    <x v="0"/>
    <n v="1"/>
    <n v="9"/>
    <n v="9.6611758699999992"/>
    <n v="28339"/>
    <n v="35.055513589999997"/>
    <n v="302"/>
    <s v="High"/>
    <n v="4"/>
    <n v="9"/>
    <s v="South Korea"/>
    <x v="3"/>
    <x v="1"/>
    <n v="0"/>
  </r>
  <r>
    <s v="ZLA7359"/>
    <n v="21"/>
    <x v="1"/>
    <x v="0"/>
    <n v="145"/>
    <x v="2"/>
    <s v="104/102"/>
    <n v="110"/>
    <x v="0"/>
    <x v="0"/>
    <x v="0"/>
    <x v="1"/>
    <x v="0"/>
    <n v="2.8222243379999998"/>
    <x v="0"/>
    <x v="1"/>
    <n v="1"/>
    <n v="8"/>
    <n v="4.5623269889999998"/>
    <n v="117586"/>
    <n v="22.697345250000001"/>
    <n v="678"/>
    <s v="Very High"/>
    <n v="3"/>
    <n v="8"/>
    <s v="France"/>
    <x v="2"/>
    <x v="1"/>
    <n v="0"/>
  </r>
  <r>
    <s v="QBL3894"/>
    <n v="42"/>
    <x v="2"/>
    <x v="0"/>
    <n v="189"/>
    <x v="2"/>
    <s v="124/66"/>
    <n v="105"/>
    <x v="0"/>
    <x v="1"/>
    <x v="0"/>
    <x v="1"/>
    <x v="0"/>
    <n v="2.5703963590000001"/>
    <x v="1"/>
    <x v="0"/>
    <n v="1"/>
    <n v="9"/>
    <n v="11.13889112"/>
    <n v="80530"/>
    <n v="38.571091619999997"/>
    <n v="657"/>
    <s v="Very High"/>
    <n v="5"/>
    <n v="8"/>
    <s v="India"/>
    <x v="3"/>
    <x v="1"/>
    <n v="0"/>
  </r>
  <r>
    <s v="WOJ3660"/>
    <n v="60"/>
    <x v="0"/>
    <x v="0"/>
    <n v="216"/>
    <x v="0"/>
    <s v="154/90"/>
    <n v="103"/>
    <x v="1"/>
    <x v="0"/>
    <x v="0"/>
    <x v="0"/>
    <x v="1"/>
    <n v="19.93200788"/>
    <x v="0"/>
    <x v="0"/>
    <n v="0"/>
    <n v="2"/>
    <n v="3.778218662"/>
    <n v="77471"/>
    <n v="20.146289920000001"/>
    <n v="73"/>
    <s v="Healthy"/>
    <n v="7"/>
    <n v="8"/>
    <s v="Germany"/>
    <x v="2"/>
    <x v="1"/>
    <n v="0"/>
  </r>
  <r>
    <s v="HXU2770"/>
    <n v="33"/>
    <x v="2"/>
    <x v="1"/>
    <n v="241"/>
    <x v="1"/>
    <s v="132/105"/>
    <n v="71"/>
    <x v="1"/>
    <x v="0"/>
    <x v="1"/>
    <x v="1"/>
    <x v="1"/>
    <n v="18.87165263"/>
    <x v="1"/>
    <x v="0"/>
    <n v="1"/>
    <n v="8"/>
    <n v="4.8645389909999999"/>
    <n v="206779"/>
    <n v="25.158571439999999"/>
    <n v="763"/>
    <s v="Very High"/>
    <n v="0"/>
    <n v="7"/>
    <s v="Italy"/>
    <x v="2"/>
    <x v="0"/>
    <n v="0"/>
  </r>
  <r>
    <s v="DEY9915"/>
    <n v="44"/>
    <x v="2"/>
    <x v="1"/>
    <n v="213"/>
    <x v="0"/>
    <s v="144/70"/>
    <n v="101"/>
    <x v="1"/>
    <x v="1"/>
    <x v="0"/>
    <x v="0"/>
    <x v="1"/>
    <n v="6.9472436530000001"/>
    <x v="2"/>
    <x v="1"/>
    <n v="1"/>
    <n v="7"/>
    <n v="6.2780954639999997"/>
    <n v="149853"/>
    <n v="36.042830619999997"/>
    <n v="255"/>
    <s v="High"/>
    <n v="7"/>
    <n v="4"/>
    <s v="Canada"/>
    <x v="1"/>
    <x v="1"/>
    <n v="0"/>
  </r>
  <r>
    <s v="GSZ8462"/>
    <n v="55"/>
    <x v="0"/>
    <x v="0"/>
    <n v="131"/>
    <x v="2"/>
    <s v="122/77"/>
    <n v="73"/>
    <x v="1"/>
    <x v="0"/>
    <x v="0"/>
    <x v="1"/>
    <x v="1"/>
    <n v="14.22072818"/>
    <x v="2"/>
    <x v="0"/>
    <n v="0"/>
    <n v="6"/>
    <n v="3.4762337159999999"/>
    <n v="153155"/>
    <n v="35.948559490000001"/>
    <n v="293"/>
    <s v="High"/>
    <n v="2"/>
    <n v="5"/>
    <s v="Australia"/>
    <x v="5"/>
    <x v="0"/>
    <n v="1"/>
  </r>
  <r>
    <s v="UUP4650"/>
    <n v="18"/>
    <x v="1"/>
    <x v="0"/>
    <n v="148"/>
    <x v="2"/>
    <s v="150/86"/>
    <n v="49"/>
    <x v="1"/>
    <x v="0"/>
    <x v="0"/>
    <x v="0"/>
    <x v="0"/>
    <n v="0.41777304399999998"/>
    <x v="0"/>
    <x v="0"/>
    <n v="1"/>
    <n v="9"/>
    <n v="8.8927930120000003"/>
    <n v="231069"/>
    <n v="24.28421251"/>
    <n v="303"/>
    <s v="High"/>
    <n v="2"/>
    <n v="6"/>
    <s v="Nigeria"/>
    <x v="4"/>
    <x v="1"/>
    <n v="1"/>
  </r>
  <r>
    <s v="VDQ4813"/>
    <n v="55"/>
    <x v="0"/>
    <x v="1"/>
    <n v="206"/>
    <x v="0"/>
    <s v="120/110"/>
    <n v="97"/>
    <x v="1"/>
    <x v="1"/>
    <x v="0"/>
    <x v="0"/>
    <x v="1"/>
    <n v="7.379671257"/>
    <x v="1"/>
    <x v="0"/>
    <n v="1"/>
    <n v="10"/>
    <n v="2.716559073"/>
    <n v="32276"/>
    <n v="38.997037630000001"/>
    <n v="765"/>
    <s v="Very High"/>
    <n v="0"/>
    <n v="5"/>
    <s v="Colombia"/>
    <x v="0"/>
    <x v="1"/>
    <n v="0"/>
  </r>
  <r>
    <s v="JPS6037"/>
    <n v="80"/>
    <x v="0"/>
    <x v="0"/>
    <n v="237"/>
    <x v="0"/>
    <s v="157/80"/>
    <n v="107"/>
    <x v="1"/>
    <x v="1"/>
    <x v="0"/>
    <x v="1"/>
    <x v="1"/>
    <n v="15.144471960000001"/>
    <x v="2"/>
    <x v="0"/>
    <n v="0"/>
    <n v="7"/>
    <n v="4.6881736429999998"/>
    <n v="169969"/>
    <n v="37.998905829999998"/>
    <n v="114"/>
    <s v="Healthy"/>
    <n v="1"/>
    <n v="8"/>
    <s v="South Africa"/>
    <x v="4"/>
    <x v="0"/>
    <n v="0"/>
  </r>
  <r>
    <s v="OXU9261"/>
    <n v="80"/>
    <x v="0"/>
    <x v="0"/>
    <n v="146"/>
    <x v="2"/>
    <s v="126/82"/>
    <n v="100"/>
    <x v="1"/>
    <x v="1"/>
    <x v="0"/>
    <x v="0"/>
    <x v="1"/>
    <n v="3.4994249640000001"/>
    <x v="1"/>
    <x v="1"/>
    <n v="0"/>
    <n v="3"/>
    <n v="1.420755126"/>
    <n v="79937"/>
    <n v="30.369275510000001"/>
    <n v="411"/>
    <s v="High"/>
    <n v="1"/>
    <n v="9"/>
    <s v="Nigeria"/>
    <x v="4"/>
    <x v="1"/>
    <n v="1"/>
  </r>
  <r>
    <s v="YUD5900"/>
    <n v="62"/>
    <x v="0"/>
    <x v="0"/>
    <n v="328"/>
    <x v="1"/>
    <s v="96/67"/>
    <n v="55"/>
    <x v="1"/>
    <x v="0"/>
    <x v="0"/>
    <x v="0"/>
    <x v="1"/>
    <n v="4.3974037749999999"/>
    <x v="0"/>
    <x v="0"/>
    <n v="1"/>
    <n v="8"/>
    <n v="3.5064167020000001"/>
    <n v="153924"/>
    <n v="18.80038995"/>
    <n v="151"/>
    <s v="Borderline High"/>
    <n v="3"/>
    <n v="4"/>
    <s v="Brazil"/>
    <x v="0"/>
    <x v="0"/>
    <n v="0"/>
  </r>
  <r>
    <s v="OBU2173"/>
    <n v="25"/>
    <x v="1"/>
    <x v="1"/>
    <n v="277"/>
    <x v="1"/>
    <s v="143/90"/>
    <n v="48"/>
    <x v="0"/>
    <x v="1"/>
    <x v="1"/>
    <x v="0"/>
    <x v="1"/>
    <n v="14.702295680000001"/>
    <x v="0"/>
    <x v="1"/>
    <n v="1"/>
    <n v="5"/>
    <n v="5.9386670400000003"/>
    <n v="109291"/>
    <n v="39.29847204"/>
    <n v="311"/>
    <s v="High"/>
    <n v="0"/>
    <n v="9"/>
    <s v="South Africa"/>
    <x v="4"/>
    <x v="0"/>
    <n v="1"/>
  </r>
  <r>
    <s v="XMM8824"/>
    <n v="53"/>
    <x v="2"/>
    <x v="0"/>
    <n v="295"/>
    <x v="1"/>
    <s v="103/94"/>
    <n v="40"/>
    <x v="1"/>
    <x v="1"/>
    <x v="0"/>
    <x v="0"/>
    <x v="0"/>
    <n v="7.7506918369999998"/>
    <x v="2"/>
    <x v="0"/>
    <n v="1"/>
    <n v="10"/>
    <n v="0.62673494200000002"/>
    <n v="83841"/>
    <n v="39.061739539999998"/>
    <n v="100"/>
    <s v="Healthy"/>
    <n v="3"/>
    <n v="4"/>
    <s v="Japan"/>
    <x v="3"/>
    <x v="1"/>
    <n v="0"/>
  </r>
  <r>
    <s v="MCP7552"/>
    <n v="66"/>
    <x v="0"/>
    <x v="0"/>
    <n v="295"/>
    <x v="1"/>
    <s v="163/76"/>
    <n v="63"/>
    <x v="1"/>
    <x v="1"/>
    <x v="0"/>
    <x v="0"/>
    <x v="0"/>
    <n v="6.8139238430000004"/>
    <x v="2"/>
    <x v="1"/>
    <n v="0"/>
    <n v="7"/>
    <n v="3.1915353039999999"/>
    <n v="73459"/>
    <n v="18.648238060000001"/>
    <n v="194"/>
    <s v="Borderline High"/>
    <n v="0"/>
    <n v="7"/>
    <s v="Canada"/>
    <x v="1"/>
    <x v="1"/>
    <n v="0"/>
  </r>
  <r>
    <s v="MTT6753"/>
    <n v="83"/>
    <x v="0"/>
    <x v="0"/>
    <n v="386"/>
    <x v="1"/>
    <s v="90/70"/>
    <n v="91"/>
    <x v="1"/>
    <x v="1"/>
    <x v="0"/>
    <x v="0"/>
    <x v="0"/>
    <n v="18.694085529999999"/>
    <x v="1"/>
    <x v="1"/>
    <n v="1"/>
    <n v="2"/>
    <n v="11.56619987"/>
    <n v="251427"/>
    <n v="27.082342570000002"/>
    <n v="747"/>
    <s v="Very High"/>
    <n v="7"/>
    <n v="7"/>
    <s v="United States"/>
    <x v="1"/>
    <x v="1"/>
    <n v="0"/>
  </r>
  <r>
    <s v="KNS8841"/>
    <n v="81"/>
    <x v="0"/>
    <x v="1"/>
    <n v="211"/>
    <x v="0"/>
    <s v="93/109"/>
    <n v="55"/>
    <x v="0"/>
    <x v="1"/>
    <x v="0"/>
    <x v="1"/>
    <x v="0"/>
    <n v="11.167413570000001"/>
    <x v="0"/>
    <x v="0"/>
    <n v="1"/>
    <n v="9"/>
    <n v="0.183940409"/>
    <n v="295277"/>
    <n v="22.960650739999998"/>
    <n v="649"/>
    <s v="Very High"/>
    <n v="0"/>
    <n v="10"/>
    <s v="Brazil"/>
    <x v="0"/>
    <x v="0"/>
    <n v="0"/>
  </r>
  <r>
    <s v="TKH0987"/>
    <n v="57"/>
    <x v="0"/>
    <x v="1"/>
    <n v="293"/>
    <x v="1"/>
    <s v="141/74"/>
    <n v="73"/>
    <x v="1"/>
    <x v="1"/>
    <x v="0"/>
    <x v="0"/>
    <x v="1"/>
    <n v="16.098001490000001"/>
    <x v="1"/>
    <x v="1"/>
    <n v="1"/>
    <n v="7"/>
    <n v="5.9587851799999996"/>
    <n v="179499"/>
    <n v="20.402847319999999"/>
    <n v="141"/>
    <s v="Healthy"/>
    <n v="0"/>
    <n v="10"/>
    <s v="France"/>
    <x v="2"/>
    <x v="1"/>
    <n v="1"/>
  </r>
  <r>
    <s v="PEG8820"/>
    <n v="46"/>
    <x v="2"/>
    <x v="0"/>
    <n v="220"/>
    <x v="0"/>
    <s v="163/86"/>
    <n v="64"/>
    <x v="1"/>
    <x v="0"/>
    <x v="0"/>
    <x v="1"/>
    <x v="1"/>
    <n v="18.532222470000001"/>
    <x v="1"/>
    <x v="1"/>
    <n v="0"/>
    <n v="6"/>
    <n v="2.2188039169999998"/>
    <n v="135418"/>
    <n v="24.433168800000001"/>
    <n v="201"/>
    <s v="High"/>
    <n v="0"/>
    <n v="5"/>
    <s v="South Africa"/>
    <x v="4"/>
    <x v="0"/>
    <n v="0"/>
  </r>
  <r>
    <s v="NKY3013"/>
    <n v="74"/>
    <x v="0"/>
    <x v="1"/>
    <n v="139"/>
    <x v="2"/>
    <s v="134/65"/>
    <n v="42"/>
    <x v="1"/>
    <x v="0"/>
    <x v="0"/>
    <x v="1"/>
    <x v="1"/>
    <n v="11.40865806"/>
    <x v="2"/>
    <x v="1"/>
    <n v="0"/>
    <n v="10"/>
    <n v="7.4791424319999997"/>
    <n v="168382"/>
    <n v="20.83803554"/>
    <n v="84"/>
    <s v="Healthy"/>
    <n v="2"/>
    <n v="9"/>
    <s v="Argentina"/>
    <x v="0"/>
    <x v="0"/>
    <n v="0"/>
  </r>
  <r>
    <s v="CSC1989"/>
    <n v="24"/>
    <x v="1"/>
    <x v="0"/>
    <n v="272"/>
    <x v="1"/>
    <s v="151/71"/>
    <n v="71"/>
    <x v="1"/>
    <x v="1"/>
    <x v="0"/>
    <x v="0"/>
    <x v="0"/>
    <n v="11.914321709999999"/>
    <x v="0"/>
    <x v="1"/>
    <n v="0"/>
    <n v="7"/>
    <n v="6.7803543189999997"/>
    <n v="232652"/>
    <n v="27.094690060000001"/>
    <n v="55"/>
    <s v="Healthy"/>
    <n v="6"/>
    <n v="6"/>
    <s v="United States"/>
    <x v="1"/>
    <x v="1"/>
    <n v="1"/>
  </r>
  <r>
    <s v="OZC3948"/>
    <n v="57"/>
    <x v="0"/>
    <x v="0"/>
    <n v="263"/>
    <x v="1"/>
    <s v="145/61"/>
    <n v="85"/>
    <x v="0"/>
    <x v="1"/>
    <x v="0"/>
    <x v="1"/>
    <x v="1"/>
    <n v="8.1979738379999993"/>
    <x v="1"/>
    <x v="0"/>
    <n v="0"/>
    <n v="1"/>
    <n v="10.940776169999999"/>
    <n v="239081"/>
    <n v="37.05476281"/>
    <n v="567"/>
    <s v="Very High"/>
    <n v="3"/>
    <n v="6"/>
    <s v="Japan"/>
    <x v="3"/>
    <x v="1"/>
    <n v="1"/>
  </r>
  <r>
    <s v="DSM3468"/>
    <n v="24"/>
    <x v="1"/>
    <x v="0"/>
    <n v="192"/>
    <x v="2"/>
    <s v="127/100"/>
    <n v="68"/>
    <x v="1"/>
    <x v="1"/>
    <x v="0"/>
    <x v="1"/>
    <x v="1"/>
    <n v="13.82267027"/>
    <x v="1"/>
    <x v="1"/>
    <n v="1"/>
    <n v="1"/>
    <n v="1.7638135989999999"/>
    <n v="131898"/>
    <n v="35.378678860000001"/>
    <n v="220"/>
    <s v="High"/>
    <n v="4"/>
    <n v="4"/>
    <s v="Nigeria"/>
    <x v="4"/>
    <x v="1"/>
    <n v="1"/>
  </r>
  <r>
    <s v="GIM6532"/>
    <n v="82"/>
    <x v="0"/>
    <x v="1"/>
    <n v="306"/>
    <x v="1"/>
    <s v="175/84"/>
    <n v="46"/>
    <x v="1"/>
    <x v="0"/>
    <x v="0"/>
    <x v="1"/>
    <x v="1"/>
    <n v="13.638282889999999"/>
    <x v="2"/>
    <x v="0"/>
    <n v="1"/>
    <n v="9"/>
    <n v="4.475465722"/>
    <n v="48086"/>
    <n v="27.748888449999999"/>
    <n v="215"/>
    <s v="High"/>
    <n v="4"/>
    <n v="7"/>
    <s v="South Korea"/>
    <x v="3"/>
    <x v="1"/>
    <n v="1"/>
  </r>
  <r>
    <s v="DGN4340"/>
    <n v="29"/>
    <x v="1"/>
    <x v="0"/>
    <n v="281"/>
    <x v="1"/>
    <s v="177/110"/>
    <n v="65"/>
    <x v="0"/>
    <x v="1"/>
    <x v="0"/>
    <x v="1"/>
    <x v="1"/>
    <n v="6.8505600160000002"/>
    <x v="2"/>
    <x v="1"/>
    <n v="0"/>
    <n v="8"/>
    <n v="0.50615470900000004"/>
    <n v="157994"/>
    <n v="26.716011869999999"/>
    <n v="666"/>
    <s v="Very High"/>
    <n v="2"/>
    <n v="5"/>
    <s v="United States"/>
    <x v="1"/>
    <x v="1"/>
    <n v="0"/>
  </r>
  <r>
    <s v="WDU0278"/>
    <n v="54"/>
    <x v="2"/>
    <x v="0"/>
    <n v="174"/>
    <x v="2"/>
    <s v="139/77"/>
    <n v="52"/>
    <x v="1"/>
    <x v="1"/>
    <x v="0"/>
    <x v="0"/>
    <x v="1"/>
    <n v="17.223701890000001"/>
    <x v="0"/>
    <x v="0"/>
    <n v="1"/>
    <n v="2"/>
    <n v="8.6665532639999991"/>
    <n v="100250"/>
    <n v="20.794109689999999"/>
    <n v="119"/>
    <s v="Healthy"/>
    <n v="0"/>
    <n v="10"/>
    <s v="South Africa"/>
    <x v="4"/>
    <x v="0"/>
    <n v="0"/>
  </r>
  <r>
    <s v="FMM6303"/>
    <n v="18"/>
    <x v="1"/>
    <x v="0"/>
    <n v="271"/>
    <x v="1"/>
    <s v="98/108"/>
    <n v="68"/>
    <x v="1"/>
    <x v="0"/>
    <x v="0"/>
    <x v="1"/>
    <x v="0"/>
    <n v="17.12372117"/>
    <x v="0"/>
    <x v="1"/>
    <n v="1"/>
    <n v="6"/>
    <n v="10.290018269999999"/>
    <n v="273256"/>
    <n v="38.173089760000003"/>
    <n v="355"/>
    <s v="High"/>
    <n v="5"/>
    <n v="4"/>
    <s v="Spain"/>
    <x v="2"/>
    <x v="0"/>
    <n v="1"/>
  </r>
  <r>
    <s v="UHZ0908"/>
    <n v="32"/>
    <x v="2"/>
    <x v="1"/>
    <n v="274"/>
    <x v="1"/>
    <s v="98/101"/>
    <n v="51"/>
    <x v="1"/>
    <x v="1"/>
    <x v="1"/>
    <x v="1"/>
    <x v="0"/>
    <n v="6.3510504880000003"/>
    <x v="0"/>
    <x v="0"/>
    <n v="1"/>
    <n v="7"/>
    <n v="11.426182689999999"/>
    <n v="159845"/>
    <n v="27.37475139"/>
    <n v="279"/>
    <s v="High"/>
    <n v="0"/>
    <n v="4"/>
    <s v="Spain"/>
    <x v="2"/>
    <x v="0"/>
    <n v="0"/>
  </r>
  <r>
    <s v="CXG8624"/>
    <n v="19"/>
    <x v="1"/>
    <x v="0"/>
    <n v="296"/>
    <x v="1"/>
    <s v="175/103"/>
    <n v="86"/>
    <x v="1"/>
    <x v="1"/>
    <x v="0"/>
    <x v="1"/>
    <x v="1"/>
    <n v="10.37910503"/>
    <x v="1"/>
    <x v="0"/>
    <n v="0"/>
    <n v="4"/>
    <n v="6.7250337389999997"/>
    <n v="48829"/>
    <n v="31.88140464"/>
    <n v="485"/>
    <s v="High"/>
    <n v="3"/>
    <n v="7"/>
    <s v="Colombia"/>
    <x v="0"/>
    <x v="1"/>
    <n v="0"/>
  </r>
  <r>
    <s v="ZJA5015"/>
    <n v="49"/>
    <x v="2"/>
    <x v="1"/>
    <n v="209"/>
    <x v="0"/>
    <s v="117/97"/>
    <n v="53"/>
    <x v="0"/>
    <x v="1"/>
    <x v="0"/>
    <x v="1"/>
    <x v="1"/>
    <n v="19.512560780000001"/>
    <x v="2"/>
    <x v="0"/>
    <n v="1"/>
    <n v="5"/>
    <n v="8.6428494069999999"/>
    <n v="253896"/>
    <n v="19.0674028"/>
    <n v="404"/>
    <s v="High"/>
    <n v="0"/>
    <n v="4"/>
    <s v="United States"/>
    <x v="1"/>
    <x v="1"/>
    <n v="0"/>
  </r>
  <r>
    <s v="MOO9494"/>
    <n v="38"/>
    <x v="2"/>
    <x v="0"/>
    <n v="372"/>
    <x v="1"/>
    <s v="115/106"/>
    <n v="110"/>
    <x v="0"/>
    <x v="0"/>
    <x v="0"/>
    <x v="1"/>
    <x v="1"/>
    <n v="9.2780396520000004"/>
    <x v="1"/>
    <x v="1"/>
    <n v="1"/>
    <n v="5"/>
    <n v="10.67310419"/>
    <n v="72691"/>
    <n v="38.369769470000001"/>
    <n v="74"/>
    <s v="Healthy"/>
    <n v="4"/>
    <n v="5"/>
    <s v="Nigeria"/>
    <x v="4"/>
    <x v="1"/>
    <n v="1"/>
  </r>
  <r>
    <s v="HML4360"/>
    <n v="66"/>
    <x v="0"/>
    <x v="0"/>
    <n v="146"/>
    <x v="2"/>
    <s v="164/72"/>
    <n v="58"/>
    <x v="0"/>
    <x v="0"/>
    <x v="0"/>
    <x v="0"/>
    <x v="0"/>
    <n v="2.6680690349999998"/>
    <x v="1"/>
    <x v="0"/>
    <n v="1"/>
    <n v="2"/>
    <n v="2.4592143970000002"/>
    <n v="120694"/>
    <n v="35.882638440000001"/>
    <n v="441"/>
    <s v="High"/>
    <n v="7"/>
    <n v="7"/>
    <s v="Germany"/>
    <x v="2"/>
    <x v="1"/>
    <n v="0"/>
  </r>
  <r>
    <s v="DLY2166"/>
    <n v="39"/>
    <x v="2"/>
    <x v="0"/>
    <n v="316"/>
    <x v="1"/>
    <s v="138/95"/>
    <n v="94"/>
    <x v="1"/>
    <x v="1"/>
    <x v="0"/>
    <x v="0"/>
    <x v="0"/>
    <n v="1.9096174349999999"/>
    <x v="2"/>
    <x v="1"/>
    <n v="1"/>
    <n v="4"/>
    <n v="6.4593476479999996"/>
    <n v="117358"/>
    <n v="36.710532919999999"/>
    <n v="182"/>
    <s v="Borderline High"/>
    <n v="6"/>
    <n v="8"/>
    <s v="Spain"/>
    <x v="2"/>
    <x v="0"/>
    <n v="0"/>
  </r>
  <r>
    <s v="PNI4325"/>
    <n v="47"/>
    <x v="2"/>
    <x v="1"/>
    <n v="168"/>
    <x v="2"/>
    <s v="154/97"/>
    <n v="45"/>
    <x v="1"/>
    <x v="1"/>
    <x v="0"/>
    <x v="1"/>
    <x v="1"/>
    <n v="1.440512681"/>
    <x v="0"/>
    <x v="0"/>
    <n v="1"/>
    <n v="7"/>
    <n v="11.78910366"/>
    <n v="289100"/>
    <n v="22.958826699999999"/>
    <n v="153"/>
    <s v="Borderline High"/>
    <n v="1"/>
    <n v="8"/>
    <s v="Brazil"/>
    <x v="0"/>
    <x v="0"/>
    <n v="0"/>
  </r>
  <r>
    <s v="COX5345"/>
    <n v="44"/>
    <x v="2"/>
    <x v="0"/>
    <n v="170"/>
    <x v="2"/>
    <s v="139/91"/>
    <n v="109"/>
    <x v="0"/>
    <x v="0"/>
    <x v="0"/>
    <x v="1"/>
    <x v="0"/>
    <n v="1.4500337999999999"/>
    <x v="2"/>
    <x v="1"/>
    <n v="0"/>
    <n v="6"/>
    <n v="5.2635424730000002"/>
    <n v="248649"/>
    <n v="25.79416354"/>
    <n v="735"/>
    <s v="Very High"/>
    <n v="4"/>
    <n v="5"/>
    <s v="Brazil"/>
    <x v="0"/>
    <x v="0"/>
    <n v="0"/>
  </r>
  <r>
    <s v="YDR3859"/>
    <n v="79"/>
    <x v="0"/>
    <x v="0"/>
    <n v="280"/>
    <x v="1"/>
    <s v="118/98"/>
    <n v="87"/>
    <x v="1"/>
    <x v="0"/>
    <x v="0"/>
    <x v="0"/>
    <x v="1"/>
    <n v="19.659736689999999"/>
    <x v="2"/>
    <x v="0"/>
    <n v="0"/>
    <n v="7"/>
    <n v="8.1964659480000002"/>
    <n v="182596"/>
    <n v="25.544345530000001"/>
    <n v="255"/>
    <s v="High"/>
    <n v="2"/>
    <n v="10"/>
    <s v="South Africa"/>
    <x v="4"/>
    <x v="0"/>
    <n v="0"/>
  </r>
  <r>
    <s v="VVE3557"/>
    <n v="74"/>
    <x v="0"/>
    <x v="1"/>
    <n v="387"/>
    <x v="1"/>
    <s v="171/103"/>
    <n v="54"/>
    <x v="0"/>
    <x v="0"/>
    <x v="0"/>
    <x v="0"/>
    <x v="0"/>
    <n v="15.90656057"/>
    <x v="1"/>
    <x v="0"/>
    <n v="1"/>
    <n v="2"/>
    <n v="10.57750104"/>
    <n v="241978"/>
    <n v="28.76810132"/>
    <n v="377"/>
    <s v="High"/>
    <n v="7"/>
    <n v="9"/>
    <s v="Thailand"/>
    <x v="3"/>
    <x v="1"/>
    <n v="1"/>
  </r>
  <r>
    <s v="ARL4453"/>
    <n v="90"/>
    <x v="0"/>
    <x v="0"/>
    <n v="188"/>
    <x v="2"/>
    <s v="171/108"/>
    <n v="74"/>
    <x v="1"/>
    <x v="1"/>
    <x v="0"/>
    <x v="1"/>
    <x v="1"/>
    <n v="13.4863629"/>
    <x v="2"/>
    <x v="1"/>
    <n v="1"/>
    <n v="5"/>
    <n v="8.1419608330000006"/>
    <n v="188428"/>
    <n v="24.719497700000002"/>
    <n v="143"/>
    <s v="Healthy"/>
    <n v="2"/>
    <n v="9"/>
    <s v="India"/>
    <x v="3"/>
    <x v="1"/>
    <n v="0"/>
  </r>
  <r>
    <s v="BEG4747"/>
    <n v="53"/>
    <x v="2"/>
    <x v="0"/>
    <n v="154"/>
    <x v="2"/>
    <s v="136/67"/>
    <n v="69"/>
    <x v="1"/>
    <x v="0"/>
    <x v="0"/>
    <x v="0"/>
    <x v="0"/>
    <n v="8.686620886"/>
    <x v="0"/>
    <x v="0"/>
    <n v="1"/>
    <n v="3"/>
    <n v="4.1370956799999998"/>
    <n v="118884"/>
    <n v="30.223182210000001"/>
    <n v="222"/>
    <s v="High"/>
    <n v="2"/>
    <n v="6"/>
    <s v="South Korea"/>
    <x v="3"/>
    <x v="1"/>
    <n v="0"/>
  </r>
  <r>
    <s v="VAA7023"/>
    <n v="56"/>
    <x v="0"/>
    <x v="0"/>
    <n v="271"/>
    <x v="1"/>
    <s v="140/101"/>
    <n v="83"/>
    <x v="1"/>
    <x v="1"/>
    <x v="0"/>
    <x v="0"/>
    <x v="1"/>
    <n v="11.480757479999999"/>
    <x v="2"/>
    <x v="0"/>
    <n v="0"/>
    <n v="6"/>
    <n v="0.99241060299999995"/>
    <n v="69612"/>
    <n v="29.18348258"/>
    <n v="205"/>
    <s v="High"/>
    <n v="1"/>
    <n v="6"/>
    <s v="China"/>
    <x v="3"/>
    <x v="1"/>
    <n v="1"/>
  </r>
  <r>
    <s v="QVG9493"/>
    <n v="18"/>
    <x v="1"/>
    <x v="0"/>
    <n v="143"/>
    <x v="2"/>
    <s v="119/81"/>
    <n v="58"/>
    <x v="1"/>
    <x v="1"/>
    <x v="0"/>
    <x v="1"/>
    <x v="0"/>
    <n v="0.21908212199999999"/>
    <x v="1"/>
    <x v="1"/>
    <n v="1"/>
    <n v="8"/>
    <n v="11.524237729999999"/>
    <n v="27382"/>
    <n v="35.639113999999999"/>
    <n v="326"/>
    <s v="High"/>
    <n v="3"/>
    <n v="6"/>
    <s v="Australia"/>
    <x v="5"/>
    <x v="0"/>
    <n v="0"/>
  </r>
  <r>
    <s v="HWW7336"/>
    <n v="30"/>
    <x v="1"/>
    <x v="0"/>
    <n v="345"/>
    <x v="1"/>
    <s v="136/63"/>
    <n v="93"/>
    <x v="1"/>
    <x v="0"/>
    <x v="0"/>
    <x v="0"/>
    <x v="0"/>
    <n v="15.728874190000001"/>
    <x v="1"/>
    <x v="0"/>
    <n v="0"/>
    <n v="8"/>
    <n v="11.81441264"/>
    <n v="287399"/>
    <n v="21.658120669999999"/>
    <n v="46"/>
    <s v="Healthy"/>
    <n v="1"/>
    <n v="5"/>
    <s v="Argentina"/>
    <x v="0"/>
    <x v="0"/>
    <n v="1"/>
  </r>
  <r>
    <s v="FDG5659"/>
    <n v="55"/>
    <x v="0"/>
    <x v="1"/>
    <n v="390"/>
    <x v="1"/>
    <s v="150/75"/>
    <n v="83"/>
    <x v="1"/>
    <x v="0"/>
    <x v="0"/>
    <x v="0"/>
    <x v="1"/>
    <n v="12.5933288"/>
    <x v="1"/>
    <x v="1"/>
    <n v="0"/>
    <n v="10"/>
    <n v="2.56720441"/>
    <n v="37707"/>
    <n v="39.7002703"/>
    <n v="619"/>
    <s v="Very High"/>
    <n v="3"/>
    <n v="10"/>
    <s v="Australia"/>
    <x v="5"/>
    <x v="0"/>
    <n v="1"/>
  </r>
  <r>
    <s v="GHG1953"/>
    <n v="84"/>
    <x v="0"/>
    <x v="1"/>
    <n v="171"/>
    <x v="2"/>
    <s v="120/87"/>
    <n v="45"/>
    <x v="1"/>
    <x v="1"/>
    <x v="0"/>
    <x v="1"/>
    <x v="1"/>
    <n v="3.232785077"/>
    <x v="0"/>
    <x v="1"/>
    <n v="0"/>
    <n v="4"/>
    <n v="0.25106758600000001"/>
    <n v="250551"/>
    <n v="28.036071190000001"/>
    <n v="223"/>
    <s v="High"/>
    <n v="3"/>
    <n v="10"/>
    <s v="Brazil"/>
    <x v="0"/>
    <x v="0"/>
    <n v="0"/>
  </r>
  <r>
    <s v="EBN3107"/>
    <n v="20"/>
    <x v="1"/>
    <x v="1"/>
    <n v="390"/>
    <x v="1"/>
    <s v="93/73"/>
    <n v="49"/>
    <x v="0"/>
    <x v="0"/>
    <x v="1"/>
    <x v="0"/>
    <x v="0"/>
    <n v="5.346247226"/>
    <x v="1"/>
    <x v="1"/>
    <n v="1"/>
    <n v="4"/>
    <n v="8.7353112339999992"/>
    <n v="110028"/>
    <n v="35.932659690000001"/>
    <n v="669"/>
    <s v="Very High"/>
    <n v="4"/>
    <n v="9"/>
    <s v="Germany"/>
    <x v="2"/>
    <x v="1"/>
    <n v="1"/>
  </r>
  <r>
    <s v="OTN6643"/>
    <n v="84"/>
    <x v="0"/>
    <x v="1"/>
    <n v="212"/>
    <x v="0"/>
    <s v="146/71"/>
    <n v="40"/>
    <x v="0"/>
    <x v="0"/>
    <x v="0"/>
    <x v="1"/>
    <x v="1"/>
    <n v="2.071960727"/>
    <x v="0"/>
    <x v="0"/>
    <n v="0"/>
    <n v="10"/>
    <n v="0.63747925400000005"/>
    <n v="196422"/>
    <n v="39.536004519999999"/>
    <n v="437"/>
    <s v="High"/>
    <n v="5"/>
    <n v="9"/>
    <s v="India"/>
    <x v="3"/>
    <x v="1"/>
    <n v="1"/>
  </r>
  <r>
    <s v="WEN7997"/>
    <n v="34"/>
    <x v="2"/>
    <x v="0"/>
    <n v="394"/>
    <x v="1"/>
    <s v="127/67"/>
    <n v="97"/>
    <x v="1"/>
    <x v="0"/>
    <x v="0"/>
    <x v="0"/>
    <x v="1"/>
    <n v="11.83114969"/>
    <x v="0"/>
    <x v="0"/>
    <n v="0"/>
    <n v="4"/>
    <n v="4.0204333720000003"/>
    <n v="165080"/>
    <n v="35.173134599999997"/>
    <n v="439"/>
    <s v="High"/>
    <n v="0"/>
    <n v="9"/>
    <s v="United Kingdom"/>
    <x v="2"/>
    <x v="1"/>
    <n v="1"/>
  </r>
  <r>
    <s v="CXO8753"/>
    <n v="25"/>
    <x v="1"/>
    <x v="0"/>
    <n v="350"/>
    <x v="1"/>
    <s v="143/82"/>
    <n v="45"/>
    <x v="0"/>
    <x v="0"/>
    <x v="0"/>
    <x v="0"/>
    <x v="1"/>
    <n v="6.5730382699999996"/>
    <x v="1"/>
    <x v="0"/>
    <n v="0"/>
    <n v="4"/>
    <n v="7.5439603240000004"/>
    <n v="186715"/>
    <n v="18.469684480000002"/>
    <n v="89"/>
    <s v="Healthy"/>
    <n v="6"/>
    <n v="8"/>
    <s v="Thailand"/>
    <x v="3"/>
    <x v="1"/>
    <n v="1"/>
  </r>
  <r>
    <s v="UKI6782"/>
    <n v="43"/>
    <x v="2"/>
    <x v="0"/>
    <n v="399"/>
    <x v="1"/>
    <s v="179/102"/>
    <n v="61"/>
    <x v="1"/>
    <x v="0"/>
    <x v="0"/>
    <x v="1"/>
    <x v="1"/>
    <n v="16.068354920000001"/>
    <x v="1"/>
    <x v="1"/>
    <n v="0"/>
    <n v="5"/>
    <n v="8.200241986"/>
    <n v="98582"/>
    <n v="21.11386984"/>
    <n v="662"/>
    <s v="Very High"/>
    <n v="1"/>
    <n v="6"/>
    <s v="United Kingdom"/>
    <x v="2"/>
    <x v="1"/>
    <n v="1"/>
  </r>
  <r>
    <s v="GFH8034"/>
    <n v="35"/>
    <x v="2"/>
    <x v="0"/>
    <n v="185"/>
    <x v="2"/>
    <s v="147/95"/>
    <n v="56"/>
    <x v="1"/>
    <x v="1"/>
    <x v="0"/>
    <x v="1"/>
    <x v="1"/>
    <n v="9.751008466"/>
    <x v="2"/>
    <x v="1"/>
    <n v="0"/>
    <n v="1"/>
    <n v="2.3981652429999998"/>
    <n v="29197"/>
    <n v="29.740282480000001"/>
    <n v="398"/>
    <s v="High"/>
    <n v="1"/>
    <n v="6"/>
    <s v="United Kingdom"/>
    <x v="2"/>
    <x v="1"/>
    <n v="1"/>
  </r>
  <r>
    <s v="JBF6124"/>
    <n v="37"/>
    <x v="2"/>
    <x v="0"/>
    <n v="284"/>
    <x v="1"/>
    <s v="91/61"/>
    <n v="42"/>
    <x v="1"/>
    <x v="0"/>
    <x v="0"/>
    <x v="0"/>
    <x v="0"/>
    <n v="3.202750633"/>
    <x v="1"/>
    <x v="1"/>
    <n v="1"/>
    <n v="1"/>
    <n v="9.4555958879999995"/>
    <n v="129769"/>
    <n v="20.817564659999999"/>
    <n v="279"/>
    <s v="High"/>
    <n v="2"/>
    <n v="9"/>
    <s v="South Africa"/>
    <x v="4"/>
    <x v="0"/>
    <n v="0"/>
  </r>
  <r>
    <s v="USJ6128"/>
    <n v="89"/>
    <x v="0"/>
    <x v="0"/>
    <n v="189"/>
    <x v="2"/>
    <s v="138/76"/>
    <n v="52"/>
    <x v="0"/>
    <x v="1"/>
    <x v="0"/>
    <x v="1"/>
    <x v="1"/>
    <n v="4.6863549659999997"/>
    <x v="0"/>
    <x v="1"/>
    <n v="1"/>
    <n v="2"/>
    <n v="0.71988499399999994"/>
    <n v="172157"/>
    <n v="35.316366899999998"/>
    <n v="545"/>
    <s v="Very High"/>
    <n v="2"/>
    <n v="6"/>
    <s v="New Zealand"/>
    <x v="5"/>
    <x v="0"/>
    <n v="1"/>
  </r>
  <r>
    <s v="XFN2871"/>
    <n v="44"/>
    <x v="2"/>
    <x v="0"/>
    <n v="295"/>
    <x v="1"/>
    <s v="159/69"/>
    <n v="110"/>
    <x v="0"/>
    <x v="0"/>
    <x v="0"/>
    <x v="1"/>
    <x v="0"/>
    <n v="14.45092696"/>
    <x v="2"/>
    <x v="1"/>
    <n v="0"/>
    <n v="1"/>
    <n v="9.6886092890000004"/>
    <n v="123670"/>
    <n v="26.148569800000001"/>
    <n v="361"/>
    <s v="High"/>
    <n v="1"/>
    <n v="4"/>
    <s v="Vietnam"/>
    <x v="3"/>
    <x v="1"/>
    <n v="0"/>
  </r>
  <r>
    <s v="IJM5938"/>
    <n v="68"/>
    <x v="0"/>
    <x v="1"/>
    <n v="370"/>
    <x v="1"/>
    <s v="129/82"/>
    <n v="76"/>
    <x v="1"/>
    <x v="0"/>
    <x v="0"/>
    <x v="0"/>
    <x v="1"/>
    <n v="12.826107370000001"/>
    <x v="2"/>
    <x v="0"/>
    <n v="0"/>
    <n v="9"/>
    <n v="5.7941481860000001"/>
    <n v="282195"/>
    <n v="30.928692860000002"/>
    <n v="530"/>
    <s v="Very High"/>
    <n v="5"/>
    <n v="9"/>
    <s v="France"/>
    <x v="2"/>
    <x v="1"/>
    <n v="0"/>
  </r>
  <r>
    <s v="DDY8626"/>
    <n v="62"/>
    <x v="0"/>
    <x v="0"/>
    <n v="199"/>
    <x v="2"/>
    <s v="97/62"/>
    <n v="79"/>
    <x v="1"/>
    <x v="0"/>
    <x v="0"/>
    <x v="0"/>
    <x v="1"/>
    <n v="9.1599926420000006"/>
    <x v="0"/>
    <x v="0"/>
    <n v="0"/>
    <n v="4"/>
    <n v="8.1442944100000005"/>
    <n v="108176"/>
    <n v="38.392199249999997"/>
    <n v="783"/>
    <s v="Very High"/>
    <n v="6"/>
    <n v="7"/>
    <s v="Thailand"/>
    <x v="3"/>
    <x v="1"/>
    <n v="1"/>
  </r>
  <r>
    <s v="KMB5551"/>
    <n v="24"/>
    <x v="1"/>
    <x v="0"/>
    <n v="251"/>
    <x v="1"/>
    <s v="97/94"/>
    <n v="58"/>
    <x v="1"/>
    <x v="0"/>
    <x v="0"/>
    <x v="0"/>
    <x v="0"/>
    <n v="12.13160409"/>
    <x v="1"/>
    <x v="1"/>
    <n v="0"/>
    <n v="9"/>
    <n v="2.7280171969999998"/>
    <n v="288959"/>
    <n v="26.101583309999999"/>
    <n v="256"/>
    <s v="High"/>
    <n v="5"/>
    <n v="7"/>
    <s v="Brazil"/>
    <x v="0"/>
    <x v="0"/>
    <n v="0"/>
  </r>
  <r>
    <s v="ZNX3740"/>
    <n v="88"/>
    <x v="0"/>
    <x v="1"/>
    <n v="253"/>
    <x v="1"/>
    <s v="137/72"/>
    <n v="87"/>
    <x v="1"/>
    <x v="1"/>
    <x v="0"/>
    <x v="1"/>
    <x v="1"/>
    <n v="16.838175939999999"/>
    <x v="1"/>
    <x v="0"/>
    <n v="0"/>
    <n v="5"/>
    <n v="0.51122150399999999"/>
    <n v="66027"/>
    <n v="29.336500059999999"/>
    <n v="233"/>
    <s v="High"/>
    <n v="7"/>
    <n v="10"/>
    <s v="South Korea"/>
    <x v="3"/>
    <x v="1"/>
    <n v="0"/>
  </r>
  <r>
    <s v="BDP0150"/>
    <n v="53"/>
    <x v="2"/>
    <x v="0"/>
    <n v="396"/>
    <x v="1"/>
    <s v="162/77"/>
    <n v="109"/>
    <x v="1"/>
    <x v="1"/>
    <x v="0"/>
    <x v="1"/>
    <x v="1"/>
    <n v="14.950228429999999"/>
    <x v="0"/>
    <x v="1"/>
    <n v="1"/>
    <n v="1"/>
    <n v="5.252255152"/>
    <n v="266137"/>
    <n v="30.19819064"/>
    <n v="795"/>
    <s v="Very High"/>
    <n v="5"/>
    <n v="4"/>
    <s v="Australia"/>
    <x v="5"/>
    <x v="0"/>
    <n v="0"/>
  </r>
  <r>
    <s v="DFH6378"/>
    <n v="39"/>
    <x v="2"/>
    <x v="1"/>
    <n v="303"/>
    <x v="1"/>
    <s v="101/104"/>
    <n v="104"/>
    <x v="1"/>
    <x v="1"/>
    <x v="1"/>
    <x v="0"/>
    <x v="1"/>
    <n v="19.00751635"/>
    <x v="2"/>
    <x v="0"/>
    <n v="1"/>
    <n v="1"/>
    <n v="9.5871021479999996"/>
    <n v="25196"/>
    <n v="38.299217810000002"/>
    <n v="139"/>
    <s v="Healthy"/>
    <n v="3"/>
    <n v="10"/>
    <s v="South Africa"/>
    <x v="4"/>
    <x v="0"/>
    <n v="0"/>
  </r>
  <r>
    <s v="OUC5759"/>
    <n v="65"/>
    <x v="0"/>
    <x v="0"/>
    <n v="220"/>
    <x v="0"/>
    <s v="109/95"/>
    <n v="71"/>
    <x v="0"/>
    <x v="1"/>
    <x v="0"/>
    <x v="1"/>
    <x v="1"/>
    <n v="12.601663240000001"/>
    <x v="0"/>
    <x v="0"/>
    <n v="0"/>
    <n v="9"/>
    <n v="1.6333083159999999"/>
    <n v="169698"/>
    <n v="20.787075089999998"/>
    <n v="727"/>
    <s v="Very High"/>
    <n v="5"/>
    <n v="8"/>
    <s v="Colombia"/>
    <x v="0"/>
    <x v="1"/>
    <n v="1"/>
  </r>
  <r>
    <s v="KYU2395"/>
    <n v="37"/>
    <x v="2"/>
    <x v="1"/>
    <n v="385"/>
    <x v="1"/>
    <s v="115/98"/>
    <n v="97"/>
    <x v="1"/>
    <x v="0"/>
    <x v="1"/>
    <x v="1"/>
    <x v="1"/>
    <n v="17.792995569999999"/>
    <x v="2"/>
    <x v="1"/>
    <n v="1"/>
    <n v="4"/>
    <n v="3.8761347860000002"/>
    <n v="127230"/>
    <n v="21.668627109999999"/>
    <n v="700"/>
    <s v="Very High"/>
    <n v="6"/>
    <n v="6"/>
    <s v="India"/>
    <x v="3"/>
    <x v="1"/>
    <n v="0"/>
  </r>
  <r>
    <s v="PNC4578"/>
    <n v="38"/>
    <x v="2"/>
    <x v="0"/>
    <n v="168"/>
    <x v="2"/>
    <s v="163/63"/>
    <n v="54"/>
    <x v="1"/>
    <x v="1"/>
    <x v="0"/>
    <x v="0"/>
    <x v="1"/>
    <n v="13.928142210000001"/>
    <x v="0"/>
    <x v="0"/>
    <n v="0"/>
    <n v="3"/>
    <n v="2.7842638069999999"/>
    <n v="259114"/>
    <n v="26.91579011"/>
    <n v="57"/>
    <s v="Healthy"/>
    <n v="0"/>
    <n v="5"/>
    <s v="China"/>
    <x v="3"/>
    <x v="1"/>
    <n v="1"/>
  </r>
  <r>
    <s v="HGS2353"/>
    <n v="60"/>
    <x v="0"/>
    <x v="0"/>
    <n v="239"/>
    <x v="0"/>
    <s v="120/103"/>
    <n v="51"/>
    <x v="1"/>
    <x v="1"/>
    <x v="0"/>
    <x v="0"/>
    <x v="1"/>
    <n v="2.6750259430000001"/>
    <x v="1"/>
    <x v="1"/>
    <n v="0"/>
    <n v="7"/>
    <n v="5.1874721460000002"/>
    <n v="247367"/>
    <n v="31.736785980000001"/>
    <n v="47"/>
    <s v="Healthy"/>
    <n v="3"/>
    <n v="10"/>
    <s v="Colombia"/>
    <x v="0"/>
    <x v="1"/>
    <n v="0"/>
  </r>
  <r>
    <s v="BZM9575"/>
    <n v="63"/>
    <x v="0"/>
    <x v="1"/>
    <n v="381"/>
    <x v="1"/>
    <s v="180/67"/>
    <n v="52"/>
    <x v="1"/>
    <x v="0"/>
    <x v="0"/>
    <x v="0"/>
    <x v="1"/>
    <n v="18.639984949999999"/>
    <x v="0"/>
    <x v="1"/>
    <n v="1"/>
    <n v="8"/>
    <n v="11.02784583"/>
    <n v="143799"/>
    <n v="31.839396619999999"/>
    <n v="501"/>
    <s v="Very High"/>
    <n v="1"/>
    <n v="7"/>
    <s v="Vietnam"/>
    <x v="3"/>
    <x v="1"/>
    <n v="0"/>
  </r>
  <r>
    <s v="EYA2050"/>
    <n v="59"/>
    <x v="0"/>
    <x v="0"/>
    <n v="195"/>
    <x v="2"/>
    <s v="107/75"/>
    <n v="64"/>
    <x v="1"/>
    <x v="1"/>
    <x v="0"/>
    <x v="1"/>
    <x v="0"/>
    <n v="17.813001060000001"/>
    <x v="0"/>
    <x v="1"/>
    <n v="0"/>
    <n v="3"/>
    <n v="0.12030179000000001"/>
    <n v="34111"/>
    <n v="18.656517740000002"/>
    <n v="399"/>
    <s v="High"/>
    <n v="7"/>
    <n v="9"/>
    <s v="Canada"/>
    <x v="1"/>
    <x v="1"/>
    <n v="1"/>
  </r>
  <r>
    <s v="GPO8885"/>
    <n v="81"/>
    <x v="0"/>
    <x v="0"/>
    <n v="172"/>
    <x v="2"/>
    <s v="111/105"/>
    <n v="47"/>
    <x v="1"/>
    <x v="0"/>
    <x v="0"/>
    <x v="1"/>
    <x v="1"/>
    <n v="18.315354620000001"/>
    <x v="2"/>
    <x v="1"/>
    <n v="1"/>
    <n v="7"/>
    <n v="7.0930781380000001"/>
    <n v="45984"/>
    <n v="32.252455599999998"/>
    <n v="366"/>
    <s v="High"/>
    <n v="4"/>
    <n v="10"/>
    <s v="Spain"/>
    <x v="2"/>
    <x v="0"/>
    <n v="1"/>
  </r>
  <r>
    <s v="XVM3974"/>
    <n v="67"/>
    <x v="0"/>
    <x v="1"/>
    <n v="199"/>
    <x v="2"/>
    <s v="128/92"/>
    <n v="80"/>
    <x v="0"/>
    <x v="0"/>
    <x v="0"/>
    <x v="0"/>
    <x v="1"/>
    <n v="3.2798917840000001"/>
    <x v="0"/>
    <x v="1"/>
    <n v="0"/>
    <n v="9"/>
    <n v="6.6460138300000002"/>
    <n v="109589"/>
    <n v="30.720194509999999"/>
    <n v="350"/>
    <s v="High"/>
    <n v="4"/>
    <n v="10"/>
    <s v="United States"/>
    <x v="1"/>
    <x v="1"/>
    <n v="1"/>
  </r>
  <r>
    <s v="SUE3307"/>
    <n v="30"/>
    <x v="1"/>
    <x v="0"/>
    <n v="387"/>
    <x v="1"/>
    <s v="176/71"/>
    <n v="100"/>
    <x v="0"/>
    <x v="0"/>
    <x v="0"/>
    <x v="0"/>
    <x v="0"/>
    <n v="4.8571136450000001"/>
    <x v="2"/>
    <x v="0"/>
    <n v="0"/>
    <n v="1"/>
    <n v="4.3698579549999996"/>
    <n v="101112"/>
    <n v="38.831371709999999"/>
    <n v="432"/>
    <s v="High"/>
    <n v="3"/>
    <n v="6"/>
    <s v="Japan"/>
    <x v="3"/>
    <x v="1"/>
    <n v="1"/>
  </r>
  <r>
    <s v="LFI4175"/>
    <n v="79"/>
    <x v="0"/>
    <x v="0"/>
    <n v="399"/>
    <x v="1"/>
    <s v="175/83"/>
    <n v="53"/>
    <x v="1"/>
    <x v="0"/>
    <x v="0"/>
    <x v="1"/>
    <x v="1"/>
    <n v="19.92287447"/>
    <x v="0"/>
    <x v="1"/>
    <n v="0"/>
    <n v="7"/>
    <n v="1.8996182239999999"/>
    <n v="169709"/>
    <n v="20.8409507"/>
    <n v="593"/>
    <s v="Very High"/>
    <n v="3"/>
    <n v="4"/>
    <s v="New Zealand"/>
    <x v="5"/>
    <x v="0"/>
    <n v="0"/>
  </r>
  <r>
    <s v="FQO2864"/>
    <n v="85"/>
    <x v="0"/>
    <x v="1"/>
    <n v="315"/>
    <x v="1"/>
    <s v="94/63"/>
    <n v="103"/>
    <x v="0"/>
    <x v="1"/>
    <x v="0"/>
    <x v="0"/>
    <x v="1"/>
    <n v="0.20251123600000001"/>
    <x v="0"/>
    <x v="0"/>
    <n v="1"/>
    <n v="10"/>
    <n v="9.0733681579999992"/>
    <n v="156936"/>
    <n v="26.970099300000001"/>
    <n v="610"/>
    <s v="Very High"/>
    <n v="0"/>
    <n v="8"/>
    <s v="Argentina"/>
    <x v="0"/>
    <x v="0"/>
    <n v="1"/>
  </r>
  <r>
    <s v="GVS2530"/>
    <n v="87"/>
    <x v="0"/>
    <x v="0"/>
    <n v="349"/>
    <x v="1"/>
    <s v="145/81"/>
    <n v="105"/>
    <x v="1"/>
    <x v="0"/>
    <x v="0"/>
    <x v="0"/>
    <x v="0"/>
    <n v="0.278820179"/>
    <x v="1"/>
    <x v="1"/>
    <n v="1"/>
    <n v="4"/>
    <n v="3.199461286"/>
    <n v="222507"/>
    <n v="27.240148000000001"/>
    <n v="443"/>
    <s v="High"/>
    <n v="7"/>
    <n v="4"/>
    <s v="Canada"/>
    <x v="1"/>
    <x v="1"/>
    <n v="0"/>
  </r>
  <r>
    <s v="STY9499"/>
    <n v="63"/>
    <x v="0"/>
    <x v="0"/>
    <n v="223"/>
    <x v="0"/>
    <s v="178/86"/>
    <n v="61"/>
    <x v="0"/>
    <x v="1"/>
    <x v="0"/>
    <x v="1"/>
    <x v="1"/>
    <n v="14.088962990000001"/>
    <x v="0"/>
    <x v="1"/>
    <n v="0"/>
    <n v="5"/>
    <n v="9.4676086529999992"/>
    <n v="55522"/>
    <n v="38.911651849999998"/>
    <n v="137"/>
    <s v="Healthy"/>
    <n v="5"/>
    <n v="6"/>
    <s v="Australia"/>
    <x v="5"/>
    <x v="0"/>
    <n v="1"/>
  </r>
  <r>
    <s v="EIH5442"/>
    <n v="81"/>
    <x v="0"/>
    <x v="0"/>
    <n v="289"/>
    <x v="1"/>
    <s v="160/68"/>
    <n v="101"/>
    <x v="1"/>
    <x v="1"/>
    <x v="0"/>
    <x v="1"/>
    <x v="1"/>
    <n v="15.394577610000001"/>
    <x v="0"/>
    <x v="1"/>
    <n v="0"/>
    <n v="9"/>
    <n v="4.0629250319999999"/>
    <n v="21001"/>
    <n v="18.579153850000001"/>
    <n v="179"/>
    <s v="Borderline High"/>
    <n v="4"/>
    <n v="4"/>
    <s v="France"/>
    <x v="2"/>
    <x v="1"/>
    <n v="0"/>
  </r>
  <r>
    <s v="BKZ1867"/>
    <n v="30"/>
    <x v="1"/>
    <x v="0"/>
    <n v="132"/>
    <x v="2"/>
    <s v="173/100"/>
    <n v="106"/>
    <x v="1"/>
    <x v="1"/>
    <x v="0"/>
    <x v="1"/>
    <x v="1"/>
    <n v="11.434117090000001"/>
    <x v="0"/>
    <x v="1"/>
    <n v="0"/>
    <n v="2"/>
    <n v="0.68857566800000003"/>
    <n v="188702"/>
    <n v="32.854052129999999"/>
    <n v="375"/>
    <s v="High"/>
    <n v="1"/>
    <n v="7"/>
    <s v="United States"/>
    <x v="1"/>
    <x v="1"/>
    <n v="0"/>
  </r>
  <r>
    <s v="GVR5222"/>
    <n v="28"/>
    <x v="1"/>
    <x v="0"/>
    <n v="351"/>
    <x v="1"/>
    <s v="145/89"/>
    <n v="75"/>
    <x v="1"/>
    <x v="1"/>
    <x v="0"/>
    <x v="0"/>
    <x v="0"/>
    <n v="14.947786839999999"/>
    <x v="0"/>
    <x v="0"/>
    <n v="0"/>
    <n v="3"/>
    <n v="11.195131419999999"/>
    <n v="31810"/>
    <n v="20.223016909999998"/>
    <n v="90"/>
    <s v="Healthy"/>
    <n v="3"/>
    <n v="7"/>
    <s v="Japan"/>
    <x v="3"/>
    <x v="1"/>
    <n v="1"/>
  </r>
  <r>
    <s v="IJB4499"/>
    <n v="33"/>
    <x v="2"/>
    <x v="1"/>
    <n v="369"/>
    <x v="1"/>
    <s v="126/84"/>
    <n v="90"/>
    <x v="1"/>
    <x v="1"/>
    <x v="1"/>
    <x v="0"/>
    <x v="1"/>
    <n v="4.3268422009999998"/>
    <x v="2"/>
    <x v="0"/>
    <n v="0"/>
    <n v="6"/>
    <n v="1.5210865389999999"/>
    <n v="252088"/>
    <n v="33.243661269999997"/>
    <n v="782"/>
    <s v="Very High"/>
    <n v="6"/>
    <n v="8"/>
    <s v="China"/>
    <x v="3"/>
    <x v="1"/>
    <n v="1"/>
  </r>
  <r>
    <s v="VKT7569"/>
    <n v="57"/>
    <x v="0"/>
    <x v="1"/>
    <n v="363"/>
    <x v="1"/>
    <s v="90/71"/>
    <n v="106"/>
    <x v="0"/>
    <x v="0"/>
    <x v="0"/>
    <x v="0"/>
    <x v="1"/>
    <n v="18.034129780000001"/>
    <x v="0"/>
    <x v="0"/>
    <n v="1"/>
    <n v="5"/>
    <n v="8.01738426"/>
    <n v="194462"/>
    <n v="25.226916129999999"/>
    <n v="772"/>
    <s v="Very High"/>
    <n v="3"/>
    <n v="5"/>
    <s v="Germany"/>
    <x v="2"/>
    <x v="1"/>
    <n v="0"/>
  </r>
  <r>
    <s v="ROW9765"/>
    <n v="69"/>
    <x v="0"/>
    <x v="0"/>
    <n v="150"/>
    <x v="2"/>
    <s v="91/98"/>
    <n v="66"/>
    <x v="1"/>
    <x v="1"/>
    <x v="0"/>
    <x v="0"/>
    <x v="0"/>
    <n v="3.315241919"/>
    <x v="0"/>
    <x v="1"/>
    <n v="1"/>
    <n v="8"/>
    <n v="2.4835655800000001"/>
    <n v="218244"/>
    <n v="38.235286619999997"/>
    <n v="773"/>
    <s v="Very High"/>
    <n v="1"/>
    <n v="5"/>
    <s v="Japan"/>
    <x v="3"/>
    <x v="1"/>
    <n v="0"/>
  </r>
  <r>
    <s v="UNF1057"/>
    <n v="75"/>
    <x v="0"/>
    <x v="0"/>
    <n v="338"/>
    <x v="1"/>
    <s v="100/64"/>
    <n v="61"/>
    <x v="1"/>
    <x v="1"/>
    <x v="0"/>
    <x v="0"/>
    <x v="0"/>
    <n v="10.26276163"/>
    <x v="1"/>
    <x v="0"/>
    <n v="1"/>
    <n v="7"/>
    <n v="2.7173433560000002"/>
    <n v="222871"/>
    <n v="28.993290519999999"/>
    <n v="446"/>
    <s v="High"/>
    <n v="7"/>
    <n v="10"/>
    <s v="Nigeria"/>
    <x v="4"/>
    <x v="1"/>
    <n v="0"/>
  </r>
  <r>
    <s v="OAS4245"/>
    <n v="90"/>
    <x v="0"/>
    <x v="0"/>
    <n v="210"/>
    <x v="0"/>
    <s v="179/105"/>
    <n v="70"/>
    <x v="1"/>
    <x v="0"/>
    <x v="0"/>
    <x v="1"/>
    <x v="0"/>
    <n v="17.123785689999998"/>
    <x v="1"/>
    <x v="1"/>
    <n v="0"/>
    <n v="7"/>
    <n v="9.1981132910000003"/>
    <n v="279143"/>
    <n v="37.221605740000001"/>
    <n v="178"/>
    <s v="Borderline High"/>
    <n v="3"/>
    <n v="9"/>
    <s v="Canada"/>
    <x v="1"/>
    <x v="1"/>
    <n v="0"/>
  </r>
  <r>
    <s v="TRR8509"/>
    <n v="64"/>
    <x v="0"/>
    <x v="0"/>
    <n v="313"/>
    <x v="1"/>
    <s v="138/79"/>
    <n v="77"/>
    <x v="0"/>
    <x v="1"/>
    <x v="0"/>
    <x v="0"/>
    <x v="0"/>
    <n v="16.987348829999998"/>
    <x v="0"/>
    <x v="0"/>
    <n v="0"/>
    <n v="1"/>
    <n v="11.36661286"/>
    <n v="253246"/>
    <n v="19.594377640000001"/>
    <n v="96"/>
    <s v="Healthy"/>
    <n v="7"/>
    <n v="9"/>
    <s v="Nigeria"/>
    <x v="4"/>
    <x v="1"/>
    <n v="1"/>
  </r>
  <r>
    <s v="UKY3350"/>
    <n v="70"/>
    <x v="0"/>
    <x v="0"/>
    <n v="167"/>
    <x v="2"/>
    <s v="125/78"/>
    <n v="81"/>
    <x v="1"/>
    <x v="1"/>
    <x v="0"/>
    <x v="0"/>
    <x v="1"/>
    <n v="9.9124066790000001"/>
    <x v="2"/>
    <x v="0"/>
    <n v="1"/>
    <n v="3"/>
    <n v="11.215064630000001"/>
    <n v="254326"/>
    <n v="38.327029570000001"/>
    <n v="190"/>
    <s v="Borderline High"/>
    <n v="0"/>
    <n v="6"/>
    <s v="Argentina"/>
    <x v="0"/>
    <x v="0"/>
    <n v="1"/>
  </r>
  <r>
    <s v="CVZ1424"/>
    <n v="33"/>
    <x v="2"/>
    <x v="0"/>
    <n v="400"/>
    <x v="1"/>
    <s v="115/74"/>
    <n v="93"/>
    <x v="1"/>
    <x v="0"/>
    <x v="0"/>
    <x v="0"/>
    <x v="1"/>
    <n v="16.9796376"/>
    <x v="1"/>
    <x v="0"/>
    <n v="0"/>
    <n v="10"/>
    <n v="9.0367995600000004"/>
    <n v="152420"/>
    <n v="23.135993639999999"/>
    <n v="523"/>
    <s v="Very High"/>
    <n v="5"/>
    <n v="10"/>
    <s v="Nigeria"/>
    <x v="4"/>
    <x v="1"/>
    <n v="0"/>
  </r>
  <r>
    <s v="SXL3219"/>
    <n v="53"/>
    <x v="2"/>
    <x v="0"/>
    <n v="210"/>
    <x v="0"/>
    <s v="144/94"/>
    <n v="107"/>
    <x v="1"/>
    <x v="0"/>
    <x v="0"/>
    <x v="0"/>
    <x v="1"/>
    <n v="19.089154440000002"/>
    <x v="0"/>
    <x v="1"/>
    <n v="0"/>
    <n v="10"/>
    <n v="8.5911141840000003"/>
    <n v="251523"/>
    <n v="24.335670180000001"/>
    <n v="127"/>
    <s v="Healthy"/>
    <n v="7"/>
    <n v="6"/>
    <s v="United Kingdom"/>
    <x v="2"/>
    <x v="1"/>
    <n v="0"/>
  </r>
  <r>
    <s v="EDQ5090"/>
    <n v="62"/>
    <x v="0"/>
    <x v="0"/>
    <n v="230"/>
    <x v="0"/>
    <s v="166/63"/>
    <n v="91"/>
    <x v="0"/>
    <x v="0"/>
    <x v="0"/>
    <x v="1"/>
    <x v="1"/>
    <n v="19.35121341"/>
    <x v="2"/>
    <x v="1"/>
    <n v="1"/>
    <n v="8"/>
    <n v="9.9282714900000002"/>
    <n v="209479"/>
    <n v="28.71635822"/>
    <n v="108"/>
    <s v="Healthy"/>
    <n v="5"/>
    <n v="9"/>
    <s v="Thailand"/>
    <x v="3"/>
    <x v="1"/>
    <n v="1"/>
  </r>
  <r>
    <s v="ONR1685"/>
    <n v="67"/>
    <x v="0"/>
    <x v="0"/>
    <n v="373"/>
    <x v="1"/>
    <s v="94/80"/>
    <n v="51"/>
    <x v="0"/>
    <x v="0"/>
    <x v="0"/>
    <x v="1"/>
    <x v="0"/>
    <n v="18.397915879999999"/>
    <x v="1"/>
    <x v="1"/>
    <n v="1"/>
    <n v="9"/>
    <n v="7.2334457170000004"/>
    <n v="79082"/>
    <n v="27.588230360000001"/>
    <n v="148"/>
    <s v="Healthy"/>
    <n v="5"/>
    <n v="6"/>
    <s v="Italy"/>
    <x v="2"/>
    <x v="0"/>
    <n v="0"/>
  </r>
  <r>
    <s v="ADI9575"/>
    <n v="64"/>
    <x v="0"/>
    <x v="0"/>
    <n v="233"/>
    <x v="0"/>
    <s v="154/83"/>
    <n v="49"/>
    <x v="0"/>
    <x v="1"/>
    <x v="0"/>
    <x v="1"/>
    <x v="1"/>
    <n v="15.615933589999999"/>
    <x v="1"/>
    <x v="1"/>
    <n v="0"/>
    <n v="2"/>
    <n v="1.6705496849999999"/>
    <n v="217561"/>
    <n v="36.058020749999997"/>
    <n v="564"/>
    <s v="Very High"/>
    <n v="3"/>
    <n v="8"/>
    <s v="Vietnam"/>
    <x v="3"/>
    <x v="1"/>
    <n v="1"/>
  </r>
  <r>
    <s v="NZM9157"/>
    <n v="75"/>
    <x v="0"/>
    <x v="0"/>
    <n v="248"/>
    <x v="1"/>
    <s v="176/74"/>
    <n v="96"/>
    <x v="0"/>
    <x v="0"/>
    <x v="0"/>
    <x v="1"/>
    <x v="0"/>
    <n v="12.534459030000001"/>
    <x v="1"/>
    <x v="0"/>
    <n v="1"/>
    <n v="2"/>
    <n v="7.4099655550000003"/>
    <n v="118480"/>
    <n v="38.49498097"/>
    <n v="43"/>
    <s v="Healthy"/>
    <n v="1"/>
    <n v="7"/>
    <s v="Thailand"/>
    <x v="3"/>
    <x v="1"/>
    <n v="1"/>
  </r>
  <r>
    <s v="LNF3784"/>
    <n v="43"/>
    <x v="2"/>
    <x v="1"/>
    <n v="235"/>
    <x v="0"/>
    <s v="160/71"/>
    <n v="45"/>
    <x v="1"/>
    <x v="1"/>
    <x v="0"/>
    <x v="1"/>
    <x v="0"/>
    <n v="5.6148665820000003"/>
    <x v="1"/>
    <x v="0"/>
    <n v="1"/>
    <n v="4"/>
    <n v="10.316884460000001"/>
    <n v="266610"/>
    <n v="25.989442780000001"/>
    <n v="239"/>
    <s v="High"/>
    <n v="3"/>
    <n v="4"/>
    <s v="China"/>
    <x v="3"/>
    <x v="1"/>
    <n v="0"/>
  </r>
  <r>
    <s v="SHD5328"/>
    <n v="52"/>
    <x v="2"/>
    <x v="0"/>
    <n v="379"/>
    <x v="1"/>
    <s v="105/86"/>
    <n v="88"/>
    <x v="1"/>
    <x v="0"/>
    <x v="0"/>
    <x v="1"/>
    <x v="0"/>
    <n v="8.2252667190000004"/>
    <x v="0"/>
    <x v="0"/>
    <n v="0"/>
    <n v="10"/>
    <n v="3.3706626000000003E-2"/>
    <n v="105054"/>
    <n v="36.797932490000001"/>
    <n v="277"/>
    <s v="High"/>
    <n v="5"/>
    <n v="9"/>
    <s v="Australia"/>
    <x v="5"/>
    <x v="0"/>
    <n v="0"/>
  </r>
  <r>
    <s v="IGX5007"/>
    <n v="47"/>
    <x v="2"/>
    <x v="0"/>
    <n v="204"/>
    <x v="0"/>
    <s v="179/102"/>
    <n v="49"/>
    <x v="1"/>
    <x v="1"/>
    <x v="0"/>
    <x v="0"/>
    <x v="1"/>
    <n v="12.325725029999999"/>
    <x v="1"/>
    <x v="0"/>
    <n v="1"/>
    <n v="5"/>
    <n v="11.10065299"/>
    <n v="24184"/>
    <n v="30.135752610000001"/>
    <n v="540"/>
    <s v="Very High"/>
    <n v="3"/>
    <n v="10"/>
    <s v="Argentina"/>
    <x v="0"/>
    <x v="0"/>
    <n v="1"/>
  </r>
  <r>
    <s v="XJP5952"/>
    <n v="41"/>
    <x v="2"/>
    <x v="0"/>
    <n v="250"/>
    <x v="1"/>
    <s v="169/69"/>
    <n v="97"/>
    <x v="1"/>
    <x v="1"/>
    <x v="0"/>
    <x v="0"/>
    <x v="0"/>
    <n v="18.707903340000001"/>
    <x v="1"/>
    <x v="0"/>
    <n v="0"/>
    <n v="7"/>
    <n v="4.458956154"/>
    <n v="21680"/>
    <n v="18.50074042"/>
    <n v="517"/>
    <s v="Very High"/>
    <n v="0"/>
    <n v="9"/>
    <s v="Brazil"/>
    <x v="0"/>
    <x v="0"/>
    <n v="0"/>
  </r>
  <r>
    <s v="NIR1214"/>
    <n v="30"/>
    <x v="1"/>
    <x v="0"/>
    <n v="189"/>
    <x v="2"/>
    <s v="99/78"/>
    <n v="76"/>
    <x v="1"/>
    <x v="1"/>
    <x v="0"/>
    <x v="0"/>
    <x v="1"/>
    <n v="15.927385709999999"/>
    <x v="0"/>
    <x v="0"/>
    <n v="0"/>
    <n v="10"/>
    <n v="9.1769239969999994"/>
    <n v="271520"/>
    <n v="25.14776616"/>
    <n v="149"/>
    <s v="Healthy"/>
    <n v="7"/>
    <n v="6"/>
    <s v="New Zealand"/>
    <x v="5"/>
    <x v="0"/>
    <n v="1"/>
  </r>
  <r>
    <s v="ZKK1928"/>
    <n v="42"/>
    <x v="2"/>
    <x v="0"/>
    <n v="277"/>
    <x v="1"/>
    <s v="133/103"/>
    <n v="82"/>
    <x v="1"/>
    <x v="1"/>
    <x v="0"/>
    <x v="1"/>
    <x v="1"/>
    <n v="8.9432615080000009"/>
    <x v="1"/>
    <x v="1"/>
    <n v="1"/>
    <n v="2"/>
    <n v="1.045551117"/>
    <n v="141331"/>
    <n v="34.156367930000002"/>
    <n v="325"/>
    <s v="High"/>
    <n v="5"/>
    <n v="6"/>
    <s v="Thailand"/>
    <x v="3"/>
    <x v="1"/>
    <n v="1"/>
  </r>
  <r>
    <s v="WNL8702"/>
    <n v="90"/>
    <x v="0"/>
    <x v="0"/>
    <n v="154"/>
    <x v="2"/>
    <s v="113/81"/>
    <n v="47"/>
    <x v="0"/>
    <x v="0"/>
    <x v="0"/>
    <x v="1"/>
    <x v="1"/>
    <n v="15.615972989999999"/>
    <x v="2"/>
    <x v="1"/>
    <n v="1"/>
    <n v="10"/>
    <n v="0.62486859699999997"/>
    <n v="24335"/>
    <n v="32.019949150000002"/>
    <n v="301"/>
    <s v="High"/>
    <n v="5"/>
    <n v="4"/>
    <s v="Italy"/>
    <x v="2"/>
    <x v="0"/>
    <n v="0"/>
  </r>
  <r>
    <s v="UMK5985"/>
    <n v="71"/>
    <x v="0"/>
    <x v="0"/>
    <n v="228"/>
    <x v="0"/>
    <s v="110/76"/>
    <n v="61"/>
    <x v="1"/>
    <x v="0"/>
    <x v="0"/>
    <x v="1"/>
    <x v="0"/>
    <n v="13.323467519999999"/>
    <x v="2"/>
    <x v="1"/>
    <n v="0"/>
    <n v="4"/>
    <n v="3.3856763559999998"/>
    <n v="50384"/>
    <n v="19.954080680000001"/>
    <n v="83"/>
    <s v="Healthy"/>
    <n v="2"/>
    <n v="10"/>
    <s v="Germany"/>
    <x v="2"/>
    <x v="1"/>
    <n v="0"/>
  </r>
  <r>
    <s v="BCU6750"/>
    <n v="35"/>
    <x v="2"/>
    <x v="0"/>
    <n v="334"/>
    <x v="1"/>
    <s v="104/106"/>
    <n v="96"/>
    <x v="0"/>
    <x v="1"/>
    <x v="0"/>
    <x v="0"/>
    <x v="1"/>
    <n v="13.511794780000001"/>
    <x v="2"/>
    <x v="1"/>
    <n v="0"/>
    <n v="1"/>
    <n v="5.9961410830000004"/>
    <n v="237088"/>
    <n v="31.08291715"/>
    <n v="772"/>
    <s v="Very High"/>
    <n v="4"/>
    <n v="8"/>
    <s v="Germany"/>
    <x v="2"/>
    <x v="1"/>
    <n v="1"/>
  </r>
  <r>
    <s v="ICK3619"/>
    <n v="90"/>
    <x v="0"/>
    <x v="1"/>
    <n v="256"/>
    <x v="1"/>
    <s v="163/102"/>
    <n v="108"/>
    <x v="1"/>
    <x v="0"/>
    <x v="0"/>
    <x v="1"/>
    <x v="1"/>
    <n v="8.5102016050000007"/>
    <x v="2"/>
    <x v="1"/>
    <n v="1"/>
    <n v="5"/>
    <n v="8.7402024310000002"/>
    <n v="34536"/>
    <n v="22.082031860000001"/>
    <n v="89"/>
    <s v="Healthy"/>
    <n v="5"/>
    <n v="4"/>
    <s v="Spain"/>
    <x v="2"/>
    <x v="0"/>
    <n v="0"/>
  </r>
  <r>
    <s v="RDW1608"/>
    <n v="87"/>
    <x v="0"/>
    <x v="1"/>
    <n v="287"/>
    <x v="1"/>
    <s v="120/69"/>
    <n v="108"/>
    <x v="1"/>
    <x v="0"/>
    <x v="0"/>
    <x v="0"/>
    <x v="0"/>
    <n v="13.37004003"/>
    <x v="2"/>
    <x v="1"/>
    <n v="1"/>
    <n v="1"/>
    <n v="11.769513330000001"/>
    <n v="129633"/>
    <n v="32.375101340000001"/>
    <n v="74"/>
    <s v="Healthy"/>
    <n v="1"/>
    <n v="8"/>
    <s v="South Africa"/>
    <x v="4"/>
    <x v="0"/>
    <n v="0"/>
  </r>
  <r>
    <s v="XZP3967"/>
    <n v="88"/>
    <x v="0"/>
    <x v="1"/>
    <n v="382"/>
    <x v="1"/>
    <s v="122/97"/>
    <n v="105"/>
    <x v="1"/>
    <x v="0"/>
    <x v="0"/>
    <x v="0"/>
    <x v="1"/>
    <n v="5.2782924189999996"/>
    <x v="2"/>
    <x v="1"/>
    <n v="1"/>
    <n v="9"/>
    <n v="5.2593625140000002"/>
    <n v="184101"/>
    <n v="38.606844690000003"/>
    <n v="256"/>
    <s v="High"/>
    <n v="3"/>
    <n v="9"/>
    <s v="South Korea"/>
    <x v="3"/>
    <x v="1"/>
    <n v="1"/>
  </r>
  <r>
    <s v="OAQ5995"/>
    <n v="66"/>
    <x v="0"/>
    <x v="1"/>
    <n v="249"/>
    <x v="1"/>
    <s v="153/72"/>
    <n v="75"/>
    <x v="0"/>
    <x v="1"/>
    <x v="0"/>
    <x v="0"/>
    <x v="0"/>
    <n v="5.3464066739999998"/>
    <x v="0"/>
    <x v="1"/>
    <n v="0"/>
    <n v="10"/>
    <n v="10.46280254"/>
    <n v="21105"/>
    <n v="34.703434960000003"/>
    <n v="518"/>
    <s v="Very High"/>
    <n v="4"/>
    <n v="10"/>
    <s v="China"/>
    <x v="3"/>
    <x v="1"/>
    <n v="1"/>
  </r>
  <r>
    <s v="BJW9359"/>
    <n v="36"/>
    <x v="2"/>
    <x v="0"/>
    <n v="305"/>
    <x v="1"/>
    <s v="164/68"/>
    <n v="97"/>
    <x v="0"/>
    <x v="1"/>
    <x v="0"/>
    <x v="0"/>
    <x v="1"/>
    <n v="4.1045253319999997"/>
    <x v="1"/>
    <x v="0"/>
    <n v="0"/>
    <n v="2"/>
    <n v="4.2239819059999997"/>
    <n v="212990"/>
    <n v="26.557120050000002"/>
    <n v="510"/>
    <s v="Very High"/>
    <n v="0"/>
    <n v="8"/>
    <s v="Italy"/>
    <x v="2"/>
    <x v="0"/>
    <n v="1"/>
  </r>
  <r>
    <s v="RDG0550"/>
    <n v="33"/>
    <x v="2"/>
    <x v="0"/>
    <n v="200"/>
    <x v="0"/>
    <s v="129/90"/>
    <n v="48"/>
    <x v="0"/>
    <x v="1"/>
    <x v="0"/>
    <x v="1"/>
    <x v="1"/>
    <n v="7.8076895359999998"/>
    <x v="1"/>
    <x v="0"/>
    <n v="1"/>
    <n v="2"/>
    <n v="0.13844345"/>
    <n v="184066"/>
    <n v="30.449815139999998"/>
    <n v="63"/>
    <s v="Healthy"/>
    <n v="6"/>
    <n v="7"/>
    <s v="Argentina"/>
    <x v="0"/>
    <x v="0"/>
    <n v="1"/>
  </r>
  <r>
    <s v="XRL4849"/>
    <n v="19"/>
    <x v="1"/>
    <x v="1"/>
    <n v="165"/>
    <x v="2"/>
    <s v="147/79"/>
    <n v="52"/>
    <x v="1"/>
    <x v="0"/>
    <x v="1"/>
    <x v="1"/>
    <x v="0"/>
    <n v="1.1974982249999999"/>
    <x v="0"/>
    <x v="1"/>
    <n v="1"/>
    <n v="2"/>
    <n v="2.7583543939999999"/>
    <n v="248480"/>
    <n v="25.505649009999999"/>
    <n v="218"/>
    <s v="High"/>
    <n v="2"/>
    <n v="5"/>
    <s v="Brazil"/>
    <x v="0"/>
    <x v="0"/>
    <n v="0"/>
  </r>
  <r>
    <s v="WBN9421"/>
    <n v="43"/>
    <x v="2"/>
    <x v="0"/>
    <n v="347"/>
    <x v="1"/>
    <s v="110/95"/>
    <n v="108"/>
    <x v="1"/>
    <x v="0"/>
    <x v="0"/>
    <x v="0"/>
    <x v="1"/>
    <n v="1.27592002"/>
    <x v="2"/>
    <x v="0"/>
    <n v="1"/>
    <n v="5"/>
    <n v="6.5628974729999996"/>
    <n v="253049"/>
    <n v="37.093584139999997"/>
    <n v="377"/>
    <s v="High"/>
    <n v="1"/>
    <n v="7"/>
    <s v="India"/>
    <x v="3"/>
    <x v="1"/>
    <n v="0"/>
  </r>
  <r>
    <s v="QXN9632"/>
    <n v="51"/>
    <x v="2"/>
    <x v="1"/>
    <n v="329"/>
    <x v="1"/>
    <s v="175/60"/>
    <n v="77"/>
    <x v="1"/>
    <x v="0"/>
    <x v="0"/>
    <x v="1"/>
    <x v="0"/>
    <n v="2.6980991909999998"/>
    <x v="2"/>
    <x v="0"/>
    <n v="1"/>
    <n v="10"/>
    <n v="6.5473503419999997"/>
    <n v="41408"/>
    <n v="18.025790799999999"/>
    <n v="187"/>
    <s v="Borderline High"/>
    <n v="0"/>
    <n v="6"/>
    <s v="Australia"/>
    <x v="5"/>
    <x v="0"/>
    <n v="1"/>
  </r>
  <r>
    <s v="EZY0780"/>
    <n v="22"/>
    <x v="1"/>
    <x v="0"/>
    <n v="348"/>
    <x v="1"/>
    <s v="95/89"/>
    <n v="99"/>
    <x v="1"/>
    <x v="0"/>
    <x v="0"/>
    <x v="1"/>
    <x v="1"/>
    <n v="4.4251780939999996"/>
    <x v="2"/>
    <x v="0"/>
    <n v="0"/>
    <n v="9"/>
    <n v="5.7369310999999996"/>
    <n v="268042"/>
    <n v="22.00232183"/>
    <n v="191"/>
    <s v="Borderline High"/>
    <n v="1"/>
    <n v="7"/>
    <s v="Nigeria"/>
    <x v="4"/>
    <x v="1"/>
    <n v="1"/>
  </r>
  <r>
    <s v="NUR0492"/>
    <n v="29"/>
    <x v="1"/>
    <x v="0"/>
    <n v="137"/>
    <x v="2"/>
    <s v="110/94"/>
    <n v="83"/>
    <x v="1"/>
    <x v="1"/>
    <x v="0"/>
    <x v="0"/>
    <x v="0"/>
    <n v="10.61302849"/>
    <x v="2"/>
    <x v="0"/>
    <n v="0"/>
    <n v="8"/>
    <n v="5.2031146020000003"/>
    <n v="156571"/>
    <n v="38.939367500000003"/>
    <n v="180"/>
    <s v="Borderline High"/>
    <n v="6"/>
    <n v="7"/>
    <s v="South Africa"/>
    <x v="4"/>
    <x v="0"/>
    <n v="1"/>
  </r>
  <r>
    <s v="XYE3649"/>
    <n v="29"/>
    <x v="1"/>
    <x v="0"/>
    <n v="215"/>
    <x v="0"/>
    <s v="95/74"/>
    <n v="108"/>
    <x v="1"/>
    <x v="0"/>
    <x v="0"/>
    <x v="0"/>
    <x v="0"/>
    <n v="2.574930325"/>
    <x v="2"/>
    <x v="1"/>
    <n v="1"/>
    <n v="4"/>
    <n v="6.4576266640000002"/>
    <n v="255478"/>
    <n v="31.900266519999999"/>
    <n v="509"/>
    <s v="Very High"/>
    <n v="6"/>
    <n v="10"/>
    <s v="Australia"/>
    <x v="5"/>
    <x v="0"/>
    <n v="1"/>
  </r>
  <r>
    <s v="FXD3657"/>
    <n v="58"/>
    <x v="0"/>
    <x v="0"/>
    <n v="233"/>
    <x v="0"/>
    <s v="166/79"/>
    <n v="57"/>
    <x v="0"/>
    <x v="0"/>
    <x v="0"/>
    <x v="0"/>
    <x v="1"/>
    <n v="13.91853081"/>
    <x v="2"/>
    <x v="1"/>
    <n v="0"/>
    <n v="3"/>
    <n v="5.533214579"/>
    <n v="97389"/>
    <n v="21.312786280000001"/>
    <n v="350"/>
    <s v="High"/>
    <n v="4"/>
    <n v="5"/>
    <s v="Italy"/>
    <x v="2"/>
    <x v="0"/>
    <n v="0"/>
  </r>
  <r>
    <s v="BVG2671"/>
    <n v="33"/>
    <x v="2"/>
    <x v="0"/>
    <n v="319"/>
    <x v="1"/>
    <s v="134/104"/>
    <n v="56"/>
    <x v="1"/>
    <x v="1"/>
    <x v="0"/>
    <x v="0"/>
    <x v="1"/>
    <n v="6.6842467579999996"/>
    <x v="0"/>
    <x v="0"/>
    <n v="1"/>
    <n v="10"/>
    <n v="11.10520513"/>
    <n v="91769"/>
    <n v="19.17475963"/>
    <n v="785"/>
    <s v="Very High"/>
    <n v="3"/>
    <n v="7"/>
    <s v="Nigeria"/>
    <x v="4"/>
    <x v="1"/>
    <n v="0"/>
  </r>
  <r>
    <s v="JVV0326"/>
    <n v="85"/>
    <x v="0"/>
    <x v="0"/>
    <n v="245"/>
    <x v="1"/>
    <s v="100/93"/>
    <n v="105"/>
    <x v="0"/>
    <x v="1"/>
    <x v="0"/>
    <x v="1"/>
    <x v="0"/>
    <n v="5.3675214709999999"/>
    <x v="0"/>
    <x v="1"/>
    <n v="1"/>
    <n v="10"/>
    <n v="6.3659917650000004"/>
    <n v="252619"/>
    <n v="23.040812280000001"/>
    <n v="131"/>
    <s v="Healthy"/>
    <n v="6"/>
    <n v="8"/>
    <s v="Argentina"/>
    <x v="0"/>
    <x v="0"/>
    <n v="0"/>
  </r>
  <r>
    <s v="DEN0595"/>
    <n v="68"/>
    <x v="0"/>
    <x v="1"/>
    <n v="333"/>
    <x v="1"/>
    <s v="106/96"/>
    <n v="90"/>
    <x v="1"/>
    <x v="1"/>
    <x v="0"/>
    <x v="1"/>
    <x v="1"/>
    <n v="10.232862089999999"/>
    <x v="0"/>
    <x v="1"/>
    <n v="0"/>
    <n v="7"/>
    <n v="1.3778537259999999"/>
    <n v="185611"/>
    <n v="21.739337290000002"/>
    <n v="418"/>
    <s v="High"/>
    <n v="2"/>
    <n v="10"/>
    <s v="France"/>
    <x v="2"/>
    <x v="1"/>
    <n v="0"/>
  </r>
  <r>
    <s v="MPX9473"/>
    <n v="34"/>
    <x v="2"/>
    <x v="1"/>
    <n v="387"/>
    <x v="1"/>
    <s v="174/80"/>
    <n v="110"/>
    <x v="1"/>
    <x v="0"/>
    <x v="1"/>
    <x v="1"/>
    <x v="0"/>
    <n v="19.928391900000001"/>
    <x v="1"/>
    <x v="1"/>
    <n v="1"/>
    <n v="5"/>
    <n v="3.9592796149999998"/>
    <n v="188804"/>
    <n v="28.274733829999999"/>
    <n v="97"/>
    <s v="Healthy"/>
    <n v="0"/>
    <n v="5"/>
    <s v="Canada"/>
    <x v="1"/>
    <x v="1"/>
    <n v="1"/>
  </r>
  <r>
    <s v="GZR5747"/>
    <n v="61"/>
    <x v="0"/>
    <x v="1"/>
    <n v="216"/>
    <x v="0"/>
    <s v="117/102"/>
    <n v="95"/>
    <x v="0"/>
    <x v="1"/>
    <x v="0"/>
    <x v="1"/>
    <x v="1"/>
    <n v="9.7472270349999999"/>
    <x v="0"/>
    <x v="1"/>
    <n v="1"/>
    <n v="10"/>
    <n v="2.1853842339999998"/>
    <n v="154137"/>
    <n v="26.404611939999999"/>
    <n v="481"/>
    <s v="High"/>
    <n v="2"/>
    <n v="5"/>
    <s v="Italy"/>
    <x v="2"/>
    <x v="0"/>
    <n v="0"/>
  </r>
  <r>
    <s v="UHC7995"/>
    <n v="79"/>
    <x v="0"/>
    <x v="0"/>
    <n v="252"/>
    <x v="1"/>
    <s v="126/63"/>
    <n v="77"/>
    <x v="0"/>
    <x v="1"/>
    <x v="0"/>
    <x v="1"/>
    <x v="0"/>
    <n v="2.0160379609999999"/>
    <x v="2"/>
    <x v="1"/>
    <n v="0"/>
    <n v="2"/>
    <n v="0.17486736899999999"/>
    <n v="202683"/>
    <n v="28.685963470000001"/>
    <n v="220"/>
    <s v="High"/>
    <n v="4"/>
    <n v="9"/>
    <s v="China"/>
    <x v="3"/>
    <x v="1"/>
    <n v="1"/>
  </r>
  <r>
    <s v="RLR7353"/>
    <n v="54"/>
    <x v="2"/>
    <x v="0"/>
    <n v="174"/>
    <x v="2"/>
    <s v="113/76"/>
    <n v="47"/>
    <x v="1"/>
    <x v="0"/>
    <x v="0"/>
    <x v="0"/>
    <x v="1"/>
    <n v="1.1280021069999999"/>
    <x v="2"/>
    <x v="0"/>
    <n v="1"/>
    <n v="8"/>
    <n v="1.4309801499999999"/>
    <n v="296631"/>
    <n v="24.987637840000001"/>
    <n v="591"/>
    <s v="Very High"/>
    <n v="5"/>
    <n v="8"/>
    <s v="Canada"/>
    <x v="1"/>
    <x v="1"/>
    <n v="0"/>
  </r>
  <r>
    <s v="YQP0438"/>
    <n v="64"/>
    <x v="0"/>
    <x v="0"/>
    <n v="268"/>
    <x v="1"/>
    <s v="139/105"/>
    <n v="94"/>
    <x v="0"/>
    <x v="1"/>
    <x v="0"/>
    <x v="1"/>
    <x v="0"/>
    <n v="12.567622630000001"/>
    <x v="0"/>
    <x v="0"/>
    <n v="0"/>
    <n v="1"/>
    <n v="10.753498629999999"/>
    <n v="215081"/>
    <n v="20.172859379999998"/>
    <n v="606"/>
    <s v="Very High"/>
    <n v="3"/>
    <n v="6"/>
    <s v="Nigeria"/>
    <x v="4"/>
    <x v="1"/>
    <n v="0"/>
  </r>
  <r>
    <s v="MTV7478"/>
    <n v="46"/>
    <x v="2"/>
    <x v="0"/>
    <n v="345"/>
    <x v="1"/>
    <s v="129/72"/>
    <n v="104"/>
    <x v="1"/>
    <x v="1"/>
    <x v="0"/>
    <x v="1"/>
    <x v="1"/>
    <n v="14.660482399999999"/>
    <x v="0"/>
    <x v="0"/>
    <n v="0"/>
    <n v="6"/>
    <n v="5.4773470279999996"/>
    <n v="127213"/>
    <n v="37.336404739999999"/>
    <n v="519"/>
    <s v="Very High"/>
    <n v="1"/>
    <n v="8"/>
    <s v="Germany"/>
    <x v="2"/>
    <x v="1"/>
    <n v="1"/>
  </r>
  <r>
    <s v="XBR9580"/>
    <n v="46"/>
    <x v="2"/>
    <x v="0"/>
    <n v="331"/>
    <x v="1"/>
    <s v="115/62"/>
    <n v="64"/>
    <x v="0"/>
    <x v="1"/>
    <x v="0"/>
    <x v="1"/>
    <x v="1"/>
    <n v="2.3004556940000001"/>
    <x v="0"/>
    <x v="0"/>
    <n v="0"/>
    <n v="4"/>
    <n v="11.6875131"/>
    <n v="44160"/>
    <n v="31.073200419999999"/>
    <n v="162"/>
    <s v="Borderline High"/>
    <n v="0"/>
    <n v="10"/>
    <s v="South Korea"/>
    <x v="3"/>
    <x v="1"/>
    <n v="1"/>
  </r>
  <r>
    <s v="SXV5360"/>
    <n v="53"/>
    <x v="2"/>
    <x v="0"/>
    <n v="162"/>
    <x v="2"/>
    <s v="174/94"/>
    <n v="86"/>
    <x v="0"/>
    <x v="1"/>
    <x v="0"/>
    <x v="1"/>
    <x v="1"/>
    <n v="16.212007710000002"/>
    <x v="2"/>
    <x v="0"/>
    <n v="1"/>
    <n v="3"/>
    <n v="9.5020182490000007"/>
    <n v="24578"/>
    <n v="18.15884552"/>
    <n v="327"/>
    <s v="High"/>
    <n v="6"/>
    <n v="10"/>
    <s v="United States"/>
    <x v="1"/>
    <x v="1"/>
    <n v="0"/>
  </r>
  <r>
    <s v="TFF4597"/>
    <n v="79"/>
    <x v="0"/>
    <x v="0"/>
    <n v="131"/>
    <x v="2"/>
    <s v="133/86"/>
    <n v="68"/>
    <x v="0"/>
    <x v="1"/>
    <x v="0"/>
    <x v="1"/>
    <x v="1"/>
    <n v="13.366363529999999"/>
    <x v="1"/>
    <x v="0"/>
    <n v="1"/>
    <n v="6"/>
    <n v="4.7238752829999999"/>
    <n v="26617"/>
    <n v="37.934148299999997"/>
    <n v="152"/>
    <s v="Borderline High"/>
    <n v="2"/>
    <n v="6"/>
    <s v="Brazil"/>
    <x v="0"/>
    <x v="0"/>
    <n v="0"/>
  </r>
  <r>
    <s v="WGB8855"/>
    <n v="78"/>
    <x v="0"/>
    <x v="0"/>
    <n v="369"/>
    <x v="1"/>
    <s v="161/99"/>
    <n v="105"/>
    <x v="1"/>
    <x v="1"/>
    <x v="0"/>
    <x v="1"/>
    <x v="1"/>
    <n v="8.696394282"/>
    <x v="2"/>
    <x v="0"/>
    <n v="1"/>
    <n v="4"/>
    <n v="9.4764100330000005"/>
    <n v="263573"/>
    <n v="23.498025850000001"/>
    <n v="555"/>
    <s v="Very High"/>
    <n v="5"/>
    <n v="4"/>
    <s v="Italy"/>
    <x v="2"/>
    <x v="0"/>
    <n v="1"/>
  </r>
  <r>
    <s v="FNF0528"/>
    <n v="45"/>
    <x v="2"/>
    <x v="0"/>
    <n v="237"/>
    <x v="0"/>
    <s v="154/94"/>
    <n v="70"/>
    <x v="1"/>
    <x v="1"/>
    <x v="0"/>
    <x v="0"/>
    <x v="0"/>
    <n v="13.95080767"/>
    <x v="1"/>
    <x v="0"/>
    <n v="1"/>
    <n v="5"/>
    <n v="11.25502081"/>
    <n v="293360"/>
    <n v="23.249932040000001"/>
    <n v="652"/>
    <s v="Very High"/>
    <n v="2"/>
    <n v="4"/>
    <s v="Vietnam"/>
    <x v="3"/>
    <x v="1"/>
    <n v="0"/>
  </r>
  <r>
    <s v="HQZ2558"/>
    <n v="24"/>
    <x v="1"/>
    <x v="0"/>
    <n v="270"/>
    <x v="1"/>
    <s v="180/94"/>
    <n v="45"/>
    <x v="1"/>
    <x v="0"/>
    <x v="0"/>
    <x v="0"/>
    <x v="0"/>
    <n v="11.771557250000001"/>
    <x v="1"/>
    <x v="0"/>
    <n v="1"/>
    <n v="5"/>
    <n v="0.267535103"/>
    <n v="134554"/>
    <n v="18.147687470000001"/>
    <n v="292"/>
    <s v="High"/>
    <n v="4"/>
    <n v="9"/>
    <s v="United Kingdom"/>
    <x v="2"/>
    <x v="1"/>
    <n v="1"/>
  </r>
  <r>
    <s v="OBG9550"/>
    <n v="86"/>
    <x v="0"/>
    <x v="0"/>
    <n v="124"/>
    <x v="2"/>
    <s v="127/88"/>
    <n v="102"/>
    <x v="1"/>
    <x v="0"/>
    <x v="0"/>
    <x v="1"/>
    <x v="1"/>
    <n v="5.9317600129999999"/>
    <x v="0"/>
    <x v="1"/>
    <n v="1"/>
    <n v="8"/>
    <n v="11.467793439999999"/>
    <n v="212853"/>
    <n v="22.959019649999998"/>
    <n v="759"/>
    <s v="Very High"/>
    <n v="5"/>
    <n v="7"/>
    <s v="New Zealand"/>
    <x v="5"/>
    <x v="0"/>
    <n v="1"/>
  </r>
  <r>
    <s v="ZTH0478"/>
    <n v="61"/>
    <x v="0"/>
    <x v="0"/>
    <n v="298"/>
    <x v="1"/>
    <s v="175/91"/>
    <n v="94"/>
    <x v="1"/>
    <x v="0"/>
    <x v="0"/>
    <x v="0"/>
    <x v="1"/>
    <n v="12.949230399999999"/>
    <x v="1"/>
    <x v="1"/>
    <n v="1"/>
    <n v="2"/>
    <n v="10.60062667"/>
    <n v="198181"/>
    <n v="30.022002329999999"/>
    <n v="627"/>
    <s v="Very High"/>
    <n v="4"/>
    <n v="9"/>
    <s v="Spain"/>
    <x v="2"/>
    <x v="0"/>
    <n v="0"/>
  </r>
  <r>
    <s v="YTD2532"/>
    <n v="47"/>
    <x v="2"/>
    <x v="0"/>
    <n v="215"/>
    <x v="0"/>
    <s v="171/79"/>
    <n v="41"/>
    <x v="1"/>
    <x v="0"/>
    <x v="0"/>
    <x v="0"/>
    <x v="1"/>
    <n v="5.0397137269999996"/>
    <x v="2"/>
    <x v="1"/>
    <n v="0"/>
    <n v="10"/>
    <n v="0.135086237"/>
    <n v="294409"/>
    <n v="33.41643981"/>
    <n v="603"/>
    <s v="Very High"/>
    <n v="2"/>
    <n v="9"/>
    <s v="Japan"/>
    <x v="3"/>
    <x v="1"/>
    <n v="1"/>
  </r>
  <r>
    <s v="UJL6600"/>
    <n v="19"/>
    <x v="1"/>
    <x v="0"/>
    <n v="336"/>
    <x v="1"/>
    <s v="159/106"/>
    <n v="44"/>
    <x v="0"/>
    <x v="0"/>
    <x v="0"/>
    <x v="0"/>
    <x v="0"/>
    <n v="19.1466621"/>
    <x v="2"/>
    <x v="0"/>
    <n v="1"/>
    <n v="10"/>
    <n v="9.2328047780000002"/>
    <n v="172390"/>
    <n v="26.434445199999999"/>
    <n v="574"/>
    <s v="Very High"/>
    <n v="6"/>
    <n v="5"/>
    <s v="Vietnam"/>
    <x v="3"/>
    <x v="1"/>
    <n v="0"/>
  </r>
  <r>
    <s v="QOI4193"/>
    <n v="88"/>
    <x v="0"/>
    <x v="1"/>
    <n v="232"/>
    <x v="0"/>
    <s v="174/88"/>
    <n v="73"/>
    <x v="1"/>
    <x v="0"/>
    <x v="0"/>
    <x v="0"/>
    <x v="0"/>
    <n v="17.347448499999999"/>
    <x v="1"/>
    <x v="0"/>
    <n v="0"/>
    <n v="8"/>
    <n v="2.0424961490000002"/>
    <n v="273556"/>
    <n v="21.361378890000001"/>
    <n v="109"/>
    <s v="Healthy"/>
    <n v="7"/>
    <n v="9"/>
    <s v="Argentina"/>
    <x v="0"/>
    <x v="0"/>
    <n v="1"/>
  </r>
  <r>
    <s v="XVD5156"/>
    <n v="46"/>
    <x v="2"/>
    <x v="1"/>
    <n v="249"/>
    <x v="1"/>
    <s v="160/103"/>
    <n v="76"/>
    <x v="0"/>
    <x v="0"/>
    <x v="0"/>
    <x v="1"/>
    <x v="1"/>
    <n v="8.3772426489999994"/>
    <x v="2"/>
    <x v="1"/>
    <n v="1"/>
    <n v="3"/>
    <n v="2.3887158639999999"/>
    <n v="35035"/>
    <n v="26.383491370000002"/>
    <n v="170"/>
    <s v="Borderline High"/>
    <n v="7"/>
    <n v="10"/>
    <s v="Australia"/>
    <x v="5"/>
    <x v="0"/>
    <n v="0"/>
  </r>
  <r>
    <s v="WFO1431"/>
    <n v="54"/>
    <x v="2"/>
    <x v="0"/>
    <n v="202"/>
    <x v="0"/>
    <s v="100/75"/>
    <n v="91"/>
    <x v="1"/>
    <x v="0"/>
    <x v="0"/>
    <x v="1"/>
    <x v="0"/>
    <n v="0.28961857800000002"/>
    <x v="1"/>
    <x v="0"/>
    <n v="0"/>
    <n v="6"/>
    <n v="2.4246056170000001"/>
    <n v="296059"/>
    <n v="34.826675889999997"/>
    <n v="458"/>
    <s v="High"/>
    <n v="6"/>
    <n v="9"/>
    <s v="Thailand"/>
    <x v="3"/>
    <x v="1"/>
    <n v="0"/>
  </r>
  <r>
    <s v="YAO0548"/>
    <n v="29"/>
    <x v="1"/>
    <x v="0"/>
    <n v="371"/>
    <x v="1"/>
    <s v="172/70"/>
    <n v="49"/>
    <x v="1"/>
    <x v="1"/>
    <x v="0"/>
    <x v="0"/>
    <x v="1"/>
    <n v="13.733161989999999"/>
    <x v="0"/>
    <x v="0"/>
    <n v="0"/>
    <n v="5"/>
    <n v="7.238490938"/>
    <n v="99438"/>
    <n v="22.007987150000002"/>
    <n v="344"/>
    <s v="High"/>
    <n v="7"/>
    <n v="5"/>
    <s v="Thailand"/>
    <x v="3"/>
    <x v="1"/>
    <n v="0"/>
  </r>
  <r>
    <s v="QWL2964"/>
    <n v="28"/>
    <x v="1"/>
    <x v="0"/>
    <n v="372"/>
    <x v="1"/>
    <s v="154/85"/>
    <n v="63"/>
    <x v="0"/>
    <x v="1"/>
    <x v="0"/>
    <x v="0"/>
    <x v="1"/>
    <n v="9.6630256820000007"/>
    <x v="0"/>
    <x v="1"/>
    <n v="1"/>
    <n v="9"/>
    <n v="2.4734201680000001"/>
    <n v="119421"/>
    <n v="18.885930569999999"/>
    <n v="267"/>
    <s v="High"/>
    <n v="1"/>
    <n v="6"/>
    <s v="Argentina"/>
    <x v="0"/>
    <x v="0"/>
    <n v="1"/>
  </r>
  <r>
    <s v="EED0897"/>
    <n v="63"/>
    <x v="0"/>
    <x v="0"/>
    <n v="128"/>
    <x v="2"/>
    <s v="175/83"/>
    <n v="97"/>
    <x v="1"/>
    <x v="1"/>
    <x v="0"/>
    <x v="1"/>
    <x v="1"/>
    <n v="1.440253075"/>
    <x v="1"/>
    <x v="1"/>
    <n v="0"/>
    <n v="10"/>
    <n v="9.5431761579999996"/>
    <n v="188105"/>
    <n v="29.269809930000001"/>
    <n v="791"/>
    <s v="Very High"/>
    <n v="2"/>
    <n v="5"/>
    <s v="India"/>
    <x v="3"/>
    <x v="1"/>
    <n v="0"/>
  </r>
  <r>
    <s v="CUV6488"/>
    <n v="35"/>
    <x v="2"/>
    <x v="1"/>
    <n v="257"/>
    <x v="1"/>
    <s v="130/72"/>
    <n v="99"/>
    <x v="1"/>
    <x v="1"/>
    <x v="1"/>
    <x v="1"/>
    <x v="1"/>
    <n v="6.9957871010000003"/>
    <x v="2"/>
    <x v="1"/>
    <n v="1"/>
    <n v="7"/>
    <n v="1.2930832489999999"/>
    <n v="68823"/>
    <n v="31.08802305"/>
    <n v="115"/>
    <s v="Healthy"/>
    <n v="3"/>
    <n v="6"/>
    <s v="New Zealand"/>
    <x v="5"/>
    <x v="0"/>
    <n v="0"/>
  </r>
  <r>
    <s v="DVM5218"/>
    <n v="47"/>
    <x v="2"/>
    <x v="0"/>
    <n v="190"/>
    <x v="2"/>
    <s v="155/104"/>
    <n v="55"/>
    <x v="0"/>
    <x v="0"/>
    <x v="0"/>
    <x v="0"/>
    <x v="0"/>
    <n v="8.9124338380000001"/>
    <x v="2"/>
    <x v="0"/>
    <n v="0"/>
    <n v="6"/>
    <n v="6.949365856"/>
    <n v="105833"/>
    <n v="39.506385539999997"/>
    <n v="665"/>
    <s v="Very High"/>
    <n v="5"/>
    <n v="10"/>
    <s v="Australia"/>
    <x v="5"/>
    <x v="0"/>
    <n v="0"/>
  </r>
  <r>
    <s v="XNZ1134"/>
    <n v="19"/>
    <x v="1"/>
    <x v="0"/>
    <n v="343"/>
    <x v="1"/>
    <s v="152/66"/>
    <n v="65"/>
    <x v="0"/>
    <x v="1"/>
    <x v="0"/>
    <x v="0"/>
    <x v="0"/>
    <n v="19.865055359999999"/>
    <x v="0"/>
    <x v="0"/>
    <n v="1"/>
    <n v="2"/>
    <n v="10.83531522"/>
    <n v="154629"/>
    <n v="38.533416709999997"/>
    <n v="142"/>
    <s v="Healthy"/>
    <n v="1"/>
    <n v="10"/>
    <s v="Canada"/>
    <x v="1"/>
    <x v="1"/>
    <n v="0"/>
  </r>
  <r>
    <s v="JRZ9303"/>
    <n v="53"/>
    <x v="2"/>
    <x v="0"/>
    <n v="156"/>
    <x v="2"/>
    <s v="129/103"/>
    <n v="97"/>
    <x v="0"/>
    <x v="1"/>
    <x v="0"/>
    <x v="1"/>
    <x v="1"/>
    <n v="0.98051078700000005"/>
    <x v="1"/>
    <x v="0"/>
    <n v="1"/>
    <n v="4"/>
    <n v="2.5498304809999999"/>
    <n v="187190"/>
    <n v="18.193312110000001"/>
    <n v="601"/>
    <s v="Very High"/>
    <n v="6"/>
    <n v="6"/>
    <s v="Australia"/>
    <x v="5"/>
    <x v="0"/>
    <n v="0"/>
  </r>
  <r>
    <s v="RGX5972"/>
    <n v="50"/>
    <x v="2"/>
    <x v="1"/>
    <n v="310"/>
    <x v="1"/>
    <s v="104/74"/>
    <n v="90"/>
    <x v="1"/>
    <x v="0"/>
    <x v="0"/>
    <x v="1"/>
    <x v="1"/>
    <n v="9.9556089219999997"/>
    <x v="2"/>
    <x v="1"/>
    <n v="1"/>
    <n v="8"/>
    <n v="8.6267909770000006"/>
    <n v="106302"/>
    <n v="22.57588749"/>
    <n v="709"/>
    <s v="Very High"/>
    <n v="7"/>
    <n v="4"/>
    <s v="Italy"/>
    <x v="2"/>
    <x v="0"/>
    <n v="0"/>
  </r>
  <r>
    <s v="QYO8883"/>
    <n v="51"/>
    <x v="2"/>
    <x v="0"/>
    <n v="139"/>
    <x v="2"/>
    <s v="168/101"/>
    <n v="54"/>
    <x v="1"/>
    <x v="1"/>
    <x v="0"/>
    <x v="1"/>
    <x v="0"/>
    <n v="8.5683947570000001"/>
    <x v="0"/>
    <x v="1"/>
    <n v="0"/>
    <n v="5"/>
    <n v="10.01909049"/>
    <n v="164497"/>
    <n v="20.123678439999999"/>
    <n v="194"/>
    <s v="Borderline High"/>
    <n v="2"/>
    <n v="5"/>
    <s v="Vietnam"/>
    <x v="3"/>
    <x v="1"/>
    <n v="0"/>
  </r>
  <r>
    <s v="YFC0228"/>
    <n v="29"/>
    <x v="1"/>
    <x v="0"/>
    <n v="194"/>
    <x v="2"/>
    <s v="111/108"/>
    <n v="76"/>
    <x v="1"/>
    <x v="1"/>
    <x v="0"/>
    <x v="1"/>
    <x v="1"/>
    <n v="17.138060490000001"/>
    <x v="0"/>
    <x v="1"/>
    <n v="1"/>
    <n v="8"/>
    <n v="5.9164986170000002"/>
    <n v="112340"/>
    <n v="22.84869728"/>
    <n v="619"/>
    <s v="Very High"/>
    <n v="6"/>
    <n v="6"/>
    <s v="Germany"/>
    <x v="2"/>
    <x v="1"/>
    <n v="0"/>
  </r>
  <r>
    <s v="UML3389"/>
    <n v="87"/>
    <x v="0"/>
    <x v="0"/>
    <n v="232"/>
    <x v="0"/>
    <s v="140/69"/>
    <n v="78"/>
    <x v="0"/>
    <x v="0"/>
    <x v="0"/>
    <x v="0"/>
    <x v="1"/>
    <n v="2.623051829"/>
    <x v="1"/>
    <x v="0"/>
    <n v="1"/>
    <n v="7"/>
    <n v="10.69146334"/>
    <n v="42871"/>
    <n v="35.460942209999999"/>
    <n v="334"/>
    <s v="High"/>
    <n v="0"/>
    <n v="7"/>
    <s v="Thailand"/>
    <x v="3"/>
    <x v="1"/>
    <n v="0"/>
  </r>
  <r>
    <s v="QFM2664"/>
    <n v="58"/>
    <x v="0"/>
    <x v="0"/>
    <n v="321"/>
    <x v="1"/>
    <s v="149/92"/>
    <n v="40"/>
    <x v="1"/>
    <x v="1"/>
    <x v="0"/>
    <x v="1"/>
    <x v="0"/>
    <n v="6.0730899669999996"/>
    <x v="0"/>
    <x v="0"/>
    <n v="1"/>
    <n v="1"/>
    <n v="5.9675346539999996"/>
    <n v="157626"/>
    <n v="33.213741570000003"/>
    <n v="659"/>
    <s v="Very High"/>
    <n v="6"/>
    <n v="7"/>
    <s v="New Zealand"/>
    <x v="5"/>
    <x v="0"/>
    <n v="0"/>
  </r>
  <r>
    <s v="MEX7394"/>
    <n v="29"/>
    <x v="1"/>
    <x v="0"/>
    <n v="169"/>
    <x v="2"/>
    <s v="147/85"/>
    <n v="66"/>
    <x v="0"/>
    <x v="1"/>
    <x v="0"/>
    <x v="1"/>
    <x v="1"/>
    <n v="3.82437834"/>
    <x v="2"/>
    <x v="1"/>
    <n v="1"/>
    <n v="8"/>
    <n v="9.2145623130000001"/>
    <n v="260451"/>
    <n v="39.360041129999999"/>
    <n v="380"/>
    <s v="High"/>
    <n v="0"/>
    <n v="5"/>
    <s v="South Africa"/>
    <x v="4"/>
    <x v="0"/>
    <n v="0"/>
  </r>
  <r>
    <s v="IHC7809"/>
    <n v="89"/>
    <x v="0"/>
    <x v="0"/>
    <n v="233"/>
    <x v="0"/>
    <s v="128/86"/>
    <n v="91"/>
    <x v="1"/>
    <x v="1"/>
    <x v="0"/>
    <x v="1"/>
    <x v="0"/>
    <n v="7.2306107089999996"/>
    <x v="1"/>
    <x v="1"/>
    <n v="1"/>
    <n v="3"/>
    <n v="10.46831772"/>
    <n v="231221"/>
    <n v="37.202106809999997"/>
    <n v="771"/>
    <s v="Very High"/>
    <n v="0"/>
    <n v="5"/>
    <s v="Nigeria"/>
    <x v="4"/>
    <x v="1"/>
    <n v="0"/>
  </r>
  <r>
    <s v="UVF6873"/>
    <n v="59"/>
    <x v="0"/>
    <x v="0"/>
    <n v="149"/>
    <x v="2"/>
    <s v="116/91"/>
    <n v="97"/>
    <x v="1"/>
    <x v="1"/>
    <x v="0"/>
    <x v="0"/>
    <x v="1"/>
    <n v="3.343710159"/>
    <x v="1"/>
    <x v="0"/>
    <n v="1"/>
    <n v="9"/>
    <n v="9.1231163510000002"/>
    <n v="97637"/>
    <n v="19.913140739999999"/>
    <n v="505"/>
    <s v="Very High"/>
    <n v="5"/>
    <n v="9"/>
    <s v="India"/>
    <x v="3"/>
    <x v="1"/>
    <n v="0"/>
  </r>
  <r>
    <s v="UWQ4051"/>
    <n v="47"/>
    <x v="2"/>
    <x v="0"/>
    <n v="198"/>
    <x v="2"/>
    <s v="105/61"/>
    <n v="43"/>
    <x v="1"/>
    <x v="1"/>
    <x v="0"/>
    <x v="1"/>
    <x v="1"/>
    <n v="8.3588558370000001"/>
    <x v="0"/>
    <x v="0"/>
    <n v="1"/>
    <n v="10"/>
    <n v="2.225097549"/>
    <n v="249903"/>
    <n v="22.524406240000001"/>
    <n v="765"/>
    <s v="Very High"/>
    <n v="2"/>
    <n v="7"/>
    <s v="France"/>
    <x v="2"/>
    <x v="1"/>
    <n v="1"/>
  </r>
  <r>
    <s v="PKG6919"/>
    <n v="58"/>
    <x v="0"/>
    <x v="0"/>
    <n v="160"/>
    <x v="2"/>
    <s v="153/74"/>
    <n v="94"/>
    <x v="0"/>
    <x v="0"/>
    <x v="0"/>
    <x v="0"/>
    <x v="0"/>
    <n v="9.7599452020000008"/>
    <x v="2"/>
    <x v="1"/>
    <n v="1"/>
    <n v="6"/>
    <n v="5.0996770170000003"/>
    <n v="86959"/>
    <n v="30.170773860000001"/>
    <n v="146"/>
    <s v="Healthy"/>
    <n v="3"/>
    <n v="8"/>
    <s v="Thailand"/>
    <x v="3"/>
    <x v="1"/>
    <n v="0"/>
  </r>
  <r>
    <s v="GEW6517"/>
    <n v="67"/>
    <x v="0"/>
    <x v="1"/>
    <n v="347"/>
    <x v="1"/>
    <s v="142/78"/>
    <n v="108"/>
    <x v="0"/>
    <x v="0"/>
    <x v="0"/>
    <x v="0"/>
    <x v="1"/>
    <n v="13.475122109999999"/>
    <x v="2"/>
    <x v="1"/>
    <n v="1"/>
    <n v="6"/>
    <n v="10.984366039999999"/>
    <n v="283127"/>
    <n v="33.266277330000001"/>
    <n v="350"/>
    <s v="High"/>
    <n v="2"/>
    <n v="10"/>
    <s v="Argentina"/>
    <x v="0"/>
    <x v="0"/>
    <n v="0"/>
  </r>
  <r>
    <s v="FJM1520"/>
    <n v="89"/>
    <x v="0"/>
    <x v="0"/>
    <n v="158"/>
    <x v="2"/>
    <s v="168/75"/>
    <n v="85"/>
    <x v="1"/>
    <x v="1"/>
    <x v="0"/>
    <x v="1"/>
    <x v="1"/>
    <n v="18.795839050000001"/>
    <x v="2"/>
    <x v="1"/>
    <n v="1"/>
    <n v="4"/>
    <n v="9.8175493009999997"/>
    <n v="63308"/>
    <n v="25.525555579999999"/>
    <n v="761"/>
    <s v="Very High"/>
    <n v="7"/>
    <n v="6"/>
    <s v="India"/>
    <x v="3"/>
    <x v="1"/>
    <n v="0"/>
  </r>
  <r>
    <s v="EJA1055"/>
    <n v="29"/>
    <x v="1"/>
    <x v="0"/>
    <n v="218"/>
    <x v="0"/>
    <s v="96/64"/>
    <n v="104"/>
    <x v="1"/>
    <x v="1"/>
    <x v="0"/>
    <x v="1"/>
    <x v="1"/>
    <n v="3.566657647"/>
    <x v="0"/>
    <x v="0"/>
    <n v="1"/>
    <n v="9"/>
    <n v="7.8222457070000004"/>
    <n v="172347"/>
    <n v="20.671786919999999"/>
    <n v="333"/>
    <s v="High"/>
    <n v="3"/>
    <n v="9"/>
    <s v="France"/>
    <x v="2"/>
    <x v="1"/>
    <n v="1"/>
  </r>
  <r>
    <s v="YEK4878"/>
    <n v="67"/>
    <x v="0"/>
    <x v="0"/>
    <n v="196"/>
    <x v="2"/>
    <s v="180/64"/>
    <n v="80"/>
    <x v="0"/>
    <x v="0"/>
    <x v="0"/>
    <x v="0"/>
    <x v="0"/>
    <n v="14.03192438"/>
    <x v="1"/>
    <x v="1"/>
    <n v="0"/>
    <n v="9"/>
    <n v="1.378825365"/>
    <n v="96565"/>
    <n v="39.005602690000003"/>
    <n v="333"/>
    <s v="High"/>
    <n v="0"/>
    <n v="9"/>
    <s v="Nigeria"/>
    <x v="4"/>
    <x v="1"/>
    <n v="1"/>
  </r>
  <r>
    <s v="LYJ7869"/>
    <n v="60"/>
    <x v="0"/>
    <x v="0"/>
    <n v="314"/>
    <x v="1"/>
    <s v="172/81"/>
    <n v="40"/>
    <x v="1"/>
    <x v="0"/>
    <x v="0"/>
    <x v="1"/>
    <x v="0"/>
    <n v="2.745488033"/>
    <x v="1"/>
    <x v="1"/>
    <n v="0"/>
    <n v="6"/>
    <n v="4.8952433959999997"/>
    <n v="136073"/>
    <n v="30.352000199999999"/>
    <n v="415"/>
    <s v="High"/>
    <n v="1"/>
    <n v="4"/>
    <s v="Thailand"/>
    <x v="3"/>
    <x v="1"/>
    <n v="0"/>
  </r>
  <r>
    <s v="EIB8484"/>
    <n v="41"/>
    <x v="2"/>
    <x v="1"/>
    <n v="273"/>
    <x v="1"/>
    <s v="145/91"/>
    <n v="46"/>
    <x v="1"/>
    <x v="0"/>
    <x v="0"/>
    <x v="1"/>
    <x v="1"/>
    <n v="6.7201708509999998"/>
    <x v="1"/>
    <x v="0"/>
    <n v="0"/>
    <n v="7"/>
    <n v="4.2705552820000001"/>
    <n v="59383"/>
    <n v="20.392916769999999"/>
    <n v="461"/>
    <s v="High"/>
    <n v="5"/>
    <n v="10"/>
    <s v="Brazil"/>
    <x v="0"/>
    <x v="0"/>
    <n v="0"/>
  </r>
  <r>
    <s v="ABR4955"/>
    <n v="90"/>
    <x v="0"/>
    <x v="0"/>
    <n v="146"/>
    <x v="2"/>
    <s v="99/78"/>
    <n v="72"/>
    <x v="0"/>
    <x v="1"/>
    <x v="0"/>
    <x v="0"/>
    <x v="0"/>
    <n v="12.9334524"/>
    <x v="2"/>
    <x v="1"/>
    <n v="0"/>
    <n v="4"/>
    <n v="10.680788079999999"/>
    <n v="224923"/>
    <n v="38.668300440000003"/>
    <n v="474"/>
    <s v="High"/>
    <n v="4"/>
    <n v="6"/>
    <s v="Spain"/>
    <x v="2"/>
    <x v="0"/>
    <n v="0"/>
  </r>
  <r>
    <s v="EZH8719"/>
    <n v="76"/>
    <x v="0"/>
    <x v="0"/>
    <n v="291"/>
    <x v="1"/>
    <s v="166/110"/>
    <n v="73"/>
    <x v="0"/>
    <x v="1"/>
    <x v="0"/>
    <x v="1"/>
    <x v="0"/>
    <n v="0.469016563"/>
    <x v="2"/>
    <x v="1"/>
    <n v="1"/>
    <n v="4"/>
    <n v="8.2678540530000006"/>
    <n v="262431"/>
    <n v="26.108231759999999"/>
    <n v="60"/>
    <s v="Healthy"/>
    <n v="7"/>
    <n v="5"/>
    <s v="New Zealand"/>
    <x v="5"/>
    <x v="0"/>
    <n v="1"/>
  </r>
  <r>
    <s v="SQC5793"/>
    <n v="18"/>
    <x v="1"/>
    <x v="0"/>
    <n v="159"/>
    <x v="2"/>
    <s v="117/91"/>
    <n v="83"/>
    <x v="1"/>
    <x v="1"/>
    <x v="0"/>
    <x v="0"/>
    <x v="1"/>
    <n v="13.770030350000001"/>
    <x v="1"/>
    <x v="1"/>
    <n v="0"/>
    <n v="10"/>
    <n v="4.6953086810000002"/>
    <n v="104686"/>
    <n v="39.345541519999998"/>
    <n v="93"/>
    <s v="Healthy"/>
    <n v="2"/>
    <n v="10"/>
    <s v="Canada"/>
    <x v="1"/>
    <x v="1"/>
    <n v="0"/>
  </r>
  <r>
    <s v="ISF6592"/>
    <n v="88"/>
    <x v="0"/>
    <x v="0"/>
    <n v="350"/>
    <x v="1"/>
    <s v="143/102"/>
    <n v="94"/>
    <x v="1"/>
    <x v="0"/>
    <x v="0"/>
    <x v="0"/>
    <x v="1"/>
    <n v="11.57847673"/>
    <x v="0"/>
    <x v="0"/>
    <n v="0"/>
    <n v="3"/>
    <n v="1.116584003"/>
    <n v="198812"/>
    <n v="23.40731972"/>
    <n v="62"/>
    <s v="Healthy"/>
    <n v="5"/>
    <n v="5"/>
    <s v="Colombia"/>
    <x v="0"/>
    <x v="1"/>
    <n v="0"/>
  </r>
  <r>
    <s v="GAZ9619"/>
    <n v="46"/>
    <x v="2"/>
    <x v="1"/>
    <n v="329"/>
    <x v="1"/>
    <s v="128/98"/>
    <n v="70"/>
    <x v="1"/>
    <x v="1"/>
    <x v="0"/>
    <x v="0"/>
    <x v="1"/>
    <n v="5.6940239039999998"/>
    <x v="2"/>
    <x v="0"/>
    <n v="0"/>
    <n v="9"/>
    <n v="7.7560002959999998"/>
    <n v="206543"/>
    <n v="32.876653910000002"/>
    <n v="353"/>
    <s v="High"/>
    <n v="6"/>
    <n v="4"/>
    <s v="Germany"/>
    <x v="2"/>
    <x v="1"/>
    <n v="0"/>
  </r>
  <r>
    <s v="DOO2744"/>
    <n v="36"/>
    <x v="2"/>
    <x v="0"/>
    <n v="288"/>
    <x v="1"/>
    <s v="127/63"/>
    <n v="71"/>
    <x v="1"/>
    <x v="0"/>
    <x v="0"/>
    <x v="1"/>
    <x v="1"/>
    <n v="11.872404960000001"/>
    <x v="1"/>
    <x v="0"/>
    <n v="0"/>
    <n v="7"/>
    <n v="5.9615083540000002"/>
    <n v="51754"/>
    <n v="29.29909292"/>
    <n v="418"/>
    <s v="High"/>
    <n v="2"/>
    <n v="8"/>
    <s v="South Africa"/>
    <x v="4"/>
    <x v="0"/>
    <n v="0"/>
  </r>
  <r>
    <s v="UFP8745"/>
    <n v="79"/>
    <x v="0"/>
    <x v="1"/>
    <n v="284"/>
    <x v="1"/>
    <s v="100/105"/>
    <n v="110"/>
    <x v="0"/>
    <x v="0"/>
    <x v="0"/>
    <x v="0"/>
    <x v="0"/>
    <n v="18.30433713"/>
    <x v="0"/>
    <x v="1"/>
    <n v="0"/>
    <n v="6"/>
    <n v="5.0383431500000002"/>
    <n v="153335"/>
    <n v="35.110916830000001"/>
    <n v="43"/>
    <s v="Healthy"/>
    <n v="1"/>
    <n v="5"/>
    <s v="Canada"/>
    <x v="1"/>
    <x v="1"/>
    <n v="1"/>
  </r>
  <r>
    <s v="WZU3321"/>
    <n v="69"/>
    <x v="0"/>
    <x v="0"/>
    <n v="368"/>
    <x v="1"/>
    <s v="128/72"/>
    <n v="50"/>
    <x v="1"/>
    <x v="1"/>
    <x v="0"/>
    <x v="1"/>
    <x v="0"/>
    <n v="17.705852419999999"/>
    <x v="1"/>
    <x v="1"/>
    <n v="1"/>
    <n v="1"/>
    <n v="2.4944549720000002"/>
    <n v="250613"/>
    <n v="24.041141270000001"/>
    <n v="132"/>
    <s v="Healthy"/>
    <n v="1"/>
    <n v="10"/>
    <s v="Brazil"/>
    <x v="0"/>
    <x v="0"/>
    <n v="0"/>
  </r>
  <r>
    <s v="HAH8501"/>
    <n v="76"/>
    <x v="0"/>
    <x v="0"/>
    <n v="321"/>
    <x v="1"/>
    <s v="161/62"/>
    <n v="73"/>
    <x v="1"/>
    <x v="1"/>
    <x v="0"/>
    <x v="0"/>
    <x v="0"/>
    <n v="1.2494965520000001"/>
    <x v="2"/>
    <x v="1"/>
    <n v="1"/>
    <n v="10"/>
    <n v="2.9721937710000002"/>
    <n v="34918"/>
    <n v="31.576434710000001"/>
    <n v="292"/>
    <s v="High"/>
    <n v="6"/>
    <n v="5"/>
    <s v="United States"/>
    <x v="1"/>
    <x v="1"/>
    <n v="0"/>
  </r>
  <r>
    <s v="XZC5678"/>
    <n v="42"/>
    <x v="2"/>
    <x v="0"/>
    <n v="377"/>
    <x v="1"/>
    <s v="150/88"/>
    <n v="68"/>
    <x v="1"/>
    <x v="1"/>
    <x v="0"/>
    <x v="1"/>
    <x v="0"/>
    <n v="18.56813962"/>
    <x v="2"/>
    <x v="0"/>
    <n v="0"/>
    <n v="7"/>
    <n v="10.744002419999999"/>
    <n v="161065"/>
    <n v="24.35451913"/>
    <n v="220"/>
    <s v="High"/>
    <n v="5"/>
    <n v="5"/>
    <s v="China"/>
    <x v="3"/>
    <x v="1"/>
    <n v="0"/>
  </r>
  <r>
    <s v="YOY0349"/>
    <n v="77"/>
    <x v="0"/>
    <x v="1"/>
    <n v="244"/>
    <x v="1"/>
    <s v="121/94"/>
    <n v="98"/>
    <x v="1"/>
    <x v="0"/>
    <x v="0"/>
    <x v="1"/>
    <x v="0"/>
    <n v="8.0769813920000004"/>
    <x v="1"/>
    <x v="0"/>
    <n v="0"/>
    <n v="9"/>
    <n v="11.90251771"/>
    <n v="277958"/>
    <n v="39.619635780000003"/>
    <n v="367"/>
    <s v="High"/>
    <n v="6"/>
    <n v="8"/>
    <s v="Colombia"/>
    <x v="0"/>
    <x v="1"/>
    <n v="0"/>
  </r>
  <r>
    <s v="HBM5034"/>
    <n v="50"/>
    <x v="2"/>
    <x v="0"/>
    <n v="167"/>
    <x v="2"/>
    <s v="93/82"/>
    <n v="40"/>
    <x v="1"/>
    <x v="0"/>
    <x v="0"/>
    <x v="0"/>
    <x v="1"/>
    <n v="14.10657524"/>
    <x v="0"/>
    <x v="0"/>
    <n v="1"/>
    <n v="6"/>
    <n v="1.2332524439999999"/>
    <n v="93478"/>
    <n v="39.95862545"/>
    <n v="465"/>
    <s v="High"/>
    <n v="6"/>
    <n v="6"/>
    <s v="India"/>
    <x v="3"/>
    <x v="1"/>
    <n v="0"/>
  </r>
  <r>
    <s v="TJN9434"/>
    <n v="79"/>
    <x v="0"/>
    <x v="1"/>
    <n v="305"/>
    <x v="1"/>
    <s v="109/65"/>
    <n v="105"/>
    <x v="0"/>
    <x v="0"/>
    <x v="0"/>
    <x v="1"/>
    <x v="1"/>
    <n v="18.27944918"/>
    <x v="0"/>
    <x v="1"/>
    <n v="1"/>
    <n v="4"/>
    <n v="4.8001504099999996"/>
    <n v="153588"/>
    <n v="19.914569319999998"/>
    <n v="490"/>
    <s v="High"/>
    <n v="3"/>
    <n v="8"/>
    <s v="Germany"/>
    <x v="2"/>
    <x v="1"/>
    <n v="1"/>
  </r>
  <r>
    <s v="DXG4462"/>
    <n v="80"/>
    <x v="0"/>
    <x v="0"/>
    <n v="292"/>
    <x v="1"/>
    <s v="131/72"/>
    <n v="81"/>
    <x v="1"/>
    <x v="0"/>
    <x v="0"/>
    <x v="0"/>
    <x v="0"/>
    <n v="12.92077482"/>
    <x v="2"/>
    <x v="0"/>
    <n v="0"/>
    <n v="9"/>
    <n v="5.2312241820000001"/>
    <n v="27019"/>
    <n v="27.324498770000002"/>
    <n v="87"/>
    <s v="Healthy"/>
    <n v="7"/>
    <n v="10"/>
    <s v="Vietnam"/>
    <x v="3"/>
    <x v="1"/>
    <n v="0"/>
  </r>
  <r>
    <s v="PDW8656"/>
    <n v="46"/>
    <x v="2"/>
    <x v="0"/>
    <n v="303"/>
    <x v="1"/>
    <s v="102/62"/>
    <n v="86"/>
    <x v="1"/>
    <x v="0"/>
    <x v="0"/>
    <x v="0"/>
    <x v="1"/>
    <n v="16.209827359999998"/>
    <x v="0"/>
    <x v="0"/>
    <n v="0"/>
    <n v="6"/>
    <n v="10.39580789"/>
    <n v="102482"/>
    <n v="38.166196810000002"/>
    <n v="465"/>
    <s v="High"/>
    <n v="4"/>
    <n v="9"/>
    <s v="Argentina"/>
    <x v="0"/>
    <x v="0"/>
    <n v="1"/>
  </r>
  <r>
    <s v="UKJ2315"/>
    <n v="45"/>
    <x v="2"/>
    <x v="1"/>
    <n v="153"/>
    <x v="2"/>
    <s v="158/108"/>
    <n v="49"/>
    <x v="1"/>
    <x v="0"/>
    <x v="0"/>
    <x v="1"/>
    <x v="0"/>
    <n v="18.855348670000001"/>
    <x v="0"/>
    <x v="1"/>
    <n v="1"/>
    <n v="2"/>
    <n v="2.0495261070000002"/>
    <n v="188171"/>
    <n v="30.06494154"/>
    <n v="740"/>
    <s v="Very High"/>
    <n v="4"/>
    <n v="9"/>
    <s v="Vietnam"/>
    <x v="3"/>
    <x v="1"/>
    <n v="1"/>
  </r>
  <r>
    <s v="KNY0635"/>
    <n v="46"/>
    <x v="2"/>
    <x v="0"/>
    <n v="255"/>
    <x v="1"/>
    <s v="114/65"/>
    <n v="72"/>
    <x v="1"/>
    <x v="0"/>
    <x v="0"/>
    <x v="0"/>
    <x v="0"/>
    <n v="18.486608189999998"/>
    <x v="2"/>
    <x v="1"/>
    <n v="0"/>
    <n v="9"/>
    <n v="2.683764445"/>
    <n v="90911"/>
    <n v="38.77076048"/>
    <n v="502"/>
    <s v="Very High"/>
    <n v="5"/>
    <n v="6"/>
    <s v="Japan"/>
    <x v="3"/>
    <x v="1"/>
    <n v="1"/>
  </r>
  <r>
    <s v="NTW6541"/>
    <n v="43"/>
    <x v="2"/>
    <x v="1"/>
    <n v="148"/>
    <x v="2"/>
    <s v="126/109"/>
    <n v="49"/>
    <x v="1"/>
    <x v="1"/>
    <x v="0"/>
    <x v="0"/>
    <x v="1"/>
    <n v="5.1370121339999999"/>
    <x v="2"/>
    <x v="1"/>
    <n v="0"/>
    <n v="9"/>
    <n v="0.54131753500000002"/>
    <n v="169844"/>
    <n v="30.68453414"/>
    <n v="467"/>
    <s v="High"/>
    <n v="0"/>
    <n v="6"/>
    <s v="Nigeria"/>
    <x v="4"/>
    <x v="1"/>
    <n v="0"/>
  </r>
  <r>
    <s v="SWA0215"/>
    <n v="20"/>
    <x v="1"/>
    <x v="1"/>
    <n v="362"/>
    <x v="1"/>
    <s v="166/87"/>
    <n v="40"/>
    <x v="0"/>
    <x v="0"/>
    <x v="1"/>
    <x v="0"/>
    <x v="0"/>
    <n v="9.7035802189999991"/>
    <x v="1"/>
    <x v="0"/>
    <n v="0"/>
    <n v="9"/>
    <n v="2.6323791920000001"/>
    <n v="54361"/>
    <n v="28.065526980000001"/>
    <n v="298"/>
    <s v="High"/>
    <n v="3"/>
    <n v="10"/>
    <s v="Australia"/>
    <x v="5"/>
    <x v="0"/>
    <n v="0"/>
  </r>
  <r>
    <s v="CWM7872"/>
    <n v="60"/>
    <x v="0"/>
    <x v="1"/>
    <n v="200"/>
    <x v="0"/>
    <s v="174/93"/>
    <n v="80"/>
    <x v="1"/>
    <x v="1"/>
    <x v="0"/>
    <x v="0"/>
    <x v="1"/>
    <n v="1.3673983489999999"/>
    <x v="0"/>
    <x v="0"/>
    <n v="1"/>
    <n v="2"/>
    <n v="7.8921240900000003"/>
    <n v="201860"/>
    <n v="25.443996640000002"/>
    <n v="78"/>
    <s v="Healthy"/>
    <n v="5"/>
    <n v="7"/>
    <s v="Colombia"/>
    <x v="0"/>
    <x v="1"/>
    <n v="1"/>
  </r>
  <r>
    <s v="AMF3240"/>
    <n v="51"/>
    <x v="2"/>
    <x v="0"/>
    <n v="148"/>
    <x v="2"/>
    <s v="90/89"/>
    <n v="98"/>
    <x v="1"/>
    <x v="0"/>
    <x v="0"/>
    <x v="0"/>
    <x v="1"/>
    <n v="2.1884426430000001"/>
    <x v="0"/>
    <x v="0"/>
    <n v="0"/>
    <n v="6"/>
    <n v="3.25949943"/>
    <n v="90391"/>
    <n v="32.017116880000003"/>
    <n v="731"/>
    <s v="Very High"/>
    <n v="0"/>
    <n v="7"/>
    <s v="Germany"/>
    <x v="2"/>
    <x v="1"/>
    <n v="0"/>
  </r>
  <r>
    <s v="VMT1000"/>
    <n v="50"/>
    <x v="2"/>
    <x v="0"/>
    <n v="391"/>
    <x v="1"/>
    <s v="174/64"/>
    <n v="66"/>
    <x v="0"/>
    <x v="1"/>
    <x v="0"/>
    <x v="1"/>
    <x v="0"/>
    <n v="1.253034698"/>
    <x v="0"/>
    <x v="1"/>
    <n v="1"/>
    <n v="9"/>
    <n v="3.0604704639999998"/>
    <n v="109563"/>
    <n v="22.152993890000001"/>
    <n v="308"/>
    <s v="High"/>
    <n v="2"/>
    <n v="10"/>
    <s v="Germany"/>
    <x v="2"/>
    <x v="1"/>
    <n v="1"/>
  </r>
  <r>
    <s v="DBK8376"/>
    <n v="50"/>
    <x v="2"/>
    <x v="1"/>
    <n v="360"/>
    <x v="1"/>
    <s v="151/107"/>
    <n v="105"/>
    <x v="0"/>
    <x v="1"/>
    <x v="0"/>
    <x v="0"/>
    <x v="1"/>
    <n v="6.6673175149999997"/>
    <x v="1"/>
    <x v="0"/>
    <n v="0"/>
    <n v="3"/>
    <n v="5.9142144910000001"/>
    <n v="246604"/>
    <n v="25.859508989999998"/>
    <n v="52"/>
    <s v="Healthy"/>
    <n v="1"/>
    <n v="5"/>
    <s v="New Zealand"/>
    <x v="5"/>
    <x v="0"/>
    <n v="0"/>
  </r>
  <r>
    <s v="ITJ3189"/>
    <n v="72"/>
    <x v="0"/>
    <x v="1"/>
    <n v="244"/>
    <x v="1"/>
    <s v="172/69"/>
    <n v="41"/>
    <x v="1"/>
    <x v="1"/>
    <x v="0"/>
    <x v="1"/>
    <x v="0"/>
    <n v="1.0782356660000001"/>
    <x v="1"/>
    <x v="0"/>
    <n v="1"/>
    <n v="6"/>
    <n v="1.591854128"/>
    <n v="270837"/>
    <n v="27.815614780000001"/>
    <n v="402"/>
    <s v="High"/>
    <n v="6"/>
    <n v="6"/>
    <s v="Australia"/>
    <x v="5"/>
    <x v="0"/>
    <n v="1"/>
  </r>
  <r>
    <s v="IYZ6054"/>
    <n v="87"/>
    <x v="0"/>
    <x v="0"/>
    <n v="351"/>
    <x v="1"/>
    <s v="114/108"/>
    <n v="40"/>
    <x v="1"/>
    <x v="1"/>
    <x v="0"/>
    <x v="1"/>
    <x v="1"/>
    <n v="2.0569519270000001"/>
    <x v="0"/>
    <x v="1"/>
    <n v="1"/>
    <n v="7"/>
    <n v="3.1529628160000001"/>
    <n v="176608"/>
    <n v="32.871041259999998"/>
    <n v="96"/>
    <s v="Healthy"/>
    <n v="4"/>
    <n v="7"/>
    <s v="Nigeria"/>
    <x v="4"/>
    <x v="1"/>
    <n v="0"/>
  </r>
  <r>
    <s v="PXD7144"/>
    <n v="32"/>
    <x v="2"/>
    <x v="1"/>
    <n v="367"/>
    <x v="1"/>
    <s v="160/96"/>
    <n v="73"/>
    <x v="1"/>
    <x v="1"/>
    <x v="1"/>
    <x v="0"/>
    <x v="0"/>
    <n v="3.2595796670000001"/>
    <x v="0"/>
    <x v="0"/>
    <n v="0"/>
    <n v="7"/>
    <n v="3.0872723980000001"/>
    <n v="94852"/>
    <n v="36.5334833"/>
    <n v="222"/>
    <s v="High"/>
    <n v="2"/>
    <n v="6"/>
    <s v="South Africa"/>
    <x v="4"/>
    <x v="0"/>
    <n v="1"/>
  </r>
  <r>
    <s v="UBC9246"/>
    <n v="61"/>
    <x v="0"/>
    <x v="0"/>
    <n v="308"/>
    <x v="1"/>
    <s v="94/103"/>
    <n v="41"/>
    <x v="0"/>
    <x v="0"/>
    <x v="0"/>
    <x v="1"/>
    <x v="0"/>
    <n v="19.766640800000001"/>
    <x v="2"/>
    <x v="0"/>
    <n v="0"/>
    <n v="9"/>
    <n v="11.915407950000001"/>
    <n v="224974"/>
    <n v="39.986126679999998"/>
    <n v="523"/>
    <s v="Very High"/>
    <n v="7"/>
    <n v="7"/>
    <s v="Brazil"/>
    <x v="0"/>
    <x v="0"/>
    <n v="1"/>
  </r>
  <r>
    <s v="FKJ0715"/>
    <n v="66"/>
    <x v="0"/>
    <x v="0"/>
    <n v="324"/>
    <x v="1"/>
    <s v="137/89"/>
    <n v="88"/>
    <x v="1"/>
    <x v="1"/>
    <x v="0"/>
    <x v="0"/>
    <x v="0"/>
    <n v="11.375747629999999"/>
    <x v="2"/>
    <x v="0"/>
    <n v="0"/>
    <n v="4"/>
    <n v="3.269462254"/>
    <n v="43918"/>
    <n v="33.199611769999997"/>
    <n v="131"/>
    <s v="Healthy"/>
    <n v="4"/>
    <n v="9"/>
    <s v="Canada"/>
    <x v="1"/>
    <x v="1"/>
    <n v="0"/>
  </r>
  <r>
    <s v="DTB1626"/>
    <n v="45"/>
    <x v="2"/>
    <x v="1"/>
    <n v="184"/>
    <x v="2"/>
    <s v="154/105"/>
    <n v="91"/>
    <x v="1"/>
    <x v="1"/>
    <x v="0"/>
    <x v="0"/>
    <x v="1"/>
    <n v="7.3094411700000004"/>
    <x v="1"/>
    <x v="1"/>
    <n v="0"/>
    <n v="8"/>
    <n v="6.4520597879999997"/>
    <n v="42998"/>
    <n v="27.431395689999999"/>
    <n v="103"/>
    <s v="Healthy"/>
    <n v="1"/>
    <n v="5"/>
    <s v="Japan"/>
    <x v="3"/>
    <x v="1"/>
    <n v="0"/>
  </r>
  <r>
    <s v="EJN3508"/>
    <n v="79"/>
    <x v="0"/>
    <x v="0"/>
    <n v="377"/>
    <x v="1"/>
    <s v="111/83"/>
    <n v="96"/>
    <x v="1"/>
    <x v="1"/>
    <x v="0"/>
    <x v="0"/>
    <x v="1"/>
    <n v="12.224651939999999"/>
    <x v="2"/>
    <x v="0"/>
    <n v="0"/>
    <n v="4"/>
    <n v="6.7269648899999996"/>
    <n v="26918"/>
    <n v="28.837252110000001"/>
    <n v="427"/>
    <s v="High"/>
    <n v="0"/>
    <n v="10"/>
    <s v="South Korea"/>
    <x v="3"/>
    <x v="1"/>
    <n v="0"/>
  </r>
  <r>
    <s v="LSO3974"/>
    <n v="20"/>
    <x v="1"/>
    <x v="0"/>
    <n v="366"/>
    <x v="1"/>
    <s v="161/69"/>
    <n v="70"/>
    <x v="1"/>
    <x v="0"/>
    <x v="0"/>
    <x v="1"/>
    <x v="1"/>
    <n v="2.4045861249999998"/>
    <x v="0"/>
    <x v="1"/>
    <n v="1"/>
    <n v="5"/>
    <n v="8.0472183190000006"/>
    <n v="209360"/>
    <n v="34.938371160000003"/>
    <n v="479"/>
    <s v="High"/>
    <n v="1"/>
    <n v="10"/>
    <s v="Canada"/>
    <x v="1"/>
    <x v="1"/>
    <n v="1"/>
  </r>
  <r>
    <s v="KWD9385"/>
    <n v="38"/>
    <x v="2"/>
    <x v="0"/>
    <n v="144"/>
    <x v="2"/>
    <s v="175/91"/>
    <n v="81"/>
    <x v="1"/>
    <x v="0"/>
    <x v="0"/>
    <x v="0"/>
    <x v="0"/>
    <n v="8.3457965969999997"/>
    <x v="1"/>
    <x v="0"/>
    <n v="0"/>
    <n v="10"/>
    <n v="6.5187104800000002"/>
    <n v="206502"/>
    <n v="18.985096120000001"/>
    <n v="728"/>
    <s v="Very High"/>
    <n v="6"/>
    <n v="5"/>
    <s v="Spain"/>
    <x v="2"/>
    <x v="0"/>
    <n v="0"/>
  </r>
  <r>
    <s v="HQN4534"/>
    <n v="78"/>
    <x v="0"/>
    <x v="1"/>
    <n v="333"/>
    <x v="1"/>
    <s v="102/100"/>
    <n v="94"/>
    <x v="0"/>
    <x v="1"/>
    <x v="0"/>
    <x v="0"/>
    <x v="1"/>
    <n v="15.629277829999999"/>
    <x v="0"/>
    <x v="0"/>
    <n v="1"/>
    <n v="7"/>
    <n v="1.3779939269999999"/>
    <n v="194489"/>
    <n v="30.066201339999999"/>
    <n v="431"/>
    <s v="High"/>
    <n v="5"/>
    <n v="4"/>
    <s v="United States"/>
    <x v="1"/>
    <x v="1"/>
    <n v="1"/>
  </r>
  <r>
    <s v="XYZ6858"/>
    <n v="29"/>
    <x v="1"/>
    <x v="0"/>
    <n v="358"/>
    <x v="1"/>
    <s v="166/62"/>
    <n v="82"/>
    <x v="1"/>
    <x v="0"/>
    <x v="0"/>
    <x v="1"/>
    <x v="0"/>
    <n v="9.6701964080000007"/>
    <x v="2"/>
    <x v="0"/>
    <n v="1"/>
    <n v="8"/>
    <n v="0.864015686"/>
    <n v="271482"/>
    <n v="39.040098759999999"/>
    <n v="700"/>
    <s v="Very High"/>
    <n v="5"/>
    <n v="8"/>
    <s v="Vietnam"/>
    <x v="3"/>
    <x v="1"/>
    <n v="0"/>
  </r>
  <r>
    <s v="QOX9458"/>
    <n v="33"/>
    <x v="2"/>
    <x v="1"/>
    <n v="312"/>
    <x v="1"/>
    <s v="172/75"/>
    <n v="103"/>
    <x v="1"/>
    <x v="0"/>
    <x v="1"/>
    <x v="1"/>
    <x v="1"/>
    <n v="11.709301030000001"/>
    <x v="2"/>
    <x v="1"/>
    <n v="0"/>
    <n v="4"/>
    <n v="1.0569914600000001"/>
    <n v="153276"/>
    <n v="33.025586070000003"/>
    <n v="791"/>
    <s v="Very High"/>
    <n v="0"/>
    <n v="10"/>
    <s v="Brazil"/>
    <x v="0"/>
    <x v="0"/>
    <n v="0"/>
  </r>
  <r>
    <s v="MVS0085"/>
    <n v="55"/>
    <x v="0"/>
    <x v="0"/>
    <n v="301"/>
    <x v="1"/>
    <s v="136/100"/>
    <n v="69"/>
    <x v="0"/>
    <x v="0"/>
    <x v="0"/>
    <x v="0"/>
    <x v="1"/>
    <n v="13.30703892"/>
    <x v="1"/>
    <x v="0"/>
    <n v="0"/>
    <n v="1"/>
    <n v="3.0671062739999999"/>
    <n v="253980"/>
    <n v="33.648774410000001"/>
    <n v="667"/>
    <s v="Very High"/>
    <n v="2"/>
    <n v="5"/>
    <s v="Argentina"/>
    <x v="0"/>
    <x v="0"/>
    <n v="0"/>
  </r>
  <r>
    <s v="WFX6177"/>
    <n v="38"/>
    <x v="2"/>
    <x v="1"/>
    <n v="200"/>
    <x v="0"/>
    <s v="106/66"/>
    <n v="54"/>
    <x v="0"/>
    <x v="0"/>
    <x v="1"/>
    <x v="1"/>
    <x v="0"/>
    <n v="5.9258040999999997E-2"/>
    <x v="0"/>
    <x v="0"/>
    <n v="1"/>
    <n v="3"/>
    <n v="3.3520870390000002"/>
    <n v="128441"/>
    <n v="34.613368280000003"/>
    <n v="342"/>
    <s v="High"/>
    <n v="7"/>
    <n v="10"/>
    <s v="Thailand"/>
    <x v="3"/>
    <x v="1"/>
    <n v="1"/>
  </r>
  <r>
    <s v="VMW4677"/>
    <n v="46"/>
    <x v="2"/>
    <x v="1"/>
    <n v="303"/>
    <x v="1"/>
    <s v="109/104"/>
    <n v="49"/>
    <x v="1"/>
    <x v="0"/>
    <x v="0"/>
    <x v="1"/>
    <x v="1"/>
    <n v="4.3021029610000001"/>
    <x v="1"/>
    <x v="0"/>
    <n v="1"/>
    <n v="10"/>
    <n v="8.8865245569999995"/>
    <n v="60336"/>
    <n v="32.441508599999999"/>
    <n v="485"/>
    <s v="High"/>
    <n v="3"/>
    <n v="5"/>
    <s v="Argentina"/>
    <x v="0"/>
    <x v="0"/>
    <n v="1"/>
  </r>
  <r>
    <s v="DRT6884"/>
    <n v="53"/>
    <x v="2"/>
    <x v="1"/>
    <n v="184"/>
    <x v="2"/>
    <s v="160/74"/>
    <n v="54"/>
    <x v="1"/>
    <x v="1"/>
    <x v="0"/>
    <x v="1"/>
    <x v="1"/>
    <n v="19.760027560000001"/>
    <x v="1"/>
    <x v="0"/>
    <n v="1"/>
    <n v="7"/>
    <n v="2.472751014"/>
    <n v="124894"/>
    <n v="26.589942149999999"/>
    <n v="698"/>
    <s v="Very High"/>
    <n v="2"/>
    <n v="10"/>
    <s v="Thailand"/>
    <x v="3"/>
    <x v="1"/>
    <n v="0"/>
  </r>
  <r>
    <s v="TSU3797"/>
    <n v="44"/>
    <x v="2"/>
    <x v="0"/>
    <n v="383"/>
    <x v="1"/>
    <s v="173/71"/>
    <n v="62"/>
    <x v="1"/>
    <x v="0"/>
    <x v="0"/>
    <x v="1"/>
    <x v="0"/>
    <n v="3.9592574690000002"/>
    <x v="1"/>
    <x v="1"/>
    <n v="1"/>
    <n v="9"/>
    <n v="9.9569886749999998"/>
    <n v="134873"/>
    <n v="29.456131389999999"/>
    <n v="384"/>
    <s v="High"/>
    <n v="4"/>
    <n v="8"/>
    <s v="Vietnam"/>
    <x v="3"/>
    <x v="1"/>
    <n v="0"/>
  </r>
  <r>
    <s v="FER7051"/>
    <n v="75"/>
    <x v="0"/>
    <x v="1"/>
    <n v="334"/>
    <x v="1"/>
    <s v="157/103"/>
    <n v="92"/>
    <x v="1"/>
    <x v="0"/>
    <x v="0"/>
    <x v="0"/>
    <x v="1"/>
    <n v="19.87198725"/>
    <x v="0"/>
    <x v="0"/>
    <n v="1"/>
    <n v="10"/>
    <n v="6.7198763599999998"/>
    <n v="233796"/>
    <n v="32.207302599999998"/>
    <n v="630"/>
    <s v="Very High"/>
    <n v="7"/>
    <n v="4"/>
    <s v="Thailand"/>
    <x v="3"/>
    <x v="1"/>
    <n v="1"/>
  </r>
  <r>
    <s v="AAM2719"/>
    <n v="52"/>
    <x v="2"/>
    <x v="0"/>
    <n v="336"/>
    <x v="1"/>
    <s v="104/66"/>
    <n v="105"/>
    <x v="0"/>
    <x v="1"/>
    <x v="0"/>
    <x v="0"/>
    <x v="1"/>
    <n v="7.8154753369999996"/>
    <x v="1"/>
    <x v="1"/>
    <n v="1"/>
    <n v="1"/>
    <n v="11.338452630000001"/>
    <n v="197243"/>
    <n v="35.986794000000003"/>
    <n v="451"/>
    <s v="High"/>
    <n v="0"/>
    <n v="5"/>
    <s v="South Africa"/>
    <x v="4"/>
    <x v="0"/>
    <n v="0"/>
  </r>
  <r>
    <s v="MRJ2389"/>
    <n v="47"/>
    <x v="2"/>
    <x v="0"/>
    <n v="176"/>
    <x v="2"/>
    <s v="163/61"/>
    <n v="95"/>
    <x v="1"/>
    <x v="0"/>
    <x v="0"/>
    <x v="0"/>
    <x v="1"/>
    <n v="9.3152750990000008"/>
    <x v="1"/>
    <x v="1"/>
    <n v="0"/>
    <n v="5"/>
    <n v="8.1366083150000001"/>
    <n v="45845"/>
    <n v="20.285291990000001"/>
    <n v="412"/>
    <s v="High"/>
    <n v="4"/>
    <n v="7"/>
    <s v="Nigeria"/>
    <x v="4"/>
    <x v="1"/>
    <n v="1"/>
  </r>
  <r>
    <s v="DQL6260"/>
    <n v="40"/>
    <x v="2"/>
    <x v="1"/>
    <n v="336"/>
    <x v="1"/>
    <s v="162/78"/>
    <n v="107"/>
    <x v="0"/>
    <x v="0"/>
    <x v="1"/>
    <x v="1"/>
    <x v="1"/>
    <n v="13.61201061"/>
    <x v="1"/>
    <x v="1"/>
    <n v="1"/>
    <n v="2"/>
    <n v="0.68795115399999995"/>
    <n v="233021"/>
    <n v="23.690347809999999"/>
    <n v="585"/>
    <s v="Very High"/>
    <n v="7"/>
    <n v="8"/>
    <s v="Spain"/>
    <x v="2"/>
    <x v="0"/>
    <n v="0"/>
  </r>
  <r>
    <s v="EXU9141"/>
    <n v="23"/>
    <x v="1"/>
    <x v="0"/>
    <n v="333"/>
    <x v="1"/>
    <s v="126/72"/>
    <n v="109"/>
    <x v="1"/>
    <x v="1"/>
    <x v="0"/>
    <x v="0"/>
    <x v="0"/>
    <n v="15.76999752"/>
    <x v="0"/>
    <x v="0"/>
    <n v="0"/>
    <n v="6"/>
    <n v="3.109130328"/>
    <n v="102323"/>
    <n v="39.862062049999999"/>
    <n v="78"/>
    <s v="Healthy"/>
    <n v="5"/>
    <n v="5"/>
    <s v="Australia"/>
    <x v="5"/>
    <x v="0"/>
    <n v="0"/>
  </r>
  <r>
    <s v="KAD8134"/>
    <n v="70"/>
    <x v="0"/>
    <x v="0"/>
    <n v="266"/>
    <x v="1"/>
    <s v="137/100"/>
    <n v="57"/>
    <x v="1"/>
    <x v="1"/>
    <x v="0"/>
    <x v="1"/>
    <x v="0"/>
    <n v="3.8851541059999999"/>
    <x v="1"/>
    <x v="1"/>
    <n v="0"/>
    <n v="4"/>
    <n v="9.811249299"/>
    <n v="225280"/>
    <n v="24.109493440000001"/>
    <n v="647"/>
    <s v="Very High"/>
    <n v="5"/>
    <n v="9"/>
    <s v="Canada"/>
    <x v="1"/>
    <x v="1"/>
    <n v="0"/>
  </r>
  <r>
    <s v="VBK7421"/>
    <n v="56"/>
    <x v="0"/>
    <x v="1"/>
    <n v="360"/>
    <x v="1"/>
    <s v="150/93"/>
    <n v="96"/>
    <x v="1"/>
    <x v="1"/>
    <x v="0"/>
    <x v="1"/>
    <x v="1"/>
    <n v="13.352105509999999"/>
    <x v="2"/>
    <x v="1"/>
    <n v="1"/>
    <n v="1"/>
    <n v="3.4876292339999999"/>
    <n v="291773"/>
    <n v="36.113818080000001"/>
    <n v="336"/>
    <s v="High"/>
    <n v="0"/>
    <n v="4"/>
    <s v="Colombia"/>
    <x v="0"/>
    <x v="1"/>
    <n v="1"/>
  </r>
  <r>
    <s v="GGD7360"/>
    <n v="21"/>
    <x v="1"/>
    <x v="1"/>
    <n v="302"/>
    <x v="1"/>
    <s v="179/82"/>
    <n v="84"/>
    <x v="0"/>
    <x v="0"/>
    <x v="1"/>
    <x v="0"/>
    <x v="1"/>
    <n v="3.9282405539999998"/>
    <x v="0"/>
    <x v="0"/>
    <n v="0"/>
    <n v="9"/>
    <n v="11.34324767"/>
    <n v="166551"/>
    <n v="25.34280407"/>
    <n v="504"/>
    <s v="Very High"/>
    <n v="3"/>
    <n v="7"/>
    <s v="Colombia"/>
    <x v="0"/>
    <x v="1"/>
    <n v="1"/>
  </r>
  <r>
    <s v="QGB7300"/>
    <n v="64"/>
    <x v="0"/>
    <x v="0"/>
    <n v="299"/>
    <x v="1"/>
    <s v="116/68"/>
    <n v="108"/>
    <x v="0"/>
    <x v="0"/>
    <x v="0"/>
    <x v="0"/>
    <x v="0"/>
    <n v="4.5423476809999999"/>
    <x v="2"/>
    <x v="1"/>
    <n v="0"/>
    <n v="8"/>
    <n v="6.9731685829999996"/>
    <n v="211153"/>
    <n v="25.230645160000002"/>
    <n v="678"/>
    <s v="Very High"/>
    <n v="4"/>
    <n v="6"/>
    <s v="Vietnam"/>
    <x v="3"/>
    <x v="1"/>
    <n v="1"/>
  </r>
  <r>
    <s v="SZS4785"/>
    <n v="35"/>
    <x v="2"/>
    <x v="1"/>
    <n v="335"/>
    <x v="1"/>
    <s v="140/79"/>
    <n v="73"/>
    <x v="1"/>
    <x v="0"/>
    <x v="1"/>
    <x v="0"/>
    <x v="0"/>
    <n v="5.9902651230000004"/>
    <x v="2"/>
    <x v="0"/>
    <n v="1"/>
    <n v="10"/>
    <n v="1.253855349"/>
    <n v="205519"/>
    <n v="24.44192121"/>
    <n v="513"/>
    <s v="Very High"/>
    <n v="2"/>
    <n v="5"/>
    <s v="Germany"/>
    <x v="2"/>
    <x v="1"/>
    <n v="0"/>
  </r>
  <r>
    <s v="TAN3133"/>
    <n v="63"/>
    <x v="0"/>
    <x v="0"/>
    <n v="217"/>
    <x v="0"/>
    <s v="121/83"/>
    <n v="75"/>
    <x v="1"/>
    <x v="1"/>
    <x v="0"/>
    <x v="0"/>
    <x v="0"/>
    <n v="15.982354900000001"/>
    <x v="1"/>
    <x v="1"/>
    <n v="0"/>
    <n v="5"/>
    <n v="7.3778974990000004"/>
    <n v="241336"/>
    <n v="30.138666149999999"/>
    <n v="603"/>
    <s v="Very High"/>
    <n v="3"/>
    <n v="5"/>
    <s v="France"/>
    <x v="2"/>
    <x v="1"/>
    <n v="1"/>
  </r>
  <r>
    <s v="UZF9238"/>
    <n v="79"/>
    <x v="0"/>
    <x v="1"/>
    <n v="345"/>
    <x v="1"/>
    <s v="131/70"/>
    <n v="92"/>
    <x v="1"/>
    <x v="0"/>
    <x v="0"/>
    <x v="1"/>
    <x v="1"/>
    <n v="19.30065085"/>
    <x v="0"/>
    <x v="1"/>
    <n v="1"/>
    <n v="2"/>
    <n v="3.000123012"/>
    <n v="183159"/>
    <n v="22.306401350000002"/>
    <n v="580"/>
    <s v="Very High"/>
    <n v="2"/>
    <n v="9"/>
    <s v="Vietnam"/>
    <x v="3"/>
    <x v="1"/>
    <n v="0"/>
  </r>
  <r>
    <s v="WEU9215"/>
    <n v="68"/>
    <x v="0"/>
    <x v="0"/>
    <n v="179"/>
    <x v="2"/>
    <s v="94/104"/>
    <n v="45"/>
    <x v="1"/>
    <x v="1"/>
    <x v="0"/>
    <x v="1"/>
    <x v="0"/>
    <n v="14.09340926"/>
    <x v="0"/>
    <x v="0"/>
    <n v="0"/>
    <n v="7"/>
    <n v="0.73903872000000004"/>
    <n v="247389"/>
    <n v="23.857582130000001"/>
    <n v="665"/>
    <s v="Very High"/>
    <n v="1"/>
    <n v="9"/>
    <s v="Japan"/>
    <x v="3"/>
    <x v="1"/>
    <n v="0"/>
  </r>
  <r>
    <s v="UPS3045"/>
    <n v="31"/>
    <x v="2"/>
    <x v="0"/>
    <n v="131"/>
    <x v="2"/>
    <s v="133/84"/>
    <n v="56"/>
    <x v="1"/>
    <x v="0"/>
    <x v="0"/>
    <x v="0"/>
    <x v="1"/>
    <n v="17.823426999999999"/>
    <x v="1"/>
    <x v="0"/>
    <n v="0"/>
    <n v="9"/>
    <n v="4.3882211550000001"/>
    <n v="84872"/>
    <n v="18.02500315"/>
    <n v="274"/>
    <s v="High"/>
    <n v="7"/>
    <n v="9"/>
    <s v="United Kingdom"/>
    <x v="2"/>
    <x v="1"/>
    <n v="1"/>
  </r>
  <r>
    <s v="RPM2702"/>
    <n v="86"/>
    <x v="0"/>
    <x v="0"/>
    <n v="213"/>
    <x v="0"/>
    <s v="104/61"/>
    <n v="72"/>
    <x v="0"/>
    <x v="1"/>
    <x v="0"/>
    <x v="0"/>
    <x v="1"/>
    <n v="8.2724490710000005"/>
    <x v="0"/>
    <x v="0"/>
    <n v="1"/>
    <n v="5"/>
    <n v="0.46052643900000001"/>
    <n v="190332"/>
    <n v="36.246554250000003"/>
    <n v="481"/>
    <s v="High"/>
    <n v="1"/>
    <n v="4"/>
    <s v="Thailand"/>
    <x v="3"/>
    <x v="1"/>
    <n v="0"/>
  </r>
  <r>
    <s v="UVM8304"/>
    <n v="37"/>
    <x v="2"/>
    <x v="0"/>
    <n v="385"/>
    <x v="1"/>
    <s v="113/90"/>
    <n v="97"/>
    <x v="1"/>
    <x v="0"/>
    <x v="0"/>
    <x v="1"/>
    <x v="1"/>
    <n v="16.447299869999998"/>
    <x v="1"/>
    <x v="1"/>
    <n v="1"/>
    <n v="4"/>
    <n v="6.9323116799999998"/>
    <n v="54162"/>
    <n v="23.89269796"/>
    <n v="669"/>
    <s v="Very High"/>
    <n v="2"/>
    <n v="5"/>
    <s v="Japan"/>
    <x v="3"/>
    <x v="1"/>
    <n v="1"/>
  </r>
  <r>
    <s v="ZIL4004"/>
    <n v="68"/>
    <x v="0"/>
    <x v="0"/>
    <n v="311"/>
    <x v="1"/>
    <s v="140/102"/>
    <n v="62"/>
    <x v="0"/>
    <x v="1"/>
    <x v="0"/>
    <x v="0"/>
    <x v="1"/>
    <n v="15.64434408"/>
    <x v="2"/>
    <x v="0"/>
    <n v="0"/>
    <n v="7"/>
    <n v="10.17848736"/>
    <n v="67353"/>
    <n v="31.286860749999999"/>
    <n v="226"/>
    <s v="High"/>
    <n v="0"/>
    <n v="5"/>
    <s v="Canada"/>
    <x v="1"/>
    <x v="1"/>
    <n v="0"/>
  </r>
  <r>
    <s v="MWU8982"/>
    <n v="80"/>
    <x v="0"/>
    <x v="0"/>
    <n v="151"/>
    <x v="2"/>
    <s v="160/74"/>
    <n v="108"/>
    <x v="1"/>
    <x v="0"/>
    <x v="0"/>
    <x v="1"/>
    <x v="0"/>
    <n v="1.617426593"/>
    <x v="2"/>
    <x v="1"/>
    <n v="0"/>
    <n v="8"/>
    <n v="6.1588976469999999"/>
    <n v="44182"/>
    <n v="36.49750555"/>
    <n v="651"/>
    <s v="Very High"/>
    <n v="0"/>
    <n v="7"/>
    <s v="Colombia"/>
    <x v="0"/>
    <x v="1"/>
    <n v="0"/>
  </r>
  <r>
    <s v="VOC8423"/>
    <n v="86"/>
    <x v="0"/>
    <x v="1"/>
    <n v="262"/>
    <x v="1"/>
    <s v="179/86"/>
    <n v="90"/>
    <x v="1"/>
    <x v="1"/>
    <x v="0"/>
    <x v="0"/>
    <x v="0"/>
    <n v="11.769132300000001"/>
    <x v="0"/>
    <x v="0"/>
    <n v="1"/>
    <n v="9"/>
    <n v="3.7381791880000002"/>
    <n v="155840"/>
    <n v="21.575851239999999"/>
    <n v="633"/>
    <s v="Very High"/>
    <n v="0"/>
    <n v="7"/>
    <s v="Brazil"/>
    <x v="0"/>
    <x v="0"/>
    <n v="0"/>
  </r>
  <r>
    <s v="SUZ9030"/>
    <n v="45"/>
    <x v="2"/>
    <x v="0"/>
    <n v="291"/>
    <x v="1"/>
    <s v="129/108"/>
    <n v="82"/>
    <x v="0"/>
    <x v="1"/>
    <x v="0"/>
    <x v="1"/>
    <x v="1"/>
    <n v="8.4271119710000004"/>
    <x v="1"/>
    <x v="0"/>
    <n v="1"/>
    <n v="7"/>
    <n v="8.5622400079999998"/>
    <n v="187865"/>
    <n v="25.177265250000001"/>
    <n v="225"/>
    <s v="High"/>
    <n v="1"/>
    <n v="10"/>
    <s v="Spain"/>
    <x v="2"/>
    <x v="0"/>
    <n v="0"/>
  </r>
  <r>
    <s v="NOR6149"/>
    <n v="44"/>
    <x v="2"/>
    <x v="0"/>
    <n v="126"/>
    <x v="2"/>
    <s v="123/75"/>
    <n v="55"/>
    <x v="1"/>
    <x v="1"/>
    <x v="0"/>
    <x v="1"/>
    <x v="0"/>
    <n v="1.57052948"/>
    <x v="2"/>
    <x v="1"/>
    <n v="1"/>
    <n v="7"/>
    <n v="3.8794844730000002"/>
    <n v="193059"/>
    <n v="32.608658579999997"/>
    <n v="170"/>
    <s v="Borderline High"/>
    <n v="1"/>
    <n v="5"/>
    <s v="Colombia"/>
    <x v="0"/>
    <x v="1"/>
    <n v="0"/>
  </r>
  <r>
    <s v="FCN2120"/>
    <n v="83"/>
    <x v="0"/>
    <x v="1"/>
    <n v="141"/>
    <x v="2"/>
    <s v="172/65"/>
    <n v="97"/>
    <x v="1"/>
    <x v="0"/>
    <x v="0"/>
    <x v="1"/>
    <x v="1"/>
    <n v="6.3688762529999998"/>
    <x v="1"/>
    <x v="1"/>
    <n v="1"/>
    <n v="9"/>
    <n v="2.776959797"/>
    <n v="231730"/>
    <n v="27.006777710000001"/>
    <n v="739"/>
    <s v="Very High"/>
    <n v="1"/>
    <n v="7"/>
    <s v="South Africa"/>
    <x v="4"/>
    <x v="0"/>
    <n v="0"/>
  </r>
  <r>
    <s v="DMY4011"/>
    <n v="19"/>
    <x v="1"/>
    <x v="0"/>
    <n v="217"/>
    <x v="0"/>
    <s v="102/64"/>
    <n v="53"/>
    <x v="0"/>
    <x v="1"/>
    <x v="0"/>
    <x v="0"/>
    <x v="0"/>
    <n v="7.8300103679999999"/>
    <x v="0"/>
    <x v="0"/>
    <n v="1"/>
    <n v="3"/>
    <n v="9.3044902020000002"/>
    <n v="22779"/>
    <n v="27.754860999999998"/>
    <n v="153"/>
    <s v="Borderline High"/>
    <n v="7"/>
    <n v="8"/>
    <s v="South Korea"/>
    <x v="3"/>
    <x v="1"/>
    <n v="0"/>
  </r>
  <r>
    <s v="FHI9063"/>
    <n v="50"/>
    <x v="2"/>
    <x v="0"/>
    <n v="326"/>
    <x v="1"/>
    <s v="104/77"/>
    <n v="83"/>
    <x v="1"/>
    <x v="1"/>
    <x v="0"/>
    <x v="1"/>
    <x v="1"/>
    <n v="6.3225227989999997"/>
    <x v="0"/>
    <x v="0"/>
    <n v="1"/>
    <n v="1"/>
    <n v="4.9245864949999998"/>
    <n v="108378"/>
    <n v="35.702558400000001"/>
    <n v="63"/>
    <s v="Healthy"/>
    <n v="3"/>
    <n v="10"/>
    <s v="China"/>
    <x v="3"/>
    <x v="1"/>
    <n v="1"/>
  </r>
  <r>
    <s v="BYC0563"/>
    <n v="38"/>
    <x v="2"/>
    <x v="1"/>
    <n v="266"/>
    <x v="1"/>
    <s v="97/77"/>
    <n v="68"/>
    <x v="0"/>
    <x v="1"/>
    <x v="1"/>
    <x v="0"/>
    <x v="1"/>
    <n v="18.849078290000001"/>
    <x v="2"/>
    <x v="0"/>
    <n v="1"/>
    <n v="2"/>
    <n v="6.953063706"/>
    <n v="53910"/>
    <n v="23.20162049"/>
    <n v="604"/>
    <s v="Very High"/>
    <n v="1"/>
    <n v="7"/>
    <s v="Vietnam"/>
    <x v="3"/>
    <x v="1"/>
    <n v="0"/>
  </r>
  <r>
    <s v="TCT4311"/>
    <n v="85"/>
    <x v="0"/>
    <x v="0"/>
    <n v="393"/>
    <x v="1"/>
    <s v="110/74"/>
    <n v="70"/>
    <x v="1"/>
    <x v="1"/>
    <x v="0"/>
    <x v="1"/>
    <x v="0"/>
    <n v="2.7592311469999999"/>
    <x v="1"/>
    <x v="0"/>
    <n v="0"/>
    <n v="10"/>
    <n v="6.7247661780000003"/>
    <n v="64533"/>
    <n v="23.412089859999998"/>
    <n v="101"/>
    <s v="Healthy"/>
    <n v="0"/>
    <n v="6"/>
    <s v="Spain"/>
    <x v="2"/>
    <x v="0"/>
    <n v="0"/>
  </r>
  <r>
    <s v="BFS5400"/>
    <n v="90"/>
    <x v="0"/>
    <x v="0"/>
    <n v="132"/>
    <x v="2"/>
    <s v="173/91"/>
    <n v="100"/>
    <x v="0"/>
    <x v="1"/>
    <x v="0"/>
    <x v="0"/>
    <x v="1"/>
    <n v="8.5715706960000002"/>
    <x v="0"/>
    <x v="0"/>
    <n v="0"/>
    <n v="6"/>
    <n v="7.8428060139999998"/>
    <n v="256636"/>
    <n v="34.029360629999999"/>
    <n v="698"/>
    <s v="Very High"/>
    <n v="6"/>
    <n v="9"/>
    <s v="Spain"/>
    <x v="2"/>
    <x v="0"/>
    <n v="0"/>
  </r>
  <r>
    <s v="QPJ8047"/>
    <n v="87"/>
    <x v="0"/>
    <x v="1"/>
    <n v="260"/>
    <x v="1"/>
    <s v="160/99"/>
    <n v="46"/>
    <x v="0"/>
    <x v="0"/>
    <x v="0"/>
    <x v="0"/>
    <x v="1"/>
    <n v="18.677195210000001"/>
    <x v="2"/>
    <x v="0"/>
    <n v="0"/>
    <n v="8"/>
    <n v="2.7323431330000001"/>
    <n v="103317"/>
    <n v="36.591428010000001"/>
    <n v="621"/>
    <s v="Very High"/>
    <n v="3"/>
    <n v="10"/>
    <s v="Argentina"/>
    <x v="0"/>
    <x v="0"/>
    <n v="1"/>
  </r>
  <r>
    <s v="NXV0948"/>
    <n v="54"/>
    <x v="2"/>
    <x v="1"/>
    <n v="239"/>
    <x v="0"/>
    <s v="161/95"/>
    <n v="63"/>
    <x v="1"/>
    <x v="0"/>
    <x v="0"/>
    <x v="1"/>
    <x v="0"/>
    <n v="9.5063990240000003"/>
    <x v="2"/>
    <x v="0"/>
    <n v="0"/>
    <n v="9"/>
    <n v="2.655117803"/>
    <n v="298006"/>
    <n v="23.968302309999999"/>
    <n v="755"/>
    <s v="Very High"/>
    <n v="3"/>
    <n v="6"/>
    <s v="Colombia"/>
    <x v="0"/>
    <x v="1"/>
    <n v="1"/>
  </r>
  <r>
    <s v="AEL2094"/>
    <n v="66"/>
    <x v="0"/>
    <x v="1"/>
    <n v="134"/>
    <x v="2"/>
    <s v="118/83"/>
    <n v="42"/>
    <x v="0"/>
    <x v="1"/>
    <x v="0"/>
    <x v="1"/>
    <x v="1"/>
    <n v="17.588736340000001"/>
    <x v="2"/>
    <x v="1"/>
    <n v="0"/>
    <n v="10"/>
    <n v="1.003257522"/>
    <n v="279173"/>
    <n v="20.743479929999999"/>
    <n v="741"/>
    <s v="Very High"/>
    <n v="3"/>
    <n v="5"/>
    <s v="Australia"/>
    <x v="5"/>
    <x v="0"/>
    <n v="1"/>
  </r>
  <r>
    <s v="WZI9543"/>
    <n v="64"/>
    <x v="0"/>
    <x v="0"/>
    <n v="316"/>
    <x v="1"/>
    <s v="154/69"/>
    <n v="65"/>
    <x v="1"/>
    <x v="0"/>
    <x v="0"/>
    <x v="1"/>
    <x v="1"/>
    <n v="19.43705885"/>
    <x v="0"/>
    <x v="1"/>
    <n v="0"/>
    <n v="10"/>
    <n v="4.468111768"/>
    <n v="198076"/>
    <n v="34.129918259999997"/>
    <n v="61"/>
    <s v="Healthy"/>
    <n v="6"/>
    <n v="6"/>
    <s v="China"/>
    <x v="3"/>
    <x v="1"/>
    <n v="0"/>
  </r>
  <r>
    <s v="WUO9714"/>
    <n v="38"/>
    <x v="2"/>
    <x v="1"/>
    <n v="132"/>
    <x v="2"/>
    <s v="167/102"/>
    <n v="78"/>
    <x v="0"/>
    <x v="0"/>
    <x v="1"/>
    <x v="1"/>
    <x v="0"/>
    <n v="10.39162689"/>
    <x v="0"/>
    <x v="0"/>
    <n v="0"/>
    <n v="6"/>
    <n v="1.893191973"/>
    <n v="213449"/>
    <n v="33.85064362"/>
    <n v="479"/>
    <s v="High"/>
    <n v="2"/>
    <n v="10"/>
    <s v="India"/>
    <x v="3"/>
    <x v="1"/>
    <n v="1"/>
  </r>
  <r>
    <s v="AYB9870"/>
    <n v="84"/>
    <x v="0"/>
    <x v="0"/>
    <n v="120"/>
    <x v="2"/>
    <s v="154/100"/>
    <n v="59"/>
    <x v="1"/>
    <x v="1"/>
    <x v="0"/>
    <x v="1"/>
    <x v="0"/>
    <n v="9.4847488850000001"/>
    <x v="1"/>
    <x v="0"/>
    <n v="0"/>
    <n v="10"/>
    <n v="2.1647296809999999"/>
    <n v="253995"/>
    <n v="35.357016999999999"/>
    <n v="175"/>
    <s v="Borderline High"/>
    <n v="4"/>
    <n v="10"/>
    <s v="China"/>
    <x v="3"/>
    <x v="1"/>
    <n v="1"/>
  </r>
  <r>
    <s v="VTB6388"/>
    <n v="79"/>
    <x v="0"/>
    <x v="0"/>
    <n v="400"/>
    <x v="1"/>
    <s v="159/91"/>
    <n v="62"/>
    <x v="1"/>
    <x v="0"/>
    <x v="0"/>
    <x v="1"/>
    <x v="1"/>
    <n v="8.7000219740000002"/>
    <x v="2"/>
    <x v="1"/>
    <n v="0"/>
    <n v="8"/>
    <n v="1.4582906899999999"/>
    <n v="119862"/>
    <n v="37.421153609999998"/>
    <n v="661"/>
    <s v="Very High"/>
    <n v="6"/>
    <n v="9"/>
    <s v="United Kingdom"/>
    <x v="2"/>
    <x v="1"/>
    <n v="1"/>
  </r>
  <r>
    <s v="DGW9410"/>
    <n v="24"/>
    <x v="1"/>
    <x v="0"/>
    <n v="340"/>
    <x v="1"/>
    <s v="113/108"/>
    <n v="42"/>
    <x v="1"/>
    <x v="1"/>
    <x v="0"/>
    <x v="0"/>
    <x v="0"/>
    <n v="4.23565404"/>
    <x v="0"/>
    <x v="0"/>
    <n v="1"/>
    <n v="2"/>
    <n v="6.2342442419999999"/>
    <n v="284369"/>
    <n v="27.853812919999999"/>
    <n v="103"/>
    <s v="Healthy"/>
    <n v="2"/>
    <n v="7"/>
    <s v="United Kingdom"/>
    <x v="2"/>
    <x v="1"/>
    <n v="0"/>
  </r>
  <r>
    <s v="GIV8597"/>
    <n v="31"/>
    <x v="2"/>
    <x v="0"/>
    <n v="373"/>
    <x v="1"/>
    <s v="154/103"/>
    <n v="81"/>
    <x v="0"/>
    <x v="1"/>
    <x v="0"/>
    <x v="0"/>
    <x v="1"/>
    <n v="2.0753287399999998"/>
    <x v="0"/>
    <x v="1"/>
    <n v="1"/>
    <n v="7"/>
    <n v="2.6502145779999999"/>
    <n v="246251"/>
    <n v="18.744281269999998"/>
    <n v="648"/>
    <s v="Very High"/>
    <n v="7"/>
    <n v="9"/>
    <s v="Australia"/>
    <x v="5"/>
    <x v="0"/>
    <n v="1"/>
  </r>
  <r>
    <s v="YGR1038"/>
    <n v="20"/>
    <x v="1"/>
    <x v="0"/>
    <n v="325"/>
    <x v="1"/>
    <s v="110/71"/>
    <n v="56"/>
    <x v="1"/>
    <x v="1"/>
    <x v="0"/>
    <x v="0"/>
    <x v="1"/>
    <n v="7.4990439499999999"/>
    <x v="2"/>
    <x v="0"/>
    <n v="0"/>
    <n v="3"/>
    <n v="2.7200344950000002"/>
    <n v="100321"/>
    <n v="34.035551079999998"/>
    <n v="215"/>
    <s v="High"/>
    <n v="1"/>
    <n v="8"/>
    <s v="South Korea"/>
    <x v="3"/>
    <x v="1"/>
    <n v="0"/>
  </r>
  <r>
    <s v="WFM6960"/>
    <n v="76"/>
    <x v="0"/>
    <x v="1"/>
    <n v="234"/>
    <x v="0"/>
    <s v="162/98"/>
    <n v="55"/>
    <x v="0"/>
    <x v="0"/>
    <x v="0"/>
    <x v="0"/>
    <x v="0"/>
    <n v="13.8112657"/>
    <x v="0"/>
    <x v="0"/>
    <n v="0"/>
    <n v="7"/>
    <n v="8.2011072729999999"/>
    <n v="286063"/>
    <n v="29.288564430000001"/>
    <n v="524"/>
    <s v="Very High"/>
    <n v="1"/>
    <n v="10"/>
    <s v="United States"/>
    <x v="1"/>
    <x v="1"/>
    <n v="1"/>
  </r>
  <r>
    <s v="KQV2057"/>
    <n v="28"/>
    <x v="1"/>
    <x v="0"/>
    <n v="273"/>
    <x v="1"/>
    <s v="129/64"/>
    <n v="87"/>
    <x v="1"/>
    <x v="1"/>
    <x v="0"/>
    <x v="0"/>
    <x v="0"/>
    <n v="4.579169179"/>
    <x v="0"/>
    <x v="1"/>
    <n v="1"/>
    <n v="4"/>
    <n v="11.168775630000001"/>
    <n v="187238"/>
    <n v="27.753726329999999"/>
    <n v="732"/>
    <s v="Very High"/>
    <n v="1"/>
    <n v="6"/>
    <s v="Japan"/>
    <x v="3"/>
    <x v="1"/>
    <n v="0"/>
  </r>
  <r>
    <s v="BTL2550"/>
    <n v="48"/>
    <x v="2"/>
    <x v="0"/>
    <n v="207"/>
    <x v="0"/>
    <s v="136/64"/>
    <n v="100"/>
    <x v="1"/>
    <x v="0"/>
    <x v="0"/>
    <x v="0"/>
    <x v="1"/>
    <n v="2.467796308"/>
    <x v="1"/>
    <x v="0"/>
    <n v="0"/>
    <n v="3"/>
    <n v="6.1635570260000003"/>
    <n v="143580"/>
    <n v="25.682386130000001"/>
    <n v="776"/>
    <s v="Very High"/>
    <n v="1"/>
    <n v="10"/>
    <s v="Germany"/>
    <x v="2"/>
    <x v="1"/>
    <n v="0"/>
  </r>
  <r>
    <s v="IDG3112"/>
    <n v="74"/>
    <x v="0"/>
    <x v="0"/>
    <n v="319"/>
    <x v="1"/>
    <s v="107/75"/>
    <n v="82"/>
    <x v="0"/>
    <x v="1"/>
    <x v="0"/>
    <x v="0"/>
    <x v="0"/>
    <n v="6.5754076000000001"/>
    <x v="0"/>
    <x v="0"/>
    <n v="0"/>
    <n v="8"/>
    <n v="11.95199468"/>
    <n v="100671"/>
    <n v="19.302433990000001"/>
    <n v="532"/>
    <s v="Very High"/>
    <n v="7"/>
    <n v="10"/>
    <s v="United Kingdom"/>
    <x v="2"/>
    <x v="1"/>
    <n v="0"/>
  </r>
  <r>
    <s v="QLJ1082"/>
    <n v="53"/>
    <x v="2"/>
    <x v="0"/>
    <n v="229"/>
    <x v="0"/>
    <s v="98/83"/>
    <n v="51"/>
    <x v="1"/>
    <x v="1"/>
    <x v="0"/>
    <x v="0"/>
    <x v="1"/>
    <n v="12.82314892"/>
    <x v="1"/>
    <x v="0"/>
    <n v="0"/>
    <n v="5"/>
    <n v="5.6459599029999996"/>
    <n v="99455"/>
    <n v="35.787347349999997"/>
    <n v="474"/>
    <s v="High"/>
    <n v="4"/>
    <n v="4"/>
    <s v="South Korea"/>
    <x v="3"/>
    <x v="1"/>
    <n v="0"/>
  </r>
  <r>
    <s v="HQN4106"/>
    <n v="90"/>
    <x v="0"/>
    <x v="0"/>
    <n v="225"/>
    <x v="0"/>
    <s v="126/86"/>
    <n v="54"/>
    <x v="1"/>
    <x v="0"/>
    <x v="0"/>
    <x v="0"/>
    <x v="0"/>
    <n v="10.0272649"/>
    <x v="2"/>
    <x v="0"/>
    <n v="0"/>
    <n v="6"/>
    <n v="11.3852093"/>
    <n v="66945"/>
    <n v="28.826754860000001"/>
    <n v="558"/>
    <s v="Very High"/>
    <n v="0"/>
    <n v="8"/>
    <s v="China"/>
    <x v="3"/>
    <x v="1"/>
    <n v="0"/>
  </r>
  <r>
    <s v="OAO1953"/>
    <n v="43"/>
    <x v="2"/>
    <x v="0"/>
    <n v="140"/>
    <x v="2"/>
    <s v="124/79"/>
    <n v="110"/>
    <x v="1"/>
    <x v="1"/>
    <x v="0"/>
    <x v="0"/>
    <x v="1"/>
    <n v="9.9330939039999997"/>
    <x v="2"/>
    <x v="1"/>
    <n v="0"/>
    <n v="8"/>
    <n v="5.0788803800000002"/>
    <n v="134106"/>
    <n v="21.433605620000002"/>
    <n v="532"/>
    <s v="Very High"/>
    <n v="0"/>
    <n v="8"/>
    <s v="New Zealand"/>
    <x v="5"/>
    <x v="0"/>
    <n v="0"/>
  </r>
  <r>
    <s v="DWK9780"/>
    <n v="44"/>
    <x v="2"/>
    <x v="1"/>
    <n v="122"/>
    <x v="2"/>
    <s v="145/91"/>
    <n v="81"/>
    <x v="1"/>
    <x v="1"/>
    <x v="0"/>
    <x v="0"/>
    <x v="0"/>
    <n v="18.926640079999999"/>
    <x v="1"/>
    <x v="0"/>
    <n v="1"/>
    <n v="9"/>
    <n v="7.6494240830000004"/>
    <n v="97543"/>
    <n v="29.431157429999999"/>
    <n v="778"/>
    <s v="Very High"/>
    <n v="1"/>
    <n v="7"/>
    <s v="United Kingdom"/>
    <x v="2"/>
    <x v="1"/>
    <n v="0"/>
  </r>
  <r>
    <s v="PQM1285"/>
    <n v="28"/>
    <x v="1"/>
    <x v="1"/>
    <n v="264"/>
    <x v="1"/>
    <s v="112/93"/>
    <n v="110"/>
    <x v="1"/>
    <x v="0"/>
    <x v="1"/>
    <x v="0"/>
    <x v="1"/>
    <n v="4.3531253860000003"/>
    <x v="1"/>
    <x v="1"/>
    <n v="1"/>
    <n v="6"/>
    <n v="10.67202286"/>
    <n v="285626"/>
    <n v="37.374716589999998"/>
    <n v="178"/>
    <s v="Borderline High"/>
    <n v="2"/>
    <n v="8"/>
    <s v="South Africa"/>
    <x v="4"/>
    <x v="0"/>
    <n v="0"/>
  </r>
  <r>
    <s v="XCC9064"/>
    <n v="49"/>
    <x v="2"/>
    <x v="1"/>
    <n v="156"/>
    <x v="2"/>
    <s v="132/102"/>
    <n v="89"/>
    <x v="0"/>
    <x v="0"/>
    <x v="0"/>
    <x v="1"/>
    <x v="0"/>
    <n v="4.7081958330000004"/>
    <x v="0"/>
    <x v="1"/>
    <n v="0"/>
    <n v="4"/>
    <n v="5.451245342"/>
    <n v="22235"/>
    <n v="20.194409960000002"/>
    <n v="726"/>
    <s v="Very High"/>
    <n v="1"/>
    <n v="7"/>
    <s v="Australia"/>
    <x v="5"/>
    <x v="0"/>
    <n v="1"/>
  </r>
  <r>
    <s v="UBR5417"/>
    <n v="34"/>
    <x v="2"/>
    <x v="0"/>
    <n v="169"/>
    <x v="2"/>
    <s v="114/96"/>
    <n v="46"/>
    <x v="1"/>
    <x v="0"/>
    <x v="0"/>
    <x v="1"/>
    <x v="0"/>
    <n v="11.262743499999999"/>
    <x v="2"/>
    <x v="1"/>
    <n v="1"/>
    <n v="4"/>
    <n v="10.60456523"/>
    <n v="40425"/>
    <n v="37.868576310000002"/>
    <n v="373"/>
    <s v="High"/>
    <n v="1"/>
    <n v="5"/>
    <s v="United Kingdom"/>
    <x v="2"/>
    <x v="1"/>
    <n v="1"/>
  </r>
  <r>
    <s v="PXM3571"/>
    <n v="72"/>
    <x v="0"/>
    <x v="1"/>
    <n v="212"/>
    <x v="0"/>
    <s v="155/63"/>
    <n v="63"/>
    <x v="0"/>
    <x v="1"/>
    <x v="0"/>
    <x v="1"/>
    <x v="1"/>
    <n v="3.310159026"/>
    <x v="1"/>
    <x v="0"/>
    <n v="0"/>
    <n v="4"/>
    <n v="5.0080890130000002"/>
    <n v="124156"/>
    <n v="29.888984310000001"/>
    <n v="72"/>
    <s v="Healthy"/>
    <n v="5"/>
    <n v="7"/>
    <s v="Argentina"/>
    <x v="0"/>
    <x v="0"/>
    <n v="0"/>
  </r>
  <r>
    <s v="QDV3244"/>
    <n v="28"/>
    <x v="1"/>
    <x v="0"/>
    <n v="314"/>
    <x v="1"/>
    <s v="152/86"/>
    <n v="87"/>
    <x v="1"/>
    <x v="0"/>
    <x v="0"/>
    <x v="0"/>
    <x v="1"/>
    <n v="14.43249101"/>
    <x v="1"/>
    <x v="0"/>
    <n v="0"/>
    <n v="6"/>
    <n v="2.1895669"/>
    <n v="165800"/>
    <n v="27.238134290000001"/>
    <n v="430"/>
    <s v="High"/>
    <n v="3"/>
    <n v="8"/>
    <s v="United States"/>
    <x v="1"/>
    <x v="1"/>
    <n v="0"/>
  </r>
  <r>
    <s v="UUS5459"/>
    <n v="85"/>
    <x v="0"/>
    <x v="0"/>
    <n v="312"/>
    <x v="1"/>
    <s v="129/68"/>
    <n v="48"/>
    <x v="1"/>
    <x v="0"/>
    <x v="0"/>
    <x v="1"/>
    <x v="0"/>
    <n v="8.8535672190000003"/>
    <x v="0"/>
    <x v="0"/>
    <n v="1"/>
    <n v="2"/>
    <n v="2.8588599750000001"/>
    <n v="224905"/>
    <n v="32.947502049999997"/>
    <n v="686"/>
    <s v="Very High"/>
    <n v="7"/>
    <n v="4"/>
    <s v="Brazil"/>
    <x v="0"/>
    <x v="0"/>
    <n v="1"/>
  </r>
  <r>
    <s v="SOV5406"/>
    <n v="46"/>
    <x v="2"/>
    <x v="0"/>
    <n v="164"/>
    <x v="2"/>
    <s v="175/94"/>
    <n v="71"/>
    <x v="0"/>
    <x v="0"/>
    <x v="0"/>
    <x v="1"/>
    <x v="1"/>
    <n v="15.37977731"/>
    <x v="1"/>
    <x v="1"/>
    <n v="0"/>
    <n v="9"/>
    <n v="6.7090183229999996"/>
    <n v="245066"/>
    <n v="37.411623519999999"/>
    <n v="329"/>
    <s v="High"/>
    <n v="0"/>
    <n v="8"/>
    <s v="Nigeria"/>
    <x v="4"/>
    <x v="1"/>
    <n v="1"/>
  </r>
  <r>
    <s v="JGE5998"/>
    <n v="42"/>
    <x v="2"/>
    <x v="0"/>
    <n v="366"/>
    <x v="1"/>
    <s v="143/81"/>
    <n v="63"/>
    <x v="1"/>
    <x v="1"/>
    <x v="0"/>
    <x v="1"/>
    <x v="1"/>
    <n v="12.280706090000001"/>
    <x v="1"/>
    <x v="1"/>
    <n v="0"/>
    <n v="5"/>
    <n v="8.2022233480000004"/>
    <n v="273545"/>
    <n v="32.996587130000002"/>
    <n v="417"/>
    <s v="High"/>
    <n v="6"/>
    <n v="6"/>
    <s v="India"/>
    <x v="3"/>
    <x v="1"/>
    <n v="1"/>
  </r>
  <r>
    <s v="KHE9777"/>
    <n v="20"/>
    <x v="1"/>
    <x v="0"/>
    <n v="196"/>
    <x v="2"/>
    <s v="157/65"/>
    <n v="66"/>
    <x v="1"/>
    <x v="0"/>
    <x v="0"/>
    <x v="0"/>
    <x v="0"/>
    <n v="8.5546555679999994"/>
    <x v="1"/>
    <x v="0"/>
    <n v="1"/>
    <n v="4"/>
    <n v="4.9189880749999997"/>
    <n v="153575"/>
    <n v="39.302438500000001"/>
    <n v="353"/>
    <s v="High"/>
    <n v="6"/>
    <n v="5"/>
    <s v="South Africa"/>
    <x v="4"/>
    <x v="0"/>
    <n v="0"/>
  </r>
  <r>
    <s v="LXB8382"/>
    <n v="50"/>
    <x v="2"/>
    <x v="0"/>
    <n v="264"/>
    <x v="1"/>
    <s v="156/62"/>
    <n v="95"/>
    <x v="1"/>
    <x v="1"/>
    <x v="0"/>
    <x v="0"/>
    <x v="1"/>
    <n v="1.3229020499999999"/>
    <x v="1"/>
    <x v="0"/>
    <n v="0"/>
    <n v="3"/>
    <n v="9.3002688960000004"/>
    <n v="222610"/>
    <n v="25.641310170000001"/>
    <n v="706"/>
    <s v="Very High"/>
    <n v="0"/>
    <n v="7"/>
    <s v="United Kingdom"/>
    <x v="2"/>
    <x v="1"/>
    <n v="1"/>
  </r>
  <r>
    <s v="JKL6450"/>
    <n v="70"/>
    <x v="0"/>
    <x v="0"/>
    <n v="316"/>
    <x v="1"/>
    <s v="147/73"/>
    <n v="66"/>
    <x v="0"/>
    <x v="0"/>
    <x v="0"/>
    <x v="0"/>
    <x v="1"/>
    <n v="4.7736291099999999"/>
    <x v="1"/>
    <x v="0"/>
    <n v="0"/>
    <n v="7"/>
    <n v="3.796909458"/>
    <n v="48770"/>
    <n v="29.70523601"/>
    <n v="244"/>
    <s v="High"/>
    <n v="3"/>
    <n v="10"/>
    <s v="Vietnam"/>
    <x v="3"/>
    <x v="1"/>
    <n v="0"/>
  </r>
  <r>
    <s v="DHO0573"/>
    <n v="69"/>
    <x v="0"/>
    <x v="0"/>
    <n v="153"/>
    <x v="2"/>
    <s v="147/71"/>
    <n v="68"/>
    <x v="0"/>
    <x v="0"/>
    <x v="0"/>
    <x v="0"/>
    <x v="0"/>
    <n v="12.72503625"/>
    <x v="1"/>
    <x v="0"/>
    <n v="0"/>
    <n v="3"/>
    <n v="7.5637960470000003"/>
    <n v="260811"/>
    <n v="37.200592299999997"/>
    <n v="146"/>
    <s v="Healthy"/>
    <n v="1"/>
    <n v="5"/>
    <s v="Italy"/>
    <x v="2"/>
    <x v="0"/>
    <n v="1"/>
  </r>
  <r>
    <s v="RMK7817"/>
    <n v="50"/>
    <x v="2"/>
    <x v="0"/>
    <n v="399"/>
    <x v="1"/>
    <s v="90/64"/>
    <n v="51"/>
    <x v="0"/>
    <x v="1"/>
    <x v="0"/>
    <x v="1"/>
    <x v="1"/>
    <n v="12.707477709999999"/>
    <x v="0"/>
    <x v="0"/>
    <n v="0"/>
    <n v="10"/>
    <n v="8.5168253580000002"/>
    <n v="175618"/>
    <n v="30.851646160000001"/>
    <n v="570"/>
    <s v="Very High"/>
    <n v="0"/>
    <n v="9"/>
    <s v="China"/>
    <x v="3"/>
    <x v="1"/>
    <n v="0"/>
  </r>
  <r>
    <s v="JJI9592"/>
    <n v="49"/>
    <x v="2"/>
    <x v="0"/>
    <n v="148"/>
    <x v="2"/>
    <s v="138/87"/>
    <n v="76"/>
    <x v="0"/>
    <x v="1"/>
    <x v="0"/>
    <x v="1"/>
    <x v="0"/>
    <n v="10.6579169"/>
    <x v="1"/>
    <x v="0"/>
    <n v="1"/>
    <n v="7"/>
    <n v="2.5010260080000002"/>
    <n v="228865"/>
    <n v="33.663633799999999"/>
    <n v="359"/>
    <s v="High"/>
    <n v="1"/>
    <n v="4"/>
    <s v="China"/>
    <x v="3"/>
    <x v="1"/>
    <n v="0"/>
  </r>
  <r>
    <s v="ZJM2053"/>
    <n v="71"/>
    <x v="0"/>
    <x v="0"/>
    <n v="338"/>
    <x v="1"/>
    <s v="118/90"/>
    <n v="66"/>
    <x v="0"/>
    <x v="0"/>
    <x v="0"/>
    <x v="1"/>
    <x v="1"/>
    <n v="18.001670690000001"/>
    <x v="0"/>
    <x v="1"/>
    <n v="1"/>
    <n v="2"/>
    <n v="5.5966712469999997"/>
    <n v="159944"/>
    <n v="24.42150071"/>
    <n v="166"/>
    <s v="Borderline High"/>
    <n v="7"/>
    <n v="8"/>
    <s v="Nigeria"/>
    <x v="4"/>
    <x v="1"/>
    <n v="1"/>
  </r>
  <r>
    <s v="UOL4203"/>
    <n v="85"/>
    <x v="0"/>
    <x v="1"/>
    <n v="211"/>
    <x v="0"/>
    <s v="96/88"/>
    <n v="68"/>
    <x v="0"/>
    <x v="1"/>
    <x v="0"/>
    <x v="0"/>
    <x v="0"/>
    <n v="17.008836299999999"/>
    <x v="0"/>
    <x v="1"/>
    <n v="0"/>
    <n v="3"/>
    <n v="5.5123119359999997"/>
    <n v="162199"/>
    <n v="26.040415759999998"/>
    <n v="655"/>
    <s v="Very High"/>
    <n v="3"/>
    <n v="6"/>
    <s v="United States"/>
    <x v="1"/>
    <x v="1"/>
    <n v="0"/>
  </r>
  <r>
    <s v="ERD8944"/>
    <n v="23"/>
    <x v="1"/>
    <x v="0"/>
    <n v="153"/>
    <x v="2"/>
    <s v="155/68"/>
    <n v="108"/>
    <x v="1"/>
    <x v="0"/>
    <x v="0"/>
    <x v="1"/>
    <x v="1"/>
    <n v="9.9802315880000005"/>
    <x v="0"/>
    <x v="1"/>
    <n v="1"/>
    <n v="6"/>
    <n v="5.6263322870000003"/>
    <n v="74459"/>
    <n v="29.04533618"/>
    <n v="136"/>
    <s v="Healthy"/>
    <n v="3"/>
    <n v="10"/>
    <s v="United Kingdom"/>
    <x v="2"/>
    <x v="1"/>
    <n v="0"/>
  </r>
  <r>
    <s v="WFM4276"/>
    <n v="19"/>
    <x v="1"/>
    <x v="0"/>
    <n v="226"/>
    <x v="0"/>
    <s v="100/106"/>
    <n v="61"/>
    <x v="1"/>
    <x v="1"/>
    <x v="0"/>
    <x v="1"/>
    <x v="1"/>
    <n v="3.8342609429999999"/>
    <x v="0"/>
    <x v="0"/>
    <n v="1"/>
    <n v="4"/>
    <n v="5.4773567119999997"/>
    <n v="130456"/>
    <n v="38.511854589999999"/>
    <n v="112"/>
    <s v="Healthy"/>
    <n v="1"/>
    <n v="8"/>
    <s v="India"/>
    <x v="3"/>
    <x v="1"/>
    <n v="0"/>
  </r>
  <r>
    <s v="BDA2442"/>
    <n v="73"/>
    <x v="0"/>
    <x v="0"/>
    <n v="328"/>
    <x v="1"/>
    <s v="108/66"/>
    <n v="78"/>
    <x v="0"/>
    <x v="1"/>
    <x v="0"/>
    <x v="1"/>
    <x v="0"/>
    <n v="18.324611659999999"/>
    <x v="0"/>
    <x v="1"/>
    <n v="1"/>
    <n v="2"/>
    <n v="4.8040309450000001"/>
    <n v="121959"/>
    <n v="22.444883430000001"/>
    <n v="66"/>
    <s v="Healthy"/>
    <n v="4"/>
    <n v="8"/>
    <s v="Brazil"/>
    <x v="0"/>
    <x v="0"/>
    <n v="0"/>
  </r>
  <r>
    <s v="UCU6953"/>
    <n v="46"/>
    <x v="2"/>
    <x v="0"/>
    <n v="136"/>
    <x v="2"/>
    <s v="123/90"/>
    <n v="61"/>
    <x v="0"/>
    <x v="1"/>
    <x v="0"/>
    <x v="1"/>
    <x v="0"/>
    <n v="11.514905860000001"/>
    <x v="1"/>
    <x v="1"/>
    <n v="1"/>
    <n v="3"/>
    <n v="3.8453139809999999"/>
    <n v="129489"/>
    <n v="29.136377070000002"/>
    <n v="190"/>
    <s v="Borderline High"/>
    <n v="0"/>
    <n v="10"/>
    <s v="Japan"/>
    <x v="3"/>
    <x v="1"/>
    <n v="0"/>
  </r>
  <r>
    <s v="LDN5931"/>
    <n v="46"/>
    <x v="2"/>
    <x v="1"/>
    <n v="191"/>
    <x v="2"/>
    <s v="155/85"/>
    <n v="66"/>
    <x v="1"/>
    <x v="0"/>
    <x v="0"/>
    <x v="1"/>
    <x v="1"/>
    <n v="13.833284989999999"/>
    <x v="2"/>
    <x v="0"/>
    <n v="1"/>
    <n v="10"/>
    <n v="4.2504008940000002"/>
    <n v="121820"/>
    <n v="22.078072209999998"/>
    <n v="98"/>
    <s v="Healthy"/>
    <n v="0"/>
    <n v="9"/>
    <s v="Brazil"/>
    <x v="0"/>
    <x v="0"/>
    <n v="0"/>
  </r>
  <r>
    <s v="WUG0250"/>
    <n v="21"/>
    <x v="1"/>
    <x v="0"/>
    <n v="124"/>
    <x v="2"/>
    <s v="92/100"/>
    <n v="48"/>
    <x v="0"/>
    <x v="0"/>
    <x v="0"/>
    <x v="0"/>
    <x v="0"/>
    <n v="5.1562545000000001E-2"/>
    <x v="0"/>
    <x v="0"/>
    <n v="1"/>
    <n v="3"/>
    <n v="1.4131612250000001"/>
    <n v="61869"/>
    <n v="38.509427610000003"/>
    <n v="734"/>
    <s v="Very High"/>
    <n v="3"/>
    <n v="8"/>
    <s v="United Kingdom"/>
    <x v="2"/>
    <x v="1"/>
    <n v="0"/>
  </r>
  <r>
    <s v="LQY2740"/>
    <n v="36"/>
    <x v="2"/>
    <x v="1"/>
    <n v="164"/>
    <x v="2"/>
    <s v="123/90"/>
    <n v="83"/>
    <x v="0"/>
    <x v="1"/>
    <x v="1"/>
    <x v="0"/>
    <x v="1"/>
    <n v="3.1466525779999999"/>
    <x v="2"/>
    <x v="1"/>
    <n v="1"/>
    <n v="2"/>
    <n v="5.5341928920000001"/>
    <n v="197833"/>
    <n v="29.21903258"/>
    <n v="416"/>
    <s v="High"/>
    <n v="1"/>
    <n v="8"/>
    <s v="Australia"/>
    <x v="5"/>
    <x v="0"/>
    <n v="0"/>
  </r>
  <r>
    <s v="GPN1582"/>
    <n v="88"/>
    <x v="0"/>
    <x v="0"/>
    <n v="222"/>
    <x v="0"/>
    <s v="101/80"/>
    <n v="63"/>
    <x v="1"/>
    <x v="0"/>
    <x v="0"/>
    <x v="1"/>
    <x v="1"/>
    <n v="12.0839353"/>
    <x v="1"/>
    <x v="0"/>
    <n v="0"/>
    <n v="5"/>
    <n v="5.6740369670000002"/>
    <n v="171855"/>
    <n v="23.285173159999999"/>
    <n v="93"/>
    <s v="Healthy"/>
    <n v="4"/>
    <n v="5"/>
    <s v="South Korea"/>
    <x v="3"/>
    <x v="1"/>
    <n v="0"/>
  </r>
  <r>
    <s v="AZK5834"/>
    <n v="55"/>
    <x v="0"/>
    <x v="0"/>
    <n v="325"/>
    <x v="1"/>
    <s v="97/74"/>
    <n v="102"/>
    <x v="1"/>
    <x v="1"/>
    <x v="0"/>
    <x v="0"/>
    <x v="1"/>
    <n v="11.420914489999999"/>
    <x v="1"/>
    <x v="0"/>
    <n v="0"/>
    <n v="7"/>
    <n v="1.2294947359999999"/>
    <n v="67771"/>
    <n v="29.761712859999999"/>
    <n v="200"/>
    <s v="High"/>
    <n v="1"/>
    <n v="6"/>
    <s v="Argentina"/>
    <x v="0"/>
    <x v="0"/>
    <n v="0"/>
  </r>
  <r>
    <s v="RDO7831"/>
    <n v="22"/>
    <x v="1"/>
    <x v="0"/>
    <n v="146"/>
    <x v="2"/>
    <s v="167/65"/>
    <n v="76"/>
    <x v="1"/>
    <x v="1"/>
    <x v="0"/>
    <x v="1"/>
    <x v="1"/>
    <n v="15.00939956"/>
    <x v="1"/>
    <x v="0"/>
    <n v="1"/>
    <n v="7"/>
    <n v="6.888776086"/>
    <n v="84848"/>
    <n v="21.909707130000001"/>
    <n v="363"/>
    <s v="High"/>
    <n v="1"/>
    <n v="5"/>
    <s v="Brazil"/>
    <x v="0"/>
    <x v="0"/>
    <n v="0"/>
  </r>
  <r>
    <s v="RMF2545"/>
    <n v="80"/>
    <x v="0"/>
    <x v="0"/>
    <n v="333"/>
    <x v="1"/>
    <s v="118/75"/>
    <n v="99"/>
    <x v="0"/>
    <x v="0"/>
    <x v="0"/>
    <x v="1"/>
    <x v="0"/>
    <n v="8.5225089720000007"/>
    <x v="0"/>
    <x v="1"/>
    <n v="1"/>
    <n v="7"/>
    <n v="0.12803784500000001"/>
    <n v="144702"/>
    <n v="27.215429889999999"/>
    <n v="590"/>
    <s v="Very High"/>
    <n v="0"/>
    <n v="8"/>
    <s v="Colombia"/>
    <x v="0"/>
    <x v="1"/>
    <n v="1"/>
  </r>
  <r>
    <s v="WBN7110"/>
    <n v="52"/>
    <x v="2"/>
    <x v="0"/>
    <n v="217"/>
    <x v="0"/>
    <s v="131/93"/>
    <n v="55"/>
    <x v="0"/>
    <x v="0"/>
    <x v="0"/>
    <x v="1"/>
    <x v="1"/>
    <n v="16.00113004"/>
    <x v="2"/>
    <x v="0"/>
    <n v="1"/>
    <n v="2"/>
    <n v="5.2738918740000003"/>
    <n v="98352"/>
    <n v="18.458033270000001"/>
    <n v="479"/>
    <s v="High"/>
    <n v="2"/>
    <n v="5"/>
    <s v="Spain"/>
    <x v="2"/>
    <x v="0"/>
    <n v="0"/>
  </r>
  <r>
    <s v="FWK5828"/>
    <n v="75"/>
    <x v="0"/>
    <x v="1"/>
    <n v="319"/>
    <x v="1"/>
    <s v="94/84"/>
    <n v="41"/>
    <x v="1"/>
    <x v="0"/>
    <x v="0"/>
    <x v="1"/>
    <x v="0"/>
    <n v="0.26921877399999999"/>
    <x v="2"/>
    <x v="0"/>
    <n v="0"/>
    <n v="2"/>
    <n v="0.205247126"/>
    <n v="187369"/>
    <n v="38.262184609999998"/>
    <n v="372"/>
    <s v="High"/>
    <n v="3"/>
    <n v="8"/>
    <s v="Vietnam"/>
    <x v="3"/>
    <x v="1"/>
    <n v="0"/>
  </r>
  <r>
    <s v="MWI5249"/>
    <n v="76"/>
    <x v="0"/>
    <x v="1"/>
    <n v="163"/>
    <x v="2"/>
    <s v="126/100"/>
    <n v="98"/>
    <x v="1"/>
    <x v="0"/>
    <x v="0"/>
    <x v="1"/>
    <x v="1"/>
    <n v="1.5681876370000001"/>
    <x v="2"/>
    <x v="0"/>
    <n v="0"/>
    <n v="5"/>
    <n v="8.7785635049999993"/>
    <n v="78193"/>
    <n v="26.439319600000001"/>
    <n v="265"/>
    <s v="High"/>
    <n v="3"/>
    <n v="8"/>
    <s v="Canada"/>
    <x v="1"/>
    <x v="1"/>
    <n v="0"/>
  </r>
  <r>
    <s v="VWM8877"/>
    <n v="66"/>
    <x v="0"/>
    <x v="0"/>
    <n v="281"/>
    <x v="1"/>
    <s v="97/80"/>
    <n v="61"/>
    <x v="1"/>
    <x v="0"/>
    <x v="0"/>
    <x v="1"/>
    <x v="0"/>
    <n v="9.1192493609999996"/>
    <x v="2"/>
    <x v="0"/>
    <n v="0"/>
    <n v="2"/>
    <n v="1.314581555"/>
    <n v="61298"/>
    <n v="37.108164330000001"/>
    <n v="183"/>
    <s v="Borderline High"/>
    <n v="2"/>
    <n v="8"/>
    <s v="France"/>
    <x v="2"/>
    <x v="1"/>
    <n v="1"/>
  </r>
  <r>
    <s v="ZQA4016"/>
    <n v="56"/>
    <x v="0"/>
    <x v="0"/>
    <n v="221"/>
    <x v="0"/>
    <s v="104/105"/>
    <n v="67"/>
    <x v="0"/>
    <x v="1"/>
    <x v="0"/>
    <x v="1"/>
    <x v="0"/>
    <n v="9.8570859429999995"/>
    <x v="2"/>
    <x v="0"/>
    <n v="1"/>
    <n v="8"/>
    <n v="7.8614912849999996"/>
    <n v="152708"/>
    <n v="22.277063290000001"/>
    <n v="243"/>
    <s v="High"/>
    <n v="2"/>
    <n v="10"/>
    <s v="Australia"/>
    <x v="5"/>
    <x v="0"/>
    <n v="0"/>
  </r>
  <r>
    <s v="TJS4681"/>
    <n v="19"/>
    <x v="1"/>
    <x v="0"/>
    <n v="236"/>
    <x v="0"/>
    <s v="177/69"/>
    <n v="104"/>
    <x v="1"/>
    <x v="0"/>
    <x v="0"/>
    <x v="0"/>
    <x v="0"/>
    <n v="1.736140515"/>
    <x v="1"/>
    <x v="1"/>
    <n v="0"/>
    <n v="9"/>
    <n v="11.76492401"/>
    <n v="51002"/>
    <n v="38.291547100000003"/>
    <n v="223"/>
    <s v="High"/>
    <n v="6"/>
    <n v="6"/>
    <s v="Australia"/>
    <x v="5"/>
    <x v="0"/>
    <n v="0"/>
  </r>
  <r>
    <s v="PUH9119"/>
    <n v="63"/>
    <x v="0"/>
    <x v="1"/>
    <n v="362"/>
    <x v="1"/>
    <s v="114/85"/>
    <n v="53"/>
    <x v="0"/>
    <x v="1"/>
    <x v="0"/>
    <x v="0"/>
    <x v="0"/>
    <n v="19.625323309999999"/>
    <x v="1"/>
    <x v="1"/>
    <n v="1"/>
    <n v="2"/>
    <n v="2.4421288040000002"/>
    <n v="65882"/>
    <n v="23.319683009999999"/>
    <n v="773"/>
    <s v="Very High"/>
    <n v="4"/>
    <n v="10"/>
    <s v="India"/>
    <x v="3"/>
    <x v="1"/>
    <n v="0"/>
  </r>
  <r>
    <s v="XVH1666"/>
    <n v="64"/>
    <x v="0"/>
    <x v="0"/>
    <n v="150"/>
    <x v="2"/>
    <s v="100/97"/>
    <n v="59"/>
    <x v="1"/>
    <x v="0"/>
    <x v="0"/>
    <x v="0"/>
    <x v="0"/>
    <n v="5.1405407250000001"/>
    <x v="1"/>
    <x v="1"/>
    <n v="1"/>
    <n v="9"/>
    <n v="11.634467040000001"/>
    <n v="143733"/>
    <n v="30.874132110000001"/>
    <n v="654"/>
    <s v="Very High"/>
    <n v="4"/>
    <n v="6"/>
    <s v="Brazil"/>
    <x v="0"/>
    <x v="0"/>
    <n v="0"/>
  </r>
  <r>
    <s v="DAA8562"/>
    <n v="51"/>
    <x v="2"/>
    <x v="0"/>
    <n v="339"/>
    <x v="1"/>
    <s v="157/107"/>
    <n v="62"/>
    <x v="1"/>
    <x v="1"/>
    <x v="0"/>
    <x v="0"/>
    <x v="0"/>
    <n v="17.93463032"/>
    <x v="1"/>
    <x v="0"/>
    <n v="0"/>
    <n v="8"/>
    <n v="1.682315899"/>
    <n v="150978"/>
    <n v="32.598016090000002"/>
    <n v="281"/>
    <s v="High"/>
    <n v="6"/>
    <n v="5"/>
    <s v="Germany"/>
    <x v="2"/>
    <x v="1"/>
    <n v="0"/>
  </r>
  <r>
    <s v="WRY6664"/>
    <n v="78"/>
    <x v="0"/>
    <x v="0"/>
    <n v="139"/>
    <x v="2"/>
    <s v="136/97"/>
    <n v="41"/>
    <x v="1"/>
    <x v="1"/>
    <x v="0"/>
    <x v="0"/>
    <x v="0"/>
    <n v="3.581451291"/>
    <x v="1"/>
    <x v="1"/>
    <n v="0"/>
    <n v="2"/>
    <n v="5.4427291120000003"/>
    <n v="43876"/>
    <n v="20.041754449999999"/>
    <n v="722"/>
    <s v="Very High"/>
    <n v="7"/>
    <n v="8"/>
    <s v="China"/>
    <x v="3"/>
    <x v="1"/>
    <n v="1"/>
  </r>
  <r>
    <s v="ODM3181"/>
    <n v="42"/>
    <x v="2"/>
    <x v="0"/>
    <n v="259"/>
    <x v="1"/>
    <s v="176/109"/>
    <n v="99"/>
    <x v="1"/>
    <x v="1"/>
    <x v="0"/>
    <x v="0"/>
    <x v="1"/>
    <n v="17.043429010000001"/>
    <x v="1"/>
    <x v="0"/>
    <n v="0"/>
    <n v="10"/>
    <n v="10.710185129999999"/>
    <n v="278870"/>
    <n v="36.023208410000002"/>
    <n v="703"/>
    <s v="Very High"/>
    <n v="5"/>
    <n v="6"/>
    <s v="Argentina"/>
    <x v="0"/>
    <x v="0"/>
    <n v="0"/>
  </r>
  <r>
    <s v="MRP5084"/>
    <n v="79"/>
    <x v="0"/>
    <x v="0"/>
    <n v="267"/>
    <x v="1"/>
    <s v="123/84"/>
    <n v="71"/>
    <x v="1"/>
    <x v="0"/>
    <x v="0"/>
    <x v="0"/>
    <x v="0"/>
    <n v="17.61687749"/>
    <x v="1"/>
    <x v="1"/>
    <n v="1"/>
    <n v="8"/>
    <n v="0.99708215300000003"/>
    <n v="120972"/>
    <n v="35.607393639999998"/>
    <n v="342"/>
    <s v="High"/>
    <n v="4"/>
    <n v="10"/>
    <s v="New Zealand"/>
    <x v="5"/>
    <x v="0"/>
    <n v="0"/>
  </r>
  <r>
    <s v="HZH0846"/>
    <n v="31"/>
    <x v="2"/>
    <x v="1"/>
    <n v="212"/>
    <x v="0"/>
    <s v="119/98"/>
    <n v="51"/>
    <x v="1"/>
    <x v="0"/>
    <x v="1"/>
    <x v="0"/>
    <x v="1"/>
    <n v="4.964698566"/>
    <x v="2"/>
    <x v="0"/>
    <n v="0"/>
    <n v="5"/>
    <n v="10.53492692"/>
    <n v="298802"/>
    <n v="19.39029158"/>
    <n v="344"/>
    <s v="High"/>
    <n v="1"/>
    <n v="5"/>
    <s v="Nigeria"/>
    <x v="4"/>
    <x v="1"/>
    <n v="1"/>
  </r>
  <r>
    <s v="VKB5985"/>
    <n v="58"/>
    <x v="0"/>
    <x v="1"/>
    <n v="299"/>
    <x v="1"/>
    <s v="132/109"/>
    <n v="43"/>
    <x v="0"/>
    <x v="1"/>
    <x v="0"/>
    <x v="1"/>
    <x v="1"/>
    <n v="18.570123819999999"/>
    <x v="2"/>
    <x v="0"/>
    <n v="1"/>
    <n v="1"/>
    <n v="3.9433009320000001"/>
    <n v="69913"/>
    <n v="27.75380359"/>
    <n v="149"/>
    <s v="Healthy"/>
    <n v="7"/>
    <n v="9"/>
    <s v="Brazil"/>
    <x v="0"/>
    <x v="0"/>
    <n v="0"/>
  </r>
  <r>
    <s v="KCJ1684"/>
    <n v="35"/>
    <x v="2"/>
    <x v="0"/>
    <n v="243"/>
    <x v="1"/>
    <s v="144/71"/>
    <n v="64"/>
    <x v="1"/>
    <x v="1"/>
    <x v="0"/>
    <x v="0"/>
    <x v="1"/>
    <n v="9.5126305910000006"/>
    <x v="0"/>
    <x v="1"/>
    <n v="0"/>
    <n v="10"/>
    <n v="7.371585692"/>
    <n v="236361"/>
    <n v="28.440930300000002"/>
    <n v="309"/>
    <s v="High"/>
    <n v="0"/>
    <n v="7"/>
    <s v="France"/>
    <x v="2"/>
    <x v="1"/>
    <n v="1"/>
  </r>
  <r>
    <s v="KYL6697"/>
    <n v="41"/>
    <x v="2"/>
    <x v="0"/>
    <n v="251"/>
    <x v="1"/>
    <s v="138/83"/>
    <n v="82"/>
    <x v="0"/>
    <x v="1"/>
    <x v="0"/>
    <x v="0"/>
    <x v="1"/>
    <n v="17.23663479"/>
    <x v="2"/>
    <x v="0"/>
    <n v="0"/>
    <n v="1"/>
    <n v="7.1570341490000002"/>
    <n v="117079"/>
    <n v="26.663448949999999"/>
    <n v="587"/>
    <s v="Very High"/>
    <n v="3"/>
    <n v="8"/>
    <s v="Brazil"/>
    <x v="0"/>
    <x v="0"/>
    <n v="1"/>
  </r>
  <r>
    <s v="WDC6193"/>
    <n v="76"/>
    <x v="0"/>
    <x v="1"/>
    <n v="235"/>
    <x v="0"/>
    <s v="164/110"/>
    <n v="83"/>
    <x v="0"/>
    <x v="0"/>
    <x v="0"/>
    <x v="1"/>
    <x v="1"/>
    <n v="3.2347797250000001"/>
    <x v="2"/>
    <x v="0"/>
    <n v="1"/>
    <n v="10"/>
    <n v="8.1229320729999994"/>
    <n v="131521"/>
    <n v="23.37554879"/>
    <n v="685"/>
    <s v="Very High"/>
    <n v="7"/>
    <n v="5"/>
    <s v="Nigeria"/>
    <x v="4"/>
    <x v="1"/>
    <n v="0"/>
  </r>
  <r>
    <s v="RHC2167"/>
    <n v="19"/>
    <x v="1"/>
    <x v="0"/>
    <n v="312"/>
    <x v="1"/>
    <s v="119/82"/>
    <n v="105"/>
    <x v="0"/>
    <x v="0"/>
    <x v="0"/>
    <x v="1"/>
    <x v="1"/>
    <n v="11.083045630000001"/>
    <x v="1"/>
    <x v="0"/>
    <n v="0"/>
    <n v="2"/>
    <n v="8.9932444559999993"/>
    <n v="191945"/>
    <n v="37.038033349999999"/>
    <n v="625"/>
    <s v="Very High"/>
    <n v="1"/>
    <n v="6"/>
    <s v="India"/>
    <x v="3"/>
    <x v="1"/>
    <n v="0"/>
  </r>
  <r>
    <s v="KQP4410"/>
    <n v="30"/>
    <x v="1"/>
    <x v="0"/>
    <n v="389"/>
    <x v="1"/>
    <s v="162/67"/>
    <n v="62"/>
    <x v="1"/>
    <x v="0"/>
    <x v="0"/>
    <x v="0"/>
    <x v="1"/>
    <n v="7.086105474"/>
    <x v="0"/>
    <x v="0"/>
    <n v="1"/>
    <n v="1"/>
    <n v="4.9530573760000003"/>
    <n v="25752"/>
    <n v="30.179802070000001"/>
    <n v="274"/>
    <s v="High"/>
    <n v="4"/>
    <n v="7"/>
    <s v="Vietnam"/>
    <x v="3"/>
    <x v="1"/>
    <n v="0"/>
  </r>
  <r>
    <s v="XFX8141"/>
    <n v="57"/>
    <x v="0"/>
    <x v="0"/>
    <n v="174"/>
    <x v="2"/>
    <s v="139/69"/>
    <n v="56"/>
    <x v="1"/>
    <x v="1"/>
    <x v="0"/>
    <x v="1"/>
    <x v="0"/>
    <n v="17.53859735"/>
    <x v="2"/>
    <x v="1"/>
    <n v="0"/>
    <n v="3"/>
    <n v="3.920993642"/>
    <n v="142636"/>
    <n v="32.169374480000002"/>
    <n v="698"/>
    <s v="Very High"/>
    <n v="2"/>
    <n v="4"/>
    <s v="Germany"/>
    <x v="2"/>
    <x v="1"/>
    <n v="0"/>
  </r>
  <r>
    <s v="LQH2061"/>
    <n v="69"/>
    <x v="0"/>
    <x v="1"/>
    <n v="127"/>
    <x v="2"/>
    <s v="160/95"/>
    <n v="97"/>
    <x v="1"/>
    <x v="1"/>
    <x v="0"/>
    <x v="1"/>
    <x v="1"/>
    <n v="16.86142401"/>
    <x v="1"/>
    <x v="0"/>
    <n v="0"/>
    <n v="7"/>
    <n v="10.249686840000001"/>
    <n v="186703"/>
    <n v="27.46841096"/>
    <n v="110"/>
    <s v="Healthy"/>
    <n v="6"/>
    <n v="10"/>
    <s v="New Zealand"/>
    <x v="5"/>
    <x v="0"/>
    <n v="0"/>
  </r>
  <r>
    <s v="RXA5924"/>
    <n v="59"/>
    <x v="0"/>
    <x v="0"/>
    <n v="369"/>
    <x v="1"/>
    <s v="95/96"/>
    <n v="72"/>
    <x v="0"/>
    <x v="1"/>
    <x v="0"/>
    <x v="1"/>
    <x v="1"/>
    <n v="12.34808217"/>
    <x v="2"/>
    <x v="0"/>
    <n v="0"/>
    <n v="5"/>
    <n v="0.11642414700000001"/>
    <n v="292850"/>
    <n v="21.49555256"/>
    <n v="268"/>
    <s v="High"/>
    <n v="7"/>
    <n v="4"/>
    <s v="United States"/>
    <x v="1"/>
    <x v="1"/>
    <n v="0"/>
  </r>
  <r>
    <s v="GKG4385"/>
    <n v="82"/>
    <x v="0"/>
    <x v="1"/>
    <n v="306"/>
    <x v="1"/>
    <s v="91/71"/>
    <n v="53"/>
    <x v="1"/>
    <x v="1"/>
    <x v="0"/>
    <x v="0"/>
    <x v="1"/>
    <n v="3.5415283290000001"/>
    <x v="0"/>
    <x v="1"/>
    <n v="1"/>
    <n v="4"/>
    <n v="5.3899990280000001"/>
    <n v="76778"/>
    <n v="19.327489509999999"/>
    <n v="791"/>
    <s v="Very High"/>
    <n v="4"/>
    <n v="10"/>
    <s v="Thailand"/>
    <x v="3"/>
    <x v="1"/>
    <n v="0"/>
  </r>
  <r>
    <s v="AXZ5188"/>
    <n v="40"/>
    <x v="2"/>
    <x v="0"/>
    <n v="396"/>
    <x v="1"/>
    <s v="151/106"/>
    <n v="99"/>
    <x v="1"/>
    <x v="1"/>
    <x v="0"/>
    <x v="1"/>
    <x v="0"/>
    <n v="3.4244109900000002"/>
    <x v="1"/>
    <x v="1"/>
    <n v="1"/>
    <n v="10"/>
    <n v="11.86622414"/>
    <n v="138813"/>
    <n v="34.319417180000002"/>
    <n v="450"/>
    <s v="High"/>
    <n v="5"/>
    <n v="4"/>
    <s v="Argentina"/>
    <x v="0"/>
    <x v="0"/>
    <n v="1"/>
  </r>
  <r>
    <s v="ZHH2060"/>
    <n v="69"/>
    <x v="0"/>
    <x v="0"/>
    <n v="386"/>
    <x v="1"/>
    <s v="92/94"/>
    <n v="88"/>
    <x v="1"/>
    <x v="0"/>
    <x v="0"/>
    <x v="1"/>
    <x v="1"/>
    <n v="15.573969760000001"/>
    <x v="2"/>
    <x v="1"/>
    <n v="0"/>
    <n v="8"/>
    <n v="9.7875602629999996"/>
    <n v="208015"/>
    <n v="26.10714669"/>
    <n v="684"/>
    <s v="Very High"/>
    <n v="2"/>
    <n v="10"/>
    <s v="South Korea"/>
    <x v="3"/>
    <x v="1"/>
    <n v="0"/>
  </r>
  <r>
    <s v="KBI1261"/>
    <n v="55"/>
    <x v="0"/>
    <x v="1"/>
    <n v="289"/>
    <x v="1"/>
    <s v="150/88"/>
    <n v="94"/>
    <x v="0"/>
    <x v="0"/>
    <x v="0"/>
    <x v="1"/>
    <x v="1"/>
    <n v="10.053243070000001"/>
    <x v="2"/>
    <x v="0"/>
    <n v="1"/>
    <n v="6"/>
    <n v="10.40860659"/>
    <n v="184069"/>
    <n v="26.329774050000001"/>
    <n v="303"/>
    <s v="High"/>
    <n v="5"/>
    <n v="6"/>
    <s v="India"/>
    <x v="3"/>
    <x v="1"/>
    <n v="0"/>
  </r>
  <r>
    <s v="NAT9445"/>
    <n v="22"/>
    <x v="1"/>
    <x v="1"/>
    <n v="142"/>
    <x v="2"/>
    <s v="179/81"/>
    <n v="70"/>
    <x v="1"/>
    <x v="0"/>
    <x v="1"/>
    <x v="1"/>
    <x v="1"/>
    <n v="11.92603905"/>
    <x v="1"/>
    <x v="0"/>
    <n v="1"/>
    <n v="9"/>
    <n v="5.7563985359999998"/>
    <n v="247685"/>
    <n v="23.510371450000001"/>
    <n v="469"/>
    <s v="High"/>
    <n v="0"/>
    <n v="5"/>
    <s v="India"/>
    <x v="3"/>
    <x v="1"/>
    <n v="0"/>
  </r>
  <r>
    <s v="IFD4703"/>
    <n v="25"/>
    <x v="1"/>
    <x v="1"/>
    <n v="325"/>
    <x v="1"/>
    <s v="111/102"/>
    <n v="51"/>
    <x v="1"/>
    <x v="0"/>
    <x v="1"/>
    <x v="1"/>
    <x v="1"/>
    <n v="14.97919308"/>
    <x v="0"/>
    <x v="0"/>
    <n v="0"/>
    <n v="3"/>
    <n v="0.71495756399999999"/>
    <n v="27931"/>
    <n v="31.593120989999999"/>
    <n v="370"/>
    <s v="High"/>
    <n v="2"/>
    <n v="7"/>
    <s v="Italy"/>
    <x v="2"/>
    <x v="0"/>
    <n v="1"/>
  </r>
  <r>
    <s v="GCZ8118"/>
    <n v="46"/>
    <x v="2"/>
    <x v="1"/>
    <n v="223"/>
    <x v="0"/>
    <s v="103/84"/>
    <n v="110"/>
    <x v="0"/>
    <x v="0"/>
    <x v="0"/>
    <x v="0"/>
    <x v="0"/>
    <n v="17.133761360000001"/>
    <x v="1"/>
    <x v="0"/>
    <n v="0"/>
    <n v="5"/>
    <n v="5.3612461830000004"/>
    <n v="178240"/>
    <n v="33.153072229999999"/>
    <n v="544"/>
    <s v="Very High"/>
    <n v="6"/>
    <n v="6"/>
    <s v="China"/>
    <x v="3"/>
    <x v="1"/>
    <n v="0"/>
  </r>
  <r>
    <s v="KVA3814"/>
    <n v="43"/>
    <x v="2"/>
    <x v="0"/>
    <n v="157"/>
    <x v="2"/>
    <s v="102/93"/>
    <n v="95"/>
    <x v="1"/>
    <x v="0"/>
    <x v="0"/>
    <x v="0"/>
    <x v="1"/>
    <n v="13.16389502"/>
    <x v="0"/>
    <x v="1"/>
    <n v="0"/>
    <n v="9"/>
    <n v="11.734720899999999"/>
    <n v="138225"/>
    <n v="27.808412570000002"/>
    <n v="82"/>
    <s v="Healthy"/>
    <n v="7"/>
    <n v="9"/>
    <s v="Germany"/>
    <x v="2"/>
    <x v="1"/>
    <n v="1"/>
  </r>
  <r>
    <s v="VHH5861"/>
    <n v="33"/>
    <x v="2"/>
    <x v="0"/>
    <n v="125"/>
    <x v="2"/>
    <s v="168/84"/>
    <n v="41"/>
    <x v="1"/>
    <x v="0"/>
    <x v="0"/>
    <x v="0"/>
    <x v="1"/>
    <n v="16.7110257"/>
    <x v="1"/>
    <x v="1"/>
    <n v="0"/>
    <n v="10"/>
    <n v="11.46593906"/>
    <n v="241966"/>
    <n v="34.249403579999999"/>
    <n v="225"/>
    <s v="High"/>
    <n v="4"/>
    <n v="9"/>
    <s v="Japan"/>
    <x v="3"/>
    <x v="1"/>
    <n v="1"/>
  </r>
  <r>
    <s v="WAV9235"/>
    <n v="59"/>
    <x v="0"/>
    <x v="0"/>
    <n v="320"/>
    <x v="1"/>
    <s v="104/85"/>
    <n v="64"/>
    <x v="0"/>
    <x v="1"/>
    <x v="0"/>
    <x v="0"/>
    <x v="1"/>
    <n v="13.822533119999999"/>
    <x v="0"/>
    <x v="1"/>
    <n v="1"/>
    <n v="1"/>
    <n v="8.2700499539999992"/>
    <n v="131807"/>
    <n v="24.485567169999999"/>
    <n v="543"/>
    <s v="Very High"/>
    <n v="4"/>
    <n v="9"/>
    <s v="New Zealand"/>
    <x v="5"/>
    <x v="0"/>
    <n v="1"/>
  </r>
  <r>
    <s v="BOQ7425"/>
    <n v="77"/>
    <x v="0"/>
    <x v="1"/>
    <n v="357"/>
    <x v="1"/>
    <s v="93/78"/>
    <n v="52"/>
    <x v="0"/>
    <x v="1"/>
    <x v="0"/>
    <x v="0"/>
    <x v="0"/>
    <n v="16.789686830000001"/>
    <x v="1"/>
    <x v="0"/>
    <n v="1"/>
    <n v="8"/>
    <n v="7.26584056"/>
    <n v="23118"/>
    <n v="32.465005310000002"/>
    <n v="320"/>
    <s v="High"/>
    <n v="7"/>
    <n v="9"/>
    <s v="United States"/>
    <x v="1"/>
    <x v="1"/>
    <n v="0"/>
  </r>
  <r>
    <s v="VTC8416"/>
    <n v="37"/>
    <x v="2"/>
    <x v="0"/>
    <n v="279"/>
    <x v="1"/>
    <s v="172/96"/>
    <n v="110"/>
    <x v="1"/>
    <x v="0"/>
    <x v="0"/>
    <x v="1"/>
    <x v="1"/>
    <n v="11.905334119999999"/>
    <x v="1"/>
    <x v="0"/>
    <n v="1"/>
    <n v="8"/>
    <n v="2.79029645"/>
    <n v="239762"/>
    <n v="28.910810959999999"/>
    <n v="685"/>
    <s v="Very High"/>
    <n v="1"/>
    <n v="5"/>
    <s v="Japan"/>
    <x v="3"/>
    <x v="1"/>
    <n v="0"/>
  </r>
  <r>
    <s v="MXR9761"/>
    <n v="73"/>
    <x v="0"/>
    <x v="0"/>
    <n v="276"/>
    <x v="1"/>
    <s v="137/87"/>
    <n v="67"/>
    <x v="0"/>
    <x v="0"/>
    <x v="0"/>
    <x v="0"/>
    <x v="1"/>
    <n v="9.8687747170000009"/>
    <x v="2"/>
    <x v="1"/>
    <n v="0"/>
    <n v="6"/>
    <n v="4.9550406899999997"/>
    <n v="91758"/>
    <n v="33.566368019999999"/>
    <n v="419"/>
    <s v="High"/>
    <n v="3"/>
    <n v="8"/>
    <s v="India"/>
    <x v="3"/>
    <x v="1"/>
    <n v="0"/>
  </r>
  <r>
    <s v="BQA1299"/>
    <n v="55"/>
    <x v="0"/>
    <x v="0"/>
    <n v="296"/>
    <x v="1"/>
    <s v="157/71"/>
    <n v="91"/>
    <x v="1"/>
    <x v="1"/>
    <x v="0"/>
    <x v="1"/>
    <x v="0"/>
    <n v="13.805965240000001"/>
    <x v="1"/>
    <x v="0"/>
    <n v="1"/>
    <n v="7"/>
    <n v="9.9314443630000007"/>
    <n v="85657"/>
    <n v="27.571611659999999"/>
    <n v="712"/>
    <s v="Very High"/>
    <n v="5"/>
    <n v="6"/>
    <s v="South Korea"/>
    <x v="3"/>
    <x v="1"/>
    <n v="0"/>
  </r>
  <r>
    <s v="USB0266"/>
    <n v="32"/>
    <x v="2"/>
    <x v="0"/>
    <n v="174"/>
    <x v="2"/>
    <s v="173/80"/>
    <n v="100"/>
    <x v="0"/>
    <x v="0"/>
    <x v="0"/>
    <x v="1"/>
    <x v="1"/>
    <n v="5.5476761689999998"/>
    <x v="0"/>
    <x v="1"/>
    <n v="1"/>
    <n v="5"/>
    <n v="11.393774519999999"/>
    <n v="69735"/>
    <n v="33.434481599999998"/>
    <n v="41"/>
    <s v="Healthy"/>
    <n v="6"/>
    <n v="10"/>
    <s v="Brazil"/>
    <x v="0"/>
    <x v="0"/>
    <n v="1"/>
  </r>
  <r>
    <s v="ZAC5937"/>
    <n v="89"/>
    <x v="0"/>
    <x v="1"/>
    <n v="144"/>
    <x v="2"/>
    <s v="153/110"/>
    <n v="92"/>
    <x v="1"/>
    <x v="0"/>
    <x v="0"/>
    <x v="0"/>
    <x v="1"/>
    <n v="16.436786810000001"/>
    <x v="2"/>
    <x v="1"/>
    <n v="0"/>
    <n v="1"/>
    <n v="1.3375697580000001"/>
    <n v="180121"/>
    <n v="39.575482729999997"/>
    <n v="145"/>
    <s v="Healthy"/>
    <n v="2"/>
    <n v="5"/>
    <s v="Germany"/>
    <x v="2"/>
    <x v="1"/>
    <n v="1"/>
  </r>
  <r>
    <s v="SDP9480"/>
    <n v="39"/>
    <x v="2"/>
    <x v="0"/>
    <n v="230"/>
    <x v="0"/>
    <s v="102/104"/>
    <n v="103"/>
    <x v="0"/>
    <x v="0"/>
    <x v="0"/>
    <x v="0"/>
    <x v="1"/>
    <n v="12.91061419"/>
    <x v="0"/>
    <x v="1"/>
    <n v="0"/>
    <n v="2"/>
    <n v="0.84229018"/>
    <n v="269922"/>
    <n v="31.676098020000001"/>
    <n v="366"/>
    <s v="High"/>
    <n v="2"/>
    <n v="9"/>
    <s v="Germany"/>
    <x v="2"/>
    <x v="1"/>
    <n v="0"/>
  </r>
  <r>
    <s v="XHW8386"/>
    <n v="88"/>
    <x v="0"/>
    <x v="0"/>
    <n v="339"/>
    <x v="1"/>
    <s v="161/92"/>
    <n v="49"/>
    <x v="0"/>
    <x v="1"/>
    <x v="0"/>
    <x v="1"/>
    <x v="1"/>
    <n v="8.7844362040000004"/>
    <x v="2"/>
    <x v="1"/>
    <n v="1"/>
    <n v="2"/>
    <n v="10.29174817"/>
    <n v="194451"/>
    <n v="35.350524780000001"/>
    <n v="620"/>
    <s v="Very High"/>
    <n v="2"/>
    <n v="4"/>
    <s v="United States"/>
    <x v="1"/>
    <x v="1"/>
    <n v="0"/>
  </r>
  <r>
    <s v="WFR6899"/>
    <n v="74"/>
    <x v="0"/>
    <x v="1"/>
    <n v="310"/>
    <x v="1"/>
    <s v="172/79"/>
    <n v="68"/>
    <x v="1"/>
    <x v="0"/>
    <x v="0"/>
    <x v="1"/>
    <x v="1"/>
    <n v="11.44323522"/>
    <x v="1"/>
    <x v="1"/>
    <n v="0"/>
    <n v="4"/>
    <n v="7.4861415539999996"/>
    <n v="269574"/>
    <n v="20.01047419"/>
    <n v="56"/>
    <s v="Healthy"/>
    <n v="5"/>
    <n v="10"/>
    <s v="India"/>
    <x v="3"/>
    <x v="1"/>
    <n v="0"/>
  </r>
  <r>
    <s v="VYC3724"/>
    <n v="38"/>
    <x v="2"/>
    <x v="0"/>
    <n v="307"/>
    <x v="1"/>
    <s v="112/65"/>
    <n v="100"/>
    <x v="1"/>
    <x v="1"/>
    <x v="0"/>
    <x v="1"/>
    <x v="1"/>
    <n v="18.738624099999999"/>
    <x v="0"/>
    <x v="0"/>
    <n v="0"/>
    <n v="1"/>
    <n v="10.79621068"/>
    <n v="71318"/>
    <n v="31.883093949999999"/>
    <n v="600"/>
    <s v="Very High"/>
    <n v="2"/>
    <n v="5"/>
    <s v="Japan"/>
    <x v="3"/>
    <x v="1"/>
    <n v="0"/>
  </r>
  <r>
    <s v="RBS3297"/>
    <n v="33"/>
    <x v="2"/>
    <x v="0"/>
    <n v="161"/>
    <x v="2"/>
    <s v="123/105"/>
    <n v="84"/>
    <x v="1"/>
    <x v="1"/>
    <x v="0"/>
    <x v="0"/>
    <x v="1"/>
    <n v="5.0378791999999999E-2"/>
    <x v="0"/>
    <x v="0"/>
    <n v="0"/>
    <n v="9"/>
    <n v="8.6038731259999999"/>
    <n v="113509"/>
    <n v="25.06375534"/>
    <n v="406"/>
    <s v="High"/>
    <n v="7"/>
    <n v="9"/>
    <s v="New Zealand"/>
    <x v="5"/>
    <x v="0"/>
    <n v="0"/>
  </r>
  <r>
    <s v="BZQ0839"/>
    <n v="22"/>
    <x v="1"/>
    <x v="0"/>
    <n v="148"/>
    <x v="2"/>
    <s v="124/95"/>
    <n v="64"/>
    <x v="1"/>
    <x v="1"/>
    <x v="0"/>
    <x v="1"/>
    <x v="0"/>
    <n v="3.8121760720000002"/>
    <x v="0"/>
    <x v="0"/>
    <n v="0"/>
    <n v="3"/>
    <n v="11.76497075"/>
    <n v="82511"/>
    <n v="25.476139750000002"/>
    <n v="125"/>
    <s v="Healthy"/>
    <n v="3"/>
    <n v="10"/>
    <s v="India"/>
    <x v="3"/>
    <x v="1"/>
    <n v="1"/>
  </r>
  <r>
    <s v="IZX3661"/>
    <n v="90"/>
    <x v="0"/>
    <x v="0"/>
    <n v="335"/>
    <x v="1"/>
    <s v="113/90"/>
    <n v="65"/>
    <x v="0"/>
    <x v="0"/>
    <x v="0"/>
    <x v="1"/>
    <x v="1"/>
    <n v="6.980528295"/>
    <x v="0"/>
    <x v="0"/>
    <n v="0"/>
    <n v="10"/>
    <n v="9.8647029029999995"/>
    <n v="176164"/>
    <n v="30.302620959999999"/>
    <n v="307"/>
    <s v="High"/>
    <n v="7"/>
    <n v="5"/>
    <s v="United States"/>
    <x v="1"/>
    <x v="1"/>
    <n v="0"/>
  </r>
  <r>
    <s v="VGO4592"/>
    <n v="77"/>
    <x v="0"/>
    <x v="0"/>
    <n v="314"/>
    <x v="1"/>
    <s v="140/98"/>
    <n v="87"/>
    <x v="0"/>
    <x v="0"/>
    <x v="0"/>
    <x v="1"/>
    <x v="1"/>
    <n v="10.91029981"/>
    <x v="1"/>
    <x v="0"/>
    <n v="0"/>
    <n v="4"/>
    <n v="11.77872342"/>
    <n v="138068"/>
    <n v="29.084022149999999"/>
    <n v="761"/>
    <s v="Very High"/>
    <n v="6"/>
    <n v="8"/>
    <s v="China"/>
    <x v="3"/>
    <x v="1"/>
    <n v="0"/>
  </r>
  <r>
    <s v="GOU4918"/>
    <n v="30"/>
    <x v="1"/>
    <x v="0"/>
    <n v="286"/>
    <x v="1"/>
    <s v="176/98"/>
    <n v="51"/>
    <x v="1"/>
    <x v="1"/>
    <x v="0"/>
    <x v="1"/>
    <x v="1"/>
    <n v="19.722228730000001"/>
    <x v="2"/>
    <x v="1"/>
    <n v="1"/>
    <n v="10"/>
    <n v="5.3460367990000002"/>
    <n v="177512"/>
    <n v="25.057383210000001"/>
    <n v="221"/>
    <s v="High"/>
    <n v="4"/>
    <n v="5"/>
    <s v="France"/>
    <x v="2"/>
    <x v="1"/>
    <n v="1"/>
  </r>
  <r>
    <s v="SXJ0535"/>
    <n v="48"/>
    <x v="2"/>
    <x v="0"/>
    <n v="252"/>
    <x v="1"/>
    <s v="97/89"/>
    <n v="94"/>
    <x v="1"/>
    <x v="1"/>
    <x v="0"/>
    <x v="0"/>
    <x v="0"/>
    <n v="12.134304630000001"/>
    <x v="0"/>
    <x v="0"/>
    <n v="1"/>
    <n v="1"/>
    <n v="9.124883208"/>
    <n v="150931"/>
    <n v="39.699078059999998"/>
    <n v="47"/>
    <s v="Healthy"/>
    <n v="6"/>
    <n v="6"/>
    <s v="China"/>
    <x v="3"/>
    <x v="1"/>
    <n v="0"/>
  </r>
  <r>
    <s v="KGF8054"/>
    <n v="87"/>
    <x v="0"/>
    <x v="1"/>
    <n v="385"/>
    <x v="1"/>
    <s v="148/108"/>
    <n v="78"/>
    <x v="1"/>
    <x v="1"/>
    <x v="0"/>
    <x v="1"/>
    <x v="0"/>
    <n v="0.82907103500000001"/>
    <x v="2"/>
    <x v="0"/>
    <n v="1"/>
    <n v="9"/>
    <n v="10.48343745"/>
    <n v="98910"/>
    <n v="37.1733361"/>
    <n v="158"/>
    <s v="Borderline High"/>
    <n v="4"/>
    <n v="5"/>
    <s v="South Korea"/>
    <x v="3"/>
    <x v="1"/>
    <n v="1"/>
  </r>
  <r>
    <s v="GOF5353"/>
    <n v="81"/>
    <x v="0"/>
    <x v="1"/>
    <n v="281"/>
    <x v="1"/>
    <s v="163/77"/>
    <n v="54"/>
    <x v="1"/>
    <x v="1"/>
    <x v="0"/>
    <x v="0"/>
    <x v="1"/>
    <n v="17.609505200000001"/>
    <x v="2"/>
    <x v="0"/>
    <n v="0"/>
    <n v="7"/>
    <n v="1.27869565"/>
    <n v="199517"/>
    <n v="21.626577529999999"/>
    <n v="496"/>
    <s v="High"/>
    <n v="3"/>
    <n v="7"/>
    <s v="Japan"/>
    <x v="3"/>
    <x v="1"/>
    <n v="0"/>
  </r>
  <r>
    <s v="RZN3864"/>
    <n v="30"/>
    <x v="1"/>
    <x v="1"/>
    <n v="310"/>
    <x v="1"/>
    <s v="109/71"/>
    <n v="91"/>
    <x v="0"/>
    <x v="1"/>
    <x v="1"/>
    <x v="1"/>
    <x v="0"/>
    <n v="9.1781510199999996"/>
    <x v="1"/>
    <x v="0"/>
    <n v="1"/>
    <n v="4"/>
    <n v="10.17179307"/>
    <n v="81691"/>
    <n v="36.561352460000002"/>
    <n v="592"/>
    <s v="Very High"/>
    <n v="3"/>
    <n v="5"/>
    <s v="Canada"/>
    <x v="1"/>
    <x v="1"/>
    <n v="0"/>
  </r>
  <r>
    <s v="YYJ3280"/>
    <n v="27"/>
    <x v="1"/>
    <x v="1"/>
    <n v="233"/>
    <x v="0"/>
    <s v="152/78"/>
    <n v="56"/>
    <x v="1"/>
    <x v="0"/>
    <x v="1"/>
    <x v="0"/>
    <x v="1"/>
    <n v="10.94190884"/>
    <x v="2"/>
    <x v="1"/>
    <n v="0"/>
    <n v="7"/>
    <n v="5.0382418429999998"/>
    <n v="229765"/>
    <n v="35.099928589999998"/>
    <n v="357"/>
    <s v="High"/>
    <n v="6"/>
    <n v="8"/>
    <s v="New Zealand"/>
    <x v="5"/>
    <x v="0"/>
    <n v="0"/>
  </r>
  <r>
    <s v="TJU8200"/>
    <n v="75"/>
    <x v="0"/>
    <x v="0"/>
    <n v="300"/>
    <x v="1"/>
    <s v="148/69"/>
    <n v="86"/>
    <x v="1"/>
    <x v="1"/>
    <x v="0"/>
    <x v="0"/>
    <x v="1"/>
    <n v="4.5386898240000004"/>
    <x v="2"/>
    <x v="0"/>
    <n v="1"/>
    <n v="3"/>
    <n v="4.94843923"/>
    <n v="159886"/>
    <n v="25.510127659999998"/>
    <n v="44"/>
    <s v="Healthy"/>
    <n v="3"/>
    <n v="10"/>
    <s v="Vietnam"/>
    <x v="3"/>
    <x v="1"/>
    <n v="0"/>
  </r>
  <r>
    <s v="BPV0752"/>
    <n v="69"/>
    <x v="0"/>
    <x v="1"/>
    <n v="397"/>
    <x v="1"/>
    <s v="153/92"/>
    <n v="77"/>
    <x v="1"/>
    <x v="1"/>
    <x v="0"/>
    <x v="0"/>
    <x v="1"/>
    <n v="17.195680729999999"/>
    <x v="1"/>
    <x v="1"/>
    <n v="0"/>
    <n v="3"/>
    <n v="2.7585349429999999"/>
    <n v="122241"/>
    <n v="24.399206759999998"/>
    <n v="790"/>
    <s v="Very High"/>
    <n v="1"/>
    <n v="7"/>
    <s v="Vietnam"/>
    <x v="3"/>
    <x v="1"/>
    <n v="1"/>
  </r>
  <r>
    <s v="QRC2514"/>
    <n v="87"/>
    <x v="0"/>
    <x v="0"/>
    <n v="344"/>
    <x v="1"/>
    <s v="160/105"/>
    <n v="83"/>
    <x v="1"/>
    <x v="1"/>
    <x v="0"/>
    <x v="0"/>
    <x v="1"/>
    <n v="12.15944356"/>
    <x v="1"/>
    <x v="1"/>
    <n v="1"/>
    <n v="9"/>
    <n v="10.01071709"/>
    <n v="61267"/>
    <n v="35.595414730000002"/>
    <n v="620"/>
    <s v="Very High"/>
    <n v="7"/>
    <n v="9"/>
    <s v="Italy"/>
    <x v="2"/>
    <x v="0"/>
    <n v="1"/>
  </r>
  <r>
    <s v="TID5550"/>
    <n v="48"/>
    <x v="2"/>
    <x v="1"/>
    <n v="325"/>
    <x v="1"/>
    <s v="165/110"/>
    <n v="76"/>
    <x v="1"/>
    <x v="0"/>
    <x v="0"/>
    <x v="0"/>
    <x v="1"/>
    <n v="12.326944859999999"/>
    <x v="0"/>
    <x v="0"/>
    <n v="1"/>
    <n v="8"/>
    <n v="10.17882592"/>
    <n v="279032"/>
    <n v="34.977569549999998"/>
    <n v="513"/>
    <s v="Very High"/>
    <n v="0"/>
    <n v="10"/>
    <s v="Spain"/>
    <x v="2"/>
    <x v="0"/>
    <n v="1"/>
  </r>
  <r>
    <s v="BLP8599"/>
    <n v="87"/>
    <x v="0"/>
    <x v="0"/>
    <n v="273"/>
    <x v="1"/>
    <s v="170/90"/>
    <n v="108"/>
    <x v="1"/>
    <x v="0"/>
    <x v="0"/>
    <x v="1"/>
    <x v="0"/>
    <n v="6.6935749920000003"/>
    <x v="2"/>
    <x v="0"/>
    <n v="0"/>
    <n v="8"/>
    <n v="5.9155354869999996"/>
    <n v="59759"/>
    <n v="38.672610560000003"/>
    <n v="697"/>
    <s v="Very High"/>
    <n v="1"/>
    <n v="4"/>
    <s v="Vietnam"/>
    <x v="3"/>
    <x v="1"/>
    <n v="1"/>
  </r>
  <r>
    <s v="IDQ7248"/>
    <n v="75"/>
    <x v="0"/>
    <x v="0"/>
    <n v="364"/>
    <x v="1"/>
    <s v="113/96"/>
    <n v="80"/>
    <x v="1"/>
    <x v="0"/>
    <x v="0"/>
    <x v="0"/>
    <x v="1"/>
    <n v="15.00525547"/>
    <x v="1"/>
    <x v="1"/>
    <n v="0"/>
    <n v="1"/>
    <n v="11.793586639999999"/>
    <n v="273259"/>
    <n v="32.889417160000001"/>
    <n v="799"/>
    <s v="Very High"/>
    <n v="4"/>
    <n v="10"/>
    <s v="United States"/>
    <x v="1"/>
    <x v="1"/>
    <n v="0"/>
  </r>
  <r>
    <s v="TKI5316"/>
    <n v="32"/>
    <x v="2"/>
    <x v="0"/>
    <n v="239"/>
    <x v="0"/>
    <s v="160/88"/>
    <n v="82"/>
    <x v="0"/>
    <x v="1"/>
    <x v="0"/>
    <x v="0"/>
    <x v="0"/>
    <n v="0.82300220599999996"/>
    <x v="2"/>
    <x v="1"/>
    <n v="0"/>
    <n v="1"/>
    <n v="11.989217200000001"/>
    <n v="233000"/>
    <n v="27.942086740000001"/>
    <n v="553"/>
    <s v="Very High"/>
    <n v="1"/>
    <n v="9"/>
    <s v="Argentina"/>
    <x v="0"/>
    <x v="0"/>
    <n v="1"/>
  </r>
  <r>
    <s v="TZS5116"/>
    <n v="38"/>
    <x v="2"/>
    <x v="0"/>
    <n v="353"/>
    <x v="1"/>
    <s v="158/101"/>
    <n v="64"/>
    <x v="0"/>
    <x v="0"/>
    <x v="0"/>
    <x v="0"/>
    <x v="1"/>
    <n v="10.44937983"/>
    <x v="0"/>
    <x v="0"/>
    <n v="1"/>
    <n v="9"/>
    <n v="8.6660929850000006"/>
    <n v="33913"/>
    <n v="27.79680819"/>
    <n v="438"/>
    <s v="High"/>
    <n v="4"/>
    <n v="7"/>
    <s v="China"/>
    <x v="3"/>
    <x v="1"/>
    <n v="0"/>
  </r>
  <r>
    <s v="IFQ9073"/>
    <n v="61"/>
    <x v="0"/>
    <x v="0"/>
    <n v="252"/>
    <x v="1"/>
    <s v="105/99"/>
    <n v="77"/>
    <x v="1"/>
    <x v="0"/>
    <x v="0"/>
    <x v="1"/>
    <x v="0"/>
    <n v="19.373299329999998"/>
    <x v="2"/>
    <x v="0"/>
    <n v="0"/>
    <n v="10"/>
    <n v="5.1809459469999997"/>
    <n v="143669"/>
    <n v="27.871205159999999"/>
    <n v="263"/>
    <s v="High"/>
    <n v="0"/>
    <n v="7"/>
    <s v="Vietnam"/>
    <x v="3"/>
    <x v="1"/>
    <n v="1"/>
  </r>
  <r>
    <s v="GWY9393"/>
    <n v="61"/>
    <x v="0"/>
    <x v="1"/>
    <n v="265"/>
    <x v="1"/>
    <s v="156/79"/>
    <n v="81"/>
    <x v="0"/>
    <x v="1"/>
    <x v="0"/>
    <x v="0"/>
    <x v="1"/>
    <n v="19.53889465"/>
    <x v="0"/>
    <x v="1"/>
    <n v="1"/>
    <n v="3"/>
    <n v="4.9941612370000001"/>
    <n v="89365"/>
    <n v="34.892060770000001"/>
    <n v="518"/>
    <s v="Very High"/>
    <n v="5"/>
    <n v="9"/>
    <s v="Brazil"/>
    <x v="0"/>
    <x v="0"/>
    <n v="0"/>
  </r>
  <r>
    <s v="ACF2978"/>
    <n v="69"/>
    <x v="0"/>
    <x v="0"/>
    <n v="195"/>
    <x v="2"/>
    <s v="167/78"/>
    <n v="50"/>
    <x v="1"/>
    <x v="0"/>
    <x v="0"/>
    <x v="1"/>
    <x v="0"/>
    <n v="15.09788037"/>
    <x v="2"/>
    <x v="1"/>
    <n v="0"/>
    <n v="6"/>
    <n v="6.7844153159999996"/>
    <n v="242202"/>
    <n v="37.671975349999997"/>
    <n v="141"/>
    <s v="Healthy"/>
    <n v="5"/>
    <n v="9"/>
    <s v="New Zealand"/>
    <x v="5"/>
    <x v="0"/>
    <n v="0"/>
  </r>
  <r>
    <s v="NPE9800"/>
    <n v="76"/>
    <x v="0"/>
    <x v="0"/>
    <n v="308"/>
    <x v="1"/>
    <s v="100/73"/>
    <n v="52"/>
    <x v="1"/>
    <x v="0"/>
    <x v="0"/>
    <x v="0"/>
    <x v="1"/>
    <n v="9.9804086719999994"/>
    <x v="2"/>
    <x v="1"/>
    <n v="1"/>
    <n v="9"/>
    <n v="6.783054548"/>
    <n v="125440"/>
    <n v="28.471025820000001"/>
    <n v="81"/>
    <s v="Healthy"/>
    <n v="2"/>
    <n v="8"/>
    <s v="Spain"/>
    <x v="2"/>
    <x v="0"/>
    <n v="1"/>
  </r>
  <r>
    <s v="QJP6181"/>
    <n v="43"/>
    <x v="2"/>
    <x v="1"/>
    <n v="257"/>
    <x v="1"/>
    <s v="102/80"/>
    <n v="60"/>
    <x v="0"/>
    <x v="0"/>
    <x v="0"/>
    <x v="1"/>
    <x v="0"/>
    <n v="16.53910947"/>
    <x v="1"/>
    <x v="1"/>
    <n v="1"/>
    <n v="7"/>
    <n v="8.1488198660000002"/>
    <n v="130540"/>
    <n v="29.7441061"/>
    <n v="697"/>
    <s v="Very High"/>
    <n v="5"/>
    <n v="10"/>
    <s v="United Kingdom"/>
    <x v="2"/>
    <x v="1"/>
    <n v="1"/>
  </r>
  <r>
    <s v="YGZ7236"/>
    <n v="63"/>
    <x v="0"/>
    <x v="0"/>
    <n v="325"/>
    <x v="1"/>
    <s v="151/84"/>
    <n v="94"/>
    <x v="1"/>
    <x v="1"/>
    <x v="0"/>
    <x v="1"/>
    <x v="1"/>
    <n v="13.31602605"/>
    <x v="1"/>
    <x v="0"/>
    <n v="0"/>
    <n v="6"/>
    <n v="8.1045371040000003"/>
    <n v="38636"/>
    <n v="21.934812529999999"/>
    <n v="323"/>
    <s v="High"/>
    <n v="5"/>
    <n v="5"/>
    <s v="Brazil"/>
    <x v="0"/>
    <x v="0"/>
    <n v="0"/>
  </r>
  <r>
    <s v="MOA8990"/>
    <n v="82"/>
    <x v="0"/>
    <x v="0"/>
    <n v="155"/>
    <x v="2"/>
    <s v="108/78"/>
    <n v="92"/>
    <x v="1"/>
    <x v="0"/>
    <x v="0"/>
    <x v="0"/>
    <x v="0"/>
    <n v="14.636053029999999"/>
    <x v="0"/>
    <x v="0"/>
    <n v="0"/>
    <n v="2"/>
    <n v="5.0239052060000002"/>
    <n v="171243"/>
    <n v="35.417232540000001"/>
    <n v="227"/>
    <s v="High"/>
    <n v="5"/>
    <n v="10"/>
    <s v="Canada"/>
    <x v="1"/>
    <x v="1"/>
    <n v="0"/>
  </r>
  <r>
    <s v="WJC4964"/>
    <n v="33"/>
    <x v="2"/>
    <x v="0"/>
    <n v="243"/>
    <x v="1"/>
    <s v="160/81"/>
    <n v="40"/>
    <x v="1"/>
    <x v="0"/>
    <x v="0"/>
    <x v="1"/>
    <x v="1"/>
    <n v="3.2897804509999999"/>
    <x v="0"/>
    <x v="0"/>
    <n v="0"/>
    <n v="8"/>
    <n v="1.7640398340000001"/>
    <n v="97518"/>
    <n v="28.049223919999999"/>
    <n v="658"/>
    <s v="Very High"/>
    <n v="5"/>
    <n v="7"/>
    <s v="Thailand"/>
    <x v="3"/>
    <x v="1"/>
    <n v="0"/>
  </r>
  <r>
    <s v="EYW9923"/>
    <n v="31"/>
    <x v="2"/>
    <x v="1"/>
    <n v="221"/>
    <x v="0"/>
    <s v="114/93"/>
    <n v="70"/>
    <x v="0"/>
    <x v="0"/>
    <x v="1"/>
    <x v="0"/>
    <x v="1"/>
    <n v="7.2392821119999997"/>
    <x v="0"/>
    <x v="0"/>
    <n v="0"/>
    <n v="9"/>
    <n v="4.5500081870000004"/>
    <n v="190669"/>
    <n v="31.384708410000002"/>
    <n v="164"/>
    <s v="Borderline High"/>
    <n v="5"/>
    <n v="4"/>
    <s v="Brazil"/>
    <x v="0"/>
    <x v="0"/>
    <n v="1"/>
  </r>
  <r>
    <s v="KLT8270"/>
    <n v="74"/>
    <x v="0"/>
    <x v="1"/>
    <n v="156"/>
    <x v="2"/>
    <s v="119/102"/>
    <n v="44"/>
    <x v="1"/>
    <x v="0"/>
    <x v="0"/>
    <x v="0"/>
    <x v="0"/>
    <n v="19.94735322"/>
    <x v="0"/>
    <x v="1"/>
    <n v="0"/>
    <n v="2"/>
    <n v="7.501149045"/>
    <n v="85732"/>
    <n v="31.598703489999998"/>
    <n v="275"/>
    <s v="High"/>
    <n v="7"/>
    <n v="5"/>
    <s v="China"/>
    <x v="3"/>
    <x v="1"/>
    <n v="1"/>
  </r>
  <r>
    <s v="PYH4649"/>
    <n v="58"/>
    <x v="0"/>
    <x v="0"/>
    <n v="333"/>
    <x v="1"/>
    <s v="104/98"/>
    <n v="75"/>
    <x v="1"/>
    <x v="0"/>
    <x v="0"/>
    <x v="0"/>
    <x v="0"/>
    <n v="17.954288940000001"/>
    <x v="0"/>
    <x v="0"/>
    <n v="0"/>
    <n v="2"/>
    <n v="6.3843521020000003"/>
    <n v="203250"/>
    <n v="21.858027010000001"/>
    <n v="494"/>
    <s v="High"/>
    <n v="2"/>
    <n v="7"/>
    <s v="South Korea"/>
    <x v="3"/>
    <x v="1"/>
    <n v="1"/>
  </r>
  <r>
    <s v="FYQ2058"/>
    <n v="35"/>
    <x v="2"/>
    <x v="0"/>
    <n v="288"/>
    <x v="1"/>
    <s v="144/83"/>
    <n v="98"/>
    <x v="1"/>
    <x v="0"/>
    <x v="0"/>
    <x v="1"/>
    <x v="1"/>
    <n v="2.2708745619999999"/>
    <x v="1"/>
    <x v="1"/>
    <n v="0"/>
    <n v="1"/>
    <n v="9.1852374870000002"/>
    <n v="234906"/>
    <n v="24.946931530000001"/>
    <n v="517"/>
    <s v="Very High"/>
    <n v="5"/>
    <n v="7"/>
    <s v="New Zealand"/>
    <x v="5"/>
    <x v="0"/>
    <n v="0"/>
  </r>
  <r>
    <s v="OPL2350"/>
    <n v="87"/>
    <x v="0"/>
    <x v="0"/>
    <n v="279"/>
    <x v="1"/>
    <s v="105/86"/>
    <n v="109"/>
    <x v="1"/>
    <x v="0"/>
    <x v="0"/>
    <x v="1"/>
    <x v="0"/>
    <n v="6.5823946040000001"/>
    <x v="2"/>
    <x v="1"/>
    <n v="1"/>
    <n v="3"/>
    <n v="2.211289045"/>
    <n v="101940"/>
    <n v="22.27703442"/>
    <n v="726"/>
    <s v="Very High"/>
    <n v="3"/>
    <n v="9"/>
    <s v="Colombia"/>
    <x v="0"/>
    <x v="1"/>
    <n v="1"/>
  </r>
  <r>
    <s v="PAJ2601"/>
    <n v="87"/>
    <x v="0"/>
    <x v="0"/>
    <n v="245"/>
    <x v="1"/>
    <s v="93/86"/>
    <n v="43"/>
    <x v="1"/>
    <x v="0"/>
    <x v="0"/>
    <x v="1"/>
    <x v="1"/>
    <n v="2.9330478310000001"/>
    <x v="1"/>
    <x v="1"/>
    <n v="0"/>
    <n v="3"/>
    <n v="5.9353658679999999"/>
    <n v="250677"/>
    <n v="27.898923310000001"/>
    <n v="289"/>
    <s v="High"/>
    <n v="0"/>
    <n v="5"/>
    <s v="Japan"/>
    <x v="3"/>
    <x v="1"/>
    <n v="0"/>
  </r>
  <r>
    <s v="DTS4343"/>
    <n v="44"/>
    <x v="2"/>
    <x v="0"/>
    <n v="367"/>
    <x v="1"/>
    <s v="156/94"/>
    <n v="76"/>
    <x v="1"/>
    <x v="0"/>
    <x v="0"/>
    <x v="0"/>
    <x v="1"/>
    <n v="8.7219108110000008"/>
    <x v="2"/>
    <x v="1"/>
    <n v="0"/>
    <n v="1"/>
    <n v="9.9242940199999996"/>
    <n v="61798"/>
    <n v="32.547223510000002"/>
    <n v="753"/>
    <s v="Very High"/>
    <n v="0"/>
    <n v="5"/>
    <s v="Argentina"/>
    <x v="0"/>
    <x v="0"/>
    <n v="0"/>
  </r>
  <r>
    <s v="TVB4993"/>
    <n v="43"/>
    <x v="2"/>
    <x v="1"/>
    <n v="295"/>
    <x v="1"/>
    <s v="129/106"/>
    <n v="102"/>
    <x v="1"/>
    <x v="1"/>
    <x v="0"/>
    <x v="1"/>
    <x v="1"/>
    <n v="11.47073797"/>
    <x v="2"/>
    <x v="1"/>
    <n v="0"/>
    <n v="2"/>
    <n v="1.43421055"/>
    <n v="46374"/>
    <n v="33.035293129999999"/>
    <n v="60"/>
    <s v="Healthy"/>
    <n v="1"/>
    <n v="9"/>
    <s v="Spain"/>
    <x v="2"/>
    <x v="0"/>
    <n v="0"/>
  </r>
  <r>
    <s v="GUA9078"/>
    <n v="87"/>
    <x v="0"/>
    <x v="0"/>
    <n v="146"/>
    <x v="2"/>
    <s v="144/64"/>
    <n v="87"/>
    <x v="0"/>
    <x v="1"/>
    <x v="0"/>
    <x v="0"/>
    <x v="1"/>
    <n v="10.07223567"/>
    <x v="2"/>
    <x v="1"/>
    <n v="0"/>
    <n v="10"/>
    <n v="10.034032509999999"/>
    <n v="153517"/>
    <n v="33.880197170000002"/>
    <n v="771"/>
    <s v="Very High"/>
    <n v="3"/>
    <n v="6"/>
    <s v="South Africa"/>
    <x v="4"/>
    <x v="0"/>
    <n v="1"/>
  </r>
  <r>
    <s v="AOL5974"/>
    <n v="25"/>
    <x v="1"/>
    <x v="0"/>
    <n v="332"/>
    <x v="1"/>
    <s v="139/93"/>
    <n v="62"/>
    <x v="1"/>
    <x v="1"/>
    <x v="0"/>
    <x v="0"/>
    <x v="0"/>
    <n v="5.7647063620000001"/>
    <x v="1"/>
    <x v="0"/>
    <n v="0"/>
    <n v="1"/>
    <n v="4.1403344779999998"/>
    <n v="266130"/>
    <n v="19.097996970000001"/>
    <n v="89"/>
    <s v="Healthy"/>
    <n v="6"/>
    <n v="10"/>
    <s v="Vietnam"/>
    <x v="3"/>
    <x v="1"/>
    <n v="0"/>
  </r>
  <r>
    <s v="TXP1737"/>
    <n v="86"/>
    <x v="0"/>
    <x v="0"/>
    <n v="367"/>
    <x v="1"/>
    <s v="141/74"/>
    <n v="79"/>
    <x v="0"/>
    <x v="0"/>
    <x v="0"/>
    <x v="1"/>
    <x v="0"/>
    <n v="6.8405645599999998"/>
    <x v="2"/>
    <x v="1"/>
    <n v="1"/>
    <n v="8"/>
    <n v="1.512494523"/>
    <n v="115767"/>
    <n v="19.47408021"/>
    <n v="634"/>
    <s v="Very High"/>
    <n v="5"/>
    <n v="10"/>
    <s v="France"/>
    <x v="2"/>
    <x v="1"/>
    <n v="1"/>
  </r>
  <r>
    <s v="BGO7208"/>
    <n v="88"/>
    <x v="0"/>
    <x v="0"/>
    <n v="400"/>
    <x v="1"/>
    <s v="121/92"/>
    <n v="79"/>
    <x v="0"/>
    <x v="0"/>
    <x v="0"/>
    <x v="1"/>
    <x v="1"/>
    <n v="17.63619396"/>
    <x v="1"/>
    <x v="0"/>
    <n v="0"/>
    <n v="9"/>
    <n v="9.6860592150000002"/>
    <n v="86537"/>
    <n v="21.222327880000002"/>
    <n v="674"/>
    <s v="Very High"/>
    <n v="2"/>
    <n v="7"/>
    <s v="France"/>
    <x v="2"/>
    <x v="1"/>
    <n v="1"/>
  </r>
  <r>
    <s v="LMS4359"/>
    <n v="90"/>
    <x v="0"/>
    <x v="0"/>
    <n v="149"/>
    <x v="2"/>
    <s v="173/73"/>
    <n v="55"/>
    <x v="1"/>
    <x v="1"/>
    <x v="0"/>
    <x v="0"/>
    <x v="1"/>
    <n v="3.7487630140000001"/>
    <x v="0"/>
    <x v="0"/>
    <n v="1"/>
    <n v="4"/>
    <n v="9.3410652639999991"/>
    <n v="241232"/>
    <n v="39.063224949999999"/>
    <n v="773"/>
    <s v="Very High"/>
    <n v="0"/>
    <n v="5"/>
    <s v="Argentina"/>
    <x v="0"/>
    <x v="0"/>
    <n v="0"/>
  </r>
  <r>
    <s v="RJG1036"/>
    <n v="44"/>
    <x v="2"/>
    <x v="0"/>
    <n v="218"/>
    <x v="0"/>
    <s v="170/81"/>
    <n v="41"/>
    <x v="1"/>
    <x v="1"/>
    <x v="0"/>
    <x v="1"/>
    <x v="1"/>
    <n v="14.125511619999999"/>
    <x v="2"/>
    <x v="0"/>
    <n v="0"/>
    <n v="6"/>
    <n v="4.0107032399999998"/>
    <n v="198585"/>
    <n v="26.659745610000002"/>
    <n v="409"/>
    <s v="High"/>
    <n v="5"/>
    <n v="9"/>
    <s v="Canada"/>
    <x v="1"/>
    <x v="1"/>
    <n v="0"/>
  </r>
  <r>
    <s v="ZZA6652"/>
    <n v="31"/>
    <x v="2"/>
    <x v="1"/>
    <n v="371"/>
    <x v="1"/>
    <s v="120/102"/>
    <n v="108"/>
    <x v="1"/>
    <x v="0"/>
    <x v="1"/>
    <x v="0"/>
    <x v="1"/>
    <n v="11.051126099999999"/>
    <x v="2"/>
    <x v="1"/>
    <n v="1"/>
    <n v="9"/>
    <n v="6.7236016420000002"/>
    <n v="220402"/>
    <n v="28.964594380000001"/>
    <n v="312"/>
    <s v="High"/>
    <n v="7"/>
    <n v="10"/>
    <s v="Nigeria"/>
    <x v="4"/>
    <x v="1"/>
    <n v="0"/>
  </r>
  <r>
    <s v="KWA2604"/>
    <n v="28"/>
    <x v="1"/>
    <x v="0"/>
    <n v="242"/>
    <x v="1"/>
    <s v="173/97"/>
    <n v="54"/>
    <x v="1"/>
    <x v="0"/>
    <x v="0"/>
    <x v="0"/>
    <x v="1"/>
    <n v="18.461915260000001"/>
    <x v="1"/>
    <x v="0"/>
    <n v="1"/>
    <n v="4"/>
    <n v="5.6302353639999998"/>
    <n v="62930"/>
    <n v="28.016847420000001"/>
    <n v="611"/>
    <s v="Very High"/>
    <n v="3"/>
    <n v="6"/>
    <s v="Thailand"/>
    <x v="3"/>
    <x v="1"/>
    <n v="1"/>
  </r>
  <r>
    <s v="YQB2410"/>
    <n v="21"/>
    <x v="1"/>
    <x v="0"/>
    <n v="207"/>
    <x v="0"/>
    <s v="131/94"/>
    <n v="95"/>
    <x v="0"/>
    <x v="1"/>
    <x v="0"/>
    <x v="0"/>
    <x v="0"/>
    <n v="1.7692323320000001"/>
    <x v="0"/>
    <x v="0"/>
    <n v="0"/>
    <n v="10"/>
    <n v="8.9809148570000001"/>
    <n v="205865"/>
    <n v="27.579523630000001"/>
    <n v="499"/>
    <s v="High"/>
    <n v="4"/>
    <n v="6"/>
    <s v="India"/>
    <x v="3"/>
    <x v="1"/>
    <n v="0"/>
  </r>
  <r>
    <s v="HTF8521"/>
    <n v="63"/>
    <x v="0"/>
    <x v="0"/>
    <n v="317"/>
    <x v="1"/>
    <s v="128/88"/>
    <n v="88"/>
    <x v="1"/>
    <x v="0"/>
    <x v="0"/>
    <x v="1"/>
    <x v="1"/>
    <n v="1.086577374"/>
    <x v="0"/>
    <x v="1"/>
    <n v="0"/>
    <n v="1"/>
    <n v="6.6586234999999994E-2"/>
    <n v="112409"/>
    <n v="21.169754180000002"/>
    <n v="487"/>
    <s v="High"/>
    <n v="3"/>
    <n v="10"/>
    <s v="Australia"/>
    <x v="5"/>
    <x v="0"/>
    <n v="0"/>
  </r>
  <r>
    <s v="FVL8133"/>
    <n v="76"/>
    <x v="0"/>
    <x v="0"/>
    <n v="308"/>
    <x v="1"/>
    <s v="100/78"/>
    <n v="48"/>
    <x v="1"/>
    <x v="1"/>
    <x v="0"/>
    <x v="0"/>
    <x v="1"/>
    <n v="3.2785223960000001"/>
    <x v="1"/>
    <x v="0"/>
    <n v="1"/>
    <n v="8"/>
    <n v="11.20707118"/>
    <n v="25121"/>
    <n v="18.788551250000001"/>
    <n v="619"/>
    <s v="Very High"/>
    <n v="0"/>
    <n v="6"/>
    <s v="Japan"/>
    <x v="3"/>
    <x v="1"/>
    <n v="0"/>
  </r>
  <r>
    <s v="RCT4090"/>
    <n v="39"/>
    <x v="2"/>
    <x v="0"/>
    <n v="261"/>
    <x v="1"/>
    <s v="140/85"/>
    <n v="85"/>
    <x v="1"/>
    <x v="1"/>
    <x v="0"/>
    <x v="1"/>
    <x v="0"/>
    <n v="1.160605938"/>
    <x v="2"/>
    <x v="1"/>
    <n v="0"/>
    <n v="7"/>
    <n v="9.5670728169999997"/>
    <n v="211680"/>
    <n v="20.86079307"/>
    <n v="453"/>
    <s v="High"/>
    <n v="6"/>
    <n v="10"/>
    <s v="Colombia"/>
    <x v="0"/>
    <x v="1"/>
    <n v="0"/>
  </r>
  <r>
    <s v="VRP9213"/>
    <n v="19"/>
    <x v="1"/>
    <x v="1"/>
    <n v="389"/>
    <x v="1"/>
    <s v="113/82"/>
    <n v="75"/>
    <x v="1"/>
    <x v="0"/>
    <x v="1"/>
    <x v="0"/>
    <x v="0"/>
    <n v="17.801331430000001"/>
    <x v="1"/>
    <x v="0"/>
    <n v="1"/>
    <n v="4"/>
    <n v="1.2052073750000001"/>
    <n v="30905"/>
    <n v="21.175788900000001"/>
    <n v="324"/>
    <s v="High"/>
    <n v="5"/>
    <n v="10"/>
    <s v="United States"/>
    <x v="1"/>
    <x v="1"/>
    <n v="0"/>
  </r>
  <r>
    <s v="MGJ9929"/>
    <n v="54"/>
    <x v="2"/>
    <x v="0"/>
    <n v="312"/>
    <x v="1"/>
    <s v="156/73"/>
    <n v="79"/>
    <x v="1"/>
    <x v="1"/>
    <x v="0"/>
    <x v="0"/>
    <x v="1"/>
    <n v="5.7512372550000004"/>
    <x v="0"/>
    <x v="0"/>
    <n v="0"/>
    <n v="10"/>
    <n v="3.0335893870000001"/>
    <n v="256289"/>
    <n v="37.890042569999999"/>
    <n v="569"/>
    <s v="Very High"/>
    <n v="1"/>
    <n v="8"/>
    <s v="South Africa"/>
    <x v="4"/>
    <x v="0"/>
    <n v="0"/>
  </r>
  <r>
    <s v="UYE4555"/>
    <n v="63"/>
    <x v="0"/>
    <x v="1"/>
    <n v="254"/>
    <x v="1"/>
    <s v="158/105"/>
    <n v="101"/>
    <x v="1"/>
    <x v="1"/>
    <x v="0"/>
    <x v="1"/>
    <x v="0"/>
    <n v="5.548696048"/>
    <x v="1"/>
    <x v="1"/>
    <n v="1"/>
    <n v="10"/>
    <n v="7.5347413010000004"/>
    <n v="221694"/>
    <n v="34.013818860000001"/>
    <n v="82"/>
    <s v="Healthy"/>
    <n v="3"/>
    <n v="9"/>
    <s v="India"/>
    <x v="3"/>
    <x v="1"/>
    <n v="0"/>
  </r>
  <r>
    <s v="PNO7326"/>
    <n v="32"/>
    <x v="2"/>
    <x v="0"/>
    <n v="200"/>
    <x v="0"/>
    <s v="167/110"/>
    <n v="74"/>
    <x v="1"/>
    <x v="0"/>
    <x v="0"/>
    <x v="1"/>
    <x v="0"/>
    <n v="3.0917217469999998"/>
    <x v="0"/>
    <x v="1"/>
    <n v="0"/>
    <n v="7"/>
    <n v="0.14218520800000001"/>
    <n v="297042"/>
    <n v="32.386166439999997"/>
    <n v="486"/>
    <s v="High"/>
    <n v="1"/>
    <n v="5"/>
    <s v="Thailand"/>
    <x v="3"/>
    <x v="1"/>
    <n v="1"/>
  </r>
  <r>
    <s v="HRO0157"/>
    <n v="73"/>
    <x v="0"/>
    <x v="0"/>
    <n v="361"/>
    <x v="1"/>
    <s v="93/67"/>
    <n v="96"/>
    <x v="0"/>
    <x v="0"/>
    <x v="0"/>
    <x v="1"/>
    <x v="0"/>
    <n v="10.91553994"/>
    <x v="0"/>
    <x v="0"/>
    <n v="1"/>
    <n v="5"/>
    <n v="9.2837424760000005"/>
    <n v="92746"/>
    <n v="36.360806959999998"/>
    <n v="275"/>
    <s v="High"/>
    <n v="5"/>
    <n v="9"/>
    <s v="Germany"/>
    <x v="2"/>
    <x v="1"/>
    <n v="1"/>
  </r>
  <r>
    <s v="SHW2926"/>
    <n v="58"/>
    <x v="0"/>
    <x v="0"/>
    <n v="305"/>
    <x v="1"/>
    <s v="104/102"/>
    <n v="50"/>
    <x v="1"/>
    <x v="1"/>
    <x v="0"/>
    <x v="0"/>
    <x v="1"/>
    <n v="12.141625660000001"/>
    <x v="0"/>
    <x v="1"/>
    <n v="1"/>
    <n v="4"/>
    <n v="2.251181576"/>
    <n v="180149"/>
    <n v="25.37090285"/>
    <n v="35"/>
    <s v="Healthy"/>
    <n v="5"/>
    <n v="6"/>
    <s v="Canada"/>
    <x v="1"/>
    <x v="1"/>
    <n v="0"/>
  </r>
  <r>
    <s v="ZQY8757"/>
    <n v="36"/>
    <x v="2"/>
    <x v="0"/>
    <n v="393"/>
    <x v="1"/>
    <s v="167/75"/>
    <n v="47"/>
    <x v="0"/>
    <x v="1"/>
    <x v="0"/>
    <x v="0"/>
    <x v="1"/>
    <n v="18.165991290000001"/>
    <x v="1"/>
    <x v="0"/>
    <n v="1"/>
    <n v="2"/>
    <n v="1.139466096"/>
    <n v="55995"/>
    <n v="28.80656973"/>
    <n v="157"/>
    <s v="Borderline High"/>
    <n v="5"/>
    <n v="4"/>
    <s v="Spain"/>
    <x v="2"/>
    <x v="0"/>
    <n v="0"/>
  </r>
  <r>
    <s v="LVR0010"/>
    <n v="80"/>
    <x v="0"/>
    <x v="0"/>
    <n v="301"/>
    <x v="1"/>
    <s v="144/97"/>
    <n v="66"/>
    <x v="1"/>
    <x v="0"/>
    <x v="0"/>
    <x v="1"/>
    <x v="0"/>
    <n v="13.514458660000001"/>
    <x v="2"/>
    <x v="1"/>
    <n v="1"/>
    <n v="3"/>
    <n v="1.1529374999999999"/>
    <n v="293892"/>
    <n v="19.130830100000001"/>
    <n v="114"/>
    <s v="Healthy"/>
    <n v="4"/>
    <n v="10"/>
    <s v="New Zealand"/>
    <x v="5"/>
    <x v="0"/>
    <n v="0"/>
  </r>
  <r>
    <s v="DOD7882"/>
    <n v="49"/>
    <x v="2"/>
    <x v="0"/>
    <n v="177"/>
    <x v="2"/>
    <s v="108/75"/>
    <n v="63"/>
    <x v="1"/>
    <x v="0"/>
    <x v="0"/>
    <x v="0"/>
    <x v="0"/>
    <n v="7.3784842629999998"/>
    <x v="0"/>
    <x v="0"/>
    <n v="1"/>
    <n v="8"/>
    <n v="4.7289438800000001"/>
    <n v="102877"/>
    <n v="27.069624319999999"/>
    <n v="585"/>
    <s v="Very High"/>
    <n v="3"/>
    <n v="10"/>
    <s v="Australia"/>
    <x v="5"/>
    <x v="0"/>
    <n v="0"/>
  </r>
  <r>
    <s v="ZDC8114"/>
    <n v="51"/>
    <x v="2"/>
    <x v="1"/>
    <n v="373"/>
    <x v="1"/>
    <s v="113/67"/>
    <n v="110"/>
    <x v="1"/>
    <x v="1"/>
    <x v="0"/>
    <x v="0"/>
    <x v="1"/>
    <n v="16.148614630000001"/>
    <x v="2"/>
    <x v="1"/>
    <n v="0"/>
    <n v="3"/>
    <n v="1.5714666589999999"/>
    <n v="215393"/>
    <n v="37.283246470000002"/>
    <n v="331"/>
    <s v="High"/>
    <n v="6"/>
    <n v="8"/>
    <s v="China"/>
    <x v="3"/>
    <x v="1"/>
    <n v="0"/>
  </r>
  <r>
    <s v="RUG5984"/>
    <n v="47"/>
    <x v="2"/>
    <x v="1"/>
    <n v="123"/>
    <x v="2"/>
    <s v="139/106"/>
    <n v="92"/>
    <x v="1"/>
    <x v="1"/>
    <x v="0"/>
    <x v="0"/>
    <x v="0"/>
    <n v="0.303399686"/>
    <x v="0"/>
    <x v="1"/>
    <n v="1"/>
    <n v="10"/>
    <n v="10.945927169999999"/>
    <n v="223171"/>
    <n v="33.883815089999999"/>
    <n v="377"/>
    <s v="High"/>
    <n v="0"/>
    <n v="7"/>
    <s v="Spain"/>
    <x v="2"/>
    <x v="0"/>
    <n v="0"/>
  </r>
  <r>
    <s v="HFT6744"/>
    <n v="48"/>
    <x v="2"/>
    <x v="0"/>
    <n v="361"/>
    <x v="1"/>
    <s v="113/102"/>
    <n v="91"/>
    <x v="1"/>
    <x v="0"/>
    <x v="0"/>
    <x v="1"/>
    <x v="0"/>
    <n v="16.209832810000002"/>
    <x v="0"/>
    <x v="1"/>
    <n v="1"/>
    <n v="8"/>
    <n v="9.3841031729999997"/>
    <n v="105071"/>
    <n v="29.926132339999999"/>
    <n v="137"/>
    <s v="Healthy"/>
    <n v="3"/>
    <n v="5"/>
    <s v="Brazil"/>
    <x v="0"/>
    <x v="0"/>
    <n v="0"/>
  </r>
  <r>
    <s v="ZDH9473"/>
    <n v="58"/>
    <x v="0"/>
    <x v="1"/>
    <n v="315"/>
    <x v="1"/>
    <s v="137/110"/>
    <n v="76"/>
    <x v="1"/>
    <x v="0"/>
    <x v="0"/>
    <x v="0"/>
    <x v="1"/>
    <n v="16.108793240000001"/>
    <x v="1"/>
    <x v="0"/>
    <n v="1"/>
    <n v="2"/>
    <n v="4.763855414"/>
    <n v="71191"/>
    <n v="36.120306139999997"/>
    <n v="272"/>
    <s v="High"/>
    <n v="0"/>
    <n v="9"/>
    <s v="Spain"/>
    <x v="2"/>
    <x v="0"/>
    <n v="0"/>
  </r>
  <r>
    <s v="GJM1628"/>
    <n v="19"/>
    <x v="1"/>
    <x v="1"/>
    <n v="158"/>
    <x v="2"/>
    <s v="91/105"/>
    <n v="91"/>
    <x v="1"/>
    <x v="1"/>
    <x v="1"/>
    <x v="1"/>
    <x v="1"/>
    <n v="8.4628139260000008"/>
    <x v="1"/>
    <x v="1"/>
    <n v="1"/>
    <n v="2"/>
    <n v="7.9016072000000007E-2"/>
    <n v="60543"/>
    <n v="35.889205320000002"/>
    <n v="121"/>
    <s v="Healthy"/>
    <n v="7"/>
    <n v="6"/>
    <s v="Vietnam"/>
    <x v="3"/>
    <x v="1"/>
    <n v="1"/>
  </r>
  <r>
    <s v="DJR8949"/>
    <n v="29"/>
    <x v="1"/>
    <x v="0"/>
    <n v="236"/>
    <x v="0"/>
    <s v="95/65"/>
    <n v="59"/>
    <x v="0"/>
    <x v="1"/>
    <x v="0"/>
    <x v="0"/>
    <x v="0"/>
    <n v="9.8258127369999997"/>
    <x v="2"/>
    <x v="1"/>
    <n v="1"/>
    <n v="5"/>
    <n v="0.125819294"/>
    <n v="141541"/>
    <n v="21.966843579999999"/>
    <n v="523"/>
    <s v="Very High"/>
    <n v="0"/>
    <n v="6"/>
    <s v="Argentina"/>
    <x v="0"/>
    <x v="0"/>
    <n v="0"/>
  </r>
  <r>
    <s v="ROM7758"/>
    <n v="18"/>
    <x v="1"/>
    <x v="0"/>
    <n v="167"/>
    <x v="2"/>
    <s v="116/78"/>
    <n v="107"/>
    <x v="1"/>
    <x v="1"/>
    <x v="0"/>
    <x v="1"/>
    <x v="0"/>
    <n v="9.0765912580000006"/>
    <x v="2"/>
    <x v="1"/>
    <n v="0"/>
    <n v="8"/>
    <n v="7.1706421359999997"/>
    <n v="29689"/>
    <n v="35.6835418"/>
    <n v="515"/>
    <s v="Very High"/>
    <n v="0"/>
    <n v="10"/>
    <s v="Argentina"/>
    <x v="0"/>
    <x v="0"/>
    <n v="0"/>
  </r>
  <r>
    <s v="CBO7736"/>
    <n v="48"/>
    <x v="2"/>
    <x v="1"/>
    <n v="298"/>
    <x v="1"/>
    <s v="163/107"/>
    <n v="93"/>
    <x v="0"/>
    <x v="0"/>
    <x v="0"/>
    <x v="0"/>
    <x v="1"/>
    <n v="3.0982584750000002"/>
    <x v="0"/>
    <x v="1"/>
    <n v="0"/>
    <n v="8"/>
    <n v="0.907895585"/>
    <n v="79533"/>
    <n v="25.54212961"/>
    <n v="494"/>
    <s v="High"/>
    <n v="1"/>
    <n v="8"/>
    <s v="Brazil"/>
    <x v="0"/>
    <x v="0"/>
    <n v="0"/>
  </r>
  <r>
    <s v="PVN9005"/>
    <n v="70"/>
    <x v="0"/>
    <x v="0"/>
    <n v="218"/>
    <x v="0"/>
    <s v="149/96"/>
    <n v="64"/>
    <x v="0"/>
    <x v="0"/>
    <x v="0"/>
    <x v="1"/>
    <x v="1"/>
    <n v="11.94165797"/>
    <x v="2"/>
    <x v="1"/>
    <n v="1"/>
    <n v="7"/>
    <n v="4.3504594140000004"/>
    <n v="216722"/>
    <n v="31.384316460000001"/>
    <n v="515"/>
    <s v="Very High"/>
    <n v="6"/>
    <n v="8"/>
    <s v="Japan"/>
    <x v="3"/>
    <x v="1"/>
    <n v="1"/>
  </r>
  <r>
    <s v="CKJ2104"/>
    <n v="39"/>
    <x v="2"/>
    <x v="0"/>
    <n v="127"/>
    <x v="2"/>
    <s v="123/106"/>
    <n v="87"/>
    <x v="0"/>
    <x v="0"/>
    <x v="0"/>
    <x v="0"/>
    <x v="1"/>
    <n v="6.495215773"/>
    <x v="0"/>
    <x v="1"/>
    <n v="1"/>
    <n v="3"/>
    <n v="4.5020105389999996"/>
    <n v="164640"/>
    <n v="20.123361639999999"/>
    <n v="303"/>
    <s v="High"/>
    <n v="0"/>
    <n v="4"/>
    <s v="Australia"/>
    <x v="5"/>
    <x v="0"/>
    <n v="1"/>
  </r>
  <r>
    <s v="IFA1134"/>
    <n v="45"/>
    <x v="2"/>
    <x v="0"/>
    <n v="158"/>
    <x v="2"/>
    <s v="116/75"/>
    <n v="84"/>
    <x v="1"/>
    <x v="1"/>
    <x v="0"/>
    <x v="0"/>
    <x v="1"/>
    <n v="6.2927318879999996"/>
    <x v="1"/>
    <x v="1"/>
    <n v="0"/>
    <n v="2"/>
    <n v="2.5075980000000001E-2"/>
    <n v="268700"/>
    <n v="35.708302590000002"/>
    <n v="669"/>
    <s v="Very High"/>
    <n v="0"/>
    <n v="10"/>
    <s v="France"/>
    <x v="2"/>
    <x v="1"/>
    <n v="0"/>
  </r>
  <r>
    <s v="SWL8528"/>
    <n v="73"/>
    <x v="0"/>
    <x v="0"/>
    <n v="343"/>
    <x v="1"/>
    <s v="157/95"/>
    <n v="95"/>
    <x v="0"/>
    <x v="1"/>
    <x v="0"/>
    <x v="0"/>
    <x v="1"/>
    <n v="7.1026104080000003"/>
    <x v="0"/>
    <x v="1"/>
    <n v="0"/>
    <n v="2"/>
    <n v="9.0564060929999997"/>
    <n v="132161"/>
    <n v="32.87016053"/>
    <n v="343"/>
    <s v="High"/>
    <n v="4"/>
    <n v="8"/>
    <s v="United Kingdom"/>
    <x v="2"/>
    <x v="1"/>
    <n v="1"/>
  </r>
  <r>
    <s v="MUX4888"/>
    <n v="68"/>
    <x v="0"/>
    <x v="0"/>
    <n v="234"/>
    <x v="0"/>
    <s v="97/76"/>
    <n v="89"/>
    <x v="0"/>
    <x v="0"/>
    <x v="0"/>
    <x v="0"/>
    <x v="0"/>
    <n v="8.5336847220000003"/>
    <x v="2"/>
    <x v="0"/>
    <n v="1"/>
    <n v="6"/>
    <n v="9.1589511839999993"/>
    <n v="89805"/>
    <n v="33.04979642"/>
    <n v="91"/>
    <s v="Healthy"/>
    <n v="3"/>
    <n v="10"/>
    <s v="Colombia"/>
    <x v="0"/>
    <x v="1"/>
    <n v="0"/>
  </r>
  <r>
    <s v="XPV0324"/>
    <n v="68"/>
    <x v="0"/>
    <x v="0"/>
    <n v="327"/>
    <x v="1"/>
    <s v="169/103"/>
    <n v="107"/>
    <x v="1"/>
    <x v="1"/>
    <x v="0"/>
    <x v="1"/>
    <x v="0"/>
    <n v="12.68925262"/>
    <x v="0"/>
    <x v="1"/>
    <n v="0"/>
    <n v="7"/>
    <n v="9.4982490590000008"/>
    <n v="218901"/>
    <n v="38.806040799999998"/>
    <n v="325"/>
    <s v="High"/>
    <n v="5"/>
    <n v="6"/>
    <s v="Spain"/>
    <x v="2"/>
    <x v="0"/>
    <n v="0"/>
  </r>
  <r>
    <s v="NAJ2930"/>
    <n v="85"/>
    <x v="0"/>
    <x v="1"/>
    <n v="175"/>
    <x v="2"/>
    <s v="163/105"/>
    <n v="76"/>
    <x v="0"/>
    <x v="1"/>
    <x v="0"/>
    <x v="0"/>
    <x v="1"/>
    <n v="10.514641299999999"/>
    <x v="2"/>
    <x v="1"/>
    <n v="0"/>
    <n v="1"/>
    <n v="3.2354006439999998"/>
    <n v="151639"/>
    <n v="24.35496698"/>
    <n v="167"/>
    <s v="Borderline High"/>
    <n v="1"/>
    <n v="5"/>
    <s v="Nigeria"/>
    <x v="4"/>
    <x v="1"/>
    <n v="0"/>
  </r>
  <r>
    <s v="UFK9104"/>
    <n v="76"/>
    <x v="0"/>
    <x v="0"/>
    <n v="221"/>
    <x v="0"/>
    <s v="161/72"/>
    <n v="102"/>
    <x v="0"/>
    <x v="1"/>
    <x v="0"/>
    <x v="0"/>
    <x v="0"/>
    <n v="14.75556851"/>
    <x v="0"/>
    <x v="0"/>
    <n v="0"/>
    <n v="10"/>
    <n v="11.11135127"/>
    <n v="233576"/>
    <n v="19.615176649999999"/>
    <n v="242"/>
    <s v="High"/>
    <n v="6"/>
    <n v="6"/>
    <s v="South Africa"/>
    <x v="4"/>
    <x v="0"/>
    <n v="0"/>
  </r>
  <r>
    <s v="OIF4190"/>
    <n v="61"/>
    <x v="0"/>
    <x v="0"/>
    <n v="374"/>
    <x v="1"/>
    <s v="147/95"/>
    <n v="51"/>
    <x v="1"/>
    <x v="0"/>
    <x v="0"/>
    <x v="1"/>
    <x v="0"/>
    <n v="13.23726791"/>
    <x v="2"/>
    <x v="1"/>
    <n v="0"/>
    <n v="10"/>
    <n v="5.1138147519999997"/>
    <n v="66826"/>
    <n v="29.700708670000001"/>
    <n v="619"/>
    <s v="Very High"/>
    <n v="5"/>
    <n v="7"/>
    <s v="Germany"/>
    <x v="2"/>
    <x v="1"/>
    <n v="0"/>
  </r>
  <r>
    <s v="FTT0512"/>
    <n v="81"/>
    <x v="0"/>
    <x v="0"/>
    <n v="230"/>
    <x v="0"/>
    <s v="125/68"/>
    <n v="87"/>
    <x v="0"/>
    <x v="1"/>
    <x v="0"/>
    <x v="1"/>
    <x v="1"/>
    <n v="13.807507190000001"/>
    <x v="0"/>
    <x v="1"/>
    <n v="0"/>
    <n v="3"/>
    <n v="10.55004372"/>
    <n v="122561"/>
    <n v="27.64150515"/>
    <n v="734"/>
    <s v="Very High"/>
    <n v="3"/>
    <n v="7"/>
    <s v="Australia"/>
    <x v="5"/>
    <x v="0"/>
    <n v="0"/>
  </r>
  <r>
    <s v="HCB3359"/>
    <n v="34"/>
    <x v="2"/>
    <x v="1"/>
    <n v="348"/>
    <x v="1"/>
    <s v="146/110"/>
    <n v="71"/>
    <x v="1"/>
    <x v="1"/>
    <x v="1"/>
    <x v="1"/>
    <x v="1"/>
    <n v="10.715647089999999"/>
    <x v="2"/>
    <x v="1"/>
    <n v="0"/>
    <n v="3"/>
    <n v="1.1278035310000001"/>
    <n v="181708"/>
    <n v="36.18826026"/>
    <n v="58"/>
    <s v="Healthy"/>
    <n v="3"/>
    <n v="4"/>
    <s v="Colombia"/>
    <x v="0"/>
    <x v="1"/>
    <n v="1"/>
  </r>
  <r>
    <s v="JTU0386"/>
    <n v="71"/>
    <x v="0"/>
    <x v="0"/>
    <n v="292"/>
    <x v="1"/>
    <s v="102/72"/>
    <n v="45"/>
    <x v="0"/>
    <x v="1"/>
    <x v="0"/>
    <x v="0"/>
    <x v="1"/>
    <n v="3.9124667149999999"/>
    <x v="0"/>
    <x v="1"/>
    <n v="1"/>
    <n v="9"/>
    <n v="2.7805037609999999"/>
    <n v="254417"/>
    <n v="36.694428770000002"/>
    <n v="99"/>
    <s v="Healthy"/>
    <n v="3"/>
    <n v="7"/>
    <s v="Nigeria"/>
    <x v="4"/>
    <x v="1"/>
    <n v="0"/>
  </r>
  <r>
    <s v="OZL7020"/>
    <n v="65"/>
    <x v="0"/>
    <x v="1"/>
    <n v="146"/>
    <x v="2"/>
    <s v="117/66"/>
    <n v="90"/>
    <x v="1"/>
    <x v="1"/>
    <x v="0"/>
    <x v="1"/>
    <x v="1"/>
    <n v="13.56247771"/>
    <x v="2"/>
    <x v="0"/>
    <n v="0"/>
    <n v="8"/>
    <n v="5.1480960219999998"/>
    <n v="271697"/>
    <n v="30.414504789999999"/>
    <n v="37"/>
    <s v="Healthy"/>
    <n v="1"/>
    <n v="4"/>
    <s v="Italy"/>
    <x v="2"/>
    <x v="0"/>
    <n v="1"/>
  </r>
  <r>
    <s v="MSI7538"/>
    <n v="58"/>
    <x v="0"/>
    <x v="1"/>
    <n v="200"/>
    <x v="0"/>
    <s v="156/99"/>
    <n v="55"/>
    <x v="1"/>
    <x v="0"/>
    <x v="0"/>
    <x v="0"/>
    <x v="1"/>
    <n v="0.90128537900000005"/>
    <x v="2"/>
    <x v="0"/>
    <n v="0"/>
    <n v="2"/>
    <n v="8.0923597849999993"/>
    <n v="202237"/>
    <n v="32.096243039999997"/>
    <n v="545"/>
    <s v="Very High"/>
    <n v="3"/>
    <n v="7"/>
    <s v="Italy"/>
    <x v="2"/>
    <x v="0"/>
    <n v="0"/>
  </r>
  <r>
    <s v="VZT7131"/>
    <n v="41"/>
    <x v="2"/>
    <x v="0"/>
    <n v="180"/>
    <x v="2"/>
    <s v="150/74"/>
    <n v="43"/>
    <x v="1"/>
    <x v="1"/>
    <x v="0"/>
    <x v="1"/>
    <x v="0"/>
    <n v="1.1125586970000001"/>
    <x v="0"/>
    <x v="0"/>
    <n v="1"/>
    <n v="1"/>
    <n v="5.5430882649999997"/>
    <n v="43840"/>
    <n v="29.316423100000002"/>
    <n v="682"/>
    <s v="Very High"/>
    <n v="1"/>
    <n v="7"/>
    <s v="Italy"/>
    <x v="2"/>
    <x v="0"/>
    <n v="0"/>
  </r>
  <r>
    <s v="JCP9247"/>
    <n v="58"/>
    <x v="0"/>
    <x v="0"/>
    <n v="276"/>
    <x v="1"/>
    <s v="125/101"/>
    <n v="45"/>
    <x v="0"/>
    <x v="0"/>
    <x v="0"/>
    <x v="1"/>
    <x v="0"/>
    <n v="17.064401180000001"/>
    <x v="0"/>
    <x v="0"/>
    <n v="0"/>
    <n v="4"/>
    <n v="6.2606629140000001"/>
    <n v="86611"/>
    <n v="27.86418407"/>
    <n v="621"/>
    <s v="Very High"/>
    <n v="6"/>
    <n v="6"/>
    <s v="Germany"/>
    <x v="2"/>
    <x v="1"/>
    <n v="0"/>
  </r>
  <r>
    <s v="VBP2363"/>
    <n v="78"/>
    <x v="0"/>
    <x v="0"/>
    <n v="257"/>
    <x v="1"/>
    <s v="94/94"/>
    <n v="72"/>
    <x v="0"/>
    <x v="1"/>
    <x v="0"/>
    <x v="1"/>
    <x v="0"/>
    <n v="9.0926168070000006"/>
    <x v="0"/>
    <x v="1"/>
    <n v="1"/>
    <n v="8"/>
    <n v="2.517080768"/>
    <n v="243641"/>
    <n v="38.395638869999999"/>
    <n v="671"/>
    <s v="Very High"/>
    <n v="3"/>
    <n v="5"/>
    <s v="Argentina"/>
    <x v="0"/>
    <x v="0"/>
    <n v="1"/>
  </r>
  <r>
    <s v="AJN1863"/>
    <n v="85"/>
    <x v="0"/>
    <x v="0"/>
    <n v="400"/>
    <x v="1"/>
    <s v="92/108"/>
    <n v="52"/>
    <x v="0"/>
    <x v="0"/>
    <x v="0"/>
    <x v="0"/>
    <x v="1"/>
    <n v="17.554255919999999"/>
    <x v="0"/>
    <x v="0"/>
    <n v="0"/>
    <n v="1"/>
    <n v="5.7976266230000002"/>
    <n v="239915"/>
    <n v="35.432923529999997"/>
    <n v="478"/>
    <s v="High"/>
    <n v="6"/>
    <n v="10"/>
    <s v="India"/>
    <x v="3"/>
    <x v="1"/>
    <n v="0"/>
  </r>
  <r>
    <s v="NPT2853"/>
    <n v="82"/>
    <x v="0"/>
    <x v="0"/>
    <n v="240"/>
    <x v="1"/>
    <s v="172/95"/>
    <n v="71"/>
    <x v="1"/>
    <x v="1"/>
    <x v="0"/>
    <x v="0"/>
    <x v="0"/>
    <n v="0.28887935300000001"/>
    <x v="0"/>
    <x v="1"/>
    <n v="1"/>
    <n v="3"/>
    <n v="4.1791022780000002"/>
    <n v="41430"/>
    <n v="37.13152607"/>
    <n v="339"/>
    <s v="High"/>
    <n v="0"/>
    <n v="7"/>
    <s v="United Kingdom"/>
    <x v="2"/>
    <x v="1"/>
    <n v="0"/>
  </r>
  <r>
    <s v="EMJ4145"/>
    <n v="77"/>
    <x v="0"/>
    <x v="1"/>
    <n v="340"/>
    <x v="1"/>
    <s v="98/71"/>
    <n v="105"/>
    <x v="1"/>
    <x v="1"/>
    <x v="0"/>
    <x v="1"/>
    <x v="0"/>
    <n v="16.69266665"/>
    <x v="2"/>
    <x v="1"/>
    <n v="1"/>
    <n v="7"/>
    <n v="3.9608239529999998"/>
    <n v="243562"/>
    <n v="24.060857089999999"/>
    <n v="394"/>
    <s v="High"/>
    <n v="5"/>
    <n v="4"/>
    <s v="United Kingdom"/>
    <x v="2"/>
    <x v="1"/>
    <n v="0"/>
  </r>
  <r>
    <s v="TOQ6658"/>
    <n v="36"/>
    <x v="2"/>
    <x v="0"/>
    <n v="204"/>
    <x v="0"/>
    <s v="138/78"/>
    <n v="63"/>
    <x v="1"/>
    <x v="0"/>
    <x v="0"/>
    <x v="0"/>
    <x v="1"/>
    <n v="15.31663597"/>
    <x v="0"/>
    <x v="0"/>
    <n v="1"/>
    <n v="3"/>
    <n v="0.64991521200000002"/>
    <n v="207445"/>
    <n v="23.616551749999999"/>
    <n v="153"/>
    <s v="Borderline High"/>
    <n v="4"/>
    <n v="9"/>
    <s v="South Korea"/>
    <x v="3"/>
    <x v="1"/>
    <n v="0"/>
  </r>
  <r>
    <s v="HBI5346"/>
    <n v="78"/>
    <x v="0"/>
    <x v="0"/>
    <n v="256"/>
    <x v="1"/>
    <s v="129/76"/>
    <n v="45"/>
    <x v="1"/>
    <x v="0"/>
    <x v="0"/>
    <x v="0"/>
    <x v="1"/>
    <n v="10.29891355"/>
    <x v="0"/>
    <x v="0"/>
    <n v="0"/>
    <n v="7"/>
    <n v="0.85214753799999998"/>
    <n v="224265"/>
    <n v="34.694765449999998"/>
    <n v="477"/>
    <s v="High"/>
    <n v="5"/>
    <n v="4"/>
    <s v="Nigeria"/>
    <x v="4"/>
    <x v="1"/>
    <n v="1"/>
  </r>
  <r>
    <s v="TUN0198"/>
    <n v="28"/>
    <x v="1"/>
    <x v="1"/>
    <n v="244"/>
    <x v="1"/>
    <s v="95/61"/>
    <n v="77"/>
    <x v="1"/>
    <x v="0"/>
    <x v="1"/>
    <x v="1"/>
    <x v="0"/>
    <n v="16.15625914"/>
    <x v="0"/>
    <x v="1"/>
    <n v="0"/>
    <n v="7"/>
    <n v="2.8275096049999999"/>
    <n v="266309"/>
    <n v="32.056429209999997"/>
    <n v="230"/>
    <s v="High"/>
    <n v="4"/>
    <n v="7"/>
    <s v="Japan"/>
    <x v="3"/>
    <x v="1"/>
    <n v="0"/>
  </r>
  <r>
    <s v="QVC5079"/>
    <n v="38"/>
    <x v="2"/>
    <x v="1"/>
    <n v="394"/>
    <x v="1"/>
    <s v="94/109"/>
    <n v="47"/>
    <x v="0"/>
    <x v="0"/>
    <x v="1"/>
    <x v="1"/>
    <x v="0"/>
    <n v="17.05462279"/>
    <x v="2"/>
    <x v="1"/>
    <n v="1"/>
    <n v="1"/>
    <n v="7.675423554"/>
    <n v="207934"/>
    <n v="31.389830589999999"/>
    <n v="410"/>
    <s v="High"/>
    <n v="5"/>
    <n v="6"/>
    <s v="Nigeria"/>
    <x v="4"/>
    <x v="1"/>
    <n v="0"/>
  </r>
  <r>
    <s v="XPY1858"/>
    <n v="31"/>
    <x v="2"/>
    <x v="0"/>
    <n v="250"/>
    <x v="1"/>
    <s v="150/108"/>
    <n v="93"/>
    <x v="1"/>
    <x v="1"/>
    <x v="0"/>
    <x v="0"/>
    <x v="0"/>
    <n v="5.4045168969999997"/>
    <x v="2"/>
    <x v="0"/>
    <n v="1"/>
    <n v="9"/>
    <n v="8.7238306239999996"/>
    <n v="45517"/>
    <n v="19.58011668"/>
    <n v="381"/>
    <s v="High"/>
    <n v="4"/>
    <n v="4"/>
    <s v="Colombia"/>
    <x v="0"/>
    <x v="1"/>
    <n v="1"/>
  </r>
  <r>
    <s v="ZJG7701"/>
    <n v="69"/>
    <x v="0"/>
    <x v="1"/>
    <n v="333"/>
    <x v="1"/>
    <s v="102/104"/>
    <n v="106"/>
    <x v="1"/>
    <x v="0"/>
    <x v="0"/>
    <x v="0"/>
    <x v="0"/>
    <n v="19.847165279999999"/>
    <x v="0"/>
    <x v="1"/>
    <n v="0"/>
    <n v="10"/>
    <n v="8.2690034919999995"/>
    <n v="278701"/>
    <n v="32.921095299999998"/>
    <n v="191"/>
    <s v="Borderline High"/>
    <n v="3"/>
    <n v="10"/>
    <s v="India"/>
    <x v="3"/>
    <x v="1"/>
    <n v="0"/>
  </r>
  <r>
    <s v="AGP1235"/>
    <n v="77"/>
    <x v="0"/>
    <x v="0"/>
    <n v="136"/>
    <x v="2"/>
    <s v="138/106"/>
    <n v="60"/>
    <x v="1"/>
    <x v="0"/>
    <x v="0"/>
    <x v="1"/>
    <x v="0"/>
    <n v="13.256443539999999"/>
    <x v="1"/>
    <x v="0"/>
    <n v="0"/>
    <n v="5"/>
    <n v="8.2250466630000005"/>
    <n v="215566"/>
    <n v="30.44364217"/>
    <n v="85"/>
    <s v="Healthy"/>
    <n v="3"/>
    <n v="4"/>
    <s v="India"/>
    <x v="3"/>
    <x v="1"/>
    <n v="1"/>
  </r>
  <r>
    <s v="UEA5541"/>
    <n v="47"/>
    <x v="2"/>
    <x v="0"/>
    <n v="218"/>
    <x v="0"/>
    <s v="107/69"/>
    <n v="106"/>
    <x v="1"/>
    <x v="1"/>
    <x v="0"/>
    <x v="1"/>
    <x v="0"/>
    <n v="1.956297194"/>
    <x v="0"/>
    <x v="0"/>
    <n v="0"/>
    <n v="5"/>
    <n v="7.322306298"/>
    <n v="104983"/>
    <n v="27.37447805"/>
    <n v="253"/>
    <s v="High"/>
    <n v="0"/>
    <n v="6"/>
    <s v="South Africa"/>
    <x v="4"/>
    <x v="0"/>
    <n v="0"/>
  </r>
  <r>
    <s v="VKK3868"/>
    <n v="23"/>
    <x v="1"/>
    <x v="1"/>
    <n v="268"/>
    <x v="1"/>
    <s v="103/85"/>
    <n v="65"/>
    <x v="1"/>
    <x v="0"/>
    <x v="1"/>
    <x v="1"/>
    <x v="1"/>
    <n v="13.482151569999999"/>
    <x v="1"/>
    <x v="1"/>
    <n v="1"/>
    <n v="8"/>
    <n v="10.38980937"/>
    <n v="259274"/>
    <n v="22.680891599999999"/>
    <n v="542"/>
    <s v="Very High"/>
    <n v="7"/>
    <n v="5"/>
    <s v="Spain"/>
    <x v="2"/>
    <x v="0"/>
    <n v="0"/>
  </r>
  <r>
    <s v="GKN3903"/>
    <n v="51"/>
    <x v="2"/>
    <x v="0"/>
    <n v="165"/>
    <x v="2"/>
    <s v="90/95"/>
    <n v="58"/>
    <x v="1"/>
    <x v="0"/>
    <x v="0"/>
    <x v="1"/>
    <x v="1"/>
    <n v="16.12505311"/>
    <x v="2"/>
    <x v="0"/>
    <n v="0"/>
    <n v="1"/>
    <n v="11.969166680000001"/>
    <n v="55962"/>
    <n v="30.56470478"/>
    <n v="373"/>
    <s v="High"/>
    <n v="7"/>
    <n v="7"/>
    <s v="Germany"/>
    <x v="2"/>
    <x v="1"/>
    <n v="0"/>
  </r>
  <r>
    <s v="GWN4456"/>
    <n v="26"/>
    <x v="1"/>
    <x v="0"/>
    <n v="369"/>
    <x v="1"/>
    <s v="114/73"/>
    <n v="71"/>
    <x v="0"/>
    <x v="0"/>
    <x v="0"/>
    <x v="1"/>
    <x v="0"/>
    <n v="15.48842013"/>
    <x v="0"/>
    <x v="0"/>
    <n v="0"/>
    <n v="8"/>
    <n v="0.42519643800000001"/>
    <n v="126459"/>
    <n v="28.757562320000002"/>
    <n v="521"/>
    <s v="Very High"/>
    <n v="1"/>
    <n v="8"/>
    <s v="Canada"/>
    <x v="1"/>
    <x v="1"/>
    <n v="1"/>
  </r>
  <r>
    <s v="KXT2493"/>
    <n v="59"/>
    <x v="0"/>
    <x v="1"/>
    <n v="370"/>
    <x v="1"/>
    <s v="172/81"/>
    <n v="104"/>
    <x v="0"/>
    <x v="0"/>
    <x v="0"/>
    <x v="0"/>
    <x v="0"/>
    <n v="3.7806695069999998"/>
    <x v="1"/>
    <x v="1"/>
    <n v="0"/>
    <n v="6"/>
    <n v="8.2207224090000004"/>
    <n v="277303"/>
    <n v="18.92059076"/>
    <n v="53"/>
    <s v="Healthy"/>
    <n v="4"/>
    <n v="5"/>
    <s v="United States"/>
    <x v="1"/>
    <x v="1"/>
    <n v="1"/>
  </r>
  <r>
    <s v="ZDA3298"/>
    <n v="54"/>
    <x v="2"/>
    <x v="1"/>
    <n v="265"/>
    <x v="1"/>
    <s v="155/96"/>
    <n v="87"/>
    <x v="1"/>
    <x v="0"/>
    <x v="0"/>
    <x v="1"/>
    <x v="0"/>
    <n v="11.778834290000001"/>
    <x v="0"/>
    <x v="0"/>
    <n v="1"/>
    <n v="9"/>
    <n v="9.4685324469999994"/>
    <n v="207467"/>
    <n v="31.282833440000001"/>
    <n v="736"/>
    <s v="Very High"/>
    <n v="6"/>
    <n v="6"/>
    <s v="China"/>
    <x v="3"/>
    <x v="1"/>
    <n v="0"/>
  </r>
  <r>
    <s v="VTN0959"/>
    <n v="53"/>
    <x v="2"/>
    <x v="0"/>
    <n v="197"/>
    <x v="2"/>
    <s v="102/84"/>
    <n v="60"/>
    <x v="0"/>
    <x v="1"/>
    <x v="0"/>
    <x v="1"/>
    <x v="1"/>
    <n v="13.85444317"/>
    <x v="0"/>
    <x v="0"/>
    <n v="1"/>
    <n v="2"/>
    <n v="11.779768349999999"/>
    <n v="61899"/>
    <n v="20.541060460000001"/>
    <n v="386"/>
    <s v="High"/>
    <n v="2"/>
    <n v="7"/>
    <s v="Germany"/>
    <x v="2"/>
    <x v="1"/>
    <n v="0"/>
  </r>
  <r>
    <s v="HXL0643"/>
    <n v="47"/>
    <x v="2"/>
    <x v="0"/>
    <n v="147"/>
    <x v="2"/>
    <s v="108/87"/>
    <n v="83"/>
    <x v="1"/>
    <x v="0"/>
    <x v="0"/>
    <x v="0"/>
    <x v="1"/>
    <n v="2.0967409670000001"/>
    <x v="0"/>
    <x v="0"/>
    <n v="1"/>
    <n v="8"/>
    <n v="1.094355306"/>
    <n v="73140"/>
    <n v="20.734608529999999"/>
    <n v="68"/>
    <s v="Healthy"/>
    <n v="1"/>
    <n v="7"/>
    <s v="South Africa"/>
    <x v="4"/>
    <x v="0"/>
    <n v="1"/>
  </r>
  <r>
    <s v="HAZ6378"/>
    <n v="83"/>
    <x v="0"/>
    <x v="0"/>
    <n v="151"/>
    <x v="2"/>
    <s v="107/77"/>
    <n v="94"/>
    <x v="0"/>
    <x v="0"/>
    <x v="0"/>
    <x v="1"/>
    <x v="0"/>
    <n v="12.99571156"/>
    <x v="0"/>
    <x v="1"/>
    <n v="0"/>
    <n v="2"/>
    <n v="10.618202910000001"/>
    <n v="289890"/>
    <n v="24.247062209999999"/>
    <n v="369"/>
    <s v="High"/>
    <n v="6"/>
    <n v="10"/>
    <s v="Colombia"/>
    <x v="0"/>
    <x v="1"/>
    <n v="1"/>
  </r>
  <r>
    <s v="IHZ5789"/>
    <n v="85"/>
    <x v="0"/>
    <x v="0"/>
    <n v="246"/>
    <x v="1"/>
    <s v="145/76"/>
    <n v="81"/>
    <x v="0"/>
    <x v="0"/>
    <x v="0"/>
    <x v="1"/>
    <x v="1"/>
    <n v="13.052827539999999"/>
    <x v="1"/>
    <x v="0"/>
    <n v="0"/>
    <n v="1"/>
    <n v="1.3083014159999999"/>
    <n v="48258"/>
    <n v="35.143065759999999"/>
    <n v="398"/>
    <s v="High"/>
    <n v="7"/>
    <n v="4"/>
    <s v="South Africa"/>
    <x v="4"/>
    <x v="0"/>
    <n v="1"/>
  </r>
  <r>
    <s v="KLT8096"/>
    <n v="84"/>
    <x v="0"/>
    <x v="0"/>
    <n v="211"/>
    <x v="0"/>
    <s v="97/99"/>
    <n v="104"/>
    <x v="0"/>
    <x v="0"/>
    <x v="0"/>
    <x v="1"/>
    <x v="1"/>
    <n v="13.507956"/>
    <x v="0"/>
    <x v="1"/>
    <n v="1"/>
    <n v="6"/>
    <n v="2.3968399520000001"/>
    <n v="122084"/>
    <n v="27.667889670000001"/>
    <n v="51"/>
    <s v="Healthy"/>
    <n v="6"/>
    <n v="7"/>
    <s v="Argentina"/>
    <x v="0"/>
    <x v="0"/>
    <n v="0"/>
  </r>
  <r>
    <s v="NZV5956"/>
    <n v="68"/>
    <x v="0"/>
    <x v="1"/>
    <n v="251"/>
    <x v="1"/>
    <s v="110/78"/>
    <n v="89"/>
    <x v="1"/>
    <x v="0"/>
    <x v="0"/>
    <x v="0"/>
    <x v="0"/>
    <n v="0.77475228500000004"/>
    <x v="0"/>
    <x v="0"/>
    <n v="1"/>
    <n v="6"/>
    <n v="9.8754636389999995"/>
    <n v="119282"/>
    <n v="36.614155349999997"/>
    <n v="45"/>
    <s v="Healthy"/>
    <n v="1"/>
    <n v="6"/>
    <s v="China"/>
    <x v="3"/>
    <x v="1"/>
    <n v="1"/>
  </r>
  <r>
    <s v="TNO0663"/>
    <n v="59"/>
    <x v="0"/>
    <x v="0"/>
    <n v="254"/>
    <x v="1"/>
    <s v="146/81"/>
    <n v="52"/>
    <x v="1"/>
    <x v="1"/>
    <x v="0"/>
    <x v="1"/>
    <x v="1"/>
    <n v="11.61785152"/>
    <x v="2"/>
    <x v="1"/>
    <n v="1"/>
    <n v="2"/>
    <n v="11.187281710000001"/>
    <n v="290179"/>
    <n v="27.039768890000001"/>
    <n v="455"/>
    <s v="High"/>
    <n v="5"/>
    <n v="8"/>
    <s v="United Kingdom"/>
    <x v="2"/>
    <x v="1"/>
    <n v="0"/>
  </r>
  <r>
    <s v="SRP6266"/>
    <n v="64"/>
    <x v="0"/>
    <x v="0"/>
    <n v="400"/>
    <x v="1"/>
    <s v="159/67"/>
    <n v="52"/>
    <x v="1"/>
    <x v="0"/>
    <x v="0"/>
    <x v="1"/>
    <x v="1"/>
    <n v="2.7279335790000001"/>
    <x v="0"/>
    <x v="0"/>
    <n v="1"/>
    <n v="10"/>
    <n v="9.9606845509999999"/>
    <n v="132653"/>
    <n v="33.034375259999997"/>
    <n v="168"/>
    <s v="Borderline High"/>
    <n v="4"/>
    <n v="9"/>
    <s v="Colombia"/>
    <x v="0"/>
    <x v="1"/>
    <n v="0"/>
  </r>
  <r>
    <s v="ARD0593"/>
    <n v="53"/>
    <x v="2"/>
    <x v="0"/>
    <n v="158"/>
    <x v="2"/>
    <s v="122/84"/>
    <n v="51"/>
    <x v="0"/>
    <x v="1"/>
    <x v="0"/>
    <x v="0"/>
    <x v="0"/>
    <n v="5.7797307959999999"/>
    <x v="0"/>
    <x v="1"/>
    <n v="0"/>
    <n v="10"/>
    <n v="0.62644009499999997"/>
    <n v="159584"/>
    <n v="33.62631331"/>
    <n v="518"/>
    <s v="Very High"/>
    <n v="0"/>
    <n v="4"/>
    <s v="Germany"/>
    <x v="2"/>
    <x v="1"/>
    <n v="0"/>
  </r>
  <r>
    <s v="FRF7072"/>
    <n v="23"/>
    <x v="1"/>
    <x v="0"/>
    <n v="211"/>
    <x v="0"/>
    <s v="92/91"/>
    <n v="99"/>
    <x v="1"/>
    <x v="1"/>
    <x v="0"/>
    <x v="1"/>
    <x v="1"/>
    <n v="2.9161366110000002"/>
    <x v="2"/>
    <x v="1"/>
    <n v="0"/>
    <n v="4"/>
    <n v="8.8203908179999999"/>
    <n v="111603"/>
    <n v="35.130778300000003"/>
    <n v="270"/>
    <s v="High"/>
    <n v="2"/>
    <n v="6"/>
    <s v="China"/>
    <x v="3"/>
    <x v="1"/>
    <n v="1"/>
  </r>
  <r>
    <s v="NKM8706"/>
    <n v="41"/>
    <x v="2"/>
    <x v="0"/>
    <n v="203"/>
    <x v="0"/>
    <s v="155/92"/>
    <n v="78"/>
    <x v="1"/>
    <x v="1"/>
    <x v="0"/>
    <x v="0"/>
    <x v="0"/>
    <n v="17.40758258"/>
    <x v="1"/>
    <x v="1"/>
    <n v="1"/>
    <n v="1"/>
    <n v="1.380913563"/>
    <n v="170924"/>
    <n v="32.620603469999999"/>
    <n v="219"/>
    <s v="High"/>
    <n v="1"/>
    <n v="6"/>
    <s v="Thailand"/>
    <x v="3"/>
    <x v="1"/>
    <n v="1"/>
  </r>
  <r>
    <s v="MMF2351"/>
    <n v="38"/>
    <x v="2"/>
    <x v="0"/>
    <n v="361"/>
    <x v="1"/>
    <s v="123/96"/>
    <n v="63"/>
    <x v="1"/>
    <x v="1"/>
    <x v="0"/>
    <x v="0"/>
    <x v="0"/>
    <n v="16.149432279999999"/>
    <x v="0"/>
    <x v="1"/>
    <n v="0"/>
    <n v="6"/>
    <n v="9.1212165120000002"/>
    <n v="101372"/>
    <n v="35.700922679999998"/>
    <n v="751"/>
    <s v="Very High"/>
    <n v="5"/>
    <n v="7"/>
    <s v="Spain"/>
    <x v="2"/>
    <x v="0"/>
    <n v="1"/>
  </r>
  <r>
    <s v="KQJ7892"/>
    <n v="31"/>
    <x v="2"/>
    <x v="0"/>
    <n v="372"/>
    <x v="1"/>
    <s v="118/77"/>
    <n v="58"/>
    <x v="1"/>
    <x v="0"/>
    <x v="0"/>
    <x v="1"/>
    <x v="1"/>
    <n v="19.4671922"/>
    <x v="0"/>
    <x v="0"/>
    <n v="1"/>
    <n v="7"/>
    <n v="10.89789264"/>
    <n v="123008"/>
    <n v="28.059034530000002"/>
    <n v="657"/>
    <s v="Very High"/>
    <n v="6"/>
    <n v="10"/>
    <s v="Spain"/>
    <x v="2"/>
    <x v="0"/>
    <n v="0"/>
  </r>
  <r>
    <s v="TXG6294"/>
    <n v="66"/>
    <x v="0"/>
    <x v="0"/>
    <n v="268"/>
    <x v="1"/>
    <s v="172/66"/>
    <n v="95"/>
    <x v="1"/>
    <x v="1"/>
    <x v="0"/>
    <x v="1"/>
    <x v="0"/>
    <n v="8.3141099530000009"/>
    <x v="0"/>
    <x v="0"/>
    <n v="0"/>
    <n v="2"/>
    <n v="1.7771763540000001"/>
    <n v="113887"/>
    <n v="23.727886949999998"/>
    <n v="67"/>
    <s v="Healthy"/>
    <n v="1"/>
    <n v="7"/>
    <s v="Vietnam"/>
    <x v="3"/>
    <x v="1"/>
    <n v="1"/>
  </r>
  <r>
    <s v="UOW7023"/>
    <n v="84"/>
    <x v="0"/>
    <x v="0"/>
    <n v="235"/>
    <x v="0"/>
    <s v="97/91"/>
    <n v="68"/>
    <x v="1"/>
    <x v="0"/>
    <x v="0"/>
    <x v="0"/>
    <x v="0"/>
    <n v="18.519084700000001"/>
    <x v="1"/>
    <x v="1"/>
    <n v="1"/>
    <n v="9"/>
    <n v="11.39288717"/>
    <n v="269419"/>
    <n v="36.75580703"/>
    <n v="219"/>
    <s v="High"/>
    <n v="7"/>
    <n v="9"/>
    <s v="United Kingdom"/>
    <x v="2"/>
    <x v="1"/>
    <n v="0"/>
  </r>
  <r>
    <s v="AKV3604"/>
    <n v="33"/>
    <x v="2"/>
    <x v="0"/>
    <n v="299"/>
    <x v="1"/>
    <s v="143/60"/>
    <n v="52"/>
    <x v="0"/>
    <x v="0"/>
    <x v="0"/>
    <x v="1"/>
    <x v="0"/>
    <n v="16.682164010000001"/>
    <x v="2"/>
    <x v="1"/>
    <n v="1"/>
    <n v="7"/>
    <n v="6.9811686069999999"/>
    <n v="197262"/>
    <n v="28.858568829999999"/>
    <n v="61"/>
    <s v="Healthy"/>
    <n v="6"/>
    <n v="4"/>
    <s v="United States"/>
    <x v="1"/>
    <x v="1"/>
    <n v="1"/>
  </r>
  <r>
    <s v="AOW5306"/>
    <n v="82"/>
    <x v="0"/>
    <x v="0"/>
    <n v="292"/>
    <x v="1"/>
    <s v="139/106"/>
    <n v="65"/>
    <x v="1"/>
    <x v="0"/>
    <x v="0"/>
    <x v="1"/>
    <x v="1"/>
    <n v="8.7352328180000001"/>
    <x v="2"/>
    <x v="0"/>
    <n v="1"/>
    <n v="8"/>
    <n v="5.4971105280000003"/>
    <n v="233079"/>
    <n v="38.546111359999998"/>
    <n v="328"/>
    <s v="High"/>
    <n v="3"/>
    <n v="6"/>
    <s v="Japan"/>
    <x v="3"/>
    <x v="1"/>
    <n v="0"/>
  </r>
  <r>
    <s v="SPS8873"/>
    <n v="58"/>
    <x v="0"/>
    <x v="0"/>
    <n v="146"/>
    <x v="2"/>
    <s v="100/76"/>
    <n v="54"/>
    <x v="1"/>
    <x v="1"/>
    <x v="0"/>
    <x v="0"/>
    <x v="0"/>
    <n v="14.47671873"/>
    <x v="0"/>
    <x v="0"/>
    <n v="0"/>
    <n v="7"/>
    <n v="5.3738341000000002E-2"/>
    <n v="49821"/>
    <n v="36.806528980000003"/>
    <n v="355"/>
    <s v="High"/>
    <n v="2"/>
    <n v="4"/>
    <s v="Italy"/>
    <x v="2"/>
    <x v="0"/>
    <n v="0"/>
  </r>
  <r>
    <s v="ANA1740"/>
    <n v="69"/>
    <x v="0"/>
    <x v="0"/>
    <n v="297"/>
    <x v="1"/>
    <s v="93/100"/>
    <n v="100"/>
    <x v="1"/>
    <x v="1"/>
    <x v="0"/>
    <x v="0"/>
    <x v="1"/>
    <n v="15.45248765"/>
    <x v="1"/>
    <x v="0"/>
    <n v="0"/>
    <n v="4"/>
    <n v="4.753843711"/>
    <n v="288624"/>
    <n v="27.126718780000001"/>
    <n v="458"/>
    <s v="High"/>
    <n v="5"/>
    <n v="9"/>
    <s v="United States"/>
    <x v="1"/>
    <x v="1"/>
    <n v="0"/>
  </r>
  <r>
    <s v="NBJ5575"/>
    <n v="82"/>
    <x v="0"/>
    <x v="0"/>
    <n v="385"/>
    <x v="1"/>
    <s v="120/69"/>
    <n v="68"/>
    <x v="1"/>
    <x v="1"/>
    <x v="0"/>
    <x v="0"/>
    <x v="0"/>
    <n v="1.4669166069999999"/>
    <x v="2"/>
    <x v="0"/>
    <n v="1"/>
    <n v="2"/>
    <n v="1.1038289960000001"/>
    <n v="165151"/>
    <n v="20.038033380000002"/>
    <n v="780"/>
    <s v="Very High"/>
    <n v="7"/>
    <n v="6"/>
    <s v="China"/>
    <x v="3"/>
    <x v="1"/>
    <n v="1"/>
  </r>
  <r>
    <s v="DZK3990"/>
    <n v="40"/>
    <x v="2"/>
    <x v="0"/>
    <n v="382"/>
    <x v="1"/>
    <s v="163/91"/>
    <n v="48"/>
    <x v="0"/>
    <x v="0"/>
    <x v="0"/>
    <x v="1"/>
    <x v="1"/>
    <n v="18.765365750000001"/>
    <x v="0"/>
    <x v="1"/>
    <n v="1"/>
    <n v="5"/>
    <n v="5.7175206530000002"/>
    <n v="63725"/>
    <n v="20.10062426"/>
    <n v="114"/>
    <s v="Healthy"/>
    <n v="0"/>
    <n v="7"/>
    <s v="Germany"/>
    <x v="2"/>
    <x v="1"/>
    <n v="1"/>
  </r>
  <r>
    <s v="LFQ5140"/>
    <n v="69"/>
    <x v="0"/>
    <x v="0"/>
    <n v="333"/>
    <x v="1"/>
    <s v="153/99"/>
    <n v="75"/>
    <x v="1"/>
    <x v="0"/>
    <x v="0"/>
    <x v="0"/>
    <x v="0"/>
    <n v="3.3359781999999998E-2"/>
    <x v="0"/>
    <x v="0"/>
    <n v="1"/>
    <n v="8"/>
    <n v="10.495632090000001"/>
    <n v="153965"/>
    <n v="27.08516886"/>
    <n v="56"/>
    <s v="Healthy"/>
    <n v="4"/>
    <n v="4"/>
    <s v="Nigeria"/>
    <x v="4"/>
    <x v="1"/>
    <n v="0"/>
  </r>
  <r>
    <s v="PGR9668"/>
    <n v="67"/>
    <x v="0"/>
    <x v="0"/>
    <n v="260"/>
    <x v="1"/>
    <s v="94/110"/>
    <n v="62"/>
    <x v="1"/>
    <x v="0"/>
    <x v="0"/>
    <x v="1"/>
    <x v="1"/>
    <n v="15.115500900000001"/>
    <x v="1"/>
    <x v="0"/>
    <n v="0"/>
    <n v="4"/>
    <n v="10.43866405"/>
    <n v="249582"/>
    <n v="22.036763270000002"/>
    <n v="46"/>
    <s v="Healthy"/>
    <n v="7"/>
    <n v="6"/>
    <s v="United States"/>
    <x v="1"/>
    <x v="1"/>
    <n v="0"/>
  </r>
  <r>
    <s v="SQG6629"/>
    <n v="36"/>
    <x v="2"/>
    <x v="0"/>
    <n v="212"/>
    <x v="0"/>
    <s v="105/92"/>
    <n v="99"/>
    <x v="1"/>
    <x v="1"/>
    <x v="0"/>
    <x v="1"/>
    <x v="1"/>
    <n v="19.024830999999999"/>
    <x v="1"/>
    <x v="1"/>
    <n v="1"/>
    <n v="4"/>
    <n v="11.73043202"/>
    <n v="221283"/>
    <n v="25.22696753"/>
    <n v="248"/>
    <s v="High"/>
    <n v="0"/>
    <n v="4"/>
    <s v="Japan"/>
    <x v="3"/>
    <x v="1"/>
    <n v="0"/>
  </r>
  <r>
    <s v="ITN1220"/>
    <n v="90"/>
    <x v="0"/>
    <x v="0"/>
    <n v="354"/>
    <x v="1"/>
    <s v="148/95"/>
    <n v="97"/>
    <x v="0"/>
    <x v="0"/>
    <x v="0"/>
    <x v="1"/>
    <x v="0"/>
    <n v="13.986266280000001"/>
    <x v="1"/>
    <x v="0"/>
    <n v="1"/>
    <n v="1"/>
    <n v="3.7458843919999998"/>
    <n v="131940"/>
    <n v="21.029311669999998"/>
    <n v="180"/>
    <s v="Borderline High"/>
    <n v="6"/>
    <n v="7"/>
    <s v="United Kingdom"/>
    <x v="2"/>
    <x v="1"/>
    <n v="0"/>
  </r>
  <r>
    <s v="GBC3813"/>
    <n v="85"/>
    <x v="0"/>
    <x v="0"/>
    <n v="268"/>
    <x v="1"/>
    <s v="107/85"/>
    <n v="66"/>
    <x v="1"/>
    <x v="1"/>
    <x v="0"/>
    <x v="1"/>
    <x v="1"/>
    <n v="15.39808637"/>
    <x v="1"/>
    <x v="1"/>
    <n v="0"/>
    <n v="6"/>
    <n v="6.3304428179999999"/>
    <n v="37381"/>
    <n v="23.31980347"/>
    <n v="438"/>
    <s v="High"/>
    <n v="0"/>
    <n v="10"/>
    <s v="Vietnam"/>
    <x v="3"/>
    <x v="1"/>
    <n v="1"/>
  </r>
  <r>
    <s v="VIX8673"/>
    <n v="27"/>
    <x v="1"/>
    <x v="0"/>
    <n v="159"/>
    <x v="2"/>
    <s v="175/63"/>
    <n v="92"/>
    <x v="1"/>
    <x v="0"/>
    <x v="0"/>
    <x v="1"/>
    <x v="0"/>
    <n v="2.7823075570000002"/>
    <x v="0"/>
    <x v="0"/>
    <n v="0"/>
    <n v="9"/>
    <n v="4.6047856639999996"/>
    <n v="127440"/>
    <n v="27.36613938"/>
    <n v="330"/>
    <s v="High"/>
    <n v="0"/>
    <n v="4"/>
    <s v="India"/>
    <x v="3"/>
    <x v="1"/>
    <n v="1"/>
  </r>
  <r>
    <s v="WUQ4891"/>
    <n v="65"/>
    <x v="0"/>
    <x v="0"/>
    <n v="206"/>
    <x v="0"/>
    <s v="105/82"/>
    <n v="57"/>
    <x v="0"/>
    <x v="0"/>
    <x v="0"/>
    <x v="0"/>
    <x v="0"/>
    <n v="18.58351485"/>
    <x v="1"/>
    <x v="0"/>
    <n v="1"/>
    <n v="9"/>
    <n v="4.024437582"/>
    <n v="270467"/>
    <n v="25.414461849999999"/>
    <n v="390"/>
    <s v="High"/>
    <n v="0"/>
    <n v="9"/>
    <s v="Italy"/>
    <x v="2"/>
    <x v="0"/>
    <n v="0"/>
  </r>
  <r>
    <s v="GHL1926"/>
    <n v="77"/>
    <x v="0"/>
    <x v="0"/>
    <n v="281"/>
    <x v="1"/>
    <s v="164/85"/>
    <n v="54"/>
    <x v="1"/>
    <x v="1"/>
    <x v="0"/>
    <x v="1"/>
    <x v="0"/>
    <n v="4.2871616189999999"/>
    <x v="1"/>
    <x v="1"/>
    <n v="1"/>
    <n v="1"/>
    <n v="5.5301943070000004"/>
    <n v="256123"/>
    <n v="26.01563677"/>
    <n v="100"/>
    <s v="Healthy"/>
    <n v="1"/>
    <n v="5"/>
    <s v="Australia"/>
    <x v="5"/>
    <x v="0"/>
    <n v="0"/>
  </r>
  <r>
    <s v="CRA6575"/>
    <n v="55"/>
    <x v="0"/>
    <x v="0"/>
    <n v="145"/>
    <x v="2"/>
    <s v="168/106"/>
    <n v="106"/>
    <x v="1"/>
    <x v="1"/>
    <x v="0"/>
    <x v="0"/>
    <x v="1"/>
    <n v="0.96088762699999997"/>
    <x v="0"/>
    <x v="1"/>
    <n v="1"/>
    <n v="5"/>
    <n v="0.141168288"/>
    <n v="37199"/>
    <n v="38.99400189"/>
    <n v="390"/>
    <s v="High"/>
    <n v="6"/>
    <n v="7"/>
    <s v="France"/>
    <x v="2"/>
    <x v="1"/>
    <n v="0"/>
  </r>
  <r>
    <s v="UXF9380"/>
    <n v="43"/>
    <x v="2"/>
    <x v="0"/>
    <n v="355"/>
    <x v="1"/>
    <s v="134/86"/>
    <n v="91"/>
    <x v="1"/>
    <x v="0"/>
    <x v="0"/>
    <x v="0"/>
    <x v="1"/>
    <n v="14.07284557"/>
    <x v="0"/>
    <x v="1"/>
    <n v="1"/>
    <n v="5"/>
    <n v="8.768095207"/>
    <n v="114500"/>
    <n v="34.016064309999997"/>
    <n v="514"/>
    <s v="Very High"/>
    <n v="7"/>
    <n v="7"/>
    <s v="Nigeria"/>
    <x v="4"/>
    <x v="1"/>
    <n v="1"/>
  </r>
  <r>
    <s v="TVB9123"/>
    <n v="49"/>
    <x v="2"/>
    <x v="1"/>
    <n v="158"/>
    <x v="2"/>
    <s v="120/92"/>
    <n v="47"/>
    <x v="1"/>
    <x v="1"/>
    <x v="0"/>
    <x v="1"/>
    <x v="0"/>
    <n v="3.231180411"/>
    <x v="2"/>
    <x v="0"/>
    <n v="1"/>
    <n v="10"/>
    <n v="5.3387602879999996"/>
    <n v="258886"/>
    <n v="21.183143359999999"/>
    <n v="633"/>
    <s v="Very High"/>
    <n v="2"/>
    <n v="9"/>
    <s v="Vietnam"/>
    <x v="3"/>
    <x v="1"/>
    <n v="0"/>
  </r>
  <r>
    <s v="TDO8929"/>
    <n v="55"/>
    <x v="0"/>
    <x v="1"/>
    <n v="213"/>
    <x v="0"/>
    <s v="155/80"/>
    <n v="71"/>
    <x v="0"/>
    <x v="1"/>
    <x v="0"/>
    <x v="0"/>
    <x v="1"/>
    <n v="8.6839969700000008"/>
    <x v="2"/>
    <x v="1"/>
    <n v="1"/>
    <n v="6"/>
    <n v="9.8995135760000004"/>
    <n v="243360"/>
    <n v="37.754749050000001"/>
    <n v="501"/>
    <s v="Very High"/>
    <n v="2"/>
    <n v="8"/>
    <s v="Thailand"/>
    <x v="3"/>
    <x v="1"/>
    <n v="1"/>
  </r>
  <r>
    <s v="CWO3455"/>
    <n v="61"/>
    <x v="0"/>
    <x v="0"/>
    <n v="176"/>
    <x v="2"/>
    <s v="172/60"/>
    <n v="56"/>
    <x v="0"/>
    <x v="1"/>
    <x v="0"/>
    <x v="0"/>
    <x v="1"/>
    <n v="13.84462551"/>
    <x v="0"/>
    <x v="0"/>
    <n v="1"/>
    <n v="6"/>
    <n v="6.6513282140000003"/>
    <n v="25823"/>
    <n v="22.057046339999999"/>
    <n v="224"/>
    <s v="High"/>
    <n v="7"/>
    <n v="10"/>
    <s v="India"/>
    <x v="3"/>
    <x v="1"/>
    <n v="0"/>
  </r>
  <r>
    <s v="XWG5288"/>
    <n v="44"/>
    <x v="2"/>
    <x v="0"/>
    <n v="249"/>
    <x v="1"/>
    <s v="121/87"/>
    <n v="107"/>
    <x v="1"/>
    <x v="0"/>
    <x v="0"/>
    <x v="1"/>
    <x v="1"/>
    <n v="3.6224415250000002"/>
    <x v="2"/>
    <x v="1"/>
    <n v="1"/>
    <n v="3"/>
    <n v="8.5822068120000008"/>
    <n v="85619"/>
    <n v="39.669255419999999"/>
    <n v="694"/>
    <s v="Very High"/>
    <n v="6"/>
    <n v="10"/>
    <s v="Nigeria"/>
    <x v="4"/>
    <x v="1"/>
    <n v="0"/>
  </r>
  <r>
    <s v="LJM3566"/>
    <n v="88"/>
    <x v="0"/>
    <x v="1"/>
    <n v="167"/>
    <x v="2"/>
    <s v="122/100"/>
    <n v="66"/>
    <x v="1"/>
    <x v="1"/>
    <x v="0"/>
    <x v="0"/>
    <x v="1"/>
    <n v="14.32982374"/>
    <x v="1"/>
    <x v="0"/>
    <n v="0"/>
    <n v="9"/>
    <n v="2.0105804699999998"/>
    <n v="120524"/>
    <n v="35.361844660000003"/>
    <n v="175"/>
    <s v="Borderline High"/>
    <n v="5"/>
    <n v="5"/>
    <s v="Brazil"/>
    <x v="0"/>
    <x v="0"/>
    <n v="0"/>
  </r>
  <r>
    <s v="EBO2155"/>
    <n v="45"/>
    <x v="2"/>
    <x v="1"/>
    <n v="264"/>
    <x v="1"/>
    <s v="138/104"/>
    <n v="57"/>
    <x v="1"/>
    <x v="0"/>
    <x v="0"/>
    <x v="0"/>
    <x v="1"/>
    <n v="2.6913718360000001"/>
    <x v="0"/>
    <x v="1"/>
    <n v="0"/>
    <n v="9"/>
    <n v="11.00807157"/>
    <n v="163962"/>
    <n v="25.712853290000002"/>
    <n v="754"/>
    <s v="Very High"/>
    <n v="7"/>
    <n v="4"/>
    <s v="United Kingdom"/>
    <x v="2"/>
    <x v="1"/>
    <n v="1"/>
  </r>
  <r>
    <s v="EVN8834"/>
    <n v="82"/>
    <x v="0"/>
    <x v="1"/>
    <n v="345"/>
    <x v="1"/>
    <s v="99/79"/>
    <n v="92"/>
    <x v="0"/>
    <x v="0"/>
    <x v="0"/>
    <x v="1"/>
    <x v="1"/>
    <n v="9.301708562"/>
    <x v="1"/>
    <x v="0"/>
    <n v="1"/>
    <n v="3"/>
    <n v="8.7834548819999991"/>
    <n v="227157"/>
    <n v="33.710676730000003"/>
    <n v="773"/>
    <s v="Very High"/>
    <n v="2"/>
    <n v="9"/>
    <s v="Brazil"/>
    <x v="0"/>
    <x v="0"/>
    <n v="0"/>
  </r>
  <r>
    <s v="FWB5012"/>
    <n v="63"/>
    <x v="0"/>
    <x v="0"/>
    <n v="351"/>
    <x v="1"/>
    <s v="180/88"/>
    <n v="93"/>
    <x v="0"/>
    <x v="0"/>
    <x v="0"/>
    <x v="1"/>
    <x v="0"/>
    <n v="8.9885304720000008"/>
    <x v="0"/>
    <x v="1"/>
    <n v="1"/>
    <n v="8"/>
    <n v="8.5344490289999992"/>
    <n v="255450"/>
    <n v="37.206915299999999"/>
    <n v="397"/>
    <s v="High"/>
    <n v="4"/>
    <n v="4"/>
    <s v="Nigeria"/>
    <x v="4"/>
    <x v="1"/>
    <n v="1"/>
  </r>
  <r>
    <s v="NVL7703"/>
    <n v="62"/>
    <x v="0"/>
    <x v="0"/>
    <n v="369"/>
    <x v="1"/>
    <s v="151/95"/>
    <n v="56"/>
    <x v="0"/>
    <x v="1"/>
    <x v="0"/>
    <x v="0"/>
    <x v="1"/>
    <n v="10.78376765"/>
    <x v="2"/>
    <x v="0"/>
    <n v="1"/>
    <n v="2"/>
    <n v="4.5694104199999996"/>
    <n v="259150"/>
    <n v="24.355300280000002"/>
    <n v="482"/>
    <s v="High"/>
    <n v="0"/>
    <n v="8"/>
    <s v="South Korea"/>
    <x v="3"/>
    <x v="1"/>
    <n v="0"/>
  </r>
  <r>
    <s v="DWM7243"/>
    <n v="50"/>
    <x v="2"/>
    <x v="0"/>
    <n v="177"/>
    <x v="2"/>
    <s v="138/74"/>
    <n v="101"/>
    <x v="1"/>
    <x v="0"/>
    <x v="0"/>
    <x v="1"/>
    <x v="0"/>
    <n v="15.023901159999999"/>
    <x v="1"/>
    <x v="0"/>
    <n v="1"/>
    <n v="3"/>
    <n v="9.8970101160000006"/>
    <n v="61867"/>
    <n v="29.792684059999999"/>
    <n v="321"/>
    <s v="High"/>
    <n v="0"/>
    <n v="4"/>
    <s v="United Kingdom"/>
    <x v="2"/>
    <x v="1"/>
    <n v="0"/>
  </r>
  <r>
    <s v="QNX2794"/>
    <n v="70"/>
    <x v="0"/>
    <x v="0"/>
    <n v="122"/>
    <x v="2"/>
    <s v="97/101"/>
    <n v="42"/>
    <x v="1"/>
    <x v="0"/>
    <x v="0"/>
    <x v="1"/>
    <x v="0"/>
    <n v="8.7933509870000002"/>
    <x v="0"/>
    <x v="1"/>
    <n v="0"/>
    <n v="4"/>
    <n v="4.251926858"/>
    <n v="265186"/>
    <n v="30.16676352"/>
    <n v="248"/>
    <s v="High"/>
    <n v="5"/>
    <n v="8"/>
    <s v="United Kingdom"/>
    <x v="2"/>
    <x v="1"/>
    <n v="0"/>
  </r>
  <r>
    <s v="THZ3176"/>
    <n v="39"/>
    <x v="2"/>
    <x v="1"/>
    <n v="363"/>
    <x v="1"/>
    <s v="147/96"/>
    <n v="46"/>
    <x v="1"/>
    <x v="0"/>
    <x v="1"/>
    <x v="1"/>
    <x v="1"/>
    <n v="11.177049419999999"/>
    <x v="0"/>
    <x v="1"/>
    <n v="1"/>
    <n v="10"/>
    <n v="1.689894585"/>
    <n v="73889"/>
    <n v="39.455286809999997"/>
    <n v="82"/>
    <s v="Healthy"/>
    <n v="7"/>
    <n v="7"/>
    <s v="Australia"/>
    <x v="5"/>
    <x v="0"/>
    <n v="1"/>
  </r>
  <r>
    <s v="SQA0768"/>
    <n v="23"/>
    <x v="1"/>
    <x v="1"/>
    <n v="181"/>
    <x v="2"/>
    <s v="133/87"/>
    <n v="97"/>
    <x v="1"/>
    <x v="1"/>
    <x v="1"/>
    <x v="1"/>
    <x v="1"/>
    <n v="2.1325043379999999"/>
    <x v="2"/>
    <x v="1"/>
    <n v="1"/>
    <n v="8"/>
    <n v="9.8788073020000002"/>
    <n v="141509"/>
    <n v="25.271483969999998"/>
    <n v="715"/>
    <s v="Very High"/>
    <n v="4"/>
    <n v="5"/>
    <s v="United Kingdom"/>
    <x v="2"/>
    <x v="1"/>
    <n v="1"/>
  </r>
  <r>
    <s v="IXH7293"/>
    <n v="82"/>
    <x v="0"/>
    <x v="0"/>
    <n v="207"/>
    <x v="0"/>
    <s v="102/100"/>
    <n v="43"/>
    <x v="1"/>
    <x v="1"/>
    <x v="0"/>
    <x v="1"/>
    <x v="1"/>
    <n v="6.7554406289999998"/>
    <x v="1"/>
    <x v="0"/>
    <n v="1"/>
    <n v="7"/>
    <n v="11.6563803"/>
    <n v="102184"/>
    <n v="33.739745640000002"/>
    <n v="82"/>
    <s v="Healthy"/>
    <n v="5"/>
    <n v="8"/>
    <s v="Australia"/>
    <x v="5"/>
    <x v="0"/>
    <n v="0"/>
  </r>
  <r>
    <s v="HWX6566"/>
    <n v="60"/>
    <x v="0"/>
    <x v="1"/>
    <n v="319"/>
    <x v="1"/>
    <s v="117/62"/>
    <n v="107"/>
    <x v="1"/>
    <x v="0"/>
    <x v="0"/>
    <x v="1"/>
    <x v="1"/>
    <n v="14.513156049999999"/>
    <x v="0"/>
    <x v="1"/>
    <n v="0"/>
    <n v="8"/>
    <n v="6.2751422750000003"/>
    <n v="119804"/>
    <n v="25.951894769999999"/>
    <n v="490"/>
    <s v="High"/>
    <n v="3"/>
    <n v="7"/>
    <s v="India"/>
    <x v="3"/>
    <x v="1"/>
    <n v="0"/>
  </r>
  <r>
    <s v="DDQ2505"/>
    <n v="61"/>
    <x v="0"/>
    <x v="0"/>
    <n v="388"/>
    <x v="1"/>
    <s v="179/66"/>
    <n v="57"/>
    <x v="1"/>
    <x v="1"/>
    <x v="0"/>
    <x v="1"/>
    <x v="1"/>
    <n v="11.102433850000001"/>
    <x v="2"/>
    <x v="0"/>
    <n v="0"/>
    <n v="1"/>
    <n v="6.3364445920000003"/>
    <n v="34737"/>
    <n v="27.29719746"/>
    <n v="751"/>
    <s v="Very High"/>
    <n v="7"/>
    <n v="8"/>
    <s v="India"/>
    <x v="3"/>
    <x v="1"/>
    <n v="0"/>
  </r>
  <r>
    <s v="NGL0569"/>
    <n v="74"/>
    <x v="0"/>
    <x v="0"/>
    <n v="293"/>
    <x v="1"/>
    <s v="101/77"/>
    <n v="46"/>
    <x v="1"/>
    <x v="1"/>
    <x v="0"/>
    <x v="1"/>
    <x v="0"/>
    <n v="17.510603419999999"/>
    <x v="0"/>
    <x v="0"/>
    <n v="0"/>
    <n v="8"/>
    <n v="0.76388255100000002"/>
    <n v="38634"/>
    <n v="37.024068880000002"/>
    <n v="698"/>
    <s v="Very High"/>
    <n v="0"/>
    <n v="5"/>
    <s v="United Kingdom"/>
    <x v="2"/>
    <x v="1"/>
    <n v="1"/>
  </r>
  <r>
    <s v="LIX8384"/>
    <n v="37"/>
    <x v="2"/>
    <x v="1"/>
    <n v="150"/>
    <x v="2"/>
    <s v="111/67"/>
    <n v="87"/>
    <x v="0"/>
    <x v="0"/>
    <x v="1"/>
    <x v="0"/>
    <x v="1"/>
    <n v="7.8934314280000004"/>
    <x v="2"/>
    <x v="1"/>
    <n v="1"/>
    <n v="8"/>
    <n v="3.2743964390000002"/>
    <n v="24919"/>
    <n v="34.952896979999998"/>
    <n v="359"/>
    <s v="High"/>
    <n v="0"/>
    <n v="4"/>
    <s v="China"/>
    <x v="3"/>
    <x v="1"/>
    <n v="0"/>
  </r>
  <r>
    <s v="GTM0399"/>
    <n v="28"/>
    <x v="1"/>
    <x v="0"/>
    <n v="308"/>
    <x v="1"/>
    <s v="109/74"/>
    <n v="58"/>
    <x v="1"/>
    <x v="1"/>
    <x v="0"/>
    <x v="0"/>
    <x v="1"/>
    <n v="0.164564496"/>
    <x v="0"/>
    <x v="1"/>
    <n v="1"/>
    <n v="3"/>
    <n v="4.9572654859999998"/>
    <n v="266005"/>
    <n v="29.4607685"/>
    <n v="145"/>
    <s v="Healthy"/>
    <n v="2"/>
    <n v="6"/>
    <s v="Germany"/>
    <x v="2"/>
    <x v="1"/>
    <n v="1"/>
  </r>
  <r>
    <s v="XAP2143"/>
    <n v="32"/>
    <x v="2"/>
    <x v="0"/>
    <n v="399"/>
    <x v="1"/>
    <s v="92/92"/>
    <n v="49"/>
    <x v="1"/>
    <x v="1"/>
    <x v="0"/>
    <x v="0"/>
    <x v="1"/>
    <n v="18.964966839999999"/>
    <x v="2"/>
    <x v="1"/>
    <n v="1"/>
    <n v="2"/>
    <n v="2.7209533079999999"/>
    <n v="163899"/>
    <n v="36.212544170000001"/>
    <n v="122"/>
    <s v="Healthy"/>
    <n v="2"/>
    <n v="4"/>
    <s v="Vietnam"/>
    <x v="3"/>
    <x v="1"/>
    <n v="1"/>
  </r>
  <r>
    <s v="BPZ3999"/>
    <n v="66"/>
    <x v="0"/>
    <x v="0"/>
    <n v="291"/>
    <x v="1"/>
    <s v="135/105"/>
    <n v="58"/>
    <x v="0"/>
    <x v="1"/>
    <x v="0"/>
    <x v="0"/>
    <x v="1"/>
    <n v="11.156800990000001"/>
    <x v="2"/>
    <x v="0"/>
    <n v="1"/>
    <n v="6"/>
    <n v="5.6052977139999998"/>
    <n v="232389"/>
    <n v="23.451438759999998"/>
    <n v="737"/>
    <s v="Very High"/>
    <n v="3"/>
    <n v="9"/>
    <s v="Vietnam"/>
    <x v="3"/>
    <x v="1"/>
    <n v="1"/>
  </r>
  <r>
    <s v="ZII8620"/>
    <n v="44"/>
    <x v="2"/>
    <x v="1"/>
    <n v="282"/>
    <x v="1"/>
    <s v="162/98"/>
    <n v="47"/>
    <x v="1"/>
    <x v="1"/>
    <x v="0"/>
    <x v="0"/>
    <x v="0"/>
    <n v="0.95040141099999997"/>
    <x v="0"/>
    <x v="0"/>
    <n v="1"/>
    <n v="2"/>
    <n v="6.7735016479999999"/>
    <n v="124221"/>
    <n v="31.93588488"/>
    <n v="663"/>
    <s v="Very High"/>
    <n v="7"/>
    <n v="7"/>
    <s v="New Zealand"/>
    <x v="5"/>
    <x v="0"/>
    <n v="0"/>
  </r>
  <r>
    <s v="RBD9649"/>
    <n v="58"/>
    <x v="0"/>
    <x v="0"/>
    <n v="126"/>
    <x v="2"/>
    <s v="178/87"/>
    <n v="87"/>
    <x v="1"/>
    <x v="0"/>
    <x v="0"/>
    <x v="0"/>
    <x v="0"/>
    <n v="1.040922042"/>
    <x v="0"/>
    <x v="0"/>
    <n v="0"/>
    <n v="5"/>
    <n v="0.80207119800000004"/>
    <n v="217893"/>
    <n v="24.384376570000001"/>
    <n v="593"/>
    <s v="Very High"/>
    <n v="6"/>
    <n v="7"/>
    <s v="Argentina"/>
    <x v="0"/>
    <x v="0"/>
    <n v="0"/>
  </r>
  <r>
    <s v="AZX0668"/>
    <n v="32"/>
    <x v="2"/>
    <x v="1"/>
    <n v="198"/>
    <x v="2"/>
    <s v="150/68"/>
    <n v="79"/>
    <x v="1"/>
    <x v="0"/>
    <x v="1"/>
    <x v="1"/>
    <x v="1"/>
    <n v="3.0281163059999998"/>
    <x v="1"/>
    <x v="1"/>
    <n v="1"/>
    <n v="4"/>
    <n v="1.876059098"/>
    <n v="270672"/>
    <n v="29.64672174"/>
    <n v="715"/>
    <s v="Very High"/>
    <n v="1"/>
    <n v="5"/>
    <s v="United States"/>
    <x v="1"/>
    <x v="1"/>
    <n v="0"/>
  </r>
  <r>
    <s v="KEG6814"/>
    <n v="32"/>
    <x v="2"/>
    <x v="0"/>
    <n v="249"/>
    <x v="1"/>
    <s v="133/106"/>
    <n v="87"/>
    <x v="0"/>
    <x v="1"/>
    <x v="0"/>
    <x v="1"/>
    <x v="1"/>
    <n v="5.074890194"/>
    <x v="1"/>
    <x v="0"/>
    <n v="0"/>
    <n v="10"/>
    <n v="6.1651289929999997"/>
    <n v="106446"/>
    <n v="23.955299060000002"/>
    <n v="204"/>
    <s v="High"/>
    <n v="4"/>
    <n v="7"/>
    <s v="Australia"/>
    <x v="5"/>
    <x v="0"/>
    <n v="1"/>
  </r>
  <r>
    <s v="OSK9303"/>
    <n v="69"/>
    <x v="0"/>
    <x v="1"/>
    <n v="303"/>
    <x v="1"/>
    <s v="151/89"/>
    <n v="97"/>
    <x v="1"/>
    <x v="1"/>
    <x v="0"/>
    <x v="1"/>
    <x v="1"/>
    <n v="9.7494084290000007"/>
    <x v="0"/>
    <x v="0"/>
    <n v="0"/>
    <n v="2"/>
    <n v="7.198904078"/>
    <n v="172040"/>
    <n v="24.22462702"/>
    <n v="420"/>
    <s v="High"/>
    <n v="7"/>
    <n v="8"/>
    <s v="Italy"/>
    <x v="2"/>
    <x v="0"/>
    <n v="0"/>
  </r>
  <r>
    <s v="CHC1704"/>
    <n v="42"/>
    <x v="2"/>
    <x v="0"/>
    <n v="395"/>
    <x v="1"/>
    <s v="109/109"/>
    <n v="109"/>
    <x v="1"/>
    <x v="0"/>
    <x v="0"/>
    <x v="0"/>
    <x v="0"/>
    <n v="4.927776808"/>
    <x v="1"/>
    <x v="0"/>
    <n v="1"/>
    <n v="8"/>
    <n v="3.4297606310000002"/>
    <n v="169502"/>
    <n v="37.932485210000003"/>
    <n v="605"/>
    <s v="Very High"/>
    <n v="7"/>
    <n v="4"/>
    <s v="India"/>
    <x v="3"/>
    <x v="1"/>
    <n v="1"/>
  </r>
  <r>
    <s v="MYI1115"/>
    <n v="27"/>
    <x v="1"/>
    <x v="0"/>
    <n v="172"/>
    <x v="2"/>
    <s v="171/107"/>
    <n v="44"/>
    <x v="1"/>
    <x v="1"/>
    <x v="0"/>
    <x v="0"/>
    <x v="1"/>
    <n v="10.679029760000001"/>
    <x v="0"/>
    <x v="0"/>
    <n v="1"/>
    <n v="8"/>
    <n v="2.490659988"/>
    <n v="45732"/>
    <n v="18.350259560000001"/>
    <n v="43"/>
    <s v="Healthy"/>
    <n v="4"/>
    <n v="6"/>
    <s v="Canada"/>
    <x v="1"/>
    <x v="1"/>
    <n v="0"/>
  </r>
  <r>
    <s v="SKO0425"/>
    <n v="42"/>
    <x v="2"/>
    <x v="0"/>
    <n v="263"/>
    <x v="1"/>
    <s v="125/84"/>
    <n v="67"/>
    <x v="0"/>
    <x v="1"/>
    <x v="0"/>
    <x v="0"/>
    <x v="1"/>
    <n v="2.9480830660000001"/>
    <x v="2"/>
    <x v="0"/>
    <n v="1"/>
    <n v="10"/>
    <n v="0.93132378299999996"/>
    <n v="219282"/>
    <n v="22.248931450000001"/>
    <n v="641"/>
    <s v="Very High"/>
    <n v="1"/>
    <n v="4"/>
    <s v="United States"/>
    <x v="1"/>
    <x v="1"/>
    <n v="0"/>
  </r>
  <r>
    <s v="PLH9602"/>
    <n v="60"/>
    <x v="0"/>
    <x v="0"/>
    <n v="245"/>
    <x v="1"/>
    <s v="131/65"/>
    <n v="101"/>
    <x v="1"/>
    <x v="1"/>
    <x v="0"/>
    <x v="1"/>
    <x v="0"/>
    <n v="11.807767869999999"/>
    <x v="2"/>
    <x v="0"/>
    <n v="1"/>
    <n v="3"/>
    <n v="7.138423908"/>
    <n v="224568"/>
    <n v="18.02351067"/>
    <n v="677"/>
    <s v="Very High"/>
    <n v="7"/>
    <n v="9"/>
    <s v="United Kingdom"/>
    <x v="2"/>
    <x v="1"/>
    <n v="1"/>
  </r>
  <r>
    <s v="XEI9736"/>
    <n v="26"/>
    <x v="1"/>
    <x v="0"/>
    <n v="272"/>
    <x v="1"/>
    <s v="103/100"/>
    <n v="99"/>
    <x v="1"/>
    <x v="1"/>
    <x v="0"/>
    <x v="0"/>
    <x v="0"/>
    <n v="2.7868956119999999"/>
    <x v="2"/>
    <x v="0"/>
    <n v="0"/>
    <n v="8"/>
    <n v="11.529494189999999"/>
    <n v="80108"/>
    <n v="24.941685790000001"/>
    <n v="287"/>
    <s v="High"/>
    <n v="1"/>
    <n v="9"/>
    <s v="Germany"/>
    <x v="2"/>
    <x v="1"/>
    <n v="1"/>
  </r>
  <r>
    <s v="DBO0353"/>
    <n v="25"/>
    <x v="1"/>
    <x v="1"/>
    <n v="234"/>
    <x v="0"/>
    <s v="106/69"/>
    <n v="49"/>
    <x v="1"/>
    <x v="0"/>
    <x v="1"/>
    <x v="0"/>
    <x v="1"/>
    <n v="4.7388337780000001"/>
    <x v="2"/>
    <x v="1"/>
    <n v="0"/>
    <n v="10"/>
    <n v="8.5843513999999996E-2"/>
    <n v="199753"/>
    <n v="36.520500630000001"/>
    <n v="177"/>
    <s v="Borderline High"/>
    <n v="6"/>
    <n v="8"/>
    <s v="Canada"/>
    <x v="1"/>
    <x v="1"/>
    <n v="1"/>
  </r>
  <r>
    <s v="NEK2215"/>
    <n v="38"/>
    <x v="2"/>
    <x v="0"/>
    <n v="323"/>
    <x v="1"/>
    <s v="113/78"/>
    <n v="53"/>
    <x v="1"/>
    <x v="0"/>
    <x v="0"/>
    <x v="0"/>
    <x v="1"/>
    <n v="11.666086890000001"/>
    <x v="1"/>
    <x v="0"/>
    <n v="0"/>
    <n v="9"/>
    <n v="2.1725562209999998"/>
    <n v="32631"/>
    <n v="23.379901749999998"/>
    <n v="751"/>
    <s v="Very High"/>
    <n v="0"/>
    <n v="6"/>
    <s v="Colombia"/>
    <x v="0"/>
    <x v="1"/>
    <n v="0"/>
  </r>
  <r>
    <s v="VQP6428"/>
    <n v="79"/>
    <x v="0"/>
    <x v="0"/>
    <n v="349"/>
    <x v="1"/>
    <s v="120/109"/>
    <n v="83"/>
    <x v="0"/>
    <x v="1"/>
    <x v="0"/>
    <x v="1"/>
    <x v="0"/>
    <n v="18.885566919999999"/>
    <x v="2"/>
    <x v="1"/>
    <n v="0"/>
    <n v="2"/>
    <n v="11.04508858"/>
    <n v="66559"/>
    <n v="18.590270390000001"/>
    <n v="355"/>
    <s v="High"/>
    <n v="1"/>
    <n v="8"/>
    <s v="New Zealand"/>
    <x v="5"/>
    <x v="0"/>
    <n v="1"/>
  </r>
  <r>
    <s v="KLV6331"/>
    <n v="31"/>
    <x v="2"/>
    <x v="0"/>
    <n v="180"/>
    <x v="2"/>
    <s v="147/94"/>
    <n v="88"/>
    <x v="0"/>
    <x v="1"/>
    <x v="0"/>
    <x v="1"/>
    <x v="1"/>
    <n v="19.676847089999999"/>
    <x v="2"/>
    <x v="0"/>
    <n v="0"/>
    <n v="7"/>
    <n v="7.7091976740000003"/>
    <n v="33067"/>
    <n v="22.484598680000001"/>
    <n v="252"/>
    <s v="High"/>
    <n v="1"/>
    <n v="5"/>
    <s v="Spain"/>
    <x v="2"/>
    <x v="0"/>
    <n v="0"/>
  </r>
  <r>
    <s v="LKB4428"/>
    <n v="45"/>
    <x v="2"/>
    <x v="1"/>
    <n v="215"/>
    <x v="0"/>
    <s v="102/84"/>
    <n v="64"/>
    <x v="1"/>
    <x v="1"/>
    <x v="0"/>
    <x v="0"/>
    <x v="1"/>
    <n v="8.6645496909999995"/>
    <x v="1"/>
    <x v="1"/>
    <n v="1"/>
    <n v="3"/>
    <n v="4.5867709970000003"/>
    <n v="238722"/>
    <n v="21.111658469999998"/>
    <n v="392"/>
    <s v="High"/>
    <n v="0"/>
    <n v="6"/>
    <s v="Germany"/>
    <x v="2"/>
    <x v="1"/>
    <n v="0"/>
  </r>
  <r>
    <s v="WEK4899"/>
    <n v="36"/>
    <x v="2"/>
    <x v="1"/>
    <n v="147"/>
    <x v="2"/>
    <s v="99/110"/>
    <n v="92"/>
    <x v="1"/>
    <x v="1"/>
    <x v="1"/>
    <x v="1"/>
    <x v="1"/>
    <n v="15.453519139999999"/>
    <x v="1"/>
    <x v="0"/>
    <n v="0"/>
    <n v="3"/>
    <n v="1.9482400010000001"/>
    <n v="229883"/>
    <n v="27.873492240000001"/>
    <n v="168"/>
    <s v="Borderline High"/>
    <n v="2"/>
    <n v="9"/>
    <s v="United States"/>
    <x v="1"/>
    <x v="1"/>
    <n v="0"/>
  </r>
  <r>
    <s v="UYK8103"/>
    <n v="88"/>
    <x v="0"/>
    <x v="0"/>
    <n v="389"/>
    <x v="1"/>
    <s v="167/109"/>
    <n v="54"/>
    <x v="1"/>
    <x v="1"/>
    <x v="0"/>
    <x v="0"/>
    <x v="1"/>
    <n v="2.0179822569999999"/>
    <x v="1"/>
    <x v="1"/>
    <n v="1"/>
    <n v="10"/>
    <n v="3.7890524820000002"/>
    <n v="137769"/>
    <n v="26.308944749999998"/>
    <n v="236"/>
    <s v="High"/>
    <n v="2"/>
    <n v="6"/>
    <s v="France"/>
    <x v="2"/>
    <x v="1"/>
    <n v="0"/>
  </r>
  <r>
    <s v="VDP9819"/>
    <n v="19"/>
    <x v="1"/>
    <x v="1"/>
    <n v="228"/>
    <x v="0"/>
    <s v="137/110"/>
    <n v="45"/>
    <x v="1"/>
    <x v="1"/>
    <x v="1"/>
    <x v="0"/>
    <x v="0"/>
    <n v="4.9697869670000001"/>
    <x v="1"/>
    <x v="0"/>
    <n v="1"/>
    <n v="9"/>
    <n v="11.86369195"/>
    <n v="270869"/>
    <n v="27.26483292"/>
    <n v="621"/>
    <s v="Very High"/>
    <n v="1"/>
    <n v="4"/>
    <s v="India"/>
    <x v="3"/>
    <x v="1"/>
    <n v="1"/>
  </r>
  <r>
    <s v="MNI8504"/>
    <n v="58"/>
    <x v="0"/>
    <x v="1"/>
    <n v="274"/>
    <x v="1"/>
    <s v="126/67"/>
    <n v="74"/>
    <x v="1"/>
    <x v="0"/>
    <x v="0"/>
    <x v="0"/>
    <x v="0"/>
    <n v="1.2917038510000001"/>
    <x v="1"/>
    <x v="0"/>
    <n v="0"/>
    <n v="5"/>
    <n v="9.4218688349999997"/>
    <n v="167076"/>
    <n v="34.272266010000003"/>
    <n v="716"/>
    <s v="Very High"/>
    <n v="3"/>
    <n v="10"/>
    <s v="Nigeria"/>
    <x v="4"/>
    <x v="1"/>
    <n v="0"/>
  </r>
  <r>
    <s v="OXC2050"/>
    <n v="44"/>
    <x v="2"/>
    <x v="0"/>
    <n v="300"/>
    <x v="1"/>
    <s v="177/101"/>
    <n v="107"/>
    <x v="1"/>
    <x v="1"/>
    <x v="0"/>
    <x v="0"/>
    <x v="1"/>
    <n v="8.7751836609999998"/>
    <x v="2"/>
    <x v="0"/>
    <n v="1"/>
    <n v="5"/>
    <n v="8.4285588810000007"/>
    <n v="130398"/>
    <n v="33.956814680000001"/>
    <n v="393"/>
    <s v="High"/>
    <n v="6"/>
    <n v="5"/>
    <s v="Thailand"/>
    <x v="3"/>
    <x v="1"/>
    <n v="0"/>
  </r>
  <r>
    <s v="GKO3968"/>
    <n v="78"/>
    <x v="0"/>
    <x v="0"/>
    <n v="346"/>
    <x v="1"/>
    <s v="94/70"/>
    <n v="70"/>
    <x v="0"/>
    <x v="0"/>
    <x v="0"/>
    <x v="1"/>
    <x v="0"/>
    <n v="16.417441839999999"/>
    <x v="0"/>
    <x v="0"/>
    <n v="1"/>
    <n v="7"/>
    <n v="3.5475484540000002"/>
    <n v="28499"/>
    <n v="18.679244879999999"/>
    <n v="36"/>
    <s v="Healthy"/>
    <n v="0"/>
    <n v="10"/>
    <s v="Colombia"/>
    <x v="0"/>
    <x v="1"/>
    <n v="1"/>
  </r>
  <r>
    <s v="SMF1690"/>
    <n v="68"/>
    <x v="0"/>
    <x v="1"/>
    <n v="392"/>
    <x v="1"/>
    <s v="162/86"/>
    <n v="98"/>
    <x v="0"/>
    <x v="0"/>
    <x v="0"/>
    <x v="0"/>
    <x v="1"/>
    <n v="17.359078419999999"/>
    <x v="2"/>
    <x v="0"/>
    <n v="1"/>
    <n v="1"/>
    <n v="2.1811105230000001"/>
    <n v="164360"/>
    <n v="29.31938559"/>
    <n v="121"/>
    <s v="Healthy"/>
    <n v="3"/>
    <n v="8"/>
    <s v="India"/>
    <x v="3"/>
    <x v="1"/>
    <n v="0"/>
  </r>
  <r>
    <s v="MPB2047"/>
    <n v="54"/>
    <x v="2"/>
    <x v="1"/>
    <n v="376"/>
    <x v="1"/>
    <s v="121/96"/>
    <n v="46"/>
    <x v="1"/>
    <x v="1"/>
    <x v="0"/>
    <x v="1"/>
    <x v="1"/>
    <n v="13.468243709999999"/>
    <x v="2"/>
    <x v="1"/>
    <n v="0"/>
    <n v="4"/>
    <n v="1.9608196819999999"/>
    <n v="164299"/>
    <n v="34.268038410000003"/>
    <n v="529"/>
    <s v="Very High"/>
    <n v="7"/>
    <n v="8"/>
    <s v="Canada"/>
    <x v="1"/>
    <x v="1"/>
    <n v="1"/>
  </r>
  <r>
    <s v="TAW7390"/>
    <n v="80"/>
    <x v="0"/>
    <x v="1"/>
    <n v="366"/>
    <x v="1"/>
    <s v="131/110"/>
    <n v="105"/>
    <x v="1"/>
    <x v="0"/>
    <x v="0"/>
    <x v="1"/>
    <x v="1"/>
    <n v="9.3015713449999993"/>
    <x v="0"/>
    <x v="0"/>
    <n v="0"/>
    <n v="8"/>
    <n v="9.1723940640000006"/>
    <n v="209989"/>
    <n v="39.691315260000003"/>
    <n v="715"/>
    <s v="Very High"/>
    <n v="1"/>
    <n v="6"/>
    <s v="New Zealand"/>
    <x v="5"/>
    <x v="0"/>
    <n v="1"/>
  </r>
  <r>
    <s v="BPV1262"/>
    <n v="68"/>
    <x v="0"/>
    <x v="1"/>
    <n v="195"/>
    <x v="2"/>
    <s v="164/108"/>
    <n v="41"/>
    <x v="0"/>
    <x v="1"/>
    <x v="0"/>
    <x v="0"/>
    <x v="1"/>
    <n v="19.14815712"/>
    <x v="1"/>
    <x v="1"/>
    <n v="0"/>
    <n v="7"/>
    <n v="5.4311449610000002"/>
    <n v="168851"/>
    <n v="19.159977999999999"/>
    <n v="770"/>
    <s v="Very High"/>
    <n v="6"/>
    <n v="5"/>
    <s v="Nigeria"/>
    <x v="4"/>
    <x v="1"/>
    <n v="0"/>
  </r>
  <r>
    <s v="ABB4877"/>
    <n v="49"/>
    <x v="2"/>
    <x v="0"/>
    <n v="216"/>
    <x v="0"/>
    <s v="166/109"/>
    <n v="64"/>
    <x v="1"/>
    <x v="0"/>
    <x v="0"/>
    <x v="0"/>
    <x v="1"/>
    <n v="12.449275589999999"/>
    <x v="2"/>
    <x v="0"/>
    <n v="1"/>
    <n v="2"/>
    <n v="11.26713573"/>
    <n v="271267"/>
    <n v="33.110200980000002"/>
    <n v="136"/>
    <s v="Healthy"/>
    <n v="5"/>
    <n v="8"/>
    <s v="Canada"/>
    <x v="1"/>
    <x v="1"/>
    <n v="0"/>
  </r>
  <r>
    <s v="VGI0394"/>
    <n v="44"/>
    <x v="2"/>
    <x v="0"/>
    <n v="261"/>
    <x v="1"/>
    <s v="163/86"/>
    <n v="46"/>
    <x v="1"/>
    <x v="0"/>
    <x v="0"/>
    <x v="1"/>
    <x v="0"/>
    <n v="18.250188860000002"/>
    <x v="1"/>
    <x v="1"/>
    <n v="0"/>
    <n v="5"/>
    <n v="4.6273128220000004"/>
    <n v="160235"/>
    <n v="39.314442839999998"/>
    <n v="409"/>
    <s v="High"/>
    <n v="4"/>
    <n v="8"/>
    <s v="Canada"/>
    <x v="1"/>
    <x v="1"/>
    <n v="0"/>
  </r>
  <r>
    <s v="YMH8024"/>
    <n v="84"/>
    <x v="0"/>
    <x v="0"/>
    <n v="168"/>
    <x v="2"/>
    <s v="169/108"/>
    <n v="87"/>
    <x v="0"/>
    <x v="0"/>
    <x v="0"/>
    <x v="1"/>
    <x v="0"/>
    <n v="1.002175968"/>
    <x v="0"/>
    <x v="0"/>
    <n v="0"/>
    <n v="2"/>
    <n v="1.376274502"/>
    <n v="230790"/>
    <n v="18.955526769999999"/>
    <n v="502"/>
    <s v="Very High"/>
    <n v="6"/>
    <n v="7"/>
    <s v="United States"/>
    <x v="1"/>
    <x v="1"/>
    <n v="0"/>
  </r>
  <r>
    <s v="GVS6225"/>
    <n v="56"/>
    <x v="0"/>
    <x v="0"/>
    <n v="153"/>
    <x v="2"/>
    <s v="178/105"/>
    <n v="40"/>
    <x v="1"/>
    <x v="0"/>
    <x v="0"/>
    <x v="1"/>
    <x v="0"/>
    <n v="2.3460706689999999"/>
    <x v="1"/>
    <x v="1"/>
    <n v="0"/>
    <n v="1"/>
    <n v="9.2389774459999998"/>
    <n v="47531"/>
    <n v="37.559250259999999"/>
    <n v="315"/>
    <s v="High"/>
    <n v="3"/>
    <n v="9"/>
    <s v="South Korea"/>
    <x v="3"/>
    <x v="1"/>
    <n v="0"/>
  </r>
  <r>
    <s v="ATB3020"/>
    <n v="49"/>
    <x v="2"/>
    <x v="1"/>
    <n v="389"/>
    <x v="1"/>
    <s v="112/89"/>
    <n v="48"/>
    <x v="1"/>
    <x v="1"/>
    <x v="0"/>
    <x v="0"/>
    <x v="1"/>
    <n v="17.517672869999998"/>
    <x v="2"/>
    <x v="0"/>
    <n v="0"/>
    <n v="2"/>
    <n v="0.70387801400000005"/>
    <n v="34781"/>
    <n v="36.196407319999999"/>
    <n v="605"/>
    <s v="Very High"/>
    <n v="7"/>
    <n v="5"/>
    <s v="Nigeria"/>
    <x v="4"/>
    <x v="1"/>
    <n v="1"/>
  </r>
  <r>
    <s v="LFR5954"/>
    <n v="20"/>
    <x v="1"/>
    <x v="1"/>
    <n v="213"/>
    <x v="0"/>
    <s v="180/61"/>
    <n v="103"/>
    <x v="1"/>
    <x v="0"/>
    <x v="1"/>
    <x v="1"/>
    <x v="1"/>
    <n v="11.27809238"/>
    <x v="1"/>
    <x v="1"/>
    <n v="0"/>
    <n v="2"/>
    <n v="11.544355830000001"/>
    <n v="241378"/>
    <n v="22.131093499999999"/>
    <n v="111"/>
    <s v="Healthy"/>
    <n v="0"/>
    <n v="6"/>
    <s v="Italy"/>
    <x v="2"/>
    <x v="0"/>
    <n v="0"/>
  </r>
  <r>
    <s v="DDK8225"/>
    <n v="90"/>
    <x v="0"/>
    <x v="0"/>
    <n v="297"/>
    <x v="1"/>
    <s v="123/76"/>
    <n v="69"/>
    <x v="1"/>
    <x v="1"/>
    <x v="0"/>
    <x v="1"/>
    <x v="0"/>
    <n v="10.78777047"/>
    <x v="2"/>
    <x v="1"/>
    <n v="1"/>
    <n v="4"/>
    <n v="7.5603324030000003"/>
    <n v="41240"/>
    <n v="30.608284210000001"/>
    <n v="470"/>
    <s v="High"/>
    <n v="3"/>
    <n v="6"/>
    <s v="Canada"/>
    <x v="1"/>
    <x v="1"/>
    <n v="1"/>
  </r>
  <r>
    <s v="NLS6676"/>
    <n v="36"/>
    <x v="2"/>
    <x v="1"/>
    <n v="348"/>
    <x v="1"/>
    <s v="156/100"/>
    <n v="67"/>
    <x v="1"/>
    <x v="1"/>
    <x v="1"/>
    <x v="0"/>
    <x v="1"/>
    <n v="0.15416207900000001"/>
    <x v="1"/>
    <x v="0"/>
    <n v="1"/>
    <n v="5"/>
    <n v="2.5052543819999999"/>
    <n v="244601"/>
    <n v="19.780160649999999"/>
    <n v="347"/>
    <s v="High"/>
    <n v="6"/>
    <n v="5"/>
    <s v="Colombia"/>
    <x v="0"/>
    <x v="1"/>
    <n v="1"/>
  </r>
  <r>
    <s v="KRU2154"/>
    <n v="80"/>
    <x v="0"/>
    <x v="1"/>
    <n v="376"/>
    <x v="1"/>
    <s v="131/76"/>
    <n v="72"/>
    <x v="0"/>
    <x v="0"/>
    <x v="0"/>
    <x v="0"/>
    <x v="1"/>
    <n v="4.8404083199999999"/>
    <x v="0"/>
    <x v="1"/>
    <n v="0"/>
    <n v="9"/>
    <n v="5.996220374"/>
    <n v="95876"/>
    <n v="18.477383100000001"/>
    <n v="541"/>
    <s v="Very High"/>
    <n v="7"/>
    <n v="6"/>
    <s v="United States"/>
    <x v="1"/>
    <x v="1"/>
    <n v="0"/>
  </r>
  <r>
    <s v="IIU9682"/>
    <n v="50"/>
    <x v="2"/>
    <x v="1"/>
    <n v="276"/>
    <x v="1"/>
    <s v="167/63"/>
    <n v="87"/>
    <x v="1"/>
    <x v="1"/>
    <x v="0"/>
    <x v="1"/>
    <x v="1"/>
    <n v="9.7427382250000001"/>
    <x v="0"/>
    <x v="1"/>
    <n v="0"/>
    <n v="6"/>
    <n v="10.912377940000001"/>
    <n v="200767"/>
    <n v="26.447788790000001"/>
    <n v="760"/>
    <s v="Very High"/>
    <n v="0"/>
    <n v="5"/>
    <s v="Italy"/>
    <x v="2"/>
    <x v="0"/>
    <n v="1"/>
  </r>
  <r>
    <s v="KCK4713"/>
    <n v="54"/>
    <x v="2"/>
    <x v="0"/>
    <n v="150"/>
    <x v="2"/>
    <s v="105/89"/>
    <n v="96"/>
    <x v="1"/>
    <x v="1"/>
    <x v="0"/>
    <x v="1"/>
    <x v="0"/>
    <n v="3.3830148320000002"/>
    <x v="0"/>
    <x v="0"/>
    <n v="0"/>
    <n v="7"/>
    <n v="0.74757920700000002"/>
    <n v="265852"/>
    <n v="23.655531610000001"/>
    <n v="564"/>
    <s v="Very High"/>
    <n v="3"/>
    <n v="10"/>
    <s v="Germany"/>
    <x v="2"/>
    <x v="1"/>
    <n v="0"/>
  </r>
  <r>
    <s v="WGB3946"/>
    <n v="72"/>
    <x v="0"/>
    <x v="0"/>
    <n v="371"/>
    <x v="1"/>
    <s v="106/91"/>
    <n v="61"/>
    <x v="0"/>
    <x v="0"/>
    <x v="0"/>
    <x v="0"/>
    <x v="0"/>
    <n v="13.85860896"/>
    <x v="1"/>
    <x v="1"/>
    <n v="1"/>
    <n v="7"/>
    <n v="7.3222383229999997"/>
    <n v="255669"/>
    <n v="21.239742270000001"/>
    <n v="245"/>
    <s v="High"/>
    <n v="4"/>
    <n v="4"/>
    <s v="United Kingdom"/>
    <x v="2"/>
    <x v="1"/>
    <n v="1"/>
  </r>
  <r>
    <s v="ONB1019"/>
    <n v="89"/>
    <x v="0"/>
    <x v="0"/>
    <n v="240"/>
    <x v="1"/>
    <s v="101/94"/>
    <n v="53"/>
    <x v="1"/>
    <x v="1"/>
    <x v="0"/>
    <x v="0"/>
    <x v="0"/>
    <n v="6.651997884"/>
    <x v="2"/>
    <x v="0"/>
    <n v="0"/>
    <n v="4"/>
    <n v="6.1834052030000004"/>
    <n v="120005"/>
    <n v="35.195328269999997"/>
    <n v="619"/>
    <s v="Very High"/>
    <n v="0"/>
    <n v="7"/>
    <s v="United Kingdom"/>
    <x v="2"/>
    <x v="1"/>
    <n v="0"/>
  </r>
  <r>
    <s v="CLH3492"/>
    <n v="65"/>
    <x v="0"/>
    <x v="0"/>
    <n v="123"/>
    <x v="2"/>
    <s v="178/77"/>
    <n v="56"/>
    <x v="0"/>
    <x v="1"/>
    <x v="0"/>
    <x v="0"/>
    <x v="1"/>
    <n v="7.5410195790000003"/>
    <x v="2"/>
    <x v="1"/>
    <n v="0"/>
    <n v="2"/>
    <n v="0.13328501200000001"/>
    <n v="99203"/>
    <n v="25.184323979999998"/>
    <n v="615"/>
    <s v="Very High"/>
    <n v="5"/>
    <n v="8"/>
    <s v="Germany"/>
    <x v="2"/>
    <x v="1"/>
    <n v="0"/>
  </r>
  <r>
    <s v="OQM1484"/>
    <n v="46"/>
    <x v="2"/>
    <x v="1"/>
    <n v="128"/>
    <x v="2"/>
    <s v="163/105"/>
    <n v="93"/>
    <x v="0"/>
    <x v="1"/>
    <x v="0"/>
    <x v="0"/>
    <x v="1"/>
    <n v="19.879532470000001"/>
    <x v="2"/>
    <x v="0"/>
    <n v="0"/>
    <n v="3"/>
    <n v="10.154968869999999"/>
    <n v="210099"/>
    <n v="25.090028879999998"/>
    <n v="104"/>
    <s v="Healthy"/>
    <n v="4"/>
    <n v="6"/>
    <s v="Germany"/>
    <x v="2"/>
    <x v="1"/>
    <n v="1"/>
  </r>
  <r>
    <s v="XLO5567"/>
    <n v="70"/>
    <x v="0"/>
    <x v="0"/>
    <n v="131"/>
    <x v="2"/>
    <s v="148/84"/>
    <n v="92"/>
    <x v="1"/>
    <x v="0"/>
    <x v="0"/>
    <x v="1"/>
    <x v="1"/>
    <n v="9.9949630630000001"/>
    <x v="1"/>
    <x v="1"/>
    <n v="0"/>
    <n v="10"/>
    <n v="1.697275868"/>
    <n v="137959"/>
    <n v="30.807252869999999"/>
    <n v="710"/>
    <s v="Very High"/>
    <n v="5"/>
    <n v="6"/>
    <s v="Colombia"/>
    <x v="0"/>
    <x v="1"/>
    <n v="1"/>
  </r>
  <r>
    <s v="DUU4730"/>
    <n v="61"/>
    <x v="0"/>
    <x v="0"/>
    <n v="385"/>
    <x v="1"/>
    <s v="94/78"/>
    <n v="105"/>
    <x v="1"/>
    <x v="1"/>
    <x v="0"/>
    <x v="1"/>
    <x v="1"/>
    <n v="10.1457043"/>
    <x v="0"/>
    <x v="0"/>
    <n v="0"/>
    <n v="10"/>
    <n v="9.7849767550000006"/>
    <n v="31194"/>
    <n v="34.971045480000001"/>
    <n v="64"/>
    <s v="Healthy"/>
    <n v="5"/>
    <n v="5"/>
    <s v="Colombia"/>
    <x v="0"/>
    <x v="1"/>
    <n v="0"/>
  </r>
  <r>
    <s v="VMV8940"/>
    <n v="60"/>
    <x v="0"/>
    <x v="0"/>
    <n v="139"/>
    <x v="2"/>
    <s v="173/99"/>
    <n v="107"/>
    <x v="1"/>
    <x v="0"/>
    <x v="0"/>
    <x v="0"/>
    <x v="0"/>
    <n v="13.76347307"/>
    <x v="2"/>
    <x v="1"/>
    <n v="0"/>
    <n v="8"/>
    <n v="7.8196892409999998"/>
    <n v="102989"/>
    <n v="19.529026160000001"/>
    <n v="717"/>
    <s v="Very High"/>
    <n v="0"/>
    <n v="9"/>
    <s v="Brazil"/>
    <x v="0"/>
    <x v="0"/>
    <n v="1"/>
  </r>
  <r>
    <s v="KHX0653"/>
    <n v="55"/>
    <x v="0"/>
    <x v="1"/>
    <n v="209"/>
    <x v="0"/>
    <s v="144/104"/>
    <n v="109"/>
    <x v="1"/>
    <x v="0"/>
    <x v="0"/>
    <x v="1"/>
    <x v="0"/>
    <n v="2.5856277730000001"/>
    <x v="0"/>
    <x v="1"/>
    <n v="0"/>
    <n v="9"/>
    <n v="0.350948922"/>
    <n v="225717"/>
    <n v="31.868042089999999"/>
    <n v="291"/>
    <s v="High"/>
    <n v="7"/>
    <n v="4"/>
    <s v="Thailand"/>
    <x v="3"/>
    <x v="1"/>
    <n v="0"/>
  </r>
  <r>
    <s v="MPC5475"/>
    <n v="68"/>
    <x v="0"/>
    <x v="1"/>
    <n v="120"/>
    <x v="2"/>
    <s v="123/89"/>
    <n v="76"/>
    <x v="0"/>
    <x v="0"/>
    <x v="0"/>
    <x v="0"/>
    <x v="0"/>
    <n v="2.3936907079999998"/>
    <x v="2"/>
    <x v="0"/>
    <n v="1"/>
    <n v="9"/>
    <n v="6.6790776750000003"/>
    <n v="104011"/>
    <n v="33.43813832"/>
    <n v="547"/>
    <s v="Very High"/>
    <n v="2"/>
    <n v="4"/>
    <s v="Italy"/>
    <x v="2"/>
    <x v="0"/>
    <n v="1"/>
  </r>
  <r>
    <s v="ETB4264"/>
    <n v="33"/>
    <x v="2"/>
    <x v="0"/>
    <n v="146"/>
    <x v="2"/>
    <s v="142/67"/>
    <n v="93"/>
    <x v="0"/>
    <x v="1"/>
    <x v="0"/>
    <x v="0"/>
    <x v="0"/>
    <n v="10.039312320000001"/>
    <x v="2"/>
    <x v="1"/>
    <n v="0"/>
    <n v="5"/>
    <n v="2.124440866"/>
    <n v="21306"/>
    <n v="27.180275089999999"/>
    <n v="647"/>
    <s v="Very High"/>
    <n v="7"/>
    <n v="10"/>
    <s v="United States"/>
    <x v="1"/>
    <x v="1"/>
    <n v="0"/>
  </r>
  <r>
    <s v="ZZI1694"/>
    <n v="83"/>
    <x v="0"/>
    <x v="0"/>
    <n v="244"/>
    <x v="1"/>
    <s v="110/102"/>
    <n v="94"/>
    <x v="1"/>
    <x v="0"/>
    <x v="0"/>
    <x v="1"/>
    <x v="1"/>
    <n v="0.97941088799999998"/>
    <x v="2"/>
    <x v="1"/>
    <n v="0"/>
    <n v="6"/>
    <n v="9.7772012139999998"/>
    <n v="170461"/>
    <n v="29.25061844"/>
    <n v="718"/>
    <s v="Very High"/>
    <n v="3"/>
    <n v="9"/>
    <s v="Japan"/>
    <x v="3"/>
    <x v="1"/>
    <n v="1"/>
  </r>
  <r>
    <s v="UUW4127"/>
    <n v="48"/>
    <x v="2"/>
    <x v="0"/>
    <n v="175"/>
    <x v="2"/>
    <s v="173/69"/>
    <n v="83"/>
    <x v="1"/>
    <x v="0"/>
    <x v="0"/>
    <x v="0"/>
    <x v="1"/>
    <n v="13.68452349"/>
    <x v="2"/>
    <x v="1"/>
    <n v="1"/>
    <n v="5"/>
    <n v="7.9364508730000001"/>
    <n v="44404"/>
    <n v="35.860122769999997"/>
    <n v="419"/>
    <s v="High"/>
    <n v="5"/>
    <n v="10"/>
    <s v="South Africa"/>
    <x v="4"/>
    <x v="0"/>
    <n v="0"/>
  </r>
  <r>
    <s v="WWA4479"/>
    <n v="29"/>
    <x v="1"/>
    <x v="0"/>
    <n v="283"/>
    <x v="1"/>
    <s v="90/104"/>
    <n v="42"/>
    <x v="1"/>
    <x v="0"/>
    <x v="0"/>
    <x v="1"/>
    <x v="1"/>
    <n v="19.809581250000001"/>
    <x v="2"/>
    <x v="0"/>
    <n v="1"/>
    <n v="6"/>
    <n v="7.1233642279999998"/>
    <n v="295575"/>
    <n v="24.02780821"/>
    <n v="305"/>
    <s v="High"/>
    <n v="2"/>
    <n v="8"/>
    <s v="South Korea"/>
    <x v="3"/>
    <x v="1"/>
    <n v="1"/>
  </r>
  <r>
    <s v="HUC6054"/>
    <n v="22"/>
    <x v="1"/>
    <x v="0"/>
    <n v="296"/>
    <x v="1"/>
    <s v="108/96"/>
    <n v="85"/>
    <x v="0"/>
    <x v="1"/>
    <x v="0"/>
    <x v="0"/>
    <x v="0"/>
    <n v="8.8921682430000004"/>
    <x v="1"/>
    <x v="0"/>
    <n v="1"/>
    <n v="2"/>
    <n v="6.84643143"/>
    <n v="69981"/>
    <n v="29.768828620000001"/>
    <n v="693"/>
    <s v="Very High"/>
    <n v="0"/>
    <n v="5"/>
    <s v="Colombia"/>
    <x v="0"/>
    <x v="1"/>
    <n v="1"/>
  </r>
  <r>
    <s v="OCI6592"/>
    <n v="53"/>
    <x v="2"/>
    <x v="0"/>
    <n v="275"/>
    <x v="1"/>
    <s v="107/72"/>
    <n v="103"/>
    <x v="1"/>
    <x v="1"/>
    <x v="0"/>
    <x v="1"/>
    <x v="1"/>
    <n v="3.8427756359999998"/>
    <x v="2"/>
    <x v="1"/>
    <n v="0"/>
    <n v="7"/>
    <n v="10.313944960000001"/>
    <n v="116035"/>
    <n v="36.858127430000003"/>
    <n v="768"/>
    <s v="Very High"/>
    <n v="5"/>
    <n v="9"/>
    <s v="Germany"/>
    <x v="2"/>
    <x v="1"/>
    <n v="0"/>
  </r>
  <r>
    <s v="EBH7558"/>
    <n v="32"/>
    <x v="2"/>
    <x v="0"/>
    <n v="253"/>
    <x v="1"/>
    <s v="156/76"/>
    <n v="84"/>
    <x v="0"/>
    <x v="0"/>
    <x v="0"/>
    <x v="1"/>
    <x v="1"/>
    <n v="7.8295107870000002"/>
    <x v="0"/>
    <x v="0"/>
    <n v="1"/>
    <n v="2"/>
    <n v="7.5668567739999997"/>
    <n v="206763"/>
    <n v="26.451906699999999"/>
    <n v="602"/>
    <s v="Very High"/>
    <n v="2"/>
    <n v="5"/>
    <s v="South Africa"/>
    <x v="4"/>
    <x v="0"/>
    <n v="1"/>
  </r>
  <r>
    <s v="EYM8205"/>
    <n v="31"/>
    <x v="2"/>
    <x v="1"/>
    <n v="351"/>
    <x v="1"/>
    <s v="166/97"/>
    <n v="68"/>
    <x v="1"/>
    <x v="1"/>
    <x v="1"/>
    <x v="1"/>
    <x v="1"/>
    <n v="7.6996840239999997"/>
    <x v="2"/>
    <x v="1"/>
    <n v="0"/>
    <n v="5"/>
    <n v="10.92397654"/>
    <n v="162838"/>
    <n v="25.900985089999999"/>
    <n v="316"/>
    <s v="High"/>
    <n v="5"/>
    <n v="5"/>
    <s v="Spain"/>
    <x v="2"/>
    <x v="0"/>
    <n v="0"/>
  </r>
  <r>
    <s v="NIX1980"/>
    <n v="50"/>
    <x v="2"/>
    <x v="0"/>
    <n v="346"/>
    <x v="1"/>
    <s v="127/74"/>
    <n v="43"/>
    <x v="1"/>
    <x v="0"/>
    <x v="0"/>
    <x v="1"/>
    <x v="1"/>
    <n v="9.7448251310000007"/>
    <x v="0"/>
    <x v="0"/>
    <n v="1"/>
    <n v="9"/>
    <n v="3.9979558640000001"/>
    <n v="225140"/>
    <n v="28.339865320000001"/>
    <n v="295"/>
    <s v="High"/>
    <n v="7"/>
    <n v="7"/>
    <s v="France"/>
    <x v="2"/>
    <x v="1"/>
    <n v="0"/>
  </r>
  <r>
    <s v="MCR7551"/>
    <n v="28"/>
    <x v="1"/>
    <x v="0"/>
    <n v="244"/>
    <x v="1"/>
    <s v="143/99"/>
    <n v="104"/>
    <x v="1"/>
    <x v="0"/>
    <x v="0"/>
    <x v="0"/>
    <x v="1"/>
    <n v="11.20218333"/>
    <x v="2"/>
    <x v="0"/>
    <n v="1"/>
    <n v="9"/>
    <n v="2.4855076309999999"/>
    <n v="48785"/>
    <n v="36.862116309999998"/>
    <n v="699"/>
    <s v="Very High"/>
    <n v="7"/>
    <n v="6"/>
    <s v="South Africa"/>
    <x v="4"/>
    <x v="0"/>
    <n v="1"/>
  </r>
  <r>
    <s v="PQX9047"/>
    <n v="58"/>
    <x v="0"/>
    <x v="0"/>
    <n v="134"/>
    <x v="2"/>
    <s v="156/104"/>
    <n v="108"/>
    <x v="0"/>
    <x v="0"/>
    <x v="0"/>
    <x v="1"/>
    <x v="1"/>
    <n v="3.0106584660000002"/>
    <x v="0"/>
    <x v="0"/>
    <n v="0"/>
    <n v="6"/>
    <n v="8.8734485270000008"/>
    <n v="71284"/>
    <n v="19.800727439999999"/>
    <n v="792"/>
    <s v="Very High"/>
    <n v="0"/>
    <n v="6"/>
    <s v="Vietnam"/>
    <x v="3"/>
    <x v="1"/>
    <n v="1"/>
  </r>
  <r>
    <s v="XHT1945"/>
    <n v="32"/>
    <x v="2"/>
    <x v="0"/>
    <n v="386"/>
    <x v="1"/>
    <s v="113/88"/>
    <n v="86"/>
    <x v="1"/>
    <x v="0"/>
    <x v="0"/>
    <x v="0"/>
    <x v="0"/>
    <n v="12.035293149999999"/>
    <x v="1"/>
    <x v="1"/>
    <n v="1"/>
    <n v="9"/>
    <n v="8.6592753790000003"/>
    <n v="27047"/>
    <n v="28.622654690000001"/>
    <n v="677"/>
    <s v="Very High"/>
    <n v="3"/>
    <n v="8"/>
    <s v="South Korea"/>
    <x v="3"/>
    <x v="1"/>
    <n v="0"/>
  </r>
  <r>
    <s v="YRS9937"/>
    <n v="58"/>
    <x v="0"/>
    <x v="0"/>
    <n v="289"/>
    <x v="1"/>
    <s v="106/96"/>
    <n v="42"/>
    <x v="0"/>
    <x v="1"/>
    <x v="0"/>
    <x v="1"/>
    <x v="1"/>
    <n v="17.446806680000002"/>
    <x v="2"/>
    <x v="1"/>
    <n v="0"/>
    <n v="8"/>
    <n v="6.418967608"/>
    <n v="208257"/>
    <n v="18.87307921"/>
    <n v="365"/>
    <s v="High"/>
    <n v="2"/>
    <n v="4"/>
    <s v="Canada"/>
    <x v="1"/>
    <x v="1"/>
    <n v="0"/>
  </r>
  <r>
    <s v="DJZ5554"/>
    <n v="79"/>
    <x v="0"/>
    <x v="0"/>
    <n v="367"/>
    <x v="1"/>
    <s v="108/80"/>
    <n v="49"/>
    <x v="0"/>
    <x v="0"/>
    <x v="0"/>
    <x v="1"/>
    <x v="1"/>
    <n v="0.49459615499999998"/>
    <x v="0"/>
    <x v="1"/>
    <n v="0"/>
    <n v="9"/>
    <n v="3.4115769089999999"/>
    <n v="289465"/>
    <n v="24.09855984"/>
    <n v="69"/>
    <s v="Healthy"/>
    <n v="4"/>
    <n v="9"/>
    <s v="United States"/>
    <x v="1"/>
    <x v="1"/>
    <n v="1"/>
  </r>
  <r>
    <s v="YKL2938"/>
    <n v="20"/>
    <x v="1"/>
    <x v="0"/>
    <n v="335"/>
    <x v="1"/>
    <s v="122/106"/>
    <n v="69"/>
    <x v="1"/>
    <x v="1"/>
    <x v="0"/>
    <x v="0"/>
    <x v="1"/>
    <n v="2.0759556039999998"/>
    <x v="1"/>
    <x v="0"/>
    <n v="1"/>
    <n v="3"/>
    <n v="1.5629735259999999"/>
    <n v="227616"/>
    <n v="18.863942779999999"/>
    <n v="359"/>
    <s v="High"/>
    <n v="7"/>
    <n v="8"/>
    <s v="Thailand"/>
    <x v="3"/>
    <x v="1"/>
    <n v="0"/>
  </r>
  <r>
    <s v="BBS2651"/>
    <n v="43"/>
    <x v="2"/>
    <x v="0"/>
    <n v="224"/>
    <x v="0"/>
    <s v="172/67"/>
    <n v="40"/>
    <x v="0"/>
    <x v="0"/>
    <x v="0"/>
    <x v="0"/>
    <x v="0"/>
    <n v="15.17181442"/>
    <x v="0"/>
    <x v="1"/>
    <n v="0"/>
    <n v="8"/>
    <n v="10.42457787"/>
    <n v="206686"/>
    <n v="35.798293469999997"/>
    <n v="81"/>
    <s v="Healthy"/>
    <n v="1"/>
    <n v="4"/>
    <s v="Vietnam"/>
    <x v="3"/>
    <x v="1"/>
    <n v="0"/>
  </r>
  <r>
    <s v="KDQ6164"/>
    <n v="69"/>
    <x v="0"/>
    <x v="0"/>
    <n v="307"/>
    <x v="1"/>
    <s v="159/68"/>
    <n v="62"/>
    <x v="0"/>
    <x v="0"/>
    <x v="0"/>
    <x v="1"/>
    <x v="0"/>
    <n v="15.1590367"/>
    <x v="0"/>
    <x v="1"/>
    <n v="0"/>
    <n v="5"/>
    <n v="7.2597712159999999"/>
    <n v="164746"/>
    <n v="23.723832999999999"/>
    <n v="621"/>
    <s v="Very High"/>
    <n v="4"/>
    <n v="10"/>
    <s v="South Korea"/>
    <x v="3"/>
    <x v="1"/>
    <n v="0"/>
  </r>
  <r>
    <s v="TWU3050"/>
    <n v="41"/>
    <x v="2"/>
    <x v="0"/>
    <n v="261"/>
    <x v="1"/>
    <s v="109/79"/>
    <n v="104"/>
    <x v="1"/>
    <x v="0"/>
    <x v="0"/>
    <x v="1"/>
    <x v="1"/>
    <n v="13.15757876"/>
    <x v="0"/>
    <x v="0"/>
    <n v="1"/>
    <n v="2"/>
    <n v="6.2822297430000003"/>
    <n v="178936"/>
    <n v="23.704477409999999"/>
    <n v="316"/>
    <s v="High"/>
    <n v="3"/>
    <n v="8"/>
    <s v="United Kingdom"/>
    <x v="2"/>
    <x v="1"/>
    <n v="0"/>
  </r>
  <r>
    <s v="FCF0060"/>
    <n v="62"/>
    <x v="0"/>
    <x v="0"/>
    <n v="212"/>
    <x v="0"/>
    <s v="102/102"/>
    <n v="93"/>
    <x v="1"/>
    <x v="1"/>
    <x v="0"/>
    <x v="0"/>
    <x v="1"/>
    <n v="12.68685747"/>
    <x v="1"/>
    <x v="1"/>
    <n v="1"/>
    <n v="4"/>
    <n v="7.2400994689999996"/>
    <n v="214247"/>
    <n v="37.408407429999997"/>
    <n v="376"/>
    <s v="High"/>
    <n v="4"/>
    <n v="6"/>
    <s v="Vietnam"/>
    <x v="3"/>
    <x v="1"/>
    <n v="1"/>
  </r>
  <r>
    <s v="HET2971"/>
    <n v="40"/>
    <x v="2"/>
    <x v="1"/>
    <n v="313"/>
    <x v="1"/>
    <s v="148/103"/>
    <n v="88"/>
    <x v="1"/>
    <x v="0"/>
    <x v="1"/>
    <x v="0"/>
    <x v="1"/>
    <n v="5.3731888720000001"/>
    <x v="2"/>
    <x v="0"/>
    <n v="1"/>
    <n v="5"/>
    <n v="11.05263588"/>
    <n v="156670"/>
    <n v="26.927310890000001"/>
    <n v="376"/>
    <s v="High"/>
    <n v="0"/>
    <n v="4"/>
    <s v="Italy"/>
    <x v="2"/>
    <x v="0"/>
    <n v="0"/>
  </r>
  <r>
    <s v="FQB3084"/>
    <n v="65"/>
    <x v="0"/>
    <x v="0"/>
    <n v="243"/>
    <x v="1"/>
    <s v="174/82"/>
    <n v="45"/>
    <x v="1"/>
    <x v="1"/>
    <x v="0"/>
    <x v="0"/>
    <x v="1"/>
    <n v="14.56736151"/>
    <x v="1"/>
    <x v="0"/>
    <n v="1"/>
    <n v="10"/>
    <n v="9.7126787910000001"/>
    <n v="103613"/>
    <n v="25.0047651"/>
    <n v="567"/>
    <s v="Very High"/>
    <n v="7"/>
    <n v="10"/>
    <s v="Nigeria"/>
    <x v="4"/>
    <x v="1"/>
    <n v="1"/>
  </r>
  <r>
    <s v="MUZ3906"/>
    <n v="83"/>
    <x v="0"/>
    <x v="1"/>
    <n v="214"/>
    <x v="0"/>
    <s v="176/104"/>
    <n v="108"/>
    <x v="1"/>
    <x v="0"/>
    <x v="0"/>
    <x v="0"/>
    <x v="0"/>
    <n v="14.06470888"/>
    <x v="0"/>
    <x v="1"/>
    <n v="0"/>
    <n v="2"/>
    <n v="6.8582642949999997"/>
    <n v="43180"/>
    <n v="38.55093608"/>
    <n v="138"/>
    <s v="Healthy"/>
    <n v="0"/>
    <n v="5"/>
    <s v="Canada"/>
    <x v="1"/>
    <x v="1"/>
    <n v="0"/>
  </r>
  <r>
    <s v="UVR4273"/>
    <n v="30"/>
    <x v="1"/>
    <x v="0"/>
    <n v="203"/>
    <x v="0"/>
    <s v="139/71"/>
    <n v="69"/>
    <x v="1"/>
    <x v="1"/>
    <x v="0"/>
    <x v="1"/>
    <x v="0"/>
    <n v="8.5329361709999993"/>
    <x v="0"/>
    <x v="0"/>
    <n v="0"/>
    <n v="10"/>
    <n v="7.6118706249999999"/>
    <n v="86440"/>
    <n v="22.293485879999999"/>
    <n v="285"/>
    <s v="High"/>
    <n v="7"/>
    <n v="6"/>
    <s v="South Africa"/>
    <x v="4"/>
    <x v="0"/>
    <n v="0"/>
  </r>
  <r>
    <s v="JXV9439"/>
    <n v="90"/>
    <x v="0"/>
    <x v="1"/>
    <n v="284"/>
    <x v="1"/>
    <s v="90/101"/>
    <n v="92"/>
    <x v="1"/>
    <x v="0"/>
    <x v="0"/>
    <x v="1"/>
    <x v="1"/>
    <n v="12.494310690000001"/>
    <x v="0"/>
    <x v="0"/>
    <n v="0"/>
    <n v="7"/>
    <n v="1.0111454200000001"/>
    <n v="98723"/>
    <n v="35.315053429999999"/>
    <n v="160"/>
    <s v="Borderline High"/>
    <n v="7"/>
    <n v="6"/>
    <s v="France"/>
    <x v="2"/>
    <x v="1"/>
    <n v="0"/>
  </r>
  <r>
    <s v="PIS8122"/>
    <n v="30"/>
    <x v="1"/>
    <x v="0"/>
    <n v="357"/>
    <x v="1"/>
    <s v="159/74"/>
    <n v="41"/>
    <x v="1"/>
    <x v="1"/>
    <x v="0"/>
    <x v="0"/>
    <x v="1"/>
    <n v="4.3004343599999997"/>
    <x v="2"/>
    <x v="0"/>
    <n v="1"/>
    <n v="8"/>
    <n v="2.4337420110000001"/>
    <n v="122223"/>
    <n v="39.103953879999999"/>
    <n v="478"/>
    <s v="High"/>
    <n v="4"/>
    <n v="6"/>
    <s v="Nigeria"/>
    <x v="4"/>
    <x v="1"/>
    <n v="0"/>
  </r>
  <r>
    <s v="LEX3467"/>
    <n v="56"/>
    <x v="0"/>
    <x v="0"/>
    <n v="226"/>
    <x v="0"/>
    <s v="149/62"/>
    <n v="58"/>
    <x v="1"/>
    <x v="0"/>
    <x v="0"/>
    <x v="0"/>
    <x v="1"/>
    <n v="10.899146330000001"/>
    <x v="1"/>
    <x v="0"/>
    <n v="1"/>
    <n v="9"/>
    <n v="4.8589831449999998"/>
    <n v="275217"/>
    <n v="35.519016120000003"/>
    <n v="34"/>
    <s v="Healthy"/>
    <n v="2"/>
    <n v="5"/>
    <s v="Brazil"/>
    <x v="0"/>
    <x v="0"/>
    <n v="0"/>
  </r>
  <r>
    <s v="YRM6911"/>
    <n v="41"/>
    <x v="2"/>
    <x v="0"/>
    <n v="273"/>
    <x v="1"/>
    <s v="163/89"/>
    <n v="79"/>
    <x v="1"/>
    <x v="1"/>
    <x v="0"/>
    <x v="0"/>
    <x v="0"/>
    <n v="15.67186894"/>
    <x v="2"/>
    <x v="1"/>
    <n v="0"/>
    <n v="4"/>
    <n v="3.913589838"/>
    <n v="190330"/>
    <n v="32.635572330000002"/>
    <n v="238"/>
    <s v="High"/>
    <n v="7"/>
    <n v="7"/>
    <s v="Nigeria"/>
    <x v="4"/>
    <x v="1"/>
    <n v="1"/>
  </r>
  <r>
    <s v="UTZ8314"/>
    <n v="73"/>
    <x v="0"/>
    <x v="0"/>
    <n v="285"/>
    <x v="1"/>
    <s v="179/81"/>
    <n v="52"/>
    <x v="0"/>
    <x v="1"/>
    <x v="0"/>
    <x v="1"/>
    <x v="0"/>
    <n v="12.178390950000001"/>
    <x v="0"/>
    <x v="1"/>
    <n v="0"/>
    <n v="7"/>
    <n v="8.4935182929999993"/>
    <n v="250933"/>
    <n v="33.387580679999999"/>
    <n v="764"/>
    <s v="Very High"/>
    <n v="7"/>
    <n v="5"/>
    <s v="Canada"/>
    <x v="1"/>
    <x v="1"/>
    <n v="1"/>
  </r>
  <r>
    <s v="MXN3502"/>
    <n v="42"/>
    <x v="2"/>
    <x v="1"/>
    <n v="160"/>
    <x v="2"/>
    <s v="168/86"/>
    <n v="110"/>
    <x v="1"/>
    <x v="0"/>
    <x v="0"/>
    <x v="0"/>
    <x v="0"/>
    <n v="18.639183079999999"/>
    <x v="1"/>
    <x v="1"/>
    <n v="1"/>
    <n v="2"/>
    <n v="0.394792484"/>
    <n v="224891"/>
    <n v="30.400506369999999"/>
    <n v="778"/>
    <s v="Very High"/>
    <n v="7"/>
    <n v="6"/>
    <s v="South Korea"/>
    <x v="3"/>
    <x v="1"/>
    <n v="0"/>
  </r>
  <r>
    <s v="KGL0579"/>
    <n v="82"/>
    <x v="0"/>
    <x v="0"/>
    <n v="223"/>
    <x v="0"/>
    <s v="94/82"/>
    <n v="45"/>
    <x v="1"/>
    <x v="1"/>
    <x v="0"/>
    <x v="1"/>
    <x v="0"/>
    <n v="8.6648805800000002"/>
    <x v="1"/>
    <x v="0"/>
    <n v="1"/>
    <n v="3"/>
    <n v="6.4739035E-2"/>
    <n v="82869"/>
    <n v="28.8786381"/>
    <n v="766"/>
    <s v="Very High"/>
    <n v="3"/>
    <n v="4"/>
    <s v="Australia"/>
    <x v="5"/>
    <x v="0"/>
    <n v="0"/>
  </r>
  <r>
    <s v="OCV0251"/>
    <n v="89"/>
    <x v="0"/>
    <x v="0"/>
    <n v="343"/>
    <x v="1"/>
    <s v="123/96"/>
    <n v="83"/>
    <x v="0"/>
    <x v="1"/>
    <x v="0"/>
    <x v="0"/>
    <x v="0"/>
    <n v="2.0472642900000002"/>
    <x v="1"/>
    <x v="0"/>
    <n v="0"/>
    <n v="8"/>
    <n v="11.56253476"/>
    <n v="48261"/>
    <n v="37.281714690000001"/>
    <n v="154"/>
    <s v="Borderline High"/>
    <n v="6"/>
    <n v="4"/>
    <s v="United States"/>
    <x v="1"/>
    <x v="1"/>
    <n v="0"/>
  </r>
  <r>
    <s v="JVJ6593"/>
    <n v="38"/>
    <x v="2"/>
    <x v="0"/>
    <n v="242"/>
    <x v="1"/>
    <s v="158/81"/>
    <n v="96"/>
    <x v="0"/>
    <x v="0"/>
    <x v="0"/>
    <x v="1"/>
    <x v="1"/>
    <n v="9.8398774039999992"/>
    <x v="2"/>
    <x v="0"/>
    <n v="0"/>
    <n v="6"/>
    <n v="11.83425663"/>
    <n v="56289"/>
    <n v="33.580810890000002"/>
    <n v="231"/>
    <s v="High"/>
    <n v="4"/>
    <n v="10"/>
    <s v="Vietnam"/>
    <x v="3"/>
    <x v="1"/>
    <n v="1"/>
  </r>
  <r>
    <s v="HBP2427"/>
    <n v="34"/>
    <x v="2"/>
    <x v="1"/>
    <n v="242"/>
    <x v="1"/>
    <s v="129/60"/>
    <n v="81"/>
    <x v="0"/>
    <x v="1"/>
    <x v="1"/>
    <x v="1"/>
    <x v="0"/>
    <n v="9.2231511259999994"/>
    <x v="0"/>
    <x v="1"/>
    <n v="1"/>
    <n v="2"/>
    <n v="2.9778439190000001"/>
    <n v="22531"/>
    <n v="19.339279699999999"/>
    <n v="600"/>
    <s v="Very High"/>
    <n v="1"/>
    <n v="8"/>
    <s v="Vietnam"/>
    <x v="3"/>
    <x v="1"/>
    <n v="0"/>
  </r>
  <r>
    <s v="JIF5277"/>
    <n v="74"/>
    <x v="0"/>
    <x v="0"/>
    <n v="219"/>
    <x v="0"/>
    <s v="145/64"/>
    <n v="77"/>
    <x v="1"/>
    <x v="1"/>
    <x v="0"/>
    <x v="1"/>
    <x v="1"/>
    <n v="6.5100903880000001"/>
    <x v="1"/>
    <x v="0"/>
    <n v="1"/>
    <n v="10"/>
    <n v="5.2728783620000002"/>
    <n v="85394"/>
    <n v="24.66466351"/>
    <n v="732"/>
    <s v="Very High"/>
    <n v="4"/>
    <n v="8"/>
    <s v="Colombia"/>
    <x v="0"/>
    <x v="1"/>
    <n v="1"/>
  </r>
  <r>
    <s v="HOQ8227"/>
    <n v="56"/>
    <x v="0"/>
    <x v="0"/>
    <n v="288"/>
    <x v="1"/>
    <s v="180/87"/>
    <n v="56"/>
    <x v="1"/>
    <x v="0"/>
    <x v="0"/>
    <x v="1"/>
    <x v="1"/>
    <n v="0.21109132"/>
    <x v="1"/>
    <x v="0"/>
    <n v="1"/>
    <n v="9"/>
    <n v="0.60017500499999998"/>
    <n v="270970"/>
    <n v="38.92622618"/>
    <n v="498"/>
    <s v="High"/>
    <n v="4"/>
    <n v="6"/>
    <s v="France"/>
    <x v="2"/>
    <x v="1"/>
    <n v="0"/>
  </r>
  <r>
    <s v="EDQ7283"/>
    <n v="46"/>
    <x v="2"/>
    <x v="0"/>
    <n v="377"/>
    <x v="1"/>
    <s v="170/63"/>
    <n v="77"/>
    <x v="1"/>
    <x v="1"/>
    <x v="0"/>
    <x v="1"/>
    <x v="1"/>
    <n v="3.4724075330000002"/>
    <x v="0"/>
    <x v="1"/>
    <n v="1"/>
    <n v="3"/>
    <n v="4.8357908309999997"/>
    <n v="265346"/>
    <n v="37.180733250000003"/>
    <n v="272"/>
    <s v="High"/>
    <n v="0"/>
    <n v="7"/>
    <s v="Argentina"/>
    <x v="0"/>
    <x v="0"/>
    <n v="0"/>
  </r>
  <r>
    <s v="TSD4205"/>
    <n v="66"/>
    <x v="0"/>
    <x v="0"/>
    <n v="238"/>
    <x v="0"/>
    <s v="95/105"/>
    <n v="75"/>
    <x v="1"/>
    <x v="0"/>
    <x v="0"/>
    <x v="1"/>
    <x v="0"/>
    <n v="16.47733333"/>
    <x v="2"/>
    <x v="0"/>
    <n v="0"/>
    <n v="6"/>
    <n v="10.840445020000001"/>
    <n v="234798"/>
    <n v="28.590386339999998"/>
    <n v="410"/>
    <s v="High"/>
    <n v="3"/>
    <n v="10"/>
    <s v="Nigeria"/>
    <x v="4"/>
    <x v="1"/>
    <n v="0"/>
  </r>
  <r>
    <s v="BME1938"/>
    <n v="26"/>
    <x v="1"/>
    <x v="0"/>
    <n v="266"/>
    <x v="1"/>
    <s v="138/93"/>
    <n v="56"/>
    <x v="1"/>
    <x v="1"/>
    <x v="0"/>
    <x v="1"/>
    <x v="1"/>
    <n v="1.293888393"/>
    <x v="1"/>
    <x v="0"/>
    <n v="1"/>
    <n v="6"/>
    <n v="9.5016459350000009"/>
    <n v="222533"/>
    <n v="35.321394900000001"/>
    <n v="277"/>
    <s v="High"/>
    <n v="5"/>
    <n v="6"/>
    <s v="Japan"/>
    <x v="3"/>
    <x v="1"/>
    <n v="1"/>
  </r>
  <r>
    <s v="RCS2045"/>
    <n v="76"/>
    <x v="0"/>
    <x v="0"/>
    <n v="304"/>
    <x v="1"/>
    <s v="96/98"/>
    <n v="48"/>
    <x v="1"/>
    <x v="0"/>
    <x v="0"/>
    <x v="1"/>
    <x v="1"/>
    <n v="5.967289268"/>
    <x v="2"/>
    <x v="1"/>
    <n v="0"/>
    <n v="4"/>
    <n v="1.5036145460000001"/>
    <n v="136800"/>
    <n v="19.228662069999999"/>
    <n v="311"/>
    <s v="High"/>
    <n v="3"/>
    <n v="5"/>
    <s v="Canada"/>
    <x v="1"/>
    <x v="1"/>
    <n v="0"/>
  </r>
  <r>
    <s v="KTJ3605"/>
    <n v="46"/>
    <x v="2"/>
    <x v="1"/>
    <n v="121"/>
    <x v="2"/>
    <s v="144/82"/>
    <n v="62"/>
    <x v="0"/>
    <x v="0"/>
    <x v="0"/>
    <x v="0"/>
    <x v="1"/>
    <n v="11.75345212"/>
    <x v="0"/>
    <x v="1"/>
    <n v="1"/>
    <n v="1"/>
    <n v="8.2212368869999999"/>
    <n v="145351"/>
    <n v="35.706129140000002"/>
    <n v="476"/>
    <s v="High"/>
    <n v="7"/>
    <n v="10"/>
    <s v="China"/>
    <x v="3"/>
    <x v="1"/>
    <n v="0"/>
  </r>
  <r>
    <s v="IDB2447"/>
    <n v="32"/>
    <x v="2"/>
    <x v="0"/>
    <n v="272"/>
    <x v="1"/>
    <s v="110/65"/>
    <n v="64"/>
    <x v="1"/>
    <x v="0"/>
    <x v="0"/>
    <x v="1"/>
    <x v="1"/>
    <n v="15.48900192"/>
    <x v="2"/>
    <x v="1"/>
    <n v="1"/>
    <n v="6"/>
    <n v="3.0985523800000001"/>
    <n v="64319"/>
    <n v="35.761357070000003"/>
    <n v="107"/>
    <s v="Healthy"/>
    <n v="0"/>
    <n v="4"/>
    <s v="South Korea"/>
    <x v="3"/>
    <x v="1"/>
    <n v="0"/>
  </r>
  <r>
    <s v="PLD3625"/>
    <n v="26"/>
    <x v="1"/>
    <x v="1"/>
    <n v="181"/>
    <x v="2"/>
    <s v="161/63"/>
    <n v="106"/>
    <x v="0"/>
    <x v="1"/>
    <x v="1"/>
    <x v="1"/>
    <x v="0"/>
    <n v="1.7817907200000001"/>
    <x v="1"/>
    <x v="1"/>
    <n v="1"/>
    <n v="2"/>
    <n v="8.4032134020000004"/>
    <n v="161523"/>
    <n v="31.37569564"/>
    <n v="651"/>
    <s v="Very High"/>
    <n v="7"/>
    <n v="6"/>
    <s v="Argentina"/>
    <x v="0"/>
    <x v="0"/>
    <n v="0"/>
  </r>
  <r>
    <s v="ANO9973"/>
    <n v="56"/>
    <x v="0"/>
    <x v="1"/>
    <n v="234"/>
    <x v="0"/>
    <s v="163/64"/>
    <n v="100"/>
    <x v="1"/>
    <x v="1"/>
    <x v="0"/>
    <x v="1"/>
    <x v="1"/>
    <n v="2.0240780900000002"/>
    <x v="2"/>
    <x v="0"/>
    <n v="1"/>
    <n v="9"/>
    <n v="0.81295414300000002"/>
    <n v="58974"/>
    <n v="24.768658640000002"/>
    <n v="766"/>
    <s v="Very High"/>
    <n v="2"/>
    <n v="8"/>
    <s v="South Africa"/>
    <x v="4"/>
    <x v="0"/>
    <n v="0"/>
  </r>
  <r>
    <s v="EQI2856"/>
    <n v="73"/>
    <x v="0"/>
    <x v="1"/>
    <n v="227"/>
    <x v="0"/>
    <s v="136/64"/>
    <n v="75"/>
    <x v="1"/>
    <x v="1"/>
    <x v="0"/>
    <x v="1"/>
    <x v="0"/>
    <n v="11.64467657"/>
    <x v="2"/>
    <x v="0"/>
    <n v="1"/>
    <n v="2"/>
    <n v="7.9061838030000002"/>
    <n v="225777"/>
    <n v="31.951194489999999"/>
    <n v="491"/>
    <s v="High"/>
    <n v="1"/>
    <n v="10"/>
    <s v="Australia"/>
    <x v="5"/>
    <x v="0"/>
    <n v="0"/>
  </r>
  <r>
    <s v="NIJ0115"/>
    <n v="55"/>
    <x v="0"/>
    <x v="1"/>
    <n v="361"/>
    <x v="1"/>
    <s v="137/103"/>
    <n v="103"/>
    <x v="0"/>
    <x v="0"/>
    <x v="0"/>
    <x v="1"/>
    <x v="0"/>
    <n v="10.279639"/>
    <x v="1"/>
    <x v="0"/>
    <n v="0"/>
    <n v="4"/>
    <n v="4.868078326"/>
    <n v="280012"/>
    <n v="25.355643359999998"/>
    <n v="238"/>
    <s v="High"/>
    <n v="0"/>
    <n v="8"/>
    <s v="Spain"/>
    <x v="2"/>
    <x v="0"/>
    <n v="0"/>
  </r>
  <r>
    <s v="BSK4182"/>
    <n v="35"/>
    <x v="2"/>
    <x v="0"/>
    <n v="271"/>
    <x v="1"/>
    <s v="111/109"/>
    <n v="65"/>
    <x v="1"/>
    <x v="0"/>
    <x v="0"/>
    <x v="0"/>
    <x v="1"/>
    <n v="2.0017306399999999"/>
    <x v="2"/>
    <x v="1"/>
    <n v="1"/>
    <n v="8"/>
    <n v="9.8461015679999999"/>
    <n v="29593"/>
    <n v="38.358965840000003"/>
    <n v="126"/>
    <s v="Healthy"/>
    <n v="2"/>
    <n v="5"/>
    <s v="India"/>
    <x v="3"/>
    <x v="1"/>
    <n v="0"/>
  </r>
  <r>
    <s v="OKY3500"/>
    <n v="74"/>
    <x v="0"/>
    <x v="0"/>
    <n v="160"/>
    <x v="2"/>
    <s v="177/61"/>
    <n v="71"/>
    <x v="1"/>
    <x v="0"/>
    <x v="0"/>
    <x v="1"/>
    <x v="1"/>
    <n v="8.3178893410000008"/>
    <x v="2"/>
    <x v="1"/>
    <n v="1"/>
    <n v="9"/>
    <n v="10.72737528"/>
    <n v="146130"/>
    <n v="23.53444635"/>
    <n v="484"/>
    <s v="High"/>
    <n v="0"/>
    <n v="5"/>
    <s v="Japan"/>
    <x v="3"/>
    <x v="1"/>
    <n v="0"/>
  </r>
  <r>
    <s v="YUY6058"/>
    <n v="72"/>
    <x v="0"/>
    <x v="1"/>
    <n v="248"/>
    <x v="1"/>
    <s v="109/69"/>
    <n v="46"/>
    <x v="0"/>
    <x v="1"/>
    <x v="0"/>
    <x v="0"/>
    <x v="1"/>
    <n v="16.882244360000001"/>
    <x v="0"/>
    <x v="0"/>
    <n v="0"/>
    <n v="3"/>
    <n v="0.84366270499999996"/>
    <n v="263076"/>
    <n v="20.979314590000001"/>
    <n v="687"/>
    <s v="Very High"/>
    <n v="7"/>
    <n v="4"/>
    <s v="Nigeria"/>
    <x v="4"/>
    <x v="1"/>
    <n v="0"/>
  </r>
  <r>
    <s v="GWP0248"/>
    <n v="64"/>
    <x v="0"/>
    <x v="1"/>
    <n v="215"/>
    <x v="0"/>
    <s v="159/68"/>
    <n v="100"/>
    <x v="1"/>
    <x v="0"/>
    <x v="0"/>
    <x v="1"/>
    <x v="1"/>
    <n v="14.52485671"/>
    <x v="2"/>
    <x v="1"/>
    <n v="0"/>
    <n v="4"/>
    <n v="1.882981947"/>
    <n v="215860"/>
    <n v="30.19158968"/>
    <n v="154"/>
    <s v="Borderline High"/>
    <n v="7"/>
    <n v="7"/>
    <s v="United States"/>
    <x v="1"/>
    <x v="1"/>
    <n v="0"/>
  </r>
  <r>
    <s v="GEA0071"/>
    <n v="22"/>
    <x v="1"/>
    <x v="0"/>
    <n v="328"/>
    <x v="1"/>
    <s v="174/102"/>
    <n v="52"/>
    <x v="1"/>
    <x v="1"/>
    <x v="0"/>
    <x v="0"/>
    <x v="1"/>
    <n v="3.3151178190000001"/>
    <x v="2"/>
    <x v="0"/>
    <n v="1"/>
    <n v="6"/>
    <n v="9.7957389359999993"/>
    <n v="250463"/>
    <n v="28.584244649999999"/>
    <n v="338"/>
    <s v="High"/>
    <n v="2"/>
    <n v="9"/>
    <s v="Thailand"/>
    <x v="3"/>
    <x v="1"/>
    <n v="0"/>
  </r>
  <r>
    <s v="MFN5136"/>
    <n v="28"/>
    <x v="1"/>
    <x v="0"/>
    <n v="294"/>
    <x v="1"/>
    <s v="100/108"/>
    <n v="87"/>
    <x v="1"/>
    <x v="0"/>
    <x v="0"/>
    <x v="1"/>
    <x v="0"/>
    <n v="4.7828274650000004"/>
    <x v="0"/>
    <x v="0"/>
    <n v="1"/>
    <n v="9"/>
    <n v="2.3665159070000001"/>
    <n v="187450"/>
    <n v="18.368410919999999"/>
    <n v="281"/>
    <s v="High"/>
    <n v="6"/>
    <n v="6"/>
    <s v="South Africa"/>
    <x v="4"/>
    <x v="0"/>
    <n v="0"/>
  </r>
  <r>
    <s v="JOM5382"/>
    <n v="33"/>
    <x v="2"/>
    <x v="0"/>
    <n v="285"/>
    <x v="1"/>
    <s v="130/60"/>
    <n v="78"/>
    <x v="1"/>
    <x v="0"/>
    <x v="0"/>
    <x v="1"/>
    <x v="1"/>
    <n v="10.124591199999999"/>
    <x v="2"/>
    <x v="0"/>
    <n v="0"/>
    <n v="6"/>
    <n v="2.3536508999999999"/>
    <n v="111220"/>
    <n v="32.813028809999999"/>
    <n v="69"/>
    <s v="Healthy"/>
    <n v="1"/>
    <n v="8"/>
    <s v="Vietnam"/>
    <x v="3"/>
    <x v="1"/>
    <n v="1"/>
  </r>
  <r>
    <s v="RFJ0467"/>
    <n v="85"/>
    <x v="0"/>
    <x v="1"/>
    <n v="178"/>
    <x v="2"/>
    <s v="133/64"/>
    <n v="90"/>
    <x v="0"/>
    <x v="0"/>
    <x v="0"/>
    <x v="0"/>
    <x v="1"/>
    <n v="14.496845159999999"/>
    <x v="1"/>
    <x v="0"/>
    <n v="1"/>
    <n v="3"/>
    <n v="3.9260498789999998"/>
    <n v="87127"/>
    <n v="36.094055359999999"/>
    <n v="359"/>
    <s v="High"/>
    <n v="1"/>
    <n v="8"/>
    <s v="Nigeria"/>
    <x v="4"/>
    <x v="1"/>
    <n v="1"/>
  </r>
  <r>
    <s v="RRW0511"/>
    <n v="39"/>
    <x v="2"/>
    <x v="1"/>
    <n v="236"/>
    <x v="0"/>
    <s v="174/71"/>
    <n v="71"/>
    <x v="0"/>
    <x v="0"/>
    <x v="1"/>
    <x v="0"/>
    <x v="0"/>
    <n v="8.9894567589999994"/>
    <x v="0"/>
    <x v="0"/>
    <n v="0"/>
    <n v="5"/>
    <n v="11.73405397"/>
    <n v="94044"/>
    <n v="32.033457259999999"/>
    <n v="707"/>
    <s v="Very High"/>
    <n v="2"/>
    <n v="4"/>
    <s v="New Zealand"/>
    <x v="5"/>
    <x v="0"/>
    <n v="0"/>
  </r>
  <r>
    <s v="JQD7726"/>
    <n v="70"/>
    <x v="0"/>
    <x v="0"/>
    <n v="183"/>
    <x v="2"/>
    <s v="136/88"/>
    <n v="76"/>
    <x v="1"/>
    <x v="0"/>
    <x v="0"/>
    <x v="0"/>
    <x v="0"/>
    <n v="10.12297139"/>
    <x v="1"/>
    <x v="1"/>
    <n v="1"/>
    <n v="7"/>
    <n v="6.4048278359999999"/>
    <n v="267292"/>
    <n v="20.212279509999998"/>
    <n v="551"/>
    <s v="Very High"/>
    <n v="7"/>
    <n v="6"/>
    <s v="United States"/>
    <x v="1"/>
    <x v="1"/>
    <n v="0"/>
  </r>
  <r>
    <s v="WLC1147"/>
    <n v="85"/>
    <x v="0"/>
    <x v="0"/>
    <n v="353"/>
    <x v="1"/>
    <s v="118/106"/>
    <n v="43"/>
    <x v="1"/>
    <x v="1"/>
    <x v="0"/>
    <x v="0"/>
    <x v="1"/>
    <n v="4.5208069289999999"/>
    <x v="2"/>
    <x v="0"/>
    <n v="0"/>
    <n v="7"/>
    <n v="5.055641316"/>
    <n v="32842"/>
    <n v="37.229815209999998"/>
    <n v="617"/>
    <s v="Very High"/>
    <n v="2"/>
    <n v="7"/>
    <s v="India"/>
    <x v="3"/>
    <x v="1"/>
    <n v="0"/>
  </r>
  <r>
    <s v="ILX5714"/>
    <n v="19"/>
    <x v="1"/>
    <x v="1"/>
    <n v="359"/>
    <x v="1"/>
    <s v="155/97"/>
    <n v="88"/>
    <x v="1"/>
    <x v="0"/>
    <x v="1"/>
    <x v="0"/>
    <x v="1"/>
    <n v="11.97573394"/>
    <x v="2"/>
    <x v="1"/>
    <n v="1"/>
    <n v="1"/>
    <n v="3.9038930820000002"/>
    <n v="44813"/>
    <n v="27.314346530000002"/>
    <n v="391"/>
    <s v="High"/>
    <n v="6"/>
    <n v="9"/>
    <s v="Vietnam"/>
    <x v="3"/>
    <x v="1"/>
    <n v="1"/>
  </r>
  <r>
    <s v="TVG6339"/>
    <n v="77"/>
    <x v="0"/>
    <x v="0"/>
    <n v="355"/>
    <x v="1"/>
    <s v="173/81"/>
    <n v="72"/>
    <x v="1"/>
    <x v="0"/>
    <x v="0"/>
    <x v="0"/>
    <x v="1"/>
    <n v="1.357537226"/>
    <x v="1"/>
    <x v="1"/>
    <n v="1"/>
    <n v="8"/>
    <n v="0.30971601500000001"/>
    <n v="43628"/>
    <n v="20.5464658"/>
    <n v="153"/>
    <s v="Borderline High"/>
    <n v="0"/>
    <n v="10"/>
    <s v="United States"/>
    <x v="1"/>
    <x v="1"/>
    <n v="1"/>
  </r>
  <r>
    <s v="PEO6963"/>
    <n v="53"/>
    <x v="2"/>
    <x v="0"/>
    <n v="128"/>
    <x v="2"/>
    <s v="125/65"/>
    <n v="52"/>
    <x v="1"/>
    <x v="0"/>
    <x v="0"/>
    <x v="1"/>
    <x v="1"/>
    <n v="3.221040656"/>
    <x v="1"/>
    <x v="1"/>
    <n v="0"/>
    <n v="7"/>
    <n v="6.111047278"/>
    <n v="139327"/>
    <n v="29.745216379999999"/>
    <n v="79"/>
    <s v="Healthy"/>
    <n v="3"/>
    <n v="6"/>
    <s v="Italy"/>
    <x v="2"/>
    <x v="0"/>
    <n v="1"/>
  </r>
  <r>
    <s v="SNA9246"/>
    <n v="86"/>
    <x v="0"/>
    <x v="0"/>
    <n v="259"/>
    <x v="1"/>
    <s v="104/89"/>
    <n v="50"/>
    <x v="0"/>
    <x v="1"/>
    <x v="0"/>
    <x v="0"/>
    <x v="1"/>
    <n v="11.889634490000001"/>
    <x v="1"/>
    <x v="1"/>
    <n v="1"/>
    <n v="9"/>
    <n v="10.37267362"/>
    <n v="94998"/>
    <n v="35.87766405"/>
    <n v="164"/>
    <s v="Borderline High"/>
    <n v="4"/>
    <n v="5"/>
    <s v="China"/>
    <x v="3"/>
    <x v="1"/>
    <n v="0"/>
  </r>
  <r>
    <s v="VYK9314"/>
    <n v="54"/>
    <x v="2"/>
    <x v="1"/>
    <n v="311"/>
    <x v="1"/>
    <s v="130/79"/>
    <n v="51"/>
    <x v="0"/>
    <x v="0"/>
    <x v="0"/>
    <x v="1"/>
    <x v="1"/>
    <n v="13.19409334"/>
    <x v="0"/>
    <x v="0"/>
    <n v="0"/>
    <n v="2"/>
    <n v="2.2496441979999999"/>
    <n v="252213"/>
    <n v="38.114789969999997"/>
    <n v="284"/>
    <s v="High"/>
    <n v="7"/>
    <n v="10"/>
    <s v="France"/>
    <x v="2"/>
    <x v="1"/>
    <n v="1"/>
  </r>
  <r>
    <s v="SSE7723"/>
    <n v="72"/>
    <x v="0"/>
    <x v="0"/>
    <n v="364"/>
    <x v="1"/>
    <s v="133/100"/>
    <n v="42"/>
    <x v="1"/>
    <x v="0"/>
    <x v="0"/>
    <x v="0"/>
    <x v="0"/>
    <n v="10.06955902"/>
    <x v="2"/>
    <x v="1"/>
    <n v="0"/>
    <n v="5"/>
    <n v="11.06516931"/>
    <n v="191130"/>
    <n v="27.903011620000001"/>
    <n v="628"/>
    <s v="Very High"/>
    <n v="6"/>
    <n v="6"/>
    <s v="Colombia"/>
    <x v="0"/>
    <x v="1"/>
    <n v="0"/>
  </r>
  <r>
    <s v="BZB5473"/>
    <n v="20"/>
    <x v="1"/>
    <x v="1"/>
    <n v="267"/>
    <x v="1"/>
    <s v="145/73"/>
    <n v="104"/>
    <x v="1"/>
    <x v="1"/>
    <x v="1"/>
    <x v="1"/>
    <x v="0"/>
    <n v="3.8944417680000001"/>
    <x v="2"/>
    <x v="1"/>
    <n v="1"/>
    <n v="2"/>
    <n v="8.2156137170000001"/>
    <n v="83656"/>
    <n v="34.946707660000001"/>
    <n v="571"/>
    <s v="Very High"/>
    <n v="4"/>
    <n v="8"/>
    <s v="Italy"/>
    <x v="2"/>
    <x v="0"/>
    <n v="0"/>
  </r>
  <r>
    <s v="IZK3920"/>
    <n v="88"/>
    <x v="0"/>
    <x v="0"/>
    <n v="147"/>
    <x v="2"/>
    <s v="132/94"/>
    <n v="85"/>
    <x v="1"/>
    <x v="1"/>
    <x v="0"/>
    <x v="1"/>
    <x v="1"/>
    <n v="1.9752064549999999"/>
    <x v="2"/>
    <x v="0"/>
    <n v="1"/>
    <n v="8"/>
    <n v="7.6578229029999996"/>
    <n v="121225"/>
    <n v="29.584704089999999"/>
    <n v="507"/>
    <s v="Very High"/>
    <n v="4"/>
    <n v="8"/>
    <s v="India"/>
    <x v="3"/>
    <x v="1"/>
    <n v="0"/>
  </r>
  <r>
    <s v="FGV4248"/>
    <n v="85"/>
    <x v="0"/>
    <x v="0"/>
    <n v="253"/>
    <x v="1"/>
    <s v="99/96"/>
    <n v="49"/>
    <x v="1"/>
    <x v="0"/>
    <x v="0"/>
    <x v="0"/>
    <x v="0"/>
    <n v="6.0572730879999996"/>
    <x v="0"/>
    <x v="1"/>
    <n v="1"/>
    <n v="3"/>
    <n v="9.6269635769999997"/>
    <n v="250632"/>
    <n v="22.03870418"/>
    <n v="114"/>
    <s v="Healthy"/>
    <n v="5"/>
    <n v="4"/>
    <s v="New Zealand"/>
    <x v="5"/>
    <x v="0"/>
    <n v="0"/>
  </r>
  <r>
    <s v="QXQ7800"/>
    <n v="50"/>
    <x v="2"/>
    <x v="0"/>
    <n v="395"/>
    <x v="1"/>
    <s v="124/78"/>
    <n v="62"/>
    <x v="0"/>
    <x v="1"/>
    <x v="0"/>
    <x v="1"/>
    <x v="1"/>
    <n v="9.0168535139999992"/>
    <x v="2"/>
    <x v="0"/>
    <n v="1"/>
    <n v="7"/>
    <n v="7.4498245980000002"/>
    <n v="160853"/>
    <n v="28.765341419999999"/>
    <n v="140"/>
    <s v="Healthy"/>
    <n v="4"/>
    <n v="4"/>
    <s v="Germany"/>
    <x v="2"/>
    <x v="1"/>
    <n v="0"/>
  </r>
  <r>
    <s v="PPI9710"/>
    <n v="36"/>
    <x v="2"/>
    <x v="1"/>
    <n v="166"/>
    <x v="2"/>
    <s v="95/83"/>
    <n v="91"/>
    <x v="1"/>
    <x v="0"/>
    <x v="1"/>
    <x v="1"/>
    <x v="0"/>
    <n v="2.628370007"/>
    <x v="2"/>
    <x v="1"/>
    <n v="1"/>
    <n v="3"/>
    <n v="4.6568021259999997"/>
    <n v="250123"/>
    <n v="34.000743900000003"/>
    <n v="121"/>
    <s v="Healthy"/>
    <n v="2"/>
    <n v="8"/>
    <s v="Australia"/>
    <x v="5"/>
    <x v="0"/>
    <n v="0"/>
  </r>
  <r>
    <s v="LQK7826"/>
    <n v="29"/>
    <x v="1"/>
    <x v="0"/>
    <n v="261"/>
    <x v="1"/>
    <s v="136/71"/>
    <n v="79"/>
    <x v="0"/>
    <x v="0"/>
    <x v="0"/>
    <x v="0"/>
    <x v="0"/>
    <n v="7.8679216260000002"/>
    <x v="1"/>
    <x v="0"/>
    <n v="0"/>
    <n v="3"/>
    <n v="4.3366065520000001"/>
    <n v="245566"/>
    <n v="29.192334450000001"/>
    <n v="167"/>
    <s v="Borderline High"/>
    <n v="4"/>
    <n v="6"/>
    <s v="New Zealand"/>
    <x v="5"/>
    <x v="0"/>
    <n v="1"/>
  </r>
  <r>
    <s v="ZIQ5250"/>
    <n v="81"/>
    <x v="0"/>
    <x v="0"/>
    <n v="184"/>
    <x v="2"/>
    <s v="152/97"/>
    <n v="107"/>
    <x v="0"/>
    <x v="0"/>
    <x v="0"/>
    <x v="0"/>
    <x v="1"/>
    <n v="13.253479390000001"/>
    <x v="2"/>
    <x v="0"/>
    <n v="0"/>
    <n v="3"/>
    <n v="2.0612729669999998"/>
    <n v="264205"/>
    <n v="26.324046620000001"/>
    <n v="615"/>
    <s v="Very High"/>
    <n v="6"/>
    <n v="7"/>
    <s v="China"/>
    <x v="3"/>
    <x v="1"/>
    <n v="1"/>
  </r>
  <r>
    <s v="WML8600"/>
    <n v="79"/>
    <x v="0"/>
    <x v="0"/>
    <n v="151"/>
    <x v="2"/>
    <s v="111/79"/>
    <n v="49"/>
    <x v="1"/>
    <x v="0"/>
    <x v="0"/>
    <x v="1"/>
    <x v="0"/>
    <n v="14.56668597"/>
    <x v="1"/>
    <x v="1"/>
    <n v="1"/>
    <n v="3"/>
    <n v="0.91216308000000001"/>
    <n v="163701"/>
    <n v="19.355591140000001"/>
    <n v="184"/>
    <s v="Borderline High"/>
    <n v="1"/>
    <n v="5"/>
    <s v="United Kingdom"/>
    <x v="2"/>
    <x v="1"/>
    <n v="1"/>
  </r>
  <r>
    <s v="LRL0572"/>
    <n v="54"/>
    <x v="2"/>
    <x v="1"/>
    <n v="197"/>
    <x v="2"/>
    <s v="117/63"/>
    <n v="73"/>
    <x v="1"/>
    <x v="0"/>
    <x v="0"/>
    <x v="1"/>
    <x v="1"/>
    <n v="1.0030353460000001"/>
    <x v="0"/>
    <x v="0"/>
    <n v="1"/>
    <n v="10"/>
    <n v="5.9780669419999999"/>
    <n v="194936"/>
    <n v="27.542927049999999"/>
    <n v="229"/>
    <s v="High"/>
    <n v="0"/>
    <n v="8"/>
    <s v="South Africa"/>
    <x v="4"/>
    <x v="0"/>
    <n v="0"/>
  </r>
  <r>
    <s v="GXK1684"/>
    <n v="84"/>
    <x v="0"/>
    <x v="1"/>
    <n v="363"/>
    <x v="1"/>
    <s v="113/62"/>
    <n v="79"/>
    <x v="1"/>
    <x v="1"/>
    <x v="0"/>
    <x v="0"/>
    <x v="0"/>
    <n v="18.42439311"/>
    <x v="2"/>
    <x v="0"/>
    <n v="0"/>
    <n v="5"/>
    <n v="3.7092206029999999"/>
    <n v="217342"/>
    <n v="30.021794459999999"/>
    <n v="121"/>
    <s v="Healthy"/>
    <n v="7"/>
    <n v="9"/>
    <s v="Argentina"/>
    <x v="0"/>
    <x v="0"/>
    <n v="0"/>
  </r>
  <r>
    <s v="WSH4694"/>
    <n v="42"/>
    <x v="2"/>
    <x v="0"/>
    <n v="149"/>
    <x v="2"/>
    <s v="128/62"/>
    <n v="61"/>
    <x v="1"/>
    <x v="0"/>
    <x v="0"/>
    <x v="1"/>
    <x v="1"/>
    <n v="1.7008516469999999"/>
    <x v="0"/>
    <x v="1"/>
    <n v="0"/>
    <n v="2"/>
    <n v="3.3357076860000001"/>
    <n v="119513"/>
    <n v="30.405634970000001"/>
    <n v="389"/>
    <s v="High"/>
    <n v="7"/>
    <n v="5"/>
    <s v="Canada"/>
    <x v="1"/>
    <x v="1"/>
    <n v="0"/>
  </r>
  <r>
    <s v="GBW5320"/>
    <n v="35"/>
    <x v="2"/>
    <x v="0"/>
    <n v="303"/>
    <x v="1"/>
    <s v="121/78"/>
    <n v="88"/>
    <x v="1"/>
    <x v="1"/>
    <x v="0"/>
    <x v="0"/>
    <x v="1"/>
    <n v="5.7393676610000002"/>
    <x v="1"/>
    <x v="0"/>
    <n v="0"/>
    <n v="3"/>
    <n v="0.829822642"/>
    <n v="257495"/>
    <n v="37.952390549999997"/>
    <n v="673"/>
    <s v="Very High"/>
    <n v="2"/>
    <n v="4"/>
    <s v="Spain"/>
    <x v="2"/>
    <x v="0"/>
    <n v="0"/>
  </r>
  <r>
    <s v="PMY1891"/>
    <n v="23"/>
    <x v="1"/>
    <x v="1"/>
    <n v="300"/>
    <x v="1"/>
    <s v="174/87"/>
    <n v="66"/>
    <x v="1"/>
    <x v="1"/>
    <x v="1"/>
    <x v="1"/>
    <x v="1"/>
    <n v="11.59197166"/>
    <x v="1"/>
    <x v="1"/>
    <n v="1"/>
    <n v="3"/>
    <n v="2.2252398009999999"/>
    <n v="284718"/>
    <n v="36.57309317"/>
    <n v="478"/>
    <s v="High"/>
    <n v="5"/>
    <n v="7"/>
    <s v="Thailand"/>
    <x v="3"/>
    <x v="1"/>
    <n v="0"/>
  </r>
  <r>
    <s v="RCS9932"/>
    <n v="88"/>
    <x v="0"/>
    <x v="0"/>
    <n v="186"/>
    <x v="2"/>
    <s v="113/68"/>
    <n v="109"/>
    <x v="1"/>
    <x v="1"/>
    <x v="0"/>
    <x v="0"/>
    <x v="1"/>
    <n v="10.91853201"/>
    <x v="1"/>
    <x v="1"/>
    <n v="0"/>
    <n v="10"/>
    <n v="7.93447513"/>
    <n v="149473"/>
    <n v="20.400985949999999"/>
    <n v="468"/>
    <s v="High"/>
    <n v="1"/>
    <n v="9"/>
    <s v="Brazil"/>
    <x v="0"/>
    <x v="0"/>
    <n v="0"/>
  </r>
  <r>
    <s v="MGE5089"/>
    <n v="60"/>
    <x v="0"/>
    <x v="0"/>
    <n v="265"/>
    <x v="1"/>
    <s v="113/84"/>
    <n v="56"/>
    <x v="1"/>
    <x v="1"/>
    <x v="0"/>
    <x v="0"/>
    <x v="0"/>
    <n v="15.889993349999999"/>
    <x v="0"/>
    <x v="0"/>
    <n v="1"/>
    <n v="8"/>
    <n v="1.1446290530000001"/>
    <n v="74309"/>
    <n v="20.790106260000002"/>
    <n v="752"/>
    <s v="Very High"/>
    <n v="3"/>
    <n v="5"/>
    <s v="Brazil"/>
    <x v="0"/>
    <x v="0"/>
    <n v="0"/>
  </r>
  <r>
    <s v="XZS1173"/>
    <n v="26"/>
    <x v="1"/>
    <x v="0"/>
    <n v="235"/>
    <x v="0"/>
    <s v="119/104"/>
    <n v="85"/>
    <x v="1"/>
    <x v="0"/>
    <x v="0"/>
    <x v="1"/>
    <x v="0"/>
    <n v="13.81456794"/>
    <x v="2"/>
    <x v="0"/>
    <n v="0"/>
    <n v="2"/>
    <n v="5.6751301520000004"/>
    <n v="67418"/>
    <n v="33.006968980000003"/>
    <n v="95"/>
    <s v="Healthy"/>
    <n v="5"/>
    <n v="9"/>
    <s v="India"/>
    <x v="3"/>
    <x v="1"/>
    <n v="0"/>
  </r>
  <r>
    <s v="KYF8651"/>
    <n v="79"/>
    <x v="0"/>
    <x v="1"/>
    <n v="291"/>
    <x v="1"/>
    <s v="106/67"/>
    <n v="40"/>
    <x v="1"/>
    <x v="1"/>
    <x v="0"/>
    <x v="0"/>
    <x v="0"/>
    <n v="4.2757502819999997"/>
    <x v="1"/>
    <x v="0"/>
    <n v="0"/>
    <n v="3"/>
    <n v="1.3236726780000001"/>
    <n v="221082"/>
    <n v="28.978001389999999"/>
    <n v="365"/>
    <s v="High"/>
    <n v="1"/>
    <n v="4"/>
    <s v="Italy"/>
    <x v="2"/>
    <x v="0"/>
    <n v="0"/>
  </r>
  <r>
    <s v="ROD5283"/>
    <n v="66"/>
    <x v="0"/>
    <x v="0"/>
    <n v="249"/>
    <x v="1"/>
    <s v="120/101"/>
    <n v="71"/>
    <x v="0"/>
    <x v="0"/>
    <x v="0"/>
    <x v="0"/>
    <x v="1"/>
    <n v="18.614096969999999"/>
    <x v="1"/>
    <x v="0"/>
    <n v="0"/>
    <n v="7"/>
    <n v="0.51461902599999998"/>
    <n v="197743"/>
    <n v="25.242826470000001"/>
    <n v="533"/>
    <s v="Very High"/>
    <n v="1"/>
    <n v="8"/>
    <s v="Argentina"/>
    <x v="0"/>
    <x v="0"/>
    <n v="0"/>
  </r>
  <r>
    <s v="DHT2136"/>
    <n v="67"/>
    <x v="0"/>
    <x v="0"/>
    <n v="199"/>
    <x v="2"/>
    <s v="132/99"/>
    <n v="98"/>
    <x v="1"/>
    <x v="0"/>
    <x v="0"/>
    <x v="0"/>
    <x v="0"/>
    <n v="3.0897657559999998"/>
    <x v="0"/>
    <x v="0"/>
    <n v="0"/>
    <n v="5"/>
    <n v="2.300601377"/>
    <n v="205010"/>
    <n v="37.943372879999998"/>
    <n v="792"/>
    <s v="Very High"/>
    <n v="1"/>
    <n v="7"/>
    <s v="China"/>
    <x v="3"/>
    <x v="1"/>
    <n v="0"/>
  </r>
  <r>
    <s v="DKJ4437"/>
    <n v="22"/>
    <x v="1"/>
    <x v="1"/>
    <n v="394"/>
    <x v="1"/>
    <s v="166/84"/>
    <n v="77"/>
    <x v="0"/>
    <x v="1"/>
    <x v="1"/>
    <x v="1"/>
    <x v="0"/>
    <n v="18.223312570000001"/>
    <x v="1"/>
    <x v="1"/>
    <n v="1"/>
    <n v="9"/>
    <n v="3.6658343640000002"/>
    <n v="181290"/>
    <n v="37.094922480000001"/>
    <n v="68"/>
    <s v="Healthy"/>
    <n v="6"/>
    <n v="8"/>
    <s v="Canada"/>
    <x v="1"/>
    <x v="1"/>
    <n v="1"/>
  </r>
  <r>
    <s v="LVB4887"/>
    <n v="76"/>
    <x v="0"/>
    <x v="0"/>
    <n v="270"/>
    <x v="1"/>
    <s v="168/91"/>
    <n v="108"/>
    <x v="1"/>
    <x v="1"/>
    <x v="0"/>
    <x v="1"/>
    <x v="0"/>
    <n v="15.74518572"/>
    <x v="1"/>
    <x v="0"/>
    <n v="0"/>
    <n v="2"/>
    <n v="4.3479366879999999"/>
    <n v="267371"/>
    <n v="39.021795359999999"/>
    <n v="604"/>
    <s v="Very High"/>
    <n v="1"/>
    <n v="4"/>
    <s v="France"/>
    <x v="2"/>
    <x v="1"/>
    <n v="0"/>
  </r>
  <r>
    <s v="HRM3348"/>
    <n v="54"/>
    <x v="2"/>
    <x v="0"/>
    <n v="265"/>
    <x v="1"/>
    <s v="165/67"/>
    <n v="77"/>
    <x v="0"/>
    <x v="1"/>
    <x v="0"/>
    <x v="1"/>
    <x v="1"/>
    <n v="1.348435233"/>
    <x v="1"/>
    <x v="0"/>
    <n v="1"/>
    <n v="4"/>
    <n v="1.155184065"/>
    <n v="220507"/>
    <n v="32.692768729999997"/>
    <n v="323"/>
    <s v="High"/>
    <n v="0"/>
    <n v="8"/>
    <s v="Argentina"/>
    <x v="0"/>
    <x v="0"/>
    <n v="1"/>
  </r>
  <r>
    <s v="IVI0386"/>
    <n v="59"/>
    <x v="0"/>
    <x v="0"/>
    <n v="322"/>
    <x v="1"/>
    <s v="147/94"/>
    <n v="108"/>
    <x v="1"/>
    <x v="1"/>
    <x v="0"/>
    <x v="0"/>
    <x v="1"/>
    <n v="14.19296991"/>
    <x v="0"/>
    <x v="0"/>
    <n v="0"/>
    <n v="7"/>
    <n v="11.84456307"/>
    <n v="203304"/>
    <n v="30.715394839999998"/>
    <n v="495"/>
    <s v="High"/>
    <n v="5"/>
    <n v="9"/>
    <s v="Colombia"/>
    <x v="0"/>
    <x v="1"/>
    <n v="1"/>
  </r>
  <r>
    <s v="RBG7363"/>
    <n v="60"/>
    <x v="0"/>
    <x v="0"/>
    <n v="254"/>
    <x v="1"/>
    <s v="113/63"/>
    <n v="88"/>
    <x v="1"/>
    <x v="0"/>
    <x v="0"/>
    <x v="1"/>
    <x v="0"/>
    <n v="10.5653913"/>
    <x v="0"/>
    <x v="0"/>
    <n v="0"/>
    <n v="6"/>
    <n v="5.8936837669999997"/>
    <n v="291602"/>
    <n v="23.99008349"/>
    <n v="176"/>
    <s v="Borderline High"/>
    <n v="1"/>
    <n v="5"/>
    <s v="Canada"/>
    <x v="1"/>
    <x v="1"/>
    <n v="0"/>
  </r>
  <r>
    <s v="IMC0683"/>
    <n v="64"/>
    <x v="0"/>
    <x v="0"/>
    <n v="269"/>
    <x v="1"/>
    <s v="178/71"/>
    <n v="100"/>
    <x v="1"/>
    <x v="1"/>
    <x v="0"/>
    <x v="0"/>
    <x v="0"/>
    <n v="9.4535206449999993"/>
    <x v="1"/>
    <x v="0"/>
    <n v="0"/>
    <n v="8"/>
    <n v="4.3619919359999999"/>
    <n v="244460"/>
    <n v="27.29439635"/>
    <n v="422"/>
    <s v="High"/>
    <n v="1"/>
    <n v="8"/>
    <s v="Colombia"/>
    <x v="0"/>
    <x v="1"/>
    <n v="0"/>
  </r>
  <r>
    <s v="FBL8963"/>
    <n v="67"/>
    <x v="0"/>
    <x v="1"/>
    <n v="198"/>
    <x v="2"/>
    <s v="146/90"/>
    <n v="75"/>
    <x v="1"/>
    <x v="1"/>
    <x v="0"/>
    <x v="1"/>
    <x v="1"/>
    <n v="17.60129083"/>
    <x v="2"/>
    <x v="1"/>
    <n v="1"/>
    <n v="10"/>
    <n v="7.8771677430000002"/>
    <n v="98990"/>
    <n v="30.196367129999999"/>
    <n v="55"/>
    <s v="Healthy"/>
    <n v="6"/>
    <n v="7"/>
    <s v="Colombia"/>
    <x v="0"/>
    <x v="1"/>
    <n v="0"/>
  </r>
  <r>
    <s v="BXK6182"/>
    <n v="55"/>
    <x v="0"/>
    <x v="0"/>
    <n v="298"/>
    <x v="1"/>
    <s v="172/80"/>
    <n v="87"/>
    <x v="1"/>
    <x v="1"/>
    <x v="0"/>
    <x v="0"/>
    <x v="1"/>
    <n v="1.3889554120000001"/>
    <x v="2"/>
    <x v="1"/>
    <n v="0"/>
    <n v="8"/>
    <n v="5.3988475999999999"/>
    <n v="163838"/>
    <n v="20.642237420000001"/>
    <n v="476"/>
    <s v="High"/>
    <n v="3"/>
    <n v="6"/>
    <s v="Colombia"/>
    <x v="0"/>
    <x v="1"/>
    <n v="0"/>
  </r>
  <r>
    <s v="UIW9813"/>
    <n v="48"/>
    <x v="2"/>
    <x v="1"/>
    <n v="296"/>
    <x v="1"/>
    <s v="102/60"/>
    <n v="55"/>
    <x v="0"/>
    <x v="0"/>
    <x v="0"/>
    <x v="1"/>
    <x v="0"/>
    <n v="12.738080829999999"/>
    <x v="2"/>
    <x v="0"/>
    <n v="1"/>
    <n v="7"/>
    <n v="2.3182428000000002"/>
    <n v="86174"/>
    <n v="25.873628490000002"/>
    <n v="307"/>
    <s v="High"/>
    <n v="0"/>
    <n v="7"/>
    <s v="France"/>
    <x v="2"/>
    <x v="1"/>
    <n v="1"/>
  </r>
  <r>
    <s v="VMP1151"/>
    <n v="18"/>
    <x v="1"/>
    <x v="0"/>
    <n v="362"/>
    <x v="1"/>
    <s v="171/73"/>
    <n v="57"/>
    <x v="1"/>
    <x v="0"/>
    <x v="0"/>
    <x v="1"/>
    <x v="0"/>
    <n v="16.569921560000001"/>
    <x v="1"/>
    <x v="0"/>
    <n v="0"/>
    <n v="1"/>
    <n v="0.36997743399999999"/>
    <n v="243423"/>
    <n v="34.469856999999998"/>
    <n v="661"/>
    <s v="Very High"/>
    <n v="1"/>
    <n v="10"/>
    <s v="Germany"/>
    <x v="2"/>
    <x v="1"/>
    <n v="0"/>
  </r>
  <r>
    <s v="VRF4745"/>
    <n v="20"/>
    <x v="1"/>
    <x v="1"/>
    <n v="138"/>
    <x v="2"/>
    <s v="166/76"/>
    <n v="91"/>
    <x v="0"/>
    <x v="0"/>
    <x v="1"/>
    <x v="1"/>
    <x v="0"/>
    <n v="13.48109464"/>
    <x v="0"/>
    <x v="1"/>
    <n v="0"/>
    <n v="10"/>
    <n v="7.8623359150000001"/>
    <n v="136853"/>
    <n v="27.37470849"/>
    <n v="556"/>
    <s v="Very High"/>
    <n v="7"/>
    <n v="4"/>
    <s v="Japan"/>
    <x v="3"/>
    <x v="1"/>
    <n v="0"/>
  </r>
  <r>
    <s v="SCK1634"/>
    <n v="63"/>
    <x v="0"/>
    <x v="1"/>
    <n v="198"/>
    <x v="2"/>
    <s v="140/105"/>
    <n v="103"/>
    <x v="0"/>
    <x v="0"/>
    <x v="0"/>
    <x v="1"/>
    <x v="0"/>
    <n v="10.268551280000001"/>
    <x v="0"/>
    <x v="0"/>
    <n v="1"/>
    <n v="6"/>
    <n v="0.15139534099999999"/>
    <n v="65992"/>
    <n v="20.917954600000002"/>
    <n v="567"/>
    <s v="Very High"/>
    <n v="0"/>
    <n v="4"/>
    <s v="Nigeria"/>
    <x v="4"/>
    <x v="1"/>
    <n v="0"/>
  </r>
  <r>
    <s v="GTF2960"/>
    <n v="35"/>
    <x v="2"/>
    <x v="0"/>
    <n v="123"/>
    <x v="2"/>
    <s v="127/100"/>
    <n v="48"/>
    <x v="0"/>
    <x v="1"/>
    <x v="0"/>
    <x v="0"/>
    <x v="1"/>
    <n v="10.179705630000001"/>
    <x v="1"/>
    <x v="1"/>
    <n v="1"/>
    <n v="8"/>
    <n v="7.1325435580000001"/>
    <n v="142973"/>
    <n v="19.692747440000002"/>
    <n v="503"/>
    <s v="Very High"/>
    <n v="5"/>
    <n v="8"/>
    <s v="Argentina"/>
    <x v="0"/>
    <x v="0"/>
    <n v="0"/>
  </r>
  <r>
    <s v="JYR9215"/>
    <n v="65"/>
    <x v="0"/>
    <x v="0"/>
    <n v="146"/>
    <x v="2"/>
    <s v="144/92"/>
    <n v="84"/>
    <x v="1"/>
    <x v="1"/>
    <x v="0"/>
    <x v="0"/>
    <x v="0"/>
    <n v="13.729604399999999"/>
    <x v="1"/>
    <x v="1"/>
    <n v="0"/>
    <n v="9"/>
    <n v="9.5948893470000005"/>
    <n v="207308"/>
    <n v="18.401301029999999"/>
    <n v="83"/>
    <s v="Healthy"/>
    <n v="7"/>
    <n v="7"/>
    <s v="Brazil"/>
    <x v="0"/>
    <x v="0"/>
    <n v="0"/>
  </r>
  <r>
    <s v="XYL0915"/>
    <n v="83"/>
    <x v="0"/>
    <x v="0"/>
    <n v="400"/>
    <x v="1"/>
    <s v="141/109"/>
    <n v="93"/>
    <x v="0"/>
    <x v="0"/>
    <x v="0"/>
    <x v="1"/>
    <x v="0"/>
    <n v="13.383742870000001"/>
    <x v="2"/>
    <x v="1"/>
    <n v="1"/>
    <n v="7"/>
    <n v="11.7070884"/>
    <n v="67559"/>
    <n v="26.639570509999999"/>
    <n v="592"/>
    <s v="Very High"/>
    <n v="1"/>
    <n v="7"/>
    <s v="France"/>
    <x v="2"/>
    <x v="1"/>
    <n v="0"/>
  </r>
  <r>
    <s v="GGZ9249"/>
    <n v="36"/>
    <x v="2"/>
    <x v="0"/>
    <n v="203"/>
    <x v="0"/>
    <s v="97/71"/>
    <n v="56"/>
    <x v="1"/>
    <x v="1"/>
    <x v="0"/>
    <x v="0"/>
    <x v="0"/>
    <n v="2.9411624280000002"/>
    <x v="1"/>
    <x v="1"/>
    <n v="1"/>
    <n v="6"/>
    <n v="10.546237789999999"/>
    <n v="179683"/>
    <n v="18.461246859999999"/>
    <n v="765"/>
    <s v="Very High"/>
    <n v="5"/>
    <n v="4"/>
    <s v="Japan"/>
    <x v="3"/>
    <x v="1"/>
    <n v="0"/>
  </r>
  <r>
    <s v="KUC1815"/>
    <n v="29"/>
    <x v="1"/>
    <x v="0"/>
    <n v="297"/>
    <x v="1"/>
    <s v="118/91"/>
    <n v="85"/>
    <x v="1"/>
    <x v="1"/>
    <x v="0"/>
    <x v="1"/>
    <x v="1"/>
    <n v="6.5396353000000004E-2"/>
    <x v="0"/>
    <x v="0"/>
    <n v="0"/>
    <n v="8"/>
    <n v="11.63549549"/>
    <n v="24279"/>
    <n v="24.821709689999999"/>
    <n v="539"/>
    <s v="Very High"/>
    <n v="3"/>
    <n v="4"/>
    <s v="Australia"/>
    <x v="5"/>
    <x v="0"/>
    <n v="1"/>
  </r>
  <r>
    <s v="IPG9510"/>
    <n v="57"/>
    <x v="0"/>
    <x v="1"/>
    <n v="124"/>
    <x v="2"/>
    <s v="148/72"/>
    <n v="75"/>
    <x v="0"/>
    <x v="0"/>
    <x v="0"/>
    <x v="1"/>
    <x v="0"/>
    <n v="17.431946960000001"/>
    <x v="2"/>
    <x v="1"/>
    <n v="0"/>
    <n v="10"/>
    <n v="7.7140976459999999"/>
    <n v="55315"/>
    <n v="30.449257660000001"/>
    <n v="247"/>
    <s v="High"/>
    <n v="5"/>
    <n v="8"/>
    <s v="South Korea"/>
    <x v="3"/>
    <x v="1"/>
    <n v="0"/>
  </r>
  <r>
    <s v="BGG6399"/>
    <n v="68"/>
    <x v="0"/>
    <x v="1"/>
    <n v="121"/>
    <x v="2"/>
    <s v="101/79"/>
    <n v="42"/>
    <x v="1"/>
    <x v="1"/>
    <x v="0"/>
    <x v="0"/>
    <x v="0"/>
    <n v="7.2918277509999996"/>
    <x v="0"/>
    <x v="1"/>
    <n v="0"/>
    <n v="9"/>
    <n v="6.4621438299999996"/>
    <n v="90309"/>
    <n v="30.889436809999999"/>
    <n v="757"/>
    <s v="Very High"/>
    <n v="5"/>
    <n v="8"/>
    <s v="Thailand"/>
    <x v="3"/>
    <x v="1"/>
    <n v="0"/>
  </r>
  <r>
    <s v="QUI3949"/>
    <n v="36"/>
    <x v="2"/>
    <x v="0"/>
    <n v="399"/>
    <x v="1"/>
    <s v="162/72"/>
    <n v="81"/>
    <x v="1"/>
    <x v="1"/>
    <x v="0"/>
    <x v="1"/>
    <x v="1"/>
    <n v="15.66510768"/>
    <x v="2"/>
    <x v="0"/>
    <n v="0"/>
    <n v="2"/>
    <n v="0.29018539100000001"/>
    <n v="281553"/>
    <n v="31.219860610000001"/>
    <n v="449"/>
    <s v="High"/>
    <n v="5"/>
    <n v="9"/>
    <s v="South Africa"/>
    <x v="4"/>
    <x v="0"/>
    <n v="0"/>
  </r>
  <r>
    <s v="OXY6963"/>
    <n v="29"/>
    <x v="1"/>
    <x v="0"/>
    <n v="272"/>
    <x v="1"/>
    <s v="150/68"/>
    <n v="64"/>
    <x v="1"/>
    <x v="0"/>
    <x v="0"/>
    <x v="1"/>
    <x v="1"/>
    <n v="5.6445857530000003"/>
    <x v="0"/>
    <x v="1"/>
    <n v="0"/>
    <n v="4"/>
    <n v="7.2164298929999999"/>
    <n v="199972"/>
    <n v="31.20469963"/>
    <n v="582"/>
    <s v="Very High"/>
    <n v="5"/>
    <n v="7"/>
    <s v="Brazil"/>
    <x v="0"/>
    <x v="0"/>
    <n v="0"/>
  </r>
  <r>
    <s v="VHV1000"/>
    <n v="90"/>
    <x v="0"/>
    <x v="0"/>
    <n v="234"/>
    <x v="0"/>
    <s v="140/87"/>
    <n v="70"/>
    <x v="0"/>
    <x v="1"/>
    <x v="0"/>
    <x v="1"/>
    <x v="1"/>
    <n v="5.9535916210000002"/>
    <x v="2"/>
    <x v="1"/>
    <n v="0"/>
    <n v="10"/>
    <n v="9.1935349679999998"/>
    <n v="73928"/>
    <n v="29.292280770000001"/>
    <n v="544"/>
    <s v="Very High"/>
    <n v="4"/>
    <n v="5"/>
    <s v="Italy"/>
    <x v="2"/>
    <x v="0"/>
    <n v="0"/>
  </r>
  <r>
    <s v="JUT1188"/>
    <n v="51"/>
    <x v="2"/>
    <x v="0"/>
    <n v="372"/>
    <x v="1"/>
    <s v="152/90"/>
    <n v="68"/>
    <x v="1"/>
    <x v="0"/>
    <x v="0"/>
    <x v="0"/>
    <x v="1"/>
    <n v="10.831649730000001"/>
    <x v="1"/>
    <x v="1"/>
    <n v="0"/>
    <n v="6"/>
    <n v="4.1782475310000002"/>
    <n v="114141"/>
    <n v="27.488170369999999"/>
    <n v="650"/>
    <s v="Very High"/>
    <n v="1"/>
    <n v="6"/>
    <s v="Italy"/>
    <x v="2"/>
    <x v="0"/>
    <n v="0"/>
  </r>
  <r>
    <s v="TKO2644"/>
    <n v="75"/>
    <x v="0"/>
    <x v="0"/>
    <n v="190"/>
    <x v="2"/>
    <s v="117/85"/>
    <n v="94"/>
    <x v="1"/>
    <x v="0"/>
    <x v="0"/>
    <x v="1"/>
    <x v="0"/>
    <n v="4.6754733440000003"/>
    <x v="2"/>
    <x v="0"/>
    <n v="1"/>
    <n v="4"/>
    <n v="11.15082346"/>
    <n v="248401"/>
    <n v="21.698162289999999"/>
    <n v="499"/>
    <s v="High"/>
    <n v="5"/>
    <n v="10"/>
    <s v="Germany"/>
    <x v="2"/>
    <x v="1"/>
    <n v="0"/>
  </r>
  <r>
    <s v="KTI7498"/>
    <n v="83"/>
    <x v="0"/>
    <x v="1"/>
    <n v="219"/>
    <x v="0"/>
    <s v="130/79"/>
    <n v="94"/>
    <x v="1"/>
    <x v="0"/>
    <x v="0"/>
    <x v="0"/>
    <x v="1"/>
    <n v="18.696389329999999"/>
    <x v="1"/>
    <x v="1"/>
    <n v="0"/>
    <n v="5"/>
    <n v="3.5971092150000001"/>
    <n v="68383"/>
    <n v="31.430775839999999"/>
    <n v="66"/>
    <s v="Healthy"/>
    <n v="0"/>
    <n v="8"/>
    <s v="Brazil"/>
    <x v="0"/>
    <x v="0"/>
    <n v="1"/>
  </r>
  <r>
    <s v="AJN3275"/>
    <n v="73"/>
    <x v="0"/>
    <x v="0"/>
    <n v="316"/>
    <x v="1"/>
    <s v="146/73"/>
    <n v="48"/>
    <x v="1"/>
    <x v="0"/>
    <x v="0"/>
    <x v="1"/>
    <x v="1"/>
    <n v="19.22633415"/>
    <x v="0"/>
    <x v="0"/>
    <n v="1"/>
    <n v="3"/>
    <n v="7.0566215239999996"/>
    <n v="81819"/>
    <n v="24.7906096"/>
    <n v="794"/>
    <s v="Very High"/>
    <n v="6"/>
    <n v="4"/>
    <s v="United Kingdom"/>
    <x v="2"/>
    <x v="1"/>
    <n v="0"/>
  </r>
  <r>
    <s v="ZRA7086"/>
    <n v="37"/>
    <x v="2"/>
    <x v="0"/>
    <n v="354"/>
    <x v="1"/>
    <s v="179/61"/>
    <n v="100"/>
    <x v="0"/>
    <x v="0"/>
    <x v="0"/>
    <x v="0"/>
    <x v="1"/>
    <n v="13.192448750000001"/>
    <x v="1"/>
    <x v="0"/>
    <n v="1"/>
    <n v="1"/>
    <n v="5.7072444349999998"/>
    <n v="159657"/>
    <n v="18.527737680000001"/>
    <n v="568"/>
    <s v="Very High"/>
    <n v="2"/>
    <n v="7"/>
    <s v="Vietnam"/>
    <x v="3"/>
    <x v="1"/>
    <n v="0"/>
  </r>
  <r>
    <s v="HNK1550"/>
    <n v="81"/>
    <x v="0"/>
    <x v="0"/>
    <n v="323"/>
    <x v="1"/>
    <s v="118/108"/>
    <n v="103"/>
    <x v="0"/>
    <x v="1"/>
    <x v="0"/>
    <x v="1"/>
    <x v="1"/>
    <n v="10.52431421"/>
    <x v="1"/>
    <x v="0"/>
    <n v="0"/>
    <n v="2"/>
    <n v="3.0038653599999998"/>
    <n v="190822"/>
    <n v="31.02686872"/>
    <n v="682"/>
    <s v="Very High"/>
    <n v="3"/>
    <n v="10"/>
    <s v="Thailand"/>
    <x v="3"/>
    <x v="1"/>
    <n v="1"/>
  </r>
  <r>
    <s v="WIF6164"/>
    <n v="42"/>
    <x v="2"/>
    <x v="1"/>
    <n v="340"/>
    <x v="1"/>
    <s v="92/66"/>
    <n v="79"/>
    <x v="0"/>
    <x v="0"/>
    <x v="0"/>
    <x v="0"/>
    <x v="1"/>
    <n v="8.5184289270000004"/>
    <x v="1"/>
    <x v="0"/>
    <n v="0"/>
    <n v="1"/>
    <n v="9.9424643780000004"/>
    <n v="184842"/>
    <n v="19.909483349999999"/>
    <n v="682"/>
    <s v="Very High"/>
    <n v="1"/>
    <n v="6"/>
    <s v="Brazil"/>
    <x v="0"/>
    <x v="0"/>
    <n v="1"/>
  </r>
  <r>
    <s v="HUM2604"/>
    <n v="76"/>
    <x v="0"/>
    <x v="1"/>
    <n v="245"/>
    <x v="1"/>
    <s v="153/77"/>
    <n v="106"/>
    <x v="1"/>
    <x v="1"/>
    <x v="0"/>
    <x v="0"/>
    <x v="0"/>
    <n v="7.3405229329999999"/>
    <x v="0"/>
    <x v="1"/>
    <n v="1"/>
    <n v="7"/>
    <n v="0.34349917099999999"/>
    <n v="280938"/>
    <n v="20.502657989999999"/>
    <n v="238"/>
    <s v="High"/>
    <n v="1"/>
    <n v="8"/>
    <s v="Australia"/>
    <x v="5"/>
    <x v="0"/>
    <n v="1"/>
  </r>
  <r>
    <s v="YVZ9630"/>
    <n v="54"/>
    <x v="2"/>
    <x v="0"/>
    <n v="121"/>
    <x v="2"/>
    <s v="138/87"/>
    <n v="52"/>
    <x v="0"/>
    <x v="0"/>
    <x v="0"/>
    <x v="0"/>
    <x v="1"/>
    <n v="2.655070099"/>
    <x v="0"/>
    <x v="1"/>
    <n v="1"/>
    <n v="4"/>
    <n v="10.900346860000001"/>
    <n v="298691"/>
    <n v="31.819146920000001"/>
    <n v="177"/>
    <s v="Borderline High"/>
    <n v="0"/>
    <n v="6"/>
    <s v="United Kingdom"/>
    <x v="2"/>
    <x v="1"/>
    <n v="1"/>
  </r>
  <r>
    <s v="OST5112"/>
    <n v="20"/>
    <x v="1"/>
    <x v="1"/>
    <n v="256"/>
    <x v="1"/>
    <s v="105/87"/>
    <n v="65"/>
    <x v="1"/>
    <x v="1"/>
    <x v="1"/>
    <x v="1"/>
    <x v="1"/>
    <n v="12.72816072"/>
    <x v="2"/>
    <x v="0"/>
    <n v="1"/>
    <n v="1"/>
    <n v="9.3361172000000003"/>
    <n v="239853"/>
    <n v="29.336639439999999"/>
    <n v="68"/>
    <s v="Healthy"/>
    <n v="0"/>
    <n v="7"/>
    <s v="Spain"/>
    <x v="2"/>
    <x v="0"/>
    <n v="0"/>
  </r>
  <r>
    <s v="YNJ8756"/>
    <n v="73"/>
    <x v="0"/>
    <x v="1"/>
    <n v="251"/>
    <x v="1"/>
    <s v="120/91"/>
    <n v="79"/>
    <x v="1"/>
    <x v="0"/>
    <x v="0"/>
    <x v="0"/>
    <x v="1"/>
    <n v="1.4230045179999999"/>
    <x v="1"/>
    <x v="0"/>
    <n v="0"/>
    <n v="4"/>
    <n v="11.08187363"/>
    <n v="165209"/>
    <n v="31.006827040000001"/>
    <n v="291"/>
    <s v="High"/>
    <n v="3"/>
    <n v="7"/>
    <s v="India"/>
    <x v="3"/>
    <x v="1"/>
    <n v="0"/>
  </r>
  <r>
    <s v="BEE2519"/>
    <n v="18"/>
    <x v="1"/>
    <x v="1"/>
    <n v="206"/>
    <x v="0"/>
    <s v="180/97"/>
    <n v="49"/>
    <x v="0"/>
    <x v="0"/>
    <x v="1"/>
    <x v="0"/>
    <x v="0"/>
    <n v="10.14034687"/>
    <x v="1"/>
    <x v="1"/>
    <n v="0"/>
    <n v="3"/>
    <n v="6.6295189050000003"/>
    <n v="70618"/>
    <n v="23.62463881"/>
    <n v="303"/>
    <s v="High"/>
    <n v="7"/>
    <n v="8"/>
    <s v="New Zealand"/>
    <x v="5"/>
    <x v="0"/>
    <n v="1"/>
  </r>
  <r>
    <s v="CAQ3920"/>
    <n v="32"/>
    <x v="2"/>
    <x v="0"/>
    <n v="279"/>
    <x v="1"/>
    <s v="115/67"/>
    <n v="56"/>
    <x v="1"/>
    <x v="0"/>
    <x v="0"/>
    <x v="0"/>
    <x v="0"/>
    <n v="2.9635277389999999"/>
    <x v="2"/>
    <x v="1"/>
    <n v="0"/>
    <n v="1"/>
    <n v="11.978376069999999"/>
    <n v="56172"/>
    <n v="27.917110950000001"/>
    <n v="32"/>
    <s v="Healthy"/>
    <n v="7"/>
    <n v="4"/>
    <s v="Spain"/>
    <x v="2"/>
    <x v="0"/>
    <n v="0"/>
  </r>
  <r>
    <s v="FBJ4635"/>
    <n v="32"/>
    <x v="2"/>
    <x v="0"/>
    <n v="313"/>
    <x v="1"/>
    <s v="145/62"/>
    <n v="76"/>
    <x v="1"/>
    <x v="1"/>
    <x v="0"/>
    <x v="1"/>
    <x v="0"/>
    <n v="12.70137723"/>
    <x v="1"/>
    <x v="0"/>
    <n v="1"/>
    <n v="3"/>
    <n v="9.3591070989999992"/>
    <n v="256655"/>
    <n v="35.238271179999998"/>
    <n v="247"/>
    <s v="High"/>
    <n v="5"/>
    <n v="8"/>
    <s v="China"/>
    <x v="3"/>
    <x v="1"/>
    <n v="0"/>
  </r>
  <r>
    <s v="ZOC6193"/>
    <n v="50"/>
    <x v="2"/>
    <x v="0"/>
    <n v="162"/>
    <x v="2"/>
    <s v="117/93"/>
    <n v="49"/>
    <x v="0"/>
    <x v="1"/>
    <x v="0"/>
    <x v="0"/>
    <x v="1"/>
    <n v="11.69235027"/>
    <x v="0"/>
    <x v="0"/>
    <n v="1"/>
    <n v="4"/>
    <n v="3.3908668030000002"/>
    <n v="233244"/>
    <n v="32.974608199999999"/>
    <n v="482"/>
    <s v="High"/>
    <n v="6"/>
    <n v="10"/>
    <s v="Germany"/>
    <x v="2"/>
    <x v="1"/>
    <n v="0"/>
  </r>
  <r>
    <s v="HOZ8282"/>
    <n v="80"/>
    <x v="0"/>
    <x v="0"/>
    <n v="240"/>
    <x v="1"/>
    <s v="106/95"/>
    <n v="46"/>
    <x v="1"/>
    <x v="1"/>
    <x v="0"/>
    <x v="1"/>
    <x v="1"/>
    <n v="11.97320837"/>
    <x v="0"/>
    <x v="1"/>
    <n v="0"/>
    <n v="10"/>
    <n v="3.8458128579999999"/>
    <n v="129585"/>
    <n v="26.02243142"/>
    <n v="206"/>
    <s v="High"/>
    <n v="6"/>
    <n v="4"/>
    <s v="Germany"/>
    <x v="2"/>
    <x v="1"/>
    <n v="1"/>
  </r>
  <r>
    <s v="RBR8405"/>
    <n v="29"/>
    <x v="1"/>
    <x v="0"/>
    <n v="286"/>
    <x v="1"/>
    <s v="157/76"/>
    <n v="69"/>
    <x v="1"/>
    <x v="0"/>
    <x v="0"/>
    <x v="0"/>
    <x v="1"/>
    <n v="12.954898269999999"/>
    <x v="1"/>
    <x v="0"/>
    <n v="0"/>
    <n v="7"/>
    <n v="10.1689963"/>
    <n v="117290"/>
    <n v="22.801049930000001"/>
    <n v="33"/>
    <s v="Healthy"/>
    <n v="0"/>
    <n v="7"/>
    <s v="Australia"/>
    <x v="5"/>
    <x v="0"/>
    <n v="0"/>
  </r>
  <r>
    <s v="AAA9246"/>
    <n v="61"/>
    <x v="0"/>
    <x v="0"/>
    <n v="171"/>
    <x v="2"/>
    <s v="148/90"/>
    <n v="89"/>
    <x v="1"/>
    <x v="1"/>
    <x v="0"/>
    <x v="0"/>
    <x v="1"/>
    <n v="8.1237363909999996"/>
    <x v="1"/>
    <x v="1"/>
    <n v="0"/>
    <n v="9"/>
    <n v="8.4530444120000006"/>
    <n v="108612"/>
    <n v="27.098445170000002"/>
    <n v="626"/>
    <s v="Very High"/>
    <n v="3"/>
    <n v="5"/>
    <s v="New Zealand"/>
    <x v="5"/>
    <x v="0"/>
    <n v="0"/>
  </r>
  <r>
    <s v="DZI1017"/>
    <n v="86"/>
    <x v="0"/>
    <x v="0"/>
    <n v="296"/>
    <x v="1"/>
    <s v="102/72"/>
    <n v="59"/>
    <x v="1"/>
    <x v="1"/>
    <x v="0"/>
    <x v="0"/>
    <x v="0"/>
    <n v="8.1972117319999995"/>
    <x v="0"/>
    <x v="1"/>
    <n v="1"/>
    <n v="4"/>
    <n v="1.1327145759999999"/>
    <n v="110404"/>
    <n v="20.870470739999998"/>
    <n v="219"/>
    <s v="High"/>
    <n v="7"/>
    <n v="9"/>
    <s v="South Africa"/>
    <x v="4"/>
    <x v="0"/>
    <n v="0"/>
  </r>
  <r>
    <s v="MXS0317"/>
    <n v="54"/>
    <x v="2"/>
    <x v="0"/>
    <n v="201"/>
    <x v="0"/>
    <s v="117/104"/>
    <n v="64"/>
    <x v="1"/>
    <x v="0"/>
    <x v="0"/>
    <x v="1"/>
    <x v="0"/>
    <n v="18.947577859999999"/>
    <x v="0"/>
    <x v="0"/>
    <n v="1"/>
    <n v="5"/>
    <n v="7.1735372140000004"/>
    <n v="115622"/>
    <n v="33.215258519999999"/>
    <n v="615"/>
    <s v="Very High"/>
    <n v="0"/>
    <n v="6"/>
    <s v="Spain"/>
    <x v="2"/>
    <x v="0"/>
    <n v="0"/>
  </r>
  <r>
    <s v="KAP8802"/>
    <n v="87"/>
    <x v="0"/>
    <x v="0"/>
    <n v="291"/>
    <x v="1"/>
    <s v="176/106"/>
    <n v="106"/>
    <x v="0"/>
    <x v="1"/>
    <x v="0"/>
    <x v="1"/>
    <x v="1"/>
    <n v="9.6601043109999996"/>
    <x v="0"/>
    <x v="1"/>
    <n v="0"/>
    <n v="5"/>
    <n v="4.5955117640000003"/>
    <n v="128033"/>
    <n v="36.01856609"/>
    <n v="218"/>
    <s v="High"/>
    <n v="7"/>
    <n v="9"/>
    <s v="Germany"/>
    <x v="2"/>
    <x v="1"/>
    <n v="0"/>
  </r>
  <r>
    <s v="FFY6264"/>
    <n v="37"/>
    <x v="2"/>
    <x v="0"/>
    <n v="215"/>
    <x v="0"/>
    <s v="94/83"/>
    <n v="41"/>
    <x v="1"/>
    <x v="0"/>
    <x v="0"/>
    <x v="0"/>
    <x v="1"/>
    <n v="14.90759828"/>
    <x v="0"/>
    <x v="0"/>
    <n v="0"/>
    <n v="1"/>
    <n v="10.935201190000001"/>
    <n v="167580"/>
    <n v="22.230426940000001"/>
    <n v="697"/>
    <s v="Very High"/>
    <n v="1"/>
    <n v="8"/>
    <s v="Germany"/>
    <x v="2"/>
    <x v="1"/>
    <n v="0"/>
  </r>
  <r>
    <s v="XWW7716"/>
    <n v="54"/>
    <x v="2"/>
    <x v="1"/>
    <n v="354"/>
    <x v="1"/>
    <s v="166/100"/>
    <n v="58"/>
    <x v="1"/>
    <x v="0"/>
    <x v="0"/>
    <x v="0"/>
    <x v="0"/>
    <n v="4.7964980869999998"/>
    <x v="1"/>
    <x v="0"/>
    <n v="1"/>
    <n v="4"/>
    <n v="2.0819884310000001"/>
    <n v="132045"/>
    <n v="31.982043099999999"/>
    <n v="413"/>
    <s v="High"/>
    <n v="5"/>
    <n v="8"/>
    <s v="China"/>
    <x v="3"/>
    <x v="1"/>
    <n v="0"/>
  </r>
  <r>
    <s v="WCT5275"/>
    <n v="66"/>
    <x v="0"/>
    <x v="0"/>
    <n v="152"/>
    <x v="2"/>
    <s v="96/87"/>
    <n v="56"/>
    <x v="0"/>
    <x v="0"/>
    <x v="0"/>
    <x v="0"/>
    <x v="0"/>
    <n v="4.4993613769999996"/>
    <x v="2"/>
    <x v="0"/>
    <n v="0"/>
    <n v="1"/>
    <n v="6.8732311810000004"/>
    <n v="202499"/>
    <n v="22.693293260000001"/>
    <n v="591"/>
    <s v="Very High"/>
    <n v="1"/>
    <n v="10"/>
    <s v="Italy"/>
    <x v="2"/>
    <x v="0"/>
    <n v="0"/>
  </r>
  <r>
    <s v="HRD2231"/>
    <n v="43"/>
    <x v="2"/>
    <x v="0"/>
    <n v="141"/>
    <x v="2"/>
    <s v="174/102"/>
    <n v="86"/>
    <x v="0"/>
    <x v="0"/>
    <x v="0"/>
    <x v="0"/>
    <x v="0"/>
    <n v="10.65726008"/>
    <x v="0"/>
    <x v="0"/>
    <n v="0"/>
    <n v="7"/>
    <n v="4.4543000999999999E-2"/>
    <n v="236134"/>
    <n v="19.26000655"/>
    <n v="626"/>
    <s v="Very High"/>
    <n v="1"/>
    <n v="8"/>
    <s v="New Zealand"/>
    <x v="5"/>
    <x v="0"/>
    <n v="0"/>
  </r>
  <r>
    <s v="CPO1439"/>
    <n v="48"/>
    <x v="2"/>
    <x v="0"/>
    <n v="254"/>
    <x v="1"/>
    <s v="141/61"/>
    <n v="86"/>
    <x v="0"/>
    <x v="1"/>
    <x v="0"/>
    <x v="1"/>
    <x v="0"/>
    <n v="6.9976496319999999"/>
    <x v="2"/>
    <x v="1"/>
    <n v="1"/>
    <n v="8"/>
    <n v="9.6144132839999994"/>
    <n v="237986"/>
    <n v="30.950877259999999"/>
    <n v="330"/>
    <s v="High"/>
    <n v="7"/>
    <n v="5"/>
    <s v="New Zealand"/>
    <x v="5"/>
    <x v="0"/>
    <n v="0"/>
  </r>
  <r>
    <s v="JAT0393"/>
    <n v="50"/>
    <x v="2"/>
    <x v="0"/>
    <n v="289"/>
    <x v="1"/>
    <s v="143/82"/>
    <n v="64"/>
    <x v="0"/>
    <x v="1"/>
    <x v="0"/>
    <x v="0"/>
    <x v="0"/>
    <n v="15.057529479999999"/>
    <x v="2"/>
    <x v="1"/>
    <n v="0"/>
    <n v="6"/>
    <n v="9.3055135870000001"/>
    <n v="292288"/>
    <n v="28.749179659999999"/>
    <n v="229"/>
    <s v="High"/>
    <n v="3"/>
    <n v="5"/>
    <s v="Nigeria"/>
    <x v="4"/>
    <x v="1"/>
    <n v="0"/>
  </r>
  <r>
    <s v="FON8825"/>
    <n v="81"/>
    <x v="0"/>
    <x v="0"/>
    <n v="394"/>
    <x v="1"/>
    <s v="98/63"/>
    <n v="82"/>
    <x v="1"/>
    <x v="1"/>
    <x v="0"/>
    <x v="0"/>
    <x v="1"/>
    <n v="6.2033067859999997"/>
    <x v="2"/>
    <x v="0"/>
    <n v="0"/>
    <n v="10"/>
    <n v="2.787950098"/>
    <n v="291859"/>
    <n v="26.806089320000002"/>
    <n v="362"/>
    <s v="High"/>
    <n v="4"/>
    <n v="10"/>
    <s v="Vietnam"/>
    <x v="3"/>
    <x v="1"/>
    <n v="0"/>
  </r>
  <r>
    <s v="FQD0873"/>
    <n v="71"/>
    <x v="0"/>
    <x v="1"/>
    <n v="394"/>
    <x v="1"/>
    <s v="95/64"/>
    <n v="109"/>
    <x v="0"/>
    <x v="0"/>
    <x v="0"/>
    <x v="1"/>
    <x v="0"/>
    <n v="4.8030109789999997"/>
    <x v="0"/>
    <x v="1"/>
    <n v="0"/>
    <n v="10"/>
    <n v="6.8211237049999998"/>
    <n v="143498"/>
    <n v="25.132938729999999"/>
    <n v="756"/>
    <s v="Very High"/>
    <n v="2"/>
    <n v="7"/>
    <s v="Colombia"/>
    <x v="0"/>
    <x v="1"/>
    <n v="0"/>
  </r>
  <r>
    <s v="NIJ2962"/>
    <n v="31"/>
    <x v="2"/>
    <x v="0"/>
    <n v="360"/>
    <x v="1"/>
    <s v="155/95"/>
    <n v="66"/>
    <x v="1"/>
    <x v="1"/>
    <x v="0"/>
    <x v="1"/>
    <x v="1"/>
    <n v="16.190074920000001"/>
    <x v="1"/>
    <x v="0"/>
    <n v="0"/>
    <n v="3"/>
    <n v="1.4529961149999999"/>
    <n v="238458"/>
    <n v="25.994983210000001"/>
    <n v="341"/>
    <s v="High"/>
    <n v="3"/>
    <n v="5"/>
    <s v="Thailand"/>
    <x v="3"/>
    <x v="1"/>
    <n v="0"/>
  </r>
  <r>
    <s v="NPU4678"/>
    <n v="30"/>
    <x v="1"/>
    <x v="1"/>
    <n v="319"/>
    <x v="1"/>
    <s v="164/69"/>
    <n v="56"/>
    <x v="0"/>
    <x v="0"/>
    <x v="1"/>
    <x v="0"/>
    <x v="0"/>
    <n v="7.2728074210000004"/>
    <x v="2"/>
    <x v="1"/>
    <n v="0"/>
    <n v="3"/>
    <n v="1.6725304409999999"/>
    <n v="116936"/>
    <n v="34.410455880000001"/>
    <n v="281"/>
    <s v="High"/>
    <n v="0"/>
    <n v="7"/>
    <s v="Colombia"/>
    <x v="0"/>
    <x v="1"/>
    <n v="0"/>
  </r>
  <r>
    <s v="DLE8201"/>
    <n v="83"/>
    <x v="0"/>
    <x v="0"/>
    <n v="166"/>
    <x v="2"/>
    <s v="143/72"/>
    <n v="106"/>
    <x v="1"/>
    <x v="0"/>
    <x v="0"/>
    <x v="0"/>
    <x v="1"/>
    <n v="5.6779576949999999"/>
    <x v="1"/>
    <x v="0"/>
    <n v="0"/>
    <n v="3"/>
    <n v="6.7434941019999997"/>
    <n v="96300"/>
    <n v="20.421420510000001"/>
    <n v="31"/>
    <s v="Healthy"/>
    <n v="0"/>
    <n v="5"/>
    <s v="Australia"/>
    <x v="5"/>
    <x v="0"/>
    <n v="1"/>
  </r>
  <r>
    <s v="QRL0251"/>
    <n v="41"/>
    <x v="2"/>
    <x v="0"/>
    <n v="217"/>
    <x v="0"/>
    <s v="150/99"/>
    <n v="41"/>
    <x v="1"/>
    <x v="0"/>
    <x v="0"/>
    <x v="0"/>
    <x v="1"/>
    <n v="19.794481520000001"/>
    <x v="1"/>
    <x v="1"/>
    <n v="0"/>
    <n v="5"/>
    <n v="11.89122667"/>
    <n v="165270"/>
    <n v="25.01746254"/>
    <n v="725"/>
    <s v="Very High"/>
    <n v="7"/>
    <n v="7"/>
    <s v="Colombia"/>
    <x v="0"/>
    <x v="1"/>
    <n v="0"/>
  </r>
  <r>
    <s v="FUT6110"/>
    <n v="29"/>
    <x v="1"/>
    <x v="1"/>
    <n v="253"/>
    <x v="1"/>
    <s v="133/64"/>
    <n v="56"/>
    <x v="1"/>
    <x v="1"/>
    <x v="1"/>
    <x v="1"/>
    <x v="1"/>
    <n v="1.909395658"/>
    <x v="2"/>
    <x v="0"/>
    <n v="0"/>
    <n v="2"/>
    <n v="7.9762392200000001"/>
    <n v="200152"/>
    <n v="31.62491605"/>
    <n v="300"/>
    <s v="High"/>
    <n v="7"/>
    <n v="5"/>
    <s v="South Korea"/>
    <x v="3"/>
    <x v="1"/>
    <n v="0"/>
  </r>
  <r>
    <s v="VAQ3794"/>
    <n v="81"/>
    <x v="0"/>
    <x v="0"/>
    <n v="216"/>
    <x v="0"/>
    <s v="121/102"/>
    <n v="89"/>
    <x v="1"/>
    <x v="1"/>
    <x v="0"/>
    <x v="1"/>
    <x v="1"/>
    <n v="8.0503381889999996"/>
    <x v="2"/>
    <x v="0"/>
    <n v="1"/>
    <n v="6"/>
    <n v="7.9669105"/>
    <n v="186839"/>
    <n v="32.839686399999998"/>
    <n v="581"/>
    <s v="Very High"/>
    <n v="0"/>
    <n v="8"/>
    <s v="Thailand"/>
    <x v="3"/>
    <x v="1"/>
    <n v="0"/>
  </r>
  <r>
    <s v="EYE6876"/>
    <n v="36"/>
    <x v="2"/>
    <x v="1"/>
    <n v="257"/>
    <x v="1"/>
    <s v="108/73"/>
    <n v="70"/>
    <x v="0"/>
    <x v="1"/>
    <x v="1"/>
    <x v="1"/>
    <x v="0"/>
    <n v="10.67377269"/>
    <x v="1"/>
    <x v="0"/>
    <n v="1"/>
    <n v="7"/>
    <n v="8.4981837739999992"/>
    <n v="163255"/>
    <n v="23.382813429999999"/>
    <n v="364"/>
    <s v="High"/>
    <n v="0"/>
    <n v="5"/>
    <s v="United Kingdom"/>
    <x v="2"/>
    <x v="1"/>
    <n v="0"/>
  </r>
  <r>
    <s v="TLR2300"/>
    <n v="52"/>
    <x v="2"/>
    <x v="0"/>
    <n v="292"/>
    <x v="1"/>
    <s v="176/77"/>
    <n v="102"/>
    <x v="0"/>
    <x v="0"/>
    <x v="0"/>
    <x v="1"/>
    <x v="1"/>
    <n v="0.63303664000000004"/>
    <x v="1"/>
    <x v="0"/>
    <n v="1"/>
    <n v="9"/>
    <n v="10.71277682"/>
    <n v="104146"/>
    <n v="27.012529659999998"/>
    <n v="593"/>
    <s v="Very High"/>
    <n v="3"/>
    <n v="9"/>
    <s v="United States"/>
    <x v="1"/>
    <x v="1"/>
    <n v="0"/>
  </r>
  <r>
    <s v="VAA2793"/>
    <n v="48"/>
    <x v="2"/>
    <x v="0"/>
    <n v="378"/>
    <x v="1"/>
    <s v="147/80"/>
    <n v="45"/>
    <x v="1"/>
    <x v="1"/>
    <x v="0"/>
    <x v="1"/>
    <x v="1"/>
    <n v="9.7626450729999998"/>
    <x v="0"/>
    <x v="1"/>
    <n v="0"/>
    <n v="9"/>
    <n v="1.6341302870000001"/>
    <n v="70266"/>
    <n v="22.68498009"/>
    <n v="439"/>
    <s v="High"/>
    <n v="6"/>
    <n v="5"/>
    <s v="Italy"/>
    <x v="2"/>
    <x v="0"/>
    <n v="0"/>
  </r>
  <r>
    <s v="AOR7080"/>
    <n v="41"/>
    <x v="2"/>
    <x v="0"/>
    <n v="190"/>
    <x v="2"/>
    <s v="124/95"/>
    <n v="65"/>
    <x v="1"/>
    <x v="0"/>
    <x v="0"/>
    <x v="1"/>
    <x v="1"/>
    <n v="10.9311568"/>
    <x v="0"/>
    <x v="1"/>
    <n v="0"/>
    <n v="9"/>
    <n v="1.4674938710000001"/>
    <n v="150908"/>
    <n v="20.480544680000001"/>
    <n v="272"/>
    <s v="High"/>
    <n v="5"/>
    <n v="9"/>
    <s v="France"/>
    <x v="2"/>
    <x v="1"/>
    <n v="0"/>
  </r>
  <r>
    <s v="QLQ6117"/>
    <n v="31"/>
    <x v="2"/>
    <x v="0"/>
    <n v="379"/>
    <x v="1"/>
    <s v="138/68"/>
    <n v="45"/>
    <x v="0"/>
    <x v="1"/>
    <x v="0"/>
    <x v="0"/>
    <x v="1"/>
    <n v="8.6795653189999999"/>
    <x v="2"/>
    <x v="0"/>
    <n v="0"/>
    <n v="2"/>
    <n v="11.62559454"/>
    <n v="92836"/>
    <n v="34.18788876"/>
    <n v="241"/>
    <s v="High"/>
    <n v="4"/>
    <n v="4"/>
    <s v="Colombia"/>
    <x v="0"/>
    <x v="1"/>
    <n v="0"/>
  </r>
  <r>
    <s v="HNC6947"/>
    <n v="21"/>
    <x v="1"/>
    <x v="0"/>
    <n v="319"/>
    <x v="1"/>
    <s v="151/82"/>
    <n v="59"/>
    <x v="1"/>
    <x v="1"/>
    <x v="0"/>
    <x v="0"/>
    <x v="1"/>
    <n v="13.28495509"/>
    <x v="0"/>
    <x v="1"/>
    <n v="1"/>
    <n v="9"/>
    <n v="2.058283232"/>
    <n v="170392"/>
    <n v="21.565235359999999"/>
    <n v="709"/>
    <s v="Very High"/>
    <n v="0"/>
    <n v="5"/>
    <s v="Brazil"/>
    <x v="0"/>
    <x v="0"/>
    <n v="1"/>
  </r>
  <r>
    <s v="IFB8769"/>
    <n v="83"/>
    <x v="0"/>
    <x v="1"/>
    <n v="221"/>
    <x v="0"/>
    <s v="180/101"/>
    <n v="101"/>
    <x v="1"/>
    <x v="1"/>
    <x v="0"/>
    <x v="1"/>
    <x v="1"/>
    <n v="5.4931647149999998"/>
    <x v="0"/>
    <x v="1"/>
    <n v="1"/>
    <n v="7"/>
    <n v="1.2828114589999999"/>
    <n v="288964"/>
    <n v="36.993069380000001"/>
    <n v="683"/>
    <s v="Very High"/>
    <n v="3"/>
    <n v="8"/>
    <s v="Thailand"/>
    <x v="3"/>
    <x v="1"/>
    <n v="1"/>
  </r>
  <r>
    <s v="JJU9451"/>
    <n v="76"/>
    <x v="0"/>
    <x v="1"/>
    <n v="355"/>
    <x v="1"/>
    <s v="144/81"/>
    <n v="83"/>
    <x v="1"/>
    <x v="1"/>
    <x v="0"/>
    <x v="1"/>
    <x v="1"/>
    <n v="14.82816015"/>
    <x v="2"/>
    <x v="0"/>
    <n v="1"/>
    <n v="8"/>
    <n v="9.0622756960000004"/>
    <n v="120121"/>
    <n v="31.15011011"/>
    <n v="555"/>
    <s v="Very High"/>
    <n v="2"/>
    <n v="9"/>
    <s v="Germany"/>
    <x v="2"/>
    <x v="1"/>
    <n v="0"/>
  </r>
  <r>
    <s v="JIO1470"/>
    <n v="20"/>
    <x v="1"/>
    <x v="1"/>
    <n v="309"/>
    <x v="1"/>
    <s v="130/108"/>
    <n v="50"/>
    <x v="1"/>
    <x v="0"/>
    <x v="1"/>
    <x v="1"/>
    <x v="0"/>
    <n v="15.29843105"/>
    <x v="0"/>
    <x v="1"/>
    <n v="1"/>
    <n v="10"/>
    <n v="1.8402938719999999"/>
    <n v="51949"/>
    <n v="26.0719821"/>
    <n v="178"/>
    <s v="Borderline High"/>
    <n v="7"/>
    <n v="9"/>
    <s v="Australia"/>
    <x v="5"/>
    <x v="0"/>
    <n v="1"/>
  </r>
  <r>
    <s v="BZR1028"/>
    <n v="18"/>
    <x v="1"/>
    <x v="0"/>
    <n v="330"/>
    <x v="1"/>
    <s v="126/87"/>
    <n v="63"/>
    <x v="1"/>
    <x v="0"/>
    <x v="0"/>
    <x v="0"/>
    <x v="0"/>
    <n v="5.1359994599999998"/>
    <x v="2"/>
    <x v="1"/>
    <n v="0"/>
    <n v="7"/>
    <n v="11.244205279999999"/>
    <n v="166083"/>
    <n v="38.51035521"/>
    <n v="320"/>
    <s v="High"/>
    <n v="4"/>
    <n v="8"/>
    <s v="Thailand"/>
    <x v="3"/>
    <x v="1"/>
    <n v="1"/>
  </r>
  <r>
    <s v="OIY4125"/>
    <n v="66"/>
    <x v="0"/>
    <x v="1"/>
    <n v="365"/>
    <x v="1"/>
    <s v="137/65"/>
    <n v="66"/>
    <x v="0"/>
    <x v="1"/>
    <x v="0"/>
    <x v="0"/>
    <x v="0"/>
    <n v="3.142418921"/>
    <x v="0"/>
    <x v="1"/>
    <n v="0"/>
    <n v="6"/>
    <n v="4.4656625290000003"/>
    <n v="114196"/>
    <n v="32.568194079999998"/>
    <n v="734"/>
    <s v="Very High"/>
    <n v="0"/>
    <n v="7"/>
    <s v="New Zealand"/>
    <x v="5"/>
    <x v="0"/>
    <n v="0"/>
  </r>
  <r>
    <s v="LRU7912"/>
    <n v="85"/>
    <x v="0"/>
    <x v="0"/>
    <n v="236"/>
    <x v="0"/>
    <s v="140/108"/>
    <n v="88"/>
    <x v="1"/>
    <x v="1"/>
    <x v="0"/>
    <x v="1"/>
    <x v="0"/>
    <n v="3.5599384270000001"/>
    <x v="1"/>
    <x v="1"/>
    <n v="1"/>
    <n v="3"/>
    <n v="4.0162476329999999"/>
    <n v="90138"/>
    <n v="29.608344819999999"/>
    <n v="68"/>
    <s v="Healthy"/>
    <n v="2"/>
    <n v="10"/>
    <s v="United Kingdom"/>
    <x v="2"/>
    <x v="1"/>
    <n v="1"/>
  </r>
  <r>
    <s v="IXI9984"/>
    <n v="35"/>
    <x v="2"/>
    <x v="1"/>
    <n v="356"/>
    <x v="1"/>
    <s v="139/106"/>
    <n v="67"/>
    <x v="0"/>
    <x v="0"/>
    <x v="1"/>
    <x v="0"/>
    <x v="0"/>
    <n v="0.996276143"/>
    <x v="0"/>
    <x v="0"/>
    <n v="0"/>
    <n v="4"/>
    <n v="7.3040564870000004"/>
    <n v="189363"/>
    <n v="22.80416812"/>
    <n v="312"/>
    <s v="High"/>
    <n v="5"/>
    <n v="5"/>
    <s v="Germany"/>
    <x v="2"/>
    <x v="1"/>
    <n v="0"/>
  </r>
  <r>
    <s v="VZF2431"/>
    <n v="59"/>
    <x v="0"/>
    <x v="0"/>
    <n v="307"/>
    <x v="1"/>
    <s v="124/73"/>
    <n v="108"/>
    <x v="0"/>
    <x v="1"/>
    <x v="0"/>
    <x v="1"/>
    <x v="1"/>
    <n v="7.2925154389999998"/>
    <x v="2"/>
    <x v="1"/>
    <n v="0"/>
    <n v="8"/>
    <n v="7.057500235"/>
    <n v="254060"/>
    <n v="21.67931501"/>
    <n v="744"/>
    <s v="Very High"/>
    <n v="3"/>
    <n v="8"/>
    <s v="France"/>
    <x v="2"/>
    <x v="1"/>
    <n v="1"/>
  </r>
  <r>
    <s v="UJJ5605"/>
    <n v="61"/>
    <x v="0"/>
    <x v="0"/>
    <n v="330"/>
    <x v="1"/>
    <s v="101/101"/>
    <n v="46"/>
    <x v="1"/>
    <x v="0"/>
    <x v="0"/>
    <x v="1"/>
    <x v="1"/>
    <n v="6.8350758279999999"/>
    <x v="2"/>
    <x v="0"/>
    <n v="0"/>
    <n v="6"/>
    <n v="6.7917429289999998"/>
    <n v="293183"/>
    <n v="34.1447517"/>
    <n v="38"/>
    <s v="Healthy"/>
    <n v="2"/>
    <n v="6"/>
    <s v="United States"/>
    <x v="1"/>
    <x v="1"/>
    <n v="0"/>
  </r>
  <r>
    <s v="SFP5369"/>
    <n v="32"/>
    <x v="2"/>
    <x v="0"/>
    <n v="133"/>
    <x v="2"/>
    <s v="132/102"/>
    <n v="52"/>
    <x v="1"/>
    <x v="1"/>
    <x v="0"/>
    <x v="1"/>
    <x v="1"/>
    <n v="13.37040464"/>
    <x v="2"/>
    <x v="1"/>
    <n v="0"/>
    <n v="3"/>
    <n v="2.4020739039999999"/>
    <n v="129259"/>
    <n v="39.432931940000003"/>
    <n v="187"/>
    <s v="Borderline High"/>
    <n v="6"/>
    <n v="8"/>
    <s v="United Kingdom"/>
    <x v="2"/>
    <x v="1"/>
    <n v="1"/>
  </r>
  <r>
    <s v="LPT8582"/>
    <n v="28"/>
    <x v="1"/>
    <x v="1"/>
    <n v="135"/>
    <x v="2"/>
    <s v="115/90"/>
    <n v="40"/>
    <x v="0"/>
    <x v="0"/>
    <x v="1"/>
    <x v="0"/>
    <x v="1"/>
    <n v="16.28021991"/>
    <x v="1"/>
    <x v="0"/>
    <n v="0"/>
    <n v="5"/>
    <n v="5.6083743999999998"/>
    <n v="73011"/>
    <n v="18.684301600000001"/>
    <n v="398"/>
    <s v="High"/>
    <n v="3"/>
    <n v="10"/>
    <s v="Japan"/>
    <x v="3"/>
    <x v="1"/>
    <n v="0"/>
  </r>
  <r>
    <s v="WXW9431"/>
    <n v="71"/>
    <x v="0"/>
    <x v="0"/>
    <n v="297"/>
    <x v="1"/>
    <s v="151/103"/>
    <n v="105"/>
    <x v="0"/>
    <x v="0"/>
    <x v="0"/>
    <x v="1"/>
    <x v="0"/>
    <n v="10.725028249999999"/>
    <x v="2"/>
    <x v="0"/>
    <n v="1"/>
    <n v="4"/>
    <n v="10.09622693"/>
    <n v="124990"/>
    <n v="35.334160089999997"/>
    <n v="657"/>
    <s v="Very High"/>
    <n v="7"/>
    <n v="8"/>
    <s v="Japan"/>
    <x v="3"/>
    <x v="1"/>
    <n v="0"/>
  </r>
  <r>
    <s v="RGG4286"/>
    <n v="84"/>
    <x v="0"/>
    <x v="0"/>
    <n v="328"/>
    <x v="1"/>
    <s v="147/92"/>
    <n v="100"/>
    <x v="0"/>
    <x v="0"/>
    <x v="0"/>
    <x v="0"/>
    <x v="0"/>
    <n v="11.809809919999999"/>
    <x v="2"/>
    <x v="0"/>
    <n v="1"/>
    <n v="3"/>
    <n v="7.4428091839999997"/>
    <n v="138064"/>
    <n v="39.764422920000001"/>
    <n v="697"/>
    <s v="Very High"/>
    <n v="2"/>
    <n v="8"/>
    <s v="Australia"/>
    <x v="5"/>
    <x v="0"/>
    <n v="0"/>
  </r>
  <r>
    <s v="TEK3533"/>
    <n v="53"/>
    <x v="2"/>
    <x v="1"/>
    <n v="252"/>
    <x v="1"/>
    <s v="101/84"/>
    <n v="68"/>
    <x v="1"/>
    <x v="1"/>
    <x v="0"/>
    <x v="0"/>
    <x v="0"/>
    <n v="0.25211519100000002"/>
    <x v="0"/>
    <x v="1"/>
    <n v="1"/>
    <n v="8"/>
    <n v="7.027779561"/>
    <n v="206133"/>
    <n v="36.878060859999998"/>
    <n v="754"/>
    <s v="Very High"/>
    <n v="1"/>
    <n v="10"/>
    <s v="South Africa"/>
    <x v="4"/>
    <x v="0"/>
    <n v="0"/>
  </r>
  <r>
    <s v="UQX6890"/>
    <n v="34"/>
    <x v="2"/>
    <x v="0"/>
    <n v="313"/>
    <x v="1"/>
    <s v="152/60"/>
    <n v="100"/>
    <x v="1"/>
    <x v="1"/>
    <x v="0"/>
    <x v="1"/>
    <x v="1"/>
    <n v="2.462771772"/>
    <x v="1"/>
    <x v="0"/>
    <n v="1"/>
    <n v="3"/>
    <n v="10.33854036"/>
    <n v="235788"/>
    <n v="20.894108589999998"/>
    <n v="239"/>
    <s v="High"/>
    <n v="7"/>
    <n v="6"/>
    <s v="Nigeria"/>
    <x v="4"/>
    <x v="1"/>
    <n v="0"/>
  </r>
  <r>
    <s v="YUP7475"/>
    <n v="72"/>
    <x v="0"/>
    <x v="0"/>
    <n v="264"/>
    <x v="1"/>
    <s v="131/98"/>
    <n v="56"/>
    <x v="0"/>
    <x v="0"/>
    <x v="0"/>
    <x v="0"/>
    <x v="1"/>
    <n v="17.946117820000001"/>
    <x v="0"/>
    <x v="1"/>
    <n v="0"/>
    <n v="4"/>
    <n v="4.537390308"/>
    <n v="64947"/>
    <n v="39.34410733"/>
    <n v="108"/>
    <s v="Healthy"/>
    <n v="6"/>
    <n v="10"/>
    <s v="Nigeria"/>
    <x v="4"/>
    <x v="1"/>
    <n v="1"/>
  </r>
  <r>
    <s v="RMM1456"/>
    <n v="59"/>
    <x v="0"/>
    <x v="0"/>
    <n v="329"/>
    <x v="1"/>
    <s v="116/92"/>
    <n v="41"/>
    <x v="1"/>
    <x v="1"/>
    <x v="0"/>
    <x v="0"/>
    <x v="1"/>
    <n v="16.303273260000001"/>
    <x v="1"/>
    <x v="1"/>
    <n v="1"/>
    <n v="7"/>
    <n v="5.0855085889999998"/>
    <n v="293204"/>
    <n v="35.611764950000001"/>
    <n v="377"/>
    <s v="High"/>
    <n v="3"/>
    <n v="7"/>
    <s v="India"/>
    <x v="3"/>
    <x v="1"/>
    <n v="0"/>
  </r>
  <r>
    <s v="HRF4701"/>
    <n v="66"/>
    <x v="0"/>
    <x v="0"/>
    <n v="199"/>
    <x v="2"/>
    <s v="156/109"/>
    <n v="62"/>
    <x v="0"/>
    <x v="1"/>
    <x v="0"/>
    <x v="0"/>
    <x v="0"/>
    <n v="13.88923557"/>
    <x v="2"/>
    <x v="1"/>
    <n v="1"/>
    <n v="8"/>
    <n v="7.380402954"/>
    <n v="246441"/>
    <n v="30.561820579999999"/>
    <n v="190"/>
    <s v="Borderline High"/>
    <n v="0"/>
    <n v="10"/>
    <s v="United States"/>
    <x v="1"/>
    <x v="1"/>
    <n v="1"/>
  </r>
  <r>
    <s v="RKM7648"/>
    <n v="46"/>
    <x v="2"/>
    <x v="1"/>
    <n v="214"/>
    <x v="0"/>
    <s v="176/77"/>
    <n v="102"/>
    <x v="0"/>
    <x v="1"/>
    <x v="0"/>
    <x v="1"/>
    <x v="1"/>
    <n v="1.670175612"/>
    <x v="0"/>
    <x v="0"/>
    <n v="0"/>
    <n v="7"/>
    <n v="11.141019549999999"/>
    <n v="183993"/>
    <n v="30.512265070000002"/>
    <n v="301"/>
    <s v="High"/>
    <n v="0"/>
    <n v="6"/>
    <s v="Germany"/>
    <x v="2"/>
    <x v="1"/>
    <n v="0"/>
  </r>
  <r>
    <s v="ZMM8868"/>
    <n v="57"/>
    <x v="0"/>
    <x v="0"/>
    <n v="218"/>
    <x v="0"/>
    <s v="114/67"/>
    <n v="58"/>
    <x v="1"/>
    <x v="0"/>
    <x v="0"/>
    <x v="0"/>
    <x v="1"/>
    <n v="6.488641329"/>
    <x v="2"/>
    <x v="0"/>
    <n v="0"/>
    <n v="1"/>
    <n v="6.8433482940000001"/>
    <n v="96884"/>
    <n v="24.643375970000001"/>
    <n v="373"/>
    <s v="High"/>
    <n v="5"/>
    <n v="7"/>
    <s v="Thailand"/>
    <x v="3"/>
    <x v="1"/>
    <n v="1"/>
  </r>
  <r>
    <s v="JXN7784"/>
    <n v="59"/>
    <x v="0"/>
    <x v="0"/>
    <n v="352"/>
    <x v="1"/>
    <s v="91/89"/>
    <n v="100"/>
    <x v="1"/>
    <x v="0"/>
    <x v="0"/>
    <x v="0"/>
    <x v="1"/>
    <n v="19.6746613"/>
    <x v="1"/>
    <x v="0"/>
    <n v="1"/>
    <n v="6"/>
    <n v="4.2678131710000002"/>
    <n v="89167"/>
    <n v="24.854074499999999"/>
    <n v="637"/>
    <s v="Very High"/>
    <n v="2"/>
    <n v="5"/>
    <s v="South Africa"/>
    <x v="4"/>
    <x v="0"/>
    <n v="1"/>
  </r>
  <r>
    <s v="MSX5923"/>
    <n v="39"/>
    <x v="2"/>
    <x v="0"/>
    <n v="190"/>
    <x v="2"/>
    <s v="91/83"/>
    <n v="85"/>
    <x v="1"/>
    <x v="0"/>
    <x v="0"/>
    <x v="1"/>
    <x v="1"/>
    <n v="18.903126449999998"/>
    <x v="0"/>
    <x v="1"/>
    <n v="0"/>
    <n v="10"/>
    <n v="0.66891642500000004"/>
    <n v="216268"/>
    <n v="37.712509070000003"/>
    <n v="538"/>
    <s v="Very High"/>
    <n v="1"/>
    <n v="5"/>
    <s v="Thailand"/>
    <x v="3"/>
    <x v="1"/>
    <n v="0"/>
  </r>
  <r>
    <s v="WPG4469"/>
    <n v="38"/>
    <x v="2"/>
    <x v="0"/>
    <n v="135"/>
    <x v="2"/>
    <s v="94/90"/>
    <n v="48"/>
    <x v="1"/>
    <x v="0"/>
    <x v="0"/>
    <x v="0"/>
    <x v="0"/>
    <n v="9.4053897240000008"/>
    <x v="2"/>
    <x v="1"/>
    <n v="0"/>
    <n v="9"/>
    <n v="7.484062572"/>
    <n v="76795"/>
    <n v="25.330033629999999"/>
    <n v="135"/>
    <s v="Healthy"/>
    <n v="3"/>
    <n v="9"/>
    <s v="South Africa"/>
    <x v="4"/>
    <x v="0"/>
    <n v="1"/>
  </r>
  <r>
    <s v="SXF4859"/>
    <n v="60"/>
    <x v="0"/>
    <x v="0"/>
    <n v="295"/>
    <x v="1"/>
    <s v="141/63"/>
    <n v="93"/>
    <x v="1"/>
    <x v="0"/>
    <x v="0"/>
    <x v="0"/>
    <x v="0"/>
    <n v="8.0889878060000004"/>
    <x v="2"/>
    <x v="0"/>
    <n v="0"/>
    <n v="5"/>
    <n v="4.1512715330000001"/>
    <n v="200013"/>
    <n v="19.586983700000001"/>
    <n v="707"/>
    <s v="Very High"/>
    <n v="5"/>
    <n v="6"/>
    <s v="United States"/>
    <x v="1"/>
    <x v="1"/>
    <n v="0"/>
  </r>
  <r>
    <s v="CTI7466"/>
    <n v="82"/>
    <x v="0"/>
    <x v="0"/>
    <n v="243"/>
    <x v="1"/>
    <s v="129/89"/>
    <n v="93"/>
    <x v="0"/>
    <x v="0"/>
    <x v="0"/>
    <x v="1"/>
    <x v="0"/>
    <n v="15.37166217"/>
    <x v="1"/>
    <x v="0"/>
    <n v="1"/>
    <n v="9"/>
    <n v="1.6223796539999999"/>
    <n v="255118"/>
    <n v="27.31670257"/>
    <n v="475"/>
    <s v="High"/>
    <n v="6"/>
    <n v="6"/>
    <s v="Italy"/>
    <x v="2"/>
    <x v="0"/>
    <n v="1"/>
  </r>
  <r>
    <s v="ZNI2589"/>
    <n v="42"/>
    <x v="2"/>
    <x v="1"/>
    <n v="263"/>
    <x v="1"/>
    <s v="136/103"/>
    <n v="55"/>
    <x v="1"/>
    <x v="0"/>
    <x v="0"/>
    <x v="0"/>
    <x v="1"/>
    <n v="3.8120427609999998"/>
    <x v="0"/>
    <x v="0"/>
    <n v="1"/>
    <n v="7"/>
    <n v="7.4380973419999998"/>
    <n v="255231"/>
    <n v="19.97785519"/>
    <n v="616"/>
    <s v="Very High"/>
    <n v="7"/>
    <n v="9"/>
    <s v="France"/>
    <x v="2"/>
    <x v="1"/>
    <n v="1"/>
  </r>
  <r>
    <s v="NYG7922"/>
    <n v="59"/>
    <x v="0"/>
    <x v="0"/>
    <n v="187"/>
    <x v="2"/>
    <s v="149/95"/>
    <n v="77"/>
    <x v="0"/>
    <x v="0"/>
    <x v="0"/>
    <x v="1"/>
    <x v="0"/>
    <n v="16.364790530000001"/>
    <x v="0"/>
    <x v="1"/>
    <n v="0"/>
    <n v="4"/>
    <n v="9.9699703690000003"/>
    <n v="259972"/>
    <n v="37.644090239999997"/>
    <n v="221"/>
    <s v="High"/>
    <n v="3"/>
    <n v="8"/>
    <s v="New Zealand"/>
    <x v="5"/>
    <x v="0"/>
    <n v="0"/>
  </r>
  <r>
    <s v="OBD4352"/>
    <n v="81"/>
    <x v="0"/>
    <x v="0"/>
    <n v="399"/>
    <x v="1"/>
    <s v="177/101"/>
    <n v="84"/>
    <x v="0"/>
    <x v="0"/>
    <x v="0"/>
    <x v="1"/>
    <x v="1"/>
    <n v="3.1471505990000002"/>
    <x v="2"/>
    <x v="1"/>
    <n v="1"/>
    <n v="1"/>
    <n v="10.93650124"/>
    <n v="81159"/>
    <n v="28.839507600000001"/>
    <n v="706"/>
    <s v="Very High"/>
    <n v="3"/>
    <n v="6"/>
    <s v="Argentina"/>
    <x v="0"/>
    <x v="0"/>
    <n v="0"/>
  </r>
  <r>
    <s v="WVD3097"/>
    <n v="32"/>
    <x v="2"/>
    <x v="1"/>
    <n v="215"/>
    <x v="0"/>
    <s v="129/106"/>
    <n v="109"/>
    <x v="1"/>
    <x v="1"/>
    <x v="1"/>
    <x v="0"/>
    <x v="0"/>
    <n v="15.97081146"/>
    <x v="2"/>
    <x v="1"/>
    <n v="1"/>
    <n v="10"/>
    <n v="0.60427720900000004"/>
    <n v="179717"/>
    <n v="31.139762609999998"/>
    <n v="399"/>
    <s v="High"/>
    <n v="7"/>
    <n v="10"/>
    <s v="Spain"/>
    <x v="2"/>
    <x v="0"/>
    <n v="1"/>
  </r>
  <r>
    <s v="EFE4676"/>
    <n v="59"/>
    <x v="0"/>
    <x v="0"/>
    <n v="238"/>
    <x v="0"/>
    <s v="102/108"/>
    <n v="54"/>
    <x v="1"/>
    <x v="0"/>
    <x v="0"/>
    <x v="0"/>
    <x v="0"/>
    <n v="10.721630319999999"/>
    <x v="0"/>
    <x v="1"/>
    <n v="0"/>
    <n v="6"/>
    <n v="10.72001678"/>
    <n v="209672"/>
    <n v="22.742071639999999"/>
    <n v="360"/>
    <s v="High"/>
    <n v="1"/>
    <n v="6"/>
    <s v="Italy"/>
    <x v="2"/>
    <x v="0"/>
    <n v="0"/>
  </r>
  <r>
    <s v="XFE9293"/>
    <n v="67"/>
    <x v="0"/>
    <x v="1"/>
    <n v="322"/>
    <x v="1"/>
    <s v="170/93"/>
    <n v="110"/>
    <x v="1"/>
    <x v="1"/>
    <x v="0"/>
    <x v="1"/>
    <x v="1"/>
    <n v="6.6213396329999998"/>
    <x v="0"/>
    <x v="1"/>
    <n v="0"/>
    <n v="2"/>
    <n v="10.33595936"/>
    <n v="42287"/>
    <n v="33.342880540000003"/>
    <n v="799"/>
    <s v="Very High"/>
    <n v="0"/>
    <n v="5"/>
    <s v="United States"/>
    <x v="1"/>
    <x v="1"/>
    <n v="1"/>
  </r>
  <r>
    <s v="ZTE8252"/>
    <n v="33"/>
    <x v="2"/>
    <x v="0"/>
    <n v="223"/>
    <x v="0"/>
    <s v="116/77"/>
    <n v="70"/>
    <x v="1"/>
    <x v="1"/>
    <x v="0"/>
    <x v="1"/>
    <x v="0"/>
    <n v="18.766367890000001"/>
    <x v="2"/>
    <x v="1"/>
    <n v="1"/>
    <n v="2"/>
    <n v="3.3557524910000001"/>
    <n v="128790"/>
    <n v="27.631960599999999"/>
    <n v="233"/>
    <s v="High"/>
    <n v="0"/>
    <n v="9"/>
    <s v="Colombia"/>
    <x v="0"/>
    <x v="1"/>
    <n v="1"/>
  </r>
  <r>
    <s v="ZTV8575"/>
    <n v="29"/>
    <x v="1"/>
    <x v="0"/>
    <n v="144"/>
    <x v="2"/>
    <s v="110/84"/>
    <n v="40"/>
    <x v="0"/>
    <x v="1"/>
    <x v="0"/>
    <x v="0"/>
    <x v="1"/>
    <n v="3.4489038509999999"/>
    <x v="2"/>
    <x v="0"/>
    <n v="0"/>
    <n v="7"/>
    <n v="3.839154588"/>
    <n v="247321"/>
    <n v="24.637582259999999"/>
    <n v="668"/>
    <s v="Very High"/>
    <n v="3"/>
    <n v="6"/>
    <s v="Colombia"/>
    <x v="0"/>
    <x v="1"/>
    <n v="1"/>
  </r>
  <r>
    <s v="IGH4750"/>
    <n v="70"/>
    <x v="0"/>
    <x v="0"/>
    <n v="293"/>
    <x v="1"/>
    <s v="141/63"/>
    <n v="104"/>
    <x v="1"/>
    <x v="1"/>
    <x v="0"/>
    <x v="1"/>
    <x v="0"/>
    <n v="4.9188442209999996"/>
    <x v="1"/>
    <x v="0"/>
    <n v="1"/>
    <n v="10"/>
    <n v="8.9097234539999999"/>
    <n v="26860"/>
    <n v="34.446791179999998"/>
    <n v="660"/>
    <s v="Very High"/>
    <n v="6"/>
    <n v="4"/>
    <s v="Australia"/>
    <x v="5"/>
    <x v="0"/>
    <n v="0"/>
  </r>
  <r>
    <s v="ZML6602"/>
    <n v="75"/>
    <x v="0"/>
    <x v="0"/>
    <n v="337"/>
    <x v="1"/>
    <s v="178/80"/>
    <n v="84"/>
    <x v="0"/>
    <x v="0"/>
    <x v="0"/>
    <x v="1"/>
    <x v="0"/>
    <n v="13.087654069999999"/>
    <x v="0"/>
    <x v="1"/>
    <n v="0"/>
    <n v="9"/>
    <n v="3.0568999319999999"/>
    <n v="296907"/>
    <n v="19.896400190000001"/>
    <n v="687"/>
    <s v="Very High"/>
    <n v="4"/>
    <n v="7"/>
    <s v="India"/>
    <x v="3"/>
    <x v="1"/>
    <n v="1"/>
  </r>
  <r>
    <s v="QRA2002"/>
    <n v="34"/>
    <x v="2"/>
    <x v="0"/>
    <n v="293"/>
    <x v="1"/>
    <s v="113/81"/>
    <n v="50"/>
    <x v="0"/>
    <x v="0"/>
    <x v="0"/>
    <x v="0"/>
    <x v="1"/>
    <n v="14.19790686"/>
    <x v="0"/>
    <x v="0"/>
    <n v="1"/>
    <n v="10"/>
    <n v="7.869940691"/>
    <n v="188310"/>
    <n v="27.124867760000001"/>
    <n v="186"/>
    <s v="Borderline High"/>
    <n v="1"/>
    <n v="8"/>
    <s v="Brazil"/>
    <x v="0"/>
    <x v="0"/>
    <n v="0"/>
  </r>
  <r>
    <s v="NDA0849"/>
    <n v="20"/>
    <x v="1"/>
    <x v="1"/>
    <n v="197"/>
    <x v="2"/>
    <s v="92/108"/>
    <n v="52"/>
    <x v="1"/>
    <x v="0"/>
    <x v="1"/>
    <x v="1"/>
    <x v="0"/>
    <n v="3.1030543499999999"/>
    <x v="0"/>
    <x v="1"/>
    <n v="0"/>
    <n v="7"/>
    <n v="2.7957162590000002"/>
    <n v="102284"/>
    <n v="35.165209009999998"/>
    <n v="312"/>
    <s v="High"/>
    <n v="3"/>
    <n v="6"/>
    <s v="Nigeria"/>
    <x v="4"/>
    <x v="1"/>
    <n v="1"/>
  </r>
  <r>
    <s v="MZA1897"/>
    <n v="30"/>
    <x v="1"/>
    <x v="1"/>
    <n v="159"/>
    <x v="2"/>
    <s v="96/75"/>
    <n v="91"/>
    <x v="1"/>
    <x v="1"/>
    <x v="1"/>
    <x v="1"/>
    <x v="0"/>
    <n v="9.3008349070000005"/>
    <x v="1"/>
    <x v="0"/>
    <n v="1"/>
    <n v="6"/>
    <n v="11.01101972"/>
    <n v="179297"/>
    <n v="37.14144683"/>
    <n v="496"/>
    <s v="High"/>
    <n v="4"/>
    <n v="9"/>
    <s v="Australia"/>
    <x v="5"/>
    <x v="0"/>
    <n v="0"/>
  </r>
  <r>
    <s v="PDF8866"/>
    <n v="67"/>
    <x v="0"/>
    <x v="0"/>
    <n v="365"/>
    <x v="1"/>
    <s v="127/88"/>
    <n v="89"/>
    <x v="1"/>
    <x v="0"/>
    <x v="0"/>
    <x v="0"/>
    <x v="0"/>
    <n v="12.87419712"/>
    <x v="2"/>
    <x v="1"/>
    <n v="1"/>
    <n v="1"/>
    <n v="7.634110379"/>
    <n v="252899"/>
    <n v="23.002390070000001"/>
    <n v="308"/>
    <s v="High"/>
    <n v="0"/>
    <n v="6"/>
    <s v="Brazil"/>
    <x v="0"/>
    <x v="0"/>
    <n v="1"/>
  </r>
  <r>
    <s v="DCV1536"/>
    <n v="61"/>
    <x v="0"/>
    <x v="1"/>
    <n v="121"/>
    <x v="2"/>
    <s v="155/88"/>
    <n v="40"/>
    <x v="1"/>
    <x v="1"/>
    <x v="0"/>
    <x v="1"/>
    <x v="1"/>
    <n v="2.459009547"/>
    <x v="0"/>
    <x v="1"/>
    <n v="0"/>
    <n v="2"/>
    <n v="11.41337128"/>
    <n v="125600"/>
    <n v="34.238465490000003"/>
    <n v="138"/>
    <s v="Healthy"/>
    <n v="7"/>
    <n v="8"/>
    <s v="Brazil"/>
    <x v="0"/>
    <x v="0"/>
    <n v="1"/>
  </r>
  <r>
    <s v="WMP2615"/>
    <n v="88"/>
    <x v="0"/>
    <x v="1"/>
    <n v="393"/>
    <x v="1"/>
    <s v="170/77"/>
    <n v="89"/>
    <x v="0"/>
    <x v="0"/>
    <x v="0"/>
    <x v="1"/>
    <x v="1"/>
    <n v="16.760005469999999"/>
    <x v="2"/>
    <x v="0"/>
    <n v="1"/>
    <n v="2"/>
    <n v="5.1734049280000001"/>
    <n v="194820"/>
    <n v="18.397194720000002"/>
    <n v="336"/>
    <s v="High"/>
    <n v="6"/>
    <n v="5"/>
    <s v="South Africa"/>
    <x v="4"/>
    <x v="0"/>
    <n v="0"/>
  </r>
  <r>
    <s v="JRW1358"/>
    <n v="18"/>
    <x v="1"/>
    <x v="1"/>
    <n v="382"/>
    <x v="1"/>
    <s v="104/85"/>
    <n v="70"/>
    <x v="1"/>
    <x v="0"/>
    <x v="1"/>
    <x v="1"/>
    <x v="1"/>
    <n v="5.3360207859999997"/>
    <x v="1"/>
    <x v="0"/>
    <n v="0"/>
    <n v="8"/>
    <n v="5.3048861790000004"/>
    <n v="26833"/>
    <n v="32.548304360000003"/>
    <n v="797"/>
    <s v="Very High"/>
    <n v="5"/>
    <n v="4"/>
    <s v="Argentina"/>
    <x v="0"/>
    <x v="0"/>
    <n v="0"/>
  </r>
  <r>
    <s v="JRB8498"/>
    <n v="39"/>
    <x v="2"/>
    <x v="1"/>
    <n v="147"/>
    <x v="2"/>
    <s v="108/61"/>
    <n v="96"/>
    <x v="1"/>
    <x v="1"/>
    <x v="1"/>
    <x v="1"/>
    <x v="0"/>
    <n v="14.63849523"/>
    <x v="0"/>
    <x v="0"/>
    <n v="1"/>
    <n v="7"/>
    <n v="4.5150694949999997"/>
    <n v="61123"/>
    <n v="20.985000249999999"/>
    <n v="359"/>
    <s v="High"/>
    <n v="5"/>
    <n v="5"/>
    <s v="New Zealand"/>
    <x v="5"/>
    <x v="0"/>
    <n v="0"/>
  </r>
  <r>
    <s v="ZDC5093"/>
    <n v="39"/>
    <x v="2"/>
    <x v="0"/>
    <n v="267"/>
    <x v="1"/>
    <s v="139/85"/>
    <n v="65"/>
    <x v="1"/>
    <x v="0"/>
    <x v="0"/>
    <x v="0"/>
    <x v="1"/>
    <n v="6.0701250010000001"/>
    <x v="0"/>
    <x v="1"/>
    <n v="1"/>
    <n v="3"/>
    <n v="8.701171532"/>
    <n v="204056"/>
    <n v="36.156950739999999"/>
    <n v="572"/>
    <s v="Very High"/>
    <n v="7"/>
    <n v="9"/>
    <s v="Australia"/>
    <x v="5"/>
    <x v="0"/>
    <n v="0"/>
  </r>
  <r>
    <s v="MCF6348"/>
    <n v="88"/>
    <x v="0"/>
    <x v="0"/>
    <n v="400"/>
    <x v="1"/>
    <s v="170/95"/>
    <n v="93"/>
    <x v="0"/>
    <x v="1"/>
    <x v="0"/>
    <x v="0"/>
    <x v="1"/>
    <n v="16.376822870000002"/>
    <x v="1"/>
    <x v="0"/>
    <n v="0"/>
    <n v="3"/>
    <n v="10.85486255"/>
    <n v="103694"/>
    <n v="29.8267518"/>
    <n v="446"/>
    <s v="High"/>
    <n v="4"/>
    <n v="10"/>
    <s v="Vietnam"/>
    <x v="3"/>
    <x v="1"/>
    <n v="0"/>
  </r>
  <r>
    <s v="XQO8270"/>
    <n v="82"/>
    <x v="0"/>
    <x v="1"/>
    <n v="139"/>
    <x v="2"/>
    <s v="95/92"/>
    <n v="85"/>
    <x v="0"/>
    <x v="1"/>
    <x v="0"/>
    <x v="1"/>
    <x v="0"/>
    <n v="3.1553702019999998"/>
    <x v="1"/>
    <x v="0"/>
    <n v="1"/>
    <n v="7"/>
    <n v="4.4021650609999998"/>
    <n v="165869"/>
    <n v="18.476483600000002"/>
    <n v="330"/>
    <s v="High"/>
    <n v="1"/>
    <n v="5"/>
    <s v="South Africa"/>
    <x v="4"/>
    <x v="0"/>
    <n v="0"/>
  </r>
  <r>
    <s v="ZZT7113"/>
    <n v="49"/>
    <x v="2"/>
    <x v="1"/>
    <n v="297"/>
    <x v="1"/>
    <s v="158/88"/>
    <n v="69"/>
    <x v="0"/>
    <x v="0"/>
    <x v="0"/>
    <x v="0"/>
    <x v="1"/>
    <n v="8.9758523790000009"/>
    <x v="2"/>
    <x v="1"/>
    <n v="0"/>
    <n v="6"/>
    <n v="9.169305949"/>
    <n v="153547"/>
    <n v="32.384834570000002"/>
    <n v="84"/>
    <s v="Healthy"/>
    <n v="5"/>
    <n v="5"/>
    <s v="Australia"/>
    <x v="5"/>
    <x v="0"/>
    <n v="0"/>
  </r>
  <r>
    <s v="EPS7742"/>
    <n v="19"/>
    <x v="1"/>
    <x v="0"/>
    <n v="372"/>
    <x v="1"/>
    <s v="99/105"/>
    <n v="49"/>
    <x v="1"/>
    <x v="0"/>
    <x v="0"/>
    <x v="0"/>
    <x v="0"/>
    <n v="7.2806244429999998"/>
    <x v="2"/>
    <x v="1"/>
    <n v="0"/>
    <n v="6"/>
    <n v="11.756529690000001"/>
    <n v="146197"/>
    <n v="23.968915970000001"/>
    <n v="330"/>
    <s v="High"/>
    <n v="4"/>
    <n v="10"/>
    <s v="Vietnam"/>
    <x v="3"/>
    <x v="1"/>
    <n v="0"/>
  </r>
  <r>
    <s v="EZG4246"/>
    <n v="68"/>
    <x v="0"/>
    <x v="1"/>
    <n v="334"/>
    <x v="1"/>
    <s v="165/84"/>
    <n v="43"/>
    <x v="1"/>
    <x v="0"/>
    <x v="0"/>
    <x v="0"/>
    <x v="1"/>
    <n v="8.2751096030000006"/>
    <x v="0"/>
    <x v="0"/>
    <n v="1"/>
    <n v="4"/>
    <n v="8.8793391150000005"/>
    <n v="92256"/>
    <n v="34.434566529999998"/>
    <n v="370"/>
    <s v="High"/>
    <n v="2"/>
    <n v="8"/>
    <s v="Argentina"/>
    <x v="0"/>
    <x v="0"/>
    <n v="0"/>
  </r>
  <r>
    <s v="XTP1594"/>
    <n v="32"/>
    <x v="2"/>
    <x v="0"/>
    <n v="385"/>
    <x v="1"/>
    <s v="164/106"/>
    <n v="54"/>
    <x v="1"/>
    <x v="1"/>
    <x v="0"/>
    <x v="1"/>
    <x v="0"/>
    <n v="19.82789958"/>
    <x v="2"/>
    <x v="1"/>
    <n v="0"/>
    <n v="4"/>
    <n v="5.6408061319999998"/>
    <n v="63050"/>
    <n v="35.731117859999998"/>
    <n v="83"/>
    <s v="Healthy"/>
    <n v="6"/>
    <n v="7"/>
    <s v="South Africa"/>
    <x v="4"/>
    <x v="0"/>
    <n v="0"/>
  </r>
  <r>
    <s v="CSP4517"/>
    <n v="26"/>
    <x v="1"/>
    <x v="0"/>
    <n v="304"/>
    <x v="1"/>
    <s v="124/103"/>
    <n v="67"/>
    <x v="0"/>
    <x v="1"/>
    <x v="0"/>
    <x v="0"/>
    <x v="0"/>
    <n v="13.843077299999999"/>
    <x v="1"/>
    <x v="1"/>
    <n v="1"/>
    <n v="6"/>
    <n v="10.32360317"/>
    <n v="52007"/>
    <n v="24.877332249999998"/>
    <n v="524"/>
    <s v="Very High"/>
    <n v="6"/>
    <n v="9"/>
    <s v="Australia"/>
    <x v="5"/>
    <x v="0"/>
    <n v="0"/>
  </r>
  <r>
    <s v="BDN2313"/>
    <n v="71"/>
    <x v="0"/>
    <x v="0"/>
    <n v="179"/>
    <x v="2"/>
    <s v="129/96"/>
    <n v="109"/>
    <x v="1"/>
    <x v="1"/>
    <x v="0"/>
    <x v="0"/>
    <x v="1"/>
    <n v="11.21240959"/>
    <x v="0"/>
    <x v="1"/>
    <n v="0"/>
    <n v="7"/>
    <n v="2.7559798510000002"/>
    <n v="121168"/>
    <n v="19.528710740000001"/>
    <n v="287"/>
    <s v="High"/>
    <n v="1"/>
    <n v="7"/>
    <s v="United States"/>
    <x v="1"/>
    <x v="1"/>
    <n v="1"/>
  </r>
  <r>
    <s v="MTH4003"/>
    <n v="56"/>
    <x v="0"/>
    <x v="0"/>
    <n v="139"/>
    <x v="2"/>
    <s v="123/90"/>
    <n v="46"/>
    <x v="1"/>
    <x v="0"/>
    <x v="0"/>
    <x v="0"/>
    <x v="1"/>
    <n v="1.5288725919999999"/>
    <x v="1"/>
    <x v="0"/>
    <n v="1"/>
    <n v="10"/>
    <n v="11.965358500000001"/>
    <n v="125893"/>
    <n v="19.699781189999999"/>
    <n v="176"/>
    <s v="Borderline High"/>
    <n v="1"/>
    <n v="9"/>
    <s v="Nigeria"/>
    <x v="4"/>
    <x v="1"/>
    <n v="0"/>
  </r>
  <r>
    <s v="ODY6918"/>
    <n v="38"/>
    <x v="2"/>
    <x v="0"/>
    <n v="173"/>
    <x v="2"/>
    <s v="125/98"/>
    <n v="96"/>
    <x v="0"/>
    <x v="1"/>
    <x v="0"/>
    <x v="1"/>
    <x v="1"/>
    <n v="14.232832419999999"/>
    <x v="1"/>
    <x v="0"/>
    <n v="0"/>
    <n v="8"/>
    <n v="8.860742814"/>
    <n v="123118"/>
    <n v="22.659795689999999"/>
    <n v="679"/>
    <s v="Very High"/>
    <n v="7"/>
    <n v="10"/>
    <s v="India"/>
    <x v="3"/>
    <x v="1"/>
    <n v="0"/>
  </r>
  <r>
    <s v="MGC9472"/>
    <n v="54"/>
    <x v="2"/>
    <x v="0"/>
    <n v="392"/>
    <x v="1"/>
    <s v="176/65"/>
    <n v="42"/>
    <x v="1"/>
    <x v="1"/>
    <x v="0"/>
    <x v="1"/>
    <x v="0"/>
    <n v="1.477212068"/>
    <x v="0"/>
    <x v="1"/>
    <n v="1"/>
    <n v="3"/>
    <n v="4.8243542970000002"/>
    <n v="136473"/>
    <n v="25.82640056"/>
    <n v="129"/>
    <s v="Healthy"/>
    <n v="0"/>
    <n v="7"/>
    <s v="Spain"/>
    <x v="2"/>
    <x v="0"/>
    <n v="0"/>
  </r>
  <r>
    <s v="FLY4214"/>
    <n v="18"/>
    <x v="1"/>
    <x v="0"/>
    <n v="349"/>
    <x v="1"/>
    <s v="177/96"/>
    <n v="64"/>
    <x v="0"/>
    <x v="0"/>
    <x v="0"/>
    <x v="0"/>
    <x v="0"/>
    <n v="5.03212525"/>
    <x v="0"/>
    <x v="0"/>
    <n v="0"/>
    <n v="1"/>
    <n v="4.4814093079999999"/>
    <n v="236995"/>
    <n v="32.973140350000001"/>
    <n v="506"/>
    <s v="Very High"/>
    <n v="1"/>
    <n v="6"/>
    <s v="France"/>
    <x v="2"/>
    <x v="1"/>
    <n v="0"/>
  </r>
  <r>
    <s v="SGD6528"/>
    <n v="69"/>
    <x v="0"/>
    <x v="0"/>
    <n v="185"/>
    <x v="2"/>
    <s v="129/78"/>
    <n v="81"/>
    <x v="0"/>
    <x v="0"/>
    <x v="0"/>
    <x v="0"/>
    <x v="1"/>
    <n v="8.2851317939999998"/>
    <x v="2"/>
    <x v="1"/>
    <n v="0"/>
    <n v="7"/>
    <n v="7.95843861"/>
    <n v="106985"/>
    <n v="33.179402690000003"/>
    <n v="371"/>
    <s v="High"/>
    <n v="5"/>
    <n v="5"/>
    <s v="Germany"/>
    <x v="2"/>
    <x v="1"/>
    <n v="1"/>
  </r>
  <r>
    <s v="JNW6706"/>
    <n v="23"/>
    <x v="1"/>
    <x v="0"/>
    <n v="321"/>
    <x v="1"/>
    <s v="107/67"/>
    <n v="72"/>
    <x v="0"/>
    <x v="0"/>
    <x v="0"/>
    <x v="1"/>
    <x v="0"/>
    <n v="12.06719543"/>
    <x v="1"/>
    <x v="0"/>
    <n v="1"/>
    <n v="4"/>
    <n v="6.8754854310000004"/>
    <n v="40565"/>
    <n v="24.14681856"/>
    <n v="742"/>
    <s v="Very High"/>
    <n v="4"/>
    <n v="9"/>
    <s v="United Kingdom"/>
    <x v="2"/>
    <x v="1"/>
    <n v="1"/>
  </r>
  <r>
    <s v="QVW8678"/>
    <n v="29"/>
    <x v="1"/>
    <x v="0"/>
    <n v="306"/>
    <x v="1"/>
    <s v="155/83"/>
    <n v="65"/>
    <x v="0"/>
    <x v="0"/>
    <x v="0"/>
    <x v="0"/>
    <x v="0"/>
    <n v="10.88344667"/>
    <x v="2"/>
    <x v="1"/>
    <n v="1"/>
    <n v="8"/>
    <n v="8.9000971520000007"/>
    <n v="23844"/>
    <n v="26.089304129999999"/>
    <n v="401"/>
    <s v="High"/>
    <n v="2"/>
    <n v="5"/>
    <s v="South Korea"/>
    <x v="3"/>
    <x v="1"/>
    <n v="1"/>
  </r>
  <r>
    <s v="SMB8013"/>
    <n v="52"/>
    <x v="2"/>
    <x v="1"/>
    <n v="182"/>
    <x v="2"/>
    <s v="99/82"/>
    <n v="62"/>
    <x v="1"/>
    <x v="0"/>
    <x v="0"/>
    <x v="0"/>
    <x v="0"/>
    <n v="13.16838956"/>
    <x v="0"/>
    <x v="1"/>
    <n v="0"/>
    <n v="1"/>
    <n v="9.5720132979999999"/>
    <n v="35221"/>
    <n v="35.098285679999996"/>
    <n v="542"/>
    <s v="Very High"/>
    <n v="1"/>
    <n v="9"/>
    <s v="India"/>
    <x v="3"/>
    <x v="1"/>
    <n v="0"/>
  </r>
  <r>
    <s v="LIM8087"/>
    <n v="60"/>
    <x v="0"/>
    <x v="0"/>
    <n v="321"/>
    <x v="1"/>
    <s v="105/80"/>
    <n v="80"/>
    <x v="0"/>
    <x v="0"/>
    <x v="0"/>
    <x v="1"/>
    <x v="1"/>
    <n v="6.8214169809999996"/>
    <x v="1"/>
    <x v="1"/>
    <n v="1"/>
    <n v="4"/>
    <n v="3.459979755"/>
    <n v="126926"/>
    <n v="27.472694910000001"/>
    <n v="89"/>
    <s v="Healthy"/>
    <n v="0"/>
    <n v="8"/>
    <s v="Vietnam"/>
    <x v="3"/>
    <x v="1"/>
    <n v="0"/>
  </r>
  <r>
    <s v="WYM4851"/>
    <n v="74"/>
    <x v="0"/>
    <x v="1"/>
    <n v="165"/>
    <x v="2"/>
    <s v="117/91"/>
    <n v="93"/>
    <x v="0"/>
    <x v="1"/>
    <x v="0"/>
    <x v="0"/>
    <x v="1"/>
    <n v="6.6189668069999996"/>
    <x v="2"/>
    <x v="1"/>
    <n v="0"/>
    <n v="1"/>
    <n v="11.338976969999999"/>
    <n v="25226"/>
    <n v="18.204679290000001"/>
    <n v="705"/>
    <s v="Very High"/>
    <n v="4"/>
    <n v="4"/>
    <s v="Brazil"/>
    <x v="0"/>
    <x v="0"/>
    <n v="0"/>
  </r>
  <r>
    <s v="SVX7794"/>
    <n v="77"/>
    <x v="0"/>
    <x v="0"/>
    <n v="136"/>
    <x v="2"/>
    <s v="147/71"/>
    <n v="96"/>
    <x v="0"/>
    <x v="1"/>
    <x v="0"/>
    <x v="1"/>
    <x v="1"/>
    <n v="10.69420399"/>
    <x v="1"/>
    <x v="0"/>
    <n v="0"/>
    <n v="5"/>
    <n v="4.196032378"/>
    <n v="100279"/>
    <n v="21.253519390000001"/>
    <n v="54"/>
    <s v="Healthy"/>
    <n v="5"/>
    <n v="7"/>
    <s v="France"/>
    <x v="2"/>
    <x v="1"/>
    <n v="0"/>
  </r>
  <r>
    <s v="CXJ9796"/>
    <n v="33"/>
    <x v="2"/>
    <x v="0"/>
    <n v="392"/>
    <x v="1"/>
    <s v="132/61"/>
    <n v="97"/>
    <x v="1"/>
    <x v="1"/>
    <x v="0"/>
    <x v="1"/>
    <x v="1"/>
    <n v="16.196455839999999"/>
    <x v="2"/>
    <x v="1"/>
    <n v="1"/>
    <n v="4"/>
    <n v="0.207534358"/>
    <n v="79790"/>
    <n v="36.469425170000001"/>
    <n v="284"/>
    <s v="High"/>
    <n v="0"/>
    <n v="8"/>
    <s v="Australia"/>
    <x v="5"/>
    <x v="0"/>
    <n v="1"/>
  </r>
  <r>
    <s v="NLQ7704"/>
    <n v="77"/>
    <x v="0"/>
    <x v="0"/>
    <n v="159"/>
    <x v="2"/>
    <s v="111/90"/>
    <n v="48"/>
    <x v="1"/>
    <x v="0"/>
    <x v="0"/>
    <x v="0"/>
    <x v="1"/>
    <n v="7.7913645689999997"/>
    <x v="2"/>
    <x v="0"/>
    <n v="0"/>
    <n v="2"/>
    <n v="6.9521706439999997"/>
    <n v="22462"/>
    <n v="26.556390270000001"/>
    <n v="743"/>
    <s v="Very High"/>
    <n v="0"/>
    <n v="9"/>
    <s v="France"/>
    <x v="2"/>
    <x v="1"/>
    <n v="1"/>
  </r>
  <r>
    <s v="WTP5906"/>
    <n v="61"/>
    <x v="0"/>
    <x v="0"/>
    <n v="141"/>
    <x v="2"/>
    <s v="177/82"/>
    <n v="106"/>
    <x v="0"/>
    <x v="0"/>
    <x v="0"/>
    <x v="1"/>
    <x v="0"/>
    <n v="1.132009356"/>
    <x v="2"/>
    <x v="1"/>
    <n v="0"/>
    <n v="9"/>
    <n v="0.22081532100000001"/>
    <n v="58493"/>
    <n v="22.844785699999999"/>
    <n v="391"/>
    <s v="High"/>
    <n v="4"/>
    <n v="5"/>
    <s v="Colombia"/>
    <x v="0"/>
    <x v="1"/>
    <n v="0"/>
  </r>
  <r>
    <s v="CQO0584"/>
    <n v="48"/>
    <x v="2"/>
    <x v="0"/>
    <n v="238"/>
    <x v="0"/>
    <s v="138/87"/>
    <n v="85"/>
    <x v="1"/>
    <x v="0"/>
    <x v="0"/>
    <x v="0"/>
    <x v="1"/>
    <n v="6.0270310739999999"/>
    <x v="0"/>
    <x v="1"/>
    <n v="0"/>
    <n v="2"/>
    <n v="2.254144374"/>
    <n v="113178"/>
    <n v="23.356945410000002"/>
    <n v="590"/>
    <s v="Very High"/>
    <n v="5"/>
    <n v="10"/>
    <s v="South Africa"/>
    <x v="4"/>
    <x v="0"/>
    <n v="0"/>
  </r>
  <r>
    <s v="LAO2780"/>
    <n v="82"/>
    <x v="0"/>
    <x v="1"/>
    <n v="136"/>
    <x v="2"/>
    <s v="110/95"/>
    <n v="74"/>
    <x v="1"/>
    <x v="1"/>
    <x v="0"/>
    <x v="0"/>
    <x v="0"/>
    <n v="7.5112795669999999"/>
    <x v="2"/>
    <x v="0"/>
    <n v="1"/>
    <n v="4"/>
    <n v="0.21957457"/>
    <n v="189607"/>
    <n v="22.832509049999999"/>
    <n v="785"/>
    <s v="Very High"/>
    <n v="6"/>
    <n v="4"/>
    <s v="China"/>
    <x v="3"/>
    <x v="1"/>
    <n v="1"/>
  </r>
  <r>
    <s v="XKR4739"/>
    <n v="26"/>
    <x v="1"/>
    <x v="1"/>
    <n v="269"/>
    <x v="1"/>
    <s v="158/73"/>
    <n v="50"/>
    <x v="1"/>
    <x v="1"/>
    <x v="1"/>
    <x v="0"/>
    <x v="1"/>
    <n v="6.2043029499999998"/>
    <x v="1"/>
    <x v="1"/>
    <n v="0"/>
    <n v="5"/>
    <n v="3.3742601099999998"/>
    <n v="279352"/>
    <n v="23.048633720000002"/>
    <n v="261"/>
    <s v="High"/>
    <n v="4"/>
    <n v="8"/>
    <s v="United Kingdom"/>
    <x v="2"/>
    <x v="1"/>
    <n v="0"/>
  </r>
  <r>
    <s v="TTR9197"/>
    <n v="60"/>
    <x v="0"/>
    <x v="0"/>
    <n v="211"/>
    <x v="0"/>
    <s v="153/80"/>
    <n v="66"/>
    <x v="1"/>
    <x v="0"/>
    <x v="0"/>
    <x v="0"/>
    <x v="0"/>
    <n v="2.0070859890000001"/>
    <x v="1"/>
    <x v="0"/>
    <n v="1"/>
    <n v="4"/>
    <n v="1.5486573960000001"/>
    <n v="53684"/>
    <n v="18.044473910000001"/>
    <n v="515"/>
    <s v="Very High"/>
    <n v="7"/>
    <n v="8"/>
    <s v="Argentina"/>
    <x v="0"/>
    <x v="0"/>
    <n v="0"/>
  </r>
  <r>
    <s v="WDV7635"/>
    <n v="23"/>
    <x v="1"/>
    <x v="1"/>
    <n v="363"/>
    <x v="1"/>
    <s v="143/76"/>
    <n v="88"/>
    <x v="1"/>
    <x v="1"/>
    <x v="1"/>
    <x v="0"/>
    <x v="1"/>
    <n v="7.7972014720000002"/>
    <x v="2"/>
    <x v="0"/>
    <n v="0"/>
    <n v="7"/>
    <n v="5.885043435"/>
    <n v="180390"/>
    <n v="24.443817970000001"/>
    <n v="437"/>
    <s v="High"/>
    <n v="4"/>
    <n v="6"/>
    <s v="Japan"/>
    <x v="3"/>
    <x v="1"/>
    <n v="0"/>
  </r>
  <r>
    <s v="OSV7793"/>
    <n v="80"/>
    <x v="0"/>
    <x v="0"/>
    <n v="178"/>
    <x v="2"/>
    <s v="172/64"/>
    <n v="68"/>
    <x v="1"/>
    <x v="0"/>
    <x v="0"/>
    <x v="0"/>
    <x v="1"/>
    <n v="9.4237866070000003"/>
    <x v="1"/>
    <x v="1"/>
    <n v="0"/>
    <n v="1"/>
    <n v="3.6324375230000001"/>
    <n v="275106"/>
    <n v="32.530514510000003"/>
    <n v="467"/>
    <s v="High"/>
    <n v="4"/>
    <n v="5"/>
    <s v="Japan"/>
    <x v="3"/>
    <x v="1"/>
    <n v="0"/>
  </r>
  <r>
    <s v="ZUH7035"/>
    <n v="77"/>
    <x v="0"/>
    <x v="1"/>
    <n v="390"/>
    <x v="1"/>
    <s v="175/62"/>
    <n v="83"/>
    <x v="1"/>
    <x v="0"/>
    <x v="0"/>
    <x v="1"/>
    <x v="1"/>
    <n v="0.57371061999999995"/>
    <x v="0"/>
    <x v="1"/>
    <n v="0"/>
    <n v="8"/>
    <n v="7.6474647039999999"/>
    <n v="86150"/>
    <n v="24.531771119999998"/>
    <n v="614"/>
    <s v="Very High"/>
    <n v="5"/>
    <n v="6"/>
    <s v="Italy"/>
    <x v="2"/>
    <x v="0"/>
    <n v="1"/>
  </r>
  <r>
    <s v="NLH5711"/>
    <n v="19"/>
    <x v="1"/>
    <x v="0"/>
    <n v="180"/>
    <x v="2"/>
    <s v="104/101"/>
    <n v="108"/>
    <x v="1"/>
    <x v="1"/>
    <x v="0"/>
    <x v="0"/>
    <x v="1"/>
    <n v="3.587415273"/>
    <x v="1"/>
    <x v="0"/>
    <n v="0"/>
    <n v="1"/>
    <n v="7.6749235640000002"/>
    <n v="234860"/>
    <n v="21.142761010000001"/>
    <n v="216"/>
    <s v="High"/>
    <n v="1"/>
    <n v="7"/>
    <s v="Italy"/>
    <x v="2"/>
    <x v="0"/>
    <n v="1"/>
  </r>
  <r>
    <s v="LUT3136"/>
    <n v="45"/>
    <x v="2"/>
    <x v="1"/>
    <n v="400"/>
    <x v="1"/>
    <s v="128/71"/>
    <n v="72"/>
    <x v="0"/>
    <x v="0"/>
    <x v="0"/>
    <x v="1"/>
    <x v="0"/>
    <n v="7.6001464539999999"/>
    <x v="2"/>
    <x v="1"/>
    <n v="1"/>
    <n v="8"/>
    <n v="11.7487286"/>
    <n v="58071"/>
    <n v="20.955532089999998"/>
    <n v="525"/>
    <s v="Very High"/>
    <n v="7"/>
    <n v="4"/>
    <s v="South Korea"/>
    <x v="3"/>
    <x v="1"/>
    <n v="0"/>
  </r>
  <r>
    <s v="GNY6261"/>
    <n v="20"/>
    <x v="1"/>
    <x v="0"/>
    <n v="180"/>
    <x v="2"/>
    <s v="113/82"/>
    <n v="82"/>
    <x v="1"/>
    <x v="1"/>
    <x v="0"/>
    <x v="0"/>
    <x v="1"/>
    <n v="10.609478709999999"/>
    <x v="1"/>
    <x v="1"/>
    <n v="0"/>
    <n v="1"/>
    <n v="4.6839001099999997"/>
    <n v="233754"/>
    <n v="23.249875020000001"/>
    <n v="100"/>
    <s v="Healthy"/>
    <n v="5"/>
    <n v="9"/>
    <s v="Brazil"/>
    <x v="0"/>
    <x v="0"/>
    <n v="1"/>
  </r>
  <r>
    <s v="NJW6736"/>
    <n v="55"/>
    <x v="0"/>
    <x v="0"/>
    <n v="277"/>
    <x v="1"/>
    <s v="105/89"/>
    <n v="83"/>
    <x v="1"/>
    <x v="1"/>
    <x v="0"/>
    <x v="0"/>
    <x v="0"/>
    <n v="12.91755163"/>
    <x v="2"/>
    <x v="1"/>
    <n v="1"/>
    <n v="7"/>
    <n v="2.6501276420000002"/>
    <n v="88887"/>
    <n v="32.416634909999999"/>
    <n v="485"/>
    <s v="High"/>
    <n v="1"/>
    <n v="4"/>
    <s v="Nigeria"/>
    <x v="4"/>
    <x v="1"/>
    <n v="1"/>
  </r>
  <r>
    <s v="JPO5829"/>
    <n v="24"/>
    <x v="1"/>
    <x v="0"/>
    <n v="172"/>
    <x v="2"/>
    <s v="127/91"/>
    <n v="58"/>
    <x v="1"/>
    <x v="1"/>
    <x v="0"/>
    <x v="1"/>
    <x v="0"/>
    <n v="14.507450649999999"/>
    <x v="0"/>
    <x v="1"/>
    <n v="1"/>
    <n v="6"/>
    <n v="3.49682571"/>
    <n v="214457"/>
    <n v="33.232879760000003"/>
    <n v="729"/>
    <s v="Very High"/>
    <n v="4"/>
    <n v="6"/>
    <s v="Germany"/>
    <x v="2"/>
    <x v="1"/>
    <n v="1"/>
  </r>
  <r>
    <s v="WOO4011"/>
    <n v="76"/>
    <x v="0"/>
    <x v="0"/>
    <n v="196"/>
    <x v="2"/>
    <s v="156/74"/>
    <n v="107"/>
    <x v="0"/>
    <x v="1"/>
    <x v="0"/>
    <x v="0"/>
    <x v="0"/>
    <n v="13.00838068"/>
    <x v="2"/>
    <x v="0"/>
    <n v="0"/>
    <n v="1"/>
    <n v="11.91836339"/>
    <n v="178352"/>
    <n v="27.185760729999998"/>
    <n v="240"/>
    <s v="High"/>
    <n v="0"/>
    <n v="8"/>
    <s v="Nigeria"/>
    <x v="4"/>
    <x v="1"/>
    <n v="1"/>
  </r>
  <r>
    <s v="QUO6782"/>
    <n v="87"/>
    <x v="0"/>
    <x v="1"/>
    <n v="226"/>
    <x v="0"/>
    <s v="107/60"/>
    <n v="81"/>
    <x v="1"/>
    <x v="0"/>
    <x v="0"/>
    <x v="1"/>
    <x v="1"/>
    <n v="15.05457563"/>
    <x v="1"/>
    <x v="1"/>
    <n v="1"/>
    <n v="1"/>
    <n v="5.8655299489999999"/>
    <n v="192072"/>
    <n v="37.247973330000001"/>
    <n v="702"/>
    <s v="Very High"/>
    <n v="0"/>
    <n v="5"/>
    <s v="Colombia"/>
    <x v="0"/>
    <x v="1"/>
    <n v="0"/>
  </r>
  <r>
    <s v="SDT1393"/>
    <n v="69"/>
    <x v="0"/>
    <x v="0"/>
    <n v="120"/>
    <x v="2"/>
    <s v="163/81"/>
    <n v="101"/>
    <x v="0"/>
    <x v="0"/>
    <x v="0"/>
    <x v="1"/>
    <x v="1"/>
    <n v="11.41463959"/>
    <x v="2"/>
    <x v="1"/>
    <n v="1"/>
    <n v="7"/>
    <n v="10.693473109999999"/>
    <n v="96020"/>
    <n v="26.855867419999999"/>
    <n v="363"/>
    <s v="High"/>
    <n v="4"/>
    <n v="6"/>
    <s v="New Zealand"/>
    <x v="5"/>
    <x v="0"/>
    <n v="0"/>
  </r>
  <r>
    <s v="BTD2553"/>
    <n v="56"/>
    <x v="0"/>
    <x v="0"/>
    <n v="204"/>
    <x v="0"/>
    <s v="143/90"/>
    <n v="106"/>
    <x v="1"/>
    <x v="1"/>
    <x v="0"/>
    <x v="0"/>
    <x v="1"/>
    <n v="10.3241078"/>
    <x v="2"/>
    <x v="1"/>
    <n v="0"/>
    <n v="4"/>
    <n v="11.356475250000001"/>
    <n v="132838"/>
    <n v="18.81178371"/>
    <n v="779"/>
    <s v="Very High"/>
    <n v="0"/>
    <n v="4"/>
    <s v="Italy"/>
    <x v="2"/>
    <x v="0"/>
    <n v="0"/>
  </r>
  <r>
    <s v="KFM5751"/>
    <n v="67"/>
    <x v="0"/>
    <x v="1"/>
    <n v="306"/>
    <x v="1"/>
    <s v="140/62"/>
    <n v="61"/>
    <x v="0"/>
    <x v="1"/>
    <x v="0"/>
    <x v="1"/>
    <x v="1"/>
    <n v="9.0091403860000003"/>
    <x v="2"/>
    <x v="1"/>
    <n v="0"/>
    <n v="10"/>
    <n v="9.3722185759999999"/>
    <n v="119521"/>
    <n v="39.944313600000001"/>
    <n v="377"/>
    <s v="High"/>
    <n v="1"/>
    <n v="6"/>
    <s v="Thailand"/>
    <x v="3"/>
    <x v="1"/>
    <n v="0"/>
  </r>
  <r>
    <s v="ADZ4772"/>
    <n v="40"/>
    <x v="2"/>
    <x v="1"/>
    <n v="197"/>
    <x v="2"/>
    <s v="118/108"/>
    <n v="101"/>
    <x v="1"/>
    <x v="1"/>
    <x v="1"/>
    <x v="1"/>
    <x v="0"/>
    <n v="7.1693172049999996"/>
    <x v="2"/>
    <x v="0"/>
    <n v="0"/>
    <n v="10"/>
    <n v="0.58008765200000001"/>
    <n v="264023"/>
    <n v="20.248456940000001"/>
    <n v="239"/>
    <s v="High"/>
    <n v="3"/>
    <n v="10"/>
    <s v="Brazil"/>
    <x v="0"/>
    <x v="0"/>
    <n v="1"/>
  </r>
  <r>
    <s v="CXI7448"/>
    <n v="35"/>
    <x v="2"/>
    <x v="0"/>
    <n v="383"/>
    <x v="1"/>
    <s v="172/97"/>
    <n v="109"/>
    <x v="1"/>
    <x v="0"/>
    <x v="0"/>
    <x v="0"/>
    <x v="1"/>
    <n v="5.8180962259999998"/>
    <x v="1"/>
    <x v="0"/>
    <n v="1"/>
    <n v="7"/>
    <n v="2.704118019"/>
    <n v="299776"/>
    <n v="18.036076829999999"/>
    <n v="169"/>
    <s v="Borderline High"/>
    <n v="4"/>
    <n v="4"/>
    <s v="United Kingdom"/>
    <x v="2"/>
    <x v="1"/>
    <n v="0"/>
  </r>
  <r>
    <s v="TNP6385"/>
    <n v="76"/>
    <x v="0"/>
    <x v="1"/>
    <n v="299"/>
    <x v="1"/>
    <s v="140/83"/>
    <n v="97"/>
    <x v="0"/>
    <x v="1"/>
    <x v="0"/>
    <x v="1"/>
    <x v="1"/>
    <n v="1.190999396"/>
    <x v="2"/>
    <x v="1"/>
    <n v="1"/>
    <n v="8"/>
    <n v="4.20315656"/>
    <n v="199664"/>
    <n v="26.030831469999999"/>
    <n v="713"/>
    <s v="Very High"/>
    <n v="6"/>
    <n v="4"/>
    <s v="Canada"/>
    <x v="1"/>
    <x v="1"/>
    <n v="0"/>
  </r>
  <r>
    <s v="ZMY2289"/>
    <n v="45"/>
    <x v="2"/>
    <x v="1"/>
    <n v="335"/>
    <x v="1"/>
    <s v="124/84"/>
    <n v="42"/>
    <x v="0"/>
    <x v="1"/>
    <x v="0"/>
    <x v="0"/>
    <x v="1"/>
    <n v="2.8141377969999999"/>
    <x v="1"/>
    <x v="0"/>
    <n v="0"/>
    <n v="6"/>
    <n v="10.429715890000001"/>
    <n v="34285"/>
    <n v="26.46922399"/>
    <n v="429"/>
    <s v="High"/>
    <n v="3"/>
    <n v="5"/>
    <s v="Australia"/>
    <x v="5"/>
    <x v="0"/>
    <n v="1"/>
  </r>
  <r>
    <s v="UOA0235"/>
    <n v="29"/>
    <x v="1"/>
    <x v="0"/>
    <n v="347"/>
    <x v="1"/>
    <s v="130/64"/>
    <n v="84"/>
    <x v="1"/>
    <x v="0"/>
    <x v="0"/>
    <x v="1"/>
    <x v="0"/>
    <n v="0.119127843"/>
    <x v="0"/>
    <x v="1"/>
    <n v="0"/>
    <n v="4"/>
    <n v="8.1666179240000005"/>
    <n v="236252"/>
    <n v="37.321969469999999"/>
    <n v="795"/>
    <s v="Very High"/>
    <n v="7"/>
    <n v="10"/>
    <s v="United Kingdom"/>
    <x v="2"/>
    <x v="1"/>
    <n v="0"/>
  </r>
  <r>
    <s v="SEH3130"/>
    <n v="18"/>
    <x v="1"/>
    <x v="0"/>
    <n v="259"/>
    <x v="1"/>
    <s v="178/80"/>
    <n v="45"/>
    <x v="1"/>
    <x v="1"/>
    <x v="0"/>
    <x v="0"/>
    <x v="0"/>
    <n v="9.6408454760000009"/>
    <x v="2"/>
    <x v="0"/>
    <n v="0"/>
    <n v="3"/>
    <n v="11.84318431"/>
    <n v="132438"/>
    <n v="25.776833960000001"/>
    <n v="755"/>
    <s v="Very High"/>
    <n v="3"/>
    <n v="5"/>
    <s v="Australia"/>
    <x v="5"/>
    <x v="0"/>
    <n v="1"/>
  </r>
  <r>
    <s v="OMA5739"/>
    <n v="86"/>
    <x v="0"/>
    <x v="0"/>
    <n v="395"/>
    <x v="1"/>
    <s v="148/104"/>
    <n v="82"/>
    <x v="1"/>
    <x v="1"/>
    <x v="0"/>
    <x v="0"/>
    <x v="0"/>
    <n v="12.81579101"/>
    <x v="2"/>
    <x v="1"/>
    <n v="1"/>
    <n v="7"/>
    <n v="1.0114021049999999"/>
    <n v="94417"/>
    <n v="36.369405039999997"/>
    <n v="681"/>
    <s v="Very High"/>
    <n v="3"/>
    <n v="8"/>
    <s v="Spain"/>
    <x v="2"/>
    <x v="0"/>
    <n v="1"/>
  </r>
  <r>
    <s v="FVZ3416"/>
    <n v="34"/>
    <x v="2"/>
    <x v="0"/>
    <n v="230"/>
    <x v="0"/>
    <s v="96/73"/>
    <n v="102"/>
    <x v="1"/>
    <x v="0"/>
    <x v="0"/>
    <x v="0"/>
    <x v="0"/>
    <n v="15.69790714"/>
    <x v="2"/>
    <x v="0"/>
    <n v="0"/>
    <n v="3"/>
    <n v="3.5024399439999998"/>
    <n v="28374"/>
    <n v="20.438712890000001"/>
    <n v="274"/>
    <s v="High"/>
    <n v="3"/>
    <n v="7"/>
    <s v="Japan"/>
    <x v="3"/>
    <x v="1"/>
    <n v="1"/>
  </r>
  <r>
    <s v="CNI7860"/>
    <n v="60"/>
    <x v="0"/>
    <x v="0"/>
    <n v="337"/>
    <x v="1"/>
    <s v="100/103"/>
    <n v="40"/>
    <x v="1"/>
    <x v="0"/>
    <x v="0"/>
    <x v="1"/>
    <x v="1"/>
    <n v="9.5063228469999999"/>
    <x v="1"/>
    <x v="1"/>
    <n v="1"/>
    <n v="5"/>
    <n v="11.682045219999999"/>
    <n v="92908"/>
    <n v="26.467637669999998"/>
    <n v="504"/>
    <s v="Very High"/>
    <n v="0"/>
    <n v="5"/>
    <s v="South Korea"/>
    <x v="3"/>
    <x v="1"/>
    <n v="0"/>
  </r>
  <r>
    <s v="ZXT8326"/>
    <n v="83"/>
    <x v="0"/>
    <x v="0"/>
    <n v="332"/>
    <x v="1"/>
    <s v="161/80"/>
    <n v="44"/>
    <x v="0"/>
    <x v="0"/>
    <x v="0"/>
    <x v="0"/>
    <x v="1"/>
    <n v="8.2584679560000005"/>
    <x v="2"/>
    <x v="0"/>
    <n v="0"/>
    <n v="8"/>
    <n v="6.2954379630000004"/>
    <n v="115774"/>
    <n v="36.266991949999998"/>
    <n v="84"/>
    <s v="Healthy"/>
    <n v="5"/>
    <n v="10"/>
    <s v="Nigeria"/>
    <x v="4"/>
    <x v="1"/>
    <n v="1"/>
  </r>
  <r>
    <s v="WXU2998"/>
    <n v="55"/>
    <x v="0"/>
    <x v="0"/>
    <n v="308"/>
    <x v="1"/>
    <s v="171/69"/>
    <n v="95"/>
    <x v="0"/>
    <x v="0"/>
    <x v="0"/>
    <x v="1"/>
    <x v="1"/>
    <n v="11.119792690000001"/>
    <x v="1"/>
    <x v="1"/>
    <n v="1"/>
    <n v="3"/>
    <n v="7.0415558919999999"/>
    <n v="176076"/>
    <n v="25.552279420000001"/>
    <n v="61"/>
    <s v="Healthy"/>
    <n v="4"/>
    <n v="6"/>
    <s v="Vietnam"/>
    <x v="3"/>
    <x v="1"/>
    <n v="1"/>
  </r>
  <r>
    <s v="BIE8651"/>
    <n v="33"/>
    <x v="2"/>
    <x v="1"/>
    <n v="290"/>
    <x v="1"/>
    <s v="154/92"/>
    <n v="45"/>
    <x v="1"/>
    <x v="0"/>
    <x v="1"/>
    <x v="0"/>
    <x v="1"/>
    <n v="11.86950175"/>
    <x v="1"/>
    <x v="0"/>
    <n v="0"/>
    <n v="6"/>
    <n v="3.3712928500000001"/>
    <n v="125836"/>
    <n v="19.06272813"/>
    <n v="35"/>
    <s v="Healthy"/>
    <n v="7"/>
    <n v="10"/>
    <s v="France"/>
    <x v="2"/>
    <x v="1"/>
    <n v="1"/>
  </r>
  <r>
    <s v="LGS3961"/>
    <n v="37"/>
    <x v="2"/>
    <x v="1"/>
    <n v="352"/>
    <x v="1"/>
    <s v="129/65"/>
    <n v="55"/>
    <x v="0"/>
    <x v="1"/>
    <x v="1"/>
    <x v="1"/>
    <x v="0"/>
    <n v="4.1111908650000002"/>
    <x v="1"/>
    <x v="1"/>
    <n v="1"/>
    <n v="7"/>
    <n v="4.20964575"/>
    <n v="151168"/>
    <n v="22.804852990000001"/>
    <n v="408"/>
    <s v="High"/>
    <n v="0"/>
    <n v="4"/>
    <s v="China"/>
    <x v="3"/>
    <x v="1"/>
    <n v="1"/>
  </r>
  <r>
    <s v="PCA9688"/>
    <n v="52"/>
    <x v="2"/>
    <x v="0"/>
    <n v="172"/>
    <x v="2"/>
    <s v="149/82"/>
    <n v="46"/>
    <x v="1"/>
    <x v="0"/>
    <x v="0"/>
    <x v="1"/>
    <x v="1"/>
    <n v="17.096549750000001"/>
    <x v="2"/>
    <x v="1"/>
    <n v="0"/>
    <n v="4"/>
    <n v="4.4793786569999998"/>
    <n v="194385"/>
    <n v="26.01795941"/>
    <n v="432"/>
    <s v="High"/>
    <n v="0"/>
    <n v="6"/>
    <s v="Germany"/>
    <x v="2"/>
    <x v="1"/>
    <n v="0"/>
  </r>
  <r>
    <s v="BDF3369"/>
    <n v="52"/>
    <x v="2"/>
    <x v="1"/>
    <n v="274"/>
    <x v="1"/>
    <s v="95/86"/>
    <n v="103"/>
    <x v="1"/>
    <x v="1"/>
    <x v="0"/>
    <x v="0"/>
    <x v="0"/>
    <n v="4.0237361070000004"/>
    <x v="1"/>
    <x v="1"/>
    <n v="1"/>
    <n v="7"/>
    <n v="5.2172037119999999"/>
    <n v="131076"/>
    <n v="38.523718770000002"/>
    <n v="268"/>
    <s v="High"/>
    <n v="5"/>
    <n v="7"/>
    <s v="South Africa"/>
    <x v="4"/>
    <x v="0"/>
    <n v="1"/>
  </r>
  <r>
    <s v="WHZ5944"/>
    <n v="55"/>
    <x v="0"/>
    <x v="0"/>
    <n v="171"/>
    <x v="2"/>
    <s v="142/68"/>
    <n v="60"/>
    <x v="0"/>
    <x v="1"/>
    <x v="0"/>
    <x v="0"/>
    <x v="1"/>
    <n v="18.256041379999999"/>
    <x v="2"/>
    <x v="0"/>
    <n v="1"/>
    <n v="10"/>
    <n v="8.7884892200000007"/>
    <n v="192928"/>
    <n v="26.380214980000002"/>
    <n v="425"/>
    <s v="High"/>
    <n v="5"/>
    <n v="6"/>
    <s v="Japan"/>
    <x v="3"/>
    <x v="1"/>
    <n v="1"/>
  </r>
  <r>
    <s v="ZPV2558"/>
    <n v="28"/>
    <x v="1"/>
    <x v="0"/>
    <n v="371"/>
    <x v="1"/>
    <s v="137/63"/>
    <n v="78"/>
    <x v="0"/>
    <x v="0"/>
    <x v="0"/>
    <x v="0"/>
    <x v="1"/>
    <n v="2.3788106519999999"/>
    <x v="0"/>
    <x v="1"/>
    <n v="1"/>
    <n v="8"/>
    <n v="0.66657286299999996"/>
    <n v="104700"/>
    <n v="32.611029309999999"/>
    <n v="476"/>
    <s v="High"/>
    <n v="1"/>
    <n v="10"/>
    <s v="Brazil"/>
    <x v="0"/>
    <x v="0"/>
    <n v="0"/>
  </r>
  <r>
    <s v="TUX7084"/>
    <n v="18"/>
    <x v="1"/>
    <x v="0"/>
    <n v="149"/>
    <x v="2"/>
    <s v="167/71"/>
    <n v="86"/>
    <x v="0"/>
    <x v="0"/>
    <x v="0"/>
    <x v="0"/>
    <x v="0"/>
    <n v="1.1595060290000001"/>
    <x v="2"/>
    <x v="1"/>
    <n v="1"/>
    <n v="10"/>
    <n v="5.1767951349999999"/>
    <n v="149619"/>
    <n v="30.55022271"/>
    <n v="153"/>
    <s v="Borderline High"/>
    <n v="7"/>
    <n v="7"/>
    <s v="Colombia"/>
    <x v="0"/>
    <x v="1"/>
    <n v="0"/>
  </r>
  <r>
    <s v="FDL3991"/>
    <n v="21"/>
    <x v="1"/>
    <x v="0"/>
    <n v="285"/>
    <x v="1"/>
    <s v="119/90"/>
    <n v="96"/>
    <x v="1"/>
    <x v="0"/>
    <x v="0"/>
    <x v="1"/>
    <x v="0"/>
    <n v="9.9997345129999999"/>
    <x v="0"/>
    <x v="1"/>
    <n v="1"/>
    <n v="6"/>
    <n v="10.701751"/>
    <n v="178546"/>
    <n v="21.026364480000002"/>
    <n v="460"/>
    <s v="High"/>
    <n v="1"/>
    <n v="9"/>
    <s v="Brazil"/>
    <x v="0"/>
    <x v="0"/>
    <n v="0"/>
  </r>
  <r>
    <s v="KFB3059"/>
    <n v="84"/>
    <x v="0"/>
    <x v="1"/>
    <n v="383"/>
    <x v="1"/>
    <s v="118/72"/>
    <n v="103"/>
    <x v="0"/>
    <x v="1"/>
    <x v="0"/>
    <x v="1"/>
    <x v="1"/>
    <n v="14.07470899"/>
    <x v="0"/>
    <x v="0"/>
    <n v="1"/>
    <n v="4"/>
    <n v="11.64614048"/>
    <n v="249900"/>
    <n v="38.261393290000001"/>
    <n v="675"/>
    <s v="Very High"/>
    <n v="6"/>
    <n v="5"/>
    <s v="Germany"/>
    <x v="2"/>
    <x v="1"/>
    <n v="0"/>
  </r>
  <r>
    <s v="PWJ6693"/>
    <n v="33"/>
    <x v="2"/>
    <x v="0"/>
    <n v="157"/>
    <x v="2"/>
    <s v="161/82"/>
    <n v="60"/>
    <x v="1"/>
    <x v="1"/>
    <x v="0"/>
    <x v="0"/>
    <x v="1"/>
    <n v="6.5029003660000004"/>
    <x v="1"/>
    <x v="1"/>
    <n v="1"/>
    <n v="2"/>
    <n v="4.4451115129999996"/>
    <n v="39522"/>
    <n v="38.083744019999997"/>
    <n v="146"/>
    <s v="Healthy"/>
    <n v="0"/>
    <n v="10"/>
    <s v="India"/>
    <x v="3"/>
    <x v="1"/>
    <n v="0"/>
  </r>
  <r>
    <s v="NLK6734"/>
    <n v="47"/>
    <x v="2"/>
    <x v="0"/>
    <n v="122"/>
    <x v="2"/>
    <s v="91/75"/>
    <n v="101"/>
    <x v="0"/>
    <x v="0"/>
    <x v="0"/>
    <x v="1"/>
    <x v="1"/>
    <n v="4.3158621210000003"/>
    <x v="1"/>
    <x v="1"/>
    <n v="0"/>
    <n v="2"/>
    <n v="2.2417028139999999"/>
    <n v="238487"/>
    <n v="25.127252739999999"/>
    <n v="85"/>
    <s v="Healthy"/>
    <n v="5"/>
    <n v="7"/>
    <s v="South Korea"/>
    <x v="3"/>
    <x v="1"/>
    <n v="1"/>
  </r>
  <r>
    <s v="FRQ4066"/>
    <n v="49"/>
    <x v="2"/>
    <x v="1"/>
    <n v="335"/>
    <x v="1"/>
    <s v="175/78"/>
    <n v="59"/>
    <x v="1"/>
    <x v="0"/>
    <x v="0"/>
    <x v="0"/>
    <x v="0"/>
    <n v="18.842816580000001"/>
    <x v="0"/>
    <x v="0"/>
    <n v="0"/>
    <n v="4"/>
    <n v="7.4108760450000002"/>
    <n v="30653"/>
    <n v="18.914915109999999"/>
    <n v="583"/>
    <s v="Very High"/>
    <n v="0"/>
    <n v="5"/>
    <s v="France"/>
    <x v="2"/>
    <x v="1"/>
    <n v="0"/>
  </r>
  <r>
    <s v="AJH2723"/>
    <n v="41"/>
    <x v="2"/>
    <x v="0"/>
    <n v="239"/>
    <x v="0"/>
    <s v="90/103"/>
    <n v="74"/>
    <x v="0"/>
    <x v="0"/>
    <x v="0"/>
    <x v="0"/>
    <x v="1"/>
    <n v="4.5595904359999997"/>
    <x v="1"/>
    <x v="0"/>
    <n v="1"/>
    <n v="5"/>
    <n v="3.1090524180000001"/>
    <n v="116075"/>
    <n v="32.214283790000003"/>
    <n v="465"/>
    <s v="High"/>
    <n v="0"/>
    <n v="7"/>
    <s v="Germany"/>
    <x v="2"/>
    <x v="1"/>
    <n v="0"/>
  </r>
  <r>
    <s v="RLS1111"/>
    <n v="59"/>
    <x v="0"/>
    <x v="0"/>
    <n v="294"/>
    <x v="1"/>
    <s v="153/61"/>
    <n v="65"/>
    <x v="1"/>
    <x v="0"/>
    <x v="0"/>
    <x v="0"/>
    <x v="1"/>
    <n v="6.5299324920000004"/>
    <x v="2"/>
    <x v="1"/>
    <n v="0"/>
    <n v="7"/>
    <n v="8.26913622"/>
    <n v="73547"/>
    <n v="36.66584864"/>
    <n v="380"/>
    <s v="High"/>
    <n v="6"/>
    <n v="9"/>
    <s v="South Africa"/>
    <x v="4"/>
    <x v="0"/>
    <n v="1"/>
  </r>
  <r>
    <s v="ZSJ2929"/>
    <n v="63"/>
    <x v="0"/>
    <x v="0"/>
    <n v="185"/>
    <x v="2"/>
    <s v="163/65"/>
    <n v="102"/>
    <x v="1"/>
    <x v="0"/>
    <x v="0"/>
    <x v="1"/>
    <x v="0"/>
    <n v="15.04039755"/>
    <x v="2"/>
    <x v="0"/>
    <n v="1"/>
    <n v="6"/>
    <n v="3.7793161529999999"/>
    <n v="129583"/>
    <n v="26.089368390000001"/>
    <n v="124"/>
    <s v="Healthy"/>
    <n v="7"/>
    <n v="7"/>
    <s v="Germany"/>
    <x v="2"/>
    <x v="1"/>
    <n v="0"/>
  </r>
  <r>
    <s v="XFQ2267"/>
    <n v="26"/>
    <x v="1"/>
    <x v="0"/>
    <n v="360"/>
    <x v="1"/>
    <s v="123/83"/>
    <n v="99"/>
    <x v="0"/>
    <x v="1"/>
    <x v="0"/>
    <x v="0"/>
    <x v="1"/>
    <n v="17.386245070000001"/>
    <x v="0"/>
    <x v="0"/>
    <n v="0"/>
    <n v="8"/>
    <n v="3.5136417629999999"/>
    <n v="119374"/>
    <n v="31.113021809999999"/>
    <n v="223"/>
    <s v="High"/>
    <n v="5"/>
    <n v="5"/>
    <s v="Japan"/>
    <x v="3"/>
    <x v="1"/>
    <n v="0"/>
  </r>
  <r>
    <s v="BID6521"/>
    <n v="90"/>
    <x v="0"/>
    <x v="0"/>
    <n v="334"/>
    <x v="1"/>
    <s v="123/90"/>
    <n v="53"/>
    <x v="1"/>
    <x v="1"/>
    <x v="0"/>
    <x v="0"/>
    <x v="1"/>
    <n v="8.002280056"/>
    <x v="1"/>
    <x v="0"/>
    <n v="1"/>
    <n v="5"/>
    <n v="5.0978977109999999"/>
    <n v="195374"/>
    <n v="37.715081329999997"/>
    <n v="437"/>
    <s v="High"/>
    <n v="3"/>
    <n v="4"/>
    <s v="Brazil"/>
    <x v="0"/>
    <x v="0"/>
    <n v="0"/>
  </r>
  <r>
    <s v="TMK8388"/>
    <n v="24"/>
    <x v="1"/>
    <x v="0"/>
    <n v="170"/>
    <x v="2"/>
    <s v="111/65"/>
    <n v="93"/>
    <x v="1"/>
    <x v="0"/>
    <x v="0"/>
    <x v="1"/>
    <x v="0"/>
    <n v="9.5302082549999998"/>
    <x v="2"/>
    <x v="0"/>
    <n v="1"/>
    <n v="4"/>
    <n v="8.3335339800000003"/>
    <n v="248323"/>
    <n v="35.876311440000002"/>
    <n v="600"/>
    <s v="Very High"/>
    <n v="0"/>
    <n v="6"/>
    <s v="Thailand"/>
    <x v="3"/>
    <x v="1"/>
    <n v="0"/>
  </r>
  <r>
    <s v="IJT5519"/>
    <n v="56"/>
    <x v="0"/>
    <x v="0"/>
    <n v="343"/>
    <x v="1"/>
    <s v="142/71"/>
    <n v="88"/>
    <x v="0"/>
    <x v="0"/>
    <x v="0"/>
    <x v="0"/>
    <x v="1"/>
    <n v="8.2109533030000001"/>
    <x v="0"/>
    <x v="1"/>
    <n v="1"/>
    <n v="3"/>
    <n v="5.2599620280000003"/>
    <n v="157487"/>
    <n v="37.263307259999998"/>
    <n v="369"/>
    <s v="High"/>
    <n v="7"/>
    <n v="10"/>
    <s v="Brazil"/>
    <x v="0"/>
    <x v="0"/>
    <n v="0"/>
  </r>
  <r>
    <s v="XMV5374"/>
    <n v="82"/>
    <x v="0"/>
    <x v="0"/>
    <n v="178"/>
    <x v="2"/>
    <s v="128/71"/>
    <n v="63"/>
    <x v="0"/>
    <x v="0"/>
    <x v="0"/>
    <x v="0"/>
    <x v="1"/>
    <n v="13.70020031"/>
    <x v="0"/>
    <x v="0"/>
    <n v="0"/>
    <n v="3"/>
    <n v="2.9674376100000002"/>
    <n v="219266"/>
    <n v="22.233593949999999"/>
    <n v="92"/>
    <s v="Healthy"/>
    <n v="1"/>
    <n v="9"/>
    <s v="Germany"/>
    <x v="2"/>
    <x v="1"/>
    <n v="0"/>
  </r>
  <r>
    <s v="YWL0118"/>
    <n v="32"/>
    <x v="2"/>
    <x v="0"/>
    <n v="212"/>
    <x v="0"/>
    <s v="105/91"/>
    <n v="103"/>
    <x v="1"/>
    <x v="0"/>
    <x v="0"/>
    <x v="1"/>
    <x v="0"/>
    <n v="8.7663832310000007"/>
    <x v="1"/>
    <x v="1"/>
    <n v="1"/>
    <n v="3"/>
    <n v="10.90589432"/>
    <n v="152360"/>
    <n v="20.591638549999999"/>
    <n v="375"/>
    <s v="High"/>
    <n v="6"/>
    <n v="4"/>
    <s v="Japan"/>
    <x v="3"/>
    <x v="1"/>
    <n v="0"/>
  </r>
  <r>
    <s v="PIV9081"/>
    <n v="86"/>
    <x v="0"/>
    <x v="0"/>
    <n v="350"/>
    <x v="1"/>
    <s v="90/107"/>
    <n v="93"/>
    <x v="1"/>
    <x v="1"/>
    <x v="0"/>
    <x v="0"/>
    <x v="1"/>
    <n v="11.66892593"/>
    <x v="1"/>
    <x v="1"/>
    <n v="1"/>
    <n v="8"/>
    <n v="1.579966328"/>
    <n v="78991"/>
    <n v="21.604249280000001"/>
    <n v="217"/>
    <s v="High"/>
    <n v="4"/>
    <n v="6"/>
    <s v="India"/>
    <x v="3"/>
    <x v="1"/>
    <n v="0"/>
  </r>
  <r>
    <s v="RYE2092"/>
    <n v="84"/>
    <x v="0"/>
    <x v="0"/>
    <n v="242"/>
    <x v="1"/>
    <s v="177/70"/>
    <n v="109"/>
    <x v="0"/>
    <x v="0"/>
    <x v="0"/>
    <x v="0"/>
    <x v="1"/>
    <n v="14.87073906"/>
    <x v="1"/>
    <x v="1"/>
    <n v="0"/>
    <n v="1"/>
    <n v="2.8034127729999998"/>
    <n v="293342"/>
    <n v="28.233814899999999"/>
    <n v="748"/>
    <s v="Very High"/>
    <n v="3"/>
    <n v="9"/>
    <s v="South Africa"/>
    <x v="4"/>
    <x v="0"/>
    <n v="0"/>
  </r>
  <r>
    <s v="BGU7388"/>
    <n v="64"/>
    <x v="0"/>
    <x v="0"/>
    <n v="131"/>
    <x v="2"/>
    <s v="178/84"/>
    <n v="52"/>
    <x v="1"/>
    <x v="0"/>
    <x v="0"/>
    <x v="0"/>
    <x v="0"/>
    <n v="12.361502229999999"/>
    <x v="1"/>
    <x v="0"/>
    <n v="1"/>
    <n v="6"/>
    <n v="11.950996269999999"/>
    <n v="242689"/>
    <n v="22.92645083"/>
    <n v="581"/>
    <s v="Very High"/>
    <n v="3"/>
    <n v="7"/>
    <s v="France"/>
    <x v="2"/>
    <x v="1"/>
    <n v="1"/>
  </r>
  <r>
    <s v="DFP1728"/>
    <n v="41"/>
    <x v="2"/>
    <x v="0"/>
    <n v="126"/>
    <x v="2"/>
    <s v="118/61"/>
    <n v="83"/>
    <x v="0"/>
    <x v="0"/>
    <x v="0"/>
    <x v="1"/>
    <x v="0"/>
    <n v="9.3394541780000004"/>
    <x v="1"/>
    <x v="0"/>
    <n v="0"/>
    <n v="1"/>
    <n v="1.397123372"/>
    <n v="152956"/>
    <n v="28.240162689999998"/>
    <n v="164"/>
    <s v="Borderline High"/>
    <n v="0"/>
    <n v="8"/>
    <s v="Brazil"/>
    <x v="0"/>
    <x v="0"/>
    <n v="1"/>
  </r>
  <r>
    <s v="NFZ6445"/>
    <n v="80"/>
    <x v="0"/>
    <x v="0"/>
    <n v="321"/>
    <x v="1"/>
    <s v="104/68"/>
    <n v="89"/>
    <x v="0"/>
    <x v="1"/>
    <x v="0"/>
    <x v="1"/>
    <x v="0"/>
    <n v="13.951551459999999"/>
    <x v="1"/>
    <x v="1"/>
    <n v="1"/>
    <n v="5"/>
    <n v="8.5396908109999998"/>
    <n v="34070"/>
    <n v="20.367709519999998"/>
    <n v="536"/>
    <s v="Very High"/>
    <n v="1"/>
    <n v="5"/>
    <s v="Colombia"/>
    <x v="0"/>
    <x v="1"/>
    <n v="0"/>
  </r>
  <r>
    <s v="VDR4043"/>
    <n v="63"/>
    <x v="0"/>
    <x v="1"/>
    <n v="374"/>
    <x v="1"/>
    <s v="169/96"/>
    <n v="93"/>
    <x v="1"/>
    <x v="1"/>
    <x v="0"/>
    <x v="0"/>
    <x v="1"/>
    <n v="17.01232856"/>
    <x v="2"/>
    <x v="1"/>
    <n v="0"/>
    <n v="10"/>
    <n v="6.152517112"/>
    <n v="67278"/>
    <n v="35.999614090000001"/>
    <n v="204"/>
    <s v="High"/>
    <n v="6"/>
    <n v="10"/>
    <s v="United States"/>
    <x v="1"/>
    <x v="1"/>
    <n v="0"/>
  </r>
  <r>
    <s v="SRI1038"/>
    <n v="38"/>
    <x v="2"/>
    <x v="1"/>
    <n v="123"/>
    <x v="2"/>
    <s v="95/63"/>
    <n v="58"/>
    <x v="0"/>
    <x v="1"/>
    <x v="1"/>
    <x v="0"/>
    <x v="0"/>
    <n v="5.821349283"/>
    <x v="1"/>
    <x v="0"/>
    <n v="0"/>
    <n v="8"/>
    <n v="2.9296577190000002"/>
    <n v="20551"/>
    <n v="20.631850020000002"/>
    <n v="58"/>
    <s v="Healthy"/>
    <n v="3"/>
    <n v="7"/>
    <s v="Australia"/>
    <x v="5"/>
    <x v="0"/>
    <n v="0"/>
  </r>
  <r>
    <s v="ZVM9686"/>
    <n v="58"/>
    <x v="0"/>
    <x v="0"/>
    <n v="311"/>
    <x v="1"/>
    <s v="146/104"/>
    <n v="47"/>
    <x v="1"/>
    <x v="0"/>
    <x v="0"/>
    <x v="0"/>
    <x v="0"/>
    <n v="16.426020980000001"/>
    <x v="2"/>
    <x v="1"/>
    <n v="0"/>
    <n v="3"/>
    <n v="3.7434552050000001"/>
    <n v="201210"/>
    <n v="39.72585583"/>
    <n v="286"/>
    <s v="High"/>
    <n v="6"/>
    <n v="10"/>
    <s v="New Zealand"/>
    <x v="5"/>
    <x v="0"/>
    <n v="0"/>
  </r>
  <r>
    <s v="SYI5899"/>
    <n v="85"/>
    <x v="0"/>
    <x v="0"/>
    <n v="267"/>
    <x v="1"/>
    <s v="140/70"/>
    <n v="78"/>
    <x v="0"/>
    <x v="0"/>
    <x v="0"/>
    <x v="1"/>
    <x v="1"/>
    <n v="1.3338317159999999"/>
    <x v="0"/>
    <x v="0"/>
    <n v="0"/>
    <n v="5"/>
    <n v="10.976144980000001"/>
    <n v="59225"/>
    <n v="29.649354689999999"/>
    <n v="115"/>
    <s v="Healthy"/>
    <n v="3"/>
    <n v="7"/>
    <s v="Colombia"/>
    <x v="0"/>
    <x v="1"/>
    <n v="1"/>
  </r>
  <r>
    <s v="ZMY0242"/>
    <n v="89"/>
    <x v="0"/>
    <x v="0"/>
    <n v="284"/>
    <x v="1"/>
    <s v="117/107"/>
    <n v="65"/>
    <x v="1"/>
    <x v="0"/>
    <x v="0"/>
    <x v="1"/>
    <x v="1"/>
    <n v="17.821271660000001"/>
    <x v="1"/>
    <x v="1"/>
    <n v="0"/>
    <n v="6"/>
    <n v="8.2045947160000008"/>
    <n v="48981"/>
    <n v="24.37041305"/>
    <n v="400"/>
    <s v="High"/>
    <n v="7"/>
    <n v="10"/>
    <s v="Nigeria"/>
    <x v="4"/>
    <x v="1"/>
    <n v="1"/>
  </r>
  <r>
    <s v="RYT2647"/>
    <n v="42"/>
    <x v="2"/>
    <x v="0"/>
    <n v="258"/>
    <x v="1"/>
    <s v="91/61"/>
    <n v="75"/>
    <x v="1"/>
    <x v="0"/>
    <x v="0"/>
    <x v="0"/>
    <x v="1"/>
    <n v="11.75307228"/>
    <x v="1"/>
    <x v="1"/>
    <n v="1"/>
    <n v="6"/>
    <n v="7.372850272"/>
    <n v="87253"/>
    <n v="28.670624199999999"/>
    <n v="497"/>
    <s v="High"/>
    <n v="1"/>
    <n v="6"/>
    <s v="India"/>
    <x v="3"/>
    <x v="1"/>
    <n v="1"/>
  </r>
  <r>
    <s v="AZN0981"/>
    <n v="64"/>
    <x v="0"/>
    <x v="0"/>
    <n v="240"/>
    <x v="1"/>
    <s v="131/75"/>
    <n v="98"/>
    <x v="0"/>
    <x v="0"/>
    <x v="0"/>
    <x v="0"/>
    <x v="1"/>
    <n v="15.30978429"/>
    <x v="0"/>
    <x v="1"/>
    <n v="0"/>
    <n v="9"/>
    <n v="5.6109206030000003"/>
    <n v="175112"/>
    <n v="19.843797200000001"/>
    <n v="588"/>
    <s v="Very High"/>
    <n v="4"/>
    <n v="7"/>
    <s v="South Africa"/>
    <x v="4"/>
    <x v="0"/>
    <n v="0"/>
  </r>
  <r>
    <s v="QBG4689"/>
    <n v="42"/>
    <x v="2"/>
    <x v="1"/>
    <n v="197"/>
    <x v="2"/>
    <s v="149/67"/>
    <n v="49"/>
    <x v="1"/>
    <x v="1"/>
    <x v="0"/>
    <x v="0"/>
    <x v="1"/>
    <n v="13.66008428"/>
    <x v="1"/>
    <x v="0"/>
    <n v="1"/>
    <n v="5"/>
    <n v="7.7377863160000002"/>
    <n v="80816"/>
    <n v="22.696951479999999"/>
    <n v="298"/>
    <s v="High"/>
    <n v="3"/>
    <n v="9"/>
    <s v="New Zealand"/>
    <x v="5"/>
    <x v="0"/>
    <n v="1"/>
  </r>
  <r>
    <s v="IOU1666"/>
    <n v="30"/>
    <x v="1"/>
    <x v="0"/>
    <n v="396"/>
    <x v="1"/>
    <s v="178/62"/>
    <n v="44"/>
    <x v="1"/>
    <x v="0"/>
    <x v="0"/>
    <x v="1"/>
    <x v="1"/>
    <n v="13.048692150000001"/>
    <x v="1"/>
    <x v="0"/>
    <n v="1"/>
    <n v="5"/>
    <n v="8.0310509000000002E-2"/>
    <n v="255001"/>
    <n v="30.798466179999998"/>
    <n v="527"/>
    <s v="Very High"/>
    <n v="3"/>
    <n v="6"/>
    <s v="France"/>
    <x v="2"/>
    <x v="1"/>
    <n v="0"/>
  </r>
  <r>
    <s v="RVM7881"/>
    <n v="63"/>
    <x v="0"/>
    <x v="1"/>
    <n v="202"/>
    <x v="0"/>
    <s v="142/71"/>
    <n v="80"/>
    <x v="0"/>
    <x v="0"/>
    <x v="0"/>
    <x v="0"/>
    <x v="1"/>
    <n v="6.6339402940000003"/>
    <x v="2"/>
    <x v="0"/>
    <n v="0"/>
    <n v="1"/>
    <n v="2.0141891410000001"/>
    <n v="229792"/>
    <n v="31.780347339999999"/>
    <n v="204"/>
    <s v="High"/>
    <n v="2"/>
    <n v="10"/>
    <s v="Argentina"/>
    <x v="0"/>
    <x v="0"/>
    <n v="1"/>
  </r>
  <r>
    <s v="FEW6960"/>
    <n v="63"/>
    <x v="0"/>
    <x v="0"/>
    <n v="173"/>
    <x v="2"/>
    <s v="103/109"/>
    <n v="98"/>
    <x v="0"/>
    <x v="0"/>
    <x v="0"/>
    <x v="0"/>
    <x v="1"/>
    <n v="3.6814717159999999"/>
    <x v="1"/>
    <x v="0"/>
    <n v="1"/>
    <n v="1"/>
    <n v="8.8415753309999996"/>
    <n v="148437"/>
    <n v="21.11004423"/>
    <n v="638"/>
    <s v="Very High"/>
    <n v="2"/>
    <n v="7"/>
    <s v="France"/>
    <x v="2"/>
    <x v="1"/>
    <n v="0"/>
  </r>
  <r>
    <s v="CGM6684"/>
    <n v="50"/>
    <x v="2"/>
    <x v="0"/>
    <n v="258"/>
    <x v="1"/>
    <s v="148/104"/>
    <n v="108"/>
    <x v="1"/>
    <x v="1"/>
    <x v="0"/>
    <x v="0"/>
    <x v="1"/>
    <n v="1.334531637"/>
    <x v="2"/>
    <x v="0"/>
    <n v="0"/>
    <n v="5"/>
    <n v="1.9999592879999999"/>
    <n v="138636"/>
    <n v="39.871908679999997"/>
    <n v="170"/>
    <s v="Borderline High"/>
    <n v="6"/>
    <n v="4"/>
    <s v="United States"/>
    <x v="1"/>
    <x v="1"/>
    <n v="1"/>
  </r>
  <r>
    <s v="OHM1029"/>
    <n v="60"/>
    <x v="0"/>
    <x v="0"/>
    <n v="272"/>
    <x v="1"/>
    <s v="147/62"/>
    <n v="91"/>
    <x v="1"/>
    <x v="0"/>
    <x v="0"/>
    <x v="0"/>
    <x v="0"/>
    <n v="6.4420683480000003"/>
    <x v="1"/>
    <x v="0"/>
    <n v="0"/>
    <n v="7"/>
    <n v="6.7364003849999996"/>
    <n v="29006"/>
    <n v="35.587468610000002"/>
    <n v="71"/>
    <s v="Healthy"/>
    <n v="2"/>
    <n v="9"/>
    <s v="India"/>
    <x v="3"/>
    <x v="1"/>
    <n v="0"/>
  </r>
  <r>
    <s v="VMG0756"/>
    <n v="68"/>
    <x v="0"/>
    <x v="0"/>
    <n v="264"/>
    <x v="1"/>
    <s v="112/90"/>
    <n v="100"/>
    <x v="0"/>
    <x v="1"/>
    <x v="0"/>
    <x v="0"/>
    <x v="1"/>
    <n v="15.871830149999999"/>
    <x v="0"/>
    <x v="1"/>
    <n v="1"/>
    <n v="9"/>
    <n v="11.767177670000001"/>
    <n v="42629"/>
    <n v="27.657346090000001"/>
    <n v="466"/>
    <s v="High"/>
    <n v="7"/>
    <n v="10"/>
    <s v="Thailand"/>
    <x v="3"/>
    <x v="1"/>
    <n v="0"/>
  </r>
  <r>
    <s v="DIY6930"/>
    <n v="74"/>
    <x v="0"/>
    <x v="0"/>
    <n v="218"/>
    <x v="0"/>
    <s v="121/84"/>
    <n v="79"/>
    <x v="1"/>
    <x v="1"/>
    <x v="0"/>
    <x v="0"/>
    <x v="0"/>
    <n v="2.0513874780000001"/>
    <x v="2"/>
    <x v="1"/>
    <n v="1"/>
    <n v="6"/>
    <n v="6.7666783009999998"/>
    <n v="234380"/>
    <n v="28.277334020000001"/>
    <n v="350"/>
    <s v="High"/>
    <n v="3"/>
    <n v="10"/>
    <s v="Spain"/>
    <x v="2"/>
    <x v="0"/>
    <n v="0"/>
  </r>
  <r>
    <s v="OKC7942"/>
    <n v="59"/>
    <x v="0"/>
    <x v="0"/>
    <n v="169"/>
    <x v="2"/>
    <s v="147/101"/>
    <n v="92"/>
    <x v="0"/>
    <x v="0"/>
    <x v="0"/>
    <x v="1"/>
    <x v="1"/>
    <n v="4.0128512909999996"/>
    <x v="1"/>
    <x v="0"/>
    <n v="1"/>
    <n v="5"/>
    <n v="10.598774300000001"/>
    <n v="230804"/>
    <n v="18.330964900000001"/>
    <n v="465"/>
    <s v="High"/>
    <n v="6"/>
    <n v="6"/>
    <s v="Colombia"/>
    <x v="0"/>
    <x v="1"/>
    <n v="0"/>
  </r>
  <r>
    <s v="FQY9269"/>
    <n v="52"/>
    <x v="2"/>
    <x v="0"/>
    <n v="154"/>
    <x v="2"/>
    <s v="150/97"/>
    <n v="57"/>
    <x v="0"/>
    <x v="1"/>
    <x v="0"/>
    <x v="0"/>
    <x v="1"/>
    <n v="0.96075651299999998"/>
    <x v="1"/>
    <x v="0"/>
    <n v="0"/>
    <n v="6"/>
    <n v="11.49348346"/>
    <n v="132540"/>
    <n v="30.27651002"/>
    <n v="553"/>
    <s v="Very High"/>
    <n v="1"/>
    <n v="7"/>
    <s v="South Korea"/>
    <x v="3"/>
    <x v="1"/>
    <n v="0"/>
  </r>
  <r>
    <s v="UFS4566"/>
    <n v="66"/>
    <x v="0"/>
    <x v="0"/>
    <n v="348"/>
    <x v="1"/>
    <s v="93/61"/>
    <n v="90"/>
    <x v="1"/>
    <x v="0"/>
    <x v="0"/>
    <x v="1"/>
    <x v="1"/>
    <n v="2.5612587919999998"/>
    <x v="2"/>
    <x v="1"/>
    <n v="0"/>
    <n v="6"/>
    <n v="8.5822267340000007"/>
    <n v="276634"/>
    <n v="31.191625689999999"/>
    <n v="202"/>
    <s v="High"/>
    <n v="3"/>
    <n v="9"/>
    <s v="France"/>
    <x v="2"/>
    <x v="1"/>
    <n v="0"/>
  </r>
  <r>
    <s v="IFW5802"/>
    <n v="54"/>
    <x v="2"/>
    <x v="0"/>
    <n v="269"/>
    <x v="1"/>
    <s v="135/101"/>
    <n v="43"/>
    <x v="0"/>
    <x v="1"/>
    <x v="0"/>
    <x v="1"/>
    <x v="1"/>
    <n v="9.4219023610000008"/>
    <x v="1"/>
    <x v="1"/>
    <n v="0"/>
    <n v="2"/>
    <n v="7.0156451259999999"/>
    <n v="57576"/>
    <n v="29.95776931"/>
    <n v="766"/>
    <s v="Very High"/>
    <n v="4"/>
    <n v="9"/>
    <s v="Nigeria"/>
    <x v="4"/>
    <x v="1"/>
    <n v="0"/>
  </r>
  <r>
    <s v="LXM6489"/>
    <n v="44"/>
    <x v="2"/>
    <x v="1"/>
    <n v="219"/>
    <x v="0"/>
    <s v="128/88"/>
    <n v="91"/>
    <x v="1"/>
    <x v="1"/>
    <x v="0"/>
    <x v="0"/>
    <x v="1"/>
    <n v="7.078752293"/>
    <x v="0"/>
    <x v="1"/>
    <n v="1"/>
    <n v="2"/>
    <n v="3.5867906409999999"/>
    <n v="101590"/>
    <n v="29.55355801"/>
    <n v="421"/>
    <s v="High"/>
    <n v="6"/>
    <n v="6"/>
    <s v="Italy"/>
    <x v="2"/>
    <x v="0"/>
    <n v="1"/>
  </r>
  <r>
    <s v="USB6937"/>
    <n v="28"/>
    <x v="1"/>
    <x v="1"/>
    <n v="361"/>
    <x v="1"/>
    <s v="101/101"/>
    <n v="97"/>
    <x v="1"/>
    <x v="0"/>
    <x v="1"/>
    <x v="0"/>
    <x v="1"/>
    <n v="17.283836619999999"/>
    <x v="0"/>
    <x v="1"/>
    <n v="0"/>
    <n v="9"/>
    <n v="1.553476581"/>
    <n v="215373"/>
    <n v="39.763292659999998"/>
    <n v="677"/>
    <s v="Very High"/>
    <n v="0"/>
    <n v="7"/>
    <s v="New Zealand"/>
    <x v="5"/>
    <x v="0"/>
    <n v="0"/>
  </r>
  <r>
    <s v="KIG5207"/>
    <n v="83"/>
    <x v="0"/>
    <x v="0"/>
    <n v="296"/>
    <x v="1"/>
    <s v="134/99"/>
    <n v="77"/>
    <x v="1"/>
    <x v="1"/>
    <x v="0"/>
    <x v="1"/>
    <x v="0"/>
    <n v="5.7833381839999998"/>
    <x v="2"/>
    <x v="0"/>
    <n v="0"/>
    <n v="9"/>
    <n v="3.01564817"/>
    <n v="264390"/>
    <n v="21.33244882"/>
    <n v="465"/>
    <s v="High"/>
    <n v="4"/>
    <n v="4"/>
    <s v="United Kingdom"/>
    <x v="2"/>
    <x v="1"/>
    <n v="0"/>
  </r>
  <r>
    <s v="DJX9738"/>
    <n v="90"/>
    <x v="0"/>
    <x v="0"/>
    <n v="368"/>
    <x v="1"/>
    <s v="176/85"/>
    <n v="57"/>
    <x v="0"/>
    <x v="1"/>
    <x v="0"/>
    <x v="0"/>
    <x v="1"/>
    <n v="0.12291649"/>
    <x v="2"/>
    <x v="0"/>
    <n v="0"/>
    <n v="4"/>
    <n v="0.558232112"/>
    <n v="131918"/>
    <n v="38.032912410000002"/>
    <n v="758"/>
    <s v="Very High"/>
    <n v="1"/>
    <n v="9"/>
    <s v="Nigeria"/>
    <x v="4"/>
    <x v="1"/>
    <n v="0"/>
  </r>
  <r>
    <s v="KYO7690"/>
    <n v="66"/>
    <x v="0"/>
    <x v="1"/>
    <n v="163"/>
    <x v="2"/>
    <s v="153/90"/>
    <n v="71"/>
    <x v="0"/>
    <x v="0"/>
    <x v="0"/>
    <x v="1"/>
    <x v="1"/>
    <n v="1.1495516939999999"/>
    <x v="2"/>
    <x v="0"/>
    <n v="0"/>
    <n v="2"/>
    <n v="9.1803516819999995"/>
    <n v="89221"/>
    <n v="22.029567950000001"/>
    <n v="340"/>
    <s v="High"/>
    <n v="4"/>
    <n v="6"/>
    <s v="Spain"/>
    <x v="2"/>
    <x v="0"/>
    <n v="1"/>
  </r>
  <r>
    <s v="DWC9875"/>
    <n v="48"/>
    <x v="2"/>
    <x v="0"/>
    <n v="247"/>
    <x v="1"/>
    <s v="126/102"/>
    <n v="68"/>
    <x v="0"/>
    <x v="1"/>
    <x v="0"/>
    <x v="1"/>
    <x v="0"/>
    <n v="14.090642620000001"/>
    <x v="1"/>
    <x v="0"/>
    <n v="0"/>
    <n v="7"/>
    <n v="11.2962735"/>
    <n v="194116"/>
    <n v="38.795641969999998"/>
    <n v="204"/>
    <s v="High"/>
    <n v="5"/>
    <n v="5"/>
    <s v="Argentina"/>
    <x v="0"/>
    <x v="0"/>
    <n v="0"/>
  </r>
  <r>
    <s v="XJK5405"/>
    <n v="21"/>
    <x v="1"/>
    <x v="1"/>
    <n v="130"/>
    <x v="2"/>
    <s v="157/80"/>
    <n v="100"/>
    <x v="1"/>
    <x v="1"/>
    <x v="1"/>
    <x v="0"/>
    <x v="1"/>
    <n v="18.303923959999999"/>
    <x v="1"/>
    <x v="1"/>
    <n v="1"/>
    <n v="3"/>
    <n v="0.73574123700000005"/>
    <n v="106589"/>
    <n v="32.136190929999998"/>
    <n v="400"/>
    <s v="High"/>
    <n v="1"/>
    <n v="9"/>
    <s v="Canada"/>
    <x v="1"/>
    <x v="1"/>
    <n v="0"/>
  </r>
  <r>
    <s v="DTM0680"/>
    <n v="81"/>
    <x v="0"/>
    <x v="0"/>
    <n v="299"/>
    <x v="1"/>
    <s v="134/60"/>
    <n v="92"/>
    <x v="1"/>
    <x v="0"/>
    <x v="0"/>
    <x v="0"/>
    <x v="1"/>
    <n v="16.29888622"/>
    <x v="2"/>
    <x v="0"/>
    <n v="1"/>
    <n v="6"/>
    <n v="3.822578381"/>
    <n v="147836"/>
    <n v="22.43511063"/>
    <n v="164"/>
    <s v="Borderline High"/>
    <n v="5"/>
    <n v="10"/>
    <s v="United States"/>
    <x v="1"/>
    <x v="1"/>
    <n v="0"/>
  </r>
  <r>
    <s v="AXM6471"/>
    <n v="80"/>
    <x v="0"/>
    <x v="0"/>
    <n v="256"/>
    <x v="1"/>
    <s v="155/97"/>
    <n v="104"/>
    <x v="0"/>
    <x v="0"/>
    <x v="0"/>
    <x v="1"/>
    <x v="1"/>
    <n v="14.129718370000001"/>
    <x v="2"/>
    <x v="0"/>
    <n v="1"/>
    <n v="2"/>
    <n v="8.7442710859999995"/>
    <n v="166654"/>
    <n v="32.713559940000003"/>
    <n v="179"/>
    <s v="Borderline High"/>
    <n v="5"/>
    <n v="7"/>
    <s v="Thailand"/>
    <x v="3"/>
    <x v="1"/>
    <n v="0"/>
  </r>
  <r>
    <s v="KYC8854"/>
    <n v="24"/>
    <x v="1"/>
    <x v="0"/>
    <n v="187"/>
    <x v="2"/>
    <s v="94/66"/>
    <n v="79"/>
    <x v="1"/>
    <x v="1"/>
    <x v="0"/>
    <x v="1"/>
    <x v="1"/>
    <n v="0.94146774899999996"/>
    <x v="1"/>
    <x v="1"/>
    <n v="1"/>
    <n v="5"/>
    <n v="1.686834859"/>
    <n v="267712"/>
    <n v="25.505528569999999"/>
    <n v="768"/>
    <s v="Very High"/>
    <n v="6"/>
    <n v="5"/>
    <s v="Canada"/>
    <x v="1"/>
    <x v="1"/>
    <n v="0"/>
  </r>
  <r>
    <s v="IMS7159"/>
    <n v="22"/>
    <x v="1"/>
    <x v="0"/>
    <n v="128"/>
    <x v="2"/>
    <s v="113/94"/>
    <n v="108"/>
    <x v="1"/>
    <x v="1"/>
    <x v="0"/>
    <x v="1"/>
    <x v="1"/>
    <n v="0.52348164100000005"/>
    <x v="1"/>
    <x v="1"/>
    <n v="1"/>
    <n v="1"/>
    <n v="9.2816868219999993"/>
    <n v="271360"/>
    <n v="21.65974087"/>
    <n v="245"/>
    <s v="High"/>
    <n v="6"/>
    <n v="7"/>
    <s v="South Africa"/>
    <x v="4"/>
    <x v="0"/>
    <n v="0"/>
  </r>
  <r>
    <s v="ELC2697"/>
    <n v="56"/>
    <x v="0"/>
    <x v="1"/>
    <n v="122"/>
    <x v="2"/>
    <s v="109/94"/>
    <n v="97"/>
    <x v="0"/>
    <x v="1"/>
    <x v="0"/>
    <x v="0"/>
    <x v="1"/>
    <n v="19.067814550000001"/>
    <x v="1"/>
    <x v="1"/>
    <n v="0"/>
    <n v="1"/>
    <n v="1.1708625829999999"/>
    <n v="249807"/>
    <n v="26.70911327"/>
    <n v="211"/>
    <s v="High"/>
    <n v="4"/>
    <n v="10"/>
    <s v="India"/>
    <x v="3"/>
    <x v="1"/>
    <n v="0"/>
  </r>
  <r>
    <s v="EJP9376"/>
    <n v="31"/>
    <x v="2"/>
    <x v="0"/>
    <n v="276"/>
    <x v="1"/>
    <s v="102/104"/>
    <n v="79"/>
    <x v="1"/>
    <x v="1"/>
    <x v="0"/>
    <x v="0"/>
    <x v="1"/>
    <n v="3.239659777"/>
    <x v="0"/>
    <x v="1"/>
    <n v="1"/>
    <n v="2"/>
    <n v="11.07438988"/>
    <n v="137822"/>
    <n v="29.725415890000001"/>
    <n v="369"/>
    <s v="High"/>
    <n v="6"/>
    <n v="7"/>
    <s v="Brazil"/>
    <x v="0"/>
    <x v="0"/>
    <n v="1"/>
  </r>
  <r>
    <s v="WKL1513"/>
    <n v="23"/>
    <x v="1"/>
    <x v="0"/>
    <n v="211"/>
    <x v="0"/>
    <s v="152/100"/>
    <n v="97"/>
    <x v="0"/>
    <x v="1"/>
    <x v="0"/>
    <x v="0"/>
    <x v="0"/>
    <n v="4.6159601260000001"/>
    <x v="2"/>
    <x v="1"/>
    <n v="1"/>
    <n v="7"/>
    <n v="9.8546127999999997E-2"/>
    <n v="283814"/>
    <n v="21.906358180000002"/>
    <n v="673"/>
    <s v="Very High"/>
    <n v="1"/>
    <n v="9"/>
    <s v="South Africa"/>
    <x v="4"/>
    <x v="0"/>
    <n v="0"/>
  </r>
  <r>
    <s v="BWS4864"/>
    <n v="88"/>
    <x v="0"/>
    <x v="0"/>
    <n v="357"/>
    <x v="1"/>
    <s v="121/73"/>
    <n v="93"/>
    <x v="1"/>
    <x v="1"/>
    <x v="0"/>
    <x v="0"/>
    <x v="1"/>
    <n v="15.13505149"/>
    <x v="0"/>
    <x v="1"/>
    <n v="1"/>
    <n v="2"/>
    <n v="5.5567381200000003"/>
    <n v="116555"/>
    <n v="28.15811442"/>
    <n v="668"/>
    <s v="Very High"/>
    <n v="5"/>
    <n v="10"/>
    <s v="Japan"/>
    <x v="3"/>
    <x v="1"/>
    <n v="0"/>
  </r>
  <r>
    <s v="ZLR7305"/>
    <n v="46"/>
    <x v="2"/>
    <x v="0"/>
    <n v="130"/>
    <x v="2"/>
    <s v="168/66"/>
    <n v="96"/>
    <x v="0"/>
    <x v="1"/>
    <x v="0"/>
    <x v="1"/>
    <x v="0"/>
    <n v="13.49692744"/>
    <x v="0"/>
    <x v="1"/>
    <n v="0"/>
    <n v="8"/>
    <n v="4.9955083"/>
    <n v="35084"/>
    <n v="31.964630209999999"/>
    <n v="329"/>
    <s v="High"/>
    <n v="0"/>
    <n v="6"/>
    <s v="France"/>
    <x v="2"/>
    <x v="1"/>
    <n v="0"/>
  </r>
  <r>
    <s v="HTK3467"/>
    <n v="25"/>
    <x v="1"/>
    <x v="0"/>
    <n v="227"/>
    <x v="0"/>
    <s v="136/102"/>
    <n v="84"/>
    <x v="0"/>
    <x v="1"/>
    <x v="0"/>
    <x v="1"/>
    <x v="1"/>
    <n v="5.1049697180000004"/>
    <x v="1"/>
    <x v="1"/>
    <n v="0"/>
    <n v="6"/>
    <n v="4.9406550879999998"/>
    <n v="257478"/>
    <n v="37.664092879999998"/>
    <n v="309"/>
    <s v="High"/>
    <n v="2"/>
    <n v="4"/>
    <s v="Brazil"/>
    <x v="0"/>
    <x v="0"/>
    <n v="1"/>
  </r>
  <r>
    <s v="SJO4717"/>
    <n v="88"/>
    <x v="0"/>
    <x v="0"/>
    <n v="270"/>
    <x v="1"/>
    <s v="115/105"/>
    <n v="70"/>
    <x v="1"/>
    <x v="1"/>
    <x v="0"/>
    <x v="1"/>
    <x v="1"/>
    <n v="0.428931695"/>
    <x v="2"/>
    <x v="0"/>
    <n v="1"/>
    <n v="3"/>
    <n v="2.2305192890000001"/>
    <n v="133954"/>
    <n v="26.680811869999999"/>
    <n v="730"/>
    <s v="Very High"/>
    <n v="7"/>
    <n v="4"/>
    <s v="Germany"/>
    <x v="2"/>
    <x v="1"/>
    <n v="1"/>
  </r>
  <r>
    <s v="HOC0839"/>
    <n v="72"/>
    <x v="0"/>
    <x v="0"/>
    <n v="308"/>
    <x v="1"/>
    <s v="157/106"/>
    <n v="54"/>
    <x v="0"/>
    <x v="1"/>
    <x v="0"/>
    <x v="0"/>
    <x v="0"/>
    <n v="18.959284069999999"/>
    <x v="0"/>
    <x v="1"/>
    <n v="1"/>
    <n v="1"/>
    <n v="5.8671416470000004"/>
    <n v="57562"/>
    <n v="37.307542789999999"/>
    <n v="627"/>
    <s v="Very High"/>
    <n v="3"/>
    <n v="10"/>
    <s v="Nigeria"/>
    <x v="4"/>
    <x v="1"/>
    <n v="0"/>
  </r>
  <r>
    <s v="UQW2863"/>
    <n v="77"/>
    <x v="0"/>
    <x v="0"/>
    <n v="383"/>
    <x v="1"/>
    <s v="118/90"/>
    <n v="55"/>
    <x v="0"/>
    <x v="1"/>
    <x v="0"/>
    <x v="0"/>
    <x v="1"/>
    <n v="1.8324430410000001"/>
    <x v="1"/>
    <x v="0"/>
    <n v="0"/>
    <n v="10"/>
    <n v="7.7960097609999996"/>
    <n v="207642"/>
    <n v="34.279842879999997"/>
    <n v="415"/>
    <s v="High"/>
    <n v="2"/>
    <n v="4"/>
    <s v="United Kingdom"/>
    <x v="2"/>
    <x v="1"/>
    <n v="0"/>
  </r>
  <r>
    <s v="LJP2260"/>
    <n v="37"/>
    <x v="2"/>
    <x v="0"/>
    <n v="362"/>
    <x v="1"/>
    <s v="164/83"/>
    <n v="85"/>
    <x v="1"/>
    <x v="1"/>
    <x v="0"/>
    <x v="0"/>
    <x v="0"/>
    <n v="1.6682479910000001"/>
    <x v="2"/>
    <x v="1"/>
    <n v="1"/>
    <n v="2"/>
    <n v="2.4286077800000001"/>
    <n v="110158"/>
    <n v="29.53190833"/>
    <n v="170"/>
    <s v="Borderline High"/>
    <n v="3"/>
    <n v="9"/>
    <s v="Vietnam"/>
    <x v="3"/>
    <x v="1"/>
    <n v="1"/>
  </r>
  <r>
    <s v="GBD9916"/>
    <n v="46"/>
    <x v="2"/>
    <x v="0"/>
    <n v="246"/>
    <x v="1"/>
    <s v="175/97"/>
    <n v="110"/>
    <x v="1"/>
    <x v="0"/>
    <x v="0"/>
    <x v="0"/>
    <x v="0"/>
    <n v="10.595250460000001"/>
    <x v="1"/>
    <x v="1"/>
    <n v="0"/>
    <n v="9"/>
    <n v="0.334366318"/>
    <n v="249317"/>
    <n v="33.156461950000001"/>
    <n v="515"/>
    <s v="Very High"/>
    <n v="5"/>
    <n v="9"/>
    <s v="Vietnam"/>
    <x v="3"/>
    <x v="1"/>
    <n v="0"/>
  </r>
  <r>
    <s v="ASX3983"/>
    <n v="75"/>
    <x v="0"/>
    <x v="0"/>
    <n v="316"/>
    <x v="1"/>
    <s v="142/95"/>
    <n v="102"/>
    <x v="1"/>
    <x v="1"/>
    <x v="0"/>
    <x v="0"/>
    <x v="1"/>
    <n v="18.455378589999999"/>
    <x v="1"/>
    <x v="1"/>
    <n v="1"/>
    <n v="9"/>
    <n v="0.51018667500000003"/>
    <n v="279817"/>
    <n v="38.497446349999997"/>
    <n v="552"/>
    <s v="Very High"/>
    <n v="6"/>
    <n v="4"/>
    <s v="Thailand"/>
    <x v="3"/>
    <x v="1"/>
    <n v="0"/>
  </r>
  <r>
    <s v="HDL2137"/>
    <n v="89"/>
    <x v="0"/>
    <x v="0"/>
    <n v="199"/>
    <x v="2"/>
    <s v="95/85"/>
    <n v="44"/>
    <x v="0"/>
    <x v="1"/>
    <x v="0"/>
    <x v="1"/>
    <x v="1"/>
    <n v="16.43166823"/>
    <x v="0"/>
    <x v="1"/>
    <n v="1"/>
    <n v="2"/>
    <n v="7.6526647949999997"/>
    <n v="135672"/>
    <n v="34.261158819999999"/>
    <n v="383"/>
    <s v="High"/>
    <n v="7"/>
    <n v="4"/>
    <s v="Brazil"/>
    <x v="0"/>
    <x v="0"/>
    <n v="0"/>
  </r>
  <r>
    <s v="YPA8933"/>
    <n v="84"/>
    <x v="0"/>
    <x v="0"/>
    <n v="367"/>
    <x v="1"/>
    <s v="161/67"/>
    <n v="76"/>
    <x v="0"/>
    <x v="0"/>
    <x v="0"/>
    <x v="1"/>
    <x v="1"/>
    <n v="2.7460006410000002"/>
    <x v="1"/>
    <x v="0"/>
    <n v="1"/>
    <n v="8"/>
    <n v="9.0267630570000001"/>
    <n v="21711"/>
    <n v="37.831705700000001"/>
    <n v="231"/>
    <s v="High"/>
    <n v="1"/>
    <n v="10"/>
    <s v="United Kingdom"/>
    <x v="2"/>
    <x v="1"/>
    <n v="0"/>
  </r>
  <r>
    <s v="HAE5463"/>
    <n v="52"/>
    <x v="2"/>
    <x v="0"/>
    <n v="258"/>
    <x v="1"/>
    <s v="162/81"/>
    <n v="53"/>
    <x v="1"/>
    <x v="0"/>
    <x v="0"/>
    <x v="0"/>
    <x v="1"/>
    <n v="1.7759739510000001"/>
    <x v="2"/>
    <x v="1"/>
    <n v="1"/>
    <n v="4"/>
    <n v="3.5134847229999999"/>
    <n v="186861"/>
    <n v="28.945065870000001"/>
    <n v="601"/>
    <s v="Very High"/>
    <n v="4"/>
    <n v="6"/>
    <s v="Australia"/>
    <x v="5"/>
    <x v="0"/>
    <n v="1"/>
  </r>
  <r>
    <s v="CBR8299"/>
    <n v="29"/>
    <x v="1"/>
    <x v="0"/>
    <n v="400"/>
    <x v="1"/>
    <s v="123/97"/>
    <n v="45"/>
    <x v="1"/>
    <x v="1"/>
    <x v="0"/>
    <x v="1"/>
    <x v="1"/>
    <n v="7.9697049770000001"/>
    <x v="0"/>
    <x v="0"/>
    <n v="1"/>
    <n v="3"/>
    <n v="5.7764919949999998"/>
    <n v="107089"/>
    <n v="20.04169512"/>
    <n v="352"/>
    <s v="High"/>
    <n v="0"/>
    <n v="8"/>
    <s v="Nigeria"/>
    <x v="4"/>
    <x v="1"/>
    <n v="1"/>
  </r>
  <r>
    <s v="LWU5648"/>
    <n v="26"/>
    <x v="1"/>
    <x v="1"/>
    <n v="328"/>
    <x v="1"/>
    <s v="106/62"/>
    <n v="97"/>
    <x v="0"/>
    <x v="1"/>
    <x v="1"/>
    <x v="1"/>
    <x v="0"/>
    <n v="5.3225680139999998"/>
    <x v="0"/>
    <x v="0"/>
    <n v="0"/>
    <n v="8"/>
    <n v="7.4639412319999998"/>
    <n v="230610"/>
    <n v="26.533770130000001"/>
    <n v="318"/>
    <s v="High"/>
    <n v="1"/>
    <n v="6"/>
    <s v="Brazil"/>
    <x v="0"/>
    <x v="0"/>
    <n v="0"/>
  </r>
  <r>
    <s v="QYT6076"/>
    <n v="26"/>
    <x v="1"/>
    <x v="0"/>
    <n v="348"/>
    <x v="1"/>
    <s v="164/80"/>
    <n v="49"/>
    <x v="1"/>
    <x v="1"/>
    <x v="0"/>
    <x v="0"/>
    <x v="1"/>
    <n v="12.067481470000001"/>
    <x v="1"/>
    <x v="0"/>
    <n v="1"/>
    <n v="8"/>
    <n v="5.706810634"/>
    <n v="260243"/>
    <n v="33.523558780000002"/>
    <n v="390"/>
    <s v="High"/>
    <n v="7"/>
    <n v="9"/>
    <s v="Italy"/>
    <x v="2"/>
    <x v="0"/>
    <n v="0"/>
  </r>
  <r>
    <s v="XMP1123"/>
    <n v="39"/>
    <x v="2"/>
    <x v="0"/>
    <n v="198"/>
    <x v="2"/>
    <s v="130/65"/>
    <n v="84"/>
    <x v="1"/>
    <x v="1"/>
    <x v="0"/>
    <x v="0"/>
    <x v="1"/>
    <n v="5.348126165"/>
    <x v="1"/>
    <x v="0"/>
    <n v="0"/>
    <n v="9"/>
    <n v="10.226110090000001"/>
    <n v="224955"/>
    <n v="26.756503349999999"/>
    <n v="584"/>
    <s v="Very High"/>
    <n v="1"/>
    <n v="10"/>
    <s v="Vietnam"/>
    <x v="3"/>
    <x v="1"/>
    <n v="0"/>
  </r>
  <r>
    <s v="DAL6612"/>
    <n v="28"/>
    <x v="1"/>
    <x v="1"/>
    <n v="378"/>
    <x v="1"/>
    <s v="142/66"/>
    <n v="104"/>
    <x v="1"/>
    <x v="0"/>
    <x v="1"/>
    <x v="1"/>
    <x v="0"/>
    <n v="6.651576103"/>
    <x v="1"/>
    <x v="0"/>
    <n v="1"/>
    <n v="4"/>
    <n v="10.586645470000001"/>
    <n v="202776"/>
    <n v="25.121613979999999"/>
    <n v="479"/>
    <s v="High"/>
    <n v="3"/>
    <n v="7"/>
    <s v="Japan"/>
    <x v="3"/>
    <x v="1"/>
    <n v="0"/>
  </r>
  <r>
    <s v="FYZ2617"/>
    <n v="78"/>
    <x v="0"/>
    <x v="0"/>
    <n v="350"/>
    <x v="1"/>
    <s v="153/78"/>
    <n v="59"/>
    <x v="1"/>
    <x v="0"/>
    <x v="0"/>
    <x v="1"/>
    <x v="1"/>
    <n v="18.593693500000001"/>
    <x v="0"/>
    <x v="0"/>
    <n v="1"/>
    <n v="3"/>
    <n v="11.17489024"/>
    <n v="63028"/>
    <n v="23.153234529999999"/>
    <n v="90"/>
    <s v="Healthy"/>
    <n v="7"/>
    <n v="9"/>
    <s v="Spain"/>
    <x v="2"/>
    <x v="0"/>
    <n v="1"/>
  </r>
  <r>
    <s v="ZQH6197"/>
    <n v="57"/>
    <x v="0"/>
    <x v="1"/>
    <n v="266"/>
    <x v="1"/>
    <s v="169/102"/>
    <n v="92"/>
    <x v="1"/>
    <x v="0"/>
    <x v="0"/>
    <x v="0"/>
    <x v="0"/>
    <n v="6.2397626649999998"/>
    <x v="1"/>
    <x v="1"/>
    <n v="0"/>
    <n v="5"/>
    <n v="1.3367233199999999"/>
    <n v="72897"/>
    <n v="23.37981697"/>
    <n v="746"/>
    <s v="Very High"/>
    <n v="7"/>
    <n v="8"/>
    <s v="Thailand"/>
    <x v="3"/>
    <x v="1"/>
    <n v="1"/>
  </r>
  <r>
    <s v="CTY3169"/>
    <n v="71"/>
    <x v="0"/>
    <x v="0"/>
    <n v="296"/>
    <x v="1"/>
    <s v="106/86"/>
    <n v="65"/>
    <x v="1"/>
    <x v="1"/>
    <x v="0"/>
    <x v="0"/>
    <x v="1"/>
    <n v="8.9840572870000006"/>
    <x v="2"/>
    <x v="1"/>
    <n v="0"/>
    <n v="1"/>
    <n v="9.6995118189999996"/>
    <n v="209612"/>
    <n v="35.787844370000002"/>
    <n v="289"/>
    <s v="High"/>
    <n v="4"/>
    <n v="6"/>
    <s v="Canada"/>
    <x v="1"/>
    <x v="1"/>
    <n v="0"/>
  </r>
  <r>
    <s v="CST3335"/>
    <n v="73"/>
    <x v="0"/>
    <x v="0"/>
    <n v="201"/>
    <x v="0"/>
    <s v="150/65"/>
    <n v="75"/>
    <x v="0"/>
    <x v="0"/>
    <x v="0"/>
    <x v="0"/>
    <x v="1"/>
    <n v="16.322151229999999"/>
    <x v="0"/>
    <x v="0"/>
    <n v="0"/>
    <n v="6"/>
    <n v="5.3912336789999999"/>
    <n v="118077"/>
    <n v="18.238926330000002"/>
    <n v="340"/>
    <s v="High"/>
    <n v="3"/>
    <n v="7"/>
    <s v="Germany"/>
    <x v="2"/>
    <x v="1"/>
    <n v="0"/>
  </r>
  <r>
    <s v="MNW2803"/>
    <n v="49"/>
    <x v="2"/>
    <x v="0"/>
    <n v="145"/>
    <x v="2"/>
    <s v="120/67"/>
    <n v="106"/>
    <x v="0"/>
    <x v="1"/>
    <x v="0"/>
    <x v="1"/>
    <x v="0"/>
    <n v="14.288153510000001"/>
    <x v="2"/>
    <x v="0"/>
    <n v="0"/>
    <n v="10"/>
    <n v="0.69410603599999998"/>
    <n v="190120"/>
    <n v="31.657218189999998"/>
    <n v="799"/>
    <s v="Very High"/>
    <n v="4"/>
    <n v="5"/>
    <s v="China"/>
    <x v="3"/>
    <x v="1"/>
    <n v="0"/>
  </r>
  <r>
    <s v="YSQ8508"/>
    <n v="45"/>
    <x v="2"/>
    <x v="1"/>
    <n v="304"/>
    <x v="1"/>
    <s v="140/60"/>
    <n v="100"/>
    <x v="0"/>
    <x v="1"/>
    <x v="0"/>
    <x v="0"/>
    <x v="1"/>
    <n v="2.6267005839999999"/>
    <x v="0"/>
    <x v="1"/>
    <n v="1"/>
    <n v="3"/>
    <n v="9.5926592260000003"/>
    <n v="118524"/>
    <n v="30.83294343"/>
    <n v="374"/>
    <s v="High"/>
    <n v="6"/>
    <n v="5"/>
    <s v="Thailand"/>
    <x v="3"/>
    <x v="1"/>
    <n v="1"/>
  </r>
  <r>
    <s v="YHS1619"/>
    <n v="32"/>
    <x v="2"/>
    <x v="0"/>
    <n v="385"/>
    <x v="1"/>
    <s v="112/88"/>
    <n v="48"/>
    <x v="0"/>
    <x v="0"/>
    <x v="0"/>
    <x v="0"/>
    <x v="0"/>
    <n v="10.88874549"/>
    <x v="0"/>
    <x v="0"/>
    <n v="1"/>
    <n v="10"/>
    <n v="8.592220481"/>
    <n v="256077"/>
    <n v="20.533912130000001"/>
    <n v="772"/>
    <s v="Very High"/>
    <n v="3"/>
    <n v="9"/>
    <s v="Nigeria"/>
    <x v="4"/>
    <x v="1"/>
    <n v="1"/>
  </r>
  <r>
    <s v="DDN8532"/>
    <n v="65"/>
    <x v="0"/>
    <x v="0"/>
    <n v="323"/>
    <x v="1"/>
    <s v="157/97"/>
    <n v="87"/>
    <x v="0"/>
    <x v="1"/>
    <x v="0"/>
    <x v="1"/>
    <x v="1"/>
    <n v="10.20328495"/>
    <x v="0"/>
    <x v="1"/>
    <n v="0"/>
    <n v="9"/>
    <n v="6.6370721619999999"/>
    <n v="171533"/>
    <n v="28.690070469999998"/>
    <n v="753"/>
    <s v="Very High"/>
    <n v="4"/>
    <n v="5"/>
    <s v="India"/>
    <x v="3"/>
    <x v="1"/>
    <n v="0"/>
  </r>
  <r>
    <s v="SYD3484"/>
    <n v="78"/>
    <x v="0"/>
    <x v="0"/>
    <n v="364"/>
    <x v="1"/>
    <s v="135/89"/>
    <n v="66"/>
    <x v="1"/>
    <x v="1"/>
    <x v="0"/>
    <x v="0"/>
    <x v="1"/>
    <n v="2.9100003280000002"/>
    <x v="2"/>
    <x v="0"/>
    <n v="0"/>
    <n v="2"/>
    <n v="0.28052185200000002"/>
    <n v="69906"/>
    <n v="19.221670809999999"/>
    <n v="306"/>
    <s v="High"/>
    <n v="4"/>
    <n v="5"/>
    <s v="South Korea"/>
    <x v="3"/>
    <x v="1"/>
    <n v="1"/>
  </r>
  <r>
    <s v="BYO3200"/>
    <n v="56"/>
    <x v="0"/>
    <x v="0"/>
    <n v="375"/>
    <x v="1"/>
    <s v="117/95"/>
    <n v="44"/>
    <x v="1"/>
    <x v="1"/>
    <x v="0"/>
    <x v="1"/>
    <x v="0"/>
    <n v="9.9227612930000006"/>
    <x v="1"/>
    <x v="0"/>
    <n v="1"/>
    <n v="5"/>
    <n v="0.53842964199999999"/>
    <n v="165181"/>
    <n v="21.554130829999998"/>
    <n v="576"/>
    <s v="Very High"/>
    <n v="5"/>
    <n v="9"/>
    <s v="Germany"/>
    <x v="2"/>
    <x v="1"/>
    <n v="0"/>
  </r>
  <r>
    <s v="ZRB5628"/>
    <n v="24"/>
    <x v="1"/>
    <x v="1"/>
    <n v="178"/>
    <x v="2"/>
    <s v="94/93"/>
    <n v="104"/>
    <x v="0"/>
    <x v="0"/>
    <x v="1"/>
    <x v="1"/>
    <x v="0"/>
    <n v="5.8585879780000001"/>
    <x v="2"/>
    <x v="0"/>
    <n v="1"/>
    <n v="2"/>
    <n v="11.29377788"/>
    <n v="90102"/>
    <n v="18.06773252"/>
    <n v="454"/>
    <s v="High"/>
    <n v="7"/>
    <n v="8"/>
    <s v="United Kingdom"/>
    <x v="2"/>
    <x v="1"/>
    <n v="1"/>
  </r>
  <r>
    <s v="HCT9391"/>
    <n v="84"/>
    <x v="0"/>
    <x v="0"/>
    <n v="141"/>
    <x v="2"/>
    <s v="118/99"/>
    <n v="44"/>
    <x v="0"/>
    <x v="1"/>
    <x v="0"/>
    <x v="0"/>
    <x v="1"/>
    <n v="17.855044509999999"/>
    <x v="2"/>
    <x v="1"/>
    <n v="1"/>
    <n v="8"/>
    <n v="7.102318447"/>
    <n v="48830"/>
    <n v="36.156036299999997"/>
    <n v="88"/>
    <s v="Healthy"/>
    <n v="4"/>
    <n v="8"/>
    <s v="New Zealand"/>
    <x v="5"/>
    <x v="0"/>
    <n v="1"/>
  </r>
  <r>
    <s v="FDF9449"/>
    <n v="73"/>
    <x v="0"/>
    <x v="0"/>
    <n v="261"/>
    <x v="1"/>
    <s v="106/83"/>
    <n v="100"/>
    <x v="1"/>
    <x v="0"/>
    <x v="0"/>
    <x v="1"/>
    <x v="1"/>
    <n v="3.1511299469999998"/>
    <x v="0"/>
    <x v="0"/>
    <n v="1"/>
    <n v="4"/>
    <n v="6.838939324"/>
    <n v="50271"/>
    <n v="39.180575359999999"/>
    <n v="280"/>
    <s v="High"/>
    <n v="2"/>
    <n v="6"/>
    <s v="Colombia"/>
    <x v="0"/>
    <x v="1"/>
    <n v="1"/>
  </r>
  <r>
    <s v="PZC8671"/>
    <n v="33"/>
    <x v="2"/>
    <x v="1"/>
    <n v="267"/>
    <x v="1"/>
    <s v="120/62"/>
    <n v="74"/>
    <x v="1"/>
    <x v="0"/>
    <x v="1"/>
    <x v="1"/>
    <x v="1"/>
    <n v="17.854763999999999"/>
    <x v="1"/>
    <x v="0"/>
    <n v="1"/>
    <n v="10"/>
    <n v="9.1900054549999997"/>
    <n v="108044"/>
    <n v="18.56390962"/>
    <n v="609"/>
    <s v="Very High"/>
    <n v="3"/>
    <n v="9"/>
    <s v="New Zealand"/>
    <x v="5"/>
    <x v="0"/>
    <n v="0"/>
  </r>
  <r>
    <s v="PWD0394"/>
    <n v="46"/>
    <x v="2"/>
    <x v="1"/>
    <n v="221"/>
    <x v="0"/>
    <s v="169/79"/>
    <n v="68"/>
    <x v="1"/>
    <x v="1"/>
    <x v="0"/>
    <x v="0"/>
    <x v="1"/>
    <n v="6.4328806399999996"/>
    <x v="2"/>
    <x v="1"/>
    <n v="1"/>
    <n v="1"/>
    <n v="10.163475760000001"/>
    <n v="34366"/>
    <n v="38.027366780000001"/>
    <n v="392"/>
    <s v="High"/>
    <n v="4"/>
    <n v="8"/>
    <s v="United States"/>
    <x v="1"/>
    <x v="1"/>
    <n v="0"/>
  </r>
  <r>
    <s v="OWI4218"/>
    <n v="25"/>
    <x v="1"/>
    <x v="0"/>
    <n v="322"/>
    <x v="1"/>
    <s v="117/104"/>
    <n v="61"/>
    <x v="1"/>
    <x v="1"/>
    <x v="0"/>
    <x v="1"/>
    <x v="1"/>
    <n v="11.94106245"/>
    <x v="2"/>
    <x v="1"/>
    <n v="0"/>
    <n v="1"/>
    <n v="10.583213779999999"/>
    <n v="119894"/>
    <n v="39.420022039999999"/>
    <n v="87"/>
    <s v="Healthy"/>
    <n v="5"/>
    <n v="4"/>
    <s v="Nigeria"/>
    <x v="4"/>
    <x v="1"/>
    <n v="0"/>
  </r>
  <r>
    <s v="BVC8466"/>
    <n v="72"/>
    <x v="0"/>
    <x v="0"/>
    <n v="378"/>
    <x v="1"/>
    <s v="115/72"/>
    <n v="103"/>
    <x v="1"/>
    <x v="1"/>
    <x v="0"/>
    <x v="0"/>
    <x v="1"/>
    <n v="15.983252090000001"/>
    <x v="1"/>
    <x v="1"/>
    <n v="0"/>
    <n v="5"/>
    <n v="0.59030502600000001"/>
    <n v="99616"/>
    <n v="34.840707330000001"/>
    <n v="679"/>
    <s v="Very High"/>
    <n v="6"/>
    <n v="9"/>
    <s v="Spain"/>
    <x v="2"/>
    <x v="0"/>
    <n v="0"/>
  </r>
  <r>
    <s v="IBD6155"/>
    <n v="87"/>
    <x v="0"/>
    <x v="0"/>
    <n v="209"/>
    <x v="0"/>
    <s v="119/71"/>
    <n v="92"/>
    <x v="1"/>
    <x v="0"/>
    <x v="0"/>
    <x v="0"/>
    <x v="0"/>
    <n v="18.281103609999999"/>
    <x v="1"/>
    <x v="0"/>
    <n v="0"/>
    <n v="10"/>
    <n v="11.780947619999999"/>
    <n v="181077"/>
    <n v="30.603608609999998"/>
    <n v="282"/>
    <s v="High"/>
    <n v="2"/>
    <n v="9"/>
    <s v="Nigeria"/>
    <x v="4"/>
    <x v="1"/>
    <n v="0"/>
  </r>
  <r>
    <s v="BHG7978"/>
    <n v="64"/>
    <x v="0"/>
    <x v="0"/>
    <n v="288"/>
    <x v="1"/>
    <s v="167/108"/>
    <n v="103"/>
    <x v="1"/>
    <x v="1"/>
    <x v="0"/>
    <x v="1"/>
    <x v="1"/>
    <n v="6.8278715480000001"/>
    <x v="0"/>
    <x v="1"/>
    <n v="1"/>
    <n v="9"/>
    <n v="7.2096154749999997"/>
    <n v="282004"/>
    <n v="32.758155619999997"/>
    <n v="563"/>
    <s v="Very High"/>
    <n v="6"/>
    <n v="5"/>
    <s v="Italy"/>
    <x v="2"/>
    <x v="0"/>
    <n v="0"/>
  </r>
  <r>
    <s v="KDG0210"/>
    <n v="84"/>
    <x v="0"/>
    <x v="0"/>
    <n v="187"/>
    <x v="2"/>
    <s v="132/69"/>
    <n v="66"/>
    <x v="1"/>
    <x v="1"/>
    <x v="0"/>
    <x v="1"/>
    <x v="1"/>
    <n v="0.67231932599999999"/>
    <x v="0"/>
    <x v="1"/>
    <n v="0"/>
    <n v="2"/>
    <n v="9.8695798339999996"/>
    <n v="78043"/>
    <n v="24.666310230000001"/>
    <n v="367"/>
    <s v="High"/>
    <n v="1"/>
    <n v="7"/>
    <s v="Vietnam"/>
    <x v="3"/>
    <x v="1"/>
    <n v="0"/>
  </r>
  <r>
    <s v="ZRF5137"/>
    <n v="80"/>
    <x v="0"/>
    <x v="0"/>
    <n v="288"/>
    <x v="1"/>
    <s v="105/81"/>
    <n v="109"/>
    <x v="0"/>
    <x v="1"/>
    <x v="0"/>
    <x v="1"/>
    <x v="0"/>
    <n v="16.13536779"/>
    <x v="2"/>
    <x v="0"/>
    <n v="1"/>
    <n v="4"/>
    <n v="0.494602818"/>
    <n v="160905"/>
    <n v="29.030904020000001"/>
    <n v="794"/>
    <s v="Very High"/>
    <n v="1"/>
    <n v="9"/>
    <s v="Nigeria"/>
    <x v="4"/>
    <x v="1"/>
    <n v="1"/>
  </r>
  <r>
    <s v="URG9318"/>
    <n v="20"/>
    <x v="1"/>
    <x v="1"/>
    <n v="177"/>
    <x v="2"/>
    <s v="132/109"/>
    <n v="55"/>
    <x v="0"/>
    <x v="1"/>
    <x v="1"/>
    <x v="1"/>
    <x v="1"/>
    <n v="12.28433038"/>
    <x v="1"/>
    <x v="1"/>
    <n v="0"/>
    <n v="9"/>
    <n v="1.2664442149999999"/>
    <n v="220247"/>
    <n v="39.107765630000003"/>
    <n v="766"/>
    <s v="Very High"/>
    <n v="4"/>
    <n v="9"/>
    <s v="United States"/>
    <x v="1"/>
    <x v="1"/>
    <n v="0"/>
  </r>
  <r>
    <s v="RNA2071"/>
    <n v="38"/>
    <x v="2"/>
    <x v="0"/>
    <n v="302"/>
    <x v="1"/>
    <s v="171/85"/>
    <n v="109"/>
    <x v="1"/>
    <x v="0"/>
    <x v="0"/>
    <x v="1"/>
    <x v="0"/>
    <n v="19.132633569999999"/>
    <x v="1"/>
    <x v="0"/>
    <n v="0"/>
    <n v="6"/>
    <n v="0.187714138"/>
    <n v="207975"/>
    <n v="30.902819969999999"/>
    <n v="549"/>
    <s v="Very High"/>
    <n v="7"/>
    <n v="4"/>
    <s v="France"/>
    <x v="2"/>
    <x v="1"/>
    <n v="0"/>
  </r>
  <r>
    <s v="QZM4938"/>
    <n v="85"/>
    <x v="0"/>
    <x v="0"/>
    <n v="395"/>
    <x v="1"/>
    <s v="142/97"/>
    <n v="53"/>
    <x v="1"/>
    <x v="0"/>
    <x v="0"/>
    <x v="1"/>
    <x v="1"/>
    <n v="9.0377856049999998"/>
    <x v="1"/>
    <x v="0"/>
    <n v="1"/>
    <n v="2"/>
    <n v="7.3725475019999998"/>
    <n v="44890"/>
    <n v="18.46030828"/>
    <n v="722"/>
    <s v="Very High"/>
    <n v="2"/>
    <n v="8"/>
    <s v="South Korea"/>
    <x v="3"/>
    <x v="1"/>
    <n v="0"/>
  </r>
  <r>
    <s v="OAN5987"/>
    <n v="45"/>
    <x v="2"/>
    <x v="1"/>
    <n v="258"/>
    <x v="1"/>
    <s v="142/99"/>
    <n v="51"/>
    <x v="1"/>
    <x v="0"/>
    <x v="0"/>
    <x v="0"/>
    <x v="1"/>
    <n v="11.965221959999999"/>
    <x v="1"/>
    <x v="0"/>
    <n v="1"/>
    <n v="2"/>
    <n v="10.27897522"/>
    <n v="64834"/>
    <n v="26.931823519999998"/>
    <n v="619"/>
    <s v="Very High"/>
    <n v="0"/>
    <n v="6"/>
    <s v="Argentina"/>
    <x v="0"/>
    <x v="0"/>
    <n v="1"/>
  </r>
  <r>
    <s v="KAW5694"/>
    <n v="27"/>
    <x v="1"/>
    <x v="1"/>
    <n v="374"/>
    <x v="1"/>
    <s v="134/109"/>
    <n v="75"/>
    <x v="1"/>
    <x v="0"/>
    <x v="1"/>
    <x v="1"/>
    <x v="0"/>
    <n v="6.6334675860000001"/>
    <x v="0"/>
    <x v="0"/>
    <n v="0"/>
    <n v="3"/>
    <n v="6.2347135529999997"/>
    <n v="119536"/>
    <n v="33.276524649999999"/>
    <n v="704"/>
    <s v="Very High"/>
    <n v="0"/>
    <n v="4"/>
    <s v="Spain"/>
    <x v="2"/>
    <x v="0"/>
    <n v="0"/>
  </r>
  <r>
    <s v="JLJ8930"/>
    <n v="69"/>
    <x v="0"/>
    <x v="0"/>
    <n v="324"/>
    <x v="1"/>
    <s v="161/82"/>
    <n v="105"/>
    <x v="1"/>
    <x v="1"/>
    <x v="0"/>
    <x v="0"/>
    <x v="0"/>
    <n v="5.5040680560000004"/>
    <x v="0"/>
    <x v="0"/>
    <n v="1"/>
    <n v="10"/>
    <n v="5.2500467159999999"/>
    <n v="234407"/>
    <n v="27.417183349999998"/>
    <n v="387"/>
    <s v="High"/>
    <n v="5"/>
    <n v="7"/>
    <s v="Italy"/>
    <x v="2"/>
    <x v="0"/>
    <n v="0"/>
  </r>
  <r>
    <s v="OQL6643"/>
    <n v="50"/>
    <x v="2"/>
    <x v="0"/>
    <n v="361"/>
    <x v="1"/>
    <s v="139/74"/>
    <n v="67"/>
    <x v="0"/>
    <x v="0"/>
    <x v="0"/>
    <x v="0"/>
    <x v="1"/>
    <n v="10.395467760000001"/>
    <x v="2"/>
    <x v="1"/>
    <n v="0"/>
    <n v="5"/>
    <n v="9.1270018840000002"/>
    <n v="285376"/>
    <n v="29.639298539999999"/>
    <n v="148"/>
    <s v="Healthy"/>
    <n v="0"/>
    <n v="8"/>
    <s v="South Africa"/>
    <x v="4"/>
    <x v="0"/>
    <n v="0"/>
  </r>
  <r>
    <s v="XDK4013"/>
    <n v="32"/>
    <x v="2"/>
    <x v="1"/>
    <n v="380"/>
    <x v="1"/>
    <s v="180/97"/>
    <n v="105"/>
    <x v="0"/>
    <x v="1"/>
    <x v="1"/>
    <x v="0"/>
    <x v="0"/>
    <n v="13.868362380000001"/>
    <x v="2"/>
    <x v="0"/>
    <n v="1"/>
    <n v="5"/>
    <n v="11.27882949"/>
    <n v="199860"/>
    <n v="36.311161900000002"/>
    <n v="645"/>
    <s v="Very High"/>
    <n v="2"/>
    <n v="9"/>
    <s v="Canada"/>
    <x v="1"/>
    <x v="1"/>
    <n v="0"/>
  </r>
  <r>
    <s v="TXO7245"/>
    <n v="39"/>
    <x v="2"/>
    <x v="0"/>
    <n v="191"/>
    <x v="2"/>
    <s v="146/94"/>
    <n v="50"/>
    <x v="1"/>
    <x v="1"/>
    <x v="0"/>
    <x v="0"/>
    <x v="0"/>
    <n v="5.9247237039999998"/>
    <x v="1"/>
    <x v="0"/>
    <n v="0"/>
    <n v="4"/>
    <n v="1.762552246"/>
    <n v="201491"/>
    <n v="34.022345960000003"/>
    <n v="703"/>
    <s v="Very High"/>
    <n v="5"/>
    <n v="10"/>
    <s v="Thailand"/>
    <x v="3"/>
    <x v="1"/>
    <n v="0"/>
  </r>
  <r>
    <s v="RQZ1919"/>
    <n v="82"/>
    <x v="0"/>
    <x v="0"/>
    <n v="383"/>
    <x v="1"/>
    <s v="120/96"/>
    <n v="99"/>
    <x v="1"/>
    <x v="0"/>
    <x v="0"/>
    <x v="0"/>
    <x v="1"/>
    <n v="13.304528189999999"/>
    <x v="0"/>
    <x v="1"/>
    <n v="0"/>
    <n v="2"/>
    <n v="2.3754222889999999"/>
    <n v="253729"/>
    <n v="36.763723730000002"/>
    <n v="797"/>
    <s v="Very High"/>
    <n v="5"/>
    <n v="7"/>
    <s v="France"/>
    <x v="2"/>
    <x v="1"/>
    <n v="0"/>
  </r>
  <r>
    <s v="QCS6178"/>
    <n v="61"/>
    <x v="0"/>
    <x v="0"/>
    <n v="151"/>
    <x v="2"/>
    <s v="91/92"/>
    <n v="56"/>
    <x v="1"/>
    <x v="1"/>
    <x v="0"/>
    <x v="0"/>
    <x v="1"/>
    <n v="14.590031979999999"/>
    <x v="1"/>
    <x v="1"/>
    <n v="1"/>
    <n v="5"/>
    <n v="8.8832964299999997"/>
    <n v="182195"/>
    <n v="29.77689062"/>
    <n v="136"/>
    <s v="Healthy"/>
    <n v="2"/>
    <n v="10"/>
    <s v="Canada"/>
    <x v="1"/>
    <x v="1"/>
    <n v="1"/>
  </r>
  <r>
    <s v="OGV1426"/>
    <n v="29"/>
    <x v="1"/>
    <x v="0"/>
    <n v="381"/>
    <x v="1"/>
    <s v="144/93"/>
    <n v="72"/>
    <x v="1"/>
    <x v="0"/>
    <x v="0"/>
    <x v="0"/>
    <x v="0"/>
    <n v="16.097396029999999"/>
    <x v="0"/>
    <x v="0"/>
    <n v="0"/>
    <n v="9"/>
    <n v="8.9833226190000008"/>
    <n v="142648"/>
    <n v="32.05824441"/>
    <n v="777"/>
    <s v="Very High"/>
    <n v="7"/>
    <n v="8"/>
    <s v="Brazil"/>
    <x v="0"/>
    <x v="0"/>
    <n v="1"/>
  </r>
  <r>
    <s v="XJB3801"/>
    <n v="42"/>
    <x v="2"/>
    <x v="0"/>
    <n v="127"/>
    <x v="2"/>
    <s v="93/64"/>
    <n v="62"/>
    <x v="0"/>
    <x v="1"/>
    <x v="0"/>
    <x v="0"/>
    <x v="0"/>
    <n v="19.12223419"/>
    <x v="1"/>
    <x v="0"/>
    <n v="0"/>
    <n v="2"/>
    <n v="4.3541450060000004"/>
    <n v="41757"/>
    <n v="24.128093620000001"/>
    <n v="559"/>
    <s v="Very High"/>
    <n v="2"/>
    <n v="7"/>
    <s v="Spain"/>
    <x v="2"/>
    <x v="0"/>
    <n v="1"/>
  </r>
  <r>
    <s v="MFM9350"/>
    <n v="43"/>
    <x v="2"/>
    <x v="0"/>
    <n v="388"/>
    <x v="1"/>
    <s v="154/80"/>
    <n v="83"/>
    <x v="0"/>
    <x v="1"/>
    <x v="0"/>
    <x v="1"/>
    <x v="0"/>
    <n v="1.350367766"/>
    <x v="0"/>
    <x v="0"/>
    <n v="1"/>
    <n v="10"/>
    <n v="8.7886534390000008"/>
    <n v="250646"/>
    <n v="20.923425909999999"/>
    <n v="374"/>
    <s v="High"/>
    <n v="1"/>
    <n v="7"/>
    <s v="Canada"/>
    <x v="1"/>
    <x v="1"/>
    <n v="1"/>
  </r>
  <r>
    <s v="XAK3461"/>
    <n v="46"/>
    <x v="2"/>
    <x v="0"/>
    <n v="331"/>
    <x v="1"/>
    <s v="130/93"/>
    <n v="95"/>
    <x v="1"/>
    <x v="0"/>
    <x v="0"/>
    <x v="0"/>
    <x v="0"/>
    <n v="8.9840586079999998"/>
    <x v="1"/>
    <x v="1"/>
    <n v="0"/>
    <n v="5"/>
    <n v="7.7030542720000001"/>
    <n v="260027"/>
    <n v="35.960569579999998"/>
    <n v="423"/>
    <s v="High"/>
    <n v="1"/>
    <n v="6"/>
    <s v="Japan"/>
    <x v="3"/>
    <x v="1"/>
    <n v="1"/>
  </r>
  <r>
    <s v="RRS3249"/>
    <n v="60"/>
    <x v="0"/>
    <x v="0"/>
    <n v="204"/>
    <x v="0"/>
    <s v="100/109"/>
    <n v="93"/>
    <x v="1"/>
    <x v="1"/>
    <x v="0"/>
    <x v="1"/>
    <x v="1"/>
    <n v="9.3837541860000009"/>
    <x v="2"/>
    <x v="0"/>
    <n v="0"/>
    <n v="2"/>
    <n v="11.110901910000001"/>
    <n v="106994"/>
    <n v="20.595715380000001"/>
    <n v="162"/>
    <s v="Borderline High"/>
    <n v="6"/>
    <n v="7"/>
    <s v="New Zealand"/>
    <x v="5"/>
    <x v="0"/>
    <n v="0"/>
  </r>
  <r>
    <s v="YRY7691"/>
    <n v="90"/>
    <x v="0"/>
    <x v="0"/>
    <n v="279"/>
    <x v="1"/>
    <s v="139/106"/>
    <n v="55"/>
    <x v="1"/>
    <x v="1"/>
    <x v="0"/>
    <x v="1"/>
    <x v="1"/>
    <n v="14.82634704"/>
    <x v="1"/>
    <x v="1"/>
    <n v="1"/>
    <n v="3"/>
    <n v="2.269274861"/>
    <n v="162486"/>
    <n v="25.83377686"/>
    <n v="282"/>
    <s v="High"/>
    <n v="5"/>
    <n v="9"/>
    <s v="Nigeria"/>
    <x v="4"/>
    <x v="1"/>
    <n v="1"/>
  </r>
  <r>
    <s v="QHM9197"/>
    <n v="77"/>
    <x v="0"/>
    <x v="0"/>
    <n v="380"/>
    <x v="1"/>
    <s v="158/88"/>
    <n v="46"/>
    <x v="1"/>
    <x v="0"/>
    <x v="0"/>
    <x v="1"/>
    <x v="0"/>
    <n v="12.94356026"/>
    <x v="2"/>
    <x v="0"/>
    <n v="1"/>
    <n v="3"/>
    <n v="10.06629697"/>
    <n v="268445"/>
    <n v="38.802692989999997"/>
    <n v="369"/>
    <s v="High"/>
    <n v="6"/>
    <n v="7"/>
    <s v="United Kingdom"/>
    <x v="2"/>
    <x v="1"/>
    <n v="1"/>
  </r>
  <r>
    <s v="KVP5413"/>
    <n v="47"/>
    <x v="2"/>
    <x v="0"/>
    <n v="129"/>
    <x v="2"/>
    <s v="112/78"/>
    <n v="78"/>
    <x v="1"/>
    <x v="1"/>
    <x v="0"/>
    <x v="1"/>
    <x v="0"/>
    <n v="1.9682521049999999"/>
    <x v="1"/>
    <x v="0"/>
    <n v="0"/>
    <n v="7"/>
    <n v="9.0177133840000003"/>
    <n v="210816"/>
    <n v="25.569118679999999"/>
    <n v="681"/>
    <s v="Very High"/>
    <n v="3"/>
    <n v="4"/>
    <s v="South Africa"/>
    <x v="4"/>
    <x v="0"/>
    <n v="1"/>
  </r>
  <r>
    <s v="TIK9060"/>
    <n v="22"/>
    <x v="1"/>
    <x v="1"/>
    <n v="344"/>
    <x v="1"/>
    <s v="123/74"/>
    <n v="85"/>
    <x v="1"/>
    <x v="0"/>
    <x v="1"/>
    <x v="1"/>
    <x v="0"/>
    <n v="3.2241302379999999"/>
    <x v="0"/>
    <x v="1"/>
    <n v="0"/>
    <n v="3"/>
    <n v="11.451205699999999"/>
    <n v="125333"/>
    <n v="28.126618480000001"/>
    <n v="115"/>
    <s v="Healthy"/>
    <n v="7"/>
    <n v="7"/>
    <s v="India"/>
    <x v="3"/>
    <x v="1"/>
    <n v="0"/>
  </r>
  <r>
    <s v="DSA5215"/>
    <n v="33"/>
    <x v="2"/>
    <x v="0"/>
    <n v="393"/>
    <x v="1"/>
    <s v="117/106"/>
    <n v="53"/>
    <x v="0"/>
    <x v="0"/>
    <x v="0"/>
    <x v="1"/>
    <x v="1"/>
    <n v="14.662037720000001"/>
    <x v="2"/>
    <x v="0"/>
    <n v="0"/>
    <n v="8"/>
    <n v="8.3360914200000007"/>
    <n v="131403"/>
    <n v="21.261713570000001"/>
    <n v="155"/>
    <s v="Borderline High"/>
    <n v="3"/>
    <n v="10"/>
    <s v="Canada"/>
    <x v="1"/>
    <x v="1"/>
    <n v="0"/>
  </r>
  <r>
    <s v="KXB0884"/>
    <n v="25"/>
    <x v="1"/>
    <x v="0"/>
    <n v="257"/>
    <x v="1"/>
    <s v="110/67"/>
    <n v="83"/>
    <x v="1"/>
    <x v="1"/>
    <x v="0"/>
    <x v="0"/>
    <x v="1"/>
    <n v="16.55635616"/>
    <x v="2"/>
    <x v="1"/>
    <n v="0"/>
    <n v="7"/>
    <n v="8.2002030769999994"/>
    <n v="282798"/>
    <n v="21.245391260000002"/>
    <n v="167"/>
    <s v="Borderline High"/>
    <n v="6"/>
    <n v="6"/>
    <s v="India"/>
    <x v="3"/>
    <x v="1"/>
    <n v="0"/>
  </r>
  <r>
    <s v="URJ7469"/>
    <n v="70"/>
    <x v="0"/>
    <x v="1"/>
    <n v="327"/>
    <x v="1"/>
    <s v="121/92"/>
    <n v="77"/>
    <x v="1"/>
    <x v="1"/>
    <x v="0"/>
    <x v="1"/>
    <x v="0"/>
    <n v="7.4426802829999996"/>
    <x v="1"/>
    <x v="0"/>
    <n v="1"/>
    <n v="2"/>
    <n v="1.5358866289999999"/>
    <n v="63119"/>
    <n v="26.17957122"/>
    <n v="717"/>
    <s v="Very High"/>
    <n v="5"/>
    <n v="10"/>
    <s v="Spain"/>
    <x v="2"/>
    <x v="0"/>
    <n v="1"/>
  </r>
  <r>
    <s v="GEV5382"/>
    <n v="79"/>
    <x v="0"/>
    <x v="0"/>
    <n v="132"/>
    <x v="2"/>
    <s v="129/98"/>
    <n v="50"/>
    <x v="1"/>
    <x v="1"/>
    <x v="0"/>
    <x v="1"/>
    <x v="0"/>
    <n v="18.962178489999999"/>
    <x v="0"/>
    <x v="1"/>
    <n v="0"/>
    <n v="2"/>
    <n v="2.6589767210000002"/>
    <n v="129280"/>
    <n v="33.0111098"/>
    <n v="245"/>
    <s v="High"/>
    <n v="3"/>
    <n v="10"/>
    <s v="United States"/>
    <x v="1"/>
    <x v="1"/>
    <n v="0"/>
  </r>
  <r>
    <s v="QOV8203"/>
    <n v="72"/>
    <x v="0"/>
    <x v="0"/>
    <n v="186"/>
    <x v="2"/>
    <s v="99/65"/>
    <n v="89"/>
    <x v="1"/>
    <x v="0"/>
    <x v="0"/>
    <x v="1"/>
    <x v="1"/>
    <n v="9.9968887639999995"/>
    <x v="1"/>
    <x v="1"/>
    <n v="1"/>
    <n v="2"/>
    <n v="1.96141049"/>
    <n v="182730"/>
    <n v="24.266321080000001"/>
    <n v="284"/>
    <s v="High"/>
    <n v="5"/>
    <n v="8"/>
    <s v="Canada"/>
    <x v="1"/>
    <x v="1"/>
    <n v="1"/>
  </r>
  <r>
    <s v="EBL8419"/>
    <n v="76"/>
    <x v="0"/>
    <x v="0"/>
    <n v="174"/>
    <x v="2"/>
    <s v="136/76"/>
    <n v="97"/>
    <x v="1"/>
    <x v="1"/>
    <x v="0"/>
    <x v="1"/>
    <x v="0"/>
    <n v="5.7175140190000002"/>
    <x v="2"/>
    <x v="0"/>
    <n v="1"/>
    <n v="10"/>
    <n v="8.5301020990000005"/>
    <n v="160116"/>
    <n v="22.302246629999999"/>
    <n v="488"/>
    <s v="High"/>
    <n v="2"/>
    <n v="8"/>
    <s v="Australia"/>
    <x v="5"/>
    <x v="0"/>
    <n v="1"/>
  </r>
  <r>
    <s v="YNM9261"/>
    <n v="30"/>
    <x v="1"/>
    <x v="0"/>
    <n v="130"/>
    <x v="2"/>
    <s v="176/60"/>
    <n v="108"/>
    <x v="0"/>
    <x v="1"/>
    <x v="0"/>
    <x v="1"/>
    <x v="1"/>
    <n v="10.92800216"/>
    <x v="1"/>
    <x v="1"/>
    <n v="1"/>
    <n v="3"/>
    <n v="2.5231242200000001"/>
    <n v="133845"/>
    <n v="29.715536929999999"/>
    <n v="540"/>
    <s v="Very High"/>
    <n v="3"/>
    <n v="10"/>
    <s v="Italy"/>
    <x v="2"/>
    <x v="0"/>
    <n v="0"/>
  </r>
  <r>
    <s v="VJC8048"/>
    <n v="67"/>
    <x v="0"/>
    <x v="1"/>
    <n v="198"/>
    <x v="2"/>
    <s v="107/87"/>
    <n v="63"/>
    <x v="0"/>
    <x v="1"/>
    <x v="0"/>
    <x v="0"/>
    <x v="0"/>
    <n v="5.340968728"/>
    <x v="2"/>
    <x v="0"/>
    <n v="1"/>
    <n v="8"/>
    <n v="10.47818869"/>
    <n v="48501"/>
    <n v="38.251853799999999"/>
    <n v="636"/>
    <s v="Very High"/>
    <n v="0"/>
    <n v="4"/>
    <s v="United Kingdom"/>
    <x v="2"/>
    <x v="1"/>
    <n v="1"/>
  </r>
  <r>
    <s v="QTO1107"/>
    <n v="76"/>
    <x v="0"/>
    <x v="1"/>
    <n v="340"/>
    <x v="1"/>
    <s v="102/76"/>
    <n v="44"/>
    <x v="0"/>
    <x v="0"/>
    <x v="0"/>
    <x v="0"/>
    <x v="0"/>
    <n v="5.7018174190000002"/>
    <x v="2"/>
    <x v="0"/>
    <n v="1"/>
    <n v="3"/>
    <n v="7.2625108640000002"/>
    <n v="128692"/>
    <n v="26.686267829999998"/>
    <n v="547"/>
    <s v="Very High"/>
    <n v="0"/>
    <n v="8"/>
    <s v="United States"/>
    <x v="1"/>
    <x v="1"/>
    <n v="0"/>
  </r>
  <r>
    <s v="XOK6145"/>
    <n v="54"/>
    <x v="2"/>
    <x v="0"/>
    <n v="210"/>
    <x v="0"/>
    <s v="91/95"/>
    <n v="42"/>
    <x v="0"/>
    <x v="0"/>
    <x v="0"/>
    <x v="1"/>
    <x v="0"/>
    <n v="6.1581947599999998"/>
    <x v="1"/>
    <x v="1"/>
    <n v="1"/>
    <n v="9"/>
    <n v="9.228941549"/>
    <n v="96289"/>
    <n v="21.646663220000001"/>
    <n v="685"/>
    <s v="Very High"/>
    <n v="0"/>
    <n v="7"/>
    <s v="Argentina"/>
    <x v="0"/>
    <x v="0"/>
    <n v="1"/>
  </r>
  <r>
    <s v="RHP8164"/>
    <n v="24"/>
    <x v="1"/>
    <x v="1"/>
    <n v="209"/>
    <x v="0"/>
    <s v="177/82"/>
    <n v="75"/>
    <x v="1"/>
    <x v="0"/>
    <x v="1"/>
    <x v="1"/>
    <x v="1"/>
    <n v="19.859225439999999"/>
    <x v="0"/>
    <x v="1"/>
    <n v="1"/>
    <n v="4"/>
    <n v="0.25211600699999998"/>
    <n v="241499"/>
    <n v="25.55532874"/>
    <n v="50"/>
    <s v="Healthy"/>
    <n v="4"/>
    <n v="8"/>
    <s v="South Africa"/>
    <x v="4"/>
    <x v="0"/>
    <n v="1"/>
  </r>
  <r>
    <s v="ZYP9170"/>
    <n v="33"/>
    <x v="2"/>
    <x v="0"/>
    <n v="146"/>
    <x v="2"/>
    <s v="141/93"/>
    <n v="60"/>
    <x v="1"/>
    <x v="0"/>
    <x v="0"/>
    <x v="0"/>
    <x v="1"/>
    <n v="6.3532929339999997"/>
    <x v="0"/>
    <x v="1"/>
    <n v="1"/>
    <n v="3"/>
    <n v="4.1743501490000003"/>
    <n v="30691"/>
    <n v="34.631808380000003"/>
    <n v="657"/>
    <s v="Very High"/>
    <n v="3"/>
    <n v="5"/>
    <s v="Italy"/>
    <x v="2"/>
    <x v="0"/>
    <n v="0"/>
  </r>
  <r>
    <s v="RGK8437"/>
    <n v="36"/>
    <x v="2"/>
    <x v="0"/>
    <n v="372"/>
    <x v="1"/>
    <s v="144/103"/>
    <n v="101"/>
    <x v="1"/>
    <x v="0"/>
    <x v="0"/>
    <x v="1"/>
    <x v="1"/>
    <n v="16.54678337"/>
    <x v="1"/>
    <x v="1"/>
    <n v="1"/>
    <n v="7"/>
    <n v="11.18777244"/>
    <n v="121760"/>
    <n v="25.736701719999999"/>
    <n v="425"/>
    <s v="High"/>
    <n v="4"/>
    <n v="5"/>
    <s v="Japan"/>
    <x v="3"/>
    <x v="1"/>
    <n v="0"/>
  </r>
  <r>
    <s v="RBV8405"/>
    <n v="72"/>
    <x v="0"/>
    <x v="0"/>
    <n v="181"/>
    <x v="2"/>
    <s v="149/86"/>
    <n v="55"/>
    <x v="0"/>
    <x v="0"/>
    <x v="0"/>
    <x v="1"/>
    <x v="0"/>
    <n v="18.481705909999999"/>
    <x v="1"/>
    <x v="1"/>
    <n v="0"/>
    <n v="4"/>
    <n v="2.374415113"/>
    <n v="50481"/>
    <n v="31.54853245"/>
    <n v="648"/>
    <s v="Very High"/>
    <n v="7"/>
    <n v="7"/>
    <s v="Colombia"/>
    <x v="0"/>
    <x v="1"/>
    <n v="1"/>
  </r>
  <r>
    <s v="KWM0000"/>
    <n v="22"/>
    <x v="1"/>
    <x v="0"/>
    <n v="268"/>
    <x v="1"/>
    <s v="99/70"/>
    <n v="104"/>
    <x v="1"/>
    <x v="1"/>
    <x v="0"/>
    <x v="0"/>
    <x v="1"/>
    <n v="5.3081287780000004"/>
    <x v="1"/>
    <x v="0"/>
    <n v="1"/>
    <n v="5"/>
    <n v="4.8929646160000004"/>
    <n v="57031"/>
    <n v="34.578471309999998"/>
    <n v="639"/>
    <s v="Very High"/>
    <n v="2"/>
    <n v="6"/>
    <s v="Germany"/>
    <x v="2"/>
    <x v="1"/>
    <n v="1"/>
  </r>
  <r>
    <s v="UNX0629"/>
    <n v="85"/>
    <x v="0"/>
    <x v="0"/>
    <n v="125"/>
    <x v="2"/>
    <s v="129/83"/>
    <n v="44"/>
    <x v="1"/>
    <x v="0"/>
    <x v="0"/>
    <x v="0"/>
    <x v="0"/>
    <n v="10.024302110000001"/>
    <x v="2"/>
    <x v="0"/>
    <n v="1"/>
    <n v="5"/>
    <n v="7.3332664830000001"/>
    <n v="259947"/>
    <n v="29.192368649999999"/>
    <n v="650"/>
    <s v="Very High"/>
    <n v="1"/>
    <n v="7"/>
    <s v="Germany"/>
    <x v="2"/>
    <x v="1"/>
    <n v="1"/>
  </r>
  <r>
    <s v="VAL2992"/>
    <n v="85"/>
    <x v="0"/>
    <x v="0"/>
    <n v="254"/>
    <x v="1"/>
    <s v="95/83"/>
    <n v="56"/>
    <x v="1"/>
    <x v="1"/>
    <x v="0"/>
    <x v="1"/>
    <x v="1"/>
    <n v="7.0604001600000004"/>
    <x v="2"/>
    <x v="1"/>
    <n v="1"/>
    <n v="7"/>
    <n v="10.247635750000001"/>
    <n v="90784"/>
    <n v="23.36140258"/>
    <n v="511"/>
    <s v="Very High"/>
    <n v="3"/>
    <n v="6"/>
    <s v="China"/>
    <x v="3"/>
    <x v="1"/>
    <n v="1"/>
  </r>
  <r>
    <s v="KIX7566"/>
    <n v="23"/>
    <x v="1"/>
    <x v="0"/>
    <n v="282"/>
    <x v="1"/>
    <s v="142/80"/>
    <n v="53"/>
    <x v="0"/>
    <x v="1"/>
    <x v="0"/>
    <x v="1"/>
    <x v="0"/>
    <n v="0.60089153900000003"/>
    <x v="0"/>
    <x v="0"/>
    <n v="0"/>
    <n v="6"/>
    <n v="8.6390187730000001"/>
    <n v="210900"/>
    <n v="33.146686600000002"/>
    <n v="411"/>
    <s v="High"/>
    <n v="5"/>
    <n v="7"/>
    <s v="Germany"/>
    <x v="2"/>
    <x v="1"/>
    <n v="1"/>
  </r>
  <r>
    <s v="WDG3647"/>
    <n v="49"/>
    <x v="2"/>
    <x v="0"/>
    <n v="172"/>
    <x v="2"/>
    <s v="147/60"/>
    <n v="70"/>
    <x v="1"/>
    <x v="1"/>
    <x v="0"/>
    <x v="0"/>
    <x v="1"/>
    <n v="1.8207215880000001"/>
    <x v="2"/>
    <x v="0"/>
    <n v="0"/>
    <n v="8"/>
    <n v="5.7518255979999999"/>
    <n v="57520"/>
    <n v="38.652216799999998"/>
    <n v="771"/>
    <s v="Very High"/>
    <n v="4"/>
    <n v="4"/>
    <s v="United Kingdom"/>
    <x v="2"/>
    <x v="1"/>
    <n v="0"/>
  </r>
  <r>
    <s v="LCC5045"/>
    <n v="68"/>
    <x v="0"/>
    <x v="0"/>
    <n v="163"/>
    <x v="2"/>
    <s v="175/106"/>
    <n v="65"/>
    <x v="1"/>
    <x v="1"/>
    <x v="0"/>
    <x v="1"/>
    <x v="0"/>
    <n v="12.94490263"/>
    <x v="2"/>
    <x v="1"/>
    <n v="1"/>
    <n v="4"/>
    <n v="5.1403705649999996"/>
    <n v="202001"/>
    <n v="20.109560640000002"/>
    <n v="766"/>
    <s v="Very High"/>
    <n v="4"/>
    <n v="9"/>
    <s v="Spain"/>
    <x v="2"/>
    <x v="0"/>
    <n v="0"/>
  </r>
  <r>
    <s v="OFE0541"/>
    <n v="74"/>
    <x v="0"/>
    <x v="0"/>
    <n v="361"/>
    <x v="1"/>
    <s v="91/92"/>
    <n v="88"/>
    <x v="0"/>
    <x v="0"/>
    <x v="0"/>
    <x v="0"/>
    <x v="1"/>
    <n v="12.76254219"/>
    <x v="2"/>
    <x v="0"/>
    <n v="0"/>
    <n v="1"/>
    <n v="9.1613080619999998"/>
    <n v="37394"/>
    <n v="19.108890880000001"/>
    <n v="287"/>
    <s v="High"/>
    <n v="7"/>
    <n v="8"/>
    <s v="India"/>
    <x v="3"/>
    <x v="1"/>
    <n v="0"/>
  </r>
  <r>
    <s v="DTG0049"/>
    <n v="45"/>
    <x v="2"/>
    <x v="1"/>
    <n v="146"/>
    <x v="2"/>
    <s v="145/104"/>
    <n v="48"/>
    <x v="1"/>
    <x v="1"/>
    <x v="0"/>
    <x v="1"/>
    <x v="1"/>
    <n v="17.30801572"/>
    <x v="2"/>
    <x v="1"/>
    <n v="1"/>
    <n v="10"/>
    <n v="2.071123032"/>
    <n v="73184"/>
    <n v="26.9981881"/>
    <n v="654"/>
    <s v="Very High"/>
    <n v="4"/>
    <n v="5"/>
    <s v="Japan"/>
    <x v="3"/>
    <x v="1"/>
    <n v="0"/>
  </r>
  <r>
    <s v="OOC2825"/>
    <n v="73"/>
    <x v="0"/>
    <x v="0"/>
    <n v="279"/>
    <x v="1"/>
    <s v="150/90"/>
    <n v="77"/>
    <x v="0"/>
    <x v="1"/>
    <x v="0"/>
    <x v="1"/>
    <x v="0"/>
    <n v="6.8144968649999997"/>
    <x v="1"/>
    <x v="1"/>
    <n v="0"/>
    <n v="10"/>
    <n v="11.132601210000001"/>
    <n v="294819"/>
    <n v="18.412876780000001"/>
    <n v="688"/>
    <s v="Very High"/>
    <n v="6"/>
    <n v="9"/>
    <s v="Australia"/>
    <x v="5"/>
    <x v="0"/>
    <n v="1"/>
  </r>
  <r>
    <s v="RYH7851"/>
    <n v="59"/>
    <x v="0"/>
    <x v="0"/>
    <n v="288"/>
    <x v="1"/>
    <s v="162/70"/>
    <n v="70"/>
    <x v="1"/>
    <x v="1"/>
    <x v="0"/>
    <x v="1"/>
    <x v="0"/>
    <n v="16.915281740000001"/>
    <x v="1"/>
    <x v="0"/>
    <n v="0"/>
    <n v="5"/>
    <n v="1.3767120289999999"/>
    <n v="54500"/>
    <n v="28.26334743"/>
    <n v="156"/>
    <s v="Borderline High"/>
    <n v="1"/>
    <n v="6"/>
    <s v="South Africa"/>
    <x v="4"/>
    <x v="0"/>
    <n v="1"/>
  </r>
  <r>
    <s v="HAK8197"/>
    <n v="67"/>
    <x v="0"/>
    <x v="0"/>
    <n v="324"/>
    <x v="1"/>
    <s v="149/101"/>
    <n v="76"/>
    <x v="0"/>
    <x v="1"/>
    <x v="0"/>
    <x v="0"/>
    <x v="0"/>
    <n v="5.0528884410000003"/>
    <x v="2"/>
    <x v="0"/>
    <n v="0"/>
    <n v="7"/>
    <n v="6.9940085270000001"/>
    <n v="27305"/>
    <n v="27.820021530000002"/>
    <n v="154"/>
    <s v="Borderline High"/>
    <n v="3"/>
    <n v="7"/>
    <s v="France"/>
    <x v="2"/>
    <x v="1"/>
    <n v="1"/>
  </r>
  <r>
    <s v="OKN6581"/>
    <n v="72"/>
    <x v="0"/>
    <x v="1"/>
    <n v="352"/>
    <x v="1"/>
    <s v="98/104"/>
    <n v="55"/>
    <x v="0"/>
    <x v="1"/>
    <x v="0"/>
    <x v="1"/>
    <x v="1"/>
    <n v="7.1323970299999999"/>
    <x v="1"/>
    <x v="0"/>
    <n v="0"/>
    <n v="4"/>
    <n v="3.1609605890000001"/>
    <n v="155544"/>
    <n v="31.608477910000001"/>
    <n v="304"/>
    <s v="High"/>
    <n v="0"/>
    <n v="8"/>
    <s v="China"/>
    <x v="3"/>
    <x v="1"/>
    <n v="1"/>
  </r>
  <r>
    <s v="HEZ1313"/>
    <n v="31"/>
    <x v="2"/>
    <x v="0"/>
    <n v="161"/>
    <x v="2"/>
    <s v="94/86"/>
    <n v="77"/>
    <x v="1"/>
    <x v="1"/>
    <x v="0"/>
    <x v="1"/>
    <x v="1"/>
    <n v="17.654544319999999"/>
    <x v="2"/>
    <x v="0"/>
    <n v="0"/>
    <n v="4"/>
    <n v="5.7538975570000002"/>
    <n v="272277"/>
    <n v="31.363546400000001"/>
    <n v="304"/>
    <s v="High"/>
    <n v="6"/>
    <n v="6"/>
    <s v="Canada"/>
    <x v="1"/>
    <x v="1"/>
    <n v="1"/>
  </r>
  <r>
    <s v="LNP3658"/>
    <n v="83"/>
    <x v="0"/>
    <x v="0"/>
    <n v="155"/>
    <x v="2"/>
    <s v="169/93"/>
    <n v="91"/>
    <x v="1"/>
    <x v="0"/>
    <x v="0"/>
    <x v="0"/>
    <x v="1"/>
    <n v="9.1916382359999993"/>
    <x v="1"/>
    <x v="1"/>
    <n v="0"/>
    <n v="8"/>
    <n v="3.757234596"/>
    <n v="191961"/>
    <n v="31.928793580000001"/>
    <n v="636"/>
    <s v="Very High"/>
    <n v="6"/>
    <n v="9"/>
    <s v="Canada"/>
    <x v="1"/>
    <x v="1"/>
    <n v="0"/>
  </r>
  <r>
    <s v="MYZ2680"/>
    <n v="76"/>
    <x v="0"/>
    <x v="0"/>
    <n v="191"/>
    <x v="2"/>
    <s v="134/95"/>
    <n v="50"/>
    <x v="0"/>
    <x v="0"/>
    <x v="0"/>
    <x v="1"/>
    <x v="1"/>
    <n v="19.161113069999999"/>
    <x v="0"/>
    <x v="0"/>
    <n v="0"/>
    <n v="5"/>
    <n v="8.2237477349999999"/>
    <n v="155332"/>
    <n v="37.50785381"/>
    <n v="275"/>
    <s v="High"/>
    <n v="5"/>
    <n v="4"/>
    <s v="Italy"/>
    <x v="2"/>
    <x v="0"/>
    <n v="0"/>
  </r>
  <r>
    <s v="EAI9813"/>
    <n v="52"/>
    <x v="2"/>
    <x v="0"/>
    <n v="169"/>
    <x v="2"/>
    <s v="125/104"/>
    <n v="56"/>
    <x v="1"/>
    <x v="0"/>
    <x v="0"/>
    <x v="1"/>
    <x v="1"/>
    <n v="4.4203567599999998"/>
    <x v="2"/>
    <x v="1"/>
    <n v="0"/>
    <n v="5"/>
    <n v="7.1518076270000002"/>
    <n v="183780"/>
    <n v="24.63160341"/>
    <n v="765"/>
    <s v="Very High"/>
    <n v="3"/>
    <n v="10"/>
    <s v="Colombia"/>
    <x v="0"/>
    <x v="1"/>
    <n v="1"/>
  </r>
  <r>
    <s v="GJH7234"/>
    <n v="18"/>
    <x v="1"/>
    <x v="0"/>
    <n v="346"/>
    <x v="1"/>
    <s v="116/71"/>
    <n v="59"/>
    <x v="1"/>
    <x v="0"/>
    <x v="0"/>
    <x v="1"/>
    <x v="1"/>
    <n v="6.7815917780000001"/>
    <x v="0"/>
    <x v="0"/>
    <n v="0"/>
    <n v="8"/>
    <n v="8.9413319379999994"/>
    <n v="137593"/>
    <n v="34.77920932"/>
    <n v="337"/>
    <s v="High"/>
    <n v="2"/>
    <n v="7"/>
    <s v="Colombia"/>
    <x v="0"/>
    <x v="1"/>
    <n v="0"/>
  </r>
  <r>
    <s v="GKU0811"/>
    <n v="83"/>
    <x v="0"/>
    <x v="0"/>
    <n v="199"/>
    <x v="2"/>
    <s v="165/72"/>
    <n v="98"/>
    <x v="1"/>
    <x v="1"/>
    <x v="0"/>
    <x v="1"/>
    <x v="0"/>
    <n v="14.603995189999999"/>
    <x v="0"/>
    <x v="0"/>
    <n v="0"/>
    <n v="1"/>
    <n v="7.8468753070000004"/>
    <n v="217686"/>
    <n v="33.855542190000001"/>
    <n v="427"/>
    <s v="High"/>
    <n v="5"/>
    <n v="10"/>
    <s v="New Zealand"/>
    <x v="5"/>
    <x v="0"/>
    <n v="1"/>
  </r>
  <r>
    <s v="FEI2964"/>
    <n v="27"/>
    <x v="1"/>
    <x v="1"/>
    <n v="270"/>
    <x v="1"/>
    <s v="129/80"/>
    <n v="79"/>
    <x v="1"/>
    <x v="1"/>
    <x v="1"/>
    <x v="1"/>
    <x v="0"/>
    <n v="5.092690868"/>
    <x v="1"/>
    <x v="0"/>
    <n v="1"/>
    <n v="9"/>
    <n v="10.95943151"/>
    <n v="101126"/>
    <n v="34.525557399999997"/>
    <n v="248"/>
    <s v="High"/>
    <n v="5"/>
    <n v="8"/>
    <s v="Spain"/>
    <x v="2"/>
    <x v="0"/>
    <n v="1"/>
  </r>
  <r>
    <s v="FFQ1643"/>
    <n v="78"/>
    <x v="0"/>
    <x v="1"/>
    <n v="259"/>
    <x v="1"/>
    <s v="172/72"/>
    <n v="75"/>
    <x v="0"/>
    <x v="1"/>
    <x v="0"/>
    <x v="1"/>
    <x v="1"/>
    <n v="18.86571489"/>
    <x v="2"/>
    <x v="0"/>
    <n v="0"/>
    <n v="4"/>
    <n v="4.1596160979999999"/>
    <n v="187050"/>
    <n v="27.108104619999999"/>
    <n v="447"/>
    <s v="High"/>
    <n v="7"/>
    <n v="7"/>
    <s v="France"/>
    <x v="2"/>
    <x v="1"/>
    <n v="1"/>
  </r>
  <r>
    <s v="VYQ4929"/>
    <n v="50"/>
    <x v="2"/>
    <x v="1"/>
    <n v="360"/>
    <x v="1"/>
    <s v="110/95"/>
    <n v="55"/>
    <x v="1"/>
    <x v="0"/>
    <x v="0"/>
    <x v="1"/>
    <x v="0"/>
    <n v="0.92490057000000003"/>
    <x v="1"/>
    <x v="1"/>
    <n v="1"/>
    <n v="2"/>
    <n v="2.9118328880000002"/>
    <n v="159051"/>
    <n v="20.779644919999999"/>
    <n v="386"/>
    <s v="High"/>
    <n v="1"/>
    <n v="6"/>
    <s v="France"/>
    <x v="2"/>
    <x v="1"/>
    <n v="1"/>
  </r>
  <r>
    <s v="SVK9998"/>
    <n v="89"/>
    <x v="0"/>
    <x v="0"/>
    <n v="389"/>
    <x v="1"/>
    <s v="132/98"/>
    <n v="59"/>
    <x v="1"/>
    <x v="1"/>
    <x v="0"/>
    <x v="1"/>
    <x v="1"/>
    <n v="9.7284494129999999"/>
    <x v="1"/>
    <x v="1"/>
    <n v="1"/>
    <n v="3"/>
    <n v="0.60024923500000005"/>
    <n v="26584"/>
    <n v="29.230802610000001"/>
    <n v="387"/>
    <s v="High"/>
    <n v="2"/>
    <n v="7"/>
    <s v="France"/>
    <x v="2"/>
    <x v="1"/>
    <n v="0"/>
  </r>
  <r>
    <s v="QHW1800"/>
    <n v="23"/>
    <x v="1"/>
    <x v="0"/>
    <n v="331"/>
    <x v="1"/>
    <s v="155/66"/>
    <n v="52"/>
    <x v="1"/>
    <x v="0"/>
    <x v="0"/>
    <x v="0"/>
    <x v="0"/>
    <n v="13.181369739999999"/>
    <x v="1"/>
    <x v="0"/>
    <n v="0"/>
    <n v="6"/>
    <n v="8.2987498659999996"/>
    <n v="261671"/>
    <n v="35.36236624"/>
    <n v="770"/>
    <s v="Very High"/>
    <n v="5"/>
    <n v="4"/>
    <s v="South Africa"/>
    <x v="4"/>
    <x v="0"/>
    <n v="1"/>
  </r>
  <r>
    <s v="ECX9078"/>
    <n v="77"/>
    <x v="0"/>
    <x v="0"/>
    <n v="366"/>
    <x v="1"/>
    <s v="108/109"/>
    <n v="61"/>
    <x v="0"/>
    <x v="0"/>
    <x v="0"/>
    <x v="1"/>
    <x v="1"/>
    <n v="9.4994245859999999"/>
    <x v="0"/>
    <x v="0"/>
    <n v="0"/>
    <n v="4"/>
    <n v="11.39880149"/>
    <n v="90803"/>
    <n v="20.558031809999999"/>
    <n v="456"/>
    <s v="High"/>
    <n v="5"/>
    <n v="4"/>
    <s v="Italy"/>
    <x v="2"/>
    <x v="0"/>
    <n v="0"/>
  </r>
  <r>
    <s v="IWV9584"/>
    <n v="25"/>
    <x v="1"/>
    <x v="1"/>
    <n v="351"/>
    <x v="1"/>
    <s v="167/77"/>
    <n v="90"/>
    <x v="0"/>
    <x v="0"/>
    <x v="1"/>
    <x v="1"/>
    <x v="1"/>
    <n v="17.976767949999999"/>
    <x v="0"/>
    <x v="0"/>
    <n v="0"/>
    <n v="5"/>
    <n v="2.0701409700000002"/>
    <n v="204474"/>
    <n v="34.79644073"/>
    <n v="409"/>
    <s v="High"/>
    <n v="0"/>
    <n v="7"/>
    <s v="Germany"/>
    <x v="2"/>
    <x v="1"/>
    <n v="0"/>
  </r>
  <r>
    <s v="QIH4456"/>
    <n v="76"/>
    <x v="0"/>
    <x v="1"/>
    <n v="222"/>
    <x v="0"/>
    <s v="180/60"/>
    <n v="74"/>
    <x v="0"/>
    <x v="0"/>
    <x v="0"/>
    <x v="0"/>
    <x v="0"/>
    <n v="0.96121617800000003"/>
    <x v="1"/>
    <x v="0"/>
    <n v="1"/>
    <n v="3"/>
    <n v="8.4832339149999996"/>
    <n v="65671"/>
    <n v="28.287353029999998"/>
    <n v="647"/>
    <s v="Very High"/>
    <n v="1"/>
    <n v="10"/>
    <s v="Vietnam"/>
    <x v="3"/>
    <x v="1"/>
    <n v="1"/>
  </r>
  <r>
    <s v="PEG4705"/>
    <n v="76"/>
    <x v="0"/>
    <x v="0"/>
    <n v="129"/>
    <x v="2"/>
    <s v="171/70"/>
    <n v="110"/>
    <x v="1"/>
    <x v="1"/>
    <x v="0"/>
    <x v="1"/>
    <x v="1"/>
    <n v="4.4558133809999996"/>
    <x v="1"/>
    <x v="0"/>
    <n v="0"/>
    <n v="10"/>
    <n v="3.3647432789999998"/>
    <n v="298314"/>
    <n v="24.623219039999999"/>
    <n v="723"/>
    <s v="Very High"/>
    <n v="3"/>
    <n v="9"/>
    <s v="Japan"/>
    <x v="3"/>
    <x v="1"/>
    <n v="1"/>
  </r>
  <r>
    <s v="LPS9904"/>
    <n v="21"/>
    <x v="1"/>
    <x v="1"/>
    <n v="350"/>
    <x v="1"/>
    <s v="142/73"/>
    <n v="41"/>
    <x v="1"/>
    <x v="1"/>
    <x v="1"/>
    <x v="0"/>
    <x v="1"/>
    <n v="4.782029348"/>
    <x v="1"/>
    <x v="0"/>
    <n v="1"/>
    <n v="5"/>
    <n v="5.6241993360000002"/>
    <n v="168259"/>
    <n v="21.223654880000002"/>
    <n v="75"/>
    <s v="Healthy"/>
    <n v="1"/>
    <n v="9"/>
    <s v="Japan"/>
    <x v="3"/>
    <x v="1"/>
    <n v="0"/>
  </r>
  <r>
    <s v="PXL5383"/>
    <n v="31"/>
    <x v="2"/>
    <x v="0"/>
    <n v="187"/>
    <x v="2"/>
    <s v="115/87"/>
    <n v="72"/>
    <x v="1"/>
    <x v="1"/>
    <x v="0"/>
    <x v="1"/>
    <x v="1"/>
    <n v="6.9443979139999996"/>
    <x v="1"/>
    <x v="0"/>
    <n v="1"/>
    <n v="10"/>
    <n v="2.8449474220000002"/>
    <n v="44970"/>
    <n v="27.037884680000001"/>
    <n v="473"/>
    <s v="High"/>
    <n v="0"/>
    <n v="6"/>
    <s v="Argentina"/>
    <x v="0"/>
    <x v="0"/>
    <n v="0"/>
  </r>
  <r>
    <s v="IFF2262"/>
    <n v="49"/>
    <x v="2"/>
    <x v="0"/>
    <n v="167"/>
    <x v="2"/>
    <s v="144/73"/>
    <n v="77"/>
    <x v="1"/>
    <x v="0"/>
    <x v="0"/>
    <x v="1"/>
    <x v="1"/>
    <n v="7.6187845000000003"/>
    <x v="1"/>
    <x v="1"/>
    <n v="0"/>
    <n v="8"/>
    <n v="3.7809644360000001"/>
    <n v="89742"/>
    <n v="34.47638078"/>
    <n v="144"/>
    <s v="Healthy"/>
    <n v="5"/>
    <n v="10"/>
    <s v="Germany"/>
    <x v="2"/>
    <x v="1"/>
    <n v="0"/>
  </r>
  <r>
    <s v="RQJ4901"/>
    <n v="72"/>
    <x v="0"/>
    <x v="0"/>
    <n v="132"/>
    <x v="2"/>
    <s v="100/109"/>
    <n v="53"/>
    <x v="1"/>
    <x v="1"/>
    <x v="0"/>
    <x v="1"/>
    <x v="0"/>
    <n v="0.92669439499999995"/>
    <x v="0"/>
    <x v="0"/>
    <n v="1"/>
    <n v="6"/>
    <n v="0.541484725"/>
    <n v="297837"/>
    <n v="34.021050109999997"/>
    <n v="418"/>
    <s v="High"/>
    <n v="2"/>
    <n v="5"/>
    <s v="India"/>
    <x v="3"/>
    <x v="1"/>
    <n v="1"/>
  </r>
  <r>
    <s v="OED0456"/>
    <n v="34"/>
    <x v="2"/>
    <x v="0"/>
    <n v="397"/>
    <x v="1"/>
    <s v="121/79"/>
    <n v="71"/>
    <x v="1"/>
    <x v="1"/>
    <x v="0"/>
    <x v="0"/>
    <x v="1"/>
    <n v="19.064613130000001"/>
    <x v="0"/>
    <x v="0"/>
    <n v="1"/>
    <n v="5"/>
    <n v="8.2040796599999997"/>
    <n v="88686"/>
    <n v="29.52306664"/>
    <n v="254"/>
    <s v="High"/>
    <n v="1"/>
    <n v="5"/>
    <s v="Vietnam"/>
    <x v="3"/>
    <x v="1"/>
    <n v="0"/>
  </r>
  <r>
    <s v="UVY0007"/>
    <n v="23"/>
    <x v="1"/>
    <x v="0"/>
    <n v="375"/>
    <x v="1"/>
    <s v="156/109"/>
    <n v="94"/>
    <x v="0"/>
    <x v="1"/>
    <x v="0"/>
    <x v="0"/>
    <x v="1"/>
    <n v="2.7016799059999999"/>
    <x v="2"/>
    <x v="1"/>
    <n v="1"/>
    <n v="7"/>
    <n v="1.5398329669999999"/>
    <n v="125751"/>
    <n v="28.176283600000001"/>
    <n v="85"/>
    <s v="Healthy"/>
    <n v="1"/>
    <n v="9"/>
    <s v="Colombia"/>
    <x v="0"/>
    <x v="1"/>
    <n v="1"/>
  </r>
  <r>
    <s v="QXE3160"/>
    <n v="60"/>
    <x v="0"/>
    <x v="0"/>
    <n v="223"/>
    <x v="0"/>
    <s v="112/65"/>
    <n v="66"/>
    <x v="1"/>
    <x v="0"/>
    <x v="0"/>
    <x v="1"/>
    <x v="1"/>
    <n v="0.56347698300000004"/>
    <x v="2"/>
    <x v="1"/>
    <n v="0"/>
    <n v="4"/>
    <n v="3.2602843180000001"/>
    <n v="147176"/>
    <n v="25.912255259999998"/>
    <n v="247"/>
    <s v="High"/>
    <n v="2"/>
    <n v="7"/>
    <s v="Japan"/>
    <x v="3"/>
    <x v="1"/>
    <n v="0"/>
  </r>
  <r>
    <s v="CFJ5984"/>
    <n v="56"/>
    <x v="0"/>
    <x v="0"/>
    <n v="141"/>
    <x v="2"/>
    <s v="178/75"/>
    <n v="60"/>
    <x v="1"/>
    <x v="0"/>
    <x v="0"/>
    <x v="0"/>
    <x v="1"/>
    <n v="12.37834563"/>
    <x v="2"/>
    <x v="0"/>
    <n v="0"/>
    <n v="2"/>
    <n v="6.4319075359999998"/>
    <n v="246549"/>
    <n v="21.782132059999999"/>
    <n v="300"/>
    <s v="High"/>
    <n v="2"/>
    <n v="5"/>
    <s v="New Zealand"/>
    <x v="5"/>
    <x v="0"/>
    <n v="1"/>
  </r>
  <r>
    <s v="BLK8485"/>
    <n v="32"/>
    <x v="2"/>
    <x v="0"/>
    <n v="303"/>
    <x v="1"/>
    <s v="127/98"/>
    <n v="74"/>
    <x v="1"/>
    <x v="1"/>
    <x v="0"/>
    <x v="1"/>
    <x v="0"/>
    <n v="0.18567134699999999"/>
    <x v="2"/>
    <x v="0"/>
    <n v="0"/>
    <n v="6"/>
    <n v="5.3300055129999997"/>
    <n v="258442"/>
    <n v="34.948781629999999"/>
    <n v="107"/>
    <s v="Healthy"/>
    <n v="5"/>
    <n v="5"/>
    <s v="United States"/>
    <x v="1"/>
    <x v="1"/>
    <n v="0"/>
  </r>
  <r>
    <s v="QEJ6512"/>
    <n v="76"/>
    <x v="0"/>
    <x v="0"/>
    <n v="206"/>
    <x v="0"/>
    <s v="102/69"/>
    <n v="70"/>
    <x v="1"/>
    <x v="0"/>
    <x v="0"/>
    <x v="1"/>
    <x v="1"/>
    <n v="18.94074797"/>
    <x v="1"/>
    <x v="0"/>
    <n v="0"/>
    <n v="1"/>
    <n v="10.76962134"/>
    <n v="266485"/>
    <n v="31.581200490000001"/>
    <n v="430"/>
    <s v="High"/>
    <n v="0"/>
    <n v="4"/>
    <s v="France"/>
    <x v="2"/>
    <x v="1"/>
    <n v="0"/>
  </r>
  <r>
    <s v="FRU2892"/>
    <n v="46"/>
    <x v="2"/>
    <x v="0"/>
    <n v="310"/>
    <x v="1"/>
    <s v="156/97"/>
    <n v="45"/>
    <x v="1"/>
    <x v="1"/>
    <x v="0"/>
    <x v="0"/>
    <x v="0"/>
    <n v="13.702155080000001"/>
    <x v="2"/>
    <x v="0"/>
    <n v="0"/>
    <n v="6"/>
    <n v="2.219497107"/>
    <n v="61120"/>
    <n v="35.162699709999998"/>
    <n v="624"/>
    <s v="Very High"/>
    <n v="5"/>
    <n v="6"/>
    <s v="France"/>
    <x v="2"/>
    <x v="1"/>
    <n v="0"/>
  </r>
  <r>
    <s v="XIL3460"/>
    <n v="67"/>
    <x v="0"/>
    <x v="0"/>
    <n v="233"/>
    <x v="0"/>
    <s v="108/74"/>
    <n v="104"/>
    <x v="1"/>
    <x v="1"/>
    <x v="0"/>
    <x v="0"/>
    <x v="0"/>
    <n v="5.3480721149999999"/>
    <x v="2"/>
    <x v="0"/>
    <n v="1"/>
    <n v="4"/>
    <n v="3.8947758260000001"/>
    <n v="69835"/>
    <n v="29.276305000000001"/>
    <n v="699"/>
    <s v="Very High"/>
    <n v="5"/>
    <n v="5"/>
    <s v="France"/>
    <x v="2"/>
    <x v="1"/>
    <n v="0"/>
  </r>
  <r>
    <s v="UAU4992"/>
    <n v="65"/>
    <x v="0"/>
    <x v="0"/>
    <n v="241"/>
    <x v="1"/>
    <s v="138/106"/>
    <n v="76"/>
    <x v="1"/>
    <x v="0"/>
    <x v="0"/>
    <x v="1"/>
    <x v="1"/>
    <n v="11.578535629999999"/>
    <x v="2"/>
    <x v="0"/>
    <n v="0"/>
    <n v="8"/>
    <n v="1.6669342060000001"/>
    <n v="180307"/>
    <n v="33.569918440000002"/>
    <n v="580"/>
    <s v="Very High"/>
    <n v="5"/>
    <n v="6"/>
    <s v="India"/>
    <x v="3"/>
    <x v="1"/>
    <n v="0"/>
  </r>
  <r>
    <s v="MTD0089"/>
    <n v="45"/>
    <x v="2"/>
    <x v="0"/>
    <n v="281"/>
    <x v="1"/>
    <s v="121/66"/>
    <n v="50"/>
    <x v="0"/>
    <x v="0"/>
    <x v="0"/>
    <x v="0"/>
    <x v="1"/>
    <n v="9.0854735079999998"/>
    <x v="0"/>
    <x v="1"/>
    <n v="0"/>
    <n v="3"/>
    <n v="11.418629810000001"/>
    <n v="40866"/>
    <n v="30.02848783"/>
    <n v="49"/>
    <s v="Healthy"/>
    <n v="6"/>
    <n v="10"/>
    <s v="South Africa"/>
    <x v="4"/>
    <x v="0"/>
    <n v="0"/>
  </r>
  <r>
    <s v="GKD5609"/>
    <n v="76"/>
    <x v="0"/>
    <x v="0"/>
    <n v="318"/>
    <x v="1"/>
    <s v="177/96"/>
    <n v="93"/>
    <x v="0"/>
    <x v="1"/>
    <x v="0"/>
    <x v="1"/>
    <x v="1"/>
    <n v="18.947964320000001"/>
    <x v="2"/>
    <x v="1"/>
    <n v="0"/>
    <n v="5"/>
    <n v="11.05202014"/>
    <n v="298099"/>
    <n v="24.859727840000001"/>
    <n v="90"/>
    <s v="Healthy"/>
    <n v="6"/>
    <n v="7"/>
    <s v="Vietnam"/>
    <x v="3"/>
    <x v="1"/>
    <n v="0"/>
  </r>
  <r>
    <s v="LPJ8431"/>
    <n v="75"/>
    <x v="0"/>
    <x v="0"/>
    <n v="276"/>
    <x v="1"/>
    <s v="140/109"/>
    <n v="53"/>
    <x v="1"/>
    <x v="1"/>
    <x v="0"/>
    <x v="0"/>
    <x v="0"/>
    <n v="11.58140841"/>
    <x v="2"/>
    <x v="0"/>
    <n v="0"/>
    <n v="9"/>
    <n v="5.7557593750000002"/>
    <n v="201732"/>
    <n v="30.628391390000001"/>
    <n v="43"/>
    <s v="Healthy"/>
    <n v="7"/>
    <n v="10"/>
    <s v="South Korea"/>
    <x v="3"/>
    <x v="1"/>
    <n v="1"/>
  </r>
  <r>
    <s v="WMX7239"/>
    <n v="90"/>
    <x v="0"/>
    <x v="0"/>
    <n v="354"/>
    <x v="1"/>
    <s v="113/69"/>
    <n v="109"/>
    <x v="0"/>
    <x v="0"/>
    <x v="0"/>
    <x v="1"/>
    <x v="1"/>
    <n v="4.335521752"/>
    <x v="0"/>
    <x v="1"/>
    <n v="1"/>
    <n v="1"/>
    <n v="3.6417864340000001"/>
    <n v="195989"/>
    <n v="30.15923789"/>
    <n v="416"/>
    <s v="High"/>
    <n v="6"/>
    <n v="9"/>
    <s v="India"/>
    <x v="3"/>
    <x v="1"/>
    <n v="0"/>
  </r>
  <r>
    <s v="WRS3534"/>
    <n v="65"/>
    <x v="0"/>
    <x v="1"/>
    <n v="193"/>
    <x v="2"/>
    <s v="156/94"/>
    <n v="84"/>
    <x v="1"/>
    <x v="0"/>
    <x v="0"/>
    <x v="1"/>
    <x v="1"/>
    <n v="9.2220753060000007"/>
    <x v="2"/>
    <x v="0"/>
    <n v="1"/>
    <n v="4"/>
    <n v="2.767074756"/>
    <n v="32491"/>
    <n v="22.649878000000001"/>
    <n v="489"/>
    <s v="High"/>
    <n v="4"/>
    <n v="9"/>
    <s v="United States"/>
    <x v="1"/>
    <x v="1"/>
    <n v="0"/>
  </r>
  <r>
    <s v="MCQ0894"/>
    <n v="40"/>
    <x v="2"/>
    <x v="1"/>
    <n v="236"/>
    <x v="0"/>
    <s v="178/74"/>
    <n v="74"/>
    <x v="1"/>
    <x v="0"/>
    <x v="1"/>
    <x v="0"/>
    <x v="0"/>
    <n v="18.21410311"/>
    <x v="2"/>
    <x v="1"/>
    <n v="1"/>
    <n v="7"/>
    <n v="5.2174459339999997"/>
    <n v="213451"/>
    <n v="30.763261249999999"/>
    <n v="542"/>
    <s v="Very High"/>
    <n v="6"/>
    <n v="6"/>
    <s v="Nigeria"/>
    <x v="4"/>
    <x v="1"/>
    <n v="1"/>
  </r>
  <r>
    <s v="XYF4036"/>
    <n v="40"/>
    <x v="2"/>
    <x v="0"/>
    <n v="369"/>
    <x v="1"/>
    <s v="137/80"/>
    <n v="46"/>
    <x v="1"/>
    <x v="1"/>
    <x v="0"/>
    <x v="0"/>
    <x v="1"/>
    <n v="3.38250853"/>
    <x v="2"/>
    <x v="0"/>
    <n v="1"/>
    <n v="3"/>
    <n v="6.9871354569999999"/>
    <n v="108428"/>
    <n v="21.589047489999999"/>
    <n v="35"/>
    <s v="Healthy"/>
    <n v="0"/>
    <n v="8"/>
    <s v="United States"/>
    <x v="1"/>
    <x v="1"/>
    <n v="0"/>
  </r>
  <r>
    <s v="VQP5929"/>
    <n v="83"/>
    <x v="0"/>
    <x v="0"/>
    <n v="195"/>
    <x v="2"/>
    <s v="125/85"/>
    <n v="63"/>
    <x v="0"/>
    <x v="0"/>
    <x v="0"/>
    <x v="1"/>
    <x v="0"/>
    <n v="3.7574474979999999"/>
    <x v="0"/>
    <x v="0"/>
    <n v="0"/>
    <n v="8"/>
    <n v="11.789325290000001"/>
    <n v="123697"/>
    <n v="31.359493780000001"/>
    <n v="618"/>
    <s v="Very High"/>
    <n v="6"/>
    <n v="4"/>
    <s v="New Zealand"/>
    <x v="5"/>
    <x v="0"/>
    <n v="0"/>
  </r>
  <r>
    <s v="CTN7589"/>
    <n v="73"/>
    <x v="0"/>
    <x v="0"/>
    <n v="349"/>
    <x v="1"/>
    <s v="136/110"/>
    <n v="42"/>
    <x v="1"/>
    <x v="0"/>
    <x v="0"/>
    <x v="1"/>
    <x v="0"/>
    <n v="11.05348745"/>
    <x v="1"/>
    <x v="1"/>
    <n v="0"/>
    <n v="7"/>
    <n v="5.5428010539999999"/>
    <n v="100219"/>
    <n v="24.04522742"/>
    <n v="417"/>
    <s v="High"/>
    <n v="3"/>
    <n v="7"/>
    <s v="France"/>
    <x v="2"/>
    <x v="1"/>
    <n v="1"/>
  </r>
  <r>
    <s v="OXN7728"/>
    <n v="54"/>
    <x v="2"/>
    <x v="0"/>
    <n v="293"/>
    <x v="1"/>
    <s v="112/98"/>
    <n v="75"/>
    <x v="1"/>
    <x v="0"/>
    <x v="0"/>
    <x v="1"/>
    <x v="1"/>
    <n v="17.97770556"/>
    <x v="0"/>
    <x v="1"/>
    <n v="1"/>
    <n v="7"/>
    <n v="6.1235721129999998"/>
    <n v="260420"/>
    <n v="21.303657520000002"/>
    <n v="664"/>
    <s v="Very High"/>
    <n v="4"/>
    <n v="6"/>
    <s v="Australia"/>
    <x v="5"/>
    <x v="0"/>
    <n v="1"/>
  </r>
  <r>
    <s v="NBA2141"/>
    <n v="62"/>
    <x v="0"/>
    <x v="0"/>
    <n v="304"/>
    <x v="1"/>
    <s v="131/70"/>
    <n v="74"/>
    <x v="1"/>
    <x v="0"/>
    <x v="0"/>
    <x v="1"/>
    <x v="1"/>
    <n v="5.5026744890000003"/>
    <x v="2"/>
    <x v="1"/>
    <n v="0"/>
    <n v="10"/>
    <n v="4.3221377929999996"/>
    <n v="292945"/>
    <n v="22.084226839999999"/>
    <n v="256"/>
    <s v="High"/>
    <n v="0"/>
    <n v="8"/>
    <s v="South Africa"/>
    <x v="4"/>
    <x v="0"/>
    <n v="1"/>
  </r>
  <r>
    <s v="JEI4188"/>
    <n v="75"/>
    <x v="0"/>
    <x v="0"/>
    <n v="398"/>
    <x v="1"/>
    <s v="111/71"/>
    <n v="106"/>
    <x v="0"/>
    <x v="0"/>
    <x v="0"/>
    <x v="0"/>
    <x v="1"/>
    <n v="8.9480944630000003"/>
    <x v="0"/>
    <x v="1"/>
    <n v="0"/>
    <n v="3"/>
    <n v="0.45466598499999999"/>
    <n v="210993"/>
    <n v="26.32461151"/>
    <n v="341"/>
    <s v="High"/>
    <n v="7"/>
    <n v="10"/>
    <s v="Argentina"/>
    <x v="0"/>
    <x v="0"/>
    <n v="0"/>
  </r>
  <r>
    <s v="QGW9203"/>
    <n v="89"/>
    <x v="0"/>
    <x v="0"/>
    <n v="209"/>
    <x v="0"/>
    <s v="173/93"/>
    <n v="41"/>
    <x v="0"/>
    <x v="0"/>
    <x v="0"/>
    <x v="0"/>
    <x v="1"/>
    <n v="13.67661317"/>
    <x v="0"/>
    <x v="1"/>
    <n v="0"/>
    <n v="7"/>
    <n v="4.549607E-2"/>
    <n v="245353"/>
    <n v="21.851912209999998"/>
    <n v="691"/>
    <s v="Very High"/>
    <n v="4"/>
    <n v="7"/>
    <s v="Brazil"/>
    <x v="0"/>
    <x v="0"/>
    <n v="0"/>
  </r>
  <r>
    <s v="NJE5437"/>
    <n v="83"/>
    <x v="0"/>
    <x v="0"/>
    <n v="351"/>
    <x v="1"/>
    <s v="142/63"/>
    <n v="51"/>
    <x v="0"/>
    <x v="1"/>
    <x v="0"/>
    <x v="0"/>
    <x v="0"/>
    <n v="9.1678598299999994"/>
    <x v="2"/>
    <x v="1"/>
    <n v="1"/>
    <n v="10"/>
    <n v="10.76895627"/>
    <n v="238680"/>
    <n v="21.777821849999999"/>
    <n v="777"/>
    <s v="Very High"/>
    <n v="4"/>
    <n v="9"/>
    <s v="India"/>
    <x v="3"/>
    <x v="1"/>
    <n v="1"/>
  </r>
  <r>
    <s v="YLA0535"/>
    <n v="90"/>
    <x v="0"/>
    <x v="0"/>
    <n v="228"/>
    <x v="0"/>
    <s v="178/61"/>
    <n v="60"/>
    <x v="1"/>
    <x v="1"/>
    <x v="0"/>
    <x v="0"/>
    <x v="1"/>
    <n v="11.48186156"/>
    <x v="0"/>
    <x v="0"/>
    <n v="0"/>
    <n v="8"/>
    <n v="11.803210760000001"/>
    <n v="264231"/>
    <n v="35.697572940000001"/>
    <n v="129"/>
    <s v="Healthy"/>
    <n v="2"/>
    <n v="4"/>
    <s v="Spain"/>
    <x v="2"/>
    <x v="0"/>
    <n v="0"/>
  </r>
  <r>
    <s v="AIM8176"/>
    <n v="60"/>
    <x v="0"/>
    <x v="1"/>
    <n v="356"/>
    <x v="1"/>
    <s v="165/109"/>
    <n v="85"/>
    <x v="1"/>
    <x v="0"/>
    <x v="0"/>
    <x v="1"/>
    <x v="1"/>
    <n v="10.882644819999999"/>
    <x v="1"/>
    <x v="1"/>
    <n v="1"/>
    <n v="9"/>
    <n v="6.4196839810000004"/>
    <n v="228171"/>
    <n v="21.46985536"/>
    <n v="318"/>
    <s v="High"/>
    <n v="1"/>
    <n v="10"/>
    <s v="Italy"/>
    <x v="2"/>
    <x v="0"/>
    <n v="0"/>
  </r>
  <r>
    <s v="RYQ8553"/>
    <n v="86"/>
    <x v="0"/>
    <x v="0"/>
    <n v="185"/>
    <x v="2"/>
    <s v="128/67"/>
    <n v="84"/>
    <x v="0"/>
    <x v="1"/>
    <x v="0"/>
    <x v="1"/>
    <x v="1"/>
    <n v="6.1701746359999996"/>
    <x v="1"/>
    <x v="0"/>
    <n v="0"/>
    <n v="5"/>
    <n v="8.426445803"/>
    <n v="83930"/>
    <n v="25.340360059999998"/>
    <n v="279"/>
    <s v="High"/>
    <n v="6"/>
    <n v="5"/>
    <s v="Brazil"/>
    <x v="0"/>
    <x v="0"/>
    <n v="0"/>
  </r>
  <r>
    <s v="LVP7409"/>
    <n v="87"/>
    <x v="0"/>
    <x v="0"/>
    <n v="370"/>
    <x v="1"/>
    <s v="166/89"/>
    <n v="87"/>
    <x v="0"/>
    <x v="0"/>
    <x v="0"/>
    <x v="1"/>
    <x v="1"/>
    <n v="11.5469727"/>
    <x v="1"/>
    <x v="1"/>
    <n v="1"/>
    <n v="10"/>
    <n v="10.787642760000001"/>
    <n v="186257"/>
    <n v="27.399200990000001"/>
    <n v="676"/>
    <s v="Very High"/>
    <n v="3"/>
    <n v="9"/>
    <s v="Spain"/>
    <x v="2"/>
    <x v="0"/>
    <n v="1"/>
  </r>
  <r>
    <s v="JDH0653"/>
    <n v="34"/>
    <x v="2"/>
    <x v="0"/>
    <n v="225"/>
    <x v="0"/>
    <s v="128/101"/>
    <n v="67"/>
    <x v="1"/>
    <x v="0"/>
    <x v="0"/>
    <x v="1"/>
    <x v="0"/>
    <n v="8.2451625889999995"/>
    <x v="0"/>
    <x v="1"/>
    <n v="1"/>
    <n v="7"/>
    <n v="7.3908561119999998"/>
    <n v="94028"/>
    <n v="18.673406780000001"/>
    <n v="613"/>
    <s v="Very High"/>
    <n v="2"/>
    <n v="10"/>
    <s v="Canada"/>
    <x v="1"/>
    <x v="1"/>
    <n v="0"/>
  </r>
  <r>
    <s v="ACG8026"/>
    <n v="85"/>
    <x v="0"/>
    <x v="0"/>
    <n v="233"/>
    <x v="0"/>
    <s v="173/73"/>
    <n v="105"/>
    <x v="0"/>
    <x v="1"/>
    <x v="0"/>
    <x v="1"/>
    <x v="1"/>
    <n v="9.2563471909999997"/>
    <x v="1"/>
    <x v="1"/>
    <n v="1"/>
    <n v="2"/>
    <n v="4.1766861679999998"/>
    <n v="34874"/>
    <n v="37.957201380000001"/>
    <n v="604"/>
    <s v="Very High"/>
    <n v="1"/>
    <n v="10"/>
    <s v="New Zealand"/>
    <x v="5"/>
    <x v="0"/>
    <n v="1"/>
  </r>
  <r>
    <s v="IOA0552"/>
    <n v="66"/>
    <x v="0"/>
    <x v="1"/>
    <n v="203"/>
    <x v="0"/>
    <s v="132/68"/>
    <n v="73"/>
    <x v="0"/>
    <x v="0"/>
    <x v="0"/>
    <x v="0"/>
    <x v="1"/>
    <n v="5.11705831"/>
    <x v="0"/>
    <x v="0"/>
    <n v="0"/>
    <n v="1"/>
    <n v="0.36333156100000003"/>
    <n v="133735"/>
    <n v="35.717659349999998"/>
    <n v="91"/>
    <s v="Healthy"/>
    <n v="4"/>
    <n v="4"/>
    <s v="Japan"/>
    <x v="3"/>
    <x v="1"/>
    <n v="0"/>
  </r>
  <r>
    <s v="UUC7739"/>
    <n v="42"/>
    <x v="2"/>
    <x v="0"/>
    <n v="141"/>
    <x v="2"/>
    <s v="174/84"/>
    <n v="85"/>
    <x v="1"/>
    <x v="1"/>
    <x v="0"/>
    <x v="0"/>
    <x v="1"/>
    <n v="3.702090938"/>
    <x v="2"/>
    <x v="1"/>
    <n v="0"/>
    <n v="9"/>
    <n v="4.7745774870000002"/>
    <n v="88374"/>
    <n v="18.098214989999999"/>
    <n v="436"/>
    <s v="High"/>
    <n v="3"/>
    <n v="6"/>
    <s v="Argentina"/>
    <x v="0"/>
    <x v="0"/>
    <n v="0"/>
  </r>
  <r>
    <s v="BCB2481"/>
    <n v="48"/>
    <x v="2"/>
    <x v="0"/>
    <n v="248"/>
    <x v="1"/>
    <s v="119/86"/>
    <n v="108"/>
    <x v="1"/>
    <x v="1"/>
    <x v="0"/>
    <x v="1"/>
    <x v="1"/>
    <n v="7.1824305810000002"/>
    <x v="1"/>
    <x v="1"/>
    <n v="0"/>
    <n v="5"/>
    <n v="10.82255295"/>
    <n v="255904"/>
    <n v="23.699924429999999"/>
    <n v="737"/>
    <s v="Very High"/>
    <n v="1"/>
    <n v="9"/>
    <s v="South Africa"/>
    <x v="4"/>
    <x v="0"/>
    <n v="0"/>
  </r>
  <r>
    <s v="ZWH8130"/>
    <n v="79"/>
    <x v="0"/>
    <x v="0"/>
    <n v="169"/>
    <x v="2"/>
    <s v="145/85"/>
    <n v="53"/>
    <x v="0"/>
    <x v="0"/>
    <x v="0"/>
    <x v="1"/>
    <x v="1"/>
    <n v="3.9626902500000001"/>
    <x v="2"/>
    <x v="1"/>
    <n v="0"/>
    <n v="3"/>
    <n v="4.4656056900000003"/>
    <n v="155042"/>
    <n v="31.071338839999999"/>
    <n v="207"/>
    <s v="High"/>
    <n v="6"/>
    <n v="4"/>
    <s v="Vietnam"/>
    <x v="3"/>
    <x v="1"/>
    <n v="1"/>
  </r>
  <r>
    <s v="PXQ5288"/>
    <n v="30"/>
    <x v="1"/>
    <x v="0"/>
    <n v="334"/>
    <x v="1"/>
    <s v="132/68"/>
    <n v="53"/>
    <x v="1"/>
    <x v="0"/>
    <x v="0"/>
    <x v="0"/>
    <x v="0"/>
    <n v="0.118917258"/>
    <x v="1"/>
    <x v="0"/>
    <n v="0"/>
    <n v="4"/>
    <n v="2.6146156870000001"/>
    <n v="21800"/>
    <n v="20.919542549999999"/>
    <n v="173"/>
    <s v="Borderline High"/>
    <n v="4"/>
    <n v="4"/>
    <s v="Thailand"/>
    <x v="3"/>
    <x v="1"/>
    <n v="0"/>
  </r>
  <r>
    <s v="HWO3881"/>
    <n v="66"/>
    <x v="0"/>
    <x v="0"/>
    <n v="155"/>
    <x v="2"/>
    <s v="124/100"/>
    <n v="54"/>
    <x v="0"/>
    <x v="0"/>
    <x v="0"/>
    <x v="1"/>
    <x v="0"/>
    <n v="15.31325313"/>
    <x v="0"/>
    <x v="0"/>
    <n v="0"/>
    <n v="1"/>
    <n v="6.052092515"/>
    <n v="150576"/>
    <n v="26.95273207"/>
    <n v="31"/>
    <s v="Healthy"/>
    <n v="6"/>
    <n v="9"/>
    <s v="New Zealand"/>
    <x v="5"/>
    <x v="0"/>
    <n v="1"/>
  </r>
  <r>
    <s v="QST4028"/>
    <n v="80"/>
    <x v="0"/>
    <x v="0"/>
    <n v="205"/>
    <x v="0"/>
    <s v="152/72"/>
    <n v="58"/>
    <x v="1"/>
    <x v="0"/>
    <x v="0"/>
    <x v="1"/>
    <x v="0"/>
    <n v="11.59138508"/>
    <x v="1"/>
    <x v="1"/>
    <n v="1"/>
    <n v="3"/>
    <n v="2.7095566529999999"/>
    <n v="277976"/>
    <n v="25.012243359999999"/>
    <n v="557"/>
    <s v="Very High"/>
    <n v="0"/>
    <n v="8"/>
    <s v="Canada"/>
    <x v="1"/>
    <x v="1"/>
    <n v="0"/>
  </r>
  <r>
    <s v="CIT0412"/>
    <n v="50"/>
    <x v="2"/>
    <x v="0"/>
    <n v="321"/>
    <x v="1"/>
    <s v="91/93"/>
    <n v="41"/>
    <x v="1"/>
    <x v="0"/>
    <x v="0"/>
    <x v="0"/>
    <x v="0"/>
    <n v="11.607394790000001"/>
    <x v="2"/>
    <x v="0"/>
    <n v="0"/>
    <n v="6"/>
    <n v="0.991519857"/>
    <n v="279316"/>
    <n v="22.467641669999999"/>
    <n v="670"/>
    <s v="Very High"/>
    <n v="5"/>
    <n v="6"/>
    <s v="Vietnam"/>
    <x v="3"/>
    <x v="1"/>
    <n v="1"/>
  </r>
  <r>
    <s v="MYK2739"/>
    <n v="80"/>
    <x v="0"/>
    <x v="0"/>
    <n v="364"/>
    <x v="1"/>
    <s v="141/75"/>
    <n v="51"/>
    <x v="1"/>
    <x v="1"/>
    <x v="0"/>
    <x v="0"/>
    <x v="1"/>
    <n v="5.6665602120000003"/>
    <x v="0"/>
    <x v="1"/>
    <n v="0"/>
    <n v="7"/>
    <n v="7.3170738760000003"/>
    <n v="93307"/>
    <n v="38.224751300000001"/>
    <n v="299"/>
    <s v="High"/>
    <n v="4"/>
    <n v="5"/>
    <s v="Brazil"/>
    <x v="0"/>
    <x v="0"/>
    <n v="0"/>
  </r>
  <r>
    <s v="EIE3836"/>
    <n v="46"/>
    <x v="2"/>
    <x v="0"/>
    <n v="165"/>
    <x v="2"/>
    <s v="166/109"/>
    <n v="40"/>
    <x v="1"/>
    <x v="0"/>
    <x v="0"/>
    <x v="0"/>
    <x v="0"/>
    <n v="7.2651906349999997"/>
    <x v="0"/>
    <x v="0"/>
    <n v="0"/>
    <n v="7"/>
    <n v="8.7173299259999997"/>
    <n v="242149"/>
    <n v="23.24365435"/>
    <n v="133"/>
    <s v="Healthy"/>
    <n v="6"/>
    <n v="8"/>
    <s v="Canada"/>
    <x v="1"/>
    <x v="1"/>
    <n v="0"/>
  </r>
  <r>
    <s v="QSO1130"/>
    <n v="19"/>
    <x v="1"/>
    <x v="1"/>
    <n v="336"/>
    <x v="1"/>
    <s v="143/102"/>
    <n v="83"/>
    <x v="1"/>
    <x v="0"/>
    <x v="1"/>
    <x v="1"/>
    <x v="1"/>
    <n v="9.8450555600000005"/>
    <x v="1"/>
    <x v="1"/>
    <n v="1"/>
    <n v="5"/>
    <n v="2.456672524"/>
    <n v="268098"/>
    <n v="23.577927259999999"/>
    <n v="351"/>
    <s v="High"/>
    <n v="5"/>
    <n v="9"/>
    <s v="Australia"/>
    <x v="5"/>
    <x v="0"/>
    <n v="0"/>
  </r>
  <r>
    <s v="UHO0352"/>
    <n v="66"/>
    <x v="0"/>
    <x v="0"/>
    <n v="280"/>
    <x v="1"/>
    <s v="141/74"/>
    <n v="52"/>
    <x v="1"/>
    <x v="1"/>
    <x v="0"/>
    <x v="1"/>
    <x v="0"/>
    <n v="18.096086809999999"/>
    <x v="1"/>
    <x v="1"/>
    <n v="0"/>
    <n v="2"/>
    <n v="11.14871948"/>
    <n v="122362"/>
    <n v="33.56854422"/>
    <n v="109"/>
    <s v="Healthy"/>
    <n v="2"/>
    <n v="6"/>
    <s v="South Africa"/>
    <x v="4"/>
    <x v="0"/>
    <n v="1"/>
  </r>
  <r>
    <s v="XXX9414"/>
    <n v="37"/>
    <x v="2"/>
    <x v="0"/>
    <n v="124"/>
    <x v="2"/>
    <s v="177/94"/>
    <n v="105"/>
    <x v="0"/>
    <x v="0"/>
    <x v="0"/>
    <x v="0"/>
    <x v="1"/>
    <n v="1.8752117690000001"/>
    <x v="1"/>
    <x v="0"/>
    <n v="0"/>
    <n v="9"/>
    <n v="1.113243113"/>
    <n v="139984"/>
    <n v="37.49832327"/>
    <n v="596"/>
    <s v="Very High"/>
    <n v="1"/>
    <n v="5"/>
    <s v="Australia"/>
    <x v="5"/>
    <x v="0"/>
    <n v="0"/>
  </r>
  <r>
    <s v="HHT0426"/>
    <n v="48"/>
    <x v="2"/>
    <x v="0"/>
    <n v="126"/>
    <x v="2"/>
    <s v="137/88"/>
    <n v="76"/>
    <x v="0"/>
    <x v="1"/>
    <x v="0"/>
    <x v="1"/>
    <x v="0"/>
    <n v="9.6510579189999994"/>
    <x v="1"/>
    <x v="1"/>
    <n v="1"/>
    <n v="3"/>
    <n v="11.396110050000001"/>
    <n v="38172"/>
    <n v="39.497271910000002"/>
    <n v="312"/>
    <s v="High"/>
    <n v="0"/>
    <n v="7"/>
    <s v="Nigeria"/>
    <x v="4"/>
    <x v="1"/>
    <n v="1"/>
  </r>
  <r>
    <s v="FQN2035"/>
    <n v="63"/>
    <x v="0"/>
    <x v="0"/>
    <n v="374"/>
    <x v="1"/>
    <s v="144/68"/>
    <n v="41"/>
    <x v="0"/>
    <x v="0"/>
    <x v="0"/>
    <x v="0"/>
    <x v="1"/>
    <n v="9.5319725890000004"/>
    <x v="1"/>
    <x v="0"/>
    <n v="1"/>
    <n v="3"/>
    <n v="3.6327542309999998"/>
    <n v="23573"/>
    <n v="28.75464715"/>
    <n v="322"/>
    <s v="High"/>
    <n v="2"/>
    <n v="10"/>
    <s v="United Kingdom"/>
    <x v="2"/>
    <x v="1"/>
    <n v="0"/>
  </r>
  <r>
    <s v="XCH5365"/>
    <n v="56"/>
    <x v="0"/>
    <x v="0"/>
    <n v="311"/>
    <x v="1"/>
    <s v="118/89"/>
    <n v="106"/>
    <x v="1"/>
    <x v="1"/>
    <x v="0"/>
    <x v="0"/>
    <x v="1"/>
    <n v="9.1409844220000007"/>
    <x v="0"/>
    <x v="1"/>
    <n v="0"/>
    <n v="7"/>
    <n v="5.871291287"/>
    <n v="147965"/>
    <n v="30.928343229999999"/>
    <n v="92"/>
    <s v="Healthy"/>
    <n v="2"/>
    <n v="10"/>
    <s v="Italy"/>
    <x v="2"/>
    <x v="0"/>
    <n v="0"/>
  </r>
  <r>
    <s v="MCG9175"/>
    <n v="41"/>
    <x v="2"/>
    <x v="0"/>
    <n v="309"/>
    <x v="1"/>
    <s v="172/60"/>
    <n v="101"/>
    <x v="1"/>
    <x v="0"/>
    <x v="0"/>
    <x v="1"/>
    <x v="1"/>
    <n v="7.5301092000000001"/>
    <x v="2"/>
    <x v="0"/>
    <n v="0"/>
    <n v="9"/>
    <n v="9.2912296909999998"/>
    <n v="226143"/>
    <n v="32.999213050000002"/>
    <n v="434"/>
    <s v="High"/>
    <n v="3"/>
    <n v="6"/>
    <s v="South Africa"/>
    <x v="4"/>
    <x v="0"/>
    <n v="0"/>
  </r>
  <r>
    <s v="MML6060"/>
    <n v="33"/>
    <x v="2"/>
    <x v="0"/>
    <n v="149"/>
    <x v="2"/>
    <s v="173/72"/>
    <n v="57"/>
    <x v="1"/>
    <x v="0"/>
    <x v="0"/>
    <x v="1"/>
    <x v="1"/>
    <n v="9.0626563519999994"/>
    <x v="1"/>
    <x v="0"/>
    <n v="1"/>
    <n v="2"/>
    <n v="5.7543463729999997"/>
    <n v="90666"/>
    <n v="39.03644603"/>
    <n v="676"/>
    <s v="Very High"/>
    <n v="6"/>
    <n v="7"/>
    <s v="India"/>
    <x v="3"/>
    <x v="1"/>
    <n v="0"/>
  </r>
  <r>
    <s v="XQU4213"/>
    <n v="78"/>
    <x v="0"/>
    <x v="1"/>
    <n v="221"/>
    <x v="0"/>
    <s v="130/87"/>
    <n v="55"/>
    <x v="1"/>
    <x v="0"/>
    <x v="0"/>
    <x v="0"/>
    <x v="1"/>
    <n v="15.31575318"/>
    <x v="0"/>
    <x v="0"/>
    <n v="1"/>
    <n v="9"/>
    <n v="4.2190518109999999"/>
    <n v="98216"/>
    <n v="25.583122039999999"/>
    <n v="326"/>
    <s v="High"/>
    <n v="3"/>
    <n v="4"/>
    <s v="United Kingdom"/>
    <x v="2"/>
    <x v="1"/>
    <n v="0"/>
  </r>
  <r>
    <s v="OOF2154"/>
    <n v="73"/>
    <x v="0"/>
    <x v="0"/>
    <n v="345"/>
    <x v="1"/>
    <s v="165/67"/>
    <n v="69"/>
    <x v="1"/>
    <x v="0"/>
    <x v="0"/>
    <x v="1"/>
    <x v="1"/>
    <n v="5.1090149999999997E-3"/>
    <x v="1"/>
    <x v="0"/>
    <n v="0"/>
    <n v="6"/>
    <n v="8.0958058790000003"/>
    <n v="268412"/>
    <n v="39.107140020000003"/>
    <n v="680"/>
    <s v="Very High"/>
    <n v="0"/>
    <n v="6"/>
    <s v="Canada"/>
    <x v="1"/>
    <x v="1"/>
    <n v="1"/>
  </r>
  <r>
    <s v="PKX3408"/>
    <n v="81"/>
    <x v="0"/>
    <x v="0"/>
    <n v="163"/>
    <x v="2"/>
    <s v="159/86"/>
    <n v="87"/>
    <x v="0"/>
    <x v="1"/>
    <x v="0"/>
    <x v="0"/>
    <x v="1"/>
    <n v="15.94675445"/>
    <x v="1"/>
    <x v="1"/>
    <n v="1"/>
    <n v="7"/>
    <n v="4.7193758670000001"/>
    <n v="268260"/>
    <n v="38.64579758"/>
    <n v="352"/>
    <s v="High"/>
    <n v="0"/>
    <n v="9"/>
    <s v="India"/>
    <x v="3"/>
    <x v="1"/>
    <n v="0"/>
  </r>
  <r>
    <s v="XWC9733"/>
    <n v="45"/>
    <x v="2"/>
    <x v="0"/>
    <n v="189"/>
    <x v="2"/>
    <s v="110/79"/>
    <n v="106"/>
    <x v="1"/>
    <x v="0"/>
    <x v="0"/>
    <x v="1"/>
    <x v="1"/>
    <n v="17.971468699999999"/>
    <x v="1"/>
    <x v="1"/>
    <n v="1"/>
    <n v="4"/>
    <n v="9.6078534179999995"/>
    <n v="135615"/>
    <n v="30.85984024"/>
    <n v="638"/>
    <s v="Very High"/>
    <n v="3"/>
    <n v="8"/>
    <s v="South Africa"/>
    <x v="4"/>
    <x v="0"/>
    <n v="0"/>
  </r>
  <r>
    <s v="HSS6266"/>
    <n v="68"/>
    <x v="0"/>
    <x v="0"/>
    <n v="126"/>
    <x v="2"/>
    <s v="115/96"/>
    <n v="60"/>
    <x v="0"/>
    <x v="1"/>
    <x v="0"/>
    <x v="0"/>
    <x v="1"/>
    <n v="14.21128302"/>
    <x v="1"/>
    <x v="0"/>
    <n v="1"/>
    <n v="6"/>
    <n v="0.56066866299999996"/>
    <n v="51698"/>
    <n v="21.490265000000001"/>
    <n v="335"/>
    <s v="High"/>
    <n v="4"/>
    <n v="10"/>
    <s v="Japan"/>
    <x v="3"/>
    <x v="1"/>
    <n v="1"/>
  </r>
  <r>
    <s v="PGL1914"/>
    <n v="52"/>
    <x v="2"/>
    <x v="1"/>
    <n v="147"/>
    <x v="2"/>
    <s v="157/77"/>
    <n v="82"/>
    <x v="0"/>
    <x v="0"/>
    <x v="0"/>
    <x v="0"/>
    <x v="1"/>
    <n v="3.2449595850000001"/>
    <x v="1"/>
    <x v="1"/>
    <n v="0"/>
    <n v="9"/>
    <n v="5.2947508750000001"/>
    <n v="79496"/>
    <n v="34.40697531"/>
    <n v="353"/>
    <s v="High"/>
    <n v="1"/>
    <n v="5"/>
    <s v="China"/>
    <x v="3"/>
    <x v="1"/>
    <n v="0"/>
  </r>
  <r>
    <s v="CRP6976"/>
    <n v="55"/>
    <x v="0"/>
    <x v="0"/>
    <n v="177"/>
    <x v="2"/>
    <s v="160/94"/>
    <n v="92"/>
    <x v="1"/>
    <x v="0"/>
    <x v="0"/>
    <x v="0"/>
    <x v="1"/>
    <n v="13.86721803"/>
    <x v="1"/>
    <x v="1"/>
    <n v="0"/>
    <n v="7"/>
    <n v="7.7806861070000002"/>
    <n v="125071"/>
    <n v="26.666924590000001"/>
    <n v="593"/>
    <s v="Very High"/>
    <n v="3"/>
    <n v="5"/>
    <s v="United States"/>
    <x v="1"/>
    <x v="1"/>
    <n v="1"/>
  </r>
  <r>
    <s v="WND3828"/>
    <n v="55"/>
    <x v="0"/>
    <x v="0"/>
    <n v="167"/>
    <x v="2"/>
    <s v="107/74"/>
    <n v="97"/>
    <x v="1"/>
    <x v="0"/>
    <x v="0"/>
    <x v="0"/>
    <x v="1"/>
    <n v="1.3906575000000001"/>
    <x v="2"/>
    <x v="1"/>
    <n v="1"/>
    <n v="1"/>
    <n v="10.99083439"/>
    <n v="232139"/>
    <n v="31.19119985"/>
    <n v="601"/>
    <s v="Very High"/>
    <n v="5"/>
    <n v="4"/>
    <s v="France"/>
    <x v="2"/>
    <x v="1"/>
    <n v="0"/>
  </r>
  <r>
    <s v="BNT1419"/>
    <n v="31"/>
    <x v="2"/>
    <x v="0"/>
    <n v="148"/>
    <x v="2"/>
    <s v="131/68"/>
    <n v="69"/>
    <x v="1"/>
    <x v="0"/>
    <x v="0"/>
    <x v="0"/>
    <x v="1"/>
    <n v="7.6087632000000002E-2"/>
    <x v="0"/>
    <x v="1"/>
    <n v="1"/>
    <n v="4"/>
    <n v="6.9063776560000001"/>
    <n v="95875"/>
    <n v="28.604676829999999"/>
    <n v="255"/>
    <s v="High"/>
    <n v="2"/>
    <n v="5"/>
    <s v="China"/>
    <x v="3"/>
    <x v="1"/>
    <n v="0"/>
  </r>
  <r>
    <s v="ESR4067"/>
    <n v="89"/>
    <x v="0"/>
    <x v="0"/>
    <n v="312"/>
    <x v="1"/>
    <s v="177/103"/>
    <n v="109"/>
    <x v="1"/>
    <x v="1"/>
    <x v="0"/>
    <x v="1"/>
    <x v="0"/>
    <n v="14.487064480000001"/>
    <x v="1"/>
    <x v="0"/>
    <n v="1"/>
    <n v="3"/>
    <n v="5.6680509170000004"/>
    <n v="270717"/>
    <n v="23.618860600000001"/>
    <n v="749"/>
    <s v="Very High"/>
    <n v="6"/>
    <n v="8"/>
    <s v="Vietnam"/>
    <x v="3"/>
    <x v="1"/>
    <n v="1"/>
  </r>
  <r>
    <s v="NYJ1422"/>
    <n v="58"/>
    <x v="0"/>
    <x v="1"/>
    <n v="312"/>
    <x v="1"/>
    <s v="176/94"/>
    <n v="98"/>
    <x v="0"/>
    <x v="0"/>
    <x v="0"/>
    <x v="0"/>
    <x v="1"/>
    <n v="3.102015448"/>
    <x v="2"/>
    <x v="0"/>
    <n v="1"/>
    <n v="1"/>
    <n v="8.1973735820000009"/>
    <n v="133817"/>
    <n v="33.171165590000001"/>
    <n v="572"/>
    <s v="Very High"/>
    <n v="4"/>
    <n v="4"/>
    <s v="South Korea"/>
    <x v="3"/>
    <x v="1"/>
    <n v="1"/>
  </r>
  <r>
    <s v="UOU1855"/>
    <n v="43"/>
    <x v="2"/>
    <x v="0"/>
    <n v="141"/>
    <x v="2"/>
    <s v="102/73"/>
    <n v="67"/>
    <x v="1"/>
    <x v="0"/>
    <x v="0"/>
    <x v="0"/>
    <x v="1"/>
    <n v="2.6592929999999999"/>
    <x v="0"/>
    <x v="0"/>
    <n v="0"/>
    <n v="7"/>
    <n v="2.9611850500000001"/>
    <n v="114466"/>
    <n v="36.224370579999999"/>
    <n v="429"/>
    <s v="High"/>
    <n v="7"/>
    <n v="6"/>
    <s v="Italy"/>
    <x v="2"/>
    <x v="0"/>
    <n v="0"/>
  </r>
  <r>
    <s v="RTY2618"/>
    <n v="43"/>
    <x v="2"/>
    <x v="0"/>
    <n v="146"/>
    <x v="2"/>
    <s v="91/108"/>
    <n v="92"/>
    <x v="1"/>
    <x v="0"/>
    <x v="0"/>
    <x v="1"/>
    <x v="1"/>
    <n v="15.23318854"/>
    <x v="1"/>
    <x v="0"/>
    <n v="1"/>
    <n v="8"/>
    <n v="2.8212846200000001"/>
    <n v="129971"/>
    <n v="20.034447480000001"/>
    <n v="435"/>
    <s v="High"/>
    <n v="2"/>
    <n v="4"/>
    <s v="South Africa"/>
    <x v="4"/>
    <x v="0"/>
    <n v="0"/>
  </r>
  <r>
    <s v="AJN3988"/>
    <n v="35"/>
    <x v="2"/>
    <x v="1"/>
    <n v="170"/>
    <x v="2"/>
    <s v="104/62"/>
    <n v="84"/>
    <x v="0"/>
    <x v="1"/>
    <x v="1"/>
    <x v="0"/>
    <x v="1"/>
    <n v="1.7704322450000001"/>
    <x v="1"/>
    <x v="0"/>
    <n v="1"/>
    <n v="3"/>
    <n v="3.1143783100000002"/>
    <n v="64907"/>
    <n v="23.18554207"/>
    <n v="197"/>
    <s v="Borderline High"/>
    <n v="6"/>
    <n v="7"/>
    <s v="Japan"/>
    <x v="3"/>
    <x v="1"/>
    <n v="0"/>
  </r>
  <r>
    <s v="BUV2628"/>
    <n v="65"/>
    <x v="0"/>
    <x v="0"/>
    <n v="252"/>
    <x v="1"/>
    <s v="135/82"/>
    <n v="63"/>
    <x v="1"/>
    <x v="1"/>
    <x v="0"/>
    <x v="0"/>
    <x v="1"/>
    <n v="7.9880509760000002"/>
    <x v="2"/>
    <x v="0"/>
    <n v="1"/>
    <n v="9"/>
    <n v="8.0530174199999998"/>
    <n v="282448"/>
    <n v="38.818679590000002"/>
    <n v="682"/>
    <s v="Very High"/>
    <n v="4"/>
    <n v="9"/>
    <s v="South Korea"/>
    <x v="3"/>
    <x v="1"/>
    <n v="1"/>
  </r>
  <r>
    <s v="MFO2546"/>
    <n v="28"/>
    <x v="1"/>
    <x v="1"/>
    <n v="239"/>
    <x v="0"/>
    <s v="137/69"/>
    <n v="52"/>
    <x v="0"/>
    <x v="1"/>
    <x v="1"/>
    <x v="1"/>
    <x v="1"/>
    <n v="13.689280760000001"/>
    <x v="1"/>
    <x v="0"/>
    <n v="0"/>
    <n v="7"/>
    <n v="3.8232499990000002"/>
    <n v="184764"/>
    <n v="34.242936700000001"/>
    <n v="80"/>
    <s v="Healthy"/>
    <n v="5"/>
    <n v="7"/>
    <s v="Canada"/>
    <x v="1"/>
    <x v="1"/>
    <n v="1"/>
  </r>
  <r>
    <s v="VVL3306"/>
    <n v="67"/>
    <x v="0"/>
    <x v="1"/>
    <n v="388"/>
    <x v="1"/>
    <s v="129/99"/>
    <n v="109"/>
    <x v="1"/>
    <x v="0"/>
    <x v="0"/>
    <x v="0"/>
    <x v="1"/>
    <n v="14.402242429999999"/>
    <x v="2"/>
    <x v="0"/>
    <n v="0"/>
    <n v="9"/>
    <n v="3.3603073729999999"/>
    <n v="70244"/>
    <n v="22.965788069999999"/>
    <n v="156"/>
    <s v="Borderline High"/>
    <n v="0"/>
    <n v="9"/>
    <s v="Colombia"/>
    <x v="0"/>
    <x v="1"/>
    <n v="0"/>
  </r>
  <r>
    <s v="KDU6652"/>
    <n v="50"/>
    <x v="2"/>
    <x v="1"/>
    <n v="245"/>
    <x v="1"/>
    <s v="114/100"/>
    <n v="79"/>
    <x v="1"/>
    <x v="0"/>
    <x v="0"/>
    <x v="0"/>
    <x v="1"/>
    <n v="19.59970414"/>
    <x v="0"/>
    <x v="0"/>
    <n v="1"/>
    <n v="6"/>
    <n v="5.4989490129999998"/>
    <n v="111965"/>
    <n v="25.550818580000001"/>
    <n v="74"/>
    <s v="Healthy"/>
    <n v="6"/>
    <n v="8"/>
    <s v="France"/>
    <x v="2"/>
    <x v="1"/>
    <n v="0"/>
  </r>
  <r>
    <s v="CBQ7067"/>
    <n v="24"/>
    <x v="1"/>
    <x v="0"/>
    <n v="218"/>
    <x v="0"/>
    <s v="164/88"/>
    <n v="42"/>
    <x v="0"/>
    <x v="1"/>
    <x v="0"/>
    <x v="0"/>
    <x v="0"/>
    <n v="18.06582066"/>
    <x v="1"/>
    <x v="0"/>
    <n v="0"/>
    <n v="6"/>
    <n v="7.031278854"/>
    <n v="191540"/>
    <n v="38.630352520000002"/>
    <n v="467"/>
    <s v="High"/>
    <n v="4"/>
    <n v="5"/>
    <s v="Argentina"/>
    <x v="0"/>
    <x v="0"/>
    <n v="1"/>
  </r>
  <r>
    <s v="LHC4692"/>
    <n v="27"/>
    <x v="1"/>
    <x v="0"/>
    <n v="139"/>
    <x v="2"/>
    <s v="99/75"/>
    <n v="47"/>
    <x v="1"/>
    <x v="1"/>
    <x v="0"/>
    <x v="1"/>
    <x v="0"/>
    <n v="16.917760789999999"/>
    <x v="2"/>
    <x v="0"/>
    <n v="1"/>
    <n v="6"/>
    <n v="6.9110401159999997"/>
    <n v="263009"/>
    <n v="19.689799000000001"/>
    <n v="167"/>
    <s v="Borderline High"/>
    <n v="6"/>
    <n v="10"/>
    <s v="China"/>
    <x v="3"/>
    <x v="1"/>
    <n v="1"/>
  </r>
  <r>
    <s v="XDX3374"/>
    <n v="28"/>
    <x v="1"/>
    <x v="0"/>
    <n v="144"/>
    <x v="2"/>
    <s v="165/94"/>
    <n v="71"/>
    <x v="1"/>
    <x v="1"/>
    <x v="0"/>
    <x v="1"/>
    <x v="0"/>
    <n v="15.9032555"/>
    <x v="2"/>
    <x v="1"/>
    <n v="1"/>
    <n v="2"/>
    <n v="9.2140916439999998"/>
    <n v="207147"/>
    <n v="27.912074180000001"/>
    <n v="351"/>
    <s v="High"/>
    <n v="7"/>
    <n v="8"/>
    <s v="United Kingdom"/>
    <x v="2"/>
    <x v="1"/>
    <n v="0"/>
  </r>
  <r>
    <s v="ZRP8198"/>
    <n v="76"/>
    <x v="0"/>
    <x v="0"/>
    <n v="233"/>
    <x v="0"/>
    <s v="169/72"/>
    <n v="83"/>
    <x v="1"/>
    <x v="1"/>
    <x v="0"/>
    <x v="1"/>
    <x v="1"/>
    <n v="17.489420880000001"/>
    <x v="0"/>
    <x v="1"/>
    <n v="0"/>
    <n v="4"/>
    <n v="4.0243674069999997"/>
    <n v="29505"/>
    <n v="23.855604060000001"/>
    <n v="346"/>
    <s v="High"/>
    <n v="2"/>
    <n v="5"/>
    <s v="China"/>
    <x v="3"/>
    <x v="1"/>
    <n v="0"/>
  </r>
  <r>
    <s v="OMN4262"/>
    <n v="53"/>
    <x v="2"/>
    <x v="0"/>
    <n v="187"/>
    <x v="2"/>
    <s v="120/94"/>
    <n v="110"/>
    <x v="1"/>
    <x v="1"/>
    <x v="0"/>
    <x v="1"/>
    <x v="0"/>
    <n v="11.4871135"/>
    <x v="0"/>
    <x v="0"/>
    <n v="0"/>
    <n v="6"/>
    <n v="2.6020069320000001"/>
    <n v="161029"/>
    <n v="25.616180929999999"/>
    <n v="269"/>
    <s v="High"/>
    <n v="7"/>
    <n v="4"/>
    <s v="Argentina"/>
    <x v="0"/>
    <x v="0"/>
    <n v="1"/>
  </r>
  <r>
    <s v="MSI1088"/>
    <n v="41"/>
    <x v="2"/>
    <x v="1"/>
    <n v="272"/>
    <x v="1"/>
    <s v="112/95"/>
    <n v="71"/>
    <x v="0"/>
    <x v="0"/>
    <x v="0"/>
    <x v="0"/>
    <x v="0"/>
    <n v="2.6891862199999998"/>
    <x v="2"/>
    <x v="1"/>
    <n v="1"/>
    <n v="9"/>
    <n v="10.975751130000001"/>
    <n v="243392"/>
    <n v="18.399692640000001"/>
    <n v="46"/>
    <s v="Healthy"/>
    <n v="1"/>
    <n v="10"/>
    <s v="United Kingdom"/>
    <x v="2"/>
    <x v="1"/>
    <n v="0"/>
  </r>
  <r>
    <s v="NYG9084"/>
    <n v="28"/>
    <x v="1"/>
    <x v="0"/>
    <n v="153"/>
    <x v="2"/>
    <s v="106/74"/>
    <n v="107"/>
    <x v="1"/>
    <x v="0"/>
    <x v="0"/>
    <x v="1"/>
    <x v="1"/>
    <n v="11.63016601"/>
    <x v="0"/>
    <x v="1"/>
    <n v="0"/>
    <n v="8"/>
    <n v="4.3547636980000002"/>
    <n v="90898"/>
    <n v="39.18501904"/>
    <n v="736"/>
    <s v="Very High"/>
    <n v="7"/>
    <n v="10"/>
    <s v="China"/>
    <x v="3"/>
    <x v="1"/>
    <n v="0"/>
  </r>
  <r>
    <s v="XEV9793"/>
    <n v="62"/>
    <x v="0"/>
    <x v="1"/>
    <n v="162"/>
    <x v="2"/>
    <s v="90/108"/>
    <n v="75"/>
    <x v="1"/>
    <x v="1"/>
    <x v="0"/>
    <x v="0"/>
    <x v="1"/>
    <n v="5.0200076149999999"/>
    <x v="2"/>
    <x v="1"/>
    <n v="1"/>
    <n v="4"/>
    <n v="10.6466052"/>
    <n v="168725"/>
    <n v="20.915340130000001"/>
    <n v="350"/>
    <s v="High"/>
    <n v="7"/>
    <n v="4"/>
    <s v="Germany"/>
    <x v="2"/>
    <x v="1"/>
    <n v="0"/>
  </r>
  <r>
    <s v="XRE2250"/>
    <n v="59"/>
    <x v="0"/>
    <x v="0"/>
    <n v="200"/>
    <x v="0"/>
    <s v="174/98"/>
    <n v="82"/>
    <x v="1"/>
    <x v="0"/>
    <x v="0"/>
    <x v="0"/>
    <x v="1"/>
    <n v="4.7299340279999997"/>
    <x v="0"/>
    <x v="0"/>
    <n v="0"/>
    <n v="5"/>
    <n v="5.1441938289999998"/>
    <n v="31766"/>
    <n v="19.709768090000001"/>
    <n v="664"/>
    <s v="Very High"/>
    <n v="0"/>
    <n v="10"/>
    <s v="Vietnam"/>
    <x v="3"/>
    <x v="1"/>
    <n v="0"/>
  </r>
  <r>
    <s v="MLM3134"/>
    <n v="86"/>
    <x v="0"/>
    <x v="0"/>
    <n v="358"/>
    <x v="1"/>
    <s v="139/75"/>
    <n v="105"/>
    <x v="1"/>
    <x v="0"/>
    <x v="0"/>
    <x v="0"/>
    <x v="1"/>
    <n v="4.1031745419999996"/>
    <x v="0"/>
    <x v="1"/>
    <n v="1"/>
    <n v="7"/>
    <n v="0.87752204499999997"/>
    <n v="294157"/>
    <n v="36.268343739999999"/>
    <n v="44"/>
    <s v="Healthy"/>
    <n v="0"/>
    <n v="9"/>
    <s v="Australia"/>
    <x v="5"/>
    <x v="0"/>
    <n v="0"/>
  </r>
  <r>
    <s v="QBS3571"/>
    <n v="48"/>
    <x v="2"/>
    <x v="1"/>
    <n v="272"/>
    <x v="1"/>
    <s v="120/97"/>
    <n v="93"/>
    <x v="1"/>
    <x v="1"/>
    <x v="0"/>
    <x v="1"/>
    <x v="1"/>
    <n v="14.346856239999999"/>
    <x v="1"/>
    <x v="1"/>
    <n v="0"/>
    <n v="5"/>
    <n v="0.11298159200000001"/>
    <n v="94667"/>
    <n v="22.00257921"/>
    <n v="412"/>
    <s v="High"/>
    <n v="6"/>
    <n v="7"/>
    <s v="Spain"/>
    <x v="2"/>
    <x v="0"/>
    <n v="0"/>
  </r>
  <r>
    <s v="WXJ1927"/>
    <n v="22"/>
    <x v="1"/>
    <x v="0"/>
    <n v="279"/>
    <x v="1"/>
    <s v="176/61"/>
    <n v="110"/>
    <x v="1"/>
    <x v="0"/>
    <x v="0"/>
    <x v="1"/>
    <x v="0"/>
    <n v="5.789125737"/>
    <x v="2"/>
    <x v="0"/>
    <n v="0"/>
    <n v="3"/>
    <n v="8.1700653390000006"/>
    <n v="161394"/>
    <n v="32.194862639999997"/>
    <n v="110"/>
    <s v="Healthy"/>
    <n v="0"/>
    <n v="10"/>
    <s v="Japan"/>
    <x v="3"/>
    <x v="1"/>
    <n v="1"/>
  </r>
  <r>
    <s v="BWR5141"/>
    <n v="32"/>
    <x v="2"/>
    <x v="0"/>
    <n v="359"/>
    <x v="1"/>
    <s v="116/86"/>
    <n v="101"/>
    <x v="1"/>
    <x v="1"/>
    <x v="0"/>
    <x v="1"/>
    <x v="1"/>
    <n v="14.862283830000001"/>
    <x v="0"/>
    <x v="1"/>
    <n v="1"/>
    <n v="1"/>
    <n v="3.7697667849999998"/>
    <n v="225050"/>
    <n v="39.798160549999999"/>
    <n v="616"/>
    <s v="Very High"/>
    <n v="6"/>
    <n v="8"/>
    <s v="Germany"/>
    <x v="2"/>
    <x v="1"/>
    <n v="0"/>
  </r>
  <r>
    <s v="TTZ9987"/>
    <n v="23"/>
    <x v="1"/>
    <x v="0"/>
    <n v="346"/>
    <x v="1"/>
    <s v="106/98"/>
    <n v="94"/>
    <x v="1"/>
    <x v="1"/>
    <x v="0"/>
    <x v="1"/>
    <x v="1"/>
    <n v="8.5042641159999999"/>
    <x v="0"/>
    <x v="1"/>
    <n v="1"/>
    <n v="1"/>
    <n v="5.8104207150000002"/>
    <n v="209463"/>
    <n v="37.313201990000003"/>
    <n v="400"/>
    <s v="High"/>
    <n v="6"/>
    <n v="10"/>
    <s v="United States"/>
    <x v="1"/>
    <x v="1"/>
    <n v="0"/>
  </r>
  <r>
    <s v="JUZ8329"/>
    <n v="40"/>
    <x v="2"/>
    <x v="1"/>
    <n v="151"/>
    <x v="2"/>
    <s v="123/72"/>
    <n v="55"/>
    <x v="0"/>
    <x v="0"/>
    <x v="1"/>
    <x v="1"/>
    <x v="1"/>
    <n v="8.4958658709999995"/>
    <x v="0"/>
    <x v="1"/>
    <n v="1"/>
    <n v="10"/>
    <n v="6.2717538639999999"/>
    <n v="108503"/>
    <n v="28.649461209999998"/>
    <n v="618"/>
    <s v="Very High"/>
    <n v="5"/>
    <n v="6"/>
    <s v="Spain"/>
    <x v="2"/>
    <x v="0"/>
    <n v="0"/>
  </r>
  <r>
    <s v="NXY0740"/>
    <n v="29"/>
    <x v="1"/>
    <x v="0"/>
    <n v="237"/>
    <x v="0"/>
    <s v="134/85"/>
    <n v="49"/>
    <x v="0"/>
    <x v="1"/>
    <x v="0"/>
    <x v="0"/>
    <x v="1"/>
    <n v="11.660705289999999"/>
    <x v="2"/>
    <x v="1"/>
    <n v="1"/>
    <n v="3"/>
    <n v="9.6444853219999995"/>
    <n v="240784"/>
    <n v="30.323328060000001"/>
    <n v="540"/>
    <s v="Very High"/>
    <n v="7"/>
    <n v="8"/>
    <s v="Germany"/>
    <x v="2"/>
    <x v="1"/>
    <n v="0"/>
  </r>
  <r>
    <s v="KIL3126"/>
    <n v="61"/>
    <x v="0"/>
    <x v="1"/>
    <n v="128"/>
    <x v="2"/>
    <s v="124/69"/>
    <n v="51"/>
    <x v="0"/>
    <x v="1"/>
    <x v="0"/>
    <x v="1"/>
    <x v="1"/>
    <n v="10.252036609999999"/>
    <x v="2"/>
    <x v="1"/>
    <n v="1"/>
    <n v="5"/>
    <n v="11.13293487"/>
    <n v="198418"/>
    <n v="32.616724220000002"/>
    <n v="377"/>
    <s v="High"/>
    <n v="6"/>
    <n v="5"/>
    <s v="Italy"/>
    <x v="2"/>
    <x v="0"/>
    <n v="0"/>
  </r>
  <r>
    <s v="YKR7079"/>
    <n v="36"/>
    <x v="2"/>
    <x v="1"/>
    <n v="265"/>
    <x v="1"/>
    <s v="139/68"/>
    <n v="66"/>
    <x v="1"/>
    <x v="1"/>
    <x v="1"/>
    <x v="1"/>
    <x v="1"/>
    <n v="11.193121290000001"/>
    <x v="0"/>
    <x v="0"/>
    <n v="0"/>
    <n v="2"/>
    <n v="6.5157941209999999"/>
    <n v="46391"/>
    <n v="24.303102549999998"/>
    <n v="79"/>
    <s v="Healthy"/>
    <n v="1"/>
    <n v="5"/>
    <s v="Brazil"/>
    <x v="0"/>
    <x v="0"/>
    <n v="0"/>
  </r>
  <r>
    <s v="QXD9279"/>
    <n v="88"/>
    <x v="0"/>
    <x v="0"/>
    <n v="380"/>
    <x v="1"/>
    <s v="109/60"/>
    <n v="92"/>
    <x v="1"/>
    <x v="1"/>
    <x v="0"/>
    <x v="0"/>
    <x v="1"/>
    <n v="9.5231728530000002"/>
    <x v="0"/>
    <x v="0"/>
    <n v="0"/>
    <n v="10"/>
    <n v="10.150258259999999"/>
    <n v="104703"/>
    <n v="22.55097507"/>
    <n v="277"/>
    <s v="High"/>
    <n v="1"/>
    <n v="10"/>
    <s v="Nigeria"/>
    <x v="4"/>
    <x v="1"/>
    <n v="1"/>
  </r>
  <r>
    <s v="YWL2915"/>
    <n v="28"/>
    <x v="1"/>
    <x v="0"/>
    <n v="312"/>
    <x v="1"/>
    <s v="102/93"/>
    <n v="55"/>
    <x v="0"/>
    <x v="1"/>
    <x v="0"/>
    <x v="0"/>
    <x v="0"/>
    <n v="4.782883139"/>
    <x v="2"/>
    <x v="1"/>
    <n v="1"/>
    <n v="2"/>
    <n v="9.021386862"/>
    <n v="146536"/>
    <n v="36.711354219999997"/>
    <n v="276"/>
    <s v="High"/>
    <n v="0"/>
    <n v="8"/>
    <s v="Thailand"/>
    <x v="3"/>
    <x v="1"/>
    <n v="1"/>
  </r>
  <r>
    <s v="SIY0398"/>
    <n v="78"/>
    <x v="0"/>
    <x v="1"/>
    <n v="208"/>
    <x v="0"/>
    <s v="130/64"/>
    <n v="103"/>
    <x v="1"/>
    <x v="0"/>
    <x v="0"/>
    <x v="1"/>
    <x v="0"/>
    <n v="5.2134791529999998"/>
    <x v="1"/>
    <x v="0"/>
    <n v="0"/>
    <n v="1"/>
    <n v="8.5281458400000005"/>
    <n v="191820"/>
    <n v="23.15057298"/>
    <n v="584"/>
    <s v="Very High"/>
    <n v="2"/>
    <n v="6"/>
    <s v="United States"/>
    <x v="1"/>
    <x v="1"/>
    <n v="0"/>
  </r>
  <r>
    <s v="ZJR9973"/>
    <n v="82"/>
    <x v="0"/>
    <x v="0"/>
    <n v="122"/>
    <x v="2"/>
    <s v="166/106"/>
    <n v="52"/>
    <x v="1"/>
    <x v="1"/>
    <x v="0"/>
    <x v="0"/>
    <x v="1"/>
    <n v="6.6038667579999997"/>
    <x v="0"/>
    <x v="1"/>
    <n v="1"/>
    <n v="8"/>
    <n v="1.4714733680000001"/>
    <n v="95658"/>
    <n v="23.058135149999998"/>
    <n v="379"/>
    <s v="High"/>
    <n v="3"/>
    <n v="6"/>
    <s v="Australia"/>
    <x v="5"/>
    <x v="0"/>
    <n v="1"/>
  </r>
  <r>
    <s v="XMD5870"/>
    <n v="84"/>
    <x v="0"/>
    <x v="0"/>
    <n v="161"/>
    <x v="2"/>
    <s v="118/101"/>
    <n v="48"/>
    <x v="1"/>
    <x v="0"/>
    <x v="0"/>
    <x v="0"/>
    <x v="1"/>
    <n v="19.55503525"/>
    <x v="1"/>
    <x v="0"/>
    <n v="0"/>
    <n v="2"/>
    <n v="5.4853448800000004"/>
    <n v="252530"/>
    <n v="23.131654149999999"/>
    <n v="633"/>
    <s v="Very High"/>
    <n v="3"/>
    <n v="10"/>
    <s v="South Korea"/>
    <x v="3"/>
    <x v="1"/>
    <n v="1"/>
  </r>
  <r>
    <s v="INN3516"/>
    <n v="25"/>
    <x v="1"/>
    <x v="0"/>
    <n v="348"/>
    <x v="1"/>
    <s v="157/89"/>
    <n v="43"/>
    <x v="1"/>
    <x v="0"/>
    <x v="0"/>
    <x v="1"/>
    <x v="0"/>
    <n v="3.6874048689999999"/>
    <x v="1"/>
    <x v="1"/>
    <n v="0"/>
    <n v="8"/>
    <n v="4.499428086"/>
    <n v="228779"/>
    <n v="29.565816269999999"/>
    <n v="588"/>
    <s v="Very High"/>
    <n v="6"/>
    <n v="4"/>
    <s v="Vietnam"/>
    <x v="3"/>
    <x v="1"/>
    <n v="0"/>
  </r>
  <r>
    <s v="EWZ6313"/>
    <n v="42"/>
    <x v="2"/>
    <x v="0"/>
    <n v="233"/>
    <x v="0"/>
    <s v="103/88"/>
    <n v="59"/>
    <x v="1"/>
    <x v="0"/>
    <x v="0"/>
    <x v="0"/>
    <x v="0"/>
    <n v="15.27151572"/>
    <x v="0"/>
    <x v="0"/>
    <n v="1"/>
    <n v="7"/>
    <n v="1.5019835779999999"/>
    <n v="85689"/>
    <n v="33.442839309999997"/>
    <n v="62"/>
    <s v="Healthy"/>
    <n v="3"/>
    <n v="4"/>
    <s v="Germany"/>
    <x v="2"/>
    <x v="1"/>
    <n v="1"/>
  </r>
  <r>
    <s v="OTZ1268"/>
    <n v="86"/>
    <x v="0"/>
    <x v="0"/>
    <n v="373"/>
    <x v="1"/>
    <s v="94/86"/>
    <n v="104"/>
    <x v="1"/>
    <x v="0"/>
    <x v="0"/>
    <x v="1"/>
    <x v="1"/>
    <n v="4.5543940159999998"/>
    <x v="0"/>
    <x v="0"/>
    <n v="1"/>
    <n v="6"/>
    <n v="6.7329936180000001"/>
    <n v="22695"/>
    <n v="26.927441200000001"/>
    <n v="112"/>
    <s v="Healthy"/>
    <n v="7"/>
    <n v="8"/>
    <s v="Germany"/>
    <x v="2"/>
    <x v="1"/>
    <n v="0"/>
  </r>
  <r>
    <s v="XDA9438"/>
    <n v="87"/>
    <x v="0"/>
    <x v="0"/>
    <n v="178"/>
    <x v="2"/>
    <s v="173/105"/>
    <n v="59"/>
    <x v="1"/>
    <x v="1"/>
    <x v="0"/>
    <x v="1"/>
    <x v="0"/>
    <n v="19.41621417"/>
    <x v="1"/>
    <x v="0"/>
    <n v="0"/>
    <n v="4"/>
    <n v="7.9404281230000002"/>
    <n v="102929"/>
    <n v="31.747984800000001"/>
    <n v="583"/>
    <s v="Very High"/>
    <n v="1"/>
    <n v="5"/>
    <s v="Argentina"/>
    <x v="0"/>
    <x v="0"/>
    <n v="0"/>
  </r>
  <r>
    <s v="RQL5976"/>
    <n v="38"/>
    <x v="2"/>
    <x v="1"/>
    <n v="372"/>
    <x v="1"/>
    <s v="125/102"/>
    <n v="89"/>
    <x v="1"/>
    <x v="1"/>
    <x v="1"/>
    <x v="0"/>
    <x v="1"/>
    <n v="18.948873280000001"/>
    <x v="0"/>
    <x v="0"/>
    <n v="1"/>
    <n v="7"/>
    <n v="2.167661947"/>
    <n v="178118"/>
    <n v="39.707982469999997"/>
    <n v="695"/>
    <s v="Very High"/>
    <n v="7"/>
    <n v="9"/>
    <s v="Australia"/>
    <x v="5"/>
    <x v="0"/>
    <n v="0"/>
  </r>
  <r>
    <s v="KFS8112"/>
    <n v="24"/>
    <x v="1"/>
    <x v="0"/>
    <n v="400"/>
    <x v="1"/>
    <s v="158/63"/>
    <n v="110"/>
    <x v="1"/>
    <x v="1"/>
    <x v="0"/>
    <x v="0"/>
    <x v="0"/>
    <n v="9.1587488589999992"/>
    <x v="1"/>
    <x v="0"/>
    <n v="1"/>
    <n v="8"/>
    <n v="0.42724530199999999"/>
    <n v="39439"/>
    <n v="27.420632869999999"/>
    <n v="146"/>
    <s v="Healthy"/>
    <n v="3"/>
    <n v="10"/>
    <s v="Argentina"/>
    <x v="0"/>
    <x v="0"/>
    <n v="0"/>
  </r>
  <r>
    <s v="FIB5174"/>
    <n v="70"/>
    <x v="0"/>
    <x v="1"/>
    <n v="294"/>
    <x v="1"/>
    <s v="129/63"/>
    <n v="79"/>
    <x v="0"/>
    <x v="1"/>
    <x v="0"/>
    <x v="1"/>
    <x v="0"/>
    <n v="13.43937315"/>
    <x v="2"/>
    <x v="0"/>
    <n v="0"/>
    <n v="10"/>
    <n v="10.1666113"/>
    <n v="159293"/>
    <n v="32.156287540000001"/>
    <n v="361"/>
    <s v="High"/>
    <n v="0"/>
    <n v="4"/>
    <s v="India"/>
    <x v="3"/>
    <x v="1"/>
    <n v="0"/>
  </r>
  <r>
    <s v="SLH1167"/>
    <n v="89"/>
    <x v="0"/>
    <x v="1"/>
    <n v="130"/>
    <x v="2"/>
    <s v="153/98"/>
    <n v="95"/>
    <x v="1"/>
    <x v="0"/>
    <x v="0"/>
    <x v="1"/>
    <x v="0"/>
    <n v="3.3968229660000002"/>
    <x v="2"/>
    <x v="1"/>
    <n v="0"/>
    <n v="4"/>
    <n v="7.2595015490000003"/>
    <n v="231492"/>
    <n v="35.47941076"/>
    <n v="689"/>
    <s v="Very High"/>
    <n v="5"/>
    <n v="10"/>
    <s v="Vietnam"/>
    <x v="3"/>
    <x v="1"/>
    <n v="0"/>
  </r>
  <r>
    <s v="WRQ6146"/>
    <n v="72"/>
    <x v="0"/>
    <x v="1"/>
    <n v="334"/>
    <x v="1"/>
    <s v="130/67"/>
    <n v="76"/>
    <x v="1"/>
    <x v="1"/>
    <x v="0"/>
    <x v="1"/>
    <x v="1"/>
    <n v="0.45025673300000002"/>
    <x v="1"/>
    <x v="0"/>
    <n v="0"/>
    <n v="1"/>
    <n v="9.4166807329999997"/>
    <n v="58513"/>
    <n v="32.905800810000002"/>
    <n v="649"/>
    <s v="Very High"/>
    <n v="6"/>
    <n v="6"/>
    <s v="India"/>
    <x v="3"/>
    <x v="1"/>
    <n v="0"/>
  </r>
  <r>
    <s v="AML9109"/>
    <n v="59"/>
    <x v="0"/>
    <x v="0"/>
    <n v="269"/>
    <x v="1"/>
    <s v="98/77"/>
    <n v="49"/>
    <x v="1"/>
    <x v="1"/>
    <x v="0"/>
    <x v="0"/>
    <x v="0"/>
    <n v="2.6996357670000002"/>
    <x v="1"/>
    <x v="1"/>
    <n v="0"/>
    <n v="9"/>
    <n v="11.43908431"/>
    <n v="197945"/>
    <n v="37.520642539999997"/>
    <n v="146"/>
    <s v="Healthy"/>
    <n v="2"/>
    <n v="5"/>
    <s v="Thailand"/>
    <x v="3"/>
    <x v="1"/>
    <n v="1"/>
  </r>
  <r>
    <s v="NKO6321"/>
    <n v="51"/>
    <x v="2"/>
    <x v="1"/>
    <n v="150"/>
    <x v="2"/>
    <s v="138/72"/>
    <n v="65"/>
    <x v="1"/>
    <x v="1"/>
    <x v="0"/>
    <x v="1"/>
    <x v="1"/>
    <n v="16.737188759999999"/>
    <x v="1"/>
    <x v="0"/>
    <n v="0"/>
    <n v="8"/>
    <n v="6.4884484269999998"/>
    <n v="228449"/>
    <n v="31.84076657"/>
    <n v="56"/>
    <s v="Healthy"/>
    <n v="6"/>
    <n v="6"/>
    <s v="Thailand"/>
    <x v="3"/>
    <x v="1"/>
    <n v="0"/>
  </r>
  <r>
    <s v="ZUI1365"/>
    <n v="41"/>
    <x v="2"/>
    <x v="0"/>
    <n v="133"/>
    <x v="2"/>
    <s v="170/91"/>
    <n v="85"/>
    <x v="0"/>
    <x v="1"/>
    <x v="0"/>
    <x v="1"/>
    <x v="1"/>
    <n v="7.7441187999999999"/>
    <x v="2"/>
    <x v="0"/>
    <n v="1"/>
    <n v="7"/>
    <n v="2.712490404"/>
    <n v="177782"/>
    <n v="33.202810499999998"/>
    <n v="742"/>
    <s v="Very High"/>
    <n v="7"/>
    <n v="6"/>
    <s v="South Korea"/>
    <x v="3"/>
    <x v="1"/>
    <n v="0"/>
  </r>
  <r>
    <s v="VZK9210"/>
    <n v="80"/>
    <x v="0"/>
    <x v="1"/>
    <n v="364"/>
    <x v="1"/>
    <s v="109/64"/>
    <n v="65"/>
    <x v="0"/>
    <x v="1"/>
    <x v="0"/>
    <x v="0"/>
    <x v="0"/>
    <n v="18.185321099999999"/>
    <x v="1"/>
    <x v="1"/>
    <n v="1"/>
    <n v="5"/>
    <n v="1.34917938"/>
    <n v="249132"/>
    <n v="27.204264210000002"/>
    <n v="725"/>
    <s v="Very High"/>
    <n v="2"/>
    <n v="8"/>
    <s v="Argentina"/>
    <x v="0"/>
    <x v="0"/>
    <n v="0"/>
  </r>
  <r>
    <s v="KIB9003"/>
    <n v="52"/>
    <x v="2"/>
    <x v="1"/>
    <n v="162"/>
    <x v="2"/>
    <s v="97/73"/>
    <n v="44"/>
    <x v="1"/>
    <x v="1"/>
    <x v="0"/>
    <x v="0"/>
    <x v="1"/>
    <n v="2.0764269610000001"/>
    <x v="0"/>
    <x v="1"/>
    <n v="0"/>
    <n v="5"/>
    <n v="3.2079437209999999"/>
    <n v="186762"/>
    <n v="38.416493129999999"/>
    <n v="678"/>
    <s v="Very High"/>
    <n v="3"/>
    <n v="5"/>
    <s v="Vietnam"/>
    <x v="3"/>
    <x v="1"/>
    <n v="0"/>
  </r>
  <r>
    <s v="ONW9343"/>
    <n v="34"/>
    <x v="2"/>
    <x v="0"/>
    <n v="353"/>
    <x v="1"/>
    <s v="105/78"/>
    <n v="94"/>
    <x v="1"/>
    <x v="0"/>
    <x v="0"/>
    <x v="1"/>
    <x v="1"/>
    <n v="11.665536060000001"/>
    <x v="0"/>
    <x v="1"/>
    <n v="0"/>
    <n v="2"/>
    <n v="11.63902627"/>
    <n v="135113"/>
    <n v="39.30782842"/>
    <n v="109"/>
    <s v="Healthy"/>
    <n v="6"/>
    <n v="10"/>
    <s v="South Korea"/>
    <x v="3"/>
    <x v="1"/>
    <n v="0"/>
  </r>
  <r>
    <s v="OII4088"/>
    <n v="60"/>
    <x v="0"/>
    <x v="0"/>
    <n v="182"/>
    <x v="2"/>
    <s v="176/84"/>
    <n v="102"/>
    <x v="1"/>
    <x v="1"/>
    <x v="0"/>
    <x v="0"/>
    <x v="1"/>
    <n v="16.206327649999999"/>
    <x v="2"/>
    <x v="1"/>
    <n v="0"/>
    <n v="4"/>
    <n v="3.1952016109999999"/>
    <n v="167443"/>
    <n v="18.747013710000001"/>
    <n v="143"/>
    <s v="Healthy"/>
    <n v="4"/>
    <n v="6"/>
    <s v="Thailand"/>
    <x v="3"/>
    <x v="1"/>
    <n v="1"/>
  </r>
  <r>
    <s v="NSA4283"/>
    <n v="59"/>
    <x v="0"/>
    <x v="0"/>
    <n v="327"/>
    <x v="1"/>
    <s v="94/84"/>
    <n v="60"/>
    <x v="1"/>
    <x v="0"/>
    <x v="0"/>
    <x v="1"/>
    <x v="0"/>
    <n v="12.17795557"/>
    <x v="2"/>
    <x v="1"/>
    <n v="1"/>
    <n v="6"/>
    <n v="3.6461510939999999"/>
    <n v="187641"/>
    <n v="20.399563929999999"/>
    <n v="222"/>
    <s v="High"/>
    <n v="0"/>
    <n v="8"/>
    <s v="Japan"/>
    <x v="3"/>
    <x v="1"/>
    <n v="0"/>
  </r>
  <r>
    <s v="XCO1695"/>
    <n v="42"/>
    <x v="2"/>
    <x v="0"/>
    <n v="389"/>
    <x v="1"/>
    <s v="137/77"/>
    <n v="43"/>
    <x v="1"/>
    <x v="0"/>
    <x v="0"/>
    <x v="0"/>
    <x v="1"/>
    <n v="12.168792740000001"/>
    <x v="1"/>
    <x v="0"/>
    <n v="1"/>
    <n v="2"/>
    <n v="10.97395876"/>
    <n v="149683"/>
    <n v="19.761958270000001"/>
    <n v="260"/>
    <s v="High"/>
    <n v="3"/>
    <n v="6"/>
    <s v="Thailand"/>
    <x v="3"/>
    <x v="1"/>
    <n v="1"/>
  </r>
  <r>
    <s v="KFT7469"/>
    <n v="23"/>
    <x v="1"/>
    <x v="0"/>
    <n v="390"/>
    <x v="1"/>
    <s v="128/80"/>
    <n v="54"/>
    <x v="1"/>
    <x v="0"/>
    <x v="0"/>
    <x v="0"/>
    <x v="0"/>
    <n v="17.875750490000001"/>
    <x v="0"/>
    <x v="0"/>
    <n v="1"/>
    <n v="5"/>
    <n v="5.8315415000000002"/>
    <n v="174665"/>
    <n v="36.268553099999998"/>
    <n v="641"/>
    <s v="Very High"/>
    <n v="6"/>
    <n v="8"/>
    <s v="Nigeria"/>
    <x v="4"/>
    <x v="1"/>
    <n v="0"/>
  </r>
  <r>
    <s v="IIL8488"/>
    <n v="46"/>
    <x v="2"/>
    <x v="0"/>
    <n v="359"/>
    <x v="1"/>
    <s v="110/65"/>
    <n v="41"/>
    <x v="1"/>
    <x v="0"/>
    <x v="0"/>
    <x v="0"/>
    <x v="1"/>
    <n v="15.796722279999999"/>
    <x v="0"/>
    <x v="0"/>
    <n v="1"/>
    <n v="5"/>
    <n v="10.403454"/>
    <n v="137401"/>
    <n v="28.92856467"/>
    <n v="431"/>
    <s v="High"/>
    <n v="0"/>
    <n v="4"/>
    <s v="Spain"/>
    <x v="2"/>
    <x v="0"/>
    <n v="1"/>
  </r>
  <r>
    <s v="DWO7959"/>
    <n v="42"/>
    <x v="2"/>
    <x v="0"/>
    <n v="242"/>
    <x v="1"/>
    <s v="162/89"/>
    <n v="74"/>
    <x v="0"/>
    <x v="1"/>
    <x v="0"/>
    <x v="1"/>
    <x v="1"/>
    <n v="12.0977465"/>
    <x v="0"/>
    <x v="0"/>
    <n v="1"/>
    <n v="6"/>
    <n v="11.160928999999999"/>
    <n v="155207"/>
    <n v="20.91324625"/>
    <n v="128"/>
    <s v="Healthy"/>
    <n v="5"/>
    <n v="7"/>
    <s v="Nigeria"/>
    <x v="4"/>
    <x v="1"/>
    <n v="1"/>
  </r>
  <r>
    <s v="IJM9697"/>
    <n v="18"/>
    <x v="1"/>
    <x v="0"/>
    <n v="170"/>
    <x v="2"/>
    <s v="145/70"/>
    <n v="78"/>
    <x v="0"/>
    <x v="1"/>
    <x v="0"/>
    <x v="0"/>
    <x v="1"/>
    <n v="13.10731904"/>
    <x v="2"/>
    <x v="1"/>
    <n v="1"/>
    <n v="3"/>
    <n v="11.567663380000001"/>
    <n v="142303"/>
    <n v="28.235761790000002"/>
    <n v="121"/>
    <s v="Healthy"/>
    <n v="2"/>
    <n v="6"/>
    <s v="United Kingdom"/>
    <x v="2"/>
    <x v="1"/>
    <n v="0"/>
  </r>
  <r>
    <s v="SBZ5714"/>
    <n v="79"/>
    <x v="0"/>
    <x v="0"/>
    <n v="348"/>
    <x v="1"/>
    <s v="106/69"/>
    <n v="64"/>
    <x v="1"/>
    <x v="0"/>
    <x v="0"/>
    <x v="1"/>
    <x v="0"/>
    <n v="0.31190802699999998"/>
    <x v="0"/>
    <x v="1"/>
    <n v="0"/>
    <n v="2"/>
    <n v="3.1781601140000002"/>
    <n v="225492"/>
    <n v="21.112751459999998"/>
    <n v="653"/>
    <s v="Very High"/>
    <n v="6"/>
    <n v="7"/>
    <s v="France"/>
    <x v="2"/>
    <x v="1"/>
    <n v="0"/>
  </r>
  <r>
    <s v="TTJ4259"/>
    <n v="34"/>
    <x v="2"/>
    <x v="0"/>
    <n v="233"/>
    <x v="0"/>
    <s v="169/80"/>
    <n v="53"/>
    <x v="1"/>
    <x v="1"/>
    <x v="0"/>
    <x v="0"/>
    <x v="0"/>
    <n v="8.9812434460000006"/>
    <x v="1"/>
    <x v="1"/>
    <n v="0"/>
    <n v="1"/>
    <n v="8.7549984009999999"/>
    <n v="43321"/>
    <n v="35.560363430000002"/>
    <n v="104"/>
    <s v="Healthy"/>
    <n v="0"/>
    <n v="8"/>
    <s v="China"/>
    <x v="3"/>
    <x v="1"/>
    <n v="1"/>
  </r>
  <r>
    <s v="LTC5940"/>
    <n v="55"/>
    <x v="0"/>
    <x v="1"/>
    <n v="365"/>
    <x v="1"/>
    <s v="138/61"/>
    <n v="53"/>
    <x v="1"/>
    <x v="1"/>
    <x v="0"/>
    <x v="1"/>
    <x v="0"/>
    <n v="18.93752207"/>
    <x v="0"/>
    <x v="1"/>
    <n v="0"/>
    <n v="4"/>
    <n v="6.5175134229999996"/>
    <n v="160889"/>
    <n v="27.784873439999998"/>
    <n v="371"/>
    <s v="High"/>
    <n v="4"/>
    <n v="7"/>
    <s v="Germany"/>
    <x v="2"/>
    <x v="1"/>
    <n v="0"/>
  </r>
  <r>
    <s v="SSG8086"/>
    <n v="63"/>
    <x v="0"/>
    <x v="0"/>
    <n v="260"/>
    <x v="1"/>
    <s v="176/61"/>
    <n v="100"/>
    <x v="0"/>
    <x v="0"/>
    <x v="0"/>
    <x v="0"/>
    <x v="1"/>
    <n v="12.903525030000001"/>
    <x v="0"/>
    <x v="0"/>
    <n v="1"/>
    <n v="1"/>
    <n v="8.8076519730000005"/>
    <n v="260378"/>
    <n v="34.170973859999997"/>
    <n v="620"/>
    <s v="Very High"/>
    <n v="4"/>
    <n v="10"/>
    <s v="Germany"/>
    <x v="2"/>
    <x v="1"/>
    <n v="0"/>
  </r>
  <r>
    <s v="TWL6626"/>
    <n v="61"/>
    <x v="0"/>
    <x v="0"/>
    <n v="284"/>
    <x v="1"/>
    <s v="91/62"/>
    <n v="66"/>
    <x v="0"/>
    <x v="0"/>
    <x v="0"/>
    <x v="0"/>
    <x v="1"/>
    <n v="6.2278098130000004"/>
    <x v="2"/>
    <x v="1"/>
    <n v="0"/>
    <n v="7"/>
    <n v="3.5273607400000002"/>
    <n v="142833"/>
    <n v="23.119053229999999"/>
    <n v="105"/>
    <s v="Healthy"/>
    <n v="5"/>
    <n v="7"/>
    <s v="China"/>
    <x v="3"/>
    <x v="1"/>
    <n v="0"/>
  </r>
  <r>
    <s v="HLG4034"/>
    <n v="44"/>
    <x v="2"/>
    <x v="0"/>
    <n v="198"/>
    <x v="2"/>
    <s v="167/86"/>
    <n v="104"/>
    <x v="0"/>
    <x v="0"/>
    <x v="0"/>
    <x v="0"/>
    <x v="1"/>
    <n v="1.022871954"/>
    <x v="2"/>
    <x v="0"/>
    <n v="0"/>
    <n v="8"/>
    <n v="6.2663555479999999"/>
    <n v="275670"/>
    <n v="38.070005539999997"/>
    <n v="648"/>
    <s v="Very High"/>
    <n v="1"/>
    <n v="10"/>
    <s v="Vietnam"/>
    <x v="3"/>
    <x v="1"/>
    <n v="0"/>
  </r>
  <r>
    <s v="XOO9378"/>
    <n v="75"/>
    <x v="0"/>
    <x v="0"/>
    <n v="335"/>
    <x v="1"/>
    <s v="112/108"/>
    <n v="74"/>
    <x v="0"/>
    <x v="0"/>
    <x v="0"/>
    <x v="1"/>
    <x v="1"/>
    <n v="0.43700322899999999"/>
    <x v="1"/>
    <x v="1"/>
    <n v="1"/>
    <n v="5"/>
    <n v="3.6632541679999999"/>
    <n v="68437"/>
    <n v="31.72199316"/>
    <n v="452"/>
    <s v="High"/>
    <n v="5"/>
    <n v="5"/>
    <s v="United States"/>
    <x v="1"/>
    <x v="1"/>
    <n v="1"/>
  </r>
  <r>
    <s v="RED7757"/>
    <n v="85"/>
    <x v="0"/>
    <x v="0"/>
    <n v="386"/>
    <x v="1"/>
    <s v="146/75"/>
    <n v="107"/>
    <x v="0"/>
    <x v="1"/>
    <x v="0"/>
    <x v="1"/>
    <x v="0"/>
    <n v="17.390825759999998"/>
    <x v="2"/>
    <x v="1"/>
    <n v="1"/>
    <n v="6"/>
    <n v="11.376246070000001"/>
    <n v="271634"/>
    <n v="31.151100849999999"/>
    <n v="594"/>
    <s v="Very High"/>
    <n v="3"/>
    <n v="5"/>
    <s v="Japan"/>
    <x v="3"/>
    <x v="1"/>
    <n v="1"/>
  </r>
  <r>
    <s v="UJL7676"/>
    <n v="18"/>
    <x v="1"/>
    <x v="0"/>
    <n v="381"/>
    <x v="1"/>
    <s v="126/68"/>
    <n v="42"/>
    <x v="1"/>
    <x v="1"/>
    <x v="0"/>
    <x v="1"/>
    <x v="1"/>
    <n v="4.8262189109999998"/>
    <x v="0"/>
    <x v="0"/>
    <n v="0"/>
    <n v="2"/>
    <n v="6.5026670309999997"/>
    <n v="244061"/>
    <n v="39.204288210000001"/>
    <n v="379"/>
    <s v="High"/>
    <n v="3"/>
    <n v="9"/>
    <s v="United States"/>
    <x v="1"/>
    <x v="1"/>
    <n v="0"/>
  </r>
  <r>
    <s v="NRO5451"/>
    <n v="69"/>
    <x v="0"/>
    <x v="0"/>
    <n v="221"/>
    <x v="0"/>
    <s v="129/79"/>
    <n v="99"/>
    <x v="1"/>
    <x v="1"/>
    <x v="0"/>
    <x v="0"/>
    <x v="1"/>
    <n v="3.2588184600000001"/>
    <x v="0"/>
    <x v="0"/>
    <n v="1"/>
    <n v="4"/>
    <n v="10.690283089999999"/>
    <n v="242583"/>
    <n v="37.951148259999997"/>
    <n v="351"/>
    <s v="High"/>
    <n v="3"/>
    <n v="9"/>
    <s v="Italy"/>
    <x v="2"/>
    <x v="0"/>
    <n v="0"/>
  </r>
  <r>
    <s v="VSF9325"/>
    <n v="82"/>
    <x v="0"/>
    <x v="1"/>
    <n v="391"/>
    <x v="1"/>
    <s v="114/65"/>
    <n v="88"/>
    <x v="1"/>
    <x v="1"/>
    <x v="0"/>
    <x v="1"/>
    <x v="1"/>
    <n v="2.2229692339999998"/>
    <x v="2"/>
    <x v="1"/>
    <n v="1"/>
    <n v="6"/>
    <n v="5.4092258309999997"/>
    <n v="86863"/>
    <n v="25.875594"/>
    <n v="468"/>
    <s v="High"/>
    <n v="2"/>
    <n v="8"/>
    <s v="South Korea"/>
    <x v="3"/>
    <x v="1"/>
    <n v="1"/>
  </r>
  <r>
    <s v="HDP5285"/>
    <n v="70"/>
    <x v="0"/>
    <x v="0"/>
    <n v="244"/>
    <x v="1"/>
    <s v="135/106"/>
    <n v="69"/>
    <x v="1"/>
    <x v="0"/>
    <x v="0"/>
    <x v="0"/>
    <x v="1"/>
    <n v="8.3725995879999999"/>
    <x v="0"/>
    <x v="1"/>
    <n v="1"/>
    <n v="8"/>
    <n v="1.5926095039999999"/>
    <n v="261535"/>
    <n v="38.434383570000001"/>
    <n v="212"/>
    <s v="High"/>
    <n v="2"/>
    <n v="8"/>
    <s v="China"/>
    <x v="3"/>
    <x v="1"/>
    <n v="0"/>
  </r>
  <r>
    <s v="BIO7580"/>
    <n v="84"/>
    <x v="0"/>
    <x v="0"/>
    <n v="184"/>
    <x v="2"/>
    <s v="167/104"/>
    <n v="52"/>
    <x v="1"/>
    <x v="0"/>
    <x v="0"/>
    <x v="1"/>
    <x v="1"/>
    <n v="11.76861297"/>
    <x v="0"/>
    <x v="1"/>
    <n v="1"/>
    <n v="7"/>
    <n v="1.3653063999999999"/>
    <n v="231746"/>
    <n v="30.830757470000002"/>
    <n v="765"/>
    <s v="Very High"/>
    <n v="3"/>
    <n v="8"/>
    <s v="United States"/>
    <x v="1"/>
    <x v="1"/>
    <n v="1"/>
  </r>
  <r>
    <s v="QTR0476"/>
    <n v="58"/>
    <x v="0"/>
    <x v="0"/>
    <n v="310"/>
    <x v="1"/>
    <s v="142/64"/>
    <n v="70"/>
    <x v="1"/>
    <x v="1"/>
    <x v="0"/>
    <x v="1"/>
    <x v="0"/>
    <n v="13.92851828"/>
    <x v="1"/>
    <x v="1"/>
    <n v="0"/>
    <n v="7"/>
    <n v="6.0330013850000004"/>
    <n v="267370"/>
    <n v="39.972075089999997"/>
    <n v="491"/>
    <s v="High"/>
    <n v="3"/>
    <n v="9"/>
    <s v="China"/>
    <x v="3"/>
    <x v="1"/>
    <n v="0"/>
  </r>
  <r>
    <s v="NRL4351"/>
    <n v="51"/>
    <x v="2"/>
    <x v="1"/>
    <n v="297"/>
    <x v="1"/>
    <s v="138/93"/>
    <n v="80"/>
    <x v="1"/>
    <x v="1"/>
    <x v="0"/>
    <x v="0"/>
    <x v="0"/>
    <n v="15.925881"/>
    <x v="0"/>
    <x v="1"/>
    <n v="0"/>
    <n v="4"/>
    <n v="10.12074889"/>
    <n v="33026"/>
    <n v="28.48684445"/>
    <n v="293"/>
    <s v="High"/>
    <n v="6"/>
    <n v="4"/>
    <s v="Canada"/>
    <x v="1"/>
    <x v="1"/>
    <n v="0"/>
  </r>
  <r>
    <s v="MVU8352"/>
    <n v="78"/>
    <x v="0"/>
    <x v="1"/>
    <n v="342"/>
    <x v="1"/>
    <s v="176/78"/>
    <n v="81"/>
    <x v="1"/>
    <x v="1"/>
    <x v="0"/>
    <x v="1"/>
    <x v="1"/>
    <n v="12.630593599999999"/>
    <x v="0"/>
    <x v="0"/>
    <n v="0"/>
    <n v="2"/>
    <n v="1.0907599370000001"/>
    <n v="127908"/>
    <n v="27.369349339999999"/>
    <n v="77"/>
    <s v="Healthy"/>
    <n v="7"/>
    <n v="9"/>
    <s v="United States"/>
    <x v="1"/>
    <x v="1"/>
    <n v="1"/>
  </r>
  <r>
    <s v="TXG8846"/>
    <n v="74"/>
    <x v="0"/>
    <x v="0"/>
    <n v="245"/>
    <x v="1"/>
    <s v="158/91"/>
    <n v="103"/>
    <x v="1"/>
    <x v="0"/>
    <x v="0"/>
    <x v="0"/>
    <x v="1"/>
    <n v="8.8796332430000007"/>
    <x v="2"/>
    <x v="1"/>
    <n v="0"/>
    <n v="3"/>
    <n v="4.8536253709999997"/>
    <n v="213391"/>
    <n v="34.264035280000002"/>
    <n v="512"/>
    <s v="Very High"/>
    <n v="0"/>
    <n v="10"/>
    <s v="Canada"/>
    <x v="1"/>
    <x v="1"/>
    <n v="1"/>
  </r>
  <r>
    <s v="AMQ0955"/>
    <n v="32"/>
    <x v="2"/>
    <x v="1"/>
    <n v="154"/>
    <x v="2"/>
    <s v="120/79"/>
    <n v="44"/>
    <x v="1"/>
    <x v="1"/>
    <x v="1"/>
    <x v="1"/>
    <x v="0"/>
    <n v="6.3656275190000002"/>
    <x v="2"/>
    <x v="0"/>
    <n v="1"/>
    <n v="3"/>
    <n v="3.6158257620000001"/>
    <n v="139776"/>
    <n v="23.00724933"/>
    <n v="680"/>
    <s v="Very High"/>
    <n v="7"/>
    <n v="9"/>
    <s v="Japan"/>
    <x v="3"/>
    <x v="1"/>
    <n v="1"/>
  </r>
  <r>
    <s v="VVM2852"/>
    <n v="71"/>
    <x v="0"/>
    <x v="1"/>
    <n v="215"/>
    <x v="0"/>
    <s v="176/104"/>
    <n v="61"/>
    <x v="1"/>
    <x v="1"/>
    <x v="0"/>
    <x v="1"/>
    <x v="1"/>
    <n v="17.92154305"/>
    <x v="2"/>
    <x v="0"/>
    <n v="1"/>
    <n v="9"/>
    <n v="2.6474689360000001"/>
    <n v="232225"/>
    <n v="30.269995000000002"/>
    <n v="541"/>
    <s v="Very High"/>
    <n v="0"/>
    <n v="7"/>
    <s v="Thailand"/>
    <x v="3"/>
    <x v="1"/>
    <n v="0"/>
  </r>
  <r>
    <s v="JKD1524"/>
    <n v="33"/>
    <x v="2"/>
    <x v="0"/>
    <n v="150"/>
    <x v="2"/>
    <s v="116/77"/>
    <n v="51"/>
    <x v="1"/>
    <x v="0"/>
    <x v="0"/>
    <x v="1"/>
    <x v="1"/>
    <n v="17.692447909999999"/>
    <x v="2"/>
    <x v="1"/>
    <n v="1"/>
    <n v="9"/>
    <n v="5.4373647189999996"/>
    <n v="80698"/>
    <n v="33.255546260000003"/>
    <n v="338"/>
    <s v="High"/>
    <n v="2"/>
    <n v="4"/>
    <s v="Germany"/>
    <x v="2"/>
    <x v="1"/>
    <n v="0"/>
  </r>
  <r>
    <s v="HRA4471"/>
    <n v="57"/>
    <x v="0"/>
    <x v="1"/>
    <n v="279"/>
    <x v="1"/>
    <s v="135/69"/>
    <n v="47"/>
    <x v="0"/>
    <x v="1"/>
    <x v="0"/>
    <x v="0"/>
    <x v="1"/>
    <n v="18.58400292"/>
    <x v="2"/>
    <x v="0"/>
    <n v="1"/>
    <n v="2"/>
    <n v="2.4311985059999999"/>
    <n v="280349"/>
    <n v="29.899312599999998"/>
    <n v="550"/>
    <s v="Very High"/>
    <n v="1"/>
    <n v="9"/>
    <s v="Colombia"/>
    <x v="0"/>
    <x v="1"/>
    <n v="1"/>
  </r>
  <r>
    <s v="EQU7184"/>
    <n v="68"/>
    <x v="0"/>
    <x v="0"/>
    <n v="373"/>
    <x v="1"/>
    <s v="172/62"/>
    <n v="87"/>
    <x v="1"/>
    <x v="0"/>
    <x v="0"/>
    <x v="0"/>
    <x v="0"/>
    <n v="3.8005079159999999"/>
    <x v="1"/>
    <x v="1"/>
    <n v="0"/>
    <n v="9"/>
    <n v="1.8822371579999999"/>
    <n v="34248"/>
    <n v="21.801770860000001"/>
    <n v="720"/>
    <s v="Very High"/>
    <n v="4"/>
    <n v="5"/>
    <s v="Italy"/>
    <x v="2"/>
    <x v="0"/>
    <n v="0"/>
  </r>
  <r>
    <s v="OIT7485"/>
    <n v="61"/>
    <x v="0"/>
    <x v="0"/>
    <n v="391"/>
    <x v="1"/>
    <s v="117/89"/>
    <n v="58"/>
    <x v="1"/>
    <x v="0"/>
    <x v="0"/>
    <x v="0"/>
    <x v="0"/>
    <n v="10.53464359"/>
    <x v="0"/>
    <x v="1"/>
    <n v="1"/>
    <n v="1"/>
    <n v="11.65031119"/>
    <n v="258694"/>
    <n v="37.62647596"/>
    <n v="703"/>
    <s v="Very High"/>
    <n v="4"/>
    <n v="5"/>
    <s v="France"/>
    <x v="2"/>
    <x v="1"/>
    <n v="1"/>
  </r>
  <r>
    <s v="GGX6531"/>
    <n v="81"/>
    <x v="0"/>
    <x v="1"/>
    <n v="160"/>
    <x v="2"/>
    <s v="162/64"/>
    <n v="44"/>
    <x v="0"/>
    <x v="0"/>
    <x v="0"/>
    <x v="0"/>
    <x v="0"/>
    <n v="4.7924526759999999"/>
    <x v="2"/>
    <x v="1"/>
    <n v="1"/>
    <n v="9"/>
    <n v="7.2737787430000003"/>
    <n v="273156"/>
    <n v="36.595925190000003"/>
    <n v="616"/>
    <s v="Very High"/>
    <n v="5"/>
    <n v="8"/>
    <s v="India"/>
    <x v="3"/>
    <x v="1"/>
    <n v="0"/>
  </r>
  <r>
    <s v="UUM8034"/>
    <n v="29"/>
    <x v="1"/>
    <x v="0"/>
    <n v="145"/>
    <x v="2"/>
    <s v="113/78"/>
    <n v="46"/>
    <x v="1"/>
    <x v="1"/>
    <x v="0"/>
    <x v="0"/>
    <x v="1"/>
    <n v="13.09776179"/>
    <x v="2"/>
    <x v="0"/>
    <n v="0"/>
    <n v="9"/>
    <n v="1.6808356149999999"/>
    <n v="41557"/>
    <n v="25.2929104"/>
    <n v="745"/>
    <s v="Very High"/>
    <n v="6"/>
    <n v="4"/>
    <s v="Japan"/>
    <x v="3"/>
    <x v="1"/>
    <n v="0"/>
  </r>
  <r>
    <s v="GWD1991"/>
    <n v="70"/>
    <x v="0"/>
    <x v="0"/>
    <n v="280"/>
    <x v="1"/>
    <s v="178/109"/>
    <n v="88"/>
    <x v="0"/>
    <x v="0"/>
    <x v="0"/>
    <x v="1"/>
    <x v="1"/>
    <n v="11.44446385"/>
    <x v="2"/>
    <x v="0"/>
    <n v="1"/>
    <n v="7"/>
    <n v="5.5564496099999996"/>
    <n v="28649"/>
    <n v="35.338228190000002"/>
    <n v="304"/>
    <s v="High"/>
    <n v="3"/>
    <n v="5"/>
    <s v="Germany"/>
    <x v="2"/>
    <x v="1"/>
    <n v="1"/>
  </r>
  <r>
    <s v="AXC1809"/>
    <n v="90"/>
    <x v="0"/>
    <x v="0"/>
    <n v="237"/>
    <x v="0"/>
    <s v="123/109"/>
    <n v="73"/>
    <x v="1"/>
    <x v="1"/>
    <x v="0"/>
    <x v="0"/>
    <x v="0"/>
    <n v="19.224372599999999"/>
    <x v="2"/>
    <x v="0"/>
    <n v="0"/>
    <n v="7"/>
    <n v="6.2647216600000002"/>
    <n v="133165"/>
    <n v="26.32261389"/>
    <n v="106"/>
    <s v="Healthy"/>
    <n v="5"/>
    <n v="9"/>
    <s v="Vietnam"/>
    <x v="3"/>
    <x v="1"/>
    <n v="0"/>
  </r>
  <r>
    <s v="LCK5722"/>
    <n v="33"/>
    <x v="2"/>
    <x v="0"/>
    <n v="284"/>
    <x v="1"/>
    <s v="92/89"/>
    <n v="83"/>
    <x v="1"/>
    <x v="0"/>
    <x v="0"/>
    <x v="1"/>
    <x v="0"/>
    <n v="8.4779040529999996"/>
    <x v="0"/>
    <x v="0"/>
    <n v="0"/>
    <n v="5"/>
    <n v="2.349001237"/>
    <n v="240783"/>
    <n v="24.374279260000002"/>
    <n v="392"/>
    <s v="High"/>
    <n v="7"/>
    <n v="9"/>
    <s v="South Korea"/>
    <x v="3"/>
    <x v="1"/>
    <n v="0"/>
  </r>
  <r>
    <s v="SIE8863"/>
    <n v="54"/>
    <x v="2"/>
    <x v="1"/>
    <n v="292"/>
    <x v="1"/>
    <s v="149/93"/>
    <n v="93"/>
    <x v="0"/>
    <x v="0"/>
    <x v="0"/>
    <x v="1"/>
    <x v="1"/>
    <n v="17.869900999999999"/>
    <x v="2"/>
    <x v="1"/>
    <n v="1"/>
    <n v="9"/>
    <n v="9.770412082"/>
    <n v="205184"/>
    <n v="32.595391290000002"/>
    <n v="58"/>
    <s v="Healthy"/>
    <n v="3"/>
    <n v="4"/>
    <s v="Brazil"/>
    <x v="0"/>
    <x v="0"/>
    <n v="0"/>
  </r>
  <r>
    <s v="QPV0001"/>
    <n v="58"/>
    <x v="0"/>
    <x v="0"/>
    <n v="132"/>
    <x v="2"/>
    <s v="159/88"/>
    <n v="71"/>
    <x v="1"/>
    <x v="1"/>
    <x v="0"/>
    <x v="1"/>
    <x v="0"/>
    <n v="3.5394621489999998"/>
    <x v="0"/>
    <x v="1"/>
    <n v="1"/>
    <n v="10"/>
    <n v="10.739889099999999"/>
    <n v="138468"/>
    <n v="28.50274756"/>
    <n v="145"/>
    <s v="Healthy"/>
    <n v="2"/>
    <n v="10"/>
    <s v="Spain"/>
    <x v="2"/>
    <x v="0"/>
    <n v="0"/>
  </r>
  <r>
    <s v="QGK1806"/>
    <n v="29"/>
    <x v="1"/>
    <x v="0"/>
    <n v="229"/>
    <x v="0"/>
    <s v="109/97"/>
    <n v="89"/>
    <x v="1"/>
    <x v="1"/>
    <x v="0"/>
    <x v="0"/>
    <x v="1"/>
    <n v="7.9503632939999997"/>
    <x v="0"/>
    <x v="1"/>
    <n v="0"/>
    <n v="1"/>
    <n v="7.029971293"/>
    <n v="101812"/>
    <n v="19.965926700000001"/>
    <n v="799"/>
    <s v="Very High"/>
    <n v="1"/>
    <n v="7"/>
    <s v="Australia"/>
    <x v="5"/>
    <x v="0"/>
    <n v="0"/>
  </r>
  <r>
    <s v="SZS5267"/>
    <n v="32"/>
    <x v="2"/>
    <x v="0"/>
    <n v="369"/>
    <x v="1"/>
    <s v="154/78"/>
    <n v="70"/>
    <x v="0"/>
    <x v="0"/>
    <x v="0"/>
    <x v="0"/>
    <x v="0"/>
    <n v="3.5222438330000001"/>
    <x v="1"/>
    <x v="0"/>
    <n v="1"/>
    <n v="7"/>
    <n v="2.7289728009999998"/>
    <n v="224362"/>
    <n v="23.30530624"/>
    <n v="49"/>
    <s v="Healthy"/>
    <n v="2"/>
    <n v="10"/>
    <s v="South Africa"/>
    <x v="4"/>
    <x v="0"/>
    <n v="0"/>
  </r>
  <r>
    <s v="ATM8735"/>
    <n v="31"/>
    <x v="2"/>
    <x v="0"/>
    <n v="243"/>
    <x v="1"/>
    <s v="103/105"/>
    <n v="90"/>
    <x v="0"/>
    <x v="1"/>
    <x v="0"/>
    <x v="1"/>
    <x v="1"/>
    <n v="0.39668950200000003"/>
    <x v="2"/>
    <x v="1"/>
    <n v="1"/>
    <n v="1"/>
    <n v="1.1868530289999999"/>
    <n v="68718"/>
    <n v="18.837191350000001"/>
    <n v="551"/>
    <s v="Very High"/>
    <n v="4"/>
    <n v="10"/>
    <s v="Thailand"/>
    <x v="3"/>
    <x v="1"/>
    <n v="0"/>
  </r>
  <r>
    <s v="HAO4041"/>
    <n v="57"/>
    <x v="0"/>
    <x v="0"/>
    <n v="238"/>
    <x v="0"/>
    <s v="180/98"/>
    <n v="104"/>
    <x v="0"/>
    <x v="1"/>
    <x v="0"/>
    <x v="1"/>
    <x v="0"/>
    <n v="6.9255601929999999"/>
    <x v="1"/>
    <x v="0"/>
    <n v="1"/>
    <n v="10"/>
    <n v="7.6795563680000001"/>
    <n v="147679"/>
    <n v="21.393108000000002"/>
    <n v="374"/>
    <s v="High"/>
    <n v="6"/>
    <n v="10"/>
    <s v="Germany"/>
    <x v="2"/>
    <x v="1"/>
    <n v="0"/>
  </r>
  <r>
    <s v="TDY9017"/>
    <n v="44"/>
    <x v="2"/>
    <x v="0"/>
    <n v="242"/>
    <x v="1"/>
    <s v="122/90"/>
    <n v="85"/>
    <x v="0"/>
    <x v="0"/>
    <x v="0"/>
    <x v="0"/>
    <x v="1"/>
    <n v="13.810506999999999"/>
    <x v="1"/>
    <x v="0"/>
    <n v="1"/>
    <n v="8"/>
    <n v="11.967447180000001"/>
    <n v="231040"/>
    <n v="27.861227759999998"/>
    <n v="791"/>
    <s v="Very High"/>
    <n v="6"/>
    <n v="5"/>
    <s v="Thailand"/>
    <x v="3"/>
    <x v="1"/>
    <n v="0"/>
  </r>
  <r>
    <s v="OKU0186"/>
    <n v="18"/>
    <x v="1"/>
    <x v="1"/>
    <n v="218"/>
    <x v="0"/>
    <s v="131/83"/>
    <n v="86"/>
    <x v="0"/>
    <x v="1"/>
    <x v="1"/>
    <x v="1"/>
    <x v="0"/>
    <n v="16.000461229999999"/>
    <x v="1"/>
    <x v="0"/>
    <n v="0"/>
    <n v="7"/>
    <n v="6.256643253"/>
    <n v="125820"/>
    <n v="25.334675189999999"/>
    <n v="219"/>
    <s v="High"/>
    <n v="2"/>
    <n v="9"/>
    <s v="Colombia"/>
    <x v="0"/>
    <x v="1"/>
    <n v="0"/>
  </r>
  <r>
    <s v="ISD6136"/>
    <n v="67"/>
    <x v="0"/>
    <x v="1"/>
    <n v="362"/>
    <x v="1"/>
    <s v="165/105"/>
    <n v="84"/>
    <x v="0"/>
    <x v="1"/>
    <x v="0"/>
    <x v="0"/>
    <x v="1"/>
    <n v="16.39667738"/>
    <x v="0"/>
    <x v="1"/>
    <n v="1"/>
    <n v="3"/>
    <n v="5.3138493059999998"/>
    <n v="45817"/>
    <n v="33.074493990000001"/>
    <n v="157"/>
    <s v="Borderline High"/>
    <n v="6"/>
    <n v="9"/>
    <s v="India"/>
    <x v="3"/>
    <x v="1"/>
    <n v="0"/>
  </r>
  <r>
    <s v="GED1275"/>
    <n v="22"/>
    <x v="1"/>
    <x v="0"/>
    <n v="312"/>
    <x v="1"/>
    <s v="151/67"/>
    <n v="80"/>
    <x v="1"/>
    <x v="0"/>
    <x v="0"/>
    <x v="1"/>
    <x v="0"/>
    <n v="7.3620517449999996"/>
    <x v="0"/>
    <x v="0"/>
    <n v="1"/>
    <n v="6"/>
    <n v="2.979945544"/>
    <n v="98858"/>
    <n v="23.709232549999999"/>
    <n v="370"/>
    <s v="High"/>
    <n v="1"/>
    <n v="9"/>
    <s v="United Kingdom"/>
    <x v="2"/>
    <x v="1"/>
    <n v="0"/>
  </r>
  <r>
    <s v="HAR3364"/>
    <n v="86"/>
    <x v="0"/>
    <x v="0"/>
    <n v="235"/>
    <x v="0"/>
    <s v="109/86"/>
    <n v="74"/>
    <x v="0"/>
    <x v="0"/>
    <x v="0"/>
    <x v="1"/>
    <x v="0"/>
    <n v="2.9364888250000001"/>
    <x v="0"/>
    <x v="1"/>
    <n v="1"/>
    <n v="7"/>
    <n v="11.33260632"/>
    <n v="43299"/>
    <n v="27.169478399999999"/>
    <n v="726"/>
    <s v="Very High"/>
    <n v="7"/>
    <n v="7"/>
    <s v="Japan"/>
    <x v="3"/>
    <x v="1"/>
    <n v="0"/>
  </r>
  <r>
    <s v="GYD1556"/>
    <n v="37"/>
    <x v="2"/>
    <x v="0"/>
    <n v="305"/>
    <x v="1"/>
    <s v="156/61"/>
    <n v="102"/>
    <x v="0"/>
    <x v="0"/>
    <x v="0"/>
    <x v="0"/>
    <x v="0"/>
    <n v="6.9490102340000002"/>
    <x v="1"/>
    <x v="0"/>
    <n v="0"/>
    <n v="4"/>
    <n v="3.8034476960000001"/>
    <n v="112348"/>
    <n v="21.609423589999999"/>
    <n v="596"/>
    <s v="Very High"/>
    <n v="5"/>
    <n v="8"/>
    <s v="Nigeria"/>
    <x v="4"/>
    <x v="1"/>
    <n v="1"/>
  </r>
  <r>
    <s v="CHG2263"/>
    <n v="57"/>
    <x v="0"/>
    <x v="0"/>
    <n v="296"/>
    <x v="1"/>
    <s v="96/89"/>
    <n v="105"/>
    <x v="0"/>
    <x v="1"/>
    <x v="0"/>
    <x v="1"/>
    <x v="1"/>
    <n v="13.35183239"/>
    <x v="2"/>
    <x v="0"/>
    <n v="1"/>
    <n v="6"/>
    <n v="5.7764104349999998"/>
    <n v="34445"/>
    <n v="31.58553096"/>
    <n v="129"/>
    <s v="Healthy"/>
    <n v="7"/>
    <n v="9"/>
    <s v="Thailand"/>
    <x v="3"/>
    <x v="1"/>
    <n v="1"/>
  </r>
  <r>
    <s v="ECB7792"/>
    <n v="29"/>
    <x v="1"/>
    <x v="1"/>
    <n v="199"/>
    <x v="2"/>
    <s v="156/71"/>
    <n v="69"/>
    <x v="0"/>
    <x v="0"/>
    <x v="1"/>
    <x v="0"/>
    <x v="0"/>
    <n v="19.62381229"/>
    <x v="2"/>
    <x v="1"/>
    <n v="0"/>
    <n v="9"/>
    <n v="10.7899996"/>
    <n v="25832"/>
    <n v="31.364769469999999"/>
    <n v="714"/>
    <s v="Very High"/>
    <n v="7"/>
    <n v="4"/>
    <s v="Italy"/>
    <x v="2"/>
    <x v="0"/>
    <n v="0"/>
  </r>
  <r>
    <s v="ETD2184"/>
    <n v="59"/>
    <x v="0"/>
    <x v="0"/>
    <n v="268"/>
    <x v="1"/>
    <s v="94/105"/>
    <n v="48"/>
    <x v="1"/>
    <x v="1"/>
    <x v="0"/>
    <x v="1"/>
    <x v="1"/>
    <n v="10.92714423"/>
    <x v="2"/>
    <x v="1"/>
    <n v="1"/>
    <n v="7"/>
    <n v="4.8571482660000003"/>
    <n v="34475"/>
    <n v="38.915861579999998"/>
    <n v="682"/>
    <s v="Very High"/>
    <n v="1"/>
    <n v="5"/>
    <s v="South Korea"/>
    <x v="3"/>
    <x v="1"/>
    <n v="1"/>
  </r>
  <r>
    <s v="YEB4067"/>
    <n v="81"/>
    <x v="0"/>
    <x v="1"/>
    <n v="202"/>
    <x v="0"/>
    <s v="96/60"/>
    <n v="47"/>
    <x v="1"/>
    <x v="1"/>
    <x v="0"/>
    <x v="0"/>
    <x v="0"/>
    <n v="2.0809117850000001"/>
    <x v="1"/>
    <x v="0"/>
    <n v="0"/>
    <n v="4"/>
    <n v="3.194597049"/>
    <n v="267775"/>
    <n v="26.58760238"/>
    <n v="594"/>
    <s v="Very High"/>
    <n v="7"/>
    <n v="10"/>
    <s v="Brazil"/>
    <x v="0"/>
    <x v="0"/>
    <n v="1"/>
  </r>
  <r>
    <s v="NJA3313"/>
    <n v="73"/>
    <x v="0"/>
    <x v="1"/>
    <n v="171"/>
    <x v="2"/>
    <s v="163/104"/>
    <n v="42"/>
    <x v="0"/>
    <x v="0"/>
    <x v="0"/>
    <x v="0"/>
    <x v="0"/>
    <n v="16.848808999999999"/>
    <x v="1"/>
    <x v="1"/>
    <n v="1"/>
    <n v="7"/>
    <n v="1.722084768"/>
    <n v="289792"/>
    <n v="26.111312120000001"/>
    <n v="751"/>
    <s v="Very High"/>
    <n v="7"/>
    <n v="5"/>
    <s v="India"/>
    <x v="3"/>
    <x v="1"/>
    <n v="1"/>
  </r>
  <r>
    <s v="WKM7418"/>
    <n v="64"/>
    <x v="0"/>
    <x v="0"/>
    <n v="151"/>
    <x v="2"/>
    <s v="158/93"/>
    <n v="67"/>
    <x v="0"/>
    <x v="0"/>
    <x v="0"/>
    <x v="1"/>
    <x v="0"/>
    <n v="6.6888262789999997"/>
    <x v="2"/>
    <x v="0"/>
    <n v="1"/>
    <n v="6"/>
    <n v="2.8246598399999998"/>
    <n v="147143"/>
    <n v="28.40035168"/>
    <n v="302"/>
    <s v="High"/>
    <n v="6"/>
    <n v="5"/>
    <s v="Argentina"/>
    <x v="0"/>
    <x v="0"/>
    <n v="0"/>
  </r>
  <r>
    <s v="PBU1970"/>
    <n v="20"/>
    <x v="1"/>
    <x v="0"/>
    <n v="200"/>
    <x v="0"/>
    <s v="101/85"/>
    <n v="52"/>
    <x v="1"/>
    <x v="0"/>
    <x v="0"/>
    <x v="0"/>
    <x v="0"/>
    <n v="12.049741340000001"/>
    <x v="2"/>
    <x v="1"/>
    <n v="0"/>
    <n v="7"/>
    <n v="0.730797739"/>
    <n v="280866"/>
    <n v="25.093519090000001"/>
    <n v="757"/>
    <s v="Very High"/>
    <n v="6"/>
    <n v="7"/>
    <s v="Germany"/>
    <x v="2"/>
    <x v="1"/>
    <n v="0"/>
  </r>
  <r>
    <s v="ZPG4651"/>
    <n v="76"/>
    <x v="0"/>
    <x v="0"/>
    <n v="374"/>
    <x v="1"/>
    <s v="144/75"/>
    <n v="72"/>
    <x v="1"/>
    <x v="1"/>
    <x v="0"/>
    <x v="0"/>
    <x v="0"/>
    <n v="7.6784461799999999"/>
    <x v="0"/>
    <x v="1"/>
    <n v="1"/>
    <n v="1"/>
    <n v="5.1149037269999997"/>
    <n v="272123"/>
    <n v="19.944607090000002"/>
    <n v="615"/>
    <s v="Very High"/>
    <n v="1"/>
    <n v="10"/>
    <s v="Nigeria"/>
    <x v="4"/>
    <x v="1"/>
    <n v="0"/>
  </r>
  <r>
    <s v="AZT6473"/>
    <n v="42"/>
    <x v="2"/>
    <x v="0"/>
    <n v="354"/>
    <x v="1"/>
    <s v="121/106"/>
    <n v="68"/>
    <x v="0"/>
    <x v="1"/>
    <x v="0"/>
    <x v="1"/>
    <x v="1"/>
    <n v="9.2800833019999995"/>
    <x v="2"/>
    <x v="1"/>
    <n v="0"/>
    <n v="8"/>
    <n v="8.0017722060000001"/>
    <n v="23731"/>
    <n v="26.138563439999999"/>
    <n v="730"/>
    <s v="Very High"/>
    <n v="1"/>
    <n v="4"/>
    <s v="Nigeria"/>
    <x v="4"/>
    <x v="1"/>
    <n v="0"/>
  </r>
  <r>
    <s v="GFB7568"/>
    <n v="41"/>
    <x v="2"/>
    <x v="1"/>
    <n v="340"/>
    <x v="1"/>
    <s v="112/101"/>
    <n v="85"/>
    <x v="0"/>
    <x v="0"/>
    <x v="0"/>
    <x v="1"/>
    <x v="1"/>
    <n v="1.2393336720000001"/>
    <x v="0"/>
    <x v="0"/>
    <n v="0"/>
    <n v="9"/>
    <n v="3.0234078919999998"/>
    <n v="55569"/>
    <n v="32.144439779999999"/>
    <n v="556"/>
    <s v="Very High"/>
    <n v="2"/>
    <n v="8"/>
    <s v="New Zealand"/>
    <x v="5"/>
    <x v="0"/>
    <n v="1"/>
  </r>
  <r>
    <s v="IYL0123"/>
    <n v="46"/>
    <x v="2"/>
    <x v="0"/>
    <n v="196"/>
    <x v="2"/>
    <s v="143/85"/>
    <n v="52"/>
    <x v="1"/>
    <x v="0"/>
    <x v="0"/>
    <x v="0"/>
    <x v="1"/>
    <n v="16.479079420000001"/>
    <x v="2"/>
    <x v="0"/>
    <n v="0"/>
    <n v="4"/>
    <n v="4.5762559850000004"/>
    <n v="132297"/>
    <n v="32.955709460000001"/>
    <n v="263"/>
    <s v="High"/>
    <n v="0"/>
    <n v="6"/>
    <s v="Argentina"/>
    <x v="0"/>
    <x v="0"/>
    <n v="0"/>
  </r>
  <r>
    <s v="KXO3119"/>
    <n v="58"/>
    <x v="0"/>
    <x v="0"/>
    <n v="337"/>
    <x v="1"/>
    <s v="166/98"/>
    <n v="49"/>
    <x v="1"/>
    <x v="1"/>
    <x v="0"/>
    <x v="0"/>
    <x v="0"/>
    <n v="9.4273978229999997"/>
    <x v="0"/>
    <x v="0"/>
    <n v="1"/>
    <n v="10"/>
    <n v="1.139995951"/>
    <n v="242521"/>
    <n v="34.443509300000002"/>
    <n v="751"/>
    <s v="Very High"/>
    <n v="3"/>
    <n v="5"/>
    <s v="Australia"/>
    <x v="5"/>
    <x v="0"/>
    <n v="0"/>
  </r>
  <r>
    <s v="UFD9485"/>
    <n v="64"/>
    <x v="0"/>
    <x v="0"/>
    <n v="191"/>
    <x v="2"/>
    <s v="117/67"/>
    <n v="57"/>
    <x v="1"/>
    <x v="0"/>
    <x v="0"/>
    <x v="1"/>
    <x v="1"/>
    <n v="16.41022796"/>
    <x v="2"/>
    <x v="0"/>
    <n v="0"/>
    <n v="2"/>
    <n v="2.919406779"/>
    <n v="244834"/>
    <n v="18.59781757"/>
    <n v="174"/>
    <s v="Borderline High"/>
    <n v="0"/>
    <n v="9"/>
    <s v="Germany"/>
    <x v="2"/>
    <x v="1"/>
    <n v="0"/>
  </r>
  <r>
    <s v="OBU8088"/>
    <n v="51"/>
    <x v="2"/>
    <x v="1"/>
    <n v="264"/>
    <x v="1"/>
    <s v="165/75"/>
    <n v="94"/>
    <x v="1"/>
    <x v="0"/>
    <x v="0"/>
    <x v="1"/>
    <x v="1"/>
    <n v="15.586348360000001"/>
    <x v="1"/>
    <x v="0"/>
    <n v="0"/>
    <n v="10"/>
    <n v="8.1050766480000007"/>
    <n v="176194"/>
    <n v="37.901246329999999"/>
    <n v="536"/>
    <s v="Very High"/>
    <n v="5"/>
    <n v="6"/>
    <s v="South Africa"/>
    <x v="4"/>
    <x v="0"/>
    <n v="0"/>
  </r>
  <r>
    <s v="XRZ1660"/>
    <n v="51"/>
    <x v="2"/>
    <x v="1"/>
    <n v="155"/>
    <x v="2"/>
    <s v="114/76"/>
    <n v="87"/>
    <x v="0"/>
    <x v="0"/>
    <x v="0"/>
    <x v="0"/>
    <x v="1"/>
    <n v="18.156825510000001"/>
    <x v="1"/>
    <x v="1"/>
    <n v="1"/>
    <n v="10"/>
    <n v="6.6791849699999997"/>
    <n v="180158"/>
    <n v="30.509028390000001"/>
    <n v="72"/>
    <s v="Healthy"/>
    <n v="3"/>
    <n v="9"/>
    <s v="Spain"/>
    <x v="2"/>
    <x v="0"/>
    <n v="0"/>
  </r>
  <r>
    <s v="XXL0008"/>
    <n v="28"/>
    <x v="1"/>
    <x v="0"/>
    <n v="224"/>
    <x v="0"/>
    <s v="129/76"/>
    <n v="83"/>
    <x v="1"/>
    <x v="0"/>
    <x v="0"/>
    <x v="0"/>
    <x v="0"/>
    <n v="3.8023058569999999"/>
    <x v="2"/>
    <x v="0"/>
    <n v="1"/>
    <n v="7"/>
    <n v="2.8024478209999999"/>
    <n v="177034"/>
    <n v="26.803412819999998"/>
    <n v="225"/>
    <s v="High"/>
    <n v="6"/>
    <n v="7"/>
    <s v="China"/>
    <x v="3"/>
    <x v="1"/>
    <n v="0"/>
  </r>
  <r>
    <s v="QDT9521"/>
    <n v="66"/>
    <x v="0"/>
    <x v="0"/>
    <n v="258"/>
    <x v="1"/>
    <s v="174/66"/>
    <n v="63"/>
    <x v="0"/>
    <x v="0"/>
    <x v="0"/>
    <x v="0"/>
    <x v="0"/>
    <n v="10.16433612"/>
    <x v="1"/>
    <x v="1"/>
    <n v="1"/>
    <n v="3"/>
    <n v="4.6004013070000003"/>
    <n v="214574"/>
    <n v="24.249945109999999"/>
    <n v="246"/>
    <s v="High"/>
    <n v="6"/>
    <n v="6"/>
    <s v="Nigeria"/>
    <x v="4"/>
    <x v="1"/>
    <n v="0"/>
  </r>
  <r>
    <s v="ODK9902"/>
    <n v="58"/>
    <x v="0"/>
    <x v="1"/>
    <n v="383"/>
    <x v="1"/>
    <s v="171/82"/>
    <n v="99"/>
    <x v="1"/>
    <x v="1"/>
    <x v="0"/>
    <x v="1"/>
    <x v="0"/>
    <n v="12.3042815"/>
    <x v="2"/>
    <x v="0"/>
    <n v="0"/>
    <n v="6"/>
    <n v="11.112366460000001"/>
    <n v="234898"/>
    <n v="30.559626489999999"/>
    <n v="115"/>
    <s v="Healthy"/>
    <n v="3"/>
    <n v="6"/>
    <s v="Colombia"/>
    <x v="0"/>
    <x v="1"/>
    <n v="0"/>
  </r>
  <r>
    <s v="GYO6369"/>
    <n v="52"/>
    <x v="2"/>
    <x v="0"/>
    <n v="374"/>
    <x v="1"/>
    <s v="104/69"/>
    <n v="44"/>
    <x v="0"/>
    <x v="0"/>
    <x v="0"/>
    <x v="1"/>
    <x v="0"/>
    <n v="12.65223977"/>
    <x v="2"/>
    <x v="0"/>
    <n v="0"/>
    <n v="3"/>
    <n v="0.33494998300000001"/>
    <n v="155217"/>
    <n v="18.0582949"/>
    <n v="664"/>
    <s v="Very High"/>
    <n v="5"/>
    <n v="10"/>
    <s v="China"/>
    <x v="3"/>
    <x v="1"/>
    <n v="0"/>
  </r>
  <r>
    <s v="DKA3818"/>
    <n v="20"/>
    <x v="1"/>
    <x v="0"/>
    <n v="187"/>
    <x v="2"/>
    <s v="173/90"/>
    <n v="90"/>
    <x v="0"/>
    <x v="1"/>
    <x v="0"/>
    <x v="1"/>
    <x v="1"/>
    <n v="19.197045670000001"/>
    <x v="0"/>
    <x v="1"/>
    <n v="0"/>
    <n v="7"/>
    <n v="4.6189573590000004"/>
    <n v="120865"/>
    <n v="34.142133620000003"/>
    <n v="504"/>
    <s v="Very High"/>
    <n v="4"/>
    <n v="10"/>
    <s v="Vietnam"/>
    <x v="3"/>
    <x v="1"/>
    <n v="0"/>
  </r>
  <r>
    <s v="AGK4929"/>
    <n v="41"/>
    <x v="2"/>
    <x v="1"/>
    <n v="181"/>
    <x v="2"/>
    <s v="180/86"/>
    <n v="99"/>
    <x v="1"/>
    <x v="1"/>
    <x v="0"/>
    <x v="1"/>
    <x v="1"/>
    <n v="16.550201080000001"/>
    <x v="0"/>
    <x v="1"/>
    <n v="0"/>
    <n v="3"/>
    <n v="5.0946805140000002"/>
    <n v="236192"/>
    <n v="26.284481939999999"/>
    <n v="465"/>
    <s v="High"/>
    <n v="3"/>
    <n v="9"/>
    <s v="Brazil"/>
    <x v="0"/>
    <x v="0"/>
    <n v="0"/>
  </r>
  <r>
    <s v="WMG2865"/>
    <n v="42"/>
    <x v="2"/>
    <x v="0"/>
    <n v="258"/>
    <x v="1"/>
    <s v="140/77"/>
    <n v="88"/>
    <x v="1"/>
    <x v="0"/>
    <x v="0"/>
    <x v="0"/>
    <x v="1"/>
    <n v="3.1480634269999999"/>
    <x v="2"/>
    <x v="1"/>
    <n v="1"/>
    <n v="7"/>
    <n v="7.7119007939999999"/>
    <n v="78044"/>
    <n v="27.941439549999998"/>
    <n v="87"/>
    <s v="Healthy"/>
    <n v="2"/>
    <n v="7"/>
    <s v="United States"/>
    <x v="1"/>
    <x v="1"/>
    <n v="1"/>
  </r>
  <r>
    <s v="KMJ1038"/>
    <n v="24"/>
    <x v="1"/>
    <x v="0"/>
    <n v="360"/>
    <x v="1"/>
    <s v="117/95"/>
    <n v="91"/>
    <x v="0"/>
    <x v="1"/>
    <x v="0"/>
    <x v="0"/>
    <x v="0"/>
    <n v="3.5451683809999999"/>
    <x v="0"/>
    <x v="1"/>
    <n v="0"/>
    <n v="8"/>
    <n v="7.716717966"/>
    <n v="251705"/>
    <n v="36.115129899999999"/>
    <n v="131"/>
    <s v="Healthy"/>
    <n v="3"/>
    <n v="7"/>
    <s v="New Zealand"/>
    <x v="5"/>
    <x v="0"/>
    <n v="0"/>
  </r>
  <r>
    <s v="QVH3000"/>
    <n v="87"/>
    <x v="0"/>
    <x v="1"/>
    <n v="298"/>
    <x v="1"/>
    <s v="115/63"/>
    <n v="63"/>
    <x v="0"/>
    <x v="0"/>
    <x v="0"/>
    <x v="0"/>
    <x v="1"/>
    <n v="18.157761440000002"/>
    <x v="2"/>
    <x v="1"/>
    <n v="1"/>
    <n v="4"/>
    <n v="1.1452632760000001"/>
    <n v="123440"/>
    <n v="22.756222659999999"/>
    <n v="422"/>
    <s v="High"/>
    <n v="1"/>
    <n v="4"/>
    <s v="Italy"/>
    <x v="2"/>
    <x v="0"/>
    <n v="0"/>
  </r>
  <r>
    <s v="YTW0974"/>
    <n v="38"/>
    <x v="2"/>
    <x v="0"/>
    <n v="323"/>
    <x v="1"/>
    <s v="150/61"/>
    <n v="110"/>
    <x v="0"/>
    <x v="0"/>
    <x v="0"/>
    <x v="0"/>
    <x v="0"/>
    <n v="2.4919107600000001"/>
    <x v="0"/>
    <x v="1"/>
    <n v="1"/>
    <n v="7"/>
    <n v="2.8816189849999998"/>
    <n v="120856"/>
    <n v="35.910078630000001"/>
    <n v="709"/>
    <s v="Very High"/>
    <n v="7"/>
    <n v="8"/>
    <s v="Australia"/>
    <x v="5"/>
    <x v="0"/>
    <n v="1"/>
  </r>
  <r>
    <s v="ROB8189"/>
    <n v="44"/>
    <x v="2"/>
    <x v="1"/>
    <n v="346"/>
    <x v="1"/>
    <s v="178/69"/>
    <n v="43"/>
    <x v="0"/>
    <x v="1"/>
    <x v="0"/>
    <x v="0"/>
    <x v="1"/>
    <n v="4.3986395050000002"/>
    <x v="1"/>
    <x v="0"/>
    <n v="1"/>
    <n v="7"/>
    <n v="5.3521185459999998"/>
    <n v="144048"/>
    <n v="32.137841940000001"/>
    <n v="448"/>
    <s v="High"/>
    <n v="3"/>
    <n v="9"/>
    <s v="Canada"/>
    <x v="1"/>
    <x v="1"/>
    <n v="0"/>
  </r>
  <r>
    <s v="DXA1023"/>
    <n v="57"/>
    <x v="0"/>
    <x v="0"/>
    <n v="375"/>
    <x v="1"/>
    <s v="180/80"/>
    <n v="46"/>
    <x v="0"/>
    <x v="0"/>
    <x v="0"/>
    <x v="1"/>
    <x v="1"/>
    <n v="6.8022832690000001"/>
    <x v="1"/>
    <x v="1"/>
    <n v="1"/>
    <n v="2"/>
    <n v="9.0377921939999997"/>
    <n v="94349"/>
    <n v="31.310485289999999"/>
    <n v="600"/>
    <s v="Very High"/>
    <n v="7"/>
    <n v="8"/>
    <s v="Nigeria"/>
    <x v="4"/>
    <x v="1"/>
    <n v="0"/>
  </r>
  <r>
    <s v="AQB7333"/>
    <n v="53"/>
    <x v="2"/>
    <x v="0"/>
    <n v="343"/>
    <x v="1"/>
    <s v="102/69"/>
    <n v="104"/>
    <x v="1"/>
    <x v="0"/>
    <x v="0"/>
    <x v="1"/>
    <x v="1"/>
    <n v="12.05509949"/>
    <x v="2"/>
    <x v="0"/>
    <n v="0"/>
    <n v="3"/>
    <n v="9.0686881909999997"/>
    <n v="30156"/>
    <n v="18.203891980000002"/>
    <n v="33"/>
    <s v="Healthy"/>
    <n v="5"/>
    <n v="5"/>
    <s v="New Zealand"/>
    <x v="5"/>
    <x v="0"/>
    <n v="0"/>
  </r>
  <r>
    <s v="VHF0303"/>
    <n v="26"/>
    <x v="1"/>
    <x v="0"/>
    <n v="350"/>
    <x v="1"/>
    <s v="101/102"/>
    <n v="103"/>
    <x v="1"/>
    <x v="0"/>
    <x v="0"/>
    <x v="1"/>
    <x v="1"/>
    <n v="9.8173522940000009"/>
    <x v="0"/>
    <x v="0"/>
    <n v="1"/>
    <n v="10"/>
    <n v="10.321183449999999"/>
    <n v="30673"/>
    <n v="21.686624389999999"/>
    <n v="283"/>
    <s v="High"/>
    <n v="1"/>
    <n v="6"/>
    <s v="United States"/>
    <x v="1"/>
    <x v="1"/>
    <n v="0"/>
  </r>
  <r>
    <s v="YFE0882"/>
    <n v="23"/>
    <x v="1"/>
    <x v="0"/>
    <n v="335"/>
    <x v="1"/>
    <s v="102/70"/>
    <n v="49"/>
    <x v="1"/>
    <x v="0"/>
    <x v="0"/>
    <x v="0"/>
    <x v="1"/>
    <n v="6.8479955529999996"/>
    <x v="1"/>
    <x v="1"/>
    <n v="0"/>
    <n v="9"/>
    <n v="9.7224204449999991"/>
    <n v="210059"/>
    <n v="39.319174060000002"/>
    <n v="267"/>
    <s v="High"/>
    <n v="0"/>
    <n v="6"/>
    <s v="Argentina"/>
    <x v="0"/>
    <x v="0"/>
    <n v="1"/>
  </r>
  <r>
    <s v="JVM7840"/>
    <n v="67"/>
    <x v="0"/>
    <x v="0"/>
    <n v="206"/>
    <x v="0"/>
    <s v="127/72"/>
    <n v="107"/>
    <x v="1"/>
    <x v="1"/>
    <x v="0"/>
    <x v="1"/>
    <x v="1"/>
    <n v="19.453964809999999"/>
    <x v="1"/>
    <x v="1"/>
    <n v="0"/>
    <n v="8"/>
    <n v="2.709342318"/>
    <n v="110994"/>
    <n v="39.444490809999998"/>
    <n v="37"/>
    <s v="Healthy"/>
    <n v="3"/>
    <n v="8"/>
    <s v="United Kingdom"/>
    <x v="2"/>
    <x v="1"/>
    <n v="1"/>
  </r>
  <r>
    <s v="XHC0872"/>
    <n v="61"/>
    <x v="0"/>
    <x v="0"/>
    <n v="382"/>
    <x v="1"/>
    <s v="134/87"/>
    <n v="80"/>
    <x v="1"/>
    <x v="0"/>
    <x v="0"/>
    <x v="1"/>
    <x v="1"/>
    <n v="17.246303600000001"/>
    <x v="2"/>
    <x v="0"/>
    <n v="1"/>
    <n v="8"/>
    <n v="1.7793368860000001"/>
    <n v="40120"/>
    <n v="23.104146449999998"/>
    <n v="736"/>
    <s v="Very High"/>
    <n v="5"/>
    <n v="8"/>
    <s v="Vietnam"/>
    <x v="3"/>
    <x v="1"/>
    <n v="0"/>
  </r>
  <r>
    <s v="SHX3015"/>
    <n v="43"/>
    <x v="2"/>
    <x v="0"/>
    <n v="159"/>
    <x v="2"/>
    <s v="119/85"/>
    <n v="70"/>
    <x v="0"/>
    <x v="1"/>
    <x v="0"/>
    <x v="0"/>
    <x v="0"/>
    <n v="9.6269512899999992"/>
    <x v="2"/>
    <x v="1"/>
    <n v="1"/>
    <n v="8"/>
    <n v="11.54472616"/>
    <n v="269226"/>
    <n v="38.183115520000001"/>
    <n v="594"/>
    <s v="Very High"/>
    <n v="0"/>
    <n v="5"/>
    <s v="Germany"/>
    <x v="2"/>
    <x v="1"/>
    <n v="1"/>
  </r>
  <r>
    <s v="THV5441"/>
    <n v="43"/>
    <x v="2"/>
    <x v="0"/>
    <n v="176"/>
    <x v="2"/>
    <s v="154/107"/>
    <n v="104"/>
    <x v="0"/>
    <x v="0"/>
    <x v="0"/>
    <x v="0"/>
    <x v="1"/>
    <n v="8.2224381930000003"/>
    <x v="2"/>
    <x v="1"/>
    <n v="1"/>
    <n v="6"/>
    <n v="6.6601018029999999"/>
    <n v="38641"/>
    <n v="29.39997129"/>
    <n v="783"/>
    <s v="Very High"/>
    <n v="5"/>
    <n v="10"/>
    <s v="Thailand"/>
    <x v="3"/>
    <x v="1"/>
    <n v="0"/>
  </r>
  <r>
    <s v="AKX8989"/>
    <n v="39"/>
    <x v="2"/>
    <x v="0"/>
    <n v="188"/>
    <x v="2"/>
    <s v="176/75"/>
    <n v="73"/>
    <x v="0"/>
    <x v="0"/>
    <x v="0"/>
    <x v="0"/>
    <x v="1"/>
    <n v="3.9083388129999999"/>
    <x v="0"/>
    <x v="0"/>
    <n v="1"/>
    <n v="1"/>
    <n v="1.398048315"/>
    <n v="186958"/>
    <n v="32.859422870000003"/>
    <n v="343"/>
    <s v="High"/>
    <n v="7"/>
    <n v="5"/>
    <s v="United Kingdom"/>
    <x v="2"/>
    <x v="1"/>
    <n v="0"/>
  </r>
  <r>
    <s v="LGR6584"/>
    <n v="26"/>
    <x v="1"/>
    <x v="0"/>
    <n v="131"/>
    <x v="2"/>
    <s v="115/95"/>
    <n v="51"/>
    <x v="1"/>
    <x v="0"/>
    <x v="0"/>
    <x v="1"/>
    <x v="1"/>
    <n v="2.7198360899999998"/>
    <x v="0"/>
    <x v="1"/>
    <n v="1"/>
    <n v="1"/>
    <n v="1.6802393360000001"/>
    <n v="89797"/>
    <n v="34.168099759999997"/>
    <n v="352"/>
    <s v="High"/>
    <n v="6"/>
    <n v="8"/>
    <s v="United Kingdom"/>
    <x v="2"/>
    <x v="1"/>
    <n v="0"/>
  </r>
  <r>
    <s v="AXE5385"/>
    <n v="66"/>
    <x v="0"/>
    <x v="0"/>
    <n v="184"/>
    <x v="2"/>
    <s v="101/107"/>
    <n v="85"/>
    <x v="1"/>
    <x v="1"/>
    <x v="0"/>
    <x v="1"/>
    <x v="0"/>
    <n v="8.6111253849999994"/>
    <x v="1"/>
    <x v="1"/>
    <n v="0"/>
    <n v="8"/>
    <n v="6.1829942769999997"/>
    <n v="42235"/>
    <n v="28.43594251"/>
    <n v="101"/>
    <s v="Healthy"/>
    <n v="4"/>
    <n v="7"/>
    <s v="Thailand"/>
    <x v="3"/>
    <x v="1"/>
    <n v="1"/>
  </r>
  <r>
    <s v="VYO0678"/>
    <n v="68"/>
    <x v="0"/>
    <x v="0"/>
    <n v="231"/>
    <x v="0"/>
    <s v="93/88"/>
    <n v="88"/>
    <x v="0"/>
    <x v="1"/>
    <x v="0"/>
    <x v="1"/>
    <x v="1"/>
    <n v="17.13920727"/>
    <x v="2"/>
    <x v="0"/>
    <n v="1"/>
    <n v="10"/>
    <n v="5.9690117999999996"/>
    <n v="80549"/>
    <n v="36.624806049999997"/>
    <n v="688"/>
    <s v="Very High"/>
    <n v="6"/>
    <n v="9"/>
    <s v="New Zealand"/>
    <x v="5"/>
    <x v="0"/>
    <n v="0"/>
  </r>
  <r>
    <s v="UDO1289"/>
    <n v="30"/>
    <x v="1"/>
    <x v="1"/>
    <n v="221"/>
    <x v="0"/>
    <s v="114/96"/>
    <n v="73"/>
    <x v="1"/>
    <x v="1"/>
    <x v="1"/>
    <x v="1"/>
    <x v="1"/>
    <n v="3.5182372630000001"/>
    <x v="1"/>
    <x v="1"/>
    <n v="1"/>
    <n v="6"/>
    <n v="6.116649475"/>
    <n v="256752"/>
    <n v="29.643220110000001"/>
    <n v="359"/>
    <s v="High"/>
    <n v="0"/>
    <n v="6"/>
    <s v="China"/>
    <x v="3"/>
    <x v="1"/>
    <n v="1"/>
  </r>
  <r>
    <s v="AQZ9217"/>
    <n v="39"/>
    <x v="2"/>
    <x v="0"/>
    <n v="253"/>
    <x v="1"/>
    <s v="132/97"/>
    <n v="78"/>
    <x v="1"/>
    <x v="1"/>
    <x v="0"/>
    <x v="1"/>
    <x v="1"/>
    <n v="19.042778349999999"/>
    <x v="2"/>
    <x v="1"/>
    <n v="0"/>
    <n v="9"/>
    <n v="0.93293735200000005"/>
    <n v="107054"/>
    <n v="24.521026169999999"/>
    <n v="231"/>
    <s v="High"/>
    <n v="4"/>
    <n v="8"/>
    <s v="Germany"/>
    <x v="2"/>
    <x v="1"/>
    <n v="0"/>
  </r>
  <r>
    <s v="ASZ3384"/>
    <n v="41"/>
    <x v="2"/>
    <x v="0"/>
    <n v="320"/>
    <x v="1"/>
    <s v="143/77"/>
    <n v="41"/>
    <x v="1"/>
    <x v="0"/>
    <x v="0"/>
    <x v="1"/>
    <x v="0"/>
    <n v="7.7316809370000001"/>
    <x v="1"/>
    <x v="1"/>
    <n v="0"/>
    <n v="8"/>
    <n v="1.7828267959999999"/>
    <n v="242451"/>
    <n v="32.940025589999998"/>
    <n v="583"/>
    <s v="Very High"/>
    <n v="3"/>
    <n v="10"/>
    <s v="United Kingdom"/>
    <x v="2"/>
    <x v="1"/>
    <n v="0"/>
  </r>
  <r>
    <s v="XTU6320"/>
    <n v="64"/>
    <x v="0"/>
    <x v="1"/>
    <n v="159"/>
    <x v="2"/>
    <s v="119/103"/>
    <n v="82"/>
    <x v="1"/>
    <x v="1"/>
    <x v="0"/>
    <x v="1"/>
    <x v="0"/>
    <n v="14.328025050000001"/>
    <x v="0"/>
    <x v="1"/>
    <n v="0"/>
    <n v="4"/>
    <n v="7.0004804370000002"/>
    <n v="256790"/>
    <n v="28.446472750000002"/>
    <n v="132"/>
    <s v="Healthy"/>
    <n v="1"/>
    <n v="4"/>
    <s v="China"/>
    <x v="3"/>
    <x v="1"/>
    <n v="0"/>
  </r>
  <r>
    <s v="BCQ4145"/>
    <n v="37"/>
    <x v="2"/>
    <x v="0"/>
    <n v="127"/>
    <x v="2"/>
    <s v="149/105"/>
    <n v="82"/>
    <x v="1"/>
    <x v="0"/>
    <x v="0"/>
    <x v="1"/>
    <x v="1"/>
    <n v="4.2616045710000003"/>
    <x v="1"/>
    <x v="0"/>
    <n v="1"/>
    <n v="3"/>
    <n v="2.8757189999999998E-2"/>
    <n v="38660"/>
    <n v="20.186080789999998"/>
    <n v="701"/>
    <s v="Very High"/>
    <n v="2"/>
    <n v="7"/>
    <s v="Vietnam"/>
    <x v="3"/>
    <x v="1"/>
    <n v="1"/>
  </r>
  <r>
    <s v="ZMF5629"/>
    <n v="58"/>
    <x v="0"/>
    <x v="1"/>
    <n v="370"/>
    <x v="1"/>
    <s v="92/107"/>
    <n v="48"/>
    <x v="1"/>
    <x v="0"/>
    <x v="0"/>
    <x v="1"/>
    <x v="0"/>
    <n v="7.4137703000000004"/>
    <x v="0"/>
    <x v="0"/>
    <n v="1"/>
    <n v="5"/>
    <n v="0.42244960599999998"/>
    <n v="164811"/>
    <n v="32.154745929999997"/>
    <n v="522"/>
    <s v="Very High"/>
    <n v="6"/>
    <n v="9"/>
    <s v="Germany"/>
    <x v="2"/>
    <x v="1"/>
    <n v="0"/>
  </r>
  <r>
    <s v="SLX6913"/>
    <n v="77"/>
    <x v="0"/>
    <x v="1"/>
    <n v="340"/>
    <x v="1"/>
    <s v="128/81"/>
    <n v="86"/>
    <x v="1"/>
    <x v="1"/>
    <x v="0"/>
    <x v="0"/>
    <x v="0"/>
    <n v="12.727200849999999"/>
    <x v="0"/>
    <x v="1"/>
    <n v="1"/>
    <n v="5"/>
    <n v="0.79300821499999996"/>
    <n v="293998"/>
    <n v="18.973380209999998"/>
    <n v="452"/>
    <s v="High"/>
    <n v="0"/>
    <n v="8"/>
    <s v="Italy"/>
    <x v="2"/>
    <x v="0"/>
    <n v="1"/>
  </r>
  <r>
    <s v="IHP7413"/>
    <n v="52"/>
    <x v="2"/>
    <x v="0"/>
    <n v="183"/>
    <x v="2"/>
    <s v="180/100"/>
    <n v="84"/>
    <x v="0"/>
    <x v="0"/>
    <x v="0"/>
    <x v="0"/>
    <x v="1"/>
    <n v="5.8978024979999999"/>
    <x v="0"/>
    <x v="0"/>
    <n v="0"/>
    <n v="2"/>
    <n v="1.068751894"/>
    <n v="192498"/>
    <n v="32.031749150000003"/>
    <n v="508"/>
    <s v="Very High"/>
    <n v="6"/>
    <n v="5"/>
    <s v="Spain"/>
    <x v="2"/>
    <x v="0"/>
    <n v="1"/>
  </r>
  <r>
    <s v="ORX4024"/>
    <n v="62"/>
    <x v="0"/>
    <x v="0"/>
    <n v="123"/>
    <x v="2"/>
    <s v="133/104"/>
    <n v="110"/>
    <x v="1"/>
    <x v="1"/>
    <x v="0"/>
    <x v="1"/>
    <x v="1"/>
    <n v="17.14159592"/>
    <x v="2"/>
    <x v="1"/>
    <n v="1"/>
    <n v="2"/>
    <n v="2.6413197359999998"/>
    <n v="97128"/>
    <n v="21.641806280000001"/>
    <n v="483"/>
    <s v="High"/>
    <n v="0"/>
    <n v="6"/>
    <s v="Argentina"/>
    <x v="0"/>
    <x v="0"/>
    <n v="0"/>
  </r>
  <r>
    <s v="WPY2943"/>
    <n v="73"/>
    <x v="0"/>
    <x v="0"/>
    <n v="301"/>
    <x v="1"/>
    <s v="94/74"/>
    <n v="72"/>
    <x v="1"/>
    <x v="0"/>
    <x v="0"/>
    <x v="1"/>
    <x v="1"/>
    <n v="5.8650603659999998"/>
    <x v="1"/>
    <x v="0"/>
    <n v="1"/>
    <n v="4"/>
    <n v="5.914534003"/>
    <n v="243375"/>
    <n v="20.149552490000001"/>
    <n v="189"/>
    <s v="Borderline High"/>
    <n v="4"/>
    <n v="10"/>
    <s v="Canada"/>
    <x v="1"/>
    <x v="1"/>
    <n v="0"/>
  </r>
  <r>
    <s v="LTK9526"/>
    <n v="54"/>
    <x v="2"/>
    <x v="0"/>
    <n v="206"/>
    <x v="0"/>
    <s v="107/65"/>
    <n v="82"/>
    <x v="0"/>
    <x v="1"/>
    <x v="0"/>
    <x v="0"/>
    <x v="1"/>
    <n v="10.85436206"/>
    <x v="0"/>
    <x v="1"/>
    <n v="1"/>
    <n v="8"/>
    <n v="6.4026684300000003"/>
    <n v="138280"/>
    <n v="18.733098139999999"/>
    <n v="352"/>
    <s v="High"/>
    <n v="7"/>
    <n v="6"/>
    <s v="Brazil"/>
    <x v="0"/>
    <x v="0"/>
    <n v="0"/>
  </r>
  <r>
    <s v="PEN3925"/>
    <n v="50"/>
    <x v="2"/>
    <x v="0"/>
    <n v="158"/>
    <x v="2"/>
    <s v="170/106"/>
    <n v="105"/>
    <x v="1"/>
    <x v="0"/>
    <x v="0"/>
    <x v="0"/>
    <x v="1"/>
    <n v="8.4087288079999993"/>
    <x v="0"/>
    <x v="1"/>
    <n v="1"/>
    <n v="6"/>
    <n v="3.7533913120000002"/>
    <n v="154433"/>
    <n v="27.38023544"/>
    <n v="330"/>
    <s v="High"/>
    <n v="3"/>
    <n v="6"/>
    <s v="South Africa"/>
    <x v="4"/>
    <x v="0"/>
    <n v="1"/>
  </r>
  <r>
    <s v="SCK3632"/>
    <n v="57"/>
    <x v="0"/>
    <x v="1"/>
    <n v="342"/>
    <x v="1"/>
    <s v="158/83"/>
    <n v="58"/>
    <x v="1"/>
    <x v="1"/>
    <x v="0"/>
    <x v="1"/>
    <x v="1"/>
    <n v="3.8767690529999999"/>
    <x v="0"/>
    <x v="1"/>
    <n v="0"/>
    <n v="9"/>
    <n v="4.0166820950000002"/>
    <n v="125785"/>
    <n v="35.122999389999997"/>
    <n v="793"/>
    <s v="Very High"/>
    <n v="2"/>
    <n v="10"/>
    <s v="France"/>
    <x v="2"/>
    <x v="1"/>
    <n v="0"/>
  </r>
  <r>
    <s v="UOY3446"/>
    <n v="77"/>
    <x v="0"/>
    <x v="0"/>
    <n v="162"/>
    <x v="2"/>
    <s v="138/87"/>
    <n v="62"/>
    <x v="0"/>
    <x v="1"/>
    <x v="0"/>
    <x v="0"/>
    <x v="0"/>
    <n v="9.2923799989999996"/>
    <x v="2"/>
    <x v="0"/>
    <n v="0"/>
    <n v="6"/>
    <n v="0.43616639699999998"/>
    <n v="87917"/>
    <n v="22.38810569"/>
    <n v="762"/>
    <s v="Very High"/>
    <n v="4"/>
    <n v="6"/>
    <s v="Argentina"/>
    <x v="0"/>
    <x v="0"/>
    <n v="0"/>
  </r>
  <r>
    <s v="GYT2819"/>
    <n v="80"/>
    <x v="0"/>
    <x v="1"/>
    <n v="131"/>
    <x v="2"/>
    <s v="133/96"/>
    <n v="97"/>
    <x v="1"/>
    <x v="1"/>
    <x v="0"/>
    <x v="1"/>
    <x v="0"/>
    <n v="7.7958402490000003"/>
    <x v="2"/>
    <x v="0"/>
    <n v="1"/>
    <n v="2"/>
    <n v="9.9973190120000002"/>
    <n v="22102"/>
    <n v="29.69700435"/>
    <n v="198"/>
    <s v="Borderline High"/>
    <n v="7"/>
    <n v="9"/>
    <s v="Argentina"/>
    <x v="0"/>
    <x v="0"/>
    <n v="0"/>
  </r>
  <r>
    <s v="ZXL9041"/>
    <n v="53"/>
    <x v="2"/>
    <x v="0"/>
    <n v="205"/>
    <x v="0"/>
    <s v="119/92"/>
    <n v="65"/>
    <x v="1"/>
    <x v="0"/>
    <x v="0"/>
    <x v="0"/>
    <x v="0"/>
    <n v="19.081854910000001"/>
    <x v="2"/>
    <x v="1"/>
    <n v="1"/>
    <n v="4"/>
    <n v="3.967949274"/>
    <n v="158403"/>
    <n v="31.491909849999999"/>
    <n v="54"/>
    <s v="Healthy"/>
    <n v="5"/>
    <n v="4"/>
    <s v="Nigeria"/>
    <x v="4"/>
    <x v="1"/>
    <n v="0"/>
  </r>
  <r>
    <s v="IDG1752"/>
    <n v="45"/>
    <x v="2"/>
    <x v="0"/>
    <n v="240"/>
    <x v="1"/>
    <s v="110/83"/>
    <n v="63"/>
    <x v="1"/>
    <x v="0"/>
    <x v="0"/>
    <x v="1"/>
    <x v="0"/>
    <n v="17.34059873"/>
    <x v="0"/>
    <x v="1"/>
    <n v="1"/>
    <n v="2"/>
    <n v="9.1498625550000003"/>
    <n v="275592"/>
    <n v="33.490130690000001"/>
    <n v="548"/>
    <s v="Very High"/>
    <n v="4"/>
    <n v="6"/>
    <s v="Australia"/>
    <x v="5"/>
    <x v="0"/>
    <n v="0"/>
  </r>
  <r>
    <s v="CEA7673"/>
    <n v="46"/>
    <x v="2"/>
    <x v="0"/>
    <n v="244"/>
    <x v="1"/>
    <s v="145/90"/>
    <n v="80"/>
    <x v="1"/>
    <x v="1"/>
    <x v="0"/>
    <x v="0"/>
    <x v="1"/>
    <n v="5.5132165139999998"/>
    <x v="2"/>
    <x v="1"/>
    <n v="0"/>
    <n v="5"/>
    <n v="2.3360162450000002"/>
    <n v="246619"/>
    <n v="24.187807599999999"/>
    <n v="68"/>
    <s v="Healthy"/>
    <n v="5"/>
    <n v="6"/>
    <s v="New Zealand"/>
    <x v="5"/>
    <x v="0"/>
    <n v="1"/>
  </r>
  <r>
    <s v="YUD1856"/>
    <n v="27"/>
    <x v="1"/>
    <x v="0"/>
    <n v="197"/>
    <x v="2"/>
    <s v="106/98"/>
    <n v="103"/>
    <x v="1"/>
    <x v="0"/>
    <x v="0"/>
    <x v="0"/>
    <x v="1"/>
    <n v="11.67353234"/>
    <x v="2"/>
    <x v="0"/>
    <n v="1"/>
    <n v="6"/>
    <n v="5.9554945640000003"/>
    <n v="164707"/>
    <n v="30.476898890000001"/>
    <n v="785"/>
    <s v="Very High"/>
    <n v="0"/>
    <n v="6"/>
    <s v="Brazil"/>
    <x v="0"/>
    <x v="0"/>
    <n v="0"/>
  </r>
  <r>
    <s v="FRZ6217"/>
    <n v="59"/>
    <x v="0"/>
    <x v="0"/>
    <n v="355"/>
    <x v="1"/>
    <s v="140/79"/>
    <n v="105"/>
    <x v="1"/>
    <x v="1"/>
    <x v="0"/>
    <x v="1"/>
    <x v="1"/>
    <n v="2.3644173660000001"/>
    <x v="0"/>
    <x v="0"/>
    <n v="0"/>
    <n v="10"/>
    <n v="4.9145323330000004"/>
    <n v="246278"/>
    <n v="36.340861080000003"/>
    <n v="136"/>
    <s v="Healthy"/>
    <n v="2"/>
    <n v="5"/>
    <s v="South Africa"/>
    <x v="4"/>
    <x v="0"/>
    <n v="0"/>
  </r>
  <r>
    <s v="HYI4139"/>
    <n v="36"/>
    <x v="2"/>
    <x v="0"/>
    <n v="202"/>
    <x v="0"/>
    <s v="99/87"/>
    <n v="83"/>
    <x v="1"/>
    <x v="0"/>
    <x v="0"/>
    <x v="1"/>
    <x v="1"/>
    <n v="16.35770394"/>
    <x v="2"/>
    <x v="0"/>
    <n v="0"/>
    <n v="6"/>
    <n v="2.2707341790000002"/>
    <n v="39117"/>
    <n v="35.557180789999997"/>
    <n v="153"/>
    <s v="Borderline High"/>
    <n v="4"/>
    <n v="5"/>
    <s v="Thailand"/>
    <x v="3"/>
    <x v="1"/>
    <n v="0"/>
  </r>
  <r>
    <s v="ZMG3506"/>
    <n v="80"/>
    <x v="0"/>
    <x v="0"/>
    <n v="263"/>
    <x v="1"/>
    <s v="107/89"/>
    <n v="42"/>
    <x v="1"/>
    <x v="0"/>
    <x v="0"/>
    <x v="0"/>
    <x v="0"/>
    <n v="16.279008619999999"/>
    <x v="2"/>
    <x v="0"/>
    <n v="0"/>
    <n v="1"/>
    <n v="1.4536539470000001"/>
    <n v="111935"/>
    <n v="24.261006680000001"/>
    <n v="364"/>
    <s v="High"/>
    <n v="4"/>
    <n v="5"/>
    <s v="Spain"/>
    <x v="2"/>
    <x v="0"/>
    <n v="0"/>
  </r>
  <r>
    <s v="KGA6540"/>
    <n v="28"/>
    <x v="1"/>
    <x v="1"/>
    <n v="316"/>
    <x v="1"/>
    <s v="102/83"/>
    <n v="68"/>
    <x v="1"/>
    <x v="0"/>
    <x v="1"/>
    <x v="1"/>
    <x v="0"/>
    <n v="5.9033154760000004"/>
    <x v="0"/>
    <x v="1"/>
    <n v="1"/>
    <n v="2"/>
    <n v="5.2229368620000001"/>
    <n v="57477"/>
    <n v="18.117173439999998"/>
    <n v="607"/>
    <s v="Very High"/>
    <n v="2"/>
    <n v="4"/>
    <s v="United Kingdom"/>
    <x v="2"/>
    <x v="1"/>
    <n v="0"/>
  </r>
  <r>
    <s v="QLT9212"/>
    <n v="86"/>
    <x v="0"/>
    <x v="0"/>
    <n v="390"/>
    <x v="1"/>
    <s v="164/67"/>
    <n v="62"/>
    <x v="1"/>
    <x v="1"/>
    <x v="0"/>
    <x v="1"/>
    <x v="0"/>
    <n v="16.429994140000002"/>
    <x v="2"/>
    <x v="0"/>
    <n v="1"/>
    <n v="8"/>
    <n v="11.50094503"/>
    <n v="176212"/>
    <n v="29.701780880000001"/>
    <n v="244"/>
    <s v="High"/>
    <n v="6"/>
    <n v="8"/>
    <s v="United States"/>
    <x v="1"/>
    <x v="1"/>
    <n v="0"/>
  </r>
  <r>
    <s v="NAR5294"/>
    <n v="46"/>
    <x v="2"/>
    <x v="1"/>
    <n v="186"/>
    <x v="2"/>
    <s v="111/74"/>
    <n v="52"/>
    <x v="1"/>
    <x v="1"/>
    <x v="0"/>
    <x v="1"/>
    <x v="1"/>
    <n v="16.457142520000001"/>
    <x v="1"/>
    <x v="0"/>
    <n v="1"/>
    <n v="7"/>
    <n v="8.5118773900000004"/>
    <n v="232029"/>
    <n v="26.322266930000001"/>
    <n v="152"/>
    <s v="Borderline High"/>
    <n v="3"/>
    <n v="8"/>
    <s v="Spain"/>
    <x v="2"/>
    <x v="0"/>
    <n v="0"/>
  </r>
  <r>
    <s v="TWS6437"/>
    <n v="19"/>
    <x v="1"/>
    <x v="0"/>
    <n v="266"/>
    <x v="1"/>
    <s v="112/68"/>
    <n v="51"/>
    <x v="0"/>
    <x v="0"/>
    <x v="0"/>
    <x v="0"/>
    <x v="1"/>
    <n v="11.111075720000001"/>
    <x v="1"/>
    <x v="1"/>
    <n v="0"/>
    <n v="7"/>
    <n v="1.3570281289999999"/>
    <n v="201463"/>
    <n v="18.896740000000001"/>
    <n v="246"/>
    <s v="High"/>
    <n v="0"/>
    <n v="8"/>
    <s v="India"/>
    <x v="3"/>
    <x v="1"/>
    <n v="0"/>
  </r>
  <r>
    <s v="JLL3435"/>
    <n v="77"/>
    <x v="0"/>
    <x v="1"/>
    <n v="122"/>
    <x v="2"/>
    <s v="155/104"/>
    <n v="89"/>
    <x v="1"/>
    <x v="0"/>
    <x v="0"/>
    <x v="0"/>
    <x v="0"/>
    <n v="11.986482669999999"/>
    <x v="0"/>
    <x v="0"/>
    <n v="0"/>
    <n v="4"/>
    <n v="2.1245446549999998"/>
    <n v="155955"/>
    <n v="23.312317499999999"/>
    <n v="624"/>
    <s v="Very High"/>
    <n v="3"/>
    <n v="9"/>
    <s v="New Zealand"/>
    <x v="5"/>
    <x v="0"/>
    <n v="0"/>
  </r>
  <r>
    <s v="TNG4837"/>
    <n v="47"/>
    <x v="2"/>
    <x v="1"/>
    <n v="240"/>
    <x v="1"/>
    <s v="175/71"/>
    <n v="47"/>
    <x v="0"/>
    <x v="1"/>
    <x v="0"/>
    <x v="0"/>
    <x v="1"/>
    <n v="18.813516140000001"/>
    <x v="1"/>
    <x v="0"/>
    <n v="0"/>
    <n v="5"/>
    <n v="5.0002586620000002"/>
    <n v="73284"/>
    <n v="26.03527373"/>
    <n v="497"/>
    <s v="High"/>
    <n v="6"/>
    <n v="9"/>
    <s v="United States"/>
    <x v="1"/>
    <x v="1"/>
    <n v="1"/>
  </r>
  <r>
    <s v="LFF9209"/>
    <n v="82"/>
    <x v="0"/>
    <x v="1"/>
    <n v="273"/>
    <x v="1"/>
    <s v="149/99"/>
    <n v="55"/>
    <x v="0"/>
    <x v="0"/>
    <x v="0"/>
    <x v="1"/>
    <x v="1"/>
    <n v="18.27403339"/>
    <x v="2"/>
    <x v="0"/>
    <n v="0"/>
    <n v="8"/>
    <n v="3.101390742"/>
    <n v="206028"/>
    <n v="18.715761919999998"/>
    <n v="360"/>
    <s v="High"/>
    <n v="5"/>
    <n v="5"/>
    <s v="United States"/>
    <x v="1"/>
    <x v="1"/>
    <n v="1"/>
  </r>
  <r>
    <s v="BYR1148"/>
    <n v="38"/>
    <x v="2"/>
    <x v="0"/>
    <n v="256"/>
    <x v="1"/>
    <s v="119/80"/>
    <n v="67"/>
    <x v="1"/>
    <x v="1"/>
    <x v="0"/>
    <x v="0"/>
    <x v="1"/>
    <n v="4.3390680579999996"/>
    <x v="2"/>
    <x v="0"/>
    <n v="0"/>
    <n v="1"/>
    <n v="6.2411973600000001"/>
    <n v="298652"/>
    <n v="26.01721203"/>
    <n v="192"/>
    <s v="Borderline High"/>
    <n v="6"/>
    <n v="7"/>
    <s v="Colombia"/>
    <x v="0"/>
    <x v="1"/>
    <n v="0"/>
  </r>
  <r>
    <s v="ZHF5482"/>
    <n v="53"/>
    <x v="2"/>
    <x v="0"/>
    <n v="216"/>
    <x v="0"/>
    <s v="158/69"/>
    <n v="110"/>
    <x v="1"/>
    <x v="1"/>
    <x v="0"/>
    <x v="0"/>
    <x v="0"/>
    <n v="10.538036010000001"/>
    <x v="1"/>
    <x v="1"/>
    <n v="0"/>
    <n v="1"/>
    <n v="7.7350300399999998"/>
    <n v="229279"/>
    <n v="32.290147769999997"/>
    <n v="48"/>
    <s v="Healthy"/>
    <n v="4"/>
    <n v="5"/>
    <s v="South Africa"/>
    <x v="4"/>
    <x v="0"/>
    <n v="1"/>
  </r>
  <r>
    <s v="ALO7687"/>
    <n v="32"/>
    <x v="2"/>
    <x v="0"/>
    <n v="132"/>
    <x v="2"/>
    <s v="141/62"/>
    <n v="106"/>
    <x v="0"/>
    <x v="1"/>
    <x v="0"/>
    <x v="0"/>
    <x v="1"/>
    <n v="0.46881088500000001"/>
    <x v="2"/>
    <x v="0"/>
    <n v="1"/>
    <n v="3"/>
    <n v="6.2614505080000002"/>
    <n v="129845"/>
    <n v="23.894519259999999"/>
    <n v="799"/>
    <s v="Very High"/>
    <n v="1"/>
    <n v="6"/>
    <s v="South Korea"/>
    <x v="3"/>
    <x v="1"/>
    <n v="0"/>
  </r>
  <r>
    <s v="UOW8421"/>
    <n v="49"/>
    <x v="2"/>
    <x v="0"/>
    <n v="229"/>
    <x v="0"/>
    <s v="99/92"/>
    <n v="66"/>
    <x v="0"/>
    <x v="1"/>
    <x v="0"/>
    <x v="1"/>
    <x v="1"/>
    <n v="11.50174552"/>
    <x v="2"/>
    <x v="0"/>
    <n v="1"/>
    <n v="6"/>
    <n v="0.23693060299999999"/>
    <n v="232907"/>
    <n v="31.970095489999999"/>
    <n v="505"/>
    <s v="Very High"/>
    <n v="4"/>
    <n v="4"/>
    <s v="China"/>
    <x v="3"/>
    <x v="1"/>
    <n v="0"/>
  </r>
  <r>
    <s v="XKO1002"/>
    <n v="30"/>
    <x v="1"/>
    <x v="1"/>
    <n v="138"/>
    <x v="2"/>
    <s v="133/99"/>
    <n v="53"/>
    <x v="0"/>
    <x v="1"/>
    <x v="1"/>
    <x v="0"/>
    <x v="0"/>
    <n v="11.9707527"/>
    <x v="1"/>
    <x v="1"/>
    <n v="1"/>
    <n v="2"/>
    <n v="4.0325553750000003"/>
    <n v="142767"/>
    <n v="22.624425039999998"/>
    <n v="235"/>
    <s v="High"/>
    <n v="4"/>
    <n v="10"/>
    <s v="Italy"/>
    <x v="2"/>
    <x v="0"/>
    <n v="0"/>
  </r>
  <r>
    <s v="BYH0744"/>
    <n v="84"/>
    <x v="0"/>
    <x v="0"/>
    <n v="183"/>
    <x v="2"/>
    <s v="177/104"/>
    <n v="101"/>
    <x v="1"/>
    <x v="1"/>
    <x v="0"/>
    <x v="0"/>
    <x v="0"/>
    <n v="12.98452468"/>
    <x v="1"/>
    <x v="0"/>
    <n v="1"/>
    <n v="10"/>
    <n v="1.813514858"/>
    <n v="45374"/>
    <n v="33.330656470000001"/>
    <n v="333"/>
    <s v="High"/>
    <n v="4"/>
    <n v="10"/>
    <s v="Germany"/>
    <x v="2"/>
    <x v="1"/>
    <n v="1"/>
  </r>
  <r>
    <s v="PYT7834"/>
    <n v="55"/>
    <x v="0"/>
    <x v="0"/>
    <n v="263"/>
    <x v="1"/>
    <s v="179/63"/>
    <n v="103"/>
    <x v="1"/>
    <x v="1"/>
    <x v="0"/>
    <x v="1"/>
    <x v="1"/>
    <n v="9.4263517000000005E-2"/>
    <x v="2"/>
    <x v="1"/>
    <n v="1"/>
    <n v="2"/>
    <n v="7.0702211249999998"/>
    <n v="35769"/>
    <n v="18.62596718"/>
    <n v="370"/>
    <s v="High"/>
    <n v="6"/>
    <n v="6"/>
    <s v="Vietnam"/>
    <x v="3"/>
    <x v="1"/>
    <n v="0"/>
  </r>
  <r>
    <s v="EUG5453"/>
    <n v="77"/>
    <x v="0"/>
    <x v="1"/>
    <n v="130"/>
    <x v="2"/>
    <s v="131/76"/>
    <n v="42"/>
    <x v="0"/>
    <x v="1"/>
    <x v="0"/>
    <x v="1"/>
    <x v="0"/>
    <n v="6.0561604080000002"/>
    <x v="0"/>
    <x v="1"/>
    <n v="0"/>
    <n v="2"/>
    <n v="6.4983348129999996"/>
    <n v="36730"/>
    <n v="39.934928040000003"/>
    <n v="42"/>
    <s v="Healthy"/>
    <n v="2"/>
    <n v="9"/>
    <s v="Italy"/>
    <x v="2"/>
    <x v="0"/>
    <n v="0"/>
  </r>
  <r>
    <s v="TBS9300"/>
    <n v="77"/>
    <x v="0"/>
    <x v="0"/>
    <n v="361"/>
    <x v="1"/>
    <s v="177/104"/>
    <n v="46"/>
    <x v="1"/>
    <x v="0"/>
    <x v="0"/>
    <x v="0"/>
    <x v="0"/>
    <n v="2.763339432"/>
    <x v="2"/>
    <x v="0"/>
    <n v="0"/>
    <n v="5"/>
    <n v="9.9646261119999995"/>
    <n v="221778"/>
    <n v="26.638707419999999"/>
    <n v="471"/>
    <s v="High"/>
    <n v="3"/>
    <n v="6"/>
    <s v="Thailand"/>
    <x v="3"/>
    <x v="1"/>
    <n v="1"/>
  </r>
  <r>
    <s v="HTZ9684"/>
    <n v="39"/>
    <x v="2"/>
    <x v="0"/>
    <n v="397"/>
    <x v="1"/>
    <s v="109/61"/>
    <n v="48"/>
    <x v="1"/>
    <x v="0"/>
    <x v="0"/>
    <x v="0"/>
    <x v="1"/>
    <n v="9.7281391460000002"/>
    <x v="1"/>
    <x v="1"/>
    <n v="0"/>
    <n v="2"/>
    <n v="7.3690170029999997"/>
    <n v="42025"/>
    <n v="26.163807200000001"/>
    <n v="680"/>
    <s v="Very High"/>
    <n v="4"/>
    <n v="10"/>
    <s v="Japan"/>
    <x v="3"/>
    <x v="1"/>
    <n v="0"/>
  </r>
  <r>
    <s v="FGR9786"/>
    <n v="64"/>
    <x v="0"/>
    <x v="0"/>
    <n v="151"/>
    <x v="2"/>
    <s v="91/60"/>
    <n v="101"/>
    <x v="1"/>
    <x v="0"/>
    <x v="0"/>
    <x v="0"/>
    <x v="0"/>
    <n v="17.259764319999999"/>
    <x v="2"/>
    <x v="1"/>
    <n v="1"/>
    <n v="3"/>
    <n v="10.26397169"/>
    <n v="194284"/>
    <n v="21.909110179999999"/>
    <n v="284"/>
    <s v="High"/>
    <n v="2"/>
    <n v="5"/>
    <s v="Japan"/>
    <x v="3"/>
    <x v="1"/>
    <n v="0"/>
  </r>
  <r>
    <s v="HRO9208"/>
    <n v="79"/>
    <x v="0"/>
    <x v="0"/>
    <n v="154"/>
    <x v="2"/>
    <s v="137/109"/>
    <n v="92"/>
    <x v="0"/>
    <x v="1"/>
    <x v="0"/>
    <x v="1"/>
    <x v="1"/>
    <n v="0.65036617900000004"/>
    <x v="2"/>
    <x v="1"/>
    <n v="0"/>
    <n v="9"/>
    <n v="7.5792926549999997"/>
    <n v="247681"/>
    <n v="19.374504330000001"/>
    <n v="627"/>
    <s v="Very High"/>
    <n v="6"/>
    <n v="4"/>
    <s v="South Africa"/>
    <x v="4"/>
    <x v="0"/>
    <n v="1"/>
  </r>
  <r>
    <s v="WFL6220"/>
    <n v="83"/>
    <x v="0"/>
    <x v="0"/>
    <n v="272"/>
    <x v="1"/>
    <s v="91/75"/>
    <n v="62"/>
    <x v="1"/>
    <x v="1"/>
    <x v="0"/>
    <x v="1"/>
    <x v="1"/>
    <n v="16.433796990000001"/>
    <x v="0"/>
    <x v="0"/>
    <n v="0"/>
    <n v="4"/>
    <n v="6.9835599850000003"/>
    <n v="122399"/>
    <n v="34.178285289999998"/>
    <n v="358"/>
    <s v="High"/>
    <n v="3"/>
    <n v="10"/>
    <s v="Canada"/>
    <x v="1"/>
    <x v="1"/>
    <n v="1"/>
  </r>
  <r>
    <s v="VOS9128"/>
    <n v="43"/>
    <x v="2"/>
    <x v="1"/>
    <n v="126"/>
    <x v="2"/>
    <s v="142/110"/>
    <n v="74"/>
    <x v="1"/>
    <x v="1"/>
    <x v="0"/>
    <x v="0"/>
    <x v="1"/>
    <n v="10.626072049999999"/>
    <x v="0"/>
    <x v="1"/>
    <n v="1"/>
    <n v="9"/>
    <n v="8.1891447070000005"/>
    <n v="149623"/>
    <n v="28.813296879999999"/>
    <n v="504"/>
    <s v="Very High"/>
    <n v="6"/>
    <n v="7"/>
    <s v="Colombia"/>
    <x v="0"/>
    <x v="1"/>
    <n v="0"/>
  </r>
  <r>
    <s v="CLA6099"/>
    <n v="71"/>
    <x v="0"/>
    <x v="0"/>
    <n v="152"/>
    <x v="2"/>
    <s v="144/98"/>
    <n v="108"/>
    <x v="1"/>
    <x v="1"/>
    <x v="0"/>
    <x v="1"/>
    <x v="1"/>
    <n v="12.402462269999999"/>
    <x v="2"/>
    <x v="0"/>
    <n v="1"/>
    <n v="1"/>
    <n v="3.192037639"/>
    <n v="189201"/>
    <n v="36.395587640000002"/>
    <n v="343"/>
    <s v="High"/>
    <n v="5"/>
    <n v="6"/>
    <s v="Brazil"/>
    <x v="0"/>
    <x v="0"/>
    <n v="1"/>
  </r>
  <r>
    <s v="ZVN4964"/>
    <n v="75"/>
    <x v="0"/>
    <x v="0"/>
    <n v="384"/>
    <x v="1"/>
    <s v="94/91"/>
    <n v="43"/>
    <x v="0"/>
    <x v="0"/>
    <x v="0"/>
    <x v="0"/>
    <x v="1"/>
    <n v="17.058235"/>
    <x v="0"/>
    <x v="1"/>
    <n v="0"/>
    <n v="3"/>
    <n v="4.5950314570000002"/>
    <n v="147743"/>
    <n v="32.302527849999997"/>
    <n v="579"/>
    <s v="Very High"/>
    <n v="1"/>
    <n v="4"/>
    <s v="Nigeria"/>
    <x v="4"/>
    <x v="1"/>
    <n v="1"/>
  </r>
  <r>
    <s v="NTO0029"/>
    <n v="23"/>
    <x v="1"/>
    <x v="0"/>
    <n v="261"/>
    <x v="1"/>
    <s v="98/97"/>
    <n v="64"/>
    <x v="1"/>
    <x v="0"/>
    <x v="0"/>
    <x v="1"/>
    <x v="1"/>
    <n v="14.524675630000001"/>
    <x v="0"/>
    <x v="1"/>
    <n v="1"/>
    <n v="4"/>
    <n v="5.0852398499999998"/>
    <n v="105057"/>
    <n v="27.699492750000001"/>
    <n v="288"/>
    <s v="High"/>
    <n v="6"/>
    <n v="10"/>
    <s v="China"/>
    <x v="3"/>
    <x v="1"/>
    <n v="1"/>
  </r>
  <r>
    <s v="WCV8182"/>
    <n v="66"/>
    <x v="0"/>
    <x v="0"/>
    <n v="281"/>
    <x v="1"/>
    <s v="166/104"/>
    <n v="74"/>
    <x v="0"/>
    <x v="1"/>
    <x v="0"/>
    <x v="1"/>
    <x v="1"/>
    <n v="11.166285739999999"/>
    <x v="0"/>
    <x v="0"/>
    <n v="0"/>
    <n v="2"/>
    <n v="1.0713306279999999"/>
    <n v="280094"/>
    <n v="36.06526375"/>
    <n v="616"/>
    <s v="Very High"/>
    <n v="2"/>
    <n v="7"/>
    <s v="Colombia"/>
    <x v="0"/>
    <x v="1"/>
    <n v="1"/>
  </r>
  <r>
    <s v="AGL4830"/>
    <n v="26"/>
    <x v="1"/>
    <x v="1"/>
    <n v="281"/>
    <x v="1"/>
    <s v="173/90"/>
    <n v="77"/>
    <x v="1"/>
    <x v="1"/>
    <x v="1"/>
    <x v="0"/>
    <x v="0"/>
    <n v="13.250066049999999"/>
    <x v="0"/>
    <x v="0"/>
    <n v="1"/>
    <n v="5"/>
    <n v="2.9711933999999999E-2"/>
    <n v="133745"/>
    <n v="30.679881259999998"/>
    <n v="707"/>
    <s v="Very High"/>
    <n v="5"/>
    <n v="8"/>
    <s v="Italy"/>
    <x v="2"/>
    <x v="0"/>
    <n v="1"/>
  </r>
  <r>
    <s v="XQT4341"/>
    <n v="76"/>
    <x v="0"/>
    <x v="1"/>
    <n v="375"/>
    <x v="1"/>
    <s v="91/96"/>
    <n v="87"/>
    <x v="0"/>
    <x v="1"/>
    <x v="0"/>
    <x v="0"/>
    <x v="1"/>
    <n v="8.8475943869999991"/>
    <x v="2"/>
    <x v="0"/>
    <n v="1"/>
    <n v="3"/>
    <n v="1.2031302690000001"/>
    <n v="106647"/>
    <n v="29.217390649999999"/>
    <n v="110"/>
    <s v="Healthy"/>
    <n v="6"/>
    <n v="4"/>
    <s v="Brazil"/>
    <x v="0"/>
    <x v="0"/>
    <n v="0"/>
  </r>
  <r>
    <s v="VHP7049"/>
    <n v="41"/>
    <x v="2"/>
    <x v="1"/>
    <n v="353"/>
    <x v="1"/>
    <s v="113/68"/>
    <n v="59"/>
    <x v="1"/>
    <x v="1"/>
    <x v="0"/>
    <x v="1"/>
    <x v="1"/>
    <n v="0.94532691499999999"/>
    <x v="1"/>
    <x v="0"/>
    <n v="0"/>
    <n v="5"/>
    <n v="7.6570486280000001"/>
    <n v="82968"/>
    <n v="22.762708809999999"/>
    <n v="612"/>
    <s v="Very High"/>
    <n v="6"/>
    <n v="4"/>
    <s v="Italy"/>
    <x v="2"/>
    <x v="0"/>
    <n v="0"/>
  </r>
  <r>
    <s v="PCU0468"/>
    <n v="76"/>
    <x v="0"/>
    <x v="1"/>
    <n v="315"/>
    <x v="1"/>
    <s v="104/94"/>
    <n v="62"/>
    <x v="0"/>
    <x v="0"/>
    <x v="0"/>
    <x v="1"/>
    <x v="1"/>
    <n v="15.404390100000001"/>
    <x v="1"/>
    <x v="0"/>
    <n v="1"/>
    <n v="6"/>
    <n v="0.27086014400000002"/>
    <n v="245086"/>
    <n v="20.795339989999999"/>
    <n v="160"/>
    <s v="Borderline High"/>
    <n v="0"/>
    <n v="9"/>
    <s v="Thailand"/>
    <x v="3"/>
    <x v="1"/>
    <n v="1"/>
  </r>
  <r>
    <s v="RGO8077"/>
    <n v="21"/>
    <x v="1"/>
    <x v="1"/>
    <n v="386"/>
    <x v="1"/>
    <s v="180/90"/>
    <n v="92"/>
    <x v="1"/>
    <x v="1"/>
    <x v="1"/>
    <x v="0"/>
    <x v="0"/>
    <n v="15.0172788"/>
    <x v="2"/>
    <x v="0"/>
    <n v="0"/>
    <n v="9"/>
    <n v="1.505781528"/>
    <n v="299711"/>
    <n v="35.497273710000002"/>
    <n v="763"/>
    <s v="Very High"/>
    <n v="1"/>
    <n v="4"/>
    <s v="United Kingdom"/>
    <x v="2"/>
    <x v="1"/>
    <n v="1"/>
  </r>
  <r>
    <s v="AKP1635"/>
    <n v="58"/>
    <x v="0"/>
    <x v="0"/>
    <n v="239"/>
    <x v="0"/>
    <s v="120/77"/>
    <n v="77"/>
    <x v="1"/>
    <x v="1"/>
    <x v="0"/>
    <x v="1"/>
    <x v="0"/>
    <n v="14.081667700000001"/>
    <x v="1"/>
    <x v="1"/>
    <n v="0"/>
    <n v="1"/>
    <n v="2.1972102590000002"/>
    <n v="105392"/>
    <n v="25.08652257"/>
    <n v="405"/>
    <s v="High"/>
    <n v="2"/>
    <n v="8"/>
    <s v="Thailand"/>
    <x v="3"/>
    <x v="1"/>
    <n v="1"/>
  </r>
  <r>
    <s v="ZMS1695"/>
    <n v="33"/>
    <x v="2"/>
    <x v="1"/>
    <n v="263"/>
    <x v="1"/>
    <s v="96/62"/>
    <n v="109"/>
    <x v="1"/>
    <x v="1"/>
    <x v="1"/>
    <x v="0"/>
    <x v="1"/>
    <n v="3.1004068770000002"/>
    <x v="0"/>
    <x v="1"/>
    <n v="1"/>
    <n v="8"/>
    <n v="10.43536274"/>
    <n v="131796"/>
    <n v="25.468403420000001"/>
    <n v="201"/>
    <s v="High"/>
    <n v="5"/>
    <n v="10"/>
    <s v="France"/>
    <x v="2"/>
    <x v="1"/>
    <n v="0"/>
  </r>
  <r>
    <s v="JYW7681"/>
    <n v="53"/>
    <x v="2"/>
    <x v="1"/>
    <n v="271"/>
    <x v="1"/>
    <s v="140/61"/>
    <n v="94"/>
    <x v="1"/>
    <x v="1"/>
    <x v="0"/>
    <x v="1"/>
    <x v="0"/>
    <n v="16.55075501"/>
    <x v="2"/>
    <x v="1"/>
    <n v="1"/>
    <n v="5"/>
    <n v="7.5727815339999998"/>
    <n v="88614"/>
    <n v="35.935182480000002"/>
    <n v="314"/>
    <s v="High"/>
    <n v="2"/>
    <n v="4"/>
    <s v="Spain"/>
    <x v="2"/>
    <x v="0"/>
    <n v="0"/>
  </r>
  <r>
    <s v="SLI9668"/>
    <n v="41"/>
    <x v="2"/>
    <x v="1"/>
    <n v="390"/>
    <x v="1"/>
    <s v="112/70"/>
    <n v="62"/>
    <x v="1"/>
    <x v="0"/>
    <x v="0"/>
    <x v="0"/>
    <x v="0"/>
    <n v="18.318972030000001"/>
    <x v="0"/>
    <x v="0"/>
    <n v="0"/>
    <n v="9"/>
    <n v="8.9398689450000006"/>
    <n v="173652"/>
    <n v="37.735023609999999"/>
    <n v="374"/>
    <s v="High"/>
    <n v="3"/>
    <n v="4"/>
    <s v="China"/>
    <x v="3"/>
    <x v="1"/>
    <n v="0"/>
  </r>
  <r>
    <s v="HIX2091"/>
    <n v="51"/>
    <x v="2"/>
    <x v="0"/>
    <n v="230"/>
    <x v="0"/>
    <s v="161/95"/>
    <n v="102"/>
    <x v="1"/>
    <x v="0"/>
    <x v="0"/>
    <x v="1"/>
    <x v="0"/>
    <n v="3.8145751919999999"/>
    <x v="0"/>
    <x v="1"/>
    <n v="0"/>
    <n v="1"/>
    <n v="3.1801087570000002"/>
    <n v="233545"/>
    <n v="33.967613780000001"/>
    <n v="397"/>
    <s v="High"/>
    <n v="2"/>
    <n v="10"/>
    <s v="United States"/>
    <x v="1"/>
    <x v="1"/>
    <n v="0"/>
  </r>
  <r>
    <s v="MXE3737"/>
    <n v="79"/>
    <x v="0"/>
    <x v="0"/>
    <n v="257"/>
    <x v="1"/>
    <s v="112/82"/>
    <n v="103"/>
    <x v="0"/>
    <x v="0"/>
    <x v="0"/>
    <x v="0"/>
    <x v="1"/>
    <n v="16.876204640000001"/>
    <x v="2"/>
    <x v="1"/>
    <n v="1"/>
    <n v="6"/>
    <n v="1.9606245470000001"/>
    <n v="150129"/>
    <n v="25.173133480000001"/>
    <n v="137"/>
    <s v="Healthy"/>
    <n v="7"/>
    <n v="10"/>
    <s v="Brazil"/>
    <x v="0"/>
    <x v="0"/>
    <n v="0"/>
  </r>
  <r>
    <s v="EGB7420"/>
    <n v="82"/>
    <x v="0"/>
    <x v="0"/>
    <n v="226"/>
    <x v="0"/>
    <s v="119/93"/>
    <n v="93"/>
    <x v="1"/>
    <x v="1"/>
    <x v="0"/>
    <x v="1"/>
    <x v="1"/>
    <n v="9.4201457770000001"/>
    <x v="0"/>
    <x v="0"/>
    <n v="0"/>
    <n v="8"/>
    <n v="7.8592638890000002"/>
    <n v="297236"/>
    <n v="35.779209780000002"/>
    <n v="741"/>
    <s v="Very High"/>
    <n v="6"/>
    <n v="10"/>
    <s v="Canada"/>
    <x v="1"/>
    <x v="1"/>
    <n v="1"/>
  </r>
  <r>
    <s v="IDT6091"/>
    <n v="88"/>
    <x v="0"/>
    <x v="0"/>
    <n v="230"/>
    <x v="0"/>
    <s v="104/65"/>
    <n v="82"/>
    <x v="1"/>
    <x v="0"/>
    <x v="0"/>
    <x v="1"/>
    <x v="1"/>
    <n v="8.6283367309999992"/>
    <x v="0"/>
    <x v="0"/>
    <n v="0"/>
    <n v="7"/>
    <n v="7.5029615700000001"/>
    <n v="219670"/>
    <n v="21.433043860000002"/>
    <n v="168"/>
    <s v="Borderline High"/>
    <n v="7"/>
    <n v="8"/>
    <s v="South Korea"/>
    <x v="3"/>
    <x v="1"/>
    <n v="0"/>
  </r>
  <r>
    <s v="CXR5757"/>
    <n v="57"/>
    <x v="0"/>
    <x v="0"/>
    <n v="311"/>
    <x v="1"/>
    <s v="176/85"/>
    <n v="85"/>
    <x v="1"/>
    <x v="0"/>
    <x v="0"/>
    <x v="0"/>
    <x v="0"/>
    <n v="15.49348193"/>
    <x v="0"/>
    <x v="0"/>
    <n v="0"/>
    <n v="9"/>
    <n v="1.899978366"/>
    <n v="169476"/>
    <n v="36.864632139999998"/>
    <n v="187"/>
    <s v="Borderline High"/>
    <n v="6"/>
    <n v="6"/>
    <s v="Colombia"/>
    <x v="0"/>
    <x v="1"/>
    <n v="1"/>
  </r>
  <r>
    <s v="YJG2748"/>
    <n v="54"/>
    <x v="2"/>
    <x v="0"/>
    <n v="380"/>
    <x v="1"/>
    <s v="177/110"/>
    <n v="42"/>
    <x v="0"/>
    <x v="1"/>
    <x v="0"/>
    <x v="0"/>
    <x v="0"/>
    <n v="15.782609600000001"/>
    <x v="2"/>
    <x v="1"/>
    <n v="1"/>
    <n v="10"/>
    <n v="1.570111979"/>
    <n v="155994"/>
    <n v="35.609043939999999"/>
    <n v="251"/>
    <s v="High"/>
    <n v="4"/>
    <n v="9"/>
    <s v="Vietnam"/>
    <x v="3"/>
    <x v="1"/>
    <n v="0"/>
  </r>
  <r>
    <s v="CQM7487"/>
    <n v="54"/>
    <x v="2"/>
    <x v="0"/>
    <n v="379"/>
    <x v="1"/>
    <s v="136/62"/>
    <n v="49"/>
    <x v="1"/>
    <x v="1"/>
    <x v="0"/>
    <x v="1"/>
    <x v="0"/>
    <n v="3.557909692"/>
    <x v="2"/>
    <x v="0"/>
    <n v="0"/>
    <n v="3"/>
    <n v="6.615164805"/>
    <n v="285879"/>
    <n v="33.019220369999999"/>
    <n v="319"/>
    <s v="High"/>
    <n v="3"/>
    <n v="4"/>
    <s v="France"/>
    <x v="2"/>
    <x v="1"/>
    <n v="0"/>
  </r>
  <r>
    <s v="XMK7154"/>
    <n v="61"/>
    <x v="0"/>
    <x v="0"/>
    <n v="333"/>
    <x v="1"/>
    <s v="116/66"/>
    <n v="96"/>
    <x v="0"/>
    <x v="1"/>
    <x v="0"/>
    <x v="1"/>
    <x v="1"/>
    <n v="7.5894784370000004"/>
    <x v="0"/>
    <x v="1"/>
    <n v="0"/>
    <n v="10"/>
    <n v="2.73508979"/>
    <n v="85517"/>
    <n v="23.243278979999999"/>
    <n v="788"/>
    <s v="Very High"/>
    <n v="2"/>
    <n v="6"/>
    <s v="Canada"/>
    <x v="1"/>
    <x v="1"/>
    <n v="0"/>
  </r>
  <r>
    <s v="UPX3264"/>
    <n v="89"/>
    <x v="0"/>
    <x v="0"/>
    <n v="182"/>
    <x v="2"/>
    <s v="177/80"/>
    <n v="42"/>
    <x v="1"/>
    <x v="1"/>
    <x v="0"/>
    <x v="1"/>
    <x v="1"/>
    <n v="6.8946225769999998"/>
    <x v="1"/>
    <x v="0"/>
    <n v="0"/>
    <n v="1"/>
    <n v="8.6149951359999992"/>
    <n v="207981"/>
    <n v="32.514435020000001"/>
    <n v="480"/>
    <s v="High"/>
    <n v="4"/>
    <n v="7"/>
    <s v="Thailand"/>
    <x v="3"/>
    <x v="1"/>
    <n v="1"/>
  </r>
  <r>
    <s v="BBH3386"/>
    <n v="43"/>
    <x v="2"/>
    <x v="0"/>
    <n v="385"/>
    <x v="1"/>
    <s v="162/79"/>
    <n v="58"/>
    <x v="0"/>
    <x v="0"/>
    <x v="0"/>
    <x v="0"/>
    <x v="0"/>
    <n v="12.54099605"/>
    <x v="0"/>
    <x v="1"/>
    <n v="0"/>
    <n v="4"/>
    <n v="3.0088809620000001"/>
    <n v="141966"/>
    <n v="20.680085200000001"/>
    <n v="272"/>
    <s v="High"/>
    <n v="7"/>
    <n v="6"/>
    <s v="Canada"/>
    <x v="1"/>
    <x v="1"/>
    <n v="0"/>
  </r>
  <r>
    <s v="CFB2225"/>
    <n v="53"/>
    <x v="2"/>
    <x v="1"/>
    <n v="249"/>
    <x v="1"/>
    <s v="164/99"/>
    <n v="58"/>
    <x v="1"/>
    <x v="1"/>
    <x v="0"/>
    <x v="0"/>
    <x v="1"/>
    <n v="2.7170419020000001"/>
    <x v="2"/>
    <x v="0"/>
    <n v="1"/>
    <n v="2"/>
    <n v="8.2188468920000002"/>
    <n v="164856"/>
    <n v="38.324248150000003"/>
    <n v="483"/>
    <s v="High"/>
    <n v="5"/>
    <n v="5"/>
    <s v="Brazil"/>
    <x v="0"/>
    <x v="0"/>
    <n v="0"/>
  </r>
  <r>
    <s v="EPE5067"/>
    <n v="56"/>
    <x v="0"/>
    <x v="0"/>
    <n v="307"/>
    <x v="1"/>
    <s v="171/66"/>
    <n v="97"/>
    <x v="1"/>
    <x v="0"/>
    <x v="0"/>
    <x v="1"/>
    <x v="1"/>
    <n v="12.411816999999999"/>
    <x v="0"/>
    <x v="1"/>
    <n v="0"/>
    <n v="10"/>
    <n v="2.35893409"/>
    <n v="183430"/>
    <n v="22.48668039"/>
    <n v="626"/>
    <s v="Very High"/>
    <n v="3"/>
    <n v="10"/>
    <s v="Thailand"/>
    <x v="3"/>
    <x v="1"/>
    <n v="0"/>
  </r>
  <r>
    <s v="MPX7636"/>
    <n v="90"/>
    <x v="0"/>
    <x v="0"/>
    <n v="176"/>
    <x v="2"/>
    <s v="115/66"/>
    <n v="64"/>
    <x v="0"/>
    <x v="1"/>
    <x v="0"/>
    <x v="1"/>
    <x v="0"/>
    <n v="6.4335054720000002"/>
    <x v="1"/>
    <x v="0"/>
    <n v="1"/>
    <n v="7"/>
    <n v="2.0093108580000001"/>
    <n v="294407"/>
    <n v="24.417417059999998"/>
    <n v="661"/>
    <s v="Very High"/>
    <n v="0"/>
    <n v="5"/>
    <s v="Canada"/>
    <x v="1"/>
    <x v="1"/>
    <n v="0"/>
  </r>
  <r>
    <s v="CKI8040"/>
    <n v="45"/>
    <x v="2"/>
    <x v="1"/>
    <n v="346"/>
    <x v="1"/>
    <s v="151/93"/>
    <n v="57"/>
    <x v="1"/>
    <x v="0"/>
    <x v="0"/>
    <x v="0"/>
    <x v="0"/>
    <n v="9.5396397040000007"/>
    <x v="2"/>
    <x v="0"/>
    <n v="1"/>
    <n v="8"/>
    <n v="5.5423219570000004"/>
    <n v="298444"/>
    <n v="19.31484098"/>
    <n v="558"/>
    <s v="Very High"/>
    <n v="3"/>
    <n v="8"/>
    <s v="South Africa"/>
    <x v="4"/>
    <x v="0"/>
    <n v="0"/>
  </r>
  <r>
    <s v="JEC1538"/>
    <n v="31"/>
    <x v="2"/>
    <x v="1"/>
    <n v="360"/>
    <x v="1"/>
    <s v="139/77"/>
    <n v="64"/>
    <x v="0"/>
    <x v="0"/>
    <x v="1"/>
    <x v="0"/>
    <x v="1"/>
    <n v="1.5109472799999999"/>
    <x v="0"/>
    <x v="0"/>
    <n v="1"/>
    <n v="8"/>
    <n v="8.2165534069999993"/>
    <n v="56169"/>
    <n v="27.058418"/>
    <n v="680"/>
    <s v="Very High"/>
    <n v="0"/>
    <n v="8"/>
    <s v="Colombia"/>
    <x v="0"/>
    <x v="1"/>
    <n v="0"/>
  </r>
  <r>
    <s v="IVF0465"/>
    <n v="52"/>
    <x v="2"/>
    <x v="1"/>
    <n v="214"/>
    <x v="0"/>
    <s v="152/79"/>
    <n v="42"/>
    <x v="1"/>
    <x v="0"/>
    <x v="0"/>
    <x v="0"/>
    <x v="1"/>
    <n v="12.25029393"/>
    <x v="0"/>
    <x v="1"/>
    <n v="0"/>
    <n v="7"/>
    <n v="8.5465615929999998"/>
    <n v="31560"/>
    <n v="22.77510461"/>
    <n v="148"/>
    <s v="Healthy"/>
    <n v="0"/>
    <n v="5"/>
    <s v="India"/>
    <x v="3"/>
    <x v="1"/>
    <n v="1"/>
  </r>
  <r>
    <s v="CPC8562"/>
    <n v="28"/>
    <x v="1"/>
    <x v="1"/>
    <n v="203"/>
    <x v="0"/>
    <s v="108/98"/>
    <n v="101"/>
    <x v="1"/>
    <x v="1"/>
    <x v="1"/>
    <x v="0"/>
    <x v="0"/>
    <n v="18.17877812"/>
    <x v="1"/>
    <x v="1"/>
    <n v="0"/>
    <n v="3"/>
    <n v="7.2674477389999996"/>
    <n v="142108"/>
    <n v="24.765813059999999"/>
    <n v="364"/>
    <s v="High"/>
    <n v="5"/>
    <n v="5"/>
    <s v="Brazil"/>
    <x v="0"/>
    <x v="0"/>
    <n v="1"/>
  </r>
  <r>
    <s v="SUO1686"/>
    <n v="57"/>
    <x v="0"/>
    <x v="0"/>
    <n v="354"/>
    <x v="1"/>
    <s v="124/75"/>
    <n v="44"/>
    <x v="1"/>
    <x v="1"/>
    <x v="0"/>
    <x v="1"/>
    <x v="1"/>
    <n v="8.8112254570000008"/>
    <x v="1"/>
    <x v="0"/>
    <n v="0"/>
    <n v="6"/>
    <n v="6.9121397529999999"/>
    <n v="245675"/>
    <n v="22.270269039999999"/>
    <n v="133"/>
    <s v="Healthy"/>
    <n v="7"/>
    <n v="9"/>
    <s v="Brazil"/>
    <x v="0"/>
    <x v="0"/>
    <n v="0"/>
  </r>
  <r>
    <s v="XRW7355"/>
    <n v="43"/>
    <x v="2"/>
    <x v="0"/>
    <n v="139"/>
    <x v="2"/>
    <s v="173/96"/>
    <n v="67"/>
    <x v="1"/>
    <x v="1"/>
    <x v="0"/>
    <x v="1"/>
    <x v="0"/>
    <n v="11.38651939"/>
    <x v="1"/>
    <x v="1"/>
    <n v="1"/>
    <n v="4"/>
    <n v="10.89464298"/>
    <n v="236847"/>
    <n v="23.258633360000001"/>
    <n v="497"/>
    <s v="High"/>
    <n v="6"/>
    <n v="4"/>
    <s v="United Kingdom"/>
    <x v="2"/>
    <x v="1"/>
    <n v="1"/>
  </r>
  <r>
    <s v="KBR5547"/>
    <n v="27"/>
    <x v="1"/>
    <x v="1"/>
    <n v="284"/>
    <x v="1"/>
    <s v="151/77"/>
    <n v="75"/>
    <x v="0"/>
    <x v="0"/>
    <x v="1"/>
    <x v="1"/>
    <x v="0"/>
    <n v="0.54877182099999999"/>
    <x v="2"/>
    <x v="1"/>
    <n v="1"/>
    <n v="2"/>
    <n v="8.6267760720000002"/>
    <n v="205812"/>
    <n v="33.277672750000001"/>
    <n v="352"/>
    <s v="High"/>
    <n v="2"/>
    <n v="9"/>
    <s v="South Africa"/>
    <x v="4"/>
    <x v="0"/>
    <n v="1"/>
  </r>
  <r>
    <s v="SRG5300"/>
    <n v="84"/>
    <x v="0"/>
    <x v="0"/>
    <n v="327"/>
    <x v="1"/>
    <s v="104/101"/>
    <n v="106"/>
    <x v="0"/>
    <x v="0"/>
    <x v="0"/>
    <x v="1"/>
    <x v="0"/>
    <n v="2.1288430890000001"/>
    <x v="2"/>
    <x v="0"/>
    <n v="0"/>
    <n v="4"/>
    <n v="10.12095336"/>
    <n v="44864"/>
    <n v="28.627947299999999"/>
    <n v="217"/>
    <s v="High"/>
    <n v="6"/>
    <n v="10"/>
    <s v="France"/>
    <x v="2"/>
    <x v="1"/>
    <n v="0"/>
  </r>
  <r>
    <s v="SNQ4646"/>
    <n v="84"/>
    <x v="0"/>
    <x v="0"/>
    <n v="376"/>
    <x v="1"/>
    <s v="137/95"/>
    <n v="80"/>
    <x v="1"/>
    <x v="0"/>
    <x v="0"/>
    <x v="1"/>
    <x v="1"/>
    <n v="7.6578292010000002"/>
    <x v="2"/>
    <x v="1"/>
    <n v="1"/>
    <n v="4"/>
    <n v="11.57573773"/>
    <n v="232768"/>
    <n v="32.007069299999998"/>
    <n v="251"/>
    <s v="High"/>
    <n v="2"/>
    <n v="9"/>
    <s v="United Kingdom"/>
    <x v="2"/>
    <x v="1"/>
    <n v="0"/>
  </r>
  <r>
    <s v="INH1322"/>
    <n v="75"/>
    <x v="0"/>
    <x v="1"/>
    <n v="270"/>
    <x v="1"/>
    <s v="115/110"/>
    <n v="59"/>
    <x v="0"/>
    <x v="1"/>
    <x v="0"/>
    <x v="1"/>
    <x v="1"/>
    <n v="19.20968895"/>
    <x v="0"/>
    <x v="1"/>
    <n v="1"/>
    <n v="8"/>
    <n v="11.529978509999999"/>
    <n v="230049"/>
    <n v="29.449489620000001"/>
    <n v="126"/>
    <s v="Healthy"/>
    <n v="7"/>
    <n v="6"/>
    <s v="Vietnam"/>
    <x v="3"/>
    <x v="1"/>
    <n v="0"/>
  </r>
  <r>
    <s v="AJK9677"/>
    <n v="70"/>
    <x v="0"/>
    <x v="0"/>
    <n v="202"/>
    <x v="0"/>
    <s v="135/76"/>
    <n v="68"/>
    <x v="1"/>
    <x v="1"/>
    <x v="0"/>
    <x v="1"/>
    <x v="0"/>
    <n v="8.6675495369999993"/>
    <x v="2"/>
    <x v="1"/>
    <n v="0"/>
    <n v="3"/>
    <n v="2.7433897539999998"/>
    <n v="149517"/>
    <n v="27.70491204"/>
    <n v="291"/>
    <s v="High"/>
    <n v="3"/>
    <n v="6"/>
    <s v="China"/>
    <x v="3"/>
    <x v="1"/>
    <n v="1"/>
  </r>
  <r>
    <s v="QLD0651"/>
    <n v="39"/>
    <x v="2"/>
    <x v="0"/>
    <n v="180"/>
    <x v="2"/>
    <s v="117/87"/>
    <n v="105"/>
    <x v="1"/>
    <x v="1"/>
    <x v="0"/>
    <x v="0"/>
    <x v="1"/>
    <n v="4.2867709219999997"/>
    <x v="1"/>
    <x v="1"/>
    <n v="1"/>
    <n v="10"/>
    <n v="11.32103824"/>
    <n v="72903"/>
    <n v="22.909411769999998"/>
    <n v="613"/>
    <s v="Very High"/>
    <n v="6"/>
    <n v="10"/>
    <s v="United Kingdom"/>
    <x v="2"/>
    <x v="1"/>
    <n v="0"/>
  </r>
  <r>
    <s v="OPZ8519"/>
    <n v="70"/>
    <x v="0"/>
    <x v="0"/>
    <n v="263"/>
    <x v="1"/>
    <s v="109/88"/>
    <n v="62"/>
    <x v="1"/>
    <x v="1"/>
    <x v="0"/>
    <x v="1"/>
    <x v="1"/>
    <n v="7.6524069270000004"/>
    <x v="1"/>
    <x v="0"/>
    <n v="1"/>
    <n v="2"/>
    <n v="9.7273190599999992"/>
    <n v="181663"/>
    <n v="18.268732270000001"/>
    <n v="63"/>
    <s v="Healthy"/>
    <n v="2"/>
    <n v="5"/>
    <s v="China"/>
    <x v="3"/>
    <x v="1"/>
    <n v="0"/>
  </r>
  <r>
    <s v="EMN8450"/>
    <n v="30"/>
    <x v="1"/>
    <x v="1"/>
    <n v="317"/>
    <x v="1"/>
    <s v="91/103"/>
    <n v="101"/>
    <x v="0"/>
    <x v="0"/>
    <x v="1"/>
    <x v="1"/>
    <x v="1"/>
    <n v="6.1159757570000002"/>
    <x v="1"/>
    <x v="0"/>
    <n v="1"/>
    <n v="7"/>
    <n v="5.3493065590000004"/>
    <n v="50229"/>
    <n v="35.083897790000002"/>
    <n v="303"/>
    <s v="High"/>
    <n v="3"/>
    <n v="10"/>
    <s v="India"/>
    <x v="3"/>
    <x v="1"/>
    <n v="1"/>
  </r>
  <r>
    <s v="IQX4433"/>
    <n v="60"/>
    <x v="0"/>
    <x v="1"/>
    <n v="261"/>
    <x v="1"/>
    <s v="155/81"/>
    <n v="45"/>
    <x v="0"/>
    <x v="1"/>
    <x v="0"/>
    <x v="0"/>
    <x v="0"/>
    <n v="7.5912209129999999"/>
    <x v="2"/>
    <x v="0"/>
    <n v="0"/>
    <n v="6"/>
    <n v="11.24051689"/>
    <n v="32107"/>
    <n v="30.057932919999999"/>
    <n v="537"/>
    <s v="Very High"/>
    <n v="0"/>
    <n v="4"/>
    <s v="China"/>
    <x v="3"/>
    <x v="1"/>
    <n v="0"/>
  </r>
  <r>
    <s v="INH4627"/>
    <n v="41"/>
    <x v="2"/>
    <x v="0"/>
    <n v="292"/>
    <x v="1"/>
    <s v="127/64"/>
    <n v="74"/>
    <x v="1"/>
    <x v="1"/>
    <x v="0"/>
    <x v="1"/>
    <x v="1"/>
    <n v="9.2321281000000005E-2"/>
    <x v="0"/>
    <x v="0"/>
    <n v="0"/>
    <n v="5"/>
    <n v="1.0955038349999999"/>
    <n v="213830"/>
    <n v="24.175381640000001"/>
    <n v="276"/>
    <s v="High"/>
    <n v="7"/>
    <n v="7"/>
    <s v="Germany"/>
    <x v="2"/>
    <x v="1"/>
    <n v="0"/>
  </r>
  <r>
    <s v="QOF3215"/>
    <n v="18"/>
    <x v="1"/>
    <x v="0"/>
    <n v="258"/>
    <x v="1"/>
    <s v="111/74"/>
    <n v="47"/>
    <x v="1"/>
    <x v="0"/>
    <x v="0"/>
    <x v="1"/>
    <x v="1"/>
    <n v="19.858044979999999"/>
    <x v="2"/>
    <x v="0"/>
    <n v="1"/>
    <n v="4"/>
    <n v="8.7452257390000003"/>
    <n v="190665"/>
    <n v="24.117798220000001"/>
    <n v="729"/>
    <s v="Very High"/>
    <n v="3"/>
    <n v="5"/>
    <s v="Thailand"/>
    <x v="3"/>
    <x v="1"/>
    <n v="1"/>
  </r>
  <r>
    <s v="HJM9618"/>
    <n v="85"/>
    <x v="0"/>
    <x v="0"/>
    <n v="246"/>
    <x v="1"/>
    <s v="164/86"/>
    <n v="91"/>
    <x v="1"/>
    <x v="0"/>
    <x v="0"/>
    <x v="1"/>
    <x v="0"/>
    <n v="6.6588825299999996"/>
    <x v="2"/>
    <x v="1"/>
    <n v="1"/>
    <n v="3"/>
    <n v="9.970470079"/>
    <n v="250333"/>
    <n v="21.472259999999999"/>
    <n v="198"/>
    <s v="Borderline High"/>
    <n v="6"/>
    <n v="8"/>
    <s v="Argentina"/>
    <x v="0"/>
    <x v="0"/>
    <n v="1"/>
  </r>
  <r>
    <s v="GQN7593"/>
    <n v="36"/>
    <x v="2"/>
    <x v="1"/>
    <n v="215"/>
    <x v="0"/>
    <s v="148/95"/>
    <n v="65"/>
    <x v="1"/>
    <x v="0"/>
    <x v="1"/>
    <x v="0"/>
    <x v="1"/>
    <n v="3.2482155160000001"/>
    <x v="0"/>
    <x v="1"/>
    <n v="1"/>
    <n v="6"/>
    <n v="3.6258378050000002"/>
    <n v="262302"/>
    <n v="30.408615489999999"/>
    <n v="646"/>
    <s v="Very High"/>
    <n v="7"/>
    <n v="7"/>
    <s v="Vietnam"/>
    <x v="3"/>
    <x v="1"/>
    <n v="0"/>
  </r>
  <r>
    <s v="DOR9280"/>
    <n v="20"/>
    <x v="1"/>
    <x v="0"/>
    <n v="334"/>
    <x v="1"/>
    <s v="108/83"/>
    <n v="72"/>
    <x v="0"/>
    <x v="0"/>
    <x v="0"/>
    <x v="0"/>
    <x v="1"/>
    <n v="19.16678842"/>
    <x v="2"/>
    <x v="1"/>
    <n v="0"/>
    <n v="4"/>
    <n v="8.2100518210000004"/>
    <n v="128759"/>
    <n v="18.53553483"/>
    <n v="173"/>
    <s v="Borderline High"/>
    <n v="0"/>
    <n v="6"/>
    <s v="South Africa"/>
    <x v="4"/>
    <x v="0"/>
    <n v="0"/>
  </r>
  <r>
    <s v="FHJ5683"/>
    <n v="73"/>
    <x v="0"/>
    <x v="1"/>
    <n v="158"/>
    <x v="2"/>
    <s v="172/107"/>
    <n v="92"/>
    <x v="0"/>
    <x v="0"/>
    <x v="0"/>
    <x v="0"/>
    <x v="1"/>
    <n v="16.861521020000001"/>
    <x v="0"/>
    <x v="1"/>
    <n v="1"/>
    <n v="9"/>
    <n v="8.3241275679999998"/>
    <n v="30674"/>
    <n v="34.113790229999999"/>
    <n v="400"/>
    <s v="High"/>
    <n v="0"/>
    <n v="8"/>
    <s v="United States"/>
    <x v="1"/>
    <x v="1"/>
    <n v="0"/>
  </r>
  <r>
    <s v="HZO7371"/>
    <n v="27"/>
    <x v="1"/>
    <x v="0"/>
    <n v="258"/>
    <x v="1"/>
    <s v="169/105"/>
    <n v="87"/>
    <x v="1"/>
    <x v="1"/>
    <x v="0"/>
    <x v="0"/>
    <x v="1"/>
    <n v="7.6631728790000002"/>
    <x v="1"/>
    <x v="0"/>
    <n v="0"/>
    <n v="10"/>
    <n v="8.9554102990000004"/>
    <n v="213365"/>
    <n v="32.570507480000003"/>
    <n v="103"/>
    <s v="Healthy"/>
    <n v="3"/>
    <n v="5"/>
    <s v="New Zealand"/>
    <x v="5"/>
    <x v="0"/>
    <n v="1"/>
  </r>
  <r>
    <s v="FOK9163"/>
    <n v="59"/>
    <x v="0"/>
    <x v="0"/>
    <n v="141"/>
    <x v="2"/>
    <s v="131/92"/>
    <n v="61"/>
    <x v="1"/>
    <x v="0"/>
    <x v="0"/>
    <x v="0"/>
    <x v="0"/>
    <n v="4.224871576"/>
    <x v="1"/>
    <x v="0"/>
    <n v="0"/>
    <n v="7"/>
    <n v="4.1973020390000002"/>
    <n v="245074"/>
    <n v="21.575337130000001"/>
    <n v="667"/>
    <s v="Very High"/>
    <n v="5"/>
    <n v="4"/>
    <s v="Canada"/>
    <x v="1"/>
    <x v="1"/>
    <n v="1"/>
  </r>
  <r>
    <s v="NBJ3456"/>
    <n v="51"/>
    <x v="2"/>
    <x v="0"/>
    <n v="268"/>
    <x v="1"/>
    <s v="102/90"/>
    <n v="100"/>
    <x v="1"/>
    <x v="0"/>
    <x v="0"/>
    <x v="0"/>
    <x v="1"/>
    <n v="13.06946271"/>
    <x v="0"/>
    <x v="0"/>
    <n v="0"/>
    <n v="7"/>
    <n v="4.8588377639999996"/>
    <n v="282586"/>
    <n v="24.6347454"/>
    <n v="585"/>
    <s v="Very High"/>
    <n v="3"/>
    <n v="10"/>
    <s v="United States"/>
    <x v="1"/>
    <x v="1"/>
    <n v="1"/>
  </r>
  <r>
    <s v="GVN8158"/>
    <n v="57"/>
    <x v="0"/>
    <x v="0"/>
    <n v="348"/>
    <x v="1"/>
    <s v="128/81"/>
    <n v="50"/>
    <x v="1"/>
    <x v="0"/>
    <x v="0"/>
    <x v="1"/>
    <x v="1"/>
    <n v="1.1909764970000001"/>
    <x v="0"/>
    <x v="1"/>
    <n v="0"/>
    <n v="1"/>
    <n v="10.737669090000001"/>
    <n v="257978"/>
    <n v="31.699849"/>
    <n v="38"/>
    <s v="Healthy"/>
    <n v="5"/>
    <n v="6"/>
    <s v="United States"/>
    <x v="1"/>
    <x v="1"/>
    <n v="0"/>
  </r>
  <r>
    <s v="BMY3921"/>
    <n v="21"/>
    <x v="1"/>
    <x v="1"/>
    <n v="132"/>
    <x v="2"/>
    <s v="116/61"/>
    <n v="81"/>
    <x v="1"/>
    <x v="0"/>
    <x v="1"/>
    <x v="0"/>
    <x v="1"/>
    <n v="4.2394875540000001"/>
    <x v="0"/>
    <x v="0"/>
    <n v="1"/>
    <n v="4"/>
    <n v="10.478839089999999"/>
    <n v="91596"/>
    <n v="20.446271339999999"/>
    <n v="553"/>
    <s v="Very High"/>
    <n v="4"/>
    <n v="8"/>
    <s v="Brazil"/>
    <x v="0"/>
    <x v="0"/>
    <n v="1"/>
  </r>
  <r>
    <s v="QPH8561"/>
    <n v="45"/>
    <x v="2"/>
    <x v="0"/>
    <n v="251"/>
    <x v="1"/>
    <s v="121/68"/>
    <n v="61"/>
    <x v="0"/>
    <x v="0"/>
    <x v="0"/>
    <x v="0"/>
    <x v="0"/>
    <n v="3.0596030170000001"/>
    <x v="1"/>
    <x v="0"/>
    <n v="0"/>
    <n v="4"/>
    <n v="6.7690137960000003"/>
    <n v="287925"/>
    <n v="39.29648873"/>
    <n v="359"/>
    <s v="High"/>
    <n v="6"/>
    <n v="6"/>
    <s v="Japan"/>
    <x v="3"/>
    <x v="1"/>
    <n v="0"/>
  </r>
  <r>
    <s v="UWA0983"/>
    <n v="49"/>
    <x v="2"/>
    <x v="1"/>
    <n v="325"/>
    <x v="1"/>
    <s v="103/97"/>
    <n v="74"/>
    <x v="0"/>
    <x v="0"/>
    <x v="0"/>
    <x v="0"/>
    <x v="1"/>
    <n v="11.52381351"/>
    <x v="1"/>
    <x v="0"/>
    <n v="1"/>
    <n v="9"/>
    <n v="9.4548854999999996"/>
    <n v="78018"/>
    <n v="36.97876626"/>
    <n v="749"/>
    <s v="Very High"/>
    <n v="7"/>
    <n v="10"/>
    <s v="Spain"/>
    <x v="2"/>
    <x v="0"/>
    <n v="0"/>
  </r>
  <r>
    <s v="HPB8337"/>
    <n v="67"/>
    <x v="0"/>
    <x v="1"/>
    <n v="373"/>
    <x v="1"/>
    <s v="97/97"/>
    <n v="52"/>
    <x v="0"/>
    <x v="1"/>
    <x v="0"/>
    <x v="1"/>
    <x v="0"/>
    <n v="16.54282345"/>
    <x v="0"/>
    <x v="0"/>
    <n v="1"/>
    <n v="2"/>
    <n v="2.9983809290000001"/>
    <n v="293158"/>
    <n v="18.86821655"/>
    <n v="638"/>
    <s v="Very High"/>
    <n v="4"/>
    <n v="9"/>
    <s v="Argentina"/>
    <x v="0"/>
    <x v="0"/>
    <n v="0"/>
  </r>
  <r>
    <s v="PKH2647"/>
    <n v="83"/>
    <x v="0"/>
    <x v="1"/>
    <n v="302"/>
    <x v="1"/>
    <s v="113/92"/>
    <n v="97"/>
    <x v="1"/>
    <x v="1"/>
    <x v="0"/>
    <x v="0"/>
    <x v="0"/>
    <n v="7.5796798580000004"/>
    <x v="2"/>
    <x v="1"/>
    <n v="0"/>
    <n v="3"/>
    <n v="7.5044462550000004"/>
    <n v="88382"/>
    <n v="21.380832420000001"/>
    <n v="56"/>
    <s v="Healthy"/>
    <n v="4"/>
    <n v="6"/>
    <s v="New Zealand"/>
    <x v="5"/>
    <x v="0"/>
    <n v="0"/>
  </r>
  <r>
    <s v="HCG4007"/>
    <n v="30"/>
    <x v="1"/>
    <x v="0"/>
    <n v="133"/>
    <x v="2"/>
    <s v="102/74"/>
    <n v="43"/>
    <x v="0"/>
    <x v="1"/>
    <x v="0"/>
    <x v="1"/>
    <x v="0"/>
    <n v="19.689389240000001"/>
    <x v="1"/>
    <x v="1"/>
    <n v="0"/>
    <n v="6"/>
    <n v="7.2382881379999997"/>
    <n v="153374"/>
    <n v="19.663606120000001"/>
    <n v="50"/>
    <s v="Healthy"/>
    <n v="3"/>
    <n v="8"/>
    <s v="United States"/>
    <x v="1"/>
    <x v="1"/>
    <n v="1"/>
  </r>
  <r>
    <s v="PFO7459"/>
    <n v="82"/>
    <x v="0"/>
    <x v="0"/>
    <n v="377"/>
    <x v="1"/>
    <s v="127/106"/>
    <n v="48"/>
    <x v="1"/>
    <x v="0"/>
    <x v="0"/>
    <x v="1"/>
    <x v="1"/>
    <n v="2.019464379"/>
    <x v="1"/>
    <x v="1"/>
    <n v="1"/>
    <n v="10"/>
    <n v="7.2982310420000003"/>
    <n v="176487"/>
    <n v="39.29701566"/>
    <n v="700"/>
    <s v="Very High"/>
    <n v="6"/>
    <n v="7"/>
    <s v="Argentina"/>
    <x v="0"/>
    <x v="0"/>
    <n v="1"/>
  </r>
  <r>
    <s v="IZU2631"/>
    <n v="85"/>
    <x v="0"/>
    <x v="0"/>
    <n v="288"/>
    <x v="1"/>
    <s v="133/83"/>
    <n v="108"/>
    <x v="0"/>
    <x v="1"/>
    <x v="0"/>
    <x v="1"/>
    <x v="1"/>
    <n v="16.474935179999999"/>
    <x v="1"/>
    <x v="0"/>
    <n v="1"/>
    <n v="4"/>
    <n v="6.0258050140000003"/>
    <n v="256019"/>
    <n v="28.122200670000002"/>
    <n v="395"/>
    <s v="High"/>
    <n v="5"/>
    <n v="9"/>
    <s v="China"/>
    <x v="3"/>
    <x v="1"/>
    <n v="0"/>
  </r>
  <r>
    <s v="GRU6406"/>
    <n v="69"/>
    <x v="0"/>
    <x v="0"/>
    <n v="242"/>
    <x v="1"/>
    <s v="135/81"/>
    <n v="76"/>
    <x v="1"/>
    <x v="1"/>
    <x v="0"/>
    <x v="0"/>
    <x v="1"/>
    <n v="7.3067878799999999"/>
    <x v="2"/>
    <x v="1"/>
    <n v="1"/>
    <n v="10"/>
    <n v="0.99012545600000001"/>
    <n v="166856"/>
    <n v="36.479666969999997"/>
    <n v="424"/>
    <s v="High"/>
    <n v="2"/>
    <n v="6"/>
    <s v="Spain"/>
    <x v="2"/>
    <x v="0"/>
    <n v="1"/>
  </r>
  <r>
    <s v="DYF5450"/>
    <n v="89"/>
    <x v="0"/>
    <x v="0"/>
    <n v="277"/>
    <x v="1"/>
    <s v="164/88"/>
    <n v="60"/>
    <x v="0"/>
    <x v="1"/>
    <x v="0"/>
    <x v="0"/>
    <x v="0"/>
    <n v="6.5155775909999996"/>
    <x v="1"/>
    <x v="0"/>
    <n v="0"/>
    <n v="7"/>
    <n v="4.7640488769999996"/>
    <n v="96232"/>
    <n v="20.657548500000001"/>
    <n v="240"/>
    <s v="High"/>
    <n v="0"/>
    <n v="4"/>
    <s v="South Korea"/>
    <x v="3"/>
    <x v="1"/>
    <n v="1"/>
  </r>
  <r>
    <s v="QKC4090"/>
    <n v="85"/>
    <x v="0"/>
    <x v="0"/>
    <n v="201"/>
    <x v="0"/>
    <s v="107/96"/>
    <n v="105"/>
    <x v="0"/>
    <x v="0"/>
    <x v="0"/>
    <x v="1"/>
    <x v="1"/>
    <n v="12.46606856"/>
    <x v="1"/>
    <x v="1"/>
    <n v="1"/>
    <n v="9"/>
    <n v="4.6084307359999999"/>
    <n v="37640"/>
    <n v="37.491881859999999"/>
    <n v="382"/>
    <s v="High"/>
    <n v="1"/>
    <n v="10"/>
    <s v="Argentina"/>
    <x v="0"/>
    <x v="0"/>
    <n v="1"/>
  </r>
  <r>
    <s v="RUH2443"/>
    <n v="50"/>
    <x v="2"/>
    <x v="0"/>
    <n v="135"/>
    <x v="2"/>
    <s v="135/65"/>
    <n v="51"/>
    <x v="1"/>
    <x v="1"/>
    <x v="0"/>
    <x v="0"/>
    <x v="0"/>
    <n v="11.629939070000001"/>
    <x v="0"/>
    <x v="0"/>
    <n v="1"/>
    <n v="4"/>
    <n v="3.9954223130000002"/>
    <n v="230085"/>
    <n v="24.102521840000001"/>
    <n v="456"/>
    <s v="High"/>
    <n v="3"/>
    <n v="7"/>
    <s v="India"/>
    <x v="3"/>
    <x v="1"/>
    <n v="0"/>
  </r>
  <r>
    <s v="UEF4028"/>
    <n v="49"/>
    <x v="2"/>
    <x v="0"/>
    <n v="123"/>
    <x v="2"/>
    <s v="142/97"/>
    <n v="54"/>
    <x v="0"/>
    <x v="0"/>
    <x v="0"/>
    <x v="0"/>
    <x v="0"/>
    <n v="16.22245852"/>
    <x v="0"/>
    <x v="1"/>
    <n v="0"/>
    <n v="9"/>
    <n v="3.110650546"/>
    <n v="92053"/>
    <n v="22.669993000000002"/>
    <n v="446"/>
    <s v="High"/>
    <n v="3"/>
    <n v="4"/>
    <s v="South Korea"/>
    <x v="3"/>
    <x v="1"/>
    <n v="0"/>
  </r>
  <r>
    <s v="MGR2294"/>
    <n v="64"/>
    <x v="0"/>
    <x v="0"/>
    <n v="144"/>
    <x v="2"/>
    <s v="178/79"/>
    <n v="103"/>
    <x v="0"/>
    <x v="1"/>
    <x v="0"/>
    <x v="1"/>
    <x v="0"/>
    <n v="16.024880069999998"/>
    <x v="2"/>
    <x v="1"/>
    <n v="0"/>
    <n v="2"/>
    <n v="0.18749117000000001"/>
    <n v="46165"/>
    <n v="18.258198759999999"/>
    <n v="543"/>
    <s v="Very High"/>
    <n v="3"/>
    <n v="6"/>
    <s v="United States"/>
    <x v="1"/>
    <x v="1"/>
    <n v="1"/>
  </r>
  <r>
    <s v="SLH1322"/>
    <n v="44"/>
    <x v="2"/>
    <x v="0"/>
    <n v="276"/>
    <x v="1"/>
    <s v="174/61"/>
    <n v="77"/>
    <x v="1"/>
    <x v="1"/>
    <x v="0"/>
    <x v="1"/>
    <x v="1"/>
    <n v="17.772223369999999"/>
    <x v="2"/>
    <x v="1"/>
    <n v="0"/>
    <n v="2"/>
    <n v="11.681829670000001"/>
    <n v="47665"/>
    <n v="18.33368969"/>
    <n v="672"/>
    <s v="Very High"/>
    <n v="5"/>
    <n v="7"/>
    <s v="Germany"/>
    <x v="2"/>
    <x v="1"/>
    <n v="0"/>
  </r>
  <r>
    <s v="LLH3475"/>
    <n v="42"/>
    <x v="2"/>
    <x v="0"/>
    <n v="147"/>
    <x v="2"/>
    <s v="107/63"/>
    <n v="41"/>
    <x v="0"/>
    <x v="0"/>
    <x v="0"/>
    <x v="1"/>
    <x v="1"/>
    <n v="10.538364469999999"/>
    <x v="0"/>
    <x v="1"/>
    <n v="1"/>
    <n v="8"/>
    <n v="1.9533269799999999"/>
    <n v="98737"/>
    <n v="29.219602330000001"/>
    <n v="104"/>
    <s v="Healthy"/>
    <n v="6"/>
    <n v="9"/>
    <s v="Italy"/>
    <x v="2"/>
    <x v="0"/>
    <n v="0"/>
  </r>
  <r>
    <s v="ZFP6542"/>
    <n v="79"/>
    <x v="0"/>
    <x v="0"/>
    <n v="178"/>
    <x v="2"/>
    <s v="149/108"/>
    <n v="60"/>
    <x v="1"/>
    <x v="0"/>
    <x v="0"/>
    <x v="1"/>
    <x v="0"/>
    <n v="11.232251570000001"/>
    <x v="2"/>
    <x v="0"/>
    <n v="0"/>
    <n v="4"/>
    <n v="7.651135215"/>
    <n v="189272"/>
    <n v="36.444871710000001"/>
    <n v="560"/>
    <s v="Very High"/>
    <n v="4"/>
    <n v="5"/>
    <s v="South Africa"/>
    <x v="4"/>
    <x v="0"/>
    <n v="0"/>
  </r>
  <r>
    <s v="TPR6693"/>
    <n v="67"/>
    <x v="0"/>
    <x v="0"/>
    <n v="147"/>
    <x v="2"/>
    <s v="103/84"/>
    <n v="87"/>
    <x v="0"/>
    <x v="0"/>
    <x v="0"/>
    <x v="0"/>
    <x v="0"/>
    <n v="12.943804159999999"/>
    <x v="1"/>
    <x v="1"/>
    <n v="1"/>
    <n v="3"/>
    <n v="2.1798911169999999"/>
    <n v="216700"/>
    <n v="25.59633663"/>
    <n v="293"/>
    <s v="High"/>
    <n v="3"/>
    <n v="9"/>
    <s v="United States"/>
    <x v="1"/>
    <x v="1"/>
    <n v="0"/>
  </r>
  <r>
    <s v="IVX8108"/>
    <n v="68"/>
    <x v="0"/>
    <x v="0"/>
    <n v="390"/>
    <x v="1"/>
    <s v="147/106"/>
    <n v="47"/>
    <x v="0"/>
    <x v="0"/>
    <x v="0"/>
    <x v="0"/>
    <x v="1"/>
    <n v="1.3569360399999999"/>
    <x v="0"/>
    <x v="0"/>
    <n v="0"/>
    <n v="8"/>
    <n v="4.4940670130000004"/>
    <n v="155506"/>
    <n v="31.057364329999999"/>
    <n v="593"/>
    <s v="Very High"/>
    <n v="0"/>
    <n v="9"/>
    <s v="Vietnam"/>
    <x v="3"/>
    <x v="1"/>
    <n v="0"/>
  </r>
  <r>
    <s v="CND1642"/>
    <n v="84"/>
    <x v="0"/>
    <x v="0"/>
    <n v="248"/>
    <x v="1"/>
    <s v="161/100"/>
    <n v="100"/>
    <x v="1"/>
    <x v="1"/>
    <x v="0"/>
    <x v="0"/>
    <x v="1"/>
    <n v="15.39202105"/>
    <x v="0"/>
    <x v="1"/>
    <n v="1"/>
    <n v="4"/>
    <n v="7.1774647079999996"/>
    <n v="278102"/>
    <n v="20.795633550000002"/>
    <n v="249"/>
    <s v="High"/>
    <n v="7"/>
    <n v="4"/>
    <s v="Italy"/>
    <x v="2"/>
    <x v="0"/>
    <n v="0"/>
  </r>
  <r>
    <s v="ITQ5709"/>
    <n v="61"/>
    <x v="0"/>
    <x v="1"/>
    <n v="282"/>
    <x v="1"/>
    <s v="126/65"/>
    <n v="94"/>
    <x v="1"/>
    <x v="1"/>
    <x v="0"/>
    <x v="0"/>
    <x v="1"/>
    <n v="12.161179219999999"/>
    <x v="1"/>
    <x v="0"/>
    <n v="0"/>
    <n v="1"/>
    <n v="3.371993931"/>
    <n v="223869"/>
    <n v="35.484386690000001"/>
    <n v="674"/>
    <s v="Very High"/>
    <n v="0"/>
    <n v="7"/>
    <s v="Nigeria"/>
    <x v="4"/>
    <x v="1"/>
    <n v="0"/>
  </r>
  <r>
    <s v="DUO5962"/>
    <n v="29"/>
    <x v="1"/>
    <x v="0"/>
    <n v="320"/>
    <x v="1"/>
    <s v="155/74"/>
    <n v="63"/>
    <x v="1"/>
    <x v="1"/>
    <x v="0"/>
    <x v="0"/>
    <x v="1"/>
    <n v="14.770457049999999"/>
    <x v="2"/>
    <x v="1"/>
    <n v="0"/>
    <n v="8"/>
    <n v="1.2683243200000001"/>
    <n v="288126"/>
    <n v="33.396713830000003"/>
    <n v="220"/>
    <s v="High"/>
    <n v="4"/>
    <n v="10"/>
    <s v="Brazil"/>
    <x v="0"/>
    <x v="0"/>
    <n v="0"/>
  </r>
  <r>
    <s v="MSI9772"/>
    <n v="63"/>
    <x v="0"/>
    <x v="1"/>
    <n v="279"/>
    <x v="1"/>
    <s v="166/109"/>
    <n v="59"/>
    <x v="1"/>
    <x v="1"/>
    <x v="0"/>
    <x v="0"/>
    <x v="1"/>
    <n v="18.047536409999999"/>
    <x v="1"/>
    <x v="0"/>
    <n v="1"/>
    <n v="5"/>
    <n v="2.1406020410000002"/>
    <n v="272779"/>
    <n v="38.235395560000001"/>
    <n v="574"/>
    <s v="Very High"/>
    <n v="1"/>
    <n v="7"/>
    <s v="South Africa"/>
    <x v="4"/>
    <x v="0"/>
    <n v="0"/>
  </r>
  <r>
    <s v="VYL5730"/>
    <n v="37"/>
    <x v="2"/>
    <x v="0"/>
    <n v="129"/>
    <x v="2"/>
    <s v="92/91"/>
    <n v="51"/>
    <x v="1"/>
    <x v="0"/>
    <x v="0"/>
    <x v="0"/>
    <x v="1"/>
    <n v="17.562751259999999"/>
    <x v="2"/>
    <x v="1"/>
    <n v="0"/>
    <n v="4"/>
    <n v="10.38383327"/>
    <n v="200233"/>
    <n v="24.43370882"/>
    <n v="548"/>
    <s v="Very High"/>
    <n v="4"/>
    <n v="5"/>
    <s v="Argentina"/>
    <x v="0"/>
    <x v="0"/>
    <n v="1"/>
  </r>
  <r>
    <s v="OXB7917"/>
    <n v="55"/>
    <x v="0"/>
    <x v="0"/>
    <n v="274"/>
    <x v="1"/>
    <s v="147/79"/>
    <n v="45"/>
    <x v="1"/>
    <x v="0"/>
    <x v="0"/>
    <x v="0"/>
    <x v="1"/>
    <n v="19.267643660000001"/>
    <x v="2"/>
    <x v="0"/>
    <n v="0"/>
    <n v="2"/>
    <n v="1.8215526360000001"/>
    <n v="35169"/>
    <n v="35.582616479999999"/>
    <n v="724"/>
    <s v="Very High"/>
    <n v="7"/>
    <n v="10"/>
    <s v="New Zealand"/>
    <x v="5"/>
    <x v="0"/>
    <n v="0"/>
  </r>
  <r>
    <s v="DAJ4257"/>
    <n v="33"/>
    <x v="2"/>
    <x v="0"/>
    <n v="373"/>
    <x v="1"/>
    <s v="124/83"/>
    <n v="98"/>
    <x v="0"/>
    <x v="0"/>
    <x v="0"/>
    <x v="1"/>
    <x v="1"/>
    <n v="10.436949820000001"/>
    <x v="1"/>
    <x v="0"/>
    <n v="0"/>
    <n v="9"/>
    <n v="11.57485956"/>
    <n v="150658"/>
    <n v="29.48951572"/>
    <n v="731"/>
    <s v="Very High"/>
    <n v="0"/>
    <n v="4"/>
    <s v="United States"/>
    <x v="1"/>
    <x v="1"/>
    <n v="0"/>
  </r>
  <r>
    <s v="JFY0176"/>
    <n v="29"/>
    <x v="1"/>
    <x v="0"/>
    <n v="286"/>
    <x v="1"/>
    <s v="104/92"/>
    <n v="109"/>
    <x v="0"/>
    <x v="0"/>
    <x v="0"/>
    <x v="0"/>
    <x v="0"/>
    <n v="18.757719290000001"/>
    <x v="2"/>
    <x v="0"/>
    <n v="1"/>
    <n v="8"/>
    <n v="1.2537755559999999"/>
    <n v="260501"/>
    <n v="38.068603269999997"/>
    <n v="352"/>
    <s v="High"/>
    <n v="0"/>
    <n v="10"/>
    <s v="United States"/>
    <x v="1"/>
    <x v="1"/>
    <n v="1"/>
  </r>
  <r>
    <s v="POV4685"/>
    <n v="71"/>
    <x v="0"/>
    <x v="1"/>
    <n v="247"/>
    <x v="1"/>
    <s v="123/105"/>
    <n v="74"/>
    <x v="1"/>
    <x v="1"/>
    <x v="0"/>
    <x v="1"/>
    <x v="1"/>
    <n v="8.3752901899999994"/>
    <x v="2"/>
    <x v="1"/>
    <n v="0"/>
    <n v="5"/>
    <n v="9.9241401079999996"/>
    <n v="104481"/>
    <n v="25.145953550000002"/>
    <n v="206"/>
    <s v="High"/>
    <n v="7"/>
    <n v="8"/>
    <s v="Italy"/>
    <x v="2"/>
    <x v="0"/>
    <n v="0"/>
  </r>
  <r>
    <s v="CAY7644"/>
    <n v="87"/>
    <x v="0"/>
    <x v="1"/>
    <n v="299"/>
    <x v="1"/>
    <s v="94/109"/>
    <n v="76"/>
    <x v="0"/>
    <x v="1"/>
    <x v="0"/>
    <x v="1"/>
    <x v="0"/>
    <n v="17.84538994"/>
    <x v="1"/>
    <x v="0"/>
    <n v="1"/>
    <n v="5"/>
    <n v="4.1318930199999997"/>
    <n v="240349"/>
    <n v="33.221163699999998"/>
    <n v="191"/>
    <s v="Borderline High"/>
    <n v="2"/>
    <n v="10"/>
    <s v="Japan"/>
    <x v="3"/>
    <x v="1"/>
    <n v="0"/>
  </r>
  <r>
    <s v="YPU5831"/>
    <n v="30"/>
    <x v="1"/>
    <x v="0"/>
    <n v="390"/>
    <x v="1"/>
    <s v="121/95"/>
    <n v="75"/>
    <x v="1"/>
    <x v="0"/>
    <x v="0"/>
    <x v="1"/>
    <x v="0"/>
    <n v="12.339923239999999"/>
    <x v="2"/>
    <x v="0"/>
    <n v="0"/>
    <n v="1"/>
    <n v="9.1385482020000008"/>
    <n v="103866"/>
    <n v="21.469119249999999"/>
    <n v="210"/>
    <s v="High"/>
    <n v="0"/>
    <n v="10"/>
    <s v="Thailand"/>
    <x v="3"/>
    <x v="1"/>
    <n v="1"/>
  </r>
  <r>
    <s v="ADN2412"/>
    <n v="67"/>
    <x v="0"/>
    <x v="0"/>
    <n v="304"/>
    <x v="1"/>
    <s v="138/68"/>
    <n v="68"/>
    <x v="1"/>
    <x v="1"/>
    <x v="0"/>
    <x v="1"/>
    <x v="1"/>
    <n v="5.0394353230000002"/>
    <x v="0"/>
    <x v="1"/>
    <n v="1"/>
    <n v="7"/>
    <n v="4.6328306140000004"/>
    <n v="108148"/>
    <n v="32.424240920000003"/>
    <n v="356"/>
    <s v="High"/>
    <n v="3"/>
    <n v="4"/>
    <s v="Vietnam"/>
    <x v="3"/>
    <x v="1"/>
    <n v="0"/>
  </r>
  <r>
    <s v="BKJ3330"/>
    <n v="75"/>
    <x v="0"/>
    <x v="1"/>
    <n v="341"/>
    <x v="1"/>
    <s v="130/91"/>
    <n v="109"/>
    <x v="1"/>
    <x v="0"/>
    <x v="0"/>
    <x v="0"/>
    <x v="0"/>
    <n v="17.86521385"/>
    <x v="2"/>
    <x v="0"/>
    <n v="1"/>
    <n v="3"/>
    <n v="0.258130374"/>
    <n v="161003"/>
    <n v="35.197541059999999"/>
    <n v="321"/>
    <s v="High"/>
    <n v="1"/>
    <n v="5"/>
    <s v="Japan"/>
    <x v="3"/>
    <x v="1"/>
    <n v="1"/>
  </r>
  <r>
    <s v="FUR8562"/>
    <n v="63"/>
    <x v="0"/>
    <x v="0"/>
    <n v="210"/>
    <x v="0"/>
    <s v="118/109"/>
    <n v="42"/>
    <x v="1"/>
    <x v="1"/>
    <x v="0"/>
    <x v="0"/>
    <x v="1"/>
    <n v="11.78272348"/>
    <x v="2"/>
    <x v="0"/>
    <n v="1"/>
    <n v="8"/>
    <n v="8.7187423959999997"/>
    <n v="285639"/>
    <n v="26.235881670000001"/>
    <n v="190"/>
    <s v="Borderline High"/>
    <n v="0"/>
    <n v="7"/>
    <s v="Italy"/>
    <x v="2"/>
    <x v="0"/>
    <n v="1"/>
  </r>
  <r>
    <s v="NPR4459"/>
    <n v="77"/>
    <x v="0"/>
    <x v="0"/>
    <n v="174"/>
    <x v="2"/>
    <s v="99/83"/>
    <n v="73"/>
    <x v="1"/>
    <x v="0"/>
    <x v="0"/>
    <x v="1"/>
    <x v="0"/>
    <n v="15.31159764"/>
    <x v="1"/>
    <x v="1"/>
    <n v="1"/>
    <n v="2"/>
    <n v="11.023688399999999"/>
    <n v="142206"/>
    <n v="26.095004459999998"/>
    <n v="305"/>
    <s v="High"/>
    <n v="0"/>
    <n v="4"/>
    <s v="Thailand"/>
    <x v="3"/>
    <x v="1"/>
    <n v="0"/>
  </r>
  <r>
    <s v="QZR2474"/>
    <n v="79"/>
    <x v="0"/>
    <x v="1"/>
    <n v="140"/>
    <x v="2"/>
    <s v="139/79"/>
    <n v="78"/>
    <x v="1"/>
    <x v="1"/>
    <x v="0"/>
    <x v="1"/>
    <x v="1"/>
    <n v="11.02248915"/>
    <x v="2"/>
    <x v="0"/>
    <n v="1"/>
    <n v="10"/>
    <n v="9.9903413759999999"/>
    <n v="92600"/>
    <n v="31.686593720000001"/>
    <n v="251"/>
    <s v="High"/>
    <n v="4"/>
    <n v="4"/>
    <s v="Spain"/>
    <x v="2"/>
    <x v="0"/>
    <n v="1"/>
  </r>
  <r>
    <s v="XGL1690"/>
    <n v="38"/>
    <x v="2"/>
    <x v="1"/>
    <n v="367"/>
    <x v="1"/>
    <s v="178/66"/>
    <n v="66"/>
    <x v="1"/>
    <x v="1"/>
    <x v="1"/>
    <x v="1"/>
    <x v="0"/>
    <n v="11.319526440000001"/>
    <x v="2"/>
    <x v="0"/>
    <n v="1"/>
    <n v="8"/>
    <n v="7.1953986370000003"/>
    <n v="44787"/>
    <n v="28.87838846"/>
    <n v="432"/>
    <s v="High"/>
    <n v="2"/>
    <n v="6"/>
    <s v="United States"/>
    <x v="1"/>
    <x v="1"/>
    <n v="0"/>
  </r>
  <r>
    <s v="JTN4140"/>
    <n v="57"/>
    <x v="0"/>
    <x v="0"/>
    <n v="360"/>
    <x v="1"/>
    <s v="95/78"/>
    <n v="65"/>
    <x v="1"/>
    <x v="0"/>
    <x v="0"/>
    <x v="0"/>
    <x v="0"/>
    <n v="14.21213657"/>
    <x v="2"/>
    <x v="0"/>
    <n v="1"/>
    <n v="1"/>
    <n v="4.7556364499999999"/>
    <n v="295286"/>
    <n v="18.704032789999999"/>
    <n v="613"/>
    <s v="Very High"/>
    <n v="1"/>
    <n v="10"/>
    <s v="Japan"/>
    <x v="3"/>
    <x v="1"/>
    <n v="0"/>
  </r>
  <r>
    <s v="REQ6930"/>
    <n v="71"/>
    <x v="0"/>
    <x v="1"/>
    <n v="287"/>
    <x v="1"/>
    <s v="166/96"/>
    <n v="104"/>
    <x v="1"/>
    <x v="1"/>
    <x v="0"/>
    <x v="0"/>
    <x v="1"/>
    <n v="9.7614611280000005"/>
    <x v="2"/>
    <x v="1"/>
    <n v="1"/>
    <n v="3"/>
    <n v="6.1967774640000002"/>
    <n v="148343"/>
    <n v="25.229170180000001"/>
    <n v="685"/>
    <s v="Very High"/>
    <n v="1"/>
    <n v="4"/>
    <s v="Vietnam"/>
    <x v="3"/>
    <x v="1"/>
    <n v="1"/>
  </r>
  <r>
    <s v="CDU6512"/>
    <n v="24"/>
    <x v="1"/>
    <x v="0"/>
    <n v="174"/>
    <x v="2"/>
    <s v="134/104"/>
    <n v="101"/>
    <x v="0"/>
    <x v="0"/>
    <x v="0"/>
    <x v="1"/>
    <x v="0"/>
    <n v="13.4222202"/>
    <x v="1"/>
    <x v="0"/>
    <n v="1"/>
    <n v="2"/>
    <n v="6.1651700509999996"/>
    <n v="219250"/>
    <n v="26.026530749999999"/>
    <n v="270"/>
    <s v="High"/>
    <n v="0"/>
    <n v="7"/>
    <s v="Canada"/>
    <x v="1"/>
    <x v="1"/>
    <n v="0"/>
  </r>
  <r>
    <s v="ZDB3401"/>
    <n v="73"/>
    <x v="0"/>
    <x v="1"/>
    <n v="179"/>
    <x v="2"/>
    <s v="109/63"/>
    <n v="94"/>
    <x v="1"/>
    <x v="0"/>
    <x v="0"/>
    <x v="1"/>
    <x v="0"/>
    <n v="5.7100627289999997"/>
    <x v="2"/>
    <x v="1"/>
    <n v="1"/>
    <n v="10"/>
    <n v="8.2659597540000007"/>
    <n v="158435"/>
    <n v="28.345185829999998"/>
    <n v="752"/>
    <s v="Very High"/>
    <n v="6"/>
    <n v="4"/>
    <s v="Thailand"/>
    <x v="3"/>
    <x v="1"/>
    <n v="0"/>
  </r>
  <r>
    <s v="BRV6699"/>
    <n v="64"/>
    <x v="0"/>
    <x v="0"/>
    <n v="259"/>
    <x v="1"/>
    <s v="161/70"/>
    <n v="102"/>
    <x v="1"/>
    <x v="0"/>
    <x v="0"/>
    <x v="0"/>
    <x v="1"/>
    <n v="7.5400785380000004"/>
    <x v="1"/>
    <x v="0"/>
    <n v="0"/>
    <n v="9"/>
    <n v="2.010673283"/>
    <n v="198299"/>
    <n v="37.417894089999997"/>
    <n v="278"/>
    <s v="High"/>
    <n v="5"/>
    <n v="7"/>
    <s v="South Africa"/>
    <x v="4"/>
    <x v="0"/>
    <n v="0"/>
  </r>
  <r>
    <s v="JFS8168"/>
    <n v="54"/>
    <x v="2"/>
    <x v="1"/>
    <n v="400"/>
    <x v="1"/>
    <s v="139/84"/>
    <n v="78"/>
    <x v="1"/>
    <x v="1"/>
    <x v="0"/>
    <x v="1"/>
    <x v="0"/>
    <n v="15.381201519999999"/>
    <x v="1"/>
    <x v="0"/>
    <n v="0"/>
    <n v="10"/>
    <n v="9.2586774290000005"/>
    <n v="109435"/>
    <n v="30.852087740000002"/>
    <n v="193"/>
    <s v="Borderline High"/>
    <n v="4"/>
    <n v="7"/>
    <s v="Argentina"/>
    <x v="0"/>
    <x v="0"/>
    <n v="1"/>
  </r>
  <r>
    <s v="QSI9387"/>
    <n v="62"/>
    <x v="0"/>
    <x v="1"/>
    <n v="254"/>
    <x v="1"/>
    <s v="177/109"/>
    <n v="80"/>
    <x v="0"/>
    <x v="0"/>
    <x v="0"/>
    <x v="0"/>
    <x v="0"/>
    <n v="18.31402417"/>
    <x v="1"/>
    <x v="1"/>
    <n v="1"/>
    <n v="3"/>
    <n v="8.1570454100000003"/>
    <n v="97174"/>
    <n v="36.256796790000003"/>
    <n v="441"/>
    <s v="High"/>
    <n v="3"/>
    <n v="6"/>
    <s v="Spain"/>
    <x v="2"/>
    <x v="0"/>
    <n v="1"/>
  </r>
  <r>
    <s v="IHO4575"/>
    <n v="83"/>
    <x v="0"/>
    <x v="1"/>
    <n v="284"/>
    <x v="1"/>
    <s v="128/69"/>
    <n v="73"/>
    <x v="0"/>
    <x v="0"/>
    <x v="0"/>
    <x v="1"/>
    <x v="0"/>
    <n v="3.0834684999999999"/>
    <x v="0"/>
    <x v="0"/>
    <n v="0"/>
    <n v="4"/>
    <n v="9.9098939339999994"/>
    <n v="189700"/>
    <n v="32.108733790000002"/>
    <n v="778"/>
    <s v="Very High"/>
    <n v="3"/>
    <n v="5"/>
    <s v="Argentina"/>
    <x v="0"/>
    <x v="0"/>
    <n v="1"/>
  </r>
  <r>
    <s v="LFE5088"/>
    <n v="52"/>
    <x v="2"/>
    <x v="0"/>
    <n v="388"/>
    <x v="1"/>
    <s v="126/68"/>
    <n v="80"/>
    <x v="0"/>
    <x v="0"/>
    <x v="0"/>
    <x v="1"/>
    <x v="1"/>
    <n v="19.887985499999999"/>
    <x v="1"/>
    <x v="1"/>
    <n v="0"/>
    <n v="1"/>
    <n v="9.8227575900000001"/>
    <n v="75641"/>
    <n v="26.90224121"/>
    <n v="383"/>
    <s v="High"/>
    <n v="4"/>
    <n v="9"/>
    <s v="France"/>
    <x v="2"/>
    <x v="1"/>
    <n v="0"/>
  </r>
  <r>
    <s v="NLO8485"/>
    <n v="20"/>
    <x v="1"/>
    <x v="0"/>
    <n v="150"/>
    <x v="2"/>
    <s v="102/97"/>
    <n v="88"/>
    <x v="1"/>
    <x v="0"/>
    <x v="0"/>
    <x v="0"/>
    <x v="0"/>
    <n v="14.23111829"/>
    <x v="2"/>
    <x v="1"/>
    <n v="1"/>
    <n v="1"/>
    <n v="5.3684172329999997"/>
    <n v="140076"/>
    <n v="25.67635782"/>
    <n v="415"/>
    <s v="High"/>
    <n v="3"/>
    <n v="5"/>
    <s v="South Korea"/>
    <x v="3"/>
    <x v="1"/>
    <n v="0"/>
  </r>
  <r>
    <s v="FNI3203"/>
    <n v="26"/>
    <x v="1"/>
    <x v="0"/>
    <n v="127"/>
    <x v="2"/>
    <s v="103/66"/>
    <n v="50"/>
    <x v="0"/>
    <x v="1"/>
    <x v="0"/>
    <x v="0"/>
    <x v="0"/>
    <n v="8.1174932430000002"/>
    <x v="1"/>
    <x v="1"/>
    <n v="1"/>
    <n v="4"/>
    <n v="3.8979330299999999"/>
    <n v="155206"/>
    <n v="39.719749149999998"/>
    <n v="683"/>
    <s v="Very High"/>
    <n v="2"/>
    <n v="6"/>
    <s v="New Zealand"/>
    <x v="5"/>
    <x v="0"/>
    <n v="1"/>
  </r>
  <r>
    <s v="MNL6912"/>
    <n v="53"/>
    <x v="2"/>
    <x v="1"/>
    <n v="253"/>
    <x v="1"/>
    <s v="94/70"/>
    <n v="47"/>
    <x v="1"/>
    <x v="1"/>
    <x v="0"/>
    <x v="0"/>
    <x v="1"/>
    <n v="13.37257731"/>
    <x v="0"/>
    <x v="0"/>
    <n v="1"/>
    <n v="6"/>
    <n v="11.15939092"/>
    <n v="259546"/>
    <n v="27.085651980000002"/>
    <n v="725"/>
    <s v="Very High"/>
    <n v="4"/>
    <n v="4"/>
    <s v="India"/>
    <x v="3"/>
    <x v="1"/>
    <n v="0"/>
  </r>
  <r>
    <s v="WJH9091"/>
    <n v="36"/>
    <x v="2"/>
    <x v="0"/>
    <n v="272"/>
    <x v="1"/>
    <s v="128/83"/>
    <n v="86"/>
    <x v="1"/>
    <x v="0"/>
    <x v="0"/>
    <x v="0"/>
    <x v="1"/>
    <n v="9.9375467139999998"/>
    <x v="1"/>
    <x v="0"/>
    <n v="1"/>
    <n v="5"/>
    <n v="0.83662710399999995"/>
    <n v="245985"/>
    <n v="20.860108709999999"/>
    <n v="218"/>
    <s v="High"/>
    <n v="6"/>
    <n v="4"/>
    <s v="New Zealand"/>
    <x v="5"/>
    <x v="0"/>
    <n v="0"/>
  </r>
  <r>
    <s v="ZXG5820"/>
    <n v="78"/>
    <x v="0"/>
    <x v="1"/>
    <n v="362"/>
    <x v="1"/>
    <s v="127/66"/>
    <n v="42"/>
    <x v="1"/>
    <x v="0"/>
    <x v="0"/>
    <x v="0"/>
    <x v="1"/>
    <n v="4.3455598980000003"/>
    <x v="1"/>
    <x v="0"/>
    <n v="0"/>
    <n v="7"/>
    <n v="4.6080668789999999"/>
    <n v="135065"/>
    <n v="27.943235919999999"/>
    <n v="363"/>
    <s v="High"/>
    <n v="6"/>
    <n v="5"/>
    <s v="Canada"/>
    <x v="1"/>
    <x v="1"/>
    <n v="0"/>
  </r>
  <r>
    <s v="TZP7090"/>
    <n v="38"/>
    <x v="2"/>
    <x v="1"/>
    <n v="397"/>
    <x v="1"/>
    <s v="172/89"/>
    <n v="88"/>
    <x v="0"/>
    <x v="0"/>
    <x v="1"/>
    <x v="0"/>
    <x v="0"/>
    <n v="4.9067751279999996"/>
    <x v="2"/>
    <x v="1"/>
    <n v="1"/>
    <n v="3"/>
    <n v="3.8314138899999999"/>
    <n v="299891"/>
    <n v="37.112740389999999"/>
    <n v="677"/>
    <s v="Very High"/>
    <n v="7"/>
    <n v="4"/>
    <s v="Brazil"/>
    <x v="0"/>
    <x v="0"/>
    <n v="0"/>
  </r>
  <r>
    <s v="JZW3643"/>
    <n v="45"/>
    <x v="2"/>
    <x v="0"/>
    <n v="233"/>
    <x v="0"/>
    <s v="164/105"/>
    <n v="97"/>
    <x v="1"/>
    <x v="0"/>
    <x v="0"/>
    <x v="1"/>
    <x v="1"/>
    <n v="13.48965814"/>
    <x v="0"/>
    <x v="1"/>
    <n v="1"/>
    <n v="9"/>
    <n v="7.3322074920000002"/>
    <n v="23450"/>
    <n v="28.16944634"/>
    <n v="274"/>
    <s v="High"/>
    <n v="2"/>
    <n v="7"/>
    <s v="South Korea"/>
    <x v="3"/>
    <x v="1"/>
    <n v="0"/>
  </r>
  <r>
    <s v="WRN8712"/>
    <n v="38"/>
    <x v="2"/>
    <x v="0"/>
    <n v="367"/>
    <x v="1"/>
    <s v="123/93"/>
    <n v="68"/>
    <x v="1"/>
    <x v="0"/>
    <x v="0"/>
    <x v="1"/>
    <x v="1"/>
    <n v="19.203943750000001"/>
    <x v="2"/>
    <x v="1"/>
    <n v="0"/>
    <n v="1"/>
    <n v="3.5736268940000002"/>
    <n v="93121"/>
    <n v="33.847491869999999"/>
    <n v="544"/>
    <s v="Very High"/>
    <n v="2"/>
    <n v="6"/>
    <s v="Brazil"/>
    <x v="0"/>
    <x v="0"/>
    <n v="1"/>
  </r>
  <r>
    <s v="SRY4707"/>
    <n v="48"/>
    <x v="2"/>
    <x v="0"/>
    <n v="294"/>
    <x v="1"/>
    <s v="93/104"/>
    <n v="54"/>
    <x v="1"/>
    <x v="1"/>
    <x v="0"/>
    <x v="0"/>
    <x v="1"/>
    <n v="5.9835716669999996"/>
    <x v="1"/>
    <x v="0"/>
    <n v="0"/>
    <n v="1"/>
    <n v="8.8593902169999996"/>
    <n v="227820"/>
    <n v="22.237050180000001"/>
    <n v="443"/>
    <s v="High"/>
    <n v="6"/>
    <n v="5"/>
    <s v="India"/>
    <x v="3"/>
    <x v="1"/>
    <n v="0"/>
  </r>
  <r>
    <s v="BYO1059"/>
    <n v="51"/>
    <x v="2"/>
    <x v="1"/>
    <n v="349"/>
    <x v="1"/>
    <s v="100/103"/>
    <n v="77"/>
    <x v="1"/>
    <x v="0"/>
    <x v="0"/>
    <x v="0"/>
    <x v="1"/>
    <n v="14.280372789999999"/>
    <x v="0"/>
    <x v="1"/>
    <n v="1"/>
    <n v="3"/>
    <n v="5.1446143979999999"/>
    <n v="95669"/>
    <n v="26.67088008"/>
    <n v="688"/>
    <s v="Very High"/>
    <n v="1"/>
    <n v="4"/>
    <s v="Germany"/>
    <x v="2"/>
    <x v="1"/>
    <n v="1"/>
  </r>
  <r>
    <s v="TYA9654"/>
    <n v="38"/>
    <x v="2"/>
    <x v="1"/>
    <n v="290"/>
    <x v="1"/>
    <s v="114/62"/>
    <n v="98"/>
    <x v="1"/>
    <x v="0"/>
    <x v="1"/>
    <x v="0"/>
    <x v="0"/>
    <n v="12.932212789999999"/>
    <x v="2"/>
    <x v="1"/>
    <n v="1"/>
    <n v="2"/>
    <n v="8.7676479799999996"/>
    <n v="168061"/>
    <n v="21.32187631"/>
    <n v="79"/>
    <s v="Healthy"/>
    <n v="0"/>
    <n v="9"/>
    <s v="Australia"/>
    <x v="5"/>
    <x v="0"/>
    <n v="0"/>
  </r>
  <r>
    <s v="BBB6459"/>
    <n v="43"/>
    <x v="2"/>
    <x v="1"/>
    <n v="122"/>
    <x v="2"/>
    <s v="159/85"/>
    <n v="102"/>
    <x v="1"/>
    <x v="1"/>
    <x v="0"/>
    <x v="0"/>
    <x v="1"/>
    <n v="19.21876147"/>
    <x v="0"/>
    <x v="0"/>
    <n v="0"/>
    <n v="10"/>
    <n v="1.308073413"/>
    <n v="256129"/>
    <n v="22.371296869999998"/>
    <n v="282"/>
    <s v="High"/>
    <n v="2"/>
    <n v="4"/>
    <s v="Spain"/>
    <x v="2"/>
    <x v="0"/>
    <n v="1"/>
  </r>
  <r>
    <s v="OHD3867"/>
    <n v="67"/>
    <x v="0"/>
    <x v="1"/>
    <n v="163"/>
    <x v="2"/>
    <s v="115/92"/>
    <n v="67"/>
    <x v="0"/>
    <x v="0"/>
    <x v="0"/>
    <x v="0"/>
    <x v="0"/>
    <n v="3.938015279"/>
    <x v="1"/>
    <x v="0"/>
    <n v="0"/>
    <n v="6"/>
    <n v="5.9100126739999999"/>
    <n v="109677"/>
    <n v="19.661761850000001"/>
    <n v="288"/>
    <s v="High"/>
    <n v="6"/>
    <n v="7"/>
    <s v="India"/>
    <x v="3"/>
    <x v="1"/>
    <n v="0"/>
  </r>
  <r>
    <s v="WRQ7212"/>
    <n v="55"/>
    <x v="0"/>
    <x v="0"/>
    <n v="226"/>
    <x v="0"/>
    <s v="98/88"/>
    <n v="86"/>
    <x v="1"/>
    <x v="1"/>
    <x v="0"/>
    <x v="0"/>
    <x v="1"/>
    <n v="9.0121844240000009"/>
    <x v="1"/>
    <x v="0"/>
    <n v="0"/>
    <n v="6"/>
    <n v="8.9537497869999996"/>
    <n v="150017"/>
    <n v="27.065796899999999"/>
    <n v="613"/>
    <s v="Very High"/>
    <n v="4"/>
    <n v="9"/>
    <s v="New Zealand"/>
    <x v="5"/>
    <x v="0"/>
    <n v="1"/>
  </r>
  <r>
    <s v="XPQ3168"/>
    <n v="24"/>
    <x v="1"/>
    <x v="0"/>
    <n v="192"/>
    <x v="2"/>
    <s v="161/67"/>
    <n v="72"/>
    <x v="1"/>
    <x v="0"/>
    <x v="0"/>
    <x v="1"/>
    <x v="1"/>
    <n v="13.96271993"/>
    <x v="0"/>
    <x v="0"/>
    <n v="1"/>
    <n v="7"/>
    <n v="5.008109352"/>
    <n v="22835"/>
    <n v="28.83877734"/>
    <n v="675"/>
    <s v="Very High"/>
    <n v="5"/>
    <n v="10"/>
    <s v="Australia"/>
    <x v="5"/>
    <x v="0"/>
    <n v="1"/>
  </r>
  <r>
    <s v="LBQ8618"/>
    <n v="84"/>
    <x v="0"/>
    <x v="1"/>
    <n v="261"/>
    <x v="1"/>
    <s v="99/102"/>
    <n v="84"/>
    <x v="1"/>
    <x v="0"/>
    <x v="0"/>
    <x v="1"/>
    <x v="0"/>
    <n v="16.826979999999999"/>
    <x v="1"/>
    <x v="0"/>
    <n v="1"/>
    <n v="4"/>
    <n v="9.2613887750000004"/>
    <n v="71674"/>
    <n v="38.200234129999998"/>
    <n v="337"/>
    <s v="High"/>
    <n v="2"/>
    <n v="4"/>
    <s v="Argentina"/>
    <x v="0"/>
    <x v="0"/>
    <n v="0"/>
  </r>
  <r>
    <s v="GJC3926"/>
    <n v="18"/>
    <x v="1"/>
    <x v="0"/>
    <n v="351"/>
    <x v="1"/>
    <s v="93/68"/>
    <n v="88"/>
    <x v="1"/>
    <x v="1"/>
    <x v="0"/>
    <x v="1"/>
    <x v="0"/>
    <n v="15.666204"/>
    <x v="0"/>
    <x v="0"/>
    <n v="0"/>
    <n v="7"/>
    <n v="9.5274861800000004"/>
    <n v="141672"/>
    <n v="38.927059999999997"/>
    <n v="413"/>
    <s v="High"/>
    <n v="6"/>
    <n v="5"/>
    <s v="Germany"/>
    <x v="2"/>
    <x v="1"/>
    <n v="1"/>
  </r>
  <r>
    <s v="QKQ8371"/>
    <n v="78"/>
    <x v="0"/>
    <x v="0"/>
    <n v="314"/>
    <x v="1"/>
    <s v="150/60"/>
    <n v="44"/>
    <x v="1"/>
    <x v="0"/>
    <x v="0"/>
    <x v="0"/>
    <x v="1"/>
    <n v="4.2440294620000003"/>
    <x v="1"/>
    <x v="0"/>
    <n v="1"/>
    <n v="4"/>
    <n v="2.5600842680000002"/>
    <n v="224134"/>
    <n v="24.324380990000002"/>
    <n v="71"/>
    <s v="Healthy"/>
    <n v="2"/>
    <n v="6"/>
    <s v="New Zealand"/>
    <x v="5"/>
    <x v="0"/>
    <n v="0"/>
  </r>
  <r>
    <s v="UWV0091"/>
    <n v="33"/>
    <x v="2"/>
    <x v="0"/>
    <n v="160"/>
    <x v="2"/>
    <s v="97/69"/>
    <n v="88"/>
    <x v="1"/>
    <x v="1"/>
    <x v="0"/>
    <x v="1"/>
    <x v="0"/>
    <n v="5.6369392180000002"/>
    <x v="2"/>
    <x v="1"/>
    <n v="0"/>
    <n v="7"/>
    <n v="4.2291883950000004"/>
    <n v="33133"/>
    <n v="25.006319820000002"/>
    <n v="600"/>
    <s v="Very High"/>
    <n v="1"/>
    <n v="9"/>
    <s v="South Korea"/>
    <x v="3"/>
    <x v="1"/>
    <n v="1"/>
  </r>
  <r>
    <s v="PVC5710"/>
    <n v="83"/>
    <x v="0"/>
    <x v="0"/>
    <n v="336"/>
    <x v="1"/>
    <s v="132/85"/>
    <n v="89"/>
    <x v="0"/>
    <x v="0"/>
    <x v="0"/>
    <x v="1"/>
    <x v="1"/>
    <n v="6.4224947700000001"/>
    <x v="0"/>
    <x v="0"/>
    <n v="1"/>
    <n v="9"/>
    <n v="8.7990220959999998"/>
    <n v="44024"/>
    <n v="32.06230884"/>
    <n v="691"/>
    <s v="Very High"/>
    <n v="0"/>
    <n v="5"/>
    <s v="Vietnam"/>
    <x v="3"/>
    <x v="1"/>
    <n v="0"/>
  </r>
  <r>
    <s v="OFO8788"/>
    <n v="62"/>
    <x v="0"/>
    <x v="1"/>
    <n v="189"/>
    <x v="2"/>
    <s v="174/88"/>
    <n v="107"/>
    <x v="1"/>
    <x v="1"/>
    <x v="0"/>
    <x v="0"/>
    <x v="1"/>
    <n v="1.855045601"/>
    <x v="2"/>
    <x v="1"/>
    <n v="1"/>
    <n v="3"/>
    <n v="7.0710622970000001"/>
    <n v="210235"/>
    <n v="33.36973382"/>
    <n v="467"/>
    <s v="High"/>
    <n v="5"/>
    <n v="10"/>
    <s v="Spain"/>
    <x v="2"/>
    <x v="0"/>
    <n v="1"/>
  </r>
  <r>
    <s v="HST4096"/>
    <n v="40"/>
    <x v="2"/>
    <x v="1"/>
    <n v="204"/>
    <x v="0"/>
    <s v="147/95"/>
    <n v="94"/>
    <x v="1"/>
    <x v="0"/>
    <x v="1"/>
    <x v="0"/>
    <x v="1"/>
    <n v="17.3979219"/>
    <x v="2"/>
    <x v="0"/>
    <n v="1"/>
    <n v="9"/>
    <n v="9.4810651250000006"/>
    <n v="64719"/>
    <n v="30.652687449999998"/>
    <n v="783"/>
    <s v="Very High"/>
    <n v="3"/>
    <n v="4"/>
    <s v="Australia"/>
    <x v="5"/>
    <x v="0"/>
    <n v="1"/>
  </r>
  <r>
    <s v="OYY1887"/>
    <n v="64"/>
    <x v="0"/>
    <x v="1"/>
    <n v="203"/>
    <x v="0"/>
    <s v="108/60"/>
    <n v="63"/>
    <x v="0"/>
    <x v="1"/>
    <x v="0"/>
    <x v="1"/>
    <x v="1"/>
    <n v="15.193544640000001"/>
    <x v="2"/>
    <x v="0"/>
    <n v="1"/>
    <n v="6"/>
    <n v="5.4933439450000003"/>
    <n v="113786"/>
    <n v="28.36075087"/>
    <n v="409"/>
    <s v="High"/>
    <n v="1"/>
    <n v="6"/>
    <s v="Nigeria"/>
    <x v="4"/>
    <x v="1"/>
    <n v="0"/>
  </r>
  <r>
    <s v="UTH7206"/>
    <n v="84"/>
    <x v="0"/>
    <x v="1"/>
    <n v="188"/>
    <x v="2"/>
    <s v="164/92"/>
    <n v="53"/>
    <x v="1"/>
    <x v="0"/>
    <x v="0"/>
    <x v="0"/>
    <x v="1"/>
    <n v="16.525119709999998"/>
    <x v="1"/>
    <x v="0"/>
    <n v="0"/>
    <n v="9"/>
    <n v="5.8062888089999998"/>
    <n v="159203"/>
    <n v="31.033463510000001"/>
    <n v="249"/>
    <s v="High"/>
    <n v="4"/>
    <n v="4"/>
    <s v="Thailand"/>
    <x v="3"/>
    <x v="1"/>
    <n v="0"/>
  </r>
  <r>
    <s v="PTW8818"/>
    <n v="39"/>
    <x v="2"/>
    <x v="1"/>
    <n v="220"/>
    <x v="0"/>
    <s v="99/76"/>
    <n v="50"/>
    <x v="1"/>
    <x v="1"/>
    <x v="1"/>
    <x v="1"/>
    <x v="0"/>
    <n v="16.063957810000002"/>
    <x v="2"/>
    <x v="0"/>
    <n v="1"/>
    <n v="8"/>
    <n v="11.576821239999999"/>
    <n v="23094"/>
    <n v="22.620390149999999"/>
    <n v="570"/>
    <s v="Very High"/>
    <n v="4"/>
    <n v="5"/>
    <s v="South Africa"/>
    <x v="4"/>
    <x v="0"/>
    <n v="1"/>
  </r>
  <r>
    <s v="RTX3896"/>
    <n v="66"/>
    <x v="0"/>
    <x v="0"/>
    <n v="282"/>
    <x v="1"/>
    <s v="120/105"/>
    <n v="84"/>
    <x v="1"/>
    <x v="1"/>
    <x v="0"/>
    <x v="1"/>
    <x v="1"/>
    <n v="3.7090229149999998"/>
    <x v="0"/>
    <x v="0"/>
    <n v="1"/>
    <n v="4"/>
    <n v="5.4783289789999996"/>
    <n v="237973"/>
    <n v="20.996013619999999"/>
    <n v="596"/>
    <s v="Very High"/>
    <n v="2"/>
    <n v="5"/>
    <s v="United States"/>
    <x v="1"/>
    <x v="1"/>
    <n v="0"/>
  </r>
  <r>
    <s v="LHE5840"/>
    <n v="61"/>
    <x v="0"/>
    <x v="0"/>
    <n v="265"/>
    <x v="1"/>
    <s v="132/74"/>
    <n v="69"/>
    <x v="1"/>
    <x v="1"/>
    <x v="0"/>
    <x v="1"/>
    <x v="1"/>
    <n v="17.569338120000001"/>
    <x v="0"/>
    <x v="0"/>
    <n v="1"/>
    <n v="7"/>
    <n v="1.439476143"/>
    <n v="222757"/>
    <n v="36.085165420000003"/>
    <n v="254"/>
    <s v="High"/>
    <n v="3"/>
    <n v="7"/>
    <s v="China"/>
    <x v="3"/>
    <x v="1"/>
    <n v="0"/>
  </r>
  <r>
    <s v="VOQ2183"/>
    <n v="29"/>
    <x v="1"/>
    <x v="0"/>
    <n v="245"/>
    <x v="1"/>
    <s v="96/99"/>
    <n v="87"/>
    <x v="0"/>
    <x v="0"/>
    <x v="0"/>
    <x v="0"/>
    <x v="1"/>
    <n v="13.538689120000001"/>
    <x v="0"/>
    <x v="0"/>
    <n v="0"/>
    <n v="2"/>
    <n v="7.8851995930000003"/>
    <n v="156749"/>
    <n v="37.037343329999999"/>
    <n v="320"/>
    <s v="High"/>
    <n v="0"/>
    <n v="7"/>
    <s v="Australia"/>
    <x v="5"/>
    <x v="0"/>
    <n v="0"/>
  </r>
  <r>
    <s v="BWG8116"/>
    <n v="77"/>
    <x v="0"/>
    <x v="0"/>
    <n v="215"/>
    <x v="0"/>
    <s v="109/67"/>
    <n v="57"/>
    <x v="0"/>
    <x v="1"/>
    <x v="0"/>
    <x v="1"/>
    <x v="0"/>
    <n v="13.288408009999999"/>
    <x v="0"/>
    <x v="0"/>
    <n v="1"/>
    <n v="3"/>
    <n v="11.521476939999999"/>
    <n v="142910"/>
    <n v="36.977622609999997"/>
    <n v="246"/>
    <s v="High"/>
    <n v="7"/>
    <n v="10"/>
    <s v="Thailand"/>
    <x v="3"/>
    <x v="1"/>
    <n v="1"/>
  </r>
  <r>
    <s v="OLX5300"/>
    <n v="61"/>
    <x v="0"/>
    <x v="0"/>
    <n v="125"/>
    <x v="2"/>
    <s v="133/94"/>
    <n v="78"/>
    <x v="1"/>
    <x v="1"/>
    <x v="0"/>
    <x v="1"/>
    <x v="1"/>
    <n v="0.80626524899999996"/>
    <x v="0"/>
    <x v="1"/>
    <n v="1"/>
    <n v="8"/>
    <n v="11.12562073"/>
    <n v="157109"/>
    <n v="26.546984429999998"/>
    <n v="95"/>
    <s v="Healthy"/>
    <n v="4"/>
    <n v="9"/>
    <s v="United Kingdom"/>
    <x v="2"/>
    <x v="1"/>
    <n v="0"/>
  </r>
  <r>
    <s v="ZQC6298"/>
    <n v="22"/>
    <x v="1"/>
    <x v="0"/>
    <n v="296"/>
    <x v="1"/>
    <s v="176/91"/>
    <n v="108"/>
    <x v="1"/>
    <x v="1"/>
    <x v="0"/>
    <x v="0"/>
    <x v="1"/>
    <n v="9.3684961990000009"/>
    <x v="2"/>
    <x v="1"/>
    <n v="0"/>
    <n v="8"/>
    <n v="2.9670039300000002"/>
    <n v="52307"/>
    <n v="18.918258229999999"/>
    <n v="113"/>
    <s v="Healthy"/>
    <n v="0"/>
    <n v="6"/>
    <s v="Colombia"/>
    <x v="0"/>
    <x v="1"/>
    <n v="0"/>
  </r>
  <r>
    <s v="QYY6882"/>
    <n v="54"/>
    <x v="2"/>
    <x v="0"/>
    <n v="285"/>
    <x v="1"/>
    <s v="142/73"/>
    <n v="82"/>
    <x v="1"/>
    <x v="0"/>
    <x v="0"/>
    <x v="0"/>
    <x v="1"/>
    <n v="16.240348310000002"/>
    <x v="2"/>
    <x v="1"/>
    <n v="1"/>
    <n v="10"/>
    <n v="11.57720344"/>
    <n v="217505"/>
    <n v="33.279139239999999"/>
    <n v="637"/>
    <s v="Very High"/>
    <n v="4"/>
    <n v="8"/>
    <s v="Japan"/>
    <x v="3"/>
    <x v="1"/>
    <n v="1"/>
  </r>
  <r>
    <s v="LSN9320"/>
    <n v="62"/>
    <x v="0"/>
    <x v="0"/>
    <n v="158"/>
    <x v="2"/>
    <s v="155/93"/>
    <n v="75"/>
    <x v="1"/>
    <x v="0"/>
    <x v="0"/>
    <x v="1"/>
    <x v="1"/>
    <n v="6.5360214000000001"/>
    <x v="2"/>
    <x v="1"/>
    <n v="0"/>
    <n v="10"/>
    <n v="11.92835004"/>
    <n v="84987"/>
    <n v="29.653079859999998"/>
    <n v="286"/>
    <s v="High"/>
    <n v="0"/>
    <n v="10"/>
    <s v="United States"/>
    <x v="1"/>
    <x v="1"/>
    <n v="0"/>
  </r>
  <r>
    <s v="MOX6763"/>
    <n v="68"/>
    <x v="0"/>
    <x v="0"/>
    <n v="188"/>
    <x v="2"/>
    <s v="122/88"/>
    <n v="89"/>
    <x v="0"/>
    <x v="1"/>
    <x v="0"/>
    <x v="0"/>
    <x v="1"/>
    <n v="5.3796286259999997"/>
    <x v="1"/>
    <x v="1"/>
    <n v="0"/>
    <n v="6"/>
    <n v="3.404510154"/>
    <n v="102831"/>
    <n v="24.198188049999999"/>
    <n v="502"/>
    <s v="Very High"/>
    <n v="1"/>
    <n v="7"/>
    <s v="Canada"/>
    <x v="1"/>
    <x v="1"/>
    <n v="1"/>
  </r>
  <r>
    <s v="MLG3818"/>
    <n v="30"/>
    <x v="1"/>
    <x v="1"/>
    <n v="213"/>
    <x v="0"/>
    <s v="152/80"/>
    <n v="64"/>
    <x v="0"/>
    <x v="0"/>
    <x v="1"/>
    <x v="1"/>
    <x v="0"/>
    <n v="3.8445418579999999"/>
    <x v="1"/>
    <x v="1"/>
    <n v="0"/>
    <n v="9"/>
    <n v="5.7873624509999999"/>
    <n v="195992"/>
    <n v="32.542460699999999"/>
    <n v="305"/>
    <s v="High"/>
    <n v="6"/>
    <n v="9"/>
    <s v="Colombia"/>
    <x v="0"/>
    <x v="1"/>
    <n v="0"/>
  </r>
  <r>
    <s v="JQN5988"/>
    <n v="72"/>
    <x v="0"/>
    <x v="0"/>
    <n v="339"/>
    <x v="1"/>
    <s v="180/82"/>
    <n v="91"/>
    <x v="0"/>
    <x v="0"/>
    <x v="0"/>
    <x v="0"/>
    <x v="1"/>
    <n v="16.053570140000001"/>
    <x v="0"/>
    <x v="1"/>
    <n v="0"/>
    <n v="3"/>
    <n v="8.9095061149999992"/>
    <n v="167100"/>
    <n v="29.761193309999999"/>
    <n v="60"/>
    <s v="Healthy"/>
    <n v="4"/>
    <n v="10"/>
    <s v="United Kingdom"/>
    <x v="2"/>
    <x v="1"/>
    <n v="1"/>
  </r>
  <r>
    <s v="YVP1465"/>
    <n v="33"/>
    <x v="2"/>
    <x v="0"/>
    <n v="343"/>
    <x v="1"/>
    <s v="128/60"/>
    <n v="82"/>
    <x v="1"/>
    <x v="1"/>
    <x v="0"/>
    <x v="0"/>
    <x v="1"/>
    <n v="18.226616700000001"/>
    <x v="2"/>
    <x v="0"/>
    <n v="0"/>
    <n v="6"/>
    <n v="6.9364715410000004"/>
    <n v="225156"/>
    <n v="28.218734619999999"/>
    <n v="178"/>
    <s v="Borderline High"/>
    <n v="7"/>
    <n v="8"/>
    <s v="Canada"/>
    <x v="1"/>
    <x v="1"/>
    <n v="0"/>
  </r>
  <r>
    <s v="JRT0184"/>
    <n v="75"/>
    <x v="0"/>
    <x v="0"/>
    <n v="125"/>
    <x v="2"/>
    <s v="179/90"/>
    <n v="70"/>
    <x v="0"/>
    <x v="0"/>
    <x v="0"/>
    <x v="1"/>
    <x v="1"/>
    <n v="9.7398105239999992"/>
    <x v="1"/>
    <x v="1"/>
    <n v="1"/>
    <n v="3"/>
    <n v="6.4716169920000004"/>
    <n v="148381"/>
    <n v="34.981692279999997"/>
    <n v="368"/>
    <s v="High"/>
    <n v="5"/>
    <n v="8"/>
    <s v="India"/>
    <x v="3"/>
    <x v="1"/>
    <n v="1"/>
  </r>
  <r>
    <s v="GXF6519"/>
    <n v="34"/>
    <x v="2"/>
    <x v="1"/>
    <n v="302"/>
    <x v="1"/>
    <s v="128/74"/>
    <n v="53"/>
    <x v="1"/>
    <x v="0"/>
    <x v="1"/>
    <x v="1"/>
    <x v="0"/>
    <n v="14.65682831"/>
    <x v="2"/>
    <x v="1"/>
    <n v="0"/>
    <n v="9"/>
    <n v="10.310024889999999"/>
    <n v="289818"/>
    <n v="19.931415260000001"/>
    <n v="550"/>
    <s v="Very High"/>
    <n v="7"/>
    <n v="9"/>
    <s v="United States"/>
    <x v="1"/>
    <x v="1"/>
    <n v="0"/>
  </r>
  <r>
    <s v="SQD4698"/>
    <n v="90"/>
    <x v="0"/>
    <x v="1"/>
    <n v="144"/>
    <x v="2"/>
    <s v="146/65"/>
    <n v="63"/>
    <x v="1"/>
    <x v="1"/>
    <x v="0"/>
    <x v="1"/>
    <x v="1"/>
    <n v="15.558359469999999"/>
    <x v="1"/>
    <x v="1"/>
    <n v="0"/>
    <n v="8"/>
    <n v="8.0774373310000005"/>
    <n v="246028"/>
    <n v="21.305869749999999"/>
    <n v="478"/>
    <s v="High"/>
    <n v="7"/>
    <n v="8"/>
    <s v="China"/>
    <x v="3"/>
    <x v="1"/>
    <n v="0"/>
  </r>
  <r>
    <s v="DCS8891"/>
    <n v="44"/>
    <x v="2"/>
    <x v="0"/>
    <n v="341"/>
    <x v="1"/>
    <s v="90/95"/>
    <n v="68"/>
    <x v="1"/>
    <x v="1"/>
    <x v="0"/>
    <x v="0"/>
    <x v="1"/>
    <n v="19.468293320000001"/>
    <x v="1"/>
    <x v="0"/>
    <n v="0"/>
    <n v="6"/>
    <n v="3.1758970070000001"/>
    <n v="149798"/>
    <n v="36.422612190000002"/>
    <n v="32"/>
    <s v="Healthy"/>
    <n v="3"/>
    <n v="6"/>
    <s v="Brazil"/>
    <x v="0"/>
    <x v="0"/>
    <n v="0"/>
  </r>
  <r>
    <s v="PCT5310"/>
    <n v="87"/>
    <x v="0"/>
    <x v="1"/>
    <n v="362"/>
    <x v="1"/>
    <s v="103/96"/>
    <n v="95"/>
    <x v="1"/>
    <x v="0"/>
    <x v="0"/>
    <x v="0"/>
    <x v="0"/>
    <n v="6.7347998000000006E-2"/>
    <x v="0"/>
    <x v="1"/>
    <n v="0"/>
    <n v="3"/>
    <n v="4.4623254179999998"/>
    <n v="85550"/>
    <n v="36.626413309999997"/>
    <n v="341"/>
    <s v="High"/>
    <n v="5"/>
    <n v="8"/>
    <s v="Italy"/>
    <x v="2"/>
    <x v="0"/>
    <n v="0"/>
  </r>
  <r>
    <s v="HHL7218"/>
    <n v="77"/>
    <x v="0"/>
    <x v="0"/>
    <n v="276"/>
    <x v="1"/>
    <s v="102/81"/>
    <n v="79"/>
    <x v="1"/>
    <x v="0"/>
    <x v="0"/>
    <x v="1"/>
    <x v="1"/>
    <n v="12.89444436"/>
    <x v="1"/>
    <x v="0"/>
    <n v="0"/>
    <n v="4"/>
    <n v="7.0850504259999996"/>
    <n v="261366"/>
    <n v="21.424427290000001"/>
    <n v="32"/>
    <s v="Healthy"/>
    <n v="1"/>
    <n v="8"/>
    <s v="Australia"/>
    <x v="5"/>
    <x v="0"/>
    <n v="0"/>
  </r>
  <r>
    <s v="EQE8763"/>
    <n v="69"/>
    <x v="0"/>
    <x v="0"/>
    <n v="203"/>
    <x v="0"/>
    <s v="118/100"/>
    <n v="47"/>
    <x v="0"/>
    <x v="0"/>
    <x v="0"/>
    <x v="1"/>
    <x v="1"/>
    <n v="5.5415179989999999"/>
    <x v="2"/>
    <x v="0"/>
    <n v="0"/>
    <n v="1"/>
    <n v="6.1204036730000002"/>
    <n v="135971"/>
    <n v="28.169748850000001"/>
    <n v="393"/>
    <s v="High"/>
    <n v="2"/>
    <n v="7"/>
    <s v="South Korea"/>
    <x v="3"/>
    <x v="1"/>
    <n v="0"/>
  </r>
  <r>
    <s v="NUM5276"/>
    <n v="74"/>
    <x v="0"/>
    <x v="1"/>
    <n v="272"/>
    <x v="1"/>
    <s v="106/105"/>
    <n v="94"/>
    <x v="1"/>
    <x v="1"/>
    <x v="0"/>
    <x v="1"/>
    <x v="1"/>
    <n v="2.6626188239999999"/>
    <x v="2"/>
    <x v="1"/>
    <n v="1"/>
    <n v="8"/>
    <n v="8.359081583"/>
    <n v="92935"/>
    <n v="34.456956470000002"/>
    <n v="151"/>
    <s v="Borderline High"/>
    <n v="0"/>
    <n v="7"/>
    <s v="Colombia"/>
    <x v="0"/>
    <x v="1"/>
    <n v="1"/>
  </r>
  <r>
    <s v="DIH1789"/>
    <n v="40"/>
    <x v="2"/>
    <x v="0"/>
    <n v="172"/>
    <x v="2"/>
    <s v="91/66"/>
    <n v="44"/>
    <x v="1"/>
    <x v="1"/>
    <x v="0"/>
    <x v="1"/>
    <x v="1"/>
    <n v="0.37232808000000001"/>
    <x v="0"/>
    <x v="1"/>
    <n v="0"/>
    <n v="10"/>
    <n v="8.9314069800000002"/>
    <n v="229891"/>
    <n v="20.50507537"/>
    <n v="132"/>
    <s v="Healthy"/>
    <n v="1"/>
    <n v="7"/>
    <s v="Thailand"/>
    <x v="3"/>
    <x v="1"/>
    <n v="0"/>
  </r>
  <r>
    <s v="BYB6284"/>
    <n v="68"/>
    <x v="0"/>
    <x v="0"/>
    <n v="166"/>
    <x v="2"/>
    <s v="132/80"/>
    <n v="95"/>
    <x v="0"/>
    <x v="1"/>
    <x v="0"/>
    <x v="1"/>
    <x v="0"/>
    <n v="6.3899130939999997"/>
    <x v="1"/>
    <x v="1"/>
    <n v="0"/>
    <n v="8"/>
    <n v="8.9649448150000008"/>
    <n v="43757"/>
    <n v="20.469049299999998"/>
    <n v="222"/>
    <s v="High"/>
    <n v="1"/>
    <n v="9"/>
    <s v="South Africa"/>
    <x v="4"/>
    <x v="0"/>
    <n v="0"/>
  </r>
  <r>
    <s v="ERY7574"/>
    <n v="44"/>
    <x v="2"/>
    <x v="0"/>
    <n v="373"/>
    <x v="1"/>
    <s v="133/89"/>
    <n v="91"/>
    <x v="1"/>
    <x v="1"/>
    <x v="0"/>
    <x v="0"/>
    <x v="1"/>
    <n v="15.43589579"/>
    <x v="1"/>
    <x v="1"/>
    <n v="1"/>
    <n v="9"/>
    <n v="5.2226093369999997"/>
    <n v="73299"/>
    <n v="28.22677869"/>
    <n v="333"/>
    <s v="High"/>
    <n v="3"/>
    <n v="7"/>
    <s v="Argentina"/>
    <x v="0"/>
    <x v="0"/>
    <n v="0"/>
  </r>
  <r>
    <s v="UOV6238"/>
    <n v="31"/>
    <x v="2"/>
    <x v="0"/>
    <n v="214"/>
    <x v="0"/>
    <s v="179/101"/>
    <n v="86"/>
    <x v="0"/>
    <x v="1"/>
    <x v="0"/>
    <x v="0"/>
    <x v="1"/>
    <n v="8.2823532269999998"/>
    <x v="0"/>
    <x v="0"/>
    <n v="0"/>
    <n v="2"/>
    <n v="0.31066312000000001"/>
    <n v="120042"/>
    <n v="23.428028940000001"/>
    <n v="717"/>
    <s v="Very High"/>
    <n v="4"/>
    <n v="8"/>
    <s v="Spain"/>
    <x v="2"/>
    <x v="0"/>
    <n v="0"/>
  </r>
  <r>
    <s v="PQL3594"/>
    <n v="54"/>
    <x v="2"/>
    <x v="1"/>
    <n v="262"/>
    <x v="1"/>
    <s v="120/90"/>
    <n v="65"/>
    <x v="1"/>
    <x v="0"/>
    <x v="0"/>
    <x v="0"/>
    <x v="1"/>
    <n v="0.47342793300000002"/>
    <x v="2"/>
    <x v="0"/>
    <n v="1"/>
    <n v="6"/>
    <n v="11.59623989"/>
    <n v="239855"/>
    <n v="22.261810390000001"/>
    <n v="252"/>
    <s v="High"/>
    <n v="2"/>
    <n v="10"/>
    <s v="Argentina"/>
    <x v="0"/>
    <x v="0"/>
    <n v="1"/>
  </r>
  <r>
    <s v="PEB8312"/>
    <n v="82"/>
    <x v="0"/>
    <x v="1"/>
    <n v="297"/>
    <x v="1"/>
    <s v="145/104"/>
    <n v="82"/>
    <x v="1"/>
    <x v="1"/>
    <x v="0"/>
    <x v="0"/>
    <x v="1"/>
    <n v="13.59409771"/>
    <x v="0"/>
    <x v="0"/>
    <n v="0"/>
    <n v="10"/>
    <n v="7.3545484300000004"/>
    <n v="56406"/>
    <n v="31.475658320000001"/>
    <n v="750"/>
    <s v="Very High"/>
    <n v="5"/>
    <n v="6"/>
    <s v="Argentina"/>
    <x v="0"/>
    <x v="0"/>
    <n v="0"/>
  </r>
  <r>
    <s v="EBI9197"/>
    <n v="43"/>
    <x v="2"/>
    <x v="1"/>
    <n v="329"/>
    <x v="1"/>
    <s v="172/67"/>
    <n v="102"/>
    <x v="1"/>
    <x v="1"/>
    <x v="0"/>
    <x v="1"/>
    <x v="0"/>
    <n v="17.138750510000001"/>
    <x v="1"/>
    <x v="1"/>
    <n v="0"/>
    <n v="7"/>
    <n v="8.6233822950000008"/>
    <n v="77623"/>
    <n v="34.296646860000003"/>
    <n v="648"/>
    <s v="Very High"/>
    <n v="1"/>
    <n v="4"/>
    <s v="Argentina"/>
    <x v="0"/>
    <x v="0"/>
    <n v="1"/>
  </r>
  <r>
    <s v="TAJ9304"/>
    <n v="65"/>
    <x v="0"/>
    <x v="0"/>
    <n v="135"/>
    <x v="2"/>
    <s v="121/93"/>
    <n v="55"/>
    <x v="1"/>
    <x v="1"/>
    <x v="0"/>
    <x v="1"/>
    <x v="0"/>
    <n v="2.3883395410000001"/>
    <x v="2"/>
    <x v="1"/>
    <n v="0"/>
    <n v="1"/>
    <n v="2.3302607970000002"/>
    <n v="97454"/>
    <n v="37.913953450000001"/>
    <n v="43"/>
    <s v="Healthy"/>
    <n v="6"/>
    <n v="6"/>
    <s v="New Zealand"/>
    <x v="5"/>
    <x v="0"/>
    <n v="1"/>
  </r>
  <r>
    <s v="HGT4693"/>
    <n v="35"/>
    <x v="2"/>
    <x v="0"/>
    <n v="362"/>
    <x v="1"/>
    <s v="114/68"/>
    <n v="58"/>
    <x v="1"/>
    <x v="0"/>
    <x v="0"/>
    <x v="0"/>
    <x v="0"/>
    <n v="15.506100780000001"/>
    <x v="0"/>
    <x v="1"/>
    <n v="1"/>
    <n v="9"/>
    <n v="4.3169311559999999"/>
    <n v="216054"/>
    <n v="34.63549175"/>
    <n v="458"/>
    <s v="High"/>
    <n v="5"/>
    <n v="4"/>
    <s v="United States"/>
    <x v="1"/>
    <x v="1"/>
    <n v="0"/>
  </r>
  <r>
    <s v="ULS2836"/>
    <n v="68"/>
    <x v="0"/>
    <x v="0"/>
    <n v="131"/>
    <x v="2"/>
    <s v="135/98"/>
    <n v="98"/>
    <x v="1"/>
    <x v="0"/>
    <x v="0"/>
    <x v="0"/>
    <x v="1"/>
    <n v="17.513872379999999"/>
    <x v="0"/>
    <x v="1"/>
    <n v="0"/>
    <n v="8"/>
    <n v="4.8203168649999997"/>
    <n v="120576"/>
    <n v="36.177525709999998"/>
    <n v="541"/>
    <s v="Very High"/>
    <n v="6"/>
    <n v="9"/>
    <s v="Australia"/>
    <x v="5"/>
    <x v="0"/>
    <n v="0"/>
  </r>
  <r>
    <s v="LMJ2565"/>
    <n v="27"/>
    <x v="1"/>
    <x v="0"/>
    <n v="225"/>
    <x v="0"/>
    <s v="157/73"/>
    <n v="51"/>
    <x v="1"/>
    <x v="1"/>
    <x v="0"/>
    <x v="1"/>
    <x v="1"/>
    <n v="19.29312998"/>
    <x v="0"/>
    <x v="1"/>
    <n v="0"/>
    <n v="3"/>
    <n v="9.1509465500000005"/>
    <n v="228713"/>
    <n v="29.2310917"/>
    <n v="791"/>
    <s v="Very High"/>
    <n v="1"/>
    <n v="5"/>
    <s v="New Zealand"/>
    <x v="5"/>
    <x v="0"/>
    <n v="1"/>
  </r>
  <r>
    <s v="NKK0401"/>
    <n v="36"/>
    <x v="2"/>
    <x v="0"/>
    <n v="338"/>
    <x v="1"/>
    <s v="153/102"/>
    <n v="48"/>
    <x v="0"/>
    <x v="0"/>
    <x v="0"/>
    <x v="1"/>
    <x v="0"/>
    <n v="10.525857309999999"/>
    <x v="2"/>
    <x v="1"/>
    <n v="0"/>
    <n v="7"/>
    <n v="6.1482112659999997"/>
    <n v="142971"/>
    <n v="36.533114859999998"/>
    <n v="135"/>
    <s v="Healthy"/>
    <n v="6"/>
    <n v="8"/>
    <s v="Italy"/>
    <x v="2"/>
    <x v="0"/>
    <n v="1"/>
  </r>
  <r>
    <s v="KPT5407"/>
    <n v="42"/>
    <x v="2"/>
    <x v="0"/>
    <n v="362"/>
    <x v="1"/>
    <s v="93/79"/>
    <n v="43"/>
    <x v="1"/>
    <x v="0"/>
    <x v="0"/>
    <x v="0"/>
    <x v="0"/>
    <n v="8.3831884629999998"/>
    <x v="0"/>
    <x v="0"/>
    <n v="0"/>
    <n v="10"/>
    <n v="7.9517906690000002"/>
    <n v="167739"/>
    <n v="37.769189730000001"/>
    <n v="61"/>
    <s v="Healthy"/>
    <n v="7"/>
    <n v="7"/>
    <s v="India"/>
    <x v="3"/>
    <x v="1"/>
    <n v="0"/>
  </r>
  <r>
    <s v="PPO6193"/>
    <n v="54"/>
    <x v="2"/>
    <x v="0"/>
    <n v="196"/>
    <x v="2"/>
    <s v="168/84"/>
    <n v="61"/>
    <x v="1"/>
    <x v="0"/>
    <x v="0"/>
    <x v="1"/>
    <x v="0"/>
    <n v="4.7573820309999997"/>
    <x v="1"/>
    <x v="0"/>
    <n v="0"/>
    <n v="10"/>
    <n v="11.8795705"/>
    <n v="256087"/>
    <n v="32.280724749999997"/>
    <n v="542"/>
    <s v="Very High"/>
    <n v="4"/>
    <n v="4"/>
    <s v="India"/>
    <x v="3"/>
    <x v="1"/>
    <n v="0"/>
  </r>
  <r>
    <s v="EJE7986"/>
    <n v="55"/>
    <x v="0"/>
    <x v="1"/>
    <n v="160"/>
    <x v="2"/>
    <s v="112/107"/>
    <n v="96"/>
    <x v="0"/>
    <x v="1"/>
    <x v="0"/>
    <x v="0"/>
    <x v="0"/>
    <n v="9.4839620870000001"/>
    <x v="1"/>
    <x v="1"/>
    <n v="0"/>
    <n v="6"/>
    <n v="9.2952244109999995"/>
    <n v="152802"/>
    <n v="29.183924749999999"/>
    <n v="121"/>
    <s v="Healthy"/>
    <n v="3"/>
    <n v="5"/>
    <s v="Vietnam"/>
    <x v="3"/>
    <x v="1"/>
    <n v="0"/>
  </r>
  <r>
    <s v="LZA8252"/>
    <n v="70"/>
    <x v="0"/>
    <x v="1"/>
    <n v="187"/>
    <x v="2"/>
    <s v="98/73"/>
    <n v="58"/>
    <x v="1"/>
    <x v="1"/>
    <x v="0"/>
    <x v="0"/>
    <x v="1"/>
    <n v="12.763774290000001"/>
    <x v="2"/>
    <x v="1"/>
    <n v="0"/>
    <n v="3"/>
    <n v="9.1580312349999993"/>
    <n v="164133"/>
    <n v="20.067737690000001"/>
    <n v="73"/>
    <s v="Healthy"/>
    <n v="6"/>
    <n v="7"/>
    <s v="Brazil"/>
    <x v="0"/>
    <x v="0"/>
    <n v="0"/>
  </r>
  <r>
    <s v="TMK5360"/>
    <n v="19"/>
    <x v="1"/>
    <x v="0"/>
    <n v="190"/>
    <x v="2"/>
    <s v="139/97"/>
    <n v="68"/>
    <x v="1"/>
    <x v="0"/>
    <x v="0"/>
    <x v="0"/>
    <x v="1"/>
    <n v="3.3843653260000002"/>
    <x v="2"/>
    <x v="0"/>
    <n v="1"/>
    <n v="7"/>
    <n v="3.846452019"/>
    <n v="141706"/>
    <n v="20.683314970000001"/>
    <n v="559"/>
    <s v="Very High"/>
    <n v="5"/>
    <n v="4"/>
    <s v="Nigeria"/>
    <x v="4"/>
    <x v="1"/>
    <n v="0"/>
  </r>
  <r>
    <s v="KZZ6597"/>
    <n v="68"/>
    <x v="0"/>
    <x v="0"/>
    <n v="184"/>
    <x v="2"/>
    <s v="120/105"/>
    <n v="80"/>
    <x v="1"/>
    <x v="1"/>
    <x v="0"/>
    <x v="0"/>
    <x v="1"/>
    <n v="0.51066017900000005"/>
    <x v="2"/>
    <x v="0"/>
    <n v="0"/>
    <n v="9"/>
    <n v="0.86887014299999998"/>
    <n v="129859"/>
    <n v="22.491453060000001"/>
    <n v="154"/>
    <s v="Borderline High"/>
    <n v="1"/>
    <n v="10"/>
    <s v="Canada"/>
    <x v="1"/>
    <x v="1"/>
    <n v="0"/>
  </r>
  <r>
    <s v="XMX0258"/>
    <n v="89"/>
    <x v="0"/>
    <x v="0"/>
    <n v="400"/>
    <x v="1"/>
    <s v="114/104"/>
    <n v="64"/>
    <x v="0"/>
    <x v="1"/>
    <x v="0"/>
    <x v="0"/>
    <x v="0"/>
    <n v="2.9914498219999999"/>
    <x v="2"/>
    <x v="1"/>
    <n v="1"/>
    <n v="8"/>
    <n v="10.62067167"/>
    <n v="275327"/>
    <n v="25.216774910000002"/>
    <n v="589"/>
    <s v="Very High"/>
    <n v="2"/>
    <n v="8"/>
    <s v="South Africa"/>
    <x v="4"/>
    <x v="0"/>
    <n v="1"/>
  </r>
  <r>
    <s v="YET5604"/>
    <n v="55"/>
    <x v="0"/>
    <x v="0"/>
    <n v="303"/>
    <x v="1"/>
    <s v="179/94"/>
    <n v="104"/>
    <x v="0"/>
    <x v="1"/>
    <x v="0"/>
    <x v="0"/>
    <x v="1"/>
    <n v="12.76164867"/>
    <x v="2"/>
    <x v="0"/>
    <n v="0"/>
    <n v="9"/>
    <n v="1.001068198"/>
    <n v="91146"/>
    <n v="19.8302905"/>
    <n v="378"/>
    <s v="High"/>
    <n v="7"/>
    <n v="7"/>
    <s v="Japan"/>
    <x v="3"/>
    <x v="1"/>
    <n v="0"/>
  </r>
  <r>
    <s v="LYR3749"/>
    <n v="24"/>
    <x v="1"/>
    <x v="1"/>
    <n v="165"/>
    <x v="2"/>
    <s v="136/68"/>
    <n v="80"/>
    <x v="1"/>
    <x v="0"/>
    <x v="1"/>
    <x v="0"/>
    <x v="0"/>
    <n v="19.753640600000001"/>
    <x v="1"/>
    <x v="0"/>
    <n v="1"/>
    <n v="3"/>
    <n v="11.69280725"/>
    <n v="130120"/>
    <n v="20.246435179999999"/>
    <n v="352"/>
    <s v="High"/>
    <n v="2"/>
    <n v="10"/>
    <s v="Colombia"/>
    <x v="0"/>
    <x v="1"/>
    <n v="1"/>
  </r>
  <r>
    <s v="XCZ6675"/>
    <n v="39"/>
    <x v="2"/>
    <x v="0"/>
    <n v="383"/>
    <x v="1"/>
    <s v="138/67"/>
    <n v="103"/>
    <x v="1"/>
    <x v="1"/>
    <x v="0"/>
    <x v="1"/>
    <x v="1"/>
    <n v="15.054308669999999"/>
    <x v="1"/>
    <x v="0"/>
    <n v="0"/>
    <n v="1"/>
    <n v="9.8470532810000009"/>
    <n v="151031"/>
    <n v="24.028438229999999"/>
    <n v="569"/>
    <s v="Very High"/>
    <n v="3"/>
    <n v="4"/>
    <s v="Spain"/>
    <x v="2"/>
    <x v="0"/>
    <n v="0"/>
  </r>
  <r>
    <s v="WNZ9966"/>
    <n v="83"/>
    <x v="0"/>
    <x v="1"/>
    <n v="343"/>
    <x v="1"/>
    <s v="155/88"/>
    <n v="52"/>
    <x v="1"/>
    <x v="0"/>
    <x v="0"/>
    <x v="1"/>
    <x v="1"/>
    <n v="6.6564675869999999"/>
    <x v="1"/>
    <x v="1"/>
    <n v="0"/>
    <n v="8"/>
    <n v="6.6162152589999996"/>
    <n v="40765"/>
    <n v="38.074221450000003"/>
    <n v="293"/>
    <s v="High"/>
    <n v="5"/>
    <n v="6"/>
    <s v="South Korea"/>
    <x v="3"/>
    <x v="1"/>
    <n v="1"/>
  </r>
  <r>
    <s v="CZC2409"/>
    <n v="77"/>
    <x v="0"/>
    <x v="1"/>
    <n v="301"/>
    <x v="1"/>
    <s v="90/108"/>
    <n v="88"/>
    <x v="1"/>
    <x v="1"/>
    <x v="0"/>
    <x v="0"/>
    <x v="0"/>
    <n v="16.141356720000001"/>
    <x v="1"/>
    <x v="0"/>
    <n v="0"/>
    <n v="3"/>
    <n v="1.454728668"/>
    <n v="88022"/>
    <n v="24.767622859999999"/>
    <n v="724"/>
    <s v="Very High"/>
    <n v="5"/>
    <n v="5"/>
    <s v="Germany"/>
    <x v="2"/>
    <x v="1"/>
    <n v="1"/>
  </r>
  <r>
    <s v="AUH5327"/>
    <n v="33"/>
    <x v="2"/>
    <x v="0"/>
    <n v="252"/>
    <x v="1"/>
    <s v="148/92"/>
    <n v="46"/>
    <x v="0"/>
    <x v="1"/>
    <x v="0"/>
    <x v="1"/>
    <x v="1"/>
    <n v="7.2036900810000004"/>
    <x v="2"/>
    <x v="0"/>
    <n v="1"/>
    <n v="2"/>
    <n v="8.8366536250000003"/>
    <n v="175339"/>
    <n v="32.336387670000001"/>
    <n v="755"/>
    <s v="Very High"/>
    <n v="3"/>
    <n v="6"/>
    <s v="Vietnam"/>
    <x v="3"/>
    <x v="1"/>
    <n v="1"/>
  </r>
  <r>
    <s v="MWI6212"/>
    <n v="78"/>
    <x v="0"/>
    <x v="0"/>
    <n v="222"/>
    <x v="0"/>
    <s v="145/63"/>
    <n v="96"/>
    <x v="1"/>
    <x v="0"/>
    <x v="0"/>
    <x v="1"/>
    <x v="1"/>
    <n v="18.50448454"/>
    <x v="2"/>
    <x v="0"/>
    <n v="1"/>
    <n v="3"/>
    <n v="10.113774680000001"/>
    <n v="112000"/>
    <n v="38.536584859999998"/>
    <n v="712"/>
    <s v="Very High"/>
    <n v="3"/>
    <n v="6"/>
    <s v="Germany"/>
    <x v="2"/>
    <x v="1"/>
    <n v="0"/>
  </r>
  <r>
    <s v="XOT0280"/>
    <n v="24"/>
    <x v="1"/>
    <x v="1"/>
    <n v="335"/>
    <x v="1"/>
    <s v="173/60"/>
    <n v="44"/>
    <x v="1"/>
    <x v="1"/>
    <x v="1"/>
    <x v="1"/>
    <x v="1"/>
    <n v="12.876532279999999"/>
    <x v="0"/>
    <x v="1"/>
    <n v="1"/>
    <n v="7"/>
    <n v="1.171927076"/>
    <n v="66788"/>
    <n v="30.046012009999998"/>
    <n v="121"/>
    <s v="Healthy"/>
    <n v="0"/>
    <n v="5"/>
    <s v="United States"/>
    <x v="1"/>
    <x v="1"/>
    <n v="1"/>
  </r>
  <r>
    <s v="PNG2578"/>
    <n v="35"/>
    <x v="2"/>
    <x v="0"/>
    <n v="356"/>
    <x v="1"/>
    <s v="125/65"/>
    <n v="87"/>
    <x v="1"/>
    <x v="0"/>
    <x v="0"/>
    <x v="1"/>
    <x v="1"/>
    <n v="16.542013440000002"/>
    <x v="0"/>
    <x v="0"/>
    <n v="1"/>
    <n v="8"/>
    <n v="1.2525472040000001"/>
    <n v="120148"/>
    <n v="34.269317899999997"/>
    <n v="132"/>
    <s v="Healthy"/>
    <n v="2"/>
    <n v="10"/>
    <s v="South Africa"/>
    <x v="4"/>
    <x v="0"/>
    <n v="0"/>
  </r>
  <r>
    <s v="PHQ2238"/>
    <n v="65"/>
    <x v="0"/>
    <x v="1"/>
    <n v="144"/>
    <x v="2"/>
    <s v="135/89"/>
    <n v="93"/>
    <x v="1"/>
    <x v="1"/>
    <x v="0"/>
    <x v="1"/>
    <x v="1"/>
    <n v="18.56505224"/>
    <x v="0"/>
    <x v="1"/>
    <n v="0"/>
    <n v="10"/>
    <n v="10.55191381"/>
    <n v="204857"/>
    <n v="32.36954807"/>
    <n v="782"/>
    <s v="Very High"/>
    <n v="4"/>
    <n v="9"/>
    <s v="Canada"/>
    <x v="1"/>
    <x v="1"/>
    <n v="0"/>
  </r>
  <r>
    <s v="MIT9814"/>
    <n v="56"/>
    <x v="0"/>
    <x v="0"/>
    <n v="192"/>
    <x v="2"/>
    <s v="119/101"/>
    <n v="87"/>
    <x v="1"/>
    <x v="0"/>
    <x v="0"/>
    <x v="0"/>
    <x v="1"/>
    <n v="4.3067014050000001"/>
    <x v="1"/>
    <x v="0"/>
    <n v="1"/>
    <n v="6"/>
    <n v="6.8629392640000004"/>
    <n v="294310"/>
    <n v="22.704687700000001"/>
    <n v="201"/>
    <s v="High"/>
    <n v="0"/>
    <n v="5"/>
    <s v="Thailand"/>
    <x v="3"/>
    <x v="1"/>
    <n v="1"/>
  </r>
  <r>
    <s v="FXC1770"/>
    <n v="31"/>
    <x v="2"/>
    <x v="0"/>
    <n v="271"/>
    <x v="1"/>
    <s v="112/90"/>
    <n v="50"/>
    <x v="1"/>
    <x v="1"/>
    <x v="0"/>
    <x v="0"/>
    <x v="1"/>
    <n v="10.01696035"/>
    <x v="0"/>
    <x v="0"/>
    <n v="0"/>
    <n v="1"/>
    <n v="6.964975956"/>
    <n v="128947"/>
    <n v="36.30587629"/>
    <n v="165"/>
    <s v="Borderline High"/>
    <n v="5"/>
    <n v="4"/>
    <s v="Japan"/>
    <x v="3"/>
    <x v="1"/>
    <n v="0"/>
  </r>
  <r>
    <s v="IFH4394"/>
    <n v="79"/>
    <x v="0"/>
    <x v="0"/>
    <n v="199"/>
    <x v="2"/>
    <s v="154/98"/>
    <n v="107"/>
    <x v="0"/>
    <x v="1"/>
    <x v="0"/>
    <x v="0"/>
    <x v="0"/>
    <n v="19.668493300000002"/>
    <x v="2"/>
    <x v="0"/>
    <n v="0"/>
    <n v="9"/>
    <n v="5.6888781020000003"/>
    <n v="59824"/>
    <n v="22.735654180000001"/>
    <n v="455"/>
    <s v="High"/>
    <n v="1"/>
    <n v="5"/>
    <s v="Vietnam"/>
    <x v="3"/>
    <x v="1"/>
    <n v="0"/>
  </r>
  <r>
    <s v="VRK5064"/>
    <n v="36"/>
    <x v="2"/>
    <x v="0"/>
    <n v="164"/>
    <x v="2"/>
    <s v="118/103"/>
    <n v="46"/>
    <x v="1"/>
    <x v="1"/>
    <x v="0"/>
    <x v="0"/>
    <x v="0"/>
    <n v="4.3511389960000004"/>
    <x v="2"/>
    <x v="0"/>
    <n v="0"/>
    <n v="3"/>
    <n v="5.8081210859999999"/>
    <n v="291026"/>
    <n v="32.636490680000001"/>
    <n v="320"/>
    <s v="High"/>
    <n v="3"/>
    <n v="4"/>
    <s v="South Korea"/>
    <x v="3"/>
    <x v="1"/>
    <n v="0"/>
  </r>
  <r>
    <s v="WCU7562"/>
    <n v="80"/>
    <x v="0"/>
    <x v="0"/>
    <n v="268"/>
    <x v="1"/>
    <s v="125/91"/>
    <n v="75"/>
    <x v="1"/>
    <x v="0"/>
    <x v="0"/>
    <x v="0"/>
    <x v="1"/>
    <n v="16.63958525"/>
    <x v="2"/>
    <x v="1"/>
    <n v="1"/>
    <n v="8"/>
    <n v="11.148493480000001"/>
    <n v="252786"/>
    <n v="36.500540299999997"/>
    <n v="469"/>
    <s v="High"/>
    <n v="4"/>
    <n v="5"/>
    <s v="United States"/>
    <x v="1"/>
    <x v="1"/>
    <n v="0"/>
  </r>
  <r>
    <s v="CVI5866"/>
    <n v="63"/>
    <x v="0"/>
    <x v="0"/>
    <n v="175"/>
    <x v="2"/>
    <s v="131/103"/>
    <n v="45"/>
    <x v="0"/>
    <x v="1"/>
    <x v="0"/>
    <x v="1"/>
    <x v="1"/>
    <n v="4.0790817370000001"/>
    <x v="1"/>
    <x v="1"/>
    <n v="1"/>
    <n v="1"/>
    <n v="11.46903283"/>
    <n v="53273"/>
    <n v="29.47943373"/>
    <n v="276"/>
    <s v="High"/>
    <n v="3"/>
    <n v="4"/>
    <s v="Italy"/>
    <x v="2"/>
    <x v="0"/>
    <n v="0"/>
  </r>
  <r>
    <s v="IJF8636"/>
    <n v="81"/>
    <x v="0"/>
    <x v="1"/>
    <n v="161"/>
    <x v="2"/>
    <s v="116/76"/>
    <n v="45"/>
    <x v="1"/>
    <x v="1"/>
    <x v="0"/>
    <x v="0"/>
    <x v="0"/>
    <n v="7.5442720489999999"/>
    <x v="2"/>
    <x v="0"/>
    <n v="1"/>
    <n v="7"/>
    <n v="6.0733771999999998E-2"/>
    <n v="56774"/>
    <n v="28.06558978"/>
    <n v="88"/>
    <s v="Healthy"/>
    <n v="4"/>
    <n v="4"/>
    <s v="Italy"/>
    <x v="2"/>
    <x v="0"/>
    <n v="0"/>
  </r>
  <r>
    <s v="ELB2560"/>
    <n v="59"/>
    <x v="0"/>
    <x v="1"/>
    <n v="191"/>
    <x v="2"/>
    <s v="167/60"/>
    <n v="54"/>
    <x v="0"/>
    <x v="0"/>
    <x v="0"/>
    <x v="0"/>
    <x v="1"/>
    <n v="16.492734290000001"/>
    <x v="2"/>
    <x v="1"/>
    <n v="0"/>
    <n v="4"/>
    <n v="10.35609498"/>
    <n v="181277"/>
    <n v="23.241427430000002"/>
    <n v="338"/>
    <s v="High"/>
    <n v="1"/>
    <n v="4"/>
    <s v="New Zealand"/>
    <x v="5"/>
    <x v="0"/>
    <n v="0"/>
  </r>
  <r>
    <s v="ZUT8813"/>
    <n v="61"/>
    <x v="0"/>
    <x v="1"/>
    <n v="227"/>
    <x v="0"/>
    <s v="124/84"/>
    <n v="91"/>
    <x v="1"/>
    <x v="1"/>
    <x v="0"/>
    <x v="0"/>
    <x v="1"/>
    <n v="19.72312921"/>
    <x v="1"/>
    <x v="1"/>
    <n v="1"/>
    <n v="9"/>
    <n v="1.3711714589999999"/>
    <n v="124107"/>
    <n v="23.016484599999998"/>
    <n v="775"/>
    <s v="Very High"/>
    <n v="0"/>
    <n v="6"/>
    <s v="Italy"/>
    <x v="2"/>
    <x v="0"/>
    <n v="1"/>
  </r>
  <r>
    <s v="NKU2106"/>
    <n v="33"/>
    <x v="2"/>
    <x v="0"/>
    <n v="206"/>
    <x v="0"/>
    <s v="168/61"/>
    <n v="86"/>
    <x v="1"/>
    <x v="1"/>
    <x v="0"/>
    <x v="0"/>
    <x v="1"/>
    <n v="8.7675961210000004"/>
    <x v="2"/>
    <x v="0"/>
    <n v="0"/>
    <n v="2"/>
    <n v="9.7651376689999996"/>
    <n v="166397"/>
    <n v="35.353282020000002"/>
    <n v="376"/>
    <s v="High"/>
    <n v="1"/>
    <n v="4"/>
    <s v="Germany"/>
    <x v="2"/>
    <x v="1"/>
    <n v="0"/>
  </r>
  <r>
    <s v="LJT4093"/>
    <n v="57"/>
    <x v="0"/>
    <x v="0"/>
    <n v="171"/>
    <x v="2"/>
    <s v="98/62"/>
    <n v="109"/>
    <x v="0"/>
    <x v="0"/>
    <x v="0"/>
    <x v="1"/>
    <x v="1"/>
    <n v="18.818665200000002"/>
    <x v="2"/>
    <x v="1"/>
    <n v="0"/>
    <n v="6"/>
    <n v="8.1151839890000002"/>
    <n v="96769"/>
    <n v="28.96563819"/>
    <n v="128"/>
    <s v="Healthy"/>
    <n v="4"/>
    <n v="6"/>
    <s v="South Korea"/>
    <x v="3"/>
    <x v="1"/>
    <n v="1"/>
  </r>
  <r>
    <s v="GUC3755"/>
    <n v="73"/>
    <x v="0"/>
    <x v="0"/>
    <n v="188"/>
    <x v="2"/>
    <s v="151/94"/>
    <n v="63"/>
    <x v="1"/>
    <x v="1"/>
    <x v="0"/>
    <x v="0"/>
    <x v="1"/>
    <n v="9.1481003209999994"/>
    <x v="1"/>
    <x v="1"/>
    <n v="0"/>
    <n v="7"/>
    <n v="11.14621283"/>
    <n v="94703"/>
    <n v="19.642590800000001"/>
    <n v="460"/>
    <s v="High"/>
    <n v="0"/>
    <n v="10"/>
    <s v="Nigeria"/>
    <x v="4"/>
    <x v="1"/>
    <n v="1"/>
  </r>
  <r>
    <s v="HAI5494"/>
    <n v="49"/>
    <x v="2"/>
    <x v="0"/>
    <n v="324"/>
    <x v="1"/>
    <s v="106/77"/>
    <n v="42"/>
    <x v="1"/>
    <x v="0"/>
    <x v="0"/>
    <x v="0"/>
    <x v="0"/>
    <n v="12.359084360000001"/>
    <x v="1"/>
    <x v="1"/>
    <n v="1"/>
    <n v="5"/>
    <n v="7.4016187520000001"/>
    <n v="284426"/>
    <n v="20.105511979999999"/>
    <n v="279"/>
    <s v="High"/>
    <n v="3"/>
    <n v="5"/>
    <s v="Colombia"/>
    <x v="0"/>
    <x v="1"/>
    <n v="1"/>
  </r>
  <r>
    <s v="ZFE7115"/>
    <n v="22"/>
    <x v="1"/>
    <x v="0"/>
    <n v="153"/>
    <x v="2"/>
    <s v="138/67"/>
    <n v="104"/>
    <x v="1"/>
    <x v="1"/>
    <x v="0"/>
    <x v="0"/>
    <x v="0"/>
    <n v="10.161591809999999"/>
    <x v="1"/>
    <x v="0"/>
    <n v="1"/>
    <n v="5"/>
    <n v="10.66342493"/>
    <n v="182611"/>
    <n v="27.69540233"/>
    <n v="781"/>
    <s v="Very High"/>
    <n v="4"/>
    <n v="7"/>
    <s v="South Korea"/>
    <x v="3"/>
    <x v="1"/>
    <n v="0"/>
  </r>
  <r>
    <s v="ZBN5223"/>
    <n v="62"/>
    <x v="0"/>
    <x v="1"/>
    <n v="339"/>
    <x v="1"/>
    <s v="133/71"/>
    <n v="105"/>
    <x v="1"/>
    <x v="1"/>
    <x v="0"/>
    <x v="1"/>
    <x v="0"/>
    <n v="16.929502960000001"/>
    <x v="2"/>
    <x v="1"/>
    <n v="1"/>
    <n v="4"/>
    <n v="6.297362422"/>
    <n v="33899"/>
    <n v="25.86847229"/>
    <n v="679"/>
    <s v="Very High"/>
    <n v="2"/>
    <n v="5"/>
    <s v="Germany"/>
    <x v="2"/>
    <x v="1"/>
    <n v="0"/>
  </r>
  <r>
    <s v="VBZ8411"/>
    <n v="33"/>
    <x v="2"/>
    <x v="0"/>
    <n v="257"/>
    <x v="1"/>
    <s v="123/63"/>
    <n v="110"/>
    <x v="1"/>
    <x v="0"/>
    <x v="0"/>
    <x v="1"/>
    <x v="1"/>
    <n v="15.89369554"/>
    <x v="2"/>
    <x v="0"/>
    <n v="1"/>
    <n v="5"/>
    <n v="2.5850527560000001"/>
    <n v="36939"/>
    <n v="24.770080849999999"/>
    <n v="647"/>
    <s v="Very High"/>
    <n v="7"/>
    <n v="7"/>
    <s v="Argentina"/>
    <x v="0"/>
    <x v="0"/>
    <n v="0"/>
  </r>
  <r>
    <s v="EQK8420"/>
    <n v="60"/>
    <x v="0"/>
    <x v="0"/>
    <n v="163"/>
    <x v="2"/>
    <s v="92/64"/>
    <n v="78"/>
    <x v="1"/>
    <x v="0"/>
    <x v="0"/>
    <x v="0"/>
    <x v="1"/>
    <n v="8.4978003139999991"/>
    <x v="2"/>
    <x v="0"/>
    <n v="1"/>
    <n v="1"/>
    <n v="1.4219679439999999"/>
    <n v="98630"/>
    <n v="20.768061230000001"/>
    <n v="632"/>
    <s v="Very High"/>
    <n v="2"/>
    <n v="7"/>
    <s v="Thailand"/>
    <x v="3"/>
    <x v="1"/>
    <n v="0"/>
  </r>
  <r>
    <s v="RKG2016"/>
    <n v="25"/>
    <x v="1"/>
    <x v="0"/>
    <n v="357"/>
    <x v="1"/>
    <s v="154/75"/>
    <n v="92"/>
    <x v="1"/>
    <x v="1"/>
    <x v="0"/>
    <x v="0"/>
    <x v="1"/>
    <n v="7.5877765940000002"/>
    <x v="1"/>
    <x v="1"/>
    <n v="0"/>
    <n v="6"/>
    <n v="7.3664097860000002"/>
    <n v="163841"/>
    <n v="38.831932449999996"/>
    <n v="430"/>
    <s v="High"/>
    <n v="4"/>
    <n v="5"/>
    <s v="New Zealand"/>
    <x v="5"/>
    <x v="0"/>
    <n v="0"/>
  </r>
  <r>
    <s v="FDE3019"/>
    <n v="37"/>
    <x v="2"/>
    <x v="1"/>
    <n v="297"/>
    <x v="1"/>
    <s v="120/102"/>
    <n v="55"/>
    <x v="0"/>
    <x v="1"/>
    <x v="1"/>
    <x v="0"/>
    <x v="1"/>
    <n v="6.8595220030000004"/>
    <x v="0"/>
    <x v="0"/>
    <n v="0"/>
    <n v="3"/>
    <n v="9.4122288540000003"/>
    <n v="74571"/>
    <n v="22.663723749999999"/>
    <n v="184"/>
    <s v="Borderline High"/>
    <n v="6"/>
    <n v="9"/>
    <s v="India"/>
    <x v="3"/>
    <x v="1"/>
    <n v="0"/>
  </r>
  <r>
    <s v="SRQ7109"/>
    <n v="49"/>
    <x v="2"/>
    <x v="0"/>
    <n v="173"/>
    <x v="2"/>
    <s v="177/103"/>
    <n v="104"/>
    <x v="1"/>
    <x v="0"/>
    <x v="0"/>
    <x v="0"/>
    <x v="1"/>
    <n v="14.202052760000001"/>
    <x v="0"/>
    <x v="0"/>
    <n v="1"/>
    <n v="6"/>
    <n v="4.947552527"/>
    <n v="100997"/>
    <n v="33.631286359999997"/>
    <n v="631"/>
    <s v="Very High"/>
    <n v="4"/>
    <n v="6"/>
    <s v="France"/>
    <x v="2"/>
    <x v="1"/>
    <n v="0"/>
  </r>
  <r>
    <s v="XLV9539"/>
    <n v="24"/>
    <x v="1"/>
    <x v="0"/>
    <n v="217"/>
    <x v="0"/>
    <s v="94/85"/>
    <n v="57"/>
    <x v="1"/>
    <x v="1"/>
    <x v="0"/>
    <x v="0"/>
    <x v="1"/>
    <n v="11.848667880000001"/>
    <x v="1"/>
    <x v="0"/>
    <n v="1"/>
    <n v="5"/>
    <n v="4.5552000289999999"/>
    <n v="220320"/>
    <n v="20.313576529999999"/>
    <n v="478"/>
    <s v="High"/>
    <n v="2"/>
    <n v="5"/>
    <s v="Thailand"/>
    <x v="3"/>
    <x v="1"/>
    <n v="1"/>
  </r>
  <r>
    <s v="ZHR7943"/>
    <n v="24"/>
    <x v="1"/>
    <x v="0"/>
    <n v="368"/>
    <x v="1"/>
    <s v="111/92"/>
    <n v="91"/>
    <x v="0"/>
    <x v="1"/>
    <x v="0"/>
    <x v="1"/>
    <x v="1"/>
    <n v="4.0935453879999999"/>
    <x v="2"/>
    <x v="1"/>
    <n v="1"/>
    <n v="4"/>
    <n v="0.96606075899999999"/>
    <n v="114318"/>
    <n v="35.98177226"/>
    <n v="465"/>
    <s v="High"/>
    <n v="5"/>
    <n v="4"/>
    <s v="South Korea"/>
    <x v="3"/>
    <x v="1"/>
    <n v="1"/>
  </r>
  <r>
    <s v="GEH4227"/>
    <n v="59"/>
    <x v="0"/>
    <x v="0"/>
    <n v="312"/>
    <x v="1"/>
    <s v="96/103"/>
    <n v="63"/>
    <x v="1"/>
    <x v="0"/>
    <x v="0"/>
    <x v="1"/>
    <x v="0"/>
    <n v="11.23622076"/>
    <x v="2"/>
    <x v="0"/>
    <n v="0"/>
    <n v="1"/>
    <n v="0.69818623300000004"/>
    <n v="67640"/>
    <n v="39.003699060000002"/>
    <n v="91"/>
    <s v="Healthy"/>
    <n v="4"/>
    <n v="10"/>
    <s v="Colombia"/>
    <x v="0"/>
    <x v="1"/>
    <n v="0"/>
  </r>
  <r>
    <s v="FSC1622"/>
    <n v="89"/>
    <x v="0"/>
    <x v="0"/>
    <n v="198"/>
    <x v="2"/>
    <s v="116/97"/>
    <n v="80"/>
    <x v="1"/>
    <x v="0"/>
    <x v="0"/>
    <x v="0"/>
    <x v="1"/>
    <n v="11.16464246"/>
    <x v="2"/>
    <x v="0"/>
    <n v="0"/>
    <n v="1"/>
    <n v="10.10527637"/>
    <n v="120884"/>
    <n v="34.183337190000003"/>
    <n v="476"/>
    <s v="High"/>
    <n v="1"/>
    <n v="8"/>
    <s v="China"/>
    <x v="3"/>
    <x v="1"/>
    <n v="0"/>
  </r>
  <r>
    <s v="VMB9251"/>
    <n v="23"/>
    <x v="1"/>
    <x v="1"/>
    <n v="392"/>
    <x v="1"/>
    <s v="166/87"/>
    <n v="77"/>
    <x v="1"/>
    <x v="0"/>
    <x v="1"/>
    <x v="0"/>
    <x v="1"/>
    <n v="10.844633290000001"/>
    <x v="2"/>
    <x v="0"/>
    <n v="0"/>
    <n v="6"/>
    <n v="1.491051361"/>
    <n v="169639"/>
    <n v="37.196046629999998"/>
    <n v="785"/>
    <s v="Very High"/>
    <n v="3"/>
    <n v="4"/>
    <s v="Australia"/>
    <x v="5"/>
    <x v="0"/>
    <n v="0"/>
  </r>
  <r>
    <s v="GNI9165"/>
    <n v="25"/>
    <x v="1"/>
    <x v="1"/>
    <n v="305"/>
    <x v="1"/>
    <s v="134/61"/>
    <n v="69"/>
    <x v="1"/>
    <x v="0"/>
    <x v="1"/>
    <x v="1"/>
    <x v="1"/>
    <n v="13.696954119999999"/>
    <x v="0"/>
    <x v="1"/>
    <n v="0"/>
    <n v="2"/>
    <n v="8.0118096570000006"/>
    <n v="191763"/>
    <n v="26.874025679999999"/>
    <n v="327"/>
    <s v="High"/>
    <n v="6"/>
    <n v="4"/>
    <s v="Australia"/>
    <x v="5"/>
    <x v="0"/>
    <n v="0"/>
  </r>
  <r>
    <s v="YYN8465"/>
    <n v="81"/>
    <x v="0"/>
    <x v="0"/>
    <n v="318"/>
    <x v="1"/>
    <s v="173/64"/>
    <n v="52"/>
    <x v="0"/>
    <x v="0"/>
    <x v="0"/>
    <x v="1"/>
    <x v="1"/>
    <n v="15.35492013"/>
    <x v="1"/>
    <x v="1"/>
    <n v="1"/>
    <n v="4"/>
    <n v="10.740465199999999"/>
    <n v="150650"/>
    <n v="34.787225839999998"/>
    <n v="748"/>
    <s v="Very High"/>
    <n v="1"/>
    <n v="8"/>
    <s v="Nigeria"/>
    <x v="4"/>
    <x v="1"/>
    <n v="1"/>
  </r>
  <r>
    <s v="WEL4081"/>
    <n v="31"/>
    <x v="2"/>
    <x v="0"/>
    <n v="284"/>
    <x v="1"/>
    <s v="175/94"/>
    <n v="57"/>
    <x v="1"/>
    <x v="0"/>
    <x v="0"/>
    <x v="1"/>
    <x v="1"/>
    <n v="14.45932595"/>
    <x v="1"/>
    <x v="1"/>
    <n v="1"/>
    <n v="9"/>
    <n v="11.499360640000001"/>
    <n v="50951"/>
    <n v="22.722148860000001"/>
    <n v="187"/>
    <s v="Borderline High"/>
    <n v="7"/>
    <n v="5"/>
    <s v="Spain"/>
    <x v="2"/>
    <x v="0"/>
    <n v="0"/>
  </r>
  <r>
    <s v="KON4681"/>
    <n v="82"/>
    <x v="0"/>
    <x v="0"/>
    <n v="248"/>
    <x v="1"/>
    <s v="160/73"/>
    <n v="78"/>
    <x v="0"/>
    <x v="0"/>
    <x v="0"/>
    <x v="0"/>
    <x v="1"/>
    <n v="0.701296064"/>
    <x v="2"/>
    <x v="1"/>
    <n v="1"/>
    <n v="10"/>
    <n v="3.0951116449999998"/>
    <n v="298769"/>
    <n v="25.18845421"/>
    <n v="419"/>
    <s v="High"/>
    <n v="5"/>
    <n v="7"/>
    <s v="Canada"/>
    <x v="1"/>
    <x v="1"/>
    <n v="0"/>
  </r>
  <r>
    <s v="LLY4648"/>
    <n v="86"/>
    <x v="0"/>
    <x v="0"/>
    <n v="242"/>
    <x v="1"/>
    <s v="141/100"/>
    <n v="72"/>
    <x v="0"/>
    <x v="1"/>
    <x v="0"/>
    <x v="1"/>
    <x v="0"/>
    <n v="8.5199317440000009"/>
    <x v="0"/>
    <x v="1"/>
    <n v="0"/>
    <n v="8"/>
    <n v="6.2906501889999999"/>
    <n v="229031"/>
    <n v="29.502637310000001"/>
    <n v="748"/>
    <s v="Very High"/>
    <n v="7"/>
    <n v="8"/>
    <s v="France"/>
    <x v="2"/>
    <x v="1"/>
    <n v="1"/>
  </r>
  <r>
    <s v="DLG4048"/>
    <n v="66"/>
    <x v="0"/>
    <x v="0"/>
    <n v="158"/>
    <x v="2"/>
    <s v="172/91"/>
    <n v="67"/>
    <x v="1"/>
    <x v="0"/>
    <x v="0"/>
    <x v="1"/>
    <x v="0"/>
    <n v="10.878611210000001"/>
    <x v="2"/>
    <x v="0"/>
    <n v="0"/>
    <n v="4"/>
    <n v="10.749395610000001"/>
    <n v="182170"/>
    <n v="35.100723469999998"/>
    <n v="423"/>
    <s v="High"/>
    <n v="7"/>
    <n v="6"/>
    <s v="Canada"/>
    <x v="1"/>
    <x v="1"/>
    <n v="1"/>
  </r>
  <r>
    <s v="HPH5711"/>
    <n v="22"/>
    <x v="1"/>
    <x v="0"/>
    <n v="150"/>
    <x v="2"/>
    <s v="97/95"/>
    <n v="57"/>
    <x v="0"/>
    <x v="1"/>
    <x v="0"/>
    <x v="0"/>
    <x v="1"/>
    <n v="5.3397707839999997"/>
    <x v="2"/>
    <x v="0"/>
    <n v="1"/>
    <n v="8"/>
    <n v="6.5756424989999998"/>
    <n v="203399"/>
    <n v="37.003022299999998"/>
    <n v="472"/>
    <s v="High"/>
    <n v="2"/>
    <n v="5"/>
    <s v="United States"/>
    <x v="1"/>
    <x v="1"/>
    <n v="0"/>
  </r>
  <r>
    <s v="GXY2968"/>
    <n v="18"/>
    <x v="1"/>
    <x v="0"/>
    <n v="148"/>
    <x v="2"/>
    <s v="109/99"/>
    <n v="64"/>
    <x v="1"/>
    <x v="0"/>
    <x v="0"/>
    <x v="0"/>
    <x v="1"/>
    <n v="3.2190447089999998"/>
    <x v="2"/>
    <x v="1"/>
    <n v="1"/>
    <n v="9"/>
    <n v="8.6742981419999996"/>
    <n v="32544"/>
    <n v="27.928065140000001"/>
    <n v="173"/>
    <s v="Borderline High"/>
    <n v="5"/>
    <n v="9"/>
    <s v="South Korea"/>
    <x v="3"/>
    <x v="1"/>
    <n v="0"/>
  </r>
  <r>
    <s v="GOG1414"/>
    <n v="44"/>
    <x v="2"/>
    <x v="0"/>
    <n v="266"/>
    <x v="1"/>
    <s v="150/86"/>
    <n v="105"/>
    <x v="1"/>
    <x v="0"/>
    <x v="0"/>
    <x v="1"/>
    <x v="1"/>
    <n v="15.32449173"/>
    <x v="2"/>
    <x v="0"/>
    <n v="1"/>
    <n v="5"/>
    <n v="10.04185872"/>
    <n v="192691"/>
    <n v="21.85750775"/>
    <n v="311"/>
    <s v="High"/>
    <n v="4"/>
    <n v="10"/>
    <s v="Australia"/>
    <x v="5"/>
    <x v="0"/>
    <n v="0"/>
  </r>
  <r>
    <s v="PHV5146"/>
    <n v="84"/>
    <x v="0"/>
    <x v="1"/>
    <n v="252"/>
    <x v="1"/>
    <s v="152/80"/>
    <n v="96"/>
    <x v="1"/>
    <x v="0"/>
    <x v="0"/>
    <x v="1"/>
    <x v="1"/>
    <n v="18.837116980000001"/>
    <x v="2"/>
    <x v="1"/>
    <n v="0"/>
    <n v="3"/>
    <n v="8.2788712039999997"/>
    <n v="177883"/>
    <n v="26.272910880000001"/>
    <n v="487"/>
    <s v="High"/>
    <n v="7"/>
    <n v="10"/>
    <s v="France"/>
    <x v="2"/>
    <x v="1"/>
    <n v="0"/>
  </r>
  <r>
    <s v="SJH8575"/>
    <n v="18"/>
    <x v="1"/>
    <x v="0"/>
    <n v="171"/>
    <x v="2"/>
    <s v="128/76"/>
    <n v="80"/>
    <x v="1"/>
    <x v="0"/>
    <x v="0"/>
    <x v="0"/>
    <x v="1"/>
    <n v="9.7174618969999997"/>
    <x v="2"/>
    <x v="1"/>
    <n v="1"/>
    <n v="2"/>
    <n v="2.3238475580000002"/>
    <n v="292145"/>
    <n v="31.812342640000001"/>
    <n v="221"/>
    <s v="High"/>
    <n v="2"/>
    <n v="6"/>
    <s v="Australia"/>
    <x v="5"/>
    <x v="0"/>
    <n v="0"/>
  </r>
  <r>
    <s v="DMV6380"/>
    <n v="37"/>
    <x v="2"/>
    <x v="0"/>
    <n v="318"/>
    <x v="1"/>
    <s v="159/90"/>
    <n v="49"/>
    <x v="1"/>
    <x v="0"/>
    <x v="0"/>
    <x v="0"/>
    <x v="1"/>
    <n v="10.852136870000001"/>
    <x v="1"/>
    <x v="1"/>
    <n v="1"/>
    <n v="3"/>
    <n v="1.971092464"/>
    <n v="128925"/>
    <n v="22.771898780000001"/>
    <n v="416"/>
    <s v="High"/>
    <n v="4"/>
    <n v="4"/>
    <s v="Vietnam"/>
    <x v="3"/>
    <x v="1"/>
    <n v="1"/>
  </r>
  <r>
    <s v="XJA4795"/>
    <n v="43"/>
    <x v="2"/>
    <x v="1"/>
    <n v="222"/>
    <x v="0"/>
    <s v="111/108"/>
    <n v="63"/>
    <x v="0"/>
    <x v="0"/>
    <x v="0"/>
    <x v="1"/>
    <x v="0"/>
    <n v="4.2614899020000001"/>
    <x v="0"/>
    <x v="0"/>
    <n v="1"/>
    <n v="6"/>
    <n v="2.2400039569999999"/>
    <n v="219981"/>
    <n v="20.039188729999999"/>
    <n v="174"/>
    <s v="Borderline High"/>
    <n v="0"/>
    <n v="5"/>
    <s v="Vietnam"/>
    <x v="3"/>
    <x v="1"/>
    <n v="0"/>
  </r>
  <r>
    <s v="PTZ9758"/>
    <n v="85"/>
    <x v="0"/>
    <x v="0"/>
    <n v="318"/>
    <x v="1"/>
    <s v="160/108"/>
    <n v="107"/>
    <x v="0"/>
    <x v="0"/>
    <x v="0"/>
    <x v="1"/>
    <x v="1"/>
    <n v="13.28937071"/>
    <x v="1"/>
    <x v="0"/>
    <n v="0"/>
    <n v="7"/>
    <n v="9.1392295200000007"/>
    <n v="132179"/>
    <n v="24.1818007"/>
    <n v="761"/>
    <s v="Very High"/>
    <n v="7"/>
    <n v="6"/>
    <s v="New Zealand"/>
    <x v="5"/>
    <x v="0"/>
    <n v="1"/>
  </r>
  <r>
    <s v="UND9106"/>
    <n v="55"/>
    <x v="0"/>
    <x v="0"/>
    <n v="213"/>
    <x v="0"/>
    <s v="99/60"/>
    <n v="71"/>
    <x v="0"/>
    <x v="0"/>
    <x v="0"/>
    <x v="1"/>
    <x v="0"/>
    <n v="14.79496292"/>
    <x v="1"/>
    <x v="1"/>
    <n v="0"/>
    <n v="5"/>
    <n v="3.393095008"/>
    <n v="58487"/>
    <n v="30.291768829999999"/>
    <n v="491"/>
    <s v="High"/>
    <n v="7"/>
    <n v="4"/>
    <s v="India"/>
    <x v="3"/>
    <x v="1"/>
    <n v="1"/>
  </r>
  <r>
    <s v="WPR4163"/>
    <n v="46"/>
    <x v="2"/>
    <x v="0"/>
    <n v="137"/>
    <x v="2"/>
    <s v="169/94"/>
    <n v="96"/>
    <x v="1"/>
    <x v="1"/>
    <x v="0"/>
    <x v="0"/>
    <x v="1"/>
    <n v="1.4819372689999999"/>
    <x v="0"/>
    <x v="1"/>
    <n v="1"/>
    <n v="1"/>
    <n v="1.708090525"/>
    <n v="187159"/>
    <n v="21.996973759999999"/>
    <n v="658"/>
    <s v="Very High"/>
    <n v="3"/>
    <n v="4"/>
    <s v="Japan"/>
    <x v="3"/>
    <x v="1"/>
    <n v="0"/>
  </r>
  <r>
    <s v="PNZ7044"/>
    <n v="36"/>
    <x v="2"/>
    <x v="0"/>
    <n v="125"/>
    <x v="2"/>
    <s v="94/109"/>
    <n v="56"/>
    <x v="1"/>
    <x v="1"/>
    <x v="0"/>
    <x v="1"/>
    <x v="0"/>
    <n v="9.8785562030000005"/>
    <x v="1"/>
    <x v="1"/>
    <n v="1"/>
    <n v="3"/>
    <n v="6.8748246479999997"/>
    <n v="220378"/>
    <n v="23.825800439999998"/>
    <n v="511"/>
    <s v="Very High"/>
    <n v="7"/>
    <n v="9"/>
    <s v="Spain"/>
    <x v="2"/>
    <x v="0"/>
    <n v="0"/>
  </r>
  <r>
    <s v="BXY5307"/>
    <n v="42"/>
    <x v="2"/>
    <x v="1"/>
    <n v="284"/>
    <x v="1"/>
    <s v="175/91"/>
    <n v="106"/>
    <x v="1"/>
    <x v="1"/>
    <x v="0"/>
    <x v="1"/>
    <x v="1"/>
    <n v="16.02528452"/>
    <x v="2"/>
    <x v="1"/>
    <n v="1"/>
    <n v="9"/>
    <n v="0.177226421"/>
    <n v="187716"/>
    <n v="23.389752139999999"/>
    <n v="428"/>
    <s v="High"/>
    <n v="4"/>
    <n v="4"/>
    <s v="Japan"/>
    <x v="3"/>
    <x v="1"/>
    <n v="0"/>
  </r>
  <r>
    <s v="XXJ1952"/>
    <n v="55"/>
    <x v="0"/>
    <x v="0"/>
    <n v="307"/>
    <x v="1"/>
    <s v="160/71"/>
    <n v="57"/>
    <x v="0"/>
    <x v="0"/>
    <x v="0"/>
    <x v="0"/>
    <x v="0"/>
    <n v="18.162000070000001"/>
    <x v="1"/>
    <x v="1"/>
    <n v="0"/>
    <n v="1"/>
    <n v="1.989077889"/>
    <n v="277915"/>
    <n v="29.92548253"/>
    <n v="329"/>
    <s v="High"/>
    <n v="5"/>
    <n v="8"/>
    <s v="China"/>
    <x v="3"/>
    <x v="1"/>
    <n v="1"/>
  </r>
  <r>
    <s v="MPX8466"/>
    <n v="43"/>
    <x v="2"/>
    <x v="1"/>
    <n v="189"/>
    <x v="2"/>
    <s v="157/74"/>
    <n v="105"/>
    <x v="0"/>
    <x v="1"/>
    <x v="0"/>
    <x v="0"/>
    <x v="1"/>
    <n v="18.933989919999998"/>
    <x v="2"/>
    <x v="1"/>
    <n v="1"/>
    <n v="5"/>
    <n v="7.7662664450000003"/>
    <n v="48986"/>
    <n v="35.762439550000003"/>
    <n v="622"/>
    <s v="Very High"/>
    <n v="1"/>
    <n v="9"/>
    <s v="Germany"/>
    <x v="2"/>
    <x v="1"/>
    <n v="0"/>
  </r>
  <r>
    <s v="RHM3320"/>
    <n v="27"/>
    <x v="1"/>
    <x v="0"/>
    <n v="273"/>
    <x v="1"/>
    <s v="147/81"/>
    <n v="93"/>
    <x v="0"/>
    <x v="0"/>
    <x v="0"/>
    <x v="1"/>
    <x v="0"/>
    <n v="10.97821334"/>
    <x v="2"/>
    <x v="1"/>
    <n v="0"/>
    <n v="10"/>
    <n v="4.1856516069999996"/>
    <n v="23707"/>
    <n v="24.76383345"/>
    <n v="674"/>
    <s v="Very High"/>
    <n v="4"/>
    <n v="8"/>
    <s v="France"/>
    <x v="2"/>
    <x v="1"/>
    <n v="0"/>
  </r>
  <r>
    <s v="APX6197"/>
    <n v="81"/>
    <x v="0"/>
    <x v="0"/>
    <n v="375"/>
    <x v="1"/>
    <s v="174/101"/>
    <n v="74"/>
    <x v="1"/>
    <x v="0"/>
    <x v="0"/>
    <x v="1"/>
    <x v="1"/>
    <n v="11.520682389999999"/>
    <x v="1"/>
    <x v="1"/>
    <n v="0"/>
    <n v="4"/>
    <n v="5.1925305269999997"/>
    <n v="62556"/>
    <n v="24.288576639999999"/>
    <n v="342"/>
    <s v="High"/>
    <n v="0"/>
    <n v="7"/>
    <s v="Colombia"/>
    <x v="0"/>
    <x v="1"/>
    <n v="1"/>
  </r>
  <r>
    <s v="DYG1484"/>
    <n v="40"/>
    <x v="2"/>
    <x v="0"/>
    <n v="396"/>
    <x v="1"/>
    <s v="171/62"/>
    <n v="78"/>
    <x v="1"/>
    <x v="1"/>
    <x v="0"/>
    <x v="0"/>
    <x v="1"/>
    <n v="12.489758670000001"/>
    <x v="2"/>
    <x v="0"/>
    <n v="1"/>
    <n v="3"/>
    <n v="8.9040581890000006"/>
    <n v="296836"/>
    <n v="22.049057619999999"/>
    <n v="678"/>
    <s v="Very High"/>
    <n v="2"/>
    <n v="9"/>
    <s v="India"/>
    <x v="3"/>
    <x v="1"/>
    <n v="0"/>
  </r>
  <r>
    <s v="LDL0122"/>
    <n v="67"/>
    <x v="0"/>
    <x v="0"/>
    <n v="330"/>
    <x v="1"/>
    <s v="102/68"/>
    <n v="40"/>
    <x v="0"/>
    <x v="1"/>
    <x v="0"/>
    <x v="1"/>
    <x v="1"/>
    <n v="2.890974232"/>
    <x v="1"/>
    <x v="0"/>
    <n v="1"/>
    <n v="3"/>
    <n v="7.0532846009999997"/>
    <n v="26298"/>
    <n v="23.61519483"/>
    <n v="708"/>
    <s v="Very High"/>
    <n v="5"/>
    <n v="9"/>
    <s v="Australia"/>
    <x v="5"/>
    <x v="0"/>
    <n v="0"/>
  </r>
  <r>
    <s v="VHD9322"/>
    <n v="21"/>
    <x v="1"/>
    <x v="0"/>
    <n v="207"/>
    <x v="0"/>
    <s v="106/83"/>
    <n v="94"/>
    <x v="1"/>
    <x v="1"/>
    <x v="0"/>
    <x v="0"/>
    <x v="0"/>
    <n v="3.0458269539999998"/>
    <x v="2"/>
    <x v="1"/>
    <n v="0"/>
    <n v="7"/>
    <n v="6.8977603820000004"/>
    <n v="70293"/>
    <n v="31.507095209999999"/>
    <n v="226"/>
    <s v="High"/>
    <n v="6"/>
    <n v="9"/>
    <s v="Argentina"/>
    <x v="0"/>
    <x v="0"/>
    <n v="0"/>
  </r>
  <r>
    <s v="IUG9813"/>
    <n v="90"/>
    <x v="0"/>
    <x v="0"/>
    <n v="392"/>
    <x v="1"/>
    <s v="168/83"/>
    <n v="43"/>
    <x v="1"/>
    <x v="0"/>
    <x v="0"/>
    <x v="1"/>
    <x v="1"/>
    <n v="3.39398746"/>
    <x v="0"/>
    <x v="0"/>
    <n v="0"/>
    <n v="9"/>
    <n v="10.51328414"/>
    <n v="91866"/>
    <n v="29.46152339"/>
    <n v="94"/>
    <s v="Healthy"/>
    <n v="7"/>
    <n v="6"/>
    <s v="Thailand"/>
    <x v="3"/>
    <x v="1"/>
    <n v="0"/>
  </r>
  <r>
    <s v="EAE5844"/>
    <n v="36"/>
    <x v="2"/>
    <x v="0"/>
    <n v="134"/>
    <x v="2"/>
    <s v="128/71"/>
    <n v="51"/>
    <x v="1"/>
    <x v="0"/>
    <x v="0"/>
    <x v="1"/>
    <x v="0"/>
    <n v="8.7518118890000007"/>
    <x v="2"/>
    <x v="1"/>
    <n v="0"/>
    <n v="2"/>
    <n v="2.4620995539999999"/>
    <n v="281270"/>
    <n v="31.308734999999999"/>
    <n v="248"/>
    <s v="High"/>
    <n v="7"/>
    <n v="5"/>
    <s v="Thailand"/>
    <x v="3"/>
    <x v="1"/>
    <n v="0"/>
  </r>
  <r>
    <s v="UJI3418"/>
    <n v="69"/>
    <x v="0"/>
    <x v="0"/>
    <n v="235"/>
    <x v="0"/>
    <s v="148/69"/>
    <n v="44"/>
    <x v="0"/>
    <x v="1"/>
    <x v="0"/>
    <x v="1"/>
    <x v="1"/>
    <n v="5.5363076060000003"/>
    <x v="0"/>
    <x v="1"/>
    <n v="0"/>
    <n v="10"/>
    <n v="6.9320067290000003"/>
    <n v="264483"/>
    <n v="22.677706059999998"/>
    <n v="472"/>
    <s v="High"/>
    <n v="7"/>
    <n v="10"/>
    <s v="Thailand"/>
    <x v="3"/>
    <x v="1"/>
    <n v="1"/>
  </r>
  <r>
    <s v="WAI3876"/>
    <n v="27"/>
    <x v="1"/>
    <x v="0"/>
    <n v="267"/>
    <x v="1"/>
    <s v="140/95"/>
    <n v="93"/>
    <x v="1"/>
    <x v="0"/>
    <x v="0"/>
    <x v="1"/>
    <x v="1"/>
    <n v="5.8739626210000004"/>
    <x v="1"/>
    <x v="0"/>
    <n v="0"/>
    <n v="6"/>
    <n v="7.7632504830000002"/>
    <n v="185302"/>
    <n v="18.628516869999999"/>
    <n v="573"/>
    <s v="Very High"/>
    <n v="2"/>
    <n v="4"/>
    <s v="India"/>
    <x v="3"/>
    <x v="1"/>
    <n v="1"/>
  </r>
  <r>
    <s v="ZID7520"/>
    <n v="39"/>
    <x v="2"/>
    <x v="0"/>
    <n v="315"/>
    <x v="1"/>
    <s v="127/65"/>
    <n v="42"/>
    <x v="1"/>
    <x v="1"/>
    <x v="0"/>
    <x v="1"/>
    <x v="0"/>
    <n v="9.3752698760000008"/>
    <x v="2"/>
    <x v="0"/>
    <n v="0"/>
    <n v="7"/>
    <n v="4.076893396"/>
    <n v="95459"/>
    <n v="34.789016590000003"/>
    <n v="246"/>
    <s v="High"/>
    <n v="3"/>
    <n v="9"/>
    <s v="Germany"/>
    <x v="2"/>
    <x v="1"/>
    <n v="0"/>
  </r>
  <r>
    <s v="HCC8031"/>
    <n v="63"/>
    <x v="0"/>
    <x v="1"/>
    <n v="392"/>
    <x v="1"/>
    <s v="176/81"/>
    <n v="60"/>
    <x v="0"/>
    <x v="0"/>
    <x v="0"/>
    <x v="1"/>
    <x v="1"/>
    <n v="4.734971904"/>
    <x v="0"/>
    <x v="0"/>
    <n v="1"/>
    <n v="6"/>
    <n v="5.6312065110000002"/>
    <n v="170609"/>
    <n v="19.561557610000001"/>
    <n v="257"/>
    <s v="High"/>
    <n v="0"/>
    <n v="5"/>
    <s v="Colombia"/>
    <x v="0"/>
    <x v="1"/>
    <n v="1"/>
  </r>
  <r>
    <s v="FST8073"/>
    <n v="48"/>
    <x v="2"/>
    <x v="0"/>
    <n v="354"/>
    <x v="1"/>
    <s v="129/110"/>
    <n v="71"/>
    <x v="1"/>
    <x v="1"/>
    <x v="0"/>
    <x v="1"/>
    <x v="1"/>
    <n v="8.0193332650000002"/>
    <x v="0"/>
    <x v="1"/>
    <n v="0"/>
    <n v="3"/>
    <n v="6.445379741"/>
    <n v="80610"/>
    <n v="34.750692809999997"/>
    <n v="343"/>
    <s v="High"/>
    <n v="7"/>
    <n v="9"/>
    <s v="France"/>
    <x v="2"/>
    <x v="1"/>
    <n v="1"/>
  </r>
  <r>
    <s v="HIM2153"/>
    <n v="80"/>
    <x v="0"/>
    <x v="0"/>
    <n v="136"/>
    <x v="2"/>
    <s v="153/76"/>
    <n v="54"/>
    <x v="1"/>
    <x v="1"/>
    <x v="0"/>
    <x v="1"/>
    <x v="1"/>
    <n v="18.324946860000001"/>
    <x v="2"/>
    <x v="1"/>
    <n v="0"/>
    <n v="6"/>
    <n v="7.1579489049999996"/>
    <n v="237427"/>
    <n v="25.516916850000001"/>
    <n v="454"/>
    <s v="High"/>
    <n v="4"/>
    <n v="8"/>
    <s v="Colombia"/>
    <x v="0"/>
    <x v="1"/>
    <n v="0"/>
  </r>
  <r>
    <s v="HCR3143"/>
    <n v="56"/>
    <x v="0"/>
    <x v="0"/>
    <n v="356"/>
    <x v="1"/>
    <s v="144/106"/>
    <n v="57"/>
    <x v="1"/>
    <x v="0"/>
    <x v="0"/>
    <x v="1"/>
    <x v="1"/>
    <n v="0.93450562599999998"/>
    <x v="1"/>
    <x v="1"/>
    <n v="0"/>
    <n v="1"/>
    <n v="4.7557962070000004"/>
    <n v="280313"/>
    <n v="37.39770154"/>
    <n v="440"/>
    <s v="High"/>
    <n v="6"/>
    <n v="10"/>
    <s v="Vietnam"/>
    <x v="3"/>
    <x v="1"/>
    <n v="1"/>
  </r>
  <r>
    <s v="GDS7739"/>
    <n v="68"/>
    <x v="0"/>
    <x v="0"/>
    <n v="350"/>
    <x v="1"/>
    <s v="116/85"/>
    <n v="44"/>
    <x v="1"/>
    <x v="1"/>
    <x v="0"/>
    <x v="0"/>
    <x v="1"/>
    <n v="1.984447539"/>
    <x v="2"/>
    <x v="1"/>
    <n v="1"/>
    <n v="7"/>
    <n v="6.9168149989999996"/>
    <n v="45154"/>
    <n v="39.538622439999997"/>
    <n v="654"/>
    <s v="Very High"/>
    <n v="5"/>
    <n v="5"/>
    <s v="United States"/>
    <x v="1"/>
    <x v="1"/>
    <n v="1"/>
  </r>
  <r>
    <s v="ZKK2553"/>
    <n v="48"/>
    <x v="2"/>
    <x v="0"/>
    <n v="190"/>
    <x v="2"/>
    <s v="177/71"/>
    <n v="54"/>
    <x v="0"/>
    <x v="1"/>
    <x v="0"/>
    <x v="0"/>
    <x v="1"/>
    <n v="13.116666840000001"/>
    <x v="0"/>
    <x v="0"/>
    <n v="1"/>
    <n v="7"/>
    <n v="9.1909348180000006"/>
    <n v="206975"/>
    <n v="30.852123880000001"/>
    <n v="374"/>
    <s v="High"/>
    <n v="2"/>
    <n v="9"/>
    <s v="Germany"/>
    <x v="2"/>
    <x v="1"/>
    <n v="0"/>
  </r>
  <r>
    <s v="ZGC1583"/>
    <n v="47"/>
    <x v="2"/>
    <x v="0"/>
    <n v="288"/>
    <x v="1"/>
    <s v="121/83"/>
    <n v="89"/>
    <x v="1"/>
    <x v="0"/>
    <x v="0"/>
    <x v="1"/>
    <x v="0"/>
    <n v="4.7654204509999998"/>
    <x v="2"/>
    <x v="0"/>
    <n v="0"/>
    <n v="4"/>
    <n v="6.7756182239999996"/>
    <n v="273010"/>
    <n v="38.159314670000001"/>
    <n v="219"/>
    <s v="High"/>
    <n v="1"/>
    <n v="8"/>
    <s v="Germany"/>
    <x v="2"/>
    <x v="1"/>
    <n v="0"/>
  </r>
  <r>
    <s v="CTN5242"/>
    <n v="54"/>
    <x v="2"/>
    <x v="0"/>
    <n v="188"/>
    <x v="2"/>
    <s v="96/73"/>
    <n v="65"/>
    <x v="0"/>
    <x v="1"/>
    <x v="0"/>
    <x v="1"/>
    <x v="0"/>
    <n v="19.147660599999998"/>
    <x v="1"/>
    <x v="1"/>
    <n v="0"/>
    <n v="9"/>
    <n v="2.5854561889999998"/>
    <n v="106348"/>
    <n v="30.321537110000001"/>
    <n v="357"/>
    <s v="High"/>
    <n v="2"/>
    <n v="6"/>
    <s v="France"/>
    <x v="2"/>
    <x v="1"/>
    <n v="0"/>
  </r>
  <r>
    <s v="NAL2612"/>
    <n v="31"/>
    <x v="2"/>
    <x v="0"/>
    <n v="146"/>
    <x v="2"/>
    <s v="101/96"/>
    <n v="80"/>
    <x v="1"/>
    <x v="0"/>
    <x v="0"/>
    <x v="0"/>
    <x v="1"/>
    <n v="10.739567470000001"/>
    <x v="2"/>
    <x v="0"/>
    <n v="1"/>
    <n v="1"/>
    <n v="0.31201690799999998"/>
    <n v="197230"/>
    <n v="33.57864266"/>
    <n v="356"/>
    <s v="High"/>
    <n v="5"/>
    <n v="5"/>
    <s v="Colombia"/>
    <x v="0"/>
    <x v="1"/>
    <n v="0"/>
  </r>
  <r>
    <s v="YWX1922"/>
    <n v="54"/>
    <x v="2"/>
    <x v="0"/>
    <n v="269"/>
    <x v="1"/>
    <s v="129/106"/>
    <n v="76"/>
    <x v="0"/>
    <x v="1"/>
    <x v="0"/>
    <x v="0"/>
    <x v="0"/>
    <n v="14.7736503"/>
    <x v="2"/>
    <x v="1"/>
    <n v="0"/>
    <n v="8"/>
    <n v="10.044311479999999"/>
    <n v="80810"/>
    <n v="32.253931170000001"/>
    <n v="691"/>
    <s v="Very High"/>
    <n v="6"/>
    <n v="5"/>
    <s v="China"/>
    <x v="3"/>
    <x v="1"/>
    <n v="1"/>
  </r>
  <r>
    <s v="YJP5499"/>
    <n v="20"/>
    <x v="1"/>
    <x v="0"/>
    <n v="259"/>
    <x v="1"/>
    <s v="147/94"/>
    <n v="97"/>
    <x v="1"/>
    <x v="1"/>
    <x v="0"/>
    <x v="1"/>
    <x v="1"/>
    <n v="17.355910049999999"/>
    <x v="0"/>
    <x v="0"/>
    <n v="0"/>
    <n v="10"/>
    <n v="5.0320303160000002"/>
    <n v="186504"/>
    <n v="33.579697529999997"/>
    <n v="358"/>
    <s v="High"/>
    <n v="7"/>
    <n v="10"/>
    <s v="China"/>
    <x v="3"/>
    <x v="1"/>
    <n v="0"/>
  </r>
  <r>
    <s v="FCM0722"/>
    <n v="81"/>
    <x v="0"/>
    <x v="0"/>
    <n v="284"/>
    <x v="1"/>
    <s v="125/78"/>
    <n v="44"/>
    <x v="1"/>
    <x v="0"/>
    <x v="0"/>
    <x v="0"/>
    <x v="1"/>
    <n v="2.62557163"/>
    <x v="2"/>
    <x v="0"/>
    <n v="0"/>
    <n v="7"/>
    <n v="0.61707414400000005"/>
    <n v="238931"/>
    <n v="27.523665560000001"/>
    <n v="739"/>
    <s v="Very High"/>
    <n v="5"/>
    <n v="5"/>
    <s v="Spain"/>
    <x v="2"/>
    <x v="0"/>
    <n v="0"/>
  </r>
  <r>
    <s v="OPE4520"/>
    <n v="73"/>
    <x v="0"/>
    <x v="0"/>
    <n v="334"/>
    <x v="1"/>
    <s v="116/81"/>
    <n v="58"/>
    <x v="1"/>
    <x v="0"/>
    <x v="0"/>
    <x v="0"/>
    <x v="1"/>
    <n v="7.1486844859999996"/>
    <x v="0"/>
    <x v="0"/>
    <n v="0"/>
    <n v="7"/>
    <n v="1.9975588040000001"/>
    <n v="149647"/>
    <n v="22.626095280000001"/>
    <n v="327"/>
    <s v="High"/>
    <n v="5"/>
    <n v="6"/>
    <s v="Japan"/>
    <x v="3"/>
    <x v="1"/>
    <n v="0"/>
  </r>
  <r>
    <s v="LNS3492"/>
    <n v="18"/>
    <x v="1"/>
    <x v="0"/>
    <n v="379"/>
    <x v="1"/>
    <s v="94/63"/>
    <n v="71"/>
    <x v="1"/>
    <x v="1"/>
    <x v="0"/>
    <x v="1"/>
    <x v="1"/>
    <n v="6.7839666159999998"/>
    <x v="2"/>
    <x v="0"/>
    <n v="1"/>
    <n v="7"/>
    <n v="3.7681627569999998"/>
    <n v="124934"/>
    <n v="37.836313769999997"/>
    <n v="70"/>
    <s v="Healthy"/>
    <n v="6"/>
    <n v="9"/>
    <s v="Brazil"/>
    <x v="0"/>
    <x v="0"/>
    <n v="1"/>
  </r>
  <r>
    <s v="QKM0600"/>
    <n v="42"/>
    <x v="2"/>
    <x v="0"/>
    <n v="328"/>
    <x v="1"/>
    <s v="169/98"/>
    <n v="100"/>
    <x v="1"/>
    <x v="1"/>
    <x v="0"/>
    <x v="1"/>
    <x v="1"/>
    <n v="2.569792214"/>
    <x v="1"/>
    <x v="1"/>
    <n v="1"/>
    <n v="10"/>
    <n v="0.98435307900000002"/>
    <n v="123584"/>
    <n v="31.23986459"/>
    <n v="660"/>
    <s v="Very High"/>
    <n v="4"/>
    <n v="10"/>
    <s v="China"/>
    <x v="3"/>
    <x v="1"/>
    <n v="0"/>
  </r>
  <r>
    <s v="IQA9516"/>
    <n v="21"/>
    <x v="1"/>
    <x v="0"/>
    <n v="345"/>
    <x v="1"/>
    <s v="152/88"/>
    <n v="81"/>
    <x v="1"/>
    <x v="0"/>
    <x v="0"/>
    <x v="1"/>
    <x v="0"/>
    <n v="5.8507599179999996"/>
    <x v="2"/>
    <x v="1"/>
    <n v="1"/>
    <n v="7"/>
    <n v="11.43917276"/>
    <n v="45859"/>
    <n v="21.601653930000001"/>
    <n v="183"/>
    <s v="Borderline High"/>
    <n v="7"/>
    <n v="10"/>
    <s v="Colombia"/>
    <x v="0"/>
    <x v="1"/>
    <n v="0"/>
  </r>
  <r>
    <s v="XWL0006"/>
    <n v="34"/>
    <x v="2"/>
    <x v="0"/>
    <n v="224"/>
    <x v="0"/>
    <s v="117/97"/>
    <n v="97"/>
    <x v="0"/>
    <x v="0"/>
    <x v="0"/>
    <x v="0"/>
    <x v="1"/>
    <n v="15.942443799999999"/>
    <x v="2"/>
    <x v="1"/>
    <n v="0"/>
    <n v="9"/>
    <n v="11.4486571"/>
    <n v="242429"/>
    <n v="18.515629199999999"/>
    <n v="461"/>
    <s v="High"/>
    <n v="0"/>
    <n v="10"/>
    <s v="Canada"/>
    <x v="1"/>
    <x v="1"/>
    <n v="0"/>
  </r>
  <r>
    <s v="ACC6425"/>
    <n v="89"/>
    <x v="0"/>
    <x v="0"/>
    <n v="146"/>
    <x v="2"/>
    <s v="134/61"/>
    <n v="103"/>
    <x v="0"/>
    <x v="1"/>
    <x v="0"/>
    <x v="0"/>
    <x v="1"/>
    <n v="13.574890460000001"/>
    <x v="1"/>
    <x v="1"/>
    <n v="1"/>
    <n v="9"/>
    <n v="2.925459016"/>
    <n v="272380"/>
    <n v="29.331339109999998"/>
    <n v="360"/>
    <s v="High"/>
    <n v="4"/>
    <n v="8"/>
    <s v="Vietnam"/>
    <x v="3"/>
    <x v="1"/>
    <n v="0"/>
  </r>
  <r>
    <s v="AFA6225"/>
    <n v="63"/>
    <x v="0"/>
    <x v="1"/>
    <n v="126"/>
    <x v="2"/>
    <s v="155/109"/>
    <n v="50"/>
    <x v="1"/>
    <x v="1"/>
    <x v="0"/>
    <x v="1"/>
    <x v="1"/>
    <n v="19.85890698"/>
    <x v="0"/>
    <x v="1"/>
    <n v="1"/>
    <n v="6"/>
    <n v="2.3414281469999998"/>
    <n v="256635"/>
    <n v="38.955178009999997"/>
    <n v="178"/>
    <s v="Borderline High"/>
    <n v="6"/>
    <n v="4"/>
    <s v="Canada"/>
    <x v="1"/>
    <x v="1"/>
    <n v="0"/>
  </r>
  <r>
    <s v="JYB5805"/>
    <n v="25"/>
    <x v="1"/>
    <x v="0"/>
    <n v="192"/>
    <x v="2"/>
    <s v="140/95"/>
    <n v="68"/>
    <x v="0"/>
    <x v="0"/>
    <x v="0"/>
    <x v="1"/>
    <x v="1"/>
    <n v="10.27024782"/>
    <x v="2"/>
    <x v="1"/>
    <n v="1"/>
    <n v="8"/>
    <n v="2.095368085"/>
    <n v="158664"/>
    <n v="21.276795369999999"/>
    <n v="382"/>
    <s v="High"/>
    <n v="3"/>
    <n v="8"/>
    <s v="China"/>
    <x v="3"/>
    <x v="1"/>
    <n v="1"/>
  </r>
  <r>
    <s v="KUD3984"/>
    <n v="56"/>
    <x v="0"/>
    <x v="0"/>
    <n v="144"/>
    <x v="2"/>
    <s v="118/68"/>
    <n v="65"/>
    <x v="0"/>
    <x v="1"/>
    <x v="0"/>
    <x v="1"/>
    <x v="0"/>
    <n v="7.7112266050000002"/>
    <x v="1"/>
    <x v="1"/>
    <n v="0"/>
    <n v="5"/>
    <n v="8.9481602700000007"/>
    <n v="252932"/>
    <n v="19.057260070000002"/>
    <n v="215"/>
    <s v="High"/>
    <n v="3"/>
    <n v="8"/>
    <s v="United States"/>
    <x v="1"/>
    <x v="1"/>
    <n v="1"/>
  </r>
  <r>
    <s v="NTC3937"/>
    <n v="76"/>
    <x v="0"/>
    <x v="1"/>
    <n v="148"/>
    <x v="2"/>
    <s v="114/62"/>
    <n v="66"/>
    <x v="1"/>
    <x v="0"/>
    <x v="0"/>
    <x v="0"/>
    <x v="0"/>
    <n v="12.904297250000001"/>
    <x v="0"/>
    <x v="0"/>
    <n v="1"/>
    <n v="4"/>
    <n v="2.636001287"/>
    <n v="243195"/>
    <n v="29.54648774"/>
    <n v="151"/>
    <s v="Borderline High"/>
    <n v="6"/>
    <n v="8"/>
    <s v="Colombia"/>
    <x v="0"/>
    <x v="1"/>
    <n v="0"/>
  </r>
  <r>
    <s v="ULU6411"/>
    <n v="75"/>
    <x v="0"/>
    <x v="1"/>
    <n v="358"/>
    <x v="1"/>
    <s v="97/81"/>
    <n v="61"/>
    <x v="1"/>
    <x v="1"/>
    <x v="0"/>
    <x v="0"/>
    <x v="1"/>
    <n v="3.3930368359999998"/>
    <x v="0"/>
    <x v="0"/>
    <n v="0"/>
    <n v="9"/>
    <n v="6.5772740250000004"/>
    <n v="260926"/>
    <n v="27.071773889999999"/>
    <n v="140"/>
    <s v="Healthy"/>
    <n v="4"/>
    <n v="6"/>
    <s v="New Zealand"/>
    <x v="5"/>
    <x v="0"/>
    <n v="0"/>
  </r>
  <r>
    <s v="ZUO0218"/>
    <n v="73"/>
    <x v="0"/>
    <x v="0"/>
    <n v="311"/>
    <x v="1"/>
    <s v="138/100"/>
    <n v="60"/>
    <x v="1"/>
    <x v="1"/>
    <x v="0"/>
    <x v="1"/>
    <x v="1"/>
    <n v="0.52357577399999999"/>
    <x v="1"/>
    <x v="0"/>
    <n v="0"/>
    <n v="5"/>
    <n v="10.847563510000001"/>
    <n v="65194"/>
    <n v="21.059425640000001"/>
    <n v="91"/>
    <s v="Healthy"/>
    <n v="2"/>
    <n v="9"/>
    <s v="United Kingdom"/>
    <x v="2"/>
    <x v="1"/>
    <n v="1"/>
  </r>
  <r>
    <s v="VRU6984"/>
    <n v="80"/>
    <x v="0"/>
    <x v="0"/>
    <n v="224"/>
    <x v="0"/>
    <s v="133/110"/>
    <n v="73"/>
    <x v="1"/>
    <x v="0"/>
    <x v="0"/>
    <x v="1"/>
    <x v="1"/>
    <n v="2.1357380699999999"/>
    <x v="2"/>
    <x v="1"/>
    <n v="0"/>
    <n v="2"/>
    <n v="10.08514851"/>
    <n v="47487"/>
    <n v="38.745387270000002"/>
    <n v="467"/>
    <s v="High"/>
    <n v="5"/>
    <n v="9"/>
    <s v="Japan"/>
    <x v="3"/>
    <x v="1"/>
    <n v="0"/>
  </r>
  <r>
    <s v="CWY3218"/>
    <n v="33"/>
    <x v="2"/>
    <x v="1"/>
    <n v="352"/>
    <x v="1"/>
    <s v="111/85"/>
    <n v="76"/>
    <x v="0"/>
    <x v="0"/>
    <x v="1"/>
    <x v="1"/>
    <x v="1"/>
    <n v="5.7638165829999997"/>
    <x v="1"/>
    <x v="0"/>
    <n v="0"/>
    <n v="9"/>
    <n v="8.9007594050000005"/>
    <n v="139357"/>
    <n v="22.961808470000001"/>
    <n v="693"/>
    <s v="Very High"/>
    <n v="0"/>
    <n v="6"/>
    <s v="United Kingdom"/>
    <x v="2"/>
    <x v="1"/>
    <n v="0"/>
  </r>
  <r>
    <s v="LXJ9236"/>
    <n v="25"/>
    <x v="1"/>
    <x v="0"/>
    <n v="197"/>
    <x v="2"/>
    <s v="173/93"/>
    <n v="78"/>
    <x v="1"/>
    <x v="0"/>
    <x v="0"/>
    <x v="1"/>
    <x v="0"/>
    <n v="9.1349207369999998"/>
    <x v="2"/>
    <x v="0"/>
    <n v="0"/>
    <n v="1"/>
    <n v="2.537029279"/>
    <n v="225278"/>
    <n v="27.72675036"/>
    <n v="508"/>
    <s v="Very High"/>
    <n v="5"/>
    <n v="5"/>
    <s v="Canada"/>
    <x v="1"/>
    <x v="1"/>
    <n v="1"/>
  </r>
  <r>
    <s v="VXP5947"/>
    <n v="58"/>
    <x v="0"/>
    <x v="1"/>
    <n v="127"/>
    <x v="2"/>
    <s v="154/65"/>
    <n v="84"/>
    <x v="0"/>
    <x v="0"/>
    <x v="0"/>
    <x v="0"/>
    <x v="0"/>
    <n v="14.11792835"/>
    <x v="2"/>
    <x v="0"/>
    <n v="1"/>
    <n v="5"/>
    <n v="3.610043428"/>
    <n v="197492"/>
    <n v="34.197174789999998"/>
    <n v="610"/>
    <s v="Very High"/>
    <n v="6"/>
    <n v="4"/>
    <s v="Germany"/>
    <x v="2"/>
    <x v="1"/>
    <n v="0"/>
  </r>
  <r>
    <s v="VTN5639"/>
    <n v="25"/>
    <x v="1"/>
    <x v="1"/>
    <n v="166"/>
    <x v="2"/>
    <s v="132/83"/>
    <n v="50"/>
    <x v="1"/>
    <x v="0"/>
    <x v="1"/>
    <x v="0"/>
    <x v="0"/>
    <n v="11.73823606"/>
    <x v="2"/>
    <x v="1"/>
    <n v="1"/>
    <n v="1"/>
    <n v="2.5602963999999999"/>
    <n v="266872"/>
    <n v="18.9504375"/>
    <n v="354"/>
    <s v="High"/>
    <n v="6"/>
    <n v="10"/>
    <s v="Australia"/>
    <x v="5"/>
    <x v="0"/>
    <n v="1"/>
  </r>
  <r>
    <s v="TZZ3208"/>
    <n v="18"/>
    <x v="1"/>
    <x v="0"/>
    <n v="172"/>
    <x v="2"/>
    <s v="90/78"/>
    <n v="82"/>
    <x v="0"/>
    <x v="1"/>
    <x v="0"/>
    <x v="0"/>
    <x v="1"/>
    <n v="5.4874486649999996"/>
    <x v="0"/>
    <x v="0"/>
    <n v="1"/>
    <n v="9"/>
    <n v="10.83331433"/>
    <n v="148735"/>
    <n v="30.036705730000001"/>
    <n v="338"/>
    <s v="High"/>
    <n v="5"/>
    <n v="4"/>
    <s v="Vietnam"/>
    <x v="3"/>
    <x v="1"/>
    <n v="0"/>
  </r>
  <r>
    <s v="INW6598"/>
    <n v="90"/>
    <x v="0"/>
    <x v="1"/>
    <n v="232"/>
    <x v="0"/>
    <s v="101/74"/>
    <n v="97"/>
    <x v="1"/>
    <x v="0"/>
    <x v="0"/>
    <x v="0"/>
    <x v="1"/>
    <n v="4.1020119240000001"/>
    <x v="0"/>
    <x v="1"/>
    <n v="0"/>
    <n v="3"/>
    <n v="4.8605405050000003"/>
    <n v="289235"/>
    <n v="31.809440949999999"/>
    <n v="363"/>
    <s v="High"/>
    <n v="6"/>
    <n v="6"/>
    <s v="Argentina"/>
    <x v="0"/>
    <x v="0"/>
    <n v="0"/>
  </r>
  <r>
    <s v="XWH7334"/>
    <n v="53"/>
    <x v="2"/>
    <x v="0"/>
    <n v="227"/>
    <x v="0"/>
    <s v="163/97"/>
    <n v="110"/>
    <x v="0"/>
    <x v="1"/>
    <x v="0"/>
    <x v="0"/>
    <x v="0"/>
    <n v="18.50433452"/>
    <x v="1"/>
    <x v="0"/>
    <n v="0"/>
    <n v="3"/>
    <n v="4.2423531810000004"/>
    <n v="181962"/>
    <n v="29.30223045"/>
    <n v="278"/>
    <s v="High"/>
    <n v="3"/>
    <n v="10"/>
    <s v="France"/>
    <x v="2"/>
    <x v="1"/>
    <n v="0"/>
  </r>
  <r>
    <s v="KXM0375"/>
    <n v="39"/>
    <x v="2"/>
    <x v="1"/>
    <n v="243"/>
    <x v="1"/>
    <s v="111/91"/>
    <n v="104"/>
    <x v="1"/>
    <x v="0"/>
    <x v="1"/>
    <x v="1"/>
    <x v="1"/>
    <n v="2.8518832459999999"/>
    <x v="2"/>
    <x v="0"/>
    <n v="1"/>
    <n v="2"/>
    <n v="0.82704581200000005"/>
    <n v="157396"/>
    <n v="23.789616079999998"/>
    <n v="644"/>
    <s v="Very High"/>
    <n v="0"/>
    <n v="5"/>
    <s v="United States"/>
    <x v="1"/>
    <x v="1"/>
    <n v="1"/>
  </r>
  <r>
    <s v="TEQ4036"/>
    <n v="24"/>
    <x v="1"/>
    <x v="0"/>
    <n v="265"/>
    <x v="1"/>
    <s v="119/61"/>
    <n v="75"/>
    <x v="1"/>
    <x v="1"/>
    <x v="0"/>
    <x v="0"/>
    <x v="0"/>
    <n v="6.6541025200000004"/>
    <x v="1"/>
    <x v="1"/>
    <n v="1"/>
    <n v="10"/>
    <n v="2.6174720069999999"/>
    <n v="46816"/>
    <n v="19.821953529999998"/>
    <n v="391"/>
    <s v="High"/>
    <n v="5"/>
    <n v="8"/>
    <s v="Japan"/>
    <x v="3"/>
    <x v="1"/>
    <n v="0"/>
  </r>
  <r>
    <s v="AXU4500"/>
    <n v="37"/>
    <x v="2"/>
    <x v="0"/>
    <n v="208"/>
    <x v="0"/>
    <s v="145/99"/>
    <n v="107"/>
    <x v="1"/>
    <x v="0"/>
    <x v="0"/>
    <x v="1"/>
    <x v="1"/>
    <n v="6.9023307440000004"/>
    <x v="1"/>
    <x v="0"/>
    <n v="0"/>
    <n v="3"/>
    <n v="1.498083982"/>
    <n v="290617"/>
    <n v="25.923091329999998"/>
    <n v="254"/>
    <s v="High"/>
    <n v="2"/>
    <n v="8"/>
    <s v="Germany"/>
    <x v="2"/>
    <x v="1"/>
    <n v="0"/>
  </r>
  <r>
    <s v="HOH3565"/>
    <n v="73"/>
    <x v="0"/>
    <x v="1"/>
    <n v="270"/>
    <x v="1"/>
    <s v="111/68"/>
    <n v="65"/>
    <x v="1"/>
    <x v="1"/>
    <x v="0"/>
    <x v="0"/>
    <x v="0"/>
    <n v="2.1080741660000002"/>
    <x v="2"/>
    <x v="1"/>
    <n v="1"/>
    <n v="4"/>
    <n v="6.2191623649999999"/>
    <n v="165402"/>
    <n v="22.725028909999999"/>
    <n v="777"/>
    <s v="Very High"/>
    <n v="4"/>
    <n v="5"/>
    <s v="France"/>
    <x v="2"/>
    <x v="1"/>
    <n v="1"/>
  </r>
  <r>
    <s v="IJN2922"/>
    <n v="49"/>
    <x v="2"/>
    <x v="0"/>
    <n v="211"/>
    <x v="0"/>
    <s v="129/69"/>
    <n v="57"/>
    <x v="0"/>
    <x v="1"/>
    <x v="0"/>
    <x v="1"/>
    <x v="0"/>
    <n v="6.5626930359999998"/>
    <x v="1"/>
    <x v="0"/>
    <n v="1"/>
    <n v="7"/>
    <n v="8.0285931989999995"/>
    <n v="81577"/>
    <n v="18.948630550000001"/>
    <n v="695"/>
    <s v="Very High"/>
    <n v="3"/>
    <n v="6"/>
    <s v="Thailand"/>
    <x v="3"/>
    <x v="1"/>
    <n v="0"/>
  </r>
  <r>
    <s v="BXP4891"/>
    <n v="39"/>
    <x v="2"/>
    <x v="0"/>
    <n v="126"/>
    <x v="2"/>
    <s v="180/85"/>
    <n v="73"/>
    <x v="1"/>
    <x v="0"/>
    <x v="0"/>
    <x v="1"/>
    <x v="1"/>
    <n v="6.5703709430000004"/>
    <x v="2"/>
    <x v="0"/>
    <n v="0"/>
    <n v="8"/>
    <n v="3.2508252479999999"/>
    <n v="146836"/>
    <n v="29.162184079999999"/>
    <n v="269"/>
    <s v="High"/>
    <n v="3"/>
    <n v="5"/>
    <s v="Spain"/>
    <x v="2"/>
    <x v="0"/>
    <n v="0"/>
  </r>
  <r>
    <s v="ODQ5563"/>
    <n v="85"/>
    <x v="0"/>
    <x v="0"/>
    <n v="272"/>
    <x v="1"/>
    <s v="162/65"/>
    <n v="110"/>
    <x v="1"/>
    <x v="1"/>
    <x v="0"/>
    <x v="0"/>
    <x v="1"/>
    <n v="11.783563669999999"/>
    <x v="1"/>
    <x v="1"/>
    <n v="0"/>
    <n v="1"/>
    <n v="2.5696158530000002"/>
    <n v="119439"/>
    <n v="22.895482869999999"/>
    <n v="799"/>
    <s v="Very High"/>
    <n v="0"/>
    <n v="10"/>
    <s v="Australia"/>
    <x v="5"/>
    <x v="0"/>
    <n v="1"/>
  </r>
  <r>
    <s v="CMY9203"/>
    <n v="40"/>
    <x v="2"/>
    <x v="0"/>
    <n v="277"/>
    <x v="1"/>
    <s v="120/80"/>
    <n v="76"/>
    <x v="1"/>
    <x v="0"/>
    <x v="0"/>
    <x v="1"/>
    <x v="1"/>
    <n v="5.560762414"/>
    <x v="1"/>
    <x v="1"/>
    <n v="1"/>
    <n v="9"/>
    <n v="11.693688290000001"/>
    <n v="96165"/>
    <n v="35.099048670000002"/>
    <n v="99"/>
    <s v="Healthy"/>
    <n v="5"/>
    <n v="8"/>
    <s v="Japan"/>
    <x v="3"/>
    <x v="1"/>
    <n v="0"/>
  </r>
  <r>
    <s v="KHJ1115"/>
    <n v="18"/>
    <x v="1"/>
    <x v="0"/>
    <n v="132"/>
    <x v="2"/>
    <s v="134/93"/>
    <n v="100"/>
    <x v="1"/>
    <x v="1"/>
    <x v="0"/>
    <x v="0"/>
    <x v="1"/>
    <n v="18.922022550000001"/>
    <x v="2"/>
    <x v="1"/>
    <n v="1"/>
    <n v="8"/>
    <n v="5.9003851139999997"/>
    <n v="133829"/>
    <n v="24.55403776"/>
    <n v="673"/>
    <s v="Very High"/>
    <n v="7"/>
    <n v="10"/>
    <s v="Vietnam"/>
    <x v="3"/>
    <x v="1"/>
    <n v="0"/>
  </r>
  <r>
    <s v="AIY2300"/>
    <n v="28"/>
    <x v="1"/>
    <x v="0"/>
    <n v="193"/>
    <x v="2"/>
    <s v="157/101"/>
    <n v="40"/>
    <x v="1"/>
    <x v="0"/>
    <x v="0"/>
    <x v="0"/>
    <x v="0"/>
    <n v="7.6630657390000003"/>
    <x v="0"/>
    <x v="1"/>
    <n v="1"/>
    <n v="6"/>
    <n v="1.7953581219999999"/>
    <n v="235953"/>
    <n v="29.921008650000001"/>
    <n v="156"/>
    <s v="Borderline High"/>
    <n v="3"/>
    <n v="9"/>
    <s v="Spain"/>
    <x v="2"/>
    <x v="0"/>
    <n v="0"/>
  </r>
  <r>
    <s v="ZKN9768"/>
    <n v="32"/>
    <x v="2"/>
    <x v="0"/>
    <n v="395"/>
    <x v="1"/>
    <s v="122/92"/>
    <n v="103"/>
    <x v="1"/>
    <x v="0"/>
    <x v="0"/>
    <x v="0"/>
    <x v="0"/>
    <n v="5.8789500429999997"/>
    <x v="1"/>
    <x v="1"/>
    <n v="0"/>
    <n v="2"/>
    <n v="2.1211435729999999"/>
    <n v="87328"/>
    <n v="34.847805530000002"/>
    <n v="672"/>
    <s v="Very High"/>
    <n v="0"/>
    <n v="9"/>
    <s v="Germany"/>
    <x v="2"/>
    <x v="1"/>
    <n v="0"/>
  </r>
  <r>
    <s v="TLS0770"/>
    <n v="31"/>
    <x v="2"/>
    <x v="1"/>
    <n v="178"/>
    <x v="2"/>
    <s v="163/97"/>
    <n v="58"/>
    <x v="1"/>
    <x v="1"/>
    <x v="1"/>
    <x v="1"/>
    <x v="0"/>
    <n v="5.0892365609999999"/>
    <x v="1"/>
    <x v="1"/>
    <n v="1"/>
    <n v="1"/>
    <n v="2.3310743710000001"/>
    <n v="77444"/>
    <n v="31.59751537"/>
    <n v="542"/>
    <s v="Very High"/>
    <n v="7"/>
    <n v="8"/>
    <s v="China"/>
    <x v="3"/>
    <x v="1"/>
    <n v="0"/>
  </r>
  <r>
    <s v="LOX2699"/>
    <n v="44"/>
    <x v="2"/>
    <x v="0"/>
    <n v="207"/>
    <x v="0"/>
    <s v="94/99"/>
    <n v="99"/>
    <x v="1"/>
    <x v="0"/>
    <x v="0"/>
    <x v="1"/>
    <x v="1"/>
    <n v="17.439681459999999"/>
    <x v="0"/>
    <x v="1"/>
    <n v="0"/>
    <n v="1"/>
    <n v="11.51283827"/>
    <n v="50293"/>
    <n v="30.37068339"/>
    <n v="324"/>
    <s v="High"/>
    <n v="5"/>
    <n v="7"/>
    <s v="South Africa"/>
    <x v="4"/>
    <x v="0"/>
    <n v="0"/>
  </r>
  <r>
    <s v="JWV6284"/>
    <n v="50"/>
    <x v="2"/>
    <x v="0"/>
    <n v="295"/>
    <x v="1"/>
    <s v="95/96"/>
    <n v="77"/>
    <x v="1"/>
    <x v="0"/>
    <x v="0"/>
    <x v="0"/>
    <x v="0"/>
    <n v="15.031841289999999"/>
    <x v="1"/>
    <x v="1"/>
    <n v="0"/>
    <n v="2"/>
    <n v="7.0643728770000003"/>
    <n v="227336"/>
    <n v="22.147094280000001"/>
    <n v="588"/>
    <s v="Very High"/>
    <n v="6"/>
    <n v="9"/>
    <s v="France"/>
    <x v="2"/>
    <x v="1"/>
    <n v="0"/>
  </r>
  <r>
    <s v="KVS6010"/>
    <n v="49"/>
    <x v="2"/>
    <x v="1"/>
    <n v="274"/>
    <x v="1"/>
    <s v="130/104"/>
    <n v="110"/>
    <x v="1"/>
    <x v="0"/>
    <x v="0"/>
    <x v="1"/>
    <x v="1"/>
    <n v="0.41556494300000002"/>
    <x v="0"/>
    <x v="1"/>
    <n v="1"/>
    <n v="6"/>
    <n v="3.8500691260000002"/>
    <n v="241475"/>
    <n v="30.433385479999998"/>
    <n v="402"/>
    <s v="High"/>
    <n v="2"/>
    <n v="8"/>
    <s v="Germany"/>
    <x v="2"/>
    <x v="1"/>
    <n v="0"/>
  </r>
  <r>
    <s v="DJS3115"/>
    <n v="26"/>
    <x v="1"/>
    <x v="0"/>
    <n v="262"/>
    <x v="1"/>
    <s v="161/100"/>
    <n v="92"/>
    <x v="1"/>
    <x v="0"/>
    <x v="0"/>
    <x v="0"/>
    <x v="1"/>
    <n v="12.771215"/>
    <x v="0"/>
    <x v="1"/>
    <n v="1"/>
    <n v="5"/>
    <n v="6.1707792350000004"/>
    <n v="210407"/>
    <n v="29.88472393"/>
    <n v="635"/>
    <s v="Very High"/>
    <n v="3"/>
    <n v="9"/>
    <s v="Thailand"/>
    <x v="3"/>
    <x v="1"/>
    <n v="0"/>
  </r>
  <r>
    <s v="YCZ2859"/>
    <n v="57"/>
    <x v="0"/>
    <x v="1"/>
    <n v="377"/>
    <x v="1"/>
    <s v="93/97"/>
    <n v="50"/>
    <x v="1"/>
    <x v="1"/>
    <x v="0"/>
    <x v="1"/>
    <x v="0"/>
    <n v="16.906786660000002"/>
    <x v="1"/>
    <x v="1"/>
    <n v="1"/>
    <n v="7"/>
    <n v="0.94855435399999999"/>
    <n v="283242"/>
    <n v="37.418768309999997"/>
    <n v="615"/>
    <s v="Very High"/>
    <n v="3"/>
    <n v="8"/>
    <s v="France"/>
    <x v="2"/>
    <x v="1"/>
    <n v="1"/>
  </r>
  <r>
    <s v="HHG9778"/>
    <n v="76"/>
    <x v="0"/>
    <x v="0"/>
    <n v="168"/>
    <x v="2"/>
    <s v="134/83"/>
    <n v="74"/>
    <x v="1"/>
    <x v="0"/>
    <x v="0"/>
    <x v="1"/>
    <x v="0"/>
    <n v="13.32973546"/>
    <x v="2"/>
    <x v="1"/>
    <n v="1"/>
    <n v="2"/>
    <n v="8.5209977370000001"/>
    <n v="207037"/>
    <n v="38.42165353"/>
    <n v="189"/>
    <s v="Borderline High"/>
    <n v="4"/>
    <n v="8"/>
    <s v="Colombia"/>
    <x v="0"/>
    <x v="1"/>
    <n v="0"/>
  </r>
  <r>
    <s v="UZK5361"/>
    <n v="56"/>
    <x v="0"/>
    <x v="1"/>
    <n v="201"/>
    <x v="0"/>
    <s v="138/66"/>
    <n v="101"/>
    <x v="1"/>
    <x v="0"/>
    <x v="0"/>
    <x v="1"/>
    <x v="0"/>
    <n v="17.621386860000001"/>
    <x v="0"/>
    <x v="1"/>
    <n v="0"/>
    <n v="3"/>
    <n v="11.49238663"/>
    <n v="139840"/>
    <n v="24.903051949999998"/>
    <n v="237"/>
    <s v="High"/>
    <n v="4"/>
    <n v="6"/>
    <s v="France"/>
    <x v="2"/>
    <x v="1"/>
    <n v="1"/>
  </r>
  <r>
    <s v="PXU0156"/>
    <n v="73"/>
    <x v="0"/>
    <x v="0"/>
    <n v="242"/>
    <x v="1"/>
    <s v="107/99"/>
    <n v="69"/>
    <x v="0"/>
    <x v="0"/>
    <x v="0"/>
    <x v="1"/>
    <x v="0"/>
    <n v="13.020717100000001"/>
    <x v="0"/>
    <x v="1"/>
    <n v="0"/>
    <n v="9"/>
    <n v="7.0866976030000002"/>
    <n v="91801"/>
    <n v="36.303197949999998"/>
    <n v="749"/>
    <s v="Very High"/>
    <n v="0"/>
    <n v="6"/>
    <s v="Thailand"/>
    <x v="3"/>
    <x v="1"/>
    <n v="1"/>
  </r>
  <r>
    <s v="LPM1165"/>
    <n v="63"/>
    <x v="0"/>
    <x v="0"/>
    <n v="213"/>
    <x v="0"/>
    <s v="114/101"/>
    <n v="106"/>
    <x v="1"/>
    <x v="1"/>
    <x v="0"/>
    <x v="1"/>
    <x v="1"/>
    <n v="15.684779900000001"/>
    <x v="0"/>
    <x v="1"/>
    <n v="1"/>
    <n v="1"/>
    <n v="0.96178330400000001"/>
    <n v="69683"/>
    <n v="18.93137084"/>
    <n v="275"/>
    <s v="High"/>
    <n v="2"/>
    <n v="7"/>
    <s v="Australia"/>
    <x v="5"/>
    <x v="0"/>
    <n v="0"/>
  </r>
  <r>
    <s v="XDH3470"/>
    <n v="52"/>
    <x v="2"/>
    <x v="0"/>
    <n v="138"/>
    <x v="2"/>
    <s v="132/87"/>
    <n v="105"/>
    <x v="0"/>
    <x v="1"/>
    <x v="0"/>
    <x v="1"/>
    <x v="1"/>
    <n v="13.72737839"/>
    <x v="0"/>
    <x v="0"/>
    <n v="0"/>
    <n v="5"/>
    <n v="11.476244019999999"/>
    <n v="238515"/>
    <n v="26.32756947"/>
    <n v="70"/>
    <s v="Healthy"/>
    <n v="0"/>
    <n v="7"/>
    <s v="Colombia"/>
    <x v="0"/>
    <x v="1"/>
    <n v="0"/>
  </r>
  <r>
    <s v="XPA8167"/>
    <n v="42"/>
    <x v="2"/>
    <x v="0"/>
    <n v="240"/>
    <x v="1"/>
    <s v="136/99"/>
    <n v="68"/>
    <x v="0"/>
    <x v="1"/>
    <x v="0"/>
    <x v="0"/>
    <x v="1"/>
    <n v="3.6011581399999999"/>
    <x v="2"/>
    <x v="1"/>
    <n v="0"/>
    <n v="6"/>
    <n v="6.3518218820000003"/>
    <n v="92163"/>
    <n v="18.15622119"/>
    <n v="240"/>
    <s v="High"/>
    <n v="3"/>
    <n v="6"/>
    <s v="South Korea"/>
    <x v="3"/>
    <x v="1"/>
    <n v="0"/>
  </r>
  <r>
    <s v="OUB5716"/>
    <n v="35"/>
    <x v="2"/>
    <x v="0"/>
    <n v="271"/>
    <x v="1"/>
    <s v="103/74"/>
    <n v="48"/>
    <x v="1"/>
    <x v="0"/>
    <x v="0"/>
    <x v="1"/>
    <x v="1"/>
    <n v="0.15325529600000001"/>
    <x v="2"/>
    <x v="1"/>
    <n v="0"/>
    <n v="8"/>
    <n v="10.657234300000001"/>
    <n v="229730"/>
    <n v="30.2146802"/>
    <n v="613"/>
    <s v="Very High"/>
    <n v="1"/>
    <n v="4"/>
    <s v="Australia"/>
    <x v="5"/>
    <x v="0"/>
    <n v="0"/>
  </r>
  <r>
    <s v="MXG4554"/>
    <n v="33"/>
    <x v="2"/>
    <x v="1"/>
    <n v="341"/>
    <x v="1"/>
    <s v="127/76"/>
    <n v="65"/>
    <x v="0"/>
    <x v="1"/>
    <x v="1"/>
    <x v="0"/>
    <x v="0"/>
    <n v="10.78034924"/>
    <x v="2"/>
    <x v="0"/>
    <n v="1"/>
    <n v="10"/>
    <n v="3.5328748089999999"/>
    <n v="248741"/>
    <n v="19.35461192"/>
    <n v="92"/>
    <s v="Healthy"/>
    <n v="2"/>
    <n v="4"/>
    <s v="Brazil"/>
    <x v="0"/>
    <x v="0"/>
    <n v="0"/>
  </r>
  <r>
    <s v="PRK0511"/>
    <n v="51"/>
    <x v="2"/>
    <x v="1"/>
    <n v="236"/>
    <x v="0"/>
    <s v="113/91"/>
    <n v="101"/>
    <x v="1"/>
    <x v="0"/>
    <x v="0"/>
    <x v="1"/>
    <x v="1"/>
    <n v="16.086382610000001"/>
    <x v="2"/>
    <x v="1"/>
    <n v="1"/>
    <n v="6"/>
    <n v="5.1965563640000001"/>
    <n v="76161"/>
    <n v="26.467870250000001"/>
    <n v="683"/>
    <s v="Very High"/>
    <n v="1"/>
    <n v="10"/>
    <s v="Brazil"/>
    <x v="0"/>
    <x v="0"/>
    <n v="1"/>
  </r>
  <r>
    <s v="HMC4580"/>
    <n v="24"/>
    <x v="1"/>
    <x v="1"/>
    <n v="369"/>
    <x v="1"/>
    <s v="99/80"/>
    <n v="71"/>
    <x v="1"/>
    <x v="0"/>
    <x v="1"/>
    <x v="1"/>
    <x v="1"/>
    <n v="2.7315012830000001"/>
    <x v="0"/>
    <x v="0"/>
    <n v="0"/>
    <n v="2"/>
    <n v="10.198683150000001"/>
    <n v="26970"/>
    <n v="33.037364599999997"/>
    <n v="198"/>
    <s v="Borderline High"/>
    <n v="5"/>
    <n v="5"/>
    <s v="Japan"/>
    <x v="3"/>
    <x v="1"/>
    <n v="1"/>
  </r>
  <r>
    <s v="BHX0638"/>
    <n v="45"/>
    <x v="2"/>
    <x v="0"/>
    <n v="164"/>
    <x v="2"/>
    <s v="96/110"/>
    <n v="52"/>
    <x v="1"/>
    <x v="0"/>
    <x v="0"/>
    <x v="1"/>
    <x v="1"/>
    <n v="9.3964270200000009"/>
    <x v="2"/>
    <x v="1"/>
    <n v="1"/>
    <n v="8"/>
    <n v="3.4914261149999999"/>
    <n v="109554"/>
    <n v="23.895989360000002"/>
    <n v="100"/>
    <s v="Healthy"/>
    <n v="0"/>
    <n v="8"/>
    <s v="United Kingdom"/>
    <x v="2"/>
    <x v="1"/>
    <n v="0"/>
  </r>
  <r>
    <s v="GUL7654"/>
    <n v="29"/>
    <x v="1"/>
    <x v="0"/>
    <n v="141"/>
    <x v="2"/>
    <s v="155/79"/>
    <n v="52"/>
    <x v="1"/>
    <x v="1"/>
    <x v="0"/>
    <x v="1"/>
    <x v="0"/>
    <n v="1.4774611019999999"/>
    <x v="1"/>
    <x v="0"/>
    <n v="0"/>
    <n v="7"/>
    <n v="11.13480712"/>
    <n v="283503"/>
    <n v="35.160356550000003"/>
    <n v="532"/>
    <s v="Very High"/>
    <n v="5"/>
    <n v="8"/>
    <s v="Italy"/>
    <x v="2"/>
    <x v="0"/>
    <n v="1"/>
  </r>
  <r>
    <s v="CZO0190"/>
    <n v="64"/>
    <x v="0"/>
    <x v="0"/>
    <n v="297"/>
    <x v="1"/>
    <s v="97/97"/>
    <n v="83"/>
    <x v="1"/>
    <x v="0"/>
    <x v="0"/>
    <x v="0"/>
    <x v="0"/>
    <n v="12.10782442"/>
    <x v="2"/>
    <x v="0"/>
    <n v="0"/>
    <n v="8"/>
    <n v="4.1547207840000002"/>
    <n v="92155"/>
    <n v="33.156780609999998"/>
    <n v="172"/>
    <s v="Borderline High"/>
    <n v="6"/>
    <n v="7"/>
    <s v="China"/>
    <x v="3"/>
    <x v="1"/>
    <n v="0"/>
  </r>
  <r>
    <s v="VEU2929"/>
    <n v="20"/>
    <x v="1"/>
    <x v="0"/>
    <n v="363"/>
    <x v="1"/>
    <s v="146/66"/>
    <n v="87"/>
    <x v="0"/>
    <x v="0"/>
    <x v="0"/>
    <x v="1"/>
    <x v="0"/>
    <n v="3.850789164"/>
    <x v="1"/>
    <x v="1"/>
    <n v="1"/>
    <n v="3"/>
    <n v="6.9755566959999999"/>
    <n v="80565"/>
    <n v="24.256125839999999"/>
    <n v="34"/>
    <s v="Healthy"/>
    <n v="1"/>
    <n v="5"/>
    <s v="Brazil"/>
    <x v="0"/>
    <x v="0"/>
    <n v="0"/>
  </r>
  <r>
    <s v="AKS1966"/>
    <n v="30"/>
    <x v="1"/>
    <x v="0"/>
    <n v="368"/>
    <x v="1"/>
    <s v="167/99"/>
    <n v="75"/>
    <x v="1"/>
    <x v="1"/>
    <x v="0"/>
    <x v="0"/>
    <x v="0"/>
    <n v="7.3705153399999999"/>
    <x v="0"/>
    <x v="1"/>
    <n v="0"/>
    <n v="7"/>
    <n v="3.9557333529999998"/>
    <n v="38545"/>
    <n v="39.582182240000002"/>
    <n v="226"/>
    <s v="High"/>
    <n v="2"/>
    <n v="7"/>
    <s v="South Africa"/>
    <x v="4"/>
    <x v="0"/>
    <n v="0"/>
  </r>
  <r>
    <s v="UVH6987"/>
    <n v="67"/>
    <x v="0"/>
    <x v="0"/>
    <n v="316"/>
    <x v="1"/>
    <s v="180/84"/>
    <n v="82"/>
    <x v="1"/>
    <x v="0"/>
    <x v="0"/>
    <x v="1"/>
    <x v="0"/>
    <n v="15.950717340000001"/>
    <x v="2"/>
    <x v="0"/>
    <n v="0"/>
    <n v="1"/>
    <n v="4.0423332009999999"/>
    <n v="112231"/>
    <n v="24.195299970000001"/>
    <n v="550"/>
    <s v="Very High"/>
    <n v="5"/>
    <n v="7"/>
    <s v="France"/>
    <x v="2"/>
    <x v="1"/>
    <n v="1"/>
  </r>
  <r>
    <s v="KRA7049"/>
    <n v="76"/>
    <x v="0"/>
    <x v="0"/>
    <n v="155"/>
    <x v="2"/>
    <s v="170/67"/>
    <n v="81"/>
    <x v="1"/>
    <x v="1"/>
    <x v="0"/>
    <x v="1"/>
    <x v="1"/>
    <n v="6.5621978079999996"/>
    <x v="0"/>
    <x v="1"/>
    <n v="1"/>
    <n v="10"/>
    <n v="5.1420514409999996"/>
    <n v="220018"/>
    <n v="29.162004240000002"/>
    <n v="638"/>
    <s v="Very High"/>
    <n v="2"/>
    <n v="7"/>
    <s v="Colombia"/>
    <x v="0"/>
    <x v="1"/>
    <n v="0"/>
  </r>
  <r>
    <s v="RGP6623"/>
    <n v="28"/>
    <x v="1"/>
    <x v="1"/>
    <n v="136"/>
    <x v="2"/>
    <s v="130/77"/>
    <n v="99"/>
    <x v="0"/>
    <x v="0"/>
    <x v="1"/>
    <x v="0"/>
    <x v="1"/>
    <n v="6.2718324719999998"/>
    <x v="0"/>
    <x v="1"/>
    <n v="0"/>
    <n v="3"/>
    <n v="2.4981441050000002"/>
    <n v="43498"/>
    <n v="19.393784400000001"/>
    <n v="511"/>
    <s v="Very High"/>
    <n v="2"/>
    <n v="7"/>
    <s v="China"/>
    <x v="3"/>
    <x v="1"/>
    <n v="0"/>
  </r>
  <r>
    <s v="YBX3636"/>
    <n v="44"/>
    <x v="2"/>
    <x v="1"/>
    <n v="184"/>
    <x v="2"/>
    <s v="104/86"/>
    <n v="64"/>
    <x v="1"/>
    <x v="0"/>
    <x v="0"/>
    <x v="1"/>
    <x v="0"/>
    <n v="3.5446911929999998"/>
    <x v="2"/>
    <x v="1"/>
    <n v="1"/>
    <n v="8"/>
    <n v="3.0298682690000001"/>
    <n v="26718"/>
    <n v="23.31252361"/>
    <n v="258"/>
    <s v="High"/>
    <n v="1"/>
    <n v="8"/>
    <s v="Australia"/>
    <x v="5"/>
    <x v="0"/>
    <n v="0"/>
  </r>
  <r>
    <s v="RKN8474"/>
    <n v="28"/>
    <x v="1"/>
    <x v="0"/>
    <n v="129"/>
    <x v="2"/>
    <s v="170/64"/>
    <n v="66"/>
    <x v="1"/>
    <x v="1"/>
    <x v="0"/>
    <x v="0"/>
    <x v="1"/>
    <n v="1.4078337460000001"/>
    <x v="2"/>
    <x v="0"/>
    <n v="0"/>
    <n v="4"/>
    <n v="0.50200579199999995"/>
    <n v="131712"/>
    <n v="38.048039469999999"/>
    <n v="126"/>
    <s v="Healthy"/>
    <n v="1"/>
    <n v="6"/>
    <s v="South Africa"/>
    <x v="4"/>
    <x v="0"/>
    <n v="0"/>
  </r>
  <r>
    <s v="ADM7715"/>
    <n v="77"/>
    <x v="0"/>
    <x v="0"/>
    <n v="165"/>
    <x v="2"/>
    <s v="124/97"/>
    <n v="90"/>
    <x v="1"/>
    <x v="1"/>
    <x v="0"/>
    <x v="1"/>
    <x v="1"/>
    <n v="11.25075674"/>
    <x v="1"/>
    <x v="0"/>
    <n v="0"/>
    <n v="1"/>
    <n v="0.42344435200000002"/>
    <n v="41039"/>
    <n v="36.371156640000002"/>
    <n v="376"/>
    <s v="High"/>
    <n v="3"/>
    <n v="6"/>
    <s v="Australia"/>
    <x v="5"/>
    <x v="0"/>
    <n v="1"/>
  </r>
  <r>
    <s v="RHG3389"/>
    <n v="65"/>
    <x v="0"/>
    <x v="0"/>
    <n v="163"/>
    <x v="2"/>
    <s v="146/60"/>
    <n v="95"/>
    <x v="0"/>
    <x v="1"/>
    <x v="0"/>
    <x v="0"/>
    <x v="0"/>
    <n v="18.29860004"/>
    <x v="1"/>
    <x v="1"/>
    <n v="1"/>
    <n v="9"/>
    <n v="6.3796215439999999"/>
    <n v="46561"/>
    <n v="35.04538247"/>
    <n v="114"/>
    <s v="Healthy"/>
    <n v="4"/>
    <n v="5"/>
    <s v="China"/>
    <x v="3"/>
    <x v="1"/>
    <n v="0"/>
  </r>
  <r>
    <s v="IPL5046"/>
    <n v="73"/>
    <x v="0"/>
    <x v="0"/>
    <n v="374"/>
    <x v="1"/>
    <s v="165/81"/>
    <n v="49"/>
    <x v="0"/>
    <x v="0"/>
    <x v="0"/>
    <x v="1"/>
    <x v="1"/>
    <n v="7.0623126510000001"/>
    <x v="0"/>
    <x v="0"/>
    <n v="0"/>
    <n v="9"/>
    <n v="6.0852857880000002"/>
    <n v="149157"/>
    <n v="25.882282400000001"/>
    <n v="771"/>
    <s v="Very High"/>
    <n v="3"/>
    <n v="6"/>
    <s v="Vietnam"/>
    <x v="3"/>
    <x v="1"/>
    <n v="1"/>
  </r>
  <r>
    <s v="SWJ9410"/>
    <n v="30"/>
    <x v="1"/>
    <x v="0"/>
    <n v="370"/>
    <x v="1"/>
    <s v="121/94"/>
    <n v="107"/>
    <x v="1"/>
    <x v="1"/>
    <x v="0"/>
    <x v="0"/>
    <x v="0"/>
    <n v="7.0624621850000002"/>
    <x v="0"/>
    <x v="0"/>
    <n v="1"/>
    <n v="5"/>
    <n v="11.48381736"/>
    <n v="85819"/>
    <n v="27.128586070000001"/>
    <n v="221"/>
    <s v="High"/>
    <n v="7"/>
    <n v="10"/>
    <s v="China"/>
    <x v="3"/>
    <x v="1"/>
    <n v="1"/>
  </r>
  <r>
    <s v="QCN3394"/>
    <n v="30"/>
    <x v="1"/>
    <x v="0"/>
    <n v="316"/>
    <x v="1"/>
    <s v="110/70"/>
    <n v="98"/>
    <x v="0"/>
    <x v="0"/>
    <x v="0"/>
    <x v="0"/>
    <x v="1"/>
    <n v="18.241358959999999"/>
    <x v="0"/>
    <x v="1"/>
    <n v="0"/>
    <n v="6"/>
    <n v="0.44966966600000002"/>
    <n v="29293"/>
    <n v="21.972673029999999"/>
    <n v="558"/>
    <s v="Very High"/>
    <n v="0"/>
    <n v="5"/>
    <s v="United Kingdom"/>
    <x v="2"/>
    <x v="1"/>
    <n v="0"/>
  </r>
  <r>
    <s v="HLH4263"/>
    <n v="22"/>
    <x v="1"/>
    <x v="1"/>
    <n v="333"/>
    <x v="1"/>
    <s v="177/67"/>
    <n v="47"/>
    <x v="0"/>
    <x v="0"/>
    <x v="1"/>
    <x v="0"/>
    <x v="1"/>
    <n v="3.1896077639999998"/>
    <x v="0"/>
    <x v="1"/>
    <n v="1"/>
    <n v="2"/>
    <n v="9.4806870100000005"/>
    <n v="278796"/>
    <n v="33.746716990000003"/>
    <n v="520"/>
    <s v="Very High"/>
    <n v="2"/>
    <n v="8"/>
    <s v="France"/>
    <x v="2"/>
    <x v="1"/>
    <n v="0"/>
  </r>
  <r>
    <s v="ZLS1023"/>
    <n v="67"/>
    <x v="0"/>
    <x v="1"/>
    <n v="295"/>
    <x v="1"/>
    <s v="159/88"/>
    <n v="44"/>
    <x v="0"/>
    <x v="1"/>
    <x v="0"/>
    <x v="0"/>
    <x v="0"/>
    <n v="6.6619907669999998"/>
    <x v="2"/>
    <x v="1"/>
    <n v="1"/>
    <n v="6"/>
    <n v="9.5382678999999992"/>
    <n v="27101"/>
    <n v="22.415105799999999"/>
    <n v="202"/>
    <s v="High"/>
    <n v="4"/>
    <n v="6"/>
    <s v="United Kingdom"/>
    <x v="2"/>
    <x v="1"/>
    <n v="0"/>
  </r>
  <r>
    <s v="AMB7634"/>
    <n v="78"/>
    <x v="0"/>
    <x v="1"/>
    <n v="151"/>
    <x v="2"/>
    <s v="102/75"/>
    <n v="82"/>
    <x v="0"/>
    <x v="1"/>
    <x v="0"/>
    <x v="0"/>
    <x v="0"/>
    <n v="15.545677980000001"/>
    <x v="1"/>
    <x v="0"/>
    <n v="1"/>
    <n v="7"/>
    <n v="6.7415598299999999"/>
    <n v="218165"/>
    <n v="34.331928609999999"/>
    <n v="797"/>
    <s v="Very High"/>
    <n v="1"/>
    <n v="10"/>
    <s v="China"/>
    <x v="3"/>
    <x v="1"/>
    <n v="0"/>
  </r>
  <r>
    <s v="DVY4222"/>
    <n v="49"/>
    <x v="2"/>
    <x v="1"/>
    <n v="186"/>
    <x v="2"/>
    <s v="115/60"/>
    <n v="46"/>
    <x v="1"/>
    <x v="0"/>
    <x v="0"/>
    <x v="1"/>
    <x v="1"/>
    <n v="5.513692743"/>
    <x v="1"/>
    <x v="1"/>
    <n v="0"/>
    <n v="3"/>
    <n v="9.1763427029999995"/>
    <n v="40557"/>
    <n v="39.811604180000003"/>
    <n v="38"/>
    <s v="Healthy"/>
    <n v="6"/>
    <n v="6"/>
    <s v="Nigeria"/>
    <x v="4"/>
    <x v="1"/>
    <n v="0"/>
  </r>
  <r>
    <s v="URE1403"/>
    <n v="70"/>
    <x v="0"/>
    <x v="1"/>
    <n v="332"/>
    <x v="1"/>
    <s v="111/62"/>
    <n v="51"/>
    <x v="0"/>
    <x v="0"/>
    <x v="0"/>
    <x v="1"/>
    <x v="1"/>
    <n v="11.1673013"/>
    <x v="1"/>
    <x v="1"/>
    <n v="0"/>
    <n v="3"/>
    <n v="3.012997956"/>
    <n v="226796"/>
    <n v="32.431468690000003"/>
    <n v="660"/>
    <s v="Very High"/>
    <n v="2"/>
    <n v="6"/>
    <s v="New Zealand"/>
    <x v="5"/>
    <x v="0"/>
    <n v="0"/>
  </r>
  <r>
    <s v="CBC1162"/>
    <n v="82"/>
    <x v="0"/>
    <x v="1"/>
    <n v="316"/>
    <x v="1"/>
    <s v="171/86"/>
    <n v="102"/>
    <x v="1"/>
    <x v="1"/>
    <x v="0"/>
    <x v="1"/>
    <x v="1"/>
    <n v="14.463696540000001"/>
    <x v="2"/>
    <x v="0"/>
    <n v="1"/>
    <n v="3"/>
    <n v="6.0481058809999997"/>
    <n v="92607"/>
    <n v="23.155862719999998"/>
    <n v="52"/>
    <s v="Healthy"/>
    <n v="4"/>
    <n v="9"/>
    <s v="Japan"/>
    <x v="3"/>
    <x v="1"/>
    <n v="0"/>
  </r>
  <r>
    <s v="BES2975"/>
    <n v="34"/>
    <x v="2"/>
    <x v="0"/>
    <n v="244"/>
    <x v="1"/>
    <s v="140/80"/>
    <n v="103"/>
    <x v="1"/>
    <x v="0"/>
    <x v="0"/>
    <x v="1"/>
    <x v="1"/>
    <n v="8.2876084589999994"/>
    <x v="1"/>
    <x v="0"/>
    <n v="1"/>
    <n v="4"/>
    <n v="2.4038677050000001"/>
    <n v="266628"/>
    <n v="34.80432708"/>
    <n v="377"/>
    <s v="High"/>
    <n v="6"/>
    <n v="9"/>
    <s v="United States"/>
    <x v="1"/>
    <x v="1"/>
    <n v="0"/>
  </r>
  <r>
    <s v="YFS6877"/>
    <n v="87"/>
    <x v="0"/>
    <x v="0"/>
    <n v="151"/>
    <x v="2"/>
    <s v="159/85"/>
    <n v="59"/>
    <x v="1"/>
    <x v="0"/>
    <x v="0"/>
    <x v="0"/>
    <x v="0"/>
    <n v="11.213827240000001"/>
    <x v="1"/>
    <x v="0"/>
    <n v="1"/>
    <n v="9"/>
    <n v="6.239259723"/>
    <n v="171120"/>
    <n v="38.516484589999997"/>
    <n v="67"/>
    <s v="Healthy"/>
    <n v="3"/>
    <n v="10"/>
    <s v="Canada"/>
    <x v="1"/>
    <x v="1"/>
    <n v="1"/>
  </r>
  <r>
    <s v="FGK0055"/>
    <n v="68"/>
    <x v="0"/>
    <x v="0"/>
    <n v="251"/>
    <x v="1"/>
    <s v="99/84"/>
    <n v="67"/>
    <x v="0"/>
    <x v="0"/>
    <x v="0"/>
    <x v="0"/>
    <x v="1"/>
    <n v="6.9463040229999997"/>
    <x v="0"/>
    <x v="1"/>
    <n v="0"/>
    <n v="4"/>
    <n v="2.2402931220000002"/>
    <n v="94247"/>
    <n v="30.15616962"/>
    <n v="250"/>
    <s v="High"/>
    <n v="6"/>
    <n v="6"/>
    <s v="Colombia"/>
    <x v="0"/>
    <x v="1"/>
    <n v="0"/>
  </r>
  <r>
    <s v="QZA6130"/>
    <n v="79"/>
    <x v="0"/>
    <x v="1"/>
    <n v="170"/>
    <x v="2"/>
    <s v="166/85"/>
    <n v="108"/>
    <x v="1"/>
    <x v="1"/>
    <x v="0"/>
    <x v="1"/>
    <x v="0"/>
    <n v="6.7084744619999999"/>
    <x v="1"/>
    <x v="1"/>
    <n v="0"/>
    <n v="7"/>
    <n v="2.8392389530000002"/>
    <n v="139414"/>
    <n v="27.05569084"/>
    <n v="413"/>
    <s v="High"/>
    <n v="6"/>
    <n v="10"/>
    <s v="Nigeria"/>
    <x v="4"/>
    <x v="1"/>
    <n v="0"/>
  </r>
  <r>
    <s v="TCR9363"/>
    <n v="39"/>
    <x v="2"/>
    <x v="1"/>
    <n v="359"/>
    <x v="1"/>
    <s v="160/64"/>
    <n v="44"/>
    <x v="1"/>
    <x v="1"/>
    <x v="1"/>
    <x v="1"/>
    <x v="0"/>
    <n v="12.37176081"/>
    <x v="1"/>
    <x v="0"/>
    <n v="0"/>
    <n v="9"/>
    <n v="10.534066660000001"/>
    <n v="190921"/>
    <n v="24.04141152"/>
    <n v="164"/>
    <s v="Borderline High"/>
    <n v="0"/>
    <n v="6"/>
    <s v="United States"/>
    <x v="1"/>
    <x v="1"/>
    <n v="0"/>
  </r>
  <r>
    <s v="MDX8187"/>
    <n v="41"/>
    <x v="2"/>
    <x v="0"/>
    <n v="241"/>
    <x v="1"/>
    <s v="127/97"/>
    <n v="73"/>
    <x v="1"/>
    <x v="0"/>
    <x v="0"/>
    <x v="0"/>
    <x v="0"/>
    <n v="3.028908205"/>
    <x v="0"/>
    <x v="0"/>
    <n v="1"/>
    <n v="7"/>
    <n v="6.4072651179999998"/>
    <n v="118422"/>
    <n v="39.917529360000003"/>
    <n v="590"/>
    <s v="Very High"/>
    <n v="6"/>
    <n v="5"/>
    <s v="Japan"/>
    <x v="3"/>
    <x v="1"/>
    <n v="0"/>
  </r>
  <r>
    <s v="LCO1467"/>
    <n v="23"/>
    <x v="1"/>
    <x v="1"/>
    <n v="161"/>
    <x v="2"/>
    <s v="173/101"/>
    <n v="60"/>
    <x v="0"/>
    <x v="0"/>
    <x v="1"/>
    <x v="0"/>
    <x v="0"/>
    <n v="2.0306132969999999"/>
    <x v="0"/>
    <x v="0"/>
    <n v="0"/>
    <n v="5"/>
    <n v="11.915322460000001"/>
    <n v="214512"/>
    <n v="28.369737629999999"/>
    <n v="145"/>
    <s v="Healthy"/>
    <n v="2"/>
    <n v="9"/>
    <s v="China"/>
    <x v="3"/>
    <x v="1"/>
    <n v="0"/>
  </r>
  <r>
    <s v="TOV8003"/>
    <n v="87"/>
    <x v="0"/>
    <x v="1"/>
    <n v="371"/>
    <x v="1"/>
    <s v="159/109"/>
    <n v="99"/>
    <x v="1"/>
    <x v="0"/>
    <x v="0"/>
    <x v="1"/>
    <x v="1"/>
    <n v="17.06118772"/>
    <x v="0"/>
    <x v="0"/>
    <n v="0"/>
    <n v="6"/>
    <n v="11.4405109"/>
    <n v="285280"/>
    <n v="37.950442039999999"/>
    <n v="744"/>
    <s v="Very High"/>
    <n v="7"/>
    <n v="10"/>
    <s v="Australia"/>
    <x v="5"/>
    <x v="0"/>
    <n v="1"/>
  </r>
  <r>
    <s v="ACV8384"/>
    <n v="56"/>
    <x v="0"/>
    <x v="0"/>
    <n v="337"/>
    <x v="1"/>
    <s v="110/105"/>
    <n v="105"/>
    <x v="1"/>
    <x v="1"/>
    <x v="0"/>
    <x v="1"/>
    <x v="1"/>
    <n v="2.2197926039999998"/>
    <x v="0"/>
    <x v="0"/>
    <n v="0"/>
    <n v="4"/>
    <n v="5.1687044899999997"/>
    <n v="180977"/>
    <n v="18.338923220000002"/>
    <n v="297"/>
    <s v="High"/>
    <n v="6"/>
    <n v="10"/>
    <s v="Brazil"/>
    <x v="0"/>
    <x v="0"/>
    <n v="0"/>
  </r>
  <r>
    <s v="BZM4330"/>
    <n v="75"/>
    <x v="0"/>
    <x v="0"/>
    <n v="216"/>
    <x v="0"/>
    <s v="145/79"/>
    <n v="81"/>
    <x v="0"/>
    <x v="1"/>
    <x v="0"/>
    <x v="1"/>
    <x v="1"/>
    <n v="13.4972159"/>
    <x v="2"/>
    <x v="1"/>
    <n v="1"/>
    <n v="7"/>
    <n v="2.5912428709999999"/>
    <n v="244550"/>
    <n v="23.400835919999999"/>
    <n v="429"/>
    <s v="High"/>
    <n v="1"/>
    <n v="5"/>
    <s v="United States"/>
    <x v="1"/>
    <x v="1"/>
    <n v="0"/>
  </r>
  <r>
    <s v="OCL3465"/>
    <n v="28"/>
    <x v="1"/>
    <x v="0"/>
    <n v="400"/>
    <x v="1"/>
    <s v="118/76"/>
    <n v="72"/>
    <x v="0"/>
    <x v="0"/>
    <x v="0"/>
    <x v="0"/>
    <x v="0"/>
    <n v="1.304097719"/>
    <x v="2"/>
    <x v="1"/>
    <n v="1"/>
    <n v="9"/>
    <n v="1.2916010060000001"/>
    <n v="220063"/>
    <n v="30.56045194"/>
    <n v="134"/>
    <s v="Healthy"/>
    <n v="4"/>
    <n v="9"/>
    <s v="Vietnam"/>
    <x v="3"/>
    <x v="1"/>
    <n v="0"/>
  </r>
  <r>
    <s v="YAR9614"/>
    <n v="28"/>
    <x v="1"/>
    <x v="0"/>
    <n v="279"/>
    <x v="1"/>
    <s v="114/63"/>
    <n v="98"/>
    <x v="1"/>
    <x v="1"/>
    <x v="0"/>
    <x v="0"/>
    <x v="0"/>
    <n v="14.48210428"/>
    <x v="2"/>
    <x v="1"/>
    <n v="1"/>
    <n v="2"/>
    <n v="8.6962337170000001"/>
    <n v="45744"/>
    <n v="34.733091199999997"/>
    <n v="138"/>
    <s v="Healthy"/>
    <n v="7"/>
    <n v="8"/>
    <s v="Vietnam"/>
    <x v="3"/>
    <x v="1"/>
    <n v="0"/>
  </r>
  <r>
    <s v="VQY3178"/>
    <n v="31"/>
    <x v="2"/>
    <x v="0"/>
    <n v="205"/>
    <x v="0"/>
    <s v="127/67"/>
    <n v="51"/>
    <x v="0"/>
    <x v="0"/>
    <x v="0"/>
    <x v="1"/>
    <x v="0"/>
    <n v="18.126405779999999"/>
    <x v="2"/>
    <x v="1"/>
    <n v="0"/>
    <n v="8"/>
    <n v="2.4435739399999998"/>
    <n v="61142"/>
    <n v="23.728907119999999"/>
    <n v="230"/>
    <s v="High"/>
    <n v="6"/>
    <n v="6"/>
    <s v="India"/>
    <x v="3"/>
    <x v="1"/>
    <n v="0"/>
  </r>
  <r>
    <s v="QXC0472"/>
    <n v="40"/>
    <x v="2"/>
    <x v="0"/>
    <n v="221"/>
    <x v="0"/>
    <s v="164/86"/>
    <n v="80"/>
    <x v="1"/>
    <x v="1"/>
    <x v="0"/>
    <x v="0"/>
    <x v="0"/>
    <n v="6.9313651639999998"/>
    <x v="2"/>
    <x v="0"/>
    <n v="0"/>
    <n v="3"/>
    <n v="2.206547976"/>
    <n v="298736"/>
    <n v="23.296851709999999"/>
    <n v="608"/>
    <s v="Very High"/>
    <n v="4"/>
    <n v="8"/>
    <s v="Japan"/>
    <x v="3"/>
    <x v="1"/>
    <n v="1"/>
  </r>
  <r>
    <s v="YQB6815"/>
    <n v="82"/>
    <x v="0"/>
    <x v="0"/>
    <n v="132"/>
    <x v="2"/>
    <s v="118/66"/>
    <n v="108"/>
    <x v="0"/>
    <x v="1"/>
    <x v="0"/>
    <x v="1"/>
    <x v="1"/>
    <n v="2.7865618329999999"/>
    <x v="1"/>
    <x v="1"/>
    <n v="1"/>
    <n v="6"/>
    <n v="4.205858965"/>
    <n v="64448"/>
    <n v="39.09373652"/>
    <n v="223"/>
    <s v="High"/>
    <n v="6"/>
    <n v="7"/>
    <s v="Spain"/>
    <x v="2"/>
    <x v="0"/>
    <n v="0"/>
  </r>
  <r>
    <s v="JLX1854"/>
    <n v="87"/>
    <x v="0"/>
    <x v="0"/>
    <n v="374"/>
    <x v="1"/>
    <s v="90/65"/>
    <n v="83"/>
    <x v="1"/>
    <x v="1"/>
    <x v="0"/>
    <x v="1"/>
    <x v="0"/>
    <n v="15.78397019"/>
    <x v="1"/>
    <x v="0"/>
    <n v="1"/>
    <n v="2"/>
    <n v="8.0362214749999996"/>
    <n v="86674"/>
    <n v="26.038647690000001"/>
    <n v="519"/>
    <s v="Very High"/>
    <n v="3"/>
    <n v="4"/>
    <s v="South Korea"/>
    <x v="3"/>
    <x v="1"/>
    <n v="1"/>
  </r>
  <r>
    <s v="UNS5037"/>
    <n v="23"/>
    <x v="1"/>
    <x v="0"/>
    <n v="232"/>
    <x v="0"/>
    <s v="157/69"/>
    <n v="106"/>
    <x v="1"/>
    <x v="0"/>
    <x v="0"/>
    <x v="0"/>
    <x v="1"/>
    <n v="14.118013100000001"/>
    <x v="0"/>
    <x v="0"/>
    <n v="1"/>
    <n v="3"/>
    <n v="9.2600775080000002"/>
    <n v="141835"/>
    <n v="31.847399759999998"/>
    <n v="791"/>
    <s v="Very High"/>
    <n v="3"/>
    <n v="4"/>
    <s v="United Kingdom"/>
    <x v="2"/>
    <x v="1"/>
    <n v="0"/>
  </r>
  <r>
    <s v="SAX5592"/>
    <n v="20"/>
    <x v="1"/>
    <x v="0"/>
    <n v="361"/>
    <x v="1"/>
    <s v="172/60"/>
    <n v="99"/>
    <x v="1"/>
    <x v="0"/>
    <x v="0"/>
    <x v="0"/>
    <x v="0"/>
    <n v="18.77114044"/>
    <x v="1"/>
    <x v="0"/>
    <n v="0"/>
    <n v="10"/>
    <n v="6.6831916570000001"/>
    <n v="275667"/>
    <n v="36.538004139999998"/>
    <n v="365"/>
    <s v="High"/>
    <n v="4"/>
    <n v="5"/>
    <s v="Colombia"/>
    <x v="0"/>
    <x v="1"/>
    <n v="0"/>
  </r>
  <r>
    <s v="MBU5803"/>
    <n v="62"/>
    <x v="0"/>
    <x v="0"/>
    <n v="363"/>
    <x v="1"/>
    <s v="109/63"/>
    <n v="58"/>
    <x v="1"/>
    <x v="1"/>
    <x v="0"/>
    <x v="1"/>
    <x v="0"/>
    <n v="5.3712658820000003"/>
    <x v="2"/>
    <x v="1"/>
    <n v="1"/>
    <n v="1"/>
    <n v="9.9812446890000004"/>
    <n v="54901"/>
    <n v="36.226220179999999"/>
    <n v="492"/>
    <s v="High"/>
    <n v="7"/>
    <n v="6"/>
    <s v="India"/>
    <x v="3"/>
    <x v="1"/>
    <n v="0"/>
  </r>
  <r>
    <s v="OGI0787"/>
    <n v="52"/>
    <x v="2"/>
    <x v="0"/>
    <n v="364"/>
    <x v="1"/>
    <s v="134/82"/>
    <n v="97"/>
    <x v="0"/>
    <x v="1"/>
    <x v="0"/>
    <x v="1"/>
    <x v="1"/>
    <n v="7.1177171210000001"/>
    <x v="2"/>
    <x v="0"/>
    <n v="0"/>
    <n v="9"/>
    <n v="4.3309212209999997"/>
    <n v="117217"/>
    <n v="23.977784369999998"/>
    <n v="421"/>
    <s v="High"/>
    <n v="5"/>
    <n v="10"/>
    <s v="Italy"/>
    <x v="2"/>
    <x v="0"/>
    <n v="0"/>
  </r>
  <r>
    <s v="LBG9154"/>
    <n v="63"/>
    <x v="0"/>
    <x v="0"/>
    <n v="383"/>
    <x v="1"/>
    <s v="159/61"/>
    <n v="41"/>
    <x v="0"/>
    <x v="1"/>
    <x v="0"/>
    <x v="1"/>
    <x v="0"/>
    <n v="6.4938932449999998"/>
    <x v="1"/>
    <x v="0"/>
    <n v="1"/>
    <n v="8"/>
    <n v="4.6143616879999998"/>
    <n v="159461"/>
    <n v="25.297906770000001"/>
    <n v="574"/>
    <s v="Very High"/>
    <n v="1"/>
    <n v="8"/>
    <s v="India"/>
    <x v="3"/>
    <x v="1"/>
    <n v="1"/>
  </r>
  <r>
    <s v="GHG1049"/>
    <n v="63"/>
    <x v="0"/>
    <x v="0"/>
    <n v="162"/>
    <x v="2"/>
    <s v="140/88"/>
    <n v="49"/>
    <x v="0"/>
    <x v="0"/>
    <x v="0"/>
    <x v="1"/>
    <x v="0"/>
    <n v="16.65957972"/>
    <x v="2"/>
    <x v="1"/>
    <n v="1"/>
    <n v="10"/>
    <n v="2.6231209309999999"/>
    <n v="193574"/>
    <n v="23.10341592"/>
    <n v="615"/>
    <s v="Very High"/>
    <n v="4"/>
    <n v="9"/>
    <s v="Italy"/>
    <x v="2"/>
    <x v="0"/>
    <n v="0"/>
  </r>
  <r>
    <s v="FZK4173"/>
    <n v="38"/>
    <x v="2"/>
    <x v="1"/>
    <n v="320"/>
    <x v="1"/>
    <s v="161/81"/>
    <n v="93"/>
    <x v="1"/>
    <x v="1"/>
    <x v="1"/>
    <x v="0"/>
    <x v="1"/>
    <n v="9.0703330710000003"/>
    <x v="1"/>
    <x v="0"/>
    <n v="0"/>
    <n v="2"/>
    <n v="5.5828922490000004"/>
    <n v="87749"/>
    <n v="21.258461109999999"/>
    <n v="797"/>
    <s v="Very High"/>
    <n v="1"/>
    <n v="4"/>
    <s v="South Korea"/>
    <x v="3"/>
    <x v="1"/>
    <n v="0"/>
  </r>
  <r>
    <s v="KBW2264"/>
    <n v="83"/>
    <x v="0"/>
    <x v="1"/>
    <n v="266"/>
    <x v="1"/>
    <s v="130/89"/>
    <n v="69"/>
    <x v="1"/>
    <x v="1"/>
    <x v="0"/>
    <x v="0"/>
    <x v="1"/>
    <n v="0.57902033900000005"/>
    <x v="2"/>
    <x v="1"/>
    <n v="0"/>
    <n v="7"/>
    <n v="6.9329942530000004"/>
    <n v="99499"/>
    <n v="29.649398959999999"/>
    <n v="490"/>
    <s v="High"/>
    <n v="0"/>
    <n v="8"/>
    <s v="Argentina"/>
    <x v="0"/>
    <x v="0"/>
    <n v="1"/>
  </r>
  <r>
    <s v="DPE4303"/>
    <n v="66"/>
    <x v="0"/>
    <x v="0"/>
    <n v="250"/>
    <x v="1"/>
    <s v="149/61"/>
    <n v="93"/>
    <x v="1"/>
    <x v="1"/>
    <x v="0"/>
    <x v="1"/>
    <x v="1"/>
    <n v="2.9217554620000001"/>
    <x v="0"/>
    <x v="0"/>
    <n v="1"/>
    <n v="6"/>
    <n v="3.4117625970000001"/>
    <n v="279833"/>
    <n v="23.741963819999999"/>
    <n v="563"/>
    <s v="Very High"/>
    <n v="1"/>
    <n v="4"/>
    <s v="Thailand"/>
    <x v="3"/>
    <x v="1"/>
    <n v="0"/>
  </r>
  <r>
    <s v="ROH2249"/>
    <n v="72"/>
    <x v="0"/>
    <x v="1"/>
    <n v="266"/>
    <x v="1"/>
    <s v="90/98"/>
    <n v="64"/>
    <x v="1"/>
    <x v="0"/>
    <x v="0"/>
    <x v="0"/>
    <x v="1"/>
    <n v="2.7714013999999999E-2"/>
    <x v="1"/>
    <x v="0"/>
    <n v="0"/>
    <n v="6"/>
    <n v="1.4145988679999999"/>
    <n v="47617"/>
    <n v="28.14809168"/>
    <n v="727"/>
    <s v="Very High"/>
    <n v="4"/>
    <n v="5"/>
    <s v="South Korea"/>
    <x v="3"/>
    <x v="1"/>
    <n v="0"/>
  </r>
  <r>
    <s v="KWD3176"/>
    <n v="38"/>
    <x v="2"/>
    <x v="0"/>
    <n v="162"/>
    <x v="2"/>
    <s v="154/90"/>
    <n v="55"/>
    <x v="1"/>
    <x v="1"/>
    <x v="0"/>
    <x v="1"/>
    <x v="1"/>
    <n v="11.16622433"/>
    <x v="1"/>
    <x v="1"/>
    <n v="1"/>
    <n v="2"/>
    <n v="3.2518810409999999"/>
    <n v="229360"/>
    <n v="18.890808920000001"/>
    <n v="737"/>
    <s v="Very High"/>
    <n v="0"/>
    <n v="9"/>
    <s v="Argentina"/>
    <x v="0"/>
    <x v="0"/>
    <n v="1"/>
  </r>
  <r>
    <s v="BBE0828"/>
    <n v="45"/>
    <x v="2"/>
    <x v="0"/>
    <n v="259"/>
    <x v="1"/>
    <s v="126/96"/>
    <n v="71"/>
    <x v="0"/>
    <x v="0"/>
    <x v="0"/>
    <x v="0"/>
    <x v="0"/>
    <n v="5.4538053770000001"/>
    <x v="1"/>
    <x v="1"/>
    <n v="1"/>
    <n v="9"/>
    <n v="1.0762518919999999"/>
    <n v="148103"/>
    <n v="39.219978320000003"/>
    <n v="575"/>
    <s v="Very High"/>
    <n v="1"/>
    <n v="7"/>
    <s v="United States"/>
    <x v="1"/>
    <x v="1"/>
    <n v="0"/>
  </r>
  <r>
    <s v="BRL5307"/>
    <n v="35"/>
    <x v="2"/>
    <x v="0"/>
    <n v="222"/>
    <x v="0"/>
    <s v="101/86"/>
    <n v="67"/>
    <x v="1"/>
    <x v="1"/>
    <x v="0"/>
    <x v="1"/>
    <x v="1"/>
    <n v="1.63562786"/>
    <x v="0"/>
    <x v="1"/>
    <n v="0"/>
    <n v="10"/>
    <n v="11.76495063"/>
    <n v="39651"/>
    <n v="37.875325930000002"/>
    <n v="352"/>
    <s v="High"/>
    <n v="6"/>
    <n v="5"/>
    <s v="China"/>
    <x v="3"/>
    <x v="1"/>
    <n v="0"/>
  </r>
  <r>
    <s v="KPV3316"/>
    <n v="24"/>
    <x v="1"/>
    <x v="1"/>
    <n v="258"/>
    <x v="1"/>
    <s v="149/60"/>
    <n v="79"/>
    <x v="0"/>
    <x v="0"/>
    <x v="1"/>
    <x v="1"/>
    <x v="1"/>
    <n v="15.58983703"/>
    <x v="0"/>
    <x v="0"/>
    <n v="0"/>
    <n v="4"/>
    <n v="8.1337673999999999E-2"/>
    <n v="291622"/>
    <n v="29.156055250000001"/>
    <n v="234"/>
    <s v="High"/>
    <n v="3"/>
    <n v="10"/>
    <s v="Argentina"/>
    <x v="0"/>
    <x v="0"/>
    <n v="0"/>
  </r>
  <r>
    <s v="EEH7614"/>
    <n v="42"/>
    <x v="2"/>
    <x v="0"/>
    <n v="183"/>
    <x v="2"/>
    <s v="121/96"/>
    <n v="94"/>
    <x v="1"/>
    <x v="0"/>
    <x v="0"/>
    <x v="0"/>
    <x v="0"/>
    <n v="7.718144659"/>
    <x v="2"/>
    <x v="1"/>
    <n v="0"/>
    <n v="10"/>
    <n v="9.5675722180000005"/>
    <n v="285866"/>
    <n v="39.898379480000003"/>
    <n v="465"/>
    <s v="High"/>
    <n v="0"/>
    <n v="8"/>
    <s v="Italy"/>
    <x v="2"/>
    <x v="0"/>
    <n v="1"/>
  </r>
  <r>
    <s v="XFE3088"/>
    <n v="62"/>
    <x v="0"/>
    <x v="0"/>
    <n v="215"/>
    <x v="0"/>
    <s v="94/81"/>
    <n v="106"/>
    <x v="1"/>
    <x v="1"/>
    <x v="0"/>
    <x v="1"/>
    <x v="0"/>
    <n v="19.08647796"/>
    <x v="0"/>
    <x v="1"/>
    <n v="0"/>
    <n v="9"/>
    <n v="10.50873721"/>
    <n v="238771"/>
    <n v="19.325358250000001"/>
    <n v="476"/>
    <s v="High"/>
    <n v="6"/>
    <n v="10"/>
    <s v="Thailand"/>
    <x v="3"/>
    <x v="1"/>
    <n v="0"/>
  </r>
  <r>
    <s v="SBZ9773"/>
    <n v="38"/>
    <x v="2"/>
    <x v="1"/>
    <n v="227"/>
    <x v="0"/>
    <s v="107/66"/>
    <n v="58"/>
    <x v="1"/>
    <x v="1"/>
    <x v="1"/>
    <x v="1"/>
    <x v="0"/>
    <n v="15.66419366"/>
    <x v="2"/>
    <x v="0"/>
    <n v="1"/>
    <n v="1"/>
    <n v="5.966091606"/>
    <n v="170294"/>
    <n v="26.672171469999999"/>
    <n v="770"/>
    <s v="Very High"/>
    <n v="3"/>
    <n v="7"/>
    <s v="France"/>
    <x v="2"/>
    <x v="1"/>
    <n v="0"/>
  </r>
  <r>
    <s v="OUN2697"/>
    <n v="66"/>
    <x v="0"/>
    <x v="0"/>
    <n v="377"/>
    <x v="1"/>
    <s v="167/107"/>
    <n v="91"/>
    <x v="1"/>
    <x v="0"/>
    <x v="0"/>
    <x v="0"/>
    <x v="1"/>
    <n v="8.0311389389999999"/>
    <x v="1"/>
    <x v="1"/>
    <n v="0"/>
    <n v="7"/>
    <n v="6.1022040359999998"/>
    <n v="80323"/>
    <n v="26.253769760000001"/>
    <n v="238"/>
    <s v="High"/>
    <n v="6"/>
    <n v="10"/>
    <s v="Italy"/>
    <x v="2"/>
    <x v="0"/>
    <n v="0"/>
  </r>
  <r>
    <s v="MSN9404"/>
    <n v="22"/>
    <x v="1"/>
    <x v="0"/>
    <n v="276"/>
    <x v="1"/>
    <s v="132/97"/>
    <n v="104"/>
    <x v="0"/>
    <x v="0"/>
    <x v="0"/>
    <x v="1"/>
    <x v="1"/>
    <n v="18.719281259999999"/>
    <x v="2"/>
    <x v="0"/>
    <n v="1"/>
    <n v="6"/>
    <n v="3.8659386819999999"/>
    <n v="208250"/>
    <n v="30.533912900000001"/>
    <n v="173"/>
    <s v="Borderline High"/>
    <n v="7"/>
    <n v="9"/>
    <s v="Japan"/>
    <x v="3"/>
    <x v="1"/>
    <n v="0"/>
  </r>
  <r>
    <s v="OXD4846"/>
    <n v="86"/>
    <x v="0"/>
    <x v="0"/>
    <n v="278"/>
    <x v="1"/>
    <s v="93/94"/>
    <n v="83"/>
    <x v="1"/>
    <x v="1"/>
    <x v="0"/>
    <x v="0"/>
    <x v="1"/>
    <n v="10.7062343"/>
    <x v="1"/>
    <x v="0"/>
    <n v="0"/>
    <n v="5"/>
    <n v="8.5038459359999994"/>
    <n v="294433"/>
    <n v="27.739983089999999"/>
    <n v="405"/>
    <s v="High"/>
    <n v="2"/>
    <n v="7"/>
    <s v="China"/>
    <x v="3"/>
    <x v="1"/>
    <n v="0"/>
  </r>
  <r>
    <s v="RXB0027"/>
    <n v="52"/>
    <x v="2"/>
    <x v="0"/>
    <n v="400"/>
    <x v="1"/>
    <s v="115/101"/>
    <n v="104"/>
    <x v="1"/>
    <x v="0"/>
    <x v="0"/>
    <x v="1"/>
    <x v="1"/>
    <n v="16.780024770000001"/>
    <x v="0"/>
    <x v="1"/>
    <n v="0"/>
    <n v="7"/>
    <n v="3.2966416129999998"/>
    <n v="120918"/>
    <n v="25.444355590000001"/>
    <n v="443"/>
    <s v="High"/>
    <n v="0"/>
    <n v="7"/>
    <s v="Nigeria"/>
    <x v="4"/>
    <x v="1"/>
    <n v="0"/>
  </r>
  <r>
    <s v="BFR8465"/>
    <n v="78"/>
    <x v="0"/>
    <x v="0"/>
    <n v="185"/>
    <x v="2"/>
    <s v="126/106"/>
    <n v="86"/>
    <x v="1"/>
    <x v="1"/>
    <x v="0"/>
    <x v="0"/>
    <x v="0"/>
    <n v="0.636148045"/>
    <x v="0"/>
    <x v="0"/>
    <n v="1"/>
    <n v="4"/>
    <n v="4.1117690309999997"/>
    <n v="106794"/>
    <n v="38.176613400000001"/>
    <n v="502"/>
    <s v="Very High"/>
    <n v="3"/>
    <n v="6"/>
    <s v="United States"/>
    <x v="1"/>
    <x v="1"/>
    <n v="1"/>
  </r>
  <r>
    <s v="RUD6705"/>
    <n v="81"/>
    <x v="0"/>
    <x v="1"/>
    <n v="290"/>
    <x v="1"/>
    <s v="162/82"/>
    <n v="85"/>
    <x v="0"/>
    <x v="1"/>
    <x v="0"/>
    <x v="0"/>
    <x v="0"/>
    <n v="19.845736519999999"/>
    <x v="1"/>
    <x v="0"/>
    <n v="0"/>
    <n v="1"/>
    <n v="10.3941166"/>
    <n v="248715"/>
    <n v="32.938210779999999"/>
    <n v="444"/>
    <s v="High"/>
    <n v="7"/>
    <n v="8"/>
    <s v="Vietnam"/>
    <x v="3"/>
    <x v="1"/>
    <n v="0"/>
  </r>
  <r>
    <s v="YZM6828"/>
    <n v="52"/>
    <x v="2"/>
    <x v="0"/>
    <n v="275"/>
    <x v="1"/>
    <s v="170/108"/>
    <n v="65"/>
    <x v="1"/>
    <x v="0"/>
    <x v="0"/>
    <x v="0"/>
    <x v="1"/>
    <n v="0.45431881400000002"/>
    <x v="0"/>
    <x v="1"/>
    <n v="1"/>
    <n v="3"/>
    <n v="8.2976841589999992"/>
    <n v="197758"/>
    <n v="20.30483297"/>
    <n v="532"/>
    <s v="Very High"/>
    <n v="0"/>
    <n v="5"/>
    <s v="Italy"/>
    <x v="2"/>
    <x v="0"/>
    <n v="0"/>
  </r>
  <r>
    <s v="UZQ1138"/>
    <n v="64"/>
    <x v="0"/>
    <x v="0"/>
    <n v="282"/>
    <x v="1"/>
    <s v="91/87"/>
    <n v="51"/>
    <x v="1"/>
    <x v="1"/>
    <x v="0"/>
    <x v="1"/>
    <x v="1"/>
    <n v="16.442100100000001"/>
    <x v="1"/>
    <x v="1"/>
    <n v="0"/>
    <n v="1"/>
    <n v="9.5165253990000007"/>
    <n v="127378"/>
    <n v="23.509319439999999"/>
    <n v="476"/>
    <s v="High"/>
    <n v="3"/>
    <n v="4"/>
    <s v="Italy"/>
    <x v="2"/>
    <x v="0"/>
    <n v="0"/>
  </r>
  <r>
    <s v="BHC2148"/>
    <n v="50"/>
    <x v="2"/>
    <x v="0"/>
    <n v="390"/>
    <x v="1"/>
    <s v="121/67"/>
    <n v="49"/>
    <x v="0"/>
    <x v="1"/>
    <x v="0"/>
    <x v="0"/>
    <x v="0"/>
    <n v="6.6162797099999997"/>
    <x v="1"/>
    <x v="1"/>
    <n v="1"/>
    <n v="8"/>
    <n v="6.9199789740000002"/>
    <n v="89074"/>
    <n v="38.914011729999999"/>
    <n v="499"/>
    <s v="High"/>
    <n v="4"/>
    <n v="4"/>
    <s v="Canada"/>
    <x v="1"/>
    <x v="1"/>
    <n v="0"/>
  </r>
  <r>
    <s v="PKP4377"/>
    <n v="38"/>
    <x v="2"/>
    <x v="1"/>
    <n v="125"/>
    <x v="2"/>
    <s v="139/95"/>
    <n v="101"/>
    <x v="0"/>
    <x v="0"/>
    <x v="1"/>
    <x v="1"/>
    <x v="1"/>
    <n v="10.81021602"/>
    <x v="2"/>
    <x v="0"/>
    <n v="0"/>
    <n v="10"/>
    <n v="7.3245167090000001"/>
    <n v="184609"/>
    <n v="34.692960579999998"/>
    <n v="225"/>
    <s v="High"/>
    <n v="0"/>
    <n v="9"/>
    <s v="Brazil"/>
    <x v="0"/>
    <x v="0"/>
    <n v="0"/>
  </r>
  <r>
    <s v="YWG4992"/>
    <n v="44"/>
    <x v="2"/>
    <x v="0"/>
    <n v="327"/>
    <x v="1"/>
    <s v="119/69"/>
    <n v="101"/>
    <x v="1"/>
    <x v="0"/>
    <x v="0"/>
    <x v="1"/>
    <x v="1"/>
    <n v="18.049291920000002"/>
    <x v="2"/>
    <x v="1"/>
    <n v="1"/>
    <n v="9"/>
    <n v="9.518203433"/>
    <n v="204324"/>
    <n v="18.226998559999998"/>
    <n v="431"/>
    <s v="High"/>
    <n v="1"/>
    <n v="10"/>
    <s v="Italy"/>
    <x v="2"/>
    <x v="0"/>
    <n v="1"/>
  </r>
  <r>
    <s v="POJ3214"/>
    <n v="22"/>
    <x v="1"/>
    <x v="1"/>
    <n v="235"/>
    <x v="0"/>
    <s v="117/98"/>
    <n v="44"/>
    <x v="1"/>
    <x v="1"/>
    <x v="1"/>
    <x v="0"/>
    <x v="0"/>
    <n v="0.70317485400000002"/>
    <x v="1"/>
    <x v="0"/>
    <n v="0"/>
    <n v="7"/>
    <n v="8.7993822149999996"/>
    <n v="242321"/>
    <n v="30.62972113"/>
    <n v="163"/>
    <s v="Borderline High"/>
    <n v="1"/>
    <n v="5"/>
    <s v="South Africa"/>
    <x v="4"/>
    <x v="0"/>
    <n v="0"/>
  </r>
  <r>
    <s v="GAN5298"/>
    <n v="62"/>
    <x v="0"/>
    <x v="0"/>
    <n v="324"/>
    <x v="1"/>
    <s v="140/99"/>
    <n v="52"/>
    <x v="1"/>
    <x v="1"/>
    <x v="0"/>
    <x v="1"/>
    <x v="1"/>
    <n v="9.9529234009999996"/>
    <x v="0"/>
    <x v="0"/>
    <n v="1"/>
    <n v="1"/>
    <n v="0.89243426100000001"/>
    <n v="72795"/>
    <n v="27.937242149999999"/>
    <n v="172"/>
    <s v="Borderline High"/>
    <n v="4"/>
    <n v="6"/>
    <s v="United Kingdom"/>
    <x v="2"/>
    <x v="1"/>
    <n v="1"/>
  </r>
  <r>
    <s v="GNM1713"/>
    <n v="38"/>
    <x v="2"/>
    <x v="1"/>
    <n v="170"/>
    <x v="2"/>
    <s v="173/72"/>
    <n v="95"/>
    <x v="0"/>
    <x v="1"/>
    <x v="1"/>
    <x v="1"/>
    <x v="1"/>
    <n v="3.9580985360000001"/>
    <x v="0"/>
    <x v="0"/>
    <n v="0"/>
    <n v="1"/>
    <n v="9.8360389080000008"/>
    <n v="175356"/>
    <n v="28.678571030000001"/>
    <n v="792"/>
    <s v="Very High"/>
    <n v="2"/>
    <n v="9"/>
    <s v="France"/>
    <x v="2"/>
    <x v="1"/>
    <n v="1"/>
  </r>
  <r>
    <s v="YMB2884"/>
    <n v="90"/>
    <x v="0"/>
    <x v="0"/>
    <n v="331"/>
    <x v="1"/>
    <s v="121/90"/>
    <n v="58"/>
    <x v="0"/>
    <x v="0"/>
    <x v="0"/>
    <x v="0"/>
    <x v="0"/>
    <n v="16.567090990000001"/>
    <x v="2"/>
    <x v="0"/>
    <n v="1"/>
    <n v="9"/>
    <n v="8.6211278880000002"/>
    <n v="203540"/>
    <n v="23.927223430000002"/>
    <n v="643"/>
    <s v="Very High"/>
    <n v="7"/>
    <n v="6"/>
    <s v="Colombia"/>
    <x v="0"/>
    <x v="1"/>
    <n v="0"/>
  </r>
  <r>
    <s v="ZWF0969"/>
    <n v="64"/>
    <x v="0"/>
    <x v="1"/>
    <n v="146"/>
    <x v="2"/>
    <s v="176/96"/>
    <n v="69"/>
    <x v="1"/>
    <x v="1"/>
    <x v="0"/>
    <x v="0"/>
    <x v="1"/>
    <n v="10.53087889"/>
    <x v="2"/>
    <x v="1"/>
    <n v="0"/>
    <n v="2"/>
    <n v="6.7771339179999996"/>
    <n v="192052"/>
    <n v="18.898443780000001"/>
    <n v="539"/>
    <s v="Very High"/>
    <n v="2"/>
    <n v="10"/>
    <s v="South Korea"/>
    <x v="3"/>
    <x v="1"/>
    <n v="0"/>
  </r>
  <r>
    <s v="TYQ8124"/>
    <n v="41"/>
    <x v="2"/>
    <x v="1"/>
    <n v="294"/>
    <x v="1"/>
    <s v="127/98"/>
    <n v="78"/>
    <x v="1"/>
    <x v="0"/>
    <x v="0"/>
    <x v="1"/>
    <x v="0"/>
    <n v="17.138746019999999"/>
    <x v="1"/>
    <x v="1"/>
    <n v="1"/>
    <n v="7"/>
    <n v="8.5713728660000008"/>
    <n v="51655"/>
    <n v="34.773639240000001"/>
    <n v="298"/>
    <s v="High"/>
    <n v="5"/>
    <n v="9"/>
    <s v="Argentina"/>
    <x v="0"/>
    <x v="0"/>
    <n v="1"/>
  </r>
  <r>
    <s v="KGX9384"/>
    <n v="26"/>
    <x v="1"/>
    <x v="0"/>
    <n v="213"/>
    <x v="0"/>
    <s v="180/98"/>
    <n v="86"/>
    <x v="1"/>
    <x v="0"/>
    <x v="0"/>
    <x v="0"/>
    <x v="0"/>
    <n v="1.7717992490000001"/>
    <x v="1"/>
    <x v="1"/>
    <n v="0"/>
    <n v="5"/>
    <n v="9.2685153370000002"/>
    <n v="68098"/>
    <n v="39.972241990000001"/>
    <n v="562"/>
    <s v="Very High"/>
    <n v="3"/>
    <n v="6"/>
    <s v="South Korea"/>
    <x v="3"/>
    <x v="1"/>
    <n v="0"/>
  </r>
  <r>
    <s v="ERW9515"/>
    <n v="34"/>
    <x v="2"/>
    <x v="0"/>
    <n v="130"/>
    <x v="2"/>
    <s v="135/106"/>
    <n v="80"/>
    <x v="1"/>
    <x v="1"/>
    <x v="0"/>
    <x v="0"/>
    <x v="1"/>
    <n v="4.1548278139999999"/>
    <x v="0"/>
    <x v="1"/>
    <n v="0"/>
    <n v="10"/>
    <n v="11.18390203"/>
    <n v="179593"/>
    <n v="32.82384296"/>
    <n v="736"/>
    <s v="Very High"/>
    <n v="2"/>
    <n v="6"/>
    <s v="Germany"/>
    <x v="2"/>
    <x v="1"/>
    <n v="0"/>
  </r>
  <r>
    <s v="CTS9000"/>
    <n v="73"/>
    <x v="0"/>
    <x v="1"/>
    <n v="180"/>
    <x v="2"/>
    <s v="96/60"/>
    <n v="40"/>
    <x v="1"/>
    <x v="1"/>
    <x v="0"/>
    <x v="0"/>
    <x v="0"/>
    <n v="5.2588323619999997"/>
    <x v="2"/>
    <x v="0"/>
    <n v="0"/>
    <n v="3"/>
    <n v="0.95970848399999997"/>
    <n v="217452"/>
    <n v="25.837729769999999"/>
    <n v="321"/>
    <s v="High"/>
    <n v="3"/>
    <n v="7"/>
    <s v="Spain"/>
    <x v="2"/>
    <x v="0"/>
    <n v="1"/>
  </r>
  <r>
    <s v="QDA7075"/>
    <n v="28"/>
    <x v="1"/>
    <x v="0"/>
    <n v="326"/>
    <x v="1"/>
    <s v="178/108"/>
    <n v="86"/>
    <x v="0"/>
    <x v="1"/>
    <x v="0"/>
    <x v="1"/>
    <x v="1"/>
    <n v="8.0412968849999995"/>
    <x v="2"/>
    <x v="0"/>
    <n v="1"/>
    <n v="6"/>
    <n v="6.2798439559999997"/>
    <n v="280372"/>
    <n v="33.966146520000002"/>
    <n v="462"/>
    <s v="High"/>
    <n v="3"/>
    <n v="5"/>
    <s v="Colombia"/>
    <x v="0"/>
    <x v="1"/>
    <n v="1"/>
  </r>
  <r>
    <s v="YWF8150"/>
    <n v="32"/>
    <x v="2"/>
    <x v="1"/>
    <n v="242"/>
    <x v="1"/>
    <s v="99/64"/>
    <n v="101"/>
    <x v="0"/>
    <x v="0"/>
    <x v="1"/>
    <x v="1"/>
    <x v="1"/>
    <n v="10.70158397"/>
    <x v="0"/>
    <x v="0"/>
    <n v="1"/>
    <n v="5"/>
    <n v="3.3283275990000001"/>
    <n v="146318"/>
    <n v="23.317881289999999"/>
    <n v="533"/>
    <s v="Very High"/>
    <n v="2"/>
    <n v="7"/>
    <s v="South Korea"/>
    <x v="3"/>
    <x v="1"/>
    <n v="0"/>
  </r>
  <r>
    <s v="KWT9579"/>
    <n v="46"/>
    <x v="2"/>
    <x v="0"/>
    <n v="144"/>
    <x v="2"/>
    <s v="148/83"/>
    <n v="45"/>
    <x v="0"/>
    <x v="0"/>
    <x v="0"/>
    <x v="1"/>
    <x v="1"/>
    <n v="5.4484820389999999"/>
    <x v="0"/>
    <x v="0"/>
    <n v="0"/>
    <n v="10"/>
    <n v="10.96707458"/>
    <n v="120022"/>
    <n v="30.18289644"/>
    <n v="777"/>
    <s v="Very High"/>
    <n v="0"/>
    <n v="7"/>
    <s v="South Korea"/>
    <x v="3"/>
    <x v="1"/>
    <n v="1"/>
  </r>
  <r>
    <s v="RRP0438"/>
    <n v="88"/>
    <x v="0"/>
    <x v="0"/>
    <n v="209"/>
    <x v="0"/>
    <s v="131/72"/>
    <n v="104"/>
    <x v="1"/>
    <x v="0"/>
    <x v="0"/>
    <x v="0"/>
    <x v="1"/>
    <n v="2.8516978650000002"/>
    <x v="1"/>
    <x v="1"/>
    <n v="0"/>
    <n v="1"/>
    <n v="11.87689011"/>
    <n v="124693"/>
    <n v="30.99159891"/>
    <n v="649"/>
    <s v="Very High"/>
    <n v="2"/>
    <n v="4"/>
    <s v="Japan"/>
    <x v="3"/>
    <x v="1"/>
    <n v="1"/>
  </r>
  <r>
    <s v="WGL4892"/>
    <n v="42"/>
    <x v="2"/>
    <x v="0"/>
    <n v="312"/>
    <x v="1"/>
    <s v="92/60"/>
    <n v="77"/>
    <x v="0"/>
    <x v="0"/>
    <x v="0"/>
    <x v="1"/>
    <x v="1"/>
    <n v="9.5952992290000001"/>
    <x v="1"/>
    <x v="0"/>
    <n v="1"/>
    <n v="9"/>
    <n v="10.152388889999999"/>
    <n v="231806"/>
    <n v="39.759178900000002"/>
    <n v="642"/>
    <s v="Very High"/>
    <n v="7"/>
    <n v="6"/>
    <s v="South Africa"/>
    <x v="4"/>
    <x v="0"/>
    <n v="0"/>
  </r>
  <r>
    <s v="ZVU8437"/>
    <n v="21"/>
    <x v="1"/>
    <x v="1"/>
    <n v="243"/>
    <x v="1"/>
    <s v="176/62"/>
    <n v="53"/>
    <x v="0"/>
    <x v="1"/>
    <x v="1"/>
    <x v="1"/>
    <x v="0"/>
    <n v="14.88755446"/>
    <x v="0"/>
    <x v="0"/>
    <n v="1"/>
    <n v="1"/>
    <n v="9.1943990959999997"/>
    <n v="26100"/>
    <n v="27.425817760000001"/>
    <n v="675"/>
    <s v="Very High"/>
    <n v="4"/>
    <n v="9"/>
    <s v="Germany"/>
    <x v="2"/>
    <x v="1"/>
    <n v="0"/>
  </r>
  <r>
    <s v="CHL6021"/>
    <n v="40"/>
    <x v="2"/>
    <x v="1"/>
    <n v="334"/>
    <x v="1"/>
    <s v="173/68"/>
    <n v="54"/>
    <x v="1"/>
    <x v="0"/>
    <x v="1"/>
    <x v="1"/>
    <x v="0"/>
    <n v="7.2405176149999999"/>
    <x v="2"/>
    <x v="0"/>
    <n v="0"/>
    <n v="6"/>
    <n v="11.261193779999999"/>
    <n v="119511"/>
    <n v="35.132776589999999"/>
    <n v="380"/>
    <s v="High"/>
    <n v="4"/>
    <n v="10"/>
    <s v="Canada"/>
    <x v="1"/>
    <x v="1"/>
    <n v="1"/>
  </r>
  <r>
    <s v="HGP6087"/>
    <n v="78"/>
    <x v="0"/>
    <x v="0"/>
    <n v="348"/>
    <x v="1"/>
    <s v="125/88"/>
    <n v="80"/>
    <x v="1"/>
    <x v="0"/>
    <x v="0"/>
    <x v="1"/>
    <x v="0"/>
    <n v="16.139848390000001"/>
    <x v="0"/>
    <x v="1"/>
    <n v="1"/>
    <n v="9"/>
    <n v="1.627894583"/>
    <n v="190780"/>
    <n v="38.557685020000001"/>
    <n v="663"/>
    <s v="Very High"/>
    <n v="5"/>
    <n v="8"/>
    <s v="Colombia"/>
    <x v="0"/>
    <x v="1"/>
    <n v="1"/>
  </r>
  <r>
    <s v="CUL6810"/>
    <n v="88"/>
    <x v="0"/>
    <x v="1"/>
    <n v="359"/>
    <x v="1"/>
    <s v="103/79"/>
    <n v="61"/>
    <x v="1"/>
    <x v="1"/>
    <x v="0"/>
    <x v="0"/>
    <x v="1"/>
    <n v="17.951795199999999"/>
    <x v="0"/>
    <x v="0"/>
    <n v="1"/>
    <n v="3"/>
    <n v="3.4684173989999998"/>
    <n v="267767"/>
    <n v="20.577275029999999"/>
    <n v="788"/>
    <s v="Very High"/>
    <n v="0"/>
    <n v="8"/>
    <s v="United Kingdom"/>
    <x v="2"/>
    <x v="1"/>
    <n v="1"/>
  </r>
  <r>
    <s v="LHU2885"/>
    <n v="21"/>
    <x v="1"/>
    <x v="0"/>
    <n v="324"/>
    <x v="1"/>
    <s v="145/104"/>
    <n v="41"/>
    <x v="0"/>
    <x v="1"/>
    <x v="0"/>
    <x v="1"/>
    <x v="1"/>
    <n v="5.5364218540000003"/>
    <x v="0"/>
    <x v="1"/>
    <n v="1"/>
    <n v="9"/>
    <n v="9.223176638"/>
    <n v="272684"/>
    <n v="26.122797080000002"/>
    <n v="326"/>
    <s v="High"/>
    <n v="5"/>
    <n v="5"/>
    <s v="Japan"/>
    <x v="3"/>
    <x v="1"/>
    <n v="0"/>
  </r>
  <r>
    <s v="UEH1869"/>
    <n v="61"/>
    <x v="0"/>
    <x v="1"/>
    <n v="320"/>
    <x v="1"/>
    <s v="118/93"/>
    <n v="57"/>
    <x v="0"/>
    <x v="1"/>
    <x v="0"/>
    <x v="0"/>
    <x v="1"/>
    <n v="14.98228969"/>
    <x v="2"/>
    <x v="0"/>
    <n v="1"/>
    <n v="8"/>
    <n v="11.95467069"/>
    <n v="184400"/>
    <n v="35.953805500000001"/>
    <n v="353"/>
    <s v="High"/>
    <n v="0"/>
    <n v="4"/>
    <s v="Canada"/>
    <x v="1"/>
    <x v="1"/>
    <n v="1"/>
  </r>
  <r>
    <s v="VRO8937"/>
    <n v="65"/>
    <x v="0"/>
    <x v="0"/>
    <n v="370"/>
    <x v="1"/>
    <s v="158/86"/>
    <n v="93"/>
    <x v="0"/>
    <x v="0"/>
    <x v="0"/>
    <x v="0"/>
    <x v="0"/>
    <n v="14.430571"/>
    <x v="0"/>
    <x v="0"/>
    <n v="1"/>
    <n v="2"/>
    <n v="3.4944517140000002"/>
    <n v="78195"/>
    <n v="20.340572689999998"/>
    <n v="559"/>
    <s v="Very High"/>
    <n v="5"/>
    <n v="9"/>
    <s v="Brazil"/>
    <x v="0"/>
    <x v="0"/>
    <n v="0"/>
  </r>
  <r>
    <s v="FTW9383"/>
    <n v="80"/>
    <x v="0"/>
    <x v="1"/>
    <n v="201"/>
    <x v="0"/>
    <s v="119/72"/>
    <n v="98"/>
    <x v="0"/>
    <x v="1"/>
    <x v="0"/>
    <x v="0"/>
    <x v="1"/>
    <n v="2.5666023230000001"/>
    <x v="0"/>
    <x v="1"/>
    <n v="0"/>
    <n v="6"/>
    <n v="11.63162593"/>
    <n v="290988"/>
    <n v="20.93308816"/>
    <n v="486"/>
    <s v="High"/>
    <n v="5"/>
    <n v="10"/>
    <s v="France"/>
    <x v="2"/>
    <x v="1"/>
    <n v="0"/>
  </r>
  <r>
    <s v="BKP5918"/>
    <n v="63"/>
    <x v="0"/>
    <x v="1"/>
    <n v="225"/>
    <x v="0"/>
    <s v="174/80"/>
    <n v="102"/>
    <x v="0"/>
    <x v="0"/>
    <x v="0"/>
    <x v="1"/>
    <x v="1"/>
    <n v="4.1209101270000001"/>
    <x v="0"/>
    <x v="1"/>
    <n v="1"/>
    <n v="6"/>
    <n v="11.716842209999999"/>
    <n v="286454"/>
    <n v="27.358912190000002"/>
    <n v="121"/>
    <s v="Healthy"/>
    <n v="1"/>
    <n v="7"/>
    <s v="South Korea"/>
    <x v="3"/>
    <x v="1"/>
    <n v="0"/>
  </r>
  <r>
    <s v="DWR1646"/>
    <n v="37"/>
    <x v="2"/>
    <x v="1"/>
    <n v="159"/>
    <x v="2"/>
    <s v="149/92"/>
    <n v="97"/>
    <x v="0"/>
    <x v="0"/>
    <x v="1"/>
    <x v="0"/>
    <x v="1"/>
    <n v="4.7036625340000002"/>
    <x v="1"/>
    <x v="0"/>
    <n v="1"/>
    <n v="1"/>
    <n v="10.427370079999999"/>
    <n v="133669"/>
    <n v="19.979571409999998"/>
    <n v="689"/>
    <s v="Very High"/>
    <n v="1"/>
    <n v="7"/>
    <s v="Japan"/>
    <x v="3"/>
    <x v="1"/>
    <n v="0"/>
  </r>
  <r>
    <s v="PEC8967"/>
    <n v="74"/>
    <x v="0"/>
    <x v="0"/>
    <n v="316"/>
    <x v="1"/>
    <s v="127/71"/>
    <n v="105"/>
    <x v="1"/>
    <x v="0"/>
    <x v="0"/>
    <x v="1"/>
    <x v="0"/>
    <n v="15.996290220000001"/>
    <x v="0"/>
    <x v="1"/>
    <n v="1"/>
    <n v="1"/>
    <n v="3.2507140140000002"/>
    <n v="28385"/>
    <n v="32.036112269999997"/>
    <n v="660"/>
    <s v="Very High"/>
    <n v="0"/>
    <n v="6"/>
    <s v="Australia"/>
    <x v="5"/>
    <x v="0"/>
    <n v="1"/>
  </r>
  <r>
    <s v="UEX6445"/>
    <n v="63"/>
    <x v="0"/>
    <x v="0"/>
    <n v="281"/>
    <x v="1"/>
    <s v="122/76"/>
    <n v="98"/>
    <x v="1"/>
    <x v="0"/>
    <x v="0"/>
    <x v="1"/>
    <x v="0"/>
    <n v="19.373487839999999"/>
    <x v="1"/>
    <x v="1"/>
    <n v="0"/>
    <n v="9"/>
    <n v="6.7282930480000003"/>
    <n v="218540"/>
    <n v="22.676114439999999"/>
    <n v="680"/>
    <s v="Very High"/>
    <n v="6"/>
    <n v="5"/>
    <s v="Brazil"/>
    <x v="0"/>
    <x v="0"/>
    <n v="0"/>
  </r>
  <r>
    <s v="HNQ1812"/>
    <n v="87"/>
    <x v="0"/>
    <x v="1"/>
    <n v="233"/>
    <x v="0"/>
    <s v="94/79"/>
    <n v="94"/>
    <x v="1"/>
    <x v="0"/>
    <x v="0"/>
    <x v="1"/>
    <x v="0"/>
    <n v="19.228425399999999"/>
    <x v="0"/>
    <x v="1"/>
    <n v="0"/>
    <n v="9"/>
    <n v="7.1020339180000001"/>
    <n v="113420"/>
    <n v="25.455703310000001"/>
    <n v="678"/>
    <s v="Very High"/>
    <n v="5"/>
    <n v="7"/>
    <s v="Argentina"/>
    <x v="0"/>
    <x v="0"/>
    <n v="0"/>
  </r>
  <r>
    <s v="GAP1994"/>
    <n v="78"/>
    <x v="0"/>
    <x v="0"/>
    <n v="357"/>
    <x v="1"/>
    <s v="102/61"/>
    <n v="83"/>
    <x v="1"/>
    <x v="0"/>
    <x v="0"/>
    <x v="1"/>
    <x v="1"/>
    <n v="18.778551889999999"/>
    <x v="0"/>
    <x v="1"/>
    <n v="0"/>
    <n v="4"/>
    <n v="6.9703584679999997"/>
    <n v="299810"/>
    <n v="26.532021310000001"/>
    <n v="716"/>
    <s v="Very High"/>
    <n v="6"/>
    <n v="10"/>
    <s v="Nigeria"/>
    <x v="4"/>
    <x v="1"/>
    <n v="0"/>
  </r>
  <r>
    <s v="URU9953"/>
    <n v="35"/>
    <x v="2"/>
    <x v="0"/>
    <n v="240"/>
    <x v="1"/>
    <s v="148/70"/>
    <n v="61"/>
    <x v="1"/>
    <x v="0"/>
    <x v="0"/>
    <x v="0"/>
    <x v="1"/>
    <n v="10.668536059999999"/>
    <x v="2"/>
    <x v="0"/>
    <n v="0"/>
    <n v="1"/>
    <n v="11.727671539999999"/>
    <n v="51102"/>
    <n v="26.014817220000001"/>
    <n v="560"/>
    <s v="Very High"/>
    <n v="7"/>
    <n v="7"/>
    <s v="South Africa"/>
    <x v="4"/>
    <x v="0"/>
    <n v="0"/>
  </r>
  <r>
    <s v="SQU1634"/>
    <n v="33"/>
    <x v="2"/>
    <x v="0"/>
    <n v="381"/>
    <x v="1"/>
    <s v="153/61"/>
    <n v="64"/>
    <x v="0"/>
    <x v="1"/>
    <x v="0"/>
    <x v="1"/>
    <x v="0"/>
    <n v="17.810695219999999"/>
    <x v="1"/>
    <x v="1"/>
    <n v="0"/>
    <n v="7"/>
    <n v="4.4277123500000002"/>
    <n v="293940"/>
    <n v="36.840407390000003"/>
    <n v="499"/>
    <s v="High"/>
    <n v="0"/>
    <n v="8"/>
    <s v="Nigeria"/>
    <x v="4"/>
    <x v="1"/>
    <n v="0"/>
  </r>
  <r>
    <s v="XPV1449"/>
    <n v="20"/>
    <x v="1"/>
    <x v="0"/>
    <n v="263"/>
    <x v="1"/>
    <s v="120/101"/>
    <n v="76"/>
    <x v="0"/>
    <x v="0"/>
    <x v="0"/>
    <x v="0"/>
    <x v="1"/>
    <n v="5.9056917599999998"/>
    <x v="0"/>
    <x v="1"/>
    <n v="1"/>
    <n v="4"/>
    <n v="1.6349118739999999"/>
    <n v="197382"/>
    <n v="36.605667869999998"/>
    <n v="509"/>
    <s v="Very High"/>
    <n v="7"/>
    <n v="8"/>
    <s v="Canada"/>
    <x v="1"/>
    <x v="1"/>
    <n v="1"/>
  </r>
  <r>
    <s v="SLU8360"/>
    <n v="44"/>
    <x v="2"/>
    <x v="0"/>
    <n v="174"/>
    <x v="2"/>
    <s v="145/105"/>
    <n v="66"/>
    <x v="1"/>
    <x v="1"/>
    <x v="0"/>
    <x v="0"/>
    <x v="0"/>
    <n v="18.564111539999999"/>
    <x v="1"/>
    <x v="0"/>
    <n v="0"/>
    <n v="10"/>
    <n v="11.54707786"/>
    <n v="205271"/>
    <n v="24.80841392"/>
    <n v="123"/>
    <s v="Healthy"/>
    <n v="3"/>
    <n v="7"/>
    <s v="Vietnam"/>
    <x v="3"/>
    <x v="1"/>
    <n v="0"/>
  </r>
  <r>
    <s v="ADN0406"/>
    <n v="82"/>
    <x v="0"/>
    <x v="1"/>
    <n v="286"/>
    <x v="1"/>
    <s v="94/97"/>
    <n v="72"/>
    <x v="1"/>
    <x v="0"/>
    <x v="0"/>
    <x v="1"/>
    <x v="1"/>
    <n v="4.9123150579999999"/>
    <x v="1"/>
    <x v="1"/>
    <n v="0"/>
    <n v="10"/>
    <n v="5.4627618330000001"/>
    <n v="41138"/>
    <n v="38.327770950000001"/>
    <n v="441"/>
    <s v="High"/>
    <n v="7"/>
    <n v="10"/>
    <s v="United Kingdom"/>
    <x v="2"/>
    <x v="1"/>
    <n v="0"/>
  </r>
  <r>
    <s v="PCA8678"/>
    <n v="41"/>
    <x v="2"/>
    <x v="0"/>
    <n v="388"/>
    <x v="1"/>
    <s v="169/76"/>
    <n v="40"/>
    <x v="1"/>
    <x v="0"/>
    <x v="0"/>
    <x v="1"/>
    <x v="0"/>
    <n v="16.658101370000001"/>
    <x v="0"/>
    <x v="0"/>
    <n v="1"/>
    <n v="9"/>
    <n v="10.30871896"/>
    <n v="201810"/>
    <n v="20.59250041"/>
    <n v="50"/>
    <s v="Healthy"/>
    <n v="4"/>
    <n v="4"/>
    <s v="Argentina"/>
    <x v="0"/>
    <x v="0"/>
    <n v="1"/>
  </r>
  <r>
    <s v="JHN7159"/>
    <n v="23"/>
    <x v="1"/>
    <x v="0"/>
    <n v="304"/>
    <x v="1"/>
    <s v="118/84"/>
    <n v="105"/>
    <x v="0"/>
    <x v="0"/>
    <x v="0"/>
    <x v="1"/>
    <x v="1"/>
    <n v="16.052428720000002"/>
    <x v="1"/>
    <x v="1"/>
    <n v="1"/>
    <n v="3"/>
    <n v="2.9624694109999998"/>
    <n v="164023"/>
    <n v="28.294168259999999"/>
    <n v="98"/>
    <s v="Healthy"/>
    <n v="7"/>
    <n v="4"/>
    <s v="Spain"/>
    <x v="2"/>
    <x v="0"/>
    <n v="1"/>
  </r>
  <r>
    <s v="YNG5310"/>
    <n v="67"/>
    <x v="0"/>
    <x v="1"/>
    <n v="387"/>
    <x v="1"/>
    <s v="105/95"/>
    <n v="40"/>
    <x v="1"/>
    <x v="0"/>
    <x v="0"/>
    <x v="1"/>
    <x v="1"/>
    <n v="5.4725938999999997"/>
    <x v="1"/>
    <x v="1"/>
    <n v="1"/>
    <n v="8"/>
    <n v="8.5094763479999997"/>
    <n v="204686"/>
    <n v="20.461115029999998"/>
    <n v="59"/>
    <s v="Healthy"/>
    <n v="2"/>
    <n v="10"/>
    <s v="Argentina"/>
    <x v="0"/>
    <x v="0"/>
    <n v="0"/>
  </r>
  <r>
    <s v="DGX1056"/>
    <n v="19"/>
    <x v="1"/>
    <x v="1"/>
    <n v="163"/>
    <x v="2"/>
    <s v="91/62"/>
    <n v="52"/>
    <x v="0"/>
    <x v="1"/>
    <x v="1"/>
    <x v="1"/>
    <x v="0"/>
    <n v="13.3539928"/>
    <x v="0"/>
    <x v="0"/>
    <n v="0"/>
    <n v="10"/>
    <n v="8.4805547509999997"/>
    <n v="196419"/>
    <n v="38.381510929999997"/>
    <n v="548"/>
    <s v="Very High"/>
    <n v="2"/>
    <n v="10"/>
    <s v="Nigeria"/>
    <x v="4"/>
    <x v="1"/>
    <n v="1"/>
  </r>
  <r>
    <s v="POR8375"/>
    <n v="25"/>
    <x v="1"/>
    <x v="0"/>
    <n v="345"/>
    <x v="1"/>
    <s v="142/66"/>
    <n v="52"/>
    <x v="1"/>
    <x v="1"/>
    <x v="0"/>
    <x v="0"/>
    <x v="1"/>
    <n v="13.957179500000001"/>
    <x v="0"/>
    <x v="0"/>
    <n v="1"/>
    <n v="4"/>
    <n v="5.2235134570000001"/>
    <n v="80504"/>
    <n v="21.26847927"/>
    <n v="311"/>
    <s v="High"/>
    <n v="6"/>
    <n v="6"/>
    <s v="Argentina"/>
    <x v="0"/>
    <x v="0"/>
    <n v="0"/>
  </r>
  <r>
    <s v="ZDQ5243"/>
    <n v="78"/>
    <x v="0"/>
    <x v="1"/>
    <n v="365"/>
    <x v="1"/>
    <s v="120/72"/>
    <n v="92"/>
    <x v="0"/>
    <x v="1"/>
    <x v="0"/>
    <x v="0"/>
    <x v="0"/>
    <n v="6.9843992950000002"/>
    <x v="0"/>
    <x v="1"/>
    <n v="0"/>
    <n v="5"/>
    <n v="11.25142771"/>
    <n v="122979"/>
    <n v="39.447499780000001"/>
    <n v="565"/>
    <s v="Very High"/>
    <n v="3"/>
    <n v="10"/>
    <s v="Brazil"/>
    <x v="0"/>
    <x v="0"/>
    <n v="0"/>
  </r>
  <r>
    <s v="VRV1873"/>
    <n v="26"/>
    <x v="1"/>
    <x v="1"/>
    <n v="154"/>
    <x v="2"/>
    <s v="109/78"/>
    <n v="98"/>
    <x v="1"/>
    <x v="0"/>
    <x v="1"/>
    <x v="0"/>
    <x v="1"/>
    <n v="0.69187510799999996"/>
    <x v="1"/>
    <x v="1"/>
    <n v="0"/>
    <n v="5"/>
    <n v="8.5976699449999998"/>
    <n v="82764"/>
    <n v="37.109335780000002"/>
    <n v="597"/>
    <s v="Very High"/>
    <n v="6"/>
    <n v="10"/>
    <s v="Japan"/>
    <x v="3"/>
    <x v="1"/>
    <n v="0"/>
  </r>
  <r>
    <s v="XMR1790"/>
    <n v="26"/>
    <x v="1"/>
    <x v="1"/>
    <n v="202"/>
    <x v="0"/>
    <s v="173/82"/>
    <n v="94"/>
    <x v="1"/>
    <x v="1"/>
    <x v="1"/>
    <x v="0"/>
    <x v="1"/>
    <n v="13.67871452"/>
    <x v="2"/>
    <x v="1"/>
    <n v="0"/>
    <n v="3"/>
    <n v="5.3318093690000001"/>
    <n v="272826"/>
    <n v="26.08811846"/>
    <n v="495"/>
    <s v="High"/>
    <n v="1"/>
    <n v="10"/>
    <s v="Spain"/>
    <x v="2"/>
    <x v="0"/>
    <n v="0"/>
  </r>
  <r>
    <s v="FIK9198"/>
    <n v="82"/>
    <x v="0"/>
    <x v="0"/>
    <n v="282"/>
    <x v="1"/>
    <s v="101/104"/>
    <n v="81"/>
    <x v="1"/>
    <x v="0"/>
    <x v="0"/>
    <x v="1"/>
    <x v="1"/>
    <n v="7.3488655620000003"/>
    <x v="1"/>
    <x v="0"/>
    <n v="0"/>
    <n v="5"/>
    <n v="5.9366686519999998"/>
    <n v="69404"/>
    <n v="21.46037158"/>
    <n v="259"/>
    <s v="High"/>
    <n v="3"/>
    <n v="9"/>
    <s v="Thailand"/>
    <x v="3"/>
    <x v="1"/>
    <n v="0"/>
  </r>
  <r>
    <s v="FCR4924"/>
    <n v="37"/>
    <x v="2"/>
    <x v="1"/>
    <n v="182"/>
    <x v="2"/>
    <s v="103/66"/>
    <n v="75"/>
    <x v="0"/>
    <x v="0"/>
    <x v="1"/>
    <x v="0"/>
    <x v="1"/>
    <n v="9.4572115159999992"/>
    <x v="0"/>
    <x v="1"/>
    <n v="0"/>
    <n v="6"/>
    <n v="4.4903916559999999"/>
    <n v="213202"/>
    <n v="22.545887400000002"/>
    <n v="393"/>
    <s v="High"/>
    <n v="1"/>
    <n v="4"/>
    <s v="China"/>
    <x v="3"/>
    <x v="1"/>
    <n v="0"/>
  </r>
  <r>
    <s v="XKC9712"/>
    <n v="42"/>
    <x v="2"/>
    <x v="1"/>
    <n v="149"/>
    <x v="2"/>
    <s v="110/87"/>
    <n v="75"/>
    <x v="0"/>
    <x v="1"/>
    <x v="0"/>
    <x v="1"/>
    <x v="0"/>
    <n v="16.52393803"/>
    <x v="0"/>
    <x v="1"/>
    <n v="1"/>
    <n v="8"/>
    <n v="3.5563552110000001"/>
    <n v="66445"/>
    <n v="23.907961709999999"/>
    <n v="161"/>
    <s v="Borderline High"/>
    <n v="6"/>
    <n v="4"/>
    <s v="New Zealand"/>
    <x v="5"/>
    <x v="0"/>
    <n v="0"/>
  </r>
  <r>
    <s v="YWW4261"/>
    <n v="84"/>
    <x v="0"/>
    <x v="1"/>
    <n v="226"/>
    <x v="0"/>
    <s v="119/77"/>
    <n v="89"/>
    <x v="1"/>
    <x v="1"/>
    <x v="0"/>
    <x v="1"/>
    <x v="1"/>
    <n v="5.3837549019999997"/>
    <x v="0"/>
    <x v="1"/>
    <n v="0"/>
    <n v="6"/>
    <n v="11.80732486"/>
    <n v="206223"/>
    <n v="21.666949450000001"/>
    <n v="703"/>
    <s v="Very High"/>
    <n v="5"/>
    <n v="10"/>
    <s v="United Kingdom"/>
    <x v="2"/>
    <x v="1"/>
    <n v="0"/>
  </r>
  <r>
    <s v="IZE7122"/>
    <n v="50"/>
    <x v="2"/>
    <x v="1"/>
    <n v="350"/>
    <x v="1"/>
    <s v="99/108"/>
    <n v="72"/>
    <x v="1"/>
    <x v="1"/>
    <x v="0"/>
    <x v="1"/>
    <x v="0"/>
    <n v="3.5402155899999999"/>
    <x v="2"/>
    <x v="1"/>
    <n v="1"/>
    <n v="7"/>
    <n v="0.43824520500000003"/>
    <n v="233429"/>
    <n v="18.935931029999999"/>
    <n v="128"/>
    <s v="Healthy"/>
    <n v="0"/>
    <n v="6"/>
    <s v="Italy"/>
    <x v="2"/>
    <x v="0"/>
    <n v="0"/>
  </r>
  <r>
    <s v="SHU5833"/>
    <n v="82"/>
    <x v="0"/>
    <x v="0"/>
    <n v="289"/>
    <x v="1"/>
    <s v="164/105"/>
    <n v="104"/>
    <x v="1"/>
    <x v="0"/>
    <x v="0"/>
    <x v="0"/>
    <x v="0"/>
    <n v="17.948325319999999"/>
    <x v="1"/>
    <x v="1"/>
    <n v="1"/>
    <n v="7"/>
    <n v="5.493356608"/>
    <n v="35341"/>
    <n v="34.750096229999997"/>
    <n v="774"/>
    <s v="Very High"/>
    <n v="2"/>
    <n v="5"/>
    <s v="Brazil"/>
    <x v="0"/>
    <x v="0"/>
    <n v="0"/>
  </r>
  <r>
    <s v="UOE8525"/>
    <n v="22"/>
    <x v="1"/>
    <x v="0"/>
    <n v="162"/>
    <x v="2"/>
    <s v="167/78"/>
    <n v="62"/>
    <x v="1"/>
    <x v="1"/>
    <x v="0"/>
    <x v="1"/>
    <x v="1"/>
    <n v="15.60996637"/>
    <x v="1"/>
    <x v="1"/>
    <n v="1"/>
    <n v="7"/>
    <n v="5.3007093369999998"/>
    <n v="100844"/>
    <n v="28.313071910000001"/>
    <n v="187"/>
    <s v="Borderline High"/>
    <n v="3"/>
    <n v="7"/>
    <s v="France"/>
    <x v="2"/>
    <x v="1"/>
    <n v="1"/>
  </r>
  <r>
    <s v="EQY7577"/>
    <n v="27"/>
    <x v="1"/>
    <x v="1"/>
    <n v="122"/>
    <x v="2"/>
    <s v="132/61"/>
    <n v="45"/>
    <x v="1"/>
    <x v="1"/>
    <x v="1"/>
    <x v="1"/>
    <x v="0"/>
    <n v="1.9601735849999999"/>
    <x v="2"/>
    <x v="1"/>
    <n v="1"/>
    <n v="2"/>
    <n v="10.345338119999999"/>
    <n v="290463"/>
    <n v="22.944106219999998"/>
    <n v="708"/>
    <s v="Very High"/>
    <n v="4"/>
    <n v="4"/>
    <s v="Australia"/>
    <x v="5"/>
    <x v="0"/>
    <n v="1"/>
  </r>
  <r>
    <s v="NCH8760"/>
    <n v="73"/>
    <x v="0"/>
    <x v="1"/>
    <n v="253"/>
    <x v="1"/>
    <s v="160/70"/>
    <n v="75"/>
    <x v="1"/>
    <x v="1"/>
    <x v="0"/>
    <x v="0"/>
    <x v="1"/>
    <n v="7.746128938"/>
    <x v="0"/>
    <x v="0"/>
    <n v="0"/>
    <n v="8"/>
    <n v="7.8181184000000004"/>
    <n v="195749"/>
    <n v="21.867060899999998"/>
    <n v="107"/>
    <s v="Healthy"/>
    <n v="6"/>
    <n v="4"/>
    <s v="South Korea"/>
    <x v="3"/>
    <x v="1"/>
    <n v="0"/>
  </r>
  <r>
    <s v="BGV2859"/>
    <n v="27"/>
    <x v="1"/>
    <x v="0"/>
    <n v="314"/>
    <x v="1"/>
    <s v="95/88"/>
    <n v="66"/>
    <x v="0"/>
    <x v="0"/>
    <x v="0"/>
    <x v="1"/>
    <x v="1"/>
    <n v="3.3853383500000001"/>
    <x v="0"/>
    <x v="1"/>
    <n v="1"/>
    <n v="8"/>
    <n v="8.8469096880000002"/>
    <n v="121992"/>
    <n v="38.801003829999999"/>
    <n v="111"/>
    <s v="Healthy"/>
    <n v="0"/>
    <n v="7"/>
    <s v="Canada"/>
    <x v="1"/>
    <x v="1"/>
    <n v="1"/>
  </r>
  <r>
    <s v="ZSF7284"/>
    <n v="79"/>
    <x v="0"/>
    <x v="1"/>
    <n v="394"/>
    <x v="1"/>
    <s v="160/67"/>
    <n v="44"/>
    <x v="1"/>
    <x v="1"/>
    <x v="0"/>
    <x v="0"/>
    <x v="1"/>
    <n v="7.4157635229999999"/>
    <x v="2"/>
    <x v="1"/>
    <n v="0"/>
    <n v="9"/>
    <n v="8.8470018760000002"/>
    <n v="297988"/>
    <n v="21.20323423"/>
    <n v="745"/>
    <s v="Very High"/>
    <n v="4"/>
    <n v="6"/>
    <s v="China"/>
    <x v="3"/>
    <x v="1"/>
    <n v="0"/>
  </r>
  <r>
    <s v="QET4446"/>
    <n v="20"/>
    <x v="1"/>
    <x v="0"/>
    <n v="230"/>
    <x v="0"/>
    <s v="158/88"/>
    <n v="100"/>
    <x v="0"/>
    <x v="1"/>
    <x v="0"/>
    <x v="0"/>
    <x v="1"/>
    <n v="9.5056699580000004"/>
    <x v="0"/>
    <x v="1"/>
    <n v="1"/>
    <n v="9"/>
    <n v="4.5476543039999999"/>
    <n v="104776"/>
    <n v="19.9728493"/>
    <n v="76"/>
    <s v="Healthy"/>
    <n v="4"/>
    <n v="5"/>
    <s v="Thailand"/>
    <x v="3"/>
    <x v="1"/>
    <n v="1"/>
  </r>
  <r>
    <s v="YGP1426"/>
    <n v="86"/>
    <x v="0"/>
    <x v="0"/>
    <n v="167"/>
    <x v="2"/>
    <s v="134/94"/>
    <n v="84"/>
    <x v="1"/>
    <x v="0"/>
    <x v="0"/>
    <x v="1"/>
    <x v="0"/>
    <n v="14.94395463"/>
    <x v="2"/>
    <x v="1"/>
    <n v="1"/>
    <n v="6"/>
    <n v="7.2536932140000001"/>
    <n v="126810"/>
    <n v="37.420514900000001"/>
    <n v="370"/>
    <s v="High"/>
    <n v="0"/>
    <n v="10"/>
    <s v="South Korea"/>
    <x v="3"/>
    <x v="1"/>
    <n v="1"/>
  </r>
  <r>
    <s v="TPL0722"/>
    <n v="51"/>
    <x v="2"/>
    <x v="0"/>
    <n v="192"/>
    <x v="2"/>
    <s v="159/73"/>
    <n v="103"/>
    <x v="1"/>
    <x v="1"/>
    <x v="0"/>
    <x v="1"/>
    <x v="1"/>
    <n v="17.11508087"/>
    <x v="0"/>
    <x v="1"/>
    <n v="1"/>
    <n v="9"/>
    <n v="5.0303134070000004"/>
    <n v="132468"/>
    <n v="27.46154435"/>
    <n v="104"/>
    <s v="Healthy"/>
    <n v="3"/>
    <n v="10"/>
    <s v="France"/>
    <x v="2"/>
    <x v="1"/>
    <n v="0"/>
  </r>
  <r>
    <s v="EPF8789"/>
    <n v="67"/>
    <x v="0"/>
    <x v="1"/>
    <n v="368"/>
    <x v="1"/>
    <s v="153/67"/>
    <n v="53"/>
    <x v="0"/>
    <x v="1"/>
    <x v="0"/>
    <x v="0"/>
    <x v="1"/>
    <n v="4.4135717059999999"/>
    <x v="1"/>
    <x v="1"/>
    <n v="0"/>
    <n v="4"/>
    <n v="10.34939799"/>
    <n v="238726"/>
    <n v="21.931831039999999"/>
    <n v="661"/>
    <s v="Very High"/>
    <n v="3"/>
    <n v="10"/>
    <s v="Nigeria"/>
    <x v="4"/>
    <x v="1"/>
    <n v="0"/>
  </r>
  <r>
    <s v="GYV9116"/>
    <n v="82"/>
    <x v="0"/>
    <x v="0"/>
    <n v="369"/>
    <x v="1"/>
    <s v="117/81"/>
    <n v="102"/>
    <x v="0"/>
    <x v="0"/>
    <x v="0"/>
    <x v="0"/>
    <x v="1"/>
    <n v="9.2153397360000007"/>
    <x v="1"/>
    <x v="1"/>
    <n v="1"/>
    <n v="3"/>
    <n v="7.9351082030000004"/>
    <n v="231205"/>
    <n v="28.934332019999999"/>
    <n v="199"/>
    <s v="Borderline High"/>
    <n v="6"/>
    <n v="10"/>
    <s v="New Zealand"/>
    <x v="5"/>
    <x v="0"/>
    <n v="0"/>
  </r>
  <r>
    <s v="UTU3781"/>
    <n v="44"/>
    <x v="2"/>
    <x v="0"/>
    <n v="273"/>
    <x v="1"/>
    <s v="141/108"/>
    <n v="69"/>
    <x v="1"/>
    <x v="0"/>
    <x v="0"/>
    <x v="1"/>
    <x v="1"/>
    <n v="12.02689282"/>
    <x v="2"/>
    <x v="0"/>
    <n v="1"/>
    <n v="8"/>
    <n v="7.8374431969999998"/>
    <n v="140082"/>
    <n v="31.59501405"/>
    <n v="264"/>
    <s v="High"/>
    <n v="3"/>
    <n v="8"/>
    <s v="United Kingdom"/>
    <x v="2"/>
    <x v="1"/>
    <n v="0"/>
  </r>
  <r>
    <s v="VOO7799"/>
    <n v="89"/>
    <x v="0"/>
    <x v="1"/>
    <n v="396"/>
    <x v="1"/>
    <s v="165/74"/>
    <n v="69"/>
    <x v="1"/>
    <x v="0"/>
    <x v="0"/>
    <x v="0"/>
    <x v="0"/>
    <n v="5.0827331689999999"/>
    <x v="1"/>
    <x v="1"/>
    <n v="1"/>
    <n v="5"/>
    <n v="11.85375075"/>
    <n v="90743"/>
    <n v="38.400656359999999"/>
    <n v="261"/>
    <s v="High"/>
    <n v="4"/>
    <n v="6"/>
    <s v="United States"/>
    <x v="1"/>
    <x v="1"/>
    <n v="0"/>
  </r>
  <r>
    <s v="FSY4931"/>
    <n v="52"/>
    <x v="2"/>
    <x v="0"/>
    <n v="213"/>
    <x v="0"/>
    <s v="169/102"/>
    <n v="91"/>
    <x v="0"/>
    <x v="1"/>
    <x v="0"/>
    <x v="0"/>
    <x v="0"/>
    <n v="3.2965188950000002"/>
    <x v="0"/>
    <x v="0"/>
    <n v="0"/>
    <n v="7"/>
    <n v="8.0395811080000001"/>
    <n v="296919"/>
    <n v="26.612032460000002"/>
    <n v="454"/>
    <s v="High"/>
    <n v="3"/>
    <n v="6"/>
    <s v="South Korea"/>
    <x v="3"/>
    <x v="1"/>
    <n v="1"/>
  </r>
  <r>
    <s v="NGX2307"/>
    <n v="86"/>
    <x v="0"/>
    <x v="0"/>
    <n v="362"/>
    <x v="1"/>
    <s v="106/108"/>
    <n v="45"/>
    <x v="1"/>
    <x v="1"/>
    <x v="0"/>
    <x v="0"/>
    <x v="1"/>
    <n v="11.201005179999999"/>
    <x v="0"/>
    <x v="1"/>
    <n v="1"/>
    <n v="3"/>
    <n v="4.198530377"/>
    <n v="69767"/>
    <n v="39.510749590000003"/>
    <n v="337"/>
    <s v="High"/>
    <n v="4"/>
    <n v="7"/>
    <s v="South Korea"/>
    <x v="3"/>
    <x v="1"/>
    <n v="1"/>
  </r>
  <r>
    <s v="NWD1876"/>
    <n v="71"/>
    <x v="0"/>
    <x v="0"/>
    <n v="256"/>
    <x v="1"/>
    <s v="168/83"/>
    <n v="64"/>
    <x v="0"/>
    <x v="1"/>
    <x v="0"/>
    <x v="0"/>
    <x v="0"/>
    <n v="2.13967025"/>
    <x v="2"/>
    <x v="1"/>
    <n v="0"/>
    <n v="8"/>
    <n v="3.7544400850000001"/>
    <n v="219418"/>
    <n v="34.8819473"/>
    <n v="115"/>
    <s v="Healthy"/>
    <n v="3"/>
    <n v="5"/>
    <s v="China"/>
    <x v="3"/>
    <x v="1"/>
    <n v="0"/>
  </r>
  <r>
    <s v="YGU1208"/>
    <n v="75"/>
    <x v="0"/>
    <x v="0"/>
    <n v="149"/>
    <x v="2"/>
    <s v="95/61"/>
    <n v="50"/>
    <x v="1"/>
    <x v="0"/>
    <x v="0"/>
    <x v="1"/>
    <x v="1"/>
    <n v="2.4827703809999999"/>
    <x v="1"/>
    <x v="1"/>
    <n v="1"/>
    <n v="2"/>
    <n v="2.712512657"/>
    <n v="195346"/>
    <n v="23.99067552"/>
    <n v="745"/>
    <s v="Very High"/>
    <n v="1"/>
    <n v="4"/>
    <s v="Spain"/>
    <x v="2"/>
    <x v="0"/>
    <n v="1"/>
  </r>
  <r>
    <s v="XEB4384"/>
    <n v="24"/>
    <x v="1"/>
    <x v="0"/>
    <n v="318"/>
    <x v="1"/>
    <s v="166/85"/>
    <n v="68"/>
    <x v="1"/>
    <x v="0"/>
    <x v="0"/>
    <x v="1"/>
    <x v="1"/>
    <n v="4.5910198129999999"/>
    <x v="1"/>
    <x v="0"/>
    <n v="0"/>
    <n v="4"/>
    <n v="8.1605454759999994"/>
    <n v="52498"/>
    <n v="37.693761960000003"/>
    <n v="521"/>
    <s v="Very High"/>
    <n v="7"/>
    <n v="7"/>
    <s v="Australia"/>
    <x v="5"/>
    <x v="0"/>
    <n v="1"/>
  </r>
  <r>
    <s v="BOR1939"/>
    <n v="20"/>
    <x v="1"/>
    <x v="0"/>
    <n v="258"/>
    <x v="1"/>
    <s v="113/105"/>
    <n v="92"/>
    <x v="1"/>
    <x v="0"/>
    <x v="0"/>
    <x v="0"/>
    <x v="1"/>
    <n v="5.46838216"/>
    <x v="0"/>
    <x v="0"/>
    <n v="0"/>
    <n v="1"/>
    <n v="5.8506785189999997"/>
    <n v="43942"/>
    <n v="21.389701129999999"/>
    <n v="682"/>
    <s v="Very High"/>
    <n v="2"/>
    <n v="4"/>
    <s v="Spain"/>
    <x v="2"/>
    <x v="0"/>
    <n v="0"/>
  </r>
  <r>
    <s v="HDQ0544"/>
    <n v="71"/>
    <x v="0"/>
    <x v="0"/>
    <n v="186"/>
    <x v="2"/>
    <s v="131/106"/>
    <n v="90"/>
    <x v="1"/>
    <x v="0"/>
    <x v="0"/>
    <x v="0"/>
    <x v="1"/>
    <n v="8.985021884"/>
    <x v="1"/>
    <x v="1"/>
    <n v="1"/>
    <n v="10"/>
    <n v="6.9589201960000002"/>
    <n v="204148"/>
    <n v="21.629135089999998"/>
    <n v="248"/>
    <s v="High"/>
    <n v="5"/>
    <n v="4"/>
    <s v="China"/>
    <x v="3"/>
    <x v="1"/>
    <n v="0"/>
  </r>
  <r>
    <s v="DIG2121"/>
    <n v="45"/>
    <x v="2"/>
    <x v="0"/>
    <n v="131"/>
    <x v="2"/>
    <s v="162/71"/>
    <n v="107"/>
    <x v="0"/>
    <x v="1"/>
    <x v="0"/>
    <x v="0"/>
    <x v="0"/>
    <n v="18.587252379999999"/>
    <x v="0"/>
    <x v="1"/>
    <n v="1"/>
    <n v="4"/>
    <n v="5.1858103250000003"/>
    <n v="236230"/>
    <n v="39.779923009999997"/>
    <n v="604"/>
    <s v="Very High"/>
    <n v="6"/>
    <n v="4"/>
    <s v="Thailand"/>
    <x v="3"/>
    <x v="1"/>
    <n v="1"/>
  </r>
  <r>
    <s v="YTY7090"/>
    <n v="59"/>
    <x v="0"/>
    <x v="0"/>
    <n v="202"/>
    <x v="0"/>
    <s v="96/75"/>
    <n v="105"/>
    <x v="1"/>
    <x v="0"/>
    <x v="0"/>
    <x v="1"/>
    <x v="0"/>
    <n v="19.95698707"/>
    <x v="2"/>
    <x v="0"/>
    <n v="1"/>
    <n v="10"/>
    <n v="7.5656939459999997"/>
    <n v="102445"/>
    <n v="38.19554686"/>
    <n v="448"/>
    <s v="High"/>
    <n v="1"/>
    <n v="10"/>
    <s v="China"/>
    <x v="3"/>
    <x v="1"/>
    <n v="0"/>
  </r>
  <r>
    <s v="WSY4870"/>
    <n v="68"/>
    <x v="0"/>
    <x v="0"/>
    <n v="236"/>
    <x v="0"/>
    <s v="99/102"/>
    <n v="44"/>
    <x v="1"/>
    <x v="0"/>
    <x v="0"/>
    <x v="1"/>
    <x v="0"/>
    <n v="3.7283472999999998"/>
    <x v="0"/>
    <x v="0"/>
    <n v="0"/>
    <n v="9"/>
    <n v="7.2290120069999997"/>
    <n v="237603"/>
    <n v="30.717254799999999"/>
    <n v="211"/>
    <s v="High"/>
    <n v="4"/>
    <n v="10"/>
    <s v="Brazil"/>
    <x v="0"/>
    <x v="0"/>
    <n v="0"/>
  </r>
  <r>
    <s v="RVC4098"/>
    <n v="32"/>
    <x v="2"/>
    <x v="0"/>
    <n v="333"/>
    <x v="1"/>
    <s v="165/82"/>
    <n v="75"/>
    <x v="0"/>
    <x v="0"/>
    <x v="0"/>
    <x v="0"/>
    <x v="0"/>
    <n v="1.8537990040000001"/>
    <x v="0"/>
    <x v="1"/>
    <n v="1"/>
    <n v="1"/>
    <n v="8.9911854800000004"/>
    <n v="244372"/>
    <n v="38.328854190000001"/>
    <n v="681"/>
    <s v="Very High"/>
    <n v="1"/>
    <n v="10"/>
    <s v="Spain"/>
    <x v="2"/>
    <x v="0"/>
    <n v="0"/>
  </r>
  <r>
    <s v="DMO7369"/>
    <n v="71"/>
    <x v="0"/>
    <x v="0"/>
    <n v="121"/>
    <x v="2"/>
    <s v="146/94"/>
    <n v="66"/>
    <x v="1"/>
    <x v="0"/>
    <x v="0"/>
    <x v="0"/>
    <x v="0"/>
    <n v="7.4217734049999997"/>
    <x v="1"/>
    <x v="0"/>
    <n v="0"/>
    <n v="7"/>
    <n v="3.5882798419999999"/>
    <n v="162926"/>
    <n v="34.552342920000001"/>
    <n v="690"/>
    <s v="Very High"/>
    <n v="6"/>
    <n v="9"/>
    <s v="South Korea"/>
    <x v="3"/>
    <x v="1"/>
    <n v="1"/>
  </r>
  <r>
    <s v="LKJ1353"/>
    <n v="82"/>
    <x v="0"/>
    <x v="0"/>
    <n v="342"/>
    <x v="1"/>
    <s v="126/102"/>
    <n v="84"/>
    <x v="0"/>
    <x v="1"/>
    <x v="0"/>
    <x v="0"/>
    <x v="1"/>
    <n v="4.5188569059999999"/>
    <x v="2"/>
    <x v="0"/>
    <n v="0"/>
    <n v="9"/>
    <n v="2.2146771300000001"/>
    <n v="112768"/>
    <n v="28.534888769999998"/>
    <n v="643"/>
    <s v="Very High"/>
    <n v="6"/>
    <n v="9"/>
    <s v="Japan"/>
    <x v="3"/>
    <x v="1"/>
    <n v="0"/>
  </r>
  <r>
    <s v="PPB5465"/>
    <n v="57"/>
    <x v="0"/>
    <x v="0"/>
    <n v="179"/>
    <x v="2"/>
    <s v="134/81"/>
    <n v="105"/>
    <x v="0"/>
    <x v="0"/>
    <x v="0"/>
    <x v="0"/>
    <x v="1"/>
    <n v="6.6370065770000002"/>
    <x v="0"/>
    <x v="0"/>
    <n v="1"/>
    <n v="8"/>
    <n v="3.652013728"/>
    <n v="281615"/>
    <n v="26.40910345"/>
    <n v="510"/>
    <s v="Very High"/>
    <n v="7"/>
    <n v="10"/>
    <s v="China"/>
    <x v="3"/>
    <x v="1"/>
    <n v="0"/>
  </r>
  <r>
    <s v="RTX7527"/>
    <n v="57"/>
    <x v="0"/>
    <x v="0"/>
    <n v="169"/>
    <x v="2"/>
    <s v="121/74"/>
    <n v="87"/>
    <x v="1"/>
    <x v="0"/>
    <x v="0"/>
    <x v="0"/>
    <x v="0"/>
    <n v="10.05548377"/>
    <x v="0"/>
    <x v="0"/>
    <n v="1"/>
    <n v="3"/>
    <n v="0.60914673699999999"/>
    <n v="260296"/>
    <n v="31.217263890000002"/>
    <n v="627"/>
    <s v="Very High"/>
    <n v="0"/>
    <n v="10"/>
    <s v="Germany"/>
    <x v="2"/>
    <x v="1"/>
    <n v="0"/>
  </r>
  <r>
    <s v="GDY4340"/>
    <n v="58"/>
    <x v="0"/>
    <x v="0"/>
    <n v="306"/>
    <x v="1"/>
    <s v="173/65"/>
    <n v="94"/>
    <x v="1"/>
    <x v="0"/>
    <x v="0"/>
    <x v="1"/>
    <x v="0"/>
    <n v="3.110382237"/>
    <x v="2"/>
    <x v="1"/>
    <n v="0"/>
    <n v="10"/>
    <n v="7.0994096229999997"/>
    <n v="31562"/>
    <n v="25.4068337"/>
    <n v="476"/>
    <s v="High"/>
    <n v="2"/>
    <n v="5"/>
    <s v="China"/>
    <x v="3"/>
    <x v="1"/>
    <n v="1"/>
  </r>
  <r>
    <s v="CGE6652"/>
    <n v="36"/>
    <x v="2"/>
    <x v="1"/>
    <n v="331"/>
    <x v="1"/>
    <s v="117/74"/>
    <n v="65"/>
    <x v="1"/>
    <x v="1"/>
    <x v="1"/>
    <x v="0"/>
    <x v="0"/>
    <n v="15.846810939999999"/>
    <x v="2"/>
    <x v="0"/>
    <n v="1"/>
    <n v="4"/>
    <n v="6.806541459"/>
    <n v="201214"/>
    <n v="21.987941379999999"/>
    <n v="748"/>
    <s v="Very High"/>
    <n v="4"/>
    <n v="5"/>
    <s v="China"/>
    <x v="3"/>
    <x v="1"/>
    <n v="0"/>
  </r>
  <r>
    <s v="RDT0250"/>
    <n v="39"/>
    <x v="2"/>
    <x v="0"/>
    <n v="214"/>
    <x v="0"/>
    <s v="110/70"/>
    <n v="107"/>
    <x v="1"/>
    <x v="1"/>
    <x v="0"/>
    <x v="1"/>
    <x v="1"/>
    <n v="9.1583313749999995"/>
    <x v="0"/>
    <x v="0"/>
    <n v="0"/>
    <n v="7"/>
    <n v="3.2187014999999999"/>
    <n v="157010"/>
    <n v="18.14300068"/>
    <n v="584"/>
    <s v="Very High"/>
    <n v="4"/>
    <n v="9"/>
    <s v="Spain"/>
    <x v="2"/>
    <x v="0"/>
    <n v="0"/>
  </r>
  <r>
    <s v="SPV5673"/>
    <n v="38"/>
    <x v="2"/>
    <x v="0"/>
    <n v="216"/>
    <x v="0"/>
    <s v="106/106"/>
    <n v="54"/>
    <x v="0"/>
    <x v="0"/>
    <x v="0"/>
    <x v="1"/>
    <x v="0"/>
    <n v="4.0875043609999997"/>
    <x v="1"/>
    <x v="0"/>
    <n v="1"/>
    <n v="7"/>
    <n v="2.6934133099999999"/>
    <n v="214403"/>
    <n v="25.559949110000002"/>
    <n v="329"/>
    <s v="High"/>
    <n v="7"/>
    <n v="8"/>
    <s v="United Kingdom"/>
    <x v="2"/>
    <x v="1"/>
    <n v="0"/>
  </r>
  <r>
    <s v="JVY6000"/>
    <n v="58"/>
    <x v="0"/>
    <x v="0"/>
    <n v="319"/>
    <x v="1"/>
    <s v="158/102"/>
    <n v="40"/>
    <x v="1"/>
    <x v="1"/>
    <x v="0"/>
    <x v="1"/>
    <x v="0"/>
    <n v="17.829591390000001"/>
    <x v="1"/>
    <x v="1"/>
    <n v="0"/>
    <n v="4"/>
    <n v="6.4499751070000002"/>
    <n v="256714"/>
    <n v="35.776962439999998"/>
    <n v="485"/>
    <s v="High"/>
    <n v="0"/>
    <n v="6"/>
    <s v="Nigeria"/>
    <x v="4"/>
    <x v="1"/>
    <n v="1"/>
  </r>
  <r>
    <s v="POW7320"/>
    <n v="59"/>
    <x v="0"/>
    <x v="1"/>
    <n v="151"/>
    <x v="2"/>
    <s v="146/74"/>
    <n v="65"/>
    <x v="1"/>
    <x v="0"/>
    <x v="0"/>
    <x v="1"/>
    <x v="1"/>
    <n v="2.4829288209999998"/>
    <x v="2"/>
    <x v="1"/>
    <n v="0"/>
    <n v="1"/>
    <n v="6.1110455830000001"/>
    <n v="26624"/>
    <n v="20.135134099999998"/>
    <n v="286"/>
    <s v="High"/>
    <n v="5"/>
    <n v="4"/>
    <s v="Vietnam"/>
    <x v="3"/>
    <x v="1"/>
    <n v="1"/>
  </r>
  <r>
    <s v="NBT8902"/>
    <n v="56"/>
    <x v="0"/>
    <x v="0"/>
    <n v="201"/>
    <x v="0"/>
    <s v="124/77"/>
    <n v="83"/>
    <x v="1"/>
    <x v="1"/>
    <x v="0"/>
    <x v="0"/>
    <x v="1"/>
    <n v="6.1541917140000004"/>
    <x v="0"/>
    <x v="0"/>
    <n v="0"/>
    <n v="9"/>
    <n v="10.561678029999999"/>
    <n v="61163"/>
    <n v="30.31642901"/>
    <n v="610"/>
    <s v="Very High"/>
    <n v="7"/>
    <n v="8"/>
    <s v="France"/>
    <x v="2"/>
    <x v="1"/>
    <n v="1"/>
  </r>
  <r>
    <s v="MIK8881"/>
    <n v="40"/>
    <x v="2"/>
    <x v="0"/>
    <n v="363"/>
    <x v="1"/>
    <s v="136/97"/>
    <n v="56"/>
    <x v="1"/>
    <x v="1"/>
    <x v="0"/>
    <x v="0"/>
    <x v="1"/>
    <n v="9.8820942929999998"/>
    <x v="0"/>
    <x v="1"/>
    <n v="1"/>
    <n v="2"/>
    <n v="4.1124104959999999"/>
    <n v="54694"/>
    <n v="24.366111780000001"/>
    <n v="398"/>
    <s v="High"/>
    <n v="6"/>
    <n v="8"/>
    <s v="Germany"/>
    <x v="2"/>
    <x v="1"/>
    <n v="1"/>
  </r>
  <r>
    <s v="YKB5888"/>
    <n v="89"/>
    <x v="0"/>
    <x v="1"/>
    <n v="219"/>
    <x v="0"/>
    <s v="150/102"/>
    <n v="53"/>
    <x v="1"/>
    <x v="0"/>
    <x v="0"/>
    <x v="0"/>
    <x v="0"/>
    <n v="11.16449098"/>
    <x v="0"/>
    <x v="0"/>
    <n v="0"/>
    <n v="6"/>
    <n v="10.2668476"/>
    <n v="126166"/>
    <n v="23.542963910000001"/>
    <n v="478"/>
    <s v="High"/>
    <n v="4"/>
    <n v="7"/>
    <s v="France"/>
    <x v="2"/>
    <x v="1"/>
    <n v="0"/>
  </r>
  <r>
    <s v="MVF9421"/>
    <n v="22"/>
    <x v="1"/>
    <x v="0"/>
    <n v="303"/>
    <x v="1"/>
    <s v="121/67"/>
    <n v="86"/>
    <x v="1"/>
    <x v="1"/>
    <x v="0"/>
    <x v="0"/>
    <x v="0"/>
    <n v="0.33849145600000002"/>
    <x v="1"/>
    <x v="0"/>
    <n v="1"/>
    <n v="8"/>
    <n v="7.6077506829999999"/>
    <n v="126352"/>
    <n v="38.262866770000002"/>
    <n v="284"/>
    <s v="High"/>
    <n v="7"/>
    <n v="4"/>
    <s v="South Africa"/>
    <x v="4"/>
    <x v="0"/>
    <n v="0"/>
  </r>
  <r>
    <s v="XYM8791"/>
    <n v="41"/>
    <x v="2"/>
    <x v="0"/>
    <n v="309"/>
    <x v="1"/>
    <s v="139/94"/>
    <n v="57"/>
    <x v="1"/>
    <x v="1"/>
    <x v="0"/>
    <x v="0"/>
    <x v="1"/>
    <n v="9.6059611660000002"/>
    <x v="2"/>
    <x v="1"/>
    <n v="1"/>
    <n v="3"/>
    <n v="7.1887114280000004"/>
    <n v="24017"/>
    <n v="36.884101170000001"/>
    <n v="119"/>
    <s v="Healthy"/>
    <n v="4"/>
    <n v="9"/>
    <s v="India"/>
    <x v="3"/>
    <x v="1"/>
    <n v="0"/>
  </r>
  <r>
    <s v="TGD7619"/>
    <n v="73"/>
    <x v="0"/>
    <x v="0"/>
    <n v="158"/>
    <x v="2"/>
    <s v="159/76"/>
    <n v="77"/>
    <x v="0"/>
    <x v="1"/>
    <x v="0"/>
    <x v="1"/>
    <x v="1"/>
    <n v="9.6991356189999998"/>
    <x v="1"/>
    <x v="0"/>
    <n v="0"/>
    <n v="1"/>
    <n v="9.3912304340000006"/>
    <n v="219010"/>
    <n v="21.502524520000001"/>
    <n v="314"/>
    <s v="High"/>
    <n v="6"/>
    <n v="5"/>
    <s v="Brazil"/>
    <x v="0"/>
    <x v="0"/>
    <n v="0"/>
  </r>
  <r>
    <s v="APK0345"/>
    <n v="42"/>
    <x v="2"/>
    <x v="0"/>
    <n v="132"/>
    <x v="2"/>
    <s v="110/78"/>
    <n v="73"/>
    <x v="1"/>
    <x v="1"/>
    <x v="0"/>
    <x v="1"/>
    <x v="1"/>
    <n v="18.84524686"/>
    <x v="0"/>
    <x v="1"/>
    <n v="1"/>
    <n v="10"/>
    <n v="10.68930986"/>
    <n v="137804"/>
    <n v="29.806990110000001"/>
    <n v="104"/>
    <s v="Healthy"/>
    <n v="5"/>
    <n v="9"/>
    <s v="United States"/>
    <x v="1"/>
    <x v="1"/>
    <n v="1"/>
  </r>
  <r>
    <s v="QUM8473"/>
    <n v="28"/>
    <x v="1"/>
    <x v="1"/>
    <n v="364"/>
    <x v="1"/>
    <s v="158/70"/>
    <n v="108"/>
    <x v="1"/>
    <x v="1"/>
    <x v="1"/>
    <x v="0"/>
    <x v="0"/>
    <n v="13.575889289999999"/>
    <x v="0"/>
    <x v="1"/>
    <n v="0"/>
    <n v="9"/>
    <n v="8.4470028349999993"/>
    <n v="54720"/>
    <n v="26.105838989999999"/>
    <n v="777"/>
    <s v="Very High"/>
    <n v="4"/>
    <n v="9"/>
    <s v="United States"/>
    <x v="1"/>
    <x v="1"/>
    <n v="0"/>
  </r>
  <r>
    <s v="KVI3718"/>
    <n v="47"/>
    <x v="2"/>
    <x v="0"/>
    <n v="253"/>
    <x v="1"/>
    <s v="96/100"/>
    <n v="41"/>
    <x v="0"/>
    <x v="0"/>
    <x v="0"/>
    <x v="1"/>
    <x v="1"/>
    <n v="18.05967515"/>
    <x v="0"/>
    <x v="1"/>
    <n v="0"/>
    <n v="9"/>
    <n v="9.6036988250000004"/>
    <n v="37563"/>
    <n v="27.992584229999999"/>
    <n v="409"/>
    <s v="High"/>
    <n v="1"/>
    <n v="8"/>
    <s v="South Korea"/>
    <x v="3"/>
    <x v="1"/>
    <n v="0"/>
  </r>
  <r>
    <s v="MIT7821"/>
    <n v="60"/>
    <x v="0"/>
    <x v="0"/>
    <n v="235"/>
    <x v="0"/>
    <s v="113/69"/>
    <n v="88"/>
    <x v="1"/>
    <x v="1"/>
    <x v="0"/>
    <x v="1"/>
    <x v="1"/>
    <n v="2.986009514"/>
    <x v="0"/>
    <x v="1"/>
    <n v="1"/>
    <n v="9"/>
    <n v="11.58855928"/>
    <n v="49986"/>
    <n v="19.891400109999999"/>
    <n v="205"/>
    <s v="High"/>
    <n v="6"/>
    <n v="6"/>
    <s v="New Zealand"/>
    <x v="5"/>
    <x v="0"/>
    <n v="1"/>
  </r>
  <r>
    <s v="FVK0580"/>
    <n v="70"/>
    <x v="0"/>
    <x v="0"/>
    <n v="215"/>
    <x v="0"/>
    <s v="101/73"/>
    <n v="61"/>
    <x v="1"/>
    <x v="0"/>
    <x v="0"/>
    <x v="1"/>
    <x v="0"/>
    <n v="13.74420072"/>
    <x v="1"/>
    <x v="1"/>
    <n v="1"/>
    <n v="8"/>
    <n v="2.9108739529999998"/>
    <n v="211545"/>
    <n v="38.968313139999999"/>
    <n v="717"/>
    <s v="Very High"/>
    <n v="7"/>
    <n v="10"/>
    <s v="India"/>
    <x v="3"/>
    <x v="1"/>
    <n v="0"/>
  </r>
  <r>
    <s v="BXM2471"/>
    <n v="18"/>
    <x v="1"/>
    <x v="0"/>
    <n v="283"/>
    <x v="1"/>
    <s v="124/95"/>
    <n v="81"/>
    <x v="1"/>
    <x v="1"/>
    <x v="0"/>
    <x v="0"/>
    <x v="1"/>
    <n v="17.185828390000001"/>
    <x v="2"/>
    <x v="0"/>
    <n v="1"/>
    <n v="2"/>
    <n v="4.9470658329999999"/>
    <n v="211572"/>
    <n v="23.91342895"/>
    <n v="382"/>
    <s v="High"/>
    <n v="3"/>
    <n v="6"/>
    <s v="Argentina"/>
    <x v="0"/>
    <x v="0"/>
    <n v="0"/>
  </r>
  <r>
    <s v="WNA1586"/>
    <n v="40"/>
    <x v="2"/>
    <x v="0"/>
    <n v="162"/>
    <x v="2"/>
    <s v="98/76"/>
    <n v="61"/>
    <x v="1"/>
    <x v="0"/>
    <x v="0"/>
    <x v="1"/>
    <x v="1"/>
    <n v="16.188422809999999"/>
    <x v="2"/>
    <x v="1"/>
    <n v="0"/>
    <n v="2"/>
    <n v="11.8358568"/>
    <n v="220617"/>
    <n v="18.738382850000001"/>
    <n v="324"/>
    <s v="High"/>
    <n v="0"/>
    <n v="10"/>
    <s v="Nigeria"/>
    <x v="4"/>
    <x v="1"/>
    <n v="1"/>
  </r>
  <r>
    <s v="MQP3566"/>
    <n v="50"/>
    <x v="2"/>
    <x v="0"/>
    <n v="158"/>
    <x v="2"/>
    <s v="127/85"/>
    <n v="100"/>
    <x v="0"/>
    <x v="1"/>
    <x v="0"/>
    <x v="0"/>
    <x v="1"/>
    <n v="2.2949744019999998"/>
    <x v="2"/>
    <x v="1"/>
    <n v="1"/>
    <n v="10"/>
    <n v="8.3777609329999994"/>
    <n v="51432"/>
    <n v="19.612940739999999"/>
    <n v="77"/>
    <s v="Healthy"/>
    <n v="7"/>
    <n v="5"/>
    <s v="United Kingdom"/>
    <x v="2"/>
    <x v="1"/>
    <n v="0"/>
  </r>
  <r>
    <s v="HUX4796"/>
    <n v="83"/>
    <x v="0"/>
    <x v="1"/>
    <n v="185"/>
    <x v="2"/>
    <s v="128/69"/>
    <n v="49"/>
    <x v="1"/>
    <x v="1"/>
    <x v="0"/>
    <x v="0"/>
    <x v="1"/>
    <n v="7.5574858999999994E-2"/>
    <x v="0"/>
    <x v="0"/>
    <n v="1"/>
    <n v="10"/>
    <n v="1.620360222"/>
    <n v="87060"/>
    <n v="28.602230219999999"/>
    <n v="253"/>
    <s v="High"/>
    <n v="0"/>
    <n v="9"/>
    <s v="France"/>
    <x v="2"/>
    <x v="1"/>
    <n v="1"/>
  </r>
  <r>
    <s v="FEL7292"/>
    <n v="33"/>
    <x v="2"/>
    <x v="0"/>
    <n v="273"/>
    <x v="1"/>
    <s v="165/62"/>
    <n v="61"/>
    <x v="1"/>
    <x v="1"/>
    <x v="0"/>
    <x v="1"/>
    <x v="1"/>
    <n v="2.740111899"/>
    <x v="1"/>
    <x v="0"/>
    <n v="1"/>
    <n v="7"/>
    <n v="9.3127545349999998"/>
    <n v="160162"/>
    <n v="26.837765879999999"/>
    <n v="594"/>
    <s v="Very High"/>
    <n v="2"/>
    <n v="8"/>
    <s v="Brazil"/>
    <x v="0"/>
    <x v="0"/>
    <n v="1"/>
  </r>
  <r>
    <s v="VWJ7004"/>
    <n v="51"/>
    <x v="2"/>
    <x v="1"/>
    <n v="392"/>
    <x v="1"/>
    <s v="122/108"/>
    <n v="47"/>
    <x v="1"/>
    <x v="1"/>
    <x v="0"/>
    <x v="0"/>
    <x v="0"/>
    <n v="5.9233530410000004"/>
    <x v="1"/>
    <x v="0"/>
    <n v="0"/>
    <n v="3"/>
    <n v="6.4945139230000004"/>
    <n v="211422"/>
    <n v="25.093734260000002"/>
    <n v="729"/>
    <s v="Very High"/>
    <n v="7"/>
    <n v="4"/>
    <s v="Colombia"/>
    <x v="0"/>
    <x v="1"/>
    <n v="0"/>
  </r>
  <r>
    <s v="SZZ2900"/>
    <n v="35"/>
    <x v="2"/>
    <x v="0"/>
    <n v="233"/>
    <x v="0"/>
    <s v="143/61"/>
    <n v="98"/>
    <x v="0"/>
    <x v="1"/>
    <x v="0"/>
    <x v="0"/>
    <x v="1"/>
    <n v="0.65794946799999998"/>
    <x v="2"/>
    <x v="0"/>
    <n v="1"/>
    <n v="6"/>
    <n v="4.7715230169999998"/>
    <n v="137208"/>
    <n v="26.837211400000001"/>
    <n v="593"/>
    <s v="Very High"/>
    <n v="7"/>
    <n v="10"/>
    <s v="France"/>
    <x v="2"/>
    <x v="1"/>
    <n v="0"/>
  </r>
  <r>
    <s v="OZU5486"/>
    <n v="71"/>
    <x v="0"/>
    <x v="0"/>
    <n v="319"/>
    <x v="1"/>
    <s v="168/97"/>
    <n v="83"/>
    <x v="0"/>
    <x v="1"/>
    <x v="0"/>
    <x v="1"/>
    <x v="1"/>
    <n v="18.40425716"/>
    <x v="0"/>
    <x v="0"/>
    <n v="0"/>
    <n v="4"/>
    <n v="0.61324581700000003"/>
    <n v="24332"/>
    <n v="28.557869910000001"/>
    <n v="511"/>
    <s v="Very High"/>
    <n v="6"/>
    <n v="5"/>
    <s v="Thailand"/>
    <x v="3"/>
    <x v="1"/>
    <n v="1"/>
  </r>
  <r>
    <s v="PBU9316"/>
    <n v="40"/>
    <x v="2"/>
    <x v="0"/>
    <n v="191"/>
    <x v="2"/>
    <s v="160/92"/>
    <n v="91"/>
    <x v="1"/>
    <x v="0"/>
    <x v="0"/>
    <x v="1"/>
    <x v="1"/>
    <n v="2.0994376680000002"/>
    <x v="0"/>
    <x v="1"/>
    <n v="0"/>
    <n v="7"/>
    <n v="5.8972083509999997"/>
    <n v="197812"/>
    <n v="39.09053883"/>
    <n v="772"/>
    <s v="Very High"/>
    <n v="1"/>
    <n v="8"/>
    <s v="South Africa"/>
    <x v="4"/>
    <x v="0"/>
    <n v="1"/>
  </r>
  <r>
    <s v="EVX4693"/>
    <n v="39"/>
    <x v="2"/>
    <x v="0"/>
    <n v="246"/>
    <x v="1"/>
    <s v="141/64"/>
    <n v="43"/>
    <x v="0"/>
    <x v="1"/>
    <x v="0"/>
    <x v="1"/>
    <x v="1"/>
    <n v="11.18086521"/>
    <x v="2"/>
    <x v="0"/>
    <n v="1"/>
    <n v="1"/>
    <n v="10.16209278"/>
    <n v="106674"/>
    <n v="22.387473960000001"/>
    <n v="259"/>
    <s v="High"/>
    <n v="1"/>
    <n v="8"/>
    <s v="Argentina"/>
    <x v="0"/>
    <x v="0"/>
    <n v="0"/>
  </r>
  <r>
    <s v="PRD4973"/>
    <n v="87"/>
    <x v="0"/>
    <x v="0"/>
    <n v="340"/>
    <x v="1"/>
    <s v="163/108"/>
    <n v="107"/>
    <x v="0"/>
    <x v="1"/>
    <x v="0"/>
    <x v="0"/>
    <x v="1"/>
    <n v="18.004257379999999"/>
    <x v="2"/>
    <x v="1"/>
    <n v="1"/>
    <n v="6"/>
    <n v="0.90082861199999997"/>
    <n v="188784"/>
    <n v="33.22095186"/>
    <n v="734"/>
    <s v="Very High"/>
    <n v="5"/>
    <n v="7"/>
    <s v="Nigeria"/>
    <x v="4"/>
    <x v="1"/>
    <n v="0"/>
  </r>
  <r>
    <s v="NAH2455"/>
    <n v="47"/>
    <x v="2"/>
    <x v="1"/>
    <n v="320"/>
    <x v="1"/>
    <s v="177/105"/>
    <n v="50"/>
    <x v="1"/>
    <x v="0"/>
    <x v="0"/>
    <x v="0"/>
    <x v="0"/>
    <n v="16.13615223"/>
    <x v="0"/>
    <x v="1"/>
    <n v="0"/>
    <n v="3"/>
    <n v="10.06615579"/>
    <n v="43561"/>
    <n v="19.03546674"/>
    <n v="799"/>
    <s v="Very High"/>
    <n v="0"/>
    <n v="10"/>
    <s v="South Korea"/>
    <x v="3"/>
    <x v="1"/>
    <n v="0"/>
  </r>
  <r>
    <s v="YEK5141"/>
    <n v="45"/>
    <x v="2"/>
    <x v="0"/>
    <n v="228"/>
    <x v="0"/>
    <s v="106/86"/>
    <n v="106"/>
    <x v="1"/>
    <x v="0"/>
    <x v="0"/>
    <x v="0"/>
    <x v="0"/>
    <n v="14.90377118"/>
    <x v="0"/>
    <x v="1"/>
    <n v="0"/>
    <n v="10"/>
    <n v="5.2134702339999999"/>
    <n v="235216"/>
    <n v="35.144160339999999"/>
    <n v="606"/>
    <s v="Very High"/>
    <n v="6"/>
    <n v="4"/>
    <s v="Australia"/>
    <x v="5"/>
    <x v="0"/>
    <n v="1"/>
  </r>
  <r>
    <s v="HWI6336"/>
    <n v="30"/>
    <x v="1"/>
    <x v="0"/>
    <n v="317"/>
    <x v="1"/>
    <s v="145/62"/>
    <n v="69"/>
    <x v="0"/>
    <x v="0"/>
    <x v="0"/>
    <x v="1"/>
    <x v="1"/>
    <n v="7.9747978540000002"/>
    <x v="2"/>
    <x v="0"/>
    <n v="0"/>
    <n v="2"/>
    <n v="3.2792261790000001"/>
    <n v="215362"/>
    <n v="21.78177384"/>
    <n v="706"/>
    <s v="Very High"/>
    <n v="5"/>
    <n v="7"/>
    <s v="United States"/>
    <x v="1"/>
    <x v="1"/>
    <n v="0"/>
  </r>
  <r>
    <s v="JOS4879"/>
    <n v="39"/>
    <x v="2"/>
    <x v="0"/>
    <n v="359"/>
    <x v="1"/>
    <s v="106/107"/>
    <n v="55"/>
    <x v="1"/>
    <x v="0"/>
    <x v="0"/>
    <x v="1"/>
    <x v="1"/>
    <n v="7.8399645700000002"/>
    <x v="1"/>
    <x v="0"/>
    <n v="1"/>
    <n v="10"/>
    <n v="0.48736646300000003"/>
    <n v="48515"/>
    <n v="32.152313360000001"/>
    <n v="759"/>
    <s v="Very High"/>
    <n v="4"/>
    <n v="7"/>
    <s v="United States"/>
    <x v="1"/>
    <x v="1"/>
    <n v="0"/>
  </r>
  <r>
    <s v="WFI8983"/>
    <n v="66"/>
    <x v="0"/>
    <x v="1"/>
    <n v="123"/>
    <x v="2"/>
    <s v="136/68"/>
    <n v="46"/>
    <x v="1"/>
    <x v="1"/>
    <x v="0"/>
    <x v="1"/>
    <x v="1"/>
    <n v="7.1383207180000001"/>
    <x v="1"/>
    <x v="0"/>
    <n v="1"/>
    <n v="9"/>
    <n v="1.400551734"/>
    <n v="139240"/>
    <n v="39.901477499999999"/>
    <n v="283"/>
    <s v="High"/>
    <n v="2"/>
    <n v="7"/>
    <s v="Germany"/>
    <x v="2"/>
    <x v="1"/>
    <n v="0"/>
  </r>
  <r>
    <s v="YOK1424"/>
    <n v="47"/>
    <x v="2"/>
    <x v="0"/>
    <n v="177"/>
    <x v="2"/>
    <s v="133/94"/>
    <n v="56"/>
    <x v="1"/>
    <x v="1"/>
    <x v="0"/>
    <x v="0"/>
    <x v="1"/>
    <n v="18.067468730000002"/>
    <x v="1"/>
    <x v="1"/>
    <n v="1"/>
    <n v="5"/>
    <n v="9.6753623960000006"/>
    <n v="197158"/>
    <n v="22.128567839999999"/>
    <n v="515"/>
    <s v="Very High"/>
    <n v="2"/>
    <n v="9"/>
    <s v="Nigeria"/>
    <x v="4"/>
    <x v="1"/>
    <n v="1"/>
  </r>
  <r>
    <s v="TVT5972"/>
    <n v="21"/>
    <x v="1"/>
    <x v="0"/>
    <n v="258"/>
    <x v="1"/>
    <s v="130/104"/>
    <n v="98"/>
    <x v="1"/>
    <x v="0"/>
    <x v="0"/>
    <x v="0"/>
    <x v="0"/>
    <n v="16.991402489999999"/>
    <x v="2"/>
    <x v="0"/>
    <n v="0"/>
    <n v="2"/>
    <n v="6.9999425430000004"/>
    <n v="51166"/>
    <n v="36.352510260000003"/>
    <n v="344"/>
    <s v="High"/>
    <n v="0"/>
    <n v="10"/>
    <s v="Vietnam"/>
    <x v="3"/>
    <x v="1"/>
    <n v="1"/>
  </r>
  <r>
    <s v="CTH1204"/>
    <n v="21"/>
    <x v="1"/>
    <x v="1"/>
    <n v="327"/>
    <x v="1"/>
    <s v="106/106"/>
    <n v="102"/>
    <x v="1"/>
    <x v="1"/>
    <x v="1"/>
    <x v="0"/>
    <x v="0"/>
    <n v="13.19983321"/>
    <x v="0"/>
    <x v="0"/>
    <n v="1"/>
    <n v="8"/>
    <n v="10.902032200000001"/>
    <n v="30085"/>
    <n v="18.12740067"/>
    <n v="647"/>
    <s v="Very High"/>
    <n v="5"/>
    <n v="5"/>
    <s v="South Korea"/>
    <x v="3"/>
    <x v="1"/>
    <n v="0"/>
  </r>
  <r>
    <s v="LSV6385"/>
    <n v="36"/>
    <x v="2"/>
    <x v="0"/>
    <n v="359"/>
    <x v="1"/>
    <s v="151/95"/>
    <n v="91"/>
    <x v="1"/>
    <x v="1"/>
    <x v="0"/>
    <x v="1"/>
    <x v="0"/>
    <n v="19.31041235"/>
    <x v="2"/>
    <x v="0"/>
    <n v="0"/>
    <n v="10"/>
    <n v="1.912189688"/>
    <n v="206371"/>
    <n v="20.286459990000001"/>
    <n v="658"/>
    <s v="Very High"/>
    <n v="7"/>
    <n v="6"/>
    <s v="Japan"/>
    <x v="3"/>
    <x v="1"/>
    <n v="1"/>
  </r>
  <r>
    <s v="USI2077"/>
    <n v="37"/>
    <x v="2"/>
    <x v="0"/>
    <n v="287"/>
    <x v="1"/>
    <s v="159/69"/>
    <n v="42"/>
    <x v="1"/>
    <x v="0"/>
    <x v="0"/>
    <x v="1"/>
    <x v="1"/>
    <n v="8.0536786869999997"/>
    <x v="0"/>
    <x v="1"/>
    <n v="1"/>
    <n v="2"/>
    <n v="6.7446673109999997"/>
    <n v="56304"/>
    <n v="28.435856380000001"/>
    <n v="340"/>
    <s v="High"/>
    <n v="3"/>
    <n v="9"/>
    <s v="Germany"/>
    <x v="2"/>
    <x v="1"/>
    <n v="0"/>
  </r>
  <r>
    <s v="FTZ2813"/>
    <n v="79"/>
    <x v="0"/>
    <x v="0"/>
    <n v="205"/>
    <x v="0"/>
    <s v="115/90"/>
    <n v="98"/>
    <x v="1"/>
    <x v="1"/>
    <x v="0"/>
    <x v="1"/>
    <x v="0"/>
    <n v="8.0427903389999997"/>
    <x v="1"/>
    <x v="0"/>
    <n v="1"/>
    <n v="10"/>
    <n v="11.54886853"/>
    <n v="30040"/>
    <n v="22.010585509999999"/>
    <n v="551"/>
    <s v="Very High"/>
    <n v="2"/>
    <n v="5"/>
    <s v="United States"/>
    <x v="1"/>
    <x v="1"/>
    <n v="0"/>
  </r>
  <r>
    <s v="SXA0417"/>
    <n v="84"/>
    <x v="0"/>
    <x v="1"/>
    <n v="159"/>
    <x v="2"/>
    <s v="149/107"/>
    <n v="67"/>
    <x v="0"/>
    <x v="0"/>
    <x v="0"/>
    <x v="1"/>
    <x v="1"/>
    <n v="12.515621100000001"/>
    <x v="2"/>
    <x v="0"/>
    <n v="1"/>
    <n v="8"/>
    <n v="5.0057213269999998"/>
    <n v="55847"/>
    <n v="21.34597145"/>
    <n v="488"/>
    <s v="High"/>
    <n v="2"/>
    <n v="6"/>
    <s v="Colombia"/>
    <x v="0"/>
    <x v="1"/>
    <n v="0"/>
  </r>
  <r>
    <s v="NQI3156"/>
    <n v="23"/>
    <x v="1"/>
    <x v="0"/>
    <n v="198"/>
    <x v="2"/>
    <s v="166/82"/>
    <n v="79"/>
    <x v="1"/>
    <x v="1"/>
    <x v="0"/>
    <x v="0"/>
    <x v="1"/>
    <n v="19.97306012"/>
    <x v="1"/>
    <x v="1"/>
    <n v="1"/>
    <n v="6"/>
    <n v="2.6816853389999999"/>
    <n v="295167"/>
    <n v="23.744045660000001"/>
    <n v="411"/>
    <s v="High"/>
    <n v="5"/>
    <n v="5"/>
    <s v="France"/>
    <x v="2"/>
    <x v="1"/>
    <n v="0"/>
  </r>
  <r>
    <s v="PBQ9779"/>
    <n v="89"/>
    <x v="0"/>
    <x v="0"/>
    <n v="387"/>
    <x v="1"/>
    <s v="166/84"/>
    <n v="110"/>
    <x v="1"/>
    <x v="0"/>
    <x v="0"/>
    <x v="0"/>
    <x v="1"/>
    <n v="7.5059543670000002"/>
    <x v="0"/>
    <x v="0"/>
    <n v="1"/>
    <n v="10"/>
    <n v="7.0104125079999999"/>
    <n v="134192"/>
    <n v="25.903785339999999"/>
    <n v="369"/>
    <s v="High"/>
    <n v="0"/>
    <n v="6"/>
    <s v="Australia"/>
    <x v="5"/>
    <x v="0"/>
    <n v="0"/>
  </r>
  <r>
    <s v="IQN9681"/>
    <n v="90"/>
    <x v="0"/>
    <x v="0"/>
    <n v="261"/>
    <x v="1"/>
    <s v="102/89"/>
    <n v="83"/>
    <x v="0"/>
    <x v="1"/>
    <x v="0"/>
    <x v="1"/>
    <x v="0"/>
    <n v="7.7858276100000001"/>
    <x v="0"/>
    <x v="1"/>
    <n v="1"/>
    <n v="9"/>
    <n v="7.0013015630000002"/>
    <n v="31209"/>
    <n v="23.359687189999999"/>
    <n v="211"/>
    <s v="High"/>
    <n v="1"/>
    <n v="7"/>
    <s v="Nigeria"/>
    <x v="4"/>
    <x v="1"/>
    <n v="0"/>
  </r>
  <r>
    <s v="WDY5513"/>
    <n v="42"/>
    <x v="2"/>
    <x v="1"/>
    <n v="386"/>
    <x v="1"/>
    <s v="175/60"/>
    <n v="65"/>
    <x v="1"/>
    <x v="0"/>
    <x v="0"/>
    <x v="1"/>
    <x v="1"/>
    <n v="9.4648723750000006"/>
    <x v="0"/>
    <x v="0"/>
    <n v="0"/>
    <n v="8"/>
    <n v="2.998804781"/>
    <n v="62170"/>
    <n v="26.177842040000002"/>
    <n v="446"/>
    <s v="High"/>
    <n v="5"/>
    <n v="5"/>
    <s v="Vietnam"/>
    <x v="3"/>
    <x v="1"/>
    <n v="0"/>
  </r>
  <r>
    <s v="RGE5156"/>
    <n v="87"/>
    <x v="0"/>
    <x v="1"/>
    <n v="348"/>
    <x v="1"/>
    <s v="97/76"/>
    <n v="44"/>
    <x v="1"/>
    <x v="1"/>
    <x v="0"/>
    <x v="0"/>
    <x v="0"/>
    <n v="0.83127660800000003"/>
    <x v="0"/>
    <x v="1"/>
    <n v="0"/>
    <n v="2"/>
    <n v="11.82441616"/>
    <n v="255032"/>
    <n v="21.141469019999999"/>
    <n v="100"/>
    <s v="Healthy"/>
    <n v="4"/>
    <n v="10"/>
    <s v="Thailand"/>
    <x v="3"/>
    <x v="1"/>
    <n v="0"/>
  </r>
  <r>
    <s v="RTP5890"/>
    <n v="59"/>
    <x v="0"/>
    <x v="0"/>
    <n v="268"/>
    <x v="1"/>
    <s v="122/96"/>
    <n v="56"/>
    <x v="0"/>
    <x v="1"/>
    <x v="0"/>
    <x v="1"/>
    <x v="1"/>
    <n v="3.871603361"/>
    <x v="2"/>
    <x v="0"/>
    <n v="1"/>
    <n v="5"/>
    <n v="7.2984971920000001"/>
    <n v="126765"/>
    <n v="30.380846829999999"/>
    <n v="374"/>
    <s v="High"/>
    <n v="5"/>
    <n v="5"/>
    <s v="Japan"/>
    <x v="3"/>
    <x v="1"/>
    <n v="0"/>
  </r>
  <r>
    <s v="BYS8921"/>
    <n v="82"/>
    <x v="0"/>
    <x v="0"/>
    <n v="180"/>
    <x v="2"/>
    <s v="138/102"/>
    <n v="86"/>
    <x v="1"/>
    <x v="0"/>
    <x v="0"/>
    <x v="0"/>
    <x v="0"/>
    <n v="14.579057369999999"/>
    <x v="1"/>
    <x v="0"/>
    <n v="0"/>
    <n v="4"/>
    <n v="6.7928846810000003"/>
    <n v="61149"/>
    <n v="39.884100359999998"/>
    <n v="732"/>
    <s v="Very High"/>
    <n v="2"/>
    <n v="5"/>
    <s v="Italy"/>
    <x v="2"/>
    <x v="0"/>
    <n v="0"/>
  </r>
  <r>
    <s v="EQA8301"/>
    <n v="39"/>
    <x v="2"/>
    <x v="0"/>
    <n v="131"/>
    <x v="2"/>
    <s v="118/101"/>
    <n v="71"/>
    <x v="0"/>
    <x v="0"/>
    <x v="0"/>
    <x v="1"/>
    <x v="0"/>
    <n v="3.0669502689999999"/>
    <x v="0"/>
    <x v="1"/>
    <n v="0"/>
    <n v="5"/>
    <n v="5.8574290619999996"/>
    <n v="157755"/>
    <n v="29.95254053"/>
    <n v="652"/>
    <s v="Very High"/>
    <n v="6"/>
    <n v="8"/>
    <s v="United Kingdom"/>
    <x v="2"/>
    <x v="1"/>
    <n v="0"/>
  </r>
  <r>
    <s v="WFX2656"/>
    <n v="29"/>
    <x v="1"/>
    <x v="0"/>
    <n v="183"/>
    <x v="2"/>
    <s v="148/66"/>
    <n v="95"/>
    <x v="1"/>
    <x v="0"/>
    <x v="0"/>
    <x v="0"/>
    <x v="1"/>
    <n v="3.840321077"/>
    <x v="2"/>
    <x v="1"/>
    <n v="0"/>
    <n v="1"/>
    <n v="7.4760485020000003"/>
    <n v="154165"/>
    <n v="26.553511669999999"/>
    <n v="474"/>
    <s v="High"/>
    <n v="4"/>
    <n v="10"/>
    <s v="Germany"/>
    <x v="2"/>
    <x v="1"/>
    <n v="0"/>
  </r>
  <r>
    <s v="CLC9566"/>
    <n v="25"/>
    <x v="1"/>
    <x v="0"/>
    <n v="243"/>
    <x v="1"/>
    <s v="93/69"/>
    <n v="65"/>
    <x v="1"/>
    <x v="1"/>
    <x v="0"/>
    <x v="1"/>
    <x v="1"/>
    <n v="8.6618825059999995"/>
    <x v="2"/>
    <x v="0"/>
    <n v="1"/>
    <n v="1"/>
    <n v="2.0702068200000001"/>
    <n v="226524"/>
    <n v="32.859365590000003"/>
    <n v="642"/>
    <s v="Very High"/>
    <n v="4"/>
    <n v="8"/>
    <s v="Thailand"/>
    <x v="3"/>
    <x v="1"/>
    <n v="0"/>
  </r>
  <r>
    <s v="KYA3135"/>
    <n v="54"/>
    <x v="2"/>
    <x v="0"/>
    <n v="208"/>
    <x v="0"/>
    <s v="98/77"/>
    <n v="92"/>
    <x v="1"/>
    <x v="1"/>
    <x v="0"/>
    <x v="1"/>
    <x v="0"/>
    <n v="16.269576529999998"/>
    <x v="2"/>
    <x v="0"/>
    <n v="0"/>
    <n v="7"/>
    <n v="5.9319486709999998"/>
    <n v="172279"/>
    <n v="22.131913059999999"/>
    <n v="414"/>
    <s v="High"/>
    <n v="4"/>
    <n v="6"/>
    <s v="India"/>
    <x v="3"/>
    <x v="1"/>
    <n v="0"/>
  </r>
  <r>
    <s v="NMI6940"/>
    <n v="77"/>
    <x v="0"/>
    <x v="0"/>
    <n v="183"/>
    <x v="2"/>
    <s v="168/66"/>
    <n v="93"/>
    <x v="1"/>
    <x v="1"/>
    <x v="0"/>
    <x v="0"/>
    <x v="0"/>
    <n v="8.6253689429999998"/>
    <x v="0"/>
    <x v="1"/>
    <n v="1"/>
    <n v="8"/>
    <n v="1.4361066389999999"/>
    <n v="250397"/>
    <n v="37.770233910000002"/>
    <n v="88"/>
    <s v="Healthy"/>
    <n v="7"/>
    <n v="7"/>
    <s v="Italy"/>
    <x v="2"/>
    <x v="0"/>
    <n v="1"/>
  </r>
  <r>
    <s v="ZLG0548"/>
    <n v="34"/>
    <x v="2"/>
    <x v="0"/>
    <n v="338"/>
    <x v="1"/>
    <s v="160/74"/>
    <n v="89"/>
    <x v="1"/>
    <x v="0"/>
    <x v="0"/>
    <x v="0"/>
    <x v="0"/>
    <n v="19.08681524"/>
    <x v="2"/>
    <x v="1"/>
    <n v="0"/>
    <n v="2"/>
    <n v="6.090554494"/>
    <n v="209236"/>
    <n v="23.69520992"/>
    <n v="562"/>
    <s v="Very High"/>
    <n v="5"/>
    <n v="6"/>
    <s v="New Zealand"/>
    <x v="5"/>
    <x v="0"/>
    <n v="1"/>
  </r>
  <r>
    <s v="GAP9735"/>
    <n v="37"/>
    <x v="2"/>
    <x v="0"/>
    <n v="218"/>
    <x v="0"/>
    <s v="132/99"/>
    <n v="62"/>
    <x v="0"/>
    <x v="1"/>
    <x v="0"/>
    <x v="0"/>
    <x v="0"/>
    <n v="1.0883789939999999"/>
    <x v="2"/>
    <x v="1"/>
    <n v="0"/>
    <n v="10"/>
    <n v="0.96418364700000003"/>
    <n v="78037"/>
    <n v="26.63975701"/>
    <n v="652"/>
    <s v="Very High"/>
    <n v="7"/>
    <n v="8"/>
    <s v="New Zealand"/>
    <x v="5"/>
    <x v="0"/>
    <n v="0"/>
  </r>
  <r>
    <s v="QPW6757"/>
    <n v="40"/>
    <x v="2"/>
    <x v="0"/>
    <n v="263"/>
    <x v="1"/>
    <s v="149/61"/>
    <n v="55"/>
    <x v="1"/>
    <x v="0"/>
    <x v="0"/>
    <x v="1"/>
    <x v="1"/>
    <n v="2.3232472409999998"/>
    <x v="0"/>
    <x v="0"/>
    <n v="0"/>
    <n v="10"/>
    <n v="7.3209805870000002"/>
    <n v="43812"/>
    <n v="34.079333060000003"/>
    <n v="405"/>
    <s v="High"/>
    <n v="7"/>
    <n v="9"/>
    <s v="Argentina"/>
    <x v="0"/>
    <x v="0"/>
    <n v="0"/>
  </r>
  <r>
    <s v="OSJ2917"/>
    <n v="82"/>
    <x v="0"/>
    <x v="0"/>
    <n v="155"/>
    <x v="2"/>
    <s v="118/82"/>
    <n v="47"/>
    <x v="1"/>
    <x v="0"/>
    <x v="0"/>
    <x v="1"/>
    <x v="1"/>
    <n v="6.9455239559999997"/>
    <x v="2"/>
    <x v="0"/>
    <n v="0"/>
    <n v="8"/>
    <n v="6.1001377000000003"/>
    <n v="251418"/>
    <n v="25.09897827"/>
    <n v="797"/>
    <s v="Very High"/>
    <n v="1"/>
    <n v="7"/>
    <s v="South Korea"/>
    <x v="3"/>
    <x v="1"/>
    <n v="1"/>
  </r>
  <r>
    <s v="XRC4897"/>
    <n v="20"/>
    <x v="1"/>
    <x v="0"/>
    <n v="343"/>
    <x v="1"/>
    <s v="170/69"/>
    <n v="91"/>
    <x v="1"/>
    <x v="0"/>
    <x v="0"/>
    <x v="0"/>
    <x v="1"/>
    <n v="1.2306518019999999"/>
    <x v="0"/>
    <x v="1"/>
    <n v="1"/>
    <n v="5"/>
    <n v="0.55349247700000004"/>
    <n v="223345"/>
    <n v="21.447641919999999"/>
    <n v="104"/>
    <s v="Healthy"/>
    <n v="1"/>
    <n v="8"/>
    <s v="Argentina"/>
    <x v="0"/>
    <x v="0"/>
    <n v="0"/>
  </r>
  <r>
    <s v="PMW6564"/>
    <n v="54"/>
    <x v="2"/>
    <x v="1"/>
    <n v="165"/>
    <x v="2"/>
    <s v="92/110"/>
    <n v="90"/>
    <x v="1"/>
    <x v="0"/>
    <x v="0"/>
    <x v="1"/>
    <x v="1"/>
    <n v="10.10390271"/>
    <x v="0"/>
    <x v="0"/>
    <n v="0"/>
    <n v="1"/>
    <n v="10.210611159999999"/>
    <n v="56713"/>
    <n v="33.475206919999998"/>
    <n v="711"/>
    <s v="Very High"/>
    <n v="0"/>
    <n v="4"/>
    <s v="Italy"/>
    <x v="2"/>
    <x v="0"/>
    <n v="0"/>
  </r>
  <r>
    <s v="BWO6796"/>
    <n v="76"/>
    <x v="0"/>
    <x v="1"/>
    <n v="364"/>
    <x v="1"/>
    <s v="146/104"/>
    <n v="44"/>
    <x v="1"/>
    <x v="1"/>
    <x v="0"/>
    <x v="1"/>
    <x v="0"/>
    <n v="6.9733938259999997"/>
    <x v="2"/>
    <x v="0"/>
    <n v="0"/>
    <n v="5"/>
    <n v="9.1860306489999992"/>
    <n v="48476"/>
    <n v="25.401337659999999"/>
    <n v="584"/>
    <s v="Very High"/>
    <n v="3"/>
    <n v="9"/>
    <s v="South Africa"/>
    <x v="4"/>
    <x v="0"/>
    <n v="0"/>
  </r>
  <r>
    <s v="GZB0696"/>
    <n v="40"/>
    <x v="2"/>
    <x v="1"/>
    <n v="356"/>
    <x v="1"/>
    <s v="97/93"/>
    <n v="70"/>
    <x v="1"/>
    <x v="1"/>
    <x v="1"/>
    <x v="1"/>
    <x v="0"/>
    <n v="1.4288144359999999"/>
    <x v="0"/>
    <x v="0"/>
    <n v="1"/>
    <n v="8"/>
    <n v="9.2859480639999994"/>
    <n v="261120"/>
    <n v="34.677028550000003"/>
    <n v="619"/>
    <s v="Very High"/>
    <n v="3"/>
    <n v="6"/>
    <s v="Australia"/>
    <x v="5"/>
    <x v="0"/>
    <n v="1"/>
  </r>
  <r>
    <s v="PVW4422"/>
    <n v="89"/>
    <x v="0"/>
    <x v="1"/>
    <n v="281"/>
    <x v="1"/>
    <s v="129/101"/>
    <n v="94"/>
    <x v="0"/>
    <x v="1"/>
    <x v="0"/>
    <x v="1"/>
    <x v="0"/>
    <n v="11.449844410000001"/>
    <x v="2"/>
    <x v="0"/>
    <n v="1"/>
    <n v="10"/>
    <n v="8.6727099340000002"/>
    <n v="238403"/>
    <n v="27.2743976"/>
    <n v="294"/>
    <s v="High"/>
    <n v="2"/>
    <n v="4"/>
    <s v="Germany"/>
    <x v="2"/>
    <x v="1"/>
    <n v="0"/>
  </r>
  <r>
    <s v="YTW9037"/>
    <n v="75"/>
    <x v="0"/>
    <x v="0"/>
    <n v="280"/>
    <x v="1"/>
    <s v="94/61"/>
    <n v="70"/>
    <x v="1"/>
    <x v="1"/>
    <x v="0"/>
    <x v="0"/>
    <x v="1"/>
    <n v="5.7268141879999996"/>
    <x v="2"/>
    <x v="0"/>
    <n v="1"/>
    <n v="9"/>
    <n v="8.6179165310000005"/>
    <n v="26953"/>
    <n v="30.107618850000001"/>
    <n v="772"/>
    <s v="Very High"/>
    <n v="2"/>
    <n v="9"/>
    <s v="Colombia"/>
    <x v="0"/>
    <x v="1"/>
    <n v="1"/>
  </r>
  <r>
    <s v="HCQ7578"/>
    <n v="81"/>
    <x v="0"/>
    <x v="0"/>
    <n v="259"/>
    <x v="1"/>
    <s v="114/86"/>
    <n v="40"/>
    <x v="1"/>
    <x v="1"/>
    <x v="0"/>
    <x v="1"/>
    <x v="1"/>
    <n v="6.5181919949999996"/>
    <x v="2"/>
    <x v="0"/>
    <n v="1"/>
    <n v="2"/>
    <n v="5.4061930069999997"/>
    <n v="292471"/>
    <n v="36.686109860000002"/>
    <n v="366"/>
    <s v="High"/>
    <n v="4"/>
    <n v="6"/>
    <s v="China"/>
    <x v="3"/>
    <x v="1"/>
    <n v="1"/>
  </r>
  <r>
    <s v="DRT8219"/>
    <n v="87"/>
    <x v="0"/>
    <x v="1"/>
    <n v="327"/>
    <x v="1"/>
    <s v="163/83"/>
    <n v="73"/>
    <x v="1"/>
    <x v="0"/>
    <x v="0"/>
    <x v="0"/>
    <x v="1"/>
    <n v="4.6778583239999998"/>
    <x v="1"/>
    <x v="0"/>
    <n v="1"/>
    <n v="3"/>
    <n v="6.1055049060000002"/>
    <n v="36659"/>
    <n v="21.959107190000001"/>
    <n v="777"/>
    <s v="Very High"/>
    <n v="1"/>
    <n v="10"/>
    <s v="Italy"/>
    <x v="2"/>
    <x v="0"/>
    <n v="1"/>
  </r>
  <r>
    <s v="WLJ1353"/>
    <n v="63"/>
    <x v="0"/>
    <x v="0"/>
    <n v="175"/>
    <x v="2"/>
    <s v="162/101"/>
    <n v="80"/>
    <x v="1"/>
    <x v="0"/>
    <x v="0"/>
    <x v="0"/>
    <x v="1"/>
    <n v="7.8795609600000001"/>
    <x v="1"/>
    <x v="0"/>
    <n v="1"/>
    <n v="8"/>
    <n v="4.4516740629999996"/>
    <n v="220589"/>
    <n v="30.89172112"/>
    <n v="79"/>
    <s v="Healthy"/>
    <n v="5"/>
    <n v="9"/>
    <s v="Germany"/>
    <x v="2"/>
    <x v="1"/>
    <n v="1"/>
  </r>
  <r>
    <s v="WDQ2385"/>
    <n v="78"/>
    <x v="0"/>
    <x v="0"/>
    <n v="350"/>
    <x v="1"/>
    <s v="145/108"/>
    <n v="44"/>
    <x v="0"/>
    <x v="1"/>
    <x v="0"/>
    <x v="1"/>
    <x v="0"/>
    <n v="14.294661230000001"/>
    <x v="1"/>
    <x v="0"/>
    <n v="1"/>
    <n v="8"/>
    <n v="5.178692957"/>
    <n v="157355"/>
    <n v="38.871825229999999"/>
    <n v="302"/>
    <s v="High"/>
    <n v="1"/>
    <n v="8"/>
    <s v="South Korea"/>
    <x v="3"/>
    <x v="1"/>
    <n v="1"/>
  </r>
  <r>
    <s v="ZZG5691"/>
    <n v="58"/>
    <x v="0"/>
    <x v="0"/>
    <n v="171"/>
    <x v="2"/>
    <s v="114/94"/>
    <n v="98"/>
    <x v="1"/>
    <x v="1"/>
    <x v="0"/>
    <x v="1"/>
    <x v="1"/>
    <n v="10.085298140000001"/>
    <x v="1"/>
    <x v="1"/>
    <n v="1"/>
    <n v="9"/>
    <n v="4.5652884269999996"/>
    <n v="33771"/>
    <n v="36.812865700000003"/>
    <n v="610"/>
    <s v="Very High"/>
    <n v="7"/>
    <n v="9"/>
    <s v="France"/>
    <x v="2"/>
    <x v="1"/>
    <n v="0"/>
  </r>
  <r>
    <s v="LMR7087"/>
    <n v="57"/>
    <x v="0"/>
    <x v="1"/>
    <n v="380"/>
    <x v="1"/>
    <s v="160/64"/>
    <n v="94"/>
    <x v="1"/>
    <x v="1"/>
    <x v="0"/>
    <x v="1"/>
    <x v="1"/>
    <n v="17.311091269999999"/>
    <x v="1"/>
    <x v="0"/>
    <n v="1"/>
    <n v="10"/>
    <n v="7.3443326000000003E-2"/>
    <n v="198358"/>
    <n v="36.516826880000004"/>
    <n v="777"/>
    <s v="Very High"/>
    <n v="3"/>
    <n v="8"/>
    <s v="Australia"/>
    <x v="5"/>
    <x v="0"/>
    <n v="0"/>
  </r>
  <r>
    <s v="PVZ0721"/>
    <n v="38"/>
    <x v="2"/>
    <x v="1"/>
    <n v="300"/>
    <x v="1"/>
    <s v="159/99"/>
    <n v="87"/>
    <x v="1"/>
    <x v="0"/>
    <x v="1"/>
    <x v="1"/>
    <x v="1"/>
    <n v="8.3447504469999991"/>
    <x v="0"/>
    <x v="1"/>
    <n v="0"/>
    <n v="4"/>
    <n v="1.5503392E-2"/>
    <n v="85914"/>
    <n v="34.304192620000002"/>
    <n v="583"/>
    <s v="Very High"/>
    <n v="0"/>
    <n v="8"/>
    <s v="France"/>
    <x v="2"/>
    <x v="1"/>
    <n v="1"/>
  </r>
  <r>
    <s v="MJX6940"/>
    <n v="66"/>
    <x v="0"/>
    <x v="1"/>
    <n v="229"/>
    <x v="0"/>
    <s v="101/108"/>
    <n v="64"/>
    <x v="0"/>
    <x v="1"/>
    <x v="0"/>
    <x v="0"/>
    <x v="1"/>
    <n v="17.811081940000001"/>
    <x v="1"/>
    <x v="1"/>
    <n v="0"/>
    <n v="2"/>
    <n v="6.5169790770000002"/>
    <n v="187939"/>
    <n v="31.498553990000001"/>
    <n v="182"/>
    <s v="Borderline High"/>
    <n v="2"/>
    <n v="5"/>
    <s v="Thailand"/>
    <x v="3"/>
    <x v="1"/>
    <n v="1"/>
  </r>
  <r>
    <s v="TQF6939"/>
    <n v="62"/>
    <x v="0"/>
    <x v="1"/>
    <n v="254"/>
    <x v="1"/>
    <s v="121/77"/>
    <n v="110"/>
    <x v="1"/>
    <x v="0"/>
    <x v="0"/>
    <x v="1"/>
    <x v="0"/>
    <n v="4.1337961319999996"/>
    <x v="0"/>
    <x v="0"/>
    <n v="1"/>
    <n v="6"/>
    <n v="11.196493269999999"/>
    <n v="105631"/>
    <n v="31.668235509999999"/>
    <n v="303"/>
    <s v="High"/>
    <n v="0"/>
    <n v="5"/>
    <s v="Japan"/>
    <x v="3"/>
    <x v="1"/>
    <n v="0"/>
  </r>
  <r>
    <s v="YNF2417"/>
    <n v="20"/>
    <x v="1"/>
    <x v="0"/>
    <n v="275"/>
    <x v="1"/>
    <s v="123/109"/>
    <n v="109"/>
    <x v="1"/>
    <x v="1"/>
    <x v="0"/>
    <x v="1"/>
    <x v="0"/>
    <n v="14.573045130000001"/>
    <x v="0"/>
    <x v="0"/>
    <n v="1"/>
    <n v="1"/>
    <n v="6.4334576219999997"/>
    <n v="52594"/>
    <n v="22.26844101"/>
    <n v="95"/>
    <s v="Healthy"/>
    <n v="0"/>
    <n v="4"/>
    <s v="United States"/>
    <x v="1"/>
    <x v="1"/>
    <n v="0"/>
  </r>
  <r>
    <s v="KYD8218"/>
    <n v="81"/>
    <x v="0"/>
    <x v="1"/>
    <n v="303"/>
    <x v="1"/>
    <s v="144/72"/>
    <n v="66"/>
    <x v="1"/>
    <x v="1"/>
    <x v="0"/>
    <x v="0"/>
    <x v="0"/>
    <n v="7.5101373279999999"/>
    <x v="0"/>
    <x v="0"/>
    <n v="1"/>
    <n v="3"/>
    <n v="3.555724476"/>
    <n v="232905"/>
    <n v="39.163580690000003"/>
    <n v="663"/>
    <s v="Very High"/>
    <n v="7"/>
    <n v="8"/>
    <s v="China"/>
    <x v="3"/>
    <x v="1"/>
    <n v="1"/>
  </r>
  <r>
    <s v="JGZ7009"/>
    <n v="90"/>
    <x v="0"/>
    <x v="1"/>
    <n v="203"/>
    <x v="0"/>
    <s v="159/65"/>
    <n v="47"/>
    <x v="1"/>
    <x v="0"/>
    <x v="0"/>
    <x v="1"/>
    <x v="0"/>
    <n v="6.7037745429999998"/>
    <x v="0"/>
    <x v="1"/>
    <n v="0"/>
    <n v="5"/>
    <n v="6.5003178210000003"/>
    <n v="176203"/>
    <n v="23.444409480000001"/>
    <n v="621"/>
    <s v="Very High"/>
    <n v="6"/>
    <n v="8"/>
    <s v="South Africa"/>
    <x v="4"/>
    <x v="0"/>
    <n v="0"/>
  </r>
  <r>
    <s v="YIO1510"/>
    <n v="80"/>
    <x v="0"/>
    <x v="0"/>
    <n v="139"/>
    <x v="2"/>
    <s v="119/71"/>
    <n v="90"/>
    <x v="0"/>
    <x v="1"/>
    <x v="0"/>
    <x v="1"/>
    <x v="1"/>
    <n v="1.0459815260000001"/>
    <x v="0"/>
    <x v="1"/>
    <n v="0"/>
    <n v="2"/>
    <n v="0.65008379900000002"/>
    <n v="204144"/>
    <n v="34.478140019999998"/>
    <n v="742"/>
    <s v="Very High"/>
    <n v="3"/>
    <n v="8"/>
    <s v="India"/>
    <x v="3"/>
    <x v="1"/>
    <n v="0"/>
  </r>
  <r>
    <s v="YLM1286"/>
    <n v="59"/>
    <x v="0"/>
    <x v="0"/>
    <n v="177"/>
    <x v="2"/>
    <s v="176/98"/>
    <n v="103"/>
    <x v="0"/>
    <x v="1"/>
    <x v="0"/>
    <x v="1"/>
    <x v="1"/>
    <n v="16.494226080000001"/>
    <x v="2"/>
    <x v="1"/>
    <n v="1"/>
    <n v="6"/>
    <n v="5.2362890330000003"/>
    <n v="249794"/>
    <n v="30.734953959999999"/>
    <n v="306"/>
    <s v="High"/>
    <n v="5"/>
    <n v="10"/>
    <s v="Colombia"/>
    <x v="0"/>
    <x v="1"/>
    <n v="0"/>
  </r>
  <r>
    <s v="PCZ9815"/>
    <n v="36"/>
    <x v="2"/>
    <x v="0"/>
    <n v="183"/>
    <x v="2"/>
    <s v="174/72"/>
    <n v="97"/>
    <x v="1"/>
    <x v="0"/>
    <x v="0"/>
    <x v="1"/>
    <x v="1"/>
    <n v="7.392333571"/>
    <x v="0"/>
    <x v="0"/>
    <n v="0"/>
    <n v="7"/>
    <n v="5.7627105949999997"/>
    <n v="213473"/>
    <n v="18.922654319999999"/>
    <n v="790"/>
    <s v="Very High"/>
    <n v="3"/>
    <n v="10"/>
    <s v="Colombia"/>
    <x v="0"/>
    <x v="1"/>
    <n v="0"/>
  </r>
  <r>
    <s v="ZCM2412"/>
    <n v="32"/>
    <x v="2"/>
    <x v="1"/>
    <n v="211"/>
    <x v="0"/>
    <s v="129/91"/>
    <n v="72"/>
    <x v="1"/>
    <x v="1"/>
    <x v="1"/>
    <x v="0"/>
    <x v="1"/>
    <n v="1.3759858220000001"/>
    <x v="1"/>
    <x v="1"/>
    <n v="0"/>
    <n v="9"/>
    <n v="3.479779132"/>
    <n v="66025"/>
    <n v="20.57690405"/>
    <n v="427"/>
    <s v="High"/>
    <n v="3"/>
    <n v="9"/>
    <s v="Colombia"/>
    <x v="0"/>
    <x v="1"/>
    <n v="0"/>
  </r>
  <r>
    <s v="NUE1094"/>
    <n v="44"/>
    <x v="2"/>
    <x v="0"/>
    <n v="239"/>
    <x v="0"/>
    <s v="110/82"/>
    <n v="92"/>
    <x v="0"/>
    <x v="1"/>
    <x v="0"/>
    <x v="1"/>
    <x v="0"/>
    <n v="0.820994538"/>
    <x v="0"/>
    <x v="1"/>
    <n v="1"/>
    <n v="8"/>
    <n v="11.471705030000001"/>
    <n v="108504"/>
    <n v="18.178829029999999"/>
    <n v="291"/>
    <s v="High"/>
    <n v="0"/>
    <n v="10"/>
    <s v="Canada"/>
    <x v="1"/>
    <x v="1"/>
    <n v="0"/>
  </r>
  <r>
    <s v="PSM1248"/>
    <n v="74"/>
    <x v="0"/>
    <x v="0"/>
    <n v="327"/>
    <x v="1"/>
    <s v="92/93"/>
    <n v="53"/>
    <x v="1"/>
    <x v="1"/>
    <x v="0"/>
    <x v="0"/>
    <x v="0"/>
    <n v="15.468092110000001"/>
    <x v="0"/>
    <x v="0"/>
    <n v="1"/>
    <n v="3"/>
    <n v="6.6167292980000001"/>
    <n v="86232"/>
    <n v="30.30927427"/>
    <n v="378"/>
    <s v="High"/>
    <n v="0"/>
    <n v="9"/>
    <s v="Australia"/>
    <x v="5"/>
    <x v="0"/>
    <n v="0"/>
  </r>
  <r>
    <s v="LAN8677"/>
    <n v="72"/>
    <x v="0"/>
    <x v="0"/>
    <n v="380"/>
    <x v="1"/>
    <s v="144/92"/>
    <n v="90"/>
    <x v="0"/>
    <x v="0"/>
    <x v="0"/>
    <x v="0"/>
    <x v="0"/>
    <n v="6.9003772809999999"/>
    <x v="2"/>
    <x v="0"/>
    <n v="0"/>
    <n v="2"/>
    <n v="9.0235530120000007"/>
    <n v="137435"/>
    <n v="19.456495390000001"/>
    <n v="418"/>
    <s v="High"/>
    <n v="2"/>
    <n v="5"/>
    <s v="New Zealand"/>
    <x v="5"/>
    <x v="0"/>
    <n v="1"/>
  </r>
  <r>
    <s v="JCO2574"/>
    <n v="70"/>
    <x v="0"/>
    <x v="0"/>
    <n v="188"/>
    <x v="2"/>
    <s v="119/96"/>
    <n v="91"/>
    <x v="1"/>
    <x v="0"/>
    <x v="0"/>
    <x v="0"/>
    <x v="1"/>
    <n v="9.5412945639999993"/>
    <x v="2"/>
    <x v="1"/>
    <n v="1"/>
    <n v="6"/>
    <n v="3.2525870559999999"/>
    <n v="224015"/>
    <n v="38.030836829999998"/>
    <n v="520"/>
    <s v="Very High"/>
    <n v="2"/>
    <n v="8"/>
    <s v="Thailand"/>
    <x v="3"/>
    <x v="1"/>
    <n v="0"/>
  </r>
  <r>
    <s v="KKQ7177"/>
    <n v="49"/>
    <x v="2"/>
    <x v="0"/>
    <n v="192"/>
    <x v="2"/>
    <s v="105/90"/>
    <n v="71"/>
    <x v="1"/>
    <x v="0"/>
    <x v="0"/>
    <x v="1"/>
    <x v="1"/>
    <n v="1.9470903319999999"/>
    <x v="1"/>
    <x v="1"/>
    <n v="1"/>
    <n v="9"/>
    <n v="2.609090159"/>
    <n v="52605"/>
    <n v="21.95872035"/>
    <n v="331"/>
    <s v="High"/>
    <n v="2"/>
    <n v="5"/>
    <s v="Argentina"/>
    <x v="0"/>
    <x v="0"/>
    <n v="1"/>
  </r>
  <r>
    <s v="RCX4722"/>
    <n v="55"/>
    <x v="0"/>
    <x v="0"/>
    <n v="332"/>
    <x v="1"/>
    <s v="117/77"/>
    <n v="108"/>
    <x v="0"/>
    <x v="1"/>
    <x v="0"/>
    <x v="0"/>
    <x v="1"/>
    <n v="14.900878029999999"/>
    <x v="1"/>
    <x v="1"/>
    <n v="0"/>
    <n v="6"/>
    <n v="0.48870120900000003"/>
    <n v="28280"/>
    <n v="38.563741159999999"/>
    <n v="652"/>
    <s v="Very High"/>
    <n v="0"/>
    <n v="7"/>
    <s v="Argentina"/>
    <x v="0"/>
    <x v="0"/>
    <n v="1"/>
  </r>
  <r>
    <s v="DSG1087"/>
    <n v="77"/>
    <x v="0"/>
    <x v="0"/>
    <n v="200"/>
    <x v="0"/>
    <s v="163/78"/>
    <n v="57"/>
    <x v="0"/>
    <x v="0"/>
    <x v="0"/>
    <x v="1"/>
    <x v="0"/>
    <n v="7.8634140029999999"/>
    <x v="1"/>
    <x v="1"/>
    <n v="0"/>
    <n v="8"/>
    <n v="5.6115107899999996"/>
    <n v="291691"/>
    <n v="23.954405359999999"/>
    <n v="171"/>
    <s v="Borderline High"/>
    <n v="1"/>
    <n v="7"/>
    <s v="Colombia"/>
    <x v="0"/>
    <x v="1"/>
    <n v="1"/>
  </r>
  <r>
    <s v="QGW8479"/>
    <n v="82"/>
    <x v="0"/>
    <x v="0"/>
    <n v="303"/>
    <x v="1"/>
    <s v="169/108"/>
    <n v="57"/>
    <x v="1"/>
    <x v="0"/>
    <x v="0"/>
    <x v="1"/>
    <x v="0"/>
    <n v="14.70437094"/>
    <x v="1"/>
    <x v="0"/>
    <n v="0"/>
    <n v="5"/>
    <n v="5.8273838920000003"/>
    <n v="246622"/>
    <n v="18.393533819999998"/>
    <n v="113"/>
    <s v="Healthy"/>
    <n v="2"/>
    <n v="8"/>
    <s v="United Kingdom"/>
    <x v="2"/>
    <x v="1"/>
    <n v="0"/>
  </r>
  <r>
    <s v="TPS5899"/>
    <n v="24"/>
    <x v="1"/>
    <x v="0"/>
    <n v="179"/>
    <x v="2"/>
    <s v="173/90"/>
    <n v="65"/>
    <x v="1"/>
    <x v="1"/>
    <x v="0"/>
    <x v="0"/>
    <x v="0"/>
    <n v="12.61172607"/>
    <x v="2"/>
    <x v="1"/>
    <n v="1"/>
    <n v="2"/>
    <n v="0.402050925"/>
    <n v="255143"/>
    <n v="21.110060409999999"/>
    <n v="452"/>
    <s v="High"/>
    <n v="5"/>
    <n v="9"/>
    <s v="Brazil"/>
    <x v="0"/>
    <x v="0"/>
    <n v="1"/>
  </r>
  <r>
    <s v="WLP6850"/>
    <n v="51"/>
    <x v="2"/>
    <x v="1"/>
    <n v="218"/>
    <x v="0"/>
    <s v="131/75"/>
    <n v="47"/>
    <x v="1"/>
    <x v="0"/>
    <x v="0"/>
    <x v="0"/>
    <x v="1"/>
    <n v="1.97493651"/>
    <x v="1"/>
    <x v="0"/>
    <n v="1"/>
    <n v="7"/>
    <n v="0.39327948200000001"/>
    <n v="270766"/>
    <n v="20.047380499999999"/>
    <n v="348"/>
    <s v="High"/>
    <n v="1"/>
    <n v="5"/>
    <s v="Italy"/>
    <x v="2"/>
    <x v="0"/>
    <n v="1"/>
  </r>
  <r>
    <s v="ZIO4816"/>
    <n v="77"/>
    <x v="0"/>
    <x v="0"/>
    <n v="295"/>
    <x v="1"/>
    <s v="105/65"/>
    <n v="59"/>
    <x v="0"/>
    <x v="0"/>
    <x v="0"/>
    <x v="1"/>
    <x v="1"/>
    <n v="8.3772413199999995"/>
    <x v="2"/>
    <x v="0"/>
    <n v="0"/>
    <n v="10"/>
    <n v="11.67036036"/>
    <n v="116041"/>
    <n v="39.497257329999997"/>
    <n v="671"/>
    <s v="Very High"/>
    <n v="3"/>
    <n v="7"/>
    <s v="Canada"/>
    <x v="1"/>
    <x v="1"/>
    <n v="1"/>
  </r>
  <r>
    <s v="MJM9582"/>
    <n v="33"/>
    <x v="2"/>
    <x v="0"/>
    <n v="394"/>
    <x v="1"/>
    <s v="164/100"/>
    <n v="46"/>
    <x v="1"/>
    <x v="1"/>
    <x v="0"/>
    <x v="1"/>
    <x v="1"/>
    <n v="8.3119903700000002"/>
    <x v="2"/>
    <x v="1"/>
    <n v="1"/>
    <n v="9"/>
    <n v="0.57348574200000002"/>
    <n v="262496"/>
    <n v="19.73193775"/>
    <n v="627"/>
    <s v="Very High"/>
    <n v="3"/>
    <n v="5"/>
    <s v="Australia"/>
    <x v="5"/>
    <x v="0"/>
    <n v="0"/>
  </r>
  <r>
    <s v="MCD7826"/>
    <n v="85"/>
    <x v="0"/>
    <x v="1"/>
    <n v="125"/>
    <x v="2"/>
    <s v="143/107"/>
    <n v="86"/>
    <x v="0"/>
    <x v="1"/>
    <x v="0"/>
    <x v="1"/>
    <x v="0"/>
    <n v="8.3546193459999998"/>
    <x v="2"/>
    <x v="1"/>
    <n v="0"/>
    <n v="8"/>
    <n v="4.574007548"/>
    <n v="33561"/>
    <n v="36.254506880000001"/>
    <n v="302"/>
    <s v="High"/>
    <n v="5"/>
    <n v="8"/>
    <s v="France"/>
    <x v="2"/>
    <x v="1"/>
    <n v="0"/>
  </r>
  <r>
    <s v="EJN3846"/>
    <n v="24"/>
    <x v="1"/>
    <x v="1"/>
    <n v="329"/>
    <x v="1"/>
    <s v="120/93"/>
    <n v="102"/>
    <x v="1"/>
    <x v="0"/>
    <x v="1"/>
    <x v="0"/>
    <x v="1"/>
    <n v="9.0187157009999996"/>
    <x v="1"/>
    <x v="1"/>
    <n v="1"/>
    <n v="4"/>
    <n v="2.1191959740000001"/>
    <n v="298971"/>
    <n v="23.592087750000001"/>
    <n v="758"/>
    <s v="Very High"/>
    <n v="5"/>
    <n v="7"/>
    <s v="France"/>
    <x v="2"/>
    <x v="1"/>
    <n v="1"/>
  </r>
  <r>
    <s v="MZI7477"/>
    <n v="82"/>
    <x v="0"/>
    <x v="1"/>
    <n v="155"/>
    <x v="2"/>
    <s v="122/62"/>
    <n v="104"/>
    <x v="1"/>
    <x v="0"/>
    <x v="0"/>
    <x v="1"/>
    <x v="1"/>
    <n v="11.612652560000001"/>
    <x v="0"/>
    <x v="0"/>
    <n v="1"/>
    <n v="9"/>
    <n v="10.613708190000001"/>
    <n v="38889"/>
    <n v="31.420662709999998"/>
    <n v="219"/>
    <s v="High"/>
    <n v="5"/>
    <n v="7"/>
    <s v="United Kingdom"/>
    <x v="2"/>
    <x v="1"/>
    <n v="0"/>
  </r>
  <r>
    <s v="GAU0889"/>
    <n v="71"/>
    <x v="0"/>
    <x v="0"/>
    <n v="299"/>
    <x v="1"/>
    <s v="148/76"/>
    <n v="50"/>
    <x v="0"/>
    <x v="1"/>
    <x v="0"/>
    <x v="1"/>
    <x v="1"/>
    <n v="6.3640041859999998"/>
    <x v="1"/>
    <x v="0"/>
    <n v="0"/>
    <n v="6"/>
    <n v="2.338401594"/>
    <n v="101787"/>
    <n v="21.41557882"/>
    <n v="646"/>
    <s v="Very High"/>
    <n v="4"/>
    <n v="6"/>
    <s v="United States"/>
    <x v="1"/>
    <x v="1"/>
    <n v="1"/>
  </r>
  <r>
    <s v="MMC9331"/>
    <n v="74"/>
    <x v="0"/>
    <x v="1"/>
    <n v="137"/>
    <x v="2"/>
    <s v="90/99"/>
    <n v="61"/>
    <x v="0"/>
    <x v="0"/>
    <x v="0"/>
    <x v="0"/>
    <x v="1"/>
    <n v="5.1897439539999999"/>
    <x v="1"/>
    <x v="1"/>
    <n v="1"/>
    <n v="3"/>
    <n v="2.0979283529999999"/>
    <n v="21751"/>
    <n v="38.136095859999998"/>
    <n v="678"/>
    <s v="Very High"/>
    <n v="1"/>
    <n v="4"/>
    <s v="India"/>
    <x v="3"/>
    <x v="1"/>
    <n v="0"/>
  </r>
  <r>
    <s v="ZAH3449"/>
    <n v="34"/>
    <x v="2"/>
    <x v="0"/>
    <n v="261"/>
    <x v="1"/>
    <s v="144/61"/>
    <n v="101"/>
    <x v="1"/>
    <x v="0"/>
    <x v="0"/>
    <x v="0"/>
    <x v="1"/>
    <n v="0.104696397"/>
    <x v="0"/>
    <x v="1"/>
    <n v="0"/>
    <n v="10"/>
    <n v="6.776892031"/>
    <n v="251491"/>
    <n v="25.827654939999999"/>
    <n v="339"/>
    <s v="High"/>
    <n v="2"/>
    <n v="5"/>
    <s v="Thailand"/>
    <x v="3"/>
    <x v="1"/>
    <n v="0"/>
  </r>
  <r>
    <s v="RHR5255"/>
    <n v="54"/>
    <x v="2"/>
    <x v="0"/>
    <n v="124"/>
    <x v="2"/>
    <s v="98/91"/>
    <n v="40"/>
    <x v="1"/>
    <x v="1"/>
    <x v="0"/>
    <x v="1"/>
    <x v="1"/>
    <n v="15.798077149999999"/>
    <x v="2"/>
    <x v="1"/>
    <n v="1"/>
    <n v="6"/>
    <n v="10.41675764"/>
    <n v="138203"/>
    <n v="26.526115269999998"/>
    <n v="327"/>
    <s v="High"/>
    <n v="3"/>
    <n v="8"/>
    <s v="Colombia"/>
    <x v="0"/>
    <x v="1"/>
    <n v="0"/>
  </r>
  <r>
    <s v="XZU6355"/>
    <n v="81"/>
    <x v="0"/>
    <x v="1"/>
    <n v="357"/>
    <x v="1"/>
    <s v="122/71"/>
    <n v="43"/>
    <x v="0"/>
    <x v="1"/>
    <x v="0"/>
    <x v="0"/>
    <x v="0"/>
    <n v="19.943914769999999"/>
    <x v="1"/>
    <x v="0"/>
    <n v="1"/>
    <n v="5"/>
    <n v="7.7619369660000004"/>
    <n v="41306"/>
    <n v="28.246932319999999"/>
    <n v="196"/>
    <s v="Borderline High"/>
    <n v="1"/>
    <n v="10"/>
    <s v="United States"/>
    <x v="1"/>
    <x v="1"/>
    <n v="0"/>
  </r>
  <r>
    <s v="BBL0732"/>
    <n v="89"/>
    <x v="0"/>
    <x v="1"/>
    <n v="188"/>
    <x v="2"/>
    <s v="141/66"/>
    <n v="98"/>
    <x v="1"/>
    <x v="0"/>
    <x v="0"/>
    <x v="0"/>
    <x v="1"/>
    <n v="8.2512836860000007"/>
    <x v="0"/>
    <x v="0"/>
    <n v="1"/>
    <n v="7"/>
    <n v="11.971318889999999"/>
    <n v="282981"/>
    <n v="24.30559521"/>
    <n v="133"/>
    <s v="Healthy"/>
    <n v="4"/>
    <n v="4"/>
    <s v="Italy"/>
    <x v="2"/>
    <x v="0"/>
    <n v="0"/>
  </r>
  <r>
    <s v="BWY7011"/>
    <n v="74"/>
    <x v="0"/>
    <x v="0"/>
    <n v="270"/>
    <x v="1"/>
    <s v="90/84"/>
    <n v="74"/>
    <x v="0"/>
    <x v="1"/>
    <x v="0"/>
    <x v="1"/>
    <x v="0"/>
    <n v="15.412794590000001"/>
    <x v="1"/>
    <x v="1"/>
    <n v="1"/>
    <n v="9"/>
    <n v="3.7440419390000002"/>
    <n v="78236"/>
    <n v="26.203371959999998"/>
    <n v="169"/>
    <s v="Borderline High"/>
    <n v="5"/>
    <n v="5"/>
    <s v="South Africa"/>
    <x v="4"/>
    <x v="0"/>
    <n v="0"/>
  </r>
  <r>
    <s v="PZV5120"/>
    <n v="54"/>
    <x v="2"/>
    <x v="0"/>
    <n v="164"/>
    <x v="2"/>
    <s v="142/93"/>
    <n v="106"/>
    <x v="1"/>
    <x v="1"/>
    <x v="0"/>
    <x v="0"/>
    <x v="0"/>
    <n v="10.92145975"/>
    <x v="2"/>
    <x v="0"/>
    <n v="0"/>
    <n v="8"/>
    <n v="8.2067011379999997"/>
    <n v="110997"/>
    <n v="19.594482930000002"/>
    <n v="499"/>
    <s v="High"/>
    <n v="1"/>
    <n v="4"/>
    <s v="United States"/>
    <x v="1"/>
    <x v="1"/>
    <n v="0"/>
  </r>
  <r>
    <s v="RQD3521"/>
    <n v="71"/>
    <x v="0"/>
    <x v="1"/>
    <n v="276"/>
    <x v="1"/>
    <s v="149/108"/>
    <n v="99"/>
    <x v="1"/>
    <x v="0"/>
    <x v="0"/>
    <x v="0"/>
    <x v="1"/>
    <n v="19.801790579999999"/>
    <x v="0"/>
    <x v="1"/>
    <n v="0"/>
    <n v="9"/>
    <n v="3.733781757"/>
    <n v="50607"/>
    <n v="35.107658020000002"/>
    <n v="270"/>
    <s v="High"/>
    <n v="0"/>
    <n v="8"/>
    <s v="India"/>
    <x v="3"/>
    <x v="1"/>
    <n v="0"/>
  </r>
  <r>
    <s v="SLT3073"/>
    <n v="38"/>
    <x v="2"/>
    <x v="0"/>
    <n v="397"/>
    <x v="1"/>
    <s v="152/104"/>
    <n v="99"/>
    <x v="1"/>
    <x v="0"/>
    <x v="0"/>
    <x v="0"/>
    <x v="0"/>
    <n v="6.8771043089999999"/>
    <x v="1"/>
    <x v="0"/>
    <n v="1"/>
    <n v="5"/>
    <n v="10.371077809999999"/>
    <n v="224515"/>
    <n v="34.075521889999997"/>
    <n v="220"/>
    <s v="High"/>
    <n v="6"/>
    <n v="5"/>
    <s v="Japan"/>
    <x v="3"/>
    <x v="1"/>
    <n v="0"/>
  </r>
  <r>
    <s v="MJS7940"/>
    <n v="18"/>
    <x v="1"/>
    <x v="0"/>
    <n v="291"/>
    <x v="1"/>
    <s v="98/104"/>
    <n v="99"/>
    <x v="1"/>
    <x v="1"/>
    <x v="0"/>
    <x v="1"/>
    <x v="1"/>
    <n v="15.28565772"/>
    <x v="2"/>
    <x v="1"/>
    <n v="1"/>
    <n v="3"/>
    <n v="6.9324950870000004"/>
    <n v="58451"/>
    <n v="19.450642949999999"/>
    <n v="544"/>
    <s v="Very High"/>
    <n v="3"/>
    <n v="5"/>
    <s v="Japan"/>
    <x v="3"/>
    <x v="1"/>
    <n v="0"/>
  </r>
  <r>
    <s v="WYX3825"/>
    <n v="77"/>
    <x v="0"/>
    <x v="0"/>
    <n v="194"/>
    <x v="2"/>
    <s v="144/106"/>
    <n v="107"/>
    <x v="1"/>
    <x v="0"/>
    <x v="0"/>
    <x v="1"/>
    <x v="1"/>
    <n v="13.5063029"/>
    <x v="1"/>
    <x v="1"/>
    <n v="0"/>
    <n v="8"/>
    <n v="11.134795860000001"/>
    <n v="153272"/>
    <n v="37.220684159999998"/>
    <n v="287"/>
    <s v="High"/>
    <n v="5"/>
    <n v="10"/>
    <s v="Spain"/>
    <x v="2"/>
    <x v="0"/>
    <n v="0"/>
  </r>
  <r>
    <s v="QAF4353"/>
    <n v="69"/>
    <x v="0"/>
    <x v="0"/>
    <n v="378"/>
    <x v="1"/>
    <s v="175/96"/>
    <n v="40"/>
    <x v="0"/>
    <x v="0"/>
    <x v="0"/>
    <x v="0"/>
    <x v="0"/>
    <n v="5.8426320690000004"/>
    <x v="2"/>
    <x v="1"/>
    <n v="1"/>
    <n v="10"/>
    <n v="8.8543282419999993"/>
    <n v="245796"/>
    <n v="29.304662"/>
    <n v="735"/>
    <s v="Very High"/>
    <n v="6"/>
    <n v="7"/>
    <s v="Italy"/>
    <x v="2"/>
    <x v="0"/>
    <n v="1"/>
  </r>
  <r>
    <s v="YOU4041"/>
    <n v="38"/>
    <x v="2"/>
    <x v="1"/>
    <n v="369"/>
    <x v="1"/>
    <s v="156/110"/>
    <n v="106"/>
    <x v="1"/>
    <x v="1"/>
    <x v="1"/>
    <x v="1"/>
    <x v="0"/>
    <n v="0.55217590100000002"/>
    <x v="1"/>
    <x v="0"/>
    <n v="1"/>
    <n v="6"/>
    <n v="0.56756853100000004"/>
    <n v="268424"/>
    <n v="26.512777750000001"/>
    <n v="153"/>
    <s v="Borderline High"/>
    <n v="3"/>
    <n v="5"/>
    <s v="South Korea"/>
    <x v="3"/>
    <x v="1"/>
    <n v="1"/>
  </r>
  <r>
    <s v="ZLT0381"/>
    <n v="62"/>
    <x v="0"/>
    <x v="1"/>
    <n v="341"/>
    <x v="1"/>
    <s v="147/103"/>
    <n v="98"/>
    <x v="1"/>
    <x v="1"/>
    <x v="0"/>
    <x v="0"/>
    <x v="0"/>
    <n v="12.1386938"/>
    <x v="2"/>
    <x v="1"/>
    <n v="0"/>
    <n v="9"/>
    <n v="1.044823053"/>
    <n v="114696"/>
    <n v="31.621696669999999"/>
    <n v="172"/>
    <s v="Borderline High"/>
    <n v="4"/>
    <n v="4"/>
    <s v="Thailand"/>
    <x v="3"/>
    <x v="1"/>
    <n v="1"/>
  </r>
  <r>
    <s v="TGL7862"/>
    <n v="51"/>
    <x v="2"/>
    <x v="0"/>
    <n v="271"/>
    <x v="1"/>
    <s v="145/77"/>
    <n v="102"/>
    <x v="1"/>
    <x v="0"/>
    <x v="0"/>
    <x v="1"/>
    <x v="1"/>
    <n v="0.22831169700000001"/>
    <x v="2"/>
    <x v="0"/>
    <n v="1"/>
    <n v="9"/>
    <n v="10.558587920000001"/>
    <n v="262026"/>
    <n v="37.025122719999999"/>
    <n v="523"/>
    <s v="Very High"/>
    <n v="1"/>
    <n v="9"/>
    <s v="France"/>
    <x v="2"/>
    <x v="1"/>
    <n v="0"/>
  </r>
  <r>
    <s v="IAY9517"/>
    <n v="41"/>
    <x v="2"/>
    <x v="0"/>
    <n v="378"/>
    <x v="1"/>
    <s v="178/85"/>
    <n v="45"/>
    <x v="0"/>
    <x v="1"/>
    <x v="0"/>
    <x v="0"/>
    <x v="1"/>
    <n v="2.7312505549999999"/>
    <x v="2"/>
    <x v="0"/>
    <n v="1"/>
    <n v="9"/>
    <n v="3.6168533699999998"/>
    <n v="216939"/>
    <n v="18.660632530000001"/>
    <n v="694"/>
    <s v="Very High"/>
    <n v="2"/>
    <n v="5"/>
    <s v="Colombia"/>
    <x v="0"/>
    <x v="1"/>
    <n v="0"/>
  </r>
  <r>
    <s v="VJA0423"/>
    <n v="60"/>
    <x v="0"/>
    <x v="0"/>
    <n v="217"/>
    <x v="0"/>
    <s v="175/93"/>
    <n v="77"/>
    <x v="0"/>
    <x v="0"/>
    <x v="0"/>
    <x v="1"/>
    <x v="0"/>
    <n v="4.4330168299999997"/>
    <x v="0"/>
    <x v="1"/>
    <n v="1"/>
    <n v="4"/>
    <n v="3.3012548829999999"/>
    <n v="254077"/>
    <n v="18.233288949999999"/>
    <n v="638"/>
    <s v="Very High"/>
    <n v="2"/>
    <n v="10"/>
    <s v="Argentina"/>
    <x v="0"/>
    <x v="0"/>
    <n v="0"/>
  </r>
  <r>
    <s v="NNG6758"/>
    <n v="72"/>
    <x v="0"/>
    <x v="0"/>
    <n v="310"/>
    <x v="1"/>
    <s v="115/79"/>
    <n v="89"/>
    <x v="1"/>
    <x v="0"/>
    <x v="0"/>
    <x v="1"/>
    <x v="1"/>
    <n v="4.3049107280000003"/>
    <x v="1"/>
    <x v="1"/>
    <n v="0"/>
    <n v="5"/>
    <n v="8.6652698319999999"/>
    <n v="97991"/>
    <n v="30.121101750000001"/>
    <n v="281"/>
    <s v="High"/>
    <n v="6"/>
    <n v="5"/>
    <s v="Japan"/>
    <x v="3"/>
    <x v="1"/>
    <n v="0"/>
  </r>
  <r>
    <s v="BQS3217"/>
    <n v="73"/>
    <x v="0"/>
    <x v="0"/>
    <n v="337"/>
    <x v="1"/>
    <s v="126/107"/>
    <n v="47"/>
    <x v="0"/>
    <x v="0"/>
    <x v="0"/>
    <x v="1"/>
    <x v="0"/>
    <n v="19.006630739999999"/>
    <x v="0"/>
    <x v="0"/>
    <n v="0"/>
    <n v="8"/>
    <n v="11.72058466"/>
    <n v="21000"/>
    <n v="18.898017280000001"/>
    <n v="468"/>
    <s v="High"/>
    <n v="0"/>
    <n v="7"/>
    <s v="India"/>
    <x v="3"/>
    <x v="1"/>
    <n v="0"/>
  </r>
  <r>
    <s v="ULS1275"/>
    <n v="59"/>
    <x v="0"/>
    <x v="1"/>
    <n v="257"/>
    <x v="1"/>
    <s v="152/99"/>
    <n v="59"/>
    <x v="1"/>
    <x v="1"/>
    <x v="0"/>
    <x v="1"/>
    <x v="1"/>
    <n v="3.281393537"/>
    <x v="1"/>
    <x v="0"/>
    <n v="1"/>
    <n v="6"/>
    <n v="6.7610688679999997"/>
    <n v="241639"/>
    <n v="28.312587319999999"/>
    <n v="386"/>
    <s v="High"/>
    <n v="4"/>
    <n v="9"/>
    <s v="South Africa"/>
    <x v="4"/>
    <x v="0"/>
    <n v="1"/>
  </r>
  <r>
    <s v="GFD3943"/>
    <n v="23"/>
    <x v="1"/>
    <x v="1"/>
    <n v="191"/>
    <x v="2"/>
    <s v="98/87"/>
    <n v="71"/>
    <x v="1"/>
    <x v="0"/>
    <x v="1"/>
    <x v="1"/>
    <x v="1"/>
    <n v="3.0599671549999998"/>
    <x v="1"/>
    <x v="1"/>
    <n v="0"/>
    <n v="6"/>
    <n v="1.380097927"/>
    <n v="101226"/>
    <n v="33.43367593"/>
    <n v="55"/>
    <s v="Healthy"/>
    <n v="6"/>
    <n v="5"/>
    <s v="France"/>
    <x v="2"/>
    <x v="1"/>
    <n v="0"/>
  </r>
  <r>
    <s v="ZWH1869"/>
    <n v="80"/>
    <x v="0"/>
    <x v="1"/>
    <n v="357"/>
    <x v="1"/>
    <s v="147/98"/>
    <n v="41"/>
    <x v="1"/>
    <x v="1"/>
    <x v="0"/>
    <x v="0"/>
    <x v="1"/>
    <n v="13.28249967"/>
    <x v="0"/>
    <x v="0"/>
    <n v="0"/>
    <n v="2"/>
    <n v="11.78836854"/>
    <n v="244139"/>
    <n v="22.678919059999998"/>
    <n v="443"/>
    <s v="High"/>
    <n v="1"/>
    <n v="6"/>
    <s v="India"/>
    <x v="3"/>
    <x v="1"/>
    <n v="0"/>
  </r>
  <r>
    <s v="IGY8708"/>
    <n v="21"/>
    <x v="1"/>
    <x v="0"/>
    <n v="156"/>
    <x v="2"/>
    <s v="176/62"/>
    <n v="98"/>
    <x v="1"/>
    <x v="1"/>
    <x v="0"/>
    <x v="1"/>
    <x v="1"/>
    <n v="19.105097149999999"/>
    <x v="1"/>
    <x v="1"/>
    <n v="0"/>
    <n v="6"/>
    <n v="6.4631389999999997E-2"/>
    <n v="202646"/>
    <n v="28.430647799999999"/>
    <n v="568"/>
    <s v="Very High"/>
    <n v="4"/>
    <n v="5"/>
    <s v="United Kingdom"/>
    <x v="2"/>
    <x v="1"/>
    <n v="0"/>
  </r>
  <r>
    <s v="XLN1432"/>
    <n v="89"/>
    <x v="0"/>
    <x v="0"/>
    <n v="322"/>
    <x v="1"/>
    <s v="128/92"/>
    <n v="47"/>
    <x v="1"/>
    <x v="0"/>
    <x v="0"/>
    <x v="0"/>
    <x v="0"/>
    <n v="8.80412018"/>
    <x v="2"/>
    <x v="0"/>
    <n v="1"/>
    <n v="6"/>
    <n v="7.2638468170000001"/>
    <n v="169791"/>
    <n v="31.252948"/>
    <n v="449"/>
    <s v="High"/>
    <n v="0"/>
    <n v="7"/>
    <s v="Argentina"/>
    <x v="0"/>
    <x v="0"/>
    <n v="0"/>
  </r>
  <r>
    <s v="ZXZ2519"/>
    <n v="37"/>
    <x v="2"/>
    <x v="0"/>
    <n v="377"/>
    <x v="1"/>
    <s v="132/82"/>
    <n v="109"/>
    <x v="0"/>
    <x v="0"/>
    <x v="0"/>
    <x v="0"/>
    <x v="0"/>
    <n v="0.82164190299999995"/>
    <x v="2"/>
    <x v="0"/>
    <n v="0"/>
    <n v="3"/>
    <n v="11.611006720000001"/>
    <n v="118548"/>
    <n v="25.304831310000001"/>
    <n v="119"/>
    <s v="Healthy"/>
    <n v="0"/>
    <n v="4"/>
    <s v="Germany"/>
    <x v="2"/>
    <x v="1"/>
    <n v="1"/>
  </r>
  <r>
    <s v="BSR7750"/>
    <n v="72"/>
    <x v="0"/>
    <x v="1"/>
    <n v="392"/>
    <x v="1"/>
    <s v="100/85"/>
    <n v="106"/>
    <x v="0"/>
    <x v="1"/>
    <x v="0"/>
    <x v="1"/>
    <x v="0"/>
    <n v="10.178199599999999"/>
    <x v="1"/>
    <x v="1"/>
    <n v="1"/>
    <n v="9"/>
    <n v="1.2501422710000001"/>
    <n v="206328"/>
    <n v="34.406713349999997"/>
    <n v="215"/>
    <s v="High"/>
    <n v="5"/>
    <n v="9"/>
    <s v="Colombia"/>
    <x v="0"/>
    <x v="1"/>
    <n v="0"/>
  </r>
  <r>
    <s v="YPU0431"/>
    <n v="87"/>
    <x v="0"/>
    <x v="0"/>
    <n v="372"/>
    <x v="1"/>
    <s v="141/104"/>
    <n v="70"/>
    <x v="1"/>
    <x v="0"/>
    <x v="0"/>
    <x v="0"/>
    <x v="1"/>
    <n v="17.802779789999999"/>
    <x v="2"/>
    <x v="0"/>
    <n v="1"/>
    <n v="8"/>
    <n v="7.2240430419999999"/>
    <n v="47857"/>
    <n v="18.728516070000001"/>
    <n v="514"/>
    <s v="Very High"/>
    <n v="4"/>
    <n v="9"/>
    <s v="Colombia"/>
    <x v="0"/>
    <x v="1"/>
    <n v="0"/>
  </r>
  <r>
    <s v="ZNY0503"/>
    <n v="29"/>
    <x v="1"/>
    <x v="0"/>
    <n v="381"/>
    <x v="1"/>
    <s v="156/70"/>
    <n v="59"/>
    <x v="1"/>
    <x v="0"/>
    <x v="0"/>
    <x v="0"/>
    <x v="1"/>
    <n v="6.591857589"/>
    <x v="2"/>
    <x v="1"/>
    <n v="0"/>
    <n v="5"/>
    <n v="8.0081921430000005"/>
    <n v="280397"/>
    <n v="33.135602540000001"/>
    <n v="473"/>
    <s v="High"/>
    <n v="3"/>
    <n v="6"/>
    <s v="New Zealand"/>
    <x v="5"/>
    <x v="0"/>
    <n v="0"/>
  </r>
  <r>
    <s v="KWP4065"/>
    <n v="87"/>
    <x v="0"/>
    <x v="0"/>
    <n v="353"/>
    <x v="1"/>
    <s v="132/107"/>
    <n v="56"/>
    <x v="1"/>
    <x v="1"/>
    <x v="0"/>
    <x v="1"/>
    <x v="1"/>
    <n v="18.749591460000001"/>
    <x v="2"/>
    <x v="0"/>
    <n v="0"/>
    <n v="1"/>
    <n v="7.0104870469999998"/>
    <n v="182724"/>
    <n v="27.63614583"/>
    <n v="183"/>
    <s v="Borderline High"/>
    <n v="4"/>
    <n v="8"/>
    <s v="Brazil"/>
    <x v="0"/>
    <x v="0"/>
    <n v="1"/>
  </r>
  <r>
    <s v="TRR1006"/>
    <n v="30"/>
    <x v="1"/>
    <x v="0"/>
    <n v="357"/>
    <x v="1"/>
    <s v="122/108"/>
    <n v="92"/>
    <x v="1"/>
    <x v="1"/>
    <x v="0"/>
    <x v="1"/>
    <x v="1"/>
    <n v="16.319015109999999"/>
    <x v="0"/>
    <x v="1"/>
    <n v="0"/>
    <n v="7"/>
    <n v="5.1292384709999999"/>
    <n v="139498"/>
    <n v="18.809397440000001"/>
    <n v="146"/>
    <s v="Healthy"/>
    <n v="4"/>
    <n v="9"/>
    <s v="Thailand"/>
    <x v="3"/>
    <x v="1"/>
    <n v="1"/>
  </r>
  <r>
    <s v="WIS9470"/>
    <n v="44"/>
    <x v="2"/>
    <x v="0"/>
    <n v="251"/>
    <x v="1"/>
    <s v="94/88"/>
    <n v="44"/>
    <x v="1"/>
    <x v="1"/>
    <x v="0"/>
    <x v="0"/>
    <x v="0"/>
    <n v="4.5936056760000001"/>
    <x v="0"/>
    <x v="0"/>
    <n v="0"/>
    <n v="7"/>
    <n v="3.28675915"/>
    <n v="161265"/>
    <n v="23.02395495"/>
    <n v="484"/>
    <s v="High"/>
    <n v="6"/>
    <n v="6"/>
    <s v="India"/>
    <x v="3"/>
    <x v="1"/>
    <n v="1"/>
  </r>
  <r>
    <s v="HTL8838"/>
    <n v="84"/>
    <x v="0"/>
    <x v="0"/>
    <n v="322"/>
    <x v="1"/>
    <s v="143/95"/>
    <n v="54"/>
    <x v="1"/>
    <x v="0"/>
    <x v="0"/>
    <x v="1"/>
    <x v="1"/>
    <n v="16.66557092"/>
    <x v="1"/>
    <x v="1"/>
    <n v="0"/>
    <n v="1"/>
    <n v="2.55208521"/>
    <n v="166193"/>
    <n v="18.56787971"/>
    <n v="540"/>
    <s v="Very High"/>
    <n v="2"/>
    <n v="9"/>
    <s v="China"/>
    <x v="3"/>
    <x v="1"/>
    <n v="1"/>
  </r>
  <r>
    <s v="ZVQ3625"/>
    <n v="65"/>
    <x v="0"/>
    <x v="0"/>
    <n v="259"/>
    <x v="1"/>
    <s v="141/107"/>
    <n v="47"/>
    <x v="1"/>
    <x v="0"/>
    <x v="0"/>
    <x v="1"/>
    <x v="1"/>
    <n v="18.061951050000001"/>
    <x v="0"/>
    <x v="0"/>
    <n v="0"/>
    <n v="4"/>
    <n v="1.8533601159999999"/>
    <n v="192840"/>
    <n v="26.81889382"/>
    <n v="740"/>
    <s v="Very High"/>
    <n v="5"/>
    <n v="6"/>
    <s v="South Africa"/>
    <x v="4"/>
    <x v="0"/>
    <n v="0"/>
  </r>
  <r>
    <s v="WMT1971"/>
    <n v="68"/>
    <x v="0"/>
    <x v="1"/>
    <n v="159"/>
    <x v="2"/>
    <s v="153/86"/>
    <n v="108"/>
    <x v="1"/>
    <x v="0"/>
    <x v="0"/>
    <x v="1"/>
    <x v="1"/>
    <n v="15.26320744"/>
    <x v="1"/>
    <x v="1"/>
    <n v="0"/>
    <n v="9"/>
    <n v="4.2089632220000004"/>
    <n v="61348"/>
    <n v="29.854837190000001"/>
    <n v="162"/>
    <s v="Borderline High"/>
    <n v="2"/>
    <n v="5"/>
    <s v="United States"/>
    <x v="1"/>
    <x v="1"/>
    <n v="0"/>
  </r>
  <r>
    <s v="ALH6451"/>
    <n v="64"/>
    <x v="0"/>
    <x v="0"/>
    <n v="165"/>
    <x v="2"/>
    <s v="171/78"/>
    <n v="44"/>
    <x v="1"/>
    <x v="1"/>
    <x v="0"/>
    <x v="0"/>
    <x v="0"/>
    <n v="9.4874868320000001"/>
    <x v="1"/>
    <x v="1"/>
    <n v="1"/>
    <n v="5"/>
    <n v="8.0755473599999998"/>
    <n v="97828"/>
    <n v="37.836289000000001"/>
    <n v="140"/>
    <s v="Healthy"/>
    <n v="3"/>
    <n v="5"/>
    <s v="Brazil"/>
    <x v="0"/>
    <x v="0"/>
    <n v="0"/>
  </r>
  <r>
    <s v="RZP8887"/>
    <n v="43"/>
    <x v="2"/>
    <x v="0"/>
    <n v="277"/>
    <x v="1"/>
    <s v="113/85"/>
    <n v="55"/>
    <x v="1"/>
    <x v="0"/>
    <x v="0"/>
    <x v="0"/>
    <x v="0"/>
    <n v="5.2962237669999999"/>
    <x v="0"/>
    <x v="1"/>
    <n v="0"/>
    <n v="7"/>
    <n v="5.5300266999999996"/>
    <n v="48717"/>
    <n v="31.973410319999999"/>
    <n v="457"/>
    <s v="High"/>
    <n v="1"/>
    <n v="5"/>
    <s v="China"/>
    <x v="3"/>
    <x v="1"/>
    <n v="1"/>
  </r>
  <r>
    <s v="HJN5658"/>
    <n v="62"/>
    <x v="0"/>
    <x v="0"/>
    <n v="199"/>
    <x v="2"/>
    <s v="161/94"/>
    <n v="53"/>
    <x v="1"/>
    <x v="1"/>
    <x v="0"/>
    <x v="1"/>
    <x v="0"/>
    <n v="1.98311309"/>
    <x v="0"/>
    <x v="0"/>
    <n v="1"/>
    <n v="2"/>
    <n v="10.803090839999999"/>
    <n v="130755"/>
    <n v="28.552575189999999"/>
    <n v="43"/>
    <s v="Healthy"/>
    <n v="6"/>
    <n v="7"/>
    <s v="South Korea"/>
    <x v="3"/>
    <x v="1"/>
    <n v="0"/>
  </r>
  <r>
    <s v="WUY2709"/>
    <n v="68"/>
    <x v="0"/>
    <x v="1"/>
    <n v="297"/>
    <x v="1"/>
    <s v="117/78"/>
    <n v="52"/>
    <x v="1"/>
    <x v="1"/>
    <x v="0"/>
    <x v="0"/>
    <x v="0"/>
    <n v="11.95730629"/>
    <x v="1"/>
    <x v="1"/>
    <n v="0"/>
    <n v="2"/>
    <n v="8.227645248"/>
    <n v="36171"/>
    <n v="19.415285650000001"/>
    <n v="242"/>
    <s v="High"/>
    <n v="7"/>
    <n v="8"/>
    <s v="Brazil"/>
    <x v="0"/>
    <x v="0"/>
    <n v="0"/>
  </r>
  <r>
    <s v="NWR6021"/>
    <n v="23"/>
    <x v="1"/>
    <x v="0"/>
    <n v="123"/>
    <x v="2"/>
    <s v="152/97"/>
    <n v="76"/>
    <x v="1"/>
    <x v="0"/>
    <x v="0"/>
    <x v="1"/>
    <x v="1"/>
    <n v="4.2019245779999999"/>
    <x v="0"/>
    <x v="0"/>
    <n v="1"/>
    <n v="1"/>
    <n v="2.45722795"/>
    <n v="50644"/>
    <n v="26.29347915"/>
    <n v="620"/>
    <s v="Very High"/>
    <n v="7"/>
    <n v="7"/>
    <s v="Canada"/>
    <x v="1"/>
    <x v="1"/>
    <n v="1"/>
  </r>
  <r>
    <s v="TEF2161"/>
    <n v="33"/>
    <x v="2"/>
    <x v="0"/>
    <n v="320"/>
    <x v="1"/>
    <s v="118/76"/>
    <n v="100"/>
    <x v="1"/>
    <x v="0"/>
    <x v="0"/>
    <x v="1"/>
    <x v="1"/>
    <n v="14.41179608"/>
    <x v="0"/>
    <x v="1"/>
    <n v="0"/>
    <n v="5"/>
    <n v="4.8963183E-2"/>
    <n v="148312"/>
    <n v="30.534619620000001"/>
    <n v="482"/>
    <s v="High"/>
    <n v="5"/>
    <n v="7"/>
    <s v="France"/>
    <x v="2"/>
    <x v="1"/>
    <n v="0"/>
  </r>
  <r>
    <s v="RQO5983"/>
    <n v="86"/>
    <x v="0"/>
    <x v="0"/>
    <n v="299"/>
    <x v="1"/>
    <s v="150/78"/>
    <n v="83"/>
    <x v="0"/>
    <x v="0"/>
    <x v="0"/>
    <x v="1"/>
    <x v="1"/>
    <n v="2.402717268"/>
    <x v="2"/>
    <x v="1"/>
    <n v="1"/>
    <n v="4"/>
    <n v="1.5943055580000001"/>
    <n v="159911"/>
    <n v="24.112879100000001"/>
    <n v="285"/>
    <s v="High"/>
    <n v="7"/>
    <n v="10"/>
    <s v="Brazil"/>
    <x v="0"/>
    <x v="0"/>
    <n v="0"/>
  </r>
  <r>
    <s v="KTA4539"/>
    <n v="52"/>
    <x v="2"/>
    <x v="0"/>
    <n v="343"/>
    <x v="1"/>
    <s v="131/94"/>
    <n v="94"/>
    <x v="0"/>
    <x v="0"/>
    <x v="0"/>
    <x v="0"/>
    <x v="0"/>
    <n v="1.8317635249999999"/>
    <x v="2"/>
    <x v="0"/>
    <n v="1"/>
    <n v="2"/>
    <n v="7.7241388789999998"/>
    <n v="293252"/>
    <n v="26.648908930000001"/>
    <n v="290"/>
    <s v="High"/>
    <n v="0"/>
    <n v="7"/>
    <s v="Italy"/>
    <x v="2"/>
    <x v="0"/>
    <n v="0"/>
  </r>
  <r>
    <s v="BYV1781"/>
    <n v="47"/>
    <x v="2"/>
    <x v="1"/>
    <n v="126"/>
    <x v="2"/>
    <s v="149/97"/>
    <n v="78"/>
    <x v="1"/>
    <x v="0"/>
    <x v="0"/>
    <x v="1"/>
    <x v="1"/>
    <n v="14.37699772"/>
    <x v="1"/>
    <x v="0"/>
    <n v="0"/>
    <n v="6"/>
    <n v="6.007547862"/>
    <n v="108871"/>
    <n v="25.032774929999999"/>
    <n v="630"/>
    <s v="Very High"/>
    <n v="7"/>
    <n v="6"/>
    <s v="New Zealand"/>
    <x v="5"/>
    <x v="0"/>
    <n v="0"/>
  </r>
  <r>
    <s v="QJM4342"/>
    <n v="83"/>
    <x v="0"/>
    <x v="0"/>
    <n v="265"/>
    <x v="1"/>
    <s v="156/88"/>
    <n v="50"/>
    <x v="1"/>
    <x v="1"/>
    <x v="0"/>
    <x v="0"/>
    <x v="0"/>
    <n v="2.606869766"/>
    <x v="1"/>
    <x v="0"/>
    <n v="0"/>
    <n v="7"/>
    <n v="7.9632789380000002"/>
    <n v="27089"/>
    <n v="24.717053409999998"/>
    <n v="731"/>
    <s v="Very High"/>
    <n v="1"/>
    <n v="5"/>
    <s v="Argentina"/>
    <x v="0"/>
    <x v="0"/>
    <n v="1"/>
  </r>
  <r>
    <s v="WNM2225"/>
    <n v="84"/>
    <x v="0"/>
    <x v="0"/>
    <n v="375"/>
    <x v="1"/>
    <s v="154/72"/>
    <n v="89"/>
    <x v="1"/>
    <x v="1"/>
    <x v="0"/>
    <x v="0"/>
    <x v="1"/>
    <n v="16.386596600000001"/>
    <x v="1"/>
    <x v="0"/>
    <n v="1"/>
    <n v="2"/>
    <n v="8.6070505310000005"/>
    <n v="101103"/>
    <n v="30.77318576"/>
    <n v="689"/>
    <s v="Very High"/>
    <n v="0"/>
    <n v="9"/>
    <s v="France"/>
    <x v="2"/>
    <x v="1"/>
    <n v="0"/>
  </r>
  <r>
    <s v="ZLI4222"/>
    <n v="56"/>
    <x v="0"/>
    <x v="0"/>
    <n v="348"/>
    <x v="1"/>
    <s v="112/103"/>
    <n v="72"/>
    <x v="1"/>
    <x v="1"/>
    <x v="0"/>
    <x v="1"/>
    <x v="1"/>
    <n v="19.873944460000001"/>
    <x v="0"/>
    <x v="1"/>
    <n v="0"/>
    <n v="5"/>
    <n v="2.4544383829999998"/>
    <n v="140234"/>
    <n v="38.83474674"/>
    <n v="285"/>
    <s v="High"/>
    <n v="3"/>
    <n v="9"/>
    <s v="Brazil"/>
    <x v="0"/>
    <x v="0"/>
    <n v="1"/>
  </r>
  <r>
    <s v="KDM0112"/>
    <n v="72"/>
    <x v="0"/>
    <x v="0"/>
    <n v="269"/>
    <x v="1"/>
    <s v="157/100"/>
    <n v="105"/>
    <x v="1"/>
    <x v="0"/>
    <x v="0"/>
    <x v="1"/>
    <x v="1"/>
    <n v="7.8844824180000002"/>
    <x v="2"/>
    <x v="1"/>
    <n v="1"/>
    <n v="3"/>
    <n v="7.7730922099999997"/>
    <n v="199502"/>
    <n v="21.966972949999999"/>
    <n v="632"/>
    <s v="Very High"/>
    <n v="1"/>
    <n v="8"/>
    <s v="Germany"/>
    <x v="2"/>
    <x v="1"/>
    <n v="0"/>
  </r>
  <r>
    <s v="YKG7870"/>
    <n v="48"/>
    <x v="2"/>
    <x v="1"/>
    <n v="391"/>
    <x v="1"/>
    <s v="130/95"/>
    <n v="59"/>
    <x v="0"/>
    <x v="1"/>
    <x v="0"/>
    <x v="1"/>
    <x v="0"/>
    <n v="0.75819277500000004"/>
    <x v="1"/>
    <x v="0"/>
    <n v="0"/>
    <n v="1"/>
    <n v="3.7612692619999999"/>
    <n v="81811"/>
    <n v="18.50087705"/>
    <n v="421"/>
    <s v="High"/>
    <n v="5"/>
    <n v="4"/>
    <s v="France"/>
    <x v="2"/>
    <x v="1"/>
    <n v="1"/>
  </r>
  <r>
    <s v="OOS2566"/>
    <n v="63"/>
    <x v="0"/>
    <x v="0"/>
    <n v="336"/>
    <x v="1"/>
    <s v="162/67"/>
    <n v="105"/>
    <x v="0"/>
    <x v="1"/>
    <x v="0"/>
    <x v="1"/>
    <x v="0"/>
    <n v="8.4222093640000004"/>
    <x v="2"/>
    <x v="1"/>
    <n v="1"/>
    <n v="4"/>
    <n v="2.785766846"/>
    <n v="274025"/>
    <n v="34.321772539999998"/>
    <n v="280"/>
    <s v="High"/>
    <n v="0"/>
    <n v="10"/>
    <s v="China"/>
    <x v="3"/>
    <x v="1"/>
    <n v="0"/>
  </r>
  <r>
    <s v="IWW2087"/>
    <n v="41"/>
    <x v="2"/>
    <x v="0"/>
    <n v="307"/>
    <x v="1"/>
    <s v="157/62"/>
    <n v="40"/>
    <x v="1"/>
    <x v="0"/>
    <x v="0"/>
    <x v="0"/>
    <x v="1"/>
    <n v="19.752828480000002"/>
    <x v="0"/>
    <x v="0"/>
    <n v="1"/>
    <n v="4"/>
    <n v="1.7949874990000001"/>
    <n v="273509"/>
    <n v="21.677018199999999"/>
    <n v="494"/>
    <s v="High"/>
    <n v="5"/>
    <n v="8"/>
    <s v="France"/>
    <x v="2"/>
    <x v="1"/>
    <n v="1"/>
  </r>
  <r>
    <s v="FUS6034"/>
    <n v="42"/>
    <x v="2"/>
    <x v="0"/>
    <n v="165"/>
    <x v="2"/>
    <s v="159/107"/>
    <n v="46"/>
    <x v="0"/>
    <x v="0"/>
    <x v="0"/>
    <x v="1"/>
    <x v="1"/>
    <n v="2.7464615989999999"/>
    <x v="2"/>
    <x v="1"/>
    <n v="1"/>
    <n v="4"/>
    <n v="5.2414516600000001"/>
    <n v="270274"/>
    <n v="21.69483808"/>
    <n v="669"/>
    <s v="Very High"/>
    <n v="2"/>
    <n v="9"/>
    <s v="France"/>
    <x v="2"/>
    <x v="1"/>
    <n v="1"/>
  </r>
  <r>
    <s v="ZQJ6890"/>
    <n v="62"/>
    <x v="0"/>
    <x v="0"/>
    <n v="270"/>
    <x v="1"/>
    <s v="150/94"/>
    <n v="55"/>
    <x v="1"/>
    <x v="0"/>
    <x v="0"/>
    <x v="0"/>
    <x v="0"/>
    <n v="12.985780699999999"/>
    <x v="1"/>
    <x v="1"/>
    <n v="0"/>
    <n v="6"/>
    <n v="5.5031874079999996"/>
    <n v="129256"/>
    <n v="37.64146521"/>
    <n v="588"/>
    <s v="Very High"/>
    <n v="5"/>
    <n v="9"/>
    <s v="China"/>
    <x v="3"/>
    <x v="1"/>
    <n v="0"/>
  </r>
  <r>
    <s v="JMX1377"/>
    <n v="54"/>
    <x v="2"/>
    <x v="0"/>
    <n v="149"/>
    <x v="2"/>
    <s v="155/77"/>
    <n v="55"/>
    <x v="0"/>
    <x v="1"/>
    <x v="0"/>
    <x v="1"/>
    <x v="0"/>
    <n v="10.941556459999999"/>
    <x v="0"/>
    <x v="0"/>
    <n v="0"/>
    <n v="9"/>
    <n v="0.350653677"/>
    <n v="51792"/>
    <n v="26.18254481"/>
    <n v="96"/>
    <s v="Healthy"/>
    <n v="5"/>
    <n v="9"/>
    <s v="Argentina"/>
    <x v="0"/>
    <x v="0"/>
    <n v="0"/>
  </r>
  <r>
    <s v="GTU5871"/>
    <n v="54"/>
    <x v="2"/>
    <x v="0"/>
    <n v="336"/>
    <x v="1"/>
    <s v="105/72"/>
    <n v="98"/>
    <x v="0"/>
    <x v="0"/>
    <x v="0"/>
    <x v="0"/>
    <x v="0"/>
    <n v="2.0716525639999999"/>
    <x v="2"/>
    <x v="0"/>
    <n v="1"/>
    <n v="5"/>
    <n v="10.196255089999999"/>
    <n v="202315"/>
    <n v="32.928711759999999"/>
    <n v="661"/>
    <s v="Very High"/>
    <n v="7"/>
    <n v="10"/>
    <s v="France"/>
    <x v="2"/>
    <x v="1"/>
    <n v="0"/>
  </r>
  <r>
    <s v="HBH4770"/>
    <n v="46"/>
    <x v="2"/>
    <x v="0"/>
    <n v="348"/>
    <x v="1"/>
    <s v="173/75"/>
    <n v="98"/>
    <x v="1"/>
    <x v="0"/>
    <x v="0"/>
    <x v="0"/>
    <x v="1"/>
    <n v="4.8650643130000004"/>
    <x v="2"/>
    <x v="0"/>
    <n v="1"/>
    <n v="1"/>
    <n v="9.9114286360000001"/>
    <n v="203806"/>
    <n v="35.730713940000001"/>
    <n v="782"/>
    <s v="Very High"/>
    <n v="4"/>
    <n v="6"/>
    <s v="Thailand"/>
    <x v="3"/>
    <x v="1"/>
    <n v="0"/>
  </r>
  <r>
    <s v="SNU3150"/>
    <n v="36"/>
    <x v="2"/>
    <x v="1"/>
    <n v="378"/>
    <x v="1"/>
    <s v="123/87"/>
    <n v="44"/>
    <x v="1"/>
    <x v="1"/>
    <x v="1"/>
    <x v="0"/>
    <x v="1"/>
    <n v="6.1507551549999997"/>
    <x v="0"/>
    <x v="1"/>
    <n v="0"/>
    <n v="7"/>
    <n v="0.38090444899999998"/>
    <n v="265135"/>
    <n v="27.723698639999999"/>
    <n v="169"/>
    <s v="Borderline High"/>
    <n v="5"/>
    <n v="10"/>
    <s v="Thailand"/>
    <x v="3"/>
    <x v="1"/>
    <n v="1"/>
  </r>
  <r>
    <s v="KES0853"/>
    <n v="54"/>
    <x v="2"/>
    <x v="0"/>
    <n v="322"/>
    <x v="1"/>
    <s v="164/97"/>
    <n v="63"/>
    <x v="1"/>
    <x v="0"/>
    <x v="0"/>
    <x v="1"/>
    <x v="0"/>
    <n v="8.0616902560000003"/>
    <x v="2"/>
    <x v="1"/>
    <n v="0"/>
    <n v="2"/>
    <n v="3.2282848770000001"/>
    <n v="279107"/>
    <n v="37.147343489999997"/>
    <n v="168"/>
    <s v="Borderline High"/>
    <n v="1"/>
    <n v="7"/>
    <s v="Brazil"/>
    <x v="0"/>
    <x v="0"/>
    <n v="0"/>
  </r>
  <r>
    <s v="LZJ2464"/>
    <n v="75"/>
    <x v="0"/>
    <x v="1"/>
    <n v="306"/>
    <x v="1"/>
    <s v="176/75"/>
    <n v="76"/>
    <x v="1"/>
    <x v="1"/>
    <x v="0"/>
    <x v="1"/>
    <x v="1"/>
    <n v="17.17195319"/>
    <x v="2"/>
    <x v="1"/>
    <n v="1"/>
    <n v="10"/>
    <n v="8.7909813460000006"/>
    <n v="34131"/>
    <n v="34.046884980000002"/>
    <n v="533"/>
    <s v="Very High"/>
    <n v="5"/>
    <n v="6"/>
    <s v="Germany"/>
    <x v="2"/>
    <x v="1"/>
    <n v="0"/>
  </r>
  <r>
    <s v="LTA9911"/>
    <n v="89"/>
    <x v="0"/>
    <x v="0"/>
    <n v="272"/>
    <x v="1"/>
    <s v="110/107"/>
    <n v="107"/>
    <x v="1"/>
    <x v="0"/>
    <x v="0"/>
    <x v="1"/>
    <x v="0"/>
    <n v="1.0182883469999999"/>
    <x v="2"/>
    <x v="1"/>
    <n v="1"/>
    <n v="5"/>
    <n v="5.2841676990000002"/>
    <n v="146990"/>
    <n v="35.62553578"/>
    <n v="82"/>
    <s v="Healthy"/>
    <n v="2"/>
    <n v="4"/>
    <s v="India"/>
    <x v="3"/>
    <x v="1"/>
    <n v="0"/>
  </r>
  <r>
    <s v="DBZ8643"/>
    <n v="72"/>
    <x v="0"/>
    <x v="0"/>
    <n v="269"/>
    <x v="1"/>
    <s v="100/73"/>
    <n v="66"/>
    <x v="1"/>
    <x v="1"/>
    <x v="0"/>
    <x v="1"/>
    <x v="0"/>
    <n v="4.137078464"/>
    <x v="2"/>
    <x v="0"/>
    <n v="0"/>
    <n v="9"/>
    <n v="1.0260490369999999"/>
    <n v="178168"/>
    <n v="18.939657700000001"/>
    <n v="548"/>
    <s v="Very High"/>
    <n v="7"/>
    <n v="10"/>
    <s v="Brazil"/>
    <x v="0"/>
    <x v="0"/>
    <n v="1"/>
  </r>
  <r>
    <s v="VAJ9732"/>
    <n v="45"/>
    <x v="2"/>
    <x v="0"/>
    <n v="290"/>
    <x v="1"/>
    <s v="157/103"/>
    <n v="40"/>
    <x v="0"/>
    <x v="1"/>
    <x v="0"/>
    <x v="0"/>
    <x v="0"/>
    <n v="6.0385099240000004"/>
    <x v="0"/>
    <x v="1"/>
    <n v="0"/>
    <n v="9"/>
    <n v="9.4389157440000009"/>
    <n v="48436"/>
    <n v="30.59621774"/>
    <n v="444"/>
    <s v="High"/>
    <n v="4"/>
    <n v="4"/>
    <s v="Nigeria"/>
    <x v="4"/>
    <x v="1"/>
    <n v="0"/>
  </r>
  <r>
    <s v="ONL7931"/>
    <n v="52"/>
    <x v="2"/>
    <x v="0"/>
    <n v="153"/>
    <x v="2"/>
    <s v="130/85"/>
    <n v="56"/>
    <x v="1"/>
    <x v="1"/>
    <x v="0"/>
    <x v="1"/>
    <x v="1"/>
    <n v="10.532657609999999"/>
    <x v="0"/>
    <x v="1"/>
    <n v="1"/>
    <n v="7"/>
    <n v="11.63408388"/>
    <n v="195025"/>
    <n v="37.311919490000001"/>
    <n v="670"/>
    <s v="Very High"/>
    <n v="0"/>
    <n v="9"/>
    <s v="United States"/>
    <x v="1"/>
    <x v="1"/>
    <n v="1"/>
  </r>
  <r>
    <s v="JRY7290"/>
    <n v="90"/>
    <x v="0"/>
    <x v="0"/>
    <n v="294"/>
    <x v="1"/>
    <s v="106/83"/>
    <n v="42"/>
    <x v="1"/>
    <x v="1"/>
    <x v="0"/>
    <x v="0"/>
    <x v="0"/>
    <n v="13.32033238"/>
    <x v="1"/>
    <x v="0"/>
    <n v="1"/>
    <n v="8"/>
    <n v="7.1096804569999996"/>
    <n v="166917"/>
    <n v="19.796697940000001"/>
    <n v="691"/>
    <s v="Very High"/>
    <n v="1"/>
    <n v="9"/>
    <s v="United States"/>
    <x v="1"/>
    <x v="1"/>
    <n v="0"/>
  </r>
  <r>
    <s v="EWW6539"/>
    <n v="34"/>
    <x v="2"/>
    <x v="1"/>
    <n v="250"/>
    <x v="1"/>
    <s v="111/99"/>
    <n v="93"/>
    <x v="1"/>
    <x v="0"/>
    <x v="1"/>
    <x v="0"/>
    <x v="1"/>
    <n v="15.76798632"/>
    <x v="2"/>
    <x v="1"/>
    <n v="0"/>
    <n v="4"/>
    <n v="10.54344598"/>
    <n v="223292"/>
    <n v="28.65980042"/>
    <n v="324"/>
    <s v="High"/>
    <n v="1"/>
    <n v="6"/>
    <s v="China"/>
    <x v="3"/>
    <x v="1"/>
    <n v="0"/>
  </r>
  <r>
    <s v="YGI7088"/>
    <n v="59"/>
    <x v="0"/>
    <x v="0"/>
    <n v="163"/>
    <x v="2"/>
    <s v="157/101"/>
    <n v="57"/>
    <x v="0"/>
    <x v="0"/>
    <x v="0"/>
    <x v="1"/>
    <x v="1"/>
    <n v="14.58956637"/>
    <x v="2"/>
    <x v="1"/>
    <n v="0"/>
    <n v="6"/>
    <n v="9.2057689440000008"/>
    <n v="216326"/>
    <n v="21.11143714"/>
    <n v="558"/>
    <s v="Very High"/>
    <n v="0"/>
    <n v="6"/>
    <s v="United Kingdom"/>
    <x v="2"/>
    <x v="1"/>
    <n v="0"/>
  </r>
  <r>
    <s v="SFZ2201"/>
    <n v="20"/>
    <x v="1"/>
    <x v="1"/>
    <n v="234"/>
    <x v="0"/>
    <s v="158/100"/>
    <n v="60"/>
    <x v="1"/>
    <x v="1"/>
    <x v="1"/>
    <x v="1"/>
    <x v="1"/>
    <n v="8.3995869059999997"/>
    <x v="2"/>
    <x v="1"/>
    <n v="0"/>
    <n v="10"/>
    <n v="3.321819407"/>
    <n v="91907"/>
    <n v="27.235978639999999"/>
    <n v="463"/>
    <s v="High"/>
    <n v="2"/>
    <n v="7"/>
    <s v="Colombia"/>
    <x v="0"/>
    <x v="1"/>
    <n v="0"/>
  </r>
  <r>
    <s v="LPJ4072"/>
    <n v="65"/>
    <x v="0"/>
    <x v="1"/>
    <n v="216"/>
    <x v="0"/>
    <s v="125/106"/>
    <n v="94"/>
    <x v="1"/>
    <x v="0"/>
    <x v="0"/>
    <x v="1"/>
    <x v="0"/>
    <n v="13.449663230000001"/>
    <x v="0"/>
    <x v="0"/>
    <n v="1"/>
    <n v="9"/>
    <n v="8.3487980159999999"/>
    <n v="166890"/>
    <n v="31.240652709999999"/>
    <n v="789"/>
    <s v="Very High"/>
    <n v="0"/>
    <n v="4"/>
    <s v="South Africa"/>
    <x v="4"/>
    <x v="0"/>
    <n v="1"/>
  </r>
  <r>
    <s v="DIK9868"/>
    <n v="32"/>
    <x v="2"/>
    <x v="0"/>
    <n v="135"/>
    <x v="2"/>
    <s v="130/82"/>
    <n v="61"/>
    <x v="1"/>
    <x v="1"/>
    <x v="0"/>
    <x v="1"/>
    <x v="1"/>
    <n v="8.4676352779999995"/>
    <x v="0"/>
    <x v="1"/>
    <n v="0"/>
    <n v="8"/>
    <n v="0.64232389300000003"/>
    <n v="133623"/>
    <n v="26.320312179999998"/>
    <n v="91"/>
    <s v="Healthy"/>
    <n v="0"/>
    <n v="6"/>
    <s v="Thailand"/>
    <x v="3"/>
    <x v="1"/>
    <n v="0"/>
  </r>
  <r>
    <s v="FZD3469"/>
    <n v="36"/>
    <x v="2"/>
    <x v="0"/>
    <n v="357"/>
    <x v="1"/>
    <s v="179/68"/>
    <n v="90"/>
    <x v="1"/>
    <x v="1"/>
    <x v="0"/>
    <x v="0"/>
    <x v="1"/>
    <n v="15.48916406"/>
    <x v="1"/>
    <x v="0"/>
    <n v="1"/>
    <n v="4"/>
    <n v="4.1233139259999998"/>
    <n v="182096"/>
    <n v="30.404287910000001"/>
    <n v="163"/>
    <s v="Borderline High"/>
    <n v="7"/>
    <n v="8"/>
    <s v="Brazil"/>
    <x v="0"/>
    <x v="0"/>
    <n v="1"/>
  </r>
  <r>
    <s v="LUG2013"/>
    <n v="53"/>
    <x v="2"/>
    <x v="0"/>
    <n v="357"/>
    <x v="1"/>
    <s v="164/76"/>
    <n v="64"/>
    <x v="0"/>
    <x v="0"/>
    <x v="0"/>
    <x v="0"/>
    <x v="1"/>
    <n v="2.3841594979999998"/>
    <x v="0"/>
    <x v="0"/>
    <n v="0"/>
    <n v="10"/>
    <n v="0.93826355400000006"/>
    <n v="145244"/>
    <n v="28.764619379999999"/>
    <n v="607"/>
    <s v="Very High"/>
    <n v="0"/>
    <n v="9"/>
    <s v="South Korea"/>
    <x v="3"/>
    <x v="1"/>
    <n v="0"/>
  </r>
  <r>
    <s v="DKL3024"/>
    <n v="28"/>
    <x v="1"/>
    <x v="0"/>
    <n v="302"/>
    <x v="1"/>
    <s v="143/84"/>
    <n v="69"/>
    <x v="0"/>
    <x v="0"/>
    <x v="0"/>
    <x v="0"/>
    <x v="1"/>
    <n v="8.0196698420000008"/>
    <x v="2"/>
    <x v="0"/>
    <n v="1"/>
    <n v="1"/>
    <n v="1.112203598"/>
    <n v="218848"/>
    <n v="21.096768640000001"/>
    <n v="309"/>
    <s v="High"/>
    <n v="1"/>
    <n v="6"/>
    <s v="India"/>
    <x v="3"/>
    <x v="1"/>
    <n v="0"/>
  </r>
  <r>
    <s v="PAV5378"/>
    <n v="55"/>
    <x v="0"/>
    <x v="0"/>
    <n v="387"/>
    <x v="1"/>
    <s v="168/90"/>
    <n v="75"/>
    <x v="1"/>
    <x v="1"/>
    <x v="0"/>
    <x v="1"/>
    <x v="1"/>
    <n v="2.760371481"/>
    <x v="1"/>
    <x v="1"/>
    <n v="0"/>
    <n v="2"/>
    <n v="9.3067694030000006"/>
    <n v="282601"/>
    <n v="22.320604299999999"/>
    <n v="218"/>
    <s v="High"/>
    <n v="2"/>
    <n v="5"/>
    <s v="France"/>
    <x v="2"/>
    <x v="1"/>
    <n v="0"/>
  </r>
  <r>
    <s v="HYK3371"/>
    <n v="34"/>
    <x v="2"/>
    <x v="0"/>
    <n v="270"/>
    <x v="1"/>
    <s v="152/97"/>
    <n v="57"/>
    <x v="1"/>
    <x v="0"/>
    <x v="0"/>
    <x v="1"/>
    <x v="0"/>
    <n v="5.2990667480000004"/>
    <x v="1"/>
    <x v="1"/>
    <n v="1"/>
    <n v="7"/>
    <n v="11.27744098"/>
    <n v="170772"/>
    <n v="26.011724529999999"/>
    <n v="399"/>
    <s v="High"/>
    <n v="7"/>
    <n v="5"/>
    <s v="New Zealand"/>
    <x v="5"/>
    <x v="0"/>
    <n v="0"/>
  </r>
  <r>
    <s v="VZS2949"/>
    <n v="73"/>
    <x v="0"/>
    <x v="0"/>
    <n v="286"/>
    <x v="1"/>
    <s v="95/84"/>
    <n v="49"/>
    <x v="0"/>
    <x v="1"/>
    <x v="0"/>
    <x v="0"/>
    <x v="1"/>
    <n v="4.742522632"/>
    <x v="1"/>
    <x v="1"/>
    <n v="0"/>
    <n v="6"/>
    <n v="2.8378690689999999"/>
    <n v="141172"/>
    <n v="24.888463949999998"/>
    <n v="328"/>
    <s v="High"/>
    <n v="2"/>
    <n v="10"/>
    <s v="Australia"/>
    <x v="5"/>
    <x v="0"/>
    <n v="1"/>
  </r>
  <r>
    <s v="BWT4500"/>
    <n v="84"/>
    <x v="0"/>
    <x v="0"/>
    <n v="342"/>
    <x v="1"/>
    <s v="164/83"/>
    <n v="81"/>
    <x v="0"/>
    <x v="0"/>
    <x v="0"/>
    <x v="0"/>
    <x v="1"/>
    <n v="19.55970615"/>
    <x v="1"/>
    <x v="0"/>
    <n v="1"/>
    <n v="3"/>
    <n v="9.9551145109999997"/>
    <n v="107227"/>
    <n v="31.98100934"/>
    <n v="710"/>
    <s v="Very High"/>
    <n v="1"/>
    <n v="9"/>
    <s v="France"/>
    <x v="2"/>
    <x v="1"/>
    <n v="0"/>
  </r>
  <r>
    <s v="AJD3264"/>
    <n v="18"/>
    <x v="1"/>
    <x v="0"/>
    <n v="332"/>
    <x v="1"/>
    <s v="122/72"/>
    <n v="85"/>
    <x v="1"/>
    <x v="0"/>
    <x v="0"/>
    <x v="1"/>
    <x v="1"/>
    <n v="5.1431196119999996"/>
    <x v="1"/>
    <x v="0"/>
    <n v="1"/>
    <n v="2"/>
    <n v="10.58240764"/>
    <n v="162688"/>
    <n v="19.23076429"/>
    <n v="541"/>
    <s v="Very High"/>
    <n v="5"/>
    <n v="8"/>
    <s v="Australia"/>
    <x v="5"/>
    <x v="0"/>
    <n v="0"/>
  </r>
  <r>
    <s v="SPP9587"/>
    <n v="87"/>
    <x v="0"/>
    <x v="1"/>
    <n v="247"/>
    <x v="1"/>
    <s v="123/103"/>
    <n v="52"/>
    <x v="1"/>
    <x v="1"/>
    <x v="0"/>
    <x v="1"/>
    <x v="1"/>
    <n v="0.76705029199999997"/>
    <x v="2"/>
    <x v="1"/>
    <n v="1"/>
    <n v="5"/>
    <n v="3.4749966319999999"/>
    <n v="180517"/>
    <n v="30.851106430000002"/>
    <n v="83"/>
    <s v="Healthy"/>
    <n v="7"/>
    <n v="6"/>
    <s v="Italy"/>
    <x v="2"/>
    <x v="0"/>
    <n v="0"/>
  </r>
  <r>
    <s v="LRC0622"/>
    <n v="82"/>
    <x v="0"/>
    <x v="0"/>
    <n v="315"/>
    <x v="1"/>
    <s v="160/94"/>
    <n v="46"/>
    <x v="1"/>
    <x v="1"/>
    <x v="0"/>
    <x v="1"/>
    <x v="0"/>
    <n v="2.2943802029999998"/>
    <x v="2"/>
    <x v="1"/>
    <n v="1"/>
    <n v="10"/>
    <n v="8.4198323350000006"/>
    <n v="258120"/>
    <n v="27.89402772"/>
    <n v="206"/>
    <s v="High"/>
    <n v="7"/>
    <n v="4"/>
    <s v="United Kingdom"/>
    <x v="2"/>
    <x v="1"/>
    <n v="0"/>
  </r>
  <r>
    <s v="VQE5844"/>
    <n v="59"/>
    <x v="0"/>
    <x v="0"/>
    <n v="349"/>
    <x v="1"/>
    <s v="106/85"/>
    <n v="44"/>
    <x v="1"/>
    <x v="0"/>
    <x v="0"/>
    <x v="0"/>
    <x v="0"/>
    <n v="19.943815189999999"/>
    <x v="2"/>
    <x v="1"/>
    <n v="0"/>
    <n v="8"/>
    <n v="4.3287040079999999"/>
    <n v="189788"/>
    <n v="39.965062519999996"/>
    <n v="40"/>
    <s v="Healthy"/>
    <n v="2"/>
    <n v="8"/>
    <s v="Thailand"/>
    <x v="3"/>
    <x v="1"/>
    <n v="0"/>
  </r>
  <r>
    <s v="IPB4530"/>
    <n v="43"/>
    <x v="2"/>
    <x v="0"/>
    <n v="231"/>
    <x v="0"/>
    <s v="120/73"/>
    <n v="78"/>
    <x v="1"/>
    <x v="1"/>
    <x v="0"/>
    <x v="0"/>
    <x v="0"/>
    <n v="4.1696582009999998"/>
    <x v="0"/>
    <x v="1"/>
    <n v="1"/>
    <n v="6"/>
    <n v="3.5326078249999999"/>
    <n v="72613"/>
    <n v="23.192505449999999"/>
    <n v="630"/>
    <s v="Very High"/>
    <n v="1"/>
    <n v="5"/>
    <s v="United Kingdom"/>
    <x v="2"/>
    <x v="1"/>
    <n v="0"/>
  </r>
  <r>
    <s v="VUC8358"/>
    <n v="66"/>
    <x v="0"/>
    <x v="0"/>
    <n v="179"/>
    <x v="2"/>
    <s v="131/91"/>
    <n v="46"/>
    <x v="0"/>
    <x v="0"/>
    <x v="0"/>
    <x v="0"/>
    <x v="1"/>
    <n v="13.00220987"/>
    <x v="0"/>
    <x v="0"/>
    <n v="0"/>
    <n v="5"/>
    <n v="1.724501292"/>
    <n v="241594"/>
    <n v="32.778220900000001"/>
    <n v="310"/>
    <s v="High"/>
    <n v="6"/>
    <n v="6"/>
    <s v="Australia"/>
    <x v="5"/>
    <x v="0"/>
    <n v="0"/>
  </r>
  <r>
    <s v="XNG0744"/>
    <n v="87"/>
    <x v="0"/>
    <x v="0"/>
    <n v="252"/>
    <x v="1"/>
    <s v="131/104"/>
    <n v="77"/>
    <x v="1"/>
    <x v="1"/>
    <x v="0"/>
    <x v="1"/>
    <x v="1"/>
    <n v="2.3242609349999999"/>
    <x v="2"/>
    <x v="1"/>
    <n v="0"/>
    <n v="2"/>
    <n v="6.0649004460000002"/>
    <n v="102704"/>
    <n v="39.431886220000003"/>
    <n v="37"/>
    <s v="Healthy"/>
    <n v="6"/>
    <n v="5"/>
    <s v="South Korea"/>
    <x v="3"/>
    <x v="1"/>
    <n v="1"/>
  </r>
  <r>
    <s v="OTR3103"/>
    <n v="71"/>
    <x v="0"/>
    <x v="0"/>
    <n v="158"/>
    <x v="2"/>
    <s v="172/69"/>
    <n v="75"/>
    <x v="1"/>
    <x v="0"/>
    <x v="0"/>
    <x v="0"/>
    <x v="1"/>
    <n v="12.53263022"/>
    <x v="0"/>
    <x v="1"/>
    <n v="1"/>
    <n v="7"/>
    <n v="8.4899654360000003"/>
    <n v="184421"/>
    <n v="31.73771284"/>
    <n v="224"/>
    <s v="High"/>
    <n v="7"/>
    <n v="5"/>
    <s v="South Africa"/>
    <x v="4"/>
    <x v="0"/>
    <n v="0"/>
  </r>
  <r>
    <s v="DGR5914"/>
    <n v="49"/>
    <x v="2"/>
    <x v="0"/>
    <n v="176"/>
    <x v="2"/>
    <s v="135/103"/>
    <n v="101"/>
    <x v="1"/>
    <x v="1"/>
    <x v="0"/>
    <x v="1"/>
    <x v="1"/>
    <n v="12.007268590000001"/>
    <x v="2"/>
    <x v="0"/>
    <n v="1"/>
    <n v="8"/>
    <n v="6.4370925019999996"/>
    <n v="29775"/>
    <n v="18.252757599999999"/>
    <n v="701"/>
    <s v="Very High"/>
    <n v="3"/>
    <n v="10"/>
    <s v="United Kingdom"/>
    <x v="2"/>
    <x v="1"/>
    <n v="0"/>
  </r>
  <r>
    <s v="AYR9667"/>
    <n v="55"/>
    <x v="0"/>
    <x v="1"/>
    <n v="210"/>
    <x v="0"/>
    <s v="139/107"/>
    <n v="60"/>
    <x v="1"/>
    <x v="0"/>
    <x v="0"/>
    <x v="0"/>
    <x v="1"/>
    <n v="6.7444060429999997"/>
    <x v="2"/>
    <x v="0"/>
    <n v="1"/>
    <n v="4"/>
    <n v="1.4754522329999999"/>
    <n v="90847"/>
    <n v="39.419200859999997"/>
    <n v="344"/>
    <s v="High"/>
    <n v="2"/>
    <n v="5"/>
    <s v="India"/>
    <x v="3"/>
    <x v="1"/>
    <n v="1"/>
  </r>
  <r>
    <s v="VUF3285"/>
    <n v="51"/>
    <x v="2"/>
    <x v="0"/>
    <n v="240"/>
    <x v="1"/>
    <s v="106/64"/>
    <n v="107"/>
    <x v="1"/>
    <x v="1"/>
    <x v="0"/>
    <x v="0"/>
    <x v="0"/>
    <n v="3.94116183"/>
    <x v="2"/>
    <x v="1"/>
    <n v="0"/>
    <n v="2"/>
    <n v="2.1531185480000001"/>
    <n v="243009"/>
    <n v="19.35108408"/>
    <n v="111"/>
    <s v="Healthy"/>
    <n v="2"/>
    <n v="6"/>
    <s v="United States"/>
    <x v="1"/>
    <x v="1"/>
    <n v="1"/>
  </r>
  <r>
    <s v="HQW6298"/>
    <n v="36"/>
    <x v="2"/>
    <x v="0"/>
    <n v="349"/>
    <x v="1"/>
    <s v="137/102"/>
    <n v="81"/>
    <x v="0"/>
    <x v="1"/>
    <x v="0"/>
    <x v="0"/>
    <x v="1"/>
    <n v="10.35493423"/>
    <x v="2"/>
    <x v="1"/>
    <n v="1"/>
    <n v="7"/>
    <n v="11.02624864"/>
    <n v="223960"/>
    <n v="18.378033970000001"/>
    <n v="415"/>
    <s v="High"/>
    <n v="3"/>
    <n v="5"/>
    <s v="Japan"/>
    <x v="3"/>
    <x v="1"/>
    <n v="0"/>
  </r>
  <r>
    <s v="FRK7394"/>
    <n v="20"/>
    <x v="1"/>
    <x v="0"/>
    <n v="261"/>
    <x v="1"/>
    <s v="153/73"/>
    <n v="74"/>
    <x v="1"/>
    <x v="1"/>
    <x v="0"/>
    <x v="1"/>
    <x v="0"/>
    <n v="6.5276819750000001"/>
    <x v="0"/>
    <x v="0"/>
    <n v="0"/>
    <n v="10"/>
    <n v="7.2136907959999998"/>
    <n v="213044"/>
    <n v="30.701537909999999"/>
    <n v="749"/>
    <s v="Very High"/>
    <n v="1"/>
    <n v="8"/>
    <s v="Germany"/>
    <x v="2"/>
    <x v="1"/>
    <n v="0"/>
  </r>
  <r>
    <s v="QAQ7458"/>
    <n v="54"/>
    <x v="2"/>
    <x v="0"/>
    <n v="130"/>
    <x v="2"/>
    <s v="115/102"/>
    <n v="52"/>
    <x v="1"/>
    <x v="0"/>
    <x v="0"/>
    <x v="0"/>
    <x v="1"/>
    <n v="1.7548325199999999"/>
    <x v="0"/>
    <x v="1"/>
    <n v="1"/>
    <n v="1"/>
    <n v="7.3790749839999998"/>
    <n v="78271"/>
    <n v="35.509813629999996"/>
    <n v="316"/>
    <s v="High"/>
    <n v="7"/>
    <n v="5"/>
    <s v="United States"/>
    <x v="1"/>
    <x v="1"/>
    <n v="1"/>
  </r>
  <r>
    <s v="BUE5143"/>
    <n v="85"/>
    <x v="0"/>
    <x v="0"/>
    <n v="227"/>
    <x v="0"/>
    <s v="167/110"/>
    <n v="109"/>
    <x v="1"/>
    <x v="0"/>
    <x v="0"/>
    <x v="1"/>
    <x v="1"/>
    <n v="5.6440810539999999"/>
    <x v="2"/>
    <x v="0"/>
    <n v="0"/>
    <n v="8"/>
    <n v="4.9595442910000003"/>
    <n v="183290"/>
    <n v="35.330252940000001"/>
    <n v="392"/>
    <s v="High"/>
    <n v="4"/>
    <n v="9"/>
    <s v="China"/>
    <x v="3"/>
    <x v="1"/>
    <n v="0"/>
  </r>
  <r>
    <s v="ZIB4993"/>
    <n v="31"/>
    <x v="2"/>
    <x v="0"/>
    <n v="194"/>
    <x v="2"/>
    <s v="107/92"/>
    <n v="63"/>
    <x v="1"/>
    <x v="0"/>
    <x v="0"/>
    <x v="0"/>
    <x v="0"/>
    <n v="19.628639969999998"/>
    <x v="0"/>
    <x v="0"/>
    <n v="1"/>
    <n v="2"/>
    <n v="4.1792364019999999"/>
    <n v="58244"/>
    <n v="25.78122673"/>
    <n v="375"/>
    <s v="High"/>
    <n v="1"/>
    <n v="8"/>
    <s v="Australia"/>
    <x v="5"/>
    <x v="0"/>
    <n v="0"/>
  </r>
  <r>
    <s v="CNL0593"/>
    <n v="60"/>
    <x v="0"/>
    <x v="0"/>
    <n v="263"/>
    <x v="1"/>
    <s v="158/105"/>
    <n v="102"/>
    <x v="0"/>
    <x v="1"/>
    <x v="0"/>
    <x v="1"/>
    <x v="0"/>
    <n v="3.7658473629999998"/>
    <x v="1"/>
    <x v="0"/>
    <n v="1"/>
    <n v="1"/>
    <n v="4.2051098309999997"/>
    <n v="152302"/>
    <n v="36.058364019999999"/>
    <n v="38"/>
    <s v="Healthy"/>
    <n v="7"/>
    <n v="5"/>
    <s v="Vietnam"/>
    <x v="3"/>
    <x v="1"/>
    <n v="0"/>
  </r>
  <r>
    <s v="RJS1549"/>
    <n v="41"/>
    <x v="2"/>
    <x v="1"/>
    <n v="228"/>
    <x v="0"/>
    <s v="114/71"/>
    <n v="43"/>
    <x v="0"/>
    <x v="0"/>
    <x v="0"/>
    <x v="1"/>
    <x v="1"/>
    <n v="15.463422619999999"/>
    <x v="1"/>
    <x v="0"/>
    <n v="1"/>
    <n v="5"/>
    <n v="3.8060596279999999"/>
    <n v="171431"/>
    <n v="24.297725280000002"/>
    <n v="171"/>
    <s v="Borderline High"/>
    <n v="3"/>
    <n v="10"/>
    <s v="Canada"/>
    <x v="1"/>
    <x v="1"/>
    <n v="0"/>
  </r>
  <r>
    <s v="XMF8659"/>
    <n v="43"/>
    <x v="2"/>
    <x v="0"/>
    <n v="367"/>
    <x v="1"/>
    <s v="107/95"/>
    <n v="89"/>
    <x v="1"/>
    <x v="0"/>
    <x v="0"/>
    <x v="0"/>
    <x v="1"/>
    <n v="4.7496201139999998"/>
    <x v="2"/>
    <x v="0"/>
    <n v="0"/>
    <n v="3"/>
    <n v="6.6112602919999999"/>
    <n v="107725"/>
    <n v="29.625814290000001"/>
    <n v="70"/>
    <s v="Healthy"/>
    <n v="3"/>
    <n v="4"/>
    <s v="France"/>
    <x v="2"/>
    <x v="1"/>
    <n v="0"/>
  </r>
  <r>
    <s v="UCB6977"/>
    <n v="68"/>
    <x v="0"/>
    <x v="0"/>
    <n v="391"/>
    <x v="1"/>
    <s v="171/101"/>
    <n v="58"/>
    <x v="1"/>
    <x v="1"/>
    <x v="0"/>
    <x v="0"/>
    <x v="1"/>
    <n v="8.8044360420000007"/>
    <x v="0"/>
    <x v="0"/>
    <n v="0"/>
    <n v="3"/>
    <n v="8.5772407370000003"/>
    <n v="210672"/>
    <n v="22.910691880000002"/>
    <n v="613"/>
    <s v="Very High"/>
    <n v="5"/>
    <n v="4"/>
    <s v="United Kingdom"/>
    <x v="2"/>
    <x v="1"/>
    <n v="0"/>
  </r>
  <r>
    <s v="FZA2396"/>
    <n v="53"/>
    <x v="2"/>
    <x v="1"/>
    <n v="358"/>
    <x v="1"/>
    <s v="98/95"/>
    <n v="107"/>
    <x v="1"/>
    <x v="0"/>
    <x v="0"/>
    <x v="0"/>
    <x v="1"/>
    <n v="16.096275129999999"/>
    <x v="1"/>
    <x v="1"/>
    <n v="1"/>
    <n v="1"/>
    <n v="5.1531980270000002"/>
    <n v="177546"/>
    <n v="31.304759189999999"/>
    <n v="138"/>
    <s v="Healthy"/>
    <n v="0"/>
    <n v="8"/>
    <s v="New Zealand"/>
    <x v="5"/>
    <x v="0"/>
    <n v="0"/>
  </r>
  <r>
    <s v="CKO6291"/>
    <n v="71"/>
    <x v="0"/>
    <x v="1"/>
    <n v="345"/>
    <x v="1"/>
    <s v="176/101"/>
    <n v="49"/>
    <x v="1"/>
    <x v="1"/>
    <x v="0"/>
    <x v="1"/>
    <x v="0"/>
    <n v="19.19065149"/>
    <x v="1"/>
    <x v="0"/>
    <n v="0"/>
    <n v="3"/>
    <n v="8.9570491069999996"/>
    <n v="243913"/>
    <n v="26.609271060000001"/>
    <n v="239"/>
    <s v="High"/>
    <n v="1"/>
    <n v="6"/>
    <s v="France"/>
    <x v="2"/>
    <x v="1"/>
    <n v="0"/>
  </r>
  <r>
    <s v="LQY5043"/>
    <n v="69"/>
    <x v="0"/>
    <x v="0"/>
    <n v="392"/>
    <x v="1"/>
    <s v="175/72"/>
    <n v="98"/>
    <x v="1"/>
    <x v="0"/>
    <x v="0"/>
    <x v="0"/>
    <x v="0"/>
    <n v="12.26437555"/>
    <x v="0"/>
    <x v="0"/>
    <n v="0"/>
    <n v="4"/>
    <n v="7.9308427269999999"/>
    <n v="192803"/>
    <n v="30.085885210000001"/>
    <n v="765"/>
    <s v="Very High"/>
    <n v="7"/>
    <n v="7"/>
    <s v="India"/>
    <x v="3"/>
    <x v="1"/>
    <n v="1"/>
  </r>
  <r>
    <s v="HBD5897"/>
    <n v="65"/>
    <x v="0"/>
    <x v="0"/>
    <n v="202"/>
    <x v="0"/>
    <s v="134/74"/>
    <n v="69"/>
    <x v="0"/>
    <x v="0"/>
    <x v="0"/>
    <x v="1"/>
    <x v="1"/>
    <n v="3.1547771789999999"/>
    <x v="0"/>
    <x v="1"/>
    <n v="1"/>
    <n v="7"/>
    <n v="9.8372747250000003"/>
    <n v="189956"/>
    <n v="20.299515360000001"/>
    <n v="582"/>
    <s v="Very High"/>
    <n v="0"/>
    <n v="4"/>
    <s v="New Zealand"/>
    <x v="5"/>
    <x v="0"/>
    <n v="1"/>
  </r>
  <r>
    <s v="CVW8901"/>
    <n v="88"/>
    <x v="0"/>
    <x v="0"/>
    <n v="250"/>
    <x v="1"/>
    <s v="112/90"/>
    <n v="57"/>
    <x v="0"/>
    <x v="1"/>
    <x v="0"/>
    <x v="0"/>
    <x v="1"/>
    <n v="8.2688240529999995"/>
    <x v="2"/>
    <x v="1"/>
    <n v="0"/>
    <n v="4"/>
    <n v="4.3783158210000002"/>
    <n v="267461"/>
    <n v="22.389038589999998"/>
    <n v="681"/>
    <s v="Very High"/>
    <n v="5"/>
    <n v="7"/>
    <s v="Colombia"/>
    <x v="0"/>
    <x v="1"/>
    <n v="0"/>
  </r>
  <r>
    <s v="BGA8603"/>
    <n v="65"/>
    <x v="0"/>
    <x v="1"/>
    <n v="359"/>
    <x v="1"/>
    <s v="155/78"/>
    <n v="70"/>
    <x v="1"/>
    <x v="0"/>
    <x v="0"/>
    <x v="0"/>
    <x v="0"/>
    <n v="4.8033685999999999E-2"/>
    <x v="0"/>
    <x v="1"/>
    <n v="1"/>
    <n v="7"/>
    <n v="0.39651830399999999"/>
    <n v="175014"/>
    <n v="19.15810273"/>
    <n v="751"/>
    <s v="Very High"/>
    <n v="6"/>
    <n v="7"/>
    <s v="Canada"/>
    <x v="1"/>
    <x v="1"/>
    <n v="0"/>
  </r>
  <r>
    <s v="UFX3168"/>
    <n v="34"/>
    <x v="2"/>
    <x v="0"/>
    <n v="370"/>
    <x v="1"/>
    <s v="172/107"/>
    <n v="106"/>
    <x v="0"/>
    <x v="0"/>
    <x v="0"/>
    <x v="0"/>
    <x v="1"/>
    <n v="16.144312459999998"/>
    <x v="1"/>
    <x v="0"/>
    <n v="1"/>
    <n v="8"/>
    <n v="0.57409737400000005"/>
    <n v="160721"/>
    <n v="24.309658030000001"/>
    <n v="557"/>
    <s v="Very High"/>
    <n v="1"/>
    <n v="7"/>
    <s v="South Korea"/>
    <x v="3"/>
    <x v="1"/>
    <n v="1"/>
  </r>
  <r>
    <s v="FYM5123"/>
    <n v="65"/>
    <x v="0"/>
    <x v="1"/>
    <n v="333"/>
    <x v="1"/>
    <s v="145/63"/>
    <n v="77"/>
    <x v="0"/>
    <x v="0"/>
    <x v="0"/>
    <x v="1"/>
    <x v="0"/>
    <n v="4.0323793849999996"/>
    <x v="2"/>
    <x v="1"/>
    <n v="1"/>
    <n v="1"/>
    <n v="7.5370904850000002"/>
    <n v="215826"/>
    <n v="24.690879639999999"/>
    <n v="516"/>
    <s v="Very High"/>
    <n v="5"/>
    <n v="5"/>
    <s v="Canada"/>
    <x v="1"/>
    <x v="1"/>
    <n v="0"/>
  </r>
  <r>
    <s v="RNI1608"/>
    <n v="55"/>
    <x v="0"/>
    <x v="1"/>
    <n v="164"/>
    <x v="2"/>
    <s v="140/96"/>
    <n v="43"/>
    <x v="1"/>
    <x v="1"/>
    <x v="0"/>
    <x v="1"/>
    <x v="0"/>
    <n v="4.2803676929999996"/>
    <x v="0"/>
    <x v="1"/>
    <n v="0"/>
    <n v="3"/>
    <n v="3.8113776869999998"/>
    <n v="293922"/>
    <n v="27.036795139999999"/>
    <n v="198"/>
    <s v="Borderline High"/>
    <n v="1"/>
    <n v="9"/>
    <s v="Italy"/>
    <x v="2"/>
    <x v="0"/>
    <n v="1"/>
  </r>
  <r>
    <s v="YSY4632"/>
    <n v="43"/>
    <x v="2"/>
    <x v="0"/>
    <n v="137"/>
    <x v="2"/>
    <s v="126/97"/>
    <n v="86"/>
    <x v="0"/>
    <x v="0"/>
    <x v="0"/>
    <x v="0"/>
    <x v="1"/>
    <n v="3.409331302"/>
    <x v="2"/>
    <x v="0"/>
    <n v="0"/>
    <n v="4"/>
    <n v="1.225428755"/>
    <n v="120374"/>
    <n v="31.186034360000001"/>
    <n v="291"/>
    <s v="High"/>
    <n v="6"/>
    <n v="6"/>
    <s v="Germany"/>
    <x v="2"/>
    <x v="1"/>
    <n v="0"/>
  </r>
  <r>
    <s v="GVR9735"/>
    <n v="36"/>
    <x v="2"/>
    <x v="0"/>
    <n v="266"/>
    <x v="1"/>
    <s v="168/103"/>
    <n v="68"/>
    <x v="0"/>
    <x v="1"/>
    <x v="0"/>
    <x v="0"/>
    <x v="1"/>
    <n v="7.3023340839999999"/>
    <x v="1"/>
    <x v="0"/>
    <n v="0"/>
    <n v="4"/>
    <n v="1.084716762"/>
    <n v="130689"/>
    <n v="36.794369179999997"/>
    <n v="633"/>
    <s v="Very High"/>
    <n v="4"/>
    <n v="9"/>
    <s v="South Korea"/>
    <x v="3"/>
    <x v="1"/>
    <n v="0"/>
  </r>
  <r>
    <s v="VFZ5160"/>
    <n v="60"/>
    <x v="0"/>
    <x v="0"/>
    <n v="387"/>
    <x v="1"/>
    <s v="93/99"/>
    <n v="47"/>
    <x v="1"/>
    <x v="1"/>
    <x v="0"/>
    <x v="0"/>
    <x v="1"/>
    <n v="8.5025233080000007"/>
    <x v="2"/>
    <x v="0"/>
    <n v="0"/>
    <n v="4"/>
    <n v="10.04721666"/>
    <n v="139331"/>
    <n v="36.998361459999998"/>
    <n v="389"/>
    <s v="High"/>
    <n v="6"/>
    <n v="10"/>
    <s v="India"/>
    <x v="3"/>
    <x v="1"/>
    <n v="0"/>
  </r>
  <r>
    <s v="WDM2585"/>
    <n v="48"/>
    <x v="2"/>
    <x v="0"/>
    <n v="160"/>
    <x v="2"/>
    <s v="113/73"/>
    <n v="92"/>
    <x v="1"/>
    <x v="0"/>
    <x v="0"/>
    <x v="1"/>
    <x v="1"/>
    <n v="11.30538241"/>
    <x v="0"/>
    <x v="1"/>
    <n v="0"/>
    <n v="2"/>
    <n v="4.0731917539999998"/>
    <n v="40200"/>
    <n v="19.619442670000002"/>
    <n v="63"/>
    <s v="Healthy"/>
    <n v="2"/>
    <n v="10"/>
    <s v="Canada"/>
    <x v="1"/>
    <x v="1"/>
    <n v="0"/>
  </r>
  <r>
    <s v="LSR0849"/>
    <n v="65"/>
    <x v="0"/>
    <x v="0"/>
    <n v="152"/>
    <x v="2"/>
    <s v="165/109"/>
    <n v="79"/>
    <x v="1"/>
    <x v="0"/>
    <x v="0"/>
    <x v="0"/>
    <x v="0"/>
    <n v="5.999130536"/>
    <x v="0"/>
    <x v="1"/>
    <n v="1"/>
    <n v="4"/>
    <n v="4.8814143789999997"/>
    <n v="58257"/>
    <n v="27.48539396"/>
    <n v="397"/>
    <s v="High"/>
    <n v="4"/>
    <n v="6"/>
    <s v="Brazil"/>
    <x v="0"/>
    <x v="0"/>
    <n v="0"/>
  </r>
  <r>
    <s v="TQC8714"/>
    <n v="81"/>
    <x v="0"/>
    <x v="0"/>
    <n v="267"/>
    <x v="1"/>
    <s v="115/91"/>
    <n v="107"/>
    <x v="1"/>
    <x v="0"/>
    <x v="0"/>
    <x v="1"/>
    <x v="1"/>
    <n v="7.6235644999999996"/>
    <x v="0"/>
    <x v="1"/>
    <n v="0"/>
    <n v="5"/>
    <n v="4.2090834140000002"/>
    <n v="72364"/>
    <n v="21.796967800000001"/>
    <n v="305"/>
    <s v="High"/>
    <n v="7"/>
    <n v="8"/>
    <s v="United Kingdom"/>
    <x v="2"/>
    <x v="1"/>
    <n v="0"/>
  </r>
  <r>
    <s v="UAJ9074"/>
    <n v="47"/>
    <x v="2"/>
    <x v="0"/>
    <n v="132"/>
    <x v="2"/>
    <s v="176/91"/>
    <n v="88"/>
    <x v="1"/>
    <x v="0"/>
    <x v="0"/>
    <x v="0"/>
    <x v="1"/>
    <n v="2.3715729959999998"/>
    <x v="0"/>
    <x v="0"/>
    <n v="0"/>
    <n v="9"/>
    <n v="11.61967945"/>
    <n v="206341"/>
    <n v="30.094477749999999"/>
    <n v="439"/>
    <s v="High"/>
    <n v="0"/>
    <n v="4"/>
    <s v="Japan"/>
    <x v="3"/>
    <x v="1"/>
    <n v="0"/>
  </r>
  <r>
    <s v="MOO8580"/>
    <n v="82"/>
    <x v="0"/>
    <x v="0"/>
    <n v="394"/>
    <x v="1"/>
    <s v="97/81"/>
    <n v="64"/>
    <x v="1"/>
    <x v="0"/>
    <x v="0"/>
    <x v="1"/>
    <x v="1"/>
    <n v="7.5493886090000002"/>
    <x v="0"/>
    <x v="1"/>
    <n v="0"/>
    <n v="2"/>
    <n v="11.86093252"/>
    <n v="114681"/>
    <n v="26.718501450000002"/>
    <n v="268"/>
    <s v="High"/>
    <n v="3"/>
    <n v="7"/>
    <s v="Canada"/>
    <x v="1"/>
    <x v="1"/>
    <n v="0"/>
  </r>
  <r>
    <s v="RJH2241"/>
    <n v="74"/>
    <x v="0"/>
    <x v="0"/>
    <n v="250"/>
    <x v="1"/>
    <s v="130/77"/>
    <n v="66"/>
    <x v="1"/>
    <x v="0"/>
    <x v="0"/>
    <x v="0"/>
    <x v="0"/>
    <n v="19.729639389999999"/>
    <x v="2"/>
    <x v="0"/>
    <n v="0"/>
    <n v="4"/>
    <n v="5.4911042739999996"/>
    <n v="200690"/>
    <n v="32.410154339999998"/>
    <n v="320"/>
    <s v="High"/>
    <n v="6"/>
    <n v="7"/>
    <s v="South Korea"/>
    <x v="3"/>
    <x v="1"/>
    <n v="0"/>
  </r>
  <r>
    <s v="RBK1926"/>
    <n v="84"/>
    <x v="0"/>
    <x v="0"/>
    <n v="293"/>
    <x v="1"/>
    <s v="97/73"/>
    <n v="83"/>
    <x v="0"/>
    <x v="1"/>
    <x v="0"/>
    <x v="0"/>
    <x v="1"/>
    <n v="13.382083789999999"/>
    <x v="0"/>
    <x v="0"/>
    <n v="1"/>
    <n v="8"/>
    <n v="9.647580284"/>
    <n v="272211"/>
    <n v="19.698396339999999"/>
    <n v="153"/>
    <s v="Borderline High"/>
    <n v="5"/>
    <n v="10"/>
    <s v="France"/>
    <x v="2"/>
    <x v="1"/>
    <n v="0"/>
  </r>
  <r>
    <s v="ADF6733"/>
    <n v="69"/>
    <x v="0"/>
    <x v="0"/>
    <n v="400"/>
    <x v="1"/>
    <s v="99/92"/>
    <n v="103"/>
    <x v="1"/>
    <x v="1"/>
    <x v="0"/>
    <x v="1"/>
    <x v="0"/>
    <n v="7.9719210540000001"/>
    <x v="0"/>
    <x v="1"/>
    <n v="1"/>
    <n v="1"/>
    <n v="9.6504133719999992"/>
    <n v="188209"/>
    <n v="32.584631960000003"/>
    <n v="156"/>
    <s v="Borderline High"/>
    <n v="4"/>
    <n v="9"/>
    <s v="Germany"/>
    <x v="2"/>
    <x v="1"/>
    <n v="0"/>
  </r>
  <r>
    <s v="SAN8821"/>
    <n v="40"/>
    <x v="2"/>
    <x v="0"/>
    <n v="253"/>
    <x v="1"/>
    <s v="120/83"/>
    <n v="102"/>
    <x v="1"/>
    <x v="1"/>
    <x v="0"/>
    <x v="1"/>
    <x v="0"/>
    <n v="12.387250460000001"/>
    <x v="0"/>
    <x v="0"/>
    <n v="0"/>
    <n v="3"/>
    <n v="1.2498316410000001"/>
    <n v="77494"/>
    <n v="31.454597419999999"/>
    <n v="179"/>
    <s v="Borderline High"/>
    <n v="1"/>
    <n v="9"/>
    <s v="Italy"/>
    <x v="2"/>
    <x v="0"/>
    <n v="0"/>
  </r>
  <r>
    <s v="XVN0461"/>
    <n v="24"/>
    <x v="1"/>
    <x v="1"/>
    <n v="134"/>
    <x v="2"/>
    <s v="94/90"/>
    <n v="61"/>
    <x v="1"/>
    <x v="0"/>
    <x v="1"/>
    <x v="1"/>
    <x v="1"/>
    <n v="18.000639450000001"/>
    <x v="0"/>
    <x v="1"/>
    <n v="0"/>
    <n v="9"/>
    <n v="1.436816452"/>
    <n v="267397"/>
    <n v="18.501137499999999"/>
    <n v="333"/>
    <s v="High"/>
    <n v="2"/>
    <n v="7"/>
    <s v="Spain"/>
    <x v="2"/>
    <x v="0"/>
    <n v="0"/>
  </r>
  <r>
    <s v="HDC1427"/>
    <n v="65"/>
    <x v="0"/>
    <x v="1"/>
    <n v="141"/>
    <x v="2"/>
    <s v="172/98"/>
    <n v="59"/>
    <x v="0"/>
    <x v="1"/>
    <x v="0"/>
    <x v="1"/>
    <x v="0"/>
    <n v="3.5794542909999998"/>
    <x v="1"/>
    <x v="0"/>
    <n v="0"/>
    <n v="10"/>
    <n v="1.3371285429999999"/>
    <n v="172967"/>
    <n v="27.228243410000001"/>
    <n v="627"/>
    <s v="Very High"/>
    <n v="5"/>
    <n v="10"/>
    <s v="Germany"/>
    <x v="2"/>
    <x v="1"/>
    <n v="0"/>
  </r>
  <r>
    <s v="IAM5481"/>
    <n v="53"/>
    <x v="2"/>
    <x v="1"/>
    <n v="124"/>
    <x v="2"/>
    <s v="131/73"/>
    <n v="74"/>
    <x v="1"/>
    <x v="0"/>
    <x v="0"/>
    <x v="1"/>
    <x v="1"/>
    <n v="5.9729740060000003"/>
    <x v="2"/>
    <x v="1"/>
    <n v="0"/>
    <n v="9"/>
    <n v="5.9596357219999998"/>
    <n v="97788"/>
    <n v="22.811342710000002"/>
    <n v="179"/>
    <s v="Borderline High"/>
    <n v="3"/>
    <n v="10"/>
    <s v="Colombia"/>
    <x v="0"/>
    <x v="1"/>
    <n v="0"/>
  </r>
  <r>
    <s v="XJP4614"/>
    <n v="54"/>
    <x v="2"/>
    <x v="0"/>
    <n v="161"/>
    <x v="2"/>
    <s v="154/70"/>
    <n v="93"/>
    <x v="1"/>
    <x v="0"/>
    <x v="0"/>
    <x v="0"/>
    <x v="0"/>
    <n v="3.332369124"/>
    <x v="2"/>
    <x v="0"/>
    <n v="1"/>
    <n v="5"/>
    <n v="8.7261321190000007"/>
    <n v="118336"/>
    <n v="27.056750539999999"/>
    <n v="194"/>
    <s v="Borderline High"/>
    <n v="0"/>
    <n v="8"/>
    <s v="Vietnam"/>
    <x v="3"/>
    <x v="1"/>
    <n v="0"/>
  </r>
  <r>
    <s v="XOL2187"/>
    <n v="25"/>
    <x v="1"/>
    <x v="1"/>
    <n v="332"/>
    <x v="1"/>
    <s v="140/99"/>
    <n v="69"/>
    <x v="1"/>
    <x v="0"/>
    <x v="1"/>
    <x v="0"/>
    <x v="0"/>
    <n v="11.01997596"/>
    <x v="1"/>
    <x v="0"/>
    <n v="0"/>
    <n v="10"/>
    <n v="11.74135042"/>
    <n v="169684"/>
    <n v="29.82306453"/>
    <n v="264"/>
    <s v="High"/>
    <n v="1"/>
    <n v="8"/>
    <s v="Thailand"/>
    <x v="3"/>
    <x v="1"/>
    <n v="0"/>
  </r>
  <r>
    <s v="ZLL1225"/>
    <n v="48"/>
    <x v="2"/>
    <x v="0"/>
    <n v="382"/>
    <x v="1"/>
    <s v="155/89"/>
    <n v="88"/>
    <x v="1"/>
    <x v="1"/>
    <x v="0"/>
    <x v="1"/>
    <x v="0"/>
    <n v="16.928616779999999"/>
    <x v="0"/>
    <x v="0"/>
    <n v="1"/>
    <n v="9"/>
    <n v="0.29141041499999998"/>
    <n v="295654"/>
    <n v="36.220582010000001"/>
    <n v="479"/>
    <s v="High"/>
    <n v="4"/>
    <n v="9"/>
    <s v="Brazil"/>
    <x v="0"/>
    <x v="0"/>
    <n v="1"/>
  </r>
  <r>
    <s v="VVV9380"/>
    <n v="46"/>
    <x v="2"/>
    <x v="0"/>
    <n v="176"/>
    <x v="2"/>
    <s v="114/92"/>
    <n v="49"/>
    <x v="0"/>
    <x v="0"/>
    <x v="0"/>
    <x v="0"/>
    <x v="0"/>
    <n v="17.210551760000001"/>
    <x v="0"/>
    <x v="0"/>
    <n v="1"/>
    <n v="4"/>
    <n v="11.41893196"/>
    <n v="281847"/>
    <n v="27.990064530000001"/>
    <n v="327"/>
    <s v="High"/>
    <n v="5"/>
    <n v="8"/>
    <s v="Nigeria"/>
    <x v="4"/>
    <x v="1"/>
    <n v="0"/>
  </r>
  <r>
    <s v="DWI1435"/>
    <n v="24"/>
    <x v="1"/>
    <x v="1"/>
    <n v="206"/>
    <x v="0"/>
    <s v="141/90"/>
    <n v="71"/>
    <x v="1"/>
    <x v="0"/>
    <x v="1"/>
    <x v="1"/>
    <x v="0"/>
    <n v="5.089899226"/>
    <x v="2"/>
    <x v="1"/>
    <n v="1"/>
    <n v="6"/>
    <n v="11.06813105"/>
    <n v="74459"/>
    <n v="29.22299756"/>
    <n v="93"/>
    <s v="Healthy"/>
    <n v="2"/>
    <n v="9"/>
    <s v="Australia"/>
    <x v="5"/>
    <x v="0"/>
    <n v="1"/>
  </r>
  <r>
    <s v="VNV5634"/>
    <n v="36"/>
    <x v="2"/>
    <x v="0"/>
    <n v="177"/>
    <x v="2"/>
    <s v="161/96"/>
    <n v="46"/>
    <x v="1"/>
    <x v="0"/>
    <x v="0"/>
    <x v="1"/>
    <x v="0"/>
    <n v="15.35643365"/>
    <x v="0"/>
    <x v="1"/>
    <n v="0"/>
    <n v="8"/>
    <n v="3.7660254129999999"/>
    <n v="220507"/>
    <n v="18.441175099999999"/>
    <n v="660"/>
    <s v="Very High"/>
    <n v="4"/>
    <n v="8"/>
    <s v="Brazil"/>
    <x v="0"/>
    <x v="0"/>
    <n v="1"/>
  </r>
  <r>
    <s v="GWX2354"/>
    <n v="82"/>
    <x v="0"/>
    <x v="0"/>
    <n v="340"/>
    <x v="1"/>
    <s v="108/64"/>
    <n v="104"/>
    <x v="1"/>
    <x v="1"/>
    <x v="0"/>
    <x v="0"/>
    <x v="1"/>
    <n v="5.6606271389999998"/>
    <x v="1"/>
    <x v="0"/>
    <n v="1"/>
    <n v="1"/>
    <n v="6.7817077179999998"/>
    <n v="148124"/>
    <n v="36.195268470000002"/>
    <n v="328"/>
    <s v="High"/>
    <n v="2"/>
    <n v="10"/>
    <s v="Vietnam"/>
    <x v="3"/>
    <x v="1"/>
    <n v="0"/>
  </r>
  <r>
    <s v="VMT8213"/>
    <n v="79"/>
    <x v="0"/>
    <x v="0"/>
    <n v="335"/>
    <x v="1"/>
    <s v="180/66"/>
    <n v="72"/>
    <x v="1"/>
    <x v="0"/>
    <x v="0"/>
    <x v="0"/>
    <x v="1"/>
    <n v="5.1440219599999999"/>
    <x v="2"/>
    <x v="0"/>
    <n v="1"/>
    <n v="8"/>
    <n v="4.4394841889999999"/>
    <n v="102466"/>
    <n v="25.950002040000001"/>
    <n v="309"/>
    <s v="High"/>
    <n v="7"/>
    <n v="5"/>
    <s v="New Zealand"/>
    <x v="5"/>
    <x v="0"/>
    <n v="1"/>
  </r>
  <r>
    <s v="ETF0846"/>
    <n v="83"/>
    <x v="0"/>
    <x v="1"/>
    <n v="381"/>
    <x v="1"/>
    <s v="103/78"/>
    <n v="92"/>
    <x v="1"/>
    <x v="0"/>
    <x v="0"/>
    <x v="1"/>
    <x v="1"/>
    <n v="15.774014810000001"/>
    <x v="2"/>
    <x v="1"/>
    <n v="1"/>
    <n v="9"/>
    <n v="3.6236500550000001"/>
    <n v="147027"/>
    <n v="26.299002210000001"/>
    <n v="730"/>
    <s v="Very High"/>
    <n v="7"/>
    <n v="8"/>
    <s v="Argentina"/>
    <x v="0"/>
    <x v="0"/>
    <n v="0"/>
  </r>
  <r>
    <s v="JWL9629"/>
    <n v="62"/>
    <x v="0"/>
    <x v="0"/>
    <n v="215"/>
    <x v="0"/>
    <s v="140/102"/>
    <n v="42"/>
    <x v="0"/>
    <x v="1"/>
    <x v="0"/>
    <x v="0"/>
    <x v="1"/>
    <n v="0.67420278899999997"/>
    <x v="1"/>
    <x v="0"/>
    <n v="1"/>
    <n v="10"/>
    <n v="4.049623521"/>
    <n v="85730"/>
    <n v="31.39168102"/>
    <n v="609"/>
    <s v="Very High"/>
    <n v="6"/>
    <n v="7"/>
    <s v="Colombia"/>
    <x v="0"/>
    <x v="1"/>
    <n v="0"/>
  </r>
  <r>
    <s v="VZX0923"/>
    <n v="32"/>
    <x v="2"/>
    <x v="1"/>
    <n v="383"/>
    <x v="1"/>
    <s v="152/84"/>
    <n v="109"/>
    <x v="0"/>
    <x v="1"/>
    <x v="1"/>
    <x v="1"/>
    <x v="1"/>
    <n v="14.27520509"/>
    <x v="2"/>
    <x v="0"/>
    <n v="0"/>
    <n v="6"/>
    <n v="2.716993649"/>
    <n v="186553"/>
    <n v="32.292538469999997"/>
    <n v="600"/>
    <s v="Very High"/>
    <n v="2"/>
    <n v="9"/>
    <s v="South Africa"/>
    <x v="4"/>
    <x v="0"/>
    <n v="0"/>
  </r>
  <r>
    <s v="JJT4918"/>
    <n v="48"/>
    <x v="2"/>
    <x v="0"/>
    <n v="274"/>
    <x v="1"/>
    <s v="155/74"/>
    <n v="65"/>
    <x v="1"/>
    <x v="1"/>
    <x v="0"/>
    <x v="1"/>
    <x v="1"/>
    <n v="14.725899419999999"/>
    <x v="2"/>
    <x v="1"/>
    <n v="1"/>
    <n v="1"/>
    <n v="6.7272229579999996"/>
    <n v="92789"/>
    <n v="22.826520070000001"/>
    <n v="249"/>
    <s v="High"/>
    <n v="0"/>
    <n v="6"/>
    <s v="Japan"/>
    <x v="3"/>
    <x v="1"/>
    <n v="0"/>
  </r>
  <r>
    <s v="TTA7322"/>
    <n v="82"/>
    <x v="0"/>
    <x v="0"/>
    <n v="220"/>
    <x v="0"/>
    <s v="107/90"/>
    <n v="70"/>
    <x v="0"/>
    <x v="0"/>
    <x v="0"/>
    <x v="1"/>
    <x v="1"/>
    <n v="18.779678059999998"/>
    <x v="1"/>
    <x v="0"/>
    <n v="1"/>
    <n v="1"/>
    <n v="0.46145830700000001"/>
    <n v="135009"/>
    <n v="36.108538830000001"/>
    <n v="719"/>
    <s v="Very High"/>
    <n v="0"/>
    <n v="10"/>
    <s v="Brazil"/>
    <x v="0"/>
    <x v="0"/>
    <n v="0"/>
  </r>
  <r>
    <s v="OND4541"/>
    <n v="43"/>
    <x v="2"/>
    <x v="0"/>
    <n v="304"/>
    <x v="1"/>
    <s v="150/104"/>
    <n v="94"/>
    <x v="1"/>
    <x v="0"/>
    <x v="0"/>
    <x v="1"/>
    <x v="1"/>
    <n v="1.722490839"/>
    <x v="2"/>
    <x v="1"/>
    <n v="0"/>
    <n v="4"/>
    <n v="7.0297928059999997"/>
    <n v="255703"/>
    <n v="38.517609499999999"/>
    <n v="438"/>
    <s v="High"/>
    <n v="5"/>
    <n v="7"/>
    <s v="Australia"/>
    <x v="5"/>
    <x v="0"/>
    <n v="0"/>
  </r>
  <r>
    <s v="CCH9446"/>
    <n v="39"/>
    <x v="2"/>
    <x v="0"/>
    <n v="337"/>
    <x v="1"/>
    <s v="95/77"/>
    <n v="53"/>
    <x v="1"/>
    <x v="0"/>
    <x v="0"/>
    <x v="0"/>
    <x v="1"/>
    <n v="6.0978306330000001"/>
    <x v="1"/>
    <x v="1"/>
    <n v="1"/>
    <n v="4"/>
    <n v="1.943236132"/>
    <n v="209543"/>
    <n v="30.246039230000001"/>
    <n v="451"/>
    <s v="High"/>
    <n v="0"/>
    <n v="8"/>
    <s v="South Korea"/>
    <x v="3"/>
    <x v="1"/>
    <n v="1"/>
  </r>
  <r>
    <s v="SLS8048"/>
    <n v="61"/>
    <x v="0"/>
    <x v="1"/>
    <n v="298"/>
    <x v="1"/>
    <s v="120/102"/>
    <n v="87"/>
    <x v="1"/>
    <x v="1"/>
    <x v="0"/>
    <x v="1"/>
    <x v="1"/>
    <n v="9.3127284229999994"/>
    <x v="1"/>
    <x v="1"/>
    <n v="0"/>
    <n v="9"/>
    <n v="11.66281064"/>
    <n v="99400"/>
    <n v="22.08848454"/>
    <n v="54"/>
    <s v="Healthy"/>
    <n v="1"/>
    <n v="10"/>
    <s v="Brazil"/>
    <x v="0"/>
    <x v="0"/>
    <n v="0"/>
  </r>
  <r>
    <s v="PAF6493"/>
    <n v="19"/>
    <x v="1"/>
    <x v="1"/>
    <n v="143"/>
    <x v="2"/>
    <s v="138/85"/>
    <n v="51"/>
    <x v="1"/>
    <x v="0"/>
    <x v="1"/>
    <x v="0"/>
    <x v="0"/>
    <n v="16.978907419999999"/>
    <x v="1"/>
    <x v="0"/>
    <n v="1"/>
    <n v="3"/>
    <n v="5.6081095410000001"/>
    <n v="281460"/>
    <n v="39.348247280000002"/>
    <n v="208"/>
    <s v="High"/>
    <n v="7"/>
    <n v="8"/>
    <s v="Spain"/>
    <x v="2"/>
    <x v="0"/>
    <n v="0"/>
  </r>
  <r>
    <s v="BSU4107"/>
    <n v="61"/>
    <x v="0"/>
    <x v="0"/>
    <n v="236"/>
    <x v="0"/>
    <s v="161/78"/>
    <n v="88"/>
    <x v="1"/>
    <x v="0"/>
    <x v="0"/>
    <x v="1"/>
    <x v="1"/>
    <n v="19.54168675"/>
    <x v="0"/>
    <x v="0"/>
    <n v="0"/>
    <n v="7"/>
    <n v="4.2280913189999998"/>
    <n v="250377"/>
    <n v="25.72165034"/>
    <n v="382"/>
    <s v="High"/>
    <n v="4"/>
    <n v="6"/>
    <s v="Colombia"/>
    <x v="0"/>
    <x v="1"/>
    <n v="0"/>
  </r>
  <r>
    <s v="GAZ6456"/>
    <n v="28"/>
    <x v="1"/>
    <x v="1"/>
    <n v="226"/>
    <x v="0"/>
    <s v="94/99"/>
    <n v="83"/>
    <x v="1"/>
    <x v="0"/>
    <x v="1"/>
    <x v="0"/>
    <x v="0"/>
    <n v="3.8285099659999999"/>
    <x v="1"/>
    <x v="1"/>
    <n v="1"/>
    <n v="7"/>
    <n v="10.665712279999999"/>
    <n v="258369"/>
    <n v="38.210591739999998"/>
    <n v="776"/>
    <s v="Very High"/>
    <n v="4"/>
    <n v="6"/>
    <s v="Argentina"/>
    <x v="0"/>
    <x v="0"/>
    <n v="0"/>
  </r>
  <r>
    <s v="CVW4749"/>
    <n v="35"/>
    <x v="2"/>
    <x v="0"/>
    <n v="377"/>
    <x v="1"/>
    <s v="148/82"/>
    <n v="48"/>
    <x v="1"/>
    <x v="0"/>
    <x v="0"/>
    <x v="1"/>
    <x v="0"/>
    <n v="5.2615052999999996"/>
    <x v="2"/>
    <x v="0"/>
    <n v="0"/>
    <n v="5"/>
    <n v="0.87348331400000001"/>
    <n v="51093"/>
    <n v="39.568517620000002"/>
    <n v="71"/>
    <s v="Healthy"/>
    <n v="0"/>
    <n v="7"/>
    <s v="Argentina"/>
    <x v="0"/>
    <x v="0"/>
    <n v="0"/>
  </r>
  <r>
    <s v="BML2286"/>
    <n v="46"/>
    <x v="2"/>
    <x v="0"/>
    <n v="194"/>
    <x v="2"/>
    <s v="156/108"/>
    <n v="73"/>
    <x v="1"/>
    <x v="0"/>
    <x v="0"/>
    <x v="0"/>
    <x v="0"/>
    <n v="11.81449782"/>
    <x v="2"/>
    <x v="0"/>
    <n v="1"/>
    <n v="2"/>
    <n v="1.980532196"/>
    <n v="149356"/>
    <n v="20.49710722"/>
    <n v="710"/>
    <s v="Very High"/>
    <n v="7"/>
    <n v="6"/>
    <s v="Brazil"/>
    <x v="0"/>
    <x v="0"/>
    <n v="1"/>
  </r>
  <r>
    <s v="ILI7971"/>
    <n v="43"/>
    <x v="2"/>
    <x v="0"/>
    <n v="293"/>
    <x v="1"/>
    <s v="106/71"/>
    <n v="59"/>
    <x v="1"/>
    <x v="1"/>
    <x v="0"/>
    <x v="1"/>
    <x v="1"/>
    <n v="4.7313289029999996"/>
    <x v="0"/>
    <x v="0"/>
    <n v="0"/>
    <n v="5"/>
    <n v="4.3496143299999996"/>
    <n v="27822"/>
    <n v="18.389592879999999"/>
    <n v="602"/>
    <s v="Very High"/>
    <n v="0"/>
    <n v="7"/>
    <s v="Canada"/>
    <x v="1"/>
    <x v="1"/>
    <n v="0"/>
  </r>
  <r>
    <s v="QLK6149"/>
    <n v="63"/>
    <x v="0"/>
    <x v="0"/>
    <n v="190"/>
    <x v="2"/>
    <s v="109/69"/>
    <n v="90"/>
    <x v="0"/>
    <x v="1"/>
    <x v="0"/>
    <x v="0"/>
    <x v="1"/>
    <n v="9.626906301"/>
    <x v="2"/>
    <x v="1"/>
    <n v="0"/>
    <n v="10"/>
    <n v="3.9555260240000001"/>
    <n v="173269"/>
    <n v="26.594076080000001"/>
    <n v="412"/>
    <s v="High"/>
    <n v="4"/>
    <n v="5"/>
    <s v="Spain"/>
    <x v="2"/>
    <x v="0"/>
    <n v="0"/>
  </r>
  <r>
    <s v="YZB8328"/>
    <n v="84"/>
    <x v="0"/>
    <x v="0"/>
    <n v="200"/>
    <x v="0"/>
    <s v="124/64"/>
    <n v="57"/>
    <x v="1"/>
    <x v="1"/>
    <x v="0"/>
    <x v="1"/>
    <x v="1"/>
    <n v="1.1377417080000001"/>
    <x v="1"/>
    <x v="1"/>
    <n v="0"/>
    <n v="8"/>
    <n v="10.4817768"/>
    <n v="25339"/>
    <n v="19.999324099999999"/>
    <n v="255"/>
    <s v="High"/>
    <n v="6"/>
    <n v="9"/>
    <s v="New Zealand"/>
    <x v="5"/>
    <x v="0"/>
    <n v="0"/>
  </r>
  <r>
    <s v="THN7586"/>
    <n v="73"/>
    <x v="0"/>
    <x v="0"/>
    <n v="354"/>
    <x v="1"/>
    <s v="141/89"/>
    <n v="105"/>
    <x v="1"/>
    <x v="0"/>
    <x v="0"/>
    <x v="0"/>
    <x v="0"/>
    <n v="7.2391702980000003"/>
    <x v="0"/>
    <x v="1"/>
    <n v="0"/>
    <n v="9"/>
    <n v="9.5801371209999999"/>
    <n v="202800"/>
    <n v="26.907576540000001"/>
    <n v="516"/>
    <s v="Very High"/>
    <n v="6"/>
    <n v="10"/>
    <s v="Argentina"/>
    <x v="0"/>
    <x v="0"/>
    <n v="0"/>
  </r>
  <r>
    <s v="BJS2860"/>
    <n v="61"/>
    <x v="0"/>
    <x v="1"/>
    <n v="208"/>
    <x v="0"/>
    <s v="116/89"/>
    <n v="89"/>
    <x v="1"/>
    <x v="0"/>
    <x v="0"/>
    <x v="1"/>
    <x v="0"/>
    <n v="5.9690791379999997"/>
    <x v="2"/>
    <x v="1"/>
    <n v="0"/>
    <n v="1"/>
    <n v="7.006650563"/>
    <n v="25768"/>
    <n v="24.465659670000001"/>
    <n v="633"/>
    <s v="Very High"/>
    <n v="0"/>
    <n v="6"/>
    <s v="Japan"/>
    <x v="3"/>
    <x v="1"/>
    <n v="0"/>
  </r>
  <r>
    <s v="HHI3101"/>
    <n v="83"/>
    <x v="0"/>
    <x v="0"/>
    <n v="172"/>
    <x v="2"/>
    <s v="157/82"/>
    <n v="81"/>
    <x v="0"/>
    <x v="0"/>
    <x v="0"/>
    <x v="1"/>
    <x v="1"/>
    <n v="5.9265099880000003"/>
    <x v="1"/>
    <x v="0"/>
    <n v="1"/>
    <n v="10"/>
    <n v="4.4747679639999998"/>
    <n v="134242"/>
    <n v="24.704683670000001"/>
    <n v="242"/>
    <s v="High"/>
    <n v="6"/>
    <n v="8"/>
    <s v="Nigeria"/>
    <x v="4"/>
    <x v="1"/>
    <n v="0"/>
  </r>
  <r>
    <s v="YIE6889"/>
    <n v="90"/>
    <x v="0"/>
    <x v="0"/>
    <n v="373"/>
    <x v="1"/>
    <s v="104/69"/>
    <n v="61"/>
    <x v="0"/>
    <x v="1"/>
    <x v="0"/>
    <x v="0"/>
    <x v="1"/>
    <n v="12.48387866"/>
    <x v="1"/>
    <x v="1"/>
    <n v="1"/>
    <n v="7"/>
    <n v="9.7590140979999997"/>
    <n v="169041"/>
    <n v="27.763154750000002"/>
    <n v="155"/>
    <s v="Borderline High"/>
    <n v="5"/>
    <n v="7"/>
    <s v="Germany"/>
    <x v="2"/>
    <x v="1"/>
    <n v="1"/>
  </r>
  <r>
    <s v="CFZ8337"/>
    <n v="29"/>
    <x v="1"/>
    <x v="0"/>
    <n v="169"/>
    <x v="2"/>
    <s v="174/72"/>
    <n v="78"/>
    <x v="1"/>
    <x v="1"/>
    <x v="0"/>
    <x v="1"/>
    <x v="1"/>
    <n v="3.5684169899999998"/>
    <x v="2"/>
    <x v="0"/>
    <n v="0"/>
    <n v="2"/>
    <n v="0.55812994900000001"/>
    <n v="88848"/>
    <n v="20.137356130000001"/>
    <n v="435"/>
    <s v="High"/>
    <n v="5"/>
    <n v="6"/>
    <s v="Japan"/>
    <x v="3"/>
    <x v="1"/>
    <n v="0"/>
  </r>
  <r>
    <s v="UQM9262"/>
    <n v="38"/>
    <x v="2"/>
    <x v="0"/>
    <n v="309"/>
    <x v="1"/>
    <s v="155/92"/>
    <n v="43"/>
    <x v="0"/>
    <x v="0"/>
    <x v="0"/>
    <x v="1"/>
    <x v="1"/>
    <n v="19.056800800000001"/>
    <x v="1"/>
    <x v="0"/>
    <n v="0"/>
    <n v="6"/>
    <n v="4.6111386190000001"/>
    <n v="294910"/>
    <n v="33.325857839999998"/>
    <n v="759"/>
    <s v="Very High"/>
    <n v="4"/>
    <n v="8"/>
    <s v="India"/>
    <x v="3"/>
    <x v="1"/>
    <n v="1"/>
  </r>
  <r>
    <s v="LZI6507"/>
    <n v="48"/>
    <x v="2"/>
    <x v="0"/>
    <n v="133"/>
    <x v="2"/>
    <s v="131/109"/>
    <n v="62"/>
    <x v="1"/>
    <x v="1"/>
    <x v="0"/>
    <x v="1"/>
    <x v="1"/>
    <n v="13.75491592"/>
    <x v="0"/>
    <x v="1"/>
    <n v="1"/>
    <n v="2"/>
    <n v="10.963692999999999"/>
    <n v="188902"/>
    <n v="30.664869270000001"/>
    <n v="782"/>
    <s v="Very High"/>
    <n v="4"/>
    <n v="7"/>
    <s v="Spain"/>
    <x v="2"/>
    <x v="0"/>
    <n v="1"/>
  </r>
  <r>
    <s v="RQV4933"/>
    <n v="42"/>
    <x v="2"/>
    <x v="0"/>
    <n v="221"/>
    <x v="0"/>
    <s v="129/62"/>
    <n v="102"/>
    <x v="0"/>
    <x v="0"/>
    <x v="0"/>
    <x v="1"/>
    <x v="1"/>
    <n v="3.3619169119999999"/>
    <x v="0"/>
    <x v="0"/>
    <n v="1"/>
    <n v="4"/>
    <n v="10.514518860000001"/>
    <n v="40550"/>
    <n v="30.21724317"/>
    <n v="111"/>
    <s v="Healthy"/>
    <n v="5"/>
    <n v="4"/>
    <s v="India"/>
    <x v="3"/>
    <x v="1"/>
    <n v="0"/>
  </r>
  <r>
    <s v="SYA2152"/>
    <n v="74"/>
    <x v="0"/>
    <x v="1"/>
    <n v="312"/>
    <x v="1"/>
    <s v="116/94"/>
    <n v="56"/>
    <x v="0"/>
    <x v="1"/>
    <x v="0"/>
    <x v="0"/>
    <x v="1"/>
    <n v="9.7741599049999994"/>
    <x v="1"/>
    <x v="1"/>
    <n v="1"/>
    <n v="9"/>
    <n v="10.4618863"/>
    <n v="39359"/>
    <n v="31.26004"/>
    <n v="92"/>
    <s v="Healthy"/>
    <n v="3"/>
    <n v="9"/>
    <s v="Brazil"/>
    <x v="0"/>
    <x v="0"/>
    <n v="0"/>
  </r>
  <r>
    <s v="LJD7938"/>
    <n v="37"/>
    <x v="2"/>
    <x v="1"/>
    <n v="384"/>
    <x v="1"/>
    <s v="133/94"/>
    <n v="108"/>
    <x v="1"/>
    <x v="0"/>
    <x v="1"/>
    <x v="1"/>
    <x v="0"/>
    <n v="14.752305809999999"/>
    <x v="2"/>
    <x v="0"/>
    <n v="1"/>
    <n v="10"/>
    <n v="8.5032052599999997"/>
    <n v="27852"/>
    <n v="24.964477580000001"/>
    <n v="68"/>
    <s v="Healthy"/>
    <n v="7"/>
    <n v="4"/>
    <s v="New Zealand"/>
    <x v="5"/>
    <x v="0"/>
    <n v="0"/>
  </r>
  <r>
    <s v="FJX5378"/>
    <n v="72"/>
    <x v="0"/>
    <x v="0"/>
    <n v="330"/>
    <x v="1"/>
    <s v="151/79"/>
    <n v="47"/>
    <x v="1"/>
    <x v="0"/>
    <x v="0"/>
    <x v="0"/>
    <x v="1"/>
    <n v="7.3610453600000003"/>
    <x v="0"/>
    <x v="0"/>
    <n v="0"/>
    <n v="9"/>
    <n v="3.9607303730000001"/>
    <n v="98306"/>
    <n v="27.668839299999998"/>
    <n v="557"/>
    <s v="Very High"/>
    <n v="7"/>
    <n v="5"/>
    <s v="Italy"/>
    <x v="2"/>
    <x v="0"/>
    <n v="0"/>
  </r>
  <r>
    <s v="NRV1634"/>
    <n v="82"/>
    <x v="0"/>
    <x v="0"/>
    <n v="223"/>
    <x v="0"/>
    <s v="111/106"/>
    <n v="99"/>
    <x v="0"/>
    <x v="0"/>
    <x v="0"/>
    <x v="1"/>
    <x v="1"/>
    <n v="8.3818225119999994"/>
    <x v="1"/>
    <x v="1"/>
    <n v="1"/>
    <n v="3"/>
    <n v="4.3449748489999998"/>
    <n v="58081"/>
    <n v="36.828450670000002"/>
    <n v="630"/>
    <s v="Very High"/>
    <n v="4"/>
    <n v="8"/>
    <s v="Germany"/>
    <x v="2"/>
    <x v="1"/>
    <n v="0"/>
  </r>
  <r>
    <s v="LFJ5745"/>
    <n v="26"/>
    <x v="1"/>
    <x v="1"/>
    <n v="343"/>
    <x v="1"/>
    <s v="98/68"/>
    <n v="99"/>
    <x v="1"/>
    <x v="0"/>
    <x v="1"/>
    <x v="0"/>
    <x v="1"/>
    <n v="1.4219246839999999"/>
    <x v="0"/>
    <x v="0"/>
    <n v="1"/>
    <n v="9"/>
    <n v="4.2867930889999997"/>
    <n v="179068"/>
    <n v="27.582515520000001"/>
    <n v="344"/>
    <s v="High"/>
    <n v="0"/>
    <n v="9"/>
    <s v="Nigeria"/>
    <x v="4"/>
    <x v="1"/>
    <n v="0"/>
  </r>
  <r>
    <s v="LUV4837"/>
    <n v="74"/>
    <x v="0"/>
    <x v="0"/>
    <n v="185"/>
    <x v="2"/>
    <s v="124/62"/>
    <n v="98"/>
    <x v="0"/>
    <x v="1"/>
    <x v="0"/>
    <x v="1"/>
    <x v="1"/>
    <n v="1.2510618170000001"/>
    <x v="1"/>
    <x v="0"/>
    <n v="1"/>
    <n v="9"/>
    <n v="9.5293652850000008"/>
    <n v="43861"/>
    <n v="37.44708086"/>
    <n v="278"/>
    <s v="High"/>
    <n v="6"/>
    <n v="5"/>
    <s v="France"/>
    <x v="2"/>
    <x v="1"/>
    <n v="1"/>
  </r>
  <r>
    <s v="BTU3511"/>
    <n v="30"/>
    <x v="1"/>
    <x v="1"/>
    <n v="180"/>
    <x v="2"/>
    <s v="110/72"/>
    <n v="62"/>
    <x v="0"/>
    <x v="1"/>
    <x v="1"/>
    <x v="1"/>
    <x v="1"/>
    <n v="5.0688062760000001"/>
    <x v="0"/>
    <x v="0"/>
    <n v="0"/>
    <n v="3"/>
    <n v="11.347061930000001"/>
    <n v="113139"/>
    <n v="27.869397079999999"/>
    <n v="647"/>
    <s v="Very High"/>
    <n v="5"/>
    <n v="6"/>
    <s v="Japan"/>
    <x v="3"/>
    <x v="1"/>
    <n v="0"/>
  </r>
  <r>
    <s v="ZRG9441"/>
    <n v="87"/>
    <x v="0"/>
    <x v="0"/>
    <n v="326"/>
    <x v="1"/>
    <s v="166/79"/>
    <n v="109"/>
    <x v="1"/>
    <x v="0"/>
    <x v="0"/>
    <x v="1"/>
    <x v="1"/>
    <n v="10.937865390000001"/>
    <x v="2"/>
    <x v="0"/>
    <n v="0"/>
    <n v="4"/>
    <n v="4.7851611710000004"/>
    <n v="39185"/>
    <n v="27.123084909999999"/>
    <n v="581"/>
    <s v="Very High"/>
    <n v="1"/>
    <n v="4"/>
    <s v="Brazil"/>
    <x v="0"/>
    <x v="0"/>
    <n v="1"/>
  </r>
  <r>
    <s v="EUG7857"/>
    <n v="27"/>
    <x v="1"/>
    <x v="0"/>
    <n v="319"/>
    <x v="1"/>
    <s v="159/77"/>
    <n v="91"/>
    <x v="0"/>
    <x v="1"/>
    <x v="0"/>
    <x v="1"/>
    <x v="0"/>
    <n v="5.9714425279999999"/>
    <x v="0"/>
    <x v="0"/>
    <n v="1"/>
    <n v="7"/>
    <n v="9.2517595589999999"/>
    <n v="211837"/>
    <n v="33.937079760000003"/>
    <n v="522"/>
    <s v="Very High"/>
    <n v="0"/>
    <n v="5"/>
    <s v="Spain"/>
    <x v="2"/>
    <x v="0"/>
    <n v="1"/>
  </r>
  <r>
    <s v="UIX2720"/>
    <n v="68"/>
    <x v="0"/>
    <x v="0"/>
    <n v="164"/>
    <x v="2"/>
    <s v="169/95"/>
    <n v="60"/>
    <x v="0"/>
    <x v="0"/>
    <x v="0"/>
    <x v="0"/>
    <x v="0"/>
    <n v="0.26685967100000002"/>
    <x v="1"/>
    <x v="0"/>
    <n v="0"/>
    <n v="10"/>
    <n v="7.8903936549999996"/>
    <n v="265667"/>
    <n v="18.623779620000001"/>
    <n v="289"/>
    <s v="High"/>
    <n v="3"/>
    <n v="7"/>
    <s v="Spain"/>
    <x v="2"/>
    <x v="0"/>
    <n v="0"/>
  </r>
  <r>
    <s v="ZJM2014"/>
    <n v="79"/>
    <x v="0"/>
    <x v="0"/>
    <n v="168"/>
    <x v="2"/>
    <s v="111/83"/>
    <n v="87"/>
    <x v="1"/>
    <x v="1"/>
    <x v="0"/>
    <x v="1"/>
    <x v="1"/>
    <n v="17.166547940000001"/>
    <x v="0"/>
    <x v="0"/>
    <n v="1"/>
    <n v="3"/>
    <n v="4.4520732399999998"/>
    <n v="154761"/>
    <n v="38.527903850000001"/>
    <n v="488"/>
    <s v="High"/>
    <n v="2"/>
    <n v="5"/>
    <s v="Thailand"/>
    <x v="3"/>
    <x v="1"/>
    <n v="1"/>
  </r>
  <r>
    <s v="LKW2934"/>
    <n v="82"/>
    <x v="0"/>
    <x v="1"/>
    <n v="166"/>
    <x v="2"/>
    <s v="170/90"/>
    <n v="108"/>
    <x v="1"/>
    <x v="1"/>
    <x v="0"/>
    <x v="1"/>
    <x v="1"/>
    <n v="3.95899416"/>
    <x v="2"/>
    <x v="0"/>
    <n v="1"/>
    <n v="3"/>
    <n v="4.7064138929999997"/>
    <n v="288038"/>
    <n v="27.60399958"/>
    <n v="638"/>
    <s v="Very High"/>
    <n v="0"/>
    <n v="10"/>
    <s v="Brazil"/>
    <x v="0"/>
    <x v="0"/>
    <n v="1"/>
  </r>
  <r>
    <s v="YEA2859"/>
    <n v="18"/>
    <x v="1"/>
    <x v="1"/>
    <n v="147"/>
    <x v="2"/>
    <s v="132/92"/>
    <n v="95"/>
    <x v="1"/>
    <x v="0"/>
    <x v="1"/>
    <x v="0"/>
    <x v="1"/>
    <n v="0.31002141"/>
    <x v="0"/>
    <x v="0"/>
    <n v="1"/>
    <n v="1"/>
    <n v="1.9155307189999999"/>
    <n v="273925"/>
    <n v="26.637835540000001"/>
    <n v="58"/>
    <s v="Healthy"/>
    <n v="7"/>
    <n v="10"/>
    <s v="Germany"/>
    <x v="2"/>
    <x v="1"/>
    <n v="0"/>
  </r>
  <r>
    <s v="NXE2356"/>
    <n v="68"/>
    <x v="0"/>
    <x v="0"/>
    <n v="274"/>
    <x v="1"/>
    <s v="101/68"/>
    <n v="61"/>
    <x v="0"/>
    <x v="0"/>
    <x v="0"/>
    <x v="1"/>
    <x v="1"/>
    <n v="14.819578249999999"/>
    <x v="2"/>
    <x v="1"/>
    <n v="1"/>
    <n v="4"/>
    <n v="0.57841662999999999"/>
    <n v="246039"/>
    <n v="32.540911909999998"/>
    <n v="271"/>
    <s v="High"/>
    <n v="4"/>
    <n v="8"/>
    <s v="Colombia"/>
    <x v="0"/>
    <x v="1"/>
    <n v="0"/>
  </r>
  <r>
    <s v="OIK3145"/>
    <n v="65"/>
    <x v="0"/>
    <x v="0"/>
    <n v="381"/>
    <x v="1"/>
    <s v="132/103"/>
    <n v="95"/>
    <x v="1"/>
    <x v="0"/>
    <x v="0"/>
    <x v="0"/>
    <x v="1"/>
    <n v="5.3267852439999999"/>
    <x v="1"/>
    <x v="1"/>
    <n v="1"/>
    <n v="4"/>
    <n v="9.0128205910000005"/>
    <n v="102667"/>
    <n v="26.982979480000001"/>
    <n v="554"/>
    <s v="Very High"/>
    <n v="3"/>
    <n v="9"/>
    <s v="Nigeria"/>
    <x v="4"/>
    <x v="1"/>
    <n v="0"/>
  </r>
  <r>
    <s v="JWI8091"/>
    <n v="49"/>
    <x v="2"/>
    <x v="1"/>
    <n v="265"/>
    <x v="1"/>
    <s v="149/100"/>
    <n v="90"/>
    <x v="1"/>
    <x v="1"/>
    <x v="0"/>
    <x v="1"/>
    <x v="0"/>
    <n v="3.7623159290000001"/>
    <x v="2"/>
    <x v="0"/>
    <n v="0"/>
    <n v="7"/>
    <n v="0.87668372699999997"/>
    <n v="194670"/>
    <n v="28.71099985"/>
    <n v="529"/>
    <s v="Very High"/>
    <n v="3"/>
    <n v="8"/>
    <s v="Nigeria"/>
    <x v="4"/>
    <x v="1"/>
    <n v="1"/>
  </r>
  <r>
    <s v="DQK6487"/>
    <n v="65"/>
    <x v="0"/>
    <x v="1"/>
    <n v="190"/>
    <x v="2"/>
    <s v="131/80"/>
    <n v="97"/>
    <x v="1"/>
    <x v="0"/>
    <x v="0"/>
    <x v="1"/>
    <x v="1"/>
    <n v="0.19251705399999999"/>
    <x v="0"/>
    <x v="0"/>
    <n v="0"/>
    <n v="3"/>
    <n v="8.0373962589999994"/>
    <n v="79583"/>
    <n v="24.09748265"/>
    <n v="627"/>
    <s v="Very High"/>
    <n v="5"/>
    <n v="5"/>
    <s v="Germany"/>
    <x v="2"/>
    <x v="1"/>
    <n v="1"/>
  </r>
  <r>
    <s v="MJU6959"/>
    <n v="24"/>
    <x v="1"/>
    <x v="0"/>
    <n v="349"/>
    <x v="1"/>
    <s v="158/92"/>
    <n v="47"/>
    <x v="1"/>
    <x v="1"/>
    <x v="0"/>
    <x v="0"/>
    <x v="1"/>
    <n v="2.0119751099999998"/>
    <x v="1"/>
    <x v="0"/>
    <n v="1"/>
    <n v="5"/>
    <n v="6.6820005990000002"/>
    <n v="257433"/>
    <n v="37.192888349999997"/>
    <n v="434"/>
    <s v="High"/>
    <n v="6"/>
    <n v="5"/>
    <s v="Thailand"/>
    <x v="3"/>
    <x v="1"/>
    <n v="1"/>
  </r>
  <r>
    <s v="MGJ9355"/>
    <n v="52"/>
    <x v="2"/>
    <x v="1"/>
    <n v="323"/>
    <x v="1"/>
    <s v="97/60"/>
    <n v="66"/>
    <x v="1"/>
    <x v="1"/>
    <x v="0"/>
    <x v="0"/>
    <x v="1"/>
    <n v="12.26676314"/>
    <x v="0"/>
    <x v="1"/>
    <n v="1"/>
    <n v="1"/>
    <n v="5.3646931420000001"/>
    <n v="45079"/>
    <n v="20.058544430000001"/>
    <n v="393"/>
    <s v="High"/>
    <n v="6"/>
    <n v="10"/>
    <s v="Canada"/>
    <x v="1"/>
    <x v="1"/>
    <n v="0"/>
  </r>
  <r>
    <s v="SHQ8670"/>
    <n v="62"/>
    <x v="0"/>
    <x v="0"/>
    <n v="148"/>
    <x v="2"/>
    <s v="157/82"/>
    <n v="44"/>
    <x v="1"/>
    <x v="1"/>
    <x v="0"/>
    <x v="1"/>
    <x v="1"/>
    <n v="5.7535855180000004"/>
    <x v="0"/>
    <x v="0"/>
    <n v="0"/>
    <n v="1"/>
    <n v="6.5097472310000004"/>
    <n v="54778"/>
    <n v="20.801869459999999"/>
    <n v="492"/>
    <s v="High"/>
    <n v="1"/>
    <n v="10"/>
    <s v="Australia"/>
    <x v="5"/>
    <x v="0"/>
    <n v="0"/>
  </r>
  <r>
    <s v="XSC3587"/>
    <n v="60"/>
    <x v="0"/>
    <x v="0"/>
    <n v="266"/>
    <x v="1"/>
    <s v="167/62"/>
    <n v="84"/>
    <x v="1"/>
    <x v="1"/>
    <x v="0"/>
    <x v="1"/>
    <x v="0"/>
    <n v="11.58235666"/>
    <x v="0"/>
    <x v="1"/>
    <n v="1"/>
    <n v="1"/>
    <n v="8.7416857399999994"/>
    <n v="185220"/>
    <n v="36.684524590000002"/>
    <n v="142"/>
    <s v="Healthy"/>
    <n v="3"/>
    <n v="10"/>
    <s v="Australia"/>
    <x v="5"/>
    <x v="0"/>
    <n v="0"/>
  </r>
  <r>
    <s v="RKF5108"/>
    <n v="63"/>
    <x v="0"/>
    <x v="0"/>
    <n v="145"/>
    <x v="2"/>
    <s v="163/70"/>
    <n v="74"/>
    <x v="1"/>
    <x v="1"/>
    <x v="0"/>
    <x v="1"/>
    <x v="0"/>
    <n v="18.34647541"/>
    <x v="2"/>
    <x v="0"/>
    <n v="1"/>
    <n v="3"/>
    <n v="8.4810503189999995"/>
    <n v="178534"/>
    <n v="34.273603360000003"/>
    <n v="770"/>
    <s v="Very High"/>
    <n v="7"/>
    <n v="8"/>
    <s v="Thailand"/>
    <x v="3"/>
    <x v="1"/>
    <n v="0"/>
  </r>
  <r>
    <s v="KPY9719"/>
    <n v="42"/>
    <x v="2"/>
    <x v="0"/>
    <n v="283"/>
    <x v="1"/>
    <s v="179/75"/>
    <n v="95"/>
    <x v="0"/>
    <x v="1"/>
    <x v="0"/>
    <x v="0"/>
    <x v="1"/>
    <n v="1.7535327140000001"/>
    <x v="0"/>
    <x v="1"/>
    <n v="1"/>
    <n v="2"/>
    <n v="3.9992171299999999"/>
    <n v="230147"/>
    <n v="22.563653980000002"/>
    <n v="59"/>
    <s v="Healthy"/>
    <n v="4"/>
    <n v="9"/>
    <s v="Italy"/>
    <x v="2"/>
    <x v="0"/>
    <n v="0"/>
  </r>
  <r>
    <s v="GRR6196"/>
    <n v="70"/>
    <x v="0"/>
    <x v="0"/>
    <n v="382"/>
    <x v="1"/>
    <s v="129/66"/>
    <n v="41"/>
    <x v="0"/>
    <x v="0"/>
    <x v="0"/>
    <x v="0"/>
    <x v="1"/>
    <n v="13.396419890000001"/>
    <x v="0"/>
    <x v="0"/>
    <n v="1"/>
    <n v="9"/>
    <n v="10.130745750000001"/>
    <n v="20611"/>
    <n v="39.86473264"/>
    <n v="682"/>
    <s v="Very High"/>
    <n v="4"/>
    <n v="6"/>
    <s v="India"/>
    <x v="3"/>
    <x v="1"/>
    <n v="0"/>
  </r>
  <r>
    <s v="QHP9784"/>
    <n v="22"/>
    <x v="1"/>
    <x v="1"/>
    <n v="125"/>
    <x v="2"/>
    <s v="152/105"/>
    <n v="65"/>
    <x v="1"/>
    <x v="1"/>
    <x v="1"/>
    <x v="0"/>
    <x v="1"/>
    <n v="15.17549767"/>
    <x v="0"/>
    <x v="1"/>
    <n v="0"/>
    <n v="8"/>
    <n v="4.1674527130000003"/>
    <n v="275673"/>
    <n v="29.95556066"/>
    <n v="332"/>
    <s v="High"/>
    <n v="3"/>
    <n v="5"/>
    <s v="Brazil"/>
    <x v="0"/>
    <x v="0"/>
    <n v="0"/>
  </r>
  <r>
    <s v="EPD2467"/>
    <n v="71"/>
    <x v="0"/>
    <x v="0"/>
    <n v="286"/>
    <x v="1"/>
    <s v="178/75"/>
    <n v="105"/>
    <x v="1"/>
    <x v="0"/>
    <x v="0"/>
    <x v="1"/>
    <x v="1"/>
    <n v="18.347780499999999"/>
    <x v="2"/>
    <x v="1"/>
    <n v="0"/>
    <n v="7"/>
    <n v="10.12206037"/>
    <n v="63268"/>
    <n v="36.071929650000001"/>
    <n v="551"/>
    <s v="Very High"/>
    <n v="3"/>
    <n v="5"/>
    <s v="Colombia"/>
    <x v="0"/>
    <x v="1"/>
    <n v="1"/>
  </r>
  <r>
    <s v="AVD8579"/>
    <n v="86"/>
    <x v="0"/>
    <x v="0"/>
    <n v="293"/>
    <x v="1"/>
    <s v="160/107"/>
    <n v="92"/>
    <x v="1"/>
    <x v="1"/>
    <x v="0"/>
    <x v="1"/>
    <x v="0"/>
    <n v="4.1445330450000002"/>
    <x v="2"/>
    <x v="0"/>
    <n v="1"/>
    <n v="7"/>
    <n v="0.55978263100000003"/>
    <n v="237708"/>
    <n v="29.952525269999999"/>
    <n v="474"/>
    <s v="High"/>
    <n v="6"/>
    <n v="6"/>
    <s v="Argentina"/>
    <x v="0"/>
    <x v="0"/>
    <n v="1"/>
  </r>
  <r>
    <s v="PDP9729"/>
    <n v="40"/>
    <x v="2"/>
    <x v="1"/>
    <n v="256"/>
    <x v="1"/>
    <s v="168/64"/>
    <n v="43"/>
    <x v="0"/>
    <x v="1"/>
    <x v="1"/>
    <x v="1"/>
    <x v="0"/>
    <n v="4.3189546019999998"/>
    <x v="0"/>
    <x v="1"/>
    <n v="0"/>
    <n v="6"/>
    <n v="0.48256807499999999"/>
    <n v="125577"/>
    <n v="21.177066709999998"/>
    <n v="386"/>
    <s v="High"/>
    <n v="0"/>
    <n v="7"/>
    <s v="Australia"/>
    <x v="5"/>
    <x v="0"/>
    <n v="1"/>
  </r>
  <r>
    <s v="VNL5660"/>
    <n v="73"/>
    <x v="0"/>
    <x v="0"/>
    <n v="121"/>
    <x v="2"/>
    <s v="104/81"/>
    <n v="77"/>
    <x v="1"/>
    <x v="1"/>
    <x v="0"/>
    <x v="0"/>
    <x v="0"/>
    <n v="19.816938969999999"/>
    <x v="2"/>
    <x v="1"/>
    <n v="0"/>
    <n v="9"/>
    <n v="0.26866182999999999"/>
    <n v="156338"/>
    <n v="23.584979390000001"/>
    <n v="681"/>
    <s v="Very High"/>
    <n v="6"/>
    <n v="8"/>
    <s v="Argentina"/>
    <x v="0"/>
    <x v="0"/>
    <n v="0"/>
  </r>
  <r>
    <s v="EYO0165"/>
    <n v="42"/>
    <x v="2"/>
    <x v="0"/>
    <n v="235"/>
    <x v="0"/>
    <s v="161/97"/>
    <n v="94"/>
    <x v="0"/>
    <x v="1"/>
    <x v="0"/>
    <x v="0"/>
    <x v="0"/>
    <n v="7.9689082219999996"/>
    <x v="1"/>
    <x v="0"/>
    <n v="1"/>
    <n v="6"/>
    <n v="10.34544986"/>
    <n v="105926"/>
    <n v="36.139567139999997"/>
    <n v="363"/>
    <s v="High"/>
    <n v="5"/>
    <n v="5"/>
    <s v="Brazil"/>
    <x v="0"/>
    <x v="0"/>
    <n v="0"/>
  </r>
  <r>
    <s v="DSU2031"/>
    <n v="69"/>
    <x v="0"/>
    <x v="1"/>
    <n v="286"/>
    <x v="1"/>
    <s v="176/67"/>
    <n v="90"/>
    <x v="0"/>
    <x v="1"/>
    <x v="0"/>
    <x v="0"/>
    <x v="1"/>
    <n v="5.4945716490000001"/>
    <x v="0"/>
    <x v="0"/>
    <n v="1"/>
    <n v="5"/>
    <n v="0.758318253"/>
    <n v="255681"/>
    <n v="39.425323570000003"/>
    <n v="440"/>
    <s v="High"/>
    <n v="2"/>
    <n v="8"/>
    <s v="Australia"/>
    <x v="5"/>
    <x v="0"/>
    <n v="0"/>
  </r>
  <r>
    <s v="PVN7635"/>
    <n v="60"/>
    <x v="0"/>
    <x v="0"/>
    <n v="257"/>
    <x v="1"/>
    <s v="125/81"/>
    <n v="46"/>
    <x v="0"/>
    <x v="0"/>
    <x v="0"/>
    <x v="0"/>
    <x v="1"/>
    <n v="13.57209383"/>
    <x v="1"/>
    <x v="0"/>
    <n v="0"/>
    <n v="10"/>
    <n v="0.94047165600000004"/>
    <n v="135562"/>
    <n v="27.71030992"/>
    <n v="508"/>
    <s v="Very High"/>
    <n v="4"/>
    <n v="7"/>
    <s v="Canada"/>
    <x v="1"/>
    <x v="1"/>
    <n v="1"/>
  </r>
  <r>
    <s v="TUD5995"/>
    <n v="78"/>
    <x v="0"/>
    <x v="0"/>
    <n v="377"/>
    <x v="1"/>
    <s v="116/106"/>
    <n v="72"/>
    <x v="0"/>
    <x v="1"/>
    <x v="0"/>
    <x v="1"/>
    <x v="0"/>
    <n v="10.41435328"/>
    <x v="1"/>
    <x v="0"/>
    <n v="0"/>
    <n v="7"/>
    <n v="6.0431071520000001"/>
    <n v="132198"/>
    <n v="30.361086419999999"/>
    <n v="58"/>
    <s v="Healthy"/>
    <n v="4"/>
    <n v="7"/>
    <s v="France"/>
    <x v="2"/>
    <x v="1"/>
    <n v="1"/>
  </r>
  <r>
    <s v="MQO2964"/>
    <n v="34"/>
    <x v="2"/>
    <x v="1"/>
    <n v="188"/>
    <x v="2"/>
    <s v="138/79"/>
    <n v="80"/>
    <x v="0"/>
    <x v="1"/>
    <x v="1"/>
    <x v="0"/>
    <x v="1"/>
    <n v="14.97382322"/>
    <x v="0"/>
    <x v="0"/>
    <n v="1"/>
    <n v="7"/>
    <n v="8.6216576880000009"/>
    <n v="118778"/>
    <n v="34.71021906"/>
    <n v="112"/>
    <s v="Healthy"/>
    <n v="5"/>
    <n v="5"/>
    <s v="Germany"/>
    <x v="2"/>
    <x v="1"/>
    <n v="0"/>
  </r>
  <r>
    <s v="TYZ2878"/>
    <n v="58"/>
    <x v="0"/>
    <x v="0"/>
    <n v="261"/>
    <x v="1"/>
    <s v="124/89"/>
    <n v="79"/>
    <x v="1"/>
    <x v="1"/>
    <x v="0"/>
    <x v="1"/>
    <x v="0"/>
    <n v="4.9144927799999998"/>
    <x v="1"/>
    <x v="1"/>
    <n v="1"/>
    <n v="8"/>
    <n v="2.8822088030000002"/>
    <n v="174320"/>
    <n v="39.757554949999999"/>
    <n v="255"/>
    <s v="High"/>
    <n v="3"/>
    <n v="8"/>
    <s v="Brazil"/>
    <x v="0"/>
    <x v="0"/>
    <n v="0"/>
  </r>
  <r>
    <s v="QCW3772"/>
    <n v="30"/>
    <x v="1"/>
    <x v="0"/>
    <n v="310"/>
    <x v="1"/>
    <s v="166/94"/>
    <n v="45"/>
    <x v="1"/>
    <x v="0"/>
    <x v="0"/>
    <x v="0"/>
    <x v="0"/>
    <n v="14.13365112"/>
    <x v="0"/>
    <x v="0"/>
    <n v="1"/>
    <n v="10"/>
    <n v="10.121014990000001"/>
    <n v="62381"/>
    <n v="39.417485980000002"/>
    <n v="690"/>
    <s v="Very High"/>
    <n v="5"/>
    <n v="6"/>
    <s v="United Kingdom"/>
    <x v="2"/>
    <x v="1"/>
    <n v="0"/>
  </r>
  <r>
    <s v="ZJR2923"/>
    <n v="77"/>
    <x v="0"/>
    <x v="0"/>
    <n v="243"/>
    <x v="1"/>
    <s v="94/80"/>
    <n v="77"/>
    <x v="0"/>
    <x v="0"/>
    <x v="0"/>
    <x v="1"/>
    <x v="0"/>
    <n v="0.98112676600000004"/>
    <x v="1"/>
    <x v="0"/>
    <n v="1"/>
    <n v="2"/>
    <n v="10.573797689999999"/>
    <n v="53108"/>
    <n v="35.601761099999997"/>
    <n v="177"/>
    <s v="Borderline High"/>
    <n v="0"/>
    <n v="5"/>
    <s v="Australia"/>
    <x v="5"/>
    <x v="0"/>
    <n v="0"/>
  </r>
  <r>
    <s v="LWU6189"/>
    <n v="57"/>
    <x v="0"/>
    <x v="1"/>
    <n v="247"/>
    <x v="1"/>
    <s v="110/80"/>
    <n v="107"/>
    <x v="0"/>
    <x v="0"/>
    <x v="0"/>
    <x v="1"/>
    <x v="0"/>
    <n v="3.6116293389999998"/>
    <x v="0"/>
    <x v="1"/>
    <n v="1"/>
    <n v="10"/>
    <n v="2.4570103369999998"/>
    <n v="263732"/>
    <n v="22.993585190000001"/>
    <n v="264"/>
    <s v="High"/>
    <n v="0"/>
    <n v="6"/>
    <s v="Vietnam"/>
    <x v="3"/>
    <x v="1"/>
    <n v="0"/>
  </r>
  <r>
    <s v="AMA5018"/>
    <n v="38"/>
    <x v="2"/>
    <x v="0"/>
    <n v="137"/>
    <x v="2"/>
    <s v="161/100"/>
    <n v="106"/>
    <x v="1"/>
    <x v="0"/>
    <x v="0"/>
    <x v="0"/>
    <x v="1"/>
    <n v="0.68796036800000004"/>
    <x v="2"/>
    <x v="0"/>
    <n v="0"/>
    <n v="8"/>
    <n v="4.7483527240000001"/>
    <n v="166114"/>
    <n v="34.111245160000003"/>
    <n v="707"/>
    <s v="Very High"/>
    <n v="5"/>
    <n v="5"/>
    <s v="Japan"/>
    <x v="3"/>
    <x v="1"/>
    <n v="0"/>
  </r>
  <r>
    <s v="TFH9523"/>
    <n v="32"/>
    <x v="2"/>
    <x v="0"/>
    <n v="152"/>
    <x v="2"/>
    <s v="145/107"/>
    <n v="88"/>
    <x v="0"/>
    <x v="1"/>
    <x v="0"/>
    <x v="0"/>
    <x v="1"/>
    <n v="0.49263143999999998"/>
    <x v="0"/>
    <x v="1"/>
    <n v="1"/>
    <n v="2"/>
    <n v="11.812730930000001"/>
    <n v="82422"/>
    <n v="31.876955970000001"/>
    <n v="377"/>
    <s v="High"/>
    <n v="5"/>
    <n v="9"/>
    <s v="Spain"/>
    <x v="2"/>
    <x v="0"/>
    <n v="0"/>
  </r>
  <r>
    <s v="DZJ0962"/>
    <n v="30"/>
    <x v="1"/>
    <x v="0"/>
    <n v="124"/>
    <x v="2"/>
    <s v="138/78"/>
    <n v="42"/>
    <x v="0"/>
    <x v="0"/>
    <x v="0"/>
    <x v="0"/>
    <x v="1"/>
    <n v="17.429709500000001"/>
    <x v="2"/>
    <x v="0"/>
    <n v="1"/>
    <n v="3"/>
    <n v="8.7593651149999996"/>
    <n v="58491"/>
    <n v="19.503651999999999"/>
    <n v="318"/>
    <s v="High"/>
    <n v="5"/>
    <n v="9"/>
    <s v="France"/>
    <x v="2"/>
    <x v="1"/>
    <n v="0"/>
  </r>
  <r>
    <s v="RBH0491"/>
    <n v="82"/>
    <x v="0"/>
    <x v="0"/>
    <n v="185"/>
    <x v="2"/>
    <s v="129/76"/>
    <n v="40"/>
    <x v="0"/>
    <x v="1"/>
    <x v="0"/>
    <x v="1"/>
    <x v="0"/>
    <n v="16.96428916"/>
    <x v="2"/>
    <x v="0"/>
    <n v="0"/>
    <n v="4"/>
    <n v="10.79590043"/>
    <n v="63074"/>
    <n v="27.59857096"/>
    <n v="339"/>
    <s v="High"/>
    <n v="5"/>
    <n v="5"/>
    <s v="France"/>
    <x v="2"/>
    <x v="1"/>
    <n v="0"/>
  </r>
  <r>
    <s v="LIW3883"/>
    <n v="52"/>
    <x v="2"/>
    <x v="1"/>
    <n v="149"/>
    <x v="2"/>
    <s v="174/65"/>
    <n v="59"/>
    <x v="0"/>
    <x v="1"/>
    <x v="0"/>
    <x v="1"/>
    <x v="1"/>
    <n v="17.474485730000001"/>
    <x v="1"/>
    <x v="0"/>
    <n v="1"/>
    <n v="10"/>
    <n v="10.4587431"/>
    <n v="86993"/>
    <n v="27.791250990000002"/>
    <n v="538"/>
    <s v="Very High"/>
    <n v="7"/>
    <n v="4"/>
    <s v="South Africa"/>
    <x v="4"/>
    <x v="0"/>
    <n v="1"/>
  </r>
  <r>
    <s v="QPU2206"/>
    <n v="52"/>
    <x v="2"/>
    <x v="0"/>
    <n v="133"/>
    <x v="2"/>
    <s v="148/108"/>
    <n v="73"/>
    <x v="1"/>
    <x v="0"/>
    <x v="0"/>
    <x v="1"/>
    <x v="1"/>
    <n v="9.037347338"/>
    <x v="2"/>
    <x v="0"/>
    <n v="1"/>
    <n v="7"/>
    <n v="8.9096008700000002"/>
    <n v="30979"/>
    <n v="29.23488506"/>
    <n v="251"/>
    <s v="High"/>
    <n v="3"/>
    <n v="6"/>
    <s v="United States"/>
    <x v="1"/>
    <x v="1"/>
    <n v="1"/>
  </r>
  <r>
    <s v="WPM7054"/>
    <n v="50"/>
    <x v="2"/>
    <x v="0"/>
    <n v="369"/>
    <x v="1"/>
    <s v="115/69"/>
    <n v="57"/>
    <x v="1"/>
    <x v="0"/>
    <x v="0"/>
    <x v="1"/>
    <x v="1"/>
    <n v="14.883706350000001"/>
    <x v="1"/>
    <x v="0"/>
    <n v="0"/>
    <n v="1"/>
    <n v="11.81611399"/>
    <n v="270639"/>
    <n v="18.330068839999999"/>
    <n v="32"/>
    <s v="Healthy"/>
    <n v="2"/>
    <n v="4"/>
    <s v="New Zealand"/>
    <x v="5"/>
    <x v="0"/>
    <n v="1"/>
  </r>
  <r>
    <s v="CTE4629"/>
    <n v="43"/>
    <x v="2"/>
    <x v="0"/>
    <n v="172"/>
    <x v="2"/>
    <s v="92/79"/>
    <n v="69"/>
    <x v="1"/>
    <x v="0"/>
    <x v="0"/>
    <x v="0"/>
    <x v="0"/>
    <n v="0.64161983600000005"/>
    <x v="0"/>
    <x v="0"/>
    <n v="1"/>
    <n v="3"/>
    <n v="8.6262579670000008"/>
    <n v="260784"/>
    <n v="25.388977409999999"/>
    <n v="792"/>
    <s v="Very High"/>
    <n v="3"/>
    <n v="10"/>
    <s v="Australia"/>
    <x v="5"/>
    <x v="0"/>
    <n v="0"/>
  </r>
  <r>
    <s v="NUO1555"/>
    <n v="43"/>
    <x v="2"/>
    <x v="0"/>
    <n v="292"/>
    <x v="1"/>
    <s v="157/66"/>
    <n v="68"/>
    <x v="0"/>
    <x v="1"/>
    <x v="0"/>
    <x v="0"/>
    <x v="1"/>
    <n v="14.66926018"/>
    <x v="0"/>
    <x v="1"/>
    <n v="0"/>
    <n v="3"/>
    <n v="5.158665837"/>
    <n v="165560"/>
    <n v="34.061299009999999"/>
    <n v="741"/>
    <s v="Very High"/>
    <n v="3"/>
    <n v="5"/>
    <s v="United States"/>
    <x v="1"/>
    <x v="1"/>
    <n v="1"/>
  </r>
  <r>
    <s v="LWB7763"/>
    <n v="67"/>
    <x v="0"/>
    <x v="1"/>
    <n v="360"/>
    <x v="1"/>
    <s v="108/104"/>
    <n v="46"/>
    <x v="0"/>
    <x v="1"/>
    <x v="0"/>
    <x v="1"/>
    <x v="0"/>
    <n v="2.078809965"/>
    <x v="1"/>
    <x v="1"/>
    <n v="0"/>
    <n v="5"/>
    <n v="3.83781828"/>
    <n v="201466"/>
    <n v="23.914122249999998"/>
    <n v="663"/>
    <s v="Very High"/>
    <n v="1"/>
    <n v="4"/>
    <s v="Argentina"/>
    <x v="0"/>
    <x v="0"/>
    <n v="0"/>
  </r>
  <r>
    <s v="WCR9079"/>
    <n v="57"/>
    <x v="0"/>
    <x v="0"/>
    <n v="137"/>
    <x v="2"/>
    <s v="101/97"/>
    <n v="90"/>
    <x v="0"/>
    <x v="0"/>
    <x v="0"/>
    <x v="0"/>
    <x v="1"/>
    <n v="15.029693719999999"/>
    <x v="0"/>
    <x v="1"/>
    <n v="0"/>
    <n v="6"/>
    <n v="7.266133559"/>
    <n v="292588"/>
    <n v="19.484607660000002"/>
    <n v="207"/>
    <s v="High"/>
    <n v="1"/>
    <n v="5"/>
    <s v="Colombia"/>
    <x v="0"/>
    <x v="1"/>
    <n v="1"/>
  </r>
  <r>
    <s v="AGQ5933"/>
    <n v="20"/>
    <x v="1"/>
    <x v="1"/>
    <n v="124"/>
    <x v="2"/>
    <s v="173/72"/>
    <n v="58"/>
    <x v="1"/>
    <x v="1"/>
    <x v="1"/>
    <x v="0"/>
    <x v="1"/>
    <n v="5.4849690530000004"/>
    <x v="1"/>
    <x v="0"/>
    <n v="0"/>
    <n v="4"/>
    <n v="7.5865083450000004"/>
    <n v="124503"/>
    <n v="27.1958278"/>
    <n v="597"/>
    <s v="Very High"/>
    <n v="4"/>
    <n v="8"/>
    <s v="South Korea"/>
    <x v="3"/>
    <x v="1"/>
    <n v="0"/>
  </r>
  <r>
    <s v="PZJ8689"/>
    <n v="22"/>
    <x v="1"/>
    <x v="1"/>
    <n v="258"/>
    <x v="1"/>
    <s v="132/102"/>
    <n v="109"/>
    <x v="1"/>
    <x v="1"/>
    <x v="1"/>
    <x v="1"/>
    <x v="0"/>
    <n v="14.22004666"/>
    <x v="0"/>
    <x v="0"/>
    <n v="1"/>
    <n v="5"/>
    <n v="4.8014350429999997"/>
    <n v="41876"/>
    <n v="22.280045810000001"/>
    <n v="51"/>
    <s v="Healthy"/>
    <n v="2"/>
    <n v="5"/>
    <s v="Australia"/>
    <x v="5"/>
    <x v="0"/>
    <n v="0"/>
  </r>
  <r>
    <s v="NFQ7792"/>
    <n v="43"/>
    <x v="2"/>
    <x v="0"/>
    <n v="373"/>
    <x v="1"/>
    <s v="101/71"/>
    <n v="41"/>
    <x v="1"/>
    <x v="1"/>
    <x v="0"/>
    <x v="1"/>
    <x v="1"/>
    <n v="5.051871244"/>
    <x v="0"/>
    <x v="1"/>
    <n v="0"/>
    <n v="5"/>
    <n v="7.8830353310000003"/>
    <n v="187705"/>
    <n v="34.919667850000003"/>
    <n v="602"/>
    <s v="Very High"/>
    <n v="5"/>
    <n v="7"/>
    <s v="United Kingdom"/>
    <x v="2"/>
    <x v="1"/>
    <n v="1"/>
  </r>
  <r>
    <s v="VHJ8641"/>
    <n v="27"/>
    <x v="1"/>
    <x v="0"/>
    <n v="129"/>
    <x v="2"/>
    <s v="146/105"/>
    <n v="49"/>
    <x v="1"/>
    <x v="0"/>
    <x v="0"/>
    <x v="0"/>
    <x v="0"/>
    <n v="12.26219605"/>
    <x v="0"/>
    <x v="1"/>
    <n v="1"/>
    <n v="7"/>
    <n v="5.0815629219999998"/>
    <n v="218901"/>
    <n v="26.539376969999999"/>
    <n v="555"/>
    <s v="Very High"/>
    <n v="5"/>
    <n v="5"/>
    <s v="Spain"/>
    <x v="2"/>
    <x v="0"/>
    <n v="1"/>
  </r>
  <r>
    <s v="HSI6875"/>
    <n v="19"/>
    <x v="1"/>
    <x v="0"/>
    <n v="187"/>
    <x v="2"/>
    <s v="117/96"/>
    <n v="63"/>
    <x v="0"/>
    <x v="1"/>
    <x v="0"/>
    <x v="0"/>
    <x v="1"/>
    <n v="12.443609090000001"/>
    <x v="2"/>
    <x v="0"/>
    <n v="0"/>
    <n v="10"/>
    <n v="7.4445332789999998"/>
    <n v="257028"/>
    <n v="32.354598449999997"/>
    <n v="441"/>
    <s v="High"/>
    <n v="3"/>
    <n v="8"/>
    <s v="Thailand"/>
    <x v="3"/>
    <x v="1"/>
    <n v="0"/>
  </r>
  <r>
    <s v="ZHR8657"/>
    <n v="39"/>
    <x v="2"/>
    <x v="1"/>
    <n v="290"/>
    <x v="1"/>
    <s v="167/102"/>
    <n v="57"/>
    <x v="0"/>
    <x v="0"/>
    <x v="1"/>
    <x v="0"/>
    <x v="1"/>
    <n v="0.44384215300000002"/>
    <x v="2"/>
    <x v="0"/>
    <n v="0"/>
    <n v="4"/>
    <n v="11.41737131"/>
    <n v="237026"/>
    <n v="35.170139280000001"/>
    <n v="286"/>
    <s v="High"/>
    <n v="6"/>
    <n v="7"/>
    <s v="New Zealand"/>
    <x v="5"/>
    <x v="0"/>
    <n v="0"/>
  </r>
  <r>
    <s v="RLK4176"/>
    <n v="57"/>
    <x v="0"/>
    <x v="0"/>
    <n v="360"/>
    <x v="1"/>
    <s v="94/73"/>
    <n v="45"/>
    <x v="1"/>
    <x v="1"/>
    <x v="0"/>
    <x v="1"/>
    <x v="1"/>
    <n v="16.472244369999999"/>
    <x v="0"/>
    <x v="0"/>
    <n v="0"/>
    <n v="2"/>
    <n v="6.2561096020000004"/>
    <n v="110625"/>
    <n v="20.166519990000001"/>
    <n v="285"/>
    <s v="High"/>
    <n v="5"/>
    <n v="4"/>
    <s v="United Kingdom"/>
    <x v="2"/>
    <x v="1"/>
    <n v="1"/>
  </r>
  <r>
    <s v="TNM2854"/>
    <n v="49"/>
    <x v="2"/>
    <x v="0"/>
    <n v="203"/>
    <x v="0"/>
    <s v="112/60"/>
    <n v="58"/>
    <x v="1"/>
    <x v="1"/>
    <x v="0"/>
    <x v="1"/>
    <x v="0"/>
    <n v="13.25904334"/>
    <x v="2"/>
    <x v="0"/>
    <n v="0"/>
    <n v="5"/>
    <n v="0.61337570299999999"/>
    <n v="233962"/>
    <n v="20.824401460000001"/>
    <n v="716"/>
    <s v="Very High"/>
    <n v="6"/>
    <n v="7"/>
    <s v="France"/>
    <x v="2"/>
    <x v="1"/>
    <n v="0"/>
  </r>
  <r>
    <s v="HMV7441"/>
    <n v="85"/>
    <x v="0"/>
    <x v="1"/>
    <n v="275"/>
    <x v="1"/>
    <s v="133/108"/>
    <n v="109"/>
    <x v="0"/>
    <x v="0"/>
    <x v="0"/>
    <x v="1"/>
    <x v="1"/>
    <n v="14.1291166"/>
    <x v="0"/>
    <x v="0"/>
    <n v="0"/>
    <n v="8"/>
    <n v="0.87620398200000005"/>
    <n v="279191"/>
    <n v="37.823569429999999"/>
    <n v="545"/>
    <s v="Very High"/>
    <n v="6"/>
    <n v="6"/>
    <s v="Spain"/>
    <x v="2"/>
    <x v="0"/>
    <n v="0"/>
  </r>
  <r>
    <s v="OHK6682"/>
    <n v="57"/>
    <x v="0"/>
    <x v="0"/>
    <n v="227"/>
    <x v="0"/>
    <s v="175/99"/>
    <n v="44"/>
    <x v="0"/>
    <x v="0"/>
    <x v="0"/>
    <x v="0"/>
    <x v="0"/>
    <n v="8.9981181069999998"/>
    <x v="0"/>
    <x v="0"/>
    <n v="0"/>
    <n v="9"/>
    <n v="7.5974859329999997"/>
    <n v="59437"/>
    <n v="23.770166490000001"/>
    <n v="35"/>
    <s v="Healthy"/>
    <n v="3"/>
    <n v="4"/>
    <s v="India"/>
    <x v="3"/>
    <x v="1"/>
    <n v="0"/>
  </r>
  <r>
    <s v="HIO9901"/>
    <n v="38"/>
    <x v="2"/>
    <x v="0"/>
    <n v="353"/>
    <x v="1"/>
    <s v="138/108"/>
    <n v="66"/>
    <x v="0"/>
    <x v="1"/>
    <x v="0"/>
    <x v="0"/>
    <x v="1"/>
    <n v="11.625753509999999"/>
    <x v="1"/>
    <x v="0"/>
    <n v="0"/>
    <n v="7"/>
    <n v="6.214761856"/>
    <n v="217812"/>
    <n v="23.371099109999999"/>
    <n v="337"/>
    <s v="High"/>
    <n v="4"/>
    <n v="7"/>
    <s v="Brazil"/>
    <x v="0"/>
    <x v="0"/>
    <n v="0"/>
  </r>
  <r>
    <s v="KUA4903"/>
    <n v="49"/>
    <x v="2"/>
    <x v="1"/>
    <n v="377"/>
    <x v="1"/>
    <s v="174/106"/>
    <n v="52"/>
    <x v="1"/>
    <x v="0"/>
    <x v="0"/>
    <x v="0"/>
    <x v="0"/>
    <n v="11.11927932"/>
    <x v="0"/>
    <x v="1"/>
    <n v="0"/>
    <n v="4"/>
    <n v="10.895575539999999"/>
    <n v="148303"/>
    <n v="19.327410130000001"/>
    <n v="311"/>
    <s v="High"/>
    <n v="7"/>
    <n v="10"/>
    <s v="Canada"/>
    <x v="1"/>
    <x v="1"/>
    <n v="0"/>
  </r>
  <r>
    <s v="BHG1299"/>
    <n v="51"/>
    <x v="2"/>
    <x v="1"/>
    <n v="192"/>
    <x v="2"/>
    <s v="103/68"/>
    <n v="72"/>
    <x v="1"/>
    <x v="1"/>
    <x v="0"/>
    <x v="1"/>
    <x v="1"/>
    <n v="3.156121996"/>
    <x v="2"/>
    <x v="0"/>
    <n v="0"/>
    <n v="3"/>
    <n v="10.754839840000001"/>
    <n v="178161"/>
    <n v="18.02638043"/>
    <n v="648"/>
    <s v="Very High"/>
    <n v="6"/>
    <n v="5"/>
    <s v="Japan"/>
    <x v="3"/>
    <x v="1"/>
    <n v="1"/>
  </r>
  <r>
    <s v="GKY9102"/>
    <n v="89"/>
    <x v="0"/>
    <x v="0"/>
    <n v="354"/>
    <x v="1"/>
    <s v="164/94"/>
    <n v="104"/>
    <x v="1"/>
    <x v="1"/>
    <x v="0"/>
    <x v="1"/>
    <x v="1"/>
    <n v="19.302736419999999"/>
    <x v="2"/>
    <x v="0"/>
    <n v="0"/>
    <n v="7"/>
    <n v="7.5216916789999999"/>
    <n v="182075"/>
    <n v="32.689069359999998"/>
    <n v="216"/>
    <s v="High"/>
    <n v="4"/>
    <n v="6"/>
    <s v="South Africa"/>
    <x v="4"/>
    <x v="0"/>
    <n v="1"/>
  </r>
  <r>
    <s v="DDQ2406"/>
    <n v="69"/>
    <x v="0"/>
    <x v="0"/>
    <n v="120"/>
    <x v="2"/>
    <s v="138/109"/>
    <n v="92"/>
    <x v="0"/>
    <x v="1"/>
    <x v="0"/>
    <x v="0"/>
    <x v="1"/>
    <n v="14.32593114"/>
    <x v="0"/>
    <x v="1"/>
    <n v="1"/>
    <n v="2"/>
    <n v="5.1673377350000003"/>
    <n v="72023"/>
    <n v="31.75946712"/>
    <n v="253"/>
    <s v="High"/>
    <n v="7"/>
    <n v="9"/>
    <s v="Spain"/>
    <x v="2"/>
    <x v="0"/>
    <n v="0"/>
  </r>
  <r>
    <s v="YUN1434"/>
    <n v="58"/>
    <x v="0"/>
    <x v="0"/>
    <n v="176"/>
    <x v="2"/>
    <s v="112/75"/>
    <n v="87"/>
    <x v="1"/>
    <x v="0"/>
    <x v="0"/>
    <x v="0"/>
    <x v="0"/>
    <n v="7.4854693010000002"/>
    <x v="2"/>
    <x v="0"/>
    <n v="0"/>
    <n v="10"/>
    <n v="3.4565292350000001"/>
    <n v="252003"/>
    <n v="25.835192490000001"/>
    <n v="88"/>
    <s v="Healthy"/>
    <n v="6"/>
    <n v="9"/>
    <s v="South Africa"/>
    <x v="4"/>
    <x v="0"/>
    <n v="0"/>
  </r>
  <r>
    <s v="EBZ6044"/>
    <n v="59"/>
    <x v="0"/>
    <x v="0"/>
    <n v="240"/>
    <x v="1"/>
    <s v="141/104"/>
    <n v="109"/>
    <x v="0"/>
    <x v="0"/>
    <x v="0"/>
    <x v="1"/>
    <x v="1"/>
    <n v="4.4689461699999997"/>
    <x v="1"/>
    <x v="1"/>
    <n v="0"/>
    <n v="4"/>
    <n v="10.20235244"/>
    <n v="176544"/>
    <n v="28.268582160000001"/>
    <n v="473"/>
    <s v="High"/>
    <n v="0"/>
    <n v="10"/>
    <s v="Brazil"/>
    <x v="0"/>
    <x v="0"/>
    <n v="0"/>
  </r>
  <r>
    <s v="YXE2036"/>
    <n v="49"/>
    <x v="2"/>
    <x v="1"/>
    <n v="155"/>
    <x v="2"/>
    <s v="126/78"/>
    <n v="93"/>
    <x v="1"/>
    <x v="1"/>
    <x v="0"/>
    <x v="1"/>
    <x v="1"/>
    <n v="16.823593649999999"/>
    <x v="0"/>
    <x v="1"/>
    <n v="1"/>
    <n v="3"/>
    <n v="6.7366665570000004"/>
    <n v="164303"/>
    <n v="23.690230209999999"/>
    <n v="154"/>
    <s v="Borderline High"/>
    <n v="3"/>
    <n v="5"/>
    <s v="Argentina"/>
    <x v="0"/>
    <x v="0"/>
    <n v="0"/>
  </r>
  <r>
    <s v="SGX4792"/>
    <n v="41"/>
    <x v="2"/>
    <x v="1"/>
    <n v="200"/>
    <x v="0"/>
    <s v="180/98"/>
    <n v="51"/>
    <x v="1"/>
    <x v="0"/>
    <x v="0"/>
    <x v="0"/>
    <x v="1"/>
    <n v="11.715278319999999"/>
    <x v="0"/>
    <x v="0"/>
    <n v="0"/>
    <n v="2"/>
    <n v="10.00311971"/>
    <n v="235992"/>
    <n v="29.718170180000001"/>
    <n v="507"/>
    <s v="Very High"/>
    <n v="4"/>
    <n v="5"/>
    <s v="Germany"/>
    <x v="2"/>
    <x v="1"/>
    <n v="0"/>
  </r>
  <r>
    <s v="KSU5421"/>
    <n v="19"/>
    <x v="1"/>
    <x v="1"/>
    <n v="271"/>
    <x v="1"/>
    <s v="90/68"/>
    <n v="49"/>
    <x v="1"/>
    <x v="1"/>
    <x v="1"/>
    <x v="0"/>
    <x v="1"/>
    <n v="8.3666150520000002"/>
    <x v="1"/>
    <x v="0"/>
    <n v="0"/>
    <n v="4"/>
    <n v="9.0421016299999994"/>
    <n v="29418"/>
    <n v="21.771848370000001"/>
    <n v="499"/>
    <s v="High"/>
    <n v="5"/>
    <n v="6"/>
    <s v="South Africa"/>
    <x v="4"/>
    <x v="0"/>
    <n v="1"/>
  </r>
  <r>
    <s v="CVQ1482"/>
    <n v="59"/>
    <x v="0"/>
    <x v="0"/>
    <n v="266"/>
    <x v="1"/>
    <s v="127/90"/>
    <n v="94"/>
    <x v="0"/>
    <x v="0"/>
    <x v="0"/>
    <x v="0"/>
    <x v="1"/>
    <n v="10.77254194"/>
    <x v="1"/>
    <x v="1"/>
    <n v="0"/>
    <n v="1"/>
    <n v="2.8697416160000002"/>
    <n v="187215"/>
    <n v="35.054684899999998"/>
    <n v="287"/>
    <s v="High"/>
    <n v="5"/>
    <n v="9"/>
    <s v="South Korea"/>
    <x v="3"/>
    <x v="1"/>
    <n v="0"/>
  </r>
  <r>
    <s v="IXP2073"/>
    <n v="34"/>
    <x v="2"/>
    <x v="1"/>
    <n v="396"/>
    <x v="1"/>
    <s v="110/93"/>
    <n v="50"/>
    <x v="1"/>
    <x v="1"/>
    <x v="1"/>
    <x v="0"/>
    <x v="1"/>
    <n v="14.403620200000001"/>
    <x v="0"/>
    <x v="0"/>
    <n v="0"/>
    <n v="9"/>
    <n v="7.2071014309999999"/>
    <n v="189067"/>
    <n v="24.49605025"/>
    <n v="70"/>
    <s v="Healthy"/>
    <n v="2"/>
    <n v="5"/>
    <s v="Thailand"/>
    <x v="3"/>
    <x v="1"/>
    <n v="1"/>
  </r>
  <r>
    <s v="IML1890"/>
    <n v="26"/>
    <x v="1"/>
    <x v="0"/>
    <n v="179"/>
    <x v="2"/>
    <s v="112/107"/>
    <n v="69"/>
    <x v="0"/>
    <x v="1"/>
    <x v="0"/>
    <x v="1"/>
    <x v="0"/>
    <n v="0.81098040400000004"/>
    <x v="2"/>
    <x v="1"/>
    <n v="0"/>
    <n v="3"/>
    <n v="4.5228393630000001"/>
    <n v="168920"/>
    <n v="35.928719100000002"/>
    <n v="531"/>
    <s v="Very High"/>
    <n v="7"/>
    <n v="5"/>
    <s v="Spain"/>
    <x v="2"/>
    <x v="0"/>
    <n v="1"/>
  </r>
  <r>
    <s v="PDP3756"/>
    <n v="37"/>
    <x v="2"/>
    <x v="0"/>
    <n v="340"/>
    <x v="1"/>
    <s v="97/72"/>
    <n v="72"/>
    <x v="1"/>
    <x v="1"/>
    <x v="0"/>
    <x v="1"/>
    <x v="1"/>
    <n v="4.2042481890000003"/>
    <x v="0"/>
    <x v="1"/>
    <n v="1"/>
    <n v="10"/>
    <n v="11.10869965"/>
    <n v="95510"/>
    <n v="25.121953470000001"/>
    <n v="798"/>
    <s v="Very High"/>
    <n v="0"/>
    <n v="10"/>
    <s v="New Zealand"/>
    <x v="5"/>
    <x v="0"/>
    <n v="0"/>
  </r>
  <r>
    <s v="GSZ6194"/>
    <n v="42"/>
    <x v="2"/>
    <x v="1"/>
    <n v="374"/>
    <x v="1"/>
    <s v="125/107"/>
    <n v="89"/>
    <x v="1"/>
    <x v="1"/>
    <x v="0"/>
    <x v="0"/>
    <x v="1"/>
    <n v="13.109637620000001"/>
    <x v="0"/>
    <x v="0"/>
    <n v="0"/>
    <n v="5"/>
    <n v="7.4101590990000004"/>
    <n v="78317"/>
    <n v="27.765906659999999"/>
    <n v="485"/>
    <s v="High"/>
    <n v="7"/>
    <n v="4"/>
    <s v="South Africa"/>
    <x v="4"/>
    <x v="0"/>
    <n v="1"/>
  </r>
  <r>
    <s v="BKX9019"/>
    <n v="83"/>
    <x v="0"/>
    <x v="0"/>
    <n v="296"/>
    <x v="1"/>
    <s v="131/98"/>
    <n v="82"/>
    <x v="0"/>
    <x v="1"/>
    <x v="0"/>
    <x v="1"/>
    <x v="0"/>
    <n v="3.180832439"/>
    <x v="0"/>
    <x v="1"/>
    <n v="0"/>
    <n v="5"/>
    <n v="5.2247672469999999"/>
    <n v="240150"/>
    <n v="25.267606690000001"/>
    <n v="578"/>
    <s v="Very High"/>
    <n v="7"/>
    <n v="9"/>
    <s v="United Kingdom"/>
    <x v="2"/>
    <x v="1"/>
    <n v="0"/>
  </r>
  <r>
    <s v="COC8435"/>
    <n v="80"/>
    <x v="0"/>
    <x v="0"/>
    <n v="126"/>
    <x v="2"/>
    <s v="130/89"/>
    <n v="58"/>
    <x v="1"/>
    <x v="0"/>
    <x v="0"/>
    <x v="1"/>
    <x v="1"/>
    <n v="5.4269935460000003"/>
    <x v="0"/>
    <x v="0"/>
    <n v="1"/>
    <n v="9"/>
    <n v="9.2449498299999995"/>
    <n v="90976"/>
    <n v="24.959328289999998"/>
    <n v="434"/>
    <s v="High"/>
    <n v="6"/>
    <n v="8"/>
    <s v="Germany"/>
    <x v="2"/>
    <x v="1"/>
    <n v="1"/>
  </r>
  <r>
    <s v="SWM1616"/>
    <n v="38"/>
    <x v="2"/>
    <x v="0"/>
    <n v="291"/>
    <x v="1"/>
    <s v="114/65"/>
    <n v="44"/>
    <x v="1"/>
    <x v="1"/>
    <x v="0"/>
    <x v="1"/>
    <x v="0"/>
    <n v="15.46642419"/>
    <x v="2"/>
    <x v="1"/>
    <n v="1"/>
    <n v="9"/>
    <n v="11.909329120000001"/>
    <n v="183277"/>
    <n v="26.933678520000001"/>
    <n v="42"/>
    <s v="Healthy"/>
    <n v="4"/>
    <n v="6"/>
    <s v="South Africa"/>
    <x v="4"/>
    <x v="0"/>
    <n v="0"/>
  </r>
  <r>
    <s v="ZCI0057"/>
    <n v="37"/>
    <x v="2"/>
    <x v="0"/>
    <n v="380"/>
    <x v="1"/>
    <s v="102/89"/>
    <n v="97"/>
    <x v="0"/>
    <x v="1"/>
    <x v="0"/>
    <x v="1"/>
    <x v="0"/>
    <n v="15.09588147"/>
    <x v="0"/>
    <x v="1"/>
    <n v="0"/>
    <n v="6"/>
    <n v="4.2035687519999998"/>
    <n v="277206"/>
    <n v="18.105754709999999"/>
    <n v="161"/>
    <s v="Borderline High"/>
    <n v="7"/>
    <n v="9"/>
    <s v="Canada"/>
    <x v="1"/>
    <x v="1"/>
    <n v="1"/>
  </r>
  <r>
    <s v="KWV0353"/>
    <n v="73"/>
    <x v="0"/>
    <x v="1"/>
    <n v="332"/>
    <x v="1"/>
    <s v="142/107"/>
    <n v="88"/>
    <x v="1"/>
    <x v="0"/>
    <x v="0"/>
    <x v="0"/>
    <x v="0"/>
    <n v="8.335222903"/>
    <x v="0"/>
    <x v="0"/>
    <n v="0"/>
    <n v="10"/>
    <n v="5.2596125169999999"/>
    <n v="246357"/>
    <n v="34.158305239999997"/>
    <n v="32"/>
    <s v="Healthy"/>
    <n v="7"/>
    <n v="6"/>
    <s v="Nigeria"/>
    <x v="4"/>
    <x v="1"/>
    <n v="1"/>
  </r>
  <r>
    <s v="IKW1298"/>
    <n v="69"/>
    <x v="0"/>
    <x v="1"/>
    <n v="180"/>
    <x v="2"/>
    <s v="175/80"/>
    <n v="103"/>
    <x v="0"/>
    <x v="1"/>
    <x v="0"/>
    <x v="1"/>
    <x v="0"/>
    <n v="0.52608321499999999"/>
    <x v="1"/>
    <x v="0"/>
    <n v="0"/>
    <n v="4"/>
    <n v="2.2892338099999998"/>
    <n v="293964"/>
    <n v="34.850039799999998"/>
    <n v="414"/>
    <s v="High"/>
    <n v="7"/>
    <n v="7"/>
    <s v="New Zealand"/>
    <x v="5"/>
    <x v="0"/>
    <n v="0"/>
  </r>
  <r>
    <s v="YKK4476"/>
    <n v="20"/>
    <x v="1"/>
    <x v="1"/>
    <n v="149"/>
    <x v="2"/>
    <s v="125/94"/>
    <n v="101"/>
    <x v="1"/>
    <x v="0"/>
    <x v="1"/>
    <x v="0"/>
    <x v="1"/>
    <n v="10.86294232"/>
    <x v="0"/>
    <x v="1"/>
    <n v="0"/>
    <n v="2"/>
    <n v="9.859496665"/>
    <n v="248837"/>
    <n v="34.027129819999999"/>
    <n v="663"/>
    <s v="Very High"/>
    <n v="4"/>
    <n v="5"/>
    <s v="Canada"/>
    <x v="1"/>
    <x v="1"/>
    <n v="1"/>
  </r>
  <r>
    <s v="TUL6328"/>
    <n v="87"/>
    <x v="0"/>
    <x v="0"/>
    <n v="206"/>
    <x v="0"/>
    <s v="124/107"/>
    <n v="102"/>
    <x v="1"/>
    <x v="1"/>
    <x v="0"/>
    <x v="0"/>
    <x v="1"/>
    <n v="0.33360499399999999"/>
    <x v="0"/>
    <x v="0"/>
    <n v="0"/>
    <n v="4"/>
    <n v="0.67187071899999995"/>
    <n v="252616"/>
    <n v="19.58194138"/>
    <n v="583"/>
    <s v="Very High"/>
    <n v="2"/>
    <n v="6"/>
    <s v="Canada"/>
    <x v="1"/>
    <x v="1"/>
    <n v="1"/>
  </r>
  <r>
    <s v="QCZ2147"/>
    <n v="37"/>
    <x v="2"/>
    <x v="0"/>
    <n v="205"/>
    <x v="0"/>
    <s v="140/80"/>
    <n v="99"/>
    <x v="1"/>
    <x v="1"/>
    <x v="0"/>
    <x v="1"/>
    <x v="1"/>
    <n v="2.7182369280000001"/>
    <x v="2"/>
    <x v="0"/>
    <n v="0"/>
    <n v="4"/>
    <n v="7.9164377110000004"/>
    <n v="53262"/>
    <n v="21.540447199999999"/>
    <n v="298"/>
    <s v="High"/>
    <n v="1"/>
    <n v="9"/>
    <s v="South Africa"/>
    <x v="4"/>
    <x v="0"/>
    <n v="1"/>
  </r>
  <r>
    <s v="IHU3204"/>
    <n v="30"/>
    <x v="1"/>
    <x v="0"/>
    <n v="249"/>
    <x v="1"/>
    <s v="146/79"/>
    <n v="78"/>
    <x v="0"/>
    <x v="0"/>
    <x v="0"/>
    <x v="1"/>
    <x v="1"/>
    <n v="0.45888165199999997"/>
    <x v="1"/>
    <x v="0"/>
    <n v="1"/>
    <n v="7"/>
    <n v="9.7068731390000007"/>
    <n v="91382"/>
    <n v="26.34185197"/>
    <n v="114"/>
    <s v="Healthy"/>
    <n v="0"/>
    <n v="9"/>
    <s v="South Africa"/>
    <x v="4"/>
    <x v="0"/>
    <n v="0"/>
  </r>
  <r>
    <s v="DZS3956"/>
    <n v="85"/>
    <x v="0"/>
    <x v="1"/>
    <n v="150"/>
    <x v="2"/>
    <s v="106/99"/>
    <n v="72"/>
    <x v="1"/>
    <x v="1"/>
    <x v="0"/>
    <x v="1"/>
    <x v="0"/>
    <n v="9.3213390670000003"/>
    <x v="1"/>
    <x v="0"/>
    <n v="0"/>
    <n v="4"/>
    <n v="2.0885310619999999"/>
    <n v="127080"/>
    <n v="38.615043180000001"/>
    <n v="197"/>
    <s v="Borderline High"/>
    <n v="6"/>
    <n v="8"/>
    <s v="Australia"/>
    <x v="5"/>
    <x v="0"/>
    <n v="1"/>
  </r>
  <r>
    <s v="HPF8966"/>
    <n v="51"/>
    <x v="2"/>
    <x v="0"/>
    <n v="394"/>
    <x v="1"/>
    <s v="124/109"/>
    <n v="65"/>
    <x v="0"/>
    <x v="0"/>
    <x v="0"/>
    <x v="1"/>
    <x v="1"/>
    <n v="3.8902054069999998"/>
    <x v="1"/>
    <x v="0"/>
    <n v="1"/>
    <n v="1"/>
    <n v="6.9379839040000002"/>
    <n v="295832"/>
    <n v="28.634806869999998"/>
    <n v="111"/>
    <s v="Healthy"/>
    <n v="1"/>
    <n v="8"/>
    <s v="Vietnam"/>
    <x v="3"/>
    <x v="1"/>
    <n v="0"/>
  </r>
  <r>
    <s v="KNR9659"/>
    <n v="20"/>
    <x v="1"/>
    <x v="0"/>
    <n v="394"/>
    <x v="1"/>
    <s v="111/87"/>
    <n v="66"/>
    <x v="1"/>
    <x v="0"/>
    <x v="0"/>
    <x v="0"/>
    <x v="1"/>
    <n v="5.3174546380000001"/>
    <x v="0"/>
    <x v="0"/>
    <n v="1"/>
    <n v="3"/>
    <n v="10.3450183"/>
    <n v="143307"/>
    <n v="30.748258509999999"/>
    <n v="541"/>
    <s v="Very High"/>
    <n v="3"/>
    <n v="9"/>
    <s v="France"/>
    <x v="2"/>
    <x v="1"/>
    <n v="0"/>
  </r>
  <r>
    <s v="RLG3982"/>
    <n v="26"/>
    <x v="1"/>
    <x v="0"/>
    <n v="348"/>
    <x v="1"/>
    <s v="120/107"/>
    <n v="69"/>
    <x v="1"/>
    <x v="0"/>
    <x v="0"/>
    <x v="1"/>
    <x v="1"/>
    <n v="18.019600069999999"/>
    <x v="1"/>
    <x v="1"/>
    <n v="1"/>
    <n v="5"/>
    <n v="3.9509602699999999"/>
    <n v="201114"/>
    <n v="24.195488109999999"/>
    <n v="559"/>
    <s v="Very High"/>
    <n v="1"/>
    <n v="8"/>
    <s v="Vietnam"/>
    <x v="3"/>
    <x v="1"/>
    <n v="1"/>
  </r>
  <r>
    <s v="WRZ0456"/>
    <n v="89"/>
    <x v="0"/>
    <x v="0"/>
    <n v="364"/>
    <x v="1"/>
    <s v="119/88"/>
    <n v="108"/>
    <x v="0"/>
    <x v="0"/>
    <x v="0"/>
    <x v="1"/>
    <x v="1"/>
    <n v="6.3567477610000003"/>
    <x v="0"/>
    <x v="0"/>
    <n v="0"/>
    <n v="6"/>
    <n v="8.8478183349999995"/>
    <n v="133785"/>
    <n v="23.350199880000002"/>
    <n v="763"/>
    <s v="Very High"/>
    <n v="5"/>
    <n v="5"/>
    <s v="Vietnam"/>
    <x v="3"/>
    <x v="1"/>
    <n v="0"/>
  </r>
  <r>
    <s v="PWD8513"/>
    <n v="78"/>
    <x v="0"/>
    <x v="0"/>
    <n v="244"/>
    <x v="1"/>
    <s v="179/70"/>
    <n v="52"/>
    <x v="1"/>
    <x v="1"/>
    <x v="0"/>
    <x v="0"/>
    <x v="1"/>
    <n v="8.9344299849999995"/>
    <x v="0"/>
    <x v="0"/>
    <n v="1"/>
    <n v="2"/>
    <n v="11.301123369999999"/>
    <n v="287280"/>
    <n v="19.052599019999999"/>
    <n v="650"/>
    <s v="Very High"/>
    <n v="1"/>
    <n v="5"/>
    <s v="United Kingdom"/>
    <x v="2"/>
    <x v="1"/>
    <n v="0"/>
  </r>
  <r>
    <s v="DAS1914"/>
    <n v="38"/>
    <x v="2"/>
    <x v="0"/>
    <n v="305"/>
    <x v="1"/>
    <s v="135/91"/>
    <n v="110"/>
    <x v="1"/>
    <x v="0"/>
    <x v="0"/>
    <x v="1"/>
    <x v="1"/>
    <n v="11.785527269999999"/>
    <x v="2"/>
    <x v="1"/>
    <n v="1"/>
    <n v="10"/>
    <n v="5.6324885990000002"/>
    <n v="54783"/>
    <n v="33.195554469999998"/>
    <n v="80"/>
    <s v="Healthy"/>
    <n v="6"/>
    <n v="10"/>
    <s v="South Africa"/>
    <x v="4"/>
    <x v="0"/>
    <n v="0"/>
  </r>
  <r>
    <s v="CTS3071"/>
    <n v="36"/>
    <x v="2"/>
    <x v="0"/>
    <n v="206"/>
    <x v="0"/>
    <s v="143/88"/>
    <n v="40"/>
    <x v="1"/>
    <x v="0"/>
    <x v="0"/>
    <x v="0"/>
    <x v="1"/>
    <n v="11.993367859999999"/>
    <x v="2"/>
    <x v="0"/>
    <n v="1"/>
    <n v="1"/>
    <n v="3.594947151"/>
    <n v="205971"/>
    <n v="23.818069040000001"/>
    <n v="751"/>
    <s v="Very High"/>
    <n v="1"/>
    <n v="8"/>
    <s v="Vietnam"/>
    <x v="3"/>
    <x v="1"/>
    <n v="0"/>
  </r>
  <r>
    <s v="FFL4948"/>
    <n v="35"/>
    <x v="2"/>
    <x v="0"/>
    <n v="395"/>
    <x v="1"/>
    <s v="164/86"/>
    <n v="53"/>
    <x v="1"/>
    <x v="0"/>
    <x v="0"/>
    <x v="1"/>
    <x v="0"/>
    <n v="8.9469955989999992"/>
    <x v="1"/>
    <x v="0"/>
    <n v="0"/>
    <n v="1"/>
    <n v="11.73455229"/>
    <n v="280395"/>
    <n v="23.148499619999999"/>
    <n v="141"/>
    <s v="Healthy"/>
    <n v="2"/>
    <n v="6"/>
    <s v="India"/>
    <x v="3"/>
    <x v="1"/>
    <n v="1"/>
  </r>
  <r>
    <s v="EXM7142"/>
    <n v="41"/>
    <x v="2"/>
    <x v="0"/>
    <n v="220"/>
    <x v="0"/>
    <s v="108/108"/>
    <n v="79"/>
    <x v="0"/>
    <x v="0"/>
    <x v="0"/>
    <x v="0"/>
    <x v="1"/>
    <n v="7.2612169120000001"/>
    <x v="1"/>
    <x v="1"/>
    <n v="1"/>
    <n v="9"/>
    <n v="1.0308754419999999"/>
    <n v="176640"/>
    <n v="35.148672599999998"/>
    <n v="256"/>
    <s v="High"/>
    <n v="3"/>
    <n v="4"/>
    <s v="Germany"/>
    <x v="2"/>
    <x v="1"/>
    <n v="0"/>
  </r>
  <r>
    <s v="NEO8325"/>
    <n v="54"/>
    <x v="2"/>
    <x v="0"/>
    <n v="360"/>
    <x v="1"/>
    <s v="112/73"/>
    <n v="87"/>
    <x v="1"/>
    <x v="0"/>
    <x v="0"/>
    <x v="1"/>
    <x v="1"/>
    <n v="17.343519069999999"/>
    <x v="0"/>
    <x v="0"/>
    <n v="1"/>
    <n v="8"/>
    <n v="11.627343310000001"/>
    <n v="248240"/>
    <n v="33.243405619999997"/>
    <n v="788"/>
    <s v="Very High"/>
    <n v="6"/>
    <n v="4"/>
    <s v="Italy"/>
    <x v="2"/>
    <x v="0"/>
    <n v="0"/>
  </r>
  <r>
    <s v="RXP5433"/>
    <n v="23"/>
    <x v="1"/>
    <x v="0"/>
    <n v="332"/>
    <x v="1"/>
    <s v="90/109"/>
    <n v="97"/>
    <x v="0"/>
    <x v="0"/>
    <x v="0"/>
    <x v="0"/>
    <x v="0"/>
    <n v="6.1092415109999996"/>
    <x v="2"/>
    <x v="1"/>
    <n v="0"/>
    <n v="8"/>
    <n v="7.3870983140000002"/>
    <n v="88552"/>
    <n v="22.753039560000001"/>
    <n v="512"/>
    <s v="Very High"/>
    <n v="7"/>
    <n v="6"/>
    <s v="Germany"/>
    <x v="2"/>
    <x v="1"/>
    <n v="0"/>
  </r>
  <r>
    <s v="NCJ5352"/>
    <n v="87"/>
    <x v="0"/>
    <x v="0"/>
    <n v="315"/>
    <x v="1"/>
    <s v="121/93"/>
    <n v="99"/>
    <x v="1"/>
    <x v="0"/>
    <x v="0"/>
    <x v="0"/>
    <x v="1"/>
    <n v="12.807641439999999"/>
    <x v="1"/>
    <x v="1"/>
    <n v="0"/>
    <n v="7"/>
    <n v="11.82331784"/>
    <n v="217482"/>
    <n v="38.496536679999998"/>
    <n v="161"/>
    <s v="Borderline High"/>
    <n v="5"/>
    <n v="4"/>
    <s v="India"/>
    <x v="3"/>
    <x v="1"/>
    <n v="1"/>
  </r>
  <r>
    <s v="QNV8525"/>
    <n v="66"/>
    <x v="0"/>
    <x v="0"/>
    <n v="355"/>
    <x v="1"/>
    <s v="170/104"/>
    <n v="56"/>
    <x v="1"/>
    <x v="0"/>
    <x v="0"/>
    <x v="1"/>
    <x v="1"/>
    <n v="1.7802008389999999"/>
    <x v="1"/>
    <x v="0"/>
    <n v="1"/>
    <n v="4"/>
    <n v="9.1643253040000001"/>
    <n v="74044"/>
    <n v="29.342094769999999"/>
    <n v="732"/>
    <s v="Very High"/>
    <n v="6"/>
    <n v="8"/>
    <s v="Brazil"/>
    <x v="0"/>
    <x v="0"/>
    <n v="0"/>
  </r>
  <r>
    <s v="VCO8044"/>
    <n v="87"/>
    <x v="0"/>
    <x v="0"/>
    <n v="313"/>
    <x v="1"/>
    <s v="99/87"/>
    <n v="110"/>
    <x v="0"/>
    <x v="1"/>
    <x v="0"/>
    <x v="0"/>
    <x v="1"/>
    <n v="14.791472049999999"/>
    <x v="0"/>
    <x v="1"/>
    <n v="1"/>
    <n v="9"/>
    <n v="1.884477049"/>
    <n v="256491"/>
    <n v="29.3302777"/>
    <n v="606"/>
    <s v="Very High"/>
    <n v="3"/>
    <n v="8"/>
    <s v="Australia"/>
    <x v="5"/>
    <x v="0"/>
    <n v="0"/>
  </r>
  <r>
    <s v="PGS8412"/>
    <n v="18"/>
    <x v="1"/>
    <x v="0"/>
    <n v="167"/>
    <x v="2"/>
    <s v="158/81"/>
    <n v="87"/>
    <x v="1"/>
    <x v="0"/>
    <x v="0"/>
    <x v="0"/>
    <x v="1"/>
    <n v="12.78883254"/>
    <x v="0"/>
    <x v="1"/>
    <n v="1"/>
    <n v="5"/>
    <n v="1.7834860930000001"/>
    <n v="47746"/>
    <n v="28.03025126"/>
    <n v="415"/>
    <s v="High"/>
    <n v="1"/>
    <n v="5"/>
    <s v="New Zealand"/>
    <x v="5"/>
    <x v="0"/>
    <n v="1"/>
  </r>
  <r>
    <s v="DGV6547"/>
    <n v="35"/>
    <x v="2"/>
    <x v="0"/>
    <n v="185"/>
    <x v="2"/>
    <s v="139/73"/>
    <n v="75"/>
    <x v="1"/>
    <x v="1"/>
    <x v="0"/>
    <x v="1"/>
    <x v="1"/>
    <n v="16.209800699999999"/>
    <x v="2"/>
    <x v="1"/>
    <n v="0"/>
    <n v="2"/>
    <n v="4.5684262950000001"/>
    <n v="45441"/>
    <n v="19.94517063"/>
    <n v="683"/>
    <s v="Very High"/>
    <n v="7"/>
    <n v="10"/>
    <s v="China"/>
    <x v="3"/>
    <x v="1"/>
    <n v="1"/>
  </r>
  <r>
    <s v="EWQ8296"/>
    <n v="38"/>
    <x v="2"/>
    <x v="0"/>
    <n v="360"/>
    <x v="1"/>
    <s v="91/60"/>
    <n v="107"/>
    <x v="0"/>
    <x v="0"/>
    <x v="0"/>
    <x v="1"/>
    <x v="0"/>
    <n v="18.496255089999998"/>
    <x v="1"/>
    <x v="1"/>
    <n v="1"/>
    <n v="4"/>
    <n v="2.3871986239999998"/>
    <n v="210617"/>
    <n v="35.824291289999998"/>
    <n v="684"/>
    <s v="Very High"/>
    <n v="4"/>
    <n v="10"/>
    <s v="Nigeria"/>
    <x v="4"/>
    <x v="1"/>
    <n v="0"/>
  </r>
  <r>
    <s v="TEE1631"/>
    <n v="36"/>
    <x v="2"/>
    <x v="0"/>
    <n v="307"/>
    <x v="1"/>
    <s v="118/93"/>
    <n v="63"/>
    <x v="1"/>
    <x v="1"/>
    <x v="0"/>
    <x v="1"/>
    <x v="0"/>
    <n v="13.24970589"/>
    <x v="2"/>
    <x v="1"/>
    <n v="0"/>
    <n v="10"/>
    <n v="6.3725189599999998"/>
    <n v="101594"/>
    <n v="28.752497330000001"/>
    <n v="456"/>
    <s v="High"/>
    <n v="6"/>
    <n v="4"/>
    <s v="Canada"/>
    <x v="1"/>
    <x v="1"/>
    <n v="1"/>
  </r>
  <r>
    <s v="VRN1044"/>
    <n v="61"/>
    <x v="0"/>
    <x v="1"/>
    <n v="282"/>
    <x v="1"/>
    <s v="141/96"/>
    <n v="62"/>
    <x v="0"/>
    <x v="0"/>
    <x v="0"/>
    <x v="0"/>
    <x v="1"/>
    <n v="17.886627440000002"/>
    <x v="1"/>
    <x v="1"/>
    <n v="1"/>
    <n v="5"/>
    <n v="3.1779084649999998"/>
    <n v="195472"/>
    <n v="32.290599669999999"/>
    <n v="177"/>
    <s v="Borderline High"/>
    <n v="6"/>
    <n v="5"/>
    <s v="United States"/>
    <x v="1"/>
    <x v="1"/>
    <n v="1"/>
  </r>
  <r>
    <s v="HQO9820"/>
    <n v="73"/>
    <x v="0"/>
    <x v="1"/>
    <n v="330"/>
    <x v="1"/>
    <s v="135/96"/>
    <n v="60"/>
    <x v="1"/>
    <x v="1"/>
    <x v="0"/>
    <x v="1"/>
    <x v="1"/>
    <n v="17.01818961"/>
    <x v="0"/>
    <x v="1"/>
    <n v="1"/>
    <n v="10"/>
    <n v="5.2717961899999999"/>
    <n v="22028"/>
    <n v="24.415660509999999"/>
    <n v="637"/>
    <s v="Very High"/>
    <n v="6"/>
    <n v="5"/>
    <s v="China"/>
    <x v="3"/>
    <x v="1"/>
    <n v="1"/>
  </r>
  <r>
    <s v="WIF9557"/>
    <n v="38"/>
    <x v="2"/>
    <x v="0"/>
    <n v="393"/>
    <x v="1"/>
    <s v="174/60"/>
    <n v="75"/>
    <x v="1"/>
    <x v="0"/>
    <x v="0"/>
    <x v="1"/>
    <x v="1"/>
    <n v="2.187329611"/>
    <x v="0"/>
    <x v="0"/>
    <n v="1"/>
    <n v="6"/>
    <n v="1.6040160510000001"/>
    <n v="148481"/>
    <n v="35.322422670000002"/>
    <n v="583"/>
    <s v="Very High"/>
    <n v="1"/>
    <n v="8"/>
    <s v="United States"/>
    <x v="1"/>
    <x v="1"/>
    <n v="0"/>
  </r>
  <r>
    <s v="FNA1864"/>
    <n v="69"/>
    <x v="0"/>
    <x v="0"/>
    <n v="386"/>
    <x v="1"/>
    <s v="108/73"/>
    <n v="71"/>
    <x v="0"/>
    <x v="1"/>
    <x v="0"/>
    <x v="1"/>
    <x v="0"/>
    <n v="3.9645322900000002"/>
    <x v="2"/>
    <x v="0"/>
    <n v="0"/>
    <n v="5"/>
    <n v="3.5421029169999998"/>
    <n v="139786"/>
    <n v="33.089642060000003"/>
    <n v="77"/>
    <s v="Healthy"/>
    <n v="2"/>
    <n v="6"/>
    <s v="South Africa"/>
    <x v="4"/>
    <x v="0"/>
    <n v="1"/>
  </r>
  <r>
    <s v="QWP9633"/>
    <n v="88"/>
    <x v="0"/>
    <x v="0"/>
    <n v="394"/>
    <x v="1"/>
    <s v="112/62"/>
    <n v="51"/>
    <x v="1"/>
    <x v="0"/>
    <x v="0"/>
    <x v="0"/>
    <x v="1"/>
    <n v="7.6606507129999999"/>
    <x v="0"/>
    <x v="0"/>
    <n v="0"/>
    <n v="8"/>
    <n v="2.4010528130000002"/>
    <n v="130142"/>
    <n v="23.738465659999999"/>
    <n v="79"/>
    <s v="Healthy"/>
    <n v="7"/>
    <n v="9"/>
    <s v="Vietnam"/>
    <x v="3"/>
    <x v="1"/>
    <n v="0"/>
  </r>
  <r>
    <s v="OJX0027"/>
    <n v="88"/>
    <x v="0"/>
    <x v="0"/>
    <n v="126"/>
    <x v="2"/>
    <s v="119/87"/>
    <n v="98"/>
    <x v="1"/>
    <x v="1"/>
    <x v="0"/>
    <x v="1"/>
    <x v="1"/>
    <n v="1.554412167"/>
    <x v="0"/>
    <x v="1"/>
    <n v="1"/>
    <n v="6"/>
    <n v="5.5460396510000001"/>
    <n v="67712"/>
    <n v="29.917673279999999"/>
    <n v="206"/>
    <s v="High"/>
    <n v="0"/>
    <n v="6"/>
    <s v="India"/>
    <x v="3"/>
    <x v="1"/>
    <n v="0"/>
  </r>
  <r>
    <s v="IKH1668"/>
    <n v="58"/>
    <x v="0"/>
    <x v="1"/>
    <n v="244"/>
    <x v="1"/>
    <s v="90/75"/>
    <n v="70"/>
    <x v="1"/>
    <x v="0"/>
    <x v="0"/>
    <x v="1"/>
    <x v="0"/>
    <n v="14.33095645"/>
    <x v="2"/>
    <x v="0"/>
    <n v="0"/>
    <n v="10"/>
    <n v="9.633357878"/>
    <n v="255905"/>
    <n v="21.317235669999999"/>
    <n v="390"/>
    <s v="High"/>
    <n v="2"/>
    <n v="4"/>
    <s v="Nigeria"/>
    <x v="4"/>
    <x v="1"/>
    <n v="1"/>
  </r>
  <r>
    <s v="DFE7439"/>
    <n v="65"/>
    <x v="0"/>
    <x v="1"/>
    <n v="244"/>
    <x v="1"/>
    <s v="96/102"/>
    <n v="62"/>
    <x v="0"/>
    <x v="0"/>
    <x v="0"/>
    <x v="0"/>
    <x v="0"/>
    <n v="0.99989291499999999"/>
    <x v="2"/>
    <x v="1"/>
    <n v="1"/>
    <n v="5"/>
    <n v="5.5627403869999998"/>
    <n v="225250"/>
    <n v="34.413849900000002"/>
    <n v="93"/>
    <s v="Healthy"/>
    <n v="1"/>
    <n v="8"/>
    <s v="Spain"/>
    <x v="2"/>
    <x v="0"/>
    <n v="0"/>
  </r>
  <r>
    <s v="CSV3846"/>
    <n v="40"/>
    <x v="2"/>
    <x v="0"/>
    <n v="326"/>
    <x v="1"/>
    <s v="143/66"/>
    <n v="76"/>
    <x v="0"/>
    <x v="1"/>
    <x v="0"/>
    <x v="1"/>
    <x v="1"/>
    <n v="17.461693319999998"/>
    <x v="1"/>
    <x v="1"/>
    <n v="0"/>
    <n v="10"/>
    <n v="5.5962116709999998"/>
    <n v="173705"/>
    <n v="23.114403540000001"/>
    <n v="358"/>
    <s v="High"/>
    <n v="1"/>
    <n v="9"/>
    <s v="Germany"/>
    <x v="2"/>
    <x v="1"/>
    <n v="0"/>
  </r>
  <r>
    <s v="LAC0889"/>
    <n v="24"/>
    <x v="1"/>
    <x v="0"/>
    <n v="262"/>
    <x v="1"/>
    <s v="97/108"/>
    <n v="93"/>
    <x v="1"/>
    <x v="0"/>
    <x v="0"/>
    <x v="0"/>
    <x v="0"/>
    <n v="7.4499297560000004"/>
    <x v="2"/>
    <x v="1"/>
    <n v="0"/>
    <n v="6"/>
    <n v="11.30766637"/>
    <n v="80431"/>
    <n v="35.34926325"/>
    <n v="331"/>
    <s v="High"/>
    <n v="2"/>
    <n v="10"/>
    <s v="Italy"/>
    <x v="2"/>
    <x v="0"/>
    <n v="0"/>
  </r>
  <r>
    <s v="OPN4399"/>
    <n v="58"/>
    <x v="0"/>
    <x v="0"/>
    <n v="322"/>
    <x v="1"/>
    <s v="147/76"/>
    <n v="110"/>
    <x v="0"/>
    <x v="0"/>
    <x v="0"/>
    <x v="1"/>
    <x v="0"/>
    <n v="11.48295647"/>
    <x v="0"/>
    <x v="0"/>
    <n v="0"/>
    <n v="6"/>
    <n v="8.4250546479999997"/>
    <n v="163892"/>
    <n v="34.115597389999998"/>
    <n v="233"/>
    <s v="High"/>
    <n v="1"/>
    <n v="4"/>
    <s v="Australia"/>
    <x v="5"/>
    <x v="0"/>
    <n v="0"/>
  </r>
  <r>
    <s v="NCK8308"/>
    <n v="83"/>
    <x v="0"/>
    <x v="1"/>
    <n v="363"/>
    <x v="1"/>
    <s v="101/71"/>
    <n v="94"/>
    <x v="1"/>
    <x v="0"/>
    <x v="0"/>
    <x v="0"/>
    <x v="0"/>
    <n v="18.9204094"/>
    <x v="1"/>
    <x v="0"/>
    <n v="1"/>
    <n v="7"/>
    <n v="6.6306905900000004"/>
    <n v="49452"/>
    <n v="30.890106100000001"/>
    <n v="468"/>
    <s v="High"/>
    <n v="6"/>
    <n v="4"/>
    <s v="New Zealand"/>
    <x v="5"/>
    <x v="0"/>
    <n v="0"/>
  </r>
  <r>
    <s v="ZPP6074"/>
    <n v="38"/>
    <x v="2"/>
    <x v="0"/>
    <n v="392"/>
    <x v="1"/>
    <s v="121/88"/>
    <n v="44"/>
    <x v="1"/>
    <x v="0"/>
    <x v="0"/>
    <x v="0"/>
    <x v="1"/>
    <n v="3.7071077020000001"/>
    <x v="0"/>
    <x v="0"/>
    <n v="1"/>
    <n v="1"/>
    <n v="7.6057543379999997"/>
    <n v="227650"/>
    <n v="36.052347140000002"/>
    <n v="796"/>
    <s v="Very High"/>
    <n v="1"/>
    <n v="8"/>
    <s v="Nigeria"/>
    <x v="4"/>
    <x v="1"/>
    <n v="1"/>
  </r>
  <r>
    <s v="UUC7105"/>
    <n v="57"/>
    <x v="0"/>
    <x v="0"/>
    <n v="344"/>
    <x v="1"/>
    <s v="156/79"/>
    <n v="73"/>
    <x v="1"/>
    <x v="0"/>
    <x v="0"/>
    <x v="1"/>
    <x v="0"/>
    <n v="9.6707089780000004"/>
    <x v="0"/>
    <x v="1"/>
    <n v="0"/>
    <n v="3"/>
    <n v="6.3887280349999997"/>
    <n v="290151"/>
    <n v="31.199029039999999"/>
    <n v="502"/>
    <s v="Very High"/>
    <n v="5"/>
    <n v="8"/>
    <s v="Spain"/>
    <x v="2"/>
    <x v="0"/>
    <n v="0"/>
  </r>
  <r>
    <s v="TWG1698"/>
    <n v="43"/>
    <x v="2"/>
    <x v="1"/>
    <n v="384"/>
    <x v="1"/>
    <s v="120/108"/>
    <n v="63"/>
    <x v="1"/>
    <x v="0"/>
    <x v="0"/>
    <x v="1"/>
    <x v="1"/>
    <n v="8.9892791049999996"/>
    <x v="2"/>
    <x v="1"/>
    <n v="1"/>
    <n v="9"/>
    <n v="6.1030186449999997"/>
    <n v="77888"/>
    <n v="37.97551593"/>
    <n v="344"/>
    <s v="High"/>
    <n v="3"/>
    <n v="5"/>
    <s v="United States"/>
    <x v="1"/>
    <x v="1"/>
    <n v="1"/>
  </r>
  <r>
    <s v="BMN5758"/>
    <n v="59"/>
    <x v="0"/>
    <x v="0"/>
    <n v="273"/>
    <x v="1"/>
    <s v="115/100"/>
    <n v="68"/>
    <x v="1"/>
    <x v="0"/>
    <x v="0"/>
    <x v="0"/>
    <x v="1"/>
    <n v="6.7646845730000003"/>
    <x v="0"/>
    <x v="0"/>
    <n v="1"/>
    <n v="3"/>
    <n v="11.404289199999999"/>
    <n v="161962"/>
    <n v="26.2409687"/>
    <n v="397"/>
    <s v="High"/>
    <n v="1"/>
    <n v="5"/>
    <s v="Spain"/>
    <x v="2"/>
    <x v="0"/>
    <n v="0"/>
  </r>
  <r>
    <s v="FKZ0614"/>
    <n v="72"/>
    <x v="0"/>
    <x v="1"/>
    <n v="372"/>
    <x v="1"/>
    <s v="145/81"/>
    <n v="52"/>
    <x v="0"/>
    <x v="1"/>
    <x v="0"/>
    <x v="0"/>
    <x v="1"/>
    <n v="7.6009707789999998"/>
    <x v="1"/>
    <x v="0"/>
    <n v="1"/>
    <n v="7"/>
    <n v="6.0738381099999996"/>
    <n v="122793"/>
    <n v="33.734100849999997"/>
    <n v="308"/>
    <s v="High"/>
    <n v="7"/>
    <n v="7"/>
    <s v="United Kingdom"/>
    <x v="2"/>
    <x v="1"/>
    <n v="0"/>
  </r>
  <r>
    <s v="ZLU5930"/>
    <n v="18"/>
    <x v="1"/>
    <x v="0"/>
    <n v="177"/>
    <x v="2"/>
    <s v="109/72"/>
    <n v="105"/>
    <x v="1"/>
    <x v="1"/>
    <x v="0"/>
    <x v="0"/>
    <x v="0"/>
    <n v="4.7649274540000004"/>
    <x v="2"/>
    <x v="1"/>
    <n v="0"/>
    <n v="6"/>
    <n v="0.14096641500000001"/>
    <n v="46027"/>
    <n v="33.953863409999997"/>
    <n v="55"/>
    <s v="Healthy"/>
    <n v="5"/>
    <n v="9"/>
    <s v="South Africa"/>
    <x v="4"/>
    <x v="0"/>
    <n v="0"/>
  </r>
  <r>
    <s v="AZD1747"/>
    <n v="61"/>
    <x v="0"/>
    <x v="0"/>
    <n v="354"/>
    <x v="1"/>
    <s v="176/84"/>
    <n v="99"/>
    <x v="0"/>
    <x v="1"/>
    <x v="0"/>
    <x v="0"/>
    <x v="0"/>
    <n v="14.0076605"/>
    <x v="0"/>
    <x v="1"/>
    <n v="1"/>
    <n v="6"/>
    <n v="10.31702351"/>
    <n v="243725"/>
    <n v="20.05426048"/>
    <n v="31"/>
    <s v="Healthy"/>
    <n v="2"/>
    <n v="7"/>
    <s v="Brazil"/>
    <x v="0"/>
    <x v="0"/>
    <n v="0"/>
  </r>
  <r>
    <s v="GXY5730"/>
    <n v="48"/>
    <x v="2"/>
    <x v="0"/>
    <n v="390"/>
    <x v="1"/>
    <s v="120/75"/>
    <n v="106"/>
    <x v="1"/>
    <x v="1"/>
    <x v="0"/>
    <x v="0"/>
    <x v="1"/>
    <n v="14.30538256"/>
    <x v="0"/>
    <x v="1"/>
    <n v="0"/>
    <n v="6"/>
    <n v="2.3159663039999998"/>
    <n v="222449"/>
    <n v="36.924009429999998"/>
    <n v="763"/>
    <s v="Very High"/>
    <n v="6"/>
    <n v="4"/>
    <s v="Italy"/>
    <x v="2"/>
    <x v="0"/>
    <n v="0"/>
  </r>
  <r>
    <s v="TOJ4076"/>
    <n v="83"/>
    <x v="0"/>
    <x v="1"/>
    <n v="218"/>
    <x v="0"/>
    <s v="101/86"/>
    <n v="47"/>
    <x v="0"/>
    <x v="0"/>
    <x v="0"/>
    <x v="1"/>
    <x v="0"/>
    <n v="0.41105513999999999"/>
    <x v="0"/>
    <x v="0"/>
    <n v="0"/>
    <n v="8"/>
    <n v="4.7857411150000004"/>
    <n v="180969"/>
    <n v="31.882382830000001"/>
    <n v="762"/>
    <s v="Very High"/>
    <n v="7"/>
    <n v="9"/>
    <s v="South Africa"/>
    <x v="4"/>
    <x v="0"/>
    <n v="1"/>
  </r>
  <r>
    <s v="BOQ3283"/>
    <n v="83"/>
    <x v="0"/>
    <x v="0"/>
    <n v="262"/>
    <x v="1"/>
    <s v="132/110"/>
    <n v="62"/>
    <x v="1"/>
    <x v="1"/>
    <x v="0"/>
    <x v="1"/>
    <x v="1"/>
    <n v="3.3839032850000001"/>
    <x v="2"/>
    <x v="0"/>
    <n v="0"/>
    <n v="3"/>
    <n v="1.762641761"/>
    <n v="117399"/>
    <n v="38.056990990000003"/>
    <n v="221"/>
    <s v="High"/>
    <n v="6"/>
    <n v="10"/>
    <s v="South Korea"/>
    <x v="3"/>
    <x v="1"/>
    <n v="1"/>
  </r>
  <r>
    <s v="WMC9352"/>
    <n v="86"/>
    <x v="0"/>
    <x v="0"/>
    <n v="337"/>
    <x v="1"/>
    <s v="108/84"/>
    <n v="43"/>
    <x v="1"/>
    <x v="1"/>
    <x v="0"/>
    <x v="0"/>
    <x v="1"/>
    <n v="6.812355041"/>
    <x v="2"/>
    <x v="0"/>
    <n v="1"/>
    <n v="2"/>
    <n v="5.4770994079999999"/>
    <n v="67307"/>
    <n v="27.442404719999999"/>
    <n v="154"/>
    <s v="Borderline High"/>
    <n v="3"/>
    <n v="10"/>
    <s v="South Korea"/>
    <x v="3"/>
    <x v="1"/>
    <n v="0"/>
  </r>
  <r>
    <s v="JKF6770"/>
    <n v="52"/>
    <x v="2"/>
    <x v="1"/>
    <n v="129"/>
    <x v="2"/>
    <s v="174/97"/>
    <n v="78"/>
    <x v="1"/>
    <x v="0"/>
    <x v="0"/>
    <x v="1"/>
    <x v="1"/>
    <n v="10.78548537"/>
    <x v="2"/>
    <x v="0"/>
    <n v="1"/>
    <n v="6"/>
    <n v="2.488958996"/>
    <n v="94013"/>
    <n v="28.367619850000001"/>
    <n v="335"/>
    <s v="High"/>
    <n v="0"/>
    <n v="10"/>
    <s v="Japan"/>
    <x v="3"/>
    <x v="1"/>
    <n v="1"/>
  </r>
  <r>
    <s v="TMG1616"/>
    <n v="18"/>
    <x v="1"/>
    <x v="0"/>
    <n v="186"/>
    <x v="2"/>
    <s v="111/66"/>
    <n v="58"/>
    <x v="0"/>
    <x v="0"/>
    <x v="0"/>
    <x v="1"/>
    <x v="0"/>
    <n v="19.145865619999999"/>
    <x v="0"/>
    <x v="1"/>
    <n v="0"/>
    <n v="4"/>
    <n v="1.8601144789999999"/>
    <n v="210881"/>
    <n v="30.154266669999998"/>
    <n v="623"/>
    <s v="Very High"/>
    <n v="1"/>
    <n v="6"/>
    <s v="Japan"/>
    <x v="3"/>
    <x v="1"/>
    <n v="1"/>
  </r>
  <r>
    <s v="GOR6731"/>
    <n v="76"/>
    <x v="0"/>
    <x v="0"/>
    <n v="347"/>
    <x v="1"/>
    <s v="99/64"/>
    <n v="75"/>
    <x v="1"/>
    <x v="0"/>
    <x v="0"/>
    <x v="0"/>
    <x v="1"/>
    <n v="14.746367080000001"/>
    <x v="2"/>
    <x v="0"/>
    <n v="1"/>
    <n v="4"/>
    <n v="3.5551723310000001"/>
    <n v="102881"/>
    <n v="34.193579100000001"/>
    <n v="696"/>
    <s v="Very High"/>
    <n v="1"/>
    <n v="4"/>
    <s v="Japan"/>
    <x v="3"/>
    <x v="1"/>
    <n v="1"/>
  </r>
  <r>
    <s v="WCA9806"/>
    <n v="40"/>
    <x v="2"/>
    <x v="0"/>
    <n v="356"/>
    <x v="1"/>
    <s v="144/90"/>
    <n v="52"/>
    <x v="1"/>
    <x v="1"/>
    <x v="0"/>
    <x v="0"/>
    <x v="0"/>
    <n v="7.5991421819999996"/>
    <x v="0"/>
    <x v="0"/>
    <n v="1"/>
    <n v="3"/>
    <n v="1.424710578"/>
    <n v="199098"/>
    <n v="21.702773279999999"/>
    <n v="432"/>
    <s v="High"/>
    <n v="1"/>
    <n v="5"/>
    <s v="New Zealand"/>
    <x v="5"/>
    <x v="0"/>
    <n v="0"/>
  </r>
  <r>
    <s v="XYF6810"/>
    <n v="61"/>
    <x v="0"/>
    <x v="1"/>
    <n v="193"/>
    <x v="2"/>
    <s v="120/79"/>
    <n v="60"/>
    <x v="1"/>
    <x v="0"/>
    <x v="0"/>
    <x v="0"/>
    <x v="0"/>
    <n v="10.23989106"/>
    <x v="0"/>
    <x v="0"/>
    <n v="1"/>
    <n v="1"/>
    <n v="9.8743350470000006"/>
    <n v="264203"/>
    <n v="38.0779718"/>
    <n v="524"/>
    <s v="Very High"/>
    <n v="7"/>
    <n v="10"/>
    <s v="Italy"/>
    <x v="2"/>
    <x v="0"/>
    <n v="0"/>
  </r>
  <r>
    <s v="XLG5488"/>
    <n v="57"/>
    <x v="0"/>
    <x v="0"/>
    <n v="201"/>
    <x v="0"/>
    <s v="124/107"/>
    <n v="53"/>
    <x v="1"/>
    <x v="1"/>
    <x v="0"/>
    <x v="1"/>
    <x v="1"/>
    <n v="0.36707553799999998"/>
    <x v="0"/>
    <x v="0"/>
    <n v="0"/>
    <n v="3"/>
    <n v="2.0108631780000001"/>
    <n v="126895"/>
    <n v="31.445307320000001"/>
    <n v="597"/>
    <s v="Very High"/>
    <n v="1"/>
    <n v="6"/>
    <s v="China"/>
    <x v="3"/>
    <x v="1"/>
    <n v="0"/>
  </r>
  <r>
    <s v="VDV6578"/>
    <n v="90"/>
    <x v="0"/>
    <x v="0"/>
    <n v="245"/>
    <x v="1"/>
    <s v="173/65"/>
    <n v="87"/>
    <x v="0"/>
    <x v="0"/>
    <x v="0"/>
    <x v="1"/>
    <x v="1"/>
    <n v="11.715918"/>
    <x v="1"/>
    <x v="0"/>
    <n v="1"/>
    <n v="3"/>
    <n v="11.02444828"/>
    <n v="281703"/>
    <n v="32.769165129999998"/>
    <n v="632"/>
    <s v="Very High"/>
    <n v="1"/>
    <n v="8"/>
    <s v="United Kingdom"/>
    <x v="2"/>
    <x v="1"/>
    <n v="0"/>
  </r>
  <r>
    <s v="VNB9587"/>
    <n v="27"/>
    <x v="1"/>
    <x v="1"/>
    <n v="343"/>
    <x v="1"/>
    <s v="99/75"/>
    <n v="84"/>
    <x v="1"/>
    <x v="0"/>
    <x v="1"/>
    <x v="1"/>
    <x v="0"/>
    <n v="17.961743510000002"/>
    <x v="1"/>
    <x v="0"/>
    <n v="1"/>
    <n v="7"/>
    <n v="8.7749836160000001"/>
    <n v="160713"/>
    <n v="22.710059019999999"/>
    <n v="546"/>
    <s v="Very High"/>
    <n v="0"/>
    <n v="9"/>
    <s v="Canada"/>
    <x v="1"/>
    <x v="1"/>
    <n v="0"/>
  </r>
  <r>
    <s v="QPU0969"/>
    <n v="83"/>
    <x v="0"/>
    <x v="0"/>
    <n v="161"/>
    <x v="2"/>
    <s v="179/70"/>
    <n v="82"/>
    <x v="1"/>
    <x v="1"/>
    <x v="0"/>
    <x v="1"/>
    <x v="1"/>
    <n v="1.1732748239999999"/>
    <x v="2"/>
    <x v="1"/>
    <n v="1"/>
    <n v="8"/>
    <n v="5.1456448620000002"/>
    <n v="266775"/>
    <n v="24.169165549999999"/>
    <n v="302"/>
    <s v="High"/>
    <n v="1"/>
    <n v="8"/>
    <s v="Canada"/>
    <x v="1"/>
    <x v="1"/>
    <n v="1"/>
  </r>
  <r>
    <s v="MQH8244"/>
    <n v="71"/>
    <x v="0"/>
    <x v="0"/>
    <n v="138"/>
    <x v="2"/>
    <s v="129/61"/>
    <n v="105"/>
    <x v="0"/>
    <x v="0"/>
    <x v="0"/>
    <x v="0"/>
    <x v="0"/>
    <n v="9.5505785949999993"/>
    <x v="2"/>
    <x v="1"/>
    <n v="0"/>
    <n v="8"/>
    <n v="1.9418984989999999"/>
    <n v="176660"/>
    <n v="28.00963084"/>
    <n v="574"/>
    <s v="Very High"/>
    <n v="6"/>
    <n v="4"/>
    <s v="Japan"/>
    <x v="3"/>
    <x v="1"/>
    <n v="1"/>
  </r>
  <r>
    <s v="IDR0803"/>
    <n v="64"/>
    <x v="0"/>
    <x v="1"/>
    <n v="328"/>
    <x v="1"/>
    <s v="110/87"/>
    <n v="77"/>
    <x v="1"/>
    <x v="1"/>
    <x v="0"/>
    <x v="1"/>
    <x v="0"/>
    <n v="18.449007900000002"/>
    <x v="2"/>
    <x v="0"/>
    <n v="1"/>
    <n v="7"/>
    <n v="1.6930639160000001"/>
    <n v="21780"/>
    <n v="37.552961709999998"/>
    <n v="278"/>
    <s v="High"/>
    <n v="2"/>
    <n v="10"/>
    <s v="Canada"/>
    <x v="1"/>
    <x v="1"/>
    <n v="0"/>
  </r>
  <r>
    <s v="WVJ1635"/>
    <n v="70"/>
    <x v="0"/>
    <x v="0"/>
    <n v="296"/>
    <x v="1"/>
    <s v="131/69"/>
    <n v="53"/>
    <x v="0"/>
    <x v="0"/>
    <x v="0"/>
    <x v="0"/>
    <x v="1"/>
    <n v="6.0701616889999999"/>
    <x v="1"/>
    <x v="0"/>
    <n v="0"/>
    <n v="1"/>
    <n v="5.0541558450000004"/>
    <n v="168698"/>
    <n v="34.852821120000002"/>
    <n v="670"/>
    <s v="Very High"/>
    <n v="1"/>
    <n v="8"/>
    <s v="Spain"/>
    <x v="2"/>
    <x v="0"/>
    <n v="1"/>
  </r>
  <r>
    <s v="GTT2979"/>
    <n v="29"/>
    <x v="1"/>
    <x v="0"/>
    <n v="333"/>
    <x v="1"/>
    <s v="104/81"/>
    <n v="52"/>
    <x v="1"/>
    <x v="1"/>
    <x v="0"/>
    <x v="0"/>
    <x v="1"/>
    <n v="2.4239853500000001"/>
    <x v="1"/>
    <x v="1"/>
    <n v="1"/>
    <n v="6"/>
    <n v="4.07553535"/>
    <n v="285226"/>
    <n v="28.076360659999999"/>
    <n v="673"/>
    <s v="Very High"/>
    <n v="2"/>
    <n v="6"/>
    <s v="France"/>
    <x v="2"/>
    <x v="1"/>
    <n v="0"/>
  </r>
  <r>
    <s v="DRU7539"/>
    <n v="36"/>
    <x v="2"/>
    <x v="0"/>
    <n v="167"/>
    <x v="2"/>
    <s v="145/70"/>
    <n v="74"/>
    <x v="1"/>
    <x v="0"/>
    <x v="0"/>
    <x v="1"/>
    <x v="1"/>
    <n v="12.846962039999999"/>
    <x v="1"/>
    <x v="0"/>
    <n v="1"/>
    <n v="8"/>
    <n v="2.8505904370000001"/>
    <n v="104642"/>
    <n v="28.110501769999999"/>
    <n v="622"/>
    <s v="Very High"/>
    <n v="5"/>
    <n v="10"/>
    <s v="New Zealand"/>
    <x v="5"/>
    <x v="0"/>
    <n v="1"/>
  </r>
  <r>
    <s v="AZG4713"/>
    <n v="45"/>
    <x v="2"/>
    <x v="1"/>
    <n v="368"/>
    <x v="1"/>
    <s v="180/94"/>
    <n v="87"/>
    <x v="1"/>
    <x v="0"/>
    <x v="0"/>
    <x v="1"/>
    <x v="1"/>
    <n v="5.4439772590000004"/>
    <x v="0"/>
    <x v="0"/>
    <n v="0"/>
    <n v="10"/>
    <n v="10.12211162"/>
    <n v="241225"/>
    <n v="39.676405420000002"/>
    <n v="564"/>
    <s v="Very High"/>
    <n v="2"/>
    <n v="5"/>
    <s v="Vietnam"/>
    <x v="3"/>
    <x v="1"/>
    <n v="0"/>
  </r>
  <r>
    <s v="YTW0959"/>
    <n v="70"/>
    <x v="0"/>
    <x v="0"/>
    <n v="145"/>
    <x v="2"/>
    <s v="174/90"/>
    <n v="90"/>
    <x v="0"/>
    <x v="1"/>
    <x v="0"/>
    <x v="0"/>
    <x v="1"/>
    <n v="8.7402476940000007"/>
    <x v="1"/>
    <x v="1"/>
    <n v="0"/>
    <n v="6"/>
    <n v="5.4339078719999998"/>
    <n v="201860"/>
    <n v="21.910875789999999"/>
    <n v="97"/>
    <s v="Healthy"/>
    <n v="2"/>
    <n v="8"/>
    <s v="China"/>
    <x v="3"/>
    <x v="1"/>
    <n v="1"/>
  </r>
  <r>
    <s v="HLS2608"/>
    <n v="81"/>
    <x v="0"/>
    <x v="0"/>
    <n v="234"/>
    <x v="0"/>
    <s v="99/60"/>
    <n v="101"/>
    <x v="1"/>
    <x v="1"/>
    <x v="0"/>
    <x v="0"/>
    <x v="1"/>
    <n v="18.864860780000001"/>
    <x v="0"/>
    <x v="0"/>
    <n v="1"/>
    <n v="10"/>
    <n v="9.8782146480000002"/>
    <n v="180561"/>
    <n v="20.3467968"/>
    <n v="260"/>
    <s v="High"/>
    <n v="6"/>
    <n v="5"/>
    <s v="Argentina"/>
    <x v="0"/>
    <x v="0"/>
    <n v="0"/>
  </r>
  <r>
    <s v="LLM6547"/>
    <n v="31"/>
    <x v="2"/>
    <x v="0"/>
    <n v="322"/>
    <x v="1"/>
    <s v="174/63"/>
    <n v="59"/>
    <x v="1"/>
    <x v="1"/>
    <x v="0"/>
    <x v="0"/>
    <x v="1"/>
    <n v="4.0558016070000003"/>
    <x v="0"/>
    <x v="1"/>
    <n v="0"/>
    <n v="1"/>
    <n v="1.7466413270000001"/>
    <n v="25317"/>
    <n v="37.328868360000001"/>
    <n v="731"/>
    <s v="Very High"/>
    <n v="3"/>
    <n v="10"/>
    <s v="United States"/>
    <x v="1"/>
    <x v="1"/>
    <n v="0"/>
  </r>
  <r>
    <s v="WAO3408"/>
    <n v="85"/>
    <x v="0"/>
    <x v="0"/>
    <n v="200"/>
    <x v="0"/>
    <s v="167/101"/>
    <n v="65"/>
    <x v="1"/>
    <x v="1"/>
    <x v="0"/>
    <x v="1"/>
    <x v="1"/>
    <n v="10.49343183"/>
    <x v="0"/>
    <x v="1"/>
    <n v="0"/>
    <n v="1"/>
    <n v="5.6826994150000001"/>
    <n v="94886"/>
    <n v="31.122785820000001"/>
    <n v="214"/>
    <s v="High"/>
    <n v="1"/>
    <n v="10"/>
    <s v="Vietnam"/>
    <x v="3"/>
    <x v="1"/>
    <n v="1"/>
  </r>
  <r>
    <s v="PKV6924"/>
    <n v="26"/>
    <x v="1"/>
    <x v="0"/>
    <n v="259"/>
    <x v="1"/>
    <s v="106/64"/>
    <n v="107"/>
    <x v="0"/>
    <x v="0"/>
    <x v="0"/>
    <x v="0"/>
    <x v="0"/>
    <n v="15.48662188"/>
    <x v="1"/>
    <x v="1"/>
    <n v="1"/>
    <n v="7"/>
    <n v="7.5814106749999999"/>
    <n v="76190"/>
    <n v="23.252113949999998"/>
    <n v="653"/>
    <s v="Very High"/>
    <n v="3"/>
    <n v="5"/>
    <s v="South Africa"/>
    <x v="4"/>
    <x v="0"/>
    <n v="0"/>
  </r>
  <r>
    <d v="1972-07-01T00:00:00"/>
    <n v="67"/>
    <x v="0"/>
    <x v="0"/>
    <n v="292"/>
    <x v="1"/>
    <s v="106/92"/>
    <n v="58"/>
    <x v="1"/>
    <x v="1"/>
    <x v="0"/>
    <x v="1"/>
    <x v="1"/>
    <n v="0.39965158000000001"/>
    <x v="0"/>
    <x v="0"/>
    <n v="1"/>
    <n v="4"/>
    <n v="8.1095873439999995"/>
    <n v="297879"/>
    <n v="23.58312935"/>
    <n v="334"/>
    <s v="High"/>
    <n v="2"/>
    <n v="10"/>
    <s v="Argentina"/>
    <x v="0"/>
    <x v="0"/>
    <n v="0"/>
  </r>
  <r>
    <s v="WFO1019"/>
    <n v="29"/>
    <x v="1"/>
    <x v="0"/>
    <n v="280"/>
    <x v="1"/>
    <s v="106/107"/>
    <n v="90"/>
    <x v="1"/>
    <x v="1"/>
    <x v="0"/>
    <x v="1"/>
    <x v="1"/>
    <n v="15.47310246"/>
    <x v="1"/>
    <x v="1"/>
    <n v="0"/>
    <n v="1"/>
    <n v="6.4968168909999999"/>
    <n v="50237"/>
    <n v="29.024055440000001"/>
    <n v="423"/>
    <s v="High"/>
    <n v="5"/>
    <n v="5"/>
    <s v="Vietnam"/>
    <x v="3"/>
    <x v="1"/>
    <n v="0"/>
  </r>
  <r>
    <s v="TEY3733"/>
    <n v="55"/>
    <x v="0"/>
    <x v="1"/>
    <n v="179"/>
    <x v="2"/>
    <s v="160/88"/>
    <n v="64"/>
    <x v="1"/>
    <x v="0"/>
    <x v="0"/>
    <x v="0"/>
    <x v="1"/>
    <n v="1.055032923"/>
    <x v="2"/>
    <x v="0"/>
    <n v="0"/>
    <n v="2"/>
    <n v="8.958240644"/>
    <n v="248472"/>
    <n v="20.673092109999999"/>
    <n v="171"/>
    <s v="Borderline High"/>
    <n v="7"/>
    <n v="5"/>
    <s v="Colombia"/>
    <x v="0"/>
    <x v="1"/>
    <n v="0"/>
  </r>
  <r>
    <s v="ZCI9519"/>
    <n v="21"/>
    <x v="1"/>
    <x v="1"/>
    <n v="336"/>
    <x v="1"/>
    <s v="150/104"/>
    <n v="56"/>
    <x v="1"/>
    <x v="1"/>
    <x v="1"/>
    <x v="0"/>
    <x v="1"/>
    <n v="18.937484260000002"/>
    <x v="1"/>
    <x v="0"/>
    <n v="0"/>
    <n v="10"/>
    <n v="4.7173957880000001"/>
    <n v="92169"/>
    <n v="34.89085188"/>
    <n v="119"/>
    <s v="Healthy"/>
    <n v="3"/>
    <n v="5"/>
    <s v="Argentina"/>
    <x v="0"/>
    <x v="0"/>
    <n v="0"/>
  </r>
  <r>
    <s v="JAW8302"/>
    <n v="52"/>
    <x v="2"/>
    <x v="1"/>
    <n v="286"/>
    <x v="1"/>
    <s v="148/100"/>
    <n v="49"/>
    <x v="0"/>
    <x v="0"/>
    <x v="0"/>
    <x v="1"/>
    <x v="1"/>
    <n v="15.42591017"/>
    <x v="0"/>
    <x v="0"/>
    <n v="0"/>
    <n v="4"/>
    <n v="11.668109510000001"/>
    <n v="89730"/>
    <n v="28.440778309999999"/>
    <n v="314"/>
    <s v="High"/>
    <n v="7"/>
    <n v="5"/>
    <s v="United States"/>
    <x v="1"/>
    <x v="1"/>
    <n v="0"/>
  </r>
  <r>
    <s v="GNJ5883"/>
    <n v="67"/>
    <x v="0"/>
    <x v="0"/>
    <n v="282"/>
    <x v="1"/>
    <s v="133/106"/>
    <n v="109"/>
    <x v="1"/>
    <x v="1"/>
    <x v="0"/>
    <x v="0"/>
    <x v="0"/>
    <n v="5.3430044260000003"/>
    <x v="0"/>
    <x v="0"/>
    <n v="0"/>
    <n v="8"/>
    <n v="8.9442913199999996"/>
    <n v="70024"/>
    <n v="21.743204519999999"/>
    <n v="437"/>
    <s v="High"/>
    <n v="7"/>
    <n v="5"/>
    <s v="New Zealand"/>
    <x v="5"/>
    <x v="0"/>
    <n v="0"/>
  </r>
  <r>
    <s v="AES9275"/>
    <n v="40"/>
    <x v="2"/>
    <x v="0"/>
    <n v="383"/>
    <x v="1"/>
    <s v="158/70"/>
    <n v="51"/>
    <x v="1"/>
    <x v="1"/>
    <x v="0"/>
    <x v="0"/>
    <x v="1"/>
    <n v="10.26703799"/>
    <x v="2"/>
    <x v="1"/>
    <n v="0"/>
    <n v="6"/>
    <n v="8.3625238490000005"/>
    <n v="56588"/>
    <n v="31.438927639999999"/>
    <n v="250"/>
    <s v="High"/>
    <n v="3"/>
    <n v="10"/>
    <s v="Nigeria"/>
    <x v="4"/>
    <x v="1"/>
    <n v="0"/>
  </r>
  <r>
    <s v="GER0333"/>
    <n v="27"/>
    <x v="1"/>
    <x v="1"/>
    <n v="319"/>
    <x v="1"/>
    <s v="96/99"/>
    <n v="53"/>
    <x v="1"/>
    <x v="1"/>
    <x v="1"/>
    <x v="1"/>
    <x v="1"/>
    <n v="1.016241215"/>
    <x v="2"/>
    <x v="1"/>
    <n v="1"/>
    <n v="6"/>
    <n v="7.3238574539999997"/>
    <n v="154918"/>
    <n v="32.643967080000003"/>
    <n v="557"/>
    <s v="Very High"/>
    <n v="6"/>
    <n v="7"/>
    <s v="Canada"/>
    <x v="1"/>
    <x v="1"/>
    <n v="1"/>
  </r>
  <r>
    <s v="LVA4734"/>
    <n v="28"/>
    <x v="1"/>
    <x v="0"/>
    <n v="207"/>
    <x v="0"/>
    <s v="166/103"/>
    <n v="72"/>
    <x v="0"/>
    <x v="1"/>
    <x v="0"/>
    <x v="1"/>
    <x v="1"/>
    <n v="9.4686052570000001"/>
    <x v="1"/>
    <x v="1"/>
    <n v="0"/>
    <n v="5"/>
    <n v="8.2378772779999991"/>
    <n v="127423"/>
    <n v="18.732685230000001"/>
    <n v="161"/>
    <s v="Borderline High"/>
    <n v="4"/>
    <n v="6"/>
    <s v="Argentina"/>
    <x v="0"/>
    <x v="0"/>
    <n v="0"/>
  </r>
  <r>
    <s v="LVM2470"/>
    <n v="43"/>
    <x v="2"/>
    <x v="0"/>
    <n v="370"/>
    <x v="1"/>
    <s v="97/105"/>
    <n v="45"/>
    <x v="1"/>
    <x v="1"/>
    <x v="0"/>
    <x v="1"/>
    <x v="0"/>
    <n v="9.7375101260000001"/>
    <x v="0"/>
    <x v="1"/>
    <n v="0"/>
    <n v="10"/>
    <n v="8.1619411910000004"/>
    <n v="233974"/>
    <n v="29.527430280000001"/>
    <n v="431"/>
    <s v="High"/>
    <n v="7"/>
    <n v="5"/>
    <s v="China"/>
    <x v="3"/>
    <x v="1"/>
    <n v="1"/>
  </r>
  <r>
    <s v="ESH4892"/>
    <n v="71"/>
    <x v="0"/>
    <x v="1"/>
    <n v="312"/>
    <x v="1"/>
    <s v="153/84"/>
    <n v="90"/>
    <x v="0"/>
    <x v="0"/>
    <x v="0"/>
    <x v="1"/>
    <x v="1"/>
    <n v="6.5837648880000001"/>
    <x v="1"/>
    <x v="0"/>
    <n v="1"/>
    <n v="9"/>
    <n v="9.5136190850000002"/>
    <n v="212271"/>
    <n v="18.28498836"/>
    <n v="514"/>
    <s v="Very High"/>
    <n v="2"/>
    <n v="7"/>
    <s v="Germany"/>
    <x v="2"/>
    <x v="1"/>
    <n v="0"/>
  </r>
  <r>
    <s v="BEO4583"/>
    <n v="20"/>
    <x v="1"/>
    <x v="1"/>
    <n v="323"/>
    <x v="1"/>
    <s v="99/84"/>
    <n v="70"/>
    <x v="0"/>
    <x v="1"/>
    <x v="1"/>
    <x v="1"/>
    <x v="0"/>
    <n v="0.63188089000000003"/>
    <x v="1"/>
    <x v="0"/>
    <n v="0"/>
    <n v="10"/>
    <n v="11.459534189999999"/>
    <n v="65554"/>
    <n v="28.93662102"/>
    <n v="765"/>
    <s v="Very High"/>
    <n v="6"/>
    <n v="8"/>
    <s v="United States"/>
    <x v="1"/>
    <x v="1"/>
    <n v="0"/>
  </r>
  <r>
    <s v="HQE8147"/>
    <n v="43"/>
    <x v="2"/>
    <x v="0"/>
    <n v="128"/>
    <x v="2"/>
    <s v="107/105"/>
    <n v="94"/>
    <x v="1"/>
    <x v="0"/>
    <x v="0"/>
    <x v="0"/>
    <x v="1"/>
    <n v="0.71393891099999995"/>
    <x v="0"/>
    <x v="1"/>
    <n v="1"/>
    <n v="3"/>
    <n v="5.502017231"/>
    <n v="181445"/>
    <n v="19.32122017"/>
    <n v="526"/>
    <s v="Very High"/>
    <n v="0"/>
    <n v="7"/>
    <s v="Germany"/>
    <x v="2"/>
    <x v="1"/>
    <n v="0"/>
  </r>
  <r>
    <s v="MDG8156"/>
    <n v="28"/>
    <x v="1"/>
    <x v="0"/>
    <n v="220"/>
    <x v="0"/>
    <s v="146/68"/>
    <n v="56"/>
    <x v="1"/>
    <x v="0"/>
    <x v="0"/>
    <x v="0"/>
    <x v="1"/>
    <n v="10.770093879999999"/>
    <x v="1"/>
    <x v="1"/>
    <n v="1"/>
    <n v="10"/>
    <n v="1.1116715189999999"/>
    <n v="232535"/>
    <n v="35.237030560000001"/>
    <n v="31"/>
    <s v="Healthy"/>
    <n v="6"/>
    <n v="6"/>
    <s v="Spain"/>
    <x v="2"/>
    <x v="0"/>
    <n v="1"/>
  </r>
  <r>
    <s v="TZL7940"/>
    <n v="25"/>
    <x v="1"/>
    <x v="0"/>
    <n v="382"/>
    <x v="1"/>
    <s v="140/92"/>
    <n v="76"/>
    <x v="0"/>
    <x v="0"/>
    <x v="0"/>
    <x v="0"/>
    <x v="0"/>
    <n v="9.0544662579999997"/>
    <x v="2"/>
    <x v="0"/>
    <n v="1"/>
    <n v="5"/>
    <n v="4.9424140110000003"/>
    <n v="94686"/>
    <n v="33.038152799999999"/>
    <n v="784"/>
    <s v="Very High"/>
    <n v="4"/>
    <n v="5"/>
    <s v="Brazil"/>
    <x v="0"/>
    <x v="0"/>
    <n v="1"/>
  </r>
  <r>
    <s v="XGB9531"/>
    <n v="88"/>
    <x v="0"/>
    <x v="0"/>
    <n v="146"/>
    <x v="2"/>
    <s v="157/97"/>
    <n v="78"/>
    <x v="0"/>
    <x v="0"/>
    <x v="0"/>
    <x v="0"/>
    <x v="1"/>
    <n v="3.5649246809999999"/>
    <x v="1"/>
    <x v="1"/>
    <n v="1"/>
    <n v="7"/>
    <n v="6.2910110550000002"/>
    <n v="255313"/>
    <n v="23.418849130000002"/>
    <n v="446"/>
    <s v="High"/>
    <n v="6"/>
    <n v="10"/>
    <s v="Spain"/>
    <x v="2"/>
    <x v="0"/>
    <n v="0"/>
  </r>
  <r>
    <s v="TRA1650"/>
    <n v="74"/>
    <x v="0"/>
    <x v="1"/>
    <n v="306"/>
    <x v="1"/>
    <s v="125/101"/>
    <n v="84"/>
    <x v="0"/>
    <x v="0"/>
    <x v="0"/>
    <x v="1"/>
    <x v="0"/>
    <n v="14.47962508"/>
    <x v="1"/>
    <x v="0"/>
    <n v="1"/>
    <n v="4"/>
    <n v="2.982157355"/>
    <n v="80750"/>
    <n v="21.27990127"/>
    <n v="418"/>
    <s v="High"/>
    <n v="0"/>
    <n v="5"/>
    <s v="South Africa"/>
    <x v="4"/>
    <x v="0"/>
    <n v="1"/>
  </r>
  <r>
    <s v="BLA5043"/>
    <n v="59"/>
    <x v="0"/>
    <x v="0"/>
    <n v="148"/>
    <x v="2"/>
    <s v="149/76"/>
    <n v="108"/>
    <x v="1"/>
    <x v="1"/>
    <x v="0"/>
    <x v="0"/>
    <x v="1"/>
    <n v="11.98730711"/>
    <x v="2"/>
    <x v="1"/>
    <n v="1"/>
    <n v="6"/>
    <n v="11.584774919999999"/>
    <n v="97001"/>
    <n v="26.334833669999998"/>
    <n v="500"/>
    <s v="Very High"/>
    <n v="7"/>
    <n v="6"/>
    <s v="South Africa"/>
    <x v="4"/>
    <x v="0"/>
    <n v="0"/>
  </r>
  <r>
    <s v="NTL8842"/>
    <n v="45"/>
    <x v="2"/>
    <x v="1"/>
    <n v="166"/>
    <x v="2"/>
    <s v="98/60"/>
    <n v="63"/>
    <x v="0"/>
    <x v="0"/>
    <x v="0"/>
    <x v="1"/>
    <x v="0"/>
    <n v="14.804580250000001"/>
    <x v="2"/>
    <x v="1"/>
    <n v="1"/>
    <n v="9"/>
    <n v="10.34525944"/>
    <n v="87050"/>
    <n v="29.640828020000001"/>
    <n v="74"/>
    <s v="Healthy"/>
    <n v="1"/>
    <n v="6"/>
    <s v="New Zealand"/>
    <x v="5"/>
    <x v="0"/>
    <n v="0"/>
  </r>
  <r>
    <s v="AEX7905"/>
    <n v="35"/>
    <x v="2"/>
    <x v="0"/>
    <n v="323"/>
    <x v="1"/>
    <s v="164/74"/>
    <n v="84"/>
    <x v="1"/>
    <x v="0"/>
    <x v="0"/>
    <x v="0"/>
    <x v="0"/>
    <n v="3.9698033979999998"/>
    <x v="1"/>
    <x v="1"/>
    <n v="0"/>
    <n v="3"/>
    <n v="11.389511819999999"/>
    <n v="174193"/>
    <n v="34.378133550000001"/>
    <n v="761"/>
    <s v="Very High"/>
    <n v="5"/>
    <n v="5"/>
    <s v="Australia"/>
    <x v="5"/>
    <x v="0"/>
    <n v="0"/>
  </r>
  <r>
    <s v="FPL5366"/>
    <n v="64"/>
    <x v="0"/>
    <x v="1"/>
    <n v="338"/>
    <x v="1"/>
    <s v="173/105"/>
    <n v="79"/>
    <x v="1"/>
    <x v="1"/>
    <x v="0"/>
    <x v="1"/>
    <x v="1"/>
    <n v="13.595199900000001"/>
    <x v="0"/>
    <x v="0"/>
    <n v="1"/>
    <n v="6"/>
    <n v="5.3655947360000003"/>
    <n v="88834"/>
    <n v="25.534554239999999"/>
    <n v="93"/>
    <s v="Healthy"/>
    <n v="6"/>
    <n v="4"/>
    <s v="Brazil"/>
    <x v="0"/>
    <x v="0"/>
    <n v="0"/>
  </r>
  <r>
    <s v="VXA0409"/>
    <n v="83"/>
    <x v="0"/>
    <x v="0"/>
    <n v="322"/>
    <x v="1"/>
    <s v="91/69"/>
    <n v="67"/>
    <x v="1"/>
    <x v="1"/>
    <x v="0"/>
    <x v="0"/>
    <x v="1"/>
    <n v="15.912211729999999"/>
    <x v="2"/>
    <x v="1"/>
    <n v="0"/>
    <n v="5"/>
    <n v="11.155504629999999"/>
    <n v="277472"/>
    <n v="28.87316191"/>
    <n v="518"/>
    <s v="Very High"/>
    <n v="6"/>
    <n v="6"/>
    <s v="Vietnam"/>
    <x v="3"/>
    <x v="1"/>
    <n v="1"/>
  </r>
  <r>
    <s v="ASE6283"/>
    <n v="80"/>
    <x v="0"/>
    <x v="0"/>
    <n v="144"/>
    <x v="2"/>
    <s v="176/82"/>
    <n v="57"/>
    <x v="1"/>
    <x v="1"/>
    <x v="0"/>
    <x v="0"/>
    <x v="1"/>
    <n v="18.220469059999999"/>
    <x v="2"/>
    <x v="0"/>
    <n v="1"/>
    <n v="7"/>
    <n v="2.5523322930000001"/>
    <n v="251796"/>
    <n v="25.000399659999999"/>
    <n v="59"/>
    <s v="Healthy"/>
    <n v="2"/>
    <n v="10"/>
    <s v="South Africa"/>
    <x v="4"/>
    <x v="0"/>
    <n v="1"/>
  </r>
  <r>
    <s v="FFT2368"/>
    <n v="62"/>
    <x v="0"/>
    <x v="1"/>
    <n v="263"/>
    <x v="1"/>
    <s v="105/98"/>
    <n v="62"/>
    <x v="0"/>
    <x v="1"/>
    <x v="0"/>
    <x v="1"/>
    <x v="0"/>
    <n v="5.7018269249999998"/>
    <x v="0"/>
    <x v="1"/>
    <n v="0"/>
    <n v="6"/>
    <n v="0.83796398000000005"/>
    <n v="252847"/>
    <n v="37.364408130000001"/>
    <n v="512"/>
    <s v="Very High"/>
    <n v="3"/>
    <n v="5"/>
    <s v="Brazil"/>
    <x v="0"/>
    <x v="0"/>
    <n v="1"/>
  </r>
  <r>
    <s v="BBS4075"/>
    <n v="24"/>
    <x v="1"/>
    <x v="0"/>
    <n v="396"/>
    <x v="1"/>
    <s v="118/89"/>
    <n v="45"/>
    <x v="0"/>
    <x v="0"/>
    <x v="0"/>
    <x v="1"/>
    <x v="1"/>
    <n v="0.37428726400000001"/>
    <x v="0"/>
    <x v="1"/>
    <n v="0"/>
    <n v="10"/>
    <n v="11.467867869999999"/>
    <n v="219922"/>
    <n v="38.436300580000001"/>
    <n v="51"/>
    <s v="Healthy"/>
    <n v="1"/>
    <n v="8"/>
    <s v="China"/>
    <x v="3"/>
    <x v="1"/>
    <n v="1"/>
  </r>
  <r>
    <s v="GQZ5013"/>
    <n v="81"/>
    <x v="0"/>
    <x v="0"/>
    <n v="137"/>
    <x v="2"/>
    <s v="143/64"/>
    <n v="61"/>
    <x v="1"/>
    <x v="0"/>
    <x v="0"/>
    <x v="1"/>
    <x v="0"/>
    <n v="8.0664668160000002"/>
    <x v="1"/>
    <x v="1"/>
    <n v="0"/>
    <n v="3"/>
    <n v="6.7669482509999996"/>
    <n v="50533"/>
    <n v="35.074390520000001"/>
    <n v="191"/>
    <s v="Borderline High"/>
    <n v="3"/>
    <n v="10"/>
    <s v="Spain"/>
    <x v="2"/>
    <x v="0"/>
    <n v="0"/>
  </r>
  <r>
    <s v="GNE7873"/>
    <n v="60"/>
    <x v="0"/>
    <x v="0"/>
    <n v="156"/>
    <x v="2"/>
    <s v="111/96"/>
    <n v="83"/>
    <x v="1"/>
    <x v="1"/>
    <x v="0"/>
    <x v="0"/>
    <x v="1"/>
    <n v="18.266348910000001"/>
    <x v="1"/>
    <x v="0"/>
    <n v="1"/>
    <n v="10"/>
    <n v="6.1896734760000003"/>
    <n v="291495"/>
    <n v="26.605383199999999"/>
    <n v="572"/>
    <s v="Very High"/>
    <n v="1"/>
    <n v="10"/>
    <s v="South Africa"/>
    <x v="4"/>
    <x v="0"/>
    <n v="0"/>
  </r>
  <r>
    <s v="FDK8693"/>
    <n v="34"/>
    <x v="2"/>
    <x v="1"/>
    <n v="304"/>
    <x v="1"/>
    <s v="102/92"/>
    <n v="93"/>
    <x v="0"/>
    <x v="1"/>
    <x v="1"/>
    <x v="1"/>
    <x v="1"/>
    <n v="6.6583211139999996"/>
    <x v="0"/>
    <x v="0"/>
    <n v="0"/>
    <n v="10"/>
    <n v="6.9000366729999998"/>
    <n v="223874"/>
    <n v="22.418494280000001"/>
    <n v="791"/>
    <s v="Very High"/>
    <n v="4"/>
    <n v="5"/>
    <s v="China"/>
    <x v="3"/>
    <x v="1"/>
    <n v="0"/>
  </r>
  <r>
    <s v="SVO4635"/>
    <n v="75"/>
    <x v="0"/>
    <x v="0"/>
    <n v="176"/>
    <x v="2"/>
    <s v="102/89"/>
    <n v="78"/>
    <x v="0"/>
    <x v="0"/>
    <x v="0"/>
    <x v="1"/>
    <x v="1"/>
    <n v="18.382487439999998"/>
    <x v="2"/>
    <x v="0"/>
    <n v="0"/>
    <n v="3"/>
    <n v="6.6349883390000004"/>
    <n v="228009"/>
    <n v="23.793280020000001"/>
    <n v="748"/>
    <s v="Very High"/>
    <n v="5"/>
    <n v="8"/>
    <s v="Spain"/>
    <x v="2"/>
    <x v="0"/>
    <n v="1"/>
  </r>
  <r>
    <s v="UBM5982"/>
    <n v="65"/>
    <x v="0"/>
    <x v="0"/>
    <n v="150"/>
    <x v="2"/>
    <s v="152/99"/>
    <n v="106"/>
    <x v="1"/>
    <x v="0"/>
    <x v="0"/>
    <x v="0"/>
    <x v="1"/>
    <n v="16.257232739999999"/>
    <x v="2"/>
    <x v="1"/>
    <n v="0"/>
    <n v="10"/>
    <n v="7.3253560799999997"/>
    <n v="55934"/>
    <n v="22.710546430000001"/>
    <n v="83"/>
    <s v="Healthy"/>
    <n v="1"/>
    <n v="5"/>
    <s v="Argentina"/>
    <x v="0"/>
    <x v="0"/>
    <n v="0"/>
  </r>
  <r>
    <s v="NVC8704"/>
    <n v="82"/>
    <x v="0"/>
    <x v="0"/>
    <n v="311"/>
    <x v="1"/>
    <s v="126/108"/>
    <n v="87"/>
    <x v="0"/>
    <x v="1"/>
    <x v="0"/>
    <x v="1"/>
    <x v="1"/>
    <n v="8.2024485879999993"/>
    <x v="1"/>
    <x v="1"/>
    <n v="0"/>
    <n v="7"/>
    <n v="8.4029771400000008"/>
    <n v="141521"/>
    <n v="27.694239799999998"/>
    <n v="515"/>
    <s v="Very High"/>
    <n v="1"/>
    <n v="5"/>
    <s v="Australia"/>
    <x v="5"/>
    <x v="0"/>
    <n v="1"/>
  </r>
  <r>
    <s v="LZM3606"/>
    <n v="80"/>
    <x v="0"/>
    <x v="1"/>
    <n v="383"/>
    <x v="1"/>
    <s v="153/96"/>
    <n v="91"/>
    <x v="1"/>
    <x v="1"/>
    <x v="0"/>
    <x v="0"/>
    <x v="1"/>
    <n v="6.0826556140000001"/>
    <x v="2"/>
    <x v="1"/>
    <n v="1"/>
    <n v="3"/>
    <n v="8.2348830240000002"/>
    <n v="101341"/>
    <n v="20.490450320000001"/>
    <n v="174"/>
    <s v="Borderline High"/>
    <n v="3"/>
    <n v="4"/>
    <s v="Argentina"/>
    <x v="0"/>
    <x v="0"/>
    <n v="1"/>
  </r>
  <r>
    <s v="KQR8949"/>
    <n v="25"/>
    <x v="1"/>
    <x v="0"/>
    <n v="307"/>
    <x v="1"/>
    <s v="137/94"/>
    <n v="78"/>
    <x v="0"/>
    <x v="1"/>
    <x v="0"/>
    <x v="0"/>
    <x v="1"/>
    <n v="3.2722021400000001"/>
    <x v="0"/>
    <x v="0"/>
    <n v="0"/>
    <n v="3"/>
    <n v="10.516774509999999"/>
    <n v="79211"/>
    <n v="33.469360440000003"/>
    <n v="296"/>
    <s v="High"/>
    <n v="7"/>
    <n v="5"/>
    <s v="Spain"/>
    <x v="2"/>
    <x v="0"/>
    <n v="0"/>
  </r>
  <r>
    <s v="BUE0416"/>
    <n v="22"/>
    <x v="1"/>
    <x v="0"/>
    <n v="347"/>
    <x v="1"/>
    <s v="115/87"/>
    <n v="108"/>
    <x v="0"/>
    <x v="1"/>
    <x v="0"/>
    <x v="0"/>
    <x v="1"/>
    <n v="3.820772243"/>
    <x v="2"/>
    <x v="1"/>
    <n v="1"/>
    <n v="1"/>
    <n v="6.7867504680000001"/>
    <n v="230235"/>
    <n v="20.295053840000001"/>
    <n v="641"/>
    <s v="Very High"/>
    <n v="2"/>
    <n v="9"/>
    <s v="Canada"/>
    <x v="1"/>
    <x v="1"/>
    <n v="1"/>
  </r>
  <r>
    <s v="YDX2478"/>
    <n v="59"/>
    <x v="0"/>
    <x v="1"/>
    <n v="378"/>
    <x v="1"/>
    <s v="93/78"/>
    <n v="99"/>
    <x v="0"/>
    <x v="1"/>
    <x v="0"/>
    <x v="1"/>
    <x v="0"/>
    <n v="1.8579081609999999"/>
    <x v="2"/>
    <x v="0"/>
    <n v="0"/>
    <n v="4"/>
    <n v="7.4952305560000001"/>
    <n v="70415"/>
    <n v="39.976061420000001"/>
    <n v="158"/>
    <s v="Borderline High"/>
    <n v="1"/>
    <n v="9"/>
    <s v="China"/>
    <x v="3"/>
    <x v="1"/>
    <n v="0"/>
  </r>
  <r>
    <s v="MSV9918"/>
    <n v="60"/>
    <x v="0"/>
    <x v="0"/>
    <n v="121"/>
    <x v="2"/>
    <s v="94/76"/>
    <n v="61"/>
    <x v="1"/>
    <x v="1"/>
    <x v="0"/>
    <x v="0"/>
    <x v="1"/>
    <n v="7.9173418010000001"/>
    <x v="2"/>
    <x v="1"/>
    <n v="1"/>
    <n v="8"/>
    <n v="10.80637321"/>
    <n v="235420"/>
    <n v="19.655894530000001"/>
    <n v="67"/>
    <s v="Healthy"/>
    <n v="7"/>
    <n v="7"/>
    <s v="Thailand"/>
    <x v="3"/>
    <x v="1"/>
    <n v="0"/>
  </r>
  <r>
    <s v="QSV6764"/>
    <n v="28"/>
    <x v="1"/>
    <x v="1"/>
    <n v="120"/>
    <x v="2"/>
    <s v="157/102"/>
    <n v="73"/>
    <x v="1"/>
    <x v="0"/>
    <x v="1"/>
    <x v="1"/>
    <x v="0"/>
    <n v="16.558426180000001"/>
    <x v="2"/>
    <x v="0"/>
    <n v="0"/>
    <n v="8"/>
    <n v="3.8330380559999999"/>
    <n v="217881"/>
    <n v="23.993866100000002"/>
    <n v="617"/>
    <s v="Very High"/>
    <n v="4"/>
    <n v="9"/>
    <s v="Canada"/>
    <x v="1"/>
    <x v="1"/>
    <n v="0"/>
  </r>
  <r>
    <s v="XKA5925"/>
    <n v="47"/>
    <x v="2"/>
    <x v="0"/>
    <n v="250"/>
    <x v="1"/>
    <s v="161/75"/>
    <n v="105"/>
    <x v="0"/>
    <x v="1"/>
    <x v="0"/>
    <x v="1"/>
    <x v="1"/>
    <n v="3.148437908"/>
    <x v="0"/>
    <x v="1"/>
    <n v="0"/>
    <n v="5"/>
    <n v="2.3752137289999999"/>
    <n v="36998"/>
    <n v="35.406146159999999"/>
    <n v="527"/>
    <s v="Very High"/>
    <n v="4"/>
    <n v="4"/>
    <s v="Brazil"/>
    <x v="0"/>
    <x v="0"/>
    <n v="1"/>
  </r>
  <r>
    <s v="EPE6801"/>
    <n v="36"/>
    <x v="2"/>
    <x v="0"/>
    <n v="178"/>
    <x v="2"/>
    <s v="119/67"/>
    <n v="60"/>
    <x v="1"/>
    <x v="0"/>
    <x v="0"/>
    <x v="0"/>
    <x v="0"/>
    <n v="3.7899498340000002"/>
    <x v="1"/>
    <x v="1"/>
    <n v="1"/>
    <n v="5"/>
    <n v="2.9104258000000001E-2"/>
    <n v="209943"/>
    <n v="27.29402009"/>
    <n v="114"/>
    <s v="Healthy"/>
    <n v="2"/>
    <n v="8"/>
    <s v="Brazil"/>
    <x v="0"/>
    <x v="0"/>
    <n v="0"/>
  </r>
  <r>
    <s v="ZWN9666"/>
    <n v="25"/>
    <x v="1"/>
    <x v="1"/>
    <n v="356"/>
    <x v="1"/>
    <s v="138/67"/>
    <n v="75"/>
    <x v="1"/>
    <x v="1"/>
    <x v="1"/>
    <x v="0"/>
    <x v="1"/>
    <n v="18.081747969999999"/>
    <x v="2"/>
    <x v="0"/>
    <n v="0"/>
    <n v="8"/>
    <n v="9.0052343829999995"/>
    <n v="247338"/>
    <n v="32.914150859999999"/>
    <n v="180"/>
    <s v="Borderline High"/>
    <n v="7"/>
    <n v="4"/>
    <s v="United Kingdom"/>
    <x v="2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3">
  <r>
    <s v="BMW7812"/>
    <n v="67"/>
    <s v="Old"/>
    <s v="Male"/>
    <n v="208"/>
    <s v="At-Risk"/>
    <s v="158/88"/>
    <n v="72"/>
    <n v="0"/>
    <n v="0"/>
    <n v="1"/>
    <n v="0"/>
    <n v="0"/>
    <n v="4.1681888349999996"/>
    <s v="Average"/>
    <n v="0"/>
    <n v="0"/>
    <n v="9"/>
    <n v="6.6150014529999996"/>
    <n v="261404"/>
    <n v="31.251232730000002"/>
    <n v="286"/>
    <s v="High"/>
    <n v="0"/>
    <n v="6"/>
    <x v="0"/>
    <s v="South America"/>
    <s v="Southern Hemisphere"/>
    <n v="0"/>
  </r>
  <r>
    <s v="CZE1114"/>
    <n v="21"/>
    <s v="Young"/>
    <s v="Male"/>
    <n v="389"/>
    <s v="Dangerous"/>
    <s v="165/93"/>
    <n v="98"/>
    <n v="1"/>
    <n v="1"/>
    <n v="1"/>
    <n v="1"/>
    <n v="1"/>
    <n v="1.8132416179999999"/>
    <s v="Unhealthy"/>
    <n v="1"/>
    <n v="0"/>
    <n v="1"/>
    <n v="4.9634588400000004"/>
    <n v="285768"/>
    <n v="27.194973350000001"/>
    <n v="235"/>
    <s v="High"/>
    <n v="1"/>
    <n v="7"/>
    <x v="1"/>
    <s v="North America"/>
    <s v="Northern Hemisphere"/>
    <n v="0"/>
  </r>
  <r>
    <s v="BNI9906"/>
    <n v="21"/>
    <s v="Young"/>
    <s v="Female"/>
    <n v="324"/>
    <s v="Dangerous"/>
    <s v="174/99"/>
    <n v="72"/>
    <n v="1"/>
    <n v="0"/>
    <n v="0"/>
    <n v="0"/>
    <n v="0"/>
    <n v="2.0783529860000001"/>
    <s v="Healthy"/>
    <n v="1"/>
    <n v="1"/>
    <n v="9"/>
    <n v="9.4634258379999991"/>
    <n v="235282"/>
    <n v="28.176570680000001"/>
    <n v="587"/>
    <s v="Very High"/>
    <n v="4"/>
    <n v="4"/>
    <x v="2"/>
    <s v="Europe"/>
    <s v="Northern Hemisphere"/>
    <n v="0"/>
  </r>
  <r>
    <s v="JLN3497"/>
    <n v="84"/>
    <s v="Old"/>
    <s v="Male"/>
    <n v="383"/>
    <s v="Dangerous"/>
    <s v="163/100"/>
    <n v="73"/>
    <n v="1"/>
    <n v="1"/>
    <n v="1"/>
    <n v="0"/>
    <n v="1"/>
    <n v="9.8281295929999999"/>
    <s v="Average"/>
    <n v="1"/>
    <n v="0"/>
    <n v="9"/>
    <n v="7.6489808239999997"/>
    <n v="125640"/>
    <n v="36.46470429"/>
    <n v="378"/>
    <s v="High"/>
    <n v="3"/>
    <n v="4"/>
    <x v="1"/>
    <s v="North America"/>
    <s v="Northern Hemisphere"/>
    <n v="0"/>
  </r>
  <r>
    <s v="GFO8847"/>
    <n v="66"/>
    <s v="Old"/>
    <s v="Male"/>
    <n v="318"/>
    <s v="Dangerous"/>
    <s v="91/88"/>
    <n v="93"/>
    <n v="1"/>
    <n v="1"/>
    <n v="1"/>
    <n v="1"/>
    <n v="0"/>
    <n v="5.8042988199999996"/>
    <s v="Unhealthy"/>
    <n v="1"/>
    <n v="0"/>
    <n v="6"/>
    <n v="1.5148209260000001"/>
    <n v="160555"/>
    <n v="21.809144180000001"/>
    <n v="231"/>
    <s v="High"/>
    <n v="1"/>
    <n v="5"/>
    <x v="3"/>
    <s v="Asia"/>
    <s v="Northern Hemisphere"/>
    <n v="0"/>
  </r>
  <r>
    <s v="ZOO7941"/>
    <n v="54"/>
    <s v="Middle Age"/>
    <s v="Female"/>
    <n v="297"/>
    <s v="Dangerous"/>
    <s v="172/86"/>
    <n v="48"/>
    <n v="1"/>
    <n v="1"/>
    <n v="1"/>
    <n v="0"/>
    <n v="1"/>
    <n v="0.625008024"/>
    <s v="Unhealthy"/>
    <n v="1"/>
    <n v="1"/>
    <n v="2"/>
    <n v="7.7987524090000004"/>
    <n v="241339"/>
    <n v="20.146839499999999"/>
    <n v="795"/>
    <s v="Very High"/>
    <n v="5"/>
    <n v="10"/>
    <x v="4"/>
    <s v="Europe"/>
    <s v="Northern Hemisphere"/>
    <n v="1"/>
  </r>
  <r>
    <s v="WYV0966"/>
    <n v="90"/>
    <s v="Old"/>
    <s v="Male"/>
    <n v="358"/>
    <s v="Dangerous"/>
    <s v="102/73"/>
    <n v="84"/>
    <n v="0"/>
    <n v="0"/>
    <n v="1"/>
    <n v="0"/>
    <n v="1"/>
    <n v="4.0981770910000002"/>
    <s v="Healthy"/>
    <n v="0"/>
    <n v="0"/>
    <n v="7"/>
    <n v="0.627356001"/>
    <n v="190450"/>
    <n v="28.88581061"/>
    <n v="284"/>
    <s v="High"/>
    <n v="4"/>
    <n v="10"/>
    <x v="1"/>
    <s v="North America"/>
    <s v="Northern Hemisphere"/>
    <n v="1"/>
  </r>
  <r>
    <s v="XXM0972"/>
    <n v="84"/>
    <s v="Old"/>
    <s v="Male"/>
    <n v="220"/>
    <s v="At-Risk"/>
    <s v="131/68"/>
    <n v="107"/>
    <n v="0"/>
    <n v="0"/>
    <n v="1"/>
    <n v="1"/>
    <n v="1"/>
    <n v="3.4279287539999999"/>
    <s v="Average"/>
    <n v="0"/>
    <n v="1"/>
    <n v="4"/>
    <n v="10.54378024"/>
    <n v="122093"/>
    <n v="22.221861740000001"/>
    <n v="370"/>
    <s v="High"/>
    <n v="6"/>
    <n v="7"/>
    <x v="5"/>
    <s v="Asia"/>
    <s v="Northern Hemisphere"/>
    <n v="1"/>
  </r>
  <r>
    <s v="XCQ5937"/>
    <n v="20"/>
    <s v="Young"/>
    <s v="Male"/>
    <n v="145"/>
    <s v="Heart-Healthy"/>
    <s v="144/105"/>
    <n v="68"/>
    <n v="1"/>
    <n v="0"/>
    <n v="1"/>
    <n v="1"/>
    <n v="0"/>
    <n v="16.868302239999998"/>
    <s v="Average"/>
    <n v="0"/>
    <n v="0"/>
    <n v="5"/>
    <n v="11.34878687"/>
    <n v="25086"/>
    <n v="35.809901320000002"/>
    <n v="790"/>
    <s v="Very High"/>
    <n v="7"/>
    <n v="4"/>
    <x v="6"/>
    <s v="South America"/>
    <s v="Southern Hemisphere"/>
    <n v="0"/>
  </r>
  <r>
    <s v="FTJ5456"/>
    <n v="43"/>
    <s v="Middle Age"/>
    <s v="Female"/>
    <n v="248"/>
    <s v="Dangerous"/>
    <s v="160/70"/>
    <n v="55"/>
    <n v="0"/>
    <n v="1"/>
    <n v="1"/>
    <n v="1"/>
    <n v="1"/>
    <n v="0.19451506099999999"/>
    <s v="Unhealthy"/>
    <n v="0"/>
    <n v="0"/>
    <n v="4"/>
    <n v="4.0551147820000004"/>
    <n v="209703"/>
    <n v="22.558916750000002"/>
    <n v="232"/>
    <s v="High"/>
    <n v="7"/>
    <n v="7"/>
    <x v="5"/>
    <s v="Asia"/>
    <s v="Northern Hemisphere"/>
    <n v="0"/>
  </r>
  <r>
    <s v="HSD6283"/>
    <n v="73"/>
    <s v="Old"/>
    <s v="Female"/>
    <n v="373"/>
    <s v="Dangerous"/>
    <s v="107/69"/>
    <n v="97"/>
    <n v="1"/>
    <n v="1"/>
    <n v="1"/>
    <n v="0"/>
    <n v="1"/>
    <n v="16.841987589999999"/>
    <s v="Average"/>
    <n v="1"/>
    <n v="1"/>
    <n v="8"/>
    <n v="8.9198792410000003"/>
    <n v="50030"/>
    <n v="22.867910770000002"/>
    <n v="469"/>
    <s v="High"/>
    <n v="0"/>
    <n v="4"/>
    <x v="7"/>
    <s v="Africa"/>
    <s v="Southern Hemisphere"/>
    <n v="0"/>
  </r>
  <r>
    <s v="YSP0073"/>
    <n v="71"/>
    <s v="Old"/>
    <s v="Male"/>
    <n v="374"/>
    <s v="Dangerous"/>
    <s v="158/71"/>
    <n v="70"/>
    <n v="1"/>
    <n v="1"/>
    <n v="1"/>
    <n v="1"/>
    <n v="1"/>
    <n v="8.2519950719999997"/>
    <s v="Average"/>
    <n v="0"/>
    <n v="0"/>
    <n v="4"/>
    <n v="7.2273383139999998"/>
    <n v="163066"/>
    <n v="32.485345240000001"/>
    <n v="523"/>
    <s v="Very High"/>
    <n v="4"/>
    <n v="8"/>
    <x v="8"/>
    <s v="North America"/>
    <s v="Northern Hemisphere"/>
    <n v="0"/>
  </r>
  <r>
    <s v="FPS0415"/>
    <n v="77"/>
    <s v="Old"/>
    <s v="Male"/>
    <n v="228"/>
    <s v="At-Risk"/>
    <s v="101/72"/>
    <n v="68"/>
    <n v="1"/>
    <n v="1"/>
    <n v="1"/>
    <n v="1"/>
    <n v="1"/>
    <n v="19.63326816"/>
    <s v="Unhealthy"/>
    <n v="0"/>
    <n v="0"/>
    <n v="9"/>
    <n v="10.91752425"/>
    <n v="29886"/>
    <n v="35.102236150000003"/>
    <n v="590"/>
    <s v="Very High"/>
    <n v="7"/>
    <n v="6"/>
    <x v="9"/>
    <s v="Asia"/>
    <s v="Northern Hemisphere"/>
    <n v="1"/>
  </r>
  <r>
    <s v="YYU9565"/>
    <n v="60"/>
    <s v="Old"/>
    <s v="Male"/>
    <n v="259"/>
    <s v="Dangerous"/>
    <s v="169/72"/>
    <n v="85"/>
    <n v="1"/>
    <n v="1"/>
    <n v="1"/>
    <n v="0"/>
    <n v="1"/>
    <n v="17.03737418"/>
    <s v="Healthy"/>
    <n v="1"/>
    <n v="1"/>
    <n v="1"/>
    <n v="8.7274172120000006"/>
    <n v="292173"/>
    <n v="25.56489715"/>
    <n v="506"/>
    <s v="Very High"/>
    <n v="1"/>
    <n v="4"/>
    <x v="10"/>
    <s v="Asia"/>
    <s v="Northern Hemisphere"/>
    <n v="1"/>
  </r>
  <r>
    <s v="VTW9069"/>
    <n v="88"/>
    <s v="Old"/>
    <s v="Male"/>
    <n v="297"/>
    <s v="Dangerous"/>
    <s v="112/81"/>
    <n v="102"/>
    <n v="1"/>
    <n v="1"/>
    <n v="1"/>
    <n v="0"/>
    <n v="1"/>
    <n v="15.38760463"/>
    <s v="Unhealthy"/>
    <n v="0"/>
    <n v="1"/>
    <n v="2"/>
    <n v="10.425489580000001"/>
    <n v="165300"/>
    <n v="25.491740660000001"/>
    <n v="635"/>
    <s v="Very High"/>
    <n v="3"/>
    <n v="6"/>
    <x v="10"/>
    <s v="Asia"/>
    <s v="Northern Hemisphere"/>
    <n v="0"/>
  </r>
  <r>
    <s v="DCY3282"/>
    <n v="73"/>
    <s v="Old"/>
    <s v="Male"/>
    <n v="122"/>
    <s v="Heart-Healthy"/>
    <s v="114/88"/>
    <n v="97"/>
    <n v="1"/>
    <n v="1"/>
    <n v="1"/>
    <n v="0"/>
    <n v="1"/>
    <n v="14.5596645"/>
    <s v="Average"/>
    <n v="0"/>
    <n v="0"/>
    <n v="5"/>
    <n v="10.08647897"/>
    <n v="265839"/>
    <n v="36.524395239999997"/>
    <n v="773"/>
    <s v="Very High"/>
    <n v="5"/>
    <n v="8"/>
    <x v="11"/>
    <s v="Europe"/>
    <s v="Southern Hemisphere"/>
    <n v="1"/>
  </r>
  <r>
    <s v="DXB2434"/>
    <n v="69"/>
    <s v="Old"/>
    <s v="Male"/>
    <n v="379"/>
    <s v="Dangerous"/>
    <s v="173/75"/>
    <n v="40"/>
    <n v="1"/>
    <n v="1"/>
    <n v="1"/>
    <n v="1"/>
    <n v="1"/>
    <n v="4.1846480460000004"/>
    <s v="Average"/>
    <n v="1"/>
    <n v="0"/>
    <n v="5"/>
    <n v="9.0605085679999995"/>
    <n v="267997"/>
    <n v="28.3327472"/>
    <n v="68"/>
    <s v="Healthy"/>
    <n v="3"/>
    <n v="6"/>
    <x v="6"/>
    <s v="South America"/>
    <s v="Southern Hemisphere"/>
    <n v="0"/>
  </r>
  <r>
    <s v="COP0566"/>
    <n v="38"/>
    <s v="Middle Age"/>
    <s v="Male"/>
    <n v="166"/>
    <s v="Heart-Healthy"/>
    <s v="120/74"/>
    <n v="56"/>
    <n v="1"/>
    <n v="0"/>
    <n v="1"/>
    <n v="1"/>
    <n v="0"/>
    <n v="8.9179072300000009"/>
    <s v="Healthy"/>
    <n v="0"/>
    <n v="1"/>
    <n v="9"/>
    <n v="3.6607487910000001"/>
    <n v="48376"/>
    <n v="29.51738756"/>
    <n v="402"/>
    <s v="High"/>
    <n v="0"/>
    <n v="6"/>
    <x v="3"/>
    <s v="Asia"/>
    <s v="Northern Hemisphere"/>
    <n v="0"/>
  </r>
  <r>
    <s v="XBI0592"/>
    <n v="50"/>
    <s v="Middle Age"/>
    <s v="Female"/>
    <n v="303"/>
    <s v="Dangerous"/>
    <s v="120/100"/>
    <n v="104"/>
    <n v="1"/>
    <n v="0"/>
    <n v="1"/>
    <n v="0"/>
    <n v="1"/>
    <n v="4.9435802469999999"/>
    <s v="Average"/>
    <n v="1"/>
    <n v="1"/>
    <n v="1"/>
    <n v="7.5869839409999997"/>
    <n v="21501"/>
    <n v="25.96435073"/>
    <n v="517"/>
    <s v="Very High"/>
    <n v="1"/>
    <n v="5"/>
    <x v="8"/>
    <s v="North America"/>
    <s v="Northern Hemisphere"/>
    <n v="1"/>
  </r>
  <r>
    <s v="RQX1211"/>
    <n v="60"/>
    <s v="Old"/>
    <s v="Male"/>
    <n v="145"/>
    <s v="Heart-Healthy"/>
    <s v="160/98"/>
    <n v="71"/>
    <n v="1"/>
    <n v="0"/>
    <n v="1"/>
    <n v="0"/>
    <n v="1"/>
    <n v="1.8925593300000001"/>
    <s v="Healthy"/>
    <n v="1"/>
    <n v="0"/>
    <n v="8"/>
    <n v="5.9942279100000002"/>
    <n v="234966"/>
    <n v="29.162318750000001"/>
    <n v="247"/>
    <s v="High"/>
    <n v="7"/>
    <n v="7"/>
    <x v="1"/>
    <s v="North America"/>
    <s v="Northern Hemisphere"/>
    <n v="0"/>
  </r>
  <r>
    <s v="MBI0008"/>
    <n v="66"/>
    <s v="Old"/>
    <s v="Male"/>
    <n v="340"/>
    <s v="Dangerous"/>
    <s v="180/101"/>
    <n v="69"/>
    <n v="1"/>
    <n v="0"/>
    <n v="1"/>
    <n v="1"/>
    <n v="0"/>
    <n v="9.1054338070000007"/>
    <s v="Unhealthy"/>
    <n v="1"/>
    <n v="1"/>
    <n v="1"/>
    <n v="6.2180691550000002"/>
    <n v="156946"/>
    <n v="38.088671349999998"/>
    <n v="747"/>
    <s v="Very High"/>
    <n v="1"/>
    <n v="10"/>
    <x v="1"/>
    <s v="North America"/>
    <s v="Northern Hemisphere"/>
    <n v="0"/>
  </r>
  <r>
    <s v="RVN4963"/>
    <n v="45"/>
    <s v="Middle Age"/>
    <s v="Male"/>
    <n v="294"/>
    <s v="Dangerous"/>
    <s v="130/84"/>
    <n v="66"/>
    <n v="0"/>
    <n v="0"/>
    <n v="1"/>
    <n v="1"/>
    <n v="1"/>
    <n v="13.69378493"/>
    <s v="Healthy"/>
    <n v="0"/>
    <n v="0"/>
    <n v="9"/>
    <n v="7.0073917259999998"/>
    <n v="216565"/>
    <n v="25.120604650000001"/>
    <n v="360"/>
    <s v="High"/>
    <n v="4"/>
    <n v="6"/>
    <x v="2"/>
    <s v="Europe"/>
    <s v="Northern Hemisphere"/>
    <n v="1"/>
  </r>
  <r>
    <s v="LBY7992"/>
    <n v="50"/>
    <s v="Middle Age"/>
    <s v="Male"/>
    <n v="359"/>
    <s v="Dangerous"/>
    <s v="175/60"/>
    <n v="97"/>
    <n v="0"/>
    <n v="1"/>
    <n v="1"/>
    <n v="0"/>
    <n v="1"/>
    <n v="8.3543994129999994"/>
    <s v="Healthy"/>
    <n v="1"/>
    <n v="0"/>
    <n v="2"/>
    <n v="4.0458312870000004"/>
    <n v="278301"/>
    <n v="34.651090420000003"/>
    <n v="358"/>
    <s v="High"/>
    <n v="4"/>
    <n v="8"/>
    <x v="12"/>
    <s v="Europe"/>
    <s v="Southern Hemisphere"/>
    <n v="0"/>
  </r>
  <r>
    <s v="RDI3071"/>
    <n v="84"/>
    <s v="Old"/>
    <s v="Male"/>
    <n v="202"/>
    <s v="At-Risk"/>
    <s v="173/109"/>
    <n v="81"/>
    <n v="1"/>
    <n v="1"/>
    <n v="1"/>
    <n v="0"/>
    <n v="1"/>
    <n v="10.99581328"/>
    <s v="Unhealthy"/>
    <n v="1"/>
    <n v="0"/>
    <n v="7"/>
    <n v="7.1189354299999996"/>
    <n v="95237"/>
    <n v="29.63411091"/>
    <n v="526"/>
    <s v="Very High"/>
    <n v="0"/>
    <n v="9"/>
    <x v="6"/>
    <s v="South America"/>
    <s v="Southern Hemisphere"/>
    <n v="0"/>
  </r>
  <r>
    <s v="NCU1956"/>
    <n v="36"/>
    <s v="Middle Age"/>
    <s v="Male"/>
    <n v="133"/>
    <s v="Heart-Healthy"/>
    <s v="161/90"/>
    <n v="97"/>
    <n v="1"/>
    <n v="0"/>
    <n v="1"/>
    <n v="1"/>
    <n v="1"/>
    <n v="3.6180090499999999"/>
    <s v="Healthy"/>
    <n v="1"/>
    <n v="0"/>
    <n v="10"/>
    <n v="10.9635441"/>
    <n v="223132"/>
    <n v="22.386803560000001"/>
    <n v="605"/>
    <s v="Very High"/>
    <n v="5"/>
    <n v="10"/>
    <x v="1"/>
    <s v="North America"/>
    <s v="Northern Hemisphere"/>
    <n v="0"/>
  </r>
  <r>
    <s v="MSW4208"/>
    <n v="90"/>
    <s v="Old"/>
    <s v="Male"/>
    <n v="159"/>
    <s v="Heart-Healthy"/>
    <s v="140/95"/>
    <n v="52"/>
    <n v="0"/>
    <n v="0"/>
    <n v="1"/>
    <n v="0"/>
    <n v="1"/>
    <n v="10.7098555"/>
    <s v="Healthy"/>
    <n v="0"/>
    <n v="1"/>
    <n v="2"/>
    <n v="1.2165104170000001"/>
    <n v="110213"/>
    <n v="26.072025849999999"/>
    <n v="667"/>
    <s v="Very High"/>
    <n v="4"/>
    <n v="5"/>
    <x v="12"/>
    <s v="Europe"/>
    <s v="Southern Hemisphere"/>
    <n v="0"/>
  </r>
  <r>
    <s v="TTO9115"/>
    <n v="48"/>
    <s v="Middle Age"/>
    <s v="Male"/>
    <n v="271"/>
    <s v="Dangerous"/>
    <s v="148/105"/>
    <n v="105"/>
    <n v="0"/>
    <n v="1"/>
    <n v="1"/>
    <n v="0"/>
    <n v="1"/>
    <n v="13.591521699999999"/>
    <s v="Unhealthy"/>
    <n v="1"/>
    <n v="0"/>
    <n v="4"/>
    <n v="8.4788954410000006"/>
    <n v="139560"/>
    <n v="21.582202760000001"/>
    <n v="316"/>
    <s v="High"/>
    <n v="3"/>
    <n v="8"/>
    <x v="3"/>
    <s v="Asia"/>
    <s v="Northern Hemisphere"/>
    <n v="0"/>
  </r>
  <r>
    <s v="JDP9221"/>
    <n v="40"/>
    <s v="Middle Age"/>
    <s v="Male"/>
    <n v="273"/>
    <s v="Dangerous"/>
    <s v="160/76"/>
    <n v="96"/>
    <n v="0"/>
    <n v="0"/>
    <n v="1"/>
    <n v="1"/>
    <n v="1"/>
    <n v="17.63212811"/>
    <s v="Average"/>
    <n v="1"/>
    <n v="1"/>
    <n v="4"/>
    <n v="4.5472417920000003"/>
    <n v="178241"/>
    <n v="26.417046979999999"/>
    <n v="551"/>
    <s v="Very High"/>
    <n v="4"/>
    <n v="6"/>
    <x v="2"/>
    <s v="Europe"/>
    <s v="Northern Hemisphere"/>
    <n v="0"/>
  </r>
  <r>
    <s v="FFF6730"/>
    <n v="79"/>
    <s v="Old"/>
    <s v="Female"/>
    <n v="328"/>
    <s v="Dangerous"/>
    <s v="113/78"/>
    <n v="74"/>
    <n v="0"/>
    <n v="0"/>
    <n v="1"/>
    <n v="0"/>
    <n v="1"/>
    <n v="16.896245449999999"/>
    <s v="Unhealthy"/>
    <n v="0"/>
    <n v="0"/>
    <n v="1"/>
    <n v="5.2092673170000001"/>
    <n v="98663"/>
    <n v="31.633196430000002"/>
    <n v="482"/>
    <s v="High"/>
    <n v="4"/>
    <n v="6"/>
    <x v="10"/>
    <s v="Asia"/>
    <s v="Northern Hemisphere"/>
    <n v="0"/>
  </r>
  <r>
    <s v="DWN2141"/>
    <n v="63"/>
    <s v="Old"/>
    <s v="Male"/>
    <n v="154"/>
    <s v="Heart-Healthy"/>
    <s v="99/81"/>
    <n v="102"/>
    <n v="1"/>
    <n v="0"/>
    <n v="1"/>
    <n v="1"/>
    <n v="0"/>
    <n v="7.9497347200000004"/>
    <s v="Unhealthy"/>
    <n v="1"/>
    <n v="1"/>
    <n v="1"/>
    <n v="7.2683845399999996"/>
    <n v="247960"/>
    <n v="39.273373999999997"/>
    <n v="718"/>
    <s v="Very High"/>
    <n v="4"/>
    <n v="10"/>
    <x v="13"/>
    <s v="Asia"/>
    <s v="Northern Hemisphere"/>
    <n v="0"/>
  </r>
  <r>
    <s v="SLE3369"/>
    <n v="27"/>
    <s v="Young"/>
    <s v="Female"/>
    <n v="135"/>
    <s v="Heart-Healthy"/>
    <s v="120/77"/>
    <n v="49"/>
    <n v="1"/>
    <n v="1"/>
    <n v="0"/>
    <n v="0"/>
    <n v="1"/>
    <n v="16.910485420000001"/>
    <s v="Healthy"/>
    <n v="0"/>
    <n v="0"/>
    <n v="6"/>
    <n v="9.1203293639999998"/>
    <n v="71276"/>
    <n v="22.778858929999998"/>
    <n v="297"/>
    <s v="High"/>
    <n v="1"/>
    <n v="10"/>
    <x v="0"/>
    <s v="South America"/>
    <s v="Southern Hemisphere"/>
    <n v="1"/>
  </r>
  <r>
    <s v="NXO4034"/>
    <n v="25"/>
    <s v="Young"/>
    <s v="Male"/>
    <n v="197"/>
    <s v="Heart-Healthy"/>
    <s v="178/72"/>
    <n v="45"/>
    <n v="0"/>
    <n v="1"/>
    <n v="1"/>
    <n v="0"/>
    <n v="1"/>
    <n v="18.848526280000002"/>
    <s v="Unhealthy"/>
    <n v="1"/>
    <n v="1"/>
    <n v="1"/>
    <n v="1.419888198"/>
    <n v="59634"/>
    <n v="18.52219873"/>
    <n v="661"/>
    <s v="Very High"/>
    <n v="0"/>
    <n v="6"/>
    <x v="12"/>
    <s v="Europe"/>
    <s v="Southern Hemisphere"/>
    <n v="0"/>
  </r>
  <r>
    <s v="ENK3334"/>
    <n v="27"/>
    <s v="Young"/>
    <s v="Male"/>
    <n v="321"/>
    <s v="Dangerous"/>
    <s v="111/91"/>
    <n v="50"/>
    <n v="1"/>
    <n v="0"/>
    <n v="1"/>
    <n v="1"/>
    <n v="0"/>
    <n v="0.75943987099999999"/>
    <s v="Unhealthy"/>
    <n v="1"/>
    <n v="1"/>
    <n v="2"/>
    <n v="3.3790749249999998"/>
    <n v="53345"/>
    <n v="34.196491880000004"/>
    <n v="558"/>
    <s v="Very High"/>
    <n v="7"/>
    <n v="8"/>
    <x v="14"/>
    <s v="Africa"/>
    <s v="Northern Hemisphere"/>
    <n v="1"/>
  </r>
  <r>
    <s v="XRL5497"/>
    <n v="86"/>
    <s v="Old"/>
    <s v="Male"/>
    <n v="375"/>
    <s v="Dangerous"/>
    <s v="99/85"/>
    <n v="46"/>
    <n v="1"/>
    <n v="1"/>
    <n v="1"/>
    <n v="0"/>
    <n v="0"/>
    <n v="3.4668641440000001"/>
    <s v="Healthy"/>
    <n v="0"/>
    <n v="1"/>
    <n v="3"/>
    <n v="1.866031148"/>
    <n v="163789"/>
    <n v="18.79283401"/>
    <n v="209"/>
    <s v="High"/>
    <n v="6"/>
    <n v="10"/>
    <x v="2"/>
    <s v="Europe"/>
    <s v="Northern Hemisphere"/>
    <n v="0"/>
  </r>
  <r>
    <s v="DDG3686"/>
    <n v="42"/>
    <s v="Middle Age"/>
    <s v="Male"/>
    <n v="360"/>
    <s v="Dangerous"/>
    <s v="103/107"/>
    <n v="44"/>
    <n v="1"/>
    <n v="0"/>
    <n v="1"/>
    <n v="1"/>
    <n v="1"/>
    <n v="8.5038597469999999"/>
    <s v="Healthy"/>
    <n v="0"/>
    <n v="0"/>
    <n v="5"/>
    <n v="9.5809396489999994"/>
    <n v="94144"/>
    <n v="29.701877169999999"/>
    <n v="586"/>
    <s v="Very High"/>
    <n v="1"/>
    <n v="4"/>
    <x v="13"/>
    <s v="Asia"/>
    <s v="Northern Hemisphere"/>
    <n v="1"/>
  </r>
  <r>
    <s v="FLG2019"/>
    <n v="52"/>
    <s v="Middle Age"/>
    <s v="Female"/>
    <n v="360"/>
    <s v="Dangerous"/>
    <s v="94/60"/>
    <n v="106"/>
    <n v="1"/>
    <n v="0"/>
    <n v="1"/>
    <n v="1"/>
    <n v="0"/>
    <n v="11.30836599"/>
    <s v="Unhealthy"/>
    <n v="0"/>
    <n v="0"/>
    <n v="3"/>
    <n v="7.6956395100000003"/>
    <n v="135099"/>
    <n v="27.095853200000001"/>
    <n v="743"/>
    <s v="Very High"/>
    <n v="4"/>
    <n v="5"/>
    <x v="15"/>
    <s v="Australia"/>
    <s v="Southern Hemisphere"/>
    <n v="1"/>
  </r>
  <r>
    <s v="IUJ5442"/>
    <n v="27"/>
    <s v="Young"/>
    <s v="Female"/>
    <n v="263"/>
    <s v="Dangerous"/>
    <s v="127/109"/>
    <n v="83"/>
    <n v="0"/>
    <n v="1"/>
    <n v="0"/>
    <n v="0"/>
    <n v="0"/>
    <n v="2.0966763419999999"/>
    <s v="Unhealthy"/>
    <n v="0"/>
    <n v="0"/>
    <n v="2"/>
    <n v="9.3627861360000004"/>
    <n v="264135"/>
    <n v="39.844144679999999"/>
    <n v="411"/>
    <s v="High"/>
    <n v="2"/>
    <n v="9"/>
    <x v="0"/>
    <s v="South America"/>
    <s v="Southern Hemisphere"/>
    <n v="0"/>
  </r>
  <r>
    <s v="BSV5917"/>
    <n v="29"/>
    <s v="Young"/>
    <s v="Female"/>
    <n v="201"/>
    <s v="At-Risk"/>
    <s v="134/60"/>
    <n v="86"/>
    <n v="0"/>
    <n v="0"/>
    <n v="0"/>
    <n v="1"/>
    <n v="1"/>
    <n v="3.973168002"/>
    <s v="Average"/>
    <n v="1"/>
    <n v="0"/>
    <n v="6"/>
    <n v="10.96551695"/>
    <n v="138186"/>
    <n v="33.787684599999999"/>
    <n v="785"/>
    <s v="Very High"/>
    <n v="0"/>
    <n v="10"/>
    <x v="0"/>
    <s v="South America"/>
    <s v="Southern Hemisphere"/>
    <n v="0"/>
  </r>
  <r>
    <s v="SCZ5893"/>
    <n v="67"/>
    <s v="Old"/>
    <s v="Male"/>
    <n v="347"/>
    <s v="Dangerous"/>
    <s v="115/92"/>
    <n v="65"/>
    <n v="1"/>
    <n v="0"/>
    <n v="1"/>
    <n v="1"/>
    <n v="1"/>
    <n v="13.871486709999999"/>
    <s v="Healthy"/>
    <n v="1"/>
    <n v="0"/>
    <n v="1"/>
    <n v="1.2539555330000001"/>
    <n v="37324"/>
    <n v="38.720187879999997"/>
    <n v="790"/>
    <s v="Very High"/>
    <n v="1"/>
    <n v="10"/>
    <x v="13"/>
    <s v="Asia"/>
    <s v="Northern Hemisphere"/>
    <n v="0"/>
  </r>
  <r>
    <s v="GNK9443"/>
    <n v="29"/>
    <s v="Young"/>
    <s v="Male"/>
    <n v="129"/>
    <s v="Heart-Healthy"/>
    <s v="124/93"/>
    <n v="86"/>
    <n v="0"/>
    <n v="1"/>
    <n v="1"/>
    <n v="1"/>
    <n v="1"/>
    <n v="12.10698169"/>
    <s v="Unhealthy"/>
    <n v="1"/>
    <n v="1"/>
    <n v="3"/>
    <n v="3.6410652240000001"/>
    <n v="123956"/>
    <n v="32.172171800000001"/>
    <n v="697"/>
    <s v="Very High"/>
    <n v="4"/>
    <n v="6"/>
    <x v="1"/>
    <s v="North America"/>
    <s v="Northern Hemisphere"/>
    <n v="0"/>
  </r>
  <r>
    <s v="UYU5044"/>
    <n v="30"/>
    <s v="Young"/>
    <s v="Female"/>
    <n v="135"/>
    <s v="Heart-Healthy"/>
    <s v="104/96"/>
    <n v="101"/>
    <n v="0"/>
    <n v="0"/>
    <n v="0"/>
    <n v="0"/>
    <n v="1"/>
    <n v="5.7327245949999996"/>
    <s v="Unhealthy"/>
    <n v="1"/>
    <n v="1"/>
    <n v="8"/>
    <n v="9.7503872329999997"/>
    <n v="139504"/>
    <n v="27.474364009999999"/>
    <n v="519"/>
    <s v="Very High"/>
    <n v="1"/>
    <n v="5"/>
    <x v="15"/>
    <s v="Australia"/>
    <s v="Southern Hemisphere"/>
    <n v="0"/>
  </r>
  <r>
    <s v="TTM1692"/>
    <n v="47"/>
    <s v="Middle Age"/>
    <s v="Male"/>
    <n v="229"/>
    <s v="At-Risk"/>
    <s v="144/108"/>
    <n v="65"/>
    <n v="1"/>
    <n v="0"/>
    <n v="1"/>
    <n v="1"/>
    <n v="0"/>
    <n v="5.367175284"/>
    <s v="Healthy"/>
    <n v="1"/>
    <n v="0"/>
    <n v="6"/>
    <n v="4.6055845"/>
    <n v="278913"/>
    <n v="35.25160589"/>
    <n v="595"/>
    <s v="Very High"/>
    <n v="0"/>
    <n v="7"/>
    <x v="13"/>
    <s v="Asia"/>
    <s v="Northern Hemisphere"/>
    <n v="1"/>
  </r>
  <r>
    <s v="DUX2118"/>
    <n v="86"/>
    <s v="Old"/>
    <s v="Female"/>
    <n v="251"/>
    <s v="Dangerous"/>
    <s v="101/90"/>
    <n v="96"/>
    <n v="0"/>
    <n v="1"/>
    <n v="1"/>
    <n v="0"/>
    <n v="1"/>
    <n v="7.4894516070000003"/>
    <s v="Unhealthy"/>
    <n v="1"/>
    <n v="1"/>
    <n v="3"/>
    <n v="11.039394440000001"/>
    <n v="202033"/>
    <n v="21.811367929999999"/>
    <n v="452"/>
    <s v="High"/>
    <n v="5"/>
    <n v="4"/>
    <x v="1"/>
    <s v="North America"/>
    <s v="Northern Hemisphere"/>
    <n v="1"/>
  </r>
  <r>
    <s v="SQE3213"/>
    <n v="44"/>
    <s v="Middle Age"/>
    <s v="Male"/>
    <n v="121"/>
    <s v="Heart-Healthy"/>
    <s v="115/109"/>
    <n v="51"/>
    <n v="1"/>
    <n v="0"/>
    <n v="1"/>
    <n v="1"/>
    <n v="1"/>
    <n v="16.658973379999999"/>
    <s v="Healthy"/>
    <n v="0"/>
    <n v="0"/>
    <n v="7"/>
    <n v="5.2589148899999998"/>
    <n v="59122"/>
    <n v="27.094191370000001"/>
    <n v="158"/>
    <s v="Borderline High"/>
    <n v="4"/>
    <n v="10"/>
    <x v="8"/>
    <s v="North America"/>
    <s v="Northern Hemisphere"/>
    <n v="1"/>
  </r>
  <r>
    <s v="XBP3543"/>
    <n v="50"/>
    <s v="Middle Age"/>
    <s v="Male"/>
    <n v="190"/>
    <s v="Heart-Healthy"/>
    <s v="149/73"/>
    <n v="43"/>
    <n v="1"/>
    <n v="1"/>
    <n v="1"/>
    <n v="0"/>
    <n v="0"/>
    <n v="0.61800998299999998"/>
    <s v="Unhealthy"/>
    <n v="0"/>
    <n v="0"/>
    <n v="5"/>
    <n v="0.87097485299999999"/>
    <n v="119607"/>
    <n v="25.769025639999999"/>
    <n v="679"/>
    <s v="Very High"/>
    <n v="7"/>
    <n v="9"/>
    <x v="2"/>
    <s v="Europe"/>
    <s v="Northern Hemisphere"/>
    <n v="0"/>
  </r>
  <r>
    <s v="ENZ9640"/>
    <n v="33"/>
    <s v="Middle Age"/>
    <s v="Male"/>
    <n v="185"/>
    <s v="Heart-Healthy"/>
    <s v="120/63"/>
    <n v="79"/>
    <n v="0"/>
    <n v="1"/>
    <n v="1"/>
    <n v="1"/>
    <n v="0"/>
    <n v="16.160481239999999"/>
    <s v="Healthy"/>
    <n v="0"/>
    <n v="1"/>
    <n v="7"/>
    <n v="11.083842929999999"/>
    <n v="239725"/>
    <n v="37.209004960000001"/>
    <n v="675"/>
    <s v="Very High"/>
    <n v="6"/>
    <n v="4"/>
    <x v="11"/>
    <s v="Europe"/>
    <s v="Southern Hemisphere"/>
    <n v="1"/>
  </r>
  <r>
    <s v="QWD3129"/>
    <n v="51"/>
    <s v="Middle Age"/>
    <s v="Male"/>
    <n v="197"/>
    <s v="Heart-Healthy"/>
    <s v="106/106"/>
    <n v="79"/>
    <n v="1"/>
    <n v="1"/>
    <n v="1"/>
    <n v="1"/>
    <n v="0"/>
    <n v="14.12351894"/>
    <s v="Unhealthy"/>
    <n v="0"/>
    <n v="0"/>
    <n v="3"/>
    <n v="1.539100041"/>
    <n v="257061"/>
    <n v="24.669971329999999"/>
    <n v="785"/>
    <s v="Very High"/>
    <n v="1"/>
    <n v="5"/>
    <x v="0"/>
    <s v="South America"/>
    <s v="Southern Hemisphere"/>
    <n v="0"/>
  </r>
  <r>
    <s v="UBJ2564"/>
    <n v="70"/>
    <s v="Old"/>
    <s v="Female"/>
    <n v="279"/>
    <s v="Dangerous"/>
    <s v="102/76"/>
    <n v="86"/>
    <n v="0"/>
    <n v="0"/>
    <n v="1"/>
    <n v="1"/>
    <n v="1"/>
    <n v="2.5906280339999999"/>
    <s v="Healthy"/>
    <n v="1"/>
    <n v="1"/>
    <n v="6"/>
    <n v="1.0904001759999999"/>
    <n v="191558"/>
    <n v="29.970809490000001"/>
    <n v="792"/>
    <s v="Very High"/>
    <n v="4"/>
    <n v="6"/>
    <x v="5"/>
    <s v="Asia"/>
    <s v="Northern Hemisphere"/>
    <n v="1"/>
  </r>
  <r>
    <s v="RRG8947"/>
    <n v="85"/>
    <s v="Old"/>
    <s v="Male"/>
    <n v="336"/>
    <s v="Dangerous"/>
    <s v="114/92"/>
    <n v="73"/>
    <n v="1"/>
    <n v="1"/>
    <n v="1"/>
    <n v="0"/>
    <n v="1"/>
    <n v="17.754359189999999"/>
    <s v="Average"/>
    <n v="0"/>
    <n v="1"/>
    <n v="1"/>
    <n v="10.38214938"/>
    <n v="204162"/>
    <n v="25.583008070000002"/>
    <n v="584"/>
    <s v="Very High"/>
    <n v="7"/>
    <n v="10"/>
    <x v="16"/>
    <s v="Asia"/>
    <s v="Northern Hemisphere"/>
    <n v="0"/>
  </r>
  <r>
    <s v="DRT6328"/>
    <n v="31"/>
    <s v="Middle Age"/>
    <s v="Female"/>
    <n v="192"/>
    <s v="Heart-Healthy"/>
    <s v="124/93"/>
    <n v="90"/>
    <n v="1"/>
    <n v="0"/>
    <n v="0"/>
    <n v="0"/>
    <n v="1"/>
    <n v="3.6047847910000002"/>
    <s v="Unhealthy"/>
    <n v="1"/>
    <n v="0"/>
    <n v="1"/>
    <n v="10.37886973"/>
    <n v="30816"/>
    <n v="30.148193190000001"/>
    <n v="366"/>
    <s v="High"/>
    <n v="5"/>
    <n v="10"/>
    <x v="9"/>
    <s v="Asia"/>
    <s v="Northern Hemisphere"/>
    <n v="1"/>
  </r>
  <r>
    <s v="BFE4900"/>
    <n v="56"/>
    <s v="Old"/>
    <s v="Male"/>
    <n v="180"/>
    <s v="Heart-Healthy"/>
    <s v="173/108"/>
    <n v="94"/>
    <n v="1"/>
    <n v="1"/>
    <n v="1"/>
    <n v="1"/>
    <n v="1"/>
    <n v="7.2720989290000002"/>
    <s v="Unhealthy"/>
    <n v="1"/>
    <n v="0"/>
    <n v="7"/>
    <n v="5.8553395540000004"/>
    <n v="295082"/>
    <n v="18.29173183"/>
    <n v="741"/>
    <s v="Very High"/>
    <n v="6"/>
    <n v="7"/>
    <x v="15"/>
    <s v="Australia"/>
    <s v="Southern Hemisphere"/>
    <n v="0"/>
  </r>
  <r>
    <s v="KCY9500"/>
    <n v="36"/>
    <s v="Middle Age"/>
    <s v="Male"/>
    <n v="203"/>
    <s v="At-Risk"/>
    <s v="173/109"/>
    <n v="101"/>
    <n v="1"/>
    <n v="1"/>
    <n v="1"/>
    <n v="0"/>
    <n v="0"/>
    <n v="14.20552681"/>
    <s v="Average"/>
    <n v="1"/>
    <n v="0"/>
    <n v="8"/>
    <n v="10.856995319999999"/>
    <n v="102220"/>
    <n v="28.00714262"/>
    <n v="523"/>
    <s v="Very High"/>
    <n v="2"/>
    <n v="6"/>
    <x v="4"/>
    <s v="Europe"/>
    <s v="Northern Hemisphere"/>
    <n v="1"/>
  </r>
  <r>
    <s v="JJX0859"/>
    <n v="70"/>
    <s v="Old"/>
    <s v="Male"/>
    <n v="368"/>
    <s v="Dangerous"/>
    <s v="168/91"/>
    <n v="78"/>
    <n v="0"/>
    <n v="0"/>
    <n v="1"/>
    <n v="0"/>
    <n v="0"/>
    <n v="2.1643838099999999"/>
    <s v="Healthy"/>
    <n v="1"/>
    <n v="1"/>
    <n v="10"/>
    <n v="11.64360411"/>
    <n v="225432"/>
    <n v="29.763673839999999"/>
    <n v="474"/>
    <s v="High"/>
    <n v="5"/>
    <n v="10"/>
    <x v="11"/>
    <s v="Europe"/>
    <s v="Southern Hemisphere"/>
    <n v="0"/>
  </r>
  <r>
    <s v="IKY4481"/>
    <n v="67"/>
    <s v="Old"/>
    <s v="Male"/>
    <n v="222"/>
    <s v="At-Risk"/>
    <s v="159/79"/>
    <n v="105"/>
    <n v="1"/>
    <n v="1"/>
    <n v="1"/>
    <n v="1"/>
    <n v="0"/>
    <n v="0.51687509700000001"/>
    <s v="Average"/>
    <n v="1"/>
    <n v="1"/>
    <n v="1"/>
    <n v="0.86153969799999996"/>
    <n v="286299"/>
    <n v="37.258747550000002"/>
    <n v="92"/>
    <s v="Healthy"/>
    <n v="0"/>
    <n v="8"/>
    <x v="17"/>
    <s v="Australia"/>
    <s v="Southern Hemisphere"/>
    <n v="0"/>
  </r>
  <r>
    <s v="YOD3294"/>
    <n v="31"/>
    <s v="Middle Age"/>
    <s v="Male"/>
    <n v="243"/>
    <s v="Dangerous"/>
    <s v="100/80"/>
    <n v="92"/>
    <n v="1"/>
    <n v="1"/>
    <n v="1"/>
    <n v="1"/>
    <n v="1"/>
    <n v="2.4036272649999999"/>
    <s v="Unhealthy"/>
    <n v="0"/>
    <n v="1"/>
    <n v="2"/>
    <n v="7.2471668740000004"/>
    <n v="269959"/>
    <n v="30.990299060000002"/>
    <n v="410"/>
    <s v="High"/>
    <n v="7"/>
    <n v="9"/>
    <x v="8"/>
    <s v="North America"/>
    <s v="Northern Hemisphere"/>
    <n v="0"/>
  </r>
  <r>
    <s v="OHD3889"/>
    <n v="24"/>
    <s v="Young"/>
    <s v="Male"/>
    <n v="218"/>
    <s v="At-Risk"/>
    <s v="118/76"/>
    <n v="68"/>
    <n v="0"/>
    <n v="1"/>
    <n v="1"/>
    <n v="1"/>
    <n v="1"/>
    <n v="6.3190139609999996"/>
    <s v="Average"/>
    <n v="0"/>
    <n v="1"/>
    <n v="10"/>
    <n v="10.898827369999999"/>
    <n v="226086"/>
    <n v="27.183637749999999"/>
    <n v="398"/>
    <s v="High"/>
    <n v="3"/>
    <n v="8"/>
    <x v="17"/>
    <s v="Australia"/>
    <s v="Southern Hemisphere"/>
    <n v="0"/>
  </r>
  <r>
    <s v="BDG2694"/>
    <n v="54"/>
    <s v="Middle Age"/>
    <s v="Female"/>
    <n v="120"/>
    <s v="Heart-Healthy"/>
    <s v="103/83"/>
    <n v="54"/>
    <n v="1"/>
    <n v="1"/>
    <n v="1"/>
    <n v="0"/>
    <n v="0"/>
    <n v="15.036775029999999"/>
    <s v="Unhealthy"/>
    <n v="1"/>
    <n v="0"/>
    <n v="8"/>
    <n v="9.7665834579999995"/>
    <n v="50984"/>
    <n v="18.778461180000001"/>
    <n v="493"/>
    <s v="High"/>
    <n v="0"/>
    <n v="5"/>
    <x v="10"/>
    <s v="Asia"/>
    <s v="Northern Hemisphere"/>
    <n v="1"/>
  </r>
  <r>
    <s v="LTU0801"/>
    <n v="70"/>
    <s v="Old"/>
    <s v="Female"/>
    <n v="279"/>
    <s v="Dangerous"/>
    <s v="152/90"/>
    <n v="52"/>
    <n v="1"/>
    <n v="1"/>
    <n v="1"/>
    <n v="1"/>
    <n v="1"/>
    <n v="9.6605972500000004"/>
    <s v="Average"/>
    <n v="0"/>
    <n v="1"/>
    <n v="3"/>
    <n v="0.408900818"/>
    <n v="242491"/>
    <n v="39.001246999999999"/>
    <n v="614"/>
    <s v="Very High"/>
    <n v="3"/>
    <n v="10"/>
    <x v="9"/>
    <s v="Asia"/>
    <s v="Northern Hemisphere"/>
    <n v="0"/>
  </r>
  <r>
    <s v="OFU9592"/>
    <n v="74"/>
    <s v="Old"/>
    <s v="Male"/>
    <n v="285"/>
    <s v="Dangerous"/>
    <s v="151/85"/>
    <n v="109"/>
    <n v="1"/>
    <n v="1"/>
    <n v="1"/>
    <n v="0"/>
    <n v="1"/>
    <n v="5.575382082"/>
    <s v="Unhealthy"/>
    <n v="0"/>
    <n v="1"/>
    <n v="1"/>
    <n v="10.87126984"/>
    <n v="35855"/>
    <n v="39.783909350000002"/>
    <n v="682"/>
    <s v="Very High"/>
    <n v="6"/>
    <n v="10"/>
    <x v="14"/>
    <s v="Africa"/>
    <s v="Northern Hemisphere"/>
    <n v="0"/>
  </r>
  <r>
    <s v="WAR7163"/>
    <n v="72"/>
    <s v="Old"/>
    <s v="Male"/>
    <n v="377"/>
    <s v="Dangerous"/>
    <s v="144/98"/>
    <n v="61"/>
    <n v="1"/>
    <n v="1"/>
    <n v="1"/>
    <n v="1"/>
    <n v="0"/>
    <n v="17.439609870000002"/>
    <s v="Unhealthy"/>
    <n v="1"/>
    <n v="1"/>
    <n v="9"/>
    <n v="3.4767031510000002"/>
    <n v="249614"/>
    <n v="28.514638300000001"/>
    <n v="106"/>
    <s v="Healthy"/>
    <n v="1"/>
    <n v="10"/>
    <x v="5"/>
    <s v="Asia"/>
    <s v="Northern Hemisphere"/>
    <n v="1"/>
  </r>
  <r>
    <s v="TFH5628"/>
    <n v="55"/>
    <s v="Old"/>
    <s v="Male"/>
    <n v="369"/>
    <s v="Dangerous"/>
    <s v="109/95"/>
    <n v="64"/>
    <n v="1"/>
    <n v="0"/>
    <n v="1"/>
    <n v="0"/>
    <n v="0"/>
    <n v="1.402201343"/>
    <s v="Unhealthy"/>
    <n v="1"/>
    <n v="0"/>
    <n v="3"/>
    <n v="4.6392066710000002"/>
    <n v="75517"/>
    <n v="23.399322779999999"/>
    <n v="216"/>
    <s v="High"/>
    <n v="5"/>
    <n v="10"/>
    <x v="0"/>
    <s v="South America"/>
    <s v="Southern Hemisphere"/>
    <n v="0"/>
  </r>
  <r>
    <s v="BBJ3290"/>
    <n v="42"/>
    <s v="Middle Age"/>
    <s v="Male"/>
    <n v="311"/>
    <s v="Dangerous"/>
    <s v="92/61"/>
    <n v="82"/>
    <n v="1"/>
    <n v="0"/>
    <n v="1"/>
    <n v="0"/>
    <n v="1"/>
    <n v="1.773249911"/>
    <s v="Average"/>
    <n v="0"/>
    <n v="0"/>
    <n v="8"/>
    <n v="4.6150716230000004"/>
    <n v="133766"/>
    <n v="32.156988239999997"/>
    <n v="408"/>
    <s v="High"/>
    <n v="1"/>
    <n v="7"/>
    <x v="16"/>
    <s v="Asia"/>
    <s v="Northern Hemisphere"/>
    <n v="0"/>
  </r>
  <r>
    <s v="YTR1728"/>
    <n v="90"/>
    <s v="Old"/>
    <s v="Female"/>
    <n v="139"/>
    <s v="Heart-Healthy"/>
    <s v="179/93"/>
    <n v="85"/>
    <n v="0"/>
    <n v="1"/>
    <n v="1"/>
    <n v="1"/>
    <n v="1"/>
    <n v="1.7130992410000001"/>
    <s v="Average"/>
    <n v="1"/>
    <n v="0"/>
    <n v="6"/>
    <n v="6.2609789149999999"/>
    <n v="73167"/>
    <n v="28.27730545"/>
    <n v="628"/>
    <s v="Very High"/>
    <n v="7"/>
    <n v="9"/>
    <x v="7"/>
    <s v="Africa"/>
    <s v="Southern Hemisphere"/>
    <n v="0"/>
  </r>
  <r>
    <s v="AYY8711"/>
    <n v="26"/>
    <s v="Young"/>
    <s v="Male"/>
    <n v="266"/>
    <s v="Dangerous"/>
    <s v="120/69"/>
    <n v="46"/>
    <n v="1"/>
    <n v="0"/>
    <n v="1"/>
    <n v="0"/>
    <n v="1"/>
    <n v="18.18809035"/>
    <s v="Unhealthy"/>
    <n v="0"/>
    <n v="0"/>
    <n v="3"/>
    <n v="5.6262657430000003"/>
    <n v="57948"/>
    <n v="32.334846919999997"/>
    <n v="481"/>
    <s v="High"/>
    <n v="7"/>
    <n v="5"/>
    <x v="4"/>
    <s v="Europe"/>
    <s v="Northern Hemisphere"/>
    <n v="1"/>
  </r>
  <r>
    <s v="TQT8266"/>
    <n v="53"/>
    <s v="Middle Age"/>
    <s v="Male"/>
    <n v="133"/>
    <s v="Heart-Healthy"/>
    <s v="161/108"/>
    <n v="110"/>
    <n v="1"/>
    <n v="1"/>
    <n v="1"/>
    <n v="1"/>
    <n v="0"/>
    <n v="4.8697466130000002"/>
    <s v="Average"/>
    <n v="1"/>
    <n v="0"/>
    <n v="8"/>
    <n v="2.0942650760000001"/>
    <n v="182477"/>
    <n v="27.681792130000002"/>
    <n v="67"/>
    <s v="Healthy"/>
    <n v="4"/>
    <n v="9"/>
    <x v="1"/>
    <s v="North America"/>
    <s v="Northern Hemisphere"/>
    <n v="0"/>
  </r>
  <r>
    <s v="KTR4778"/>
    <n v="63"/>
    <s v="Old"/>
    <s v="Male"/>
    <n v="153"/>
    <s v="Heart-Healthy"/>
    <s v="131/76"/>
    <n v="86"/>
    <n v="1"/>
    <n v="1"/>
    <n v="1"/>
    <n v="1"/>
    <n v="1"/>
    <n v="18.59588033"/>
    <s v="Average"/>
    <n v="0"/>
    <n v="0"/>
    <n v="4"/>
    <n v="11.659805609999999"/>
    <n v="262933"/>
    <n v="19.675828729999999"/>
    <n v="82"/>
    <s v="Healthy"/>
    <n v="0"/>
    <n v="4"/>
    <x v="6"/>
    <s v="South America"/>
    <s v="Southern Hemisphere"/>
    <n v="1"/>
  </r>
  <r>
    <s v="GVI1884"/>
    <n v="46"/>
    <s v="Middle Age"/>
    <s v="Male"/>
    <n v="120"/>
    <s v="Heart-Healthy"/>
    <s v="107/65"/>
    <n v="50"/>
    <n v="1"/>
    <n v="0"/>
    <n v="1"/>
    <n v="1"/>
    <n v="1"/>
    <n v="4.9477400620000003"/>
    <s v="Average"/>
    <n v="0"/>
    <n v="0"/>
    <n v="6"/>
    <n v="6.5698730589999998"/>
    <n v="193855"/>
    <n v="36.48884649"/>
    <n v="305"/>
    <s v="High"/>
    <n v="1"/>
    <n v="10"/>
    <x v="17"/>
    <s v="Australia"/>
    <s v="Southern Hemisphere"/>
    <n v="1"/>
  </r>
  <r>
    <s v="SOM8522"/>
    <n v="57"/>
    <s v="Old"/>
    <s v="Female"/>
    <n v="220"/>
    <s v="At-Risk"/>
    <s v="132/109"/>
    <n v="94"/>
    <n v="1"/>
    <n v="1"/>
    <n v="1"/>
    <n v="0"/>
    <n v="0"/>
    <n v="13.658068979999999"/>
    <s v="Average"/>
    <n v="1"/>
    <n v="1"/>
    <n v="4"/>
    <n v="11.1219217"/>
    <n v="250419"/>
    <n v="37.806994600000003"/>
    <n v="164"/>
    <s v="Borderline High"/>
    <n v="2"/>
    <n v="5"/>
    <x v="10"/>
    <s v="Asia"/>
    <s v="Northern Hemisphere"/>
    <n v="0"/>
  </r>
  <r>
    <s v="NHX8643"/>
    <n v="31"/>
    <s v="Middle Age"/>
    <s v="Female"/>
    <n v="339"/>
    <s v="Dangerous"/>
    <s v="131/97"/>
    <n v="42"/>
    <n v="1"/>
    <n v="0"/>
    <n v="0"/>
    <n v="1"/>
    <n v="0"/>
    <n v="12.370259519999999"/>
    <s v="Healthy"/>
    <n v="0"/>
    <n v="0"/>
    <n v="5"/>
    <n v="6.7602261950000004"/>
    <n v="187864"/>
    <n v="35.455459279999999"/>
    <n v="211"/>
    <s v="High"/>
    <n v="5"/>
    <n v="6"/>
    <x v="6"/>
    <s v="South America"/>
    <s v="Southern Hemisphere"/>
    <n v="0"/>
  </r>
  <r>
    <s v="BNF7145"/>
    <n v="74"/>
    <s v="Old"/>
    <s v="Male"/>
    <n v="329"/>
    <s v="Dangerous"/>
    <s v="149/73"/>
    <n v="96"/>
    <n v="1"/>
    <n v="0"/>
    <n v="1"/>
    <n v="1"/>
    <n v="1"/>
    <n v="14.088948869999999"/>
    <s v="Unhealthy"/>
    <n v="1"/>
    <n v="0"/>
    <n v="1"/>
    <n v="1.726470503"/>
    <n v="258104"/>
    <n v="37.678662510000002"/>
    <n v="511"/>
    <s v="Very High"/>
    <n v="0"/>
    <n v="4"/>
    <x v="4"/>
    <s v="Europe"/>
    <s v="Northern Hemisphere"/>
    <n v="1"/>
  </r>
  <r>
    <s v="BOK4939"/>
    <n v="63"/>
    <s v="Old"/>
    <s v="Female"/>
    <n v="203"/>
    <s v="At-Risk"/>
    <s v="177/99"/>
    <n v="55"/>
    <n v="1"/>
    <n v="0"/>
    <n v="1"/>
    <n v="0"/>
    <n v="1"/>
    <n v="17.329143859999999"/>
    <s v="Unhealthy"/>
    <n v="0"/>
    <n v="1"/>
    <n v="2"/>
    <n v="8.2992763079999996"/>
    <n v="52552"/>
    <n v="30.87047999"/>
    <n v="766"/>
    <s v="Very High"/>
    <n v="1"/>
    <n v="9"/>
    <x v="1"/>
    <s v="North America"/>
    <s v="Northern Hemisphere"/>
    <n v="1"/>
  </r>
  <r>
    <s v="DNY3115"/>
    <n v="46"/>
    <s v="Middle Age"/>
    <s v="Male"/>
    <n v="333"/>
    <s v="Dangerous"/>
    <s v="130/94"/>
    <n v="63"/>
    <n v="1"/>
    <n v="1"/>
    <n v="1"/>
    <n v="0"/>
    <n v="0"/>
    <n v="18.10883359"/>
    <s v="Unhealthy"/>
    <n v="1"/>
    <n v="1"/>
    <n v="5"/>
    <n v="11.03718724"/>
    <n v="128868"/>
    <n v="23.9070912"/>
    <n v="547"/>
    <s v="Very High"/>
    <n v="5"/>
    <n v="10"/>
    <x v="12"/>
    <s v="Europe"/>
    <s v="Southern Hemisphere"/>
    <n v="0"/>
  </r>
  <r>
    <s v="SOH9843"/>
    <n v="22"/>
    <s v="Young"/>
    <s v="Male"/>
    <n v="398"/>
    <s v="Dangerous"/>
    <s v="174/93"/>
    <n v="82"/>
    <n v="1"/>
    <n v="1"/>
    <n v="1"/>
    <n v="0"/>
    <n v="0"/>
    <n v="18.422301950000001"/>
    <s v="Average"/>
    <n v="0"/>
    <n v="1"/>
    <n v="9"/>
    <n v="5.204852034"/>
    <n v="259754"/>
    <n v="39.413212700000003"/>
    <n v="327"/>
    <s v="High"/>
    <n v="3"/>
    <n v="6"/>
    <x v="14"/>
    <s v="Africa"/>
    <s v="Northern Hemisphere"/>
    <n v="1"/>
  </r>
  <r>
    <s v="ICO9779"/>
    <n v="53"/>
    <s v="Middle Age"/>
    <s v="Female"/>
    <n v="124"/>
    <s v="Heart-Healthy"/>
    <s v="110/105"/>
    <n v="93"/>
    <n v="0"/>
    <n v="0"/>
    <n v="1"/>
    <n v="0"/>
    <n v="0"/>
    <n v="1.0175237829999999"/>
    <s v="Unhealthy"/>
    <n v="0"/>
    <n v="1"/>
    <n v="1"/>
    <n v="1.7862645509999999"/>
    <n v="49893"/>
    <n v="34.115999879999997"/>
    <n v="367"/>
    <s v="High"/>
    <n v="7"/>
    <n v="10"/>
    <x v="4"/>
    <s v="Europe"/>
    <s v="Northern Hemisphere"/>
    <n v="0"/>
  </r>
  <r>
    <s v="GDC1817"/>
    <n v="90"/>
    <s v="Old"/>
    <s v="Male"/>
    <n v="183"/>
    <s v="Heart-Healthy"/>
    <s v="116/98"/>
    <n v="69"/>
    <n v="1"/>
    <n v="0"/>
    <n v="1"/>
    <n v="0"/>
    <n v="0"/>
    <n v="19.713840080000001"/>
    <s v="Average"/>
    <n v="0"/>
    <n v="1"/>
    <n v="7"/>
    <n v="4.921845222"/>
    <n v="294623"/>
    <n v="22.163987550000002"/>
    <n v="681"/>
    <s v="Very High"/>
    <n v="2"/>
    <n v="8"/>
    <x v="17"/>
    <s v="Australia"/>
    <s v="Southern Hemisphere"/>
    <n v="1"/>
  </r>
  <r>
    <s v="DHP4080"/>
    <n v="55"/>
    <s v="Old"/>
    <s v="Male"/>
    <n v="163"/>
    <s v="Heart-Healthy"/>
    <s v="139/107"/>
    <n v="63"/>
    <n v="0"/>
    <n v="0"/>
    <n v="1"/>
    <n v="1"/>
    <n v="0"/>
    <n v="11.475115000000001"/>
    <s v="Healthy"/>
    <n v="1"/>
    <n v="1"/>
    <n v="2"/>
    <n v="9.3510666400000009"/>
    <n v="158030"/>
    <n v="26.608767310000001"/>
    <n v="131"/>
    <s v="Healthy"/>
    <n v="0"/>
    <n v="7"/>
    <x v="17"/>
    <s v="Australia"/>
    <s v="Southern Hemisphere"/>
    <n v="1"/>
  </r>
  <r>
    <s v="RWL3584"/>
    <n v="30"/>
    <s v="Young"/>
    <s v="Female"/>
    <n v="362"/>
    <s v="Dangerous"/>
    <s v="164/76"/>
    <n v="41"/>
    <n v="0"/>
    <n v="1"/>
    <n v="0"/>
    <n v="0"/>
    <n v="0"/>
    <n v="9.0219232310000006"/>
    <s v="Average"/>
    <n v="0"/>
    <n v="1"/>
    <n v="6"/>
    <n v="2.468497121"/>
    <n v="290740"/>
    <n v="35.038198360000003"/>
    <n v="42"/>
    <s v="Healthy"/>
    <n v="3"/>
    <n v="5"/>
    <x v="16"/>
    <s v="Asia"/>
    <s v="Northern Hemisphere"/>
    <n v="0"/>
  </r>
  <r>
    <s v="JPD8131"/>
    <n v="73"/>
    <s v="Old"/>
    <s v="Male"/>
    <n v="390"/>
    <s v="Dangerous"/>
    <s v="104/83"/>
    <n v="48"/>
    <n v="1"/>
    <n v="0"/>
    <n v="1"/>
    <n v="0"/>
    <n v="1"/>
    <n v="14.819247499999999"/>
    <s v="Healthy"/>
    <n v="0"/>
    <n v="1"/>
    <n v="2"/>
    <n v="8.9253745549999994"/>
    <n v="254849"/>
    <n v="18.949630580000001"/>
    <n v="692"/>
    <s v="Very High"/>
    <n v="4"/>
    <n v="6"/>
    <x v="6"/>
    <s v="South America"/>
    <s v="Southern Hemisphere"/>
    <n v="1"/>
  </r>
  <r>
    <s v="GMI1141"/>
    <n v="67"/>
    <s v="Old"/>
    <s v="Male"/>
    <n v="192"/>
    <s v="Heart-Healthy"/>
    <s v="118/86"/>
    <n v="100"/>
    <n v="0"/>
    <n v="0"/>
    <n v="1"/>
    <n v="0"/>
    <n v="1"/>
    <n v="19.81194039"/>
    <s v="Healthy"/>
    <n v="1"/>
    <n v="0"/>
    <n v="4"/>
    <n v="9.5095171129999994"/>
    <n v="252331"/>
    <n v="23.21419938"/>
    <n v="664"/>
    <s v="Very High"/>
    <n v="0"/>
    <n v="10"/>
    <x v="10"/>
    <s v="Asia"/>
    <s v="Northern Hemisphere"/>
    <n v="0"/>
  </r>
  <r>
    <s v="QJA1796"/>
    <n v="35"/>
    <s v="Middle Age"/>
    <s v="Male"/>
    <n v="200"/>
    <s v="At-Risk"/>
    <s v="122/77"/>
    <n v="110"/>
    <n v="1"/>
    <n v="0"/>
    <n v="1"/>
    <n v="1"/>
    <n v="1"/>
    <n v="14.62699978"/>
    <s v="Unhealthy"/>
    <n v="0"/>
    <n v="0"/>
    <n v="6"/>
    <n v="7.1572439479999996"/>
    <n v="214110"/>
    <n v="30.759235069999999"/>
    <n v="543"/>
    <s v="Very High"/>
    <n v="7"/>
    <n v="4"/>
    <x v="2"/>
    <s v="Europe"/>
    <s v="Northern Hemisphere"/>
    <n v="0"/>
  </r>
  <r>
    <s v="WMP6003"/>
    <n v="45"/>
    <s v="Middle Age"/>
    <s v="Male"/>
    <n v="396"/>
    <s v="Dangerous"/>
    <s v="109/74"/>
    <n v="76"/>
    <n v="1"/>
    <n v="1"/>
    <n v="1"/>
    <n v="1"/>
    <n v="0"/>
    <n v="17.888705340000001"/>
    <s v="Unhealthy"/>
    <n v="1"/>
    <n v="1"/>
    <n v="3"/>
    <n v="8.9586442129999995"/>
    <n v="266582"/>
    <n v="38.94082538"/>
    <n v="689"/>
    <s v="Very High"/>
    <n v="3"/>
    <n v="5"/>
    <x v="10"/>
    <s v="Asia"/>
    <s v="Northern Hemisphere"/>
    <n v="1"/>
  </r>
  <r>
    <s v="ADG8069"/>
    <n v="39"/>
    <s v="Middle Age"/>
    <s v="Male"/>
    <n v="255"/>
    <s v="Dangerous"/>
    <s v="160/70"/>
    <n v="81"/>
    <n v="1"/>
    <n v="0"/>
    <n v="1"/>
    <n v="1"/>
    <n v="1"/>
    <n v="14.143968340000001"/>
    <s v="Unhealthy"/>
    <n v="1"/>
    <n v="0"/>
    <n v="9"/>
    <n v="10.36751434"/>
    <n v="105818"/>
    <n v="33.085489350000003"/>
    <n v="569"/>
    <s v="Very High"/>
    <n v="0"/>
    <n v="6"/>
    <x v="5"/>
    <s v="Asia"/>
    <s v="Northern Hemisphere"/>
    <n v="0"/>
  </r>
  <r>
    <s v="RHR1854"/>
    <n v="53"/>
    <s v="Middle Age"/>
    <s v="Male"/>
    <n v="209"/>
    <s v="At-Risk"/>
    <s v="92/65"/>
    <n v="98"/>
    <n v="1"/>
    <n v="0"/>
    <n v="1"/>
    <n v="0"/>
    <n v="1"/>
    <n v="12.09850224"/>
    <s v="Average"/>
    <n v="0"/>
    <n v="0"/>
    <n v="2"/>
    <n v="2.3224456330000001"/>
    <n v="213726"/>
    <n v="31.847984530000002"/>
    <n v="408"/>
    <s v="High"/>
    <n v="7"/>
    <n v="8"/>
    <x v="17"/>
    <s v="Australia"/>
    <s v="Southern Hemisphere"/>
    <n v="0"/>
  </r>
  <r>
    <s v="GDY0435"/>
    <n v="90"/>
    <s v="Old"/>
    <s v="Male"/>
    <n v="247"/>
    <s v="Dangerous"/>
    <s v="151/101"/>
    <n v="101"/>
    <n v="0"/>
    <n v="1"/>
    <n v="1"/>
    <n v="0"/>
    <n v="1"/>
    <n v="14.19505285"/>
    <s v="Average"/>
    <n v="1"/>
    <n v="0"/>
    <n v="5"/>
    <n v="1.951067747"/>
    <n v="290188"/>
    <n v="38.592119240000002"/>
    <n v="458"/>
    <s v="High"/>
    <n v="7"/>
    <n v="5"/>
    <x v="18"/>
    <s v="South America"/>
    <s v="Northern Hemisphere"/>
    <n v="1"/>
  </r>
  <r>
    <s v="CQM6221"/>
    <n v="69"/>
    <s v="Old"/>
    <s v="Male"/>
    <n v="250"/>
    <s v="Dangerous"/>
    <s v="95/78"/>
    <n v="75"/>
    <n v="1"/>
    <n v="1"/>
    <n v="1"/>
    <n v="1"/>
    <n v="0"/>
    <n v="7.2958773270000004"/>
    <s v="Average"/>
    <n v="0"/>
    <n v="1"/>
    <n v="8"/>
    <n v="9.954965133"/>
    <n v="57106"/>
    <n v="19.53639094"/>
    <n v="683"/>
    <s v="Very High"/>
    <n v="3"/>
    <n v="5"/>
    <x v="14"/>
    <s v="Africa"/>
    <s v="Northern Hemisphere"/>
    <n v="0"/>
  </r>
  <r>
    <s v="JDS3385"/>
    <n v="30"/>
    <s v="Young"/>
    <s v="Male"/>
    <n v="227"/>
    <s v="At-Risk"/>
    <s v="115/73"/>
    <n v="40"/>
    <n v="1"/>
    <n v="1"/>
    <n v="1"/>
    <n v="0"/>
    <n v="0"/>
    <n v="15.31726033"/>
    <s v="Average"/>
    <n v="1"/>
    <n v="1"/>
    <n v="6"/>
    <n v="2.7432325890000002"/>
    <n v="169864"/>
    <n v="20.806392219999999"/>
    <n v="408"/>
    <s v="High"/>
    <n v="3"/>
    <n v="9"/>
    <x v="18"/>
    <s v="South America"/>
    <s v="Northern Hemisphere"/>
    <n v="0"/>
  </r>
  <r>
    <s v="HYS8827"/>
    <n v="38"/>
    <s v="Middle Age"/>
    <s v="Female"/>
    <n v="246"/>
    <s v="Dangerous"/>
    <s v="148/94"/>
    <n v="58"/>
    <n v="1"/>
    <n v="0"/>
    <n v="0"/>
    <n v="0"/>
    <n v="0"/>
    <n v="16.048659170000001"/>
    <s v="Unhealthy"/>
    <n v="0"/>
    <n v="0"/>
    <n v="4"/>
    <n v="2.798485882"/>
    <n v="124280"/>
    <n v="35.766693670000002"/>
    <n v="779"/>
    <s v="Very High"/>
    <n v="3"/>
    <n v="7"/>
    <x v="19"/>
    <s v="Europe"/>
    <s v="Northern Hemisphere"/>
    <n v="0"/>
  </r>
  <r>
    <s v="JXV3603"/>
    <n v="56"/>
    <s v="Old"/>
    <s v="Female"/>
    <n v="223"/>
    <s v="At-Risk"/>
    <s v="100/66"/>
    <n v="68"/>
    <n v="1"/>
    <n v="0"/>
    <n v="1"/>
    <n v="0"/>
    <n v="0"/>
    <n v="19.620067819999999"/>
    <s v="Average"/>
    <n v="0"/>
    <n v="0"/>
    <n v="9"/>
    <n v="5.3020873030000004"/>
    <n v="97153"/>
    <n v="33.043866510000001"/>
    <n v="136"/>
    <s v="Healthy"/>
    <n v="2"/>
    <n v="4"/>
    <x v="16"/>
    <s v="Asia"/>
    <s v="Northern Hemisphere"/>
    <n v="1"/>
  </r>
  <r>
    <s v="OVT8107"/>
    <n v="63"/>
    <s v="Old"/>
    <s v="Male"/>
    <n v="379"/>
    <s v="Dangerous"/>
    <s v="163/110"/>
    <n v="71"/>
    <n v="1"/>
    <n v="0"/>
    <n v="1"/>
    <n v="0"/>
    <n v="1"/>
    <n v="8.2969287329999997"/>
    <s v="Average"/>
    <n v="1"/>
    <n v="0"/>
    <n v="7"/>
    <n v="9.1530145029999996"/>
    <n v="297069"/>
    <n v="28.103548069999999"/>
    <n v="643"/>
    <s v="Very High"/>
    <n v="6"/>
    <n v="5"/>
    <x v="17"/>
    <s v="Australia"/>
    <s v="Southern Hemisphere"/>
    <n v="1"/>
  </r>
  <r>
    <s v="UIW1798"/>
    <n v="80"/>
    <s v="Old"/>
    <s v="Male"/>
    <n v="330"/>
    <s v="Dangerous"/>
    <s v="122/80"/>
    <n v="53"/>
    <n v="0"/>
    <n v="0"/>
    <n v="1"/>
    <n v="0"/>
    <n v="1"/>
    <n v="4.5149981290000003"/>
    <s v="Unhealthy"/>
    <n v="0"/>
    <n v="0"/>
    <n v="10"/>
    <n v="9.7714692769999996"/>
    <n v="160046"/>
    <n v="33.93523081"/>
    <n v="653"/>
    <s v="Very High"/>
    <n v="4"/>
    <n v="7"/>
    <x v="14"/>
    <s v="Africa"/>
    <s v="Northern Hemisphere"/>
    <n v="1"/>
  </r>
  <r>
    <s v="XZD4751"/>
    <n v="60"/>
    <s v="Old"/>
    <s v="Male"/>
    <n v="195"/>
    <s v="Heart-Healthy"/>
    <s v="118/91"/>
    <n v="68"/>
    <n v="1"/>
    <n v="1"/>
    <n v="1"/>
    <n v="0"/>
    <n v="1"/>
    <n v="17.402344930000002"/>
    <s v="Average"/>
    <n v="1"/>
    <n v="1"/>
    <n v="9"/>
    <n v="11.31186874"/>
    <n v="199652"/>
    <n v="22.476024219999999"/>
    <n v="55"/>
    <s v="Healthy"/>
    <n v="1"/>
    <n v="5"/>
    <x v="16"/>
    <s v="Asia"/>
    <s v="Northern Hemisphere"/>
    <n v="1"/>
  </r>
  <r>
    <s v="OKX6945"/>
    <n v="69"/>
    <s v="Old"/>
    <s v="Female"/>
    <n v="222"/>
    <s v="At-Risk"/>
    <s v="110/104"/>
    <n v="60"/>
    <n v="1"/>
    <n v="0"/>
    <n v="1"/>
    <n v="1"/>
    <n v="1"/>
    <n v="2.0644595379999999"/>
    <s v="Unhealthy"/>
    <n v="0"/>
    <n v="0"/>
    <n v="6"/>
    <n v="3.6739572869999999"/>
    <n v="27654"/>
    <n v="19.140359180000001"/>
    <n v="275"/>
    <s v="High"/>
    <n v="7"/>
    <n v="8"/>
    <x v="11"/>
    <s v="Europe"/>
    <s v="Southern Hemisphere"/>
    <n v="0"/>
  </r>
  <r>
    <s v="RKV2333"/>
    <n v="77"/>
    <s v="Old"/>
    <s v="Female"/>
    <n v="194"/>
    <s v="Heart-Healthy"/>
    <s v="149/83"/>
    <n v="77"/>
    <n v="1"/>
    <n v="0"/>
    <n v="1"/>
    <n v="0"/>
    <n v="1"/>
    <n v="0.73363366699999999"/>
    <s v="Unhealthy"/>
    <n v="1"/>
    <n v="1"/>
    <n v="2"/>
    <n v="10.54515836"/>
    <n v="290100"/>
    <n v="38.909162899999998"/>
    <n v="314"/>
    <s v="High"/>
    <n v="6"/>
    <n v="6"/>
    <x v="9"/>
    <s v="Asia"/>
    <s v="Northern Hemisphere"/>
    <n v="0"/>
  </r>
  <r>
    <s v="TLA1423"/>
    <n v="65"/>
    <s v="Old"/>
    <s v="Female"/>
    <n v="178"/>
    <s v="Heart-Healthy"/>
    <s v="134/100"/>
    <n v="48"/>
    <n v="0"/>
    <n v="1"/>
    <n v="1"/>
    <n v="0"/>
    <n v="0"/>
    <n v="0.84122733000000005"/>
    <s v="Healthy"/>
    <n v="1"/>
    <n v="1"/>
    <n v="4"/>
    <n v="1.2719066699999999"/>
    <n v="25919"/>
    <n v="21.326760230000001"/>
    <n v="760"/>
    <s v="Very High"/>
    <n v="3"/>
    <n v="5"/>
    <x v="0"/>
    <s v="South America"/>
    <s v="Southern Hemisphere"/>
    <n v="0"/>
  </r>
  <r>
    <s v="NCU4581"/>
    <n v="46"/>
    <s v="Middle Age"/>
    <s v="Female"/>
    <n v="155"/>
    <s v="Heart-Healthy"/>
    <s v="116/85"/>
    <n v="105"/>
    <n v="1"/>
    <n v="0"/>
    <n v="1"/>
    <n v="0"/>
    <n v="1"/>
    <n v="18.415174919999998"/>
    <s v="Unhealthy"/>
    <n v="0"/>
    <n v="0"/>
    <n v="6"/>
    <n v="9.6439416E-2"/>
    <n v="193248"/>
    <n v="37.526272740000003"/>
    <n v="404"/>
    <s v="High"/>
    <n v="3"/>
    <n v="5"/>
    <x v="14"/>
    <s v="Africa"/>
    <s v="Northern Hemisphere"/>
    <n v="0"/>
  </r>
  <r>
    <s v="XOA9385"/>
    <n v="83"/>
    <s v="Old"/>
    <s v="Male"/>
    <n v="240"/>
    <s v="Dangerous"/>
    <s v="165/79"/>
    <n v="69"/>
    <n v="1"/>
    <n v="0"/>
    <n v="1"/>
    <n v="1"/>
    <n v="1"/>
    <n v="0.94801439700000001"/>
    <s v="Healthy"/>
    <n v="0"/>
    <n v="1"/>
    <n v="6"/>
    <n v="6.5175165829999999"/>
    <n v="173171"/>
    <n v="18.091385039999999"/>
    <n v="587"/>
    <s v="Very High"/>
    <n v="1"/>
    <n v="8"/>
    <x v="15"/>
    <s v="Australia"/>
    <s v="Southern Hemisphere"/>
    <n v="0"/>
  </r>
  <r>
    <s v="SLJ3300"/>
    <n v="27"/>
    <s v="Young"/>
    <s v="Male"/>
    <n v="237"/>
    <s v="At-Risk"/>
    <s v="102/69"/>
    <n v="65"/>
    <n v="1"/>
    <n v="1"/>
    <n v="1"/>
    <n v="1"/>
    <n v="0"/>
    <n v="3.7586669060000002"/>
    <s v="Unhealthy"/>
    <n v="1"/>
    <n v="0"/>
    <n v="10"/>
    <n v="11.43932101"/>
    <n v="96599"/>
    <n v="32.188587480000002"/>
    <n v="576"/>
    <s v="Very High"/>
    <n v="7"/>
    <n v="6"/>
    <x v="19"/>
    <s v="Europe"/>
    <s v="Northern Hemisphere"/>
    <n v="0"/>
  </r>
  <r>
    <s v="ONL5969"/>
    <n v="31"/>
    <s v="Middle Age"/>
    <s v="Female"/>
    <n v="333"/>
    <s v="Dangerous"/>
    <s v="168/107"/>
    <n v="106"/>
    <n v="1"/>
    <n v="0"/>
    <n v="0"/>
    <n v="0"/>
    <n v="0"/>
    <n v="15.733160639999999"/>
    <s v="Healthy"/>
    <n v="1"/>
    <n v="0"/>
    <n v="2"/>
    <n v="4.6562594849999996"/>
    <n v="223499"/>
    <n v="18.318952110000001"/>
    <n v="690"/>
    <s v="Very High"/>
    <n v="7"/>
    <n v="4"/>
    <x v="0"/>
    <s v="South America"/>
    <s v="Southern Hemisphere"/>
    <n v="0"/>
  </r>
  <r>
    <s v="CFU1297"/>
    <n v="82"/>
    <s v="Old"/>
    <s v="Male"/>
    <n v="216"/>
    <s v="At-Risk"/>
    <s v="160/67"/>
    <n v="109"/>
    <n v="1"/>
    <n v="1"/>
    <n v="1"/>
    <n v="1"/>
    <n v="1"/>
    <n v="15.58408803"/>
    <s v="Average"/>
    <n v="0"/>
    <n v="0"/>
    <n v="6"/>
    <n v="5.217511644"/>
    <n v="217539"/>
    <n v="20.808207199999998"/>
    <n v="648"/>
    <s v="Very High"/>
    <n v="1"/>
    <n v="5"/>
    <x v="15"/>
    <s v="Australia"/>
    <s v="Southern Hemisphere"/>
    <n v="0"/>
  </r>
  <r>
    <s v="ATI9164"/>
    <n v="28"/>
    <s v="Young"/>
    <s v="Male"/>
    <n v="276"/>
    <s v="Dangerous"/>
    <s v="92/71"/>
    <n v="65"/>
    <n v="1"/>
    <n v="0"/>
    <n v="1"/>
    <n v="1"/>
    <n v="1"/>
    <n v="13.11534573"/>
    <s v="Healthy"/>
    <n v="1"/>
    <n v="1"/>
    <n v="7"/>
    <n v="0.80876625400000002"/>
    <n v="171302"/>
    <n v="34.555964529999997"/>
    <n v="385"/>
    <s v="High"/>
    <n v="1"/>
    <n v="5"/>
    <x v="16"/>
    <s v="Asia"/>
    <s v="Northern Hemisphere"/>
    <n v="0"/>
  </r>
  <r>
    <s v="HGB5652"/>
    <n v="90"/>
    <s v="Old"/>
    <s v="Male"/>
    <n v="224"/>
    <s v="At-Risk"/>
    <s v="164/65"/>
    <n v="98"/>
    <n v="1"/>
    <n v="0"/>
    <n v="1"/>
    <n v="0"/>
    <n v="1"/>
    <n v="3.5609494110000002"/>
    <s v="Average"/>
    <n v="1"/>
    <n v="0"/>
    <n v="10"/>
    <n v="9.6187014000000008"/>
    <n v="154900"/>
    <n v="22.85179608"/>
    <n v="255"/>
    <s v="High"/>
    <n v="4"/>
    <n v="5"/>
    <x v="11"/>
    <s v="Europe"/>
    <s v="Southern Hemisphere"/>
    <n v="0"/>
  </r>
  <r>
    <s v="SIQ8677"/>
    <n v="39"/>
    <s v="Middle Age"/>
    <s v="Male"/>
    <n v="326"/>
    <s v="Dangerous"/>
    <s v="155/104"/>
    <n v="47"/>
    <n v="1"/>
    <n v="0"/>
    <n v="1"/>
    <n v="0"/>
    <n v="0"/>
    <n v="12.81565101"/>
    <s v="Average"/>
    <n v="1"/>
    <n v="0"/>
    <n v="1"/>
    <n v="2.2612058519999998"/>
    <n v="171416"/>
    <n v="22.545418300000001"/>
    <n v="468"/>
    <s v="High"/>
    <n v="2"/>
    <n v="8"/>
    <x v="0"/>
    <s v="South America"/>
    <s v="Southern Hemisphere"/>
    <n v="1"/>
  </r>
  <r>
    <s v="OGV4421"/>
    <n v="40"/>
    <s v="Middle Age"/>
    <s v="Male"/>
    <n v="198"/>
    <s v="Heart-Healthy"/>
    <s v="104/98"/>
    <n v="59"/>
    <n v="1"/>
    <n v="1"/>
    <n v="1"/>
    <n v="0"/>
    <n v="1"/>
    <n v="15.131173280000001"/>
    <s v="Average"/>
    <n v="1"/>
    <n v="0"/>
    <n v="5"/>
    <n v="7.4609394660000001"/>
    <n v="129026"/>
    <n v="22.079901100000001"/>
    <n v="784"/>
    <s v="Very High"/>
    <n v="1"/>
    <n v="9"/>
    <x v="7"/>
    <s v="Africa"/>
    <s v="Southern Hemisphere"/>
    <n v="0"/>
  </r>
  <r>
    <s v="LDS5768"/>
    <n v="86"/>
    <s v="Old"/>
    <s v="Male"/>
    <n v="301"/>
    <s v="Dangerous"/>
    <s v="159/76"/>
    <n v="51"/>
    <n v="1"/>
    <n v="0"/>
    <n v="1"/>
    <n v="0"/>
    <n v="0"/>
    <n v="1.9397394020000001"/>
    <s v="Average"/>
    <n v="1"/>
    <n v="1"/>
    <n v="10"/>
    <n v="2.202133721"/>
    <n v="274242"/>
    <n v="34.365925699999998"/>
    <n v="509"/>
    <s v="Very High"/>
    <n v="5"/>
    <n v="9"/>
    <x v="3"/>
    <s v="Asia"/>
    <s v="Northern Hemisphere"/>
    <n v="0"/>
  </r>
  <r>
    <s v="PLR8209"/>
    <n v="56"/>
    <s v="Old"/>
    <s v="Male"/>
    <n v="314"/>
    <s v="Dangerous"/>
    <s v="152/94"/>
    <n v="51"/>
    <n v="0"/>
    <n v="1"/>
    <n v="1"/>
    <n v="0"/>
    <n v="1"/>
    <n v="11.585890060000001"/>
    <s v="Average"/>
    <n v="0"/>
    <n v="1"/>
    <n v="3"/>
    <n v="6.3368684990000004"/>
    <n v="67386"/>
    <n v="35.587947700000001"/>
    <n v="205"/>
    <s v="High"/>
    <n v="2"/>
    <n v="5"/>
    <x v="19"/>
    <s v="Europe"/>
    <s v="Northern Hemisphere"/>
    <n v="1"/>
  </r>
  <r>
    <s v="YLL9363"/>
    <n v="19"/>
    <s v="Young"/>
    <s v="Male"/>
    <n v="227"/>
    <s v="At-Risk"/>
    <s v="108/78"/>
    <n v="81"/>
    <n v="1"/>
    <n v="1"/>
    <n v="1"/>
    <n v="0"/>
    <n v="1"/>
    <n v="14.68629215"/>
    <s v="Unhealthy"/>
    <n v="0"/>
    <n v="1"/>
    <n v="5"/>
    <n v="2.775434438"/>
    <n v="295211"/>
    <n v="36.333007119999998"/>
    <n v="209"/>
    <s v="High"/>
    <n v="7"/>
    <n v="8"/>
    <x v="7"/>
    <s v="Africa"/>
    <s v="Southern Hemisphere"/>
    <n v="0"/>
  </r>
  <r>
    <s v="ITN4331"/>
    <n v="72"/>
    <s v="Old"/>
    <s v="Female"/>
    <n v="304"/>
    <s v="Dangerous"/>
    <s v="168/90"/>
    <n v="57"/>
    <n v="0"/>
    <n v="0"/>
    <n v="1"/>
    <n v="1"/>
    <n v="1"/>
    <n v="8.8116812380000002"/>
    <s v="Average"/>
    <n v="0"/>
    <n v="0"/>
    <n v="4"/>
    <n v="7.4771657400000002"/>
    <n v="44491"/>
    <n v="37.127834460000003"/>
    <n v="109"/>
    <s v="Healthy"/>
    <n v="6"/>
    <n v="6"/>
    <x v="10"/>
    <s v="Asia"/>
    <s v="Northern Hemisphere"/>
    <n v="0"/>
  </r>
  <r>
    <s v="ERP9347"/>
    <n v="80"/>
    <s v="Old"/>
    <s v="Male"/>
    <n v="334"/>
    <s v="Dangerous"/>
    <s v="105/108"/>
    <n v="110"/>
    <n v="0"/>
    <n v="0"/>
    <n v="1"/>
    <n v="0"/>
    <n v="0"/>
    <n v="9.3413885279999995"/>
    <s v="Healthy"/>
    <n v="0"/>
    <n v="0"/>
    <n v="4"/>
    <n v="4.7531175079999999"/>
    <n v="51385"/>
    <n v="31.362313969999999"/>
    <n v="530"/>
    <s v="Very High"/>
    <n v="0"/>
    <n v="9"/>
    <x v="19"/>
    <s v="Europe"/>
    <s v="Northern Hemisphere"/>
    <n v="0"/>
  </r>
  <r>
    <s v="UFC0697"/>
    <n v="53"/>
    <s v="Middle Age"/>
    <s v="Female"/>
    <n v="301"/>
    <s v="Dangerous"/>
    <s v="146/94"/>
    <n v="47"/>
    <n v="1"/>
    <n v="1"/>
    <n v="1"/>
    <n v="1"/>
    <n v="0"/>
    <n v="2.5433984600000001"/>
    <s v="Unhealthy"/>
    <n v="1"/>
    <n v="1"/>
    <n v="4"/>
    <n v="6.7168370289999997"/>
    <n v="76456"/>
    <n v="18.33248678"/>
    <n v="654"/>
    <s v="Very High"/>
    <n v="4"/>
    <n v="4"/>
    <x v="17"/>
    <s v="Australia"/>
    <s v="Southern Hemisphere"/>
    <n v="0"/>
  </r>
  <r>
    <s v="JFL6450"/>
    <n v="21"/>
    <s v="Young"/>
    <s v="Male"/>
    <n v="213"/>
    <s v="At-Risk"/>
    <s v="109/65"/>
    <n v="97"/>
    <n v="1"/>
    <n v="0"/>
    <n v="1"/>
    <n v="0"/>
    <n v="1"/>
    <n v="5.0403006599999998"/>
    <s v="Average"/>
    <n v="0"/>
    <n v="0"/>
    <n v="9"/>
    <n v="5.8333742260000001"/>
    <n v="273127"/>
    <n v="36.155897959999997"/>
    <n v="232"/>
    <s v="High"/>
    <n v="7"/>
    <n v="4"/>
    <x v="13"/>
    <s v="Asia"/>
    <s v="Northern Hemisphere"/>
    <n v="1"/>
  </r>
  <r>
    <s v="JKY9288"/>
    <n v="90"/>
    <s v="Old"/>
    <s v="Female"/>
    <n v="254"/>
    <s v="Dangerous"/>
    <s v="166/89"/>
    <n v="102"/>
    <n v="1"/>
    <n v="0"/>
    <n v="1"/>
    <n v="1"/>
    <n v="0"/>
    <n v="9.8219467480000002"/>
    <s v="Unhealthy"/>
    <n v="0"/>
    <n v="0"/>
    <n v="4"/>
    <n v="3.499699975"/>
    <n v="243025"/>
    <n v="39.514132760000003"/>
    <n v="331"/>
    <s v="High"/>
    <n v="0"/>
    <n v="5"/>
    <x v="18"/>
    <s v="South America"/>
    <s v="Northern Hemisphere"/>
    <n v="0"/>
  </r>
  <r>
    <s v="AAX1328"/>
    <n v="28"/>
    <s v="Young"/>
    <s v="Male"/>
    <n v="237"/>
    <s v="At-Risk"/>
    <s v="163/61"/>
    <n v="73"/>
    <n v="1"/>
    <n v="0"/>
    <n v="1"/>
    <n v="1"/>
    <n v="0"/>
    <n v="13.578845149999999"/>
    <s v="Unhealthy"/>
    <n v="1"/>
    <n v="1"/>
    <n v="3"/>
    <n v="1.920824533"/>
    <n v="115859"/>
    <n v="19.407704209999999"/>
    <n v="485"/>
    <s v="High"/>
    <n v="7"/>
    <n v="8"/>
    <x v="9"/>
    <s v="Asia"/>
    <s v="Northern Hemisphere"/>
    <n v="1"/>
  </r>
  <r>
    <s v="XHX1600"/>
    <n v="69"/>
    <s v="Old"/>
    <s v="Female"/>
    <n v="230"/>
    <s v="At-Risk"/>
    <s v="117/76"/>
    <n v="107"/>
    <n v="0"/>
    <n v="0"/>
    <n v="1"/>
    <n v="1"/>
    <n v="1"/>
    <n v="7.7533023180000002"/>
    <s v="Healthy"/>
    <n v="1"/>
    <n v="0"/>
    <n v="3"/>
    <n v="8.1133848799999999"/>
    <n v="153107"/>
    <n v="28.789025089999999"/>
    <n v="250"/>
    <s v="High"/>
    <n v="3"/>
    <n v="6"/>
    <x v="6"/>
    <s v="South America"/>
    <s v="Southern Hemisphere"/>
    <n v="0"/>
  </r>
  <r>
    <s v="SDW5368"/>
    <n v="73"/>
    <s v="Old"/>
    <s v="Female"/>
    <n v="248"/>
    <s v="Dangerous"/>
    <s v="106/60"/>
    <n v="70"/>
    <n v="1"/>
    <n v="1"/>
    <n v="1"/>
    <n v="0"/>
    <n v="1"/>
    <n v="3.2044258320000001"/>
    <s v="Healthy"/>
    <n v="0"/>
    <n v="1"/>
    <n v="6"/>
    <n v="8.0039742070000006"/>
    <n v="90408"/>
    <n v="28.816499329999999"/>
    <n v="113"/>
    <s v="Healthy"/>
    <n v="6"/>
    <n v="10"/>
    <x v="1"/>
    <s v="North America"/>
    <s v="Northern Hemisphere"/>
    <n v="0"/>
  </r>
  <r>
    <s v="GAN8948"/>
    <n v="66"/>
    <s v="Old"/>
    <s v="Male"/>
    <n v="316"/>
    <s v="Dangerous"/>
    <s v="159/70"/>
    <n v="58"/>
    <n v="1"/>
    <n v="0"/>
    <n v="1"/>
    <n v="1"/>
    <n v="0"/>
    <n v="10.75812174"/>
    <s v="Healthy"/>
    <n v="0"/>
    <n v="1"/>
    <n v="4"/>
    <n v="0.56660194100000005"/>
    <n v="292920"/>
    <n v="30.66441262"/>
    <n v="377"/>
    <s v="High"/>
    <n v="0"/>
    <n v="7"/>
    <x v="6"/>
    <s v="South America"/>
    <s v="Southern Hemisphere"/>
    <n v="1"/>
  </r>
  <r>
    <s v="AND5753"/>
    <n v="75"/>
    <s v="Old"/>
    <s v="Male"/>
    <n v="277"/>
    <s v="Dangerous"/>
    <s v="145/92"/>
    <n v="87"/>
    <n v="1"/>
    <n v="1"/>
    <n v="1"/>
    <n v="0"/>
    <n v="1"/>
    <n v="4.0767983130000003"/>
    <s v="Average"/>
    <n v="0"/>
    <n v="0"/>
    <n v="10"/>
    <n v="6.207442382"/>
    <n v="78546"/>
    <n v="25.082139250000001"/>
    <n v="180"/>
    <s v="Borderline High"/>
    <n v="6"/>
    <n v="5"/>
    <x v="18"/>
    <s v="South America"/>
    <s v="Northern Hemisphere"/>
    <n v="0"/>
  </r>
  <r>
    <s v="WMN2843"/>
    <n v="30"/>
    <s v="Young"/>
    <s v="Male"/>
    <n v="388"/>
    <s v="Dangerous"/>
    <s v="170/106"/>
    <n v="41"/>
    <n v="1"/>
    <n v="1"/>
    <n v="1"/>
    <n v="0"/>
    <n v="1"/>
    <n v="1.2022354289999999"/>
    <s v="Healthy"/>
    <n v="0"/>
    <n v="1"/>
    <n v="6"/>
    <n v="6.3906614480000004"/>
    <n v="149387"/>
    <n v="27.774244029999998"/>
    <n v="229"/>
    <s v="High"/>
    <n v="1"/>
    <n v="6"/>
    <x v="12"/>
    <s v="Europe"/>
    <s v="Southern Hemisphere"/>
    <n v="0"/>
  </r>
  <r>
    <s v="LXD8525"/>
    <n v="22"/>
    <s v="Young"/>
    <s v="Female"/>
    <n v="206"/>
    <s v="At-Risk"/>
    <s v="134/94"/>
    <n v="104"/>
    <n v="0"/>
    <n v="1"/>
    <n v="0"/>
    <n v="0"/>
    <n v="1"/>
    <n v="6.4348465470000002"/>
    <s v="Unhealthy"/>
    <n v="0"/>
    <n v="0"/>
    <n v="4"/>
    <n v="4.0096953500000003"/>
    <n v="128229"/>
    <n v="39.847978210000001"/>
    <n v="602"/>
    <s v="Very High"/>
    <n v="0"/>
    <n v="6"/>
    <x v="16"/>
    <s v="Asia"/>
    <s v="Northern Hemisphere"/>
    <n v="0"/>
  </r>
  <r>
    <s v="OMR5899"/>
    <n v="88"/>
    <s v="Old"/>
    <s v="Male"/>
    <n v="384"/>
    <s v="Dangerous"/>
    <s v="113/80"/>
    <n v="67"/>
    <n v="1"/>
    <n v="0"/>
    <n v="1"/>
    <n v="0"/>
    <n v="0"/>
    <n v="16.18033788"/>
    <s v="Healthy"/>
    <n v="0"/>
    <n v="1"/>
    <n v="1"/>
    <n v="3.7539893200000001"/>
    <n v="179312"/>
    <n v="36.704720709999997"/>
    <n v="285"/>
    <s v="High"/>
    <n v="2"/>
    <n v="8"/>
    <x v="14"/>
    <s v="Africa"/>
    <s v="Northern Hemisphere"/>
    <n v="0"/>
  </r>
  <r>
    <s v="ZLM2405"/>
    <n v="90"/>
    <s v="Old"/>
    <s v="Female"/>
    <n v="205"/>
    <s v="At-Risk"/>
    <s v="163/102"/>
    <n v="93"/>
    <n v="1"/>
    <n v="1"/>
    <n v="1"/>
    <n v="0"/>
    <n v="0"/>
    <n v="5.7810948040000003"/>
    <s v="Unhealthy"/>
    <n v="1"/>
    <n v="1"/>
    <n v="4"/>
    <n v="2.801699755"/>
    <n v="274393"/>
    <n v="27.62144224"/>
    <n v="471"/>
    <s v="High"/>
    <n v="2"/>
    <n v="10"/>
    <x v="15"/>
    <s v="Australia"/>
    <s v="Southern Hemisphere"/>
    <n v="0"/>
  </r>
  <r>
    <s v="ACQ6112"/>
    <n v="79"/>
    <s v="Old"/>
    <s v="Male"/>
    <n v="261"/>
    <s v="Dangerous"/>
    <s v="149/100"/>
    <n v="65"/>
    <n v="0"/>
    <n v="1"/>
    <n v="1"/>
    <n v="1"/>
    <n v="1"/>
    <n v="3.8677670869999998"/>
    <s v="Unhealthy"/>
    <n v="0"/>
    <n v="1"/>
    <n v="6"/>
    <n v="2.6158109450000002"/>
    <n v="162055"/>
    <n v="19.947049669999998"/>
    <n v="554"/>
    <s v="Very High"/>
    <n v="6"/>
    <n v="7"/>
    <x v="19"/>
    <s v="Europe"/>
    <s v="Northern Hemisphere"/>
    <n v="0"/>
  </r>
  <r>
    <s v="KMA0239"/>
    <n v="63"/>
    <s v="Old"/>
    <s v="Female"/>
    <n v="308"/>
    <s v="Dangerous"/>
    <s v="125/76"/>
    <n v="96"/>
    <n v="1"/>
    <n v="1"/>
    <n v="1"/>
    <n v="0"/>
    <n v="1"/>
    <n v="13.27776446"/>
    <s v="Unhealthy"/>
    <n v="1"/>
    <n v="1"/>
    <n v="2"/>
    <n v="7.484676125"/>
    <n v="51834"/>
    <n v="24.105502250000001"/>
    <n v="344"/>
    <s v="High"/>
    <n v="6"/>
    <n v="10"/>
    <x v="6"/>
    <s v="South America"/>
    <s v="Southern Hemisphere"/>
    <n v="1"/>
  </r>
  <r>
    <s v="HHA8617"/>
    <n v="27"/>
    <s v="Young"/>
    <s v="Male"/>
    <n v="246"/>
    <s v="Dangerous"/>
    <s v="100/67"/>
    <n v="71"/>
    <n v="1"/>
    <n v="1"/>
    <n v="1"/>
    <n v="0"/>
    <n v="1"/>
    <n v="8.0123344139999997"/>
    <s v="Healthy"/>
    <n v="0"/>
    <n v="0"/>
    <n v="2"/>
    <n v="2.24957589"/>
    <n v="271798"/>
    <n v="35.286366870000002"/>
    <n v="416"/>
    <s v="High"/>
    <n v="3"/>
    <n v="6"/>
    <x v="3"/>
    <s v="Asia"/>
    <s v="Northern Hemisphere"/>
    <n v="1"/>
  </r>
  <r>
    <s v="PZM6937"/>
    <n v="18"/>
    <s v="Young"/>
    <s v="Male"/>
    <n v="396"/>
    <s v="Dangerous"/>
    <s v="110/101"/>
    <n v="45"/>
    <n v="0"/>
    <n v="0"/>
    <n v="1"/>
    <n v="0"/>
    <n v="1"/>
    <n v="14.87517135"/>
    <s v="Healthy"/>
    <n v="1"/>
    <n v="1"/>
    <n v="10"/>
    <n v="10.32256737"/>
    <n v="138696"/>
    <n v="31.714872159999999"/>
    <n v="445"/>
    <s v="High"/>
    <n v="3"/>
    <n v="6"/>
    <x v="19"/>
    <s v="Europe"/>
    <s v="Northern Hemisphere"/>
    <n v="0"/>
  </r>
  <r>
    <s v="ELD0719"/>
    <n v="60"/>
    <s v="Old"/>
    <s v="Male"/>
    <n v="338"/>
    <s v="Dangerous"/>
    <s v="149/69"/>
    <n v="96"/>
    <n v="1"/>
    <n v="1"/>
    <n v="1"/>
    <n v="0"/>
    <n v="0"/>
    <n v="18.84502466"/>
    <s v="Healthy"/>
    <n v="1"/>
    <n v="1"/>
    <n v="7"/>
    <n v="3.5822075330000001"/>
    <n v="186453"/>
    <n v="33.854204420000002"/>
    <n v="385"/>
    <s v="High"/>
    <n v="0"/>
    <n v="8"/>
    <x v="0"/>
    <s v="South America"/>
    <s v="Southern Hemisphere"/>
    <n v="1"/>
  </r>
  <r>
    <s v="PHK4364"/>
    <n v="34"/>
    <s v="Middle Age"/>
    <s v="Female"/>
    <n v="382"/>
    <s v="Dangerous"/>
    <s v="135/63"/>
    <n v="63"/>
    <n v="1"/>
    <n v="0"/>
    <n v="0"/>
    <n v="0"/>
    <n v="1"/>
    <n v="10.02954074"/>
    <s v="Average"/>
    <n v="1"/>
    <n v="1"/>
    <n v="10"/>
    <n v="10.681978969999999"/>
    <n v="38329"/>
    <n v="38.916925810000002"/>
    <n v="709"/>
    <s v="Very High"/>
    <n v="2"/>
    <n v="6"/>
    <x v="2"/>
    <s v="Europe"/>
    <s v="Northern Hemisphere"/>
    <n v="1"/>
  </r>
  <r>
    <s v="NXR3682"/>
    <n v="60"/>
    <s v="Old"/>
    <s v="Male"/>
    <n v="291"/>
    <s v="Dangerous"/>
    <s v="137/67"/>
    <n v="72"/>
    <n v="1"/>
    <n v="0"/>
    <n v="1"/>
    <n v="1"/>
    <n v="1"/>
    <n v="16.886088139999998"/>
    <s v="Unhealthy"/>
    <n v="1"/>
    <n v="1"/>
    <n v="7"/>
    <n v="10.958879749999999"/>
    <n v="268377"/>
    <n v="37.554878799999997"/>
    <n v="426"/>
    <s v="High"/>
    <n v="4"/>
    <n v="4"/>
    <x v="1"/>
    <s v="North America"/>
    <s v="Northern Hemisphere"/>
    <n v="1"/>
  </r>
  <r>
    <s v="UQC2723"/>
    <n v="37"/>
    <s v="Middle Age"/>
    <s v="Male"/>
    <n v="163"/>
    <s v="Heart-Healthy"/>
    <s v="178/78"/>
    <n v="53"/>
    <n v="1"/>
    <n v="1"/>
    <n v="1"/>
    <n v="1"/>
    <n v="0"/>
    <n v="18.053308829999999"/>
    <s v="Average"/>
    <n v="0"/>
    <n v="1"/>
    <n v="5"/>
    <n v="8.6217581299999999"/>
    <n v="72564"/>
    <n v="19.953858990000001"/>
    <n v="528"/>
    <s v="Very High"/>
    <n v="1"/>
    <n v="7"/>
    <x v="10"/>
    <s v="Asia"/>
    <s v="Northern Hemisphere"/>
    <n v="0"/>
  </r>
  <r>
    <s v="CFZ8373"/>
    <n v="71"/>
    <s v="Old"/>
    <s v="Male"/>
    <n v="129"/>
    <s v="Heart-Healthy"/>
    <s v="116/73"/>
    <n v="107"/>
    <n v="1"/>
    <n v="1"/>
    <n v="1"/>
    <n v="0"/>
    <n v="1"/>
    <n v="15.79680611"/>
    <s v="Average"/>
    <n v="0"/>
    <n v="0"/>
    <n v="9"/>
    <n v="5.3342314320000002"/>
    <n v="175465"/>
    <n v="29.760797"/>
    <n v="388"/>
    <s v="High"/>
    <n v="2"/>
    <n v="7"/>
    <x v="15"/>
    <s v="Australia"/>
    <s v="Southern Hemisphere"/>
    <n v="0"/>
  </r>
  <r>
    <s v="RNA0445"/>
    <n v="88"/>
    <s v="Old"/>
    <s v="Female"/>
    <n v="168"/>
    <s v="Heart-Healthy"/>
    <s v="110/72"/>
    <n v="48"/>
    <n v="1"/>
    <n v="1"/>
    <n v="1"/>
    <n v="0"/>
    <n v="0"/>
    <n v="4.1438168629999996"/>
    <s v="Healthy"/>
    <n v="0"/>
    <n v="0"/>
    <n v="8"/>
    <n v="5.871871735"/>
    <n v="285832"/>
    <n v="38.333704849999997"/>
    <n v="314"/>
    <s v="High"/>
    <n v="5"/>
    <n v="4"/>
    <x v="0"/>
    <s v="South America"/>
    <s v="Southern Hemisphere"/>
    <n v="0"/>
  </r>
  <r>
    <s v="YKA1578"/>
    <n v="89"/>
    <s v="Old"/>
    <s v="Male"/>
    <n v="247"/>
    <s v="Dangerous"/>
    <s v="100/88"/>
    <n v="79"/>
    <n v="1"/>
    <n v="0"/>
    <n v="1"/>
    <n v="1"/>
    <n v="1"/>
    <n v="8.1012102549999998"/>
    <s v="Healthy"/>
    <n v="1"/>
    <n v="1"/>
    <n v="1"/>
    <n v="2.0476719060000002"/>
    <n v="262651"/>
    <n v="38.196480059999999"/>
    <n v="441"/>
    <s v="High"/>
    <n v="1"/>
    <n v="10"/>
    <x v="6"/>
    <s v="South America"/>
    <s v="Southern Hemisphere"/>
    <n v="0"/>
  </r>
  <r>
    <s v="EIM7657"/>
    <n v="33"/>
    <s v="Middle Age"/>
    <s v="Male"/>
    <n v="218"/>
    <s v="At-Risk"/>
    <s v="121/72"/>
    <n v="98"/>
    <n v="0"/>
    <n v="1"/>
    <n v="1"/>
    <n v="1"/>
    <n v="1"/>
    <n v="16.11145982"/>
    <s v="Average"/>
    <n v="1"/>
    <n v="1"/>
    <n v="4"/>
    <n v="10.61500395"/>
    <n v="103758"/>
    <n v="33.737138889999997"/>
    <n v="306"/>
    <s v="High"/>
    <n v="5"/>
    <n v="9"/>
    <x v="19"/>
    <s v="Europe"/>
    <s v="Northern Hemisphere"/>
    <n v="0"/>
  </r>
  <r>
    <s v="YWD5623"/>
    <n v="40"/>
    <s v="Middle Age"/>
    <s v="Female"/>
    <n v="237"/>
    <s v="At-Risk"/>
    <s v="174/102"/>
    <n v="49"/>
    <n v="1"/>
    <n v="0"/>
    <n v="0"/>
    <n v="0"/>
    <n v="0"/>
    <n v="15.034957110000001"/>
    <s v="Healthy"/>
    <n v="1"/>
    <n v="1"/>
    <n v="6"/>
    <n v="9.9437632679999997"/>
    <n v="137537"/>
    <n v="19.694778960000001"/>
    <n v="749"/>
    <s v="Very High"/>
    <n v="5"/>
    <n v="6"/>
    <x v="9"/>
    <s v="Asia"/>
    <s v="Northern Hemisphere"/>
    <n v="0"/>
  </r>
  <r>
    <s v="EAI3641"/>
    <n v="29"/>
    <s v="Young"/>
    <s v="Female"/>
    <n v="388"/>
    <s v="Dangerous"/>
    <s v="177/94"/>
    <n v="53"/>
    <n v="1"/>
    <n v="0"/>
    <n v="0"/>
    <n v="0"/>
    <n v="1"/>
    <n v="2.7806202500000001"/>
    <s v="Unhealthy"/>
    <n v="1"/>
    <n v="0"/>
    <n v="5"/>
    <n v="4.8371114E-2"/>
    <n v="179966"/>
    <n v="37.216227420000003"/>
    <n v="347"/>
    <s v="High"/>
    <n v="3"/>
    <n v="6"/>
    <x v="5"/>
    <s v="Asia"/>
    <s v="Northern Hemisphere"/>
    <n v="1"/>
  </r>
  <r>
    <s v="EUK0592"/>
    <n v="89"/>
    <s v="Old"/>
    <s v="Female"/>
    <n v="227"/>
    <s v="At-Risk"/>
    <s v="126/108"/>
    <n v="79"/>
    <n v="1"/>
    <n v="1"/>
    <n v="1"/>
    <n v="0"/>
    <n v="0"/>
    <n v="2.3040735109999999"/>
    <s v="Healthy"/>
    <n v="0"/>
    <n v="1"/>
    <n v="8"/>
    <n v="2.4571199529999999"/>
    <n v="65113"/>
    <n v="23.668366880000001"/>
    <n v="341"/>
    <s v="High"/>
    <n v="4"/>
    <n v="10"/>
    <x v="12"/>
    <s v="Europe"/>
    <s v="Southern Hemisphere"/>
    <n v="0"/>
  </r>
  <r>
    <s v="DXT5853"/>
    <n v="37"/>
    <s v="Middle Age"/>
    <s v="Male"/>
    <n v="171"/>
    <s v="Heart-Healthy"/>
    <s v="120/101"/>
    <n v="88"/>
    <n v="1"/>
    <n v="1"/>
    <n v="1"/>
    <n v="0"/>
    <n v="1"/>
    <n v="11.39507981"/>
    <s v="Unhealthy"/>
    <n v="1"/>
    <n v="0"/>
    <n v="3"/>
    <n v="8.7263600930000003"/>
    <n v="188465"/>
    <n v="22.040472919999999"/>
    <n v="451"/>
    <s v="High"/>
    <n v="1"/>
    <n v="5"/>
    <x v="12"/>
    <s v="Europe"/>
    <s v="Southern Hemisphere"/>
    <n v="0"/>
  </r>
  <r>
    <s v="AZR0892"/>
    <n v="82"/>
    <s v="Old"/>
    <s v="Male"/>
    <n v="378"/>
    <s v="Dangerous"/>
    <s v="118/105"/>
    <n v="96"/>
    <n v="1"/>
    <n v="1"/>
    <n v="1"/>
    <n v="0"/>
    <n v="0"/>
    <n v="1.9911884870000001"/>
    <s v="Healthy"/>
    <n v="1"/>
    <n v="0"/>
    <n v="4"/>
    <n v="6.2451456040000002"/>
    <n v="230457"/>
    <n v="39.997210819999999"/>
    <n v="286"/>
    <s v="High"/>
    <n v="2"/>
    <n v="4"/>
    <x v="14"/>
    <s v="Africa"/>
    <s v="Northern Hemisphere"/>
    <n v="1"/>
  </r>
  <r>
    <s v="YTL7126"/>
    <n v="86"/>
    <s v="Old"/>
    <s v="Female"/>
    <n v="124"/>
    <s v="Heart-Healthy"/>
    <s v="142/88"/>
    <n v="96"/>
    <n v="1"/>
    <n v="0"/>
    <n v="1"/>
    <n v="0"/>
    <n v="0"/>
    <n v="14.00585579"/>
    <s v="Healthy"/>
    <n v="0"/>
    <n v="1"/>
    <n v="4"/>
    <n v="1.883761523"/>
    <n v="167843"/>
    <n v="28.963318080000001"/>
    <n v="356"/>
    <s v="High"/>
    <n v="1"/>
    <n v="8"/>
    <x v="6"/>
    <s v="South America"/>
    <s v="Southern Hemisphere"/>
    <n v="0"/>
  </r>
  <r>
    <s v="GNL2507"/>
    <n v="71"/>
    <s v="Old"/>
    <s v="Female"/>
    <n v="279"/>
    <s v="Dangerous"/>
    <s v="128/105"/>
    <n v="56"/>
    <n v="1"/>
    <n v="1"/>
    <n v="1"/>
    <n v="1"/>
    <n v="1"/>
    <n v="12.16691915"/>
    <s v="Unhealthy"/>
    <n v="1"/>
    <n v="0"/>
    <n v="5"/>
    <n v="4.2626694450000002"/>
    <n v="259886"/>
    <n v="39.953169600000003"/>
    <n v="336"/>
    <s v="High"/>
    <n v="6"/>
    <n v="5"/>
    <x v="15"/>
    <s v="Australia"/>
    <s v="Southern Hemisphere"/>
    <n v="0"/>
  </r>
  <r>
    <s v="PKU2212"/>
    <n v="32"/>
    <s v="Middle Age"/>
    <s v="Male"/>
    <n v="338"/>
    <s v="Dangerous"/>
    <s v="143/75"/>
    <n v="85"/>
    <n v="1"/>
    <n v="0"/>
    <n v="1"/>
    <n v="0"/>
    <n v="1"/>
    <n v="6.2094629189999999"/>
    <s v="Average"/>
    <n v="1"/>
    <n v="0"/>
    <n v="7"/>
    <n v="7.3165084360000003"/>
    <n v="105975"/>
    <n v="32.497575830000002"/>
    <n v="455"/>
    <s v="High"/>
    <n v="1"/>
    <n v="4"/>
    <x v="18"/>
    <s v="South America"/>
    <s v="Northern Hemisphere"/>
    <n v="1"/>
  </r>
  <r>
    <s v="NRR1900"/>
    <n v="49"/>
    <s v="Middle Age"/>
    <s v="Male"/>
    <n v="253"/>
    <s v="Dangerous"/>
    <s v="103/78"/>
    <n v="49"/>
    <n v="0"/>
    <n v="0"/>
    <n v="1"/>
    <n v="0"/>
    <n v="1"/>
    <n v="10.7971032"/>
    <s v="Average"/>
    <n v="1"/>
    <n v="0"/>
    <n v="5"/>
    <n v="7.9691115610000001"/>
    <n v="246202"/>
    <n v="34.48255691"/>
    <n v="223"/>
    <s v="High"/>
    <n v="7"/>
    <n v="8"/>
    <x v="16"/>
    <s v="Asia"/>
    <s v="Northern Hemisphere"/>
    <n v="1"/>
  </r>
  <r>
    <s v="XAQ9706"/>
    <n v="34"/>
    <s v="Middle Age"/>
    <s v="Female"/>
    <n v="245"/>
    <s v="Dangerous"/>
    <s v="116/102"/>
    <n v="87"/>
    <n v="0"/>
    <n v="0"/>
    <n v="0"/>
    <n v="1"/>
    <n v="0"/>
    <n v="15.189484050000001"/>
    <s v="Healthy"/>
    <n v="0"/>
    <n v="1"/>
    <n v="5"/>
    <n v="11.73526704"/>
    <n v="35141"/>
    <n v="37.892013439999999"/>
    <n v="766"/>
    <s v="Very High"/>
    <n v="7"/>
    <n v="6"/>
    <x v="14"/>
    <s v="Africa"/>
    <s v="Northern Hemisphere"/>
    <n v="0"/>
  </r>
  <r>
    <s v="IFZ1439"/>
    <n v="63"/>
    <s v="Old"/>
    <s v="Female"/>
    <n v="226"/>
    <s v="At-Risk"/>
    <s v="132/76"/>
    <n v="94"/>
    <n v="0"/>
    <n v="0"/>
    <n v="1"/>
    <n v="1"/>
    <n v="1"/>
    <n v="3.648268662"/>
    <s v="Average"/>
    <n v="1"/>
    <n v="0"/>
    <n v="9"/>
    <n v="7.9620702019999996"/>
    <n v="248256"/>
    <n v="32.542718489999999"/>
    <n v="262"/>
    <s v="High"/>
    <n v="5"/>
    <n v="8"/>
    <x v="17"/>
    <s v="Australia"/>
    <s v="Southern Hemisphere"/>
    <n v="0"/>
  </r>
  <r>
    <s v="UIP9627"/>
    <n v="23"/>
    <s v="Young"/>
    <s v="Male"/>
    <n v="248"/>
    <s v="Dangerous"/>
    <s v="169/92"/>
    <n v="88"/>
    <n v="0"/>
    <n v="1"/>
    <n v="1"/>
    <n v="1"/>
    <n v="1"/>
    <n v="18.981290019999999"/>
    <s v="Average"/>
    <n v="1"/>
    <n v="1"/>
    <n v="10"/>
    <n v="6.5956906880000004"/>
    <n v="236752"/>
    <n v="19.3975258"/>
    <n v="239"/>
    <s v="High"/>
    <n v="3"/>
    <n v="6"/>
    <x v="9"/>
    <s v="Asia"/>
    <s v="Northern Hemisphere"/>
    <n v="0"/>
  </r>
  <r>
    <s v="BNA7793"/>
    <n v="74"/>
    <s v="Old"/>
    <s v="Female"/>
    <n v="281"/>
    <s v="Dangerous"/>
    <s v="113/79"/>
    <n v="58"/>
    <n v="0"/>
    <n v="0"/>
    <n v="1"/>
    <n v="0"/>
    <n v="1"/>
    <n v="7.2580404209999996"/>
    <s v="Average"/>
    <n v="0"/>
    <n v="0"/>
    <n v="6"/>
    <n v="0.38418892599999999"/>
    <n v="185546"/>
    <n v="32.03152875"/>
    <n v="555"/>
    <s v="Very High"/>
    <n v="0"/>
    <n v="7"/>
    <x v="13"/>
    <s v="Asia"/>
    <s v="Northern Hemisphere"/>
    <n v="0"/>
  </r>
  <r>
    <s v="VWX9664"/>
    <n v="33"/>
    <s v="Middle Age"/>
    <s v="Male"/>
    <n v="123"/>
    <s v="Heart-Healthy"/>
    <s v="99/71"/>
    <n v="101"/>
    <n v="0"/>
    <n v="0"/>
    <n v="1"/>
    <n v="1"/>
    <n v="0"/>
    <n v="12.741458850000001"/>
    <s v="Average"/>
    <n v="0"/>
    <n v="1"/>
    <n v="6"/>
    <n v="0.93253304000000004"/>
    <n v="97058"/>
    <n v="25.156413130000001"/>
    <n v="363"/>
    <s v="High"/>
    <n v="5"/>
    <n v="5"/>
    <x v="19"/>
    <s v="Europe"/>
    <s v="Northern Hemisphere"/>
    <n v="0"/>
  </r>
  <r>
    <s v="CYT4743"/>
    <n v="59"/>
    <s v="Old"/>
    <s v="Male"/>
    <n v="173"/>
    <s v="Heart-Healthy"/>
    <s v="96/93"/>
    <n v="85"/>
    <n v="1"/>
    <n v="0"/>
    <n v="1"/>
    <n v="1"/>
    <n v="1"/>
    <n v="3.9097295569999999"/>
    <s v="Healthy"/>
    <n v="1"/>
    <n v="1"/>
    <n v="4"/>
    <n v="2.3312449559999999"/>
    <n v="43410"/>
    <n v="28.056775519999999"/>
    <n v="489"/>
    <s v="High"/>
    <n v="1"/>
    <n v="8"/>
    <x v="1"/>
    <s v="North America"/>
    <s v="Northern Hemisphere"/>
    <n v="0"/>
  </r>
  <r>
    <s v="AGH6728"/>
    <n v="52"/>
    <s v="Middle Age"/>
    <s v="Female"/>
    <n v="231"/>
    <s v="At-Risk"/>
    <s v="145/82"/>
    <n v="66"/>
    <n v="1"/>
    <n v="0"/>
    <n v="1"/>
    <n v="0"/>
    <n v="1"/>
    <n v="1.5360348319999999"/>
    <s v="Healthy"/>
    <n v="1"/>
    <n v="0"/>
    <n v="1"/>
    <n v="4.2134976389999999"/>
    <n v="59008"/>
    <n v="36.873610710000001"/>
    <n v="788"/>
    <s v="Very High"/>
    <n v="7"/>
    <n v="10"/>
    <x v="18"/>
    <s v="South America"/>
    <s v="Northern Hemisphere"/>
    <n v="0"/>
  </r>
  <r>
    <s v="PUS3059"/>
    <n v="62"/>
    <s v="Old"/>
    <s v="Female"/>
    <n v="234"/>
    <s v="At-Risk"/>
    <s v="173/62"/>
    <n v="61"/>
    <n v="1"/>
    <n v="0"/>
    <n v="1"/>
    <n v="0"/>
    <n v="0"/>
    <n v="13.82621095"/>
    <s v="Average"/>
    <n v="1"/>
    <n v="0"/>
    <n v="7"/>
    <n v="4.3414269110000001"/>
    <n v="230906"/>
    <n v="23.83517208"/>
    <n v="121"/>
    <s v="Healthy"/>
    <n v="6"/>
    <n v="10"/>
    <x v="13"/>
    <s v="Asia"/>
    <s v="Northern Hemisphere"/>
    <n v="0"/>
  </r>
  <r>
    <s v="RCE5059"/>
    <n v="64"/>
    <s v="Old"/>
    <s v="Male"/>
    <n v="224"/>
    <s v="At-Risk"/>
    <s v="179/62"/>
    <n v="59"/>
    <n v="1"/>
    <n v="1"/>
    <n v="1"/>
    <n v="1"/>
    <n v="0"/>
    <n v="10.709492150000001"/>
    <s v="Healthy"/>
    <n v="1"/>
    <n v="0"/>
    <n v="8"/>
    <n v="6.4762679690000002"/>
    <n v="107142"/>
    <n v="22.01809021"/>
    <n v="553"/>
    <s v="Very High"/>
    <n v="1"/>
    <n v="9"/>
    <x v="4"/>
    <s v="Europe"/>
    <s v="Northern Hemisphere"/>
    <n v="1"/>
  </r>
  <r>
    <s v="KTU2333"/>
    <n v="80"/>
    <s v="Old"/>
    <s v="Male"/>
    <n v="268"/>
    <s v="Dangerous"/>
    <s v="100/69"/>
    <n v="102"/>
    <n v="1"/>
    <n v="1"/>
    <n v="1"/>
    <n v="1"/>
    <n v="0"/>
    <n v="8.9290673530000007"/>
    <s v="Average"/>
    <n v="1"/>
    <n v="1"/>
    <n v="6"/>
    <n v="4.9459584120000004"/>
    <n v="55296"/>
    <n v="29.609678370000001"/>
    <n v="485"/>
    <s v="High"/>
    <n v="2"/>
    <n v="7"/>
    <x v="0"/>
    <s v="South America"/>
    <s v="Southern Hemisphere"/>
    <n v="0"/>
  </r>
  <r>
    <s v="FON8872"/>
    <n v="32"/>
    <s v="Middle Age"/>
    <s v="Male"/>
    <n v="253"/>
    <s v="Dangerous"/>
    <s v="153/77"/>
    <n v="57"/>
    <n v="1"/>
    <n v="0"/>
    <n v="1"/>
    <n v="1"/>
    <n v="1"/>
    <n v="19.412558390000001"/>
    <s v="Healthy"/>
    <n v="0"/>
    <n v="1"/>
    <n v="7"/>
    <n v="4.6804396940000004"/>
    <n v="278335"/>
    <n v="29.467046799999999"/>
    <n v="617"/>
    <s v="Very High"/>
    <n v="3"/>
    <n v="5"/>
    <x v="0"/>
    <s v="South America"/>
    <s v="Southern Hemisphere"/>
    <n v="0"/>
  </r>
  <r>
    <s v="LTS6151"/>
    <n v="82"/>
    <s v="Old"/>
    <s v="Male"/>
    <n v="396"/>
    <s v="Dangerous"/>
    <s v="156/74"/>
    <n v="60"/>
    <n v="0"/>
    <n v="1"/>
    <n v="1"/>
    <n v="0"/>
    <n v="1"/>
    <n v="19.297266400000002"/>
    <s v="Unhealthy"/>
    <n v="1"/>
    <n v="1"/>
    <n v="5"/>
    <n v="5.4018950419999996"/>
    <n v="265224"/>
    <n v="23.65917151"/>
    <n v="471"/>
    <s v="High"/>
    <n v="6"/>
    <n v="10"/>
    <x v="8"/>
    <s v="North America"/>
    <s v="Northern Hemisphere"/>
    <n v="0"/>
  </r>
  <r>
    <s v="WER6567"/>
    <n v="45"/>
    <s v="Middle Age"/>
    <s v="Male"/>
    <n v="133"/>
    <s v="Heart-Healthy"/>
    <s v="162/82"/>
    <n v="76"/>
    <n v="1"/>
    <n v="0"/>
    <n v="1"/>
    <n v="1"/>
    <n v="0"/>
    <n v="2.7542860980000001"/>
    <s v="Average"/>
    <n v="1"/>
    <n v="1"/>
    <n v="8"/>
    <n v="7.1952966050000002"/>
    <n v="86260"/>
    <n v="21.284934079999999"/>
    <n v="174"/>
    <s v="Borderline High"/>
    <n v="6"/>
    <n v="7"/>
    <x v="9"/>
    <s v="Asia"/>
    <s v="Northern Hemisphere"/>
    <n v="0"/>
  </r>
  <r>
    <s v="YJM3019"/>
    <n v="28"/>
    <s v="Young"/>
    <s v="Male"/>
    <n v="209"/>
    <s v="At-Risk"/>
    <s v="98/109"/>
    <n v="81"/>
    <n v="1"/>
    <n v="0"/>
    <n v="1"/>
    <n v="1"/>
    <n v="0"/>
    <n v="4.0259304089999999"/>
    <s v="Healthy"/>
    <n v="1"/>
    <n v="0"/>
    <n v="7"/>
    <n v="11.1639026"/>
    <n v="28245"/>
    <n v="28.96268705"/>
    <n v="167"/>
    <s v="Borderline High"/>
    <n v="3"/>
    <n v="9"/>
    <x v="16"/>
    <s v="Asia"/>
    <s v="Northern Hemisphere"/>
    <n v="1"/>
  </r>
  <r>
    <s v="GMX4668"/>
    <n v="61"/>
    <s v="Old"/>
    <s v="Male"/>
    <n v="306"/>
    <s v="Dangerous"/>
    <s v="165/89"/>
    <n v="64"/>
    <n v="1"/>
    <n v="0"/>
    <n v="1"/>
    <n v="0"/>
    <n v="0"/>
    <n v="15.764251679999999"/>
    <s v="Healthy"/>
    <n v="1"/>
    <n v="0"/>
    <n v="7"/>
    <n v="7.0994580349999996"/>
    <n v="185111"/>
    <n v="25.86997839"/>
    <n v="563"/>
    <s v="Very High"/>
    <n v="6"/>
    <n v="5"/>
    <x v="5"/>
    <s v="Asia"/>
    <s v="Northern Hemisphere"/>
    <n v="0"/>
  </r>
  <r>
    <s v="TRR4979"/>
    <n v="36"/>
    <s v="Middle Age"/>
    <s v="Male"/>
    <n v="133"/>
    <s v="Heart-Healthy"/>
    <s v="150/73"/>
    <n v="87"/>
    <n v="0"/>
    <n v="1"/>
    <n v="1"/>
    <n v="0"/>
    <n v="0"/>
    <n v="14.704601800000001"/>
    <s v="Average"/>
    <n v="1"/>
    <n v="1"/>
    <n v="1"/>
    <n v="2.560647506"/>
    <n v="77762"/>
    <n v="39.326325959999998"/>
    <n v="665"/>
    <s v="Very High"/>
    <n v="7"/>
    <n v="10"/>
    <x v="12"/>
    <s v="Europe"/>
    <s v="Southern Hemisphere"/>
    <n v="0"/>
  </r>
  <r>
    <s v="LDJ4682"/>
    <n v="30"/>
    <s v="Young"/>
    <s v="Female"/>
    <n v="186"/>
    <s v="Heart-Healthy"/>
    <s v="163/102"/>
    <n v="82"/>
    <n v="1"/>
    <n v="0"/>
    <n v="0"/>
    <n v="1"/>
    <n v="0"/>
    <n v="1.0592534680000001"/>
    <s v="Healthy"/>
    <n v="1"/>
    <n v="1"/>
    <n v="3"/>
    <n v="1.369834271"/>
    <n v="173953"/>
    <n v="23.615597470000001"/>
    <n v="605"/>
    <s v="Very High"/>
    <n v="0"/>
    <n v="8"/>
    <x v="10"/>
    <s v="Asia"/>
    <s v="Northern Hemisphere"/>
    <n v="1"/>
  </r>
  <r>
    <s v="SHL1488"/>
    <n v="54"/>
    <s v="Middle Age"/>
    <s v="Male"/>
    <n v="293"/>
    <s v="Dangerous"/>
    <s v="134/90"/>
    <n v="67"/>
    <n v="1"/>
    <n v="1"/>
    <n v="1"/>
    <n v="1"/>
    <n v="0"/>
    <n v="12.04200224"/>
    <s v="Average"/>
    <n v="0"/>
    <n v="0"/>
    <n v="3"/>
    <n v="5.6417595010000001"/>
    <n v="76597"/>
    <n v="25.840663079999999"/>
    <n v="65"/>
    <s v="Healthy"/>
    <n v="5"/>
    <n v="5"/>
    <x v="3"/>
    <s v="Asia"/>
    <s v="Northern Hemisphere"/>
    <n v="0"/>
  </r>
  <r>
    <s v="LJI9585"/>
    <n v="70"/>
    <s v="Old"/>
    <s v="Male"/>
    <n v="161"/>
    <s v="Heart-Healthy"/>
    <s v="133/60"/>
    <n v="74"/>
    <n v="1"/>
    <n v="1"/>
    <n v="1"/>
    <n v="1"/>
    <n v="0"/>
    <n v="1.6195276110000001"/>
    <s v="Average"/>
    <n v="1"/>
    <n v="0"/>
    <n v="1"/>
    <n v="4.5002016420000004"/>
    <n v="225119"/>
    <n v="27.2871156"/>
    <n v="657"/>
    <s v="Very High"/>
    <n v="2"/>
    <n v="5"/>
    <x v="10"/>
    <s v="Asia"/>
    <s v="Northern Hemisphere"/>
    <n v="1"/>
  </r>
  <r>
    <s v="QGJ6378"/>
    <n v="76"/>
    <s v="Old"/>
    <s v="Male"/>
    <n v="243"/>
    <s v="Dangerous"/>
    <s v="157/110"/>
    <n v="42"/>
    <n v="0"/>
    <n v="1"/>
    <n v="1"/>
    <n v="0"/>
    <n v="1"/>
    <n v="19.816606620000002"/>
    <s v="Unhealthy"/>
    <n v="1"/>
    <n v="1"/>
    <n v="9"/>
    <n v="9.6904518979999992"/>
    <n v="136616"/>
    <n v="36.622646869999997"/>
    <n v="237"/>
    <s v="High"/>
    <n v="0"/>
    <n v="4"/>
    <x v="18"/>
    <s v="South America"/>
    <s v="Northern Hemisphere"/>
    <n v="0"/>
  </r>
  <r>
    <s v="EIH9699"/>
    <n v="41"/>
    <s v="Middle Age"/>
    <s v="Male"/>
    <n v="398"/>
    <s v="Dangerous"/>
    <s v="96/106"/>
    <n v="56"/>
    <n v="1"/>
    <n v="0"/>
    <n v="1"/>
    <n v="1"/>
    <n v="0"/>
    <n v="8.8086926119999998"/>
    <s v="Healthy"/>
    <n v="0"/>
    <n v="0"/>
    <n v="10"/>
    <n v="1.749005707"/>
    <n v="196083"/>
    <n v="33.625390119999999"/>
    <n v="141"/>
    <s v="Healthy"/>
    <n v="0"/>
    <n v="7"/>
    <x v="9"/>
    <s v="Asia"/>
    <s v="Northern Hemisphere"/>
    <n v="1"/>
  </r>
  <r>
    <s v="XHY0495"/>
    <n v="44"/>
    <s v="Middle Age"/>
    <s v="Male"/>
    <n v="380"/>
    <s v="Dangerous"/>
    <s v="173/82"/>
    <n v="75"/>
    <n v="1"/>
    <n v="0"/>
    <n v="1"/>
    <n v="1"/>
    <n v="0"/>
    <n v="15.64443256"/>
    <s v="Average"/>
    <n v="0"/>
    <n v="0"/>
    <n v="8"/>
    <n v="9.683375903"/>
    <n v="242224"/>
    <n v="21.7228496"/>
    <n v="767"/>
    <s v="Very High"/>
    <n v="6"/>
    <n v="6"/>
    <x v="5"/>
    <s v="Asia"/>
    <s v="Northern Hemisphere"/>
    <n v="1"/>
  </r>
  <r>
    <s v="JEK2629"/>
    <n v="27"/>
    <s v="Young"/>
    <s v="Female"/>
    <n v="297"/>
    <s v="Dangerous"/>
    <s v="96/92"/>
    <n v="75"/>
    <n v="0"/>
    <n v="1"/>
    <n v="0"/>
    <n v="0"/>
    <n v="1"/>
    <n v="2.8826372899999999"/>
    <s v="Average"/>
    <n v="1"/>
    <n v="0"/>
    <n v="2"/>
    <n v="0.87032549400000003"/>
    <n v="148649"/>
    <n v="18.036222989999999"/>
    <n v="292"/>
    <s v="High"/>
    <n v="6"/>
    <n v="8"/>
    <x v="17"/>
    <s v="Australia"/>
    <s v="Southern Hemisphere"/>
    <n v="0"/>
  </r>
  <r>
    <s v="IPU0926"/>
    <n v="45"/>
    <s v="Middle Age"/>
    <s v="Male"/>
    <n v="247"/>
    <s v="Dangerous"/>
    <s v="162/71"/>
    <n v="82"/>
    <n v="1"/>
    <n v="0"/>
    <n v="1"/>
    <n v="1"/>
    <n v="0"/>
    <n v="6.7893705679999998"/>
    <s v="Average"/>
    <n v="0"/>
    <n v="1"/>
    <n v="2"/>
    <n v="9.6154581130000008"/>
    <n v="261792"/>
    <n v="23.593224280000001"/>
    <n v="743"/>
    <s v="Very High"/>
    <n v="3"/>
    <n v="4"/>
    <x v="2"/>
    <s v="Europe"/>
    <s v="Northern Hemisphere"/>
    <n v="1"/>
  </r>
  <r>
    <s v="ZBC0359"/>
    <n v="76"/>
    <s v="Old"/>
    <s v="Male"/>
    <n v="133"/>
    <s v="Heart-Healthy"/>
    <s v="91/83"/>
    <n v="93"/>
    <n v="0"/>
    <n v="0"/>
    <n v="1"/>
    <n v="1"/>
    <n v="1"/>
    <n v="16.153935260000001"/>
    <s v="Average"/>
    <n v="0"/>
    <n v="1"/>
    <n v="7"/>
    <n v="0.91772206499999998"/>
    <n v="286446"/>
    <n v="27.221721079999998"/>
    <n v="563"/>
    <s v="Very High"/>
    <n v="1"/>
    <n v="10"/>
    <x v="0"/>
    <s v="South America"/>
    <s v="Southern Hemisphere"/>
    <n v="0"/>
  </r>
  <r>
    <s v="FNE9444"/>
    <n v="27"/>
    <s v="Young"/>
    <s v="Female"/>
    <n v="195"/>
    <s v="Heart-Healthy"/>
    <s v="148/89"/>
    <n v="69"/>
    <n v="0"/>
    <n v="1"/>
    <n v="0"/>
    <n v="1"/>
    <n v="1"/>
    <n v="6.088701135"/>
    <s v="Healthy"/>
    <n v="0"/>
    <n v="1"/>
    <n v="8"/>
    <n v="5.2648984390000004"/>
    <n v="26073"/>
    <n v="25.414402240000001"/>
    <n v="214"/>
    <s v="High"/>
    <n v="5"/>
    <n v="6"/>
    <x v="15"/>
    <s v="Australia"/>
    <s v="Southern Hemisphere"/>
    <n v="0"/>
  </r>
  <r>
    <s v="FYX5444"/>
    <n v="62"/>
    <s v="Old"/>
    <s v="Male"/>
    <n v="239"/>
    <s v="At-Risk"/>
    <s v="145/98"/>
    <n v="86"/>
    <n v="0"/>
    <n v="1"/>
    <n v="1"/>
    <n v="0"/>
    <n v="0"/>
    <n v="16.784584679999998"/>
    <s v="Unhealthy"/>
    <n v="1"/>
    <n v="1"/>
    <n v="6"/>
    <n v="9.5974652270000007"/>
    <n v="167906"/>
    <n v="24.854471660000002"/>
    <n v="221"/>
    <s v="High"/>
    <n v="5"/>
    <n v="9"/>
    <x v="15"/>
    <s v="Australia"/>
    <s v="Southern Hemisphere"/>
    <n v="1"/>
  </r>
  <r>
    <s v="PID6523"/>
    <n v="69"/>
    <s v="Old"/>
    <s v="Female"/>
    <n v="149"/>
    <s v="Heart-Healthy"/>
    <s v="180/108"/>
    <n v="81"/>
    <n v="1"/>
    <n v="1"/>
    <n v="1"/>
    <n v="1"/>
    <n v="1"/>
    <n v="3.8621212950000001"/>
    <s v="Healthy"/>
    <n v="0"/>
    <n v="1"/>
    <n v="8"/>
    <n v="6.9317332780000003"/>
    <n v="39574"/>
    <n v="23.412860070000001"/>
    <n v="447"/>
    <s v="High"/>
    <n v="3"/>
    <n v="5"/>
    <x v="0"/>
    <s v="South America"/>
    <s v="Southern Hemisphere"/>
    <n v="0"/>
  </r>
  <r>
    <s v="JFH5824"/>
    <n v="42"/>
    <s v="Middle Age"/>
    <s v="Female"/>
    <n v="320"/>
    <s v="Dangerous"/>
    <s v="98/67"/>
    <n v="110"/>
    <n v="1"/>
    <n v="0"/>
    <n v="1"/>
    <n v="1"/>
    <n v="0"/>
    <n v="7.2780258739999999"/>
    <s v="Healthy"/>
    <n v="0"/>
    <n v="1"/>
    <n v="2"/>
    <n v="7.3420243689999998"/>
    <n v="278527"/>
    <n v="32.138507910000001"/>
    <n v="634"/>
    <s v="Very High"/>
    <n v="2"/>
    <n v="4"/>
    <x v="10"/>
    <s v="Asia"/>
    <s v="Northern Hemisphere"/>
    <n v="0"/>
  </r>
  <r>
    <s v="MGR9885"/>
    <n v="42"/>
    <s v="Middle Age"/>
    <s v="Female"/>
    <n v="246"/>
    <s v="Dangerous"/>
    <s v="154/81"/>
    <n v="100"/>
    <n v="1"/>
    <n v="1"/>
    <n v="1"/>
    <n v="1"/>
    <n v="1"/>
    <n v="16.23485003"/>
    <s v="Healthy"/>
    <n v="1"/>
    <n v="1"/>
    <n v="1"/>
    <n v="1.32507705"/>
    <n v="209247"/>
    <n v="22.042791149999999"/>
    <n v="460"/>
    <s v="High"/>
    <n v="2"/>
    <n v="9"/>
    <x v="4"/>
    <s v="Europe"/>
    <s v="Northern Hemisphere"/>
    <n v="0"/>
  </r>
  <r>
    <s v="PBX8054"/>
    <n v="67"/>
    <s v="Old"/>
    <s v="Male"/>
    <n v="208"/>
    <s v="At-Risk"/>
    <s v="172/64"/>
    <n v="99"/>
    <n v="1"/>
    <n v="0"/>
    <n v="1"/>
    <n v="1"/>
    <n v="0"/>
    <n v="8.963528084"/>
    <s v="Unhealthy"/>
    <n v="0"/>
    <n v="1"/>
    <n v="1"/>
    <n v="9.0314000229999998"/>
    <n v="23997"/>
    <n v="35.465935590000001"/>
    <n v="711"/>
    <s v="Very High"/>
    <n v="2"/>
    <n v="5"/>
    <x v="5"/>
    <s v="Asia"/>
    <s v="Northern Hemisphere"/>
    <n v="0"/>
  </r>
  <r>
    <s v="KJS3508"/>
    <n v="79"/>
    <s v="Old"/>
    <s v="Male"/>
    <n v="219"/>
    <s v="At-Risk"/>
    <s v="118/75"/>
    <n v="56"/>
    <n v="1"/>
    <n v="1"/>
    <n v="1"/>
    <n v="0"/>
    <n v="1"/>
    <n v="19.882675819999999"/>
    <s v="Average"/>
    <n v="1"/>
    <n v="1"/>
    <n v="7"/>
    <n v="4.3185647820000002"/>
    <n v="109045"/>
    <n v="36.741518120000002"/>
    <n v="216"/>
    <s v="High"/>
    <n v="2"/>
    <n v="9"/>
    <x v="4"/>
    <s v="Europe"/>
    <s v="Northern Hemisphere"/>
    <n v="0"/>
  </r>
  <r>
    <s v="DNC4502"/>
    <n v="19"/>
    <s v="Young"/>
    <s v="Male"/>
    <n v="335"/>
    <s v="Dangerous"/>
    <s v="144/60"/>
    <n v="80"/>
    <n v="1"/>
    <n v="0"/>
    <n v="1"/>
    <n v="0"/>
    <n v="1"/>
    <n v="7.181389738"/>
    <s v="Unhealthy"/>
    <n v="1"/>
    <n v="0"/>
    <n v="5"/>
    <n v="3.1797396010000001"/>
    <n v="173234"/>
    <n v="34.21339313"/>
    <n v="97"/>
    <s v="Healthy"/>
    <n v="1"/>
    <n v="4"/>
    <x v="3"/>
    <s v="Asia"/>
    <s v="Northern Hemisphere"/>
    <n v="0"/>
  </r>
  <r>
    <s v="SNL4419"/>
    <n v="35"/>
    <s v="Middle Age"/>
    <s v="Male"/>
    <n v="265"/>
    <s v="Dangerous"/>
    <s v="133/63"/>
    <n v="92"/>
    <n v="0"/>
    <n v="1"/>
    <n v="1"/>
    <n v="0"/>
    <n v="1"/>
    <n v="16.110997390000001"/>
    <s v="Unhealthy"/>
    <n v="0"/>
    <n v="0"/>
    <n v="4"/>
    <n v="5.1247832239999997"/>
    <n v="187632"/>
    <n v="29.617364299999998"/>
    <n v="267"/>
    <s v="High"/>
    <n v="0"/>
    <n v="8"/>
    <x v="14"/>
    <s v="Africa"/>
    <s v="Northern Hemisphere"/>
    <n v="1"/>
  </r>
  <r>
    <s v="MRG3205"/>
    <n v="23"/>
    <s v="Young"/>
    <s v="Male"/>
    <n v="380"/>
    <s v="Dangerous"/>
    <s v="154/102"/>
    <n v="76"/>
    <n v="0"/>
    <n v="1"/>
    <n v="1"/>
    <n v="1"/>
    <n v="0"/>
    <n v="9.1997999920000009"/>
    <s v="Unhealthy"/>
    <n v="0"/>
    <n v="0"/>
    <n v="4"/>
    <n v="8.6417925550000003"/>
    <n v="116037"/>
    <n v="32.066442139999999"/>
    <n v="695"/>
    <s v="Very High"/>
    <n v="5"/>
    <n v="9"/>
    <x v="5"/>
    <s v="Asia"/>
    <s v="Northern Hemisphere"/>
    <n v="0"/>
  </r>
  <r>
    <s v="PQR7571"/>
    <n v="41"/>
    <s v="Middle Age"/>
    <s v="Male"/>
    <n v="178"/>
    <s v="Heart-Healthy"/>
    <s v="123/91"/>
    <n v="64"/>
    <n v="1"/>
    <n v="1"/>
    <n v="1"/>
    <n v="0"/>
    <n v="1"/>
    <n v="9.2024804380000003"/>
    <s v="Unhealthy"/>
    <n v="0"/>
    <n v="0"/>
    <n v="2"/>
    <n v="11.136567619999999"/>
    <n v="255891"/>
    <n v="25.09265976"/>
    <n v="717"/>
    <s v="Very High"/>
    <n v="5"/>
    <n v="5"/>
    <x v="0"/>
    <s v="South America"/>
    <s v="Southern Hemisphere"/>
    <n v="1"/>
  </r>
  <r>
    <s v="CVA7420"/>
    <n v="87"/>
    <s v="Old"/>
    <s v="Male"/>
    <n v="253"/>
    <s v="Dangerous"/>
    <s v="102/82"/>
    <n v="95"/>
    <n v="0"/>
    <n v="0"/>
    <n v="1"/>
    <n v="1"/>
    <n v="1"/>
    <n v="6.7843831100000003"/>
    <s v="Healthy"/>
    <n v="0"/>
    <n v="1"/>
    <n v="3"/>
    <n v="8.3624284519999996"/>
    <n v="288093"/>
    <n v="37.395904350000002"/>
    <n v="795"/>
    <s v="Very High"/>
    <n v="5"/>
    <n v="9"/>
    <x v="17"/>
    <s v="Australia"/>
    <s v="Southern Hemisphere"/>
    <n v="0"/>
  </r>
  <r>
    <s v="LTC1110"/>
    <n v="36"/>
    <s v="Middle Age"/>
    <s v="Female"/>
    <n v="126"/>
    <s v="Heart-Healthy"/>
    <s v="146/76"/>
    <n v="88"/>
    <n v="1"/>
    <n v="1"/>
    <n v="0"/>
    <n v="1"/>
    <n v="1"/>
    <n v="8.2094546380000004"/>
    <s v="Healthy"/>
    <n v="0"/>
    <n v="0"/>
    <n v="9"/>
    <n v="5.7805288099999999"/>
    <n v="205962"/>
    <n v="21.182950309999999"/>
    <n v="383"/>
    <s v="High"/>
    <n v="1"/>
    <n v="5"/>
    <x v="16"/>
    <s v="Asia"/>
    <s v="Northern Hemisphere"/>
    <n v="0"/>
  </r>
  <r>
    <s v="IGP0445"/>
    <n v="63"/>
    <s v="Old"/>
    <s v="Female"/>
    <n v="251"/>
    <s v="Dangerous"/>
    <s v="178/83"/>
    <n v="108"/>
    <n v="1"/>
    <n v="1"/>
    <n v="1"/>
    <n v="0"/>
    <n v="0"/>
    <n v="4.3130402410000004"/>
    <s v="Average"/>
    <n v="0"/>
    <n v="1"/>
    <n v="3"/>
    <n v="10.519823000000001"/>
    <n v="293766"/>
    <n v="21.363655569999999"/>
    <n v="332"/>
    <s v="High"/>
    <n v="5"/>
    <n v="4"/>
    <x v="1"/>
    <s v="North America"/>
    <s v="Northern Hemisphere"/>
    <n v="1"/>
  </r>
  <r>
    <s v="WKX1032"/>
    <n v="27"/>
    <s v="Young"/>
    <s v="Female"/>
    <n v="307"/>
    <s v="Dangerous"/>
    <s v="123/72"/>
    <n v="90"/>
    <n v="1"/>
    <n v="1"/>
    <n v="0"/>
    <n v="0"/>
    <n v="1"/>
    <n v="5.5911643839999998"/>
    <s v="Average"/>
    <n v="0"/>
    <n v="0"/>
    <n v="4"/>
    <n v="5.7798514609999998"/>
    <n v="255216"/>
    <n v="23.23797545"/>
    <n v="785"/>
    <s v="Very High"/>
    <n v="6"/>
    <n v="5"/>
    <x v="16"/>
    <s v="Asia"/>
    <s v="Northern Hemisphere"/>
    <n v="0"/>
  </r>
  <r>
    <s v="JHC9731"/>
    <n v="59"/>
    <s v="Old"/>
    <s v="Male"/>
    <n v="359"/>
    <s v="Dangerous"/>
    <s v="154/63"/>
    <n v="74"/>
    <n v="1"/>
    <n v="0"/>
    <n v="1"/>
    <n v="1"/>
    <n v="1"/>
    <n v="17.512513309999999"/>
    <s v="Unhealthy"/>
    <n v="1"/>
    <n v="0"/>
    <n v="7"/>
    <n v="2.5836213529999998"/>
    <n v="212902"/>
    <n v="21.991389760000001"/>
    <n v="449"/>
    <s v="High"/>
    <n v="0"/>
    <n v="6"/>
    <x v="2"/>
    <s v="Europe"/>
    <s v="Northern Hemisphere"/>
    <n v="0"/>
  </r>
  <r>
    <s v="ZAR0685"/>
    <n v="89"/>
    <s v="Old"/>
    <s v="Male"/>
    <n v="270"/>
    <s v="Dangerous"/>
    <s v="158/85"/>
    <n v="73"/>
    <n v="1"/>
    <n v="1"/>
    <n v="1"/>
    <n v="0"/>
    <n v="0"/>
    <n v="13.521693190000001"/>
    <s v="Unhealthy"/>
    <n v="1"/>
    <n v="0"/>
    <n v="4"/>
    <n v="11.5238364"/>
    <n v="79041"/>
    <n v="18.455685110000001"/>
    <n v="701"/>
    <s v="Very High"/>
    <n v="7"/>
    <n v="7"/>
    <x v="13"/>
    <s v="Asia"/>
    <s v="Northern Hemisphere"/>
    <n v="0"/>
  </r>
  <r>
    <s v="TRI7066"/>
    <n v="88"/>
    <s v="Old"/>
    <s v="Male"/>
    <n v="336"/>
    <s v="Dangerous"/>
    <s v="161/105"/>
    <n v="57"/>
    <n v="1"/>
    <n v="1"/>
    <n v="1"/>
    <n v="0"/>
    <n v="0"/>
    <n v="19.850001639999999"/>
    <s v="Unhealthy"/>
    <n v="0"/>
    <n v="1"/>
    <n v="2"/>
    <n v="11.13466929"/>
    <n v="155187"/>
    <n v="22.410720130000001"/>
    <n v="524"/>
    <s v="Very High"/>
    <n v="7"/>
    <n v="8"/>
    <x v="13"/>
    <s v="Asia"/>
    <s v="Northern Hemisphere"/>
    <n v="0"/>
  </r>
  <r>
    <s v="ZFY8621"/>
    <n v="89"/>
    <s v="Old"/>
    <s v="Male"/>
    <n v="225"/>
    <s v="At-Risk"/>
    <s v="131/70"/>
    <n v="81"/>
    <n v="1"/>
    <n v="0"/>
    <n v="1"/>
    <n v="1"/>
    <n v="0"/>
    <n v="16.600256640000001"/>
    <s v="Average"/>
    <n v="0"/>
    <n v="1"/>
    <n v="7"/>
    <n v="0.54768114999999995"/>
    <n v="269876"/>
    <n v="21.160464789999999"/>
    <n v="549"/>
    <s v="Very High"/>
    <n v="4"/>
    <n v="4"/>
    <x v="10"/>
    <s v="Asia"/>
    <s v="Northern Hemisphere"/>
    <n v="0"/>
  </r>
  <r>
    <s v="ICO8112"/>
    <n v="80"/>
    <s v="Old"/>
    <s v="Male"/>
    <n v="193"/>
    <s v="Heart-Healthy"/>
    <s v="169/90"/>
    <n v="74"/>
    <n v="1"/>
    <n v="0"/>
    <n v="1"/>
    <n v="0"/>
    <n v="0"/>
    <n v="15.037329720000001"/>
    <s v="Unhealthy"/>
    <n v="0"/>
    <n v="0"/>
    <n v="9"/>
    <n v="8.3211390709999993"/>
    <n v="194486"/>
    <n v="37.086588769999999"/>
    <n v="31"/>
    <s v="Healthy"/>
    <n v="5"/>
    <n v="4"/>
    <x v="19"/>
    <s v="Europe"/>
    <s v="Northern Hemisphere"/>
    <n v="1"/>
  </r>
  <r>
    <s v="ZLT2622"/>
    <n v="81"/>
    <s v="Old"/>
    <s v="Male"/>
    <n v="148"/>
    <s v="Heart-Healthy"/>
    <s v="154/95"/>
    <n v="60"/>
    <n v="1"/>
    <n v="1"/>
    <n v="1"/>
    <n v="1"/>
    <n v="1"/>
    <n v="14.004168379999999"/>
    <s v="Average"/>
    <n v="1"/>
    <n v="1"/>
    <n v="6"/>
    <n v="0.58128556099999995"/>
    <n v="200231"/>
    <n v="18.42690516"/>
    <n v="276"/>
    <s v="High"/>
    <n v="6"/>
    <n v="6"/>
    <x v="1"/>
    <s v="North America"/>
    <s v="Northern Hemisphere"/>
    <n v="0"/>
  </r>
  <r>
    <s v="XGG5032"/>
    <n v="35"/>
    <s v="Middle Age"/>
    <s v="Female"/>
    <n v="358"/>
    <s v="Dangerous"/>
    <s v="110/104"/>
    <n v="56"/>
    <n v="0"/>
    <n v="0"/>
    <n v="0"/>
    <n v="0"/>
    <n v="1"/>
    <n v="9.3261689600000004"/>
    <s v="Unhealthy"/>
    <n v="0"/>
    <n v="1"/>
    <n v="7"/>
    <n v="5.8973920890000002"/>
    <n v="256308"/>
    <n v="32.77784673"/>
    <n v="569"/>
    <s v="Very High"/>
    <n v="7"/>
    <n v="6"/>
    <x v="4"/>
    <s v="Europe"/>
    <s v="Northern Hemisphere"/>
    <n v="1"/>
  </r>
  <r>
    <s v="EDI3563"/>
    <n v="84"/>
    <s v="Old"/>
    <s v="Male"/>
    <n v="296"/>
    <s v="Dangerous"/>
    <s v="121/65"/>
    <n v="57"/>
    <n v="1"/>
    <n v="1"/>
    <n v="1"/>
    <n v="1"/>
    <n v="0"/>
    <n v="15.730205959999999"/>
    <s v="Unhealthy"/>
    <n v="1"/>
    <n v="1"/>
    <n v="7"/>
    <n v="6.9327309110000002"/>
    <n v="281871"/>
    <n v="32.144593450000002"/>
    <n v="744"/>
    <s v="Very High"/>
    <n v="5"/>
    <n v="9"/>
    <x v="17"/>
    <s v="Australia"/>
    <s v="Southern Hemisphere"/>
    <n v="1"/>
  </r>
  <r>
    <s v="PVI2611"/>
    <n v="21"/>
    <s v="Young"/>
    <s v="Male"/>
    <n v="206"/>
    <s v="At-Risk"/>
    <s v="142/104"/>
    <n v="67"/>
    <n v="1"/>
    <n v="1"/>
    <n v="1"/>
    <n v="1"/>
    <n v="1"/>
    <n v="0.63685489100000003"/>
    <s v="Healthy"/>
    <n v="1"/>
    <n v="0"/>
    <n v="6"/>
    <n v="1.071719721"/>
    <n v="21002"/>
    <n v="26.781254529999998"/>
    <n v="128"/>
    <s v="Healthy"/>
    <n v="4"/>
    <n v="10"/>
    <x v="18"/>
    <s v="South America"/>
    <s v="Northern Hemisphere"/>
    <n v="0"/>
  </r>
  <r>
    <s v="JKE5424"/>
    <n v="75"/>
    <s v="Old"/>
    <s v="Male"/>
    <n v="339"/>
    <s v="Dangerous"/>
    <s v="153/89"/>
    <n v="88"/>
    <n v="1"/>
    <n v="1"/>
    <n v="1"/>
    <n v="1"/>
    <n v="0"/>
    <n v="8.7807368179999994"/>
    <s v="Healthy"/>
    <n v="0"/>
    <n v="0"/>
    <n v="9"/>
    <n v="6.9345681370000003"/>
    <n v="62142"/>
    <n v="32.328883329999996"/>
    <n v="331"/>
    <s v="High"/>
    <n v="7"/>
    <n v="10"/>
    <x v="19"/>
    <s v="Europe"/>
    <s v="Northern Hemisphere"/>
    <n v="1"/>
  </r>
  <r>
    <s v="XGF9824"/>
    <n v="60"/>
    <s v="Old"/>
    <s v="Female"/>
    <n v="377"/>
    <s v="Dangerous"/>
    <s v="125/95"/>
    <n v="49"/>
    <n v="0"/>
    <n v="0"/>
    <n v="1"/>
    <n v="0"/>
    <n v="1"/>
    <n v="11.607454150000001"/>
    <s v="Average"/>
    <n v="0"/>
    <n v="1"/>
    <n v="3"/>
    <n v="9.1561885739999997"/>
    <n v="109194"/>
    <n v="25.250839840000001"/>
    <n v="327"/>
    <s v="High"/>
    <n v="6"/>
    <n v="8"/>
    <x v="18"/>
    <s v="South America"/>
    <s v="Northern Hemisphere"/>
    <n v="1"/>
  </r>
  <r>
    <s v="KLT7600"/>
    <n v="53"/>
    <s v="Middle Age"/>
    <s v="Male"/>
    <n v="136"/>
    <s v="Heart-Healthy"/>
    <s v="135/92"/>
    <n v="65"/>
    <n v="1"/>
    <n v="1"/>
    <n v="1"/>
    <n v="1"/>
    <n v="0"/>
    <n v="5.8706688250000001"/>
    <s v="Healthy"/>
    <n v="0"/>
    <n v="1"/>
    <n v="2"/>
    <n v="11.2103708"/>
    <n v="101399"/>
    <n v="35.139425809999999"/>
    <n v="52"/>
    <s v="Healthy"/>
    <n v="3"/>
    <n v="9"/>
    <x v="0"/>
    <s v="South America"/>
    <s v="Southern Hemisphere"/>
    <n v="1"/>
  </r>
  <r>
    <s v="GFT1011"/>
    <n v="66"/>
    <s v="Old"/>
    <s v="Male"/>
    <n v="200"/>
    <s v="At-Risk"/>
    <s v="143/83"/>
    <n v="93"/>
    <n v="1"/>
    <n v="1"/>
    <n v="1"/>
    <n v="1"/>
    <n v="0"/>
    <n v="14.938810800000001"/>
    <s v="Unhealthy"/>
    <n v="0"/>
    <n v="1"/>
    <n v="7"/>
    <n v="8.6575268960000002"/>
    <n v="139451"/>
    <n v="32.15585695"/>
    <n v="394"/>
    <s v="High"/>
    <n v="5"/>
    <n v="8"/>
    <x v="0"/>
    <s v="South America"/>
    <s v="Southern Hemisphere"/>
    <n v="0"/>
  </r>
  <r>
    <s v="GBX5187"/>
    <n v="75"/>
    <s v="Old"/>
    <s v="Female"/>
    <n v="234"/>
    <s v="At-Risk"/>
    <s v="149/73"/>
    <n v="41"/>
    <n v="0"/>
    <n v="1"/>
    <n v="1"/>
    <n v="1"/>
    <n v="1"/>
    <n v="16.202646590000001"/>
    <s v="Average"/>
    <n v="0"/>
    <n v="0"/>
    <n v="3"/>
    <n v="0.69320380100000001"/>
    <n v="43227"/>
    <n v="26.107817149999999"/>
    <n v="54"/>
    <s v="Healthy"/>
    <n v="6"/>
    <n v="9"/>
    <x v="14"/>
    <s v="Africa"/>
    <s v="Northern Hemisphere"/>
    <n v="1"/>
  </r>
  <r>
    <s v="OVC8311"/>
    <n v="58"/>
    <s v="Old"/>
    <s v="Male"/>
    <n v="364"/>
    <s v="Dangerous"/>
    <s v="96/66"/>
    <n v="50"/>
    <n v="0"/>
    <n v="1"/>
    <n v="1"/>
    <n v="1"/>
    <n v="1"/>
    <n v="7.261127278"/>
    <s v="Unhealthy"/>
    <n v="1"/>
    <n v="0"/>
    <n v="2"/>
    <n v="6.891943919"/>
    <n v="282291"/>
    <n v="20.87719856"/>
    <n v="739"/>
    <s v="Very High"/>
    <n v="4"/>
    <n v="9"/>
    <x v="12"/>
    <s v="Europe"/>
    <s v="Southern Hemisphere"/>
    <n v="1"/>
  </r>
  <r>
    <s v="NCR3052"/>
    <n v="25"/>
    <s v="Young"/>
    <s v="Female"/>
    <n v="353"/>
    <s v="Dangerous"/>
    <s v="157/98"/>
    <n v="83"/>
    <n v="1"/>
    <n v="1"/>
    <n v="0"/>
    <n v="0"/>
    <n v="0"/>
    <n v="16.960226689999999"/>
    <s v="Healthy"/>
    <n v="1"/>
    <n v="0"/>
    <n v="7"/>
    <n v="8.3203201660000001"/>
    <n v="53756"/>
    <n v="32.921062990000003"/>
    <n v="407"/>
    <s v="High"/>
    <n v="6"/>
    <n v="7"/>
    <x v="11"/>
    <s v="Europe"/>
    <s v="Southern Hemisphere"/>
    <n v="0"/>
  </r>
  <r>
    <s v="YJO3659"/>
    <n v="29"/>
    <s v="Young"/>
    <s v="Male"/>
    <n v="252"/>
    <s v="Dangerous"/>
    <s v="120/109"/>
    <n v="79"/>
    <n v="1"/>
    <n v="0"/>
    <n v="1"/>
    <n v="0"/>
    <n v="0"/>
    <n v="7.6121067079999998"/>
    <s v="Average"/>
    <n v="0"/>
    <n v="1"/>
    <n v="7"/>
    <n v="3.8172797090000001"/>
    <n v="96158"/>
    <n v="24.802719740000001"/>
    <n v="751"/>
    <s v="Very High"/>
    <n v="2"/>
    <n v="10"/>
    <x v="7"/>
    <s v="Africa"/>
    <s v="Southern Hemisphere"/>
    <n v="0"/>
  </r>
  <r>
    <s v="LTG3105"/>
    <n v="85"/>
    <s v="Old"/>
    <s v="Female"/>
    <n v="232"/>
    <s v="At-Risk"/>
    <s v="171/69"/>
    <n v="102"/>
    <n v="1"/>
    <n v="0"/>
    <n v="1"/>
    <n v="1"/>
    <n v="0"/>
    <n v="12.58669568"/>
    <s v="Healthy"/>
    <n v="1"/>
    <n v="1"/>
    <n v="8"/>
    <n v="0.18599685399999999"/>
    <n v="266549"/>
    <n v="22.175375349999999"/>
    <n v="436"/>
    <s v="High"/>
    <n v="6"/>
    <n v="8"/>
    <x v="1"/>
    <s v="North America"/>
    <s v="Northern Hemisphere"/>
    <n v="1"/>
  </r>
  <r>
    <s v="OEI6632"/>
    <n v="24"/>
    <s v="Young"/>
    <s v="Female"/>
    <n v="387"/>
    <s v="Dangerous"/>
    <s v="106/101"/>
    <n v="78"/>
    <n v="1"/>
    <n v="0"/>
    <n v="0"/>
    <n v="0"/>
    <n v="0"/>
    <n v="9.4285852899999991"/>
    <s v="Average"/>
    <n v="1"/>
    <n v="1"/>
    <n v="10"/>
    <n v="3.4531965019999999"/>
    <n v="137445"/>
    <n v="28.32544274"/>
    <n v="473"/>
    <s v="High"/>
    <n v="3"/>
    <n v="8"/>
    <x v="10"/>
    <s v="Asia"/>
    <s v="Northern Hemisphere"/>
    <n v="0"/>
  </r>
  <r>
    <s v="JTS2700"/>
    <n v="78"/>
    <s v="Old"/>
    <s v="Male"/>
    <n v="299"/>
    <s v="Dangerous"/>
    <s v="90/105"/>
    <n v="66"/>
    <n v="0"/>
    <n v="1"/>
    <n v="1"/>
    <n v="0"/>
    <n v="1"/>
    <n v="2.1666869690000001"/>
    <s v="Unhealthy"/>
    <n v="1"/>
    <n v="0"/>
    <n v="6"/>
    <n v="2.6486563200000002"/>
    <n v="280881"/>
    <n v="18.333632130000002"/>
    <n v="218"/>
    <s v="High"/>
    <n v="5"/>
    <n v="6"/>
    <x v="17"/>
    <s v="Australia"/>
    <s v="Southern Hemisphere"/>
    <n v="0"/>
  </r>
  <r>
    <s v="FXR0426"/>
    <n v="32"/>
    <s v="Middle Age"/>
    <s v="Male"/>
    <n v="357"/>
    <s v="Dangerous"/>
    <s v="133/77"/>
    <n v="89"/>
    <n v="1"/>
    <n v="0"/>
    <n v="1"/>
    <n v="0"/>
    <n v="0"/>
    <n v="5.665349784"/>
    <s v="Average"/>
    <n v="1"/>
    <n v="1"/>
    <n v="2"/>
    <n v="10.77580199"/>
    <n v="177090"/>
    <n v="36.252645229999999"/>
    <n v="654"/>
    <s v="Very High"/>
    <n v="6"/>
    <n v="9"/>
    <x v="16"/>
    <s v="Asia"/>
    <s v="Northern Hemisphere"/>
    <n v="0"/>
  </r>
  <r>
    <s v="LGH0316"/>
    <n v="18"/>
    <s v="Young"/>
    <s v="Female"/>
    <n v="214"/>
    <s v="At-Risk"/>
    <s v="179/88"/>
    <n v="68"/>
    <n v="0"/>
    <n v="0"/>
    <n v="0"/>
    <n v="0"/>
    <n v="1"/>
    <n v="15.00733846"/>
    <s v="Healthy"/>
    <n v="1"/>
    <n v="1"/>
    <n v="2"/>
    <n v="5.7145213129999997"/>
    <n v="96215"/>
    <n v="18.314297549999999"/>
    <n v="129"/>
    <s v="Healthy"/>
    <n v="6"/>
    <n v="9"/>
    <x v="18"/>
    <s v="South America"/>
    <s v="Northern Hemisphere"/>
    <n v="1"/>
  </r>
  <r>
    <s v="ZZQ4895"/>
    <n v="49"/>
    <s v="Middle Age"/>
    <s v="Male"/>
    <n v="279"/>
    <s v="Dangerous"/>
    <s v="177/70"/>
    <n v="86"/>
    <n v="1"/>
    <n v="0"/>
    <n v="1"/>
    <n v="1"/>
    <n v="0"/>
    <n v="15.549098369999999"/>
    <s v="Average"/>
    <n v="1"/>
    <n v="1"/>
    <n v="8"/>
    <n v="9.2957001310000003"/>
    <n v="45680"/>
    <n v="23.681685600000002"/>
    <n v="579"/>
    <s v="Very High"/>
    <n v="1"/>
    <n v="6"/>
    <x v="9"/>
    <s v="Asia"/>
    <s v="Northern Hemisphere"/>
    <n v="0"/>
  </r>
  <r>
    <s v="CJV4418"/>
    <n v="42"/>
    <s v="Middle Age"/>
    <s v="Male"/>
    <n v="370"/>
    <s v="Dangerous"/>
    <s v="98/73"/>
    <n v="68"/>
    <n v="0"/>
    <n v="1"/>
    <n v="1"/>
    <n v="0"/>
    <n v="1"/>
    <n v="8.6999216579999992"/>
    <s v="Unhealthy"/>
    <n v="0"/>
    <n v="0"/>
    <n v="2"/>
    <n v="10.97908646"/>
    <n v="51439"/>
    <n v="22.477127029999998"/>
    <n v="492"/>
    <s v="High"/>
    <n v="0"/>
    <n v="8"/>
    <x v="19"/>
    <s v="Europe"/>
    <s v="Northern Hemisphere"/>
    <n v="0"/>
  </r>
  <r>
    <s v="ZUN7568"/>
    <n v="83"/>
    <s v="Old"/>
    <s v="Female"/>
    <n v="345"/>
    <s v="Dangerous"/>
    <s v="174/61"/>
    <n v="104"/>
    <n v="1"/>
    <n v="0"/>
    <n v="1"/>
    <n v="1"/>
    <n v="1"/>
    <n v="10.370435909999999"/>
    <s v="Average"/>
    <n v="1"/>
    <n v="1"/>
    <n v="6"/>
    <n v="5.958574628"/>
    <n v="196638"/>
    <n v="20.09171503"/>
    <n v="696"/>
    <s v="Very High"/>
    <n v="6"/>
    <n v="9"/>
    <x v="17"/>
    <s v="Australia"/>
    <s v="Southern Hemisphere"/>
    <n v="0"/>
  </r>
  <r>
    <s v="IED0019"/>
    <n v="58"/>
    <s v="Old"/>
    <s v="Female"/>
    <n v="351"/>
    <s v="Dangerous"/>
    <s v="176/110"/>
    <n v="89"/>
    <n v="1"/>
    <n v="0"/>
    <n v="1"/>
    <n v="0"/>
    <n v="1"/>
    <n v="19.313119260000001"/>
    <s v="Healthy"/>
    <n v="0"/>
    <n v="1"/>
    <n v="2"/>
    <n v="5.9532866750000002"/>
    <n v="257788"/>
    <n v="39.993581280000001"/>
    <n v="202"/>
    <s v="High"/>
    <n v="4"/>
    <n v="8"/>
    <x v="15"/>
    <s v="Australia"/>
    <s v="Southern Hemisphere"/>
    <n v="0"/>
  </r>
  <r>
    <s v="DKF5216"/>
    <n v="33"/>
    <s v="Middle Age"/>
    <s v="Male"/>
    <n v="344"/>
    <s v="Dangerous"/>
    <s v="167/62"/>
    <n v="92"/>
    <n v="0"/>
    <n v="1"/>
    <n v="1"/>
    <n v="1"/>
    <n v="0"/>
    <n v="9.7173162729999998"/>
    <s v="Healthy"/>
    <n v="1"/>
    <n v="0"/>
    <n v="1"/>
    <n v="9.9121180189999993"/>
    <n v="291028"/>
    <n v="19.96471936"/>
    <n v="197"/>
    <s v="Borderline High"/>
    <n v="6"/>
    <n v="6"/>
    <x v="7"/>
    <s v="Africa"/>
    <s v="Southern Hemisphere"/>
    <n v="0"/>
  </r>
  <r>
    <s v="HLK1794"/>
    <n v="24"/>
    <s v="Young"/>
    <s v="Female"/>
    <n v="152"/>
    <s v="Heart-Healthy"/>
    <s v="103/82"/>
    <n v="44"/>
    <n v="1"/>
    <n v="1"/>
    <n v="0"/>
    <n v="0"/>
    <n v="1"/>
    <n v="15.48294579"/>
    <s v="Healthy"/>
    <n v="1"/>
    <n v="0"/>
    <n v="9"/>
    <n v="6.824963629"/>
    <n v="50437"/>
    <n v="37.565051969999999"/>
    <n v="521"/>
    <s v="Very High"/>
    <n v="5"/>
    <n v="8"/>
    <x v="1"/>
    <s v="North America"/>
    <s v="Northern Hemisphere"/>
    <n v="0"/>
  </r>
  <r>
    <s v="OUM0988"/>
    <n v="22"/>
    <s v="Young"/>
    <s v="Male"/>
    <n v="303"/>
    <s v="Dangerous"/>
    <s v="171/75"/>
    <n v="105"/>
    <n v="1"/>
    <n v="1"/>
    <n v="1"/>
    <n v="0"/>
    <n v="1"/>
    <n v="13.778909390000001"/>
    <s v="Healthy"/>
    <n v="0"/>
    <n v="1"/>
    <n v="8"/>
    <n v="6.1405494740000002"/>
    <n v="29666"/>
    <n v="39.099583840000001"/>
    <n v="325"/>
    <s v="High"/>
    <n v="5"/>
    <n v="8"/>
    <x v="9"/>
    <s v="Asia"/>
    <s v="Northern Hemisphere"/>
    <n v="0"/>
  </r>
  <r>
    <s v="KBN1743"/>
    <n v="50"/>
    <s v="Middle Age"/>
    <s v="Male"/>
    <n v="193"/>
    <s v="Heart-Healthy"/>
    <s v="158/87"/>
    <n v="73"/>
    <n v="0"/>
    <n v="1"/>
    <n v="1"/>
    <n v="1"/>
    <n v="1"/>
    <n v="2.217232444"/>
    <s v="Unhealthy"/>
    <n v="0"/>
    <n v="0"/>
    <n v="8"/>
    <n v="9.6922182160000006"/>
    <n v="31206"/>
    <n v="24.0382137"/>
    <n v="35"/>
    <s v="Healthy"/>
    <n v="6"/>
    <n v="8"/>
    <x v="19"/>
    <s v="Europe"/>
    <s v="Northern Hemisphere"/>
    <n v="1"/>
  </r>
  <r>
    <s v="WSF0425"/>
    <n v="73"/>
    <s v="Old"/>
    <s v="Male"/>
    <n v="150"/>
    <s v="Heart-Healthy"/>
    <s v="131/109"/>
    <n v="57"/>
    <n v="1"/>
    <n v="1"/>
    <n v="1"/>
    <n v="0"/>
    <n v="0"/>
    <n v="17.74577347"/>
    <s v="Average"/>
    <n v="0"/>
    <n v="1"/>
    <n v="4"/>
    <n v="7.7282012299999998"/>
    <n v="213403"/>
    <n v="25.965354770000001"/>
    <n v="123"/>
    <s v="Healthy"/>
    <n v="1"/>
    <n v="8"/>
    <x v="2"/>
    <s v="Europe"/>
    <s v="Northern Hemisphere"/>
    <n v="0"/>
  </r>
  <r>
    <s v="XSS0940"/>
    <n v="63"/>
    <s v="Old"/>
    <s v="Male"/>
    <n v="131"/>
    <s v="Heart-Healthy"/>
    <s v="124/94"/>
    <n v="83"/>
    <n v="0"/>
    <n v="0"/>
    <n v="1"/>
    <n v="0"/>
    <n v="0"/>
    <n v="3.4117104199999999"/>
    <s v="Average"/>
    <n v="0"/>
    <n v="1"/>
    <n v="5"/>
    <n v="4.6791781539999997"/>
    <n v="227989"/>
    <n v="22.656467079999999"/>
    <n v="694"/>
    <s v="Very High"/>
    <n v="1"/>
    <n v="4"/>
    <x v="9"/>
    <s v="Asia"/>
    <s v="Northern Hemisphere"/>
    <n v="0"/>
  </r>
  <r>
    <s v="PXI9906"/>
    <n v="24"/>
    <s v="Young"/>
    <s v="Male"/>
    <n v="334"/>
    <s v="Dangerous"/>
    <s v="164/71"/>
    <n v="107"/>
    <n v="1"/>
    <n v="1"/>
    <n v="1"/>
    <n v="1"/>
    <n v="1"/>
    <n v="3.9146914009999998"/>
    <s v="Average"/>
    <n v="0"/>
    <n v="0"/>
    <n v="10"/>
    <n v="1.2550837989999999"/>
    <n v="122258"/>
    <n v="36.935843089999999"/>
    <n v="434"/>
    <s v="High"/>
    <n v="6"/>
    <n v="8"/>
    <x v="6"/>
    <s v="South America"/>
    <s v="Southern Hemisphere"/>
    <n v="0"/>
  </r>
  <r>
    <s v="FPC1521"/>
    <n v="72"/>
    <s v="Old"/>
    <s v="Female"/>
    <n v="202"/>
    <s v="At-Risk"/>
    <s v="100/81"/>
    <n v="92"/>
    <n v="0"/>
    <n v="0"/>
    <n v="1"/>
    <n v="1"/>
    <n v="0"/>
    <n v="12.771483809999999"/>
    <s v="Average"/>
    <n v="0"/>
    <n v="0"/>
    <n v="2"/>
    <n v="9.7416190910000005"/>
    <n v="81973"/>
    <n v="33.506776199999997"/>
    <n v="131"/>
    <s v="Healthy"/>
    <n v="4"/>
    <n v="6"/>
    <x v="15"/>
    <s v="Australia"/>
    <s v="Southern Hemisphere"/>
    <n v="0"/>
  </r>
  <r>
    <s v="LPN6836"/>
    <n v="58"/>
    <s v="Old"/>
    <s v="Female"/>
    <n v="276"/>
    <s v="Dangerous"/>
    <s v="164/90"/>
    <n v="109"/>
    <n v="1"/>
    <n v="0"/>
    <n v="1"/>
    <n v="0"/>
    <n v="1"/>
    <n v="16.826867140000001"/>
    <s v="Unhealthy"/>
    <n v="1"/>
    <n v="0"/>
    <n v="9"/>
    <n v="9.6511403130000009"/>
    <n v="283638"/>
    <n v="18.070680209999999"/>
    <n v="248"/>
    <s v="High"/>
    <n v="5"/>
    <n v="10"/>
    <x v="15"/>
    <s v="Australia"/>
    <s v="Southern Hemisphere"/>
    <n v="0"/>
  </r>
  <r>
    <s v="DZP9719"/>
    <n v="37"/>
    <s v="Middle Age"/>
    <s v="Male"/>
    <n v="190"/>
    <s v="Heart-Healthy"/>
    <s v="108/64"/>
    <n v="64"/>
    <n v="0"/>
    <n v="1"/>
    <n v="1"/>
    <n v="0"/>
    <n v="1"/>
    <n v="6.1143024690000001"/>
    <s v="Unhealthy"/>
    <n v="0"/>
    <n v="0"/>
    <n v="6"/>
    <n v="8.5439838209999994"/>
    <n v="80970"/>
    <n v="38.432894410000003"/>
    <n v="648"/>
    <s v="Very High"/>
    <n v="4"/>
    <n v="6"/>
    <x v="16"/>
    <s v="Asia"/>
    <s v="Northern Hemisphere"/>
    <n v="1"/>
  </r>
  <r>
    <s v="WDB5143"/>
    <n v="45"/>
    <s v="Middle Age"/>
    <s v="Male"/>
    <n v="226"/>
    <s v="At-Risk"/>
    <s v="179/63"/>
    <n v="83"/>
    <n v="0"/>
    <n v="0"/>
    <n v="1"/>
    <n v="1"/>
    <n v="0"/>
    <n v="3.5198857069999998"/>
    <s v="Average"/>
    <n v="0"/>
    <n v="1"/>
    <n v="2"/>
    <n v="7.1087037310000003"/>
    <n v="265090"/>
    <n v="34.191216529999998"/>
    <n v="348"/>
    <s v="High"/>
    <n v="7"/>
    <n v="6"/>
    <x v="17"/>
    <s v="Australia"/>
    <s v="Southern Hemisphere"/>
    <n v="0"/>
  </r>
  <r>
    <s v="XTF7566"/>
    <n v="24"/>
    <s v="Young"/>
    <s v="Male"/>
    <n v="272"/>
    <s v="Dangerous"/>
    <s v="141/75"/>
    <n v="72"/>
    <n v="0"/>
    <n v="1"/>
    <n v="1"/>
    <n v="0"/>
    <n v="1"/>
    <n v="18.049676389999998"/>
    <s v="Unhealthy"/>
    <n v="1"/>
    <n v="1"/>
    <n v="2"/>
    <n v="1.6827799109999999"/>
    <n v="190767"/>
    <n v="25.019202549999999"/>
    <n v="750"/>
    <s v="Very High"/>
    <n v="3"/>
    <n v="9"/>
    <x v="11"/>
    <s v="Europe"/>
    <s v="Southern Hemisphere"/>
    <n v="0"/>
  </r>
  <r>
    <s v="IRJ5181"/>
    <n v="81"/>
    <s v="Old"/>
    <s v="Female"/>
    <n v="373"/>
    <s v="Dangerous"/>
    <s v="116/93"/>
    <n v="73"/>
    <n v="1"/>
    <n v="1"/>
    <n v="1"/>
    <n v="0"/>
    <n v="1"/>
    <n v="9.5326319030000004"/>
    <s v="Unhealthy"/>
    <n v="1"/>
    <n v="0"/>
    <n v="7"/>
    <n v="11.2766599"/>
    <n v="49335"/>
    <n v="26.55359906"/>
    <n v="431"/>
    <s v="High"/>
    <n v="0"/>
    <n v="5"/>
    <x v="14"/>
    <s v="Africa"/>
    <s v="Northern Hemisphere"/>
    <n v="1"/>
  </r>
  <r>
    <s v="PVC5447"/>
    <n v="49"/>
    <s v="Middle Age"/>
    <s v="Male"/>
    <n v="263"/>
    <s v="Dangerous"/>
    <s v="115/78"/>
    <n v="108"/>
    <n v="1"/>
    <n v="0"/>
    <n v="1"/>
    <n v="1"/>
    <n v="0"/>
    <n v="8.3847868610000003"/>
    <s v="Healthy"/>
    <n v="1"/>
    <n v="1"/>
    <n v="5"/>
    <n v="2.5692441640000001"/>
    <n v="124315"/>
    <n v="26.64043539"/>
    <n v="714"/>
    <s v="Very High"/>
    <n v="3"/>
    <n v="9"/>
    <x v="16"/>
    <s v="Asia"/>
    <s v="Northern Hemisphere"/>
    <n v="0"/>
  </r>
  <r>
    <s v="GXA9148"/>
    <n v="28"/>
    <s v="Young"/>
    <s v="Male"/>
    <n v="194"/>
    <s v="Heart-Healthy"/>
    <s v="146/107"/>
    <n v="78"/>
    <n v="1"/>
    <n v="0"/>
    <n v="1"/>
    <n v="0"/>
    <n v="1"/>
    <n v="2.2969999630000002"/>
    <s v="Unhealthy"/>
    <n v="0"/>
    <n v="1"/>
    <n v="10"/>
    <n v="7.4996886150000002"/>
    <n v="165452"/>
    <n v="22.273966600000001"/>
    <n v="649"/>
    <s v="Very High"/>
    <n v="1"/>
    <n v="8"/>
    <x v="16"/>
    <s v="Asia"/>
    <s v="Northern Hemisphere"/>
    <n v="0"/>
  </r>
  <r>
    <s v="IAB5092"/>
    <n v="22"/>
    <s v="Young"/>
    <s v="Male"/>
    <n v="357"/>
    <s v="Dangerous"/>
    <s v="102/105"/>
    <n v="96"/>
    <n v="1"/>
    <n v="0"/>
    <n v="1"/>
    <n v="1"/>
    <n v="1"/>
    <n v="7.7899329289999999"/>
    <s v="Healthy"/>
    <n v="1"/>
    <n v="0"/>
    <n v="8"/>
    <n v="7.9417289970000002"/>
    <n v="153954"/>
    <n v="22.444281790000002"/>
    <n v="668"/>
    <s v="Very High"/>
    <n v="0"/>
    <n v="10"/>
    <x v="7"/>
    <s v="Africa"/>
    <s v="Southern Hemisphere"/>
    <n v="0"/>
  </r>
  <r>
    <s v="ITY8640"/>
    <n v="25"/>
    <s v="Young"/>
    <s v="Female"/>
    <n v="302"/>
    <s v="Dangerous"/>
    <s v="151/95"/>
    <n v="94"/>
    <n v="1"/>
    <n v="0"/>
    <n v="0"/>
    <n v="0"/>
    <n v="1"/>
    <n v="5.5038334100000004"/>
    <s v="Unhealthy"/>
    <n v="1"/>
    <n v="1"/>
    <n v="10"/>
    <n v="7.6225059289999999"/>
    <n v="136230"/>
    <n v="37.991161150000003"/>
    <n v="401"/>
    <s v="High"/>
    <n v="7"/>
    <n v="8"/>
    <x v="1"/>
    <s v="North America"/>
    <s v="Northern Hemisphere"/>
    <n v="0"/>
  </r>
  <r>
    <s v="LMH8932"/>
    <n v="23"/>
    <s v="Young"/>
    <s v="Female"/>
    <n v="337"/>
    <s v="Dangerous"/>
    <s v="133/82"/>
    <n v="48"/>
    <n v="0"/>
    <n v="1"/>
    <n v="0"/>
    <n v="1"/>
    <n v="0"/>
    <n v="2.7505700129999999"/>
    <s v="Average"/>
    <n v="0"/>
    <n v="0"/>
    <n v="9"/>
    <n v="4.4951106080000001"/>
    <n v="197970"/>
    <n v="28.56737193"/>
    <n v="610"/>
    <s v="Very High"/>
    <n v="5"/>
    <n v="8"/>
    <x v="0"/>
    <s v="South America"/>
    <s v="Southern Hemisphere"/>
    <n v="1"/>
  </r>
  <r>
    <s v="DKF7925"/>
    <n v="61"/>
    <s v="Old"/>
    <s v="Male"/>
    <n v="205"/>
    <s v="At-Risk"/>
    <s v="134/72"/>
    <n v="105"/>
    <n v="0"/>
    <n v="1"/>
    <n v="1"/>
    <n v="1"/>
    <n v="1"/>
    <n v="11.05752938"/>
    <s v="Average"/>
    <n v="0"/>
    <n v="1"/>
    <n v="5"/>
    <n v="2.47375407"/>
    <n v="105580"/>
    <n v="24.539641979999999"/>
    <n v="244"/>
    <s v="High"/>
    <n v="5"/>
    <n v="5"/>
    <x v="10"/>
    <s v="Asia"/>
    <s v="Northern Hemisphere"/>
    <n v="0"/>
  </r>
  <r>
    <s v="TRV5341"/>
    <n v="47"/>
    <s v="Middle Age"/>
    <s v="Male"/>
    <n v="170"/>
    <s v="Heart-Healthy"/>
    <s v="157/104"/>
    <n v="95"/>
    <n v="0"/>
    <n v="0"/>
    <n v="1"/>
    <n v="0"/>
    <n v="1"/>
    <n v="5.2875568560000001"/>
    <s v="Healthy"/>
    <n v="1"/>
    <n v="0"/>
    <n v="1"/>
    <n v="11.83877508"/>
    <n v="221301"/>
    <n v="25.74668144"/>
    <n v="691"/>
    <s v="Very High"/>
    <n v="0"/>
    <n v="8"/>
    <x v="16"/>
    <s v="Asia"/>
    <s v="Northern Hemisphere"/>
    <n v="0"/>
  </r>
  <r>
    <s v="KCE3422"/>
    <n v="46"/>
    <s v="Middle Age"/>
    <s v="Female"/>
    <n v="356"/>
    <s v="Dangerous"/>
    <s v="126/107"/>
    <n v="62"/>
    <n v="1"/>
    <n v="1"/>
    <n v="1"/>
    <n v="0"/>
    <n v="1"/>
    <n v="18.36835658"/>
    <s v="Unhealthy"/>
    <n v="1"/>
    <n v="1"/>
    <n v="4"/>
    <n v="8.0144506470000003"/>
    <n v="132614"/>
    <n v="19.631236009999999"/>
    <n v="88"/>
    <s v="Healthy"/>
    <n v="2"/>
    <n v="6"/>
    <x v="18"/>
    <s v="South America"/>
    <s v="Northern Hemisphere"/>
    <n v="1"/>
  </r>
  <r>
    <s v="LLN6231"/>
    <n v="82"/>
    <s v="Old"/>
    <s v="Male"/>
    <n v="297"/>
    <s v="Dangerous"/>
    <s v="105/103"/>
    <n v="90"/>
    <n v="1"/>
    <n v="0"/>
    <n v="1"/>
    <n v="0"/>
    <n v="0"/>
    <n v="12.06026398"/>
    <s v="Average"/>
    <n v="1"/>
    <n v="0"/>
    <n v="5"/>
    <n v="3.7494259740000002"/>
    <n v="136235"/>
    <n v="31.61934385"/>
    <n v="532"/>
    <s v="Very High"/>
    <n v="0"/>
    <n v="5"/>
    <x v="7"/>
    <s v="Africa"/>
    <s v="Southern Hemisphere"/>
    <n v="0"/>
  </r>
  <r>
    <s v="GBB8361"/>
    <n v="52"/>
    <s v="Middle Age"/>
    <s v="Male"/>
    <n v="274"/>
    <s v="Dangerous"/>
    <s v="168/110"/>
    <n v="77"/>
    <n v="1"/>
    <n v="1"/>
    <n v="1"/>
    <n v="1"/>
    <n v="1"/>
    <n v="9.3544721880000008"/>
    <s v="Unhealthy"/>
    <n v="0"/>
    <n v="0"/>
    <n v="10"/>
    <n v="10.747098190000001"/>
    <n v="129295"/>
    <n v="39.396778500000003"/>
    <n v="777"/>
    <s v="Very High"/>
    <n v="7"/>
    <n v="5"/>
    <x v="2"/>
    <s v="Europe"/>
    <s v="Northern Hemisphere"/>
    <n v="0"/>
  </r>
  <r>
    <s v="MGP8803"/>
    <n v="88"/>
    <s v="Old"/>
    <s v="Female"/>
    <n v="122"/>
    <s v="Heart-Healthy"/>
    <s v="162/71"/>
    <n v="57"/>
    <n v="0"/>
    <n v="1"/>
    <n v="1"/>
    <n v="1"/>
    <n v="0"/>
    <n v="8.2250091219999995"/>
    <s v="Average"/>
    <n v="1"/>
    <n v="0"/>
    <n v="1"/>
    <n v="4.2158968979999996"/>
    <n v="281058"/>
    <n v="18.504569270000001"/>
    <n v="121"/>
    <s v="Healthy"/>
    <n v="3"/>
    <n v="9"/>
    <x v="6"/>
    <s v="South America"/>
    <s v="Southern Hemisphere"/>
    <n v="0"/>
  </r>
  <r>
    <s v="SDD6614"/>
    <n v="21"/>
    <s v="Young"/>
    <s v="Male"/>
    <n v="188"/>
    <s v="Heart-Healthy"/>
    <s v="115/87"/>
    <n v="51"/>
    <n v="0"/>
    <n v="1"/>
    <n v="1"/>
    <n v="0"/>
    <n v="0"/>
    <n v="9.8499234159999993"/>
    <s v="Unhealthy"/>
    <n v="0"/>
    <n v="0"/>
    <n v="10"/>
    <n v="8.4667301849999994"/>
    <n v="26329"/>
    <n v="38.037396950000002"/>
    <n v="420"/>
    <s v="High"/>
    <n v="5"/>
    <n v="6"/>
    <x v="1"/>
    <s v="North America"/>
    <s v="Northern Hemisphere"/>
    <n v="0"/>
  </r>
  <r>
    <s v="AOC1459"/>
    <n v="47"/>
    <s v="Middle Age"/>
    <s v="Male"/>
    <n v="125"/>
    <s v="Heart-Healthy"/>
    <s v="99/64"/>
    <n v="103"/>
    <n v="1"/>
    <n v="1"/>
    <n v="1"/>
    <n v="0"/>
    <n v="1"/>
    <n v="0.39990156799999999"/>
    <s v="Healthy"/>
    <n v="1"/>
    <n v="1"/>
    <n v="8"/>
    <n v="10.20731151"/>
    <n v="153639"/>
    <n v="22.58258842"/>
    <n v="350"/>
    <s v="High"/>
    <n v="5"/>
    <n v="7"/>
    <x v="17"/>
    <s v="Australia"/>
    <s v="Southern Hemisphere"/>
    <n v="0"/>
  </r>
  <r>
    <s v="AYM4283"/>
    <n v="82"/>
    <s v="Old"/>
    <s v="Male"/>
    <n v="200"/>
    <s v="At-Risk"/>
    <s v="126/109"/>
    <n v="80"/>
    <n v="0"/>
    <n v="0"/>
    <n v="1"/>
    <n v="1"/>
    <n v="1"/>
    <n v="3.9660023510000002"/>
    <s v="Unhealthy"/>
    <n v="0"/>
    <n v="0"/>
    <n v="2"/>
    <n v="2.4439694869999999"/>
    <n v="131867"/>
    <n v="29.71826604"/>
    <n v="652"/>
    <s v="Very High"/>
    <n v="6"/>
    <n v="7"/>
    <x v="15"/>
    <s v="Australia"/>
    <s v="Southern Hemisphere"/>
    <n v="0"/>
  </r>
  <r>
    <s v="MYI3162"/>
    <n v="45"/>
    <s v="Middle Age"/>
    <s v="Male"/>
    <n v="328"/>
    <s v="Dangerous"/>
    <s v="99/90"/>
    <n v="78"/>
    <n v="1"/>
    <n v="1"/>
    <n v="1"/>
    <n v="1"/>
    <n v="1"/>
    <n v="4.4431510000000002E-3"/>
    <s v="Average"/>
    <n v="0"/>
    <n v="0"/>
    <n v="9"/>
    <n v="3.5697585850000002"/>
    <n v="196560"/>
    <n v="37.493143340000003"/>
    <n v="413"/>
    <s v="High"/>
    <n v="7"/>
    <n v="4"/>
    <x v="2"/>
    <s v="Europe"/>
    <s v="Northern Hemisphere"/>
    <n v="0"/>
  </r>
  <r>
    <s v="KZY7247"/>
    <n v="75"/>
    <s v="Old"/>
    <s v="Female"/>
    <n v="389"/>
    <s v="Dangerous"/>
    <s v="123/107"/>
    <n v="51"/>
    <n v="0"/>
    <n v="1"/>
    <n v="1"/>
    <n v="0"/>
    <n v="0"/>
    <n v="11.78482621"/>
    <s v="Healthy"/>
    <n v="0"/>
    <n v="1"/>
    <n v="2"/>
    <n v="6.077075153"/>
    <n v="202561"/>
    <n v="39.456337019999999"/>
    <n v="779"/>
    <s v="Very High"/>
    <n v="1"/>
    <n v="5"/>
    <x v="6"/>
    <s v="South America"/>
    <s v="Southern Hemisphere"/>
    <n v="0"/>
  </r>
  <r>
    <s v="EAB3469"/>
    <n v="86"/>
    <s v="Old"/>
    <s v="Male"/>
    <n v="225"/>
    <s v="At-Risk"/>
    <s v="165/71"/>
    <n v="48"/>
    <n v="1"/>
    <n v="1"/>
    <n v="1"/>
    <n v="0"/>
    <n v="0"/>
    <n v="18.21058227"/>
    <s v="Unhealthy"/>
    <n v="0"/>
    <n v="1"/>
    <n v="5"/>
    <n v="5.94073779"/>
    <n v="149205"/>
    <n v="35.276042840000002"/>
    <n v="558"/>
    <s v="Very High"/>
    <n v="3"/>
    <n v="4"/>
    <x v="14"/>
    <s v="Africa"/>
    <s v="Northern Hemisphere"/>
    <n v="0"/>
  </r>
  <r>
    <s v="PLA0781"/>
    <n v="20"/>
    <s v="Young"/>
    <s v="Male"/>
    <n v="201"/>
    <s v="At-Risk"/>
    <s v="127/89"/>
    <n v="55"/>
    <n v="1"/>
    <n v="0"/>
    <n v="1"/>
    <n v="0"/>
    <n v="1"/>
    <n v="18.255263809999999"/>
    <s v="Healthy"/>
    <n v="1"/>
    <n v="1"/>
    <n v="9"/>
    <n v="5.7540567200000003"/>
    <n v="185582"/>
    <n v="20.77889008"/>
    <n v="109"/>
    <s v="Healthy"/>
    <n v="5"/>
    <n v="10"/>
    <x v="16"/>
    <s v="Asia"/>
    <s v="Northern Hemisphere"/>
    <n v="0"/>
  </r>
  <r>
    <s v="VGQ3461"/>
    <n v="31"/>
    <s v="Middle Age"/>
    <s v="Female"/>
    <n v="205"/>
    <s v="At-Risk"/>
    <s v="121/66"/>
    <n v="110"/>
    <n v="1"/>
    <n v="0"/>
    <n v="0"/>
    <n v="0"/>
    <n v="0"/>
    <n v="16.594114229999999"/>
    <s v="Unhealthy"/>
    <n v="0"/>
    <n v="0"/>
    <n v="1"/>
    <n v="1.8961421490000001"/>
    <n v="60746"/>
    <n v="18.19928771"/>
    <n v="754"/>
    <s v="Very High"/>
    <n v="5"/>
    <n v="4"/>
    <x v="2"/>
    <s v="Europe"/>
    <s v="Northern Hemisphere"/>
    <n v="0"/>
  </r>
  <r>
    <s v="QZH6722"/>
    <n v="60"/>
    <s v="Old"/>
    <s v="Male"/>
    <n v="138"/>
    <s v="Heart-Healthy"/>
    <s v="159/98"/>
    <n v="101"/>
    <n v="1"/>
    <n v="1"/>
    <n v="1"/>
    <n v="0"/>
    <n v="0"/>
    <n v="17.799500519999999"/>
    <s v="Unhealthy"/>
    <n v="0"/>
    <n v="0"/>
    <n v="8"/>
    <n v="8.4030649499999992"/>
    <n v="88117"/>
    <n v="24.30911412"/>
    <n v="760"/>
    <s v="Very High"/>
    <n v="2"/>
    <n v="9"/>
    <x v="19"/>
    <s v="Europe"/>
    <s v="Northern Hemisphere"/>
    <n v="0"/>
  </r>
  <r>
    <s v="WPO9038"/>
    <n v="65"/>
    <s v="Old"/>
    <s v="Male"/>
    <n v="376"/>
    <s v="Dangerous"/>
    <s v="165/70"/>
    <n v="89"/>
    <n v="1"/>
    <n v="1"/>
    <n v="1"/>
    <n v="1"/>
    <n v="1"/>
    <n v="17.816066859999999"/>
    <s v="Unhealthy"/>
    <n v="0"/>
    <n v="0"/>
    <n v="7"/>
    <n v="8.3951184160000007"/>
    <n v="226407"/>
    <n v="20.961326830000001"/>
    <n v="753"/>
    <s v="Very High"/>
    <n v="2"/>
    <n v="10"/>
    <x v="0"/>
    <s v="South America"/>
    <s v="Southern Hemisphere"/>
    <n v="0"/>
  </r>
  <r>
    <s v="DTV5850"/>
    <n v="84"/>
    <s v="Old"/>
    <s v="Female"/>
    <n v="181"/>
    <s v="Heart-Healthy"/>
    <s v="138/89"/>
    <n v="59"/>
    <n v="0"/>
    <n v="0"/>
    <n v="1"/>
    <n v="1"/>
    <n v="0"/>
    <n v="10.268702729999999"/>
    <s v="Unhealthy"/>
    <n v="0"/>
    <n v="1"/>
    <n v="7"/>
    <n v="2.506496614"/>
    <n v="281179"/>
    <n v="38.048836780000002"/>
    <n v="457"/>
    <s v="High"/>
    <n v="0"/>
    <n v="4"/>
    <x v="0"/>
    <s v="South America"/>
    <s v="Southern Hemisphere"/>
    <n v="0"/>
  </r>
  <r>
    <s v="HPS8287"/>
    <n v="42"/>
    <s v="Middle Age"/>
    <s v="Male"/>
    <n v="277"/>
    <s v="Dangerous"/>
    <s v="119/91"/>
    <n v="107"/>
    <n v="1"/>
    <n v="1"/>
    <n v="1"/>
    <n v="1"/>
    <n v="1"/>
    <n v="8.7907106319999997"/>
    <s v="Average"/>
    <n v="1"/>
    <n v="0"/>
    <n v="9"/>
    <n v="5.1758859399999997"/>
    <n v="62873"/>
    <n v="20.711821789999998"/>
    <n v="122"/>
    <s v="Healthy"/>
    <n v="3"/>
    <n v="7"/>
    <x v="0"/>
    <s v="South America"/>
    <s v="Southern Hemisphere"/>
    <n v="1"/>
  </r>
  <r>
    <s v="PSY8110"/>
    <n v="62"/>
    <s v="Old"/>
    <s v="Male"/>
    <n v="138"/>
    <s v="Heart-Healthy"/>
    <s v="102/107"/>
    <n v="55"/>
    <n v="1"/>
    <n v="1"/>
    <n v="1"/>
    <n v="0"/>
    <n v="1"/>
    <n v="6.0358778510000004"/>
    <s v="Average"/>
    <n v="0"/>
    <n v="1"/>
    <n v="5"/>
    <n v="0.91940199899999997"/>
    <n v="133245"/>
    <n v="32.654038540000002"/>
    <n v="312"/>
    <s v="High"/>
    <n v="5"/>
    <n v="8"/>
    <x v="16"/>
    <s v="Asia"/>
    <s v="Northern Hemisphere"/>
    <n v="0"/>
  </r>
  <r>
    <s v="VEC6403"/>
    <n v="56"/>
    <s v="Old"/>
    <s v="Female"/>
    <n v="230"/>
    <s v="At-Risk"/>
    <s v="97/93"/>
    <n v="76"/>
    <n v="1"/>
    <n v="0"/>
    <n v="1"/>
    <n v="1"/>
    <n v="1"/>
    <n v="12.904233250000001"/>
    <s v="Unhealthy"/>
    <n v="1"/>
    <n v="0"/>
    <n v="6"/>
    <n v="11.196423579999999"/>
    <n v="280909"/>
    <n v="29.642947499999998"/>
    <n v="778"/>
    <s v="Very High"/>
    <n v="6"/>
    <n v="9"/>
    <x v="5"/>
    <s v="Asia"/>
    <s v="Northern Hemisphere"/>
    <n v="0"/>
  </r>
  <r>
    <s v="DWZ6826"/>
    <n v="56"/>
    <s v="Old"/>
    <s v="Male"/>
    <n v="263"/>
    <s v="Dangerous"/>
    <s v="120/65"/>
    <n v="64"/>
    <n v="0"/>
    <n v="1"/>
    <n v="1"/>
    <n v="1"/>
    <n v="0"/>
    <n v="9.3189918249999995"/>
    <s v="Healthy"/>
    <n v="0"/>
    <n v="0"/>
    <n v="1"/>
    <n v="4.9693969610000002"/>
    <n v="46221"/>
    <n v="23.547070250000001"/>
    <n v="676"/>
    <s v="Very High"/>
    <n v="6"/>
    <n v="10"/>
    <x v="5"/>
    <s v="Asia"/>
    <s v="Northern Hemisphere"/>
    <n v="0"/>
  </r>
  <r>
    <s v="RFT4958"/>
    <n v="50"/>
    <s v="Middle Age"/>
    <s v="Female"/>
    <n v="184"/>
    <s v="Heart-Healthy"/>
    <s v="118/82"/>
    <n v="74"/>
    <n v="0"/>
    <n v="1"/>
    <n v="1"/>
    <n v="1"/>
    <n v="1"/>
    <n v="10.49319908"/>
    <s v="Average"/>
    <n v="0"/>
    <n v="0"/>
    <n v="5"/>
    <n v="6.109234184"/>
    <n v="112620"/>
    <n v="37.802585389999997"/>
    <n v="775"/>
    <s v="Very High"/>
    <n v="1"/>
    <n v="10"/>
    <x v="17"/>
    <s v="Australia"/>
    <s v="Southern Hemisphere"/>
    <n v="0"/>
  </r>
  <r>
    <s v="RMZ5516"/>
    <n v="58"/>
    <s v="Old"/>
    <s v="Female"/>
    <n v="275"/>
    <s v="Dangerous"/>
    <s v="178/86"/>
    <n v="98"/>
    <n v="0"/>
    <n v="0"/>
    <n v="1"/>
    <n v="1"/>
    <n v="1"/>
    <n v="17.97975564"/>
    <s v="Unhealthy"/>
    <n v="1"/>
    <n v="1"/>
    <n v="5"/>
    <n v="0.81340713099999995"/>
    <n v="230081"/>
    <n v="25.687293910000001"/>
    <n v="183"/>
    <s v="Borderline High"/>
    <n v="6"/>
    <n v="9"/>
    <x v="8"/>
    <s v="North America"/>
    <s v="Northern Hemisphere"/>
    <n v="0"/>
  </r>
  <r>
    <s v="CPC7799"/>
    <n v="30"/>
    <s v="Young"/>
    <s v="Male"/>
    <n v="163"/>
    <s v="Heart-Healthy"/>
    <s v="92/82"/>
    <n v="86"/>
    <n v="1"/>
    <n v="1"/>
    <n v="1"/>
    <n v="0"/>
    <n v="1"/>
    <n v="7.129610037"/>
    <s v="Unhealthy"/>
    <n v="1"/>
    <n v="1"/>
    <n v="9"/>
    <n v="11.39340149"/>
    <n v="80512"/>
    <n v="29.6788077"/>
    <n v="601"/>
    <s v="Very High"/>
    <n v="1"/>
    <n v="5"/>
    <x v="12"/>
    <s v="Europe"/>
    <s v="Southern Hemisphere"/>
    <n v="1"/>
  </r>
  <r>
    <s v="YBZ4650"/>
    <n v="32"/>
    <s v="Middle Age"/>
    <s v="Male"/>
    <n v="243"/>
    <s v="Dangerous"/>
    <s v="111/69"/>
    <n v="95"/>
    <n v="1"/>
    <n v="0"/>
    <n v="1"/>
    <n v="0"/>
    <n v="1"/>
    <n v="8.5074798670000007"/>
    <s v="Healthy"/>
    <n v="0"/>
    <n v="0"/>
    <n v="9"/>
    <n v="2.6379321930000001"/>
    <n v="89938"/>
    <n v="36.394675999999997"/>
    <n v="317"/>
    <s v="High"/>
    <n v="3"/>
    <n v="10"/>
    <x v="2"/>
    <s v="Europe"/>
    <s v="Northern Hemisphere"/>
    <n v="0"/>
  </r>
  <r>
    <s v="XZE0584"/>
    <n v="69"/>
    <s v="Old"/>
    <s v="Male"/>
    <n v="370"/>
    <s v="Dangerous"/>
    <s v="164/92"/>
    <n v="105"/>
    <n v="0"/>
    <n v="1"/>
    <n v="1"/>
    <n v="1"/>
    <n v="1"/>
    <n v="0.14931155800000001"/>
    <s v="Healthy"/>
    <n v="0"/>
    <n v="1"/>
    <n v="2"/>
    <n v="8.4438535019999996"/>
    <n v="51970"/>
    <n v="37.198223560000002"/>
    <n v="592"/>
    <s v="Very High"/>
    <n v="0"/>
    <n v="9"/>
    <x v="8"/>
    <s v="North America"/>
    <s v="Northern Hemisphere"/>
    <n v="1"/>
  </r>
  <r>
    <s v="YCH0527"/>
    <n v="43"/>
    <s v="Middle Age"/>
    <s v="Male"/>
    <n v="394"/>
    <s v="Dangerous"/>
    <s v="137/109"/>
    <n v="79"/>
    <n v="0"/>
    <n v="0"/>
    <n v="1"/>
    <n v="0"/>
    <n v="1"/>
    <n v="11.716952579999999"/>
    <s v="Unhealthy"/>
    <n v="0"/>
    <n v="1"/>
    <n v="2"/>
    <n v="4.1761278629999996"/>
    <n v="198613"/>
    <n v="34.006909810000003"/>
    <n v="113"/>
    <s v="Healthy"/>
    <n v="7"/>
    <n v="6"/>
    <x v="13"/>
    <s v="Asia"/>
    <s v="Northern Hemisphere"/>
    <n v="0"/>
  </r>
  <r>
    <s v="IUH2759"/>
    <n v="56"/>
    <s v="Old"/>
    <s v="Female"/>
    <n v="155"/>
    <s v="Heart-Healthy"/>
    <s v="154/92"/>
    <n v="72"/>
    <n v="1"/>
    <n v="1"/>
    <n v="1"/>
    <n v="1"/>
    <n v="1"/>
    <n v="5.5604471550000003"/>
    <s v="Healthy"/>
    <n v="0"/>
    <n v="0"/>
    <n v="10"/>
    <n v="2.0050121889999999"/>
    <n v="235004"/>
    <n v="26.311171640000001"/>
    <n v="191"/>
    <s v="Borderline High"/>
    <n v="1"/>
    <n v="6"/>
    <x v="10"/>
    <s v="Asia"/>
    <s v="Northern Hemisphere"/>
    <n v="0"/>
  </r>
  <r>
    <s v="CJP0345"/>
    <n v="39"/>
    <s v="Middle Age"/>
    <s v="Male"/>
    <n v="190"/>
    <s v="Heart-Healthy"/>
    <s v="91/62"/>
    <n v="60"/>
    <n v="0"/>
    <n v="0"/>
    <n v="1"/>
    <n v="1"/>
    <n v="1"/>
    <n v="13.877873360000001"/>
    <s v="Average"/>
    <n v="1"/>
    <n v="1"/>
    <n v="8"/>
    <n v="4.4013103249999999"/>
    <n v="117045"/>
    <n v="35.033625559999997"/>
    <n v="83"/>
    <s v="Healthy"/>
    <n v="7"/>
    <n v="4"/>
    <x v="19"/>
    <s v="Europe"/>
    <s v="Northern Hemisphere"/>
    <n v="1"/>
  </r>
  <r>
    <s v="NNR3835"/>
    <n v="86"/>
    <s v="Old"/>
    <s v="Female"/>
    <n v="128"/>
    <s v="Heart-Healthy"/>
    <s v="155/104"/>
    <n v="104"/>
    <n v="0"/>
    <n v="1"/>
    <n v="1"/>
    <n v="1"/>
    <n v="1"/>
    <n v="13.207753029999999"/>
    <s v="Healthy"/>
    <n v="1"/>
    <n v="0"/>
    <n v="9"/>
    <n v="2.5672208570000001"/>
    <n v="267462"/>
    <n v="38.209836439999997"/>
    <n v="32"/>
    <s v="Healthy"/>
    <n v="5"/>
    <n v="10"/>
    <x v="4"/>
    <s v="Europe"/>
    <s v="Northern Hemisphere"/>
    <n v="0"/>
  </r>
  <r>
    <s v="KAE4264"/>
    <n v="77"/>
    <s v="Old"/>
    <s v="Male"/>
    <n v="217"/>
    <s v="At-Risk"/>
    <s v="124/91"/>
    <n v="52"/>
    <n v="0"/>
    <n v="1"/>
    <n v="1"/>
    <n v="1"/>
    <n v="1"/>
    <n v="13.2843205"/>
    <s v="Healthy"/>
    <n v="0"/>
    <n v="0"/>
    <n v="10"/>
    <n v="9.2896811639999992"/>
    <n v="290828"/>
    <n v="34.047926769999997"/>
    <n v="453"/>
    <s v="High"/>
    <n v="2"/>
    <n v="7"/>
    <x v="13"/>
    <s v="Asia"/>
    <s v="Northern Hemisphere"/>
    <n v="1"/>
  </r>
  <r>
    <s v="XJQ7283"/>
    <n v="77"/>
    <s v="Old"/>
    <s v="Female"/>
    <n v="220"/>
    <s v="At-Risk"/>
    <s v="125/72"/>
    <n v="57"/>
    <n v="0"/>
    <n v="0"/>
    <n v="1"/>
    <n v="1"/>
    <n v="1"/>
    <n v="6.2114266120000003"/>
    <s v="Healthy"/>
    <n v="1"/>
    <n v="1"/>
    <n v="7"/>
    <n v="2.1182591159999999"/>
    <n v="296118"/>
    <n v="39.167679749999998"/>
    <n v="423"/>
    <s v="High"/>
    <n v="2"/>
    <n v="8"/>
    <x v="14"/>
    <s v="Africa"/>
    <s v="Northern Hemisphere"/>
    <n v="1"/>
  </r>
  <r>
    <s v="CSV3638"/>
    <n v="18"/>
    <s v="Young"/>
    <s v="Female"/>
    <n v="353"/>
    <s v="Dangerous"/>
    <s v="159/108"/>
    <n v="46"/>
    <n v="0"/>
    <n v="0"/>
    <n v="0"/>
    <n v="1"/>
    <n v="0"/>
    <n v="15.23568856"/>
    <s v="Average"/>
    <n v="0"/>
    <n v="0"/>
    <n v="9"/>
    <n v="2.0568407720000002"/>
    <n v="82682"/>
    <n v="21.906630440000001"/>
    <n v="455"/>
    <s v="High"/>
    <n v="0"/>
    <n v="8"/>
    <x v="2"/>
    <s v="Europe"/>
    <s v="Northern Hemisphere"/>
    <n v="0"/>
  </r>
  <r>
    <s v="HTW2151"/>
    <n v="26"/>
    <s v="Young"/>
    <s v="Male"/>
    <n v="225"/>
    <s v="At-Risk"/>
    <s v="106/64"/>
    <n v="58"/>
    <n v="1"/>
    <n v="1"/>
    <n v="1"/>
    <n v="0"/>
    <n v="1"/>
    <n v="0.38269983600000002"/>
    <s v="Average"/>
    <n v="1"/>
    <n v="0"/>
    <n v="2"/>
    <n v="11.552111439999999"/>
    <n v="30974"/>
    <n v="18.838959150000001"/>
    <n v="234"/>
    <s v="High"/>
    <n v="6"/>
    <n v="5"/>
    <x v="9"/>
    <s v="Asia"/>
    <s v="Northern Hemisphere"/>
    <n v="1"/>
  </r>
  <r>
    <s v="KKR6535"/>
    <n v="52"/>
    <s v="Middle Age"/>
    <s v="Male"/>
    <n v="396"/>
    <s v="Dangerous"/>
    <s v="103/106"/>
    <n v="84"/>
    <n v="0"/>
    <n v="0"/>
    <n v="1"/>
    <n v="0"/>
    <n v="1"/>
    <n v="9.7885267739999993"/>
    <s v="Healthy"/>
    <n v="0"/>
    <n v="0"/>
    <n v="5"/>
    <n v="4.0968429759999996"/>
    <n v="266611"/>
    <n v="22.583628170000001"/>
    <n v="650"/>
    <s v="Very High"/>
    <n v="0"/>
    <n v="10"/>
    <x v="13"/>
    <s v="Asia"/>
    <s v="Northern Hemisphere"/>
    <n v="0"/>
  </r>
  <r>
    <s v="PUN6734"/>
    <n v="37"/>
    <s v="Middle Age"/>
    <s v="Male"/>
    <n v="399"/>
    <s v="Dangerous"/>
    <s v="162/62"/>
    <n v="70"/>
    <n v="0"/>
    <n v="1"/>
    <n v="1"/>
    <n v="1"/>
    <n v="0"/>
    <n v="7.8645894590000003"/>
    <s v="Healthy"/>
    <n v="1"/>
    <n v="0"/>
    <n v="1"/>
    <n v="11.9816626"/>
    <n v="206564"/>
    <n v="20.870314130000001"/>
    <n v="565"/>
    <s v="Very High"/>
    <n v="5"/>
    <n v="10"/>
    <x v="5"/>
    <s v="Asia"/>
    <s v="Northern Hemisphere"/>
    <n v="0"/>
  </r>
  <r>
    <s v="UIB5375"/>
    <n v="67"/>
    <s v="Old"/>
    <s v="Male"/>
    <n v="378"/>
    <s v="Dangerous"/>
    <s v="105/80"/>
    <n v="57"/>
    <n v="0"/>
    <n v="0"/>
    <n v="1"/>
    <n v="0"/>
    <n v="1"/>
    <n v="14.27146731"/>
    <s v="Unhealthy"/>
    <n v="0"/>
    <n v="1"/>
    <n v="3"/>
    <n v="10.339481490000001"/>
    <n v="37631"/>
    <n v="29.75066674"/>
    <n v="798"/>
    <s v="Very High"/>
    <n v="5"/>
    <n v="8"/>
    <x v="7"/>
    <s v="Africa"/>
    <s v="Southern Hemisphere"/>
    <n v="0"/>
  </r>
  <r>
    <s v="NQS1727"/>
    <n v="60"/>
    <s v="Old"/>
    <s v="Male"/>
    <n v="283"/>
    <s v="Dangerous"/>
    <s v="175/70"/>
    <n v="55"/>
    <n v="1"/>
    <n v="0"/>
    <n v="1"/>
    <n v="0"/>
    <n v="0"/>
    <n v="19.857334460000001"/>
    <s v="Average"/>
    <n v="0"/>
    <n v="1"/>
    <n v="9"/>
    <n v="3.0802786119999999"/>
    <n v="193069"/>
    <n v="35.043453710000001"/>
    <n v="769"/>
    <s v="Very High"/>
    <n v="0"/>
    <n v="4"/>
    <x v="11"/>
    <s v="Europe"/>
    <s v="Southern Hemisphere"/>
    <n v="0"/>
  </r>
  <r>
    <s v="NSF4755"/>
    <n v="28"/>
    <s v="Young"/>
    <s v="Female"/>
    <n v="289"/>
    <s v="Dangerous"/>
    <s v="125/93"/>
    <n v="44"/>
    <n v="1"/>
    <n v="0"/>
    <n v="0"/>
    <n v="0"/>
    <n v="1"/>
    <n v="1.168037821"/>
    <s v="Unhealthy"/>
    <n v="1"/>
    <n v="0"/>
    <n v="5"/>
    <n v="5.4455802850000001"/>
    <n v="250406"/>
    <n v="23.114074080000002"/>
    <n v="412"/>
    <s v="High"/>
    <n v="1"/>
    <n v="4"/>
    <x v="10"/>
    <s v="Asia"/>
    <s v="Northern Hemisphere"/>
    <n v="1"/>
  </r>
  <r>
    <s v="WXM0274"/>
    <n v="81"/>
    <s v="Old"/>
    <s v="Male"/>
    <n v="120"/>
    <s v="Heart-Healthy"/>
    <s v="98/108"/>
    <n v="78"/>
    <n v="0"/>
    <n v="0"/>
    <n v="1"/>
    <n v="0"/>
    <n v="0"/>
    <n v="12.94986879"/>
    <s v="Unhealthy"/>
    <n v="1"/>
    <n v="1"/>
    <n v="6"/>
    <n v="8.7377375140000009"/>
    <n v="81743"/>
    <n v="31.8785746"/>
    <n v="455"/>
    <s v="High"/>
    <n v="2"/>
    <n v="8"/>
    <x v="14"/>
    <s v="Africa"/>
    <s v="Northern Hemisphere"/>
    <n v="0"/>
  </r>
  <r>
    <s v="AIW4911"/>
    <n v="87"/>
    <s v="Old"/>
    <s v="Male"/>
    <n v="138"/>
    <s v="Heart-Healthy"/>
    <s v="123/95"/>
    <n v="83"/>
    <n v="0"/>
    <n v="1"/>
    <n v="1"/>
    <n v="0"/>
    <n v="0"/>
    <n v="7.171957806"/>
    <s v="Average"/>
    <n v="1"/>
    <n v="0"/>
    <n v="7"/>
    <n v="6.9566967899999996"/>
    <n v="50675"/>
    <n v="19.497133030000001"/>
    <n v="63"/>
    <s v="Healthy"/>
    <n v="1"/>
    <n v="6"/>
    <x v="18"/>
    <s v="South America"/>
    <s v="Northern Hemisphere"/>
    <n v="1"/>
  </r>
  <r>
    <s v="RKM6961"/>
    <n v="50"/>
    <s v="Middle Age"/>
    <s v="Male"/>
    <n v="131"/>
    <s v="Heart-Healthy"/>
    <s v="133/102"/>
    <n v="40"/>
    <n v="0"/>
    <n v="0"/>
    <n v="1"/>
    <n v="1"/>
    <n v="0"/>
    <n v="3.0896741489999999"/>
    <s v="Unhealthy"/>
    <n v="1"/>
    <n v="0"/>
    <n v="9"/>
    <n v="6.1081002919999996"/>
    <n v="261735"/>
    <n v="33.899875960000003"/>
    <n v="576"/>
    <s v="Very High"/>
    <n v="1"/>
    <n v="8"/>
    <x v="17"/>
    <s v="Australia"/>
    <s v="Southern Hemisphere"/>
    <n v="1"/>
  </r>
  <r>
    <s v="ZVX8100"/>
    <n v="62"/>
    <s v="Old"/>
    <s v="Male"/>
    <n v="284"/>
    <s v="Dangerous"/>
    <s v="157/100"/>
    <n v="109"/>
    <n v="1"/>
    <n v="1"/>
    <n v="1"/>
    <n v="1"/>
    <n v="1"/>
    <n v="2.8614892439999999"/>
    <s v="Healthy"/>
    <n v="0"/>
    <n v="1"/>
    <n v="8"/>
    <n v="8.3137840910000005"/>
    <n v="191267"/>
    <n v="37.229825290000001"/>
    <n v="198"/>
    <s v="Borderline High"/>
    <n v="2"/>
    <n v="9"/>
    <x v="2"/>
    <s v="Europe"/>
    <s v="Northern Hemisphere"/>
    <n v="1"/>
  </r>
  <r>
    <s v="JDK0538"/>
    <n v="68"/>
    <s v="Old"/>
    <s v="Male"/>
    <n v="270"/>
    <s v="Dangerous"/>
    <s v="110/67"/>
    <n v="106"/>
    <n v="1"/>
    <n v="1"/>
    <n v="1"/>
    <n v="1"/>
    <n v="1"/>
    <n v="15.98959831"/>
    <s v="Unhealthy"/>
    <n v="0"/>
    <n v="1"/>
    <n v="1"/>
    <n v="2.3382526769999998"/>
    <n v="113458"/>
    <n v="25.06082498"/>
    <n v="93"/>
    <s v="Healthy"/>
    <n v="4"/>
    <n v="6"/>
    <x v="4"/>
    <s v="Europe"/>
    <s v="Northern Hemisphere"/>
    <n v="0"/>
  </r>
  <r>
    <s v="XPP2301"/>
    <n v="21"/>
    <s v="Young"/>
    <s v="Female"/>
    <n v="321"/>
    <s v="Dangerous"/>
    <s v="142/96"/>
    <n v="102"/>
    <n v="1"/>
    <n v="1"/>
    <n v="0"/>
    <n v="0"/>
    <n v="1"/>
    <n v="16.254675169999999"/>
    <s v="Unhealthy"/>
    <n v="1"/>
    <n v="1"/>
    <n v="9"/>
    <n v="11.161315310000001"/>
    <n v="176010"/>
    <n v="21.79631526"/>
    <n v="764"/>
    <s v="Very High"/>
    <n v="7"/>
    <n v="7"/>
    <x v="5"/>
    <s v="Asia"/>
    <s v="Northern Hemisphere"/>
    <n v="0"/>
  </r>
  <r>
    <s v="OKR6669"/>
    <n v="24"/>
    <s v="Young"/>
    <s v="Male"/>
    <n v="327"/>
    <s v="Dangerous"/>
    <s v="133/91"/>
    <n v="82"/>
    <n v="1"/>
    <n v="1"/>
    <n v="1"/>
    <n v="0"/>
    <n v="0"/>
    <n v="9.8052505950000004"/>
    <s v="Unhealthy"/>
    <n v="0"/>
    <n v="0"/>
    <n v="6"/>
    <n v="1.193310783"/>
    <n v="172355"/>
    <n v="36.35330167"/>
    <n v="82"/>
    <s v="Healthy"/>
    <n v="2"/>
    <n v="7"/>
    <x v="3"/>
    <s v="Asia"/>
    <s v="Northern Hemisphere"/>
    <n v="0"/>
  </r>
  <r>
    <s v="FUD7151"/>
    <n v="44"/>
    <s v="Middle Age"/>
    <s v="Female"/>
    <n v="262"/>
    <s v="Dangerous"/>
    <s v="128/94"/>
    <n v="42"/>
    <n v="1"/>
    <n v="1"/>
    <n v="1"/>
    <n v="1"/>
    <n v="1"/>
    <n v="6.5801331760000004"/>
    <s v="Healthy"/>
    <n v="0"/>
    <n v="1"/>
    <n v="1"/>
    <n v="10.892954039999999"/>
    <n v="297991"/>
    <n v="21.93799868"/>
    <n v="737"/>
    <s v="Very High"/>
    <n v="3"/>
    <n v="9"/>
    <x v="7"/>
    <s v="Africa"/>
    <s v="Southern Hemisphere"/>
    <n v="1"/>
  </r>
  <r>
    <s v="IAC2550"/>
    <n v="25"/>
    <s v="Young"/>
    <s v="Male"/>
    <n v="212"/>
    <s v="At-Risk"/>
    <s v="115/109"/>
    <n v="54"/>
    <n v="0"/>
    <n v="0"/>
    <n v="1"/>
    <n v="0"/>
    <n v="1"/>
    <n v="9.0537951210000003"/>
    <s v="Healthy"/>
    <n v="0"/>
    <n v="0"/>
    <n v="8"/>
    <n v="4.5497196390000001"/>
    <n v="43792"/>
    <n v="28.259851680000001"/>
    <n v="94"/>
    <s v="Healthy"/>
    <n v="5"/>
    <n v="9"/>
    <x v="17"/>
    <s v="Australia"/>
    <s v="Southern Hemisphere"/>
    <n v="0"/>
  </r>
  <r>
    <s v="ZXA5748"/>
    <n v="76"/>
    <s v="Old"/>
    <s v="Male"/>
    <n v="153"/>
    <s v="Heart-Healthy"/>
    <s v="175/62"/>
    <n v="87"/>
    <n v="0"/>
    <n v="0"/>
    <n v="1"/>
    <n v="0"/>
    <n v="0"/>
    <n v="16.712513919999999"/>
    <s v="Unhealthy"/>
    <n v="1"/>
    <n v="1"/>
    <n v="8"/>
    <n v="7.2805928829999997"/>
    <n v="279967"/>
    <n v="28.364380740000001"/>
    <n v="211"/>
    <s v="High"/>
    <n v="5"/>
    <n v="7"/>
    <x v="17"/>
    <s v="Australia"/>
    <s v="Southern Hemisphere"/>
    <n v="0"/>
  </r>
  <r>
    <s v="AMH0692"/>
    <n v="83"/>
    <s v="Old"/>
    <s v="Female"/>
    <n v="216"/>
    <s v="At-Risk"/>
    <s v="155/110"/>
    <n v="85"/>
    <n v="0"/>
    <n v="1"/>
    <n v="1"/>
    <n v="0"/>
    <n v="1"/>
    <n v="5.1568712540000003"/>
    <s v="Average"/>
    <n v="0"/>
    <n v="1"/>
    <n v="3"/>
    <n v="3.7979350570000001"/>
    <n v="261285"/>
    <n v="21.501039819999999"/>
    <n v="298"/>
    <s v="High"/>
    <n v="0"/>
    <n v="5"/>
    <x v="2"/>
    <s v="Europe"/>
    <s v="Northern Hemisphere"/>
    <n v="1"/>
  </r>
  <r>
    <s v="IWI0601"/>
    <n v="43"/>
    <s v="Middle Age"/>
    <s v="Male"/>
    <n v="152"/>
    <s v="Heart-Healthy"/>
    <s v="95/63"/>
    <n v="62"/>
    <n v="1"/>
    <n v="1"/>
    <n v="1"/>
    <n v="0"/>
    <n v="0"/>
    <n v="14.910618769999999"/>
    <s v="Healthy"/>
    <n v="0"/>
    <n v="1"/>
    <n v="8"/>
    <n v="3.0145756160000001"/>
    <n v="291544"/>
    <n v="33.817318810000003"/>
    <n v="288"/>
    <s v="High"/>
    <n v="0"/>
    <n v="10"/>
    <x v="1"/>
    <s v="North America"/>
    <s v="Northern Hemisphere"/>
    <n v="0"/>
  </r>
  <r>
    <s v="IRX7433"/>
    <n v="44"/>
    <s v="Middle Age"/>
    <s v="Female"/>
    <n v="350"/>
    <s v="Dangerous"/>
    <s v="161/94"/>
    <n v="104"/>
    <n v="1"/>
    <n v="1"/>
    <n v="1"/>
    <n v="0"/>
    <n v="0"/>
    <n v="5.5768408469999997"/>
    <s v="Healthy"/>
    <n v="0"/>
    <n v="0"/>
    <n v="5"/>
    <n v="6.0225493329999997"/>
    <n v="256161"/>
    <n v="31.364967929999999"/>
    <n v="735"/>
    <s v="Very High"/>
    <n v="0"/>
    <n v="7"/>
    <x v="17"/>
    <s v="Australia"/>
    <s v="Southern Hemisphere"/>
    <n v="1"/>
  </r>
  <r>
    <s v="EJU5290"/>
    <n v="43"/>
    <s v="Middle Age"/>
    <s v="Male"/>
    <n v="192"/>
    <s v="Heart-Healthy"/>
    <s v="117/76"/>
    <n v="66"/>
    <n v="1"/>
    <n v="0"/>
    <n v="1"/>
    <n v="1"/>
    <n v="0"/>
    <n v="0.72925318900000002"/>
    <s v="Healthy"/>
    <n v="1"/>
    <n v="0"/>
    <n v="10"/>
    <n v="0.105021193"/>
    <n v="122282"/>
    <n v="29.058409430000001"/>
    <n v="190"/>
    <s v="Borderline High"/>
    <n v="6"/>
    <n v="4"/>
    <x v="4"/>
    <s v="Europe"/>
    <s v="Northern Hemisphere"/>
    <n v="0"/>
  </r>
  <r>
    <s v="HZU0037"/>
    <n v="22"/>
    <s v="Young"/>
    <s v="Female"/>
    <n v="345"/>
    <s v="Dangerous"/>
    <s v="179/82"/>
    <n v="72"/>
    <n v="0"/>
    <n v="1"/>
    <n v="0"/>
    <n v="1"/>
    <n v="0"/>
    <n v="17.04863018"/>
    <s v="Average"/>
    <n v="1"/>
    <n v="1"/>
    <n v="4"/>
    <n v="2.64732996"/>
    <n v="147795"/>
    <n v="38.450108950000001"/>
    <n v="281"/>
    <s v="High"/>
    <n v="5"/>
    <n v="9"/>
    <x v="14"/>
    <s v="Africa"/>
    <s v="Northern Hemisphere"/>
    <n v="1"/>
  </r>
  <r>
    <s v="LEE8234"/>
    <n v="38"/>
    <s v="Middle Age"/>
    <s v="Male"/>
    <n v="128"/>
    <s v="Heart-Healthy"/>
    <s v="179/65"/>
    <n v="56"/>
    <n v="1"/>
    <n v="1"/>
    <n v="1"/>
    <n v="1"/>
    <n v="0"/>
    <n v="6.0272083930000004"/>
    <s v="Average"/>
    <n v="0"/>
    <n v="0"/>
    <n v="7"/>
    <n v="10.2922399"/>
    <n v="202662"/>
    <n v="34.359898579999999"/>
    <n v="146"/>
    <s v="Healthy"/>
    <n v="6"/>
    <n v="4"/>
    <x v="7"/>
    <s v="Africa"/>
    <s v="Southern Hemisphere"/>
    <n v="0"/>
  </r>
  <r>
    <s v="IPH2474"/>
    <n v="53"/>
    <s v="Middle Age"/>
    <s v="Male"/>
    <n v="311"/>
    <s v="Dangerous"/>
    <s v="96/77"/>
    <n v="69"/>
    <n v="1"/>
    <n v="1"/>
    <n v="1"/>
    <n v="1"/>
    <n v="0"/>
    <n v="5.1482983170000001"/>
    <s v="Average"/>
    <n v="1"/>
    <n v="1"/>
    <n v="7"/>
    <n v="3.5626365170000001"/>
    <n v="27409"/>
    <n v="20.13678792"/>
    <n v="574"/>
    <s v="Very High"/>
    <n v="0"/>
    <n v="4"/>
    <x v="16"/>
    <s v="Asia"/>
    <s v="Northern Hemisphere"/>
    <n v="0"/>
  </r>
  <r>
    <s v="OUS8176"/>
    <n v="86"/>
    <s v="Old"/>
    <s v="Female"/>
    <n v="206"/>
    <s v="At-Risk"/>
    <s v="167/64"/>
    <n v="57"/>
    <n v="1"/>
    <n v="0"/>
    <n v="1"/>
    <n v="0"/>
    <n v="1"/>
    <n v="19.998709049999999"/>
    <s v="Healthy"/>
    <n v="1"/>
    <n v="1"/>
    <n v="8"/>
    <n v="8.1680188890000007"/>
    <n v="45443"/>
    <n v="38.040556170000002"/>
    <n v="359"/>
    <s v="High"/>
    <n v="5"/>
    <n v="4"/>
    <x v="3"/>
    <s v="Asia"/>
    <s v="Northern Hemisphere"/>
    <n v="0"/>
  </r>
  <r>
    <s v="MSP7682"/>
    <n v="68"/>
    <s v="Old"/>
    <s v="Female"/>
    <n v="125"/>
    <s v="Heart-Healthy"/>
    <s v="142/68"/>
    <n v="57"/>
    <n v="1"/>
    <n v="1"/>
    <n v="1"/>
    <n v="1"/>
    <n v="0"/>
    <n v="5.9031214939999996"/>
    <s v="Unhealthy"/>
    <n v="1"/>
    <n v="0"/>
    <n v="8"/>
    <n v="1.4263326430000001"/>
    <n v="290957"/>
    <n v="21.530688720000001"/>
    <n v="155"/>
    <s v="Borderline High"/>
    <n v="6"/>
    <n v="7"/>
    <x v="1"/>
    <s v="North America"/>
    <s v="Northern Hemisphere"/>
    <n v="0"/>
  </r>
  <r>
    <s v="VDU1518"/>
    <n v="47"/>
    <s v="Middle Age"/>
    <s v="Male"/>
    <n v="385"/>
    <s v="Dangerous"/>
    <s v="138/66"/>
    <n v="42"/>
    <n v="1"/>
    <n v="1"/>
    <n v="1"/>
    <n v="0"/>
    <n v="0"/>
    <n v="12.87438094"/>
    <s v="Average"/>
    <n v="0"/>
    <n v="0"/>
    <n v="8"/>
    <n v="5.7721999459999997"/>
    <n v="112844"/>
    <n v="19.622256"/>
    <n v="719"/>
    <s v="Very High"/>
    <n v="3"/>
    <n v="8"/>
    <x v="8"/>
    <s v="North America"/>
    <s v="Northern Hemisphere"/>
    <n v="0"/>
  </r>
  <r>
    <s v="QSQ1337"/>
    <n v="75"/>
    <s v="Old"/>
    <s v="Male"/>
    <n v="121"/>
    <s v="Heart-Healthy"/>
    <s v="180/103"/>
    <n v="49"/>
    <n v="1"/>
    <n v="0"/>
    <n v="1"/>
    <n v="1"/>
    <n v="1"/>
    <n v="11.05634815"/>
    <s v="Unhealthy"/>
    <n v="0"/>
    <n v="1"/>
    <n v="9"/>
    <n v="8.6255242469999995"/>
    <n v="299050"/>
    <n v="34.093846620000001"/>
    <n v="466"/>
    <s v="High"/>
    <n v="2"/>
    <n v="5"/>
    <x v="10"/>
    <s v="Asia"/>
    <s v="Northern Hemisphere"/>
    <n v="1"/>
  </r>
  <r>
    <s v="NZU5544"/>
    <n v="44"/>
    <s v="Middle Age"/>
    <s v="Male"/>
    <n v="330"/>
    <s v="Dangerous"/>
    <s v="90/62"/>
    <n v="85"/>
    <n v="1"/>
    <n v="1"/>
    <n v="1"/>
    <n v="0"/>
    <n v="1"/>
    <n v="16.641126880000002"/>
    <s v="Healthy"/>
    <n v="1"/>
    <n v="0"/>
    <n v="10"/>
    <n v="3.2169651340000001"/>
    <n v="120152"/>
    <n v="21.80884451"/>
    <n v="106"/>
    <s v="Healthy"/>
    <n v="7"/>
    <n v="9"/>
    <x v="3"/>
    <s v="Asia"/>
    <s v="Northern Hemisphere"/>
    <n v="0"/>
  </r>
  <r>
    <s v="ZMF2605"/>
    <n v="18"/>
    <s v="Young"/>
    <s v="Female"/>
    <n v="356"/>
    <s v="Dangerous"/>
    <s v="137/64"/>
    <n v="48"/>
    <n v="0"/>
    <n v="0"/>
    <n v="0"/>
    <n v="0"/>
    <n v="1"/>
    <n v="7.3616972269999996"/>
    <s v="Healthy"/>
    <n v="0"/>
    <n v="0"/>
    <n v="9"/>
    <n v="0.17117832899999999"/>
    <n v="249273"/>
    <n v="22.620809000000001"/>
    <n v="492"/>
    <s v="High"/>
    <n v="6"/>
    <n v="6"/>
    <x v="16"/>
    <s v="Asia"/>
    <s v="Northern Hemisphere"/>
    <n v="1"/>
  </r>
  <r>
    <s v="VQD2926"/>
    <n v="51"/>
    <s v="Middle Age"/>
    <s v="Male"/>
    <n v="321"/>
    <s v="Dangerous"/>
    <s v="163/84"/>
    <n v="86"/>
    <n v="0"/>
    <n v="1"/>
    <n v="1"/>
    <n v="1"/>
    <n v="1"/>
    <n v="0.51223623699999998"/>
    <s v="Healthy"/>
    <n v="1"/>
    <n v="1"/>
    <n v="4"/>
    <n v="2.2946539239999999"/>
    <n v="215460"/>
    <n v="35.622974390000003"/>
    <n v="275"/>
    <s v="High"/>
    <n v="7"/>
    <n v="5"/>
    <x v="11"/>
    <s v="Europe"/>
    <s v="Southern Hemisphere"/>
    <n v="0"/>
  </r>
  <r>
    <s v="TJD3106"/>
    <n v="81"/>
    <s v="Old"/>
    <s v="Male"/>
    <n v="283"/>
    <s v="Dangerous"/>
    <s v="158/108"/>
    <n v="85"/>
    <n v="1"/>
    <n v="0"/>
    <n v="1"/>
    <n v="1"/>
    <n v="0"/>
    <n v="0.70106030399999997"/>
    <s v="Healthy"/>
    <n v="0"/>
    <n v="0"/>
    <n v="6"/>
    <n v="8.128592094"/>
    <n v="262885"/>
    <n v="22.598407900000002"/>
    <n v="517"/>
    <s v="Very High"/>
    <n v="3"/>
    <n v="5"/>
    <x v="18"/>
    <s v="South America"/>
    <s v="Northern Hemisphere"/>
    <n v="1"/>
  </r>
  <r>
    <s v="FXR8774"/>
    <n v="75"/>
    <s v="Old"/>
    <s v="Male"/>
    <n v="155"/>
    <s v="Heart-Healthy"/>
    <s v="151/68"/>
    <n v="103"/>
    <n v="1"/>
    <n v="1"/>
    <n v="1"/>
    <n v="1"/>
    <n v="1"/>
    <n v="2.2339599859999999"/>
    <s v="Unhealthy"/>
    <n v="0"/>
    <n v="1"/>
    <n v="6"/>
    <n v="2.6102314880000002"/>
    <n v="294591"/>
    <n v="37.548880160000003"/>
    <n v="788"/>
    <s v="Very High"/>
    <n v="7"/>
    <n v="5"/>
    <x v="10"/>
    <s v="Asia"/>
    <s v="Northern Hemisphere"/>
    <n v="1"/>
  </r>
  <r>
    <s v="LMZ2207"/>
    <n v="60"/>
    <s v="Old"/>
    <s v="Male"/>
    <n v="162"/>
    <s v="Heart-Healthy"/>
    <s v="168/97"/>
    <n v="91"/>
    <n v="1"/>
    <n v="0"/>
    <n v="1"/>
    <n v="0"/>
    <n v="1"/>
    <n v="9.9676565289999992"/>
    <s v="Average"/>
    <n v="1"/>
    <n v="1"/>
    <n v="6"/>
    <n v="4.3389578090000001"/>
    <n v="98373"/>
    <n v="36.718931560000001"/>
    <n v="273"/>
    <s v="High"/>
    <n v="1"/>
    <n v="9"/>
    <x v="17"/>
    <s v="Australia"/>
    <s v="Southern Hemisphere"/>
    <n v="0"/>
  </r>
  <r>
    <s v="HKW6197"/>
    <n v="45"/>
    <s v="Middle Age"/>
    <s v="Female"/>
    <n v="203"/>
    <s v="At-Risk"/>
    <s v="156/106"/>
    <n v="72"/>
    <n v="1"/>
    <n v="1"/>
    <n v="1"/>
    <n v="1"/>
    <n v="0"/>
    <n v="12.705862160000001"/>
    <s v="Unhealthy"/>
    <n v="1"/>
    <n v="0"/>
    <n v="2"/>
    <n v="1.0787544920000001"/>
    <n v="150259"/>
    <n v="26.024614960000001"/>
    <n v="515"/>
    <s v="Very High"/>
    <n v="2"/>
    <n v="6"/>
    <x v="13"/>
    <s v="Asia"/>
    <s v="Northern Hemisphere"/>
    <n v="0"/>
  </r>
  <r>
    <s v="RCB7108"/>
    <n v="63"/>
    <s v="Old"/>
    <s v="Male"/>
    <n v="141"/>
    <s v="Heart-Healthy"/>
    <s v="103/75"/>
    <n v="107"/>
    <n v="1"/>
    <n v="0"/>
    <n v="1"/>
    <n v="1"/>
    <n v="1"/>
    <n v="3.7503498670000002"/>
    <s v="Unhealthy"/>
    <n v="1"/>
    <n v="1"/>
    <n v="4"/>
    <n v="9.6996316749999991"/>
    <n v="258559"/>
    <n v="33.523971750000001"/>
    <n v="187"/>
    <s v="Borderline High"/>
    <n v="4"/>
    <n v="8"/>
    <x v="17"/>
    <s v="Australia"/>
    <s v="Southern Hemisphere"/>
    <n v="0"/>
  </r>
  <r>
    <s v="ISA3150"/>
    <n v="50"/>
    <s v="Middle Age"/>
    <s v="Male"/>
    <n v="283"/>
    <s v="Dangerous"/>
    <s v="103/61"/>
    <n v="105"/>
    <n v="1"/>
    <n v="0"/>
    <n v="1"/>
    <n v="0"/>
    <n v="0"/>
    <n v="16.51762076"/>
    <s v="Average"/>
    <n v="0"/>
    <n v="1"/>
    <n v="8"/>
    <n v="10.70949192"/>
    <n v="277215"/>
    <n v="28.923934559999999"/>
    <n v="544"/>
    <s v="Very High"/>
    <n v="7"/>
    <n v="6"/>
    <x v="15"/>
    <s v="Australia"/>
    <s v="Southern Hemisphere"/>
    <n v="1"/>
  </r>
  <r>
    <s v="UHW7173"/>
    <n v="74"/>
    <s v="Old"/>
    <s v="Female"/>
    <n v="361"/>
    <s v="Dangerous"/>
    <s v="105/103"/>
    <n v="51"/>
    <n v="0"/>
    <n v="1"/>
    <n v="1"/>
    <n v="0"/>
    <n v="1"/>
    <n v="3.5702454389999998"/>
    <s v="Unhealthy"/>
    <n v="0"/>
    <n v="1"/>
    <n v="9"/>
    <n v="5.0345937709999999"/>
    <n v="150064"/>
    <n v="20.569116380000001"/>
    <n v="784"/>
    <s v="Very High"/>
    <n v="3"/>
    <n v="8"/>
    <x v="18"/>
    <s v="South America"/>
    <s v="Northern Hemisphere"/>
    <n v="0"/>
  </r>
  <r>
    <s v="NBD0612"/>
    <n v="29"/>
    <s v="Young"/>
    <s v="Female"/>
    <n v="200"/>
    <s v="At-Risk"/>
    <s v="173/65"/>
    <n v="109"/>
    <n v="1"/>
    <n v="1"/>
    <n v="0"/>
    <n v="1"/>
    <n v="0"/>
    <n v="11.323054190000001"/>
    <s v="Healthy"/>
    <n v="1"/>
    <n v="0"/>
    <n v="8"/>
    <n v="8.5324329159999994"/>
    <n v="220053"/>
    <n v="21.54096968"/>
    <n v="103"/>
    <s v="Healthy"/>
    <n v="6"/>
    <n v="10"/>
    <x v="17"/>
    <s v="Australia"/>
    <s v="Southern Hemisphere"/>
    <n v="1"/>
  </r>
  <r>
    <s v="VTL9882"/>
    <n v="73"/>
    <s v="Old"/>
    <s v="Female"/>
    <n v="220"/>
    <s v="At-Risk"/>
    <s v="116/74"/>
    <n v="68"/>
    <n v="0"/>
    <n v="0"/>
    <n v="1"/>
    <n v="1"/>
    <n v="1"/>
    <n v="14.985879580000001"/>
    <s v="Average"/>
    <n v="1"/>
    <n v="0"/>
    <n v="9"/>
    <n v="5.6312580319999999"/>
    <n v="212803"/>
    <n v="33.598132679999999"/>
    <n v="132"/>
    <s v="Healthy"/>
    <n v="6"/>
    <n v="4"/>
    <x v="15"/>
    <s v="Australia"/>
    <s v="Southern Hemisphere"/>
    <n v="1"/>
  </r>
  <r>
    <s v="UTK7966"/>
    <n v="85"/>
    <s v="Old"/>
    <s v="Male"/>
    <n v="201"/>
    <s v="At-Risk"/>
    <s v="131/96"/>
    <n v="82"/>
    <n v="1"/>
    <n v="1"/>
    <n v="1"/>
    <n v="0"/>
    <n v="0"/>
    <n v="16.640457680000001"/>
    <s v="Average"/>
    <n v="0"/>
    <n v="0"/>
    <n v="10"/>
    <n v="11.42251199"/>
    <n v="21717"/>
    <n v="23.196771739999999"/>
    <n v="118"/>
    <s v="Healthy"/>
    <n v="4"/>
    <n v="5"/>
    <x v="13"/>
    <s v="Asia"/>
    <s v="Northern Hemisphere"/>
    <n v="0"/>
  </r>
  <r>
    <s v="QMA7405"/>
    <n v="78"/>
    <s v="Old"/>
    <s v="Male"/>
    <n v="244"/>
    <s v="Dangerous"/>
    <s v="141/68"/>
    <n v="64"/>
    <n v="1"/>
    <n v="0"/>
    <n v="1"/>
    <n v="0"/>
    <n v="1"/>
    <n v="3.30591963"/>
    <s v="Unhealthy"/>
    <n v="1"/>
    <n v="0"/>
    <n v="5"/>
    <n v="10.19837405"/>
    <n v="213849"/>
    <n v="18.413612310000001"/>
    <n v="115"/>
    <s v="Healthy"/>
    <n v="3"/>
    <n v="10"/>
    <x v="18"/>
    <s v="South America"/>
    <s v="Northern Hemisphere"/>
    <n v="1"/>
  </r>
  <r>
    <s v="TWJ6230"/>
    <n v="76"/>
    <s v="Old"/>
    <s v="Male"/>
    <n v="150"/>
    <s v="Heart-Healthy"/>
    <s v="99/108"/>
    <n v="99"/>
    <n v="1"/>
    <n v="1"/>
    <n v="1"/>
    <n v="1"/>
    <n v="1"/>
    <n v="14.142585260000001"/>
    <s v="Unhealthy"/>
    <n v="1"/>
    <n v="1"/>
    <n v="1"/>
    <n v="4.620006278"/>
    <n v="37467"/>
    <n v="23.95321148"/>
    <n v="544"/>
    <s v="Very High"/>
    <n v="3"/>
    <n v="4"/>
    <x v="0"/>
    <s v="South America"/>
    <s v="Southern Hemisphere"/>
    <n v="0"/>
  </r>
  <r>
    <s v="YMO9545"/>
    <n v="46"/>
    <s v="Middle Age"/>
    <s v="Male"/>
    <n v="295"/>
    <s v="Dangerous"/>
    <s v="121/96"/>
    <n v="90"/>
    <n v="0"/>
    <n v="1"/>
    <n v="1"/>
    <n v="1"/>
    <n v="1"/>
    <n v="15.513246580000001"/>
    <s v="Healthy"/>
    <n v="1"/>
    <n v="1"/>
    <n v="9"/>
    <n v="8.983400885"/>
    <n v="59552"/>
    <n v="39.618723359999997"/>
    <n v="709"/>
    <s v="Very High"/>
    <n v="0"/>
    <n v="4"/>
    <x v="1"/>
    <s v="North America"/>
    <s v="Northern Hemisphere"/>
    <n v="0"/>
  </r>
  <r>
    <s v="EDK0937"/>
    <n v="56"/>
    <s v="Old"/>
    <s v="Female"/>
    <n v="287"/>
    <s v="Dangerous"/>
    <s v="110/96"/>
    <n v="95"/>
    <n v="0"/>
    <n v="0"/>
    <n v="1"/>
    <n v="0"/>
    <n v="1"/>
    <n v="7.5099048289999999"/>
    <s v="Healthy"/>
    <n v="1"/>
    <n v="1"/>
    <n v="9"/>
    <n v="1.961692529"/>
    <n v="68601"/>
    <n v="23.765812629999999"/>
    <n v="85"/>
    <s v="Healthy"/>
    <n v="1"/>
    <n v="8"/>
    <x v="13"/>
    <s v="Asia"/>
    <s v="Northern Hemisphere"/>
    <n v="1"/>
  </r>
  <r>
    <s v="PMI1491"/>
    <n v="74"/>
    <s v="Old"/>
    <s v="Female"/>
    <n v="339"/>
    <s v="Dangerous"/>
    <s v="112/66"/>
    <n v="58"/>
    <n v="1"/>
    <n v="1"/>
    <n v="1"/>
    <n v="1"/>
    <n v="0"/>
    <n v="18.753284959999998"/>
    <s v="Unhealthy"/>
    <n v="1"/>
    <n v="1"/>
    <n v="4"/>
    <n v="8.7334423999999995"/>
    <n v="26246"/>
    <n v="29.413300379999999"/>
    <n v="38"/>
    <s v="Healthy"/>
    <n v="4"/>
    <n v="5"/>
    <x v="8"/>
    <s v="North America"/>
    <s v="Northern Hemisphere"/>
    <n v="0"/>
  </r>
  <r>
    <s v="YZE4908"/>
    <n v="64"/>
    <s v="Old"/>
    <s v="Male"/>
    <n v="144"/>
    <s v="Heart-Healthy"/>
    <s v="133/70"/>
    <n v="67"/>
    <n v="1"/>
    <n v="0"/>
    <n v="1"/>
    <n v="1"/>
    <n v="0"/>
    <n v="10.166498150000001"/>
    <s v="Average"/>
    <n v="1"/>
    <n v="1"/>
    <n v="6"/>
    <n v="10.892059229999999"/>
    <n v="279143"/>
    <n v="22.948653839999999"/>
    <n v="117"/>
    <s v="Healthy"/>
    <n v="4"/>
    <n v="10"/>
    <x v="3"/>
    <s v="Asia"/>
    <s v="Northern Hemisphere"/>
    <n v="0"/>
  </r>
  <r>
    <s v="GLV2486"/>
    <n v="26"/>
    <s v="Young"/>
    <s v="Male"/>
    <n v="382"/>
    <s v="Dangerous"/>
    <s v="171/99"/>
    <n v="67"/>
    <n v="1"/>
    <n v="1"/>
    <n v="1"/>
    <n v="0"/>
    <n v="1"/>
    <n v="7.0442541670000001"/>
    <s v="Unhealthy"/>
    <n v="1"/>
    <n v="1"/>
    <n v="9"/>
    <n v="2.7940130650000001"/>
    <n v="77329"/>
    <n v="39.920062350000002"/>
    <n v="223"/>
    <s v="High"/>
    <n v="4"/>
    <n v="6"/>
    <x v="11"/>
    <s v="Europe"/>
    <s v="Southern Hemisphere"/>
    <n v="1"/>
  </r>
  <r>
    <s v="BRG9907"/>
    <n v="40"/>
    <s v="Middle Age"/>
    <s v="Male"/>
    <n v="354"/>
    <s v="Dangerous"/>
    <s v="96/100"/>
    <n v="79"/>
    <n v="0"/>
    <n v="0"/>
    <n v="1"/>
    <n v="0"/>
    <n v="0"/>
    <n v="0.26902859400000001"/>
    <s v="Healthy"/>
    <n v="0"/>
    <n v="1"/>
    <n v="7"/>
    <n v="2.7451347429999999"/>
    <n v="270213"/>
    <n v="31.963822019999999"/>
    <n v="362"/>
    <s v="High"/>
    <n v="7"/>
    <n v="10"/>
    <x v="18"/>
    <s v="South America"/>
    <s v="Northern Hemisphere"/>
    <n v="0"/>
  </r>
  <r>
    <s v="YJN3447"/>
    <n v="19"/>
    <s v="Young"/>
    <s v="Female"/>
    <n v="153"/>
    <s v="Heart-Healthy"/>
    <s v="180/92"/>
    <n v="48"/>
    <n v="1"/>
    <n v="0"/>
    <n v="0"/>
    <n v="1"/>
    <n v="1"/>
    <n v="5.3165547460000004"/>
    <s v="Average"/>
    <n v="1"/>
    <n v="0"/>
    <n v="3"/>
    <n v="6.6892143260000001"/>
    <n v="209450"/>
    <n v="35.243255050000002"/>
    <n v="411"/>
    <s v="High"/>
    <n v="4"/>
    <n v="8"/>
    <x v="2"/>
    <s v="Europe"/>
    <s v="Northern Hemisphere"/>
    <n v="1"/>
  </r>
  <r>
    <s v="VUW1193"/>
    <n v="18"/>
    <s v="Young"/>
    <s v="Male"/>
    <n v="163"/>
    <s v="Heart-Healthy"/>
    <s v="142/67"/>
    <n v="51"/>
    <n v="1"/>
    <n v="0"/>
    <n v="1"/>
    <n v="0"/>
    <n v="0"/>
    <n v="3.6737673050000001"/>
    <s v="Unhealthy"/>
    <n v="1"/>
    <n v="1"/>
    <n v="1"/>
    <n v="1.0426364809999999"/>
    <n v="186141"/>
    <n v="23.426226889999999"/>
    <n v="614"/>
    <s v="Very High"/>
    <n v="2"/>
    <n v="4"/>
    <x v="18"/>
    <s v="South America"/>
    <s v="Northern Hemisphere"/>
    <n v="1"/>
  </r>
  <r>
    <s v="IIR4559"/>
    <n v="53"/>
    <s v="Middle Age"/>
    <s v="Female"/>
    <n v="122"/>
    <s v="Heart-Healthy"/>
    <s v="156/75"/>
    <n v="64"/>
    <n v="1"/>
    <n v="0"/>
    <n v="1"/>
    <n v="0"/>
    <n v="0"/>
    <n v="16.467431730000001"/>
    <s v="Average"/>
    <n v="1"/>
    <n v="1"/>
    <n v="6"/>
    <n v="4.4053691769999999"/>
    <n v="104654"/>
    <n v="26.85751153"/>
    <n v="133"/>
    <s v="Healthy"/>
    <n v="0"/>
    <n v="8"/>
    <x v="2"/>
    <s v="Europe"/>
    <s v="Northern Hemisphere"/>
    <n v="1"/>
  </r>
  <r>
    <s v="PLH7490"/>
    <n v="63"/>
    <s v="Old"/>
    <s v="Male"/>
    <n v="230"/>
    <s v="At-Risk"/>
    <s v="162/67"/>
    <n v="94"/>
    <n v="1"/>
    <n v="1"/>
    <n v="1"/>
    <n v="1"/>
    <n v="1"/>
    <n v="15.39893578"/>
    <s v="Healthy"/>
    <n v="1"/>
    <n v="1"/>
    <n v="9"/>
    <n v="9.4903812290000005"/>
    <n v="51289"/>
    <n v="33.986798319999998"/>
    <n v="547"/>
    <s v="Very High"/>
    <n v="1"/>
    <n v="9"/>
    <x v="0"/>
    <s v="South America"/>
    <s v="Southern Hemisphere"/>
    <n v="0"/>
  </r>
  <r>
    <s v="OMY0486"/>
    <n v="36"/>
    <s v="Middle Age"/>
    <s v="Male"/>
    <n v="225"/>
    <s v="At-Risk"/>
    <s v="90/100"/>
    <n v="91"/>
    <n v="1"/>
    <n v="0"/>
    <n v="1"/>
    <n v="0"/>
    <n v="1"/>
    <n v="3.4541407990000002"/>
    <s v="Healthy"/>
    <n v="1"/>
    <n v="0"/>
    <n v="1"/>
    <n v="1.557956788"/>
    <n v="54373"/>
    <n v="37.48849663"/>
    <n v="498"/>
    <s v="High"/>
    <n v="6"/>
    <n v="5"/>
    <x v="9"/>
    <s v="Asia"/>
    <s v="Northern Hemisphere"/>
    <n v="0"/>
  </r>
  <r>
    <s v="IYH1719"/>
    <n v="67"/>
    <s v="Old"/>
    <s v="Male"/>
    <n v="363"/>
    <s v="Dangerous"/>
    <s v="109/107"/>
    <n v="60"/>
    <n v="1"/>
    <n v="0"/>
    <n v="1"/>
    <n v="0"/>
    <n v="1"/>
    <n v="12.386404239999999"/>
    <s v="Unhealthy"/>
    <n v="0"/>
    <n v="1"/>
    <n v="7"/>
    <n v="5.6305578580000004"/>
    <n v="134915"/>
    <n v="21.69317826"/>
    <n v="645"/>
    <s v="Very High"/>
    <n v="3"/>
    <n v="10"/>
    <x v="4"/>
    <s v="Europe"/>
    <s v="Northern Hemisphere"/>
    <n v="1"/>
  </r>
  <r>
    <s v="RCM4245"/>
    <n v="50"/>
    <s v="Middle Age"/>
    <s v="Male"/>
    <n v="173"/>
    <s v="Heart-Healthy"/>
    <s v="168/68"/>
    <n v="72"/>
    <n v="0"/>
    <n v="1"/>
    <n v="1"/>
    <n v="1"/>
    <n v="1"/>
    <n v="19.011916410000001"/>
    <s v="Healthy"/>
    <n v="1"/>
    <n v="1"/>
    <n v="8"/>
    <n v="10.43660807"/>
    <n v="151785"/>
    <n v="36.933407899999999"/>
    <n v="492"/>
    <s v="High"/>
    <n v="6"/>
    <n v="7"/>
    <x v="11"/>
    <s v="Europe"/>
    <s v="Southern Hemisphere"/>
    <n v="0"/>
  </r>
  <r>
    <s v="FXK2707"/>
    <n v="64"/>
    <s v="Old"/>
    <s v="Female"/>
    <n v="265"/>
    <s v="Dangerous"/>
    <s v="146/100"/>
    <n v="41"/>
    <n v="0"/>
    <n v="1"/>
    <n v="1"/>
    <n v="0"/>
    <n v="1"/>
    <n v="8.1450240439999995"/>
    <s v="Average"/>
    <n v="0"/>
    <n v="1"/>
    <n v="7"/>
    <n v="2.5442299949999998"/>
    <n v="52233"/>
    <n v="27.11013333"/>
    <n v="339"/>
    <s v="High"/>
    <n v="3"/>
    <n v="9"/>
    <x v="5"/>
    <s v="Asia"/>
    <s v="Northern Hemisphere"/>
    <n v="0"/>
  </r>
  <r>
    <s v="SXP6277"/>
    <n v="75"/>
    <s v="Old"/>
    <s v="Male"/>
    <n v="352"/>
    <s v="Dangerous"/>
    <s v="108/75"/>
    <n v="55"/>
    <n v="1"/>
    <n v="1"/>
    <n v="1"/>
    <n v="1"/>
    <n v="0"/>
    <n v="0.39253368700000002"/>
    <s v="Healthy"/>
    <n v="1"/>
    <n v="0"/>
    <n v="6"/>
    <n v="11.263235229999999"/>
    <n v="171482"/>
    <n v="32.27012568"/>
    <n v="787"/>
    <s v="Very High"/>
    <n v="7"/>
    <n v="5"/>
    <x v="0"/>
    <s v="South America"/>
    <s v="Southern Hemisphere"/>
    <n v="1"/>
  </r>
  <r>
    <s v="YTR7765"/>
    <n v="26"/>
    <s v="Young"/>
    <s v="Female"/>
    <n v="228"/>
    <s v="At-Risk"/>
    <s v="145/62"/>
    <n v="108"/>
    <n v="1"/>
    <n v="0"/>
    <n v="0"/>
    <n v="0"/>
    <n v="0"/>
    <n v="0.80203582200000001"/>
    <s v="Healthy"/>
    <n v="1"/>
    <n v="1"/>
    <n v="9"/>
    <n v="5.8980373009999996"/>
    <n v="169454"/>
    <n v="22.862184419999998"/>
    <n v="558"/>
    <s v="Very High"/>
    <n v="7"/>
    <n v="10"/>
    <x v="19"/>
    <s v="Europe"/>
    <s v="Northern Hemisphere"/>
    <n v="1"/>
  </r>
  <r>
    <s v="VCB3963"/>
    <n v="90"/>
    <s v="Old"/>
    <s v="Male"/>
    <n v="136"/>
    <s v="Heart-Healthy"/>
    <s v="168/68"/>
    <n v="100"/>
    <n v="0"/>
    <n v="1"/>
    <n v="1"/>
    <n v="1"/>
    <n v="0"/>
    <n v="13.837453610000001"/>
    <s v="Unhealthy"/>
    <n v="1"/>
    <n v="1"/>
    <n v="3"/>
    <n v="9.0525152710000008"/>
    <n v="137071"/>
    <n v="23.553993510000002"/>
    <n v="733"/>
    <s v="Very High"/>
    <n v="0"/>
    <n v="8"/>
    <x v="13"/>
    <s v="Asia"/>
    <s v="Northern Hemisphere"/>
    <n v="1"/>
  </r>
  <r>
    <s v="JJP8674"/>
    <n v="70"/>
    <s v="Old"/>
    <s v="Male"/>
    <n v="140"/>
    <s v="Heart-Healthy"/>
    <s v="112/108"/>
    <n v="76"/>
    <n v="0"/>
    <n v="1"/>
    <n v="1"/>
    <n v="0"/>
    <n v="1"/>
    <n v="11.657806109999999"/>
    <s v="Average"/>
    <n v="0"/>
    <n v="0"/>
    <n v="4"/>
    <n v="1.0974185359999999"/>
    <n v="233933"/>
    <n v="24.529217719999998"/>
    <n v="697"/>
    <s v="Very High"/>
    <n v="0"/>
    <n v="8"/>
    <x v="16"/>
    <s v="Asia"/>
    <s v="Northern Hemisphere"/>
    <n v="0"/>
  </r>
  <r>
    <s v="TLC3781"/>
    <n v="24"/>
    <s v="Young"/>
    <s v="Female"/>
    <n v="196"/>
    <s v="Heart-Healthy"/>
    <s v="150/95"/>
    <n v="50"/>
    <n v="0"/>
    <n v="1"/>
    <n v="0"/>
    <n v="0"/>
    <n v="0"/>
    <n v="6.2313904940000002"/>
    <s v="Average"/>
    <n v="1"/>
    <n v="0"/>
    <n v="4"/>
    <n v="3.1975629140000001"/>
    <n v="223931"/>
    <n v="19.929188809999999"/>
    <n v="648"/>
    <s v="Very High"/>
    <n v="1"/>
    <n v="7"/>
    <x v="5"/>
    <s v="Asia"/>
    <s v="Northern Hemisphere"/>
    <n v="0"/>
  </r>
  <r>
    <s v="SIO9750"/>
    <n v="77"/>
    <s v="Old"/>
    <s v="Male"/>
    <n v="172"/>
    <s v="Heart-Healthy"/>
    <s v="122/97"/>
    <n v="76"/>
    <n v="0"/>
    <n v="1"/>
    <n v="1"/>
    <n v="1"/>
    <n v="0"/>
    <n v="4.5409248990000002"/>
    <s v="Average"/>
    <n v="0"/>
    <n v="1"/>
    <n v="4"/>
    <n v="11.159122849999999"/>
    <n v="32763"/>
    <n v="27.361480759999999"/>
    <n v="663"/>
    <s v="Very High"/>
    <n v="2"/>
    <n v="6"/>
    <x v="14"/>
    <s v="Africa"/>
    <s v="Northern Hemisphere"/>
    <n v="1"/>
  </r>
  <r>
    <s v="LUQ7573"/>
    <n v="82"/>
    <s v="Old"/>
    <s v="Female"/>
    <n v="319"/>
    <s v="Dangerous"/>
    <s v="161/77"/>
    <n v="102"/>
    <n v="0"/>
    <n v="0"/>
    <n v="1"/>
    <n v="1"/>
    <n v="0"/>
    <n v="1.5269985049999999"/>
    <s v="Average"/>
    <n v="1"/>
    <n v="1"/>
    <n v="2"/>
    <n v="3.2886954899999998"/>
    <n v="136486"/>
    <n v="30.340374570000002"/>
    <n v="291"/>
    <s v="High"/>
    <n v="2"/>
    <n v="4"/>
    <x v="0"/>
    <s v="South America"/>
    <s v="Southern Hemisphere"/>
    <n v="1"/>
  </r>
  <r>
    <s v="ALW1741"/>
    <n v="85"/>
    <s v="Old"/>
    <s v="Female"/>
    <n v="325"/>
    <s v="Dangerous"/>
    <s v="115/61"/>
    <n v="87"/>
    <n v="0"/>
    <n v="0"/>
    <n v="1"/>
    <n v="0"/>
    <n v="1"/>
    <n v="19.280649690000001"/>
    <s v="Average"/>
    <n v="1"/>
    <n v="0"/>
    <n v="4"/>
    <n v="11.72406941"/>
    <n v="151317"/>
    <n v="34.086380220000002"/>
    <n v="502"/>
    <s v="Very High"/>
    <n v="4"/>
    <n v="10"/>
    <x v="19"/>
    <s v="Europe"/>
    <s v="Northern Hemisphere"/>
    <n v="1"/>
  </r>
  <r>
    <s v="VAE5681"/>
    <n v="25"/>
    <s v="Young"/>
    <s v="Male"/>
    <n v="162"/>
    <s v="Heart-Healthy"/>
    <s v="92/105"/>
    <n v="93"/>
    <n v="1"/>
    <n v="1"/>
    <n v="1"/>
    <n v="1"/>
    <n v="1"/>
    <n v="12.46276952"/>
    <s v="Average"/>
    <n v="0"/>
    <n v="1"/>
    <n v="5"/>
    <n v="1.523194758"/>
    <n v="157825"/>
    <n v="27.58919895"/>
    <n v="569"/>
    <s v="Very High"/>
    <n v="6"/>
    <n v="7"/>
    <x v="10"/>
    <s v="Asia"/>
    <s v="Northern Hemisphere"/>
    <n v="1"/>
  </r>
  <r>
    <s v="DSD1356"/>
    <n v="67"/>
    <s v="Old"/>
    <s v="Male"/>
    <n v="331"/>
    <s v="Dangerous"/>
    <s v="100/89"/>
    <n v="102"/>
    <n v="1"/>
    <n v="1"/>
    <n v="1"/>
    <n v="1"/>
    <n v="0"/>
    <n v="12.69701236"/>
    <s v="Average"/>
    <n v="0"/>
    <n v="1"/>
    <n v="2"/>
    <n v="8.2014509269999998"/>
    <n v="152146"/>
    <n v="26.66963033"/>
    <n v="341"/>
    <s v="High"/>
    <n v="7"/>
    <n v="7"/>
    <x v="17"/>
    <s v="Australia"/>
    <s v="Southern Hemisphere"/>
    <n v="0"/>
  </r>
  <r>
    <s v="SCA4405"/>
    <n v="77"/>
    <s v="Old"/>
    <s v="Male"/>
    <n v="392"/>
    <s v="Dangerous"/>
    <s v="96/60"/>
    <n v="94"/>
    <n v="1"/>
    <n v="1"/>
    <n v="1"/>
    <n v="1"/>
    <n v="0"/>
    <n v="16.039875139999999"/>
    <s v="Unhealthy"/>
    <n v="1"/>
    <n v="1"/>
    <n v="3"/>
    <n v="9.5213425699999998"/>
    <n v="180235"/>
    <n v="19.98804075"/>
    <n v="78"/>
    <s v="Healthy"/>
    <n v="7"/>
    <n v="6"/>
    <x v="9"/>
    <s v="Asia"/>
    <s v="Northern Hemisphere"/>
    <n v="0"/>
  </r>
  <r>
    <s v="RXN2426"/>
    <n v="39"/>
    <s v="Middle Age"/>
    <s v="Female"/>
    <n v="220"/>
    <s v="At-Risk"/>
    <s v="137/100"/>
    <n v="75"/>
    <n v="0"/>
    <n v="1"/>
    <n v="0"/>
    <n v="1"/>
    <n v="1"/>
    <n v="16.349969909999999"/>
    <s v="Healthy"/>
    <n v="1"/>
    <n v="1"/>
    <n v="4"/>
    <n v="5.8280875109999997"/>
    <n v="62515"/>
    <n v="19.01418391"/>
    <n v="35"/>
    <s v="Healthy"/>
    <n v="7"/>
    <n v="4"/>
    <x v="19"/>
    <s v="Europe"/>
    <s v="Northern Hemisphere"/>
    <n v="0"/>
  </r>
  <r>
    <s v="MGU4677"/>
    <n v="60"/>
    <s v="Old"/>
    <s v="Female"/>
    <n v="308"/>
    <s v="Dangerous"/>
    <s v="94/109"/>
    <n v="73"/>
    <n v="1"/>
    <n v="1"/>
    <n v="1"/>
    <n v="1"/>
    <n v="1"/>
    <n v="8.47875084"/>
    <s v="Average"/>
    <n v="0"/>
    <n v="0"/>
    <n v="7"/>
    <n v="11.045458869999999"/>
    <n v="131723"/>
    <n v="20.54163638"/>
    <n v="81"/>
    <s v="Healthy"/>
    <n v="6"/>
    <n v="8"/>
    <x v="13"/>
    <s v="Asia"/>
    <s v="Northern Hemisphere"/>
    <n v="0"/>
  </r>
  <r>
    <s v="VEL6785"/>
    <n v="54"/>
    <s v="Middle Age"/>
    <s v="Female"/>
    <n v="284"/>
    <s v="Dangerous"/>
    <s v="93/102"/>
    <n v="101"/>
    <n v="0"/>
    <n v="1"/>
    <n v="1"/>
    <n v="1"/>
    <n v="0"/>
    <n v="8.1438563219999995"/>
    <s v="Healthy"/>
    <n v="1"/>
    <n v="0"/>
    <n v="3"/>
    <n v="0.61477938399999998"/>
    <n v="205263"/>
    <n v="32.287057439999998"/>
    <n v="257"/>
    <s v="High"/>
    <n v="5"/>
    <n v="5"/>
    <x v="18"/>
    <s v="South America"/>
    <s v="Northern Hemisphere"/>
    <n v="0"/>
  </r>
  <r>
    <d v="1949-01-01T00:00:00"/>
    <n v="60"/>
    <s v="Old"/>
    <s v="Male"/>
    <n v="147"/>
    <s v="Heart-Healthy"/>
    <s v="114/103"/>
    <n v="101"/>
    <n v="1"/>
    <n v="1"/>
    <n v="1"/>
    <n v="0"/>
    <n v="1"/>
    <n v="17.137734859999998"/>
    <s v="Unhealthy"/>
    <n v="0"/>
    <n v="1"/>
    <n v="4"/>
    <n v="11.61525168"/>
    <n v="140911"/>
    <n v="26.324860579999999"/>
    <n v="624"/>
    <s v="Very High"/>
    <n v="3"/>
    <n v="5"/>
    <x v="2"/>
    <s v="Europe"/>
    <s v="Northern Hemisphere"/>
    <n v="0"/>
  </r>
  <r>
    <s v="FUM7288"/>
    <n v="36"/>
    <s v="Middle Age"/>
    <s v="Male"/>
    <n v="193"/>
    <s v="Heart-Healthy"/>
    <s v="105/90"/>
    <n v="61"/>
    <n v="0"/>
    <n v="1"/>
    <n v="1"/>
    <n v="1"/>
    <n v="0"/>
    <n v="10.49757161"/>
    <s v="Healthy"/>
    <n v="0"/>
    <n v="1"/>
    <n v="3"/>
    <n v="9.8876382780000007"/>
    <n v="203019"/>
    <n v="25.99503473"/>
    <n v="91"/>
    <s v="Healthy"/>
    <n v="6"/>
    <n v="10"/>
    <x v="16"/>
    <s v="Asia"/>
    <s v="Northern Hemisphere"/>
    <n v="1"/>
  </r>
  <r>
    <s v="BEG2015"/>
    <n v="41"/>
    <s v="Middle Age"/>
    <s v="Female"/>
    <n v="250"/>
    <s v="Dangerous"/>
    <s v="90/78"/>
    <n v="51"/>
    <n v="0"/>
    <n v="0"/>
    <n v="1"/>
    <n v="0"/>
    <n v="1"/>
    <n v="11.13300465"/>
    <s v="Unhealthy"/>
    <n v="0"/>
    <n v="1"/>
    <n v="5"/>
    <n v="3.4428532060000001"/>
    <n v="106922"/>
    <n v="29.76698932"/>
    <n v="374"/>
    <s v="High"/>
    <n v="6"/>
    <n v="8"/>
    <x v="7"/>
    <s v="Africa"/>
    <s v="Southern Hemisphere"/>
    <n v="0"/>
  </r>
  <r>
    <s v="FPA6845"/>
    <n v="87"/>
    <s v="Old"/>
    <s v="Male"/>
    <n v="122"/>
    <s v="Heart-Healthy"/>
    <s v="126/74"/>
    <n v="108"/>
    <n v="1"/>
    <n v="0"/>
    <n v="1"/>
    <n v="1"/>
    <n v="0"/>
    <n v="1.427122464"/>
    <s v="Average"/>
    <n v="0"/>
    <n v="0"/>
    <n v="3"/>
    <n v="2.6677519150000002"/>
    <n v="30371"/>
    <n v="25.047328799999999"/>
    <n v="767"/>
    <s v="Very High"/>
    <n v="2"/>
    <n v="4"/>
    <x v="16"/>
    <s v="Asia"/>
    <s v="Northern Hemisphere"/>
    <n v="0"/>
  </r>
  <r>
    <s v="XJI2791"/>
    <n v="32"/>
    <s v="Middle Age"/>
    <s v="Male"/>
    <n v="299"/>
    <s v="Dangerous"/>
    <s v="177/75"/>
    <n v="96"/>
    <n v="0"/>
    <n v="1"/>
    <n v="1"/>
    <n v="1"/>
    <n v="0"/>
    <n v="9.7414502420000009"/>
    <s v="Average"/>
    <n v="0"/>
    <n v="0"/>
    <n v="1"/>
    <n v="2.134687462"/>
    <n v="236984"/>
    <n v="20.94955758"/>
    <n v="270"/>
    <s v="High"/>
    <n v="3"/>
    <n v="7"/>
    <x v="2"/>
    <s v="Europe"/>
    <s v="Northern Hemisphere"/>
    <n v="0"/>
  </r>
  <r>
    <s v="NHU7732"/>
    <n v="85"/>
    <s v="Old"/>
    <s v="Male"/>
    <n v="261"/>
    <s v="Dangerous"/>
    <s v="179/104"/>
    <n v="93"/>
    <n v="1"/>
    <n v="0"/>
    <n v="1"/>
    <n v="0"/>
    <n v="0"/>
    <n v="14.549000360000001"/>
    <s v="Healthy"/>
    <n v="1"/>
    <n v="0"/>
    <n v="1"/>
    <n v="10.53018846"/>
    <n v="162314"/>
    <n v="28.252223099999998"/>
    <n v="797"/>
    <s v="Very High"/>
    <n v="7"/>
    <n v="9"/>
    <x v="16"/>
    <s v="Asia"/>
    <s v="Northern Hemisphere"/>
    <n v="0"/>
  </r>
  <r>
    <s v="MLA0112"/>
    <n v="46"/>
    <s v="Middle Age"/>
    <s v="Male"/>
    <n v="187"/>
    <s v="Heart-Healthy"/>
    <s v="101/75"/>
    <n v="95"/>
    <n v="0"/>
    <n v="0"/>
    <n v="1"/>
    <n v="0"/>
    <n v="0"/>
    <n v="19.61059616"/>
    <s v="Average"/>
    <n v="0"/>
    <n v="1"/>
    <n v="3"/>
    <n v="3.8042271940000001"/>
    <n v="183757"/>
    <n v="29.11834511"/>
    <n v="306"/>
    <s v="High"/>
    <n v="3"/>
    <n v="8"/>
    <x v="16"/>
    <s v="Asia"/>
    <s v="Northern Hemisphere"/>
    <n v="0"/>
  </r>
  <r>
    <s v="XGD7682"/>
    <n v="48"/>
    <s v="Middle Age"/>
    <s v="Female"/>
    <n v="368"/>
    <s v="Dangerous"/>
    <s v="172/86"/>
    <n v="91"/>
    <n v="0"/>
    <n v="0"/>
    <n v="1"/>
    <n v="1"/>
    <n v="1"/>
    <n v="6.1196243340000001"/>
    <s v="Average"/>
    <n v="0"/>
    <n v="1"/>
    <n v="10"/>
    <n v="1.565014387"/>
    <n v="239320"/>
    <n v="38.320566960000001"/>
    <n v="446"/>
    <s v="High"/>
    <n v="2"/>
    <n v="7"/>
    <x v="12"/>
    <s v="Europe"/>
    <s v="Southern Hemisphere"/>
    <n v="1"/>
  </r>
  <r>
    <s v="NQJ4259"/>
    <n v="79"/>
    <s v="Old"/>
    <s v="Male"/>
    <n v="346"/>
    <s v="Dangerous"/>
    <s v="173/63"/>
    <n v="85"/>
    <n v="0"/>
    <n v="1"/>
    <n v="1"/>
    <n v="0"/>
    <n v="1"/>
    <n v="19.850749789999998"/>
    <s v="Average"/>
    <n v="0"/>
    <n v="1"/>
    <n v="2"/>
    <n v="8.4806441780000004"/>
    <n v="139789"/>
    <n v="29.794871839999999"/>
    <n v="778"/>
    <s v="Very High"/>
    <n v="0"/>
    <n v="9"/>
    <x v="13"/>
    <s v="Asia"/>
    <s v="Northern Hemisphere"/>
    <n v="1"/>
  </r>
  <r>
    <s v="BGQ6260"/>
    <n v="23"/>
    <s v="Young"/>
    <s v="Female"/>
    <n v="243"/>
    <s v="Dangerous"/>
    <s v="177/95"/>
    <n v="67"/>
    <n v="0"/>
    <n v="0"/>
    <n v="0"/>
    <n v="1"/>
    <n v="1"/>
    <n v="17.121428399999999"/>
    <s v="Unhealthy"/>
    <n v="0"/>
    <n v="0"/>
    <n v="7"/>
    <n v="3.4298208080000001"/>
    <n v="150608"/>
    <n v="39.633636389999999"/>
    <n v="464"/>
    <s v="High"/>
    <n v="1"/>
    <n v="9"/>
    <x v="1"/>
    <s v="North America"/>
    <s v="Northern Hemisphere"/>
    <n v="0"/>
  </r>
  <r>
    <s v="WQL5946"/>
    <n v="48"/>
    <s v="Middle Age"/>
    <s v="Female"/>
    <n v="122"/>
    <s v="Heart-Healthy"/>
    <s v="93/62"/>
    <n v="62"/>
    <n v="1"/>
    <n v="1"/>
    <n v="1"/>
    <n v="1"/>
    <n v="0"/>
    <n v="6.7954144559999996"/>
    <s v="Healthy"/>
    <n v="1"/>
    <n v="0"/>
    <n v="9"/>
    <n v="7.1648317500000003"/>
    <n v="161237"/>
    <n v="30.890730779999998"/>
    <n v="164"/>
    <s v="Borderline High"/>
    <n v="5"/>
    <n v="7"/>
    <x v="19"/>
    <s v="Europe"/>
    <s v="Northern Hemisphere"/>
    <n v="1"/>
  </r>
  <r>
    <s v="UOI8257"/>
    <n v="61"/>
    <s v="Old"/>
    <s v="Male"/>
    <n v="338"/>
    <s v="Dangerous"/>
    <s v="171/65"/>
    <n v="82"/>
    <n v="1"/>
    <n v="1"/>
    <n v="1"/>
    <n v="1"/>
    <n v="1"/>
    <n v="6.919487073"/>
    <s v="Healthy"/>
    <n v="1"/>
    <n v="0"/>
    <n v="5"/>
    <n v="4.4382359779999998"/>
    <n v="53735"/>
    <n v="21.458660989999998"/>
    <n v="103"/>
    <s v="Healthy"/>
    <n v="3"/>
    <n v="6"/>
    <x v="9"/>
    <s v="Asia"/>
    <s v="Northern Hemisphere"/>
    <n v="1"/>
  </r>
  <r>
    <s v="IHY0559"/>
    <n v="69"/>
    <s v="Old"/>
    <s v="Male"/>
    <n v="234"/>
    <s v="At-Risk"/>
    <s v="91/68"/>
    <n v="96"/>
    <n v="1"/>
    <n v="0"/>
    <n v="1"/>
    <n v="1"/>
    <n v="1"/>
    <n v="4.2048056799999998"/>
    <s v="Unhealthy"/>
    <n v="1"/>
    <n v="1"/>
    <n v="6"/>
    <n v="5.0400025929999996"/>
    <n v="202813"/>
    <n v="34.385423189999997"/>
    <n v="502"/>
    <s v="Very High"/>
    <n v="3"/>
    <n v="10"/>
    <x v="1"/>
    <s v="North America"/>
    <s v="Northern Hemisphere"/>
    <n v="0"/>
  </r>
  <r>
    <s v="BAL8838"/>
    <n v="59"/>
    <s v="Old"/>
    <s v="Male"/>
    <n v="294"/>
    <s v="Dangerous"/>
    <s v="175/77"/>
    <n v="51"/>
    <n v="1"/>
    <n v="1"/>
    <n v="1"/>
    <n v="0"/>
    <n v="1"/>
    <n v="1.8482749E-2"/>
    <s v="Average"/>
    <n v="1"/>
    <n v="1"/>
    <n v="4"/>
    <n v="5.0859612539999999"/>
    <n v="21365"/>
    <n v="37.928614160000002"/>
    <n v="92"/>
    <s v="Healthy"/>
    <n v="7"/>
    <n v="8"/>
    <x v="3"/>
    <s v="Asia"/>
    <s v="Northern Hemisphere"/>
    <n v="1"/>
  </r>
  <r>
    <s v="YBI6619"/>
    <n v="42"/>
    <s v="Middle Age"/>
    <s v="Female"/>
    <n v="218"/>
    <s v="At-Risk"/>
    <s v="143/83"/>
    <n v="79"/>
    <n v="1"/>
    <n v="0"/>
    <n v="1"/>
    <n v="1"/>
    <n v="1"/>
    <n v="4.3505412909999999"/>
    <s v="Average"/>
    <n v="0"/>
    <n v="1"/>
    <n v="3"/>
    <n v="9.4701665140000006"/>
    <n v="171299"/>
    <n v="35.207225970000003"/>
    <n v="450"/>
    <s v="High"/>
    <n v="5"/>
    <n v="6"/>
    <x v="3"/>
    <s v="Asia"/>
    <s v="Northern Hemisphere"/>
    <n v="0"/>
  </r>
  <r>
    <s v="MSW1926"/>
    <n v="18"/>
    <s v="Young"/>
    <s v="Male"/>
    <n v="304"/>
    <s v="Dangerous"/>
    <s v="165/78"/>
    <n v="95"/>
    <n v="1"/>
    <n v="1"/>
    <n v="1"/>
    <n v="0"/>
    <n v="1"/>
    <n v="12.708266869999999"/>
    <s v="Average"/>
    <n v="1"/>
    <n v="0"/>
    <n v="6"/>
    <n v="11.63013988"/>
    <n v="298786"/>
    <n v="20.05216145"/>
    <n v="722"/>
    <s v="Very High"/>
    <n v="4"/>
    <n v="7"/>
    <x v="19"/>
    <s v="Europe"/>
    <s v="Northern Hemisphere"/>
    <n v="0"/>
  </r>
  <r>
    <s v="VHL1612"/>
    <n v="62"/>
    <s v="Old"/>
    <s v="Female"/>
    <n v="173"/>
    <s v="Heart-Healthy"/>
    <s v="163/63"/>
    <n v="64"/>
    <n v="1"/>
    <n v="0"/>
    <n v="1"/>
    <n v="1"/>
    <n v="1"/>
    <n v="11.04507443"/>
    <s v="Average"/>
    <n v="0"/>
    <n v="1"/>
    <n v="7"/>
    <n v="5.1359396510000002"/>
    <n v="89349"/>
    <n v="20.226180540000001"/>
    <n v="556"/>
    <s v="Very High"/>
    <n v="7"/>
    <n v="5"/>
    <x v="7"/>
    <s v="Africa"/>
    <s v="Southern Hemisphere"/>
    <n v="1"/>
  </r>
  <r>
    <s v="FKI0908"/>
    <n v="77"/>
    <s v="Old"/>
    <s v="Female"/>
    <n v="286"/>
    <s v="Dangerous"/>
    <s v="124/88"/>
    <n v="64"/>
    <n v="1"/>
    <n v="0"/>
    <n v="1"/>
    <n v="0"/>
    <n v="1"/>
    <n v="1.2129930390000001"/>
    <s v="Unhealthy"/>
    <n v="0"/>
    <n v="1"/>
    <n v="1"/>
    <n v="2.5528157669999998"/>
    <n v="121329"/>
    <n v="37.563102919999999"/>
    <n v="184"/>
    <s v="Borderline High"/>
    <n v="2"/>
    <n v="8"/>
    <x v="11"/>
    <s v="Europe"/>
    <s v="Southern Hemisphere"/>
    <n v="0"/>
  </r>
  <r>
    <s v="XUO9577"/>
    <n v="69"/>
    <s v="Old"/>
    <s v="Female"/>
    <n v="359"/>
    <s v="Dangerous"/>
    <s v="99/82"/>
    <n v="110"/>
    <n v="1"/>
    <n v="0"/>
    <n v="1"/>
    <n v="0"/>
    <n v="1"/>
    <n v="15.8475421"/>
    <s v="Average"/>
    <n v="0"/>
    <n v="1"/>
    <n v="9"/>
    <n v="1.7983683150000001"/>
    <n v="197644"/>
    <n v="25.31927275"/>
    <n v="428"/>
    <s v="High"/>
    <n v="7"/>
    <n v="4"/>
    <x v="14"/>
    <s v="Africa"/>
    <s v="Northern Hemisphere"/>
    <n v="0"/>
  </r>
  <r>
    <s v="TEE0405"/>
    <n v="78"/>
    <s v="Old"/>
    <s v="Male"/>
    <n v="273"/>
    <s v="Dangerous"/>
    <s v="166/86"/>
    <n v="67"/>
    <n v="1"/>
    <n v="0"/>
    <n v="1"/>
    <n v="1"/>
    <n v="1"/>
    <n v="19.903852659999998"/>
    <s v="Average"/>
    <n v="0"/>
    <n v="1"/>
    <n v="6"/>
    <n v="8.6947076239999994"/>
    <n v="171126"/>
    <n v="22.610459370000001"/>
    <n v="273"/>
    <s v="High"/>
    <n v="4"/>
    <n v="5"/>
    <x v="15"/>
    <s v="Australia"/>
    <s v="Southern Hemisphere"/>
    <n v="1"/>
  </r>
  <r>
    <s v="IDQ6872"/>
    <n v="82"/>
    <s v="Old"/>
    <s v="Female"/>
    <n v="123"/>
    <s v="Heart-Healthy"/>
    <s v="165/78"/>
    <n v="84"/>
    <n v="1"/>
    <n v="0"/>
    <n v="1"/>
    <n v="0"/>
    <n v="0"/>
    <n v="15.755960160000001"/>
    <s v="Unhealthy"/>
    <n v="1"/>
    <n v="1"/>
    <n v="8"/>
    <n v="10.33476179"/>
    <n v="137246"/>
    <n v="28.292968259999999"/>
    <n v="796"/>
    <s v="Very High"/>
    <n v="1"/>
    <n v="5"/>
    <x v="9"/>
    <s v="Asia"/>
    <s v="Northern Hemisphere"/>
    <n v="0"/>
  </r>
  <r>
    <s v="XBZ9674"/>
    <n v="36"/>
    <s v="Middle Age"/>
    <s v="Male"/>
    <n v="124"/>
    <s v="Heart-Healthy"/>
    <s v="145/65"/>
    <n v="43"/>
    <n v="1"/>
    <n v="1"/>
    <n v="1"/>
    <n v="0"/>
    <n v="1"/>
    <n v="4.0973860899999996"/>
    <s v="Average"/>
    <n v="1"/>
    <n v="0"/>
    <n v="4"/>
    <n v="9.2425847290000007"/>
    <n v="59049"/>
    <n v="35.744354999999999"/>
    <n v="174"/>
    <s v="Borderline High"/>
    <n v="2"/>
    <n v="4"/>
    <x v="18"/>
    <s v="South America"/>
    <s v="Northern Hemisphere"/>
    <n v="0"/>
  </r>
  <r>
    <s v="OIV0569"/>
    <n v="29"/>
    <s v="Young"/>
    <s v="Male"/>
    <n v="139"/>
    <s v="Heart-Healthy"/>
    <s v="158/76"/>
    <n v="54"/>
    <n v="1"/>
    <n v="1"/>
    <n v="1"/>
    <n v="0"/>
    <n v="1"/>
    <n v="18.503379979999998"/>
    <s v="Unhealthy"/>
    <n v="1"/>
    <n v="0"/>
    <n v="9"/>
    <n v="5.9021426950000002"/>
    <n v="109419"/>
    <n v="33.893903889999997"/>
    <n v="656"/>
    <s v="Very High"/>
    <n v="4"/>
    <n v="9"/>
    <x v="1"/>
    <s v="North America"/>
    <s v="Northern Hemisphere"/>
    <n v="0"/>
  </r>
  <r>
    <s v="MWZ5398"/>
    <n v="25"/>
    <s v="Young"/>
    <s v="Male"/>
    <n v="244"/>
    <s v="Dangerous"/>
    <s v="132/76"/>
    <n v="103"/>
    <n v="1"/>
    <n v="0"/>
    <n v="1"/>
    <n v="1"/>
    <n v="1"/>
    <n v="8.1015116819999999"/>
    <s v="Unhealthy"/>
    <n v="0"/>
    <n v="0"/>
    <n v="6"/>
    <n v="8.7002284529999994"/>
    <n v="38665"/>
    <n v="27.606245829999999"/>
    <n v="134"/>
    <s v="Healthy"/>
    <n v="1"/>
    <n v="10"/>
    <x v="4"/>
    <s v="Europe"/>
    <s v="Northern Hemisphere"/>
    <n v="0"/>
  </r>
  <r>
    <s v="YRQ9870"/>
    <n v="84"/>
    <s v="Old"/>
    <s v="Female"/>
    <n v="321"/>
    <s v="Dangerous"/>
    <s v="163/106"/>
    <n v="99"/>
    <n v="1"/>
    <n v="0"/>
    <n v="1"/>
    <n v="0"/>
    <n v="1"/>
    <n v="10.44167436"/>
    <s v="Unhealthy"/>
    <n v="0"/>
    <n v="1"/>
    <n v="6"/>
    <n v="5.0817419800000003"/>
    <n v="253943"/>
    <n v="26.771449480000001"/>
    <n v="196"/>
    <s v="Borderline High"/>
    <n v="3"/>
    <n v="10"/>
    <x v="7"/>
    <s v="Africa"/>
    <s v="Southern Hemisphere"/>
    <n v="0"/>
  </r>
  <r>
    <s v="VCY3069"/>
    <n v="80"/>
    <s v="Old"/>
    <s v="Female"/>
    <n v="263"/>
    <s v="Dangerous"/>
    <s v="126/84"/>
    <n v="59"/>
    <n v="1"/>
    <n v="0"/>
    <n v="1"/>
    <n v="0"/>
    <n v="1"/>
    <n v="14.803301080000001"/>
    <s v="Average"/>
    <n v="1"/>
    <n v="0"/>
    <n v="10"/>
    <n v="7.0394312240000003"/>
    <n v="277985"/>
    <n v="21.927928560000002"/>
    <n v="121"/>
    <s v="Healthy"/>
    <n v="4"/>
    <n v="9"/>
    <x v="17"/>
    <s v="Australia"/>
    <s v="Southern Hemisphere"/>
    <n v="0"/>
  </r>
  <r>
    <s v="QDJ7359"/>
    <n v="76"/>
    <s v="Old"/>
    <s v="Male"/>
    <n v="291"/>
    <s v="Dangerous"/>
    <s v="107/83"/>
    <n v="66"/>
    <n v="1"/>
    <n v="0"/>
    <n v="1"/>
    <n v="0"/>
    <n v="1"/>
    <n v="0.50002359399999996"/>
    <s v="Healthy"/>
    <n v="1"/>
    <n v="1"/>
    <n v="5"/>
    <n v="5.9170093450000003"/>
    <n v="91055"/>
    <n v="38.649502699999999"/>
    <n v="744"/>
    <s v="Very High"/>
    <n v="2"/>
    <n v="5"/>
    <x v="9"/>
    <s v="Asia"/>
    <s v="Northern Hemisphere"/>
    <n v="0"/>
  </r>
  <r>
    <s v="ZJI5100"/>
    <n v="66"/>
    <s v="Old"/>
    <s v="Female"/>
    <n v="318"/>
    <s v="Dangerous"/>
    <s v="137/72"/>
    <n v="43"/>
    <n v="1"/>
    <n v="1"/>
    <n v="1"/>
    <n v="0"/>
    <n v="0"/>
    <n v="11.94421665"/>
    <s v="Unhealthy"/>
    <n v="1"/>
    <n v="0"/>
    <n v="8"/>
    <n v="10.349052990000001"/>
    <n v="203637"/>
    <n v="19.602994320000001"/>
    <n v="733"/>
    <s v="Very High"/>
    <n v="7"/>
    <n v="4"/>
    <x v="2"/>
    <s v="Europe"/>
    <s v="Northern Hemisphere"/>
    <n v="1"/>
  </r>
  <r>
    <s v="QYD6811"/>
    <n v="18"/>
    <s v="Young"/>
    <s v="Male"/>
    <n v="399"/>
    <s v="Dangerous"/>
    <s v="111/109"/>
    <n v="63"/>
    <n v="0"/>
    <n v="1"/>
    <n v="1"/>
    <n v="0"/>
    <n v="0"/>
    <n v="7.5663611409999998"/>
    <s v="Healthy"/>
    <n v="0"/>
    <n v="1"/>
    <n v="5"/>
    <n v="10.019423959999999"/>
    <n v="261988"/>
    <n v="27.352716789999999"/>
    <n v="623"/>
    <s v="Very High"/>
    <n v="1"/>
    <n v="4"/>
    <x v="18"/>
    <s v="South America"/>
    <s v="Northern Hemisphere"/>
    <n v="0"/>
  </r>
  <r>
    <s v="OYV6908"/>
    <n v="76"/>
    <s v="Old"/>
    <s v="Male"/>
    <n v="185"/>
    <s v="Heart-Healthy"/>
    <s v="114/80"/>
    <n v="68"/>
    <n v="1"/>
    <n v="1"/>
    <n v="1"/>
    <n v="0"/>
    <n v="1"/>
    <n v="17.91764925"/>
    <s v="Average"/>
    <n v="0"/>
    <n v="0"/>
    <n v="8"/>
    <n v="5.6744601460000004"/>
    <n v="275954"/>
    <n v="19.743260880000001"/>
    <n v="522"/>
    <s v="Very High"/>
    <n v="6"/>
    <n v="8"/>
    <x v="13"/>
    <s v="Asia"/>
    <s v="Northern Hemisphere"/>
    <n v="0"/>
  </r>
  <r>
    <s v="KTY9107"/>
    <n v="71"/>
    <s v="Old"/>
    <s v="Male"/>
    <n v="183"/>
    <s v="Heart-Healthy"/>
    <s v="160/61"/>
    <n v="86"/>
    <n v="0"/>
    <n v="0"/>
    <n v="1"/>
    <n v="0"/>
    <n v="0"/>
    <n v="15.663448600000001"/>
    <s v="Average"/>
    <n v="1"/>
    <n v="0"/>
    <n v="2"/>
    <n v="7.8549143429999999"/>
    <n v="112462"/>
    <n v="26.215195690000002"/>
    <n v="376"/>
    <s v="High"/>
    <n v="7"/>
    <n v="8"/>
    <x v="7"/>
    <s v="Africa"/>
    <s v="Southern Hemisphere"/>
    <n v="0"/>
  </r>
  <r>
    <s v="BXW5852"/>
    <n v="22"/>
    <s v="Young"/>
    <s v="Male"/>
    <n v="151"/>
    <s v="Heart-Healthy"/>
    <s v="169/60"/>
    <n v="43"/>
    <n v="1"/>
    <n v="1"/>
    <n v="1"/>
    <n v="1"/>
    <n v="1"/>
    <n v="12.92064609"/>
    <s v="Average"/>
    <n v="1"/>
    <n v="0"/>
    <n v="9"/>
    <n v="2.4839885719999999"/>
    <n v="167478"/>
    <n v="32.082571999999999"/>
    <n v="730"/>
    <s v="Very High"/>
    <n v="4"/>
    <n v="4"/>
    <x v="13"/>
    <s v="Asia"/>
    <s v="Northern Hemisphere"/>
    <n v="0"/>
  </r>
  <r>
    <s v="WPW0617"/>
    <n v="56"/>
    <s v="Old"/>
    <s v="Male"/>
    <n v="300"/>
    <s v="Dangerous"/>
    <s v="111/76"/>
    <n v="95"/>
    <n v="0"/>
    <n v="1"/>
    <n v="1"/>
    <n v="1"/>
    <n v="0"/>
    <n v="8.2702586220000001"/>
    <s v="Healthy"/>
    <n v="0"/>
    <n v="0"/>
    <n v="7"/>
    <n v="11.310437970000001"/>
    <n v="153711"/>
    <n v="28.276323609999999"/>
    <n v="410"/>
    <s v="High"/>
    <n v="1"/>
    <n v="4"/>
    <x v="14"/>
    <s v="Africa"/>
    <s v="Northern Hemisphere"/>
    <n v="0"/>
  </r>
  <r>
    <s v="TYI7747"/>
    <n v="35"/>
    <s v="Middle Age"/>
    <s v="Male"/>
    <n v="358"/>
    <s v="Dangerous"/>
    <s v="151/69"/>
    <n v="53"/>
    <n v="0"/>
    <n v="1"/>
    <n v="1"/>
    <n v="1"/>
    <n v="0"/>
    <n v="6.7667798860000001"/>
    <s v="Healthy"/>
    <n v="1"/>
    <n v="1"/>
    <n v="9"/>
    <n v="10.480797559999999"/>
    <n v="105068"/>
    <n v="31.376494449999999"/>
    <n v="463"/>
    <s v="High"/>
    <n v="6"/>
    <n v="6"/>
    <x v="6"/>
    <s v="South America"/>
    <s v="Southern Hemisphere"/>
    <n v="1"/>
  </r>
  <r>
    <s v="WAY4212"/>
    <n v="42"/>
    <s v="Middle Age"/>
    <s v="Female"/>
    <n v="165"/>
    <s v="Heart-Healthy"/>
    <s v="146/84"/>
    <n v="109"/>
    <n v="0"/>
    <n v="0"/>
    <n v="1"/>
    <n v="0"/>
    <n v="1"/>
    <n v="6.1772192349999999"/>
    <s v="Average"/>
    <n v="0"/>
    <n v="0"/>
    <n v="8"/>
    <n v="6.6377688089999998"/>
    <n v="279489"/>
    <n v="34.045541180000001"/>
    <n v="97"/>
    <s v="Healthy"/>
    <n v="4"/>
    <n v="10"/>
    <x v="7"/>
    <s v="Africa"/>
    <s v="Southern Hemisphere"/>
    <n v="0"/>
  </r>
  <r>
    <s v="NVB1072"/>
    <n v="23"/>
    <s v="Young"/>
    <s v="Female"/>
    <n v="126"/>
    <s v="Heart-Healthy"/>
    <s v="139/99"/>
    <n v="61"/>
    <n v="1"/>
    <n v="0"/>
    <n v="0"/>
    <n v="0"/>
    <n v="0"/>
    <n v="4.8921515810000002"/>
    <s v="Healthy"/>
    <n v="1"/>
    <n v="0"/>
    <n v="6"/>
    <n v="11.07751098"/>
    <n v="111047"/>
    <n v="21.28874089"/>
    <n v="99"/>
    <s v="Healthy"/>
    <n v="0"/>
    <n v="7"/>
    <x v="19"/>
    <s v="Europe"/>
    <s v="Northern Hemisphere"/>
    <n v="1"/>
  </r>
  <r>
    <s v="VSV3386"/>
    <n v="90"/>
    <s v="Old"/>
    <s v="Male"/>
    <n v="203"/>
    <s v="At-Risk"/>
    <s v="162/79"/>
    <n v="71"/>
    <n v="1"/>
    <n v="0"/>
    <n v="1"/>
    <n v="0"/>
    <n v="1"/>
    <n v="9.3287442140000003"/>
    <s v="Unhealthy"/>
    <n v="0"/>
    <n v="0"/>
    <n v="4"/>
    <n v="11.84009466"/>
    <n v="283904"/>
    <n v="21.21114588"/>
    <n v="464"/>
    <s v="High"/>
    <n v="2"/>
    <n v="10"/>
    <x v="12"/>
    <s v="Europe"/>
    <s v="Southern Hemisphere"/>
    <n v="0"/>
  </r>
  <r>
    <s v="YNQ3329"/>
    <n v="83"/>
    <s v="Old"/>
    <s v="Male"/>
    <n v="275"/>
    <s v="Dangerous"/>
    <s v="95/74"/>
    <n v="102"/>
    <n v="1"/>
    <n v="1"/>
    <n v="1"/>
    <n v="0"/>
    <n v="0"/>
    <n v="14.29512212"/>
    <s v="Average"/>
    <n v="0"/>
    <n v="0"/>
    <n v="3"/>
    <n v="9.8221788239999999"/>
    <n v="250467"/>
    <n v="36.546418889999998"/>
    <n v="593"/>
    <s v="Very High"/>
    <n v="2"/>
    <n v="10"/>
    <x v="7"/>
    <s v="Africa"/>
    <s v="Southern Hemisphere"/>
    <n v="0"/>
  </r>
  <r>
    <s v="TBH2833"/>
    <n v="67"/>
    <s v="Old"/>
    <s v="Female"/>
    <n v="343"/>
    <s v="Dangerous"/>
    <s v="148/87"/>
    <n v="46"/>
    <n v="1"/>
    <n v="0"/>
    <n v="1"/>
    <n v="1"/>
    <n v="1"/>
    <n v="17.99105905"/>
    <s v="Average"/>
    <n v="1"/>
    <n v="0"/>
    <n v="8"/>
    <n v="7.6036778199999997"/>
    <n v="156241"/>
    <n v="39.156356819999999"/>
    <n v="719"/>
    <s v="Very High"/>
    <n v="7"/>
    <n v="4"/>
    <x v="0"/>
    <s v="South America"/>
    <s v="Southern Hemisphere"/>
    <n v="1"/>
  </r>
  <r>
    <s v="ROF8089"/>
    <n v="67"/>
    <s v="Old"/>
    <s v="Female"/>
    <n v="366"/>
    <s v="Dangerous"/>
    <s v="114/88"/>
    <n v="107"/>
    <n v="1"/>
    <n v="1"/>
    <n v="1"/>
    <n v="1"/>
    <n v="0"/>
    <n v="10.744463"/>
    <s v="Healthy"/>
    <n v="1"/>
    <n v="1"/>
    <n v="4"/>
    <n v="1.695878024"/>
    <n v="143070"/>
    <n v="18.34208383"/>
    <n v="549"/>
    <s v="Very High"/>
    <n v="3"/>
    <n v="7"/>
    <x v="18"/>
    <s v="South America"/>
    <s v="Northern Hemisphere"/>
    <n v="0"/>
  </r>
  <r>
    <s v="NWW5751"/>
    <n v="86"/>
    <s v="Old"/>
    <s v="Male"/>
    <n v="317"/>
    <s v="Dangerous"/>
    <s v="117/64"/>
    <n v="45"/>
    <n v="0"/>
    <n v="1"/>
    <n v="1"/>
    <n v="0"/>
    <n v="1"/>
    <n v="17.69427554"/>
    <s v="Unhealthy"/>
    <n v="1"/>
    <n v="0"/>
    <n v="7"/>
    <n v="6.5304902169999997"/>
    <n v="245266"/>
    <n v="25.216157259999999"/>
    <n v="47"/>
    <s v="Healthy"/>
    <n v="0"/>
    <n v="5"/>
    <x v="11"/>
    <s v="Europe"/>
    <s v="Southern Hemisphere"/>
    <n v="1"/>
  </r>
  <r>
    <s v="CEY4537"/>
    <n v="44"/>
    <s v="Middle Age"/>
    <s v="Female"/>
    <n v="135"/>
    <s v="Heart-Healthy"/>
    <s v="90/103"/>
    <n v="70"/>
    <n v="1"/>
    <n v="0"/>
    <n v="1"/>
    <n v="0"/>
    <n v="1"/>
    <n v="10.215163759999999"/>
    <s v="Unhealthy"/>
    <n v="1"/>
    <n v="0"/>
    <n v="4"/>
    <n v="9.1543670109999997"/>
    <n v="157088"/>
    <n v="21.98059065"/>
    <n v="148"/>
    <s v="Healthy"/>
    <n v="5"/>
    <n v="8"/>
    <x v="19"/>
    <s v="Europe"/>
    <s v="Northern Hemisphere"/>
    <n v="1"/>
  </r>
  <r>
    <s v="JOQ3887"/>
    <n v="26"/>
    <s v="Young"/>
    <s v="Female"/>
    <n v="386"/>
    <s v="Dangerous"/>
    <s v="159/87"/>
    <n v="57"/>
    <n v="1"/>
    <n v="0"/>
    <n v="0"/>
    <n v="0"/>
    <n v="0"/>
    <n v="19.847751079999998"/>
    <s v="Average"/>
    <n v="1"/>
    <n v="0"/>
    <n v="10"/>
    <n v="9.1598470180000007"/>
    <n v="260829"/>
    <n v="34.517455259999998"/>
    <n v="302"/>
    <s v="High"/>
    <n v="7"/>
    <n v="10"/>
    <x v="6"/>
    <s v="South America"/>
    <s v="Southern Hemisphere"/>
    <n v="0"/>
  </r>
  <r>
    <s v="YZU1958"/>
    <n v="80"/>
    <s v="Old"/>
    <s v="Male"/>
    <n v="259"/>
    <s v="Dangerous"/>
    <s v="114/60"/>
    <n v="98"/>
    <n v="1"/>
    <n v="1"/>
    <n v="1"/>
    <n v="1"/>
    <n v="0"/>
    <n v="3.5870469479999998"/>
    <s v="Healthy"/>
    <n v="1"/>
    <n v="0"/>
    <n v="4"/>
    <n v="4.4674437400000002"/>
    <n v="203014"/>
    <n v="33.74973859"/>
    <n v="57"/>
    <s v="Healthy"/>
    <n v="4"/>
    <n v="10"/>
    <x v="0"/>
    <s v="South America"/>
    <s v="Southern Hemisphere"/>
    <n v="0"/>
  </r>
  <r>
    <s v="EGC7479"/>
    <n v="34"/>
    <s v="Middle Age"/>
    <s v="Male"/>
    <n v="158"/>
    <s v="Heart-Healthy"/>
    <s v="147/91"/>
    <n v="77"/>
    <n v="1"/>
    <n v="1"/>
    <n v="1"/>
    <n v="0"/>
    <n v="0"/>
    <n v="2.6791705260000001"/>
    <s v="Healthy"/>
    <n v="1"/>
    <n v="1"/>
    <n v="8"/>
    <n v="9.4914816510000009"/>
    <n v="257229"/>
    <n v="30.623808060000002"/>
    <n v="280"/>
    <s v="High"/>
    <n v="0"/>
    <n v="5"/>
    <x v="17"/>
    <s v="Australia"/>
    <s v="Southern Hemisphere"/>
    <n v="0"/>
  </r>
  <r>
    <s v="YLM6170"/>
    <n v="57"/>
    <s v="Old"/>
    <s v="Male"/>
    <n v="157"/>
    <s v="Heart-Healthy"/>
    <s v="178/106"/>
    <n v="42"/>
    <n v="1"/>
    <n v="0"/>
    <n v="1"/>
    <n v="1"/>
    <n v="0"/>
    <n v="6.0410622309999997"/>
    <s v="Healthy"/>
    <n v="0"/>
    <n v="0"/>
    <n v="3"/>
    <n v="11.611189700000001"/>
    <n v="190120"/>
    <n v="24.393454989999999"/>
    <n v="389"/>
    <s v="High"/>
    <n v="0"/>
    <n v="9"/>
    <x v="15"/>
    <s v="Australia"/>
    <s v="Southern Hemisphere"/>
    <n v="0"/>
  </r>
  <r>
    <s v="EHN8840"/>
    <n v="83"/>
    <s v="Old"/>
    <s v="Female"/>
    <n v="326"/>
    <s v="Dangerous"/>
    <s v="99/83"/>
    <n v="89"/>
    <n v="1"/>
    <n v="0"/>
    <n v="1"/>
    <n v="0"/>
    <n v="0"/>
    <n v="18.0109031"/>
    <s v="Healthy"/>
    <n v="0"/>
    <n v="0"/>
    <n v="9"/>
    <n v="10.72696661"/>
    <n v="24274"/>
    <n v="35.438039580000002"/>
    <n v="180"/>
    <s v="Borderline High"/>
    <n v="0"/>
    <n v="4"/>
    <x v="10"/>
    <s v="Asia"/>
    <s v="Northern Hemisphere"/>
    <n v="1"/>
  </r>
  <r>
    <s v="NXO7861"/>
    <n v="67"/>
    <s v="Old"/>
    <s v="Male"/>
    <n v="120"/>
    <s v="Heart-Healthy"/>
    <s v="139/106"/>
    <n v="102"/>
    <n v="0"/>
    <n v="1"/>
    <n v="1"/>
    <n v="0"/>
    <n v="1"/>
    <n v="7.436237362"/>
    <s v="Unhealthy"/>
    <n v="0"/>
    <n v="0"/>
    <n v="9"/>
    <n v="10.5743118"/>
    <n v="175221"/>
    <n v="28.91940881"/>
    <n v="717"/>
    <s v="Very High"/>
    <n v="4"/>
    <n v="7"/>
    <x v="17"/>
    <s v="Australia"/>
    <s v="Southern Hemisphere"/>
    <n v="0"/>
  </r>
  <r>
    <s v="UMW1846"/>
    <n v="19"/>
    <s v="Young"/>
    <s v="Male"/>
    <n v="206"/>
    <s v="At-Risk"/>
    <s v="165/103"/>
    <n v="45"/>
    <n v="1"/>
    <n v="1"/>
    <n v="1"/>
    <n v="0"/>
    <n v="0"/>
    <n v="16.11854975"/>
    <s v="Healthy"/>
    <n v="0"/>
    <n v="0"/>
    <n v="2"/>
    <n v="5.3946859849999997"/>
    <n v="193418"/>
    <n v="36.420656000000001"/>
    <n v="239"/>
    <s v="High"/>
    <n v="7"/>
    <n v="5"/>
    <x v="12"/>
    <s v="Europe"/>
    <s v="Southern Hemisphere"/>
    <n v="0"/>
  </r>
  <r>
    <s v="KMG9748"/>
    <n v="26"/>
    <s v="Young"/>
    <s v="Male"/>
    <n v="242"/>
    <s v="Dangerous"/>
    <s v="178/104"/>
    <n v="47"/>
    <n v="1"/>
    <n v="0"/>
    <n v="1"/>
    <n v="0"/>
    <n v="0"/>
    <n v="15.625812489999999"/>
    <s v="Healthy"/>
    <n v="0"/>
    <n v="1"/>
    <n v="3"/>
    <n v="10.080287419999999"/>
    <n v="127291"/>
    <n v="34.087833689999997"/>
    <n v="629"/>
    <s v="Very High"/>
    <n v="4"/>
    <n v="10"/>
    <x v="14"/>
    <s v="Africa"/>
    <s v="Northern Hemisphere"/>
    <n v="1"/>
  </r>
  <r>
    <s v="GBU1842"/>
    <n v="88"/>
    <s v="Old"/>
    <s v="Male"/>
    <n v="151"/>
    <s v="Heart-Healthy"/>
    <s v="162/66"/>
    <n v="83"/>
    <n v="1"/>
    <n v="1"/>
    <n v="1"/>
    <n v="1"/>
    <n v="1"/>
    <n v="8.8243402999999998E-2"/>
    <s v="Unhealthy"/>
    <n v="0"/>
    <n v="0"/>
    <n v="8"/>
    <n v="0.26518967199999999"/>
    <n v="95608"/>
    <n v="34.166108039999997"/>
    <n v="294"/>
    <s v="High"/>
    <n v="7"/>
    <n v="5"/>
    <x v="10"/>
    <s v="Asia"/>
    <s v="Northern Hemisphere"/>
    <n v="0"/>
  </r>
  <r>
    <s v="FVR1432"/>
    <n v="21"/>
    <s v="Young"/>
    <s v="Male"/>
    <n v="370"/>
    <s v="Dangerous"/>
    <s v="162/73"/>
    <n v="61"/>
    <n v="1"/>
    <n v="1"/>
    <n v="1"/>
    <n v="1"/>
    <n v="0"/>
    <n v="3.510426153"/>
    <s v="Healthy"/>
    <n v="0"/>
    <n v="1"/>
    <n v="7"/>
    <n v="11.4559494"/>
    <n v="21679"/>
    <n v="24.616700730000002"/>
    <n v="186"/>
    <s v="Borderline High"/>
    <n v="2"/>
    <n v="8"/>
    <x v="0"/>
    <s v="South America"/>
    <s v="Southern Hemisphere"/>
    <n v="0"/>
  </r>
  <r>
    <s v="EML6491"/>
    <n v="65"/>
    <s v="Old"/>
    <s v="Male"/>
    <n v="241"/>
    <s v="Dangerous"/>
    <s v="161/79"/>
    <n v="66"/>
    <n v="1"/>
    <n v="1"/>
    <n v="1"/>
    <n v="1"/>
    <n v="1"/>
    <n v="15.88380306"/>
    <s v="Average"/>
    <n v="0"/>
    <n v="1"/>
    <n v="1"/>
    <n v="11.548489679999999"/>
    <n v="62935"/>
    <n v="35.691563549999998"/>
    <n v="700"/>
    <s v="Very High"/>
    <n v="4"/>
    <n v="10"/>
    <x v="19"/>
    <s v="Europe"/>
    <s v="Northern Hemisphere"/>
    <n v="1"/>
  </r>
  <r>
    <s v="GOM4176"/>
    <n v="28"/>
    <s v="Young"/>
    <s v="Male"/>
    <n v="311"/>
    <s v="Dangerous"/>
    <s v="148/82"/>
    <n v="62"/>
    <n v="0"/>
    <n v="0"/>
    <n v="1"/>
    <n v="1"/>
    <n v="0"/>
    <n v="15.402393030000001"/>
    <s v="Unhealthy"/>
    <n v="0"/>
    <n v="0"/>
    <n v="8"/>
    <n v="10.36304393"/>
    <n v="33123"/>
    <n v="21.041414549999999"/>
    <n v="592"/>
    <s v="Very High"/>
    <n v="3"/>
    <n v="7"/>
    <x v="12"/>
    <s v="Europe"/>
    <s v="Southern Hemisphere"/>
    <n v="0"/>
  </r>
  <r>
    <s v="QWU3141"/>
    <n v="50"/>
    <s v="Middle Age"/>
    <s v="Male"/>
    <n v="365"/>
    <s v="Dangerous"/>
    <s v="155/65"/>
    <n v="110"/>
    <n v="1"/>
    <n v="1"/>
    <n v="1"/>
    <n v="1"/>
    <n v="1"/>
    <n v="1.4199394110000001"/>
    <s v="Average"/>
    <n v="1"/>
    <n v="0"/>
    <n v="9"/>
    <n v="8.4292302180000007"/>
    <n v="199774"/>
    <n v="33.78107172"/>
    <n v="774"/>
    <s v="Very High"/>
    <n v="5"/>
    <n v="7"/>
    <x v="1"/>
    <s v="North America"/>
    <s v="Northern Hemisphere"/>
    <n v="1"/>
  </r>
  <r>
    <s v="WCW0650"/>
    <n v="35"/>
    <s v="Middle Age"/>
    <s v="Male"/>
    <n v="155"/>
    <s v="Heart-Healthy"/>
    <s v="171/67"/>
    <n v="41"/>
    <n v="0"/>
    <n v="0"/>
    <n v="1"/>
    <n v="1"/>
    <n v="1"/>
    <n v="18.401055620000001"/>
    <s v="Healthy"/>
    <n v="0"/>
    <n v="1"/>
    <n v="9"/>
    <n v="6.182618186"/>
    <n v="72569"/>
    <n v="23.388317229999998"/>
    <n v="181"/>
    <s v="Borderline High"/>
    <n v="4"/>
    <n v="9"/>
    <x v="19"/>
    <s v="Europe"/>
    <s v="Northern Hemisphere"/>
    <n v="0"/>
  </r>
  <r>
    <s v="MFC2532"/>
    <n v="74"/>
    <s v="Old"/>
    <s v="Male"/>
    <n v="237"/>
    <s v="At-Risk"/>
    <s v="162/101"/>
    <n v="58"/>
    <n v="1"/>
    <n v="0"/>
    <n v="1"/>
    <n v="1"/>
    <n v="0"/>
    <n v="6.5251297E-2"/>
    <s v="Healthy"/>
    <n v="1"/>
    <n v="0"/>
    <n v="5"/>
    <n v="11.18937113"/>
    <n v="289933"/>
    <n v="29.911316859999999"/>
    <n v="471"/>
    <s v="High"/>
    <n v="1"/>
    <n v="4"/>
    <x v="10"/>
    <s v="Asia"/>
    <s v="Northern Hemisphere"/>
    <n v="0"/>
  </r>
  <r>
    <s v="VNW7565"/>
    <n v="84"/>
    <s v="Old"/>
    <s v="Male"/>
    <n v="195"/>
    <s v="Heart-Healthy"/>
    <s v="160/107"/>
    <n v="78"/>
    <n v="1"/>
    <n v="0"/>
    <n v="1"/>
    <n v="1"/>
    <n v="0"/>
    <n v="4.8533638650000004"/>
    <s v="Average"/>
    <n v="1"/>
    <n v="1"/>
    <n v="7"/>
    <n v="10.1689946"/>
    <n v="50176"/>
    <n v="28.047061939999999"/>
    <n v="375"/>
    <s v="High"/>
    <n v="6"/>
    <n v="8"/>
    <x v="16"/>
    <s v="Asia"/>
    <s v="Northern Hemisphere"/>
    <n v="1"/>
  </r>
  <r>
    <s v="AGS2988"/>
    <n v="21"/>
    <s v="Young"/>
    <s v="Male"/>
    <n v="284"/>
    <s v="Dangerous"/>
    <s v="158/92"/>
    <n v="110"/>
    <n v="1"/>
    <n v="0"/>
    <n v="1"/>
    <n v="0"/>
    <n v="1"/>
    <n v="5.3258693099999999"/>
    <s v="Healthy"/>
    <n v="0"/>
    <n v="0"/>
    <n v="4"/>
    <n v="1.86522261"/>
    <n v="91485"/>
    <n v="22.330919949999998"/>
    <n v="388"/>
    <s v="High"/>
    <n v="7"/>
    <n v="8"/>
    <x v="12"/>
    <s v="Europe"/>
    <s v="Southern Hemisphere"/>
    <n v="1"/>
  </r>
  <r>
    <s v="IUI9926"/>
    <n v="38"/>
    <s v="Middle Age"/>
    <s v="Female"/>
    <n v="354"/>
    <s v="Dangerous"/>
    <s v="139/69"/>
    <n v="74"/>
    <n v="1"/>
    <n v="1"/>
    <n v="0"/>
    <n v="0"/>
    <n v="0"/>
    <n v="16.191222570000001"/>
    <s v="Healthy"/>
    <n v="0"/>
    <n v="1"/>
    <n v="6"/>
    <n v="3.9186910909999999"/>
    <n v="281484"/>
    <n v="35.166762239999997"/>
    <n v="155"/>
    <s v="Borderline High"/>
    <n v="0"/>
    <n v="5"/>
    <x v="10"/>
    <s v="Asia"/>
    <s v="Northern Hemisphere"/>
    <n v="1"/>
  </r>
  <r>
    <s v="ULO8651"/>
    <n v="72"/>
    <s v="Old"/>
    <s v="Female"/>
    <n v="257"/>
    <s v="Dangerous"/>
    <s v="167/74"/>
    <n v="54"/>
    <n v="1"/>
    <n v="1"/>
    <n v="1"/>
    <n v="0"/>
    <n v="1"/>
    <n v="4.1026740439999996"/>
    <s v="Unhealthy"/>
    <n v="1"/>
    <n v="0"/>
    <n v="3"/>
    <n v="2.7383948359999999"/>
    <n v="264511"/>
    <n v="30.24786263"/>
    <n v="467"/>
    <s v="High"/>
    <n v="7"/>
    <n v="10"/>
    <x v="12"/>
    <s v="Europe"/>
    <s v="Southern Hemisphere"/>
    <n v="0"/>
  </r>
  <r>
    <s v="KEM8350"/>
    <n v="85"/>
    <s v="Old"/>
    <s v="Female"/>
    <n v="376"/>
    <s v="Dangerous"/>
    <s v="101/67"/>
    <n v="87"/>
    <n v="1"/>
    <n v="0"/>
    <n v="1"/>
    <n v="0"/>
    <n v="1"/>
    <n v="14.375555159999999"/>
    <s v="Healthy"/>
    <n v="1"/>
    <n v="1"/>
    <n v="9"/>
    <n v="4.335991806"/>
    <n v="201076"/>
    <n v="35.267921809999997"/>
    <n v="603"/>
    <s v="Very High"/>
    <n v="6"/>
    <n v="4"/>
    <x v="15"/>
    <s v="Australia"/>
    <s v="Southern Hemisphere"/>
    <n v="1"/>
  </r>
  <r>
    <s v="SCF7137"/>
    <n v="26"/>
    <s v="Young"/>
    <s v="Male"/>
    <n v="399"/>
    <s v="Dangerous"/>
    <s v="112/109"/>
    <n v="98"/>
    <n v="0"/>
    <n v="1"/>
    <n v="1"/>
    <n v="1"/>
    <n v="1"/>
    <n v="14.482118180000001"/>
    <s v="Average"/>
    <n v="0"/>
    <n v="0"/>
    <n v="6"/>
    <n v="0.848849293"/>
    <n v="194384"/>
    <n v="24.894213929999999"/>
    <n v="616"/>
    <s v="Very High"/>
    <n v="6"/>
    <n v="6"/>
    <x v="6"/>
    <s v="South America"/>
    <s v="Southern Hemisphere"/>
    <n v="0"/>
  </r>
  <r>
    <s v="RGF8556"/>
    <n v="32"/>
    <s v="Middle Age"/>
    <s v="Male"/>
    <n v="348"/>
    <s v="Dangerous"/>
    <s v="165/91"/>
    <n v="104"/>
    <n v="1"/>
    <n v="0"/>
    <n v="1"/>
    <n v="1"/>
    <n v="0"/>
    <n v="17.02998526"/>
    <s v="Unhealthy"/>
    <n v="0"/>
    <n v="1"/>
    <n v="9"/>
    <n v="8.5108855729999995"/>
    <n v="86689"/>
    <n v="19.603198840000001"/>
    <n v="331"/>
    <s v="High"/>
    <n v="5"/>
    <n v="7"/>
    <x v="7"/>
    <s v="Africa"/>
    <s v="Southern Hemisphere"/>
    <n v="0"/>
  </r>
  <r>
    <s v="XGC0081"/>
    <n v="60"/>
    <s v="Old"/>
    <s v="Female"/>
    <n v="347"/>
    <s v="Dangerous"/>
    <s v="97/78"/>
    <n v="83"/>
    <n v="0"/>
    <n v="1"/>
    <n v="1"/>
    <n v="1"/>
    <n v="0"/>
    <n v="10.782061540000001"/>
    <s v="Healthy"/>
    <n v="1"/>
    <n v="0"/>
    <n v="1"/>
    <n v="11.81366841"/>
    <n v="214528"/>
    <n v="22.449941450000001"/>
    <n v="521"/>
    <s v="Very High"/>
    <n v="5"/>
    <n v="10"/>
    <x v="9"/>
    <s v="Asia"/>
    <s v="Northern Hemisphere"/>
    <n v="0"/>
  </r>
  <r>
    <s v="KSR1075"/>
    <n v="58"/>
    <s v="Old"/>
    <s v="Male"/>
    <n v="321"/>
    <s v="Dangerous"/>
    <s v="141/104"/>
    <n v="93"/>
    <n v="0"/>
    <n v="1"/>
    <n v="1"/>
    <n v="0"/>
    <n v="1"/>
    <n v="15.05200791"/>
    <s v="Unhealthy"/>
    <n v="1"/>
    <n v="0"/>
    <n v="4"/>
    <n v="9.8255184100000008"/>
    <n v="97233"/>
    <n v="22.925091250000001"/>
    <n v="380"/>
    <s v="High"/>
    <n v="2"/>
    <n v="10"/>
    <x v="15"/>
    <s v="Australia"/>
    <s v="Southern Hemisphere"/>
    <n v="1"/>
  </r>
  <r>
    <s v="JSV9471"/>
    <n v="74"/>
    <s v="Old"/>
    <s v="Male"/>
    <n v="159"/>
    <s v="Heart-Healthy"/>
    <s v="103/72"/>
    <n v="70"/>
    <n v="0"/>
    <n v="0"/>
    <n v="1"/>
    <n v="1"/>
    <n v="0"/>
    <n v="15.48687872"/>
    <s v="Average"/>
    <n v="0"/>
    <n v="1"/>
    <n v="7"/>
    <n v="10.930238040000001"/>
    <n v="48943"/>
    <n v="36.986936239999999"/>
    <n v="778"/>
    <s v="Very High"/>
    <n v="6"/>
    <n v="5"/>
    <x v="1"/>
    <s v="North America"/>
    <s v="Northern Hemisphere"/>
    <n v="1"/>
  </r>
  <r>
    <s v="EFR0340"/>
    <n v="77"/>
    <s v="Old"/>
    <s v="Male"/>
    <n v="321"/>
    <s v="Dangerous"/>
    <s v="132/103"/>
    <n v="41"/>
    <n v="1"/>
    <n v="1"/>
    <n v="1"/>
    <n v="0"/>
    <n v="1"/>
    <n v="12.39737946"/>
    <s v="Average"/>
    <n v="1"/>
    <n v="1"/>
    <n v="8"/>
    <n v="5.3981100189999998"/>
    <n v="72920"/>
    <n v="38.208690490000002"/>
    <n v="495"/>
    <s v="High"/>
    <n v="1"/>
    <n v="5"/>
    <x v="3"/>
    <s v="Asia"/>
    <s v="Northern Hemisphere"/>
    <n v="0"/>
  </r>
  <r>
    <s v="NKF4625"/>
    <n v="32"/>
    <s v="Middle Age"/>
    <s v="Female"/>
    <n v="175"/>
    <s v="Heart-Healthy"/>
    <s v="141/78"/>
    <n v="49"/>
    <n v="0"/>
    <n v="0"/>
    <n v="0"/>
    <n v="1"/>
    <n v="1"/>
    <n v="11.381975669999999"/>
    <s v="Average"/>
    <n v="0"/>
    <n v="0"/>
    <n v="7"/>
    <n v="0.45907079299999998"/>
    <n v="160680"/>
    <n v="20.326564179999998"/>
    <n v="267"/>
    <s v="High"/>
    <n v="1"/>
    <n v="7"/>
    <x v="3"/>
    <s v="Asia"/>
    <s v="Northern Hemisphere"/>
    <n v="1"/>
  </r>
  <r>
    <s v="XCL5519"/>
    <n v="80"/>
    <s v="Old"/>
    <s v="Male"/>
    <n v="316"/>
    <s v="Dangerous"/>
    <s v="146/90"/>
    <n v="51"/>
    <n v="1"/>
    <n v="0"/>
    <n v="1"/>
    <n v="1"/>
    <n v="1"/>
    <n v="13.575113050000001"/>
    <s v="Unhealthy"/>
    <n v="0"/>
    <n v="1"/>
    <n v="1"/>
    <n v="9.0491064059999999"/>
    <n v="210852"/>
    <n v="24.09646309"/>
    <n v="698"/>
    <s v="Very High"/>
    <n v="7"/>
    <n v="5"/>
    <x v="0"/>
    <s v="South America"/>
    <s v="Southern Hemisphere"/>
    <n v="1"/>
  </r>
  <r>
    <s v="GMZ7138"/>
    <n v="33"/>
    <s v="Middle Age"/>
    <s v="Female"/>
    <n v="138"/>
    <s v="Heart-Healthy"/>
    <s v="177/66"/>
    <n v="90"/>
    <n v="1"/>
    <n v="0"/>
    <n v="0"/>
    <n v="1"/>
    <n v="0"/>
    <n v="19.617844779999999"/>
    <s v="Average"/>
    <n v="0"/>
    <n v="0"/>
    <n v="9"/>
    <n v="8.2692568519999998"/>
    <n v="149575"/>
    <n v="23.257408470000001"/>
    <n v="318"/>
    <s v="High"/>
    <n v="1"/>
    <n v="6"/>
    <x v="17"/>
    <s v="Australia"/>
    <s v="Southern Hemisphere"/>
    <n v="0"/>
  </r>
  <r>
    <s v="IZV0688"/>
    <n v="64"/>
    <s v="Old"/>
    <s v="Male"/>
    <n v="230"/>
    <s v="At-Risk"/>
    <s v="120/84"/>
    <n v="49"/>
    <n v="1"/>
    <n v="0"/>
    <n v="1"/>
    <n v="1"/>
    <n v="0"/>
    <n v="10.614562729999999"/>
    <s v="Average"/>
    <n v="0"/>
    <n v="0"/>
    <n v="5"/>
    <n v="5.4982889750000004"/>
    <n v="207208"/>
    <n v="21.793968320000001"/>
    <n v="410"/>
    <s v="High"/>
    <n v="1"/>
    <n v="7"/>
    <x v="1"/>
    <s v="North America"/>
    <s v="Northern Hemisphere"/>
    <n v="0"/>
  </r>
  <r>
    <s v="NEY6909"/>
    <n v="43"/>
    <s v="Middle Age"/>
    <s v="Male"/>
    <n v="356"/>
    <s v="Dangerous"/>
    <s v="119/72"/>
    <n v="67"/>
    <n v="1"/>
    <n v="1"/>
    <n v="1"/>
    <n v="0"/>
    <n v="1"/>
    <n v="18.111032179999999"/>
    <s v="Unhealthy"/>
    <n v="1"/>
    <n v="0"/>
    <n v="5"/>
    <n v="6.9973732599999998"/>
    <n v="190006"/>
    <n v="28.68380565"/>
    <n v="207"/>
    <s v="High"/>
    <n v="7"/>
    <n v="10"/>
    <x v="15"/>
    <s v="Australia"/>
    <s v="Southern Hemisphere"/>
    <n v="1"/>
  </r>
  <r>
    <s v="KEC9602"/>
    <n v="65"/>
    <s v="Old"/>
    <s v="Male"/>
    <n v="124"/>
    <s v="Heart-Healthy"/>
    <s v="101/87"/>
    <n v="105"/>
    <n v="0"/>
    <n v="0"/>
    <n v="1"/>
    <n v="0"/>
    <n v="1"/>
    <n v="16.56400219"/>
    <s v="Healthy"/>
    <n v="1"/>
    <n v="1"/>
    <n v="3"/>
    <n v="6.1051451229999998"/>
    <n v="194568"/>
    <n v="20.509279020000001"/>
    <n v="780"/>
    <s v="Very High"/>
    <n v="1"/>
    <n v="6"/>
    <x v="1"/>
    <s v="North America"/>
    <s v="Northern Hemisphere"/>
    <n v="0"/>
  </r>
  <r>
    <s v="PYL5477"/>
    <n v="50"/>
    <s v="Middle Age"/>
    <s v="Male"/>
    <n v="308"/>
    <s v="Dangerous"/>
    <s v="140/80"/>
    <n v="105"/>
    <n v="1"/>
    <n v="0"/>
    <n v="1"/>
    <n v="1"/>
    <n v="0"/>
    <n v="2.6484644830000001"/>
    <s v="Healthy"/>
    <n v="1"/>
    <n v="1"/>
    <n v="10"/>
    <n v="10.590888079999999"/>
    <n v="246809"/>
    <n v="25.42459796"/>
    <n v="579"/>
    <s v="Very High"/>
    <n v="5"/>
    <n v="6"/>
    <x v="4"/>
    <s v="Europe"/>
    <s v="Northern Hemisphere"/>
    <n v="0"/>
  </r>
  <r>
    <s v="VKY0282"/>
    <n v="72"/>
    <s v="Old"/>
    <s v="Male"/>
    <n v="252"/>
    <s v="Dangerous"/>
    <s v="157/101"/>
    <n v="44"/>
    <n v="1"/>
    <n v="1"/>
    <n v="1"/>
    <n v="1"/>
    <n v="1"/>
    <n v="17.70755531"/>
    <s v="Average"/>
    <n v="1"/>
    <n v="0"/>
    <n v="7"/>
    <n v="0.87214232999999997"/>
    <n v="240018"/>
    <n v="27.222513899999999"/>
    <n v="51"/>
    <s v="Healthy"/>
    <n v="5"/>
    <n v="6"/>
    <x v="8"/>
    <s v="North America"/>
    <s v="Northern Hemisphere"/>
    <n v="0"/>
  </r>
  <r>
    <s v="AOF0204"/>
    <n v="71"/>
    <s v="Old"/>
    <s v="Female"/>
    <n v="213"/>
    <s v="At-Risk"/>
    <s v="91/61"/>
    <n v="110"/>
    <n v="0"/>
    <n v="0"/>
    <n v="1"/>
    <n v="1"/>
    <n v="0"/>
    <n v="3.2106500429999998"/>
    <s v="Average"/>
    <n v="0"/>
    <n v="1"/>
    <n v="3"/>
    <n v="10.690382359999999"/>
    <n v="174378"/>
    <n v="34.48064205"/>
    <n v="84"/>
    <s v="Healthy"/>
    <n v="4"/>
    <n v="7"/>
    <x v="7"/>
    <s v="Africa"/>
    <s v="Southern Hemisphere"/>
    <n v="0"/>
  </r>
  <r>
    <s v="THX6401"/>
    <n v="61"/>
    <s v="Old"/>
    <s v="Male"/>
    <n v="261"/>
    <s v="Dangerous"/>
    <s v="121/73"/>
    <n v="103"/>
    <n v="0"/>
    <n v="1"/>
    <n v="1"/>
    <n v="1"/>
    <n v="1"/>
    <n v="7.6570589419999999"/>
    <s v="Unhealthy"/>
    <n v="1"/>
    <n v="0"/>
    <n v="7"/>
    <n v="11.846354529999999"/>
    <n v="147936"/>
    <n v="32.908427060000001"/>
    <n v="675"/>
    <s v="Very High"/>
    <n v="3"/>
    <n v="4"/>
    <x v="7"/>
    <s v="Africa"/>
    <s v="Southern Hemisphere"/>
    <n v="0"/>
  </r>
  <r>
    <s v="STU6861"/>
    <n v="38"/>
    <s v="Middle Age"/>
    <s v="Female"/>
    <n v="190"/>
    <s v="Heart-Healthy"/>
    <s v="172/80"/>
    <n v="98"/>
    <n v="0"/>
    <n v="0"/>
    <n v="0"/>
    <n v="0"/>
    <n v="1"/>
    <n v="8.6291290870000008"/>
    <s v="Healthy"/>
    <n v="0"/>
    <n v="0"/>
    <n v="1"/>
    <n v="7.6764429070000002"/>
    <n v="144954"/>
    <n v="18.62724691"/>
    <n v="735"/>
    <s v="Very High"/>
    <n v="1"/>
    <n v="10"/>
    <x v="0"/>
    <s v="South America"/>
    <s v="Southern Hemisphere"/>
    <n v="0"/>
  </r>
  <r>
    <s v="VLD1162"/>
    <n v="75"/>
    <s v="Old"/>
    <s v="Male"/>
    <n v="392"/>
    <s v="Dangerous"/>
    <s v="131/67"/>
    <n v="71"/>
    <n v="1"/>
    <n v="1"/>
    <n v="1"/>
    <n v="0"/>
    <n v="1"/>
    <n v="16.496934459999999"/>
    <s v="Average"/>
    <n v="0"/>
    <n v="0"/>
    <n v="6"/>
    <n v="1.2732816929999999"/>
    <n v="50029"/>
    <n v="30.68030126"/>
    <n v="425"/>
    <s v="High"/>
    <n v="4"/>
    <n v="10"/>
    <x v="6"/>
    <s v="South America"/>
    <s v="Southern Hemisphere"/>
    <n v="1"/>
  </r>
  <r>
    <s v="PQL7102"/>
    <n v="39"/>
    <s v="Middle Age"/>
    <s v="Male"/>
    <n v="298"/>
    <s v="Dangerous"/>
    <s v="125/64"/>
    <n v="104"/>
    <n v="1"/>
    <n v="0"/>
    <n v="1"/>
    <n v="0"/>
    <n v="1"/>
    <n v="8.5284846180000002"/>
    <s v="Average"/>
    <n v="1"/>
    <n v="1"/>
    <n v="1"/>
    <n v="0.95515905300000004"/>
    <n v="298655"/>
    <n v="18.764473209999998"/>
    <n v="310"/>
    <s v="High"/>
    <n v="0"/>
    <n v="8"/>
    <x v="15"/>
    <s v="Australia"/>
    <s v="Southern Hemisphere"/>
    <n v="0"/>
  </r>
  <r>
    <s v="MYN6230"/>
    <n v="81"/>
    <s v="Old"/>
    <s v="Male"/>
    <n v="170"/>
    <s v="Heart-Healthy"/>
    <s v="100/104"/>
    <n v="81"/>
    <n v="1"/>
    <n v="1"/>
    <n v="1"/>
    <n v="1"/>
    <n v="1"/>
    <n v="8.9707885229999995"/>
    <s v="Healthy"/>
    <n v="0"/>
    <n v="0"/>
    <n v="9"/>
    <n v="6.4503178569999999"/>
    <n v="286374"/>
    <n v="18.50943586"/>
    <n v="126"/>
    <s v="Healthy"/>
    <n v="7"/>
    <n v="9"/>
    <x v="9"/>
    <s v="Asia"/>
    <s v="Northern Hemisphere"/>
    <n v="0"/>
  </r>
  <r>
    <s v="UNR0089"/>
    <n v="29"/>
    <s v="Young"/>
    <s v="Female"/>
    <n v="373"/>
    <s v="Dangerous"/>
    <s v="101/106"/>
    <n v="48"/>
    <n v="0"/>
    <n v="1"/>
    <n v="0"/>
    <n v="0"/>
    <n v="1"/>
    <n v="9.4503631729999995"/>
    <s v="Healthy"/>
    <n v="0"/>
    <n v="1"/>
    <n v="1"/>
    <n v="2.327331794"/>
    <n v="108812"/>
    <n v="36.677011569999998"/>
    <n v="56"/>
    <s v="Healthy"/>
    <n v="1"/>
    <n v="10"/>
    <x v="17"/>
    <s v="Australia"/>
    <s v="Southern Hemisphere"/>
    <n v="1"/>
  </r>
  <r>
    <s v="YLI3019"/>
    <n v="51"/>
    <s v="Middle Age"/>
    <s v="Male"/>
    <n v="244"/>
    <s v="Dangerous"/>
    <s v="140/89"/>
    <n v="43"/>
    <n v="0"/>
    <n v="1"/>
    <n v="1"/>
    <n v="1"/>
    <n v="1"/>
    <n v="15.85101044"/>
    <s v="Healthy"/>
    <n v="0"/>
    <n v="1"/>
    <n v="2"/>
    <n v="3.4531949900000001"/>
    <n v="20375"/>
    <n v="32.582507419999999"/>
    <n v="394"/>
    <s v="High"/>
    <n v="0"/>
    <n v="7"/>
    <x v="13"/>
    <s v="Asia"/>
    <s v="Northern Hemisphere"/>
    <n v="0"/>
  </r>
  <r>
    <s v="UTO3905"/>
    <n v="59"/>
    <s v="Old"/>
    <s v="Male"/>
    <n v="269"/>
    <s v="Dangerous"/>
    <s v="108/104"/>
    <n v="84"/>
    <n v="1"/>
    <n v="0"/>
    <n v="1"/>
    <n v="0"/>
    <n v="0"/>
    <n v="18.860494889999998"/>
    <s v="Healthy"/>
    <n v="1"/>
    <n v="1"/>
    <n v="2"/>
    <n v="5.3716308259999996"/>
    <n v="63242"/>
    <n v="35.088920700000003"/>
    <n v="472"/>
    <s v="High"/>
    <n v="1"/>
    <n v="7"/>
    <x v="10"/>
    <s v="Asia"/>
    <s v="Northern Hemisphere"/>
    <n v="0"/>
  </r>
  <r>
    <s v="WLY3711"/>
    <n v="76"/>
    <s v="Old"/>
    <s v="Male"/>
    <n v="377"/>
    <s v="Dangerous"/>
    <s v="98/96"/>
    <n v="100"/>
    <n v="0"/>
    <n v="0"/>
    <n v="1"/>
    <n v="0"/>
    <n v="1"/>
    <n v="10.18059807"/>
    <s v="Average"/>
    <n v="1"/>
    <n v="1"/>
    <n v="2"/>
    <n v="2.3758505639999998"/>
    <n v="188946"/>
    <n v="37.059352969999999"/>
    <n v="669"/>
    <s v="Very High"/>
    <n v="5"/>
    <n v="8"/>
    <x v="7"/>
    <s v="Africa"/>
    <s v="Southern Hemisphere"/>
    <n v="1"/>
  </r>
  <r>
    <s v="BCR8001"/>
    <n v="21"/>
    <s v="Young"/>
    <s v="Female"/>
    <n v="202"/>
    <s v="At-Risk"/>
    <s v="133/64"/>
    <n v="43"/>
    <n v="1"/>
    <n v="0"/>
    <n v="0"/>
    <n v="0"/>
    <n v="0"/>
    <n v="2.8425460839999999"/>
    <s v="Healthy"/>
    <n v="0"/>
    <n v="1"/>
    <n v="10"/>
    <n v="3.6169207839999999"/>
    <n v="122051"/>
    <n v="34.701901679999999"/>
    <n v="688"/>
    <s v="Very High"/>
    <n v="3"/>
    <n v="8"/>
    <x v="16"/>
    <s v="Asia"/>
    <s v="Northern Hemisphere"/>
    <n v="1"/>
  </r>
  <r>
    <s v="AUW6865"/>
    <n v="75"/>
    <s v="Old"/>
    <s v="Male"/>
    <n v="203"/>
    <s v="At-Risk"/>
    <s v="116/82"/>
    <n v="108"/>
    <n v="1"/>
    <n v="0"/>
    <n v="1"/>
    <n v="1"/>
    <n v="0"/>
    <n v="11.171903820000001"/>
    <s v="Healthy"/>
    <n v="0"/>
    <n v="0"/>
    <n v="8"/>
    <n v="10.406425820000001"/>
    <n v="211915"/>
    <n v="23.929768800000002"/>
    <n v="655"/>
    <s v="Very High"/>
    <n v="0"/>
    <n v="10"/>
    <x v="6"/>
    <s v="South America"/>
    <s v="Southern Hemisphere"/>
    <n v="0"/>
  </r>
  <r>
    <s v="DTO8732"/>
    <n v="22"/>
    <s v="Young"/>
    <s v="Male"/>
    <n v="370"/>
    <s v="Dangerous"/>
    <s v="168/69"/>
    <n v="110"/>
    <n v="1"/>
    <n v="1"/>
    <n v="1"/>
    <n v="0"/>
    <n v="1"/>
    <n v="9.0374346610000007"/>
    <s v="Unhealthy"/>
    <n v="1"/>
    <n v="0"/>
    <n v="6"/>
    <n v="3.6326920880000002"/>
    <n v="200491"/>
    <n v="24.95998646"/>
    <n v="39"/>
    <s v="Healthy"/>
    <n v="7"/>
    <n v="10"/>
    <x v="10"/>
    <s v="Asia"/>
    <s v="Northern Hemisphere"/>
    <n v="1"/>
  </r>
  <r>
    <s v="VCC8420"/>
    <n v="76"/>
    <s v="Old"/>
    <s v="Male"/>
    <n v="296"/>
    <s v="Dangerous"/>
    <s v="177/87"/>
    <n v="79"/>
    <n v="1"/>
    <n v="1"/>
    <n v="1"/>
    <n v="1"/>
    <n v="1"/>
    <n v="15.212983230000001"/>
    <s v="Healthy"/>
    <n v="0"/>
    <n v="1"/>
    <n v="9"/>
    <n v="7.7932236589999997"/>
    <n v="239402"/>
    <n v="27.22085229"/>
    <n v="333"/>
    <s v="High"/>
    <n v="5"/>
    <n v="8"/>
    <x v="5"/>
    <s v="Asia"/>
    <s v="Northern Hemisphere"/>
    <n v="0"/>
  </r>
  <r>
    <s v="BTO2579"/>
    <n v="62"/>
    <s v="Old"/>
    <s v="Male"/>
    <n v="202"/>
    <s v="At-Risk"/>
    <s v="153/81"/>
    <n v="65"/>
    <n v="1"/>
    <n v="1"/>
    <n v="1"/>
    <n v="1"/>
    <n v="0"/>
    <n v="10.944670869999999"/>
    <s v="Healthy"/>
    <n v="1"/>
    <n v="1"/>
    <n v="1"/>
    <n v="6.1089415200000001"/>
    <n v="167376"/>
    <n v="38.936107730000003"/>
    <n v="501"/>
    <s v="Very High"/>
    <n v="2"/>
    <n v="4"/>
    <x v="6"/>
    <s v="South America"/>
    <s v="Southern Hemisphere"/>
    <n v="0"/>
  </r>
  <r>
    <s v="FKE2991"/>
    <n v="56"/>
    <s v="Old"/>
    <s v="Male"/>
    <n v="153"/>
    <s v="Heart-Healthy"/>
    <s v="103/96"/>
    <n v="55"/>
    <n v="1"/>
    <n v="0"/>
    <n v="1"/>
    <n v="0"/>
    <n v="0"/>
    <n v="12.93366769"/>
    <s v="Healthy"/>
    <n v="0"/>
    <n v="1"/>
    <n v="1"/>
    <n v="4.5674599750000002"/>
    <n v="115503"/>
    <n v="24.68216644"/>
    <n v="232"/>
    <s v="High"/>
    <n v="7"/>
    <n v="8"/>
    <x v="3"/>
    <s v="Asia"/>
    <s v="Northern Hemisphere"/>
    <n v="0"/>
  </r>
  <r>
    <s v="TNT2035"/>
    <n v="29"/>
    <s v="Young"/>
    <s v="Female"/>
    <n v="394"/>
    <s v="Dangerous"/>
    <s v="114/62"/>
    <n v="95"/>
    <n v="0"/>
    <n v="1"/>
    <n v="0"/>
    <n v="0"/>
    <n v="0"/>
    <n v="3.4757868780000001"/>
    <s v="Unhealthy"/>
    <n v="1"/>
    <n v="0"/>
    <n v="7"/>
    <n v="10.16548468"/>
    <n v="292302"/>
    <n v="26.021298810000001"/>
    <n v="479"/>
    <s v="High"/>
    <n v="7"/>
    <n v="4"/>
    <x v="15"/>
    <s v="Australia"/>
    <s v="Southern Hemisphere"/>
    <n v="1"/>
  </r>
  <r>
    <s v="YAV3073"/>
    <n v="67"/>
    <s v="Old"/>
    <s v="Female"/>
    <n v="359"/>
    <s v="Dangerous"/>
    <s v="95/64"/>
    <n v="63"/>
    <n v="1"/>
    <n v="0"/>
    <n v="1"/>
    <n v="1"/>
    <n v="0"/>
    <n v="10.13952495"/>
    <s v="Unhealthy"/>
    <n v="0"/>
    <n v="0"/>
    <n v="2"/>
    <n v="11.774301120000001"/>
    <n v="76582"/>
    <n v="36.060323859999997"/>
    <n v="211"/>
    <s v="High"/>
    <n v="1"/>
    <n v="8"/>
    <x v="18"/>
    <s v="South America"/>
    <s v="Northern Hemisphere"/>
    <n v="1"/>
  </r>
  <r>
    <s v="WYS5546"/>
    <n v="45"/>
    <s v="Middle Age"/>
    <s v="Male"/>
    <n v="129"/>
    <s v="Heart-Healthy"/>
    <s v="99/60"/>
    <n v="100"/>
    <n v="1"/>
    <n v="1"/>
    <n v="1"/>
    <n v="0"/>
    <n v="1"/>
    <n v="2.8544166820000001"/>
    <s v="Healthy"/>
    <n v="0"/>
    <n v="1"/>
    <n v="5"/>
    <n v="5.1137807019999997"/>
    <n v="220491"/>
    <n v="23.736888369999999"/>
    <n v="197"/>
    <s v="Borderline High"/>
    <n v="1"/>
    <n v="6"/>
    <x v="8"/>
    <s v="North America"/>
    <s v="Northern Hemisphere"/>
    <n v="0"/>
  </r>
  <r>
    <s v="FYQ1629"/>
    <n v="54"/>
    <s v="Middle Age"/>
    <s v="Female"/>
    <n v="212"/>
    <s v="At-Risk"/>
    <s v="169/67"/>
    <n v="66"/>
    <n v="0"/>
    <n v="0"/>
    <n v="1"/>
    <n v="1"/>
    <n v="0"/>
    <n v="19.303383019999998"/>
    <s v="Average"/>
    <n v="0"/>
    <n v="0"/>
    <n v="7"/>
    <n v="4.401789537"/>
    <n v="51539"/>
    <n v="28.792988510000001"/>
    <n v="540"/>
    <s v="Very High"/>
    <n v="1"/>
    <n v="4"/>
    <x v="2"/>
    <s v="Europe"/>
    <s v="Northern Hemisphere"/>
    <n v="0"/>
  </r>
  <r>
    <s v="EPM2146"/>
    <n v="23"/>
    <s v="Young"/>
    <s v="Male"/>
    <n v="267"/>
    <s v="Dangerous"/>
    <s v="92/107"/>
    <n v="64"/>
    <n v="0"/>
    <n v="1"/>
    <n v="1"/>
    <n v="1"/>
    <n v="0"/>
    <n v="14.23278212"/>
    <s v="Average"/>
    <n v="0"/>
    <n v="0"/>
    <n v="3"/>
    <n v="1.0627559"/>
    <n v="276765"/>
    <n v="38.31864934"/>
    <n v="433"/>
    <s v="High"/>
    <n v="5"/>
    <n v="8"/>
    <x v="2"/>
    <s v="Europe"/>
    <s v="Northern Hemisphere"/>
    <n v="0"/>
  </r>
  <r>
    <s v="RVJ3813"/>
    <n v="79"/>
    <s v="Old"/>
    <s v="Male"/>
    <n v="397"/>
    <s v="Dangerous"/>
    <s v="175/67"/>
    <n v="64"/>
    <n v="1"/>
    <n v="1"/>
    <n v="1"/>
    <n v="0"/>
    <n v="1"/>
    <n v="8.8741752680000001"/>
    <s v="Average"/>
    <n v="1"/>
    <n v="1"/>
    <n v="7"/>
    <n v="3.1035387760000002"/>
    <n v="110048"/>
    <n v="34.885186070000003"/>
    <n v="179"/>
    <s v="Borderline High"/>
    <n v="1"/>
    <n v="5"/>
    <x v="6"/>
    <s v="South America"/>
    <s v="Southern Hemisphere"/>
    <n v="0"/>
  </r>
  <r>
    <s v="XBY2113"/>
    <n v="28"/>
    <s v="Young"/>
    <s v="Male"/>
    <n v="352"/>
    <s v="Dangerous"/>
    <s v="131/67"/>
    <n v="43"/>
    <n v="1"/>
    <n v="0"/>
    <n v="1"/>
    <n v="0"/>
    <n v="0"/>
    <n v="12.68918233"/>
    <s v="Unhealthy"/>
    <n v="0"/>
    <n v="0"/>
    <n v="3"/>
    <n v="6.3649386039999998"/>
    <n v="226181"/>
    <n v="32.514956669999997"/>
    <n v="223"/>
    <s v="High"/>
    <n v="3"/>
    <n v="9"/>
    <x v="18"/>
    <s v="South America"/>
    <s v="Northern Hemisphere"/>
    <n v="0"/>
  </r>
  <r>
    <s v="NBU0726"/>
    <n v="25"/>
    <s v="Young"/>
    <s v="Male"/>
    <n v="291"/>
    <s v="Dangerous"/>
    <s v="123/106"/>
    <n v="88"/>
    <n v="1"/>
    <n v="0"/>
    <n v="1"/>
    <n v="1"/>
    <n v="0"/>
    <n v="0.97806285900000001"/>
    <s v="Average"/>
    <n v="0"/>
    <n v="1"/>
    <n v="7"/>
    <n v="6.2353010109999998"/>
    <n v="259397"/>
    <n v="27.69840786"/>
    <n v="551"/>
    <s v="Very High"/>
    <n v="7"/>
    <n v="7"/>
    <x v="3"/>
    <s v="Asia"/>
    <s v="Northern Hemisphere"/>
    <n v="1"/>
  </r>
  <r>
    <s v="AVV5863"/>
    <n v="83"/>
    <s v="Old"/>
    <s v="Female"/>
    <n v="368"/>
    <s v="Dangerous"/>
    <s v="171/75"/>
    <n v="95"/>
    <n v="1"/>
    <n v="1"/>
    <n v="1"/>
    <n v="1"/>
    <n v="1"/>
    <n v="7.2751658260000003"/>
    <s v="Average"/>
    <n v="0"/>
    <n v="1"/>
    <n v="2"/>
    <n v="9.0486534929999998"/>
    <n v="296988"/>
    <n v="26.122347220000002"/>
    <n v="490"/>
    <s v="High"/>
    <n v="5"/>
    <n v="10"/>
    <x v="18"/>
    <s v="South America"/>
    <s v="Northern Hemisphere"/>
    <n v="0"/>
  </r>
  <r>
    <s v="LWB8244"/>
    <n v="41"/>
    <s v="Middle Age"/>
    <s v="Female"/>
    <n v="129"/>
    <s v="Heart-Healthy"/>
    <s v="92/108"/>
    <n v="81"/>
    <n v="1"/>
    <n v="0"/>
    <n v="1"/>
    <n v="0"/>
    <n v="1"/>
    <n v="11.19467757"/>
    <s v="Average"/>
    <n v="1"/>
    <n v="1"/>
    <n v="4"/>
    <n v="2.4186943940000001"/>
    <n v="271326"/>
    <n v="31.768900850000001"/>
    <n v="204"/>
    <s v="High"/>
    <n v="0"/>
    <n v="10"/>
    <x v="16"/>
    <s v="Asia"/>
    <s v="Northern Hemisphere"/>
    <n v="0"/>
  </r>
  <r>
    <s v="DBA0284"/>
    <n v="89"/>
    <s v="Old"/>
    <s v="Male"/>
    <n v="229"/>
    <s v="At-Risk"/>
    <s v="162/75"/>
    <n v="57"/>
    <n v="0"/>
    <n v="1"/>
    <n v="1"/>
    <n v="1"/>
    <n v="1"/>
    <n v="18.530728499999999"/>
    <s v="Average"/>
    <n v="1"/>
    <n v="1"/>
    <n v="9"/>
    <n v="8.5574731390000007"/>
    <n v="264172"/>
    <n v="33.736700800000001"/>
    <n v="795"/>
    <s v="Very High"/>
    <n v="2"/>
    <n v="5"/>
    <x v="16"/>
    <s v="Asia"/>
    <s v="Northern Hemisphere"/>
    <n v="0"/>
  </r>
  <r>
    <s v="YGC6271"/>
    <n v="85"/>
    <s v="Old"/>
    <s v="Male"/>
    <n v="310"/>
    <s v="Dangerous"/>
    <s v="163/96"/>
    <n v="66"/>
    <n v="1"/>
    <n v="0"/>
    <n v="1"/>
    <n v="0"/>
    <n v="1"/>
    <n v="16.975749889999999"/>
    <s v="Healthy"/>
    <n v="0"/>
    <n v="1"/>
    <n v="5"/>
    <n v="9.8686202460000008"/>
    <n v="223172"/>
    <n v="32.041337380000002"/>
    <n v="267"/>
    <s v="High"/>
    <n v="1"/>
    <n v="8"/>
    <x v="1"/>
    <s v="North America"/>
    <s v="Northern Hemisphere"/>
    <n v="0"/>
  </r>
  <r>
    <s v="DWI7052"/>
    <n v="34"/>
    <s v="Middle Age"/>
    <s v="Male"/>
    <n v="360"/>
    <s v="Dangerous"/>
    <s v="158/60"/>
    <n v="50"/>
    <n v="1"/>
    <n v="1"/>
    <n v="1"/>
    <n v="1"/>
    <n v="1"/>
    <n v="6.0811845"/>
    <s v="Average"/>
    <n v="0"/>
    <n v="0"/>
    <n v="4"/>
    <n v="5.248292212"/>
    <n v="202637"/>
    <n v="32.641961139999999"/>
    <n v="644"/>
    <s v="Very High"/>
    <n v="7"/>
    <n v="4"/>
    <x v="8"/>
    <s v="North America"/>
    <s v="Northern Hemisphere"/>
    <n v="0"/>
  </r>
  <r>
    <s v="MMW1532"/>
    <n v="80"/>
    <s v="Old"/>
    <s v="Male"/>
    <n v="341"/>
    <s v="Dangerous"/>
    <s v="118/72"/>
    <n v="84"/>
    <n v="1"/>
    <n v="0"/>
    <n v="1"/>
    <n v="1"/>
    <n v="1"/>
    <n v="17.65950458"/>
    <s v="Unhealthy"/>
    <n v="1"/>
    <n v="1"/>
    <n v="1"/>
    <n v="8.2739020930000002"/>
    <n v="235115"/>
    <n v="21.847308909999999"/>
    <n v="525"/>
    <s v="Very High"/>
    <n v="6"/>
    <n v="9"/>
    <x v="13"/>
    <s v="Asia"/>
    <s v="Northern Hemisphere"/>
    <n v="0"/>
  </r>
  <r>
    <s v="KQB2627"/>
    <n v="27"/>
    <s v="Young"/>
    <s v="Male"/>
    <n v="253"/>
    <s v="Dangerous"/>
    <s v="113/108"/>
    <n v="65"/>
    <n v="1"/>
    <n v="0"/>
    <n v="1"/>
    <n v="0"/>
    <n v="0"/>
    <n v="14.03158035"/>
    <s v="Healthy"/>
    <n v="0"/>
    <n v="0"/>
    <n v="10"/>
    <n v="6.7802614139999999"/>
    <n v="175078"/>
    <n v="34.641294459999997"/>
    <n v="88"/>
    <s v="Healthy"/>
    <n v="6"/>
    <n v="8"/>
    <x v="11"/>
    <s v="Europe"/>
    <s v="Southern Hemisphere"/>
    <n v="0"/>
  </r>
  <r>
    <s v="WMO3684"/>
    <n v="26"/>
    <s v="Young"/>
    <s v="Male"/>
    <n v="183"/>
    <s v="Heart-Healthy"/>
    <s v="177/103"/>
    <n v="93"/>
    <n v="0"/>
    <n v="0"/>
    <n v="1"/>
    <n v="0"/>
    <n v="1"/>
    <n v="15.971646310000001"/>
    <s v="Healthy"/>
    <n v="0"/>
    <n v="1"/>
    <n v="6"/>
    <n v="10.17990955"/>
    <n v="249377"/>
    <n v="22.008672659999998"/>
    <n v="255"/>
    <s v="High"/>
    <n v="1"/>
    <n v="10"/>
    <x v="13"/>
    <s v="Asia"/>
    <s v="Northern Hemisphere"/>
    <n v="0"/>
  </r>
  <r>
    <s v="BCC7629"/>
    <n v="36"/>
    <s v="Middle Age"/>
    <s v="Female"/>
    <n v="319"/>
    <s v="Dangerous"/>
    <s v="124/81"/>
    <n v="45"/>
    <n v="1"/>
    <n v="0"/>
    <n v="0"/>
    <n v="0"/>
    <n v="0"/>
    <n v="3.924867425"/>
    <s v="Healthy"/>
    <n v="1"/>
    <n v="0"/>
    <n v="1"/>
    <n v="10.24634183"/>
    <n v="138838"/>
    <n v="28.040969400000002"/>
    <n v="244"/>
    <s v="High"/>
    <n v="7"/>
    <n v="4"/>
    <x v="13"/>
    <s v="Asia"/>
    <s v="Northern Hemisphere"/>
    <n v="0"/>
  </r>
  <r>
    <s v="GAZ0067"/>
    <n v="20"/>
    <s v="Young"/>
    <s v="Male"/>
    <n v="259"/>
    <s v="Dangerous"/>
    <s v="104/108"/>
    <n v="108"/>
    <n v="0"/>
    <n v="0"/>
    <n v="1"/>
    <n v="1"/>
    <n v="1"/>
    <n v="17.482680720000001"/>
    <s v="Average"/>
    <n v="1"/>
    <n v="1"/>
    <n v="3"/>
    <n v="10.80871279"/>
    <n v="175627"/>
    <n v="27.358589769999998"/>
    <n v="546"/>
    <s v="Very High"/>
    <n v="2"/>
    <n v="6"/>
    <x v="1"/>
    <s v="North America"/>
    <s v="Northern Hemisphere"/>
    <n v="0"/>
  </r>
  <r>
    <s v="CJA3176"/>
    <n v="87"/>
    <s v="Old"/>
    <s v="Male"/>
    <n v="328"/>
    <s v="Dangerous"/>
    <s v="147/97"/>
    <n v="77"/>
    <n v="0"/>
    <n v="1"/>
    <n v="1"/>
    <n v="1"/>
    <n v="0"/>
    <n v="4.4767715859999999"/>
    <s v="Average"/>
    <n v="1"/>
    <n v="0"/>
    <n v="8"/>
    <n v="2.5997872989999999"/>
    <n v="201510"/>
    <n v="21.39444567"/>
    <n v="486"/>
    <s v="High"/>
    <n v="1"/>
    <n v="4"/>
    <x v="5"/>
    <s v="Asia"/>
    <s v="Northern Hemisphere"/>
    <n v="0"/>
  </r>
  <r>
    <s v="HGA9732"/>
    <n v="70"/>
    <s v="Old"/>
    <s v="Female"/>
    <n v="276"/>
    <s v="Dangerous"/>
    <s v="160/69"/>
    <n v="67"/>
    <n v="1"/>
    <n v="0"/>
    <n v="1"/>
    <n v="0"/>
    <n v="1"/>
    <n v="14.012535809999999"/>
    <s v="Average"/>
    <n v="1"/>
    <n v="0"/>
    <n v="9"/>
    <n v="4.4009218040000002"/>
    <n v="202088"/>
    <n v="29.104320479999998"/>
    <n v="320"/>
    <s v="High"/>
    <n v="5"/>
    <n v="9"/>
    <x v="19"/>
    <s v="Europe"/>
    <s v="Northern Hemisphere"/>
    <n v="0"/>
  </r>
  <r>
    <s v="GPC7174"/>
    <n v="49"/>
    <s v="Middle Age"/>
    <s v="Male"/>
    <n v="384"/>
    <s v="Dangerous"/>
    <s v="175/72"/>
    <n v="65"/>
    <n v="0"/>
    <n v="0"/>
    <n v="1"/>
    <n v="1"/>
    <n v="1"/>
    <n v="4.6344555119999997"/>
    <s v="Unhealthy"/>
    <n v="0"/>
    <n v="0"/>
    <n v="2"/>
    <n v="0.68615262600000004"/>
    <n v="140406"/>
    <n v="37.55167187"/>
    <n v="319"/>
    <s v="High"/>
    <n v="5"/>
    <n v="4"/>
    <x v="4"/>
    <s v="Europe"/>
    <s v="Northern Hemisphere"/>
    <n v="0"/>
  </r>
  <r>
    <s v="CQG3050"/>
    <n v="21"/>
    <s v="Young"/>
    <s v="Male"/>
    <n v="253"/>
    <s v="Dangerous"/>
    <s v="159/82"/>
    <n v="40"/>
    <n v="1"/>
    <n v="0"/>
    <n v="1"/>
    <n v="1"/>
    <n v="0"/>
    <n v="5.2685969909999999"/>
    <s v="Healthy"/>
    <n v="0"/>
    <n v="1"/>
    <n v="3"/>
    <n v="10.59281723"/>
    <n v="236723"/>
    <n v="21.249578419999999"/>
    <n v="58"/>
    <s v="Healthy"/>
    <n v="0"/>
    <n v="6"/>
    <x v="9"/>
    <s v="Asia"/>
    <s v="Northern Hemisphere"/>
    <n v="0"/>
  </r>
  <r>
    <s v="VAY6611"/>
    <n v="27"/>
    <s v="Young"/>
    <s v="Female"/>
    <n v="296"/>
    <s v="Dangerous"/>
    <s v="163/98"/>
    <n v="78"/>
    <n v="1"/>
    <n v="1"/>
    <n v="0"/>
    <n v="1"/>
    <n v="1"/>
    <n v="7.1049255699999998"/>
    <s v="Healthy"/>
    <n v="0"/>
    <n v="1"/>
    <n v="6"/>
    <n v="11.638883699999999"/>
    <n v="207906"/>
    <n v="29.332692850000001"/>
    <n v="591"/>
    <s v="Very High"/>
    <n v="0"/>
    <n v="4"/>
    <x v="11"/>
    <s v="Europe"/>
    <s v="Southern Hemisphere"/>
    <n v="0"/>
  </r>
  <r>
    <s v="FEQ1964"/>
    <n v="76"/>
    <s v="Old"/>
    <s v="Male"/>
    <n v="201"/>
    <s v="At-Risk"/>
    <s v="108/104"/>
    <n v="70"/>
    <n v="1"/>
    <n v="1"/>
    <n v="1"/>
    <n v="1"/>
    <n v="0"/>
    <n v="4.5229313900000001"/>
    <s v="Healthy"/>
    <n v="1"/>
    <n v="0"/>
    <n v="5"/>
    <n v="7.9576009689999996"/>
    <n v="194461"/>
    <n v="21.356308110000001"/>
    <n v="165"/>
    <s v="Borderline High"/>
    <n v="2"/>
    <n v="4"/>
    <x v="8"/>
    <s v="North America"/>
    <s v="Northern Hemisphere"/>
    <n v="0"/>
  </r>
  <r>
    <s v="KTW5157"/>
    <n v="72"/>
    <s v="Old"/>
    <s v="Male"/>
    <n v="145"/>
    <s v="Heart-Healthy"/>
    <s v="179/81"/>
    <n v="47"/>
    <n v="1"/>
    <n v="1"/>
    <n v="1"/>
    <n v="0"/>
    <n v="1"/>
    <n v="4.6524198190000003"/>
    <s v="Unhealthy"/>
    <n v="0"/>
    <n v="0"/>
    <n v="3"/>
    <n v="10.516669479999999"/>
    <n v="176507"/>
    <n v="36.341621019999998"/>
    <n v="732"/>
    <s v="Very High"/>
    <n v="3"/>
    <n v="8"/>
    <x v="13"/>
    <s v="Asia"/>
    <s v="Northern Hemisphere"/>
    <n v="0"/>
  </r>
  <r>
    <s v="PDA0257"/>
    <n v="77"/>
    <s v="Old"/>
    <s v="Female"/>
    <n v="303"/>
    <s v="Dangerous"/>
    <s v="152/75"/>
    <n v="109"/>
    <n v="1"/>
    <n v="1"/>
    <n v="1"/>
    <n v="0"/>
    <n v="1"/>
    <n v="2.2825970739999999"/>
    <s v="Average"/>
    <n v="1"/>
    <n v="1"/>
    <n v="1"/>
    <n v="1.722142149"/>
    <n v="123697"/>
    <n v="28.044942280000001"/>
    <n v="195"/>
    <s v="Borderline High"/>
    <n v="1"/>
    <n v="4"/>
    <x v="7"/>
    <s v="Africa"/>
    <s v="Southern Hemisphere"/>
    <n v="1"/>
  </r>
  <r>
    <s v="EML8897"/>
    <n v="31"/>
    <s v="Middle Age"/>
    <s v="Male"/>
    <n v="314"/>
    <s v="Dangerous"/>
    <s v="138/82"/>
    <n v="102"/>
    <n v="1"/>
    <n v="0"/>
    <n v="1"/>
    <n v="0"/>
    <n v="1"/>
    <n v="2.1807350360000002"/>
    <s v="Average"/>
    <n v="0"/>
    <n v="0"/>
    <n v="1"/>
    <n v="2.9657456209999999"/>
    <n v="102674"/>
    <n v="36.696817160000002"/>
    <n v="478"/>
    <s v="High"/>
    <n v="3"/>
    <n v="5"/>
    <x v="16"/>
    <s v="Asia"/>
    <s v="Northern Hemisphere"/>
    <n v="0"/>
  </r>
  <r>
    <s v="UCE0281"/>
    <n v="76"/>
    <s v="Old"/>
    <s v="Male"/>
    <n v="180"/>
    <s v="Heart-Healthy"/>
    <s v="101/64"/>
    <n v="68"/>
    <n v="1"/>
    <n v="1"/>
    <n v="1"/>
    <n v="0"/>
    <n v="0"/>
    <n v="19.756302000000002"/>
    <s v="Unhealthy"/>
    <n v="0"/>
    <n v="1"/>
    <n v="8"/>
    <n v="9.3266572619999994"/>
    <n v="75901"/>
    <n v="32.279322270000002"/>
    <n v="461"/>
    <s v="High"/>
    <n v="2"/>
    <n v="5"/>
    <x v="13"/>
    <s v="Asia"/>
    <s v="Northern Hemisphere"/>
    <n v="0"/>
  </r>
  <r>
    <s v="NWZ9873"/>
    <n v="69"/>
    <s v="Old"/>
    <s v="Male"/>
    <n v="190"/>
    <s v="Heart-Healthy"/>
    <s v="115/100"/>
    <n v="85"/>
    <n v="1"/>
    <n v="0"/>
    <n v="1"/>
    <n v="1"/>
    <n v="1"/>
    <n v="9.1958849689999997"/>
    <s v="Average"/>
    <n v="1"/>
    <n v="1"/>
    <n v="7"/>
    <n v="3.9564081500000001"/>
    <n v="231394"/>
    <n v="18.004211059999999"/>
    <n v="458"/>
    <s v="High"/>
    <n v="6"/>
    <n v="9"/>
    <x v="1"/>
    <s v="North America"/>
    <s v="Northern Hemisphere"/>
    <n v="0"/>
  </r>
  <r>
    <s v="LHF7235"/>
    <n v="61"/>
    <s v="Old"/>
    <s v="Male"/>
    <n v="250"/>
    <s v="Dangerous"/>
    <s v="108/103"/>
    <n v="97"/>
    <n v="1"/>
    <n v="1"/>
    <n v="1"/>
    <n v="1"/>
    <n v="1"/>
    <n v="3.6766240469999998"/>
    <s v="Healthy"/>
    <n v="1"/>
    <n v="1"/>
    <n v="9"/>
    <n v="4.3654683309999998"/>
    <n v="137974"/>
    <n v="21.089881470000002"/>
    <n v="631"/>
    <s v="Very High"/>
    <n v="4"/>
    <n v="6"/>
    <x v="14"/>
    <s v="Africa"/>
    <s v="Northern Hemisphere"/>
    <n v="0"/>
  </r>
  <r>
    <s v="PSU2093"/>
    <n v="88"/>
    <s v="Old"/>
    <s v="Female"/>
    <n v="209"/>
    <s v="At-Risk"/>
    <s v="140/88"/>
    <n v="76"/>
    <n v="1"/>
    <n v="0"/>
    <n v="1"/>
    <n v="0"/>
    <n v="1"/>
    <n v="1.8580649760000001"/>
    <s v="Unhealthy"/>
    <n v="0"/>
    <n v="0"/>
    <n v="6"/>
    <n v="7.1434121429999999"/>
    <n v="105028"/>
    <n v="24.792926040000001"/>
    <n v="717"/>
    <s v="Very High"/>
    <n v="2"/>
    <n v="8"/>
    <x v="18"/>
    <s v="South America"/>
    <s v="Northern Hemisphere"/>
    <n v="1"/>
  </r>
  <r>
    <s v="GAG2896"/>
    <n v="26"/>
    <s v="Young"/>
    <s v="Female"/>
    <n v="194"/>
    <s v="Heart-Healthy"/>
    <s v="164/96"/>
    <n v="110"/>
    <n v="1"/>
    <n v="0"/>
    <n v="0"/>
    <n v="0"/>
    <n v="1"/>
    <n v="4.2918170819999997"/>
    <s v="Average"/>
    <n v="1"/>
    <n v="0"/>
    <n v="7"/>
    <n v="9.3909399580000006"/>
    <n v="43076"/>
    <n v="36.033883680000002"/>
    <n v="741"/>
    <s v="Very High"/>
    <n v="7"/>
    <n v="5"/>
    <x v="5"/>
    <s v="Asia"/>
    <s v="Northern Hemisphere"/>
    <n v="0"/>
  </r>
  <r>
    <s v="YVI8512"/>
    <n v="53"/>
    <s v="Middle Age"/>
    <s v="Female"/>
    <n v="294"/>
    <s v="Dangerous"/>
    <s v="175/104"/>
    <n v="45"/>
    <n v="1"/>
    <n v="0"/>
    <n v="1"/>
    <n v="0"/>
    <n v="1"/>
    <n v="7.8086515680000002"/>
    <s v="Average"/>
    <n v="1"/>
    <n v="0"/>
    <n v="2"/>
    <n v="10.74827861"/>
    <n v="284801"/>
    <n v="29.068773960000001"/>
    <n v="301"/>
    <s v="High"/>
    <n v="3"/>
    <n v="6"/>
    <x v="0"/>
    <s v="South America"/>
    <s v="Southern Hemisphere"/>
    <n v="1"/>
  </r>
  <r>
    <s v="YBH3172"/>
    <n v="70"/>
    <s v="Old"/>
    <s v="Male"/>
    <n v="265"/>
    <s v="Dangerous"/>
    <s v="111/108"/>
    <n v="60"/>
    <n v="0"/>
    <n v="1"/>
    <n v="1"/>
    <n v="0"/>
    <n v="1"/>
    <n v="17.85520343"/>
    <s v="Healthy"/>
    <n v="1"/>
    <n v="0"/>
    <n v="3"/>
    <n v="6.2638700839999997"/>
    <n v="291894"/>
    <n v="19.540738560000001"/>
    <n v="574"/>
    <s v="Very High"/>
    <n v="4"/>
    <n v="8"/>
    <x v="15"/>
    <s v="Australia"/>
    <s v="Southern Hemisphere"/>
    <n v="1"/>
  </r>
  <r>
    <s v="VHJ9494"/>
    <n v="45"/>
    <s v="Middle Age"/>
    <s v="Female"/>
    <n v="148"/>
    <s v="Heart-Healthy"/>
    <s v="160/98"/>
    <n v="93"/>
    <n v="0"/>
    <n v="0"/>
    <n v="1"/>
    <n v="1"/>
    <n v="1"/>
    <n v="15.50663334"/>
    <s v="Healthy"/>
    <n v="1"/>
    <n v="1"/>
    <n v="8"/>
    <n v="3.3984276680000001"/>
    <n v="176112"/>
    <n v="37.846208539999999"/>
    <n v="50"/>
    <s v="Healthy"/>
    <n v="5"/>
    <n v="8"/>
    <x v="12"/>
    <s v="Europe"/>
    <s v="Southern Hemisphere"/>
    <n v="0"/>
  </r>
  <r>
    <s v="OBX7266"/>
    <n v="89"/>
    <s v="Old"/>
    <s v="Female"/>
    <n v="166"/>
    <s v="Heart-Healthy"/>
    <s v="152/107"/>
    <n v="46"/>
    <n v="1"/>
    <n v="0"/>
    <n v="1"/>
    <n v="0"/>
    <n v="1"/>
    <n v="18.52280889"/>
    <s v="Healthy"/>
    <n v="0"/>
    <n v="0"/>
    <n v="9"/>
    <n v="1.191857873"/>
    <n v="169933"/>
    <n v="33.148096819999999"/>
    <n v="315"/>
    <s v="High"/>
    <n v="1"/>
    <n v="6"/>
    <x v="3"/>
    <s v="Asia"/>
    <s v="Northern Hemisphere"/>
    <n v="0"/>
  </r>
  <r>
    <s v="WXS2566"/>
    <n v="41"/>
    <s v="Middle Age"/>
    <s v="Male"/>
    <n v="204"/>
    <s v="At-Risk"/>
    <s v="142/63"/>
    <n v="54"/>
    <n v="1"/>
    <n v="1"/>
    <n v="1"/>
    <n v="1"/>
    <n v="0"/>
    <n v="8.7815394429999998"/>
    <s v="Unhealthy"/>
    <n v="0"/>
    <n v="1"/>
    <n v="9"/>
    <n v="1.979592255"/>
    <n v="118069"/>
    <n v="31.348518980000001"/>
    <n v="314"/>
    <s v="High"/>
    <n v="3"/>
    <n v="4"/>
    <x v="11"/>
    <s v="Europe"/>
    <s v="Southern Hemisphere"/>
    <n v="0"/>
  </r>
  <r>
    <s v="CSF6016"/>
    <n v="18"/>
    <s v="Young"/>
    <s v="Male"/>
    <n v="159"/>
    <s v="Heart-Healthy"/>
    <s v="158/67"/>
    <n v="58"/>
    <n v="1"/>
    <n v="1"/>
    <n v="1"/>
    <n v="1"/>
    <n v="1"/>
    <n v="11.43934447"/>
    <s v="Average"/>
    <n v="1"/>
    <n v="0"/>
    <n v="2"/>
    <n v="9.2245746359999998"/>
    <n v="278606"/>
    <n v="22.565538449999998"/>
    <n v="194"/>
    <s v="Borderline High"/>
    <n v="7"/>
    <n v="4"/>
    <x v="18"/>
    <s v="South America"/>
    <s v="Northern Hemisphere"/>
    <n v="1"/>
  </r>
  <r>
    <s v="XYT8290"/>
    <n v="67"/>
    <s v="Old"/>
    <s v="Female"/>
    <n v="200"/>
    <s v="At-Risk"/>
    <s v="96/96"/>
    <n v="91"/>
    <n v="1"/>
    <n v="1"/>
    <n v="1"/>
    <n v="1"/>
    <n v="0"/>
    <n v="18.085759719999999"/>
    <s v="Average"/>
    <n v="1"/>
    <n v="1"/>
    <n v="7"/>
    <n v="3.2749613270000002"/>
    <n v="241188"/>
    <n v="28.94962202"/>
    <n v="292"/>
    <s v="High"/>
    <n v="1"/>
    <n v="7"/>
    <x v="18"/>
    <s v="South America"/>
    <s v="Northern Hemisphere"/>
    <n v="1"/>
  </r>
  <r>
    <s v="ZTA1405"/>
    <n v="85"/>
    <s v="Old"/>
    <s v="Female"/>
    <n v="127"/>
    <s v="Heart-Healthy"/>
    <s v="122/89"/>
    <n v="78"/>
    <n v="1"/>
    <n v="1"/>
    <n v="1"/>
    <n v="0"/>
    <n v="1"/>
    <n v="18.533437459999998"/>
    <s v="Healthy"/>
    <n v="0"/>
    <n v="0"/>
    <n v="10"/>
    <n v="2.6157222949999999"/>
    <n v="25496"/>
    <n v="27.533498720000001"/>
    <n v="555"/>
    <s v="Very High"/>
    <n v="3"/>
    <n v="10"/>
    <x v="7"/>
    <s v="Africa"/>
    <s v="Southern Hemisphere"/>
    <n v="0"/>
  </r>
  <r>
    <s v="VYB5146"/>
    <n v="23"/>
    <s v="Young"/>
    <s v="Female"/>
    <n v="201"/>
    <s v="At-Risk"/>
    <s v="145/63"/>
    <n v="79"/>
    <n v="1"/>
    <n v="1"/>
    <n v="0"/>
    <n v="1"/>
    <n v="1"/>
    <n v="14.77531664"/>
    <s v="Unhealthy"/>
    <n v="0"/>
    <n v="1"/>
    <n v="8"/>
    <n v="1.5861224860000001"/>
    <n v="99373"/>
    <n v="20.794483840000002"/>
    <n v="286"/>
    <s v="High"/>
    <n v="6"/>
    <n v="7"/>
    <x v="4"/>
    <s v="Europe"/>
    <s v="Northern Hemisphere"/>
    <n v="0"/>
  </r>
  <r>
    <s v="ZML0212"/>
    <n v="61"/>
    <s v="Old"/>
    <s v="Female"/>
    <n v="344"/>
    <s v="Dangerous"/>
    <s v="143/108"/>
    <n v="79"/>
    <n v="1"/>
    <n v="1"/>
    <n v="1"/>
    <n v="0"/>
    <n v="0"/>
    <n v="17.0712911"/>
    <s v="Healthy"/>
    <n v="0"/>
    <n v="1"/>
    <n v="4"/>
    <n v="10.99575905"/>
    <n v="107666"/>
    <n v="36.980657669999999"/>
    <n v="199"/>
    <s v="Borderline High"/>
    <n v="4"/>
    <n v="10"/>
    <x v="19"/>
    <s v="Europe"/>
    <s v="Northern Hemisphere"/>
    <n v="1"/>
  </r>
  <r>
    <s v="JQO6134"/>
    <n v="76"/>
    <s v="Old"/>
    <s v="Female"/>
    <n v="290"/>
    <s v="Dangerous"/>
    <s v="131/91"/>
    <n v="66"/>
    <n v="1"/>
    <n v="0"/>
    <n v="1"/>
    <n v="0"/>
    <n v="1"/>
    <n v="16.54336511"/>
    <s v="Healthy"/>
    <n v="1"/>
    <n v="1"/>
    <n v="9"/>
    <n v="11.094581760000001"/>
    <n v="224877"/>
    <n v="23.641462829999998"/>
    <n v="160"/>
    <s v="Borderline High"/>
    <n v="4"/>
    <n v="6"/>
    <x v="3"/>
    <s v="Asia"/>
    <s v="Northern Hemisphere"/>
    <n v="0"/>
  </r>
  <r>
    <s v="TOE8211"/>
    <n v="52"/>
    <s v="Middle Age"/>
    <s v="Male"/>
    <n v="205"/>
    <s v="At-Risk"/>
    <s v="132/103"/>
    <n v="76"/>
    <n v="0"/>
    <n v="1"/>
    <n v="1"/>
    <n v="1"/>
    <n v="1"/>
    <n v="8.7991319860000008"/>
    <s v="Average"/>
    <n v="1"/>
    <n v="1"/>
    <n v="2"/>
    <n v="7.8938093589999996"/>
    <n v="238370"/>
    <n v="30.937832419999999"/>
    <n v="149"/>
    <s v="Healthy"/>
    <n v="3"/>
    <n v="10"/>
    <x v="13"/>
    <s v="Asia"/>
    <s v="Northern Hemisphere"/>
    <n v="0"/>
  </r>
  <r>
    <s v="CVD9526"/>
    <n v="46"/>
    <s v="Middle Age"/>
    <s v="Male"/>
    <n v="295"/>
    <s v="Dangerous"/>
    <s v="140/82"/>
    <n v="91"/>
    <n v="1"/>
    <n v="1"/>
    <n v="1"/>
    <n v="0"/>
    <n v="1"/>
    <n v="4.1036354949999998"/>
    <s v="Healthy"/>
    <n v="0"/>
    <n v="1"/>
    <n v="4"/>
    <n v="6.3182612860000003"/>
    <n v="246774"/>
    <n v="29.629420339999999"/>
    <n v="527"/>
    <s v="Very High"/>
    <n v="4"/>
    <n v="7"/>
    <x v="18"/>
    <s v="South America"/>
    <s v="Northern Hemisphere"/>
    <n v="0"/>
  </r>
  <r>
    <s v="BBF7318"/>
    <n v="75"/>
    <s v="Old"/>
    <s v="Male"/>
    <n v="161"/>
    <s v="Heart-Healthy"/>
    <s v="134/100"/>
    <n v="102"/>
    <n v="0"/>
    <n v="0"/>
    <n v="1"/>
    <n v="1"/>
    <n v="0"/>
    <n v="5.0162867139999996"/>
    <s v="Average"/>
    <n v="0"/>
    <n v="0"/>
    <n v="3"/>
    <n v="2.4390284329999998"/>
    <n v="182515"/>
    <n v="22.091913049999999"/>
    <n v="115"/>
    <s v="Healthy"/>
    <n v="1"/>
    <n v="10"/>
    <x v="2"/>
    <s v="Europe"/>
    <s v="Northern Hemisphere"/>
    <n v="0"/>
  </r>
  <r>
    <s v="JOE7050"/>
    <n v="86"/>
    <s v="Old"/>
    <s v="Male"/>
    <n v="280"/>
    <s v="Dangerous"/>
    <s v="129/94"/>
    <n v="105"/>
    <n v="1"/>
    <n v="1"/>
    <n v="1"/>
    <n v="1"/>
    <n v="1"/>
    <n v="4.9773672920000003"/>
    <s v="Average"/>
    <n v="1"/>
    <n v="1"/>
    <n v="6"/>
    <n v="9.2620678020000007"/>
    <n v="201645"/>
    <n v="24.333701919999999"/>
    <n v="406"/>
    <s v="High"/>
    <n v="0"/>
    <n v="10"/>
    <x v="17"/>
    <s v="Australia"/>
    <s v="Southern Hemisphere"/>
    <n v="1"/>
  </r>
  <r>
    <s v="WKQ4013"/>
    <n v="34"/>
    <s v="Middle Age"/>
    <s v="Female"/>
    <n v="269"/>
    <s v="Dangerous"/>
    <s v="138/79"/>
    <n v="65"/>
    <n v="0"/>
    <n v="0"/>
    <n v="0"/>
    <n v="1"/>
    <n v="0"/>
    <n v="18.899172409999998"/>
    <s v="Average"/>
    <n v="0"/>
    <n v="1"/>
    <n v="4"/>
    <n v="5.9371685510000001"/>
    <n v="80379"/>
    <n v="20.378102219999999"/>
    <n v="161"/>
    <s v="Borderline High"/>
    <n v="4"/>
    <n v="4"/>
    <x v="12"/>
    <s v="Europe"/>
    <s v="Southern Hemisphere"/>
    <n v="0"/>
  </r>
  <r>
    <s v="KQK7643"/>
    <n v="34"/>
    <s v="Middle Age"/>
    <s v="Male"/>
    <n v="185"/>
    <s v="Heart-Healthy"/>
    <s v="167/108"/>
    <n v="47"/>
    <n v="1"/>
    <n v="0"/>
    <n v="1"/>
    <n v="1"/>
    <n v="0"/>
    <n v="9.5095443769999992"/>
    <s v="Unhealthy"/>
    <n v="1"/>
    <n v="0"/>
    <n v="8"/>
    <n v="5.5461951149999997"/>
    <n v="38814"/>
    <n v="24.86558303"/>
    <n v="125"/>
    <s v="Healthy"/>
    <n v="7"/>
    <n v="9"/>
    <x v="2"/>
    <s v="Europe"/>
    <s v="Northern Hemisphere"/>
    <n v="0"/>
  </r>
  <r>
    <s v="KTW5072"/>
    <n v="86"/>
    <s v="Old"/>
    <s v="Male"/>
    <n v="295"/>
    <s v="Dangerous"/>
    <s v="117/89"/>
    <n v="52"/>
    <n v="0"/>
    <n v="1"/>
    <n v="1"/>
    <n v="1"/>
    <n v="1"/>
    <n v="6.3229533460000003"/>
    <s v="Healthy"/>
    <n v="0"/>
    <n v="0"/>
    <n v="5"/>
    <n v="3.6005380069999999"/>
    <n v="168404"/>
    <n v="36.591562639999999"/>
    <n v="200"/>
    <s v="High"/>
    <n v="0"/>
    <n v="7"/>
    <x v="3"/>
    <s v="Asia"/>
    <s v="Northern Hemisphere"/>
    <n v="1"/>
  </r>
  <r>
    <s v="TFX1105"/>
    <n v="83"/>
    <s v="Old"/>
    <s v="Male"/>
    <n v="243"/>
    <s v="Dangerous"/>
    <s v="93/108"/>
    <n v="100"/>
    <n v="1"/>
    <n v="0"/>
    <n v="1"/>
    <n v="0"/>
    <n v="1"/>
    <n v="12.194151059999999"/>
    <s v="Average"/>
    <n v="1"/>
    <n v="0"/>
    <n v="10"/>
    <n v="5.0108081010000003"/>
    <n v="47175"/>
    <n v="31.381728129999999"/>
    <n v="277"/>
    <s v="High"/>
    <n v="4"/>
    <n v="6"/>
    <x v="4"/>
    <s v="Europe"/>
    <s v="Northern Hemisphere"/>
    <n v="0"/>
  </r>
  <r>
    <s v="WMA0365"/>
    <n v="30"/>
    <s v="Young"/>
    <s v="Male"/>
    <n v="140"/>
    <s v="Heart-Healthy"/>
    <s v="131/101"/>
    <n v="58"/>
    <n v="0"/>
    <n v="0"/>
    <n v="1"/>
    <n v="1"/>
    <n v="1"/>
    <n v="8.915225843"/>
    <s v="Healthy"/>
    <n v="0"/>
    <n v="0"/>
    <n v="10"/>
    <n v="3.0778197390000002"/>
    <n v="28797"/>
    <n v="22.12665359"/>
    <n v="308"/>
    <s v="High"/>
    <n v="3"/>
    <n v="9"/>
    <x v="1"/>
    <s v="North America"/>
    <s v="Northern Hemisphere"/>
    <n v="0"/>
  </r>
  <r>
    <s v="BNQ1608"/>
    <n v="80"/>
    <s v="Old"/>
    <s v="Male"/>
    <n v="132"/>
    <s v="Heart-Healthy"/>
    <s v="142/107"/>
    <n v="51"/>
    <n v="1"/>
    <n v="0"/>
    <n v="1"/>
    <n v="0"/>
    <n v="0"/>
    <n v="12.790936200000001"/>
    <s v="Healthy"/>
    <n v="0"/>
    <n v="1"/>
    <n v="6"/>
    <n v="6.7065909230000003"/>
    <n v="103777"/>
    <n v="35.005573900000002"/>
    <n v="784"/>
    <s v="Very High"/>
    <n v="4"/>
    <n v="6"/>
    <x v="18"/>
    <s v="South America"/>
    <s v="Northern Hemisphere"/>
    <n v="0"/>
  </r>
  <r>
    <s v="WFR1570"/>
    <n v="41"/>
    <s v="Middle Age"/>
    <s v="Male"/>
    <n v="335"/>
    <s v="Dangerous"/>
    <s v="112/75"/>
    <n v="43"/>
    <n v="1"/>
    <n v="1"/>
    <n v="1"/>
    <n v="0"/>
    <n v="0"/>
    <n v="6.9777499460000003"/>
    <s v="Unhealthy"/>
    <n v="1"/>
    <n v="1"/>
    <n v="9"/>
    <n v="11.83661655"/>
    <n v="126596"/>
    <n v="35.754426019999997"/>
    <n v="51"/>
    <s v="Healthy"/>
    <n v="6"/>
    <n v="6"/>
    <x v="6"/>
    <s v="South America"/>
    <s v="Southern Hemisphere"/>
    <n v="0"/>
  </r>
  <r>
    <s v="EMG4617"/>
    <n v="69"/>
    <s v="Old"/>
    <s v="Male"/>
    <n v="132"/>
    <s v="Heart-Healthy"/>
    <s v="128/92"/>
    <n v="60"/>
    <n v="0"/>
    <n v="0"/>
    <n v="1"/>
    <n v="1"/>
    <n v="1"/>
    <n v="10.27587016"/>
    <s v="Unhealthy"/>
    <n v="1"/>
    <n v="0"/>
    <n v="9"/>
    <n v="10.21674737"/>
    <n v="161549"/>
    <n v="26.41147973"/>
    <n v="69"/>
    <s v="Healthy"/>
    <n v="0"/>
    <n v="7"/>
    <x v="19"/>
    <s v="Europe"/>
    <s v="Northern Hemisphere"/>
    <n v="0"/>
  </r>
  <r>
    <s v="OQD2740"/>
    <n v="41"/>
    <s v="Middle Age"/>
    <s v="Male"/>
    <n v="374"/>
    <s v="Dangerous"/>
    <s v="117/98"/>
    <n v="83"/>
    <n v="0"/>
    <n v="0"/>
    <n v="1"/>
    <n v="1"/>
    <n v="0"/>
    <n v="18.553195909999999"/>
    <s v="Healthy"/>
    <n v="1"/>
    <n v="1"/>
    <n v="7"/>
    <n v="9.9751935530000004"/>
    <n v="273899"/>
    <n v="20.958044430000001"/>
    <n v="286"/>
    <s v="High"/>
    <n v="2"/>
    <n v="6"/>
    <x v="13"/>
    <s v="Asia"/>
    <s v="Northern Hemisphere"/>
    <n v="1"/>
  </r>
  <r>
    <s v="RPJ7752"/>
    <n v="18"/>
    <s v="Young"/>
    <s v="Male"/>
    <n v="356"/>
    <s v="Dangerous"/>
    <s v="156/103"/>
    <n v="54"/>
    <n v="1"/>
    <n v="1"/>
    <n v="1"/>
    <n v="1"/>
    <n v="1"/>
    <n v="3.503242041"/>
    <s v="Unhealthy"/>
    <n v="0"/>
    <n v="0"/>
    <n v="6"/>
    <n v="9.1212730309999994"/>
    <n v="56227"/>
    <n v="37.405209560000003"/>
    <n v="427"/>
    <s v="High"/>
    <n v="4"/>
    <n v="4"/>
    <x v="16"/>
    <s v="Asia"/>
    <s v="Northern Hemisphere"/>
    <n v="0"/>
  </r>
  <r>
    <s v="AHF8900"/>
    <n v="79"/>
    <s v="Old"/>
    <s v="Male"/>
    <n v="301"/>
    <s v="Dangerous"/>
    <s v="96/66"/>
    <n v="101"/>
    <n v="1"/>
    <n v="1"/>
    <n v="1"/>
    <n v="0"/>
    <n v="1"/>
    <n v="1.091155587"/>
    <s v="Healthy"/>
    <n v="0"/>
    <n v="0"/>
    <n v="2"/>
    <n v="7.5510820750000001"/>
    <n v="132271"/>
    <n v="38.032499569999999"/>
    <n v="779"/>
    <s v="Very High"/>
    <n v="6"/>
    <n v="6"/>
    <x v="7"/>
    <s v="Africa"/>
    <s v="Southern Hemisphere"/>
    <n v="0"/>
  </r>
  <r>
    <s v="OSV3898"/>
    <n v="55"/>
    <s v="Old"/>
    <s v="Female"/>
    <n v="126"/>
    <s v="Heart-Healthy"/>
    <s v="104/102"/>
    <n v="59"/>
    <n v="0"/>
    <n v="1"/>
    <n v="1"/>
    <n v="1"/>
    <n v="0"/>
    <n v="19.712050420000001"/>
    <s v="Healthy"/>
    <n v="0"/>
    <n v="0"/>
    <n v="5"/>
    <n v="11.178721879999999"/>
    <n v="297321"/>
    <n v="39.289169659999999"/>
    <n v="236"/>
    <s v="High"/>
    <n v="3"/>
    <n v="8"/>
    <x v="6"/>
    <s v="South America"/>
    <s v="Southern Hemisphere"/>
    <n v="0"/>
  </r>
  <r>
    <s v="BZA4960"/>
    <n v="19"/>
    <s v="Young"/>
    <s v="Male"/>
    <n v="193"/>
    <s v="Heart-Healthy"/>
    <s v="145/96"/>
    <n v="89"/>
    <n v="0"/>
    <n v="0"/>
    <n v="1"/>
    <n v="0"/>
    <n v="0"/>
    <n v="14.54884541"/>
    <s v="Unhealthy"/>
    <n v="0"/>
    <n v="0"/>
    <n v="7"/>
    <n v="7.5387286910000002"/>
    <n v="211414"/>
    <n v="24.584620149999999"/>
    <n v="202"/>
    <s v="High"/>
    <n v="4"/>
    <n v="10"/>
    <x v="15"/>
    <s v="Australia"/>
    <s v="Southern Hemisphere"/>
    <n v="0"/>
  </r>
  <r>
    <s v="PNK2263"/>
    <n v="75"/>
    <s v="Old"/>
    <s v="Female"/>
    <n v="319"/>
    <s v="Dangerous"/>
    <s v="94/62"/>
    <n v="85"/>
    <n v="1"/>
    <n v="1"/>
    <n v="1"/>
    <n v="0"/>
    <n v="1"/>
    <n v="7.7427166620000003"/>
    <s v="Average"/>
    <n v="1"/>
    <n v="1"/>
    <n v="6"/>
    <n v="2.6073164150000001"/>
    <n v="232143"/>
    <n v="36.765250250000001"/>
    <n v="77"/>
    <s v="Healthy"/>
    <n v="3"/>
    <n v="9"/>
    <x v="2"/>
    <s v="Europe"/>
    <s v="Northern Hemisphere"/>
    <n v="1"/>
  </r>
  <r>
    <s v="RSF4019"/>
    <n v="31"/>
    <s v="Middle Age"/>
    <s v="Female"/>
    <n v="277"/>
    <s v="Dangerous"/>
    <s v="176/97"/>
    <n v="63"/>
    <n v="1"/>
    <n v="1"/>
    <n v="0"/>
    <n v="1"/>
    <n v="0"/>
    <n v="19.753585309999998"/>
    <s v="Healthy"/>
    <n v="0"/>
    <n v="1"/>
    <n v="1"/>
    <n v="9.1676633340000002"/>
    <n v="78445"/>
    <n v="28.43964875"/>
    <n v="500"/>
    <s v="Very High"/>
    <n v="2"/>
    <n v="6"/>
    <x v="10"/>
    <s v="Asia"/>
    <s v="Northern Hemisphere"/>
    <n v="0"/>
  </r>
  <r>
    <s v="ZOY4018"/>
    <n v="50"/>
    <s v="Middle Age"/>
    <s v="Male"/>
    <n v="198"/>
    <s v="Heart-Healthy"/>
    <s v="112/71"/>
    <n v="57"/>
    <n v="1"/>
    <n v="0"/>
    <n v="1"/>
    <n v="1"/>
    <n v="1"/>
    <n v="12.03235243"/>
    <s v="Healthy"/>
    <n v="0"/>
    <n v="1"/>
    <n v="8"/>
    <n v="1.9622319180000001"/>
    <n v="95865"/>
    <n v="23.363518670000001"/>
    <n v="601"/>
    <s v="Very High"/>
    <n v="2"/>
    <n v="8"/>
    <x v="14"/>
    <s v="Africa"/>
    <s v="Northern Hemisphere"/>
    <n v="0"/>
  </r>
  <r>
    <s v="OEZ7393"/>
    <n v="70"/>
    <s v="Old"/>
    <s v="Male"/>
    <n v="213"/>
    <s v="At-Risk"/>
    <s v="153/83"/>
    <n v="50"/>
    <n v="1"/>
    <n v="0"/>
    <n v="1"/>
    <n v="0"/>
    <n v="0"/>
    <n v="7.7763307839999998"/>
    <s v="Unhealthy"/>
    <n v="1"/>
    <n v="0"/>
    <n v="4"/>
    <n v="2.7989912399999999"/>
    <n v="56378"/>
    <n v="30.839263679999998"/>
    <n v="255"/>
    <s v="High"/>
    <n v="4"/>
    <n v="4"/>
    <x v="19"/>
    <s v="Europe"/>
    <s v="Northern Hemisphere"/>
    <n v="0"/>
  </r>
  <r>
    <s v="DVE3895"/>
    <n v="33"/>
    <s v="Middle Age"/>
    <s v="Female"/>
    <n v="267"/>
    <s v="Dangerous"/>
    <s v="94/86"/>
    <n v="100"/>
    <n v="0"/>
    <n v="1"/>
    <n v="0"/>
    <n v="0"/>
    <n v="0"/>
    <n v="0.72363557700000003"/>
    <s v="Average"/>
    <n v="0"/>
    <n v="0"/>
    <n v="8"/>
    <n v="7.8600890540000004"/>
    <n v="166848"/>
    <n v="23.677310940000002"/>
    <n v="269"/>
    <s v="High"/>
    <n v="7"/>
    <n v="10"/>
    <x v="14"/>
    <s v="Africa"/>
    <s v="Northern Hemisphere"/>
    <n v="1"/>
  </r>
  <r>
    <s v="AFU8750"/>
    <n v="49"/>
    <s v="Middle Age"/>
    <s v="Female"/>
    <n v="335"/>
    <s v="Dangerous"/>
    <s v="136/83"/>
    <n v="95"/>
    <n v="1"/>
    <n v="1"/>
    <n v="1"/>
    <n v="1"/>
    <n v="1"/>
    <n v="7.239509945"/>
    <s v="Unhealthy"/>
    <n v="0"/>
    <n v="0"/>
    <n v="7"/>
    <n v="6.5105449530000001"/>
    <n v="168024"/>
    <n v="33.112386440000002"/>
    <n v="425"/>
    <s v="High"/>
    <n v="3"/>
    <n v="4"/>
    <x v="18"/>
    <s v="South America"/>
    <s v="Northern Hemisphere"/>
    <n v="0"/>
  </r>
  <r>
    <s v="UCU0940"/>
    <n v="26"/>
    <s v="Young"/>
    <s v="Female"/>
    <n v="213"/>
    <s v="At-Risk"/>
    <s v="125/78"/>
    <n v="44"/>
    <n v="1"/>
    <n v="0"/>
    <n v="0"/>
    <n v="0"/>
    <n v="0"/>
    <n v="8.9177006569999993"/>
    <s v="Unhealthy"/>
    <n v="1"/>
    <n v="1"/>
    <n v="1"/>
    <n v="11.65985186"/>
    <n v="110616"/>
    <n v="23.160511769999999"/>
    <n v="191"/>
    <s v="Borderline High"/>
    <n v="2"/>
    <n v="5"/>
    <x v="15"/>
    <s v="Australia"/>
    <s v="Southern Hemisphere"/>
    <n v="0"/>
  </r>
  <r>
    <s v="AIY9747"/>
    <n v="65"/>
    <s v="Old"/>
    <s v="Female"/>
    <n v="308"/>
    <s v="Dangerous"/>
    <s v="105/96"/>
    <n v="105"/>
    <n v="1"/>
    <n v="1"/>
    <n v="1"/>
    <n v="1"/>
    <n v="0"/>
    <n v="18.761333740000001"/>
    <s v="Unhealthy"/>
    <n v="0"/>
    <n v="0"/>
    <n v="4"/>
    <n v="8.6734157770000007"/>
    <n v="43556"/>
    <n v="21.90132092"/>
    <n v="479"/>
    <s v="High"/>
    <n v="7"/>
    <n v="8"/>
    <x v="10"/>
    <s v="Asia"/>
    <s v="Northern Hemisphere"/>
    <n v="1"/>
  </r>
  <r>
    <s v="CXO1479"/>
    <n v="21"/>
    <s v="Young"/>
    <s v="Male"/>
    <n v="196"/>
    <s v="Heart-Healthy"/>
    <s v="168/105"/>
    <n v="48"/>
    <n v="0"/>
    <n v="1"/>
    <n v="1"/>
    <n v="0"/>
    <n v="1"/>
    <n v="11.5761754"/>
    <s v="Unhealthy"/>
    <n v="1"/>
    <n v="1"/>
    <n v="5"/>
    <n v="8.1065063409999993"/>
    <n v="184318"/>
    <n v="26.155006700000001"/>
    <n v="79"/>
    <s v="Healthy"/>
    <n v="5"/>
    <n v="6"/>
    <x v="3"/>
    <s v="Asia"/>
    <s v="Northern Hemisphere"/>
    <n v="0"/>
  </r>
  <r>
    <s v="LKE3475"/>
    <n v="20"/>
    <s v="Young"/>
    <s v="Male"/>
    <n v="206"/>
    <s v="At-Risk"/>
    <s v="142/93"/>
    <n v="80"/>
    <n v="0"/>
    <n v="0"/>
    <n v="1"/>
    <n v="0"/>
    <n v="1"/>
    <n v="9.8156821690000005"/>
    <s v="Average"/>
    <n v="1"/>
    <n v="0"/>
    <n v="8"/>
    <n v="4.5944976840000002"/>
    <n v="269569"/>
    <n v="36.705428560000001"/>
    <n v="231"/>
    <s v="High"/>
    <n v="0"/>
    <n v="5"/>
    <x v="14"/>
    <s v="Africa"/>
    <s v="Northern Hemisphere"/>
    <n v="0"/>
  </r>
  <r>
    <s v="TFV1722"/>
    <n v="52"/>
    <s v="Middle Age"/>
    <s v="Female"/>
    <n v="322"/>
    <s v="Dangerous"/>
    <s v="157/62"/>
    <n v="66"/>
    <n v="1"/>
    <n v="0"/>
    <n v="1"/>
    <n v="1"/>
    <n v="1"/>
    <n v="8.7589242639999991"/>
    <s v="Unhealthy"/>
    <n v="0"/>
    <n v="0"/>
    <n v="1"/>
    <n v="0.50243057199999996"/>
    <n v="285490"/>
    <n v="25.264469890000001"/>
    <n v="168"/>
    <s v="Borderline High"/>
    <n v="7"/>
    <n v="8"/>
    <x v="7"/>
    <s v="Africa"/>
    <s v="Southern Hemisphere"/>
    <n v="1"/>
  </r>
  <r>
    <s v="VHY7394"/>
    <n v="25"/>
    <s v="Young"/>
    <s v="Male"/>
    <n v="291"/>
    <s v="Dangerous"/>
    <s v="141/102"/>
    <n v="75"/>
    <n v="1"/>
    <n v="0"/>
    <n v="1"/>
    <n v="1"/>
    <n v="1"/>
    <n v="19.386586510000001"/>
    <s v="Average"/>
    <n v="0"/>
    <n v="0"/>
    <n v="1"/>
    <n v="7.383609045"/>
    <n v="95625"/>
    <n v="24.355901729999999"/>
    <n v="709"/>
    <s v="Very High"/>
    <n v="4"/>
    <n v="6"/>
    <x v="10"/>
    <s v="Asia"/>
    <s v="Northern Hemisphere"/>
    <n v="1"/>
  </r>
  <r>
    <s v="KTF7352"/>
    <n v="51"/>
    <s v="Middle Age"/>
    <s v="Female"/>
    <n v="179"/>
    <s v="Heart-Healthy"/>
    <s v="161/63"/>
    <n v="67"/>
    <n v="1"/>
    <n v="0"/>
    <n v="1"/>
    <n v="1"/>
    <n v="1"/>
    <n v="2.7701821560000002"/>
    <s v="Average"/>
    <n v="1"/>
    <n v="1"/>
    <n v="4"/>
    <n v="3.4332568819999998"/>
    <n v="23985"/>
    <n v="32.097644289999998"/>
    <n v="398"/>
    <s v="High"/>
    <n v="7"/>
    <n v="10"/>
    <x v="0"/>
    <s v="South America"/>
    <s v="Southern Hemisphere"/>
    <n v="1"/>
  </r>
  <r>
    <s v="QXI7953"/>
    <n v="68"/>
    <s v="Old"/>
    <s v="Male"/>
    <n v="380"/>
    <s v="Dangerous"/>
    <s v="176/77"/>
    <n v="72"/>
    <n v="1"/>
    <n v="1"/>
    <n v="1"/>
    <n v="1"/>
    <n v="1"/>
    <n v="0.39414732000000002"/>
    <s v="Average"/>
    <n v="0"/>
    <n v="1"/>
    <n v="7"/>
    <n v="11.792872490000001"/>
    <n v="152688"/>
    <n v="29.238330600000001"/>
    <n v="575"/>
    <s v="Very High"/>
    <n v="2"/>
    <n v="4"/>
    <x v="1"/>
    <s v="North America"/>
    <s v="Northern Hemisphere"/>
    <n v="0"/>
  </r>
  <r>
    <s v="NBT8626"/>
    <n v="45"/>
    <s v="Middle Age"/>
    <s v="Male"/>
    <n v="128"/>
    <s v="Heart-Healthy"/>
    <s v="162/91"/>
    <n v="40"/>
    <n v="1"/>
    <n v="1"/>
    <n v="1"/>
    <n v="0"/>
    <n v="1"/>
    <n v="1.864442398"/>
    <s v="Average"/>
    <n v="1"/>
    <n v="1"/>
    <n v="4"/>
    <n v="3.7542094760000002"/>
    <n v="132314"/>
    <n v="27.392676439999999"/>
    <n v="319"/>
    <s v="High"/>
    <n v="0"/>
    <n v="4"/>
    <x v="3"/>
    <s v="Asia"/>
    <s v="Northern Hemisphere"/>
    <n v="1"/>
  </r>
  <r>
    <s v="ZOF8895"/>
    <n v="82"/>
    <s v="Old"/>
    <s v="Male"/>
    <n v="266"/>
    <s v="Dangerous"/>
    <s v="167/103"/>
    <n v="102"/>
    <n v="0"/>
    <n v="1"/>
    <n v="1"/>
    <n v="0"/>
    <n v="1"/>
    <n v="3.3747000269999998"/>
    <s v="Average"/>
    <n v="1"/>
    <n v="1"/>
    <n v="4"/>
    <n v="10.580565999999999"/>
    <n v="233769"/>
    <n v="24.216755769999999"/>
    <n v="606"/>
    <s v="Very High"/>
    <n v="7"/>
    <n v="8"/>
    <x v="8"/>
    <s v="North America"/>
    <s v="Northern Hemisphere"/>
    <n v="0"/>
  </r>
  <r>
    <s v="AWU6228"/>
    <n v="69"/>
    <s v="Old"/>
    <s v="Female"/>
    <n v="346"/>
    <s v="Dangerous"/>
    <s v="101/84"/>
    <n v="45"/>
    <n v="1"/>
    <n v="1"/>
    <n v="1"/>
    <n v="0"/>
    <n v="0"/>
    <n v="1.7382728940000001"/>
    <s v="Healthy"/>
    <n v="1"/>
    <n v="0"/>
    <n v="4"/>
    <n v="3.9126235110000001"/>
    <n v="66662"/>
    <n v="37.676766499999999"/>
    <n v="355"/>
    <s v="High"/>
    <n v="4"/>
    <n v="5"/>
    <x v="4"/>
    <s v="Europe"/>
    <s v="Northern Hemisphere"/>
    <n v="0"/>
  </r>
  <r>
    <s v="ING6106"/>
    <n v="69"/>
    <s v="Old"/>
    <s v="Female"/>
    <n v="199"/>
    <s v="Heart-Healthy"/>
    <s v="116/80"/>
    <n v="85"/>
    <n v="1"/>
    <n v="1"/>
    <n v="1"/>
    <n v="0"/>
    <n v="0"/>
    <n v="4.6208891000000002E-2"/>
    <s v="Average"/>
    <n v="1"/>
    <n v="0"/>
    <n v="10"/>
    <n v="7.2288022759999997"/>
    <n v="285955"/>
    <n v="25.511713270000001"/>
    <n v="55"/>
    <s v="Healthy"/>
    <n v="1"/>
    <n v="10"/>
    <x v="15"/>
    <s v="Australia"/>
    <s v="Southern Hemisphere"/>
    <n v="0"/>
  </r>
  <r>
    <s v="CIV0067"/>
    <n v="22"/>
    <s v="Young"/>
    <s v="Male"/>
    <n v="399"/>
    <s v="Dangerous"/>
    <s v="141/85"/>
    <n v="99"/>
    <n v="1"/>
    <n v="0"/>
    <n v="1"/>
    <n v="0"/>
    <n v="0"/>
    <n v="17.489952370000001"/>
    <s v="Average"/>
    <n v="1"/>
    <n v="0"/>
    <n v="8"/>
    <n v="9.6578007709999998"/>
    <n v="26329"/>
    <n v="35.763473310000002"/>
    <n v="636"/>
    <s v="Very High"/>
    <n v="0"/>
    <n v="5"/>
    <x v="14"/>
    <s v="Africa"/>
    <s v="Northern Hemisphere"/>
    <n v="0"/>
  </r>
  <r>
    <s v="ZQC1238"/>
    <n v="19"/>
    <s v="Young"/>
    <s v="Female"/>
    <n v="143"/>
    <s v="Heart-Healthy"/>
    <s v="151/60"/>
    <n v="42"/>
    <n v="0"/>
    <n v="0"/>
    <n v="0"/>
    <n v="1"/>
    <n v="1"/>
    <n v="5.0901471860000003"/>
    <s v="Average"/>
    <n v="0"/>
    <n v="1"/>
    <n v="7"/>
    <n v="3.7555322750000002"/>
    <n v="287151"/>
    <n v="37.178553870000002"/>
    <n v="64"/>
    <s v="Healthy"/>
    <n v="4"/>
    <n v="5"/>
    <x v="9"/>
    <s v="Asia"/>
    <s v="Northern Hemisphere"/>
    <n v="0"/>
  </r>
  <r>
    <s v="RQS7383"/>
    <n v="48"/>
    <s v="Middle Age"/>
    <s v="Male"/>
    <n v="312"/>
    <s v="Dangerous"/>
    <s v="121/95"/>
    <n v="95"/>
    <n v="1"/>
    <n v="0"/>
    <n v="1"/>
    <n v="1"/>
    <n v="1"/>
    <n v="9.0212632460000002"/>
    <s v="Average"/>
    <n v="0"/>
    <n v="0"/>
    <n v="4"/>
    <n v="5.7886071750000001"/>
    <n v="250386"/>
    <n v="23.185342550000001"/>
    <n v="780"/>
    <s v="Very High"/>
    <n v="4"/>
    <n v="9"/>
    <x v="10"/>
    <s v="Asia"/>
    <s v="Northern Hemisphere"/>
    <n v="0"/>
  </r>
  <r>
    <s v="FJG4009"/>
    <n v="66"/>
    <s v="Old"/>
    <s v="Male"/>
    <n v="288"/>
    <s v="Dangerous"/>
    <s v="90/72"/>
    <n v="99"/>
    <n v="1"/>
    <n v="0"/>
    <n v="1"/>
    <n v="0"/>
    <n v="1"/>
    <n v="17.349550690000001"/>
    <s v="Healthy"/>
    <n v="1"/>
    <n v="1"/>
    <n v="8"/>
    <n v="0.40425338"/>
    <n v="201188"/>
    <n v="32.002699839999998"/>
    <n v="575"/>
    <s v="Very High"/>
    <n v="7"/>
    <n v="10"/>
    <x v="17"/>
    <s v="Australia"/>
    <s v="Southern Hemisphere"/>
    <n v="1"/>
  </r>
  <r>
    <s v="SHO0718"/>
    <n v="27"/>
    <s v="Young"/>
    <s v="Male"/>
    <n v="395"/>
    <s v="Dangerous"/>
    <s v="99/94"/>
    <n v="81"/>
    <n v="1"/>
    <n v="1"/>
    <n v="1"/>
    <n v="0"/>
    <n v="1"/>
    <n v="8.0632751700000007"/>
    <s v="Unhealthy"/>
    <n v="1"/>
    <n v="0"/>
    <n v="10"/>
    <n v="11.861794039999999"/>
    <n v="91890"/>
    <n v="26.95111009"/>
    <n v="515"/>
    <s v="Very High"/>
    <n v="0"/>
    <n v="6"/>
    <x v="0"/>
    <s v="South America"/>
    <s v="Southern Hemisphere"/>
    <n v="0"/>
  </r>
  <r>
    <s v="GMP5640"/>
    <n v="59"/>
    <s v="Old"/>
    <s v="Male"/>
    <n v="149"/>
    <s v="Heart-Healthy"/>
    <s v="143/67"/>
    <n v="104"/>
    <n v="1"/>
    <n v="1"/>
    <n v="1"/>
    <n v="1"/>
    <n v="1"/>
    <n v="5.3505835580000003"/>
    <s v="Average"/>
    <n v="0"/>
    <n v="1"/>
    <n v="8"/>
    <n v="7.0334821769999998"/>
    <n v="220645"/>
    <n v="24.200827879999999"/>
    <n v="97"/>
    <s v="Healthy"/>
    <n v="7"/>
    <n v="6"/>
    <x v="5"/>
    <s v="Asia"/>
    <s v="Northern Hemisphere"/>
    <n v="0"/>
  </r>
  <r>
    <s v="DFW2933"/>
    <n v="56"/>
    <s v="Old"/>
    <s v="Female"/>
    <n v="273"/>
    <s v="Dangerous"/>
    <s v="171/70"/>
    <n v="90"/>
    <n v="1"/>
    <n v="1"/>
    <n v="1"/>
    <n v="0"/>
    <n v="0"/>
    <n v="8.9049823379999999"/>
    <s v="Average"/>
    <n v="1"/>
    <n v="1"/>
    <n v="2"/>
    <n v="1.359915132"/>
    <n v="55412"/>
    <n v="30.507673319999999"/>
    <n v="251"/>
    <s v="High"/>
    <n v="2"/>
    <n v="4"/>
    <x v="18"/>
    <s v="South America"/>
    <s v="Northern Hemisphere"/>
    <n v="0"/>
  </r>
  <r>
    <s v="XFP2219"/>
    <n v="81"/>
    <s v="Old"/>
    <s v="Female"/>
    <n v="163"/>
    <s v="Heart-Healthy"/>
    <s v="178/105"/>
    <n v="74"/>
    <n v="1"/>
    <n v="0"/>
    <n v="1"/>
    <n v="1"/>
    <n v="0"/>
    <n v="9.5079591079999997"/>
    <s v="Unhealthy"/>
    <n v="0"/>
    <n v="0"/>
    <n v="1"/>
    <n v="8.7271924869999999"/>
    <n v="20858"/>
    <n v="39.320933680000003"/>
    <n v="245"/>
    <s v="High"/>
    <n v="5"/>
    <n v="10"/>
    <x v="15"/>
    <s v="Australia"/>
    <s v="Southern Hemisphere"/>
    <n v="0"/>
  </r>
  <r>
    <s v="KFX0233"/>
    <n v="43"/>
    <s v="Middle Age"/>
    <s v="Female"/>
    <n v="247"/>
    <s v="Dangerous"/>
    <s v="139/100"/>
    <n v="74"/>
    <n v="1"/>
    <n v="1"/>
    <n v="1"/>
    <n v="1"/>
    <n v="1"/>
    <n v="15.67801695"/>
    <s v="Average"/>
    <n v="1"/>
    <n v="1"/>
    <n v="10"/>
    <n v="1.9884370090000001"/>
    <n v="108436"/>
    <n v="33.194068510000001"/>
    <n v="228"/>
    <s v="High"/>
    <n v="6"/>
    <n v="5"/>
    <x v="15"/>
    <s v="Australia"/>
    <s v="Southern Hemisphere"/>
    <n v="1"/>
  </r>
  <r>
    <s v="SXI5502"/>
    <n v="25"/>
    <s v="Young"/>
    <s v="Male"/>
    <n v="337"/>
    <s v="Dangerous"/>
    <s v="170/89"/>
    <n v="104"/>
    <n v="1"/>
    <n v="0"/>
    <n v="1"/>
    <n v="0"/>
    <n v="1"/>
    <n v="16.022862079999999"/>
    <s v="Average"/>
    <n v="0"/>
    <n v="0"/>
    <n v="4"/>
    <n v="2.2595847980000001"/>
    <n v="168088"/>
    <n v="18.52127776"/>
    <n v="719"/>
    <s v="Very High"/>
    <n v="1"/>
    <n v="7"/>
    <x v="19"/>
    <s v="Europe"/>
    <s v="Northern Hemisphere"/>
    <n v="1"/>
  </r>
  <r>
    <s v="MJQ6211"/>
    <n v="63"/>
    <s v="Old"/>
    <s v="Male"/>
    <n v="241"/>
    <s v="Dangerous"/>
    <s v="177/94"/>
    <n v="102"/>
    <n v="0"/>
    <n v="0"/>
    <n v="1"/>
    <n v="0"/>
    <n v="1"/>
    <n v="17.821493870000001"/>
    <s v="Healthy"/>
    <n v="1"/>
    <n v="1"/>
    <n v="3"/>
    <n v="4.9932322459999998"/>
    <n v="108258"/>
    <n v="34.624261830000002"/>
    <n v="287"/>
    <s v="High"/>
    <n v="3"/>
    <n v="5"/>
    <x v="8"/>
    <s v="North America"/>
    <s v="Northern Hemisphere"/>
    <n v="1"/>
  </r>
  <r>
    <s v="GAD4553"/>
    <n v="33"/>
    <s v="Middle Age"/>
    <s v="Female"/>
    <n v="240"/>
    <s v="Dangerous"/>
    <s v="151/76"/>
    <n v="98"/>
    <n v="0"/>
    <n v="0"/>
    <n v="0"/>
    <n v="1"/>
    <n v="1"/>
    <n v="3.0032549080000002"/>
    <s v="Average"/>
    <n v="1"/>
    <n v="0"/>
    <n v="7"/>
    <n v="3.4955245779999999"/>
    <n v="194665"/>
    <n v="21.643600119999999"/>
    <n v="800"/>
    <s v="Very High"/>
    <n v="0"/>
    <n v="5"/>
    <x v="7"/>
    <s v="Africa"/>
    <s v="Southern Hemisphere"/>
    <n v="1"/>
  </r>
  <r>
    <s v="VOT6025"/>
    <n v="82"/>
    <s v="Old"/>
    <s v="Male"/>
    <n v="196"/>
    <s v="Heart-Healthy"/>
    <s v="117/90"/>
    <n v="104"/>
    <n v="0"/>
    <n v="1"/>
    <n v="1"/>
    <n v="0"/>
    <n v="1"/>
    <n v="1.4179246029999999"/>
    <s v="Average"/>
    <n v="0"/>
    <n v="1"/>
    <n v="1"/>
    <n v="5.5159629580000002"/>
    <n v="276883"/>
    <n v="19.70327078"/>
    <n v="483"/>
    <s v="High"/>
    <n v="1"/>
    <n v="4"/>
    <x v="10"/>
    <s v="Asia"/>
    <s v="Northern Hemisphere"/>
    <n v="0"/>
  </r>
  <r>
    <s v="CCS1000"/>
    <n v="42"/>
    <s v="Middle Age"/>
    <s v="Male"/>
    <n v="348"/>
    <s v="Dangerous"/>
    <s v="133/83"/>
    <n v="103"/>
    <n v="0"/>
    <n v="0"/>
    <n v="1"/>
    <n v="0"/>
    <n v="0"/>
    <n v="14.10011824"/>
    <s v="Average"/>
    <n v="0"/>
    <n v="1"/>
    <n v="4"/>
    <n v="0.115123322"/>
    <n v="38209"/>
    <n v="22.693511449999999"/>
    <n v="315"/>
    <s v="High"/>
    <n v="5"/>
    <n v="10"/>
    <x v="14"/>
    <s v="Africa"/>
    <s v="Northern Hemisphere"/>
    <n v="1"/>
  </r>
  <r>
    <s v="ZLQ4238"/>
    <n v="53"/>
    <s v="Middle Age"/>
    <s v="Male"/>
    <n v="178"/>
    <s v="Heart-Healthy"/>
    <s v="135/107"/>
    <n v="58"/>
    <n v="1"/>
    <n v="1"/>
    <n v="1"/>
    <n v="0"/>
    <n v="1"/>
    <n v="18.04761684"/>
    <s v="Unhealthy"/>
    <n v="1"/>
    <n v="0"/>
    <n v="1"/>
    <n v="8.9471585900000008"/>
    <n v="135358"/>
    <n v="18.8401535"/>
    <n v="791"/>
    <s v="Very High"/>
    <n v="6"/>
    <n v="9"/>
    <x v="5"/>
    <s v="Asia"/>
    <s v="Northern Hemisphere"/>
    <n v="1"/>
  </r>
  <r>
    <s v="LNC8927"/>
    <n v="81"/>
    <s v="Old"/>
    <s v="Male"/>
    <n v="189"/>
    <s v="Heart-Healthy"/>
    <s v="178/99"/>
    <n v="95"/>
    <n v="1"/>
    <n v="0"/>
    <n v="1"/>
    <n v="0"/>
    <n v="0"/>
    <n v="19.441544789999998"/>
    <s v="Unhealthy"/>
    <n v="0"/>
    <n v="1"/>
    <n v="6"/>
    <n v="9.3728250299999996"/>
    <n v="137346"/>
    <n v="31.76212889"/>
    <n v="260"/>
    <s v="High"/>
    <n v="3"/>
    <n v="4"/>
    <x v="19"/>
    <s v="Europe"/>
    <s v="Northern Hemisphere"/>
    <n v="0"/>
  </r>
  <r>
    <s v="RHS3042"/>
    <n v="50"/>
    <s v="Middle Age"/>
    <s v="Male"/>
    <n v="289"/>
    <s v="Dangerous"/>
    <s v="131/108"/>
    <n v="100"/>
    <n v="1"/>
    <n v="1"/>
    <n v="1"/>
    <n v="1"/>
    <n v="1"/>
    <n v="8.7121589749999995"/>
    <s v="Healthy"/>
    <n v="0"/>
    <n v="1"/>
    <n v="10"/>
    <n v="8.8766574380000005"/>
    <n v="79743"/>
    <n v="38.330726949999999"/>
    <n v="291"/>
    <s v="High"/>
    <n v="3"/>
    <n v="10"/>
    <x v="15"/>
    <s v="Australia"/>
    <s v="Southern Hemisphere"/>
    <n v="0"/>
  </r>
  <r>
    <s v="SQT8774"/>
    <n v="58"/>
    <s v="Old"/>
    <s v="Female"/>
    <n v="255"/>
    <s v="Dangerous"/>
    <s v="156/68"/>
    <n v="58"/>
    <n v="0"/>
    <n v="0"/>
    <n v="1"/>
    <n v="0"/>
    <n v="0"/>
    <n v="6.0702690400000003"/>
    <s v="Average"/>
    <n v="0"/>
    <n v="0"/>
    <n v="2"/>
    <n v="7.8869176359999997"/>
    <n v="258544"/>
    <n v="38.054210529999999"/>
    <n v="122"/>
    <s v="Healthy"/>
    <n v="5"/>
    <n v="10"/>
    <x v="1"/>
    <s v="North America"/>
    <s v="Northern Hemisphere"/>
    <n v="0"/>
  </r>
  <r>
    <s v="SJW7991"/>
    <n v="55"/>
    <s v="Old"/>
    <s v="Male"/>
    <n v="320"/>
    <s v="Dangerous"/>
    <s v="150/65"/>
    <n v="100"/>
    <n v="1"/>
    <n v="1"/>
    <n v="1"/>
    <n v="0"/>
    <n v="1"/>
    <n v="11.834868"/>
    <s v="Average"/>
    <n v="0"/>
    <n v="0"/>
    <n v="3"/>
    <n v="10.715223549999999"/>
    <n v="47473"/>
    <n v="39.065836609999998"/>
    <n v="528"/>
    <s v="Very High"/>
    <n v="2"/>
    <n v="6"/>
    <x v="3"/>
    <s v="Asia"/>
    <s v="Northern Hemisphere"/>
    <n v="0"/>
  </r>
  <r>
    <s v="UAA4438"/>
    <n v="41"/>
    <s v="Middle Age"/>
    <s v="Male"/>
    <n v="144"/>
    <s v="Heart-Healthy"/>
    <s v="130/85"/>
    <n v="69"/>
    <n v="0"/>
    <n v="1"/>
    <n v="1"/>
    <n v="0"/>
    <n v="0"/>
    <n v="6.5954949049999998"/>
    <s v="Average"/>
    <n v="0"/>
    <n v="0"/>
    <n v="5"/>
    <n v="4.7496959370000003"/>
    <n v="111413"/>
    <n v="28.821346210000002"/>
    <n v="604"/>
    <s v="Very High"/>
    <n v="5"/>
    <n v="4"/>
    <x v="10"/>
    <s v="Asia"/>
    <s v="Northern Hemisphere"/>
    <n v="0"/>
  </r>
  <r>
    <s v="HNV5265"/>
    <n v="21"/>
    <s v="Young"/>
    <s v="Male"/>
    <n v="387"/>
    <s v="Dangerous"/>
    <s v="115/73"/>
    <n v="76"/>
    <n v="0"/>
    <n v="0"/>
    <n v="1"/>
    <n v="0"/>
    <n v="1"/>
    <n v="6.8979467249999997"/>
    <s v="Unhealthy"/>
    <n v="1"/>
    <n v="0"/>
    <n v="8"/>
    <n v="5.4478696830000004"/>
    <n v="259707"/>
    <n v="18.675389590000002"/>
    <n v="366"/>
    <s v="High"/>
    <n v="5"/>
    <n v="5"/>
    <x v="18"/>
    <s v="South America"/>
    <s v="Northern Hemisphere"/>
    <n v="0"/>
  </r>
  <r>
    <s v="CTI5918"/>
    <n v="73"/>
    <s v="Old"/>
    <s v="Male"/>
    <n v="214"/>
    <s v="At-Risk"/>
    <s v="153/61"/>
    <n v="92"/>
    <n v="0"/>
    <n v="1"/>
    <n v="1"/>
    <n v="1"/>
    <n v="0"/>
    <n v="0.52339209499999995"/>
    <s v="Unhealthy"/>
    <n v="0"/>
    <n v="0"/>
    <n v="10"/>
    <n v="0.29651150599999998"/>
    <n v="207554"/>
    <n v="25.760215540000001"/>
    <n v="536"/>
    <s v="Very High"/>
    <n v="5"/>
    <n v="7"/>
    <x v="16"/>
    <s v="Asia"/>
    <s v="Northern Hemisphere"/>
    <n v="0"/>
  </r>
  <r>
    <s v="CHN3307"/>
    <n v="28"/>
    <s v="Young"/>
    <s v="Female"/>
    <n v="284"/>
    <s v="Dangerous"/>
    <s v="104/65"/>
    <n v="84"/>
    <n v="1"/>
    <n v="1"/>
    <n v="0"/>
    <n v="1"/>
    <n v="0"/>
    <n v="14.90918476"/>
    <s v="Unhealthy"/>
    <n v="0"/>
    <n v="0"/>
    <n v="7"/>
    <n v="9.556517199"/>
    <n v="76118"/>
    <n v="30.278030560000001"/>
    <n v="559"/>
    <s v="Very High"/>
    <n v="0"/>
    <n v="7"/>
    <x v="19"/>
    <s v="Europe"/>
    <s v="Northern Hemisphere"/>
    <n v="0"/>
  </r>
  <r>
    <s v="TTS6765"/>
    <n v="19"/>
    <s v="Young"/>
    <s v="Female"/>
    <n v="248"/>
    <s v="Dangerous"/>
    <s v="96/96"/>
    <n v="107"/>
    <n v="1"/>
    <n v="0"/>
    <n v="0"/>
    <n v="1"/>
    <n v="1"/>
    <n v="8.0428508569999995"/>
    <s v="Average"/>
    <n v="0"/>
    <n v="1"/>
    <n v="10"/>
    <n v="7.627370483"/>
    <n v="119074"/>
    <n v="22.808418790000001"/>
    <n v="204"/>
    <s v="High"/>
    <n v="5"/>
    <n v="5"/>
    <x v="11"/>
    <s v="Europe"/>
    <s v="Southern Hemisphere"/>
    <n v="0"/>
  </r>
  <r>
    <s v="YAV4903"/>
    <n v="57"/>
    <s v="Old"/>
    <s v="Male"/>
    <n v="193"/>
    <s v="Heart-Healthy"/>
    <s v="111/70"/>
    <n v="88"/>
    <n v="1"/>
    <n v="1"/>
    <n v="1"/>
    <n v="0"/>
    <n v="1"/>
    <n v="16.684477080000001"/>
    <s v="Average"/>
    <n v="1"/>
    <n v="1"/>
    <n v="3"/>
    <n v="11.614519680000001"/>
    <n v="187930"/>
    <n v="30.93833854"/>
    <n v="124"/>
    <s v="Healthy"/>
    <n v="3"/>
    <n v="10"/>
    <x v="9"/>
    <s v="Asia"/>
    <s v="Northern Hemisphere"/>
    <n v="1"/>
  </r>
  <r>
    <s v="QHG4643"/>
    <n v="20"/>
    <s v="Young"/>
    <s v="Male"/>
    <n v="190"/>
    <s v="Heart-Healthy"/>
    <s v="129/66"/>
    <n v="43"/>
    <n v="0"/>
    <n v="0"/>
    <n v="1"/>
    <n v="0"/>
    <n v="1"/>
    <n v="12.594874620000001"/>
    <s v="Average"/>
    <n v="1"/>
    <n v="0"/>
    <n v="2"/>
    <n v="5.5715594929999996"/>
    <n v="219032"/>
    <n v="23.768001859999998"/>
    <n v="64"/>
    <s v="Healthy"/>
    <n v="5"/>
    <n v="7"/>
    <x v="8"/>
    <s v="North America"/>
    <s v="Northern Hemisphere"/>
    <n v="0"/>
  </r>
  <r>
    <s v="TKF4872"/>
    <n v="47"/>
    <s v="Middle Age"/>
    <s v="Male"/>
    <n v="197"/>
    <s v="Heart-Healthy"/>
    <s v="159/84"/>
    <n v="46"/>
    <n v="1"/>
    <n v="0"/>
    <n v="1"/>
    <n v="0"/>
    <n v="1"/>
    <n v="14.77708481"/>
    <s v="Unhealthy"/>
    <n v="1"/>
    <n v="0"/>
    <n v="4"/>
    <n v="1.88751885"/>
    <n v="125131"/>
    <n v="21.1081723"/>
    <n v="254"/>
    <s v="High"/>
    <n v="1"/>
    <n v="4"/>
    <x v="2"/>
    <s v="Europe"/>
    <s v="Northern Hemisphere"/>
    <n v="1"/>
  </r>
  <r>
    <s v="WWD4872"/>
    <n v="87"/>
    <s v="Old"/>
    <s v="Male"/>
    <n v="303"/>
    <s v="Dangerous"/>
    <s v="140/63"/>
    <n v="63"/>
    <n v="0"/>
    <n v="1"/>
    <n v="1"/>
    <n v="0"/>
    <n v="0"/>
    <n v="18.27296042"/>
    <s v="Healthy"/>
    <n v="1"/>
    <n v="1"/>
    <n v="5"/>
    <n v="11.507372269999999"/>
    <n v="22418"/>
    <n v="20.926520369999999"/>
    <n v="159"/>
    <s v="Borderline High"/>
    <n v="5"/>
    <n v="5"/>
    <x v="4"/>
    <s v="Europe"/>
    <s v="Northern Hemisphere"/>
    <n v="1"/>
  </r>
  <r>
    <s v="RXO5968"/>
    <n v="75"/>
    <s v="Old"/>
    <s v="Male"/>
    <n v="120"/>
    <s v="Heart-Healthy"/>
    <s v="105/87"/>
    <n v="69"/>
    <n v="1"/>
    <n v="0"/>
    <n v="1"/>
    <n v="0"/>
    <n v="1"/>
    <n v="0.47505486800000002"/>
    <s v="Healthy"/>
    <n v="0"/>
    <n v="1"/>
    <n v="8"/>
    <n v="10.98295809"/>
    <n v="155829"/>
    <n v="27.247945810000001"/>
    <n v="73"/>
    <s v="Healthy"/>
    <n v="1"/>
    <n v="8"/>
    <x v="6"/>
    <s v="South America"/>
    <s v="Southern Hemisphere"/>
    <n v="0"/>
  </r>
  <r>
    <s v="BVT7908"/>
    <n v="58"/>
    <s v="Old"/>
    <s v="Male"/>
    <n v="314"/>
    <s v="Dangerous"/>
    <s v="109/99"/>
    <n v="69"/>
    <n v="1"/>
    <n v="1"/>
    <n v="1"/>
    <n v="0"/>
    <n v="1"/>
    <n v="18.184607840000002"/>
    <s v="Average"/>
    <n v="0"/>
    <n v="0"/>
    <n v="1"/>
    <n v="1.3454051869999999"/>
    <n v="84057"/>
    <n v="25.183910789999999"/>
    <n v="56"/>
    <s v="Healthy"/>
    <n v="1"/>
    <n v="9"/>
    <x v="9"/>
    <s v="Asia"/>
    <s v="Northern Hemisphere"/>
    <n v="1"/>
  </r>
  <r>
    <s v="JKS1366"/>
    <n v="21"/>
    <s v="Young"/>
    <s v="Male"/>
    <n v="270"/>
    <s v="Dangerous"/>
    <s v="172/107"/>
    <n v="71"/>
    <n v="0"/>
    <n v="0"/>
    <n v="1"/>
    <n v="0"/>
    <n v="0"/>
    <n v="5.168464309"/>
    <s v="Average"/>
    <n v="1"/>
    <n v="0"/>
    <n v="5"/>
    <n v="5.6774260730000004"/>
    <n v="247162"/>
    <n v="37.55452416"/>
    <n v="542"/>
    <s v="Very High"/>
    <n v="0"/>
    <n v="4"/>
    <x v="9"/>
    <s v="Asia"/>
    <s v="Northern Hemisphere"/>
    <n v="0"/>
  </r>
  <r>
    <s v="UBJ0041"/>
    <n v="41"/>
    <s v="Middle Age"/>
    <s v="Female"/>
    <n v="175"/>
    <s v="Heart-Healthy"/>
    <s v="157/83"/>
    <n v="95"/>
    <n v="1"/>
    <n v="0"/>
    <n v="1"/>
    <n v="1"/>
    <n v="1"/>
    <n v="8.6923235989999998"/>
    <s v="Average"/>
    <n v="0"/>
    <n v="0"/>
    <n v="3"/>
    <n v="3.0712670860000002"/>
    <n v="214631"/>
    <n v="20.33662108"/>
    <n v="390"/>
    <s v="High"/>
    <n v="3"/>
    <n v="6"/>
    <x v="15"/>
    <s v="Australia"/>
    <s v="Southern Hemisphere"/>
    <n v="1"/>
  </r>
  <r>
    <s v="XCA5270"/>
    <n v="57"/>
    <s v="Old"/>
    <s v="Male"/>
    <n v="254"/>
    <s v="Dangerous"/>
    <s v="157/80"/>
    <n v="91"/>
    <n v="1"/>
    <n v="0"/>
    <n v="1"/>
    <n v="1"/>
    <n v="1"/>
    <n v="13.72087574"/>
    <s v="Average"/>
    <n v="0"/>
    <n v="0"/>
    <n v="5"/>
    <n v="6.9780438760000001"/>
    <n v="43085"/>
    <n v="24.880127659999999"/>
    <n v="755"/>
    <s v="Very High"/>
    <n v="7"/>
    <n v="6"/>
    <x v="10"/>
    <s v="Asia"/>
    <s v="Northern Hemisphere"/>
    <n v="1"/>
  </r>
  <r>
    <s v="UAN5979"/>
    <n v="22"/>
    <s v="Young"/>
    <s v="Male"/>
    <n v="156"/>
    <s v="Heart-Healthy"/>
    <s v="150/82"/>
    <n v="81"/>
    <n v="1"/>
    <n v="1"/>
    <n v="1"/>
    <n v="1"/>
    <n v="0"/>
    <n v="12.39544828"/>
    <s v="Unhealthy"/>
    <n v="0"/>
    <n v="1"/>
    <n v="2"/>
    <n v="4.0856731850000001"/>
    <n v="158917"/>
    <n v="35.51969278"/>
    <n v="60"/>
    <s v="Healthy"/>
    <n v="5"/>
    <n v="8"/>
    <x v="14"/>
    <s v="Africa"/>
    <s v="Northern Hemisphere"/>
    <n v="0"/>
  </r>
  <r>
    <s v="XEX8435"/>
    <n v="42"/>
    <s v="Middle Age"/>
    <s v="Male"/>
    <n v="321"/>
    <s v="Dangerous"/>
    <s v="174/75"/>
    <n v="109"/>
    <n v="0"/>
    <n v="1"/>
    <n v="1"/>
    <n v="1"/>
    <n v="1"/>
    <n v="1.428864275"/>
    <s v="Unhealthy"/>
    <n v="1"/>
    <n v="1"/>
    <n v="6"/>
    <n v="1.5198700249999999"/>
    <n v="183086"/>
    <n v="19.731901300000001"/>
    <n v="404"/>
    <s v="High"/>
    <n v="4"/>
    <n v="7"/>
    <x v="2"/>
    <s v="Europe"/>
    <s v="Northern Hemisphere"/>
    <n v="0"/>
  </r>
  <r>
    <s v="NUL9735"/>
    <n v="48"/>
    <s v="Middle Age"/>
    <s v="Male"/>
    <n v="378"/>
    <s v="Dangerous"/>
    <s v="158/66"/>
    <n v="67"/>
    <n v="1"/>
    <n v="0"/>
    <n v="1"/>
    <n v="1"/>
    <n v="0"/>
    <n v="3.4258177220000001"/>
    <s v="Healthy"/>
    <n v="1"/>
    <n v="0"/>
    <n v="7"/>
    <n v="4.5812756270000001"/>
    <n v="70675"/>
    <n v="39.456107590000002"/>
    <n v="590"/>
    <s v="Very High"/>
    <n v="2"/>
    <n v="6"/>
    <x v="19"/>
    <s v="Europe"/>
    <s v="Northern Hemisphere"/>
    <n v="0"/>
  </r>
  <r>
    <s v="AYI5140"/>
    <n v="61"/>
    <s v="Old"/>
    <s v="Male"/>
    <n v="322"/>
    <s v="Dangerous"/>
    <s v="173/81"/>
    <n v="110"/>
    <n v="1"/>
    <n v="0"/>
    <n v="1"/>
    <n v="1"/>
    <n v="0"/>
    <n v="15.5759563"/>
    <s v="Unhealthy"/>
    <n v="0"/>
    <n v="1"/>
    <n v="7"/>
    <n v="0.23321519900000001"/>
    <n v="186076"/>
    <n v="39.375406810000001"/>
    <n v="61"/>
    <s v="Healthy"/>
    <n v="6"/>
    <n v="9"/>
    <x v="17"/>
    <s v="Australia"/>
    <s v="Southern Hemisphere"/>
    <n v="1"/>
  </r>
  <r>
    <s v="YUB7719"/>
    <n v="86"/>
    <s v="Old"/>
    <s v="Female"/>
    <n v="231"/>
    <s v="At-Risk"/>
    <s v="118/79"/>
    <n v="63"/>
    <n v="1"/>
    <n v="0"/>
    <n v="1"/>
    <n v="0"/>
    <n v="0"/>
    <n v="3.168688875"/>
    <s v="Unhealthy"/>
    <n v="0"/>
    <n v="1"/>
    <n v="3"/>
    <n v="4.7577360049999999"/>
    <n v="191633"/>
    <n v="33.28280153"/>
    <n v="314"/>
    <s v="High"/>
    <n v="5"/>
    <n v="5"/>
    <x v="1"/>
    <s v="North America"/>
    <s v="Northern Hemisphere"/>
    <n v="0"/>
  </r>
  <r>
    <s v="CPF2017"/>
    <n v="24"/>
    <s v="Young"/>
    <s v="Male"/>
    <n v="238"/>
    <s v="At-Risk"/>
    <s v="92/80"/>
    <n v="71"/>
    <n v="1"/>
    <n v="1"/>
    <n v="1"/>
    <n v="1"/>
    <n v="1"/>
    <n v="16.550030490000001"/>
    <s v="Unhealthy"/>
    <n v="0"/>
    <n v="0"/>
    <n v="3"/>
    <n v="3.7788618349999998"/>
    <n v="204371"/>
    <n v="35.507572459999999"/>
    <n v="491"/>
    <s v="High"/>
    <n v="3"/>
    <n v="6"/>
    <x v="5"/>
    <s v="Asia"/>
    <s v="Northern Hemisphere"/>
    <n v="1"/>
  </r>
  <r>
    <s v="CSP0611"/>
    <n v="71"/>
    <s v="Old"/>
    <s v="Male"/>
    <n v="354"/>
    <s v="Dangerous"/>
    <s v="135/64"/>
    <n v="94"/>
    <n v="0"/>
    <n v="1"/>
    <n v="1"/>
    <n v="0"/>
    <n v="0"/>
    <n v="16.815235950000002"/>
    <s v="Unhealthy"/>
    <n v="0"/>
    <n v="0"/>
    <n v="5"/>
    <n v="7.0884479340000004"/>
    <n v="81907"/>
    <n v="21.57669606"/>
    <n v="40"/>
    <s v="Healthy"/>
    <n v="4"/>
    <n v="7"/>
    <x v="1"/>
    <s v="North America"/>
    <s v="Northern Hemisphere"/>
    <n v="0"/>
  </r>
  <r>
    <s v="FOU3159"/>
    <n v="66"/>
    <s v="Old"/>
    <s v="Female"/>
    <n v="195"/>
    <s v="Heart-Healthy"/>
    <s v="148/85"/>
    <n v="69"/>
    <n v="1"/>
    <n v="1"/>
    <n v="1"/>
    <n v="0"/>
    <n v="1"/>
    <n v="5.1934211240000003"/>
    <s v="Healthy"/>
    <n v="1"/>
    <n v="1"/>
    <n v="7"/>
    <n v="8.9008864719999998"/>
    <n v="157489"/>
    <n v="33.339898660000003"/>
    <n v="437"/>
    <s v="High"/>
    <n v="5"/>
    <n v="7"/>
    <x v="10"/>
    <s v="Asia"/>
    <s v="Northern Hemisphere"/>
    <n v="0"/>
  </r>
  <r>
    <s v="DFO7465"/>
    <n v="76"/>
    <s v="Old"/>
    <s v="Male"/>
    <n v="127"/>
    <s v="Heart-Healthy"/>
    <s v="113/72"/>
    <n v="86"/>
    <n v="1"/>
    <n v="1"/>
    <n v="1"/>
    <n v="1"/>
    <n v="1"/>
    <n v="0.48430526600000001"/>
    <s v="Healthy"/>
    <n v="0"/>
    <n v="0"/>
    <n v="9"/>
    <n v="11.26308635"/>
    <n v="154081"/>
    <n v="39.477673199999998"/>
    <n v="215"/>
    <s v="High"/>
    <n v="0"/>
    <n v="8"/>
    <x v="4"/>
    <s v="Europe"/>
    <s v="Northern Hemisphere"/>
    <n v="1"/>
  </r>
  <r>
    <s v="RCM0440"/>
    <n v="90"/>
    <s v="Old"/>
    <s v="Male"/>
    <n v="381"/>
    <s v="Dangerous"/>
    <s v="133/92"/>
    <n v="93"/>
    <n v="1"/>
    <n v="0"/>
    <n v="1"/>
    <n v="0"/>
    <n v="1"/>
    <n v="19.389223000000001"/>
    <s v="Unhealthy"/>
    <n v="0"/>
    <n v="0"/>
    <n v="2"/>
    <n v="5.457571186"/>
    <n v="235833"/>
    <n v="25.028231049999999"/>
    <n v="440"/>
    <s v="High"/>
    <n v="5"/>
    <n v="9"/>
    <x v="11"/>
    <s v="Europe"/>
    <s v="Southern Hemisphere"/>
    <n v="0"/>
  </r>
  <r>
    <s v="ODT7397"/>
    <n v="26"/>
    <s v="Young"/>
    <s v="Male"/>
    <n v="356"/>
    <s v="Dangerous"/>
    <s v="126/100"/>
    <n v="73"/>
    <n v="1"/>
    <n v="0"/>
    <n v="1"/>
    <n v="1"/>
    <n v="1"/>
    <n v="18.07778047"/>
    <s v="Healthy"/>
    <n v="0"/>
    <n v="1"/>
    <n v="1"/>
    <n v="11.5802151"/>
    <n v="264937"/>
    <n v="26.337411920000001"/>
    <n v="379"/>
    <s v="High"/>
    <n v="2"/>
    <n v="5"/>
    <x v="5"/>
    <s v="Asia"/>
    <s v="Northern Hemisphere"/>
    <n v="0"/>
  </r>
  <r>
    <s v="RNY5117"/>
    <n v="67"/>
    <s v="Old"/>
    <s v="Male"/>
    <n v="378"/>
    <s v="Dangerous"/>
    <s v="100/96"/>
    <n v="56"/>
    <n v="1"/>
    <n v="0"/>
    <n v="1"/>
    <n v="1"/>
    <n v="1"/>
    <n v="4.2656103679999999"/>
    <s v="Healthy"/>
    <n v="0"/>
    <n v="0"/>
    <n v="5"/>
    <n v="8.0336867969999997"/>
    <n v="248578"/>
    <n v="21.690003990000001"/>
    <n v="211"/>
    <s v="High"/>
    <n v="0"/>
    <n v="5"/>
    <x v="11"/>
    <s v="Europe"/>
    <s v="Southern Hemisphere"/>
    <n v="0"/>
  </r>
  <r>
    <s v="LFI3538"/>
    <n v="27"/>
    <s v="Young"/>
    <s v="Male"/>
    <n v="379"/>
    <s v="Dangerous"/>
    <s v="114/62"/>
    <n v="67"/>
    <n v="1"/>
    <n v="1"/>
    <n v="1"/>
    <n v="0"/>
    <n v="0"/>
    <n v="9.9031190529999993"/>
    <s v="Unhealthy"/>
    <n v="1"/>
    <n v="1"/>
    <n v="10"/>
    <n v="6.9846619639999998"/>
    <n v="178703"/>
    <n v="31.160756150000001"/>
    <n v="485"/>
    <s v="High"/>
    <n v="4"/>
    <n v="6"/>
    <x v="19"/>
    <s v="Europe"/>
    <s v="Northern Hemisphere"/>
    <n v="0"/>
  </r>
  <r>
    <s v="HIS7161"/>
    <n v="67"/>
    <s v="Old"/>
    <s v="Male"/>
    <n v="129"/>
    <s v="Heart-Healthy"/>
    <s v="108/76"/>
    <n v="66"/>
    <n v="0"/>
    <n v="1"/>
    <n v="1"/>
    <n v="0"/>
    <n v="1"/>
    <n v="12.93480933"/>
    <s v="Healthy"/>
    <n v="0"/>
    <n v="0"/>
    <n v="4"/>
    <n v="6.2757704590000003"/>
    <n v="222771"/>
    <n v="29.749783749999999"/>
    <n v="789"/>
    <s v="Very High"/>
    <n v="2"/>
    <n v="6"/>
    <x v="7"/>
    <s v="Africa"/>
    <s v="Southern Hemisphere"/>
    <n v="0"/>
  </r>
  <r>
    <s v="QTW3230"/>
    <n v="68"/>
    <s v="Old"/>
    <s v="Male"/>
    <n v="391"/>
    <s v="Dangerous"/>
    <s v="100/105"/>
    <n v="68"/>
    <n v="0"/>
    <n v="0"/>
    <n v="1"/>
    <n v="1"/>
    <n v="1"/>
    <n v="13.10105201"/>
    <s v="Unhealthy"/>
    <n v="1"/>
    <n v="1"/>
    <n v="10"/>
    <n v="8.8846101569999991"/>
    <n v="294104"/>
    <n v="32.179183950000002"/>
    <n v="402"/>
    <s v="High"/>
    <n v="6"/>
    <n v="8"/>
    <x v="14"/>
    <s v="Africa"/>
    <s v="Northern Hemisphere"/>
    <n v="0"/>
  </r>
  <r>
    <s v="MDG0536"/>
    <n v="74"/>
    <s v="Old"/>
    <s v="Male"/>
    <n v="303"/>
    <s v="Dangerous"/>
    <s v="138/105"/>
    <n v="45"/>
    <n v="0"/>
    <n v="1"/>
    <n v="1"/>
    <n v="1"/>
    <n v="0"/>
    <n v="6.3412242399999998"/>
    <s v="Average"/>
    <n v="1"/>
    <n v="1"/>
    <n v="1"/>
    <n v="11.61796337"/>
    <n v="88499"/>
    <n v="38.729888889999998"/>
    <n v="676"/>
    <s v="Very High"/>
    <n v="3"/>
    <n v="6"/>
    <x v="16"/>
    <s v="Asia"/>
    <s v="Northern Hemisphere"/>
    <n v="0"/>
  </r>
  <r>
    <s v="WSV1694"/>
    <n v="44"/>
    <s v="Middle Age"/>
    <s v="Male"/>
    <n v="237"/>
    <s v="At-Risk"/>
    <s v="157/109"/>
    <n v="94"/>
    <n v="1"/>
    <n v="1"/>
    <n v="1"/>
    <n v="0"/>
    <n v="1"/>
    <n v="2.4680110910000002"/>
    <s v="Average"/>
    <n v="1"/>
    <n v="0"/>
    <n v="4"/>
    <n v="9.3664675450000008"/>
    <n v="116755"/>
    <n v="37.281964520000002"/>
    <n v="155"/>
    <s v="Borderline High"/>
    <n v="6"/>
    <n v="5"/>
    <x v="3"/>
    <s v="Asia"/>
    <s v="Northern Hemisphere"/>
    <n v="0"/>
  </r>
  <r>
    <s v="KZI7520"/>
    <n v="52"/>
    <s v="Middle Age"/>
    <s v="Male"/>
    <n v="355"/>
    <s v="Dangerous"/>
    <s v="154/66"/>
    <n v="64"/>
    <n v="0"/>
    <n v="1"/>
    <n v="1"/>
    <n v="0"/>
    <n v="1"/>
    <n v="1.1400286639999999"/>
    <s v="Unhealthy"/>
    <n v="1"/>
    <n v="1"/>
    <n v="5"/>
    <n v="10.566694930000001"/>
    <n v="52394"/>
    <n v="30.547066650000001"/>
    <n v="266"/>
    <s v="High"/>
    <n v="3"/>
    <n v="8"/>
    <x v="3"/>
    <s v="Asia"/>
    <s v="Northern Hemisphere"/>
    <n v="0"/>
  </r>
  <r>
    <s v="PSQ1992"/>
    <n v="73"/>
    <s v="Old"/>
    <s v="Male"/>
    <n v="312"/>
    <s v="Dangerous"/>
    <s v="138/101"/>
    <n v="48"/>
    <n v="1"/>
    <n v="1"/>
    <n v="1"/>
    <n v="1"/>
    <n v="0"/>
    <n v="3.9130983279999998"/>
    <s v="Unhealthy"/>
    <n v="1"/>
    <n v="0"/>
    <n v="5"/>
    <n v="9.5139193469999999"/>
    <n v="68660"/>
    <n v="29.900927079999999"/>
    <n v="576"/>
    <s v="Very High"/>
    <n v="5"/>
    <n v="6"/>
    <x v="14"/>
    <s v="Africa"/>
    <s v="Northern Hemisphere"/>
    <n v="0"/>
  </r>
  <r>
    <s v="OJO7213"/>
    <n v="72"/>
    <s v="Old"/>
    <s v="Female"/>
    <n v="140"/>
    <s v="Heart-Healthy"/>
    <s v="153/89"/>
    <n v="69"/>
    <n v="1"/>
    <n v="1"/>
    <n v="1"/>
    <n v="0"/>
    <n v="1"/>
    <n v="4.3924582079999999"/>
    <s v="Healthy"/>
    <n v="1"/>
    <n v="0"/>
    <n v="8"/>
    <n v="3.0866557619999999"/>
    <n v="257663"/>
    <n v="21.43214674"/>
    <n v="505"/>
    <s v="Very High"/>
    <n v="1"/>
    <n v="8"/>
    <x v="1"/>
    <s v="North America"/>
    <s v="Northern Hemisphere"/>
    <n v="1"/>
  </r>
  <r>
    <s v="WEZ0541"/>
    <n v="67"/>
    <s v="Old"/>
    <s v="Male"/>
    <n v="147"/>
    <s v="Heart-Healthy"/>
    <s v="154/91"/>
    <n v="72"/>
    <n v="1"/>
    <n v="1"/>
    <n v="1"/>
    <n v="1"/>
    <n v="1"/>
    <n v="15.04802778"/>
    <s v="Healthy"/>
    <n v="0"/>
    <n v="0"/>
    <n v="3"/>
    <n v="8.5293129800000003"/>
    <n v="251091"/>
    <n v="24.039254329999999"/>
    <n v="243"/>
    <s v="High"/>
    <n v="2"/>
    <n v="8"/>
    <x v="3"/>
    <s v="Asia"/>
    <s v="Northern Hemisphere"/>
    <n v="0"/>
  </r>
  <r>
    <s v="VMR2769"/>
    <n v="53"/>
    <s v="Middle Age"/>
    <s v="Female"/>
    <n v="283"/>
    <s v="Dangerous"/>
    <s v="171/94"/>
    <n v="62"/>
    <n v="0"/>
    <n v="0"/>
    <n v="1"/>
    <n v="0"/>
    <n v="1"/>
    <n v="5.7164806999999998E-2"/>
    <s v="Unhealthy"/>
    <n v="1"/>
    <n v="0"/>
    <n v="1"/>
    <n v="5.2999253040000003"/>
    <n v="37028"/>
    <n v="22.033897339999999"/>
    <n v="688"/>
    <s v="Very High"/>
    <n v="4"/>
    <n v="7"/>
    <x v="18"/>
    <s v="South America"/>
    <s v="Northern Hemisphere"/>
    <n v="0"/>
  </r>
  <r>
    <s v="WWY4968"/>
    <n v="73"/>
    <s v="Old"/>
    <s v="Female"/>
    <n v="123"/>
    <s v="Heart-Healthy"/>
    <s v="157/84"/>
    <n v="72"/>
    <n v="1"/>
    <n v="0"/>
    <n v="1"/>
    <n v="1"/>
    <n v="0"/>
    <n v="19.781661540000002"/>
    <s v="Healthy"/>
    <n v="0"/>
    <n v="0"/>
    <n v="6"/>
    <n v="4.9903727199999999"/>
    <n v="113371"/>
    <n v="19.93446003"/>
    <n v="332"/>
    <s v="High"/>
    <n v="3"/>
    <n v="7"/>
    <x v="5"/>
    <s v="Asia"/>
    <s v="Northern Hemisphere"/>
    <n v="0"/>
  </r>
  <r>
    <s v="JDB8390"/>
    <n v="38"/>
    <s v="Middle Age"/>
    <s v="Male"/>
    <n v="248"/>
    <s v="Dangerous"/>
    <s v="130/97"/>
    <n v="68"/>
    <n v="1"/>
    <n v="0"/>
    <n v="1"/>
    <n v="0"/>
    <n v="1"/>
    <n v="1.5565632650000001"/>
    <s v="Unhealthy"/>
    <n v="1"/>
    <n v="1"/>
    <n v="6"/>
    <n v="8.0580073639999998"/>
    <n v="34915"/>
    <n v="35.063494489999997"/>
    <n v="783"/>
    <s v="Very High"/>
    <n v="3"/>
    <n v="5"/>
    <x v="5"/>
    <s v="Asia"/>
    <s v="Northern Hemisphere"/>
    <n v="1"/>
  </r>
  <r>
    <s v="VAP3813"/>
    <n v="53"/>
    <s v="Middle Age"/>
    <s v="Male"/>
    <n v="373"/>
    <s v="Dangerous"/>
    <s v="168/91"/>
    <n v="85"/>
    <n v="1"/>
    <n v="0"/>
    <n v="1"/>
    <n v="1"/>
    <n v="1"/>
    <n v="9.2871306249999996"/>
    <s v="Average"/>
    <n v="1"/>
    <n v="1"/>
    <n v="5"/>
    <n v="4.928967858"/>
    <n v="221697"/>
    <n v="34.726009640000001"/>
    <n v="769"/>
    <s v="Very High"/>
    <n v="1"/>
    <n v="10"/>
    <x v="1"/>
    <s v="North America"/>
    <s v="Northern Hemisphere"/>
    <n v="1"/>
  </r>
  <r>
    <s v="HNZ8278"/>
    <n v="20"/>
    <s v="Young"/>
    <s v="Male"/>
    <n v="120"/>
    <s v="Heart-Healthy"/>
    <s v="101/90"/>
    <n v="72"/>
    <n v="1"/>
    <n v="1"/>
    <n v="1"/>
    <n v="1"/>
    <n v="1"/>
    <n v="11.521921989999999"/>
    <s v="Healthy"/>
    <n v="0"/>
    <n v="1"/>
    <n v="9"/>
    <n v="0.13226123100000001"/>
    <n v="52933"/>
    <n v="34.486150860000002"/>
    <n v="403"/>
    <s v="High"/>
    <n v="5"/>
    <n v="6"/>
    <x v="19"/>
    <s v="Europe"/>
    <s v="Northern Hemisphere"/>
    <n v="0"/>
  </r>
  <r>
    <s v="ENJ6765"/>
    <n v="28"/>
    <s v="Young"/>
    <s v="Female"/>
    <n v="335"/>
    <s v="Dangerous"/>
    <s v="105/75"/>
    <n v="83"/>
    <n v="1"/>
    <n v="0"/>
    <n v="0"/>
    <n v="1"/>
    <n v="0"/>
    <n v="1.3835600999999999E-2"/>
    <s v="Average"/>
    <n v="1"/>
    <n v="0"/>
    <n v="9"/>
    <n v="10.028464290000001"/>
    <n v="38651"/>
    <n v="23.465133760000001"/>
    <n v="291"/>
    <s v="High"/>
    <n v="5"/>
    <n v="4"/>
    <x v="18"/>
    <s v="South America"/>
    <s v="Northern Hemisphere"/>
    <n v="0"/>
  </r>
  <r>
    <s v="QTB5153"/>
    <n v="29"/>
    <s v="Young"/>
    <s v="Male"/>
    <n v="193"/>
    <s v="Heart-Healthy"/>
    <s v="163/102"/>
    <n v="92"/>
    <n v="0"/>
    <n v="0"/>
    <n v="1"/>
    <n v="0"/>
    <n v="0"/>
    <n v="18.12774211"/>
    <s v="Unhealthy"/>
    <n v="0"/>
    <n v="0"/>
    <n v="4"/>
    <n v="8.8139136520000001"/>
    <n v="267866"/>
    <n v="20.610042"/>
    <n v="637"/>
    <s v="Very High"/>
    <n v="6"/>
    <n v="7"/>
    <x v="3"/>
    <s v="Asia"/>
    <s v="Northern Hemisphere"/>
    <n v="0"/>
  </r>
  <r>
    <s v="COA2919"/>
    <n v="85"/>
    <s v="Old"/>
    <s v="Male"/>
    <n v="259"/>
    <s v="Dangerous"/>
    <s v="167/93"/>
    <n v="67"/>
    <n v="1"/>
    <n v="1"/>
    <n v="1"/>
    <n v="0"/>
    <n v="0"/>
    <n v="4.45082266"/>
    <s v="Average"/>
    <n v="0"/>
    <n v="0"/>
    <n v="10"/>
    <n v="11.58793434"/>
    <n v="65676"/>
    <n v="39.146157199999998"/>
    <n v="156"/>
    <s v="Borderline High"/>
    <n v="7"/>
    <n v="5"/>
    <x v="8"/>
    <s v="North America"/>
    <s v="Northern Hemisphere"/>
    <n v="0"/>
  </r>
  <r>
    <s v="BSW3761"/>
    <n v="45"/>
    <s v="Middle Age"/>
    <s v="Male"/>
    <n v="391"/>
    <s v="Dangerous"/>
    <s v="166/92"/>
    <n v="69"/>
    <n v="1"/>
    <n v="0"/>
    <n v="1"/>
    <n v="1"/>
    <n v="1"/>
    <n v="2.9307232609999998"/>
    <s v="Healthy"/>
    <n v="0"/>
    <n v="1"/>
    <n v="1"/>
    <n v="6.5959962709999997"/>
    <n v="129758"/>
    <n v="33.767774299999999"/>
    <n v="198"/>
    <s v="Borderline High"/>
    <n v="4"/>
    <n v="10"/>
    <x v="11"/>
    <s v="Europe"/>
    <s v="Southern Hemisphere"/>
    <n v="0"/>
  </r>
  <r>
    <s v="DGZ9446"/>
    <n v="90"/>
    <s v="Old"/>
    <s v="Male"/>
    <n v="386"/>
    <s v="Dangerous"/>
    <s v="109/82"/>
    <n v="88"/>
    <n v="0"/>
    <n v="0"/>
    <n v="1"/>
    <n v="1"/>
    <n v="0"/>
    <n v="13.271634669999999"/>
    <s v="Average"/>
    <n v="0"/>
    <n v="1"/>
    <n v="10"/>
    <n v="10.37167153"/>
    <n v="81972"/>
    <n v="33.094503840000002"/>
    <n v="426"/>
    <s v="High"/>
    <n v="7"/>
    <n v="10"/>
    <x v="4"/>
    <s v="Europe"/>
    <s v="Northern Hemisphere"/>
    <n v="0"/>
  </r>
  <r>
    <s v="LUK6824"/>
    <n v="35"/>
    <s v="Middle Age"/>
    <s v="Female"/>
    <n v="287"/>
    <s v="Dangerous"/>
    <s v="139/105"/>
    <n v="54"/>
    <n v="1"/>
    <n v="0"/>
    <n v="0"/>
    <n v="1"/>
    <n v="0"/>
    <n v="8.4052175429999991"/>
    <s v="Unhealthy"/>
    <n v="1"/>
    <n v="1"/>
    <n v="5"/>
    <n v="0.22619521300000001"/>
    <n v="195347"/>
    <n v="31.161699120000002"/>
    <n v="729"/>
    <s v="Very High"/>
    <n v="0"/>
    <n v="8"/>
    <x v="13"/>
    <s v="Asia"/>
    <s v="Northern Hemisphere"/>
    <n v="0"/>
  </r>
  <r>
    <s v="TCZ4426"/>
    <n v="73"/>
    <s v="Old"/>
    <s v="Male"/>
    <n v="231"/>
    <s v="At-Risk"/>
    <s v="170/91"/>
    <n v="71"/>
    <n v="1"/>
    <n v="0"/>
    <n v="1"/>
    <n v="1"/>
    <n v="0"/>
    <n v="4.5378647479999996"/>
    <s v="Healthy"/>
    <n v="0"/>
    <n v="1"/>
    <n v="7"/>
    <n v="5.254505762"/>
    <n v="199367"/>
    <n v="19.609203600000001"/>
    <n v="549"/>
    <s v="Very High"/>
    <n v="0"/>
    <n v="6"/>
    <x v="18"/>
    <s v="South America"/>
    <s v="Northern Hemisphere"/>
    <n v="1"/>
  </r>
  <r>
    <s v="SGB1288"/>
    <n v="88"/>
    <s v="Old"/>
    <s v="Male"/>
    <n v="239"/>
    <s v="At-Risk"/>
    <s v="117/98"/>
    <n v="61"/>
    <n v="1"/>
    <n v="0"/>
    <n v="1"/>
    <n v="1"/>
    <n v="0"/>
    <n v="3.937754097"/>
    <s v="Healthy"/>
    <n v="1"/>
    <n v="0"/>
    <n v="1"/>
    <n v="7.2071013649999998"/>
    <n v="254131"/>
    <n v="33.94681688"/>
    <n v="743"/>
    <s v="Very High"/>
    <n v="0"/>
    <n v="7"/>
    <x v="12"/>
    <s v="Europe"/>
    <s v="Southern Hemisphere"/>
    <n v="0"/>
  </r>
  <r>
    <s v="UCM7464"/>
    <n v="51"/>
    <s v="Middle Age"/>
    <s v="Male"/>
    <n v="125"/>
    <s v="Heart-Healthy"/>
    <s v="165/98"/>
    <n v="78"/>
    <n v="1"/>
    <n v="0"/>
    <n v="1"/>
    <n v="0"/>
    <n v="1"/>
    <n v="7.8833666630000003"/>
    <s v="Average"/>
    <n v="0"/>
    <n v="1"/>
    <n v="7"/>
    <n v="3.8498358029999999"/>
    <n v="44523"/>
    <n v="27.025853550000001"/>
    <n v="438"/>
    <s v="High"/>
    <n v="0"/>
    <n v="9"/>
    <x v="0"/>
    <s v="South America"/>
    <s v="Southern Hemisphere"/>
    <n v="0"/>
  </r>
  <r>
    <s v="XNU0771"/>
    <n v="85"/>
    <s v="Old"/>
    <s v="Male"/>
    <n v="185"/>
    <s v="Heart-Healthy"/>
    <s v="108/67"/>
    <n v="110"/>
    <n v="0"/>
    <n v="0"/>
    <n v="1"/>
    <n v="1"/>
    <n v="1"/>
    <n v="2.9086068420000002"/>
    <s v="Unhealthy"/>
    <n v="1"/>
    <n v="1"/>
    <n v="7"/>
    <n v="4.6140926479999997"/>
    <n v="199478"/>
    <n v="29.31509174"/>
    <n v="507"/>
    <s v="Very High"/>
    <n v="1"/>
    <n v="5"/>
    <x v="8"/>
    <s v="North America"/>
    <s v="Northern Hemisphere"/>
    <n v="0"/>
  </r>
  <r>
    <s v="WPQ6898"/>
    <n v="63"/>
    <s v="Old"/>
    <s v="Male"/>
    <n v="206"/>
    <s v="At-Risk"/>
    <s v="159/102"/>
    <n v="65"/>
    <n v="0"/>
    <n v="0"/>
    <n v="1"/>
    <n v="0"/>
    <n v="1"/>
    <n v="6.2591818239999997"/>
    <s v="Healthy"/>
    <n v="1"/>
    <n v="0"/>
    <n v="2"/>
    <n v="0.60174329299999996"/>
    <n v="175887"/>
    <n v="33.487104100000003"/>
    <n v="269"/>
    <s v="High"/>
    <n v="7"/>
    <n v="9"/>
    <x v="12"/>
    <s v="Europe"/>
    <s v="Southern Hemisphere"/>
    <n v="1"/>
  </r>
  <r>
    <s v="DXC0636"/>
    <n v="40"/>
    <s v="Middle Age"/>
    <s v="Male"/>
    <n v="157"/>
    <s v="Heart-Healthy"/>
    <s v="126/91"/>
    <n v="41"/>
    <n v="1"/>
    <n v="0"/>
    <n v="1"/>
    <n v="0"/>
    <n v="1"/>
    <n v="9.0166493E-2"/>
    <s v="Healthy"/>
    <n v="1"/>
    <n v="1"/>
    <n v="8"/>
    <n v="2.8811354219999998"/>
    <n v="138374"/>
    <n v="28.171428720000002"/>
    <n v="725"/>
    <s v="Very High"/>
    <n v="1"/>
    <n v="5"/>
    <x v="10"/>
    <s v="Asia"/>
    <s v="Northern Hemisphere"/>
    <n v="0"/>
  </r>
  <r>
    <s v="VJY2912"/>
    <n v="30"/>
    <s v="Young"/>
    <s v="Female"/>
    <n v="379"/>
    <s v="Dangerous"/>
    <s v="164/86"/>
    <n v="97"/>
    <n v="1"/>
    <n v="0"/>
    <n v="0"/>
    <n v="1"/>
    <n v="0"/>
    <n v="5.0995993979999996"/>
    <s v="Unhealthy"/>
    <n v="0"/>
    <n v="0"/>
    <n v="3"/>
    <n v="2.0306167350000002"/>
    <n v="149201"/>
    <n v="24.144678339999999"/>
    <n v="562"/>
    <s v="Very High"/>
    <n v="5"/>
    <n v="5"/>
    <x v="7"/>
    <s v="Africa"/>
    <s v="Southern Hemisphere"/>
    <n v="0"/>
  </r>
  <r>
    <s v="KUO2606"/>
    <n v="30"/>
    <s v="Young"/>
    <s v="Male"/>
    <n v="297"/>
    <s v="Dangerous"/>
    <s v="134/103"/>
    <n v="109"/>
    <n v="0"/>
    <n v="0"/>
    <n v="1"/>
    <n v="0"/>
    <n v="1"/>
    <n v="8.5025956639999993"/>
    <s v="Healthy"/>
    <n v="0"/>
    <n v="0"/>
    <n v="7"/>
    <n v="1.543263126"/>
    <n v="143760"/>
    <n v="23.451332440000002"/>
    <n v="324"/>
    <s v="High"/>
    <n v="2"/>
    <n v="6"/>
    <x v="19"/>
    <s v="Europe"/>
    <s v="Northern Hemisphere"/>
    <n v="0"/>
  </r>
  <r>
    <s v="EVD6228"/>
    <n v="49"/>
    <s v="Middle Age"/>
    <s v="Male"/>
    <n v="226"/>
    <s v="At-Risk"/>
    <s v="116/60"/>
    <n v="45"/>
    <n v="1"/>
    <n v="1"/>
    <n v="1"/>
    <n v="0"/>
    <n v="0"/>
    <n v="10.931735489999999"/>
    <s v="Unhealthy"/>
    <n v="1"/>
    <n v="1"/>
    <n v="8"/>
    <n v="10.2796766"/>
    <n v="159299"/>
    <n v="18.10830099"/>
    <n v="84"/>
    <s v="Healthy"/>
    <n v="0"/>
    <n v="9"/>
    <x v="19"/>
    <s v="Europe"/>
    <s v="Northern Hemisphere"/>
    <n v="1"/>
  </r>
  <r>
    <s v="VVK9040"/>
    <n v="78"/>
    <s v="Old"/>
    <s v="Male"/>
    <n v="355"/>
    <s v="Dangerous"/>
    <s v="126/61"/>
    <n v="49"/>
    <n v="1"/>
    <n v="0"/>
    <n v="1"/>
    <n v="1"/>
    <n v="1"/>
    <n v="17.773718429999999"/>
    <s v="Healthy"/>
    <n v="0"/>
    <n v="0"/>
    <n v="7"/>
    <n v="1.641620015"/>
    <n v="271607"/>
    <n v="33.730803280000003"/>
    <n v="87"/>
    <s v="Healthy"/>
    <n v="4"/>
    <n v="7"/>
    <x v="5"/>
    <s v="Asia"/>
    <s v="Northern Hemisphere"/>
    <n v="0"/>
  </r>
  <r>
    <s v="THY1143"/>
    <n v="44"/>
    <s v="Middle Age"/>
    <s v="Female"/>
    <n v="362"/>
    <s v="Dangerous"/>
    <s v="180/93"/>
    <n v="91"/>
    <n v="0"/>
    <n v="1"/>
    <n v="1"/>
    <n v="1"/>
    <n v="1"/>
    <n v="11.76136603"/>
    <s v="Unhealthy"/>
    <n v="0"/>
    <n v="0"/>
    <n v="2"/>
    <n v="10.080481900000001"/>
    <n v="201209"/>
    <n v="25.358242709999999"/>
    <n v="253"/>
    <s v="High"/>
    <n v="3"/>
    <n v="5"/>
    <x v="12"/>
    <s v="Europe"/>
    <s v="Southern Hemisphere"/>
    <n v="1"/>
  </r>
  <r>
    <s v="RMK3666"/>
    <n v="87"/>
    <s v="Old"/>
    <s v="Male"/>
    <n v="291"/>
    <s v="Dangerous"/>
    <s v="148/87"/>
    <n v="49"/>
    <n v="1"/>
    <n v="1"/>
    <n v="1"/>
    <n v="1"/>
    <n v="0"/>
    <n v="7.2859064150000004"/>
    <s v="Healthy"/>
    <n v="0"/>
    <n v="0"/>
    <n v="2"/>
    <n v="7.3549640219999999"/>
    <n v="130157"/>
    <n v="22.426201160000002"/>
    <n v="237"/>
    <s v="High"/>
    <n v="4"/>
    <n v="7"/>
    <x v="2"/>
    <s v="Europe"/>
    <s v="Northern Hemisphere"/>
    <n v="0"/>
  </r>
  <r>
    <s v="ILN9787"/>
    <n v="90"/>
    <s v="Old"/>
    <s v="Female"/>
    <n v="385"/>
    <s v="Dangerous"/>
    <s v="122/100"/>
    <n v="61"/>
    <n v="0"/>
    <n v="0"/>
    <n v="1"/>
    <n v="0"/>
    <n v="0"/>
    <n v="11.01747716"/>
    <s v="Average"/>
    <n v="1"/>
    <n v="1"/>
    <n v="1"/>
    <n v="4.47292164"/>
    <n v="224164"/>
    <n v="29.01351704"/>
    <n v="626"/>
    <s v="Very High"/>
    <n v="4"/>
    <n v="4"/>
    <x v="0"/>
    <s v="South America"/>
    <s v="Southern Hemisphere"/>
    <n v="0"/>
  </r>
  <r>
    <s v="CKY2409"/>
    <n v="58"/>
    <s v="Old"/>
    <s v="Female"/>
    <n v="319"/>
    <s v="Dangerous"/>
    <s v="179/104"/>
    <n v="61"/>
    <n v="0"/>
    <n v="1"/>
    <n v="1"/>
    <n v="0"/>
    <n v="1"/>
    <n v="3.1850285459999998"/>
    <s v="Healthy"/>
    <n v="0"/>
    <n v="0"/>
    <n v="5"/>
    <n v="3.5414219779999998"/>
    <n v="261818"/>
    <n v="38.756419540000003"/>
    <n v="416"/>
    <s v="High"/>
    <n v="5"/>
    <n v="5"/>
    <x v="19"/>
    <s v="Europe"/>
    <s v="Northern Hemisphere"/>
    <n v="0"/>
  </r>
  <r>
    <s v="NZK1632"/>
    <n v="57"/>
    <s v="Old"/>
    <s v="Male"/>
    <n v="376"/>
    <s v="Dangerous"/>
    <s v="111/94"/>
    <n v="78"/>
    <n v="1"/>
    <n v="0"/>
    <n v="1"/>
    <n v="0"/>
    <n v="1"/>
    <n v="11.3691695"/>
    <s v="Average"/>
    <n v="0"/>
    <n v="1"/>
    <n v="1"/>
    <n v="0.82333732000000004"/>
    <n v="299413"/>
    <n v="23.550408600000001"/>
    <n v="133"/>
    <s v="Healthy"/>
    <n v="1"/>
    <n v="8"/>
    <x v="5"/>
    <s v="Asia"/>
    <s v="Northern Hemisphere"/>
    <n v="0"/>
  </r>
  <r>
    <s v="GKH4303"/>
    <n v="76"/>
    <s v="Old"/>
    <s v="Female"/>
    <n v="124"/>
    <s v="Heart-Healthy"/>
    <s v="94/81"/>
    <n v="52"/>
    <n v="0"/>
    <n v="1"/>
    <n v="1"/>
    <n v="1"/>
    <n v="1"/>
    <n v="13.069802859999999"/>
    <s v="Unhealthy"/>
    <n v="0"/>
    <n v="1"/>
    <n v="10"/>
    <n v="7.8963106080000003"/>
    <n v="298564"/>
    <n v="27.44861307"/>
    <n v="453"/>
    <s v="High"/>
    <n v="6"/>
    <n v="9"/>
    <x v="4"/>
    <s v="Europe"/>
    <s v="Northern Hemisphere"/>
    <n v="0"/>
  </r>
  <r>
    <s v="GCQ2299"/>
    <n v="62"/>
    <s v="Old"/>
    <s v="Male"/>
    <n v="212"/>
    <s v="At-Risk"/>
    <s v="135/93"/>
    <n v="96"/>
    <n v="1"/>
    <n v="1"/>
    <n v="1"/>
    <n v="0"/>
    <n v="0"/>
    <n v="15.697617279999999"/>
    <s v="Unhealthy"/>
    <n v="1"/>
    <n v="1"/>
    <n v="3"/>
    <n v="0.69458623900000005"/>
    <n v="226553"/>
    <n v="18.491602220000001"/>
    <n v="58"/>
    <s v="Healthy"/>
    <n v="5"/>
    <n v="6"/>
    <x v="12"/>
    <s v="Europe"/>
    <s v="Southern Hemisphere"/>
    <n v="1"/>
  </r>
  <r>
    <s v="LMQ7102"/>
    <n v="73"/>
    <s v="Old"/>
    <s v="Male"/>
    <n v="129"/>
    <s v="Heart-Healthy"/>
    <s v="112/89"/>
    <n v="91"/>
    <n v="1"/>
    <n v="0"/>
    <n v="1"/>
    <n v="1"/>
    <n v="1"/>
    <n v="10.78416022"/>
    <s v="Unhealthy"/>
    <n v="0"/>
    <n v="0"/>
    <n v="8"/>
    <n v="6.1966062199999996"/>
    <n v="140175"/>
    <n v="37.627491370000001"/>
    <n v="541"/>
    <s v="Very High"/>
    <n v="3"/>
    <n v="10"/>
    <x v="7"/>
    <s v="Africa"/>
    <s v="Southern Hemisphere"/>
    <n v="0"/>
  </r>
  <r>
    <s v="NOQ4738"/>
    <n v="40"/>
    <s v="Middle Age"/>
    <s v="Female"/>
    <n v="210"/>
    <s v="At-Risk"/>
    <s v="171/108"/>
    <n v="91"/>
    <n v="1"/>
    <n v="1"/>
    <n v="0"/>
    <n v="1"/>
    <n v="0"/>
    <n v="16.64135246"/>
    <s v="Average"/>
    <n v="0"/>
    <n v="0"/>
    <n v="7"/>
    <n v="2.962778938"/>
    <n v="164032"/>
    <n v="23.269952849999999"/>
    <n v="789"/>
    <s v="Very High"/>
    <n v="0"/>
    <n v="9"/>
    <x v="15"/>
    <s v="Australia"/>
    <s v="Southern Hemisphere"/>
    <n v="0"/>
  </r>
  <r>
    <s v="OYK0411"/>
    <n v="44"/>
    <s v="Middle Age"/>
    <s v="Male"/>
    <n v="271"/>
    <s v="Dangerous"/>
    <s v="110/71"/>
    <n v="107"/>
    <n v="1"/>
    <n v="1"/>
    <n v="1"/>
    <n v="0"/>
    <n v="1"/>
    <n v="18.143364600000002"/>
    <s v="Healthy"/>
    <n v="1"/>
    <n v="1"/>
    <n v="8"/>
    <n v="8.3659356579999997"/>
    <n v="296919"/>
    <n v="29.242115290000001"/>
    <n v="364"/>
    <s v="High"/>
    <n v="4"/>
    <n v="9"/>
    <x v="17"/>
    <s v="Australia"/>
    <s v="Southern Hemisphere"/>
    <n v="1"/>
  </r>
  <r>
    <s v="FLA3252"/>
    <n v="79"/>
    <s v="Old"/>
    <s v="Male"/>
    <n v="304"/>
    <s v="Dangerous"/>
    <s v="170/62"/>
    <n v="76"/>
    <n v="1"/>
    <n v="0"/>
    <n v="1"/>
    <n v="1"/>
    <n v="1"/>
    <n v="8.0326500850000002"/>
    <s v="Unhealthy"/>
    <n v="1"/>
    <n v="0"/>
    <n v="3"/>
    <n v="7.7091341680000003"/>
    <n v="22433"/>
    <n v="18.579730479999998"/>
    <n v="526"/>
    <s v="Very High"/>
    <n v="1"/>
    <n v="6"/>
    <x v="2"/>
    <s v="Europe"/>
    <s v="Northern Hemisphere"/>
    <n v="0"/>
  </r>
  <r>
    <s v="WJA7613"/>
    <n v="56"/>
    <s v="Old"/>
    <s v="Female"/>
    <n v="180"/>
    <s v="Heart-Healthy"/>
    <s v="164/80"/>
    <n v="84"/>
    <n v="1"/>
    <n v="0"/>
    <n v="1"/>
    <n v="1"/>
    <n v="1"/>
    <n v="2.2257683450000001"/>
    <s v="Average"/>
    <n v="0"/>
    <n v="0"/>
    <n v="4"/>
    <n v="4.1033890030000002"/>
    <n v="199060"/>
    <n v="39.8277158"/>
    <n v="456"/>
    <s v="High"/>
    <n v="5"/>
    <n v="6"/>
    <x v="1"/>
    <s v="North America"/>
    <s v="Northern Hemisphere"/>
    <n v="0"/>
  </r>
  <r>
    <s v="WTL2782"/>
    <n v="19"/>
    <s v="Young"/>
    <s v="Female"/>
    <n v="133"/>
    <s v="Heart-Healthy"/>
    <s v="126/74"/>
    <n v="51"/>
    <n v="1"/>
    <n v="1"/>
    <n v="0"/>
    <n v="0"/>
    <n v="0"/>
    <n v="5.446850628"/>
    <s v="Unhealthy"/>
    <n v="1"/>
    <n v="1"/>
    <n v="6"/>
    <n v="1.490488324"/>
    <n v="107255"/>
    <n v="26.660459020000001"/>
    <n v="350"/>
    <s v="High"/>
    <n v="5"/>
    <n v="9"/>
    <x v="3"/>
    <s v="Asia"/>
    <s v="Northern Hemisphere"/>
    <n v="1"/>
  </r>
  <r>
    <s v="VWP4728"/>
    <n v="53"/>
    <s v="Middle Age"/>
    <s v="Female"/>
    <n v="328"/>
    <s v="Dangerous"/>
    <s v="150/90"/>
    <n v="83"/>
    <n v="1"/>
    <n v="0"/>
    <n v="1"/>
    <n v="0"/>
    <n v="0"/>
    <n v="11.38697238"/>
    <s v="Average"/>
    <n v="1"/>
    <n v="0"/>
    <n v="1"/>
    <n v="5.0215067229999999"/>
    <n v="173148"/>
    <n v="32.182897580000002"/>
    <n v="30"/>
    <s v="Healthy"/>
    <n v="1"/>
    <n v="10"/>
    <x v="10"/>
    <s v="Asia"/>
    <s v="Northern Hemisphere"/>
    <n v="1"/>
  </r>
  <r>
    <s v="JDZ4515"/>
    <n v="76"/>
    <s v="Old"/>
    <s v="Male"/>
    <n v="181"/>
    <s v="Heart-Healthy"/>
    <s v="102/105"/>
    <n v="82"/>
    <n v="1"/>
    <n v="1"/>
    <n v="1"/>
    <n v="0"/>
    <n v="1"/>
    <n v="8.5444545460000008"/>
    <s v="Average"/>
    <n v="1"/>
    <n v="0"/>
    <n v="3"/>
    <n v="5.3734406110000004"/>
    <n v="141603"/>
    <n v="23.72643506"/>
    <n v="182"/>
    <s v="Borderline High"/>
    <n v="0"/>
    <n v="6"/>
    <x v="9"/>
    <s v="Asia"/>
    <s v="Northern Hemisphere"/>
    <n v="0"/>
  </r>
  <r>
    <s v="IGD7012"/>
    <n v="86"/>
    <s v="Old"/>
    <s v="Male"/>
    <n v="250"/>
    <s v="Dangerous"/>
    <s v="119/102"/>
    <n v="92"/>
    <n v="1"/>
    <n v="0"/>
    <n v="1"/>
    <n v="0"/>
    <n v="1"/>
    <n v="0.38851660199999999"/>
    <s v="Average"/>
    <n v="1"/>
    <n v="0"/>
    <n v="5"/>
    <n v="2.1988584320000002"/>
    <n v="250155"/>
    <n v="21.177933880000001"/>
    <n v="541"/>
    <s v="Very High"/>
    <n v="5"/>
    <n v="7"/>
    <x v="1"/>
    <s v="North America"/>
    <s v="Northern Hemisphere"/>
    <n v="0"/>
  </r>
  <r>
    <s v="SCN8584"/>
    <n v="84"/>
    <s v="Old"/>
    <s v="Male"/>
    <n v="229"/>
    <s v="At-Risk"/>
    <s v="135/78"/>
    <n v="71"/>
    <n v="1"/>
    <n v="1"/>
    <n v="1"/>
    <n v="1"/>
    <n v="1"/>
    <n v="13.93943563"/>
    <s v="Healthy"/>
    <n v="0"/>
    <n v="1"/>
    <n v="7"/>
    <n v="10.36540598"/>
    <n v="108904"/>
    <n v="30.373940659999999"/>
    <n v="621"/>
    <s v="Very High"/>
    <n v="5"/>
    <n v="8"/>
    <x v="1"/>
    <s v="North America"/>
    <s v="Northern Hemisphere"/>
    <n v="0"/>
  </r>
  <r>
    <s v="UID9264"/>
    <n v="44"/>
    <s v="Middle Age"/>
    <s v="Male"/>
    <n v="251"/>
    <s v="Dangerous"/>
    <s v="149/105"/>
    <n v="84"/>
    <n v="1"/>
    <n v="0"/>
    <n v="1"/>
    <n v="0"/>
    <n v="0"/>
    <n v="17.399458750000001"/>
    <s v="Healthy"/>
    <n v="1"/>
    <n v="0"/>
    <n v="10"/>
    <n v="4.5161783409999998"/>
    <n v="246749"/>
    <n v="26.19100718"/>
    <n v="576"/>
    <s v="Very High"/>
    <n v="2"/>
    <n v="4"/>
    <x v="18"/>
    <s v="South America"/>
    <s v="Northern Hemisphere"/>
    <n v="1"/>
  </r>
  <r>
    <s v="SZN0765"/>
    <n v="37"/>
    <s v="Middle Age"/>
    <s v="Male"/>
    <n v="218"/>
    <s v="At-Risk"/>
    <s v="174/60"/>
    <n v="81"/>
    <n v="1"/>
    <n v="0"/>
    <n v="1"/>
    <n v="1"/>
    <n v="1"/>
    <n v="19.3777075"/>
    <s v="Healthy"/>
    <n v="0"/>
    <n v="0"/>
    <n v="7"/>
    <n v="6.0739290229999998"/>
    <n v="169846"/>
    <n v="31.512991960000001"/>
    <n v="494"/>
    <s v="High"/>
    <n v="4"/>
    <n v="6"/>
    <x v="17"/>
    <s v="Australia"/>
    <s v="Southern Hemisphere"/>
    <n v="0"/>
  </r>
  <r>
    <s v="YWL1064"/>
    <n v="40"/>
    <s v="Middle Age"/>
    <s v="Male"/>
    <n v="158"/>
    <s v="Heart-Healthy"/>
    <s v="176/93"/>
    <n v="93"/>
    <n v="0"/>
    <n v="1"/>
    <n v="1"/>
    <n v="0"/>
    <n v="1"/>
    <n v="2.9577953469999998"/>
    <s v="Healthy"/>
    <n v="0"/>
    <n v="1"/>
    <n v="7"/>
    <n v="0.62281097500000004"/>
    <n v="218909"/>
    <n v="30.222208590000001"/>
    <n v="735"/>
    <s v="Very High"/>
    <n v="0"/>
    <n v="8"/>
    <x v="10"/>
    <s v="Asia"/>
    <s v="Northern Hemisphere"/>
    <n v="0"/>
  </r>
  <r>
    <s v="QKY7123"/>
    <n v="66"/>
    <s v="Old"/>
    <s v="Male"/>
    <n v="365"/>
    <s v="Dangerous"/>
    <s v="116/99"/>
    <n v="78"/>
    <n v="1"/>
    <n v="1"/>
    <n v="1"/>
    <n v="1"/>
    <n v="1"/>
    <n v="0.27472859399999999"/>
    <s v="Healthy"/>
    <n v="1"/>
    <n v="1"/>
    <n v="4"/>
    <n v="0.57685866900000005"/>
    <n v="199075"/>
    <n v="29.371101280000001"/>
    <n v="376"/>
    <s v="High"/>
    <n v="4"/>
    <n v="4"/>
    <x v="0"/>
    <s v="South America"/>
    <s v="Southern Hemisphere"/>
    <n v="0"/>
  </r>
  <r>
    <s v="JAN1895"/>
    <n v="71"/>
    <s v="Old"/>
    <s v="Male"/>
    <n v="168"/>
    <s v="Heart-Healthy"/>
    <s v="93/108"/>
    <n v="79"/>
    <n v="0"/>
    <n v="0"/>
    <n v="1"/>
    <n v="1"/>
    <n v="1"/>
    <n v="9.5684009579999998"/>
    <s v="Unhealthy"/>
    <n v="0"/>
    <n v="1"/>
    <n v="5"/>
    <n v="4.5135300650000003"/>
    <n v="102485"/>
    <n v="34.951340379999998"/>
    <n v="776"/>
    <s v="Very High"/>
    <n v="5"/>
    <n v="9"/>
    <x v="0"/>
    <s v="South America"/>
    <s v="Southern Hemisphere"/>
    <n v="1"/>
  </r>
  <r>
    <s v="XHJ5227"/>
    <n v="87"/>
    <s v="Old"/>
    <s v="Male"/>
    <n v="231"/>
    <s v="At-Risk"/>
    <s v="165/69"/>
    <n v="53"/>
    <n v="0"/>
    <n v="0"/>
    <n v="1"/>
    <n v="0"/>
    <n v="1"/>
    <n v="15.64766575"/>
    <s v="Healthy"/>
    <n v="0"/>
    <n v="1"/>
    <n v="1"/>
    <n v="3.571420228"/>
    <n v="108692"/>
    <n v="39.089990270000001"/>
    <n v="442"/>
    <s v="High"/>
    <n v="4"/>
    <n v="9"/>
    <x v="6"/>
    <s v="South America"/>
    <s v="Southern Hemisphere"/>
    <n v="0"/>
  </r>
  <r>
    <s v="KWU7339"/>
    <n v="36"/>
    <s v="Middle Age"/>
    <s v="Male"/>
    <n v="228"/>
    <s v="At-Risk"/>
    <s v="110/91"/>
    <n v="98"/>
    <n v="1"/>
    <n v="0"/>
    <n v="1"/>
    <n v="1"/>
    <n v="1"/>
    <n v="16.885816309999999"/>
    <s v="Healthy"/>
    <n v="1"/>
    <n v="1"/>
    <n v="4"/>
    <n v="6.5886324629999997"/>
    <n v="279807"/>
    <n v="25.48638828"/>
    <n v="429"/>
    <s v="High"/>
    <n v="4"/>
    <n v="7"/>
    <x v="9"/>
    <s v="Asia"/>
    <s v="Northern Hemisphere"/>
    <n v="1"/>
  </r>
  <r>
    <s v="SXC4622"/>
    <n v="36"/>
    <s v="Middle Age"/>
    <s v="Female"/>
    <n v="365"/>
    <s v="Dangerous"/>
    <s v="129/66"/>
    <n v="63"/>
    <n v="0"/>
    <n v="1"/>
    <n v="0"/>
    <n v="1"/>
    <n v="0"/>
    <n v="3.5794112459999998"/>
    <s v="Average"/>
    <n v="1"/>
    <n v="1"/>
    <n v="9"/>
    <n v="1.0686358490000001"/>
    <n v="199168"/>
    <n v="37.100288130000003"/>
    <n v="684"/>
    <s v="Very High"/>
    <n v="4"/>
    <n v="10"/>
    <x v="12"/>
    <s v="Europe"/>
    <s v="Southern Hemisphere"/>
    <n v="0"/>
  </r>
  <r>
    <s v="NGC5935"/>
    <n v="41"/>
    <s v="Middle Age"/>
    <s v="Male"/>
    <n v="384"/>
    <s v="Dangerous"/>
    <s v="171/90"/>
    <n v="94"/>
    <n v="0"/>
    <n v="0"/>
    <n v="1"/>
    <n v="1"/>
    <n v="1"/>
    <n v="0.53378139899999999"/>
    <s v="Unhealthy"/>
    <n v="1"/>
    <n v="1"/>
    <n v="6"/>
    <n v="6.4367259319999999"/>
    <n v="220521"/>
    <n v="25.80125262"/>
    <n v="219"/>
    <s v="High"/>
    <n v="2"/>
    <n v="7"/>
    <x v="10"/>
    <s v="Asia"/>
    <s v="Northern Hemisphere"/>
    <n v="1"/>
  </r>
  <r>
    <s v="LPI2838"/>
    <n v="59"/>
    <s v="Old"/>
    <s v="Female"/>
    <n v="287"/>
    <s v="Dangerous"/>
    <s v="162/110"/>
    <n v="88"/>
    <n v="0"/>
    <n v="1"/>
    <n v="1"/>
    <n v="1"/>
    <n v="0"/>
    <n v="11.94175399"/>
    <s v="Average"/>
    <n v="1"/>
    <n v="0"/>
    <n v="10"/>
    <n v="3.2710414330000002"/>
    <n v="261200"/>
    <n v="32.192374350000001"/>
    <n v="385"/>
    <s v="High"/>
    <n v="4"/>
    <n v="10"/>
    <x v="6"/>
    <s v="South America"/>
    <s v="Southern Hemisphere"/>
    <n v="0"/>
  </r>
  <r>
    <s v="YBO1304"/>
    <n v="57"/>
    <s v="Old"/>
    <s v="Female"/>
    <n v="222"/>
    <s v="At-Risk"/>
    <s v="111/99"/>
    <n v="81"/>
    <n v="1"/>
    <n v="1"/>
    <n v="1"/>
    <n v="0"/>
    <n v="0"/>
    <n v="18.265665120000001"/>
    <s v="Average"/>
    <n v="0"/>
    <n v="0"/>
    <n v="1"/>
    <n v="6.7123670300000002"/>
    <n v="213932"/>
    <n v="32.443255800000003"/>
    <n v="413"/>
    <s v="High"/>
    <n v="5"/>
    <n v="8"/>
    <x v="13"/>
    <s v="Asia"/>
    <s v="Northern Hemisphere"/>
    <n v="0"/>
  </r>
  <r>
    <s v="LWN7454"/>
    <n v="29"/>
    <s v="Young"/>
    <s v="Male"/>
    <n v="196"/>
    <s v="Heart-Healthy"/>
    <s v="153/88"/>
    <n v="71"/>
    <n v="1"/>
    <n v="1"/>
    <n v="1"/>
    <n v="1"/>
    <n v="1"/>
    <n v="5.8489141519999999"/>
    <s v="Unhealthy"/>
    <n v="1"/>
    <n v="0"/>
    <n v="9"/>
    <n v="1.978926878"/>
    <n v="183892"/>
    <n v="18.317404629999999"/>
    <n v="402"/>
    <s v="High"/>
    <n v="5"/>
    <n v="8"/>
    <x v="9"/>
    <s v="Asia"/>
    <s v="Northern Hemisphere"/>
    <n v="1"/>
  </r>
  <r>
    <s v="RON2853"/>
    <n v="85"/>
    <s v="Old"/>
    <s v="Female"/>
    <n v="224"/>
    <s v="At-Risk"/>
    <s v="136/71"/>
    <n v="97"/>
    <n v="0"/>
    <n v="1"/>
    <n v="1"/>
    <n v="0"/>
    <n v="0"/>
    <n v="5.8613501719999999"/>
    <s v="Healthy"/>
    <n v="1"/>
    <n v="1"/>
    <n v="3"/>
    <n v="9.7325337110000003"/>
    <n v="293212"/>
    <n v="28.085020870000001"/>
    <n v="70"/>
    <s v="Healthy"/>
    <n v="1"/>
    <n v="5"/>
    <x v="0"/>
    <s v="South America"/>
    <s v="Southern Hemisphere"/>
    <n v="0"/>
  </r>
  <r>
    <s v="IEV1815"/>
    <n v="58"/>
    <s v="Old"/>
    <s v="Male"/>
    <n v="184"/>
    <s v="Heart-Healthy"/>
    <s v="163/94"/>
    <n v="49"/>
    <n v="0"/>
    <n v="0"/>
    <n v="1"/>
    <n v="0"/>
    <n v="1"/>
    <n v="8.9634176320000005"/>
    <s v="Healthy"/>
    <n v="1"/>
    <n v="1"/>
    <n v="3"/>
    <n v="1.5792015420000001"/>
    <n v="208956"/>
    <n v="31.984014309999999"/>
    <n v="98"/>
    <s v="Healthy"/>
    <n v="5"/>
    <n v="4"/>
    <x v="2"/>
    <s v="Europe"/>
    <s v="Northern Hemisphere"/>
    <n v="0"/>
  </r>
  <r>
    <s v="TWT7891"/>
    <n v="41"/>
    <s v="Middle Age"/>
    <s v="Male"/>
    <n v="217"/>
    <s v="At-Risk"/>
    <s v="128/97"/>
    <n v="49"/>
    <n v="1"/>
    <n v="1"/>
    <n v="1"/>
    <n v="1"/>
    <n v="1"/>
    <n v="1.860990291"/>
    <s v="Average"/>
    <n v="0"/>
    <n v="0"/>
    <n v="2"/>
    <n v="4.9928400999999996"/>
    <n v="191335"/>
    <n v="18.247183339999999"/>
    <n v="344"/>
    <s v="High"/>
    <n v="7"/>
    <n v="4"/>
    <x v="19"/>
    <s v="Europe"/>
    <s v="Northern Hemisphere"/>
    <n v="0"/>
  </r>
  <r>
    <s v="HJA7257"/>
    <n v="74"/>
    <s v="Old"/>
    <s v="Male"/>
    <n v="370"/>
    <s v="Dangerous"/>
    <s v="127/91"/>
    <n v="88"/>
    <n v="0"/>
    <n v="0"/>
    <n v="1"/>
    <n v="1"/>
    <n v="0"/>
    <n v="3.4953399680000001"/>
    <s v="Unhealthy"/>
    <n v="1"/>
    <n v="0"/>
    <n v="8"/>
    <n v="6.036582181"/>
    <n v="87156"/>
    <n v="38.987940709999997"/>
    <n v="166"/>
    <s v="Borderline High"/>
    <n v="6"/>
    <n v="7"/>
    <x v="13"/>
    <s v="Asia"/>
    <s v="Northern Hemisphere"/>
    <n v="1"/>
  </r>
  <r>
    <s v="ITC2849"/>
    <n v="87"/>
    <s v="Old"/>
    <s v="Male"/>
    <n v="183"/>
    <s v="Heart-Healthy"/>
    <s v="103/69"/>
    <n v="97"/>
    <n v="1"/>
    <n v="0"/>
    <n v="1"/>
    <n v="0"/>
    <n v="1"/>
    <n v="0.73397016500000001"/>
    <s v="Average"/>
    <n v="1"/>
    <n v="1"/>
    <n v="3"/>
    <n v="1.959031422"/>
    <n v="22625"/>
    <n v="37.596061339999999"/>
    <n v="95"/>
    <s v="Healthy"/>
    <n v="4"/>
    <n v="5"/>
    <x v="8"/>
    <s v="North America"/>
    <s v="Northern Hemisphere"/>
    <n v="1"/>
  </r>
  <r>
    <s v="WQQ7998"/>
    <n v="64"/>
    <s v="Old"/>
    <s v="Female"/>
    <n v="226"/>
    <s v="At-Risk"/>
    <s v="135/89"/>
    <n v="44"/>
    <n v="1"/>
    <n v="0"/>
    <n v="1"/>
    <n v="0"/>
    <n v="0"/>
    <n v="0.6905249"/>
    <s v="Average"/>
    <n v="0"/>
    <n v="1"/>
    <n v="6"/>
    <n v="8.482025449"/>
    <n v="153827"/>
    <n v="38.272377650000003"/>
    <n v="128"/>
    <s v="Healthy"/>
    <n v="7"/>
    <n v="8"/>
    <x v="13"/>
    <s v="Asia"/>
    <s v="Northern Hemisphere"/>
    <n v="0"/>
  </r>
  <r>
    <s v="OHG7601"/>
    <n v="78"/>
    <s v="Old"/>
    <s v="Female"/>
    <n v="218"/>
    <s v="At-Risk"/>
    <s v="125/63"/>
    <n v="58"/>
    <n v="0"/>
    <n v="0"/>
    <n v="1"/>
    <n v="1"/>
    <n v="1"/>
    <n v="6.0544867240000002"/>
    <s v="Healthy"/>
    <n v="1"/>
    <n v="1"/>
    <n v="7"/>
    <n v="3.7754208660000002"/>
    <n v="131409"/>
    <n v="29.860444940000001"/>
    <n v="525"/>
    <s v="Very High"/>
    <n v="5"/>
    <n v="8"/>
    <x v="19"/>
    <s v="Europe"/>
    <s v="Northern Hemisphere"/>
    <n v="0"/>
  </r>
  <r>
    <s v="DBZ4283"/>
    <n v="89"/>
    <s v="Old"/>
    <s v="Male"/>
    <n v="157"/>
    <s v="Heart-Healthy"/>
    <s v="164/108"/>
    <n v="88"/>
    <n v="1"/>
    <n v="1"/>
    <n v="1"/>
    <n v="1"/>
    <n v="0"/>
    <n v="3.8227586009999999"/>
    <s v="Unhealthy"/>
    <n v="1"/>
    <n v="1"/>
    <n v="5"/>
    <n v="5.9866751310000001"/>
    <n v="79525"/>
    <n v="39.509321679999999"/>
    <n v="121"/>
    <s v="Healthy"/>
    <n v="3"/>
    <n v="5"/>
    <x v="9"/>
    <s v="Asia"/>
    <s v="Northern Hemisphere"/>
    <n v="1"/>
  </r>
  <r>
    <s v="OMJ0107"/>
    <n v="84"/>
    <s v="Old"/>
    <s v="Female"/>
    <n v="296"/>
    <s v="Dangerous"/>
    <s v="92/62"/>
    <n v="45"/>
    <n v="1"/>
    <n v="1"/>
    <n v="1"/>
    <n v="0"/>
    <n v="1"/>
    <n v="18.625655699999999"/>
    <s v="Healthy"/>
    <n v="0"/>
    <n v="1"/>
    <n v="1"/>
    <n v="11.978946990000001"/>
    <n v="264612"/>
    <n v="37.179509400000001"/>
    <n v="507"/>
    <s v="Very High"/>
    <n v="2"/>
    <n v="6"/>
    <x v="5"/>
    <s v="Asia"/>
    <s v="Northern Hemisphere"/>
    <n v="0"/>
  </r>
  <r>
    <s v="LDK4984"/>
    <n v="66"/>
    <s v="Old"/>
    <s v="Male"/>
    <n v="296"/>
    <s v="Dangerous"/>
    <s v="138/82"/>
    <n v="76"/>
    <n v="1"/>
    <n v="1"/>
    <n v="1"/>
    <n v="0"/>
    <n v="0"/>
    <n v="9.6923854610000006"/>
    <s v="Unhealthy"/>
    <n v="1"/>
    <n v="1"/>
    <n v="5"/>
    <n v="0.43780760800000001"/>
    <n v="168141"/>
    <n v="20.186274099999999"/>
    <n v="277"/>
    <s v="High"/>
    <n v="1"/>
    <n v="7"/>
    <x v="3"/>
    <s v="Asia"/>
    <s v="Northern Hemisphere"/>
    <n v="1"/>
  </r>
  <r>
    <s v="LGM7747"/>
    <n v="57"/>
    <s v="Old"/>
    <s v="Male"/>
    <n v="384"/>
    <s v="Dangerous"/>
    <s v="115/61"/>
    <n v="66"/>
    <n v="0"/>
    <n v="0"/>
    <n v="1"/>
    <n v="0"/>
    <n v="1"/>
    <n v="4.5797346020000003"/>
    <s v="Healthy"/>
    <n v="1"/>
    <n v="0"/>
    <n v="9"/>
    <n v="9.2766143270000008"/>
    <n v="137109"/>
    <n v="23.1401553"/>
    <n v="232"/>
    <s v="High"/>
    <n v="4"/>
    <n v="6"/>
    <x v="6"/>
    <s v="South America"/>
    <s v="Southern Hemisphere"/>
    <n v="0"/>
  </r>
  <r>
    <s v="JGG4870"/>
    <n v="32"/>
    <s v="Middle Age"/>
    <s v="Male"/>
    <n v="154"/>
    <s v="Heart-Healthy"/>
    <s v="115/74"/>
    <n v="61"/>
    <n v="0"/>
    <n v="0"/>
    <n v="1"/>
    <n v="1"/>
    <n v="0"/>
    <n v="18.402395290000001"/>
    <s v="Unhealthy"/>
    <n v="0"/>
    <n v="0"/>
    <n v="5"/>
    <n v="11.227305919999999"/>
    <n v="52432"/>
    <n v="25.403669690000001"/>
    <n v="135"/>
    <s v="Healthy"/>
    <n v="1"/>
    <n v="10"/>
    <x v="5"/>
    <s v="Asia"/>
    <s v="Northern Hemisphere"/>
    <n v="1"/>
  </r>
  <r>
    <s v="OQK4022"/>
    <n v="73"/>
    <s v="Old"/>
    <s v="Male"/>
    <n v="398"/>
    <s v="Dangerous"/>
    <s v="147/94"/>
    <n v="43"/>
    <n v="1"/>
    <n v="0"/>
    <n v="1"/>
    <n v="0"/>
    <n v="0"/>
    <n v="14.476834670000001"/>
    <s v="Unhealthy"/>
    <n v="0"/>
    <n v="1"/>
    <n v="5"/>
    <n v="1.577423708"/>
    <n v="237628"/>
    <n v="21.670389449999998"/>
    <n v="697"/>
    <s v="Very High"/>
    <n v="3"/>
    <n v="9"/>
    <x v="0"/>
    <s v="South America"/>
    <s v="Southern Hemisphere"/>
    <n v="0"/>
  </r>
  <r>
    <s v="XPP4641"/>
    <n v="22"/>
    <s v="Young"/>
    <s v="Male"/>
    <n v="280"/>
    <s v="Dangerous"/>
    <s v="169/104"/>
    <n v="61"/>
    <n v="0"/>
    <n v="0"/>
    <n v="1"/>
    <n v="1"/>
    <n v="1"/>
    <n v="4.9424616500000003"/>
    <s v="Average"/>
    <n v="0"/>
    <n v="1"/>
    <n v="5"/>
    <n v="2.7010637609999999"/>
    <n v="258536"/>
    <n v="38.770068500000001"/>
    <n v="604"/>
    <s v="Very High"/>
    <n v="6"/>
    <n v="5"/>
    <x v="2"/>
    <s v="Europe"/>
    <s v="Northern Hemisphere"/>
    <n v="0"/>
  </r>
  <r>
    <s v="CYF8819"/>
    <n v="34"/>
    <s v="Middle Age"/>
    <s v="Female"/>
    <n v="166"/>
    <s v="Heart-Healthy"/>
    <s v="175/105"/>
    <n v="78"/>
    <n v="0"/>
    <n v="0"/>
    <n v="0"/>
    <n v="0"/>
    <n v="1"/>
    <n v="18.35524552"/>
    <s v="Healthy"/>
    <n v="0"/>
    <n v="1"/>
    <n v="9"/>
    <n v="6.2392430110000001"/>
    <n v="48254"/>
    <n v="37.85277249"/>
    <n v="646"/>
    <s v="Very High"/>
    <n v="4"/>
    <n v="9"/>
    <x v="5"/>
    <s v="Asia"/>
    <s v="Northern Hemisphere"/>
    <n v="0"/>
  </r>
  <r>
    <s v="AWN0976"/>
    <n v="71"/>
    <s v="Old"/>
    <s v="Male"/>
    <n v="138"/>
    <s v="Heart-Healthy"/>
    <s v="118/80"/>
    <n v="60"/>
    <n v="0"/>
    <n v="0"/>
    <n v="1"/>
    <n v="1"/>
    <n v="0"/>
    <n v="13.85984964"/>
    <s v="Average"/>
    <n v="0"/>
    <n v="0"/>
    <n v="6"/>
    <n v="6.2340122679999999"/>
    <n v="155659"/>
    <n v="36.630456080000002"/>
    <n v="337"/>
    <s v="High"/>
    <n v="2"/>
    <n v="6"/>
    <x v="2"/>
    <s v="Europe"/>
    <s v="Northern Hemisphere"/>
    <n v="0"/>
  </r>
  <r>
    <s v="LLM0012"/>
    <n v="21"/>
    <s v="Young"/>
    <s v="Male"/>
    <n v="166"/>
    <s v="Heart-Healthy"/>
    <s v="94/88"/>
    <n v="68"/>
    <n v="0"/>
    <n v="1"/>
    <n v="1"/>
    <n v="0"/>
    <n v="1"/>
    <n v="14.047297009999999"/>
    <s v="Average"/>
    <n v="0"/>
    <n v="1"/>
    <n v="1"/>
    <n v="8.9732678860000004"/>
    <n v="31331"/>
    <n v="21.769210040000001"/>
    <n v="226"/>
    <s v="High"/>
    <n v="1"/>
    <n v="9"/>
    <x v="1"/>
    <s v="North America"/>
    <s v="Northern Hemisphere"/>
    <n v="0"/>
  </r>
  <r>
    <s v="FIU8275"/>
    <n v="70"/>
    <s v="Old"/>
    <s v="Male"/>
    <n v="358"/>
    <s v="Dangerous"/>
    <s v="142/72"/>
    <n v="87"/>
    <n v="0"/>
    <n v="1"/>
    <n v="1"/>
    <n v="0"/>
    <n v="1"/>
    <n v="6.3506823539999999"/>
    <s v="Unhealthy"/>
    <n v="1"/>
    <n v="0"/>
    <n v="9"/>
    <n v="3.9523625490000001"/>
    <n v="256383"/>
    <n v="34.941797289999997"/>
    <n v="288"/>
    <s v="High"/>
    <n v="4"/>
    <n v="9"/>
    <x v="6"/>
    <s v="South America"/>
    <s v="Southern Hemisphere"/>
    <n v="0"/>
  </r>
  <r>
    <s v="DJE1072"/>
    <n v="43"/>
    <s v="Middle Age"/>
    <s v="Female"/>
    <n v="400"/>
    <s v="Dangerous"/>
    <s v="160/70"/>
    <n v="72"/>
    <n v="0"/>
    <n v="1"/>
    <n v="1"/>
    <n v="1"/>
    <n v="0"/>
    <n v="19.87136748"/>
    <s v="Average"/>
    <n v="1"/>
    <n v="1"/>
    <n v="7"/>
    <n v="0.73587325400000003"/>
    <n v="100644"/>
    <n v="30.820978539999999"/>
    <n v="710"/>
    <s v="Very High"/>
    <n v="4"/>
    <n v="10"/>
    <x v="17"/>
    <s v="Australia"/>
    <s v="Southern Hemisphere"/>
    <n v="0"/>
  </r>
  <r>
    <s v="RRN3955"/>
    <n v="61"/>
    <s v="Old"/>
    <s v="Male"/>
    <n v="260"/>
    <s v="Dangerous"/>
    <s v="143/88"/>
    <n v="41"/>
    <n v="0"/>
    <n v="1"/>
    <n v="1"/>
    <n v="1"/>
    <n v="1"/>
    <n v="1.844020854"/>
    <s v="Healthy"/>
    <n v="0"/>
    <n v="1"/>
    <n v="1"/>
    <n v="6.4447882730000003"/>
    <n v="170898"/>
    <n v="31.389987009999999"/>
    <n v="608"/>
    <s v="Very High"/>
    <n v="1"/>
    <n v="8"/>
    <x v="12"/>
    <s v="Europe"/>
    <s v="Southern Hemisphere"/>
    <n v="1"/>
  </r>
  <r>
    <s v="HHJ0715"/>
    <n v="57"/>
    <s v="Old"/>
    <s v="Male"/>
    <n v="303"/>
    <s v="Dangerous"/>
    <s v="106/64"/>
    <n v="82"/>
    <n v="1"/>
    <n v="0"/>
    <n v="1"/>
    <n v="0"/>
    <n v="0"/>
    <n v="4.2162051759999999"/>
    <s v="Healthy"/>
    <n v="0"/>
    <n v="0"/>
    <n v="5"/>
    <n v="5.8159971329999998"/>
    <n v="85307"/>
    <n v="21.203547870000001"/>
    <n v="208"/>
    <s v="High"/>
    <n v="3"/>
    <n v="5"/>
    <x v="11"/>
    <s v="Europe"/>
    <s v="Southern Hemisphere"/>
    <n v="0"/>
  </r>
  <r>
    <s v="KAO4326"/>
    <n v="74"/>
    <s v="Old"/>
    <s v="Female"/>
    <n v="268"/>
    <s v="Dangerous"/>
    <s v="115/63"/>
    <n v="58"/>
    <n v="1"/>
    <n v="1"/>
    <n v="1"/>
    <n v="1"/>
    <n v="1"/>
    <n v="1.7856596709999999"/>
    <s v="Unhealthy"/>
    <n v="1"/>
    <n v="1"/>
    <n v="8"/>
    <n v="0.197746533"/>
    <n v="205163"/>
    <n v="29.039313279999998"/>
    <n v="724"/>
    <s v="Very High"/>
    <n v="3"/>
    <n v="6"/>
    <x v="11"/>
    <s v="Europe"/>
    <s v="Southern Hemisphere"/>
    <n v="1"/>
  </r>
  <r>
    <s v="WPS1312"/>
    <n v="49"/>
    <s v="Middle Age"/>
    <s v="Male"/>
    <n v="294"/>
    <s v="Dangerous"/>
    <s v="104/81"/>
    <n v="109"/>
    <n v="0"/>
    <n v="0"/>
    <n v="1"/>
    <n v="0"/>
    <n v="0"/>
    <n v="17.172395810000001"/>
    <s v="Average"/>
    <n v="1"/>
    <n v="1"/>
    <n v="5"/>
    <n v="9.0756034319999994"/>
    <n v="199751"/>
    <n v="22.06556981"/>
    <n v="507"/>
    <s v="Very High"/>
    <n v="2"/>
    <n v="7"/>
    <x v="0"/>
    <s v="South America"/>
    <s v="Southern Hemisphere"/>
    <n v="0"/>
  </r>
  <r>
    <s v="IUJ7761"/>
    <n v="44"/>
    <s v="Middle Age"/>
    <s v="Female"/>
    <n v="250"/>
    <s v="Dangerous"/>
    <s v="101/98"/>
    <n v="108"/>
    <n v="0"/>
    <n v="1"/>
    <n v="1"/>
    <n v="0"/>
    <n v="1"/>
    <n v="13.50324816"/>
    <s v="Average"/>
    <n v="1"/>
    <n v="0"/>
    <n v="9"/>
    <n v="10.289921590000001"/>
    <n v="269388"/>
    <n v="33.438253629999998"/>
    <n v="449"/>
    <s v="High"/>
    <n v="0"/>
    <n v="8"/>
    <x v="19"/>
    <s v="Europe"/>
    <s v="Northern Hemisphere"/>
    <n v="0"/>
  </r>
  <r>
    <s v="LSP0749"/>
    <n v="29"/>
    <s v="Young"/>
    <s v="Male"/>
    <n v="268"/>
    <s v="Dangerous"/>
    <s v="97/62"/>
    <n v="78"/>
    <n v="1"/>
    <n v="1"/>
    <n v="1"/>
    <n v="0"/>
    <n v="0"/>
    <n v="0.67963947400000002"/>
    <s v="Unhealthy"/>
    <n v="1"/>
    <n v="0"/>
    <n v="8"/>
    <n v="11.104464610000001"/>
    <n v="69819"/>
    <n v="26.199751450000001"/>
    <n v="79"/>
    <s v="Healthy"/>
    <n v="3"/>
    <n v="10"/>
    <x v="18"/>
    <s v="South America"/>
    <s v="Northern Hemisphere"/>
    <n v="0"/>
  </r>
  <r>
    <s v="JTV3515"/>
    <n v="73"/>
    <s v="Old"/>
    <s v="Male"/>
    <n v="341"/>
    <s v="Dangerous"/>
    <s v="91/79"/>
    <n v="92"/>
    <n v="1"/>
    <n v="0"/>
    <n v="1"/>
    <n v="1"/>
    <n v="1"/>
    <n v="2.402726076"/>
    <s v="Average"/>
    <n v="0"/>
    <n v="0"/>
    <n v="6"/>
    <n v="3.0304680300000002"/>
    <n v="206222"/>
    <n v="27.42897494"/>
    <n v="624"/>
    <s v="Very High"/>
    <n v="1"/>
    <n v="10"/>
    <x v="2"/>
    <s v="Europe"/>
    <s v="Northern Hemisphere"/>
    <n v="0"/>
  </r>
  <r>
    <s v="EKT4375"/>
    <n v="84"/>
    <s v="Old"/>
    <s v="Male"/>
    <n v="228"/>
    <s v="At-Risk"/>
    <s v="143/88"/>
    <n v="41"/>
    <n v="1"/>
    <n v="0"/>
    <n v="1"/>
    <n v="0"/>
    <n v="1"/>
    <n v="9.2566912810000002"/>
    <s v="Average"/>
    <n v="0"/>
    <n v="0"/>
    <n v="6"/>
    <n v="8.0789095629999998"/>
    <n v="255051"/>
    <n v="21.491461009999998"/>
    <n v="168"/>
    <s v="Borderline High"/>
    <n v="6"/>
    <n v="8"/>
    <x v="13"/>
    <s v="Asia"/>
    <s v="Northern Hemisphere"/>
    <n v="1"/>
  </r>
  <r>
    <s v="SVZ9785"/>
    <n v="21"/>
    <s v="Young"/>
    <s v="Female"/>
    <n v="235"/>
    <s v="At-Risk"/>
    <s v="136/64"/>
    <n v="58"/>
    <n v="1"/>
    <n v="1"/>
    <n v="0"/>
    <n v="0"/>
    <n v="1"/>
    <n v="7.6379136049999996"/>
    <s v="Healthy"/>
    <n v="1"/>
    <n v="0"/>
    <n v="5"/>
    <n v="3.3869801700000002"/>
    <n v="211162"/>
    <n v="30.112140310000001"/>
    <n v="704"/>
    <s v="Very High"/>
    <n v="0"/>
    <n v="4"/>
    <x v="3"/>
    <s v="Asia"/>
    <s v="Northern Hemisphere"/>
    <n v="0"/>
  </r>
  <r>
    <s v="TSB2635"/>
    <n v="82"/>
    <s v="Old"/>
    <s v="Male"/>
    <n v="200"/>
    <s v="At-Risk"/>
    <s v="143/96"/>
    <n v="93"/>
    <n v="0"/>
    <n v="1"/>
    <n v="1"/>
    <n v="0"/>
    <n v="0"/>
    <n v="13.6041992"/>
    <s v="Average"/>
    <n v="0"/>
    <n v="1"/>
    <n v="8"/>
    <n v="4.2513218420000003"/>
    <n v="285079"/>
    <n v="23.560073719999998"/>
    <n v="512"/>
    <s v="Very High"/>
    <n v="5"/>
    <n v="7"/>
    <x v="0"/>
    <s v="South America"/>
    <s v="Southern Hemisphere"/>
    <n v="1"/>
  </r>
  <r>
    <s v="JYX7856"/>
    <n v="45"/>
    <s v="Middle Age"/>
    <s v="Male"/>
    <n v="390"/>
    <s v="Dangerous"/>
    <s v="138/64"/>
    <n v="61"/>
    <n v="1"/>
    <n v="0"/>
    <n v="1"/>
    <n v="1"/>
    <n v="0"/>
    <n v="9.2559698860000008"/>
    <s v="Unhealthy"/>
    <n v="0"/>
    <n v="1"/>
    <n v="4"/>
    <n v="4.6108087529999997"/>
    <n v="219323"/>
    <n v="26.354378480000001"/>
    <n v="78"/>
    <s v="Healthy"/>
    <n v="6"/>
    <n v="9"/>
    <x v="15"/>
    <s v="Australia"/>
    <s v="Southern Hemisphere"/>
    <n v="0"/>
  </r>
  <r>
    <s v="KDX3222"/>
    <n v="24"/>
    <s v="Young"/>
    <s v="Female"/>
    <n v="327"/>
    <s v="Dangerous"/>
    <s v="128/71"/>
    <n v="104"/>
    <n v="0"/>
    <n v="0"/>
    <n v="0"/>
    <n v="0"/>
    <n v="0"/>
    <n v="7.0418166439999998"/>
    <s v="Average"/>
    <n v="1"/>
    <n v="0"/>
    <n v="6"/>
    <n v="11.24118586"/>
    <n v="27299"/>
    <n v="26.056669280000001"/>
    <n v="661"/>
    <s v="Very High"/>
    <n v="2"/>
    <n v="7"/>
    <x v="3"/>
    <s v="Asia"/>
    <s v="Northern Hemisphere"/>
    <n v="1"/>
  </r>
  <r>
    <s v="TZH4787"/>
    <n v="68"/>
    <s v="Old"/>
    <s v="Male"/>
    <n v="167"/>
    <s v="Heart-Healthy"/>
    <s v="161/65"/>
    <n v="89"/>
    <n v="1"/>
    <n v="0"/>
    <n v="1"/>
    <n v="0"/>
    <n v="1"/>
    <n v="9.9037311940000006"/>
    <s v="Healthy"/>
    <n v="1"/>
    <n v="1"/>
    <n v="3"/>
    <n v="2.2846666830000002"/>
    <n v="115803"/>
    <n v="20.407775130000001"/>
    <n v="124"/>
    <s v="Healthy"/>
    <n v="4"/>
    <n v="8"/>
    <x v="18"/>
    <s v="South America"/>
    <s v="Northern Hemisphere"/>
    <n v="1"/>
  </r>
  <r>
    <s v="LGV5791"/>
    <n v="79"/>
    <s v="Old"/>
    <s v="Male"/>
    <n v="184"/>
    <s v="Heart-Healthy"/>
    <s v="135/71"/>
    <n v="45"/>
    <n v="1"/>
    <n v="0"/>
    <n v="1"/>
    <n v="0"/>
    <n v="0"/>
    <n v="3.7338154609999998"/>
    <s v="Average"/>
    <n v="0"/>
    <n v="0"/>
    <n v="9"/>
    <n v="1.2078991720000001"/>
    <n v="194761"/>
    <n v="30.52823553"/>
    <n v="366"/>
    <s v="High"/>
    <n v="4"/>
    <n v="4"/>
    <x v="8"/>
    <s v="North America"/>
    <s v="Northern Hemisphere"/>
    <n v="0"/>
  </r>
  <r>
    <s v="ADL8569"/>
    <n v="59"/>
    <s v="Old"/>
    <s v="Female"/>
    <n v="361"/>
    <s v="Dangerous"/>
    <s v="117/96"/>
    <n v="82"/>
    <n v="1"/>
    <n v="1"/>
    <n v="1"/>
    <n v="0"/>
    <n v="1"/>
    <n v="2.270751191"/>
    <s v="Healthy"/>
    <n v="1"/>
    <n v="1"/>
    <n v="10"/>
    <n v="1.8593688900000001"/>
    <n v="272075"/>
    <n v="37.138555429999997"/>
    <n v="449"/>
    <s v="High"/>
    <n v="5"/>
    <n v="9"/>
    <x v="1"/>
    <s v="North America"/>
    <s v="Northern Hemisphere"/>
    <n v="0"/>
  </r>
  <r>
    <s v="IMP3480"/>
    <n v="83"/>
    <s v="Old"/>
    <s v="Male"/>
    <n v="156"/>
    <s v="Heart-Healthy"/>
    <s v="133/95"/>
    <n v="97"/>
    <n v="1"/>
    <n v="0"/>
    <n v="1"/>
    <n v="0"/>
    <n v="1"/>
    <n v="0.99882048899999998"/>
    <s v="Unhealthy"/>
    <n v="1"/>
    <n v="1"/>
    <n v="3"/>
    <n v="0.100058708"/>
    <n v="214995"/>
    <n v="20.52015613"/>
    <n v="206"/>
    <s v="High"/>
    <n v="0"/>
    <n v="8"/>
    <x v="14"/>
    <s v="Africa"/>
    <s v="Northern Hemisphere"/>
    <n v="1"/>
  </r>
  <r>
    <s v="PGP4452"/>
    <n v="78"/>
    <s v="Old"/>
    <s v="Male"/>
    <n v="256"/>
    <s v="Dangerous"/>
    <s v="109/60"/>
    <n v="87"/>
    <n v="0"/>
    <n v="0"/>
    <n v="1"/>
    <n v="0"/>
    <n v="1"/>
    <n v="12.114944940000001"/>
    <s v="Average"/>
    <n v="0"/>
    <n v="1"/>
    <n v="6"/>
    <n v="11.12074747"/>
    <n v="24689"/>
    <n v="27.995742839999998"/>
    <n v="93"/>
    <s v="Healthy"/>
    <n v="7"/>
    <n v="8"/>
    <x v="12"/>
    <s v="Europe"/>
    <s v="Southern Hemisphere"/>
    <n v="0"/>
  </r>
  <r>
    <s v="IPT2897"/>
    <n v="74"/>
    <s v="Old"/>
    <s v="Male"/>
    <n v="374"/>
    <s v="Dangerous"/>
    <s v="91/79"/>
    <n v="72"/>
    <n v="0"/>
    <n v="1"/>
    <n v="1"/>
    <n v="1"/>
    <n v="1"/>
    <n v="0.29571145300000001"/>
    <s v="Unhealthy"/>
    <n v="1"/>
    <n v="1"/>
    <n v="2"/>
    <n v="7.6746308159999996"/>
    <n v="54889"/>
    <n v="22.86096139"/>
    <n v="224"/>
    <s v="High"/>
    <n v="3"/>
    <n v="8"/>
    <x v="14"/>
    <s v="Africa"/>
    <s v="Northern Hemisphere"/>
    <n v="1"/>
  </r>
  <r>
    <s v="HJX9778"/>
    <n v="35"/>
    <s v="Middle Age"/>
    <s v="Male"/>
    <n v="389"/>
    <s v="Dangerous"/>
    <s v="116/102"/>
    <n v="71"/>
    <n v="1"/>
    <n v="0"/>
    <n v="1"/>
    <n v="1"/>
    <n v="1"/>
    <n v="1.897573299"/>
    <s v="Average"/>
    <n v="1"/>
    <n v="0"/>
    <n v="1"/>
    <n v="6.5542785109999997"/>
    <n v="238452"/>
    <n v="34.173511490000003"/>
    <n v="318"/>
    <s v="High"/>
    <n v="4"/>
    <n v="5"/>
    <x v="11"/>
    <s v="Europe"/>
    <s v="Southern Hemisphere"/>
    <n v="0"/>
  </r>
  <r>
    <s v="ACF8246"/>
    <n v="18"/>
    <s v="Young"/>
    <s v="Female"/>
    <n v="203"/>
    <s v="At-Risk"/>
    <s v="117/90"/>
    <n v="43"/>
    <n v="1"/>
    <n v="1"/>
    <n v="0"/>
    <n v="1"/>
    <n v="1"/>
    <n v="15.56167254"/>
    <s v="Unhealthy"/>
    <n v="0"/>
    <n v="0"/>
    <n v="4"/>
    <n v="2.5059774369999999"/>
    <n v="227753"/>
    <n v="35.263467230000003"/>
    <n v="473"/>
    <s v="High"/>
    <n v="7"/>
    <n v="7"/>
    <x v="6"/>
    <s v="South America"/>
    <s v="Southern Hemisphere"/>
    <n v="1"/>
  </r>
  <r>
    <s v="SIJ3066"/>
    <n v="50"/>
    <s v="Middle Age"/>
    <s v="Female"/>
    <n v="295"/>
    <s v="Dangerous"/>
    <s v="129/62"/>
    <n v="41"/>
    <n v="0"/>
    <n v="1"/>
    <n v="1"/>
    <n v="0"/>
    <n v="1"/>
    <n v="1.640606899"/>
    <s v="Unhealthy"/>
    <n v="1"/>
    <n v="1"/>
    <n v="5"/>
    <n v="1.938443991"/>
    <n v="140263"/>
    <n v="39.916338140000001"/>
    <n v="622"/>
    <s v="Very High"/>
    <n v="6"/>
    <n v="6"/>
    <x v="0"/>
    <s v="South America"/>
    <s v="Southern Hemisphere"/>
    <n v="0"/>
  </r>
  <r>
    <s v="VEX4142"/>
    <n v="49"/>
    <s v="Middle Age"/>
    <s v="Male"/>
    <n v="197"/>
    <s v="Heart-Healthy"/>
    <s v="166/63"/>
    <n v="56"/>
    <n v="1"/>
    <n v="0"/>
    <n v="1"/>
    <n v="1"/>
    <n v="0"/>
    <n v="19.460897429999999"/>
    <s v="Unhealthy"/>
    <n v="0"/>
    <n v="0"/>
    <n v="4"/>
    <n v="9.1318306410000005"/>
    <n v="230727"/>
    <n v="18.20173024"/>
    <n v="598"/>
    <s v="Very High"/>
    <n v="1"/>
    <n v="7"/>
    <x v="9"/>
    <s v="Asia"/>
    <s v="Northern Hemisphere"/>
    <n v="0"/>
  </r>
  <r>
    <s v="TSQ3962"/>
    <n v="82"/>
    <s v="Old"/>
    <s v="Male"/>
    <n v="249"/>
    <s v="Dangerous"/>
    <s v="147/90"/>
    <n v="44"/>
    <n v="1"/>
    <n v="0"/>
    <n v="1"/>
    <n v="1"/>
    <n v="1"/>
    <n v="4.8363877019999997"/>
    <s v="Healthy"/>
    <n v="1"/>
    <n v="1"/>
    <n v="8"/>
    <n v="6.5828729089999998"/>
    <n v="99876"/>
    <n v="30.294515100000002"/>
    <n v="532"/>
    <s v="Very High"/>
    <n v="6"/>
    <n v="10"/>
    <x v="4"/>
    <s v="Europe"/>
    <s v="Northern Hemisphere"/>
    <n v="0"/>
  </r>
  <r>
    <s v="WUK6979"/>
    <n v="24"/>
    <s v="Young"/>
    <s v="Male"/>
    <n v="333"/>
    <s v="Dangerous"/>
    <s v="146/82"/>
    <n v="41"/>
    <n v="1"/>
    <n v="1"/>
    <n v="1"/>
    <n v="0"/>
    <n v="1"/>
    <n v="13.910200700000001"/>
    <s v="Healthy"/>
    <n v="0"/>
    <n v="0"/>
    <n v="7"/>
    <n v="2.7359667110000001"/>
    <n v="87197"/>
    <n v="39.182853700000003"/>
    <n v="465"/>
    <s v="High"/>
    <n v="5"/>
    <n v="9"/>
    <x v="3"/>
    <s v="Asia"/>
    <s v="Northern Hemisphere"/>
    <n v="1"/>
  </r>
  <r>
    <s v="EIE1041"/>
    <n v="58"/>
    <s v="Old"/>
    <s v="Male"/>
    <n v="206"/>
    <s v="At-Risk"/>
    <s v="107/105"/>
    <n v="63"/>
    <n v="0"/>
    <n v="0"/>
    <n v="1"/>
    <n v="0"/>
    <n v="0"/>
    <n v="0.45232484099999998"/>
    <s v="Average"/>
    <n v="1"/>
    <n v="1"/>
    <n v="1"/>
    <n v="8.0865541679999993"/>
    <n v="107870"/>
    <n v="20.299119139999998"/>
    <n v="119"/>
    <s v="Healthy"/>
    <n v="2"/>
    <n v="5"/>
    <x v="18"/>
    <s v="South America"/>
    <s v="Northern Hemisphere"/>
    <n v="0"/>
  </r>
  <r>
    <s v="HXD8450"/>
    <n v="82"/>
    <s v="Old"/>
    <s v="Male"/>
    <n v="239"/>
    <s v="At-Risk"/>
    <s v="156/90"/>
    <n v="95"/>
    <n v="1"/>
    <n v="1"/>
    <n v="1"/>
    <n v="1"/>
    <n v="1"/>
    <n v="1.80295892"/>
    <s v="Unhealthy"/>
    <n v="0"/>
    <n v="1"/>
    <n v="6"/>
    <n v="4.3306095239999998"/>
    <n v="223196"/>
    <n v="35.967532390000002"/>
    <n v="293"/>
    <s v="High"/>
    <n v="3"/>
    <n v="7"/>
    <x v="6"/>
    <s v="South America"/>
    <s v="Southern Hemisphere"/>
    <n v="0"/>
  </r>
  <r>
    <s v="IEB0300"/>
    <n v="85"/>
    <s v="Old"/>
    <s v="Male"/>
    <n v="207"/>
    <s v="At-Risk"/>
    <s v="166/86"/>
    <n v="61"/>
    <n v="1"/>
    <n v="0"/>
    <n v="1"/>
    <n v="0"/>
    <n v="1"/>
    <n v="13.33681301"/>
    <s v="Healthy"/>
    <n v="1"/>
    <n v="1"/>
    <n v="5"/>
    <n v="9.3296512170000003"/>
    <n v="51320"/>
    <n v="25.821816200000001"/>
    <n v="630"/>
    <s v="Very High"/>
    <n v="5"/>
    <n v="8"/>
    <x v="9"/>
    <s v="Asia"/>
    <s v="Northern Hemisphere"/>
    <n v="0"/>
  </r>
  <r>
    <s v="HPB9256"/>
    <n v="30"/>
    <s v="Young"/>
    <s v="Male"/>
    <n v="244"/>
    <s v="Dangerous"/>
    <s v="118/64"/>
    <n v="102"/>
    <n v="1"/>
    <n v="1"/>
    <n v="1"/>
    <n v="1"/>
    <n v="1"/>
    <n v="16.04813334"/>
    <s v="Average"/>
    <n v="0"/>
    <n v="0"/>
    <n v="6"/>
    <n v="0.420760896"/>
    <n v="264072"/>
    <n v="19.46948269"/>
    <n v="755"/>
    <s v="Very High"/>
    <n v="6"/>
    <n v="10"/>
    <x v="5"/>
    <s v="Asia"/>
    <s v="Northern Hemisphere"/>
    <n v="0"/>
  </r>
  <r>
    <s v="TZX6334"/>
    <n v="53"/>
    <s v="Middle Age"/>
    <s v="Male"/>
    <n v="199"/>
    <s v="Heart-Healthy"/>
    <s v="158/98"/>
    <n v="90"/>
    <n v="1"/>
    <n v="1"/>
    <n v="1"/>
    <n v="1"/>
    <n v="1"/>
    <n v="12.57504885"/>
    <s v="Healthy"/>
    <n v="0"/>
    <n v="0"/>
    <n v="1"/>
    <n v="5.4558017220000004"/>
    <n v="194820"/>
    <n v="32.730961120000003"/>
    <n v="634"/>
    <s v="Very High"/>
    <n v="1"/>
    <n v="10"/>
    <x v="13"/>
    <s v="Asia"/>
    <s v="Northern Hemisphere"/>
    <n v="0"/>
  </r>
  <r>
    <s v="PLA1850"/>
    <n v="25"/>
    <s v="Young"/>
    <s v="Male"/>
    <n v="141"/>
    <s v="Heart-Healthy"/>
    <s v="101/91"/>
    <n v="49"/>
    <n v="1"/>
    <n v="0"/>
    <n v="1"/>
    <n v="1"/>
    <n v="1"/>
    <n v="19.69453189"/>
    <s v="Healthy"/>
    <n v="1"/>
    <n v="0"/>
    <n v="4"/>
    <n v="4.8634847030000001"/>
    <n v="49507"/>
    <n v="25.18680818"/>
    <n v="482"/>
    <s v="High"/>
    <n v="1"/>
    <n v="4"/>
    <x v="7"/>
    <s v="Africa"/>
    <s v="Southern Hemisphere"/>
    <n v="0"/>
  </r>
  <r>
    <s v="WVC2788"/>
    <n v="47"/>
    <s v="Middle Age"/>
    <s v="Male"/>
    <n v="334"/>
    <s v="Dangerous"/>
    <s v="137/99"/>
    <n v="83"/>
    <n v="1"/>
    <n v="1"/>
    <n v="1"/>
    <n v="0"/>
    <n v="1"/>
    <n v="3.4592854150000001"/>
    <s v="Unhealthy"/>
    <n v="1"/>
    <n v="1"/>
    <n v="5"/>
    <n v="5.2476166930000003"/>
    <n v="263845"/>
    <n v="20.44392916"/>
    <n v="494"/>
    <s v="High"/>
    <n v="1"/>
    <n v="8"/>
    <x v="10"/>
    <s v="Asia"/>
    <s v="Northern Hemisphere"/>
    <n v="0"/>
  </r>
  <r>
    <s v="LVU7657"/>
    <n v="79"/>
    <s v="Old"/>
    <s v="Male"/>
    <n v="193"/>
    <s v="Heart-Healthy"/>
    <s v="98/90"/>
    <n v="64"/>
    <n v="1"/>
    <n v="0"/>
    <n v="1"/>
    <n v="1"/>
    <n v="0"/>
    <n v="18.53754026"/>
    <s v="Average"/>
    <n v="1"/>
    <n v="1"/>
    <n v="9"/>
    <n v="10.327729809999999"/>
    <n v="258286"/>
    <n v="22.260595859999999"/>
    <n v="288"/>
    <s v="High"/>
    <n v="2"/>
    <n v="6"/>
    <x v="2"/>
    <s v="Europe"/>
    <s v="Northern Hemisphere"/>
    <n v="0"/>
  </r>
  <r>
    <s v="BXM5808"/>
    <n v="64"/>
    <s v="Old"/>
    <s v="Male"/>
    <n v="130"/>
    <s v="Heart-Healthy"/>
    <s v="167/85"/>
    <n v="72"/>
    <n v="1"/>
    <n v="1"/>
    <n v="1"/>
    <n v="0"/>
    <n v="1"/>
    <n v="5.2506648220000001"/>
    <s v="Unhealthy"/>
    <n v="1"/>
    <n v="0"/>
    <n v="6"/>
    <n v="1.1932255759999999"/>
    <n v="86497"/>
    <n v="22.64776827"/>
    <n v="648"/>
    <s v="Very High"/>
    <n v="0"/>
    <n v="5"/>
    <x v="4"/>
    <s v="Europe"/>
    <s v="Northern Hemisphere"/>
    <n v="1"/>
  </r>
  <r>
    <s v="QPU8123"/>
    <n v="58"/>
    <s v="Old"/>
    <s v="Male"/>
    <n v="134"/>
    <s v="Heart-Healthy"/>
    <s v="132/65"/>
    <n v="98"/>
    <n v="0"/>
    <n v="0"/>
    <n v="1"/>
    <n v="0"/>
    <n v="1"/>
    <n v="1.4294420889999999"/>
    <s v="Healthy"/>
    <n v="0"/>
    <n v="1"/>
    <n v="10"/>
    <n v="4.7103803759999998"/>
    <n v="263025"/>
    <n v="30.698665699999999"/>
    <n v="423"/>
    <s v="High"/>
    <n v="3"/>
    <n v="9"/>
    <x v="18"/>
    <s v="South America"/>
    <s v="Northern Hemisphere"/>
    <n v="1"/>
  </r>
  <r>
    <s v="VNG4215"/>
    <n v="22"/>
    <s v="Young"/>
    <s v="Male"/>
    <n v="334"/>
    <s v="Dangerous"/>
    <s v="129/87"/>
    <n v="89"/>
    <n v="1"/>
    <n v="1"/>
    <n v="1"/>
    <n v="0"/>
    <n v="0"/>
    <n v="4.2978071130000002"/>
    <s v="Unhealthy"/>
    <n v="0"/>
    <n v="0"/>
    <n v="10"/>
    <n v="11.770984009999999"/>
    <n v="103200"/>
    <n v="34.10586172"/>
    <n v="386"/>
    <s v="High"/>
    <n v="6"/>
    <n v="10"/>
    <x v="1"/>
    <s v="North America"/>
    <s v="Northern Hemisphere"/>
    <n v="0"/>
  </r>
  <r>
    <s v="GUD0459"/>
    <n v="42"/>
    <s v="Middle Age"/>
    <s v="Female"/>
    <n v="287"/>
    <s v="Dangerous"/>
    <s v="122/79"/>
    <n v="106"/>
    <n v="1"/>
    <n v="0"/>
    <n v="1"/>
    <n v="0"/>
    <n v="0"/>
    <n v="5.4850766719999999"/>
    <s v="Average"/>
    <n v="1"/>
    <n v="1"/>
    <n v="1"/>
    <n v="3.9197123550000001"/>
    <n v="205065"/>
    <n v="28.694429920000001"/>
    <n v="440"/>
    <s v="High"/>
    <n v="4"/>
    <n v="6"/>
    <x v="2"/>
    <s v="Europe"/>
    <s v="Northern Hemisphere"/>
    <n v="1"/>
  </r>
  <r>
    <s v="STS2822"/>
    <n v="75"/>
    <s v="Old"/>
    <s v="Male"/>
    <n v="287"/>
    <s v="Dangerous"/>
    <s v="119/71"/>
    <n v="69"/>
    <n v="1"/>
    <n v="0"/>
    <n v="1"/>
    <n v="0"/>
    <n v="0"/>
    <n v="18.39859251"/>
    <s v="Unhealthy"/>
    <n v="0"/>
    <n v="0"/>
    <n v="8"/>
    <n v="9.9224356080000007"/>
    <n v="116561"/>
    <n v="18.706118610000001"/>
    <n v="513"/>
    <s v="Very High"/>
    <n v="7"/>
    <n v="9"/>
    <x v="14"/>
    <s v="Africa"/>
    <s v="Northern Hemisphere"/>
    <n v="0"/>
  </r>
  <r>
    <s v="HFL5914"/>
    <n v="19"/>
    <s v="Young"/>
    <s v="Female"/>
    <n v="289"/>
    <s v="Dangerous"/>
    <s v="117/100"/>
    <n v="75"/>
    <n v="1"/>
    <n v="1"/>
    <n v="0"/>
    <n v="0"/>
    <n v="0"/>
    <n v="18.383743750000001"/>
    <s v="Unhealthy"/>
    <n v="0"/>
    <n v="1"/>
    <n v="4"/>
    <n v="11.18648263"/>
    <n v="262097"/>
    <n v="31.443321340000001"/>
    <n v="45"/>
    <s v="Healthy"/>
    <n v="5"/>
    <n v="4"/>
    <x v="10"/>
    <s v="Asia"/>
    <s v="Northern Hemisphere"/>
    <n v="1"/>
  </r>
  <r>
    <s v="KIO3395"/>
    <n v="85"/>
    <s v="Old"/>
    <s v="Male"/>
    <n v="194"/>
    <s v="Heart-Healthy"/>
    <s v="155/65"/>
    <n v="83"/>
    <n v="0"/>
    <n v="0"/>
    <n v="1"/>
    <n v="0"/>
    <n v="1"/>
    <n v="9.3095061680000004"/>
    <s v="Average"/>
    <n v="1"/>
    <n v="1"/>
    <n v="6"/>
    <n v="4.1833060619999998"/>
    <n v="135800"/>
    <n v="23.55963324"/>
    <n v="578"/>
    <s v="Very High"/>
    <n v="5"/>
    <n v="7"/>
    <x v="14"/>
    <s v="Africa"/>
    <s v="Northern Hemisphere"/>
    <n v="1"/>
  </r>
  <r>
    <s v="TRS9400"/>
    <n v="57"/>
    <s v="Old"/>
    <s v="Male"/>
    <n v="137"/>
    <s v="Heart-Healthy"/>
    <s v="95/90"/>
    <n v="41"/>
    <n v="1"/>
    <n v="0"/>
    <n v="1"/>
    <n v="1"/>
    <n v="0"/>
    <n v="0.69957785400000005"/>
    <s v="Unhealthy"/>
    <n v="1"/>
    <n v="1"/>
    <n v="5"/>
    <n v="11.42153023"/>
    <n v="116547"/>
    <n v="22.84093785"/>
    <n v="261"/>
    <s v="High"/>
    <n v="2"/>
    <n v="10"/>
    <x v="9"/>
    <s v="Asia"/>
    <s v="Northern Hemisphere"/>
    <n v="0"/>
  </r>
  <r>
    <s v="BCF7060"/>
    <n v="80"/>
    <s v="Old"/>
    <s v="Female"/>
    <n v="270"/>
    <s v="Dangerous"/>
    <s v="159/62"/>
    <n v="92"/>
    <n v="1"/>
    <n v="1"/>
    <n v="1"/>
    <n v="1"/>
    <n v="1"/>
    <n v="19.271875900000001"/>
    <s v="Unhealthy"/>
    <n v="1"/>
    <n v="1"/>
    <n v="6"/>
    <n v="0.208430011"/>
    <n v="126081"/>
    <n v="31.104305620000002"/>
    <n v="217"/>
    <s v="High"/>
    <n v="3"/>
    <n v="10"/>
    <x v="11"/>
    <s v="Europe"/>
    <s v="Southern Hemisphere"/>
    <n v="1"/>
  </r>
  <r>
    <s v="SMU7978"/>
    <n v="44"/>
    <s v="Middle Age"/>
    <s v="Male"/>
    <n v="237"/>
    <s v="At-Risk"/>
    <s v="108/79"/>
    <n v="105"/>
    <n v="1"/>
    <n v="1"/>
    <n v="1"/>
    <n v="1"/>
    <n v="1"/>
    <n v="14.51052131"/>
    <s v="Healthy"/>
    <n v="1"/>
    <n v="1"/>
    <n v="3"/>
    <n v="5.1942046810000004"/>
    <n v="170672"/>
    <n v="20.54617515"/>
    <n v="715"/>
    <s v="Very High"/>
    <n v="3"/>
    <n v="7"/>
    <x v="14"/>
    <s v="Africa"/>
    <s v="Northern Hemisphere"/>
    <n v="1"/>
  </r>
  <r>
    <s v="YMV1162"/>
    <n v="80"/>
    <s v="Old"/>
    <s v="Male"/>
    <n v="239"/>
    <s v="At-Risk"/>
    <s v="178/105"/>
    <n v="57"/>
    <n v="1"/>
    <n v="1"/>
    <n v="1"/>
    <n v="0"/>
    <n v="1"/>
    <n v="15.15478652"/>
    <s v="Average"/>
    <n v="0"/>
    <n v="1"/>
    <n v="9"/>
    <n v="11.257110109999999"/>
    <n v="261078"/>
    <n v="32.822265590000001"/>
    <n v="199"/>
    <s v="Borderline High"/>
    <n v="0"/>
    <n v="9"/>
    <x v="17"/>
    <s v="Australia"/>
    <s v="Southern Hemisphere"/>
    <n v="1"/>
  </r>
  <r>
    <d v="1999-03-01T00:00:00"/>
    <n v="89"/>
    <s v="Old"/>
    <s v="Female"/>
    <n v="348"/>
    <s v="Dangerous"/>
    <s v="120/90"/>
    <n v="95"/>
    <n v="0"/>
    <n v="1"/>
    <n v="1"/>
    <n v="1"/>
    <n v="0"/>
    <n v="8.7582962650000002"/>
    <s v="Average"/>
    <n v="0"/>
    <n v="1"/>
    <n v="10"/>
    <n v="5.0693674260000003"/>
    <n v="202919"/>
    <n v="35.102825690000003"/>
    <n v="54"/>
    <s v="Healthy"/>
    <n v="4"/>
    <n v="7"/>
    <x v="14"/>
    <s v="Africa"/>
    <s v="Northern Hemisphere"/>
    <n v="0"/>
  </r>
  <r>
    <s v="DIK3115"/>
    <n v="87"/>
    <s v="Old"/>
    <s v="Male"/>
    <n v="321"/>
    <s v="Dangerous"/>
    <s v="126/78"/>
    <n v="82"/>
    <n v="1"/>
    <n v="0"/>
    <n v="1"/>
    <n v="0"/>
    <n v="1"/>
    <n v="1.314817871"/>
    <s v="Average"/>
    <n v="0"/>
    <n v="1"/>
    <n v="3"/>
    <n v="10.73648167"/>
    <n v="62983"/>
    <n v="38.734920440000003"/>
    <n v="254"/>
    <s v="High"/>
    <n v="4"/>
    <n v="10"/>
    <x v="8"/>
    <s v="North America"/>
    <s v="Northern Hemisphere"/>
    <n v="0"/>
  </r>
  <r>
    <s v="PSC2312"/>
    <n v="28"/>
    <s v="Young"/>
    <s v="Male"/>
    <n v="185"/>
    <s v="Heart-Healthy"/>
    <s v="94/73"/>
    <n v="65"/>
    <n v="1"/>
    <n v="1"/>
    <n v="1"/>
    <n v="0"/>
    <n v="0"/>
    <n v="0.99143409699999996"/>
    <s v="Unhealthy"/>
    <n v="1"/>
    <n v="0"/>
    <n v="4"/>
    <n v="7.2639700869999997"/>
    <n v="251088"/>
    <n v="38.711713629999998"/>
    <n v="710"/>
    <s v="Very High"/>
    <n v="2"/>
    <n v="9"/>
    <x v="4"/>
    <s v="Europe"/>
    <s v="Northern Hemisphere"/>
    <n v="1"/>
  </r>
  <r>
    <s v="MCK8670"/>
    <n v="24"/>
    <s v="Young"/>
    <s v="Male"/>
    <n v="347"/>
    <s v="Dangerous"/>
    <s v="98/105"/>
    <n v="102"/>
    <n v="0"/>
    <n v="1"/>
    <n v="1"/>
    <n v="0"/>
    <n v="1"/>
    <n v="9.0500084760000004"/>
    <s v="Healthy"/>
    <n v="1"/>
    <n v="1"/>
    <n v="3"/>
    <n v="9.3547679899999991"/>
    <n v="149766"/>
    <n v="26.268227"/>
    <n v="461"/>
    <s v="High"/>
    <n v="4"/>
    <n v="7"/>
    <x v="4"/>
    <s v="Europe"/>
    <s v="Northern Hemisphere"/>
    <n v="0"/>
  </r>
  <r>
    <s v="WIK1930"/>
    <n v="64"/>
    <s v="Old"/>
    <s v="Female"/>
    <n v="391"/>
    <s v="Dangerous"/>
    <s v="96/85"/>
    <n v="73"/>
    <n v="1"/>
    <n v="0"/>
    <n v="1"/>
    <n v="1"/>
    <n v="1"/>
    <n v="7.169413756"/>
    <s v="Average"/>
    <n v="0"/>
    <n v="0"/>
    <n v="3"/>
    <n v="10.70704812"/>
    <n v="122972"/>
    <n v="34.024516319999996"/>
    <n v="648"/>
    <s v="Very High"/>
    <n v="3"/>
    <n v="9"/>
    <x v="8"/>
    <s v="North America"/>
    <s v="Northern Hemisphere"/>
    <n v="0"/>
  </r>
  <r>
    <s v="PHV2096"/>
    <n v="78"/>
    <s v="Old"/>
    <s v="Female"/>
    <n v="180"/>
    <s v="Heart-Healthy"/>
    <s v="173/76"/>
    <n v="72"/>
    <n v="1"/>
    <n v="1"/>
    <n v="1"/>
    <n v="0"/>
    <n v="1"/>
    <n v="1.539389941"/>
    <s v="Unhealthy"/>
    <n v="0"/>
    <n v="0"/>
    <n v="5"/>
    <n v="9.8076610080000002"/>
    <n v="180776"/>
    <n v="38.569946289999997"/>
    <n v="282"/>
    <s v="High"/>
    <n v="0"/>
    <n v="10"/>
    <x v="17"/>
    <s v="Australia"/>
    <s v="Southern Hemisphere"/>
    <n v="0"/>
  </r>
  <r>
    <s v="KWH2122"/>
    <n v="41"/>
    <s v="Middle Age"/>
    <s v="Male"/>
    <n v="267"/>
    <s v="Dangerous"/>
    <s v="141/82"/>
    <n v="109"/>
    <n v="1"/>
    <n v="0"/>
    <n v="1"/>
    <n v="0"/>
    <n v="0"/>
    <n v="4.9378640200000001"/>
    <s v="Average"/>
    <n v="0"/>
    <n v="1"/>
    <n v="4"/>
    <n v="9.8612409200000002"/>
    <n v="39775"/>
    <n v="20.407745269999999"/>
    <n v="455"/>
    <s v="High"/>
    <n v="7"/>
    <n v="4"/>
    <x v="4"/>
    <s v="Europe"/>
    <s v="Northern Hemisphere"/>
    <n v="0"/>
  </r>
  <r>
    <s v="XBH2038"/>
    <n v="33"/>
    <s v="Middle Age"/>
    <s v="Male"/>
    <n v="237"/>
    <s v="At-Risk"/>
    <s v="100/68"/>
    <n v="79"/>
    <n v="1"/>
    <n v="0"/>
    <n v="1"/>
    <n v="1"/>
    <n v="1"/>
    <n v="19.476088699999998"/>
    <s v="Average"/>
    <n v="0"/>
    <n v="0"/>
    <n v="6"/>
    <n v="1.3438044060000001"/>
    <n v="122500"/>
    <n v="33.24578485"/>
    <n v="391"/>
    <s v="High"/>
    <n v="4"/>
    <n v="6"/>
    <x v="1"/>
    <s v="North America"/>
    <s v="Northern Hemisphere"/>
    <n v="0"/>
  </r>
  <r>
    <s v="OJS3765"/>
    <n v="57"/>
    <s v="Old"/>
    <s v="Female"/>
    <n v="267"/>
    <s v="Dangerous"/>
    <s v="118/67"/>
    <n v="69"/>
    <n v="1"/>
    <n v="1"/>
    <n v="1"/>
    <n v="0"/>
    <n v="0"/>
    <n v="18.828526190000002"/>
    <s v="Healthy"/>
    <n v="0"/>
    <n v="0"/>
    <n v="5"/>
    <n v="3.8184245240000001"/>
    <n v="74060"/>
    <n v="24.338477430000001"/>
    <n v="563"/>
    <s v="Very High"/>
    <n v="3"/>
    <n v="7"/>
    <x v="15"/>
    <s v="Australia"/>
    <s v="Southern Hemisphere"/>
    <n v="0"/>
  </r>
  <r>
    <s v="KGA9122"/>
    <n v="60"/>
    <s v="Old"/>
    <s v="Male"/>
    <n v="240"/>
    <s v="Dangerous"/>
    <s v="154/77"/>
    <n v="109"/>
    <n v="1"/>
    <n v="1"/>
    <n v="1"/>
    <n v="1"/>
    <n v="1"/>
    <n v="6.3669638419999997"/>
    <s v="Unhealthy"/>
    <n v="0"/>
    <n v="0"/>
    <n v="5"/>
    <n v="5.9948527059999996"/>
    <n v="239751"/>
    <n v="21.83252199"/>
    <n v="777"/>
    <s v="Very High"/>
    <n v="0"/>
    <n v="5"/>
    <x v="6"/>
    <s v="South America"/>
    <s v="Southern Hemisphere"/>
    <n v="0"/>
  </r>
  <r>
    <s v="XVD0468"/>
    <n v="44"/>
    <s v="Middle Age"/>
    <s v="Male"/>
    <n v="298"/>
    <s v="Dangerous"/>
    <s v="110/60"/>
    <n v="84"/>
    <n v="1"/>
    <n v="1"/>
    <n v="1"/>
    <n v="0"/>
    <n v="0"/>
    <n v="13.753851900000001"/>
    <s v="Unhealthy"/>
    <n v="1"/>
    <n v="0"/>
    <n v="5"/>
    <n v="11.23275538"/>
    <n v="53457"/>
    <n v="23.74031733"/>
    <n v="580"/>
    <s v="Very High"/>
    <n v="3"/>
    <n v="5"/>
    <x v="17"/>
    <s v="Australia"/>
    <s v="Southern Hemisphere"/>
    <n v="0"/>
  </r>
  <r>
    <s v="LQY7856"/>
    <n v="65"/>
    <s v="Old"/>
    <s v="Male"/>
    <n v="228"/>
    <s v="At-Risk"/>
    <s v="169/70"/>
    <n v="87"/>
    <n v="1"/>
    <n v="0"/>
    <n v="1"/>
    <n v="1"/>
    <n v="1"/>
    <n v="18.39656196"/>
    <s v="Average"/>
    <n v="0"/>
    <n v="1"/>
    <n v="5"/>
    <n v="5.2321922030000003"/>
    <n v="92877"/>
    <n v="33.933087350000001"/>
    <n v="192"/>
    <s v="Borderline High"/>
    <n v="2"/>
    <n v="9"/>
    <x v="10"/>
    <s v="Asia"/>
    <s v="Northern Hemisphere"/>
    <n v="0"/>
  </r>
  <r>
    <s v="IMR7971"/>
    <n v="45"/>
    <s v="Middle Age"/>
    <s v="Male"/>
    <n v="305"/>
    <s v="Dangerous"/>
    <s v="180/98"/>
    <n v="89"/>
    <n v="0"/>
    <n v="0"/>
    <n v="1"/>
    <n v="0"/>
    <n v="1"/>
    <n v="15.507736489999999"/>
    <s v="Healthy"/>
    <n v="1"/>
    <n v="0"/>
    <n v="6"/>
    <n v="2.8868793720000001"/>
    <n v="214335"/>
    <n v="21.565049949999999"/>
    <n v="399"/>
    <s v="High"/>
    <n v="7"/>
    <n v="5"/>
    <x v="19"/>
    <s v="Europe"/>
    <s v="Northern Hemisphere"/>
    <n v="1"/>
  </r>
  <r>
    <s v="VUD8381"/>
    <n v="38"/>
    <s v="Middle Age"/>
    <s v="Male"/>
    <n v="355"/>
    <s v="Dangerous"/>
    <s v="161/98"/>
    <n v="72"/>
    <n v="1"/>
    <n v="0"/>
    <n v="1"/>
    <n v="1"/>
    <n v="1"/>
    <n v="10.43323159"/>
    <s v="Healthy"/>
    <n v="1"/>
    <n v="0"/>
    <n v="2"/>
    <n v="3.7235662089999999"/>
    <n v="288424"/>
    <n v="26.298704099999998"/>
    <n v="486"/>
    <s v="High"/>
    <n v="1"/>
    <n v="8"/>
    <x v="4"/>
    <s v="Europe"/>
    <s v="Northern Hemisphere"/>
    <n v="1"/>
  </r>
  <r>
    <s v="PAZ6728"/>
    <n v="41"/>
    <s v="Middle Age"/>
    <s v="Female"/>
    <n v="224"/>
    <s v="At-Risk"/>
    <s v="156/74"/>
    <n v="55"/>
    <n v="1"/>
    <n v="1"/>
    <n v="1"/>
    <n v="1"/>
    <n v="1"/>
    <n v="16.247656549999999"/>
    <s v="Unhealthy"/>
    <n v="1"/>
    <n v="0"/>
    <n v="3"/>
    <n v="5.2680090789999996"/>
    <n v="145001"/>
    <n v="18.75967378"/>
    <n v="780"/>
    <s v="Very High"/>
    <n v="2"/>
    <n v="5"/>
    <x v="0"/>
    <s v="South America"/>
    <s v="Southern Hemisphere"/>
    <n v="0"/>
  </r>
  <r>
    <s v="KPS6571"/>
    <n v="50"/>
    <s v="Middle Age"/>
    <s v="Female"/>
    <n v="157"/>
    <s v="Heart-Healthy"/>
    <s v="109/106"/>
    <n v="69"/>
    <n v="0"/>
    <n v="1"/>
    <n v="1"/>
    <n v="0"/>
    <n v="1"/>
    <n v="0.23051323000000001"/>
    <s v="Healthy"/>
    <n v="1"/>
    <n v="1"/>
    <n v="10"/>
    <n v="7.836439103"/>
    <n v="296969"/>
    <n v="34.105427919999997"/>
    <n v="249"/>
    <s v="High"/>
    <n v="1"/>
    <n v="7"/>
    <x v="4"/>
    <s v="Europe"/>
    <s v="Northern Hemisphere"/>
    <n v="0"/>
  </r>
  <r>
    <s v="POA9237"/>
    <n v="44"/>
    <s v="Middle Age"/>
    <s v="Male"/>
    <n v="307"/>
    <s v="Dangerous"/>
    <s v="143/108"/>
    <n v="45"/>
    <n v="1"/>
    <n v="0"/>
    <n v="1"/>
    <n v="0"/>
    <n v="0"/>
    <n v="9.7781603950000004"/>
    <s v="Unhealthy"/>
    <n v="1"/>
    <n v="1"/>
    <n v="9"/>
    <n v="0.401630773"/>
    <n v="159964"/>
    <n v="28.776195690000002"/>
    <n v="679"/>
    <s v="Very High"/>
    <n v="7"/>
    <n v="9"/>
    <x v="18"/>
    <s v="South America"/>
    <s v="Northern Hemisphere"/>
    <n v="1"/>
  </r>
  <r>
    <s v="XWM8098"/>
    <n v="67"/>
    <s v="Old"/>
    <s v="Female"/>
    <n v="345"/>
    <s v="Dangerous"/>
    <s v="142/75"/>
    <n v="62"/>
    <n v="1"/>
    <n v="1"/>
    <n v="1"/>
    <n v="0"/>
    <n v="1"/>
    <n v="19.7279178"/>
    <s v="Healthy"/>
    <n v="1"/>
    <n v="0"/>
    <n v="10"/>
    <n v="0.70239431699999999"/>
    <n v="73264"/>
    <n v="23.797282580000001"/>
    <n v="396"/>
    <s v="High"/>
    <n v="3"/>
    <n v="10"/>
    <x v="5"/>
    <s v="Asia"/>
    <s v="Northern Hemisphere"/>
    <n v="1"/>
  </r>
  <r>
    <s v="GXE7179"/>
    <n v="38"/>
    <s v="Middle Age"/>
    <s v="Male"/>
    <n v="388"/>
    <s v="Dangerous"/>
    <s v="167/90"/>
    <n v="97"/>
    <n v="0"/>
    <n v="0"/>
    <n v="1"/>
    <n v="0"/>
    <n v="1"/>
    <n v="0.99171949199999998"/>
    <s v="Unhealthy"/>
    <n v="1"/>
    <n v="0"/>
    <n v="1"/>
    <n v="7.0739456169999997"/>
    <n v="176210"/>
    <n v="20.040567249999999"/>
    <n v="278"/>
    <s v="High"/>
    <n v="6"/>
    <n v="8"/>
    <x v="4"/>
    <s v="Europe"/>
    <s v="Northern Hemisphere"/>
    <n v="1"/>
  </r>
  <r>
    <s v="QIO0909"/>
    <n v="89"/>
    <s v="Old"/>
    <s v="Male"/>
    <n v="284"/>
    <s v="Dangerous"/>
    <s v="172/61"/>
    <n v="102"/>
    <n v="1"/>
    <n v="1"/>
    <n v="1"/>
    <n v="1"/>
    <n v="1"/>
    <n v="4.3538589439999997"/>
    <s v="Unhealthy"/>
    <n v="1"/>
    <n v="1"/>
    <n v="6"/>
    <n v="6.4235853949999999"/>
    <n v="93704"/>
    <n v="34.652867890000003"/>
    <n v="448"/>
    <s v="High"/>
    <n v="6"/>
    <n v="4"/>
    <x v="14"/>
    <s v="Africa"/>
    <s v="Northern Hemisphere"/>
    <n v="0"/>
  </r>
  <r>
    <s v="KPB8895"/>
    <n v="64"/>
    <s v="Old"/>
    <s v="Female"/>
    <n v="197"/>
    <s v="Heart-Healthy"/>
    <s v="172/78"/>
    <n v="55"/>
    <n v="1"/>
    <n v="0"/>
    <n v="1"/>
    <n v="1"/>
    <n v="0"/>
    <n v="13.79435874"/>
    <s v="Healthy"/>
    <n v="0"/>
    <n v="0"/>
    <n v="4"/>
    <n v="0.23763161699999999"/>
    <n v="261931"/>
    <n v="33.55667708"/>
    <n v="782"/>
    <s v="Very High"/>
    <n v="5"/>
    <n v="9"/>
    <x v="7"/>
    <s v="Africa"/>
    <s v="Southern Hemisphere"/>
    <n v="0"/>
  </r>
  <r>
    <s v="FXH7727"/>
    <n v="86"/>
    <s v="Old"/>
    <s v="Male"/>
    <n v="158"/>
    <s v="Heart-Healthy"/>
    <s v="135/90"/>
    <n v="46"/>
    <n v="1"/>
    <n v="0"/>
    <n v="1"/>
    <n v="1"/>
    <n v="1"/>
    <n v="7.5442426669999998"/>
    <s v="Unhealthy"/>
    <n v="1"/>
    <n v="0"/>
    <n v="8"/>
    <n v="6.4021845040000001"/>
    <n v="102757"/>
    <n v="27.920212960000001"/>
    <n v="419"/>
    <s v="High"/>
    <n v="2"/>
    <n v="9"/>
    <x v="9"/>
    <s v="Asia"/>
    <s v="Northern Hemisphere"/>
    <n v="1"/>
  </r>
  <r>
    <s v="AHQ8143"/>
    <n v="59"/>
    <s v="Old"/>
    <s v="Male"/>
    <n v="236"/>
    <s v="At-Risk"/>
    <s v="126/69"/>
    <n v="41"/>
    <n v="1"/>
    <n v="1"/>
    <n v="1"/>
    <n v="1"/>
    <n v="1"/>
    <n v="13.271038989999999"/>
    <s v="Healthy"/>
    <n v="0"/>
    <n v="1"/>
    <n v="9"/>
    <n v="0.259690164"/>
    <n v="281335"/>
    <n v="22.331240650000002"/>
    <n v="441"/>
    <s v="High"/>
    <n v="7"/>
    <n v="4"/>
    <x v="14"/>
    <s v="Africa"/>
    <s v="Northern Hemisphere"/>
    <n v="0"/>
  </r>
  <r>
    <s v="OIO2797"/>
    <n v="88"/>
    <s v="Old"/>
    <s v="Male"/>
    <n v="239"/>
    <s v="At-Risk"/>
    <s v="128/103"/>
    <n v="106"/>
    <n v="1"/>
    <n v="1"/>
    <n v="1"/>
    <n v="0"/>
    <n v="1"/>
    <n v="19.803784669999999"/>
    <s v="Healthy"/>
    <n v="1"/>
    <n v="0"/>
    <n v="5"/>
    <n v="8.7133246789999994"/>
    <n v="296806"/>
    <n v="18.628707739999999"/>
    <n v="503"/>
    <s v="Very High"/>
    <n v="1"/>
    <n v="9"/>
    <x v="0"/>
    <s v="South America"/>
    <s v="Southern Hemisphere"/>
    <n v="0"/>
  </r>
  <r>
    <s v="SUU3844"/>
    <n v="26"/>
    <s v="Young"/>
    <s v="Male"/>
    <n v="185"/>
    <s v="Heart-Healthy"/>
    <s v="121/108"/>
    <n v="87"/>
    <n v="1"/>
    <n v="1"/>
    <n v="1"/>
    <n v="0"/>
    <n v="1"/>
    <n v="6.160937841"/>
    <s v="Healthy"/>
    <n v="1"/>
    <n v="1"/>
    <n v="2"/>
    <n v="9.0389495750000002"/>
    <n v="155797"/>
    <n v="34.293474009999997"/>
    <n v="220"/>
    <s v="High"/>
    <n v="2"/>
    <n v="6"/>
    <x v="15"/>
    <s v="Australia"/>
    <s v="Southern Hemisphere"/>
    <n v="0"/>
  </r>
  <r>
    <s v="WTX7938"/>
    <n v="90"/>
    <s v="Old"/>
    <s v="Male"/>
    <n v="218"/>
    <s v="At-Risk"/>
    <s v="151/95"/>
    <n v="49"/>
    <n v="1"/>
    <n v="1"/>
    <n v="1"/>
    <n v="0"/>
    <n v="0"/>
    <n v="11.26296404"/>
    <s v="Healthy"/>
    <n v="0"/>
    <n v="0"/>
    <n v="6"/>
    <n v="8.6364674570000002"/>
    <n v="141227"/>
    <n v="18.272097080000002"/>
    <n v="58"/>
    <s v="Healthy"/>
    <n v="2"/>
    <n v="8"/>
    <x v="8"/>
    <s v="North America"/>
    <s v="Northern Hemisphere"/>
    <n v="1"/>
  </r>
  <r>
    <s v="TBL4889"/>
    <n v="82"/>
    <s v="Old"/>
    <s v="Male"/>
    <n v="315"/>
    <s v="Dangerous"/>
    <s v="91/93"/>
    <n v="101"/>
    <n v="1"/>
    <n v="0"/>
    <n v="1"/>
    <n v="0"/>
    <n v="0"/>
    <n v="10.60052653"/>
    <s v="Unhealthy"/>
    <n v="1"/>
    <n v="0"/>
    <n v="3"/>
    <n v="1.736189132"/>
    <n v="230719"/>
    <n v="29.369913230000002"/>
    <n v="49"/>
    <s v="Healthy"/>
    <n v="0"/>
    <n v="4"/>
    <x v="7"/>
    <s v="Africa"/>
    <s v="Southern Hemisphere"/>
    <n v="0"/>
  </r>
  <r>
    <s v="UQW4939"/>
    <n v="38"/>
    <s v="Middle Age"/>
    <s v="Male"/>
    <n v="351"/>
    <s v="Dangerous"/>
    <s v="115/103"/>
    <n v="110"/>
    <n v="1"/>
    <n v="1"/>
    <n v="1"/>
    <n v="1"/>
    <n v="1"/>
    <n v="15.079324229999999"/>
    <s v="Average"/>
    <n v="1"/>
    <n v="1"/>
    <n v="5"/>
    <n v="5.934313704"/>
    <n v="93122"/>
    <n v="27.075966260000001"/>
    <n v="411"/>
    <s v="High"/>
    <n v="5"/>
    <n v="4"/>
    <x v="2"/>
    <s v="Europe"/>
    <s v="Northern Hemisphere"/>
    <n v="0"/>
  </r>
  <r>
    <s v="GKI0273"/>
    <n v="22"/>
    <s v="Young"/>
    <s v="Male"/>
    <n v="241"/>
    <s v="Dangerous"/>
    <s v="93/66"/>
    <n v="48"/>
    <n v="1"/>
    <n v="0"/>
    <n v="1"/>
    <n v="0"/>
    <n v="1"/>
    <n v="1.125549672"/>
    <s v="Average"/>
    <n v="0"/>
    <n v="0"/>
    <n v="4"/>
    <n v="0.180894524"/>
    <n v="92708"/>
    <n v="32.983434989999999"/>
    <n v="696"/>
    <s v="Very High"/>
    <n v="4"/>
    <n v="10"/>
    <x v="17"/>
    <s v="Australia"/>
    <s v="Southern Hemisphere"/>
    <n v="0"/>
  </r>
  <r>
    <s v="TDR8812"/>
    <n v="65"/>
    <s v="Old"/>
    <s v="Female"/>
    <n v="232"/>
    <s v="At-Risk"/>
    <s v="104/107"/>
    <n v="52"/>
    <n v="1"/>
    <n v="0"/>
    <n v="1"/>
    <n v="1"/>
    <n v="1"/>
    <n v="15.30735771"/>
    <s v="Healthy"/>
    <n v="1"/>
    <n v="1"/>
    <n v="1"/>
    <n v="10.093242070000001"/>
    <n v="267130"/>
    <n v="29.54161899"/>
    <n v="380"/>
    <s v="High"/>
    <n v="0"/>
    <n v="8"/>
    <x v="9"/>
    <s v="Asia"/>
    <s v="Northern Hemisphere"/>
    <n v="1"/>
  </r>
  <r>
    <s v="IHV3865"/>
    <n v="48"/>
    <s v="Middle Age"/>
    <s v="Female"/>
    <n v="244"/>
    <s v="Dangerous"/>
    <s v="164/84"/>
    <n v="83"/>
    <n v="1"/>
    <n v="1"/>
    <n v="1"/>
    <n v="1"/>
    <n v="0"/>
    <n v="17.524037150000002"/>
    <s v="Healthy"/>
    <n v="0"/>
    <n v="0"/>
    <n v="4"/>
    <n v="10.04586484"/>
    <n v="41074"/>
    <n v="32.739950149999999"/>
    <n v="136"/>
    <s v="Healthy"/>
    <n v="3"/>
    <n v="10"/>
    <x v="4"/>
    <s v="Europe"/>
    <s v="Northern Hemisphere"/>
    <n v="1"/>
  </r>
  <r>
    <s v="MPI6864"/>
    <n v="33"/>
    <s v="Middle Age"/>
    <s v="Female"/>
    <n v="132"/>
    <s v="Heart-Healthy"/>
    <s v="160/78"/>
    <n v="49"/>
    <n v="1"/>
    <n v="1"/>
    <n v="0"/>
    <n v="1"/>
    <n v="1"/>
    <n v="8.1951364529999999"/>
    <s v="Healthy"/>
    <n v="0"/>
    <n v="0"/>
    <n v="4"/>
    <n v="10.58258721"/>
    <n v="285021"/>
    <n v="27.385811449999999"/>
    <n v="204"/>
    <s v="High"/>
    <n v="5"/>
    <n v="5"/>
    <x v="17"/>
    <s v="Australia"/>
    <s v="Southern Hemisphere"/>
    <n v="0"/>
  </r>
  <r>
    <s v="SQA8348"/>
    <n v="37"/>
    <s v="Middle Age"/>
    <s v="Female"/>
    <n v="397"/>
    <s v="Dangerous"/>
    <s v="161/81"/>
    <n v="72"/>
    <n v="0"/>
    <n v="0"/>
    <n v="0"/>
    <n v="1"/>
    <n v="0"/>
    <n v="1.835394513"/>
    <s v="Healthy"/>
    <n v="1"/>
    <n v="0"/>
    <n v="9"/>
    <n v="7.1510134499999998"/>
    <n v="53651"/>
    <n v="38.201572900000002"/>
    <n v="473"/>
    <s v="High"/>
    <n v="4"/>
    <n v="4"/>
    <x v="14"/>
    <s v="Africa"/>
    <s v="Northern Hemisphere"/>
    <n v="1"/>
  </r>
  <r>
    <s v="HSF7212"/>
    <n v="78"/>
    <s v="Old"/>
    <s v="Male"/>
    <n v="268"/>
    <s v="Dangerous"/>
    <s v="93/100"/>
    <n v="79"/>
    <n v="0"/>
    <n v="0"/>
    <n v="1"/>
    <n v="0"/>
    <n v="1"/>
    <n v="4.9204910140000004"/>
    <s v="Unhealthy"/>
    <n v="0"/>
    <n v="1"/>
    <n v="8"/>
    <n v="0.24895941699999999"/>
    <n v="177506"/>
    <n v="19.090879149999999"/>
    <n v="336"/>
    <s v="High"/>
    <n v="1"/>
    <n v="5"/>
    <x v="19"/>
    <s v="Europe"/>
    <s v="Northern Hemisphere"/>
    <n v="0"/>
  </r>
  <r>
    <s v="KGB8324"/>
    <n v="70"/>
    <s v="Old"/>
    <s v="Female"/>
    <n v="316"/>
    <s v="Dangerous"/>
    <s v="174/99"/>
    <n v="50"/>
    <n v="1"/>
    <n v="1"/>
    <n v="1"/>
    <n v="0"/>
    <n v="0"/>
    <n v="1.1382057409999999"/>
    <s v="Healthy"/>
    <n v="1"/>
    <n v="0"/>
    <n v="1"/>
    <n v="10.40066135"/>
    <n v="25902"/>
    <n v="35.850519300000002"/>
    <n v="452"/>
    <s v="High"/>
    <n v="3"/>
    <n v="7"/>
    <x v="19"/>
    <s v="Europe"/>
    <s v="Northern Hemisphere"/>
    <n v="0"/>
  </r>
  <r>
    <s v="ZIQ9835"/>
    <n v="67"/>
    <s v="Old"/>
    <s v="Male"/>
    <n v="290"/>
    <s v="Dangerous"/>
    <s v="140/97"/>
    <n v="92"/>
    <n v="1"/>
    <n v="0"/>
    <n v="1"/>
    <n v="1"/>
    <n v="0"/>
    <n v="19.049561650000001"/>
    <s v="Unhealthy"/>
    <n v="0"/>
    <n v="1"/>
    <n v="5"/>
    <n v="10.41552628"/>
    <n v="163583"/>
    <n v="38.336695720000002"/>
    <n v="478"/>
    <s v="High"/>
    <n v="7"/>
    <n v="5"/>
    <x v="7"/>
    <s v="Africa"/>
    <s v="Southern Hemisphere"/>
    <n v="0"/>
  </r>
  <r>
    <s v="RJT0255"/>
    <n v="69"/>
    <s v="Old"/>
    <s v="Male"/>
    <n v="275"/>
    <s v="Dangerous"/>
    <s v="156/61"/>
    <n v="76"/>
    <n v="1"/>
    <n v="0"/>
    <n v="1"/>
    <n v="1"/>
    <n v="0"/>
    <n v="2.743544988"/>
    <s v="Unhealthy"/>
    <n v="1"/>
    <n v="0"/>
    <n v="2"/>
    <n v="3.2341897990000001"/>
    <n v="192923"/>
    <n v="29.263420150000002"/>
    <n v="425"/>
    <s v="High"/>
    <n v="7"/>
    <n v="9"/>
    <x v="10"/>
    <s v="Asia"/>
    <s v="Northern Hemisphere"/>
    <n v="0"/>
  </r>
  <r>
    <s v="HGR7752"/>
    <n v="34"/>
    <s v="Middle Age"/>
    <s v="Male"/>
    <n v="252"/>
    <s v="Dangerous"/>
    <s v="144/72"/>
    <n v="107"/>
    <n v="1"/>
    <n v="0"/>
    <n v="1"/>
    <n v="1"/>
    <n v="0"/>
    <n v="1.769867568"/>
    <s v="Unhealthy"/>
    <n v="1"/>
    <n v="0"/>
    <n v="5"/>
    <n v="10.696874640000001"/>
    <n v="242336"/>
    <n v="24.82346124"/>
    <n v="232"/>
    <s v="High"/>
    <n v="6"/>
    <n v="7"/>
    <x v="3"/>
    <s v="Asia"/>
    <s v="Northern Hemisphere"/>
    <n v="0"/>
  </r>
  <r>
    <s v="KZR3302"/>
    <n v="29"/>
    <s v="Young"/>
    <s v="Female"/>
    <n v="290"/>
    <s v="Dangerous"/>
    <s v="171/69"/>
    <n v="93"/>
    <n v="1"/>
    <n v="0"/>
    <n v="0"/>
    <n v="0"/>
    <n v="1"/>
    <n v="5.1650916369999997"/>
    <s v="Healthy"/>
    <n v="0"/>
    <n v="0"/>
    <n v="9"/>
    <n v="5.0547927890000004"/>
    <n v="69175"/>
    <n v="35.9124646"/>
    <n v="506"/>
    <s v="Very High"/>
    <n v="3"/>
    <n v="9"/>
    <x v="0"/>
    <s v="South America"/>
    <s v="Southern Hemisphere"/>
    <n v="1"/>
  </r>
  <r>
    <s v="UVA7206"/>
    <n v="68"/>
    <s v="Old"/>
    <s v="Male"/>
    <n v="292"/>
    <s v="Dangerous"/>
    <s v="176/91"/>
    <n v="94"/>
    <n v="1"/>
    <n v="0"/>
    <n v="1"/>
    <n v="1"/>
    <n v="1"/>
    <n v="14.1458651"/>
    <s v="Unhealthy"/>
    <n v="0"/>
    <n v="0"/>
    <n v="3"/>
    <n v="3.2132366719999998"/>
    <n v="162967"/>
    <n v="34.12013322"/>
    <n v="206"/>
    <s v="High"/>
    <n v="3"/>
    <n v="8"/>
    <x v="15"/>
    <s v="Australia"/>
    <s v="Southern Hemisphere"/>
    <n v="1"/>
  </r>
  <r>
    <s v="DCE2917"/>
    <n v="19"/>
    <s v="Young"/>
    <s v="Female"/>
    <n v="366"/>
    <s v="Dangerous"/>
    <s v="159/63"/>
    <n v="45"/>
    <n v="0"/>
    <n v="0"/>
    <n v="0"/>
    <n v="0"/>
    <n v="1"/>
    <n v="1.176612628"/>
    <s v="Healthy"/>
    <n v="0"/>
    <n v="0"/>
    <n v="3"/>
    <n v="3.7567338860000001"/>
    <n v="139056"/>
    <n v="35.791861709999999"/>
    <n v="386"/>
    <s v="High"/>
    <n v="0"/>
    <n v="5"/>
    <x v="17"/>
    <s v="Australia"/>
    <s v="Southern Hemisphere"/>
    <n v="0"/>
  </r>
  <r>
    <s v="NSB8252"/>
    <n v="49"/>
    <s v="Middle Age"/>
    <s v="Male"/>
    <n v="296"/>
    <s v="Dangerous"/>
    <s v="92/71"/>
    <n v="62"/>
    <n v="1"/>
    <n v="1"/>
    <n v="1"/>
    <n v="1"/>
    <n v="1"/>
    <n v="3.9995817730000001"/>
    <s v="Unhealthy"/>
    <n v="1"/>
    <n v="1"/>
    <n v="7"/>
    <n v="10.61785682"/>
    <n v="76015"/>
    <n v="22.602124920000001"/>
    <n v="370"/>
    <s v="High"/>
    <n v="3"/>
    <n v="10"/>
    <x v="13"/>
    <s v="Asia"/>
    <s v="Northern Hemisphere"/>
    <n v="0"/>
  </r>
  <r>
    <s v="KYB2159"/>
    <n v="19"/>
    <s v="Young"/>
    <s v="Male"/>
    <n v="323"/>
    <s v="Dangerous"/>
    <s v="120/77"/>
    <n v="85"/>
    <n v="1"/>
    <n v="0"/>
    <n v="1"/>
    <n v="0"/>
    <n v="0"/>
    <n v="4.8787120310000001"/>
    <s v="Healthy"/>
    <n v="1"/>
    <n v="1"/>
    <n v="3"/>
    <n v="11.49182783"/>
    <n v="180316"/>
    <n v="25.005919850000002"/>
    <n v="216"/>
    <s v="High"/>
    <n v="2"/>
    <n v="5"/>
    <x v="13"/>
    <s v="Asia"/>
    <s v="Northern Hemisphere"/>
    <n v="0"/>
  </r>
  <r>
    <s v="EMA6421"/>
    <n v="23"/>
    <s v="Young"/>
    <s v="Male"/>
    <n v="238"/>
    <s v="At-Risk"/>
    <s v="151/108"/>
    <n v="79"/>
    <n v="0"/>
    <n v="1"/>
    <n v="1"/>
    <n v="1"/>
    <n v="1"/>
    <n v="4.0797154109999996"/>
    <s v="Average"/>
    <n v="1"/>
    <n v="1"/>
    <n v="1"/>
    <n v="8.7449632729999998"/>
    <n v="131352"/>
    <n v="24.609463529999999"/>
    <n v="512"/>
    <s v="Very High"/>
    <n v="6"/>
    <n v="10"/>
    <x v="10"/>
    <s v="Asia"/>
    <s v="Northern Hemisphere"/>
    <n v="1"/>
  </r>
  <r>
    <s v="FHC9928"/>
    <n v="33"/>
    <s v="Middle Age"/>
    <s v="Female"/>
    <n v="366"/>
    <s v="Dangerous"/>
    <s v="123/88"/>
    <n v="95"/>
    <n v="1"/>
    <n v="1"/>
    <n v="0"/>
    <n v="0"/>
    <n v="1"/>
    <n v="6.4516891420000002"/>
    <s v="Average"/>
    <n v="0"/>
    <n v="1"/>
    <n v="2"/>
    <n v="5.1352574310000003"/>
    <n v="130765"/>
    <n v="33.802445859999999"/>
    <n v="507"/>
    <s v="Very High"/>
    <n v="2"/>
    <n v="4"/>
    <x v="4"/>
    <s v="Europe"/>
    <s v="Northern Hemisphere"/>
    <n v="0"/>
  </r>
  <r>
    <s v="LAE8074"/>
    <n v="83"/>
    <s v="Old"/>
    <s v="Male"/>
    <n v="326"/>
    <s v="Dangerous"/>
    <s v="117/89"/>
    <n v="65"/>
    <n v="1"/>
    <n v="0"/>
    <n v="1"/>
    <n v="0"/>
    <n v="1"/>
    <n v="6.0171077679999998"/>
    <s v="Unhealthy"/>
    <n v="0"/>
    <n v="1"/>
    <n v="6"/>
    <n v="6.9991204739999997"/>
    <n v="107334"/>
    <n v="29.71783572"/>
    <n v="374"/>
    <s v="High"/>
    <n v="2"/>
    <n v="5"/>
    <x v="3"/>
    <s v="Asia"/>
    <s v="Northern Hemisphere"/>
    <n v="0"/>
  </r>
  <r>
    <s v="ZGK4808"/>
    <n v="84"/>
    <s v="Old"/>
    <s v="Male"/>
    <n v="327"/>
    <s v="Dangerous"/>
    <s v="103/69"/>
    <n v="80"/>
    <n v="1"/>
    <n v="0"/>
    <n v="1"/>
    <n v="0"/>
    <n v="1"/>
    <n v="13.101253209999999"/>
    <s v="Average"/>
    <n v="1"/>
    <n v="1"/>
    <n v="6"/>
    <n v="6.6344475230000004"/>
    <n v="138701"/>
    <n v="28.216018269999999"/>
    <n v="304"/>
    <s v="High"/>
    <n v="3"/>
    <n v="4"/>
    <x v="2"/>
    <s v="Europe"/>
    <s v="Northern Hemisphere"/>
    <n v="0"/>
  </r>
  <r>
    <s v="PZS2239"/>
    <n v="66"/>
    <s v="Old"/>
    <s v="Male"/>
    <n v="146"/>
    <s v="Heart-Healthy"/>
    <s v="105/82"/>
    <n v="89"/>
    <n v="1"/>
    <n v="0"/>
    <n v="1"/>
    <n v="1"/>
    <n v="1"/>
    <n v="0.63991816999999995"/>
    <s v="Average"/>
    <n v="0"/>
    <n v="1"/>
    <n v="7"/>
    <n v="5.256538978"/>
    <n v="138757"/>
    <n v="26.641867349999998"/>
    <n v="617"/>
    <s v="Very High"/>
    <n v="3"/>
    <n v="6"/>
    <x v="0"/>
    <s v="South America"/>
    <s v="Southern Hemisphere"/>
    <n v="1"/>
  </r>
  <r>
    <s v="YCW2355"/>
    <n v="61"/>
    <s v="Old"/>
    <s v="Female"/>
    <n v="258"/>
    <s v="Dangerous"/>
    <s v="163/81"/>
    <n v="52"/>
    <n v="0"/>
    <n v="0"/>
    <n v="1"/>
    <n v="1"/>
    <n v="1"/>
    <n v="5.7200952940000001"/>
    <s v="Unhealthy"/>
    <n v="0"/>
    <n v="0"/>
    <n v="2"/>
    <n v="8.4515424190000008"/>
    <n v="41359"/>
    <n v="25.301665839999998"/>
    <n v="420"/>
    <s v="High"/>
    <n v="6"/>
    <n v="4"/>
    <x v="1"/>
    <s v="North America"/>
    <s v="Northern Hemisphere"/>
    <n v="0"/>
  </r>
  <r>
    <s v="SEQ2633"/>
    <n v="70"/>
    <s v="Old"/>
    <s v="Female"/>
    <n v="131"/>
    <s v="Heart-Healthy"/>
    <s v="117/63"/>
    <n v="72"/>
    <n v="1"/>
    <n v="0"/>
    <n v="1"/>
    <n v="1"/>
    <n v="1"/>
    <n v="6.5981908420000002"/>
    <s v="Average"/>
    <n v="1"/>
    <n v="1"/>
    <n v="5"/>
    <n v="7.9987773530000004"/>
    <n v="244940"/>
    <n v="22.54303346"/>
    <n v="412"/>
    <s v="High"/>
    <n v="3"/>
    <n v="7"/>
    <x v="17"/>
    <s v="Australia"/>
    <s v="Southern Hemisphere"/>
    <n v="0"/>
  </r>
  <r>
    <s v="OWB6172"/>
    <n v="33"/>
    <s v="Middle Age"/>
    <s v="Male"/>
    <n v="126"/>
    <s v="Heart-Healthy"/>
    <s v="91/92"/>
    <n v="107"/>
    <n v="1"/>
    <n v="0"/>
    <n v="1"/>
    <n v="1"/>
    <n v="0"/>
    <n v="12.82027909"/>
    <s v="Healthy"/>
    <n v="0"/>
    <n v="0"/>
    <n v="10"/>
    <n v="7.2104710689999996"/>
    <n v="176631"/>
    <n v="29.285509390000001"/>
    <n v="45"/>
    <s v="Healthy"/>
    <n v="5"/>
    <n v="7"/>
    <x v="12"/>
    <s v="Europe"/>
    <s v="Southern Hemisphere"/>
    <n v="1"/>
  </r>
  <r>
    <s v="RKH3410"/>
    <n v="89"/>
    <s v="Old"/>
    <s v="Female"/>
    <n v="219"/>
    <s v="At-Risk"/>
    <s v="145/61"/>
    <n v="102"/>
    <n v="1"/>
    <n v="1"/>
    <n v="1"/>
    <n v="0"/>
    <n v="0"/>
    <n v="14.70865659"/>
    <s v="Unhealthy"/>
    <n v="1"/>
    <n v="1"/>
    <n v="3"/>
    <n v="7.0437154990000002"/>
    <n v="243211"/>
    <n v="22.144031439999999"/>
    <n v="576"/>
    <s v="Very High"/>
    <n v="4"/>
    <n v="5"/>
    <x v="14"/>
    <s v="Africa"/>
    <s v="Northern Hemisphere"/>
    <n v="0"/>
  </r>
  <r>
    <s v="RHI6240"/>
    <n v="36"/>
    <s v="Middle Age"/>
    <s v="Female"/>
    <n v="192"/>
    <s v="Heart-Healthy"/>
    <s v="133/69"/>
    <n v="102"/>
    <n v="1"/>
    <n v="0"/>
    <n v="0"/>
    <n v="0"/>
    <n v="0"/>
    <n v="10.18891286"/>
    <s v="Average"/>
    <n v="0"/>
    <n v="0"/>
    <n v="8"/>
    <n v="10.633403850000001"/>
    <n v="53012"/>
    <n v="32.250364599999997"/>
    <n v="157"/>
    <s v="Borderline High"/>
    <n v="3"/>
    <n v="4"/>
    <x v="11"/>
    <s v="Europe"/>
    <s v="Southern Hemisphere"/>
    <n v="1"/>
  </r>
  <r>
    <s v="JCP3680"/>
    <n v="76"/>
    <s v="Old"/>
    <s v="Female"/>
    <n v="217"/>
    <s v="At-Risk"/>
    <s v="174/90"/>
    <n v="45"/>
    <n v="1"/>
    <n v="0"/>
    <n v="1"/>
    <n v="1"/>
    <n v="1"/>
    <n v="12.948133650000001"/>
    <s v="Healthy"/>
    <n v="0"/>
    <n v="0"/>
    <n v="9"/>
    <n v="7.6149802519999996"/>
    <n v="59958"/>
    <n v="36.794249030000003"/>
    <n v="150"/>
    <s v="Borderline High"/>
    <n v="2"/>
    <n v="10"/>
    <x v="0"/>
    <s v="South America"/>
    <s v="Southern Hemisphere"/>
    <n v="0"/>
  </r>
  <r>
    <s v="DMW2828"/>
    <n v="31"/>
    <s v="Middle Age"/>
    <s v="Male"/>
    <n v="301"/>
    <s v="Dangerous"/>
    <s v="130/72"/>
    <n v="42"/>
    <n v="0"/>
    <n v="1"/>
    <n v="1"/>
    <n v="0"/>
    <n v="0"/>
    <n v="5.664434193"/>
    <s v="Healthy"/>
    <n v="0"/>
    <n v="1"/>
    <n v="9"/>
    <n v="4.5921820289999999"/>
    <n v="241927"/>
    <n v="28.150164530000001"/>
    <n v="194"/>
    <s v="Borderline High"/>
    <n v="3"/>
    <n v="5"/>
    <x v="18"/>
    <s v="South America"/>
    <s v="Northern Hemisphere"/>
    <n v="0"/>
  </r>
  <r>
    <s v="UCQ0787"/>
    <n v="35"/>
    <s v="Middle Age"/>
    <s v="Male"/>
    <n v="280"/>
    <s v="Dangerous"/>
    <s v="107/70"/>
    <n v="66"/>
    <n v="0"/>
    <n v="0"/>
    <n v="1"/>
    <n v="0"/>
    <n v="1"/>
    <n v="11.243583900000001"/>
    <s v="Average"/>
    <n v="1"/>
    <n v="0"/>
    <n v="4"/>
    <n v="10.58068413"/>
    <n v="281238"/>
    <n v="38.105632739999997"/>
    <n v="186"/>
    <s v="Borderline High"/>
    <n v="0"/>
    <n v="6"/>
    <x v="7"/>
    <s v="Africa"/>
    <s v="Southern Hemisphere"/>
    <n v="0"/>
  </r>
  <r>
    <s v="YJB7133"/>
    <n v="58"/>
    <s v="Old"/>
    <s v="Female"/>
    <n v="288"/>
    <s v="Dangerous"/>
    <s v="165/92"/>
    <n v="52"/>
    <n v="1"/>
    <n v="0"/>
    <n v="1"/>
    <n v="0"/>
    <n v="1"/>
    <n v="18.193576889999999"/>
    <s v="Average"/>
    <n v="0"/>
    <n v="0"/>
    <n v="10"/>
    <n v="2.7035997530000002"/>
    <n v="182172"/>
    <n v="26.737444799999999"/>
    <n v="545"/>
    <s v="Very High"/>
    <n v="1"/>
    <n v="8"/>
    <x v="19"/>
    <s v="Europe"/>
    <s v="Northern Hemisphere"/>
    <n v="0"/>
  </r>
  <r>
    <s v="JEL9600"/>
    <n v="21"/>
    <s v="Young"/>
    <s v="Male"/>
    <n v="257"/>
    <s v="Dangerous"/>
    <s v="130/63"/>
    <n v="53"/>
    <n v="1"/>
    <n v="1"/>
    <n v="1"/>
    <n v="1"/>
    <n v="1"/>
    <n v="12.99153793"/>
    <s v="Unhealthy"/>
    <n v="0"/>
    <n v="1"/>
    <n v="3"/>
    <n v="0.38115692200000001"/>
    <n v="186145"/>
    <n v="39.446017609999998"/>
    <n v="627"/>
    <s v="Very High"/>
    <n v="4"/>
    <n v="9"/>
    <x v="16"/>
    <s v="Asia"/>
    <s v="Northern Hemisphere"/>
    <n v="0"/>
  </r>
  <r>
    <s v="BOV4938"/>
    <n v="22"/>
    <s v="Young"/>
    <s v="Male"/>
    <n v="399"/>
    <s v="Dangerous"/>
    <s v="124/94"/>
    <n v="48"/>
    <n v="1"/>
    <n v="0"/>
    <n v="1"/>
    <n v="1"/>
    <n v="1"/>
    <n v="2.4001172419999999"/>
    <s v="Average"/>
    <n v="1"/>
    <n v="0"/>
    <n v="1"/>
    <n v="9.6502657650000003"/>
    <n v="28969"/>
    <n v="36.343135480000001"/>
    <n v="324"/>
    <s v="High"/>
    <n v="7"/>
    <n v="9"/>
    <x v="2"/>
    <s v="Europe"/>
    <s v="Northern Hemisphere"/>
    <n v="0"/>
  </r>
  <r>
    <s v="HUF0100"/>
    <n v="21"/>
    <s v="Young"/>
    <s v="Male"/>
    <n v="323"/>
    <s v="Dangerous"/>
    <s v="173/110"/>
    <n v="74"/>
    <n v="0"/>
    <n v="0"/>
    <n v="1"/>
    <n v="0"/>
    <n v="1"/>
    <n v="14.11753148"/>
    <s v="Average"/>
    <n v="1"/>
    <n v="1"/>
    <n v="1"/>
    <n v="0.18502458999999999"/>
    <n v="55045"/>
    <n v="27.566687080000001"/>
    <n v="257"/>
    <s v="High"/>
    <n v="4"/>
    <n v="9"/>
    <x v="19"/>
    <s v="Europe"/>
    <s v="Northern Hemisphere"/>
    <n v="0"/>
  </r>
  <r>
    <s v="LUG5970"/>
    <n v="25"/>
    <s v="Young"/>
    <s v="Female"/>
    <n v="383"/>
    <s v="Dangerous"/>
    <s v="168/76"/>
    <n v="58"/>
    <n v="0"/>
    <n v="1"/>
    <n v="0"/>
    <n v="0"/>
    <n v="1"/>
    <n v="13.12112905"/>
    <s v="Healthy"/>
    <n v="1"/>
    <n v="0"/>
    <n v="6"/>
    <n v="3.794633385"/>
    <n v="141308"/>
    <n v="30.13282821"/>
    <n v="536"/>
    <s v="Very High"/>
    <n v="5"/>
    <n v="5"/>
    <x v="8"/>
    <s v="North America"/>
    <s v="Northern Hemisphere"/>
    <n v="0"/>
  </r>
  <r>
    <s v="VBS9790"/>
    <n v="78"/>
    <s v="Old"/>
    <s v="Female"/>
    <n v="287"/>
    <s v="Dangerous"/>
    <s v="129/102"/>
    <n v="56"/>
    <n v="1"/>
    <n v="1"/>
    <n v="1"/>
    <n v="0"/>
    <n v="1"/>
    <n v="6.6703753319999999"/>
    <s v="Healthy"/>
    <n v="1"/>
    <n v="0"/>
    <n v="6"/>
    <n v="2.4125191259999998"/>
    <n v="217552"/>
    <n v="36.160412839999999"/>
    <n v="247"/>
    <s v="High"/>
    <n v="1"/>
    <n v="6"/>
    <x v="18"/>
    <s v="South America"/>
    <s v="Northern Hemisphere"/>
    <n v="0"/>
  </r>
  <r>
    <s v="WUB3798"/>
    <n v="38"/>
    <s v="Middle Age"/>
    <s v="Male"/>
    <n v="145"/>
    <s v="Heart-Healthy"/>
    <s v="141/96"/>
    <n v="45"/>
    <n v="1"/>
    <n v="0"/>
    <n v="1"/>
    <n v="1"/>
    <n v="0"/>
    <n v="2.393753099"/>
    <s v="Healthy"/>
    <n v="0"/>
    <n v="1"/>
    <n v="6"/>
    <n v="3.7944924210000002"/>
    <n v="226462"/>
    <n v="24.655985099999999"/>
    <n v="774"/>
    <s v="Very High"/>
    <n v="1"/>
    <n v="9"/>
    <x v="12"/>
    <s v="Europe"/>
    <s v="Southern Hemisphere"/>
    <n v="1"/>
  </r>
  <r>
    <s v="ROO9407"/>
    <n v="43"/>
    <s v="Middle Age"/>
    <s v="Male"/>
    <n v="384"/>
    <s v="Dangerous"/>
    <s v="130/65"/>
    <n v="104"/>
    <n v="0"/>
    <n v="0"/>
    <n v="1"/>
    <n v="1"/>
    <n v="1"/>
    <n v="14.36970926"/>
    <s v="Average"/>
    <n v="0"/>
    <n v="1"/>
    <n v="2"/>
    <n v="3.0210894320000001"/>
    <n v="32752"/>
    <n v="26.677210809999998"/>
    <n v="582"/>
    <s v="Very High"/>
    <n v="6"/>
    <n v="5"/>
    <x v="2"/>
    <s v="Europe"/>
    <s v="Northern Hemisphere"/>
    <n v="0"/>
  </r>
  <r>
    <s v="KHI0234"/>
    <n v="73"/>
    <s v="Old"/>
    <s v="Female"/>
    <n v="275"/>
    <s v="Dangerous"/>
    <s v="105/103"/>
    <n v="51"/>
    <n v="0"/>
    <n v="1"/>
    <n v="1"/>
    <n v="0"/>
    <n v="0"/>
    <n v="13.67128185"/>
    <s v="Unhealthy"/>
    <n v="0"/>
    <n v="0"/>
    <n v="1"/>
    <n v="11.89386828"/>
    <n v="137947"/>
    <n v="18.69749011"/>
    <n v="652"/>
    <s v="Very High"/>
    <n v="6"/>
    <n v="5"/>
    <x v="13"/>
    <s v="Asia"/>
    <s v="Northern Hemisphere"/>
    <n v="1"/>
  </r>
  <r>
    <s v="KIR2661"/>
    <n v="64"/>
    <s v="Old"/>
    <s v="Male"/>
    <n v="243"/>
    <s v="Dangerous"/>
    <s v="115/80"/>
    <n v="90"/>
    <n v="1"/>
    <n v="1"/>
    <n v="1"/>
    <n v="0"/>
    <n v="0"/>
    <n v="3.99976223"/>
    <s v="Average"/>
    <n v="0"/>
    <n v="1"/>
    <n v="4"/>
    <n v="7.21452472"/>
    <n v="260209"/>
    <n v="33.089456069999997"/>
    <n v="84"/>
    <s v="Healthy"/>
    <n v="2"/>
    <n v="9"/>
    <x v="16"/>
    <s v="Asia"/>
    <s v="Northern Hemisphere"/>
    <n v="1"/>
  </r>
  <r>
    <s v="PJH7322"/>
    <n v="77"/>
    <s v="Old"/>
    <s v="Female"/>
    <n v="180"/>
    <s v="Heart-Healthy"/>
    <s v="121/110"/>
    <n v="89"/>
    <n v="1"/>
    <n v="0"/>
    <n v="1"/>
    <n v="0"/>
    <n v="1"/>
    <n v="6.7185317119999999"/>
    <s v="Unhealthy"/>
    <n v="0"/>
    <n v="0"/>
    <n v="3"/>
    <n v="10.078495930000001"/>
    <n v="73221"/>
    <n v="19.795190269999999"/>
    <n v="64"/>
    <s v="Healthy"/>
    <n v="5"/>
    <n v="10"/>
    <x v="0"/>
    <s v="South America"/>
    <s v="Southern Hemisphere"/>
    <n v="0"/>
  </r>
  <r>
    <s v="BVC1945"/>
    <n v="42"/>
    <s v="Middle Age"/>
    <s v="Male"/>
    <n v="356"/>
    <s v="Dangerous"/>
    <s v="145/73"/>
    <n v="101"/>
    <n v="1"/>
    <n v="1"/>
    <n v="1"/>
    <n v="1"/>
    <n v="0"/>
    <n v="3.7410928000000001"/>
    <s v="Unhealthy"/>
    <n v="0"/>
    <n v="0"/>
    <n v="3"/>
    <n v="2.5272845199999998"/>
    <n v="96329"/>
    <n v="29.095257350000001"/>
    <n v="178"/>
    <s v="Borderline High"/>
    <n v="7"/>
    <n v="10"/>
    <x v="4"/>
    <s v="Europe"/>
    <s v="Northern Hemisphere"/>
    <n v="0"/>
  </r>
  <r>
    <s v="PCM5848"/>
    <n v="59"/>
    <s v="Old"/>
    <s v="Male"/>
    <n v="239"/>
    <s v="At-Risk"/>
    <s v="140/99"/>
    <n v="89"/>
    <n v="1"/>
    <n v="1"/>
    <n v="1"/>
    <n v="1"/>
    <n v="1"/>
    <n v="5.0693599320000002"/>
    <s v="Healthy"/>
    <n v="1"/>
    <n v="1"/>
    <n v="7"/>
    <n v="7.894925594"/>
    <n v="209157"/>
    <n v="33.547437109999997"/>
    <n v="235"/>
    <s v="High"/>
    <n v="7"/>
    <n v="5"/>
    <x v="5"/>
    <s v="Asia"/>
    <s v="Northern Hemisphere"/>
    <n v="0"/>
  </r>
  <r>
    <s v="HPC9815"/>
    <n v="18"/>
    <s v="Young"/>
    <s v="Male"/>
    <n v="241"/>
    <s v="Dangerous"/>
    <s v="160/61"/>
    <n v="73"/>
    <n v="0"/>
    <n v="0"/>
    <n v="1"/>
    <n v="0"/>
    <n v="0"/>
    <n v="6.0533692459999999"/>
    <s v="Unhealthy"/>
    <n v="0"/>
    <n v="1"/>
    <n v="10"/>
    <n v="0.70590835500000004"/>
    <n v="46153"/>
    <n v="39.37178316"/>
    <n v="229"/>
    <s v="High"/>
    <n v="4"/>
    <n v="6"/>
    <x v="19"/>
    <s v="Europe"/>
    <s v="Northern Hemisphere"/>
    <n v="1"/>
  </r>
  <r>
    <s v="RDM2844"/>
    <n v="47"/>
    <s v="Middle Age"/>
    <s v="Male"/>
    <n v="324"/>
    <s v="Dangerous"/>
    <s v="178/64"/>
    <n v="65"/>
    <n v="0"/>
    <n v="1"/>
    <n v="1"/>
    <n v="1"/>
    <n v="1"/>
    <n v="10.70063611"/>
    <s v="Average"/>
    <n v="0"/>
    <n v="1"/>
    <n v="3"/>
    <n v="5.8572442809999998"/>
    <n v="90346"/>
    <n v="19.105731280000001"/>
    <n v="544"/>
    <s v="Very High"/>
    <n v="1"/>
    <n v="8"/>
    <x v="14"/>
    <s v="Africa"/>
    <s v="Northern Hemisphere"/>
    <n v="0"/>
  </r>
  <r>
    <s v="NDO6933"/>
    <n v="19"/>
    <s v="Young"/>
    <s v="Female"/>
    <n v="378"/>
    <s v="Dangerous"/>
    <s v="119/110"/>
    <n v="51"/>
    <n v="0"/>
    <n v="1"/>
    <n v="0"/>
    <n v="0"/>
    <n v="1"/>
    <n v="7.404706719"/>
    <s v="Healthy"/>
    <n v="0"/>
    <n v="0"/>
    <n v="5"/>
    <n v="8.0047398679999997"/>
    <n v="146158"/>
    <n v="33.075721520000002"/>
    <n v="99"/>
    <s v="Healthy"/>
    <n v="6"/>
    <n v="10"/>
    <x v="16"/>
    <s v="Asia"/>
    <s v="Northern Hemisphere"/>
    <n v="1"/>
  </r>
  <r>
    <s v="XVA9233"/>
    <n v="24"/>
    <s v="Young"/>
    <s v="Male"/>
    <n v="332"/>
    <s v="Dangerous"/>
    <s v="177/82"/>
    <n v="48"/>
    <n v="1"/>
    <n v="0"/>
    <n v="1"/>
    <n v="0"/>
    <n v="1"/>
    <n v="2.7030656820000001"/>
    <s v="Average"/>
    <n v="0"/>
    <n v="0"/>
    <n v="7"/>
    <n v="6.8300778900000001"/>
    <n v="216286"/>
    <n v="24.86496782"/>
    <n v="739"/>
    <s v="Very High"/>
    <n v="1"/>
    <n v="7"/>
    <x v="8"/>
    <s v="North America"/>
    <s v="Northern Hemisphere"/>
    <n v="0"/>
  </r>
  <r>
    <s v="AKQ1030"/>
    <n v="60"/>
    <s v="Old"/>
    <s v="Male"/>
    <n v="384"/>
    <s v="Dangerous"/>
    <s v="103/92"/>
    <n v="40"/>
    <n v="1"/>
    <n v="1"/>
    <n v="1"/>
    <n v="0"/>
    <n v="0"/>
    <n v="1.011366153"/>
    <s v="Average"/>
    <n v="1"/>
    <n v="0"/>
    <n v="6"/>
    <n v="5.1100932449999998"/>
    <n v="208213"/>
    <n v="35.596412129999997"/>
    <n v="692"/>
    <s v="Very High"/>
    <n v="1"/>
    <n v="10"/>
    <x v="12"/>
    <s v="Europe"/>
    <s v="Southern Hemisphere"/>
    <n v="0"/>
  </r>
  <r>
    <s v="DVV9040"/>
    <n v="58"/>
    <s v="Old"/>
    <s v="Male"/>
    <n v="334"/>
    <s v="Dangerous"/>
    <s v="161/99"/>
    <n v="70"/>
    <n v="1"/>
    <n v="1"/>
    <n v="1"/>
    <n v="1"/>
    <n v="0"/>
    <n v="13.91243804"/>
    <s v="Healthy"/>
    <n v="1"/>
    <n v="0"/>
    <n v="5"/>
    <n v="5.0757092119999996"/>
    <n v="208279"/>
    <n v="19.850279059999998"/>
    <n v="367"/>
    <s v="High"/>
    <n v="4"/>
    <n v="4"/>
    <x v="18"/>
    <s v="South America"/>
    <s v="Northern Hemisphere"/>
    <n v="1"/>
  </r>
  <r>
    <s v="OMM0459"/>
    <n v="23"/>
    <s v="Young"/>
    <s v="Male"/>
    <n v="131"/>
    <s v="Heart-Healthy"/>
    <s v="180/78"/>
    <n v="42"/>
    <n v="0"/>
    <n v="0"/>
    <n v="1"/>
    <n v="0"/>
    <n v="0"/>
    <n v="2.2556608410000001"/>
    <s v="Unhealthy"/>
    <n v="1"/>
    <n v="1"/>
    <n v="6"/>
    <n v="9.0748302889999994"/>
    <n v="257642"/>
    <n v="20.19109066"/>
    <n v="263"/>
    <s v="High"/>
    <n v="5"/>
    <n v="4"/>
    <x v="12"/>
    <s v="Europe"/>
    <s v="Southern Hemisphere"/>
    <n v="1"/>
  </r>
  <r>
    <s v="NZT0027"/>
    <n v="83"/>
    <s v="Old"/>
    <s v="Male"/>
    <n v="208"/>
    <s v="At-Risk"/>
    <s v="138/96"/>
    <n v="56"/>
    <n v="0"/>
    <n v="1"/>
    <n v="1"/>
    <n v="0"/>
    <n v="0"/>
    <n v="12.376994570000001"/>
    <s v="Average"/>
    <n v="1"/>
    <n v="0"/>
    <n v="5"/>
    <n v="0.49531894100000001"/>
    <n v="138286"/>
    <n v="36.073009489999997"/>
    <n v="261"/>
    <s v="High"/>
    <n v="0"/>
    <n v="9"/>
    <x v="16"/>
    <s v="Asia"/>
    <s v="Northern Hemisphere"/>
    <n v="0"/>
  </r>
  <r>
    <s v="PFB5978"/>
    <n v="69"/>
    <s v="Old"/>
    <s v="Male"/>
    <n v="372"/>
    <s v="Dangerous"/>
    <s v="180/95"/>
    <n v="52"/>
    <n v="0"/>
    <n v="0"/>
    <n v="1"/>
    <n v="1"/>
    <n v="1"/>
    <n v="14.1208715"/>
    <s v="Healthy"/>
    <n v="0"/>
    <n v="1"/>
    <n v="2"/>
    <n v="9.3707109339999999"/>
    <n v="117297"/>
    <n v="23.566934010000001"/>
    <n v="33"/>
    <s v="Healthy"/>
    <n v="2"/>
    <n v="7"/>
    <x v="3"/>
    <s v="Asia"/>
    <s v="Northern Hemisphere"/>
    <n v="0"/>
  </r>
  <r>
    <s v="ETT6969"/>
    <n v="89"/>
    <s v="Old"/>
    <s v="Male"/>
    <n v="154"/>
    <s v="Heart-Healthy"/>
    <s v="117/103"/>
    <n v="85"/>
    <n v="1"/>
    <n v="1"/>
    <n v="1"/>
    <n v="1"/>
    <n v="1"/>
    <n v="0.33435595400000001"/>
    <s v="Unhealthy"/>
    <n v="1"/>
    <n v="0"/>
    <n v="9"/>
    <n v="5.024412581"/>
    <n v="37798"/>
    <n v="34.960883600000003"/>
    <n v="299"/>
    <s v="High"/>
    <n v="0"/>
    <n v="8"/>
    <x v="14"/>
    <s v="Africa"/>
    <s v="Northern Hemisphere"/>
    <n v="1"/>
  </r>
  <r>
    <s v="UWT9583"/>
    <n v="63"/>
    <s v="Old"/>
    <s v="Male"/>
    <n v="269"/>
    <s v="Dangerous"/>
    <s v="110/76"/>
    <n v="41"/>
    <n v="0"/>
    <n v="1"/>
    <n v="1"/>
    <n v="0"/>
    <n v="1"/>
    <n v="8.4783818929999999"/>
    <s v="Healthy"/>
    <n v="0"/>
    <n v="0"/>
    <n v="2"/>
    <n v="0.30992397300000002"/>
    <n v="138009"/>
    <n v="34.377230300000001"/>
    <n v="303"/>
    <s v="High"/>
    <n v="6"/>
    <n v="7"/>
    <x v="17"/>
    <s v="Australia"/>
    <s v="Southern Hemisphere"/>
    <n v="0"/>
  </r>
  <r>
    <s v="ZWK1450"/>
    <n v="30"/>
    <s v="Young"/>
    <s v="Female"/>
    <n v="152"/>
    <s v="Heart-Healthy"/>
    <s v="134/65"/>
    <n v="83"/>
    <n v="0"/>
    <n v="0"/>
    <n v="0"/>
    <n v="1"/>
    <n v="0"/>
    <n v="14.45880114"/>
    <s v="Unhealthy"/>
    <n v="0"/>
    <n v="1"/>
    <n v="5"/>
    <n v="7.6607574219999997"/>
    <n v="126644"/>
    <n v="35.40076998"/>
    <n v="536"/>
    <s v="Very High"/>
    <n v="4"/>
    <n v="5"/>
    <x v="13"/>
    <s v="Asia"/>
    <s v="Northern Hemisphere"/>
    <n v="1"/>
  </r>
  <r>
    <s v="CLI6040"/>
    <n v="44"/>
    <s v="Middle Age"/>
    <s v="Male"/>
    <n v="142"/>
    <s v="Heart-Healthy"/>
    <s v="175/71"/>
    <n v="65"/>
    <n v="1"/>
    <n v="1"/>
    <n v="1"/>
    <n v="1"/>
    <n v="0"/>
    <n v="3.9196710430000001"/>
    <s v="Healthy"/>
    <n v="1"/>
    <n v="0"/>
    <n v="7"/>
    <n v="1.1889307469999999"/>
    <n v="216618"/>
    <n v="39.739168239999998"/>
    <n v="667"/>
    <s v="Very High"/>
    <n v="0"/>
    <n v="10"/>
    <x v="2"/>
    <s v="Europe"/>
    <s v="Northern Hemisphere"/>
    <n v="0"/>
  </r>
  <r>
    <s v="FRF4571"/>
    <n v="54"/>
    <s v="Middle Age"/>
    <s v="Male"/>
    <n v="131"/>
    <s v="Heart-Healthy"/>
    <s v="126/105"/>
    <n v="87"/>
    <n v="1"/>
    <n v="0"/>
    <n v="1"/>
    <n v="0"/>
    <n v="0"/>
    <n v="7.9330815159999997"/>
    <s v="Unhealthy"/>
    <n v="1"/>
    <n v="0"/>
    <n v="7"/>
    <n v="9.3718988499999991"/>
    <n v="166788"/>
    <n v="38.51672319"/>
    <n v="66"/>
    <s v="Healthy"/>
    <n v="2"/>
    <n v="6"/>
    <x v="1"/>
    <s v="North America"/>
    <s v="Northern Hemisphere"/>
    <n v="0"/>
  </r>
  <r>
    <s v="RHX0838"/>
    <n v="60"/>
    <s v="Old"/>
    <s v="Female"/>
    <n v="350"/>
    <s v="Dangerous"/>
    <s v="120/88"/>
    <n v="93"/>
    <n v="1"/>
    <n v="1"/>
    <n v="1"/>
    <n v="0"/>
    <n v="0"/>
    <n v="5.4220048150000002"/>
    <s v="Healthy"/>
    <n v="1"/>
    <n v="1"/>
    <n v="1"/>
    <n v="10.26325707"/>
    <n v="172073"/>
    <n v="36.456445940000002"/>
    <n v="115"/>
    <s v="Healthy"/>
    <n v="7"/>
    <n v="4"/>
    <x v="16"/>
    <s v="Asia"/>
    <s v="Northern Hemisphere"/>
    <n v="1"/>
  </r>
  <r>
    <s v="YBO8807"/>
    <n v="20"/>
    <s v="Young"/>
    <s v="Male"/>
    <n v="139"/>
    <s v="Heart-Healthy"/>
    <s v="133/110"/>
    <n v="63"/>
    <n v="0"/>
    <n v="0"/>
    <n v="1"/>
    <n v="1"/>
    <n v="0"/>
    <n v="8.9400229840000005"/>
    <s v="Unhealthy"/>
    <n v="1"/>
    <n v="1"/>
    <n v="7"/>
    <n v="3.952825984"/>
    <n v="115485"/>
    <n v="25.806526430000002"/>
    <n v="98"/>
    <s v="Healthy"/>
    <n v="4"/>
    <n v="6"/>
    <x v="18"/>
    <s v="South America"/>
    <s v="Northern Hemisphere"/>
    <n v="0"/>
  </r>
  <r>
    <s v="QLW5683"/>
    <n v="37"/>
    <s v="Middle Age"/>
    <s v="Female"/>
    <n v="229"/>
    <s v="At-Risk"/>
    <s v="104/107"/>
    <n v="40"/>
    <n v="1"/>
    <n v="0"/>
    <n v="0"/>
    <n v="0"/>
    <n v="0"/>
    <n v="10.706765300000001"/>
    <s v="Unhealthy"/>
    <n v="1"/>
    <n v="0"/>
    <n v="7"/>
    <n v="6.2094007050000002"/>
    <n v="280544"/>
    <n v="28.70649994"/>
    <n v="763"/>
    <s v="Very High"/>
    <n v="3"/>
    <n v="10"/>
    <x v="8"/>
    <s v="North America"/>
    <s v="Northern Hemisphere"/>
    <n v="0"/>
  </r>
  <r>
    <s v="AJM2459"/>
    <n v="53"/>
    <s v="Middle Age"/>
    <s v="Male"/>
    <n v="132"/>
    <s v="Heart-Healthy"/>
    <s v="131/82"/>
    <n v="91"/>
    <n v="0"/>
    <n v="0"/>
    <n v="1"/>
    <n v="0"/>
    <n v="1"/>
    <n v="4.3336397609999997"/>
    <s v="Healthy"/>
    <n v="0"/>
    <n v="1"/>
    <n v="1"/>
    <n v="1.8756624959999999"/>
    <n v="67652"/>
    <n v="20.791955229999999"/>
    <n v="164"/>
    <s v="Borderline High"/>
    <n v="7"/>
    <n v="9"/>
    <x v="12"/>
    <s v="Europe"/>
    <s v="Southern Hemisphere"/>
    <n v="1"/>
  </r>
  <r>
    <s v="KNN0601"/>
    <n v="36"/>
    <s v="Middle Age"/>
    <s v="Female"/>
    <n v="147"/>
    <s v="Heart-Healthy"/>
    <s v="176/77"/>
    <n v="100"/>
    <n v="0"/>
    <n v="1"/>
    <n v="0"/>
    <n v="0"/>
    <n v="1"/>
    <n v="10.60195058"/>
    <s v="Unhealthy"/>
    <n v="0"/>
    <n v="0"/>
    <n v="5"/>
    <n v="10.949528170000001"/>
    <n v="147857"/>
    <n v="35.654926240000002"/>
    <n v="256"/>
    <s v="High"/>
    <n v="0"/>
    <n v="4"/>
    <x v="17"/>
    <s v="Australia"/>
    <s v="Southern Hemisphere"/>
    <n v="0"/>
  </r>
  <r>
    <s v="ZWQ3000"/>
    <n v="26"/>
    <s v="Young"/>
    <s v="Female"/>
    <n v="379"/>
    <s v="Dangerous"/>
    <s v="120/62"/>
    <n v="103"/>
    <n v="1"/>
    <n v="0"/>
    <n v="0"/>
    <n v="1"/>
    <n v="0"/>
    <n v="3.0994963229999999"/>
    <s v="Unhealthy"/>
    <n v="1"/>
    <n v="0"/>
    <n v="6"/>
    <n v="10.09240492"/>
    <n v="119535"/>
    <n v="32.403829520000002"/>
    <n v="139"/>
    <s v="Healthy"/>
    <n v="4"/>
    <n v="10"/>
    <x v="5"/>
    <s v="Asia"/>
    <s v="Northern Hemisphere"/>
    <n v="0"/>
  </r>
  <r>
    <s v="UQA6590"/>
    <n v="18"/>
    <s v="Young"/>
    <s v="Male"/>
    <n v="386"/>
    <s v="Dangerous"/>
    <s v="165/110"/>
    <n v="56"/>
    <n v="1"/>
    <n v="1"/>
    <n v="1"/>
    <n v="1"/>
    <n v="1"/>
    <n v="4.8232750849999997"/>
    <s v="Average"/>
    <n v="0"/>
    <n v="0"/>
    <n v="10"/>
    <n v="2.8799531059999999"/>
    <n v="24138"/>
    <n v="25.259222090000002"/>
    <n v="347"/>
    <s v="High"/>
    <n v="5"/>
    <n v="7"/>
    <x v="2"/>
    <s v="Europe"/>
    <s v="Northern Hemisphere"/>
    <n v="1"/>
  </r>
  <r>
    <s v="DMO7822"/>
    <n v="67"/>
    <s v="Old"/>
    <s v="Male"/>
    <n v="241"/>
    <s v="Dangerous"/>
    <s v="137/104"/>
    <n v="106"/>
    <n v="1"/>
    <n v="0"/>
    <n v="1"/>
    <n v="1"/>
    <n v="1"/>
    <n v="6.7851872000000002"/>
    <s v="Healthy"/>
    <n v="0"/>
    <n v="1"/>
    <n v="3"/>
    <n v="6.7070915119999999"/>
    <n v="125533"/>
    <n v="19.41396138"/>
    <n v="664"/>
    <s v="Very High"/>
    <n v="5"/>
    <n v="10"/>
    <x v="12"/>
    <s v="Europe"/>
    <s v="Southern Hemisphere"/>
    <n v="0"/>
  </r>
  <r>
    <s v="IJK8232"/>
    <n v="41"/>
    <s v="Middle Age"/>
    <s v="Male"/>
    <n v="201"/>
    <s v="At-Risk"/>
    <s v="158/107"/>
    <n v="104"/>
    <n v="1"/>
    <n v="1"/>
    <n v="1"/>
    <n v="0"/>
    <n v="1"/>
    <n v="4.0452268949999999"/>
    <s v="Unhealthy"/>
    <n v="0"/>
    <n v="1"/>
    <n v="8"/>
    <n v="9.2180010390000007"/>
    <n v="117509"/>
    <n v="31.660622369999999"/>
    <n v="255"/>
    <s v="High"/>
    <n v="1"/>
    <n v="10"/>
    <x v="7"/>
    <s v="Africa"/>
    <s v="Southern Hemisphere"/>
    <n v="0"/>
  </r>
  <r>
    <s v="RAV8035"/>
    <n v="20"/>
    <s v="Young"/>
    <s v="Male"/>
    <n v="195"/>
    <s v="Heart-Healthy"/>
    <s v="100/87"/>
    <n v="62"/>
    <n v="1"/>
    <n v="1"/>
    <n v="1"/>
    <n v="1"/>
    <n v="0"/>
    <n v="8.9531786039999997"/>
    <s v="Healthy"/>
    <n v="1"/>
    <n v="0"/>
    <n v="2"/>
    <n v="6.4972624489999999"/>
    <n v="263161"/>
    <n v="22.597827970000001"/>
    <n v="433"/>
    <s v="High"/>
    <n v="2"/>
    <n v="5"/>
    <x v="6"/>
    <s v="South America"/>
    <s v="Southern Hemisphere"/>
    <n v="0"/>
  </r>
  <r>
    <s v="PGW7084"/>
    <n v="87"/>
    <s v="Old"/>
    <s v="Female"/>
    <n v="309"/>
    <s v="Dangerous"/>
    <s v="107/67"/>
    <n v="73"/>
    <n v="1"/>
    <n v="0"/>
    <n v="1"/>
    <n v="0"/>
    <n v="0"/>
    <n v="5.2764754979999999"/>
    <s v="Unhealthy"/>
    <n v="0"/>
    <n v="0"/>
    <n v="8"/>
    <n v="5.8200131959999997"/>
    <n v="167488"/>
    <n v="21.800008649999999"/>
    <n v="165"/>
    <s v="Borderline High"/>
    <n v="4"/>
    <n v="10"/>
    <x v="17"/>
    <s v="Australia"/>
    <s v="Southern Hemisphere"/>
    <n v="0"/>
  </r>
  <r>
    <s v="FBL8845"/>
    <n v="74"/>
    <s v="Old"/>
    <s v="Female"/>
    <n v="266"/>
    <s v="Dangerous"/>
    <s v="102/83"/>
    <n v="109"/>
    <n v="1"/>
    <n v="1"/>
    <n v="1"/>
    <n v="0"/>
    <n v="1"/>
    <n v="11.05746456"/>
    <s v="Average"/>
    <n v="1"/>
    <n v="0"/>
    <n v="5"/>
    <n v="0.839840315"/>
    <n v="294536"/>
    <n v="25.925918880000001"/>
    <n v="190"/>
    <s v="Borderline High"/>
    <n v="6"/>
    <n v="9"/>
    <x v="5"/>
    <s v="Asia"/>
    <s v="Northern Hemisphere"/>
    <n v="0"/>
  </r>
  <r>
    <s v="WNZ7017"/>
    <n v="50"/>
    <s v="Middle Age"/>
    <s v="Male"/>
    <n v="392"/>
    <s v="Dangerous"/>
    <s v="158/108"/>
    <n v="44"/>
    <n v="0"/>
    <n v="0"/>
    <n v="1"/>
    <n v="0"/>
    <n v="1"/>
    <n v="10.192410710000001"/>
    <s v="Unhealthy"/>
    <n v="1"/>
    <n v="1"/>
    <n v="9"/>
    <n v="9.8842855669999992"/>
    <n v="191391"/>
    <n v="23.237492589999999"/>
    <n v="651"/>
    <s v="Very High"/>
    <n v="2"/>
    <n v="6"/>
    <x v="5"/>
    <s v="Asia"/>
    <s v="Northern Hemisphere"/>
    <n v="0"/>
  </r>
  <r>
    <s v="VGS9042"/>
    <n v="82"/>
    <s v="Old"/>
    <s v="Male"/>
    <n v="257"/>
    <s v="Dangerous"/>
    <s v="116/83"/>
    <n v="40"/>
    <n v="0"/>
    <n v="1"/>
    <n v="1"/>
    <n v="0"/>
    <n v="0"/>
    <n v="6.4581472499999997"/>
    <s v="Healthy"/>
    <n v="1"/>
    <n v="1"/>
    <n v="1"/>
    <n v="11.59659222"/>
    <n v="214831"/>
    <n v="27.211694340000001"/>
    <n v="756"/>
    <s v="Very High"/>
    <n v="0"/>
    <n v="4"/>
    <x v="11"/>
    <s v="Europe"/>
    <s v="Southern Hemisphere"/>
    <n v="1"/>
  </r>
  <r>
    <s v="NWT6520"/>
    <n v="20"/>
    <s v="Young"/>
    <s v="Female"/>
    <n v="251"/>
    <s v="Dangerous"/>
    <s v="101/63"/>
    <n v="79"/>
    <n v="1"/>
    <n v="0"/>
    <n v="0"/>
    <n v="0"/>
    <n v="0"/>
    <n v="15.892475429999999"/>
    <s v="Unhealthy"/>
    <n v="0"/>
    <n v="1"/>
    <n v="6"/>
    <n v="10.68525494"/>
    <n v="221862"/>
    <n v="35.313785959999997"/>
    <n v="372"/>
    <s v="High"/>
    <n v="2"/>
    <n v="10"/>
    <x v="6"/>
    <s v="South America"/>
    <s v="Southern Hemisphere"/>
    <n v="0"/>
  </r>
  <r>
    <s v="WCX3630"/>
    <n v="80"/>
    <s v="Old"/>
    <s v="Male"/>
    <n v="338"/>
    <s v="Dangerous"/>
    <s v="107/101"/>
    <n v="79"/>
    <n v="1"/>
    <n v="0"/>
    <n v="1"/>
    <n v="0"/>
    <n v="0"/>
    <n v="14.44413338"/>
    <s v="Healthy"/>
    <n v="0"/>
    <n v="1"/>
    <n v="7"/>
    <n v="9.2127554899999993"/>
    <n v="192552"/>
    <n v="35.025489980000003"/>
    <n v="684"/>
    <s v="Very High"/>
    <n v="0"/>
    <n v="4"/>
    <x v="7"/>
    <s v="Africa"/>
    <s v="Southern Hemisphere"/>
    <n v="1"/>
  </r>
  <r>
    <s v="HLG4433"/>
    <n v="67"/>
    <s v="Old"/>
    <s v="Male"/>
    <n v="205"/>
    <s v="At-Risk"/>
    <s v="169/110"/>
    <n v="76"/>
    <n v="0"/>
    <n v="1"/>
    <n v="1"/>
    <n v="0"/>
    <n v="0"/>
    <n v="11.16718266"/>
    <s v="Unhealthy"/>
    <n v="1"/>
    <n v="0"/>
    <n v="10"/>
    <n v="8.1709780779999992"/>
    <n v="231545"/>
    <n v="28.487572700000001"/>
    <n v="788"/>
    <s v="Very High"/>
    <n v="2"/>
    <n v="8"/>
    <x v="1"/>
    <s v="North America"/>
    <s v="Northern Hemisphere"/>
    <n v="0"/>
  </r>
  <r>
    <s v="VKQ1964"/>
    <n v="60"/>
    <s v="Old"/>
    <s v="Male"/>
    <n v="356"/>
    <s v="Dangerous"/>
    <s v="159/63"/>
    <n v="72"/>
    <n v="1"/>
    <n v="1"/>
    <n v="1"/>
    <n v="0"/>
    <n v="0"/>
    <n v="9.5756156850000007"/>
    <s v="Healthy"/>
    <n v="1"/>
    <n v="0"/>
    <n v="4"/>
    <n v="8.3565256370000007"/>
    <n v="228591"/>
    <n v="30.933020469999999"/>
    <n v="345"/>
    <s v="High"/>
    <n v="7"/>
    <n v="7"/>
    <x v="16"/>
    <s v="Asia"/>
    <s v="Northern Hemisphere"/>
    <n v="1"/>
  </r>
  <r>
    <s v="WDR4041"/>
    <n v="56"/>
    <s v="Old"/>
    <s v="Male"/>
    <n v="238"/>
    <s v="At-Risk"/>
    <s v="164/60"/>
    <n v="74"/>
    <n v="0"/>
    <n v="1"/>
    <n v="1"/>
    <n v="1"/>
    <n v="0"/>
    <n v="15.92096222"/>
    <s v="Average"/>
    <n v="1"/>
    <n v="0"/>
    <n v="2"/>
    <n v="9.8870563170000008"/>
    <n v="24523"/>
    <n v="20.930092699999999"/>
    <n v="445"/>
    <s v="High"/>
    <n v="1"/>
    <n v="8"/>
    <x v="12"/>
    <s v="Europe"/>
    <s v="Southern Hemisphere"/>
    <n v="1"/>
  </r>
  <r>
    <s v="MAG0524"/>
    <n v="54"/>
    <s v="Middle Age"/>
    <s v="Male"/>
    <n v="145"/>
    <s v="Heart-Healthy"/>
    <s v="134/106"/>
    <n v="74"/>
    <n v="1"/>
    <n v="1"/>
    <n v="1"/>
    <n v="0"/>
    <n v="0"/>
    <n v="4.1075596120000002"/>
    <s v="Healthy"/>
    <n v="0"/>
    <n v="1"/>
    <n v="3"/>
    <n v="9.5757923179999995"/>
    <n v="279239"/>
    <n v="38.014768580000002"/>
    <n v="248"/>
    <s v="High"/>
    <n v="0"/>
    <n v="8"/>
    <x v="3"/>
    <s v="Asia"/>
    <s v="Northern Hemisphere"/>
    <n v="0"/>
  </r>
  <r>
    <s v="SNJ3944"/>
    <n v="82"/>
    <s v="Old"/>
    <s v="Male"/>
    <n v="177"/>
    <s v="Heart-Healthy"/>
    <s v="115/85"/>
    <n v="107"/>
    <n v="1"/>
    <n v="0"/>
    <n v="1"/>
    <n v="0"/>
    <n v="1"/>
    <n v="5.327893628"/>
    <s v="Average"/>
    <n v="0"/>
    <n v="1"/>
    <n v="10"/>
    <n v="7.5584574660000001"/>
    <n v="36661"/>
    <n v="37.117956319999998"/>
    <n v="48"/>
    <s v="Healthy"/>
    <n v="3"/>
    <n v="7"/>
    <x v="4"/>
    <s v="Europe"/>
    <s v="Northern Hemisphere"/>
    <n v="0"/>
  </r>
  <r>
    <s v="AKG4285"/>
    <n v="59"/>
    <s v="Old"/>
    <s v="Male"/>
    <n v="144"/>
    <s v="Heart-Healthy"/>
    <s v="170/67"/>
    <n v="90"/>
    <n v="0"/>
    <n v="1"/>
    <n v="1"/>
    <n v="0"/>
    <n v="1"/>
    <n v="18.133914669999999"/>
    <s v="Healthy"/>
    <n v="0"/>
    <n v="0"/>
    <n v="1"/>
    <n v="7.8747462129999999"/>
    <n v="78443"/>
    <n v="36.459668469999997"/>
    <n v="46"/>
    <s v="Healthy"/>
    <n v="6"/>
    <n v="7"/>
    <x v="17"/>
    <s v="Australia"/>
    <s v="Southern Hemisphere"/>
    <n v="0"/>
  </r>
  <r>
    <s v="MGS3553"/>
    <n v="53"/>
    <s v="Middle Age"/>
    <s v="Male"/>
    <n v="285"/>
    <s v="Dangerous"/>
    <s v="141/95"/>
    <n v="56"/>
    <n v="1"/>
    <n v="0"/>
    <n v="1"/>
    <n v="1"/>
    <n v="0"/>
    <n v="13.50090492"/>
    <s v="Healthy"/>
    <n v="1"/>
    <n v="1"/>
    <n v="9"/>
    <n v="6.4499830219999996"/>
    <n v="209836"/>
    <n v="21.22378587"/>
    <n v="421"/>
    <s v="High"/>
    <n v="7"/>
    <n v="10"/>
    <x v="7"/>
    <s v="Africa"/>
    <s v="Southern Hemisphere"/>
    <n v="1"/>
  </r>
  <r>
    <s v="ZFK2082"/>
    <n v="63"/>
    <s v="Old"/>
    <s v="Female"/>
    <n v="243"/>
    <s v="Dangerous"/>
    <s v="180/98"/>
    <n v="44"/>
    <n v="1"/>
    <n v="1"/>
    <n v="1"/>
    <n v="0"/>
    <n v="1"/>
    <n v="5.4601897660000001"/>
    <s v="Healthy"/>
    <n v="0"/>
    <n v="1"/>
    <n v="5"/>
    <n v="0.97938324700000001"/>
    <n v="31655"/>
    <n v="29.305395239999999"/>
    <n v="800"/>
    <s v="Very High"/>
    <n v="0"/>
    <n v="7"/>
    <x v="8"/>
    <s v="North America"/>
    <s v="Northern Hemisphere"/>
    <n v="1"/>
  </r>
  <r>
    <s v="GCP4289"/>
    <n v="84"/>
    <s v="Old"/>
    <s v="Male"/>
    <n v="287"/>
    <s v="Dangerous"/>
    <s v="106/109"/>
    <n v="52"/>
    <n v="0"/>
    <n v="0"/>
    <n v="1"/>
    <n v="1"/>
    <n v="1"/>
    <n v="18.489874069999999"/>
    <s v="Average"/>
    <n v="1"/>
    <n v="0"/>
    <n v="10"/>
    <n v="4.5068135509999996"/>
    <n v="46772"/>
    <n v="38.692700950000003"/>
    <n v="426"/>
    <s v="High"/>
    <n v="7"/>
    <n v="6"/>
    <x v="4"/>
    <s v="Europe"/>
    <s v="Northern Hemisphere"/>
    <n v="0"/>
  </r>
  <r>
    <s v="PRN9026"/>
    <n v="22"/>
    <s v="Young"/>
    <s v="Female"/>
    <n v="364"/>
    <s v="Dangerous"/>
    <s v="124/103"/>
    <n v="61"/>
    <n v="0"/>
    <n v="0"/>
    <n v="0"/>
    <n v="1"/>
    <n v="0"/>
    <n v="15.026988940000001"/>
    <s v="Healthy"/>
    <n v="1"/>
    <n v="0"/>
    <n v="7"/>
    <n v="0.92802005200000004"/>
    <n v="119687"/>
    <n v="33.455019980000003"/>
    <n v="215"/>
    <s v="High"/>
    <n v="1"/>
    <n v="9"/>
    <x v="18"/>
    <s v="South America"/>
    <s v="Northern Hemisphere"/>
    <n v="0"/>
  </r>
  <r>
    <s v="FNB8878"/>
    <n v="75"/>
    <s v="Old"/>
    <s v="Male"/>
    <n v="241"/>
    <s v="Dangerous"/>
    <s v="94/107"/>
    <n v="104"/>
    <n v="1"/>
    <n v="1"/>
    <n v="1"/>
    <n v="0"/>
    <n v="1"/>
    <n v="11.182852069999999"/>
    <s v="Healthy"/>
    <n v="0"/>
    <n v="0"/>
    <n v="7"/>
    <n v="4.1311309349999998"/>
    <n v="165752"/>
    <n v="25.235413659999999"/>
    <n v="211"/>
    <s v="High"/>
    <n v="3"/>
    <n v="4"/>
    <x v="17"/>
    <s v="Australia"/>
    <s v="Southern Hemisphere"/>
    <n v="0"/>
  </r>
  <r>
    <s v="DJF4484"/>
    <n v="43"/>
    <s v="Middle Age"/>
    <s v="Male"/>
    <n v="255"/>
    <s v="Dangerous"/>
    <s v="144/94"/>
    <n v="86"/>
    <n v="1"/>
    <n v="0"/>
    <n v="1"/>
    <n v="0"/>
    <n v="1"/>
    <n v="14.77664178"/>
    <s v="Healthy"/>
    <n v="0"/>
    <n v="1"/>
    <n v="5"/>
    <n v="7.9436338319999997"/>
    <n v="235365"/>
    <n v="24.676355340000001"/>
    <n v="135"/>
    <s v="Healthy"/>
    <n v="3"/>
    <n v="5"/>
    <x v="1"/>
    <s v="North America"/>
    <s v="Northern Hemisphere"/>
    <n v="0"/>
  </r>
  <r>
    <s v="TJY9147"/>
    <n v="63"/>
    <s v="Old"/>
    <s v="Female"/>
    <n v="298"/>
    <s v="Dangerous"/>
    <s v="123/60"/>
    <n v="97"/>
    <n v="0"/>
    <n v="1"/>
    <n v="1"/>
    <n v="1"/>
    <n v="0"/>
    <n v="11.47416407"/>
    <s v="Healthy"/>
    <n v="1"/>
    <n v="0"/>
    <n v="7"/>
    <n v="2.5156005619999999"/>
    <n v="280394"/>
    <n v="19.147647500000001"/>
    <n v="506"/>
    <s v="Very High"/>
    <n v="6"/>
    <n v="5"/>
    <x v="17"/>
    <s v="Australia"/>
    <s v="Southern Hemisphere"/>
    <n v="0"/>
  </r>
  <r>
    <s v="DTK8818"/>
    <n v="32"/>
    <s v="Middle Age"/>
    <s v="Female"/>
    <n v="134"/>
    <s v="Heart-Healthy"/>
    <s v="117/61"/>
    <n v="74"/>
    <n v="0"/>
    <n v="1"/>
    <n v="0"/>
    <n v="1"/>
    <n v="1"/>
    <n v="8.1218307480000007"/>
    <s v="Unhealthy"/>
    <n v="1"/>
    <n v="1"/>
    <n v="4"/>
    <n v="4.7090929370000003"/>
    <n v="232292"/>
    <n v="21.421900780000001"/>
    <n v="255"/>
    <s v="High"/>
    <n v="7"/>
    <n v="9"/>
    <x v="1"/>
    <s v="North America"/>
    <s v="Northern Hemisphere"/>
    <n v="0"/>
  </r>
  <r>
    <s v="ZME1943"/>
    <n v="56"/>
    <s v="Old"/>
    <s v="Male"/>
    <n v="212"/>
    <s v="At-Risk"/>
    <s v="153/102"/>
    <n v="102"/>
    <n v="1"/>
    <n v="1"/>
    <n v="1"/>
    <n v="1"/>
    <n v="1"/>
    <n v="19.664787860000001"/>
    <s v="Average"/>
    <n v="0"/>
    <n v="0"/>
    <n v="1"/>
    <n v="11.329193910000001"/>
    <n v="93819"/>
    <n v="28.433624630000001"/>
    <n v="469"/>
    <s v="High"/>
    <n v="1"/>
    <n v="10"/>
    <x v="19"/>
    <s v="Europe"/>
    <s v="Northern Hemisphere"/>
    <n v="0"/>
  </r>
  <r>
    <s v="ACA3141"/>
    <n v="39"/>
    <s v="Middle Age"/>
    <s v="Female"/>
    <n v="336"/>
    <s v="Dangerous"/>
    <s v="134/107"/>
    <n v="70"/>
    <n v="0"/>
    <n v="0"/>
    <n v="0"/>
    <n v="1"/>
    <n v="1"/>
    <n v="17.437044610000001"/>
    <s v="Unhealthy"/>
    <n v="0"/>
    <n v="0"/>
    <n v="10"/>
    <n v="3.6440067479999998"/>
    <n v="111157"/>
    <n v="39.103961519999999"/>
    <n v="486"/>
    <s v="High"/>
    <n v="6"/>
    <n v="6"/>
    <x v="8"/>
    <s v="North America"/>
    <s v="Northern Hemisphere"/>
    <n v="0"/>
  </r>
  <r>
    <s v="GXM8866"/>
    <n v="79"/>
    <s v="Old"/>
    <s v="Female"/>
    <n v="367"/>
    <s v="Dangerous"/>
    <s v="106/70"/>
    <n v="93"/>
    <n v="1"/>
    <n v="1"/>
    <n v="1"/>
    <n v="0"/>
    <n v="0"/>
    <n v="10.84386402"/>
    <s v="Average"/>
    <n v="0"/>
    <n v="1"/>
    <n v="2"/>
    <n v="0.66777604300000004"/>
    <n v="85217"/>
    <n v="22.430169800000002"/>
    <n v="294"/>
    <s v="High"/>
    <n v="5"/>
    <n v="8"/>
    <x v="2"/>
    <s v="Europe"/>
    <s v="Northern Hemisphere"/>
    <n v="0"/>
  </r>
  <r>
    <s v="XVG2891"/>
    <n v="77"/>
    <s v="Old"/>
    <s v="Male"/>
    <n v="378"/>
    <s v="Dangerous"/>
    <s v="144/91"/>
    <n v="53"/>
    <n v="1"/>
    <n v="1"/>
    <n v="1"/>
    <n v="0"/>
    <n v="1"/>
    <n v="18.552707420000001"/>
    <s v="Average"/>
    <n v="0"/>
    <n v="1"/>
    <n v="7"/>
    <n v="6.1335227689999998"/>
    <n v="248783"/>
    <n v="22.107073159999999"/>
    <n v="506"/>
    <s v="Very High"/>
    <n v="4"/>
    <n v="7"/>
    <x v="11"/>
    <s v="Europe"/>
    <s v="Southern Hemisphere"/>
    <n v="1"/>
  </r>
  <r>
    <s v="QKL4546"/>
    <n v="52"/>
    <s v="Middle Age"/>
    <s v="Female"/>
    <n v="267"/>
    <s v="Dangerous"/>
    <s v="122/94"/>
    <n v="70"/>
    <n v="1"/>
    <n v="1"/>
    <n v="1"/>
    <n v="0"/>
    <n v="1"/>
    <n v="14.73304905"/>
    <s v="Unhealthy"/>
    <n v="0"/>
    <n v="1"/>
    <n v="2"/>
    <n v="2.0739416730000002"/>
    <n v="38493"/>
    <n v="31.012776880000001"/>
    <n v="556"/>
    <s v="Very High"/>
    <n v="1"/>
    <n v="6"/>
    <x v="11"/>
    <s v="Europe"/>
    <s v="Southern Hemisphere"/>
    <n v="0"/>
  </r>
  <r>
    <s v="OJJ4066"/>
    <n v="45"/>
    <s v="Middle Age"/>
    <s v="Female"/>
    <n v="205"/>
    <s v="At-Risk"/>
    <s v="156/69"/>
    <n v="106"/>
    <n v="0"/>
    <n v="0"/>
    <n v="1"/>
    <n v="0"/>
    <n v="0"/>
    <n v="18.31973296"/>
    <s v="Average"/>
    <n v="1"/>
    <n v="1"/>
    <n v="1"/>
    <n v="10.48055211"/>
    <n v="211822"/>
    <n v="36.346192299999998"/>
    <n v="43"/>
    <s v="Healthy"/>
    <n v="4"/>
    <n v="7"/>
    <x v="4"/>
    <s v="Europe"/>
    <s v="Northern Hemisphere"/>
    <n v="1"/>
  </r>
  <r>
    <s v="PPR0219"/>
    <n v="18"/>
    <s v="Young"/>
    <s v="Male"/>
    <n v="199"/>
    <s v="Heart-Healthy"/>
    <s v="172/99"/>
    <n v="63"/>
    <n v="0"/>
    <n v="0"/>
    <n v="1"/>
    <n v="0"/>
    <n v="0"/>
    <n v="4.931456034"/>
    <s v="Unhealthy"/>
    <n v="0"/>
    <n v="1"/>
    <n v="7"/>
    <n v="6.2264207090000001"/>
    <n v="159196"/>
    <n v="34.964813479999997"/>
    <n v="771"/>
    <s v="Very High"/>
    <n v="1"/>
    <n v="5"/>
    <x v="6"/>
    <s v="South America"/>
    <s v="Southern Hemisphere"/>
    <n v="1"/>
  </r>
  <r>
    <s v="MSQ7531"/>
    <n v="46"/>
    <s v="Middle Age"/>
    <s v="Female"/>
    <n v="151"/>
    <s v="Heart-Healthy"/>
    <s v="138/107"/>
    <n v="54"/>
    <n v="1"/>
    <n v="1"/>
    <n v="1"/>
    <n v="0"/>
    <n v="0"/>
    <n v="9.1546213729999995"/>
    <s v="Average"/>
    <n v="0"/>
    <n v="0"/>
    <n v="8"/>
    <n v="10.68998157"/>
    <n v="231557"/>
    <n v="24.80449385"/>
    <n v="576"/>
    <s v="Very High"/>
    <n v="4"/>
    <n v="7"/>
    <x v="14"/>
    <s v="Africa"/>
    <s v="Northern Hemisphere"/>
    <n v="0"/>
  </r>
  <r>
    <s v="XWE7501"/>
    <n v="18"/>
    <s v="Young"/>
    <s v="Female"/>
    <n v="120"/>
    <s v="Heart-Healthy"/>
    <s v="162/102"/>
    <n v="99"/>
    <n v="0"/>
    <n v="1"/>
    <n v="0"/>
    <n v="1"/>
    <n v="1"/>
    <n v="5.5746465770000002"/>
    <s v="Average"/>
    <n v="0"/>
    <n v="1"/>
    <n v="10"/>
    <n v="7.4003417980000004"/>
    <n v="32612"/>
    <n v="34.4908888"/>
    <n v="184"/>
    <s v="Borderline High"/>
    <n v="2"/>
    <n v="5"/>
    <x v="10"/>
    <s v="Asia"/>
    <s v="Northern Hemisphere"/>
    <n v="0"/>
  </r>
  <r>
    <s v="ZNN7376"/>
    <n v="33"/>
    <s v="Middle Age"/>
    <s v="Male"/>
    <n v="368"/>
    <s v="Dangerous"/>
    <s v="131/102"/>
    <n v="88"/>
    <n v="0"/>
    <n v="1"/>
    <n v="1"/>
    <n v="1"/>
    <n v="1"/>
    <n v="16.0515653"/>
    <s v="Unhealthy"/>
    <n v="0"/>
    <n v="1"/>
    <n v="8"/>
    <n v="2.7989157439999999"/>
    <n v="34813"/>
    <n v="36.026781630000002"/>
    <n v="134"/>
    <s v="Healthy"/>
    <n v="7"/>
    <n v="8"/>
    <x v="6"/>
    <s v="South America"/>
    <s v="Southern Hemisphere"/>
    <n v="1"/>
  </r>
  <r>
    <s v="ADW2761"/>
    <n v="62"/>
    <s v="Old"/>
    <s v="Male"/>
    <n v="212"/>
    <s v="At-Risk"/>
    <s v="97/90"/>
    <n v="93"/>
    <n v="1"/>
    <n v="1"/>
    <n v="1"/>
    <n v="0"/>
    <n v="1"/>
    <n v="0.77020325599999995"/>
    <s v="Healthy"/>
    <n v="0"/>
    <n v="0"/>
    <n v="2"/>
    <n v="10.33665192"/>
    <n v="240605"/>
    <n v="19.957179799999999"/>
    <n v="783"/>
    <s v="Very High"/>
    <n v="1"/>
    <n v="10"/>
    <x v="16"/>
    <s v="Asia"/>
    <s v="Northern Hemisphere"/>
    <n v="1"/>
  </r>
  <r>
    <s v="DVH3926"/>
    <n v="85"/>
    <s v="Old"/>
    <s v="Male"/>
    <n v="254"/>
    <s v="Dangerous"/>
    <s v="175/70"/>
    <n v="102"/>
    <n v="0"/>
    <n v="1"/>
    <n v="1"/>
    <n v="0"/>
    <n v="1"/>
    <n v="3.8468043359999999"/>
    <s v="Average"/>
    <n v="1"/>
    <n v="0"/>
    <n v="8"/>
    <n v="9.825525399"/>
    <n v="92626"/>
    <n v="23.596536820000001"/>
    <n v="416"/>
    <s v="High"/>
    <n v="6"/>
    <n v="7"/>
    <x v="1"/>
    <s v="North America"/>
    <s v="Northern Hemisphere"/>
    <n v="1"/>
  </r>
  <r>
    <s v="DAC9355"/>
    <n v="45"/>
    <s v="Middle Age"/>
    <s v="Female"/>
    <n v="241"/>
    <s v="Dangerous"/>
    <s v="98/71"/>
    <n v="52"/>
    <n v="0"/>
    <n v="0"/>
    <n v="1"/>
    <n v="0"/>
    <n v="0"/>
    <n v="9.2487014920000004"/>
    <s v="Average"/>
    <n v="1"/>
    <n v="0"/>
    <n v="7"/>
    <n v="7.7488844940000003"/>
    <n v="193924"/>
    <n v="32.445062020000002"/>
    <n v="210"/>
    <s v="High"/>
    <n v="3"/>
    <n v="5"/>
    <x v="16"/>
    <s v="Asia"/>
    <s v="Northern Hemisphere"/>
    <n v="0"/>
  </r>
  <r>
    <s v="VPF0837"/>
    <n v="26"/>
    <s v="Young"/>
    <s v="Male"/>
    <n v="148"/>
    <s v="Heart-Healthy"/>
    <s v="104/71"/>
    <n v="49"/>
    <n v="1"/>
    <n v="1"/>
    <n v="1"/>
    <n v="1"/>
    <n v="1"/>
    <n v="16.41674076"/>
    <s v="Unhealthy"/>
    <n v="0"/>
    <n v="1"/>
    <n v="5"/>
    <n v="10.120134070000001"/>
    <n v="127685"/>
    <n v="34.736495689999998"/>
    <n v="39"/>
    <s v="Healthy"/>
    <n v="3"/>
    <n v="6"/>
    <x v="6"/>
    <s v="South America"/>
    <s v="Southern Hemisphere"/>
    <n v="0"/>
  </r>
  <r>
    <s v="JAJ1608"/>
    <n v="43"/>
    <s v="Middle Age"/>
    <s v="Female"/>
    <n v="165"/>
    <s v="Heart-Healthy"/>
    <s v="144/66"/>
    <n v="64"/>
    <n v="1"/>
    <n v="0"/>
    <n v="1"/>
    <n v="0"/>
    <n v="0"/>
    <n v="3.3111430190000002"/>
    <s v="Healthy"/>
    <n v="0"/>
    <n v="1"/>
    <n v="10"/>
    <n v="9.9854773419999994"/>
    <n v="245442"/>
    <n v="24.707870249999999"/>
    <n v="92"/>
    <s v="Healthy"/>
    <n v="4"/>
    <n v="5"/>
    <x v="6"/>
    <s v="South America"/>
    <s v="Southern Hemisphere"/>
    <n v="1"/>
  </r>
  <r>
    <s v="YSD8942"/>
    <n v="52"/>
    <s v="Middle Age"/>
    <s v="Male"/>
    <n v="148"/>
    <s v="Heart-Healthy"/>
    <s v="123/105"/>
    <n v="97"/>
    <n v="1"/>
    <n v="1"/>
    <n v="1"/>
    <n v="0"/>
    <n v="1"/>
    <n v="9.6092809940000006"/>
    <s v="Unhealthy"/>
    <n v="0"/>
    <n v="0"/>
    <n v="9"/>
    <n v="4.3294929770000001"/>
    <n v="204069"/>
    <n v="27.594925910000001"/>
    <n v="498"/>
    <s v="High"/>
    <n v="0"/>
    <n v="5"/>
    <x v="6"/>
    <s v="South America"/>
    <s v="Southern Hemisphere"/>
    <n v="0"/>
  </r>
  <r>
    <s v="ETD3132"/>
    <n v="80"/>
    <s v="Old"/>
    <s v="Male"/>
    <n v="123"/>
    <s v="Heart-Healthy"/>
    <s v="170/92"/>
    <n v="71"/>
    <n v="1"/>
    <n v="1"/>
    <n v="1"/>
    <n v="0"/>
    <n v="0"/>
    <n v="15.80343905"/>
    <s v="Unhealthy"/>
    <n v="0"/>
    <n v="0"/>
    <n v="2"/>
    <n v="9.5091317289999999"/>
    <n v="289486"/>
    <n v="27.049550969999999"/>
    <n v="781"/>
    <s v="Very High"/>
    <n v="4"/>
    <n v="7"/>
    <x v="9"/>
    <s v="Asia"/>
    <s v="Northern Hemisphere"/>
    <n v="1"/>
  </r>
  <r>
    <s v="EYQ3522"/>
    <n v="65"/>
    <s v="Old"/>
    <s v="Male"/>
    <n v="161"/>
    <s v="Heart-Healthy"/>
    <s v="131/66"/>
    <n v="96"/>
    <n v="1"/>
    <n v="1"/>
    <n v="1"/>
    <n v="1"/>
    <n v="1"/>
    <n v="16.304105889999999"/>
    <s v="Average"/>
    <n v="0"/>
    <n v="1"/>
    <n v="8"/>
    <n v="9.3447196849999994"/>
    <n v="77092"/>
    <n v="25.632844009999999"/>
    <n v="528"/>
    <s v="Very High"/>
    <n v="4"/>
    <n v="4"/>
    <x v="3"/>
    <s v="Asia"/>
    <s v="Northern Hemisphere"/>
    <n v="0"/>
  </r>
  <r>
    <s v="XDG1010"/>
    <n v="31"/>
    <s v="Middle Age"/>
    <s v="Male"/>
    <n v="283"/>
    <s v="Dangerous"/>
    <s v="166/100"/>
    <n v="51"/>
    <n v="1"/>
    <n v="0"/>
    <n v="1"/>
    <n v="0"/>
    <n v="0"/>
    <n v="10.802986600000001"/>
    <s v="Unhealthy"/>
    <n v="0"/>
    <n v="1"/>
    <n v="4"/>
    <n v="8.4475487529999995"/>
    <n v="82497"/>
    <n v="20.717667259999999"/>
    <n v="41"/>
    <s v="Healthy"/>
    <n v="1"/>
    <n v="4"/>
    <x v="5"/>
    <s v="Asia"/>
    <s v="Northern Hemisphere"/>
    <n v="0"/>
  </r>
  <r>
    <s v="ZGP8512"/>
    <n v="44"/>
    <s v="Middle Age"/>
    <s v="Male"/>
    <n v="292"/>
    <s v="Dangerous"/>
    <s v="128/104"/>
    <n v="75"/>
    <n v="1"/>
    <n v="0"/>
    <n v="1"/>
    <n v="1"/>
    <n v="0"/>
    <n v="10.668607160000001"/>
    <s v="Unhealthy"/>
    <n v="1"/>
    <n v="1"/>
    <n v="2"/>
    <n v="10.40041297"/>
    <n v="249160"/>
    <n v="29.851814829999999"/>
    <n v="508"/>
    <s v="Very High"/>
    <n v="4"/>
    <n v="9"/>
    <x v="16"/>
    <s v="Asia"/>
    <s v="Northern Hemisphere"/>
    <n v="1"/>
  </r>
  <r>
    <s v="ZKG7665"/>
    <n v="42"/>
    <s v="Middle Age"/>
    <s v="Male"/>
    <n v="319"/>
    <s v="Dangerous"/>
    <s v="102/79"/>
    <n v="80"/>
    <n v="0"/>
    <n v="1"/>
    <n v="1"/>
    <n v="1"/>
    <n v="1"/>
    <n v="8.133448134"/>
    <s v="Healthy"/>
    <n v="0"/>
    <n v="1"/>
    <n v="9"/>
    <n v="2.9433660399999999"/>
    <n v="113355"/>
    <n v="28.78316465"/>
    <n v="779"/>
    <s v="Very High"/>
    <n v="3"/>
    <n v="7"/>
    <x v="2"/>
    <s v="Europe"/>
    <s v="Northern Hemisphere"/>
    <n v="0"/>
  </r>
  <r>
    <s v="RJK4884"/>
    <n v="22"/>
    <s v="Young"/>
    <s v="Male"/>
    <n v="163"/>
    <s v="Heart-Healthy"/>
    <s v="104/90"/>
    <n v="47"/>
    <n v="1"/>
    <n v="0"/>
    <n v="1"/>
    <n v="0"/>
    <n v="1"/>
    <n v="10.07305938"/>
    <s v="Average"/>
    <n v="1"/>
    <n v="1"/>
    <n v="8"/>
    <n v="2.5927371360000002"/>
    <n v="234255"/>
    <n v="25.662051760000001"/>
    <n v="737"/>
    <s v="Very High"/>
    <n v="3"/>
    <n v="4"/>
    <x v="2"/>
    <s v="Europe"/>
    <s v="Northern Hemisphere"/>
    <n v="0"/>
  </r>
  <r>
    <s v="TAA4211"/>
    <n v="40"/>
    <s v="Middle Age"/>
    <s v="Female"/>
    <n v="224"/>
    <s v="At-Risk"/>
    <s v="92/71"/>
    <n v="41"/>
    <n v="0"/>
    <n v="1"/>
    <n v="0"/>
    <n v="0"/>
    <n v="1"/>
    <n v="2.602539154"/>
    <s v="Average"/>
    <n v="0"/>
    <n v="1"/>
    <n v="2"/>
    <n v="1.421333824"/>
    <n v="153712"/>
    <n v="26.984074459999999"/>
    <n v="378"/>
    <s v="High"/>
    <n v="3"/>
    <n v="7"/>
    <x v="9"/>
    <s v="Asia"/>
    <s v="Northern Hemisphere"/>
    <n v="0"/>
  </r>
  <r>
    <s v="JYJ5915"/>
    <n v="20"/>
    <s v="Young"/>
    <s v="Male"/>
    <n v="380"/>
    <s v="Dangerous"/>
    <s v="170/83"/>
    <n v="106"/>
    <n v="0"/>
    <n v="1"/>
    <n v="1"/>
    <n v="0"/>
    <n v="0"/>
    <n v="4.2573981879999998"/>
    <s v="Healthy"/>
    <n v="0"/>
    <n v="0"/>
    <n v="5"/>
    <n v="8.9693002289999999"/>
    <n v="96159"/>
    <n v="20.386780080000001"/>
    <n v="622"/>
    <s v="Very High"/>
    <n v="1"/>
    <n v="10"/>
    <x v="6"/>
    <s v="South America"/>
    <s v="Southern Hemisphere"/>
    <n v="1"/>
  </r>
  <r>
    <s v="AUF4840"/>
    <n v="40"/>
    <s v="Middle Age"/>
    <s v="Male"/>
    <n v="315"/>
    <s v="Dangerous"/>
    <s v="111/104"/>
    <n v="67"/>
    <n v="0"/>
    <n v="1"/>
    <n v="1"/>
    <n v="0"/>
    <n v="1"/>
    <n v="16.846854"/>
    <s v="Unhealthy"/>
    <n v="1"/>
    <n v="1"/>
    <n v="3"/>
    <n v="7.4792124439999998"/>
    <n v="229648"/>
    <n v="28.286084320000001"/>
    <n v="353"/>
    <s v="High"/>
    <n v="0"/>
    <n v="8"/>
    <x v="8"/>
    <s v="North America"/>
    <s v="Northern Hemisphere"/>
    <n v="1"/>
  </r>
  <r>
    <s v="VHT6633"/>
    <n v="57"/>
    <s v="Old"/>
    <s v="Male"/>
    <n v="184"/>
    <s v="Heart-Healthy"/>
    <s v="132/98"/>
    <n v="40"/>
    <n v="1"/>
    <n v="0"/>
    <n v="1"/>
    <n v="0"/>
    <n v="1"/>
    <n v="12.154690690000001"/>
    <s v="Healthy"/>
    <n v="0"/>
    <n v="0"/>
    <n v="8"/>
    <n v="10.33476875"/>
    <n v="266274"/>
    <n v="35.018240159999998"/>
    <n v="38"/>
    <s v="Healthy"/>
    <n v="1"/>
    <n v="6"/>
    <x v="13"/>
    <s v="Asia"/>
    <s v="Northern Hemisphere"/>
    <n v="0"/>
  </r>
  <r>
    <s v="TWB7128"/>
    <n v="74"/>
    <s v="Old"/>
    <s v="Male"/>
    <n v="371"/>
    <s v="Dangerous"/>
    <s v="139/96"/>
    <n v="62"/>
    <n v="0"/>
    <n v="1"/>
    <n v="1"/>
    <n v="1"/>
    <n v="1"/>
    <n v="8.562875472"/>
    <s v="Average"/>
    <n v="0"/>
    <n v="0"/>
    <n v="6"/>
    <n v="9.47375729"/>
    <n v="147062"/>
    <n v="39.425898109999999"/>
    <n v="131"/>
    <s v="Healthy"/>
    <n v="2"/>
    <n v="9"/>
    <x v="1"/>
    <s v="North America"/>
    <s v="Northern Hemisphere"/>
    <n v="0"/>
  </r>
  <r>
    <s v="NSP1423"/>
    <n v="76"/>
    <s v="Old"/>
    <s v="Male"/>
    <n v="173"/>
    <s v="Heart-Healthy"/>
    <s v="178/62"/>
    <n v="77"/>
    <n v="0"/>
    <n v="1"/>
    <n v="1"/>
    <n v="1"/>
    <n v="1"/>
    <n v="4.903667037"/>
    <s v="Average"/>
    <n v="1"/>
    <n v="0"/>
    <n v="2"/>
    <n v="9.9264341139999992"/>
    <n v="232371"/>
    <n v="31.173270420000001"/>
    <n v="65"/>
    <s v="Healthy"/>
    <n v="1"/>
    <n v="6"/>
    <x v="10"/>
    <s v="Asia"/>
    <s v="Northern Hemisphere"/>
    <n v="1"/>
  </r>
  <r>
    <s v="ROI3791"/>
    <n v="80"/>
    <s v="Old"/>
    <s v="Male"/>
    <n v="220"/>
    <s v="At-Risk"/>
    <s v="98/74"/>
    <n v="47"/>
    <n v="1"/>
    <n v="1"/>
    <n v="1"/>
    <n v="0"/>
    <n v="0"/>
    <n v="3.4666380399999999"/>
    <s v="Average"/>
    <n v="0"/>
    <n v="1"/>
    <n v="7"/>
    <n v="8.9257746969999996"/>
    <n v="150383"/>
    <n v="27.630362219999999"/>
    <n v="473"/>
    <s v="High"/>
    <n v="0"/>
    <n v="9"/>
    <x v="0"/>
    <s v="South America"/>
    <s v="Southern Hemisphere"/>
    <n v="0"/>
  </r>
  <r>
    <s v="ARS9853"/>
    <n v="70"/>
    <s v="Old"/>
    <s v="Female"/>
    <n v="389"/>
    <s v="Dangerous"/>
    <s v="116/73"/>
    <n v="62"/>
    <n v="1"/>
    <n v="0"/>
    <n v="1"/>
    <n v="0"/>
    <n v="0"/>
    <n v="19.225882649999999"/>
    <s v="Healthy"/>
    <n v="1"/>
    <n v="1"/>
    <n v="5"/>
    <n v="10.602281809999999"/>
    <n v="252043"/>
    <n v="36.409396309999998"/>
    <n v="710"/>
    <s v="Very High"/>
    <n v="0"/>
    <n v="5"/>
    <x v="18"/>
    <s v="South America"/>
    <s v="Northern Hemisphere"/>
    <n v="1"/>
  </r>
  <r>
    <s v="SBG1818"/>
    <n v="60"/>
    <s v="Old"/>
    <s v="Male"/>
    <n v="196"/>
    <s v="Heart-Healthy"/>
    <s v="121/84"/>
    <n v="66"/>
    <n v="0"/>
    <n v="1"/>
    <n v="1"/>
    <n v="1"/>
    <n v="1"/>
    <n v="18.38158224"/>
    <s v="Average"/>
    <n v="0"/>
    <n v="1"/>
    <n v="1"/>
    <n v="0.35392247399999999"/>
    <n v="200906"/>
    <n v="38.354116759999997"/>
    <n v="305"/>
    <s v="High"/>
    <n v="2"/>
    <n v="5"/>
    <x v="13"/>
    <s v="Asia"/>
    <s v="Northern Hemisphere"/>
    <n v="0"/>
  </r>
  <r>
    <s v="HQU6302"/>
    <n v="90"/>
    <s v="Old"/>
    <s v="Female"/>
    <n v="211"/>
    <s v="At-Risk"/>
    <s v="95/80"/>
    <n v="105"/>
    <n v="1"/>
    <n v="1"/>
    <n v="1"/>
    <n v="1"/>
    <n v="1"/>
    <n v="9.6515569340000003"/>
    <s v="Healthy"/>
    <n v="0"/>
    <n v="0"/>
    <n v="3"/>
    <n v="11.15015724"/>
    <n v="173847"/>
    <n v="37.801360469999999"/>
    <n v="718"/>
    <s v="Very High"/>
    <n v="7"/>
    <n v="4"/>
    <x v="2"/>
    <s v="Europe"/>
    <s v="Northern Hemisphere"/>
    <n v="0"/>
  </r>
  <r>
    <s v="GTF4591"/>
    <n v="64"/>
    <s v="Old"/>
    <s v="Male"/>
    <n v="162"/>
    <s v="Heart-Healthy"/>
    <s v="116/89"/>
    <n v="103"/>
    <n v="0"/>
    <n v="1"/>
    <n v="1"/>
    <n v="1"/>
    <n v="0"/>
    <n v="12.07776818"/>
    <s v="Unhealthy"/>
    <n v="0"/>
    <n v="0"/>
    <n v="2"/>
    <n v="7.6258995479999996"/>
    <n v="24296"/>
    <n v="39.745851119999998"/>
    <n v="45"/>
    <s v="Healthy"/>
    <n v="3"/>
    <n v="6"/>
    <x v="18"/>
    <s v="South America"/>
    <s v="Northern Hemisphere"/>
    <n v="0"/>
  </r>
  <r>
    <s v="UQM4772"/>
    <n v="68"/>
    <s v="Old"/>
    <s v="Male"/>
    <n v="294"/>
    <s v="Dangerous"/>
    <s v="109/66"/>
    <n v="74"/>
    <n v="1"/>
    <n v="1"/>
    <n v="1"/>
    <n v="1"/>
    <n v="1"/>
    <n v="5.9911066560000004"/>
    <s v="Unhealthy"/>
    <n v="1"/>
    <n v="0"/>
    <n v="5"/>
    <n v="0.79757579999999995"/>
    <n v="282111"/>
    <n v="38.924386929999997"/>
    <n v="284"/>
    <s v="High"/>
    <n v="3"/>
    <n v="7"/>
    <x v="11"/>
    <s v="Europe"/>
    <s v="Southern Hemisphere"/>
    <n v="0"/>
  </r>
  <r>
    <s v="MCY0890"/>
    <n v="50"/>
    <s v="Middle Age"/>
    <s v="Male"/>
    <n v="208"/>
    <s v="At-Risk"/>
    <s v="138/82"/>
    <n v="63"/>
    <n v="1"/>
    <n v="0"/>
    <n v="1"/>
    <n v="0"/>
    <n v="1"/>
    <n v="10.595577560000001"/>
    <s v="Average"/>
    <n v="0"/>
    <n v="1"/>
    <n v="5"/>
    <n v="11.095902860000001"/>
    <n v="282019"/>
    <n v="18.649070120000001"/>
    <n v="149"/>
    <s v="Healthy"/>
    <n v="2"/>
    <n v="5"/>
    <x v="3"/>
    <s v="Asia"/>
    <s v="Northern Hemisphere"/>
    <n v="0"/>
  </r>
  <r>
    <s v="RVH0395"/>
    <n v="21"/>
    <s v="Young"/>
    <s v="Male"/>
    <n v="357"/>
    <s v="Dangerous"/>
    <s v="150/94"/>
    <n v="84"/>
    <n v="1"/>
    <n v="1"/>
    <n v="1"/>
    <n v="1"/>
    <n v="0"/>
    <n v="3.3837994199999999"/>
    <s v="Unhealthy"/>
    <n v="0"/>
    <n v="1"/>
    <n v="7"/>
    <n v="9.2922007099999995"/>
    <n v="257676"/>
    <n v="23.170460980000001"/>
    <n v="566"/>
    <s v="Very High"/>
    <n v="6"/>
    <n v="8"/>
    <x v="0"/>
    <s v="South America"/>
    <s v="Southern Hemisphere"/>
    <n v="0"/>
  </r>
  <r>
    <s v="NPQ5604"/>
    <n v="22"/>
    <s v="Young"/>
    <s v="Male"/>
    <n v="358"/>
    <s v="Dangerous"/>
    <s v="168/61"/>
    <n v="79"/>
    <n v="1"/>
    <n v="1"/>
    <n v="1"/>
    <n v="1"/>
    <n v="0"/>
    <n v="17.05487995"/>
    <s v="Average"/>
    <n v="1"/>
    <n v="0"/>
    <n v="6"/>
    <n v="10.101968640000001"/>
    <n v="226941"/>
    <n v="26.604558099999998"/>
    <n v="726"/>
    <s v="Very High"/>
    <n v="2"/>
    <n v="5"/>
    <x v="14"/>
    <s v="Africa"/>
    <s v="Northern Hemisphere"/>
    <n v="1"/>
  </r>
  <r>
    <s v="QKB7906"/>
    <n v="78"/>
    <s v="Old"/>
    <s v="Female"/>
    <n v="262"/>
    <s v="Dangerous"/>
    <s v="142/63"/>
    <n v="43"/>
    <n v="1"/>
    <n v="1"/>
    <n v="1"/>
    <n v="0"/>
    <n v="1"/>
    <n v="19.162618940000002"/>
    <s v="Average"/>
    <n v="0"/>
    <n v="1"/>
    <n v="9"/>
    <n v="6.9102178260000002"/>
    <n v="90645"/>
    <n v="29.031837419999999"/>
    <n v="736"/>
    <s v="Very High"/>
    <n v="6"/>
    <n v="5"/>
    <x v="12"/>
    <s v="Europe"/>
    <s v="Southern Hemisphere"/>
    <n v="1"/>
  </r>
  <r>
    <s v="LNC7907"/>
    <n v="63"/>
    <s v="Old"/>
    <s v="Female"/>
    <n v="259"/>
    <s v="Dangerous"/>
    <s v="154/62"/>
    <n v="52"/>
    <n v="1"/>
    <n v="1"/>
    <n v="1"/>
    <n v="1"/>
    <n v="1"/>
    <n v="7.3004794259999999"/>
    <s v="Unhealthy"/>
    <n v="1"/>
    <n v="1"/>
    <n v="7"/>
    <n v="2.8979529510000002"/>
    <n v="183394"/>
    <n v="28.530570300000001"/>
    <n v="326"/>
    <s v="High"/>
    <n v="3"/>
    <n v="8"/>
    <x v="18"/>
    <s v="South America"/>
    <s v="Northern Hemisphere"/>
    <n v="0"/>
  </r>
  <r>
    <s v="FCL5001"/>
    <n v="39"/>
    <s v="Middle Age"/>
    <s v="Female"/>
    <n v="195"/>
    <s v="Heart-Healthy"/>
    <s v="176/96"/>
    <n v="102"/>
    <n v="0"/>
    <n v="1"/>
    <n v="0"/>
    <n v="1"/>
    <n v="1"/>
    <n v="6.6328591100000001"/>
    <s v="Unhealthy"/>
    <n v="0"/>
    <n v="1"/>
    <n v="8"/>
    <n v="0.65665530000000005"/>
    <n v="265128"/>
    <n v="19.39333577"/>
    <n v="350"/>
    <s v="High"/>
    <n v="1"/>
    <n v="4"/>
    <x v="4"/>
    <s v="Europe"/>
    <s v="Northern Hemisphere"/>
    <n v="0"/>
  </r>
  <r>
    <s v="BTP8708"/>
    <n v="84"/>
    <s v="Old"/>
    <s v="Male"/>
    <n v="324"/>
    <s v="Dangerous"/>
    <s v="97/104"/>
    <n v="93"/>
    <n v="0"/>
    <n v="1"/>
    <n v="1"/>
    <n v="0"/>
    <n v="1"/>
    <n v="17.21518902"/>
    <s v="Average"/>
    <n v="0"/>
    <n v="0"/>
    <n v="3"/>
    <n v="5.9233025110000002"/>
    <n v="154095"/>
    <n v="24.547520209999998"/>
    <n v="398"/>
    <s v="High"/>
    <n v="1"/>
    <n v="8"/>
    <x v="14"/>
    <s v="Africa"/>
    <s v="Northern Hemisphere"/>
    <n v="0"/>
  </r>
  <r>
    <s v="NQC3916"/>
    <n v="21"/>
    <s v="Young"/>
    <s v="Female"/>
    <n v="181"/>
    <s v="Heart-Healthy"/>
    <s v="171/90"/>
    <n v="85"/>
    <n v="1"/>
    <n v="0"/>
    <n v="0"/>
    <n v="0"/>
    <n v="1"/>
    <n v="0.72926474900000005"/>
    <s v="Unhealthy"/>
    <n v="0"/>
    <n v="1"/>
    <n v="1"/>
    <n v="1.4556662119999999"/>
    <n v="89862"/>
    <n v="28.16112073"/>
    <n v="682"/>
    <s v="Very High"/>
    <n v="1"/>
    <n v="8"/>
    <x v="18"/>
    <s v="South America"/>
    <s v="Northern Hemisphere"/>
    <n v="1"/>
  </r>
  <r>
    <s v="BJD8941"/>
    <n v="25"/>
    <s v="Young"/>
    <s v="Male"/>
    <n v="400"/>
    <s v="Dangerous"/>
    <s v="100/107"/>
    <n v="87"/>
    <n v="1"/>
    <n v="1"/>
    <n v="1"/>
    <n v="0"/>
    <n v="1"/>
    <n v="17.244525100000001"/>
    <s v="Unhealthy"/>
    <n v="1"/>
    <n v="0"/>
    <n v="1"/>
    <n v="4.0219796590000003"/>
    <n v="116631"/>
    <n v="18.009025090000002"/>
    <n v="425"/>
    <s v="High"/>
    <n v="4"/>
    <n v="8"/>
    <x v="15"/>
    <s v="Australia"/>
    <s v="Southern Hemisphere"/>
    <n v="0"/>
  </r>
  <r>
    <s v="FQL2055"/>
    <n v="60"/>
    <s v="Old"/>
    <s v="Female"/>
    <n v="372"/>
    <s v="Dangerous"/>
    <s v="99/76"/>
    <n v="81"/>
    <n v="0"/>
    <n v="0"/>
    <n v="1"/>
    <n v="0"/>
    <n v="1"/>
    <n v="2.879607021"/>
    <s v="Unhealthy"/>
    <n v="0"/>
    <n v="0"/>
    <n v="4"/>
    <n v="8.5228370130000002"/>
    <n v="58955"/>
    <n v="18.645183450000001"/>
    <n v="616"/>
    <s v="Very High"/>
    <n v="6"/>
    <n v="10"/>
    <x v="5"/>
    <s v="Asia"/>
    <s v="Northern Hemisphere"/>
    <n v="0"/>
  </r>
  <r>
    <s v="XJE6264"/>
    <n v="25"/>
    <s v="Young"/>
    <s v="Male"/>
    <n v="343"/>
    <s v="Dangerous"/>
    <s v="150/107"/>
    <n v="99"/>
    <n v="0"/>
    <n v="1"/>
    <n v="1"/>
    <n v="0"/>
    <n v="0"/>
    <n v="11.313993959999999"/>
    <s v="Unhealthy"/>
    <n v="0"/>
    <n v="0"/>
    <n v="1"/>
    <n v="9.5877473119999994"/>
    <n v="57369"/>
    <n v="39.403480049999999"/>
    <n v="410"/>
    <s v="High"/>
    <n v="2"/>
    <n v="5"/>
    <x v="3"/>
    <s v="Asia"/>
    <s v="Northern Hemisphere"/>
    <n v="0"/>
  </r>
  <r>
    <s v="BEA6046"/>
    <n v="81"/>
    <s v="Old"/>
    <s v="Male"/>
    <n v="346"/>
    <s v="Dangerous"/>
    <s v="130/64"/>
    <n v="68"/>
    <n v="1"/>
    <n v="1"/>
    <n v="1"/>
    <n v="1"/>
    <n v="1"/>
    <n v="9.7979021409999998"/>
    <s v="Healthy"/>
    <n v="0"/>
    <n v="1"/>
    <n v="2"/>
    <n v="5.8385314000000001E-2"/>
    <n v="109033"/>
    <n v="25.739726529999999"/>
    <n v="532"/>
    <s v="Very High"/>
    <n v="0"/>
    <n v="4"/>
    <x v="16"/>
    <s v="Asia"/>
    <s v="Northern Hemisphere"/>
    <n v="0"/>
  </r>
  <r>
    <s v="ZYJ6903"/>
    <n v="31"/>
    <s v="Middle Age"/>
    <s v="Male"/>
    <n v="395"/>
    <s v="Dangerous"/>
    <s v="132/93"/>
    <n v="72"/>
    <n v="0"/>
    <n v="1"/>
    <n v="1"/>
    <n v="1"/>
    <n v="1"/>
    <n v="18.251885219999998"/>
    <s v="Unhealthy"/>
    <n v="1"/>
    <n v="0"/>
    <n v="6"/>
    <n v="9.6633274199999999"/>
    <n v="170777"/>
    <n v="39.377914160000003"/>
    <n v="396"/>
    <s v="High"/>
    <n v="4"/>
    <n v="8"/>
    <x v="9"/>
    <s v="Asia"/>
    <s v="Northern Hemisphere"/>
    <n v="1"/>
  </r>
  <r>
    <s v="LOJ4681"/>
    <n v="73"/>
    <s v="Old"/>
    <s v="Female"/>
    <n v="353"/>
    <s v="Dangerous"/>
    <s v="97/96"/>
    <n v="101"/>
    <n v="1"/>
    <n v="0"/>
    <n v="1"/>
    <n v="1"/>
    <n v="1"/>
    <n v="7.7770016310000001"/>
    <s v="Unhealthy"/>
    <n v="0"/>
    <n v="0"/>
    <n v="3"/>
    <n v="4.6708189429999996"/>
    <n v="78195"/>
    <n v="26.496880740000002"/>
    <n v="759"/>
    <s v="Very High"/>
    <n v="4"/>
    <n v="7"/>
    <x v="3"/>
    <s v="Asia"/>
    <s v="Northern Hemisphere"/>
    <n v="1"/>
  </r>
  <r>
    <s v="NJG6917"/>
    <n v="18"/>
    <s v="Young"/>
    <s v="Male"/>
    <n v="392"/>
    <s v="Dangerous"/>
    <s v="180/80"/>
    <n v="50"/>
    <n v="1"/>
    <n v="0"/>
    <n v="1"/>
    <n v="1"/>
    <n v="0"/>
    <n v="8.0295260689999992"/>
    <s v="Unhealthy"/>
    <n v="0"/>
    <n v="0"/>
    <n v="6"/>
    <n v="10.276433839999999"/>
    <n v="162545"/>
    <n v="24.361588619999999"/>
    <n v="477"/>
    <s v="High"/>
    <n v="0"/>
    <n v="4"/>
    <x v="1"/>
    <s v="North America"/>
    <s v="Northern Hemisphere"/>
    <n v="0"/>
  </r>
  <r>
    <s v="ZCD3952"/>
    <n v="86"/>
    <s v="Old"/>
    <s v="Male"/>
    <n v="185"/>
    <s v="Heart-Healthy"/>
    <s v="129/66"/>
    <n v="88"/>
    <n v="1"/>
    <n v="1"/>
    <n v="1"/>
    <n v="1"/>
    <n v="0"/>
    <n v="2.1663779650000001"/>
    <s v="Average"/>
    <n v="1"/>
    <n v="1"/>
    <n v="9"/>
    <n v="3.8788398470000001"/>
    <n v="121202"/>
    <n v="23.32588612"/>
    <n v="229"/>
    <s v="High"/>
    <n v="3"/>
    <n v="7"/>
    <x v="19"/>
    <s v="Europe"/>
    <s v="Northern Hemisphere"/>
    <n v="0"/>
  </r>
  <r>
    <s v="DYY3878"/>
    <n v="65"/>
    <s v="Old"/>
    <s v="Female"/>
    <n v="210"/>
    <s v="At-Risk"/>
    <s v="164/86"/>
    <n v="55"/>
    <n v="0"/>
    <n v="1"/>
    <n v="1"/>
    <n v="1"/>
    <n v="1"/>
    <n v="15.765240159999999"/>
    <s v="Unhealthy"/>
    <n v="0"/>
    <n v="0"/>
    <n v="3"/>
    <n v="6.6839513049999999"/>
    <n v="208371"/>
    <n v="25.510614749999998"/>
    <n v="466"/>
    <s v="High"/>
    <n v="3"/>
    <n v="8"/>
    <x v="2"/>
    <s v="Europe"/>
    <s v="Northern Hemisphere"/>
    <n v="0"/>
  </r>
  <r>
    <s v="TNM4079"/>
    <n v="68"/>
    <s v="Old"/>
    <s v="Female"/>
    <n v="369"/>
    <s v="Dangerous"/>
    <s v="111/83"/>
    <n v="55"/>
    <n v="1"/>
    <n v="1"/>
    <n v="1"/>
    <n v="0"/>
    <n v="1"/>
    <n v="6.0145231370000003"/>
    <s v="Unhealthy"/>
    <n v="1"/>
    <n v="0"/>
    <n v="4"/>
    <n v="9.705617878"/>
    <n v="35563"/>
    <n v="20.345508460000001"/>
    <n v="442"/>
    <s v="High"/>
    <n v="2"/>
    <n v="7"/>
    <x v="14"/>
    <s v="Africa"/>
    <s v="Northern Hemisphere"/>
    <n v="0"/>
  </r>
  <r>
    <s v="ZFO8767"/>
    <n v="65"/>
    <s v="Old"/>
    <s v="Male"/>
    <n v="282"/>
    <s v="Dangerous"/>
    <s v="107/68"/>
    <n v="68"/>
    <n v="1"/>
    <n v="1"/>
    <n v="1"/>
    <n v="0"/>
    <n v="1"/>
    <n v="3.8329485609999998"/>
    <s v="Average"/>
    <n v="1"/>
    <n v="1"/>
    <n v="1"/>
    <n v="4.9852506679999999"/>
    <n v="92687"/>
    <n v="37.621674810000002"/>
    <n v="369"/>
    <s v="High"/>
    <n v="0"/>
    <n v="5"/>
    <x v="9"/>
    <s v="Asia"/>
    <s v="Northern Hemisphere"/>
    <n v="0"/>
  </r>
  <r>
    <s v="AVV6038"/>
    <n v="55"/>
    <s v="Old"/>
    <s v="Male"/>
    <n v="220"/>
    <s v="At-Risk"/>
    <s v="149/85"/>
    <n v="93"/>
    <n v="1"/>
    <n v="0"/>
    <n v="1"/>
    <n v="1"/>
    <n v="0"/>
    <n v="5.6768816830000004"/>
    <s v="Unhealthy"/>
    <n v="0"/>
    <n v="1"/>
    <n v="7"/>
    <n v="6.8480086199999999"/>
    <n v="35705"/>
    <n v="26.881420540000001"/>
    <n v="735"/>
    <s v="Very High"/>
    <n v="7"/>
    <n v="4"/>
    <x v="19"/>
    <s v="Europe"/>
    <s v="Northern Hemisphere"/>
    <n v="1"/>
  </r>
  <r>
    <s v="VHM3190"/>
    <n v="36"/>
    <s v="Middle Age"/>
    <s v="Male"/>
    <n v="200"/>
    <s v="At-Risk"/>
    <s v="102/93"/>
    <n v="60"/>
    <n v="0"/>
    <n v="0"/>
    <n v="1"/>
    <n v="1"/>
    <n v="1"/>
    <n v="16.248046559999999"/>
    <s v="Average"/>
    <n v="1"/>
    <n v="1"/>
    <n v="1"/>
    <n v="6.9650371089999998"/>
    <n v="76675"/>
    <n v="32.569362329999997"/>
    <n v="188"/>
    <s v="Borderline High"/>
    <n v="4"/>
    <n v="5"/>
    <x v="7"/>
    <s v="Africa"/>
    <s v="Southern Hemisphere"/>
    <n v="0"/>
  </r>
  <r>
    <s v="GBU3786"/>
    <n v="45"/>
    <s v="Middle Age"/>
    <s v="Male"/>
    <n v="237"/>
    <s v="At-Risk"/>
    <s v="105/67"/>
    <n v="91"/>
    <n v="0"/>
    <n v="1"/>
    <n v="1"/>
    <n v="0"/>
    <n v="1"/>
    <n v="11.297387540000001"/>
    <s v="Healthy"/>
    <n v="0"/>
    <n v="0"/>
    <n v="5"/>
    <n v="1.3653748189999999"/>
    <n v="275705"/>
    <n v="24.701420200000001"/>
    <n v="736"/>
    <s v="Very High"/>
    <n v="7"/>
    <n v="7"/>
    <x v="8"/>
    <s v="North America"/>
    <s v="Northern Hemisphere"/>
    <n v="0"/>
  </r>
  <r>
    <s v="BHO7095"/>
    <n v="54"/>
    <s v="Middle Age"/>
    <s v="Male"/>
    <n v="261"/>
    <s v="Dangerous"/>
    <s v="132/93"/>
    <n v="97"/>
    <n v="1"/>
    <n v="1"/>
    <n v="1"/>
    <n v="0"/>
    <n v="0"/>
    <n v="18.12936478"/>
    <s v="Average"/>
    <n v="0"/>
    <n v="0"/>
    <n v="3"/>
    <n v="1.623188962"/>
    <n v="51313"/>
    <n v="25.367428400000001"/>
    <n v="267"/>
    <s v="High"/>
    <n v="3"/>
    <n v="8"/>
    <x v="13"/>
    <s v="Asia"/>
    <s v="Northern Hemisphere"/>
    <n v="0"/>
  </r>
  <r>
    <s v="RMG9406"/>
    <n v="41"/>
    <s v="Middle Age"/>
    <s v="Male"/>
    <n v="343"/>
    <s v="Dangerous"/>
    <s v="92/104"/>
    <n v="45"/>
    <n v="1"/>
    <n v="0"/>
    <n v="1"/>
    <n v="1"/>
    <n v="0"/>
    <n v="7.4150516419999999"/>
    <s v="Healthy"/>
    <n v="1"/>
    <n v="1"/>
    <n v="5"/>
    <n v="7.1093028089999999"/>
    <n v="110565"/>
    <n v="35.874400119999997"/>
    <n v="104"/>
    <s v="Healthy"/>
    <n v="6"/>
    <n v="9"/>
    <x v="12"/>
    <s v="Europe"/>
    <s v="Southern Hemisphere"/>
    <n v="0"/>
  </r>
  <r>
    <s v="BCD0320"/>
    <n v="44"/>
    <s v="Middle Age"/>
    <s v="Male"/>
    <n v="214"/>
    <s v="At-Risk"/>
    <s v="157/83"/>
    <n v="87"/>
    <n v="1"/>
    <n v="0"/>
    <n v="1"/>
    <n v="1"/>
    <n v="1"/>
    <n v="9.5103706979999991"/>
    <s v="Unhealthy"/>
    <n v="1"/>
    <n v="0"/>
    <n v="7"/>
    <n v="3.0834344260000002"/>
    <n v="132397"/>
    <n v="34.767838980000001"/>
    <n v="413"/>
    <s v="High"/>
    <n v="7"/>
    <n v="8"/>
    <x v="4"/>
    <s v="Europe"/>
    <s v="Northern Hemisphere"/>
    <n v="1"/>
  </r>
  <r>
    <s v="TQB4468"/>
    <n v="37"/>
    <s v="Middle Age"/>
    <s v="Male"/>
    <n v="257"/>
    <s v="Dangerous"/>
    <s v="113/102"/>
    <n v="77"/>
    <n v="0"/>
    <n v="1"/>
    <n v="1"/>
    <n v="1"/>
    <n v="0"/>
    <n v="9.5933502080000004"/>
    <s v="Healthy"/>
    <n v="0"/>
    <n v="0"/>
    <n v="5"/>
    <n v="2.63493032"/>
    <n v="173732"/>
    <n v="22.978573820000001"/>
    <n v="56"/>
    <s v="Healthy"/>
    <n v="3"/>
    <n v="7"/>
    <x v="7"/>
    <s v="Africa"/>
    <s v="Southern Hemisphere"/>
    <n v="0"/>
  </r>
  <r>
    <s v="TVM7763"/>
    <n v="75"/>
    <s v="Old"/>
    <s v="Male"/>
    <n v="357"/>
    <s v="Dangerous"/>
    <s v="103/107"/>
    <n v="92"/>
    <n v="1"/>
    <n v="0"/>
    <n v="1"/>
    <n v="0"/>
    <n v="0"/>
    <n v="4.1543308960000003"/>
    <s v="Unhealthy"/>
    <n v="1"/>
    <n v="1"/>
    <n v="2"/>
    <n v="9.0839888579999997"/>
    <n v="271710"/>
    <n v="30.029367629999999"/>
    <n v="329"/>
    <s v="High"/>
    <n v="3"/>
    <n v="6"/>
    <x v="6"/>
    <s v="South America"/>
    <s v="Southern Hemisphere"/>
    <n v="1"/>
  </r>
  <r>
    <s v="VTB4568"/>
    <n v="53"/>
    <s v="Middle Age"/>
    <s v="Female"/>
    <n v="195"/>
    <s v="Heart-Healthy"/>
    <s v="105/100"/>
    <n v="95"/>
    <n v="0"/>
    <n v="1"/>
    <n v="1"/>
    <n v="0"/>
    <n v="1"/>
    <n v="13.685789270000001"/>
    <s v="Healthy"/>
    <n v="0"/>
    <n v="0"/>
    <n v="6"/>
    <n v="8.1117452369999992"/>
    <n v="118944"/>
    <n v="26.761616549999999"/>
    <n v="69"/>
    <s v="Healthy"/>
    <n v="0"/>
    <n v="10"/>
    <x v="9"/>
    <s v="Asia"/>
    <s v="Northern Hemisphere"/>
    <n v="0"/>
  </r>
  <r>
    <s v="PZC1387"/>
    <n v="79"/>
    <s v="Old"/>
    <s v="Male"/>
    <n v="236"/>
    <s v="At-Risk"/>
    <s v="146/103"/>
    <n v="86"/>
    <n v="0"/>
    <n v="1"/>
    <n v="1"/>
    <n v="0"/>
    <n v="1"/>
    <n v="10.07815517"/>
    <s v="Unhealthy"/>
    <n v="1"/>
    <n v="1"/>
    <n v="6"/>
    <n v="6.3504071450000001"/>
    <n v="87344"/>
    <n v="25.20721717"/>
    <n v="763"/>
    <s v="Very High"/>
    <n v="1"/>
    <n v="4"/>
    <x v="18"/>
    <s v="South America"/>
    <s v="Northern Hemisphere"/>
    <n v="0"/>
  </r>
  <r>
    <s v="UKH0852"/>
    <n v="81"/>
    <s v="Old"/>
    <s v="Male"/>
    <n v="250"/>
    <s v="Dangerous"/>
    <s v="100/96"/>
    <n v="69"/>
    <n v="1"/>
    <n v="1"/>
    <n v="1"/>
    <n v="0"/>
    <n v="1"/>
    <n v="14.98328594"/>
    <s v="Average"/>
    <n v="1"/>
    <n v="0"/>
    <n v="6"/>
    <n v="1.4394865050000001"/>
    <n v="60179"/>
    <n v="31.707949030000002"/>
    <n v="309"/>
    <s v="High"/>
    <n v="6"/>
    <n v="4"/>
    <x v="8"/>
    <s v="North America"/>
    <s v="Northern Hemisphere"/>
    <n v="0"/>
  </r>
  <r>
    <s v="IQF3083"/>
    <n v="41"/>
    <s v="Middle Age"/>
    <s v="Male"/>
    <n v="250"/>
    <s v="Dangerous"/>
    <s v="143/97"/>
    <n v="57"/>
    <n v="1"/>
    <n v="1"/>
    <n v="1"/>
    <n v="1"/>
    <n v="1"/>
    <n v="6.3786979840000004"/>
    <s v="Healthy"/>
    <n v="0"/>
    <n v="0"/>
    <n v="5"/>
    <n v="3.7320009120000002"/>
    <n v="35921"/>
    <n v="28.184041820000001"/>
    <n v="192"/>
    <s v="Borderline High"/>
    <n v="4"/>
    <n v="8"/>
    <x v="17"/>
    <s v="Australia"/>
    <s v="Southern Hemisphere"/>
    <n v="0"/>
  </r>
  <r>
    <s v="NPT2695"/>
    <n v="33"/>
    <s v="Middle Age"/>
    <s v="Male"/>
    <n v="350"/>
    <s v="Dangerous"/>
    <s v="134/81"/>
    <n v="81"/>
    <n v="1"/>
    <n v="1"/>
    <n v="1"/>
    <n v="0"/>
    <n v="1"/>
    <n v="8.2701978090000008"/>
    <s v="Average"/>
    <n v="1"/>
    <n v="1"/>
    <n v="4"/>
    <n v="10.93740199"/>
    <n v="215581"/>
    <n v="33.454068569999997"/>
    <n v="384"/>
    <s v="High"/>
    <n v="3"/>
    <n v="10"/>
    <x v="5"/>
    <s v="Asia"/>
    <s v="Northern Hemisphere"/>
    <n v="0"/>
  </r>
  <r>
    <s v="SLT9355"/>
    <n v="68"/>
    <s v="Old"/>
    <s v="Female"/>
    <n v="342"/>
    <s v="Dangerous"/>
    <s v="157/80"/>
    <n v="97"/>
    <n v="1"/>
    <n v="0"/>
    <n v="1"/>
    <n v="0"/>
    <n v="1"/>
    <n v="11.587542790000001"/>
    <s v="Unhealthy"/>
    <n v="0"/>
    <n v="0"/>
    <n v="7"/>
    <n v="8.3731409140000004"/>
    <n v="104565"/>
    <n v="26.117736319999999"/>
    <n v="764"/>
    <s v="Very High"/>
    <n v="5"/>
    <n v="4"/>
    <x v="14"/>
    <s v="Africa"/>
    <s v="Northern Hemisphere"/>
    <n v="1"/>
  </r>
  <r>
    <s v="HNU4100"/>
    <n v="47"/>
    <s v="Middle Age"/>
    <s v="Male"/>
    <n v="159"/>
    <s v="Heart-Healthy"/>
    <s v="116/85"/>
    <n v="103"/>
    <n v="0"/>
    <n v="0"/>
    <n v="1"/>
    <n v="0"/>
    <n v="1"/>
    <n v="0.73712009099999998"/>
    <s v="Healthy"/>
    <n v="0"/>
    <n v="0"/>
    <n v="10"/>
    <n v="11.99234145"/>
    <n v="140115"/>
    <n v="37.165781250000002"/>
    <n v="208"/>
    <s v="High"/>
    <n v="2"/>
    <n v="9"/>
    <x v="2"/>
    <s v="Europe"/>
    <s v="Northern Hemisphere"/>
    <n v="0"/>
  </r>
  <r>
    <s v="IUI5940"/>
    <n v="60"/>
    <s v="Old"/>
    <s v="Male"/>
    <n v="140"/>
    <s v="Heart-Healthy"/>
    <s v="118/96"/>
    <n v="45"/>
    <n v="1"/>
    <n v="0"/>
    <n v="1"/>
    <n v="1"/>
    <n v="0"/>
    <n v="11.563071000000001"/>
    <s v="Unhealthy"/>
    <n v="0"/>
    <n v="1"/>
    <n v="4"/>
    <n v="8.1335022450000007"/>
    <n v="289792"/>
    <n v="30.894976549999999"/>
    <n v="637"/>
    <s v="Very High"/>
    <n v="4"/>
    <n v="6"/>
    <x v="4"/>
    <s v="Europe"/>
    <s v="Northern Hemisphere"/>
    <n v="1"/>
  </r>
  <r>
    <s v="XND9816"/>
    <n v="88"/>
    <s v="Old"/>
    <s v="Male"/>
    <n v="318"/>
    <s v="Dangerous"/>
    <s v="103/105"/>
    <n v="94"/>
    <n v="0"/>
    <n v="1"/>
    <n v="1"/>
    <n v="0"/>
    <n v="0"/>
    <n v="19.548699979999999"/>
    <s v="Average"/>
    <n v="1"/>
    <n v="1"/>
    <n v="2"/>
    <n v="2.7183038260000001"/>
    <n v="62542"/>
    <n v="26.206804080000001"/>
    <n v="599"/>
    <s v="Very High"/>
    <n v="4"/>
    <n v="8"/>
    <x v="15"/>
    <s v="Australia"/>
    <s v="Southern Hemisphere"/>
    <n v="0"/>
  </r>
  <r>
    <s v="ITB8671"/>
    <n v="72"/>
    <s v="Old"/>
    <s v="Male"/>
    <n v="325"/>
    <s v="Dangerous"/>
    <s v="136/86"/>
    <n v="103"/>
    <n v="1"/>
    <n v="0"/>
    <n v="1"/>
    <n v="0"/>
    <n v="0"/>
    <n v="2.5767043190000001"/>
    <s v="Average"/>
    <n v="1"/>
    <n v="0"/>
    <n v="1"/>
    <n v="7.5975392920000004"/>
    <n v="57813"/>
    <n v="19.498048359999999"/>
    <n v="773"/>
    <s v="Very High"/>
    <n v="1"/>
    <n v="5"/>
    <x v="7"/>
    <s v="Africa"/>
    <s v="Southern Hemisphere"/>
    <n v="1"/>
  </r>
  <r>
    <s v="ASH2958"/>
    <n v="22"/>
    <s v="Young"/>
    <s v="Male"/>
    <n v="289"/>
    <s v="Dangerous"/>
    <s v="148/88"/>
    <n v="66"/>
    <n v="0"/>
    <n v="0"/>
    <n v="1"/>
    <n v="0"/>
    <n v="1"/>
    <n v="14.935662499999999"/>
    <s v="Average"/>
    <n v="0"/>
    <n v="0"/>
    <n v="5"/>
    <n v="4.5759500920000002"/>
    <n v="52307"/>
    <n v="38.222718669999999"/>
    <n v="187"/>
    <s v="Borderline High"/>
    <n v="3"/>
    <n v="5"/>
    <x v="17"/>
    <s v="Australia"/>
    <s v="Southern Hemisphere"/>
    <n v="0"/>
  </r>
  <r>
    <s v="UUR3906"/>
    <n v="30"/>
    <s v="Young"/>
    <s v="Female"/>
    <n v="154"/>
    <s v="Heart-Healthy"/>
    <s v="117/63"/>
    <n v="105"/>
    <n v="1"/>
    <n v="0"/>
    <n v="0"/>
    <n v="1"/>
    <n v="1"/>
    <n v="18.614249789999999"/>
    <s v="Unhealthy"/>
    <n v="1"/>
    <n v="1"/>
    <n v="1"/>
    <n v="1.1032091909999999"/>
    <n v="144584"/>
    <n v="25.906253530000001"/>
    <n v="779"/>
    <s v="Very High"/>
    <n v="5"/>
    <n v="5"/>
    <x v="13"/>
    <s v="Asia"/>
    <s v="Northern Hemisphere"/>
    <n v="0"/>
  </r>
  <r>
    <s v="VPT4568"/>
    <n v="53"/>
    <s v="Middle Age"/>
    <s v="Male"/>
    <n v="247"/>
    <s v="Dangerous"/>
    <s v="114/88"/>
    <n v="56"/>
    <n v="1"/>
    <n v="1"/>
    <n v="1"/>
    <n v="0"/>
    <n v="1"/>
    <n v="0.90947682200000002"/>
    <s v="Healthy"/>
    <n v="0"/>
    <n v="1"/>
    <n v="10"/>
    <n v="0.97359804000000005"/>
    <n v="70517"/>
    <n v="29.295715680000001"/>
    <n v="331"/>
    <s v="High"/>
    <n v="7"/>
    <n v="10"/>
    <x v="2"/>
    <s v="Europe"/>
    <s v="Northern Hemisphere"/>
    <n v="0"/>
  </r>
  <r>
    <s v="FPO1049"/>
    <n v="63"/>
    <s v="Old"/>
    <s v="Male"/>
    <n v="196"/>
    <s v="Heart-Healthy"/>
    <s v="166/69"/>
    <n v="88"/>
    <n v="1"/>
    <n v="1"/>
    <n v="1"/>
    <n v="1"/>
    <n v="1"/>
    <n v="17.999184769999999"/>
    <s v="Healthy"/>
    <n v="1"/>
    <n v="1"/>
    <n v="9"/>
    <n v="5.523301762"/>
    <n v="132125"/>
    <n v="39.965718770000002"/>
    <n v="379"/>
    <s v="High"/>
    <n v="5"/>
    <n v="5"/>
    <x v="12"/>
    <s v="Europe"/>
    <s v="Southern Hemisphere"/>
    <n v="0"/>
  </r>
  <r>
    <s v="GXB3124"/>
    <n v="20"/>
    <s v="Young"/>
    <s v="Female"/>
    <n v="211"/>
    <s v="At-Risk"/>
    <s v="119/76"/>
    <n v="90"/>
    <n v="1"/>
    <n v="0"/>
    <n v="0"/>
    <n v="1"/>
    <n v="1"/>
    <n v="14.33038717"/>
    <s v="Average"/>
    <n v="1"/>
    <n v="1"/>
    <n v="4"/>
    <n v="11.41286496"/>
    <n v="160722"/>
    <n v="34.066090590000002"/>
    <n v="415"/>
    <s v="High"/>
    <n v="1"/>
    <n v="8"/>
    <x v="17"/>
    <s v="Australia"/>
    <s v="Southern Hemisphere"/>
    <n v="0"/>
  </r>
  <r>
    <s v="UIE1740"/>
    <n v="86"/>
    <s v="Old"/>
    <s v="Male"/>
    <n v="389"/>
    <s v="Dangerous"/>
    <s v="128/92"/>
    <n v="53"/>
    <n v="1"/>
    <n v="1"/>
    <n v="1"/>
    <n v="0"/>
    <n v="1"/>
    <n v="18.954289880000001"/>
    <s v="Average"/>
    <n v="1"/>
    <n v="1"/>
    <n v="9"/>
    <n v="11.17739008"/>
    <n v="60091"/>
    <n v="20.921929250000002"/>
    <n v="320"/>
    <s v="High"/>
    <n v="3"/>
    <n v="7"/>
    <x v="3"/>
    <s v="Asia"/>
    <s v="Northern Hemisphere"/>
    <n v="1"/>
  </r>
  <r>
    <s v="JRD7939"/>
    <n v="42"/>
    <s v="Middle Age"/>
    <s v="Male"/>
    <n v="300"/>
    <s v="Dangerous"/>
    <s v="173/75"/>
    <n v="47"/>
    <n v="0"/>
    <n v="1"/>
    <n v="1"/>
    <n v="1"/>
    <n v="1"/>
    <n v="0.169849782"/>
    <s v="Unhealthy"/>
    <n v="0"/>
    <n v="0"/>
    <n v="1"/>
    <n v="6.3248923819999998"/>
    <n v="287562"/>
    <n v="19.33996638"/>
    <n v="770"/>
    <s v="Very High"/>
    <n v="4"/>
    <n v="6"/>
    <x v="9"/>
    <s v="Asia"/>
    <s v="Northern Hemisphere"/>
    <n v="0"/>
  </r>
  <r>
    <s v="FCJ2472"/>
    <n v="40"/>
    <s v="Middle Age"/>
    <s v="Male"/>
    <n v="205"/>
    <s v="At-Risk"/>
    <s v="141/89"/>
    <n v="70"/>
    <n v="1"/>
    <n v="1"/>
    <n v="1"/>
    <n v="1"/>
    <n v="1"/>
    <n v="11.477442050000001"/>
    <s v="Healthy"/>
    <n v="0"/>
    <n v="0"/>
    <n v="1"/>
    <n v="0.96067060599999998"/>
    <n v="169066"/>
    <n v="23.44234638"/>
    <n v="525"/>
    <s v="Very High"/>
    <n v="3"/>
    <n v="4"/>
    <x v="16"/>
    <s v="Asia"/>
    <s v="Northern Hemisphere"/>
    <n v="1"/>
  </r>
  <r>
    <s v="IFJ6520"/>
    <n v="47"/>
    <s v="Middle Age"/>
    <s v="Male"/>
    <n v="216"/>
    <s v="At-Risk"/>
    <s v="139/66"/>
    <n v="83"/>
    <n v="1"/>
    <n v="0"/>
    <n v="1"/>
    <n v="0"/>
    <n v="0"/>
    <n v="4.2343499949999996"/>
    <s v="Unhealthy"/>
    <n v="0"/>
    <n v="0"/>
    <n v="1"/>
    <n v="5.4677274770000004"/>
    <n v="193738"/>
    <n v="32.88439442"/>
    <n v="571"/>
    <s v="Very High"/>
    <n v="7"/>
    <n v="8"/>
    <x v="6"/>
    <s v="South America"/>
    <s v="Southern Hemisphere"/>
    <n v="0"/>
  </r>
  <r>
    <s v="UFM9474"/>
    <n v="61"/>
    <s v="Old"/>
    <s v="Male"/>
    <n v="375"/>
    <s v="Dangerous"/>
    <s v="121/68"/>
    <n v="57"/>
    <n v="1"/>
    <n v="1"/>
    <n v="1"/>
    <n v="1"/>
    <n v="0"/>
    <n v="14.559025910000001"/>
    <s v="Unhealthy"/>
    <n v="0"/>
    <n v="0"/>
    <n v="9"/>
    <n v="0.17207952500000001"/>
    <n v="185308"/>
    <n v="23.047066879999999"/>
    <n v="297"/>
    <s v="High"/>
    <n v="0"/>
    <n v="7"/>
    <x v="11"/>
    <s v="Europe"/>
    <s v="Southern Hemisphere"/>
    <n v="1"/>
  </r>
  <r>
    <s v="ZMO0016"/>
    <n v="32"/>
    <s v="Middle Age"/>
    <s v="Female"/>
    <n v="265"/>
    <s v="Dangerous"/>
    <s v="162/86"/>
    <n v="92"/>
    <n v="1"/>
    <n v="1"/>
    <n v="0"/>
    <n v="1"/>
    <n v="0"/>
    <n v="18.769796190000001"/>
    <s v="Average"/>
    <n v="1"/>
    <n v="1"/>
    <n v="1"/>
    <n v="10.750141169999999"/>
    <n v="299771"/>
    <n v="30.279478220000001"/>
    <n v="722"/>
    <s v="Very High"/>
    <n v="5"/>
    <n v="10"/>
    <x v="5"/>
    <s v="Asia"/>
    <s v="Northern Hemisphere"/>
    <n v="0"/>
  </r>
  <r>
    <s v="LZS3583"/>
    <n v="76"/>
    <s v="Old"/>
    <s v="Male"/>
    <n v="325"/>
    <s v="Dangerous"/>
    <s v="95/90"/>
    <n v="94"/>
    <n v="0"/>
    <n v="0"/>
    <n v="1"/>
    <n v="1"/>
    <n v="0"/>
    <n v="2.3946849860000001"/>
    <s v="Unhealthy"/>
    <n v="1"/>
    <n v="1"/>
    <n v="8"/>
    <n v="4.0249463470000002"/>
    <n v="271563"/>
    <n v="25.48698795"/>
    <n v="326"/>
    <s v="High"/>
    <n v="0"/>
    <n v="5"/>
    <x v="0"/>
    <s v="South America"/>
    <s v="Southern Hemisphere"/>
    <n v="1"/>
  </r>
  <r>
    <s v="CKR7663"/>
    <n v="85"/>
    <s v="Old"/>
    <s v="Female"/>
    <n v="285"/>
    <s v="Dangerous"/>
    <s v="165/73"/>
    <n v="54"/>
    <n v="1"/>
    <n v="1"/>
    <n v="1"/>
    <n v="1"/>
    <n v="1"/>
    <n v="11.0709678"/>
    <s v="Unhealthy"/>
    <n v="0"/>
    <n v="0"/>
    <n v="2"/>
    <n v="8.0018219090000002"/>
    <n v="138980"/>
    <n v="25.499505679999999"/>
    <n v="552"/>
    <s v="Very High"/>
    <n v="1"/>
    <n v="10"/>
    <x v="14"/>
    <s v="Africa"/>
    <s v="Northern Hemisphere"/>
    <n v="0"/>
  </r>
  <r>
    <s v="OAE9568"/>
    <n v="82"/>
    <s v="Old"/>
    <s v="Male"/>
    <n v="353"/>
    <s v="Dangerous"/>
    <s v="158/60"/>
    <n v="60"/>
    <n v="1"/>
    <n v="1"/>
    <n v="1"/>
    <n v="0"/>
    <n v="1"/>
    <n v="0.78795287800000002"/>
    <s v="Healthy"/>
    <n v="0"/>
    <n v="1"/>
    <n v="3"/>
    <n v="6.3701116390000001"/>
    <n v="30796"/>
    <n v="24.245143939999998"/>
    <n v="285"/>
    <s v="High"/>
    <n v="7"/>
    <n v="4"/>
    <x v="12"/>
    <s v="Europe"/>
    <s v="Southern Hemisphere"/>
    <n v="0"/>
  </r>
  <r>
    <s v="IXP8133"/>
    <n v="38"/>
    <s v="Middle Age"/>
    <s v="Female"/>
    <n v="180"/>
    <s v="Heart-Healthy"/>
    <s v="95/65"/>
    <n v="78"/>
    <n v="1"/>
    <n v="1"/>
    <n v="0"/>
    <n v="0"/>
    <n v="0"/>
    <n v="0.934667303"/>
    <s v="Healthy"/>
    <n v="0"/>
    <n v="0"/>
    <n v="3"/>
    <n v="7.0805763329999998"/>
    <n v="109363"/>
    <n v="33.787443709999998"/>
    <n v="472"/>
    <s v="High"/>
    <n v="3"/>
    <n v="8"/>
    <x v="5"/>
    <s v="Asia"/>
    <s v="Northern Hemisphere"/>
    <n v="1"/>
  </r>
  <r>
    <s v="QVB0248"/>
    <n v="67"/>
    <s v="Old"/>
    <s v="Male"/>
    <n v="152"/>
    <s v="Heart-Healthy"/>
    <s v="93/91"/>
    <n v="93"/>
    <n v="0"/>
    <n v="0"/>
    <n v="1"/>
    <n v="1"/>
    <n v="0"/>
    <n v="13.650919590000001"/>
    <s v="Average"/>
    <n v="0"/>
    <n v="0"/>
    <n v="3"/>
    <n v="3.9343583839999998"/>
    <n v="224338"/>
    <n v="21.076840099999998"/>
    <n v="104"/>
    <s v="Healthy"/>
    <n v="0"/>
    <n v="8"/>
    <x v="12"/>
    <s v="Europe"/>
    <s v="Southern Hemisphere"/>
    <n v="0"/>
  </r>
  <r>
    <s v="HGL7982"/>
    <n v="26"/>
    <s v="Young"/>
    <s v="Female"/>
    <n v="271"/>
    <s v="Dangerous"/>
    <s v="101/93"/>
    <n v="69"/>
    <n v="1"/>
    <n v="0"/>
    <n v="0"/>
    <n v="1"/>
    <n v="1"/>
    <n v="13.521653000000001"/>
    <s v="Healthy"/>
    <n v="1"/>
    <n v="0"/>
    <n v="2"/>
    <n v="3.3597061589999999"/>
    <n v="286786"/>
    <n v="36.495653269999998"/>
    <n v="426"/>
    <s v="High"/>
    <n v="6"/>
    <n v="8"/>
    <x v="19"/>
    <s v="Europe"/>
    <s v="Northern Hemisphere"/>
    <n v="1"/>
  </r>
  <r>
    <s v="FPU3089"/>
    <n v="20"/>
    <s v="Young"/>
    <s v="Male"/>
    <n v="376"/>
    <s v="Dangerous"/>
    <s v="123/97"/>
    <n v="55"/>
    <n v="1"/>
    <n v="0"/>
    <n v="1"/>
    <n v="0"/>
    <n v="1"/>
    <n v="10.82928154"/>
    <s v="Unhealthy"/>
    <n v="1"/>
    <n v="0"/>
    <n v="10"/>
    <n v="1.529091E-3"/>
    <n v="293544"/>
    <n v="34.065752860000003"/>
    <n v="210"/>
    <s v="High"/>
    <n v="5"/>
    <n v="9"/>
    <x v="1"/>
    <s v="North America"/>
    <s v="Northern Hemisphere"/>
    <n v="1"/>
  </r>
  <r>
    <s v="SAD7677"/>
    <n v="22"/>
    <s v="Young"/>
    <s v="Male"/>
    <n v="189"/>
    <s v="Heart-Healthy"/>
    <s v="122/86"/>
    <n v="79"/>
    <n v="1"/>
    <n v="0"/>
    <n v="1"/>
    <n v="1"/>
    <n v="1"/>
    <n v="11.01520492"/>
    <s v="Average"/>
    <n v="1"/>
    <n v="1"/>
    <n v="8"/>
    <n v="1.1340872399999999"/>
    <n v="137881"/>
    <n v="22.268254689999999"/>
    <n v="580"/>
    <s v="Very High"/>
    <n v="3"/>
    <n v="8"/>
    <x v="4"/>
    <s v="Europe"/>
    <s v="Northern Hemisphere"/>
    <n v="0"/>
  </r>
  <r>
    <s v="DSJ3137"/>
    <n v="84"/>
    <s v="Old"/>
    <s v="Male"/>
    <n v="166"/>
    <s v="Heart-Healthy"/>
    <s v="166/93"/>
    <n v="70"/>
    <n v="0"/>
    <n v="1"/>
    <n v="1"/>
    <n v="0"/>
    <n v="0"/>
    <n v="4.6592855789999996"/>
    <s v="Healthy"/>
    <n v="0"/>
    <n v="1"/>
    <n v="8"/>
    <n v="2.6970472750000001"/>
    <n v="96718"/>
    <n v="28.603803200000002"/>
    <n v="736"/>
    <s v="Very High"/>
    <n v="4"/>
    <n v="5"/>
    <x v="4"/>
    <s v="Europe"/>
    <s v="Northern Hemisphere"/>
    <n v="0"/>
  </r>
  <r>
    <s v="VNV8845"/>
    <n v="45"/>
    <s v="Middle Age"/>
    <s v="Female"/>
    <n v="360"/>
    <s v="Dangerous"/>
    <s v="148/89"/>
    <n v="94"/>
    <n v="1"/>
    <n v="1"/>
    <n v="1"/>
    <n v="0"/>
    <n v="0"/>
    <n v="15.97060883"/>
    <s v="Average"/>
    <n v="0"/>
    <n v="1"/>
    <n v="10"/>
    <n v="5.0777580359999996"/>
    <n v="106795"/>
    <n v="21.76902888"/>
    <n v="751"/>
    <s v="Very High"/>
    <n v="7"/>
    <n v="4"/>
    <x v="2"/>
    <s v="Europe"/>
    <s v="Northern Hemisphere"/>
    <n v="0"/>
  </r>
  <r>
    <s v="URZ0914"/>
    <n v="53"/>
    <s v="Middle Age"/>
    <s v="Male"/>
    <n v="251"/>
    <s v="Dangerous"/>
    <s v="108/72"/>
    <n v="108"/>
    <n v="1"/>
    <n v="0"/>
    <n v="1"/>
    <n v="1"/>
    <n v="1"/>
    <n v="1.9922234059999999"/>
    <s v="Healthy"/>
    <n v="0"/>
    <n v="0"/>
    <n v="7"/>
    <n v="10.952689960000001"/>
    <n v="274530"/>
    <n v="36.4087502"/>
    <n v="651"/>
    <s v="Very High"/>
    <n v="6"/>
    <n v="7"/>
    <x v="2"/>
    <s v="Europe"/>
    <s v="Northern Hemisphere"/>
    <n v="1"/>
  </r>
  <r>
    <s v="IRP2123"/>
    <n v="87"/>
    <s v="Old"/>
    <s v="Female"/>
    <n v="324"/>
    <s v="Dangerous"/>
    <s v="126/69"/>
    <n v="50"/>
    <n v="1"/>
    <n v="1"/>
    <n v="1"/>
    <n v="1"/>
    <n v="0"/>
    <n v="9.4664312410000004"/>
    <s v="Unhealthy"/>
    <n v="1"/>
    <n v="0"/>
    <n v="6"/>
    <n v="6.6964234080000002"/>
    <n v="244686"/>
    <n v="20.499309820000001"/>
    <n v="228"/>
    <s v="High"/>
    <n v="1"/>
    <n v="4"/>
    <x v="16"/>
    <s v="Asia"/>
    <s v="Northern Hemisphere"/>
    <n v="1"/>
  </r>
  <r>
    <s v="ZMO3009"/>
    <n v="48"/>
    <s v="Middle Age"/>
    <s v="Male"/>
    <n v="258"/>
    <s v="Dangerous"/>
    <s v="178/105"/>
    <n v="103"/>
    <n v="1"/>
    <n v="0"/>
    <n v="1"/>
    <n v="0"/>
    <n v="0"/>
    <n v="1.1892617889999999"/>
    <s v="Unhealthy"/>
    <n v="0"/>
    <n v="1"/>
    <n v="9"/>
    <n v="0.218303739"/>
    <n v="226394"/>
    <n v="24.166615709999999"/>
    <n v="145"/>
    <s v="Healthy"/>
    <n v="2"/>
    <n v="6"/>
    <x v="2"/>
    <s v="Europe"/>
    <s v="Northern Hemisphere"/>
    <n v="1"/>
  </r>
  <r>
    <s v="OWE1516"/>
    <n v="19"/>
    <s v="Young"/>
    <s v="Male"/>
    <n v="340"/>
    <s v="Dangerous"/>
    <s v="142/101"/>
    <n v="87"/>
    <n v="1"/>
    <n v="1"/>
    <n v="1"/>
    <n v="0"/>
    <n v="1"/>
    <n v="1.5128392589999999"/>
    <s v="Unhealthy"/>
    <n v="0"/>
    <n v="0"/>
    <n v="2"/>
    <n v="8.4784441430000008"/>
    <n v="260374"/>
    <n v="25.65303016"/>
    <n v="587"/>
    <s v="Very High"/>
    <n v="5"/>
    <n v="8"/>
    <x v="1"/>
    <s v="North America"/>
    <s v="Northern Hemisphere"/>
    <n v="0"/>
  </r>
  <r>
    <s v="HLR9885"/>
    <n v="33"/>
    <s v="Middle Age"/>
    <s v="Male"/>
    <n v="195"/>
    <s v="Heart-Healthy"/>
    <s v="115/60"/>
    <n v="89"/>
    <n v="1"/>
    <n v="0"/>
    <n v="1"/>
    <n v="1"/>
    <n v="1"/>
    <n v="18.686275340000002"/>
    <s v="Average"/>
    <n v="0"/>
    <n v="0"/>
    <n v="8"/>
    <n v="1.4943269969999999"/>
    <n v="52245"/>
    <n v="33.70809045"/>
    <n v="787"/>
    <s v="Very High"/>
    <n v="1"/>
    <n v="5"/>
    <x v="16"/>
    <s v="Asia"/>
    <s v="Northern Hemisphere"/>
    <n v="1"/>
  </r>
  <r>
    <s v="TPS5070"/>
    <n v="22"/>
    <s v="Young"/>
    <s v="Male"/>
    <n v="330"/>
    <s v="Dangerous"/>
    <s v="162/90"/>
    <n v="42"/>
    <n v="1"/>
    <n v="1"/>
    <n v="1"/>
    <n v="0"/>
    <n v="0"/>
    <n v="1.4736996E-2"/>
    <s v="Average"/>
    <n v="1"/>
    <n v="0"/>
    <n v="2"/>
    <n v="11.02485499"/>
    <n v="148625"/>
    <n v="30.003310809999999"/>
    <n v="389"/>
    <s v="High"/>
    <n v="7"/>
    <n v="9"/>
    <x v="17"/>
    <s v="Australia"/>
    <s v="Southern Hemisphere"/>
    <n v="1"/>
  </r>
  <r>
    <s v="LDY6154"/>
    <n v="29"/>
    <s v="Young"/>
    <s v="Male"/>
    <n v="264"/>
    <s v="Dangerous"/>
    <s v="104/73"/>
    <n v="92"/>
    <n v="1"/>
    <n v="0"/>
    <n v="1"/>
    <n v="1"/>
    <n v="1"/>
    <n v="18.955420159999999"/>
    <s v="Healthy"/>
    <n v="0"/>
    <n v="1"/>
    <n v="4"/>
    <n v="2.3386123400000001"/>
    <n v="62241"/>
    <n v="35.027049480000002"/>
    <n v="800"/>
    <s v="Very High"/>
    <n v="1"/>
    <n v="5"/>
    <x v="8"/>
    <s v="North America"/>
    <s v="Northern Hemisphere"/>
    <n v="0"/>
  </r>
  <r>
    <s v="PKF9602"/>
    <n v="59"/>
    <s v="Old"/>
    <s v="Male"/>
    <n v="155"/>
    <s v="Heart-Healthy"/>
    <s v="140/71"/>
    <n v="48"/>
    <n v="1"/>
    <n v="0"/>
    <n v="1"/>
    <n v="1"/>
    <n v="1"/>
    <n v="14.43758476"/>
    <s v="Healthy"/>
    <n v="1"/>
    <n v="1"/>
    <n v="7"/>
    <n v="10.526060080000001"/>
    <n v="85665"/>
    <n v="30.872411230000001"/>
    <n v="651"/>
    <s v="Very High"/>
    <n v="5"/>
    <n v="5"/>
    <x v="15"/>
    <s v="Australia"/>
    <s v="Southern Hemisphere"/>
    <n v="0"/>
  </r>
  <r>
    <s v="KTZ6778"/>
    <n v="64"/>
    <s v="Old"/>
    <s v="Male"/>
    <n v="184"/>
    <s v="Heart-Healthy"/>
    <s v="173/64"/>
    <n v="60"/>
    <n v="1"/>
    <n v="0"/>
    <n v="1"/>
    <n v="0"/>
    <n v="1"/>
    <n v="18.059726059999999"/>
    <s v="Unhealthy"/>
    <n v="0"/>
    <n v="0"/>
    <n v="6"/>
    <n v="10.33628667"/>
    <n v="261368"/>
    <n v="27.964148869999999"/>
    <n v="737"/>
    <s v="Very High"/>
    <n v="7"/>
    <n v="4"/>
    <x v="10"/>
    <s v="Asia"/>
    <s v="Northern Hemisphere"/>
    <n v="0"/>
  </r>
  <r>
    <s v="HUN7909"/>
    <n v="78"/>
    <s v="Old"/>
    <s v="Male"/>
    <n v="395"/>
    <s v="Dangerous"/>
    <s v="152/101"/>
    <n v="97"/>
    <n v="1"/>
    <n v="1"/>
    <n v="1"/>
    <n v="0"/>
    <n v="0"/>
    <n v="10.73563665"/>
    <s v="Healthy"/>
    <n v="0"/>
    <n v="1"/>
    <n v="7"/>
    <n v="6.6231413720000001"/>
    <n v="158887"/>
    <n v="22.58567992"/>
    <n v="109"/>
    <s v="Healthy"/>
    <n v="5"/>
    <n v="8"/>
    <x v="9"/>
    <s v="Asia"/>
    <s v="Northern Hemisphere"/>
    <n v="0"/>
  </r>
  <r>
    <s v="IYD3616"/>
    <n v="37"/>
    <s v="Middle Age"/>
    <s v="Female"/>
    <n v="345"/>
    <s v="Dangerous"/>
    <s v="166/60"/>
    <n v="89"/>
    <n v="0"/>
    <n v="0"/>
    <n v="0"/>
    <n v="1"/>
    <n v="1"/>
    <n v="0.44435781099999999"/>
    <s v="Healthy"/>
    <n v="1"/>
    <n v="1"/>
    <n v="9"/>
    <n v="11.24758087"/>
    <n v="279955"/>
    <n v="24.22506551"/>
    <n v="632"/>
    <s v="Very High"/>
    <n v="1"/>
    <n v="10"/>
    <x v="18"/>
    <s v="South America"/>
    <s v="Northern Hemisphere"/>
    <n v="1"/>
  </r>
  <r>
    <s v="UWO4081"/>
    <n v="33"/>
    <s v="Middle Age"/>
    <s v="Female"/>
    <n v="311"/>
    <s v="Dangerous"/>
    <s v="148/69"/>
    <n v="81"/>
    <n v="1"/>
    <n v="0"/>
    <n v="0"/>
    <n v="1"/>
    <n v="0"/>
    <n v="3.1802195360000001"/>
    <s v="Healthy"/>
    <n v="0"/>
    <n v="1"/>
    <n v="8"/>
    <n v="2.0774364529999998"/>
    <n v="179595"/>
    <n v="30.323879229999999"/>
    <n v="345"/>
    <s v="High"/>
    <n v="3"/>
    <n v="8"/>
    <x v="6"/>
    <s v="South America"/>
    <s v="Southern Hemisphere"/>
    <n v="1"/>
  </r>
  <r>
    <s v="SDW2091"/>
    <n v="44"/>
    <s v="Middle Age"/>
    <s v="Male"/>
    <n v="151"/>
    <s v="Heart-Healthy"/>
    <s v="176/72"/>
    <n v="108"/>
    <n v="0"/>
    <n v="1"/>
    <n v="1"/>
    <n v="1"/>
    <n v="0"/>
    <n v="2.3126824620000002"/>
    <s v="Healthy"/>
    <n v="0"/>
    <n v="1"/>
    <n v="4"/>
    <n v="2.0006169319999998"/>
    <n v="69102"/>
    <n v="20.711173800000001"/>
    <n v="327"/>
    <s v="High"/>
    <n v="7"/>
    <n v="5"/>
    <x v="10"/>
    <s v="Asia"/>
    <s v="Northern Hemisphere"/>
    <n v="1"/>
  </r>
  <r>
    <s v="TVY4687"/>
    <n v="42"/>
    <s v="Middle Age"/>
    <s v="Male"/>
    <n v="206"/>
    <s v="At-Risk"/>
    <s v="149/69"/>
    <n v="80"/>
    <n v="1"/>
    <n v="1"/>
    <n v="1"/>
    <n v="0"/>
    <n v="1"/>
    <n v="13.612820019999999"/>
    <s v="Average"/>
    <n v="1"/>
    <n v="1"/>
    <n v="7"/>
    <n v="11.006380050000001"/>
    <n v="100439"/>
    <n v="30.83616627"/>
    <n v="373"/>
    <s v="High"/>
    <n v="1"/>
    <n v="5"/>
    <x v="1"/>
    <s v="North America"/>
    <s v="Northern Hemisphere"/>
    <n v="0"/>
  </r>
  <r>
    <s v="ENI3675"/>
    <n v="54"/>
    <s v="Middle Age"/>
    <s v="Male"/>
    <n v="258"/>
    <s v="Dangerous"/>
    <s v="170/99"/>
    <n v="82"/>
    <n v="1"/>
    <n v="1"/>
    <n v="1"/>
    <n v="0"/>
    <n v="1"/>
    <n v="10.690744860000001"/>
    <s v="Unhealthy"/>
    <n v="1"/>
    <n v="1"/>
    <n v="8"/>
    <n v="4.8596461199999998"/>
    <n v="85491"/>
    <n v="19.592436079999999"/>
    <n v="635"/>
    <s v="Very High"/>
    <n v="5"/>
    <n v="5"/>
    <x v="14"/>
    <s v="Africa"/>
    <s v="Northern Hemisphere"/>
    <n v="0"/>
  </r>
  <r>
    <s v="KTT9518"/>
    <n v="45"/>
    <s v="Middle Age"/>
    <s v="Female"/>
    <n v="260"/>
    <s v="Dangerous"/>
    <s v="96/82"/>
    <n v="65"/>
    <n v="1"/>
    <n v="0"/>
    <n v="1"/>
    <n v="0"/>
    <n v="0"/>
    <n v="19.233001130000002"/>
    <s v="Healthy"/>
    <n v="0"/>
    <n v="1"/>
    <n v="3"/>
    <n v="9.5527386829999994"/>
    <n v="267791"/>
    <n v="29.733909749999999"/>
    <n v="65"/>
    <s v="Healthy"/>
    <n v="5"/>
    <n v="7"/>
    <x v="16"/>
    <s v="Asia"/>
    <s v="Northern Hemisphere"/>
    <n v="0"/>
  </r>
  <r>
    <s v="JMM6919"/>
    <n v="56"/>
    <s v="Old"/>
    <s v="Male"/>
    <n v="134"/>
    <s v="Heart-Healthy"/>
    <s v="100/60"/>
    <n v="100"/>
    <n v="1"/>
    <n v="0"/>
    <n v="1"/>
    <n v="1"/>
    <n v="1"/>
    <n v="8.0499926320000004"/>
    <s v="Average"/>
    <n v="1"/>
    <n v="0"/>
    <n v="6"/>
    <n v="7.2384267739999997"/>
    <n v="119182"/>
    <n v="38.608540640000001"/>
    <n v="71"/>
    <s v="Healthy"/>
    <n v="5"/>
    <n v="9"/>
    <x v="1"/>
    <s v="North America"/>
    <s v="Northern Hemisphere"/>
    <n v="0"/>
  </r>
  <r>
    <s v="ZIK1095"/>
    <n v="19"/>
    <s v="Young"/>
    <s v="Female"/>
    <n v="197"/>
    <s v="Heart-Healthy"/>
    <s v="127/103"/>
    <n v="98"/>
    <n v="1"/>
    <n v="0"/>
    <n v="0"/>
    <n v="1"/>
    <n v="1"/>
    <n v="2.1155761279999998"/>
    <s v="Unhealthy"/>
    <n v="1"/>
    <n v="0"/>
    <n v="1"/>
    <n v="3.2560359750000001"/>
    <n v="133359"/>
    <n v="30.979072049999999"/>
    <n v="464"/>
    <s v="High"/>
    <n v="5"/>
    <n v="9"/>
    <x v="19"/>
    <s v="Europe"/>
    <s v="Northern Hemisphere"/>
    <n v="0"/>
  </r>
  <r>
    <s v="XAY5572"/>
    <n v="35"/>
    <s v="Middle Age"/>
    <s v="Female"/>
    <n v="329"/>
    <s v="Dangerous"/>
    <s v="152/109"/>
    <n v="83"/>
    <n v="1"/>
    <n v="0"/>
    <n v="0"/>
    <n v="0"/>
    <n v="1"/>
    <n v="14.070845200000001"/>
    <s v="Unhealthy"/>
    <n v="0"/>
    <n v="1"/>
    <n v="6"/>
    <n v="1.7936879999999999"/>
    <n v="46782"/>
    <n v="39.657841449999999"/>
    <n v="736"/>
    <s v="Very High"/>
    <n v="5"/>
    <n v="8"/>
    <x v="7"/>
    <s v="Africa"/>
    <s v="Southern Hemisphere"/>
    <n v="0"/>
  </r>
  <r>
    <s v="TGK7464"/>
    <n v="76"/>
    <s v="Old"/>
    <s v="Male"/>
    <n v="363"/>
    <s v="Dangerous"/>
    <s v="121/94"/>
    <n v="73"/>
    <n v="1"/>
    <n v="0"/>
    <n v="1"/>
    <n v="1"/>
    <n v="0"/>
    <n v="7.5958355490000002"/>
    <s v="Healthy"/>
    <n v="0"/>
    <n v="0"/>
    <n v="2"/>
    <n v="7.541508018"/>
    <n v="206514"/>
    <n v="39.439098970000003"/>
    <n v="614"/>
    <s v="Very High"/>
    <n v="6"/>
    <n v="10"/>
    <x v="10"/>
    <s v="Asia"/>
    <s v="Northern Hemisphere"/>
    <n v="0"/>
  </r>
  <r>
    <s v="RDK1201"/>
    <n v="68"/>
    <s v="Old"/>
    <s v="Male"/>
    <n v="366"/>
    <s v="Dangerous"/>
    <s v="113/63"/>
    <n v="74"/>
    <n v="0"/>
    <n v="1"/>
    <n v="1"/>
    <n v="1"/>
    <n v="1"/>
    <n v="3.8240746720000001"/>
    <s v="Unhealthy"/>
    <n v="1"/>
    <n v="0"/>
    <n v="7"/>
    <n v="1.5321471840000001"/>
    <n v="52746"/>
    <n v="34.924554309999998"/>
    <n v="593"/>
    <s v="Very High"/>
    <n v="4"/>
    <n v="8"/>
    <x v="18"/>
    <s v="South America"/>
    <s v="Northern Hemisphere"/>
    <n v="0"/>
  </r>
  <r>
    <s v="ZLU3778"/>
    <n v="56"/>
    <s v="Old"/>
    <s v="Male"/>
    <n v="179"/>
    <s v="Heart-Healthy"/>
    <s v="159/78"/>
    <n v="100"/>
    <n v="0"/>
    <n v="0"/>
    <n v="1"/>
    <n v="1"/>
    <n v="1"/>
    <n v="16.70689071"/>
    <s v="Unhealthy"/>
    <n v="0"/>
    <n v="1"/>
    <n v="3"/>
    <n v="2.2309594260000001"/>
    <n v="164557"/>
    <n v="38.78871341"/>
    <n v="788"/>
    <s v="Very High"/>
    <n v="0"/>
    <n v="5"/>
    <x v="4"/>
    <s v="Europe"/>
    <s v="Northern Hemisphere"/>
    <n v="0"/>
  </r>
  <r>
    <s v="SXH9613"/>
    <n v="20"/>
    <s v="Young"/>
    <s v="Male"/>
    <n v="284"/>
    <s v="Dangerous"/>
    <s v="131/76"/>
    <n v="107"/>
    <n v="1"/>
    <n v="1"/>
    <n v="1"/>
    <n v="1"/>
    <n v="1"/>
    <n v="6.7995519619999998"/>
    <s v="Unhealthy"/>
    <n v="0"/>
    <n v="0"/>
    <n v="2"/>
    <n v="2.4514772530000002"/>
    <n v="48467"/>
    <n v="18.92144107"/>
    <n v="550"/>
    <s v="Very High"/>
    <n v="1"/>
    <n v="4"/>
    <x v="2"/>
    <s v="Europe"/>
    <s v="Northern Hemisphere"/>
    <n v="0"/>
  </r>
  <r>
    <s v="ZMT9649"/>
    <n v="19"/>
    <s v="Young"/>
    <s v="Female"/>
    <n v="123"/>
    <s v="Heart-Healthy"/>
    <s v="162/66"/>
    <n v="43"/>
    <n v="1"/>
    <n v="0"/>
    <n v="0"/>
    <n v="1"/>
    <n v="0"/>
    <n v="10.40502128"/>
    <s v="Average"/>
    <n v="1"/>
    <n v="1"/>
    <n v="6"/>
    <n v="5.01448216"/>
    <n v="115542"/>
    <n v="28.805484150000002"/>
    <n v="198"/>
    <s v="Borderline High"/>
    <n v="4"/>
    <n v="8"/>
    <x v="10"/>
    <s v="Asia"/>
    <s v="Northern Hemisphere"/>
    <n v="0"/>
  </r>
  <r>
    <s v="ZFZ0661"/>
    <n v="30"/>
    <s v="Young"/>
    <s v="Female"/>
    <n v="190"/>
    <s v="Heart-Healthy"/>
    <s v="180/62"/>
    <n v="41"/>
    <n v="1"/>
    <n v="1"/>
    <n v="0"/>
    <n v="0"/>
    <n v="1"/>
    <n v="5.9949695900000002"/>
    <s v="Healthy"/>
    <n v="1"/>
    <n v="1"/>
    <n v="8"/>
    <n v="10.90131253"/>
    <n v="76349"/>
    <n v="33.765559639999999"/>
    <n v="764"/>
    <s v="Very High"/>
    <n v="7"/>
    <n v="4"/>
    <x v="8"/>
    <s v="North America"/>
    <s v="Northern Hemisphere"/>
    <n v="1"/>
  </r>
  <r>
    <s v="WJD5481"/>
    <n v="57"/>
    <s v="Old"/>
    <s v="Female"/>
    <n v="244"/>
    <s v="Dangerous"/>
    <s v="154/96"/>
    <n v="48"/>
    <n v="0"/>
    <n v="1"/>
    <n v="1"/>
    <n v="0"/>
    <n v="0"/>
    <n v="1.17857386"/>
    <s v="Healthy"/>
    <n v="0"/>
    <n v="0"/>
    <n v="4"/>
    <n v="3.662787716"/>
    <n v="93382"/>
    <n v="28.506896650000002"/>
    <n v="719"/>
    <s v="Very High"/>
    <n v="2"/>
    <n v="7"/>
    <x v="9"/>
    <s v="Asia"/>
    <s v="Northern Hemisphere"/>
    <n v="0"/>
  </r>
  <r>
    <s v="CPC3969"/>
    <n v="84"/>
    <s v="Old"/>
    <s v="Male"/>
    <n v="323"/>
    <s v="Dangerous"/>
    <s v="95/107"/>
    <n v="79"/>
    <n v="1"/>
    <n v="0"/>
    <n v="1"/>
    <n v="0"/>
    <n v="0"/>
    <n v="15.87654049"/>
    <s v="Healthy"/>
    <n v="1"/>
    <n v="1"/>
    <n v="5"/>
    <n v="3.9635927089999998"/>
    <n v="92128"/>
    <n v="22.19180832"/>
    <n v="583"/>
    <s v="Very High"/>
    <n v="3"/>
    <n v="10"/>
    <x v="4"/>
    <s v="Europe"/>
    <s v="Northern Hemisphere"/>
    <n v="0"/>
  </r>
  <r>
    <s v="NTF8282"/>
    <n v="21"/>
    <s v="Young"/>
    <s v="Male"/>
    <n v="357"/>
    <s v="Dangerous"/>
    <s v="92/71"/>
    <n v="65"/>
    <n v="1"/>
    <n v="0"/>
    <n v="1"/>
    <n v="0"/>
    <n v="1"/>
    <n v="8.9788098139999999"/>
    <s v="Healthy"/>
    <n v="0"/>
    <n v="1"/>
    <n v="9"/>
    <n v="1.3721679710000001"/>
    <n v="221776"/>
    <n v="24.93665021"/>
    <n v="322"/>
    <s v="High"/>
    <n v="5"/>
    <n v="7"/>
    <x v="12"/>
    <s v="Europe"/>
    <s v="Southern Hemisphere"/>
    <n v="1"/>
  </r>
  <r>
    <s v="BXW4373"/>
    <n v="57"/>
    <s v="Old"/>
    <s v="Female"/>
    <n v="264"/>
    <s v="Dangerous"/>
    <s v="141/60"/>
    <n v="50"/>
    <n v="1"/>
    <n v="0"/>
    <n v="1"/>
    <n v="0"/>
    <n v="1"/>
    <n v="13.23909081"/>
    <s v="Healthy"/>
    <n v="1"/>
    <n v="0"/>
    <n v="5"/>
    <n v="11.86984921"/>
    <n v="275649"/>
    <n v="28.108610469999999"/>
    <n v="507"/>
    <s v="Very High"/>
    <n v="0"/>
    <n v="9"/>
    <x v="2"/>
    <s v="Europe"/>
    <s v="Northern Hemisphere"/>
    <n v="0"/>
  </r>
  <r>
    <s v="WAF6703"/>
    <n v="49"/>
    <s v="Middle Age"/>
    <s v="Female"/>
    <n v="205"/>
    <s v="At-Risk"/>
    <s v="121/88"/>
    <n v="88"/>
    <n v="0"/>
    <n v="0"/>
    <n v="1"/>
    <n v="1"/>
    <n v="1"/>
    <n v="0.26444132799999998"/>
    <s v="Healthy"/>
    <n v="1"/>
    <n v="0"/>
    <n v="2"/>
    <n v="3.1809947360000002"/>
    <n v="35862"/>
    <n v="38.176388559999999"/>
    <n v="427"/>
    <s v="High"/>
    <n v="1"/>
    <n v="6"/>
    <x v="19"/>
    <s v="Europe"/>
    <s v="Northern Hemisphere"/>
    <n v="0"/>
  </r>
  <r>
    <s v="UQW6730"/>
    <n v="80"/>
    <s v="Old"/>
    <s v="Female"/>
    <n v="328"/>
    <s v="Dangerous"/>
    <s v="151/66"/>
    <n v="58"/>
    <n v="0"/>
    <n v="0"/>
    <n v="1"/>
    <n v="0"/>
    <n v="1"/>
    <n v="2.3158274319999999"/>
    <s v="Healthy"/>
    <n v="1"/>
    <n v="0"/>
    <n v="9"/>
    <n v="1.9039512380000001"/>
    <n v="280384"/>
    <n v="29.080981380000001"/>
    <n v="123"/>
    <s v="Healthy"/>
    <n v="5"/>
    <n v="8"/>
    <x v="17"/>
    <s v="Australia"/>
    <s v="Southern Hemisphere"/>
    <n v="0"/>
  </r>
  <r>
    <s v="LET0171"/>
    <n v="34"/>
    <s v="Middle Age"/>
    <s v="Male"/>
    <n v="264"/>
    <s v="Dangerous"/>
    <s v="148/88"/>
    <n v="43"/>
    <n v="1"/>
    <n v="1"/>
    <n v="1"/>
    <n v="1"/>
    <n v="1"/>
    <n v="5.5878945619999998"/>
    <s v="Average"/>
    <n v="0"/>
    <n v="1"/>
    <n v="7"/>
    <n v="11.23923259"/>
    <n v="34835"/>
    <n v="26.324989049999999"/>
    <n v="522"/>
    <s v="Very High"/>
    <n v="3"/>
    <n v="6"/>
    <x v="15"/>
    <s v="Australia"/>
    <s v="Southern Hemisphere"/>
    <n v="0"/>
  </r>
  <r>
    <s v="UUG2543"/>
    <n v="88"/>
    <s v="Old"/>
    <s v="Male"/>
    <n v="296"/>
    <s v="Dangerous"/>
    <s v="166/103"/>
    <n v="87"/>
    <n v="0"/>
    <n v="0"/>
    <n v="1"/>
    <n v="0"/>
    <n v="0"/>
    <n v="16.188886910000001"/>
    <s v="Average"/>
    <n v="0"/>
    <n v="1"/>
    <n v="5"/>
    <n v="8.0902878860000005"/>
    <n v="30620"/>
    <n v="20.566084740000001"/>
    <n v="60"/>
    <s v="Healthy"/>
    <n v="1"/>
    <n v="7"/>
    <x v="6"/>
    <s v="South America"/>
    <s v="Southern Hemisphere"/>
    <n v="0"/>
  </r>
  <r>
    <s v="QIJ8190"/>
    <n v="64"/>
    <s v="Old"/>
    <s v="Female"/>
    <n v="250"/>
    <s v="Dangerous"/>
    <s v="101/77"/>
    <n v="96"/>
    <n v="1"/>
    <n v="0"/>
    <n v="1"/>
    <n v="0"/>
    <n v="0"/>
    <n v="7.6049357559999997"/>
    <s v="Unhealthy"/>
    <n v="0"/>
    <n v="1"/>
    <n v="7"/>
    <n v="4.7810376950000002"/>
    <n v="46213"/>
    <n v="24.028230010000001"/>
    <n v="156"/>
    <s v="Borderline High"/>
    <n v="5"/>
    <n v="10"/>
    <x v="12"/>
    <s v="Europe"/>
    <s v="Southern Hemisphere"/>
    <n v="0"/>
  </r>
  <r>
    <s v="QLF6534"/>
    <n v="21"/>
    <s v="Young"/>
    <s v="Male"/>
    <n v="152"/>
    <s v="Heart-Healthy"/>
    <s v="162/96"/>
    <n v="97"/>
    <n v="0"/>
    <n v="0"/>
    <n v="1"/>
    <n v="1"/>
    <n v="1"/>
    <n v="7.7696320620000003"/>
    <s v="Unhealthy"/>
    <n v="1"/>
    <n v="1"/>
    <n v="4"/>
    <n v="3.4664235589999999"/>
    <n v="218633"/>
    <n v="28.897105"/>
    <n v="475"/>
    <s v="High"/>
    <n v="3"/>
    <n v="10"/>
    <x v="10"/>
    <s v="Asia"/>
    <s v="Northern Hemisphere"/>
    <n v="0"/>
  </r>
  <r>
    <s v="XAI2953"/>
    <n v="75"/>
    <s v="Old"/>
    <s v="Female"/>
    <n v="325"/>
    <s v="Dangerous"/>
    <s v="133/82"/>
    <n v="52"/>
    <n v="0"/>
    <n v="0"/>
    <n v="1"/>
    <n v="1"/>
    <n v="1"/>
    <n v="8.1977017300000004"/>
    <s v="Unhealthy"/>
    <n v="0"/>
    <n v="0"/>
    <n v="5"/>
    <n v="7.0167985939999999"/>
    <n v="261794"/>
    <n v="32.640676749999997"/>
    <n v="357"/>
    <s v="High"/>
    <n v="4"/>
    <n v="10"/>
    <x v="16"/>
    <s v="Asia"/>
    <s v="Northern Hemisphere"/>
    <n v="0"/>
  </r>
  <r>
    <s v="BKP7949"/>
    <n v="79"/>
    <s v="Old"/>
    <s v="Male"/>
    <n v="139"/>
    <s v="Heart-Healthy"/>
    <s v="96/76"/>
    <n v="77"/>
    <n v="1"/>
    <n v="0"/>
    <n v="1"/>
    <n v="0"/>
    <n v="0"/>
    <n v="18.287450889999999"/>
    <s v="Average"/>
    <n v="1"/>
    <n v="0"/>
    <n v="5"/>
    <n v="2.3960902700000002"/>
    <n v="165543"/>
    <n v="33.154756370000001"/>
    <n v="257"/>
    <s v="High"/>
    <n v="2"/>
    <n v="4"/>
    <x v="8"/>
    <s v="North America"/>
    <s v="Northern Hemisphere"/>
    <n v="0"/>
  </r>
  <r>
    <s v="JDK6385"/>
    <n v="19"/>
    <s v="Young"/>
    <s v="Male"/>
    <n v="382"/>
    <s v="Dangerous"/>
    <s v="170/75"/>
    <n v="82"/>
    <n v="1"/>
    <n v="0"/>
    <n v="1"/>
    <n v="0"/>
    <n v="0"/>
    <n v="4.0240646919999996"/>
    <s v="Average"/>
    <n v="0"/>
    <n v="0"/>
    <n v="9"/>
    <n v="2.4244989019999998"/>
    <n v="35263"/>
    <n v="33.417114060000003"/>
    <n v="673"/>
    <s v="Very High"/>
    <n v="0"/>
    <n v="6"/>
    <x v="0"/>
    <s v="South America"/>
    <s v="Southern Hemisphere"/>
    <n v="1"/>
  </r>
  <r>
    <s v="VCX3417"/>
    <n v="38"/>
    <s v="Middle Age"/>
    <s v="Male"/>
    <n v="247"/>
    <s v="Dangerous"/>
    <s v="108/110"/>
    <n v="50"/>
    <n v="0"/>
    <n v="1"/>
    <n v="1"/>
    <n v="1"/>
    <n v="0"/>
    <n v="10.37463808"/>
    <s v="Healthy"/>
    <n v="0"/>
    <n v="0"/>
    <n v="7"/>
    <n v="0.91159720399999999"/>
    <n v="94339"/>
    <n v="31.501651819999999"/>
    <n v="627"/>
    <s v="Very High"/>
    <n v="5"/>
    <n v="10"/>
    <x v="3"/>
    <s v="Asia"/>
    <s v="Northern Hemisphere"/>
    <n v="1"/>
  </r>
  <r>
    <s v="VDC2340"/>
    <n v="78"/>
    <s v="Old"/>
    <s v="Male"/>
    <n v="348"/>
    <s v="Dangerous"/>
    <s v="151/88"/>
    <n v="60"/>
    <n v="1"/>
    <n v="0"/>
    <n v="1"/>
    <n v="1"/>
    <n v="1"/>
    <n v="4.1616282790000003"/>
    <s v="Unhealthy"/>
    <n v="0"/>
    <n v="0"/>
    <n v="4"/>
    <n v="0.29813549700000003"/>
    <n v="200040"/>
    <n v="23.725907800000002"/>
    <n v="454"/>
    <s v="High"/>
    <n v="1"/>
    <n v="5"/>
    <x v="5"/>
    <s v="Asia"/>
    <s v="Northern Hemisphere"/>
    <n v="0"/>
  </r>
  <r>
    <s v="YJY1291"/>
    <n v="36"/>
    <s v="Middle Age"/>
    <s v="Female"/>
    <n v="326"/>
    <s v="Dangerous"/>
    <s v="104/73"/>
    <n v="86"/>
    <n v="0"/>
    <n v="0"/>
    <n v="0"/>
    <n v="1"/>
    <n v="1"/>
    <n v="17.832518570000001"/>
    <s v="Healthy"/>
    <n v="0"/>
    <n v="1"/>
    <n v="4"/>
    <n v="1.040588735"/>
    <n v="212968"/>
    <n v="23.55834265"/>
    <n v="757"/>
    <s v="Very High"/>
    <n v="4"/>
    <n v="8"/>
    <x v="8"/>
    <s v="North America"/>
    <s v="Northern Hemisphere"/>
    <n v="0"/>
  </r>
  <r>
    <s v="MJH2509"/>
    <n v="70"/>
    <s v="Old"/>
    <s v="Male"/>
    <n v="366"/>
    <s v="Dangerous"/>
    <s v="170/95"/>
    <n v="85"/>
    <n v="0"/>
    <n v="1"/>
    <n v="1"/>
    <n v="0"/>
    <n v="1"/>
    <n v="11.179917830000001"/>
    <s v="Healthy"/>
    <n v="0"/>
    <n v="0"/>
    <n v="8"/>
    <n v="8.3487891170000008"/>
    <n v="29261"/>
    <n v="33.1710992"/>
    <n v="79"/>
    <s v="Healthy"/>
    <n v="7"/>
    <n v="7"/>
    <x v="10"/>
    <s v="Asia"/>
    <s v="Northern Hemisphere"/>
    <n v="1"/>
  </r>
  <r>
    <s v="WFH8700"/>
    <n v="90"/>
    <s v="Old"/>
    <s v="Male"/>
    <n v="367"/>
    <s v="Dangerous"/>
    <s v="115/81"/>
    <n v="71"/>
    <n v="1"/>
    <n v="0"/>
    <n v="1"/>
    <n v="0"/>
    <n v="0"/>
    <n v="3.960138369"/>
    <s v="Unhealthy"/>
    <n v="0"/>
    <n v="1"/>
    <n v="4"/>
    <n v="7.9019396999999998"/>
    <n v="264029"/>
    <n v="22.68442525"/>
    <n v="357"/>
    <s v="High"/>
    <n v="2"/>
    <n v="4"/>
    <x v="1"/>
    <s v="North America"/>
    <s v="Northern Hemisphere"/>
    <n v="0"/>
  </r>
  <r>
    <s v="KOA2438"/>
    <n v="50"/>
    <s v="Middle Age"/>
    <s v="Male"/>
    <n v="341"/>
    <s v="Dangerous"/>
    <s v="172/81"/>
    <n v="51"/>
    <n v="1"/>
    <n v="1"/>
    <n v="1"/>
    <n v="1"/>
    <n v="1"/>
    <n v="14.018634069999999"/>
    <s v="Average"/>
    <n v="0"/>
    <n v="1"/>
    <n v="1"/>
    <n v="9.085018904"/>
    <n v="30519"/>
    <n v="23.202496199999999"/>
    <n v="201"/>
    <s v="High"/>
    <n v="3"/>
    <n v="4"/>
    <x v="17"/>
    <s v="Australia"/>
    <s v="Southern Hemisphere"/>
    <n v="0"/>
  </r>
  <r>
    <s v="UKF5251"/>
    <n v="84"/>
    <s v="Old"/>
    <s v="Male"/>
    <n v="197"/>
    <s v="Heart-Healthy"/>
    <s v="169/86"/>
    <n v="51"/>
    <n v="1"/>
    <n v="0"/>
    <n v="1"/>
    <n v="1"/>
    <n v="1"/>
    <n v="8.5220600750000006"/>
    <s v="Average"/>
    <n v="1"/>
    <n v="1"/>
    <n v="6"/>
    <n v="7.5617335580000002"/>
    <n v="73642"/>
    <n v="33.479077500000002"/>
    <n v="419"/>
    <s v="High"/>
    <n v="7"/>
    <n v="4"/>
    <x v="14"/>
    <s v="Africa"/>
    <s v="Northern Hemisphere"/>
    <n v="0"/>
  </r>
  <r>
    <s v="XHM5222"/>
    <n v="49"/>
    <s v="Middle Age"/>
    <s v="Female"/>
    <n v="306"/>
    <s v="Dangerous"/>
    <s v="141/88"/>
    <n v="65"/>
    <n v="1"/>
    <n v="0"/>
    <n v="1"/>
    <n v="0"/>
    <n v="0"/>
    <n v="0.13968818099999999"/>
    <s v="Healthy"/>
    <n v="0"/>
    <n v="0"/>
    <n v="4"/>
    <n v="1.4320413729999999"/>
    <n v="77003"/>
    <n v="30.822230520000002"/>
    <n v="545"/>
    <s v="Very High"/>
    <n v="4"/>
    <n v="7"/>
    <x v="1"/>
    <s v="North America"/>
    <s v="Northern Hemisphere"/>
    <n v="0"/>
  </r>
  <r>
    <s v="BKE5761"/>
    <n v="34"/>
    <s v="Middle Age"/>
    <s v="Female"/>
    <n v="189"/>
    <s v="Heart-Healthy"/>
    <s v="92/76"/>
    <n v="46"/>
    <n v="1"/>
    <n v="1"/>
    <n v="0"/>
    <n v="1"/>
    <n v="0"/>
    <n v="12.59528903"/>
    <s v="Average"/>
    <n v="1"/>
    <n v="1"/>
    <n v="7"/>
    <n v="10.66844601"/>
    <n v="250000"/>
    <n v="35.237025160000002"/>
    <n v="524"/>
    <s v="Very High"/>
    <n v="2"/>
    <n v="6"/>
    <x v="7"/>
    <s v="Africa"/>
    <s v="Southern Hemisphere"/>
    <n v="1"/>
  </r>
  <r>
    <s v="MJO3400"/>
    <n v="64"/>
    <s v="Old"/>
    <s v="Male"/>
    <n v="224"/>
    <s v="At-Risk"/>
    <s v="163/68"/>
    <n v="65"/>
    <n v="1"/>
    <n v="1"/>
    <n v="1"/>
    <n v="0"/>
    <n v="0"/>
    <n v="7.5033044010000003"/>
    <s v="Average"/>
    <n v="1"/>
    <n v="0"/>
    <n v="10"/>
    <n v="1.942941982"/>
    <n v="260747"/>
    <n v="24.995517320000001"/>
    <n v="100"/>
    <s v="Healthy"/>
    <n v="6"/>
    <n v="7"/>
    <x v="9"/>
    <s v="Asia"/>
    <s v="Northern Hemisphere"/>
    <n v="0"/>
  </r>
  <r>
    <s v="UHX6095"/>
    <n v="40"/>
    <s v="Middle Age"/>
    <s v="Female"/>
    <n v="345"/>
    <s v="Dangerous"/>
    <s v="166/70"/>
    <n v="107"/>
    <n v="1"/>
    <n v="1"/>
    <n v="0"/>
    <n v="1"/>
    <n v="1"/>
    <n v="3.788323702"/>
    <s v="Average"/>
    <n v="1"/>
    <n v="0"/>
    <n v="1"/>
    <n v="4.2759890660000002"/>
    <n v="296552"/>
    <n v="25.69468024"/>
    <n v="30"/>
    <s v="Healthy"/>
    <n v="2"/>
    <n v="5"/>
    <x v="19"/>
    <s v="Europe"/>
    <s v="Northern Hemisphere"/>
    <n v="1"/>
  </r>
  <r>
    <s v="PCH6848"/>
    <n v="89"/>
    <s v="Old"/>
    <s v="Female"/>
    <n v="120"/>
    <s v="Heart-Healthy"/>
    <s v="155/82"/>
    <n v="54"/>
    <n v="1"/>
    <n v="0"/>
    <n v="1"/>
    <n v="1"/>
    <n v="0"/>
    <n v="13.345484040000001"/>
    <s v="Average"/>
    <n v="0"/>
    <n v="1"/>
    <n v="3"/>
    <n v="5.9843677240000002"/>
    <n v="61704"/>
    <n v="32.468306579999997"/>
    <n v="527"/>
    <s v="Very High"/>
    <n v="1"/>
    <n v="5"/>
    <x v="16"/>
    <s v="Asia"/>
    <s v="Northern Hemisphere"/>
    <n v="0"/>
  </r>
  <r>
    <s v="VEV9872"/>
    <n v="64"/>
    <s v="Old"/>
    <s v="Male"/>
    <n v="399"/>
    <s v="Dangerous"/>
    <s v="137/110"/>
    <n v="68"/>
    <n v="1"/>
    <n v="0"/>
    <n v="1"/>
    <n v="0"/>
    <n v="0"/>
    <n v="18.498597289999999"/>
    <s v="Unhealthy"/>
    <n v="1"/>
    <n v="1"/>
    <n v="4"/>
    <n v="4.2875665969999996"/>
    <n v="41921"/>
    <n v="38.596938420000001"/>
    <n v="274"/>
    <s v="High"/>
    <n v="7"/>
    <n v="6"/>
    <x v="15"/>
    <s v="Australia"/>
    <s v="Southern Hemisphere"/>
    <n v="1"/>
  </r>
  <r>
    <s v="MGV0227"/>
    <n v="24"/>
    <s v="Young"/>
    <s v="Male"/>
    <n v="226"/>
    <s v="At-Risk"/>
    <s v="158/98"/>
    <n v="68"/>
    <n v="0"/>
    <n v="0"/>
    <n v="1"/>
    <n v="1"/>
    <n v="1"/>
    <n v="0.80027446800000002"/>
    <s v="Healthy"/>
    <n v="1"/>
    <n v="1"/>
    <n v="3"/>
    <n v="1.9756547"/>
    <n v="33792"/>
    <n v="31.46977618"/>
    <n v="524"/>
    <s v="Very High"/>
    <n v="7"/>
    <n v="7"/>
    <x v="12"/>
    <s v="Europe"/>
    <s v="Southern Hemisphere"/>
    <n v="0"/>
  </r>
  <r>
    <s v="KYK4461"/>
    <n v="25"/>
    <s v="Young"/>
    <s v="Female"/>
    <n v="369"/>
    <s v="Dangerous"/>
    <s v="158/108"/>
    <n v="53"/>
    <n v="0"/>
    <n v="1"/>
    <n v="0"/>
    <n v="0"/>
    <n v="0"/>
    <n v="4.4326429100000002"/>
    <s v="Average"/>
    <n v="0"/>
    <n v="0"/>
    <n v="5"/>
    <n v="4.7603829820000003"/>
    <n v="69635"/>
    <n v="30.180265949999999"/>
    <n v="258"/>
    <s v="High"/>
    <n v="0"/>
    <n v="5"/>
    <x v="6"/>
    <s v="South America"/>
    <s v="Southern Hemisphere"/>
    <n v="1"/>
  </r>
  <r>
    <s v="CSD9177"/>
    <n v="36"/>
    <s v="Middle Age"/>
    <s v="Male"/>
    <n v="241"/>
    <s v="Dangerous"/>
    <s v="173/94"/>
    <n v="92"/>
    <n v="0"/>
    <n v="1"/>
    <n v="1"/>
    <n v="1"/>
    <n v="1"/>
    <n v="10.172425219999999"/>
    <s v="Unhealthy"/>
    <n v="0"/>
    <n v="1"/>
    <n v="9"/>
    <n v="3.158711356"/>
    <n v="89839"/>
    <n v="39.645216959999999"/>
    <n v="669"/>
    <s v="Very High"/>
    <n v="4"/>
    <n v="8"/>
    <x v="15"/>
    <s v="Australia"/>
    <s v="Southern Hemisphere"/>
    <n v="0"/>
  </r>
  <r>
    <s v="TIQ7594"/>
    <n v="85"/>
    <s v="Old"/>
    <s v="Female"/>
    <n v="207"/>
    <s v="At-Risk"/>
    <s v="173/88"/>
    <n v="108"/>
    <n v="1"/>
    <n v="1"/>
    <n v="1"/>
    <n v="0"/>
    <n v="1"/>
    <n v="13.5210448"/>
    <s v="Average"/>
    <n v="0"/>
    <n v="0"/>
    <n v="7"/>
    <n v="6.8600014910000002"/>
    <n v="262398"/>
    <n v="39.853336659999997"/>
    <n v="339"/>
    <s v="High"/>
    <n v="0"/>
    <n v="9"/>
    <x v="13"/>
    <s v="Asia"/>
    <s v="Northern Hemisphere"/>
    <n v="0"/>
  </r>
  <r>
    <s v="IUM9263"/>
    <n v="55"/>
    <s v="Old"/>
    <s v="Male"/>
    <n v="271"/>
    <s v="Dangerous"/>
    <s v="118/63"/>
    <n v="49"/>
    <n v="0"/>
    <n v="0"/>
    <n v="1"/>
    <n v="0"/>
    <n v="1"/>
    <n v="2.7187329500000001"/>
    <s v="Unhealthy"/>
    <n v="1"/>
    <n v="1"/>
    <n v="9"/>
    <n v="8.1533067359999993"/>
    <n v="25855"/>
    <n v="28.751497329999999"/>
    <n v="576"/>
    <s v="Very High"/>
    <n v="6"/>
    <n v="4"/>
    <x v="17"/>
    <s v="Australia"/>
    <s v="Southern Hemisphere"/>
    <n v="0"/>
  </r>
  <r>
    <s v="KHU0099"/>
    <n v="65"/>
    <s v="Old"/>
    <s v="Female"/>
    <n v="163"/>
    <s v="Heart-Healthy"/>
    <s v="174/87"/>
    <n v="61"/>
    <n v="1"/>
    <n v="0"/>
    <n v="1"/>
    <n v="0"/>
    <n v="1"/>
    <n v="3.324154864"/>
    <s v="Healthy"/>
    <n v="0"/>
    <n v="0"/>
    <n v="2"/>
    <n v="5.3932412080000001"/>
    <n v="121067"/>
    <n v="29.259269580000002"/>
    <n v="613"/>
    <s v="Very High"/>
    <n v="3"/>
    <n v="9"/>
    <x v="7"/>
    <s v="Africa"/>
    <s v="Southern Hemisphere"/>
    <n v="0"/>
  </r>
  <r>
    <s v="OFY9353"/>
    <n v="89"/>
    <s v="Old"/>
    <s v="Male"/>
    <n v="142"/>
    <s v="Heart-Healthy"/>
    <s v="133/98"/>
    <n v="82"/>
    <n v="1"/>
    <n v="1"/>
    <n v="1"/>
    <n v="1"/>
    <n v="0"/>
    <n v="5.9242084699999999"/>
    <s v="Unhealthy"/>
    <n v="1"/>
    <n v="1"/>
    <n v="6"/>
    <n v="10.22509327"/>
    <n v="113690"/>
    <n v="29.570984320000001"/>
    <n v="741"/>
    <s v="Very High"/>
    <n v="3"/>
    <n v="6"/>
    <x v="15"/>
    <s v="Australia"/>
    <s v="Southern Hemisphere"/>
    <n v="1"/>
  </r>
  <r>
    <s v="KDW3162"/>
    <n v="41"/>
    <s v="Middle Age"/>
    <s v="Male"/>
    <n v="176"/>
    <s v="Heart-Healthy"/>
    <s v="158/68"/>
    <n v="95"/>
    <n v="1"/>
    <n v="0"/>
    <n v="1"/>
    <n v="1"/>
    <n v="1"/>
    <n v="17.306738320000001"/>
    <s v="Average"/>
    <n v="1"/>
    <n v="0"/>
    <n v="2"/>
    <n v="9.4013025280000004"/>
    <n v="161556"/>
    <n v="30.791553149999999"/>
    <n v="341"/>
    <s v="High"/>
    <n v="1"/>
    <n v="5"/>
    <x v="15"/>
    <s v="Australia"/>
    <s v="Southern Hemisphere"/>
    <n v="1"/>
  </r>
  <r>
    <s v="IUJ5918"/>
    <n v="51"/>
    <s v="Middle Age"/>
    <s v="Female"/>
    <n v="257"/>
    <s v="Dangerous"/>
    <s v="177/109"/>
    <n v="65"/>
    <n v="1"/>
    <n v="1"/>
    <n v="1"/>
    <n v="1"/>
    <n v="0"/>
    <n v="10.49243746"/>
    <s v="Unhealthy"/>
    <n v="0"/>
    <n v="1"/>
    <n v="8"/>
    <n v="3.9080862390000002"/>
    <n v="286878"/>
    <n v="21.254665419999998"/>
    <n v="233"/>
    <s v="High"/>
    <n v="2"/>
    <n v="5"/>
    <x v="5"/>
    <s v="Asia"/>
    <s v="Northern Hemisphere"/>
    <n v="1"/>
  </r>
  <r>
    <s v="NNJ2995"/>
    <n v="54"/>
    <s v="Middle Age"/>
    <s v="Male"/>
    <n v="385"/>
    <s v="Dangerous"/>
    <s v="165/86"/>
    <n v="45"/>
    <n v="1"/>
    <n v="0"/>
    <n v="1"/>
    <n v="0"/>
    <n v="1"/>
    <n v="16.042053460000002"/>
    <s v="Healthy"/>
    <n v="0"/>
    <n v="0"/>
    <n v="7"/>
    <n v="1.8669686990000001"/>
    <n v="124951"/>
    <n v="34.948515860000001"/>
    <n v="330"/>
    <s v="High"/>
    <n v="2"/>
    <n v="6"/>
    <x v="0"/>
    <s v="South America"/>
    <s v="Southern Hemisphere"/>
    <n v="0"/>
  </r>
  <r>
    <s v="PFF0260"/>
    <n v="77"/>
    <s v="Old"/>
    <s v="Male"/>
    <n v="194"/>
    <s v="Heart-Healthy"/>
    <s v="91/62"/>
    <n v="41"/>
    <n v="1"/>
    <n v="1"/>
    <n v="1"/>
    <n v="1"/>
    <n v="1"/>
    <n v="10.39116449"/>
    <s v="Unhealthy"/>
    <n v="1"/>
    <n v="0"/>
    <n v="9"/>
    <n v="4.0231995940000003"/>
    <n v="134155"/>
    <n v="19.068707190000001"/>
    <n v="731"/>
    <s v="Very High"/>
    <n v="3"/>
    <n v="9"/>
    <x v="19"/>
    <s v="Europe"/>
    <s v="Northern Hemisphere"/>
    <n v="0"/>
  </r>
  <r>
    <s v="LZH2389"/>
    <n v="33"/>
    <s v="Middle Age"/>
    <s v="Male"/>
    <n v="354"/>
    <s v="Dangerous"/>
    <s v="118/99"/>
    <n v="72"/>
    <n v="1"/>
    <n v="1"/>
    <n v="1"/>
    <n v="0"/>
    <n v="0"/>
    <n v="2.5638143090000001"/>
    <s v="Healthy"/>
    <n v="1"/>
    <n v="0"/>
    <n v="7"/>
    <n v="11.42972717"/>
    <n v="265321"/>
    <n v="22.52068877"/>
    <n v="761"/>
    <s v="Very High"/>
    <n v="3"/>
    <n v="7"/>
    <x v="7"/>
    <s v="Africa"/>
    <s v="Southern Hemisphere"/>
    <n v="1"/>
  </r>
  <r>
    <s v="ZTU5696"/>
    <n v="72"/>
    <s v="Old"/>
    <s v="Male"/>
    <n v="293"/>
    <s v="Dangerous"/>
    <s v="169/69"/>
    <n v="101"/>
    <n v="1"/>
    <n v="1"/>
    <n v="1"/>
    <n v="0"/>
    <n v="0"/>
    <n v="5.5084014090000002"/>
    <s v="Average"/>
    <n v="1"/>
    <n v="1"/>
    <n v="9"/>
    <n v="5.1095089829999996"/>
    <n v="151412"/>
    <n v="26.379540089999999"/>
    <n v="704"/>
    <s v="Very High"/>
    <n v="1"/>
    <n v="5"/>
    <x v="3"/>
    <s v="Asia"/>
    <s v="Northern Hemisphere"/>
    <n v="1"/>
  </r>
  <r>
    <s v="MMB9696"/>
    <n v="35"/>
    <s v="Middle Age"/>
    <s v="Male"/>
    <n v="247"/>
    <s v="Dangerous"/>
    <s v="127/73"/>
    <n v="79"/>
    <n v="1"/>
    <n v="0"/>
    <n v="1"/>
    <n v="0"/>
    <n v="1"/>
    <n v="18.3820835"/>
    <s v="Healthy"/>
    <n v="1"/>
    <n v="0"/>
    <n v="4"/>
    <n v="10.172664449999999"/>
    <n v="236072"/>
    <n v="35.656624489999999"/>
    <n v="296"/>
    <s v="High"/>
    <n v="7"/>
    <n v="5"/>
    <x v="15"/>
    <s v="Australia"/>
    <s v="Southern Hemisphere"/>
    <n v="1"/>
  </r>
  <r>
    <s v="XZB0234"/>
    <n v="27"/>
    <s v="Young"/>
    <s v="Male"/>
    <n v="369"/>
    <s v="Dangerous"/>
    <s v="162/81"/>
    <n v="75"/>
    <n v="1"/>
    <n v="0"/>
    <n v="1"/>
    <n v="1"/>
    <n v="1"/>
    <n v="6.9589170579999999"/>
    <s v="Healthy"/>
    <n v="1"/>
    <n v="1"/>
    <n v="10"/>
    <n v="5.0100443290000003"/>
    <n v="44959"/>
    <n v="30.546178210000001"/>
    <n v="266"/>
    <s v="High"/>
    <n v="0"/>
    <n v="10"/>
    <x v="16"/>
    <s v="Asia"/>
    <s v="Northern Hemisphere"/>
    <n v="1"/>
  </r>
  <r>
    <s v="DDN1839"/>
    <n v="78"/>
    <s v="Old"/>
    <s v="Male"/>
    <n v="255"/>
    <s v="Dangerous"/>
    <s v="139/96"/>
    <n v="71"/>
    <n v="1"/>
    <n v="0"/>
    <n v="1"/>
    <n v="0"/>
    <n v="1"/>
    <n v="2.9067209410000001"/>
    <s v="Healthy"/>
    <n v="1"/>
    <n v="1"/>
    <n v="8"/>
    <n v="5.8954612490000002"/>
    <n v="286592"/>
    <n v="36.277619280000003"/>
    <n v="573"/>
    <s v="Very High"/>
    <n v="4"/>
    <n v="6"/>
    <x v="3"/>
    <s v="Asia"/>
    <s v="Northern Hemisphere"/>
    <n v="0"/>
  </r>
  <r>
    <s v="TVV7368"/>
    <n v="84"/>
    <s v="Old"/>
    <s v="Male"/>
    <n v="337"/>
    <s v="Dangerous"/>
    <s v="147/74"/>
    <n v="95"/>
    <n v="0"/>
    <n v="0"/>
    <n v="1"/>
    <n v="1"/>
    <n v="0"/>
    <n v="15.64828398"/>
    <s v="Healthy"/>
    <n v="1"/>
    <n v="0"/>
    <n v="10"/>
    <n v="9.9894538940000004"/>
    <n v="137397"/>
    <n v="30.889548940000001"/>
    <n v="335"/>
    <s v="High"/>
    <n v="6"/>
    <n v="4"/>
    <x v="3"/>
    <s v="Asia"/>
    <s v="Northern Hemisphere"/>
    <n v="0"/>
  </r>
  <r>
    <s v="DKY0506"/>
    <n v="49"/>
    <s v="Middle Age"/>
    <s v="Male"/>
    <n v="193"/>
    <s v="Heart-Healthy"/>
    <s v="151/94"/>
    <n v="80"/>
    <n v="1"/>
    <n v="1"/>
    <n v="1"/>
    <n v="0"/>
    <n v="0"/>
    <n v="7.6291267019999998"/>
    <s v="Healthy"/>
    <n v="0"/>
    <n v="0"/>
    <n v="4"/>
    <n v="0.63768304600000003"/>
    <n v="164802"/>
    <n v="32.972525339999997"/>
    <n v="569"/>
    <s v="Very High"/>
    <n v="6"/>
    <n v="6"/>
    <x v="14"/>
    <s v="Africa"/>
    <s v="Northern Hemisphere"/>
    <n v="1"/>
  </r>
  <r>
    <s v="QOA2107"/>
    <n v="50"/>
    <s v="Middle Age"/>
    <s v="Male"/>
    <n v="198"/>
    <s v="Heart-Healthy"/>
    <s v="147/65"/>
    <n v="76"/>
    <n v="1"/>
    <n v="1"/>
    <n v="1"/>
    <n v="0"/>
    <n v="1"/>
    <n v="18.81262744"/>
    <s v="Average"/>
    <n v="1"/>
    <n v="0"/>
    <n v="7"/>
    <n v="3.787826795"/>
    <n v="119341"/>
    <n v="20.943383560000001"/>
    <n v="211"/>
    <s v="High"/>
    <n v="0"/>
    <n v="5"/>
    <x v="1"/>
    <s v="North America"/>
    <s v="Northern Hemisphere"/>
    <n v="1"/>
  </r>
  <r>
    <s v="DPX5397"/>
    <n v="27"/>
    <s v="Young"/>
    <s v="Male"/>
    <n v="346"/>
    <s v="Dangerous"/>
    <s v="162/89"/>
    <n v="101"/>
    <n v="1"/>
    <n v="0"/>
    <n v="1"/>
    <n v="1"/>
    <n v="1"/>
    <n v="17.676340939999999"/>
    <s v="Healthy"/>
    <n v="0"/>
    <n v="1"/>
    <n v="4"/>
    <n v="1.3068706370000001"/>
    <n v="249856"/>
    <n v="22.12553668"/>
    <n v="146"/>
    <s v="Healthy"/>
    <n v="0"/>
    <n v="10"/>
    <x v="13"/>
    <s v="Asia"/>
    <s v="Northern Hemisphere"/>
    <n v="0"/>
  </r>
  <r>
    <s v="ACD3155"/>
    <n v="26"/>
    <s v="Young"/>
    <s v="Female"/>
    <n v="373"/>
    <s v="Dangerous"/>
    <s v="97/100"/>
    <n v="61"/>
    <n v="1"/>
    <n v="1"/>
    <n v="0"/>
    <n v="1"/>
    <n v="1"/>
    <n v="1.163293184"/>
    <s v="Average"/>
    <n v="1"/>
    <n v="0"/>
    <n v="9"/>
    <n v="1.971599984"/>
    <n v="141307"/>
    <n v="19.722579750000001"/>
    <n v="78"/>
    <s v="Healthy"/>
    <n v="1"/>
    <n v="4"/>
    <x v="3"/>
    <s v="Asia"/>
    <s v="Northern Hemisphere"/>
    <n v="0"/>
  </r>
  <r>
    <s v="UIA5987"/>
    <n v="35"/>
    <s v="Middle Age"/>
    <s v="Female"/>
    <n v="250"/>
    <s v="Dangerous"/>
    <s v="161/92"/>
    <n v="101"/>
    <n v="0"/>
    <n v="0"/>
    <n v="0"/>
    <n v="0"/>
    <n v="1"/>
    <n v="16.56833035"/>
    <s v="Unhealthy"/>
    <n v="1"/>
    <n v="1"/>
    <n v="9"/>
    <n v="4.193942625"/>
    <n v="95785"/>
    <n v="22.400914499999999"/>
    <n v="725"/>
    <s v="Very High"/>
    <n v="6"/>
    <n v="4"/>
    <x v="19"/>
    <s v="Europe"/>
    <s v="Northern Hemisphere"/>
    <n v="0"/>
  </r>
  <r>
    <s v="BLK0007"/>
    <n v="84"/>
    <s v="Old"/>
    <s v="Female"/>
    <n v="280"/>
    <s v="Dangerous"/>
    <s v="124/90"/>
    <n v="82"/>
    <n v="0"/>
    <n v="1"/>
    <n v="1"/>
    <n v="0"/>
    <n v="0"/>
    <n v="5.7304837839999996"/>
    <s v="Healthy"/>
    <n v="1"/>
    <n v="1"/>
    <n v="1"/>
    <n v="4.9058983009999997"/>
    <n v="74465"/>
    <n v="36.01755138"/>
    <n v="530"/>
    <s v="Very High"/>
    <n v="1"/>
    <n v="9"/>
    <x v="11"/>
    <s v="Europe"/>
    <s v="Southern Hemisphere"/>
    <n v="0"/>
  </r>
  <r>
    <s v="REG1382"/>
    <n v="76"/>
    <s v="Old"/>
    <s v="Female"/>
    <n v="304"/>
    <s v="Dangerous"/>
    <s v="154/67"/>
    <n v="72"/>
    <n v="0"/>
    <n v="0"/>
    <n v="1"/>
    <n v="0"/>
    <n v="1"/>
    <n v="0.65852876000000005"/>
    <s v="Healthy"/>
    <n v="0"/>
    <n v="1"/>
    <n v="10"/>
    <n v="5.462057454"/>
    <n v="148050"/>
    <n v="22.55946891"/>
    <n v="716"/>
    <s v="Very High"/>
    <n v="5"/>
    <n v="10"/>
    <x v="3"/>
    <s v="Asia"/>
    <s v="Northern Hemisphere"/>
    <n v="0"/>
  </r>
  <r>
    <s v="UOB2084"/>
    <n v="22"/>
    <s v="Young"/>
    <s v="Female"/>
    <n v="163"/>
    <s v="Heart-Healthy"/>
    <s v="136/74"/>
    <n v="87"/>
    <n v="1"/>
    <n v="1"/>
    <n v="0"/>
    <n v="0"/>
    <n v="1"/>
    <n v="18.049833249999999"/>
    <s v="Average"/>
    <n v="1"/>
    <n v="1"/>
    <n v="8"/>
    <n v="10.396764689999999"/>
    <n v="292474"/>
    <n v="23.42783193"/>
    <n v="159"/>
    <s v="Borderline High"/>
    <n v="0"/>
    <n v="10"/>
    <x v="16"/>
    <s v="Asia"/>
    <s v="Northern Hemisphere"/>
    <n v="1"/>
  </r>
  <r>
    <s v="TBJ2345"/>
    <n v="23"/>
    <s v="Young"/>
    <s v="Female"/>
    <n v="165"/>
    <s v="Heart-Healthy"/>
    <s v="170/101"/>
    <n v="58"/>
    <n v="0"/>
    <n v="1"/>
    <n v="0"/>
    <n v="0"/>
    <n v="1"/>
    <n v="9.7426773079999993"/>
    <s v="Healthy"/>
    <n v="0"/>
    <n v="0"/>
    <n v="2"/>
    <n v="6.413158395"/>
    <n v="45740"/>
    <n v="25.635318080000001"/>
    <n v="456"/>
    <s v="High"/>
    <n v="7"/>
    <n v="6"/>
    <x v="6"/>
    <s v="South America"/>
    <s v="Southern Hemisphere"/>
    <n v="0"/>
  </r>
  <r>
    <s v="STS6583"/>
    <n v="61"/>
    <s v="Old"/>
    <s v="Female"/>
    <n v="160"/>
    <s v="Heart-Healthy"/>
    <s v="160/108"/>
    <n v="97"/>
    <n v="0"/>
    <n v="1"/>
    <n v="1"/>
    <n v="1"/>
    <n v="1"/>
    <n v="6.4697049069999997"/>
    <s v="Unhealthy"/>
    <n v="0"/>
    <n v="0"/>
    <n v="7"/>
    <n v="3.988250968"/>
    <n v="105007"/>
    <n v="39.470278649999997"/>
    <n v="642"/>
    <s v="Very High"/>
    <n v="7"/>
    <n v="8"/>
    <x v="8"/>
    <s v="North America"/>
    <s v="Northern Hemisphere"/>
    <n v="1"/>
  </r>
  <r>
    <s v="LKI8085"/>
    <n v="77"/>
    <s v="Old"/>
    <s v="Male"/>
    <n v="186"/>
    <s v="Heart-Healthy"/>
    <s v="92/96"/>
    <n v="44"/>
    <n v="1"/>
    <n v="0"/>
    <n v="1"/>
    <n v="1"/>
    <n v="1"/>
    <n v="2.0028177949999999"/>
    <s v="Average"/>
    <n v="0"/>
    <n v="0"/>
    <n v="10"/>
    <n v="6.9971861310000003"/>
    <n v="108484"/>
    <n v="35.309890160000002"/>
    <n v="142"/>
    <s v="Healthy"/>
    <n v="2"/>
    <n v="10"/>
    <x v="11"/>
    <s v="Europe"/>
    <s v="Southern Hemisphere"/>
    <n v="0"/>
  </r>
  <r>
    <s v="GCY1316"/>
    <n v="54"/>
    <s v="Middle Age"/>
    <s v="Male"/>
    <n v="120"/>
    <s v="Heart-Healthy"/>
    <s v="134/84"/>
    <n v="103"/>
    <n v="1"/>
    <n v="1"/>
    <n v="1"/>
    <n v="1"/>
    <n v="1"/>
    <n v="7.345258802"/>
    <s v="Average"/>
    <n v="1"/>
    <n v="0"/>
    <n v="7"/>
    <n v="4.8257236089999997"/>
    <n v="198358"/>
    <n v="37.465576599999999"/>
    <n v="674"/>
    <s v="Very High"/>
    <n v="6"/>
    <n v="9"/>
    <x v="18"/>
    <s v="South America"/>
    <s v="Northern Hemisphere"/>
    <n v="0"/>
  </r>
  <r>
    <s v="QEB7195"/>
    <n v="71"/>
    <s v="Old"/>
    <s v="Male"/>
    <n v="339"/>
    <s v="Dangerous"/>
    <s v="152/82"/>
    <n v="85"/>
    <n v="1"/>
    <n v="0"/>
    <n v="1"/>
    <n v="1"/>
    <n v="1"/>
    <n v="13.830365860000001"/>
    <s v="Healthy"/>
    <n v="0"/>
    <n v="0"/>
    <n v="7"/>
    <n v="2.0336477199999998"/>
    <n v="207606"/>
    <n v="37.396749149999998"/>
    <n v="401"/>
    <s v="High"/>
    <n v="5"/>
    <n v="6"/>
    <x v="9"/>
    <s v="Asia"/>
    <s v="Northern Hemisphere"/>
    <n v="0"/>
  </r>
  <r>
    <s v="FQC7649"/>
    <n v="50"/>
    <s v="Middle Age"/>
    <s v="Male"/>
    <n v="239"/>
    <s v="At-Risk"/>
    <s v="101/61"/>
    <n v="93"/>
    <n v="1"/>
    <n v="0"/>
    <n v="1"/>
    <n v="0"/>
    <n v="1"/>
    <n v="17.403934469999999"/>
    <s v="Average"/>
    <n v="1"/>
    <n v="0"/>
    <n v="6"/>
    <n v="0.71200459599999999"/>
    <n v="74242"/>
    <n v="28.844754300000002"/>
    <n v="385"/>
    <s v="High"/>
    <n v="2"/>
    <n v="6"/>
    <x v="6"/>
    <s v="South America"/>
    <s v="Southern Hemisphere"/>
    <n v="0"/>
  </r>
  <r>
    <s v="TCW3490"/>
    <n v="58"/>
    <s v="Old"/>
    <s v="Male"/>
    <n v="254"/>
    <s v="Dangerous"/>
    <s v="152/101"/>
    <n v="91"/>
    <n v="0"/>
    <n v="0"/>
    <n v="1"/>
    <n v="1"/>
    <n v="0"/>
    <n v="12.77735086"/>
    <s v="Healthy"/>
    <n v="1"/>
    <n v="0"/>
    <n v="6"/>
    <n v="1.5785884969999999"/>
    <n v="183484"/>
    <n v="31.035317639999999"/>
    <n v="544"/>
    <s v="Very High"/>
    <n v="6"/>
    <n v="6"/>
    <x v="11"/>
    <s v="Europe"/>
    <s v="Southern Hemisphere"/>
    <n v="0"/>
  </r>
  <r>
    <s v="POX7355"/>
    <n v="44"/>
    <s v="Middle Age"/>
    <s v="Male"/>
    <n v="361"/>
    <s v="Dangerous"/>
    <s v="177/107"/>
    <n v="82"/>
    <n v="0"/>
    <n v="1"/>
    <n v="1"/>
    <n v="1"/>
    <n v="1"/>
    <n v="15.742738859999999"/>
    <s v="Average"/>
    <n v="1"/>
    <n v="0"/>
    <n v="6"/>
    <n v="0.97232827700000002"/>
    <n v="251910"/>
    <n v="33.959597000000002"/>
    <n v="467"/>
    <s v="High"/>
    <n v="2"/>
    <n v="7"/>
    <x v="17"/>
    <s v="Australia"/>
    <s v="Southern Hemisphere"/>
    <n v="0"/>
  </r>
  <r>
    <s v="VYJ1203"/>
    <n v="80"/>
    <s v="Old"/>
    <s v="Female"/>
    <n v="376"/>
    <s v="Dangerous"/>
    <s v="148/64"/>
    <n v="41"/>
    <n v="1"/>
    <n v="0"/>
    <n v="1"/>
    <n v="0"/>
    <n v="0"/>
    <n v="3.075724525"/>
    <s v="Average"/>
    <n v="1"/>
    <n v="0"/>
    <n v="10"/>
    <n v="9.2622748779999995"/>
    <n v="184776"/>
    <n v="33.97484515"/>
    <n v="457"/>
    <s v="High"/>
    <n v="1"/>
    <n v="9"/>
    <x v="10"/>
    <s v="Asia"/>
    <s v="Northern Hemisphere"/>
    <n v="1"/>
  </r>
  <r>
    <s v="WZI5306"/>
    <n v="21"/>
    <s v="Young"/>
    <s v="Male"/>
    <n v="143"/>
    <s v="Heart-Healthy"/>
    <s v="167/78"/>
    <n v="45"/>
    <n v="1"/>
    <n v="0"/>
    <n v="1"/>
    <n v="0"/>
    <n v="1"/>
    <n v="18.82865941"/>
    <s v="Average"/>
    <n v="0"/>
    <n v="1"/>
    <n v="2"/>
    <n v="9.6693397000000001"/>
    <n v="73151"/>
    <n v="29.85585888"/>
    <n v="505"/>
    <s v="Very High"/>
    <n v="6"/>
    <n v="4"/>
    <x v="9"/>
    <s v="Asia"/>
    <s v="Northern Hemisphere"/>
    <n v="0"/>
  </r>
  <r>
    <s v="RXL9544"/>
    <n v="43"/>
    <s v="Middle Age"/>
    <s v="Male"/>
    <n v="308"/>
    <s v="Dangerous"/>
    <s v="102/65"/>
    <n v="102"/>
    <n v="1"/>
    <n v="0"/>
    <n v="1"/>
    <n v="1"/>
    <n v="1"/>
    <n v="15.16964851"/>
    <s v="Average"/>
    <n v="1"/>
    <n v="0"/>
    <n v="4"/>
    <n v="3.114402492"/>
    <n v="243010"/>
    <n v="38.19638389"/>
    <n v="587"/>
    <s v="Very High"/>
    <n v="2"/>
    <n v="6"/>
    <x v="10"/>
    <s v="Asia"/>
    <s v="Northern Hemisphere"/>
    <n v="0"/>
  </r>
  <r>
    <s v="YMI7388"/>
    <n v="40"/>
    <s v="Middle Age"/>
    <s v="Female"/>
    <n v="396"/>
    <s v="Dangerous"/>
    <s v="90/69"/>
    <n v="90"/>
    <n v="1"/>
    <n v="0"/>
    <n v="0"/>
    <n v="1"/>
    <n v="1"/>
    <n v="2.0986890329999999"/>
    <s v="Healthy"/>
    <n v="0"/>
    <n v="1"/>
    <n v="1"/>
    <n v="9.2179089990000005"/>
    <n v="143602"/>
    <n v="28.767698360000001"/>
    <n v="187"/>
    <s v="Borderline High"/>
    <n v="2"/>
    <n v="6"/>
    <x v="2"/>
    <s v="Europe"/>
    <s v="Northern Hemisphere"/>
    <n v="0"/>
  </r>
  <r>
    <s v="BNZ7464"/>
    <n v="73"/>
    <s v="Old"/>
    <s v="Male"/>
    <n v="145"/>
    <s v="Heart-Healthy"/>
    <s v="163/106"/>
    <n v="66"/>
    <n v="1"/>
    <n v="1"/>
    <n v="1"/>
    <n v="0"/>
    <n v="1"/>
    <n v="15.84684669"/>
    <s v="Healthy"/>
    <n v="0"/>
    <n v="0"/>
    <n v="3"/>
    <n v="5.1390791140000003"/>
    <n v="49315"/>
    <n v="38.375699150000003"/>
    <n v="572"/>
    <s v="Very High"/>
    <n v="0"/>
    <n v="9"/>
    <x v="11"/>
    <s v="Europe"/>
    <s v="Southern Hemisphere"/>
    <n v="1"/>
  </r>
  <r>
    <s v="XQT0899"/>
    <n v="28"/>
    <s v="Young"/>
    <s v="Female"/>
    <n v="213"/>
    <s v="At-Risk"/>
    <s v="154/100"/>
    <n v="48"/>
    <n v="0"/>
    <n v="0"/>
    <n v="0"/>
    <n v="0"/>
    <n v="0"/>
    <n v="1.721102168"/>
    <s v="Average"/>
    <n v="1"/>
    <n v="0"/>
    <n v="4"/>
    <n v="5.1971850719999999"/>
    <n v="71712"/>
    <n v="24.125482909999999"/>
    <n v="638"/>
    <s v="Very High"/>
    <n v="2"/>
    <n v="6"/>
    <x v="1"/>
    <s v="North America"/>
    <s v="Northern Hemisphere"/>
    <n v="1"/>
  </r>
  <r>
    <s v="ZZF6668"/>
    <n v="42"/>
    <s v="Middle Age"/>
    <s v="Male"/>
    <n v="160"/>
    <s v="Heart-Healthy"/>
    <s v="164/104"/>
    <n v="89"/>
    <n v="0"/>
    <n v="1"/>
    <n v="1"/>
    <n v="0"/>
    <n v="1"/>
    <n v="14.93138087"/>
    <s v="Healthy"/>
    <n v="0"/>
    <n v="1"/>
    <n v="9"/>
    <n v="1.618798465"/>
    <n v="115972"/>
    <n v="31.43533936"/>
    <n v="222"/>
    <s v="High"/>
    <n v="0"/>
    <n v="8"/>
    <x v="18"/>
    <s v="South America"/>
    <s v="Northern Hemisphere"/>
    <n v="1"/>
  </r>
  <r>
    <s v="JJV1595"/>
    <n v="79"/>
    <s v="Old"/>
    <s v="Female"/>
    <n v="322"/>
    <s v="Dangerous"/>
    <s v="122/76"/>
    <n v="72"/>
    <n v="0"/>
    <n v="0"/>
    <n v="1"/>
    <n v="0"/>
    <n v="1"/>
    <n v="11.390607380000001"/>
    <s v="Average"/>
    <n v="0"/>
    <n v="1"/>
    <n v="4"/>
    <n v="5.473633263"/>
    <n v="93336"/>
    <n v="36.238602200000003"/>
    <n v="526"/>
    <s v="Very High"/>
    <n v="3"/>
    <n v="10"/>
    <x v="4"/>
    <s v="Europe"/>
    <s v="Northern Hemisphere"/>
    <n v="0"/>
  </r>
  <r>
    <s v="QIG6987"/>
    <n v="43"/>
    <s v="Middle Age"/>
    <s v="Female"/>
    <n v="249"/>
    <s v="Dangerous"/>
    <s v="96/86"/>
    <n v="89"/>
    <n v="1"/>
    <n v="1"/>
    <n v="1"/>
    <n v="1"/>
    <n v="1"/>
    <n v="14.6057054"/>
    <s v="Healthy"/>
    <n v="1"/>
    <n v="1"/>
    <n v="3"/>
    <n v="8.9959143929999996"/>
    <n v="169736"/>
    <n v="39.23325277"/>
    <n v="122"/>
    <s v="Healthy"/>
    <n v="5"/>
    <n v="7"/>
    <x v="1"/>
    <s v="North America"/>
    <s v="Northern Hemisphere"/>
    <n v="1"/>
  </r>
  <r>
    <s v="QYT8145"/>
    <n v="74"/>
    <s v="Old"/>
    <s v="Female"/>
    <n v="265"/>
    <s v="Dangerous"/>
    <s v="172/90"/>
    <n v="77"/>
    <n v="1"/>
    <n v="1"/>
    <n v="1"/>
    <n v="1"/>
    <n v="0"/>
    <n v="19.111862039999998"/>
    <s v="Healthy"/>
    <n v="1"/>
    <n v="1"/>
    <n v="9"/>
    <n v="2.523965923"/>
    <n v="212522"/>
    <n v="32.991780370000001"/>
    <n v="778"/>
    <s v="Very High"/>
    <n v="7"/>
    <n v="6"/>
    <x v="2"/>
    <s v="Europe"/>
    <s v="Northern Hemisphere"/>
    <n v="0"/>
  </r>
  <r>
    <s v="BCT3466"/>
    <n v="86"/>
    <s v="Old"/>
    <s v="Male"/>
    <n v="212"/>
    <s v="At-Risk"/>
    <s v="172/100"/>
    <n v="84"/>
    <n v="0"/>
    <n v="0"/>
    <n v="1"/>
    <n v="0"/>
    <n v="1"/>
    <n v="4.4797583830000001"/>
    <s v="Average"/>
    <n v="1"/>
    <n v="1"/>
    <n v="8"/>
    <n v="2.4201844229999998"/>
    <n v="93806"/>
    <n v="30.318793800000002"/>
    <n v="698"/>
    <s v="Very High"/>
    <n v="3"/>
    <n v="5"/>
    <x v="4"/>
    <s v="Europe"/>
    <s v="Northern Hemisphere"/>
    <n v="1"/>
  </r>
  <r>
    <s v="YNX9088"/>
    <n v="81"/>
    <s v="Old"/>
    <s v="Male"/>
    <n v="241"/>
    <s v="Dangerous"/>
    <s v="103/100"/>
    <n v="60"/>
    <n v="1"/>
    <n v="1"/>
    <n v="1"/>
    <n v="1"/>
    <n v="1"/>
    <n v="18.650054950000001"/>
    <s v="Unhealthy"/>
    <n v="1"/>
    <n v="1"/>
    <n v="7"/>
    <n v="4.2765784809999996"/>
    <n v="241945"/>
    <n v="19.508212499999999"/>
    <n v="752"/>
    <s v="Very High"/>
    <n v="3"/>
    <n v="4"/>
    <x v="7"/>
    <s v="Africa"/>
    <s v="Southern Hemisphere"/>
    <n v="1"/>
  </r>
  <r>
    <s v="EGL9091"/>
    <n v="31"/>
    <s v="Middle Age"/>
    <s v="Female"/>
    <n v="166"/>
    <s v="Heart-Healthy"/>
    <s v="100/91"/>
    <n v="94"/>
    <n v="1"/>
    <n v="1"/>
    <n v="0"/>
    <n v="0"/>
    <n v="1"/>
    <n v="8.5350169610000002"/>
    <s v="Healthy"/>
    <n v="0"/>
    <n v="0"/>
    <n v="4"/>
    <n v="5.3296395499999996"/>
    <n v="46162"/>
    <n v="22.969386310000001"/>
    <n v="363"/>
    <s v="High"/>
    <n v="6"/>
    <n v="4"/>
    <x v="1"/>
    <s v="North America"/>
    <s v="Northern Hemisphere"/>
    <n v="1"/>
  </r>
  <r>
    <s v="DXR2561"/>
    <n v="30"/>
    <s v="Young"/>
    <s v="Male"/>
    <n v="233"/>
    <s v="At-Risk"/>
    <s v="105/99"/>
    <n v="51"/>
    <n v="0"/>
    <n v="0"/>
    <n v="1"/>
    <n v="0"/>
    <n v="1"/>
    <n v="8.9900091900000003"/>
    <s v="Average"/>
    <n v="0"/>
    <n v="1"/>
    <n v="9"/>
    <n v="8.9692803740000002"/>
    <n v="85896"/>
    <n v="29.245960149999998"/>
    <n v="740"/>
    <s v="Very High"/>
    <n v="4"/>
    <n v="8"/>
    <x v="12"/>
    <s v="Europe"/>
    <s v="Southern Hemisphere"/>
    <n v="1"/>
  </r>
  <r>
    <s v="LVK6679"/>
    <n v="61"/>
    <s v="Old"/>
    <s v="Male"/>
    <n v="213"/>
    <s v="At-Risk"/>
    <s v="179/101"/>
    <n v="68"/>
    <n v="1"/>
    <n v="1"/>
    <n v="1"/>
    <n v="0"/>
    <n v="0"/>
    <n v="8.0567144699999993"/>
    <s v="Average"/>
    <n v="0"/>
    <n v="0"/>
    <n v="10"/>
    <n v="11.96257104"/>
    <n v="104492"/>
    <n v="31.28743811"/>
    <n v="654"/>
    <s v="Very High"/>
    <n v="4"/>
    <n v="9"/>
    <x v="5"/>
    <s v="Asia"/>
    <s v="Northern Hemisphere"/>
    <n v="0"/>
  </r>
  <r>
    <s v="TLT9742"/>
    <n v="25"/>
    <s v="Young"/>
    <s v="Female"/>
    <n v="290"/>
    <s v="Dangerous"/>
    <s v="168/110"/>
    <n v="77"/>
    <n v="0"/>
    <n v="1"/>
    <n v="0"/>
    <n v="1"/>
    <n v="1"/>
    <n v="9.6110498559999993"/>
    <s v="Unhealthy"/>
    <n v="1"/>
    <n v="1"/>
    <n v="1"/>
    <n v="5.7517957190000004"/>
    <n v="258615"/>
    <n v="31.390347949999999"/>
    <n v="397"/>
    <s v="High"/>
    <n v="4"/>
    <n v="6"/>
    <x v="10"/>
    <s v="Asia"/>
    <s v="Northern Hemisphere"/>
    <n v="0"/>
  </r>
  <r>
    <s v="FGN4731"/>
    <n v="48"/>
    <s v="Middle Age"/>
    <s v="Male"/>
    <n v="204"/>
    <s v="At-Risk"/>
    <s v="113/91"/>
    <n v="76"/>
    <n v="0"/>
    <n v="1"/>
    <n v="1"/>
    <n v="0"/>
    <n v="1"/>
    <n v="9.6619901630000005"/>
    <s v="Unhealthy"/>
    <n v="1"/>
    <n v="1"/>
    <n v="10"/>
    <n v="10.03387071"/>
    <n v="285579"/>
    <n v="18.983265840000001"/>
    <n v="431"/>
    <s v="High"/>
    <n v="6"/>
    <n v="10"/>
    <x v="5"/>
    <s v="Asia"/>
    <s v="Northern Hemisphere"/>
    <n v="0"/>
  </r>
  <r>
    <s v="WVH1070"/>
    <n v="28"/>
    <s v="Young"/>
    <s v="Female"/>
    <n v="156"/>
    <s v="Heart-Healthy"/>
    <s v="144/108"/>
    <n v="68"/>
    <n v="1"/>
    <n v="1"/>
    <n v="0"/>
    <n v="0"/>
    <n v="1"/>
    <n v="11.4108248"/>
    <s v="Healthy"/>
    <n v="0"/>
    <n v="0"/>
    <n v="2"/>
    <n v="8.3074150000000003E-3"/>
    <n v="154637"/>
    <n v="37.493822280000003"/>
    <n v="261"/>
    <s v="High"/>
    <n v="7"/>
    <n v="5"/>
    <x v="8"/>
    <s v="North America"/>
    <s v="Northern Hemisphere"/>
    <n v="0"/>
  </r>
  <r>
    <s v="LAL4745"/>
    <n v="37"/>
    <s v="Middle Age"/>
    <s v="Male"/>
    <n v="165"/>
    <s v="Heart-Healthy"/>
    <s v="170/87"/>
    <n v="71"/>
    <n v="1"/>
    <n v="1"/>
    <n v="1"/>
    <n v="1"/>
    <n v="1"/>
    <n v="18.140001850000001"/>
    <s v="Unhealthy"/>
    <n v="1"/>
    <n v="1"/>
    <n v="2"/>
    <n v="8.8914909869999992"/>
    <n v="41980"/>
    <n v="21.083200479999999"/>
    <n v="594"/>
    <s v="Very High"/>
    <n v="6"/>
    <n v="5"/>
    <x v="5"/>
    <s v="Asia"/>
    <s v="Northern Hemisphere"/>
    <n v="1"/>
  </r>
  <r>
    <s v="QTB7473"/>
    <n v="25"/>
    <s v="Young"/>
    <s v="Male"/>
    <n v="219"/>
    <s v="At-Risk"/>
    <s v="139/77"/>
    <n v="102"/>
    <n v="0"/>
    <n v="0"/>
    <n v="1"/>
    <n v="1"/>
    <n v="0"/>
    <n v="4.3122022339999999"/>
    <s v="Average"/>
    <n v="0"/>
    <n v="0"/>
    <n v="6"/>
    <n v="1.765774478"/>
    <n v="184685"/>
    <n v="24.733844879999999"/>
    <n v="492"/>
    <s v="High"/>
    <n v="0"/>
    <n v="4"/>
    <x v="3"/>
    <s v="Asia"/>
    <s v="Northern Hemisphere"/>
    <n v="0"/>
  </r>
  <r>
    <s v="SYM8303"/>
    <n v="33"/>
    <s v="Middle Age"/>
    <s v="Male"/>
    <n v="380"/>
    <s v="Dangerous"/>
    <s v="108/77"/>
    <n v="99"/>
    <n v="0"/>
    <n v="0"/>
    <n v="1"/>
    <n v="1"/>
    <n v="1"/>
    <n v="7.8640309930000001"/>
    <s v="Unhealthy"/>
    <n v="0"/>
    <n v="0"/>
    <n v="4"/>
    <n v="8.7638894319999991"/>
    <n v="47646"/>
    <n v="38.482604360000003"/>
    <n v="719"/>
    <s v="Very High"/>
    <n v="1"/>
    <n v="10"/>
    <x v="16"/>
    <s v="Asia"/>
    <s v="Northern Hemisphere"/>
    <n v="0"/>
  </r>
  <r>
    <s v="BCL1135"/>
    <n v="89"/>
    <s v="Old"/>
    <s v="Male"/>
    <n v="252"/>
    <s v="Dangerous"/>
    <s v="174/72"/>
    <n v="110"/>
    <n v="1"/>
    <n v="0"/>
    <n v="1"/>
    <n v="0"/>
    <n v="1"/>
    <n v="11.101091589999999"/>
    <s v="Unhealthy"/>
    <n v="1"/>
    <n v="0"/>
    <n v="3"/>
    <n v="9.1272250459999995"/>
    <n v="257697"/>
    <n v="19.350086739999998"/>
    <n v="775"/>
    <s v="Very High"/>
    <n v="0"/>
    <n v="8"/>
    <x v="15"/>
    <s v="Australia"/>
    <s v="Southern Hemisphere"/>
    <n v="1"/>
  </r>
  <r>
    <s v="AAD0466"/>
    <n v="20"/>
    <s v="Young"/>
    <s v="Female"/>
    <n v="357"/>
    <s v="Dangerous"/>
    <s v="159/91"/>
    <n v="75"/>
    <n v="1"/>
    <n v="0"/>
    <n v="0"/>
    <n v="1"/>
    <n v="0"/>
    <n v="6.9357906309999997"/>
    <s v="Healthy"/>
    <n v="1"/>
    <n v="1"/>
    <n v="9"/>
    <n v="3.396251597"/>
    <n v="71932"/>
    <n v="28.219903389999999"/>
    <n v="722"/>
    <s v="Very High"/>
    <n v="6"/>
    <n v="6"/>
    <x v="1"/>
    <s v="North America"/>
    <s v="Northern Hemisphere"/>
    <n v="0"/>
  </r>
  <r>
    <s v="HOT1543"/>
    <n v="33"/>
    <s v="Middle Age"/>
    <s v="Male"/>
    <n v="368"/>
    <s v="Dangerous"/>
    <s v="143/82"/>
    <n v="104"/>
    <n v="0"/>
    <n v="0"/>
    <n v="1"/>
    <n v="1"/>
    <n v="0"/>
    <n v="9.7633561760000003"/>
    <s v="Healthy"/>
    <n v="1"/>
    <n v="1"/>
    <n v="2"/>
    <n v="1.64261028"/>
    <n v="179562"/>
    <n v="21.15859292"/>
    <n v="358"/>
    <s v="High"/>
    <n v="7"/>
    <n v="6"/>
    <x v="4"/>
    <s v="Europe"/>
    <s v="Northern Hemisphere"/>
    <n v="0"/>
  </r>
  <r>
    <s v="YBI3009"/>
    <n v="90"/>
    <s v="Old"/>
    <s v="Male"/>
    <n v="391"/>
    <s v="Dangerous"/>
    <s v="135/83"/>
    <n v="42"/>
    <n v="0"/>
    <n v="1"/>
    <n v="1"/>
    <n v="0"/>
    <n v="0"/>
    <n v="4.1718012"/>
    <s v="Average"/>
    <n v="0"/>
    <n v="0"/>
    <n v="7"/>
    <n v="6.2037889650000002"/>
    <n v="254820"/>
    <n v="18.064548810000002"/>
    <n v="270"/>
    <s v="High"/>
    <n v="4"/>
    <n v="9"/>
    <x v="14"/>
    <s v="Africa"/>
    <s v="Northern Hemisphere"/>
    <n v="1"/>
  </r>
  <r>
    <s v="GZG5017"/>
    <n v="60"/>
    <s v="Old"/>
    <s v="Male"/>
    <n v="357"/>
    <s v="Dangerous"/>
    <s v="141/105"/>
    <n v="93"/>
    <n v="0"/>
    <n v="1"/>
    <n v="1"/>
    <n v="1"/>
    <n v="0"/>
    <n v="0.71666486799999995"/>
    <s v="Average"/>
    <n v="0"/>
    <n v="0"/>
    <n v="4"/>
    <n v="7.0936888339999999"/>
    <n v="247336"/>
    <n v="29.379092750000002"/>
    <n v="705"/>
    <s v="Very High"/>
    <n v="1"/>
    <n v="10"/>
    <x v="3"/>
    <s v="Asia"/>
    <s v="Northern Hemisphere"/>
    <n v="0"/>
  </r>
  <r>
    <s v="PUC9792"/>
    <n v="75"/>
    <s v="Old"/>
    <s v="Male"/>
    <n v="274"/>
    <s v="Dangerous"/>
    <s v="173/98"/>
    <n v="92"/>
    <n v="1"/>
    <n v="1"/>
    <n v="1"/>
    <n v="0"/>
    <n v="0"/>
    <n v="6.261500506"/>
    <s v="Unhealthy"/>
    <n v="0"/>
    <n v="0"/>
    <n v="1"/>
    <n v="2.986991079"/>
    <n v="109219"/>
    <n v="36.032129449999999"/>
    <n v="260"/>
    <s v="High"/>
    <n v="5"/>
    <n v="7"/>
    <x v="1"/>
    <s v="North America"/>
    <s v="Northern Hemisphere"/>
    <n v="1"/>
  </r>
  <r>
    <s v="PXA6257"/>
    <n v="39"/>
    <s v="Middle Age"/>
    <s v="Male"/>
    <n v="277"/>
    <s v="Dangerous"/>
    <s v="107/84"/>
    <n v="96"/>
    <n v="1"/>
    <n v="0"/>
    <n v="1"/>
    <n v="1"/>
    <n v="1"/>
    <n v="19.57387078"/>
    <s v="Unhealthy"/>
    <n v="1"/>
    <n v="1"/>
    <n v="5"/>
    <n v="4.2237390140000004"/>
    <n v="190440"/>
    <n v="23.731430379999999"/>
    <n v="381"/>
    <s v="High"/>
    <n v="2"/>
    <n v="6"/>
    <x v="2"/>
    <s v="Europe"/>
    <s v="Northern Hemisphere"/>
    <n v="1"/>
  </r>
  <r>
    <s v="GRZ4220"/>
    <n v="78"/>
    <s v="Old"/>
    <s v="Female"/>
    <n v="265"/>
    <s v="Dangerous"/>
    <s v="91/84"/>
    <n v="85"/>
    <n v="1"/>
    <n v="1"/>
    <n v="1"/>
    <n v="1"/>
    <n v="1"/>
    <n v="12.95828914"/>
    <s v="Healthy"/>
    <n v="1"/>
    <n v="1"/>
    <n v="7"/>
    <n v="6.2485588810000001"/>
    <n v="166305"/>
    <n v="39.425084849999998"/>
    <n v="615"/>
    <s v="Very High"/>
    <n v="7"/>
    <n v="5"/>
    <x v="2"/>
    <s v="Europe"/>
    <s v="Northern Hemisphere"/>
    <n v="0"/>
  </r>
  <r>
    <s v="WKC9281"/>
    <n v="83"/>
    <s v="Old"/>
    <s v="Male"/>
    <n v="313"/>
    <s v="Dangerous"/>
    <s v="99/105"/>
    <n v="58"/>
    <n v="1"/>
    <n v="1"/>
    <n v="1"/>
    <n v="0"/>
    <n v="1"/>
    <n v="16.296239230000001"/>
    <s v="Healthy"/>
    <n v="0"/>
    <n v="1"/>
    <n v="9"/>
    <n v="2.9376569180000001"/>
    <n v="62355"/>
    <n v="32.315112890000002"/>
    <n v="755"/>
    <s v="Very High"/>
    <n v="3"/>
    <n v="8"/>
    <x v="15"/>
    <s v="Australia"/>
    <s v="Southern Hemisphere"/>
    <n v="0"/>
  </r>
  <r>
    <s v="JWM1520"/>
    <n v="42"/>
    <s v="Middle Age"/>
    <s v="Male"/>
    <n v="214"/>
    <s v="At-Risk"/>
    <s v="168/102"/>
    <n v="110"/>
    <n v="1"/>
    <n v="0"/>
    <n v="1"/>
    <n v="0"/>
    <n v="1"/>
    <n v="9.2146437110000008"/>
    <s v="Healthy"/>
    <n v="0"/>
    <n v="1"/>
    <n v="9"/>
    <n v="1.0418885360000001"/>
    <n v="172203"/>
    <n v="33.077694010000002"/>
    <n v="715"/>
    <s v="Very High"/>
    <n v="2"/>
    <n v="8"/>
    <x v="2"/>
    <s v="Europe"/>
    <s v="Northern Hemisphere"/>
    <n v="1"/>
  </r>
  <r>
    <s v="ANL0326"/>
    <n v="20"/>
    <s v="Young"/>
    <s v="Female"/>
    <n v="333"/>
    <s v="Dangerous"/>
    <s v="153/103"/>
    <n v="75"/>
    <n v="1"/>
    <n v="0"/>
    <n v="0"/>
    <n v="0"/>
    <n v="1"/>
    <n v="0.33897938599999999"/>
    <s v="Average"/>
    <n v="0"/>
    <n v="1"/>
    <n v="1"/>
    <n v="8.1735738480000002"/>
    <n v="30181"/>
    <n v="36.956736960000001"/>
    <n v="623"/>
    <s v="Very High"/>
    <n v="5"/>
    <n v="9"/>
    <x v="3"/>
    <s v="Asia"/>
    <s v="Northern Hemisphere"/>
    <n v="1"/>
  </r>
  <r>
    <s v="OSJ3896"/>
    <n v="49"/>
    <s v="Middle Age"/>
    <s v="Male"/>
    <n v="316"/>
    <s v="Dangerous"/>
    <s v="107/98"/>
    <n v="72"/>
    <n v="1"/>
    <n v="0"/>
    <n v="1"/>
    <n v="0"/>
    <n v="0"/>
    <n v="15.08774354"/>
    <s v="Unhealthy"/>
    <n v="0"/>
    <n v="0"/>
    <n v="7"/>
    <n v="10.09109052"/>
    <n v="274389"/>
    <n v="29.237415540000001"/>
    <n v="539"/>
    <s v="Very High"/>
    <n v="4"/>
    <n v="8"/>
    <x v="19"/>
    <s v="Europe"/>
    <s v="Northern Hemisphere"/>
    <n v="0"/>
  </r>
  <r>
    <s v="PFQ9453"/>
    <n v="70"/>
    <s v="Old"/>
    <s v="Male"/>
    <n v="387"/>
    <s v="Dangerous"/>
    <s v="120/87"/>
    <n v="104"/>
    <n v="1"/>
    <n v="0"/>
    <n v="1"/>
    <n v="1"/>
    <n v="0"/>
    <n v="4.2979140139999998"/>
    <s v="Average"/>
    <n v="1"/>
    <n v="1"/>
    <n v="3"/>
    <n v="0.92781878500000003"/>
    <n v="62589"/>
    <n v="20.078775629999999"/>
    <n v="275"/>
    <s v="High"/>
    <n v="5"/>
    <n v="6"/>
    <x v="5"/>
    <s v="Asia"/>
    <s v="Northern Hemisphere"/>
    <n v="1"/>
  </r>
  <r>
    <s v="UXF9730"/>
    <n v="20"/>
    <s v="Young"/>
    <s v="Male"/>
    <n v="192"/>
    <s v="Heart-Healthy"/>
    <s v="161/109"/>
    <n v="59"/>
    <n v="1"/>
    <n v="0"/>
    <n v="1"/>
    <n v="1"/>
    <n v="0"/>
    <n v="16.590351299999998"/>
    <s v="Unhealthy"/>
    <n v="0"/>
    <n v="0"/>
    <n v="4"/>
    <n v="11.46170605"/>
    <n v="268372"/>
    <n v="22.609280829999999"/>
    <n v="242"/>
    <s v="High"/>
    <n v="0"/>
    <n v="8"/>
    <x v="16"/>
    <s v="Asia"/>
    <s v="Northern Hemisphere"/>
    <n v="0"/>
  </r>
  <r>
    <s v="XMA9731"/>
    <n v="33"/>
    <s v="Middle Age"/>
    <s v="Male"/>
    <n v="155"/>
    <s v="Heart-Healthy"/>
    <s v="140/65"/>
    <n v="104"/>
    <n v="1"/>
    <n v="0"/>
    <n v="1"/>
    <n v="0"/>
    <n v="1"/>
    <n v="8.8299787250000001"/>
    <s v="Healthy"/>
    <n v="0"/>
    <n v="0"/>
    <n v="4"/>
    <n v="11.94746715"/>
    <n v="127835"/>
    <n v="25.531280290000002"/>
    <n v="499"/>
    <s v="High"/>
    <n v="7"/>
    <n v="6"/>
    <x v="8"/>
    <s v="North America"/>
    <s v="Northern Hemisphere"/>
    <n v="0"/>
  </r>
  <r>
    <s v="OLL6029"/>
    <n v="41"/>
    <s v="Middle Age"/>
    <s v="Female"/>
    <n v="400"/>
    <s v="Dangerous"/>
    <s v="141/65"/>
    <n v="45"/>
    <n v="1"/>
    <n v="0"/>
    <n v="1"/>
    <n v="0"/>
    <n v="0"/>
    <n v="7.3088085789999999"/>
    <s v="Unhealthy"/>
    <n v="0"/>
    <n v="1"/>
    <n v="2"/>
    <n v="8.3267542219999999"/>
    <n v="22841"/>
    <n v="18.299061309999999"/>
    <n v="426"/>
    <s v="High"/>
    <n v="1"/>
    <n v="9"/>
    <x v="8"/>
    <s v="North America"/>
    <s v="Northern Hemisphere"/>
    <n v="0"/>
  </r>
  <r>
    <s v="JYJ2869"/>
    <n v="88"/>
    <s v="Old"/>
    <s v="Male"/>
    <n v="137"/>
    <s v="Heart-Healthy"/>
    <s v="94/74"/>
    <n v="110"/>
    <n v="1"/>
    <n v="1"/>
    <n v="1"/>
    <n v="0"/>
    <n v="1"/>
    <n v="9.1660299809999994"/>
    <s v="Average"/>
    <n v="1"/>
    <n v="0"/>
    <n v="7"/>
    <n v="10.082859709999999"/>
    <n v="109167"/>
    <n v="20.181673050000001"/>
    <n v="350"/>
    <s v="High"/>
    <n v="4"/>
    <n v="9"/>
    <x v="14"/>
    <s v="Africa"/>
    <s v="Northern Hemisphere"/>
    <n v="1"/>
  </r>
  <r>
    <s v="SFE4524"/>
    <n v="22"/>
    <s v="Young"/>
    <s v="Female"/>
    <n v="206"/>
    <s v="At-Risk"/>
    <s v="103/90"/>
    <n v="61"/>
    <n v="1"/>
    <n v="1"/>
    <n v="0"/>
    <n v="0"/>
    <n v="0"/>
    <n v="7.3745747770000003"/>
    <s v="Unhealthy"/>
    <n v="0"/>
    <n v="0"/>
    <n v="7"/>
    <n v="4.5805004809999996"/>
    <n v="71370"/>
    <n v="20.95840342"/>
    <n v="63"/>
    <s v="Healthy"/>
    <n v="5"/>
    <n v="5"/>
    <x v="19"/>
    <s v="Europe"/>
    <s v="Northern Hemisphere"/>
    <n v="0"/>
  </r>
  <r>
    <s v="YYK2310"/>
    <n v="41"/>
    <s v="Middle Age"/>
    <s v="Male"/>
    <n v="128"/>
    <s v="Heart-Healthy"/>
    <s v="114/110"/>
    <n v="77"/>
    <n v="1"/>
    <n v="1"/>
    <n v="1"/>
    <n v="0"/>
    <n v="1"/>
    <n v="11.95936888"/>
    <s v="Unhealthy"/>
    <n v="0"/>
    <n v="1"/>
    <n v="2"/>
    <n v="7.1914804810000001"/>
    <n v="264292"/>
    <n v="33.982743839999998"/>
    <n v="632"/>
    <s v="Very High"/>
    <n v="0"/>
    <n v="7"/>
    <x v="7"/>
    <s v="Africa"/>
    <s v="Southern Hemisphere"/>
    <n v="0"/>
  </r>
  <r>
    <s v="WNW6236"/>
    <n v="80"/>
    <s v="Old"/>
    <s v="Male"/>
    <n v="360"/>
    <s v="Dangerous"/>
    <s v="118/78"/>
    <n v="89"/>
    <n v="0"/>
    <n v="0"/>
    <n v="1"/>
    <n v="1"/>
    <n v="1"/>
    <n v="7.4469516809999998"/>
    <s v="Unhealthy"/>
    <n v="1"/>
    <n v="0"/>
    <n v="4"/>
    <n v="9.1878614859999992"/>
    <n v="135100"/>
    <n v="23.45229239"/>
    <n v="411"/>
    <s v="High"/>
    <n v="1"/>
    <n v="6"/>
    <x v="14"/>
    <s v="Africa"/>
    <s v="Northern Hemisphere"/>
    <n v="1"/>
  </r>
  <r>
    <s v="CPU6882"/>
    <n v="41"/>
    <s v="Middle Age"/>
    <s v="Male"/>
    <n v="284"/>
    <s v="Dangerous"/>
    <s v="103/93"/>
    <n v="69"/>
    <n v="1"/>
    <n v="1"/>
    <n v="1"/>
    <n v="1"/>
    <n v="1"/>
    <n v="0.78195426499999998"/>
    <s v="Healthy"/>
    <n v="0"/>
    <n v="1"/>
    <n v="2"/>
    <n v="10.109101130000001"/>
    <n v="295410"/>
    <n v="19.31724234"/>
    <n v="188"/>
    <s v="Borderline High"/>
    <n v="6"/>
    <n v="6"/>
    <x v="16"/>
    <s v="Asia"/>
    <s v="Northern Hemisphere"/>
    <n v="1"/>
  </r>
  <r>
    <s v="PDJ6214"/>
    <n v="79"/>
    <s v="Old"/>
    <s v="Female"/>
    <n v="366"/>
    <s v="Dangerous"/>
    <s v="109/76"/>
    <n v="52"/>
    <n v="0"/>
    <n v="1"/>
    <n v="1"/>
    <n v="1"/>
    <n v="0"/>
    <n v="16.490856770000001"/>
    <s v="Healthy"/>
    <n v="1"/>
    <n v="0"/>
    <n v="10"/>
    <n v="10.684838060000001"/>
    <n v="190818"/>
    <n v="27.286711690000001"/>
    <n v="197"/>
    <s v="Borderline High"/>
    <n v="2"/>
    <n v="5"/>
    <x v="11"/>
    <s v="Europe"/>
    <s v="Southern Hemisphere"/>
    <n v="0"/>
  </r>
  <r>
    <s v="PCS6711"/>
    <n v="43"/>
    <s v="Middle Age"/>
    <s v="Male"/>
    <n v="164"/>
    <s v="Heart-Healthy"/>
    <s v="172/85"/>
    <n v="81"/>
    <n v="1"/>
    <n v="1"/>
    <n v="1"/>
    <n v="0"/>
    <n v="0"/>
    <n v="1.3483000890000001"/>
    <s v="Average"/>
    <n v="1"/>
    <n v="0"/>
    <n v="3"/>
    <n v="7.3882188690000001"/>
    <n v="84977"/>
    <n v="19.068250500000001"/>
    <n v="133"/>
    <s v="Healthy"/>
    <n v="7"/>
    <n v="6"/>
    <x v="15"/>
    <s v="Australia"/>
    <s v="Southern Hemisphere"/>
    <n v="1"/>
  </r>
  <r>
    <s v="XGB9964"/>
    <n v="31"/>
    <s v="Middle Age"/>
    <s v="Female"/>
    <n v="127"/>
    <s v="Heart-Healthy"/>
    <s v="147/108"/>
    <n v="88"/>
    <n v="1"/>
    <n v="1"/>
    <n v="0"/>
    <n v="1"/>
    <n v="0"/>
    <n v="7.5693117379999997"/>
    <s v="Healthy"/>
    <n v="0"/>
    <n v="1"/>
    <n v="7"/>
    <n v="2.4081750139999998"/>
    <n v="101438"/>
    <n v="36.474585189999999"/>
    <n v="218"/>
    <s v="High"/>
    <n v="1"/>
    <n v="10"/>
    <x v="19"/>
    <s v="Europe"/>
    <s v="Northern Hemisphere"/>
    <n v="0"/>
  </r>
  <r>
    <s v="NCE3967"/>
    <n v="70"/>
    <s v="Old"/>
    <s v="Female"/>
    <n v="128"/>
    <s v="Heart-Healthy"/>
    <s v="118/69"/>
    <n v="54"/>
    <n v="0"/>
    <n v="0"/>
    <n v="1"/>
    <n v="0"/>
    <n v="1"/>
    <n v="15.869561020000001"/>
    <s v="Healthy"/>
    <n v="0"/>
    <n v="0"/>
    <n v="8"/>
    <n v="0.61297773099999997"/>
    <n v="252528"/>
    <n v="23.111596370000001"/>
    <n v="394"/>
    <s v="High"/>
    <n v="2"/>
    <n v="8"/>
    <x v="12"/>
    <s v="Europe"/>
    <s v="Southern Hemisphere"/>
    <n v="0"/>
  </r>
  <r>
    <s v="XRL6629"/>
    <n v="59"/>
    <s v="Old"/>
    <s v="Male"/>
    <n v="284"/>
    <s v="Dangerous"/>
    <s v="141/84"/>
    <n v="61"/>
    <n v="1"/>
    <n v="0"/>
    <n v="1"/>
    <n v="1"/>
    <n v="0"/>
    <n v="14.422932169999999"/>
    <s v="Unhealthy"/>
    <n v="1"/>
    <n v="0"/>
    <n v="2"/>
    <n v="9.5816667970000005"/>
    <n v="111980"/>
    <n v="21.998049330000001"/>
    <n v="566"/>
    <s v="Very High"/>
    <n v="7"/>
    <n v="4"/>
    <x v="7"/>
    <s v="Africa"/>
    <s v="Southern Hemisphere"/>
    <n v="0"/>
  </r>
  <r>
    <s v="ANT0752"/>
    <n v="63"/>
    <s v="Old"/>
    <s v="Male"/>
    <n v="355"/>
    <s v="Dangerous"/>
    <s v="109/100"/>
    <n v="80"/>
    <n v="1"/>
    <n v="1"/>
    <n v="1"/>
    <n v="1"/>
    <n v="1"/>
    <n v="7.8936226989999998"/>
    <s v="Unhealthy"/>
    <n v="1"/>
    <n v="0"/>
    <n v="8"/>
    <n v="4.890544545"/>
    <n v="208812"/>
    <n v="20.428859800000001"/>
    <n v="270"/>
    <s v="High"/>
    <n v="5"/>
    <n v="5"/>
    <x v="16"/>
    <s v="Asia"/>
    <s v="Northern Hemisphere"/>
    <n v="1"/>
  </r>
  <r>
    <s v="AME3739"/>
    <n v="36"/>
    <s v="Middle Age"/>
    <s v="Male"/>
    <n v="128"/>
    <s v="Heart-Healthy"/>
    <s v="93/109"/>
    <n v="43"/>
    <n v="1"/>
    <n v="0"/>
    <n v="1"/>
    <n v="1"/>
    <n v="0"/>
    <n v="9.5967966160000007"/>
    <s v="Average"/>
    <n v="1"/>
    <n v="1"/>
    <n v="6"/>
    <n v="5.4312561759999998"/>
    <n v="280223"/>
    <n v="25.43199869"/>
    <n v="623"/>
    <s v="Very High"/>
    <n v="3"/>
    <n v="7"/>
    <x v="10"/>
    <s v="Asia"/>
    <s v="Northern Hemisphere"/>
    <n v="0"/>
  </r>
  <r>
    <s v="EME5306"/>
    <n v="90"/>
    <s v="Old"/>
    <s v="Male"/>
    <n v="243"/>
    <s v="Dangerous"/>
    <s v="104/72"/>
    <n v="61"/>
    <n v="0"/>
    <n v="0"/>
    <n v="1"/>
    <n v="1"/>
    <n v="0"/>
    <n v="9.4243325359999996"/>
    <s v="Healthy"/>
    <n v="0"/>
    <n v="1"/>
    <n v="1"/>
    <n v="11.15062545"/>
    <n v="74777"/>
    <n v="37.738743470000003"/>
    <n v="322"/>
    <s v="High"/>
    <n v="7"/>
    <n v="9"/>
    <x v="7"/>
    <s v="Africa"/>
    <s v="Southern Hemisphere"/>
    <n v="1"/>
  </r>
  <r>
    <s v="RAO2766"/>
    <n v="88"/>
    <s v="Old"/>
    <s v="Male"/>
    <n v="323"/>
    <s v="Dangerous"/>
    <s v="169/91"/>
    <n v="45"/>
    <n v="1"/>
    <n v="0"/>
    <n v="1"/>
    <n v="1"/>
    <n v="0"/>
    <n v="0.84575745599999996"/>
    <s v="Average"/>
    <n v="0"/>
    <n v="1"/>
    <n v="5"/>
    <n v="10.67502719"/>
    <n v="191216"/>
    <n v="28.687746539999999"/>
    <n v="796"/>
    <s v="Very High"/>
    <n v="4"/>
    <n v="8"/>
    <x v="17"/>
    <s v="Australia"/>
    <s v="Southern Hemisphere"/>
    <n v="0"/>
  </r>
  <r>
    <s v="HPR9192"/>
    <n v="46"/>
    <s v="Middle Age"/>
    <s v="Male"/>
    <n v="392"/>
    <s v="Dangerous"/>
    <s v="95/60"/>
    <n v="82"/>
    <n v="1"/>
    <n v="0"/>
    <n v="1"/>
    <n v="1"/>
    <n v="0"/>
    <n v="9.1434968409999993"/>
    <s v="Average"/>
    <n v="0"/>
    <n v="0"/>
    <n v="10"/>
    <n v="1.158356296"/>
    <n v="279064"/>
    <n v="20.597144889999999"/>
    <n v="740"/>
    <s v="Very High"/>
    <n v="3"/>
    <n v="5"/>
    <x v="0"/>
    <s v="South America"/>
    <s v="Southern Hemisphere"/>
    <n v="0"/>
  </r>
  <r>
    <s v="DTO1243"/>
    <n v="89"/>
    <s v="Old"/>
    <s v="Male"/>
    <n v="254"/>
    <s v="Dangerous"/>
    <s v="154/86"/>
    <n v="40"/>
    <n v="0"/>
    <n v="0"/>
    <n v="1"/>
    <n v="1"/>
    <n v="1"/>
    <n v="6.0547299030000001"/>
    <s v="Healthy"/>
    <n v="1"/>
    <n v="0"/>
    <n v="2"/>
    <n v="1.974647566"/>
    <n v="183848"/>
    <n v="22.417311389999998"/>
    <n v="390"/>
    <s v="High"/>
    <n v="2"/>
    <n v="8"/>
    <x v="12"/>
    <s v="Europe"/>
    <s v="Southern Hemisphere"/>
    <n v="1"/>
  </r>
  <r>
    <s v="YLM3857"/>
    <n v="61"/>
    <s v="Old"/>
    <s v="Female"/>
    <n v="177"/>
    <s v="Heart-Healthy"/>
    <s v="96/75"/>
    <n v="52"/>
    <n v="1"/>
    <n v="0"/>
    <n v="1"/>
    <n v="1"/>
    <n v="1"/>
    <n v="5.6975271999999997"/>
    <s v="Unhealthy"/>
    <n v="1"/>
    <n v="0"/>
    <n v="7"/>
    <n v="5.3320447099999999"/>
    <n v="230449"/>
    <n v="19.829519820000002"/>
    <n v="435"/>
    <s v="High"/>
    <n v="6"/>
    <n v="10"/>
    <x v="3"/>
    <s v="Asia"/>
    <s v="Northern Hemisphere"/>
    <n v="0"/>
  </r>
  <r>
    <s v="BNM4133"/>
    <n v="31"/>
    <s v="Middle Age"/>
    <s v="Male"/>
    <n v="360"/>
    <s v="Dangerous"/>
    <s v="149/107"/>
    <n v="45"/>
    <n v="0"/>
    <n v="1"/>
    <n v="1"/>
    <n v="1"/>
    <n v="1"/>
    <n v="9.342616671"/>
    <s v="Average"/>
    <n v="0"/>
    <n v="0"/>
    <n v="9"/>
    <n v="1.489332825"/>
    <n v="230320"/>
    <n v="30.896600020000001"/>
    <n v="93"/>
    <s v="Healthy"/>
    <n v="1"/>
    <n v="9"/>
    <x v="12"/>
    <s v="Europe"/>
    <s v="Southern Hemisphere"/>
    <n v="1"/>
  </r>
  <r>
    <s v="FJM4189"/>
    <n v="33"/>
    <s v="Middle Age"/>
    <s v="Male"/>
    <n v="170"/>
    <s v="Heart-Healthy"/>
    <s v="166/101"/>
    <n v="46"/>
    <n v="1"/>
    <n v="1"/>
    <n v="1"/>
    <n v="0"/>
    <n v="1"/>
    <n v="2.2104844219999999"/>
    <s v="Average"/>
    <n v="0"/>
    <n v="0"/>
    <n v="3"/>
    <n v="11.13527625"/>
    <n v="243539"/>
    <n v="33.982475479999998"/>
    <n v="680"/>
    <s v="Very High"/>
    <n v="1"/>
    <n v="9"/>
    <x v="19"/>
    <s v="Europe"/>
    <s v="Northern Hemisphere"/>
    <n v="0"/>
  </r>
  <r>
    <s v="YJZ8008"/>
    <n v="34"/>
    <s v="Middle Age"/>
    <s v="Male"/>
    <n v="324"/>
    <s v="Dangerous"/>
    <s v="142/79"/>
    <n v="57"/>
    <n v="1"/>
    <n v="0"/>
    <n v="1"/>
    <n v="0"/>
    <n v="1"/>
    <n v="2.442348E-3"/>
    <s v="Average"/>
    <n v="0"/>
    <n v="1"/>
    <n v="4"/>
    <n v="3.3495996649999999"/>
    <n v="79552"/>
    <n v="27.605392479999999"/>
    <n v="535"/>
    <s v="Very High"/>
    <n v="1"/>
    <n v="7"/>
    <x v="19"/>
    <s v="Europe"/>
    <s v="Northern Hemisphere"/>
    <n v="0"/>
  </r>
  <r>
    <s v="UCI8371"/>
    <n v="50"/>
    <s v="Middle Age"/>
    <s v="Male"/>
    <n v="356"/>
    <s v="Dangerous"/>
    <s v="138/102"/>
    <n v="107"/>
    <n v="1"/>
    <n v="0"/>
    <n v="1"/>
    <n v="1"/>
    <n v="0"/>
    <n v="15.91827103"/>
    <s v="Healthy"/>
    <n v="1"/>
    <n v="0"/>
    <n v="10"/>
    <n v="0.98930218800000003"/>
    <n v="86468"/>
    <n v="26.341702269999999"/>
    <n v="579"/>
    <s v="Very High"/>
    <n v="5"/>
    <n v="9"/>
    <x v="11"/>
    <s v="Europe"/>
    <s v="Southern Hemisphere"/>
    <n v="1"/>
  </r>
  <r>
    <s v="FDZ2181"/>
    <n v="65"/>
    <s v="Old"/>
    <s v="Male"/>
    <n v="382"/>
    <s v="Dangerous"/>
    <s v="142/110"/>
    <n v="64"/>
    <n v="0"/>
    <n v="0"/>
    <n v="1"/>
    <n v="1"/>
    <n v="0"/>
    <n v="17.728787560000001"/>
    <s v="Average"/>
    <n v="0"/>
    <n v="0"/>
    <n v="2"/>
    <n v="2.4786101559999998"/>
    <n v="45881"/>
    <n v="25.56490359"/>
    <n v="284"/>
    <s v="High"/>
    <n v="2"/>
    <n v="4"/>
    <x v="5"/>
    <s v="Asia"/>
    <s v="Northern Hemisphere"/>
    <n v="1"/>
  </r>
  <r>
    <s v="SMR8527"/>
    <n v="69"/>
    <s v="Old"/>
    <s v="Male"/>
    <n v="324"/>
    <s v="Dangerous"/>
    <s v="177/64"/>
    <n v="55"/>
    <n v="0"/>
    <n v="1"/>
    <n v="1"/>
    <n v="0"/>
    <n v="0"/>
    <n v="4.2313551680000003"/>
    <s v="Unhealthy"/>
    <n v="1"/>
    <n v="1"/>
    <n v="8"/>
    <n v="6.2920522500000002"/>
    <n v="43555"/>
    <n v="32.461472790000002"/>
    <n v="181"/>
    <s v="Borderline High"/>
    <n v="0"/>
    <n v="10"/>
    <x v="10"/>
    <s v="Asia"/>
    <s v="Northern Hemisphere"/>
    <n v="1"/>
  </r>
  <r>
    <s v="HBL4494"/>
    <n v="28"/>
    <s v="Young"/>
    <s v="Male"/>
    <n v="321"/>
    <s v="Dangerous"/>
    <s v="141/104"/>
    <n v="51"/>
    <n v="1"/>
    <n v="0"/>
    <n v="1"/>
    <n v="0"/>
    <n v="1"/>
    <n v="13.11645006"/>
    <s v="Average"/>
    <n v="0"/>
    <n v="0"/>
    <n v="2"/>
    <n v="4.363604563"/>
    <n v="167484"/>
    <n v="25.665664509999999"/>
    <n v="719"/>
    <s v="Very High"/>
    <n v="1"/>
    <n v="8"/>
    <x v="2"/>
    <s v="Europe"/>
    <s v="Northern Hemisphere"/>
    <n v="0"/>
  </r>
  <r>
    <s v="EMN8711"/>
    <n v="41"/>
    <s v="Middle Age"/>
    <s v="Male"/>
    <n v="390"/>
    <s v="Dangerous"/>
    <s v="106/99"/>
    <n v="97"/>
    <n v="1"/>
    <n v="1"/>
    <n v="1"/>
    <n v="1"/>
    <n v="1"/>
    <n v="0.50961878000000005"/>
    <s v="Average"/>
    <n v="1"/>
    <n v="1"/>
    <n v="9"/>
    <n v="1.07711826"/>
    <n v="185830"/>
    <n v="19.22603745"/>
    <n v="403"/>
    <s v="High"/>
    <n v="1"/>
    <n v="7"/>
    <x v="5"/>
    <s v="Asia"/>
    <s v="Northern Hemisphere"/>
    <n v="0"/>
  </r>
  <r>
    <s v="UHI8415"/>
    <n v="48"/>
    <s v="Middle Age"/>
    <s v="Male"/>
    <n v="181"/>
    <s v="Heart-Healthy"/>
    <s v="139/71"/>
    <n v="62"/>
    <n v="0"/>
    <n v="0"/>
    <n v="1"/>
    <n v="1"/>
    <n v="0"/>
    <n v="10.531562429999999"/>
    <s v="Healthy"/>
    <n v="0"/>
    <n v="0"/>
    <n v="1"/>
    <n v="7.5898936050000003"/>
    <n v="242597"/>
    <n v="18.784914189999999"/>
    <n v="714"/>
    <s v="Very High"/>
    <n v="1"/>
    <n v="8"/>
    <x v="2"/>
    <s v="Europe"/>
    <s v="Northern Hemisphere"/>
    <n v="0"/>
  </r>
  <r>
    <s v="NKL1178"/>
    <n v="49"/>
    <s v="Middle Age"/>
    <s v="Male"/>
    <n v="349"/>
    <s v="Dangerous"/>
    <s v="135/60"/>
    <n v="92"/>
    <n v="0"/>
    <n v="1"/>
    <n v="1"/>
    <n v="1"/>
    <n v="0"/>
    <n v="5.8963600459999999"/>
    <s v="Unhealthy"/>
    <n v="1"/>
    <n v="1"/>
    <n v="8"/>
    <n v="1.1663553209999999"/>
    <n v="147211"/>
    <n v="27.23489253"/>
    <n v="778"/>
    <s v="Very High"/>
    <n v="6"/>
    <n v="9"/>
    <x v="1"/>
    <s v="North America"/>
    <s v="Northern Hemisphere"/>
    <n v="0"/>
  </r>
  <r>
    <s v="SEB6651"/>
    <n v="86"/>
    <s v="Old"/>
    <s v="Female"/>
    <n v="378"/>
    <s v="Dangerous"/>
    <s v="119/63"/>
    <n v="55"/>
    <n v="1"/>
    <n v="1"/>
    <n v="1"/>
    <n v="0"/>
    <n v="1"/>
    <n v="4.7726556120000003"/>
    <s v="Healthy"/>
    <n v="1"/>
    <n v="1"/>
    <n v="5"/>
    <n v="7.7601764910000002"/>
    <n v="163314"/>
    <n v="22.546644579999999"/>
    <n v="238"/>
    <s v="High"/>
    <n v="0"/>
    <n v="8"/>
    <x v="3"/>
    <s v="Asia"/>
    <s v="Northern Hemisphere"/>
    <n v="1"/>
  </r>
  <r>
    <s v="AAC3641"/>
    <n v="57"/>
    <s v="Old"/>
    <s v="Female"/>
    <n v="232"/>
    <s v="At-Risk"/>
    <s v="144/93"/>
    <n v="73"/>
    <n v="0"/>
    <n v="1"/>
    <n v="1"/>
    <n v="1"/>
    <n v="1"/>
    <n v="14.710011010000001"/>
    <s v="Average"/>
    <n v="1"/>
    <n v="1"/>
    <n v="6"/>
    <n v="5.741104999"/>
    <n v="41134"/>
    <n v="32.412825320000003"/>
    <n v="406"/>
    <s v="High"/>
    <n v="1"/>
    <n v="7"/>
    <x v="14"/>
    <s v="Africa"/>
    <s v="Northern Hemisphere"/>
    <n v="0"/>
  </r>
  <r>
    <s v="INE1754"/>
    <n v="69"/>
    <s v="Old"/>
    <s v="Male"/>
    <n v="249"/>
    <s v="Dangerous"/>
    <s v="124/63"/>
    <n v="103"/>
    <n v="1"/>
    <n v="0"/>
    <n v="1"/>
    <n v="1"/>
    <n v="0"/>
    <n v="9.7929931670000006"/>
    <s v="Average"/>
    <n v="1"/>
    <n v="1"/>
    <n v="10"/>
    <n v="10.202724379999999"/>
    <n v="269116"/>
    <n v="35.911979410000001"/>
    <n v="132"/>
    <s v="Healthy"/>
    <n v="1"/>
    <n v="4"/>
    <x v="10"/>
    <s v="Asia"/>
    <s v="Northern Hemisphere"/>
    <n v="0"/>
  </r>
  <r>
    <s v="HCF8953"/>
    <n v="25"/>
    <s v="Young"/>
    <s v="Male"/>
    <n v="239"/>
    <s v="At-Risk"/>
    <s v="139/66"/>
    <n v="109"/>
    <n v="1"/>
    <n v="1"/>
    <n v="1"/>
    <n v="1"/>
    <n v="0"/>
    <n v="17.431641190000001"/>
    <s v="Unhealthy"/>
    <n v="0"/>
    <n v="1"/>
    <n v="8"/>
    <n v="1.362681765"/>
    <n v="160300"/>
    <n v="38.1059907"/>
    <n v="669"/>
    <s v="Very High"/>
    <n v="6"/>
    <n v="6"/>
    <x v="11"/>
    <s v="Europe"/>
    <s v="Southern Hemisphere"/>
    <n v="1"/>
  </r>
  <r>
    <s v="ASV8214"/>
    <n v="59"/>
    <s v="Old"/>
    <s v="Female"/>
    <n v="249"/>
    <s v="Dangerous"/>
    <s v="95/109"/>
    <n v="68"/>
    <n v="0"/>
    <n v="1"/>
    <n v="1"/>
    <n v="0"/>
    <n v="1"/>
    <n v="11.43606642"/>
    <s v="Healthy"/>
    <n v="1"/>
    <n v="1"/>
    <n v="6"/>
    <n v="8.244857391"/>
    <n v="85412"/>
    <n v="34.528387739999999"/>
    <n v="283"/>
    <s v="High"/>
    <n v="2"/>
    <n v="10"/>
    <x v="9"/>
    <s v="Asia"/>
    <s v="Northern Hemisphere"/>
    <n v="1"/>
  </r>
  <r>
    <s v="QLG3648"/>
    <n v="84"/>
    <s v="Old"/>
    <s v="Female"/>
    <n v="399"/>
    <s v="Dangerous"/>
    <s v="180/89"/>
    <n v="94"/>
    <n v="1"/>
    <n v="0"/>
    <n v="1"/>
    <n v="0"/>
    <n v="1"/>
    <n v="15.270452969999999"/>
    <s v="Average"/>
    <n v="1"/>
    <n v="1"/>
    <n v="1"/>
    <n v="8.3602151930000002"/>
    <n v="289340"/>
    <n v="26.961411689999998"/>
    <n v="89"/>
    <s v="Healthy"/>
    <n v="1"/>
    <n v="5"/>
    <x v="9"/>
    <s v="Asia"/>
    <s v="Northern Hemisphere"/>
    <n v="0"/>
  </r>
  <r>
    <s v="RGY5895"/>
    <n v="47"/>
    <s v="Middle Age"/>
    <s v="Male"/>
    <n v="127"/>
    <s v="Heart-Healthy"/>
    <s v="123/109"/>
    <n v="76"/>
    <n v="0"/>
    <n v="0"/>
    <n v="1"/>
    <n v="0"/>
    <n v="0"/>
    <n v="0.59626409199999997"/>
    <s v="Unhealthy"/>
    <n v="1"/>
    <n v="1"/>
    <n v="6"/>
    <n v="7.4548903319999997"/>
    <n v="226867"/>
    <n v="21.63451104"/>
    <n v="589"/>
    <s v="Very High"/>
    <n v="3"/>
    <n v="4"/>
    <x v="7"/>
    <s v="Africa"/>
    <s v="Southern Hemisphere"/>
    <n v="1"/>
  </r>
  <r>
    <s v="FCI7768"/>
    <n v="64"/>
    <s v="Old"/>
    <s v="Male"/>
    <n v="257"/>
    <s v="Dangerous"/>
    <s v="122/91"/>
    <n v="107"/>
    <n v="0"/>
    <n v="0"/>
    <n v="1"/>
    <n v="0"/>
    <n v="0"/>
    <n v="15.480554529999999"/>
    <s v="Average"/>
    <n v="0"/>
    <n v="1"/>
    <n v="9"/>
    <n v="6.0452725999999997"/>
    <n v="244585"/>
    <n v="35.181406629999998"/>
    <n v="697"/>
    <s v="Very High"/>
    <n v="7"/>
    <n v="7"/>
    <x v="6"/>
    <s v="South America"/>
    <s v="Southern Hemisphere"/>
    <n v="1"/>
  </r>
  <r>
    <s v="HNT2976"/>
    <n v="54"/>
    <s v="Middle Age"/>
    <s v="Male"/>
    <n v="398"/>
    <s v="Dangerous"/>
    <s v="109/98"/>
    <n v="56"/>
    <n v="0"/>
    <n v="0"/>
    <n v="1"/>
    <n v="1"/>
    <n v="0"/>
    <n v="5.859979536"/>
    <s v="Average"/>
    <n v="0"/>
    <n v="1"/>
    <n v="7"/>
    <n v="2.9987826150000001"/>
    <n v="179423"/>
    <n v="35.137450000000001"/>
    <n v="605"/>
    <s v="Very High"/>
    <n v="2"/>
    <n v="5"/>
    <x v="7"/>
    <s v="Africa"/>
    <s v="Southern Hemisphere"/>
    <n v="0"/>
  </r>
  <r>
    <s v="UVN9138"/>
    <n v="64"/>
    <s v="Old"/>
    <s v="Female"/>
    <n v="143"/>
    <s v="Heart-Healthy"/>
    <s v="101/78"/>
    <n v="64"/>
    <n v="1"/>
    <n v="1"/>
    <n v="1"/>
    <n v="1"/>
    <n v="0"/>
    <n v="3.1528247939999998"/>
    <s v="Unhealthy"/>
    <n v="0"/>
    <n v="0"/>
    <n v="3"/>
    <n v="2.5629059540000001"/>
    <n v="181194"/>
    <n v="22.477269660000001"/>
    <n v="234"/>
    <s v="High"/>
    <n v="4"/>
    <n v="6"/>
    <x v="3"/>
    <s v="Asia"/>
    <s v="Northern Hemisphere"/>
    <n v="0"/>
  </r>
  <r>
    <s v="GEG2092"/>
    <n v="38"/>
    <s v="Middle Age"/>
    <s v="Male"/>
    <n v="400"/>
    <s v="Dangerous"/>
    <s v="97/78"/>
    <n v="41"/>
    <n v="1"/>
    <n v="0"/>
    <n v="1"/>
    <n v="1"/>
    <n v="0"/>
    <n v="14.526815770000001"/>
    <s v="Healthy"/>
    <n v="1"/>
    <n v="0"/>
    <n v="1"/>
    <n v="3.390468147"/>
    <n v="42790"/>
    <n v="31.778069819999999"/>
    <n v="250"/>
    <s v="High"/>
    <n v="0"/>
    <n v="8"/>
    <x v="5"/>
    <s v="Asia"/>
    <s v="Northern Hemisphere"/>
    <n v="1"/>
  </r>
  <r>
    <s v="EPM7018"/>
    <n v="61"/>
    <s v="Old"/>
    <s v="Male"/>
    <n v="159"/>
    <s v="Heart-Healthy"/>
    <s v="148/91"/>
    <n v="87"/>
    <n v="0"/>
    <n v="1"/>
    <n v="1"/>
    <n v="0"/>
    <n v="1"/>
    <n v="11.875755610000001"/>
    <s v="Average"/>
    <n v="1"/>
    <n v="0"/>
    <n v="8"/>
    <n v="7.4498040440000004"/>
    <n v="261772"/>
    <n v="29.034078099999999"/>
    <n v="666"/>
    <s v="Very High"/>
    <n v="0"/>
    <n v="4"/>
    <x v="6"/>
    <s v="South America"/>
    <s v="Southern Hemisphere"/>
    <n v="0"/>
  </r>
  <r>
    <s v="OKR6572"/>
    <n v="59"/>
    <s v="Old"/>
    <s v="Male"/>
    <n v="266"/>
    <s v="Dangerous"/>
    <s v="133/92"/>
    <n v="46"/>
    <n v="1"/>
    <n v="0"/>
    <n v="1"/>
    <n v="1"/>
    <n v="0"/>
    <n v="5.4768628259999996"/>
    <s v="Average"/>
    <n v="1"/>
    <n v="1"/>
    <n v="3"/>
    <n v="8.2676948390000007"/>
    <n v="155966"/>
    <n v="20.98585555"/>
    <n v="318"/>
    <s v="High"/>
    <n v="4"/>
    <n v="10"/>
    <x v="14"/>
    <s v="Africa"/>
    <s v="Northern Hemisphere"/>
    <n v="1"/>
  </r>
  <r>
    <s v="IXY4459"/>
    <n v="48"/>
    <s v="Middle Age"/>
    <s v="Male"/>
    <n v="205"/>
    <s v="At-Risk"/>
    <s v="103/108"/>
    <n v="63"/>
    <n v="1"/>
    <n v="1"/>
    <n v="1"/>
    <n v="1"/>
    <n v="1"/>
    <n v="1.9970355479999999"/>
    <s v="Average"/>
    <n v="0"/>
    <n v="0"/>
    <n v="2"/>
    <n v="2.659399327"/>
    <n v="53937"/>
    <n v="21.727148499999998"/>
    <n v="678"/>
    <s v="Very High"/>
    <n v="7"/>
    <n v="7"/>
    <x v="13"/>
    <s v="Asia"/>
    <s v="Northern Hemisphere"/>
    <n v="1"/>
  </r>
  <r>
    <s v="ZNP2408"/>
    <n v="22"/>
    <s v="Young"/>
    <s v="Female"/>
    <n v="353"/>
    <s v="Dangerous"/>
    <s v="161/109"/>
    <n v="103"/>
    <n v="0"/>
    <n v="1"/>
    <n v="0"/>
    <n v="1"/>
    <n v="1"/>
    <n v="19.380476179999999"/>
    <s v="Unhealthy"/>
    <n v="1"/>
    <n v="0"/>
    <n v="1"/>
    <n v="5.8201692710000001"/>
    <n v="186884"/>
    <n v="33.066291120000002"/>
    <n v="76"/>
    <s v="Healthy"/>
    <n v="1"/>
    <n v="8"/>
    <x v="4"/>
    <s v="Europe"/>
    <s v="Northern Hemisphere"/>
    <n v="1"/>
  </r>
  <r>
    <s v="FIR6570"/>
    <n v="31"/>
    <s v="Middle Age"/>
    <s v="Male"/>
    <n v="194"/>
    <s v="Heart-Healthy"/>
    <s v="100/71"/>
    <n v="78"/>
    <n v="1"/>
    <n v="1"/>
    <n v="1"/>
    <n v="1"/>
    <n v="0"/>
    <n v="7.4262032040000001"/>
    <s v="Healthy"/>
    <n v="1"/>
    <n v="0"/>
    <n v="1"/>
    <n v="11.237540210000001"/>
    <n v="191610"/>
    <n v="18.71739483"/>
    <n v="455"/>
    <s v="High"/>
    <n v="6"/>
    <n v="6"/>
    <x v="3"/>
    <s v="Asia"/>
    <s v="Northern Hemisphere"/>
    <n v="0"/>
  </r>
  <r>
    <s v="AXA1992"/>
    <n v="27"/>
    <s v="Young"/>
    <s v="Male"/>
    <n v="286"/>
    <s v="Dangerous"/>
    <s v="175/77"/>
    <n v="88"/>
    <n v="1"/>
    <n v="0"/>
    <n v="1"/>
    <n v="1"/>
    <n v="1"/>
    <n v="17.659222979999999"/>
    <s v="Healthy"/>
    <n v="0"/>
    <n v="0"/>
    <n v="3"/>
    <n v="3.36840144"/>
    <n v="72691"/>
    <n v="25.155153769999998"/>
    <n v="237"/>
    <s v="High"/>
    <n v="4"/>
    <n v="6"/>
    <x v="7"/>
    <s v="Africa"/>
    <s v="Southern Hemisphere"/>
    <n v="1"/>
  </r>
  <r>
    <s v="TFJ2083"/>
    <n v="21"/>
    <s v="Young"/>
    <s v="Male"/>
    <n v="250"/>
    <s v="Dangerous"/>
    <s v="109/76"/>
    <n v="78"/>
    <n v="1"/>
    <n v="0"/>
    <n v="1"/>
    <n v="0"/>
    <n v="1"/>
    <n v="2.392506129"/>
    <s v="Healthy"/>
    <n v="1"/>
    <n v="1"/>
    <n v="4"/>
    <n v="11.451719880000001"/>
    <n v="273208"/>
    <n v="23.57579522"/>
    <n v="176"/>
    <s v="Borderline High"/>
    <n v="2"/>
    <n v="5"/>
    <x v="15"/>
    <s v="Australia"/>
    <s v="Southern Hemisphere"/>
    <n v="0"/>
  </r>
  <r>
    <s v="CKD9399"/>
    <n v="72"/>
    <s v="Old"/>
    <s v="Female"/>
    <n v="202"/>
    <s v="At-Risk"/>
    <s v="134/62"/>
    <n v="41"/>
    <n v="1"/>
    <n v="1"/>
    <n v="1"/>
    <n v="0"/>
    <n v="1"/>
    <n v="6.8236769629999996"/>
    <s v="Unhealthy"/>
    <n v="1"/>
    <n v="0"/>
    <n v="1"/>
    <n v="3.0680547329999999"/>
    <n v="161643"/>
    <n v="39.253553580000002"/>
    <n v="407"/>
    <s v="High"/>
    <n v="5"/>
    <n v="9"/>
    <x v="17"/>
    <s v="Australia"/>
    <s v="Southern Hemisphere"/>
    <n v="0"/>
  </r>
  <r>
    <s v="YHM2111"/>
    <n v="82"/>
    <s v="Old"/>
    <s v="Female"/>
    <n v="254"/>
    <s v="Dangerous"/>
    <s v="178/72"/>
    <n v="96"/>
    <n v="1"/>
    <n v="1"/>
    <n v="1"/>
    <n v="0"/>
    <n v="1"/>
    <n v="9.2954752230000004"/>
    <s v="Average"/>
    <n v="1"/>
    <n v="1"/>
    <n v="9"/>
    <n v="9.7835959549999991"/>
    <n v="236899"/>
    <n v="29.991169419999999"/>
    <n v="374"/>
    <s v="High"/>
    <n v="2"/>
    <n v="4"/>
    <x v="12"/>
    <s v="Europe"/>
    <s v="Southern Hemisphere"/>
    <n v="0"/>
  </r>
  <r>
    <s v="WVL7112"/>
    <n v="82"/>
    <s v="Old"/>
    <s v="Female"/>
    <n v="351"/>
    <s v="Dangerous"/>
    <s v="105/63"/>
    <n v="97"/>
    <n v="0"/>
    <n v="1"/>
    <n v="1"/>
    <n v="1"/>
    <n v="1"/>
    <n v="9.8258894819999991"/>
    <s v="Healthy"/>
    <n v="0"/>
    <n v="0"/>
    <n v="5"/>
    <n v="6.3991394279999998"/>
    <n v="261375"/>
    <n v="19.190618560000001"/>
    <n v="722"/>
    <s v="Very High"/>
    <n v="3"/>
    <n v="6"/>
    <x v="0"/>
    <s v="South America"/>
    <s v="Southern Hemisphere"/>
    <n v="0"/>
  </r>
  <r>
    <s v="TYJ2300"/>
    <n v="31"/>
    <s v="Middle Age"/>
    <s v="Male"/>
    <n v="379"/>
    <s v="Dangerous"/>
    <s v="166/87"/>
    <n v="69"/>
    <n v="1"/>
    <n v="1"/>
    <n v="1"/>
    <n v="1"/>
    <n v="1"/>
    <n v="10.28476339"/>
    <s v="Unhealthy"/>
    <n v="0"/>
    <n v="0"/>
    <n v="6"/>
    <n v="7.0913005240000002"/>
    <n v="298260"/>
    <n v="36.075926080000002"/>
    <n v="767"/>
    <s v="Very High"/>
    <n v="6"/>
    <n v="7"/>
    <x v="14"/>
    <s v="Africa"/>
    <s v="Northern Hemisphere"/>
    <n v="0"/>
  </r>
  <r>
    <s v="FWZ3090"/>
    <n v="48"/>
    <s v="Middle Age"/>
    <s v="Male"/>
    <n v="331"/>
    <s v="Dangerous"/>
    <s v="177/61"/>
    <n v="57"/>
    <n v="1"/>
    <n v="1"/>
    <n v="1"/>
    <n v="0"/>
    <n v="1"/>
    <n v="11.330554810000001"/>
    <s v="Unhealthy"/>
    <n v="0"/>
    <n v="1"/>
    <n v="1"/>
    <n v="6.5919289499999998"/>
    <n v="160975"/>
    <n v="35.910077579999999"/>
    <n v="555"/>
    <s v="Very High"/>
    <n v="2"/>
    <n v="10"/>
    <x v="16"/>
    <s v="Asia"/>
    <s v="Northern Hemisphere"/>
    <n v="0"/>
  </r>
  <r>
    <s v="KKE0558"/>
    <n v="34"/>
    <s v="Middle Age"/>
    <s v="Female"/>
    <n v="299"/>
    <s v="Dangerous"/>
    <s v="168/65"/>
    <n v="76"/>
    <n v="1"/>
    <n v="1"/>
    <n v="0"/>
    <n v="1"/>
    <n v="0"/>
    <n v="15.77209463"/>
    <s v="Unhealthy"/>
    <n v="0"/>
    <n v="0"/>
    <n v="6"/>
    <n v="11.39794442"/>
    <n v="98917"/>
    <n v="34.737429030000001"/>
    <n v="457"/>
    <s v="High"/>
    <n v="4"/>
    <n v="9"/>
    <x v="1"/>
    <s v="North America"/>
    <s v="Northern Hemisphere"/>
    <n v="1"/>
  </r>
  <r>
    <s v="LAD6682"/>
    <n v="61"/>
    <s v="Old"/>
    <s v="Female"/>
    <n v="297"/>
    <s v="Dangerous"/>
    <s v="148/86"/>
    <n v="47"/>
    <n v="1"/>
    <n v="1"/>
    <n v="1"/>
    <n v="0"/>
    <n v="1"/>
    <n v="6.0213295159999998"/>
    <s v="Healthy"/>
    <n v="0"/>
    <n v="1"/>
    <n v="1"/>
    <n v="10.34121491"/>
    <n v="169765"/>
    <n v="38.209231850000002"/>
    <n v="620"/>
    <s v="Very High"/>
    <n v="1"/>
    <n v="7"/>
    <x v="2"/>
    <s v="Europe"/>
    <s v="Northern Hemisphere"/>
    <n v="0"/>
  </r>
  <r>
    <s v="OHL2231"/>
    <n v="52"/>
    <s v="Middle Age"/>
    <s v="Male"/>
    <n v="214"/>
    <s v="At-Risk"/>
    <s v="151/60"/>
    <n v="81"/>
    <n v="0"/>
    <n v="0"/>
    <n v="1"/>
    <n v="1"/>
    <n v="1"/>
    <n v="13.972197120000001"/>
    <s v="Unhealthy"/>
    <n v="1"/>
    <n v="1"/>
    <n v="2"/>
    <n v="4.2756790699999998"/>
    <n v="232036"/>
    <n v="26.762841130000002"/>
    <n v="718"/>
    <s v="Very High"/>
    <n v="2"/>
    <n v="6"/>
    <x v="19"/>
    <s v="Europe"/>
    <s v="Northern Hemisphere"/>
    <n v="1"/>
  </r>
  <r>
    <s v="CXV5294"/>
    <n v="47"/>
    <s v="Middle Age"/>
    <s v="Female"/>
    <n v="238"/>
    <s v="At-Risk"/>
    <s v="119/110"/>
    <n v="64"/>
    <n v="1"/>
    <n v="0"/>
    <n v="1"/>
    <n v="1"/>
    <n v="0"/>
    <n v="13.485926190000001"/>
    <s v="Unhealthy"/>
    <n v="0"/>
    <n v="1"/>
    <n v="4"/>
    <n v="11.87028093"/>
    <n v="47155"/>
    <n v="36.625301909999997"/>
    <n v="75"/>
    <s v="Healthy"/>
    <n v="6"/>
    <n v="6"/>
    <x v="19"/>
    <s v="Europe"/>
    <s v="Northern Hemisphere"/>
    <n v="1"/>
  </r>
  <r>
    <s v="OWP8738"/>
    <n v="29"/>
    <s v="Young"/>
    <s v="Male"/>
    <n v="354"/>
    <s v="Dangerous"/>
    <s v="105/89"/>
    <n v="54"/>
    <n v="1"/>
    <n v="1"/>
    <n v="1"/>
    <n v="1"/>
    <n v="1"/>
    <n v="2.316384803"/>
    <s v="Healthy"/>
    <n v="0"/>
    <n v="0"/>
    <n v="5"/>
    <n v="7.2301378789999999"/>
    <n v="114866"/>
    <n v="19.1225272"/>
    <n v="93"/>
    <s v="Healthy"/>
    <n v="2"/>
    <n v="10"/>
    <x v="1"/>
    <s v="North America"/>
    <s v="Northern Hemisphere"/>
    <n v="0"/>
  </r>
  <r>
    <s v="FEE0023"/>
    <n v="85"/>
    <s v="Old"/>
    <s v="Male"/>
    <n v="285"/>
    <s v="Dangerous"/>
    <s v="141/68"/>
    <n v="57"/>
    <n v="1"/>
    <n v="0"/>
    <n v="1"/>
    <n v="1"/>
    <n v="1"/>
    <n v="18.568587220000001"/>
    <s v="Healthy"/>
    <n v="0"/>
    <n v="0"/>
    <n v="4"/>
    <n v="1.0323102930000001"/>
    <n v="140401"/>
    <n v="33.982552320000003"/>
    <n v="95"/>
    <s v="Healthy"/>
    <n v="5"/>
    <n v="6"/>
    <x v="18"/>
    <s v="South America"/>
    <s v="Northern Hemisphere"/>
    <n v="0"/>
  </r>
  <r>
    <s v="DVI6200"/>
    <n v="28"/>
    <s v="Young"/>
    <s v="Female"/>
    <n v="170"/>
    <s v="Heart-Healthy"/>
    <s v="135/83"/>
    <n v="109"/>
    <n v="0"/>
    <n v="0"/>
    <n v="0"/>
    <n v="0"/>
    <n v="1"/>
    <n v="13.35207613"/>
    <s v="Unhealthy"/>
    <n v="0"/>
    <n v="0"/>
    <n v="8"/>
    <n v="7.7123381000000002"/>
    <n v="225379"/>
    <n v="38.619356029999999"/>
    <n v="721"/>
    <s v="Very High"/>
    <n v="7"/>
    <n v="7"/>
    <x v="15"/>
    <s v="Australia"/>
    <s v="Southern Hemisphere"/>
    <n v="1"/>
  </r>
  <r>
    <s v="VQB5229"/>
    <n v="59"/>
    <s v="Old"/>
    <s v="Male"/>
    <n v="312"/>
    <s v="Dangerous"/>
    <s v="115/62"/>
    <n v="89"/>
    <n v="1"/>
    <n v="0"/>
    <n v="1"/>
    <n v="0"/>
    <n v="0"/>
    <n v="6.1387504489999998"/>
    <s v="Average"/>
    <n v="1"/>
    <n v="1"/>
    <n v="7"/>
    <n v="7.6672490299999998"/>
    <n v="266936"/>
    <n v="30.60199368"/>
    <n v="31"/>
    <s v="Healthy"/>
    <n v="3"/>
    <n v="8"/>
    <x v="1"/>
    <s v="North America"/>
    <s v="Northern Hemisphere"/>
    <n v="0"/>
  </r>
  <r>
    <s v="MWP0192"/>
    <n v="18"/>
    <s v="Young"/>
    <s v="Male"/>
    <n v="133"/>
    <s v="Heart-Healthy"/>
    <s v="153/87"/>
    <n v="51"/>
    <n v="0"/>
    <n v="1"/>
    <n v="1"/>
    <n v="1"/>
    <n v="0"/>
    <n v="0.52940583100000005"/>
    <s v="Healthy"/>
    <n v="1"/>
    <n v="1"/>
    <n v="3"/>
    <n v="8.8796336870000001"/>
    <n v="163758"/>
    <n v="27.95300829"/>
    <n v="637"/>
    <s v="Very High"/>
    <n v="7"/>
    <n v="10"/>
    <x v="4"/>
    <s v="Europe"/>
    <s v="Northern Hemisphere"/>
    <n v="0"/>
  </r>
  <r>
    <s v="ZMN0783"/>
    <n v="38"/>
    <s v="Middle Age"/>
    <s v="Male"/>
    <n v="192"/>
    <s v="Heart-Healthy"/>
    <s v="112/104"/>
    <n v="108"/>
    <n v="1"/>
    <n v="0"/>
    <n v="1"/>
    <n v="0"/>
    <n v="0"/>
    <n v="5.3162207810000002"/>
    <s v="Healthy"/>
    <n v="1"/>
    <n v="0"/>
    <n v="5"/>
    <n v="4.855869266"/>
    <n v="78770"/>
    <n v="31.341762859999999"/>
    <n v="76"/>
    <s v="Healthy"/>
    <n v="6"/>
    <n v="9"/>
    <x v="10"/>
    <s v="Asia"/>
    <s v="Northern Hemisphere"/>
    <n v="1"/>
  </r>
  <r>
    <s v="WIE7924"/>
    <n v="55"/>
    <s v="Old"/>
    <s v="Male"/>
    <n v="150"/>
    <s v="Heart-Healthy"/>
    <s v="176/102"/>
    <n v="92"/>
    <n v="1"/>
    <n v="0"/>
    <n v="1"/>
    <n v="1"/>
    <n v="0"/>
    <n v="17.810939189999999"/>
    <s v="Average"/>
    <n v="1"/>
    <n v="1"/>
    <n v="10"/>
    <n v="7.0658423739999998"/>
    <n v="70684"/>
    <n v="35.161421199999999"/>
    <n v="52"/>
    <s v="Healthy"/>
    <n v="5"/>
    <n v="4"/>
    <x v="11"/>
    <s v="Europe"/>
    <s v="Southern Hemisphere"/>
    <n v="1"/>
  </r>
  <r>
    <s v="FAO8699"/>
    <n v="83"/>
    <s v="Old"/>
    <s v="Male"/>
    <n v="229"/>
    <s v="At-Risk"/>
    <s v="174/76"/>
    <n v="110"/>
    <n v="1"/>
    <n v="1"/>
    <n v="1"/>
    <n v="0"/>
    <n v="1"/>
    <n v="12.309563519999999"/>
    <s v="Unhealthy"/>
    <n v="0"/>
    <n v="0"/>
    <n v="3"/>
    <n v="6.0258563289999998"/>
    <n v="96236"/>
    <n v="24.021249770000001"/>
    <n v="143"/>
    <s v="Healthy"/>
    <n v="7"/>
    <n v="7"/>
    <x v="7"/>
    <s v="Africa"/>
    <s v="Southern Hemisphere"/>
    <n v="0"/>
  </r>
  <r>
    <s v="MKJ8519"/>
    <n v="34"/>
    <s v="Middle Age"/>
    <s v="Male"/>
    <n v="313"/>
    <s v="Dangerous"/>
    <s v="153/88"/>
    <n v="76"/>
    <n v="1"/>
    <n v="0"/>
    <n v="1"/>
    <n v="0"/>
    <n v="1"/>
    <n v="16.20044528"/>
    <s v="Average"/>
    <n v="1"/>
    <n v="1"/>
    <n v="4"/>
    <n v="6.8254482400000001"/>
    <n v="216853"/>
    <n v="35.174760849999998"/>
    <n v="617"/>
    <s v="Very High"/>
    <n v="1"/>
    <n v="4"/>
    <x v="7"/>
    <s v="Africa"/>
    <s v="Southern Hemisphere"/>
    <n v="0"/>
  </r>
  <r>
    <s v="QCE2817"/>
    <n v="39"/>
    <s v="Middle Age"/>
    <s v="Male"/>
    <n v="201"/>
    <s v="At-Risk"/>
    <s v="118/77"/>
    <n v="64"/>
    <n v="1"/>
    <n v="1"/>
    <n v="1"/>
    <n v="0"/>
    <n v="1"/>
    <n v="10.805802679999999"/>
    <s v="Unhealthy"/>
    <n v="0"/>
    <n v="0"/>
    <n v="10"/>
    <n v="8.8361568560000006"/>
    <n v="200796"/>
    <n v="27.98176526"/>
    <n v="723"/>
    <s v="Very High"/>
    <n v="2"/>
    <n v="5"/>
    <x v="10"/>
    <s v="Asia"/>
    <s v="Northern Hemisphere"/>
    <n v="1"/>
  </r>
  <r>
    <s v="DGY9329"/>
    <n v="64"/>
    <s v="Old"/>
    <s v="Male"/>
    <n v="293"/>
    <s v="Dangerous"/>
    <s v="131/80"/>
    <n v="74"/>
    <n v="1"/>
    <n v="0"/>
    <n v="1"/>
    <n v="0"/>
    <n v="0"/>
    <n v="8.3374934379999992"/>
    <s v="Average"/>
    <n v="1"/>
    <n v="0"/>
    <n v="5"/>
    <n v="11.87716518"/>
    <n v="63884"/>
    <n v="18.45407033"/>
    <n v="570"/>
    <s v="Very High"/>
    <n v="1"/>
    <n v="8"/>
    <x v="10"/>
    <s v="Asia"/>
    <s v="Northern Hemisphere"/>
    <n v="1"/>
  </r>
  <r>
    <s v="MJU4807"/>
    <n v="49"/>
    <s v="Middle Age"/>
    <s v="Male"/>
    <n v="213"/>
    <s v="At-Risk"/>
    <s v="158/73"/>
    <n v="75"/>
    <n v="1"/>
    <n v="0"/>
    <n v="1"/>
    <n v="0"/>
    <n v="1"/>
    <n v="15.57612745"/>
    <s v="Healthy"/>
    <n v="1"/>
    <n v="0"/>
    <n v="4"/>
    <n v="4.4283409520000001"/>
    <n v="190115"/>
    <n v="23.45534907"/>
    <n v="65"/>
    <s v="Healthy"/>
    <n v="4"/>
    <n v="7"/>
    <x v="5"/>
    <s v="Asia"/>
    <s v="Northern Hemisphere"/>
    <n v="0"/>
  </r>
  <r>
    <s v="FYV4533"/>
    <n v="45"/>
    <s v="Middle Age"/>
    <s v="Male"/>
    <n v="283"/>
    <s v="Dangerous"/>
    <s v="107/82"/>
    <n v="60"/>
    <n v="1"/>
    <n v="0"/>
    <n v="1"/>
    <n v="0"/>
    <n v="0"/>
    <n v="1.252794226"/>
    <s v="Average"/>
    <n v="0"/>
    <n v="1"/>
    <n v="2"/>
    <n v="11.7978501"/>
    <n v="93463"/>
    <n v="26.317720449999999"/>
    <n v="570"/>
    <s v="Very High"/>
    <n v="2"/>
    <n v="9"/>
    <x v="1"/>
    <s v="North America"/>
    <s v="Northern Hemisphere"/>
    <n v="0"/>
  </r>
  <r>
    <s v="EJM1644"/>
    <n v="48"/>
    <s v="Middle Age"/>
    <s v="Female"/>
    <n v="219"/>
    <s v="At-Risk"/>
    <s v="115/74"/>
    <n v="101"/>
    <n v="0"/>
    <n v="1"/>
    <n v="1"/>
    <n v="1"/>
    <n v="1"/>
    <n v="7.9585090010000004"/>
    <s v="Unhealthy"/>
    <n v="0"/>
    <n v="0"/>
    <n v="6"/>
    <n v="8.9840207799999998"/>
    <n v="264596"/>
    <n v="23.066019019999999"/>
    <n v="477"/>
    <s v="High"/>
    <n v="6"/>
    <n v="6"/>
    <x v="8"/>
    <s v="North America"/>
    <s v="Northern Hemisphere"/>
    <n v="1"/>
  </r>
  <r>
    <s v="IGD1968"/>
    <n v="37"/>
    <s v="Middle Age"/>
    <s v="Male"/>
    <n v="308"/>
    <s v="Dangerous"/>
    <s v="109/102"/>
    <n v="85"/>
    <n v="0"/>
    <n v="1"/>
    <n v="1"/>
    <n v="1"/>
    <n v="1"/>
    <n v="2.2862987750000001"/>
    <s v="Average"/>
    <n v="0"/>
    <n v="0"/>
    <n v="9"/>
    <n v="6.3627452910000004"/>
    <n v="72934"/>
    <n v="26.686474430000001"/>
    <n v="126"/>
    <s v="Healthy"/>
    <n v="7"/>
    <n v="9"/>
    <x v="15"/>
    <s v="Australia"/>
    <s v="Southern Hemisphere"/>
    <n v="0"/>
  </r>
  <r>
    <s v="MNJ6404"/>
    <n v="33"/>
    <s v="Middle Age"/>
    <s v="Male"/>
    <n v="229"/>
    <s v="At-Risk"/>
    <s v="156/65"/>
    <n v="80"/>
    <n v="1"/>
    <n v="1"/>
    <n v="1"/>
    <n v="1"/>
    <n v="0"/>
    <n v="7.1044170209999997"/>
    <s v="Unhealthy"/>
    <n v="0"/>
    <n v="0"/>
    <n v="2"/>
    <n v="6.3714553269999996"/>
    <n v="44542"/>
    <n v="20.04743465"/>
    <n v="714"/>
    <s v="Very High"/>
    <n v="2"/>
    <n v="9"/>
    <x v="12"/>
    <s v="Europe"/>
    <s v="Southern Hemisphere"/>
    <n v="0"/>
  </r>
  <r>
    <s v="JTJ9448"/>
    <n v="42"/>
    <s v="Middle Age"/>
    <s v="Male"/>
    <n v="386"/>
    <s v="Dangerous"/>
    <s v="105/93"/>
    <n v="74"/>
    <n v="1"/>
    <n v="0"/>
    <n v="1"/>
    <n v="1"/>
    <n v="1"/>
    <n v="14.048243019999999"/>
    <s v="Healthy"/>
    <n v="0"/>
    <n v="1"/>
    <n v="7"/>
    <n v="2.529095731"/>
    <n v="295417"/>
    <n v="19.248398359999999"/>
    <n v="44"/>
    <s v="Healthy"/>
    <n v="0"/>
    <n v="7"/>
    <x v="7"/>
    <s v="Africa"/>
    <s v="Southern Hemisphere"/>
    <n v="0"/>
  </r>
  <r>
    <s v="JAD5704"/>
    <n v="20"/>
    <s v="Young"/>
    <s v="Male"/>
    <n v="241"/>
    <s v="Dangerous"/>
    <s v="158/107"/>
    <n v="66"/>
    <n v="0"/>
    <n v="1"/>
    <n v="1"/>
    <n v="0"/>
    <n v="1"/>
    <n v="9.9207983599999991"/>
    <s v="Average"/>
    <n v="1"/>
    <n v="0"/>
    <n v="7"/>
    <n v="1.003748241"/>
    <n v="79010"/>
    <n v="28.002166549999998"/>
    <n v="691"/>
    <s v="Very High"/>
    <n v="5"/>
    <n v="9"/>
    <x v="11"/>
    <s v="Europe"/>
    <s v="Southern Hemisphere"/>
    <n v="0"/>
  </r>
  <r>
    <s v="XUM5326"/>
    <n v="69"/>
    <s v="Old"/>
    <s v="Male"/>
    <n v="367"/>
    <s v="Dangerous"/>
    <s v="178/61"/>
    <n v="44"/>
    <n v="1"/>
    <n v="0"/>
    <n v="1"/>
    <n v="0"/>
    <n v="0"/>
    <n v="11.35851613"/>
    <s v="Unhealthy"/>
    <n v="1"/>
    <n v="1"/>
    <n v="2"/>
    <n v="1.9801354259999999"/>
    <n v="106445"/>
    <n v="24.987321080000001"/>
    <n v="203"/>
    <s v="High"/>
    <n v="5"/>
    <n v="4"/>
    <x v="12"/>
    <s v="Europe"/>
    <s v="Southern Hemisphere"/>
    <n v="0"/>
  </r>
  <r>
    <s v="YEI2354"/>
    <n v="90"/>
    <s v="Old"/>
    <s v="Male"/>
    <n v="165"/>
    <s v="Heart-Healthy"/>
    <s v="162/110"/>
    <n v="84"/>
    <n v="0"/>
    <n v="1"/>
    <n v="1"/>
    <n v="1"/>
    <n v="0"/>
    <n v="5.6837074809999999"/>
    <s v="Unhealthy"/>
    <n v="0"/>
    <n v="1"/>
    <n v="3"/>
    <n v="10.92379515"/>
    <n v="210789"/>
    <n v="27.850515170000001"/>
    <n v="259"/>
    <s v="High"/>
    <n v="5"/>
    <n v="8"/>
    <x v="3"/>
    <s v="Asia"/>
    <s v="Northern Hemisphere"/>
    <n v="0"/>
  </r>
  <r>
    <s v="ZAD2114"/>
    <n v="18"/>
    <s v="Young"/>
    <s v="Male"/>
    <n v="357"/>
    <s v="Dangerous"/>
    <s v="147/109"/>
    <n v="43"/>
    <n v="0"/>
    <n v="1"/>
    <n v="1"/>
    <n v="0"/>
    <n v="1"/>
    <n v="3.1719367369999998"/>
    <s v="Average"/>
    <n v="0"/>
    <n v="1"/>
    <n v="10"/>
    <n v="5.4305062169999996"/>
    <n v="233318"/>
    <n v="22.54275049"/>
    <n v="298"/>
    <s v="High"/>
    <n v="4"/>
    <n v="10"/>
    <x v="13"/>
    <s v="Asia"/>
    <s v="Northern Hemisphere"/>
    <n v="0"/>
  </r>
  <r>
    <s v="OPS4253"/>
    <n v="60"/>
    <s v="Old"/>
    <s v="Male"/>
    <n v="129"/>
    <s v="Heart-Healthy"/>
    <s v="164/78"/>
    <n v="97"/>
    <n v="1"/>
    <n v="1"/>
    <n v="1"/>
    <n v="1"/>
    <n v="1"/>
    <n v="10.368046"/>
    <s v="Healthy"/>
    <n v="0"/>
    <n v="0"/>
    <n v="10"/>
    <n v="1.7892682639999999"/>
    <n v="106877"/>
    <n v="26.51654392"/>
    <n v="677"/>
    <s v="Very High"/>
    <n v="5"/>
    <n v="9"/>
    <x v="3"/>
    <s v="Asia"/>
    <s v="Northern Hemisphere"/>
    <n v="0"/>
  </r>
  <r>
    <s v="HJC6911"/>
    <n v="61"/>
    <s v="Old"/>
    <s v="Female"/>
    <n v="328"/>
    <s v="Dangerous"/>
    <s v="167/75"/>
    <n v="85"/>
    <n v="1"/>
    <n v="0"/>
    <n v="1"/>
    <n v="1"/>
    <n v="0"/>
    <n v="10.74620704"/>
    <s v="Unhealthy"/>
    <n v="0"/>
    <n v="1"/>
    <n v="2"/>
    <n v="2.907558758"/>
    <n v="92112"/>
    <n v="36.9832027"/>
    <n v="99"/>
    <s v="Healthy"/>
    <n v="5"/>
    <n v="10"/>
    <x v="2"/>
    <s v="Europe"/>
    <s v="Northern Hemisphere"/>
    <n v="0"/>
  </r>
  <r>
    <s v="UXX6176"/>
    <n v="71"/>
    <s v="Old"/>
    <s v="Female"/>
    <n v="397"/>
    <s v="Dangerous"/>
    <s v="138/61"/>
    <n v="54"/>
    <n v="1"/>
    <n v="0"/>
    <n v="1"/>
    <n v="0"/>
    <n v="0"/>
    <n v="11.841863379999999"/>
    <s v="Average"/>
    <n v="0"/>
    <n v="0"/>
    <n v="1"/>
    <n v="7.869478215"/>
    <n v="211031"/>
    <n v="20.853105159999998"/>
    <n v="51"/>
    <s v="Healthy"/>
    <n v="3"/>
    <n v="8"/>
    <x v="6"/>
    <s v="South America"/>
    <s v="Southern Hemisphere"/>
    <n v="1"/>
  </r>
  <r>
    <s v="APJ9120"/>
    <n v="53"/>
    <s v="Middle Age"/>
    <s v="Female"/>
    <n v="319"/>
    <s v="Dangerous"/>
    <s v="173/73"/>
    <n v="57"/>
    <n v="0"/>
    <n v="0"/>
    <n v="1"/>
    <n v="1"/>
    <n v="1"/>
    <n v="8.4047191170000008"/>
    <s v="Average"/>
    <n v="0"/>
    <n v="0"/>
    <n v="7"/>
    <n v="7.2255404780000001"/>
    <n v="96009"/>
    <n v="36.958424149999999"/>
    <n v="43"/>
    <s v="Healthy"/>
    <n v="4"/>
    <n v="5"/>
    <x v="14"/>
    <s v="Africa"/>
    <s v="Northern Hemisphere"/>
    <n v="0"/>
  </r>
  <r>
    <s v="IID9503"/>
    <n v="49"/>
    <s v="Middle Age"/>
    <s v="Female"/>
    <n v="311"/>
    <s v="Dangerous"/>
    <s v="167/101"/>
    <n v="59"/>
    <n v="1"/>
    <n v="0"/>
    <n v="1"/>
    <n v="1"/>
    <n v="0"/>
    <n v="7.6678098459999999"/>
    <s v="Healthy"/>
    <n v="0"/>
    <n v="1"/>
    <n v="1"/>
    <n v="3.9503755580000002"/>
    <n v="273365"/>
    <n v="37.430097070000002"/>
    <n v="76"/>
    <s v="Healthy"/>
    <n v="6"/>
    <n v="5"/>
    <x v="6"/>
    <s v="South America"/>
    <s v="Southern Hemisphere"/>
    <n v="0"/>
  </r>
  <r>
    <s v="NDW8324"/>
    <n v="67"/>
    <s v="Old"/>
    <s v="Male"/>
    <n v="282"/>
    <s v="Dangerous"/>
    <s v="161/75"/>
    <n v="73"/>
    <n v="1"/>
    <n v="0"/>
    <n v="1"/>
    <n v="1"/>
    <n v="1"/>
    <n v="5.8679447229999999"/>
    <s v="Average"/>
    <n v="1"/>
    <n v="0"/>
    <n v="5"/>
    <n v="10.99684195"/>
    <n v="52263"/>
    <n v="36.243632480000002"/>
    <n v="743"/>
    <s v="Very High"/>
    <n v="2"/>
    <n v="6"/>
    <x v="8"/>
    <s v="North America"/>
    <s v="Northern Hemisphere"/>
    <n v="1"/>
  </r>
  <r>
    <s v="HOS3085"/>
    <n v="39"/>
    <s v="Middle Age"/>
    <s v="Female"/>
    <n v="263"/>
    <s v="Dangerous"/>
    <s v="108/104"/>
    <n v="63"/>
    <n v="0"/>
    <n v="1"/>
    <n v="0"/>
    <n v="0"/>
    <n v="0"/>
    <n v="5.7655502649999999"/>
    <s v="Unhealthy"/>
    <n v="0"/>
    <n v="1"/>
    <n v="8"/>
    <n v="2.4512289699999998"/>
    <n v="45100"/>
    <n v="31.853977310000001"/>
    <n v="486"/>
    <s v="High"/>
    <n v="2"/>
    <n v="4"/>
    <x v="19"/>
    <s v="Europe"/>
    <s v="Northern Hemisphere"/>
    <n v="1"/>
  </r>
  <r>
    <s v="WOZ7647"/>
    <n v="66"/>
    <s v="Old"/>
    <s v="Male"/>
    <n v="259"/>
    <s v="Dangerous"/>
    <s v="117/93"/>
    <n v="107"/>
    <n v="0"/>
    <n v="0"/>
    <n v="1"/>
    <n v="1"/>
    <n v="0"/>
    <n v="11.40630981"/>
    <s v="Healthy"/>
    <n v="0"/>
    <n v="0"/>
    <n v="8"/>
    <n v="5.8696237929999997"/>
    <n v="199899"/>
    <n v="19.81193764"/>
    <n v="734"/>
    <s v="Very High"/>
    <n v="4"/>
    <n v="7"/>
    <x v="15"/>
    <s v="Australia"/>
    <s v="Southern Hemisphere"/>
    <n v="0"/>
  </r>
  <r>
    <s v="GKQ2391"/>
    <n v="39"/>
    <s v="Middle Age"/>
    <s v="Female"/>
    <n v="172"/>
    <s v="Heart-Healthy"/>
    <s v="124/104"/>
    <n v="40"/>
    <n v="1"/>
    <n v="1"/>
    <n v="0"/>
    <n v="0"/>
    <n v="0"/>
    <n v="13.07954346"/>
    <s v="Unhealthy"/>
    <n v="0"/>
    <n v="1"/>
    <n v="9"/>
    <n v="3.0778934809999998"/>
    <n v="230839"/>
    <n v="23.070068259999999"/>
    <n v="376"/>
    <s v="High"/>
    <n v="3"/>
    <n v="9"/>
    <x v="0"/>
    <s v="South America"/>
    <s v="Southern Hemisphere"/>
    <n v="1"/>
  </r>
  <r>
    <s v="GMK9437"/>
    <n v="35"/>
    <s v="Middle Age"/>
    <s v="Male"/>
    <n v="399"/>
    <s v="Dangerous"/>
    <s v="117/97"/>
    <n v="55"/>
    <n v="1"/>
    <n v="0"/>
    <n v="1"/>
    <n v="0"/>
    <n v="1"/>
    <n v="9.5818870819999997"/>
    <s v="Average"/>
    <n v="0"/>
    <n v="0"/>
    <n v="2"/>
    <n v="2.0862865240000001"/>
    <n v="108329"/>
    <n v="30.96803259"/>
    <n v="478"/>
    <s v="High"/>
    <n v="3"/>
    <n v="8"/>
    <x v="10"/>
    <s v="Asia"/>
    <s v="Northern Hemisphere"/>
    <n v="0"/>
  </r>
  <r>
    <s v="HVE6466"/>
    <n v="37"/>
    <s v="Middle Age"/>
    <s v="Female"/>
    <n v="289"/>
    <s v="Dangerous"/>
    <s v="135/89"/>
    <n v="79"/>
    <n v="0"/>
    <n v="1"/>
    <n v="0"/>
    <n v="0"/>
    <n v="0"/>
    <n v="8.5248749939999993"/>
    <s v="Average"/>
    <n v="1"/>
    <n v="1"/>
    <n v="8"/>
    <n v="10.70794167"/>
    <n v="106028"/>
    <n v="32.60325005"/>
    <n v="798"/>
    <s v="Very High"/>
    <n v="4"/>
    <n v="10"/>
    <x v="9"/>
    <s v="Asia"/>
    <s v="Northern Hemisphere"/>
    <n v="0"/>
  </r>
  <r>
    <s v="DWK1666"/>
    <n v="69"/>
    <s v="Old"/>
    <s v="Female"/>
    <n v="211"/>
    <s v="At-Risk"/>
    <s v="96/104"/>
    <n v="50"/>
    <n v="0"/>
    <n v="1"/>
    <n v="1"/>
    <n v="1"/>
    <n v="0"/>
    <n v="0.89406335100000001"/>
    <s v="Healthy"/>
    <n v="1"/>
    <n v="0"/>
    <n v="4"/>
    <n v="8.0560022040000003"/>
    <n v="42932"/>
    <n v="28.226927839999998"/>
    <n v="363"/>
    <s v="High"/>
    <n v="7"/>
    <n v="10"/>
    <x v="3"/>
    <s v="Asia"/>
    <s v="Northern Hemisphere"/>
    <n v="0"/>
  </r>
  <r>
    <s v="AYY5831"/>
    <n v="47"/>
    <s v="Middle Age"/>
    <s v="Male"/>
    <n v="308"/>
    <s v="Dangerous"/>
    <s v="131/78"/>
    <n v="104"/>
    <n v="0"/>
    <n v="1"/>
    <n v="1"/>
    <n v="1"/>
    <n v="1"/>
    <n v="9.6533530340000002"/>
    <s v="Healthy"/>
    <n v="0"/>
    <n v="1"/>
    <n v="8"/>
    <n v="0.379052047"/>
    <n v="213435"/>
    <n v="23.307367020000001"/>
    <n v="237"/>
    <s v="High"/>
    <n v="5"/>
    <n v="7"/>
    <x v="16"/>
    <s v="Asia"/>
    <s v="Northern Hemisphere"/>
    <n v="0"/>
  </r>
  <r>
    <s v="TUB2290"/>
    <n v="71"/>
    <s v="Old"/>
    <s v="Male"/>
    <n v="206"/>
    <s v="At-Risk"/>
    <s v="178/74"/>
    <n v="94"/>
    <n v="1"/>
    <n v="1"/>
    <n v="1"/>
    <n v="1"/>
    <n v="0"/>
    <n v="13.86786058"/>
    <s v="Unhealthy"/>
    <n v="1"/>
    <n v="0"/>
    <n v="2"/>
    <n v="2.6524693849999998"/>
    <n v="40530"/>
    <n v="27.768558389999999"/>
    <n v="662"/>
    <s v="Very High"/>
    <n v="0"/>
    <n v="9"/>
    <x v="0"/>
    <s v="South America"/>
    <s v="Southern Hemisphere"/>
    <n v="1"/>
  </r>
  <r>
    <s v="HKI2743"/>
    <n v="46"/>
    <s v="Middle Age"/>
    <s v="Male"/>
    <n v="325"/>
    <s v="Dangerous"/>
    <s v="98/103"/>
    <n v="101"/>
    <n v="1"/>
    <n v="1"/>
    <n v="1"/>
    <n v="1"/>
    <n v="1"/>
    <n v="10.71054174"/>
    <s v="Healthy"/>
    <n v="1"/>
    <n v="0"/>
    <n v="8"/>
    <n v="2.7092698529999999"/>
    <n v="49716"/>
    <n v="28.101852829999999"/>
    <n v="784"/>
    <s v="Very High"/>
    <n v="3"/>
    <n v="6"/>
    <x v="13"/>
    <s v="Asia"/>
    <s v="Northern Hemisphere"/>
    <n v="0"/>
  </r>
  <r>
    <s v="GZI1082"/>
    <n v="47"/>
    <s v="Middle Age"/>
    <s v="Male"/>
    <n v="297"/>
    <s v="Dangerous"/>
    <s v="171/69"/>
    <n v="102"/>
    <n v="1"/>
    <n v="0"/>
    <n v="1"/>
    <n v="1"/>
    <n v="1"/>
    <n v="11.354187509999999"/>
    <s v="Healthy"/>
    <n v="0"/>
    <n v="0"/>
    <n v="7"/>
    <n v="9.5786860429999994"/>
    <n v="58618"/>
    <n v="39.835752290000002"/>
    <n v="707"/>
    <s v="Very High"/>
    <n v="7"/>
    <n v="6"/>
    <x v="0"/>
    <s v="South America"/>
    <s v="Southern Hemisphere"/>
    <n v="1"/>
  </r>
  <r>
    <s v="WLT7653"/>
    <n v="26"/>
    <s v="Young"/>
    <s v="Male"/>
    <n v="387"/>
    <s v="Dangerous"/>
    <s v="98/99"/>
    <n v="62"/>
    <n v="1"/>
    <n v="1"/>
    <n v="1"/>
    <n v="1"/>
    <n v="0"/>
    <n v="6.8176901030000003"/>
    <s v="Healthy"/>
    <n v="1"/>
    <n v="0"/>
    <n v="8"/>
    <n v="0.25030413899999998"/>
    <n v="245442"/>
    <n v="22.83162342"/>
    <n v="280"/>
    <s v="High"/>
    <n v="5"/>
    <n v="8"/>
    <x v="15"/>
    <s v="Australia"/>
    <s v="Southern Hemisphere"/>
    <n v="0"/>
  </r>
  <r>
    <s v="GHL4126"/>
    <n v="86"/>
    <s v="Old"/>
    <s v="Female"/>
    <n v="162"/>
    <s v="Heart-Healthy"/>
    <s v="167/89"/>
    <n v="110"/>
    <n v="0"/>
    <n v="0"/>
    <n v="1"/>
    <n v="0"/>
    <n v="0"/>
    <n v="0.39501603899999999"/>
    <s v="Unhealthy"/>
    <n v="0"/>
    <n v="1"/>
    <n v="8"/>
    <n v="4.4298702329999999"/>
    <n v="287412"/>
    <n v="31.879807629999998"/>
    <n v="460"/>
    <s v="High"/>
    <n v="2"/>
    <n v="5"/>
    <x v="4"/>
    <s v="Europe"/>
    <s v="Northern Hemisphere"/>
    <n v="1"/>
  </r>
  <r>
    <s v="RQM0250"/>
    <n v="74"/>
    <s v="Old"/>
    <s v="Female"/>
    <n v="389"/>
    <s v="Dangerous"/>
    <s v="98/66"/>
    <n v="48"/>
    <n v="0"/>
    <n v="1"/>
    <n v="1"/>
    <n v="0"/>
    <n v="1"/>
    <n v="14.9472536"/>
    <s v="Average"/>
    <n v="0"/>
    <n v="0"/>
    <n v="1"/>
    <n v="6.013972249"/>
    <n v="221091"/>
    <n v="34.211977359999999"/>
    <n v="65"/>
    <s v="Healthy"/>
    <n v="1"/>
    <n v="8"/>
    <x v="5"/>
    <s v="Asia"/>
    <s v="Northern Hemisphere"/>
    <n v="1"/>
  </r>
  <r>
    <s v="MWH3143"/>
    <n v="87"/>
    <s v="Old"/>
    <s v="Male"/>
    <n v="242"/>
    <s v="Dangerous"/>
    <s v="164/80"/>
    <n v="106"/>
    <n v="0"/>
    <n v="1"/>
    <n v="1"/>
    <n v="0"/>
    <n v="1"/>
    <n v="14.64745063"/>
    <s v="Average"/>
    <n v="1"/>
    <n v="1"/>
    <n v="9"/>
    <n v="2.3668545060000001"/>
    <n v="172946"/>
    <n v="34.316659790000003"/>
    <n v="745"/>
    <s v="Very High"/>
    <n v="2"/>
    <n v="10"/>
    <x v="9"/>
    <s v="Asia"/>
    <s v="Northern Hemisphere"/>
    <n v="0"/>
  </r>
  <r>
    <s v="FTZ3011"/>
    <n v="42"/>
    <s v="Middle Age"/>
    <s v="Male"/>
    <n v="285"/>
    <s v="Dangerous"/>
    <s v="174/89"/>
    <n v="110"/>
    <n v="0"/>
    <n v="1"/>
    <n v="1"/>
    <n v="0"/>
    <n v="1"/>
    <n v="1.152970794"/>
    <s v="Unhealthy"/>
    <n v="0"/>
    <n v="1"/>
    <n v="5"/>
    <n v="4.2297960850000003"/>
    <n v="142499"/>
    <n v="35.145610269999999"/>
    <n v="47"/>
    <s v="Healthy"/>
    <n v="7"/>
    <n v="7"/>
    <x v="4"/>
    <s v="Europe"/>
    <s v="Northern Hemisphere"/>
    <n v="1"/>
  </r>
  <r>
    <s v="UFQ4074"/>
    <n v="73"/>
    <s v="Old"/>
    <s v="Male"/>
    <n v="123"/>
    <s v="Heart-Healthy"/>
    <s v="157/100"/>
    <n v="41"/>
    <n v="1"/>
    <n v="1"/>
    <n v="1"/>
    <n v="0"/>
    <n v="1"/>
    <n v="9.3287874070000001"/>
    <s v="Unhealthy"/>
    <n v="1"/>
    <n v="1"/>
    <n v="6"/>
    <n v="1.208922788"/>
    <n v="163463"/>
    <n v="26.227220970000001"/>
    <n v="487"/>
    <s v="High"/>
    <n v="3"/>
    <n v="10"/>
    <x v="10"/>
    <s v="Asia"/>
    <s v="Northern Hemisphere"/>
    <n v="0"/>
  </r>
  <r>
    <s v="IMV8407"/>
    <n v="43"/>
    <s v="Middle Age"/>
    <s v="Male"/>
    <n v="309"/>
    <s v="Dangerous"/>
    <s v="90/77"/>
    <n v="106"/>
    <n v="1"/>
    <n v="1"/>
    <n v="1"/>
    <n v="0"/>
    <n v="0"/>
    <n v="9.082988362"/>
    <s v="Healthy"/>
    <n v="0"/>
    <n v="0"/>
    <n v="6"/>
    <n v="3.5994496140000001"/>
    <n v="87095"/>
    <n v="20.636945229999998"/>
    <n v="652"/>
    <s v="Very High"/>
    <n v="4"/>
    <n v="4"/>
    <x v="18"/>
    <s v="South America"/>
    <s v="Northern Hemisphere"/>
    <n v="0"/>
  </r>
  <r>
    <s v="LMX5285"/>
    <n v="24"/>
    <s v="Young"/>
    <s v="Male"/>
    <n v="212"/>
    <s v="At-Risk"/>
    <s v="169/72"/>
    <n v="80"/>
    <n v="1"/>
    <n v="1"/>
    <n v="1"/>
    <n v="1"/>
    <n v="0"/>
    <n v="3.0874689430000002"/>
    <s v="Average"/>
    <n v="1"/>
    <n v="0"/>
    <n v="6"/>
    <n v="8.2639004380000003"/>
    <n v="125261"/>
    <n v="26.222368809999999"/>
    <n v="363"/>
    <s v="High"/>
    <n v="1"/>
    <n v="9"/>
    <x v="19"/>
    <s v="Europe"/>
    <s v="Northern Hemisphere"/>
    <n v="0"/>
  </r>
  <r>
    <s v="JWC8639"/>
    <n v="88"/>
    <s v="Old"/>
    <s v="Male"/>
    <n v="359"/>
    <s v="Dangerous"/>
    <s v="124/109"/>
    <n v="68"/>
    <n v="1"/>
    <n v="1"/>
    <n v="1"/>
    <n v="0"/>
    <n v="1"/>
    <n v="17.660705889999999"/>
    <s v="Healthy"/>
    <n v="0"/>
    <n v="0"/>
    <n v="1"/>
    <n v="7.6273350210000004"/>
    <n v="104264"/>
    <n v="19.598055299999999"/>
    <n v="577"/>
    <s v="Very High"/>
    <n v="4"/>
    <n v="9"/>
    <x v="0"/>
    <s v="South America"/>
    <s v="Southern Hemisphere"/>
    <n v="0"/>
  </r>
  <r>
    <s v="EJG8478"/>
    <n v="27"/>
    <s v="Young"/>
    <s v="Female"/>
    <n v="238"/>
    <s v="At-Risk"/>
    <s v="114/109"/>
    <n v="93"/>
    <n v="1"/>
    <n v="1"/>
    <n v="0"/>
    <n v="0"/>
    <n v="1"/>
    <n v="0.45807927599999998"/>
    <s v="Unhealthy"/>
    <n v="0"/>
    <n v="1"/>
    <n v="6"/>
    <n v="7.1649063120000003"/>
    <n v="52638"/>
    <n v="38.789425399999999"/>
    <n v="603"/>
    <s v="Very High"/>
    <n v="6"/>
    <n v="8"/>
    <x v="15"/>
    <s v="Australia"/>
    <s v="Southern Hemisphere"/>
    <n v="0"/>
  </r>
  <r>
    <s v="OGN3996"/>
    <n v="57"/>
    <s v="Old"/>
    <s v="Male"/>
    <n v="223"/>
    <s v="At-Risk"/>
    <s v="141/95"/>
    <n v="64"/>
    <n v="0"/>
    <n v="0"/>
    <n v="1"/>
    <n v="0"/>
    <n v="0"/>
    <n v="11.55003138"/>
    <s v="Unhealthy"/>
    <n v="1"/>
    <n v="0"/>
    <n v="5"/>
    <n v="9.3799285230000002"/>
    <n v="20945"/>
    <n v="25.92160724"/>
    <n v="649"/>
    <s v="Very High"/>
    <n v="3"/>
    <n v="9"/>
    <x v="13"/>
    <s v="Asia"/>
    <s v="Northern Hemisphere"/>
    <n v="0"/>
  </r>
  <r>
    <s v="EBI9509"/>
    <n v="21"/>
    <s v="Young"/>
    <s v="Male"/>
    <n v="229"/>
    <s v="At-Risk"/>
    <s v="168/67"/>
    <n v="49"/>
    <n v="0"/>
    <n v="0"/>
    <n v="1"/>
    <n v="0"/>
    <n v="1"/>
    <n v="1.679877987"/>
    <s v="Healthy"/>
    <n v="0"/>
    <n v="0"/>
    <n v="4"/>
    <n v="5.7374340249999998"/>
    <n v="288359"/>
    <n v="19.457978059999999"/>
    <n v="50"/>
    <s v="Healthy"/>
    <n v="4"/>
    <n v="9"/>
    <x v="1"/>
    <s v="North America"/>
    <s v="Northern Hemisphere"/>
    <n v="1"/>
  </r>
  <r>
    <s v="MDZ6877"/>
    <n v="88"/>
    <s v="Old"/>
    <s v="Female"/>
    <n v="192"/>
    <s v="Heart-Healthy"/>
    <s v="155/74"/>
    <n v="59"/>
    <n v="1"/>
    <n v="0"/>
    <n v="1"/>
    <n v="0"/>
    <n v="1"/>
    <n v="5.4154041E-2"/>
    <s v="Healthy"/>
    <n v="0"/>
    <n v="0"/>
    <n v="4"/>
    <n v="11.27751297"/>
    <n v="289808"/>
    <n v="33.763956190000002"/>
    <n v="783"/>
    <s v="Very High"/>
    <n v="0"/>
    <n v="7"/>
    <x v="4"/>
    <s v="Europe"/>
    <s v="Northern Hemisphere"/>
    <n v="0"/>
  </r>
  <r>
    <s v="YYW3855"/>
    <n v="87"/>
    <s v="Old"/>
    <s v="Female"/>
    <n v="306"/>
    <s v="Dangerous"/>
    <s v="107/74"/>
    <n v="73"/>
    <n v="0"/>
    <n v="1"/>
    <n v="1"/>
    <n v="0"/>
    <n v="0"/>
    <n v="2.8404823299999999"/>
    <s v="Healthy"/>
    <n v="1"/>
    <n v="0"/>
    <n v="4"/>
    <n v="11.848414829999999"/>
    <n v="201912"/>
    <n v="26.426282530000002"/>
    <n v="431"/>
    <s v="High"/>
    <n v="3"/>
    <n v="7"/>
    <x v="15"/>
    <s v="Australia"/>
    <s v="Southern Hemisphere"/>
    <n v="0"/>
  </r>
  <r>
    <s v="IIF3430"/>
    <n v="70"/>
    <s v="Old"/>
    <s v="Female"/>
    <n v="233"/>
    <s v="At-Risk"/>
    <s v="99/96"/>
    <n v="42"/>
    <n v="1"/>
    <n v="0"/>
    <n v="1"/>
    <n v="0"/>
    <n v="0"/>
    <n v="1.3924034169999999"/>
    <s v="Healthy"/>
    <n v="0"/>
    <n v="0"/>
    <n v="2"/>
    <n v="9.7652501780000005"/>
    <n v="200656"/>
    <n v="26.21676282"/>
    <n v="570"/>
    <s v="Very High"/>
    <n v="5"/>
    <n v="6"/>
    <x v="4"/>
    <s v="Europe"/>
    <s v="Northern Hemisphere"/>
    <n v="1"/>
  </r>
  <r>
    <s v="UIX5290"/>
    <n v="31"/>
    <s v="Middle Age"/>
    <s v="Male"/>
    <n v="281"/>
    <s v="Dangerous"/>
    <s v="113/72"/>
    <n v="47"/>
    <n v="0"/>
    <n v="0"/>
    <n v="1"/>
    <n v="1"/>
    <n v="1"/>
    <n v="17.34380342"/>
    <s v="Healthy"/>
    <n v="0"/>
    <n v="0"/>
    <n v="3"/>
    <n v="0.98114287099999997"/>
    <n v="176128"/>
    <n v="29.752300009999999"/>
    <n v="443"/>
    <s v="High"/>
    <n v="2"/>
    <n v="5"/>
    <x v="5"/>
    <s v="Asia"/>
    <s v="Northern Hemisphere"/>
    <n v="0"/>
  </r>
  <r>
    <s v="GCQ0562"/>
    <n v="30"/>
    <s v="Young"/>
    <s v="Male"/>
    <n v="274"/>
    <s v="Dangerous"/>
    <s v="107/95"/>
    <n v="90"/>
    <n v="1"/>
    <n v="0"/>
    <n v="1"/>
    <n v="0"/>
    <n v="1"/>
    <n v="9.6079058929999999"/>
    <s v="Average"/>
    <n v="1"/>
    <n v="1"/>
    <n v="4"/>
    <n v="2.2074650000000001E-2"/>
    <n v="134796"/>
    <n v="37.492111299999998"/>
    <n v="120"/>
    <s v="Healthy"/>
    <n v="3"/>
    <n v="10"/>
    <x v="12"/>
    <s v="Europe"/>
    <s v="Southern Hemisphere"/>
    <n v="0"/>
  </r>
  <r>
    <s v="BZH6259"/>
    <n v="63"/>
    <s v="Old"/>
    <s v="Male"/>
    <n v="383"/>
    <s v="Dangerous"/>
    <s v="172/81"/>
    <n v="104"/>
    <n v="1"/>
    <n v="0"/>
    <n v="1"/>
    <n v="0"/>
    <n v="0"/>
    <n v="11.69324771"/>
    <s v="Unhealthy"/>
    <n v="0"/>
    <n v="0"/>
    <n v="4"/>
    <n v="10.95284317"/>
    <n v="79731"/>
    <n v="20.486712780000001"/>
    <n v="207"/>
    <s v="High"/>
    <n v="6"/>
    <n v="7"/>
    <x v="13"/>
    <s v="Asia"/>
    <s v="Northern Hemisphere"/>
    <n v="0"/>
  </r>
  <r>
    <s v="IYW1749"/>
    <n v="85"/>
    <s v="Old"/>
    <s v="Male"/>
    <n v="217"/>
    <s v="At-Risk"/>
    <s v="100/79"/>
    <n v="81"/>
    <n v="0"/>
    <n v="1"/>
    <n v="1"/>
    <n v="0"/>
    <n v="1"/>
    <n v="5.3991295250000002"/>
    <s v="Unhealthy"/>
    <n v="1"/>
    <n v="1"/>
    <n v="2"/>
    <n v="2.5502478630000001"/>
    <n v="269053"/>
    <n v="27.633191369999999"/>
    <n v="111"/>
    <s v="Healthy"/>
    <n v="3"/>
    <n v="8"/>
    <x v="10"/>
    <s v="Asia"/>
    <s v="Northern Hemisphere"/>
    <n v="1"/>
  </r>
  <r>
    <s v="RAZ4757"/>
    <n v="19"/>
    <s v="Young"/>
    <s v="Male"/>
    <n v="296"/>
    <s v="Dangerous"/>
    <s v="111/75"/>
    <n v="106"/>
    <n v="1"/>
    <n v="0"/>
    <n v="1"/>
    <n v="1"/>
    <n v="1"/>
    <n v="17.653520820000001"/>
    <s v="Average"/>
    <n v="0"/>
    <n v="1"/>
    <n v="10"/>
    <n v="9.6086244549999993"/>
    <n v="202322"/>
    <n v="39.47846543"/>
    <n v="485"/>
    <s v="High"/>
    <n v="6"/>
    <n v="7"/>
    <x v="14"/>
    <s v="Africa"/>
    <s v="Northern Hemisphere"/>
    <n v="0"/>
  </r>
  <r>
    <s v="CRF7996"/>
    <n v="64"/>
    <s v="Old"/>
    <s v="Male"/>
    <n v="399"/>
    <s v="Dangerous"/>
    <s v="105/77"/>
    <n v="102"/>
    <n v="1"/>
    <n v="0"/>
    <n v="1"/>
    <n v="0"/>
    <n v="1"/>
    <n v="18.296839160000001"/>
    <s v="Unhealthy"/>
    <n v="1"/>
    <n v="0"/>
    <n v="2"/>
    <n v="1.286806871"/>
    <n v="122583"/>
    <n v="28.741745000000002"/>
    <n v="544"/>
    <s v="Very High"/>
    <n v="5"/>
    <n v="10"/>
    <x v="19"/>
    <s v="Europe"/>
    <s v="Northern Hemisphere"/>
    <n v="0"/>
  </r>
  <r>
    <s v="BCA2764"/>
    <n v="78"/>
    <s v="Old"/>
    <s v="Male"/>
    <n v="321"/>
    <s v="Dangerous"/>
    <s v="157/105"/>
    <n v="72"/>
    <n v="1"/>
    <n v="1"/>
    <n v="1"/>
    <n v="1"/>
    <n v="0"/>
    <n v="15.83052956"/>
    <s v="Unhealthy"/>
    <n v="1"/>
    <n v="0"/>
    <n v="5"/>
    <n v="1.5910468000000001E-2"/>
    <n v="254508"/>
    <n v="27.590278260000002"/>
    <n v="454"/>
    <s v="High"/>
    <n v="4"/>
    <n v="5"/>
    <x v="8"/>
    <s v="North America"/>
    <s v="Northern Hemisphere"/>
    <n v="0"/>
  </r>
  <r>
    <s v="XDN6780"/>
    <n v="35"/>
    <s v="Middle Age"/>
    <s v="Male"/>
    <n v="189"/>
    <s v="Heart-Healthy"/>
    <s v="136/75"/>
    <n v="57"/>
    <n v="0"/>
    <n v="1"/>
    <n v="1"/>
    <n v="1"/>
    <n v="1"/>
    <n v="5.4704150719999998"/>
    <s v="Healthy"/>
    <n v="1"/>
    <n v="1"/>
    <n v="7"/>
    <n v="11.847261169999999"/>
    <n v="299551"/>
    <n v="27.878809319999998"/>
    <n v="709"/>
    <s v="Very High"/>
    <n v="0"/>
    <n v="8"/>
    <x v="19"/>
    <s v="Europe"/>
    <s v="Northern Hemisphere"/>
    <n v="1"/>
  </r>
  <r>
    <s v="FES1674"/>
    <n v="78"/>
    <s v="Old"/>
    <s v="Male"/>
    <n v="201"/>
    <s v="At-Risk"/>
    <s v="154/67"/>
    <n v="69"/>
    <n v="1"/>
    <n v="0"/>
    <n v="1"/>
    <n v="0"/>
    <n v="0"/>
    <n v="7.9000991860000003"/>
    <s v="Average"/>
    <n v="1"/>
    <n v="0"/>
    <n v="3"/>
    <n v="10.403950310000001"/>
    <n v="214745"/>
    <n v="39.829566669999998"/>
    <n v="94"/>
    <s v="Healthy"/>
    <n v="7"/>
    <n v="5"/>
    <x v="0"/>
    <s v="South America"/>
    <s v="Southern Hemisphere"/>
    <n v="1"/>
  </r>
  <r>
    <s v="ENH4522"/>
    <n v="24"/>
    <s v="Young"/>
    <s v="Male"/>
    <n v="167"/>
    <s v="Heart-Healthy"/>
    <s v="170/104"/>
    <n v="91"/>
    <n v="1"/>
    <n v="0"/>
    <n v="1"/>
    <n v="1"/>
    <n v="0"/>
    <n v="0.38261913199999997"/>
    <s v="Unhealthy"/>
    <n v="1"/>
    <n v="1"/>
    <n v="2"/>
    <n v="2.0456959669999999"/>
    <n v="34349"/>
    <n v="27.95547242"/>
    <n v="142"/>
    <s v="Healthy"/>
    <n v="3"/>
    <n v="9"/>
    <x v="5"/>
    <s v="Asia"/>
    <s v="Northern Hemisphere"/>
    <n v="0"/>
  </r>
  <r>
    <s v="XKK1277"/>
    <n v="43"/>
    <s v="Middle Age"/>
    <s v="Male"/>
    <n v="222"/>
    <s v="At-Risk"/>
    <s v="94/110"/>
    <n v="68"/>
    <n v="1"/>
    <n v="0"/>
    <n v="1"/>
    <n v="0"/>
    <n v="0"/>
    <n v="10.654034559999999"/>
    <s v="Average"/>
    <n v="1"/>
    <n v="0"/>
    <n v="9"/>
    <n v="10.582336"/>
    <n v="156340"/>
    <n v="38.009550939999997"/>
    <n v="135"/>
    <s v="Healthy"/>
    <n v="2"/>
    <n v="9"/>
    <x v="19"/>
    <s v="Europe"/>
    <s v="Northern Hemisphere"/>
    <n v="0"/>
  </r>
  <r>
    <s v="FNM4351"/>
    <n v="21"/>
    <s v="Young"/>
    <s v="Male"/>
    <n v="165"/>
    <s v="Heart-Healthy"/>
    <s v="125/106"/>
    <n v="99"/>
    <n v="1"/>
    <n v="1"/>
    <n v="1"/>
    <n v="0"/>
    <n v="1"/>
    <n v="4.4974498049999996"/>
    <s v="Average"/>
    <n v="0"/>
    <n v="1"/>
    <n v="3"/>
    <n v="1.072324284"/>
    <n v="283090"/>
    <n v="20.906223700000002"/>
    <n v="365"/>
    <s v="High"/>
    <n v="5"/>
    <n v="7"/>
    <x v="3"/>
    <s v="Asia"/>
    <s v="Northern Hemisphere"/>
    <n v="0"/>
  </r>
  <r>
    <s v="WCX2070"/>
    <n v="64"/>
    <s v="Old"/>
    <s v="Female"/>
    <n v="310"/>
    <s v="Dangerous"/>
    <s v="108/96"/>
    <n v="103"/>
    <n v="0"/>
    <n v="0"/>
    <n v="1"/>
    <n v="1"/>
    <n v="1"/>
    <n v="18.123196700000001"/>
    <s v="Healthy"/>
    <n v="1"/>
    <n v="0"/>
    <n v="7"/>
    <n v="4.2361774289999996"/>
    <n v="136250"/>
    <n v="36.107927869999997"/>
    <n v="605"/>
    <s v="Very High"/>
    <n v="6"/>
    <n v="8"/>
    <x v="3"/>
    <s v="Asia"/>
    <s v="Northern Hemisphere"/>
    <n v="1"/>
  </r>
  <r>
    <s v="MJN8070"/>
    <n v="77"/>
    <s v="Old"/>
    <s v="Female"/>
    <n v="342"/>
    <s v="Dangerous"/>
    <s v="128/69"/>
    <n v="94"/>
    <n v="1"/>
    <n v="1"/>
    <n v="1"/>
    <n v="1"/>
    <n v="1"/>
    <n v="12.139259279999999"/>
    <s v="Average"/>
    <n v="0"/>
    <n v="0"/>
    <n v="10"/>
    <n v="3.5290177819999999"/>
    <n v="30892"/>
    <n v="30.776721309999999"/>
    <n v="116"/>
    <s v="Healthy"/>
    <n v="3"/>
    <n v="6"/>
    <x v="11"/>
    <s v="Europe"/>
    <s v="Southern Hemisphere"/>
    <n v="0"/>
  </r>
  <r>
    <s v="RPW8375"/>
    <n v="55"/>
    <s v="Old"/>
    <s v="Male"/>
    <n v="147"/>
    <s v="Heart-Healthy"/>
    <s v="148/109"/>
    <n v="110"/>
    <n v="1"/>
    <n v="0"/>
    <n v="1"/>
    <n v="0"/>
    <n v="0"/>
    <n v="9.3331604699999993"/>
    <s v="Unhealthy"/>
    <n v="0"/>
    <n v="0"/>
    <n v="4"/>
    <n v="10.355055370000001"/>
    <n v="31120"/>
    <n v="23.835199939999999"/>
    <n v="538"/>
    <s v="Very High"/>
    <n v="6"/>
    <n v="10"/>
    <x v="6"/>
    <s v="South America"/>
    <s v="Southern Hemisphere"/>
    <n v="1"/>
  </r>
  <r>
    <s v="TOZ6210"/>
    <n v="28"/>
    <s v="Young"/>
    <s v="Male"/>
    <n v="218"/>
    <s v="At-Risk"/>
    <s v="161/82"/>
    <n v="42"/>
    <n v="1"/>
    <n v="0"/>
    <n v="1"/>
    <n v="0"/>
    <n v="1"/>
    <n v="18.325909559999999"/>
    <s v="Unhealthy"/>
    <n v="1"/>
    <n v="0"/>
    <n v="5"/>
    <n v="10.13244482"/>
    <n v="94034"/>
    <n v="32.966249359999999"/>
    <n v="745"/>
    <s v="Very High"/>
    <n v="7"/>
    <n v="6"/>
    <x v="19"/>
    <s v="Europe"/>
    <s v="Northern Hemisphere"/>
    <n v="1"/>
  </r>
  <r>
    <s v="ZFZ1469"/>
    <n v="53"/>
    <s v="Middle Age"/>
    <s v="Male"/>
    <n v="171"/>
    <s v="Heart-Healthy"/>
    <s v="155/84"/>
    <n v="109"/>
    <n v="1"/>
    <n v="1"/>
    <n v="1"/>
    <n v="1"/>
    <n v="0"/>
    <n v="2.0077873730000002"/>
    <s v="Healthy"/>
    <n v="0"/>
    <n v="1"/>
    <n v="9"/>
    <n v="6.3878919559999998"/>
    <n v="203398"/>
    <n v="27.157715"/>
    <n v="498"/>
    <s v="High"/>
    <n v="3"/>
    <n v="7"/>
    <x v="16"/>
    <s v="Asia"/>
    <s v="Northern Hemisphere"/>
    <n v="0"/>
  </r>
  <r>
    <s v="CSL7909"/>
    <n v="47"/>
    <s v="Middle Age"/>
    <s v="Male"/>
    <n v="134"/>
    <s v="Heart-Healthy"/>
    <s v="136/108"/>
    <n v="101"/>
    <n v="1"/>
    <n v="1"/>
    <n v="1"/>
    <n v="0"/>
    <n v="0"/>
    <n v="18.75271219"/>
    <s v="Unhealthy"/>
    <n v="1"/>
    <n v="1"/>
    <n v="7"/>
    <n v="8.1374590019999999"/>
    <n v="217573"/>
    <n v="27.587339050000001"/>
    <n v="324"/>
    <s v="High"/>
    <n v="7"/>
    <n v="8"/>
    <x v="19"/>
    <s v="Europe"/>
    <s v="Northern Hemisphere"/>
    <n v="1"/>
  </r>
  <r>
    <s v="NKJ3360"/>
    <n v="74"/>
    <s v="Old"/>
    <s v="Male"/>
    <n v="294"/>
    <s v="Dangerous"/>
    <s v="141/70"/>
    <n v="56"/>
    <n v="0"/>
    <n v="1"/>
    <n v="1"/>
    <n v="1"/>
    <n v="1"/>
    <n v="1.800728661"/>
    <s v="Average"/>
    <n v="0"/>
    <n v="0"/>
    <n v="2"/>
    <n v="2.9211714E-2"/>
    <n v="103972"/>
    <n v="24.475974319999999"/>
    <n v="383"/>
    <s v="High"/>
    <n v="3"/>
    <n v="4"/>
    <x v="5"/>
    <s v="Asia"/>
    <s v="Northern Hemisphere"/>
    <n v="1"/>
  </r>
  <r>
    <s v="VNR5343"/>
    <n v="87"/>
    <s v="Old"/>
    <s v="Male"/>
    <n v="194"/>
    <s v="Heart-Healthy"/>
    <s v="133/107"/>
    <n v="62"/>
    <n v="1"/>
    <n v="0"/>
    <n v="1"/>
    <n v="0"/>
    <n v="0"/>
    <n v="18.946104909999999"/>
    <s v="Healthy"/>
    <n v="1"/>
    <n v="1"/>
    <n v="6"/>
    <n v="8.3472333699999997"/>
    <n v="207472"/>
    <n v="33.364170780000002"/>
    <n v="324"/>
    <s v="High"/>
    <n v="3"/>
    <n v="4"/>
    <x v="12"/>
    <s v="Europe"/>
    <s v="Southern Hemisphere"/>
    <n v="0"/>
  </r>
  <r>
    <s v="MIS4262"/>
    <n v="50"/>
    <s v="Middle Age"/>
    <s v="Male"/>
    <n v="298"/>
    <s v="Dangerous"/>
    <s v="108/71"/>
    <n v="52"/>
    <n v="1"/>
    <n v="0"/>
    <n v="1"/>
    <n v="1"/>
    <n v="1"/>
    <n v="12.33811431"/>
    <s v="Unhealthy"/>
    <n v="0"/>
    <n v="0"/>
    <n v="1"/>
    <n v="8.6965681420000003"/>
    <n v="286483"/>
    <n v="20.043430260000001"/>
    <n v="653"/>
    <s v="Very High"/>
    <n v="6"/>
    <n v="6"/>
    <x v="14"/>
    <s v="Africa"/>
    <s v="Northern Hemisphere"/>
    <n v="1"/>
  </r>
  <r>
    <s v="SCB9259"/>
    <n v="60"/>
    <s v="Old"/>
    <s v="Male"/>
    <n v="273"/>
    <s v="Dangerous"/>
    <s v="158/74"/>
    <n v="49"/>
    <n v="1"/>
    <n v="1"/>
    <n v="1"/>
    <n v="0"/>
    <n v="0"/>
    <n v="11.76445726"/>
    <s v="Healthy"/>
    <n v="1"/>
    <n v="0"/>
    <n v="7"/>
    <n v="4.4820104010000001"/>
    <n v="76300"/>
    <n v="21.113862449999999"/>
    <n v="162"/>
    <s v="Borderline High"/>
    <n v="5"/>
    <n v="8"/>
    <x v="1"/>
    <s v="North America"/>
    <s v="Northern Hemisphere"/>
    <n v="0"/>
  </r>
  <r>
    <s v="ZWP6716"/>
    <n v="67"/>
    <s v="Old"/>
    <s v="Male"/>
    <n v="256"/>
    <s v="Dangerous"/>
    <s v="103/103"/>
    <n v="99"/>
    <n v="1"/>
    <n v="1"/>
    <n v="1"/>
    <n v="0"/>
    <n v="1"/>
    <n v="15.2390721"/>
    <s v="Average"/>
    <n v="0"/>
    <n v="1"/>
    <n v="7"/>
    <n v="5.1826329849999997"/>
    <n v="151925"/>
    <n v="38.164001460000001"/>
    <n v="796"/>
    <s v="Very High"/>
    <n v="4"/>
    <n v="9"/>
    <x v="0"/>
    <s v="South America"/>
    <s v="Southern Hemisphere"/>
    <n v="1"/>
  </r>
  <r>
    <s v="KLH2737"/>
    <n v="69"/>
    <s v="Old"/>
    <s v="Female"/>
    <n v="293"/>
    <s v="Dangerous"/>
    <s v="143/65"/>
    <n v="100"/>
    <n v="1"/>
    <n v="0"/>
    <n v="1"/>
    <n v="0"/>
    <n v="0"/>
    <n v="4.8077817170000001"/>
    <s v="Average"/>
    <n v="0"/>
    <n v="0"/>
    <n v="5"/>
    <n v="4.4370201260000002"/>
    <n v="110811"/>
    <n v="23.91585384"/>
    <n v="723"/>
    <s v="Very High"/>
    <n v="2"/>
    <n v="7"/>
    <x v="1"/>
    <s v="North America"/>
    <s v="Northern Hemisphere"/>
    <n v="1"/>
  </r>
  <r>
    <s v="MYQ7111"/>
    <n v="22"/>
    <s v="Young"/>
    <s v="Male"/>
    <n v="211"/>
    <s v="At-Risk"/>
    <s v="129/78"/>
    <n v="40"/>
    <n v="1"/>
    <n v="0"/>
    <n v="1"/>
    <n v="1"/>
    <n v="0"/>
    <n v="3.7237791969999998"/>
    <s v="Unhealthy"/>
    <n v="1"/>
    <n v="1"/>
    <n v="4"/>
    <n v="6.6772999630000003"/>
    <n v="132146"/>
    <n v="23.024536990000001"/>
    <n v="710"/>
    <s v="Very High"/>
    <n v="3"/>
    <n v="9"/>
    <x v="19"/>
    <s v="Europe"/>
    <s v="Northern Hemisphere"/>
    <n v="0"/>
  </r>
  <r>
    <s v="CTN0609"/>
    <n v="22"/>
    <s v="Young"/>
    <s v="Female"/>
    <n v="306"/>
    <s v="Dangerous"/>
    <s v="125/90"/>
    <n v="77"/>
    <n v="0"/>
    <n v="1"/>
    <n v="0"/>
    <n v="0"/>
    <n v="1"/>
    <n v="15.06541951"/>
    <s v="Healthy"/>
    <n v="1"/>
    <n v="1"/>
    <n v="5"/>
    <n v="1.495317403"/>
    <n v="247263"/>
    <n v="24.975789540000001"/>
    <n v="742"/>
    <s v="Very High"/>
    <n v="7"/>
    <n v="7"/>
    <x v="1"/>
    <s v="North America"/>
    <s v="Northern Hemisphere"/>
    <n v="0"/>
  </r>
  <r>
    <s v="FTK5777"/>
    <n v="42"/>
    <s v="Middle Age"/>
    <s v="Male"/>
    <n v="193"/>
    <s v="Heart-Healthy"/>
    <s v="154/73"/>
    <n v="51"/>
    <n v="1"/>
    <n v="0"/>
    <n v="1"/>
    <n v="0"/>
    <n v="1"/>
    <n v="10.94443133"/>
    <s v="Unhealthy"/>
    <n v="1"/>
    <n v="1"/>
    <n v="3"/>
    <n v="5.2199214710000001"/>
    <n v="161874"/>
    <n v="30.215982610000001"/>
    <n v="54"/>
    <s v="Healthy"/>
    <n v="3"/>
    <n v="9"/>
    <x v="0"/>
    <s v="South America"/>
    <s v="Southern Hemisphere"/>
    <n v="0"/>
  </r>
  <r>
    <s v="QMN5693"/>
    <n v="28"/>
    <s v="Young"/>
    <s v="Male"/>
    <n v="259"/>
    <s v="Dangerous"/>
    <s v="93/85"/>
    <n v="87"/>
    <n v="1"/>
    <n v="0"/>
    <n v="1"/>
    <n v="1"/>
    <n v="0"/>
    <n v="8.6033978869999999"/>
    <s v="Healthy"/>
    <n v="1"/>
    <n v="0"/>
    <n v="2"/>
    <n v="2.2869192850000002"/>
    <n v="140990"/>
    <n v="36.587991000000002"/>
    <n v="778"/>
    <s v="Very High"/>
    <n v="4"/>
    <n v="5"/>
    <x v="13"/>
    <s v="Asia"/>
    <s v="Northern Hemisphere"/>
    <n v="0"/>
  </r>
  <r>
    <s v="FVR4440"/>
    <n v="19"/>
    <s v="Young"/>
    <s v="Male"/>
    <n v="240"/>
    <s v="Dangerous"/>
    <s v="95/70"/>
    <n v="94"/>
    <n v="1"/>
    <n v="0"/>
    <n v="1"/>
    <n v="0"/>
    <n v="1"/>
    <n v="6.0518874970000001"/>
    <s v="Average"/>
    <n v="0"/>
    <n v="1"/>
    <n v="5"/>
    <n v="3.7711400460000002"/>
    <n v="183661"/>
    <n v="33.325030990000002"/>
    <n v="212"/>
    <s v="High"/>
    <n v="2"/>
    <n v="6"/>
    <x v="17"/>
    <s v="Australia"/>
    <s v="Southern Hemisphere"/>
    <n v="1"/>
  </r>
  <r>
    <s v="CZA0708"/>
    <n v="26"/>
    <s v="Young"/>
    <s v="Male"/>
    <n v="313"/>
    <s v="Dangerous"/>
    <s v="154/71"/>
    <n v="73"/>
    <n v="1"/>
    <n v="0"/>
    <n v="1"/>
    <n v="0"/>
    <n v="0"/>
    <n v="14.542481199999999"/>
    <s v="Healthy"/>
    <n v="1"/>
    <n v="0"/>
    <n v="10"/>
    <n v="8.1480667909999998"/>
    <n v="296230"/>
    <n v="39.38214078"/>
    <n v="471"/>
    <s v="High"/>
    <n v="1"/>
    <n v="4"/>
    <x v="2"/>
    <s v="Europe"/>
    <s v="Northern Hemisphere"/>
    <n v="0"/>
  </r>
  <r>
    <s v="BAJ1385"/>
    <n v="73"/>
    <s v="Old"/>
    <s v="Male"/>
    <n v="207"/>
    <s v="At-Risk"/>
    <s v="173/60"/>
    <n v="76"/>
    <n v="1"/>
    <n v="0"/>
    <n v="1"/>
    <n v="0"/>
    <n v="1"/>
    <n v="6.9447152509999999"/>
    <s v="Average"/>
    <n v="0"/>
    <n v="0"/>
    <n v="8"/>
    <n v="4.2522509279999996"/>
    <n v="92531"/>
    <n v="33.87965458"/>
    <n v="421"/>
    <s v="High"/>
    <n v="6"/>
    <n v="10"/>
    <x v="17"/>
    <s v="Australia"/>
    <s v="Southern Hemisphere"/>
    <n v="1"/>
  </r>
  <r>
    <s v="HRO2920"/>
    <n v="74"/>
    <s v="Old"/>
    <s v="Male"/>
    <n v="213"/>
    <s v="At-Risk"/>
    <s v="132/103"/>
    <n v="42"/>
    <n v="1"/>
    <n v="0"/>
    <n v="1"/>
    <n v="1"/>
    <n v="0"/>
    <n v="16.895994429999998"/>
    <s v="Average"/>
    <n v="1"/>
    <n v="0"/>
    <n v="5"/>
    <n v="7.7245680219999997"/>
    <n v="48689"/>
    <n v="35.1263717"/>
    <n v="38"/>
    <s v="Healthy"/>
    <n v="4"/>
    <n v="7"/>
    <x v="17"/>
    <s v="Australia"/>
    <s v="Southern Hemisphere"/>
    <n v="0"/>
  </r>
  <r>
    <s v="OGK0481"/>
    <n v="33"/>
    <s v="Middle Age"/>
    <s v="Male"/>
    <n v="265"/>
    <s v="Dangerous"/>
    <s v="142/84"/>
    <n v="53"/>
    <n v="1"/>
    <n v="0"/>
    <n v="1"/>
    <n v="1"/>
    <n v="0"/>
    <n v="0.67817993399999998"/>
    <s v="Unhealthy"/>
    <n v="1"/>
    <n v="1"/>
    <n v="7"/>
    <n v="1.888613833"/>
    <n v="207984"/>
    <n v="30.461806209999999"/>
    <n v="339"/>
    <s v="High"/>
    <n v="6"/>
    <n v="10"/>
    <x v="10"/>
    <s v="Asia"/>
    <s v="Northern Hemisphere"/>
    <n v="0"/>
  </r>
  <r>
    <s v="BMG8706"/>
    <n v="79"/>
    <s v="Old"/>
    <s v="Male"/>
    <n v="296"/>
    <s v="Dangerous"/>
    <s v="171/65"/>
    <n v="64"/>
    <n v="0"/>
    <n v="0"/>
    <n v="1"/>
    <n v="0"/>
    <n v="1"/>
    <n v="10.641688670000001"/>
    <s v="Average"/>
    <n v="0"/>
    <n v="0"/>
    <n v="1"/>
    <n v="11.45456671"/>
    <n v="203872"/>
    <n v="27.347529609999999"/>
    <n v="521"/>
    <s v="Very High"/>
    <n v="2"/>
    <n v="8"/>
    <x v="10"/>
    <s v="Asia"/>
    <s v="Northern Hemisphere"/>
    <n v="0"/>
  </r>
  <r>
    <s v="APG9172"/>
    <n v="43"/>
    <s v="Middle Age"/>
    <s v="Male"/>
    <n v="312"/>
    <s v="Dangerous"/>
    <s v="178/90"/>
    <n v="85"/>
    <n v="0"/>
    <n v="1"/>
    <n v="1"/>
    <n v="0"/>
    <n v="0"/>
    <n v="6.3719054159999997"/>
    <s v="Healthy"/>
    <n v="1"/>
    <n v="0"/>
    <n v="5"/>
    <n v="8.1967610620000002"/>
    <n v="267906"/>
    <n v="34.65819106"/>
    <n v="421"/>
    <s v="High"/>
    <n v="7"/>
    <n v="10"/>
    <x v="5"/>
    <s v="Asia"/>
    <s v="Northern Hemisphere"/>
    <n v="1"/>
  </r>
  <r>
    <s v="YRB7311"/>
    <n v="67"/>
    <s v="Old"/>
    <s v="Male"/>
    <n v="138"/>
    <s v="Heart-Healthy"/>
    <s v="117/66"/>
    <n v="62"/>
    <n v="0"/>
    <n v="0"/>
    <n v="1"/>
    <n v="0"/>
    <n v="0"/>
    <n v="16.161419349999999"/>
    <s v="Healthy"/>
    <n v="0"/>
    <n v="1"/>
    <n v="3"/>
    <n v="5.451245685"/>
    <n v="152026"/>
    <n v="19.818809680000001"/>
    <n v="581"/>
    <s v="Very High"/>
    <n v="3"/>
    <n v="8"/>
    <x v="13"/>
    <s v="Asia"/>
    <s v="Northern Hemisphere"/>
    <n v="1"/>
  </r>
  <r>
    <s v="YMS7089"/>
    <n v="52"/>
    <s v="Middle Age"/>
    <s v="Male"/>
    <n v="378"/>
    <s v="Dangerous"/>
    <s v="105/80"/>
    <n v="69"/>
    <n v="1"/>
    <n v="1"/>
    <n v="1"/>
    <n v="0"/>
    <n v="0"/>
    <n v="0.52843405399999999"/>
    <s v="Average"/>
    <n v="1"/>
    <n v="0"/>
    <n v="6"/>
    <n v="8.2212240560000005"/>
    <n v="107877"/>
    <n v="31.048657200000001"/>
    <n v="313"/>
    <s v="High"/>
    <n v="6"/>
    <n v="5"/>
    <x v="9"/>
    <s v="Asia"/>
    <s v="Northern Hemisphere"/>
    <n v="0"/>
  </r>
  <r>
    <s v="OTR7794"/>
    <n v="24"/>
    <s v="Young"/>
    <s v="Male"/>
    <n v="157"/>
    <s v="Heart-Healthy"/>
    <s v="103/86"/>
    <n v="82"/>
    <n v="1"/>
    <n v="0"/>
    <n v="1"/>
    <n v="0"/>
    <n v="1"/>
    <n v="1.0000387610000001"/>
    <s v="Healthy"/>
    <n v="0"/>
    <n v="1"/>
    <n v="3"/>
    <n v="5.5897954580000002"/>
    <n v="257470"/>
    <n v="31.374432939999998"/>
    <n v="542"/>
    <s v="Very High"/>
    <n v="1"/>
    <n v="10"/>
    <x v="15"/>
    <s v="Australia"/>
    <s v="Southern Hemisphere"/>
    <n v="1"/>
  </r>
  <r>
    <s v="ABQ4870"/>
    <n v="67"/>
    <s v="Old"/>
    <s v="Female"/>
    <n v="250"/>
    <s v="Dangerous"/>
    <s v="137/65"/>
    <n v="57"/>
    <n v="1"/>
    <n v="1"/>
    <n v="1"/>
    <n v="0"/>
    <n v="1"/>
    <n v="9.8565960239999999"/>
    <s v="Healthy"/>
    <n v="0"/>
    <n v="0"/>
    <n v="2"/>
    <n v="4.1637198739999999"/>
    <n v="281018"/>
    <n v="26.406174289999999"/>
    <n v="472"/>
    <s v="High"/>
    <n v="1"/>
    <n v="10"/>
    <x v="12"/>
    <s v="Europe"/>
    <s v="Southern Hemisphere"/>
    <n v="0"/>
  </r>
  <r>
    <s v="VXA2170"/>
    <n v="80"/>
    <s v="Old"/>
    <s v="Male"/>
    <n v="363"/>
    <s v="Dangerous"/>
    <s v="159/94"/>
    <n v="105"/>
    <n v="0"/>
    <n v="0"/>
    <n v="1"/>
    <n v="0"/>
    <n v="1"/>
    <n v="19.836375749999998"/>
    <s v="Healthy"/>
    <n v="0"/>
    <n v="1"/>
    <n v="8"/>
    <n v="7.0465849230000002"/>
    <n v="219886"/>
    <n v="31.097303270000001"/>
    <n v="36"/>
    <s v="Healthy"/>
    <n v="5"/>
    <n v="6"/>
    <x v="0"/>
    <s v="South America"/>
    <s v="Southern Hemisphere"/>
    <n v="0"/>
  </r>
  <r>
    <s v="CQH7723"/>
    <n v="74"/>
    <s v="Old"/>
    <s v="Male"/>
    <n v="381"/>
    <s v="Dangerous"/>
    <s v="103/107"/>
    <n v="44"/>
    <n v="1"/>
    <n v="1"/>
    <n v="1"/>
    <n v="1"/>
    <n v="0"/>
    <n v="12.46016837"/>
    <s v="Healthy"/>
    <n v="0"/>
    <n v="1"/>
    <n v="8"/>
    <n v="4.5708618760000004"/>
    <n v="184279"/>
    <n v="30.50738741"/>
    <n v="30"/>
    <s v="Healthy"/>
    <n v="5"/>
    <n v="10"/>
    <x v="13"/>
    <s v="Asia"/>
    <s v="Northern Hemisphere"/>
    <n v="0"/>
  </r>
  <r>
    <s v="DZQ0206"/>
    <n v="19"/>
    <s v="Young"/>
    <s v="Male"/>
    <n v="194"/>
    <s v="Heart-Healthy"/>
    <s v="125/107"/>
    <n v="46"/>
    <n v="0"/>
    <n v="1"/>
    <n v="1"/>
    <n v="1"/>
    <n v="1"/>
    <n v="0.91723533499999998"/>
    <s v="Healthy"/>
    <n v="0"/>
    <n v="1"/>
    <n v="6"/>
    <n v="7.832001515"/>
    <n v="196142"/>
    <n v="36.317673650000003"/>
    <n v="294"/>
    <s v="High"/>
    <n v="1"/>
    <n v="4"/>
    <x v="7"/>
    <s v="Africa"/>
    <s v="Southern Hemisphere"/>
    <n v="0"/>
  </r>
  <r>
    <s v="SKB1644"/>
    <n v="26"/>
    <s v="Young"/>
    <s v="Female"/>
    <n v="348"/>
    <s v="Dangerous"/>
    <s v="171/87"/>
    <n v="43"/>
    <n v="0"/>
    <n v="0"/>
    <n v="0"/>
    <n v="1"/>
    <n v="0"/>
    <n v="0.63248969099999997"/>
    <s v="Average"/>
    <n v="0"/>
    <n v="0"/>
    <n v="7"/>
    <n v="10.670621649999999"/>
    <n v="288223"/>
    <n v="32.21310304"/>
    <n v="41"/>
    <s v="Healthy"/>
    <n v="1"/>
    <n v="8"/>
    <x v="13"/>
    <s v="Asia"/>
    <s v="Northern Hemisphere"/>
    <n v="0"/>
  </r>
  <r>
    <s v="AYV3612"/>
    <n v="73"/>
    <s v="Old"/>
    <s v="Male"/>
    <n v="131"/>
    <s v="Heart-Healthy"/>
    <s v="157/85"/>
    <n v="42"/>
    <n v="1"/>
    <n v="0"/>
    <n v="1"/>
    <n v="1"/>
    <n v="1"/>
    <n v="1.766314398"/>
    <s v="Healthy"/>
    <n v="0"/>
    <n v="0"/>
    <n v="8"/>
    <n v="1.757519434"/>
    <n v="39311"/>
    <n v="19.256648649999999"/>
    <n v="530"/>
    <s v="Very High"/>
    <n v="6"/>
    <n v="6"/>
    <x v="2"/>
    <s v="Europe"/>
    <s v="Northern Hemisphere"/>
    <n v="1"/>
  </r>
  <r>
    <s v="IVI1617"/>
    <n v="45"/>
    <s v="Middle Age"/>
    <s v="Female"/>
    <n v="142"/>
    <s v="Heart-Healthy"/>
    <s v="96/106"/>
    <n v="88"/>
    <n v="1"/>
    <n v="0"/>
    <n v="1"/>
    <n v="0"/>
    <n v="1"/>
    <n v="12.477695649999999"/>
    <s v="Unhealthy"/>
    <n v="1"/>
    <n v="1"/>
    <n v="8"/>
    <n v="3.840414386"/>
    <n v="77910"/>
    <n v="19.69217416"/>
    <n v="202"/>
    <s v="High"/>
    <n v="5"/>
    <n v="7"/>
    <x v="12"/>
    <s v="Europe"/>
    <s v="Southern Hemisphere"/>
    <n v="0"/>
  </r>
  <r>
    <s v="LMM5156"/>
    <n v="31"/>
    <s v="Middle Age"/>
    <s v="Male"/>
    <n v="210"/>
    <s v="At-Risk"/>
    <s v="146/76"/>
    <n v="41"/>
    <n v="0"/>
    <n v="0"/>
    <n v="1"/>
    <n v="0"/>
    <n v="0"/>
    <n v="13.54893998"/>
    <s v="Average"/>
    <n v="1"/>
    <n v="1"/>
    <n v="6"/>
    <n v="11.52625411"/>
    <n v="120593"/>
    <n v="36.005535010000003"/>
    <n v="754"/>
    <s v="Very High"/>
    <n v="1"/>
    <n v="10"/>
    <x v="7"/>
    <s v="Africa"/>
    <s v="Southern Hemisphere"/>
    <n v="0"/>
  </r>
  <r>
    <s v="FXW1323"/>
    <n v="25"/>
    <s v="Young"/>
    <s v="Male"/>
    <n v="236"/>
    <s v="At-Risk"/>
    <s v="180/60"/>
    <n v="67"/>
    <n v="1"/>
    <n v="1"/>
    <n v="1"/>
    <n v="1"/>
    <n v="1"/>
    <n v="6.3622620430000003"/>
    <s v="Healthy"/>
    <n v="0"/>
    <n v="1"/>
    <n v="6"/>
    <n v="0.209462765"/>
    <n v="72237"/>
    <n v="21.750389269999999"/>
    <n v="400"/>
    <s v="High"/>
    <n v="2"/>
    <n v="4"/>
    <x v="5"/>
    <s v="Asia"/>
    <s v="Northern Hemisphere"/>
    <n v="1"/>
  </r>
  <r>
    <s v="HON3538"/>
    <n v="67"/>
    <s v="Old"/>
    <s v="Male"/>
    <n v="123"/>
    <s v="Heart-Healthy"/>
    <s v="172/110"/>
    <n v="52"/>
    <n v="1"/>
    <n v="1"/>
    <n v="1"/>
    <n v="0"/>
    <n v="1"/>
    <n v="11.42286335"/>
    <s v="Average"/>
    <n v="1"/>
    <n v="0"/>
    <n v="8"/>
    <n v="9.2093683039999998"/>
    <n v="249319"/>
    <n v="31.445193499999998"/>
    <n v="308"/>
    <s v="High"/>
    <n v="0"/>
    <n v="6"/>
    <x v="19"/>
    <s v="Europe"/>
    <s v="Northern Hemisphere"/>
    <n v="0"/>
  </r>
  <r>
    <s v="MZA8812"/>
    <n v="79"/>
    <s v="Old"/>
    <s v="Male"/>
    <n v="362"/>
    <s v="Dangerous"/>
    <s v="132/84"/>
    <n v="72"/>
    <n v="1"/>
    <n v="0"/>
    <n v="1"/>
    <n v="0"/>
    <n v="1"/>
    <n v="8.1489767260000008"/>
    <s v="Healthy"/>
    <n v="0"/>
    <n v="0"/>
    <n v="10"/>
    <n v="0.48300100000000001"/>
    <n v="122736"/>
    <n v="25.41060817"/>
    <n v="83"/>
    <s v="Healthy"/>
    <n v="6"/>
    <n v="9"/>
    <x v="13"/>
    <s v="Asia"/>
    <s v="Northern Hemisphere"/>
    <n v="1"/>
  </r>
  <r>
    <s v="XTV8002"/>
    <n v="57"/>
    <s v="Old"/>
    <s v="Male"/>
    <n v="276"/>
    <s v="Dangerous"/>
    <s v="103/73"/>
    <n v="49"/>
    <n v="1"/>
    <n v="0"/>
    <n v="1"/>
    <n v="0"/>
    <n v="0"/>
    <n v="14.42110716"/>
    <s v="Unhealthy"/>
    <n v="1"/>
    <n v="0"/>
    <n v="1"/>
    <n v="1.901226136"/>
    <n v="143307"/>
    <n v="36.552373369999998"/>
    <n v="619"/>
    <s v="Very High"/>
    <n v="6"/>
    <n v="4"/>
    <x v="11"/>
    <s v="Europe"/>
    <s v="Southern Hemisphere"/>
    <n v="0"/>
  </r>
  <r>
    <s v="ABR4218"/>
    <n v="79"/>
    <s v="Old"/>
    <s v="Male"/>
    <n v="251"/>
    <s v="Dangerous"/>
    <s v="110/82"/>
    <n v="93"/>
    <n v="1"/>
    <n v="0"/>
    <n v="1"/>
    <n v="1"/>
    <n v="1"/>
    <n v="9.9159417820000009"/>
    <s v="Healthy"/>
    <n v="1"/>
    <n v="0"/>
    <n v="5"/>
    <n v="7.5575357199999997"/>
    <n v="68731"/>
    <n v="27.210922199999999"/>
    <n v="609"/>
    <s v="Very High"/>
    <n v="4"/>
    <n v="9"/>
    <x v="11"/>
    <s v="Europe"/>
    <s v="Southern Hemisphere"/>
    <n v="0"/>
  </r>
  <r>
    <s v="CQW3471"/>
    <n v="66"/>
    <s v="Old"/>
    <s v="Male"/>
    <n v="205"/>
    <s v="At-Risk"/>
    <s v="142/72"/>
    <n v="72"/>
    <n v="0"/>
    <n v="1"/>
    <n v="1"/>
    <n v="1"/>
    <n v="1"/>
    <n v="17.878842540000001"/>
    <s v="Healthy"/>
    <n v="1"/>
    <n v="1"/>
    <n v="1"/>
    <n v="10.635368140000001"/>
    <n v="232616"/>
    <n v="33.284275700000002"/>
    <n v="242"/>
    <s v="High"/>
    <n v="5"/>
    <n v="8"/>
    <x v="18"/>
    <s v="South America"/>
    <s v="Northern Hemisphere"/>
    <n v="0"/>
  </r>
  <r>
    <s v="QPI3173"/>
    <n v="21"/>
    <s v="Young"/>
    <s v="Female"/>
    <n v="245"/>
    <s v="Dangerous"/>
    <s v="147/76"/>
    <n v="49"/>
    <n v="1"/>
    <n v="1"/>
    <n v="0"/>
    <n v="0"/>
    <n v="1"/>
    <n v="6.5635494029999997"/>
    <s v="Healthy"/>
    <n v="1"/>
    <n v="0"/>
    <n v="10"/>
    <n v="5.3684475640000002"/>
    <n v="273818"/>
    <n v="34.014936179999999"/>
    <n v="546"/>
    <s v="Very High"/>
    <n v="7"/>
    <n v="6"/>
    <x v="0"/>
    <s v="South America"/>
    <s v="Southern Hemisphere"/>
    <n v="0"/>
  </r>
  <r>
    <s v="IEQ7573"/>
    <n v="82"/>
    <s v="Old"/>
    <s v="Male"/>
    <n v="390"/>
    <s v="Dangerous"/>
    <s v="161/95"/>
    <n v="58"/>
    <n v="1"/>
    <n v="0"/>
    <n v="1"/>
    <n v="1"/>
    <n v="1"/>
    <n v="14.63740166"/>
    <s v="Unhealthy"/>
    <n v="1"/>
    <n v="1"/>
    <n v="6"/>
    <n v="8.4644029439999997"/>
    <n v="49370"/>
    <n v="18.885028420000001"/>
    <n v="610"/>
    <s v="Very High"/>
    <n v="4"/>
    <n v="5"/>
    <x v="12"/>
    <s v="Europe"/>
    <s v="Southern Hemisphere"/>
    <n v="1"/>
  </r>
  <r>
    <s v="RSN7490"/>
    <n v="50"/>
    <s v="Middle Age"/>
    <s v="Female"/>
    <n v="277"/>
    <s v="Dangerous"/>
    <s v="160/80"/>
    <n v="57"/>
    <n v="1"/>
    <n v="1"/>
    <n v="1"/>
    <n v="0"/>
    <n v="0"/>
    <n v="18.329166870000002"/>
    <s v="Average"/>
    <n v="1"/>
    <n v="0"/>
    <n v="9"/>
    <n v="8.7050708090000004"/>
    <n v="65407"/>
    <n v="23.11625373"/>
    <n v="527"/>
    <s v="Very High"/>
    <n v="1"/>
    <n v="6"/>
    <x v="0"/>
    <s v="South America"/>
    <s v="Southern Hemisphere"/>
    <n v="0"/>
  </r>
  <r>
    <s v="CFP0248"/>
    <n v="67"/>
    <s v="Old"/>
    <s v="Female"/>
    <n v="365"/>
    <s v="Dangerous"/>
    <s v="155/101"/>
    <n v="63"/>
    <n v="1"/>
    <n v="1"/>
    <n v="1"/>
    <n v="1"/>
    <n v="1"/>
    <n v="11.05084516"/>
    <s v="Healthy"/>
    <n v="0"/>
    <n v="1"/>
    <n v="5"/>
    <n v="10.477303210000001"/>
    <n v="288327"/>
    <n v="24.21818991"/>
    <n v="734"/>
    <s v="Very High"/>
    <n v="2"/>
    <n v="9"/>
    <x v="8"/>
    <s v="North America"/>
    <s v="Northern Hemisphere"/>
    <n v="1"/>
  </r>
  <r>
    <s v="YSF8163"/>
    <n v="27"/>
    <s v="Young"/>
    <s v="Male"/>
    <n v="258"/>
    <s v="Dangerous"/>
    <s v="153/82"/>
    <n v="92"/>
    <n v="0"/>
    <n v="0"/>
    <n v="1"/>
    <n v="0"/>
    <n v="1"/>
    <n v="9.1922807609999992"/>
    <s v="Healthy"/>
    <n v="0"/>
    <n v="1"/>
    <n v="5"/>
    <n v="6.4189448450000004"/>
    <n v="250438"/>
    <n v="19.335718830000001"/>
    <n v="744"/>
    <s v="Very High"/>
    <n v="5"/>
    <n v="8"/>
    <x v="5"/>
    <s v="Asia"/>
    <s v="Northern Hemisphere"/>
    <n v="0"/>
  </r>
  <r>
    <s v="BQD7461"/>
    <n v="70"/>
    <s v="Old"/>
    <s v="Male"/>
    <n v="346"/>
    <s v="Dangerous"/>
    <s v="124/99"/>
    <n v="109"/>
    <n v="1"/>
    <n v="0"/>
    <n v="1"/>
    <n v="0"/>
    <n v="0"/>
    <n v="13.32493066"/>
    <s v="Unhealthy"/>
    <n v="0"/>
    <n v="1"/>
    <n v="9"/>
    <n v="0.79622353700000004"/>
    <n v="225534"/>
    <n v="38.969762189999997"/>
    <n v="452"/>
    <s v="High"/>
    <n v="1"/>
    <n v="8"/>
    <x v="13"/>
    <s v="Asia"/>
    <s v="Northern Hemisphere"/>
    <n v="0"/>
  </r>
  <r>
    <s v="MNK0862"/>
    <n v="59"/>
    <s v="Old"/>
    <s v="Male"/>
    <n v="380"/>
    <s v="Dangerous"/>
    <s v="110/78"/>
    <n v="74"/>
    <n v="1"/>
    <n v="1"/>
    <n v="1"/>
    <n v="1"/>
    <n v="0"/>
    <n v="19.793744889999999"/>
    <s v="Healthy"/>
    <n v="1"/>
    <n v="0"/>
    <n v="5"/>
    <n v="6.2562351060000001"/>
    <n v="209961"/>
    <n v="25.538298099999999"/>
    <n v="55"/>
    <s v="Healthy"/>
    <n v="5"/>
    <n v="5"/>
    <x v="8"/>
    <s v="North America"/>
    <s v="Northern Hemisphere"/>
    <n v="0"/>
  </r>
  <r>
    <s v="RXY0062"/>
    <n v="71"/>
    <s v="Old"/>
    <s v="Female"/>
    <n v="381"/>
    <s v="Dangerous"/>
    <s v="94/80"/>
    <n v="43"/>
    <n v="0"/>
    <n v="1"/>
    <n v="1"/>
    <n v="1"/>
    <n v="1"/>
    <n v="15.1382332"/>
    <s v="Healthy"/>
    <n v="1"/>
    <n v="0"/>
    <n v="10"/>
    <n v="6.4338383329999997"/>
    <n v="274096"/>
    <n v="33.000082949999999"/>
    <n v="407"/>
    <s v="High"/>
    <n v="3"/>
    <n v="10"/>
    <x v="0"/>
    <s v="South America"/>
    <s v="Southern Hemisphere"/>
    <n v="0"/>
  </r>
  <r>
    <s v="EGQ4688"/>
    <n v="67"/>
    <s v="Old"/>
    <s v="Male"/>
    <n v="213"/>
    <s v="At-Risk"/>
    <s v="122/76"/>
    <n v="42"/>
    <n v="1"/>
    <n v="1"/>
    <n v="1"/>
    <n v="0"/>
    <n v="1"/>
    <n v="18.61084468"/>
    <s v="Healthy"/>
    <n v="1"/>
    <n v="1"/>
    <n v="1"/>
    <n v="0.95110193399999998"/>
    <n v="38506"/>
    <n v="19.44567382"/>
    <n v="252"/>
    <s v="High"/>
    <n v="5"/>
    <n v="4"/>
    <x v="7"/>
    <s v="Africa"/>
    <s v="Southern Hemisphere"/>
    <n v="0"/>
  </r>
  <r>
    <s v="BKH7919"/>
    <n v="54"/>
    <s v="Middle Age"/>
    <s v="Male"/>
    <n v="353"/>
    <s v="Dangerous"/>
    <s v="149/88"/>
    <n v="55"/>
    <n v="0"/>
    <n v="1"/>
    <n v="1"/>
    <n v="0"/>
    <n v="1"/>
    <n v="11.246652299999999"/>
    <s v="Healthy"/>
    <n v="0"/>
    <n v="0"/>
    <n v="1"/>
    <n v="1.7095337269999999"/>
    <n v="237023"/>
    <n v="22.011292529999999"/>
    <n v="156"/>
    <s v="Borderline High"/>
    <n v="2"/>
    <n v="9"/>
    <x v="18"/>
    <s v="South America"/>
    <s v="Northern Hemisphere"/>
    <n v="0"/>
  </r>
  <r>
    <s v="RBC9879"/>
    <n v="20"/>
    <s v="Young"/>
    <s v="Male"/>
    <n v="230"/>
    <s v="At-Risk"/>
    <s v="144/93"/>
    <n v="40"/>
    <n v="1"/>
    <n v="1"/>
    <n v="1"/>
    <n v="0"/>
    <n v="1"/>
    <n v="13.904519090000001"/>
    <s v="Healthy"/>
    <n v="1"/>
    <n v="1"/>
    <n v="3"/>
    <n v="5.9427453059999999"/>
    <n v="28725"/>
    <n v="22.524710670000001"/>
    <n v="706"/>
    <s v="Very High"/>
    <n v="3"/>
    <n v="8"/>
    <x v="2"/>
    <s v="Europe"/>
    <s v="Northern Hemisphere"/>
    <n v="0"/>
  </r>
  <r>
    <s v="XFB0924"/>
    <n v="84"/>
    <s v="Old"/>
    <s v="Female"/>
    <n v="168"/>
    <s v="Heart-Healthy"/>
    <s v="173/80"/>
    <n v="83"/>
    <n v="0"/>
    <n v="1"/>
    <n v="1"/>
    <n v="1"/>
    <n v="1"/>
    <n v="12.38519095"/>
    <s v="Average"/>
    <n v="0"/>
    <n v="1"/>
    <n v="10"/>
    <n v="2.6730204959999999"/>
    <n v="269151"/>
    <n v="27.961038290000001"/>
    <n v="195"/>
    <s v="Borderline High"/>
    <n v="6"/>
    <n v="4"/>
    <x v="11"/>
    <s v="Europe"/>
    <s v="Southern Hemisphere"/>
    <n v="0"/>
  </r>
  <r>
    <s v="KNP2736"/>
    <n v="18"/>
    <s v="Young"/>
    <s v="Male"/>
    <n v="390"/>
    <s v="Dangerous"/>
    <s v="109/82"/>
    <n v="98"/>
    <n v="1"/>
    <n v="0"/>
    <n v="1"/>
    <n v="1"/>
    <n v="0"/>
    <n v="14.11539971"/>
    <s v="Unhealthy"/>
    <n v="1"/>
    <n v="0"/>
    <n v="1"/>
    <n v="7.8563668499999997"/>
    <n v="251514"/>
    <n v="37.754017519999998"/>
    <n v="264"/>
    <s v="High"/>
    <n v="6"/>
    <n v="5"/>
    <x v="0"/>
    <s v="South America"/>
    <s v="Southern Hemisphere"/>
    <n v="0"/>
  </r>
  <r>
    <s v="JHZ3045"/>
    <n v="84"/>
    <s v="Old"/>
    <s v="Male"/>
    <n v="242"/>
    <s v="Dangerous"/>
    <s v="135/63"/>
    <n v="75"/>
    <n v="0"/>
    <n v="0"/>
    <n v="1"/>
    <n v="0"/>
    <n v="0"/>
    <n v="16.768684929999999"/>
    <s v="Healthy"/>
    <n v="0"/>
    <n v="0"/>
    <n v="5"/>
    <n v="0.354023215"/>
    <n v="46077"/>
    <n v="23.171372420000001"/>
    <n v="290"/>
    <s v="High"/>
    <n v="0"/>
    <n v="9"/>
    <x v="13"/>
    <s v="Asia"/>
    <s v="Northern Hemisphere"/>
    <n v="1"/>
  </r>
  <r>
    <s v="PSB9385"/>
    <n v="24"/>
    <s v="Young"/>
    <s v="Male"/>
    <n v="152"/>
    <s v="Heart-Healthy"/>
    <s v="171/75"/>
    <n v="45"/>
    <n v="1"/>
    <n v="1"/>
    <n v="1"/>
    <n v="0"/>
    <n v="0"/>
    <n v="14.23146449"/>
    <s v="Average"/>
    <n v="0"/>
    <n v="0"/>
    <n v="9"/>
    <n v="5.4431626839999998"/>
    <n v="257701"/>
    <n v="37.780593570000001"/>
    <n v="726"/>
    <s v="Very High"/>
    <n v="5"/>
    <n v="5"/>
    <x v="15"/>
    <s v="Australia"/>
    <s v="Southern Hemisphere"/>
    <n v="0"/>
  </r>
  <r>
    <s v="PLI2234"/>
    <n v="20"/>
    <s v="Young"/>
    <s v="Male"/>
    <n v="379"/>
    <s v="Dangerous"/>
    <s v="175/83"/>
    <n v="41"/>
    <n v="0"/>
    <n v="0"/>
    <n v="1"/>
    <n v="0"/>
    <n v="1"/>
    <n v="16.34474419"/>
    <s v="Healthy"/>
    <n v="1"/>
    <n v="0"/>
    <n v="1"/>
    <n v="3.4130822190000001"/>
    <n v="53786"/>
    <n v="34.235789609999998"/>
    <n v="149"/>
    <s v="Healthy"/>
    <n v="7"/>
    <n v="8"/>
    <x v="18"/>
    <s v="South America"/>
    <s v="Northern Hemisphere"/>
    <n v="0"/>
  </r>
  <r>
    <s v="FHV9187"/>
    <n v="27"/>
    <s v="Young"/>
    <s v="Female"/>
    <n v="210"/>
    <s v="At-Risk"/>
    <s v="176/107"/>
    <n v="81"/>
    <n v="1"/>
    <n v="1"/>
    <n v="0"/>
    <n v="0"/>
    <n v="0"/>
    <n v="18.791917810000001"/>
    <s v="Unhealthy"/>
    <n v="0"/>
    <n v="0"/>
    <n v="8"/>
    <n v="9.9099966380000009"/>
    <n v="141097"/>
    <n v="25.31467176"/>
    <n v="48"/>
    <s v="Healthy"/>
    <n v="1"/>
    <n v="10"/>
    <x v="16"/>
    <s v="Asia"/>
    <s v="Northern Hemisphere"/>
    <n v="1"/>
  </r>
  <r>
    <s v="HRN4488"/>
    <n v="26"/>
    <s v="Young"/>
    <s v="Male"/>
    <n v="383"/>
    <s v="Dangerous"/>
    <s v="101/88"/>
    <n v="108"/>
    <n v="0"/>
    <n v="0"/>
    <n v="1"/>
    <n v="0"/>
    <n v="0"/>
    <n v="8.1141197819999995"/>
    <s v="Healthy"/>
    <n v="1"/>
    <n v="1"/>
    <n v="8"/>
    <n v="3.974065323"/>
    <n v="176185"/>
    <n v="21.293852749999999"/>
    <n v="632"/>
    <s v="Very High"/>
    <n v="6"/>
    <n v="4"/>
    <x v="19"/>
    <s v="Europe"/>
    <s v="Northern Hemisphere"/>
    <n v="0"/>
  </r>
  <r>
    <s v="MPQ7263"/>
    <n v="56"/>
    <s v="Old"/>
    <s v="Male"/>
    <n v="272"/>
    <s v="Dangerous"/>
    <s v="151/108"/>
    <n v="61"/>
    <n v="0"/>
    <n v="1"/>
    <n v="1"/>
    <n v="0"/>
    <n v="0"/>
    <n v="15.40371004"/>
    <s v="Average"/>
    <n v="0"/>
    <n v="1"/>
    <n v="1"/>
    <n v="0.55864538799999996"/>
    <n v="56026"/>
    <n v="37.512384470000001"/>
    <n v="631"/>
    <s v="Very High"/>
    <n v="1"/>
    <n v="5"/>
    <x v="15"/>
    <s v="Australia"/>
    <s v="Southern Hemisphere"/>
    <n v="0"/>
  </r>
  <r>
    <s v="IZM9669"/>
    <n v="31"/>
    <s v="Middle Age"/>
    <s v="Male"/>
    <n v="376"/>
    <s v="Dangerous"/>
    <s v="162/79"/>
    <n v="106"/>
    <n v="0"/>
    <n v="1"/>
    <n v="1"/>
    <n v="1"/>
    <n v="1"/>
    <n v="1.2695156379999999"/>
    <s v="Healthy"/>
    <n v="0"/>
    <n v="0"/>
    <n v="5"/>
    <n v="8.2293746460000001"/>
    <n v="126277"/>
    <n v="34.858261779999999"/>
    <n v="590"/>
    <s v="Very High"/>
    <n v="1"/>
    <n v="9"/>
    <x v="19"/>
    <s v="Europe"/>
    <s v="Northern Hemisphere"/>
    <n v="0"/>
  </r>
  <r>
    <s v="UUG6978"/>
    <n v="48"/>
    <s v="Middle Age"/>
    <s v="Male"/>
    <n v="285"/>
    <s v="Dangerous"/>
    <s v="162/60"/>
    <n v="90"/>
    <n v="0"/>
    <n v="1"/>
    <n v="1"/>
    <n v="0"/>
    <n v="1"/>
    <n v="18.134273449999998"/>
    <s v="Average"/>
    <n v="0"/>
    <n v="0"/>
    <n v="7"/>
    <n v="7.6199615129999998"/>
    <n v="72631"/>
    <n v="34.063851130000003"/>
    <n v="233"/>
    <s v="High"/>
    <n v="7"/>
    <n v="10"/>
    <x v="3"/>
    <s v="Asia"/>
    <s v="Northern Hemisphere"/>
    <n v="1"/>
  </r>
  <r>
    <s v="MLB7904"/>
    <n v="51"/>
    <s v="Middle Age"/>
    <s v="Female"/>
    <n v="277"/>
    <s v="Dangerous"/>
    <s v="131/107"/>
    <n v="50"/>
    <n v="1"/>
    <n v="1"/>
    <n v="1"/>
    <n v="1"/>
    <n v="1"/>
    <n v="16.009187740000002"/>
    <s v="Healthy"/>
    <n v="0"/>
    <n v="1"/>
    <n v="10"/>
    <n v="11.926375760000001"/>
    <n v="168451"/>
    <n v="23.39946866"/>
    <n v="138"/>
    <s v="Healthy"/>
    <n v="6"/>
    <n v="8"/>
    <x v="9"/>
    <s v="Asia"/>
    <s v="Northern Hemisphere"/>
    <n v="0"/>
  </r>
  <r>
    <s v="WOX3463"/>
    <n v="48"/>
    <s v="Middle Age"/>
    <s v="Female"/>
    <n v="360"/>
    <s v="Dangerous"/>
    <s v="154/102"/>
    <n v="46"/>
    <n v="1"/>
    <n v="1"/>
    <n v="1"/>
    <n v="0"/>
    <n v="0"/>
    <n v="0.20296867299999999"/>
    <s v="Unhealthy"/>
    <n v="0"/>
    <n v="1"/>
    <n v="10"/>
    <n v="3.1949749500000002"/>
    <n v="222217"/>
    <n v="27.85357235"/>
    <n v="381"/>
    <s v="High"/>
    <n v="7"/>
    <n v="7"/>
    <x v="9"/>
    <s v="Asia"/>
    <s v="Northern Hemisphere"/>
    <n v="1"/>
  </r>
  <r>
    <s v="BKW1103"/>
    <n v="41"/>
    <s v="Middle Age"/>
    <s v="Male"/>
    <n v="319"/>
    <s v="Dangerous"/>
    <s v="146/100"/>
    <n v="66"/>
    <n v="0"/>
    <n v="1"/>
    <n v="1"/>
    <n v="0"/>
    <n v="1"/>
    <n v="12.105935880000001"/>
    <s v="Healthy"/>
    <n v="0"/>
    <n v="0"/>
    <n v="4"/>
    <n v="6.2668148050000001"/>
    <n v="110709"/>
    <n v="23.815737309999999"/>
    <n v="42"/>
    <s v="Healthy"/>
    <n v="1"/>
    <n v="8"/>
    <x v="5"/>
    <s v="Asia"/>
    <s v="Northern Hemisphere"/>
    <n v="0"/>
  </r>
  <r>
    <s v="IOT1777"/>
    <n v="82"/>
    <s v="Old"/>
    <s v="Male"/>
    <n v="124"/>
    <s v="Heart-Healthy"/>
    <s v="106/103"/>
    <n v="87"/>
    <n v="1"/>
    <n v="0"/>
    <n v="1"/>
    <n v="0"/>
    <n v="1"/>
    <n v="19.281600879999999"/>
    <s v="Unhealthy"/>
    <n v="1"/>
    <n v="1"/>
    <n v="2"/>
    <n v="9.6285965420000004"/>
    <n v="197934"/>
    <n v="23.16274018"/>
    <n v="621"/>
    <s v="Very High"/>
    <n v="7"/>
    <n v="8"/>
    <x v="8"/>
    <s v="North America"/>
    <s v="Northern Hemisphere"/>
    <n v="0"/>
  </r>
  <r>
    <s v="GPG4989"/>
    <n v="26"/>
    <s v="Young"/>
    <s v="Male"/>
    <n v="221"/>
    <s v="At-Risk"/>
    <s v="105/60"/>
    <n v="48"/>
    <n v="1"/>
    <n v="0"/>
    <n v="1"/>
    <n v="1"/>
    <n v="0"/>
    <n v="18.15835568"/>
    <s v="Healthy"/>
    <n v="1"/>
    <n v="1"/>
    <n v="2"/>
    <n v="5.039309695"/>
    <n v="172059"/>
    <n v="35.610147169999998"/>
    <n v="642"/>
    <s v="Very High"/>
    <n v="0"/>
    <n v="7"/>
    <x v="6"/>
    <s v="South America"/>
    <s v="Southern Hemisphere"/>
    <n v="1"/>
  </r>
  <r>
    <s v="KNK8248"/>
    <n v="83"/>
    <s v="Old"/>
    <s v="Male"/>
    <n v="211"/>
    <s v="At-Risk"/>
    <s v="154/103"/>
    <n v="60"/>
    <n v="1"/>
    <n v="1"/>
    <n v="1"/>
    <n v="1"/>
    <n v="1"/>
    <n v="11.82052425"/>
    <s v="Unhealthy"/>
    <n v="1"/>
    <n v="1"/>
    <n v="2"/>
    <n v="4.9688780350000004"/>
    <n v="244178"/>
    <n v="26.87366772"/>
    <n v="681"/>
    <s v="Very High"/>
    <n v="0"/>
    <n v="4"/>
    <x v="18"/>
    <s v="South America"/>
    <s v="Northern Hemisphere"/>
    <n v="0"/>
  </r>
  <r>
    <s v="BBT2387"/>
    <n v="26"/>
    <s v="Young"/>
    <s v="Male"/>
    <n v="185"/>
    <s v="Heart-Healthy"/>
    <s v="140/71"/>
    <n v="110"/>
    <n v="1"/>
    <n v="1"/>
    <n v="1"/>
    <n v="1"/>
    <n v="0"/>
    <n v="17.884797939999999"/>
    <s v="Average"/>
    <n v="0"/>
    <n v="1"/>
    <n v="6"/>
    <n v="1.4027268289999999"/>
    <n v="102011"/>
    <n v="34.726882490000001"/>
    <n v="218"/>
    <s v="High"/>
    <n v="2"/>
    <n v="5"/>
    <x v="6"/>
    <s v="South America"/>
    <s v="Southern Hemisphere"/>
    <n v="0"/>
  </r>
  <r>
    <s v="ZWH2396"/>
    <n v="27"/>
    <s v="Young"/>
    <s v="Male"/>
    <n v="256"/>
    <s v="Dangerous"/>
    <s v="161/71"/>
    <n v="47"/>
    <n v="1"/>
    <n v="0"/>
    <n v="1"/>
    <n v="1"/>
    <n v="0"/>
    <n v="9.4328017959999997"/>
    <s v="Healthy"/>
    <n v="0"/>
    <n v="1"/>
    <n v="3"/>
    <n v="4.8345762399999996"/>
    <n v="250388"/>
    <n v="29.212003859999999"/>
    <n v="300"/>
    <s v="High"/>
    <n v="0"/>
    <n v="5"/>
    <x v="18"/>
    <s v="South America"/>
    <s v="Northern Hemisphere"/>
    <n v="1"/>
  </r>
  <r>
    <s v="TUU8670"/>
    <n v="38"/>
    <s v="Middle Age"/>
    <s v="Male"/>
    <n v="365"/>
    <s v="Dangerous"/>
    <s v="121/67"/>
    <n v="94"/>
    <n v="0"/>
    <n v="0"/>
    <n v="1"/>
    <n v="1"/>
    <n v="1"/>
    <n v="17.154381099999998"/>
    <s v="Average"/>
    <n v="0"/>
    <n v="1"/>
    <n v="1"/>
    <n v="7.203197844"/>
    <n v="150154"/>
    <n v="32.087190319999998"/>
    <n v="552"/>
    <s v="Very High"/>
    <n v="1"/>
    <n v="8"/>
    <x v="6"/>
    <s v="South America"/>
    <s v="Southern Hemisphere"/>
    <n v="0"/>
  </r>
  <r>
    <s v="DBW2649"/>
    <n v="45"/>
    <s v="Middle Age"/>
    <s v="Male"/>
    <n v="351"/>
    <s v="Dangerous"/>
    <s v="91/79"/>
    <n v="47"/>
    <n v="0"/>
    <n v="1"/>
    <n v="1"/>
    <n v="0"/>
    <n v="1"/>
    <n v="11.64431327"/>
    <s v="Average"/>
    <n v="1"/>
    <n v="1"/>
    <n v="5"/>
    <n v="6.837658738"/>
    <n v="102977"/>
    <n v="29.59455208"/>
    <n v="438"/>
    <s v="High"/>
    <n v="5"/>
    <n v="5"/>
    <x v="19"/>
    <s v="Europe"/>
    <s v="Northern Hemisphere"/>
    <n v="0"/>
  </r>
  <r>
    <s v="QWP9266"/>
    <n v="67"/>
    <s v="Old"/>
    <s v="Male"/>
    <n v="293"/>
    <s v="Dangerous"/>
    <s v="111/83"/>
    <n v="110"/>
    <n v="0"/>
    <n v="1"/>
    <n v="1"/>
    <n v="0"/>
    <n v="1"/>
    <n v="13.654654470000001"/>
    <s v="Average"/>
    <n v="0"/>
    <n v="0"/>
    <n v="5"/>
    <n v="6.0913455929999998"/>
    <n v="51096"/>
    <n v="34.064642829999997"/>
    <n v="608"/>
    <s v="Very High"/>
    <n v="2"/>
    <n v="4"/>
    <x v="1"/>
    <s v="North America"/>
    <s v="Northern Hemisphere"/>
    <n v="1"/>
  </r>
  <r>
    <s v="AFD9218"/>
    <n v="60"/>
    <s v="Old"/>
    <s v="Male"/>
    <n v="342"/>
    <s v="Dangerous"/>
    <s v="171/105"/>
    <n v="109"/>
    <n v="1"/>
    <n v="0"/>
    <n v="1"/>
    <n v="0"/>
    <n v="1"/>
    <n v="15.52667692"/>
    <s v="Average"/>
    <n v="1"/>
    <n v="0"/>
    <n v="1"/>
    <n v="3.842783313"/>
    <n v="96302"/>
    <n v="31.200027169999998"/>
    <n v="569"/>
    <s v="Very High"/>
    <n v="6"/>
    <n v="10"/>
    <x v="0"/>
    <s v="South America"/>
    <s v="Southern Hemisphere"/>
    <n v="1"/>
  </r>
  <r>
    <s v="ZTE8198"/>
    <n v="50"/>
    <s v="Middle Age"/>
    <s v="Male"/>
    <n v="273"/>
    <s v="Dangerous"/>
    <s v="176/88"/>
    <n v="81"/>
    <n v="0"/>
    <n v="0"/>
    <n v="1"/>
    <n v="0"/>
    <n v="1"/>
    <n v="11.08457198"/>
    <s v="Unhealthy"/>
    <n v="1"/>
    <n v="0"/>
    <n v="7"/>
    <n v="2.499298644"/>
    <n v="87316"/>
    <n v="32.276468649999998"/>
    <n v="128"/>
    <s v="Healthy"/>
    <n v="1"/>
    <n v="5"/>
    <x v="2"/>
    <s v="Europe"/>
    <s v="Northern Hemisphere"/>
    <n v="1"/>
  </r>
  <r>
    <s v="JOW6044"/>
    <n v="64"/>
    <s v="Old"/>
    <s v="Male"/>
    <n v="284"/>
    <s v="Dangerous"/>
    <s v="126/104"/>
    <n v="86"/>
    <n v="0"/>
    <n v="1"/>
    <n v="1"/>
    <n v="0"/>
    <n v="0"/>
    <n v="5.6877066709999999"/>
    <s v="Unhealthy"/>
    <n v="0"/>
    <n v="0"/>
    <n v="5"/>
    <n v="4.4794436360000001"/>
    <n v="86341"/>
    <n v="27.63472775"/>
    <n v="346"/>
    <s v="High"/>
    <n v="2"/>
    <n v="10"/>
    <x v="18"/>
    <s v="South America"/>
    <s v="Northern Hemisphere"/>
    <n v="0"/>
  </r>
  <r>
    <s v="RHT8684"/>
    <n v="38"/>
    <s v="Middle Age"/>
    <s v="Male"/>
    <n v="324"/>
    <s v="Dangerous"/>
    <s v="132/61"/>
    <n v="69"/>
    <n v="0"/>
    <n v="0"/>
    <n v="1"/>
    <n v="1"/>
    <n v="1"/>
    <n v="15.1771046"/>
    <s v="Healthy"/>
    <n v="0"/>
    <n v="0"/>
    <n v="7"/>
    <n v="7.4069233519999997"/>
    <n v="172938"/>
    <n v="38.096276549999999"/>
    <n v="570"/>
    <s v="Very High"/>
    <n v="2"/>
    <n v="8"/>
    <x v="6"/>
    <s v="South America"/>
    <s v="Southern Hemisphere"/>
    <n v="1"/>
  </r>
  <r>
    <s v="AAW4407"/>
    <n v="19"/>
    <s v="Young"/>
    <s v="Male"/>
    <n v="256"/>
    <s v="Dangerous"/>
    <s v="152/83"/>
    <n v="105"/>
    <n v="1"/>
    <n v="1"/>
    <n v="1"/>
    <n v="1"/>
    <n v="1"/>
    <n v="12.87682693"/>
    <s v="Healthy"/>
    <n v="1"/>
    <n v="0"/>
    <n v="3"/>
    <n v="8.9824958850000005"/>
    <n v="156606"/>
    <n v="27.050967060000001"/>
    <n v="589"/>
    <s v="Very High"/>
    <n v="2"/>
    <n v="5"/>
    <x v="15"/>
    <s v="Australia"/>
    <s v="Southern Hemisphere"/>
    <n v="0"/>
  </r>
  <r>
    <s v="HUA7195"/>
    <n v="22"/>
    <s v="Young"/>
    <s v="Male"/>
    <n v="303"/>
    <s v="Dangerous"/>
    <s v="169/83"/>
    <n v="57"/>
    <n v="1"/>
    <n v="1"/>
    <n v="1"/>
    <n v="1"/>
    <n v="0"/>
    <n v="19.014191019999998"/>
    <s v="Unhealthy"/>
    <n v="1"/>
    <n v="0"/>
    <n v="2"/>
    <n v="8.0970900690000001"/>
    <n v="193641"/>
    <n v="20.151179110000001"/>
    <n v="372"/>
    <s v="High"/>
    <n v="3"/>
    <n v="7"/>
    <x v="3"/>
    <s v="Asia"/>
    <s v="Northern Hemisphere"/>
    <n v="1"/>
  </r>
  <r>
    <s v="GQL7733"/>
    <n v="74"/>
    <s v="Old"/>
    <s v="Male"/>
    <n v="281"/>
    <s v="Dangerous"/>
    <s v="128/106"/>
    <n v="50"/>
    <n v="1"/>
    <n v="1"/>
    <n v="1"/>
    <n v="1"/>
    <n v="1"/>
    <n v="9.5650926260000002"/>
    <s v="Unhealthy"/>
    <n v="0"/>
    <n v="1"/>
    <n v="6"/>
    <n v="8.8024669909999993"/>
    <n v="121460"/>
    <n v="28.892800999999999"/>
    <n v="183"/>
    <s v="Borderline High"/>
    <n v="4"/>
    <n v="8"/>
    <x v="0"/>
    <s v="South America"/>
    <s v="Southern Hemisphere"/>
    <n v="0"/>
  </r>
  <r>
    <s v="KHU3807"/>
    <n v="78"/>
    <s v="Old"/>
    <s v="Male"/>
    <n v="347"/>
    <s v="Dangerous"/>
    <s v="179/104"/>
    <n v="98"/>
    <n v="0"/>
    <n v="0"/>
    <n v="1"/>
    <n v="0"/>
    <n v="0"/>
    <n v="12.203470039999999"/>
    <s v="Unhealthy"/>
    <n v="1"/>
    <n v="1"/>
    <n v="7"/>
    <n v="6.5501740799999997"/>
    <n v="192812"/>
    <n v="38.825796969999999"/>
    <n v="784"/>
    <s v="Very High"/>
    <n v="6"/>
    <n v="4"/>
    <x v="19"/>
    <s v="Europe"/>
    <s v="Northern Hemisphere"/>
    <n v="1"/>
  </r>
  <r>
    <s v="NZZ1108"/>
    <n v="60"/>
    <s v="Old"/>
    <s v="Female"/>
    <n v="306"/>
    <s v="Dangerous"/>
    <s v="113/64"/>
    <n v="73"/>
    <n v="1"/>
    <n v="0"/>
    <n v="1"/>
    <n v="0"/>
    <n v="0"/>
    <n v="1.7090356959999999"/>
    <s v="Average"/>
    <n v="1"/>
    <n v="0"/>
    <n v="6"/>
    <n v="1.94815195"/>
    <n v="263045"/>
    <n v="32.586775609999997"/>
    <n v="94"/>
    <s v="Healthy"/>
    <n v="2"/>
    <n v="4"/>
    <x v="12"/>
    <s v="Europe"/>
    <s v="Southern Hemisphere"/>
    <n v="1"/>
  </r>
  <r>
    <s v="JQG4017"/>
    <n v="65"/>
    <s v="Old"/>
    <s v="Female"/>
    <n v="379"/>
    <s v="Dangerous"/>
    <s v="157/62"/>
    <n v="96"/>
    <n v="1"/>
    <n v="1"/>
    <n v="1"/>
    <n v="0"/>
    <n v="1"/>
    <n v="6.2967875319999997"/>
    <s v="Healthy"/>
    <n v="0"/>
    <n v="0"/>
    <n v="5"/>
    <n v="8.1912678220000004"/>
    <n v="78422"/>
    <n v="31.34607261"/>
    <n v="712"/>
    <s v="Very High"/>
    <n v="7"/>
    <n v="4"/>
    <x v="8"/>
    <s v="North America"/>
    <s v="Northern Hemisphere"/>
    <n v="1"/>
  </r>
  <r>
    <s v="IWF0307"/>
    <n v="34"/>
    <s v="Middle Age"/>
    <s v="Male"/>
    <n v="256"/>
    <s v="Dangerous"/>
    <s v="119/72"/>
    <n v="44"/>
    <n v="1"/>
    <n v="0"/>
    <n v="1"/>
    <n v="0"/>
    <n v="1"/>
    <n v="12.46158597"/>
    <s v="Healthy"/>
    <n v="0"/>
    <n v="1"/>
    <n v="4"/>
    <n v="1.5125379249999999"/>
    <n v="30151"/>
    <n v="24.074504999999998"/>
    <n v="161"/>
    <s v="Borderline High"/>
    <n v="3"/>
    <n v="9"/>
    <x v="11"/>
    <s v="Europe"/>
    <s v="Southern Hemisphere"/>
    <n v="1"/>
  </r>
  <r>
    <s v="RHG7401"/>
    <n v="84"/>
    <s v="Old"/>
    <s v="Male"/>
    <n v="253"/>
    <s v="Dangerous"/>
    <s v="135/107"/>
    <n v="86"/>
    <n v="0"/>
    <n v="1"/>
    <n v="1"/>
    <n v="1"/>
    <n v="1"/>
    <n v="5.5159444430000004"/>
    <s v="Unhealthy"/>
    <n v="1"/>
    <n v="0"/>
    <n v="9"/>
    <n v="8.534586183"/>
    <n v="263097"/>
    <n v="37.852608930000002"/>
    <n v="469"/>
    <s v="High"/>
    <n v="6"/>
    <n v="5"/>
    <x v="3"/>
    <s v="Asia"/>
    <s v="Northern Hemisphere"/>
    <n v="1"/>
  </r>
  <r>
    <s v="GAQ0637"/>
    <n v="24"/>
    <s v="Young"/>
    <s v="Female"/>
    <n v="360"/>
    <s v="Dangerous"/>
    <s v="138/71"/>
    <n v="41"/>
    <n v="1"/>
    <n v="0"/>
    <n v="0"/>
    <n v="1"/>
    <n v="1"/>
    <n v="19.27592727"/>
    <s v="Healthy"/>
    <n v="0"/>
    <n v="1"/>
    <n v="10"/>
    <n v="11.051162100000001"/>
    <n v="272489"/>
    <n v="33.123927600000002"/>
    <n v="521"/>
    <s v="Very High"/>
    <n v="2"/>
    <n v="7"/>
    <x v="15"/>
    <s v="Australia"/>
    <s v="Southern Hemisphere"/>
    <n v="0"/>
  </r>
  <r>
    <s v="BTM2869"/>
    <n v="74"/>
    <s v="Old"/>
    <s v="Male"/>
    <n v="373"/>
    <s v="Dangerous"/>
    <s v="157/96"/>
    <n v="98"/>
    <n v="1"/>
    <n v="1"/>
    <n v="1"/>
    <n v="0"/>
    <n v="1"/>
    <n v="5.8772854929999996"/>
    <s v="Average"/>
    <n v="1"/>
    <n v="0"/>
    <n v="1"/>
    <n v="11.971752929999999"/>
    <n v="55348"/>
    <n v="20.070003190000001"/>
    <n v="628"/>
    <s v="Very High"/>
    <n v="6"/>
    <n v="8"/>
    <x v="8"/>
    <s v="North America"/>
    <s v="Northern Hemisphere"/>
    <n v="0"/>
  </r>
  <r>
    <s v="VPK7084"/>
    <n v="35"/>
    <s v="Middle Age"/>
    <s v="Female"/>
    <n v="218"/>
    <s v="At-Risk"/>
    <s v="103/83"/>
    <n v="93"/>
    <n v="1"/>
    <n v="0"/>
    <n v="0"/>
    <n v="0"/>
    <n v="0"/>
    <n v="12.809560530000001"/>
    <s v="Average"/>
    <n v="1"/>
    <n v="0"/>
    <n v="4"/>
    <n v="6.1084665219999996"/>
    <n v="26970"/>
    <n v="18.016191240000001"/>
    <n v="590"/>
    <s v="Very High"/>
    <n v="0"/>
    <n v="6"/>
    <x v="10"/>
    <s v="Asia"/>
    <s v="Northern Hemisphere"/>
    <n v="0"/>
  </r>
  <r>
    <s v="OOG3280"/>
    <n v="56"/>
    <s v="Old"/>
    <s v="Female"/>
    <n v="177"/>
    <s v="Heart-Healthy"/>
    <s v="137/98"/>
    <n v="80"/>
    <n v="1"/>
    <n v="1"/>
    <n v="1"/>
    <n v="0"/>
    <n v="0"/>
    <n v="6.6530340639999999"/>
    <s v="Unhealthy"/>
    <n v="0"/>
    <n v="0"/>
    <n v="7"/>
    <n v="8.5698689399999992"/>
    <n v="230433"/>
    <n v="27.306655859999999"/>
    <n v="517"/>
    <s v="Very High"/>
    <n v="4"/>
    <n v="9"/>
    <x v="3"/>
    <s v="Asia"/>
    <s v="Northern Hemisphere"/>
    <n v="0"/>
  </r>
  <r>
    <s v="JMI9631"/>
    <n v="78"/>
    <s v="Old"/>
    <s v="Female"/>
    <n v="153"/>
    <s v="Heart-Healthy"/>
    <s v="111/90"/>
    <n v="68"/>
    <n v="1"/>
    <n v="0"/>
    <n v="1"/>
    <n v="1"/>
    <n v="0"/>
    <n v="12.2559884"/>
    <s v="Healthy"/>
    <n v="0"/>
    <n v="1"/>
    <n v="9"/>
    <n v="3.2918936570000001"/>
    <n v="94074"/>
    <n v="21.597346980000001"/>
    <n v="697"/>
    <s v="Very High"/>
    <n v="3"/>
    <n v="10"/>
    <x v="18"/>
    <s v="South America"/>
    <s v="Northern Hemisphere"/>
    <n v="0"/>
  </r>
  <r>
    <s v="JTE7102"/>
    <n v="81"/>
    <s v="Old"/>
    <s v="Female"/>
    <n v="294"/>
    <s v="Dangerous"/>
    <s v="167/87"/>
    <n v="58"/>
    <n v="1"/>
    <n v="1"/>
    <n v="1"/>
    <n v="1"/>
    <n v="1"/>
    <n v="11.806740919999999"/>
    <s v="Average"/>
    <n v="0"/>
    <n v="0"/>
    <n v="7"/>
    <n v="8.6542960059999992"/>
    <n v="252674"/>
    <n v="28.900605540000001"/>
    <n v="448"/>
    <s v="High"/>
    <n v="0"/>
    <n v="10"/>
    <x v="19"/>
    <s v="Europe"/>
    <s v="Northern Hemisphere"/>
    <n v="0"/>
  </r>
  <r>
    <s v="DNA7910"/>
    <n v="39"/>
    <s v="Middle Age"/>
    <s v="Female"/>
    <n v="248"/>
    <s v="Dangerous"/>
    <s v="101/98"/>
    <n v="108"/>
    <n v="1"/>
    <n v="1"/>
    <n v="0"/>
    <n v="0"/>
    <n v="1"/>
    <n v="1.7542771070000001"/>
    <s v="Average"/>
    <n v="1"/>
    <n v="0"/>
    <n v="8"/>
    <n v="0.395448205"/>
    <n v="84299"/>
    <n v="20.558872999999998"/>
    <n v="676"/>
    <s v="Very High"/>
    <n v="7"/>
    <n v="8"/>
    <x v="1"/>
    <s v="North America"/>
    <s v="Northern Hemisphere"/>
    <n v="0"/>
  </r>
  <r>
    <s v="XDO8366"/>
    <n v="60"/>
    <s v="Old"/>
    <s v="Male"/>
    <n v="142"/>
    <s v="Heart-Healthy"/>
    <s v="113/86"/>
    <n v="64"/>
    <n v="0"/>
    <n v="0"/>
    <n v="1"/>
    <n v="1"/>
    <n v="0"/>
    <n v="3.3379301699999999"/>
    <s v="Unhealthy"/>
    <n v="0"/>
    <n v="1"/>
    <n v="10"/>
    <n v="2.0573352709999999"/>
    <n v="279567"/>
    <n v="34.82586165"/>
    <n v="222"/>
    <s v="High"/>
    <n v="3"/>
    <n v="5"/>
    <x v="0"/>
    <s v="South America"/>
    <s v="Southern Hemisphere"/>
    <n v="0"/>
  </r>
  <r>
    <s v="KBU7014"/>
    <n v="20"/>
    <s v="Young"/>
    <s v="Female"/>
    <n v="121"/>
    <s v="Heart-Healthy"/>
    <s v="97/95"/>
    <n v="99"/>
    <n v="1"/>
    <n v="0"/>
    <n v="0"/>
    <n v="1"/>
    <n v="1"/>
    <n v="17.890287860000001"/>
    <s v="Healthy"/>
    <n v="0"/>
    <n v="0"/>
    <n v="2"/>
    <n v="3.2612010850000002"/>
    <n v="51890"/>
    <n v="30.724729929999999"/>
    <n v="34"/>
    <s v="Healthy"/>
    <n v="1"/>
    <n v="6"/>
    <x v="19"/>
    <s v="Europe"/>
    <s v="Northern Hemisphere"/>
    <n v="0"/>
  </r>
  <r>
    <s v="GDA0387"/>
    <n v="87"/>
    <s v="Old"/>
    <s v="Female"/>
    <n v="140"/>
    <s v="Heart-Healthy"/>
    <s v="95/100"/>
    <n v="57"/>
    <n v="0"/>
    <n v="1"/>
    <n v="1"/>
    <n v="0"/>
    <n v="1"/>
    <n v="7.0533608389999998"/>
    <s v="Unhealthy"/>
    <n v="1"/>
    <n v="1"/>
    <n v="7"/>
    <n v="5.1857031940000002"/>
    <n v="83824"/>
    <n v="26.046742460000001"/>
    <n v="570"/>
    <s v="Very High"/>
    <n v="4"/>
    <n v="4"/>
    <x v="19"/>
    <s v="Europe"/>
    <s v="Northern Hemisphere"/>
    <n v="0"/>
  </r>
  <r>
    <s v="EUG7174"/>
    <n v="67"/>
    <s v="Old"/>
    <s v="Male"/>
    <n v="283"/>
    <s v="Dangerous"/>
    <s v="109/96"/>
    <n v="108"/>
    <n v="0"/>
    <n v="0"/>
    <n v="1"/>
    <n v="0"/>
    <n v="0"/>
    <n v="2.9513963369999998"/>
    <s v="Average"/>
    <n v="0"/>
    <n v="0"/>
    <n v="3"/>
    <n v="3.6895316760000001"/>
    <n v="132473"/>
    <n v="38.495348669999998"/>
    <n v="100"/>
    <s v="Healthy"/>
    <n v="5"/>
    <n v="5"/>
    <x v="15"/>
    <s v="Australia"/>
    <s v="Southern Hemisphere"/>
    <n v="0"/>
  </r>
  <r>
    <s v="BRP7947"/>
    <n v="89"/>
    <s v="Old"/>
    <s v="Male"/>
    <n v="343"/>
    <s v="Dangerous"/>
    <s v="159/68"/>
    <n v="65"/>
    <n v="0"/>
    <n v="0"/>
    <n v="1"/>
    <n v="0"/>
    <n v="0"/>
    <n v="5.336244346"/>
    <s v="Average"/>
    <n v="1"/>
    <n v="1"/>
    <n v="2"/>
    <n v="6.2153242320000004"/>
    <n v="211394"/>
    <n v="32.754071959999997"/>
    <n v="387"/>
    <s v="High"/>
    <n v="5"/>
    <n v="8"/>
    <x v="15"/>
    <s v="Australia"/>
    <s v="Southern Hemisphere"/>
    <n v="0"/>
  </r>
  <r>
    <s v="YQV6586"/>
    <n v="44"/>
    <s v="Middle Age"/>
    <s v="Female"/>
    <n v="324"/>
    <s v="Dangerous"/>
    <s v="160/99"/>
    <n v="41"/>
    <n v="1"/>
    <n v="0"/>
    <n v="1"/>
    <n v="1"/>
    <n v="1"/>
    <n v="15.70926689"/>
    <s v="Healthy"/>
    <n v="0"/>
    <n v="1"/>
    <n v="6"/>
    <n v="9.9571123539999995"/>
    <n v="145665"/>
    <n v="36.34775965"/>
    <n v="187"/>
    <s v="Borderline High"/>
    <n v="2"/>
    <n v="5"/>
    <x v="7"/>
    <s v="Africa"/>
    <s v="Southern Hemisphere"/>
    <n v="1"/>
  </r>
  <r>
    <s v="IKN0956"/>
    <n v="35"/>
    <s v="Middle Age"/>
    <s v="Female"/>
    <n v="310"/>
    <s v="Dangerous"/>
    <s v="102/89"/>
    <n v="91"/>
    <n v="1"/>
    <n v="0"/>
    <n v="0"/>
    <n v="0"/>
    <n v="1"/>
    <n v="3.7901185989999999"/>
    <s v="Healthy"/>
    <n v="0"/>
    <n v="1"/>
    <n v="2"/>
    <n v="9.6695045270000008"/>
    <n v="174228"/>
    <n v="18.468609019999999"/>
    <n v="140"/>
    <s v="Healthy"/>
    <n v="6"/>
    <n v="6"/>
    <x v="17"/>
    <s v="Australia"/>
    <s v="Southern Hemisphere"/>
    <n v="1"/>
  </r>
  <r>
    <s v="WIJ7502"/>
    <n v="18"/>
    <s v="Young"/>
    <s v="Male"/>
    <n v="191"/>
    <s v="Heart-Healthy"/>
    <s v="138/87"/>
    <n v="77"/>
    <n v="1"/>
    <n v="0"/>
    <n v="1"/>
    <n v="1"/>
    <n v="0"/>
    <n v="19.7512951"/>
    <s v="Healthy"/>
    <n v="0"/>
    <n v="1"/>
    <n v="4"/>
    <n v="9.8581056379999996"/>
    <n v="40259"/>
    <n v="24.12415184"/>
    <n v="449"/>
    <s v="High"/>
    <n v="2"/>
    <n v="5"/>
    <x v="5"/>
    <s v="Asia"/>
    <s v="Northern Hemisphere"/>
    <n v="1"/>
  </r>
  <r>
    <s v="LPN3379"/>
    <n v="40"/>
    <s v="Middle Age"/>
    <s v="Male"/>
    <n v="126"/>
    <s v="Heart-Healthy"/>
    <s v="175/60"/>
    <n v="86"/>
    <n v="1"/>
    <n v="0"/>
    <n v="1"/>
    <n v="1"/>
    <n v="1"/>
    <n v="14.00110523"/>
    <s v="Unhealthy"/>
    <n v="1"/>
    <n v="0"/>
    <n v="8"/>
    <n v="9.966611168"/>
    <n v="219653"/>
    <n v="21.804700350000001"/>
    <n v="617"/>
    <s v="Very High"/>
    <n v="5"/>
    <n v="10"/>
    <x v="5"/>
    <s v="Asia"/>
    <s v="Northern Hemisphere"/>
    <n v="1"/>
  </r>
  <r>
    <s v="OGJ7751"/>
    <n v="65"/>
    <s v="Old"/>
    <s v="Male"/>
    <n v="337"/>
    <s v="Dangerous"/>
    <s v="151/90"/>
    <n v="76"/>
    <n v="1"/>
    <n v="0"/>
    <n v="1"/>
    <n v="0"/>
    <n v="0"/>
    <n v="3.207515458"/>
    <s v="Average"/>
    <n v="1"/>
    <n v="1"/>
    <n v="6"/>
    <n v="5.3975381540000003"/>
    <n v="170802"/>
    <n v="18.580200290000001"/>
    <n v="333"/>
    <s v="High"/>
    <n v="3"/>
    <n v="10"/>
    <x v="7"/>
    <s v="Africa"/>
    <s v="Southern Hemisphere"/>
    <n v="0"/>
  </r>
  <r>
    <s v="NNJ7289"/>
    <n v="73"/>
    <s v="Old"/>
    <s v="Male"/>
    <n v="279"/>
    <s v="Dangerous"/>
    <s v="117/107"/>
    <n v="64"/>
    <n v="1"/>
    <n v="1"/>
    <n v="1"/>
    <n v="1"/>
    <n v="1"/>
    <n v="5.5309389280000003"/>
    <s v="Average"/>
    <n v="1"/>
    <n v="0"/>
    <n v="1"/>
    <n v="1.843629945"/>
    <n v="230315"/>
    <n v="29.125874809999999"/>
    <n v="93"/>
    <s v="Healthy"/>
    <n v="6"/>
    <n v="6"/>
    <x v="10"/>
    <s v="Asia"/>
    <s v="Northern Hemisphere"/>
    <n v="0"/>
  </r>
  <r>
    <s v="FAI8850"/>
    <n v="42"/>
    <s v="Middle Age"/>
    <s v="Male"/>
    <n v="313"/>
    <s v="Dangerous"/>
    <s v="145/99"/>
    <n v="61"/>
    <n v="1"/>
    <n v="1"/>
    <n v="1"/>
    <n v="1"/>
    <n v="0"/>
    <n v="16.100013499999999"/>
    <s v="Average"/>
    <n v="1"/>
    <n v="0"/>
    <n v="5"/>
    <n v="7.5562930000000001"/>
    <n v="212471"/>
    <n v="38.829784779999997"/>
    <n v="154"/>
    <s v="Borderline High"/>
    <n v="0"/>
    <n v="6"/>
    <x v="17"/>
    <s v="Australia"/>
    <s v="Southern Hemisphere"/>
    <n v="0"/>
  </r>
  <r>
    <s v="OBP6498"/>
    <n v="72"/>
    <s v="Old"/>
    <s v="Female"/>
    <n v="305"/>
    <s v="Dangerous"/>
    <s v="161/60"/>
    <n v="71"/>
    <n v="1"/>
    <n v="1"/>
    <n v="1"/>
    <n v="1"/>
    <n v="0"/>
    <n v="17.3025688"/>
    <s v="Healthy"/>
    <n v="1"/>
    <n v="0"/>
    <n v="5"/>
    <n v="5.0204109770000001"/>
    <n v="67324"/>
    <n v="28.306730559999998"/>
    <n v="192"/>
    <s v="Borderline High"/>
    <n v="0"/>
    <n v="5"/>
    <x v="2"/>
    <s v="Europe"/>
    <s v="Northern Hemisphere"/>
    <n v="1"/>
  </r>
  <r>
    <s v="VGL9474"/>
    <n v="32"/>
    <s v="Middle Age"/>
    <s v="Male"/>
    <n v="304"/>
    <s v="Dangerous"/>
    <s v="139/60"/>
    <n v="67"/>
    <n v="0"/>
    <n v="0"/>
    <n v="1"/>
    <n v="0"/>
    <n v="0"/>
    <n v="1.859968157"/>
    <s v="Unhealthy"/>
    <n v="0"/>
    <n v="1"/>
    <n v="10"/>
    <n v="11.39516031"/>
    <n v="239449"/>
    <n v="21.631785860000001"/>
    <n v="266"/>
    <s v="High"/>
    <n v="7"/>
    <n v="5"/>
    <x v="4"/>
    <s v="Europe"/>
    <s v="Northern Hemisphere"/>
    <n v="0"/>
  </r>
  <r>
    <s v="INL8517"/>
    <n v="54"/>
    <s v="Middle Age"/>
    <s v="Female"/>
    <n v="152"/>
    <s v="Heart-Healthy"/>
    <s v="173/82"/>
    <n v="81"/>
    <n v="0"/>
    <n v="0"/>
    <n v="1"/>
    <n v="0"/>
    <n v="1"/>
    <n v="6.6491463570000002"/>
    <s v="Unhealthy"/>
    <n v="1"/>
    <n v="1"/>
    <n v="8"/>
    <n v="4.5770761010000003"/>
    <n v="82789"/>
    <n v="34.099674"/>
    <n v="758"/>
    <s v="Very High"/>
    <n v="5"/>
    <n v="7"/>
    <x v="16"/>
    <s v="Asia"/>
    <s v="Northern Hemisphere"/>
    <n v="1"/>
  </r>
  <r>
    <s v="ZIM6464"/>
    <n v="89"/>
    <s v="Old"/>
    <s v="Male"/>
    <n v="198"/>
    <s v="Heart-Healthy"/>
    <s v="172/108"/>
    <n v="85"/>
    <n v="1"/>
    <n v="1"/>
    <n v="1"/>
    <n v="0"/>
    <n v="1"/>
    <n v="1.9040295620000001"/>
    <s v="Average"/>
    <n v="0"/>
    <n v="0"/>
    <n v="9"/>
    <n v="2.9415527849999998"/>
    <n v="210552"/>
    <n v="37.29513145"/>
    <n v="492"/>
    <s v="High"/>
    <n v="5"/>
    <n v="8"/>
    <x v="8"/>
    <s v="North America"/>
    <s v="Northern Hemisphere"/>
    <n v="0"/>
  </r>
  <r>
    <s v="BYB9657"/>
    <n v="72"/>
    <s v="Old"/>
    <s v="Male"/>
    <n v="341"/>
    <s v="Dangerous"/>
    <s v="134/98"/>
    <n v="54"/>
    <n v="0"/>
    <n v="0"/>
    <n v="1"/>
    <n v="0"/>
    <n v="0"/>
    <n v="16.038592099999999"/>
    <s v="Average"/>
    <n v="1"/>
    <n v="0"/>
    <n v="9"/>
    <n v="11.80510447"/>
    <n v="206185"/>
    <n v="21.54473183"/>
    <n v="462"/>
    <s v="High"/>
    <n v="0"/>
    <n v="10"/>
    <x v="3"/>
    <s v="Asia"/>
    <s v="Northern Hemisphere"/>
    <n v="0"/>
  </r>
  <r>
    <s v="OAX3852"/>
    <n v="26"/>
    <s v="Young"/>
    <s v="Male"/>
    <n v="355"/>
    <s v="Dangerous"/>
    <s v="138/102"/>
    <n v="88"/>
    <n v="1"/>
    <n v="1"/>
    <n v="1"/>
    <n v="1"/>
    <n v="1"/>
    <n v="2.6546539240000002"/>
    <s v="Healthy"/>
    <n v="1"/>
    <n v="0"/>
    <n v="2"/>
    <n v="4.9071341579999999"/>
    <n v="284045"/>
    <n v="35.953749469999998"/>
    <n v="672"/>
    <s v="Very High"/>
    <n v="7"/>
    <n v="6"/>
    <x v="3"/>
    <s v="Asia"/>
    <s v="Northern Hemisphere"/>
    <n v="1"/>
  </r>
  <r>
    <s v="CSG2330"/>
    <n v="68"/>
    <s v="Old"/>
    <s v="Male"/>
    <n v="149"/>
    <s v="Heart-Healthy"/>
    <s v="149/87"/>
    <n v="93"/>
    <n v="1"/>
    <n v="1"/>
    <n v="1"/>
    <n v="1"/>
    <n v="0"/>
    <n v="17.656295199999999"/>
    <s v="Average"/>
    <n v="0"/>
    <n v="1"/>
    <n v="7"/>
    <n v="3.9412691710000001"/>
    <n v="267818"/>
    <n v="26.81979943"/>
    <n v="165"/>
    <s v="Borderline High"/>
    <n v="7"/>
    <n v="6"/>
    <x v="17"/>
    <s v="Australia"/>
    <s v="Southern Hemisphere"/>
    <n v="0"/>
  </r>
  <r>
    <s v="TVY2053"/>
    <n v="33"/>
    <s v="Middle Age"/>
    <s v="Male"/>
    <n v="284"/>
    <s v="Dangerous"/>
    <s v="150/110"/>
    <n v="61"/>
    <n v="0"/>
    <n v="0"/>
    <n v="1"/>
    <n v="1"/>
    <n v="0"/>
    <n v="2.2419538120000002"/>
    <s v="Healthy"/>
    <n v="1"/>
    <n v="1"/>
    <n v="6"/>
    <n v="6.6347453290000002"/>
    <n v="205527"/>
    <n v="19.301626859999999"/>
    <n v="128"/>
    <s v="Healthy"/>
    <n v="0"/>
    <n v="6"/>
    <x v="13"/>
    <s v="Asia"/>
    <s v="Northern Hemisphere"/>
    <n v="0"/>
  </r>
  <r>
    <s v="MKH8392"/>
    <n v="53"/>
    <s v="Middle Age"/>
    <s v="Male"/>
    <n v="154"/>
    <s v="Heart-Healthy"/>
    <s v="118/95"/>
    <n v="85"/>
    <n v="0"/>
    <n v="1"/>
    <n v="1"/>
    <n v="1"/>
    <n v="1"/>
    <n v="4.6101511349999997"/>
    <s v="Average"/>
    <n v="0"/>
    <n v="1"/>
    <n v="7"/>
    <n v="3.5125426239999999"/>
    <n v="167861"/>
    <n v="23.85690177"/>
    <n v="456"/>
    <s v="High"/>
    <n v="3"/>
    <n v="4"/>
    <x v="12"/>
    <s v="Europe"/>
    <s v="Southern Hemisphere"/>
    <n v="0"/>
  </r>
  <r>
    <s v="CWD6958"/>
    <n v="73"/>
    <s v="Old"/>
    <s v="Female"/>
    <n v="152"/>
    <s v="Heart-Healthy"/>
    <s v="147/91"/>
    <n v="91"/>
    <n v="1"/>
    <n v="1"/>
    <n v="1"/>
    <n v="1"/>
    <n v="1"/>
    <n v="7.3151764129999997"/>
    <s v="Healthy"/>
    <n v="1"/>
    <n v="0"/>
    <n v="6"/>
    <n v="3.3450425269999999"/>
    <n v="237736"/>
    <n v="24.002630570000001"/>
    <n v="245"/>
    <s v="High"/>
    <n v="2"/>
    <n v="9"/>
    <x v="19"/>
    <s v="Europe"/>
    <s v="Northern Hemisphere"/>
    <n v="0"/>
  </r>
  <r>
    <s v="ZFH2934"/>
    <n v="31"/>
    <s v="Middle Age"/>
    <s v="Male"/>
    <n v="327"/>
    <s v="Dangerous"/>
    <s v="154/76"/>
    <n v="41"/>
    <n v="1"/>
    <n v="1"/>
    <n v="1"/>
    <n v="1"/>
    <n v="1"/>
    <n v="11.960222229999999"/>
    <s v="Healthy"/>
    <n v="1"/>
    <n v="0"/>
    <n v="3"/>
    <n v="10.63491821"/>
    <n v="222022"/>
    <n v="18.826400920000001"/>
    <n v="599"/>
    <s v="Very High"/>
    <n v="1"/>
    <n v="5"/>
    <x v="19"/>
    <s v="Europe"/>
    <s v="Northern Hemisphere"/>
    <n v="0"/>
  </r>
  <r>
    <s v="UHY8989"/>
    <n v="63"/>
    <s v="Old"/>
    <s v="Male"/>
    <n v="379"/>
    <s v="Dangerous"/>
    <s v="116/69"/>
    <n v="42"/>
    <n v="1"/>
    <n v="1"/>
    <n v="1"/>
    <n v="1"/>
    <n v="0"/>
    <n v="0.30453887099999999"/>
    <s v="Healthy"/>
    <n v="0"/>
    <n v="0"/>
    <n v="6"/>
    <n v="10.694878080000001"/>
    <n v="54915"/>
    <n v="33.593123939999998"/>
    <n v="713"/>
    <s v="Very High"/>
    <n v="6"/>
    <n v="7"/>
    <x v="12"/>
    <s v="Europe"/>
    <s v="Southern Hemisphere"/>
    <n v="0"/>
  </r>
  <r>
    <s v="CQS4533"/>
    <n v="69"/>
    <s v="Old"/>
    <s v="Male"/>
    <n v="184"/>
    <s v="Heart-Healthy"/>
    <s v="104/70"/>
    <n v="77"/>
    <n v="1"/>
    <n v="1"/>
    <n v="1"/>
    <n v="0"/>
    <n v="0"/>
    <n v="11.37404093"/>
    <s v="Healthy"/>
    <n v="1"/>
    <n v="0"/>
    <n v="9"/>
    <n v="0.35837595700000002"/>
    <n v="287839"/>
    <n v="22.681393310000001"/>
    <n v="780"/>
    <s v="Very High"/>
    <n v="1"/>
    <n v="4"/>
    <x v="8"/>
    <s v="North America"/>
    <s v="Northern Hemisphere"/>
    <n v="1"/>
  </r>
  <r>
    <s v="QGC8281"/>
    <n v="65"/>
    <s v="Old"/>
    <s v="Male"/>
    <n v="242"/>
    <s v="Dangerous"/>
    <s v="138/81"/>
    <n v="94"/>
    <n v="1"/>
    <n v="1"/>
    <n v="1"/>
    <n v="1"/>
    <n v="1"/>
    <n v="14.01565776"/>
    <s v="Healthy"/>
    <n v="0"/>
    <n v="1"/>
    <n v="6"/>
    <n v="7.4673867639999996"/>
    <n v="41291"/>
    <n v="39.213835070000002"/>
    <n v="566"/>
    <s v="Very High"/>
    <n v="2"/>
    <n v="4"/>
    <x v="9"/>
    <s v="Asia"/>
    <s v="Northern Hemisphere"/>
    <n v="0"/>
  </r>
  <r>
    <s v="TKO0406"/>
    <n v="88"/>
    <s v="Old"/>
    <s v="Male"/>
    <n v="296"/>
    <s v="Dangerous"/>
    <s v="178/67"/>
    <n v="53"/>
    <n v="1"/>
    <n v="0"/>
    <n v="1"/>
    <n v="1"/>
    <n v="0"/>
    <n v="0.87053980099999995"/>
    <s v="Unhealthy"/>
    <n v="0"/>
    <n v="0"/>
    <n v="6"/>
    <n v="5.9749843379999996"/>
    <n v="122979"/>
    <n v="25.688879270000001"/>
    <n v="86"/>
    <s v="Healthy"/>
    <n v="1"/>
    <n v="10"/>
    <x v="15"/>
    <s v="Australia"/>
    <s v="Southern Hemisphere"/>
    <n v="0"/>
  </r>
  <r>
    <s v="BPY8954"/>
    <n v="65"/>
    <s v="Old"/>
    <s v="Male"/>
    <n v="340"/>
    <s v="Dangerous"/>
    <s v="124/68"/>
    <n v="75"/>
    <n v="0"/>
    <n v="0"/>
    <n v="1"/>
    <n v="1"/>
    <n v="1"/>
    <n v="9.8707840860000005"/>
    <s v="Healthy"/>
    <n v="1"/>
    <n v="1"/>
    <n v="7"/>
    <n v="5.5673630870000004"/>
    <n v="216664"/>
    <n v="35.56128348"/>
    <n v="315"/>
    <s v="High"/>
    <n v="0"/>
    <n v="4"/>
    <x v="0"/>
    <s v="South America"/>
    <s v="Southern Hemisphere"/>
    <n v="0"/>
  </r>
  <r>
    <s v="ZNK8465"/>
    <n v="90"/>
    <s v="Old"/>
    <s v="Female"/>
    <n v="122"/>
    <s v="Heart-Healthy"/>
    <s v="153/77"/>
    <n v="80"/>
    <n v="0"/>
    <n v="1"/>
    <n v="1"/>
    <n v="0"/>
    <n v="0"/>
    <n v="2.1648119380000002"/>
    <s v="Healthy"/>
    <n v="0"/>
    <n v="1"/>
    <n v="8"/>
    <n v="1.7128143280000001"/>
    <n v="172900"/>
    <n v="34.879067929999998"/>
    <n v="757"/>
    <s v="Very High"/>
    <n v="4"/>
    <n v="5"/>
    <x v="5"/>
    <s v="Asia"/>
    <s v="Northern Hemisphere"/>
    <n v="0"/>
  </r>
  <r>
    <s v="GOO0088"/>
    <n v="67"/>
    <s v="Old"/>
    <s v="Male"/>
    <n v="265"/>
    <s v="Dangerous"/>
    <s v="100/87"/>
    <n v="40"/>
    <n v="1"/>
    <n v="0"/>
    <n v="1"/>
    <n v="0"/>
    <n v="1"/>
    <n v="19.115113390000001"/>
    <s v="Healthy"/>
    <n v="1"/>
    <n v="1"/>
    <n v="8"/>
    <n v="8.5466440410000004"/>
    <n v="77972"/>
    <n v="25.35850391"/>
    <n v="406"/>
    <s v="High"/>
    <n v="3"/>
    <n v="9"/>
    <x v="16"/>
    <s v="Asia"/>
    <s v="Northern Hemisphere"/>
    <n v="1"/>
  </r>
  <r>
    <s v="FNT7699"/>
    <n v="54"/>
    <s v="Middle Age"/>
    <s v="Female"/>
    <n v="285"/>
    <s v="Dangerous"/>
    <s v="142/87"/>
    <n v="98"/>
    <n v="1"/>
    <n v="0"/>
    <n v="1"/>
    <n v="1"/>
    <n v="0"/>
    <n v="4.3172639310000003"/>
    <s v="Unhealthy"/>
    <n v="1"/>
    <n v="1"/>
    <n v="10"/>
    <n v="7.8671597010000003"/>
    <n v="252780"/>
    <n v="19.099031249999999"/>
    <n v="414"/>
    <s v="High"/>
    <n v="6"/>
    <n v="10"/>
    <x v="4"/>
    <s v="Europe"/>
    <s v="Northern Hemisphere"/>
    <n v="1"/>
  </r>
  <r>
    <s v="SBF2762"/>
    <n v="80"/>
    <s v="Old"/>
    <s v="Male"/>
    <n v="139"/>
    <s v="Heart-Healthy"/>
    <s v="93/73"/>
    <n v="75"/>
    <n v="1"/>
    <n v="1"/>
    <n v="1"/>
    <n v="1"/>
    <n v="1"/>
    <n v="9.7186915200000001"/>
    <s v="Healthy"/>
    <n v="1"/>
    <n v="0"/>
    <n v="4"/>
    <n v="8.8874389090000001"/>
    <n v="161746"/>
    <n v="27.319420579999999"/>
    <n v="750"/>
    <s v="Very High"/>
    <n v="0"/>
    <n v="7"/>
    <x v="10"/>
    <s v="Asia"/>
    <s v="Northern Hemisphere"/>
    <n v="0"/>
  </r>
  <r>
    <s v="FIW2901"/>
    <n v="54"/>
    <s v="Middle Age"/>
    <s v="Male"/>
    <n v="364"/>
    <s v="Dangerous"/>
    <s v="100/71"/>
    <n v="58"/>
    <n v="1"/>
    <n v="1"/>
    <n v="1"/>
    <n v="0"/>
    <n v="0"/>
    <n v="8.5031961339999995"/>
    <s v="Average"/>
    <n v="1"/>
    <n v="1"/>
    <n v="1"/>
    <n v="7.3038843800000004"/>
    <n v="65396"/>
    <n v="30.608759729999999"/>
    <n v="366"/>
    <s v="High"/>
    <n v="7"/>
    <n v="5"/>
    <x v="3"/>
    <s v="Asia"/>
    <s v="Northern Hemisphere"/>
    <n v="0"/>
  </r>
  <r>
    <s v="GAR1744"/>
    <n v="82"/>
    <s v="Old"/>
    <s v="Male"/>
    <n v="269"/>
    <s v="Dangerous"/>
    <s v="150/62"/>
    <n v="42"/>
    <n v="0"/>
    <n v="0"/>
    <n v="1"/>
    <n v="0"/>
    <n v="0"/>
    <n v="5.1128672999999999E-2"/>
    <s v="Unhealthy"/>
    <n v="0"/>
    <n v="1"/>
    <n v="1"/>
    <n v="5.0867995999999999E-2"/>
    <n v="73461"/>
    <n v="32.159200900000002"/>
    <n v="699"/>
    <s v="Very High"/>
    <n v="3"/>
    <n v="8"/>
    <x v="3"/>
    <s v="Asia"/>
    <s v="Northern Hemisphere"/>
    <n v="1"/>
  </r>
  <r>
    <s v="IBQ6388"/>
    <n v="90"/>
    <s v="Old"/>
    <s v="Male"/>
    <n v="366"/>
    <s v="Dangerous"/>
    <s v="176/97"/>
    <n v="44"/>
    <n v="1"/>
    <n v="0"/>
    <n v="1"/>
    <n v="1"/>
    <n v="1"/>
    <n v="12.83584261"/>
    <s v="Healthy"/>
    <n v="0"/>
    <n v="0"/>
    <n v="7"/>
    <n v="11.072740700000001"/>
    <n v="272936"/>
    <n v="28.291179719999999"/>
    <n v="119"/>
    <s v="Healthy"/>
    <n v="2"/>
    <n v="8"/>
    <x v="4"/>
    <s v="Europe"/>
    <s v="Northern Hemisphere"/>
    <n v="0"/>
  </r>
  <r>
    <s v="UFW4352"/>
    <n v="71"/>
    <s v="Old"/>
    <s v="Male"/>
    <n v="263"/>
    <s v="Dangerous"/>
    <s v="153/74"/>
    <n v="75"/>
    <n v="0"/>
    <n v="0"/>
    <n v="1"/>
    <n v="0"/>
    <n v="0"/>
    <n v="13.947100219999999"/>
    <s v="Unhealthy"/>
    <n v="1"/>
    <n v="0"/>
    <n v="2"/>
    <n v="0.989275138"/>
    <n v="291009"/>
    <n v="37.801856659999999"/>
    <n v="798"/>
    <s v="Very High"/>
    <n v="0"/>
    <n v="10"/>
    <x v="19"/>
    <s v="Europe"/>
    <s v="Northern Hemisphere"/>
    <n v="0"/>
  </r>
  <r>
    <s v="YOL7668"/>
    <n v="74"/>
    <s v="Old"/>
    <s v="Female"/>
    <n v="193"/>
    <s v="Heart-Healthy"/>
    <s v="105/82"/>
    <n v="64"/>
    <n v="0"/>
    <n v="1"/>
    <n v="1"/>
    <n v="1"/>
    <n v="1"/>
    <n v="14.54673768"/>
    <s v="Healthy"/>
    <n v="0"/>
    <n v="0"/>
    <n v="1"/>
    <n v="11.041948700000001"/>
    <n v="121849"/>
    <n v="24.999058819999998"/>
    <n v="205"/>
    <s v="High"/>
    <n v="4"/>
    <n v="5"/>
    <x v="17"/>
    <s v="Australia"/>
    <s v="Southern Hemisphere"/>
    <n v="1"/>
  </r>
  <r>
    <s v="CAO0389"/>
    <n v="44"/>
    <s v="Middle Age"/>
    <s v="Male"/>
    <n v="308"/>
    <s v="Dangerous"/>
    <s v="142/79"/>
    <n v="94"/>
    <n v="1"/>
    <n v="1"/>
    <n v="1"/>
    <n v="0"/>
    <n v="1"/>
    <n v="2.1644612369999998"/>
    <s v="Average"/>
    <n v="0"/>
    <n v="0"/>
    <n v="8"/>
    <n v="2.9145822749999999"/>
    <n v="113057"/>
    <n v="23.83346315"/>
    <n v="237"/>
    <s v="High"/>
    <n v="1"/>
    <n v="4"/>
    <x v="8"/>
    <s v="North America"/>
    <s v="Northern Hemisphere"/>
    <n v="0"/>
  </r>
  <r>
    <s v="KQY7992"/>
    <n v="23"/>
    <s v="Young"/>
    <s v="Male"/>
    <n v="377"/>
    <s v="Dangerous"/>
    <s v="154/73"/>
    <n v="83"/>
    <n v="0"/>
    <n v="1"/>
    <n v="1"/>
    <n v="0"/>
    <n v="1"/>
    <n v="16.967965939999999"/>
    <s v="Healthy"/>
    <n v="0"/>
    <n v="0"/>
    <n v="4"/>
    <n v="4.3124729799999999"/>
    <n v="242141"/>
    <n v="18.609586239999999"/>
    <n v="88"/>
    <s v="Healthy"/>
    <n v="2"/>
    <n v="6"/>
    <x v="5"/>
    <s v="Asia"/>
    <s v="Northern Hemisphere"/>
    <n v="0"/>
  </r>
  <r>
    <s v="KDH8862"/>
    <n v="73"/>
    <s v="Old"/>
    <s v="Male"/>
    <n v="330"/>
    <s v="Dangerous"/>
    <s v="140/62"/>
    <n v="65"/>
    <n v="1"/>
    <n v="0"/>
    <n v="1"/>
    <n v="0"/>
    <n v="1"/>
    <n v="17.76468702"/>
    <s v="Healthy"/>
    <n v="1"/>
    <n v="1"/>
    <n v="5"/>
    <n v="9.5184258960000001"/>
    <n v="104933"/>
    <n v="32.874441869999998"/>
    <n v="529"/>
    <s v="Very High"/>
    <n v="7"/>
    <n v="5"/>
    <x v="5"/>
    <s v="Asia"/>
    <s v="Northern Hemisphere"/>
    <n v="1"/>
  </r>
  <r>
    <s v="POT0401"/>
    <n v="85"/>
    <s v="Old"/>
    <s v="Female"/>
    <n v="371"/>
    <s v="Dangerous"/>
    <s v="101/105"/>
    <n v="84"/>
    <n v="0"/>
    <n v="0"/>
    <n v="1"/>
    <n v="1"/>
    <n v="1"/>
    <n v="3.6279540629999998"/>
    <s v="Unhealthy"/>
    <n v="0"/>
    <n v="1"/>
    <n v="10"/>
    <n v="2.8125766849999998"/>
    <n v="135389"/>
    <n v="25.755745149999999"/>
    <n v="382"/>
    <s v="High"/>
    <n v="5"/>
    <n v="5"/>
    <x v="13"/>
    <s v="Asia"/>
    <s v="Northern Hemisphere"/>
    <n v="0"/>
  </r>
  <r>
    <s v="AZV1244"/>
    <n v="42"/>
    <s v="Middle Age"/>
    <s v="Male"/>
    <n v="214"/>
    <s v="At-Risk"/>
    <s v="109/71"/>
    <n v="54"/>
    <n v="1"/>
    <n v="1"/>
    <n v="1"/>
    <n v="0"/>
    <n v="1"/>
    <n v="16.069402140000001"/>
    <s v="Healthy"/>
    <n v="1"/>
    <n v="1"/>
    <n v="1"/>
    <n v="5.4076212139999997"/>
    <n v="77944"/>
    <n v="37.418740249999999"/>
    <n v="91"/>
    <s v="Healthy"/>
    <n v="5"/>
    <n v="6"/>
    <x v="19"/>
    <s v="Europe"/>
    <s v="Northern Hemisphere"/>
    <n v="1"/>
  </r>
  <r>
    <s v="PHL9531"/>
    <n v="62"/>
    <s v="Old"/>
    <s v="Male"/>
    <n v="210"/>
    <s v="At-Risk"/>
    <s v="102/89"/>
    <n v="80"/>
    <n v="0"/>
    <n v="1"/>
    <n v="1"/>
    <n v="1"/>
    <n v="0"/>
    <n v="12.254336629999999"/>
    <s v="Healthy"/>
    <n v="0"/>
    <n v="1"/>
    <n v="3"/>
    <n v="11.610703730000001"/>
    <n v="193736"/>
    <n v="35.850809519999999"/>
    <n v="332"/>
    <s v="High"/>
    <n v="5"/>
    <n v="7"/>
    <x v="16"/>
    <s v="Asia"/>
    <s v="Northern Hemisphere"/>
    <n v="1"/>
  </r>
  <r>
    <s v="DIA6752"/>
    <n v="54"/>
    <s v="Middle Age"/>
    <s v="Female"/>
    <n v="145"/>
    <s v="Heart-Healthy"/>
    <s v="107/69"/>
    <n v="93"/>
    <n v="1"/>
    <n v="0"/>
    <n v="1"/>
    <n v="0"/>
    <n v="0"/>
    <n v="16.888949270000001"/>
    <s v="Healthy"/>
    <n v="0"/>
    <n v="0"/>
    <n v="4"/>
    <n v="0.58683014099999997"/>
    <n v="130749"/>
    <n v="25.702578339999999"/>
    <n v="316"/>
    <s v="High"/>
    <n v="3"/>
    <n v="8"/>
    <x v="1"/>
    <s v="North America"/>
    <s v="Northern Hemisphere"/>
    <n v="0"/>
  </r>
  <r>
    <s v="SKL5842"/>
    <n v="74"/>
    <s v="Old"/>
    <s v="Male"/>
    <n v="168"/>
    <s v="Heart-Healthy"/>
    <s v="154/110"/>
    <n v="90"/>
    <n v="0"/>
    <n v="0"/>
    <n v="1"/>
    <n v="0"/>
    <n v="1"/>
    <n v="19.64923924"/>
    <s v="Average"/>
    <n v="0"/>
    <n v="1"/>
    <n v="3"/>
    <n v="3.7299070080000001"/>
    <n v="169506"/>
    <n v="23.34816713"/>
    <n v="790"/>
    <s v="Very High"/>
    <n v="0"/>
    <n v="8"/>
    <x v="4"/>
    <s v="Europe"/>
    <s v="Northern Hemisphere"/>
    <n v="1"/>
  </r>
  <r>
    <s v="LDR3421"/>
    <n v="74"/>
    <s v="Old"/>
    <s v="Male"/>
    <n v="129"/>
    <s v="Heart-Healthy"/>
    <s v="147/66"/>
    <n v="40"/>
    <n v="1"/>
    <n v="1"/>
    <n v="1"/>
    <n v="0"/>
    <n v="1"/>
    <n v="16.66245949"/>
    <s v="Average"/>
    <n v="0"/>
    <n v="1"/>
    <n v="1"/>
    <n v="11.2632887"/>
    <n v="178734"/>
    <n v="33.64360069"/>
    <n v="477"/>
    <s v="High"/>
    <n v="2"/>
    <n v="10"/>
    <x v="7"/>
    <s v="Africa"/>
    <s v="Southern Hemisphere"/>
    <n v="1"/>
  </r>
  <r>
    <s v="NNY3124"/>
    <n v="20"/>
    <s v="Young"/>
    <s v="Female"/>
    <n v="121"/>
    <s v="Heart-Healthy"/>
    <s v="179/106"/>
    <n v="46"/>
    <n v="1"/>
    <n v="0"/>
    <n v="0"/>
    <n v="1"/>
    <n v="0"/>
    <n v="2.8916171899999998"/>
    <s v="Average"/>
    <n v="1"/>
    <n v="0"/>
    <n v="6"/>
    <n v="5.4690735259999999"/>
    <n v="282733"/>
    <n v="28.445832339999999"/>
    <n v="493"/>
    <s v="High"/>
    <n v="5"/>
    <n v="8"/>
    <x v="0"/>
    <s v="South America"/>
    <s v="Southern Hemisphere"/>
    <n v="1"/>
  </r>
  <r>
    <s v="NQN0735"/>
    <n v="57"/>
    <s v="Old"/>
    <s v="Female"/>
    <n v="394"/>
    <s v="Dangerous"/>
    <s v="126/105"/>
    <n v="84"/>
    <n v="1"/>
    <n v="0"/>
    <n v="1"/>
    <n v="1"/>
    <n v="0"/>
    <n v="13.624423719999999"/>
    <s v="Unhealthy"/>
    <n v="1"/>
    <n v="0"/>
    <n v="3"/>
    <n v="4.9620146910000003"/>
    <n v="115373"/>
    <n v="26.971049260000001"/>
    <n v="677"/>
    <s v="Very High"/>
    <n v="0"/>
    <n v="5"/>
    <x v="11"/>
    <s v="Europe"/>
    <s v="Southern Hemisphere"/>
    <n v="0"/>
  </r>
  <r>
    <s v="OZU5666"/>
    <n v="41"/>
    <s v="Middle Age"/>
    <s v="Male"/>
    <n v="211"/>
    <s v="At-Risk"/>
    <s v="165/86"/>
    <n v="86"/>
    <n v="1"/>
    <n v="0"/>
    <n v="1"/>
    <n v="1"/>
    <n v="0"/>
    <n v="19.365909930000001"/>
    <s v="Average"/>
    <n v="0"/>
    <n v="0"/>
    <n v="5"/>
    <n v="7.3346769509999996"/>
    <n v="86869"/>
    <n v="20.310898430000002"/>
    <n v="432"/>
    <s v="High"/>
    <n v="7"/>
    <n v="4"/>
    <x v="7"/>
    <s v="Africa"/>
    <s v="Southern Hemisphere"/>
    <n v="0"/>
  </r>
  <r>
    <s v="UQG0315"/>
    <n v="64"/>
    <s v="Old"/>
    <s v="Male"/>
    <n v="369"/>
    <s v="Dangerous"/>
    <s v="163/65"/>
    <n v="66"/>
    <n v="1"/>
    <n v="0"/>
    <n v="1"/>
    <n v="1"/>
    <n v="0"/>
    <n v="11.05217992"/>
    <s v="Average"/>
    <n v="0"/>
    <n v="0"/>
    <n v="8"/>
    <n v="1.2472663349999999"/>
    <n v="95907"/>
    <n v="33.610181500000003"/>
    <n v="79"/>
    <s v="Healthy"/>
    <n v="4"/>
    <n v="6"/>
    <x v="9"/>
    <s v="Asia"/>
    <s v="Northern Hemisphere"/>
    <n v="0"/>
  </r>
  <r>
    <s v="FWP1652"/>
    <n v="71"/>
    <s v="Old"/>
    <s v="Male"/>
    <n v="291"/>
    <s v="Dangerous"/>
    <s v="131/100"/>
    <n v="50"/>
    <n v="0"/>
    <n v="0"/>
    <n v="1"/>
    <n v="0"/>
    <n v="1"/>
    <n v="17.77115169"/>
    <s v="Healthy"/>
    <n v="1"/>
    <n v="1"/>
    <n v="7"/>
    <n v="2.6747846339999999"/>
    <n v="82174"/>
    <n v="38.757497030000003"/>
    <n v="89"/>
    <s v="Healthy"/>
    <n v="2"/>
    <n v="4"/>
    <x v="10"/>
    <s v="Asia"/>
    <s v="Northern Hemisphere"/>
    <n v="1"/>
  </r>
  <r>
    <s v="NKP4917"/>
    <n v="58"/>
    <s v="Old"/>
    <s v="Male"/>
    <n v="396"/>
    <s v="Dangerous"/>
    <s v="175/60"/>
    <n v="63"/>
    <n v="1"/>
    <n v="1"/>
    <n v="1"/>
    <n v="1"/>
    <n v="1"/>
    <n v="3.3527375660000001"/>
    <s v="Healthy"/>
    <n v="0"/>
    <n v="0"/>
    <n v="2"/>
    <n v="2.3967258980000001"/>
    <n v="106233"/>
    <n v="21.854253870000001"/>
    <n v="770"/>
    <s v="Very High"/>
    <n v="2"/>
    <n v="8"/>
    <x v="10"/>
    <s v="Asia"/>
    <s v="Northern Hemisphere"/>
    <n v="0"/>
  </r>
  <r>
    <s v="MNZ7795"/>
    <n v="22"/>
    <s v="Young"/>
    <s v="Male"/>
    <n v="377"/>
    <s v="Dangerous"/>
    <s v="91/91"/>
    <n v="41"/>
    <n v="0"/>
    <n v="0"/>
    <n v="1"/>
    <n v="1"/>
    <n v="1"/>
    <n v="8.3820207569999994"/>
    <s v="Average"/>
    <n v="1"/>
    <n v="0"/>
    <n v="8"/>
    <n v="0.58712948300000001"/>
    <n v="202932"/>
    <n v="18.818352730000001"/>
    <n v="368"/>
    <s v="High"/>
    <n v="0"/>
    <n v="4"/>
    <x v="2"/>
    <s v="Europe"/>
    <s v="Northern Hemisphere"/>
    <n v="1"/>
  </r>
  <r>
    <s v="VDI5301"/>
    <n v="48"/>
    <s v="Middle Age"/>
    <s v="Male"/>
    <n v="260"/>
    <s v="Dangerous"/>
    <s v="173/94"/>
    <n v="72"/>
    <n v="0"/>
    <n v="1"/>
    <n v="1"/>
    <n v="0"/>
    <n v="1"/>
    <n v="4.9831939849999998"/>
    <s v="Unhealthy"/>
    <n v="0"/>
    <n v="0"/>
    <n v="2"/>
    <n v="8.5422462190000008"/>
    <n v="131759"/>
    <n v="23.53171253"/>
    <n v="644"/>
    <s v="Very High"/>
    <n v="1"/>
    <n v="7"/>
    <x v="15"/>
    <s v="Australia"/>
    <s v="Southern Hemisphere"/>
    <n v="0"/>
  </r>
  <r>
    <s v="OSR0403"/>
    <n v="79"/>
    <s v="Old"/>
    <s v="Male"/>
    <n v="161"/>
    <s v="Heart-Healthy"/>
    <s v="147/94"/>
    <n v="51"/>
    <n v="1"/>
    <n v="0"/>
    <n v="1"/>
    <n v="1"/>
    <n v="1"/>
    <n v="1.336354837"/>
    <s v="Unhealthy"/>
    <n v="0"/>
    <n v="0"/>
    <n v="2"/>
    <n v="1.6201848400000001"/>
    <n v="150453"/>
    <n v="33.399368629999998"/>
    <n v="642"/>
    <s v="Very High"/>
    <n v="1"/>
    <n v="10"/>
    <x v="15"/>
    <s v="Australia"/>
    <s v="Southern Hemisphere"/>
    <n v="0"/>
  </r>
  <r>
    <s v="QXY4320"/>
    <n v="84"/>
    <s v="Old"/>
    <s v="Male"/>
    <n v="367"/>
    <s v="Dangerous"/>
    <s v="157/71"/>
    <n v="97"/>
    <n v="1"/>
    <n v="1"/>
    <n v="1"/>
    <n v="1"/>
    <n v="1"/>
    <n v="2.7927891900000001"/>
    <s v="Average"/>
    <n v="1"/>
    <n v="1"/>
    <n v="1"/>
    <n v="7.7067895059999998"/>
    <n v="191084"/>
    <n v="31.146174670000001"/>
    <n v="798"/>
    <s v="Very High"/>
    <n v="6"/>
    <n v="9"/>
    <x v="8"/>
    <s v="North America"/>
    <s v="Northern Hemisphere"/>
    <n v="0"/>
  </r>
  <r>
    <s v="PBD2073"/>
    <n v="70"/>
    <s v="Old"/>
    <s v="Male"/>
    <n v="221"/>
    <s v="At-Risk"/>
    <s v="108/107"/>
    <n v="46"/>
    <n v="0"/>
    <n v="0"/>
    <n v="1"/>
    <n v="1"/>
    <n v="1"/>
    <n v="3.0878950590000001"/>
    <s v="Unhealthy"/>
    <n v="1"/>
    <n v="0"/>
    <n v="6"/>
    <n v="6.1821716750000002"/>
    <n v="69603"/>
    <n v="27.92442389"/>
    <n v="676"/>
    <s v="Very High"/>
    <n v="3"/>
    <n v="10"/>
    <x v="5"/>
    <s v="Asia"/>
    <s v="Northern Hemisphere"/>
    <n v="0"/>
  </r>
  <r>
    <s v="APX1792"/>
    <n v="82"/>
    <s v="Old"/>
    <s v="Female"/>
    <n v="304"/>
    <s v="Dangerous"/>
    <s v="91/99"/>
    <n v="102"/>
    <n v="1"/>
    <n v="1"/>
    <n v="1"/>
    <n v="1"/>
    <n v="1"/>
    <n v="10.06949578"/>
    <s v="Unhealthy"/>
    <n v="1"/>
    <n v="0"/>
    <n v="6"/>
    <n v="5.3378078049999997"/>
    <n v="223106"/>
    <n v="38.238053090000001"/>
    <n v="193"/>
    <s v="Borderline High"/>
    <n v="7"/>
    <n v="8"/>
    <x v="13"/>
    <s v="Asia"/>
    <s v="Northern Hemisphere"/>
    <n v="0"/>
  </r>
  <r>
    <s v="ROS3937"/>
    <n v="70"/>
    <s v="Old"/>
    <s v="Male"/>
    <n v="194"/>
    <s v="Heart-Healthy"/>
    <s v="136/83"/>
    <n v="109"/>
    <n v="0"/>
    <n v="0"/>
    <n v="1"/>
    <n v="0"/>
    <n v="0"/>
    <n v="0.88254701499999999"/>
    <s v="Average"/>
    <n v="0"/>
    <n v="0"/>
    <n v="8"/>
    <n v="9.0172258759999995"/>
    <n v="79839"/>
    <n v="22.492042080000001"/>
    <n v="72"/>
    <s v="Healthy"/>
    <n v="1"/>
    <n v="4"/>
    <x v="5"/>
    <s v="Asia"/>
    <s v="Northern Hemisphere"/>
    <n v="1"/>
  </r>
  <r>
    <s v="VLT8773"/>
    <n v="44"/>
    <s v="Middle Age"/>
    <s v="Female"/>
    <n v="400"/>
    <s v="Dangerous"/>
    <s v="149/106"/>
    <n v="48"/>
    <n v="1"/>
    <n v="1"/>
    <n v="1"/>
    <n v="1"/>
    <n v="1"/>
    <n v="0.32159417800000001"/>
    <s v="Healthy"/>
    <n v="1"/>
    <n v="1"/>
    <n v="6"/>
    <n v="11.566865979999999"/>
    <n v="24801"/>
    <n v="24.869134710000001"/>
    <n v="60"/>
    <s v="Healthy"/>
    <n v="6"/>
    <n v="4"/>
    <x v="10"/>
    <s v="Asia"/>
    <s v="Northern Hemisphere"/>
    <n v="1"/>
  </r>
  <r>
    <s v="NZN0193"/>
    <n v="25"/>
    <s v="Young"/>
    <s v="Female"/>
    <n v="348"/>
    <s v="Dangerous"/>
    <s v="113/95"/>
    <n v="64"/>
    <n v="1"/>
    <n v="0"/>
    <n v="0"/>
    <n v="0"/>
    <n v="1"/>
    <n v="12.205744409999999"/>
    <s v="Healthy"/>
    <n v="1"/>
    <n v="0"/>
    <n v="4"/>
    <n v="0.958397104"/>
    <n v="191488"/>
    <n v="27.669626269999998"/>
    <n v="124"/>
    <s v="Healthy"/>
    <n v="0"/>
    <n v="7"/>
    <x v="13"/>
    <s v="Asia"/>
    <s v="Northern Hemisphere"/>
    <n v="0"/>
  </r>
  <r>
    <s v="ULZ6279"/>
    <n v="22"/>
    <s v="Young"/>
    <s v="Male"/>
    <n v="208"/>
    <s v="At-Risk"/>
    <s v="90/71"/>
    <n v="67"/>
    <n v="0"/>
    <n v="0"/>
    <n v="1"/>
    <n v="0"/>
    <n v="0"/>
    <n v="3.634438743"/>
    <s v="Healthy"/>
    <n v="0"/>
    <n v="1"/>
    <n v="1"/>
    <n v="0.95951639600000005"/>
    <n v="251468"/>
    <n v="28.353883419999999"/>
    <n v="286"/>
    <s v="High"/>
    <n v="7"/>
    <n v="8"/>
    <x v="12"/>
    <s v="Europe"/>
    <s v="Southern Hemisphere"/>
    <n v="0"/>
  </r>
  <r>
    <s v="TUI5807"/>
    <n v="19"/>
    <s v="Young"/>
    <s v="Female"/>
    <n v="140"/>
    <s v="Heart-Healthy"/>
    <s v="161/109"/>
    <n v="54"/>
    <n v="0"/>
    <n v="1"/>
    <n v="0"/>
    <n v="0"/>
    <n v="1"/>
    <n v="8.6952881959999999"/>
    <s v="Average"/>
    <n v="1"/>
    <n v="1"/>
    <n v="3"/>
    <n v="8.6463335539999999"/>
    <n v="252203"/>
    <n v="30.554246450000001"/>
    <n v="537"/>
    <s v="Very High"/>
    <n v="2"/>
    <n v="10"/>
    <x v="3"/>
    <s v="Asia"/>
    <s v="Northern Hemisphere"/>
    <n v="0"/>
  </r>
  <r>
    <s v="QHP3700"/>
    <n v="24"/>
    <s v="Young"/>
    <s v="Male"/>
    <n v="279"/>
    <s v="Dangerous"/>
    <s v="125/72"/>
    <n v="55"/>
    <n v="1"/>
    <n v="0"/>
    <n v="1"/>
    <n v="1"/>
    <n v="1"/>
    <n v="0.55715700300000004"/>
    <s v="Healthy"/>
    <n v="0"/>
    <n v="1"/>
    <n v="10"/>
    <n v="1.2317248730000001"/>
    <n v="126707"/>
    <n v="31.36388539"/>
    <n v="302"/>
    <s v="High"/>
    <n v="0"/>
    <n v="10"/>
    <x v="19"/>
    <s v="Europe"/>
    <s v="Northern Hemisphere"/>
    <n v="0"/>
  </r>
  <r>
    <s v="CNA5184"/>
    <n v="56"/>
    <s v="Old"/>
    <s v="Male"/>
    <n v="294"/>
    <s v="Dangerous"/>
    <s v="127/68"/>
    <n v="74"/>
    <n v="1"/>
    <n v="0"/>
    <n v="1"/>
    <n v="0"/>
    <n v="1"/>
    <n v="7.3788398480000001"/>
    <s v="Healthy"/>
    <n v="0"/>
    <n v="1"/>
    <n v="4"/>
    <n v="0.29734821299999997"/>
    <n v="242620"/>
    <n v="32.767447590000003"/>
    <n v="304"/>
    <s v="High"/>
    <n v="5"/>
    <n v="10"/>
    <x v="15"/>
    <s v="Australia"/>
    <s v="Southern Hemisphere"/>
    <n v="0"/>
  </r>
  <r>
    <s v="KKN5531"/>
    <n v="28"/>
    <s v="Young"/>
    <s v="Male"/>
    <n v="136"/>
    <s v="Heart-Healthy"/>
    <s v="111/86"/>
    <n v="83"/>
    <n v="0"/>
    <n v="0"/>
    <n v="1"/>
    <n v="0"/>
    <n v="0"/>
    <n v="13.32609836"/>
    <s v="Unhealthy"/>
    <n v="0"/>
    <n v="0"/>
    <n v="4"/>
    <n v="8.4271009410000008"/>
    <n v="234528"/>
    <n v="19.53283446"/>
    <n v="679"/>
    <s v="Very High"/>
    <n v="1"/>
    <n v="8"/>
    <x v="8"/>
    <s v="North America"/>
    <s v="Northern Hemisphere"/>
    <n v="0"/>
  </r>
  <r>
    <s v="GMC6415"/>
    <n v="25"/>
    <s v="Young"/>
    <s v="Male"/>
    <n v="206"/>
    <s v="At-Risk"/>
    <s v="171/63"/>
    <n v="85"/>
    <n v="0"/>
    <n v="0"/>
    <n v="1"/>
    <n v="0"/>
    <n v="1"/>
    <n v="8.1929674259999992"/>
    <s v="Unhealthy"/>
    <n v="0"/>
    <n v="0"/>
    <n v="10"/>
    <n v="3.1928629650000002"/>
    <n v="202579"/>
    <n v="37.521936179999997"/>
    <n v="247"/>
    <s v="High"/>
    <n v="5"/>
    <n v="9"/>
    <x v="18"/>
    <s v="South America"/>
    <s v="Northern Hemisphere"/>
    <n v="0"/>
  </r>
  <r>
    <s v="KTH9002"/>
    <n v="89"/>
    <s v="Old"/>
    <s v="Male"/>
    <n v="224"/>
    <s v="At-Risk"/>
    <s v="154/108"/>
    <n v="99"/>
    <n v="0"/>
    <n v="1"/>
    <n v="1"/>
    <n v="1"/>
    <n v="0"/>
    <n v="7.8870672859999997"/>
    <s v="Healthy"/>
    <n v="0"/>
    <n v="0"/>
    <n v="1"/>
    <n v="3.9588571849999998"/>
    <n v="94147"/>
    <n v="27.1312061"/>
    <n v="559"/>
    <s v="Very High"/>
    <n v="2"/>
    <n v="6"/>
    <x v="4"/>
    <s v="Europe"/>
    <s v="Northern Hemisphere"/>
    <n v="0"/>
  </r>
  <r>
    <s v="QDH9590"/>
    <n v="55"/>
    <s v="Old"/>
    <s v="Male"/>
    <n v="396"/>
    <s v="Dangerous"/>
    <s v="122/90"/>
    <n v="101"/>
    <n v="1"/>
    <n v="1"/>
    <n v="1"/>
    <n v="0"/>
    <n v="1"/>
    <n v="13.16450421"/>
    <s v="Healthy"/>
    <n v="0"/>
    <n v="0"/>
    <n v="7"/>
    <n v="11.585197409999999"/>
    <n v="239862"/>
    <n v="22.889860160000001"/>
    <n v="404"/>
    <s v="High"/>
    <n v="0"/>
    <n v="4"/>
    <x v="12"/>
    <s v="Europe"/>
    <s v="Southern Hemisphere"/>
    <n v="1"/>
  </r>
  <r>
    <s v="YZY6129"/>
    <n v="40"/>
    <s v="Middle Age"/>
    <s v="Male"/>
    <n v="344"/>
    <s v="Dangerous"/>
    <s v="107/96"/>
    <n v="75"/>
    <n v="1"/>
    <n v="0"/>
    <n v="1"/>
    <n v="0"/>
    <n v="1"/>
    <n v="18.94302347"/>
    <s v="Healthy"/>
    <n v="0"/>
    <n v="0"/>
    <n v="4"/>
    <n v="5.0533901319999996"/>
    <n v="185131"/>
    <n v="18.218089930000001"/>
    <n v="256"/>
    <s v="High"/>
    <n v="5"/>
    <n v="10"/>
    <x v="1"/>
    <s v="North America"/>
    <s v="Northern Hemisphere"/>
    <n v="1"/>
  </r>
  <r>
    <s v="CUP2532"/>
    <n v="18"/>
    <s v="Young"/>
    <s v="Male"/>
    <n v="126"/>
    <s v="Heart-Healthy"/>
    <s v="157/68"/>
    <n v="71"/>
    <n v="1"/>
    <n v="1"/>
    <n v="1"/>
    <n v="0"/>
    <n v="1"/>
    <n v="6.1617038920000002"/>
    <s v="Average"/>
    <n v="0"/>
    <n v="1"/>
    <n v="7"/>
    <n v="6.1047546969999997"/>
    <n v="95585"/>
    <n v="24.26827046"/>
    <n v="428"/>
    <s v="High"/>
    <n v="5"/>
    <n v="10"/>
    <x v="13"/>
    <s v="Asia"/>
    <s v="Northern Hemisphere"/>
    <n v="0"/>
  </r>
  <r>
    <s v="KCZ2808"/>
    <n v="88"/>
    <s v="Old"/>
    <s v="Female"/>
    <n v="135"/>
    <s v="Heart-Healthy"/>
    <s v="158/86"/>
    <n v="83"/>
    <n v="0"/>
    <n v="1"/>
    <n v="1"/>
    <n v="0"/>
    <n v="0"/>
    <n v="0.77642394699999995"/>
    <s v="Unhealthy"/>
    <n v="0"/>
    <n v="1"/>
    <n v="7"/>
    <n v="0.61940278400000004"/>
    <n v="118213"/>
    <n v="23.85025237"/>
    <n v="364"/>
    <s v="High"/>
    <n v="4"/>
    <n v="6"/>
    <x v="14"/>
    <s v="Africa"/>
    <s v="Northern Hemisphere"/>
    <n v="1"/>
  </r>
  <r>
    <s v="JLR6973"/>
    <n v="89"/>
    <s v="Old"/>
    <s v="Female"/>
    <n v="300"/>
    <s v="Dangerous"/>
    <s v="124/93"/>
    <n v="98"/>
    <n v="1"/>
    <n v="0"/>
    <n v="1"/>
    <n v="1"/>
    <n v="1"/>
    <n v="6.4090069129999998"/>
    <s v="Healthy"/>
    <n v="0"/>
    <n v="1"/>
    <n v="10"/>
    <n v="7.0415470390000001"/>
    <n v="258508"/>
    <n v="24.812379979999999"/>
    <n v="284"/>
    <s v="High"/>
    <n v="0"/>
    <n v="7"/>
    <x v="1"/>
    <s v="North America"/>
    <s v="Northern Hemisphere"/>
    <n v="0"/>
  </r>
  <r>
    <s v="ZDY0127"/>
    <n v="77"/>
    <s v="Old"/>
    <s v="Female"/>
    <n v="332"/>
    <s v="Dangerous"/>
    <s v="112/81"/>
    <n v="62"/>
    <n v="0"/>
    <n v="1"/>
    <n v="1"/>
    <n v="1"/>
    <n v="1"/>
    <n v="9.2495239189999996"/>
    <s v="Healthy"/>
    <n v="0"/>
    <n v="1"/>
    <n v="1"/>
    <n v="6.3310404340000002"/>
    <n v="162796"/>
    <n v="34.490273909999999"/>
    <n v="128"/>
    <s v="Healthy"/>
    <n v="3"/>
    <n v="9"/>
    <x v="15"/>
    <s v="Australia"/>
    <s v="Southern Hemisphere"/>
    <n v="1"/>
  </r>
  <r>
    <s v="VTE0951"/>
    <n v="69"/>
    <s v="Old"/>
    <s v="Male"/>
    <n v="284"/>
    <s v="Dangerous"/>
    <s v="134/73"/>
    <n v="70"/>
    <n v="1"/>
    <n v="0"/>
    <n v="1"/>
    <n v="0"/>
    <n v="1"/>
    <n v="10.214325479999999"/>
    <s v="Average"/>
    <n v="1"/>
    <n v="0"/>
    <n v="10"/>
    <n v="7.5726904790000003"/>
    <n v="295033"/>
    <n v="18.53905864"/>
    <n v="438"/>
    <s v="High"/>
    <n v="6"/>
    <n v="8"/>
    <x v="15"/>
    <s v="Australia"/>
    <s v="Southern Hemisphere"/>
    <n v="1"/>
  </r>
  <r>
    <s v="KLK8474"/>
    <n v="39"/>
    <s v="Middle Age"/>
    <s v="Female"/>
    <n v="149"/>
    <s v="Heart-Healthy"/>
    <s v="108/78"/>
    <n v="78"/>
    <n v="1"/>
    <n v="0"/>
    <n v="0"/>
    <n v="0"/>
    <n v="1"/>
    <n v="1.7648162380000001"/>
    <s v="Unhealthy"/>
    <n v="1"/>
    <n v="0"/>
    <n v="9"/>
    <n v="2.4745802299999999"/>
    <n v="132754"/>
    <n v="25.17620977"/>
    <n v="303"/>
    <s v="High"/>
    <n v="0"/>
    <n v="9"/>
    <x v="16"/>
    <s v="Asia"/>
    <s v="Northern Hemisphere"/>
    <n v="1"/>
  </r>
  <r>
    <s v="VGR5517"/>
    <n v="34"/>
    <s v="Middle Age"/>
    <s v="Male"/>
    <n v="382"/>
    <s v="Dangerous"/>
    <s v="116/106"/>
    <n v="57"/>
    <n v="1"/>
    <n v="1"/>
    <n v="1"/>
    <n v="1"/>
    <n v="0"/>
    <n v="10.22416752"/>
    <s v="Average"/>
    <n v="1"/>
    <n v="1"/>
    <n v="2"/>
    <n v="11.13684724"/>
    <n v="26330"/>
    <n v="35.373105039999999"/>
    <n v="732"/>
    <s v="Very High"/>
    <n v="2"/>
    <n v="8"/>
    <x v="9"/>
    <s v="Asia"/>
    <s v="Northern Hemisphere"/>
    <n v="0"/>
  </r>
  <r>
    <s v="ZXJ2951"/>
    <n v="76"/>
    <s v="Old"/>
    <s v="Male"/>
    <n v="174"/>
    <s v="Heart-Healthy"/>
    <s v="112/76"/>
    <n v="89"/>
    <n v="1"/>
    <n v="1"/>
    <n v="1"/>
    <n v="0"/>
    <n v="1"/>
    <n v="13.132035460000001"/>
    <s v="Healthy"/>
    <n v="1"/>
    <n v="0"/>
    <n v="7"/>
    <n v="10.190947169999999"/>
    <n v="211287"/>
    <n v="32.291114970000002"/>
    <n v="560"/>
    <s v="Very High"/>
    <n v="2"/>
    <n v="10"/>
    <x v="8"/>
    <s v="North America"/>
    <s v="Northern Hemisphere"/>
    <n v="0"/>
  </r>
  <r>
    <s v="JUH5587"/>
    <n v="24"/>
    <s v="Young"/>
    <s v="Male"/>
    <n v="253"/>
    <s v="Dangerous"/>
    <s v="91/90"/>
    <n v="40"/>
    <n v="1"/>
    <n v="1"/>
    <n v="1"/>
    <n v="1"/>
    <n v="0"/>
    <n v="18.285741059999999"/>
    <s v="Healthy"/>
    <n v="1"/>
    <n v="1"/>
    <n v="3"/>
    <n v="5.4881461729999996"/>
    <n v="104113"/>
    <n v="18.741059109999998"/>
    <n v="731"/>
    <s v="Very High"/>
    <n v="4"/>
    <n v="8"/>
    <x v="17"/>
    <s v="Australia"/>
    <s v="Southern Hemisphere"/>
    <n v="1"/>
  </r>
  <r>
    <s v="TVB7052"/>
    <n v="50"/>
    <s v="Middle Age"/>
    <s v="Male"/>
    <n v="193"/>
    <s v="Heart-Healthy"/>
    <s v="115/96"/>
    <n v="71"/>
    <n v="1"/>
    <n v="0"/>
    <n v="1"/>
    <n v="0"/>
    <n v="0"/>
    <n v="7.9723349069999996"/>
    <s v="Unhealthy"/>
    <n v="0"/>
    <n v="0"/>
    <n v="10"/>
    <n v="3.460829854"/>
    <n v="177372"/>
    <n v="33.026772880000003"/>
    <n v="450"/>
    <s v="High"/>
    <n v="1"/>
    <n v="6"/>
    <x v="9"/>
    <s v="Asia"/>
    <s v="Northern Hemisphere"/>
    <n v="0"/>
  </r>
  <r>
    <s v="XLI7065"/>
    <n v="24"/>
    <s v="Young"/>
    <s v="Male"/>
    <n v="135"/>
    <s v="Heart-Healthy"/>
    <s v="119/103"/>
    <n v="109"/>
    <n v="1"/>
    <n v="1"/>
    <n v="1"/>
    <n v="0"/>
    <n v="0"/>
    <n v="19.930272840000001"/>
    <s v="Unhealthy"/>
    <n v="0"/>
    <n v="1"/>
    <n v="8"/>
    <n v="8.7467879409999991"/>
    <n v="253490"/>
    <n v="23.839080760000002"/>
    <n v="179"/>
    <s v="Borderline High"/>
    <n v="5"/>
    <n v="6"/>
    <x v="15"/>
    <s v="Australia"/>
    <s v="Southern Hemisphere"/>
    <n v="0"/>
  </r>
  <r>
    <s v="KDG8401"/>
    <n v="83"/>
    <s v="Old"/>
    <s v="Male"/>
    <n v="200"/>
    <s v="At-Risk"/>
    <s v="141/84"/>
    <n v="90"/>
    <n v="1"/>
    <n v="0"/>
    <n v="1"/>
    <n v="1"/>
    <n v="1"/>
    <n v="1.6346038629999999"/>
    <s v="Unhealthy"/>
    <n v="0"/>
    <n v="1"/>
    <n v="8"/>
    <n v="6.7207855719999996"/>
    <n v="239671"/>
    <n v="20.758990600000001"/>
    <n v="491"/>
    <s v="High"/>
    <n v="7"/>
    <n v="10"/>
    <x v="0"/>
    <s v="South America"/>
    <s v="Southern Hemisphere"/>
    <n v="0"/>
  </r>
  <r>
    <s v="PMT3525"/>
    <n v="79"/>
    <s v="Old"/>
    <s v="Female"/>
    <n v="308"/>
    <s v="Dangerous"/>
    <s v="138/86"/>
    <n v="68"/>
    <n v="1"/>
    <n v="0"/>
    <n v="1"/>
    <n v="1"/>
    <n v="1"/>
    <n v="15.23212826"/>
    <s v="Average"/>
    <n v="1"/>
    <n v="1"/>
    <n v="4"/>
    <n v="6.8702595430000004"/>
    <n v="189322"/>
    <n v="19.30347317"/>
    <n v="190"/>
    <s v="Borderline High"/>
    <n v="2"/>
    <n v="9"/>
    <x v="17"/>
    <s v="Australia"/>
    <s v="Southern Hemisphere"/>
    <n v="0"/>
  </r>
  <r>
    <s v="JOL7016"/>
    <n v="72"/>
    <s v="Old"/>
    <s v="Male"/>
    <n v="360"/>
    <s v="Dangerous"/>
    <s v="168/95"/>
    <n v="48"/>
    <n v="0"/>
    <n v="1"/>
    <n v="1"/>
    <n v="0"/>
    <n v="0"/>
    <n v="12.44792689"/>
    <s v="Unhealthy"/>
    <n v="1"/>
    <n v="1"/>
    <n v="9"/>
    <n v="11.203472100000001"/>
    <n v="84626"/>
    <n v="24.911754980000001"/>
    <n v="648"/>
    <s v="Very High"/>
    <n v="5"/>
    <n v="4"/>
    <x v="19"/>
    <s v="Europe"/>
    <s v="Northern Hemisphere"/>
    <n v="0"/>
  </r>
  <r>
    <s v="HQZ0388"/>
    <n v="64"/>
    <s v="Old"/>
    <s v="Male"/>
    <n v="149"/>
    <s v="Heart-Healthy"/>
    <s v="137/85"/>
    <n v="48"/>
    <n v="1"/>
    <n v="1"/>
    <n v="1"/>
    <n v="1"/>
    <n v="1"/>
    <n v="19.439525110000002"/>
    <s v="Healthy"/>
    <n v="0"/>
    <n v="0"/>
    <n v="10"/>
    <n v="9.7946262290000004"/>
    <n v="60175"/>
    <n v="39.85542624"/>
    <n v="666"/>
    <s v="Very High"/>
    <n v="2"/>
    <n v="5"/>
    <x v="0"/>
    <s v="South America"/>
    <s v="Southern Hemisphere"/>
    <n v="0"/>
  </r>
  <r>
    <s v="UQE1866"/>
    <n v="22"/>
    <s v="Young"/>
    <s v="Female"/>
    <n v="165"/>
    <s v="Heart-Healthy"/>
    <s v="97/99"/>
    <n v="51"/>
    <n v="0"/>
    <n v="1"/>
    <n v="0"/>
    <n v="0"/>
    <n v="1"/>
    <n v="8.4906465759999996"/>
    <s v="Unhealthy"/>
    <n v="0"/>
    <n v="1"/>
    <n v="9"/>
    <n v="1.0818024959999999"/>
    <n v="63347"/>
    <n v="30.04040208"/>
    <n v="189"/>
    <s v="Borderline High"/>
    <n v="7"/>
    <n v="4"/>
    <x v="9"/>
    <s v="Asia"/>
    <s v="Northern Hemisphere"/>
    <n v="0"/>
  </r>
  <r>
    <s v="PYX7653"/>
    <n v="21"/>
    <s v="Young"/>
    <s v="Female"/>
    <n v="376"/>
    <s v="Dangerous"/>
    <s v="163/66"/>
    <n v="71"/>
    <n v="0"/>
    <n v="0"/>
    <n v="0"/>
    <n v="0"/>
    <n v="1"/>
    <n v="6.4526974099999999"/>
    <s v="Healthy"/>
    <n v="0"/>
    <n v="0"/>
    <n v="6"/>
    <n v="2.2930987460000001"/>
    <n v="188240"/>
    <n v="22.59875414"/>
    <n v="342"/>
    <s v="High"/>
    <n v="1"/>
    <n v="4"/>
    <x v="0"/>
    <s v="South America"/>
    <s v="Southern Hemisphere"/>
    <n v="0"/>
  </r>
  <r>
    <s v="UOY4926"/>
    <n v="36"/>
    <s v="Middle Age"/>
    <s v="Female"/>
    <n v="328"/>
    <s v="Dangerous"/>
    <s v="151/100"/>
    <n v="93"/>
    <n v="1"/>
    <n v="1"/>
    <n v="0"/>
    <n v="0"/>
    <n v="1"/>
    <n v="15.996665419999999"/>
    <s v="Unhealthy"/>
    <n v="0"/>
    <n v="0"/>
    <n v="6"/>
    <n v="3.219681156"/>
    <n v="200450"/>
    <n v="37.686452500000001"/>
    <n v="667"/>
    <s v="Very High"/>
    <n v="3"/>
    <n v="8"/>
    <x v="4"/>
    <s v="Europe"/>
    <s v="Northern Hemisphere"/>
    <n v="1"/>
  </r>
  <r>
    <s v="EKN1977"/>
    <n v="39"/>
    <s v="Middle Age"/>
    <s v="Male"/>
    <n v="345"/>
    <s v="Dangerous"/>
    <s v="162/81"/>
    <n v="106"/>
    <n v="1"/>
    <n v="1"/>
    <n v="1"/>
    <n v="1"/>
    <n v="0"/>
    <n v="6.7524020340000002"/>
    <s v="Average"/>
    <n v="0"/>
    <n v="0"/>
    <n v="5"/>
    <n v="0.87771817699999999"/>
    <n v="116425"/>
    <n v="32.24629375"/>
    <n v="532"/>
    <s v="Very High"/>
    <n v="7"/>
    <n v="9"/>
    <x v="1"/>
    <s v="North America"/>
    <s v="Northern Hemisphere"/>
    <n v="0"/>
  </r>
  <r>
    <s v="LVR7283"/>
    <n v="56"/>
    <s v="Old"/>
    <s v="Female"/>
    <n v="241"/>
    <s v="Dangerous"/>
    <s v="135/60"/>
    <n v="62"/>
    <n v="0"/>
    <n v="0"/>
    <n v="1"/>
    <n v="1"/>
    <n v="1"/>
    <n v="0.108501655"/>
    <s v="Average"/>
    <n v="1"/>
    <n v="0"/>
    <n v="7"/>
    <n v="5.7085159980000002"/>
    <n v="56473"/>
    <n v="18.433352360000001"/>
    <n v="141"/>
    <s v="Healthy"/>
    <n v="1"/>
    <n v="8"/>
    <x v="5"/>
    <s v="Asia"/>
    <s v="Northern Hemisphere"/>
    <n v="0"/>
  </r>
  <r>
    <s v="ZCG7499"/>
    <n v="33"/>
    <s v="Middle Age"/>
    <s v="Male"/>
    <n v="163"/>
    <s v="Heart-Healthy"/>
    <s v="132/97"/>
    <n v="98"/>
    <n v="1"/>
    <n v="1"/>
    <n v="1"/>
    <n v="1"/>
    <n v="1"/>
    <n v="1.5174210560000001"/>
    <s v="Unhealthy"/>
    <n v="1"/>
    <n v="0"/>
    <n v="3"/>
    <n v="8.3604786499999992"/>
    <n v="24376"/>
    <n v="28.014589640000001"/>
    <n v="691"/>
    <s v="Very High"/>
    <n v="2"/>
    <n v="10"/>
    <x v="11"/>
    <s v="Europe"/>
    <s v="Southern Hemisphere"/>
    <n v="0"/>
  </r>
  <r>
    <s v="ZJL5106"/>
    <n v="34"/>
    <s v="Middle Age"/>
    <s v="Male"/>
    <n v="356"/>
    <s v="Dangerous"/>
    <s v="94/104"/>
    <n v="45"/>
    <n v="1"/>
    <n v="1"/>
    <n v="1"/>
    <n v="0"/>
    <n v="1"/>
    <n v="11.894010420000001"/>
    <s v="Healthy"/>
    <n v="1"/>
    <n v="0"/>
    <n v="3"/>
    <n v="8.4030576880000005"/>
    <n v="267987"/>
    <n v="29.493176819999999"/>
    <n v="281"/>
    <s v="High"/>
    <n v="5"/>
    <n v="10"/>
    <x v="6"/>
    <s v="South America"/>
    <s v="Southern Hemisphere"/>
    <n v="0"/>
  </r>
  <r>
    <s v="VWF4717"/>
    <n v="81"/>
    <s v="Old"/>
    <s v="Female"/>
    <n v="314"/>
    <s v="Dangerous"/>
    <s v="175/73"/>
    <n v="105"/>
    <n v="0"/>
    <n v="1"/>
    <n v="1"/>
    <n v="1"/>
    <n v="1"/>
    <n v="2.5714411500000001"/>
    <s v="Healthy"/>
    <n v="1"/>
    <n v="0"/>
    <n v="7"/>
    <n v="11.79373592"/>
    <n v="239961"/>
    <n v="18.19956062"/>
    <n v="277"/>
    <s v="High"/>
    <n v="2"/>
    <n v="9"/>
    <x v="2"/>
    <s v="Europe"/>
    <s v="Northern Hemisphere"/>
    <n v="1"/>
  </r>
  <r>
    <s v="UKL1972"/>
    <n v="53"/>
    <s v="Middle Age"/>
    <s v="Male"/>
    <n v="235"/>
    <s v="At-Risk"/>
    <s v="100/63"/>
    <n v="66"/>
    <n v="1"/>
    <n v="1"/>
    <n v="1"/>
    <n v="0"/>
    <n v="1"/>
    <n v="8.9228669200000006"/>
    <s v="Unhealthy"/>
    <n v="1"/>
    <n v="1"/>
    <n v="7"/>
    <n v="3.4890671869999998"/>
    <n v="135114"/>
    <n v="36.514602099999998"/>
    <n v="531"/>
    <s v="Very High"/>
    <n v="0"/>
    <n v="9"/>
    <x v="18"/>
    <s v="South America"/>
    <s v="Northern Hemisphere"/>
    <n v="0"/>
  </r>
  <r>
    <s v="KNW9607"/>
    <n v="66"/>
    <s v="Old"/>
    <s v="Male"/>
    <n v="335"/>
    <s v="Dangerous"/>
    <s v="176/104"/>
    <n v="67"/>
    <n v="1"/>
    <n v="0"/>
    <n v="1"/>
    <n v="0"/>
    <n v="1"/>
    <n v="10.16805476"/>
    <s v="Average"/>
    <n v="1"/>
    <n v="0"/>
    <n v="2"/>
    <n v="9.4805336380000007"/>
    <n v="147929"/>
    <n v="37.101766210000001"/>
    <n v="525"/>
    <s v="Very High"/>
    <n v="3"/>
    <n v="10"/>
    <x v="18"/>
    <s v="South America"/>
    <s v="Northern Hemisphere"/>
    <n v="0"/>
  </r>
  <r>
    <s v="VHE2099"/>
    <n v="68"/>
    <s v="Old"/>
    <s v="Female"/>
    <n v="121"/>
    <s v="Heart-Healthy"/>
    <s v="105/64"/>
    <n v="105"/>
    <n v="0"/>
    <n v="1"/>
    <n v="1"/>
    <n v="1"/>
    <n v="0"/>
    <n v="5.2058347730000003"/>
    <s v="Average"/>
    <n v="1"/>
    <n v="1"/>
    <n v="8"/>
    <n v="10.334130419999999"/>
    <n v="103413"/>
    <n v="22.299370530000001"/>
    <n v="649"/>
    <s v="Very High"/>
    <n v="7"/>
    <n v="10"/>
    <x v="19"/>
    <s v="Europe"/>
    <s v="Northern Hemisphere"/>
    <n v="0"/>
  </r>
  <r>
    <s v="FRO1537"/>
    <n v="32"/>
    <s v="Middle Age"/>
    <s v="Female"/>
    <n v="250"/>
    <s v="Dangerous"/>
    <s v="92/88"/>
    <n v="76"/>
    <n v="0"/>
    <n v="0"/>
    <n v="0"/>
    <n v="1"/>
    <n v="1"/>
    <n v="16.40906584"/>
    <s v="Average"/>
    <n v="0"/>
    <n v="1"/>
    <n v="4"/>
    <n v="6.3451468760000003"/>
    <n v="219203"/>
    <n v="28.54297317"/>
    <n v="98"/>
    <s v="Healthy"/>
    <n v="0"/>
    <n v="10"/>
    <x v="1"/>
    <s v="North America"/>
    <s v="Northern Hemisphere"/>
    <n v="0"/>
  </r>
  <r>
    <s v="SHQ7799"/>
    <n v="37"/>
    <s v="Middle Age"/>
    <s v="Female"/>
    <n v="279"/>
    <s v="Dangerous"/>
    <s v="133/68"/>
    <n v="57"/>
    <n v="1"/>
    <n v="1"/>
    <n v="0"/>
    <n v="0"/>
    <n v="1"/>
    <n v="1.1853207139999999"/>
    <s v="Healthy"/>
    <n v="0"/>
    <n v="0"/>
    <n v="3"/>
    <n v="10.685098460000001"/>
    <n v="159729"/>
    <n v="31.210070179999999"/>
    <n v="236"/>
    <s v="High"/>
    <n v="4"/>
    <n v="9"/>
    <x v="19"/>
    <s v="Europe"/>
    <s v="Northern Hemisphere"/>
    <n v="1"/>
  </r>
  <r>
    <s v="XSX9923"/>
    <n v="77"/>
    <s v="Old"/>
    <s v="Male"/>
    <n v="234"/>
    <s v="At-Risk"/>
    <s v="135/61"/>
    <n v="58"/>
    <n v="1"/>
    <n v="0"/>
    <n v="1"/>
    <n v="1"/>
    <n v="1"/>
    <n v="19.070330859999999"/>
    <s v="Healthy"/>
    <n v="1"/>
    <n v="1"/>
    <n v="2"/>
    <n v="2.7219653140000002"/>
    <n v="101508"/>
    <n v="27.763031179999999"/>
    <n v="209"/>
    <s v="High"/>
    <n v="3"/>
    <n v="8"/>
    <x v="13"/>
    <s v="Asia"/>
    <s v="Northern Hemisphere"/>
    <n v="0"/>
  </r>
  <r>
    <s v="CEQ8190"/>
    <n v="36"/>
    <s v="Middle Age"/>
    <s v="Male"/>
    <n v="138"/>
    <s v="Heart-Healthy"/>
    <s v="95/107"/>
    <n v="43"/>
    <n v="1"/>
    <n v="1"/>
    <n v="1"/>
    <n v="1"/>
    <n v="1"/>
    <n v="19.135593020000002"/>
    <s v="Healthy"/>
    <n v="0"/>
    <n v="1"/>
    <n v="3"/>
    <n v="5.0138337159999997"/>
    <n v="249730"/>
    <n v="31.00553528"/>
    <n v="176"/>
    <s v="Borderline High"/>
    <n v="4"/>
    <n v="6"/>
    <x v="15"/>
    <s v="Australia"/>
    <s v="Southern Hemisphere"/>
    <n v="1"/>
  </r>
  <r>
    <s v="UNF7594"/>
    <n v="27"/>
    <s v="Young"/>
    <s v="Male"/>
    <n v="304"/>
    <s v="Dangerous"/>
    <s v="126/73"/>
    <n v="60"/>
    <n v="0"/>
    <n v="1"/>
    <n v="1"/>
    <n v="1"/>
    <n v="0"/>
    <n v="1.4624498960000001"/>
    <s v="Average"/>
    <n v="0"/>
    <n v="1"/>
    <n v="1"/>
    <n v="10.28752369"/>
    <n v="230009"/>
    <n v="21.084789870000002"/>
    <n v="89"/>
    <s v="Healthy"/>
    <n v="1"/>
    <n v="5"/>
    <x v="17"/>
    <s v="Australia"/>
    <s v="Southern Hemisphere"/>
    <n v="0"/>
  </r>
  <r>
    <s v="KCP9136"/>
    <n v="82"/>
    <s v="Old"/>
    <s v="Male"/>
    <n v="213"/>
    <s v="At-Risk"/>
    <s v="113/86"/>
    <n v="66"/>
    <n v="0"/>
    <n v="1"/>
    <n v="1"/>
    <n v="0"/>
    <n v="1"/>
    <n v="5.0494727580000003"/>
    <s v="Healthy"/>
    <n v="0"/>
    <n v="1"/>
    <n v="9"/>
    <n v="7.1757007010000002"/>
    <n v="175653"/>
    <n v="39.178802490000002"/>
    <n v="85"/>
    <s v="Healthy"/>
    <n v="5"/>
    <n v="8"/>
    <x v="8"/>
    <s v="North America"/>
    <s v="Northern Hemisphere"/>
    <n v="1"/>
  </r>
  <r>
    <s v="GMG3712"/>
    <n v="85"/>
    <s v="Old"/>
    <s v="Male"/>
    <n v="363"/>
    <s v="Dangerous"/>
    <s v="133/102"/>
    <n v="42"/>
    <n v="1"/>
    <n v="1"/>
    <n v="1"/>
    <n v="1"/>
    <n v="1"/>
    <n v="3.5834107300000002"/>
    <s v="Unhealthy"/>
    <n v="1"/>
    <n v="1"/>
    <n v="5"/>
    <n v="9.9260649500000007"/>
    <n v="62602"/>
    <n v="26.084440860000001"/>
    <n v="487"/>
    <s v="High"/>
    <n v="1"/>
    <n v="8"/>
    <x v="4"/>
    <s v="Europe"/>
    <s v="Northern Hemisphere"/>
    <n v="1"/>
  </r>
  <r>
    <s v="PQW4774"/>
    <n v="49"/>
    <s v="Middle Age"/>
    <s v="Male"/>
    <n v="361"/>
    <s v="Dangerous"/>
    <s v="139/91"/>
    <n v="106"/>
    <n v="1"/>
    <n v="0"/>
    <n v="1"/>
    <n v="0"/>
    <n v="0"/>
    <n v="17.42362249"/>
    <s v="Average"/>
    <n v="0"/>
    <n v="1"/>
    <n v="9"/>
    <n v="11.250985760000001"/>
    <n v="262797"/>
    <n v="34.17857592"/>
    <n v="261"/>
    <s v="High"/>
    <n v="1"/>
    <n v="5"/>
    <x v="12"/>
    <s v="Europe"/>
    <s v="Southern Hemisphere"/>
    <n v="1"/>
  </r>
  <r>
    <s v="KYE8745"/>
    <n v="68"/>
    <s v="Old"/>
    <s v="Male"/>
    <n v="302"/>
    <s v="Dangerous"/>
    <s v="155/73"/>
    <n v="54"/>
    <n v="1"/>
    <n v="0"/>
    <n v="1"/>
    <n v="0"/>
    <n v="1"/>
    <n v="3.8539430659999998"/>
    <s v="Average"/>
    <n v="1"/>
    <n v="1"/>
    <n v="7"/>
    <n v="8.2726924089999994"/>
    <n v="168604"/>
    <n v="26.723000129999999"/>
    <n v="680"/>
    <s v="Very High"/>
    <n v="7"/>
    <n v="10"/>
    <x v="5"/>
    <s v="Asia"/>
    <s v="Northern Hemisphere"/>
    <n v="0"/>
  </r>
  <r>
    <s v="TVP8616"/>
    <n v="29"/>
    <s v="Young"/>
    <s v="Male"/>
    <n v="338"/>
    <s v="Dangerous"/>
    <s v="166/100"/>
    <n v="62"/>
    <n v="1"/>
    <n v="0"/>
    <n v="1"/>
    <n v="1"/>
    <n v="0"/>
    <n v="8.9286300730000008"/>
    <s v="Average"/>
    <n v="1"/>
    <n v="1"/>
    <n v="7"/>
    <n v="3.2854166999999997E-2"/>
    <n v="138132"/>
    <n v="21.171349200000002"/>
    <n v="195"/>
    <s v="Borderline High"/>
    <n v="7"/>
    <n v="8"/>
    <x v="2"/>
    <s v="Europe"/>
    <s v="Northern Hemisphere"/>
    <n v="0"/>
  </r>
  <r>
    <s v="IDT5679"/>
    <n v="88"/>
    <s v="Old"/>
    <s v="Male"/>
    <n v="392"/>
    <s v="Dangerous"/>
    <s v="169/78"/>
    <n v="68"/>
    <n v="1"/>
    <n v="1"/>
    <n v="1"/>
    <n v="0"/>
    <n v="0"/>
    <n v="18.35132909"/>
    <s v="Average"/>
    <n v="0"/>
    <n v="1"/>
    <n v="1"/>
    <n v="0.19843713499999999"/>
    <n v="179072"/>
    <n v="33.414146019999997"/>
    <n v="454"/>
    <s v="High"/>
    <n v="7"/>
    <n v="7"/>
    <x v="14"/>
    <s v="Africa"/>
    <s v="Northern Hemisphere"/>
    <n v="0"/>
  </r>
  <r>
    <s v="QNN7045"/>
    <n v="87"/>
    <s v="Old"/>
    <s v="Male"/>
    <n v="227"/>
    <s v="At-Risk"/>
    <s v="134/95"/>
    <n v="77"/>
    <n v="1"/>
    <n v="0"/>
    <n v="1"/>
    <n v="0"/>
    <n v="1"/>
    <n v="1.112405332"/>
    <s v="Average"/>
    <n v="1"/>
    <n v="1"/>
    <n v="8"/>
    <n v="2.4588827000000001E-2"/>
    <n v="152071"/>
    <n v="31.643946809999999"/>
    <n v="277"/>
    <s v="High"/>
    <n v="1"/>
    <n v="4"/>
    <x v="18"/>
    <s v="South America"/>
    <s v="Northern Hemisphere"/>
    <n v="0"/>
  </r>
  <r>
    <s v="SCL3099"/>
    <n v="70"/>
    <s v="Old"/>
    <s v="Female"/>
    <n v="187"/>
    <s v="Heart-Healthy"/>
    <s v="117/69"/>
    <n v="98"/>
    <n v="0"/>
    <n v="0"/>
    <n v="1"/>
    <n v="1"/>
    <n v="1"/>
    <n v="14.218622809999999"/>
    <s v="Unhealthy"/>
    <n v="0"/>
    <n v="1"/>
    <n v="8"/>
    <n v="5.3910032360000004"/>
    <n v="125864"/>
    <n v="35.336114430000002"/>
    <n v="296"/>
    <s v="High"/>
    <n v="4"/>
    <n v="7"/>
    <x v="13"/>
    <s v="Asia"/>
    <s v="Northern Hemisphere"/>
    <n v="0"/>
  </r>
  <r>
    <s v="WRD6686"/>
    <n v="84"/>
    <s v="Old"/>
    <s v="Female"/>
    <n v="350"/>
    <s v="Dangerous"/>
    <s v="166/67"/>
    <n v="90"/>
    <n v="1"/>
    <n v="0"/>
    <n v="1"/>
    <n v="0"/>
    <n v="1"/>
    <n v="6.976907132"/>
    <s v="Unhealthy"/>
    <n v="1"/>
    <n v="1"/>
    <n v="6"/>
    <n v="11.999313409999999"/>
    <n v="283547"/>
    <n v="30.902773140000001"/>
    <n v="666"/>
    <s v="Very High"/>
    <n v="0"/>
    <n v="7"/>
    <x v="2"/>
    <s v="Europe"/>
    <s v="Northern Hemisphere"/>
    <n v="1"/>
  </r>
  <r>
    <s v="WQX6573"/>
    <n v="52"/>
    <s v="Middle Age"/>
    <s v="Male"/>
    <n v="190"/>
    <s v="Heart-Healthy"/>
    <s v="95/81"/>
    <n v="89"/>
    <n v="1"/>
    <n v="0"/>
    <n v="1"/>
    <n v="0"/>
    <n v="1"/>
    <n v="16.214954930000001"/>
    <s v="Unhealthy"/>
    <n v="1"/>
    <n v="1"/>
    <n v="5"/>
    <n v="10.33635267"/>
    <n v="299954"/>
    <n v="35.178050349999999"/>
    <n v="752"/>
    <s v="Very High"/>
    <n v="4"/>
    <n v="9"/>
    <x v="19"/>
    <s v="Europe"/>
    <s v="Northern Hemisphere"/>
    <n v="1"/>
  </r>
  <r>
    <s v="ZJX8368"/>
    <n v="83"/>
    <s v="Old"/>
    <s v="Male"/>
    <n v="209"/>
    <s v="At-Risk"/>
    <s v="129/79"/>
    <n v="49"/>
    <n v="1"/>
    <n v="1"/>
    <n v="1"/>
    <n v="1"/>
    <n v="1"/>
    <n v="2.1919368270000001"/>
    <s v="Average"/>
    <n v="1"/>
    <n v="1"/>
    <n v="5"/>
    <n v="10.352065639999999"/>
    <n v="283830"/>
    <n v="29.917460370000001"/>
    <n v="165"/>
    <s v="Borderline High"/>
    <n v="3"/>
    <n v="9"/>
    <x v="2"/>
    <s v="Europe"/>
    <s v="Northern Hemisphere"/>
    <n v="0"/>
  </r>
  <r>
    <s v="EKO8358"/>
    <n v="51"/>
    <s v="Middle Age"/>
    <s v="Male"/>
    <n v="139"/>
    <s v="Heart-Healthy"/>
    <s v="167/91"/>
    <n v="46"/>
    <n v="1"/>
    <n v="1"/>
    <n v="1"/>
    <n v="0"/>
    <n v="1"/>
    <n v="19.71746568"/>
    <s v="Unhealthy"/>
    <n v="0"/>
    <n v="1"/>
    <n v="10"/>
    <n v="1.9847452759999999"/>
    <n v="216721"/>
    <n v="26.136350409999999"/>
    <n v="780"/>
    <s v="Very High"/>
    <n v="5"/>
    <n v="8"/>
    <x v="2"/>
    <s v="Europe"/>
    <s v="Northern Hemisphere"/>
    <n v="0"/>
  </r>
  <r>
    <s v="FQB7830"/>
    <n v="30"/>
    <s v="Young"/>
    <s v="Male"/>
    <n v="368"/>
    <s v="Dangerous"/>
    <s v="98/102"/>
    <n v="61"/>
    <n v="1"/>
    <n v="0"/>
    <n v="1"/>
    <n v="0"/>
    <n v="0"/>
    <n v="1.8975259499999999"/>
    <s v="Healthy"/>
    <n v="1"/>
    <n v="0"/>
    <n v="9"/>
    <n v="5.4494296929999999"/>
    <n v="268835"/>
    <n v="34.37302098"/>
    <n v="311"/>
    <s v="High"/>
    <n v="5"/>
    <n v="6"/>
    <x v="19"/>
    <s v="Europe"/>
    <s v="Northern Hemisphere"/>
    <n v="1"/>
  </r>
  <r>
    <s v="NKA3467"/>
    <n v="24"/>
    <s v="Young"/>
    <s v="Female"/>
    <n v="282"/>
    <s v="Dangerous"/>
    <s v="153/90"/>
    <n v="91"/>
    <n v="1"/>
    <n v="0"/>
    <n v="0"/>
    <n v="0"/>
    <n v="1"/>
    <n v="4.1272611760000002"/>
    <s v="Healthy"/>
    <n v="1"/>
    <n v="1"/>
    <n v="10"/>
    <n v="5.4289667179999999"/>
    <n v="176974"/>
    <n v="26.139868509999999"/>
    <n v="318"/>
    <s v="High"/>
    <n v="7"/>
    <n v="8"/>
    <x v="14"/>
    <s v="Africa"/>
    <s v="Northern Hemisphere"/>
    <n v="1"/>
  </r>
  <r>
    <s v="NCG5034"/>
    <n v="76"/>
    <s v="Old"/>
    <s v="Female"/>
    <n v="242"/>
    <s v="Dangerous"/>
    <s v="170/71"/>
    <n v="76"/>
    <n v="1"/>
    <n v="0"/>
    <n v="1"/>
    <n v="0"/>
    <n v="1"/>
    <n v="5.8262422340000004"/>
    <s v="Unhealthy"/>
    <n v="1"/>
    <n v="1"/>
    <n v="10"/>
    <n v="4.0347210740000001"/>
    <n v="271618"/>
    <n v="30.143804549999999"/>
    <n v="161"/>
    <s v="Borderline High"/>
    <n v="7"/>
    <n v="7"/>
    <x v="5"/>
    <s v="Asia"/>
    <s v="Northern Hemisphere"/>
    <n v="1"/>
  </r>
  <r>
    <s v="HHX4757"/>
    <n v="24"/>
    <s v="Young"/>
    <s v="Male"/>
    <n v="260"/>
    <s v="Dangerous"/>
    <s v="169/105"/>
    <n v="81"/>
    <n v="0"/>
    <n v="1"/>
    <n v="1"/>
    <n v="0"/>
    <n v="1"/>
    <n v="2.5688701370000002"/>
    <s v="Healthy"/>
    <n v="0"/>
    <n v="0"/>
    <n v="10"/>
    <n v="7.0686480989999998"/>
    <n v="68816"/>
    <n v="28.58406029"/>
    <n v="636"/>
    <s v="Very High"/>
    <n v="3"/>
    <n v="10"/>
    <x v="3"/>
    <s v="Asia"/>
    <s v="Northern Hemisphere"/>
    <n v="0"/>
  </r>
  <r>
    <s v="EIU5893"/>
    <n v="88"/>
    <s v="Old"/>
    <s v="Male"/>
    <n v="377"/>
    <s v="Dangerous"/>
    <s v="135/67"/>
    <n v="87"/>
    <n v="1"/>
    <n v="0"/>
    <n v="1"/>
    <n v="0"/>
    <n v="0"/>
    <n v="3.9157388439999998"/>
    <s v="Average"/>
    <n v="0"/>
    <n v="1"/>
    <n v="9"/>
    <n v="9.9240286159999993"/>
    <n v="113523"/>
    <n v="33.457720760000001"/>
    <n v="437"/>
    <s v="High"/>
    <n v="5"/>
    <n v="8"/>
    <x v="19"/>
    <s v="Europe"/>
    <s v="Northern Hemisphere"/>
    <n v="1"/>
  </r>
  <r>
    <s v="BPH0808"/>
    <n v="82"/>
    <s v="Old"/>
    <s v="Male"/>
    <n v="366"/>
    <s v="Dangerous"/>
    <s v="138/87"/>
    <n v="60"/>
    <n v="1"/>
    <n v="1"/>
    <n v="1"/>
    <n v="1"/>
    <n v="1"/>
    <n v="14.4355338"/>
    <s v="Unhealthy"/>
    <n v="0"/>
    <n v="0"/>
    <n v="2"/>
    <n v="11.06301989"/>
    <n v="88814"/>
    <n v="29.948527429999999"/>
    <n v="378"/>
    <s v="High"/>
    <n v="3"/>
    <n v="10"/>
    <x v="8"/>
    <s v="North America"/>
    <s v="Northern Hemisphere"/>
    <n v="0"/>
  </r>
  <r>
    <s v="VCO9388"/>
    <n v="70"/>
    <s v="Old"/>
    <s v="Male"/>
    <n v="266"/>
    <s v="Dangerous"/>
    <s v="121/88"/>
    <n v="77"/>
    <n v="1"/>
    <n v="0"/>
    <n v="1"/>
    <n v="0"/>
    <n v="1"/>
    <n v="13.89591637"/>
    <s v="Healthy"/>
    <n v="1"/>
    <n v="0"/>
    <n v="4"/>
    <n v="8.8726637700000008"/>
    <n v="147519"/>
    <n v="26.933791580000001"/>
    <n v="49"/>
    <s v="Healthy"/>
    <n v="3"/>
    <n v="9"/>
    <x v="3"/>
    <s v="Asia"/>
    <s v="Northern Hemisphere"/>
    <n v="0"/>
  </r>
  <r>
    <s v="TVH2264"/>
    <n v="22"/>
    <s v="Young"/>
    <s v="Male"/>
    <n v="263"/>
    <s v="Dangerous"/>
    <s v="142/82"/>
    <n v="80"/>
    <n v="1"/>
    <n v="1"/>
    <n v="1"/>
    <n v="1"/>
    <n v="1"/>
    <n v="3.4813524060000001"/>
    <s v="Unhealthy"/>
    <n v="1"/>
    <n v="0"/>
    <n v="7"/>
    <n v="4.2641275570000001"/>
    <n v="244554"/>
    <n v="29.949804530000002"/>
    <n v="318"/>
    <s v="High"/>
    <n v="4"/>
    <n v="10"/>
    <x v="0"/>
    <s v="South America"/>
    <s v="Southern Hemisphere"/>
    <n v="0"/>
  </r>
  <r>
    <s v="JAB5740"/>
    <n v="20"/>
    <s v="Young"/>
    <s v="Female"/>
    <n v="187"/>
    <s v="Heart-Healthy"/>
    <s v="174/82"/>
    <n v="99"/>
    <n v="1"/>
    <n v="0"/>
    <n v="0"/>
    <n v="1"/>
    <n v="0"/>
    <n v="0.51072112400000003"/>
    <s v="Healthy"/>
    <n v="1"/>
    <n v="0"/>
    <n v="8"/>
    <n v="0.65062974100000004"/>
    <n v="215138"/>
    <n v="24.781488249999999"/>
    <n v="241"/>
    <s v="High"/>
    <n v="4"/>
    <n v="7"/>
    <x v="4"/>
    <s v="Europe"/>
    <s v="Northern Hemisphere"/>
    <n v="1"/>
  </r>
  <r>
    <s v="BFS0757"/>
    <n v="49"/>
    <s v="Middle Age"/>
    <s v="Female"/>
    <n v="134"/>
    <s v="Heart-Healthy"/>
    <s v="116/63"/>
    <n v="54"/>
    <n v="0"/>
    <n v="1"/>
    <n v="1"/>
    <n v="1"/>
    <n v="1"/>
    <n v="7.258723796"/>
    <s v="Unhealthy"/>
    <n v="1"/>
    <n v="0"/>
    <n v="2"/>
    <n v="2.6723512660000002"/>
    <n v="274286"/>
    <n v="26.557860959999999"/>
    <n v="141"/>
    <s v="Healthy"/>
    <n v="6"/>
    <n v="7"/>
    <x v="14"/>
    <s v="Africa"/>
    <s v="Northern Hemisphere"/>
    <n v="0"/>
  </r>
  <r>
    <s v="YMU8828"/>
    <n v="74"/>
    <s v="Old"/>
    <s v="Male"/>
    <n v="256"/>
    <s v="Dangerous"/>
    <s v="136/72"/>
    <n v="52"/>
    <n v="1"/>
    <n v="0"/>
    <n v="1"/>
    <n v="1"/>
    <n v="1"/>
    <n v="11.98527434"/>
    <s v="Unhealthy"/>
    <n v="0"/>
    <n v="1"/>
    <n v="3"/>
    <n v="6.4964622500000004"/>
    <n v="36969"/>
    <n v="39.847082460000003"/>
    <n v="685"/>
    <s v="Very High"/>
    <n v="4"/>
    <n v="4"/>
    <x v="19"/>
    <s v="Europe"/>
    <s v="Northern Hemisphere"/>
    <n v="0"/>
  </r>
  <r>
    <s v="HYI0706"/>
    <n v="84"/>
    <s v="Old"/>
    <s v="Male"/>
    <n v="145"/>
    <s v="Heart-Healthy"/>
    <s v="96/83"/>
    <n v="68"/>
    <n v="1"/>
    <n v="0"/>
    <n v="1"/>
    <n v="0"/>
    <n v="1"/>
    <n v="6.817945838"/>
    <s v="Average"/>
    <n v="1"/>
    <n v="1"/>
    <n v="5"/>
    <n v="0.34956904500000002"/>
    <n v="234484"/>
    <n v="24.33663752"/>
    <n v="601"/>
    <s v="Very High"/>
    <n v="0"/>
    <n v="6"/>
    <x v="3"/>
    <s v="Asia"/>
    <s v="Northern Hemisphere"/>
    <n v="0"/>
  </r>
  <r>
    <s v="YKK5065"/>
    <n v="33"/>
    <s v="Middle Age"/>
    <s v="Male"/>
    <n v="345"/>
    <s v="Dangerous"/>
    <s v="135/93"/>
    <n v="103"/>
    <n v="1"/>
    <n v="1"/>
    <n v="1"/>
    <n v="1"/>
    <n v="0"/>
    <n v="19.12049523"/>
    <s v="Healthy"/>
    <n v="0"/>
    <n v="1"/>
    <n v="4"/>
    <n v="2.8836527410000001"/>
    <n v="70880"/>
    <n v="34.095277179999997"/>
    <n v="497"/>
    <s v="High"/>
    <n v="3"/>
    <n v="6"/>
    <x v="3"/>
    <s v="Asia"/>
    <s v="Northern Hemisphere"/>
    <n v="0"/>
  </r>
  <r>
    <s v="PEK1561"/>
    <n v="33"/>
    <s v="Middle Age"/>
    <s v="Male"/>
    <n v="264"/>
    <s v="Dangerous"/>
    <s v="140/63"/>
    <n v="96"/>
    <n v="0"/>
    <n v="0"/>
    <n v="1"/>
    <n v="1"/>
    <n v="1"/>
    <n v="3.298446953"/>
    <s v="Average"/>
    <n v="1"/>
    <n v="0"/>
    <n v="8"/>
    <n v="10.30359589"/>
    <n v="287033"/>
    <n v="39.023278259999998"/>
    <n v="654"/>
    <s v="Very High"/>
    <n v="5"/>
    <n v="4"/>
    <x v="19"/>
    <s v="Europe"/>
    <s v="Northern Hemisphere"/>
    <n v="0"/>
  </r>
  <r>
    <s v="UXC9628"/>
    <n v="41"/>
    <s v="Middle Age"/>
    <s v="Male"/>
    <n v="206"/>
    <s v="At-Risk"/>
    <s v="166/65"/>
    <n v="74"/>
    <n v="0"/>
    <n v="0"/>
    <n v="1"/>
    <n v="1"/>
    <n v="0"/>
    <n v="19.573150819999999"/>
    <s v="Unhealthy"/>
    <n v="0"/>
    <n v="1"/>
    <n v="8"/>
    <n v="8.6984244440000005"/>
    <n v="231241"/>
    <n v="37.034185379999997"/>
    <n v="640"/>
    <s v="Very High"/>
    <n v="0"/>
    <n v="5"/>
    <x v="5"/>
    <s v="Asia"/>
    <s v="Northern Hemisphere"/>
    <n v="0"/>
  </r>
  <r>
    <s v="IWN6400"/>
    <n v="72"/>
    <s v="Old"/>
    <s v="Male"/>
    <n v="219"/>
    <s v="At-Risk"/>
    <s v="102/71"/>
    <n v="41"/>
    <n v="0"/>
    <n v="1"/>
    <n v="1"/>
    <n v="0"/>
    <n v="1"/>
    <n v="5.3943254180000002"/>
    <s v="Unhealthy"/>
    <n v="0"/>
    <n v="0"/>
    <n v="5"/>
    <n v="6.1415825499999999"/>
    <n v="51040"/>
    <n v="18.68048542"/>
    <n v="221"/>
    <s v="High"/>
    <n v="4"/>
    <n v="4"/>
    <x v="12"/>
    <s v="Europe"/>
    <s v="Southern Hemisphere"/>
    <n v="0"/>
  </r>
  <r>
    <s v="OXX4208"/>
    <n v="44"/>
    <s v="Middle Age"/>
    <s v="Male"/>
    <n v="265"/>
    <s v="Dangerous"/>
    <s v="167/105"/>
    <n v="58"/>
    <n v="0"/>
    <n v="1"/>
    <n v="1"/>
    <n v="0"/>
    <n v="0"/>
    <n v="16.313003330000001"/>
    <s v="Average"/>
    <n v="1"/>
    <n v="1"/>
    <n v="6"/>
    <n v="4.0874480320000002"/>
    <n v="281845"/>
    <n v="34.427681759999999"/>
    <n v="365"/>
    <s v="High"/>
    <n v="6"/>
    <n v="7"/>
    <x v="11"/>
    <s v="Europe"/>
    <s v="Southern Hemisphere"/>
    <n v="0"/>
  </r>
  <r>
    <s v="KLI6123"/>
    <n v="31"/>
    <s v="Middle Age"/>
    <s v="Female"/>
    <n v="274"/>
    <s v="Dangerous"/>
    <s v="170/73"/>
    <n v="59"/>
    <n v="1"/>
    <n v="0"/>
    <n v="0"/>
    <n v="1"/>
    <n v="1"/>
    <n v="16.96347506"/>
    <s v="Healthy"/>
    <n v="0"/>
    <n v="1"/>
    <n v="5"/>
    <n v="3.0258750889999999"/>
    <n v="39063"/>
    <n v="18.758190370000001"/>
    <n v="426"/>
    <s v="High"/>
    <n v="5"/>
    <n v="5"/>
    <x v="3"/>
    <s v="Asia"/>
    <s v="Northern Hemisphere"/>
    <n v="1"/>
  </r>
  <r>
    <s v="TTL4259"/>
    <n v="50"/>
    <s v="Middle Age"/>
    <s v="Male"/>
    <n v="162"/>
    <s v="Heart-Healthy"/>
    <s v="112/88"/>
    <n v="47"/>
    <n v="1"/>
    <n v="1"/>
    <n v="1"/>
    <n v="0"/>
    <n v="1"/>
    <n v="3.013747586"/>
    <s v="Healthy"/>
    <n v="1"/>
    <n v="0"/>
    <n v="7"/>
    <n v="3.0400976810000002"/>
    <n v="190731"/>
    <n v="35.929637030000002"/>
    <n v="487"/>
    <s v="High"/>
    <n v="5"/>
    <n v="4"/>
    <x v="4"/>
    <s v="Europe"/>
    <s v="Northern Hemisphere"/>
    <n v="0"/>
  </r>
  <r>
    <s v="ZWW8330"/>
    <n v="83"/>
    <s v="Old"/>
    <s v="Male"/>
    <n v="267"/>
    <s v="Dangerous"/>
    <s v="156/87"/>
    <n v="89"/>
    <n v="1"/>
    <n v="0"/>
    <n v="1"/>
    <n v="1"/>
    <n v="1"/>
    <n v="18.609227260000001"/>
    <s v="Healthy"/>
    <n v="0"/>
    <n v="1"/>
    <n v="2"/>
    <n v="8.0405023920000005"/>
    <n v="23640"/>
    <n v="24.334548080000001"/>
    <n v="742"/>
    <s v="Very High"/>
    <n v="2"/>
    <n v="8"/>
    <x v="17"/>
    <s v="Australia"/>
    <s v="Southern Hemisphere"/>
    <n v="1"/>
  </r>
  <r>
    <s v="XKE4316"/>
    <n v="44"/>
    <s v="Middle Age"/>
    <s v="Female"/>
    <n v="385"/>
    <s v="Dangerous"/>
    <s v="116/60"/>
    <n v="64"/>
    <n v="0"/>
    <n v="0"/>
    <n v="1"/>
    <n v="0"/>
    <n v="0"/>
    <n v="15.95635528"/>
    <s v="Average"/>
    <n v="1"/>
    <n v="1"/>
    <n v="4"/>
    <n v="4.7476220900000001"/>
    <n v="63786"/>
    <n v="20.172853830000001"/>
    <n v="517"/>
    <s v="Very High"/>
    <n v="3"/>
    <n v="7"/>
    <x v="14"/>
    <s v="Africa"/>
    <s v="Northern Hemisphere"/>
    <n v="0"/>
  </r>
  <r>
    <s v="WZM6201"/>
    <n v="85"/>
    <s v="Old"/>
    <s v="Male"/>
    <n v="269"/>
    <s v="Dangerous"/>
    <s v="122/75"/>
    <n v="62"/>
    <n v="1"/>
    <n v="1"/>
    <n v="1"/>
    <n v="1"/>
    <n v="0"/>
    <n v="19.839161699999998"/>
    <s v="Average"/>
    <n v="0"/>
    <n v="1"/>
    <n v="2"/>
    <n v="4.7247078"/>
    <n v="54860"/>
    <n v="39.03838468"/>
    <n v="321"/>
    <s v="High"/>
    <n v="7"/>
    <n v="7"/>
    <x v="0"/>
    <s v="South America"/>
    <s v="Southern Hemisphere"/>
    <n v="0"/>
  </r>
  <r>
    <s v="MRX0523"/>
    <n v="77"/>
    <s v="Old"/>
    <s v="Female"/>
    <n v="354"/>
    <s v="Dangerous"/>
    <s v="146/81"/>
    <n v="63"/>
    <n v="1"/>
    <n v="1"/>
    <n v="1"/>
    <n v="0"/>
    <n v="0"/>
    <n v="2.7444299910000001"/>
    <s v="Unhealthy"/>
    <n v="0"/>
    <n v="1"/>
    <n v="8"/>
    <n v="0.18224936799999999"/>
    <n v="257225"/>
    <n v="24.058983749999999"/>
    <n v="545"/>
    <s v="Very High"/>
    <n v="2"/>
    <n v="5"/>
    <x v="9"/>
    <s v="Asia"/>
    <s v="Northern Hemisphere"/>
    <n v="1"/>
  </r>
  <r>
    <s v="CUR5751"/>
    <n v="24"/>
    <s v="Young"/>
    <s v="Female"/>
    <n v="308"/>
    <s v="Dangerous"/>
    <s v="96/96"/>
    <n v="94"/>
    <n v="1"/>
    <n v="0"/>
    <n v="0"/>
    <n v="1"/>
    <n v="0"/>
    <n v="10.02210067"/>
    <s v="Healthy"/>
    <n v="0"/>
    <n v="0"/>
    <n v="2"/>
    <n v="10.06325917"/>
    <n v="160977"/>
    <n v="38.014837129999997"/>
    <n v="599"/>
    <s v="Very High"/>
    <n v="5"/>
    <n v="5"/>
    <x v="17"/>
    <s v="Australia"/>
    <s v="Southern Hemisphere"/>
    <n v="0"/>
  </r>
  <r>
    <s v="QLX0750"/>
    <n v="60"/>
    <s v="Old"/>
    <s v="Male"/>
    <n v="360"/>
    <s v="Dangerous"/>
    <s v="149/60"/>
    <n v="45"/>
    <n v="1"/>
    <n v="1"/>
    <n v="1"/>
    <n v="0"/>
    <n v="0"/>
    <n v="15.902607039999999"/>
    <s v="Unhealthy"/>
    <n v="1"/>
    <n v="1"/>
    <n v="2"/>
    <n v="10.36624904"/>
    <n v="82025"/>
    <n v="27.02525983"/>
    <n v="222"/>
    <s v="High"/>
    <n v="2"/>
    <n v="10"/>
    <x v="14"/>
    <s v="Africa"/>
    <s v="Northern Hemisphere"/>
    <n v="1"/>
  </r>
  <r>
    <s v="YHC6475"/>
    <n v="36"/>
    <s v="Middle Age"/>
    <s v="Male"/>
    <n v="347"/>
    <s v="Dangerous"/>
    <s v="120/102"/>
    <n v="87"/>
    <n v="1"/>
    <n v="1"/>
    <n v="1"/>
    <n v="1"/>
    <n v="0"/>
    <n v="15.313821839999999"/>
    <s v="Average"/>
    <n v="1"/>
    <n v="1"/>
    <n v="1"/>
    <n v="4.4986696610000001"/>
    <n v="147352"/>
    <n v="21.847120159999999"/>
    <n v="695"/>
    <s v="Very High"/>
    <n v="5"/>
    <n v="9"/>
    <x v="0"/>
    <s v="South America"/>
    <s v="Southern Hemisphere"/>
    <n v="1"/>
  </r>
  <r>
    <s v="KIT4627"/>
    <n v="85"/>
    <s v="Old"/>
    <s v="Male"/>
    <n v="300"/>
    <s v="Dangerous"/>
    <s v="165/99"/>
    <n v="70"/>
    <n v="0"/>
    <n v="0"/>
    <n v="1"/>
    <n v="0"/>
    <n v="1"/>
    <n v="15.01458852"/>
    <s v="Average"/>
    <n v="1"/>
    <n v="1"/>
    <n v="5"/>
    <n v="7.6071564169999997"/>
    <n v="64213"/>
    <n v="31.530085140000001"/>
    <n v="342"/>
    <s v="High"/>
    <n v="2"/>
    <n v="5"/>
    <x v="10"/>
    <s v="Asia"/>
    <s v="Northern Hemisphere"/>
    <n v="0"/>
  </r>
  <r>
    <s v="XEI6177"/>
    <n v="46"/>
    <s v="Middle Age"/>
    <s v="Male"/>
    <n v="394"/>
    <s v="Dangerous"/>
    <s v="134/75"/>
    <n v="53"/>
    <n v="0"/>
    <n v="0"/>
    <n v="1"/>
    <n v="0"/>
    <n v="1"/>
    <n v="3.2329692560000001"/>
    <s v="Average"/>
    <n v="1"/>
    <n v="0"/>
    <n v="2"/>
    <n v="3.4985084579999999"/>
    <n v="20162"/>
    <n v="25.146696429999999"/>
    <n v="381"/>
    <s v="High"/>
    <n v="0"/>
    <n v="6"/>
    <x v="12"/>
    <s v="Europe"/>
    <s v="Southern Hemisphere"/>
    <n v="0"/>
  </r>
  <r>
    <s v="CZN4333"/>
    <n v="76"/>
    <s v="Old"/>
    <s v="Female"/>
    <n v="174"/>
    <s v="Heart-Healthy"/>
    <s v="178/73"/>
    <n v="71"/>
    <n v="0"/>
    <n v="0"/>
    <n v="1"/>
    <n v="0"/>
    <n v="1"/>
    <n v="8.7024196079999996"/>
    <s v="Healthy"/>
    <n v="1"/>
    <n v="0"/>
    <n v="2"/>
    <n v="4.8707017529999996"/>
    <n v="78276"/>
    <n v="25.667883190000001"/>
    <n v="677"/>
    <s v="Very High"/>
    <n v="5"/>
    <n v="8"/>
    <x v="8"/>
    <s v="North America"/>
    <s v="Northern Hemisphere"/>
    <n v="1"/>
  </r>
  <r>
    <s v="GEF3614"/>
    <n v="45"/>
    <s v="Middle Age"/>
    <s v="Male"/>
    <n v="382"/>
    <s v="Dangerous"/>
    <s v="130/78"/>
    <n v="74"/>
    <n v="1"/>
    <n v="0"/>
    <n v="1"/>
    <n v="0"/>
    <n v="1"/>
    <n v="14.71734723"/>
    <s v="Average"/>
    <n v="1"/>
    <n v="0"/>
    <n v="2"/>
    <n v="9.7762562939999995"/>
    <n v="91749"/>
    <n v="23.723759479999998"/>
    <n v="190"/>
    <s v="Borderline High"/>
    <n v="7"/>
    <n v="5"/>
    <x v="1"/>
    <s v="North America"/>
    <s v="Northern Hemisphere"/>
    <n v="1"/>
  </r>
  <r>
    <s v="GAX0337"/>
    <n v="37"/>
    <s v="Middle Age"/>
    <s v="Male"/>
    <n v="185"/>
    <s v="Heart-Healthy"/>
    <s v="111/99"/>
    <n v="98"/>
    <n v="1"/>
    <n v="1"/>
    <n v="1"/>
    <n v="0"/>
    <n v="0"/>
    <n v="7.1432265780000002"/>
    <s v="Average"/>
    <n v="1"/>
    <n v="0"/>
    <n v="3"/>
    <n v="2.3606601010000001"/>
    <n v="157693"/>
    <n v="36.369427170000002"/>
    <n v="696"/>
    <s v="Very High"/>
    <n v="1"/>
    <n v="9"/>
    <x v="11"/>
    <s v="Europe"/>
    <s v="Southern Hemisphere"/>
    <n v="0"/>
  </r>
  <r>
    <s v="GRV9000"/>
    <n v="88"/>
    <s v="Old"/>
    <s v="Male"/>
    <n v="218"/>
    <s v="At-Risk"/>
    <s v="135/103"/>
    <n v="77"/>
    <n v="1"/>
    <n v="0"/>
    <n v="1"/>
    <n v="0"/>
    <n v="0"/>
    <n v="17.574035909999999"/>
    <s v="Healthy"/>
    <n v="0"/>
    <n v="0"/>
    <n v="4"/>
    <n v="7.7347744140000003"/>
    <n v="174516"/>
    <n v="31.30605576"/>
    <n v="451"/>
    <s v="High"/>
    <n v="7"/>
    <n v="8"/>
    <x v="1"/>
    <s v="North America"/>
    <s v="Northern Hemisphere"/>
    <n v="0"/>
  </r>
  <r>
    <s v="SCZ2038"/>
    <n v="82"/>
    <s v="Old"/>
    <s v="Male"/>
    <n v="381"/>
    <s v="Dangerous"/>
    <s v="168/94"/>
    <n v="84"/>
    <n v="1"/>
    <n v="0"/>
    <n v="1"/>
    <n v="0"/>
    <n v="1"/>
    <n v="19.50345935"/>
    <s v="Average"/>
    <n v="1"/>
    <n v="1"/>
    <n v="4"/>
    <n v="7.2642125980000003"/>
    <n v="207244"/>
    <n v="30.748186480000001"/>
    <n v="480"/>
    <s v="High"/>
    <n v="4"/>
    <n v="6"/>
    <x v="12"/>
    <s v="Europe"/>
    <s v="Southern Hemisphere"/>
    <n v="0"/>
  </r>
  <r>
    <s v="YYI9080"/>
    <n v="74"/>
    <s v="Old"/>
    <s v="Male"/>
    <n v="260"/>
    <s v="Dangerous"/>
    <s v="173/73"/>
    <n v="71"/>
    <n v="0"/>
    <n v="1"/>
    <n v="1"/>
    <n v="1"/>
    <n v="0"/>
    <n v="7.7836887179999996"/>
    <s v="Average"/>
    <n v="0"/>
    <n v="0"/>
    <n v="8"/>
    <n v="6.2685117830000001"/>
    <n v="21406"/>
    <n v="31.03804921"/>
    <n v="144"/>
    <s v="Healthy"/>
    <n v="6"/>
    <n v="6"/>
    <x v="11"/>
    <s v="Europe"/>
    <s v="Southern Hemisphere"/>
    <n v="1"/>
  </r>
  <r>
    <s v="NSU3381"/>
    <n v="27"/>
    <s v="Young"/>
    <s v="Female"/>
    <n v="199"/>
    <s v="Heart-Healthy"/>
    <s v="179/99"/>
    <n v="104"/>
    <n v="0"/>
    <n v="1"/>
    <n v="0"/>
    <n v="0"/>
    <n v="1"/>
    <n v="4.366901726"/>
    <s v="Average"/>
    <n v="1"/>
    <n v="0"/>
    <n v="1"/>
    <n v="2.6409083369999999"/>
    <n v="230881"/>
    <n v="23.389442859999999"/>
    <n v="617"/>
    <s v="Very High"/>
    <n v="4"/>
    <n v="7"/>
    <x v="13"/>
    <s v="Asia"/>
    <s v="Northern Hemisphere"/>
    <n v="1"/>
  </r>
  <r>
    <s v="TPY8941"/>
    <n v="83"/>
    <s v="Old"/>
    <s v="Male"/>
    <n v="145"/>
    <s v="Heart-Healthy"/>
    <s v="141/107"/>
    <n v="54"/>
    <n v="1"/>
    <n v="0"/>
    <n v="1"/>
    <n v="1"/>
    <n v="1"/>
    <n v="7.9983414279999998"/>
    <s v="Unhealthy"/>
    <n v="1"/>
    <n v="1"/>
    <n v="7"/>
    <n v="7.7431281649999999"/>
    <n v="78999"/>
    <n v="21.423004460000001"/>
    <n v="356"/>
    <s v="High"/>
    <n v="2"/>
    <n v="10"/>
    <x v="2"/>
    <s v="Europe"/>
    <s v="Northern Hemisphere"/>
    <n v="0"/>
  </r>
  <r>
    <s v="YVW6696"/>
    <n v="77"/>
    <s v="Old"/>
    <s v="Male"/>
    <n v="302"/>
    <s v="Dangerous"/>
    <s v="178/64"/>
    <n v="99"/>
    <n v="1"/>
    <n v="0"/>
    <n v="1"/>
    <n v="0"/>
    <n v="1"/>
    <n v="2.0501155569999998"/>
    <s v="Healthy"/>
    <n v="1"/>
    <n v="0"/>
    <n v="6"/>
    <n v="1.783543047"/>
    <n v="169085"/>
    <n v="30.542113279999999"/>
    <n v="585"/>
    <s v="Very High"/>
    <n v="3"/>
    <n v="6"/>
    <x v="10"/>
    <s v="Asia"/>
    <s v="Northern Hemisphere"/>
    <n v="0"/>
  </r>
  <r>
    <s v="FQS4501"/>
    <n v="42"/>
    <s v="Middle Age"/>
    <s v="Female"/>
    <n v="343"/>
    <s v="Dangerous"/>
    <s v="178/110"/>
    <n v="63"/>
    <n v="0"/>
    <n v="1"/>
    <n v="1"/>
    <n v="1"/>
    <n v="1"/>
    <n v="5.6070088939999998"/>
    <s v="Unhealthy"/>
    <n v="0"/>
    <n v="1"/>
    <n v="1"/>
    <n v="5.9513661689999999"/>
    <n v="164104"/>
    <n v="24.567962690000002"/>
    <n v="217"/>
    <s v="High"/>
    <n v="5"/>
    <n v="9"/>
    <x v="12"/>
    <s v="Europe"/>
    <s v="Southern Hemisphere"/>
    <n v="0"/>
  </r>
  <r>
    <s v="FFU4192"/>
    <n v="31"/>
    <s v="Middle Age"/>
    <s v="Female"/>
    <n v="146"/>
    <s v="Heart-Healthy"/>
    <s v="91/93"/>
    <n v="57"/>
    <n v="1"/>
    <n v="0"/>
    <n v="0"/>
    <n v="0"/>
    <n v="1"/>
    <n v="10.26624195"/>
    <s v="Average"/>
    <n v="1"/>
    <n v="1"/>
    <n v="2"/>
    <n v="2.3145514870000001"/>
    <n v="54339"/>
    <n v="27.846404509999999"/>
    <n v="779"/>
    <s v="Very High"/>
    <n v="5"/>
    <n v="5"/>
    <x v="15"/>
    <s v="Australia"/>
    <s v="Southern Hemisphere"/>
    <n v="0"/>
  </r>
  <r>
    <s v="NNZ7479"/>
    <n v="50"/>
    <s v="Middle Age"/>
    <s v="Male"/>
    <n v="382"/>
    <s v="Dangerous"/>
    <s v="148/106"/>
    <n v="70"/>
    <n v="1"/>
    <n v="1"/>
    <n v="1"/>
    <n v="1"/>
    <n v="0"/>
    <n v="17.422029259999999"/>
    <s v="Healthy"/>
    <n v="1"/>
    <n v="0"/>
    <n v="2"/>
    <n v="3.1445475599999999"/>
    <n v="38665"/>
    <n v="29.60846347"/>
    <n v="558"/>
    <s v="Very High"/>
    <n v="4"/>
    <n v="7"/>
    <x v="19"/>
    <s v="Europe"/>
    <s v="Northern Hemisphere"/>
    <n v="0"/>
  </r>
  <r>
    <s v="GST8908"/>
    <n v="73"/>
    <s v="Old"/>
    <s v="Male"/>
    <n v="223"/>
    <s v="At-Risk"/>
    <s v="93/86"/>
    <n v="71"/>
    <n v="1"/>
    <n v="1"/>
    <n v="1"/>
    <n v="0"/>
    <n v="0"/>
    <n v="3.0915184739999999"/>
    <s v="Unhealthy"/>
    <n v="0"/>
    <n v="0"/>
    <n v="8"/>
    <n v="4.7548244820000001"/>
    <n v="194914"/>
    <n v="19.868270800000001"/>
    <n v="171"/>
    <s v="Borderline High"/>
    <n v="4"/>
    <n v="6"/>
    <x v="0"/>
    <s v="South America"/>
    <s v="Southern Hemisphere"/>
    <n v="0"/>
  </r>
  <r>
    <s v="PXE9772"/>
    <n v="32"/>
    <s v="Middle Age"/>
    <s v="Male"/>
    <n v="164"/>
    <s v="Heart-Healthy"/>
    <s v="169/96"/>
    <n v="75"/>
    <n v="1"/>
    <n v="1"/>
    <n v="1"/>
    <n v="1"/>
    <n v="0"/>
    <n v="17.799295879999999"/>
    <s v="Average"/>
    <n v="1"/>
    <n v="0"/>
    <n v="6"/>
    <n v="3.401914723"/>
    <n v="272622"/>
    <n v="21.446811950000001"/>
    <n v="688"/>
    <s v="Very High"/>
    <n v="0"/>
    <n v="5"/>
    <x v="4"/>
    <s v="Europe"/>
    <s v="Northern Hemisphere"/>
    <n v="1"/>
  </r>
  <r>
    <s v="YRE6467"/>
    <n v="63"/>
    <s v="Old"/>
    <s v="Male"/>
    <n v="151"/>
    <s v="Heart-Healthy"/>
    <s v="99/81"/>
    <n v="103"/>
    <n v="1"/>
    <n v="0"/>
    <n v="1"/>
    <n v="0"/>
    <n v="1"/>
    <n v="13.502654550000001"/>
    <s v="Healthy"/>
    <n v="1"/>
    <n v="1"/>
    <n v="2"/>
    <n v="6.1644509430000003"/>
    <n v="126775"/>
    <n v="19.333778450000001"/>
    <n v="462"/>
    <s v="High"/>
    <n v="6"/>
    <n v="10"/>
    <x v="3"/>
    <s v="Asia"/>
    <s v="Northern Hemisphere"/>
    <n v="1"/>
  </r>
  <r>
    <s v="MHP9740"/>
    <n v="87"/>
    <s v="Old"/>
    <s v="Female"/>
    <n v="307"/>
    <s v="Dangerous"/>
    <s v="179/106"/>
    <n v="90"/>
    <n v="1"/>
    <n v="0"/>
    <n v="1"/>
    <n v="1"/>
    <n v="1"/>
    <n v="0.63276849000000002"/>
    <s v="Average"/>
    <n v="0"/>
    <n v="0"/>
    <n v="10"/>
    <n v="1.679888287"/>
    <n v="224498"/>
    <n v="35.072722220000003"/>
    <n v="292"/>
    <s v="High"/>
    <n v="3"/>
    <n v="8"/>
    <x v="2"/>
    <s v="Europe"/>
    <s v="Northern Hemisphere"/>
    <n v="0"/>
  </r>
  <r>
    <s v="RCI4435"/>
    <n v="56"/>
    <s v="Old"/>
    <s v="Female"/>
    <n v="124"/>
    <s v="Heart-Healthy"/>
    <s v="155/71"/>
    <n v="56"/>
    <n v="1"/>
    <n v="0"/>
    <n v="1"/>
    <n v="1"/>
    <n v="1"/>
    <n v="2.8396768940000001"/>
    <s v="Unhealthy"/>
    <n v="1"/>
    <n v="0"/>
    <n v="10"/>
    <n v="1.275212902"/>
    <n v="288097"/>
    <n v="27.69167543"/>
    <n v="382"/>
    <s v="High"/>
    <n v="1"/>
    <n v="5"/>
    <x v="2"/>
    <s v="Europe"/>
    <s v="Northern Hemisphere"/>
    <n v="1"/>
  </r>
  <r>
    <s v="ZUN6529"/>
    <n v="77"/>
    <s v="Old"/>
    <s v="Female"/>
    <n v="311"/>
    <s v="Dangerous"/>
    <s v="106/72"/>
    <n v="46"/>
    <n v="0"/>
    <n v="0"/>
    <n v="1"/>
    <n v="1"/>
    <n v="1"/>
    <n v="8.2619921870000006"/>
    <s v="Unhealthy"/>
    <n v="1"/>
    <n v="1"/>
    <n v="10"/>
    <n v="7.9225651590000004"/>
    <n v="27280"/>
    <n v="24.42317954"/>
    <n v="583"/>
    <s v="Very High"/>
    <n v="0"/>
    <n v="10"/>
    <x v="16"/>
    <s v="Asia"/>
    <s v="Northern Hemisphere"/>
    <n v="1"/>
  </r>
  <r>
    <s v="CAH7448"/>
    <n v="32"/>
    <s v="Middle Age"/>
    <s v="Male"/>
    <n v="221"/>
    <s v="At-Risk"/>
    <s v="118/83"/>
    <n v="53"/>
    <n v="1"/>
    <n v="1"/>
    <n v="1"/>
    <n v="1"/>
    <n v="0"/>
    <n v="18.612594649999998"/>
    <s v="Average"/>
    <n v="0"/>
    <n v="1"/>
    <n v="8"/>
    <n v="8.9249933299999995"/>
    <n v="200783"/>
    <n v="39.801448929999999"/>
    <n v="624"/>
    <s v="Very High"/>
    <n v="2"/>
    <n v="7"/>
    <x v="15"/>
    <s v="Australia"/>
    <s v="Southern Hemisphere"/>
    <n v="0"/>
  </r>
  <r>
    <s v="CLC4049"/>
    <n v="39"/>
    <s v="Middle Age"/>
    <s v="Female"/>
    <n v="212"/>
    <s v="At-Risk"/>
    <s v="158/91"/>
    <n v="73"/>
    <n v="1"/>
    <n v="0"/>
    <n v="0"/>
    <n v="0"/>
    <n v="1"/>
    <n v="18.473546089999999"/>
    <s v="Healthy"/>
    <n v="0"/>
    <n v="1"/>
    <n v="8"/>
    <n v="3.476775006"/>
    <n v="77048"/>
    <n v="21.199301460000001"/>
    <n v="68"/>
    <s v="Healthy"/>
    <n v="3"/>
    <n v="7"/>
    <x v="6"/>
    <s v="South America"/>
    <s v="Southern Hemisphere"/>
    <n v="0"/>
  </r>
  <r>
    <s v="KNC7900"/>
    <n v="25"/>
    <s v="Young"/>
    <s v="Male"/>
    <n v="172"/>
    <s v="Heart-Healthy"/>
    <s v="100/102"/>
    <n v="56"/>
    <n v="1"/>
    <n v="1"/>
    <n v="1"/>
    <n v="1"/>
    <n v="1"/>
    <n v="13.98038893"/>
    <s v="Healthy"/>
    <n v="1"/>
    <n v="1"/>
    <n v="9"/>
    <n v="3.3494961989999998"/>
    <n v="48567"/>
    <n v="30.518668179999999"/>
    <n v="727"/>
    <s v="Very High"/>
    <n v="3"/>
    <n v="8"/>
    <x v="19"/>
    <s v="Europe"/>
    <s v="Northern Hemisphere"/>
    <n v="0"/>
  </r>
  <r>
    <s v="XBE0467"/>
    <n v="90"/>
    <s v="Old"/>
    <s v="Male"/>
    <n v="259"/>
    <s v="Dangerous"/>
    <s v="166/74"/>
    <n v="82"/>
    <n v="1"/>
    <n v="0"/>
    <n v="1"/>
    <n v="0"/>
    <n v="0"/>
    <n v="17.27497198"/>
    <s v="Unhealthy"/>
    <n v="0"/>
    <n v="1"/>
    <n v="9"/>
    <n v="2.3090891770000002"/>
    <n v="175004"/>
    <n v="37.384296919999997"/>
    <n v="660"/>
    <s v="Very High"/>
    <n v="7"/>
    <n v="6"/>
    <x v="2"/>
    <s v="Europe"/>
    <s v="Northern Hemisphere"/>
    <n v="1"/>
  </r>
  <r>
    <s v="PRI3932"/>
    <n v="63"/>
    <s v="Old"/>
    <s v="Male"/>
    <n v="342"/>
    <s v="Dangerous"/>
    <s v="167/93"/>
    <n v="47"/>
    <n v="0"/>
    <n v="1"/>
    <n v="1"/>
    <n v="1"/>
    <n v="0"/>
    <n v="16.6917124"/>
    <s v="Unhealthy"/>
    <n v="1"/>
    <n v="1"/>
    <n v="5"/>
    <n v="5.0042579070000004"/>
    <n v="144041"/>
    <n v="31.099935410000001"/>
    <n v="179"/>
    <s v="Borderline High"/>
    <n v="0"/>
    <n v="5"/>
    <x v="6"/>
    <s v="South America"/>
    <s v="Southern Hemisphere"/>
    <n v="0"/>
  </r>
  <r>
    <s v="FWE7269"/>
    <n v="45"/>
    <s v="Middle Age"/>
    <s v="Male"/>
    <n v="338"/>
    <s v="Dangerous"/>
    <s v="93/108"/>
    <n v="68"/>
    <n v="1"/>
    <n v="0"/>
    <n v="1"/>
    <n v="1"/>
    <n v="0"/>
    <n v="7.6642000790000004"/>
    <s v="Unhealthy"/>
    <n v="0"/>
    <n v="0"/>
    <n v="1"/>
    <n v="6.8581699800000004"/>
    <n v="214258"/>
    <n v="35.081517859999998"/>
    <n v="761"/>
    <s v="Very High"/>
    <n v="3"/>
    <n v="6"/>
    <x v="7"/>
    <s v="Africa"/>
    <s v="Southern Hemisphere"/>
    <n v="1"/>
  </r>
  <r>
    <s v="PZD2296"/>
    <n v="77"/>
    <s v="Old"/>
    <s v="Male"/>
    <n v="294"/>
    <s v="Dangerous"/>
    <s v="171/92"/>
    <n v="90"/>
    <n v="0"/>
    <n v="0"/>
    <n v="1"/>
    <n v="1"/>
    <n v="0"/>
    <n v="12.99760964"/>
    <s v="Unhealthy"/>
    <n v="1"/>
    <n v="1"/>
    <n v="7"/>
    <n v="7.1731708300000001"/>
    <n v="26759"/>
    <n v="26.420796339999999"/>
    <n v="56"/>
    <s v="Healthy"/>
    <n v="1"/>
    <n v="9"/>
    <x v="5"/>
    <s v="Asia"/>
    <s v="Northern Hemisphere"/>
    <n v="0"/>
  </r>
  <r>
    <s v="NWW3456"/>
    <n v="39"/>
    <s v="Middle Age"/>
    <s v="Male"/>
    <n v="202"/>
    <s v="At-Risk"/>
    <s v="146/88"/>
    <n v="49"/>
    <n v="0"/>
    <n v="0"/>
    <n v="1"/>
    <n v="1"/>
    <n v="1"/>
    <n v="4.8808348949999996"/>
    <s v="Unhealthy"/>
    <n v="0"/>
    <n v="1"/>
    <n v="2"/>
    <n v="5.3836567649999996"/>
    <n v="120639"/>
    <n v="23.37525144"/>
    <n v="244"/>
    <s v="High"/>
    <n v="2"/>
    <n v="10"/>
    <x v="18"/>
    <s v="South America"/>
    <s v="Northern Hemisphere"/>
    <n v="0"/>
  </r>
  <r>
    <s v="RAM3503"/>
    <n v="76"/>
    <s v="Old"/>
    <s v="Male"/>
    <n v="368"/>
    <s v="Dangerous"/>
    <s v="167/96"/>
    <n v="55"/>
    <n v="1"/>
    <n v="1"/>
    <n v="1"/>
    <n v="0"/>
    <n v="0"/>
    <n v="14.116442360000001"/>
    <s v="Healthy"/>
    <n v="0"/>
    <n v="0"/>
    <n v="10"/>
    <n v="3.8620279289999999"/>
    <n v="282911"/>
    <n v="35.594051669999999"/>
    <n v="562"/>
    <s v="Very High"/>
    <n v="2"/>
    <n v="9"/>
    <x v="5"/>
    <s v="Asia"/>
    <s v="Northern Hemisphere"/>
    <n v="0"/>
  </r>
  <r>
    <s v="PGF3046"/>
    <n v="51"/>
    <s v="Middle Age"/>
    <s v="Male"/>
    <n v="145"/>
    <s v="Heart-Healthy"/>
    <s v="106/72"/>
    <n v="88"/>
    <n v="0"/>
    <n v="0"/>
    <n v="1"/>
    <n v="1"/>
    <n v="0"/>
    <n v="3.2368735989999999"/>
    <s v="Average"/>
    <n v="1"/>
    <n v="1"/>
    <n v="1"/>
    <n v="4.5094428679999998"/>
    <n v="292399"/>
    <n v="30.277235269999998"/>
    <n v="731"/>
    <s v="Very High"/>
    <n v="1"/>
    <n v="6"/>
    <x v="16"/>
    <s v="Asia"/>
    <s v="Northern Hemisphere"/>
    <n v="0"/>
  </r>
  <r>
    <s v="YDZ8106"/>
    <n v="24"/>
    <s v="Young"/>
    <s v="Male"/>
    <n v="275"/>
    <s v="Dangerous"/>
    <s v="127/75"/>
    <n v="84"/>
    <n v="1"/>
    <n v="0"/>
    <n v="1"/>
    <n v="0"/>
    <n v="1"/>
    <n v="0.27306139800000001"/>
    <s v="Healthy"/>
    <n v="1"/>
    <n v="0"/>
    <n v="10"/>
    <n v="9.4579593640000006"/>
    <n v="115266"/>
    <n v="20.150040319999999"/>
    <n v="617"/>
    <s v="Very High"/>
    <n v="7"/>
    <n v="9"/>
    <x v="6"/>
    <s v="South America"/>
    <s v="Southern Hemisphere"/>
    <n v="0"/>
  </r>
  <r>
    <s v="ZQT8811"/>
    <n v="23"/>
    <s v="Young"/>
    <s v="Female"/>
    <n v="173"/>
    <s v="Heart-Healthy"/>
    <s v="124/69"/>
    <n v="100"/>
    <n v="1"/>
    <n v="1"/>
    <n v="0"/>
    <n v="0"/>
    <n v="0"/>
    <n v="9.1047336350000005"/>
    <s v="Healthy"/>
    <n v="0"/>
    <n v="1"/>
    <n v="1"/>
    <n v="1.53637355"/>
    <n v="55698"/>
    <n v="23.71109358"/>
    <n v="730"/>
    <s v="Very High"/>
    <n v="4"/>
    <n v="5"/>
    <x v="3"/>
    <s v="Asia"/>
    <s v="Northern Hemisphere"/>
    <n v="0"/>
  </r>
  <r>
    <s v="PVC5313"/>
    <n v="55"/>
    <s v="Old"/>
    <s v="Male"/>
    <n v="155"/>
    <s v="Heart-Healthy"/>
    <s v="119/71"/>
    <n v="105"/>
    <n v="1"/>
    <n v="0"/>
    <n v="1"/>
    <n v="0"/>
    <n v="0"/>
    <n v="5.6562074410000003"/>
    <s v="Healthy"/>
    <n v="0"/>
    <n v="0"/>
    <n v="6"/>
    <n v="11.46205578"/>
    <n v="266449"/>
    <n v="25.503266310000001"/>
    <n v="799"/>
    <s v="Very High"/>
    <n v="3"/>
    <n v="4"/>
    <x v="15"/>
    <s v="Australia"/>
    <s v="Southern Hemisphere"/>
    <n v="0"/>
  </r>
  <r>
    <s v="BNF0239"/>
    <n v="78"/>
    <s v="Old"/>
    <s v="Male"/>
    <n v="250"/>
    <s v="Dangerous"/>
    <s v="145/81"/>
    <n v="73"/>
    <n v="0"/>
    <n v="0"/>
    <n v="1"/>
    <n v="1"/>
    <n v="1"/>
    <n v="8.3984379530000002"/>
    <s v="Unhealthy"/>
    <n v="1"/>
    <n v="0"/>
    <n v="1"/>
    <n v="5.9874812999999998"/>
    <n v="47547"/>
    <n v="26.453032189999998"/>
    <n v="142"/>
    <s v="Healthy"/>
    <n v="1"/>
    <n v="10"/>
    <x v="8"/>
    <s v="North America"/>
    <s v="Northern Hemisphere"/>
    <n v="0"/>
  </r>
  <r>
    <s v="AQX8080"/>
    <n v="52"/>
    <s v="Middle Age"/>
    <s v="Female"/>
    <n v="223"/>
    <s v="At-Risk"/>
    <s v="173/106"/>
    <n v="79"/>
    <n v="0"/>
    <n v="0"/>
    <n v="1"/>
    <n v="0"/>
    <n v="1"/>
    <n v="11.33648599"/>
    <s v="Healthy"/>
    <n v="1"/>
    <n v="0"/>
    <n v="9"/>
    <n v="10.24292151"/>
    <n v="152888"/>
    <n v="38.546850550000002"/>
    <n v="512"/>
    <s v="Very High"/>
    <n v="1"/>
    <n v="7"/>
    <x v="2"/>
    <s v="Europe"/>
    <s v="Northern Hemisphere"/>
    <n v="1"/>
  </r>
  <r>
    <s v="NLJ8525"/>
    <n v="49"/>
    <s v="Middle Age"/>
    <s v="Female"/>
    <n v="258"/>
    <s v="Dangerous"/>
    <s v="140/110"/>
    <n v="92"/>
    <n v="1"/>
    <n v="1"/>
    <n v="1"/>
    <n v="1"/>
    <n v="1"/>
    <n v="18.66310378"/>
    <s v="Healthy"/>
    <n v="1"/>
    <n v="1"/>
    <n v="5"/>
    <n v="4.7910463319999996"/>
    <n v="187783"/>
    <n v="36.047608959999998"/>
    <n v="538"/>
    <s v="Very High"/>
    <n v="1"/>
    <n v="8"/>
    <x v="8"/>
    <s v="North America"/>
    <s v="Northern Hemisphere"/>
    <n v="1"/>
  </r>
  <r>
    <s v="APO6325"/>
    <n v="41"/>
    <s v="Middle Age"/>
    <s v="Female"/>
    <n v="186"/>
    <s v="Heart-Healthy"/>
    <s v="170/73"/>
    <n v="82"/>
    <n v="1"/>
    <n v="0"/>
    <n v="1"/>
    <n v="1"/>
    <n v="0"/>
    <n v="0.94628020400000001"/>
    <s v="Unhealthy"/>
    <n v="0"/>
    <n v="0"/>
    <n v="1"/>
    <n v="0.68456787799999996"/>
    <n v="285167"/>
    <n v="36.993987269999998"/>
    <n v="574"/>
    <s v="Very High"/>
    <n v="0"/>
    <n v="4"/>
    <x v="6"/>
    <s v="South America"/>
    <s v="Southern Hemisphere"/>
    <n v="1"/>
  </r>
  <r>
    <s v="IMZ0640"/>
    <n v="34"/>
    <s v="Middle Age"/>
    <s v="Female"/>
    <n v="380"/>
    <s v="Dangerous"/>
    <s v="102/91"/>
    <n v="88"/>
    <n v="0"/>
    <n v="0"/>
    <n v="0"/>
    <n v="1"/>
    <n v="0"/>
    <n v="5.6882984780000001"/>
    <s v="Average"/>
    <n v="1"/>
    <n v="0"/>
    <n v="9"/>
    <n v="4.0477054590000003"/>
    <n v="23608"/>
    <n v="23.69286881"/>
    <n v="423"/>
    <s v="High"/>
    <n v="4"/>
    <n v="9"/>
    <x v="19"/>
    <s v="Europe"/>
    <s v="Northern Hemisphere"/>
    <n v="0"/>
  </r>
  <r>
    <s v="DSS9620"/>
    <n v="89"/>
    <s v="Old"/>
    <s v="Male"/>
    <n v="285"/>
    <s v="Dangerous"/>
    <s v="113/90"/>
    <n v="77"/>
    <n v="1"/>
    <n v="0"/>
    <n v="1"/>
    <n v="1"/>
    <n v="0"/>
    <n v="9.0625285029999993"/>
    <s v="Average"/>
    <n v="1"/>
    <n v="0"/>
    <n v="9"/>
    <n v="10.102917400000001"/>
    <n v="199608"/>
    <n v="38.14578788"/>
    <n v="139"/>
    <s v="Healthy"/>
    <n v="3"/>
    <n v="8"/>
    <x v="12"/>
    <s v="Europe"/>
    <s v="Southern Hemisphere"/>
    <n v="0"/>
  </r>
  <r>
    <s v="HZS7762"/>
    <n v="32"/>
    <s v="Middle Age"/>
    <s v="Male"/>
    <n v="370"/>
    <s v="Dangerous"/>
    <s v="113/104"/>
    <n v="80"/>
    <n v="1"/>
    <n v="0"/>
    <n v="1"/>
    <n v="1"/>
    <n v="1"/>
    <n v="14.83229955"/>
    <s v="Healthy"/>
    <n v="0"/>
    <n v="0"/>
    <n v="1"/>
    <n v="5.0098288289999999"/>
    <n v="236031"/>
    <n v="18.325109619999999"/>
    <n v="695"/>
    <s v="Very High"/>
    <n v="0"/>
    <n v="7"/>
    <x v="7"/>
    <s v="Africa"/>
    <s v="Southern Hemisphere"/>
    <n v="1"/>
  </r>
  <r>
    <s v="IDW3149"/>
    <n v="32"/>
    <s v="Middle Age"/>
    <s v="Female"/>
    <n v="262"/>
    <s v="Dangerous"/>
    <s v="179/80"/>
    <n v="81"/>
    <n v="0"/>
    <n v="1"/>
    <n v="0"/>
    <n v="0"/>
    <n v="0"/>
    <n v="17.839845310000001"/>
    <s v="Unhealthy"/>
    <n v="1"/>
    <n v="1"/>
    <n v="5"/>
    <n v="11.747256800000001"/>
    <n v="252602"/>
    <n v="37.040313660000002"/>
    <n v="158"/>
    <s v="Borderline High"/>
    <n v="0"/>
    <n v="7"/>
    <x v="17"/>
    <s v="Australia"/>
    <s v="Southern Hemisphere"/>
    <n v="1"/>
  </r>
  <r>
    <s v="XWV9528"/>
    <n v="39"/>
    <s v="Middle Age"/>
    <s v="Male"/>
    <n v="168"/>
    <s v="Heart-Healthy"/>
    <s v="110/88"/>
    <n v="40"/>
    <n v="1"/>
    <n v="1"/>
    <n v="1"/>
    <n v="1"/>
    <n v="1"/>
    <n v="19.2734463"/>
    <s v="Healthy"/>
    <n v="1"/>
    <n v="0"/>
    <n v="5"/>
    <n v="4.5725381"/>
    <n v="48537"/>
    <n v="19.933579139999999"/>
    <n v="600"/>
    <s v="Very High"/>
    <n v="7"/>
    <n v="5"/>
    <x v="11"/>
    <s v="Europe"/>
    <s v="Southern Hemisphere"/>
    <n v="0"/>
  </r>
  <r>
    <s v="YUH6431"/>
    <n v="88"/>
    <s v="Old"/>
    <s v="Male"/>
    <n v="319"/>
    <s v="Dangerous"/>
    <s v="160/84"/>
    <n v="59"/>
    <n v="1"/>
    <n v="1"/>
    <n v="1"/>
    <n v="0"/>
    <n v="1"/>
    <n v="3.1104167619999998"/>
    <s v="Healthy"/>
    <n v="1"/>
    <n v="1"/>
    <n v="6"/>
    <n v="2.9123557170000001"/>
    <n v="244150"/>
    <n v="23.860409990000001"/>
    <n v="597"/>
    <s v="Very High"/>
    <n v="0"/>
    <n v="4"/>
    <x v="15"/>
    <s v="Australia"/>
    <s v="Southern Hemisphere"/>
    <n v="1"/>
  </r>
  <r>
    <s v="DMM7876"/>
    <n v="64"/>
    <s v="Old"/>
    <s v="Male"/>
    <n v="145"/>
    <s v="Heart-Healthy"/>
    <s v="90/110"/>
    <n v="108"/>
    <n v="1"/>
    <n v="1"/>
    <n v="1"/>
    <n v="1"/>
    <n v="1"/>
    <n v="1.3188593420000001"/>
    <s v="Unhealthy"/>
    <n v="1"/>
    <n v="1"/>
    <n v="3"/>
    <n v="5.5958361999999999"/>
    <n v="69907"/>
    <n v="36.691526920000001"/>
    <n v="575"/>
    <s v="Very High"/>
    <n v="2"/>
    <n v="8"/>
    <x v="5"/>
    <s v="Asia"/>
    <s v="Northern Hemisphere"/>
    <n v="0"/>
  </r>
  <r>
    <s v="AYD3384"/>
    <n v="88"/>
    <s v="Old"/>
    <s v="Male"/>
    <n v="172"/>
    <s v="Heart-Healthy"/>
    <s v="98/65"/>
    <n v="72"/>
    <n v="0"/>
    <n v="0"/>
    <n v="1"/>
    <n v="0"/>
    <n v="1"/>
    <n v="7.0016018830000002"/>
    <s v="Healthy"/>
    <n v="0"/>
    <n v="0"/>
    <n v="7"/>
    <n v="8.4539457840000001"/>
    <n v="196882"/>
    <n v="18.126488989999999"/>
    <n v="91"/>
    <s v="Healthy"/>
    <n v="3"/>
    <n v="9"/>
    <x v="14"/>
    <s v="Africa"/>
    <s v="Northern Hemisphere"/>
    <n v="0"/>
  </r>
  <r>
    <s v="NLQ7528"/>
    <n v="30"/>
    <s v="Young"/>
    <s v="Male"/>
    <n v="326"/>
    <s v="Dangerous"/>
    <s v="167/92"/>
    <n v="89"/>
    <n v="0"/>
    <n v="0"/>
    <n v="1"/>
    <n v="1"/>
    <n v="0"/>
    <n v="8.1274802210000008"/>
    <s v="Unhealthy"/>
    <n v="0"/>
    <n v="0"/>
    <n v="2"/>
    <n v="4.3515711509999999"/>
    <n v="237376"/>
    <n v="39.149351189999997"/>
    <n v="583"/>
    <s v="Very High"/>
    <n v="5"/>
    <n v="4"/>
    <x v="19"/>
    <s v="Europe"/>
    <s v="Northern Hemisphere"/>
    <n v="0"/>
  </r>
  <r>
    <s v="ZTQ9297"/>
    <n v="90"/>
    <s v="Old"/>
    <s v="Male"/>
    <n v="253"/>
    <s v="Dangerous"/>
    <s v="147/108"/>
    <n v="78"/>
    <n v="1"/>
    <n v="0"/>
    <n v="1"/>
    <n v="0"/>
    <n v="1"/>
    <n v="14.743153400000001"/>
    <s v="Average"/>
    <n v="1"/>
    <n v="0"/>
    <n v="1"/>
    <n v="8.6282129820000009"/>
    <n v="161743"/>
    <n v="26.500687809999999"/>
    <n v="275"/>
    <s v="High"/>
    <n v="5"/>
    <n v="4"/>
    <x v="13"/>
    <s v="Asia"/>
    <s v="Northern Hemisphere"/>
    <n v="0"/>
  </r>
  <r>
    <s v="JBR2432"/>
    <n v="87"/>
    <s v="Old"/>
    <s v="Male"/>
    <n v="214"/>
    <s v="At-Risk"/>
    <s v="123/65"/>
    <n v="51"/>
    <n v="1"/>
    <n v="0"/>
    <n v="1"/>
    <n v="1"/>
    <n v="1"/>
    <n v="9.4153207489999993"/>
    <s v="Healthy"/>
    <n v="1"/>
    <n v="1"/>
    <n v="5"/>
    <n v="2.3601321500000001"/>
    <n v="278656"/>
    <n v="37.190639050000001"/>
    <n v="126"/>
    <s v="Healthy"/>
    <n v="4"/>
    <n v="10"/>
    <x v="2"/>
    <s v="Europe"/>
    <s v="Northern Hemisphere"/>
    <n v="1"/>
  </r>
  <r>
    <s v="KCF2931"/>
    <n v="32"/>
    <s v="Middle Age"/>
    <s v="Female"/>
    <n v="320"/>
    <s v="Dangerous"/>
    <s v="107/97"/>
    <n v="62"/>
    <n v="1"/>
    <n v="1"/>
    <n v="0"/>
    <n v="0"/>
    <n v="0"/>
    <n v="12.88350666"/>
    <s v="Healthy"/>
    <n v="1"/>
    <n v="0"/>
    <n v="3"/>
    <n v="9.5146774460000003"/>
    <n v="123457"/>
    <n v="23.844566969999999"/>
    <n v="54"/>
    <s v="Healthy"/>
    <n v="4"/>
    <n v="6"/>
    <x v="1"/>
    <s v="North America"/>
    <s v="Northern Hemisphere"/>
    <n v="1"/>
  </r>
  <r>
    <s v="VST7202"/>
    <n v="43"/>
    <s v="Middle Age"/>
    <s v="Female"/>
    <n v="364"/>
    <s v="Dangerous"/>
    <s v="169/110"/>
    <n v="70"/>
    <n v="0"/>
    <n v="1"/>
    <n v="1"/>
    <n v="1"/>
    <n v="1"/>
    <n v="19.088809019999999"/>
    <s v="Healthy"/>
    <n v="1"/>
    <n v="0"/>
    <n v="4"/>
    <n v="5.6109337190000002"/>
    <n v="137525"/>
    <n v="35.956843509999999"/>
    <n v="213"/>
    <s v="High"/>
    <n v="3"/>
    <n v="6"/>
    <x v="10"/>
    <s v="Asia"/>
    <s v="Northern Hemisphere"/>
    <n v="0"/>
  </r>
  <r>
    <s v="WFZ5361"/>
    <n v="40"/>
    <s v="Middle Age"/>
    <s v="Male"/>
    <n v="311"/>
    <s v="Dangerous"/>
    <s v="172/68"/>
    <n v="81"/>
    <n v="1"/>
    <n v="0"/>
    <n v="1"/>
    <n v="0"/>
    <n v="1"/>
    <n v="1.4662322800000001"/>
    <s v="Healthy"/>
    <n v="0"/>
    <n v="0"/>
    <n v="3"/>
    <n v="2.7306078070000002"/>
    <n v="94118"/>
    <n v="31.55810979"/>
    <n v="708"/>
    <s v="Very High"/>
    <n v="0"/>
    <n v="7"/>
    <x v="8"/>
    <s v="North America"/>
    <s v="Northern Hemisphere"/>
    <n v="1"/>
  </r>
  <r>
    <s v="CZJ7856"/>
    <n v="49"/>
    <s v="Middle Age"/>
    <s v="Male"/>
    <n v="130"/>
    <s v="Heart-Healthy"/>
    <s v="169/87"/>
    <n v="91"/>
    <n v="0"/>
    <n v="0"/>
    <n v="1"/>
    <n v="1"/>
    <n v="1"/>
    <n v="0.54163882399999996"/>
    <s v="Average"/>
    <n v="0"/>
    <n v="1"/>
    <n v="10"/>
    <n v="4.6926823889999998"/>
    <n v="216720"/>
    <n v="18.233239900000001"/>
    <n v="694"/>
    <s v="Very High"/>
    <n v="6"/>
    <n v="6"/>
    <x v="18"/>
    <s v="South America"/>
    <s v="Northern Hemisphere"/>
    <n v="1"/>
  </r>
  <r>
    <s v="WKB7976"/>
    <n v="84"/>
    <s v="Old"/>
    <s v="Male"/>
    <n v="214"/>
    <s v="At-Risk"/>
    <s v="178/84"/>
    <n v="66"/>
    <n v="0"/>
    <n v="1"/>
    <n v="1"/>
    <n v="1"/>
    <n v="0"/>
    <n v="4.7246050909999999"/>
    <s v="Average"/>
    <n v="0"/>
    <n v="0"/>
    <n v="10"/>
    <n v="8.3729968570000004"/>
    <n v="201073"/>
    <n v="21.962670169999999"/>
    <n v="357"/>
    <s v="High"/>
    <n v="0"/>
    <n v="8"/>
    <x v="5"/>
    <s v="Asia"/>
    <s v="Northern Hemisphere"/>
    <n v="0"/>
  </r>
  <r>
    <s v="KIV2485"/>
    <n v="66"/>
    <s v="Old"/>
    <s v="Female"/>
    <n v="214"/>
    <s v="At-Risk"/>
    <s v="136/91"/>
    <n v="84"/>
    <n v="1"/>
    <n v="0"/>
    <n v="1"/>
    <n v="0"/>
    <n v="1"/>
    <n v="2.780743814"/>
    <s v="Healthy"/>
    <n v="0"/>
    <n v="0"/>
    <n v="7"/>
    <n v="0.18128756500000001"/>
    <n v="29792"/>
    <n v="19.90512846"/>
    <n v="410"/>
    <s v="High"/>
    <n v="0"/>
    <n v="8"/>
    <x v="6"/>
    <s v="South America"/>
    <s v="Southern Hemisphere"/>
    <n v="0"/>
  </r>
  <r>
    <s v="GNT5147"/>
    <n v="89"/>
    <s v="Old"/>
    <s v="Female"/>
    <n v="222"/>
    <s v="At-Risk"/>
    <s v="164/79"/>
    <n v="94"/>
    <n v="0"/>
    <n v="1"/>
    <n v="1"/>
    <n v="0"/>
    <n v="1"/>
    <n v="6.8697403330000002"/>
    <s v="Average"/>
    <n v="0"/>
    <n v="1"/>
    <n v="1"/>
    <n v="7.1848126619999997"/>
    <n v="144946"/>
    <n v="19.395101279999999"/>
    <n v="464"/>
    <s v="High"/>
    <n v="2"/>
    <n v="7"/>
    <x v="18"/>
    <s v="South America"/>
    <s v="Northern Hemisphere"/>
    <n v="1"/>
  </r>
  <r>
    <s v="DRY8659"/>
    <n v="90"/>
    <s v="Old"/>
    <s v="Male"/>
    <n v="195"/>
    <s v="Heart-Healthy"/>
    <s v="142/105"/>
    <n v="100"/>
    <n v="1"/>
    <n v="0"/>
    <n v="1"/>
    <n v="0"/>
    <n v="0"/>
    <n v="19.099528490000001"/>
    <s v="Average"/>
    <n v="0"/>
    <n v="0"/>
    <n v="10"/>
    <n v="3.649512739"/>
    <n v="93161"/>
    <n v="27.424517640000001"/>
    <n v="791"/>
    <s v="Very High"/>
    <n v="0"/>
    <n v="9"/>
    <x v="19"/>
    <s v="Europe"/>
    <s v="Northern Hemisphere"/>
    <n v="1"/>
  </r>
  <r>
    <s v="VYY5422"/>
    <n v="87"/>
    <s v="Old"/>
    <s v="Male"/>
    <n v="368"/>
    <s v="Dangerous"/>
    <s v="160/78"/>
    <n v="107"/>
    <n v="0"/>
    <n v="0"/>
    <n v="1"/>
    <n v="0"/>
    <n v="1"/>
    <n v="14.12503079"/>
    <s v="Healthy"/>
    <n v="0"/>
    <n v="0"/>
    <n v="1"/>
    <n v="10.600065280000001"/>
    <n v="72778"/>
    <n v="36.387440069999997"/>
    <n v="790"/>
    <s v="Very High"/>
    <n v="4"/>
    <n v="7"/>
    <x v="7"/>
    <s v="Africa"/>
    <s v="Southern Hemisphere"/>
    <n v="1"/>
  </r>
  <r>
    <s v="NIG5836"/>
    <n v="82"/>
    <s v="Old"/>
    <s v="Male"/>
    <n v="383"/>
    <s v="Dangerous"/>
    <s v="160/65"/>
    <n v="91"/>
    <n v="0"/>
    <n v="0"/>
    <n v="1"/>
    <n v="1"/>
    <n v="0"/>
    <n v="6.7810266490000002"/>
    <s v="Unhealthy"/>
    <n v="0"/>
    <n v="0"/>
    <n v="8"/>
    <n v="6.2672189969999996"/>
    <n v="96485"/>
    <n v="21.51356934"/>
    <n v="151"/>
    <s v="Borderline High"/>
    <n v="0"/>
    <n v="7"/>
    <x v="0"/>
    <s v="South America"/>
    <s v="Southern Hemisphere"/>
    <n v="1"/>
  </r>
  <r>
    <s v="VHL0633"/>
    <n v="26"/>
    <s v="Young"/>
    <s v="Male"/>
    <n v="219"/>
    <s v="At-Risk"/>
    <s v="145/104"/>
    <n v="42"/>
    <n v="1"/>
    <n v="1"/>
    <n v="1"/>
    <n v="0"/>
    <n v="1"/>
    <n v="10.400872639999999"/>
    <s v="Unhealthy"/>
    <n v="1"/>
    <n v="1"/>
    <n v="9"/>
    <n v="1.044834692"/>
    <n v="43570"/>
    <n v="28.649134159999999"/>
    <n v="199"/>
    <s v="Borderline High"/>
    <n v="5"/>
    <n v="8"/>
    <x v="0"/>
    <s v="South America"/>
    <s v="Southern Hemisphere"/>
    <n v="0"/>
  </r>
  <r>
    <s v="DCP9062"/>
    <n v="35"/>
    <s v="Middle Age"/>
    <s v="Male"/>
    <n v="364"/>
    <s v="Dangerous"/>
    <s v="98/83"/>
    <n v="85"/>
    <n v="1"/>
    <n v="1"/>
    <n v="1"/>
    <n v="0"/>
    <n v="1"/>
    <n v="10.41127827"/>
    <s v="Average"/>
    <n v="0"/>
    <n v="1"/>
    <n v="4"/>
    <n v="8.3350712930000004"/>
    <n v="193648"/>
    <n v="18.560259859999999"/>
    <n v="426"/>
    <s v="High"/>
    <n v="0"/>
    <n v="9"/>
    <x v="17"/>
    <s v="Australia"/>
    <s v="Southern Hemisphere"/>
    <n v="0"/>
  </r>
  <r>
    <s v="AAL7171"/>
    <n v="84"/>
    <s v="Old"/>
    <s v="Male"/>
    <n v="312"/>
    <s v="Dangerous"/>
    <s v="109/100"/>
    <n v="46"/>
    <n v="1"/>
    <n v="1"/>
    <n v="1"/>
    <n v="1"/>
    <n v="1"/>
    <n v="0.67542337299999999"/>
    <s v="Healthy"/>
    <n v="1"/>
    <n v="0"/>
    <n v="4"/>
    <n v="10.223299170000001"/>
    <n v="258367"/>
    <n v="32.784692849999999"/>
    <n v="61"/>
    <s v="Healthy"/>
    <n v="1"/>
    <n v="8"/>
    <x v="11"/>
    <s v="Europe"/>
    <s v="Southern Hemisphere"/>
    <n v="0"/>
  </r>
  <r>
    <s v="CRN2506"/>
    <n v="70"/>
    <s v="Old"/>
    <s v="Male"/>
    <n v="295"/>
    <s v="Dangerous"/>
    <s v="109/98"/>
    <n v="98"/>
    <n v="1"/>
    <n v="0"/>
    <n v="1"/>
    <n v="1"/>
    <n v="1"/>
    <n v="12.912361239999999"/>
    <s v="Average"/>
    <n v="1"/>
    <n v="0"/>
    <n v="4"/>
    <n v="5.5234306289999999"/>
    <n v="275885"/>
    <n v="39.598340839999999"/>
    <n v="622"/>
    <s v="Very High"/>
    <n v="2"/>
    <n v="10"/>
    <x v="19"/>
    <s v="Europe"/>
    <s v="Northern Hemisphere"/>
    <n v="1"/>
  </r>
  <r>
    <s v="PML9247"/>
    <n v="50"/>
    <s v="Middle Age"/>
    <s v="Female"/>
    <n v="376"/>
    <s v="Dangerous"/>
    <s v="127/90"/>
    <n v="66"/>
    <n v="0"/>
    <n v="1"/>
    <n v="1"/>
    <n v="0"/>
    <n v="1"/>
    <n v="4.4826833820000003"/>
    <s v="Average"/>
    <n v="1"/>
    <n v="0"/>
    <n v="3"/>
    <n v="11.231297100000001"/>
    <n v="168673"/>
    <n v="28.762552459999998"/>
    <n v="60"/>
    <s v="Healthy"/>
    <n v="1"/>
    <n v="8"/>
    <x v="15"/>
    <s v="Australia"/>
    <s v="Southern Hemisphere"/>
    <n v="0"/>
  </r>
  <r>
    <s v="QKB7365"/>
    <n v="71"/>
    <s v="Old"/>
    <s v="Female"/>
    <n v="263"/>
    <s v="Dangerous"/>
    <s v="166/73"/>
    <n v="88"/>
    <n v="1"/>
    <n v="0"/>
    <n v="1"/>
    <n v="0"/>
    <n v="0"/>
    <n v="15.893741410000001"/>
    <s v="Healthy"/>
    <n v="1"/>
    <n v="1"/>
    <n v="2"/>
    <n v="8.4310457319999994"/>
    <n v="102976"/>
    <n v="35.168167080000003"/>
    <n v="265"/>
    <s v="High"/>
    <n v="7"/>
    <n v="8"/>
    <x v="9"/>
    <s v="Asia"/>
    <s v="Northern Hemisphere"/>
    <n v="0"/>
  </r>
  <r>
    <s v="PMT6631"/>
    <n v="29"/>
    <s v="Young"/>
    <s v="Male"/>
    <n v="333"/>
    <s v="Dangerous"/>
    <s v="128/69"/>
    <n v="85"/>
    <n v="1"/>
    <n v="0"/>
    <n v="1"/>
    <n v="1"/>
    <n v="0"/>
    <n v="15.520114769999999"/>
    <s v="Unhealthy"/>
    <n v="1"/>
    <n v="0"/>
    <n v="8"/>
    <n v="11.02374073"/>
    <n v="41914"/>
    <n v="36.644120649999998"/>
    <n v="276"/>
    <s v="High"/>
    <n v="0"/>
    <n v="5"/>
    <x v="15"/>
    <s v="Australia"/>
    <s v="Southern Hemisphere"/>
    <n v="0"/>
  </r>
  <r>
    <s v="BGC6764"/>
    <n v="42"/>
    <s v="Middle Age"/>
    <s v="Male"/>
    <n v="326"/>
    <s v="Dangerous"/>
    <s v="145/94"/>
    <n v="96"/>
    <n v="0"/>
    <n v="0"/>
    <n v="1"/>
    <n v="1"/>
    <n v="1"/>
    <n v="1.9571187249999999"/>
    <s v="Unhealthy"/>
    <n v="0"/>
    <n v="1"/>
    <n v="7"/>
    <n v="0.97036132500000005"/>
    <n v="64514"/>
    <n v="39.490221069999997"/>
    <n v="276"/>
    <s v="High"/>
    <n v="1"/>
    <n v="7"/>
    <x v="8"/>
    <s v="North America"/>
    <s v="Northern Hemisphere"/>
    <n v="1"/>
  </r>
  <r>
    <s v="OXV6631"/>
    <n v="22"/>
    <s v="Young"/>
    <s v="Female"/>
    <n v="143"/>
    <s v="Heart-Healthy"/>
    <s v="101/108"/>
    <n v="56"/>
    <n v="1"/>
    <n v="0"/>
    <n v="0"/>
    <n v="1"/>
    <n v="0"/>
    <n v="12.897010010000001"/>
    <s v="Healthy"/>
    <n v="1"/>
    <n v="0"/>
    <n v="6"/>
    <n v="11.02821969"/>
    <n v="20140"/>
    <n v="23.259192030000001"/>
    <n v="704"/>
    <s v="Very High"/>
    <n v="4"/>
    <n v="5"/>
    <x v="5"/>
    <s v="Asia"/>
    <s v="Northern Hemisphere"/>
    <n v="0"/>
  </r>
  <r>
    <s v="BUS2687"/>
    <n v="77"/>
    <s v="Old"/>
    <s v="Male"/>
    <n v="316"/>
    <s v="Dangerous"/>
    <s v="106/86"/>
    <n v="69"/>
    <n v="1"/>
    <n v="1"/>
    <n v="1"/>
    <n v="0"/>
    <n v="0"/>
    <n v="16.28213444"/>
    <s v="Healthy"/>
    <n v="0"/>
    <n v="1"/>
    <n v="1"/>
    <n v="3.3134161390000001"/>
    <n v="29267"/>
    <n v="31.471534290000001"/>
    <n v="51"/>
    <s v="Healthy"/>
    <n v="2"/>
    <n v="9"/>
    <x v="1"/>
    <s v="North America"/>
    <s v="Northern Hemisphere"/>
    <n v="0"/>
  </r>
  <r>
    <s v="GBL4960"/>
    <n v="69"/>
    <s v="Old"/>
    <s v="Male"/>
    <n v="141"/>
    <s v="Heart-Healthy"/>
    <s v="134/70"/>
    <n v="51"/>
    <n v="0"/>
    <n v="0"/>
    <n v="1"/>
    <n v="0"/>
    <n v="1"/>
    <n v="2.4181866849999998"/>
    <s v="Average"/>
    <n v="1"/>
    <n v="1"/>
    <n v="9"/>
    <n v="5.9636500400000001"/>
    <n v="84753"/>
    <n v="27.42320806"/>
    <n v="666"/>
    <s v="Very High"/>
    <n v="7"/>
    <n v="5"/>
    <x v="14"/>
    <s v="Africa"/>
    <s v="Northern Hemisphere"/>
    <n v="1"/>
  </r>
  <r>
    <s v="OBF3516"/>
    <n v="23"/>
    <s v="Young"/>
    <s v="Male"/>
    <n v="381"/>
    <s v="Dangerous"/>
    <s v="102/71"/>
    <n v="84"/>
    <n v="1"/>
    <n v="0"/>
    <n v="1"/>
    <n v="0"/>
    <n v="0"/>
    <n v="6.3414166160000001"/>
    <s v="Healthy"/>
    <n v="0"/>
    <n v="1"/>
    <n v="2"/>
    <n v="6.3092843939999996"/>
    <n v="91299"/>
    <n v="18.25954295"/>
    <n v="165"/>
    <s v="Borderline High"/>
    <n v="5"/>
    <n v="10"/>
    <x v="10"/>
    <s v="Asia"/>
    <s v="Northern Hemisphere"/>
    <n v="1"/>
  </r>
  <r>
    <s v="VXR0158"/>
    <n v="28"/>
    <s v="Young"/>
    <s v="Male"/>
    <n v="200"/>
    <s v="At-Risk"/>
    <s v="95/107"/>
    <n v="106"/>
    <n v="1"/>
    <n v="0"/>
    <n v="1"/>
    <n v="0"/>
    <n v="0"/>
    <n v="8.6292631530000001"/>
    <s v="Healthy"/>
    <n v="0"/>
    <n v="1"/>
    <n v="2"/>
    <n v="11.846512840000001"/>
    <n v="296270"/>
    <n v="18.101489019999999"/>
    <n v="390"/>
    <s v="High"/>
    <n v="4"/>
    <n v="8"/>
    <x v="5"/>
    <s v="Asia"/>
    <s v="Northern Hemisphere"/>
    <n v="1"/>
  </r>
  <r>
    <s v="TPW9742"/>
    <n v="59"/>
    <s v="Old"/>
    <s v="Male"/>
    <n v="373"/>
    <s v="Dangerous"/>
    <s v="152/65"/>
    <n v="62"/>
    <n v="1"/>
    <n v="1"/>
    <n v="1"/>
    <n v="1"/>
    <n v="0"/>
    <n v="9.1877002680000004"/>
    <s v="Unhealthy"/>
    <n v="0"/>
    <n v="0"/>
    <n v="10"/>
    <n v="9.1590352700000004"/>
    <n v="117039"/>
    <n v="34.576093399999998"/>
    <n v="562"/>
    <s v="Very High"/>
    <n v="7"/>
    <n v="9"/>
    <x v="18"/>
    <s v="South America"/>
    <s v="Northern Hemisphere"/>
    <n v="0"/>
  </r>
  <r>
    <s v="RIK7685"/>
    <n v="68"/>
    <s v="Old"/>
    <s v="Female"/>
    <n v="345"/>
    <s v="Dangerous"/>
    <s v="143/97"/>
    <n v="59"/>
    <n v="1"/>
    <n v="1"/>
    <n v="1"/>
    <n v="1"/>
    <n v="0"/>
    <n v="9.1668785449999994"/>
    <s v="Unhealthy"/>
    <n v="1"/>
    <n v="1"/>
    <n v="8"/>
    <n v="7.0134628929999998"/>
    <n v="192846"/>
    <n v="34.476998590000001"/>
    <n v="249"/>
    <s v="High"/>
    <n v="2"/>
    <n v="8"/>
    <x v="4"/>
    <s v="Europe"/>
    <s v="Northern Hemisphere"/>
    <n v="1"/>
  </r>
  <r>
    <s v="IKV9138"/>
    <n v="59"/>
    <s v="Old"/>
    <s v="Male"/>
    <n v="343"/>
    <s v="Dangerous"/>
    <s v="162/74"/>
    <n v="67"/>
    <n v="0"/>
    <n v="0"/>
    <n v="1"/>
    <n v="1"/>
    <n v="0"/>
    <n v="15.294265749999999"/>
    <s v="Unhealthy"/>
    <n v="1"/>
    <n v="1"/>
    <n v="4"/>
    <n v="3.245291978"/>
    <n v="67691"/>
    <n v="18.778201970000001"/>
    <n v="139"/>
    <s v="Healthy"/>
    <n v="5"/>
    <n v="5"/>
    <x v="16"/>
    <s v="Asia"/>
    <s v="Northern Hemisphere"/>
    <n v="0"/>
  </r>
  <r>
    <s v="UPA8699"/>
    <n v="74"/>
    <s v="Old"/>
    <s v="Female"/>
    <n v="136"/>
    <s v="Heart-Healthy"/>
    <s v="153/75"/>
    <n v="53"/>
    <n v="1"/>
    <n v="0"/>
    <n v="1"/>
    <n v="0"/>
    <n v="1"/>
    <n v="2.9988404009999998"/>
    <s v="Unhealthy"/>
    <n v="1"/>
    <n v="0"/>
    <n v="8"/>
    <n v="10.57388064"/>
    <n v="21525"/>
    <n v="18.42510253"/>
    <n v="618"/>
    <s v="Very High"/>
    <n v="7"/>
    <n v="4"/>
    <x v="0"/>
    <s v="South America"/>
    <s v="Southern Hemisphere"/>
    <n v="1"/>
  </r>
  <r>
    <s v="UTN7297"/>
    <n v="61"/>
    <s v="Old"/>
    <s v="Male"/>
    <n v="218"/>
    <s v="At-Risk"/>
    <s v="176/87"/>
    <n v="55"/>
    <n v="1"/>
    <n v="1"/>
    <n v="1"/>
    <n v="1"/>
    <n v="1"/>
    <n v="2.4638559149999999"/>
    <s v="Healthy"/>
    <n v="0"/>
    <n v="0"/>
    <n v="10"/>
    <n v="7.0259091769999999"/>
    <n v="253371"/>
    <n v="23.42439551"/>
    <n v="628"/>
    <s v="Very High"/>
    <n v="2"/>
    <n v="6"/>
    <x v="5"/>
    <s v="Asia"/>
    <s v="Northern Hemisphere"/>
    <n v="0"/>
  </r>
  <r>
    <s v="TGC2939"/>
    <n v="72"/>
    <s v="Old"/>
    <s v="Female"/>
    <n v="334"/>
    <s v="Dangerous"/>
    <s v="113/77"/>
    <n v="50"/>
    <n v="1"/>
    <n v="1"/>
    <n v="1"/>
    <n v="1"/>
    <n v="1"/>
    <n v="4.0534233110000004"/>
    <s v="Unhealthy"/>
    <n v="0"/>
    <n v="0"/>
    <n v="1"/>
    <n v="11.308375979999999"/>
    <n v="199691"/>
    <n v="33.646714770000003"/>
    <n v="431"/>
    <s v="High"/>
    <n v="5"/>
    <n v="4"/>
    <x v="17"/>
    <s v="Australia"/>
    <s v="Southern Hemisphere"/>
    <n v="1"/>
  </r>
  <r>
    <s v="HKD0031"/>
    <n v="50"/>
    <s v="Middle Age"/>
    <s v="Male"/>
    <n v="396"/>
    <s v="Dangerous"/>
    <s v="122/105"/>
    <n v="56"/>
    <n v="0"/>
    <n v="0"/>
    <n v="1"/>
    <n v="1"/>
    <n v="0"/>
    <n v="17.240686"/>
    <s v="Average"/>
    <n v="1"/>
    <n v="0"/>
    <n v="10"/>
    <n v="8.632081758"/>
    <n v="232800"/>
    <n v="33.945538040000002"/>
    <n v="115"/>
    <s v="Healthy"/>
    <n v="6"/>
    <n v="7"/>
    <x v="15"/>
    <s v="Australia"/>
    <s v="Southern Hemisphere"/>
    <n v="1"/>
  </r>
  <r>
    <s v="TXG8166"/>
    <n v="42"/>
    <s v="Middle Age"/>
    <s v="Male"/>
    <n v="281"/>
    <s v="Dangerous"/>
    <s v="125/74"/>
    <n v="44"/>
    <n v="0"/>
    <n v="0"/>
    <n v="1"/>
    <n v="0"/>
    <n v="1"/>
    <n v="5.8481738090000004"/>
    <s v="Healthy"/>
    <n v="1"/>
    <n v="1"/>
    <n v="6"/>
    <n v="6.145328009"/>
    <n v="167694"/>
    <n v="33.685845200000003"/>
    <n v="277"/>
    <s v="High"/>
    <n v="3"/>
    <n v="6"/>
    <x v="16"/>
    <s v="Asia"/>
    <s v="Northern Hemisphere"/>
    <n v="0"/>
  </r>
  <r>
    <s v="FCO2354"/>
    <n v="31"/>
    <s v="Middle Age"/>
    <s v="Female"/>
    <n v="242"/>
    <s v="Dangerous"/>
    <s v="104/70"/>
    <n v="81"/>
    <n v="1"/>
    <n v="1"/>
    <n v="0"/>
    <n v="0"/>
    <n v="1"/>
    <n v="0.12556224899999999"/>
    <s v="Healthy"/>
    <n v="1"/>
    <n v="0"/>
    <n v="2"/>
    <n v="9.4442567700000009"/>
    <n v="162802"/>
    <n v="30.06530287"/>
    <n v="61"/>
    <s v="Healthy"/>
    <n v="4"/>
    <n v="10"/>
    <x v="11"/>
    <s v="Europe"/>
    <s v="Southern Hemisphere"/>
    <n v="0"/>
  </r>
  <r>
    <s v="EDL3819"/>
    <n v="80"/>
    <s v="Old"/>
    <s v="Female"/>
    <n v="384"/>
    <s v="Dangerous"/>
    <s v="154/60"/>
    <n v="81"/>
    <n v="1"/>
    <n v="0"/>
    <n v="1"/>
    <n v="1"/>
    <n v="1"/>
    <n v="2.25789967"/>
    <s v="Unhealthy"/>
    <n v="0"/>
    <n v="1"/>
    <n v="7"/>
    <n v="1.2364458899999999"/>
    <n v="135550"/>
    <n v="31.601931879999999"/>
    <n v="216"/>
    <s v="High"/>
    <n v="2"/>
    <n v="7"/>
    <x v="8"/>
    <s v="North America"/>
    <s v="Northern Hemisphere"/>
    <n v="0"/>
  </r>
  <r>
    <s v="VFP5895"/>
    <n v="33"/>
    <s v="Middle Age"/>
    <s v="Male"/>
    <n v="219"/>
    <s v="At-Risk"/>
    <s v="111/107"/>
    <n v="81"/>
    <n v="0"/>
    <n v="0"/>
    <n v="1"/>
    <n v="1"/>
    <n v="0"/>
    <n v="9.5039447149999994"/>
    <s v="Unhealthy"/>
    <n v="0"/>
    <n v="0"/>
    <n v="4"/>
    <n v="8.9114918579999998"/>
    <n v="102829"/>
    <n v="22.58602003"/>
    <n v="187"/>
    <s v="Borderline High"/>
    <n v="4"/>
    <n v="7"/>
    <x v="0"/>
    <s v="South America"/>
    <s v="Southern Hemisphere"/>
    <n v="0"/>
  </r>
  <r>
    <s v="YFX0709"/>
    <n v="25"/>
    <s v="Young"/>
    <s v="Male"/>
    <n v="127"/>
    <s v="Heart-Healthy"/>
    <s v="166/90"/>
    <n v="87"/>
    <n v="1"/>
    <n v="1"/>
    <n v="1"/>
    <n v="1"/>
    <n v="1"/>
    <n v="15.511688639999999"/>
    <s v="Healthy"/>
    <n v="1"/>
    <n v="1"/>
    <n v="9"/>
    <n v="10.24149944"/>
    <n v="233986"/>
    <n v="32.7962639"/>
    <n v="622"/>
    <s v="Very High"/>
    <n v="4"/>
    <n v="8"/>
    <x v="8"/>
    <s v="North America"/>
    <s v="Northern Hemisphere"/>
    <n v="0"/>
  </r>
  <r>
    <s v="SYD7236"/>
    <n v="29"/>
    <s v="Young"/>
    <s v="Female"/>
    <n v="289"/>
    <s v="Dangerous"/>
    <s v="152/106"/>
    <n v="40"/>
    <n v="1"/>
    <n v="0"/>
    <n v="0"/>
    <n v="0"/>
    <n v="1"/>
    <n v="12.05017372"/>
    <s v="Healthy"/>
    <n v="0"/>
    <n v="0"/>
    <n v="5"/>
    <n v="9.2166554129999998"/>
    <n v="209186"/>
    <n v="37.549085089999998"/>
    <n v="348"/>
    <s v="High"/>
    <n v="6"/>
    <n v="7"/>
    <x v="9"/>
    <s v="Asia"/>
    <s v="Northern Hemisphere"/>
    <n v="0"/>
  </r>
  <r>
    <s v="OQL5209"/>
    <n v="30"/>
    <s v="Young"/>
    <s v="Male"/>
    <n v="202"/>
    <s v="At-Risk"/>
    <s v="116/87"/>
    <n v="81"/>
    <n v="1"/>
    <n v="1"/>
    <n v="1"/>
    <n v="1"/>
    <n v="1"/>
    <n v="16.12953568"/>
    <s v="Healthy"/>
    <n v="1"/>
    <n v="0"/>
    <n v="6"/>
    <n v="9.8058459320000004"/>
    <n v="226307"/>
    <n v="21.645016800000001"/>
    <n v="763"/>
    <s v="Very High"/>
    <n v="7"/>
    <n v="7"/>
    <x v="4"/>
    <s v="Europe"/>
    <s v="Northern Hemisphere"/>
    <n v="0"/>
  </r>
  <r>
    <s v="PNK5442"/>
    <n v="34"/>
    <s v="Middle Age"/>
    <s v="Male"/>
    <n v="336"/>
    <s v="Dangerous"/>
    <s v="119/77"/>
    <n v="97"/>
    <n v="1"/>
    <n v="1"/>
    <n v="1"/>
    <n v="0"/>
    <n v="1"/>
    <n v="8.0215883889999997"/>
    <s v="Unhealthy"/>
    <n v="1"/>
    <n v="1"/>
    <n v="10"/>
    <n v="8.8338342349999994"/>
    <n v="92692"/>
    <n v="23.107398280000002"/>
    <n v="72"/>
    <s v="Healthy"/>
    <n v="1"/>
    <n v="10"/>
    <x v="13"/>
    <s v="Asia"/>
    <s v="Northern Hemisphere"/>
    <n v="0"/>
  </r>
  <r>
    <s v="PDD5213"/>
    <n v="68"/>
    <s v="Old"/>
    <s v="Male"/>
    <n v="247"/>
    <s v="Dangerous"/>
    <s v="93/84"/>
    <n v="66"/>
    <n v="1"/>
    <n v="0"/>
    <n v="1"/>
    <n v="1"/>
    <n v="0"/>
    <n v="5.285419987"/>
    <s v="Average"/>
    <n v="0"/>
    <n v="1"/>
    <n v="2"/>
    <n v="7.5052870250000003"/>
    <n v="98858"/>
    <n v="35.606321379999997"/>
    <n v="236"/>
    <s v="High"/>
    <n v="0"/>
    <n v="4"/>
    <x v="11"/>
    <s v="Europe"/>
    <s v="Southern Hemisphere"/>
    <n v="1"/>
  </r>
  <r>
    <s v="ZZE5646"/>
    <n v="38"/>
    <s v="Middle Age"/>
    <s v="Female"/>
    <n v="379"/>
    <s v="Dangerous"/>
    <s v="133/109"/>
    <n v="70"/>
    <n v="0"/>
    <n v="0"/>
    <n v="0"/>
    <n v="0"/>
    <n v="0"/>
    <n v="0.71332963599999999"/>
    <s v="Healthy"/>
    <n v="1"/>
    <n v="1"/>
    <n v="3"/>
    <n v="8.5214484529999996"/>
    <n v="237249"/>
    <n v="28.481399270000001"/>
    <n v="333"/>
    <s v="High"/>
    <n v="4"/>
    <n v="5"/>
    <x v="11"/>
    <s v="Europe"/>
    <s v="Southern Hemisphere"/>
    <n v="1"/>
  </r>
  <r>
    <s v="AFG5809"/>
    <n v="86"/>
    <s v="Old"/>
    <s v="Male"/>
    <n v="263"/>
    <s v="Dangerous"/>
    <s v="101/66"/>
    <n v="57"/>
    <n v="1"/>
    <n v="0"/>
    <n v="1"/>
    <n v="1"/>
    <n v="1"/>
    <n v="16.10075634"/>
    <s v="Average"/>
    <n v="1"/>
    <n v="0"/>
    <n v="9"/>
    <n v="1.323533345"/>
    <n v="144307"/>
    <n v="39.326325050000001"/>
    <n v="492"/>
    <s v="High"/>
    <n v="3"/>
    <n v="4"/>
    <x v="0"/>
    <s v="South America"/>
    <s v="Southern Hemisphere"/>
    <n v="1"/>
  </r>
  <r>
    <s v="WVH2595"/>
    <n v="54"/>
    <s v="Middle Age"/>
    <s v="Female"/>
    <n v="147"/>
    <s v="Heart-Healthy"/>
    <s v="164/82"/>
    <n v="93"/>
    <n v="1"/>
    <n v="0"/>
    <n v="1"/>
    <n v="1"/>
    <n v="1"/>
    <n v="9.3426093080000001"/>
    <s v="Healthy"/>
    <n v="0"/>
    <n v="1"/>
    <n v="2"/>
    <n v="10.08925808"/>
    <n v="176247"/>
    <n v="21.23207412"/>
    <n v="314"/>
    <s v="High"/>
    <n v="2"/>
    <n v="9"/>
    <x v="6"/>
    <s v="South America"/>
    <s v="Southern Hemisphere"/>
    <n v="1"/>
  </r>
  <r>
    <s v="NMZ4210"/>
    <n v="30"/>
    <s v="Young"/>
    <s v="Male"/>
    <n v="230"/>
    <s v="At-Risk"/>
    <s v="109/65"/>
    <n v="44"/>
    <n v="1"/>
    <n v="1"/>
    <n v="1"/>
    <n v="0"/>
    <n v="1"/>
    <n v="2.8847847149999999"/>
    <s v="Healthy"/>
    <n v="0"/>
    <n v="0"/>
    <n v="3"/>
    <n v="8.4008889199999999"/>
    <n v="105125"/>
    <n v="39.978977120000003"/>
    <n v="122"/>
    <s v="Healthy"/>
    <n v="1"/>
    <n v="7"/>
    <x v="18"/>
    <s v="South America"/>
    <s v="Northern Hemisphere"/>
    <n v="0"/>
  </r>
  <r>
    <s v="WWX8522"/>
    <n v="68"/>
    <s v="Old"/>
    <s v="Male"/>
    <n v="262"/>
    <s v="Dangerous"/>
    <s v="121/93"/>
    <n v="45"/>
    <n v="0"/>
    <n v="1"/>
    <n v="1"/>
    <n v="0"/>
    <n v="1"/>
    <n v="2.463243716"/>
    <s v="Average"/>
    <n v="1"/>
    <n v="0"/>
    <n v="10"/>
    <n v="8.7597601209999993"/>
    <n v="204886"/>
    <n v="33.070333120000001"/>
    <n v="700"/>
    <s v="Very High"/>
    <n v="4"/>
    <n v="9"/>
    <x v="0"/>
    <s v="South America"/>
    <s v="Southern Hemisphere"/>
    <n v="0"/>
  </r>
  <r>
    <s v="RHS5721"/>
    <n v="34"/>
    <s v="Middle Age"/>
    <s v="Male"/>
    <n v="218"/>
    <s v="At-Risk"/>
    <s v="151/77"/>
    <n v="62"/>
    <n v="1"/>
    <n v="0"/>
    <n v="1"/>
    <n v="0"/>
    <n v="1"/>
    <n v="7.3501779230000004"/>
    <s v="Healthy"/>
    <n v="0"/>
    <n v="0"/>
    <n v="1"/>
    <n v="11.38421896"/>
    <n v="219523"/>
    <n v="28.11684721"/>
    <n v="52"/>
    <s v="Healthy"/>
    <n v="0"/>
    <n v="8"/>
    <x v="4"/>
    <s v="Europe"/>
    <s v="Northern Hemisphere"/>
    <n v="0"/>
  </r>
  <r>
    <s v="THA8169"/>
    <n v="58"/>
    <s v="Old"/>
    <s v="Female"/>
    <n v="237"/>
    <s v="At-Risk"/>
    <s v="136/76"/>
    <n v="101"/>
    <n v="1"/>
    <n v="0"/>
    <n v="1"/>
    <n v="1"/>
    <n v="0"/>
    <n v="16.169792520000001"/>
    <s v="Unhealthy"/>
    <n v="0"/>
    <n v="0"/>
    <n v="10"/>
    <n v="4.9085083200000001"/>
    <n v="149505"/>
    <n v="26.446863100000002"/>
    <n v="207"/>
    <s v="High"/>
    <n v="1"/>
    <n v="8"/>
    <x v="15"/>
    <s v="Australia"/>
    <s v="Southern Hemisphere"/>
    <n v="1"/>
  </r>
  <r>
    <s v="PTG4532"/>
    <n v="49"/>
    <s v="Middle Age"/>
    <s v="Female"/>
    <n v="269"/>
    <s v="Dangerous"/>
    <s v="101/103"/>
    <n v="109"/>
    <n v="0"/>
    <n v="1"/>
    <n v="1"/>
    <n v="0"/>
    <n v="0"/>
    <n v="5.35919027"/>
    <s v="Healthy"/>
    <n v="0"/>
    <n v="0"/>
    <n v="1"/>
    <n v="6.074161417"/>
    <n v="24048"/>
    <n v="33.952047489999998"/>
    <n v="367"/>
    <s v="High"/>
    <n v="3"/>
    <n v="10"/>
    <x v="11"/>
    <s v="Europe"/>
    <s v="Southern Hemisphere"/>
    <n v="0"/>
  </r>
  <r>
    <s v="JUR3019"/>
    <n v="87"/>
    <s v="Old"/>
    <s v="Male"/>
    <n v="331"/>
    <s v="Dangerous"/>
    <s v="157/88"/>
    <n v="41"/>
    <n v="1"/>
    <n v="0"/>
    <n v="1"/>
    <n v="0"/>
    <n v="1"/>
    <n v="16.876118000000002"/>
    <s v="Healthy"/>
    <n v="0"/>
    <n v="0"/>
    <n v="7"/>
    <n v="5.4236746980000001"/>
    <n v="23355"/>
    <n v="24.864159539999999"/>
    <n v="332"/>
    <s v="High"/>
    <n v="6"/>
    <n v="7"/>
    <x v="9"/>
    <s v="Asia"/>
    <s v="Northern Hemisphere"/>
    <n v="0"/>
  </r>
  <r>
    <s v="UXI9221"/>
    <n v="29"/>
    <s v="Young"/>
    <s v="Female"/>
    <n v="164"/>
    <s v="Heart-Healthy"/>
    <s v="136/87"/>
    <n v="84"/>
    <n v="0"/>
    <n v="1"/>
    <n v="0"/>
    <n v="1"/>
    <n v="1"/>
    <n v="1.8137585620000001"/>
    <s v="Average"/>
    <n v="0"/>
    <n v="0"/>
    <n v="6"/>
    <n v="10.12360988"/>
    <n v="241674"/>
    <n v="28.13380926"/>
    <n v="293"/>
    <s v="High"/>
    <n v="0"/>
    <n v="7"/>
    <x v="2"/>
    <s v="Europe"/>
    <s v="Northern Hemisphere"/>
    <n v="1"/>
  </r>
  <r>
    <s v="TBG5250"/>
    <n v="21"/>
    <s v="Young"/>
    <s v="Male"/>
    <n v="172"/>
    <s v="Heart-Healthy"/>
    <s v="126/89"/>
    <n v="65"/>
    <n v="1"/>
    <n v="1"/>
    <n v="1"/>
    <n v="0"/>
    <n v="1"/>
    <n v="16.66325982"/>
    <s v="Average"/>
    <n v="0"/>
    <n v="0"/>
    <n v="5"/>
    <n v="5.5052390100000004"/>
    <n v="148097"/>
    <n v="22.998688990000002"/>
    <n v="767"/>
    <s v="Very High"/>
    <n v="0"/>
    <n v="9"/>
    <x v="16"/>
    <s v="Asia"/>
    <s v="Northern Hemisphere"/>
    <n v="0"/>
  </r>
  <r>
    <s v="QXE2463"/>
    <n v="28"/>
    <s v="Young"/>
    <s v="Male"/>
    <n v="310"/>
    <s v="Dangerous"/>
    <s v="151/69"/>
    <n v="94"/>
    <n v="1"/>
    <n v="1"/>
    <n v="1"/>
    <n v="1"/>
    <n v="1"/>
    <n v="8.9159167979999996"/>
    <s v="Unhealthy"/>
    <n v="1"/>
    <n v="1"/>
    <n v="4"/>
    <n v="3.313488473"/>
    <n v="163498"/>
    <n v="38.432775939999999"/>
    <n v="215"/>
    <s v="High"/>
    <n v="0"/>
    <n v="4"/>
    <x v="0"/>
    <s v="South America"/>
    <s v="Southern Hemisphere"/>
    <n v="0"/>
  </r>
  <r>
    <s v="CWV8789"/>
    <n v="24"/>
    <s v="Young"/>
    <s v="Male"/>
    <n v="382"/>
    <s v="Dangerous"/>
    <s v="140/83"/>
    <n v="84"/>
    <n v="1"/>
    <n v="1"/>
    <n v="1"/>
    <n v="0"/>
    <n v="1"/>
    <n v="15.53118854"/>
    <s v="Unhealthy"/>
    <n v="0"/>
    <n v="1"/>
    <n v="7"/>
    <n v="0.39565720199999999"/>
    <n v="272438"/>
    <n v="28.07564949"/>
    <n v="658"/>
    <s v="Very High"/>
    <n v="5"/>
    <n v="5"/>
    <x v="17"/>
    <s v="Australia"/>
    <s v="Southern Hemisphere"/>
    <n v="0"/>
  </r>
  <r>
    <s v="QKB0351"/>
    <n v="43"/>
    <s v="Middle Age"/>
    <s v="Female"/>
    <n v="158"/>
    <s v="Heart-Healthy"/>
    <s v="168/73"/>
    <n v="61"/>
    <n v="1"/>
    <n v="0"/>
    <n v="1"/>
    <n v="1"/>
    <n v="1"/>
    <n v="5.6033621780000002"/>
    <s v="Average"/>
    <n v="0"/>
    <n v="0"/>
    <n v="9"/>
    <n v="11.834018500000001"/>
    <n v="155867"/>
    <n v="22.592284079999999"/>
    <n v="51"/>
    <s v="Healthy"/>
    <n v="2"/>
    <n v="8"/>
    <x v="3"/>
    <s v="Asia"/>
    <s v="Northern Hemisphere"/>
    <n v="1"/>
  </r>
  <r>
    <s v="YQD7746"/>
    <n v="60"/>
    <s v="Old"/>
    <s v="Male"/>
    <n v="245"/>
    <s v="Dangerous"/>
    <s v="102/90"/>
    <n v="59"/>
    <n v="1"/>
    <n v="0"/>
    <n v="1"/>
    <n v="1"/>
    <n v="1"/>
    <n v="4.5737529639999996"/>
    <s v="Healthy"/>
    <n v="0"/>
    <n v="0"/>
    <n v="3"/>
    <n v="3.4586217750000001"/>
    <n v="88881"/>
    <n v="31.86995641"/>
    <n v="774"/>
    <s v="Very High"/>
    <n v="5"/>
    <n v="6"/>
    <x v="0"/>
    <s v="South America"/>
    <s v="Southern Hemisphere"/>
    <n v="0"/>
  </r>
  <r>
    <s v="GLY4304"/>
    <n v="22"/>
    <s v="Young"/>
    <s v="Female"/>
    <n v="203"/>
    <s v="At-Risk"/>
    <s v="140/89"/>
    <n v="102"/>
    <n v="1"/>
    <n v="0"/>
    <n v="0"/>
    <n v="1"/>
    <n v="1"/>
    <n v="5.1166402959999999"/>
    <s v="Unhealthy"/>
    <n v="0"/>
    <n v="1"/>
    <n v="4"/>
    <n v="2.0444851960000001"/>
    <n v="110689"/>
    <n v="35.898168300000002"/>
    <n v="623"/>
    <s v="Very High"/>
    <n v="0"/>
    <n v="10"/>
    <x v="14"/>
    <s v="Africa"/>
    <s v="Northern Hemisphere"/>
    <n v="1"/>
  </r>
  <r>
    <s v="KZM1675"/>
    <n v="19"/>
    <s v="Young"/>
    <s v="Male"/>
    <n v="288"/>
    <s v="Dangerous"/>
    <s v="96/81"/>
    <n v="61"/>
    <n v="1"/>
    <n v="1"/>
    <n v="1"/>
    <n v="0"/>
    <n v="1"/>
    <n v="8.7946850609999991"/>
    <s v="Unhealthy"/>
    <n v="1"/>
    <n v="1"/>
    <n v="3"/>
    <n v="5.777459447"/>
    <n v="74568"/>
    <n v="18.345452659999999"/>
    <n v="512"/>
    <s v="Very High"/>
    <n v="0"/>
    <n v="5"/>
    <x v="9"/>
    <s v="Asia"/>
    <s v="Northern Hemisphere"/>
    <n v="0"/>
  </r>
  <r>
    <s v="UJJ8745"/>
    <n v="79"/>
    <s v="Old"/>
    <s v="Male"/>
    <n v="236"/>
    <s v="At-Risk"/>
    <s v="155/106"/>
    <n v="58"/>
    <n v="0"/>
    <n v="0"/>
    <n v="1"/>
    <n v="1"/>
    <n v="1"/>
    <n v="12.633264560000001"/>
    <s v="Unhealthy"/>
    <n v="0"/>
    <n v="0"/>
    <n v="7"/>
    <n v="8.9375822039999999"/>
    <n v="191638"/>
    <n v="32.576954829999998"/>
    <n v="142"/>
    <s v="Healthy"/>
    <n v="6"/>
    <n v="5"/>
    <x v="16"/>
    <s v="Asia"/>
    <s v="Northern Hemisphere"/>
    <n v="0"/>
  </r>
  <r>
    <s v="FJC9465"/>
    <n v="28"/>
    <s v="Young"/>
    <s v="Female"/>
    <n v="359"/>
    <s v="Dangerous"/>
    <s v="102/67"/>
    <n v="87"/>
    <n v="1"/>
    <n v="0"/>
    <n v="0"/>
    <n v="0"/>
    <n v="1"/>
    <n v="3.1339281790000002"/>
    <s v="Average"/>
    <n v="0"/>
    <n v="1"/>
    <n v="8"/>
    <n v="4.6500284619999999"/>
    <n v="217297"/>
    <n v="24.482427990000001"/>
    <n v="296"/>
    <s v="High"/>
    <n v="3"/>
    <n v="10"/>
    <x v="14"/>
    <s v="Africa"/>
    <s v="Northern Hemisphere"/>
    <n v="0"/>
  </r>
  <r>
    <s v="GTE2964"/>
    <n v="74"/>
    <s v="Old"/>
    <s v="Female"/>
    <n v="352"/>
    <s v="Dangerous"/>
    <s v="101/92"/>
    <n v="89"/>
    <n v="0"/>
    <n v="0"/>
    <n v="1"/>
    <n v="0"/>
    <n v="1"/>
    <n v="3.0595477619999998"/>
    <s v="Unhealthy"/>
    <n v="1"/>
    <n v="1"/>
    <n v="5"/>
    <n v="4.1354865739999997"/>
    <n v="30113"/>
    <n v="37.282642090000003"/>
    <n v="799"/>
    <s v="Very High"/>
    <n v="1"/>
    <n v="8"/>
    <x v="11"/>
    <s v="Europe"/>
    <s v="Southern Hemisphere"/>
    <n v="0"/>
  </r>
  <r>
    <s v="YMM7112"/>
    <n v="18"/>
    <s v="Young"/>
    <s v="Male"/>
    <n v="297"/>
    <s v="Dangerous"/>
    <s v="90/86"/>
    <n v="86"/>
    <n v="1"/>
    <n v="0"/>
    <n v="1"/>
    <n v="0"/>
    <n v="0"/>
    <n v="19.894292910000001"/>
    <s v="Unhealthy"/>
    <n v="1"/>
    <n v="0"/>
    <n v="5"/>
    <n v="1.533208578"/>
    <n v="121656"/>
    <n v="37.428424540000002"/>
    <n v="755"/>
    <s v="Very High"/>
    <n v="0"/>
    <n v="9"/>
    <x v="19"/>
    <s v="Europe"/>
    <s v="Northern Hemisphere"/>
    <n v="1"/>
  </r>
  <r>
    <s v="UES2149"/>
    <n v="38"/>
    <s v="Middle Age"/>
    <s v="Female"/>
    <n v="206"/>
    <s v="At-Risk"/>
    <s v="162/109"/>
    <n v="97"/>
    <n v="1"/>
    <n v="0"/>
    <n v="0"/>
    <n v="0"/>
    <n v="0"/>
    <n v="1.494159308"/>
    <s v="Healthy"/>
    <n v="1"/>
    <n v="0"/>
    <n v="10"/>
    <n v="8.9804313780000005"/>
    <n v="120177"/>
    <n v="23.498696039999999"/>
    <n v="199"/>
    <s v="Borderline High"/>
    <n v="0"/>
    <n v="7"/>
    <x v="13"/>
    <s v="Asia"/>
    <s v="Northern Hemisphere"/>
    <n v="1"/>
  </r>
  <r>
    <s v="IWL3312"/>
    <n v="23"/>
    <s v="Young"/>
    <s v="Female"/>
    <n v="203"/>
    <s v="At-Risk"/>
    <s v="113/100"/>
    <n v="57"/>
    <n v="1"/>
    <n v="0"/>
    <n v="0"/>
    <n v="0"/>
    <n v="1"/>
    <n v="11.80320452"/>
    <s v="Healthy"/>
    <n v="0"/>
    <n v="0"/>
    <n v="1"/>
    <n v="1.2391668840000001"/>
    <n v="35990"/>
    <n v="38.086945370000002"/>
    <n v="291"/>
    <s v="High"/>
    <n v="1"/>
    <n v="8"/>
    <x v="18"/>
    <s v="South America"/>
    <s v="Northern Hemisphere"/>
    <n v="1"/>
  </r>
  <r>
    <s v="EOJ9079"/>
    <n v="21"/>
    <s v="Young"/>
    <s v="Female"/>
    <n v="400"/>
    <s v="Dangerous"/>
    <s v="142/100"/>
    <n v="102"/>
    <n v="1"/>
    <n v="1"/>
    <n v="0"/>
    <n v="0"/>
    <n v="0"/>
    <n v="1.5428822250000001"/>
    <s v="Healthy"/>
    <n v="0"/>
    <n v="1"/>
    <n v="9"/>
    <n v="0.84016589799999997"/>
    <n v="125372"/>
    <n v="39.125571489999999"/>
    <n v="91"/>
    <s v="Healthy"/>
    <n v="5"/>
    <n v="7"/>
    <x v="0"/>
    <s v="South America"/>
    <s v="Southern Hemisphere"/>
    <n v="1"/>
  </r>
  <r>
    <s v="VAA7010"/>
    <n v="38"/>
    <s v="Middle Age"/>
    <s v="Female"/>
    <n v="211"/>
    <s v="At-Risk"/>
    <s v="107/67"/>
    <n v="75"/>
    <n v="1"/>
    <n v="0"/>
    <n v="0"/>
    <n v="0"/>
    <n v="1"/>
    <n v="13.56158683"/>
    <s v="Unhealthy"/>
    <n v="1"/>
    <n v="0"/>
    <n v="9"/>
    <n v="1.5607967519999999"/>
    <n v="60349"/>
    <n v="26.584227500000001"/>
    <n v="143"/>
    <s v="Healthy"/>
    <n v="2"/>
    <n v="6"/>
    <x v="17"/>
    <s v="Australia"/>
    <s v="Southern Hemisphere"/>
    <n v="0"/>
  </r>
  <r>
    <s v="GLO2766"/>
    <n v="61"/>
    <s v="Old"/>
    <s v="Female"/>
    <n v="205"/>
    <s v="At-Risk"/>
    <s v="123/79"/>
    <n v="106"/>
    <n v="0"/>
    <n v="0"/>
    <n v="1"/>
    <n v="0"/>
    <n v="0"/>
    <n v="16.093191050000001"/>
    <s v="Unhealthy"/>
    <n v="0"/>
    <n v="1"/>
    <n v="2"/>
    <n v="3.3735937499999999"/>
    <n v="212014"/>
    <n v="30.325862919999999"/>
    <n v="260"/>
    <s v="High"/>
    <n v="7"/>
    <n v="8"/>
    <x v="4"/>
    <s v="Europe"/>
    <s v="Northern Hemisphere"/>
    <n v="1"/>
  </r>
  <r>
    <s v="JRO4958"/>
    <n v="62"/>
    <s v="Old"/>
    <s v="Male"/>
    <n v="198"/>
    <s v="Heart-Healthy"/>
    <s v="119/75"/>
    <n v="72"/>
    <n v="0"/>
    <n v="0"/>
    <n v="1"/>
    <n v="0"/>
    <n v="1"/>
    <n v="15.79019102"/>
    <s v="Average"/>
    <n v="0"/>
    <n v="0"/>
    <n v="2"/>
    <n v="5.8128582739999999"/>
    <n v="68045"/>
    <n v="22.865176300000002"/>
    <n v="746"/>
    <s v="Very High"/>
    <n v="2"/>
    <n v="10"/>
    <x v="10"/>
    <s v="Asia"/>
    <s v="Northern Hemisphere"/>
    <n v="1"/>
  </r>
  <r>
    <s v="NKR1324"/>
    <n v="50"/>
    <s v="Middle Age"/>
    <s v="Female"/>
    <n v="334"/>
    <s v="Dangerous"/>
    <s v="135/94"/>
    <n v="76"/>
    <n v="1"/>
    <n v="0"/>
    <n v="1"/>
    <n v="0"/>
    <n v="0"/>
    <n v="8.3361196060000005"/>
    <s v="Unhealthy"/>
    <n v="1"/>
    <n v="0"/>
    <n v="9"/>
    <n v="3.357081854"/>
    <n v="48330"/>
    <n v="32.179309500000002"/>
    <n v="66"/>
    <s v="Healthy"/>
    <n v="2"/>
    <n v="10"/>
    <x v="10"/>
    <s v="Asia"/>
    <s v="Northern Hemisphere"/>
    <n v="0"/>
  </r>
  <r>
    <s v="CBF0744"/>
    <n v="83"/>
    <s v="Old"/>
    <s v="Male"/>
    <n v="393"/>
    <s v="Dangerous"/>
    <s v="167/98"/>
    <n v="59"/>
    <n v="0"/>
    <n v="0"/>
    <n v="1"/>
    <n v="0"/>
    <n v="1"/>
    <n v="19.269794919999999"/>
    <s v="Average"/>
    <n v="0"/>
    <n v="1"/>
    <n v="9"/>
    <n v="2.8143752489999998"/>
    <n v="79323"/>
    <n v="20.9610743"/>
    <n v="49"/>
    <s v="Healthy"/>
    <n v="5"/>
    <n v="8"/>
    <x v="19"/>
    <s v="Europe"/>
    <s v="Northern Hemisphere"/>
    <n v="0"/>
  </r>
  <r>
    <s v="RHY1221"/>
    <n v="67"/>
    <s v="Old"/>
    <s v="Male"/>
    <n v="398"/>
    <s v="Dangerous"/>
    <s v="140/103"/>
    <n v="90"/>
    <n v="0"/>
    <n v="1"/>
    <n v="1"/>
    <n v="0"/>
    <n v="1"/>
    <n v="13.26131473"/>
    <s v="Average"/>
    <n v="1"/>
    <n v="0"/>
    <n v="4"/>
    <n v="1.0974562029999999"/>
    <n v="73824"/>
    <n v="36.125014849999999"/>
    <n v="466"/>
    <s v="High"/>
    <n v="3"/>
    <n v="7"/>
    <x v="11"/>
    <s v="Europe"/>
    <s v="Southern Hemisphere"/>
    <n v="0"/>
  </r>
  <r>
    <s v="FWD2920"/>
    <n v="55"/>
    <s v="Old"/>
    <s v="Female"/>
    <n v="154"/>
    <s v="Heart-Healthy"/>
    <s v="116/79"/>
    <n v="43"/>
    <n v="1"/>
    <n v="0"/>
    <n v="1"/>
    <n v="1"/>
    <n v="1"/>
    <n v="19.568316419999999"/>
    <s v="Healthy"/>
    <n v="0"/>
    <n v="1"/>
    <n v="5"/>
    <n v="11.23772026"/>
    <n v="149934"/>
    <n v="23.011520130000001"/>
    <n v="616"/>
    <s v="Very High"/>
    <n v="1"/>
    <n v="4"/>
    <x v="11"/>
    <s v="Europe"/>
    <s v="Southern Hemisphere"/>
    <n v="0"/>
  </r>
  <r>
    <s v="PFF7647"/>
    <n v="37"/>
    <s v="Middle Age"/>
    <s v="Male"/>
    <n v="270"/>
    <s v="Dangerous"/>
    <s v="174/87"/>
    <n v="104"/>
    <n v="0"/>
    <n v="0"/>
    <n v="1"/>
    <n v="1"/>
    <n v="1"/>
    <n v="12.71469121"/>
    <s v="Healthy"/>
    <n v="0"/>
    <n v="0"/>
    <n v="5"/>
    <n v="1.1835087769999999"/>
    <n v="182403"/>
    <n v="24.456706230000002"/>
    <n v="383"/>
    <s v="High"/>
    <n v="1"/>
    <n v="7"/>
    <x v="15"/>
    <s v="Australia"/>
    <s v="Southern Hemisphere"/>
    <n v="1"/>
  </r>
  <r>
    <s v="XSR1532"/>
    <n v="87"/>
    <s v="Old"/>
    <s v="Male"/>
    <n v="324"/>
    <s v="Dangerous"/>
    <s v="123/107"/>
    <n v="107"/>
    <n v="1"/>
    <n v="0"/>
    <n v="1"/>
    <n v="0"/>
    <n v="1"/>
    <n v="12.372307080000001"/>
    <s v="Average"/>
    <n v="0"/>
    <n v="0"/>
    <n v="1"/>
    <n v="10.92948219"/>
    <n v="163478"/>
    <n v="25.439063180000002"/>
    <n v="247"/>
    <s v="High"/>
    <n v="1"/>
    <n v="8"/>
    <x v="19"/>
    <s v="Europe"/>
    <s v="Northern Hemisphere"/>
    <n v="0"/>
  </r>
  <r>
    <s v="KVS2192"/>
    <n v="71"/>
    <s v="Old"/>
    <s v="Female"/>
    <n v="315"/>
    <s v="Dangerous"/>
    <s v="166/87"/>
    <n v="67"/>
    <n v="1"/>
    <n v="1"/>
    <n v="1"/>
    <n v="1"/>
    <n v="1"/>
    <n v="15.38188319"/>
    <s v="Healthy"/>
    <n v="1"/>
    <n v="0"/>
    <n v="5"/>
    <n v="2.1576573250000002"/>
    <n v="233293"/>
    <n v="22.02467734"/>
    <n v="472"/>
    <s v="High"/>
    <n v="6"/>
    <n v="4"/>
    <x v="6"/>
    <s v="South America"/>
    <s v="Southern Hemisphere"/>
    <n v="0"/>
  </r>
  <r>
    <s v="FRL4400"/>
    <n v="69"/>
    <s v="Old"/>
    <s v="Female"/>
    <n v="358"/>
    <s v="Dangerous"/>
    <s v="168/108"/>
    <n v="50"/>
    <n v="0"/>
    <n v="0"/>
    <n v="1"/>
    <n v="0"/>
    <n v="0"/>
    <n v="12.26892735"/>
    <s v="Average"/>
    <n v="1"/>
    <n v="1"/>
    <n v="8"/>
    <n v="0.96158199700000002"/>
    <n v="164169"/>
    <n v="33.100099270000001"/>
    <n v="788"/>
    <s v="Very High"/>
    <n v="2"/>
    <n v="8"/>
    <x v="16"/>
    <s v="Asia"/>
    <s v="Northern Hemisphere"/>
    <n v="0"/>
  </r>
  <r>
    <s v="RUP4983"/>
    <n v="41"/>
    <s v="Middle Age"/>
    <s v="Male"/>
    <n v="163"/>
    <s v="Heart-Healthy"/>
    <s v="101/97"/>
    <n v="79"/>
    <n v="1"/>
    <n v="0"/>
    <n v="1"/>
    <n v="1"/>
    <n v="0"/>
    <n v="2.4488654759999999"/>
    <s v="Average"/>
    <n v="1"/>
    <n v="0"/>
    <n v="2"/>
    <n v="5.1994077299999999"/>
    <n v="297375"/>
    <n v="31.776773840000001"/>
    <n v="299"/>
    <s v="High"/>
    <n v="6"/>
    <n v="6"/>
    <x v="18"/>
    <s v="South America"/>
    <s v="Northern Hemisphere"/>
    <n v="0"/>
  </r>
  <r>
    <s v="DFN6179"/>
    <n v="82"/>
    <s v="Old"/>
    <s v="Female"/>
    <n v="149"/>
    <s v="Heart-Healthy"/>
    <s v="113/61"/>
    <n v="84"/>
    <n v="1"/>
    <n v="1"/>
    <n v="1"/>
    <n v="0"/>
    <n v="1"/>
    <n v="14.060185300000001"/>
    <s v="Unhealthy"/>
    <n v="1"/>
    <n v="0"/>
    <n v="5"/>
    <n v="11.55903642"/>
    <n v="270680"/>
    <n v="35.964908559999998"/>
    <n v="307"/>
    <s v="High"/>
    <n v="2"/>
    <n v="5"/>
    <x v="3"/>
    <s v="Asia"/>
    <s v="Northern Hemisphere"/>
    <n v="1"/>
  </r>
  <r>
    <s v="IQF8038"/>
    <n v="21"/>
    <s v="Young"/>
    <s v="Female"/>
    <n v="225"/>
    <s v="At-Risk"/>
    <s v="123/98"/>
    <n v="52"/>
    <n v="1"/>
    <n v="1"/>
    <n v="0"/>
    <n v="1"/>
    <n v="0"/>
    <n v="7.954366265"/>
    <s v="Unhealthy"/>
    <n v="0"/>
    <n v="1"/>
    <n v="10"/>
    <n v="9.994548709"/>
    <n v="93317"/>
    <n v="38.890251429999999"/>
    <n v="622"/>
    <s v="Very High"/>
    <n v="6"/>
    <n v="5"/>
    <x v="10"/>
    <s v="Asia"/>
    <s v="Northern Hemisphere"/>
    <n v="0"/>
  </r>
  <r>
    <s v="DES5662"/>
    <n v="68"/>
    <s v="Old"/>
    <s v="Male"/>
    <n v="268"/>
    <s v="Dangerous"/>
    <s v="99/85"/>
    <n v="63"/>
    <n v="0"/>
    <n v="0"/>
    <n v="1"/>
    <n v="1"/>
    <n v="1"/>
    <n v="2.3757253860000001"/>
    <s v="Unhealthy"/>
    <n v="1"/>
    <n v="0"/>
    <n v="6"/>
    <n v="5.0805625550000002"/>
    <n v="284120"/>
    <n v="27.623652239999998"/>
    <n v="719"/>
    <s v="Very High"/>
    <n v="6"/>
    <n v="8"/>
    <x v="0"/>
    <s v="South America"/>
    <s v="Southern Hemisphere"/>
    <n v="0"/>
  </r>
  <r>
    <s v="FYB5891"/>
    <n v="38"/>
    <s v="Middle Age"/>
    <s v="Male"/>
    <n v="204"/>
    <s v="At-Risk"/>
    <s v="121/110"/>
    <n v="99"/>
    <n v="1"/>
    <n v="1"/>
    <n v="1"/>
    <n v="0"/>
    <n v="1"/>
    <n v="12.72344024"/>
    <s v="Healthy"/>
    <n v="1"/>
    <n v="1"/>
    <n v="10"/>
    <n v="0.24047939600000001"/>
    <n v="193011"/>
    <n v="21.40261426"/>
    <n v="721"/>
    <s v="Very High"/>
    <n v="0"/>
    <n v="6"/>
    <x v="16"/>
    <s v="Asia"/>
    <s v="Northern Hemisphere"/>
    <n v="1"/>
  </r>
  <r>
    <s v="ANR7686"/>
    <n v="51"/>
    <s v="Middle Age"/>
    <s v="Male"/>
    <n v="309"/>
    <s v="Dangerous"/>
    <s v="141/102"/>
    <n v="103"/>
    <n v="1"/>
    <n v="1"/>
    <n v="1"/>
    <n v="1"/>
    <n v="1"/>
    <n v="12.5303965"/>
    <s v="Average"/>
    <n v="0"/>
    <n v="1"/>
    <n v="8"/>
    <n v="8.9808012060000006"/>
    <n v="48421"/>
    <n v="39.751615170000001"/>
    <n v="30"/>
    <s v="Healthy"/>
    <n v="0"/>
    <n v="8"/>
    <x v="14"/>
    <s v="Africa"/>
    <s v="Northern Hemisphere"/>
    <n v="0"/>
  </r>
  <r>
    <s v="ENX6068"/>
    <n v="47"/>
    <s v="Middle Age"/>
    <s v="Male"/>
    <n v="340"/>
    <s v="Dangerous"/>
    <s v="149/78"/>
    <n v="77"/>
    <n v="1"/>
    <n v="0"/>
    <n v="1"/>
    <n v="1"/>
    <n v="1"/>
    <n v="17.711953250000001"/>
    <s v="Unhealthy"/>
    <n v="1"/>
    <n v="0"/>
    <n v="4"/>
    <n v="1.886309623"/>
    <n v="266898"/>
    <n v="34.451780720000002"/>
    <n v="86"/>
    <s v="Healthy"/>
    <n v="7"/>
    <n v="6"/>
    <x v="10"/>
    <s v="Asia"/>
    <s v="Northern Hemisphere"/>
    <n v="1"/>
  </r>
  <r>
    <s v="OHK9750"/>
    <n v="50"/>
    <s v="Middle Age"/>
    <s v="Female"/>
    <n v="208"/>
    <s v="At-Risk"/>
    <s v="154/92"/>
    <n v="65"/>
    <n v="1"/>
    <n v="0"/>
    <n v="1"/>
    <n v="0"/>
    <n v="1"/>
    <n v="10.922625269999999"/>
    <s v="Healthy"/>
    <n v="1"/>
    <n v="1"/>
    <n v="8"/>
    <n v="3.7549576789999999"/>
    <n v="246468"/>
    <n v="27.125629150000002"/>
    <n v="421"/>
    <s v="High"/>
    <n v="2"/>
    <n v="8"/>
    <x v="17"/>
    <s v="Australia"/>
    <s v="Southern Hemisphere"/>
    <n v="1"/>
  </r>
  <r>
    <s v="YSF4262"/>
    <n v="41"/>
    <s v="Middle Age"/>
    <s v="Male"/>
    <n v="171"/>
    <s v="Heart-Healthy"/>
    <s v="99/64"/>
    <n v="92"/>
    <n v="1"/>
    <n v="0"/>
    <n v="1"/>
    <n v="1"/>
    <n v="1"/>
    <n v="12.116458769999999"/>
    <s v="Average"/>
    <n v="0"/>
    <n v="1"/>
    <n v="1"/>
    <n v="1.049967573"/>
    <n v="151625"/>
    <n v="34.8558758"/>
    <n v="267"/>
    <s v="High"/>
    <n v="1"/>
    <n v="6"/>
    <x v="9"/>
    <s v="Asia"/>
    <s v="Northern Hemisphere"/>
    <n v="0"/>
  </r>
  <r>
    <s v="MTY6835"/>
    <n v="37"/>
    <s v="Middle Age"/>
    <s v="Female"/>
    <n v="174"/>
    <s v="Heart-Healthy"/>
    <s v="114/72"/>
    <n v="55"/>
    <n v="1"/>
    <n v="0"/>
    <n v="0"/>
    <n v="0"/>
    <n v="0"/>
    <n v="4.075216707"/>
    <s v="Healthy"/>
    <n v="0"/>
    <n v="0"/>
    <n v="6"/>
    <n v="5.3772337229999998"/>
    <n v="89206"/>
    <n v="30.444425979999998"/>
    <n v="400"/>
    <s v="High"/>
    <n v="6"/>
    <n v="10"/>
    <x v="17"/>
    <s v="Australia"/>
    <s v="Southern Hemisphere"/>
    <n v="0"/>
  </r>
  <r>
    <s v="WYS3854"/>
    <n v="79"/>
    <s v="Old"/>
    <s v="Male"/>
    <n v="318"/>
    <s v="Dangerous"/>
    <s v="113/62"/>
    <n v="105"/>
    <n v="1"/>
    <n v="1"/>
    <n v="1"/>
    <n v="1"/>
    <n v="1"/>
    <n v="1.950375089"/>
    <s v="Healthy"/>
    <n v="0"/>
    <n v="0"/>
    <n v="6"/>
    <n v="8.4147689349999997"/>
    <n v="142926"/>
    <n v="19.85370786"/>
    <n v="604"/>
    <s v="Very High"/>
    <n v="0"/>
    <n v="7"/>
    <x v="10"/>
    <s v="Asia"/>
    <s v="Northern Hemisphere"/>
    <n v="1"/>
  </r>
  <r>
    <s v="BKU0582"/>
    <n v="23"/>
    <s v="Young"/>
    <s v="Male"/>
    <n v="278"/>
    <s v="Dangerous"/>
    <s v="135/80"/>
    <n v="49"/>
    <n v="1"/>
    <n v="1"/>
    <n v="1"/>
    <n v="0"/>
    <n v="1"/>
    <n v="13.87620935"/>
    <s v="Unhealthy"/>
    <n v="0"/>
    <n v="0"/>
    <n v="2"/>
    <n v="11.200662550000001"/>
    <n v="107057"/>
    <n v="20.811613479999998"/>
    <n v="206"/>
    <s v="High"/>
    <n v="6"/>
    <n v="6"/>
    <x v="10"/>
    <s v="Asia"/>
    <s v="Northern Hemisphere"/>
    <n v="0"/>
  </r>
  <r>
    <s v="ZJM4777"/>
    <n v="27"/>
    <s v="Young"/>
    <s v="Male"/>
    <n v="248"/>
    <s v="Dangerous"/>
    <s v="91/69"/>
    <n v="43"/>
    <n v="1"/>
    <n v="0"/>
    <n v="1"/>
    <n v="0"/>
    <n v="0"/>
    <n v="16.413016020000001"/>
    <s v="Healthy"/>
    <n v="1"/>
    <n v="0"/>
    <n v="3"/>
    <n v="9.073618089"/>
    <n v="241061"/>
    <n v="28.96195127"/>
    <n v="423"/>
    <s v="High"/>
    <n v="2"/>
    <n v="8"/>
    <x v="5"/>
    <s v="Asia"/>
    <s v="Northern Hemisphere"/>
    <n v="1"/>
  </r>
  <r>
    <s v="RLC0365"/>
    <n v="83"/>
    <s v="Old"/>
    <s v="Male"/>
    <n v="360"/>
    <s v="Dangerous"/>
    <s v="176/95"/>
    <n v="75"/>
    <n v="1"/>
    <n v="1"/>
    <n v="1"/>
    <n v="1"/>
    <n v="1"/>
    <n v="1.323064325"/>
    <s v="Average"/>
    <n v="0"/>
    <n v="1"/>
    <n v="9"/>
    <n v="10.16223679"/>
    <n v="183873"/>
    <n v="32.481452240000003"/>
    <n v="452"/>
    <s v="High"/>
    <n v="5"/>
    <n v="5"/>
    <x v="14"/>
    <s v="Africa"/>
    <s v="Northern Hemisphere"/>
    <n v="0"/>
  </r>
  <r>
    <s v="VAS4590"/>
    <n v="20"/>
    <s v="Young"/>
    <s v="Male"/>
    <n v="308"/>
    <s v="Dangerous"/>
    <s v="138/78"/>
    <n v="103"/>
    <n v="1"/>
    <n v="0"/>
    <n v="1"/>
    <n v="1"/>
    <n v="1"/>
    <n v="6.2927619139999997"/>
    <s v="Healthy"/>
    <n v="1"/>
    <n v="1"/>
    <n v="9"/>
    <n v="8.3241426910000005"/>
    <n v="50722"/>
    <n v="36.224458820000002"/>
    <n v="326"/>
    <s v="High"/>
    <n v="4"/>
    <n v="9"/>
    <x v="9"/>
    <s v="Asia"/>
    <s v="Northern Hemisphere"/>
    <n v="1"/>
  </r>
  <r>
    <s v="QJT6123"/>
    <n v="89"/>
    <s v="Old"/>
    <s v="Female"/>
    <n v="383"/>
    <s v="Dangerous"/>
    <s v="104/107"/>
    <n v="40"/>
    <n v="0"/>
    <n v="1"/>
    <n v="1"/>
    <n v="0"/>
    <n v="1"/>
    <n v="4.0542704330000001"/>
    <s v="Unhealthy"/>
    <n v="0"/>
    <n v="1"/>
    <n v="9"/>
    <n v="9.9787716090000007"/>
    <n v="85880"/>
    <n v="28.592423950000001"/>
    <n v="667"/>
    <s v="Very High"/>
    <n v="2"/>
    <n v="5"/>
    <x v="19"/>
    <s v="Europe"/>
    <s v="Northern Hemisphere"/>
    <n v="1"/>
  </r>
  <r>
    <s v="ISZ0026"/>
    <n v="36"/>
    <s v="Middle Age"/>
    <s v="Female"/>
    <n v="312"/>
    <s v="Dangerous"/>
    <s v="159/101"/>
    <n v="60"/>
    <n v="0"/>
    <n v="1"/>
    <n v="0"/>
    <n v="0"/>
    <n v="0"/>
    <n v="12.061515050000001"/>
    <s v="Average"/>
    <n v="1"/>
    <n v="1"/>
    <n v="6"/>
    <n v="10.868605130000001"/>
    <n v="150982"/>
    <n v="18.937536869999999"/>
    <n v="250"/>
    <s v="High"/>
    <n v="7"/>
    <n v="9"/>
    <x v="15"/>
    <s v="Australia"/>
    <s v="Southern Hemisphere"/>
    <n v="1"/>
  </r>
  <r>
    <s v="MNH8636"/>
    <n v="90"/>
    <s v="Old"/>
    <s v="Female"/>
    <n v="170"/>
    <s v="Heart-Healthy"/>
    <s v="121/64"/>
    <n v="65"/>
    <n v="1"/>
    <n v="0"/>
    <n v="1"/>
    <n v="0"/>
    <n v="0"/>
    <n v="15.70866212"/>
    <s v="Unhealthy"/>
    <n v="1"/>
    <n v="1"/>
    <n v="7"/>
    <n v="5.9591954969999996"/>
    <n v="60303"/>
    <n v="19.43227246"/>
    <n v="744"/>
    <s v="Very High"/>
    <n v="0"/>
    <n v="5"/>
    <x v="5"/>
    <s v="Asia"/>
    <s v="Northern Hemisphere"/>
    <n v="0"/>
  </r>
  <r>
    <s v="ZNI6438"/>
    <n v="60"/>
    <s v="Old"/>
    <s v="Female"/>
    <n v="378"/>
    <s v="Dangerous"/>
    <s v="141/104"/>
    <n v="83"/>
    <n v="1"/>
    <n v="0"/>
    <n v="1"/>
    <n v="1"/>
    <n v="1"/>
    <n v="16.481284980000002"/>
    <s v="Average"/>
    <n v="1"/>
    <n v="0"/>
    <n v="9"/>
    <n v="8.2087388499999996"/>
    <n v="129445"/>
    <n v="29.11897737"/>
    <n v="53"/>
    <s v="Healthy"/>
    <n v="1"/>
    <n v="10"/>
    <x v="1"/>
    <s v="North America"/>
    <s v="Northern Hemisphere"/>
    <n v="0"/>
  </r>
  <r>
    <s v="EQL1882"/>
    <n v="27"/>
    <s v="Young"/>
    <s v="Female"/>
    <n v="343"/>
    <s v="Dangerous"/>
    <s v="150/110"/>
    <n v="68"/>
    <n v="1"/>
    <n v="0"/>
    <n v="0"/>
    <n v="0"/>
    <n v="1"/>
    <n v="0.126471625"/>
    <s v="Unhealthy"/>
    <n v="1"/>
    <n v="0"/>
    <n v="10"/>
    <n v="10.763814460000001"/>
    <n v="70766"/>
    <n v="31.959882480000001"/>
    <n v="579"/>
    <s v="Very High"/>
    <n v="6"/>
    <n v="5"/>
    <x v="16"/>
    <s v="Asia"/>
    <s v="Northern Hemisphere"/>
    <n v="0"/>
  </r>
  <r>
    <s v="UBD6773"/>
    <n v="88"/>
    <s v="Old"/>
    <s v="Male"/>
    <n v="218"/>
    <s v="At-Risk"/>
    <s v="95/95"/>
    <n v="66"/>
    <n v="1"/>
    <n v="1"/>
    <n v="1"/>
    <n v="1"/>
    <n v="1"/>
    <n v="14.02569645"/>
    <s v="Healthy"/>
    <n v="0"/>
    <n v="1"/>
    <n v="6"/>
    <n v="10.464082769999999"/>
    <n v="257161"/>
    <n v="26.179612840000001"/>
    <n v="521"/>
    <s v="Very High"/>
    <n v="3"/>
    <n v="6"/>
    <x v="3"/>
    <s v="Asia"/>
    <s v="Northern Hemisphere"/>
    <n v="0"/>
  </r>
  <r>
    <s v="FUV8356"/>
    <n v="49"/>
    <s v="Middle Age"/>
    <s v="Female"/>
    <n v="185"/>
    <s v="Heart-Healthy"/>
    <s v="151/98"/>
    <n v="43"/>
    <n v="0"/>
    <n v="1"/>
    <n v="1"/>
    <n v="1"/>
    <n v="1"/>
    <n v="16.794297180000001"/>
    <s v="Healthy"/>
    <n v="1"/>
    <n v="0"/>
    <n v="4"/>
    <n v="3.238217455"/>
    <n v="79217"/>
    <n v="20.976468749999999"/>
    <n v="460"/>
    <s v="High"/>
    <n v="4"/>
    <n v="10"/>
    <x v="18"/>
    <s v="South America"/>
    <s v="Northern Hemisphere"/>
    <n v="0"/>
  </r>
  <r>
    <s v="VZF9710"/>
    <n v="28"/>
    <s v="Young"/>
    <s v="Male"/>
    <n v="362"/>
    <s v="Dangerous"/>
    <s v="141/61"/>
    <n v="66"/>
    <n v="0"/>
    <n v="0"/>
    <n v="1"/>
    <n v="1"/>
    <n v="0"/>
    <n v="16.44074311"/>
    <s v="Average"/>
    <n v="1"/>
    <n v="0"/>
    <n v="3"/>
    <n v="10.130842619999999"/>
    <n v="161462"/>
    <n v="39.912735169999998"/>
    <n v="514"/>
    <s v="Very High"/>
    <n v="5"/>
    <n v="10"/>
    <x v="8"/>
    <s v="North America"/>
    <s v="Northern Hemisphere"/>
    <n v="1"/>
  </r>
  <r>
    <s v="DBD5392"/>
    <n v="49"/>
    <s v="Middle Age"/>
    <s v="Female"/>
    <n v="380"/>
    <s v="Dangerous"/>
    <s v="123/93"/>
    <n v="106"/>
    <n v="0"/>
    <n v="1"/>
    <n v="1"/>
    <n v="0"/>
    <n v="0"/>
    <n v="18.07740386"/>
    <s v="Unhealthy"/>
    <n v="1"/>
    <n v="0"/>
    <n v="6"/>
    <n v="8.6297613729999991"/>
    <n v="86345"/>
    <n v="36.163923330000003"/>
    <n v="441"/>
    <s v="High"/>
    <n v="7"/>
    <n v="7"/>
    <x v="15"/>
    <s v="Australia"/>
    <s v="Southern Hemisphere"/>
    <n v="0"/>
  </r>
  <r>
    <s v="NYT5092"/>
    <n v="65"/>
    <s v="Old"/>
    <s v="Male"/>
    <n v="376"/>
    <s v="Dangerous"/>
    <s v="157/84"/>
    <n v="105"/>
    <n v="1"/>
    <n v="0"/>
    <n v="1"/>
    <n v="1"/>
    <n v="0"/>
    <n v="6.563135538"/>
    <s v="Healthy"/>
    <n v="0"/>
    <n v="1"/>
    <n v="1"/>
    <n v="4.1968748959999997"/>
    <n v="243354"/>
    <n v="29.268309630000001"/>
    <n v="386"/>
    <s v="High"/>
    <n v="4"/>
    <n v="8"/>
    <x v="6"/>
    <s v="South America"/>
    <s v="Southern Hemisphere"/>
    <n v="1"/>
  </r>
  <r>
    <s v="YWW4411"/>
    <n v="81"/>
    <s v="Old"/>
    <s v="Male"/>
    <n v="121"/>
    <s v="Heart-Healthy"/>
    <s v="95/70"/>
    <n v="98"/>
    <n v="0"/>
    <n v="1"/>
    <n v="1"/>
    <n v="1"/>
    <n v="1"/>
    <n v="8.1659503989999997"/>
    <s v="Unhealthy"/>
    <n v="1"/>
    <n v="1"/>
    <n v="8"/>
    <n v="7.0141470200000002"/>
    <n v="57017"/>
    <n v="37.146203720000003"/>
    <n v="502"/>
    <s v="Very High"/>
    <n v="6"/>
    <n v="6"/>
    <x v="5"/>
    <s v="Asia"/>
    <s v="Northern Hemisphere"/>
    <n v="1"/>
  </r>
  <r>
    <s v="QFQ9740"/>
    <n v="45"/>
    <s v="Middle Age"/>
    <s v="Male"/>
    <n v="179"/>
    <s v="Heart-Healthy"/>
    <s v="172/79"/>
    <n v="88"/>
    <n v="1"/>
    <n v="1"/>
    <n v="1"/>
    <n v="0"/>
    <n v="0"/>
    <n v="5.4424121559999996"/>
    <s v="Healthy"/>
    <n v="1"/>
    <n v="1"/>
    <n v="9"/>
    <n v="9.8580788229999996"/>
    <n v="175346"/>
    <n v="24.101159190000001"/>
    <n v="598"/>
    <s v="Very High"/>
    <n v="6"/>
    <n v="7"/>
    <x v="6"/>
    <s v="South America"/>
    <s v="Southern Hemisphere"/>
    <n v="1"/>
  </r>
  <r>
    <s v="GBY9299"/>
    <n v="90"/>
    <s v="Old"/>
    <s v="Male"/>
    <n v="374"/>
    <s v="Dangerous"/>
    <s v="115/81"/>
    <n v="55"/>
    <n v="0"/>
    <n v="1"/>
    <n v="1"/>
    <n v="0"/>
    <n v="1"/>
    <n v="18.435065269999999"/>
    <s v="Unhealthy"/>
    <n v="1"/>
    <n v="0"/>
    <n v="3"/>
    <n v="8.2798758770000003"/>
    <n v="61060"/>
    <n v="28.461955100000001"/>
    <n v="740"/>
    <s v="Very High"/>
    <n v="0"/>
    <n v="8"/>
    <x v="3"/>
    <s v="Asia"/>
    <s v="Northern Hemisphere"/>
    <n v="1"/>
  </r>
  <r>
    <s v="QPC2431"/>
    <n v="76"/>
    <s v="Old"/>
    <s v="Male"/>
    <n v="347"/>
    <s v="Dangerous"/>
    <s v="172/109"/>
    <n v="59"/>
    <n v="1"/>
    <n v="1"/>
    <n v="1"/>
    <n v="1"/>
    <n v="1"/>
    <n v="11.45477717"/>
    <s v="Average"/>
    <n v="1"/>
    <n v="1"/>
    <n v="10"/>
    <n v="3.997511523"/>
    <n v="145043"/>
    <n v="39.26594034"/>
    <n v="344"/>
    <s v="High"/>
    <n v="0"/>
    <n v="10"/>
    <x v="19"/>
    <s v="Europe"/>
    <s v="Northern Hemisphere"/>
    <n v="0"/>
  </r>
  <r>
    <s v="VOU1743"/>
    <n v="49"/>
    <s v="Middle Age"/>
    <s v="Male"/>
    <n v="221"/>
    <s v="At-Risk"/>
    <s v="132/106"/>
    <n v="66"/>
    <n v="1"/>
    <n v="1"/>
    <n v="1"/>
    <n v="0"/>
    <n v="1"/>
    <n v="4.5699010749999998"/>
    <s v="Unhealthy"/>
    <n v="1"/>
    <n v="0"/>
    <n v="2"/>
    <n v="2.5982451129999999"/>
    <n v="176102"/>
    <n v="24.944328500000001"/>
    <n v="515"/>
    <s v="Very High"/>
    <n v="7"/>
    <n v="8"/>
    <x v="19"/>
    <s v="Europe"/>
    <s v="Northern Hemisphere"/>
    <n v="0"/>
  </r>
  <r>
    <s v="EHV9750"/>
    <n v="76"/>
    <s v="Old"/>
    <s v="Male"/>
    <n v="270"/>
    <s v="Dangerous"/>
    <s v="126/95"/>
    <n v="50"/>
    <n v="0"/>
    <n v="0"/>
    <n v="1"/>
    <n v="0"/>
    <n v="1"/>
    <n v="8.1396632239999995"/>
    <s v="Unhealthy"/>
    <n v="0"/>
    <n v="0"/>
    <n v="4"/>
    <n v="4.9312335430000003"/>
    <n v="164745"/>
    <n v="21.878659370000001"/>
    <n v="474"/>
    <s v="High"/>
    <n v="4"/>
    <n v="5"/>
    <x v="11"/>
    <s v="Europe"/>
    <s v="Southern Hemisphere"/>
    <n v="0"/>
  </r>
  <r>
    <s v="CJI7387"/>
    <n v="37"/>
    <s v="Middle Age"/>
    <s v="Male"/>
    <n v="398"/>
    <s v="Dangerous"/>
    <s v="143/69"/>
    <n v="109"/>
    <n v="0"/>
    <n v="1"/>
    <n v="1"/>
    <n v="0"/>
    <n v="1"/>
    <n v="6.6138809390000004"/>
    <s v="Average"/>
    <n v="1"/>
    <n v="0"/>
    <n v="2"/>
    <n v="8.1237333829999994"/>
    <n v="255469"/>
    <n v="26.81871713"/>
    <n v="489"/>
    <s v="High"/>
    <n v="7"/>
    <n v="8"/>
    <x v="10"/>
    <s v="Asia"/>
    <s v="Northern Hemisphere"/>
    <n v="0"/>
  </r>
  <r>
    <s v="YIK0308"/>
    <n v="33"/>
    <s v="Middle Age"/>
    <s v="Female"/>
    <n v="178"/>
    <s v="Heart-Healthy"/>
    <s v="130/105"/>
    <n v="87"/>
    <n v="1"/>
    <n v="0"/>
    <n v="0"/>
    <n v="1"/>
    <n v="1"/>
    <n v="0.78294444900000004"/>
    <s v="Unhealthy"/>
    <n v="1"/>
    <n v="0"/>
    <n v="5"/>
    <n v="5.2530676669999998"/>
    <n v="190875"/>
    <n v="28.846467350000001"/>
    <n v="611"/>
    <s v="Very High"/>
    <n v="5"/>
    <n v="8"/>
    <x v="3"/>
    <s v="Asia"/>
    <s v="Northern Hemisphere"/>
    <n v="0"/>
  </r>
  <r>
    <s v="FQB6973"/>
    <n v="56"/>
    <s v="Old"/>
    <s v="Male"/>
    <n v="327"/>
    <s v="Dangerous"/>
    <s v="128/92"/>
    <n v="50"/>
    <n v="1"/>
    <n v="1"/>
    <n v="1"/>
    <n v="0"/>
    <n v="1"/>
    <n v="11.0980323"/>
    <s v="Unhealthy"/>
    <n v="0"/>
    <n v="1"/>
    <n v="4"/>
    <n v="0.67438388000000005"/>
    <n v="122800"/>
    <n v="36.189274070000003"/>
    <n v="396"/>
    <s v="High"/>
    <n v="2"/>
    <n v="9"/>
    <x v="17"/>
    <s v="Australia"/>
    <s v="Southern Hemisphere"/>
    <n v="0"/>
  </r>
  <r>
    <s v="BGR9826"/>
    <n v="60"/>
    <s v="Old"/>
    <s v="Male"/>
    <n v="220"/>
    <s v="At-Risk"/>
    <s v="151/85"/>
    <n v="52"/>
    <n v="1"/>
    <n v="0"/>
    <n v="1"/>
    <n v="1"/>
    <n v="1"/>
    <n v="3.311422506"/>
    <s v="Average"/>
    <n v="0"/>
    <n v="1"/>
    <n v="10"/>
    <n v="2.0835135579999999"/>
    <n v="29625"/>
    <n v="26.104052979999999"/>
    <n v="778"/>
    <s v="Very High"/>
    <n v="5"/>
    <n v="6"/>
    <x v="13"/>
    <s v="Asia"/>
    <s v="Northern Hemisphere"/>
    <n v="0"/>
  </r>
  <r>
    <s v="TBC3299"/>
    <n v="78"/>
    <s v="Old"/>
    <s v="Male"/>
    <n v="304"/>
    <s v="Dangerous"/>
    <s v="174/94"/>
    <n v="52"/>
    <n v="0"/>
    <n v="0"/>
    <n v="1"/>
    <n v="1"/>
    <n v="0"/>
    <n v="2.7945743520000002"/>
    <s v="Average"/>
    <n v="1"/>
    <n v="0"/>
    <n v="7"/>
    <n v="9.8306885850000008"/>
    <n v="185368"/>
    <n v="19.891485230000001"/>
    <n v="119"/>
    <s v="Healthy"/>
    <n v="5"/>
    <n v="10"/>
    <x v="15"/>
    <s v="Australia"/>
    <s v="Southern Hemisphere"/>
    <n v="0"/>
  </r>
  <r>
    <s v="RVU8475"/>
    <n v="19"/>
    <s v="Young"/>
    <s v="Female"/>
    <n v="208"/>
    <s v="At-Risk"/>
    <s v="143/93"/>
    <n v="56"/>
    <n v="0"/>
    <n v="0"/>
    <n v="0"/>
    <n v="0"/>
    <n v="0"/>
    <n v="9.0411989629999994"/>
    <s v="Average"/>
    <n v="1"/>
    <n v="1"/>
    <n v="6"/>
    <n v="10.66941342"/>
    <n v="67095"/>
    <n v="30.606032070000001"/>
    <n v="364"/>
    <s v="High"/>
    <n v="7"/>
    <n v="8"/>
    <x v="5"/>
    <s v="Asia"/>
    <s v="Northern Hemisphere"/>
    <n v="0"/>
  </r>
  <r>
    <s v="APR1702"/>
    <n v="80"/>
    <s v="Old"/>
    <s v="Female"/>
    <n v="196"/>
    <s v="Heart-Healthy"/>
    <s v="154/70"/>
    <n v="75"/>
    <n v="0"/>
    <n v="0"/>
    <n v="1"/>
    <n v="1"/>
    <n v="0"/>
    <n v="0.68604691399999995"/>
    <s v="Average"/>
    <n v="0"/>
    <n v="1"/>
    <n v="8"/>
    <n v="8.631905218"/>
    <n v="217893"/>
    <n v="35.315538539999999"/>
    <n v="398"/>
    <s v="High"/>
    <n v="4"/>
    <n v="7"/>
    <x v="4"/>
    <s v="Europe"/>
    <s v="Northern Hemisphere"/>
    <n v="0"/>
  </r>
  <r>
    <s v="ZCW6112"/>
    <n v="88"/>
    <s v="Old"/>
    <s v="Male"/>
    <n v="241"/>
    <s v="Dangerous"/>
    <s v="136/98"/>
    <n v="78"/>
    <n v="0"/>
    <n v="1"/>
    <n v="1"/>
    <n v="0"/>
    <n v="0"/>
    <n v="8.9316218339999995"/>
    <s v="Unhealthy"/>
    <n v="1"/>
    <n v="0"/>
    <n v="7"/>
    <n v="7.0268533440000001"/>
    <n v="257705"/>
    <n v="37.208114680000001"/>
    <n v="681"/>
    <s v="Very High"/>
    <n v="5"/>
    <n v="7"/>
    <x v="8"/>
    <s v="North America"/>
    <s v="Northern Hemisphere"/>
    <n v="1"/>
  </r>
  <r>
    <s v="OXW0504"/>
    <n v="23"/>
    <s v="Young"/>
    <s v="Male"/>
    <n v="149"/>
    <s v="Heart-Healthy"/>
    <s v="170/80"/>
    <n v="107"/>
    <n v="0"/>
    <n v="1"/>
    <n v="1"/>
    <n v="0"/>
    <n v="1"/>
    <n v="16.056285500000001"/>
    <s v="Unhealthy"/>
    <n v="1"/>
    <n v="0"/>
    <n v="2"/>
    <n v="6.2932544420000003"/>
    <n v="291610"/>
    <n v="19.013414829999999"/>
    <n v="761"/>
    <s v="Very High"/>
    <n v="1"/>
    <n v="5"/>
    <x v="6"/>
    <s v="South America"/>
    <s v="Southern Hemisphere"/>
    <n v="0"/>
  </r>
  <r>
    <s v="UMX7758"/>
    <n v="29"/>
    <s v="Young"/>
    <s v="Male"/>
    <n v="380"/>
    <s v="Dangerous"/>
    <s v="107/109"/>
    <n v="88"/>
    <n v="0"/>
    <n v="1"/>
    <n v="1"/>
    <n v="0"/>
    <n v="0"/>
    <n v="7.9745152069999996"/>
    <s v="Unhealthy"/>
    <n v="0"/>
    <n v="1"/>
    <n v="9"/>
    <n v="11.24891897"/>
    <n v="264287"/>
    <n v="25.32810632"/>
    <n v="308"/>
    <s v="High"/>
    <n v="1"/>
    <n v="7"/>
    <x v="3"/>
    <s v="Asia"/>
    <s v="Northern Hemisphere"/>
    <n v="0"/>
  </r>
  <r>
    <s v="CYC1794"/>
    <n v="44"/>
    <s v="Middle Age"/>
    <s v="Female"/>
    <n v="246"/>
    <s v="Dangerous"/>
    <s v="180/67"/>
    <n v="80"/>
    <n v="1"/>
    <n v="0"/>
    <n v="1"/>
    <n v="0"/>
    <n v="1"/>
    <n v="17.02452701"/>
    <s v="Average"/>
    <n v="1"/>
    <n v="0"/>
    <n v="1"/>
    <n v="4.6336724079999998"/>
    <n v="53539"/>
    <n v="24.271225879999999"/>
    <n v="627"/>
    <s v="Very High"/>
    <n v="7"/>
    <n v="10"/>
    <x v="5"/>
    <s v="Asia"/>
    <s v="Northern Hemisphere"/>
    <n v="0"/>
  </r>
  <r>
    <s v="CZO8665"/>
    <n v="77"/>
    <s v="Old"/>
    <s v="Male"/>
    <n v="292"/>
    <s v="Dangerous"/>
    <s v="124/93"/>
    <n v="52"/>
    <n v="1"/>
    <n v="0"/>
    <n v="1"/>
    <n v="0"/>
    <n v="1"/>
    <n v="14.90501136"/>
    <s v="Healthy"/>
    <n v="1"/>
    <n v="0"/>
    <n v="6"/>
    <n v="1.1543643859999999"/>
    <n v="148571"/>
    <n v="31.06363713"/>
    <n v="153"/>
    <s v="Borderline High"/>
    <n v="6"/>
    <n v="6"/>
    <x v="19"/>
    <s v="Europe"/>
    <s v="Northern Hemisphere"/>
    <n v="1"/>
  </r>
  <r>
    <s v="YOV8345"/>
    <n v="77"/>
    <s v="Old"/>
    <s v="Male"/>
    <n v="382"/>
    <s v="Dangerous"/>
    <s v="101/93"/>
    <n v="81"/>
    <n v="1"/>
    <n v="1"/>
    <n v="1"/>
    <n v="1"/>
    <n v="0"/>
    <n v="18.865003359999999"/>
    <s v="Average"/>
    <n v="0"/>
    <n v="1"/>
    <n v="4"/>
    <n v="9.7248063649999992"/>
    <n v="264275"/>
    <n v="30.449305580000001"/>
    <n v="630"/>
    <s v="Very High"/>
    <n v="0"/>
    <n v="8"/>
    <x v="11"/>
    <s v="Europe"/>
    <s v="Southern Hemisphere"/>
    <n v="0"/>
  </r>
  <r>
    <s v="YCD0797"/>
    <n v="28"/>
    <s v="Young"/>
    <s v="Male"/>
    <n v="164"/>
    <s v="Heart-Healthy"/>
    <s v="95/60"/>
    <n v="64"/>
    <n v="0"/>
    <n v="1"/>
    <n v="1"/>
    <n v="0"/>
    <n v="1"/>
    <n v="3.8964095560000001"/>
    <s v="Healthy"/>
    <n v="1"/>
    <n v="0"/>
    <n v="2"/>
    <n v="5.0414416280000003"/>
    <n v="151660"/>
    <n v="29.51360781"/>
    <n v="42"/>
    <s v="Healthy"/>
    <n v="2"/>
    <n v="7"/>
    <x v="11"/>
    <s v="Europe"/>
    <s v="Southern Hemisphere"/>
    <n v="1"/>
  </r>
  <r>
    <s v="QMR8589"/>
    <n v="29"/>
    <s v="Young"/>
    <s v="Male"/>
    <n v="338"/>
    <s v="Dangerous"/>
    <s v="130/109"/>
    <n v="93"/>
    <n v="1"/>
    <n v="0"/>
    <n v="1"/>
    <n v="0"/>
    <n v="1"/>
    <n v="6.776078783"/>
    <s v="Unhealthy"/>
    <n v="1"/>
    <n v="1"/>
    <n v="5"/>
    <n v="6.4893732740000001"/>
    <n v="189689"/>
    <n v="23.80281488"/>
    <n v="352"/>
    <s v="High"/>
    <n v="6"/>
    <n v="4"/>
    <x v="15"/>
    <s v="Australia"/>
    <s v="Southern Hemisphere"/>
    <n v="1"/>
  </r>
  <r>
    <s v="CZO0393"/>
    <n v="80"/>
    <s v="Old"/>
    <s v="Female"/>
    <n v="262"/>
    <s v="Dangerous"/>
    <s v="140/77"/>
    <n v="60"/>
    <n v="0"/>
    <n v="0"/>
    <n v="1"/>
    <n v="0"/>
    <n v="1"/>
    <n v="3.3549381619999998"/>
    <s v="Unhealthy"/>
    <n v="0"/>
    <n v="1"/>
    <n v="3"/>
    <n v="7.4629222349999997"/>
    <n v="176788"/>
    <n v="18.822704080000001"/>
    <n v="730"/>
    <s v="Very High"/>
    <n v="4"/>
    <n v="5"/>
    <x v="3"/>
    <s v="Asia"/>
    <s v="Northern Hemisphere"/>
    <n v="1"/>
  </r>
  <r>
    <s v="OWS4160"/>
    <n v="63"/>
    <s v="Old"/>
    <s v="Male"/>
    <n v="166"/>
    <s v="Heart-Healthy"/>
    <s v="103/99"/>
    <n v="43"/>
    <n v="1"/>
    <n v="1"/>
    <n v="1"/>
    <n v="0"/>
    <n v="0"/>
    <n v="3.334340562"/>
    <s v="Unhealthy"/>
    <n v="0"/>
    <n v="1"/>
    <n v="1"/>
    <n v="4.8481219129999999"/>
    <n v="271841"/>
    <n v="39.062317180000001"/>
    <n v="225"/>
    <s v="High"/>
    <n v="2"/>
    <n v="9"/>
    <x v="6"/>
    <s v="South America"/>
    <s v="Southern Hemisphere"/>
    <n v="0"/>
  </r>
  <r>
    <s v="SQH5605"/>
    <n v="52"/>
    <s v="Middle Age"/>
    <s v="Male"/>
    <n v="120"/>
    <s v="Heart-Healthy"/>
    <s v="104/90"/>
    <n v="102"/>
    <n v="0"/>
    <n v="1"/>
    <n v="1"/>
    <n v="1"/>
    <n v="0"/>
    <n v="10.066484089999999"/>
    <s v="Unhealthy"/>
    <n v="0"/>
    <n v="0"/>
    <n v="2"/>
    <n v="6.5727708519999997"/>
    <n v="25504"/>
    <n v="31.331499740000002"/>
    <n v="238"/>
    <s v="High"/>
    <n v="7"/>
    <n v="5"/>
    <x v="2"/>
    <s v="Europe"/>
    <s v="Northern Hemisphere"/>
    <n v="0"/>
  </r>
  <r>
    <s v="RTK7105"/>
    <n v="67"/>
    <s v="Old"/>
    <s v="Male"/>
    <n v="265"/>
    <s v="Dangerous"/>
    <s v="171/68"/>
    <n v="54"/>
    <n v="1"/>
    <n v="1"/>
    <n v="1"/>
    <n v="0"/>
    <n v="1"/>
    <n v="4.6544597899999998"/>
    <s v="Unhealthy"/>
    <n v="0"/>
    <n v="1"/>
    <n v="1"/>
    <n v="2.117691921"/>
    <n v="31577"/>
    <n v="39.556435720000003"/>
    <n v="669"/>
    <s v="Very High"/>
    <n v="4"/>
    <n v="8"/>
    <x v="18"/>
    <s v="South America"/>
    <s v="Northern Hemisphere"/>
    <n v="0"/>
  </r>
  <r>
    <s v="EPW1517"/>
    <n v="37"/>
    <s v="Middle Age"/>
    <s v="Female"/>
    <n v="399"/>
    <s v="Dangerous"/>
    <s v="172/96"/>
    <n v="40"/>
    <n v="1"/>
    <n v="1"/>
    <n v="0"/>
    <n v="0"/>
    <n v="1"/>
    <n v="14.513304870000001"/>
    <s v="Unhealthy"/>
    <n v="1"/>
    <n v="1"/>
    <n v="10"/>
    <n v="9.7086106510000008"/>
    <n v="21785"/>
    <n v="23.554593130000001"/>
    <n v="600"/>
    <s v="Very High"/>
    <n v="1"/>
    <n v="7"/>
    <x v="10"/>
    <s v="Asia"/>
    <s v="Northern Hemisphere"/>
    <n v="0"/>
  </r>
  <r>
    <s v="RTB4637"/>
    <n v="56"/>
    <s v="Old"/>
    <s v="Male"/>
    <n v="166"/>
    <s v="Heart-Healthy"/>
    <s v="143/97"/>
    <n v="48"/>
    <n v="0"/>
    <n v="1"/>
    <n v="1"/>
    <n v="1"/>
    <n v="0"/>
    <n v="8.5990732140000006"/>
    <s v="Healthy"/>
    <n v="1"/>
    <n v="0"/>
    <n v="4"/>
    <n v="8.5506814000000002"/>
    <n v="82993"/>
    <n v="34.855137249999999"/>
    <n v="567"/>
    <s v="Very High"/>
    <n v="2"/>
    <n v="10"/>
    <x v="4"/>
    <s v="Europe"/>
    <s v="Northern Hemisphere"/>
    <n v="0"/>
  </r>
  <r>
    <s v="BEP4650"/>
    <n v="39"/>
    <s v="Middle Age"/>
    <s v="Female"/>
    <n v="292"/>
    <s v="Dangerous"/>
    <s v="134/71"/>
    <n v="57"/>
    <n v="0"/>
    <n v="0"/>
    <n v="0"/>
    <n v="1"/>
    <n v="1"/>
    <n v="8.3460721870000008"/>
    <s v="Average"/>
    <n v="0"/>
    <n v="1"/>
    <n v="10"/>
    <n v="6.9747165850000004"/>
    <n v="201292"/>
    <n v="31.117743669999999"/>
    <n v="480"/>
    <s v="High"/>
    <n v="0"/>
    <n v="8"/>
    <x v="18"/>
    <s v="South America"/>
    <s v="Northern Hemisphere"/>
    <n v="1"/>
  </r>
  <r>
    <s v="GHP6386"/>
    <n v="27"/>
    <s v="Young"/>
    <s v="Male"/>
    <n v="365"/>
    <s v="Dangerous"/>
    <s v="122/100"/>
    <n v="110"/>
    <n v="1"/>
    <n v="1"/>
    <n v="1"/>
    <n v="0"/>
    <n v="1"/>
    <n v="14.395175139999999"/>
    <s v="Healthy"/>
    <n v="0"/>
    <n v="1"/>
    <n v="9"/>
    <n v="3.6832852300000001"/>
    <n v="281391"/>
    <n v="21.67726145"/>
    <n v="702"/>
    <s v="Very High"/>
    <n v="2"/>
    <n v="6"/>
    <x v="14"/>
    <s v="Africa"/>
    <s v="Northern Hemisphere"/>
    <n v="0"/>
  </r>
  <r>
    <s v="LBR7334"/>
    <n v="27"/>
    <s v="Young"/>
    <s v="Male"/>
    <n v="316"/>
    <s v="Dangerous"/>
    <s v="129/67"/>
    <n v="87"/>
    <n v="1"/>
    <n v="0"/>
    <n v="1"/>
    <n v="0"/>
    <n v="0"/>
    <n v="13.26231808"/>
    <s v="Healthy"/>
    <n v="1"/>
    <n v="0"/>
    <n v="6"/>
    <n v="10.20635802"/>
    <n v="204873"/>
    <n v="26.928766020000001"/>
    <n v="244"/>
    <s v="High"/>
    <n v="7"/>
    <n v="7"/>
    <x v="19"/>
    <s v="Europe"/>
    <s v="Northern Hemisphere"/>
    <n v="0"/>
  </r>
  <r>
    <s v="EYW1266"/>
    <n v="35"/>
    <s v="Middle Age"/>
    <s v="Male"/>
    <n v="390"/>
    <s v="Dangerous"/>
    <s v="125/75"/>
    <n v="76"/>
    <n v="0"/>
    <n v="0"/>
    <n v="1"/>
    <n v="1"/>
    <n v="1"/>
    <n v="14.822137189999999"/>
    <s v="Average"/>
    <n v="1"/>
    <n v="1"/>
    <n v="8"/>
    <n v="10.43904998"/>
    <n v="97737"/>
    <n v="24.43844889"/>
    <n v="275"/>
    <s v="High"/>
    <n v="2"/>
    <n v="4"/>
    <x v="4"/>
    <s v="Europe"/>
    <s v="Northern Hemisphere"/>
    <n v="1"/>
  </r>
  <r>
    <s v="JEM4646"/>
    <n v="69"/>
    <s v="Old"/>
    <s v="Male"/>
    <n v="168"/>
    <s v="Heart-Healthy"/>
    <s v="170/60"/>
    <n v="97"/>
    <n v="1"/>
    <n v="0"/>
    <n v="1"/>
    <n v="0"/>
    <n v="0"/>
    <n v="4.7483154279999997"/>
    <s v="Healthy"/>
    <n v="0"/>
    <n v="1"/>
    <n v="2"/>
    <n v="11.05018497"/>
    <n v="22803"/>
    <n v="33.347268829999997"/>
    <n v="235"/>
    <s v="High"/>
    <n v="3"/>
    <n v="6"/>
    <x v="11"/>
    <s v="Europe"/>
    <s v="Southern Hemisphere"/>
    <n v="0"/>
  </r>
  <r>
    <s v="IXJ7382"/>
    <n v="31"/>
    <s v="Middle Age"/>
    <s v="Male"/>
    <n v="225"/>
    <s v="At-Risk"/>
    <s v="157/73"/>
    <n v="74"/>
    <n v="1"/>
    <n v="1"/>
    <n v="1"/>
    <n v="1"/>
    <n v="1"/>
    <n v="11.489815719999999"/>
    <s v="Unhealthy"/>
    <n v="0"/>
    <n v="0"/>
    <n v="2"/>
    <n v="9.9220019740000005"/>
    <n v="283043"/>
    <n v="25.133353199999998"/>
    <n v="407"/>
    <s v="High"/>
    <n v="4"/>
    <n v="6"/>
    <x v="15"/>
    <s v="Australia"/>
    <s v="Southern Hemisphere"/>
    <n v="0"/>
  </r>
  <r>
    <s v="BGG7447"/>
    <n v="36"/>
    <s v="Middle Age"/>
    <s v="Male"/>
    <n v="294"/>
    <s v="Dangerous"/>
    <s v="130/64"/>
    <n v="47"/>
    <n v="0"/>
    <n v="1"/>
    <n v="1"/>
    <n v="0"/>
    <n v="0"/>
    <n v="8.5822812109999997"/>
    <s v="Healthy"/>
    <n v="0"/>
    <n v="0"/>
    <n v="4"/>
    <n v="8.4639180150000008"/>
    <n v="162227"/>
    <n v="24.235943209999999"/>
    <n v="520"/>
    <s v="Very High"/>
    <n v="2"/>
    <n v="10"/>
    <x v="0"/>
    <s v="South America"/>
    <s v="Southern Hemisphere"/>
    <n v="0"/>
  </r>
  <r>
    <s v="ADA6828"/>
    <n v="89"/>
    <s v="Old"/>
    <s v="Male"/>
    <n v="357"/>
    <s v="Dangerous"/>
    <s v="91/68"/>
    <n v="57"/>
    <n v="1"/>
    <n v="1"/>
    <n v="1"/>
    <n v="0"/>
    <n v="1"/>
    <n v="9.5911815590000007"/>
    <s v="Healthy"/>
    <n v="1"/>
    <n v="1"/>
    <n v="2"/>
    <n v="7.9045765980000002"/>
    <n v="233525"/>
    <n v="38.460886610000003"/>
    <n v="460"/>
    <s v="High"/>
    <n v="6"/>
    <n v="5"/>
    <x v="4"/>
    <s v="Europe"/>
    <s v="Northern Hemisphere"/>
    <n v="0"/>
  </r>
  <r>
    <s v="FBI4640"/>
    <n v="19"/>
    <s v="Young"/>
    <s v="Male"/>
    <n v="281"/>
    <s v="Dangerous"/>
    <s v="132/106"/>
    <n v="62"/>
    <n v="1"/>
    <n v="0"/>
    <n v="1"/>
    <n v="1"/>
    <n v="0"/>
    <n v="4.3519927559999996"/>
    <s v="Average"/>
    <n v="1"/>
    <n v="0"/>
    <n v="5"/>
    <n v="7.028659963"/>
    <n v="193584"/>
    <n v="21.383605490000001"/>
    <n v="511"/>
    <s v="Very High"/>
    <n v="6"/>
    <n v="5"/>
    <x v="15"/>
    <s v="Australia"/>
    <s v="Southern Hemisphere"/>
    <n v="1"/>
  </r>
  <r>
    <s v="DKB3839"/>
    <n v="77"/>
    <s v="Old"/>
    <s v="Male"/>
    <n v="225"/>
    <s v="At-Risk"/>
    <s v="113/63"/>
    <n v="105"/>
    <n v="0"/>
    <n v="0"/>
    <n v="1"/>
    <n v="1"/>
    <n v="0"/>
    <n v="11.763280610000001"/>
    <s v="Unhealthy"/>
    <n v="0"/>
    <n v="0"/>
    <n v="7"/>
    <n v="11.70963461"/>
    <n v="196953"/>
    <n v="27.31258995"/>
    <n v="453"/>
    <s v="High"/>
    <n v="7"/>
    <n v="5"/>
    <x v="7"/>
    <s v="Africa"/>
    <s v="Southern Hemisphere"/>
    <n v="0"/>
  </r>
  <r>
    <s v="XTL7407"/>
    <n v="44"/>
    <s v="Middle Age"/>
    <s v="Male"/>
    <n v="194"/>
    <s v="Heart-Healthy"/>
    <s v="151/95"/>
    <n v="61"/>
    <n v="1"/>
    <n v="1"/>
    <n v="1"/>
    <n v="0"/>
    <n v="0"/>
    <n v="3.7032455830000002"/>
    <s v="Average"/>
    <n v="1"/>
    <n v="1"/>
    <n v="2"/>
    <n v="5.8759505320000001"/>
    <n v="128918"/>
    <n v="27.491753110000001"/>
    <n v="695"/>
    <s v="Very High"/>
    <n v="0"/>
    <n v="5"/>
    <x v="19"/>
    <s v="Europe"/>
    <s v="Northern Hemisphere"/>
    <n v="0"/>
  </r>
  <r>
    <s v="SDY5081"/>
    <n v="35"/>
    <s v="Middle Age"/>
    <s v="Male"/>
    <n v="246"/>
    <s v="Dangerous"/>
    <s v="113/66"/>
    <n v="57"/>
    <n v="0"/>
    <n v="1"/>
    <n v="1"/>
    <n v="1"/>
    <n v="1"/>
    <n v="12.95209075"/>
    <s v="Healthy"/>
    <n v="1"/>
    <n v="0"/>
    <n v="6"/>
    <n v="11.57687449"/>
    <n v="268113"/>
    <n v="39.886754699999997"/>
    <n v="461"/>
    <s v="High"/>
    <n v="2"/>
    <n v="10"/>
    <x v="1"/>
    <s v="North America"/>
    <s v="Northern Hemisphere"/>
    <n v="1"/>
  </r>
  <r>
    <s v="VGI2198"/>
    <n v="47"/>
    <s v="Middle Age"/>
    <s v="Male"/>
    <n v="240"/>
    <s v="Dangerous"/>
    <s v="149/88"/>
    <n v="88"/>
    <n v="0"/>
    <n v="1"/>
    <n v="1"/>
    <n v="1"/>
    <n v="0"/>
    <n v="10.534352070000001"/>
    <s v="Average"/>
    <n v="1"/>
    <n v="1"/>
    <n v="1"/>
    <n v="3.0548459160000001"/>
    <n v="87859"/>
    <n v="32.841301180000002"/>
    <n v="399"/>
    <s v="High"/>
    <n v="7"/>
    <n v="6"/>
    <x v="8"/>
    <s v="North America"/>
    <s v="Northern Hemisphere"/>
    <n v="1"/>
  </r>
  <r>
    <s v="IVK5364"/>
    <n v="48"/>
    <s v="Middle Age"/>
    <s v="Male"/>
    <n v="274"/>
    <s v="Dangerous"/>
    <s v="117/98"/>
    <n v="107"/>
    <n v="0"/>
    <n v="0"/>
    <n v="1"/>
    <n v="0"/>
    <n v="1"/>
    <n v="5.3171324130000004"/>
    <s v="Average"/>
    <n v="1"/>
    <n v="0"/>
    <n v="2"/>
    <n v="6.2821391369999997"/>
    <n v="154588"/>
    <n v="36.950426849999999"/>
    <n v="417"/>
    <s v="High"/>
    <n v="5"/>
    <n v="5"/>
    <x v="18"/>
    <s v="South America"/>
    <s v="Northern Hemisphere"/>
    <n v="0"/>
  </r>
  <r>
    <s v="AUP8607"/>
    <n v="59"/>
    <s v="Old"/>
    <s v="Male"/>
    <n v="393"/>
    <s v="Dangerous"/>
    <s v="148/80"/>
    <n v="68"/>
    <n v="1"/>
    <n v="0"/>
    <n v="1"/>
    <n v="0"/>
    <n v="1"/>
    <n v="17.362680439999998"/>
    <s v="Average"/>
    <n v="0"/>
    <n v="1"/>
    <n v="1"/>
    <n v="8.0515744990000009"/>
    <n v="291245"/>
    <n v="21.82767832"/>
    <n v="231"/>
    <s v="High"/>
    <n v="2"/>
    <n v="8"/>
    <x v="16"/>
    <s v="Asia"/>
    <s v="Northern Hemisphere"/>
    <n v="0"/>
  </r>
  <r>
    <s v="FQK5555"/>
    <n v="63"/>
    <s v="Old"/>
    <s v="Male"/>
    <n v="399"/>
    <s v="Dangerous"/>
    <s v="102/88"/>
    <n v="42"/>
    <n v="1"/>
    <n v="1"/>
    <n v="1"/>
    <n v="1"/>
    <n v="1"/>
    <n v="6.6525241780000002"/>
    <s v="Average"/>
    <n v="1"/>
    <n v="0"/>
    <n v="9"/>
    <n v="4.9175412349999998"/>
    <n v="131662"/>
    <n v="19.842344950000001"/>
    <n v="226"/>
    <s v="High"/>
    <n v="7"/>
    <n v="4"/>
    <x v="17"/>
    <s v="Australia"/>
    <s v="Southern Hemisphere"/>
    <n v="0"/>
  </r>
  <r>
    <s v="MQM9112"/>
    <n v="41"/>
    <s v="Middle Age"/>
    <s v="Male"/>
    <n v="228"/>
    <s v="At-Risk"/>
    <s v="93/87"/>
    <n v="47"/>
    <n v="1"/>
    <n v="1"/>
    <n v="1"/>
    <n v="1"/>
    <n v="1"/>
    <n v="11.29953868"/>
    <s v="Healthy"/>
    <n v="0"/>
    <n v="0"/>
    <n v="3"/>
    <n v="8.9741354569999991"/>
    <n v="105759"/>
    <n v="39.103438699999998"/>
    <n v="664"/>
    <s v="Very High"/>
    <n v="4"/>
    <n v="6"/>
    <x v="4"/>
    <s v="Europe"/>
    <s v="Northern Hemisphere"/>
    <n v="1"/>
  </r>
  <r>
    <s v="TBF3964"/>
    <n v="27"/>
    <s v="Young"/>
    <s v="Male"/>
    <n v="245"/>
    <s v="Dangerous"/>
    <s v="94/94"/>
    <n v="43"/>
    <n v="1"/>
    <n v="0"/>
    <n v="1"/>
    <n v="0"/>
    <n v="0"/>
    <n v="14.09791587"/>
    <s v="Healthy"/>
    <n v="0"/>
    <n v="1"/>
    <n v="9"/>
    <n v="2.5236740119999999"/>
    <n v="114203"/>
    <n v="18.045321739999999"/>
    <n v="102"/>
    <s v="Healthy"/>
    <n v="5"/>
    <n v="7"/>
    <x v="15"/>
    <s v="Australia"/>
    <s v="Southern Hemisphere"/>
    <n v="0"/>
  </r>
  <r>
    <s v="IZR5142"/>
    <n v="64"/>
    <s v="Old"/>
    <s v="Female"/>
    <n v="156"/>
    <s v="Heart-Healthy"/>
    <s v="172/76"/>
    <n v="98"/>
    <n v="1"/>
    <n v="1"/>
    <n v="1"/>
    <n v="0"/>
    <n v="0"/>
    <n v="19.233283029999999"/>
    <s v="Healthy"/>
    <n v="0"/>
    <n v="0"/>
    <n v="6"/>
    <n v="0.92455103000000005"/>
    <n v="114491"/>
    <n v="19.358483270000001"/>
    <n v="787"/>
    <s v="Very High"/>
    <n v="7"/>
    <n v="5"/>
    <x v="4"/>
    <s v="Europe"/>
    <s v="Northern Hemisphere"/>
    <n v="0"/>
  </r>
  <r>
    <s v="IIN1067"/>
    <n v="81"/>
    <s v="Old"/>
    <s v="Female"/>
    <n v="355"/>
    <s v="Dangerous"/>
    <s v="101/93"/>
    <n v="89"/>
    <n v="1"/>
    <n v="1"/>
    <n v="1"/>
    <n v="1"/>
    <n v="1"/>
    <n v="18.465430319999999"/>
    <s v="Average"/>
    <n v="0"/>
    <n v="1"/>
    <n v="7"/>
    <n v="1.020625224"/>
    <n v="296974"/>
    <n v="25.037799230000001"/>
    <n v="511"/>
    <s v="Very High"/>
    <n v="7"/>
    <n v="9"/>
    <x v="6"/>
    <s v="South America"/>
    <s v="Southern Hemisphere"/>
    <n v="0"/>
  </r>
  <r>
    <s v="HBC5112"/>
    <n v="28"/>
    <s v="Young"/>
    <s v="Male"/>
    <n v="198"/>
    <s v="Heart-Healthy"/>
    <s v="96/72"/>
    <n v="56"/>
    <n v="0"/>
    <n v="1"/>
    <n v="1"/>
    <n v="0"/>
    <n v="1"/>
    <n v="13.35667585"/>
    <s v="Unhealthy"/>
    <n v="0"/>
    <n v="0"/>
    <n v="6"/>
    <n v="9.2214744690000003"/>
    <n v="192085"/>
    <n v="26.02664502"/>
    <n v="64"/>
    <s v="Healthy"/>
    <n v="2"/>
    <n v="10"/>
    <x v="17"/>
    <s v="Australia"/>
    <s v="Southern Hemisphere"/>
    <n v="0"/>
  </r>
  <r>
    <s v="FRZ8173"/>
    <n v="56"/>
    <s v="Old"/>
    <s v="Male"/>
    <n v="231"/>
    <s v="At-Risk"/>
    <s v="131/86"/>
    <n v="99"/>
    <n v="0"/>
    <n v="0"/>
    <n v="1"/>
    <n v="0"/>
    <n v="1"/>
    <n v="13.028220900000001"/>
    <s v="Unhealthy"/>
    <n v="1"/>
    <n v="1"/>
    <n v="6"/>
    <n v="4.7851879249999998"/>
    <n v="185243"/>
    <n v="19.517946269999999"/>
    <n v="761"/>
    <s v="Very High"/>
    <n v="6"/>
    <n v="9"/>
    <x v="16"/>
    <s v="Asia"/>
    <s v="Northern Hemisphere"/>
    <n v="0"/>
  </r>
  <r>
    <s v="LAV0682"/>
    <n v="22"/>
    <s v="Young"/>
    <s v="Male"/>
    <n v="380"/>
    <s v="Dangerous"/>
    <s v="92/103"/>
    <n v="44"/>
    <n v="1"/>
    <n v="0"/>
    <n v="1"/>
    <n v="0"/>
    <n v="1"/>
    <n v="19.40463806"/>
    <s v="Healthy"/>
    <n v="1"/>
    <n v="1"/>
    <n v="10"/>
    <n v="8.1929540470000006"/>
    <n v="195286"/>
    <n v="34.309068850000003"/>
    <n v="70"/>
    <s v="Healthy"/>
    <n v="0"/>
    <n v="10"/>
    <x v="13"/>
    <s v="Asia"/>
    <s v="Northern Hemisphere"/>
    <n v="0"/>
  </r>
  <r>
    <s v="HFY3768"/>
    <n v="76"/>
    <s v="Old"/>
    <s v="Male"/>
    <n v="332"/>
    <s v="Dangerous"/>
    <s v="95/66"/>
    <n v="60"/>
    <n v="0"/>
    <n v="0"/>
    <n v="1"/>
    <n v="0"/>
    <n v="0"/>
    <n v="13.547269269999999"/>
    <s v="Unhealthy"/>
    <n v="0"/>
    <n v="0"/>
    <n v="5"/>
    <n v="7.1774128250000002"/>
    <n v="139451"/>
    <n v="34.258540289999999"/>
    <n v="463"/>
    <s v="High"/>
    <n v="5"/>
    <n v="9"/>
    <x v="12"/>
    <s v="Europe"/>
    <s v="Southern Hemisphere"/>
    <n v="0"/>
  </r>
  <r>
    <s v="PPT7012"/>
    <n v="71"/>
    <s v="Old"/>
    <s v="Male"/>
    <n v="311"/>
    <s v="Dangerous"/>
    <s v="127/64"/>
    <n v="71"/>
    <n v="1"/>
    <n v="1"/>
    <n v="1"/>
    <n v="1"/>
    <n v="0"/>
    <n v="15.621119070000001"/>
    <s v="Healthy"/>
    <n v="1"/>
    <n v="0"/>
    <n v="2"/>
    <n v="5.7246978080000002"/>
    <n v="29549"/>
    <n v="18.721345029999998"/>
    <n v="616"/>
    <s v="Very High"/>
    <n v="4"/>
    <n v="4"/>
    <x v="8"/>
    <s v="North America"/>
    <s v="Northern Hemisphere"/>
    <n v="1"/>
  </r>
  <r>
    <s v="ETA9068"/>
    <n v="86"/>
    <s v="Old"/>
    <s v="Male"/>
    <n v="164"/>
    <s v="Heart-Healthy"/>
    <s v="126/84"/>
    <n v="76"/>
    <n v="1"/>
    <n v="0"/>
    <n v="1"/>
    <n v="1"/>
    <n v="0"/>
    <n v="9.9630374750000001"/>
    <s v="Average"/>
    <n v="1"/>
    <n v="1"/>
    <n v="6"/>
    <n v="11.63676261"/>
    <n v="207398"/>
    <n v="31.39230598"/>
    <n v="492"/>
    <s v="High"/>
    <n v="4"/>
    <n v="5"/>
    <x v="10"/>
    <s v="Asia"/>
    <s v="Northern Hemisphere"/>
    <n v="0"/>
  </r>
  <r>
    <s v="ELT4216"/>
    <n v="54"/>
    <s v="Middle Age"/>
    <s v="Male"/>
    <n v="139"/>
    <s v="Heart-Healthy"/>
    <s v="127/89"/>
    <n v="90"/>
    <n v="1"/>
    <n v="0"/>
    <n v="1"/>
    <n v="1"/>
    <n v="1"/>
    <n v="13.74265428"/>
    <s v="Healthy"/>
    <n v="1"/>
    <n v="0"/>
    <n v="5"/>
    <n v="0.27897970100000002"/>
    <n v="112552"/>
    <n v="30.137406479999999"/>
    <n v="562"/>
    <s v="Very High"/>
    <n v="0"/>
    <n v="5"/>
    <x v="9"/>
    <s v="Asia"/>
    <s v="Northern Hemisphere"/>
    <n v="1"/>
  </r>
  <r>
    <s v="RCQ8168"/>
    <n v="25"/>
    <s v="Young"/>
    <s v="Male"/>
    <n v="250"/>
    <s v="Dangerous"/>
    <s v="102/77"/>
    <n v="100"/>
    <n v="1"/>
    <n v="0"/>
    <n v="1"/>
    <n v="0"/>
    <n v="1"/>
    <n v="18.685924020000002"/>
    <s v="Average"/>
    <n v="1"/>
    <n v="1"/>
    <n v="9"/>
    <n v="9.4911187170000009"/>
    <n v="238167"/>
    <n v="20.948205850000001"/>
    <n v="743"/>
    <s v="Very High"/>
    <n v="0"/>
    <n v="4"/>
    <x v="17"/>
    <s v="Australia"/>
    <s v="Southern Hemisphere"/>
    <n v="0"/>
  </r>
  <r>
    <s v="UQU2234"/>
    <n v="33"/>
    <s v="Middle Age"/>
    <s v="Male"/>
    <n v="377"/>
    <s v="Dangerous"/>
    <s v="98/107"/>
    <n v="83"/>
    <n v="1"/>
    <n v="0"/>
    <n v="1"/>
    <n v="0"/>
    <n v="1"/>
    <n v="8.4337124059999997"/>
    <s v="Unhealthy"/>
    <n v="0"/>
    <n v="1"/>
    <n v="1"/>
    <n v="9.1436114709999998"/>
    <n v="163188"/>
    <n v="36.194265270000002"/>
    <n v="66"/>
    <s v="Healthy"/>
    <n v="3"/>
    <n v="7"/>
    <x v="17"/>
    <s v="Australia"/>
    <s v="Southern Hemisphere"/>
    <n v="0"/>
  </r>
  <r>
    <s v="AGR4724"/>
    <n v="43"/>
    <s v="Middle Age"/>
    <s v="Male"/>
    <n v="171"/>
    <s v="Heart-Healthy"/>
    <s v="156/103"/>
    <n v="67"/>
    <n v="0"/>
    <n v="0"/>
    <n v="1"/>
    <n v="0"/>
    <n v="0"/>
    <n v="11.184583119999999"/>
    <s v="Average"/>
    <n v="0"/>
    <n v="0"/>
    <n v="7"/>
    <n v="4.5021398899999996"/>
    <n v="91067"/>
    <n v="20.22627116"/>
    <n v="325"/>
    <s v="High"/>
    <n v="3"/>
    <n v="10"/>
    <x v="2"/>
    <s v="Europe"/>
    <s v="Northern Hemisphere"/>
    <n v="1"/>
  </r>
  <r>
    <s v="VQV4155"/>
    <n v="71"/>
    <s v="Old"/>
    <s v="Male"/>
    <n v="376"/>
    <s v="Dangerous"/>
    <s v="110/63"/>
    <n v="75"/>
    <n v="1"/>
    <n v="1"/>
    <n v="1"/>
    <n v="1"/>
    <n v="1"/>
    <n v="12.85019091"/>
    <s v="Unhealthy"/>
    <n v="1"/>
    <n v="0"/>
    <n v="4"/>
    <n v="6.8171532380000004"/>
    <n v="287483"/>
    <n v="38.145993410000003"/>
    <n v="792"/>
    <s v="Very High"/>
    <n v="3"/>
    <n v="10"/>
    <x v="4"/>
    <s v="Europe"/>
    <s v="Northern Hemisphere"/>
    <n v="0"/>
  </r>
  <r>
    <s v="XMG6199"/>
    <n v="83"/>
    <s v="Old"/>
    <s v="Male"/>
    <n v="339"/>
    <s v="Dangerous"/>
    <s v="126/81"/>
    <n v="104"/>
    <n v="1"/>
    <n v="1"/>
    <n v="1"/>
    <n v="0"/>
    <n v="0"/>
    <n v="18.91272528"/>
    <s v="Average"/>
    <n v="0"/>
    <n v="0"/>
    <n v="3"/>
    <n v="6.3339120480000002"/>
    <n v="113255"/>
    <n v="19.844985019999999"/>
    <n v="411"/>
    <s v="High"/>
    <n v="2"/>
    <n v="10"/>
    <x v="4"/>
    <s v="Europe"/>
    <s v="Northern Hemisphere"/>
    <n v="0"/>
  </r>
  <r>
    <s v="TXP7634"/>
    <n v="40"/>
    <s v="Middle Age"/>
    <s v="Male"/>
    <n v="396"/>
    <s v="Dangerous"/>
    <s v="102/76"/>
    <n v="51"/>
    <n v="0"/>
    <n v="1"/>
    <n v="1"/>
    <n v="0"/>
    <n v="0"/>
    <n v="7.8510374690000004"/>
    <s v="Unhealthy"/>
    <n v="0"/>
    <n v="1"/>
    <n v="2"/>
    <n v="11.604321069999999"/>
    <n v="133383"/>
    <n v="23.43695095"/>
    <n v="133"/>
    <s v="Healthy"/>
    <n v="1"/>
    <n v="7"/>
    <x v="6"/>
    <s v="South America"/>
    <s v="Southern Hemisphere"/>
    <n v="0"/>
  </r>
  <r>
    <s v="GDI3028"/>
    <n v="30"/>
    <s v="Young"/>
    <s v="Male"/>
    <n v="131"/>
    <s v="Heart-Healthy"/>
    <s v="161/83"/>
    <n v="98"/>
    <n v="1"/>
    <n v="0"/>
    <n v="1"/>
    <n v="0"/>
    <n v="1"/>
    <n v="6.115105646"/>
    <s v="Average"/>
    <n v="1"/>
    <n v="1"/>
    <n v="6"/>
    <n v="8.7498972520000002"/>
    <n v="84231"/>
    <n v="32.445530130000002"/>
    <n v="117"/>
    <s v="Healthy"/>
    <n v="5"/>
    <n v="8"/>
    <x v="14"/>
    <s v="Africa"/>
    <s v="Northern Hemisphere"/>
    <n v="1"/>
  </r>
  <r>
    <s v="UTE8177"/>
    <n v="68"/>
    <s v="Old"/>
    <s v="Male"/>
    <n v="125"/>
    <s v="Heart-Healthy"/>
    <s v="142/108"/>
    <n v="60"/>
    <n v="1"/>
    <n v="0"/>
    <n v="1"/>
    <n v="0"/>
    <n v="1"/>
    <n v="3.4116400979999999"/>
    <s v="Average"/>
    <n v="0"/>
    <n v="0"/>
    <n v="10"/>
    <n v="3.838401851"/>
    <n v="113027"/>
    <n v="27.31621985"/>
    <n v="383"/>
    <s v="High"/>
    <n v="0"/>
    <n v="8"/>
    <x v="11"/>
    <s v="Europe"/>
    <s v="Southern Hemisphere"/>
    <n v="1"/>
  </r>
  <r>
    <s v="KUP2165"/>
    <n v="49"/>
    <s v="Middle Age"/>
    <s v="Male"/>
    <n v="214"/>
    <s v="At-Risk"/>
    <s v="104/62"/>
    <n v="54"/>
    <n v="0"/>
    <n v="1"/>
    <n v="1"/>
    <n v="1"/>
    <n v="0"/>
    <n v="16.20881331"/>
    <s v="Average"/>
    <n v="0"/>
    <n v="1"/>
    <n v="8"/>
    <n v="8.8023472970000007"/>
    <n v="274185"/>
    <n v="22.313088270000002"/>
    <n v="309"/>
    <s v="High"/>
    <n v="3"/>
    <n v="9"/>
    <x v="16"/>
    <s v="Asia"/>
    <s v="Northern Hemisphere"/>
    <n v="0"/>
  </r>
  <r>
    <s v="AJH8173"/>
    <n v="62"/>
    <s v="Old"/>
    <s v="Male"/>
    <n v="201"/>
    <s v="At-Risk"/>
    <s v="161/104"/>
    <n v="92"/>
    <n v="1"/>
    <n v="0"/>
    <n v="1"/>
    <n v="1"/>
    <n v="1"/>
    <n v="18.208271100000001"/>
    <s v="Average"/>
    <n v="0"/>
    <n v="1"/>
    <n v="5"/>
    <n v="3.936837852"/>
    <n v="188321"/>
    <n v="37.286644299999999"/>
    <n v="799"/>
    <s v="Very High"/>
    <n v="5"/>
    <n v="5"/>
    <x v="19"/>
    <s v="Europe"/>
    <s v="Northern Hemisphere"/>
    <n v="0"/>
  </r>
  <r>
    <s v="BSG8081"/>
    <n v="24"/>
    <s v="Young"/>
    <s v="Male"/>
    <n v="135"/>
    <s v="Heart-Healthy"/>
    <s v="161/61"/>
    <n v="104"/>
    <n v="0"/>
    <n v="0"/>
    <n v="1"/>
    <n v="0"/>
    <n v="0"/>
    <n v="5.5028704629999998"/>
    <s v="Average"/>
    <n v="0"/>
    <n v="1"/>
    <n v="9"/>
    <n v="1.3117979360000001"/>
    <n v="69649"/>
    <n v="23.144516809999999"/>
    <n v="593"/>
    <s v="Very High"/>
    <n v="7"/>
    <n v="5"/>
    <x v="3"/>
    <s v="Asia"/>
    <s v="Northern Hemisphere"/>
    <n v="0"/>
  </r>
  <r>
    <s v="NGU5026"/>
    <n v="36"/>
    <s v="Middle Age"/>
    <s v="Male"/>
    <n v="274"/>
    <s v="Dangerous"/>
    <s v="150/107"/>
    <n v="53"/>
    <n v="1"/>
    <n v="1"/>
    <n v="1"/>
    <n v="1"/>
    <n v="1"/>
    <n v="16.726356899999999"/>
    <s v="Unhealthy"/>
    <n v="0"/>
    <n v="0"/>
    <n v="5"/>
    <n v="3.0755282460000002"/>
    <n v="141998"/>
    <n v="33.830519760000001"/>
    <n v="155"/>
    <s v="Borderline High"/>
    <n v="1"/>
    <n v="9"/>
    <x v="4"/>
    <s v="Europe"/>
    <s v="Northern Hemisphere"/>
    <n v="0"/>
  </r>
  <r>
    <s v="ISB9410"/>
    <n v="90"/>
    <s v="Old"/>
    <s v="Female"/>
    <n v="268"/>
    <s v="Dangerous"/>
    <s v="102/105"/>
    <n v="62"/>
    <n v="0"/>
    <n v="0"/>
    <n v="1"/>
    <n v="1"/>
    <n v="0"/>
    <n v="18.035686049999999"/>
    <s v="Unhealthy"/>
    <n v="0"/>
    <n v="0"/>
    <n v="4"/>
    <n v="11.723824110000001"/>
    <n v="271738"/>
    <n v="22.825978339999999"/>
    <n v="135"/>
    <s v="Healthy"/>
    <n v="7"/>
    <n v="7"/>
    <x v="3"/>
    <s v="Asia"/>
    <s v="Northern Hemisphere"/>
    <n v="0"/>
  </r>
  <r>
    <s v="BZX4607"/>
    <n v="28"/>
    <s v="Young"/>
    <s v="Female"/>
    <n v="285"/>
    <s v="Dangerous"/>
    <s v="122/69"/>
    <n v="96"/>
    <n v="0"/>
    <n v="1"/>
    <n v="0"/>
    <n v="1"/>
    <n v="0"/>
    <n v="11.165237279999999"/>
    <s v="Unhealthy"/>
    <n v="1"/>
    <n v="0"/>
    <n v="5"/>
    <n v="2.9649232259999998"/>
    <n v="131381"/>
    <n v="18.97046302"/>
    <n v="189"/>
    <s v="Borderline High"/>
    <n v="1"/>
    <n v="6"/>
    <x v="1"/>
    <s v="North America"/>
    <s v="Northern Hemisphere"/>
    <n v="0"/>
  </r>
  <r>
    <s v="KHR6138"/>
    <n v="90"/>
    <s v="Old"/>
    <s v="Male"/>
    <n v="354"/>
    <s v="Dangerous"/>
    <s v="159/105"/>
    <n v="94"/>
    <n v="0"/>
    <n v="0"/>
    <n v="1"/>
    <n v="0"/>
    <n v="0"/>
    <n v="5.8481410479999996"/>
    <s v="Average"/>
    <n v="0"/>
    <n v="0"/>
    <n v="8"/>
    <n v="2.2013911930000001"/>
    <n v="39755"/>
    <n v="35.391976120000002"/>
    <n v="165"/>
    <s v="Borderline High"/>
    <n v="2"/>
    <n v="8"/>
    <x v="1"/>
    <s v="North America"/>
    <s v="Northern Hemisphere"/>
    <n v="1"/>
  </r>
  <r>
    <s v="BYK3647"/>
    <n v="83"/>
    <s v="Old"/>
    <s v="Female"/>
    <n v="189"/>
    <s v="Heart-Healthy"/>
    <s v="141/65"/>
    <n v="79"/>
    <n v="1"/>
    <n v="0"/>
    <n v="1"/>
    <n v="0"/>
    <n v="1"/>
    <n v="6.4179541340000004"/>
    <s v="Average"/>
    <n v="0"/>
    <n v="1"/>
    <n v="1"/>
    <n v="1.7831551809999999"/>
    <n v="103889"/>
    <n v="36.243298230000001"/>
    <n v="41"/>
    <s v="Healthy"/>
    <n v="0"/>
    <n v="6"/>
    <x v="6"/>
    <s v="South America"/>
    <s v="Southern Hemisphere"/>
    <n v="0"/>
  </r>
  <r>
    <s v="UKZ4163"/>
    <n v="52"/>
    <s v="Middle Age"/>
    <s v="Female"/>
    <n v="274"/>
    <s v="Dangerous"/>
    <s v="177/78"/>
    <n v="107"/>
    <n v="0"/>
    <n v="0"/>
    <n v="1"/>
    <n v="1"/>
    <n v="0"/>
    <n v="19.669904639999999"/>
    <s v="Average"/>
    <n v="1"/>
    <n v="0"/>
    <n v="3"/>
    <n v="11.889361620000001"/>
    <n v="212293"/>
    <n v="32.278918410000003"/>
    <n v="514"/>
    <s v="Very High"/>
    <n v="2"/>
    <n v="9"/>
    <x v="19"/>
    <s v="Europe"/>
    <s v="Northern Hemisphere"/>
    <n v="0"/>
  </r>
  <r>
    <s v="MUY5899"/>
    <n v="86"/>
    <s v="Old"/>
    <s v="Female"/>
    <n v="362"/>
    <s v="Dangerous"/>
    <s v="99/94"/>
    <n v="97"/>
    <n v="0"/>
    <n v="0"/>
    <n v="1"/>
    <n v="1"/>
    <n v="0"/>
    <n v="0.57039816899999995"/>
    <s v="Average"/>
    <n v="0"/>
    <n v="1"/>
    <n v="10"/>
    <n v="9.170939401"/>
    <n v="73860"/>
    <n v="31.810105799999999"/>
    <n v="111"/>
    <s v="Healthy"/>
    <n v="5"/>
    <n v="8"/>
    <x v="10"/>
    <s v="Asia"/>
    <s v="Northern Hemisphere"/>
    <n v="0"/>
  </r>
  <r>
    <s v="RXW7238"/>
    <n v="51"/>
    <s v="Middle Age"/>
    <s v="Male"/>
    <n v="166"/>
    <s v="Heart-Healthy"/>
    <s v="131/97"/>
    <n v="89"/>
    <n v="1"/>
    <n v="1"/>
    <n v="1"/>
    <n v="0"/>
    <n v="1"/>
    <n v="3.3866481639999999"/>
    <s v="Unhealthy"/>
    <n v="0"/>
    <n v="1"/>
    <n v="3"/>
    <n v="3.9614614370000001"/>
    <n v="38169"/>
    <n v="22.916901190000001"/>
    <n v="196"/>
    <s v="Borderline High"/>
    <n v="6"/>
    <n v="4"/>
    <x v="12"/>
    <s v="Europe"/>
    <s v="Southern Hemisphere"/>
    <n v="0"/>
  </r>
  <r>
    <s v="NRK7564"/>
    <n v="19"/>
    <s v="Young"/>
    <s v="Male"/>
    <n v="250"/>
    <s v="Dangerous"/>
    <s v="156/82"/>
    <n v="58"/>
    <n v="0"/>
    <n v="1"/>
    <n v="1"/>
    <n v="1"/>
    <n v="1"/>
    <n v="8.0237970979999993"/>
    <s v="Healthy"/>
    <n v="1"/>
    <n v="1"/>
    <n v="10"/>
    <n v="8.0677147750000007"/>
    <n v="36062"/>
    <n v="25.404805540000002"/>
    <n v="99"/>
    <s v="Healthy"/>
    <n v="1"/>
    <n v="9"/>
    <x v="17"/>
    <s v="Australia"/>
    <s v="Southern Hemisphere"/>
    <n v="1"/>
  </r>
  <r>
    <s v="MPM7379"/>
    <n v="70"/>
    <s v="Old"/>
    <s v="Male"/>
    <n v="341"/>
    <s v="Dangerous"/>
    <s v="156/84"/>
    <n v="73"/>
    <n v="1"/>
    <n v="1"/>
    <n v="1"/>
    <n v="1"/>
    <n v="1"/>
    <n v="16.325463150000001"/>
    <s v="Healthy"/>
    <n v="1"/>
    <n v="0"/>
    <n v="6"/>
    <n v="9.1517718830000003"/>
    <n v="197984"/>
    <n v="23.927789480000001"/>
    <n v="104"/>
    <s v="Healthy"/>
    <n v="1"/>
    <n v="8"/>
    <x v="7"/>
    <s v="Africa"/>
    <s v="Southern Hemisphere"/>
    <n v="1"/>
  </r>
  <r>
    <s v="ONY4972"/>
    <n v="41"/>
    <s v="Middle Age"/>
    <s v="Female"/>
    <n v="172"/>
    <s v="Heart-Healthy"/>
    <s v="120/71"/>
    <n v="103"/>
    <n v="1"/>
    <n v="0"/>
    <n v="1"/>
    <n v="1"/>
    <n v="1"/>
    <n v="3.9737694810000002"/>
    <s v="Healthy"/>
    <n v="0"/>
    <n v="0"/>
    <n v="1"/>
    <n v="7.8711829440000001"/>
    <n v="275622"/>
    <n v="29.077395079999999"/>
    <n v="587"/>
    <s v="Very High"/>
    <n v="5"/>
    <n v="8"/>
    <x v="11"/>
    <s v="Europe"/>
    <s v="Southern Hemisphere"/>
    <n v="1"/>
  </r>
  <r>
    <s v="TGE2224"/>
    <n v="54"/>
    <s v="Middle Age"/>
    <s v="Female"/>
    <n v="257"/>
    <s v="Dangerous"/>
    <s v="114/106"/>
    <n v="73"/>
    <n v="1"/>
    <n v="0"/>
    <n v="1"/>
    <n v="1"/>
    <n v="1"/>
    <n v="1.6754918569999999"/>
    <s v="Unhealthy"/>
    <n v="0"/>
    <n v="1"/>
    <n v="9"/>
    <n v="7.4036980510000001"/>
    <n v="58929"/>
    <n v="33.512726899999997"/>
    <n v="464"/>
    <s v="High"/>
    <n v="3"/>
    <n v="5"/>
    <x v="9"/>
    <s v="Asia"/>
    <s v="Northern Hemisphere"/>
    <n v="0"/>
  </r>
  <r>
    <s v="WAF8627"/>
    <n v="75"/>
    <s v="Old"/>
    <s v="Female"/>
    <n v="349"/>
    <s v="Dangerous"/>
    <s v="127/102"/>
    <n v="76"/>
    <n v="1"/>
    <n v="1"/>
    <n v="1"/>
    <n v="0"/>
    <n v="1"/>
    <n v="14.399887469999999"/>
    <s v="Healthy"/>
    <n v="1"/>
    <n v="1"/>
    <n v="3"/>
    <n v="5.3999201040000004"/>
    <n v="49282"/>
    <n v="30.503377230000002"/>
    <n v="607"/>
    <s v="Very High"/>
    <n v="0"/>
    <n v="7"/>
    <x v="17"/>
    <s v="Australia"/>
    <s v="Southern Hemisphere"/>
    <n v="1"/>
  </r>
  <r>
    <s v="LBL8997"/>
    <n v="41"/>
    <s v="Middle Age"/>
    <s v="Female"/>
    <n v="395"/>
    <s v="Dangerous"/>
    <s v="148/104"/>
    <n v="103"/>
    <n v="0"/>
    <n v="1"/>
    <n v="1"/>
    <n v="1"/>
    <n v="1"/>
    <n v="14.409625589999999"/>
    <s v="Average"/>
    <n v="1"/>
    <n v="1"/>
    <n v="5"/>
    <n v="8.6922389429999996"/>
    <n v="204375"/>
    <n v="26.495098309999999"/>
    <n v="434"/>
    <s v="High"/>
    <n v="7"/>
    <n v="9"/>
    <x v="18"/>
    <s v="South America"/>
    <s v="Northern Hemisphere"/>
    <n v="1"/>
  </r>
  <r>
    <s v="DRE4661"/>
    <n v="33"/>
    <s v="Middle Age"/>
    <s v="Male"/>
    <n v="266"/>
    <s v="Dangerous"/>
    <s v="115/110"/>
    <n v="44"/>
    <n v="1"/>
    <n v="0"/>
    <n v="1"/>
    <n v="0"/>
    <n v="1"/>
    <n v="13.41578176"/>
    <s v="Healthy"/>
    <n v="0"/>
    <n v="1"/>
    <n v="5"/>
    <n v="8.2027625959999995"/>
    <n v="70688"/>
    <n v="37.360372740000003"/>
    <n v="223"/>
    <s v="High"/>
    <n v="2"/>
    <n v="4"/>
    <x v="4"/>
    <s v="Europe"/>
    <s v="Northern Hemisphere"/>
    <n v="0"/>
  </r>
  <r>
    <s v="FSW7452"/>
    <n v="73"/>
    <s v="Old"/>
    <s v="Male"/>
    <n v="360"/>
    <s v="Dangerous"/>
    <s v="166/110"/>
    <n v="63"/>
    <n v="1"/>
    <n v="1"/>
    <n v="1"/>
    <n v="0"/>
    <n v="1"/>
    <n v="1.806720836"/>
    <s v="Average"/>
    <n v="0"/>
    <n v="1"/>
    <n v="6"/>
    <n v="6.7133528580000004"/>
    <n v="189306"/>
    <n v="20.733836650000001"/>
    <n v="775"/>
    <s v="Very High"/>
    <n v="4"/>
    <n v="6"/>
    <x v="14"/>
    <s v="Africa"/>
    <s v="Northern Hemisphere"/>
    <n v="0"/>
  </r>
  <r>
    <s v="WDI0399"/>
    <n v="28"/>
    <s v="Young"/>
    <s v="Male"/>
    <n v="392"/>
    <s v="Dangerous"/>
    <s v="90/89"/>
    <n v="104"/>
    <n v="1"/>
    <n v="1"/>
    <n v="1"/>
    <n v="1"/>
    <n v="1"/>
    <n v="19.633234059999999"/>
    <s v="Healthy"/>
    <n v="0"/>
    <n v="1"/>
    <n v="8"/>
    <n v="2.3802344999999999E-2"/>
    <n v="82516"/>
    <n v="32.080893009999997"/>
    <n v="645"/>
    <s v="Very High"/>
    <n v="6"/>
    <n v="5"/>
    <x v="10"/>
    <s v="Asia"/>
    <s v="Northern Hemisphere"/>
    <n v="1"/>
  </r>
  <r>
    <s v="XCE3337"/>
    <n v="29"/>
    <s v="Young"/>
    <s v="Male"/>
    <n v="179"/>
    <s v="Heart-Healthy"/>
    <s v="172/81"/>
    <n v="98"/>
    <n v="1"/>
    <n v="1"/>
    <n v="1"/>
    <n v="0"/>
    <n v="0"/>
    <n v="0.138776438"/>
    <s v="Healthy"/>
    <n v="1"/>
    <n v="1"/>
    <n v="6"/>
    <n v="4.0640179119999997"/>
    <n v="114092"/>
    <n v="21.821618350000001"/>
    <n v="548"/>
    <s v="Very High"/>
    <n v="5"/>
    <n v="4"/>
    <x v="0"/>
    <s v="South America"/>
    <s v="Southern Hemisphere"/>
    <n v="0"/>
  </r>
  <r>
    <s v="GJI7566"/>
    <n v="44"/>
    <s v="Middle Age"/>
    <s v="Male"/>
    <n v="311"/>
    <s v="Dangerous"/>
    <s v="173/96"/>
    <n v="48"/>
    <n v="0"/>
    <n v="1"/>
    <n v="1"/>
    <n v="0"/>
    <n v="1"/>
    <n v="18.74093645"/>
    <s v="Average"/>
    <n v="0"/>
    <n v="1"/>
    <n v="8"/>
    <n v="9.9009433970000007"/>
    <n v="123255"/>
    <n v="28.437112840000001"/>
    <n v="647"/>
    <s v="Very High"/>
    <n v="3"/>
    <n v="10"/>
    <x v="15"/>
    <s v="Australia"/>
    <s v="Southern Hemisphere"/>
    <n v="0"/>
  </r>
  <r>
    <s v="NGS8395"/>
    <n v="47"/>
    <s v="Middle Age"/>
    <s v="Female"/>
    <n v="272"/>
    <s v="Dangerous"/>
    <s v="155/105"/>
    <n v="107"/>
    <n v="0"/>
    <n v="0"/>
    <n v="1"/>
    <n v="1"/>
    <n v="1"/>
    <n v="9.1590049999999996E-3"/>
    <s v="Healthy"/>
    <n v="1"/>
    <n v="1"/>
    <n v="3"/>
    <n v="2.4495354389999999"/>
    <n v="282710"/>
    <n v="21.31036654"/>
    <n v="536"/>
    <s v="Very High"/>
    <n v="3"/>
    <n v="5"/>
    <x v="13"/>
    <s v="Asia"/>
    <s v="Northern Hemisphere"/>
    <n v="0"/>
  </r>
  <r>
    <s v="HYV7532"/>
    <n v="87"/>
    <s v="Old"/>
    <s v="Male"/>
    <n v="172"/>
    <s v="Heart-Healthy"/>
    <s v="131/84"/>
    <n v="51"/>
    <n v="0"/>
    <n v="1"/>
    <n v="1"/>
    <n v="0"/>
    <n v="1"/>
    <n v="0.75756662299999999"/>
    <s v="Average"/>
    <n v="0"/>
    <n v="1"/>
    <n v="9"/>
    <n v="4.6709745209999998"/>
    <n v="38990"/>
    <n v="23.596321660000001"/>
    <n v="502"/>
    <s v="Very High"/>
    <n v="4"/>
    <n v="5"/>
    <x v="13"/>
    <s v="Asia"/>
    <s v="Northern Hemisphere"/>
    <n v="0"/>
  </r>
  <r>
    <s v="KSF9508"/>
    <n v="18"/>
    <s v="Young"/>
    <s v="Male"/>
    <n v="223"/>
    <s v="At-Risk"/>
    <s v="127/97"/>
    <n v="44"/>
    <n v="1"/>
    <n v="0"/>
    <n v="1"/>
    <n v="1"/>
    <n v="1"/>
    <n v="13.6915634"/>
    <s v="Healthy"/>
    <n v="1"/>
    <n v="1"/>
    <n v="6"/>
    <n v="11.43785933"/>
    <n v="286365"/>
    <n v="28.212613099999999"/>
    <n v="766"/>
    <s v="Very High"/>
    <n v="7"/>
    <n v="7"/>
    <x v="14"/>
    <s v="Africa"/>
    <s v="Northern Hemisphere"/>
    <n v="1"/>
  </r>
  <r>
    <s v="YVF7733"/>
    <n v="57"/>
    <s v="Old"/>
    <s v="Male"/>
    <n v="318"/>
    <s v="Dangerous"/>
    <s v="174/81"/>
    <n v="41"/>
    <n v="1"/>
    <n v="0"/>
    <n v="1"/>
    <n v="0"/>
    <n v="1"/>
    <n v="11.76107947"/>
    <s v="Unhealthy"/>
    <n v="0"/>
    <n v="0"/>
    <n v="1"/>
    <n v="7.0425323200000003"/>
    <n v="230382"/>
    <n v="36.211822230000003"/>
    <n v="403"/>
    <s v="High"/>
    <n v="6"/>
    <n v="7"/>
    <x v="18"/>
    <s v="South America"/>
    <s v="Northern Hemisphere"/>
    <n v="0"/>
  </r>
  <r>
    <s v="KTX3498"/>
    <n v="25"/>
    <s v="Young"/>
    <s v="Male"/>
    <n v="331"/>
    <s v="Dangerous"/>
    <s v="129/106"/>
    <n v="78"/>
    <n v="1"/>
    <n v="1"/>
    <n v="1"/>
    <n v="0"/>
    <n v="0"/>
    <n v="18.61327618"/>
    <s v="Unhealthy"/>
    <n v="1"/>
    <n v="0"/>
    <n v="2"/>
    <n v="5.0397846319999999"/>
    <n v="202891"/>
    <n v="22.350717750000001"/>
    <n v="382"/>
    <s v="High"/>
    <n v="7"/>
    <n v="7"/>
    <x v="6"/>
    <s v="South America"/>
    <s v="Southern Hemisphere"/>
    <n v="0"/>
  </r>
  <r>
    <s v="DBN2222"/>
    <n v="67"/>
    <s v="Old"/>
    <s v="Male"/>
    <n v="280"/>
    <s v="Dangerous"/>
    <s v="141/99"/>
    <n v="43"/>
    <n v="1"/>
    <n v="0"/>
    <n v="1"/>
    <n v="0"/>
    <n v="1"/>
    <n v="19.671370270000001"/>
    <s v="Healthy"/>
    <n v="0"/>
    <n v="1"/>
    <n v="10"/>
    <n v="0.86804333"/>
    <n v="85792"/>
    <n v="25.385634119999999"/>
    <n v="624"/>
    <s v="Very High"/>
    <n v="4"/>
    <n v="9"/>
    <x v="6"/>
    <s v="South America"/>
    <s v="Southern Hemisphere"/>
    <n v="1"/>
  </r>
  <r>
    <s v="ZCV1761"/>
    <n v="41"/>
    <s v="Middle Age"/>
    <s v="Female"/>
    <n v="252"/>
    <s v="Dangerous"/>
    <s v="112/90"/>
    <n v="80"/>
    <n v="1"/>
    <n v="1"/>
    <n v="1"/>
    <n v="1"/>
    <n v="1"/>
    <n v="12.380284959999999"/>
    <s v="Healthy"/>
    <n v="1"/>
    <n v="0"/>
    <n v="6"/>
    <n v="8.8721729519999997"/>
    <n v="198277"/>
    <n v="27.078791649999999"/>
    <n v="609"/>
    <s v="Very High"/>
    <n v="5"/>
    <n v="6"/>
    <x v="17"/>
    <s v="Australia"/>
    <s v="Southern Hemisphere"/>
    <n v="0"/>
  </r>
  <r>
    <s v="NNR5612"/>
    <n v="25"/>
    <s v="Young"/>
    <s v="Female"/>
    <n v="217"/>
    <s v="At-Risk"/>
    <s v="120/64"/>
    <n v="45"/>
    <n v="1"/>
    <n v="0"/>
    <n v="0"/>
    <n v="1"/>
    <n v="1"/>
    <n v="8.2386428970000001"/>
    <s v="Healthy"/>
    <n v="1"/>
    <n v="1"/>
    <n v="9"/>
    <n v="5.8658361379999997"/>
    <n v="245960"/>
    <n v="22.541608220000001"/>
    <n v="476"/>
    <s v="High"/>
    <n v="5"/>
    <n v="4"/>
    <x v="9"/>
    <s v="Asia"/>
    <s v="Northern Hemisphere"/>
    <n v="1"/>
  </r>
  <r>
    <s v="WXU2195"/>
    <n v="29"/>
    <s v="Young"/>
    <s v="Female"/>
    <n v="203"/>
    <s v="At-Risk"/>
    <s v="114/105"/>
    <n v="54"/>
    <n v="1"/>
    <n v="1"/>
    <n v="0"/>
    <n v="0"/>
    <n v="0"/>
    <n v="15.53196786"/>
    <s v="Healthy"/>
    <n v="1"/>
    <n v="0"/>
    <n v="9"/>
    <n v="6.117421556"/>
    <n v="45681"/>
    <n v="28.770326319999999"/>
    <n v="730"/>
    <s v="Very High"/>
    <n v="3"/>
    <n v="7"/>
    <x v="15"/>
    <s v="Australia"/>
    <s v="Southern Hemisphere"/>
    <n v="1"/>
  </r>
  <r>
    <s v="IAF3036"/>
    <n v="41"/>
    <s v="Middle Age"/>
    <s v="Female"/>
    <n v="379"/>
    <s v="Dangerous"/>
    <s v="136/100"/>
    <n v="105"/>
    <n v="0"/>
    <n v="1"/>
    <n v="1"/>
    <n v="0"/>
    <n v="1"/>
    <n v="6.7374164040000002"/>
    <s v="Average"/>
    <n v="0"/>
    <n v="0"/>
    <n v="5"/>
    <n v="5.1885091360000004"/>
    <n v="187673"/>
    <n v="34.984857759999997"/>
    <n v="304"/>
    <s v="High"/>
    <n v="7"/>
    <n v="7"/>
    <x v="3"/>
    <s v="Asia"/>
    <s v="Northern Hemisphere"/>
    <n v="0"/>
  </r>
  <r>
    <s v="RGG1398"/>
    <n v="66"/>
    <s v="Old"/>
    <s v="Male"/>
    <n v="348"/>
    <s v="Dangerous"/>
    <s v="125/93"/>
    <n v="62"/>
    <n v="0"/>
    <n v="0"/>
    <n v="1"/>
    <n v="0"/>
    <n v="1"/>
    <n v="8.6186946629999994"/>
    <s v="Healthy"/>
    <n v="0"/>
    <n v="1"/>
    <n v="5"/>
    <n v="10.092706270000001"/>
    <n v="184424"/>
    <n v="23.736240469999998"/>
    <n v="352"/>
    <s v="High"/>
    <n v="0"/>
    <n v="9"/>
    <x v="13"/>
    <s v="Asia"/>
    <s v="Northern Hemisphere"/>
    <n v="1"/>
  </r>
  <r>
    <s v="HJO3357"/>
    <n v="61"/>
    <s v="Old"/>
    <s v="Male"/>
    <n v="330"/>
    <s v="Dangerous"/>
    <s v="164/81"/>
    <n v="66"/>
    <n v="1"/>
    <n v="1"/>
    <n v="1"/>
    <n v="0"/>
    <n v="1"/>
    <n v="10.32788281"/>
    <s v="Average"/>
    <n v="1"/>
    <n v="1"/>
    <n v="3"/>
    <n v="11.89979728"/>
    <n v="230659"/>
    <n v="26.554242210000002"/>
    <n v="762"/>
    <s v="Very High"/>
    <n v="3"/>
    <n v="7"/>
    <x v="8"/>
    <s v="North America"/>
    <s v="Northern Hemisphere"/>
    <n v="0"/>
  </r>
  <r>
    <s v="IQE7524"/>
    <n v="80"/>
    <s v="Old"/>
    <s v="Male"/>
    <n v="252"/>
    <s v="Dangerous"/>
    <s v="129/92"/>
    <n v="97"/>
    <n v="0"/>
    <n v="0"/>
    <n v="1"/>
    <n v="0"/>
    <n v="1"/>
    <n v="12.677120090000001"/>
    <s v="Unhealthy"/>
    <n v="0"/>
    <n v="1"/>
    <n v="3"/>
    <n v="4.0551848000000001"/>
    <n v="150201"/>
    <n v="19.081348739999999"/>
    <n v="530"/>
    <s v="Very High"/>
    <n v="2"/>
    <n v="8"/>
    <x v="5"/>
    <s v="Asia"/>
    <s v="Northern Hemisphere"/>
    <n v="1"/>
  </r>
  <r>
    <s v="FFD1376"/>
    <n v="65"/>
    <s v="Old"/>
    <s v="Female"/>
    <n v="241"/>
    <s v="Dangerous"/>
    <s v="98/95"/>
    <n v="66"/>
    <n v="1"/>
    <n v="1"/>
    <n v="1"/>
    <n v="0"/>
    <n v="1"/>
    <n v="2.2588214830000002"/>
    <s v="Average"/>
    <n v="0"/>
    <n v="1"/>
    <n v="8"/>
    <n v="6.7422139559999996"/>
    <n v="214811"/>
    <n v="21.32200044"/>
    <n v="697"/>
    <s v="Very High"/>
    <n v="4"/>
    <n v="10"/>
    <x v="7"/>
    <s v="Africa"/>
    <s v="Southern Hemisphere"/>
    <n v="0"/>
  </r>
  <r>
    <s v="WWX8461"/>
    <n v="30"/>
    <s v="Young"/>
    <s v="Male"/>
    <n v="275"/>
    <s v="Dangerous"/>
    <s v="172/95"/>
    <n v="49"/>
    <n v="1"/>
    <n v="1"/>
    <n v="1"/>
    <n v="1"/>
    <n v="0"/>
    <n v="5.5331812139999998"/>
    <s v="Healthy"/>
    <n v="0"/>
    <n v="0"/>
    <n v="6"/>
    <n v="2.5672294579999999"/>
    <n v="102633"/>
    <n v="25.763602219999999"/>
    <n v="548"/>
    <s v="Very High"/>
    <n v="6"/>
    <n v="9"/>
    <x v="15"/>
    <s v="Australia"/>
    <s v="Southern Hemisphere"/>
    <n v="0"/>
  </r>
  <r>
    <s v="UKD1387"/>
    <n v="82"/>
    <s v="Old"/>
    <s v="Male"/>
    <n v="373"/>
    <s v="Dangerous"/>
    <s v="134/83"/>
    <n v="48"/>
    <n v="0"/>
    <n v="1"/>
    <n v="1"/>
    <n v="1"/>
    <n v="0"/>
    <n v="10.527122690000001"/>
    <s v="Healthy"/>
    <n v="1"/>
    <n v="1"/>
    <n v="4"/>
    <n v="2.281880642"/>
    <n v="40727"/>
    <n v="23.190555660000001"/>
    <n v="391"/>
    <s v="High"/>
    <n v="5"/>
    <n v="10"/>
    <x v="10"/>
    <s v="Asia"/>
    <s v="Northern Hemisphere"/>
    <n v="0"/>
  </r>
  <r>
    <s v="VXH6150"/>
    <n v="20"/>
    <s v="Young"/>
    <s v="Male"/>
    <n v="131"/>
    <s v="Heart-Healthy"/>
    <s v="162/104"/>
    <n v="63"/>
    <n v="0"/>
    <n v="0"/>
    <n v="1"/>
    <n v="1"/>
    <n v="1"/>
    <n v="8.1031369430000009"/>
    <s v="Unhealthy"/>
    <n v="0"/>
    <n v="1"/>
    <n v="1"/>
    <n v="1.540572992"/>
    <n v="110949"/>
    <n v="31.320635849999999"/>
    <n v="147"/>
    <s v="Healthy"/>
    <n v="6"/>
    <n v="7"/>
    <x v="9"/>
    <s v="Asia"/>
    <s v="Northern Hemisphere"/>
    <n v="0"/>
  </r>
  <r>
    <s v="VSX3674"/>
    <n v="87"/>
    <s v="Old"/>
    <s v="Female"/>
    <n v="224"/>
    <s v="At-Risk"/>
    <s v="107/67"/>
    <n v="50"/>
    <n v="0"/>
    <n v="0"/>
    <n v="1"/>
    <n v="1"/>
    <n v="0"/>
    <n v="7.6419627639999996"/>
    <s v="Healthy"/>
    <n v="0"/>
    <n v="0"/>
    <n v="6"/>
    <n v="11.973106319999999"/>
    <n v="153628"/>
    <n v="35.770624949999998"/>
    <n v="95"/>
    <s v="Healthy"/>
    <n v="4"/>
    <n v="8"/>
    <x v="8"/>
    <s v="North America"/>
    <s v="Northern Hemisphere"/>
    <n v="1"/>
  </r>
  <r>
    <s v="FFN4183"/>
    <n v="61"/>
    <s v="Old"/>
    <s v="Male"/>
    <n v="247"/>
    <s v="Dangerous"/>
    <s v="102/78"/>
    <n v="72"/>
    <n v="1"/>
    <n v="0"/>
    <n v="1"/>
    <n v="1"/>
    <n v="0"/>
    <n v="13.69549932"/>
    <s v="Healthy"/>
    <n v="1"/>
    <n v="1"/>
    <n v="3"/>
    <n v="11.659067029999999"/>
    <n v="45992"/>
    <n v="23.904501379999999"/>
    <n v="321"/>
    <s v="High"/>
    <n v="6"/>
    <n v="4"/>
    <x v="0"/>
    <s v="South America"/>
    <s v="Southern Hemisphere"/>
    <n v="0"/>
  </r>
  <r>
    <s v="PFE9903"/>
    <n v="20"/>
    <s v="Young"/>
    <s v="Male"/>
    <n v="323"/>
    <s v="Dangerous"/>
    <s v="129/94"/>
    <n v="68"/>
    <n v="1"/>
    <n v="1"/>
    <n v="1"/>
    <n v="1"/>
    <n v="1"/>
    <n v="6.4176148130000001"/>
    <s v="Unhealthy"/>
    <n v="1"/>
    <n v="0"/>
    <n v="1"/>
    <n v="6.34912353"/>
    <n v="103696"/>
    <n v="18.368450370000001"/>
    <n v="469"/>
    <s v="High"/>
    <n v="2"/>
    <n v="9"/>
    <x v="17"/>
    <s v="Australia"/>
    <s v="Southern Hemisphere"/>
    <n v="0"/>
  </r>
  <r>
    <s v="XPD1508"/>
    <n v="67"/>
    <s v="Old"/>
    <s v="Male"/>
    <n v="251"/>
    <s v="Dangerous"/>
    <s v="147/107"/>
    <n v="69"/>
    <n v="1"/>
    <n v="0"/>
    <n v="1"/>
    <n v="0"/>
    <n v="0"/>
    <n v="17.830869079999999"/>
    <s v="Healthy"/>
    <n v="1"/>
    <n v="0"/>
    <n v="10"/>
    <n v="1.594785779"/>
    <n v="38593"/>
    <n v="27.60935748"/>
    <n v="387"/>
    <s v="High"/>
    <n v="0"/>
    <n v="4"/>
    <x v="5"/>
    <s v="Asia"/>
    <s v="Northern Hemisphere"/>
    <n v="0"/>
  </r>
  <r>
    <s v="FBB3727"/>
    <n v="42"/>
    <s v="Middle Age"/>
    <s v="Male"/>
    <n v="243"/>
    <s v="Dangerous"/>
    <s v="156/83"/>
    <n v="54"/>
    <n v="1"/>
    <n v="1"/>
    <n v="1"/>
    <n v="0"/>
    <n v="1"/>
    <n v="14.76612607"/>
    <s v="Unhealthy"/>
    <n v="1"/>
    <n v="0"/>
    <n v="10"/>
    <n v="7.8363606590000003"/>
    <n v="222352"/>
    <n v="26.099598790000002"/>
    <n v="98"/>
    <s v="Healthy"/>
    <n v="4"/>
    <n v="4"/>
    <x v="9"/>
    <s v="Asia"/>
    <s v="Northern Hemisphere"/>
    <n v="1"/>
  </r>
  <r>
    <s v="DXR7400"/>
    <n v="72"/>
    <s v="Old"/>
    <s v="Male"/>
    <n v="161"/>
    <s v="Heart-Healthy"/>
    <s v="142/81"/>
    <n v="47"/>
    <n v="0"/>
    <n v="1"/>
    <n v="1"/>
    <n v="0"/>
    <n v="0"/>
    <n v="3.7808873950000002"/>
    <s v="Average"/>
    <n v="0"/>
    <n v="0"/>
    <n v="7"/>
    <n v="6.5377305870000004"/>
    <n v="270580"/>
    <n v="27.240186269999999"/>
    <n v="688"/>
    <s v="Very High"/>
    <n v="4"/>
    <n v="6"/>
    <x v="4"/>
    <s v="Europe"/>
    <s v="Northern Hemisphere"/>
    <n v="0"/>
  </r>
  <r>
    <s v="GQR3852"/>
    <n v="50"/>
    <s v="Middle Age"/>
    <s v="Male"/>
    <n v="172"/>
    <s v="Heart-Healthy"/>
    <s v="168/102"/>
    <n v="110"/>
    <n v="1"/>
    <n v="1"/>
    <n v="1"/>
    <n v="1"/>
    <n v="0"/>
    <n v="2.244037665"/>
    <s v="Average"/>
    <n v="0"/>
    <n v="1"/>
    <n v="7"/>
    <n v="5.7360678289999996"/>
    <n v="273277"/>
    <n v="33.266996290000002"/>
    <n v="261"/>
    <s v="High"/>
    <n v="5"/>
    <n v="10"/>
    <x v="11"/>
    <s v="Europe"/>
    <s v="Southern Hemisphere"/>
    <n v="0"/>
  </r>
  <r>
    <s v="UKD8030"/>
    <n v="54"/>
    <s v="Middle Age"/>
    <s v="Male"/>
    <n v="371"/>
    <s v="Dangerous"/>
    <s v="171/105"/>
    <n v="90"/>
    <n v="0"/>
    <n v="0"/>
    <n v="1"/>
    <n v="1"/>
    <n v="0"/>
    <n v="12.350693079999999"/>
    <s v="Average"/>
    <n v="1"/>
    <n v="0"/>
    <n v="2"/>
    <n v="1.1484628699999999"/>
    <n v="25437"/>
    <n v="30.072648839999999"/>
    <n v="424"/>
    <s v="High"/>
    <n v="5"/>
    <n v="4"/>
    <x v="14"/>
    <s v="Africa"/>
    <s v="Northern Hemisphere"/>
    <n v="0"/>
  </r>
  <r>
    <s v="MID1694"/>
    <n v="71"/>
    <s v="Old"/>
    <s v="Female"/>
    <n v="256"/>
    <s v="Dangerous"/>
    <s v="107/62"/>
    <n v="63"/>
    <n v="1"/>
    <n v="1"/>
    <n v="1"/>
    <n v="0"/>
    <n v="1"/>
    <n v="6.0856366700000004"/>
    <s v="Healthy"/>
    <n v="1"/>
    <n v="0"/>
    <n v="5"/>
    <n v="10.801961990000001"/>
    <n v="92748"/>
    <n v="38.008893980000003"/>
    <n v="629"/>
    <s v="Very High"/>
    <n v="3"/>
    <n v="6"/>
    <x v="17"/>
    <s v="Australia"/>
    <s v="Southern Hemisphere"/>
    <n v="0"/>
  </r>
  <r>
    <s v="LTV5271"/>
    <n v="22"/>
    <s v="Young"/>
    <s v="Male"/>
    <n v="219"/>
    <s v="At-Risk"/>
    <s v="90/87"/>
    <n v="44"/>
    <n v="1"/>
    <n v="1"/>
    <n v="1"/>
    <n v="1"/>
    <n v="0"/>
    <n v="5.246662272"/>
    <s v="Unhealthy"/>
    <n v="0"/>
    <n v="1"/>
    <n v="5"/>
    <n v="9.2343435239999998"/>
    <n v="251732"/>
    <n v="18.381543149999999"/>
    <n v="492"/>
    <s v="High"/>
    <n v="5"/>
    <n v="8"/>
    <x v="14"/>
    <s v="Africa"/>
    <s v="Northern Hemisphere"/>
    <n v="0"/>
  </r>
  <r>
    <s v="XWU0049"/>
    <n v="26"/>
    <s v="Young"/>
    <s v="Female"/>
    <n v="244"/>
    <s v="Dangerous"/>
    <s v="122/73"/>
    <n v="69"/>
    <n v="0"/>
    <n v="1"/>
    <n v="0"/>
    <n v="1"/>
    <n v="1"/>
    <n v="7.0617092530000001"/>
    <s v="Healthy"/>
    <n v="1"/>
    <n v="1"/>
    <n v="2"/>
    <n v="8.1523155979999995"/>
    <n v="82801"/>
    <n v="34.403631269999998"/>
    <n v="286"/>
    <s v="High"/>
    <n v="2"/>
    <n v="8"/>
    <x v="18"/>
    <s v="South America"/>
    <s v="Northern Hemisphere"/>
    <n v="0"/>
  </r>
  <r>
    <s v="SOL3892"/>
    <n v="61"/>
    <s v="Old"/>
    <s v="Male"/>
    <n v="149"/>
    <s v="Heart-Healthy"/>
    <s v="165/74"/>
    <n v="93"/>
    <n v="1"/>
    <n v="1"/>
    <n v="1"/>
    <n v="1"/>
    <n v="0"/>
    <n v="3.2476376550000001"/>
    <s v="Healthy"/>
    <n v="1"/>
    <n v="0"/>
    <n v="6"/>
    <n v="7.433027837"/>
    <n v="298442"/>
    <n v="33.541111649999998"/>
    <n v="85"/>
    <s v="Healthy"/>
    <n v="6"/>
    <n v="7"/>
    <x v="4"/>
    <s v="Europe"/>
    <s v="Northern Hemisphere"/>
    <n v="1"/>
  </r>
  <r>
    <s v="KZQ7372"/>
    <n v="29"/>
    <s v="Young"/>
    <s v="Male"/>
    <n v="289"/>
    <s v="Dangerous"/>
    <s v="109/83"/>
    <n v="103"/>
    <n v="0"/>
    <n v="1"/>
    <n v="1"/>
    <n v="1"/>
    <n v="1"/>
    <n v="4.2022986629999997"/>
    <s v="Healthy"/>
    <n v="1"/>
    <n v="0"/>
    <n v="1"/>
    <n v="7.6943353370000001"/>
    <n v="256931"/>
    <n v="29.228121099999999"/>
    <n v="598"/>
    <s v="Very High"/>
    <n v="6"/>
    <n v="4"/>
    <x v="11"/>
    <s v="Europe"/>
    <s v="Southern Hemisphere"/>
    <n v="0"/>
  </r>
  <r>
    <s v="QZA6575"/>
    <n v="27"/>
    <s v="Young"/>
    <s v="Male"/>
    <n v="260"/>
    <s v="Dangerous"/>
    <s v="167/92"/>
    <n v="101"/>
    <n v="0"/>
    <n v="0"/>
    <n v="1"/>
    <n v="1"/>
    <n v="1"/>
    <n v="10.61949182"/>
    <s v="Healthy"/>
    <n v="0"/>
    <n v="0"/>
    <n v="5"/>
    <n v="4.7944342329999996"/>
    <n v="78631"/>
    <n v="23.24817977"/>
    <n v="316"/>
    <s v="High"/>
    <n v="6"/>
    <n v="10"/>
    <x v="1"/>
    <s v="North America"/>
    <s v="Northern Hemisphere"/>
    <n v="1"/>
  </r>
  <r>
    <s v="FXH1208"/>
    <n v="89"/>
    <s v="Old"/>
    <s v="Male"/>
    <n v="392"/>
    <s v="Dangerous"/>
    <s v="126/101"/>
    <n v="102"/>
    <n v="1"/>
    <n v="1"/>
    <n v="1"/>
    <n v="1"/>
    <n v="1"/>
    <n v="5.8653671870000004"/>
    <s v="Average"/>
    <n v="1"/>
    <n v="0"/>
    <n v="7"/>
    <n v="10.31181943"/>
    <n v="89705"/>
    <n v="38.565604800000003"/>
    <n v="197"/>
    <s v="Borderline High"/>
    <n v="1"/>
    <n v="4"/>
    <x v="8"/>
    <s v="North America"/>
    <s v="Northern Hemisphere"/>
    <n v="0"/>
  </r>
  <r>
    <s v="VFK8138"/>
    <n v="62"/>
    <s v="Old"/>
    <s v="Female"/>
    <n v="345"/>
    <s v="Dangerous"/>
    <s v="97/77"/>
    <n v="107"/>
    <n v="0"/>
    <n v="0"/>
    <n v="1"/>
    <n v="1"/>
    <n v="0"/>
    <n v="7.5799276730000003"/>
    <s v="Unhealthy"/>
    <n v="0"/>
    <n v="1"/>
    <n v="9"/>
    <n v="11.6203371"/>
    <n v="252027"/>
    <n v="21.763004080000002"/>
    <n v="468"/>
    <s v="High"/>
    <n v="4"/>
    <n v="7"/>
    <x v="15"/>
    <s v="Australia"/>
    <s v="Southern Hemisphere"/>
    <n v="0"/>
  </r>
  <r>
    <s v="EJT9572"/>
    <n v="64"/>
    <s v="Old"/>
    <s v="Female"/>
    <n v="323"/>
    <s v="Dangerous"/>
    <s v="100/63"/>
    <n v="80"/>
    <n v="0"/>
    <n v="0"/>
    <n v="1"/>
    <n v="0"/>
    <n v="1"/>
    <n v="18.747551680000001"/>
    <s v="Average"/>
    <n v="0"/>
    <n v="0"/>
    <n v="7"/>
    <n v="11.032180090000001"/>
    <n v="205712"/>
    <n v="37.496615089999999"/>
    <n v="432"/>
    <s v="High"/>
    <n v="2"/>
    <n v="6"/>
    <x v="16"/>
    <s v="Asia"/>
    <s v="Northern Hemisphere"/>
    <n v="0"/>
  </r>
  <r>
    <s v="YOE5281"/>
    <n v="89"/>
    <s v="Old"/>
    <s v="Male"/>
    <n v="156"/>
    <s v="Heart-Healthy"/>
    <s v="163/80"/>
    <n v="78"/>
    <n v="1"/>
    <n v="0"/>
    <n v="1"/>
    <n v="0"/>
    <n v="1"/>
    <n v="6.3443805940000004"/>
    <s v="Average"/>
    <n v="0"/>
    <n v="1"/>
    <n v="6"/>
    <n v="7.9358179399999997"/>
    <n v="29086"/>
    <n v="20.133789610000001"/>
    <n v="121"/>
    <s v="Healthy"/>
    <n v="1"/>
    <n v="10"/>
    <x v="13"/>
    <s v="Asia"/>
    <s v="Northern Hemisphere"/>
    <n v="0"/>
  </r>
  <r>
    <s v="QEO6791"/>
    <n v="83"/>
    <s v="Old"/>
    <s v="Male"/>
    <n v="161"/>
    <s v="Heart-Healthy"/>
    <s v="136/94"/>
    <n v="88"/>
    <n v="1"/>
    <n v="1"/>
    <n v="1"/>
    <n v="1"/>
    <n v="1"/>
    <n v="8.0635311460000008"/>
    <s v="Healthy"/>
    <n v="1"/>
    <n v="0"/>
    <n v="2"/>
    <n v="8.4953503319999992"/>
    <n v="49593"/>
    <n v="38.759750539999999"/>
    <n v="584"/>
    <s v="Very High"/>
    <n v="5"/>
    <n v="6"/>
    <x v="19"/>
    <s v="Europe"/>
    <s v="Northern Hemisphere"/>
    <n v="0"/>
  </r>
  <r>
    <s v="GQF3626"/>
    <n v="74"/>
    <s v="Old"/>
    <s v="Male"/>
    <n v="337"/>
    <s v="Dangerous"/>
    <s v="130/109"/>
    <n v="81"/>
    <n v="1"/>
    <n v="0"/>
    <n v="1"/>
    <n v="0"/>
    <n v="1"/>
    <n v="13.599692360000001"/>
    <s v="Healthy"/>
    <n v="0"/>
    <n v="1"/>
    <n v="10"/>
    <n v="8.9193025430000006"/>
    <n v="202451"/>
    <n v="19.967313170000001"/>
    <n v="478"/>
    <s v="High"/>
    <n v="2"/>
    <n v="5"/>
    <x v="0"/>
    <s v="South America"/>
    <s v="Southern Hemisphere"/>
    <n v="0"/>
  </r>
  <r>
    <s v="CLV0149"/>
    <n v="71"/>
    <s v="Old"/>
    <s v="Male"/>
    <n v="275"/>
    <s v="Dangerous"/>
    <s v="123/67"/>
    <n v="57"/>
    <n v="1"/>
    <n v="0"/>
    <n v="1"/>
    <n v="1"/>
    <n v="1"/>
    <n v="9.2663324389999993"/>
    <s v="Healthy"/>
    <n v="0"/>
    <n v="1"/>
    <n v="5"/>
    <n v="0.85172674299999995"/>
    <n v="269970"/>
    <n v="39.720462589999997"/>
    <n v="610"/>
    <s v="Very High"/>
    <n v="7"/>
    <n v="6"/>
    <x v="5"/>
    <s v="Asia"/>
    <s v="Northern Hemisphere"/>
    <n v="0"/>
  </r>
  <r>
    <s v="QKQ2993"/>
    <n v="63"/>
    <s v="Old"/>
    <s v="Male"/>
    <n v="160"/>
    <s v="Heart-Healthy"/>
    <s v="123/92"/>
    <n v="89"/>
    <n v="1"/>
    <n v="0"/>
    <n v="1"/>
    <n v="0"/>
    <n v="0"/>
    <n v="1.9025905940000001"/>
    <s v="Average"/>
    <n v="0"/>
    <n v="0"/>
    <n v="1"/>
    <n v="1.108047233"/>
    <n v="209796"/>
    <n v="34.199518769999997"/>
    <n v="577"/>
    <s v="Very High"/>
    <n v="3"/>
    <n v="5"/>
    <x v="18"/>
    <s v="South America"/>
    <s v="Northern Hemisphere"/>
    <n v="0"/>
  </r>
  <r>
    <s v="QXV6772"/>
    <n v="22"/>
    <s v="Young"/>
    <s v="Male"/>
    <n v="222"/>
    <s v="At-Risk"/>
    <s v="128/88"/>
    <n v="58"/>
    <n v="1"/>
    <n v="0"/>
    <n v="1"/>
    <n v="1"/>
    <n v="1"/>
    <n v="8.6980132710000007"/>
    <s v="Healthy"/>
    <n v="0"/>
    <n v="0"/>
    <n v="6"/>
    <n v="1.8776865700000001"/>
    <n v="163244"/>
    <n v="33.7376553"/>
    <n v="136"/>
    <s v="Healthy"/>
    <n v="4"/>
    <n v="6"/>
    <x v="11"/>
    <s v="Europe"/>
    <s v="Southern Hemisphere"/>
    <n v="1"/>
  </r>
  <r>
    <s v="ABQ2368"/>
    <n v="53"/>
    <s v="Middle Age"/>
    <s v="Female"/>
    <n v="246"/>
    <s v="Dangerous"/>
    <s v="105/84"/>
    <n v="63"/>
    <n v="0"/>
    <n v="1"/>
    <n v="1"/>
    <n v="0"/>
    <n v="1"/>
    <n v="19.890496980000002"/>
    <s v="Unhealthy"/>
    <n v="0"/>
    <n v="1"/>
    <n v="4"/>
    <n v="5.4618693189999998"/>
    <n v="147584"/>
    <n v="36.249150759999999"/>
    <n v="459"/>
    <s v="High"/>
    <n v="2"/>
    <n v="9"/>
    <x v="8"/>
    <s v="North America"/>
    <s v="Northern Hemisphere"/>
    <n v="0"/>
  </r>
  <r>
    <s v="TOG4441"/>
    <n v="67"/>
    <s v="Old"/>
    <s v="Male"/>
    <n v="391"/>
    <s v="Dangerous"/>
    <s v="106/105"/>
    <n v="56"/>
    <n v="0"/>
    <n v="1"/>
    <n v="1"/>
    <n v="0"/>
    <n v="1"/>
    <n v="1.0473889E-2"/>
    <s v="Unhealthy"/>
    <n v="1"/>
    <n v="1"/>
    <n v="2"/>
    <n v="7.8017864140000004"/>
    <n v="159440"/>
    <n v="26.961090370000001"/>
    <n v="138"/>
    <s v="Healthy"/>
    <n v="1"/>
    <n v="8"/>
    <x v="14"/>
    <s v="Africa"/>
    <s v="Northern Hemisphere"/>
    <n v="0"/>
  </r>
  <r>
    <s v="VVM2728"/>
    <n v="21"/>
    <s v="Young"/>
    <s v="Male"/>
    <n v="246"/>
    <s v="Dangerous"/>
    <s v="171/62"/>
    <n v="81"/>
    <n v="1"/>
    <n v="0"/>
    <n v="1"/>
    <n v="1"/>
    <n v="1"/>
    <n v="1.5519870999999999E-2"/>
    <s v="Healthy"/>
    <n v="0"/>
    <n v="0"/>
    <n v="4"/>
    <n v="6.241711349"/>
    <n v="146096"/>
    <n v="21.775118200000001"/>
    <n v="642"/>
    <s v="Very High"/>
    <n v="1"/>
    <n v="10"/>
    <x v="13"/>
    <s v="Asia"/>
    <s v="Northern Hemisphere"/>
    <n v="0"/>
  </r>
  <r>
    <s v="HAC9084"/>
    <n v="51"/>
    <s v="Middle Age"/>
    <s v="Male"/>
    <n v="340"/>
    <s v="Dangerous"/>
    <s v="131/95"/>
    <n v="91"/>
    <n v="0"/>
    <n v="1"/>
    <n v="1"/>
    <n v="0"/>
    <n v="1"/>
    <n v="5.4526947850000003"/>
    <s v="Average"/>
    <n v="0"/>
    <n v="0"/>
    <n v="10"/>
    <n v="5.9752490900000002"/>
    <n v="230131"/>
    <n v="35.102542640000003"/>
    <n v="89"/>
    <s v="Healthy"/>
    <n v="6"/>
    <n v="6"/>
    <x v="1"/>
    <s v="North America"/>
    <s v="Northern Hemisphere"/>
    <n v="1"/>
  </r>
  <r>
    <s v="TSQ4357"/>
    <n v="47"/>
    <s v="Middle Age"/>
    <s v="Male"/>
    <n v="158"/>
    <s v="Heart-Healthy"/>
    <s v="153/105"/>
    <n v="40"/>
    <n v="0"/>
    <n v="0"/>
    <n v="1"/>
    <n v="0"/>
    <n v="1"/>
    <n v="16.144336769999999"/>
    <s v="Unhealthy"/>
    <n v="1"/>
    <n v="0"/>
    <n v="9"/>
    <n v="2.4848037270000001"/>
    <n v="297858"/>
    <n v="18.30302374"/>
    <n v="782"/>
    <s v="Very High"/>
    <n v="6"/>
    <n v="8"/>
    <x v="2"/>
    <s v="Europe"/>
    <s v="Northern Hemisphere"/>
    <n v="0"/>
  </r>
  <r>
    <s v="LVO2568"/>
    <n v="46"/>
    <s v="Middle Age"/>
    <s v="Female"/>
    <n v="261"/>
    <s v="Dangerous"/>
    <s v="129/101"/>
    <n v="57"/>
    <n v="1"/>
    <n v="0"/>
    <n v="1"/>
    <n v="1"/>
    <n v="1"/>
    <n v="14.904911390000001"/>
    <s v="Healthy"/>
    <n v="1"/>
    <n v="0"/>
    <n v="4"/>
    <n v="3.3807769240000001"/>
    <n v="292446"/>
    <n v="33.828785000000003"/>
    <n v="505"/>
    <s v="Very High"/>
    <n v="1"/>
    <n v="7"/>
    <x v="2"/>
    <s v="Europe"/>
    <s v="Northern Hemisphere"/>
    <n v="0"/>
  </r>
  <r>
    <s v="NST5591"/>
    <n v="79"/>
    <s v="Old"/>
    <s v="Male"/>
    <n v="397"/>
    <s v="Dangerous"/>
    <s v="141/77"/>
    <n v="81"/>
    <n v="1"/>
    <n v="1"/>
    <n v="1"/>
    <n v="0"/>
    <n v="1"/>
    <n v="2.0647609469999999"/>
    <s v="Unhealthy"/>
    <n v="0"/>
    <n v="0"/>
    <n v="3"/>
    <n v="6.4238941560000002"/>
    <n v="148106"/>
    <n v="35.755955669999999"/>
    <n v="691"/>
    <s v="Very High"/>
    <n v="7"/>
    <n v="10"/>
    <x v="3"/>
    <s v="Asia"/>
    <s v="Northern Hemisphere"/>
    <n v="1"/>
  </r>
  <r>
    <s v="KVG5426"/>
    <n v="67"/>
    <s v="Old"/>
    <s v="Female"/>
    <n v="252"/>
    <s v="Dangerous"/>
    <s v="100/110"/>
    <n v="68"/>
    <n v="0"/>
    <n v="1"/>
    <n v="1"/>
    <n v="1"/>
    <n v="0"/>
    <n v="15.559390110000001"/>
    <s v="Unhealthy"/>
    <n v="1"/>
    <n v="0"/>
    <n v="1"/>
    <n v="8.1513213400000009"/>
    <n v="249445"/>
    <n v="28.768999350000001"/>
    <n v="777"/>
    <s v="Very High"/>
    <n v="6"/>
    <n v="4"/>
    <x v="0"/>
    <s v="South America"/>
    <s v="Southern Hemisphere"/>
    <n v="0"/>
  </r>
  <r>
    <s v="KJG1038"/>
    <n v="70"/>
    <s v="Old"/>
    <s v="Male"/>
    <n v="215"/>
    <s v="At-Risk"/>
    <s v="164/110"/>
    <n v="64"/>
    <n v="0"/>
    <n v="1"/>
    <n v="1"/>
    <n v="0"/>
    <n v="1"/>
    <n v="5.3597637130000004"/>
    <s v="Average"/>
    <n v="1"/>
    <n v="0"/>
    <n v="6"/>
    <n v="4.9316945499999996"/>
    <n v="280881"/>
    <n v="21.470039020000002"/>
    <n v="30"/>
    <s v="Healthy"/>
    <n v="4"/>
    <n v="4"/>
    <x v="15"/>
    <s v="Australia"/>
    <s v="Southern Hemisphere"/>
    <n v="0"/>
  </r>
  <r>
    <s v="IWL9353"/>
    <n v="37"/>
    <s v="Middle Age"/>
    <s v="Female"/>
    <n v="258"/>
    <s v="Dangerous"/>
    <s v="95/82"/>
    <n v="99"/>
    <n v="0"/>
    <n v="1"/>
    <n v="0"/>
    <n v="1"/>
    <n v="1"/>
    <n v="10.62720843"/>
    <s v="Average"/>
    <n v="1"/>
    <n v="1"/>
    <n v="1"/>
    <n v="2.2667477100000002"/>
    <n v="141214"/>
    <n v="30.048904390000001"/>
    <n v="731"/>
    <s v="Very High"/>
    <n v="5"/>
    <n v="4"/>
    <x v="9"/>
    <s v="Asia"/>
    <s v="Northern Hemisphere"/>
    <n v="0"/>
  </r>
  <r>
    <s v="MLK5362"/>
    <n v="56"/>
    <s v="Old"/>
    <s v="Male"/>
    <n v="375"/>
    <s v="Dangerous"/>
    <s v="103/110"/>
    <n v="42"/>
    <n v="1"/>
    <n v="0"/>
    <n v="1"/>
    <n v="0"/>
    <n v="0"/>
    <n v="18.302725479999999"/>
    <s v="Healthy"/>
    <n v="1"/>
    <n v="0"/>
    <n v="4"/>
    <n v="7.3771858100000003"/>
    <n v="173484"/>
    <n v="32.215286130000003"/>
    <n v="292"/>
    <s v="High"/>
    <n v="2"/>
    <n v="9"/>
    <x v="16"/>
    <s v="Asia"/>
    <s v="Northern Hemisphere"/>
    <n v="0"/>
  </r>
  <r>
    <s v="NVR6703"/>
    <n v="88"/>
    <s v="Old"/>
    <s v="Male"/>
    <n v="292"/>
    <s v="Dangerous"/>
    <s v="152/60"/>
    <n v="65"/>
    <n v="0"/>
    <n v="0"/>
    <n v="1"/>
    <n v="1"/>
    <n v="1"/>
    <n v="16.71411556"/>
    <s v="Unhealthy"/>
    <n v="1"/>
    <n v="1"/>
    <n v="7"/>
    <n v="8.7348148289999994"/>
    <n v="202154"/>
    <n v="31.00043836"/>
    <n v="457"/>
    <s v="High"/>
    <n v="3"/>
    <n v="4"/>
    <x v="14"/>
    <s v="Africa"/>
    <s v="Northern Hemisphere"/>
    <n v="0"/>
  </r>
  <r>
    <s v="LVQ0322"/>
    <n v="42"/>
    <s v="Middle Age"/>
    <s v="Female"/>
    <n v="337"/>
    <s v="Dangerous"/>
    <s v="126/63"/>
    <n v="84"/>
    <n v="1"/>
    <n v="0"/>
    <n v="1"/>
    <n v="1"/>
    <n v="1"/>
    <n v="12.089599870000001"/>
    <s v="Healthy"/>
    <n v="1"/>
    <n v="0"/>
    <n v="9"/>
    <n v="11.073967509999999"/>
    <n v="167251"/>
    <n v="38.398555440000003"/>
    <n v="350"/>
    <s v="High"/>
    <n v="5"/>
    <n v="7"/>
    <x v="7"/>
    <s v="Africa"/>
    <s v="Southern Hemisphere"/>
    <n v="1"/>
  </r>
  <r>
    <s v="EVG0036"/>
    <n v="60"/>
    <s v="Old"/>
    <s v="Female"/>
    <n v="335"/>
    <s v="Dangerous"/>
    <s v="111/74"/>
    <n v="62"/>
    <n v="1"/>
    <n v="0"/>
    <n v="1"/>
    <n v="1"/>
    <n v="0"/>
    <n v="17.289544809999999"/>
    <s v="Healthy"/>
    <n v="1"/>
    <n v="1"/>
    <n v="10"/>
    <n v="2.4092168890000001"/>
    <n v="195765"/>
    <n v="31.866806889999999"/>
    <n v="783"/>
    <s v="Very High"/>
    <n v="4"/>
    <n v="4"/>
    <x v="10"/>
    <s v="Asia"/>
    <s v="Northern Hemisphere"/>
    <n v="0"/>
  </r>
  <r>
    <s v="VVI2608"/>
    <n v="83"/>
    <s v="Old"/>
    <s v="Male"/>
    <n v="177"/>
    <s v="Heart-Healthy"/>
    <s v="165/68"/>
    <n v="62"/>
    <n v="1"/>
    <n v="1"/>
    <n v="1"/>
    <n v="1"/>
    <n v="1"/>
    <n v="18.774949299999999"/>
    <s v="Healthy"/>
    <n v="1"/>
    <n v="0"/>
    <n v="3"/>
    <n v="5.141424464"/>
    <n v="242632"/>
    <n v="25.34176317"/>
    <n v="648"/>
    <s v="Very High"/>
    <n v="5"/>
    <n v="6"/>
    <x v="10"/>
    <s v="Asia"/>
    <s v="Northern Hemisphere"/>
    <n v="1"/>
  </r>
  <r>
    <s v="VSI6462"/>
    <n v="84"/>
    <s v="Old"/>
    <s v="Male"/>
    <n v="280"/>
    <s v="Dangerous"/>
    <s v="138/100"/>
    <n v="66"/>
    <n v="1"/>
    <n v="1"/>
    <n v="1"/>
    <n v="1"/>
    <n v="0"/>
    <n v="15.38151693"/>
    <s v="Healthy"/>
    <n v="0"/>
    <n v="1"/>
    <n v="4"/>
    <n v="10.67953966"/>
    <n v="133278"/>
    <n v="24.598784779999999"/>
    <n v="591"/>
    <s v="Very High"/>
    <n v="3"/>
    <n v="10"/>
    <x v="8"/>
    <s v="North America"/>
    <s v="Northern Hemisphere"/>
    <n v="1"/>
  </r>
  <r>
    <s v="DNG3220"/>
    <n v="76"/>
    <s v="Old"/>
    <s v="Male"/>
    <n v="322"/>
    <s v="Dangerous"/>
    <s v="101/109"/>
    <n v="77"/>
    <n v="0"/>
    <n v="1"/>
    <n v="1"/>
    <n v="0"/>
    <n v="0"/>
    <n v="0.356501805"/>
    <s v="Healthy"/>
    <n v="1"/>
    <n v="0"/>
    <n v="8"/>
    <n v="3.9521879320000002"/>
    <n v="292848"/>
    <n v="34.186526739999998"/>
    <n v="409"/>
    <s v="High"/>
    <n v="6"/>
    <n v="6"/>
    <x v="5"/>
    <s v="Asia"/>
    <s v="Northern Hemisphere"/>
    <n v="0"/>
  </r>
  <r>
    <s v="KCQ5742"/>
    <n v="62"/>
    <s v="Old"/>
    <s v="Male"/>
    <n v="177"/>
    <s v="Heart-Healthy"/>
    <s v="154/70"/>
    <n v="90"/>
    <n v="1"/>
    <n v="0"/>
    <n v="1"/>
    <n v="1"/>
    <n v="0"/>
    <n v="15.003068430000001"/>
    <s v="Healthy"/>
    <n v="0"/>
    <n v="0"/>
    <n v="6"/>
    <n v="5.1105029709999998"/>
    <n v="197961"/>
    <n v="26.50343685"/>
    <n v="506"/>
    <s v="Very High"/>
    <n v="0"/>
    <n v="4"/>
    <x v="10"/>
    <s v="Asia"/>
    <s v="Northern Hemisphere"/>
    <n v="0"/>
  </r>
  <r>
    <s v="NDT0722"/>
    <n v="19"/>
    <s v="Young"/>
    <s v="Female"/>
    <n v="295"/>
    <s v="Dangerous"/>
    <s v="98/80"/>
    <n v="83"/>
    <n v="0"/>
    <n v="1"/>
    <n v="0"/>
    <n v="0"/>
    <n v="1"/>
    <n v="11.85142205"/>
    <s v="Healthy"/>
    <n v="0"/>
    <n v="1"/>
    <n v="6"/>
    <n v="5.097240148"/>
    <n v="158306"/>
    <n v="26.1018309"/>
    <n v="665"/>
    <s v="Very High"/>
    <n v="3"/>
    <n v="4"/>
    <x v="15"/>
    <s v="Australia"/>
    <s v="Southern Hemisphere"/>
    <n v="0"/>
  </r>
  <r>
    <s v="YCW6221"/>
    <n v="43"/>
    <s v="Middle Age"/>
    <s v="Female"/>
    <n v="324"/>
    <s v="Dangerous"/>
    <s v="108/69"/>
    <n v="108"/>
    <n v="0"/>
    <n v="1"/>
    <n v="1"/>
    <n v="0"/>
    <n v="0"/>
    <n v="13.47915914"/>
    <s v="Unhealthy"/>
    <n v="1"/>
    <n v="1"/>
    <n v="1"/>
    <n v="6.8569470780000001"/>
    <n v="157785"/>
    <n v="27.487166330000001"/>
    <n v="305"/>
    <s v="High"/>
    <n v="1"/>
    <n v="5"/>
    <x v="17"/>
    <s v="Australia"/>
    <s v="Southern Hemisphere"/>
    <n v="1"/>
  </r>
  <r>
    <s v="NOG4069"/>
    <n v="75"/>
    <s v="Old"/>
    <s v="Male"/>
    <n v="388"/>
    <s v="Dangerous"/>
    <s v="146/76"/>
    <n v="105"/>
    <n v="1"/>
    <n v="1"/>
    <n v="1"/>
    <n v="1"/>
    <n v="1"/>
    <n v="1.4952793609999999"/>
    <s v="Unhealthy"/>
    <n v="1"/>
    <n v="0"/>
    <n v="7"/>
    <n v="0.64933130800000005"/>
    <n v="102907"/>
    <n v="33.741059460000002"/>
    <n v="72"/>
    <s v="Healthy"/>
    <n v="1"/>
    <n v="8"/>
    <x v="7"/>
    <s v="Africa"/>
    <s v="Southern Hemisphere"/>
    <n v="0"/>
  </r>
  <r>
    <s v="UFL2195"/>
    <n v="53"/>
    <s v="Middle Age"/>
    <s v="Male"/>
    <n v="338"/>
    <s v="Dangerous"/>
    <s v="167/100"/>
    <n v="107"/>
    <n v="1"/>
    <n v="1"/>
    <n v="1"/>
    <n v="0"/>
    <n v="1"/>
    <n v="12.95827849"/>
    <s v="Healthy"/>
    <n v="0"/>
    <n v="1"/>
    <n v="3"/>
    <n v="3.9782175720000001"/>
    <n v="177633"/>
    <n v="20.324193170000001"/>
    <n v="789"/>
    <s v="Very High"/>
    <n v="6"/>
    <n v="4"/>
    <x v="13"/>
    <s v="Asia"/>
    <s v="Northern Hemisphere"/>
    <n v="0"/>
  </r>
  <r>
    <s v="XSE9331"/>
    <n v="49"/>
    <s v="Middle Age"/>
    <s v="Male"/>
    <n v="361"/>
    <s v="Dangerous"/>
    <s v="94/80"/>
    <n v="40"/>
    <n v="1"/>
    <n v="0"/>
    <n v="1"/>
    <n v="1"/>
    <n v="1"/>
    <n v="3.1860568429999998"/>
    <s v="Average"/>
    <n v="1"/>
    <n v="0"/>
    <n v="2"/>
    <n v="10.03549774"/>
    <n v="109202"/>
    <n v="29.116642120000002"/>
    <n v="301"/>
    <s v="High"/>
    <n v="1"/>
    <n v="4"/>
    <x v="4"/>
    <s v="Europe"/>
    <s v="Northern Hemisphere"/>
    <n v="1"/>
  </r>
  <r>
    <s v="PXO2040"/>
    <n v="65"/>
    <s v="Old"/>
    <s v="Female"/>
    <n v="369"/>
    <s v="Dangerous"/>
    <s v="175/96"/>
    <n v="86"/>
    <n v="0"/>
    <n v="0"/>
    <n v="1"/>
    <n v="0"/>
    <n v="0"/>
    <n v="13.38294866"/>
    <s v="Healthy"/>
    <n v="1"/>
    <n v="1"/>
    <n v="3"/>
    <n v="9.757424576"/>
    <n v="58520"/>
    <n v="30.589268400000002"/>
    <n v="231"/>
    <s v="High"/>
    <n v="5"/>
    <n v="7"/>
    <x v="16"/>
    <s v="Asia"/>
    <s v="Northern Hemisphere"/>
    <n v="1"/>
  </r>
  <r>
    <s v="NYH1588"/>
    <n v="88"/>
    <s v="Old"/>
    <s v="Female"/>
    <n v="288"/>
    <s v="Dangerous"/>
    <s v="170/90"/>
    <n v="105"/>
    <n v="1"/>
    <n v="0"/>
    <n v="1"/>
    <n v="1"/>
    <n v="0"/>
    <n v="7.9195235430000004"/>
    <s v="Average"/>
    <n v="1"/>
    <n v="0"/>
    <n v="3"/>
    <n v="4.2293419559999998"/>
    <n v="76668"/>
    <n v="19.77365764"/>
    <n v="330"/>
    <s v="High"/>
    <n v="2"/>
    <n v="7"/>
    <x v="4"/>
    <s v="Europe"/>
    <s v="Northern Hemisphere"/>
    <n v="1"/>
  </r>
  <r>
    <s v="IFJ3811"/>
    <n v="69"/>
    <s v="Old"/>
    <s v="Male"/>
    <n v="265"/>
    <s v="Dangerous"/>
    <s v="165/84"/>
    <n v="67"/>
    <n v="1"/>
    <n v="0"/>
    <n v="1"/>
    <n v="1"/>
    <n v="1"/>
    <n v="12.51148877"/>
    <s v="Healthy"/>
    <n v="0"/>
    <n v="1"/>
    <n v="6"/>
    <n v="3.3533399190000002"/>
    <n v="282765"/>
    <n v="35.90364271"/>
    <n v="296"/>
    <s v="High"/>
    <n v="2"/>
    <n v="4"/>
    <x v="19"/>
    <s v="Europe"/>
    <s v="Northern Hemisphere"/>
    <n v="0"/>
  </r>
  <r>
    <s v="FMI6193"/>
    <n v="45"/>
    <s v="Middle Age"/>
    <s v="Male"/>
    <n v="228"/>
    <s v="At-Risk"/>
    <s v="91/82"/>
    <n v="65"/>
    <n v="1"/>
    <n v="1"/>
    <n v="1"/>
    <n v="1"/>
    <n v="1"/>
    <n v="12.27896527"/>
    <s v="Healthy"/>
    <n v="0"/>
    <n v="1"/>
    <n v="2"/>
    <n v="10.467089290000001"/>
    <n v="261952"/>
    <n v="22.649399450000001"/>
    <n v="691"/>
    <s v="Very High"/>
    <n v="5"/>
    <n v="8"/>
    <x v="19"/>
    <s v="Europe"/>
    <s v="Northern Hemisphere"/>
    <n v="0"/>
  </r>
  <r>
    <s v="BZJ5116"/>
    <n v="67"/>
    <s v="Old"/>
    <s v="Male"/>
    <n v="173"/>
    <s v="Heart-Healthy"/>
    <s v="94/100"/>
    <n v="72"/>
    <n v="0"/>
    <n v="0"/>
    <n v="1"/>
    <n v="0"/>
    <n v="1"/>
    <n v="4.0216614379999998"/>
    <s v="Unhealthy"/>
    <n v="1"/>
    <n v="1"/>
    <n v="9"/>
    <n v="3.8463779749999998"/>
    <n v="21473"/>
    <n v="37.585069189999999"/>
    <n v="74"/>
    <s v="Healthy"/>
    <n v="4"/>
    <n v="10"/>
    <x v="13"/>
    <s v="Asia"/>
    <s v="Northern Hemisphere"/>
    <n v="0"/>
  </r>
  <r>
    <s v="WFP9063"/>
    <n v="74"/>
    <s v="Old"/>
    <s v="Female"/>
    <n v="316"/>
    <s v="Dangerous"/>
    <s v="116/104"/>
    <n v="51"/>
    <n v="0"/>
    <n v="1"/>
    <n v="1"/>
    <n v="1"/>
    <n v="0"/>
    <n v="15.86601076"/>
    <s v="Average"/>
    <n v="0"/>
    <n v="0"/>
    <n v="9"/>
    <n v="9.3718612730000004"/>
    <n v="158757"/>
    <n v="18.002336580000001"/>
    <n v="510"/>
    <s v="Very High"/>
    <n v="5"/>
    <n v="6"/>
    <x v="4"/>
    <s v="Europe"/>
    <s v="Northern Hemisphere"/>
    <n v="0"/>
  </r>
  <r>
    <s v="AUM9646"/>
    <n v="35"/>
    <s v="Middle Age"/>
    <s v="Male"/>
    <n v="225"/>
    <s v="At-Risk"/>
    <s v="113/102"/>
    <n v="94"/>
    <n v="0"/>
    <n v="0"/>
    <n v="1"/>
    <n v="0"/>
    <n v="0"/>
    <n v="15.431229419999999"/>
    <s v="Healthy"/>
    <n v="1"/>
    <n v="0"/>
    <n v="7"/>
    <n v="3.5980795990000001"/>
    <n v="205890"/>
    <n v="20.938235429999999"/>
    <n v="798"/>
    <s v="Very High"/>
    <n v="6"/>
    <n v="8"/>
    <x v="13"/>
    <s v="Asia"/>
    <s v="Northern Hemisphere"/>
    <n v="0"/>
  </r>
  <r>
    <s v="GNB3298"/>
    <n v="66"/>
    <s v="Old"/>
    <s v="Female"/>
    <n v="389"/>
    <s v="Dangerous"/>
    <s v="130/68"/>
    <n v="104"/>
    <n v="1"/>
    <n v="0"/>
    <n v="1"/>
    <n v="0"/>
    <n v="1"/>
    <n v="2.8428099499999999"/>
    <s v="Average"/>
    <n v="0"/>
    <n v="1"/>
    <n v="6"/>
    <n v="4.2218061020000004"/>
    <n v="93222"/>
    <n v="24.23893022"/>
    <n v="725"/>
    <s v="Very High"/>
    <n v="2"/>
    <n v="10"/>
    <x v="11"/>
    <s v="Europe"/>
    <s v="Southern Hemisphere"/>
    <n v="0"/>
  </r>
  <r>
    <s v="JDX4912"/>
    <n v="81"/>
    <s v="Old"/>
    <s v="Male"/>
    <n v="369"/>
    <s v="Dangerous"/>
    <s v="153/99"/>
    <n v="79"/>
    <n v="0"/>
    <n v="0"/>
    <n v="1"/>
    <n v="0"/>
    <n v="1"/>
    <n v="8.0483567130000004"/>
    <s v="Average"/>
    <n v="1"/>
    <n v="1"/>
    <n v="6"/>
    <n v="4.3225475600000003"/>
    <n v="192244"/>
    <n v="32.566595110000002"/>
    <n v="745"/>
    <s v="Very High"/>
    <n v="6"/>
    <n v="4"/>
    <x v="13"/>
    <s v="Asia"/>
    <s v="Northern Hemisphere"/>
    <n v="0"/>
  </r>
  <r>
    <s v="GEG5221"/>
    <n v="41"/>
    <s v="Middle Age"/>
    <s v="Female"/>
    <n v="372"/>
    <s v="Dangerous"/>
    <s v="162/103"/>
    <n v="92"/>
    <n v="1"/>
    <n v="1"/>
    <n v="1"/>
    <n v="0"/>
    <n v="0"/>
    <n v="4.8193702519999997"/>
    <s v="Average"/>
    <n v="1"/>
    <n v="1"/>
    <n v="9"/>
    <n v="5.1803053270000001"/>
    <n v="287784"/>
    <n v="34.266329020000001"/>
    <n v="769"/>
    <s v="Very High"/>
    <n v="4"/>
    <n v="5"/>
    <x v="16"/>
    <s v="Asia"/>
    <s v="Northern Hemisphere"/>
    <n v="0"/>
  </r>
  <r>
    <s v="COD2881"/>
    <n v="79"/>
    <s v="Old"/>
    <s v="Female"/>
    <n v="325"/>
    <s v="Dangerous"/>
    <s v="114/73"/>
    <n v="71"/>
    <n v="1"/>
    <n v="0"/>
    <n v="1"/>
    <n v="0"/>
    <n v="1"/>
    <n v="10.31013014"/>
    <s v="Healthy"/>
    <n v="0"/>
    <n v="0"/>
    <n v="7"/>
    <n v="3.551500839"/>
    <n v="295934"/>
    <n v="34.076019039999998"/>
    <n v="362"/>
    <s v="High"/>
    <n v="7"/>
    <n v="10"/>
    <x v="10"/>
    <s v="Asia"/>
    <s v="Northern Hemisphere"/>
    <n v="1"/>
  </r>
  <r>
    <s v="ZBX5578"/>
    <n v="30"/>
    <s v="Young"/>
    <s v="Male"/>
    <n v="345"/>
    <s v="Dangerous"/>
    <s v="101/104"/>
    <n v="81"/>
    <n v="0"/>
    <n v="0"/>
    <n v="1"/>
    <n v="1"/>
    <n v="0"/>
    <n v="8.1114021600000008"/>
    <s v="Unhealthy"/>
    <n v="0"/>
    <n v="0"/>
    <n v="1"/>
    <n v="7.8108132579999996"/>
    <n v="59168"/>
    <n v="24.429074400000001"/>
    <n v="54"/>
    <s v="Healthy"/>
    <n v="7"/>
    <n v="7"/>
    <x v="11"/>
    <s v="Europe"/>
    <s v="Southern Hemisphere"/>
    <n v="1"/>
  </r>
  <r>
    <s v="WTT2547"/>
    <n v="42"/>
    <s v="Middle Age"/>
    <s v="Male"/>
    <n v="272"/>
    <s v="Dangerous"/>
    <s v="132/86"/>
    <n v="53"/>
    <n v="1"/>
    <n v="0"/>
    <n v="1"/>
    <n v="0"/>
    <n v="1"/>
    <n v="4.7422811000000002E-2"/>
    <s v="Unhealthy"/>
    <n v="0"/>
    <n v="1"/>
    <n v="1"/>
    <n v="8.5148162230000004"/>
    <n v="118340"/>
    <n v="24.42759328"/>
    <n v="465"/>
    <s v="High"/>
    <n v="1"/>
    <n v="7"/>
    <x v="18"/>
    <s v="South America"/>
    <s v="Northern Hemisphere"/>
    <n v="0"/>
  </r>
  <r>
    <s v="YMY4614"/>
    <n v="47"/>
    <s v="Middle Age"/>
    <s v="Male"/>
    <n v="292"/>
    <s v="Dangerous"/>
    <s v="168/91"/>
    <n v="91"/>
    <n v="0"/>
    <n v="0"/>
    <n v="1"/>
    <n v="1"/>
    <n v="1"/>
    <n v="7.1427763459999998"/>
    <s v="Average"/>
    <n v="0"/>
    <n v="1"/>
    <n v="10"/>
    <n v="5.8757139250000003"/>
    <n v="121300"/>
    <n v="34.203357439999998"/>
    <n v="37"/>
    <s v="Healthy"/>
    <n v="6"/>
    <n v="8"/>
    <x v="14"/>
    <s v="Africa"/>
    <s v="Northern Hemisphere"/>
    <n v="0"/>
  </r>
  <r>
    <s v="VAZ1433"/>
    <n v="64"/>
    <s v="Old"/>
    <s v="Female"/>
    <n v="396"/>
    <s v="Dangerous"/>
    <s v="171/101"/>
    <n v="98"/>
    <n v="0"/>
    <n v="0"/>
    <n v="1"/>
    <n v="1"/>
    <n v="1"/>
    <n v="16.156104389999999"/>
    <s v="Unhealthy"/>
    <n v="1"/>
    <n v="0"/>
    <n v="7"/>
    <n v="9.7952067379999992"/>
    <n v="165605"/>
    <n v="34.513229529999997"/>
    <n v="601"/>
    <s v="Very High"/>
    <n v="2"/>
    <n v="8"/>
    <x v="3"/>
    <s v="Asia"/>
    <s v="Northern Hemisphere"/>
    <n v="0"/>
  </r>
  <r>
    <s v="ZKY4174"/>
    <n v="42"/>
    <s v="Middle Age"/>
    <s v="Male"/>
    <n v="387"/>
    <s v="Dangerous"/>
    <s v="151/100"/>
    <n v="105"/>
    <n v="0"/>
    <n v="1"/>
    <n v="1"/>
    <n v="0"/>
    <n v="0"/>
    <n v="6.3457703209999998"/>
    <s v="Average"/>
    <n v="1"/>
    <n v="0"/>
    <n v="3"/>
    <n v="8.3940365860000004"/>
    <n v="112728"/>
    <n v="33.609394880000004"/>
    <n v="323"/>
    <s v="High"/>
    <n v="5"/>
    <n v="6"/>
    <x v="5"/>
    <s v="Asia"/>
    <s v="Northern Hemisphere"/>
    <n v="0"/>
  </r>
  <r>
    <s v="UFI4552"/>
    <n v="81"/>
    <s v="Old"/>
    <s v="Male"/>
    <n v="318"/>
    <s v="Dangerous"/>
    <s v="139/72"/>
    <n v="71"/>
    <n v="1"/>
    <n v="0"/>
    <n v="1"/>
    <n v="0"/>
    <n v="0"/>
    <n v="11.80069254"/>
    <s v="Healthy"/>
    <n v="1"/>
    <n v="0"/>
    <n v="10"/>
    <n v="0.74312709899999996"/>
    <n v="161608"/>
    <n v="20.055380459999999"/>
    <n v="296"/>
    <s v="High"/>
    <n v="7"/>
    <n v="9"/>
    <x v="15"/>
    <s v="Australia"/>
    <s v="Southern Hemisphere"/>
    <n v="0"/>
  </r>
  <r>
    <s v="VVD6672"/>
    <n v="65"/>
    <s v="Old"/>
    <s v="Female"/>
    <n v="319"/>
    <s v="Dangerous"/>
    <s v="125/71"/>
    <n v="62"/>
    <n v="0"/>
    <n v="1"/>
    <n v="1"/>
    <n v="0"/>
    <n v="1"/>
    <n v="16.90807908"/>
    <s v="Unhealthy"/>
    <n v="0"/>
    <n v="1"/>
    <n v="6"/>
    <n v="5.4598214130000002"/>
    <n v="225728"/>
    <n v="24.524980530000001"/>
    <n v="192"/>
    <s v="Borderline High"/>
    <n v="1"/>
    <n v="7"/>
    <x v="13"/>
    <s v="Asia"/>
    <s v="Northern Hemisphere"/>
    <n v="0"/>
  </r>
  <r>
    <s v="MOR8477"/>
    <n v="44"/>
    <s v="Middle Age"/>
    <s v="Male"/>
    <n v="191"/>
    <s v="Heart-Healthy"/>
    <s v="177/99"/>
    <n v="104"/>
    <n v="1"/>
    <n v="1"/>
    <n v="1"/>
    <n v="1"/>
    <n v="1"/>
    <n v="9.2112339339999991"/>
    <s v="Unhealthy"/>
    <n v="1"/>
    <n v="1"/>
    <n v="5"/>
    <n v="6.9626358530000001"/>
    <n v="100852"/>
    <n v="31.914357620000001"/>
    <n v="260"/>
    <s v="High"/>
    <n v="7"/>
    <n v="5"/>
    <x v="18"/>
    <s v="South America"/>
    <s v="Northern Hemisphere"/>
    <n v="0"/>
  </r>
  <r>
    <s v="LDS1280"/>
    <n v="31"/>
    <s v="Middle Age"/>
    <s v="Female"/>
    <n v="392"/>
    <s v="Dangerous"/>
    <s v="151/103"/>
    <n v="54"/>
    <n v="0"/>
    <n v="0"/>
    <n v="0"/>
    <n v="1"/>
    <n v="1"/>
    <n v="18.878347349999999"/>
    <s v="Average"/>
    <n v="0"/>
    <n v="0"/>
    <n v="8"/>
    <n v="6.0569048700000003"/>
    <n v="106161"/>
    <n v="20.71627269"/>
    <n v="276"/>
    <s v="High"/>
    <n v="4"/>
    <n v="6"/>
    <x v="16"/>
    <s v="Asia"/>
    <s v="Northern Hemisphere"/>
    <n v="0"/>
  </r>
  <r>
    <s v="QJD7455"/>
    <n v="29"/>
    <s v="Young"/>
    <s v="Male"/>
    <n v="260"/>
    <s v="Dangerous"/>
    <s v="90/106"/>
    <n v="50"/>
    <n v="1"/>
    <n v="0"/>
    <n v="1"/>
    <n v="0"/>
    <n v="0"/>
    <n v="19.362863180000002"/>
    <s v="Average"/>
    <n v="1"/>
    <n v="1"/>
    <n v="3"/>
    <n v="9.9005385770000007"/>
    <n v="70921"/>
    <n v="32.365666269999998"/>
    <n v="36"/>
    <s v="Healthy"/>
    <n v="5"/>
    <n v="8"/>
    <x v="3"/>
    <s v="Asia"/>
    <s v="Northern Hemisphere"/>
    <n v="0"/>
  </r>
  <r>
    <s v="WNB6544"/>
    <n v="70"/>
    <s v="Old"/>
    <s v="Male"/>
    <n v="394"/>
    <s v="Dangerous"/>
    <s v="139/91"/>
    <n v="49"/>
    <n v="0"/>
    <n v="0"/>
    <n v="1"/>
    <n v="1"/>
    <n v="1"/>
    <n v="10.945460860000001"/>
    <s v="Healthy"/>
    <n v="1"/>
    <n v="0"/>
    <n v="7"/>
    <n v="4.3367043929999998"/>
    <n v="248797"/>
    <n v="26.24561649"/>
    <n v="63"/>
    <s v="Healthy"/>
    <n v="0"/>
    <n v="8"/>
    <x v="0"/>
    <s v="South America"/>
    <s v="Southern Hemisphere"/>
    <n v="0"/>
  </r>
  <r>
    <s v="KXZ1233"/>
    <n v="21"/>
    <s v="Young"/>
    <s v="Male"/>
    <n v="296"/>
    <s v="Dangerous"/>
    <s v="106/60"/>
    <n v="81"/>
    <n v="0"/>
    <n v="0"/>
    <n v="1"/>
    <n v="0"/>
    <n v="1"/>
    <n v="18.802584199999998"/>
    <s v="Average"/>
    <n v="1"/>
    <n v="0"/>
    <n v="10"/>
    <n v="0.97328635399999996"/>
    <n v="295573"/>
    <n v="32.556117950000001"/>
    <n v="104"/>
    <s v="Healthy"/>
    <n v="6"/>
    <n v="5"/>
    <x v="10"/>
    <s v="Asia"/>
    <s v="Northern Hemisphere"/>
    <n v="0"/>
  </r>
  <r>
    <s v="POY1710"/>
    <n v="31"/>
    <s v="Middle Age"/>
    <s v="Male"/>
    <n v="251"/>
    <s v="Dangerous"/>
    <s v="119/97"/>
    <n v="40"/>
    <n v="1"/>
    <n v="0"/>
    <n v="1"/>
    <n v="0"/>
    <n v="0"/>
    <n v="10.59996954"/>
    <s v="Average"/>
    <n v="0"/>
    <n v="0"/>
    <n v="5"/>
    <n v="7.7910628820000003"/>
    <n v="235909"/>
    <n v="36.046401600000003"/>
    <n v="92"/>
    <s v="Healthy"/>
    <n v="3"/>
    <n v="10"/>
    <x v="13"/>
    <s v="Asia"/>
    <s v="Northern Hemisphere"/>
    <n v="0"/>
  </r>
  <r>
    <s v="HUU1593"/>
    <n v="63"/>
    <s v="Old"/>
    <s v="Male"/>
    <n v="261"/>
    <s v="Dangerous"/>
    <s v="147/69"/>
    <n v="87"/>
    <n v="1"/>
    <n v="1"/>
    <n v="1"/>
    <n v="1"/>
    <n v="1"/>
    <n v="14.63438204"/>
    <s v="Unhealthy"/>
    <n v="1"/>
    <n v="1"/>
    <n v="10"/>
    <n v="11.77357621"/>
    <n v="104487"/>
    <n v="26.467619200000001"/>
    <n v="240"/>
    <s v="High"/>
    <n v="3"/>
    <n v="6"/>
    <x v="5"/>
    <s v="Asia"/>
    <s v="Northern Hemisphere"/>
    <n v="1"/>
  </r>
  <r>
    <s v="MKO9979"/>
    <n v="37"/>
    <s v="Middle Age"/>
    <s v="Male"/>
    <n v="351"/>
    <s v="Dangerous"/>
    <s v="157/62"/>
    <n v="55"/>
    <n v="1"/>
    <n v="1"/>
    <n v="1"/>
    <n v="0"/>
    <n v="1"/>
    <n v="13.459915240000001"/>
    <s v="Healthy"/>
    <n v="0"/>
    <n v="0"/>
    <n v="1"/>
    <n v="4.9268634589999998"/>
    <n v="231716"/>
    <n v="32.997263510000003"/>
    <n v="784"/>
    <s v="Very High"/>
    <n v="1"/>
    <n v="10"/>
    <x v="9"/>
    <s v="Asia"/>
    <s v="Northern Hemisphere"/>
    <n v="1"/>
  </r>
  <r>
    <s v="IZV5479"/>
    <n v="54"/>
    <s v="Middle Age"/>
    <s v="Male"/>
    <n v="239"/>
    <s v="At-Risk"/>
    <s v="145/77"/>
    <n v="61"/>
    <n v="1"/>
    <n v="1"/>
    <n v="1"/>
    <n v="1"/>
    <n v="1"/>
    <n v="13.319389599999999"/>
    <s v="Healthy"/>
    <n v="1"/>
    <n v="0"/>
    <n v="8"/>
    <n v="4.1991775499999999"/>
    <n v="78076"/>
    <n v="36.569866150000003"/>
    <n v="620"/>
    <s v="Very High"/>
    <n v="2"/>
    <n v="6"/>
    <x v="12"/>
    <s v="Europe"/>
    <s v="Southern Hemisphere"/>
    <n v="0"/>
  </r>
  <r>
    <s v="IXW9487"/>
    <n v="75"/>
    <s v="Old"/>
    <s v="Male"/>
    <n v="195"/>
    <s v="Heart-Healthy"/>
    <s v="163/61"/>
    <n v="101"/>
    <n v="1"/>
    <n v="0"/>
    <n v="1"/>
    <n v="1"/>
    <n v="1"/>
    <n v="14.42650456"/>
    <s v="Healthy"/>
    <n v="1"/>
    <n v="1"/>
    <n v="1"/>
    <n v="8.4112290650000006"/>
    <n v="20632"/>
    <n v="34.708235090000002"/>
    <n v="446"/>
    <s v="High"/>
    <n v="3"/>
    <n v="5"/>
    <x v="13"/>
    <s v="Asia"/>
    <s v="Northern Hemisphere"/>
    <n v="0"/>
  </r>
  <r>
    <s v="NYY5527"/>
    <n v="54"/>
    <s v="Middle Age"/>
    <s v="Male"/>
    <n v="336"/>
    <s v="Dangerous"/>
    <s v="104/78"/>
    <n v="77"/>
    <n v="1"/>
    <n v="1"/>
    <n v="1"/>
    <n v="1"/>
    <n v="1"/>
    <n v="12.711772140000001"/>
    <s v="Healthy"/>
    <n v="1"/>
    <n v="1"/>
    <n v="5"/>
    <n v="7.3578980889999999"/>
    <n v="85754"/>
    <n v="38.13942943"/>
    <n v="34"/>
    <s v="Healthy"/>
    <n v="6"/>
    <n v="10"/>
    <x v="16"/>
    <s v="Asia"/>
    <s v="Northern Hemisphere"/>
    <n v="1"/>
  </r>
  <r>
    <s v="QPP5665"/>
    <n v="37"/>
    <s v="Middle Age"/>
    <s v="Female"/>
    <n v="228"/>
    <s v="At-Risk"/>
    <s v="153/84"/>
    <n v="74"/>
    <n v="0"/>
    <n v="1"/>
    <n v="0"/>
    <n v="1"/>
    <n v="0"/>
    <n v="15.87772717"/>
    <s v="Healthy"/>
    <n v="0"/>
    <n v="0"/>
    <n v="4"/>
    <n v="6.3281828920000001"/>
    <n v="177757"/>
    <n v="20.444733729999999"/>
    <n v="575"/>
    <s v="Very High"/>
    <n v="5"/>
    <n v="9"/>
    <x v="4"/>
    <s v="Europe"/>
    <s v="Northern Hemisphere"/>
    <n v="1"/>
  </r>
  <r>
    <s v="IZR1706"/>
    <n v="84"/>
    <s v="Old"/>
    <s v="Male"/>
    <n v="135"/>
    <s v="Heart-Healthy"/>
    <s v="167/79"/>
    <n v="71"/>
    <n v="0"/>
    <n v="0"/>
    <n v="1"/>
    <n v="0"/>
    <n v="1"/>
    <n v="6.0062328989999996"/>
    <s v="Healthy"/>
    <n v="1"/>
    <n v="1"/>
    <n v="1"/>
    <n v="11.48366843"/>
    <n v="148183"/>
    <n v="39.760209150000001"/>
    <n v="674"/>
    <s v="Very High"/>
    <n v="1"/>
    <n v="6"/>
    <x v="19"/>
    <s v="Europe"/>
    <s v="Northern Hemisphere"/>
    <n v="0"/>
  </r>
  <r>
    <s v="SQS6597"/>
    <n v="59"/>
    <s v="Old"/>
    <s v="Male"/>
    <n v="237"/>
    <s v="At-Risk"/>
    <s v="111/63"/>
    <n v="76"/>
    <n v="1"/>
    <n v="0"/>
    <n v="1"/>
    <n v="0"/>
    <n v="0"/>
    <n v="15.13580788"/>
    <s v="Healthy"/>
    <n v="1"/>
    <n v="1"/>
    <n v="8"/>
    <n v="9.3729521850000008"/>
    <n v="267123"/>
    <n v="28.149858070000001"/>
    <n v="486"/>
    <s v="High"/>
    <n v="3"/>
    <n v="10"/>
    <x v="17"/>
    <s v="Australia"/>
    <s v="Southern Hemisphere"/>
    <n v="0"/>
  </r>
  <r>
    <s v="GTT3539"/>
    <n v="58"/>
    <s v="Old"/>
    <s v="Female"/>
    <n v="146"/>
    <s v="Heart-Healthy"/>
    <s v="115/72"/>
    <n v="81"/>
    <n v="1"/>
    <n v="0"/>
    <n v="1"/>
    <n v="0"/>
    <n v="1"/>
    <n v="9.6049313030000008"/>
    <s v="Healthy"/>
    <n v="0"/>
    <n v="0"/>
    <n v="9"/>
    <n v="1.791873292"/>
    <n v="73311"/>
    <n v="26.561232480000001"/>
    <n v="33"/>
    <s v="Healthy"/>
    <n v="5"/>
    <n v="5"/>
    <x v="17"/>
    <s v="Australia"/>
    <s v="Southern Hemisphere"/>
    <n v="0"/>
  </r>
  <r>
    <s v="GBL2624"/>
    <n v="22"/>
    <s v="Young"/>
    <s v="Male"/>
    <n v="231"/>
    <s v="At-Risk"/>
    <s v="150/86"/>
    <n v="73"/>
    <n v="0"/>
    <n v="0"/>
    <n v="1"/>
    <n v="1"/>
    <n v="0"/>
    <n v="19.07863407"/>
    <s v="Unhealthy"/>
    <n v="1"/>
    <n v="0"/>
    <n v="10"/>
    <n v="6.1631189769999999"/>
    <n v="288703"/>
    <n v="31.203377010000001"/>
    <n v="462"/>
    <s v="High"/>
    <n v="3"/>
    <n v="10"/>
    <x v="6"/>
    <s v="South America"/>
    <s v="Southern Hemisphere"/>
    <n v="0"/>
  </r>
  <r>
    <s v="LXF8630"/>
    <n v="77"/>
    <s v="Old"/>
    <s v="Male"/>
    <n v="360"/>
    <s v="Dangerous"/>
    <s v="101/79"/>
    <n v="108"/>
    <n v="0"/>
    <n v="0"/>
    <n v="1"/>
    <n v="1"/>
    <n v="1"/>
    <n v="6.9750039319999999"/>
    <s v="Unhealthy"/>
    <n v="0"/>
    <n v="0"/>
    <n v="2"/>
    <n v="2.0230467409999999"/>
    <n v="233255"/>
    <n v="23.803422550000001"/>
    <n v="479"/>
    <s v="High"/>
    <n v="6"/>
    <n v="7"/>
    <x v="4"/>
    <s v="Europe"/>
    <s v="Northern Hemisphere"/>
    <n v="1"/>
  </r>
  <r>
    <s v="IAI1751"/>
    <n v="90"/>
    <s v="Old"/>
    <s v="Male"/>
    <n v="393"/>
    <s v="Dangerous"/>
    <s v="119/102"/>
    <n v="99"/>
    <n v="1"/>
    <n v="0"/>
    <n v="1"/>
    <n v="1"/>
    <n v="0"/>
    <n v="9.4282053440000002"/>
    <s v="Average"/>
    <n v="0"/>
    <n v="1"/>
    <n v="6"/>
    <n v="2.0210073849999999"/>
    <n v="228711"/>
    <n v="24.916865520000002"/>
    <n v="175"/>
    <s v="Borderline High"/>
    <n v="1"/>
    <n v="9"/>
    <x v="16"/>
    <s v="Asia"/>
    <s v="Northern Hemisphere"/>
    <n v="1"/>
  </r>
  <r>
    <s v="UOS0894"/>
    <n v="80"/>
    <s v="Old"/>
    <s v="Male"/>
    <n v="200"/>
    <s v="At-Risk"/>
    <s v="101/83"/>
    <n v="56"/>
    <n v="1"/>
    <n v="0"/>
    <n v="1"/>
    <n v="1"/>
    <n v="1"/>
    <n v="10.56446459"/>
    <s v="Healthy"/>
    <n v="0"/>
    <n v="0"/>
    <n v="8"/>
    <n v="3.7257171329999998"/>
    <n v="113752"/>
    <n v="29.331486170000002"/>
    <n v="724"/>
    <s v="Very High"/>
    <n v="6"/>
    <n v="6"/>
    <x v="14"/>
    <s v="Africa"/>
    <s v="Northern Hemisphere"/>
    <n v="1"/>
  </r>
  <r>
    <s v="GWL3800"/>
    <n v="44"/>
    <s v="Middle Age"/>
    <s v="Female"/>
    <n v="150"/>
    <s v="Heart-Healthy"/>
    <s v="150/64"/>
    <n v="83"/>
    <n v="1"/>
    <n v="0"/>
    <n v="1"/>
    <n v="1"/>
    <n v="1"/>
    <n v="15.00689231"/>
    <s v="Healthy"/>
    <n v="0"/>
    <n v="0"/>
    <n v="3"/>
    <n v="10.176318930000001"/>
    <n v="186816"/>
    <n v="18.39004572"/>
    <n v="263"/>
    <s v="High"/>
    <n v="3"/>
    <n v="7"/>
    <x v="2"/>
    <s v="Europe"/>
    <s v="Northern Hemisphere"/>
    <n v="0"/>
  </r>
  <r>
    <s v="LOJ6993"/>
    <n v="46"/>
    <s v="Middle Age"/>
    <s v="Male"/>
    <n v="125"/>
    <s v="Heart-Healthy"/>
    <s v="98/109"/>
    <n v="84"/>
    <n v="1"/>
    <n v="1"/>
    <n v="1"/>
    <n v="1"/>
    <n v="0"/>
    <n v="15.77451857"/>
    <s v="Unhealthy"/>
    <n v="1"/>
    <n v="1"/>
    <n v="6"/>
    <n v="0.78257917399999999"/>
    <n v="259964"/>
    <n v="36.724856240000001"/>
    <n v="724"/>
    <s v="Very High"/>
    <n v="0"/>
    <n v="8"/>
    <x v="12"/>
    <s v="Europe"/>
    <s v="Southern Hemisphere"/>
    <n v="1"/>
  </r>
  <r>
    <s v="EOX4074"/>
    <n v="38"/>
    <s v="Middle Age"/>
    <s v="Female"/>
    <n v="362"/>
    <s v="Dangerous"/>
    <s v="173/95"/>
    <n v="62"/>
    <n v="1"/>
    <n v="0"/>
    <n v="0"/>
    <n v="0"/>
    <n v="0"/>
    <n v="3.7818793259999999"/>
    <s v="Unhealthy"/>
    <n v="0"/>
    <n v="1"/>
    <n v="7"/>
    <n v="5.3455803990000001"/>
    <n v="282047"/>
    <n v="31.838034409999999"/>
    <n v="87"/>
    <s v="Healthy"/>
    <n v="3"/>
    <n v="9"/>
    <x v="12"/>
    <s v="Europe"/>
    <s v="Southern Hemisphere"/>
    <n v="1"/>
  </r>
  <r>
    <s v="MUX3550"/>
    <n v="57"/>
    <s v="Old"/>
    <s v="Female"/>
    <n v="194"/>
    <s v="Heart-Healthy"/>
    <s v="138/69"/>
    <n v="94"/>
    <n v="0"/>
    <n v="1"/>
    <n v="1"/>
    <n v="1"/>
    <n v="1"/>
    <n v="0.159660887"/>
    <s v="Average"/>
    <n v="0"/>
    <n v="1"/>
    <n v="3"/>
    <n v="11.96185322"/>
    <n v="68420"/>
    <n v="23.07405588"/>
    <n v="421"/>
    <s v="High"/>
    <n v="2"/>
    <n v="8"/>
    <x v="17"/>
    <s v="Australia"/>
    <s v="Southern Hemisphere"/>
    <n v="0"/>
  </r>
  <r>
    <s v="ESU7210"/>
    <n v="84"/>
    <s v="Old"/>
    <s v="Female"/>
    <n v="394"/>
    <s v="Dangerous"/>
    <s v="134/68"/>
    <n v="82"/>
    <n v="1"/>
    <n v="0"/>
    <n v="1"/>
    <n v="0"/>
    <n v="0"/>
    <n v="1.494236938"/>
    <s v="Healthy"/>
    <n v="0"/>
    <n v="1"/>
    <n v="6"/>
    <n v="8.2270471629999999"/>
    <n v="33465"/>
    <n v="24.957887929999998"/>
    <n v="769"/>
    <s v="Very High"/>
    <n v="4"/>
    <n v="8"/>
    <x v="14"/>
    <s v="Africa"/>
    <s v="Northern Hemisphere"/>
    <n v="0"/>
  </r>
  <r>
    <s v="VUX3470"/>
    <n v="87"/>
    <s v="Old"/>
    <s v="Male"/>
    <n v="305"/>
    <s v="Dangerous"/>
    <s v="106/75"/>
    <n v="61"/>
    <n v="0"/>
    <n v="1"/>
    <n v="1"/>
    <n v="1"/>
    <n v="0"/>
    <n v="2.7372830320000001"/>
    <s v="Average"/>
    <n v="1"/>
    <n v="1"/>
    <n v="9"/>
    <n v="8.2001007349999995"/>
    <n v="184825"/>
    <n v="33.694831440000002"/>
    <n v="391"/>
    <s v="High"/>
    <n v="0"/>
    <n v="8"/>
    <x v="19"/>
    <s v="Europe"/>
    <s v="Northern Hemisphere"/>
    <n v="1"/>
  </r>
  <r>
    <s v="PXR5287"/>
    <n v="68"/>
    <s v="Old"/>
    <s v="Male"/>
    <n v="254"/>
    <s v="Dangerous"/>
    <s v="177/98"/>
    <n v="56"/>
    <n v="1"/>
    <n v="0"/>
    <n v="1"/>
    <n v="1"/>
    <n v="1"/>
    <n v="12.90090966"/>
    <s v="Healthy"/>
    <n v="1"/>
    <n v="1"/>
    <n v="4"/>
    <n v="7.8926110449999998"/>
    <n v="294003"/>
    <n v="21.04900984"/>
    <n v="521"/>
    <s v="Very High"/>
    <n v="7"/>
    <n v="6"/>
    <x v="3"/>
    <s v="Asia"/>
    <s v="Northern Hemisphere"/>
    <n v="1"/>
  </r>
  <r>
    <s v="UJA9461"/>
    <n v="79"/>
    <s v="Old"/>
    <s v="Male"/>
    <n v="293"/>
    <s v="Dangerous"/>
    <s v="103/86"/>
    <n v="105"/>
    <n v="0"/>
    <n v="0"/>
    <n v="1"/>
    <n v="0"/>
    <n v="1"/>
    <n v="9.1050955229999992"/>
    <s v="Healthy"/>
    <n v="1"/>
    <n v="1"/>
    <n v="6"/>
    <n v="6.7069466130000004"/>
    <n v="121853"/>
    <n v="39.423887430000001"/>
    <n v="733"/>
    <s v="Very High"/>
    <n v="4"/>
    <n v="7"/>
    <x v="0"/>
    <s v="South America"/>
    <s v="Southern Hemisphere"/>
    <n v="0"/>
  </r>
  <r>
    <s v="DPX4602"/>
    <n v="85"/>
    <s v="Old"/>
    <s v="Male"/>
    <n v="309"/>
    <s v="Dangerous"/>
    <s v="113/81"/>
    <n v="45"/>
    <n v="1"/>
    <n v="0"/>
    <n v="1"/>
    <n v="1"/>
    <n v="1"/>
    <n v="10.138604859999999"/>
    <s v="Average"/>
    <n v="1"/>
    <n v="1"/>
    <n v="2"/>
    <n v="2.5347022460000002"/>
    <n v="45945"/>
    <n v="38.441613019999998"/>
    <n v="380"/>
    <s v="High"/>
    <n v="2"/>
    <n v="9"/>
    <x v="19"/>
    <s v="Europe"/>
    <s v="Northern Hemisphere"/>
    <n v="0"/>
  </r>
  <r>
    <s v="GPJ0588"/>
    <n v="86"/>
    <s v="Old"/>
    <s v="Male"/>
    <n v="310"/>
    <s v="Dangerous"/>
    <s v="121/60"/>
    <n v="44"/>
    <n v="1"/>
    <n v="1"/>
    <n v="1"/>
    <n v="0"/>
    <n v="1"/>
    <n v="2.7150352180000001"/>
    <s v="Unhealthy"/>
    <n v="0"/>
    <n v="1"/>
    <n v="3"/>
    <n v="2.465347891"/>
    <n v="185001"/>
    <n v="26.502278390000001"/>
    <n v="780"/>
    <s v="Very High"/>
    <n v="0"/>
    <n v="6"/>
    <x v="17"/>
    <s v="Australia"/>
    <s v="Southern Hemisphere"/>
    <n v="1"/>
  </r>
  <r>
    <s v="IJL4552"/>
    <n v="57"/>
    <s v="Old"/>
    <s v="Male"/>
    <n v="145"/>
    <s v="Heart-Healthy"/>
    <s v="152/73"/>
    <n v="110"/>
    <n v="1"/>
    <n v="0"/>
    <n v="1"/>
    <n v="1"/>
    <n v="1"/>
    <n v="1.268790662"/>
    <s v="Average"/>
    <n v="0"/>
    <n v="0"/>
    <n v="4"/>
    <n v="3.9316571649999998"/>
    <n v="209303"/>
    <n v="21.5643104"/>
    <n v="731"/>
    <s v="Very High"/>
    <n v="3"/>
    <n v="9"/>
    <x v="9"/>
    <s v="Asia"/>
    <s v="Northern Hemisphere"/>
    <n v="0"/>
  </r>
  <r>
    <s v="SDD0977"/>
    <n v="39"/>
    <s v="Middle Age"/>
    <s v="Female"/>
    <n v="264"/>
    <s v="Dangerous"/>
    <s v="146/64"/>
    <n v="89"/>
    <n v="1"/>
    <n v="1"/>
    <n v="0"/>
    <n v="1"/>
    <n v="1"/>
    <n v="17.92902119"/>
    <s v="Average"/>
    <n v="0"/>
    <n v="1"/>
    <n v="1"/>
    <n v="9.2528709990000007"/>
    <n v="203906"/>
    <n v="39.601913699999997"/>
    <n v="786"/>
    <s v="Very High"/>
    <n v="2"/>
    <n v="5"/>
    <x v="15"/>
    <s v="Australia"/>
    <s v="Southern Hemisphere"/>
    <n v="1"/>
  </r>
  <r>
    <s v="TRQ9561"/>
    <n v="42"/>
    <s v="Middle Age"/>
    <s v="Female"/>
    <n v="313"/>
    <s v="Dangerous"/>
    <s v="119/95"/>
    <n v="108"/>
    <n v="1"/>
    <n v="0"/>
    <n v="1"/>
    <n v="0"/>
    <n v="0"/>
    <n v="1.667336613"/>
    <s v="Unhealthy"/>
    <n v="0"/>
    <n v="0"/>
    <n v="3"/>
    <n v="3.1967587850000001"/>
    <n v="189537"/>
    <n v="18.757131950000002"/>
    <n v="80"/>
    <s v="Healthy"/>
    <n v="2"/>
    <n v="8"/>
    <x v="18"/>
    <s v="South America"/>
    <s v="Northern Hemisphere"/>
    <n v="0"/>
  </r>
  <r>
    <s v="URJ0556"/>
    <n v="25"/>
    <s v="Young"/>
    <s v="Male"/>
    <n v="343"/>
    <s v="Dangerous"/>
    <s v="107/70"/>
    <n v="105"/>
    <n v="1"/>
    <n v="1"/>
    <n v="1"/>
    <n v="0"/>
    <n v="0"/>
    <n v="11.58174996"/>
    <s v="Average"/>
    <n v="1"/>
    <n v="1"/>
    <n v="4"/>
    <n v="8.2575858180000008"/>
    <n v="21506"/>
    <n v="21.895684299999999"/>
    <n v="777"/>
    <s v="Very High"/>
    <n v="0"/>
    <n v="7"/>
    <x v="1"/>
    <s v="North America"/>
    <s v="Northern Hemisphere"/>
    <n v="0"/>
  </r>
  <r>
    <s v="TOF3027"/>
    <n v="52"/>
    <s v="Middle Age"/>
    <s v="Male"/>
    <n v="201"/>
    <s v="At-Risk"/>
    <s v="101/81"/>
    <n v="105"/>
    <n v="1"/>
    <n v="0"/>
    <n v="1"/>
    <n v="1"/>
    <n v="1"/>
    <n v="9.7560931390000007"/>
    <s v="Average"/>
    <n v="1"/>
    <n v="0"/>
    <n v="3"/>
    <n v="1.2260309899999999"/>
    <n v="42646"/>
    <n v="26.4874844"/>
    <n v="500"/>
    <s v="Very High"/>
    <n v="6"/>
    <n v="4"/>
    <x v="1"/>
    <s v="North America"/>
    <s v="Northern Hemisphere"/>
    <n v="0"/>
  </r>
  <r>
    <s v="HUF2443"/>
    <n v="19"/>
    <s v="Young"/>
    <s v="Male"/>
    <n v="373"/>
    <s v="Dangerous"/>
    <s v="98/104"/>
    <n v="91"/>
    <n v="1"/>
    <n v="0"/>
    <n v="1"/>
    <n v="1"/>
    <n v="1"/>
    <n v="1.4505480740000001"/>
    <s v="Unhealthy"/>
    <n v="0"/>
    <n v="0"/>
    <n v="1"/>
    <n v="3.4957285389999999"/>
    <n v="130344"/>
    <n v="38.50544824"/>
    <n v="771"/>
    <s v="Very High"/>
    <n v="6"/>
    <n v="9"/>
    <x v="19"/>
    <s v="Europe"/>
    <s v="Northern Hemisphere"/>
    <n v="0"/>
  </r>
  <r>
    <s v="NEN2365"/>
    <n v="66"/>
    <s v="Old"/>
    <s v="Male"/>
    <n v="355"/>
    <s v="Dangerous"/>
    <s v="158/89"/>
    <n v="49"/>
    <n v="0"/>
    <n v="0"/>
    <n v="1"/>
    <n v="1"/>
    <n v="0"/>
    <n v="8.5307763889999997"/>
    <s v="Unhealthy"/>
    <n v="1"/>
    <n v="1"/>
    <n v="9"/>
    <n v="3.108303872"/>
    <n v="96002"/>
    <n v="26.396081330000001"/>
    <n v="709"/>
    <s v="Very High"/>
    <n v="0"/>
    <n v="7"/>
    <x v="19"/>
    <s v="Europe"/>
    <s v="Northern Hemisphere"/>
    <n v="0"/>
  </r>
  <r>
    <s v="THD7543"/>
    <n v="52"/>
    <s v="Middle Age"/>
    <s v="Female"/>
    <n v="162"/>
    <s v="Heart-Healthy"/>
    <s v="177/96"/>
    <n v="100"/>
    <n v="1"/>
    <n v="0"/>
    <n v="1"/>
    <n v="1"/>
    <n v="1"/>
    <n v="19.516342829999999"/>
    <s v="Unhealthy"/>
    <n v="0"/>
    <n v="0"/>
    <n v="6"/>
    <n v="3.8250850729999999"/>
    <n v="231343"/>
    <n v="37.277305640000002"/>
    <n v="65"/>
    <s v="Healthy"/>
    <n v="2"/>
    <n v="6"/>
    <x v="19"/>
    <s v="Europe"/>
    <s v="Northern Hemisphere"/>
    <n v="0"/>
  </r>
  <r>
    <s v="SGA8572"/>
    <n v="58"/>
    <s v="Old"/>
    <s v="Female"/>
    <n v="188"/>
    <s v="Heart-Healthy"/>
    <s v="161/87"/>
    <n v="64"/>
    <n v="0"/>
    <n v="1"/>
    <n v="1"/>
    <n v="1"/>
    <n v="0"/>
    <n v="1.71920903"/>
    <s v="Average"/>
    <n v="1"/>
    <n v="0"/>
    <n v="10"/>
    <n v="8.1026754220000008"/>
    <n v="67667"/>
    <n v="36.088543569999999"/>
    <n v="168"/>
    <s v="Borderline High"/>
    <n v="6"/>
    <n v="5"/>
    <x v="14"/>
    <s v="Africa"/>
    <s v="Northern Hemisphere"/>
    <n v="1"/>
  </r>
  <r>
    <s v="EEW1937"/>
    <n v="87"/>
    <s v="Old"/>
    <s v="Female"/>
    <n v="339"/>
    <s v="Dangerous"/>
    <s v="173/69"/>
    <n v="59"/>
    <n v="0"/>
    <n v="0"/>
    <n v="1"/>
    <n v="0"/>
    <n v="0"/>
    <n v="4.107906313"/>
    <s v="Average"/>
    <n v="1"/>
    <n v="1"/>
    <n v="7"/>
    <n v="5.539376861"/>
    <n v="75426"/>
    <n v="21.698954189999998"/>
    <n v="299"/>
    <s v="High"/>
    <n v="4"/>
    <n v="5"/>
    <x v="5"/>
    <s v="Asia"/>
    <s v="Northern Hemisphere"/>
    <n v="0"/>
  </r>
  <r>
    <s v="UKH3728"/>
    <n v="26"/>
    <s v="Young"/>
    <s v="Female"/>
    <n v="216"/>
    <s v="At-Risk"/>
    <s v="148/91"/>
    <n v="66"/>
    <n v="1"/>
    <n v="1"/>
    <n v="0"/>
    <n v="1"/>
    <n v="0"/>
    <n v="13.148143839999999"/>
    <s v="Average"/>
    <n v="1"/>
    <n v="1"/>
    <n v="4"/>
    <n v="10.54335764"/>
    <n v="249307"/>
    <n v="24.298906339999998"/>
    <n v="139"/>
    <s v="Healthy"/>
    <n v="3"/>
    <n v="5"/>
    <x v="0"/>
    <s v="South America"/>
    <s v="Southern Hemisphere"/>
    <n v="0"/>
  </r>
  <r>
    <s v="OMJ8299"/>
    <n v="28"/>
    <s v="Young"/>
    <s v="Male"/>
    <n v="385"/>
    <s v="Dangerous"/>
    <s v="164/72"/>
    <n v="100"/>
    <n v="1"/>
    <n v="0"/>
    <n v="1"/>
    <n v="1"/>
    <n v="0"/>
    <n v="4.2816302159999999"/>
    <s v="Average"/>
    <n v="0"/>
    <n v="0"/>
    <n v="8"/>
    <n v="7.1850772760000003"/>
    <n v="198755"/>
    <n v="20.803144270000001"/>
    <n v="410"/>
    <s v="High"/>
    <n v="7"/>
    <n v="6"/>
    <x v="14"/>
    <s v="Africa"/>
    <s v="Northern Hemisphere"/>
    <n v="1"/>
  </r>
  <r>
    <s v="RQV7055"/>
    <n v="28"/>
    <s v="Young"/>
    <s v="Female"/>
    <n v="325"/>
    <s v="Dangerous"/>
    <s v="151/110"/>
    <n v="60"/>
    <n v="0"/>
    <n v="1"/>
    <n v="0"/>
    <n v="1"/>
    <n v="0"/>
    <n v="17.725409419999998"/>
    <s v="Unhealthy"/>
    <n v="0"/>
    <n v="1"/>
    <n v="6"/>
    <n v="5.5063156879999999"/>
    <n v="145610"/>
    <n v="29.123702250000001"/>
    <n v="439"/>
    <s v="High"/>
    <n v="6"/>
    <n v="5"/>
    <x v="16"/>
    <s v="Asia"/>
    <s v="Northern Hemisphere"/>
    <n v="0"/>
  </r>
  <r>
    <s v="DMJ0478"/>
    <n v="38"/>
    <s v="Middle Age"/>
    <s v="Female"/>
    <n v="339"/>
    <s v="Dangerous"/>
    <s v="152/84"/>
    <n v="56"/>
    <n v="1"/>
    <n v="0"/>
    <n v="0"/>
    <n v="0"/>
    <n v="1"/>
    <n v="18.837369469999999"/>
    <s v="Healthy"/>
    <n v="0"/>
    <n v="0"/>
    <n v="1"/>
    <n v="3.2807361319999999"/>
    <n v="165702"/>
    <n v="37.831621310000003"/>
    <n v="95"/>
    <s v="Healthy"/>
    <n v="6"/>
    <n v="10"/>
    <x v="18"/>
    <s v="South America"/>
    <s v="Northern Hemisphere"/>
    <n v="1"/>
  </r>
  <r>
    <s v="GVL2306"/>
    <n v="74"/>
    <s v="Old"/>
    <s v="Male"/>
    <n v="316"/>
    <s v="Dangerous"/>
    <s v="163/104"/>
    <n v="49"/>
    <n v="0"/>
    <n v="1"/>
    <n v="1"/>
    <n v="0"/>
    <n v="0"/>
    <n v="16.56070631"/>
    <s v="Unhealthy"/>
    <n v="0"/>
    <n v="1"/>
    <n v="6"/>
    <n v="8.3740159139999992"/>
    <n v="153281"/>
    <n v="39.001163730000002"/>
    <n v="171"/>
    <s v="Borderline High"/>
    <n v="3"/>
    <n v="9"/>
    <x v="17"/>
    <s v="Australia"/>
    <s v="Southern Hemisphere"/>
    <n v="0"/>
  </r>
  <r>
    <s v="CJQ8462"/>
    <n v="85"/>
    <s v="Old"/>
    <s v="Male"/>
    <n v="276"/>
    <s v="Dangerous"/>
    <s v="116/78"/>
    <n v="74"/>
    <n v="1"/>
    <n v="0"/>
    <n v="1"/>
    <n v="1"/>
    <n v="0"/>
    <n v="18.697298780000001"/>
    <s v="Healthy"/>
    <n v="1"/>
    <n v="0"/>
    <n v="5"/>
    <n v="10.12170607"/>
    <n v="54124"/>
    <n v="34.915258450000003"/>
    <n v="46"/>
    <s v="Healthy"/>
    <n v="7"/>
    <n v="4"/>
    <x v="13"/>
    <s v="Asia"/>
    <s v="Northern Hemisphere"/>
    <n v="1"/>
  </r>
  <r>
    <s v="REG0046"/>
    <n v="20"/>
    <s v="Young"/>
    <s v="Male"/>
    <n v="329"/>
    <s v="Dangerous"/>
    <s v="119/65"/>
    <n v="105"/>
    <n v="1"/>
    <n v="0"/>
    <n v="1"/>
    <n v="1"/>
    <n v="0"/>
    <n v="13.87966926"/>
    <s v="Unhealthy"/>
    <n v="1"/>
    <n v="1"/>
    <n v="3"/>
    <n v="8.6737396069999999"/>
    <n v="85526"/>
    <n v="18.795235720000001"/>
    <n v="428"/>
    <s v="High"/>
    <n v="1"/>
    <n v="5"/>
    <x v="17"/>
    <s v="Australia"/>
    <s v="Southern Hemisphere"/>
    <n v="1"/>
  </r>
  <r>
    <s v="PDG6456"/>
    <n v="63"/>
    <s v="Old"/>
    <s v="Male"/>
    <n v="320"/>
    <s v="Dangerous"/>
    <s v="135/73"/>
    <n v="57"/>
    <n v="1"/>
    <n v="0"/>
    <n v="1"/>
    <n v="1"/>
    <n v="1"/>
    <n v="4.2038689470000001"/>
    <s v="Unhealthy"/>
    <n v="1"/>
    <n v="1"/>
    <n v="2"/>
    <n v="5.3004010170000004"/>
    <n v="210283"/>
    <n v="27.002334350000002"/>
    <n v="360"/>
    <s v="High"/>
    <n v="6"/>
    <n v="9"/>
    <x v="4"/>
    <s v="Europe"/>
    <s v="Northern Hemisphere"/>
    <n v="0"/>
  </r>
  <r>
    <s v="CRN1669"/>
    <n v="22"/>
    <s v="Young"/>
    <s v="Male"/>
    <n v="123"/>
    <s v="Heart-Healthy"/>
    <s v="166/88"/>
    <n v="97"/>
    <n v="1"/>
    <n v="0"/>
    <n v="1"/>
    <n v="1"/>
    <n v="0"/>
    <n v="7.5376029400000002"/>
    <s v="Healthy"/>
    <n v="1"/>
    <n v="0"/>
    <n v="10"/>
    <n v="3.8502483939999999"/>
    <n v="215608"/>
    <n v="25.856887189999998"/>
    <n v="452"/>
    <s v="High"/>
    <n v="7"/>
    <n v="6"/>
    <x v="15"/>
    <s v="Australia"/>
    <s v="Southern Hemisphere"/>
    <n v="1"/>
  </r>
  <r>
    <s v="HAO5131"/>
    <n v="20"/>
    <s v="Young"/>
    <s v="Female"/>
    <n v="135"/>
    <s v="Heart-Healthy"/>
    <s v="131/103"/>
    <n v="48"/>
    <n v="0"/>
    <n v="0"/>
    <n v="0"/>
    <n v="0"/>
    <n v="1"/>
    <n v="5.9711909270000003"/>
    <s v="Unhealthy"/>
    <n v="0"/>
    <n v="1"/>
    <n v="5"/>
    <n v="10.24085988"/>
    <n v="206811"/>
    <n v="29.68098762"/>
    <n v="44"/>
    <s v="Healthy"/>
    <n v="0"/>
    <n v="4"/>
    <x v="19"/>
    <s v="Europe"/>
    <s v="Northern Hemisphere"/>
    <n v="0"/>
  </r>
  <r>
    <s v="LJD2930"/>
    <n v="80"/>
    <s v="Old"/>
    <s v="Male"/>
    <n v="373"/>
    <s v="Dangerous"/>
    <s v="135/97"/>
    <n v="75"/>
    <n v="1"/>
    <n v="1"/>
    <n v="1"/>
    <n v="0"/>
    <n v="1"/>
    <n v="4.9036293219999996"/>
    <s v="Healthy"/>
    <n v="1"/>
    <n v="1"/>
    <n v="10"/>
    <n v="3.5991700670000002"/>
    <n v="244069"/>
    <n v="39.740561399999997"/>
    <n v="293"/>
    <s v="High"/>
    <n v="5"/>
    <n v="7"/>
    <x v="15"/>
    <s v="Australia"/>
    <s v="Southern Hemisphere"/>
    <n v="1"/>
  </r>
  <r>
    <s v="SLK1636"/>
    <n v="28"/>
    <s v="Young"/>
    <s v="Male"/>
    <n v="130"/>
    <s v="Heart-Healthy"/>
    <s v="113/72"/>
    <n v="78"/>
    <n v="1"/>
    <n v="0"/>
    <n v="1"/>
    <n v="0"/>
    <n v="0"/>
    <n v="10.5634032"/>
    <s v="Healthy"/>
    <n v="0"/>
    <n v="1"/>
    <n v="8"/>
    <n v="8.5860704719999994"/>
    <n v="171366"/>
    <n v="26.097312460000001"/>
    <n v="672"/>
    <s v="Very High"/>
    <n v="0"/>
    <n v="6"/>
    <x v="1"/>
    <s v="North America"/>
    <s v="Northern Hemisphere"/>
    <n v="0"/>
  </r>
  <r>
    <s v="VFO0784"/>
    <n v="45"/>
    <s v="Middle Age"/>
    <s v="Female"/>
    <n v="250"/>
    <s v="Dangerous"/>
    <s v="111/66"/>
    <n v="67"/>
    <n v="1"/>
    <n v="0"/>
    <n v="1"/>
    <n v="1"/>
    <n v="1"/>
    <n v="8.9298086120000004"/>
    <s v="Average"/>
    <n v="1"/>
    <n v="1"/>
    <n v="2"/>
    <n v="8.5916883790000007"/>
    <n v="187717"/>
    <n v="23.090365670000001"/>
    <n v="55"/>
    <s v="Healthy"/>
    <n v="4"/>
    <n v="9"/>
    <x v="17"/>
    <s v="Australia"/>
    <s v="Southern Hemisphere"/>
    <n v="1"/>
  </r>
  <r>
    <s v="CFA1000"/>
    <n v="36"/>
    <s v="Middle Age"/>
    <s v="Female"/>
    <n v="134"/>
    <s v="Heart-Healthy"/>
    <s v="91/70"/>
    <n v="70"/>
    <n v="1"/>
    <n v="0"/>
    <n v="0"/>
    <n v="1"/>
    <n v="1"/>
    <n v="3.501033729"/>
    <s v="Average"/>
    <n v="1"/>
    <n v="0"/>
    <n v="4"/>
    <n v="2.949638529"/>
    <n v="220170"/>
    <n v="21.77769194"/>
    <n v="547"/>
    <s v="Very High"/>
    <n v="6"/>
    <n v="9"/>
    <x v="14"/>
    <s v="Africa"/>
    <s v="Northern Hemisphere"/>
    <n v="1"/>
  </r>
  <r>
    <s v="ODS9416"/>
    <n v="45"/>
    <s v="Middle Age"/>
    <s v="Male"/>
    <n v="137"/>
    <s v="Heart-Healthy"/>
    <s v="140/99"/>
    <n v="102"/>
    <n v="1"/>
    <n v="0"/>
    <n v="1"/>
    <n v="1"/>
    <n v="0"/>
    <n v="18.27769764"/>
    <s v="Healthy"/>
    <n v="0"/>
    <n v="1"/>
    <n v="7"/>
    <n v="9.0721363840000002"/>
    <n v="276561"/>
    <n v="19.079942240000001"/>
    <n v="89"/>
    <s v="Healthy"/>
    <n v="1"/>
    <n v="5"/>
    <x v="11"/>
    <s v="Europe"/>
    <s v="Southern Hemisphere"/>
    <n v="1"/>
  </r>
  <r>
    <s v="TQZ2010"/>
    <n v="78"/>
    <s v="Old"/>
    <s v="Male"/>
    <n v="218"/>
    <s v="At-Risk"/>
    <s v="123/100"/>
    <n v="98"/>
    <n v="1"/>
    <n v="0"/>
    <n v="1"/>
    <n v="0"/>
    <n v="0"/>
    <n v="4.427397612"/>
    <s v="Healthy"/>
    <n v="0"/>
    <n v="0"/>
    <n v="9"/>
    <n v="0.247271189"/>
    <n v="142911"/>
    <n v="34.049665529999999"/>
    <n v="761"/>
    <s v="Very High"/>
    <n v="2"/>
    <n v="4"/>
    <x v="13"/>
    <s v="Asia"/>
    <s v="Northern Hemisphere"/>
    <n v="0"/>
  </r>
  <r>
    <s v="LNK2826"/>
    <n v="58"/>
    <s v="Old"/>
    <s v="Female"/>
    <n v="207"/>
    <s v="At-Risk"/>
    <s v="159/73"/>
    <n v="90"/>
    <n v="1"/>
    <n v="1"/>
    <n v="1"/>
    <n v="0"/>
    <n v="0"/>
    <n v="8.3241021469999996"/>
    <s v="Unhealthy"/>
    <n v="1"/>
    <n v="0"/>
    <n v="4"/>
    <n v="7.0947903380000001"/>
    <n v="179399"/>
    <n v="32.135705610000002"/>
    <n v="439"/>
    <s v="High"/>
    <n v="3"/>
    <n v="10"/>
    <x v="9"/>
    <s v="Asia"/>
    <s v="Northern Hemisphere"/>
    <n v="0"/>
  </r>
  <r>
    <s v="WIC0566"/>
    <n v="67"/>
    <s v="Old"/>
    <s v="Male"/>
    <n v="290"/>
    <s v="Dangerous"/>
    <s v="94/80"/>
    <n v="42"/>
    <n v="0"/>
    <n v="0"/>
    <n v="1"/>
    <n v="0"/>
    <n v="1"/>
    <n v="17.717350379999999"/>
    <s v="Healthy"/>
    <n v="1"/>
    <n v="1"/>
    <n v="10"/>
    <n v="10.347464009999999"/>
    <n v="284219"/>
    <n v="26.298080110000001"/>
    <n v="597"/>
    <s v="Very High"/>
    <n v="3"/>
    <n v="4"/>
    <x v="12"/>
    <s v="Europe"/>
    <s v="Southern Hemisphere"/>
    <n v="0"/>
  </r>
  <r>
    <s v="WYL9328"/>
    <n v="21"/>
    <s v="Young"/>
    <s v="Male"/>
    <n v="320"/>
    <s v="Dangerous"/>
    <s v="135/72"/>
    <n v="99"/>
    <n v="1"/>
    <n v="1"/>
    <n v="1"/>
    <n v="1"/>
    <n v="1"/>
    <n v="13.66469023"/>
    <s v="Average"/>
    <n v="1"/>
    <n v="0"/>
    <n v="10"/>
    <n v="1.2204530010000001"/>
    <n v="183743"/>
    <n v="27.393856939999999"/>
    <n v="546"/>
    <s v="Very High"/>
    <n v="3"/>
    <n v="6"/>
    <x v="4"/>
    <s v="Europe"/>
    <s v="Northern Hemisphere"/>
    <n v="1"/>
  </r>
  <r>
    <s v="PJJ7199"/>
    <n v="65"/>
    <s v="Old"/>
    <s v="Male"/>
    <n v="321"/>
    <s v="Dangerous"/>
    <s v="175/108"/>
    <n v="61"/>
    <n v="0"/>
    <n v="0"/>
    <n v="1"/>
    <n v="1"/>
    <n v="1"/>
    <n v="4.2912090799999998"/>
    <s v="Healthy"/>
    <n v="0"/>
    <n v="1"/>
    <n v="9"/>
    <n v="2.144679462"/>
    <n v="95257"/>
    <n v="39.273890039999998"/>
    <n v="293"/>
    <s v="High"/>
    <n v="3"/>
    <n v="4"/>
    <x v="7"/>
    <s v="Africa"/>
    <s v="Southern Hemisphere"/>
    <n v="0"/>
  </r>
  <r>
    <s v="LLI8595"/>
    <n v="46"/>
    <s v="Middle Age"/>
    <s v="Male"/>
    <n v="180"/>
    <s v="Heart-Healthy"/>
    <s v="167/69"/>
    <n v="95"/>
    <n v="1"/>
    <n v="0"/>
    <n v="1"/>
    <n v="0"/>
    <n v="1"/>
    <n v="2.8479003660000002"/>
    <s v="Healthy"/>
    <n v="0"/>
    <n v="1"/>
    <n v="3"/>
    <n v="5.4254304070000003"/>
    <n v="108316"/>
    <n v="37.605935279999997"/>
    <n v="739"/>
    <s v="Very High"/>
    <n v="0"/>
    <n v="10"/>
    <x v="5"/>
    <s v="Asia"/>
    <s v="Northern Hemisphere"/>
    <n v="0"/>
  </r>
  <r>
    <s v="WCX7377"/>
    <n v="29"/>
    <s v="Young"/>
    <s v="Male"/>
    <n v="305"/>
    <s v="Dangerous"/>
    <s v="178/62"/>
    <n v="58"/>
    <n v="0"/>
    <n v="1"/>
    <n v="1"/>
    <n v="1"/>
    <n v="0"/>
    <n v="19.455873100000002"/>
    <s v="Healthy"/>
    <n v="0"/>
    <n v="0"/>
    <n v="1"/>
    <n v="1.7673923490000001"/>
    <n v="103195"/>
    <n v="19.127449739999999"/>
    <n v="497"/>
    <s v="High"/>
    <n v="4"/>
    <n v="8"/>
    <x v="19"/>
    <s v="Europe"/>
    <s v="Northern Hemisphere"/>
    <n v="0"/>
  </r>
  <r>
    <s v="INC7750"/>
    <n v="47"/>
    <s v="Middle Age"/>
    <s v="Male"/>
    <n v="350"/>
    <s v="Dangerous"/>
    <s v="143/79"/>
    <n v="108"/>
    <n v="1"/>
    <n v="1"/>
    <n v="1"/>
    <n v="0"/>
    <n v="1"/>
    <n v="7.4522452210000001"/>
    <s v="Average"/>
    <n v="0"/>
    <n v="0"/>
    <n v="9"/>
    <n v="1.300298349"/>
    <n v="33167"/>
    <n v="24.094895919999999"/>
    <n v="667"/>
    <s v="Very High"/>
    <n v="3"/>
    <n v="8"/>
    <x v="7"/>
    <s v="Africa"/>
    <s v="Southern Hemisphere"/>
    <n v="1"/>
  </r>
  <r>
    <s v="DNC7238"/>
    <n v="75"/>
    <s v="Old"/>
    <s v="Male"/>
    <n v="168"/>
    <s v="Heart-Healthy"/>
    <s v="146/98"/>
    <n v="101"/>
    <n v="1"/>
    <n v="0"/>
    <n v="1"/>
    <n v="1"/>
    <n v="0"/>
    <n v="16.930101860000001"/>
    <s v="Unhealthy"/>
    <n v="1"/>
    <n v="1"/>
    <n v="1"/>
    <n v="2.630199964"/>
    <n v="286142"/>
    <n v="27.970648669999999"/>
    <n v="242"/>
    <s v="High"/>
    <n v="7"/>
    <n v="7"/>
    <x v="19"/>
    <s v="Europe"/>
    <s v="Northern Hemisphere"/>
    <n v="0"/>
  </r>
  <r>
    <s v="NQW6659"/>
    <n v="71"/>
    <s v="Old"/>
    <s v="Male"/>
    <n v="121"/>
    <s v="Heart-Healthy"/>
    <s v="142/73"/>
    <n v="110"/>
    <n v="1"/>
    <n v="1"/>
    <n v="1"/>
    <n v="0"/>
    <n v="1"/>
    <n v="11.11557187"/>
    <s v="Unhealthy"/>
    <n v="0"/>
    <n v="0"/>
    <n v="9"/>
    <n v="2.4794280889999998"/>
    <n v="199334"/>
    <n v="21.028473200000001"/>
    <n v="504"/>
    <s v="Very High"/>
    <n v="7"/>
    <n v="4"/>
    <x v="17"/>
    <s v="Australia"/>
    <s v="Southern Hemisphere"/>
    <n v="0"/>
  </r>
  <r>
    <s v="HKF4374"/>
    <n v="38"/>
    <s v="Middle Age"/>
    <s v="Male"/>
    <n v="294"/>
    <s v="Dangerous"/>
    <s v="132/67"/>
    <n v="85"/>
    <n v="0"/>
    <n v="1"/>
    <n v="1"/>
    <n v="0"/>
    <n v="1"/>
    <n v="7.490734454"/>
    <s v="Unhealthy"/>
    <n v="0"/>
    <n v="1"/>
    <n v="7"/>
    <n v="11.29765272"/>
    <n v="227472"/>
    <n v="24.359099619999999"/>
    <n v="244"/>
    <s v="High"/>
    <n v="3"/>
    <n v="4"/>
    <x v="11"/>
    <s v="Europe"/>
    <s v="Southern Hemisphere"/>
    <n v="0"/>
  </r>
  <r>
    <s v="QBB2115"/>
    <n v="31"/>
    <s v="Middle Age"/>
    <s v="Male"/>
    <n v="157"/>
    <s v="Heart-Healthy"/>
    <s v="102/77"/>
    <n v="98"/>
    <n v="0"/>
    <n v="1"/>
    <n v="1"/>
    <n v="0"/>
    <n v="1"/>
    <n v="1.01566541"/>
    <s v="Healthy"/>
    <n v="0"/>
    <n v="1"/>
    <n v="6"/>
    <n v="7.2191691039999997"/>
    <n v="173512"/>
    <n v="28.50026905"/>
    <n v="772"/>
    <s v="Very High"/>
    <n v="5"/>
    <n v="7"/>
    <x v="11"/>
    <s v="Europe"/>
    <s v="Southern Hemisphere"/>
    <n v="1"/>
  </r>
  <r>
    <s v="WBI3246"/>
    <n v="70"/>
    <s v="Old"/>
    <s v="Male"/>
    <n v="153"/>
    <s v="Heart-Healthy"/>
    <s v="180/77"/>
    <n v="59"/>
    <n v="0"/>
    <n v="0"/>
    <n v="1"/>
    <n v="1"/>
    <n v="0"/>
    <n v="6.8966485610000001"/>
    <s v="Healthy"/>
    <n v="1"/>
    <n v="1"/>
    <n v="7"/>
    <n v="6.1363326679999997"/>
    <n v="35029"/>
    <n v="39.106642890000003"/>
    <n v="45"/>
    <s v="Healthy"/>
    <n v="7"/>
    <n v="4"/>
    <x v="14"/>
    <s v="Africa"/>
    <s v="Northern Hemisphere"/>
    <n v="1"/>
  </r>
  <r>
    <s v="GPY9053"/>
    <n v="81"/>
    <s v="Old"/>
    <s v="Female"/>
    <n v="384"/>
    <s v="Dangerous"/>
    <s v="110/66"/>
    <n v="81"/>
    <n v="1"/>
    <n v="0"/>
    <n v="1"/>
    <n v="1"/>
    <n v="0"/>
    <n v="11.24792265"/>
    <s v="Average"/>
    <n v="0"/>
    <n v="1"/>
    <n v="4"/>
    <n v="2.3893151910000001"/>
    <n v="206601"/>
    <n v="18.859195079999999"/>
    <n v="752"/>
    <s v="Very High"/>
    <n v="0"/>
    <n v="8"/>
    <x v="12"/>
    <s v="Europe"/>
    <s v="Southern Hemisphere"/>
    <n v="0"/>
  </r>
  <r>
    <s v="CRQ1699"/>
    <n v="66"/>
    <s v="Old"/>
    <s v="Male"/>
    <n v="306"/>
    <s v="Dangerous"/>
    <s v="160/60"/>
    <n v="94"/>
    <n v="1"/>
    <n v="0"/>
    <n v="1"/>
    <n v="0"/>
    <n v="1"/>
    <n v="17.269023430000001"/>
    <s v="Unhealthy"/>
    <n v="0"/>
    <n v="1"/>
    <n v="4"/>
    <n v="4.5688032090000004"/>
    <n v="159273"/>
    <n v="34.691522970000001"/>
    <n v="522"/>
    <s v="Very High"/>
    <n v="3"/>
    <n v="7"/>
    <x v="0"/>
    <s v="South America"/>
    <s v="Southern Hemisphere"/>
    <n v="0"/>
  </r>
  <r>
    <s v="PWJ8292"/>
    <n v="73"/>
    <s v="Old"/>
    <s v="Male"/>
    <n v="138"/>
    <s v="Heart-Healthy"/>
    <s v="102/68"/>
    <n v="58"/>
    <n v="0"/>
    <n v="0"/>
    <n v="1"/>
    <n v="0"/>
    <n v="0"/>
    <n v="3.5008071489999999"/>
    <s v="Healthy"/>
    <n v="1"/>
    <n v="0"/>
    <n v="7"/>
    <n v="8.9964715769999994"/>
    <n v="287197"/>
    <n v="31.18370474"/>
    <n v="591"/>
    <s v="Very High"/>
    <n v="2"/>
    <n v="7"/>
    <x v="14"/>
    <s v="Africa"/>
    <s v="Northern Hemisphere"/>
    <n v="1"/>
  </r>
  <r>
    <s v="DEE0495"/>
    <n v="53"/>
    <s v="Middle Age"/>
    <s v="Female"/>
    <n v="352"/>
    <s v="Dangerous"/>
    <s v="115/93"/>
    <n v="84"/>
    <n v="0"/>
    <n v="1"/>
    <n v="1"/>
    <n v="1"/>
    <n v="0"/>
    <n v="15.99815942"/>
    <s v="Unhealthy"/>
    <n v="1"/>
    <n v="0"/>
    <n v="1"/>
    <n v="4.2602200659999996"/>
    <n v="68375"/>
    <n v="38.276291350000001"/>
    <n v="417"/>
    <s v="High"/>
    <n v="4"/>
    <n v="8"/>
    <x v="15"/>
    <s v="Australia"/>
    <s v="Southern Hemisphere"/>
    <n v="0"/>
  </r>
  <r>
    <s v="UPB5144"/>
    <n v="28"/>
    <s v="Young"/>
    <s v="Female"/>
    <n v="293"/>
    <s v="Dangerous"/>
    <s v="176/100"/>
    <n v="59"/>
    <n v="0"/>
    <n v="0"/>
    <n v="0"/>
    <n v="1"/>
    <n v="1"/>
    <n v="13.521285969999999"/>
    <s v="Unhealthy"/>
    <n v="1"/>
    <n v="1"/>
    <n v="8"/>
    <n v="11.10729471"/>
    <n v="236842"/>
    <n v="18.639638909999999"/>
    <n v="755"/>
    <s v="Very High"/>
    <n v="7"/>
    <n v="7"/>
    <x v="5"/>
    <s v="Asia"/>
    <s v="Northern Hemisphere"/>
    <n v="0"/>
  </r>
  <r>
    <s v="NPG8243"/>
    <n v="90"/>
    <s v="Old"/>
    <s v="Female"/>
    <n v="340"/>
    <s v="Dangerous"/>
    <s v="146/94"/>
    <n v="44"/>
    <n v="1"/>
    <n v="0"/>
    <n v="1"/>
    <n v="1"/>
    <n v="1"/>
    <n v="11.97648483"/>
    <s v="Healthy"/>
    <n v="0"/>
    <n v="0"/>
    <n v="10"/>
    <n v="1.746767261"/>
    <n v="31469"/>
    <n v="29.066106649999998"/>
    <n v="57"/>
    <s v="Healthy"/>
    <n v="7"/>
    <n v="6"/>
    <x v="19"/>
    <s v="Europe"/>
    <s v="Northern Hemisphere"/>
    <n v="0"/>
  </r>
  <r>
    <s v="QSI5218"/>
    <n v="72"/>
    <s v="Old"/>
    <s v="Male"/>
    <n v="246"/>
    <s v="Dangerous"/>
    <s v="176/101"/>
    <n v="71"/>
    <n v="1"/>
    <n v="0"/>
    <n v="1"/>
    <n v="0"/>
    <n v="1"/>
    <n v="15.098856230000001"/>
    <s v="Average"/>
    <n v="0"/>
    <n v="0"/>
    <n v="1"/>
    <n v="8.3548428999999995"/>
    <n v="104368"/>
    <n v="33.841618060000002"/>
    <n v="684"/>
    <s v="Very High"/>
    <n v="2"/>
    <n v="4"/>
    <x v="4"/>
    <s v="Europe"/>
    <s v="Northern Hemisphere"/>
    <n v="0"/>
  </r>
  <r>
    <s v="WSN0125"/>
    <n v="51"/>
    <s v="Middle Age"/>
    <s v="Male"/>
    <n v="325"/>
    <s v="Dangerous"/>
    <s v="180/106"/>
    <n v="78"/>
    <n v="1"/>
    <n v="0"/>
    <n v="1"/>
    <n v="0"/>
    <n v="1"/>
    <n v="16.005277020000001"/>
    <s v="Unhealthy"/>
    <n v="0"/>
    <n v="1"/>
    <n v="3"/>
    <n v="1.7340499380000001"/>
    <n v="113043"/>
    <n v="25.30033194"/>
    <n v="453"/>
    <s v="High"/>
    <n v="3"/>
    <n v="6"/>
    <x v="9"/>
    <s v="Asia"/>
    <s v="Northern Hemisphere"/>
    <n v="0"/>
  </r>
  <r>
    <s v="LGI8601"/>
    <n v="69"/>
    <s v="Old"/>
    <s v="Male"/>
    <n v="140"/>
    <s v="Heart-Healthy"/>
    <s v="155/77"/>
    <n v="103"/>
    <n v="0"/>
    <n v="1"/>
    <n v="1"/>
    <n v="0"/>
    <n v="1"/>
    <n v="3.1699686539999998"/>
    <s v="Average"/>
    <n v="0"/>
    <n v="0"/>
    <n v="2"/>
    <n v="11.739012819999999"/>
    <n v="247987"/>
    <n v="34.624302460000003"/>
    <n v="160"/>
    <s v="Borderline High"/>
    <n v="7"/>
    <n v="4"/>
    <x v="6"/>
    <s v="South America"/>
    <s v="Southern Hemisphere"/>
    <n v="0"/>
  </r>
  <r>
    <s v="WIK7006"/>
    <n v="24"/>
    <s v="Young"/>
    <s v="Female"/>
    <n v="385"/>
    <s v="Dangerous"/>
    <s v="162/82"/>
    <n v="41"/>
    <n v="1"/>
    <n v="0"/>
    <n v="0"/>
    <n v="0"/>
    <n v="1"/>
    <n v="14.36100824"/>
    <s v="Average"/>
    <n v="1"/>
    <n v="1"/>
    <n v="9"/>
    <n v="9.0985018489999998"/>
    <n v="103388"/>
    <n v="35.291852130000002"/>
    <n v="316"/>
    <s v="High"/>
    <n v="2"/>
    <n v="8"/>
    <x v="4"/>
    <s v="Europe"/>
    <s v="Northern Hemisphere"/>
    <n v="0"/>
  </r>
  <r>
    <s v="OLI0486"/>
    <n v="78"/>
    <s v="Old"/>
    <s v="Male"/>
    <n v="263"/>
    <s v="Dangerous"/>
    <s v="152/100"/>
    <n v="42"/>
    <n v="1"/>
    <n v="1"/>
    <n v="1"/>
    <n v="0"/>
    <n v="1"/>
    <n v="4.2302075270000001"/>
    <s v="Healthy"/>
    <n v="0"/>
    <n v="0"/>
    <n v="2"/>
    <n v="4.4749762950000003"/>
    <n v="69846"/>
    <n v="36.644759839999999"/>
    <n v="176"/>
    <s v="Borderline High"/>
    <n v="5"/>
    <n v="4"/>
    <x v="3"/>
    <s v="Asia"/>
    <s v="Northern Hemisphere"/>
    <n v="1"/>
  </r>
  <r>
    <s v="DKP7955"/>
    <n v="39"/>
    <s v="Middle Age"/>
    <s v="Male"/>
    <n v="343"/>
    <s v="Dangerous"/>
    <s v="180/101"/>
    <n v="83"/>
    <n v="0"/>
    <n v="1"/>
    <n v="1"/>
    <n v="0"/>
    <n v="0"/>
    <n v="14.03506249"/>
    <s v="Unhealthy"/>
    <n v="0"/>
    <n v="1"/>
    <n v="1"/>
    <n v="2.7655017989999999"/>
    <n v="231769"/>
    <n v="39.989915289999999"/>
    <n v="129"/>
    <s v="Healthy"/>
    <n v="6"/>
    <n v="9"/>
    <x v="0"/>
    <s v="South America"/>
    <s v="Southern Hemisphere"/>
    <n v="0"/>
  </r>
  <r>
    <s v="HKJ1360"/>
    <n v="24"/>
    <s v="Young"/>
    <s v="Female"/>
    <n v="384"/>
    <s v="Dangerous"/>
    <s v="110/79"/>
    <n v="85"/>
    <n v="1"/>
    <n v="0"/>
    <n v="0"/>
    <n v="1"/>
    <n v="0"/>
    <n v="8.5007308980000005"/>
    <s v="Average"/>
    <n v="1"/>
    <n v="1"/>
    <n v="8"/>
    <n v="2.4400643369999999"/>
    <n v="132593"/>
    <n v="27.39867448"/>
    <n v="242"/>
    <s v="High"/>
    <n v="7"/>
    <n v="10"/>
    <x v="19"/>
    <s v="Europe"/>
    <s v="Northern Hemisphere"/>
    <n v="1"/>
  </r>
  <r>
    <s v="UAP2440"/>
    <n v="54"/>
    <s v="Middle Age"/>
    <s v="Female"/>
    <n v="242"/>
    <s v="Dangerous"/>
    <s v="122/73"/>
    <n v="61"/>
    <n v="0"/>
    <n v="1"/>
    <n v="1"/>
    <n v="1"/>
    <n v="1"/>
    <n v="10.98947684"/>
    <s v="Average"/>
    <n v="0"/>
    <n v="0"/>
    <n v="4"/>
    <n v="6.746977491"/>
    <n v="233241"/>
    <n v="37.523776159999997"/>
    <n v="407"/>
    <s v="High"/>
    <n v="2"/>
    <n v="6"/>
    <x v="2"/>
    <s v="Europe"/>
    <s v="Northern Hemisphere"/>
    <n v="1"/>
  </r>
  <r>
    <s v="QZA8708"/>
    <n v="43"/>
    <s v="Middle Age"/>
    <s v="Female"/>
    <n v="365"/>
    <s v="Dangerous"/>
    <s v="125/94"/>
    <n v="60"/>
    <n v="1"/>
    <n v="1"/>
    <n v="1"/>
    <n v="1"/>
    <n v="0"/>
    <n v="10.17714851"/>
    <s v="Healthy"/>
    <n v="1"/>
    <n v="0"/>
    <n v="1"/>
    <n v="11.15660413"/>
    <n v="107620"/>
    <n v="23.584291960000002"/>
    <n v="355"/>
    <s v="High"/>
    <n v="0"/>
    <n v="10"/>
    <x v="11"/>
    <s v="Europe"/>
    <s v="Southern Hemisphere"/>
    <n v="0"/>
  </r>
  <r>
    <s v="IIV2792"/>
    <n v="34"/>
    <s v="Middle Age"/>
    <s v="Male"/>
    <n v="169"/>
    <s v="Heart-Healthy"/>
    <s v="163/97"/>
    <n v="83"/>
    <n v="1"/>
    <n v="1"/>
    <n v="1"/>
    <n v="0"/>
    <n v="0"/>
    <n v="11.16328094"/>
    <s v="Healthy"/>
    <n v="1"/>
    <n v="1"/>
    <n v="1"/>
    <n v="11.497989820000001"/>
    <n v="23877"/>
    <n v="18.38972467"/>
    <n v="477"/>
    <s v="High"/>
    <n v="3"/>
    <n v="10"/>
    <x v="14"/>
    <s v="Africa"/>
    <s v="Northern Hemisphere"/>
    <n v="1"/>
  </r>
  <r>
    <s v="YBW8134"/>
    <n v="45"/>
    <s v="Middle Age"/>
    <s v="Male"/>
    <n v="371"/>
    <s v="Dangerous"/>
    <s v="143/85"/>
    <n v="104"/>
    <n v="0"/>
    <n v="0"/>
    <n v="1"/>
    <n v="0"/>
    <n v="1"/>
    <n v="19.951959420000001"/>
    <s v="Unhealthy"/>
    <n v="0"/>
    <n v="1"/>
    <n v="4"/>
    <n v="11.452479869999999"/>
    <n v="121310"/>
    <n v="29.344006539999999"/>
    <n v="763"/>
    <s v="Very High"/>
    <n v="6"/>
    <n v="8"/>
    <x v="6"/>
    <s v="South America"/>
    <s v="Southern Hemisphere"/>
    <n v="1"/>
  </r>
  <r>
    <s v="RRL2856"/>
    <n v="80"/>
    <s v="Old"/>
    <s v="Male"/>
    <n v="372"/>
    <s v="Dangerous"/>
    <s v="109/82"/>
    <n v="97"/>
    <n v="0"/>
    <n v="0"/>
    <n v="1"/>
    <n v="1"/>
    <n v="0"/>
    <n v="16.57416817"/>
    <s v="Healthy"/>
    <n v="1"/>
    <n v="0"/>
    <n v="6"/>
    <n v="10.339114670000001"/>
    <n v="276765"/>
    <n v="29.43114795"/>
    <n v="680"/>
    <s v="Very High"/>
    <n v="1"/>
    <n v="10"/>
    <x v="17"/>
    <s v="Australia"/>
    <s v="Southern Hemisphere"/>
    <n v="0"/>
  </r>
  <r>
    <s v="BZF8491"/>
    <n v="44"/>
    <s v="Middle Age"/>
    <s v="Female"/>
    <n v="236"/>
    <s v="At-Risk"/>
    <s v="117/102"/>
    <n v="55"/>
    <n v="1"/>
    <n v="0"/>
    <n v="1"/>
    <n v="0"/>
    <n v="1"/>
    <n v="9.7538762660000007"/>
    <s v="Average"/>
    <n v="1"/>
    <n v="1"/>
    <n v="1"/>
    <n v="5.3450862639999999"/>
    <n v="93083"/>
    <n v="36.030537770000002"/>
    <n v="303"/>
    <s v="High"/>
    <n v="6"/>
    <n v="10"/>
    <x v="14"/>
    <s v="Africa"/>
    <s v="Northern Hemisphere"/>
    <n v="1"/>
  </r>
  <r>
    <s v="KCM9222"/>
    <n v="44"/>
    <s v="Middle Age"/>
    <s v="Female"/>
    <n v="207"/>
    <s v="At-Risk"/>
    <s v="180/65"/>
    <n v="76"/>
    <n v="0"/>
    <n v="0"/>
    <n v="1"/>
    <n v="0"/>
    <n v="0"/>
    <n v="17.183126560000002"/>
    <s v="Healthy"/>
    <n v="0"/>
    <n v="0"/>
    <n v="8"/>
    <n v="5.614901702"/>
    <n v="271506"/>
    <n v="19.860173339999999"/>
    <n v="734"/>
    <s v="Very High"/>
    <n v="0"/>
    <n v="6"/>
    <x v="4"/>
    <s v="Europe"/>
    <s v="Northern Hemisphere"/>
    <n v="0"/>
  </r>
  <r>
    <s v="QOB0462"/>
    <n v="24"/>
    <s v="Young"/>
    <s v="Male"/>
    <n v="213"/>
    <s v="At-Risk"/>
    <s v="125/108"/>
    <n v="90"/>
    <n v="0"/>
    <n v="1"/>
    <n v="1"/>
    <n v="1"/>
    <n v="1"/>
    <n v="19.510024909999998"/>
    <s v="Healthy"/>
    <n v="0"/>
    <n v="0"/>
    <n v="2"/>
    <n v="5.0922670070000002"/>
    <n v="115655"/>
    <n v="33.486778110000003"/>
    <n v="336"/>
    <s v="High"/>
    <n v="3"/>
    <n v="6"/>
    <x v="14"/>
    <s v="Africa"/>
    <s v="Northern Hemisphere"/>
    <n v="1"/>
  </r>
  <r>
    <s v="HZI7379"/>
    <n v="70"/>
    <s v="Old"/>
    <s v="Male"/>
    <n v="176"/>
    <s v="Heart-Healthy"/>
    <s v="115/98"/>
    <n v="75"/>
    <n v="0"/>
    <n v="0"/>
    <n v="1"/>
    <n v="0"/>
    <n v="0"/>
    <n v="1.47452275"/>
    <s v="Healthy"/>
    <n v="0"/>
    <n v="0"/>
    <n v="2"/>
    <n v="0.17390580999999999"/>
    <n v="229908"/>
    <n v="29.077787560000001"/>
    <n v="375"/>
    <s v="High"/>
    <n v="2"/>
    <n v="5"/>
    <x v="4"/>
    <s v="Europe"/>
    <s v="Northern Hemisphere"/>
    <n v="1"/>
  </r>
  <r>
    <s v="TIU3241"/>
    <n v="49"/>
    <s v="Middle Age"/>
    <s v="Male"/>
    <n v="198"/>
    <s v="Heart-Healthy"/>
    <s v="160/99"/>
    <n v="76"/>
    <n v="0"/>
    <n v="1"/>
    <n v="1"/>
    <n v="1"/>
    <n v="1"/>
    <n v="10.09918667"/>
    <s v="Unhealthy"/>
    <n v="1"/>
    <n v="1"/>
    <n v="7"/>
    <n v="3.5010356260000002"/>
    <n v="286387"/>
    <n v="27.75161829"/>
    <n v="140"/>
    <s v="Healthy"/>
    <n v="4"/>
    <n v="9"/>
    <x v="16"/>
    <s v="Asia"/>
    <s v="Northern Hemisphere"/>
    <n v="0"/>
  </r>
  <r>
    <s v="NLR5477"/>
    <n v="23"/>
    <s v="Young"/>
    <s v="Male"/>
    <n v="359"/>
    <s v="Dangerous"/>
    <s v="164/84"/>
    <n v="72"/>
    <n v="1"/>
    <n v="1"/>
    <n v="1"/>
    <n v="1"/>
    <n v="0"/>
    <n v="12.46326461"/>
    <s v="Healthy"/>
    <n v="0"/>
    <n v="0"/>
    <n v="6"/>
    <n v="1.7585855420000001"/>
    <n v="131074"/>
    <n v="33.809080209999998"/>
    <n v="525"/>
    <s v="Very High"/>
    <n v="3"/>
    <n v="6"/>
    <x v="16"/>
    <s v="Asia"/>
    <s v="Northern Hemisphere"/>
    <n v="0"/>
  </r>
  <r>
    <s v="NYP6875"/>
    <n v="44"/>
    <s v="Middle Age"/>
    <s v="Male"/>
    <n v="388"/>
    <s v="Dangerous"/>
    <s v="97/92"/>
    <n v="55"/>
    <n v="0"/>
    <n v="0"/>
    <n v="1"/>
    <n v="0"/>
    <n v="0"/>
    <n v="2.7404405989999998"/>
    <s v="Unhealthy"/>
    <n v="0"/>
    <n v="0"/>
    <n v="3"/>
    <n v="4.1903230560000004"/>
    <n v="280207"/>
    <n v="39.497436909999998"/>
    <n v="497"/>
    <s v="High"/>
    <n v="4"/>
    <n v="10"/>
    <x v="15"/>
    <s v="Australia"/>
    <s v="Southern Hemisphere"/>
    <n v="1"/>
  </r>
  <r>
    <s v="EDR8094"/>
    <n v="85"/>
    <s v="Old"/>
    <s v="Male"/>
    <n v="145"/>
    <s v="Heart-Healthy"/>
    <s v="138/77"/>
    <n v="88"/>
    <n v="1"/>
    <n v="1"/>
    <n v="1"/>
    <n v="0"/>
    <n v="1"/>
    <n v="6.9874674629999998"/>
    <s v="Unhealthy"/>
    <n v="1"/>
    <n v="1"/>
    <n v="2"/>
    <n v="6.0256434060000004"/>
    <n v="144087"/>
    <n v="30.018765899999998"/>
    <n v="355"/>
    <s v="High"/>
    <n v="2"/>
    <n v="9"/>
    <x v="15"/>
    <s v="Australia"/>
    <s v="Southern Hemisphere"/>
    <n v="0"/>
  </r>
  <r>
    <s v="KBE5131"/>
    <n v="57"/>
    <s v="Old"/>
    <s v="Male"/>
    <n v="227"/>
    <s v="At-Risk"/>
    <s v="149/82"/>
    <n v="40"/>
    <n v="0"/>
    <n v="1"/>
    <n v="1"/>
    <n v="0"/>
    <n v="1"/>
    <n v="9.3320003840000005"/>
    <s v="Healthy"/>
    <n v="0"/>
    <n v="0"/>
    <n v="1"/>
    <n v="2.7405141770000001"/>
    <n v="67982"/>
    <n v="28.234145300000002"/>
    <n v="509"/>
    <s v="Very High"/>
    <n v="6"/>
    <n v="10"/>
    <x v="11"/>
    <s v="Europe"/>
    <s v="Southern Hemisphere"/>
    <n v="0"/>
  </r>
  <r>
    <s v="AQS7728"/>
    <n v="35"/>
    <s v="Middle Age"/>
    <s v="Male"/>
    <n v="341"/>
    <s v="Dangerous"/>
    <s v="91/67"/>
    <n v="85"/>
    <n v="1"/>
    <n v="1"/>
    <n v="1"/>
    <n v="0"/>
    <n v="1"/>
    <n v="4.3441066709999996"/>
    <s v="Average"/>
    <n v="1"/>
    <n v="1"/>
    <n v="6"/>
    <n v="7.150973102"/>
    <n v="83639"/>
    <n v="39.818952359999997"/>
    <n v="46"/>
    <s v="Healthy"/>
    <n v="4"/>
    <n v="9"/>
    <x v="8"/>
    <s v="North America"/>
    <s v="Northern Hemisphere"/>
    <n v="0"/>
  </r>
  <r>
    <s v="TXP3867"/>
    <n v="80"/>
    <s v="Old"/>
    <s v="Male"/>
    <n v="312"/>
    <s v="Dangerous"/>
    <s v="136/75"/>
    <n v="109"/>
    <n v="1"/>
    <n v="0"/>
    <n v="1"/>
    <n v="0"/>
    <n v="1"/>
    <n v="19.358501140000001"/>
    <s v="Healthy"/>
    <n v="0"/>
    <n v="1"/>
    <n v="7"/>
    <n v="7.4733422100000002"/>
    <n v="284811"/>
    <n v="34.511775319999998"/>
    <n v="32"/>
    <s v="Healthy"/>
    <n v="2"/>
    <n v="5"/>
    <x v="11"/>
    <s v="Europe"/>
    <s v="Southern Hemisphere"/>
    <n v="0"/>
  </r>
  <r>
    <s v="KZI6709"/>
    <n v="46"/>
    <s v="Middle Age"/>
    <s v="Female"/>
    <n v="173"/>
    <s v="Heart-Healthy"/>
    <s v="116/72"/>
    <n v="108"/>
    <n v="0"/>
    <n v="0"/>
    <n v="1"/>
    <n v="1"/>
    <n v="1"/>
    <n v="17.568444339999999"/>
    <s v="Healthy"/>
    <n v="1"/>
    <n v="0"/>
    <n v="6"/>
    <n v="0.71984342300000004"/>
    <n v="209729"/>
    <n v="34.298276129999998"/>
    <n v="398"/>
    <s v="High"/>
    <n v="5"/>
    <n v="7"/>
    <x v="0"/>
    <s v="South America"/>
    <s v="Southern Hemisphere"/>
    <n v="0"/>
  </r>
  <r>
    <s v="OQS4317"/>
    <n v="49"/>
    <s v="Middle Age"/>
    <s v="Male"/>
    <n v="358"/>
    <s v="Dangerous"/>
    <s v="167/96"/>
    <n v="99"/>
    <n v="0"/>
    <n v="1"/>
    <n v="1"/>
    <n v="0"/>
    <n v="1"/>
    <n v="19.391374249999998"/>
    <s v="Unhealthy"/>
    <n v="1"/>
    <n v="0"/>
    <n v="2"/>
    <n v="0.39047022300000001"/>
    <n v="264227"/>
    <n v="19.358424549999999"/>
    <n v="236"/>
    <s v="High"/>
    <n v="1"/>
    <n v="5"/>
    <x v="3"/>
    <s v="Asia"/>
    <s v="Northern Hemisphere"/>
    <n v="0"/>
  </r>
  <r>
    <s v="ZMN7103"/>
    <n v="48"/>
    <s v="Middle Age"/>
    <s v="Male"/>
    <n v="289"/>
    <s v="Dangerous"/>
    <s v="166/84"/>
    <n v="81"/>
    <n v="1"/>
    <n v="1"/>
    <n v="1"/>
    <n v="1"/>
    <n v="0"/>
    <n v="10.24437515"/>
    <s v="Average"/>
    <n v="0"/>
    <n v="1"/>
    <n v="3"/>
    <n v="9.0214883960000005"/>
    <n v="24059"/>
    <n v="22.82289858"/>
    <n v="593"/>
    <s v="Very High"/>
    <n v="3"/>
    <n v="6"/>
    <x v="9"/>
    <s v="Asia"/>
    <s v="Northern Hemisphere"/>
    <n v="1"/>
  </r>
  <r>
    <s v="AOD0733"/>
    <n v="74"/>
    <s v="Old"/>
    <s v="Female"/>
    <n v="144"/>
    <s v="Heart-Healthy"/>
    <s v="97/70"/>
    <n v="46"/>
    <n v="1"/>
    <n v="1"/>
    <n v="1"/>
    <n v="1"/>
    <n v="1"/>
    <n v="0.84863945900000004"/>
    <s v="Healthy"/>
    <n v="1"/>
    <n v="1"/>
    <n v="6"/>
    <n v="4.8271747620000003"/>
    <n v="22516"/>
    <n v="35.237983640000003"/>
    <n v="653"/>
    <s v="Very High"/>
    <n v="3"/>
    <n v="10"/>
    <x v="9"/>
    <s v="Asia"/>
    <s v="Northern Hemisphere"/>
    <n v="0"/>
  </r>
  <r>
    <s v="TQJ9599"/>
    <n v="19"/>
    <s v="Young"/>
    <s v="Female"/>
    <n v="294"/>
    <s v="Dangerous"/>
    <s v="137/109"/>
    <n v="67"/>
    <n v="0"/>
    <n v="1"/>
    <n v="0"/>
    <n v="1"/>
    <n v="1"/>
    <n v="16.006535580000001"/>
    <s v="Healthy"/>
    <n v="0"/>
    <n v="1"/>
    <n v="4"/>
    <n v="10.989901229999999"/>
    <n v="125651"/>
    <n v="36.935047820000001"/>
    <n v="52"/>
    <s v="Healthy"/>
    <n v="4"/>
    <n v="10"/>
    <x v="18"/>
    <s v="South America"/>
    <s v="Northern Hemisphere"/>
    <n v="0"/>
  </r>
  <r>
    <s v="RNT8640"/>
    <n v="46"/>
    <s v="Middle Age"/>
    <s v="Male"/>
    <n v="147"/>
    <s v="Heart-Healthy"/>
    <s v="150/85"/>
    <n v="107"/>
    <n v="0"/>
    <n v="1"/>
    <n v="1"/>
    <n v="1"/>
    <n v="0"/>
    <n v="0.84301961199999997"/>
    <s v="Unhealthy"/>
    <n v="0"/>
    <n v="0"/>
    <n v="5"/>
    <n v="9.8228122920000001"/>
    <n v="205361"/>
    <n v="33.022127529999999"/>
    <n v="91"/>
    <s v="Healthy"/>
    <n v="5"/>
    <n v="4"/>
    <x v="19"/>
    <s v="Europe"/>
    <s v="Northern Hemisphere"/>
    <n v="0"/>
  </r>
  <r>
    <s v="HBW4990"/>
    <n v="44"/>
    <s v="Middle Age"/>
    <s v="Male"/>
    <n v="165"/>
    <s v="Heart-Healthy"/>
    <s v="121/63"/>
    <n v="40"/>
    <n v="1"/>
    <n v="0"/>
    <n v="1"/>
    <n v="0"/>
    <n v="1"/>
    <n v="2.3702208790000001"/>
    <s v="Healthy"/>
    <n v="1"/>
    <n v="1"/>
    <n v="6"/>
    <n v="11.32731632"/>
    <n v="284993"/>
    <n v="38.346783770000002"/>
    <n v="711"/>
    <s v="Very High"/>
    <n v="3"/>
    <n v="9"/>
    <x v="4"/>
    <s v="Europe"/>
    <s v="Northern Hemisphere"/>
    <n v="0"/>
  </r>
  <r>
    <s v="FRC6013"/>
    <n v="73"/>
    <s v="Old"/>
    <s v="Male"/>
    <n v="136"/>
    <s v="Heart-Healthy"/>
    <s v="139/63"/>
    <n v="42"/>
    <n v="1"/>
    <n v="0"/>
    <n v="1"/>
    <n v="0"/>
    <n v="1"/>
    <n v="19.170405679999998"/>
    <s v="Average"/>
    <n v="1"/>
    <n v="0"/>
    <n v="2"/>
    <n v="7.5809448780000004"/>
    <n v="116528"/>
    <n v="23.733696470000002"/>
    <n v="608"/>
    <s v="Very High"/>
    <n v="4"/>
    <n v="5"/>
    <x v="13"/>
    <s v="Asia"/>
    <s v="Northern Hemisphere"/>
    <n v="1"/>
  </r>
  <r>
    <s v="GHU2238"/>
    <n v="86"/>
    <s v="Old"/>
    <s v="Female"/>
    <n v="159"/>
    <s v="Heart-Healthy"/>
    <s v="156/68"/>
    <n v="99"/>
    <n v="1"/>
    <n v="1"/>
    <n v="1"/>
    <n v="0"/>
    <n v="0"/>
    <n v="7.2643570100000003"/>
    <s v="Unhealthy"/>
    <n v="0"/>
    <n v="0"/>
    <n v="7"/>
    <n v="4.0285668530000001"/>
    <n v="135943"/>
    <n v="23.926188669999998"/>
    <n v="389"/>
    <s v="High"/>
    <n v="3"/>
    <n v="8"/>
    <x v="9"/>
    <s v="Asia"/>
    <s v="Northern Hemisphere"/>
    <n v="1"/>
  </r>
  <r>
    <s v="GNS8404"/>
    <n v="64"/>
    <s v="Old"/>
    <s v="Female"/>
    <n v="193"/>
    <s v="Heart-Healthy"/>
    <s v="175/93"/>
    <n v="75"/>
    <n v="1"/>
    <n v="1"/>
    <n v="1"/>
    <n v="1"/>
    <n v="1"/>
    <n v="18.185200139999999"/>
    <s v="Unhealthy"/>
    <n v="0"/>
    <n v="0"/>
    <n v="4"/>
    <n v="7.5510627230000003"/>
    <n v="81760"/>
    <n v="34.820636810000003"/>
    <n v="483"/>
    <s v="High"/>
    <n v="1"/>
    <n v="10"/>
    <x v="6"/>
    <s v="South America"/>
    <s v="Southern Hemisphere"/>
    <n v="0"/>
  </r>
  <r>
    <s v="JMY0827"/>
    <n v="79"/>
    <s v="Old"/>
    <s v="Male"/>
    <n v="391"/>
    <s v="Dangerous"/>
    <s v="95/64"/>
    <n v="97"/>
    <n v="0"/>
    <n v="0"/>
    <n v="1"/>
    <n v="0"/>
    <n v="1"/>
    <n v="8.4680143539999992"/>
    <s v="Healthy"/>
    <n v="1"/>
    <n v="0"/>
    <n v="7"/>
    <n v="4.2805049520000003"/>
    <n v="277008"/>
    <n v="29.0205482"/>
    <n v="214"/>
    <s v="High"/>
    <n v="1"/>
    <n v="8"/>
    <x v="18"/>
    <s v="South America"/>
    <s v="Northern Hemisphere"/>
    <n v="0"/>
  </r>
  <r>
    <s v="RBO8766"/>
    <n v="72"/>
    <s v="Old"/>
    <s v="Male"/>
    <n v="287"/>
    <s v="Dangerous"/>
    <s v="101/65"/>
    <n v="99"/>
    <n v="1"/>
    <n v="1"/>
    <n v="1"/>
    <n v="1"/>
    <n v="0"/>
    <n v="13.50361541"/>
    <s v="Average"/>
    <n v="0"/>
    <n v="0"/>
    <n v="1"/>
    <n v="6.2601124199999996"/>
    <n v="256841"/>
    <n v="27.216705810000001"/>
    <n v="191"/>
    <s v="Borderline High"/>
    <n v="6"/>
    <n v="4"/>
    <x v="9"/>
    <s v="Asia"/>
    <s v="Northern Hemisphere"/>
    <n v="1"/>
  </r>
  <r>
    <s v="BTQ5078"/>
    <n v="54"/>
    <s v="Middle Age"/>
    <s v="Male"/>
    <n v="204"/>
    <s v="At-Risk"/>
    <s v="115/66"/>
    <n v="102"/>
    <n v="1"/>
    <n v="1"/>
    <n v="1"/>
    <n v="1"/>
    <n v="1"/>
    <n v="6.5255544040000002"/>
    <s v="Unhealthy"/>
    <n v="0"/>
    <n v="1"/>
    <n v="6"/>
    <n v="9.8488552610000006"/>
    <n v="170117"/>
    <n v="25.751958680000001"/>
    <n v="670"/>
    <s v="Very High"/>
    <n v="4"/>
    <n v="5"/>
    <x v="1"/>
    <s v="North America"/>
    <s v="Northern Hemisphere"/>
    <n v="1"/>
  </r>
  <r>
    <s v="VNA5618"/>
    <n v="26"/>
    <s v="Young"/>
    <s v="Male"/>
    <n v="252"/>
    <s v="Dangerous"/>
    <s v="168/87"/>
    <n v="50"/>
    <n v="0"/>
    <n v="0"/>
    <n v="1"/>
    <n v="1"/>
    <n v="1"/>
    <n v="16.62014598"/>
    <s v="Healthy"/>
    <n v="0"/>
    <n v="1"/>
    <n v="7"/>
    <n v="0.37843194800000002"/>
    <n v="285880"/>
    <n v="36.664307469999997"/>
    <n v="55"/>
    <s v="Healthy"/>
    <n v="0"/>
    <n v="9"/>
    <x v="1"/>
    <s v="North America"/>
    <s v="Northern Hemisphere"/>
    <n v="0"/>
  </r>
  <r>
    <s v="QPU1071"/>
    <n v="71"/>
    <s v="Old"/>
    <s v="Male"/>
    <n v="363"/>
    <s v="Dangerous"/>
    <s v="122/101"/>
    <n v="40"/>
    <n v="0"/>
    <n v="1"/>
    <n v="1"/>
    <n v="1"/>
    <n v="0"/>
    <n v="5.2758352610000001"/>
    <s v="Unhealthy"/>
    <n v="1"/>
    <n v="1"/>
    <n v="1"/>
    <n v="1.1314755759999999"/>
    <n v="127699"/>
    <n v="39.44544827"/>
    <n v="483"/>
    <s v="High"/>
    <n v="7"/>
    <n v="7"/>
    <x v="9"/>
    <s v="Asia"/>
    <s v="Northern Hemisphere"/>
    <n v="0"/>
  </r>
  <r>
    <s v="TMW2588"/>
    <n v="55"/>
    <s v="Old"/>
    <s v="Male"/>
    <n v="175"/>
    <s v="Heart-Healthy"/>
    <s v="108/73"/>
    <n v="63"/>
    <n v="1"/>
    <n v="0"/>
    <n v="1"/>
    <n v="0"/>
    <n v="1"/>
    <n v="11.032260409999999"/>
    <s v="Unhealthy"/>
    <n v="0"/>
    <n v="1"/>
    <n v="8"/>
    <n v="0.351654415"/>
    <n v="204006"/>
    <n v="18.584200769999999"/>
    <n v="575"/>
    <s v="Very High"/>
    <n v="5"/>
    <n v="4"/>
    <x v="0"/>
    <s v="South America"/>
    <s v="Southern Hemisphere"/>
    <n v="1"/>
  </r>
  <r>
    <s v="AUB7173"/>
    <n v="81"/>
    <s v="Old"/>
    <s v="Male"/>
    <n v="152"/>
    <s v="Heart-Healthy"/>
    <s v="176/78"/>
    <n v="86"/>
    <n v="0"/>
    <n v="0"/>
    <n v="1"/>
    <n v="0"/>
    <n v="0"/>
    <n v="0.83511493299999995"/>
    <s v="Average"/>
    <n v="1"/>
    <n v="0"/>
    <n v="9"/>
    <n v="10.48898567"/>
    <n v="132116"/>
    <n v="19.745562960000001"/>
    <n v="381"/>
    <s v="High"/>
    <n v="3"/>
    <n v="5"/>
    <x v="18"/>
    <s v="South America"/>
    <s v="Northern Hemisphere"/>
    <n v="1"/>
  </r>
  <r>
    <s v="YXJ1006"/>
    <n v="70"/>
    <s v="Old"/>
    <s v="Male"/>
    <n v="326"/>
    <s v="Dangerous"/>
    <s v="150/79"/>
    <n v="56"/>
    <n v="1"/>
    <n v="0"/>
    <n v="1"/>
    <n v="1"/>
    <n v="1"/>
    <n v="13.53729197"/>
    <s v="Unhealthy"/>
    <n v="0"/>
    <n v="1"/>
    <n v="5"/>
    <n v="11.5823041"/>
    <n v="222089"/>
    <n v="19.143692389999998"/>
    <n v="128"/>
    <s v="Healthy"/>
    <n v="6"/>
    <n v="7"/>
    <x v="12"/>
    <s v="Europe"/>
    <s v="Southern Hemisphere"/>
    <n v="1"/>
  </r>
  <r>
    <s v="YJH0804"/>
    <n v="44"/>
    <s v="Middle Age"/>
    <s v="Male"/>
    <n v="274"/>
    <s v="Dangerous"/>
    <s v="140/109"/>
    <n v="54"/>
    <n v="1"/>
    <n v="0"/>
    <n v="1"/>
    <n v="1"/>
    <n v="1"/>
    <n v="7.1916988990000004"/>
    <s v="Average"/>
    <n v="0"/>
    <n v="1"/>
    <n v="2"/>
    <n v="3.8289662550000001"/>
    <n v="168407"/>
    <n v="25.27683914"/>
    <n v="757"/>
    <s v="Very High"/>
    <n v="1"/>
    <n v="5"/>
    <x v="11"/>
    <s v="Europe"/>
    <s v="Southern Hemisphere"/>
    <n v="1"/>
  </r>
  <r>
    <s v="ANR6991"/>
    <n v="79"/>
    <s v="Old"/>
    <s v="Male"/>
    <n v="138"/>
    <s v="Heart-Healthy"/>
    <s v="135/68"/>
    <n v="88"/>
    <n v="1"/>
    <n v="1"/>
    <n v="1"/>
    <n v="0"/>
    <n v="0"/>
    <n v="12.621629520000001"/>
    <s v="Healthy"/>
    <n v="0"/>
    <n v="0"/>
    <n v="10"/>
    <n v="11.69744803"/>
    <n v="151619"/>
    <n v="21.996919859999998"/>
    <n v="594"/>
    <s v="Very High"/>
    <n v="4"/>
    <n v="5"/>
    <x v="4"/>
    <s v="Europe"/>
    <s v="Northern Hemisphere"/>
    <n v="1"/>
  </r>
  <r>
    <s v="DIT8777"/>
    <n v="33"/>
    <s v="Middle Age"/>
    <s v="Female"/>
    <n v="255"/>
    <s v="Dangerous"/>
    <s v="132/62"/>
    <n v="99"/>
    <n v="1"/>
    <n v="1"/>
    <n v="0"/>
    <n v="0"/>
    <n v="1"/>
    <n v="5.2908602519999999"/>
    <s v="Average"/>
    <n v="0"/>
    <n v="1"/>
    <n v="3"/>
    <n v="7.5747392290000004"/>
    <n v="142488"/>
    <n v="30.9417817"/>
    <n v="604"/>
    <s v="Very High"/>
    <n v="5"/>
    <n v="10"/>
    <x v="8"/>
    <s v="North America"/>
    <s v="Northern Hemisphere"/>
    <n v="0"/>
  </r>
  <r>
    <s v="EHF6579"/>
    <n v="90"/>
    <s v="Old"/>
    <s v="Male"/>
    <n v="249"/>
    <s v="Dangerous"/>
    <s v="164/67"/>
    <n v="59"/>
    <n v="0"/>
    <n v="1"/>
    <n v="1"/>
    <n v="0"/>
    <n v="0"/>
    <n v="0.116918753"/>
    <s v="Average"/>
    <n v="0"/>
    <n v="0"/>
    <n v="8"/>
    <n v="8.3123311540000007"/>
    <n v="70715"/>
    <n v="28.68875834"/>
    <n v="432"/>
    <s v="High"/>
    <n v="1"/>
    <n v="7"/>
    <x v="3"/>
    <s v="Asia"/>
    <s v="Northern Hemisphere"/>
    <n v="1"/>
  </r>
  <r>
    <s v="IYS5223"/>
    <n v="24"/>
    <s v="Young"/>
    <s v="Female"/>
    <n v="244"/>
    <s v="Dangerous"/>
    <s v="125/84"/>
    <n v="91"/>
    <n v="1"/>
    <n v="0"/>
    <n v="0"/>
    <n v="0"/>
    <n v="1"/>
    <n v="17.985660240000001"/>
    <s v="Unhealthy"/>
    <n v="0"/>
    <n v="0"/>
    <n v="3"/>
    <n v="5.6950838409999998"/>
    <n v="273703"/>
    <n v="18.981964789999999"/>
    <n v="228"/>
    <s v="High"/>
    <n v="2"/>
    <n v="5"/>
    <x v="5"/>
    <s v="Asia"/>
    <s v="Northern Hemisphere"/>
    <n v="0"/>
  </r>
  <r>
    <s v="CKR4752"/>
    <n v="40"/>
    <s v="Middle Age"/>
    <s v="Male"/>
    <n v="254"/>
    <s v="Dangerous"/>
    <s v="124/85"/>
    <n v="91"/>
    <n v="0"/>
    <n v="1"/>
    <n v="1"/>
    <n v="1"/>
    <n v="1"/>
    <n v="18.171679650000002"/>
    <s v="Average"/>
    <n v="0"/>
    <n v="0"/>
    <n v="1"/>
    <n v="9.7508552460000004"/>
    <n v="79364"/>
    <n v="24.969991459999999"/>
    <n v="660"/>
    <s v="Very High"/>
    <n v="7"/>
    <n v="10"/>
    <x v="6"/>
    <s v="South America"/>
    <s v="Southern Hemisphere"/>
    <n v="1"/>
  </r>
  <r>
    <s v="QME1086"/>
    <n v="65"/>
    <s v="Old"/>
    <s v="Female"/>
    <n v="164"/>
    <s v="Heart-Healthy"/>
    <s v="130/77"/>
    <n v="58"/>
    <n v="1"/>
    <n v="0"/>
    <n v="1"/>
    <n v="1"/>
    <n v="0"/>
    <n v="13.709923030000001"/>
    <s v="Healthy"/>
    <n v="1"/>
    <n v="0"/>
    <n v="10"/>
    <n v="7.3670379309999996"/>
    <n v="298431"/>
    <n v="26.341051390000001"/>
    <n v="59"/>
    <s v="Healthy"/>
    <n v="2"/>
    <n v="4"/>
    <x v="17"/>
    <s v="Australia"/>
    <s v="Southern Hemisphere"/>
    <n v="0"/>
  </r>
  <r>
    <s v="EDY1430"/>
    <n v="87"/>
    <s v="Old"/>
    <s v="Male"/>
    <n v="384"/>
    <s v="Dangerous"/>
    <s v="125/77"/>
    <n v="60"/>
    <n v="1"/>
    <n v="1"/>
    <n v="1"/>
    <n v="0"/>
    <n v="0"/>
    <n v="12.47274906"/>
    <s v="Average"/>
    <n v="1"/>
    <n v="0"/>
    <n v="6"/>
    <n v="6.2564922449999996"/>
    <n v="179226"/>
    <n v="25.093106410000001"/>
    <n v="435"/>
    <s v="High"/>
    <n v="2"/>
    <n v="4"/>
    <x v="5"/>
    <s v="Asia"/>
    <s v="Northern Hemisphere"/>
    <n v="0"/>
  </r>
  <r>
    <s v="ZQA5449"/>
    <n v="22"/>
    <s v="Young"/>
    <s v="Female"/>
    <n v="173"/>
    <s v="Heart-Healthy"/>
    <s v="168/103"/>
    <n v="109"/>
    <n v="0"/>
    <n v="0"/>
    <n v="0"/>
    <n v="0"/>
    <n v="0"/>
    <n v="18.94220778"/>
    <s v="Healthy"/>
    <n v="1"/>
    <n v="0"/>
    <n v="1"/>
    <n v="2.5687970469999999"/>
    <n v="62618"/>
    <n v="18.445521899999999"/>
    <n v="334"/>
    <s v="High"/>
    <n v="5"/>
    <n v="6"/>
    <x v="0"/>
    <s v="South America"/>
    <s v="Southern Hemisphere"/>
    <n v="0"/>
  </r>
  <r>
    <s v="RXK9543"/>
    <n v="26"/>
    <s v="Young"/>
    <s v="Male"/>
    <n v="293"/>
    <s v="Dangerous"/>
    <s v="122/100"/>
    <n v="41"/>
    <n v="1"/>
    <n v="1"/>
    <n v="1"/>
    <n v="0"/>
    <n v="1"/>
    <n v="2.3617799320000001"/>
    <s v="Average"/>
    <n v="1"/>
    <n v="0"/>
    <n v="2"/>
    <n v="7.6686315609999998"/>
    <n v="69125"/>
    <n v="39.935823630000002"/>
    <n v="598"/>
    <s v="Very High"/>
    <n v="7"/>
    <n v="6"/>
    <x v="8"/>
    <s v="North America"/>
    <s v="Northern Hemisphere"/>
    <n v="1"/>
  </r>
  <r>
    <s v="KIQ6560"/>
    <n v="68"/>
    <s v="Old"/>
    <s v="Male"/>
    <n v="363"/>
    <s v="Dangerous"/>
    <s v="136/102"/>
    <n v="98"/>
    <n v="1"/>
    <n v="0"/>
    <n v="1"/>
    <n v="0"/>
    <n v="0"/>
    <n v="18.40755098"/>
    <s v="Unhealthy"/>
    <n v="0"/>
    <n v="1"/>
    <n v="4"/>
    <n v="5.6490136050000004"/>
    <n v="138902"/>
    <n v="34.262548899999999"/>
    <n v="437"/>
    <s v="High"/>
    <n v="2"/>
    <n v="7"/>
    <x v="15"/>
    <s v="Australia"/>
    <s v="Southern Hemisphere"/>
    <n v="0"/>
  </r>
  <r>
    <s v="CGF1922"/>
    <n v="30"/>
    <s v="Young"/>
    <s v="Male"/>
    <n v="338"/>
    <s v="Dangerous"/>
    <s v="134/89"/>
    <n v="86"/>
    <n v="1"/>
    <n v="0"/>
    <n v="1"/>
    <n v="1"/>
    <n v="0"/>
    <n v="6.3081659769999998"/>
    <s v="Healthy"/>
    <n v="1"/>
    <n v="1"/>
    <n v="4"/>
    <n v="4.1186147899999996"/>
    <n v="274455"/>
    <n v="21.701153550000001"/>
    <n v="421"/>
    <s v="High"/>
    <n v="1"/>
    <n v="7"/>
    <x v="13"/>
    <s v="Asia"/>
    <s v="Northern Hemisphere"/>
    <n v="0"/>
  </r>
  <r>
    <s v="CXP8115"/>
    <n v="84"/>
    <s v="Old"/>
    <s v="Male"/>
    <n v="225"/>
    <s v="At-Risk"/>
    <s v="143/93"/>
    <n v="94"/>
    <n v="1"/>
    <n v="1"/>
    <n v="1"/>
    <n v="0"/>
    <n v="1"/>
    <n v="4.3619929659999999"/>
    <s v="Healthy"/>
    <n v="0"/>
    <n v="0"/>
    <n v="5"/>
    <n v="3.7516000969999999"/>
    <n v="173419"/>
    <n v="26.183055769999999"/>
    <n v="592"/>
    <s v="Very High"/>
    <n v="5"/>
    <n v="5"/>
    <x v="13"/>
    <s v="Asia"/>
    <s v="Northern Hemisphere"/>
    <n v="0"/>
  </r>
  <r>
    <s v="DVL4298"/>
    <n v="46"/>
    <s v="Middle Age"/>
    <s v="Female"/>
    <n v="249"/>
    <s v="Dangerous"/>
    <s v="103/62"/>
    <n v="89"/>
    <n v="0"/>
    <n v="0"/>
    <n v="1"/>
    <n v="0"/>
    <n v="1"/>
    <n v="13.38203934"/>
    <s v="Average"/>
    <n v="0"/>
    <n v="1"/>
    <n v="3"/>
    <n v="10.7250035"/>
    <n v="233107"/>
    <n v="39.837050670000004"/>
    <n v="603"/>
    <s v="Very High"/>
    <n v="6"/>
    <n v="4"/>
    <x v="5"/>
    <s v="Asia"/>
    <s v="Northern Hemisphere"/>
    <n v="1"/>
  </r>
  <r>
    <s v="IPS7507"/>
    <n v="82"/>
    <s v="Old"/>
    <s v="Female"/>
    <n v="361"/>
    <s v="Dangerous"/>
    <s v="100/103"/>
    <n v="47"/>
    <n v="1"/>
    <n v="0"/>
    <n v="1"/>
    <n v="0"/>
    <n v="0"/>
    <n v="15.972952980000001"/>
    <s v="Healthy"/>
    <n v="0"/>
    <n v="1"/>
    <n v="2"/>
    <n v="4.1010181230000002"/>
    <n v="26675"/>
    <n v="19.33488943"/>
    <n v="675"/>
    <s v="Very High"/>
    <n v="5"/>
    <n v="8"/>
    <x v="14"/>
    <s v="Africa"/>
    <s v="Northern Hemisphere"/>
    <n v="0"/>
  </r>
  <r>
    <s v="EOR1981"/>
    <n v="63"/>
    <s v="Old"/>
    <s v="Male"/>
    <n v="261"/>
    <s v="Dangerous"/>
    <s v="175/74"/>
    <n v="43"/>
    <n v="1"/>
    <n v="1"/>
    <n v="1"/>
    <n v="1"/>
    <n v="1"/>
    <n v="16.524637080000002"/>
    <s v="Unhealthy"/>
    <n v="1"/>
    <n v="1"/>
    <n v="1"/>
    <n v="5.6498634030000003"/>
    <n v="203309"/>
    <n v="33.550699760000001"/>
    <n v="767"/>
    <s v="Very High"/>
    <n v="2"/>
    <n v="4"/>
    <x v="8"/>
    <s v="North America"/>
    <s v="Northern Hemisphere"/>
    <n v="0"/>
  </r>
  <r>
    <s v="YVP5813"/>
    <n v="69"/>
    <s v="Old"/>
    <s v="Male"/>
    <n v="171"/>
    <s v="Heart-Healthy"/>
    <s v="139/75"/>
    <n v="105"/>
    <n v="1"/>
    <n v="1"/>
    <n v="1"/>
    <n v="0"/>
    <n v="0"/>
    <n v="0.69276985099999999"/>
    <s v="Healthy"/>
    <n v="0"/>
    <n v="0"/>
    <n v="8"/>
    <n v="5.8142132230000003"/>
    <n v="253345"/>
    <n v="22.603860059999999"/>
    <n v="703"/>
    <s v="Very High"/>
    <n v="2"/>
    <n v="7"/>
    <x v="1"/>
    <s v="North America"/>
    <s v="Northern Hemisphere"/>
    <n v="0"/>
  </r>
  <r>
    <s v="HPI0748"/>
    <n v="80"/>
    <s v="Old"/>
    <s v="Male"/>
    <n v="262"/>
    <s v="Dangerous"/>
    <s v="105/63"/>
    <n v="43"/>
    <n v="0"/>
    <n v="0"/>
    <n v="1"/>
    <n v="1"/>
    <n v="0"/>
    <n v="18.906714470000001"/>
    <s v="Healthy"/>
    <n v="1"/>
    <n v="0"/>
    <n v="4"/>
    <n v="5.1327396289999996"/>
    <n v="87129"/>
    <n v="31.404369519999999"/>
    <n v="427"/>
    <s v="High"/>
    <n v="6"/>
    <n v="10"/>
    <x v="17"/>
    <s v="Australia"/>
    <s v="Southern Hemisphere"/>
    <n v="0"/>
  </r>
  <r>
    <s v="EKW6533"/>
    <n v="33"/>
    <s v="Middle Age"/>
    <s v="Female"/>
    <n v="131"/>
    <s v="Heart-Healthy"/>
    <s v="116/101"/>
    <n v="44"/>
    <n v="1"/>
    <n v="1"/>
    <n v="0"/>
    <n v="1"/>
    <n v="1"/>
    <n v="0.70902658699999999"/>
    <s v="Unhealthy"/>
    <n v="0"/>
    <n v="0"/>
    <n v="1"/>
    <n v="0.655989249"/>
    <n v="274982"/>
    <n v="30.07742476"/>
    <n v="217"/>
    <s v="High"/>
    <n v="1"/>
    <n v="5"/>
    <x v="9"/>
    <s v="Asia"/>
    <s v="Northern Hemisphere"/>
    <n v="1"/>
  </r>
  <r>
    <s v="EMT7228"/>
    <n v="76"/>
    <s v="Old"/>
    <s v="Male"/>
    <n v="340"/>
    <s v="Dangerous"/>
    <s v="156/103"/>
    <n v="87"/>
    <n v="0"/>
    <n v="0"/>
    <n v="1"/>
    <n v="1"/>
    <n v="1"/>
    <n v="6.283736202"/>
    <s v="Healthy"/>
    <n v="0"/>
    <n v="1"/>
    <n v="2"/>
    <n v="4.8251487470000001"/>
    <n v="171502"/>
    <n v="35.639674390000003"/>
    <n v="262"/>
    <s v="High"/>
    <n v="5"/>
    <n v="5"/>
    <x v="19"/>
    <s v="Europe"/>
    <s v="Northern Hemisphere"/>
    <n v="1"/>
  </r>
  <r>
    <s v="TNC3998"/>
    <n v="21"/>
    <s v="Young"/>
    <s v="Male"/>
    <n v="197"/>
    <s v="Heart-Healthy"/>
    <s v="148/100"/>
    <n v="101"/>
    <n v="1"/>
    <n v="0"/>
    <n v="1"/>
    <n v="0"/>
    <n v="1"/>
    <n v="16.286555419999999"/>
    <s v="Healthy"/>
    <n v="1"/>
    <n v="0"/>
    <n v="7"/>
    <n v="0.486579178"/>
    <n v="242212"/>
    <n v="27.667116230000001"/>
    <n v="392"/>
    <s v="High"/>
    <n v="0"/>
    <n v="9"/>
    <x v="5"/>
    <s v="Asia"/>
    <s v="Northern Hemisphere"/>
    <n v="0"/>
  </r>
  <r>
    <s v="MJY1933"/>
    <n v="55"/>
    <s v="Old"/>
    <s v="Male"/>
    <n v="184"/>
    <s v="Heart-Healthy"/>
    <s v="94/60"/>
    <n v="88"/>
    <n v="0"/>
    <n v="0"/>
    <n v="1"/>
    <n v="1"/>
    <n v="0"/>
    <n v="5.4852277589999998"/>
    <s v="Unhealthy"/>
    <n v="1"/>
    <n v="1"/>
    <n v="8"/>
    <n v="10.23714275"/>
    <n v="159383"/>
    <n v="33.946874379999997"/>
    <n v="664"/>
    <s v="Very High"/>
    <n v="4"/>
    <n v="5"/>
    <x v="14"/>
    <s v="Africa"/>
    <s v="Northern Hemisphere"/>
    <n v="0"/>
  </r>
  <r>
    <s v="QKD4159"/>
    <n v="78"/>
    <s v="Old"/>
    <s v="Female"/>
    <n v="235"/>
    <s v="At-Risk"/>
    <s v="104/92"/>
    <n v="49"/>
    <n v="1"/>
    <n v="0"/>
    <n v="1"/>
    <n v="1"/>
    <n v="1"/>
    <n v="13.60446428"/>
    <s v="Unhealthy"/>
    <n v="1"/>
    <n v="1"/>
    <n v="4"/>
    <n v="6.0611238490000003"/>
    <n v="218085"/>
    <n v="27.436882650000001"/>
    <n v="479"/>
    <s v="High"/>
    <n v="3"/>
    <n v="5"/>
    <x v="10"/>
    <s v="Asia"/>
    <s v="Northern Hemisphere"/>
    <n v="1"/>
  </r>
  <r>
    <s v="EAT6947"/>
    <n v="71"/>
    <s v="Old"/>
    <s v="Female"/>
    <n v="333"/>
    <s v="Dangerous"/>
    <s v="158/77"/>
    <n v="61"/>
    <n v="0"/>
    <n v="1"/>
    <n v="1"/>
    <n v="1"/>
    <n v="1"/>
    <n v="4.97996324"/>
    <s v="Healthy"/>
    <n v="0"/>
    <n v="1"/>
    <n v="1"/>
    <n v="2.432323985"/>
    <n v="51175"/>
    <n v="35.203499219999998"/>
    <n v="117"/>
    <s v="Healthy"/>
    <n v="3"/>
    <n v="7"/>
    <x v="8"/>
    <s v="North America"/>
    <s v="Northern Hemisphere"/>
    <n v="0"/>
  </r>
  <r>
    <s v="WLS1337"/>
    <n v="26"/>
    <s v="Young"/>
    <s v="Male"/>
    <n v="151"/>
    <s v="Heart-Healthy"/>
    <s v="165/92"/>
    <n v="97"/>
    <n v="0"/>
    <n v="1"/>
    <n v="1"/>
    <n v="0"/>
    <n v="0"/>
    <n v="12.588763869999999"/>
    <s v="Average"/>
    <n v="0"/>
    <n v="0"/>
    <n v="6"/>
    <n v="4.5922181599999998"/>
    <n v="183875"/>
    <n v="38.520921430000001"/>
    <n v="233"/>
    <s v="High"/>
    <n v="6"/>
    <n v="7"/>
    <x v="6"/>
    <s v="South America"/>
    <s v="Southern Hemisphere"/>
    <n v="0"/>
  </r>
  <r>
    <s v="GRQ8132"/>
    <n v="83"/>
    <s v="Old"/>
    <s v="Female"/>
    <n v="143"/>
    <s v="Heart-Healthy"/>
    <s v="93/61"/>
    <n v="44"/>
    <n v="0"/>
    <n v="0"/>
    <n v="1"/>
    <n v="0"/>
    <n v="1"/>
    <n v="18.622611689999999"/>
    <s v="Average"/>
    <n v="0"/>
    <n v="0"/>
    <n v="10"/>
    <n v="9.1878417750000008"/>
    <n v="77484"/>
    <n v="29.93909511"/>
    <n v="293"/>
    <s v="High"/>
    <n v="4"/>
    <n v="9"/>
    <x v="16"/>
    <s v="Asia"/>
    <s v="Northern Hemisphere"/>
    <n v="0"/>
  </r>
  <r>
    <s v="KRI1865"/>
    <n v="55"/>
    <s v="Old"/>
    <s v="Male"/>
    <n v="270"/>
    <s v="Dangerous"/>
    <s v="146/81"/>
    <n v="94"/>
    <n v="0"/>
    <n v="1"/>
    <n v="1"/>
    <n v="1"/>
    <n v="1"/>
    <n v="0.96827148200000002"/>
    <s v="Average"/>
    <n v="0"/>
    <n v="0"/>
    <n v="6"/>
    <n v="7.2523881340000003"/>
    <n v="81127"/>
    <n v="23.269040029999999"/>
    <n v="450"/>
    <s v="High"/>
    <n v="2"/>
    <n v="4"/>
    <x v="7"/>
    <s v="Africa"/>
    <s v="Southern Hemisphere"/>
    <n v="0"/>
  </r>
  <r>
    <s v="IGA8387"/>
    <n v="76"/>
    <s v="Old"/>
    <s v="Male"/>
    <n v="148"/>
    <s v="Heart-Healthy"/>
    <s v="107/98"/>
    <n v="104"/>
    <n v="1"/>
    <n v="0"/>
    <n v="1"/>
    <n v="1"/>
    <n v="1"/>
    <n v="16.231469919999999"/>
    <s v="Unhealthy"/>
    <n v="0"/>
    <n v="0"/>
    <n v="8"/>
    <n v="7.8811245850000002"/>
    <n v="273152"/>
    <n v="30.97942321"/>
    <n v="531"/>
    <s v="Very High"/>
    <n v="6"/>
    <n v="9"/>
    <x v="4"/>
    <s v="Europe"/>
    <s v="Northern Hemisphere"/>
    <n v="1"/>
  </r>
  <r>
    <s v="XOT4367"/>
    <n v="82"/>
    <s v="Old"/>
    <s v="Female"/>
    <n v="207"/>
    <s v="At-Risk"/>
    <s v="152/94"/>
    <n v="66"/>
    <n v="1"/>
    <n v="1"/>
    <n v="1"/>
    <n v="1"/>
    <n v="1"/>
    <n v="15.50039651"/>
    <s v="Average"/>
    <n v="0"/>
    <n v="1"/>
    <n v="6"/>
    <n v="8.3714537690000004"/>
    <n v="134513"/>
    <n v="25.690854099999999"/>
    <n v="790"/>
    <s v="Very High"/>
    <n v="5"/>
    <n v="6"/>
    <x v="7"/>
    <s v="Africa"/>
    <s v="Southern Hemisphere"/>
    <n v="0"/>
  </r>
  <r>
    <s v="JWU7401"/>
    <n v="80"/>
    <s v="Old"/>
    <s v="Male"/>
    <n v="287"/>
    <s v="Dangerous"/>
    <s v="98/67"/>
    <n v="53"/>
    <n v="1"/>
    <n v="0"/>
    <n v="1"/>
    <n v="0"/>
    <n v="1"/>
    <n v="6.790300867"/>
    <s v="Healthy"/>
    <n v="1"/>
    <n v="0"/>
    <n v="8"/>
    <n v="6.822093121"/>
    <n v="151530"/>
    <n v="33.144743269999999"/>
    <n v="81"/>
    <s v="Healthy"/>
    <n v="7"/>
    <n v="8"/>
    <x v="15"/>
    <s v="Australia"/>
    <s v="Southern Hemisphere"/>
    <n v="1"/>
  </r>
  <r>
    <s v="WRL2597"/>
    <n v="79"/>
    <s v="Old"/>
    <s v="Male"/>
    <n v="206"/>
    <s v="At-Risk"/>
    <s v="134/63"/>
    <n v="55"/>
    <n v="1"/>
    <n v="1"/>
    <n v="1"/>
    <n v="1"/>
    <n v="1"/>
    <n v="2.7757557350000002"/>
    <s v="Unhealthy"/>
    <n v="0"/>
    <n v="1"/>
    <n v="5"/>
    <n v="3.0275224000000001"/>
    <n v="25392"/>
    <n v="27.935323650000001"/>
    <n v="337"/>
    <s v="High"/>
    <n v="1"/>
    <n v="6"/>
    <x v="8"/>
    <s v="North America"/>
    <s v="Northern Hemisphere"/>
    <n v="1"/>
  </r>
  <r>
    <s v="HHK9340"/>
    <n v="84"/>
    <s v="Old"/>
    <s v="Female"/>
    <n v="362"/>
    <s v="Dangerous"/>
    <s v="96/87"/>
    <n v="102"/>
    <n v="1"/>
    <n v="1"/>
    <n v="1"/>
    <n v="1"/>
    <n v="0"/>
    <n v="0.95075317199999998"/>
    <s v="Healthy"/>
    <n v="1"/>
    <n v="1"/>
    <n v="6"/>
    <n v="7.8746943480000002"/>
    <n v="263731"/>
    <n v="30.507316100000001"/>
    <n v="263"/>
    <s v="High"/>
    <n v="4"/>
    <n v="4"/>
    <x v="6"/>
    <s v="South America"/>
    <s v="Southern Hemisphere"/>
    <n v="0"/>
  </r>
  <r>
    <s v="CPF8364"/>
    <n v="68"/>
    <s v="Old"/>
    <s v="Male"/>
    <n v="390"/>
    <s v="Dangerous"/>
    <s v="92/95"/>
    <n v="106"/>
    <n v="1"/>
    <n v="0"/>
    <n v="1"/>
    <n v="0"/>
    <n v="1"/>
    <n v="8.5480939839999994"/>
    <s v="Average"/>
    <n v="0"/>
    <n v="1"/>
    <n v="1"/>
    <n v="4.9944449960000004"/>
    <n v="164003"/>
    <n v="25.369632930000002"/>
    <n v="379"/>
    <s v="High"/>
    <n v="5"/>
    <n v="8"/>
    <x v="6"/>
    <s v="South America"/>
    <s v="Southern Hemisphere"/>
    <n v="1"/>
  </r>
  <r>
    <s v="SZD9039"/>
    <n v="34"/>
    <s v="Middle Age"/>
    <s v="Male"/>
    <n v="342"/>
    <s v="Dangerous"/>
    <s v="174/79"/>
    <n v="87"/>
    <n v="1"/>
    <n v="0"/>
    <n v="1"/>
    <n v="1"/>
    <n v="1"/>
    <n v="11.298707139999999"/>
    <s v="Average"/>
    <n v="1"/>
    <n v="0"/>
    <n v="1"/>
    <n v="9.0205304569999996"/>
    <n v="280967"/>
    <n v="29.169796909999999"/>
    <n v="548"/>
    <s v="Very High"/>
    <n v="4"/>
    <n v="9"/>
    <x v="0"/>
    <s v="South America"/>
    <s v="Southern Hemisphere"/>
    <n v="1"/>
  </r>
  <r>
    <s v="KJT7118"/>
    <n v="86"/>
    <s v="Old"/>
    <s v="Male"/>
    <n v="380"/>
    <s v="Dangerous"/>
    <s v="99/96"/>
    <n v="77"/>
    <n v="0"/>
    <n v="1"/>
    <n v="1"/>
    <n v="0"/>
    <n v="1"/>
    <n v="13.562858650000001"/>
    <s v="Healthy"/>
    <n v="0"/>
    <n v="1"/>
    <n v="6"/>
    <n v="4.5843116090000002"/>
    <n v="199532"/>
    <n v="33.439170920000002"/>
    <n v="280"/>
    <s v="High"/>
    <n v="2"/>
    <n v="5"/>
    <x v="17"/>
    <s v="Australia"/>
    <s v="Southern Hemisphere"/>
    <n v="0"/>
  </r>
  <r>
    <s v="KRZ5861"/>
    <n v="70"/>
    <s v="Old"/>
    <s v="Male"/>
    <n v="370"/>
    <s v="Dangerous"/>
    <s v="158/76"/>
    <n v="55"/>
    <n v="1"/>
    <n v="1"/>
    <n v="1"/>
    <n v="0"/>
    <n v="1"/>
    <n v="3.292052795"/>
    <s v="Unhealthy"/>
    <n v="0"/>
    <n v="1"/>
    <n v="2"/>
    <n v="5.8349585859999999"/>
    <n v="116234"/>
    <n v="21.73675922"/>
    <n v="583"/>
    <s v="Very High"/>
    <n v="2"/>
    <n v="5"/>
    <x v="16"/>
    <s v="Asia"/>
    <s v="Northern Hemisphere"/>
    <n v="0"/>
  </r>
  <r>
    <s v="BSD6719"/>
    <n v="34"/>
    <s v="Middle Age"/>
    <s v="Female"/>
    <n v="161"/>
    <s v="Heart-Healthy"/>
    <s v="90/88"/>
    <n v="80"/>
    <n v="0"/>
    <n v="0"/>
    <n v="0"/>
    <n v="0"/>
    <n v="0"/>
    <n v="3.2355430959999998"/>
    <s v="Unhealthy"/>
    <n v="1"/>
    <n v="0"/>
    <n v="5"/>
    <n v="6.2497942030000004"/>
    <n v="273139"/>
    <n v="28.13227655"/>
    <n v="288"/>
    <s v="High"/>
    <n v="4"/>
    <n v="5"/>
    <x v="7"/>
    <s v="Africa"/>
    <s v="Southern Hemisphere"/>
    <n v="0"/>
  </r>
  <r>
    <s v="GLG8375"/>
    <n v="30"/>
    <s v="Young"/>
    <s v="Male"/>
    <n v="357"/>
    <s v="Dangerous"/>
    <s v="90/100"/>
    <n v="83"/>
    <n v="1"/>
    <n v="0"/>
    <n v="1"/>
    <n v="1"/>
    <n v="0"/>
    <n v="5.712811233"/>
    <s v="Average"/>
    <n v="0"/>
    <n v="0"/>
    <n v="7"/>
    <n v="11.98096969"/>
    <n v="22422"/>
    <n v="18.798214640000001"/>
    <n v="384"/>
    <s v="High"/>
    <n v="0"/>
    <n v="4"/>
    <x v="16"/>
    <s v="Asia"/>
    <s v="Northern Hemisphere"/>
    <n v="0"/>
  </r>
  <r>
    <s v="BJH0682"/>
    <n v="21"/>
    <s v="Young"/>
    <s v="Male"/>
    <n v="218"/>
    <s v="At-Risk"/>
    <s v="141/96"/>
    <n v="51"/>
    <n v="1"/>
    <n v="1"/>
    <n v="1"/>
    <n v="1"/>
    <n v="0"/>
    <n v="19.679456380000001"/>
    <s v="Healthy"/>
    <n v="1"/>
    <n v="0"/>
    <n v="10"/>
    <n v="2.560629912"/>
    <n v="98206"/>
    <n v="25.036688359999999"/>
    <n v="600"/>
    <s v="Very High"/>
    <n v="7"/>
    <n v="5"/>
    <x v="7"/>
    <s v="Africa"/>
    <s v="Southern Hemisphere"/>
    <n v="0"/>
  </r>
  <r>
    <s v="IAE0049"/>
    <n v="49"/>
    <s v="Middle Age"/>
    <s v="Male"/>
    <n v="278"/>
    <s v="Dangerous"/>
    <s v="98/93"/>
    <n v="94"/>
    <n v="0"/>
    <n v="1"/>
    <n v="1"/>
    <n v="1"/>
    <n v="0"/>
    <n v="14.05681858"/>
    <s v="Unhealthy"/>
    <n v="0"/>
    <n v="1"/>
    <n v="8"/>
    <n v="6.822037066"/>
    <n v="216221"/>
    <n v="39.388206240000002"/>
    <n v="124"/>
    <s v="Healthy"/>
    <n v="3"/>
    <n v="10"/>
    <x v="0"/>
    <s v="South America"/>
    <s v="Southern Hemisphere"/>
    <n v="1"/>
  </r>
  <r>
    <s v="ABK3320"/>
    <n v="58"/>
    <s v="Old"/>
    <s v="Male"/>
    <n v="158"/>
    <s v="Heart-Healthy"/>
    <s v="158/89"/>
    <n v="94"/>
    <n v="0"/>
    <n v="1"/>
    <n v="1"/>
    <n v="0"/>
    <n v="1"/>
    <n v="1.255259363"/>
    <s v="Healthy"/>
    <n v="0"/>
    <n v="1"/>
    <n v="2"/>
    <n v="6.6192660620000003"/>
    <n v="142211"/>
    <n v="27.598347029999999"/>
    <n v="584"/>
    <s v="Very High"/>
    <n v="1"/>
    <n v="8"/>
    <x v="1"/>
    <s v="North America"/>
    <s v="Northern Hemisphere"/>
    <n v="0"/>
  </r>
  <r>
    <s v="GXI1618"/>
    <n v="36"/>
    <s v="Middle Age"/>
    <s v="Female"/>
    <n v="260"/>
    <s v="Dangerous"/>
    <s v="118/74"/>
    <n v="47"/>
    <n v="0"/>
    <n v="0"/>
    <n v="0"/>
    <n v="1"/>
    <n v="1"/>
    <n v="5.9249718009999999"/>
    <s v="Healthy"/>
    <n v="0"/>
    <n v="1"/>
    <n v="9"/>
    <n v="9.0721999560000004"/>
    <n v="176758"/>
    <n v="28.624492610000001"/>
    <n v="684"/>
    <s v="Very High"/>
    <n v="0"/>
    <n v="6"/>
    <x v="14"/>
    <s v="Africa"/>
    <s v="Northern Hemisphere"/>
    <n v="0"/>
  </r>
  <r>
    <s v="AKL2570"/>
    <n v="42"/>
    <s v="Middle Age"/>
    <s v="Male"/>
    <n v="151"/>
    <s v="Heart-Healthy"/>
    <s v="96/96"/>
    <n v="108"/>
    <n v="1"/>
    <n v="1"/>
    <n v="1"/>
    <n v="0"/>
    <n v="1"/>
    <n v="17.46172894"/>
    <s v="Healthy"/>
    <n v="0"/>
    <n v="1"/>
    <n v="5"/>
    <n v="1.5867932769999999"/>
    <n v="258397"/>
    <n v="35.603202099999997"/>
    <n v="775"/>
    <s v="Very High"/>
    <n v="1"/>
    <n v="8"/>
    <x v="11"/>
    <s v="Europe"/>
    <s v="Southern Hemisphere"/>
    <n v="0"/>
  </r>
  <r>
    <s v="KIM6514"/>
    <n v="76"/>
    <s v="Old"/>
    <s v="Female"/>
    <n v="231"/>
    <s v="At-Risk"/>
    <s v="162/96"/>
    <n v="44"/>
    <n v="1"/>
    <n v="1"/>
    <n v="1"/>
    <n v="0"/>
    <n v="1"/>
    <n v="11.099556679999999"/>
    <s v="Average"/>
    <n v="1"/>
    <n v="0"/>
    <n v="6"/>
    <n v="10.57929962"/>
    <n v="133439"/>
    <n v="31.197214809999998"/>
    <n v="364"/>
    <s v="High"/>
    <n v="3"/>
    <n v="10"/>
    <x v="16"/>
    <s v="Asia"/>
    <s v="Northern Hemisphere"/>
    <n v="0"/>
  </r>
  <r>
    <s v="IJD7460"/>
    <n v="89"/>
    <s v="Old"/>
    <s v="Female"/>
    <n v="154"/>
    <s v="Heart-Healthy"/>
    <s v="157/72"/>
    <n v="97"/>
    <n v="1"/>
    <n v="0"/>
    <n v="1"/>
    <n v="1"/>
    <n v="1"/>
    <n v="1.0205868789999999"/>
    <s v="Average"/>
    <n v="0"/>
    <n v="0"/>
    <n v="2"/>
    <n v="11.81154926"/>
    <n v="206970"/>
    <n v="35.384123350000003"/>
    <n v="44"/>
    <s v="Healthy"/>
    <n v="6"/>
    <n v="10"/>
    <x v="15"/>
    <s v="Australia"/>
    <s v="Southern Hemisphere"/>
    <n v="0"/>
  </r>
  <r>
    <s v="IZZ5609"/>
    <n v="68"/>
    <s v="Old"/>
    <s v="Female"/>
    <n v="321"/>
    <s v="Dangerous"/>
    <s v="130/81"/>
    <n v="48"/>
    <n v="1"/>
    <n v="1"/>
    <n v="1"/>
    <n v="1"/>
    <n v="1"/>
    <n v="15.66435079"/>
    <s v="Unhealthy"/>
    <n v="0"/>
    <n v="0"/>
    <n v="5"/>
    <n v="1.8948617590000001"/>
    <n v="194693"/>
    <n v="21.118382019999999"/>
    <n v="647"/>
    <s v="Very High"/>
    <n v="6"/>
    <n v="10"/>
    <x v="13"/>
    <s v="Asia"/>
    <s v="Northern Hemisphere"/>
    <n v="0"/>
  </r>
  <r>
    <s v="NXV4946"/>
    <n v="74"/>
    <s v="Old"/>
    <s v="Female"/>
    <n v="136"/>
    <s v="Heart-Healthy"/>
    <s v="97/81"/>
    <n v="64"/>
    <n v="0"/>
    <n v="0"/>
    <n v="1"/>
    <n v="0"/>
    <n v="0"/>
    <n v="13.345496199999999"/>
    <s v="Healthy"/>
    <n v="1"/>
    <n v="1"/>
    <n v="8"/>
    <n v="10.25433761"/>
    <n v="37294"/>
    <n v="34.39789992"/>
    <n v="125"/>
    <s v="Healthy"/>
    <n v="0"/>
    <n v="5"/>
    <x v="11"/>
    <s v="Europe"/>
    <s v="Southern Hemisphere"/>
    <n v="0"/>
  </r>
  <r>
    <s v="PBQ5223"/>
    <n v="90"/>
    <s v="Old"/>
    <s v="Male"/>
    <n v="128"/>
    <s v="Heart-Healthy"/>
    <s v="165/85"/>
    <n v="56"/>
    <n v="0"/>
    <n v="1"/>
    <n v="1"/>
    <n v="0"/>
    <n v="1"/>
    <n v="5.6275898999999997E-2"/>
    <s v="Unhealthy"/>
    <n v="1"/>
    <n v="1"/>
    <n v="6"/>
    <n v="11.11780214"/>
    <n v="280474"/>
    <n v="35.056383680000003"/>
    <n v="221"/>
    <s v="High"/>
    <n v="6"/>
    <n v="10"/>
    <x v="2"/>
    <s v="Europe"/>
    <s v="Northern Hemisphere"/>
    <n v="0"/>
  </r>
  <r>
    <s v="CHR0033"/>
    <n v="28"/>
    <s v="Young"/>
    <s v="Male"/>
    <n v="141"/>
    <s v="Heart-Healthy"/>
    <s v="102/91"/>
    <n v="45"/>
    <n v="1"/>
    <n v="1"/>
    <n v="1"/>
    <n v="0"/>
    <n v="1"/>
    <n v="19.065500629999999"/>
    <s v="Average"/>
    <n v="0"/>
    <n v="1"/>
    <n v="9"/>
    <n v="11.71036202"/>
    <n v="68666"/>
    <n v="38.667167800000001"/>
    <n v="356"/>
    <s v="High"/>
    <n v="0"/>
    <n v="4"/>
    <x v="5"/>
    <s v="Asia"/>
    <s v="Northern Hemisphere"/>
    <n v="0"/>
  </r>
  <r>
    <s v="NJR1979"/>
    <n v="68"/>
    <s v="Old"/>
    <s v="Male"/>
    <n v="370"/>
    <s v="Dangerous"/>
    <s v="121/86"/>
    <n v="53"/>
    <n v="1"/>
    <n v="0"/>
    <n v="1"/>
    <n v="1"/>
    <n v="0"/>
    <n v="3.5823722149999999"/>
    <s v="Average"/>
    <n v="0"/>
    <n v="0"/>
    <n v="8"/>
    <n v="0.74057780399999995"/>
    <n v="230108"/>
    <n v="24.63402086"/>
    <n v="356"/>
    <s v="High"/>
    <n v="5"/>
    <n v="6"/>
    <x v="9"/>
    <s v="Asia"/>
    <s v="Northern Hemisphere"/>
    <n v="1"/>
  </r>
  <r>
    <s v="AMG8665"/>
    <n v="54"/>
    <s v="Middle Age"/>
    <s v="Male"/>
    <n v="392"/>
    <s v="Dangerous"/>
    <s v="159/76"/>
    <n v="108"/>
    <n v="0"/>
    <n v="1"/>
    <n v="1"/>
    <n v="0"/>
    <n v="0"/>
    <n v="13.43052273"/>
    <s v="Average"/>
    <n v="1"/>
    <n v="0"/>
    <n v="1"/>
    <n v="2.202477789"/>
    <n v="287095"/>
    <n v="35.275339549999998"/>
    <n v="709"/>
    <s v="Very High"/>
    <n v="2"/>
    <n v="8"/>
    <x v="7"/>
    <s v="Africa"/>
    <s v="Southern Hemisphere"/>
    <n v="0"/>
  </r>
  <r>
    <s v="XHQ8153"/>
    <n v="63"/>
    <s v="Old"/>
    <s v="Female"/>
    <n v="172"/>
    <s v="Heart-Healthy"/>
    <s v="174/109"/>
    <n v="102"/>
    <n v="1"/>
    <n v="1"/>
    <n v="1"/>
    <n v="1"/>
    <n v="1"/>
    <n v="4.5076307289999997"/>
    <s v="Average"/>
    <n v="0"/>
    <n v="1"/>
    <n v="1"/>
    <n v="8.2179353380000002"/>
    <n v="243814"/>
    <n v="30.054018280000001"/>
    <n v="208"/>
    <s v="High"/>
    <n v="0"/>
    <n v="6"/>
    <x v="10"/>
    <s v="Asia"/>
    <s v="Northern Hemisphere"/>
    <n v="1"/>
  </r>
  <r>
    <s v="LBK3654"/>
    <n v="24"/>
    <s v="Young"/>
    <s v="Female"/>
    <n v="125"/>
    <s v="Heart-Healthy"/>
    <s v="141/86"/>
    <n v="95"/>
    <n v="0"/>
    <n v="1"/>
    <n v="0"/>
    <n v="0"/>
    <n v="0"/>
    <n v="5.9046739910000001"/>
    <s v="Average"/>
    <n v="0"/>
    <n v="0"/>
    <n v="7"/>
    <n v="4.9379916399999999"/>
    <n v="225571"/>
    <n v="18.466459530000002"/>
    <n v="320"/>
    <s v="High"/>
    <n v="0"/>
    <n v="7"/>
    <x v="8"/>
    <s v="North America"/>
    <s v="Northern Hemisphere"/>
    <n v="0"/>
  </r>
  <r>
    <s v="XRU4053"/>
    <n v="52"/>
    <s v="Middle Age"/>
    <s v="Male"/>
    <n v="309"/>
    <s v="Dangerous"/>
    <s v="142/100"/>
    <n v="61"/>
    <n v="0"/>
    <n v="0"/>
    <n v="1"/>
    <n v="1"/>
    <n v="0"/>
    <n v="12.245862199999999"/>
    <s v="Healthy"/>
    <n v="1"/>
    <n v="1"/>
    <n v="1"/>
    <n v="8.4427681420000003"/>
    <n v="41939"/>
    <n v="36.773473809999999"/>
    <n v="718"/>
    <s v="Very High"/>
    <n v="4"/>
    <n v="9"/>
    <x v="11"/>
    <s v="Europe"/>
    <s v="Southern Hemisphere"/>
    <n v="1"/>
  </r>
  <r>
    <s v="HNK7742"/>
    <n v="75"/>
    <s v="Old"/>
    <s v="Male"/>
    <n v="382"/>
    <s v="Dangerous"/>
    <s v="140/68"/>
    <n v="66"/>
    <n v="1"/>
    <n v="0"/>
    <n v="1"/>
    <n v="1"/>
    <n v="0"/>
    <n v="6.5663168479999996"/>
    <s v="Average"/>
    <n v="1"/>
    <n v="1"/>
    <n v="7"/>
    <n v="9.8786625719999996"/>
    <n v="88539"/>
    <n v="28.312278490000001"/>
    <n v="597"/>
    <s v="Very High"/>
    <n v="7"/>
    <n v="9"/>
    <x v="7"/>
    <s v="Africa"/>
    <s v="Southern Hemisphere"/>
    <n v="0"/>
  </r>
  <r>
    <s v="LGK2853"/>
    <n v="25"/>
    <s v="Young"/>
    <s v="Female"/>
    <n v="343"/>
    <s v="Dangerous"/>
    <s v="101/101"/>
    <n v="72"/>
    <n v="1"/>
    <n v="1"/>
    <n v="0"/>
    <n v="1"/>
    <n v="1"/>
    <n v="17.082753700000001"/>
    <s v="Average"/>
    <n v="0"/>
    <n v="1"/>
    <n v="1"/>
    <n v="1.4187905599999999"/>
    <n v="223275"/>
    <n v="22.57590166"/>
    <n v="286"/>
    <s v="High"/>
    <n v="1"/>
    <n v="6"/>
    <x v="5"/>
    <s v="Asia"/>
    <s v="Northern Hemisphere"/>
    <n v="0"/>
  </r>
  <r>
    <s v="AZA4306"/>
    <n v="76"/>
    <s v="Old"/>
    <s v="Male"/>
    <n v="294"/>
    <s v="Dangerous"/>
    <s v="122/108"/>
    <n v="50"/>
    <n v="0"/>
    <n v="0"/>
    <n v="1"/>
    <n v="1"/>
    <n v="1"/>
    <n v="17.240239410000001"/>
    <s v="Healthy"/>
    <n v="1"/>
    <n v="1"/>
    <n v="3"/>
    <n v="0.929540072"/>
    <n v="274206"/>
    <n v="29.14739239"/>
    <n v="710"/>
    <s v="Very High"/>
    <n v="7"/>
    <n v="8"/>
    <x v="11"/>
    <s v="Europe"/>
    <s v="Southern Hemisphere"/>
    <n v="1"/>
  </r>
  <r>
    <s v="BNB2523"/>
    <n v="41"/>
    <s v="Middle Age"/>
    <s v="Male"/>
    <n v="352"/>
    <s v="Dangerous"/>
    <s v="120/76"/>
    <n v="84"/>
    <n v="0"/>
    <n v="1"/>
    <n v="1"/>
    <n v="1"/>
    <n v="1"/>
    <n v="5.0059325760000002"/>
    <s v="Healthy"/>
    <n v="1"/>
    <n v="0"/>
    <n v="5"/>
    <n v="1.5866628780000001"/>
    <n v="246607"/>
    <n v="20.026475250000001"/>
    <n v="90"/>
    <s v="Healthy"/>
    <n v="3"/>
    <n v="4"/>
    <x v="0"/>
    <s v="South America"/>
    <s v="Southern Hemisphere"/>
    <n v="1"/>
  </r>
  <r>
    <s v="KJP1205"/>
    <n v="90"/>
    <s v="Old"/>
    <s v="Female"/>
    <n v="356"/>
    <s v="Dangerous"/>
    <s v="150/74"/>
    <n v="67"/>
    <n v="0"/>
    <n v="0"/>
    <n v="1"/>
    <n v="0"/>
    <n v="1"/>
    <n v="9.4185158659999999"/>
    <s v="Unhealthy"/>
    <n v="0"/>
    <n v="1"/>
    <n v="3"/>
    <n v="9.64338403"/>
    <n v="29647"/>
    <n v="31.694036650000001"/>
    <n v="380"/>
    <s v="High"/>
    <n v="6"/>
    <n v="7"/>
    <x v="15"/>
    <s v="Australia"/>
    <s v="Southern Hemisphere"/>
    <n v="0"/>
  </r>
  <r>
    <s v="QGR0943"/>
    <n v="40"/>
    <s v="Middle Age"/>
    <s v="Male"/>
    <n v="187"/>
    <s v="Heart-Healthy"/>
    <s v="157/97"/>
    <n v="57"/>
    <n v="1"/>
    <n v="1"/>
    <n v="1"/>
    <n v="0"/>
    <n v="1"/>
    <n v="7.622233005"/>
    <s v="Average"/>
    <n v="1"/>
    <n v="1"/>
    <n v="4"/>
    <n v="5.2451314760000001"/>
    <n v="149843"/>
    <n v="22.759235870000001"/>
    <n v="274"/>
    <s v="High"/>
    <n v="7"/>
    <n v="6"/>
    <x v="0"/>
    <s v="South America"/>
    <s v="Southern Hemisphere"/>
    <n v="1"/>
  </r>
  <r>
    <s v="JHG8191"/>
    <n v="64"/>
    <s v="Old"/>
    <s v="Male"/>
    <n v="143"/>
    <s v="Heart-Healthy"/>
    <s v="130/91"/>
    <n v="70"/>
    <n v="1"/>
    <n v="0"/>
    <n v="1"/>
    <n v="0"/>
    <n v="0"/>
    <n v="0.32666677999999999"/>
    <s v="Healthy"/>
    <n v="1"/>
    <n v="0"/>
    <n v="6"/>
    <n v="5.5535262230000004"/>
    <n v="242308"/>
    <n v="20.14905581"/>
    <n v="353"/>
    <s v="High"/>
    <n v="6"/>
    <n v="4"/>
    <x v="10"/>
    <s v="Asia"/>
    <s v="Northern Hemisphere"/>
    <n v="0"/>
  </r>
  <r>
    <s v="VCG1041"/>
    <n v="39"/>
    <s v="Middle Age"/>
    <s v="Male"/>
    <n v="129"/>
    <s v="Heart-Healthy"/>
    <s v="158/67"/>
    <n v="99"/>
    <n v="0"/>
    <n v="1"/>
    <n v="1"/>
    <n v="0"/>
    <n v="0"/>
    <n v="10.064538519999999"/>
    <s v="Healthy"/>
    <n v="0"/>
    <n v="0"/>
    <n v="5"/>
    <n v="10.77758689"/>
    <n v="27514"/>
    <n v="37.498202280000001"/>
    <n v="44"/>
    <s v="Healthy"/>
    <n v="3"/>
    <n v="7"/>
    <x v="6"/>
    <s v="South America"/>
    <s v="Southern Hemisphere"/>
    <n v="0"/>
  </r>
  <r>
    <s v="BLL6543"/>
    <n v="67"/>
    <s v="Old"/>
    <s v="Female"/>
    <n v="289"/>
    <s v="Dangerous"/>
    <s v="90/63"/>
    <n v="82"/>
    <n v="1"/>
    <n v="0"/>
    <n v="1"/>
    <n v="1"/>
    <n v="0"/>
    <n v="15.32837625"/>
    <s v="Average"/>
    <n v="1"/>
    <n v="0"/>
    <n v="7"/>
    <n v="11.722744199999999"/>
    <n v="273785"/>
    <n v="22.349383190000001"/>
    <n v="495"/>
    <s v="High"/>
    <n v="1"/>
    <n v="10"/>
    <x v="2"/>
    <s v="Europe"/>
    <s v="Northern Hemisphere"/>
    <n v="1"/>
  </r>
  <r>
    <s v="XXE0311"/>
    <n v="78"/>
    <s v="Old"/>
    <s v="Female"/>
    <n v="351"/>
    <s v="Dangerous"/>
    <s v="112/97"/>
    <n v="63"/>
    <n v="1"/>
    <n v="0"/>
    <n v="1"/>
    <n v="1"/>
    <n v="1"/>
    <n v="11.519587749999999"/>
    <s v="Healthy"/>
    <n v="1"/>
    <n v="1"/>
    <n v="6"/>
    <n v="3.8049537010000001"/>
    <n v="169148"/>
    <n v="26.61187657"/>
    <n v="707"/>
    <s v="Very High"/>
    <n v="5"/>
    <n v="7"/>
    <x v="12"/>
    <s v="Europe"/>
    <s v="Southern Hemisphere"/>
    <n v="1"/>
  </r>
  <r>
    <s v="AWK7570"/>
    <n v="19"/>
    <s v="Young"/>
    <s v="Male"/>
    <n v="235"/>
    <s v="At-Risk"/>
    <s v="94/64"/>
    <n v="96"/>
    <n v="0"/>
    <n v="0"/>
    <n v="1"/>
    <n v="1"/>
    <n v="1"/>
    <n v="14.48486619"/>
    <s v="Healthy"/>
    <n v="1"/>
    <n v="0"/>
    <n v="3"/>
    <n v="8.3017924700000005"/>
    <n v="28714"/>
    <n v="28.70605685"/>
    <n v="147"/>
    <s v="Healthy"/>
    <n v="7"/>
    <n v="5"/>
    <x v="15"/>
    <s v="Australia"/>
    <s v="Southern Hemisphere"/>
    <n v="1"/>
  </r>
  <r>
    <s v="GDU8332"/>
    <n v="19"/>
    <s v="Young"/>
    <s v="Female"/>
    <n v="345"/>
    <s v="Dangerous"/>
    <s v="147/100"/>
    <n v="56"/>
    <n v="0"/>
    <n v="0"/>
    <n v="0"/>
    <n v="0"/>
    <n v="1"/>
    <n v="12.042279020000001"/>
    <s v="Average"/>
    <n v="1"/>
    <n v="1"/>
    <n v="5"/>
    <n v="7.2415598939999999"/>
    <n v="294445"/>
    <n v="21.274691570000002"/>
    <n v="212"/>
    <s v="High"/>
    <n v="1"/>
    <n v="8"/>
    <x v="3"/>
    <s v="Asia"/>
    <s v="Northern Hemisphere"/>
    <n v="0"/>
  </r>
  <r>
    <s v="UIO8109"/>
    <n v="32"/>
    <s v="Middle Age"/>
    <s v="Male"/>
    <n v="174"/>
    <s v="Heart-Healthy"/>
    <s v="110/106"/>
    <n v="53"/>
    <n v="1"/>
    <n v="1"/>
    <n v="1"/>
    <n v="1"/>
    <n v="1"/>
    <n v="1.363849546"/>
    <s v="Average"/>
    <n v="0"/>
    <n v="0"/>
    <n v="8"/>
    <n v="4.591594637"/>
    <n v="141435"/>
    <n v="20.817905360000001"/>
    <n v="440"/>
    <s v="High"/>
    <n v="4"/>
    <n v="6"/>
    <x v="0"/>
    <s v="South America"/>
    <s v="Southern Hemisphere"/>
    <n v="1"/>
  </r>
  <r>
    <s v="TAT0410"/>
    <n v="33"/>
    <s v="Middle Age"/>
    <s v="Male"/>
    <n v="177"/>
    <s v="Heart-Healthy"/>
    <s v="110/100"/>
    <n v="41"/>
    <n v="1"/>
    <n v="1"/>
    <n v="1"/>
    <n v="0"/>
    <n v="1"/>
    <n v="1.5771053939999999"/>
    <s v="Unhealthy"/>
    <n v="1"/>
    <n v="0"/>
    <n v="7"/>
    <n v="2.107996344"/>
    <n v="44108"/>
    <n v="32.885558549999999"/>
    <n v="582"/>
    <s v="Very High"/>
    <n v="3"/>
    <n v="6"/>
    <x v="2"/>
    <s v="Europe"/>
    <s v="Northern Hemisphere"/>
    <n v="0"/>
  </r>
  <r>
    <s v="SOH5760"/>
    <n v="85"/>
    <s v="Old"/>
    <s v="Male"/>
    <n v="175"/>
    <s v="Heart-Healthy"/>
    <s v="96/88"/>
    <n v="107"/>
    <n v="0"/>
    <n v="0"/>
    <n v="1"/>
    <n v="0"/>
    <n v="1"/>
    <n v="18.532903990000001"/>
    <s v="Healthy"/>
    <n v="1"/>
    <n v="1"/>
    <n v="5"/>
    <n v="3.485557204"/>
    <n v="123486"/>
    <n v="35.987350579999998"/>
    <n v="522"/>
    <s v="Very High"/>
    <n v="0"/>
    <n v="10"/>
    <x v="10"/>
    <s v="Asia"/>
    <s v="Northern Hemisphere"/>
    <n v="0"/>
  </r>
  <r>
    <s v="EXP5285"/>
    <n v="81"/>
    <s v="Old"/>
    <s v="Male"/>
    <n v="324"/>
    <s v="Dangerous"/>
    <s v="156/74"/>
    <n v="57"/>
    <n v="1"/>
    <n v="1"/>
    <n v="1"/>
    <n v="0"/>
    <n v="1"/>
    <n v="1.2164430740000001"/>
    <s v="Healthy"/>
    <n v="0"/>
    <n v="1"/>
    <n v="3"/>
    <n v="7.8978473249999999"/>
    <n v="232426"/>
    <n v="38.452465500000002"/>
    <n v="610"/>
    <s v="Very High"/>
    <n v="1"/>
    <n v="9"/>
    <x v="0"/>
    <s v="South America"/>
    <s v="Southern Hemisphere"/>
    <n v="1"/>
  </r>
  <r>
    <s v="AME5285"/>
    <n v="19"/>
    <s v="Young"/>
    <s v="Male"/>
    <n v="345"/>
    <s v="Dangerous"/>
    <s v="90/103"/>
    <n v="92"/>
    <n v="1"/>
    <n v="0"/>
    <n v="1"/>
    <n v="0"/>
    <n v="0"/>
    <n v="15.39895959"/>
    <s v="Healthy"/>
    <n v="0"/>
    <n v="1"/>
    <n v="6"/>
    <n v="9.4711584319999993"/>
    <n v="241904"/>
    <n v="37.853302859999999"/>
    <n v="496"/>
    <s v="High"/>
    <n v="3"/>
    <n v="5"/>
    <x v="2"/>
    <s v="Europe"/>
    <s v="Northern Hemisphere"/>
    <n v="0"/>
  </r>
  <r>
    <s v="RFF7004"/>
    <n v="77"/>
    <s v="Old"/>
    <s v="Female"/>
    <n v="168"/>
    <s v="Heart-Healthy"/>
    <s v="155/77"/>
    <n v="92"/>
    <n v="0"/>
    <n v="1"/>
    <n v="1"/>
    <n v="1"/>
    <n v="0"/>
    <n v="17.808261810000001"/>
    <s v="Average"/>
    <n v="0"/>
    <n v="1"/>
    <n v="9"/>
    <n v="9.6907939899999995"/>
    <n v="87528"/>
    <n v="38.98411608"/>
    <n v="139"/>
    <s v="Healthy"/>
    <n v="1"/>
    <n v="9"/>
    <x v="7"/>
    <s v="Africa"/>
    <s v="Southern Hemisphere"/>
    <n v="0"/>
  </r>
  <r>
    <s v="KUJ4525"/>
    <n v="60"/>
    <s v="Old"/>
    <s v="Male"/>
    <n v="236"/>
    <s v="At-Risk"/>
    <s v="149/89"/>
    <n v="97"/>
    <n v="1"/>
    <n v="0"/>
    <n v="1"/>
    <n v="1"/>
    <n v="1"/>
    <n v="6.2452730509999999"/>
    <s v="Healthy"/>
    <n v="1"/>
    <n v="1"/>
    <n v="9"/>
    <n v="0.75646068600000005"/>
    <n v="37412"/>
    <n v="22.161347429999999"/>
    <n v="391"/>
    <s v="High"/>
    <n v="5"/>
    <n v="9"/>
    <x v="19"/>
    <s v="Europe"/>
    <s v="Northern Hemisphere"/>
    <n v="0"/>
  </r>
  <r>
    <s v="ASK1958"/>
    <n v="76"/>
    <s v="Old"/>
    <s v="Female"/>
    <n v="143"/>
    <s v="Heart-Healthy"/>
    <s v="132/74"/>
    <n v="96"/>
    <n v="0"/>
    <n v="1"/>
    <n v="1"/>
    <n v="0"/>
    <n v="1"/>
    <n v="9.4055400850000002"/>
    <s v="Average"/>
    <n v="1"/>
    <n v="0"/>
    <n v="4"/>
    <n v="6.3223747010000002"/>
    <n v="178032"/>
    <n v="28.114992019999999"/>
    <n v="164"/>
    <s v="Borderline High"/>
    <n v="6"/>
    <n v="7"/>
    <x v="19"/>
    <s v="Europe"/>
    <s v="Northern Hemisphere"/>
    <n v="0"/>
  </r>
  <r>
    <s v="ITN9857"/>
    <n v="54"/>
    <s v="Middle Age"/>
    <s v="Male"/>
    <n v="359"/>
    <s v="Dangerous"/>
    <s v="111/105"/>
    <n v="67"/>
    <n v="1"/>
    <n v="1"/>
    <n v="1"/>
    <n v="1"/>
    <n v="1"/>
    <n v="17.84376374"/>
    <s v="Average"/>
    <n v="0"/>
    <n v="0"/>
    <n v="7"/>
    <n v="5.2987722880000003"/>
    <n v="299219"/>
    <n v="23.719342990000001"/>
    <n v="53"/>
    <s v="Healthy"/>
    <n v="1"/>
    <n v="5"/>
    <x v="8"/>
    <s v="North America"/>
    <s v="Northern Hemisphere"/>
    <n v="1"/>
  </r>
  <r>
    <s v="KYH6095"/>
    <n v="62"/>
    <s v="Old"/>
    <s v="Female"/>
    <n v="141"/>
    <s v="Heart-Healthy"/>
    <s v="130/77"/>
    <n v="68"/>
    <n v="1"/>
    <n v="0"/>
    <n v="1"/>
    <n v="1"/>
    <n v="1"/>
    <n v="19.274868990000002"/>
    <s v="Healthy"/>
    <n v="0"/>
    <n v="0"/>
    <n v="2"/>
    <n v="4.8421414000000003E-2"/>
    <n v="66998"/>
    <n v="33.005419699999997"/>
    <n v="569"/>
    <s v="Very High"/>
    <n v="0"/>
    <n v="5"/>
    <x v="2"/>
    <s v="Europe"/>
    <s v="Northern Hemisphere"/>
    <n v="0"/>
  </r>
  <r>
    <s v="EDE9776"/>
    <n v="30"/>
    <s v="Young"/>
    <s v="Male"/>
    <n v="221"/>
    <s v="At-Risk"/>
    <s v="178/84"/>
    <n v="72"/>
    <n v="1"/>
    <n v="1"/>
    <n v="1"/>
    <n v="1"/>
    <n v="1"/>
    <n v="12.501013459999999"/>
    <s v="Healthy"/>
    <n v="1"/>
    <n v="1"/>
    <n v="1"/>
    <n v="2.821401732"/>
    <n v="240047"/>
    <n v="31.026357189999999"/>
    <n v="327"/>
    <s v="High"/>
    <n v="4"/>
    <n v="8"/>
    <x v="18"/>
    <s v="South America"/>
    <s v="Northern Hemisphere"/>
    <n v="1"/>
  </r>
  <r>
    <s v="RZD9305"/>
    <n v="49"/>
    <s v="Middle Age"/>
    <s v="Male"/>
    <n v="151"/>
    <s v="Heart-Healthy"/>
    <s v="162/80"/>
    <n v="109"/>
    <n v="0"/>
    <n v="0"/>
    <n v="1"/>
    <n v="1"/>
    <n v="0"/>
    <n v="16.891059590000001"/>
    <s v="Average"/>
    <n v="1"/>
    <n v="0"/>
    <n v="6"/>
    <n v="3.6763745380000001"/>
    <n v="257046"/>
    <n v="39.084815859999999"/>
    <n v="512"/>
    <s v="Very High"/>
    <n v="4"/>
    <n v="9"/>
    <x v="12"/>
    <s v="Europe"/>
    <s v="Southern Hemisphere"/>
    <n v="0"/>
  </r>
  <r>
    <s v="WIM8058"/>
    <n v="62"/>
    <s v="Old"/>
    <s v="Male"/>
    <n v="154"/>
    <s v="Heart-Healthy"/>
    <s v="118/63"/>
    <n v="52"/>
    <n v="0"/>
    <n v="0"/>
    <n v="1"/>
    <n v="0"/>
    <n v="1"/>
    <n v="10.766946089999999"/>
    <s v="Unhealthy"/>
    <n v="1"/>
    <n v="0"/>
    <n v="4"/>
    <n v="6.1059654879999998"/>
    <n v="291788"/>
    <n v="26.976287370000001"/>
    <n v="422"/>
    <s v="High"/>
    <n v="5"/>
    <n v="10"/>
    <x v="15"/>
    <s v="Australia"/>
    <s v="Southern Hemisphere"/>
    <n v="0"/>
  </r>
  <r>
    <s v="UCU2109"/>
    <n v="80"/>
    <s v="Old"/>
    <s v="Male"/>
    <n v="187"/>
    <s v="Heart-Healthy"/>
    <s v="155/92"/>
    <n v="59"/>
    <n v="0"/>
    <n v="1"/>
    <n v="1"/>
    <n v="0"/>
    <n v="0"/>
    <n v="11.3372779"/>
    <s v="Unhealthy"/>
    <n v="1"/>
    <n v="1"/>
    <n v="10"/>
    <n v="8.7715610500000007"/>
    <n v="281306"/>
    <n v="24.38102645"/>
    <n v="55"/>
    <s v="Healthy"/>
    <n v="7"/>
    <n v="8"/>
    <x v="9"/>
    <s v="Asia"/>
    <s v="Northern Hemisphere"/>
    <n v="0"/>
  </r>
  <r>
    <s v="IYA1372"/>
    <n v="59"/>
    <s v="Old"/>
    <s v="Male"/>
    <n v="251"/>
    <s v="Dangerous"/>
    <s v="115/110"/>
    <n v="81"/>
    <n v="1"/>
    <n v="1"/>
    <n v="1"/>
    <n v="0"/>
    <n v="1"/>
    <n v="4.6257018590000003"/>
    <s v="Unhealthy"/>
    <n v="0"/>
    <n v="0"/>
    <n v="7"/>
    <n v="0.58044641100000005"/>
    <n v="267790"/>
    <n v="18.019451109999999"/>
    <n v="466"/>
    <s v="High"/>
    <n v="1"/>
    <n v="7"/>
    <x v="13"/>
    <s v="Asia"/>
    <s v="Northern Hemisphere"/>
    <n v="0"/>
  </r>
  <r>
    <s v="XLL9369"/>
    <n v="75"/>
    <s v="Old"/>
    <s v="Female"/>
    <n v="324"/>
    <s v="Dangerous"/>
    <s v="144/68"/>
    <n v="60"/>
    <n v="1"/>
    <n v="0"/>
    <n v="1"/>
    <n v="1"/>
    <n v="1"/>
    <n v="7.0740556330000004"/>
    <s v="Healthy"/>
    <n v="0"/>
    <n v="0"/>
    <n v="8"/>
    <n v="6.1821751819999999"/>
    <n v="57476"/>
    <n v="23.052920329999999"/>
    <n v="279"/>
    <s v="High"/>
    <n v="3"/>
    <n v="8"/>
    <x v="7"/>
    <s v="Africa"/>
    <s v="Southern Hemisphere"/>
    <n v="1"/>
  </r>
  <r>
    <s v="GKL6614"/>
    <n v="58"/>
    <s v="Old"/>
    <s v="Male"/>
    <n v="274"/>
    <s v="Dangerous"/>
    <s v="130/81"/>
    <n v="101"/>
    <n v="1"/>
    <n v="0"/>
    <n v="1"/>
    <n v="0"/>
    <n v="0"/>
    <n v="19.79031973"/>
    <s v="Healthy"/>
    <n v="1"/>
    <n v="0"/>
    <n v="10"/>
    <n v="0.37044335099999998"/>
    <n v="195925"/>
    <n v="39.899653010000002"/>
    <n v="376"/>
    <s v="High"/>
    <n v="1"/>
    <n v="8"/>
    <x v="15"/>
    <s v="Australia"/>
    <s v="Southern Hemisphere"/>
    <n v="0"/>
  </r>
  <r>
    <s v="AZA5928"/>
    <n v="79"/>
    <s v="Old"/>
    <s v="Male"/>
    <n v="372"/>
    <s v="Dangerous"/>
    <s v="107/101"/>
    <n v="53"/>
    <n v="1"/>
    <n v="0"/>
    <n v="1"/>
    <n v="0"/>
    <n v="1"/>
    <n v="12.24811777"/>
    <s v="Unhealthy"/>
    <n v="1"/>
    <n v="1"/>
    <n v="6"/>
    <n v="6.9965372060000002"/>
    <n v="165376"/>
    <n v="21.71489248"/>
    <n v="487"/>
    <s v="High"/>
    <n v="2"/>
    <n v="9"/>
    <x v="17"/>
    <s v="Australia"/>
    <s v="Southern Hemisphere"/>
    <n v="0"/>
  </r>
  <r>
    <s v="XFF4374"/>
    <n v="33"/>
    <s v="Middle Age"/>
    <s v="Male"/>
    <n v="287"/>
    <s v="Dangerous"/>
    <s v="92/63"/>
    <n v="73"/>
    <n v="1"/>
    <n v="0"/>
    <n v="1"/>
    <n v="1"/>
    <n v="0"/>
    <n v="7.0431219819999997"/>
    <s v="Healthy"/>
    <n v="0"/>
    <n v="0"/>
    <n v="7"/>
    <n v="9.3495282320000008"/>
    <n v="78695"/>
    <n v="39.505507219999998"/>
    <n v="343"/>
    <s v="High"/>
    <n v="4"/>
    <n v="5"/>
    <x v="1"/>
    <s v="North America"/>
    <s v="Northern Hemisphere"/>
    <n v="1"/>
  </r>
  <r>
    <s v="IPH1794"/>
    <n v="73"/>
    <s v="Old"/>
    <s v="Male"/>
    <n v="284"/>
    <s v="Dangerous"/>
    <s v="165/104"/>
    <n v="102"/>
    <n v="0"/>
    <n v="1"/>
    <n v="1"/>
    <n v="0"/>
    <n v="0"/>
    <n v="8.5482447429999997"/>
    <s v="Unhealthy"/>
    <n v="1"/>
    <n v="1"/>
    <n v="7"/>
    <n v="7.8990613669999998"/>
    <n v="210128"/>
    <n v="22.426209060000001"/>
    <n v="739"/>
    <s v="Very High"/>
    <n v="4"/>
    <n v="10"/>
    <x v="9"/>
    <s v="Asia"/>
    <s v="Northern Hemisphere"/>
    <n v="0"/>
  </r>
  <r>
    <s v="MTU6309"/>
    <n v="90"/>
    <s v="Old"/>
    <s v="Female"/>
    <n v="284"/>
    <s v="Dangerous"/>
    <s v="160/85"/>
    <n v="43"/>
    <n v="1"/>
    <n v="1"/>
    <n v="1"/>
    <n v="1"/>
    <n v="0"/>
    <n v="9.5772083630000004"/>
    <s v="Average"/>
    <n v="1"/>
    <n v="1"/>
    <n v="7"/>
    <n v="0.825783877"/>
    <n v="210387"/>
    <n v="33.916560490000002"/>
    <n v="160"/>
    <s v="Borderline High"/>
    <n v="6"/>
    <n v="7"/>
    <x v="1"/>
    <s v="North America"/>
    <s v="Northern Hemisphere"/>
    <n v="1"/>
  </r>
  <r>
    <s v="JPH1385"/>
    <n v="38"/>
    <s v="Middle Age"/>
    <s v="Female"/>
    <n v="334"/>
    <s v="Dangerous"/>
    <s v="105/69"/>
    <n v="88"/>
    <n v="1"/>
    <n v="1"/>
    <n v="0"/>
    <n v="1"/>
    <n v="1"/>
    <n v="9.4907389119999994"/>
    <s v="Healthy"/>
    <n v="0"/>
    <n v="0"/>
    <n v="2"/>
    <n v="0.27209261400000001"/>
    <n v="215707"/>
    <n v="31.999148160000001"/>
    <n v="690"/>
    <s v="Very High"/>
    <n v="6"/>
    <n v="6"/>
    <x v="18"/>
    <s v="South America"/>
    <s v="Northern Hemisphere"/>
    <n v="0"/>
  </r>
  <r>
    <s v="JVK4639"/>
    <n v="67"/>
    <s v="Old"/>
    <s v="Male"/>
    <n v="150"/>
    <s v="Heart-Healthy"/>
    <s v="93/74"/>
    <n v="98"/>
    <n v="0"/>
    <n v="1"/>
    <n v="1"/>
    <n v="0"/>
    <n v="0"/>
    <n v="7.5083684279999998"/>
    <s v="Average"/>
    <n v="1"/>
    <n v="1"/>
    <n v="8"/>
    <n v="10.90677824"/>
    <n v="154106"/>
    <n v="36.497822169999999"/>
    <n v="91"/>
    <s v="Healthy"/>
    <n v="7"/>
    <n v="8"/>
    <x v="5"/>
    <s v="Asia"/>
    <s v="Northern Hemisphere"/>
    <n v="0"/>
  </r>
  <r>
    <s v="DQJ9888"/>
    <n v="29"/>
    <s v="Young"/>
    <s v="Male"/>
    <n v="282"/>
    <s v="Dangerous"/>
    <s v="154/88"/>
    <n v="63"/>
    <n v="0"/>
    <n v="0"/>
    <n v="1"/>
    <n v="1"/>
    <n v="0"/>
    <n v="4.3030666540000002"/>
    <s v="Unhealthy"/>
    <n v="0"/>
    <n v="1"/>
    <n v="2"/>
    <n v="0.491326763"/>
    <n v="168496"/>
    <n v="20.22406981"/>
    <n v="514"/>
    <s v="Very High"/>
    <n v="2"/>
    <n v="9"/>
    <x v="6"/>
    <s v="South America"/>
    <s v="Southern Hemisphere"/>
    <n v="1"/>
  </r>
  <r>
    <s v="BTS0260"/>
    <n v="79"/>
    <s v="Old"/>
    <s v="Male"/>
    <n v="350"/>
    <s v="Dangerous"/>
    <s v="93/97"/>
    <n v="82"/>
    <n v="0"/>
    <n v="0"/>
    <n v="1"/>
    <n v="0"/>
    <n v="0"/>
    <n v="17.258619719999999"/>
    <s v="Unhealthy"/>
    <n v="1"/>
    <n v="0"/>
    <n v="5"/>
    <n v="9.0803680260000004"/>
    <n v="146561"/>
    <n v="22.501106119999999"/>
    <n v="233"/>
    <s v="High"/>
    <n v="2"/>
    <n v="7"/>
    <x v="19"/>
    <s v="Europe"/>
    <s v="Northern Hemisphere"/>
    <n v="0"/>
  </r>
  <r>
    <s v="BEQ3319"/>
    <n v="62"/>
    <s v="Old"/>
    <s v="Male"/>
    <n v="362"/>
    <s v="Dangerous"/>
    <s v="154/97"/>
    <n v="71"/>
    <n v="1"/>
    <n v="0"/>
    <n v="1"/>
    <n v="0"/>
    <n v="1"/>
    <n v="6.1070279740000002"/>
    <s v="Healthy"/>
    <n v="1"/>
    <n v="0"/>
    <n v="2"/>
    <n v="2.2171325959999999"/>
    <n v="115307"/>
    <n v="34.191484510000002"/>
    <n v="226"/>
    <s v="High"/>
    <n v="0"/>
    <n v="7"/>
    <x v="18"/>
    <s v="South America"/>
    <s v="Northern Hemisphere"/>
    <n v="0"/>
  </r>
  <r>
    <s v="EKR7132"/>
    <n v="79"/>
    <s v="Old"/>
    <s v="Male"/>
    <n v="176"/>
    <s v="Heart-Healthy"/>
    <s v="114/94"/>
    <n v="53"/>
    <n v="1"/>
    <n v="1"/>
    <n v="1"/>
    <n v="0"/>
    <n v="0"/>
    <n v="14.14760255"/>
    <s v="Healthy"/>
    <n v="1"/>
    <n v="1"/>
    <n v="10"/>
    <n v="10.014634790000001"/>
    <n v="257037"/>
    <n v="31.173241749999999"/>
    <n v="745"/>
    <s v="Very High"/>
    <n v="3"/>
    <n v="9"/>
    <x v="10"/>
    <s v="Asia"/>
    <s v="Northern Hemisphere"/>
    <n v="0"/>
  </r>
  <r>
    <s v="WMF3636"/>
    <n v="83"/>
    <s v="Old"/>
    <s v="Male"/>
    <n v="370"/>
    <s v="Dangerous"/>
    <s v="132/90"/>
    <n v="64"/>
    <n v="1"/>
    <n v="1"/>
    <n v="1"/>
    <n v="0"/>
    <n v="1"/>
    <n v="0.27550929200000002"/>
    <s v="Healthy"/>
    <n v="0"/>
    <n v="0"/>
    <n v="6"/>
    <n v="8.6504175760000006"/>
    <n v="151243"/>
    <n v="21.993712599999999"/>
    <n v="357"/>
    <s v="High"/>
    <n v="5"/>
    <n v="4"/>
    <x v="13"/>
    <s v="Asia"/>
    <s v="Northern Hemisphere"/>
    <n v="1"/>
  </r>
  <r>
    <s v="NYM6867"/>
    <n v="83"/>
    <s v="Old"/>
    <s v="Male"/>
    <n v="373"/>
    <s v="Dangerous"/>
    <s v="102/81"/>
    <n v="86"/>
    <n v="0"/>
    <n v="1"/>
    <n v="1"/>
    <n v="0"/>
    <n v="1"/>
    <n v="4.1159516790000001"/>
    <s v="Unhealthy"/>
    <n v="0"/>
    <n v="0"/>
    <n v="9"/>
    <n v="11.656654"/>
    <n v="191277"/>
    <n v="30.017774419999999"/>
    <n v="281"/>
    <s v="High"/>
    <n v="4"/>
    <n v="5"/>
    <x v="10"/>
    <s v="Asia"/>
    <s v="Northern Hemisphere"/>
    <n v="0"/>
  </r>
  <r>
    <s v="HMZ4486"/>
    <n v="42"/>
    <s v="Middle Age"/>
    <s v="Female"/>
    <n v="329"/>
    <s v="Dangerous"/>
    <s v="156/66"/>
    <n v="80"/>
    <n v="1"/>
    <n v="1"/>
    <n v="1"/>
    <n v="0"/>
    <n v="1"/>
    <n v="17.3808589"/>
    <s v="Average"/>
    <n v="1"/>
    <n v="0"/>
    <n v="8"/>
    <n v="6.754964524"/>
    <n v="22930"/>
    <n v="22.594486889999999"/>
    <n v="438"/>
    <s v="High"/>
    <n v="7"/>
    <n v="10"/>
    <x v="4"/>
    <s v="Europe"/>
    <s v="Northern Hemisphere"/>
    <n v="0"/>
  </r>
  <r>
    <s v="UAG2475"/>
    <n v="80"/>
    <s v="Old"/>
    <s v="Male"/>
    <n v="398"/>
    <s v="Dangerous"/>
    <s v="131/99"/>
    <n v="72"/>
    <n v="1"/>
    <n v="0"/>
    <n v="1"/>
    <n v="0"/>
    <n v="0"/>
    <n v="17.45206889"/>
    <s v="Average"/>
    <n v="1"/>
    <n v="0"/>
    <n v="2"/>
    <n v="5.3019125779999996"/>
    <n v="299738"/>
    <n v="30.13841266"/>
    <n v="622"/>
    <s v="Very High"/>
    <n v="1"/>
    <n v="6"/>
    <x v="15"/>
    <s v="Australia"/>
    <s v="Southern Hemisphere"/>
    <n v="0"/>
  </r>
  <r>
    <s v="CWE5093"/>
    <n v="23"/>
    <s v="Young"/>
    <s v="Male"/>
    <n v="359"/>
    <s v="Dangerous"/>
    <s v="157/103"/>
    <n v="97"/>
    <n v="1"/>
    <n v="1"/>
    <n v="1"/>
    <n v="0"/>
    <n v="0"/>
    <n v="6.9442645560000003"/>
    <s v="Unhealthy"/>
    <n v="1"/>
    <n v="0"/>
    <n v="8"/>
    <n v="9.8585537030000001"/>
    <n v="244786"/>
    <n v="35.996221050000003"/>
    <n v="449"/>
    <s v="High"/>
    <n v="1"/>
    <n v="4"/>
    <x v="8"/>
    <s v="North America"/>
    <s v="Northern Hemisphere"/>
    <n v="1"/>
  </r>
  <r>
    <s v="AZJ1824"/>
    <n v="54"/>
    <s v="Middle Age"/>
    <s v="Male"/>
    <n v="238"/>
    <s v="At-Risk"/>
    <s v="180/82"/>
    <n v="96"/>
    <n v="1"/>
    <n v="1"/>
    <n v="1"/>
    <n v="1"/>
    <n v="1"/>
    <n v="3.9976302960000001"/>
    <s v="Average"/>
    <n v="0"/>
    <n v="1"/>
    <n v="8"/>
    <n v="10.053414679999999"/>
    <n v="24695"/>
    <n v="25.180918389999999"/>
    <n v="153"/>
    <s v="Borderline High"/>
    <n v="7"/>
    <n v="5"/>
    <x v="13"/>
    <s v="Asia"/>
    <s v="Northern Hemisphere"/>
    <n v="0"/>
  </r>
  <r>
    <s v="CJK0669"/>
    <n v="81"/>
    <s v="Old"/>
    <s v="Male"/>
    <n v="343"/>
    <s v="Dangerous"/>
    <s v="92/74"/>
    <n v="91"/>
    <n v="1"/>
    <n v="0"/>
    <n v="1"/>
    <n v="1"/>
    <n v="1"/>
    <n v="9.6681718169999993"/>
    <s v="Average"/>
    <n v="0"/>
    <n v="0"/>
    <n v="4"/>
    <n v="0.56220041300000001"/>
    <n v="258941"/>
    <n v="32.802338110000001"/>
    <n v="499"/>
    <s v="High"/>
    <n v="7"/>
    <n v="4"/>
    <x v="16"/>
    <s v="Asia"/>
    <s v="Northern Hemisphere"/>
    <n v="0"/>
  </r>
  <r>
    <s v="WPB0906"/>
    <n v="68"/>
    <s v="Old"/>
    <s v="Male"/>
    <n v="335"/>
    <s v="Dangerous"/>
    <s v="128/86"/>
    <n v="83"/>
    <n v="1"/>
    <n v="0"/>
    <n v="1"/>
    <n v="0"/>
    <n v="0"/>
    <n v="0.96996966900000003"/>
    <s v="Healthy"/>
    <n v="0"/>
    <n v="1"/>
    <n v="2"/>
    <n v="6.503610482"/>
    <n v="148618"/>
    <n v="26.342532429999999"/>
    <n v="429"/>
    <s v="High"/>
    <n v="0"/>
    <n v="7"/>
    <x v="17"/>
    <s v="Australia"/>
    <s v="Southern Hemisphere"/>
    <n v="0"/>
  </r>
  <r>
    <s v="YBU3907"/>
    <n v="71"/>
    <s v="Old"/>
    <s v="Male"/>
    <n v="180"/>
    <s v="Heart-Healthy"/>
    <s v="171/71"/>
    <n v="41"/>
    <n v="1"/>
    <n v="1"/>
    <n v="1"/>
    <n v="1"/>
    <n v="1"/>
    <n v="10.202868670000001"/>
    <s v="Average"/>
    <n v="0"/>
    <n v="0"/>
    <n v="8"/>
    <n v="7.3631858530000001"/>
    <n v="109156"/>
    <n v="19.19726335"/>
    <n v="200"/>
    <s v="High"/>
    <n v="5"/>
    <n v="7"/>
    <x v="9"/>
    <s v="Asia"/>
    <s v="Northern Hemisphere"/>
    <n v="0"/>
  </r>
  <r>
    <s v="LNX6024"/>
    <n v="70"/>
    <s v="Old"/>
    <s v="Male"/>
    <n v="196"/>
    <s v="Heart-Healthy"/>
    <s v="121/64"/>
    <n v="87"/>
    <n v="1"/>
    <n v="1"/>
    <n v="1"/>
    <n v="1"/>
    <n v="0"/>
    <n v="16.181923430000001"/>
    <s v="Average"/>
    <n v="0"/>
    <n v="0"/>
    <n v="10"/>
    <n v="1.3215542220000001"/>
    <n v="110316"/>
    <n v="20.363109869999999"/>
    <n v="285"/>
    <s v="High"/>
    <n v="7"/>
    <n v="10"/>
    <x v="15"/>
    <s v="Australia"/>
    <s v="Southern Hemisphere"/>
    <n v="1"/>
  </r>
  <r>
    <s v="VGI0415"/>
    <n v="63"/>
    <s v="Old"/>
    <s v="Male"/>
    <n v="321"/>
    <s v="Dangerous"/>
    <s v="174/64"/>
    <n v="48"/>
    <n v="0"/>
    <n v="0"/>
    <n v="1"/>
    <n v="1"/>
    <n v="1"/>
    <n v="16.802126250000001"/>
    <s v="Unhealthy"/>
    <n v="1"/>
    <n v="0"/>
    <n v="1"/>
    <n v="7.1508786339999997"/>
    <n v="144486"/>
    <n v="34.184390149999999"/>
    <n v="222"/>
    <s v="High"/>
    <n v="6"/>
    <n v="7"/>
    <x v="16"/>
    <s v="Asia"/>
    <s v="Northern Hemisphere"/>
    <n v="0"/>
  </r>
  <r>
    <s v="EYX2647"/>
    <n v="33"/>
    <s v="Middle Age"/>
    <s v="Female"/>
    <n v="351"/>
    <s v="Dangerous"/>
    <s v="123/105"/>
    <n v="58"/>
    <n v="1"/>
    <n v="0"/>
    <n v="0"/>
    <n v="1"/>
    <n v="0"/>
    <n v="12.80865068"/>
    <s v="Unhealthy"/>
    <n v="1"/>
    <n v="0"/>
    <n v="4"/>
    <n v="3.9605765580000001"/>
    <n v="84149"/>
    <n v="33.116141290000002"/>
    <n v="197"/>
    <s v="Borderline High"/>
    <n v="1"/>
    <n v="6"/>
    <x v="8"/>
    <s v="North America"/>
    <s v="Northern Hemisphere"/>
    <n v="1"/>
  </r>
  <r>
    <s v="DOO3251"/>
    <n v="34"/>
    <s v="Middle Age"/>
    <s v="Male"/>
    <n v="172"/>
    <s v="Heart-Healthy"/>
    <s v="125/64"/>
    <n v="110"/>
    <n v="1"/>
    <n v="1"/>
    <n v="1"/>
    <n v="0"/>
    <n v="0"/>
    <n v="14.14922045"/>
    <s v="Healthy"/>
    <n v="1"/>
    <n v="1"/>
    <n v="7"/>
    <n v="7.8201401380000002"/>
    <n v="149034"/>
    <n v="22.223077759999999"/>
    <n v="532"/>
    <s v="Very High"/>
    <n v="0"/>
    <n v="6"/>
    <x v="14"/>
    <s v="Africa"/>
    <s v="Northern Hemisphere"/>
    <n v="0"/>
  </r>
  <r>
    <s v="PVM3079"/>
    <n v="88"/>
    <s v="Old"/>
    <s v="Male"/>
    <n v="144"/>
    <s v="Heart-Healthy"/>
    <s v="95/64"/>
    <n v="57"/>
    <n v="1"/>
    <n v="0"/>
    <n v="1"/>
    <n v="1"/>
    <n v="1"/>
    <n v="19.401919719999999"/>
    <s v="Unhealthy"/>
    <n v="0"/>
    <n v="0"/>
    <n v="2"/>
    <n v="6.1551257020000003"/>
    <n v="182986"/>
    <n v="32.016521769999997"/>
    <n v="273"/>
    <s v="High"/>
    <n v="3"/>
    <n v="6"/>
    <x v="18"/>
    <s v="South America"/>
    <s v="Northern Hemisphere"/>
    <n v="1"/>
  </r>
  <r>
    <s v="TVN4928"/>
    <n v="68"/>
    <s v="Old"/>
    <s v="Male"/>
    <n v="311"/>
    <s v="Dangerous"/>
    <s v="114/83"/>
    <n v="50"/>
    <n v="1"/>
    <n v="0"/>
    <n v="1"/>
    <n v="0"/>
    <n v="0"/>
    <n v="15.96808347"/>
    <s v="Healthy"/>
    <n v="0"/>
    <n v="1"/>
    <n v="4"/>
    <n v="11.24103764"/>
    <n v="28850"/>
    <n v="20.939001260000001"/>
    <n v="278"/>
    <s v="High"/>
    <n v="4"/>
    <n v="10"/>
    <x v="7"/>
    <s v="Africa"/>
    <s v="Southern Hemisphere"/>
    <n v="1"/>
  </r>
  <r>
    <s v="ZWN3322"/>
    <n v="69"/>
    <s v="Old"/>
    <s v="Male"/>
    <n v="185"/>
    <s v="Heart-Healthy"/>
    <s v="163/64"/>
    <n v="56"/>
    <n v="1"/>
    <n v="0"/>
    <n v="1"/>
    <n v="0"/>
    <n v="1"/>
    <n v="2.0980635159999999"/>
    <s v="Average"/>
    <n v="1"/>
    <n v="0"/>
    <n v="4"/>
    <n v="9.2496472399999998"/>
    <n v="209000"/>
    <n v="38.210878129999998"/>
    <n v="65"/>
    <s v="Healthy"/>
    <n v="6"/>
    <n v="10"/>
    <x v="10"/>
    <s v="Asia"/>
    <s v="Northern Hemisphere"/>
    <n v="0"/>
  </r>
  <r>
    <s v="FDS0395"/>
    <n v="39"/>
    <s v="Middle Age"/>
    <s v="Male"/>
    <n v="319"/>
    <s v="Dangerous"/>
    <s v="134/89"/>
    <n v="78"/>
    <n v="1"/>
    <n v="0"/>
    <n v="1"/>
    <n v="1"/>
    <n v="1"/>
    <n v="3.4731389070000001"/>
    <s v="Healthy"/>
    <n v="1"/>
    <n v="0"/>
    <n v="9"/>
    <n v="11.7226465"/>
    <n v="263136"/>
    <n v="37.208595930000001"/>
    <n v="767"/>
    <s v="Very High"/>
    <n v="1"/>
    <n v="4"/>
    <x v="4"/>
    <s v="Europe"/>
    <s v="Northern Hemisphere"/>
    <n v="0"/>
  </r>
  <r>
    <s v="TUT9920"/>
    <n v="44"/>
    <s v="Middle Age"/>
    <s v="Female"/>
    <n v="143"/>
    <s v="Heart-Healthy"/>
    <s v="139/66"/>
    <n v="53"/>
    <n v="1"/>
    <n v="0"/>
    <n v="1"/>
    <n v="0"/>
    <n v="0"/>
    <n v="13.789629270000001"/>
    <s v="Unhealthy"/>
    <n v="0"/>
    <n v="1"/>
    <n v="4"/>
    <n v="2.5277240070000002"/>
    <n v="222814"/>
    <n v="27.717697300000001"/>
    <n v="263"/>
    <s v="High"/>
    <n v="2"/>
    <n v="7"/>
    <x v="11"/>
    <s v="Europe"/>
    <s v="Southern Hemisphere"/>
    <n v="0"/>
  </r>
  <r>
    <s v="UNR0718"/>
    <n v="25"/>
    <s v="Young"/>
    <s v="Female"/>
    <n v="264"/>
    <s v="Dangerous"/>
    <s v="132/83"/>
    <n v="101"/>
    <n v="1"/>
    <n v="0"/>
    <n v="0"/>
    <n v="1"/>
    <n v="1"/>
    <n v="10.918019770000001"/>
    <s v="Unhealthy"/>
    <n v="1"/>
    <n v="0"/>
    <n v="1"/>
    <n v="9.6601541219999998"/>
    <n v="91792"/>
    <n v="33.252559419999997"/>
    <n v="671"/>
    <s v="Very High"/>
    <n v="0"/>
    <n v="10"/>
    <x v="6"/>
    <s v="South America"/>
    <s v="Southern Hemisphere"/>
    <n v="1"/>
  </r>
  <r>
    <s v="BND5570"/>
    <n v="48"/>
    <s v="Middle Age"/>
    <s v="Male"/>
    <n v="341"/>
    <s v="Dangerous"/>
    <s v="136/62"/>
    <n v="97"/>
    <n v="0"/>
    <n v="1"/>
    <n v="1"/>
    <n v="0"/>
    <n v="1"/>
    <n v="11.61210767"/>
    <s v="Average"/>
    <n v="0"/>
    <n v="1"/>
    <n v="1"/>
    <n v="5.8850047820000002"/>
    <n v="90428"/>
    <n v="19.10209579"/>
    <n v="352"/>
    <s v="High"/>
    <n v="2"/>
    <n v="5"/>
    <x v="4"/>
    <s v="Europe"/>
    <s v="Northern Hemisphere"/>
    <n v="0"/>
  </r>
  <r>
    <s v="HXH2355"/>
    <n v="72"/>
    <s v="Old"/>
    <s v="Female"/>
    <n v="163"/>
    <s v="Heart-Healthy"/>
    <s v="159/91"/>
    <n v="59"/>
    <n v="1"/>
    <n v="0"/>
    <n v="1"/>
    <n v="1"/>
    <n v="0"/>
    <n v="14.560775599999999"/>
    <s v="Healthy"/>
    <n v="0"/>
    <n v="0"/>
    <n v="9"/>
    <n v="1.2726027289999999"/>
    <n v="276623"/>
    <n v="36.757447919999997"/>
    <n v="341"/>
    <s v="High"/>
    <n v="7"/>
    <n v="5"/>
    <x v="6"/>
    <s v="South America"/>
    <s v="Southern Hemisphere"/>
    <n v="0"/>
  </r>
  <r>
    <s v="MJP1661"/>
    <n v="18"/>
    <s v="Young"/>
    <s v="Male"/>
    <n v="322"/>
    <s v="Dangerous"/>
    <s v="115/103"/>
    <n v="103"/>
    <n v="0"/>
    <n v="0"/>
    <n v="1"/>
    <n v="1"/>
    <n v="1"/>
    <n v="5.4182755010000001"/>
    <s v="Average"/>
    <n v="0"/>
    <n v="1"/>
    <n v="6"/>
    <n v="9.9852580569999994"/>
    <n v="155458"/>
    <n v="34.087293760000001"/>
    <n v="794"/>
    <s v="Very High"/>
    <n v="2"/>
    <n v="5"/>
    <x v="7"/>
    <s v="Africa"/>
    <s v="Southern Hemisphere"/>
    <n v="0"/>
  </r>
  <r>
    <s v="ZOK4884"/>
    <n v="21"/>
    <s v="Young"/>
    <s v="Male"/>
    <n v="293"/>
    <s v="Dangerous"/>
    <s v="171/108"/>
    <n v="81"/>
    <n v="0"/>
    <n v="0"/>
    <n v="1"/>
    <n v="0"/>
    <n v="0"/>
    <n v="17.251032540000001"/>
    <s v="Healthy"/>
    <n v="0"/>
    <n v="0"/>
    <n v="9"/>
    <n v="2.937149029"/>
    <n v="291750"/>
    <n v="37.305653139999997"/>
    <n v="434"/>
    <s v="High"/>
    <n v="5"/>
    <n v="7"/>
    <x v="7"/>
    <s v="Africa"/>
    <s v="Southern Hemisphere"/>
    <n v="0"/>
  </r>
  <r>
    <s v="EZM2179"/>
    <n v="40"/>
    <s v="Middle Age"/>
    <s v="Male"/>
    <n v="363"/>
    <s v="Dangerous"/>
    <s v="126/87"/>
    <n v="49"/>
    <n v="1"/>
    <n v="1"/>
    <n v="1"/>
    <n v="0"/>
    <n v="1"/>
    <n v="17.49611333"/>
    <s v="Average"/>
    <n v="1"/>
    <n v="0"/>
    <n v="10"/>
    <n v="1.877111019"/>
    <n v="96528"/>
    <n v="19.339203990000001"/>
    <n v="531"/>
    <s v="Very High"/>
    <n v="6"/>
    <n v="10"/>
    <x v="5"/>
    <s v="Asia"/>
    <s v="Northern Hemisphere"/>
    <n v="1"/>
  </r>
  <r>
    <s v="DQQ6422"/>
    <n v="54"/>
    <s v="Middle Age"/>
    <s v="Male"/>
    <n v="253"/>
    <s v="Dangerous"/>
    <s v="146/106"/>
    <n v="62"/>
    <n v="1"/>
    <n v="0"/>
    <n v="1"/>
    <n v="0"/>
    <n v="1"/>
    <n v="6.0782099540000001"/>
    <s v="Unhealthy"/>
    <n v="1"/>
    <n v="1"/>
    <n v="7"/>
    <n v="0.78353123499999999"/>
    <n v="281726"/>
    <n v="24.363263719999999"/>
    <n v="298"/>
    <s v="High"/>
    <n v="5"/>
    <n v="6"/>
    <x v="6"/>
    <s v="South America"/>
    <s v="Southern Hemisphere"/>
    <n v="1"/>
  </r>
  <r>
    <s v="BAA2877"/>
    <n v="77"/>
    <s v="Old"/>
    <s v="Female"/>
    <n v="358"/>
    <s v="Dangerous"/>
    <s v="131/92"/>
    <n v="67"/>
    <n v="0"/>
    <n v="1"/>
    <n v="1"/>
    <n v="1"/>
    <n v="1"/>
    <n v="3.9218102579999998"/>
    <s v="Healthy"/>
    <n v="1"/>
    <n v="1"/>
    <n v="6"/>
    <n v="11.69774518"/>
    <n v="230644"/>
    <n v="20.39567108"/>
    <n v="309"/>
    <s v="High"/>
    <n v="1"/>
    <n v="6"/>
    <x v="17"/>
    <s v="Australia"/>
    <s v="Southern Hemisphere"/>
    <n v="1"/>
  </r>
  <r>
    <s v="GJN2054"/>
    <n v="54"/>
    <s v="Middle Age"/>
    <s v="Male"/>
    <n v="167"/>
    <s v="Heart-Healthy"/>
    <s v="110/89"/>
    <n v="59"/>
    <n v="1"/>
    <n v="0"/>
    <n v="1"/>
    <n v="1"/>
    <n v="1"/>
    <n v="1.6403801710000001"/>
    <s v="Average"/>
    <n v="0"/>
    <n v="1"/>
    <n v="2"/>
    <n v="1.2423549810000001"/>
    <n v="61540"/>
    <n v="24.471155459999999"/>
    <n v="115"/>
    <s v="Healthy"/>
    <n v="1"/>
    <n v="4"/>
    <x v="2"/>
    <s v="Europe"/>
    <s v="Northern Hemisphere"/>
    <n v="0"/>
  </r>
  <r>
    <s v="HZM4635"/>
    <n v="75"/>
    <s v="Old"/>
    <s v="Female"/>
    <n v="129"/>
    <s v="Heart-Healthy"/>
    <s v="101/63"/>
    <n v="61"/>
    <n v="0"/>
    <n v="0"/>
    <n v="1"/>
    <n v="0"/>
    <n v="1"/>
    <n v="9.6576300000000004E-2"/>
    <s v="Healthy"/>
    <n v="0"/>
    <n v="0"/>
    <n v="5"/>
    <n v="4.9109131860000002"/>
    <n v="282458"/>
    <n v="21.30965222"/>
    <n v="787"/>
    <s v="Very High"/>
    <n v="5"/>
    <n v="9"/>
    <x v="3"/>
    <s v="Asia"/>
    <s v="Northern Hemisphere"/>
    <n v="0"/>
  </r>
  <r>
    <s v="EEX6872"/>
    <n v="28"/>
    <s v="Young"/>
    <s v="Male"/>
    <n v="153"/>
    <s v="Heart-Healthy"/>
    <s v="136/106"/>
    <n v="77"/>
    <n v="1"/>
    <n v="1"/>
    <n v="1"/>
    <n v="0"/>
    <n v="0"/>
    <n v="10.37832132"/>
    <s v="Unhealthy"/>
    <n v="0"/>
    <n v="1"/>
    <n v="9"/>
    <n v="2.1594724209999998"/>
    <n v="37677"/>
    <n v="39.973654740000001"/>
    <n v="647"/>
    <s v="Very High"/>
    <n v="3"/>
    <n v="10"/>
    <x v="5"/>
    <s v="Asia"/>
    <s v="Northern Hemisphere"/>
    <n v="0"/>
  </r>
  <r>
    <s v="SZO9924"/>
    <n v="66"/>
    <s v="Old"/>
    <s v="Male"/>
    <n v="350"/>
    <s v="Dangerous"/>
    <s v="178/70"/>
    <n v="93"/>
    <n v="1"/>
    <n v="1"/>
    <n v="1"/>
    <n v="1"/>
    <n v="1"/>
    <n v="11.93211136"/>
    <s v="Average"/>
    <n v="0"/>
    <n v="0"/>
    <n v="4"/>
    <n v="1.5854818770000001"/>
    <n v="204744"/>
    <n v="23.347968340000001"/>
    <n v="163"/>
    <s v="Borderline High"/>
    <n v="4"/>
    <n v="7"/>
    <x v="15"/>
    <s v="Australia"/>
    <s v="Southern Hemisphere"/>
    <n v="1"/>
  </r>
  <r>
    <s v="BDU4258"/>
    <n v="86"/>
    <s v="Old"/>
    <s v="Male"/>
    <n v="287"/>
    <s v="Dangerous"/>
    <s v="94/94"/>
    <n v="55"/>
    <n v="0"/>
    <n v="1"/>
    <n v="1"/>
    <n v="0"/>
    <n v="1"/>
    <n v="5.2239760640000004"/>
    <s v="Unhealthy"/>
    <n v="1"/>
    <n v="0"/>
    <n v="5"/>
    <n v="1.6672468540000001"/>
    <n v="168714"/>
    <n v="31.857509830000001"/>
    <n v="275"/>
    <s v="High"/>
    <n v="4"/>
    <n v="6"/>
    <x v="14"/>
    <s v="Africa"/>
    <s v="Northern Hemisphere"/>
    <n v="1"/>
  </r>
  <r>
    <s v="GWZ8160"/>
    <n v="36"/>
    <s v="Middle Age"/>
    <s v="Male"/>
    <n v="139"/>
    <s v="Heart-Healthy"/>
    <s v="116/83"/>
    <n v="105"/>
    <n v="1"/>
    <n v="0"/>
    <n v="1"/>
    <n v="0"/>
    <n v="0"/>
    <n v="7.3140492559999997"/>
    <s v="Average"/>
    <n v="0"/>
    <n v="0"/>
    <n v="6"/>
    <n v="9.0769969530000001"/>
    <n v="198806"/>
    <n v="25.641721270000001"/>
    <n v="248"/>
    <s v="High"/>
    <n v="2"/>
    <n v="4"/>
    <x v="19"/>
    <s v="Europe"/>
    <s v="Northern Hemisphere"/>
    <n v="0"/>
  </r>
  <r>
    <s v="BIL9392"/>
    <n v="86"/>
    <s v="Old"/>
    <s v="Female"/>
    <n v="124"/>
    <s v="Heart-Healthy"/>
    <s v="144/98"/>
    <n v="66"/>
    <n v="1"/>
    <n v="0"/>
    <n v="1"/>
    <n v="0"/>
    <n v="1"/>
    <n v="15.4254692"/>
    <s v="Healthy"/>
    <n v="0"/>
    <n v="0"/>
    <n v="8"/>
    <n v="7.7592965669999998"/>
    <n v="219212"/>
    <n v="29.0837337"/>
    <n v="456"/>
    <s v="High"/>
    <n v="1"/>
    <n v="7"/>
    <x v="8"/>
    <s v="North America"/>
    <s v="Northern Hemisphere"/>
    <n v="1"/>
  </r>
  <r>
    <s v="FXJ7749"/>
    <n v="90"/>
    <s v="Old"/>
    <s v="Male"/>
    <n v="341"/>
    <s v="Dangerous"/>
    <s v="91/67"/>
    <n v="72"/>
    <n v="1"/>
    <n v="0"/>
    <n v="1"/>
    <n v="1"/>
    <n v="1"/>
    <n v="16.14564682"/>
    <s v="Unhealthy"/>
    <n v="1"/>
    <n v="1"/>
    <n v="7"/>
    <n v="0.57076220799999999"/>
    <n v="199414"/>
    <n v="34.08957856"/>
    <n v="290"/>
    <s v="High"/>
    <n v="2"/>
    <n v="10"/>
    <x v="19"/>
    <s v="Europe"/>
    <s v="Northern Hemisphere"/>
    <n v="1"/>
  </r>
  <r>
    <s v="RGX9319"/>
    <n v="27"/>
    <s v="Young"/>
    <s v="Male"/>
    <n v="319"/>
    <s v="Dangerous"/>
    <s v="97/89"/>
    <n v="51"/>
    <n v="0"/>
    <n v="1"/>
    <n v="1"/>
    <n v="0"/>
    <n v="1"/>
    <n v="1.1464563139999999"/>
    <s v="Average"/>
    <n v="1"/>
    <n v="0"/>
    <n v="4"/>
    <n v="2.654521055"/>
    <n v="227935"/>
    <n v="34.871587560000002"/>
    <n v="72"/>
    <s v="Healthy"/>
    <n v="2"/>
    <n v="9"/>
    <x v="1"/>
    <s v="North America"/>
    <s v="Northern Hemisphere"/>
    <n v="1"/>
  </r>
  <r>
    <s v="RRF8975"/>
    <n v="59"/>
    <s v="Old"/>
    <s v="Male"/>
    <n v="190"/>
    <s v="Heart-Healthy"/>
    <s v="131/77"/>
    <n v="72"/>
    <n v="1"/>
    <n v="0"/>
    <n v="1"/>
    <n v="1"/>
    <n v="0"/>
    <n v="8.9021402770000009"/>
    <s v="Average"/>
    <n v="0"/>
    <n v="1"/>
    <n v="6"/>
    <n v="8.1877092190000003"/>
    <n v="280286"/>
    <n v="31.790321179999999"/>
    <n v="485"/>
    <s v="High"/>
    <n v="4"/>
    <n v="8"/>
    <x v="13"/>
    <s v="Asia"/>
    <s v="Northern Hemisphere"/>
    <n v="0"/>
  </r>
  <r>
    <s v="FHE7379"/>
    <n v="61"/>
    <s v="Old"/>
    <s v="Female"/>
    <n v="206"/>
    <s v="At-Risk"/>
    <s v="113/91"/>
    <n v="69"/>
    <n v="1"/>
    <n v="0"/>
    <n v="1"/>
    <n v="1"/>
    <n v="1"/>
    <n v="15.114769040000001"/>
    <s v="Healthy"/>
    <n v="1"/>
    <n v="0"/>
    <n v="5"/>
    <n v="9.2779538909999992"/>
    <n v="116169"/>
    <n v="36.417954000000002"/>
    <n v="772"/>
    <s v="Very High"/>
    <n v="0"/>
    <n v="6"/>
    <x v="8"/>
    <s v="North America"/>
    <s v="Northern Hemisphere"/>
    <n v="0"/>
  </r>
  <r>
    <s v="NSO1229"/>
    <n v="62"/>
    <s v="Old"/>
    <s v="Male"/>
    <n v="298"/>
    <s v="Dangerous"/>
    <s v="179/107"/>
    <n v="47"/>
    <n v="1"/>
    <n v="0"/>
    <n v="1"/>
    <n v="0"/>
    <n v="1"/>
    <n v="5.9137359370000002"/>
    <s v="Average"/>
    <n v="1"/>
    <n v="1"/>
    <n v="5"/>
    <n v="1.2139311580000001"/>
    <n v="274736"/>
    <n v="35.130936409999997"/>
    <n v="292"/>
    <s v="High"/>
    <n v="2"/>
    <n v="5"/>
    <x v="12"/>
    <s v="Europe"/>
    <s v="Southern Hemisphere"/>
    <n v="0"/>
  </r>
  <r>
    <s v="EJF9075"/>
    <n v="82"/>
    <s v="Old"/>
    <s v="Male"/>
    <n v="284"/>
    <s v="Dangerous"/>
    <s v="178/105"/>
    <n v="108"/>
    <n v="1"/>
    <n v="0"/>
    <n v="1"/>
    <n v="1"/>
    <n v="0"/>
    <n v="12.486077399999999"/>
    <s v="Unhealthy"/>
    <n v="1"/>
    <n v="1"/>
    <n v="10"/>
    <n v="5.0958133309999996"/>
    <n v="49096"/>
    <n v="27.43705653"/>
    <n v="482"/>
    <s v="High"/>
    <n v="3"/>
    <n v="10"/>
    <x v="3"/>
    <s v="Asia"/>
    <s v="Northern Hemisphere"/>
    <n v="0"/>
  </r>
  <r>
    <s v="ZNZ5945"/>
    <n v="33"/>
    <s v="Middle Age"/>
    <s v="Male"/>
    <n v="307"/>
    <s v="Dangerous"/>
    <s v="148/92"/>
    <n v="101"/>
    <n v="1"/>
    <n v="1"/>
    <n v="1"/>
    <n v="0"/>
    <n v="1"/>
    <n v="0.34068715599999999"/>
    <s v="Unhealthy"/>
    <n v="1"/>
    <n v="0"/>
    <n v="6"/>
    <n v="6.4104758830000002"/>
    <n v="272363"/>
    <n v="25.24924326"/>
    <n v="731"/>
    <s v="Very High"/>
    <n v="6"/>
    <n v="6"/>
    <x v="8"/>
    <s v="North America"/>
    <s v="Northern Hemisphere"/>
    <n v="0"/>
  </r>
  <r>
    <s v="LXB7335"/>
    <n v="73"/>
    <s v="Old"/>
    <s v="Female"/>
    <n v="253"/>
    <s v="Dangerous"/>
    <s v="166/106"/>
    <n v="63"/>
    <n v="1"/>
    <n v="1"/>
    <n v="1"/>
    <n v="1"/>
    <n v="1"/>
    <n v="10.87556356"/>
    <s v="Average"/>
    <n v="0"/>
    <n v="1"/>
    <n v="2"/>
    <n v="10.954623740000001"/>
    <n v="118756"/>
    <n v="30.40546252"/>
    <n v="448"/>
    <s v="High"/>
    <n v="1"/>
    <n v="6"/>
    <x v="16"/>
    <s v="Asia"/>
    <s v="Northern Hemisphere"/>
    <n v="0"/>
  </r>
  <r>
    <s v="NMU2906"/>
    <n v="31"/>
    <s v="Middle Age"/>
    <s v="Male"/>
    <n v="199"/>
    <s v="Heart-Healthy"/>
    <s v="98/91"/>
    <n v="57"/>
    <n v="1"/>
    <n v="1"/>
    <n v="1"/>
    <n v="1"/>
    <n v="0"/>
    <n v="15.464931480000001"/>
    <s v="Unhealthy"/>
    <n v="1"/>
    <n v="1"/>
    <n v="3"/>
    <n v="6.5347366500000001"/>
    <n v="22127"/>
    <n v="39.348236659999998"/>
    <n v="550"/>
    <s v="Very High"/>
    <n v="3"/>
    <n v="7"/>
    <x v="13"/>
    <s v="Asia"/>
    <s v="Northern Hemisphere"/>
    <n v="0"/>
  </r>
  <r>
    <s v="YFZ5235"/>
    <n v="46"/>
    <s v="Middle Age"/>
    <s v="Male"/>
    <n v="121"/>
    <s v="Heart-Healthy"/>
    <s v="140/95"/>
    <n v="54"/>
    <n v="1"/>
    <n v="1"/>
    <n v="1"/>
    <n v="0"/>
    <n v="0"/>
    <n v="15.287373430000001"/>
    <s v="Unhealthy"/>
    <n v="1"/>
    <n v="0"/>
    <n v="7"/>
    <n v="5.8848930260000003"/>
    <n v="120272"/>
    <n v="30.472490260000001"/>
    <n v="684"/>
    <s v="Very High"/>
    <n v="0"/>
    <n v="8"/>
    <x v="8"/>
    <s v="North America"/>
    <s v="Northern Hemisphere"/>
    <n v="0"/>
  </r>
  <r>
    <s v="NQQ5851"/>
    <n v="33"/>
    <s v="Middle Age"/>
    <s v="Male"/>
    <n v="289"/>
    <s v="Dangerous"/>
    <s v="144/94"/>
    <n v="98"/>
    <n v="0"/>
    <n v="1"/>
    <n v="1"/>
    <n v="0"/>
    <n v="0"/>
    <n v="11.30765354"/>
    <s v="Unhealthy"/>
    <n v="0"/>
    <n v="1"/>
    <n v="9"/>
    <n v="6.2610805249999997"/>
    <n v="129812"/>
    <n v="19.20447699"/>
    <n v="731"/>
    <s v="Very High"/>
    <n v="1"/>
    <n v="10"/>
    <x v="2"/>
    <s v="Europe"/>
    <s v="Northern Hemisphere"/>
    <n v="0"/>
  </r>
  <r>
    <s v="XNF8974"/>
    <n v="43"/>
    <s v="Middle Age"/>
    <s v="Male"/>
    <n v="228"/>
    <s v="At-Risk"/>
    <s v="117/74"/>
    <n v="65"/>
    <n v="0"/>
    <n v="0"/>
    <n v="1"/>
    <n v="1"/>
    <n v="0"/>
    <n v="15.583718620000001"/>
    <s v="Average"/>
    <n v="1"/>
    <n v="0"/>
    <n v="2"/>
    <n v="7.7407836740000002"/>
    <n v="38683"/>
    <n v="29.617862290000001"/>
    <n v="679"/>
    <s v="Very High"/>
    <n v="4"/>
    <n v="7"/>
    <x v="0"/>
    <s v="South America"/>
    <s v="Southern Hemisphere"/>
    <n v="1"/>
  </r>
  <r>
    <s v="XXC8033"/>
    <n v="26"/>
    <s v="Young"/>
    <s v="Female"/>
    <n v="360"/>
    <s v="Dangerous"/>
    <s v="114/64"/>
    <n v="63"/>
    <n v="1"/>
    <n v="1"/>
    <n v="0"/>
    <n v="0"/>
    <n v="1"/>
    <n v="12.968893850000001"/>
    <s v="Unhealthy"/>
    <n v="1"/>
    <n v="0"/>
    <n v="4"/>
    <n v="0.141989957"/>
    <n v="152855"/>
    <n v="18.239503209999999"/>
    <n v="379"/>
    <s v="High"/>
    <n v="6"/>
    <n v="9"/>
    <x v="5"/>
    <s v="Asia"/>
    <s v="Northern Hemisphere"/>
    <n v="1"/>
  </r>
  <r>
    <s v="UQZ4298"/>
    <n v="90"/>
    <s v="Old"/>
    <s v="Male"/>
    <n v="221"/>
    <s v="At-Risk"/>
    <s v="148/85"/>
    <n v="72"/>
    <n v="1"/>
    <n v="0"/>
    <n v="1"/>
    <n v="1"/>
    <n v="1"/>
    <n v="12.03733122"/>
    <s v="Unhealthy"/>
    <n v="0"/>
    <n v="0"/>
    <n v="6"/>
    <n v="9.4070401459999999"/>
    <n v="193192"/>
    <n v="28.726458449999999"/>
    <n v="235"/>
    <s v="High"/>
    <n v="3"/>
    <n v="6"/>
    <x v="15"/>
    <s v="Australia"/>
    <s v="Southern Hemisphere"/>
    <n v="0"/>
  </r>
  <r>
    <s v="FUX9953"/>
    <n v="25"/>
    <s v="Young"/>
    <s v="Male"/>
    <n v="377"/>
    <s v="Dangerous"/>
    <s v="171/74"/>
    <n v="59"/>
    <n v="1"/>
    <n v="1"/>
    <n v="1"/>
    <n v="1"/>
    <n v="0"/>
    <n v="7.9591040000000002E-2"/>
    <s v="Average"/>
    <n v="1"/>
    <n v="1"/>
    <n v="6"/>
    <n v="7.4118023290000004"/>
    <n v="72315"/>
    <n v="24.391469279999999"/>
    <n v="740"/>
    <s v="Very High"/>
    <n v="4"/>
    <n v="5"/>
    <x v="8"/>
    <s v="North America"/>
    <s v="Northern Hemisphere"/>
    <n v="1"/>
  </r>
  <r>
    <s v="DAY4664"/>
    <n v="62"/>
    <s v="Old"/>
    <s v="Male"/>
    <n v="372"/>
    <s v="Dangerous"/>
    <s v="178/97"/>
    <n v="60"/>
    <n v="1"/>
    <n v="0"/>
    <n v="1"/>
    <n v="1"/>
    <n v="0"/>
    <n v="9.0945133790000003"/>
    <s v="Average"/>
    <n v="1"/>
    <n v="0"/>
    <n v="1"/>
    <n v="11.609930179999999"/>
    <n v="164737"/>
    <n v="39.042335020000003"/>
    <n v="505"/>
    <s v="Very High"/>
    <n v="6"/>
    <n v="7"/>
    <x v="7"/>
    <s v="Africa"/>
    <s v="Southern Hemisphere"/>
    <n v="1"/>
  </r>
  <r>
    <s v="ECR5683"/>
    <n v="37"/>
    <s v="Middle Age"/>
    <s v="Male"/>
    <n v="209"/>
    <s v="At-Risk"/>
    <s v="116/70"/>
    <n v="89"/>
    <n v="1"/>
    <n v="0"/>
    <n v="1"/>
    <n v="1"/>
    <n v="0"/>
    <n v="13.688602660000001"/>
    <s v="Unhealthy"/>
    <n v="1"/>
    <n v="1"/>
    <n v="6"/>
    <n v="0.60128226299999998"/>
    <n v="71707"/>
    <n v="34.070065499999998"/>
    <n v="181"/>
    <s v="Borderline High"/>
    <n v="3"/>
    <n v="9"/>
    <x v="11"/>
    <s v="Europe"/>
    <s v="Southern Hemisphere"/>
    <n v="0"/>
  </r>
  <r>
    <s v="RDR7795"/>
    <n v="55"/>
    <s v="Old"/>
    <s v="Male"/>
    <n v="388"/>
    <s v="Dangerous"/>
    <s v="157/78"/>
    <n v="85"/>
    <n v="1"/>
    <n v="1"/>
    <n v="1"/>
    <n v="1"/>
    <n v="1"/>
    <n v="19.205406589999999"/>
    <s v="Average"/>
    <n v="0"/>
    <n v="0"/>
    <n v="7"/>
    <n v="11.11510228"/>
    <n v="57424"/>
    <n v="37.331768879999998"/>
    <n v="290"/>
    <s v="High"/>
    <n v="5"/>
    <n v="6"/>
    <x v="13"/>
    <s v="Asia"/>
    <s v="Northern Hemisphere"/>
    <n v="1"/>
  </r>
  <r>
    <s v="LWN2979"/>
    <n v="51"/>
    <s v="Middle Age"/>
    <s v="Female"/>
    <n v="298"/>
    <s v="Dangerous"/>
    <s v="98/82"/>
    <n v="53"/>
    <n v="1"/>
    <n v="0"/>
    <n v="1"/>
    <n v="1"/>
    <n v="0"/>
    <n v="3.006536627"/>
    <s v="Average"/>
    <n v="0"/>
    <n v="0"/>
    <n v="1"/>
    <n v="5.8171301919999996"/>
    <n v="298252"/>
    <n v="38.63228093"/>
    <n v="491"/>
    <s v="High"/>
    <n v="5"/>
    <n v="7"/>
    <x v="14"/>
    <s v="Africa"/>
    <s v="Northern Hemisphere"/>
    <n v="0"/>
  </r>
  <r>
    <s v="MRA8542"/>
    <n v="50"/>
    <s v="Middle Age"/>
    <s v="Male"/>
    <n v="347"/>
    <s v="Dangerous"/>
    <s v="111/69"/>
    <n v="75"/>
    <n v="0"/>
    <n v="0"/>
    <n v="1"/>
    <n v="0"/>
    <n v="0"/>
    <n v="18.477771220000001"/>
    <s v="Healthy"/>
    <n v="0"/>
    <n v="0"/>
    <n v="2"/>
    <n v="5.5357408399999999"/>
    <n v="133945"/>
    <n v="39.95019456"/>
    <n v="208"/>
    <s v="High"/>
    <n v="0"/>
    <n v="5"/>
    <x v="9"/>
    <s v="Asia"/>
    <s v="Northern Hemisphere"/>
    <n v="1"/>
  </r>
  <r>
    <s v="ZDV0410"/>
    <n v="49"/>
    <s v="Middle Age"/>
    <s v="Female"/>
    <n v="148"/>
    <s v="Heart-Healthy"/>
    <s v="128/108"/>
    <n v="77"/>
    <n v="0"/>
    <n v="1"/>
    <n v="1"/>
    <n v="0"/>
    <n v="1"/>
    <n v="3.375319572"/>
    <s v="Average"/>
    <n v="1"/>
    <n v="1"/>
    <n v="10"/>
    <n v="4.5528995290000003"/>
    <n v="219835"/>
    <n v="35.214499619999998"/>
    <n v="352"/>
    <s v="High"/>
    <n v="2"/>
    <n v="6"/>
    <x v="9"/>
    <s v="Asia"/>
    <s v="Northern Hemisphere"/>
    <n v="0"/>
  </r>
  <r>
    <s v="OMV0544"/>
    <n v="60"/>
    <s v="Old"/>
    <s v="Male"/>
    <n v="336"/>
    <s v="Dangerous"/>
    <s v="104/88"/>
    <n v="109"/>
    <n v="1"/>
    <n v="1"/>
    <n v="1"/>
    <n v="1"/>
    <n v="0"/>
    <n v="14.29812905"/>
    <s v="Average"/>
    <n v="0"/>
    <n v="0"/>
    <n v="2"/>
    <n v="8.8047345470000007"/>
    <n v="166122"/>
    <n v="33.909658219999997"/>
    <n v="44"/>
    <s v="Healthy"/>
    <n v="6"/>
    <n v="9"/>
    <x v="2"/>
    <s v="Europe"/>
    <s v="Northern Hemisphere"/>
    <n v="1"/>
  </r>
  <r>
    <s v="MUO6341"/>
    <n v="52"/>
    <s v="Middle Age"/>
    <s v="Female"/>
    <n v="135"/>
    <s v="Heart-Healthy"/>
    <s v="120/104"/>
    <n v="52"/>
    <n v="0"/>
    <n v="1"/>
    <n v="1"/>
    <n v="1"/>
    <n v="1"/>
    <n v="0.294908701"/>
    <s v="Unhealthy"/>
    <n v="1"/>
    <n v="1"/>
    <n v="9"/>
    <n v="2.3780556229999998"/>
    <n v="140957"/>
    <n v="29.394563349999999"/>
    <n v="80"/>
    <s v="Healthy"/>
    <n v="2"/>
    <n v="10"/>
    <x v="0"/>
    <s v="South America"/>
    <s v="Southern Hemisphere"/>
    <n v="0"/>
  </r>
  <r>
    <s v="LRF0550"/>
    <n v="24"/>
    <s v="Young"/>
    <s v="Male"/>
    <n v="395"/>
    <s v="Dangerous"/>
    <s v="159/88"/>
    <n v="94"/>
    <n v="1"/>
    <n v="0"/>
    <n v="1"/>
    <n v="0"/>
    <n v="1"/>
    <n v="7.9799763309999996"/>
    <s v="Unhealthy"/>
    <n v="1"/>
    <n v="1"/>
    <n v="7"/>
    <n v="9.7793621099999992"/>
    <n v="26331"/>
    <n v="34.460842300000003"/>
    <n v="264"/>
    <s v="High"/>
    <n v="1"/>
    <n v="6"/>
    <x v="5"/>
    <s v="Asia"/>
    <s v="Northern Hemisphere"/>
    <n v="0"/>
  </r>
  <r>
    <s v="VDT8866"/>
    <n v="19"/>
    <s v="Young"/>
    <s v="Male"/>
    <n v="361"/>
    <s v="Dangerous"/>
    <s v="143/97"/>
    <n v="59"/>
    <n v="1"/>
    <n v="0"/>
    <n v="1"/>
    <n v="0"/>
    <n v="1"/>
    <n v="2.412605981"/>
    <s v="Unhealthy"/>
    <n v="0"/>
    <n v="1"/>
    <n v="6"/>
    <n v="4.0934011589999999"/>
    <n v="157897"/>
    <n v="21.65837226"/>
    <n v="446"/>
    <s v="High"/>
    <n v="4"/>
    <n v="5"/>
    <x v="0"/>
    <s v="South America"/>
    <s v="Southern Hemisphere"/>
    <n v="0"/>
  </r>
  <r>
    <s v="EQU4458"/>
    <n v="34"/>
    <s v="Middle Age"/>
    <s v="Male"/>
    <n v="205"/>
    <s v="At-Risk"/>
    <s v="120/101"/>
    <n v="93"/>
    <n v="1"/>
    <n v="0"/>
    <n v="1"/>
    <n v="1"/>
    <n v="1"/>
    <n v="8.1766100379999997"/>
    <s v="Unhealthy"/>
    <n v="0"/>
    <n v="1"/>
    <n v="1"/>
    <n v="1.0630591999999999E-2"/>
    <n v="211467"/>
    <n v="34.36976602"/>
    <n v="570"/>
    <s v="Very High"/>
    <n v="2"/>
    <n v="5"/>
    <x v="1"/>
    <s v="North America"/>
    <s v="Northern Hemisphere"/>
    <n v="0"/>
  </r>
  <r>
    <s v="LUY6060"/>
    <n v="67"/>
    <s v="Old"/>
    <s v="Male"/>
    <n v="263"/>
    <s v="Dangerous"/>
    <s v="160/83"/>
    <n v="46"/>
    <n v="1"/>
    <n v="1"/>
    <n v="1"/>
    <n v="0"/>
    <n v="1"/>
    <n v="4.5774253399999996"/>
    <s v="Unhealthy"/>
    <n v="0"/>
    <n v="0"/>
    <n v="3"/>
    <n v="5.1932887860000001"/>
    <n v="200698"/>
    <n v="34.07731235"/>
    <n v="158"/>
    <s v="Borderline High"/>
    <n v="3"/>
    <n v="7"/>
    <x v="4"/>
    <s v="Europe"/>
    <s v="Northern Hemisphere"/>
    <n v="0"/>
  </r>
  <r>
    <s v="UYH2268"/>
    <n v="24"/>
    <s v="Young"/>
    <s v="Female"/>
    <n v="132"/>
    <s v="Heart-Healthy"/>
    <s v="163/83"/>
    <n v="66"/>
    <n v="1"/>
    <n v="1"/>
    <n v="0"/>
    <n v="1"/>
    <n v="0"/>
    <n v="17.66913808"/>
    <s v="Unhealthy"/>
    <n v="0"/>
    <n v="0"/>
    <n v="1"/>
    <n v="10.574791660000001"/>
    <n v="71242"/>
    <n v="23.18699264"/>
    <n v="77"/>
    <s v="Healthy"/>
    <n v="4"/>
    <n v="8"/>
    <x v="10"/>
    <s v="Asia"/>
    <s v="Northern Hemisphere"/>
    <n v="0"/>
  </r>
  <r>
    <s v="SUW0350"/>
    <n v="67"/>
    <s v="Old"/>
    <s v="Female"/>
    <n v="126"/>
    <s v="Heart-Healthy"/>
    <s v="113/81"/>
    <n v="88"/>
    <n v="1"/>
    <n v="0"/>
    <n v="1"/>
    <n v="0"/>
    <n v="0"/>
    <n v="0.86939145399999995"/>
    <s v="Unhealthy"/>
    <n v="0"/>
    <n v="1"/>
    <n v="7"/>
    <n v="11.04961063"/>
    <n v="239643"/>
    <n v="37.083726579999997"/>
    <n v="791"/>
    <s v="Very High"/>
    <n v="3"/>
    <n v="9"/>
    <x v="0"/>
    <s v="South America"/>
    <s v="Southern Hemisphere"/>
    <n v="0"/>
  </r>
  <r>
    <s v="LFE6048"/>
    <n v="50"/>
    <s v="Middle Age"/>
    <s v="Male"/>
    <n v="209"/>
    <s v="At-Risk"/>
    <s v="110/106"/>
    <n v="106"/>
    <n v="1"/>
    <n v="1"/>
    <n v="1"/>
    <n v="0"/>
    <n v="0"/>
    <n v="10.47318229"/>
    <s v="Average"/>
    <n v="1"/>
    <n v="1"/>
    <n v="7"/>
    <n v="7.3513580139999997"/>
    <n v="270363"/>
    <n v="35.412337919999999"/>
    <n v="745"/>
    <s v="Very High"/>
    <n v="5"/>
    <n v="7"/>
    <x v="4"/>
    <s v="Europe"/>
    <s v="Northern Hemisphere"/>
    <n v="1"/>
  </r>
  <r>
    <s v="KRX7970"/>
    <n v="63"/>
    <s v="Old"/>
    <s v="Female"/>
    <n v="353"/>
    <s v="Dangerous"/>
    <s v="168/92"/>
    <n v="90"/>
    <n v="1"/>
    <n v="1"/>
    <n v="1"/>
    <n v="1"/>
    <n v="1"/>
    <n v="2.112461347"/>
    <s v="Healthy"/>
    <n v="0"/>
    <n v="1"/>
    <n v="8"/>
    <n v="0.40066456900000003"/>
    <n v="278086"/>
    <n v="30.025754809999999"/>
    <n v="328"/>
    <s v="High"/>
    <n v="0"/>
    <n v="9"/>
    <x v="9"/>
    <s v="Asia"/>
    <s v="Northern Hemisphere"/>
    <n v="0"/>
  </r>
  <r>
    <s v="BGV5155"/>
    <n v="24"/>
    <s v="Young"/>
    <s v="Female"/>
    <n v="319"/>
    <s v="Dangerous"/>
    <s v="126/62"/>
    <n v="62"/>
    <n v="1"/>
    <n v="0"/>
    <n v="0"/>
    <n v="0"/>
    <n v="1"/>
    <n v="4.2011350859999999"/>
    <s v="Unhealthy"/>
    <n v="1"/>
    <n v="0"/>
    <n v="1"/>
    <n v="0.57250608000000003"/>
    <n v="129654"/>
    <n v="23.125920600000001"/>
    <n v="346"/>
    <s v="High"/>
    <n v="5"/>
    <n v="4"/>
    <x v="19"/>
    <s v="Europe"/>
    <s v="Northern Hemisphere"/>
    <n v="0"/>
  </r>
  <r>
    <s v="DJX2835"/>
    <n v="35"/>
    <s v="Middle Age"/>
    <s v="Male"/>
    <n v="281"/>
    <s v="Dangerous"/>
    <s v="122/64"/>
    <n v="48"/>
    <n v="0"/>
    <n v="1"/>
    <n v="1"/>
    <n v="1"/>
    <n v="1"/>
    <n v="2.613489575"/>
    <s v="Healthy"/>
    <n v="1"/>
    <n v="0"/>
    <n v="4"/>
    <n v="5.103185431"/>
    <n v="167975"/>
    <n v="34.24587811"/>
    <n v="364"/>
    <s v="High"/>
    <n v="5"/>
    <n v="7"/>
    <x v="7"/>
    <s v="Africa"/>
    <s v="Southern Hemisphere"/>
    <n v="0"/>
  </r>
  <r>
    <s v="YNM3561"/>
    <n v="62"/>
    <s v="Old"/>
    <s v="Female"/>
    <n v="175"/>
    <s v="Heart-Healthy"/>
    <s v="121/77"/>
    <n v="70"/>
    <n v="0"/>
    <n v="0"/>
    <n v="1"/>
    <n v="0"/>
    <n v="0"/>
    <n v="11.94695971"/>
    <s v="Unhealthy"/>
    <n v="1"/>
    <n v="0"/>
    <n v="6"/>
    <n v="4.3730427130000002"/>
    <n v="109216"/>
    <n v="36.405801330000003"/>
    <n v="319"/>
    <s v="High"/>
    <n v="1"/>
    <n v="5"/>
    <x v="6"/>
    <s v="South America"/>
    <s v="Southern Hemisphere"/>
    <n v="1"/>
  </r>
  <r>
    <s v="RSA1537"/>
    <n v="74"/>
    <s v="Old"/>
    <s v="Female"/>
    <n v="400"/>
    <s v="Dangerous"/>
    <s v="130/84"/>
    <n v="44"/>
    <n v="1"/>
    <n v="1"/>
    <n v="1"/>
    <n v="0"/>
    <n v="0"/>
    <n v="9.6161788399999999"/>
    <s v="Healthy"/>
    <n v="0"/>
    <n v="1"/>
    <n v="9"/>
    <n v="11.83875637"/>
    <n v="55357"/>
    <n v="28.50126027"/>
    <n v="491"/>
    <s v="High"/>
    <n v="1"/>
    <n v="5"/>
    <x v="12"/>
    <s v="Europe"/>
    <s v="Southern Hemisphere"/>
    <n v="0"/>
  </r>
  <r>
    <s v="ITK5625"/>
    <n v="71"/>
    <s v="Old"/>
    <s v="Male"/>
    <n v="211"/>
    <s v="At-Risk"/>
    <s v="161/82"/>
    <n v="50"/>
    <n v="1"/>
    <n v="1"/>
    <n v="1"/>
    <n v="0"/>
    <n v="1"/>
    <n v="3.2301581270000002"/>
    <s v="Average"/>
    <n v="1"/>
    <n v="1"/>
    <n v="9"/>
    <n v="2.6442595469999999"/>
    <n v="91859"/>
    <n v="33.585802520000001"/>
    <n v="203"/>
    <s v="High"/>
    <n v="0"/>
    <n v="9"/>
    <x v="6"/>
    <s v="South America"/>
    <s v="Southern Hemisphere"/>
    <n v="0"/>
  </r>
  <r>
    <s v="OPZ1909"/>
    <n v="60"/>
    <s v="Old"/>
    <s v="Male"/>
    <n v="135"/>
    <s v="Heart-Healthy"/>
    <s v="119/64"/>
    <n v="62"/>
    <n v="1"/>
    <n v="1"/>
    <n v="1"/>
    <n v="1"/>
    <n v="1"/>
    <n v="3.1784886010000002"/>
    <s v="Unhealthy"/>
    <n v="1"/>
    <n v="1"/>
    <n v="8"/>
    <n v="0.169412274"/>
    <n v="94153"/>
    <n v="20.60111225"/>
    <n v="97"/>
    <s v="Healthy"/>
    <n v="1"/>
    <n v="6"/>
    <x v="7"/>
    <s v="Africa"/>
    <s v="Southern Hemisphere"/>
    <n v="1"/>
  </r>
  <r>
    <s v="KMK0949"/>
    <n v="67"/>
    <s v="Old"/>
    <s v="Male"/>
    <n v="231"/>
    <s v="At-Risk"/>
    <s v="162/73"/>
    <n v="98"/>
    <n v="0"/>
    <n v="0"/>
    <n v="1"/>
    <n v="1"/>
    <n v="1"/>
    <n v="3.747205433"/>
    <s v="Average"/>
    <n v="1"/>
    <n v="1"/>
    <n v="2"/>
    <n v="10.458213260000001"/>
    <n v="52954"/>
    <n v="33.940747819999999"/>
    <n v="625"/>
    <s v="Very High"/>
    <n v="3"/>
    <n v="7"/>
    <x v="10"/>
    <s v="Asia"/>
    <s v="Northern Hemisphere"/>
    <n v="1"/>
  </r>
  <r>
    <s v="REZ8075"/>
    <n v="36"/>
    <s v="Middle Age"/>
    <s v="Male"/>
    <n v="275"/>
    <s v="Dangerous"/>
    <s v="129/63"/>
    <n v="83"/>
    <n v="0"/>
    <n v="1"/>
    <n v="1"/>
    <n v="0"/>
    <n v="1"/>
    <n v="0.54760229100000002"/>
    <s v="Healthy"/>
    <n v="0"/>
    <n v="0"/>
    <n v="10"/>
    <n v="5.4810050669999999"/>
    <n v="72517"/>
    <n v="18.170526710000001"/>
    <n v="555"/>
    <s v="Very High"/>
    <n v="4"/>
    <n v="7"/>
    <x v="16"/>
    <s v="Asia"/>
    <s v="Northern Hemisphere"/>
    <n v="0"/>
  </r>
  <r>
    <s v="ISX7239"/>
    <n v="80"/>
    <s v="Old"/>
    <s v="Male"/>
    <n v="193"/>
    <s v="Heart-Healthy"/>
    <s v="113/69"/>
    <n v="101"/>
    <n v="0"/>
    <n v="0"/>
    <n v="1"/>
    <n v="0"/>
    <n v="1"/>
    <n v="7.7180525539999998"/>
    <s v="Unhealthy"/>
    <n v="1"/>
    <n v="1"/>
    <n v="5"/>
    <n v="9.5596258570000003"/>
    <n v="21584"/>
    <n v="23.067517970000001"/>
    <n v="146"/>
    <s v="Healthy"/>
    <n v="7"/>
    <n v="9"/>
    <x v="18"/>
    <s v="South America"/>
    <s v="Northern Hemisphere"/>
    <n v="0"/>
  </r>
  <r>
    <s v="OZO6766"/>
    <n v="50"/>
    <s v="Middle Age"/>
    <s v="Female"/>
    <n v="228"/>
    <s v="At-Risk"/>
    <s v="178/89"/>
    <n v="44"/>
    <n v="1"/>
    <n v="0"/>
    <n v="1"/>
    <n v="1"/>
    <n v="0"/>
    <n v="6.5622129359999999"/>
    <s v="Unhealthy"/>
    <n v="0"/>
    <n v="1"/>
    <n v="7"/>
    <n v="9.2423053149999994"/>
    <n v="255397"/>
    <n v="20.834844180000001"/>
    <n v="623"/>
    <s v="Very High"/>
    <n v="3"/>
    <n v="7"/>
    <x v="6"/>
    <s v="South America"/>
    <s v="Southern Hemisphere"/>
    <n v="0"/>
  </r>
  <r>
    <s v="STZ4247"/>
    <n v="74"/>
    <s v="Old"/>
    <s v="Female"/>
    <n v="325"/>
    <s v="Dangerous"/>
    <s v="162/77"/>
    <n v="77"/>
    <n v="1"/>
    <n v="1"/>
    <n v="1"/>
    <n v="1"/>
    <n v="0"/>
    <n v="8.3202221020000007"/>
    <s v="Average"/>
    <n v="1"/>
    <n v="0"/>
    <n v="6"/>
    <n v="5.6448504350000004"/>
    <n v="37733"/>
    <n v="37.035504099999997"/>
    <n v="714"/>
    <s v="Very High"/>
    <n v="0"/>
    <n v="4"/>
    <x v="16"/>
    <s v="Asia"/>
    <s v="Northern Hemisphere"/>
    <n v="0"/>
  </r>
  <r>
    <s v="RPJ3988"/>
    <n v="80"/>
    <s v="Old"/>
    <s v="Male"/>
    <n v="364"/>
    <s v="Dangerous"/>
    <s v="140/84"/>
    <n v="53"/>
    <n v="0"/>
    <n v="0"/>
    <n v="1"/>
    <n v="0"/>
    <n v="0"/>
    <n v="12.912039610000001"/>
    <s v="Healthy"/>
    <n v="1"/>
    <n v="0"/>
    <n v="4"/>
    <n v="11.59757074"/>
    <n v="183704"/>
    <n v="23.77342028"/>
    <n v="743"/>
    <s v="Very High"/>
    <n v="5"/>
    <n v="6"/>
    <x v="6"/>
    <s v="South America"/>
    <s v="Southern Hemisphere"/>
    <n v="0"/>
  </r>
  <r>
    <s v="RDB2390"/>
    <n v="58"/>
    <s v="Old"/>
    <s v="Male"/>
    <n v="245"/>
    <s v="Dangerous"/>
    <s v="146/97"/>
    <n v="58"/>
    <n v="1"/>
    <n v="1"/>
    <n v="1"/>
    <n v="0"/>
    <n v="0"/>
    <n v="19.96307375"/>
    <s v="Average"/>
    <n v="1"/>
    <n v="1"/>
    <n v="3"/>
    <n v="10.28463863"/>
    <n v="22044"/>
    <n v="34.98071289"/>
    <n v="688"/>
    <s v="Very High"/>
    <n v="1"/>
    <n v="4"/>
    <x v="14"/>
    <s v="Africa"/>
    <s v="Northern Hemisphere"/>
    <n v="0"/>
  </r>
  <r>
    <s v="DWM5076"/>
    <n v="64"/>
    <s v="Old"/>
    <s v="Male"/>
    <n v="161"/>
    <s v="Heart-Healthy"/>
    <s v="91/76"/>
    <n v="71"/>
    <n v="1"/>
    <n v="1"/>
    <n v="1"/>
    <n v="0"/>
    <n v="0"/>
    <n v="1.778570529"/>
    <s v="Healthy"/>
    <n v="0"/>
    <n v="1"/>
    <n v="2"/>
    <n v="0.28595619100000003"/>
    <n v="154526"/>
    <n v="26.70124826"/>
    <n v="239"/>
    <s v="High"/>
    <n v="2"/>
    <n v="10"/>
    <x v="5"/>
    <s v="Asia"/>
    <s v="Northern Hemisphere"/>
    <n v="0"/>
  </r>
  <r>
    <s v="XBR5868"/>
    <n v="89"/>
    <s v="Old"/>
    <s v="Male"/>
    <n v="151"/>
    <s v="Heart-Healthy"/>
    <s v="96/108"/>
    <n v="73"/>
    <n v="1"/>
    <n v="1"/>
    <n v="1"/>
    <n v="0"/>
    <n v="0"/>
    <n v="0.23778186800000001"/>
    <s v="Average"/>
    <n v="0"/>
    <n v="0"/>
    <n v="6"/>
    <n v="9.6566519159999995"/>
    <n v="249632"/>
    <n v="22.883914140000002"/>
    <n v="272"/>
    <s v="High"/>
    <n v="2"/>
    <n v="4"/>
    <x v="9"/>
    <s v="Asia"/>
    <s v="Northern Hemisphere"/>
    <n v="1"/>
  </r>
  <r>
    <s v="FJW5308"/>
    <n v="62"/>
    <s v="Old"/>
    <s v="Female"/>
    <n v="350"/>
    <s v="Dangerous"/>
    <s v="111/89"/>
    <n v="102"/>
    <n v="1"/>
    <n v="0"/>
    <n v="1"/>
    <n v="1"/>
    <n v="1"/>
    <n v="3.871220686"/>
    <s v="Unhealthy"/>
    <n v="0"/>
    <n v="1"/>
    <n v="6"/>
    <n v="8.640268034"/>
    <n v="204912"/>
    <n v="22.398274220000001"/>
    <n v="72"/>
    <s v="Healthy"/>
    <n v="6"/>
    <n v="4"/>
    <x v="11"/>
    <s v="Europe"/>
    <s v="Southern Hemisphere"/>
    <n v="0"/>
  </r>
  <r>
    <s v="RUI3848"/>
    <n v="88"/>
    <s v="Old"/>
    <s v="Male"/>
    <n v="190"/>
    <s v="Heart-Healthy"/>
    <s v="115/89"/>
    <n v="49"/>
    <n v="0"/>
    <n v="1"/>
    <n v="1"/>
    <n v="0"/>
    <n v="0"/>
    <n v="0.83398222799999999"/>
    <s v="Unhealthy"/>
    <n v="0"/>
    <n v="1"/>
    <n v="7"/>
    <n v="9.7071565369999995"/>
    <n v="21666"/>
    <n v="21.92080666"/>
    <n v="756"/>
    <s v="Very High"/>
    <n v="1"/>
    <n v="9"/>
    <x v="1"/>
    <s v="North America"/>
    <s v="Northern Hemisphere"/>
    <n v="1"/>
  </r>
  <r>
    <s v="GZK6073"/>
    <n v="26"/>
    <s v="Young"/>
    <s v="Male"/>
    <n v="201"/>
    <s v="At-Risk"/>
    <s v="141/61"/>
    <n v="72"/>
    <n v="1"/>
    <n v="0"/>
    <n v="1"/>
    <n v="0"/>
    <n v="1"/>
    <n v="1.3517982550000001"/>
    <s v="Average"/>
    <n v="1"/>
    <n v="1"/>
    <n v="10"/>
    <n v="9.2111420749999997"/>
    <n v="279829"/>
    <n v="20.543777240000001"/>
    <n v="655"/>
    <s v="Very High"/>
    <n v="2"/>
    <n v="7"/>
    <x v="10"/>
    <s v="Asia"/>
    <s v="Northern Hemisphere"/>
    <n v="1"/>
  </r>
  <r>
    <s v="OTI1194"/>
    <n v="33"/>
    <s v="Middle Age"/>
    <s v="Male"/>
    <n v="130"/>
    <s v="Heart-Healthy"/>
    <s v="116/102"/>
    <n v="74"/>
    <n v="1"/>
    <n v="1"/>
    <n v="1"/>
    <n v="1"/>
    <n v="0"/>
    <n v="6.6257792990000004"/>
    <s v="Average"/>
    <n v="1"/>
    <n v="1"/>
    <n v="4"/>
    <n v="2.4118714130000001"/>
    <n v="29935"/>
    <n v="39.656002780000001"/>
    <n v="800"/>
    <s v="Very High"/>
    <n v="1"/>
    <n v="8"/>
    <x v="16"/>
    <s v="Asia"/>
    <s v="Northern Hemisphere"/>
    <n v="0"/>
  </r>
  <r>
    <s v="JUJ0442"/>
    <n v="52"/>
    <s v="Middle Age"/>
    <s v="Male"/>
    <n v="359"/>
    <s v="Dangerous"/>
    <s v="144/92"/>
    <n v="70"/>
    <n v="1"/>
    <n v="1"/>
    <n v="1"/>
    <n v="1"/>
    <n v="1"/>
    <n v="9.5091690460000002"/>
    <s v="Healthy"/>
    <n v="0"/>
    <n v="1"/>
    <n v="9"/>
    <n v="6.600395228"/>
    <n v="82587"/>
    <n v="22.992324549999999"/>
    <n v="655"/>
    <s v="Very High"/>
    <n v="1"/>
    <n v="6"/>
    <x v="0"/>
    <s v="South America"/>
    <s v="Southern Hemisphere"/>
    <n v="0"/>
  </r>
  <r>
    <s v="CEA3918"/>
    <n v="22"/>
    <s v="Young"/>
    <s v="Male"/>
    <n v="126"/>
    <s v="Heart-Healthy"/>
    <s v="157/107"/>
    <n v="84"/>
    <n v="1"/>
    <n v="0"/>
    <n v="1"/>
    <n v="1"/>
    <n v="1"/>
    <n v="10.607889139999999"/>
    <s v="Unhealthy"/>
    <n v="0"/>
    <n v="1"/>
    <n v="3"/>
    <n v="1.9415834000000001"/>
    <n v="184827"/>
    <n v="39.44155739"/>
    <n v="207"/>
    <s v="High"/>
    <n v="7"/>
    <n v="6"/>
    <x v="0"/>
    <s v="South America"/>
    <s v="Southern Hemisphere"/>
    <n v="1"/>
  </r>
  <r>
    <s v="LYN2922"/>
    <n v="20"/>
    <s v="Young"/>
    <s v="Female"/>
    <n v="191"/>
    <s v="Heart-Healthy"/>
    <s v="105/87"/>
    <n v="100"/>
    <n v="0"/>
    <n v="1"/>
    <n v="0"/>
    <n v="0"/>
    <n v="1"/>
    <n v="12.535277389999999"/>
    <s v="Average"/>
    <n v="1"/>
    <n v="0"/>
    <n v="10"/>
    <n v="6.2567830500000001"/>
    <n v="147903"/>
    <n v="27.398600699999999"/>
    <n v="253"/>
    <s v="High"/>
    <n v="1"/>
    <n v="9"/>
    <x v="14"/>
    <s v="Africa"/>
    <s v="Northern Hemisphere"/>
    <n v="0"/>
  </r>
  <r>
    <s v="UJX7597"/>
    <n v="56"/>
    <s v="Old"/>
    <s v="Male"/>
    <n v="365"/>
    <s v="Dangerous"/>
    <s v="129/89"/>
    <n v="74"/>
    <n v="1"/>
    <n v="0"/>
    <n v="1"/>
    <n v="0"/>
    <n v="0"/>
    <n v="17.027031749999999"/>
    <s v="Average"/>
    <n v="1"/>
    <n v="1"/>
    <n v="2"/>
    <n v="0.27548910900000001"/>
    <n v="211680"/>
    <n v="27.1366795"/>
    <n v="439"/>
    <s v="High"/>
    <n v="0"/>
    <n v="4"/>
    <x v="1"/>
    <s v="North America"/>
    <s v="Northern Hemisphere"/>
    <n v="1"/>
  </r>
  <r>
    <s v="BSH2224"/>
    <n v="31"/>
    <s v="Middle Age"/>
    <s v="Female"/>
    <n v="166"/>
    <s v="Heart-Healthy"/>
    <s v="120/110"/>
    <n v="63"/>
    <n v="1"/>
    <n v="0"/>
    <n v="0"/>
    <n v="0"/>
    <n v="1"/>
    <n v="2.915939609"/>
    <s v="Unhealthy"/>
    <n v="0"/>
    <n v="0"/>
    <n v="8"/>
    <n v="1.291523837"/>
    <n v="272342"/>
    <n v="35.129263139999999"/>
    <n v="648"/>
    <s v="Very High"/>
    <n v="6"/>
    <n v="10"/>
    <x v="1"/>
    <s v="North America"/>
    <s v="Northern Hemisphere"/>
    <n v="0"/>
  </r>
  <r>
    <s v="OFN1044"/>
    <n v="87"/>
    <s v="Old"/>
    <s v="Male"/>
    <n v="314"/>
    <s v="Dangerous"/>
    <s v="160/102"/>
    <n v="72"/>
    <n v="0"/>
    <n v="0"/>
    <n v="1"/>
    <n v="1"/>
    <n v="1"/>
    <n v="3.0397718550000001"/>
    <s v="Average"/>
    <n v="0"/>
    <n v="0"/>
    <n v="6"/>
    <n v="1.238319935"/>
    <n v="208992"/>
    <n v="23.27681995"/>
    <n v="762"/>
    <s v="Very High"/>
    <n v="3"/>
    <n v="6"/>
    <x v="12"/>
    <s v="Europe"/>
    <s v="Southern Hemisphere"/>
    <n v="1"/>
  </r>
  <r>
    <s v="YNF8497"/>
    <n v="90"/>
    <s v="Old"/>
    <s v="Male"/>
    <n v="189"/>
    <s v="Heart-Healthy"/>
    <s v="149/70"/>
    <n v="50"/>
    <n v="1"/>
    <n v="1"/>
    <n v="1"/>
    <n v="0"/>
    <n v="1"/>
    <n v="11.733642570000001"/>
    <s v="Unhealthy"/>
    <n v="0"/>
    <n v="0"/>
    <n v="10"/>
    <n v="8.3608024509999996"/>
    <n v="66148"/>
    <n v="19.194354189999999"/>
    <n v="684"/>
    <s v="Very High"/>
    <n v="3"/>
    <n v="4"/>
    <x v="8"/>
    <s v="North America"/>
    <s v="Northern Hemisphere"/>
    <n v="1"/>
  </r>
  <r>
    <s v="WOK9940"/>
    <n v="66"/>
    <s v="Old"/>
    <s v="Male"/>
    <n v="307"/>
    <s v="Dangerous"/>
    <s v="174/61"/>
    <n v="72"/>
    <n v="1"/>
    <n v="0"/>
    <n v="1"/>
    <n v="1"/>
    <n v="0"/>
    <n v="16.42533882"/>
    <s v="Healthy"/>
    <n v="1"/>
    <n v="1"/>
    <n v="6"/>
    <n v="1.2905494040000001"/>
    <n v="37042"/>
    <n v="20.26203817"/>
    <n v="139"/>
    <s v="Healthy"/>
    <n v="0"/>
    <n v="6"/>
    <x v="4"/>
    <s v="Europe"/>
    <s v="Northern Hemisphere"/>
    <n v="1"/>
  </r>
  <r>
    <s v="AQG2420"/>
    <n v="64"/>
    <s v="Old"/>
    <s v="Female"/>
    <n v="225"/>
    <s v="At-Risk"/>
    <s v="100/100"/>
    <n v="86"/>
    <n v="1"/>
    <n v="1"/>
    <n v="1"/>
    <n v="0"/>
    <n v="1"/>
    <n v="4.880238093"/>
    <s v="Healthy"/>
    <n v="0"/>
    <n v="0"/>
    <n v="3"/>
    <n v="2.4631126550000002"/>
    <n v="155427"/>
    <n v="25.658103130000001"/>
    <n v="290"/>
    <s v="High"/>
    <n v="7"/>
    <n v="10"/>
    <x v="13"/>
    <s v="Asia"/>
    <s v="Northern Hemisphere"/>
    <n v="0"/>
  </r>
  <r>
    <s v="YEF3724"/>
    <n v="56"/>
    <s v="Old"/>
    <s v="Male"/>
    <n v="370"/>
    <s v="Dangerous"/>
    <s v="141/97"/>
    <n v="99"/>
    <n v="1"/>
    <n v="1"/>
    <n v="1"/>
    <n v="0"/>
    <n v="1"/>
    <n v="10.065582470000001"/>
    <s v="Unhealthy"/>
    <n v="0"/>
    <n v="0"/>
    <n v="3"/>
    <n v="0.80735011199999995"/>
    <n v="216185"/>
    <n v="22.324865729999999"/>
    <n v="227"/>
    <s v="High"/>
    <n v="3"/>
    <n v="6"/>
    <x v="16"/>
    <s v="Asia"/>
    <s v="Northern Hemisphere"/>
    <n v="0"/>
  </r>
  <r>
    <s v="JXK1460"/>
    <n v="40"/>
    <s v="Middle Age"/>
    <s v="Male"/>
    <n v="175"/>
    <s v="Heart-Healthy"/>
    <s v="130/103"/>
    <n v="68"/>
    <n v="0"/>
    <n v="1"/>
    <n v="1"/>
    <n v="1"/>
    <n v="1"/>
    <n v="7.8682788270000001"/>
    <s v="Unhealthy"/>
    <n v="1"/>
    <n v="0"/>
    <n v="2"/>
    <n v="1.517738512"/>
    <n v="188499"/>
    <n v="22.24923669"/>
    <n v="764"/>
    <s v="Very High"/>
    <n v="2"/>
    <n v="4"/>
    <x v="4"/>
    <s v="Europe"/>
    <s v="Northern Hemisphere"/>
    <n v="0"/>
  </r>
  <r>
    <s v="POM4780"/>
    <n v="90"/>
    <s v="Old"/>
    <s v="Female"/>
    <n v="365"/>
    <s v="Dangerous"/>
    <s v="158/63"/>
    <n v="94"/>
    <n v="1"/>
    <n v="0"/>
    <n v="1"/>
    <n v="0"/>
    <n v="0"/>
    <n v="5.3471381339999997"/>
    <s v="Healthy"/>
    <n v="0"/>
    <n v="1"/>
    <n v="9"/>
    <n v="11.80430874"/>
    <n v="35561"/>
    <n v="33.060647469999999"/>
    <n v="294"/>
    <s v="High"/>
    <n v="4"/>
    <n v="5"/>
    <x v="19"/>
    <s v="Europe"/>
    <s v="Northern Hemisphere"/>
    <n v="0"/>
  </r>
  <r>
    <s v="UNU9135"/>
    <n v="48"/>
    <s v="Middle Age"/>
    <s v="Male"/>
    <n v="299"/>
    <s v="Dangerous"/>
    <s v="99/82"/>
    <n v="54"/>
    <n v="0"/>
    <n v="0"/>
    <n v="1"/>
    <n v="1"/>
    <n v="1"/>
    <n v="10.626009440000001"/>
    <s v="Average"/>
    <n v="0"/>
    <n v="1"/>
    <n v="7"/>
    <n v="3.8918204869999999"/>
    <n v="75914"/>
    <n v="18.688834570000001"/>
    <n v="152"/>
    <s v="Borderline High"/>
    <n v="6"/>
    <n v="9"/>
    <x v="6"/>
    <s v="South America"/>
    <s v="Southern Hemisphere"/>
    <n v="1"/>
  </r>
  <r>
    <s v="IFM7823"/>
    <n v="60"/>
    <s v="Old"/>
    <s v="Female"/>
    <n v="248"/>
    <s v="Dangerous"/>
    <s v="113/76"/>
    <n v="55"/>
    <n v="1"/>
    <n v="0"/>
    <n v="1"/>
    <n v="0"/>
    <n v="1"/>
    <n v="7.8799962929999996"/>
    <s v="Unhealthy"/>
    <n v="1"/>
    <n v="1"/>
    <n v="3"/>
    <n v="11.116070970000001"/>
    <n v="184218"/>
    <n v="21.062199"/>
    <n v="331"/>
    <s v="High"/>
    <n v="3"/>
    <n v="9"/>
    <x v="13"/>
    <s v="Asia"/>
    <s v="Northern Hemisphere"/>
    <n v="0"/>
  </r>
  <r>
    <s v="WXB1869"/>
    <n v="36"/>
    <s v="Middle Age"/>
    <s v="Male"/>
    <n v="352"/>
    <s v="Dangerous"/>
    <s v="144/69"/>
    <n v="67"/>
    <n v="1"/>
    <n v="0"/>
    <n v="1"/>
    <n v="0"/>
    <n v="1"/>
    <n v="4.5545509739999996"/>
    <s v="Average"/>
    <n v="1"/>
    <n v="1"/>
    <n v="8"/>
    <n v="2.095992077"/>
    <n v="266013"/>
    <n v="32.863511950000003"/>
    <n v="105"/>
    <s v="Healthy"/>
    <n v="5"/>
    <n v="6"/>
    <x v="3"/>
    <s v="Asia"/>
    <s v="Northern Hemisphere"/>
    <n v="0"/>
  </r>
  <r>
    <s v="JZC0342"/>
    <n v="69"/>
    <s v="Old"/>
    <s v="Male"/>
    <n v="164"/>
    <s v="Heart-Healthy"/>
    <s v="130/91"/>
    <n v="70"/>
    <n v="1"/>
    <n v="1"/>
    <n v="1"/>
    <n v="0"/>
    <n v="1"/>
    <n v="2.8591094749999999"/>
    <s v="Healthy"/>
    <n v="1"/>
    <n v="1"/>
    <n v="4"/>
    <n v="0.50690190199999996"/>
    <n v="250386"/>
    <n v="32.155124970000003"/>
    <n v="553"/>
    <s v="Very High"/>
    <n v="5"/>
    <n v="6"/>
    <x v="17"/>
    <s v="Australia"/>
    <s v="Southern Hemisphere"/>
    <n v="0"/>
  </r>
  <r>
    <s v="KKI5958"/>
    <n v="80"/>
    <s v="Old"/>
    <s v="Male"/>
    <n v="138"/>
    <s v="Heart-Healthy"/>
    <s v="171/65"/>
    <n v="81"/>
    <n v="0"/>
    <n v="0"/>
    <n v="1"/>
    <n v="0"/>
    <n v="1"/>
    <n v="14.857712899999999"/>
    <s v="Unhealthy"/>
    <n v="0"/>
    <n v="1"/>
    <n v="10"/>
    <n v="2.3236540109999999"/>
    <n v="20328"/>
    <n v="34.727838859999999"/>
    <n v="747"/>
    <s v="Very High"/>
    <n v="1"/>
    <n v="7"/>
    <x v="14"/>
    <s v="Africa"/>
    <s v="Northern Hemisphere"/>
    <n v="0"/>
  </r>
  <r>
    <s v="AMC5177"/>
    <n v="58"/>
    <s v="Old"/>
    <s v="Male"/>
    <n v="274"/>
    <s v="Dangerous"/>
    <s v="115/65"/>
    <n v="108"/>
    <n v="1"/>
    <n v="0"/>
    <n v="1"/>
    <n v="0"/>
    <n v="1"/>
    <n v="4.4976537009999999"/>
    <s v="Unhealthy"/>
    <n v="0"/>
    <n v="0"/>
    <n v="2"/>
    <n v="2.806210949"/>
    <n v="138140"/>
    <n v="22.435246150000001"/>
    <n v="394"/>
    <s v="High"/>
    <n v="6"/>
    <n v="10"/>
    <x v="1"/>
    <s v="North America"/>
    <s v="Northern Hemisphere"/>
    <n v="1"/>
  </r>
  <r>
    <s v="HHE2115"/>
    <n v="53"/>
    <s v="Middle Age"/>
    <s v="Female"/>
    <n v="251"/>
    <s v="Dangerous"/>
    <s v="145/81"/>
    <n v="97"/>
    <n v="1"/>
    <n v="0"/>
    <n v="1"/>
    <n v="0"/>
    <n v="1"/>
    <n v="9.3926046920000008"/>
    <s v="Unhealthy"/>
    <n v="1"/>
    <n v="0"/>
    <n v="4"/>
    <n v="11.604143430000001"/>
    <n v="106442"/>
    <n v="25.864977159999999"/>
    <n v="762"/>
    <s v="Very High"/>
    <n v="1"/>
    <n v="4"/>
    <x v="6"/>
    <s v="South America"/>
    <s v="Southern Hemisphere"/>
    <n v="1"/>
  </r>
  <r>
    <s v="GIQ8279"/>
    <n v="61"/>
    <s v="Old"/>
    <s v="Female"/>
    <n v="185"/>
    <s v="Heart-Healthy"/>
    <s v="174/93"/>
    <n v="79"/>
    <n v="1"/>
    <n v="0"/>
    <n v="1"/>
    <n v="0"/>
    <n v="0"/>
    <n v="17.5323575"/>
    <s v="Healthy"/>
    <n v="1"/>
    <n v="0"/>
    <n v="8"/>
    <n v="6.3137151649999996"/>
    <n v="92694"/>
    <n v="26.82115976"/>
    <n v="546"/>
    <s v="Very High"/>
    <n v="2"/>
    <n v="4"/>
    <x v="4"/>
    <s v="Europe"/>
    <s v="Northern Hemisphere"/>
    <n v="0"/>
  </r>
  <r>
    <s v="VNU1978"/>
    <n v="78"/>
    <s v="Old"/>
    <s v="Male"/>
    <n v="181"/>
    <s v="Heart-Healthy"/>
    <s v="125/104"/>
    <n v="80"/>
    <n v="1"/>
    <n v="1"/>
    <n v="1"/>
    <n v="1"/>
    <n v="1"/>
    <n v="17.526962869999998"/>
    <s v="Unhealthy"/>
    <n v="0"/>
    <n v="0"/>
    <n v="2"/>
    <n v="11.520824230000001"/>
    <n v="116264"/>
    <n v="30.57856821"/>
    <n v="643"/>
    <s v="Very High"/>
    <n v="0"/>
    <n v="5"/>
    <x v="7"/>
    <s v="Africa"/>
    <s v="Southern Hemisphere"/>
    <n v="1"/>
  </r>
  <r>
    <s v="XTB3807"/>
    <n v="40"/>
    <s v="Middle Age"/>
    <s v="Female"/>
    <n v="280"/>
    <s v="Dangerous"/>
    <s v="173/78"/>
    <n v="109"/>
    <n v="1"/>
    <n v="1"/>
    <n v="0"/>
    <n v="0"/>
    <n v="0"/>
    <n v="10.006098270000001"/>
    <s v="Average"/>
    <n v="0"/>
    <n v="0"/>
    <n v="8"/>
    <n v="4.3927133129999998"/>
    <n v="41773"/>
    <n v="21.0611009"/>
    <n v="486"/>
    <s v="High"/>
    <n v="7"/>
    <n v="5"/>
    <x v="1"/>
    <s v="North America"/>
    <s v="Northern Hemisphere"/>
    <n v="0"/>
  </r>
  <r>
    <s v="BAW4456"/>
    <n v="85"/>
    <s v="Old"/>
    <s v="Male"/>
    <n v="215"/>
    <s v="At-Risk"/>
    <s v="176/103"/>
    <n v="92"/>
    <n v="1"/>
    <n v="0"/>
    <n v="1"/>
    <n v="0"/>
    <n v="1"/>
    <n v="5.7659656640000003"/>
    <s v="Average"/>
    <n v="1"/>
    <n v="0"/>
    <n v="4"/>
    <n v="0.15044234300000001"/>
    <n v="34730"/>
    <n v="23.89380547"/>
    <n v="661"/>
    <s v="Very High"/>
    <n v="0"/>
    <n v="5"/>
    <x v="11"/>
    <s v="Europe"/>
    <s v="Southern Hemisphere"/>
    <n v="0"/>
  </r>
  <r>
    <s v="UWF8502"/>
    <n v="58"/>
    <s v="Old"/>
    <s v="Female"/>
    <n v="349"/>
    <s v="Dangerous"/>
    <s v="174/96"/>
    <n v="45"/>
    <n v="0"/>
    <n v="1"/>
    <n v="1"/>
    <n v="1"/>
    <n v="1"/>
    <n v="15.19582741"/>
    <s v="Unhealthy"/>
    <n v="0"/>
    <n v="0"/>
    <n v="4"/>
    <n v="1.6318405010000001"/>
    <n v="183784"/>
    <n v="29.950389309999998"/>
    <n v="483"/>
    <s v="High"/>
    <n v="4"/>
    <n v="10"/>
    <x v="15"/>
    <s v="Australia"/>
    <s v="Southern Hemisphere"/>
    <n v="0"/>
  </r>
  <r>
    <s v="YDS4023"/>
    <n v="77"/>
    <s v="Old"/>
    <s v="Male"/>
    <n v="160"/>
    <s v="Heart-Healthy"/>
    <s v="103/106"/>
    <n v="82"/>
    <n v="1"/>
    <n v="0"/>
    <n v="1"/>
    <n v="0"/>
    <n v="0"/>
    <n v="14.88819312"/>
    <s v="Healthy"/>
    <n v="1"/>
    <n v="0"/>
    <n v="10"/>
    <n v="5.7870381399999999"/>
    <n v="258654"/>
    <n v="23.72227698"/>
    <n v="182"/>
    <s v="Borderline High"/>
    <n v="3"/>
    <n v="5"/>
    <x v="14"/>
    <s v="Africa"/>
    <s v="Northern Hemisphere"/>
    <n v="1"/>
  </r>
  <r>
    <s v="PEZ3793"/>
    <n v="50"/>
    <s v="Middle Age"/>
    <s v="Male"/>
    <n v="205"/>
    <s v="At-Risk"/>
    <s v="121/67"/>
    <n v="91"/>
    <n v="1"/>
    <n v="0"/>
    <n v="1"/>
    <n v="1"/>
    <n v="0"/>
    <n v="19.600680969999999"/>
    <s v="Healthy"/>
    <n v="0"/>
    <n v="0"/>
    <n v="6"/>
    <n v="10.79415307"/>
    <n v="27528"/>
    <n v="26.994407450000001"/>
    <n v="30"/>
    <s v="Healthy"/>
    <n v="4"/>
    <n v="6"/>
    <x v="14"/>
    <s v="Africa"/>
    <s v="Northern Hemisphere"/>
    <n v="0"/>
  </r>
  <r>
    <s v="WJS2470"/>
    <n v="28"/>
    <s v="Young"/>
    <s v="Male"/>
    <n v="252"/>
    <s v="Dangerous"/>
    <s v="93/70"/>
    <n v="108"/>
    <n v="1"/>
    <n v="1"/>
    <n v="1"/>
    <n v="1"/>
    <n v="1"/>
    <n v="12.605316970000001"/>
    <s v="Average"/>
    <n v="1"/>
    <n v="0"/>
    <n v="4"/>
    <n v="4.5406657739999998"/>
    <n v="203806"/>
    <n v="24.641418529999999"/>
    <n v="269"/>
    <s v="High"/>
    <n v="4"/>
    <n v="5"/>
    <x v="19"/>
    <s v="Europe"/>
    <s v="Northern Hemisphere"/>
    <n v="0"/>
  </r>
  <r>
    <s v="IFZ2589"/>
    <n v="88"/>
    <s v="Old"/>
    <s v="Female"/>
    <n v="205"/>
    <s v="At-Risk"/>
    <s v="174/107"/>
    <n v="46"/>
    <n v="1"/>
    <n v="0"/>
    <n v="1"/>
    <n v="0"/>
    <n v="0"/>
    <n v="18.027007829999999"/>
    <s v="Unhealthy"/>
    <n v="1"/>
    <n v="0"/>
    <n v="3"/>
    <n v="5.6318880519999999"/>
    <n v="135376"/>
    <n v="31.11350075"/>
    <n v="429"/>
    <s v="High"/>
    <n v="4"/>
    <n v="7"/>
    <x v="11"/>
    <s v="Europe"/>
    <s v="Southern Hemisphere"/>
    <n v="0"/>
  </r>
  <r>
    <s v="DTJ7389"/>
    <n v="80"/>
    <s v="Old"/>
    <s v="Female"/>
    <n v="302"/>
    <s v="Dangerous"/>
    <s v="169/83"/>
    <n v="110"/>
    <n v="1"/>
    <n v="0"/>
    <n v="1"/>
    <n v="1"/>
    <n v="0"/>
    <n v="14.48059421"/>
    <s v="Unhealthy"/>
    <n v="1"/>
    <n v="0"/>
    <n v="9"/>
    <n v="5.8440074500000003"/>
    <n v="266758"/>
    <n v="20.461204810000002"/>
    <n v="457"/>
    <s v="High"/>
    <n v="4"/>
    <n v="9"/>
    <x v="10"/>
    <s v="Asia"/>
    <s v="Northern Hemisphere"/>
    <n v="0"/>
  </r>
  <r>
    <s v="BBC0158"/>
    <n v="21"/>
    <s v="Young"/>
    <s v="Female"/>
    <n v="120"/>
    <s v="Heart-Healthy"/>
    <s v="130/83"/>
    <n v="45"/>
    <n v="1"/>
    <n v="0"/>
    <n v="0"/>
    <n v="0"/>
    <n v="1"/>
    <n v="0.54697286199999995"/>
    <s v="Average"/>
    <n v="0"/>
    <n v="1"/>
    <n v="9"/>
    <n v="3.0472659549999999"/>
    <n v="137572"/>
    <n v="34.701781570000001"/>
    <n v="693"/>
    <s v="Very High"/>
    <n v="0"/>
    <n v="6"/>
    <x v="12"/>
    <s v="Europe"/>
    <s v="Southern Hemisphere"/>
    <n v="1"/>
  </r>
  <r>
    <s v="LQJ3438"/>
    <n v="28"/>
    <s v="Young"/>
    <s v="Female"/>
    <n v="202"/>
    <s v="At-Risk"/>
    <s v="128/97"/>
    <n v="41"/>
    <n v="0"/>
    <n v="0"/>
    <n v="0"/>
    <n v="0"/>
    <n v="0"/>
    <n v="8.5337258330000001"/>
    <s v="Average"/>
    <n v="0"/>
    <n v="1"/>
    <n v="2"/>
    <n v="1.41491627"/>
    <n v="55014"/>
    <n v="19.611132390000002"/>
    <n v="585"/>
    <s v="Very High"/>
    <n v="1"/>
    <n v="9"/>
    <x v="16"/>
    <s v="Asia"/>
    <s v="Northern Hemisphere"/>
    <n v="1"/>
  </r>
  <r>
    <s v="OYP3773"/>
    <n v="65"/>
    <s v="Old"/>
    <s v="Female"/>
    <n v="389"/>
    <s v="Dangerous"/>
    <s v="120/81"/>
    <n v="85"/>
    <n v="1"/>
    <n v="1"/>
    <n v="1"/>
    <n v="1"/>
    <n v="1"/>
    <n v="9.0915083719999998"/>
    <s v="Average"/>
    <n v="1"/>
    <n v="0"/>
    <n v="7"/>
    <n v="9.8812768480000006"/>
    <n v="178357"/>
    <n v="35.9267635"/>
    <n v="540"/>
    <s v="Very High"/>
    <n v="3"/>
    <n v="5"/>
    <x v="16"/>
    <s v="Asia"/>
    <s v="Northern Hemisphere"/>
    <n v="1"/>
  </r>
  <r>
    <s v="PEZ4926"/>
    <n v="33"/>
    <s v="Middle Age"/>
    <s v="Female"/>
    <n v="175"/>
    <s v="Heart-Healthy"/>
    <s v="93/87"/>
    <n v="85"/>
    <n v="0"/>
    <n v="1"/>
    <n v="0"/>
    <n v="0"/>
    <n v="1"/>
    <n v="9.9700361690000001"/>
    <s v="Unhealthy"/>
    <n v="0"/>
    <n v="0"/>
    <n v="9"/>
    <n v="6.1191271379999996"/>
    <n v="29371"/>
    <n v="38.672241409999998"/>
    <n v="216"/>
    <s v="High"/>
    <n v="7"/>
    <n v="6"/>
    <x v="12"/>
    <s v="Europe"/>
    <s v="Southern Hemisphere"/>
    <n v="1"/>
  </r>
  <r>
    <s v="KLY0516"/>
    <n v="27"/>
    <s v="Young"/>
    <s v="Male"/>
    <n v="386"/>
    <s v="Dangerous"/>
    <s v="108/75"/>
    <n v="102"/>
    <n v="1"/>
    <n v="1"/>
    <n v="1"/>
    <n v="1"/>
    <n v="1"/>
    <n v="18.74483944"/>
    <s v="Average"/>
    <n v="0"/>
    <n v="0"/>
    <n v="9"/>
    <n v="1.5196133650000001"/>
    <n v="67078"/>
    <n v="37.541820520000002"/>
    <n v="719"/>
    <s v="Very High"/>
    <n v="1"/>
    <n v="8"/>
    <x v="4"/>
    <s v="Europe"/>
    <s v="Northern Hemisphere"/>
    <n v="1"/>
  </r>
  <r>
    <s v="KJG1684"/>
    <n v="36"/>
    <s v="Middle Age"/>
    <s v="Male"/>
    <n v="141"/>
    <s v="Heart-Healthy"/>
    <s v="175/60"/>
    <n v="90"/>
    <n v="0"/>
    <n v="0"/>
    <n v="1"/>
    <n v="0"/>
    <n v="1"/>
    <n v="3.538002315"/>
    <s v="Average"/>
    <n v="0"/>
    <n v="1"/>
    <n v="1"/>
    <n v="8.4471905580000008"/>
    <n v="175313"/>
    <n v="25.42972086"/>
    <n v="693"/>
    <s v="Very High"/>
    <n v="0"/>
    <n v="10"/>
    <x v="3"/>
    <s v="Asia"/>
    <s v="Northern Hemisphere"/>
    <n v="0"/>
  </r>
  <r>
    <s v="IDO5618"/>
    <n v="57"/>
    <s v="Old"/>
    <s v="Male"/>
    <n v="294"/>
    <s v="Dangerous"/>
    <s v="92/61"/>
    <n v="94"/>
    <n v="1"/>
    <n v="1"/>
    <n v="1"/>
    <n v="1"/>
    <n v="0"/>
    <n v="5.5198245200000002"/>
    <s v="Average"/>
    <n v="1"/>
    <n v="0"/>
    <n v="9"/>
    <n v="8.6725270539999997"/>
    <n v="32263"/>
    <n v="31.767604810000002"/>
    <n v="221"/>
    <s v="High"/>
    <n v="3"/>
    <n v="4"/>
    <x v="7"/>
    <s v="Africa"/>
    <s v="Southern Hemisphere"/>
    <n v="0"/>
  </r>
  <r>
    <s v="HFL4120"/>
    <n v="19"/>
    <s v="Young"/>
    <s v="Female"/>
    <n v="213"/>
    <s v="At-Risk"/>
    <s v="97/83"/>
    <n v="61"/>
    <n v="1"/>
    <n v="0"/>
    <n v="0"/>
    <n v="1"/>
    <n v="1"/>
    <n v="6.40579447"/>
    <s v="Healthy"/>
    <n v="0"/>
    <n v="1"/>
    <n v="8"/>
    <n v="11.748347389999999"/>
    <n v="47112"/>
    <n v="38.642447820000001"/>
    <n v="734"/>
    <s v="Very High"/>
    <n v="3"/>
    <n v="9"/>
    <x v="6"/>
    <s v="South America"/>
    <s v="Southern Hemisphere"/>
    <n v="0"/>
  </r>
  <r>
    <s v="AWS8235"/>
    <n v="78"/>
    <s v="Old"/>
    <s v="Female"/>
    <n v="206"/>
    <s v="At-Risk"/>
    <s v="114/87"/>
    <n v="100"/>
    <n v="1"/>
    <n v="1"/>
    <n v="1"/>
    <n v="0"/>
    <n v="1"/>
    <n v="10.298280310000001"/>
    <s v="Healthy"/>
    <n v="0"/>
    <n v="1"/>
    <n v="9"/>
    <n v="2.769238417"/>
    <n v="272744"/>
    <n v="18.72367581"/>
    <n v="58"/>
    <s v="Healthy"/>
    <n v="3"/>
    <n v="4"/>
    <x v="12"/>
    <s v="Europe"/>
    <s v="Southern Hemisphere"/>
    <n v="0"/>
  </r>
  <r>
    <s v="QYC5473"/>
    <n v="38"/>
    <s v="Middle Age"/>
    <s v="Male"/>
    <n v="152"/>
    <s v="Heart-Healthy"/>
    <s v="98/69"/>
    <n v="82"/>
    <n v="1"/>
    <n v="1"/>
    <n v="1"/>
    <n v="1"/>
    <n v="1"/>
    <n v="14.85286041"/>
    <s v="Healthy"/>
    <n v="0"/>
    <n v="1"/>
    <n v="9"/>
    <n v="0.14048049600000001"/>
    <n v="112755"/>
    <n v="37.63110562"/>
    <n v="796"/>
    <s v="Very High"/>
    <n v="1"/>
    <n v="9"/>
    <x v="8"/>
    <s v="North America"/>
    <s v="Northern Hemisphere"/>
    <n v="1"/>
  </r>
  <r>
    <s v="HYE4355"/>
    <n v="43"/>
    <s v="Middle Age"/>
    <s v="Male"/>
    <n v="156"/>
    <s v="Heart-Healthy"/>
    <s v="134/93"/>
    <n v="80"/>
    <n v="1"/>
    <n v="0"/>
    <n v="1"/>
    <n v="1"/>
    <n v="0"/>
    <n v="1.601937009"/>
    <s v="Healthy"/>
    <n v="1"/>
    <n v="1"/>
    <n v="3"/>
    <n v="1.1092778619999999"/>
    <n v="152460"/>
    <n v="21.880013989999998"/>
    <n v="727"/>
    <s v="Very High"/>
    <n v="7"/>
    <n v="5"/>
    <x v="13"/>
    <s v="Asia"/>
    <s v="Northern Hemisphere"/>
    <n v="0"/>
  </r>
  <r>
    <s v="DBV4118"/>
    <n v="84"/>
    <s v="Old"/>
    <s v="Female"/>
    <n v="359"/>
    <s v="Dangerous"/>
    <s v="171/97"/>
    <n v="64"/>
    <n v="1"/>
    <n v="0"/>
    <n v="1"/>
    <n v="0"/>
    <n v="0"/>
    <n v="5.8772376829999997"/>
    <s v="Average"/>
    <n v="1"/>
    <n v="0"/>
    <n v="7"/>
    <n v="0.63324868000000001"/>
    <n v="202116"/>
    <n v="33.856400690000001"/>
    <n v="636"/>
    <s v="Very High"/>
    <n v="4"/>
    <n v="8"/>
    <x v="11"/>
    <s v="Europe"/>
    <s v="Southern Hemisphere"/>
    <n v="1"/>
  </r>
  <r>
    <s v="RZF5720"/>
    <n v="51"/>
    <s v="Middle Age"/>
    <s v="Male"/>
    <n v="390"/>
    <s v="Dangerous"/>
    <s v="105/98"/>
    <n v="69"/>
    <n v="1"/>
    <n v="1"/>
    <n v="1"/>
    <n v="0"/>
    <n v="1"/>
    <n v="18.780713429999999"/>
    <s v="Unhealthy"/>
    <n v="1"/>
    <n v="0"/>
    <n v="10"/>
    <n v="7.8297322459999998"/>
    <n v="54222"/>
    <n v="26.564556379999999"/>
    <n v="251"/>
    <s v="High"/>
    <n v="4"/>
    <n v="8"/>
    <x v="16"/>
    <s v="Asia"/>
    <s v="Northern Hemisphere"/>
    <n v="0"/>
  </r>
  <r>
    <s v="IAA5391"/>
    <n v="34"/>
    <s v="Middle Age"/>
    <s v="Male"/>
    <n v="242"/>
    <s v="Dangerous"/>
    <s v="168/98"/>
    <n v="45"/>
    <n v="1"/>
    <n v="0"/>
    <n v="1"/>
    <n v="0"/>
    <n v="0"/>
    <n v="10.560450060000001"/>
    <s v="Healthy"/>
    <n v="0"/>
    <n v="0"/>
    <n v="7"/>
    <n v="4.4772890930000004"/>
    <n v="172332"/>
    <n v="29.549927060000002"/>
    <n v="522"/>
    <s v="Very High"/>
    <n v="6"/>
    <n v="8"/>
    <x v="16"/>
    <s v="Asia"/>
    <s v="Northern Hemisphere"/>
    <n v="0"/>
  </r>
  <r>
    <s v="QRT1382"/>
    <n v="37"/>
    <s v="Middle Age"/>
    <s v="Male"/>
    <n v="249"/>
    <s v="Dangerous"/>
    <s v="157/82"/>
    <n v="47"/>
    <n v="1"/>
    <n v="0"/>
    <n v="1"/>
    <n v="0"/>
    <n v="1"/>
    <n v="17.57750313"/>
    <s v="Healthy"/>
    <n v="1"/>
    <n v="1"/>
    <n v="9"/>
    <n v="8.7420828860000004"/>
    <n v="173592"/>
    <n v="37.13170685"/>
    <n v="86"/>
    <s v="Healthy"/>
    <n v="0"/>
    <n v="4"/>
    <x v="1"/>
    <s v="North America"/>
    <s v="Northern Hemisphere"/>
    <n v="0"/>
  </r>
  <r>
    <s v="KLW1299"/>
    <n v="23"/>
    <s v="Young"/>
    <s v="Male"/>
    <n v="373"/>
    <s v="Dangerous"/>
    <s v="91/67"/>
    <n v="76"/>
    <n v="1"/>
    <n v="0"/>
    <n v="1"/>
    <n v="0"/>
    <n v="1"/>
    <n v="16.505735300000001"/>
    <s v="Healthy"/>
    <n v="0"/>
    <n v="0"/>
    <n v="1"/>
    <n v="0.392009049"/>
    <n v="114888"/>
    <n v="31.414616160000001"/>
    <n v="96"/>
    <s v="Healthy"/>
    <n v="2"/>
    <n v="8"/>
    <x v="12"/>
    <s v="Europe"/>
    <s v="Southern Hemisphere"/>
    <n v="1"/>
  </r>
  <r>
    <s v="BWW3969"/>
    <n v="45"/>
    <s v="Middle Age"/>
    <s v="Female"/>
    <n v="125"/>
    <s v="Heart-Healthy"/>
    <s v="171/88"/>
    <n v="55"/>
    <n v="1"/>
    <n v="0"/>
    <n v="1"/>
    <n v="0"/>
    <n v="1"/>
    <n v="16.792956270000001"/>
    <s v="Average"/>
    <n v="1"/>
    <n v="0"/>
    <n v="7"/>
    <n v="3.224839615"/>
    <n v="80394"/>
    <n v="22.434555660000001"/>
    <n v="238"/>
    <s v="High"/>
    <n v="0"/>
    <n v="8"/>
    <x v="4"/>
    <s v="Europe"/>
    <s v="Northern Hemisphere"/>
    <n v="1"/>
  </r>
  <r>
    <s v="BDF9952"/>
    <n v="27"/>
    <s v="Young"/>
    <s v="Male"/>
    <n v="319"/>
    <s v="Dangerous"/>
    <s v="111/85"/>
    <n v="42"/>
    <n v="1"/>
    <n v="0"/>
    <n v="1"/>
    <n v="1"/>
    <n v="1"/>
    <n v="0.34547164499999999"/>
    <s v="Average"/>
    <n v="1"/>
    <n v="1"/>
    <n v="2"/>
    <n v="10.536219620000001"/>
    <n v="84006"/>
    <n v="32.27037644"/>
    <n v="481"/>
    <s v="High"/>
    <n v="5"/>
    <n v="4"/>
    <x v="4"/>
    <s v="Europe"/>
    <s v="Northern Hemisphere"/>
    <n v="1"/>
  </r>
  <r>
    <s v="ZUV2460"/>
    <n v="45"/>
    <s v="Middle Age"/>
    <s v="Male"/>
    <n v="217"/>
    <s v="At-Risk"/>
    <s v="135/64"/>
    <n v="105"/>
    <n v="1"/>
    <n v="0"/>
    <n v="1"/>
    <n v="0"/>
    <n v="1"/>
    <n v="0.52589355000000004"/>
    <s v="Unhealthy"/>
    <n v="0"/>
    <n v="1"/>
    <n v="8"/>
    <n v="10.39029947"/>
    <n v="89419"/>
    <n v="37.872892280000002"/>
    <n v="761"/>
    <s v="Very High"/>
    <n v="1"/>
    <n v="10"/>
    <x v="17"/>
    <s v="Australia"/>
    <s v="Southern Hemisphere"/>
    <n v="1"/>
  </r>
  <r>
    <s v="MIK4622"/>
    <n v="38"/>
    <s v="Middle Age"/>
    <s v="Female"/>
    <n v="257"/>
    <s v="Dangerous"/>
    <s v="97/80"/>
    <n v="56"/>
    <n v="0"/>
    <n v="0"/>
    <n v="0"/>
    <n v="1"/>
    <n v="1"/>
    <n v="8.2804972429999992"/>
    <s v="Healthy"/>
    <n v="1"/>
    <n v="0"/>
    <n v="9"/>
    <n v="7.3446604229999997"/>
    <n v="57657"/>
    <n v="32.970070640000003"/>
    <n v="484"/>
    <s v="High"/>
    <n v="0"/>
    <n v="9"/>
    <x v="17"/>
    <s v="Australia"/>
    <s v="Southern Hemisphere"/>
    <n v="0"/>
  </r>
  <r>
    <s v="YOA3551"/>
    <n v="27"/>
    <s v="Young"/>
    <s v="Female"/>
    <n v="375"/>
    <s v="Dangerous"/>
    <s v="90/94"/>
    <n v="50"/>
    <n v="0"/>
    <n v="0"/>
    <n v="0"/>
    <n v="0"/>
    <n v="1"/>
    <n v="1.115859175"/>
    <s v="Healthy"/>
    <n v="1"/>
    <n v="1"/>
    <n v="8"/>
    <n v="9.6205774000000002"/>
    <n v="20208"/>
    <n v="25.596096509999999"/>
    <n v="99"/>
    <s v="Healthy"/>
    <n v="2"/>
    <n v="10"/>
    <x v="2"/>
    <s v="Europe"/>
    <s v="Northern Hemisphere"/>
    <n v="0"/>
  </r>
  <r>
    <s v="ARI9493"/>
    <n v="28"/>
    <s v="Young"/>
    <s v="Male"/>
    <n v="193"/>
    <s v="Heart-Healthy"/>
    <s v="142/92"/>
    <n v="68"/>
    <n v="0"/>
    <n v="1"/>
    <n v="1"/>
    <n v="1"/>
    <n v="0"/>
    <n v="5.8998245960000002"/>
    <s v="Healthy"/>
    <n v="0"/>
    <n v="1"/>
    <n v="9"/>
    <n v="9.6618088009999994"/>
    <n v="209928"/>
    <n v="38.71156088"/>
    <n v="468"/>
    <s v="High"/>
    <n v="5"/>
    <n v="8"/>
    <x v="13"/>
    <s v="Asia"/>
    <s v="Northern Hemisphere"/>
    <n v="0"/>
  </r>
  <r>
    <s v="BQZ1708"/>
    <n v="87"/>
    <s v="Old"/>
    <s v="Female"/>
    <n v="256"/>
    <s v="Dangerous"/>
    <s v="107/106"/>
    <n v="70"/>
    <n v="1"/>
    <n v="1"/>
    <n v="1"/>
    <n v="0"/>
    <n v="0"/>
    <n v="5.0771043899999997"/>
    <s v="Unhealthy"/>
    <n v="1"/>
    <n v="0"/>
    <n v="7"/>
    <n v="4.7364103469999996"/>
    <n v="174159"/>
    <n v="32.036236420000002"/>
    <n v="568"/>
    <s v="Very High"/>
    <n v="7"/>
    <n v="8"/>
    <x v="4"/>
    <s v="Europe"/>
    <s v="Northern Hemisphere"/>
    <n v="0"/>
  </r>
  <r>
    <s v="UZH8679"/>
    <n v="77"/>
    <s v="Old"/>
    <s v="Female"/>
    <n v="367"/>
    <s v="Dangerous"/>
    <s v="106/110"/>
    <n v="46"/>
    <n v="1"/>
    <n v="0"/>
    <n v="1"/>
    <n v="0"/>
    <n v="1"/>
    <n v="18.095126329999999"/>
    <s v="Average"/>
    <n v="1"/>
    <n v="1"/>
    <n v="6"/>
    <n v="0.11696561599999999"/>
    <n v="276396"/>
    <n v="29.284966990000001"/>
    <n v="571"/>
    <s v="Very High"/>
    <n v="7"/>
    <n v="4"/>
    <x v="10"/>
    <s v="Asia"/>
    <s v="Northern Hemisphere"/>
    <n v="1"/>
  </r>
  <r>
    <s v="PMA3731"/>
    <n v="29"/>
    <s v="Young"/>
    <s v="Male"/>
    <n v="333"/>
    <s v="Dangerous"/>
    <s v="107/95"/>
    <n v="105"/>
    <n v="0"/>
    <n v="1"/>
    <n v="1"/>
    <n v="1"/>
    <n v="0"/>
    <n v="12.85671133"/>
    <s v="Average"/>
    <n v="1"/>
    <n v="1"/>
    <n v="1"/>
    <n v="2.003117257"/>
    <n v="141718"/>
    <n v="26.45600533"/>
    <n v="344"/>
    <s v="High"/>
    <n v="1"/>
    <n v="8"/>
    <x v="17"/>
    <s v="Australia"/>
    <s v="Southern Hemisphere"/>
    <n v="0"/>
  </r>
  <r>
    <s v="UBF0005"/>
    <n v="71"/>
    <s v="Old"/>
    <s v="Male"/>
    <n v="217"/>
    <s v="At-Risk"/>
    <s v="96/106"/>
    <n v="49"/>
    <n v="1"/>
    <n v="0"/>
    <n v="1"/>
    <n v="1"/>
    <n v="1"/>
    <n v="13.09395389"/>
    <s v="Average"/>
    <n v="1"/>
    <n v="1"/>
    <n v="8"/>
    <n v="11.116424520000001"/>
    <n v="235609"/>
    <n v="25.174533610000001"/>
    <n v="427"/>
    <s v="High"/>
    <n v="4"/>
    <n v="9"/>
    <x v="16"/>
    <s v="Asia"/>
    <s v="Northern Hemisphere"/>
    <n v="0"/>
  </r>
  <r>
    <s v="NCT0505"/>
    <n v="68"/>
    <s v="Old"/>
    <s v="Male"/>
    <n v="275"/>
    <s v="Dangerous"/>
    <s v="159/98"/>
    <n v="79"/>
    <n v="1"/>
    <n v="1"/>
    <n v="1"/>
    <n v="1"/>
    <n v="1"/>
    <n v="9.1596952060000003"/>
    <s v="Healthy"/>
    <n v="1"/>
    <n v="1"/>
    <n v="7"/>
    <n v="5.4200453409999998"/>
    <n v="294730"/>
    <n v="36.89325977"/>
    <n v="96"/>
    <s v="Healthy"/>
    <n v="5"/>
    <n v="7"/>
    <x v="18"/>
    <s v="South America"/>
    <s v="Northern Hemisphere"/>
    <n v="1"/>
  </r>
  <r>
    <s v="PPX9804"/>
    <n v="28"/>
    <s v="Young"/>
    <s v="Female"/>
    <n v="341"/>
    <s v="Dangerous"/>
    <s v="170/79"/>
    <n v="54"/>
    <n v="1"/>
    <n v="0"/>
    <n v="0"/>
    <n v="0"/>
    <n v="0"/>
    <n v="16.71840152"/>
    <s v="Healthy"/>
    <n v="0"/>
    <n v="1"/>
    <n v="10"/>
    <n v="7.0929127049999998"/>
    <n v="238557"/>
    <n v="36.736483339999999"/>
    <n v="171"/>
    <s v="Borderline High"/>
    <n v="2"/>
    <n v="8"/>
    <x v="5"/>
    <s v="Asia"/>
    <s v="Northern Hemisphere"/>
    <n v="1"/>
  </r>
  <r>
    <s v="VQI1338"/>
    <n v="33"/>
    <s v="Middle Age"/>
    <s v="Female"/>
    <n v="270"/>
    <s v="Dangerous"/>
    <s v="148/86"/>
    <n v="84"/>
    <n v="1"/>
    <n v="0"/>
    <n v="0"/>
    <n v="0"/>
    <n v="1"/>
    <n v="5.301930166"/>
    <s v="Unhealthy"/>
    <n v="0"/>
    <n v="0"/>
    <n v="8"/>
    <n v="7.419818104"/>
    <n v="107231"/>
    <n v="22.504744250000002"/>
    <n v="644"/>
    <s v="Very High"/>
    <n v="1"/>
    <n v="8"/>
    <x v="13"/>
    <s v="Asia"/>
    <s v="Northern Hemisphere"/>
    <n v="0"/>
  </r>
  <r>
    <s v="ZQH2341"/>
    <n v="42"/>
    <s v="Middle Age"/>
    <s v="Male"/>
    <n v="176"/>
    <s v="Heart-Healthy"/>
    <s v="106/108"/>
    <n v="55"/>
    <n v="0"/>
    <n v="1"/>
    <n v="1"/>
    <n v="0"/>
    <n v="1"/>
    <n v="12.95694726"/>
    <s v="Unhealthy"/>
    <n v="0"/>
    <n v="0"/>
    <n v="3"/>
    <n v="2.39542133"/>
    <n v="52074"/>
    <n v="38.235510640000001"/>
    <n v="477"/>
    <s v="High"/>
    <n v="6"/>
    <n v="10"/>
    <x v="12"/>
    <s v="Europe"/>
    <s v="Southern Hemisphere"/>
    <n v="0"/>
  </r>
  <r>
    <s v="MSJ4127"/>
    <n v="65"/>
    <s v="Old"/>
    <s v="Male"/>
    <n v="258"/>
    <s v="Dangerous"/>
    <s v="147/61"/>
    <n v="64"/>
    <n v="1"/>
    <n v="1"/>
    <n v="1"/>
    <n v="1"/>
    <n v="1"/>
    <n v="7.5109440310000002"/>
    <s v="Unhealthy"/>
    <n v="1"/>
    <n v="1"/>
    <n v="6"/>
    <n v="3.4461526600000001"/>
    <n v="210109"/>
    <n v="38.86081617"/>
    <n v="87"/>
    <s v="Healthy"/>
    <n v="3"/>
    <n v="9"/>
    <x v="3"/>
    <s v="Asia"/>
    <s v="Northern Hemisphere"/>
    <n v="0"/>
  </r>
  <r>
    <s v="WBS4256"/>
    <n v="18"/>
    <s v="Young"/>
    <s v="Male"/>
    <n v="146"/>
    <s v="Heart-Healthy"/>
    <s v="131/91"/>
    <n v="75"/>
    <n v="1"/>
    <n v="0"/>
    <n v="1"/>
    <n v="0"/>
    <n v="0"/>
    <n v="10.53709534"/>
    <s v="Unhealthy"/>
    <n v="0"/>
    <n v="1"/>
    <n v="4"/>
    <n v="10.3611486"/>
    <n v="111149"/>
    <n v="19.40370785"/>
    <n v="611"/>
    <s v="Very High"/>
    <n v="7"/>
    <n v="9"/>
    <x v="12"/>
    <s v="Europe"/>
    <s v="Southern Hemisphere"/>
    <n v="0"/>
  </r>
  <r>
    <s v="AIZ7083"/>
    <n v="77"/>
    <s v="Old"/>
    <s v="Male"/>
    <n v="354"/>
    <s v="Dangerous"/>
    <s v="146/89"/>
    <n v="101"/>
    <n v="0"/>
    <n v="1"/>
    <n v="1"/>
    <n v="0"/>
    <n v="0"/>
    <n v="11.53158844"/>
    <s v="Average"/>
    <n v="0"/>
    <n v="1"/>
    <n v="7"/>
    <n v="4.2921069730000001"/>
    <n v="298913"/>
    <n v="18.702125639999998"/>
    <n v="135"/>
    <s v="Healthy"/>
    <n v="6"/>
    <n v="8"/>
    <x v="0"/>
    <s v="South America"/>
    <s v="Southern Hemisphere"/>
    <n v="1"/>
  </r>
  <r>
    <s v="WLR1036"/>
    <n v="87"/>
    <s v="Old"/>
    <s v="Male"/>
    <n v="176"/>
    <s v="Heart-Healthy"/>
    <s v="121/76"/>
    <n v="65"/>
    <n v="0"/>
    <n v="0"/>
    <n v="1"/>
    <n v="0"/>
    <n v="1"/>
    <n v="1.5381249E-2"/>
    <s v="Unhealthy"/>
    <n v="0"/>
    <n v="1"/>
    <n v="8"/>
    <n v="1.5201920659999999"/>
    <n v="51867"/>
    <n v="32.832388639999998"/>
    <n v="396"/>
    <s v="High"/>
    <n v="7"/>
    <n v="10"/>
    <x v="9"/>
    <s v="Asia"/>
    <s v="Northern Hemisphere"/>
    <n v="1"/>
  </r>
  <r>
    <s v="HWQ7994"/>
    <n v="30"/>
    <s v="Young"/>
    <s v="Female"/>
    <n v="253"/>
    <s v="Dangerous"/>
    <s v="93/82"/>
    <n v="97"/>
    <n v="0"/>
    <n v="0"/>
    <n v="0"/>
    <n v="1"/>
    <n v="0"/>
    <n v="15.80037128"/>
    <s v="Average"/>
    <n v="0"/>
    <n v="0"/>
    <n v="1"/>
    <n v="11.186318"/>
    <n v="229750"/>
    <n v="24.348148630000001"/>
    <n v="451"/>
    <s v="High"/>
    <n v="2"/>
    <n v="8"/>
    <x v="3"/>
    <s v="Asia"/>
    <s v="Northern Hemisphere"/>
    <n v="0"/>
  </r>
  <r>
    <s v="SBF2489"/>
    <n v="82"/>
    <s v="Old"/>
    <s v="Male"/>
    <n v="212"/>
    <s v="At-Risk"/>
    <s v="162/73"/>
    <n v="74"/>
    <n v="1"/>
    <n v="1"/>
    <n v="1"/>
    <n v="1"/>
    <n v="0"/>
    <n v="3.3207028059999999"/>
    <s v="Healthy"/>
    <n v="0"/>
    <n v="1"/>
    <n v="9"/>
    <n v="9.8290522310000004"/>
    <n v="193003"/>
    <n v="26.472240039999999"/>
    <n v="263"/>
    <s v="High"/>
    <n v="7"/>
    <n v="4"/>
    <x v="10"/>
    <s v="Asia"/>
    <s v="Northern Hemisphere"/>
    <n v="0"/>
  </r>
  <r>
    <s v="DFD5849"/>
    <n v="59"/>
    <s v="Old"/>
    <s v="Male"/>
    <n v="299"/>
    <s v="Dangerous"/>
    <s v="129/107"/>
    <n v="70"/>
    <n v="1"/>
    <n v="1"/>
    <n v="1"/>
    <n v="1"/>
    <n v="1"/>
    <n v="4.7143598019999997"/>
    <s v="Average"/>
    <n v="1"/>
    <n v="0"/>
    <n v="1"/>
    <n v="9.3531974420000008"/>
    <n v="182825"/>
    <n v="20.49733007"/>
    <n v="752"/>
    <s v="Very High"/>
    <n v="2"/>
    <n v="6"/>
    <x v="5"/>
    <s v="Asia"/>
    <s v="Northern Hemisphere"/>
    <n v="0"/>
  </r>
  <r>
    <s v="KPZ3841"/>
    <n v="68"/>
    <s v="Old"/>
    <s v="Male"/>
    <n v="382"/>
    <s v="Dangerous"/>
    <s v="121/72"/>
    <n v="59"/>
    <n v="1"/>
    <n v="0"/>
    <n v="1"/>
    <n v="1"/>
    <n v="1"/>
    <n v="12.89413882"/>
    <s v="Healthy"/>
    <n v="1"/>
    <n v="0"/>
    <n v="10"/>
    <n v="3.8091660809999999"/>
    <n v="47498"/>
    <n v="23.21939394"/>
    <n v="70"/>
    <s v="Healthy"/>
    <n v="5"/>
    <n v="6"/>
    <x v="12"/>
    <s v="Europe"/>
    <s v="Southern Hemisphere"/>
    <n v="0"/>
  </r>
  <r>
    <s v="IFV9486"/>
    <n v="55"/>
    <s v="Old"/>
    <s v="Female"/>
    <n v="206"/>
    <s v="At-Risk"/>
    <s v="95/101"/>
    <n v="92"/>
    <n v="1"/>
    <n v="0"/>
    <n v="1"/>
    <n v="1"/>
    <n v="1"/>
    <n v="18.103310969999999"/>
    <s v="Average"/>
    <n v="0"/>
    <n v="1"/>
    <n v="2"/>
    <n v="6.4597335500000002"/>
    <n v="282069"/>
    <n v="36.283080849999997"/>
    <n v="216"/>
    <s v="High"/>
    <n v="5"/>
    <n v="6"/>
    <x v="11"/>
    <s v="Europe"/>
    <s v="Southern Hemisphere"/>
    <n v="0"/>
  </r>
  <r>
    <s v="DSD7021"/>
    <n v="78"/>
    <s v="Old"/>
    <s v="Female"/>
    <n v="382"/>
    <s v="Dangerous"/>
    <s v="176/69"/>
    <n v="59"/>
    <n v="0"/>
    <n v="0"/>
    <n v="1"/>
    <n v="1"/>
    <n v="0"/>
    <n v="0.15736420600000001"/>
    <s v="Unhealthy"/>
    <n v="1"/>
    <n v="0"/>
    <n v="8"/>
    <n v="6.1092210500000004"/>
    <n v="193215"/>
    <n v="35.764342489999997"/>
    <n v="131"/>
    <s v="Healthy"/>
    <n v="1"/>
    <n v="8"/>
    <x v="13"/>
    <s v="Asia"/>
    <s v="Northern Hemisphere"/>
    <n v="1"/>
  </r>
  <r>
    <s v="CLI1600"/>
    <n v="53"/>
    <s v="Middle Age"/>
    <s v="Female"/>
    <n v="217"/>
    <s v="At-Risk"/>
    <s v="102/80"/>
    <n v="44"/>
    <n v="1"/>
    <n v="1"/>
    <n v="1"/>
    <n v="1"/>
    <n v="1"/>
    <n v="11.34908978"/>
    <s v="Healthy"/>
    <n v="1"/>
    <n v="0"/>
    <n v="4"/>
    <n v="2.2250592949999999"/>
    <n v="58627"/>
    <n v="34.492515670000003"/>
    <n v="633"/>
    <s v="Very High"/>
    <n v="2"/>
    <n v="5"/>
    <x v="6"/>
    <s v="South America"/>
    <s v="Southern Hemisphere"/>
    <n v="0"/>
  </r>
  <r>
    <s v="FAT1471"/>
    <n v="64"/>
    <s v="Old"/>
    <s v="Male"/>
    <n v="144"/>
    <s v="Heart-Healthy"/>
    <s v="130/93"/>
    <n v="51"/>
    <n v="1"/>
    <n v="1"/>
    <n v="1"/>
    <n v="1"/>
    <n v="1"/>
    <n v="17.582210320000002"/>
    <s v="Healthy"/>
    <n v="0"/>
    <n v="1"/>
    <n v="10"/>
    <n v="8.5412539190000007"/>
    <n v="121595"/>
    <n v="39.119511760000002"/>
    <n v="547"/>
    <s v="Very High"/>
    <n v="2"/>
    <n v="7"/>
    <x v="17"/>
    <s v="Australia"/>
    <s v="Southern Hemisphere"/>
    <n v="1"/>
  </r>
  <r>
    <s v="EJW3131"/>
    <n v="64"/>
    <s v="Old"/>
    <s v="Male"/>
    <n v="128"/>
    <s v="Heart-Healthy"/>
    <s v="107/96"/>
    <n v="53"/>
    <n v="0"/>
    <n v="0"/>
    <n v="1"/>
    <n v="0"/>
    <n v="1"/>
    <n v="15.99319777"/>
    <s v="Unhealthy"/>
    <n v="1"/>
    <n v="1"/>
    <n v="7"/>
    <n v="7.0754338309999998"/>
    <n v="252848"/>
    <n v="18.450974129999999"/>
    <n v="521"/>
    <s v="Very High"/>
    <n v="0"/>
    <n v="7"/>
    <x v="14"/>
    <s v="Africa"/>
    <s v="Northern Hemisphere"/>
    <n v="0"/>
  </r>
  <r>
    <s v="VMU7656"/>
    <n v="74"/>
    <s v="Old"/>
    <s v="Male"/>
    <n v="247"/>
    <s v="Dangerous"/>
    <s v="104/77"/>
    <n v="57"/>
    <n v="0"/>
    <n v="1"/>
    <n v="1"/>
    <n v="0"/>
    <n v="0"/>
    <n v="4.7550491020000001"/>
    <s v="Unhealthy"/>
    <n v="1"/>
    <n v="1"/>
    <n v="5"/>
    <n v="8.2123431730000007"/>
    <n v="263752"/>
    <n v="31.399842599999999"/>
    <n v="404"/>
    <s v="High"/>
    <n v="4"/>
    <n v="4"/>
    <x v="15"/>
    <s v="Australia"/>
    <s v="Southern Hemisphere"/>
    <n v="0"/>
  </r>
  <r>
    <s v="RHS2447"/>
    <n v="79"/>
    <s v="Old"/>
    <s v="Female"/>
    <n v="373"/>
    <s v="Dangerous"/>
    <s v="136/64"/>
    <n v="88"/>
    <n v="1"/>
    <n v="1"/>
    <n v="1"/>
    <n v="1"/>
    <n v="0"/>
    <n v="17.969678770000002"/>
    <s v="Healthy"/>
    <n v="1"/>
    <n v="0"/>
    <n v="3"/>
    <n v="10.20503965"/>
    <n v="160054"/>
    <n v="28.818777279999999"/>
    <n v="123"/>
    <s v="Healthy"/>
    <n v="1"/>
    <n v="6"/>
    <x v="14"/>
    <s v="Africa"/>
    <s v="Northern Hemisphere"/>
    <n v="1"/>
  </r>
  <r>
    <s v="GOS0705"/>
    <n v="45"/>
    <s v="Middle Age"/>
    <s v="Female"/>
    <n v="307"/>
    <s v="Dangerous"/>
    <s v="156/92"/>
    <n v="82"/>
    <n v="1"/>
    <n v="0"/>
    <n v="1"/>
    <n v="0"/>
    <n v="0"/>
    <n v="16.045464639999999"/>
    <s v="Unhealthy"/>
    <n v="0"/>
    <n v="1"/>
    <n v="7"/>
    <n v="9.9019782840000001"/>
    <n v="149497"/>
    <n v="29.60982216"/>
    <n v="128"/>
    <s v="Healthy"/>
    <n v="4"/>
    <n v="6"/>
    <x v="2"/>
    <s v="Europe"/>
    <s v="Northern Hemisphere"/>
    <n v="1"/>
  </r>
  <r>
    <s v="EEK0658"/>
    <n v="46"/>
    <s v="Middle Age"/>
    <s v="Male"/>
    <n v="204"/>
    <s v="At-Risk"/>
    <s v="143/98"/>
    <n v="86"/>
    <n v="1"/>
    <n v="1"/>
    <n v="1"/>
    <n v="0"/>
    <n v="0"/>
    <n v="15.722945989999999"/>
    <s v="Healthy"/>
    <n v="0"/>
    <n v="0"/>
    <n v="9"/>
    <n v="3.2833484839999998"/>
    <n v="130383"/>
    <n v="31.183740709999999"/>
    <n v="449"/>
    <s v="High"/>
    <n v="2"/>
    <n v="8"/>
    <x v="6"/>
    <s v="South America"/>
    <s v="Southern Hemisphere"/>
    <n v="0"/>
  </r>
  <r>
    <s v="QAQ6359"/>
    <n v="37"/>
    <s v="Middle Age"/>
    <s v="Male"/>
    <n v="281"/>
    <s v="Dangerous"/>
    <s v="140/95"/>
    <n v="41"/>
    <n v="1"/>
    <n v="0"/>
    <n v="1"/>
    <n v="0"/>
    <n v="0"/>
    <n v="16.82276439"/>
    <s v="Unhealthy"/>
    <n v="1"/>
    <n v="0"/>
    <n v="8"/>
    <n v="2.8678786380000001"/>
    <n v="282133"/>
    <n v="33.230186760000002"/>
    <n v="248"/>
    <s v="High"/>
    <n v="1"/>
    <n v="9"/>
    <x v="11"/>
    <s v="Europe"/>
    <s v="Southern Hemisphere"/>
    <n v="0"/>
  </r>
  <r>
    <s v="CTF6726"/>
    <n v="84"/>
    <s v="Old"/>
    <s v="Female"/>
    <n v="307"/>
    <s v="Dangerous"/>
    <s v="157/71"/>
    <n v="67"/>
    <n v="1"/>
    <n v="0"/>
    <n v="1"/>
    <n v="0"/>
    <n v="1"/>
    <n v="3.2201178769999999"/>
    <s v="Healthy"/>
    <n v="1"/>
    <n v="0"/>
    <n v="3"/>
    <n v="6.3481991280000001"/>
    <n v="150060"/>
    <n v="25.47877738"/>
    <n v="708"/>
    <s v="Very High"/>
    <n v="4"/>
    <n v="7"/>
    <x v="7"/>
    <s v="Africa"/>
    <s v="Southern Hemisphere"/>
    <n v="0"/>
  </r>
  <r>
    <s v="RNP3431"/>
    <n v="64"/>
    <s v="Old"/>
    <s v="Female"/>
    <n v="216"/>
    <s v="At-Risk"/>
    <s v="165/100"/>
    <n v="97"/>
    <n v="1"/>
    <n v="1"/>
    <n v="1"/>
    <n v="1"/>
    <n v="1"/>
    <n v="1.4256207910000001"/>
    <s v="Healthy"/>
    <n v="1"/>
    <n v="1"/>
    <n v="3"/>
    <n v="9.8657146269999991"/>
    <n v="126600"/>
    <n v="22.285190549999999"/>
    <n v="156"/>
    <s v="Borderline High"/>
    <n v="7"/>
    <n v="10"/>
    <x v="13"/>
    <s v="Asia"/>
    <s v="Northern Hemisphere"/>
    <n v="0"/>
  </r>
  <r>
    <s v="QGE9202"/>
    <n v="28"/>
    <s v="Young"/>
    <s v="Male"/>
    <n v="375"/>
    <s v="Dangerous"/>
    <s v="138/95"/>
    <n v="76"/>
    <n v="1"/>
    <n v="0"/>
    <n v="1"/>
    <n v="0"/>
    <n v="0"/>
    <n v="0.71033055300000003"/>
    <s v="Unhealthy"/>
    <n v="0"/>
    <n v="0"/>
    <n v="9"/>
    <n v="9.9623854000000005"/>
    <n v="227496"/>
    <n v="18.42135949"/>
    <n v="362"/>
    <s v="High"/>
    <n v="3"/>
    <n v="10"/>
    <x v="4"/>
    <s v="Europe"/>
    <s v="Northern Hemisphere"/>
    <n v="0"/>
  </r>
  <r>
    <s v="BNP6929"/>
    <n v="65"/>
    <s v="Old"/>
    <s v="Male"/>
    <n v="369"/>
    <s v="Dangerous"/>
    <s v="121/66"/>
    <n v="106"/>
    <n v="0"/>
    <n v="1"/>
    <n v="1"/>
    <n v="0"/>
    <n v="1"/>
    <n v="12.5939972"/>
    <s v="Average"/>
    <n v="0"/>
    <n v="1"/>
    <n v="8"/>
    <n v="8.4514182249999994"/>
    <n v="174531"/>
    <n v="26.897093089999998"/>
    <n v="390"/>
    <s v="High"/>
    <n v="1"/>
    <n v="7"/>
    <x v="17"/>
    <s v="Australia"/>
    <s v="Southern Hemisphere"/>
    <n v="0"/>
  </r>
  <r>
    <s v="QUL7930"/>
    <n v="67"/>
    <s v="Old"/>
    <s v="Male"/>
    <n v="208"/>
    <s v="At-Risk"/>
    <s v="164/68"/>
    <n v="71"/>
    <n v="0"/>
    <n v="1"/>
    <n v="1"/>
    <n v="0"/>
    <n v="1"/>
    <n v="4.5660209729999996"/>
    <s v="Average"/>
    <n v="1"/>
    <n v="0"/>
    <n v="3"/>
    <n v="5.5300340859999997"/>
    <n v="214931"/>
    <n v="37.03326551"/>
    <n v="194"/>
    <s v="Borderline High"/>
    <n v="5"/>
    <n v="10"/>
    <x v="15"/>
    <s v="Australia"/>
    <s v="Southern Hemisphere"/>
    <n v="1"/>
  </r>
  <r>
    <s v="FGW4172"/>
    <n v="21"/>
    <s v="Young"/>
    <s v="Male"/>
    <n v="135"/>
    <s v="Heart-Healthy"/>
    <s v="97/99"/>
    <n v="73"/>
    <n v="1"/>
    <n v="0"/>
    <n v="1"/>
    <n v="0"/>
    <n v="0"/>
    <n v="11.65109269"/>
    <s v="Healthy"/>
    <n v="1"/>
    <n v="0"/>
    <n v="7"/>
    <n v="9.0561348749999997"/>
    <n v="182970"/>
    <n v="38.455233849999999"/>
    <n v="429"/>
    <s v="High"/>
    <n v="0"/>
    <n v="8"/>
    <x v="6"/>
    <s v="South America"/>
    <s v="Southern Hemisphere"/>
    <n v="0"/>
  </r>
  <r>
    <s v="BIX9441"/>
    <n v="84"/>
    <s v="Old"/>
    <s v="Female"/>
    <n v="298"/>
    <s v="Dangerous"/>
    <s v="154/76"/>
    <n v="46"/>
    <n v="1"/>
    <n v="0"/>
    <n v="1"/>
    <n v="0"/>
    <n v="0"/>
    <n v="10.523493"/>
    <s v="Healthy"/>
    <n v="1"/>
    <n v="0"/>
    <n v="7"/>
    <n v="11.129744759999999"/>
    <n v="228487"/>
    <n v="30.94996059"/>
    <n v="617"/>
    <s v="Very High"/>
    <n v="6"/>
    <n v="10"/>
    <x v="18"/>
    <s v="South America"/>
    <s v="Northern Hemisphere"/>
    <n v="1"/>
  </r>
  <r>
    <s v="ENO5801"/>
    <n v="41"/>
    <s v="Middle Age"/>
    <s v="Female"/>
    <n v="269"/>
    <s v="Dangerous"/>
    <s v="144/95"/>
    <n v="43"/>
    <n v="0"/>
    <n v="0"/>
    <n v="1"/>
    <n v="0"/>
    <n v="1"/>
    <n v="16.5651571"/>
    <s v="Average"/>
    <n v="1"/>
    <n v="1"/>
    <n v="5"/>
    <n v="5.384025039"/>
    <n v="75498"/>
    <n v="27.190686500000002"/>
    <n v="264"/>
    <s v="High"/>
    <n v="0"/>
    <n v="4"/>
    <x v="9"/>
    <s v="Asia"/>
    <s v="Northern Hemisphere"/>
    <n v="1"/>
  </r>
  <r>
    <s v="KRU6925"/>
    <n v="64"/>
    <s v="Old"/>
    <s v="Male"/>
    <n v="174"/>
    <s v="Heart-Healthy"/>
    <s v="113/88"/>
    <n v="64"/>
    <n v="0"/>
    <n v="1"/>
    <n v="1"/>
    <n v="0"/>
    <n v="0"/>
    <n v="0.68130219400000003"/>
    <s v="Average"/>
    <n v="1"/>
    <n v="1"/>
    <n v="9"/>
    <n v="3.9518984760000002"/>
    <n v="161702"/>
    <n v="20.37507489"/>
    <n v="38"/>
    <s v="Healthy"/>
    <n v="7"/>
    <n v="6"/>
    <x v="15"/>
    <s v="Australia"/>
    <s v="Southern Hemisphere"/>
    <n v="1"/>
  </r>
  <r>
    <s v="VST7785"/>
    <n v="85"/>
    <s v="Old"/>
    <s v="Female"/>
    <n v="290"/>
    <s v="Dangerous"/>
    <s v="150/72"/>
    <n v="106"/>
    <n v="1"/>
    <n v="1"/>
    <n v="1"/>
    <n v="0"/>
    <n v="1"/>
    <n v="12.43701315"/>
    <s v="Unhealthy"/>
    <n v="0"/>
    <n v="0"/>
    <n v="10"/>
    <n v="7.4733958669999998"/>
    <n v="287102"/>
    <n v="28.843686680000001"/>
    <n v="45"/>
    <s v="Healthy"/>
    <n v="4"/>
    <n v="4"/>
    <x v="0"/>
    <s v="South America"/>
    <s v="Southern Hemisphere"/>
    <n v="1"/>
  </r>
  <r>
    <s v="HSJ7648"/>
    <n v="62"/>
    <s v="Old"/>
    <s v="Male"/>
    <n v="318"/>
    <s v="Dangerous"/>
    <s v="90/104"/>
    <n v="83"/>
    <n v="0"/>
    <n v="0"/>
    <n v="1"/>
    <n v="1"/>
    <n v="0"/>
    <n v="1.03745584"/>
    <s v="Unhealthy"/>
    <n v="0"/>
    <n v="1"/>
    <n v="10"/>
    <n v="0.93957235400000005"/>
    <n v="48581"/>
    <n v="27.845000729999999"/>
    <n v="659"/>
    <s v="Very High"/>
    <n v="2"/>
    <n v="8"/>
    <x v="9"/>
    <s v="Asia"/>
    <s v="Northern Hemisphere"/>
    <n v="0"/>
  </r>
  <r>
    <s v="BYO0287"/>
    <n v="85"/>
    <s v="Old"/>
    <s v="Male"/>
    <n v="370"/>
    <s v="Dangerous"/>
    <s v="104/80"/>
    <n v="104"/>
    <n v="1"/>
    <n v="1"/>
    <n v="1"/>
    <n v="1"/>
    <n v="0"/>
    <n v="19.465515119999999"/>
    <s v="Unhealthy"/>
    <n v="0"/>
    <n v="0"/>
    <n v="1"/>
    <n v="3.8212463699999999"/>
    <n v="245604"/>
    <n v="37.146142490000003"/>
    <n v="359"/>
    <s v="High"/>
    <n v="6"/>
    <n v="9"/>
    <x v="12"/>
    <s v="Europe"/>
    <s v="Southern Hemisphere"/>
    <n v="0"/>
  </r>
  <r>
    <s v="HSR1808"/>
    <n v="75"/>
    <s v="Old"/>
    <s v="Male"/>
    <n v="224"/>
    <s v="At-Risk"/>
    <s v="105/98"/>
    <n v="44"/>
    <n v="0"/>
    <n v="0"/>
    <n v="1"/>
    <n v="0"/>
    <n v="0"/>
    <n v="17.305360440000001"/>
    <s v="Average"/>
    <n v="1"/>
    <n v="1"/>
    <n v="10"/>
    <n v="2.9072394410000002"/>
    <n v="283143"/>
    <n v="19.209603640000001"/>
    <n v="479"/>
    <s v="High"/>
    <n v="4"/>
    <n v="5"/>
    <x v="11"/>
    <s v="Europe"/>
    <s v="Southern Hemisphere"/>
    <n v="0"/>
  </r>
  <r>
    <s v="PST2869"/>
    <n v="48"/>
    <s v="Middle Age"/>
    <s v="Male"/>
    <n v="359"/>
    <s v="Dangerous"/>
    <s v="99/85"/>
    <n v="50"/>
    <n v="0"/>
    <n v="1"/>
    <n v="1"/>
    <n v="1"/>
    <n v="0"/>
    <n v="11.169408239999999"/>
    <s v="Unhealthy"/>
    <n v="0"/>
    <n v="0"/>
    <n v="7"/>
    <n v="10.75417796"/>
    <n v="67478"/>
    <n v="26.562714799999998"/>
    <n v="522"/>
    <s v="Very High"/>
    <n v="1"/>
    <n v="9"/>
    <x v="10"/>
    <s v="Asia"/>
    <s v="Northern Hemisphere"/>
    <n v="0"/>
  </r>
  <r>
    <s v="WIB5076"/>
    <n v="39"/>
    <s v="Middle Age"/>
    <s v="Male"/>
    <n v="206"/>
    <s v="At-Risk"/>
    <s v="93/107"/>
    <n v="84"/>
    <n v="1"/>
    <n v="0"/>
    <n v="1"/>
    <n v="0"/>
    <n v="1"/>
    <n v="3.9098216589999999"/>
    <s v="Unhealthy"/>
    <n v="1"/>
    <n v="0"/>
    <n v="7"/>
    <n v="10.105102479999999"/>
    <n v="250968"/>
    <n v="24.774933910000001"/>
    <n v="411"/>
    <s v="High"/>
    <n v="2"/>
    <n v="10"/>
    <x v="14"/>
    <s v="Africa"/>
    <s v="Northern Hemisphere"/>
    <n v="1"/>
  </r>
  <r>
    <s v="OWT7676"/>
    <n v="28"/>
    <s v="Young"/>
    <s v="Male"/>
    <n v="392"/>
    <s v="Dangerous"/>
    <s v="90/92"/>
    <n v="89"/>
    <n v="1"/>
    <n v="1"/>
    <n v="1"/>
    <n v="0"/>
    <n v="1"/>
    <n v="14.64307954"/>
    <s v="Unhealthy"/>
    <n v="0"/>
    <n v="1"/>
    <n v="9"/>
    <n v="9.5008134609999999"/>
    <n v="190702"/>
    <n v="23.32303658"/>
    <n v="174"/>
    <s v="Borderline High"/>
    <n v="3"/>
    <n v="5"/>
    <x v="16"/>
    <s v="Asia"/>
    <s v="Northern Hemisphere"/>
    <n v="1"/>
  </r>
  <r>
    <s v="LQQ3681"/>
    <n v="84"/>
    <s v="Old"/>
    <s v="Male"/>
    <n v="348"/>
    <s v="Dangerous"/>
    <s v="101/67"/>
    <n v="58"/>
    <n v="0"/>
    <n v="1"/>
    <n v="1"/>
    <n v="0"/>
    <n v="0"/>
    <n v="1.231073122"/>
    <s v="Healthy"/>
    <n v="0"/>
    <n v="1"/>
    <n v="1"/>
    <n v="4.1445817509999996"/>
    <n v="232553"/>
    <n v="19.736678390000002"/>
    <n v="446"/>
    <s v="High"/>
    <n v="3"/>
    <n v="9"/>
    <x v="2"/>
    <s v="Europe"/>
    <s v="Northern Hemisphere"/>
    <n v="0"/>
  </r>
  <r>
    <s v="IUZ1205"/>
    <n v="27"/>
    <s v="Young"/>
    <s v="Female"/>
    <n v="322"/>
    <s v="Dangerous"/>
    <s v="129/109"/>
    <n v="109"/>
    <n v="0"/>
    <n v="1"/>
    <n v="0"/>
    <n v="0"/>
    <n v="1"/>
    <n v="4.2441586429999996"/>
    <s v="Average"/>
    <n v="0"/>
    <n v="0"/>
    <n v="9"/>
    <n v="5.1186982959999998"/>
    <n v="236288"/>
    <n v="38.429424210000001"/>
    <n v="683"/>
    <s v="Very High"/>
    <n v="4"/>
    <n v="5"/>
    <x v="14"/>
    <s v="Africa"/>
    <s v="Northern Hemisphere"/>
    <n v="0"/>
  </r>
  <r>
    <s v="HAJ7260"/>
    <n v="22"/>
    <s v="Young"/>
    <s v="Male"/>
    <n v="353"/>
    <s v="Dangerous"/>
    <s v="157/89"/>
    <n v="47"/>
    <n v="1"/>
    <n v="0"/>
    <n v="1"/>
    <n v="0"/>
    <n v="1"/>
    <n v="0.62865502699999998"/>
    <s v="Healthy"/>
    <n v="1"/>
    <n v="0"/>
    <n v="5"/>
    <n v="4.0039265779999997"/>
    <n v="22091"/>
    <n v="34.436101549999997"/>
    <n v="87"/>
    <s v="Healthy"/>
    <n v="1"/>
    <n v="4"/>
    <x v="4"/>
    <s v="Europe"/>
    <s v="Northern Hemisphere"/>
    <n v="1"/>
  </r>
  <r>
    <s v="ADK9944"/>
    <n v="37"/>
    <s v="Middle Age"/>
    <s v="Male"/>
    <n v="370"/>
    <s v="Dangerous"/>
    <s v="105/74"/>
    <n v="74"/>
    <n v="0"/>
    <n v="0"/>
    <n v="1"/>
    <n v="0"/>
    <n v="1"/>
    <n v="5.8683117830000002"/>
    <s v="Unhealthy"/>
    <n v="1"/>
    <n v="0"/>
    <n v="4"/>
    <n v="1.2222257729999999"/>
    <n v="250780"/>
    <n v="23.164197810000001"/>
    <n v="424"/>
    <s v="High"/>
    <n v="7"/>
    <n v="7"/>
    <x v="13"/>
    <s v="Asia"/>
    <s v="Northern Hemisphere"/>
    <n v="1"/>
  </r>
  <r>
    <s v="IOT2076"/>
    <n v="24"/>
    <s v="Young"/>
    <s v="Female"/>
    <n v="256"/>
    <s v="Dangerous"/>
    <s v="179/79"/>
    <n v="46"/>
    <n v="1"/>
    <n v="0"/>
    <n v="0"/>
    <n v="0"/>
    <n v="0"/>
    <n v="2.0601456300000001"/>
    <s v="Unhealthy"/>
    <n v="1"/>
    <n v="0"/>
    <n v="6"/>
    <n v="4.1454472429999996"/>
    <n v="202197"/>
    <n v="22.474641170000002"/>
    <n v="342"/>
    <s v="High"/>
    <n v="6"/>
    <n v="8"/>
    <x v="7"/>
    <s v="Africa"/>
    <s v="Southern Hemisphere"/>
    <n v="0"/>
  </r>
  <r>
    <s v="DRY2762"/>
    <n v="36"/>
    <s v="Middle Age"/>
    <s v="Female"/>
    <n v="236"/>
    <s v="At-Risk"/>
    <s v="94/82"/>
    <n v="91"/>
    <n v="1"/>
    <n v="1"/>
    <n v="0"/>
    <n v="1"/>
    <n v="1"/>
    <n v="0.75714841799999999"/>
    <s v="Average"/>
    <n v="0"/>
    <n v="1"/>
    <n v="3"/>
    <n v="4.4187686590000004"/>
    <n v="205278"/>
    <n v="18.066642139999999"/>
    <n v="401"/>
    <s v="High"/>
    <n v="6"/>
    <n v="7"/>
    <x v="1"/>
    <s v="North America"/>
    <s v="Northern Hemisphere"/>
    <n v="0"/>
  </r>
  <r>
    <s v="AFB6748"/>
    <n v="57"/>
    <s v="Old"/>
    <s v="Male"/>
    <n v="325"/>
    <s v="Dangerous"/>
    <s v="145/98"/>
    <n v="72"/>
    <n v="1"/>
    <n v="1"/>
    <n v="1"/>
    <n v="1"/>
    <n v="1"/>
    <n v="17.67303785"/>
    <s v="Unhealthy"/>
    <n v="0"/>
    <n v="1"/>
    <n v="4"/>
    <n v="4.8518704850000001"/>
    <n v="244325"/>
    <n v="25.083273699999999"/>
    <n v="124"/>
    <s v="Healthy"/>
    <n v="3"/>
    <n v="9"/>
    <x v="14"/>
    <s v="Africa"/>
    <s v="Northern Hemisphere"/>
    <n v="1"/>
  </r>
  <r>
    <s v="PCR0504"/>
    <n v="86"/>
    <s v="Old"/>
    <s v="Male"/>
    <n v="264"/>
    <s v="Dangerous"/>
    <s v="93/99"/>
    <n v="49"/>
    <n v="1"/>
    <n v="1"/>
    <n v="1"/>
    <n v="1"/>
    <n v="0"/>
    <n v="16.42207046"/>
    <s v="Unhealthy"/>
    <n v="0"/>
    <n v="0"/>
    <n v="10"/>
    <n v="10.005417189999999"/>
    <n v="247046"/>
    <n v="29.990050979999999"/>
    <n v="500"/>
    <s v="Very High"/>
    <n v="6"/>
    <n v="9"/>
    <x v="10"/>
    <s v="Asia"/>
    <s v="Northern Hemisphere"/>
    <n v="0"/>
  </r>
  <r>
    <s v="YLQ9171"/>
    <n v="90"/>
    <s v="Old"/>
    <s v="Male"/>
    <n v="126"/>
    <s v="Heart-Healthy"/>
    <s v="122/67"/>
    <n v="76"/>
    <n v="0"/>
    <n v="1"/>
    <n v="1"/>
    <n v="0"/>
    <n v="1"/>
    <n v="19.770312789999998"/>
    <s v="Unhealthy"/>
    <n v="0"/>
    <n v="0"/>
    <n v="7"/>
    <n v="0.17957824999999999"/>
    <n v="268035"/>
    <n v="23.570034060000001"/>
    <n v="50"/>
    <s v="Healthy"/>
    <n v="2"/>
    <n v="10"/>
    <x v="5"/>
    <s v="Asia"/>
    <s v="Northern Hemisphere"/>
    <n v="0"/>
  </r>
  <r>
    <s v="BZO3106"/>
    <n v="54"/>
    <s v="Middle Age"/>
    <s v="Female"/>
    <n v="166"/>
    <s v="Heart-Healthy"/>
    <s v="156/99"/>
    <n v="86"/>
    <n v="1"/>
    <n v="0"/>
    <n v="1"/>
    <n v="1"/>
    <n v="1"/>
    <n v="9.9103546990000009"/>
    <s v="Average"/>
    <n v="1"/>
    <n v="0"/>
    <n v="3"/>
    <n v="0.354090289"/>
    <n v="36022"/>
    <n v="36.525040050000001"/>
    <n v="744"/>
    <s v="Very High"/>
    <n v="1"/>
    <n v="7"/>
    <x v="19"/>
    <s v="Europe"/>
    <s v="Northern Hemisphere"/>
    <n v="1"/>
  </r>
  <r>
    <s v="LHC7552"/>
    <n v="47"/>
    <s v="Middle Age"/>
    <s v="Female"/>
    <n v="225"/>
    <s v="At-Risk"/>
    <s v="109/76"/>
    <n v="69"/>
    <n v="1"/>
    <n v="1"/>
    <n v="1"/>
    <n v="0"/>
    <n v="0"/>
    <n v="12.220840709999999"/>
    <s v="Healthy"/>
    <n v="1"/>
    <n v="0"/>
    <n v="4"/>
    <n v="1.5914176849999999"/>
    <n v="86492"/>
    <n v="21.95190242"/>
    <n v="574"/>
    <s v="Very High"/>
    <n v="2"/>
    <n v="4"/>
    <x v="4"/>
    <s v="Europe"/>
    <s v="Northern Hemisphere"/>
    <n v="1"/>
  </r>
  <r>
    <s v="IUP2555"/>
    <n v="57"/>
    <s v="Old"/>
    <s v="Male"/>
    <n v="313"/>
    <s v="Dangerous"/>
    <s v="161/87"/>
    <n v="78"/>
    <n v="0"/>
    <n v="1"/>
    <n v="1"/>
    <n v="0"/>
    <n v="1"/>
    <n v="11.52303538"/>
    <s v="Average"/>
    <n v="0"/>
    <n v="0"/>
    <n v="9"/>
    <n v="6.9046239250000001"/>
    <n v="34447"/>
    <n v="28.744207759999998"/>
    <n v="48"/>
    <s v="Healthy"/>
    <n v="3"/>
    <n v="4"/>
    <x v="10"/>
    <s v="Asia"/>
    <s v="Northern Hemisphere"/>
    <n v="0"/>
  </r>
  <r>
    <s v="UQF1697"/>
    <n v="83"/>
    <s v="Old"/>
    <s v="Male"/>
    <n v="287"/>
    <s v="Dangerous"/>
    <s v="108/60"/>
    <n v="66"/>
    <n v="1"/>
    <n v="0"/>
    <n v="1"/>
    <n v="1"/>
    <n v="1"/>
    <n v="1.404366389"/>
    <s v="Healthy"/>
    <n v="0"/>
    <n v="1"/>
    <n v="2"/>
    <n v="1.376827424"/>
    <n v="130738"/>
    <n v="28.458969140000001"/>
    <n v="799"/>
    <s v="Very High"/>
    <n v="5"/>
    <n v="4"/>
    <x v="15"/>
    <s v="Australia"/>
    <s v="Southern Hemisphere"/>
    <n v="0"/>
  </r>
  <r>
    <s v="PRJ1922"/>
    <n v="49"/>
    <s v="Middle Age"/>
    <s v="Male"/>
    <n v="311"/>
    <s v="Dangerous"/>
    <s v="152/109"/>
    <n v="50"/>
    <n v="1"/>
    <n v="1"/>
    <n v="1"/>
    <n v="0"/>
    <n v="1"/>
    <n v="17.043027349999999"/>
    <s v="Unhealthy"/>
    <n v="0"/>
    <n v="1"/>
    <n v="9"/>
    <n v="10.62817003"/>
    <n v="166678"/>
    <n v="19.626745679999999"/>
    <n v="401"/>
    <s v="High"/>
    <n v="7"/>
    <n v="8"/>
    <x v="7"/>
    <s v="Africa"/>
    <s v="Southern Hemisphere"/>
    <n v="0"/>
  </r>
  <r>
    <s v="SZX7101"/>
    <n v="37"/>
    <s v="Middle Age"/>
    <s v="Male"/>
    <n v="386"/>
    <s v="Dangerous"/>
    <s v="145/72"/>
    <n v="95"/>
    <n v="1"/>
    <n v="1"/>
    <n v="1"/>
    <n v="0"/>
    <n v="0"/>
    <n v="15.11371666"/>
    <s v="Average"/>
    <n v="1"/>
    <n v="0"/>
    <n v="8"/>
    <n v="6.1793641289999997"/>
    <n v="275153"/>
    <n v="35.765068730000003"/>
    <n v="149"/>
    <s v="Healthy"/>
    <n v="4"/>
    <n v="6"/>
    <x v="8"/>
    <s v="North America"/>
    <s v="Northern Hemisphere"/>
    <n v="1"/>
  </r>
  <r>
    <s v="RCS3838"/>
    <n v="79"/>
    <s v="Old"/>
    <s v="Male"/>
    <n v="273"/>
    <s v="Dangerous"/>
    <s v="120/102"/>
    <n v="68"/>
    <n v="1"/>
    <n v="0"/>
    <n v="1"/>
    <n v="1"/>
    <n v="1"/>
    <n v="7.226501592"/>
    <s v="Unhealthy"/>
    <n v="0"/>
    <n v="1"/>
    <n v="6"/>
    <n v="3.887588541"/>
    <n v="30904"/>
    <n v="27.20410137"/>
    <n v="433"/>
    <s v="High"/>
    <n v="0"/>
    <n v="9"/>
    <x v="19"/>
    <s v="Europe"/>
    <s v="Northern Hemisphere"/>
    <n v="1"/>
  </r>
  <r>
    <s v="GFD3507"/>
    <n v="65"/>
    <s v="Old"/>
    <s v="Female"/>
    <n v="246"/>
    <s v="Dangerous"/>
    <s v="123/78"/>
    <n v="99"/>
    <n v="1"/>
    <n v="1"/>
    <n v="1"/>
    <n v="0"/>
    <n v="1"/>
    <n v="18.246741929999999"/>
    <s v="Healthy"/>
    <n v="1"/>
    <n v="0"/>
    <n v="4"/>
    <n v="8.7110564670000006"/>
    <n v="33102"/>
    <n v="19.697418899999999"/>
    <n v="230"/>
    <s v="High"/>
    <n v="4"/>
    <n v="10"/>
    <x v="4"/>
    <s v="Europe"/>
    <s v="Northern Hemisphere"/>
    <n v="0"/>
  </r>
  <r>
    <s v="CUS5781"/>
    <n v="86"/>
    <s v="Old"/>
    <s v="Female"/>
    <n v="357"/>
    <s v="Dangerous"/>
    <s v="105/87"/>
    <n v="54"/>
    <n v="1"/>
    <n v="0"/>
    <n v="1"/>
    <n v="1"/>
    <n v="0"/>
    <n v="7.6070171269999998"/>
    <s v="Unhealthy"/>
    <n v="0"/>
    <n v="0"/>
    <n v="10"/>
    <n v="3.82270573"/>
    <n v="234884"/>
    <n v="29.517764509999999"/>
    <n v="471"/>
    <s v="High"/>
    <n v="5"/>
    <n v="6"/>
    <x v="13"/>
    <s v="Asia"/>
    <s v="Northern Hemisphere"/>
    <n v="0"/>
  </r>
  <r>
    <s v="WQI4924"/>
    <n v="80"/>
    <s v="Old"/>
    <s v="Female"/>
    <n v="353"/>
    <s v="Dangerous"/>
    <s v="127/96"/>
    <n v="90"/>
    <n v="0"/>
    <n v="1"/>
    <n v="1"/>
    <n v="1"/>
    <n v="1"/>
    <n v="9.6891721240000006"/>
    <s v="Average"/>
    <n v="0"/>
    <n v="1"/>
    <n v="9"/>
    <n v="8.5887529879999995"/>
    <n v="166774"/>
    <n v="26.242396230000001"/>
    <n v="702"/>
    <s v="Very High"/>
    <n v="3"/>
    <n v="10"/>
    <x v="1"/>
    <s v="North America"/>
    <s v="Northern Hemisphere"/>
    <n v="1"/>
  </r>
  <r>
    <s v="QVH3992"/>
    <n v="43"/>
    <s v="Middle Age"/>
    <s v="Male"/>
    <n v="218"/>
    <s v="At-Risk"/>
    <s v="141/63"/>
    <n v="104"/>
    <n v="0"/>
    <n v="1"/>
    <n v="1"/>
    <n v="0"/>
    <n v="0"/>
    <n v="7.1930928190000003"/>
    <s v="Unhealthy"/>
    <n v="1"/>
    <n v="1"/>
    <n v="6"/>
    <n v="6.341748945"/>
    <n v="29336"/>
    <n v="28.866190249999999"/>
    <n v="112"/>
    <s v="Healthy"/>
    <n v="5"/>
    <n v="7"/>
    <x v="16"/>
    <s v="Asia"/>
    <s v="Northern Hemisphere"/>
    <n v="1"/>
  </r>
  <r>
    <s v="VPL2665"/>
    <n v="67"/>
    <s v="Old"/>
    <s v="Male"/>
    <n v="393"/>
    <s v="Dangerous"/>
    <s v="180/91"/>
    <n v="41"/>
    <n v="1"/>
    <n v="0"/>
    <n v="1"/>
    <n v="0"/>
    <n v="0"/>
    <n v="3.7193197439999999"/>
    <s v="Healthy"/>
    <n v="1"/>
    <n v="0"/>
    <n v="9"/>
    <n v="5.660190869"/>
    <n v="296370"/>
    <n v="31.237781850000001"/>
    <n v="457"/>
    <s v="High"/>
    <n v="1"/>
    <n v="7"/>
    <x v="14"/>
    <s v="Africa"/>
    <s v="Northern Hemisphere"/>
    <n v="1"/>
  </r>
  <r>
    <s v="KFH9852"/>
    <n v="58"/>
    <s v="Old"/>
    <s v="Male"/>
    <n v="206"/>
    <s v="At-Risk"/>
    <s v="151/80"/>
    <n v="65"/>
    <n v="0"/>
    <n v="0"/>
    <n v="1"/>
    <n v="0"/>
    <n v="0"/>
    <n v="16.74303527"/>
    <s v="Unhealthy"/>
    <n v="1"/>
    <n v="0"/>
    <n v="1"/>
    <n v="4.3498264029999998"/>
    <n v="95798"/>
    <n v="27.491833629999999"/>
    <n v="543"/>
    <s v="Very High"/>
    <n v="4"/>
    <n v="10"/>
    <x v="5"/>
    <s v="Asia"/>
    <s v="Northern Hemisphere"/>
    <n v="0"/>
  </r>
  <r>
    <s v="IPX3682"/>
    <n v="27"/>
    <s v="Young"/>
    <s v="Male"/>
    <n v="251"/>
    <s v="Dangerous"/>
    <s v="166/76"/>
    <n v="83"/>
    <n v="1"/>
    <n v="1"/>
    <n v="1"/>
    <n v="1"/>
    <n v="1"/>
    <n v="18.47297781"/>
    <s v="Healthy"/>
    <n v="0"/>
    <n v="0"/>
    <n v="9"/>
    <n v="3.0273714539999999"/>
    <n v="285419"/>
    <n v="25.560503579999999"/>
    <n v="322"/>
    <s v="High"/>
    <n v="2"/>
    <n v="5"/>
    <x v="17"/>
    <s v="Australia"/>
    <s v="Southern Hemisphere"/>
    <n v="0"/>
  </r>
  <r>
    <s v="IXR8462"/>
    <n v="50"/>
    <s v="Middle Age"/>
    <s v="Male"/>
    <n v="325"/>
    <s v="Dangerous"/>
    <s v="116/110"/>
    <n v="60"/>
    <n v="1"/>
    <n v="0"/>
    <n v="1"/>
    <n v="1"/>
    <n v="1"/>
    <n v="13.87757598"/>
    <s v="Healthy"/>
    <n v="0"/>
    <n v="1"/>
    <n v="8"/>
    <n v="6.6648762880000003"/>
    <n v="98981"/>
    <n v="21.535853190000001"/>
    <n v="753"/>
    <s v="Very High"/>
    <n v="6"/>
    <n v="6"/>
    <x v="3"/>
    <s v="Asia"/>
    <s v="Northern Hemisphere"/>
    <n v="0"/>
  </r>
  <r>
    <s v="OMP2242"/>
    <n v="51"/>
    <s v="Middle Age"/>
    <s v="Male"/>
    <n v="217"/>
    <s v="At-Risk"/>
    <s v="180/81"/>
    <n v="83"/>
    <n v="0"/>
    <n v="1"/>
    <n v="1"/>
    <n v="0"/>
    <n v="0"/>
    <n v="19.510309459999998"/>
    <s v="Healthy"/>
    <n v="0"/>
    <n v="1"/>
    <n v="8"/>
    <n v="10.562726769999999"/>
    <n v="30276"/>
    <n v="23.535532969999998"/>
    <n v="785"/>
    <s v="Very High"/>
    <n v="7"/>
    <n v="6"/>
    <x v="10"/>
    <s v="Asia"/>
    <s v="Northern Hemisphere"/>
    <n v="1"/>
  </r>
  <r>
    <s v="ZLV9825"/>
    <n v="58"/>
    <s v="Old"/>
    <s v="Male"/>
    <n v="370"/>
    <s v="Dangerous"/>
    <s v="159/108"/>
    <n v="104"/>
    <n v="1"/>
    <n v="0"/>
    <n v="1"/>
    <n v="0"/>
    <n v="0"/>
    <n v="12.17599328"/>
    <s v="Average"/>
    <n v="1"/>
    <n v="1"/>
    <n v="8"/>
    <n v="1.95174702"/>
    <n v="143613"/>
    <n v="22.527523129999999"/>
    <n v="58"/>
    <s v="Healthy"/>
    <n v="7"/>
    <n v="4"/>
    <x v="14"/>
    <s v="Africa"/>
    <s v="Northern Hemisphere"/>
    <n v="0"/>
  </r>
  <r>
    <s v="GJU4751"/>
    <n v="83"/>
    <s v="Old"/>
    <s v="Male"/>
    <n v="134"/>
    <s v="Heart-Healthy"/>
    <s v="101/76"/>
    <n v="90"/>
    <n v="1"/>
    <n v="0"/>
    <n v="1"/>
    <n v="1"/>
    <n v="1"/>
    <n v="1.398621106"/>
    <s v="Unhealthy"/>
    <n v="0"/>
    <n v="0"/>
    <n v="9"/>
    <n v="3.8988641519999998"/>
    <n v="251187"/>
    <n v="35.495951169999998"/>
    <n v="279"/>
    <s v="High"/>
    <n v="6"/>
    <n v="9"/>
    <x v="7"/>
    <s v="Africa"/>
    <s v="Southern Hemisphere"/>
    <n v="1"/>
  </r>
  <r>
    <s v="GJF0812"/>
    <n v="32"/>
    <s v="Middle Age"/>
    <s v="Male"/>
    <n v="318"/>
    <s v="Dangerous"/>
    <s v="142/69"/>
    <n v="49"/>
    <n v="1"/>
    <n v="0"/>
    <n v="1"/>
    <n v="1"/>
    <n v="1"/>
    <n v="3.92987697"/>
    <s v="Healthy"/>
    <n v="0"/>
    <n v="0"/>
    <n v="4"/>
    <n v="6.5036467949999999"/>
    <n v="218140"/>
    <n v="25.8930525"/>
    <n v="326"/>
    <s v="High"/>
    <n v="6"/>
    <n v="4"/>
    <x v="14"/>
    <s v="Africa"/>
    <s v="Northern Hemisphere"/>
    <n v="1"/>
  </r>
  <r>
    <s v="SEH5032"/>
    <n v="88"/>
    <s v="Old"/>
    <s v="Male"/>
    <n v="322"/>
    <s v="Dangerous"/>
    <s v="104/110"/>
    <n v="43"/>
    <n v="1"/>
    <n v="1"/>
    <n v="1"/>
    <n v="1"/>
    <n v="0"/>
    <n v="16.720227449999999"/>
    <s v="Healthy"/>
    <n v="0"/>
    <n v="0"/>
    <n v="2"/>
    <n v="5.635643967"/>
    <n v="240753"/>
    <n v="37.123315669999997"/>
    <n v="702"/>
    <s v="Very High"/>
    <n v="6"/>
    <n v="5"/>
    <x v="11"/>
    <s v="Europe"/>
    <s v="Southern Hemisphere"/>
    <n v="1"/>
  </r>
  <r>
    <s v="JLJ8712"/>
    <n v="52"/>
    <s v="Middle Age"/>
    <s v="Male"/>
    <n v="134"/>
    <s v="Heart-Healthy"/>
    <s v="161/68"/>
    <n v="67"/>
    <n v="1"/>
    <n v="1"/>
    <n v="1"/>
    <n v="1"/>
    <n v="1"/>
    <n v="16.502686520000001"/>
    <s v="Healthy"/>
    <n v="1"/>
    <n v="1"/>
    <n v="7"/>
    <n v="1.192793072"/>
    <n v="61764"/>
    <n v="27.647207219999999"/>
    <n v="628"/>
    <s v="Very High"/>
    <n v="2"/>
    <n v="6"/>
    <x v="4"/>
    <s v="Europe"/>
    <s v="Northern Hemisphere"/>
    <n v="0"/>
  </r>
  <r>
    <s v="VQL7122"/>
    <n v="29"/>
    <s v="Young"/>
    <s v="Female"/>
    <n v="222"/>
    <s v="At-Risk"/>
    <s v="177/65"/>
    <n v="98"/>
    <n v="0"/>
    <n v="0"/>
    <n v="0"/>
    <n v="1"/>
    <n v="1"/>
    <n v="1.659370676"/>
    <s v="Average"/>
    <n v="0"/>
    <n v="1"/>
    <n v="3"/>
    <n v="6.7970371429999998"/>
    <n v="263931"/>
    <n v="28.42540378"/>
    <n v="568"/>
    <s v="Very High"/>
    <n v="7"/>
    <n v="6"/>
    <x v="2"/>
    <s v="Europe"/>
    <s v="Northern Hemisphere"/>
    <n v="1"/>
  </r>
  <r>
    <s v="ADJ5331"/>
    <n v="63"/>
    <s v="Old"/>
    <s v="Male"/>
    <n v="394"/>
    <s v="Dangerous"/>
    <s v="160/84"/>
    <n v="54"/>
    <n v="0"/>
    <n v="1"/>
    <n v="1"/>
    <n v="1"/>
    <n v="1"/>
    <n v="15.029554109999999"/>
    <s v="Healthy"/>
    <n v="0"/>
    <n v="1"/>
    <n v="4"/>
    <n v="4.9174852009999999"/>
    <n v="112281"/>
    <n v="30.69062997"/>
    <n v="726"/>
    <s v="Very High"/>
    <n v="0"/>
    <n v="9"/>
    <x v="11"/>
    <s v="Europe"/>
    <s v="Southern Hemisphere"/>
    <n v="1"/>
  </r>
  <r>
    <s v="QCU7250"/>
    <n v="75"/>
    <s v="Old"/>
    <s v="Male"/>
    <n v="209"/>
    <s v="At-Risk"/>
    <s v="168/95"/>
    <n v="63"/>
    <n v="0"/>
    <n v="0"/>
    <n v="1"/>
    <n v="0"/>
    <n v="0"/>
    <n v="16.062636000000001"/>
    <s v="Average"/>
    <n v="1"/>
    <n v="1"/>
    <n v="3"/>
    <n v="9.9377662610000002"/>
    <n v="59865"/>
    <n v="20.049457159999999"/>
    <n v="793"/>
    <s v="Very High"/>
    <n v="6"/>
    <n v="5"/>
    <x v="11"/>
    <s v="Europe"/>
    <s v="Southern Hemisphere"/>
    <n v="1"/>
  </r>
  <r>
    <s v="XQG9687"/>
    <n v="27"/>
    <s v="Young"/>
    <s v="Male"/>
    <n v="291"/>
    <s v="Dangerous"/>
    <s v="147/89"/>
    <n v="54"/>
    <n v="1"/>
    <n v="1"/>
    <n v="1"/>
    <n v="1"/>
    <n v="1"/>
    <n v="16.413127299999999"/>
    <s v="Average"/>
    <n v="1"/>
    <n v="1"/>
    <n v="2"/>
    <n v="5.7503587979999997"/>
    <n v="259998"/>
    <n v="26.934738889999998"/>
    <n v="411"/>
    <s v="High"/>
    <n v="5"/>
    <n v="9"/>
    <x v="8"/>
    <s v="North America"/>
    <s v="Northern Hemisphere"/>
    <n v="0"/>
  </r>
  <r>
    <s v="BNV3768"/>
    <n v="45"/>
    <s v="Middle Age"/>
    <s v="Female"/>
    <n v="290"/>
    <s v="Dangerous"/>
    <s v="164/90"/>
    <n v="95"/>
    <n v="1"/>
    <n v="1"/>
    <n v="1"/>
    <n v="0"/>
    <n v="1"/>
    <n v="4.9371345030000002"/>
    <s v="Average"/>
    <n v="1"/>
    <n v="0"/>
    <n v="1"/>
    <n v="1.9875233160000001"/>
    <n v="101173"/>
    <n v="21.625627349999998"/>
    <n v="550"/>
    <s v="Very High"/>
    <n v="6"/>
    <n v="9"/>
    <x v="10"/>
    <s v="Asia"/>
    <s v="Northern Hemisphere"/>
    <n v="0"/>
  </r>
  <r>
    <d v="1958-05-01T00:00:00"/>
    <n v="26"/>
    <s v="Young"/>
    <s v="Male"/>
    <n v="203"/>
    <s v="At-Risk"/>
    <s v="146/82"/>
    <n v="62"/>
    <n v="1"/>
    <n v="1"/>
    <n v="1"/>
    <n v="1"/>
    <n v="0"/>
    <n v="2.7273932680000001"/>
    <s v="Unhealthy"/>
    <n v="0"/>
    <n v="0"/>
    <n v="6"/>
    <n v="6.8187370429999996"/>
    <n v="237455"/>
    <n v="26.127858889999999"/>
    <n v="275"/>
    <s v="High"/>
    <n v="7"/>
    <n v="6"/>
    <x v="11"/>
    <s v="Europe"/>
    <s v="Southern Hemisphere"/>
    <n v="1"/>
  </r>
  <r>
    <s v="THV2469"/>
    <n v="69"/>
    <s v="Old"/>
    <s v="Female"/>
    <n v="137"/>
    <s v="Heart-Healthy"/>
    <s v="117/78"/>
    <n v="76"/>
    <n v="1"/>
    <n v="1"/>
    <n v="1"/>
    <n v="1"/>
    <n v="0"/>
    <n v="0.88846549600000002"/>
    <s v="Healthy"/>
    <n v="1"/>
    <n v="1"/>
    <n v="4"/>
    <n v="2.507973024"/>
    <n v="50796"/>
    <n v="26.71555339"/>
    <n v="142"/>
    <s v="Healthy"/>
    <n v="7"/>
    <n v="4"/>
    <x v="15"/>
    <s v="Australia"/>
    <s v="Southern Hemisphere"/>
    <n v="0"/>
  </r>
  <r>
    <s v="AKR3221"/>
    <n v="24"/>
    <s v="Young"/>
    <s v="Male"/>
    <n v="167"/>
    <s v="Heart-Healthy"/>
    <s v="123/77"/>
    <n v="56"/>
    <n v="1"/>
    <n v="1"/>
    <n v="1"/>
    <n v="1"/>
    <n v="1"/>
    <n v="19.69507368"/>
    <s v="Healthy"/>
    <n v="0"/>
    <n v="0"/>
    <n v="1"/>
    <n v="2.863379578"/>
    <n v="164031"/>
    <n v="25.24656744"/>
    <n v="467"/>
    <s v="High"/>
    <n v="6"/>
    <n v="4"/>
    <x v="5"/>
    <s v="Asia"/>
    <s v="Northern Hemisphere"/>
    <n v="1"/>
  </r>
  <r>
    <s v="NWI2521"/>
    <n v="72"/>
    <s v="Old"/>
    <s v="Male"/>
    <n v="284"/>
    <s v="Dangerous"/>
    <s v="119/107"/>
    <n v="94"/>
    <n v="1"/>
    <n v="0"/>
    <n v="1"/>
    <n v="1"/>
    <n v="1"/>
    <n v="19.53198952"/>
    <s v="Unhealthy"/>
    <n v="1"/>
    <n v="1"/>
    <n v="2"/>
    <n v="9.4433088380000001"/>
    <n v="206926"/>
    <n v="22.35891196"/>
    <n v="685"/>
    <s v="Very High"/>
    <n v="2"/>
    <n v="10"/>
    <x v="9"/>
    <s v="Asia"/>
    <s v="Northern Hemisphere"/>
    <n v="1"/>
  </r>
  <r>
    <s v="RQJ4127"/>
    <n v="80"/>
    <s v="Old"/>
    <s v="Male"/>
    <n v="328"/>
    <s v="Dangerous"/>
    <s v="179/93"/>
    <n v="80"/>
    <n v="0"/>
    <n v="0"/>
    <n v="1"/>
    <n v="1"/>
    <n v="0"/>
    <n v="11.72908458"/>
    <s v="Average"/>
    <n v="0"/>
    <n v="0"/>
    <n v="3"/>
    <n v="2.87511736"/>
    <n v="71083"/>
    <n v="22.728234220000001"/>
    <n v="284"/>
    <s v="High"/>
    <n v="6"/>
    <n v="4"/>
    <x v="2"/>
    <s v="Europe"/>
    <s v="Northern Hemisphere"/>
    <n v="0"/>
  </r>
  <r>
    <s v="NOS7437"/>
    <n v="90"/>
    <s v="Old"/>
    <s v="Male"/>
    <n v="204"/>
    <s v="At-Risk"/>
    <s v="164/68"/>
    <n v="75"/>
    <n v="0"/>
    <n v="0"/>
    <n v="1"/>
    <n v="1"/>
    <n v="0"/>
    <n v="9.1742356849999993"/>
    <s v="Healthy"/>
    <n v="1"/>
    <n v="1"/>
    <n v="10"/>
    <n v="3.1041637610000001"/>
    <n v="94994"/>
    <n v="19.919144150000001"/>
    <n v="585"/>
    <s v="Very High"/>
    <n v="0"/>
    <n v="5"/>
    <x v="7"/>
    <s v="Africa"/>
    <s v="Southern Hemisphere"/>
    <n v="1"/>
  </r>
  <r>
    <s v="CMY8360"/>
    <n v="35"/>
    <s v="Middle Age"/>
    <s v="Male"/>
    <n v="244"/>
    <s v="Dangerous"/>
    <s v="166/80"/>
    <n v="79"/>
    <n v="1"/>
    <n v="0"/>
    <n v="1"/>
    <n v="1"/>
    <n v="1"/>
    <n v="8.5803669639999995"/>
    <s v="Average"/>
    <n v="1"/>
    <n v="1"/>
    <n v="9"/>
    <n v="4.3744858659999997"/>
    <n v="133708"/>
    <n v="21.379579790000001"/>
    <n v="217"/>
    <s v="High"/>
    <n v="2"/>
    <n v="10"/>
    <x v="18"/>
    <s v="South America"/>
    <s v="Northern Hemisphere"/>
    <n v="1"/>
  </r>
  <r>
    <s v="VOG7403"/>
    <n v="43"/>
    <s v="Middle Age"/>
    <s v="Male"/>
    <n v="365"/>
    <s v="Dangerous"/>
    <s v="119/87"/>
    <n v="88"/>
    <n v="1"/>
    <n v="1"/>
    <n v="1"/>
    <n v="0"/>
    <n v="1"/>
    <n v="16.95513218"/>
    <s v="Healthy"/>
    <n v="0"/>
    <n v="0"/>
    <n v="9"/>
    <n v="6.5991125190000002"/>
    <n v="67183"/>
    <n v="30.60212525"/>
    <n v="167"/>
    <s v="Borderline High"/>
    <n v="3"/>
    <n v="8"/>
    <x v="8"/>
    <s v="North America"/>
    <s v="Northern Hemisphere"/>
    <n v="0"/>
  </r>
  <r>
    <s v="TJH0628"/>
    <n v="89"/>
    <s v="Old"/>
    <s v="Male"/>
    <n v="199"/>
    <s v="Heart-Healthy"/>
    <s v="142/98"/>
    <n v="107"/>
    <n v="0"/>
    <n v="1"/>
    <n v="1"/>
    <n v="1"/>
    <n v="0"/>
    <n v="13.6279179"/>
    <s v="Healthy"/>
    <n v="0"/>
    <n v="1"/>
    <n v="10"/>
    <n v="10.301944430000001"/>
    <n v="213718"/>
    <n v="22.604959600000001"/>
    <n v="569"/>
    <s v="Very High"/>
    <n v="6"/>
    <n v="5"/>
    <x v="7"/>
    <s v="Africa"/>
    <s v="Southern Hemisphere"/>
    <n v="1"/>
  </r>
  <r>
    <s v="ROU5576"/>
    <n v="20"/>
    <s v="Young"/>
    <s v="Male"/>
    <n v="243"/>
    <s v="Dangerous"/>
    <s v="138/106"/>
    <n v="80"/>
    <n v="1"/>
    <n v="1"/>
    <n v="1"/>
    <n v="1"/>
    <n v="1"/>
    <n v="9.9133282630000004"/>
    <s v="Healthy"/>
    <n v="0"/>
    <n v="1"/>
    <n v="3"/>
    <n v="2.8468526070000002"/>
    <n v="285300"/>
    <n v="26.82130716"/>
    <n v="525"/>
    <s v="Very High"/>
    <n v="3"/>
    <n v="10"/>
    <x v="9"/>
    <s v="Asia"/>
    <s v="Northern Hemisphere"/>
    <n v="1"/>
  </r>
  <r>
    <s v="MSI3473"/>
    <n v="87"/>
    <s v="Old"/>
    <s v="Male"/>
    <n v="210"/>
    <s v="At-Risk"/>
    <s v="161/88"/>
    <n v="110"/>
    <n v="1"/>
    <n v="0"/>
    <n v="1"/>
    <n v="1"/>
    <n v="0"/>
    <n v="16.39126156"/>
    <s v="Healthy"/>
    <n v="1"/>
    <n v="0"/>
    <n v="5"/>
    <n v="8.0725558070000005"/>
    <n v="195552"/>
    <n v="19.440896729999999"/>
    <n v="755"/>
    <s v="Very High"/>
    <n v="6"/>
    <n v="10"/>
    <x v="2"/>
    <s v="Europe"/>
    <s v="Northern Hemisphere"/>
    <n v="1"/>
  </r>
  <r>
    <s v="LQB3263"/>
    <n v="74"/>
    <s v="Old"/>
    <s v="Female"/>
    <n v="337"/>
    <s v="Dangerous"/>
    <s v="156/94"/>
    <n v="99"/>
    <n v="1"/>
    <n v="0"/>
    <n v="1"/>
    <n v="1"/>
    <n v="0"/>
    <n v="11.331620450000001"/>
    <s v="Average"/>
    <n v="1"/>
    <n v="1"/>
    <n v="5"/>
    <n v="2.4939572399999999"/>
    <n v="130267"/>
    <n v="20.016881009999999"/>
    <n v="410"/>
    <s v="High"/>
    <n v="4"/>
    <n v="4"/>
    <x v="19"/>
    <s v="Europe"/>
    <s v="Northern Hemisphere"/>
    <n v="0"/>
  </r>
  <r>
    <s v="ZNC5964"/>
    <n v="67"/>
    <s v="Old"/>
    <s v="Male"/>
    <n v="121"/>
    <s v="Heart-Healthy"/>
    <s v="151/109"/>
    <n v="75"/>
    <n v="0"/>
    <n v="1"/>
    <n v="1"/>
    <n v="0"/>
    <n v="0"/>
    <n v="11.513908580000001"/>
    <s v="Unhealthy"/>
    <n v="1"/>
    <n v="0"/>
    <n v="4"/>
    <n v="5.3635078060000003"/>
    <n v="72531"/>
    <n v="23.374857049999999"/>
    <n v="103"/>
    <s v="Healthy"/>
    <n v="4"/>
    <n v="7"/>
    <x v="12"/>
    <s v="Europe"/>
    <s v="Southern Hemisphere"/>
    <n v="0"/>
  </r>
  <r>
    <s v="HME3892"/>
    <n v="33"/>
    <s v="Middle Age"/>
    <s v="Male"/>
    <n v="234"/>
    <s v="At-Risk"/>
    <s v="132/86"/>
    <n v="86"/>
    <n v="1"/>
    <n v="0"/>
    <n v="1"/>
    <n v="0"/>
    <n v="0"/>
    <n v="4.956397817"/>
    <s v="Unhealthy"/>
    <n v="0"/>
    <n v="1"/>
    <n v="10"/>
    <n v="5.4864109799999996"/>
    <n v="66750"/>
    <n v="23.674201"/>
    <n v="771"/>
    <s v="Very High"/>
    <n v="4"/>
    <n v="6"/>
    <x v="17"/>
    <s v="Australia"/>
    <s v="Southern Hemisphere"/>
    <n v="0"/>
  </r>
  <r>
    <s v="BYL5083"/>
    <n v="68"/>
    <s v="Old"/>
    <s v="Male"/>
    <n v="256"/>
    <s v="Dangerous"/>
    <s v="126/103"/>
    <n v="82"/>
    <n v="0"/>
    <n v="1"/>
    <n v="1"/>
    <n v="1"/>
    <n v="0"/>
    <n v="11.264515530000001"/>
    <s v="Healthy"/>
    <n v="0"/>
    <n v="1"/>
    <n v="2"/>
    <n v="4.936268621"/>
    <n v="208336"/>
    <n v="22.912610770000001"/>
    <n v="419"/>
    <s v="High"/>
    <n v="2"/>
    <n v="9"/>
    <x v="9"/>
    <s v="Asia"/>
    <s v="Northern Hemisphere"/>
    <n v="0"/>
  </r>
  <r>
    <s v="VQO7220"/>
    <n v="41"/>
    <s v="Middle Age"/>
    <s v="Male"/>
    <n v="185"/>
    <s v="Heart-Healthy"/>
    <s v="90/85"/>
    <n v="52"/>
    <n v="1"/>
    <n v="0"/>
    <n v="1"/>
    <n v="1"/>
    <n v="0"/>
    <n v="13.249029650000001"/>
    <s v="Average"/>
    <n v="1"/>
    <n v="1"/>
    <n v="8"/>
    <n v="11.78101043"/>
    <n v="232372"/>
    <n v="19.54056563"/>
    <n v="706"/>
    <s v="Very High"/>
    <n v="2"/>
    <n v="8"/>
    <x v="0"/>
    <s v="South America"/>
    <s v="Southern Hemisphere"/>
    <n v="1"/>
  </r>
  <r>
    <s v="FIF0602"/>
    <n v="79"/>
    <s v="Old"/>
    <s v="Male"/>
    <n v="252"/>
    <s v="Dangerous"/>
    <s v="126/102"/>
    <n v="64"/>
    <n v="1"/>
    <n v="0"/>
    <n v="1"/>
    <n v="1"/>
    <n v="1"/>
    <n v="8.0489539800000003"/>
    <s v="Healthy"/>
    <n v="0"/>
    <n v="1"/>
    <n v="4"/>
    <n v="6.5043572589999998"/>
    <n v="93843"/>
    <n v="34.57637888"/>
    <n v="499"/>
    <s v="High"/>
    <n v="7"/>
    <n v="5"/>
    <x v="12"/>
    <s v="Europe"/>
    <s v="Southern Hemisphere"/>
    <n v="1"/>
  </r>
  <r>
    <s v="REY8412"/>
    <n v="85"/>
    <s v="Old"/>
    <s v="Male"/>
    <n v="377"/>
    <s v="Dangerous"/>
    <s v="104/88"/>
    <n v="53"/>
    <n v="1"/>
    <n v="0"/>
    <n v="1"/>
    <n v="0"/>
    <n v="1"/>
    <n v="17.85877735"/>
    <s v="Average"/>
    <n v="1"/>
    <n v="1"/>
    <n v="1"/>
    <n v="5.6987740499999999"/>
    <n v="54729"/>
    <n v="18.697313860000001"/>
    <n v="493"/>
    <s v="High"/>
    <n v="4"/>
    <n v="7"/>
    <x v="12"/>
    <s v="Europe"/>
    <s v="Southern Hemisphere"/>
    <n v="0"/>
  </r>
  <r>
    <s v="OQY4533"/>
    <n v="68"/>
    <s v="Old"/>
    <s v="Female"/>
    <n v="348"/>
    <s v="Dangerous"/>
    <s v="163/65"/>
    <n v="43"/>
    <n v="1"/>
    <n v="0"/>
    <n v="1"/>
    <n v="0"/>
    <n v="0"/>
    <n v="12.88830323"/>
    <s v="Healthy"/>
    <n v="1"/>
    <n v="1"/>
    <n v="10"/>
    <n v="4.1327947229999999"/>
    <n v="149737"/>
    <n v="21.608610930000001"/>
    <n v="278"/>
    <s v="High"/>
    <n v="2"/>
    <n v="7"/>
    <x v="19"/>
    <s v="Europe"/>
    <s v="Northern Hemisphere"/>
    <n v="0"/>
  </r>
  <r>
    <s v="EOC1620"/>
    <n v="25"/>
    <s v="Young"/>
    <s v="Male"/>
    <n v="377"/>
    <s v="Dangerous"/>
    <s v="176/65"/>
    <n v="56"/>
    <n v="1"/>
    <n v="0"/>
    <n v="1"/>
    <n v="1"/>
    <n v="0"/>
    <n v="18.06450749"/>
    <s v="Average"/>
    <n v="0"/>
    <n v="0"/>
    <n v="8"/>
    <n v="8.2654887949999996"/>
    <n v="89842"/>
    <n v="28.717106220000002"/>
    <n v="589"/>
    <s v="Very High"/>
    <n v="0"/>
    <n v="10"/>
    <x v="4"/>
    <s v="Europe"/>
    <s v="Northern Hemisphere"/>
    <n v="1"/>
  </r>
  <r>
    <s v="ALA5686"/>
    <n v="52"/>
    <s v="Middle Age"/>
    <s v="Male"/>
    <n v="260"/>
    <s v="Dangerous"/>
    <s v="111/109"/>
    <n v="82"/>
    <n v="0"/>
    <n v="1"/>
    <n v="1"/>
    <n v="1"/>
    <n v="0"/>
    <n v="18.438048240000001"/>
    <s v="Healthy"/>
    <n v="1"/>
    <n v="1"/>
    <n v="10"/>
    <n v="4.4406541219999998"/>
    <n v="52599"/>
    <n v="19.822845269999998"/>
    <n v="142"/>
    <s v="Healthy"/>
    <n v="6"/>
    <n v="4"/>
    <x v="8"/>
    <s v="North America"/>
    <s v="Northern Hemisphere"/>
    <n v="1"/>
  </r>
  <r>
    <s v="QRQ0162"/>
    <n v="85"/>
    <s v="Old"/>
    <s v="Male"/>
    <n v="169"/>
    <s v="Heart-Healthy"/>
    <s v="95/93"/>
    <n v="70"/>
    <n v="0"/>
    <n v="0"/>
    <n v="1"/>
    <n v="1"/>
    <n v="1"/>
    <n v="0.74241859399999999"/>
    <s v="Unhealthy"/>
    <n v="1"/>
    <n v="1"/>
    <n v="5"/>
    <n v="9.5688167760000002"/>
    <n v="296444"/>
    <n v="31.38663742"/>
    <n v="343"/>
    <s v="High"/>
    <n v="1"/>
    <n v="5"/>
    <x v="19"/>
    <s v="Europe"/>
    <s v="Northern Hemisphere"/>
    <n v="0"/>
  </r>
  <r>
    <s v="SQE8133"/>
    <n v="28"/>
    <s v="Young"/>
    <s v="Female"/>
    <n v="337"/>
    <s v="Dangerous"/>
    <s v="139/93"/>
    <n v="105"/>
    <n v="0"/>
    <n v="0"/>
    <n v="0"/>
    <n v="0"/>
    <n v="1"/>
    <n v="1.3475468349999999"/>
    <s v="Healthy"/>
    <n v="1"/>
    <n v="0"/>
    <n v="5"/>
    <n v="8.3442970039999995"/>
    <n v="157107"/>
    <n v="37.168801569999999"/>
    <n v="505"/>
    <s v="Very High"/>
    <n v="5"/>
    <n v="9"/>
    <x v="12"/>
    <s v="Europe"/>
    <s v="Southern Hemisphere"/>
    <n v="1"/>
  </r>
  <r>
    <s v="AMX8850"/>
    <n v="27"/>
    <s v="Young"/>
    <s v="Male"/>
    <n v="331"/>
    <s v="Dangerous"/>
    <s v="148/89"/>
    <n v="90"/>
    <n v="1"/>
    <n v="1"/>
    <n v="1"/>
    <n v="1"/>
    <n v="0"/>
    <n v="8.6855539690000008"/>
    <s v="Average"/>
    <n v="1"/>
    <n v="0"/>
    <n v="6"/>
    <n v="2.0453446400000002"/>
    <n v="135091"/>
    <n v="32.644067540000002"/>
    <n v="339"/>
    <s v="High"/>
    <n v="1"/>
    <n v="5"/>
    <x v="13"/>
    <s v="Asia"/>
    <s v="Northern Hemisphere"/>
    <n v="1"/>
  </r>
  <r>
    <s v="INP9702"/>
    <n v="88"/>
    <s v="Old"/>
    <s v="Male"/>
    <n v="210"/>
    <s v="At-Risk"/>
    <s v="145/98"/>
    <n v="41"/>
    <n v="1"/>
    <n v="1"/>
    <n v="1"/>
    <n v="1"/>
    <n v="1"/>
    <n v="16.525645390000001"/>
    <s v="Healthy"/>
    <n v="1"/>
    <n v="1"/>
    <n v="3"/>
    <n v="3.8739215499999999"/>
    <n v="69377"/>
    <n v="38.878110120000002"/>
    <n v="685"/>
    <s v="Very High"/>
    <n v="2"/>
    <n v="4"/>
    <x v="8"/>
    <s v="North America"/>
    <s v="Northern Hemisphere"/>
    <n v="1"/>
  </r>
  <r>
    <s v="RVU0557"/>
    <n v="64"/>
    <s v="Old"/>
    <s v="Male"/>
    <n v="218"/>
    <s v="At-Risk"/>
    <s v="179/84"/>
    <n v="95"/>
    <n v="0"/>
    <n v="0"/>
    <n v="1"/>
    <n v="0"/>
    <n v="0"/>
    <n v="7.0017281459999996"/>
    <s v="Unhealthy"/>
    <n v="1"/>
    <n v="0"/>
    <n v="4"/>
    <n v="5.8918571379999998"/>
    <n v="105315"/>
    <n v="20.694094020000001"/>
    <n v="279"/>
    <s v="High"/>
    <n v="4"/>
    <n v="4"/>
    <x v="13"/>
    <s v="Asia"/>
    <s v="Northern Hemisphere"/>
    <n v="0"/>
  </r>
  <r>
    <s v="BMQ6967"/>
    <n v="30"/>
    <s v="Young"/>
    <s v="Female"/>
    <n v="386"/>
    <s v="Dangerous"/>
    <s v="155/60"/>
    <n v="83"/>
    <n v="1"/>
    <n v="1"/>
    <n v="0"/>
    <n v="0"/>
    <n v="0"/>
    <n v="16.813668509999999"/>
    <s v="Unhealthy"/>
    <n v="1"/>
    <n v="1"/>
    <n v="3"/>
    <n v="0.56935296899999999"/>
    <n v="22529"/>
    <n v="27.654482819999998"/>
    <n v="563"/>
    <s v="Very High"/>
    <n v="7"/>
    <n v="8"/>
    <x v="9"/>
    <s v="Asia"/>
    <s v="Northern Hemisphere"/>
    <n v="0"/>
  </r>
  <r>
    <s v="ZXP1931"/>
    <n v="42"/>
    <s v="Middle Age"/>
    <s v="Male"/>
    <n v="176"/>
    <s v="Heart-Healthy"/>
    <s v="128/86"/>
    <n v="87"/>
    <n v="0"/>
    <n v="1"/>
    <n v="1"/>
    <n v="1"/>
    <n v="1"/>
    <n v="7.7454724329999998"/>
    <s v="Average"/>
    <n v="1"/>
    <n v="1"/>
    <n v="1"/>
    <n v="5.1469006960000003"/>
    <n v="66087"/>
    <n v="19.506901190000001"/>
    <n v="328"/>
    <s v="High"/>
    <n v="2"/>
    <n v="5"/>
    <x v="15"/>
    <s v="Australia"/>
    <s v="Southern Hemisphere"/>
    <n v="1"/>
  </r>
  <r>
    <s v="GFO5063"/>
    <n v="32"/>
    <s v="Middle Age"/>
    <s v="Male"/>
    <n v="149"/>
    <s v="Heart-Healthy"/>
    <s v="104/80"/>
    <n v="48"/>
    <n v="1"/>
    <n v="0"/>
    <n v="1"/>
    <n v="0"/>
    <n v="1"/>
    <n v="14.320044040000001"/>
    <s v="Healthy"/>
    <n v="1"/>
    <n v="1"/>
    <n v="4"/>
    <n v="10.34179026"/>
    <n v="64363"/>
    <n v="37.837112560000001"/>
    <n v="677"/>
    <s v="Very High"/>
    <n v="6"/>
    <n v="5"/>
    <x v="7"/>
    <s v="Africa"/>
    <s v="Southern Hemisphere"/>
    <n v="1"/>
  </r>
  <r>
    <s v="WUN7233"/>
    <n v="29"/>
    <s v="Young"/>
    <s v="Male"/>
    <n v="296"/>
    <s v="Dangerous"/>
    <s v="117/63"/>
    <n v="58"/>
    <n v="1"/>
    <n v="0"/>
    <n v="1"/>
    <n v="0"/>
    <n v="0"/>
    <n v="14.57994587"/>
    <s v="Unhealthy"/>
    <n v="0"/>
    <n v="1"/>
    <n v="8"/>
    <n v="3.9414737440000001"/>
    <n v="54282"/>
    <n v="18.41219164"/>
    <n v="320"/>
    <s v="High"/>
    <n v="0"/>
    <n v="5"/>
    <x v="12"/>
    <s v="Europe"/>
    <s v="Southern Hemisphere"/>
    <n v="0"/>
  </r>
  <r>
    <s v="ATZ4411"/>
    <n v="73"/>
    <s v="Old"/>
    <s v="Male"/>
    <n v="168"/>
    <s v="Heart-Healthy"/>
    <s v="153/100"/>
    <n v="53"/>
    <n v="1"/>
    <n v="0"/>
    <n v="1"/>
    <n v="0"/>
    <n v="1"/>
    <n v="3.3997944969999998"/>
    <s v="Average"/>
    <n v="0"/>
    <n v="0"/>
    <n v="9"/>
    <n v="2.771684483"/>
    <n v="67258"/>
    <n v="28.23522247"/>
    <n v="717"/>
    <s v="Very High"/>
    <n v="5"/>
    <n v="6"/>
    <x v="5"/>
    <s v="Asia"/>
    <s v="Northern Hemisphere"/>
    <n v="0"/>
  </r>
  <r>
    <s v="ABY4350"/>
    <n v="34"/>
    <s v="Middle Age"/>
    <s v="Male"/>
    <n v="358"/>
    <s v="Dangerous"/>
    <s v="135/87"/>
    <n v="49"/>
    <n v="1"/>
    <n v="1"/>
    <n v="1"/>
    <n v="1"/>
    <n v="1"/>
    <n v="17.212706130000001"/>
    <s v="Unhealthy"/>
    <n v="1"/>
    <n v="0"/>
    <n v="10"/>
    <n v="0.33640057499999998"/>
    <n v="175426"/>
    <n v="23.609140969999999"/>
    <n v="296"/>
    <s v="High"/>
    <n v="4"/>
    <n v="9"/>
    <x v="6"/>
    <s v="South America"/>
    <s v="Southern Hemisphere"/>
    <n v="0"/>
  </r>
  <r>
    <s v="DDO3304"/>
    <n v="32"/>
    <s v="Middle Age"/>
    <s v="Female"/>
    <n v="187"/>
    <s v="Heart-Healthy"/>
    <s v="98/94"/>
    <n v="92"/>
    <n v="0"/>
    <n v="0"/>
    <n v="0"/>
    <n v="1"/>
    <n v="0"/>
    <n v="19.831737360000002"/>
    <s v="Healthy"/>
    <n v="1"/>
    <n v="1"/>
    <n v="4"/>
    <n v="5.4047042809999999"/>
    <n v="133518"/>
    <n v="34.070783210000002"/>
    <n v="508"/>
    <s v="Very High"/>
    <n v="1"/>
    <n v="5"/>
    <x v="10"/>
    <s v="Asia"/>
    <s v="Northern Hemisphere"/>
    <n v="0"/>
  </r>
  <r>
    <s v="HBY0752"/>
    <n v="50"/>
    <s v="Middle Age"/>
    <s v="Female"/>
    <n v="197"/>
    <s v="Heart-Healthy"/>
    <s v="131/61"/>
    <n v="110"/>
    <n v="0"/>
    <n v="0"/>
    <n v="1"/>
    <n v="0"/>
    <n v="0"/>
    <n v="5.3756622209999998"/>
    <s v="Healthy"/>
    <n v="1"/>
    <n v="0"/>
    <n v="4"/>
    <n v="7.9640170829999999"/>
    <n v="27382"/>
    <n v="37.732317160000001"/>
    <n v="101"/>
    <s v="Healthy"/>
    <n v="5"/>
    <n v="9"/>
    <x v="13"/>
    <s v="Asia"/>
    <s v="Northern Hemisphere"/>
    <n v="0"/>
  </r>
  <r>
    <s v="PDN3831"/>
    <n v="85"/>
    <s v="Old"/>
    <s v="Female"/>
    <n v="180"/>
    <s v="Heart-Healthy"/>
    <s v="123/92"/>
    <n v="68"/>
    <n v="1"/>
    <n v="0"/>
    <n v="1"/>
    <n v="1"/>
    <n v="0"/>
    <n v="17.569246540000002"/>
    <s v="Healthy"/>
    <n v="0"/>
    <n v="1"/>
    <n v="6"/>
    <n v="10.44027766"/>
    <n v="216817"/>
    <n v="21.55839537"/>
    <n v="65"/>
    <s v="Healthy"/>
    <n v="7"/>
    <n v="6"/>
    <x v="1"/>
    <s v="North America"/>
    <s v="Northern Hemisphere"/>
    <n v="0"/>
  </r>
  <r>
    <s v="ZJO9925"/>
    <n v="90"/>
    <s v="Old"/>
    <s v="Male"/>
    <n v="235"/>
    <s v="At-Risk"/>
    <s v="139/90"/>
    <n v="41"/>
    <n v="1"/>
    <n v="0"/>
    <n v="1"/>
    <n v="0"/>
    <n v="0"/>
    <n v="14.19866341"/>
    <s v="Unhealthy"/>
    <n v="0"/>
    <n v="1"/>
    <n v="8"/>
    <n v="9.2978185310000008"/>
    <n v="258128"/>
    <n v="24.67677445"/>
    <n v="153"/>
    <s v="Borderline High"/>
    <n v="1"/>
    <n v="8"/>
    <x v="8"/>
    <s v="North America"/>
    <s v="Northern Hemisphere"/>
    <n v="1"/>
  </r>
  <r>
    <s v="PTB0942"/>
    <n v="63"/>
    <s v="Old"/>
    <s v="Male"/>
    <n v="388"/>
    <s v="Dangerous"/>
    <s v="130/95"/>
    <n v="102"/>
    <n v="1"/>
    <n v="1"/>
    <n v="1"/>
    <n v="0"/>
    <n v="1"/>
    <n v="15.407962210000001"/>
    <s v="Healthy"/>
    <n v="0"/>
    <n v="1"/>
    <n v="6"/>
    <n v="10.578095960000001"/>
    <n v="85334"/>
    <n v="25.915190290000002"/>
    <n v="172"/>
    <s v="Borderline High"/>
    <n v="0"/>
    <n v="4"/>
    <x v="18"/>
    <s v="South America"/>
    <s v="Northern Hemisphere"/>
    <n v="0"/>
  </r>
  <r>
    <s v="VWC7888"/>
    <n v="22"/>
    <s v="Young"/>
    <s v="Male"/>
    <n v="310"/>
    <s v="Dangerous"/>
    <s v="142/75"/>
    <n v="89"/>
    <n v="1"/>
    <n v="1"/>
    <n v="1"/>
    <n v="0"/>
    <n v="1"/>
    <n v="16.31674975"/>
    <s v="Unhealthy"/>
    <n v="0"/>
    <n v="1"/>
    <n v="6"/>
    <n v="1.7555891299999999"/>
    <n v="39494"/>
    <n v="24.078160610000001"/>
    <n v="645"/>
    <s v="Very High"/>
    <n v="5"/>
    <n v="8"/>
    <x v="16"/>
    <s v="Asia"/>
    <s v="Northern Hemisphere"/>
    <n v="0"/>
  </r>
  <r>
    <s v="EUB5768"/>
    <n v="78"/>
    <s v="Old"/>
    <s v="Male"/>
    <n v="121"/>
    <s v="Heart-Healthy"/>
    <s v="147/62"/>
    <n v="59"/>
    <n v="1"/>
    <n v="0"/>
    <n v="1"/>
    <n v="0"/>
    <n v="1"/>
    <n v="10.330184750000001"/>
    <s v="Average"/>
    <n v="1"/>
    <n v="1"/>
    <n v="9"/>
    <n v="10.81838847"/>
    <n v="70186"/>
    <n v="36.876187940000001"/>
    <n v="198"/>
    <s v="Borderline High"/>
    <n v="5"/>
    <n v="6"/>
    <x v="7"/>
    <s v="Africa"/>
    <s v="Southern Hemisphere"/>
    <n v="0"/>
  </r>
  <r>
    <s v="IIJ9338"/>
    <n v="63"/>
    <s v="Old"/>
    <s v="Male"/>
    <n v="306"/>
    <s v="Dangerous"/>
    <s v="91/107"/>
    <n v="85"/>
    <n v="1"/>
    <n v="0"/>
    <n v="1"/>
    <n v="1"/>
    <n v="0"/>
    <n v="9.0854105339999993"/>
    <s v="Average"/>
    <n v="0"/>
    <n v="1"/>
    <n v="9"/>
    <n v="8.7634271300000002"/>
    <n v="50843"/>
    <n v="39.543945000000001"/>
    <n v="110"/>
    <s v="Healthy"/>
    <n v="0"/>
    <n v="9"/>
    <x v="17"/>
    <s v="Australia"/>
    <s v="Southern Hemisphere"/>
    <n v="1"/>
  </r>
  <r>
    <s v="ULX1112"/>
    <n v="47"/>
    <s v="Middle Age"/>
    <s v="Male"/>
    <n v="200"/>
    <s v="At-Risk"/>
    <s v="158/78"/>
    <n v="67"/>
    <n v="0"/>
    <n v="1"/>
    <n v="1"/>
    <n v="0"/>
    <n v="1"/>
    <n v="13.34751299"/>
    <s v="Unhealthy"/>
    <n v="1"/>
    <n v="0"/>
    <n v="5"/>
    <n v="8.6860142739999997"/>
    <n v="37758"/>
    <n v="22.897774259999998"/>
    <n v="661"/>
    <s v="Very High"/>
    <n v="7"/>
    <n v="8"/>
    <x v="17"/>
    <s v="Australia"/>
    <s v="Southern Hemisphere"/>
    <n v="1"/>
  </r>
  <r>
    <s v="MCT0325"/>
    <n v="64"/>
    <s v="Old"/>
    <s v="Female"/>
    <n v="371"/>
    <s v="Dangerous"/>
    <s v="104/66"/>
    <n v="69"/>
    <n v="0"/>
    <n v="1"/>
    <n v="1"/>
    <n v="1"/>
    <n v="1"/>
    <n v="0.201563086"/>
    <s v="Average"/>
    <n v="0"/>
    <n v="0"/>
    <n v="8"/>
    <n v="3.2403905040000001"/>
    <n v="103863"/>
    <n v="24.2081467"/>
    <n v="160"/>
    <s v="Borderline High"/>
    <n v="2"/>
    <n v="10"/>
    <x v="9"/>
    <s v="Asia"/>
    <s v="Northern Hemisphere"/>
    <n v="0"/>
  </r>
  <r>
    <s v="IFT1235"/>
    <n v="50"/>
    <s v="Middle Age"/>
    <s v="Male"/>
    <n v="164"/>
    <s v="Heart-Healthy"/>
    <s v="92/92"/>
    <n v="95"/>
    <n v="0"/>
    <n v="0"/>
    <n v="1"/>
    <n v="1"/>
    <n v="0"/>
    <n v="17.617023060000001"/>
    <s v="Average"/>
    <n v="1"/>
    <n v="0"/>
    <n v="10"/>
    <n v="0.280922697"/>
    <n v="122008"/>
    <n v="27.905911700000001"/>
    <n v="549"/>
    <s v="Very High"/>
    <n v="1"/>
    <n v="4"/>
    <x v="16"/>
    <s v="Asia"/>
    <s v="Northern Hemisphere"/>
    <n v="1"/>
  </r>
  <r>
    <s v="BLK1927"/>
    <n v="38"/>
    <s v="Middle Age"/>
    <s v="Female"/>
    <n v="205"/>
    <s v="At-Risk"/>
    <s v="140/110"/>
    <n v="84"/>
    <n v="1"/>
    <n v="0"/>
    <n v="0"/>
    <n v="1"/>
    <n v="0"/>
    <n v="17.787004570000001"/>
    <s v="Unhealthy"/>
    <n v="0"/>
    <n v="1"/>
    <n v="1"/>
    <n v="5.7728975980000001"/>
    <n v="132943"/>
    <n v="25.97816031"/>
    <n v="630"/>
    <s v="Very High"/>
    <n v="5"/>
    <n v="7"/>
    <x v="7"/>
    <s v="Africa"/>
    <s v="Southern Hemisphere"/>
    <n v="0"/>
  </r>
  <r>
    <s v="NVN8386"/>
    <n v="42"/>
    <s v="Middle Age"/>
    <s v="Female"/>
    <n v="253"/>
    <s v="Dangerous"/>
    <s v="165/107"/>
    <n v="99"/>
    <n v="1"/>
    <n v="0"/>
    <n v="1"/>
    <n v="0"/>
    <n v="1"/>
    <n v="9.5896086060000005"/>
    <s v="Average"/>
    <n v="0"/>
    <n v="1"/>
    <n v="2"/>
    <n v="1.508554996"/>
    <n v="239219"/>
    <n v="28.677860379999998"/>
    <n v="752"/>
    <s v="Very High"/>
    <n v="3"/>
    <n v="6"/>
    <x v="14"/>
    <s v="Africa"/>
    <s v="Northern Hemisphere"/>
    <n v="0"/>
  </r>
  <r>
    <s v="YSR0845"/>
    <n v="58"/>
    <s v="Old"/>
    <s v="Male"/>
    <n v="139"/>
    <s v="Heart-Healthy"/>
    <s v="95/98"/>
    <n v="68"/>
    <n v="1"/>
    <n v="0"/>
    <n v="1"/>
    <n v="0"/>
    <n v="1"/>
    <n v="8.0666252210000007"/>
    <s v="Average"/>
    <n v="1"/>
    <n v="1"/>
    <n v="4"/>
    <n v="3.3941412569999998"/>
    <n v="204424"/>
    <n v="32.614412790000003"/>
    <n v="167"/>
    <s v="Borderline High"/>
    <n v="0"/>
    <n v="10"/>
    <x v="0"/>
    <s v="South America"/>
    <s v="Southern Hemisphere"/>
    <n v="0"/>
  </r>
  <r>
    <s v="GGT8370"/>
    <n v="64"/>
    <s v="Old"/>
    <s v="Male"/>
    <n v="340"/>
    <s v="Dangerous"/>
    <s v="118/70"/>
    <n v="98"/>
    <n v="1"/>
    <n v="1"/>
    <n v="1"/>
    <n v="1"/>
    <n v="1"/>
    <n v="1.9293418689999999"/>
    <s v="Unhealthy"/>
    <n v="0"/>
    <n v="0"/>
    <n v="2"/>
    <n v="2.537305001"/>
    <n v="48476"/>
    <n v="18.325077369999999"/>
    <n v="283"/>
    <s v="High"/>
    <n v="4"/>
    <n v="6"/>
    <x v="8"/>
    <s v="North America"/>
    <s v="Northern Hemisphere"/>
    <n v="0"/>
  </r>
  <r>
    <s v="EKP3529"/>
    <n v="74"/>
    <s v="Old"/>
    <s v="Male"/>
    <n v="245"/>
    <s v="Dangerous"/>
    <s v="147/69"/>
    <n v="54"/>
    <n v="1"/>
    <n v="0"/>
    <n v="1"/>
    <n v="0"/>
    <n v="0"/>
    <n v="2.0142763000000001E-2"/>
    <s v="Healthy"/>
    <n v="0"/>
    <n v="1"/>
    <n v="6"/>
    <n v="11.2917361"/>
    <n v="145153"/>
    <n v="32.803611150000002"/>
    <n v="611"/>
    <s v="Very High"/>
    <n v="0"/>
    <n v="7"/>
    <x v="14"/>
    <s v="Africa"/>
    <s v="Northern Hemisphere"/>
    <n v="1"/>
  </r>
  <r>
    <s v="YWY6097"/>
    <n v="75"/>
    <s v="Old"/>
    <s v="Male"/>
    <n v="237"/>
    <s v="At-Risk"/>
    <s v="97/93"/>
    <n v="42"/>
    <n v="0"/>
    <n v="1"/>
    <n v="1"/>
    <n v="0"/>
    <n v="0"/>
    <n v="11.09041075"/>
    <s v="Average"/>
    <n v="0"/>
    <n v="1"/>
    <n v="9"/>
    <n v="3.8020379900000001"/>
    <n v="269409"/>
    <n v="24.019496849999999"/>
    <n v="696"/>
    <s v="Very High"/>
    <n v="6"/>
    <n v="8"/>
    <x v="1"/>
    <s v="North America"/>
    <s v="Northern Hemisphere"/>
    <n v="1"/>
  </r>
  <r>
    <s v="RGY7170"/>
    <n v="24"/>
    <s v="Young"/>
    <s v="Male"/>
    <n v="155"/>
    <s v="Heart-Healthy"/>
    <s v="90/108"/>
    <n v="79"/>
    <n v="1"/>
    <n v="0"/>
    <n v="1"/>
    <n v="1"/>
    <n v="1"/>
    <n v="9.0182026489999991"/>
    <s v="Healthy"/>
    <n v="1"/>
    <n v="0"/>
    <n v="8"/>
    <n v="1.9589904410000001"/>
    <n v="187412"/>
    <n v="20.847951030000001"/>
    <n v="578"/>
    <s v="Very High"/>
    <n v="4"/>
    <n v="10"/>
    <x v="18"/>
    <s v="South America"/>
    <s v="Northern Hemisphere"/>
    <n v="1"/>
  </r>
  <r>
    <s v="API3727"/>
    <n v="34"/>
    <s v="Middle Age"/>
    <s v="Male"/>
    <n v="337"/>
    <s v="Dangerous"/>
    <s v="96/98"/>
    <n v="50"/>
    <n v="1"/>
    <n v="1"/>
    <n v="1"/>
    <n v="0"/>
    <n v="1"/>
    <n v="13.22711748"/>
    <s v="Average"/>
    <n v="0"/>
    <n v="0"/>
    <n v="10"/>
    <n v="9.4957128320000006"/>
    <n v="34486"/>
    <n v="34.019682230000001"/>
    <n v="299"/>
    <s v="High"/>
    <n v="5"/>
    <n v="7"/>
    <x v="9"/>
    <s v="Asia"/>
    <s v="Northern Hemisphere"/>
    <n v="1"/>
  </r>
  <r>
    <s v="URP1397"/>
    <n v="35"/>
    <s v="Middle Age"/>
    <s v="Male"/>
    <n v="262"/>
    <s v="Dangerous"/>
    <s v="160/83"/>
    <n v="79"/>
    <n v="1"/>
    <n v="1"/>
    <n v="1"/>
    <n v="1"/>
    <n v="1"/>
    <n v="9.2053783710000001"/>
    <s v="Unhealthy"/>
    <n v="0"/>
    <n v="1"/>
    <n v="9"/>
    <n v="3.6065088109999999"/>
    <n v="287758"/>
    <n v="23.424617980000001"/>
    <n v="38"/>
    <s v="Healthy"/>
    <n v="2"/>
    <n v="7"/>
    <x v="5"/>
    <s v="Asia"/>
    <s v="Northern Hemisphere"/>
    <n v="1"/>
  </r>
  <r>
    <s v="EGV5963"/>
    <n v="73"/>
    <s v="Old"/>
    <s v="Male"/>
    <n v="302"/>
    <s v="Dangerous"/>
    <s v="172/85"/>
    <n v="96"/>
    <n v="1"/>
    <n v="1"/>
    <n v="1"/>
    <n v="0"/>
    <n v="1"/>
    <n v="8.7941073359999997"/>
    <s v="Healthy"/>
    <n v="1"/>
    <n v="1"/>
    <n v="8"/>
    <n v="3.7053802889999998"/>
    <n v="163009"/>
    <n v="23.572831959999998"/>
    <n v="162"/>
    <s v="Borderline High"/>
    <n v="6"/>
    <n v="10"/>
    <x v="5"/>
    <s v="Asia"/>
    <s v="Northern Hemisphere"/>
    <n v="0"/>
  </r>
  <r>
    <s v="HVL3472"/>
    <n v="57"/>
    <s v="Old"/>
    <s v="Male"/>
    <n v="253"/>
    <s v="Dangerous"/>
    <s v="100/95"/>
    <n v="63"/>
    <n v="0"/>
    <n v="0"/>
    <n v="1"/>
    <n v="0"/>
    <n v="0"/>
    <n v="0.72032012400000001"/>
    <s v="Healthy"/>
    <n v="0"/>
    <n v="0"/>
    <n v="3"/>
    <n v="9.7244905769999992"/>
    <n v="280322"/>
    <n v="29.81923544"/>
    <n v="668"/>
    <s v="Very High"/>
    <n v="2"/>
    <n v="10"/>
    <x v="7"/>
    <s v="Africa"/>
    <s v="Southern Hemisphere"/>
    <n v="0"/>
  </r>
  <r>
    <s v="WHT9063"/>
    <n v="34"/>
    <s v="Middle Age"/>
    <s v="Male"/>
    <n v="257"/>
    <s v="Dangerous"/>
    <s v="125/106"/>
    <n v="91"/>
    <n v="0"/>
    <n v="0"/>
    <n v="1"/>
    <n v="1"/>
    <n v="0"/>
    <n v="6.1329193780000004"/>
    <s v="Average"/>
    <n v="1"/>
    <n v="1"/>
    <n v="4"/>
    <n v="10.457057020000001"/>
    <n v="287758"/>
    <n v="20.08549708"/>
    <n v="550"/>
    <s v="Very High"/>
    <n v="1"/>
    <n v="4"/>
    <x v="18"/>
    <s v="South America"/>
    <s v="Northern Hemisphere"/>
    <n v="0"/>
  </r>
  <r>
    <s v="HVM6978"/>
    <n v="46"/>
    <s v="Middle Age"/>
    <s v="Male"/>
    <n v="332"/>
    <s v="Dangerous"/>
    <s v="140/73"/>
    <n v="53"/>
    <n v="1"/>
    <n v="0"/>
    <n v="1"/>
    <n v="1"/>
    <n v="1"/>
    <n v="15.921626890000001"/>
    <s v="Average"/>
    <n v="0"/>
    <n v="1"/>
    <n v="9"/>
    <n v="6.8464010289999999"/>
    <n v="130644"/>
    <n v="34.67895326"/>
    <n v="649"/>
    <s v="Very High"/>
    <n v="3"/>
    <n v="7"/>
    <x v="13"/>
    <s v="Asia"/>
    <s v="Northern Hemisphere"/>
    <n v="0"/>
  </r>
  <r>
    <s v="OZJ1768"/>
    <n v="36"/>
    <s v="Middle Age"/>
    <s v="Male"/>
    <n v="382"/>
    <s v="Dangerous"/>
    <s v="129/91"/>
    <n v="60"/>
    <n v="1"/>
    <n v="0"/>
    <n v="1"/>
    <n v="1"/>
    <n v="1"/>
    <n v="3.4170629539999999"/>
    <s v="Unhealthy"/>
    <n v="1"/>
    <n v="0"/>
    <n v="1"/>
    <n v="5.4582961589999996"/>
    <n v="69874"/>
    <n v="18.190019119999999"/>
    <n v="558"/>
    <s v="Very High"/>
    <n v="7"/>
    <n v="10"/>
    <x v="15"/>
    <s v="Australia"/>
    <s v="Southern Hemisphere"/>
    <n v="0"/>
  </r>
  <r>
    <s v="SIP4594"/>
    <n v="45"/>
    <s v="Middle Age"/>
    <s v="Male"/>
    <n v="347"/>
    <s v="Dangerous"/>
    <s v="139/68"/>
    <n v="78"/>
    <n v="1"/>
    <n v="0"/>
    <n v="1"/>
    <n v="0"/>
    <n v="0"/>
    <n v="13.945423079999999"/>
    <s v="Healthy"/>
    <n v="1"/>
    <n v="1"/>
    <n v="7"/>
    <n v="4.9803994830000002"/>
    <n v="257982"/>
    <n v="27.50954419"/>
    <n v="621"/>
    <s v="Very High"/>
    <n v="7"/>
    <n v="5"/>
    <x v="17"/>
    <s v="Australia"/>
    <s v="Southern Hemisphere"/>
    <n v="0"/>
  </r>
  <r>
    <s v="LUX3928"/>
    <n v="54"/>
    <s v="Middle Age"/>
    <s v="Male"/>
    <n v="333"/>
    <s v="Dangerous"/>
    <s v="169/60"/>
    <n v="47"/>
    <n v="1"/>
    <n v="0"/>
    <n v="1"/>
    <n v="1"/>
    <n v="1"/>
    <n v="18.692204289999999"/>
    <s v="Unhealthy"/>
    <n v="0"/>
    <n v="0"/>
    <n v="2"/>
    <n v="10.15412697"/>
    <n v="137135"/>
    <n v="38.51885403"/>
    <n v="290"/>
    <s v="High"/>
    <n v="7"/>
    <n v="10"/>
    <x v="9"/>
    <s v="Asia"/>
    <s v="Northern Hemisphere"/>
    <n v="0"/>
  </r>
  <r>
    <s v="GAK8333"/>
    <n v="78"/>
    <s v="Old"/>
    <s v="Male"/>
    <n v="136"/>
    <s v="Heart-Healthy"/>
    <s v="112/66"/>
    <n v="77"/>
    <n v="1"/>
    <n v="0"/>
    <n v="1"/>
    <n v="0"/>
    <n v="0"/>
    <n v="2.5447353989999999"/>
    <s v="Unhealthy"/>
    <n v="0"/>
    <n v="1"/>
    <n v="2"/>
    <n v="10.86892692"/>
    <n v="284511"/>
    <n v="20.670619819999999"/>
    <n v="122"/>
    <s v="Healthy"/>
    <n v="2"/>
    <n v="6"/>
    <x v="16"/>
    <s v="Asia"/>
    <s v="Northern Hemisphere"/>
    <n v="0"/>
  </r>
  <r>
    <s v="VKG4183"/>
    <n v="43"/>
    <s v="Middle Age"/>
    <s v="Female"/>
    <n v="395"/>
    <s v="Dangerous"/>
    <s v="129/80"/>
    <n v="94"/>
    <n v="1"/>
    <n v="1"/>
    <n v="1"/>
    <n v="0"/>
    <n v="0"/>
    <n v="17.207502789999999"/>
    <s v="Unhealthy"/>
    <n v="0"/>
    <n v="0"/>
    <n v="1"/>
    <n v="2.5260156509999998"/>
    <n v="114280"/>
    <n v="33.245363300000001"/>
    <n v="303"/>
    <s v="High"/>
    <n v="1"/>
    <n v="10"/>
    <x v="5"/>
    <s v="Asia"/>
    <s v="Northern Hemisphere"/>
    <n v="1"/>
  </r>
  <r>
    <s v="VVI1365"/>
    <n v="44"/>
    <s v="Middle Age"/>
    <s v="Female"/>
    <n v="165"/>
    <s v="Heart-Healthy"/>
    <s v="122/107"/>
    <n v="48"/>
    <n v="1"/>
    <n v="1"/>
    <n v="1"/>
    <n v="0"/>
    <n v="1"/>
    <n v="4.0754121779999997"/>
    <s v="Healthy"/>
    <n v="0"/>
    <n v="0"/>
    <n v="7"/>
    <n v="4.043659302"/>
    <n v="160257"/>
    <n v="27.63226732"/>
    <n v="67"/>
    <s v="Healthy"/>
    <n v="5"/>
    <n v="5"/>
    <x v="19"/>
    <s v="Europe"/>
    <s v="Northern Hemisphere"/>
    <n v="1"/>
  </r>
  <r>
    <s v="OJJ2304"/>
    <n v="90"/>
    <s v="Old"/>
    <s v="Male"/>
    <n v="363"/>
    <s v="Dangerous"/>
    <s v="129/99"/>
    <n v="56"/>
    <n v="0"/>
    <n v="0"/>
    <n v="1"/>
    <n v="1"/>
    <n v="0"/>
    <n v="19.961276569999999"/>
    <s v="Healthy"/>
    <n v="1"/>
    <n v="1"/>
    <n v="8"/>
    <n v="1.2642572480000001"/>
    <n v="169097"/>
    <n v="36.002908609999999"/>
    <n v="261"/>
    <s v="High"/>
    <n v="0"/>
    <n v="9"/>
    <x v="2"/>
    <s v="Europe"/>
    <s v="Northern Hemisphere"/>
    <n v="0"/>
  </r>
  <r>
    <s v="DKB6873"/>
    <n v="52"/>
    <s v="Middle Age"/>
    <s v="Female"/>
    <n v="320"/>
    <s v="Dangerous"/>
    <s v="128/66"/>
    <n v="61"/>
    <n v="0"/>
    <n v="0"/>
    <n v="1"/>
    <n v="0"/>
    <n v="1"/>
    <n v="7.4293629699999997"/>
    <s v="Healthy"/>
    <n v="0"/>
    <n v="1"/>
    <n v="5"/>
    <n v="2.8986440760000001"/>
    <n v="139072"/>
    <n v="24.926505689999999"/>
    <n v="759"/>
    <s v="Very High"/>
    <n v="2"/>
    <n v="10"/>
    <x v="2"/>
    <s v="Europe"/>
    <s v="Northern Hemisphere"/>
    <n v="0"/>
  </r>
  <r>
    <s v="VIU9554"/>
    <n v="49"/>
    <s v="Middle Age"/>
    <s v="Female"/>
    <n v="235"/>
    <s v="At-Risk"/>
    <s v="148/88"/>
    <n v="65"/>
    <n v="1"/>
    <n v="1"/>
    <n v="1"/>
    <n v="1"/>
    <n v="1"/>
    <n v="7.1883086909999996"/>
    <s v="Average"/>
    <n v="1"/>
    <n v="0"/>
    <n v="6"/>
    <n v="10.97887908"/>
    <n v="95791"/>
    <n v="32.848691909999999"/>
    <n v="315"/>
    <s v="High"/>
    <n v="7"/>
    <n v="8"/>
    <x v="7"/>
    <s v="Africa"/>
    <s v="Southern Hemisphere"/>
    <n v="0"/>
  </r>
  <r>
    <s v="BKN2473"/>
    <n v="61"/>
    <s v="Old"/>
    <s v="Female"/>
    <n v="201"/>
    <s v="At-Risk"/>
    <s v="132/69"/>
    <n v="70"/>
    <n v="1"/>
    <n v="1"/>
    <n v="1"/>
    <n v="1"/>
    <n v="1"/>
    <n v="0.94899206000000003"/>
    <s v="Unhealthy"/>
    <n v="1"/>
    <n v="1"/>
    <n v="6"/>
    <n v="6.4978509420000004"/>
    <n v="94695"/>
    <n v="33.908734109999997"/>
    <n v="677"/>
    <s v="Very High"/>
    <n v="5"/>
    <n v="6"/>
    <x v="17"/>
    <s v="Australia"/>
    <s v="Southern Hemisphere"/>
    <n v="1"/>
  </r>
  <r>
    <s v="RET1949"/>
    <n v="49"/>
    <s v="Middle Age"/>
    <s v="Female"/>
    <n v="393"/>
    <s v="Dangerous"/>
    <s v="100/98"/>
    <n v="49"/>
    <n v="1"/>
    <n v="1"/>
    <n v="1"/>
    <n v="1"/>
    <n v="1"/>
    <n v="4.4921905019999997"/>
    <s v="Unhealthy"/>
    <n v="0"/>
    <n v="0"/>
    <n v="10"/>
    <n v="1.1689344719999999"/>
    <n v="218815"/>
    <n v="20.14061122"/>
    <n v="798"/>
    <s v="Very High"/>
    <n v="6"/>
    <n v="8"/>
    <x v="5"/>
    <s v="Asia"/>
    <s v="Northern Hemisphere"/>
    <n v="1"/>
  </r>
  <r>
    <s v="UPR1698"/>
    <n v="84"/>
    <s v="Old"/>
    <s v="Male"/>
    <n v="228"/>
    <s v="At-Risk"/>
    <s v="127/82"/>
    <n v="85"/>
    <n v="1"/>
    <n v="1"/>
    <n v="1"/>
    <n v="0"/>
    <n v="1"/>
    <n v="3.1503201199999999"/>
    <s v="Healthy"/>
    <n v="0"/>
    <n v="1"/>
    <n v="10"/>
    <n v="7.2973397889999996"/>
    <n v="280188"/>
    <n v="29.846681449999998"/>
    <n v="283"/>
    <s v="High"/>
    <n v="4"/>
    <n v="5"/>
    <x v="11"/>
    <s v="Europe"/>
    <s v="Southern Hemisphere"/>
    <n v="1"/>
  </r>
  <r>
    <s v="CGK8213"/>
    <n v="55"/>
    <s v="Old"/>
    <s v="Male"/>
    <n v="213"/>
    <s v="At-Risk"/>
    <s v="94/89"/>
    <n v="81"/>
    <n v="0"/>
    <n v="1"/>
    <n v="1"/>
    <n v="1"/>
    <n v="1"/>
    <n v="14.10723247"/>
    <s v="Healthy"/>
    <n v="0"/>
    <n v="0"/>
    <n v="9"/>
    <n v="3.9605939540000001"/>
    <n v="39249"/>
    <n v="39.358051799999998"/>
    <n v="723"/>
    <s v="Very High"/>
    <n v="7"/>
    <n v="8"/>
    <x v="15"/>
    <s v="Australia"/>
    <s v="Southern Hemisphere"/>
    <n v="0"/>
  </r>
  <r>
    <s v="UOS6068"/>
    <n v="20"/>
    <s v="Young"/>
    <s v="Male"/>
    <n v="222"/>
    <s v="At-Risk"/>
    <s v="137/75"/>
    <n v="91"/>
    <n v="1"/>
    <n v="1"/>
    <n v="1"/>
    <n v="1"/>
    <n v="0"/>
    <n v="13.668722600000001"/>
    <s v="Average"/>
    <n v="0"/>
    <n v="0"/>
    <n v="4"/>
    <n v="3.9882108839999999"/>
    <n v="237389"/>
    <n v="21.375363109999999"/>
    <n v="707"/>
    <s v="Very High"/>
    <n v="7"/>
    <n v="9"/>
    <x v="9"/>
    <s v="Asia"/>
    <s v="Northern Hemisphere"/>
    <n v="0"/>
  </r>
  <r>
    <s v="UKB0922"/>
    <n v="86"/>
    <s v="Old"/>
    <s v="Male"/>
    <n v="196"/>
    <s v="Heart-Healthy"/>
    <s v="93/101"/>
    <n v="52"/>
    <n v="1"/>
    <n v="1"/>
    <n v="1"/>
    <n v="1"/>
    <n v="1"/>
    <n v="13.421886300000001"/>
    <s v="Healthy"/>
    <n v="1"/>
    <n v="0"/>
    <n v="3"/>
    <n v="0.78746771199999999"/>
    <n v="163424"/>
    <n v="28.73809009"/>
    <n v="740"/>
    <s v="Very High"/>
    <n v="2"/>
    <n v="7"/>
    <x v="13"/>
    <s v="Asia"/>
    <s v="Northern Hemisphere"/>
    <n v="0"/>
  </r>
  <r>
    <s v="XPH1028"/>
    <n v="68"/>
    <s v="Old"/>
    <s v="Male"/>
    <n v="141"/>
    <s v="Heart-Healthy"/>
    <s v="161/81"/>
    <n v="86"/>
    <n v="1"/>
    <n v="0"/>
    <n v="1"/>
    <n v="1"/>
    <n v="0"/>
    <n v="16.490308850000002"/>
    <s v="Average"/>
    <n v="1"/>
    <n v="0"/>
    <n v="7"/>
    <n v="9.0920959359999998"/>
    <n v="145546"/>
    <n v="23.566541709999999"/>
    <n v="76"/>
    <s v="Healthy"/>
    <n v="6"/>
    <n v="5"/>
    <x v="14"/>
    <s v="Africa"/>
    <s v="Northern Hemisphere"/>
    <n v="0"/>
  </r>
  <r>
    <s v="UTW0235"/>
    <n v="33"/>
    <s v="Middle Age"/>
    <s v="Female"/>
    <n v="308"/>
    <s v="Dangerous"/>
    <s v="173/85"/>
    <n v="107"/>
    <n v="1"/>
    <n v="1"/>
    <n v="0"/>
    <n v="1"/>
    <n v="1"/>
    <n v="9.5762410510000002"/>
    <s v="Average"/>
    <n v="1"/>
    <n v="1"/>
    <n v="2"/>
    <n v="4.9484423260000003"/>
    <n v="39175"/>
    <n v="38.435936929999997"/>
    <n v="569"/>
    <s v="Very High"/>
    <n v="5"/>
    <n v="4"/>
    <x v="2"/>
    <s v="Europe"/>
    <s v="Northern Hemisphere"/>
    <n v="0"/>
  </r>
  <r>
    <s v="PRE5037"/>
    <n v="61"/>
    <s v="Old"/>
    <s v="Male"/>
    <n v="173"/>
    <s v="Heart-Healthy"/>
    <s v="128/90"/>
    <n v="49"/>
    <n v="1"/>
    <n v="1"/>
    <n v="1"/>
    <n v="1"/>
    <n v="1"/>
    <n v="14.27740575"/>
    <s v="Unhealthy"/>
    <n v="1"/>
    <n v="1"/>
    <n v="6"/>
    <n v="9.9477879990000009"/>
    <n v="178066"/>
    <n v="29.26903605"/>
    <n v="186"/>
    <s v="Borderline High"/>
    <n v="2"/>
    <n v="10"/>
    <x v="8"/>
    <s v="North America"/>
    <s v="Northern Hemisphere"/>
    <n v="1"/>
  </r>
  <r>
    <s v="QAA4857"/>
    <n v="90"/>
    <s v="Old"/>
    <s v="Male"/>
    <n v="340"/>
    <s v="Dangerous"/>
    <s v="170/101"/>
    <n v="49"/>
    <n v="0"/>
    <n v="1"/>
    <n v="1"/>
    <n v="1"/>
    <n v="1"/>
    <n v="0.23491520900000001"/>
    <s v="Unhealthy"/>
    <n v="0"/>
    <n v="0"/>
    <n v="4"/>
    <n v="7.8415636500000003"/>
    <n v="107111"/>
    <n v="18.273435630000002"/>
    <n v="499"/>
    <s v="High"/>
    <n v="3"/>
    <n v="7"/>
    <x v="17"/>
    <s v="Australia"/>
    <s v="Southern Hemisphere"/>
    <n v="0"/>
  </r>
  <r>
    <s v="RPS9079"/>
    <n v="23"/>
    <s v="Young"/>
    <s v="Female"/>
    <n v="318"/>
    <s v="Dangerous"/>
    <s v="175/104"/>
    <n v="97"/>
    <n v="1"/>
    <n v="1"/>
    <n v="0"/>
    <n v="0"/>
    <n v="1"/>
    <n v="9.5851682149999995"/>
    <s v="Unhealthy"/>
    <n v="1"/>
    <n v="0"/>
    <n v="8"/>
    <n v="6.7358264529999996"/>
    <n v="128079"/>
    <n v="31.41158802"/>
    <n v="33"/>
    <s v="Healthy"/>
    <n v="6"/>
    <n v="10"/>
    <x v="1"/>
    <s v="North America"/>
    <s v="Northern Hemisphere"/>
    <n v="1"/>
  </r>
  <r>
    <s v="SGY3143"/>
    <n v="22"/>
    <s v="Young"/>
    <s v="Male"/>
    <n v="238"/>
    <s v="At-Risk"/>
    <s v="127/82"/>
    <n v="79"/>
    <n v="1"/>
    <n v="1"/>
    <n v="1"/>
    <n v="1"/>
    <n v="1"/>
    <n v="12.244690050000001"/>
    <s v="Healthy"/>
    <n v="0"/>
    <n v="1"/>
    <n v="7"/>
    <n v="5.7718088959999996"/>
    <n v="182471"/>
    <n v="39.287990379999997"/>
    <n v="191"/>
    <s v="Borderline High"/>
    <n v="7"/>
    <n v="7"/>
    <x v="19"/>
    <s v="Europe"/>
    <s v="Northern Hemisphere"/>
    <n v="1"/>
  </r>
  <r>
    <s v="ZRA4351"/>
    <n v="38"/>
    <s v="Middle Age"/>
    <s v="Male"/>
    <n v="183"/>
    <s v="Heart-Healthy"/>
    <s v="174/105"/>
    <n v="106"/>
    <n v="1"/>
    <n v="0"/>
    <n v="1"/>
    <n v="1"/>
    <n v="1"/>
    <n v="10.115523530000001"/>
    <s v="Healthy"/>
    <n v="0"/>
    <n v="0"/>
    <n v="8"/>
    <n v="2.4163014729999999"/>
    <n v="156690"/>
    <n v="35.390689279999997"/>
    <n v="761"/>
    <s v="Very High"/>
    <n v="5"/>
    <n v="9"/>
    <x v="3"/>
    <s v="Asia"/>
    <s v="Northern Hemisphere"/>
    <n v="0"/>
  </r>
  <r>
    <s v="GUG3682"/>
    <n v="36"/>
    <s v="Middle Age"/>
    <s v="Male"/>
    <n v="358"/>
    <s v="Dangerous"/>
    <s v="171/110"/>
    <n v="74"/>
    <n v="1"/>
    <n v="1"/>
    <n v="1"/>
    <n v="1"/>
    <n v="0"/>
    <n v="19.838743239999999"/>
    <s v="Unhealthy"/>
    <n v="1"/>
    <n v="1"/>
    <n v="9"/>
    <n v="1.6363395140000001"/>
    <n v="57390"/>
    <n v="22.909954939999999"/>
    <n v="452"/>
    <s v="High"/>
    <n v="1"/>
    <n v="8"/>
    <x v="11"/>
    <s v="Europe"/>
    <s v="Southern Hemisphere"/>
    <n v="0"/>
  </r>
  <r>
    <s v="QWF9127"/>
    <n v="61"/>
    <s v="Old"/>
    <s v="Male"/>
    <n v="310"/>
    <s v="Dangerous"/>
    <s v="152/74"/>
    <n v="69"/>
    <n v="1"/>
    <n v="0"/>
    <n v="1"/>
    <n v="0"/>
    <n v="1"/>
    <n v="2.1338499359999998"/>
    <s v="Average"/>
    <n v="0"/>
    <n v="1"/>
    <n v="10"/>
    <n v="1.658790244"/>
    <n v="239571"/>
    <n v="37.692924589999997"/>
    <n v="308"/>
    <s v="High"/>
    <n v="5"/>
    <n v="10"/>
    <x v="17"/>
    <s v="Australia"/>
    <s v="Southern Hemisphere"/>
    <n v="0"/>
  </r>
  <r>
    <s v="TZD7978"/>
    <n v="53"/>
    <s v="Middle Age"/>
    <s v="Male"/>
    <n v="214"/>
    <s v="At-Risk"/>
    <s v="168/72"/>
    <n v="94"/>
    <n v="1"/>
    <n v="1"/>
    <n v="1"/>
    <n v="1"/>
    <n v="0"/>
    <n v="4.1345322099999997"/>
    <s v="Average"/>
    <n v="1"/>
    <n v="0"/>
    <n v="2"/>
    <n v="11.87494714"/>
    <n v="284225"/>
    <n v="31.424282130000002"/>
    <n v="740"/>
    <s v="Very High"/>
    <n v="5"/>
    <n v="6"/>
    <x v="16"/>
    <s v="Asia"/>
    <s v="Northern Hemisphere"/>
    <n v="0"/>
  </r>
  <r>
    <s v="VLA1863"/>
    <n v="61"/>
    <s v="Old"/>
    <s v="Female"/>
    <n v="271"/>
    <s v="Dangerous"/>
    <s v="144/92"/>
    <n v="68"/>
    <n v="1"/>
    <n v="0"/>
    <n v="1"/>
    <n v="0"/>
    <n v="0"/>
    <n v="19.788110549999999"/>
    <s v="Unhealthy"/>
    <n v="1"/>
    <n v="1"/>
    <n v="5"/>
    <n v="2.222447716"/>
    <n v="39106"/>
    <n v="37.183027780000003"/>
    <n v="709"/>
    <s v="Very High"/>
    <n v="2"/>
    <n v="4"/>
    <x v="5"/>
    <s v="Asia"/>
    <s v="Northern Hemisphere"/>
    <n v="1"/>
  </r>
  <r>
    <s v="UMB7286"/>
    <n v="78"/>
    <s v="Old"/>
    <s v="Male"/>
    <n v="385"/>
    <s v="Dangerous"/>
    <s v="141/75"/>
    <n v="108"/>
    <n v="1"/>
    <n v="1"/>
    <n v="1"/>
    <n v="1"/>
    <n v="1"/>
    <n v="16.739046510000001"/>
    <s v="Unhealthy"/>
    <n v="0"/>
    <n v="1"/>
    <n v="2"/>
    <n v="7.0333001399999997"/>
    <n v="288407"/>
    <n v="34.135739409999999"/>
    <n v="480"/>
    <s v="High"/>
    <n v="0"/>
    <n v="7"/>
    <x v="0"/>
    <s v="South America"/>
    <s v="Southern Hemisphere"/>
    <n v="1"/>
  </r>
  <r>
    <s v="EVR9485"/>
    <n v="35"/>
    <s v="Middle Age"/>
    <s v="Male"/>
    <n v="234"/>
    <s v="At-Risk"/>
    <s v="131/77"/>
    <n v="64"/>
    <n v="1"/>
    <n v="1"/>
    <n v="1"/>
    <n v="0"/>
    <n v="1"/>
    <n v="12.82697102"/>
    <s v="Unhealthy"/>
    <n v="1"/>
    <n v="0"/>
    <n v="8"/>
    <n v="2.4742433290000001"/>
    <n v="67219"/>
    <n v="31.305845160000001"/>
    <n v="599"/>
    <s v="Very High"/>
    <n v="3"/>
    <n v="9"/>
    <x v="8"/>
    <s v="North America"/>
    <s v="Northern Hemisphere"/>
    <n v="0"/>
  </r>
  <r>
    <s v="HEV4205"/>
    <n v="21"/>
    <s v="Young"/>
    <s v="Male"/>
    <n v="258"/>
    <s v="Dangerous"/>
    <s v="160/100"/>
    <n v="42"/>
    <n v="1"/>
    <n v="1"/>
    <n v="1"/>
    <n v="1"/>
    <n v="0"/>
    <n v="9.8544604289999995"/>
    <s v="Unhealthy"/>
    <n v="1"/>
    <n v="0"/>
    <n v="9"/>
    <n v="5.4443976190000001"/>
    <n v="72379"/>
    <n v="25.660965730000001"/>
    <n v="290"/>
    <s v="High"/>
    <n v="5"/>
    <n v="5"/>
    <x v="8"/>
    <s v="North America"/>
    <s v="Northern Hemisphere"/>
    <n v="0"/>
  </r>
  <r>
    <s v="SBO7585"/>
    <n v="21"/>
    <s v="Young"/>
    <s v="Male"/>
    <n v="255"/>
    <s v="Dangerous"/>
    <s v="177/64"/>
    <n v="47"/>
    <n v="1"/>
    <n v="0"/>
    <n v="1"/>
    <n v="1"/>
    <n v="0"/>
    <n v="18.837208919999998"/>
    <s v="Healthy"/>
    <n v="1"/>
    <n v="1"/>
    <n v="5"/>
    <n v="4.0567306399999996"/>
    <n v="282715"/>
    <n v="21.566491070000001"/>
    <n v="327"/>
    <s v="High"/>
    <n v="6"/>
    <n v="8"/>
    <x v="13"/>
    <s v="Asia"/>
    <s v="Northern Hemisphere"/>
    <n v="0"/>
  </r>
  <r>
    <s v="DLT8034"/>
    <n v="24"/>
    <s v="Young"/>
    <s v="Female"/>
    <n v="184"/>
    <s v="Heart-Healthy"/>
    <s v="145/92"/>
    <n v="57"/>
    <n v="1"/>
    <n v="1"/>
    <n v="0"/>
    <n v="0"/>
    <n v="0"/>
    <n v="14.374648369999999"/>
    <s v="Unhealthy"/>
    <n v="0"/>
    <n v="1"/>
    <n v="3"/>
    <n v="4.9922502099999999"/>
    <n v="26959"/>
    <n v="22.743305800000002"/>
    <n v="635"/>
    <s v="Very High"/>
    <n v="6"/>
    <n v="4"/>
    <x v="17"/>
    <s v="Australia"/>
    <s v="Southern Hemisphere"/>
    <n v="1"/>
  </r>
  <r>
    <s v="YZU4469"/>
    <n v="47"/>
    <s v="Middle Age"/>
    <s v="Male"/>
    <n v="366"/>
    <s v="Dangerous"/>
    <s v="167/79"/>
    <n v="99"/>
    <n v="0"/>
    <n v="0"/>
    <n v="1"/>
    <n v="0"/>
    <n v="0"/>
    <n v="11.868485829999999"/>
    <s v="Average"/>
    <n v="0"/>
    <n v="1"/>
    <n v="2"/>
    <n v="1.892763094"/>
    <n v="274305"/>
    <n v="20.560350870000001"/>
    <n v="727"/>
    <s v="Very High"/>
    <n v="6"/>
    <n v="6"/>
    <x v="17"/>
    <s v="Australia"/>
    <s v="Southern Hemisphere"/>
    <n v="1"/>
  </r>
  <r>
    <s v="JRL8875"/>
    <n v="71"/>
    <s v="Old"/>
    <s v="Male"/>
    <n v="358"/>
    <s v="Dangerous"/>
    <s v="114/92"/>
    <n v="93"/>
    <n v="0"/>
    <n v="1"/>
    <n v="1"/>
    <n v="0"/>
    <n v="1"/>
    <n v="13.55804036"/>
    <s v="Unhealthy"/>
    <n v="0"/>
    <n v="1"/>
    <n v="4"/>
    <n v="0.240141879"/>
    <n v="293465"/>
    <n v="33.161852269999997"/>
    <n v="144"/>
    <s v="Healthy"/>
    <n v="1"/>
    <n v="4"/>
    <x v="10"/>
    <s v="Asia"/>
    <s v="Northern Hemisphere"/>
    <n v="0"/>
  </r>
  <r>
    <s v="OSH9081"/>
    <n v="25"/>
    <s v="Young"/>
    <s v="Male"/>
    <n v="126"/>
    <s v="Heart-Healthy"/>
    <s v="97/86"/>
    <n v="102"/>
    <n v="1"/>
    <n v="0"/>
    <n v="1"/>
    <n v="1"/>
    <n v="0"/>
    <n v="19.340964570000001"/>
    <s v="Average"/>
    <n v="1"/>
    <n v="1"/>
    <n v="3"/>
    <n v="4.1808347819999998"/>
    <n v="115515"/>
    <n v="27.95709274"/>
    <n v="200"/>
    <s v="High"/>
    <n v="3"/>
    <n v="6"/>
    <x v="18"/>
    <s v="South America"/>
    <s v="Northern Hemisphere"/>
    <n v="1"/>
  </r>
  <r>
    <s v="LZD9850"/>
    <n v="44"/>
    <s v="Middle Age"/>
    <s v="Female"/>
    <n v="242"/>
    <s v="Dangerous"/>
    <s v="108/64"/>
    <n v="83"/>
    <n v="1"/>
    <n v="0"/>
    <n v="1"/>
    <n v="1"/>
    <n v="0"/>
    <n v="11.17515343"/>
    <s v="Unhealthy"/>
    <n v="0"/>
    <n v="1"/>
    <n v="2"/>
    <n v="3.846997467"/>
    <n v="148906"/>
    <n v="21.469340420000002"/>
    <n v="612"/>
    <s v="Very High"/>
    <n v="2"/>
    <n v="10"/>
    <x v="6"/>
    <s v="South America"/>
    <s v="Southern Hemisphere"/>
    <n v="0"/>
  </r>
  <r>
    <s v="XEC3315"/>
    <n v="87"/>
    <s v="Old"/>
    <s v="Male"/>
    <n v="259"/>
    <s v="Dangerous"/>
    <s v="168/61"/>
    <n v="84"/>
    <n v="1"/>
    <n v="1"/>
    <n v="1"/>
    <n v="1"/>
    <n v="0"/>
    <n v="1.861514589"/>
    <s v="Healthy"/>
    <n v="1"/>
    <n v="0"/>
    <n v="10"/>
    <n v="11.153192560000001"/>
    <n v="54805"/>
    <n v="27.74986414"/>
    <n v="272"/>
    <s v="High"/>
    <n v="1"/>
    <n v="8"/>
    <x v="15"/>
    <s v="Australia"/>
    <s v="Southern Hemisphere"/>
    <n v="0"/>
  </r>
  <r>
    <s v="MSH2932"/>
    <n v="70"/>
    <s v="Old"/>
    <s v="Male"/>
    <n v="353"/>
    <s v="Dangerous"/>
    <s v="160/61"/>
    <n v="97"/>
    <n v="0"/>
    <n v="0"/>
    <n v="1"/>
    <n v="1"/>
    <n v="1"/>
    <n v="8.8113783009999995"/>
    <s v="Average"/>
    <n v="1"/>
    <n v="1"/>
    <n v="2"/>
    <n v="3.7422218429999998"/>
    <n v="131497"/>
    <n v="25.801861129999999"/>
    <n v="514"/>
    <s v="Very High"/>
    <n v="1"/>
    <n v="10"/>
    <x v="1"/>
    <s v="North America"/>
    <s v="Northern Hemisphere"/>
    <n v="0"/>
  </r>
  <r>
    <s v="KEK2754"/>
    <n v="84"/>
    <s v="Old"/>
    <s v="Male"/>
    <n v="318"/>
    <s v="Dangerous"/>
    <s v="167/65"/>
    <n v="110"/>
    <n v="0"/>
    <n v="1"/>
    <n v="1"/>
    <n v="0"/>
    <n v="0"/>
    <n v="5.7734918400000002"/>
    <s v="Healthy"/>
    <n v="0"/>
    <n v="1"/>
    <n v="6"/>
    <n v="10.105317060000001"/>
    <n v="173212"/>
    <n v="23.049779109999999"/>
    <n v="116"/>
    <s v="Healthy"/>
    <n v="1"/>
    <n v="6"/>
    <x v="6"/>
    <s v="South America"/>
    <s v="Southern Hemisphere"/>
    <n v="1"/>
  </r>
  <r>
    <s v="XRL5824"/>
    <n v="70"/>
    <s v="Old"/>
    <s v="Male"/>
    <n v="370"/>
    <s v="Dangerous"/>
    <s v="154/77"/>
    <n v="48"/>
    <n v="1"/>
    <n v="0"/>
    <n v="1"/>
    <n v="1"/>
    <n v="1"/>
    <n v="15.04639875"/>
    <s v="Unhealthy"/>
    <n v="0"/>
    <n v="0"/>
    <n v="1"/>
    <n v="5.7974779559999998"/>
    <n v="116922"/>
    <n v="32.302748260000001"/>
    <n v="71"/>
    <s v="Healthy"/>
    <n v="7"/>
    <n v="9"/>
    <x v="3"/>
    <s v="Asia"/>
    <s v="Northern Hemisphere"/>
    <n v="0"/>
  </r>
  <r>
    <s v="AAM1257"/>
    <n v="38"/>
    <s v="Middle Age"/>
    <s v="Male"/>
    <n v="253"/>
    <s v="Dangerous"/>
    <s v="178/82"/>
    <n v="50"/>
    <n v="1"/>
    <n v="1"/>
    <n v="1"/>
    <n v="0"/>
    <n v="1"/>
    <n v="8.1299505760000006"/>
    <s v="Unhealthy"/>
    <n v="1"/>
    <n v="0"/>
    <n v="3"/>
    <n v="2.0790886749999999"/>
    <n v="133813"/>
    <n v="24.736090690000001"/>
    <n v="396"/>
    <s v="High"/>
    <n v="2"/>
    <n v="10"/>
    <x v="1"/>
    <s v="North America"/>
    <s v="Northern Hemisphere"/>
    <n v="0"/>
  </r>
  <r>
    <s v="ULP8982"/>
    <n v="58"/>
    <s v="Old"/>
    <s v="Male"/>
    <n v="297"/>
    <s v="Dangerous"/>
    <s v="139/73"/>
    <n v="60"/>
    <n v="1"/>
    <n v="0"/>
    <n v="1"/>
    <n v="0"/>
    <n v="0"/>
    <n v="18.812840789999999"/>
    <s v="Unhealthy"/>
    <n v="0"/>
    <n v="0"/>
    <n v="6"/>
    <n v="11.91440049"/>
    <n v="234011"/>
    <n v="20.22961179"/>
    <n v="70"/>
    <s v="Healthy"/>
    <n v="2"/>
    <n v="5"/>
    <x v="19"/>
    <s v="Europe"/>
    <s v="Northern Hemisphere"/>
    <n v="0"/>
  </r>
  <r>
    <s v="JDL1525"/>
    <n v="81"/>
    <s v="Old"/>
    <s v="Male"/>
    <n v="275"/>
    <s v="Dangerous"/>
    <s v="90/87"/>
    <n v="110"/>
    <n v="1"/>
    <n v="0"/>
    <n v="1"/>
    <n v="1"/>
    <n v="1"/>
    <n v="8.2817141939999992"/>
    <s v="Average"/>
    <n v="1"/>
    <n v="0"/>
    <n v="5"/>
    <n v="2.0829510739999999"/>
    <n v="272018"/>
    <n v="31.820276570000001"/>
    <n v="82"/>
    <s v="Healthy"/>
    <n v="2"/>
    <n v="4"/>
    <x v="16"/>
    <s v="Asia"/>
    <s v="Northern Hemisphere"/>
    <n v="1"/>
  </r>
  <r>
    <s v="YMM6585"/>
    <n v="80"/>
    <s v="Old"/>
    <s v="Female"/>
    <n v="131"/>
    <s v="Heart-Healthy"/>
    <s v="152/65"/>
    <n v="96"/>
    <n v="1"/>
    <n v="1"/>
    <n v="1"/>
    <n v="0"/>
    <n v="0"/>
    <n v="4.2633711879999998"/>
    <s v="Unhealthy"/>
    <n v="1"/>
    <n v="0"/>
    <n v="9"/>
    <n v="8.6705939070000007"/>
    <n v="274768"/>
    <n v="26.69652726"/>
    <n v="185"/>
    <s v="Borderline High"/>
    <n v="5"/>
    <n v="7"/>
    <x v="10"/>
    <s v="Asia"/>
    <s v="Northern Hemisphere"/>
    <n v="0"/>
  </r>
  <r>
    <s v="JUU5139"/>
    <n v="71"/>
    <s v="Old"/>
    <s v="Female"/>
    <n v="152"/>
    <s v="Heart-Healthy"/>
    <s v="134/105"/>
    <n v="71"/>
    <n v="0"/>
    <n v="1"/>
    <n v="1"/>
    <n v="0"/>
    <n v="1"/>
    <n v="12.146058679999999"/>
    <s v="Unhealthy"/>
    <n v="0"/>
    <n v="0"/>
    <n v="10"/>
    <n v="5.7903606249999999"/>
    <n v="167908"/>
    <n v="39.307153139999997"/>
    <n v="87"/>
    <s v="Healthy"/>
    <n v="2"/>
    <n v="7"/>
    <x v="6"/>
    <s v="South America"/>
    <s v="Southern Hemisphere"/>
    <n v="0"/>
  </r>
  <r>
    <s v="WHE8975"/>
    <n v="78"/>
    <s v="Old"/>
    <s v="Female"/>
    <n v="211"/>
    <s v="At-Risk"/>
    <s v="95/69"/>
    <n v="42"/>
    <n v="1"/>
    <n v="0"/>
    <n v="1"/>
    <n v="0"/>
    <n v="1"/>
    <n v="17.0796828"/>
    <s v="Unhealthy"/>
    <n v="0"/>
    <n v="0"/>
    <n v="4"/>
    <n v="4.5824175330000001"/>
    <n v="112183"/>
    <n v="35.429356599999998"/>
    <n v="296"/>
    <s v="High"/>
    <n v="5"/>
    <n v="6"/>
    <x v="0"/>
    <s v="South America"/>
    <s v="Southern Hemisphere"/>
    <n v="0"/>
  </r>
  <r>
    <s v="YDA3165"/>
    <n v="88"/>
    <s v="Old"/>
    <s v="Male"/>
    <n v="208"/>
    <s v="At-Risk"/>
    <s v="131/66"/>
    <n v="71"/>
    <n v="1"/>
    <n v="1"/>
    <n v="1"/>
    <n v="1"/>
    <n v="0"/>
    <n v="8.4485110139999993"/>
    <s v="Average"/>
    <n v="1"/>
    <n v="1"/>
    <n v="2"/>
    <n v="8.4651891129999992"/>
    <n v="125130"/>
    <n v="36.747562039999998"/>
    <n v="187"/>
    <s v="Borderline High"/>
    <n v="2"/>
    <n v="4"/>
    <x v="6"/>
    <s v="South America"/>
    <s v="Southern Hemisphere"/>
    <n v="1"/>
  </r>
  <r>
    <s v="LVQ0981"/>
    <n v="42"/>
    <s v="Middle Age"/>
    <s v="Male"/>
    <n v="177"/>
    <s v="Heart-Healthy"/>
    <s v="169/110"/>
    <n v="50"/>
    <n v="0"/>
    <n v="0"/>
    <n v="1"/>
    <n v="0"/>
    <n v="1"/>
    <n v="19.449068619999998"/>
    <s v="Healthy"/>
    <n v="0"/>
    <n v="1"/>
    <n v="5"/>
    <n v="11.694392560000001"/>
    <n v="90885"/>
    <n v="32.397416329999999"/>
    <n v="97"/>
    <s v="Healthy"/>
    <n v="7"/>
    <n v="10"/>
    <x v="13"/>
    <s v="Asia"/>
    <s v="Northern Hemisphere"/>
    <n v="0"/>
  </r>
  <r>
    <s v="RNL6774"/>
    <n v="26"/>
    <s v="Young"/>
    <s v="Male"/>
    <n v="353"/>
    <s v="Dangerous"/>
    <s v="90/93"/>
    <n v="94"/>
    <n v="1"/>
    <n v="1"/>
    <n v="1"/>
    <n v="1"/>
    <n v="1"/>
    <n v="6.7165525319999997"/>
    <s v="Healthy"/>
    <n v="1"/>
    <n v="0"/>
    <n v="1"/>
    <n v="6.2779273690000004"/>
    <n v="76439"/>
    <n v="31.131406030000001"/>
    <n v="81"/>
    <s v="Healthy"/>
    <n v="7"/>
    <n v="7"/>
    <x v="10"/>
    <s v="Asia"/>
    <s v="Northern Hemisphere"/>
    <n v="0"/>
  </r>
  <r>
    <s v="IUQ2179"/>
    <n v="46"/>
    <s v="Middle Age"/>
    <s v="Male"/>
    <n v="168"/>
    <s v="Heart-Healthy"/>
    <s v="177/87"/>
    <n v="55"/>
    <n v="1"/>
    <n v="1"/>
    <n v="1"/>
    <n v="0"/>
    <n v="0"/>
    <n v="17.220865750000002"/>
    <s v="Average"/>
    <n v="0"/>
    <n v="0"/>
    <n v="7"/>
    <n v="5.3876807170000003"/>
    <n v="20948"/>
    <n v="24.08455227"/>
    <n v="98"/>
    <s v="Healthy"/>
    <n v="4"/>
    <n v="9"/>
    <x v="4"/>
    <s v="Europe"/>
    <s v="Northern Hemisphere"/>
    <n v="0"/>
  </r>
  <r>
    <s v="LNE7087"/>
    <n v="32"/>
    <s v="Middle Age"/>
    <s v="Male"/>
    <n v="161"/>
    <s v="Heart-Healthy"/>
    <s v="147/81"/>
    <n v="96"/>
    <n v="1"/>
    <n v="0"/>
    <n v="1"/>
    <n v="0"/>
    <n v="0"/>
    <n v="5.4979104019999996"/>
    <s v="Unhealthy"/>
    <n v="0"/>
    <n v="1"/>
    <n v="6"/>
    <n v="6.0803025750000002"/>
    <n v="78271"/>
    <n v="21.634267250000001"/>
    <n v="342"/>
    <s v="High"/>
    <n v="3"/>
    <n v="7"/>
    <x v="0"/>
    <s v="South America"/>
    <s v="Southern Hemisphere"/>
    <n v="0"/>
  </r>
  <r>
    <s v="NTF8622"/>
    <n v="69"/>
    <s v="Old"/>
    <s v="Male"/>
    <n v="140"/>
    <s v="Heart-Healthy"/>
    <s v="131/106"/>
    <n v="76"/>
    <n v="1"/>
    <n v="0"/>
    <n v="1"/>
    <n v="0"/>
    <n v="0"/>
    <n v="11.928733299999999"/>
    <s v="Unhealthy"/>
    <n v="0"/>
    <n v="0"/>
    <n v="2"/>
    <n v="8.891037313"/>
    <n v="110095"/>
    <n v="23.852395120000001"/>
    <n v="399"/>
    <s v="High"/>
    <n v="1"/>
    <n v="10"/>
    <x v="11"/>
    <s v="Europe"/>
    <s v="Southern Hemisphere"/>
    <n v="0"/>
  </r>
  <r>
    <s v="RPO3018"/>
    <n v="28"/>
    <s v="Young"/>
    <s v="Male"/>
    <n v="354"/>
    <s v="Dangerous"/>
    <s v="96/89"/>
    <n v="76"/>
    <n v="1"/>
    <n v="1"/>
    <n v="1"/>
    <n v="1"/>
    <n v="1"/>
    <n v="14.69070406"/>
    <s v="Healthy"/>
    <n v="1"/>
    <n v="0"/>
    <n v="4"/>
    <n v="4.8279969070000002"/>
    <n v="42578"/>
    <n v="37.548457040000002"/>
    <n v="112"/>
    <s v="Healthy"/>
    <n v="3"/>
    <n v="7"/>
    <x v="12"/>
    <s v="Europe"/>
    <s v="Southern Hemisphere"/>
    <n v="1"/>
  </r>
  <r>
    <s v="LNC3353"/>
    <n v="76"/>
    <s v="Old"/>
    <s v="Male"/>
    <n v="317"/>
    <s v="Dangerous"/>
    <s v="151/77"/>
    <n v="86"/>
    <n v="0"/>
    <n v="0"/>
    <n v="1"/>
    <n v="1"/>
    <n v="1"/>
    <n v="9.0600226999999993"/>
    <s v="Healthy"/>
    <n v="1"/>
    <n v="1"/>
    <n v="2"/>
    <n v="1.4661598929999999"/>
    <n v="185930"/>
    <n v="28.64679353"/>
    <n v="760"/>
    <s v="Very High"/>
    <n v="1"/>
    <n v="4"/>
    <x v="7"/>
    <s v="Africa"/>
    <s v="Southern Hemisphere"/>
    <n v="0"/>
  </r>
  <r>
    <s v="YYW2530"/>
    <n v="69"/>
    <s v="Old"/>
    <s v="Female"/>
    <n v="225"/>
    <s v="At-Risk"/>
    <s v="90/97"/>
    <n v="74"/>
    <n v="1"/>
    <n v="0"/>
    <n v="1"/>
    <n v="1"/>
    <n v="1"/>
    <n v="0.116248397"/>
    <s v="Average"/>
    <n v="0"/>
    <n v="1"/>
    <n v="10"/>
    <n v="1.0334659450000001"/>
    <n v="230480"/>
    <n v="32.984481889999998"/>
    <n v="758"/>
    <s v="Very High"/>
    <n v="5"/>
    <n v="8"/>
    <x v="0"/>
    <s v="South America"/>
    <s v="Southern Hemisphere"/>
    <n v="1"/>
  </r>
  <r>
    <s v="KJK9624"/>
    <n v="42"/>
    <s v="Middle Age"/>
    <s v="Female"/>
    <n v="178"/>
    <s v="Heart-Healthy"/>
    <s v="101/61"/>
    <n v="109"/>
    <n v="0"/>
    <n v="1"/>
    <n v="1"/>
    <n v="0"/>
    <n v="1"/>
    <n v="3.6678272340000002"/>
    <s v="Unhealthy"/>
    <n v="0"/>
    <n v="0"/>
    <n v="3"/>
    <n v="5.9179877989999996"/>
    <n v="218170"/>
    <n v="22.83917851"/>
    <n v="236"/>
    <s v="High"/>
    <n v="2"/>
    <n v="6"/>
    <x v="0"/>
    <s v="South America"/>
    <s v="Southern Hemisphere"/>
    <n v="0"/>
  </r>
  <r>
    <s v="TBI0694"/>
    <n v="28"/>
    <s v="Young"/>
    <s v="Male"/>
    <n v="312"/>
    <s v="Dangerous"/>
    <s v="122/67"/>
    <n v="63"/>
    <n v="1"/>
    <n v="0"/>
    <n v="1"/>
    <n v="0"/>
    <n v="1"/>
    <n v="8.7973211070000001"/>
    <s v="Average"/>
    <n v="0"/>
    <n v="0"/>
    <n v="6"/>
    <n v="9.9538669429999995"/>
    <n v="93142"/>
    <n v="29.571263470000002"/>
    <n v="413"/>
    <s v="High"/>
    <n v="4"/>
    <n v="6"/>
    <x v="1"/>
    <s v="North America"/>
    <s v="Northern Hemisphere"/>
    <n v="0"/>
  </r>
  <r>
    <s v="GDP1380"/>
    <n v="84"/>
    <s v="Old"/>
    <s v="Male"/>
    <n v="271"/>
    <s v="Dangerous"/>
    <s v="117/60"/>
    <n v="53"/>
    <n v="1"/>
    <n v="1"/>
    <n v="1"/>
    <n v="1"/>
    <n v="1"/>
    <n v="16.455562650000001"/>
    <s v="Unhealthy"/>
    <n v="1"/>
    <n v="0"/>
    <n v="4"/>
    <n v="8.9356423100000004"/>
    <n v="59578"/>
    <n v="26.049692459999999"/>
    <n v="69"/>
    <s v="Healthy"/>
    <n v="4"/>
    <n v="8"/>
    <x v="10"/>
    <s v="Asia"/>
    <s v="Northern Hemisphere"/>
    <n v="1"/>
  </r>
  <r>
    <s v="QUM3040"/>
    <n v="24"/>
    <s v="Young"/>
    <s v="Male"/>
    <n v="142"/>
    <s v="Heart-Healthy"/>
    <s v="177/71"/>
    <n v="62"/>
    <n v="1"/>
    <n v="1"/>
    <n v="1"/>
    <n v="1"/>
    <n v="0"/>
    <n v="2.830505214"/>
    <s v="Average"/>
    <n v="1"/>
    <n v="1"/>
    <n v="1"/>
    <n v="0.61747196999999998"/>
    <n v="257141"/>
    <n v="32.14868457"/>
    <n v="697"/>
    <s v="Very High"/>
    <n v="4"/>
    <n v="6"/>
    <x v="10"/>
    <s v="Asia"/>
    <s v="Northern Hemisphere"/>
    <n v="0"/>
  </r>
  <r>
    <s v="NLF2628"/>
    <n v="44"/>
    <s v="Middle Age"/>
    <s v="Female"/>
    <n v="139"/>
    <s v="Heart-Healthy"/>
    <s v="117/89"/>
    <n v="85"/>
    <n v="0"/>
    <n v="1"/>
    <n v="1"/>
    <n v="1"/>
    <n v="1"/>
    <n v="7.8061291300000004"/>
    <s v="Average"/>
    <n v="0"/>
    <n v="0"/>
    <n v="7"/>
    <n v="9.4903010160000001"/>
    <n v="80245"/>
    <n v="38.355920679999997"/>
    <n v="522"/>
    <s v="Very High"/>
    <n v="4"/>
    <n v="9"/>
    <x v="3"/>
    <s v="Asia"/>
    <s v="Northern Hemisphere"/>
    <n v="0"/>
  </r>
  <r>
    <s v="LMQ5989"/>
    <n v="54"/>
    <s v="Middle Age"/>
    <s v="Male"/>
    <n v="176"/>
    <s v="Heart-Healthy"/>
    <s v="156/71"/>
    <n v="82"/>
    <n v="1"/>
    <n v="0"/>
    <n v="1"/>
    <n v="1"/>
    <n v="0"/>
    <n v="12.413751449999999"/>
    <s v="Unhealthy"/>
    <n v="0"/>
    <n v="0"/>
    <n v="7"/>
    <n v="0.31966942799999998"/>
    <n v="248449"/>
    <n v="27.494366889999998"/>
    <n v="579"/>
    <s v="Very High"/>
    <n v="4"/>
    <n v="9"/>
    <x v="3"/>
    <s v="Asia"/>
    <s v="Northern Hemisphere"/>
    <n v="1"/>
  </r>
  <r>
    <s v="XOY9436"/>
    <n v="41"/>
    <s v="Middle Age"/>
    <s v="Male"/>
    <n v="153"/>
    <s v="Heart-Healthy"/>
    <s v="168/72"/>
    <n v="110"/>
    <n v="1"/>
    <n v="0"/>
    <n v="1"/>
    <n v="1"/>
    <n v="1"/>
    <n v="6.2623552709999997"/>
    <s v="Unhealthy"/>
    <n v="0"/>
    <n v="1"/>
    <n v="5"/>
    <n v="9.1275943559999995"/>
    <n v="122476"/>
    <n v="29.798234879999999"/>
    <n v="207"/>
    <s v="High"/>
    <n v="5"/>
    <n v="8"/>
    <x v="2"/>
    <s v="Europe"/>
    <s v="Northern Hemisphere"/>
    <n v="0"/>
  </r>
  <r>
    <s v="RDK3095"/>
    <n v="52"/>
    <s v="Middle Age"/>
    <s v="Male"/>
    <n v="343"/>
    <s v="Dangerous"/>
    <s v="111/62"/>
    <n v="110"/>
    <n v="1"/>
    <n v="1"/>
    <n v="1"/>
    <n v="1"/>
    <n v="0"/>
    <n v="15.35507997"/>
    <s v="Healthy"/>
    <n v="0"/>
    <n v="0"/>
    <n v="10"/>
    <n v="1.0298317429999999"/>
    <n v="77912"/>
    <n v="18.80006277"/>
    <n v="694"/>
    <s v="Very High"/>
    <n v="3"/>
    <n v="8"/>
    <x v="2"/>
    <s v="Europe"/>
    <s v="Northern Hemisphere"/>
    <n v="0"/>
  </r>
  <r>
    <s v="OJR3416"/>
    <n v="73"/>
    <s v="Old"/>
    <s v="Male"/>
    <n v="387"/>
    <s v="Dangerous"/>
    <s v="111/84"/>
    <n v="86"/>
    <n v="0"/>
    <n v="0"/>
    <n v="1"/>
    <n v="0"/>
    <n v="0"/>
    <n v="14.475628670000001"/>
    <s v="Unhealthy"/>
    <n v="0"/>
    <n v="1"/>
    <n v="4"/>
    <n v="2.6438295119999999"/>
    <n v="72597"/>
    <n v="24.15685929"/>
    <n v="203"/>
    <s v="High"/>
    <n v="7"/>
    <n v="9"/>
    <x v="18"/>
    <s v="South America"/>
    <s v="Northern Hemisphere"/>
    <n v="0"/>
  </r>
  <r>
    <s v="TOI6197"/>
    <n v="30"/>
    <s v="Young"/>
    <s v="Male"/>
    <n v="292"/>
    <s v="Dangerous"/>
    <s v="150/108"/>
    <n v="76"/>
    <n v="1"/>
    <n v="1"/>
    <n v="1"/>
    <n v="0"/>
    <n v="0"/>
    <n v="6.0831924669999999"/>
    <s v="Unhealthy"/>
    <n v="0"/>
    <n v="0"/>
    <n v="9"/>
    <n v="2.1755221219999998"/>
    <n v="227355"/>
    <n v="28.167895349999998"/>
    <n v="252"/>
    <s v="High"/>
    <n v="6"/>
    <n v="10"/>
    <x v="10"/>
    <s v="Asia"/>
    <s v="Northern Hemisphere"/>
    <n v="0"/>
  </r>
  <r>
    <s v="WAY7445"/>
    <n v="83"/>
    <s v="Old"/>
    <s v="Male"/>
    <n v="164"/>
    <s v="Heart-Healthy"/>
    <s v="178/83"/>
    <n v="45"/>
    <n v="1"/>
    <n v="1"/>
    <n v="1"/>
    <n v="0"/>
    <n v="1"/>
    <n v="13.493527970000001"/>
    <s v="Healthy"/>
    <n v="1"/>
    <n v="1"/>
    <n v="1"/>
    <n v="11.09235939"/>
    <n v="163391"/>
    <n v="29.75952118"/>
    <n v="718"/>
    <s v="Very High"/>
    <n v="2"/>
    <n v="10"/>
    <x v="14"/>
    <s v="Africa"/>
    <s v="Northern Hemisphere"/>
    <n v="1"/>
  </r>
  <r>
    <s v="RTY4549"/>
    <n v="33"/>
    <s v="Middle Age"/>
    <s v="Male"/>
    <n v="350"/>
    <s v="Dangerous"/>
    <s v="114/78"/>
    <n v="90"/>
    <n v="1"/>
    <n v="0"/>
    <n v="1"/>
    <n v="1"/>
    <n v="1"/>
    <n v="3.4683626630000002"/>
    <s v="Average"/>
    <n v="1"/>
    <n v="0"/>
    <n v="7"/>
    <n v="9.8627735160000007"/>
    <n v="167540"/>
    <n v="30.08377973"/>
    <n v="767"/>
    <s v="Very High"/>
    <n v="0"/>
    <n v="10"/>
    <x v="2"/>
    <s v="Europe"/>
    <s v="Northern Hemisphere"/>
    <n v="1"/>
  </r>
  <r>
    <s v="NPQ4468"/>
    <n v="43"/>
    <s v="Middle Age"/>
    <s v="Male"/>
    <n v="182"/>
    <s v="Heart-Healthy"/>
    <s v="96/68"/>
    <n v="92"/>
    <n v="1"/>
    <n v="0"/>
    <n v="1"/>
    <n v="0"/>
    <n v="1"/>
    <n v="16.52222021"/>
    <s v="Healthy"/>
    <n v="0"/>
    <n v="0"/>
    <n v="4"/>
    <n v="8.0031107129999999"/>
    <n v="58024"/>
    <n v="36.424745360000003"/>
    <n v="202"/>
    <s v="High"/>
    <n v="1"/>
    <n v="6"/>
    <x v="11"/>
    <s v="Europe"/>
    <s v="Southern Hemisphere"/>
    <n v="1"/>
  </r>
  <r>
    <s v="WST8239"/>
    <n v="88"/>
    <s v="Old"/>
    <s v="Male"/>
    <n v="263"/>
    <s v="Dangerous"/>
    <s v="177/84"/>
    <n v="41"/>
    <n v="0"/>
    <n v="0"/>
    <n v="1"/>
    <n v="1"/>
    <n v="0"/>
    <n v="17.292172170000001"/>
    <s v="Healthy"/>
    <n v="0"/>
    <n v="1"/>
    <n v="9"/>
    <n v="0.35383207999999999"/>
    <n v="47926"/>
    <n v="26.024971279999999"/>
    <n v="358"/>
    <s v="High"/>
    <n v="0"/>
    <n v="5"/>
    <x v="3"/>
    <s v="Asia"/>
    <s v="Northern Hemisphere"/>
    <n v="0"/>
  </r>
  <r>
    <s v="NBZ2441"/>
    <n v="44"/>
    <s v="Middle Age"/>
    <s v="Male"/>
    <n v="238"/>
    <s v="At-Risk"/>
    <s v="150/102"/>
    <n v="68"/>
    <n v="0"/>
    <n v="0"/>
    <n v="1"/>
    <n v="0"/>
    <n v="1"/>
    <n v="18.292099459999999"/>
    <s v="Healthy"/>
    <n v="0"/>
    <n v="1"/>
    <n v="5"/>
    <n v="4.0839323079999996"/>
    <n v="292268"/>
    <n v="21.40319706"/>
    <n v="705"/>
    <s v="Very High"/>
    <n v="0"/>
    <n v="6"/>
    <x v="9"/>
    <s v="Asia"/>
    <s v="Northern Hemisphere"/>
    <n v="0"/>
  </r>
  <r>
    <s v="NSL2287"/>
    <n v="74"/>
    <s v="Old"/>
    <s v="Male"/>
    <n v="289"/>
    <s v="Dangerous"/>
    <s v="176/86"/>
    <n v="85"/>
    <n v="0"/>
    <n v="0"/>
    <n v="1"/>
    <n v="0"/>
    <n v="0"/>
    <n v="19.876494910000002"/>
    <s v="Healthy"/>
    <n v="1"/>
    <n v="1"/>
    <n v="1"/>
    <n v="6.9730079399999996"/>
    <n v="172101"/>
    <n v="37.099288520000002"/>
    <n v="322"/>
    <s v="High"/>
    <n v="0"/>
    <n v="8"/>
    <x v="1"/>
    <s v="North America"/>
    <s v="Northern Hemisphere"/>
    <n v="1"/>
  </r>
  <r>
    <s v="HKR9624"/>
    <n v="33"/>
    <s v="Middle Age"/>
    <s v="Male"/>
    <n v="354"/>
    <s v="Dangerous"/>
    <s v="110/73"/>
    <n v="42"/>
    <n v="0"/>
    <n v="1"/>
    <n v="1"/>
    <n v="1"/>
    <n v="1"/>
    <n v="18.71414493"/>
    <s v="Average"/>
    <n v="0"/>
    <n v="1"/>
    <n v="8"/>
    <n v="3.565861129"/>
    <n v="193819"/>
    <n v="28.643222099999999"/>
    <n v="279"/>
    <s v="High"/>
    <n v="7"/>
    <n v="10"/>
    <x v="19"/>
    <s v="Europe"/>
    <s v="Northern Hemisphere"/>
    <n v="1"/>
  </r>
  <r>
    <s v="GFA2798"/>
    <n v="73"/>
    <s v="Old"/>
    <s v="Male"/>
    <n v="220"/>
    <s v="At-Risk"/>
    <s v="90/78"/>
    <n v="99"/>
    <n v="1"/>
    <n v="0"/>
    <n v="1"/>
    <n v="1"/>
    <n v="0"/>
    <n v="15.8085247"/>
    <s v="Healthy"/>
    <n v="0"/>
    <n v="0"/>
    <n v="3"/>
    <n v="10.39125115"/>
    <n v="273493"/>
    <n v="29.784337619999999"/>
    <n v="601"/>
    <s v="Very High"/>
    <n v="1"/>
    <n v="6"/>
    <x v="5"/>
    <s v="Asia"/>
    <s v="Northern Hemisphere"/>
    <n v="0"/>
  </r>
  <r>
    <s v="OHT2305"/>
    <n v="75"/>
    <s v="Old"/>
    <s v="Female"/>
    <n v="254"/>
    <s v="Dangerous"/>
    <s v="95/81"/>
    <n v="95"/>
    <n v="1"/>
    <n v="1"/>
    <n v="1"/>
    <n v="0"/>
    <n v="1"/>
    <n v="5.8518691120000002"/>
    <s v="Unhealthy"/>
    <n v="0"/>
    <n v="0"/>
    <n v="6"/>
    <n v="2.0741527749999999"/>
    <n v="140086"/>
    <n v="23.587287270000001"/>
    <n v="777"/>
    <s v="Very High"/>
    <n v="5"/>
    <n v="8"/>
    <x v="16"/>
    <s v="Asia"/>
    <s v="Northern Hemisphere"/>
    <n v="1"/>
  </r>
  <r>
    <s v="BYV0514"/>
    <n v="68"/>
    <s v="Old"/>
    <s v="Male"/>
    <n v="318"/>
    <s v="Dangerous"/>
    <s v="165/89"/>
    <n v="100"/>
    <n v="1"/>
    <n v="1"/>
    <n v="1"/>
    <n v="0"/>
    <n v="0"/>
    <n v="7.4528362750000001"/>
    <s v="Unhealthy"/>
    <n v="0"/>
    <n v="1"/>
    <n v="7"/>
    <n v="10.522832579999999"/>
    <n v="62596"/>
    <n v="39.877859639999997"/>
    <n v="482"/>
    <s v="High"/>
    <n v="0"/>
    <n v="4"/>
    <x v="5"/>
    <s v="Asia"/>
    <s v="Northern Hemisphere"/>
    <n v="0"/>
  </r>
  <r>
    <s v="MLK8698"/>
    <n v="23"/>
    <s v="Young"/>
    <s v="Female"/>
    <n v="184"/>
    <s v="Heart-Healthy"/>
    <s v="149/106"/>
    <n v="96"/>
    <n v="0"/>
    <n v="1"/>
    <n v="0"/>
    <n v="1"/>
    <n v="1"/>
    <n v="17.825915940000002"/>
    <s v="Healthy"/>
    <n v="0"/>
    <n v="1"/>
    <n v="2"/>
    <n v="4.9016050020000002"/>
    <n v="201540"/>
    <n v="23.702455910000001"/>
    <n v="64"/>
    <s v="Healthy"/>
    <n v="0"/>
    <n v="5"/>
    <x v="18"/>
    <s v="South America"/>
    <s v="Northern Hemisphere"/>
    <n v="1"/>
  </r>
  <r>
    <s v="OLJ0932"/>
    <n v="39"/>
    <s v="Middle Age"/>
    <s v="Male"/>
    <n v="173"/>
    <s v="Heart-Healthy"/>
    <s v="120/102"/>
    <n v="52"/>
    <n v="1"/>
    <n v="1"/>
    <n v="1"/>
    <n v="1"/>
    <n v="0"/>
    <n v="0.74595279000000003"/>
    <s v="Unhealthy"/>
    <n v="0"/>
    <n v="1"/>
    <n v="10"/>
    <n v="5.6466858799999997"/>
    <n v="197775"/>
    <n v="32.677217900000002"/>
    <n v="289"/>
    <s v="High"/>
    <n v="7"/>
    <n v="8"/>
    <x v="19"/>
    <s v="Europe"/>
    <s v="Northern Hemisphere"/>
    <n v="1"/>
  </r>
  <r>
    <s v="UTO5825"/>
    <n v="59"/>
    <s v="Old"/>
    <s v="Male"/>
    <n v="232"/>
    <s v="At-Risk"/>
    <s v="162/74"/>
    <n v="89"/>
    <n v="0"/>
    <n v="0"/>
    <n v="1"/>
    <n v="1"/>
    <n v="1"/>
    <n v="15.60849279"/>
    <s v="Unhealthy"/>
    <n v="1"/>
    <n v="0"/>
    <n v="5"/>
    <n v="7.8140035780000003"/>
    <n v="139724"/>
    <n v="20.624948700000001"/>
    <n v="95"/>
    <s v="Healthy"/>
    <n v="0"/>
    <n v="4"/>
    <x v="4"/>
    <s v="Europe"/>
    <s v="Northern Hemisphere"/>
    <n v="0"/>
  </r>
  <r>
    <s v="YOM6594"/>
    <n v="23"/>
    <s v="Young"/>
    <s v="Male"/>
    <n v="371"/>
    <s v="Dangerous"/>
    <s v="123/75"/>
    <n v="76"/>
    <n v="0"/>
    <n v="1"/>
    <n v="1"/>
    <n v="1"/>
    <n v="1"/>
    <n v="0.69634861699999995"/>
    <s v="Unhealthy"/>
    <n v="1"/>
    <n v="0"/>
    <n v="8"/>
    <n v="5.6441338270000001"/>
    <n v="30283"/>
    <n v="19.786698579999999"/>
    <n v="333"/>
    <s v="High"/>
    <n v="0"/>
    <n v="8"/>
    <x v="12"/>
    <s v="Europe"/>
    <s v="Southern Hemisphere"/>
    <n v="0"/>
  </r>
  <r>
    <s v="YIH5817"/>
    <n v="89"/>
    <s v="Old"/>
    <s v="Male"/>
    <n v="135"/>
    <s v="Heart-Healthy"/>
    <s v="164/95"/>
    <n v="106"/>
    <n v="0"/>
    <n v="0"/>
    <n v="1"/>
    <n v="1"/>
    <n v="1"/>
    <n v="11.94760806"/>
    <s v="Unhealthy"/>
    <n v="1"/>
    <n v="0"/>
    <n v="2"/>
    <n v="10.44310761"/>
    <n v="164568"/>
    <n v="33.187030790000001"/>
    <n v="486"/>
    <s v="High"/>
    <n v="5"/>
    <n v="6"/>
    <x v="15"/>
    <s v="Australia"/>
    <s v="Southern Hemisphere"/>
    <n v="0"/>
  </r>
  <r>
    <s v="AFS1217"/>
    <n v="29"/>
    <s v="Young"/>
    <s v="Male"/>
    <n v="236"/>
    <s v="At-Risk"/>
    <s v="107/63"/>
    <n v="87"/>
    <n v="0"/>
    <n v="1"/>
    <n v="1"/>
    <n v="0"/>
    <n v="1"/>
    <n v="7.0010882929999996"/>
    <s v="Average"/>
    <n v="1"/>
    <n v="1"/>
    <n v="9"/>
    <n v="3.7918950769999999"/>
    <n v="196030"/>
    <n v="22.87013292"/>
    <n v="601"/>
    <s v="Very High"/>
    <n v="1"/>
    <n v="6"/>
    <x v="3"/>
    <s v="Asia"/>
    <s v="Northern Hemisphere"/>
    <n v="1"/>
  </r>
  <r>
    <s v="UMK2871"/>
    <n v="72"/>
    <s v="Old"/>
    <s v="Male"/>
    <n v="234"/>
    <s v="At-Risk"/>
    <s v="128/94"/>
    <n v="56"/>
    <n v="0"/>
    <n v="1"/>
    <n v="1"/>
    <n v="0"/>
    <n v="1"/>
    <n v="16.115476130000001"/>
    <s v="Unhealthy"/>
    <n v="1"/>
    <n v="1"/>
    <n v="4"/>
    <n v="9.5076399519999999"/>
    <n v="26909"/>
    <n v="21.84035695"/>
    <n v="377"/>
    <s v="High"/>
    <n v="7"/>
    <n v="10"/>
    <x v="0"/>
    <s v="South America"/>
    <s v="Southern Hemisphere"/>
    <n v="0"/>
  </r>
  <r>
    <s v="NCI3754"/>
    <n v="53"/>
    <s v="Middle Age"/>
    <s v="Male"/>
    <n v="352"/>
    <s v="Dangerous"/>
    <s v="104/108"/>
    <n v="88"/>
    <n v="0"/>
    <n v="1"/>
    <n v="1"/>
    <n v="0"/>
    <n v="0"/>
    <n v="13.003270990000001"/>
    <s v="Average"/>
    <n v="1"/>
    <n v="1"/>
    <n v="3"/>
    <n v="3.4887198480000001"/>
    <n v="217053"/>
    <n v="24.49219342"/>
    <n v="793"/>
    <s v="Very High"/>
    <n v="5"/>
    <n v="10"/>
    <x v="5"/>
    <s v="Asia"/>
    <s v="Northern Hemisphere"/>
    <n v="1"/>
  </r>
  <r>
    <s v="GCX3099"/>
    <n v="48"/>
    <s v="Middle Age"/>
    <s v="Male"/>
    <n v="241"/>
    <s v="Dangerous"/>
    <s v="113/104"/>
    <n v="60"/>
    <n v="1"/>
    <n v="0"/>
    <n v="1"/>
    <n v="1"/>
    <n v="0"/>
    <n v="11.866028829999999"/>
    <s v="Average"/>
    <n v="0"/>
    <n v="0"/>
    <n v="2"/>
    <n v="0.81640554499999995"/>
    <n v="232229"/>
    <n v="18.762750860000001"/>
    <n v="272"/>
    <s v="High"/>
    <n v="7"/>
    <n v="10"/>
    <x v="19"/>
    <s v="Europe"/>
    <s v="Northern Hemisphere"/>
    <n v="1"/>
  </r>
  <r>
    <s v="KXP3245"/>
    <n v="54"/>
    <s v="Middle Age"/>
    <s v="Female"/>
    <n v="122"/>
    <s v="Heart-Healthy"/>
    <s v="178/86"/>
    <n v="77"/>
    <n v="1"/>
    <n v="1"/>
    <n v="1"/>
    <n v="1"/>
    <n v="1"/>
    <n v="19.413385479999999"/>
    <s v="Average"/>
    <n v="1"/>
    <n v="0"/>
    <n v="9"/>
    <n v="4.8231847219999997"/>
    <n v="111722"/>
    <n v="20.00765758"/>
    <n v="505"/>
    <s v="Very High"/>
    <n v="7"/>
    <n v="7"/>
    <x v="4"/>
    <s v="Europe"/>
    <s v="Northern Hemisphere"/>
    <n v="1"/>
  </r>
  <r>
    <s v="WZE8060"/>
    <n v="54"/>
    <s v="Middle Age"/>
    <s v="Male"/>
    <n v="295"/>
    <s v="Dangerous"/>
    <s v="133/97"/>
    <n v="105"/>
    <n v="1"/>
    <n v="0"/>
    <n v="1"/>
    <n v="1"/>
    <n v="0"/>
    <n v="7.1108290539999999"/>
    <s v="Average"/>
    <n v="1"/>
    <n v="0"/>
    <n v="4"/>
    <n v="3.4978091469999999"/>
    <n v="21649"/>
    <n v="32.923622960000003"/>
    <n v="418"/>
    <s v="High"/>
    <n v="3"/>
    <n v="4"/>
    <x v="12"/>
    <s v="Europe"/>
    <s v="Southern Hemisphere"/>
    <n v="0"/>
  </r>
  <r>
    <s v="JWJ0572"/>
    <n v="81"/>
    <s v="Old"/>
    <s v="Male"/>
    <n v="262"/>
    <s v="Dangerous"/>
    <s v="174/85"/>
    <n v="72"/>
    <n v="1"/>
    <n v="0"/>
    <n v="1"/>
    <n v="1"/>
    <n v="1"/>
    <n v="8.3705161350000008"/>
    <s v="Average"/>
    <n v="0"/>
    <n v="1"/>
    <n v="7"/>
    <n v="10.680669010000001"/>
    <n v="106922"/>
    <n v="19.603764269999999"/>
    <n v="284"/>
    <s v="High"/>
    <n v="3"/>
    <n v="4"/>
    <x v="9"/>
    <s v="Asia"/>
    <s v="Northern Hemisphere"/>
    <n v="0"/>
  </r>
  <r>
    <s v="UPS0402"/>
    <n v="51"/>
    <s v="Middle Age"/>
    <s v="Female"/>
    <n v="288"/>
    <s v="Dangerous"/>
    <s v="92/69"/>
    <n v="98"/>
    <n v="1"/>
    <n v="0"/>
    <n v="1"/>
    <n v="1"/>
    <n v="1"/>
    <n v="17.834334160000001"/>
    <s v="Unhealthy"/>
    <n v="0"/>
    <n v="0"/>
    <n v="2"/>
    <n v="7.4085101670000002"/>
    <n v="189275"/>
    <n v="19.599963519999999"/>
    <n v="541"/>
    <s v="Very High"/>
    <n v="1"/>
    <n v="7"/>
    <x v="9"/>
    <s v="Asia"/>
    <s v="Northern Hemisphere"/>
    <n v="0"/>
  </r>
  <r>
    <s v="ZUJ9895"/>
    <n v="46"/>
    <s v="Middle Age"/>
    <s v="Male"/>
    <n v="334"/>
    <s v="Dangerous"/>
    <s v="177/74"/>
    <n v="54"/>
    <n v="0"/>
    <n v="0"/>
    <n v="1"/>
    <n v="0"/>
    <n v="0"/>
    <n v="16.019577999999999"/>
    <s v="Healthy"/>
    <n v="0"/>
    <n v="1"/>
    <n v="8"/>
    <n v="4.4619546269999999"/>
    <n v="264734"/>
    <n v="24.42662159"/>
    <n v="789"/>
    <s v="Very High"/>
    <n v="6"/>
    <n v="4"/>
    <x v="6"/>
    <s v="South America"/>
    <s v="Southern Hemisphere"/>
    <n v="1"/>
  </r>
  <r>
    <s v="OFR2609"/>
    <n v="44"/>
    <s v="Middle Age"/>
    <s v="Male"/>
    <n v="329"/>
    <s v="Dangerous"/>
    <s v="163/95"/>
    <n v="49"/>
    <n v="1"/>
    <n v="1"/>
    <n v="1"/>
    <n v="1"/>
    <n v="0"/>
    <n v="8.4996749739999995"/>
    <s v="Unhealthy"/>
    <n v="1"/>
    <n v="0"/>
    <n v="5"/>
    <n v="2.5999385030000002"/>
    <n v="125092"/>
    <n v="38.137686369999997"/>
    <n v="533"/>
    <s v="Very High"/>
    <n v="1"/>
    <n v="6"/>
    <x v="18"/>
    <s v="South America"/>
    <s v="Northern Hemisphere"/>
    <n v="0"/>
  </r>
  <r>
    <s v="FPJ1122"/>
    <n v="34"/>
    <s v="Middle Age"/>
    <s v="Female"/>
    <n v="149"/>
    <s v="Heart-Healthy"/>
    <s v="95/77"/>
    <n v="61"/>
    <n v="1"/>
    <n v="1"/>
    <n v="0"/>
    <n v="1"/>
    <n v="1"/>
    <n v="2.4068118630000002"/>
    <s v="Healthy"/>
    <n v="0"/>
    <n v="0"/>
    <n v="10"/>
    <n v="7.1145798410000003"/>
    <n v="41621"/>
    <n v="31.347117539999999"/>
    <n v="416"/>
    <s v="High"/>
    <n v="1"/>
    <n v="9"/>
    <x v="16"/>
    <s v="Asia"/>
    <s v="Northern Hemisphere"/>
    <n v="1"/>
  </r>
  <r>
    <s v="UHY1823"/>
    <n v="22"/>
    <s v="Young"/>
    <s v="Male"/>
    <n v="344"/>
    <s v="Dangerous"/>
    <s v="171/92"/>
    <n v="41"/>
    <n v="0"/>
    <n v="0"/>
    <n v="1"/>
    <n v="0"/>
    <n v="0"/>
    <n v="16.356104160000001"/>
    <s v="Healthy"/>
    <n v="0"/>
    <n v="1"/>
    <n v="2"/>
    <n v="2.5616822429999999"/>
    <n v="93772"/>
    <n v="30.448738110000001"/>
    <n v="526"/>
    <s v="Very High"/>
    <n v="4"/>
    <n v="8"/>
    <x v="1"/>
    <s v="North America"/>
    <s v="Northern Hemisphere"/>
    <n v="1"/>
  </r>
  <r>
    <s v="YCD6797"/>
    <n v="34"/>
    <s v="Middle Age"/>
    <s v="Male"/>
    <n v="337"/>
    <s v="Dangerous"/>
    <s v="148/108"/>
    <n v="77"/>
    <n v="1"/>
    <n v="0"/>
    <n v="1"/>
    <n v="0"/>
    <n v="0"/>
    <n v="2.7987841950000001"/>
    <s v="Unhealthy"/>
    <n v="1"/>
    <n v="0"/>
    <n v="3"/>
    <n v="4.6160845789999998"/>
    <n v="44594"/>
    <n v="33.214357990000003"/>
    <n v="716"/>
    <s v="Very High"/>
    <n v="1"/>
    <n v="4"/>
    <x v="11"/>
    <s v="Europe"/>
    <s v="Southern Hemisphere"/>
    <n v="0"/>
  </r>
  <r>
    <s v="JFC0725"/>
    <n v="21"/>
    <s v="Young"/>
    <s v="Male"/>
    <n v="251"/>
    <s v="Dangerous"/>
    <s v="105/89"/>
    <n v="43"/>
    <n v="1"/>
    <n v="0"/>
    <n v="1"/>
    <n v="0"/>
    <n v="0"/>
    <n v="12.743097860000001"/>
    <s v="Average"/>
    <n v="0"/>
    <n v="0"/>
    <n v="10"/>
    <n v="2.6104690430000002"/>
    <n v="210457"/>
    <n v="21.995836180000001"/>
    <n v="630"/>
    <s v="Very High"/>
    <n v="7"/>
    <n v="6"/>
    <x v="4"/>
    <s v="Europe"/>
    <s v="Northern Hemisphere"/>
    <n v="0"/>
  </r>
  <r>
    <s v="DQR8411"/>
    <n v="32"/>
    <s v="Middle Age"/>
    <s v="Male"/>
    <n v="355"/>
    <s v="Dangerous"/>
    <s v="98/97"/>
    <n v="89"/>
    <n v="1"/>
    <n v="0"/>
    <n v="1"/>
    <n v="1"/>
    <n v="1"/>
    <n v="1.8737065740000001"/>
    <s v="Unhealthy"/>
    <n v="1"/>
    <n v="0"/>
    <n v="5"/>
    <n v="0.70583151799999999"/>
    <n v="186582"/>
    <n v="36.349076439999997"/>
    <n v="283"/>
    <s v="High"/>
    <n v="3"/>
    <n v="6"/>
    <x v="15"/>
    <s v="Australia"/>
    <s v="Southern Hemisphere"/>
    <n v="1"/>
  </r>
  <r>
    <s v="YXV3018"/>
    <n v="50"/>
    <s v="Middle Age"/>
    <s v="Male"/>
    <n v="358"/>
    <s v="Dangerous"/>
    <s v="175/106"/>
    <n v="107"/>
    <n v="0"/>
    <n v="1"/>
    <n v="1"/>
    <n v="0"/>
    <n v="1"/>
    <n v="14.37892463"/>
    <s v="Unhealthy"/>
    <n v="0"/>
    <n v="0"/>
    <n v="7"/>
    <n v="3.846069103"/>
    <n v="250450"/>
    <n v="21.99322012"/>
    <n v="605"/>
    <s v="Very High"/>
    <n v="7"/>
    <n v="8"/>
    <x v="3"/>
    <s v="Asia"/>
    <s v="Northern Hemisphere"/>
    <n v="0"/>
  </r>
  <r>
    <s v="PKY5967"/>
    <n v="23"/>
    <s v="Young"/>
    <s v="Female"/>
    <n v="274"/>
    <s v="Dangerous"/>
    <s v="98/99"/>
    <n v="106"/>
    <n v="0"/>
    <n v="1"/>
    <n v="0"/>
    <n v="1"/>
    <n v="1"/>
    <n v="11.806892169999999"/>
    <s v="Healthy"/>
    <n v="0"/>
    <n v="1"/>
    <n v="4"/>
    <n v="8.1347570670000007"/>
    <n v="242875"/>
    <n v="35.065737679999998"/>
    <n v="693"/>
    <s v="Very High"/>
    <n v="7"/>
    <n v="5"/>
    <x v="0"/>
    <s v="South America"/>
    <s v="Southern Hemisphere"/>
    <n v="1"/>
  </r>
  <r>
    <s v="ETV5906"/>
    <n v="31"/>
    <s v="Middle Age"/>
    <s v="Male"/>
    <n v="394"/>
    <s v="Dangerous"/>
    <s v="175/76"/>
    <n v="45"/>
    <n v="0"/>
    <n v="1"/>
    <n v="1"/>
    <n v="0"/>
    <n v="1"/>
    <n v="13.84818864"/>
    <s v="Healthy"/>
    <n v="1"/>
    <n v="0"/>
    <n v="4"/>
    <n v="6.9954935029999996"/>
    <n v="112982"/>
    <n v="32.773261679999997"/>
    <n v="172"/>
    <s v="Borderline High"/>
    <n v="1"/>
    <n v="7"/>
    <x v="14"/>
    <s v="Africa"/>
    <s v="Northern Hemisphere"/>
    <n v="0"/>
  </r>
  <r>
    <s v="ZPH0809"/>
    <n v="83"/>
    <s v="Old"/>
    <s v="Male"/>
    <n v="204"/>
    <s v="At-Risk"/>
    <s v="100/97"/>
    <n v="105"/>
    <n v="0"/>
    <n v="0"/>
    <n v="1"/>
    <n v="1"/>
    <n v="1"/>
    <n v="8.0325339000000007"/>
    <s v="Healthy"/>
    <n v="1"/>
    <n v="0"/>
    <n v="8"/>
    <n v="6.1275707820000003"/>
    <n v="206140"/>
    <n v="23.106245120000001"/>
    <n v="38"/>
    <s v="Healthy"/>
    <n v="6"/>
    <n v="8"/>
    <x v="6"/>
    <s v="South America"/>
    <s v="Southern Hemisphere"/>
    <n v="0"/>
  </r>
  <r>
    <s v="DXU6486"/>
    <n v="52"/>
    <s v="Middle Age"/>
    <s v="Male"/>
    <n v="296"/>
    <s v="Dangerous"/>
    <s v="101/105"/>
    <n v="71"/>
    <n v="1"/>
    <n v="1"/>
    <n v="1"/>
    <n v="1"/>
    <n v="1"/>
    <n v="3.1676585770000001"/>
    <s v="Unhealthy"/>
    <n v="1"/>
    <n v="0"/>
    <n v="2"/>
    <n v="11.96533234"/>
    <n v="142677"/>
    <n v="19.45700871"/>
    <n v="704"/>
    <s v="Very High"/>
    <n v="6"/>
    <n v="7"/>
    <x v="6"/>
    <s v="South America"/>
    <s v="Southern Hemisphere"/>
    <n v="0"/>
  </r>
  <r>
    <s v="HCB3272"/>
    <n v="87"/>
    <s v="Old"/>
    <s v="Male"/>
    <n v="286"/>
    <s v="Dangerous"/>
    <s v="109/81"/>
    <n v="77"/>
    <n v="0"/>
    <n v="0"/>
    <n v="1"/>
    <n v="0"/>
    <n v="0"/>
    <n v="16.020330749999999"/>
    <s v="Average"/>
    <n v="1"/>
    <n v="0"/>
    <n v="1"/>
    <n v="2.0618101229999999"/>
    <n v="152139"/>
    <n v="30.953210500000001"/>
    <n v="293"/>
    <s v="High"/>
    <n v="1"/>
    <n v="9"/>
    <x v="1"/>
    <s v="North America"/>
    <s v="Northern Hemisphere"/>
    <n v="1"/>
  </r>
  <r>
    <s v="YQQ9150"/>
    <n v="18"/>
    <s v="Young"/>
    <s v="Male"/>
    <n v="383"/>
    <s v="Dangerous"/>
    <s v="174/62"/>
    <n v="42"/>
    <n v="0"/>
    <n v="0"/>
    <n v="1"/>
    <n v="1"/>
    <n v="1"/>
    <n v="2.6413249639999998"/>
    <s v="Healthy"/>
    <n v="0"/>
    <n v="0"/>
    <n v="8"/>
    <n v="9.0231773640000004"/>
    <n v="128035"/>
    <n v="23.495084049999999"/>
    <n v="285"/>
    <s v="High"/>
    <n v="1"/>
    <n v="8"/>
    <x v="11"/>
    <s v="Europe"/>
    <s v="Southern Hemisphere"/>
    <n v="0"/>
  </r>
  <r>
    <s v="LYY3772"/>
    <n v="35"/>
    <s v="Middle Age"/>
    <s v="Male"/>
    <n v="379"/>
    <s v="Dangerous"/>
    <s v="91/82"/>
    <n v="80"/>
    <n v="0"/>
    <n v="1"/>
    <n v="1"/>
    <n v="0"/>
    <n v="0"/>
    <n v="5.1637671029999996"/>
    <s v="Unhealthy"/>
    <n v="1"/>
    <n v="1"/>
    <n v="10"/>
    <n v="3.7093678560000001"/>
    <n v="289402"/>
    <n v="35.971428860000003"/>
    <n v="210"/>
    <s v="High"/>
    <n v="3"/>
    <n v="7"/>
    <x v="1"/>
    <s v="North America"/>
    <s v="Northern Hemisphere"/>
    <n v="1"/>
  </r>
  <r>
    <s v="CJK3148"/>
    <n v="62"/>
    <s v="Old"/>
    <s v="Male"/>
    <n v="194"/>
    <s v="Heart-Healthy"/>
    <s v="167/73"/>
    <n v="59"/>
    <n v="0"/>
    <n v="1"/>
    <n v="1"/>
    <n v="1"/>
    <n v="0"/>
    <n v="3.7271083709999999"/>
    <s v="Healthy"/>
    <n v="0"/>
    <n v="1"/>
    <n v="3"/>
    <n v="11.41970068"/>
    <n v="208779"/>
    <n v="34.738796569999998"/>
    <n v="346"/>
    <s v="High"/>
    <n v="5"/>
    <n v="8"/>
    <x v="16"/>
    <s v="Asia"/>
    <s v="Northern Hemisphere"/>
    <n v="0"/>
  </r>
  <r>
    <s v="TUW8084"/>
    <n v="50"/>
    <s v="Middle Age"/>
    <s v="Male"/>
    <n v="227"/>
    <s v="At-Risk"/>
    <s v="120/82"/>
    <n v="95"/>
    <n v="0"/>
    <n v="0"/>
    <n v="1"/>
    <n v="1"/>
    <n v="0"/>
    <n v="0.73357034899999995"/>
    <s v="Unhealthy"/>
    <n v="0"/>
    <n v="0"/>
    <n v="3"/>
    <n v="9.3400620090000004"/>
    <n v="132653"/>
    <n v="22.25320301"/>
    <n v="34"/>
    <s v="Healthy"/>
    <n v="5"/>
    <n v="8"/>
    <x v="18"/>
    <s v="South America"/>
    <s v="Northern Hemisphere"/>
    <n v="0"/>
  </r>
  <r>
    <s v="FBI9619"/>
    <n v="81"/>
    <s v="Old"/>
    <s v="Male"/>
    <n v="396"/>
    <s v="Dangerous"/>
    <s v="91/102"/>
    <n v="88"/>
    <n v="1"/>
    <n v="1"/>
    <n v="1"/>
    <n v="1"/>
    <n v="0"/>
    <n v="5.6353091490000002"/>
    <s v="Unhealthy"/>
    <n v="0"/>
    <n v="0"/>
    <n v="3"/>
    <n v="4.2825502809999998"/>
    <n v="148028"/>
    <n v="38.720337790000002"/>
    <n v="128"/>
    <s v="Healthy"/>
    <n v="3"/>
    <n v="9"/>
    <x v="18"/>
    <s v="South America"/>
    <s v="Northern Hemisphere"/>
    <n v="0"/>
  </r>
  <r>
    <s v="DMX0404"/>
    <n v="33"/>
    <s v="Middle Age"/>
    <s v="Female"/>
    <n v="262"/>
    <s v="Dangerous"/>
    <s v="161/99"/>
    <n v="52"/>
    <n v="1"/>
    <n v="1"/>
    <n v="0"/>
    <n v="0"/>
    <n v="1"/>
    <n v="13.606245940000001"/>
    <s v="Average"/>
    <n v="1"/>
    <n v="1"/>
    <n v="1"/>
    <n v="1.8780969219999999"/>
    <n v="35236"/>
    <n v="30.07338377"/>
    <n v="701"/>
    <s v="Very High"/>
    <n v="1"/>
    <n v="7"/>
    <x v="2"/>
    <s v="Europe"/>
    <s v="Northern Hemisphere"/>
    <n v="1"/>
  </r>
  <r>
    <s v="XKF1406"/>
    <n v="83"/>
    <s v="Old"/>
    <s v="Male"/>
    <n v="333"/>
    <s v="Dangerous"/>
    <s v="98/60"/>
    <n v="86"/>
    <n v="1"/>
    <n v="0"/>
    <n v="1"/>
    <n v="0"/>
    <n v="1"/>
    <n v="2.1464443690000001"/>
    <s v="Average"/>
    <n v="0"/>
    <n v="0"/>
    <n v="1"/>
    <n v="10.66516526"/>
    <n v="33027"/>
    <n v="28.89111183"/>
    <n v="686"/>
    <s v="Very High"/>
    <n v="1"/>
    <n v="5"/>
    <x v="11"/>
    <s v="Europe"/>
    <s v="Southern Hemisphere"/>
    <n v="0"/>
  </r>
  <r>
    <s v="ZBH1366"/>
    <n v="89"/>
    <s v="Old"/>
    <s v="Male"/>
    <n v="188"/>
    <s v="Heart-Healthy"/>
    <s v="107/63"/>
    <n v="101"/>
    <n v="1"/>
    <n v="0"/>
    <n v="1"/>
    <n v="0"/>
    <n v="0"/>
    <n v="1.5330422340000001"/>
    <s v="Average"/>
    <n v="0"/>
    <n v="1"/>
    <n v="5"/>
    <n v="9.1660146709999992"/>
    <n v="154368"/>
    <n v="24.66654037"/>
    <n v="540"/>
    <s v="Very High"/>
    <n v="3"/>
    <n v="5"/>
    <x v="8"/>
    <s v="North America"/>
    <s v="Northern Hemisphere"/>
    <n v="0"/>
  </r>
  <r>
    <s v="VAZ4776"/>
    <n v="43"/>
    <s v="Middle Age"/>
    <s v="Female"/>
    <n v="386"/>
    <s v="Dangerous"/>
    <s v="180/70"/>
    <n v="110"/>
    <n v="0"/>
    <n v="1"/>
    <n v="1"/>
    <n v="0"/>
    <n v="0"/>
    <n v="10.80425496"/>
    <s v="Unhealthy"/>
    <n v="1"/>
    <n v="0"/>
    <n v="6"/>
    <n v="8.2353361819999993"/>
    <n v="32900"/>
    <n v="29.997138849999999"/>
    <n v="515"/>
    <s v="Very High"/>
    <n v="3"/>
    <n v="10"/>
    <x v="14"/>
    <s v="Africa"/>
    <s v="Northern Hemisphere"/>
    <n v="1"/>
  </r>
  <r>
    <s v="VVI0074"/>
    <n v="76"/>
    <s v="Old"/>
    <s v="Male"/>
    <n v="187"/>
    <s v="Heart-Healthy"/>
    <s v="148/104"/>
    <n v="97"/>
    <n v="1"/>
    <n v="0"/>
    <n v="1"/>
    <n v="0"/>
    <n v="0"/>
    <n v="2.377281371"/>
    <s v="Unhealthy"/>
    <n v="1"/>
    <n v="1"/>
    <n v="2"/>
    <n v="11.9369952"/>
    <n v="209095"/>
    <n v="34.028972860000003"/>
    <n v="397"/>
    <s v="High"/>
    <n v="4"/>
    <n v="7"/>
    <x v="17"/>
    <s v="Australia"/>
    <s v="Southern Hemisphere"/>
    <n v="1"/>
  </r>
  <r>
    <s v="XAM7210"/>
    <n v="19"/>
    <s v="Young"/>
    <s v="Female"/>
    <n v="400"/>
    <s v="Dangerous"/>
    <s v="169/78"/>
    <n v="97"/>
    <n v="1"/>
    <n v="0"/>
    <n v="0"/>
    <n v="1"/>
    <n v="0"/>
    <n v="12.248323790000001"/>
    <s v="Average"/>
    <n v="0"/>
    <n v="1"/>
    <n v="6"/>
    <n v="10.76796115"/>
    <n v="125940"/>
    <n v="21.53624173"/>
    <n v="475"/>
    <s v="High"/>
    <n v="3"/>
    <n v="6"/>
    <x v="4"/>
    <s v="Europe"/>
    <s v="Northern Hemisphere"/>
    <n v="0"/>
  </r>
  <r>
    <s v="EXH8149"/>
    <n v="67"/>
    <s v="Old"/>
    <s v="Male"/>
    <n v="322"/>
    <s v="Dangerous"/>
    <s v="129/92"/>
    <n v="102"/>
    <n v="1"/>
    <n v="1"/>
    <n v="1"/>
    <n v="1"/>
    <n v="0"/>
    <n v="10.443748530000001"/>
    <s v="Unhealthy"/>
    <n v="0"/>
    <n v="1"/>
    <n v="10"/>
    <n v="6.0521439939999997"/>
    <n v="136693"/>
    <n v="35.892790830000003"/>
    <n v="205"/>
    <s v="High"/>
    <n v="7"/>
    <n v="8"/>
    <x v="7"/>
    <s v="Africa"/>
    <s v="Southern Hemisphere"/>
    <n v="1"/>
  </r>
  <r>
    <s v="LPX2932"/>
    <n v="83"/>
    <s v="Old"/>
    <s v="Male"/>
    <n v="149"/>
    <s v="Heart-Healthy"/>
    <s v="153/83"/>
    <n v="42"/>
    <n v="1"/>
    <n v="1"/>
    <n v="1"/>
    <n v="1"/>
    <n v="0"/>
    <n v="0.91118001599999998"/>
    <s v="Unhealthy"/>
    <n v="1"/>
    <n v="1"/>
    <n v="3"/>
    <n v="2.2848994039999999"/>
    <n v="97504"/>
    <n v="26.249989509999999"/>
    <n v="285"/>
    <s v="High"/>
    <n v="2"/>
    <n v="5"/>
    <x v="5"/>
    <s v="Asia"/>
    <s v="Northern Hemisphere"/>
    <n v="1"/>
  </r>
  <r>
    <s v="PML4700"/>
    <n v="27"/>
    <s v="Young"/>
    <s v="Female"/>
    <n v="382"/>
    <s v="Dangerous"/>
    <s v="155/75"/>
    <n v="103"/>
    <n v="1"/>
    <n v="0"/>
    <n v="0"/>
    <n v="1"/>
    <n v="0"/>
    <n v="10.933586460000001"/>
    <s v="Unhealthy"/>
    <n v="1"/>
    <n v="1"/>
    <n v="10"/>
    <n v="3.3972618620000001"/>
    <n v="285575"/>
    <n v="36.584351550000001"/>
    <n v="762"/>
    <s v="Very High"/>
    <n v="7"/>
    <n v="9"/>
    <x v="16"/>
    <s v="Asia"/>
    <s v="Northern Hemisphere"/>
    <n v="0"/>
  </r>
  <r>
    <s v="JZO5864"/>
    <n v="25"/>
    <s v="Young"/>
    <s v="Male"/>
    <n v="378"/>
    <s v="Dangerous"/>
    <s v="109/67"/>
    <n v="97"/>
    <n v="1"/>
    <n v="1"/>
    <n v="1"/>
    <n v="1"/>
    <n v="1"/>
    <n v="11.166928840000001"/>
    <s v="Average"/>
    <n v="1"/>
    <n v="0"/>
    <n v="7"/>
    <n v="0.59624569400000005"/>
    <n v="243843"/>
    <n v="26.61630852"/>
    <n v="363"/>
    <s v="High"/>
    <n v="7"/>
    <n v="9"/>
    <x v="0"/>
    <s v="South America"/>
    <s v="Southern Hemisphere"/>
    <n v="1"/>
  </r>
  <r>
    <s v="UWZ7524"/>
    <n v="52"/>
    <s v="Middle Age"/>
    <s v="Female"/>
    <n v="215"/>
    <s v="At-Risk"/>
    <s v="152/68"/>
    <n v="102"/>
    <n v="0"/>
    <n v="0"/>
    <n v="1"/>
    <n v="1"/>
    <n v="1"/>
    <n v="0.81509816000000002"/>
    <s v="Average"/>
    <n v="1"/>
    <n v="1"/>
    <n v="3"/>
    <n v="1.6054295519999999"/>
    <n v="53920"/>
    <n v="25.362258829999998"/>
    <n v="39"/>
    <s v="Healthy"/>
    <n v="5"/>
    <n v="8"/>
    <x v="12"/>
    <s v="Europe"/>
    <s v="Southern Hemisphere"/>
    <n v="0"/>
  </r>
  <r>
    <s v="HIY0126"/>
    <n v="48"/>
    <s v="Middle Age"/>
    <s v="Female"/>
    <n v="136"/>
    <s v="Heart-Healthy"/>
    <s v="135/65"/>
    <n v="58"/>
    <n v="1"/>
    <n v="1"/>
    <n v="1"/>
    <n v="0"/>
    <n v="0"/>
    <n v="11.766891640000001"/>
    <s v="Average"/>
    <n v="1"/>
    <n v="1"/>
    <n v="9"/>
    <n v="0.628879839"/>
    <n v="186371"/>
    <n v="36.463949300000003"/>
    <n v="207"/>
    <s v="High"/>
    <n v="7"/>
    <n v="4"/>
    <x v="16"/>
    <s v="Asia"/>
    <s v="Northern Hemisphere"/>
    <n v="1"/>
  </r>
  <r>
    <s v="HKE3196"/>
    <n v="66"/>
    <s v="Old"/>
    <s v="Female"/>
    <n v="197"/>
    <s v="Heart-Healthy"/>
    <s v="114/78"/>
    <n v="75"/>
    <n v="0"/>
    <n v="1"/>
    <n v="1"/>
    <n v="1"/>
    <n v="1"/>
    <n v="13.977616360000001"/>
    <s v="Average"/>
    <n v="1"/>
    <n v="1"/>
    <n v="9"/>
    <n v="6.2971800089999999"/>
    <n v="253198"/>
    <n v="39.575291329999999"/>
    <n v="666"/>
    <s v="Very High"/>
    <n v="4"/>
    <n v="10"/>
    <x v="6"/>
    <s v="South America"/>
    <s v="Southern Hemisphere"/>
    <n v="0"/>
  </r>
  <r>
    <s v="HJD8939"/>
    <n v="57"/>
    <s v="Old"/>
    <s v="Male"/>
    <n v="322"/>
    <s v="Dangerous"/>
    <s v="164/93"/>
    <n v="92"/>
    <n v="1"/>
    <n v="1"/>
    <n v="1"/>
    <n v="1"/>
    <n v="0"/>
    <n v="6.1880134160000004"/>
    <s v="Unhealthy"/>
    <n v="0"/>
    <n v="1"/>
    <n v="6"/>
    <n v="4.9229745559999998"/>
    <n v="268188"/>
    <n v="19.31116012"/>
    <n v="786"/>
    <s v="Very High"/>
    <n v="4"/>
    <n v="5"/>
    <x v="10"/>
    <s v="Asia"/>
    <s v="Northern Hemisphere"/>
    <n v="1"/>
  </r>
  <r>
    <s v="DHP9226"/>
    <n v="28"/>
    <s v="Young"/>
    <s v="Male"/>
    <n v="369"/>
    <s v="Dangerous"/>
    <s v="140/93"/>
    <n v="44"/>
    <n v="0"/>
    <n v="1"/>
    <n v="1"/>
    <n v="1"/>
    <n v="0"/>
    <n v="17.456327250000001"/>
    <s v="Average"/>
    <n v="0"/>
    <n v="1"/>
    <n v="2"/>
    <n v="3.4618897390000001"/>
    <n v="82321"/>
    <n v="38.512430139999999"/>
    <n v="215"/>
    <s v="High"/>
    <n v="7"/>
    <n v="9"/>
    <x v="0"/>
    <s v="South America"/>
    <s v="Southern Hemisphere"/>
    <n v="0"/>
  </r>
  <r>
    <s v="IQC8393"/>
    <n v="20"/>
    <s v="Young"/>
    <s v="Male"/>
    <n v="271"/>
    <s v="Dangerous"/>
    <s v="124/72"/>
    <n v="96"/>
    <n v="1"/>
    <n v="0"/>
    <n v="1"/>
    <n v="0"/>
    <n v="0"/>
    <n v="10.9860448"/>
    <s v="Unhealthy"/>
    <n v="1"/>
    <n v="0"/>
    <n v="6"/>
    <n v="4.0051241419999997"/>
    <n v="233180"/>
    <n v="35.046598830000001"/>
    <n v="641"/>
    <s v="Very High"/>
    <n v="7"/>
    <n v="4"/>
    <x v="10"/>
    <s v="Asia"/>
    <s v="Northern Hemisphere"/>
    <n v="1"/>
  </r>
  <r>
    <s v="ENN9841"/>
    <n v="30"/>
    <s v="Young"/>
    <s v="Male"/>
    <n v="290"/>
    <s v="Dangerous"/>
    <s v="121/81"/>
    <n v="79"/>
    <n v="1"/>
    <n v="0"/>
    <n v="1"/>
    <n v="0"/>
    <n v="1"/>
    <n v="11.909171779999999"/>
    <s v="Average"/>
    <n v="1"/>
    <n v="1"/>
    <n v="6"/>
    <n v="11.023394379999999"/>
    <n v="183744"/>
    <n v="28.435084199999999"/>
    <n v="609"/>
    <s v="Very High"/>
    <n v="3"/>
    <n v="7"/>
    <x v="17"/>
    <s v="Australia"/>
    <s v="Southern Hemisphere"/>
    <n v="0"/>
  </r>
  <r>
    <s v="OVJ5413"/>
    <n v="66"/>
    <s v="Old"/>
    <s v="Male"/>
    <n v="171"/>
    <s v="Heart-Healthy"/>
    <s v="169/99"/>
    <n v="98"/>
    <n v="0"/>
    <n v="1"/>
    <n v="1"/>
    <n v="0"/>
    <n v="1"/>
    <n v="16.767740320000001"/>
    <s v="Unhealthy"/>
    <n v="0"/>
    <n v="1"/>
    <n v="3"/>
    <n v="3.1922689590000002"/>
    <n v="178636"/>
    <n v="32.88173287"/>
    <n v="242"/>
    <s v="High"/>
    <n v="3"/>
    <n v="10"/>
    <x v="14"/>
    <s v="Africa"/>
    <s v="Northern Hemisphere"/>
    <n v="0"/>
  </r>
  <r>
    <s v="LKV7210"/>
    <n v="71"/>
    <s v="Old"/>
    <s v="Female"/>
    <n v="294"/>
    <s v="Dangerous"/>
    <s v="124/110"/>
    <n v="68"/>
    <n v="1"/>
    <n v="0"/>
    <n v="1"/>
    <n v="1"/>
    <n v="1"/>
    <n v="12.747707460000001"/>
    <s v="Average"/>
    <n v="1"/>
    <n v="0"/>
    <n v="1"/>
    <n v="3.2510964590000002"/>
    <n v="291382"/>
    <n v="21.935011939999999"/>
    <n v="74"/>
    <s v="Healthy"/>
    <n v="0"/>
    <n v="4"/>
    <x v="0"/>
    <s v="South America"/>
    <s v="Southern Hemisphere"/>
    <n v="0"/>
  </r>
  <r>
    <s v="INK4927"/>
    <n v="27"/>
    <s v="Young"/>
    <s v="Female"/>
    <n v="188"/>
    <s v="Heart-Healthy"/>
    <s v="118/60"/>
    <n v="105"/>
    <n v="0"/>
    <n v="0"/>
    <n v="0"/>
    <n v="1"/>
    <n v="1"/>
    <n v="9.6440215760000001"/>
    <s v="Unhealthy"/>
    <n v="1"/>
    <n v="1"/>
    <n v="8"/>
    <n v="3.5304934939999999"/>
    <n v="86485"/>
    <n v="26.823642639999999"/>
    <n v="149"/>
    <s v="Healthy"/>
    <n v="0"/>
    <n v="7"/>
    <x v="10"/>
    <s v="Asia"/>
    <s v="Northern Hemisphere"/>
    <n v="0"/>
  </r>
  <r>
    <s v="TFH0784"/>
    <n v="70"/>
    <s v="Old"/>
    <s v="Female"/>
    <n v="304"/>
    <s v="Dangerous"/>
    <s v="110/63"/>
    <n v="52"/>
    <n v="1"/>
    <n v="0"/>
    <n v="1"/>
    <n v="0"/>
    <n v="0"/>
    <n v="4.8824141919999997"/>
    <s v="Healthy"/>
    <n v="1"/>
    <n v="1"/>
    <n v="4"/>
    <n v="9.8048228979999994"/>
    <n v="246542"/>
    <n v="31.986435709999999"/>
    <n v="425"/>
    <s v="High"/>
    <n v="2"/>
    <n v="9"/>
    <x v="8"/>
    <s v="North America"/>
    <s v="Northern Hemisphere"/>
    <n v="0"/>
  </r>
  <r>
    <s v="MLE7433"/>
    <n v="81"/>
    <s v="Old"/>
    <s v="Male"/>
    <n v="372"/>
    <s v="Dangerous"/>
    <s v="117/91"/>
    <n v="99"/>
    <n v="1"/>
    <n v="0"/>
    <n v="1"/>
    <n v="0"/>
    <n v="1"/>
    <n v="15.927861330000001"/>
    <s v="Average"/>
    <n v="1"/>
    <n v="1"/>
    <n v="1"/>
    <n v="7.1515344120000002"/>
    <n v="20255"/>
    <n v="23.206703340000001"/>
    <n v="374"/>
    <s v="High"/>
    <n v="5"/>
    <n v="7"/>
    <x v="10"/>
    <s v="Asia"/>
    <s v="Northern Hemisphere"/>
    <n v="0"/>
  </r>
  <r>
    <s v="OAD8995"/>
    <n v="78"/>
    <s v="Old"/>
    <s v="Female"/>
    <n v="315"/>
    <s v="Dangerous"/>
    <s v="161/91"/>
    <n v="45"/>
    <n v="1"/>
    <n v="0"/>
    <n v="1"/>
    <n v="1"/>
    <n v="1"/>
    <n v="8.0541065829999994"/>
    <s v="Unhealthy"/>
    <n v="1"/>
    <n v="1"/>
    <n v="1"/>
    <n v="6.2687246310000004"/>
    <n v="276094"/>
    <n v="28.170032119999998"/>
    <n v="165"/>
    <s v="Borderline High"/>
    <n v="6"/>
    <n v="9"/>
    <x v="11"/>
    <s v="Europe"/>
    <s v="Southern Hemisphere"/>
    <n v="0"/>
  </r>
  <r>
    <s v="UWO3088"/>
    <n v="22"/>
    <s v="Young"/>
    <s v="Female"/>
    <n v="234"/>
    <s v="At-Risk"/>
    <s v="171/69"/>
    <n v="65"/>
    <n v="1"/>
    <n v="0"/>
    <n v="0"/>
    <n v="1"/>
    <n v="1"/>
    <n v="15.56932711"/>
    <s v="Unhealthy"/>
    <n v="0"/>
    <n v="0"/>
    <n v="8"/>
    <n v="3.5692466860000001"/>
    <n v="206022"/>
    <n v="28.841759830000001"/>
    <n v="406"/>
    <s v="High"/>
    <n v="2"/>
    <n v="4"/>
    <x v="3"/>
    <s v="Asia"/>
    <s v="Northern Hemisphere"/>
    <n v="0"/>
  </r>
  <r>
    <s v="XME7244"/>
    <n v="56"/>
    <s v="Old"/>
    <s v="Female"/>
    <n v="140"/>
    <s v="Heart-Healthy"/>
    <s v="106/84"/>
    <n v="79"/>
    <n v="1"/>
    <n v="0"/>
    <n v="1"/>
    <n v="0"/>
    <n v="0"/>
    <n v="8.7662867129999995"/>
    <s v="Unhealthy"/>
    <n v="1"/>
    <n v="0"/>
    <n v="5"/>
    <n v="2.8954059129999998"/>
    <n v="57413"/>
    <n v="27.43861326"/>
    <n v="257"/>
    <s v="High"/>
    <n v="0"/>
    <n v="5"/>
    <x v="6"/>
    <s v="South America"/>
    <s v="Southern Hemisphere"/>
    <n v="0"/>
  </r>
  <r>
    <s v="XIF1867"/>
    <n v="28"/>
    <s v="Young"/>
    <s v="Male"/>
    <n v="144"/>
    <s v="Heart-Healthy"/>
    <s v="148/79"/>
    <n v="57"/>
    <n v="0"/>
    <n v="1"/>
    <n v="1"/>
    <n v="0"/>
    <n v="0"/>
    <n v="4.6199385499999996"/>
    <s v="Unhealthy"/>
    <n v="0"/>
    <n v="0"/>
    <n v="7"/>
    <n v="5.8673891500000002"/>
    <n v="213790"/>
    <n v="34.556970649999997"/>
    <n v="328"/>
    <s v="High"/>
    <n v="5"/>
    <n v="7"/>
    <x v="9"/>
    <s v="Asia"/>
    <s v="Northern Hemisphere"/>
    <n v="0"/>
  </r>
  <r>
    <s v="ADG3622"/>
    <n v="27"/>
    <s v="Young"/>
    <s v="Female"/>
    <n v="184"/>
    <s v="Heart-Healthy"/>
    <s v="141/72"/>
    <n v="59"/>
    <n v="1"/>
    <n v="1"/>
    <n v="0"/>
    <n v="1"/>
    <n v="0"/>
    <n v="11.723006249999999"/>
    <s v="Unhealthy"/>
    <n v="1"/>
    <n v="1"/>
    <n v="7"/>
    <n v="3.9171275990000001"/>
    <n v="215679"/>
    <n v="30.099847820000001"/>
    <n v="92"/>
    <s v="Healthy"/>
    <n v="2"/>
    <n v="5"/>
    <x v="11"/>
    <s v="Europe"/>
    <s v="Southern Hemisphere"/>
    <n v="0"/>
  </r>
  <r>
    <s v="CTF3216"/>
    <n v="66"/>
    <s v="Old"/>
    <s v="Male"/>
    <n v="191"/>
    <s v="Heart-Healthy"/>
    <s v="172/99"/>
    <n v="72"/>
    <n v="0"/>
    <n v="1"/>
    <n v="1"/>
    <n v="0"/>
    <n v="1"/>
    <n v="2.8448028949999999"/>
    <s v="Healthy"/>
    <n v="0"/>
    <n v="1"/>
    <n v="8"/>
    <n v="6.9056022199999996"/>
    <n v="146290"/>
    <n v="22.645536610000001"/>
    <n v="421"/>
    <s v="High"/>
    <n v="5"/>
    <n v="7"/>
    <x v="17"/>
    <s v="Australia"/>
    <s v="Southern Hemisphere"/>
    <n v="0"/>
  </r>
  <r>
    <s v="GZL1934"/>
    <n v="85"/>
    <s v="Old"/>
    <s v="Male"/>
    <n v="199"/>
    <s v="Heart-Healthy"/>
    <s v="110/81"/>
    <n v="55"/>
    <n v="0"/>
    <n v="1"/>
    <n v="1"/>
    <n v="1"/>
    <n v="1"/>
    <n v="17.894727159999999"/>
    <s v="Average"/>
    <n v="0"/>
    <n v="1"/>
    <n v="10"/>
    <n v="2.451802024"/>
    <n v="49308"/>
    <n v="30.884526309999998"/>
    <n v="31"/>
    <s v="Healthy"/>
    <n v="5"/>
    <n v="10"/>
    <x v="13"/>
    <s v="Asia"/>
    <s v="Northern Hemisphere"/>
    <n v="1"/>
  </r>
  <r>
    <s v="YDD7580"/>
    <n v="85"/>
    <s v="Old"/>
    <s v="Male"/>
    <n v="211"/>
    <s v="At-Risk"/>
    <s v="150/63"/>
    <n v="64"/>
    <n v="0"/>
    <n v="1"/>
    <n v="1"/>
    <n v="0"/>
    <n v="1"/>
    <n v="19.672371129999998"/>
    <s v="Average"/>
    <n v="0"/>
    <n v="1"/>
    <n v="3"/>
    <n v="3.5766441009999999"/>
    <n v="200085"/>
    <n v="20.047521289999999"/>
    <n v="234"/>
    <s v="High"/>
    <n v="7"/>
    <n v="9"/>
    <x v="7"/>
    <s v="Africa"/>
    <s v="Southern Hemisphere"/>
    <n v="1"/>
  </r>
  <r>
    <s v="ENX3630"/>
    <n v="87"/>
    <s v="Old"/>
    <s v="Male"/>
    <n v="151"/>
    <s v="Heart-Healthy"/>
    <s v="168/82"/>
    <n v="46"/>
    <n v="1"/>
    <n v="0"/>
    <n v="1"/>
    <n v="0"/>
    <n v="0"/>
    <n v="1.4830272579999999"/>
    <s v="Average"/>
    <n v="0"/>
    <n v="1"/>
    <n v="2"/>
    <n v="4.2706859340000003"/>
    <n v="249040"/>
    <n v="31.042743730000002"/>
    <n v="735"/>
    <s v="Very High"/>
    <n v="2"/>
    <n v="7"/>
    <x v="7"/>
    <s v="Africa"/>
    <s v="Southern Hemisphere"/>
    <n v="0"/>
  </r>
  <r>
    <s v="VPK1447"/>
    <n v="72"/>
    <s v="Old"/>
    <s v="Male"/>
    <n v="284"/>
    <s v="Dangerous"/>
    <s v="175/73"/>
    <n v="67"/>
    <n v="0"/>
    <n v="1"/>
    <n v="1"/>
    <n v="1"/>
    <n v="1"/>
    <n v="12.51688976"/>
    <s v="Unhealthy"/>
    <n v="0"/>
    <n v="1"/>
    <n v="7"/>
    <n v="5.5543498720000004"/>
    <n v="54751"/>
    <n v="25.54484398"/>
    <n v="517"/>
    <s v="Very High"/>
    <n v="5"/>
    <n v="9"/>
    <x v="6"/>
    <s v="South America"/>
    <s v="Southern Hemisphere"/>
    <n v="0"/>
  </r>
  <r>
    <s v="NZY9575"/>
    <n v="46"/>
    <s v="Middle Age"/>
    <s v="Male"/>
    <n v="140"/>
    <s v="Heart-Healthy"/>
    <s v="177/87"/>
    <n v="68"/>
    <n v="1"/>
    <n v="0"/>
    <n v="1"/>
    <n v="1"/>
    <n v="0"/>
    <n v="7.2343383010000002"/>
    <s v="Unhealthy"/>
    <n v="1"/>
    <n v="0"/>
    <n v="5"/>
    <n v="2.0638835680000001"/>
    <n v="291339"/>
    <n v="20.651046059999999"/>
    <n v="152"/>
    <s v="Borderline High"/>
    <n v="7"/>
    <n v="5"/>
    <x v="6"/>
    <s v="South America"/>
    <s v="Southern Hemisphere"/>
    <n v="1"/>
  </r>
  <r>
    <s v="KDA2634"/>
    <n v="73"/>
    <s v="Old"/>
    <s v="Male"/>
    <n v="160"/>
    <s v="Heart-Healthy"/>
    <s v="120/73"/>
    <n v="99"/>
    <n v="1"/>
    <n v="1"/>
    <n v="1"/>
    <n v="0"/>
    <n v="0"/>
    <n v="4.8597206750000002"/>
    <s v="Healthy"/>
    <n v="1"/>
    <n v="0"/>
    <n v="1"/>
    <n v="1.891351625"/>
    <n v="292509"/>
    <n v="25.769997100000001"/>
    <n v="277"/>
    <s v="High"/>
    <n v="6"/>
    <n v="6"/>
    <x v="6"/>
    <s v="South America"/>
    <s v="Southern Hemisphere"/>
    <n v="0"/>
  </r>
  <r>
    <s v="ZGH8368"/>
    <n v="72"/>
    <s v="Old"/>
    <s v="Female"/>
    <n v="323"/>
    <s v="Dangerous"/>
    <s v="122/93"/>
    <n v="108"/>
    <n v="1"/>
    <n v="0"/>
    <n v="1"/>
    <n v="1"/>
    <n v="1"/>
    <n v="5.8766224170000001"/>
    <s v="Unhealthy"/>
    <n v="0"/>
    <n v="1"/>
    <n v="3"/>
    <n v="4.5193208939999998"/>
    <n v="133803"/>
    <n v="27.55931155"/>
    <n v="535"/>
    <s v="Very High"/>
    <n v="3"/>
    <n v="5"/>
    <x v="18"/>
    <s v="South America"/>
    <s v="Northern Hemisphere"/>
    <n v="0"/>
  </r>
  <r>
    <s v="VED2628"/>
    <n v="62"/>
    <s v="Old"/>
    <s v="Female"/>
    <n v="352"/>
    <s v="Dangerous"/>
    <s v="154/105"/>
    <n v="60"/>
    <n v="1"/>
    <n v="1"/>
    <n v="1"/>
    <n v="0"/>
    <n v="1"/>
    <n v="16.664118850000001"/>
    <s v="Average"/>
    <n v="1"/>
    <n v="1"/>
    <n v="8"/>
    <n v="11.02382478"/>
    <n v="229400"/>
    <n v="23.5705299"/>
    <n v="265"/>
    <s v="High"/>
    <n v="4"/>
    <n v="8"/>
    <x v="11"/>
    <s v="Europe"/>
    <s v="Southern Hemisphere"/>
    <n v="0"/>
  </r>
  <r>
    <s v="AQN5540"/>
    <n v="18"/>
    <s v="Young"/>
    <s v="Male"/>
    <n v="302"/>
    <s v="Dangerous"/>
    <s v="170/74"/>
    <n v="97"/>
    <n v="1"/>
    <n v="0"/>
    <n v="1"/>
    <n v="1"/>
    <n v="1"/>
    <n v="7.0847921280000001"/>
    <s v="Average"/>
    <n v="1"/>
    <n v="1"/>
    <n v="4"/>
    <n v="9.3285114250000003"/>
    <n v="274155"/>
    <n v="25.215259589999999"/>
    <n v="339"/>
    <s v="High"/>
    <n v="1"/>
    <n v="5"/>
    <x v="7"/>
    <s v="Africa"/>
    <s v="Southern Hemisphere"/>
    <n v="0"/>
  </r>
  <r>
    <s v="UFL6739"/>
    <n v="57"/>
    <s v="Old"/>
    <s v="Female"/>
    <n v="291"/>
    <s v="Dangerous"/>
    <s v="128/109"/>
    <n v="63"/>
    <n v="0"/>
    <n v="0"/>
    <n v="1"/>
    <n v="0"/>
    <n v="1"/>
    <n v="3.6600182389999998"/>
    <s v="Average"/>
    <n v="0"/>
    <n v="0"/>
    <n v="8"/>
    <n v="4.7284222600000003"/>
    <n v="120572"/>
    <n v="26.548916510000002"/>
    <n v="464"/>
    <s v="High"/>
    <n v="2"/>
    <n v="5"/>
    <x v="2"/>
    <s v="Europe"/>
    <s v="Northern Hemisphere"/>
    <n v="0"/>
  </r>
  <r>
    <s v="FDY1991"/>
    <n v="43"/>
    <s v="Middle Age"/>
    <s v="Male"/>
    <n v="174"/>
    <s v="Heart-Healthy"/>
    <s v="156/96"/>
    <n v="49"/>
    <n v="1"/>
    <n v="0"/>
    <n v="1"/>
    <n v="0"/>
    <n v="1"/>
    <n v="12.397314870000001"/>
    <s v="Unhealthy"/>
    <n v="1"/>
    <n v="1"/>
    <n v="1"/>
    <n v="11.77254975"/>
    <n v="293830"/>
    <n v="34.53317595"/>
    <n v="769"/>
    <s v="Very High"/>
    <n v="7"/>
    <n v="10"/>
    <x v="15"/>
    <s v="Australia"/>
    <s v="Southern Hemisphere"/>
    <n v="1"/>
  </r>
  <r>
    <s v="KYK1840"/>
    <n v="51"/>
    <s v="Middle Age"/>
    <s v="Female"/>
    <n v="257"/>
    <s v="Dangerous"/>
    <s v="177/102"/>
    <n v="71"/>
    <n v="1"/>
    <n v="1"/>
    <n v="1"/>
    <n v="1"/>
    <n v="0"/>
    <n v="4.685135957"/>
    <s v="Unhealthy"/>
    <n v="1"/>
    <n v="0"/>
    <n v="9"/>
    <n v="1.1042514569999999"/>
    <n v="154568"/>
    <n v="26.017686510000001"/>
    <n v="299"/>
    <s v="High"/>
    <n v="7"/>
    <n v="10"/>
    <x v="9"/>
    <s v="Asia"/>
    <s v="Northern Hemisphere"/>
    <n v="0"/>
  </r>
  <r>
    <s v="TFZ0564"/>
    <n v="25"/>
    <s v="Young"/>
    <s v="Female"/>
    <n v="240"/>
    <s v="Dangerous"/>
    <s v="169/87"/>
    <n v="40"/>
    <n v="0"/>
    <n v="1"/>
    <n v="0"/>
    <n v="0"/>
    <n v="1"/>
    <n v="11.554355579999999"/>
    <s v="Unhealthy"/>
    <n v="1"/>
    <n v="0"/>
    <n v="9"/>
    <n v="5.0772967549999999"/>
    <n v="71112"/>
    <n v="22.23882656"/>
    <n v="321"/>
    <s v="High"/>
    <n v="2"/>
    <n v="5"/>
    <x v="7"/>
    <s v="Africa"/>
    <s v="Southern Hemisphere"/>
    <n v="0"/>
  </r>
  <r>
    <s v="PWS2605"/>
    <n v="88"/>
    <s v="Old"/>
    <s v="Male"/>
    <n v="265"/>
    <s v="Dangerous"/>
    <s v="119/109"/>
    <n v="63"/>
    <n v="1"/>
    <n v="1"/>
    <n v="1"/>
    <n v="0"/>
    <n v="0"/>
    <n v="2.1928910410000002"/>
    <s v="Average"/>
    <n v="1"/>
    <n v="0"/>
    <n v="6"/>
    <n v="8.2120225199999997"/>
    <n v="26488"/>
    <n v="21.687319649999999"/>
    <n v="709"/>
    <s v="Very High"/>
    <n v="5"/>
    <n v="10"/>
    <x v="1"/>
    <s v="North America"/>
    <s v="Northern Hemisphere"/>
    <n v="0"/>
  </r>
  <r>
    <s v="EBG5467"/>
    <n v="18"/>
    <s v="Young"/>
    <s v="Male"/>
    <n v="310"/>
    <s v="Dangerous"/>
    <s v="158/75"/>
    <n v="60"/>
    <n v="1"/>
    <n v="0"/>
    <n v="1"/>
    <n v="0"/>
    <n v="0"/>
    <n v="12.511647630000001"/>
    <s v="Unhealthy"/>
    <n v="0"/>
    <n v="1"/>
    <n v="7"/>
    <n v="3.562894918"/>
    <n v="272157"/>
    <n v="22.085374479999999"/>
    <n v="100"/>
    <s v="Healthy"/>
    <n v="7"/>
    <n v="9"/>
    <x v="8"/>
    <s v="North America"/>
    <s v="Northern Hemisphere"/>
    <n v="0"/>
  </r>
  <r>
    <s v="TTE1033"/>
    <n v="83"/>
    <s v="Old"/>
    <s v="Male"/>
    <n v="179"/>
    <s v="Heart-Healthy"/>
    <s v="106/87"/>
    <n v="57"/>
    <n v="0"/>
    <n v="1"/>
    <n v="1"/>
    <n v="1"/>
    <n v="1"/>
    <n v="4.2279091549999999"/>
    <s v="Average"/>
    <n v="1"/>
    <n v="1"/>
    <n v="7"/>
    <n v="7.3032581999999999E-2"/>
    <n v="147172"/>
    <n v="20.19305602"/>
    <n v="527"/>
    <s v="Very High"/>
    <n v="6"/>
    <n v="5"/>
    <x v="0"/>
    <s v="South America"/>
    <s v="Southern Hemisphere"/>
    <n v="0"/>
  </r>
  <r>
    <s v="FQC8260"/>
    <n v="29"/>
    <s v="Young"/>
    <s v="Female"/>
    <n v="125"/>
    <s v="Heart-Healthy"/>
    <s v="114/100"/>
    <n v="70"/>
    <n v="1"/>
    <n v="1"/>
    <n v="0"/>
    <n v="1"/>
    <n v="1"/>
    <n v="6.7060531040000004"/>
    <s v="Average"/>
    <n v="1"/>
    <n v="0"/>
    <n v="2"/>
    <n v="6.4234771850000003"/>
    <n v="293350"/>
    <n v="20.880284280000001"/>
    <n v="795"/>
    <s v="Very High"/>
    <n v="1"/>
    <n v="7"/>
    <x v="9"/>
    <s v="Asia"/>
    <s v="Northern Hemisphere"/>
    <n v="0"/>
  </r>
  <r>
    <s v="YFI5952"/>
    <n v="60"/>
    <s v="Old"/>
    <s v="Male"/>
    <n v="272"/>
    <s v="Dangerous"/>
    <s v="175/109"/>
    <n v="83"/>
    <n v="1"/>
    <n v="1"/>
    <n v="1"/>
    <n v="0"/>
    <n v="0"/>
    <n v="13.47730142"/>
    <s v="Unhealthy"/>
    <n v="1"/>
    <n v="1"/>
    <n v="7"/>
    <n v="9.8131508580000002"/>
    <n v="127571"/>
    <n v="22.442761409999999"/>
    <n v="683"/>
    <s v="Very High"/>
    <n v="7"/>
    <n v="9"/>
    <x v="18"/>
    <s v="South America"/>
    <s v="Northern Hemisphere"/>
    <n v="0"/>
  </r>
  <r>
    <s v="BBF1478"/>
    <n v="56"/>
    <s v="Old"/>
    <s v="Male"/>
    <n v="251"/>
    <s v="Dangerous"/>
    <s v="93/72"/>
    <n v="58"/>
    <n v="1"/>
    <n v="1"/>
    <n v="1"/>
    <n v="0"/>
    <n v="1"/>
    <n v="19.719422739999999"/>
    <s v="Healthy"/>
    <n v="1"/>
    <n v="1"/>
    <n v="2"/>
    <n v="9.9543552040000005"/>
    <n v="187785"/>
    <n v="38.396783669999998"/>
    <n v="756"/>
    <s v="Very High"/>
    <n v="5"/>
    <n v="7"/>
    <x v="16"/>
    <s v="Asia"/>
    <s v="Northern Hemisphere"/>
    <n v="0"/>
  </r>
  <r>
    <s v="YMF9690"/>
    <n v="61"/>
    <s v="Old"/>
    <s v="Male"/>
    <n v="267"/>
    <s v="Dangerous"/>
    <s v="138/72"/>
    <n v="48"/>
    <n v="1"/>
    <n v="1"/>
    <n v="1"/>
    <n v="1"/>
    <n v="0"/>
    <n v="5.66821266"/>
    <s v="Unhealthy"/>
    <n v="0"/>
    <n v="1"/>
    <n v="5"/>
    <n v="8.7349648319999993"/>
    <n v="276934"/>
    <n v="20.14338639"/>
    <n v="248"/>
    <s v="High"/>
    <n v="1"/>
    <n v="5"/>
    <x v="17"/>
    <s v="Australia"/>
    <s v="Southern Hemisphere"/>
    <n v="0"/>
  </r>
  <r>
    <s v="EUF3320"/>
    <n v="27"/>
    <s v="Young"/>
    <s v="Female"/>
    <n v="149"/>
    <s v="Heart-Healthy"/>
    <s v="171/72"/>
    <n v="108"/>
    <n v="1"/>
    <n v="0"/>
    <n v="0"/>
    <n v="0"/>
    <n v="1"/>
    <n v="8.1992308699999992"/>
    <s v="Average"/>
    <n v="0"/>
    <n v="1"/>
    <n v="1"/>
    <n v="8.6392958229999994"/>
    <n v="154509"/>
    <n v="37.700636230000001"/>
    <n v="357"/>
    <s v="High"/>
    <n v="1"/>
    <n v="8"/>
    <x v="2"/>
    <s v="Europe"/>
    <s v="Northern Hemisphere"/>
    <n v="1"/>
  </r>
  <r>
    <s v="EXB6095"/>
    <n v="73"/>
    <s v="Old"/>
    <s v="Male"/>
    <n v="287"/>
    <s v="Dangerous"/>
    <s v="120/88"/>
    <n v="59"/>
    <n v="1"/>
    <n v="0"/>
    <n v="1"/>
    <n v="1"/>
    <n v="0"/>
    <n v="15.54358858"/>
    <s v="Unhealthy"/>
    <n v="0"/>
    <n v="1"/>
    <n v="5"/>
    <n v="1.6166089079999999"/>
    <n v="260944"/>
    <n v="39.940340429999999"/>
    <n v="601"/>
    <s v="Very High"/>
    <n v="3"/>
    <n v="9"/>
    <x v="10"/>
    <s v="Asia"/>
    <s v="Northern Hemisphere"/>
    <n v="1"/>
  </r>
  <r>
    <s v="AUE3651"/>
    <n v="74"/>
    <s v="Old"/>
    <s v="Female"/>
    <n v="209"/>
    <s v="At-Risk"/>
    <s v="134/72"/>
    <n v="59"/>
    <n v="0"/>
    <n v="1"/>
    <n v="1"/>
    <n v="0"/>
    <n v="1"/>
    <n v="3.0327014490000002"/>
    <s v="Unhealthy"/>
    <n v="0"/>
    <n v="1"/>
    <n v="10"/>
    <n v="11.54162998"/>
    <n v="125043"/>
    <n v="20.045999460000001"/>
    <n v="726"/>
    <s v="Very High"/>
    <n v="6"/>
    <n v="6"/>
    <x v="15"/>
    <s v="Australia"/>
    <s v="Southern Hemisphere"/>
    <n v="0"/>
  </r>
  <r>
    <s v="GYO5145"/>
    <n v="37"/>
    <s v="Middle Age"/>
    <s v="Male"/>
    <n v="230"/>
    <s v="At-Risk"/>
    <s v="125/98"/>
    <n v="102"/>
    <n v="1"/>
    <n v="1"/>
    <n v="1"/>
    <n v="1"/>
    <n v="1"/>
    <n v="16.925927770000001"/>
    <s v="Average"/>
    <n v="1"/>
    <n v="1"/>
    <n v="1"/>
    <n v="5.6019710160000002"/>
    <n v="115968"/>
    <n v="32.433807049999999"/>
    <n v="626"/>
    <s v="Very High"/>
    <n v="7"/>
    <n v="10"/>
    <x v="2"/>
    <s v="Europe"/>
    <s v="Northern Hemisphere"/>
    <n v="1"/>
  </r>
  <r>
    <s v="UHN6174"/>
    <n v="42"/>
    <s v="Middle Age"/>
    <s v="Male"/>
    <n v="323"/>
    <s v="Dangerous"/>
    <s v="140/77"/>
    <n v="94"/>
    <n v="1"/>
    <n v="0"/>
    <n v="1"/>
    <n v="0"/>
    <n v="1"/>
    <n v="9.4015733180000005"/>
    <s v="Average"/>
    <n v="1"/>
    <n v="1"/>
    <n v="2"/>
    <n v="0.95881271000000001"/>
    <n v="69857"/>
    <n v="30.541999959999998"/>
    <n v="331"/>
    <s v="High"/>
    <n v="6"/>
    <n v="8"/>
    <x v="0"/>
    <s v="South America"/>
    <s v="Southern Hemisphere"/>
    <n v="0"/>
  </r>
  <r>
    <s v="IXO8997"/>
    <n v="82"/>
    <s v="Old"/>
    <s v="Male"/>
    <n v="285"/>
    <s v="Dangerous"/>
    <s v="174/66"/>
    <n v="62"/>
    <n v="1"/>
    <n v="0"/>
    <n v="1"/>
    <n v="1"/>
    <n v="1"/>
    <n v="10.069365250000001"/>
    <s v="Healthy"/>
    <n v="1"/>
    <n v="0"/>
    <n v="10"/>
    <n v="5.9423505929999996"/>
    <n v="245407"/>
    <n v="37.592793559999997"/>
    <n v="31"/>
    <s v="Healthy"/>
    <n v="5"/>
    <n v="8"/>
    <x v="8"/>
    <s v="North America"/>
    <s v="Northern Hemisphere"/>
    <n v="0"/>
  </r>
  <r>
    <s v="OLD9175"/>
    <n v="46"/>
    <s v="Middle Age"/>
    <s v="Male"/>
    <n v="154"/>
    <s v="Heart-Healthy"/>
    <s v="107/105"/>
    <n v="88"/>
    <n v="1"/>
    <n v="1"/>
    <n v="1"/>
    <n v="0"/>
    <n v="1"/>
    <n v="19.799999230000001"/>
    <s v="Unhealthy"/>
    <n v="0"/>
    <n v="1"/>
    <n v="7"/>
    <n v="5.4123925650000002"/>
    <n v="28642"/>
    <n v="36.153058250000001"/>
    <n v="612"/>
    <s v="Very High"/>
    <n v="6"/>
    <n v="7"/>
    <x v="13"/>
    <s v="Asia"/>
    <s v="Northern Hemisphere"/>
    <n v="1"/>
  </r>
  <r>
    <s v="VVE0700"/>
    <n v="89"/>
    <s v="Old"/>
    <s v="Male"/>
    <n v="360"/>
    <s v="Dangerous"/>
    <s v="92/102"/>
    <n v="70"/>
    <n v="1"/>
    <n v="0"/>
    <n v="1"/>
    <n v="0"/>
    <n v="0"/>
    <n v="9.3756818830000004"/>
    <s v="Average"/>
    <n v="1"/>
    <n v="1"/>
    <n v="2"/>
    <n v="0.21526136100000001"/>
    <n v="292119"/>
    <n v="26.764554660000002"/>
    <n v="263"/>
    <s v="High"/>
    <n v="4"/>
    <n v="10"/>
    <x v="9"/>
    <s v="Asia"/>
    <s v="Northern Hemisphere"/>
    <n v="0"/>
  </r>
  <r>
    <s v="WBJ1939"/>
    <n v="18"/>
    <s v="Young"/>
    <s v="Male"/>
    <n v="396"/>
    <s v="Dangerous"/>
    <s v="159/95"/>
    <n v="102"/>
    <n v="1"/>
    <n v="1"/>
    <n v="1"/>
    <n v="1"/>
    <n v="1"/>
    <n v="17.016228550000001"/>
    <s v="Unhealthy"/>
    <n v="0"/>
    <n v="1"/>
    <n v="9"/>
    <n v="11.32359744"/>
    <n v="274201"/>
    <n v="39.433884310000003"/>
    <n v="495"/>
    <s v="High"/>
    <n v="4"/>
    <n v="8"/>
    <x v="14"/>
    <s v="Africa"/>
    <s v="Northern Hemisphere"/>
    <n v="1"/>
  </r>
  <r>
    <s v="JGN8940"/>
    <n v="65"/>
    <s v="Old"/>
    <s v="Male"/>
    <n v="123"/>
    <s v="Heart-Healthy"/>
    <s v="117/92"/>
    <n v="41"/>
    <n v="0"/>
    <n v="0"/>
    <n v="1"/>
    <n v="0"/>
    <n v="0"/>
    <n v="15.66148155"/>
    <s v="Average"/>
    <n v="0"/>
    <n v="0"/>
    <n v="4"/>
    <n v="4.6444747529999999"/>
    <n v="206571"/>
    <n v="37.183228210000003"/>
    <n v="667"/>
    <s v="Very High"/>
    <n v="5"/>
    <n v="4"/>
    <x v="13"/>
    <s v="Asia"/>
    <s v="Northern Hemisphere"/>
    <n v="0"/>
  </r>
  <r>
    <s v="RRD2836"/>
    <n v="45"/>
    <s v="Middle Age"/>
    <s v="Female"/>
    <n v="149"/>
    <s v="Heart-Healthy"/>
    <s v="110/73"/>
    <n v="42"/>
    <n v="1"/>
    <n v="0"/>
    <n v="1"/>
    <n v="1"/>
    <n v="1"/>
    <n v="6.8742617880000001"/>
    <s v="Unhealthy"/>
    <n v="1"/>
    <n v="1"/>
    <n v="1"/>
    <n v="2.633248552"/>
    <n v="45779"/>
    <n v="21.232757530000001"/>
    <n v="593"/>
    <s v="Very High"/>
    <n v="4"/>
    <n v="4"/>
    <x v="1"/>
    <s v="North America"/>
    <s v="Northern Hemisphere"/>
    <n v="1"/>
  </r>
  <r>
    <s v="BJS0114"/>
    <n v="48"/>
    <s v="Middle Age"/>
    <s v="Male"/>
    <n v="174"/>
    <s v="Heart-Healthy"/>
    <s v="119/70"/>
    <n v="100"/>
    <n v="1"/>
    <n v="0"/>
    <n v="1"/>
    <n v="0"/>
    <n v="0"/>
    <n v="4.5149633170000003"/>
    <s v="Unhealthy"/>
    <n v="0"/>
    <n v="0"/>
    <n v="7"/>
    <n v="11.50672975"/>
    <n v="79322"/>
    <n v="24.146915440000001"/>
    <n v="169"/>
    <s v="Borderline High"/>
    <n v="2"/>
    <n v="7"/>
    <x v="12"/>
    <s v="Europe"/>
    <s v="Southern Hemisphere"/>
    <n v="0"/>
  </r>
  <r>
    <s v="MXS1490"/>
    <n v="68"/>
    <s v="Old"/>
    <s v="Male"/>
    <n v="311"/>
    <s v="Dangerous"/>
    <s v="120/97"/>
    <n v="74"/>
    <n v="1"/>
    <n v="1"/>
    <n v="1"/>
    <n v="0"/>
    <n v="1"/>
    <n v="17.174931130000001"/>
    <s v="Healthy"/>
    <n v="0"/>
    <n v="0"/>
    <n v="7"/>
    <n v="8.9075277639999992"/>
    <n v="106761"/>
    <n v="29.29257316"/>
    <n v="164"/>
    <s v="Borderline High"/>
    <n v="5"/>
    <n v="6"/>
    <x v="8"/>
    <s v="North America"/>
    <s v="Northern Hemisphere"/>
    <n v="0"/>
  </r>
  <r>
    <s v="NSR7089"/>
    <n v="52"/>
    <s v="Middle Age"/>
    <s v="Female"/>
    <n v="283"/>
    <s v="Dangerous"/>
    <s v="124/81"/>
    <n v="100"/>
    <n v="1"/>
    <n v="0"/>
    <n v="1"/>
    <n v="0"/>
    <n v="1"/>
    <n v="7.4198658320000002"/>
    <s v="Healthy"/>
    <n v="1"/>
    <n v="1"/>
    <n v="10"/>
    <n v="3.9791369950000002"/>
    <n v="139814"/>
    <n v="24.001461280000001"/>
    <n v="496"/>
    <s v="High"/>
    <n v="4"/>
    <n v="6"/>
    <x v="2"/>
    <s v="Europe"/>
    <s v="Northern Hemisphere"/>
    <n v="0"/>
  </r>
  <r>
    <s v="NQL2044"/>
    <n v="72"/>
    <s v="Old"/>
    <s v="Male"/>
    <n v="377"/>
    <s v="Dangerous"/>
    <s v="104/72"/>
    <n v="45"/>
    <n v="1"/>
    <n v="1"/>
    <n v="1"/>
    <n v="1"/>
    <n v="1"/>
    <n v="17.60094685"/>
    <s v="Unhealthy"/>
    <n v="0"/>
    <n v="0"/>
    <n v="8"/>
    <n v="1.2765496759999999"/>
    <n v="152255"/>
    <n v="39.296819309999997"/>
    <n v="369"/>
    <s v="High"/>
    <n v="4"/>
    <n v="10"/>
    <x v="14"/>
    <s v="Africa"/>
    <s v="Northern Hemisphere"/>
    <n v="0"/>
  </r>
  <r>
    <s v="BRW4556"/>
    <n v="42"/>
    <s v="Middle Age"/>
    <s v="Male"/>
    <n v="358"/>
    <s v="Dangerous"/>
    <s v="167/95"/>
    <n v="79"/>
    <n v="1"/>
    <n v="1"/>
    <n v="1"/>
    <n v="1"/>
    <n v="0"/>
    <n v="9.4726486219999995"/>
    <s v="Healthy"/>
    <n v="1"/>
    <n v="0"/>
    <n v="9"/>
    <n v="4.6942168899999999"/>
    <n v="86516"/>
    <n v="22.781045079999998"/>
    <n v="559"/>
    <s v="Very High"/>
    <n v="7"/>
    <n v="7"/>
    <x v="5"/>
    <s v="Asia"/>
    <s v="Northern Hemisphere"/>
    <n v="0"/>
  </r>
  <r>
    <s v="RKU9013"/>
    <n v="85"/>
    <s v="Old"/>
    <s v="Male"/>
    <n v="127"/>
    <s v="Heart-Healthy"/>
    <s v="133/73"/>
    <n v="60"/>
    <n v="1"/>
    <n v="0"/>
    <n v="1"/>
    <n v="0"/>
    <n v="1"/>
    <n v="14.198187620000001"/>
    <s v="Unhealthy"/>
    <n v="0"/>
    <n v="0"/>
    <n v="1"/>
    <n v="10.58236906"/>
    <n v="160191"/>
    <n v="39.807547579999998"/>
    <n v="754"/>
    <s v="Very High"/>
    <n v="6"/>
    <n v="5"/>
    <x v="16"/>
    <s v="Asia"/>
    <s v="Northern Hemisphere"/>
    <n v="0"/>
  </r>
  <r>
    <s v="GAA6863"/>
    <n v="74"/>
    <s v="Old"/>
    <s v="Male"/>
    <n v="171"/>
    <s v="Heart-Healthy"/>
    <s v="126/87"/>
    <n v="68"/>
    <n v="0"/>
    <n v="1"/>
    <n v="1"/>
    <n v="1"/>
    <n v="0"/>
    <n v="5.9903288720000001"/>
    <s v="Unhealthy"/>
    <n v="1"/>
    <n v="0"/>
    <n v="2"/>
    <n v="2.694559677"/>
    <n v="180519"/>
    <n v="21.353916340000001"/>
    <n v="366"/>
    <s v="High"/>
    <n v="5"/>
    <n v="10"/>
    <x v="7"/>
    <s v="Africa"/>
    <s v="Southern Hemisphere"/>
    <n v="0"/>
  </r>
  <r>
    <s v="MFM2102"/>
    <n v="33"/>
    <s v="Middle Age"/>
    <s v="Male"/>
    <n v="241"/>
    <s v="Dangerous"/>
    <s v="123/69"/>
    <n v="101"/>
    <n v="1"/>
    <n v="1"/>
    <n v="1"/>
    <n v="1"/>
    <n v="0"/>
    <n v="14.496989579999999"/>
    <s v="Unhealthy"/>
    <n v="1"/>
    <n v="1"/>
    <n v="3"/>
    <n v="9.3225402919999993"/>
    <n v="32261"/>
    <n v="21.10648789"/>
    <n v="674"/>
    <s v="Very High"/>
    <n v="0"/>
    <n v="4"/>
    <x v="16"/>
    <s v="Asia"/>
    <s v="Northern Hemisphere"/>
    <n v="0"/>
  </r>
  <r>
    <s v="UYN6101"/>
    <n v="40"/>
    <s v="Middle Age"/>
    <s v="Male"/>
    <n v="320"/>
    <s v="Dangerous"/>
    <s v="150/67"/>
    <n v="110"/>
    <n v="1"/>
    <n v="1"/>
    <n v="1"/>
    <n v="0"/>
    <n v="1"/>
    <n v="3.2111288139999998"/>
    <s v="Average"/>
    <n v="1"/>
    <n v="1"/>
    <n v="4"/>
    <n v="9.4330548509999996"/>
    <n v="287900"/>
    <n v="39.481499460000002"/>
    <n v="349"/>
    <s v="High"/>
    <n v="3"/>
    <n v="9"/>
    <x v="4"/>
    <s v="Europe"/>
    <s v="Northern Hemisphere"/>
    <n v="0"/>
  </r>
  <r>
    <s v="HXB4972"/>
    <n v="19"/>
    <s v="Young"/>
    <s v="Male"/>
    <n v="216"/>
    <s v="At-Risk"/>
    <s v="180/102"/>
    <n v="76"/>
    <n v="1"/>
    <n v="1"/>
    <n v="1"/>
    <n v="0"/>
    <n v="0"/>
    <n v="17.421175040000001"/>
    <s v="Healthy"/>
    <n v="1"/>
    <n v="1"/>
    <n v="1"/>
    <n v="6.0887612149999999"/>
    <n v="129436"/>
    <n v="26.051760290000001"/>
    <n v="443"/>
    <s v="High"/>
    <n v="2"/>
    <n v="7"/>
    <x v="9"/>
    <s v="Asia"/>
    <s v="Northern Hemisphere"/>
    <n v="0"/>
  </r>
  <r>
    <s v="BBN1776"/>
    <n v="79"/>
    <s v="Old"/>
    <s v="Female"/>
    <n v="128"/>
    <s v="Heart-Healthy"/>
    <s v="144/98"/>
    <n v="103"/>
    <n v="1"/>
    <n v="1"/>
    <n v="1"/>
    <n v="1"/>
    <n v="1"/>
    <n v="16.425481189999999"/>
    <s v="Healthy"/>
    <n v="0"/>
    <n v="1"/>
    <n v="2"/>
    <n v="2.2004078310000001"/>
    <n v="30856"/>
    <n v="25.90177139"/>
    <n v="116"/>
    <s v="Healthy"/>
    <n v="5"/>
    <n v="5"/>
    <x v="0"/>
    <s v="South America"/>
    <s v="Southern Hemisphere"/>
    <n v="0"/>
  </r>
  <r>
    <s v="UZH7161"/>
    <n v="34"/>
    <s v="Middle Age"/>
    <s v="Male"/>
    <n v="324"/>
    <s v="Dangerous"/>
    <s v="173/66"/>
    <n v="77"/>
    <n v="1"/>
    <n v="0"/>
    <n v="1"/>
    <n v="1"/>
    <n v="1"/>
    <n v="9.5328524100000003"/>
    <s v="Healthy"/>
    <n v="0"/>
    <n v="1"/>
    <n v="4"/>
    <n v="6.7272965339999997"/>
    <n v="223617"/>
    <n v="23.521059099999999"/>
    <n v="182"/>
    <s v="Borderline High"/>
    <n v="2"/>
    <n v="6"/>
    <x v="5"/>
    <s v="Asia"/>
    <s v="Northern Hemisphere"/>
    <n v="1"/>
  </r>
  <r>
    <s v="OUI0980"/>
    <n v="69"/>
    <s v="Old"/>
    <s v="Female"/>
    <n v="298"/>
    <s v="Dangerous"/>
    <s v="96/96"/>
    <n v="67"/>
    <n v="1"/>
    <n v="0"/>
    <n v="1"/>
    <n v="1"/>
    <n v="0"/>
    <n v="19.940596190000001"/>
    <s v="Average"/>
    <n v="1"/>
    <n v="0"/>
    <n v="9"/>
    <n v="6.3094332189999998"/>
    <n v="77301"/>
    <n v="20.68680402"/>
    <n v="296"/>
    <s v="High"/>
    <n v="3"/>
    <n v="9"/>
    <x v="16"/>
    <s v="Asia"/>
    <s v="Northern Hemisphere"/>
    <n v="0"/>
  </r>
  <r>
    <s v="XDA1850"/>
    <n v="65"/>
    <s v="Old"/>
    <s v="Male"/>
    <n v="299"/>
    <s v="Dangerous"/>
    <s v="147/61"/>
    <n v="105"/>
    <n v="1"/>
    <n v="1"/>
    <n v="1"/>
    <n v="0"/>
    <n v="1"/>
    <n v="4.0480114829999998"/>
    <s v="Healthy"/>
    <n v="0"/>
    <n v="0"/>
    <n v="4"/>
    <n v="10.121295099999999"/>
    <n v="240482"/>
    <n v="33.209472640000001"/>
    <n v="729"/>
    <s v="Very High"/>
    <n v="7"/>
    <n v="7"/>
    <x v="17"/>
    <s v="Australia"/>
    <s v="Southern Hemisphere"/>
    <n v="0"/>
  </r>
  <r>
    <s v="TIP8608"/>
    <n v="19"/>
    <s v="Young"/>
    <s v="Female"/>
    <n v="153"/>
    <s v="Heart-Healthy"/>
    <s v="91/91"/>
    <n v="109"/>
    <n v="0"/>
    <n v="0"/>
    <n v="0"/>
    <n v="1"/>
    <n v="0"/>
    <n v="8.6415721970000003"/>
    <s v="Unhealthy"/>
    <n v="0"/>
    <n v="0"/>
    <n v="7"/>
    <n v="2.3335241619999998"/>
    <n v="285219"/>
    <n v="32.600515000000001"/>
    <n v="89"/>
    <s v="Healthy"/>
    <n v="6"/>
    <n v="4"/>
    <x v="2"/>
    <s v="Europe"/>
    <s v="Northern Hemisphere"/>
    <n v="0"/>
  </r>
  <r>
    <s v="NYN5076"/>
    <n v="67"/>
    <s v="Old"/>
    <s v="Male"/>
    <n v="125"/>
    <s v="Heart-Healthy"/>
    <s v="164/74"/>
    <n v="53"/>
    <n v="0"/>
    <n v="1"/>
    <n v="1"/>
    <n v="1"/>
    <n v="0"/>
    <n v="1.368368295"/>
    <s v="Unhealthy"/>
    <n v="0"/>
    <n v="1"/>
    <n v="6"/>
    <n v="4.5964927639999997"/>
    <n v="225523"/>
    <n v="18.378171760000001"/>
    <n v="298"/>
    <s v="High"/>
    <n v="4"/>
    <n v="9"/>
    <x v="6"/>
    <s v="South America"/>
    <s v="Southern Hemisphere"/>
    <n v="0"/>
  </r>
  <r>
    <s v="IUT5528"/>
    <n v="23"/>
    <s v="Young"/>
    <s v="Female"/>
    <n v="306"/>
    <s v="Dangerous"/>
    <s v="114/68"/>
    <n v="102"/>
    <n v="1"/>
    <n v="0"/>
    <n v="0"/>
    <n v="0"/>
    <n v="0"/>
    <n v="16.60357818"/>
    <s v="Unhealthy"/>
    <n v="1"/>
    <n v="1"/>
    <n v="1"/>
    <n v="0.68745873899999999"/>
    <n v="147406"/>
    <n v="27.67813877"/>
    <n v="429"/>
    <s v="High"/>
    <n v="7"/>
    <n v="10"/>
    <x v="4"/>
    <s v="Europe"/>
    <s v="Northern Hemisphere"/>
    <n v="1"/>
  </r>
  <r>
    <s v="HDZ9323"/>
    <n v="27"/>
    <s v="Young"/>
    <s v="Female"/>
    <n v="390"/>
    <s v="Dangerous"/>
    <s v="159/73"/>
    <n v="92"/>
    <n v="1"/>
    <n v="0"/>
    <n v="0"/>
    <n v="0"/>
    <n v="1"/>
    <n v="17.084500689999999"/>
    <s v="Healthy"/>
    <n v="1"/>
    <n v="0"/>
    <n v="5"/>
    <n v="9.7570174170000001"/>
    <n v="223566"/>
    <n v="21.365084629999998"/>
    <n v="759"/>
    <s v="Very High"/>
    <n v="2"/>
    <n v="8"/>
    <x v="18"/>
    <s v="South America"/>
    <s v="Northern Hemisphere"/>
    <n v="1"/>
  </r>
  <r>
    <s v="CSD8959"/>
    <n v="82"/>
    <s v="Old"/>
    <s v="Male"/>
    <n v="120"/>
    <s v="Heart-Healthy"/>
    <s v="107/70"/>
    <n v="59"/>
    <n v="0"/>
    <n v="1"/>
    <n v="1"/>
    <n v="1"/>
    <n v="1"/>
    <n v="18.646642580000002"/>
    <s v="Unhealthy"/>
    <n v="0"/>
    <n v="1"/>
    <n v="10"/>
    <n v="1.794082696"/>
    <n v="254470"/>
    <n v="37.86370548"/>
    <n v="440"/>
    <s v="High"/>
    <n v="5"/>
    <n v="4"/>
    <x v="10"/>
    <s v="Asia"/>
    <s v="Northern Hemisphere"/>
    <n v="1"/>
  </r>
  <r>
    <s v="FLA3301"/>
    <n v="34"/>
    <s v="Middle Age"/>
    <s v="Male"/>
    <n v="189"/>
    <s v="Heart-Healthy"/>
    <s v="132/67"/>
    <n v="62"/>
    <n v="1"/>
    <n v="0"/>
    <n v="1"/>
    <n v="1"/>
    <n v="1"/>
    <n v="16.26069948"/>
    <s v="Unhealthy"/>
    <n v="1"/>
    <n v="1"/>
    <n v="8"/>
    <n v="7.3608306219999999"/>
    <n v="289304"/>
    <n v="18.98289707"/>
    <n v="633"/>
    <s v="Very High"/>
    <n v="5"/>
    <n v="4"/>
    <x v="11"/>
    <s v="Europe"/>
    <s v="Southern Hemisphere"/>
    <n v="1"/>
  </r>
  <r>
    <s v="WFB2954"/>
    <n v="69"/>
    <s v="Old"/>
    <s v="Male"/>
    <n v="246"/>
    <s v="Dangerous"/>
    <s v="119/79"/>
    <n v="59"/>
    <n v="0"/>
    <n v="1"/>
    <n v="1"/>
    <n v="1"/>
    <n v="0"/>
    <n v="5.3651668250000002"/>
    <s v="Healthy"/>
    <n v="0"/>
    <n v="0"/>
    <n v="7"/>
    <n v="4.4702203909999998"/>
    <n v="178022"/>
    <n v="35.040662580000003"/>
    <n v="186"/>
    <s v="Borderline High"/>
    <n v="1"/>
    <n v="5"/>
    <x v="13"/>
    <s v="Asia"/>
    <s v="Northern Hemisphere"/>
    <n v="0"/>
  </r>
  <r>
    <s v="TXU3043"/>
    <n v="72"/>
    <s v="Old"/>
    <s v="Male"/>
    <n v="200"/>
    <s v="At-Risk"/>
    <s v="169/77"/>
    <n v="66"/>
    <n v="1"/>
    <n v="0"/>
    <n v="1"/>
    <n v="1"/>
    <n v="1"/>
    <n v="17.785557829999998"/>
    <s v="Healthy"/>
    <n v="0"/>
    <n v="1"/>
    <n v="7"/>
    <n v="3.3955626310000002"/>
    <n v="123768"/>
    <n v="33.114289339999999"/>
    <n v="766"/>
    <s v="Very High"/>
    <n v="0"/>
    <n v="8"/>
    <x v="7"/>
    <s v="Africa"/>
    <s v="Southern Hemisphere"/>
    <n v="1"/>
  </r>
  <r>
    <s v="KIF6332"/>
    <n v="61"/>
    <s v="Old"/>
    <s v="Male"/>
    <n v="252"/>
    <s v="Dangerous"/>
    <s v="178/106"/>
    <n v="63"/>
    <n v="1"/>
    <n v="0"/>
    <n v="1"/>
    <n v="0"/>
    <n v="0"/>
    <n v="10.25807387"/>
    <s v="Unhealthy"/>
    <n v="1"/>
    <n v="0"/>
    <n v="4"/>
    <n v="1.0440599189999999"/>
    <n v="100286"/>
    <n v="27.993928400000001"/>
    <n v="659"/>
    <s v="Very High"/>
    <n v="4"/>
    <n v="7"/>
    <x v="14"/>
    <s v="Africa"/>
    <s v="Northern Hemisphere"/>
    <n v="0"/>
  </r>
  <r>
    <s v="EGH2379"/>
    <n v="82"/>
    <s v="Old"/>
    <s v="Female"/>
    <n v="271"/>
    <s v="Dangerous"/>
    <s v="151/107"/>
    <n v="82"/>
    <n v="0"/>
    <n v="1"/>
    <n v="1"/>
    <n v="0"/>
    <n v="1"/>
    <n v="19.27218985"/>
    <s v="Unhealthy"/>
    <n v="1"/>
    <n v="0"/>
    <n v="1"/>
    <n v="8.6003891390000007"/>
    <n v="46675"/>
    <n v="32.573028389999998"/>
    <n v="110"/>
    <s v="Healthy"/>
    <n v="6"/>
    <n v="7"/>
    <x v="1"/>
    <s v="North America"/>
    <s v="Northern Hemisphere"/>
    <n v="0"/>
  </r>
  <r>
    <s v="PFE5587"/>
    <n v="28"/>
    <s v="Young"/>
    <s v="Female"/>
    <n v="191"/>
    <s v="Heart-Healthy"/>
    <s v="161/84"/>
    <n v="105"/>
    <n v="1"/>
    <n v="0"/>
    <n v="0"/>
    <n v="0"/>
    <n v="1"/>
    <n v="19.948583379999999"/>
    <s v="Average"/>
    <n v="1"/>
    <n v="1"/>
    <n v="7"/>
    <n v="2.410467278"/>
    <n v="47876"/>
    <n v="26.974664749999999"/>
    <n v="786"/>
    <s v="Very High"/>
    <n v="6"/>
    <n v="4"/>
    <x v="4"/>
    <s v="Europe"/>
    <s v="Northern Hemisphere"/>
    <n v="1"/>
  </r>
  <r>
    <s v="TMJ8134"/>
    <n v="90"/>
    <s v="Old"/>
    <s v="Male"/>
    <n v="180"/>
    <s v="Heart-Healthy"/>
    <s v="121/103"/>
    <n v="86"/>
    <n v="0"/>
    <n v="0"/>
    <n v="1"/>
    <n v="0"/>
    <n v="1"/>
    <n v="8.5594459310000008"/>
    <s v="Average"/>
    <n v="0"/>
    <n v="0"/>
    <n v="2"/>
    <n v="8.9505556730000002"/>
    <n v="120698"/>
    <n v="34.417035409999997"/>
    <n v="620"/>
    <s v="Very High"/>
    <n v="0"/>
    <n v="9"/>
    <x v="7"/>
    <s v="Africa"/>
    <s v="Southern Hemisphere"/>
    <n v="0"/>
  </r>
  <r>
    <s v="LPA5727"/>
    <n v="52"/>
    <s v="Middle Age"/>
    <s v="Male"/>
    <n v="344"/>
    <s v="Dangerous"/>
    <s v="173/101"/>
    <n v="109"/>
    <n v="1"/>
    <n v="0"/>
    <n v="1"/>
    <n v="0"/>
    <n v="1"/>
    <n v="1.8930246909999999"/>
    <s v="Unhealthy"/>
    <n v="0"/>
    <n v="0"/>
    <n v="7"/>
    <n v="5.3077348500000001"/>
    <n v="296196"/>
    <n v="30.535562760000001"/>
    <n v="86"/>
    <s v="Healthy"/>
    <n v="6"/>
    <n v="7"/>
    <x v="10"/>
    <s v="Asia"/>
    <s v="Northern Hemisphere"/>
    <n v="0"/>
  </r>
  <r>
    <s v="KUD6883"/>
    <n v="84"/>
    <s v="Old"/>
    <s v="Male"/>
    <n v="123"/>
    <s v="Heart-Healthy"/>
    <s v="172/75"/>
    <n v="84"/>
    <n v="1"/>
    <n v="1"/>
    <n v="1"/>
    <n v="1"/>
    <n v="0"/>
    <n v="0.22408626100000001"/>
    <s v="Healthy"/>
    <n v="0"/>
    <n v="0"/>
    <n v="9"/>
    <n v="0.74153259800000004"/>
    <n v="279614"/>
    <n v="21.86625635"/>
    <n v="676"/>
    <s v="Very High"/>
    <n v="3"/>
    <n v="5"/>
    <x v="3"/>
    <s v="Asia"/>
    <s v="Northern Hemisphere"/>
    <n v="0"/>
  </r>
  <r>
    <s v="QSO4070"/>
    <n v="31"/>
    <s v="Middle Age"/>
    <s v="Male"/>
    <n v="133"/>
    <s v="Heart-Healthy"/>
    <s v="121/100"/>
    <n v="58"/>
    <n v="1"/>
    <n v="0"/>
    <n v="1"/>
    <n v="1"/>
    <n v="0"/>
    <n v="17.873304520000001"/>
    <s v="Average"/>
    <n v="1"/>
    <n v="0"/>
    <n v="5"/>
    <n v="6.1844021319999998"/>
    <n v="203886"/>
    <n v="24.346416189999999"/>
    <n v="546"/>
    <s v="Very High"/>
    <n v="1"/>
    <n v="9"/>
    <x v="4"/>
    <s v="Europe"/>
    <s v="Northern Hemisphere"/>
    <n v="0"/>
  </r>
  <r>
    <s v="DGJ7941"/>
    <n v="65"/>
    <s v="Old"/>
    <s v="Male"/>
    <n v="120"/>
    <s v="Heart-Healthy"/>
    <s v="138/81"/>
    <n v="99"/>
    <n v="1"/>
    <n v="1"/>
    <n v="1"/>
    <n v="1"/>
    <n v="0"/>
    <n v="17.963794329999999"/>
    <s v="Unhealthy"/>
    <n v="1"/>
    <n v="0"/>
    <n v="3"/>
    <n v="6.3749675129999996"/>
    <n v="237023"/>
    <n v="31.322805939999999"/>
    <n v="266"/>
    <s v="High"/>
    <n v="7"/>
    <n v="4"/>
    <x v="2"/>
    <s v="Europe"/>
    <s v="Northern Hemisphere"/>
    <n v="1"/>
  </r>
  <r>
    <s v="RIH9878"/>
    <n v="59"/>
    <s v="Old"/>
    <s v="Male"/>
    <n v="385"/>
    <s v="Dangerous"/>
    <s v="101/97"/>
    <n v="52"/>
    <n v="1"/>
    <n v="0"/>
    <n v="1"/>
    <n v="1"/>
    <n v="1"/>
    <n v="9.0108074360000003"/>
    <s v="Average"/>
    <n v="1"/>
    <n v="0"/>
    <n v="6"/>
    <n v="6.588652035"/>
    <n v="265396"/>
    <n v="33.182022920000001"/>
    <n v="778"/>
    <s v="Very High"/>
    <n v="1"/>
    <n v="10"/>
    <x v="15"/>
    <s v="Australia"/>
    <s v="Southern Hemisphere"/>
    <n v="1"/>
  </r>
  <r>
    <s v="BHE9915"/>
    <n v="24"/>
    <s v="Young"/>
    <s v="Male"/>
    <n v="274"/>
    <s v="Dangerous"/>
    <s v="157/104"/>
    <n v="72"/>
    <n v="0"/>
    <n v="1"/>
    <n v="1"/>
    <n v="1"/>
    <n v="1"/>
    <n v="17.995283969999999"/>
    <s v="Unhealthy"/>
    <n v="0"/>
    <n v="0"/>
    <n v="2"/>
    <n v="0.999039601"/>
    <n v="77027"/>
    <n v="35.526678750000002"/>
    <n v="510"/>
    <s v="Very High"/>
    <n v="6"/>
    <n v="4"/>
    <x v="10"/>
    <s v="Asia"/>
    <s v="Northern Hemisphere"/>
    <n v="0"/>
  </r>
  <r>
    <s v="RRM7281"/>
    <n v="45"/>
    <s v="Middle Age"/>
    <s v="Male"/>
    <n v="204"/>
    <s v="At-Risk"/>
    <s v="167/97"/>
    <n v="64"/>
    <n v="1"/>
    <n v="1"/>
    <n v="1"/>
    <n v="1"/>
    <n v="0"/>
    <n v="9.4968201220000008"/>
    <s v="Unhealthy"/>
    <n v="1"/>
    <n v="0"/>
    <n v="5"/>
    <n v="10.123297730000001"/>
    <n v="78063"/>
    <n v="38.680721310000003"/>
    <n v="660"/>
    <s v="Very High"/>
    <n v="2"/>
    <n v="4"/>
    <x v="12"/>
    <s v="Europe"/>
    <s v="Southern Hemisphere"/>
    <n v="0"/>
  </r>
  <r>
    <s v="XSY2696"/>
    <n v="42"/>
    <s v="Middle Age"/>
    <s v="Male"/>
    <n v="254"/>
    <s v="Dangerous"/>
    <s v="125/75"/>
    <n v="104"/>
    <n v="0"/>
    <n v="0"/>
    <n v="1"/>
    <n v="1"/>
    <n v="1"/>
    <n v="2.5745724019999998"/>
    <s v="Unhealthy"/>
    <n v="0"/>
    <n v="1"/>
    <n v="7"/>
    <n v="3.3858720529999999"/>
    <n v="211397"/>
    <n v="39.390318780000001"/>
    <n v="35"/>
    <s v="Healthy"/>
    <n v="5"/>
    <n v="10"/>
    <x v="8"/>
    <s v="North America"/>
    <s v="Northern Hemisphere"/>
    <n v="0"/>
  </r>
  <r>
    <s v="IPT9882"/>
    <n v="54"/>
    <s v="Middle Age"/>
    <s v="Male"/>
    <n v="173"/>
    <s v="Heart-Healthy"/>
    <s v="163/79"/>
    <n v="87"/>
    <n v="1"/>
    <n v="0"/>
    <n v="1"/>
    <n v="1"/>
    <n v="0"/>
    <n v="13.7425704"/>
    <s v="Average"/>
    <n v="0"/>
    <n v="0"/>
    <n v="6"/>
    <n v="3.6992392779999999"/>
    <n v="203057"/>
    <n v="19.304039169999999"/>
    <n v="446"/>
    <s v="High"/>
    <n v="0"/>
    <n v="10"/>
    <x v="6"/>
    <s v="South America"/>
    <s v="Southern Hemisphere"/>
    <n v="1"/>
  </r>
  <r>
    <s v="PFL6309"/>
    <n v="64"/>
    <s v="Old"/>
    <s v="Male"/>
    <n v="348"/>
    <s v="Dangerous"/>
    <s v="124/99"/>
    <n v="89"/>
    <n v="1"/>
    <n v="1"/>
    <n v="1"/>
    <n v="0"/>
    <n v="1"/>
    <n v="12.81094729"/>
    <s v="Average"/>
    <n v="1"/>
    <n v="0"/>
    <n v="2"/>
    <n v="7.0245630520000004"/>
    <n v="153296"/>
    <n v="33.870152179999998"/>
    <n v="481"/>
    <s v="High"/>
    <n v="3"/>
    <n v="6"/>
    <x v="14"/>
    <s v="Africa"/>
    <s v="Northern Hemisphere"/>
    <n v="0"/>
  </r>
  <r>
    <s v="SBE5087"/>
    <n v="25"/>
    <s v="Young"/>
    <s v="Male"/>
    <n v="246"/>
    <s v="Dangerous"/>
    <s v="130/106"/>
    <n v="58"/>
    <n v="0"/>
    <n v="0"/>
    <n v="1"/>
    <n v="0"/>
    <n v="1"/>
    <n v="1.613355232"/>
    <s v="Unhealthy"/>
    <n v="0"/>
    <n v="0"/>
    <n v="3"/>
    <n v="11.763245400000001"/>
    <n v="277688"/>
    <n v="37.244451009999999"/>
    <n v="692"/>
    <s v="Very High"/>
    <n v="7"/>
    <n v="10"/>
    <x v="13"/>
    <s v="Asia"/>
    <s v="Northern Hemisphere"/>
    <n v="0"/>
  </r>
  <r>
    <s v="EMK8511"/>
    <n v="71"/>
    <s v="Old"/>
    <s v="Male"/>
    <n v="220"/>
    <s v="At-Risk"/>
    <s v="95/85"/>
    <n v="94"/>
    <n v="0"/>
    <n v="1"/>
    <n v="1"/>
    <n v="1"/>
    <n v="0"/>
    <n v="5.4926612710000002"/>
    <s v="Healthy"/>
    <n v="0"/>
    <n v="0"/>
    <n v="10"/>
    <n v="2.9375221640000002"/>
    <n v="34637"/>
    <n v="28.575203550000001"/>
    <n v="104"/>
    <s v="Healthy"/>
    <n v="7"/>
    <n v="10"/>
    <x v="17"/>
    <s v="Australia"/>
    <s v="Southern Hemisphere"/>
    <n v="0"/>
  </r>
  <r>
    <s v="KAI5824"/>
    <n v="45"/>
    <s v="Middle Age"/>
    <s v="Male"/>
    <n v="242"/>
    <s v="Dangerous"/>
    <s v="97/60"/>
    <n v="82"/>
    <n v="1"/>
    <n v="0"/>
    <n v="1"/>
    <n v="1"/>
    <n v="0"/>
    <n v="3.3008991650000001"/>
    <s v="Unhealthy"/>
    <n v="0"/>
    <n v="0"/>
    <n v="9"/>
    <n v="4.2264717960000002"/>
    <n v="143718"/>
    <n v="26.514673680000001"/>
    <n v="173"/>
    <s v="Borderline High"/>
    <n v="5"/>
    <n v="9"/>
    <x v="14"/>
    <s v="Africa"/>
    <s v="Northern Hemisphere"/>
    <n v="0"/>
  </r>
  <r>
    <s v="EGA7953"/>
    <n v="54"/>
    <s v="Middle Age"/>
    <s v="Male"/>
    <n v="125"/>
    <s v="Heart-Healthy"/>
    <s v="174/83"/>
    <n v="81"/>
    <n v="1"/>
    <n v="1"/>
    <n v="1"/>
    <n v="0"/>
    <n v="1"/>
    <n v="10.7772208"/>
    <s v="Unhealthy"/>
    <n v="0"/>
    <n v="0"/>
    <n v="2"/>
    <n v="0.42500243999999998"/>
    <n v="38598"/>
    <n v="38.94754872"/>
    <n v="627"/>
    <s v="Very High"/>
    <n v="7"/>
    <n v="9"/>
    <x v="16"/>
    <s v="Asia"/>
    <s v="Northern Hemisphere"/>
    <n v="0"/>
  </r>
  <r>
    <s v="DAA5275"/>
    <n v="37"/>
    <s v="Middle Age"/>
    <s v="Female"/>
    <n v="161"/>
    <s v="Heart-Healthy"/>
    <s v="126/78"/>
    <n v="69"/>
    <n v="1"/>
    <n v="1"/>
    <n v="0"/>
    <n v="0"/>
    <n v="0"/>
    <n v="16.357184100000001"/>
    <s v="Healthy"/>
    <n v="1"/>
    <n v="1"/>
    <n v="5"/>
    <n v="9.9999780220000005"/>
    <n v="220780"/>
    <n v="25.84203892"/>
    <n v="501"/>
    <s v="Very High"/>
    <n v="4"/>
    <n v="10"/>
    <x v="1"/>
    <s v="North America"/>
    <s v="Northern Hemisphere"/>
    <n v="0"/>
  </r>
  <r>
    <s v="UNX8652"/>
    <n v="79"/>
    <s v="Old"/>
    <s v="Male"/>
    <n v="121"/>
    <s v="Heart-Healthy"/>
    <s v="114/105"/>
    <n v="41"/>
    <n v="1"/>
    <n v="0"/>
    <n v="1"/>
    <n v="1"/>
    <n v="0"/>
    <n v="19.845043140000001"/>
    <s v="Healthy"/>
    <n v="1"/>
    <n v="0"/>
    <n v="6"/>
    <n v="7.8767541080000001"/>
    <n v="265845"/>
    <n v="29.679110980000001"/>
    <n v="392"/>
    <s v="High"/>
    <n v="6"/>
    <n v="7"/>
    <x v="17"/>
    <s v="Australia"/>
    <s v="Southern Hemisphere"/>
    <n v="0"/>
  </r>
  <r>
    <s v="EVW9759"/>
    <n v="26"/>
    <s v="Young"/>
    <s v="Male"/>
    <n v="169"/>
    <s v="Heart-Healthy"/>
    <s v="138/60"/>
    <n v="57"/>
    <n v="0"/>
    <n v="1"/>
    <n v="1"/>
    <n v="1"/>
    <n v="1"/>
    <n v="2.1477602240000002"/>
    <s v="Average"/>
    <n v="1"/>
    <n v="1"/>
    <n v="2"/>
    <n v="3.58872233"/>
    <n v="69914"/>
    <n v="20.909723100000001"/>
    <n v="516"/>
    <s v="Very High"/>
    <n v="2"/>
    <n v="7"/>
    <x v="3"/>
    <s v="Asia"/>
    <s v="Northern Hemisphere"/>
    <n v="0"/>
  </r>
  <r>
    <s v="BZO6528"/>
    <n v="48"/>
    <s v="Middle Age"/>
    <s v="Male"/>
    <n v="390"/>
    <s v="Dangerous"/>
    <s v="157/80"/>
    <n v="49"/>
    <n v="1"/>
    <n v="1"/>
    <n v="1"/>
    <n v="1"/>
    <n v="1"/>
    <n v="13.19752521"/>
    <s v="Unhealthy"/>
    <n v="1"/>
    <n v="1"/>
    <n v="9"/>
    <n v="9.7959088970000003"/>
    <n v="156316"/>
    <n v="36.819364999999998"/>
    <n v="532"/>
    <s v="Very High"/>
    <n v="4"/>
    <n v="6"/>
    <x v="5"/>
    <s v="Asia"/>
    <s v="Northern Hemisphere"/>
    <n v="0"/>
  </r>
  <r>
    <s v="VAN9173"/>
    <n v="31"/>
    <s v="Middle Age"/>
    <s v="Female"/>
    <n v="253"/>
    <s v="Dangerous"/>
    <s v="176/76"/>
    <n v="67"/>
    <n v="0"/>
    <n v="0"/>
    <n v="0"/>
    <n v="0"/>
    <n v="0"/>
    <n v="18.03174151"/>
    <s v="Healthy"/>
    <n v="1"/>
    <n v="1"/>
    <n v="8"/>
    <n v="3.2636195159999999"/>
    <n v="119749"/>
    <n v="33.719250879999997"/>
    <n v="315"/>
    <s v="High"/>
    <n v="1"/>
    <n v="7"/>
    <x v="10"/>
    <s v="Asia"/>
    <s v="Northern Hemisphere"/>
    <n v="1"/>
  </r>
  <r>
    <s v="WKI1403"/>
    <n v="84"/>
    <s v="Old"/>
    <s v="Female"/>
    <n v="305"/>
    <s v="Dangerous"/>
    <s v="167/61"/>
    <n v="91"/>
    <n v="1"/>
    <n v="0"/>
    <n v="1"/>
    <n v="0"/>
    <n v="0"/>
    <n v="2.748696721"/>
    <s v="Unhealthy"/>
    <n v="1"/>
    <n v="1"/>
    <n v="1"/>
    <n v="2.9634402280000001"/>
    <n v="148534"/>
    <n v="25.684441320000001"/>
    <n v="640"/>
    <s v="Very High"/>
    <n v="3"/>
    <n v="10"/>
    <x v="15"/>
    <s v="Australia"/>
    <s v="Southern Hemisphere"/>
    <n v="0"/>
  </r>
  <r>
    <s v="MOI2484"/>
    <n v="82"/>
    <s v="Old"/>
    <s v="Male"/>
    <n v="345"/>
    <s v="Dangerous"/>
    <s v="113/89"/>
    <n v="78"/>
    <n v="1"/>
    <n v="1"/>
    <n v="1"/>
    <n v="0"/>
    <n v="0"/>
    <n v="18.553473029999999"/>
    <s v="Unhealthy"/>
    <n v="1"/>
    <n v="0"/>
    <n v="2"/>
    <n v="8.0191047009999998"/>
    <n v="94377"/>
    <n v="22.65468667"/>
    <n v="43"/>
    <s v="Healthy"/>
    <n v="1"/>
    <n v="4"/>
    <x v="13"/>
    <s v="Asia"/>
    <s v="Northern Hemisphere"/>
    <n v="0"/>
  </r>
  <r>
    <s v="XVH6448"/>
    <n v="90"/>
    <s v="Old"/>
    <s v="Male"/>
    <n v="208"/>
    <s v="At-Risk"/>
    <s v="103/70"/>
    <n v="41"/>
    <n v="0"/>
    <n v="1"/>
    <n v="1"/>
    <n v="1"/>
    <n v="0"/>
    <n v="7.2261711880000004"/>
    <s v="Unhealthy"/>
    <n v="1"/>
    <n v="0"/>
    <n v="4"/>
    <n v="6.4057268250000003"/>
    <n v="90456"/>
    <n v="34.280656739999998"/>
    <n v="515"/>
    <s v="Very High"/>
    <n v="3"/>
    <n v="6"/>
    <x v="17"/>
    <s v="Australia"/>
    <s v="Southern Hemisphere"/>
    <n v="1"/>
  </r>
  <r>
    <s v="OHK8685"/>
    <n v="64"/>
    <s v="Old"/>
    <s v="Male"/>
    <n v="254"/>
    <s v="Dangerous"/>
    <s v="117/66"/>
    <n v="107"/>
    <n v="1"/>
    <n v="0"/>
    <n v="1"/>
    <n v="1"/>
    <n v="1"/>
    <n v="7.0400430209999998"/>
    <s v="Unhealthy"/>
    <n v="1"/>
    <n v="0"/>
    <n v="3"/>
    <n v="11.04250796"/>
    <n v="253917"/>
    <n v="26.575755619999999"/>
    <n v="291"/>
    <s v="High"/>
    <n v="3"/>
    <n v="4"/>
    <x v="14"/>
    <s v="Africa"/>
    <s v="Northern Hemisphere"/>
    <n v="0"/>
  </r>
  <r>
    <s v="BPB4324"/>
    <n v="22"/>
    <s v="Young"/>
    <s v="Male"/>
    <n v="282"/>
    <s v="Dangerous"/>
    <s v="127/93"/>
    <n v="83"/>
    <n v="1"/>
    <n v="0"/>
    <n v="1"/>
    <n v="1"/>
    <n v="1"/>
    <n v="6.2029276790000001"/>
    <s v="Healthy"/>
    <n v="1"/>
    <n v="1"/>
    <n v="8"/>
    <n v="7.5309807800000002"/>
    <n v="207246"/>
    <n v="18.73251187"/>
    <n v="453"/>
    <s v="High"/>
    <n v="5"/>
    <n v="6"/>
    <x v="11"/>
    <s v="Europe"/>
    <s v="Southern Hemisphere"/>
    <n v="0"/>
  </r>
  <r>
    <s v="MWZ8024"/>
    <n v="35"/>
    <s v="Middle Age"/>
    <s v="Male"/>
    <n v="340"/>
    <s v="Dangerous"/>
    <s v="152/73"/>
    <n v="109"/>
    <n v="1"/>
    <n v="0"/>
    <n v="1"/>
    <n v="0"/>
    <n v="1"/>
    <n v="2.9682866890000001"/>
    <s v="Healthy"/>
    <n v="1"/>
    <n v="0"/>
    <n v="1"/>
    <n v="1.0092354459999999"/>
    <n v="170702"/>
    <n v="21.785109970000001"/>
    <n v="578"/>
    <s v="Very High"/>
    <n v="4"/>
    <n v="8"/>
    <x v="9"/>
    <s v="Asia"/>
    <s v="Northern Hemisphere"/>
    <n v="0"/>
  </r>
  <r>
    <s v="XWT4435"/>
    <n v="82"/>
    <s v="Old"/>
    <s v="Male"/>
    <n v="281"/>
    <s v="Dangerous"/>
    <s v="130/66"/>
    <n v="104"/>
    <n v="1"/>
    <n v="0"/>
    <n v="1"/>
    <n v="1"/>
    <n v="1"/>
    <n v="17.25031311"/>
    <s v="Unhealthy"/>
    <n v="1"/>
    <n v="0"/>
    <n v="9"/>
    <n v="0.17528105899999999"/>
    <n v="293123"/>
    <n v="18.499233870000001"/>
    <n v="274"/>
    <s v="High"/>
    <n v="1"/>
    <n v="6"/>
    <x v="4"/>
    <s v="Europe"/>
    <s v="Northern Hemisphere"/>
    <n v="0"/>
  </r>
  <r>
    <s v="IVX3364"/>
    <n v="21"/>
    <s v="Young"/>
    <s v="Male"/>
    <n v="369"/>
    <s v="Dangerous"/>
    <s v="152/80"/>
    <n v="51"/>
    <n v="1"/>
    <n v="0"/>
    <n v="1"/>
    <n v="0"/>
    <n v="1"/>
    <n v="4.6652825790000003"/>
    <s v="Unhealthy"/>
    <n v="1"/>
    <n v="0"/>
    <n v="9"/>
    <n v="11.5798551"/>
    <n v="183862"/>
    <n v="38.164295000000003"/>
    <n v="62"/>
    <s v="Healthy"/>
    <n v="3"/>
    <n v="6"/>
    <x v="6"/>
    <s v="South America"/>
    <s v="Southern Hemisphere"/>
    <n v="1"/>
  </r>
  <r>
    <s v="OST2198"/>
    <n v="53"/>
    <s v="Middle Age"/>
    <s v="Male"/>
    <n v="160"/>
    <s v="Heart-Healthy"/>
    <s v="96/108"/>
    <n v="70"/>
    <n v="1"/>
    <n v="1"/>
    <n v="1"/>
    <n v="1"/>
    <n v="1"/>
    <n v="4.6484773549999998"/>
    <s v="Average"/>
    <n v="0"/>
    <n v="1"/>
    <n v="4"/>
    <n v="7.7896868110000002"/>
    <n v="51143"/>
    <n v="21.869364709999999"/>
    <n v="346"/>
    <s v="High"/>
    <n v="0"/>
    <n v="10"/>
    <x v="12"/>
    <s v="Europe"/>
    <s v="Southern Hemisphere"/>
    <n v="1"/>
  </r>
  <r>
    <s v="OGY1088"/>
    <n v="25"/>
    <s v="Young"/>
    <s v="Female"/>
    <n v="137"/>
    <s v="Heart-Healthy"/>
    <s v="136/97"/>
    <n v="70"/>
    <n v="0"/>
    <n v="0"/>
    <n v="0"/>
    <n v="0"/>
    <n v="1"/>
    <n v="8.3597357629999998"/>
    <s v="Healthy"/>
    <n v="1"/>
    <n v="0"/>
    <n v="1"/>
    <n v="0.19172282900000001"/>
    <n v="285421"/>
    <n v="21.653876159999999"/>
    <n v="250"/>
    <s v="High"/>
    <n v="6"/>
    <n v="4"/>
    <x v="6"/>
    <s v="South America"/>
    <s v="Southern Hemisphere"/>
    <n v="1"/>
  </r>
  <r>
    <s v="BRR3244"/>
    <n v="55"/>
    <s v="Old"/>
    <s v="Male"/>
    <n v="176"/>
    <s v="Heart-Healthy"/>
    <s v="176/69"/>
    <n v="49"/>
    <n v="0"/>
    <n v="0"/>
    <n v="1"/>
    <n v="0"/>
    <n v="1"/>
    <n v="15.20270169"/>
    <s v="Healthy"/>
    <n v="1"/>
    <n v="0"/>
    <n v="9"/>
    <n v="11.437296030000001"/>
    <n v="176697"/>
    <n v="32.112378929999998"/>
    <n v="593"/>
    <s v="Very High"/>
    <n v="1"/>
    <n v="8"/>
    <x v="4"/>
    <s v="Europe"/>
    <s v="Northern Hemisphere"/>
    <n v="1"/>
  </r>
  <r>
    <s v="GWK0377"/>
    <n v="59"/>
    <s v="Old"/>
    <s v="Female"/>
    <n v="176"/>
    <s v="Heart-Healthy"/>
    <s v="97/64"/>
    <n v="105"/>
    <n v="0"/>
    <n v="1"/>
    <n v="1"/>
    <n v="1"/>
    <n v="1"/>
    <n v="18.6586742"/>
    <s v="Unhealthy"/>
    <n v="0"/>
    <n v="1"/>
    <n v="5"/>
    <n v="11.1429002"/>
    <n v="205262"/>
    <n v="19.9360596"/>
    <n v="516"/>
    <s v="Very High"/>
    <n v="7"/>
    <n v="10"/>
    <x v="17"/>
    <s v="Australia"/>
    <s v="Southern Hemisphere"/>
    <n v="1"/>
  </r>
  <r>
    <s v="APG4230"/>
    <n v="47"/>
    <s v="Middle Age"/>
    <s v="Male"/>
    <n v="380"/>
    <s v="Dangerous"/>
    <s v="146/109"/>
    <n v="55"/>
    <n v="1"/>
    <n v="1"/>
    <n v="1"/>
    <n v="0"/>
    <n v="1"/>
    <n v="2.429896673"/>
    <s v="Unhealthy"/>
    <n v="1"/>
    <n v="0"/>
    <n v="5"/>
    <n v="11.828740290000001"/>
    <n v="187012"/>
    <n v="25.16453666"/>
    <n v="374"/>
    <s v="High"/>
    <n v="3"/>
    <n v="4"/>
    <x v="12"/>
    <s v="Europe"/>
    <s v="Southern Hemisphere"/>
    <n v="0"/>
  </r>
  <r>
    <s v="DPO9030"/>
    <n v="35"/>
    <s v="Middle Age"/>
    <s v="Male"/>
    <n v="360"/>
    <s v="Dangerous"/>
    <s v="167/102"/>
    <n v="99"/>
    <n v="1"/>
    <n v="0"/>
    <n v="1"/>
    <n v="0"/>
    <n v="0"/>
    <n v="9.1330976069999998"/>
    <s v="Unhealthy"/>
    <n v="0"/>
    <n v="0"/>
    <n v="2"/>
    <n v="2.6421963499999999"/>
    <n v="198554"/>
    <n v="39.923892199999997"/>
    <n v="749"/>
    <s v="Very High"/>
    <n v="2"/>
    <n v="6"/>
    <x v="3"/>
    <s v="Asia"/>
    <s v="Northern Hemisphere"/>
    <n v="0"/>
  </r>
  <r>
    <s v="SND7868"/>
    <n v="28"/>
    <s v="Young"/>
    <s v="Male"/>
    <n v="133"/>
    <s v="Heart-Healthy"/>
    <s v="119/69"/>
    <n v="81"/>
    <n v="1"/>
    <n v="1"/>
    <n v="1"/>
    <n v="1"/>
    <n v="1"/>
    <n v="6.4378711989999999"/>
    <s v="Average"/>
    <n v="0"/>
    <n v="0"/>
    <n v="9"/>
    <n v="4.2824662330000001"/>
    <n v="123971"/>
    <n v="37.943975530000003"/>
    <n v="226"/>
    <s v="High"/>
    <n v="7"/>
    <n v="5"/>
    <x v="9"/>
    <s v="Asia"/>
    <s v="Northern Hemisphere"/>
    <n v="0"/>
  </r>
  <r>
    <s v="HSN9840"/>
    <n v="44"/>
    <s v="Middle Age"/>
    <s v="Female"/>
    <n v="190"/>
    <s v="Heart-Healthy"/>
    <s v="140/109"/>
    <n v="60"/>
    <n v="1"/>
    <n v="0"/>
    <n v="1"/>
    <n v="0"/>
    <n v="0"/>
    <n v="2.3055686070000001"/>
    <s v="Unhealthy"/>
    <n v="0"/>
    <n v="0"/>
    <n v="3"/>
    <n v="0.97765692000000004"/>
    <n v="23798"/>
    <n v="39.598383800000001"/>
    <n v="526"/>
    <s v="Very High"/>
    <n v="4"/>
    <n v="8"/>
    <x v="5"/>
    <s v="Asia"/>
    <s v="Northern Hemisphere"/>
    <n v="0"/>
  </r>
  <r>
    <s v="FSS8088"/>
    <n v="34"/>
    <s v="Middle Age"/>
    <s v="Male"/>
    <n v="276"/>
    <s v="Dangerous"/>
    <s v="121/97"/>
    <n v="74"/>
    <n v="1"/>
    <n v="1"/>
    <n v="1"/>
    <n v="0"/>
    <n v="1"/>
    <n v="0.136364184"/>
    <s v="Unhealthy"/>
    <n v="1"/>
    <n v="0"/>
    <n v="3"/>
    <n v="7.4204398149999999"/>
    <n v="220524"/>
    <n v="28.795981919999999"/>
    <n v="604"/>
    <s v="Very High"/>
    <n v="5"/>
    <n v="7"/>
    <x v="19"/>
    <s v="Europe"/>
    <s v="Northern Hemisphere"/>
    <n v="0"/>
  </r>
  <r>
    <s v="WBL9858"/>
    <n v="59"/>
    <s v="Old"/>
    <s v="Male"/>
    <n v="230"/>
    <s v="At-Risk"/>
    <s v="112/79"/>
    <n v="80"/>
    <n v="1"/>
    <n v="1"/>
    <n v="1"/>
    <n v="1"/>
    <n v="0"/>
    <n v="15.418152040000001"/>
    <s v="Unhealthy"/>
    <n v="0"/>
    <n v="0"/>
    <n v="2"/>
    <n v="6.5729548790000001"/>
    <n v="289442"/>
    <n v="28.919607840000001"/>
    <n v="103"/>
    <s v="Healthy"/>
    <n v="5"/>
    <n v="9"/>
    <x v="12"/>
    <s v="Europe"/>
    <s v="Southern Hemisphere"/>
    <n v="1"/>
  </r>
  <r>
    <s v="OST7446"/>
    <n v="57"/>
    <s v="Old"/>
    <s v="Male"/>
    <n v="305"/>
    <s v="Dangerous"/>
    <s v="135/105"/>
    <n v="41"/>
    <n v="1"/>
    <n v="1"/>
    <n v="1"/>
    <n v="0"/>
    <n v="1"/>
    <n v="12.739717539999999"/>
    <s v="Average"/>
    <n v="0"/>
    <n v="1"/>
    <n v="3"/>
    <n v="9.2093811399999996"/>
    <n v="146092"/>
    <n v="27.04236234"/>
    <n v="495"/>
    <s v="High"/>
    <n v="4"/>
    <n v="5"/>
    <x v="5"/>
    <s v="Asia"/>
    <s v="Northern Hemisphere"/>
    <n v="1"/>
  </r>
  <r>
    <s v="WVP0361"/>
    <n v="64"/>
    <s v="Old"/>
    <s v="Male"/>
    <n v="185"/>
    <s v="Heart-Healthy"/>
    <s v="149/103"/>
    <n v="54"/>
    <n v="1"/>
    <n v="1"/>
    <n v="1"/>
    <n v="1"/>
    <n v="0"/>
    <n v="11.620735290000001"/>
    <s v="Average"/>
    <n v="1"/>
    <n v="1"/>
    <n v="10"/>
    <n v="10.488727470000001"/>
    <n v="196205"/>
    <n v="25.164936000000001"/>
    <n v="236"/>
    <s v="High"/>
    <n v="7"/>
    <n v="7"/>
    <x v="5"/>
    <s v="Asia"/>
    <s v="Northern Hemisphere"/>
    <n v="0"/>
  </r>
  <r>
    <s v="WLE1686"/>
    <n v="59"/>
    <s v="Old"/>
    <s v="Female"/>
    <n v="334"/>
    <s v="Dangerous"/>
    <s v="110/79"/>
    <n v="85"/>
    <n v="0"/>
    <n v="1"/>
    <n v="1"/>
    <n v="0"/>
    <n v="1"/>
    <n v="14.12099686"/>
    <s v="Average"/>
    <n v="1"/>
    <n v="0"/>
    <n v="2"/>
    <n v="5.656656667"/>
    <n v="154367"/>
    <n v="27.238474700000001"/>
    <n v="545"/>
    <s v="Very High"/>
    <n v="6"/>
    <n v="9"/>
    <x v="16"/>
    <s v="Asia"/>
    <s v="Northern Hemisphere"/>
    <n v="0"/>
  </r>
  <r>
    <s v="SWE9091"/>
    <n v="87"/>
    <s v="Old"/>
    <s v="Female"/>
    <n v="367"/>
    <s v="Dangerous"/>
    <s v="141/102"/>
    <n v="45"/>
    <n v="1"/>
    <n v="0"/>
    <n v="1"/>
    <n v="0"/>
    <n v="1"/>
    <n v="5.4642650689999996"/>
    <s v="Average"/>
    <n v="0"/>
    <n v="1"/>
    <n v="1"/>
    <n v="8.6567382999999998E-2"/>
    <n v="279729"/>
    <n v="21.709299860000002"/>
    <n v="166"/>
    <s v="Borderline High"/>
    <n v="0"/>
    <n v="8"/>
    <x v="0"/>
    <s v="South America"/>
    <s v="Southern Hemisphere"/>
    <n v="0"/>
  </r>
  <r>
    <s v="BGV7078"/>
    <n v="46"/>
    <s v="Middle Age"/>
    <s v="Male"/>
    <n v="263"/>
    <s v="Dangerous"/>
    <s v="162/103"/>
    <n v="107"/>
    <n v="1"/>
    <n v="0"/>
    <n v="1"/>
    <n v="0"/>
    <n v="0"/>
    <n v="12.495573630000001"/>
    <s v="Average"/>
    <n v="0"/>
    <n v="0"/>
    <n v="4"/>
    <n v="4.4916575639999996"/>
    <n v="272924"/>
    <n v="20.500370629999999"/>
    <n v="648"/>
    <s v="Very High"/>
    <n v="7"/>
    <n v="7"/>
    <x v="19"/>
    <s v="Europe"/>
    <s v="Northern Hemisphere"/>
    <n v="1"/>
  </r>
  <r>
    <s v="QET6776"/>
    <n v="39"/>
    <s v="Middle Age"/>
    <s v="Male"/>
    <n v="212"/>
    <s v="At-Risk"/>
    <s v="95/109"/>
    <n v="43"/>
    <n v="1"/>
    <n v="0"/>
    <n v="1"/>
    <n v="1"/>
    <n v="0"/>
    <n v="3.4328872430000001"/>
    <s v="Average"/>
    <n v="0"/>
    <n v="1"/>
    <n v="4"/>
    <n v="3.624946E-3"/>
    <n v="159807"/>
    <n v="21.245084859999999"/>
    <n v="743"/>
    <s v="Very High"/>
    <n v="6"/>
    <n v="7"/>
    <x v="5"/>
    <s v="Asia"/>
    <s v="Northern Hemisphere"/>
    <n v="0"/>
  </r>
  <r>
    <s v="YUU7185"/>
    <n v="65"/>
    <s v="Old"/>
    <s v="Male"/>
    <n v="265"/>
    <s v="Dangerous"/>
    <s v="105/87"/>
    <n v="55"/>
    <n v="1"/>
    <n v="0"/>
    <n v="1"/>
    <n v="1"/>
    <n v="1"/>
    <n v="0.30023979200000001"/>
    <s v="Unhealthy"/>
    <n v="0"/>
    <n v="0"/>
    <n v="7"/>
    <n v="2.2369776319999999"/>
    <n v="150725"/>
    <n v="32.882848940000002"/>
    <n v="196"/>
    <s v="Borderline High"/>
    <n v="5"/>
    <n v="8"/>
    <x v="2"/>
    <s v="Europe"/>
    <s v="Northern Hemisphere"/>
    <n v="1"/>
  </r>
  <r>
    <s v="POL1257"/>
    <n v="21"/>
    <s v="Young"/>
    <s v="Male"/>
    <n v="236"/>
    <s v="At-Risk"/>
    <s v="177/93"/>
    <n v="45"/>
    <n v="0"/>
    <n v="0"/>
    <n v="1"/>
    <n v="1"/>
    <n v="1"/>
    <n v="12.36021122"/>
    <s v="Average"/>
    <n v="0"/>
    <n v="0"/>
    <n v="3"/>
    <n v="9.9980254980000005"/>
    <n v="42986"/>
    <n v="22.477530860000002"/>
    <n v="348"/>
    <s v="High"/>
    <n v="5"/>
    <n v="7"/>
    <x v="18"/>
    <s v="South America"/>
    <s v="Northern Hemisphere"/>
    <n v="1"/>
  </r>
  <r>
    <s v="IJL8437"/>
    <n v="76"/>
    <s v="Old"/>
    <s v="Male"/>
    <n v="382"/>
    <s v="Dangerous"/>
    <s v="144/95"/>
    <n v="47"/>
    <n v="0"/>
    <n v="0"/>
    <n v="1"/>
    <n v="1"/>
    <n v="1"/>
    <n v="13.43171413"/>
    <s v="Unhealthy"/>
    <n v="1"/>
    <n v="1"/>
    <n v="3"/>
    <n v="8.0938101590000002"/>
    <n v="235807"/>
    <n v="29.444324420000001"/>
    <n v="489"/>
    <s v="High"/>
    <n v="6"/>
    <n v="10"/>
    <x v="14"/>
    <s v="Africa"/>
    <s v="Northern Hemisphere"/>
    <n v="0"/>
  </r>
  <r>
    <s v="OSG9958"/>
    <n v="62"/>
    <s v="Old"/>
    <s v="Male"/>
    <n v="184"/>
    <s v="Heart-Healthy"/>
    <s v="143/75"/>
    <n v="96"/>
    <n v="1"/>
    <n v="0"/>
    <n v="1"/>
    <n v="0"/>
    <n v="1"/>
    <n v="6.4462153219999996"/>
    <s v="Average"/>
    <n v="1"/>
    <n v="1"/>
    <n v="4"/>
    <n v="8.8351425020000001"/>
    <n v="169054"/>
    <n v="25.664351719999999"/>
    <n v="475"/>
    <s v="High"/>
    <n v="2"/>
    <n v="9"/>
    <x v="11"/>
    <s v="Europe"/>
    <s v="Southern Hemisphere"/>
    <n v="1"/>
  </r>
  <r>
    <s v="LMC1967"/>
    <n v="71"/>
    <s v="Old"/>
    <s v="Male"/>
    <n v="274"/>
    <s v="Dangerous"/>
    <s v="111/106"/>
    <n v="57"/>
    <n v="0"/>
    <n v="0"/>
    <n v="1"/>
    <n v="1"/>
    <n v="0"/>
    <n v="5.8084917850000002"/>
    <s v="Healthy"/>
    <n v="0"/>
    <n v="0"/>
    <n v="9"/>
    <n v="11.82183292"/>
    <n v="292251"/>
    <n v="22.810120399999999"/>
    <n v="287"/>
    <s v="High"/>
    <n v="1"/>
    <n v="9"/>
    <x v="19"/>
    <s v="Europe"/>
    <s v="Northern Hemisphere"/>
    <n v="0"/>
  </r>
  <r>
    <s v="REL5004"/>
    <n v="73"/>
    <s v="Old"/>
    <s v="Male"/>
    <n v="291"/>
    <s v="Dangerous"/>
    <s v="172/73"/>
    <n v="65"/>
    <n v="1"/>
    <n v="0"/>
    <n v="1"/>
    <n v="0"/>
    <n v="0"/>
    <n v="18.299826159999999"/>
    <s v="Healthy"/>
    <n v="1"/>
    <n v="1"/>
    <n v="5"/>
    <n v="9.5008939990000005"/>
    <n v="275123"/>
    <n v="39.41944573"/>
    <n v="229"/>
    <s v="High"/>
    <n v="1"/>
    <n v="8"/>
    <x v="11"/>
    <s v="Europe"/>
    <s v="Southern Hemisphere"/>
    <n v="0"/>
  </r>
  <r>
    <s v="OZW2958"/>
    <n v="62"/>
    <s v="Old"/>
    <s v="Male"/>
    <n v="221"/>
    <s v="At-Risk"/>
    <s v="116/67"/>
    <n v="93"/>
    <n v="1"/>
    <n v="0"/>
    <n v="1"/>
    <n v="1"/>
    <n v="1"/>
    <n v="18.900216"/>
    <s v="Healthy"/>
    <n v="1"/>
    <n v="0"/>
    <n v="10"/>
    <n v="8.2362526870000003"/>
    <n v="163300"/>
    <n v="35.031630890000002"/>
    <n v="440"/>
    <s v="High"/>
    <n v="2"/>
    <n v="5"/>
    <x v="13"/>
    <s v="Asia"/>
    <s v="Northern Hemisphere"/>
    <n v="0"/>
  </r>
  <r>
    <s v="FJZ0888"/>
    <n v="41"/>
    <s v="Middle Age"/>
    <s v="Male"/>
    <n v="209"/>
    <s v="At-Risk"/>
    <s v="90/93"/>
    <n v="76"/>
    <n v="1"/>
    <n v="0"/>
    <n v="1"/>
    <n v="0"/>
    <n v="1"/>
    <n v="19.8709068"/>
    <s v="Average"/>
    <n v="1"/>
    <n v="0"/>
    <n v="4"/>
    <n v="9.4954163999999994E-2"/>
    <n v="27996"/>
    <n v="19.164470420000001"/>
    <n v="472"/>
    <s v="High"/>
    <n v="5"/>
    <n v="4"/>
    <x v="16"/>
    <s v="Asia"/>
    <s v="Northern Hemisphere"/>
    <n v="1"/>
  </r>
  <r>
    <s v="KDZ8705"/>
    <n v="59"/>
    <s v="Old"/>
    <s v="Female"/>
    <n v="400"/>
    <s v="Dangerous"/>
    <s v="175/84"/>
    <n v="81"/>
    <n v="1"/>
    <n v="1"/>
    <n v="1"/>
    <n v="0"/>
    <n v="1"/>
    <n v="15.93264546"/>
    <s v="Healthy"/>
    <n v="0"/>
    <n v="0"/>
    <n v="1"/>
    <n v="9.1552599449999992"/>
    <n v="224163"/>
    <n v="33.139828100000003"/>
    <n v="363"/>
    <s v="High"/>
    <n v="3"/>
    <n v="6"/>
    <x v="11"/>
    <s v="Europe"/>
    <s v="Southern Hemisphere"/>
    <n v="1"/>
  </r>
  <r>
    <s v="FXI2883"/>
    <n v="71"/>
    <s v="Old"/>
    <s v="Male"/>
    <n v="142"/>
    <s v="Heart-Healthy"/>
    <s v="171/87"/>
    <n v="103"/>
    <n v="1"/>
    <n v="0"/>
    <n v="1"/>
    <n v="0"/>
    <n v="1"/>
    <n v="3.4990249910000002"/>
    <s v="Healthy"/>
    <n v="1"/>
    <n v="1"/>
    <n v="4"/>
    <n v="5.3785302479999997"/>
    <n v="135126"/>
    <n v="24.475665320000001"/>
    <n v="79"/>
    <s v="Healthy"/>
    <n v="6"/>
    <n v="7"/>
    <x v="17"/>
    <s v="Australia"/>
    <s v="Southern Hemisphere"/>
    <n v="1"/>
  </r>
  <r>
    <s v="TZC4366"/>
    <n v="82"/>
    <s v="Old"/>
    <s v="Male"/>
    <n v="201"/>
    <s v="At-Risk"/>
    <s v="104/109"/>
    <n v="91"/>
    <n v="0"/>
    <n v="0"/>
    <n v="1"/>
    <n v="1"/>
    <n v="1"/>
    <n v="15.385133290000001"/>
    <s v="Healthy"/>
    <n v="0"/>
    <n v="1"/>
    <n v="4"/>
    <n v="11.159115"/>
    <n v="293735"/>
    <n v="38.955887390000001"/>
    <n v="350"/>
    <s v="High"/>
    <n v="5"/>
    <n v="8"/>
    <x v="14"/>
    <s v="Africa"/>
    <s v="Northern Hemisphere"/>
    <n v="1"/>
  </r>
  <r>
    <s v="HAR7799"/>
    <n v="88"/>
    <s v="Old"/>
    <s v="Female"/>
    <n v="161"/>
    <s v="Heart-Healthy"/>
    <s v="103/71"/>
    <n v="60"/>
    <n v="1"/>
    <n v="0"/>
    <n v="1"/>
    <n v="1"/>
    <n v="0"/>
    <n v="10.571545820000001"/>
    <s v="Average"/>
    <n v="0"/>
    <n v="0"/>
    <n v="3"/>
    <n v="5.2568874140000004"/>
    <n v="104910"/>
    <n v="33.589203859999998"/>
    <n v="99"/>
    <s v="Healthy"/>
    <n v="0"/>
    <n v="5"/>
    <x v="13"/>
    <s v="Asia"/>
    <s v="Northern Hemisphere"/>
    <n v="0"/>
  </r>
  <r>
    <s v="TAC9487"/>
    <n v="57"/>
    <s v="Old"/>
    <s v="Male"/>
    <n v="374"/>
    <s v="Dangerous"/>
    <s v="137/110"/>
    <n v="103"/>
    <n v="1"/>
    <n v="0"/>
    <n v="1"/>
    <n v="1"/>
    <n v="1"/>
    <n v="17.046004329999999"/>
    <s v="Unhealthy"/>
    <n v="1"/>
    <n v="1"/>
    <n v="1"/>
    <n v="2.5817987859999998"/>
    <n v="168130"/>
    <n v="18.19863252"/>
    <n v="42"/>
    <s v="Healthy"/>
    <n v="0"/>
    <n v="7"/>
    <x v="10"/>
    <s v="Asia"/>
    <s v="Northern Hemisphere"/>
    <n v="0"/>
  </r>
  <r>
    <s v="ZWF0122"/>
    <n v="22"/>
    <s v="Young"/>
    <s v="Male"/>
    <n v="337"/>
    <s v="Dangerous"/>
    <s v="152/76"/>
    <n v="83"/>
    <n v="1"/>
    <n v="0"/>
    <n v="1"/>
    <n v="1"/>
    <n v="1"/>
    <n v="4.1293585049999999"/>
    <s v="Healthy"/>
    <n v="1"/>
    <n v="0"/>
    <n v="6"/>
    <n v="11.36484866"/>
    <n v="22530"/>
    <n v="31.046929410000001"/>
    <n v="152"/>
    <s v="Borderline High"/>
    <n v="0"/>
    <n v="4"/>
    <x v="12"/>
    <s v="Europe"/>
    <s v="Southern Hemisphere"/>
    <n v="0"/>
  </r>
  <r>
    <s v="PAO6717"/>
    <n v="49"/>
    <s v="Middle Age"/>
    <s v="Female"/>
    <n v="337"/>
    <s v="Dangerous"/>
    <s v="148/69"/>
    <n v="73"/>
    <n v="1"/>
    <n v="1"/>
    <n v="1"/>
    <n v="0"/>
    <n v="0"/>
    <n v="6.2985421300000004"/>
    <s v="Unhealthy"/>
    <n v="1"/>
    <n v="0"/>
    <n v="5"/>
    <n v="5.7056400979999999"/>
    <n v="196225"/>
    <n v="29.16251737"/>
    <n v="111"/>
    <s v="Healthy"/>
    <n v="6"/>
    <n v="7"/>
    <x v="16"/>
    <s v="Asia"/>
    <s v="Northern Hemisphere"/>
    <n v="1"/>
  </r>
  <r>
    <s v="HRA3277"/>
    <n v="82"/>
    <s v="Old"/>
    <s v="Male"/>
    <n v="135"/>
    <s v="Heart-Healthy"/>
    <s v="120/98"/>
    <n v="83"/>
    <n v="0"/>
    <n v="0"/>
    <n v="1"/>
    <n v="0"/>
    <n v="1"/>
    <n v="18.383760169999999"/>
    <s v="Unhealthy"/>
    <n v="1"/>
    <n v="0"/>
    <n v="8"/>
    <n v="3.3677669560000001"/>
    <n v="158963"/>
    <n v="28.70849948"/>
    <n v="791"/>
    <s v="Very High"/>
    <n v="6"/>
    <n v="7"/>
    <x v="0"/>
    <s v="South America"/>
    <s v="Southern Hemisphere"/>
    <n v="1"/>
  </r>
  <r>
    <s v="FDE4885"/>
    <n v="73"/>
    <s v="Old"/>
    <s v="Male"/>
    <n v="235"/>
    <s v="At-Risk"/>
    <s v="126/98"/>
    <n v="102"/>
    <n v="0"/>
    <n v="0"/>
    <n v="1"/>
    <n v="1"/>
    <n v="1"/>
    <n v="7.1640432499999998"/>
    <s v="Healthy"/>
    <n v="0"/>
    <n v="0"/>
    <n v="4"/>
    <n v="10.29806681"/>
    <n v="43609"/>
    <n v="25.183651000000001"/>
    <n v="215"/>
    <s v="High"/>
    <n v="2"/>
    <n v="5"/>
    <x v="10"/>
    <s v="Asia"/>
    <s v="Northern Hemisphere"/>
    <n v="0"/>
  </r>
  <r>
    <s v="PWA5463"/>
    <n v="72"/>
    <s v="Old"/>
    <s v="Female"/>
    <n v="200"/>
    <s v="At-Risk"/>
    <s v="170/99"/>
    <n v="103"/>
    <n v="0"/>
    <n v="0"/>
    <n v="1"/>
    <n v="0"/>
    <n v="1"/>
    <n v="13.36039358"/>
    <s v="Healthy"/>
    <n v="1"/>
    <n v="0"/>
    <n v="7"/>
    <n v="5.681542104"/>
    <n v="236840"/>
    <n v="19.753028839999999"/>
    <n v="713"/>
    <s v="Very High"/>
    <n v="6"/>
    <n v="6"/>
    <x v="9"/>
    <s v="Asia"/>
    <s v="Northern Hemisphere"/>
    <n v="1"/>
  </r>
  <r>
    <s v="EOQ5361"/>
    <n v="80"/>
    <s v="Old"/>
    <s v="Male"/>
    <n v="268"/>
    <s v="Dangerous"/>
    <s v="115/100"/>
    <n v="44"/>
    <n v="1"/>
    <n v="0"/>
    <n v="1"/>
    <n v="1"/>
    <n v="0"/>
    <n v="17.852795669999999"/>
    <s v="Healthy"/>
    <n v="0"/>
    <n v="0"/>
    <n v="1"/>
    <n v="10.858038560000001"/>
    <n v="26271"/>
    <n v="37.316444779999998"/>
    <n v="508"/>
    <s v="Very High"/>
    <n v="7"/>
    <n v="6"/>
    <x v="12"/>
    <s v="Europe"/>
    <s v="Southern Hemisphere"/>
    <n v="0"/>
  </r>
  <r>
    <s v="XBM0748"/>
    <n v="64"/>
    <s v="Old"/>
    <s v="Male"/>
    <n v="153"/>
    <s v="Heart-Healthy"/>
    <s v="93/93"/>
    <n v="44"/>
    <n v="0"/>
    <n v="0"/>
    <n v="1"/>
    <n v="0"/>
    <n v="1"/>
    <n v="1.2060450380000001"/>
    <s v="Healthy"/>
    <n v="1"/>
    <n v="0"/>
    <n v="3"/>
    <n v="10.93863112"/>
    <n v="80304"/>
    <n v="21.146671430000001"/>
    <n v="776"/>
    <s v="Very High"/>
    <n v="3"/>
    <n v="6"/>
    <x v="16"/>
    <s v="Asia"/>
    <s v="Northern Hemisphere"/>
    <n v="1"/>
  </r>
  <r>
    <s v="JVS0192"/>
    <n v="59"/>
    <s v="Old"/>
    <s v="Male"/>
    <n v="212"/>
    <s v="At-Risk"/>
    <s v="147/62"/>
    <n v="41"/>
    <n v="1"/>
    <n v="0"/>
    <n v="1"/>
    <n v="0"/>
    <n v="1"/>
    <n v="11.48115591"/>
    <s v="Average"/>
    <n v="1"/>
    <n v="1"/>
    <n v="1"/>
    <n v="10.59408975"/>
    <n v="199043"/>
    <n v="25.5938771"/>
    <n v="641"/>
    <s v="Very High"/>
    <n v="0"/>
    <n v="8"/>
    <x v="6"/>
    <s v="South America"/>
    <s v="Southern Hemisphere"/>
    <n v="0"/>
  </r>
  <r>
    <s v="YPV0197"/>
    <n v="50"/>
    <s v="Middle Age"/>
    <s v="Female"/>
    <n v="127"/>
    <s v="Heart-Healthy"/>
    <s v="157/103"/>
    <n v="99"/>
    <n v="1"/>
    <n v="0"/>
    <n v="1"/>
    <n v="0"/>
    <n v="0"/>
    <n v="19.345260150000001"/>
    <s v="Unhealthy"/>
    <n v="0"/>
    <n v="0"/>
    <n v="9"/>
    <n v="7.1879658539999998"/>
    <n v="144746"/>
    <n v="19.087707550000001"/>
    <n v="180"/>
    <s v="Borderline High"/>
    <n v="4"/>
    <n v="6"/>
    <x v="7"/>
    <s v="Africa"/>
    <s v="Southern Hemisphere"/>
    <n v="0"/>
  </r>
  <r>
    <s v="ICO2875"/>
    <n v="49"/>
    <s v="Middle Age"/>
    <s v="Female"/>
    <n v="359"/>
    <s v="Dangerous"/>
    <s v="134/65"/>
    <n v="93"/>
    <n v="1"/>
    <n v="0"/>
    <n v="1"/>
    <n v="1"/>
    <n v="1"/>
    <n v="7.4316294479999998"/>
    <s v="Average"/>
    <n v="0"/>
    <n v="1"/>
    <n v="4"/>
    <n v="10.834629919999999"/>
    <n v="192344"/>
    <n v="26.677201119999999"/>
    <n v="385"/>
    <s v="High"/>
    <n v="2"/>
    <n v="10"/>
    <x v="6"/>
    <s v="South America"/>
    <s v="Southern Hemisphere"/>
    <n v="1"/>
  </r>
  <r>
    <s v="SVA0405"/>
    <n v="74"/>
    <s v="Old"/>
    <s v="Male"/>
    <n v="149"/>
    <s v="Heart-Healthy"/>
    <s v="98/94"/>
    <n v="55"/>
    <n v="0"/>
    <n v="0"/>
    <n v="1"/>
    <n v="1"/>
    <n v="0"/>
    <n v="17.315701789999999"/>
    <s v="Healthy"/>
    <n v="0"/>
    <n v="0"/>
    <n v="6"/>
    <n v="4.8395120169999997"/>
    <n v="188292"/>
    <n v="37.549279089999999"/>
    <n v="669"/>
    <s v="Very High"/>
    <n v="6"/>
    <n v="8"/>
    <x v="5"/>
    <s v="Asia"/>
    <s v="Northern Hemisphere"/>
    <n v="1"/>
  </r>
  <r>
    <s v="JSV7312"/>
    <n v="20"/>
    <s v="Young"/>
    <s v="Male"/>
    <n v="124"/>
    <s v="Heart-Healthy"/>
    <s v="107/109"/>
    <n v="97"/>
    <n v="0"/>
    <n v="0"/>
    <n v="1"/>
    <n v="0"/>
    <n v="1"/>
    <n v="15.9442337"/>
    <s v="Healthy"/>
    <n v="0"/>
    <n v="1"/>
    <n v="1"/>
    <n v="5.3294858200000004"/>
    <n v="157874"/>
    <n v="23.959174480000001"/>
    <n v="507"/>
    <s v="Very High"/>
    <n v="5"/>
    <n v="10"/>
    <x v="18"/>
    <s v="South America"/>
    <s v="Northern Hemisphere"/>
    <n v="1"/>
  </r>
  <r>
    <s v="FBM0239"/>
    <n v="41"/>
    <s v="Middle Age"/>
    <s v="Female"/>
    <n v="160"/>
    <s v="Heart-Healthy"/>
    <s v="151/84"/>
    <n v="104"/>
    <n v="1"/>
    <n v="0"/>
    <n v="1"/>
    <n v="1"/>
    <n v="1"/>
    <n v="6.1680116519999997"/>
    <s v="Healthy"/>
    <n v="1"/>
    <n v="1"/>
    <n v="8"/>
    <n v="10.6440164"/>
    <n v="59110"/>
    <n v="35.630819639999999"/>
    <n v="316"/>
    <s v="High"/>
    <n v="1"/>
    <n v="10"/>
    <x v="16"/>
    <s v="Asia"/>
    <s v="Northern Hemisphere"/>
    <n v="0"/>
  </r>
  <r>
    <s v="JZW0810"/>
    <n v="20"/>
    <s v="Young"/>
    <s v="Male"/>
    <n v="386"/>
    <s v="Dangerous"/>
    <s v="139/75"/>
    <n v="99"/>
    <n v="1"/>
    <n v="0"/>
    <n v="1"/>
    <n v="0"/>
    <n v="1"/>
    <n v="15.72590308"/>
    <s v="Healthy"/>
    <n v="0"/>
    <n v="1"/>
    <n v="1"/>
    <n v="0.197337651"/>
    <n v="204137"/>
    <n v="23.26997733"/>
    <n v="622"/>
    <s v="Very High"/>
    <n v="5"/>
    <n v="4"/>
    <x v="3"/>
    <s v="Asia"/>
    <s v="Northern Hemisphere"/>
    <n v="1"/>
  </r>
  <r>
    <s v="NII0054"/>
    <n v="74"/>
    <s v="Old"/>
    <s v="Male"/>
    <n v="359"/>
    <s v="Dangerous"/>
    <s v="148/89"/>
    <n v="41"/>
    <n v="1"/>
    <n v="1"/>
    <n v="1"/>
    <n v="0"/>
    <n v="1"/>
    <n v="2.984340795"/>
    <s v="Healthy"/>
    <n v="0"/>
    <n v="0"/>
    <n v="8"/>
    <n v="3.6726423879999999"/>
    <n v="177513"/>
    <n v="33.313583039999997"/>
    <n v="193"/>
    <s v="Borderline High"/>
    <n v="3"/>
    <n v="4"/>
    <x v="4"/>
    <s v="Europe"/>
    <s v="Northern Hemisphere"/>
    <n v="0"/>
  </r>
  <r>
    <s v="UOY1703"/>
    <n v="67"/>
    <s v="Old"/>
    <s v="Male"/>
    <n v="279"/>
    <s v="Dangerous"/>
    <s v="174/93"/>
    <n v="66"/>
    <n v="1"/>
    <n v="1"/>
    <n v="1"/>
    <n v="0"/>
    <n v="1"/>
    <n v="0.72777042800000002"/>
    <s v="Healthy"/>
    <n v="1"/>
    <n v="1"/>
    <n v="6"/>
    <n v="3.3838144309999998"/>
    <n v="246237"/>
    <n v="22.407530439999999"/>
    <n v="113"/>
    <s v="Healthy"/>
    <n v="4"/>
    <n v="6"/>
    <x v="19"/>
    <s v="Europe"/>
    <s v="Northern Hemisphere"/>
    <n v="1"/>
  </r>
  <r>
    <s v="UZE1032"/>
    <n v="88"/>
    <s v="Old"/>
    <s v="Female"/>
    <n v="319"/>
    <s v="Dangerous"/>
    <s v="120/99"/>
    <n v="80"/>
    <n v="1"/>
    <n v="1"/>
    <n v="1"/>
    <n v="0"/>
    <n v="1"/>
    <n v="19.63558858"/>
    <s v="Healthy"/>
    <n v="0"/>
    <n v="0"/>
    <n v="8"/>
    <n v="1.271203474"/>
    <n v="20775"/>
    <n v="28.36982768"/>
    <n v="562"/>
    <s v="Very High"/>
    <n v="1"/>
    <n v="4"/>
    <x v="2"/>
    <s v="Europe"/>
    <s v="Northern Hemisphere"/>
    <n v="1"/>
  </r>
  <r>
    <s v="RDP2900"/>
    <n v="79"/>
    <s v="Old"/>
    <s v="Male"/>
    <n v="246"/>
    <s v="Dangerous"/>
    <s v="107/108"/>
    <n v="57"/>
    <n v="1"/>
    <n v="1"/>
    <n v="1"/>
    <n v="0"/>
    <n v="0"/>
    <n v="18.510632009999998"/>
    <s v="Average"/>
    <n v="0"/>
    <n v="1"/>
    <n v="2"/>
    <n v="11.268683279999999"/>
    <n v="39788"/>
    <n v="24.556651970000001"/>
    <n v="615"/>
    <s v="Very High"/>
    <n v="3"/>
    <n v="8"/>
    <x v="5"/>
    <s v="Asia"/>
    <s v="Northern Hemisphere"/>
    <n v="0"/>
  </r>
  <r>
    <s v="CIL3868"/>
    <n v="85"/>
    <s v="Old"/>
    <s v="Male"/>
    <n v="149"/>
    <s v="Heart-Healthy"/>
    <s v="104/103"/>
    <n v="81"/>
    <n v="0"/>
    <n v="0"/>
    <n v="1"/>
    <n v="1"/>
    <n v="1"/>
    <n v="18.499198150000002"/>
    <s v="Unhealthy"/>
    <n v="0"/>
    <n v="0"/>
    <n v="6"/>
    <n v="4.1155062969999996"/>
    <n v="82160"/>
    <n v="29.760164620000001"/>
    <n v="568"/>
    <s v="Very High"/>
    <n v="3"/>
    <n v="10"/>
    <x v="18"/>
    <s v="South America"/>
    <s v="Northern Hemisphere"/>
    <n v="0"/>
  </r>
  <r>
    <s v="CSX7310"/>
    <n v="45"/>
    <s v="Middle Age"/>
    <s v="Female"/>
    <n v="320"/>
    <s v="Dangerous"/>
    <s v="155/104"/>
    <n v="101"/>
    <n v="0"/>
    <n v="1"/>
    <n v="1"/>
    <n v="0"/>
    <n v="1"/>
    <n v="17.89095038"/>
    <s v="Healthy"/>
    <n v="0"/>
    <n v="1"/>
    <n v="9"/>
    <n v="7.5815484959999999"/>
    <n v="137095"/>
    <n v="30.321079539999999"/>
    <n v="270"/>
    <s v="High"/>
    <n v="7"/>
    <n v="4"/>
    <x v="11"/>
    <s v="Europe"/>
    <s v="Southern Hemisphere"/>
    <n v="0"/>
  </r>
  <r>
    <s v="GED8383"/>
    <n v="25"/>
    <s v="Young"/>
    <s v="Female"/>
    <n v="256"/>
    <s v="Dangerous"/>
    <s v="174/108"/>
    <n v="59"/>
    <n v="0"/>
    <n v="0"/>
    <n v="0"/>
    <n v="0"/>
    <n v="1"/>
    <n v="18.9267076"/>
    <s v="Healthy"/>
    <n v="1"/>
    <n v="0"/>
    <n v="8"/>
    <n v="1.8061328640000001"/>
    <n v="114885"/>
    <n v="28.072665019999999"/>
    <n v="557"/>
    <s v="Very High"/>
    <n v="6"/>
    <n v="7"/>
    <x v="3"/>
    <s v="Asia"/>
    <s v="Northern Hemisphere"/>
    <n v="0"/>
  </r>
  <r>
    <s v="CMS3823"/>
    <n v="76"/>
    <s v="Old"/>
    <s v="Male"/>
    <n v="177"/>
    <s v="Heart-Healthy"/>
    <s v="150/89"/>
    <n v="40"/>
    <n v="1"/>
    <n v="1"/>
    <n v="1"/>
    <n v="1"/>
    <n v="1"/>
    <n v="19.557028679999998"/>
    <s v="Unhealthy"/>
    <n v="1"/>
    <n v="1"/>
    <n v="8"/>
    <n v="4.8726094509999998"/>
    <n v="228682"/>
    <n v="20.173361369999999"/>
    <n v="408"/>
    <s v="High"/>
    <n v="0"/>
    <n v="7"/>
    <x v="8"/>
    <s v="North America"/>
    <s v="Northern Hemisphere"/>
    <n v="0"/>
  </r>
  <r>
    <s v="NLF2322"/>
    <n v="54"/>
    <s v="Middle Age"/>
    <s v="Male"/>
    <n v="305"/>
    <s v="Dangerous"/>
    <s v="139/108"/>
    <n v="50"/>
    <n v="0"/>
    <n v="0"/>
    <n v="1"/>
    <n v="0"/>
    <n v="0"/>
    <n v="14.21742609"/>
    <s v="Healthy"/>
    <n v="1"/>
    <n v="1"/>
    <n v="9"/>
    <n v="3.497380213"/>
    <n v="294649"/>
    <n v="31.196970149999999"/>
    <n v="562"/>
    <s v="Very High"/>
    <n v="7"/>
    <n v="5"/>
    <x v="13"/>
    <s v="Asia"/>
    <s v="Northern Hemisphere"/>
    <n v="1"/>
  </r>
  <r>
    <s v="HPJ5786"/>
    <n v="32"/>
    <s v="Middle Age"/>
    <s v="Male"/>
    <n v="352"/>
    <s v="Dangerous"/>
    <s v="129/60"/>
    <n v="69"/>
    <n v="1"/>
    <n v="0"/>
    <n v="1"/>
    <n v="1"/>
    <n v="1"/>
    <n v="0.133185267"/>
    <s v="Average"/>
    <n v="1"/>
    <n v="0"/>
    <n v="7"/>
    <n v="6.8297838290000001"/>
    <n v="88321"/>
    <n v="34.903012859999997"/>
    <n v="223"/>
    <s v="High"/>
    <n v="0"/>
    <n v="7"/>
    <x v="10"/>
    <s v="Asia"/>
    <s v="Northern Hemisphere"/>
    <n v="1"/>
  </r>
  <r>
    <s v="SBD6103"/>
    <n v="61"/>
    <s v="Old"/>
    <s v="Male"/>
    <n v="282"/>
    <s v="Dangerous"/>
    <s v="90/69"/>
    <n v="89"/>
    <n v="1"/>
    <n v="0"/>
    <n v="1"/>
    <n v="0"/>
    <n v="1"/>
    <n v="5.4340751779999996"/>
    <s v="Average"/>
    <n v="0"/>
    <n v="1"/>
    <n v="7"/>
    <n v="2.0339967639999998"/>
    <n v="88568"/>
    <n v="37.635759780000001"/>
    <n v="655"/>
    <s v="Very High"/>
    <n v="4"/>
    <n v="4"/>
    <x v="9"/>
    <s v="Asia"/>
    <s v="Northern Hemisphere"/>
    <n v="1"/>
  </r>
  <r>
    <s v="POA0386"/>
    <n v="69"/>
    <s v="Old"/>
    <s v="Male"/>
    <n v="390"/>
    <s v="Dangerous"/>
    <s v="150/77"/>
    <n v="101"/>
    <n v="1"/>
    <n v="0"/>
    <n v="1"/>
    <n v="1"/>
    <n v="0"/>
    <n v="17.794931680000001"/>
    <s v="Healthy"/>
    <n v="1"/>
    <n v="0"/>
    <n v="1"/>
    <n v="7.6685522500000003"/>
    <n v="130225"/>
    <n v="36.27922581"/>
    <n v="771"/>
    <s v="Very High"/>
    <n v="6"/>
    <n v="7"/>
    <x v="16"/>
    <s v="Asia"/>
    <s v="Northern Hemisphere"/>
    <n v="1"/>
  </r>
  <r>
    <s v="BLO0983"/>
    <n v="89"/>
    <s v="Old"/>
    <s v="Female"/>
    <n v="396"/>
    <s v="Dangerous"/>
    <s v="180/99"/>
    <n v="87"/>
    <n v="1"/>
    <n v="1"/>
    <n v="1"/>
    <n v="1"/>
    <n v="1"/>
    <n v="9.5640832870000008"/>
    <s v="Healthy"/>
    <n v="1"/>
    <n v="1"/>
    <n v="9"/>
    <n v="10.807900890000001"/>
    <n v="60127"/>
    <n v="28.87487179"/>
    <n v="131"/>
    <s v="Healthy"/>
    <n v="6"/>
    <n v="5"/>
    <x v="0"/>
    <s v="South America"/>
    <s v="Southern Hemisphere"/>
    <n v="1"/>
  </r>
  <r>
    <s v="INZ8587"/>
    <n v="76"/>
    <s v="Old"/>
    <s v="Female"/>
    <n v="176"/>
    <s v="Heart-Healthy"/>
    <s v="141/102"/>
    <n v="42"/>
    <n v="0"/>
    <n v="0"/>
    <n v="1"/>
    <n v="1"/>
    <n v="0"/>
    <n v="4.4520221910000002"/>
    <s v="Unhealthy"/>
    <n v="0"/>
    <n v="0"/>
    <n v="2"/>
    <n v="5.3658423820000003"/>
    <n v="233260"/>
    <n v="22.724437479999999"/>
    <n v="745"/>
    <s v="Very High"/>
    <n v="6"/>
    <n v="9"/>
    <x v="5"/>
    <s v="Asia"/>
    <s v="Northern Hemisphere"/>
    <n v="0"/>
  </r>
  <r>
    <s v="FHK2455"/>
    <n v="40"/>
    <s v="Middle Age"/>
    <s v="Female"/>
    <n v="314"/>
    <s v="Dangerous"/>
    <s v="166/96"/>
    <n v="51"/>
    <n v="0"/>
    <n v="0"/>
    <n v="0"/>
    <n v="1"/>
    <n v="1"/>
    <n v="12.867022240000001"/>
    <s v="Healthy"/>
    <n v="0"/>
    <n v="0"/>
    <n v="9"/>
    <n v="6.3880317120000001"/>
    <n v="37562"/>
    <n v="18.353072659999999"/>
    <n v="74"/>
    <s v="Healthy"/>
    <n v="1"/>
    <n v="5"/>
    <x v="4"/>
    <s v="Europe"/>
    <s v="Northern Hemisphere"/>
    <n v="0"/>
  </r>
  <r>
    <s v="WTU3295"/>
    <n v="26"/>
    <s v="Young"/>
    <s v="Male"/>
    <n v="228"/>
    <s v="At-Risk"/>
    <s v="136/75"/>
    <n v="50"/>
    <n v="0"/>
    <n v="1"/>
    <n v="1"/>
    <n v="0"/>
    <n v="1"/>
    <n v="2.5933339989999999"/>
    <s v="Unhealthy"/>
    <n v="0"/>
    <n v="0"/>
    <n v="6"/>
    <n v="4.6747940349999997"/>
    <n v="200331"/>
    <n v="30.250860360000001"/>
    <n v="761"/>
    <s v="Very High"/>
    <n v="0"/>
    <n v="9"/>
    <x v="9"/>
    <s v="Asia"/>
    <s v="Northern Hemisphere"/>
    <n v="1"/>
  </r>
  <r>
    <s v="LLR0624"/>
    <n v="71"/>
    <s v="Old"/>
    <s v="Female"/>
    <n v="216"/>
    <s v="At-Risk"/>
    <s v="160/93"/>
    <n v="49"/>
    <n v="0"/>
    <n v="0"/>
    <n v="1"/>
    <n v="0"/>
    <n v="1"/>
    <n v="18.72569386"/>
    <s v="Unhealthy"/>
    <n v="1"/>
    <n v="1"/>
    <n v="8"/>
    <n v="6.3118204430000002"/>
    <n v="128470"/>
    <n v="36.421765010000001"/>
    <n v="669"/>
    <s v="Very High"/>
    <n v="3"/>
    <n v="4"/>
    <x v="14"/>
    <s v="Africa"/>
    <s v="Northern Hemisphere"/>
    <n v="1"/>
  </r>
  <r>
    <s v="VFM8826"/>
    <n v="21"/>
    <s v="Young"/>
    <s v="Male"/>
    <n v="252"/>
    <s v="Dangerous"/>
    <s v="142/77"/>
    <n v="86"/>
    <n v="0"/>
    <n v="1"/>
    <n v="1"/>
    <n v="1"/>
    <n v="1"/>
    <n v="14.128615780000001"/>
    <s v="Unhealthy"/>
    <n v="1"/>
    <n v="0"/>
    <n v="10"/>
    <n v="2.9026773540000002"/>
    <n v="74456"/>
    <n v="35.637881479999997"/>
    <n v="378"/>
    <s v="High"/>
    <n v="6"/>
    <n v="10"/>
    <x v="1"/>
    <s v="North America"/>
    <s v="Northern Hemisphere"/>
    <n v="0"/>
  </r>
  <r>
    <s v="XAL6003"/>
    <n v="28"/>
    <s v="Young"/>
    <s v="Female"/>
    <n v="173"/>
    <s v="Heart-Healthy"/>
    <s v="140/65"/>
    <n v="65"/>
    <n v="0"/>
    <n v="0"/>
    <n v="0"/>
    <n v="0"/>
    <n v="1"/>
    <n v="11.95805807"/>
    <s v="Average"/>
    <n v="0"/>
    <n v="1"/>
    <n v="8"/>
    <n v="1.9560468070000001"/>
    <n v="213189"/>
    <n v="36.721831229999999"/>
    <n v="215"/>
    <s v="High"/>
    <n v="5"/>
    <n v="6"/>
    <x v="19"/>
    <s v="Europe"/>
    <s v="Northern Hemisphere"/>
    <n v="0"/>
  </r>
  <r>
    <s v="SJD3375"/>
    <n v="25"/>
    <s v="Young"/>
    <s v="Male"/>
    <n v="388"/>
    <s v="Dangerous"/>
    <s v="124/89"/>
    <n v="85"/>
    <n v="1"/>
    <n v="1"/>
    <n v="1"/>
    <n v="1"/>
    <n v="1"/>
    <n v="16.761462569999999"/>
    <s v="Unhealthy"/>
    <n v="0"/>
    <n v="1"/>
    <n v="10"/>
    <n v="0.27377396100000001"/>
    <n v="251699"/>
    <n v="22.2693805"/>
    <n v="144"/>
    <s v="Healthy"/>
    <n v="2"/>
    <n v="5"/>
    <x v="0"/>
    <s v="South America"/>
    <s v="Southern Hemisphere"/>
    <n v="0"/>
  </r>
  <r>
    <s v="UER6195"/>
    <n v="45"/>
    <s v="Middle Age"/>
    <s v="Male"/>
    <n v="251"/>
    <s v="Dangerous"/>
    <s v="123/64"/>
    <n v="82"/>
    <n v="1"/>
    <n v="1"/>
    <n v="1"/>
    <n v="1"/>
    <n v="0"/>
    <n v="16.408170420000001"/>
    <s v="Healthy"/>
    <n v="1"/>
    <n v="1"/>
    <n v="1"/>
    <n v="8.5823736989999997"/>
    <n v="44528"/>
    <n v="20.208816089999999"/>
    <n v="622"/>
    <s v="Very High"/>
    <n v="6"/>
    <n v="4"/>
    <x v="10"/>
    <s v="Asia"/>
    <s v="Northern Hemisphere"/>
    <n v="0"/>
  </r>
  <r>
    <s v="CYT5470"/>
    <n v="72"/>
    <s v="Old"/>
    <s v="Male"/>
    <n v="206"/>
    <s v="At-Risk"/>
    <s v="156/101"/>
    <n v="72"/>
    <n v="1"/>
    <n v="0"/>
    <n v="1"/>
    <n v="1"/>
    <n v="1"/>
    <n v="15.252004639999999"/>
    <s v="Unhealthy"/>
    <n v="1"/>
    <n v="1"/>
    <n v="5"/>
    <n v="2.0293117500000002"/>
    <n v="279185"/>
    <n v="33.751733700000003"/>
    <n v="750"/>
    <s v="Very High"/>
    <n v="3"/>
    <n v="4"/>
    <x v="18"/>
    <s v="South America"/>
    <s v="Northern Hemisphere"/>
    <n v="1"/>
  </r>
  <r>
    <s v="ZKS7532"/>
    <n v="84"/>
    <s v="Old"/>
    <s v="Female"/>
    <n v="137"/>
    <s v="Heart-Healthy"/>
    <s v="122/68"/>
    <n v="41"/>
    <n v="1"/>
    <n v="1"/>
    <n v="1"/>
    <n v="0"/>
    <n v="1"/>
    <n v="3.7748112109999998"/>
    <s v="Average"/>
    <n v="0"/>
    <n v="1"/>
    <n v="10"/>
    <n v="2.023292691"/>
    <n v="26251"/>
    <n v="24.88831879"/>
    <n v="160"/>
    <s v="Borderline High"/>
    <n v="1"/>
    <n v="7"/>
    <x v="4"/>
    <s v="Europe"/>
    <s v="Northern Hemisphere"/>
    <n v="1"/>
  </r>
  <r>
    <s v="YJZ8883"/>
    <n v="74"/>
    <s v="Old"/>
    <s v="Female"/>
    <n v="277"/>
    <s v="Dangerous"/>
    <s v="104/76"/>
    <n v="75"/>
    <n v="0"/>
    <n v="0"/>
    <n v="1"/>
    <n v="1"/>
    <n v="1"/>
    <n v="14.76507831"/>
    <s v="Unhealthy"/>
    <n v="1"/>
    <n v="1"/>
    <n v="3"/>
    <n v="1.072224987"/>
    <n v="279674"/>
    <n v="19.803195460000001"/>
    <n v="171"/>
    <s v="Borderline High"/>
    <n v="2"/>
    <n v="8"/>
    <x v="9"/>
    <s v="Asia"/>
    <s v="Northern Hemisphere"/>
    <n v="0"/>
  </r>
  <r>
    <s v="DGP0989"/>
    <n v="39"/>
    <s v="Middle Age"/>
    <s v="Male"/>
    <n v="273"/>
    <s v="Dangerous"/>
    <s v="143/82"/>
    <n v="57"/>
    <n v="1"/>
    <n v="0"/>
    <n v="1"/>
    <n v="1"/>
    <n v="0"/>
    <n v="4.3857570490000004"/>
    <s v="Average"/>
    <n v="1"/>
    <n v="1"/>
    <n v="7"/>
    <n v="10.13552265"/>
    <n v="227012"/>
    <n v="26.628757960000002"/>
    <n v="317"/>
    <s v="High"/>
    <n v="2"/>
    <n v="10"/>
    <x v="3"/>
    <s v="Asia"/>
    <s v="Northern Hemisphere"/>
    <n v="0"/>
  </r>
  <r>
    <s v="ZWZ1314"/>
    <n v="39"/>
    <s v="Middle Age"/>
    <s v="Male"/>
    <n v="120"/>
    <s v="Heart-Healthy"/>
    <s v="108/102"/>
    <n v="99"/>
    <n v="0"/>
    <n v="0"/>
    <n v="1"/>
    <n v="0"/>
    <n v="1"/>
    <n v="12.741725219999999"/>
    <s v="Average"/>
    <n v="0"/>
    <n v="1"/>
    <n v="4"/>
    <n v="4.4019565509999996"/>
    <n v="83868"/>
    <n v="27.231173949999999"/>
    <n v="192"/>
    <s v="Borderline High"/>
    <n v="1"/>
    <n v="5"/>
    <x v="12"/>
    <s v="Europe"/>
    <s v="Southern Hemisphere"/>
    <n v="0"/>
  </r>
  <r>
    <s v="KJS6888"/>
    <n v="36"/>
    <s v="Middle Age"/>
    <s v="Male"/>
    <n v="387"/>
    <s v="Dangerous"/>
    <s v="101/102"/>
    <n v="55"/>
    <n v="1"/>
    <n v="0"/>
    <n v="1"/>
    <n v="1"/>
    <n v="0"/>
    <n v="16.032275219999999"/>
    <s v="Unhealthy"/>
    <n v="0"/>
    <n v="0"/>
    <n v="4"/>
    <n v="2.6309598329999999"/>
    <n v="130323"/>
    <n v="39.255255249999998"/>
    <n v="301"/>
    <s v="High"/>
    <n v="7"/>
    <n v="9"/>
    <x v="2"/>
    <s v="Europe"/>
    <s v="Northern Hemisphere"/>
    <n v="0"/>
  </r>
  <r>
    <s v="SST3363"/>
    <n v="45"/>
    <s v="Middle Age"/>
    <s v="Male"/>
    <n v="395"/>
    <s v="Dangerous"/>
    <s v="179/109"/>
    <n v="96"/>
    <n v="1"/>
    <n v="1"/>
    <n v="1"/>
    <n v="0"/>
    <n v="1"/>
    <n v="2.993409942"/>
    <s v="Unhealthy"/>
    <n v="1"/>
    <n v="0"/>
    <n v="4"/>
    <n v="0.12759171"/>
    <n v="284006"/>
    <n v="21.012256109999999"/>
    <n v="566"/>
    <s v="Very High"/>
    <n v="2"/>
    <n v="7"/>
    <x v="14"/>
    <s v="Africa"/>
    <s v="Northern Hemisphere"/>
    <n v="0"/>
  </r>
  <r>
    <s v="LPS8311"/>
    <n v="64"/>
    <s v="Old"/>
    <s v="Female"/>
    <n v="370"/>
    <s v="Dangerous"/>
    <s v="166/77"/>
    <n v="84"/>
    <n v="1"/>
    <n v="1"/>
    <n v="1"/>
    <n v="1"/>
    <n v="1"/>
    <n v="2.0218712230000002"/>
    <s v="Unhealthy"/>
    <n v="1"/>
    <n v="1"/>
    <n v="3"/>
    <n v="6.3991197419999999"/>
    <n v="159466"/>
    <n v="31.50811539"/>
    <n v="519"/>
    <s v="Very High"/>
    <n v="6"/>
    <n v="4"/>
    <x v="11"/>
    <s v="Europe"/>
    <s v="Southern Hemisphere"/>
    <n v="0"/>
  </r>
  <r>
    <s v="IFG3703"/>
    <n v="35"/>
    <s v="Middle Age"/>
    <s v="Female"/>
    <n v="241"/>
    <s v="Dangerous"/>
    <s v="150/92"/>
    <n v="100"/>
    <n v="0"/>
    <n v="0"/>
    <n v="0"/>
    <n v="1"/>
    <n v="1"/>
    <n v="5.5801344349999997"/>
    <s v="Average"/>
    <n v="0"/>
    <n v="1"/>
    <n v="7"/>
    <n v="11.588461280000001"/>
    <n v="258899"/>
    <n v="26.003291829999998"/>
    <n v="282"/>
    <s v="High"/>
    <n v="4"/>
    <n v="4"/>
    <x v="0"/>
    <s v="South America"/>
    <s v="Southern Hemisphere"/>
    <n v="1"/>
  </r>
  <r>
    <s v="HHF0413"/>
    <n v="37"/>
    <s v="Middle Age"/>
    <s v="Male"/>
    <n v="201"/>
    <s v="At-Risk"/>
    <s v="161/99"/>
    <n v="55"/>
    <n v="1"/>
    <n v="0"/>
    <n v="1"/>
    <n v="1"/>
    <n v="1"/>
    <n v="17.381406689999999"/>
    <s v="Average"/>
    <n v="1"/>
    <n v="0"/>
    <n v="4"/>
    <n v="1.239113696"/>
    <n v="33362"/>
    <n v="39.187793040000003"/>
    <n v="290"/>
    <s v="High"/>
    <n v="2"/>
    <n v="7"/>
    <x v="11"/>
    <s v="Europe"/>
    <s v="Southern Hemisphere"/>
    <n v="0"/>
  </r>
  <r>
    <s v="TJQ6746"/>
    <n v="73"/>
    <s v="Old"/>
    <s v="Female"/>
    <n v="267"/>
    <s v="Dangerous"/>
    <s v="145/77"/>
    <n v="51"/>
    <n v="1"/>
    <n v="0"/>
    <n v="1"/>
    <n v="1"/>
    <n v="1"/>
    <n v="3.4275642049999999"/>
    <s v="Healthy"/>
    <n v="1"/>
    <n v="0"/>
    <n v="6"/>
    <n v="10.235767709999999"/>
    <n v="197492"/>
    <n v="24.212849980000001"/>
    <n v="669"/>
    <s v="Very High"/>
    <n v="2"/>
    <n v="7"/>
    <x v="1"/>
    <s v="North America"/>
    <s v="Northern Hemisphere"/>
    <n v="1"/>
  </r>
  <r>
    <s v="EMA2382"/>
    <n v="86"/>
    <s v="Old"/>
    <s v="Male"/>
    <n v="366"/>
    <s v="Dangerous"/>
    <s v="168/110"/>
    <n v="79"/>
    <n v="1"/>
    <n v="0"/>
    <n v="1"/>
    <n v="0"/>
    <n v="0"/>
    <n v="12.84230142"/>
    <s v="Healthy"/>
    <n v="0"/>
    <n v="0"/>
    <n v="1"/>
    <n v="4.6696526220000001"/>
    <n v="177721"/>
    <n v="25.29885535"/>
    <n v="426"/>
    <s v="High"/>
    <n v="7"/>
    <n v="4"/>
    <x v="8"/>
    <s v="North America"/>
    <s v="Northern Hemisphere"/>
    <n v="1"/>
  </r>
  <r>
    <s v="ECO7413"/>
    <n v="50"/>
    <s v="Middle Age"/>
    <s v="Male"/>
    <n v="184"/>
    <s v="Heart-Healthy"/>
    <s v="135/67"/>
    <n v="87"/>
    <n v="0"/>
    <n v="0"/>
    <n v="1"/>
    <n v="0"/>
    <n v="1"/>
    <n v="14.75106854"/>
    <s v="Healthy"/>
    <n v="1"/>
    <n v="0"/>
    <n v="5"/>
    <n v="8.6832953209999992"/>
    <n v="204735"/>
    <n v="33.954396899999999"/>
    <n v="113"/>
    <s v="Healthy"/>
    <n v="2"/>
    <n v="6"/>
    <x v="14"/>
    <s v="Africa"/>
    <s v="Northern Hemisphere"/>
    <n v="1"/>
  </r>
  <r>
    <s v="LXU2057"/>
    <n v="43"/>
    <s v="Middle Age"/>
    <s v="Male"/>
    <n v="125"/>
    <s v="Heart-Healthy"/>
    <s v="168/75"/>
    <n v="81"/>
    <n v="1"/>
    <n v="0"/>
    <n v="1"/>
    <n v="0"/>
    <n v="0"/>
    <n v="6.1050119430000001"/>
    <s v="Average"/>
    <n v="1"/>
    <n v="1"/>
    <n v="1"/>
    <n v="6.3625757529999998"/>
    <n v="55593"/>
    <n v="36.612115009999997"/>
    <n v="199"/>
    <s v="Borderline High"/>
    <n v="1"/>
    <n v="5"/>
    <x v="12"/>
    <s v="Europe"/>
    <s v="Southern Hemisphere"/>
    <n v="1"/>
  </r>
  <r>
    <s v="UUM4343"/>
    <n v="57"/>
    <s v="Old"/>
    <s v="Male"/>
    <n v="164"/>
    <s v="Heart-Healthy"/>
    <s v="115/62"/>
    <n v="42"/>
    <n v="1"/>
    <n v="1"/>
    <n v="1"/>
    <n v="1"/>
    <n v="0"/>
    <n v="17.91693742"/>
    <s v="Healthy"/>
    <n v="1"/>
    <n v="0"/>
    <n v="3"/>
    <n v="10.690461040000001"/>
    <n v="221430"/>
    <n v="37.242890189999997"/>
    <n v="174"/>
    <s v="Borderline High"/>
    <n v="4"/>
    <n v="9"/>
    <x v="10"/>
    <s v="Asia"/>
    <s v="Northern Hemisphere"/>
    <n v="1"/>
  </r>
  <r>
    <s v="XNA5729"/>
    <n v="19"/>
    <s v="Young"/>
    <s v="Female"/>
    <n v="368"/>
    <s v="Dangerous"/>
    <s v="161/70"/>
    <n v="57"/>
    <n v="0"/>
    <n v="1"/>
    <n v="0"/>
    <n v="1"/>
    <n v="1"/>
    <n v="7.3638718750000001"/>
    <s v="Unhealthy"/>
    <n v="0"/>
    <n v="0"/>
    <n v="5"/>
    <n v="2.710316121"/>
    <n v="180003"/>
    <n v="25.874640459999998"/>
    <n v="685"/>
    <s v="Very High"/>
    <n v="7"/>
    <n v="6"/>
    <x v="0"/>
    <s v="South America"/>
    <s v="Southern Hemisphere"/>
    <n v="1"/>
  </r>
  <r>
    <s v="RQG6168"/>
    <n v="85"/>
    <s v="Old"/>
    <s v="Male"/>
    <n v="364"/>
    <s v="Dangerous"/>
    <s v="92/78"/>
    <n v="84"/>
    <n v="1"/>
    <n v="0"/>
    <n v="1"/>
    <n v="0"/>
    <n v="1"/>
    <n v="19.646136559999999"/>
    <s v="Average"/>
    <n v="1"/>
    <n v="1"/>
    <n v="10"/>
    <n v="1.6750486959999999"/>
    <n v="257024"/>
    <n v="20.985156180000001"/>
    <n v="156"/>
    <s v="Borderline High"/>
    <n v="1"/>
    <n v="6"/>
    <x v="1"/>
    <s v="North America"/>
    <s v="Northern Hemisphere"/>
    <n v="0"/>
  </r>
  <r>
    <s v="BSI6289"/>
    <n v="65"/>
    <s v="Old"/>
    <s v="Male"/>
    <n v="331"/>
    <s v="Dangerous"/>
    <s v="136/103"/>
    <n v="44"/>
    <n v="1"/>
    <n v="0"/>
    <n v="1"/>
    <n v="0"/>
    <n v="0"/>
    <n v="19.694696749999999"/>
    <s v="Healthy"/>
    <n v="0"/>
    <n v="1"/>
    <n v="6"/>
    <n v="2.408319332"/>
    <n v="253796"/>
    <n v="26.10705535"/>
    <n v="298"/>
    <s v="High"/>
    <n v="4"/>
    <n v="9"/>
    <x v="10"/>
    <s v="Asia"/>
    <s v="Northern Hemisphere"/>
    <n v="1"/>
  </r>
  <r>
    <s v="MUH8083"/>
    <n v="18"/>
    <s v="Young"/>
    <s v="Female"/>
    <n v="335"/>
    <s v="Dangerous"/>
    <s v="96/103"/>
    <n v="77"/>
    <n v="0"/>
    <n v="1"/>
    <n v="0"/>
    <n v="1"/>
    <n v="1"/>
    <n v="14.250997780000001"/>
    <s v="Healthy"/>
    <n v="0"/>
    <n v="0"/>
    <n v="5"/>
    <n v="5.4517571250000003"/>
    <n v="33018"/>
    <n v="19.643973880000001"/>
    <n v="322"/>
    <s v="High"/>
    <n v="6"/>
    <n v="7"/>
    <x v="2"/>
    <s v="Europe"/>
    <s v="Northern Hemisphere"/>
    <n v="0"/>
  </r>
  <r>
    <s v="HHR0231"/>
    <n v="69"/>
    <s v="Old"/>
    <s v="Female"/>
    <n v="308"/>
    <s v="Dangerous"/>
    <s v="125/80"/>
    <n v="84"/>
    <n v="1"/>
    <n v="1"/>
    <n v="1"/>
    <n v="0"/>
    <n v="1"/>
    <n v="12.11312195"/>
    <s v="Average"/>
    <n v="0"/>
    <n v="1"/>
    <n v="5"/>
    <n v="0.67540318399999999"/>
    <n v="61252"/>
    <n v="24.243869549999999"/>
    <n v="731"/>
    <s v="Very High"/>
    <n v="2"/>
    <n v="8"/>
    <x v="11"/>
    <s v="Europe"/>
    <s v="Southern Hemisphere"/>
    <n v="0"/>
  </r>
  <r>
    <s v="RNT4649"/>
    <n v="51"/>
    <s v="Middle Age"/>
    <s v="Male"/>
    <n v="347"/>
    <s v="Dangerous"/>
    <s v="175/65"/>
    <n v="85"/>
    <n v="1"/>
    <n v="0"/>
    <n v="1"/>
    <n v="1"/>
    <n v="1"/>
    <n v="0.90484430500000002"/>
    <s v="Healthy"/>
    <n v="0"/>
    <n v="1"/>
    <n v="3"/>
    <n v="8.7928930090000001"/>
    <n v="178348"/>
    <n v="25.15527977"/>
    <n v="618"/>
    <s v="Very High"/>
    <n v="0"/>
    <n v="7"/>
    <x v="3"/>
    <s v="Asia"/>
    <s v="Northern Hemisphere"/>
    <n v="0"/>
  </r>
  <r>
    <s v="GRR7063"/>
    <n v="32"/>
    <s v="Middle Age"/>
    <s v="Male"/>
    <n v="247"/>
    <s v="Dangerous"/>
    <s v="173/62"/>
    <n v="103"/>
    <n v="1"/>
    <n v="0"/>
    <n v="1"/>
    <n v="0"/>
    <n v="0"/>
    <n v="2.9095486519999998"/>
    <s v="Unhealthy"/>
    <n v="0"/>
    <n v="0"/>
    <n v="7"/>
    <n v="6.3099585329999996"/>
    <n v="79096"/>
    <n v="36.234260229999997"/>
    <n v="458"/>
    <s v="High"/>
    <n v="3"/>
    <n v="8"/>
    <x v="6"/>
    <s v="South America"/>
    <s v="Southern Hemisphere"/>
    <n v="0"/>
  </r>
  <r>
    <s v="DCK5406"/>
    <n v="74"/>
    <s v="Old"/>
    <s v="Female"/>
    <n v="384"/>
    <s v="Dangerous"/>
    <s v="159/108"/>
    <n v="86"/>
    <n v="1"/>
    <n v="1"/>
    <n v="1"/>
    <n v="1"/>
    <n v="1"/>
    <n v="5.7229745410000001"/>
    <s v="Healthy"/>
    <n v="0"/>
    <n v="1"/>
    <n v="8"/>
    <n v="10.121058489999999"/>
    <n v="80188"/>
    <n v="21.369613340000001"/>
    <n v="548"/>
    <s v="Very High"/>
    <n v="3"/>
    <n v="9"/>
    <x v="8"/>
    <s v="North America"/>
    <s v="Northern Hemisphere"/>
    <n v="1"/>
  </r>
  <r>
    <s v="XIV9905"/>
    <n v="42"/>
    <s v="Middle Age"/>
    <s v="Male"/>
    <n v="305"/>
    <s v="Dangerous"/>
    <s v="127/72"/>
    <n v="68"/>
    <n v="1"/>
    <n v="1"/>
    <n v="1"/>
    <n v="0"/>
    <n v="0"/>
    <n v="14.82983606"/>
    <s v="Unhealthy"/>
    <n v="1"/>
    <n v="0"/>
    <n v="7"/>
    <n v="4.1910344080000002"/>
    <n v="285673"/>
    <n v="21.471490150000001"/>
    <n v="705"/>
    <s v="Very High"/>
    <n v="2"/>
    <n v="9"/>
    <x v="15"/>
    <s v="Australia"/>
    <s v="Southern Hemisphere"/>
    <n v="0"/>
  </r>
  <r>
    <s v="TKL1129"/>
    <n v="75"/>
    <s v="Old"/>
    <s v="Male"/>
    <n v="139"/>
    <s v="Heart-Healthy"/>
    <s v="160/65"/>
    <n v="48"/>
    <n v="0"/>
    <n v="0"/>
    <n v="1"/>
    <n v="1"/>
    <n v="1"/>
    <n v="1.209308592"/>
    <s v="Average"/>
    <n v="0"/>
    <n v="0"/>
    <n v="9"/>
    <n v="3.2138514969999998"/>
    <n v="233832"/>
    <n v="21.97499474"/>
    <n v="306"/>
    <s v="High"/>
    <n v="6"/>
    <n v="5"/>
    <x v="16"/>
    <s v="Asia"/>
    <s v="Northern Hemisphere"/>
    <n v="0"/>
  </r>
  <r>
    <s v="SQU8423"/>
    <n v="42"/>
    <s v="Middle Age"/>
    <s v="Female"/>
    <n v="260"/>
    <s v="Dangerous"/>
    <s v="149/65"/>
    <n v="93"/>
    <n v="0"/>
    <n v="1"/>
    <n v="1"/>
    <n v="0"/>
    <n v="1"/>
    <n v="12.30547992"/>
    <s v="Healthy"/>
    <n v="0"/>
    <n v="0"/>
    <n v="9"/>
    <n v="0.79620197199999998"/>
    <n v="27113"/>
    <n v="23.235399510000001"/>
    <n v="322"/>
    <s v="High"/>
    <n v="3"/>
    <n v="9"/>
    <x v="9"/>
    <s v="Asia"/>
    <s v="Northern Hemisphere"/>
    <n v="0"/>
  </r>
  <r>
    <s v="DCF9723"/>
    <n v="42"/>
    <s v="Middle Age"/>
    <s v="Male"/>
    <n v="337"/>
    <s v="Dangerous"/>
    <s v="128/62"/>
    <n v="59"/>
    <n v="0"/>
    <n v="1"/>
    <n v="1"/>
    <n v="0"/>
    <n v="1"/>
    <n v="18.901933060000001"/>
    <s v="Average"/>
    <n v="1"/>
    <n v="1"/>
    <n v="7"/>
    <n v="3.284918325"/>
    <n v="289204"/>
    <n v="26.05664251"/>
    <n v="633"/>
    <s v="Very High"/>
    <n v="1"/>
    <n v="10"/>
    <x v="4"/>
    <s v="Europe"/>
    <s v="Northern Hemisphere"/>
    <n v="0"/>
  </r>
  <r>
    <s v="YNF3630"/>
    <n v="59"/>
    <s v="Old"/>
    <s v="Male"/>
    <n v="305"/>
    <s v="Dangerous"/>
    <s v="180/108"/>
    <n v="75"/>
    <n v="1"/>
    <n v="1"/>
    <n v="1"/>
    <n v="0"/>
    <n v="1"/>
    <n v="0.27605500799999999"/>
    <s v="Unhealthy"/>
    <n v="0"/>
    <n v="1"/>
    <n v="9"/>
    <n v="9.1849869949999992"/>
    <n v="294861"/>
    <n v="22.0898833"/>
    <n v="596"/>
    <s v="Very High"/>
    <n v="1"/>
    <n v="10"/>
    <x v="2"/>
    <s v="Europe"/>
    <s v="Northern Hemisphere"/>
    <n v="0"/>
  </r>
  <r>
    <s v="SWB3400"/>
    <n v="68"/>
    <s v="Old"/>
    <s v="Female"/>
    <n v="252"/>
    <s v="Dangerous"/>
    <s v="162/94"/>
    <n v="48"/>
    <n v="0"/>
    <n v="1"/>
    <n v="1"/>
    <n v="0"/>
    <n v="0"/>
    <n v="9.2904353059999991"/>
    <s v="Unhealthy"/>
    <n v="0"/>
    <n v="1"/>
    <n v="3"/>
    <n v="10.91756902"/>
    <n v="57540"/>
    <n v="39.7530632"/>
    <n v="110"/>
    <s v="Healthy"/>
    <n v="1"/>
    <n v="9"/>
    <x v="4"/>
    <s v="Europe"/>
    <s v="Northern Hemisphere"/>
    <n v="0"/>
  </r>
  <r>
    <s v="XCY7572"/>
    <n v="85"/>
    <s v="Old"/>
    <s v="Male"/>
    <n v="155"/>
    <s v="Heart-Healthy"/>
    <s v="131/71"/>
    <n v="44"/>
    <n v="1"/>
    <n v="0"/>
    <n v="1"/>
    <n v="1"/>
    <n v="1"/>
    <n v="19.23522548"/>
    <s v="Unhealthy"/>
    <n v="1"/>
    <n v="1"/>
    <n v="2"/>
    <n v="1.43454638"/>
    <n v="158393"/>
    <n v="39.796218959999997"/>
    <n v="465"/>
    <s v="High"/>
    <n v="2"/>
    <n v="4"/>
    <x v="19"/>
    <s v="Europe"/>
    <s v="Northern Hemisphere"/>
    <n v="0"/>
  </r>
  <r>
    <s v="WSG5679"/>
    <n v="80"/>
    <s v="Old"/>
    <s v="Male"/>
    <n v="191"/>
    <s v="Heart-Healthy"/>
    <s v="126/81"/>
    <n v="76"/>
    <n v="1"/>
    <n v="1"/>
    <n v="1"/>
    <n v="0"/>
    <n v="0"/>
    <n v="6.8111501729999997"/>
    <s v="Unhealthy"/>
    <n v="0"/>
    <n v="1"/>
    <n v="9"/>
    <n v="10.75938994"/>
    <n v="262166"/>
    <n v="18.94217081"/>
    <n v="325"/>
    <s v="High"/>
    <n v="3"/>
    <n v="9"/>
    <x v="1"/>
    <s v="North America"/>
    <s v="Northern Hemisphere"/>
    <n v="1"/>
  </r>
  <r>
    <s v="HTE6472"/>
    <n v="35"/>
    <s v="Middle Age"/>
    <s v="Male"/>
    <n v="234"/>
    <s v="At-Risk"/>
    <s v="122/99"/>
    <n v="59"/>
    <n v="0"/>
    <n v="1"/>
    <n v="1"/>
    <n v="1"/>
    <n v="1"/>
    <n v="9.6656086129999998"/>
    <s v="Healthy"/>
    <n v="0"/>
    <n v="1"/>
    <n v="7"/>
    <n v="1.76406229"/>
    <n v="222817"/>
    <n v="27.859142370000001"/>
    <n v="654"/>
    <s v="Very High"/>
    <n v="4"/>
    <n v="9"/>
    <x v="15"/>
    <s v="Australia"/>
    <s v="Southern Hemisphere"/>
    <n v="0"/>
  </r>
  <r>
    <s v="CPK8356"/>
    <n v="26"/>
    <s v="Young"/>
    <s v="Male"/>
    <n v="388"/>
    <s v="Dangerous"/>
    <s v="168/71"/>
    <n v="88"/>
    <n v="1"/>
    <n v="1"/>
    <n v="1"/>
    <n v="0"/>
    <n v="1"/>
    <n v="18.46178506"/>
    <s v="Average"/>
    <n v="0"/>
    <n v="1"/>
    <n v="10"/>
    <n v="6.016780743"/>
    <n v="199129"/>
    <n v="35.846644040000001"/>
    <n v="139"/>
    <s v="Healthy"/>
    <n v="0"/>
    <n v="10"/>
    <x v="0"/>
    <s v="South America"/>
    <s v="Southern Hemisphere"/>
    <n v="0"/>
  </r>
  <r>
    <s v="VLH1609"/>
    <n v="20"/>
    <s v="Young"/>
    <s v="Male"/>
    <n v="235"/>
    <s v="At-Risk"/>
    <s v="167/110"/>
    <n v="50"/>
    <n v="0"/>
    <n v="1"/>
    <n v="1"/>
    <n v="0"/>
    <n v="1"/>
    <n v="3.8389362770000002"/>
    <s v="Unhealthy"/>
    <n v="0"/>
    <n v="1"/>
    <n v="8"/>
    <n v="3.8535246970000001"/>
    <n v="57184"/>
    <n v="33.263192140000001"/>
    <n v="707"/>
    <s v="Very High"/>
    <n v="3"/>
    <n v="8"/>
    <x v="9"/>
    <s v="Asia"/>
    <s v="Northern Hemisphere"/>
    <n v="0"/>
  </r>
  <r>
    <s v="JVQ5501"/>
    <n v="57"/>
    <s v="Old"/>
    <s v="Male"/>
    <n v="362"/>
    <s v="Dangerous"/>
    <s v="101/78"/>
    <n v="95"/>
    <n v="0"/>
    <n v="0"/>
    <n v="1"/>
    <n v="0"/>
    <n v="0"/>
    <n v="15.83251628"/>
    <s v="Unhealthy"/>
    <n v="0"/>
    <n v="1"/>
    <n v="5"/>
    <n v="0.31947474199999998"/>
    <n v="137713"/>
    <n v="23.466039479999999"/>
    <n v="682"/>
    <s v="Very High"/>
    <n v="2"/>
    <n v="6"/>
    <x v="9"/>
    <s v="Asia"/>
    <s v="Northern Hemisphere"/>
    <n v="0"/>
  </r>
  <r>
    <s v="RZA5812"/>
    <n v="34"/>
    <s v="Middle Age"/>
    <s v="Female"/>
    <n v="241"/>
    <s v="Dangerous"/>
    <s v="125/97"/>
    <n v="42"/>
    <n v="1"/>
    <n v="0"/>
    <n v="0"/>
    <n v="1"/>
    <n v="1"/>
    <n v="1.214764226"/>
    <s v="Average"/>
    <n v="1"/>
    <n v="0"/>
    <n v="2"/>
    <n v="0.90352946199999995"/>
    <n v="241091"/>
    <n v="39.620434539999998"/>
    <n v="221"/>
    <s v="High"/>
    <n v="5"/>
    <n v="10"/>
    <x v="7"/>
    <s v="Africa"/>
    <s v="Southern Hemisphere"/>
    <n v="0"/>
  </r>
  <r>
    <s v="TMQ8737"/>
    <n v="75"/>
    <s v="Old"/>
    <s v="Male"/>
    <n v="330"/>
    <s v="Dangerous"/>
    <s v="129/95"/>
    <n v="41"/>
    <n v="1"/>
    <n v="1"/>
    <n v="1"/>
    <n v="1"/>
    <n v="0"/>
    <n v="0.84649473500000005"/>
    <s v="Average"/>
    <n v="0"/>
    <n v="0"/>
    <n v="8"/>
    <n v="1.3580403640000001"/>
    <n v="219569"/>
    <n v="26.62190841"/>
    <n v="615"/>
    <s v="Very High"/>
    <n v="1"/>
    <n v="10"/>
    <x v="11"/>
    <s v="Europe"/>
    <s v="Southern Hemisphere"/>
    <n v="0"/>
  </r>
  <r>
    <s v="OLW5004"/>
    <n v="44"/>
    <s v="Middle Age"/>
    <s v="Male"/>
    <n v="199"/>
    <s v="Heart-Healthy"/>
    <s v="113/102"/>
    <n v="66"/>
    <n v="0"/>
    <n v="0"/>
    <n v="1"/>
    <n v="1"/>
    <n v="0"/>
    <n v="4.2518359639999996"/>
    <s v="Average"/>
    <n v="1"/>
    <n v="0"/>
    <n v="9"/>
    <n v="7.017763414"/>
    <n v="249191"/>
    <n v="31.307957590000001"/>
    <n v="78"/>
    <s v="Healthy"/>
    <n v="6"/>
    <n v="7"/>
    <x v="0"/>
    <s v="South America"/>
    <s v="Southern Hemisphere"/>
    <n v="1"/>
  </r>
  <r>
    <s v="WCR4771"/>
    <n v="19"/>
    <s v="Young"/>
    <s v="Male"/>
    <n v="235"/>
    <s v="At-Risk"/>
    <s v="147/61"/>
    <n v="98"/>
    <n v="1"/>
    <n v="1"/>
    <n v="1"/>
    <n v="1"/>
    <n v="0"/>
    <n v="8.7878336180000005"/>
    <s v="Average"/>
    <n v="1"/>
    <n v="1"/>
    <n v="10"/>
    <n v="9.174081288"/>
    <n v="217051"/>
    <n v="18.278429370000001"/>
    <n v="198"/>
    <s v="Borderline High"/>
    <n v="4"/>
    <n v="7"/>
    <x v="2"/>
    <s v="Europe"/>
    <s v="Northern Hemisphere"/>
    <n v="0"/>
  </r>
  <r>
    <s v="IOM1234"/>
    <n v="86"/>
    <s v="Old"/>
    <s v="Male"/>
    <n v="321"/>
    <s v="Dangerous"/>
    <s v="174/61"/>
    <n v="64"/>
    <n v="0"/>
    <n v="1"/>
    <n v="1"/>
    <n v="0"/>
    <n v="1"/>
    <n v="14.94630334"/>
    <s v="Unhealthy"/>
    <n v="0"/>
    <n v="0"/>
    <n v="2"/>
    <n v="10.2717834"/>
    <n v="132668"/>
    <n v="24.173014500000001"/>
    <n v="635"/>
    <s v="Very High"/>
    <n v="6"/>
    <n v="6"/>
    <x v="5"/>
    <s v="Asia"/>
    <s v="Northern Hemisphere"/>
    <n v="0"/>
  </r>
  <r>
    <s v="NYD0494"/>
    <n v="55"/>
    <s v="Old"/>
    <s v="Female"/>
    <n v="295"/>
    <s v="Dangerous"/>
    <s v="135/94"/>
    <n v="62"/>
    <n v="1"/>
    <n v="0"/>
    <n v="1"/>
    <n v="1"/>
    <n v="0"/>
    <n v="5.4824980229999998"/>
    <s v="Unhealthy"/>
    <n v="1"/>
    <n v="1"/>
    <n v="9"/>
    <n v="5.1254226889999996"/>
    <n v="187070"/>
    <n v="19.604754029999999"/>
    <n v="218"/>
    <s v="High"/>
    <n v="7"/>
    <n v="8"/>
    <x v="18"/>
    <s v="South America"/>
    <s v="Northern Hemisphere"/>
    <n v="0"/>
  </r>
  <r>
    <s v="CAQ6788"/>
    <n v="90"/>
    <s v="Old"/>
    <s v="Male"/>
    <n v="133"/>
    <s v="Heart-Healthy"/>
    <s v="146/88"/>
    <n v="67"/>
    <n v="1"/>
    <n v="0"/>
    <n v="1"/>
    <n v="1"/>
    <n v="1"/>
    <n v="8.2856654370000005"/>
    <s v="Unhealthy"/>
    <n v="1"/>
    <n v="0"/>
    <n v="4"/>
    <n v="3.7828707339999998"/>
    <n v="84435"/>
    <n v="26.82217305"/>
    <n v="650"/>
    <s v="Very High"/>
    <n v="1"/>
    <n v="10"/>
    <x v="19"/>
    <s v="Europe"/>
    <s v="Northern Hemisphere"/>
    <n v="1"/>
  </r>
  <r>
    <s v="MXU7515"/>
    <n v="72"/>
    <s v="Old"/>
    <s v="Male"/>
    <n v="197"/>
    <s v="Heart-Healthy"/>
    <s v="178/60"/>
    <n v="50"/>
    <n v="1"/>
    <n v="0"/>
    <n v="1"/>
    <n v="0"/>
    <n v="0"/>
    <n v="0.20853723699999999"/>
    <s v="Average"/>
    <n v="0"/>
    <n v="0"/>
    <n v="1"/>
    <n v="2.1748658569999999"/>
    <n v="210200"/>
    <n v="28.04375353"/>
    <n v="607"/>
    <s v="Very High"/>
    <n v="4"/>
    <n v="7"/>
    <x v="12"/>
    <s v="Europe"/>
    <s v="Southern Hemisphere"/>
    <n v="1"/>
  </r>
  <r>
    <s v="XHQ9302"/>
    <n v="27"/>
    <s v="Young"/>
    <s v="Male"/>
    <n v="361"/>
    <s v="Dangerous"/>
    <s v="91/109"/>
    <n v="59"/>
    <n v="1"/>
    <n v="0"/>
    <n v="1"/>
    <n v="1"/>
    <n v="0"/>
    <n v="12.06182315"/>
    <s v="Unhealthy"/>
    <n v="1"/>
    <n v="0"/>
    <n v="1"/>
    <n v="2.266892248"/>
    <n v="116304"/>
    <n v="32.044956149999997"/>
    <n v="161"/>
    <s v="Borderline High"/>
    <n v="2"/>
    <n v="6"/>
    <x v="9"/>
    <s v="Asia"/>
    <s v="Northern Hemisphere"/>
    <n v="0"/>
  </r>
  <r>
    <s v="DQW3043"/>
    <n v="50"/>
    <s v="Middle Age"/>
    <s v="Male"/>
    <n v="397"/>
    <s v="Dangerous"/>
    <s v="175/102"/>
    <n v="61"/>
    <n v="0"/>
    <n v="1"/>
    <n v="1"/>
    <n v="0"/>
    <n v="0"/>
    <n v="4.0832198289999999"/>
    <s v="Average"/>
    <n v="1"/>
    <n v="0"/>
    <n v="3"/>
    <n v="7.353029158"/>
    <n v="217851"/>
    <n v="32.646740139999999"/>
    <n v="706"/>
    <s v="Very High"/>
    <n v="5"/>
    <n v="8"/>
    <x v="10"/>
    <s v="Asia"/>
    <s v="Northern Hemisphere"/>
    <n v="0"/>
  </r>
  <r>
    <s v="VRL1497"/>
    <n v="58"/>
    <s v="Old"/>
    <s v="Male"/>
    <n v="273"/>
    <s v="Dangerous"/>
    <s v="128/79"/>
    <n v="65"/>
    <n v="1"/>
    <n v="1"/>
    <n v="1"/>
    <n v="1"/>
    <n v="1"/>
    <n v="3.7954679160000002"/>
    <s v="Average"/>
    <n v="1"/>
    <n v="1"/>
    <n v="3"/>
    <n v="1.4282778869999999"/>
    <n v="292990"/>
    <n v="26.406394670000001"/>
    <n v="521"/>
    <s v="Very High"/>
    <n v="6"/>
    <n v="6"/>
    <x v="0"/>
    <s v="South America"/>
    <s v="Southern Hemisphere"/>
    <n v="0"/>
  </r>
  <r>
    <s v="NDP7301"/>
    <n v="37"/>
    <s v="Middle Age"/>
    <s v="Female"/>
    <n v="204"/>
    <s v="At-Risk"/>
    <s v="111/66"/>
    <n v="77"/>
    <n v="1"/>
    <n v="1"/>
    <n v="0"/>
    <n v="0"/>
    <n v="0"/>
    <n v="18.750248540000001"/>
    <s v="Unhealthy"/>
    <n v="0"/>
    <n v="1"/>
    <n v="6"/>
    <n v="1.822096774"/>
    <n v="83644"/>
    <n v="18.091415139999999"/>
    <n v="325"/>
    <s v="High"/>
    <n v="6"/>
    <n v="9"/>
    <x v="6"/>
    <s v="South America"/>
    <s v="Southern Hemisphere"/>
    <n v="1"/>
  </r>
  <r>
    <s v="CZB1153"/>
    <n v="24"/>
    <s v="Young"/>
    <s v="Male"/>
    <n v="309"/>
    <s v="Dangerous"/>
    <s v="151/101"/>
    <n v="59"/>
    <n v="1"/>
    <n v="0"/>
    <n v="1"/>
    <n v="1"/>
    <n v="0"/>
    <n v="3.6372595219999999"/>
    <s v="Healthy"/>
    <n v="1"/>
    <n v="1"/>
    <n v="8"/>
    <n v="4.1496563269999998"/>
    <n v="144001"/>
    <n v="38.94924975"/>
    <n v="356"/>
    <s v="High"/>
    <n v="0"/>
    <n v="10"/>
    <x v="16"/>
    <s v="Asia"/>
    <s v="Northern Hemisphere"/>
    <n v="0"/>
  </r>
  <r>
    <s v="WNK3610"/>
    <n v="45"/>
    <s v="Middle Age"/>
    <s v="Male"/>
    <n v="358"/>
    <s v="Dangerous"/>
    <s v="159/87"/>
    <n v="86"/>
    <n v="1"/>
    <n v="0"/>
    <n v="1"/>
    <n v="1"/>
    <n v="0"/>
    <n v="16.888739749999999"/>
    <s v="Unhealthy"/>
    <n v="1"/>
    <n v="0"/>
    <n v="3"/>
    <n v="9.1982465520000005"/>
    <n v="140188"/>
    <n v="28.02698724"/>
    <n v="400"/>
    <s v="High"/>
    <n v="3"/>
    <n v="8"/>
    <x v="11"/>
    <s v="Europe"/>
    <s v="Southern Hemisphere"/>
    <n v="0"/>
  </r>
  <r>
    <s v="DAP1939"/>
    <n v="41"/>
    <s v="Middle Age"/>
    <s v="Female"/>
    <n v="323"/>
    <s v="Dangerous"/>
    <s v="162/102"/>
    <n v="54"/>
    <n v="0"/>
    <n v="1"/>
    <n v="1"/>
    <n v="0"/>
    <n v="0"/>
    <n v="0.191111166"/>
    <s v="Average"/>
    <n v="0"/>
    <n v="1"/>
    <n v="4"/>
    <n v="2.8013220570000001"/>
    <n v="176773"/>
    <n v="21.021218709999999"/>
    <n v="775"/>
    <s v="Very High"/>
    <n v="5"/>
    <n v="4"/>
    <x v="12"/>
    <s v="Europe"/>
    <s v="Southern Hemisphere"/>
    <n v="1"/>
  </r>
  <r>
    <s v="FIA7674"/>
    <n v="36"/>
    <s v="Middle Age"/>
    <s v="Male"/>
    <n v="143"/>
    <s v="Heart-Healthy"/>
    <s v="147/66"/>
    <n v="108"/>
    <n v="1"/>
    <n v="1"/>
    <n v="1"/>
    <n v="1"/>
    <n v="0"/>
    <n v="15.73374503"/>
    <s v="Healthy"/>
    <n v="1"/>
    <n v="1"/>
    <n v="10"/>
    <n v="0.18816846700000001"/>
    <n v="229683"/>
    <n v="19.483543099999999"/>
    <n v="728"/>
    <s v="Very High"/>
    <n v="1"/>
    <n v="8"/>
    <x v="3"/>
    <s v="Asia"/>
    <s v="Northern Hemisphere"/>
    <n v="1"/>
  </r>
  <r>
    <s v="WZL3804"/>
    <n v="86"/>
    <s v="Old"/>
    <s v="Male"/>
    <n v="296"/>
    <s v="Dangerous"/>
    <s v="103/87"/>
    <n v="90"/>
    <n v="1"/>
    <n v="1"/>
    <n v="1"/>
    <n v="0"/>
    <n v="1"/>
    <n v="17.10813701"/>
    <s v="Average"/>
    <n v="1"/>
    <n v="0"/>
    <n v="4"/>
    <n v="1.483259283"/>
    <n v="66961"/>
    <n v="32.775095970000002"/>
    <n v="173"/>
    <s v="Borderline High"/>
    <n v="6"/>
    <n v="4"/>
    <x v="1"/>
    <s v="North America"/>
    <s v="Northern Hemisphere"/>
    <n v="1"/>
  </r>
  <r>
    <s v="AEA0826"/>
    <n v="29"/>
    <s v="Young"/>
    <s v="Male"/>
    <n v="294"/>
    <s v="Dangerous"/>
    <s v="117/89"/>
    <n v="76"/>
    <n v="1"/>
    <n v="1"/>
    <n v="1"/>
    <n v="0"/>
    <n v="1"/>
    <n v="2.4894426429999998"/>
    <s v="Healthy"/>
    <n v="1"/>
    <n v="1"/>
    <n v="3"/>
    <n v="3.445094305"/>
    <n v="210172"/>
    <n v="27.359423280000001"/>
    <n v="232"/>
    <s v="High"/>
    <n v="3"/>
    <n v="7"/>
    <x v="4"/>
    <s v="Europe"/>
    <s v="Northern Hemisphere"/>
    <n v="1"/>
  </r>
  <r>
    <s v="OZK3891"/>
    <n v="81"/>
    <s v="Old"/>
    <s v="Male"/>
    <n v="142"/>
    <s v="Heart-Healthy"/>
    <s v="166/99"/>
    <n v="76"/>
    <n v="1"/>
    <n v="0"/>
    <n v="1"/>
    <n v="1"/>
    <n v="1"/>
    <n v="18.220995169999998"/>
    <s v="Average"/>
    <n v="0"/>
    <n v="1"/>
    <n v="9"/>
    <n v="6.4122353849999998"/>
    <n v="42206"/>
    <n v="32.663744770000001"/>
    <n v="452"/>
    <s v="High"/>
    <n v="6"/>
    <n v="9"/>
    <x v="11"/>
    <s v="Europe"/>
    <s v="Southern Hemisphere"/>
    <n v="0"/>
  </r>
  <r>
    <s v="AEL6260"/>
    <n v="28"/>
    <s v="Young"/>
    <s v="Female"/>
    <n v="168"/>
    <s v="Heart-Healthy"/>
    <s v="102/73"/>
    <n v="52"/>
    <n v="1"/>
    <n v="0"/>
    <n v="0"/>
    <n v="1"/>
    <n v="1"/>
    <n v="14.437072929999999"/>
    <s v="Unhealthy"/>
    <n v="1"/>
    <n v="1"/>
    <n v="9"/>
    <n v="5.2086937109999996"/>
    <n v="32354"/>
    <n v="24.013466480000002"/>
    <n v="125"/>
    <s v="Healthy"/>
    <n v="4"/>
    <n v="5"/>
    <x v="15"/>
    <s v="Australia"/>
    <s v="Southern Hemisphere"/>
    <n v="0"/>
  </r>
  <r>
    <s v="OMJ4975"/>
    <n v="23"/>
    <s v="Young"/>
    <s v="Female"/>
    <n v="297"/>
    <s v="Dangerous"/>
    <s v="99/105"/>
    <n v="52"/>
    <n v="0"/>
    <n v="1"/>
    <n v="0"/>
    <n v="1"/>
    <n v="1"/>
    <n v="7.547002312"/>
    <s v="Healthy"/>
    <n v="1"/>
    <n v="1"/>
    <n v="7"/>
    <n v="2.2621802999999999E-2"/>
    <n v="34182"/>
    <n v="22.404206609999999"/>
    <n v="371"/>
    <s v="High"/>
    <n v="7"/>
    <n v="7"/>
    <x v="5"/>
    <s v="Asia"/>
    <s v="Northern Hemisphere"/>
    <n v="0"/>
  </r>
  <r>
    <s v="AUT7517"/>
    <n v="87"/>
    <s v="Old"/>
    <s v="Female"/>
    <n v="397"/>
    <s v="Dangerous"/>
    <s v="138/65"/>
    <n v="93"/>
    <n v="1"/>
    <n v="0"/>
    <n v="1"/>
    <n v="0"/>
    <n v="0"/>
    <n v="5.6468462529999996"/>
    <s v="Unhealthy"/>
    <n v="0"/>
    <n v="1"/>
    <n v="1"/>
    <n v="1.2024944289999999"/>
    <n v="256040"/>
    <n v="26.97823722"/>
    <n v="291"/>
    <s v="High"/>
    <n v="0"/>
    <n v="10"/>
    <x v="1"/>
    <s v="North America"/>
    <s v="Northern Hemisphere"/>
    <n v="1"/>
  </r>
  <r>
    <s v="JED3946"/>
    <n v="41"/>
    <s v="Middle Age"/>
    <s v="Male"/>
    <n v="313"/>
    <s v="Dangerous"/>
    <s v="164/94"/>
    <n v="74"/>
    <n v="1"/>
    <n v="0"/>
    <n v="1"/>
    <n v="0"/>
    <n v="0"/>
    <n v="3.287117947"/>
    <s v="Healthy"/>
    <n v="1"/>
    <n v="1"/>
    <n v="2"/>
    <n v="6.0758143589999998"/>
    <n v="62290"/>
    <n v="26.333490510000001"/>
    <n v="286"/>
    <s v="High"/>
    <n v="6"/>
    <n v="6"/>
    <x v="4"/>
    <s v="Europe"/>
    <s v="Northern Hemisphere"/>
    <n v="1"/>
  </r>
  <r>
    <s v="JJP9737"/>
    <n v="44"/>
    <s v="Middle Age"/>
    <s v="Female"/>
    <n v="362"/>
    <s v="Dangerous"/>
    <s v="126/99"/>
    <n v="64"/>
    <n v="0"/>
    <n v="1"/>
    <n v="1"/>
    <n v="1"/>
    <n v="1"/>
    <n v="5.2415134669999999"/>
    <s v="Healthy"/>
    <n v="1"/>
    <n v="1"/>
    <n v="6"/>
    <n v="3.0197542500000001"/>
    <n v="127715"/>
    <n v="30.17198806"/>
    <n v="465"/>
    <s v="High"/>
    <n v="4"/>
    <n v="6"/>
    <x v="19"/>
    <s v="Europe"/>
    <s v="Northern Hemisphere"/>
    <n v="1"/>
  </r>
  <r>
    <s v="FBG9641"/>
    <n v="66"/>
    <s v="Old"/>
    <s v="Female"/>
    <n v="287"/>
    <s v="Dangerous"/>
    <s v="115/102"/>
    <n v="108"/>
    <n v="0"/>
    <n v="1"/>
    <n v="1"/>
    <n v="0"/>
    <n v="1"/>
    <n v="18.840680670000001"/>
    <s v="Unhealthy"/>
    <n v="1"/>
    <n v="1"/>
    <n v="2"/>
    <n v="8.8746295079999999"/>
    <n v="96809"/>
    <n v="34.353853530000002"/>
    <n v="698"/>
    <s v="Very High"/>
    <n v="0"/>
    <n v="8"/>
    <x v="16"/>
    <s v="Asia"/>
    <s v="Northern Hemisphere"/>
    <n v="1"/>
  </r>
  <r>
    <s v="GGV5617"/>
    <n v="29"/>
    <s v="Young"/>
    <s v="Male"/>
    <n v="293"/>
    <s v="Dangerous"/>
    <s v="169/61"/>
    <n v="67"/>
    <n v="1"/>
    <n v="0"/>
    <n v="1"/>
    <n v="1"/>
    <n v="0"/>
    <n v="9.8061119800000007"/>
    <s v="Average"/>
    <n v="0"/>
    <n v="1"/>
    <n v="5"/>
    <n v="9.5702635740000002"/>
    <n v="144318"/>
    <n v="37.530611530000002"/>
    <n v="157"/>
    <s v="Borderline High"/>
    <n v="7"/>
    <n v="9"/>
    <x v="19"/>
    <s v="Europe"/>
    <s v="Northern Hemisphere"/>
    <n v="0"/>
  </r>
  <r>
    <s v="CCB9084"/>
    <n v="21"/>
    <s v="Young"/>
    <s v="Male"/>
    <n v="234"/>
    <s v="At-Risk"/>
    <s v="154/96"/>
    <n v="65"/>
    <n v="1"/>
    <n v="0"/>
    <n v="1"/>
    <n v="1"/>
    <n v="1"/>
    <n v="2.6166677319999998"/>
    <s v="Average"/>
    <n v="0"/>
    <n v="0"/>
    <n v="2"/>
    <n v="8.9726263349999993"/>
    <n v="153252"/>
    <n v="25.241516390000001"/>
    <n v="415"/>
    <s v="High"/>
    <n v="5"/>
    <n v="10"/>
    <x v="11"/>
    <s v="Europe"/>
    <s v="Southern Hemisphere"/>
    <n v="0"/>
  </r>
  <r>
    <s v="OWW9878"/>
    <n v="86"/>
    <s v="Old"/>
    <s v="Male"/>
    <n v="145"/>
    <s v="Heart-Healthy"/>
    <s v="180/88"/>
    <n v="87"/>
    <n v="0"/>
    <n v="0"/>
    <n v="1"/>
    <n v="0"/>
    <n v="1"/>
    <n v="8.1475816180000002"/>
    <s v="Average"/>
    <n v="1"/>
    <n v="1"/>
    <n v="1"/>
    <n v="9.3539693449999994"/>
    <n v="275462"/>
    <n v="35.351308869999997"/>
    <n v="738"/>
    <s v="Very High"/>
    <n v="2"/>
    <n v="8"/>
    <x v="10"/>
    <s v="Asia"/>
    <s v="Northern Hemisphere"/>
    <n v="0"/>
  </r>
  <r>
    <s v="LWM8322"/>
    <n v="66"/>
    <s v="Old"/>
    <s v="Male"/>
    <n v="264"/>
    <s v="Dangerous"/>
    <s v="95/63"/>
    <n v="87"/>
    <n v="1"/>
    <n v="0"/>
    <n v="1"/>
    <n v="0"/>
    <n v="1"/>
    <n v="15.581859870000001"/>
    <s v="Healthy"/>
    <n v="0"/>
    <n v="0"/>
    <n v="2"/>
    <n v="0.83766375299999996"/>
    <n v="183947"/>
    <n v="31.40787396"/>
    <n v="622"/>
    <s v="Very High"/>
    <n v="6"/>
    <n v="5"/>
    <x v="2"/>
    <s v="Europe"/>
    <s v="Northern Hemisphere"/>
    <n v="0"/>
  </r>
  <r>
    <s v="POV4571"/>
    <n v="33"/>
    <s v="Middle Age"/>
    <s v="Male"/>
    <n v="356"/>
    <s v="Dangerous"/>
    <s v="137/68"/>
    <n v="44"/>
    <n v="1"/>
    <n v="1"/>
    <n v="1"/>
    <n v="1"/>
    <n v="1"/>
    <n v="9.0788000449999995"/>
    <s v="Average"/>
    <n v="1"/>
    <n v="1"/>
    <n v="1"/>
    <n v="5.0829179609999997"/>
    <n v="78630"/>
    <n v="19.585159340000001"/>
    <n v="300"/>
    <s v="High"/>
    <n v="3"/>
    <n v="5"/>
    <x v="6"/>
    <s v="South America"/>
    <s v="Southern Hemisphere"/>
    <n v="1"/>
  </r>
  <r>
    <s v="VTH8660"/>
    <n v="56"/>
    <s v="Old"/>
    <s v="Male"/>
    <n v="255"/>
    <s v="Dangerous"/>
    <s v="133/105"/>
    <n v="89"/>
    <n v="1"/>
    <n v="1"/>
    <n v="1"/>
    <n v="0"/>
    <n v="0"/>
    <n v="17.514802790000001"/>
    <s v="Unhealthy"/>
    <n v="1"/>
    <n v="1"/>
    <n v="9"/>
    <n v="2.1731115550000002"/>
    <n v="233882"/>
    <n v="39.901369180000003"/>
    <n v="44"/>
    <s v="Healthy"/>
    <n v="3"/>
    <n v="9"/>
    <x v="8"/>
    <s v="North America"/>
    <s v="Northern Hemisphere"/>
    <n v="1"/>
  </r>
  <r>
    <s v="WCK9857"/>
    <n v="87"/>
    <s v="Old"/>
    <s v="Male"/>
    <n v="309"/>
    <s v="Dangerous"/>
    <s v="121/74"/>
    <n v="47"/>
    <n v="1"/>
    <n v="0"/>
    <n v="1"/>
    <n v="0"/>
    <n v="0"/>
    <n v="3.6772404000000002E-2"/>
    <s v="Average"/>
    <n v="1"/>
    <n v="1"/>
    <n v="4"/>
    <n v="0.93947702200000005"/>
    <n v="114277"/>
    <n v="24.95658517"/>
    <n v="729"/>
    <s v="Very High"/>
    <n v="3"/>
    <n v="7"/>
    <x v="4"/>
    <s v="Europe"/>
    <s v="Northern Hemisphere"/>
    <n v="1"/>
  </r>
  <r>
    <s v="XRZ3533"/>
    <n v="55"/>
    <s v="Old"/>
    <s v="Male"/>
    <n v="251"/>
    <s v="Dangerous"/>
    <s v="178/96"/>
    <n v="96"/>
    <n v="1"/>
    <n v="0"/>
    <n v="1"/>
    <n v="1"/>
    <n v="1"/>
    <n v="2.3388338219999998"/>
    <s v="Average"/>
    <n v="0"/>
    <n v="0"/>
    <n v="2"/>
    <n v="3.7548662340000001"/>
    <n v="144873"/>
    <n v="37.158666619999998"/>
    <n v="242"/>
    <s v="High"/>
    <n v="0"/>
    <n v="4"/>
    <x v="16"/>
    <s v="Asia"/>
    <s v="Northern Hemisphere"/>
    <n v="0"/>
  </r>
  <r>
    <s v="WEK7728"/>
    <n v="90"/>
    <s v="Old"/>
    <s v="Male"/>
    <n v="241"/>
    <s v="Dangerous"/>
    <s v="180/97"/>
    <n v="74"/>
    <n v="0"/>
    <n v="1"/>
    <n v="1"/>
    <n v="0"/>
    <n v="1"/>
    <n v="0.44407545100000001"/>
    <s v="Unhealthy"/>
    <n v="1"/>
    <n v="0"/>
    <n v="4"/>
    <n v="11.67831662"/>
    <n v="299020"/>
    <n v="33.818233509999999"/>
    <n v="328"/>
    <s v="High"/>
    <n v="0"/>
    <n v="7"/>
    <x v="5"/>
    <s v="Asia"/>
    <s v="Northern Hemisphere"/>
    <n v="0"/>
  </r>
  <r>
    <s v="SAP2598"/>
    <n v="59"/>
    <s v="Old"/>
    <s v="Male"/>
    <n v="384"/>
    <s v="Dangerous"/>
    <s v="155/75"/>
    <n v="89"/>
    <n v="0"/>
    <n v="1"/>
    <n v="1"/>
    <n v="1"/>
    <n v="0"/>
    <n v="10.254715900000001"/>
    <s v="Healthy"/>
    <n v="1"/>
    <n v="0"/>
    <n v="5"/>
    <n v="2.3314641169999999"/>
    <n v="206664"/>
    <n v="37.913243860000001"/>
    <n v="571"/>
    <s v="Very High"/>
    <n v="6"/>
    <n v="6"/>
    <x v="4"/>
    <s v="Europe"/>
    <s v="Northern Hemisphere"/>
    <n v="0"/>
  </r>
  <r>
    <s v="QYD4631"/>
    <n v="86"/>
    <s v="Old"/>
    <s v="Male"/>
    <n v="125"/>
    <s v="Heart-Healthy"/>
    <s v="144/100"/>
    <n v="79"/>
    <n v="0"/>
    <n v="1"/>
    <n v="1"/>
    <n v="1"/>
    <n v="0"/>
    <n v="4.3834059359999999"/>
    <s v="Average"/>
    <n v="1"/>
    <n v="1"/>
    <n v="9"/>
    <n v="8.3512962000000002"/>
    <n v="240777"/>
    <n v="35.172049880000003"/>
    <n v="30"/>
    <s v="Healthy"/>
    <n v="6"/>
    <n v="7"/>
    <x v="16"/>
    <s v="Asia"/>
    <s v="Northern Hemisphere"/>
    <n v="0"/>
  </r>
  <r>
    <s v="JAB7485"/>
    <n v="32"/>
    <s v="Middle Age"/>
    <s v="Male"/>
    <n v="126"/>
    <s v="Heart-Healthy"/>
    <s v="109/83"/>
    <n v="41"/>
    <n v="1"/>
    <n v="0"/>
    <n v="1"/>
    <n v="0"/>
    <n v="0"/>
    <n v="15.69412387"/>
    <s v="Average"/>
    <n v="0"/>
    <n v="0"/>
    <n v="9"/>
    <n v="6.6259061099999998"/>
    <n v="87014"/>
    <n v="19.88633467"/>
    <n v="538"/>
    <s v="Very High"/>
    <n v="5"/>
    <n v="8"/>
    <x v="16"/>
    <s v="Asia"/>
    <s v="Northern Hemisphere"/>
    <n v="1"/>
  </r>
  <r>
    <s v="JJA4947"/>
    <n v="89"/>
    <s v="Old"/>
    <s v="Female"/>
    <n v="382"/>
    <s v="Dangerous"/>
    <s v="130/76"/>
    <n v="82"/>
    <n v="0"/>
    <n v="1"/>
    <n v="1"/>
    <n v="0"/>
    <n v="1"/>
    <n v="3.6769064"/>
    <s v="Unhealthy"/>
    <n v="1"/>
    <n v="0"/>
    <n v="9"/>
    <n v="7.136432256"/>
    <n v="27931"/>
    <n v="39.55903481"/>
    <n v="443"/>
    <s v="High"/>
    <n v="7"/>
    <n v="9"/>
    <x v="1"/>
    <s v="North America"/>
    <s v="Northern Hemisphere"/>
    <n v="1"/>
  </r>
  <r>
    <s v="NEX6168"/>
    <n v="70"/>
    <s v="Old"/>
    <s v="Female"/>
    <n v="305"/>
    <s v="Dangerous"/>
    <s v="125/80"/>
    <n v="98"/>
    <n v="0"/>
    <n v="0"/>
    <n v="1"/>
    <n v="0"/>
    <n v="1"/>
    <n v="9.2081077999999997E-2"/>
    <s v="Average"/>
    <n v="0"/>
    <n v="0"/>
    <n v="1"/>
    <n v="4.0632181919999999"/>
    <n v="91594"/>
    <n v="39.67961408"/>
    <n v="608"/>
    <s v="Very High"/>
    <n v="4"/>
    <n v="4"/>
    <x v="5"/>
    <s v="Asia"/>
    <s v="Northern Hemisphere"/>
    <n v="1"/>
  </r>
  <r>
    <s v="CAF7309"/>
    <n v="34"/>
    <s v="Middle Age"/>
    <s v="Male"/>
    <n v="147"/>
    <s v="Heart-Healthy"/>
    <s v="145/60"/>
    <n v="98"/>
    <n v="0"/>
    <n v="1"/>
    <n v="1"/>
    <n v="1"/>
    <n v="0"/>
    <n v="9.8149251930000005"/>
    <s v="Healthy"/>
    <n v="1"/>
    <n v="0"/>
    <n v="10"/>
    <n v="0.30061939399999998"/>
    <n v="256230"/>
    <n v="29.1583337"/>
    <n v="32"/>
    <s v="Healthy"/>
    <n v="1"/>
    <n v="6"/>
    <x v="19"/>
    <s v="Europe"/>
    <s v="Northern Hemisphere"/>
    <n v="0"/>
  </r>
  <r>
    <s v="PZI6158"/>
    <n v="79"/>
    <s v="Old"/>
    <s v="Female"/>
    <n v="208"/>
    <s v="At-Risk"/>
    <s v="131/62"/>
    <n v="97"/>
    <n v="1"/>
    <n v="0"/>
    <n v="1"/>
    <n v="1"/>
    <n v="1"/>
    <n v="10.47611055"/>
    <s v="Average"/>
    <n v="0"/>
    <n v="1"/>
    <n v="2"/>
    <n v="5.8053008039999998"/>
    <n v="233979"/>
    <n v="28.51301934"/>
    <n v="761"/>
    <s v="Very High"/>
    <n v="0"/>
    <n v="4"/>
    <x v="9"/>
    <s v="Asia"/>
    <s v="Northern Hemisphere"/>
    <n v="0"/>
  </r>
  <r>
    <s v="PYY1539"/>
    <n v="40"/>
    <s v="Middle Age"/>
    <s v="Female"/>
    <n v="235"/>
    <s v="At-Risk"/>
    <s v="129/64"/>
    <n v="109"/>
    <n v="1"/>
    <n v="1"/>
    <n v="0"/>
    <n v="0"/>
    <n v="1"/>
    <n v="17.731078530000001"/>
    <s v="Unhealthy"/>
    <n v="1"/>
    <n v="0"/>
    <n v="5"/>
    <n v="1.2532036820000001"/>
    <n v="130890"/>
    <n v="33.611406690000003"/>
    <n v="796"/>
    <s v="Very High"/>
    <n v="1"/>
    <n v="5"/>
    <x v="10"/>
    <s v="Asia"/>
    <s v="Northern Hemisphere"/>
    <n v="0"/>
  </r>
  <r>
    <s v="CCO3031"/>
    <n v="18"/>
    <s v="Young"/>
    <s v="Female"/>
    <n v="236"/>
    <s v="At-Risk"/>
    <s v="93/67"/>
    <n v="107"/>
    <n v="0"/>
    <n v="1"/>
    <n v="0"/>
    <n v="1"/>
    <n v="1"/>
    <n v="10.47580385"/>
    <s v="Healthy"/>
    <n v="1"/>
    <n v="0"/>
    <n v="6"/>
    <n v="4.3782299450000002"/>
    <n v="296731"/>
    <n v="39.34827619"/>
    <n v="71"/>
    <s v="Healthy"/>
    <n v="7"/>
    <n v="8"/>
    <x v="18"/>
    <s v="South America"/>
    <s v="Northern Hemisphere"/>
    <n v="0"/>
  </r>
  <r>
    <s v="OHC3927"/>
    <n v="41"/>
    <s v="Middle Age"/>
    <s v="Male"/>
    <n v="234"/>
    <s v="At-Risk"/>
    <s v="168/99"/>
    <n v="107"/>
    <n v="0"/>
    <n v="1"/>
    <n v="1"/>
    <n v="1"/>
    <n v="1"/>
    <n v="7.1364117699999996"/>
    <s v="Unhealthy"/>
    <n v="1"/>
    <n v="0"/>
    <n v="1"/>
    <n v="3.4876608920000001"/>
    <n v="260336"/>
    <n v="39.857696480000001"/>
    <n v="424"/>
    <s v="High"/>
    <n v="6"/>
    <n v="10"/>
    <x v="11"/>
    <s v="Europe"/>
    <s v="Southern Hemisphere"/>
    <n v="0"/>
  </r>
  <r>
    <s v="KZD4039"/>
    <n v="24"/>
    <s v="Young"/>
    <s v="Male"/>
    <n v="128"/>
    <s v="Heart-Healthy"/>
    <s v="162/94"/>
    <n v="58"/>
    <n v="1"/>
    <n v="0"/>
    <n v="1"/>
    <n v="0"/>
    <n v="1"/>
    <n v="2.921604066"/>
    <s v="Healthy"/>
    <n v="0"/>
    <n v="1"/>
    <n v="10"/>
    <n v="0.88869074999999997"/>
    <n v="49419"/>
    <n v="36.779239070000003"/>
    <n v="745"/>
    <s v="Very High"/>
    <n v="6"/>
    <n v="4"/>
    <x v="0"/>
    <s v="South America"/>
    <s v="Southern Hemisphere"/>
    <n v="1"/>
  </r>
  <r>
    <s v="FSU4094"/>
    <n v="50"/>
    <s v="Middle Age"/>
    <s v="Male"/>
    <n v="399"/>
    <s v="Dangerous"/>
    <s v="105/67"/>
    <n v="59"/>
    <n v="0"/>
    <n v="0"/>
    <n v="1"/>
    <n v="1"/>
    <n v="1"/>
    <n v="14.91096767"/>
    <s v="Healthy"/>
    <n v="1"/>
    <n v="1"/>
    <n v="1"/>
    <n v="6.3947497340000004"/>
    <n v="187802"/>
    <n v="37.67989197"/>
    <n v="78"/>
    <s v="Healthy"/>
    <n v="2"/>
    <n v="9"/>
    <x v="2"/>
    <s v="Europe"/>
    <s v="Northern Hemisphere"/>
    <n v="0"/>
  </r>
  <r>
    <s v="KDC2551"/>
    <n v="19"/>
    <s v="Young"/>
    <s v="Female"/>
    <n v="223"/>
    <s v="At-Risk"/>
    <s v="114/78"/>
    <n v="90"/>
    <n v="1"/>
    <n v="1"/>
    <n v="0"/>
    <n v="1"/>
    <n v="1"/>
    <n v="15.339294430000001"/>
    <s v="Healthy"/>
    <n v="0"/>
    <n v="0"/>
    <n v="10"/>
    <n v="7.1576638450000001"/>
    <n v="226189"/>
    <n v="33.371449490000003"/>
    <n v="530"/>
    <s v="Very High"/>
    <n v="3"/>
    <n v="5"/>
    <x v="7"/>
    <s v="Africa"/>
    <s v="Southern Hemisphere"/>
    <n v="1"/>
  </r>
  <r>
    <s v="KDQ4233"/>
    <n v="74"/>
    <s v="Old"/>
    <s v="Male"/>
    <n v="232"/>
    <s v="At-Risk"/>
    <s v="159/108"/>
    <n v="71"/>
    <n v="0"/>
    <n v="1"/>
    <n v="1"/>
    <n v="0"/>
    <n v="1"/>
    <n v="4.4254801339999998"/>
    <s v="Healthy"/>
    <n v="1"/>
    <n v="0"/>
    <n v="6"/>
    <n v="0.96061238900000001"/>
    <n v="163566"/>
    <n v="32.056750600000001"/>
    <n v="285"/>
    <s v="High"/>
    <n v="7"/>
    <n v="6"/>
    <x v="3"/>
    <s v="Asia"/>
    <s v="Northern Hemisphere"/>
    <n v="0"/>
  </r>
  <r>
    <s v="CQY7323"/>
    <n v="23"/>
    <s v="Young"/>
    <s v="Male"/>
    <n v="393"/>
    <s v="Dangerous"/>
    <s v="117/79"/>
    <n v="67"/>
    <n v="1"/>
    <n v="1"/>
    <n v="1"/>
    <n v="0"/>
    <n v="1"/>
    <n v="9.1492248150000002"/>
    <s v="Average"/>
    <n v="1"/>
    <n v="1"/>
    <n v="5"/>
    <n v="9.5835284739999995"/>
    <n v="240617"/>
    <n v="22.986882959999999"/>
    <n v="735"/>
    <s v="Very High"/>
    <n v="6"/>
    <n v="7"/>
    <x v="2"/>
    <s v="Europe"/>
    <s v="Northern Hemisphere"/>
    <n v="1"/>
  </r>
  <r>
    <s v="ZCP9794"/>
    <n v="29"/>
    <s v="Young"/>
    <s v="Male"/>
    <n v="161"/>
    <s v="Heart-Healthy"/>
    <s v="136/61"/>
    <n v="63"/>
    <n v="0"/>
    <n v="0"/>
    <n v="1"/>
    <n v="0"/>
    <n v="1"/>
    <n v="16.695108080000001"/>
    <s v="Unhealthy"/>
    <n v="0"/>
    <n v="0"/>
    <n v="2"/>
    <n v="5.6790513200000001"/>
    <n v="167789"/>
    <n v="38.650571020000001"/>
    <n v="727"/>
    <s v="Very High"/>
    <n v="3"/>
    <n v="6"/>
    <x v="5"/>
    <s v="Asia"/>
    <s v="Northern Hemisphere"/>
    <n v="0"/>
  </r>
  <r>
    <s v="WUQ8295"/>
    <n v="49"/>
    <s v="Middle Age"/>
    <s v="Male"/>
    <n v="291"/>
    <s v="Dangerous"/>
    <s v="147/94"/>
    <n v="42"/>
    <n v="0"/>
    <n v="1"/>
    <n v="1"/>
    <n v="0"/>
    <n v="0"/>
    <n v="3.5225174359999998"/>
    <s v="Average"/>
    <n v="0"/>
    <n v="0"/>
    <n v="9"/>
    <n v="5.4313778199999998"/>
    <n v="192168"/>
    <n v="39.873079240000003"/>
    <n v="567"/>
    <s v="Very High"/>
    <n v="7"/>
    <n v="6"/>
    <x v="16"/>
    <s v="Asia"/>
    <s v="Northern Hemisphere"/>
    <n v="0"/>
  </r>
  <r>
    <s v="LPM4643"/>
    <n v="88"/>
    <s v="Old"/>
    <s v="Female"/>
    <n v="392"/>
    <s v="Dangerous"/>
    <s v="178/99"/>
    <n v="74"/>
    <n v="0"/>
    <n v="1"/>
    <n v="1"/>
    <n v="1"/>
    <n v="0"/>
    <n v="18.082987809999999"/>
    <s v="Average"/>
    <n v="0"/>
    <n v="0"/>
    <n v="5"/>
    <n v="11.581182070000001"/>
    <n v="36472"/>
    <n v="36.075772809999997"/>
    <n v="166"/>
    <s v="Borderline High"/>
    <n v="6"/>
    <n v="8"/>
    <x v="19"/>
    <s v="Europe"/>
    <s v="Northern Hemisphere"/>
    <n v="1"/>
  </r>
  <r>
    <s v="VGH7247"/>
    <n v="28"/>
    <s v="Young"/>
    <s v="Male"/>
    <n v="353"/>
    <s v="Dangerous"/>
    <s v="163/60"/>
    <n v="74"/>
    <n v="1"/>
    <n v="0"/>
    <n v="1"/>
    <n v="1"/>
    <n v="1"/>
    <n v="15.97440815"/>
    <s v="Unhealthy"/>
    <n v="0"/>
    <n v="0"/>
    <n v="8"/>
    <n v="9.9141065469999994"/>
    <n v="225460"/>
    <n v="22.831283769999999"/>
    <n v="649"/>
    <s v="Very High"/>
    <n v="1"/>
    <n v="5"/>
    <x v="2"/>
    <s v="Europe"/>
    <s v="Northern Hemisphere"/>
    <n v="0"/>
  </r>
  <r>
    <s v="IKY0737"/>
    <n v="35"/>
    <s v="Middle Age"/>
    <s v="Female"/>
    <n v="322"/>
    <s v="Dangerous"/>
    <s v="180/108"/>
    <n v="79"/>
    <n v="0"/>
    <n v="1"/>
    <n v="0"/>
    <n v="1"/>
    <n v="0"/>
    <n v="5.4254170070000001"/>
    <s v="Average"/>
    <n v="0"/>
    <n v="0"/>
    <n v="6"/>
    <n v="4.7046414829999996"/>
    <n v="128071"/>
    <n v="39.112784599999998"/>
    <n v="56"/>
    <s v="Healthy"/>
    <n v="4"/>
    <n v="10"/>
    <x v="12"/>
    <s v="Europe"/>
    <s v="Southern Hemisphere"/>
    <n v="0"/>
  </r>
  <r>
    <s v="BXN8259"/>
    <n v="30"/>
    <s v="Young"/>
    <s v="Male"/>
    <n v="194"/>
    <s v="Heart-Healthy"/>
    <s v="100/104"/>
    <n v="93"/>
    <n v="1"/>
    <n v="1"/>
    <n v="1"/>
    <n v="0"/>
    <n v="1"/>
    <n v="12.259330569999999"/>
    <s v="Average"/>
    <n v="1"/>
    <n v="0"/>
    <n v="1"/>
    <n v="10.930915990000001"/>
    <n v="211753"/>
    <n v="25.85667445"/>
    <n v="669"/>
    <s v="Very High"/>
    <n v="4"/>
    <n v="6"/>
    <x v="18"/>
    <s v="South America"/>
    <s v="Northern Hemisphere"/>
    <n v="0"/>
  </r>
  <r>
    <s v="DFK5196"/>
    <n v="62"/>
    <s v="Old"/>
    <s v="Female"/>
    <n v="188"/>
    <s v="Heart-Healthy"/>
    <s v="106/97"/>
    <n v="59"/>
    <n v="1"/>
    <n v="0"/>
    <n v="1"/>
    <n v="1"/>
    <n v="0"/>
    <n v="14.760538710000001"/>
    <s v="Average"/>
    <n v="0"/>
    <n v="1"/>
    <n v="5"/>
    <n v="9.8370458490000008"/>
    <n v="274245"/>
    <n v="19.79472702"/>
    <n v="444"/>
    <s v="High"/>
    <n v="1"/>
    <n v="6"/>
    <x v="1"/>
    <s v="North America"/>
    <s v="Northern Hemisphere"/>
    <n v="1"/>
  </r>
  <r>
    <s v="YEB9339"/>
    <n v="78"/>
    <s v="Old"/>
    <s v="Male"/>
    <n v="182"/>
    <s v="Heart-Healthy"/>
    <s v="108/91"/>
    <n v="110"/>
    <n v="1"/>
    <n v="0"/>
    <n v="1"/>
    <n v="1"/>
    <n v="1"/>
    <n v="12.332928989999999"/>
    <s v="Unhealthy"/>
    <n v="1"/>
    <n v="1"/>
    <n v="8"/>
    <n v="6.5143339100000004"/>
    <n v="26739"/>
    <n v="25.133428540000001"/>
    <n v="767"/>
    <s v="Very High"/>
    <n v="0"/>
    <n v="6"/>
    <x v="1"/>
    <s v="North America"/>
    <s v="Northern Hemisphere"/>
    <n v="0"/>
  </r>
  <r>
    <s v="KOB8769"/>
    <n v="60"/>
    <s v="Old"/>
    <s v="Male"/>
    <n v="353"/>
    <s v="Dangerous"/>
    <s v="152/86"/>
    <n v="60"/>
    <n v="1"/>
    <n v="1"/>
    <n v="1"/>
    <n v="1"/>
    <n v="1"/>
    <n v="9.1121763960000006"/>
    <s v="Unhealthy"/>
    <n v="1"/>
    <n v="1"/>
    <n v="8"/>
    <n v="1.0029772379999999"/>
    <n v="102875"/>
    <n v="38.369419880000002"/>
    <n v="335"/>
    <s v="High"/>
    <n v="6"/>
    <n v="9"/>
    <x v="13"/>
    <s v="Asia"/>
    <s v="Northern Hemisphere"/>
    <n v="0"/>
  </r>
  <r>
    <s v="CLP4977"/>
    <n v="89"/>
    <s v="Old"/>
    <s v="Male"/>
    <n v="233"/>
    <s v="At-Risk"/>
    <s v="147/67"/>
    <n v="51"/>
    <n v="0"/>
    <n v="0"/>
    <n v="1"/>
    <n v="0"/>
    <n v="1"/>
    <n v="15.40816216"/>
    <s v="Unhealthy"/>
    <n v="1"/>
    <n v="0"/>
    <n v="2"/>
    <n v="6.8204027150000002"/>
    <n v="25652"/>
    <n v="20.538442190000001"/>
    <n v="763"/>
    <s v="Very High"/>
    <n v="4"/>
    <n v="4"/>
    <x v="15"/>
    <s v="Australia"/>
    <s v="Southern Hemisphere"/>
    <n v="0"/>
  </r>
  <r>
    <s v="TQQ4536"/>
    <n v="38"/>
    <s v="Middle Age"/>
    <s v="Male"/>
    <n v="186"/>
    <s v="Heart-Healthy"/>
    <s v="157/100"/>
    <n v="71"/>
    <n v="1"/>
    <n v="1"/>
    <n v="1"/>
    <n v="0"/>
    <n v="0"/>
    <n v="13.407128869999999"/>
    <s v="Average"/>
    <n v="0"/>
    <n v="1"/>
    <n v="9"/>
    <n v="8.4439101369999996"/>
    <n v="168093"/>
    <n v="32.575857509999999"/>
    <n v="517"/>
    <s v="Very High"/>
    <n v="4"/>
    <n v="10"/>
    <x v="2"/>
    <s v="Europe"/>
    <s v="Northern Hemisphere"/>
    <n v="1"/>
  </r>
  <r>
    <s v="PWE5461"/>
    <n v="49"/>
    <s v="Middle Age"/>
    <s v="Male"/>
    <n v="320"/>
    <s v="Dangerous"/>
    <s v="151/74"/>
    <n v="75"/>
    <n v="0"/>
    <n v="1"/>
    <n v="1"/>
    <n v="1"/>
    <n v="1"/>
    <n v="19.218798970000002"/>
    <s v="Unhealthy"/>
    <n v="0"/>
    <n v="1"/>
    <n v="10"/>
    <n v="6.3209159039999996"/>
    <n v="77906"/>
    <n v="21.771668009999999"/>
    <n v="761"/>
    <s v="Very High"/>
    <n v="5"/>
    <n v="9"/>
    <x v="8"/>
    <s v="North America"/>
    <s v="Northern Hemisphere"/>
    <n v="0"/>
  </r>
  <r>
    <s v="KCT5350"/>
    <n v="64"/>
    <s v="Old"/>
    <s v="Male"/>
    <n v="235"/>
    <s v="At-Risk"/>
    <s v="167/97"/>
    <n v="87"/>
    <n v="0"/>
    <n v="1"/>
    <n v="1"/>
    <n v="1"/>
    <n v="1"/>
    <n v="8.473415911"/>
    <s v="Unhealthy"/>
    <n v="1"/>
    <n v="1"/>
    <n v="1"/>
    <n v="11.217506699999999"/>
    <n v="67353"/>
    <n v="22.080654859999999"/>
    <n v="798"/>
    <s v="Very High"/>
    <n v="7"/>
    <n v="8"/>
    <x v="15"/>
    <s v="Australia"/>
    <s v="Southern Hemisphere"/>
    <n v="1"/>
  </r>
  <r>
    <s v="CAQ2485"/>
    <n v="77"/>
    <s v="Old"/>
    <s v="Male"/>
    <n v="308"/>
    <s v="Dangerous"/>
    <s v="133/107"/>
    <n v="109"/>
    <n v="1"/>
    <n v="0"/>
    <n v="1"/>
    <n v="0"/>
    <n v="1"/>
    <n v="17.948153940000001"/>
    <s v="Average"/>
    <n v="1"/>
    <n v="1"/>
    <n v="2"/>
    <n v="2.910292149"/>
    <n v="85067"/>
    <n v="38.562019059999997"/>
    <n v="770"/>
    <s v="Very High"/>
    <n v="0"/>
    <n v="5"/>
    <x v="6"/>
    <s v="South America"/>
    <s v="Southern Hemisphere"/>
    <n v="0"/>
  </r>
  <r>
    <s v="NPU0853"/>
    <n v="58"/>
    <s v="Old"/>
    <s v="Male"/>
    <n v="299"/>
    <s v="Dangerous"/>
    <s v="115/105"/>
    <n v="105"/>
    <n v="1"/>
    <n v="0"/>
    <n v="1"/>
    <n v="1"/>
    <n v="1"/>
    <n v="18.849087600000001"/>
    <s v="Unhealthy"/>
    <n v="1"/>
    <n v="1"/>
    <n v="4"/>
    <n v="5.4699385720000002"/>
    <n v="200297"/>
    <n v="20.913787689999999"/>
    <n v="248"/>
    <s v="High"/>
    <n v="5"/>
    <n v="6"/>
    <x v="15"/>
    <s v="Australia"/>
    <s v="Southern Hemisphere"/>
    <n v="0"/>
  </r>
  <r>
    <s v="NXN1436"/>
    <n v="79"/>
    <s v="Old"/>
    <s v="Male"/>
    <n v="390"/>
    <s v="Dangerous"/>
    <s v="92/67"/>
    <n v="72"/>
    <n v="1"/>
    <n v="0"/>
    <n v="1"/>
    <n v="0"/>
    <n v="1"/>
    <n v="19.236786460000001"/>
    <s v="Average"/>
    <n v="0"/>
    <n v="0"/>
    <n v="5"/>
    <n v="11.57485219"/>
    <n v="128812"/>
    <n v="36.003914870000003"/>
    <n v="133"/>
    <s v="Healthy"/>
    <n v="0"/>
    <n v="8"/>
    <x v="19"/>
    <s v="Europe"/>
    <s v="Northern Hemisphere"/>
    <n v="1"/>
  </r>
  <r>
    <s v="AQH6679"/>
    <n v="81"/>
    <s v="Old"/>
    <s v="Male"/>
    <n v="216"/>
    <s v="At-Risk"/>
    <s v="99/98"/>
    <n v="51"/>
    <n v="1"/>
    <n v="1"/>
    <n v="1"/>
    <n v="1"/>
    <n v="1"/>
    <n v="6.8385998429999999"/>
    <s v="Healthy"/>
    <n v="0"/>
    <n v="0"/>
    <n v="3"/>
    <n v="3.685185766"/>
    <n v="187088"/>
    <n v="21.447964549999998"/>
    <n v="477"/>
    <s v="High"/>
    <n v="7"/>
    <n v="6"/>
    <x v="16"/>
    <s v="Asia"/>
    <s v="Northern Hemisphere"/>
    <n v="1"/>
  </r>
  <r>
    <s v="DXQ6733"/>
    <n v="30"/>
    <s v="Young"/>
    <s v="Male"/>
    <n v="222"/>
    <s v="At-Risk"/>
    <s v="167/91"/>
    <n v="70"/>
    <n v="1"/>
    <n v="0"/>
    <n v="1"/>
    <n v="1"/>
    <n v="1"/>
    <n v="4.062917036"/>
    <s v="Healthy"/>
    <n v="0"/>
    <n v="1"/>
    <n v="2"/>
    <n v="5.0585531689999996"/>
    <n v="297276"/>
    <n v="26.300358729999999"/>
    <n v="594"/>
    <s v="Very High"/>
    <n v="6"/>
    <n v="4"/>
    <x v="19"/>
    <s v="Europe"/>
    <s v="Northern Hemisphere"/>
    <n v="0"/>
  </r>
  <r>
    <s v="HAP6302"/>
    <n v="31"/>
    <s v="Middle Age"/>
    <s v="Male"/>
    <n v="291"/>
    <s v="Dangerous"/>
    <s v="97/92"/>
    <n v="56"/>
    <n v="0"/>
    <n v="0"/>
    <n v="1"/>
    <n v="1"/>
    <n v="1"/>
    <n v="6.2701970979999997"/>
    <s v="Unhealthy"/>
    <n v="1"/>
    <n v="1"/>
    <n v="2"/>
    <n v="0.96886261600000001"/>
    <n v="122997"/>
    <n v="21.596042969999999"/>
    <n v="541"/>
    <s v="Very High"/>
    <n v="2"/>
    <n v="9"/>
    <x v="3"/>
    <s v="Asia"/>
    <s v="Northern Hemisphere"/>
    <n v="0"/>
  </r>
  <r>
    <s v="AQT2014"/>
    <n v="47"/>
    <s v="Middle Age"/>
    <s v="Male"/>
    <n v="277"/>
    <s v="Dangerous"/>
    <s v="162/105"/>
    <n v="86"/>
    <n v="1"/>
    <n v="0"/>
    <n v="1"/>
    <n v="1"/>
    <n v="0"/>
    <n v="1.2325776020000001"/>
    <s v="Healthy"/>
    <n v="0"/>
    <n v="0"/>
    <n v="9"/>
    <n v="2.6800727580000001"/>
    <n v="115134"/>
    <n v="35.756367910000002"/>
    <n v="410"/>
    <s v="High"/>
    <n v="2"/>
    <n v="10"/>
    <x v="6"/>
    <s v="South America"/>
    <s v="Southern Hemisphere"/>
    <n v="0"/>
  </r>
  <r>
    <s v="SVT5547"/>
    <n v="42"/>
    <s v="Middle Age"/>
    <s v="Female"/>
    <n v="339"/>
    <s v="Dangerous"/>
    <s v="110/76"/>
    <n v="110"/>
    <n v="1"/>
    <n v="1"/>
    <n v="1"/>
    <n v="1"/>
    <n v="0"/>
    <n v="5.202519369"/>
    <s v="Unhealthy"/>
    <n v="0"/>
    <n v="1"/>
    <n v="8"/>
    <n v="7.0602937350000001"/>
    <n v="43593"/>
    <n v="31.36184999"/>
    <n v="455"/>
    <s v="High"/>
    <n v="1"/>
    <n v="8"/>
    <x v="3"/>
    <s v="Asia"/>
    <s v="Northern Hemisphere"/>
    <n v="0"/>
  </r>
  <r>
    <s v="PCU5558"/>
    <n v="39"/>
    <s v="Middle Age"/>
    <s v="Male"/>
    <n v="150"/>
    <s v="Heart-Healthy"/>
    <s v="111/107"/>
    <n v="72"/>
    <n v="0"/>
    <n v="1"/>
    <n v="1"/>
    <n v="0"/>
    <n v="0"/>
    <n v="2.1444609190000001"/>
    <s v="Unhealthy"/>
    <n v="0"/>
    <n v="1"/>
    <n v="10"/>
    <n v="3.2727237179999999"/>
    <n v="53768"/>
    <n v="39.897758850000002"/>
    <n v="180"/>
    <s v="Borderline High"/>
    <n v="4"/>
    <n v="7"/>
    <x v="18"/>
    <s v="South America"/>
    <s v="Northern Hemisphere"/>
    <n v="1"/>
  </r>
  <r>
    <s v="IMY2441"/>
    <n v="49"/>
    <s v="Middle Age"/>
    <s v="Female"/>
    <n v="278"/>
    <s v="Dangerous"/>
    <s v="141/87"/>
    <n v="64"/>
    <n v="1"/>
    <n v="0"/>
    <n v="1"/>
    <n v="1"/>
    <n v="0"/>
    <n v="4.3621953490000003"/>
    <s v="Healthy"/>
    <n v="1"/>
    <n v="1"/>
    <n v="6"/>
    <n v="1.6768628670000001"/>
    <n v="195110"/>
    <n v="28.952998229999999"/>
    <n v="512"/>
    <s v="Very High"/>
    <n v="3"/>
    <n v="10"/>
    <x v="1"/>
    <s v="North America"/>
    <s v="Northern Hemisphere"/>
    <n v="0"/>
  </r>
  <r>
    <s v="LEY4280"/>
    <n v="57"/>
    <s v="Old"/>
    <s v="Male"/>
    <n v="242"/>
    <s v="Dangerous"/>
    <s v="110/81"/>
    <n v="105"/>
    <n v="1"/>
    <n v="0"/>
    <n v="1"/>
    <n v="0"/>
    <n v="1"/>
    <n v="9.7532222950000005"/>
    <s v="Average"/>
    <n v="1"/>
    <n v="0"/>
    <n v="4"/>
    <n v="1.459926345"/>
    <n v="186510"/>
    <n v="38.382956210000003"/>
    <n v="332"/>
    <s v="High"/>
    <n v="0"/>
    <n v="5"/>
    <x v="19"/>
    <s v="Europe"/>
    <s v="Northern Hemisphere"/>
    <n v="0"/>
  </r>
  <r>
    <s v="WUO6383"/>
    <n v="23"/>
    <s v="Young"/>
    <s v="Male"/>
    <n v="218"/>
    <s v="At-Risk"/>
    <s v="130/81"/>
    <n v="50"/>
    <n v="0"/>
    <n v="1"/>
    <n v="1"/>
    <n v="0"/>
    <n v="0"/>
    <n v="2.6019169729999998"/>
    <s v="Average"/>
    <n v="1"/>
    <n v="0"/>
    <n v="8"/>
    <n v="10.479845839999999"/>
    <n v="247128"/>
    <n v="23.499599119999999"/>
    <n v="258"/>
    <s v="High"/>
    <n v="1"/>
    <n v="8"/>
    <x v="15"/>
    <s v="Australia"/>
    <s v="Southern Hemisphere"/>
    <n v="0"/>
  </r>
  <r>
    <s v="KVC0740"/>
    <n v="81"/>
    <s v="Old"/>
    <s v="Male"/>
    <n v="197"/>
    <s v="Heart-Healthy"/>
    <s v="117/85"/>
    <n v="68"/>
    <n v="1"/>
    <n v="1"/>
    <n v="1"/>
    <n v="0"/>
    <n v="1"/>
    <n v="7.3698548199999996"/>
    <s v="Healthy"/>
    <n v="1"/>
    <n v="0"/>
    <n v="1"/>
    <n v="5.0367717049999996"/>
    <n v="297554"/>
    <n v="36.473809449999997"/>
    <n v="458"/>
    <s v="High"/>
    <n v="4"/>
    <n v="4"/>
    <x v="6"/>
    <s v="South America"/>
    <s v="Southern Hemisphere"/>
    <n v="0"/>
  </r>
  <r>
    <s v="FKX2395"/>
    <n v="22"/>
    <s v="Young"/>
    <s v="Female"/>
    <n v="285"/>
    <s v="Dangerous"/>
    <s v="165/65"/>
    <n v="50"/>
    <n v="1"/>
    <n v="1"/>
    <n v="0"/>
    <n v="1"/>
    <n v="0"/>
    <n v="13.172027140000001"/>
    <s v="Healthy"/>
    <n v="1"/>
    <n v="0"/>
    <n v="4"/>
    <n v="11.304745629999999"/>
    <n v="154253"/>
    <n v="29.57879106"/>
    <n v="149"/>
    <s v="Healthy"/>
    <n v="3"/>
    <n v="5"/>
    <x v="13"/>
    <s v="Asia"/>
    <s v="Northern Hemisphere"/>
    <n v="0"/>
  </r>
  <r>
    <s v="SIN4924"/>
    <n v="41"/>
    <s v="Middle Age"/>
    <s v="Male"/>
    <n v="284"/>
    <s v="Dangerous"/>
    <s v="175/72"/>
    <n v="40"/>
    <n v="1"/>
    <n v="0"/>
    <n v="1"/>
    <n v="0"/>
    <n v="0"/>
    <n v="5.2486796199999999"/>
    <s v="Average"/>
    <n v="1"/>
    <n v="0"/>
    <n v="2"/>
    <n v="6.2786839179999996"/>
    <n v="259771"/>
    <n v="29.08069794"/>
    <n v="163"/>
    <s v="Borderline High"/>
    <n v="5"/>
    <n v="7"/>
    <x v="5"/>
    <s v="Asia"/>
    <s v="Northern Hemisphere"/>
    <n v="0"/>
  </r>
  <r>
    <s v="ZPB0654"/>
    <n v="42"/>
    <s v="Middle Age"/>
    <s v="Male"/>
    <n v="120"/>
    <s v="Heart-Healthy"/>
    <s v="124/107"/>
    <n v="77"/>
    <n v="1"/>
    <n v="1"/>
    <n v="1"/>
    <n v="1"/>
    <n v="1"/>
    <n v="17.87978773"/>
    <s v="Healthy"/>
    <n v="1"/>
    <n v="0"/>
    <n v="1"/>
    <n v="2.7550710980000002"/>
    <n v="103054"/>
    <n v="34.082224170000003"/>
    <n v="750"/>
    <s v="Very High"/>
    <n v="3"/>
    <n v="4"/>
    <x v="9"/>
    <s v="Asia"/>
    <s v="Northern Hemisphere"/>
    <n v="0"/>
  </r>
  <r>
    <s v="UNL2466"/>
    <n v="58"/>
    <s v="Old"/>
    <s v="Female"/>
    <n v="272"/>
    <s v="Dangerous"/>
    <s v="117/95"/>
    <n v="43"/>
    <n v="0"/>
    <n v="0"/>
    <n v="1"/>
    <n v="0"/>
    <n v="1"/>
    <n v="12.27178677"/>
    <s v="Healthy"/>
    <n v="0"/>
    <n v="1"/>
    <n v="10"/>
    <n v="8.7335530769999998"/>
    <n v="280300"/>
    <n v="36.514337730000001"/>
    <n v="209"/>
    <s v="High"/>
    <n v="7"/>
    <n v="8"/>
    <x v="10"/>
    <s v="Asia"/>
    <s v="Northern Hemisphere"/>
    <n v="0"/>
  </r>
  <r>
    <s v="ELH8742"/>
    <n v="66"/>
    <s v="Old"/>
    <s v="Male"/>
    <n v="318"/>
    <s v="Dangerous"/>
    <s v="169/80"/>
    <n v="50"/>
    <n v="1"/>
    <n v="0"/>
    <n v="1"/>
    <n v="0"/>
    <n v="0"/>
    <n v="18.720738170000001"/>
    <s v="Healthy"/>
    <n v="0"/>
    <n v="0"/>
    <n v="9"/>
    <n v="6.2608987259999997"/>
    <n v="203174"/>
    <n v="19.568645709999998"/>
    <n v="560"/>
    <s v="Very High"/>
    <n v="6"/>
    <n v="8"/>
    <x v="1"/>
    <s v="North America"/>
    <s v="Northern Hemisphere"/>
    <n v="1"/>
  </r>
  <r>
    <s v="WVK8732"/>
    <n v="33"/>
    <s v="Middle Age"/>
    <s v="Male"/>
    <n v="339"/>
    <s v="Dangerous"/>
    <s v="95/100"/>
    <n v="54"/>
    <n v="1"/>
    <n v="1"/>
    <n v="1"/>
    <n v="1"/>
    <n v="1"/>
    <n v="19.210159279999999"/>
    <s v="Unhealthy"/>
    <n v="0"/>
    <n v="0"/>
    <n v="5"/>
    <n v="10.85565424"/>
    <n v="294301"/>
    <n v="30.2533098"/>
    <n v="752"/>
    <s v="Very High"/>
    <n v="5"/>
    <n v="4"/>
    <x v="2"/>
    <s v="Europe"/>
    <s v="Northern Hemisphere"/>
    <n v="0"/>
  </r>
  <r>
    <s v="EWK2514"/>
    <n v="79"/>
    <s v="Old"/>
    <s v="Male"/>
    <n v="247"/>
    <s v="Dangerous"/>
    <s v="143/92"/>
    <n v="45"/>
    <n v="1"/>
    <n v="0"/>
    <n v="1"/>
    <n v="1"/>
    <n v="1"/>
    <n v="14.654359530000001"/>
    <s v="Average"/>
    <n v="0"/>
    <n v="0"/>
    <n v="9"/>
    <n v="6.9801536530000003"/>
    <n v="81785"/>
    <n v="24.926710960000001"/>
    <n v="683"/>
    <s v="Very High"/>
    <n v="4"/>
    <n v="9"/>
    <x v="16"/>
    <s v="Asia"/>
    <s v="Northern Hemisphere"/>
    <n v="0"/>
  </r>
  <r>
    <s v="LYQ1859"/>
    <n v="49"/>
    <s v="Middle Age"/>
    <s v="Male"/>
    <n v="296"/>
    <s v="Dangerous"/>
    <s v="124/70"/>
    <n v="55"/>
    <n v="1"/>
    <n v="0"/>
    <n v="1"/>
    <n v="0"/>
    <n v="1"/>
    <n v="16.910948779999998"/>
    <s v="Unhealthy"/>
    <n v="0"/>
    <n v="1"/>
    <n v="10"/>
    <n v="1.2352894409999999"/>
    <n v="72893"/>
    <n v="39.38855092"/>
    <n v="424"/>
    <s v="High"/>
    <n v="4"/>
    <n v="6"/>
    <x v="15"/>
    <s v="Australia"/>
    <s v="Southern Hemisphere"/>
    <n v="0"/>
  </r>
  <r>
    <s v="GWC0845"/>
    <n v="67"/>
    <s v="Old"/>
    <s v="Male"/>
    <n v="253"/>
    <s v="Dangerous"/>
    <s v="172/95"/>
    <n v="43"/>
    <n v="1"/>
    <n v="0"/>
    <n v="1"/>
    <n v="1"/>
    <n v="1"/>
    <n v="12.56145993"/>
    <s v="Unhealthy"/>
    <n v="1"/>
    <n v="0"/>
    <n v="4"/>
    <n v="8.5481609840000008"/>
    <n v="128269"/>
    <n v="35.593743420000003"/>
    <n v="767"/>
    <s v="Very High"/>
    <n v="6"/>
    <n v="9"/>
    <x v="6"/>
    <s v="South America"/>
    <s v="Southern Hemisphere"/>
    <n v="0"/>
  </r>
  <r>
    <s v="OEY9179"/>
    <n v="27"/>
    <s v="Young"/>
    <s v="Male"/>
    <n v="353"/>
    <s v="Dangerous"/>
    <s v="118/96"/>
    <n v="73"/>
    <n v="1"/>
    <n v="1"/>
    <n v="1"/>
    <n v="0"/>
    <n v="1"/>
    <n v="12.86137845"/>
    <s v="Average"/>
    <n v="0"/>
    <n v="0"/>
    <n v="5"/>
    <n v="11.938185389999999"/>
    <n v="279218"/>
    <n v="35.918177999999997"/>
    <n v="467"/>
    <s v="High"/>
    <n v="2"/>
    <n v="6"/>
    <x v="14"/>
    <s v="Africa"/>
    <s v="Northern Hemisphere"/>
    <n v="0"/>
  </r>
  <r>
    <s v="AGX6726"/>
    <n v="79"/>
    <s v="Old"/>
    <s v="Female"/>
    <n v="253"/>
    <s v="Dangerous"/>
    <s v="114/82"/>
    <n v="47"/>
    <n v="1"/>
    <n v="0"/>
    <n v="1"/>
    <n v="1"/>
    <n v="1"/>
    <n v="13.998340499999999"/>
    <s v="Average"/>
    <n v="0"/>
    <n v="0"/>
    <n v="8"/>
    <n v="7.5144378349999998"/>
    <n v="205922"/>
    <n v="18.388825050000001"/>
    <n v="698"/>
    <s v="Very High"/>
    <n v="4"/>
    <n v="7"/>
    <x v="5"/>
    <s v="Asia"/>
    <s v="Northern Hemisphere"/>
    <n v="0"/>
  </r>
  <r>
    <s v="VSI9715"/>
    <n v="33"/>
    <s v="Middle Age"/>
    <s v="Male"/>
    <n v="273"/>
    <s v="Dangerous"/>
    <s v="130/106"/>
    <n v="94"/>
    <n v="1"/>
    <n v="1"/>
    <n v="1"/>
    <n v="0"/>
    <n v="1"/>
    <n v="17.2312884"/>
    <s v="Healthy"/>
    <n v="0"/>
    <n v="1"/>
    <n v="8"/>
    <n v="2.7199871569999998"/>
    <n v="274569"/>
    <n v="32.867367280000003"/>
    <n v="302"/>
    <s v="High"/>
    <n v="6"/>
    <n v="6"/>
    <x v="7"/>
    <s v="Africa"/>
    <s v="Southern Hemisphere"/>
    <n v="0"/>
  </r>
  <r>
    <s v="NYK9713"/>
    <n v="87"/>
    <s v="Old"/>
    <s v="Male"/>
    <n v="235"/>
    <s v="At-Risk"/>
    <s v="128/67"/>
    <n v="105"/>
    <n v="1"/>
    <n v="1"/>
    <n v="1"/>
    <n v="0"/>
    <n v="0"/>
    <n v="10.020682900000001"/>
    <s v="Healthy"/>
    <n v="1"/>
    <n v="1"/>
    <n v="7"/>
    <n v="6.65227681"/>
    <n v="269015"/>
    <n v="33.604821600000001"/>
    <n v="121"/>
    <s v="Healthy"/>
    <n v="5"/>
    <n v="5"/>
    <x v="3"/>
    <s v="Asia"/>
    <s v="Northern Hemisphere"/>
    <n v="0"/>
  </r>
  <r>
    <s v="VQL4598"/>
    <n v="79"/>
    <s v="Old"/>
    <s v="Female"/>
    <n v="198"/>
    <s v="Heart-Healthy"/>
    <s v="131/65"/>
    <n v="97"/>
    <n v="1"/>
    <n v="1"/>
    <n v="1"/>
    <n v="1"/>
    <n v="1"/>
    <n v="3.73306951"/>
    <s v="Average"/>
    <n v="0"/>
    <n v="0"/>
    <n v="10"/>
    <n v="1.5253308699999999"/>
    <n v="113499"/>
    <n v="20.806784789999998"/>
    <n v="736"/>
    <s v="Very High"/>
    <n v="4"/>
    <n v="9"/>
    <x v="16"/>
    <s v="Asia"/>
    <s v="Northern Hemisphere"/>
    <n v="1"/>
  </r>
  <r>
    <s v="RJS0728"/>
    <n v="39"/>
    <s v="Middle Age"/>
    <s v="Female"/>
    <n v="230"/>
    <s v="At-Risk"/>
    <s v="154/87"/>
    <n v="45"/>
    <n v="1"/>
    <n v="1"/>
    <n v="0"/>
    <n v="1"/>
    <n v="0"/>
    <n v="10.33048455"/>
    <s v="Healthy"/>
    <n v="1"/>
    <n v="1"/>
    <n v="1"/>
    <n v="3.8613491780000002"/>
    <n v="21241"/>
    <n v="35.61519011"/>
    <n v="97"/>
    <s v="Healthy"/>
    <n v="7"/>
    <n v="5"/>
    <x v="6"/>
    <s v="South America"/>
    <s v="Southern Hemisphere"/>
    <n v="0"/>
  </r>
  <r>
    <s v="KTZ9904"/>
    <n v="45"/>
    <s v="Middle Age"/>
    <s v="Male"/>
    <n v="175"/>
    <s v="Heart-Healthy"/>
    <s v="128/99"/>
    <n v="66"/>
    <n v="1"/>
    <n v="1"/>
    <n v="1"/>
    <n v="0"/>
    <n v="0"/>
    <n v="13.52801008"/>
    <s v="Average"/>
    <n v="0"/>
    <n v="0"/>
    <n v="2"/>
    <n v="7.1429776470000004"/>
    <n v="185002"/>
    <n v="38.753582029999997"/>
    <n v="649"/>
    <s v="Very High"/>
    <n v="5"/>
    <n v="7"/>
    <x v="9"/>
    <s v="Asia"/>
    <s v="Northern Hemisphere"/>
    <n v="0"/>
  </r>
  <r>
    <s v="BRE7112"/>
    <n v="59"/>
    <s v="Old"/>
    <s v="Male"/>
    <n v="159"/>
    <s v="Heart-Healthy"/>
    <s v="124/101"/>
    <n v="79"/>
    <n v="1"/>
    <n v="1"/>
    <n v="1"/>
    <n v="1"/>
    <n v="1"/>
    <n v="19.3342502"/>
    <s v="Average"/>
    <n v="0"/>
    <n v="0"/>
    <n v="1"/>
    <n v="3.5533540399999999"/>
    <n v="257517"/>
    <n v="35.587474819999997"/>
    <n v="700"/>
    <s v="Very High"/>
    <n v="5"/>
    <n v="5"/>
    <x v="2"/>
    <s v="Europe"/>
    <s v="Northern Hemisphere"/>
    <n v="0"/>
  </r>
  <r>
    <s v="GAF1607"/>
    <n v="41"/>
    <s v="Middle Age"/>
    <s v="Male"/>
    <n v="151"/>
    <s v="Heart-Healthy"/>
    <s v="93/89"/>
    <n v="47"/>
    <n v="1"/>
    <n v="0"/>
    <n v="1"/>
    <n v="1"/>
    <n v="1"/>
    <n v="17.802780569999999"/>
    <s v="Unhealthy"/>
    <n v="1"/>
    <n v="1"/>
    <n v="9"/>
    <n v="5.1569915550000003"/>
    <n v="140437"/>
    <n v="38.33440075"/>
    <n v="203"/>
    <s v="High"/>
    <n v="4"/>
    <n v="5"/>
    <x v="1"/>
    <s v="North America"/>
    <s v="Northern Hemisphere"/>
    <n v="0"/>
  </r>
  <r>
    <s v="OWU7491"/>
    <n v="81"/>
    <s v="Old"/>
    <s v="Male"/>
    <n v="189"/>
    <s v="Heart-Healthy"/>
    <s v="124/64"/>
    <n v="92"/>
    <n v="1"/>
    <n v="0"/>
    <n v="1"/>
    <n v="0"/>
    <n v="1"/>
    <n v="5.4201533619999998"/>
    <s v="Average"/>
    <n v="1"/>
    <n v="0"/>
    <n v="10"/>
    <n v="1.5008415589999999"/>
    <n v="142428"/>
    <n v="32.899488060000003"/>
    <n v="77"/>
    <s v="Healthy"/>
    <n v="2"/>
    <n v="6"/>
    <x v="11"/>
    <s v="Europe"/>
    <s v="Southern Hemisphere"/>
    <n v="1"/>
  </r>
  <r>
    <s v="KGW0694"/>
    <n v="82"/>
    <s v="Old"/>
    <s v="Female"/>
    <n v="357"/>
    <s v="Dangerous"/>
    <s v="137/102"/>
    <n v="96"/>
    <n v="1"/>
    <n v="0"/>
    <n v="1"/>
    <n v="1"/>
    <n v="0"/>
    <n v="6.8769534480000001"/>
    <s v="Average"/>
    <n v="1"/>
    <n v="1"/>
    <n v="3"/>
    <n v="11.64020013"/>
    <n v="138652"/>
    <n v="24.65734634"/>
    <n v="799"/>
    <s v="Very High"/>
    <n v="0"/>
    <n v="7"/>
    <x v="19"/>
    <s v="Europe"/>
    <s v="Northern Hemisphere"/>
    <n v="0"/>
  </r>
  <r>
    <s v="TEC8700"/>
    <n v="80"/>
    <s v="Old"/>
    <s v="Male"/>
    <n v="363"/>
    <s v="Dangerous"/>
    <s v="123/78"/>
    <n v="61"/>
    <n v="1"/>
    <n v="1"/>
    <n v="1"/>
    <n v="1"/>
    <n v="1"/>
    <n v="13.12135537"/>
    <s v="Healthy"/>
    <n v="1"/>
    <n v="1"/>
    <n v="2"/>
    <n v="9.5490709559999996"/>
    <n v="67698"/>
    <n v="33.906559889999997"/>
    <n v="176"/>
    <s v="Borderline High"/>
    <n v="4"/>
    <n v="8"/>
    <x v="17"/>
    <s v="Australia"/>
    <s v="Southern Hemisphere"/>
    <n v="1"/>
  </r>
  <r>
    <s v="GJG7550"/>
    <n v="35"/>
    <s v="Middle Age"/>
    <s v="Male"/>
    <n v="268"/>
    <s v="Dangerous"/>
    <s v="92/66"/>
    <n v="85"/>
    <n v="1"/>
    <n v="0"/>
    <n v="1"/>
    <n v="1"/>
    <n v="1"/>
    <n v="11.67911949"/>
    <s v="Average"/>
    <n v="1"/>
    <n v="0"/>
    <n v="4"/>
    <n v="6.3003362300000001"/>
    <n v="26069"/>
    <n v="35.070835109999997"/>
    <n v="527"/>
    <s v="Very High"/>
    <n v="3"/>
    <n v="8"/>
    <x v="4"/>
    <s v="Europe"/>
    <s v="Northern Hemisphere"/>
    <n v="1"/>
  </r>
  <r>
    <s v="SCU8467"/>
    <n v="32"/>
    <s v="Middle Age"/>
    <s v="Male"/>
    <n v="238"/>
    <s v="At-Risk"/>
    <s v="131/68"/>
    <n v="77"/>
    <n v="0"/>
    <n v="1"/>
    <n v="1"/>
    <n v="1"/>
    <n v="1"/>
    <n v="7.1170959209999998"/>
    <s v="Average"/>
    <n v="1"/>
    <n v="0"/>
    <n v="6"/>
    <n v="6.817962541"/>
    <n v="63972"/>
    <n v="35.432844580000001"/>
    <n v="242"/>
    <s v="High"/>
    <n v="7"/>
    <n v="10"/>
    <x v="9"/>
    <s v="Asia"/>
    <s v="Northern Hemisphere"/>
    <n v="1"/>
  </r>
  <r>
    <s v="OVI8341"/>
    <n v="54"/>
    <s v="Middle Age"/>
    <s v="Male"/>
    <n v="185"/>
    <s v="Heart-Healthy"/>
    <s v="95/104"/>
    <n v="79"/>
    <n v="1"/>
    <n v="1"/>
    <n v="1"/>
    <n v="0"/>
    <n v="1"/>
    <n v="12.06871157"/>
    <s v="Unhealthy"/>
    <n v="1"/>
    <n v="1"/>
    <n v="8"/>
    <n v="10.4917561"/>
    <n v="31316"/>
    <n v="30.746680309999999"/>
    <n v="229"/>
    <s v="High"/>
    <n v="4"/>
    <n v="10"/>
    <x v="12"/>
    <s v="Europe"/>
    <s v="Southern Hemisphere"/>
    <n v="0"/>
  </r>
  <r>
    <s v="YST1425"/>
    <n v="24"/>
    <s v="Young"/>
    <s v="Female"/>
    <n v="155"/>
    <s v="Heart-Healthy"/>
    <s v="93/74"/>
    <n v="96"/>
    <n v="1"/>
    <n v="0"/>
    <n v="0"/>
    <n v="0"/>
    <n v="0"/>
    <n v="17.289626739999999"/>
    <s v="Unhealthy"/>
    <n v="0"/>
    <n v="0"/>
    <n v="6"/>
    <n v="11.430513339999999"/>
    <n v="72757"/>
    <n v="26.043105910000001"/>
    <n v="432"/>
    <s v="High"/>
    <n v="7"/>
    <n v="7"/>
    <x v="12"/>
    <s v="Europe"/>
    <s v="Southern Hemisphere"/>
    <n v="0"/>
  </r>
  <r>
    <s v="BBP4050"/>
    <n v="61"/>
    <s v="Old"/>
    <s v="Female"/>
    <n v="233"/>
    <s v="At-Risk"/>
    <s v="138/71"/>
    <n v="101"/>
    <n v="0"/>
    <n v="0"/>
    <n v="1"/>
    <n v="0"/>
    <n v="1"/>
    <n v="8.0632833720000008"/>
    <s v="Healthy"/>
    <n v="0"/>
    <n v="1"/>
    <n v="3"/>
    <n v="11.031237730000001"/>
    <n v="268028"/>
    <n v="31.06507659"/>
    <n v="88"/>
    <s v="Healthy"/>
    <n v="2"/>
    <n v="8"/>
    <x v="7"/>
    <s v="Africa"/>
    <s v="Southern Hemisphere"/>
    <n v="0"/>
  </r>
  <r>
    <s v="AJJ5067"/>
    <n v="71"/>
    <s v="Old"/>
    <s v="Male"/>
    <n v="210"/>
    <s v="At-Risk"/>
    <s v="160/72"/>
    <n v="86"/>
    <n v="1"/>
    <n v="1"/>
    <n v="1"/>
    <n v="1"/>
    <n v="1"/>
    <n v="9.5440940130000005"/>
    <s v="Healthy"/>
    <n v="1"/>
    <n v="1"/>
    <n v="9"/>
    <n v="6.614491643"/>
    <n v="128560"/>
    <n v="27.883407099999999"/>
    <n v="111"/>
    <s v="Healthy"/>
    <n v="6"/>
    <n v="7"/>
    <x v="9"/>
    <s v="Asia"/>
    <s v="Northern Hemisphere"/>
    <n v="0"/>
  </r>
  <r>
    <s v="MME9888"/>
    <n v="60"/>
    <s v="Old"/>
    <s v="Male"/>
    <n v="366"/>
    <s v="Dangerous"/>
    <s v="180/63"/>
    <n v="69"/>
    <n v="1"/>
    <n v="1"/>
    <n v="1"/>
    <n v="1"/>
    <n v="0"/>
    <n v="0.75582047399999996"/>
    <s v="Unhealthy"/>
    <n v="0"/>
    <n v="0"/>
    <n v="1"/>
    <n v="2.8626505789999999"/>
    <n v="282540"/>
    <n v="37.549204359999997"/>
    <n v="64"/>
    <s v="Healthy"/>
    <n v="3"/>
    <n v="5"/>
    <x v="8"/>
    <s v="North America"/>
    <s v="Northern Hemisphere"/>
    <n v="1"/>
  </r>
  <r>
    <s v="ZQE2255"/>
    <n v="65"/>
    <s v="Old"/>
    <s v="Female"/>
    <n v="381"/>
    <s v="Dangerous"/>
    <s v="124/100"/>
    <n v="83"/>
    <n v="1"/>
    <n v="1"/>
    <n v="1"/>
    <n v="1"/>
    <n v="1"/>
    <n v="11.206298779999999"/>
    <s v="Healthy"/>
    <n v="1"/>
    <n v="1"/>
    <n v="5"/>
    <n v="10.83207979"/>
    <n v="212039"/>
    <n v="29.27885685"/>
    <n v="499"/>
    <s v="High"/>
    <n v="2"/>
    <n v="9"/>
    <x v="16"/>
    <s v="Asia"/>
    <s v="Northern Hemisphere"/>
    <n v="0"/>
  </r>
  <r>
    <s v="NLK5560"/>
    <n v="27"/>
    <s v="Young"/>
    <s v="Male"/>
    <n v="296"/>
    <s v="Dangerous"/>
    <s v="166/83"/>
    <n v="78"/>
    <n v="1"/>
    <n v="1"/>
    <n v="1"/>
    <n v="1"/>
    <n v="1"/>
    <n v="16.425694379999999"/>
    <s v="Unhealthy"/>
    <n v="1"/>
    <n v="1"/>
    <n v="3"/>
    <n v="3.4122629309999999"/>
    <n v="111503"/>
    <n v="27.54303483"/>
    <n v="786"/>
    <s v="Very High"/>
    <n v="2"/>
    <n v="4"/>
    <x v="5"/>
    <s v="Asia"/>
    <s v="Northern Hemisphere"/>
    <n v="0"/>
  </r>
  <r>
    <s v="QLQ3516"/>
    <n v="73"/>
    <s v="Old"/>
    <s v="Male"/>
    <n v="154"/>
    <s v="Heart-Healthy"/>
    <s v="153/83"/>
    <n v="62"/>
    <n v="1"/>
    <n v="1"/>
    <n v="1"/>
    <n v="0"/>
    <n v="0"/>
    <n v="12.50595163"/>
    <s v="Unhealthy"/>
    <n v="1"/>
    <n v="1"/>
    <n v="1"/>
    <n v="8.0670680469999994"/>
    <n v="124413"/>
    <n v="35.697646239999997"/>
    <n v="353"/>
    <s v="High"/>
    <n v="5"/>
    <n v="9"/>
    <x v="18"/>
    <s v="South America"/>
    <s v="Northern Hemisphere"/>
    <n v="0"/>
  </r>
  <r>
    <s v="DPB9248"/>
    <n v="35"/>
    <s v="Middle Age"/>
    <s v="Female"/>
    <n v="211"/>
    <s v="At-Risk"/>
    <s v="166/108"/>
    <n v="86"/>
    <n v="1"/>
    <n v="0"/>
    <n v="0"/>
    <n v="0"/>
    <n v="1"/>
    <n v="10.716215569999999"/>
    <s v="Average"/>
    <n v="1"/>
    <n v="1"/>
    <n v="10"/>
    <n v="1.667166881"/>
    <n v="139781"/>
    <n v="22.935583980000001"/>
    <n v="709"/>
    <s v="Very High"/>
    <n v="0"/>
    <n v="6"/>
    <x v="18"/>
    <s v="South America"/>
    <s v="Northern Hemisphere"/>
    <n v="1"/>
  </r>
  <r>
    <s v="QVH1448"/>
    <n v="52"/>
    <s v="Middle Age"/>
    <s v="Male"/>
    <n v="250"/>
    <s v="Dangerous"/>
    <s v="164/79"/>
    <n v="70"/>
    <n v="1"/>
    <n v="1"/>
    <n v="1"/>
    <n v="1"/>
    <n v="1"/>
    <n v="5.5343956E-2"/>
    <s v="Unhealthy"/>
    <n v="1"/>
    <n v="1"/>
    <n v="8"/>
    <n v="10.31876976"/>
    <n v="102861"/>
    <n v="39.121569520000001"/>
    <n v="691"/>
    <s v="Very High"/>
    <n v="3"/>
    <n v="9"/>
    <x v="18"/>
    <s v="South America"/>
    <s v="Northern Hemisphere"/>
    <n v="1"/>
  </r>
  <r>
    <s v="NCY9306"/>
    <n v="50"/>
    <s v="Middle Age"/>
    <s v="Male"/>
    <n v="341"/>
    <s v="Dangerous"/>
    <s v="148/68"/>
    <n v="43"/>
    <n v="1"/>
    <n v="0"/>
    <n v="1"/>
    <n v="1"/>
    <n v="1"/>
    <n v="0.74519671899999995"/>
    <s v="Healthy"/>
    <n v="1"/>
    <n v="0"/>
    <n v="2"/>
    <n v="6.6445865599999996"/>
    <n v="147545"/>
    <n v="21.696528180000001"/>
    <n v="427"/>
    <s v="High"/>
    <n v="1"/>
    <n v="4"/>
    <x v="1"/>
    <s v="North America"/>
    <s v="Northern Hemisphere"/>
    <n v="0"/>
  </r>
  <r>
    <s v="QOS7965"/>
    <n v="60"/>
    <s v="Old"/>
    <s v="Male"/>
    <n v="254"/>
    <s v="Dangerous"/>
    <s v="94/63"/>
    <n v="103"/>
    <n v="0"/>
    <n v="1"/>
    <n v="1"/>
    <n v="0"/>
    <n v="1"/>
    <n v="19.535763299999999"/>
    <s v="Average"/>
    <n v="1"/>
    <n v="1"/>
    <n v="1"/>
    <n v="0.35489659299999998"/>
    <n v="272471"/>
    <n v="31.358346350000001"/>
    <n v="250"/>
    <s v="High"/>
    <n v="7"/>
    <n v="7"/>
    <x v="6"/>
    <s v="South America"/>
    <s v="Southern Hemisphere"/>
    <n v="1"/>
  </r>
  <r>
    <s v="BLQ3671"/>
    <n v="78"/>
    <s v="Old"/>
    <s v="Male"/>
    <n v="321"/>
    <s v="Dangerous"/>
    <s v="97/62"/>
    <n v="65"/>
    <n v="1"/>
    <n v="1"/>
    <n v="1"/>
    <n v="0"/>
    <n v="0"/>
    <n v="12.77954547"/>
    <s v="Average"/>
    <n v="1"/>
    <n v="1"/>
    <n v="1"/>
    <n v="5.8230349769999998"/>
    <n v="269831"/>
    <n v="33.044619660000002"/>
    <n v="681"/>
    <s v="Very High"/>
    <n v="2"/>
    <n v="7"/>
    <x v="9"/>
    <s v="Asia"/>
    <s v="Northern Hemisphere"/>
    <n v="0"/>
  </r>
  <r>
    <s v="QCT2872"/>
    <n v="41"/>
    <s v="Middle Age"/>
    <s v="Female"/>
    <n v="218"/>
    <s v="At-Risk"/>
    <s v="132/90"/>
    <n v="89"/>
    <n v="1"/>
    <n v="1"/>
    <n v="1"/>
    <n v="0"/>
    <n v="1"/>
    <n v="10.66295034"/>
    <s v="Healthy"/>
    <n v="0"/>
    <n v="0"/>
    <n v="8"/>
    <n v="10.12691034"/>
    <n v="191526"/>
    <n v="32.912825599999998"/>
    <n v="656"/>
    <s v="Very High"/>
    <n v="1"/>
    <n v="4"/>
    <x v="11"/>
    <s v="Europe"/>
    <s v="Southern Hemisphere"/>
    <n v="0"/>
  </r>
  <r>
    <s v="HFC5331"/>
    <n v="56"/>
    <s v="Old"/>
    <s v="Female"/>
    <n v="175"/>
    <s v="Heart-Healthy"/>
    <s v="147/66"/>
    <n v="91"/>
    <n v="0"/>
    <n v="0"/>
    <n v="1"/>
    <n v="0"/>
    <n v="1"/>
    <n v="8.7482967049999996"/>
    <s v="Unhealthy"/>
    <n v="0"/>
    <n v="1"/>
    <n v="1"/>
    <n v="0.232787095"/>
    <n v="143227"/>
    <n v="39.429436039999999"/>
    <n v="89"/>
    <s v="Healthy"/>
    <n v="3"/>
    <n v="7"/>
    <x v="12"/>
    <s v="Europe"/>
    <s v="Southern Hemisphere"/>
    <n v="1"/>
  </r>
  <r>
    <s v="DUN2067"/>
    <n v="85"/>
    <s v="Old"/>
    <s v="Male"/>
    <n v="247"/>
    <s v="Dangerous"/>
    <s v="105/88"/>
    <n v="52"/>
    <n v="0"/>
    <n v="0"/>
    <n v="1"/>
    <n v="0"/>
    <n v="1"/>
    <n v="2.1886766030000002"/>
    <s v="Healthy"/>
    <n v="0"/>
    <n v="1"/>
    <n v="10"/>
    <n v="1.2516994880000001"/>
    <n v="154265"/>
    <n v="27.168733119999999"/>
    <n v="376"/>
    <s v="High"/>
    <n v="5"/>
    <n v="4"/>
    <x v="9"/>
    <s v="Asia"/>
    <s v="Northern Hemisphere"/>
    <n v="1"/>
  </r>
  <r>
    <s v="VFU4514"/>
    <n v="80"/>
    <s v="Old"/>
    <s v="Male"/>
    <n v="124"/>
    <s v="Heart-Healthy"/>
    <s v="143/93"/>
    <n v="58"/>
    <n v="1"/>
    <n v="0"/>
    <n v="1"/>
    <n v="0"/>
    <n v="1"/>
    <n v="1.5423681170000001"/>
    <s v="Healthy"/>
    <n v="1"/>
    <n v="0"/>
    <n v="1"/>
    <n v="7.8330512539999999"/>
    <n v="86833"/>
    <n v="33.718062850000003"/>
    <n v="398"/>
    <s v="High"/>
    <n v="7"/>
    <n v="4"/>
    <x v="9"/>
    <s v="Asia"/>
    <s v="Northern Hemisphere"/>
    <n v="0"/>
  </r>
  <r>
    <s v="RPN7465"/>
    <n v="19"/>
    <s v="Young"/>
    <s v="Male"/>
    <n v="239"/>
    <s v="At-Risk"/>
    <s v="131/65"/>
    <n v="102"/>
    <n v="1"/>
    <n v="0"/>
    <n v="1"/>
    <n v="0"/>
    <n v="1"/>
    <n v="2.058599568"/>
    <s v="Average"/>
    <n v="0"/>
    <n v="0"/>
    <n v="9"/>
    <n v="6.5381102469999997"/>
    <n v="44102"/>
    <n v="23.553486209999999"/>
    <n v="461"/>
    <s v="High"/>
    <n v="6"/>
    <n v="7"/>
    <x v="5"/>
    <s v="Asia"/>
    <s v="Northern Hemisphere"/>
    <n v="0"/>
  </r>
  <r>
    <s v="EGZ3645"/>
    <n v="48"/>
    <s v="Middle Age"/>
    <s v="Male"/>
    <n v="157"/>
    <s v="Heart-Healthy"/>
    <s v="173/107"/>
    <n v="80"/>
    <n v="0"/>
    <n v="0"/>
    <n v="1"/>
    <n v="0"/>
    <n v="1"/>
    <n v="14.41944436"/>
    <s v="Unhealthy"/>
    <n v="1"/>
    <n v="0"/>
    <n v="7"/>
    <n v="2.8424830210000001"/>
    <n v="253663"/>
    <n v="28.49794455"/>
    <n v="215"/>
    <s v="High"/>
    <n v="4"/>
    <n v="9"/>
    <x v="15"/>
    <s v="Australia"/>
    <s v="Southern Hemisphere"/>
    <n v="0"/>
  </r>
  <r>
    <s v="SOP4266"/>
    <n v="43"/>
    <s v="Middle Age"/>
    <s v="Male"/>
    <n v="277"/>
    <s v="Dangerous"/>
    <s v="104/100"/>
    <n v="91"/>
    <n v="0"/>
    <n v="1"/>
    <n v="1"/>
    <n v="0"/>
    <n v="1"/>
    <n v="10.32137234"/>
    <s v="Unhealthy"/>
    <n v="0"/>
    <n v="1"/>
    <n v="1"/>
    <n v="0.63930542800000001"/>
    <n v="228466"/>
    <n v="27.594681090000002"/>
    <n v="669"/>
    <s v="Very High"/>
    <n v="1"/>
    <n v="6"/>
    <x v="15"/>
    <s v="Australia"/>
    <s v="Southern Hemisphere"/>
    <n v="1"/>
  </r>
  <r>
    <s v="APJ5125"/>
    <n v="18"/>
    <s v="Young"/>
    <s v="Male"/>
    <n v="202"/>
    <s v="At-Risk"/>
    <s v="132/107"/>
    <n v="89"/>
    <n v="1"/>
    <n v="0"/>
    <n v="1"/>
    <n v="1"/>
    <n v="0"/>
    <n v="2.4709267019999999"/>
    <s v="Average"/>
    <n v="1"/>
    <n v="1"/>
    <n v="5"/>
    <n v="10.56514649"/>
    <n v="242084"/>
    <n v="31.590152360000001"/>
    <n v="150"/>
    <s v="Borderline High"/>
    <n v="0"/>
    <n v="8"/>
    <x v="15"/>
    <s v="Australia"/>
    <s v="Southern Hemisphere"/>
    <n v="0"/>
  </r>
  <r>
    <s v="FSS1487"/>
    <n v="39"/>
    <s v="Middle Age"/>
    <s v="Male"/>
    <n v="387"/>
    <s v="Dangerous"/>
    <s v="163/90"/>
    <n v="75"/>
    <n v="1"/>
    <n v="0"/>
    <n v="1"/>
    <n v="1"/>
    <n v="1"/>
    <n v="0.84334891099999998"/>
    <s v="Average"/>
    <n v="1"/>
    <n v="1"/>
    <n v="5"/>
    <n v="11.78354238"/>
    <n v="51922"/>
    <n v="34.614498779999998"/>
    <n v="585"/>
    <s v="Very High"/>
    <n v="0"/>
    <n v="10"/>
    <x v="18"/>
    <s v="South America"/>
    <s v="Northern Hemisphere"/>
    <n v="1"/>
  </r>
  <r>
    <s v="SAM2671"/>
    <n v="42"/>
    <s v="Middle Age"/>
    <s v="Male"/>
    <n v="206"/>
    <s v="At-Risk"/>
    <s v="113/84"/>
    <n v="95"/>
    <n v="0"/>
    <n v="1"/>
    <n v="1"/>
    <n v="0"/>
    <n v="0"/>
    <n v="7.2092858590000004"/>
    <s v="Healthy"/>
    <n v="0"/>
    <n v="1"/>
    <n v="8"/>
    <n v="8.7386276649999992"/>
    <n v="179660"/>
    <n v="18.948346149999999"/>
    <n v="34"/>
    <s v="Healthy"/>
    <n v="6"/>
    <n v="9"/>
    <x v="11"/>
    <s v="Europe"/>
    <s v="Southern Hemisphere"/>
    <n v="0"/>
  </r>
  <r>
    <s v="ETI1826"/>
    <n v="69"/>
    <s v="Old"/>
    <s v="Male"/>
    <n v="273"/>
    <s v="Dangerous"/>
    <s v="91/63"/>
    <n v="74"/>
    <n v="1"/>
    <n v="1"/>
    <n v="1"/>
    <n v="1"/>
    <n v="1"/>
    <n v="0.27065566600000002"/>
    <s v="Unhealthy"/>
    <n v="1"/>
    <n v="1"/>
    <n v="10"/>
    <n v="5.488964749"/>
    <n v="106835"/>
    <n v="19.831048670000001"/>
    <n v="561"/>
    <s v="Very High"/>
    <n v="5"/>
    <n v="8"/>
    <x v="16"/>
    <s v="Asia"/>
    <s v="Northern Hemisphere"/>
    <n v="0"/>
  </r>
  <r>
    <s v="CFH2499"/>
    <n v="43"/>
    <s v="Middle Age"/>
    <s v="Male"/>
    <n v="127"/>
    <s v="Heart-Healthy"/>
    <s v="94/77"/>
    <n v="60"/>
    <n v="1"/>
    <n v="1"/>
    <n v="1"/>
    <n v="1"/>
    <n v="1"/>
    <n v="10.49252877"/>
    <s v="Average"/>
    <n v="0"/>
    <n v="1"/>
    <n v="9"/>
    <n v="6.0574712469999996"/>
    <n v="267751"/>
    <n v="35.496909350000003"/>
    <n v="254"/>
    <s v="High"/>
    <n v="0"/>
    <n v="8"/>
    <x v="14"/>
    <s v="Africa"/>
    <s v="Northern Hemisphere"/>
    <n v="0"/>
  </r>
  <r>
    <s v="ZZD2991"/>
    <n v="53"/>
    <s v="Middle Age"/>
    <s v="Male"/>
    <n v="389"/>
    <s v="Dangerous"/>
    <s v="125/82"/>
    <n v="64"/>
    <n v="0"/>
    <n v="1"/>
    <n v="1"/>
    <n v="0"/>
    <n v="1"/>
    <n v="8.0522409009999993"/>
    <s v="Healthy"/>
    <n v="0"/>
    <n v="1"/>
    <n v="2"/>
    <n v="7.0229241870000001"/>
    <n v="199775"/>
    <n v="31.967951540000001"/>
    <n v="625"/>
    <s v="Very High"/>
    <n v="6"/>
    <n v="10"/>
    <x v="8"/>
    <s v="North America"/>
    <s v="Northern Hemisphere"/>
    <n v="0"/>
  </r>
  <r>
    <s v="ZBA0770"/>
    <n v="40"/>
    <s v="Middle Age"/>
    <s v="Male"/>
    <n v="360"/>
    <s v="Dangerous"/>
    <s v="123/98"/>
    <n v="69"/>
    <n v="0"/>
    <n v="1"/>
    <n v="1"/>
    <n v="1"/>
    <n v="0"/>
    <n v="14.220820379999999"/>
    <s v="Average"/>
    <n v="0"/>
    <n v="1"/>
    <n v="7"/>
    <n v="0.39842650600000001"/>
    <n v="155255"/>
    <n v="39.086282580000002"/>
    <n v="339"/>
    <s v="High"/>
    <n v="2"/>
    <n v="9"/>
    <x v="1"/>
    <s v="North America"/>
    <s v="Northern Hemisphere"/>
    <n v="0"/>
  </r>
  <r>
    <s v="WQO4458"/>
    <n v="89"/>
    <s v="Old"/>
    <s v="Male"/>
    <n v="211"/>
    <s v="At-Risk"/>
    <s v="100/104"/>
    <n v="62"/>
    <n v="0"/>
    <n v="0"/>
    <n v="1"/>
    <n v="0"/>
    <n v="0"/>
    <n v="8.0143592970000004"/>
    <s v="Healthy"/>
    <n v="0"/>
    <n v="0"/>
    <n v="7"/>
    <n v="4.9461989129999999"/>
    <n v="86001"/>
    <n v="29.61343797"/>
    <n v="697"/>
    <s v="Very High"/>
    <n v="5"/>
    <n v="10"/>
    <x v="14"/>
    <s v="Africa"/>
    <s v="Northern Hemisphere"/>
    <n v="0"/>
  </r>
  <r>
    <s v="MPG2037"/>
    <n v="77"/>
    <s v="Old"/>
    <s v="Female"/>
    <n v="201"/>
    <s v="At-Risk"/>
    <s v="111/98"/>
    <n v="86"/>
    <n v="0"/>
    <n v="1"/>
    <n v="1"/>
    <n v="1"/>
    <n v="1"/>
    <n v="13.710056399999999"/>
    <s v="Average"/>
    <n v="1"/>
    <n v="1"/>
    <n v="2"/>
    <n v="1.380325464"/>
    <n v="296345"/>
    <n v="31.5732164"/>
    <n v="110"/>
    <s v="Healthy"/>
    <n v="6"/>
    <n v="7"/>
    <x v="13"/>
    <s v="Asia"/>
    <s v="Northern Hemisphere"/>
    <n v="1"/>
  </r>
  <r>
    <s v="SGD0545"/>
    <n v="42"/>
    <s v="Middle Age"/>
    <s v="Male"/>
    <n v="259"/>
    <s v="Dangerous"/>
    <s v="132/101"/>
    <n v="68"/>
    <n v="1"/>
    <n v="1"/>
    <n v="1"/>
    <n v="0"/>
    <n v="0"/>
    <n v="3.082450224"/>
    <s v="Average"/>
    <n v="1"/>
    <n v="1"/>
    <n v="7"/>
    <n v="5.2394046689999998"/>
    <n v="266701"/>
    <n v="37.131997050000003"/>
    <n v="37"/>
    <s v="Healthy"/>
    <n v="7"/>
    <n v="7"/>
    <x v="2"/>
    <s v="Europe"/>
    <s v="Northern Hemisphere"/>
    <n v="0"/>
  </r>
  <r>
    <s v="XQL7690"/>
    <n v="59"/>
    <s v="Old"/>
    <s v="Male"/>
    <n v="301"/>
    <s v="Dangerous"/>
    <s v="141/78"/>
    <n v="42"/>
    <n v="1"/>
    <n v="1"/>
    <n v="1"/>
    <n v="1"/>
    <n v="0"/>
    <n v="12.67559376"/>
    <s v="Unhealthy"/>
    <n v="1"/>
    <n v="0"/>
    <n v="10"/>
    <n v="2.219600255"/>
    <n v="44040"/>
    <n v="23.38336915"/>
    <n v="186"/>
    <s v="Borderline High"/>
    <n v="1"/>
    <n v="6"/>
    <x v="8"/>
    <s v="North America"/>
    <s v="Northern Hemisphere"/>
    <n v="1"/>
  </r>
  <r>
    <s v="GSD4574"/>
    <n v="25"/>
    <s v="Young"/>
    <s v="Male"/>
    <n v="383"/>
    <s v="Dangerous"/>
    <s v="158/101"/>
    <n v="104"/>
    <n v="0"/>
    <n v="0"/>
    <n v="1"/>
    <n v="0"/>
    <n v="0"/>
    <n v="6.7401308990000004"/>
    <s v="Average"/>
    <n v="0"/>
    <n v="0"/>
    <n v="4"/>
    <n v="5.7351686370000001"/>
    <n v="138454"/>
    <n v="36.935716749999997"/>
    <n v="664"/>
    <s v="Very High"/>
    <n v="2"/>
    <n v="5"/>
    <x v="16"/>
    <s v="Asia"/>
    <s v="Northern Hemisphere"/>
    <n v="0"/>
  </r>
  <r>
    <s v="GOP8424"/>
    <n v="40"/>
    <s v="Middle Age"/>
    <s v="Female"/>
    <n v="227"/>
    <s v="At-Risk"/>
    <s v="180/96"/>
    <n v="76"/>
    <n v="0"/>
    <n v="0"/>
    <n v="0"/>
    <n v="0"/>
    <n v="1"/>
    <n v="8.3357313079999997"/>
    <s v="Healthy"/>
    <n v="1"/>
    <n v="0"/>
    <n v="9"/>
    <n v="2.3340552130000001"/>
    <n v="183990"/>
    <n v="24.75772559"/>
    <n v="495"/>
    <s v="High"/>
    <n v="4"/>
    <n v="6"/>
    <x v="16"/>
    <s v="Asia"/>
    <s v="Northern Hemisphere"/>
    <n v="0"/>
  </r>
  <r>
    <s v="MGB4019"/>
    <n v="82"/>
    <s v="Old"/>
    <s v="Female"/>
    <n v="339"/>
    <s v="Dangerous"/>
    <s v="101/63"/>
    <n v="56"/>
    <n v="0"/>
    <n v="1"/>
    <n v="1"/>
    <n v="1"/>
    <n v="1"/>
    <n v="1.063293327"/>
    <s v="Healthy"/>
    <n v="1"/>
    <n v="1"/>
    <n v="7"/>
    <n v="1.530442106"/>
    <n v="30832"/>
    <n v="20.85302003"/>
    <n v="629"/>
    <s v="Very High"/>
    <n v="0"/>
    <n v="5"/>
    <x v="10"/>
    <s v="Asia"/>
    <s v="Northern Hemisphere"/>
    <n v="0"/>
  </r>
  <r>
    <s v="MRX1796"/>
    <n v="33"/>
    <s v="Middle Age"/>
    <s v="Male"/>
    <n v="166"/>
    <s v="Heart-Healthy"/>
    <s v="135/94"/>
    <n v="87"/>
    <n v="1"/>
    <n v="1"/>
    <n v="1"/>
    <n v="1"/>
    <n v="1"/>
    <n v="19.284173800000001"/>
    <s v="Healthy"/>
    <n v="0"/>
    <n v="0"/>
    <n v="9"/>
    <n v="11.344357090000001"/>
    <n v="153639"/>
    <n v="25.80271308"/>
    <n v="684"/>
    <s v="Very High"/>
    <n v="2"/>
    <n v="4"/>
    <x v="12"/>
    <s v="Europe"/>
    <s v="Southern Hemisphere"/>
    <n v="0"/>
  </r>
  <r>
    <s v="DVV7500"/>
    <n v="25"/>
    <s v="Young"/>
    <s v="Male"/>
    <n v="150"/>
    <s v="Heart-Healthy"/>
    <s v="148/63"/>
    <n v="43"/>
    <n v="1"/>
    <n v="1"/>
    <n v="1"/>
    <n v="0"/>
    <n v="1"/>
    <n v="16.094791539999999"/>
    <s v="Healthy"/>
    <n v="1"/>
    <n v="0"/>
    <n v="7"/>
    <n v="10.09198825"/>
    <n v="257658"/>
    <n v="31.230260779999998"/>
    <n v="112"/>
    <s v="Healthy"/>
    <n v="7"/>
    <n v="9"/>
    <x v="11"/>
    <s v="Europe"/>
    <s v="Southern Hemisphere"/>
    <n v="0"/>
  </r>
  <r>
    <s v="GVC4650"/>
    <n v="76"/>
    <s v="Old"/>
    <s v="Female"/>
    <n v="286"/>
    <s v="Dangerous"/>
    <s v="96/91"/>
    <n v="89"/>
    <n v="1"/>
    <n v="0"/>
    <n v="1"/>
    <n v="1"/>
    <n v="0"/>
    <n v="10.12021624"/>
    <s v="Healthy"/>
    <n v="0"/>
    <n v="0"/>
    <n v="5"/>
    <n v="7.6648362470000002"/>
    <n v="98256"/>
    <n v="36.601668779999997"/>
    <n v="746"/>
    <s v="Very High"/>
    <n v="1"/>
    <n v="9"/>
    <x v="0"/>
    <s v="South America"/>
    <s v="Southern Hemisphere"/>
    <n v="0"/>
  </r>
  <r>
    <s v="XBV1039"/>
    <n v="18"/>
    <s v="Young"/>
    <s v="Male"/>
    <n v="197"/>
    <s v="Heart-Healthy"/>
    <s v="142/92"/>
    <n v="63"/>
    <n v="1"/>
    <n v="1"/>
    <n v="1"/>
    <n v="1"/>
    <n v="1"/>
    <n v="18.148205300000001"/>
    <s v="Healthy"/>
    <n v="0"/>
    <n v="0"/>
    <n v="5"/>
    <n v="1.8737008390000001"/>
    <n v="116955"/>
    <n v="37.910065289999999"/>
    <n v="140"/>
    <s v="Healthy"/>
    <n v="6"/>
    <n v="10"/>
    <x v="7"/>
    <s v="Africa"/>
    <s v="Southern Hemisphere"/>
    <n v="1"/>
  </r>
  <r>
    <s v="YQD0658"/>
    <n v="35"/>
    <s v="Middle Age"/>
    <s v="Female"/>
    <n v="381"/>
    <s v="Dangerous"/>
    <s v="134/94"/>
    <n v="69"/>
    <n v="1"/>
    <n v="0"/>
    <n v="0"/>
    <n v="0"/>
    <n v="0"/>
    <n v="4.6641527949999997"/>
    <s v="Unhealthy"/>
    <n v="1"/>
    <n v="1"/>
    <n v="2"/>
    <n v="10.66818007"/>
    <n v="197531"/>
    <n v="24.979545760000001"/>
    <n v="487"/>
    <s v="High"/>
    <n v="0"/>
    <n v="7"/>
    <x v="2"/>
    <s v="Europe"/>
    <s v="Northern Hemisphere"/>
    <n v="1"/>
  </r>
  <r>
    <s v="DFH0278"/>
    <n v="87"/>
    <s v="Old"/>
    <s v="Male"/>
    <n v="327"/>
    <s v="Dangerous"/>
    <s v="167/84"/>
    <n v="70"/>
    <n v="1"/>
    <n v="0"/>
    <n v="1"/>
    <n v="0"/>
    <n v="1"/>
    <n v="10.031825939999999"/>
    <s v="Unhealthy"/>
    <n v="0"/>
    <n v="0"/>
    <n v="4"/>
    <n v="1.046551032"/>
    <n v="55117"/>
    <n v="20.74827136"/>
    <n v="450"/>
    <s v="High"/>
    <n v="1"/>
    <n v="5"/>
    <x v="4"/>
    <s v="Europe"/>
    <s v="Northern Hemisphere"/>
    <n v="1"/>
  </r>
  <r>
    <s v="LBP2150"/>
    <n v="36"/>
    <s v="Middle Age"/>
    <s v="Male"/>
    <n v="287"/>
    <s v="Dangerous"/>
    <s v="102/99"/>
    <n v="83"/>
    <n v="1"/>
    <n v="0"/>
    <n v="1"/>
    <n v="0"/>
    <n v="0"/>
    <n v="19.443824299999999"/>
    <s v="Healthy"/>
    <n v="0"/>
    <n v="1"/>
    <n v="3"/>
    <n v="7.5253858039999999"/>
    <n v="58485"/>
    <n v="35.325017469999999"/>
    <n v="55"/>
    <s v="Healthy"/>
    <n v="5"/>
    <n v="9"/>
    <x v="14"/>
    <s v="Africa"/>
    <s v="Northern Hemisphere"/>
    <n v="1"/>
  </r>
  <r>
    <s v="FNF7159"/>
    <n v="41"/>
    <s v="Middle Age"/>
    <s v="Male"/>
    <n v="391"/>
    <s v="Dangerous"/>
    <s v="170/82"/>
    <n v="43"/>
    <n v="1"/>
    <n v="0"/>
    <n v="1"/>
    <n v="0"/>
    <n v="1"/>
    <n v="12.839224059999999"/>
    <s v="Average"/>
    <n v="0"/>
    <n v="1"/>
    <n v="2"/>
    <n v="7.9581462439999999"/>
    <n v="204075"/>
    <n v="26.31816933"/>
    <n v="259"/>
    <s v="High"/>
    <n v="7"/>
    <n v="10"/>
    <x v="10"/>
    <s v="Asia"/>
    <s v="Northern Hemisphere"/>
    <n v="1"/>
  </r>
  <r>
    <s v="DVF1339"/>
    <n v="74"/>
    <s v="Old"/>
    <s v="Male"/>
    <n v="338"/>
    <s v="Dangerous"/>
    <s v="130/61"/>
    <n v="57"/>
    <n v="1"/>
    <n v="1"/>
    <n v="1"/>
    <n v="0"/>
    <n v="1"/>
    <n v="11.00786873"/>
    <s v="Unhealthy"/>
    <n v="1"/>
    <n v="0"/>
    <n v="8"/>
    <n v="2.2476199819999998"/>
    <n v="183083"/>
    <n v="30.818633819999999"/>
    <n v="376"/>
    <s v="High"/>
    <n v="7"/>
    <n v="7"/>
    <x v="12"/>
    <s v="Europe"/>
    <s v="Southern Hemisphere"/>
    <n v="0"/>
  </r>
  <r>
    <s v="NSX7860"/>
    <n v="59"/>
    <s v="Old"/>
    <s v="Male"/>
    <n v="358"/>
    <s v="Dangerous"/>
    <s v="129/110"/>
    <n v="66"/>
    <n v="1"/>
    <n v="0"/>
    <n v="1"/>
    <n v="0"/>
    <n v="0"/>
    <n v="12.252802190000001"/>
    <s v="Healthy"/>
    <n v="0"/>
    <n v="1"/>
    <n v="10"/>
    <n v="8.1805760089999993"/>
    <n v="37018"/>
    <n v="35.726887660000003"/>
    <n v="99"/>
    <s v="Healthy"/>
    <n v="7"/>
    <n v="9"/>
    <x v="0"/>
    <s v="South America"/>
    <s v="Southern Hemisphere"/>
    <n v="0"/>
  </r>
  <r>
    <s v="WTY8868"/>
    <n v="71"/>
    <s v="Old"/>
    <s v="Male"/>
    <n v="199"/>
    <s v="Heart-Healthy"/>
    <s v="154/84"/>
    <n v="63"/>
    <n v="1"/>
    <n v="0"/>
    <n v="1"/>
    <n v="0"/>
    <n v="0"/>
    <n v="15.14386901"/>
    <s v="Unhealthy"/>
    <n v="1"/>
    <n v="0"/>
    <n v="6"/>
    <n v="9.0376724970000009"/>
    <n v="104295"/>
    <n v="37.413676209999998"/>
    <n v="157"/>
    <s v="Borderline High"/>
    <n v="7"/>
    <n v="6"/>
    <x v="11"/>
    <s v="Europe"/>
    <s v="Southern Hemisphere"/>
    <n v="0"/>
  </r>
  <r>
    <s v="XDV3218"/>
    <n v="62"/>
    <s v="Old"/>
    <s v="Male"/>
    <n v="212"/>
    <s v="At-Risk"/>
    <s v="164/91"/>
    <n v="58"/>
    <n v="0"/>
    <n v="1"/>
    <n v="1"/>
    <n v="1"/>
    <n v="1"/>
    <n v="15.31036099"/>
    <s v="Average"/>
    <n v="1"/>
    <n v="0"/>
    <n v="3"/>
    <n v="10.50120836"/>
    <n v="293559"/>
    <n v="31.508810010000001"/>
    <n v="684"/>
    <s v="Very High"/>
    <n v="3"/>
    <n v="4"/>
    <x v="15"/>
    <s v="Australia"/>
    <s v="Southern Hemisphere"/>
    <n v="0"/>
  </r>
  <r>
    <s v="TOQ3494"/>
    <n v="24"/>
    <s v="Young"/>
    <s v="Female"/>
    <n v="385"/>
    <s v="Dangerous"/>
    <s v="104/84"/>
    <n v="42"/>
    <n v="0"/>
    <n v="1"/>
    <n v="0"/>
    <n v="0"/>
    <n v="0"/>
    <n v="9.1376900340000002"/>
    <s v="Healthy"/>
    <n v="1"/>
    <n v="0"/>
    <n v="6"/>
    <n v="11.16023178"/>
    <n v="176965"/>
    <n v="23.584062209999999"/>
    <n v="697"/>
    <s v="Very High"/>
    <n v="7"/>
    <n v="7"/>
    <x v="17"/>
    <s v="Australia"/>
    <s v="Southern Hemisphere"/>
    <n v="1"/>
  </r>
  <r>
    <s v="KHV5233"/>
    <n v="64"/>
    <s v="Old"/>
    <s v="Male"/>
    <n v="185"/>
    <s v="Heart-Healthy"/>
    <s v="173/83"/>
    <n v="45"/>
    <n v="1"/>
    <n v="1"/>
    <n v="1"/>
    <n v="1"/>
    <n v="0"/>
    <n v="3.672749858"/>
    <s v="Healthy"/>
    <n v="0"/>
    <n v="1"/>
    <n v="5"/>
    <n v="7.6930013930000003"/>
    <n v="42982"/>
    <n v="25.119107490000001"/>
    <n v="746"/>
    <s v="Very High"/>
    <n v="7"/>
    <n v="5"/>
    <x v="12"/>
    <s v="Europe"/>
    <s v="Southern Hemisphere"/>
    <n v="1"/>
  </r>
  <r>
    <s v="RPA0421"/>
    <n v="32"/>
    <s v="Middle Age"/>
    <s v="Female"/>
    <n v="358"/>
    <s v="Dangerous"/>
    <s v="121/83"/>
    <n v="81"/>
    <n v="1"/>
    <n v="1"/>
    <n v="0"/>
    <n v="1"/>
    <n v="1"/>
    <n v="10.385494120000001"/>
    <s v="Healthy"/>
    <n v="0"/>
    <n v="1"/>
    <n v="8"/>
    <n v="3.7553264990000002"/>
    <n v="184449"/>
    <n v="20.137693840000001"/>
    <n v="337"/>
    <s v="High"/>
    <n v="7"/>
    <n v="7"/>
    <x v="14"/>
    <s v="Africa"/>
    <s v="Northern Hemisphere"/>
    <n v="1"/>
  </r>
  <r>
    <s v="IVO8292"/>
    <n v="32"/>
    <s v="Middle Age"/>
    <s v="Male"/>
    <n v="208"/>
    <s v="At-Risk"/>
    <s v="139/101"/>
    <n v="89"/>
    <n v="0"/>
    <n v="0"/>
    <n v="1"/>
    <n v="0"/>
    <n v="0"/>
    <n v="0.115885156"/>
    <s v="Unhealthy"/>
    <n v="1"/>
    <n v="0"/>
    <n v="4"/>
    <n v="5.7435969910000004"/>
    <n v="216124"/>
    <n v="34.517734429999997"/>
    <n v="464"/>
    <s v="High"/>
    <n v="1"/>
    <n v="9"/>
    <x v="10"/>
    <s v="Asia"/>
    <s v="Northern Hemisphere"/>
    <n v="0"/>
  </r>
  <r>
    <s v="ZXN7116"/>
    <n v="62"/>
    <s v="Old"/>
    <s v="Male"/>
    <n v="290"/>
    <s v="Dangerous"/>
    <s v="140/81"/>
    <n v="80"/>
    <n v="0"/>
    <n v="0"/>
    <n v="1"/>
    <n v="1"/>
    <n v="1"/>
    <n v="12.84785913"/>
    <s v="Average"/>
    <n v="0"/>
    <n v="1"/>
    <n v="7"/>
    <n v="1.2223515659999999"/>
    <n v="65541"/>
    <n v="33.874091499999999"/>
    <n v="504"/>
    <s v="Very High"/>
    <n v="7"/>
    <n v="6"/>
    <x v="11"/>
    <s v="Europe"/>
    <s v="Southern Hemisphere"/>
    <n v="1"/>
  </r>
  <r>
    <s v="LBP3097"/>
    <n v="90"/>
    <s v="Old"/>
    <s v="Male"/>
    <n v="124"/>
    <s v="Heart-Healthy"/>
    <s v="179/69"/>
    <n v="63"/>
    <n v="1"/>
    <n v="1"/>
    <n v="1"/>
    <n v="1"/>
    <n v="1"/>
    <n v="14.838126709999999"/>
    <s v="Healthy"/>
    <n v="0"/>
    <n v="0"/>
    <n v="3"/>
    <n v="4.9033128619999999"/>
    <n v="25478"/>
    <n v="20.032095999999999"/>
    <n v="458"/>
    <s v="High"/>
    <n v="7"/>
    <n v="5"/>
    <x v="7"/>
    <s v="Africa"/>
    <s v="Southern Hemisphere"/>
    <n v="0"/>
  </r>
  <r>
    <s v="QMH7190"/>
    <n v="30"/>
    <s v="Young"/>
    <s v="Male"/>
    <n v="236"/>
    <s v="At-Risk"/>
    <s v="153/64"/>
    <n v="74"/>
    <n v="1"/>
    <n v="1"/>
    <n v="1"/>
    <n v="0"/>
    <n v="1"/>
    <n v="10.516988570000001"/>
    <s v="Healthy"/>
    <n v="1"/>
    <n v="0"/>
    <n v="2"/>
    <n v="3.2650561059999998"/>
    <n v="181105"/>
    <n v="33.678032039999998"/>
    <n v="494"/>
    <s v="High"/>
    <n v="7"/>
    <n v="8"/>
    <x v="0"/>
    <s v="South America"/>
    <s v="Southern Hemisphere"/>
    <n v="0"/>
  </r>
  <r>
    <s v="ZYJ0568"/>
    <n v="72"/>
    <s v="Old"/>
    <s v="Male"/>
    <n v="285"/>
    <s v="Dangerous"/>
    <s v="170/110"/>
    <n v="103"/>
    <n v="0"/>
    <n v="0"/>
    <n v="1"/>
    <n v="0"/>
    <n v="1"/>
    <n v="6.8386380549999997"/>
    <s v="Unhealthy"/>
    <n v="1"/>
    <n v="0"/>
    <n v="2"/>
    <n v="8.0357224899999995"/>
    <n v="80541"/>
    <n v="28.96110466"/>
    <n v="266"/>
    <s v="High"/>
    <n v="7"/>
    <n v="7"/>
    <x v="0"/>
    <s v="South America"/>
    <s v="Southern Hemisphere"/>
    <n v="0"/>
  </r>
  <r>
    <s v="FWT7572"/>
    <n v="89"/>
    <s v="Old"/>
    <s v="Female"/>
    <n v="135"/>
    <s v="Heart-Healthy"/>
    <s v="116/109"/>
    <n v="75"/>
    <n v="1"/>
    <n v="0"/>
    <n v="1"/>
    <n v="0"/>
    <n v="0"/>
    <n v="0.46604744399999998"/>
    <s v="Unhealthy"/>
    <n v="0"/>
    <n v="0"/>
    <n v="8"/>
    <n v="11.6829891"/>
    <n v="249799"/>
    <n v="25.307874689999998"/>
    <n v="799"/>
    <s v="Very High"/>
    <n v="6"/>
    <n v="5"/>
    <x v="11"/>
    <s v="Europe"/>
    <s v="Southern Hemisphere"/>
    <n v="0"/>
  </r>
  <r>
    <s v="FBO5673"/>
    <n v="51"/>
    <s v="Middle Age"/>
    <s v="Male"/>
    <n v="233"/>
    <s v="At-Risk"/>
    <s v="141/93"/>
    <n v="75"/>
    <n v="0"/>
    <n v="1"/>
    <n v="1"/>
    <n v="0"/>
    <n v="1"/>
    <n v="5.45446206"/>
    <s v="Unhealthy"/>
    <n v="1"/>
    <n v="1"/>
    <n v="6"/>
    <n v="4.3594541619999996"/>
    <n v="178283"/>
    <n v="23.30466277"/>
    <n v="753"/>
    <s v="Very High"/>
    <n v="6"/>
    <n v="9"/>
    <x v="6"/>
    <s v="South America"/>
    <s v="Southern Hemisphere"/>
    <n v="1"/>
  </r>
  <r>
    <s v="TMT9271"/>
    <n v="79"/>
    <s v="Old"/>
    <s v="Female"/>
    <n v="136"/>
    <s v="Heart-Healthy"/>
    <s v="125/84"/>
    <n v="47"/>
    <n v="1"/>
    <n v="1"/>
    <n v="1"/>
    <n v="1"/>
    <n v="1"/>
    <n v="17.52186726"/>
    <s v="Average"/>
    <n v="1"/>
    <n v="0"/>
    <n v="5"/>
    <n v="1.0647741230000001"/>
    <n v="83593"/>
    <n v="22.478564070000001"/>
    <n v="448"/>
    <s v="High"/>
    <n v="7"/>
    <n v="6"/>
    <x v="14"/>
    <s v="Africa"/>
    <s v="Northern Hemisphere"/>
    <n v="0"/>
  </r>
  <r>
    <s v="NII8468"/>
    <n v="71"/>
    <s v="Old"/>
    <s v="Female"/>
    <n v="311"/>
    <s v="Dangerous"/>
    <s v="144/72"/>
    <n v="87"/>
    <n v="1"/>
    <n v="1"/>
    <n v="1"/>
    <n v="0"/>
    <n v="0"/>
    <n v="5.6236260600000003"/>
    <s v="Unhealthy"/>
    <n v="1"/>
    <n v="1"/>
    <n v="10"/>
    <n v="2.481429774"/>
    <n v="88515"/>
    <n v="27.773392390000001"/>
    <n v="799"/>
    <s v="Very High"/>
    <n v="0"/>
    <n v="4"/>
    <x v="7"/>
    <s v="Africa"/>
    <s v="Southern Hemisphere"/>
    <n v="0"/>
  </r>
  <r>
    <s v="QUP7403"/>
    <n v="70"/>
    <s v="Old"/>
    <s v="Male"/>
    <n v="373"/>
    <s v="Dangerous"/>
    <s v="175/103"/>
    <n v="82"/>
    <n v="1"/>
    <n v="0"/>
    <n v="1"/>
    <n v="1"/>
    <n v="1"/>
    <n v="0.47344096200000002"/>
    <s v="Healthy"/>
    <n v="1"/>
    <n v="1"/>
    <n v="8"/>
    <n v="3.151249027"/>
    <n v="62235"/>
    <n v="35.153539760000001"/>
    <n v="178"/>
    <s v="Borderline High"/>
    <n v="2"/>
    <n v="10"/>
    <x v="8"/>
    <s v="North America"/>
    <s v="Northern Hemisphere"/>
    <n v="0"/>
  </r>
  <r>
    <s v="HBE3153"/>
    <n v="53"/>
    <s v="Middle Age"/>
    <s v="Male"/>
    <n v="310"/>
    <s v="Dangerous"/>
    <s v="111/70"/>
    <n v="84"/>
    <n v="0"/>
    <n v="1"/>
    <n v="1"/>
    <n v="0"/>
    <n v="1"/>
    <n v="1.9589104749999999"/>
    <s v="Healthy"/>
    <n v="1"/>
    <n v="1"/>
    <n v="6"/>
    <n v="5.2156822999999998E-2"/>
    <n v="91845"/>
    <n v="27.5091748"/>
    <n v="48"/>
    <s v="Healthy"/>
    <n v="1"/>
    <n v="10"/>
    <x v="10"/>
    <s v="Asia"/>
    <s v="Northern Hemisphere"/>
    <n v="0"/>
  </r>
  <r>
    <s v="RMQ3259"/>
    <n v="65"/>
    <s v="Old"/>
    <s v="Female"/>
    <n v="347"/>
    <s v="Dangerous"/>
    <s v="98/71"/>
    <n v="64"/>
    <n v="1"/>
    <n v="0"/>
    <n v="1"/>
    <n v="1"/>
    <n v="1"/>
    <n v="14.801798489999999"/>
    <s v="Healthy"/>
    <n v="0"/>
    <n v="0"/>
    <n v="7"/>
    <n v="9.8267032400000005"/>
    <n v="287345"/>
    <n v="32.902809040000001"/>
    <n v="593"/>
    <s v="Very High"/>
    <n v="4"/>
    <n v="4"/>
    <x v="18"/>
    <s v="South America"/>
    <s v="Northern Hemisphere"/>
    <n v="1"/>
  </r>
  <r>
    <s v="LZV8922"/>
    <n v="53"/>
    <s v="Middle Age"/>
    <s v="Female"/>
    <n v="258"/>
    <s v="Dangerous"/>
    <s v="107/77"/>
    <n v="46"/>
    <n v="0"/>
    <n v="1"/>
    <n v="1"/>
    <n v="0"/>
    <n v="1"/>
    <n v="8.3051868419999995"/>
    <s v="Average"/>
    <n v="0"/>
    <n v="1"/>
    <n v="10"/>
    <n v="3.279907846"/>
    <n v="118732"/>
    <n v="23.49725879"/>
    <n v="88"/>
    <s v="Healthy"/>
    <n v="3"/>
    <n v="8"/>
    <x v="18"/>
    <s v="South America"/>
    <s v="Northern Hemisphere"/>
    <n v="0"/>
  </r>
  <r>
    <s v="IFD9706"/>
    <n v="30"/>
    <s v="Young"/>
    <s v="Male"/>
    <n v="380"/>
    <s v="Dangerous"/>
    <s v="144/67"/>
    <n v="95"/>
    <n v="1"/>
    <n v="0"/>
    <n v="1"/>
    <n v="0"/>
    <n v="1"/>
    <n v="18.2445202"/>
    <s v="Healthy"/>
    <n v="1"/>
    <n v="1"/>
    <n v="6"/>
    <n v="8.5584131560000003"/>
    <n v="129430"/>
    <n v="27.79414925"/>
    <n v="222"/>
    <s v="High"/>
    <n v="0"/>
    <n v="8"/>
    <x v="11"/>
    <s v="Europe"/>
    <s v="Southern Hemisphere"/>
    <n v="0"/>
  </r>
  <r>
    <s v="KXP8649"/>
    <n v="77"/>
    <s v="Old"/>
    <s v="Female"/>
    <n v="239"/>
    <s v="At-Risk"/>
    <s v="143/67"/>
    <n v="82"/>
    <n v="1"/>
    <n v="1"/>
    <n v="1"/>
    <n v="1"/>
    <n v="1"/>
    <n v="0.99128576199999996"/>
    <s v="Average"/>
    <n v="1"/>
    <n v="0"/>
    <n v="9"/>
    <n v="3.2291705429999999"/>
    <n v="107787"/>
    <n v="28.661630800000001"/>
    <n v="65"/>
    <s v="Healthy"/>
    <n v="7"/>
    <n v="9"/>
    <x v="8"/>
    <s v="North America"/>
    <s v="Northern Hemisphere"/>
    <n v="0"/>
  </r>
  <r>
    <s v="JBN4201"/>
    <n v="29"/>
    <s v="Young"/>
    <s v="Female"/>
    <n v="191"/>
    <s v="Heart-Healthy"/>
    <s v="100/60"/>
    <n v="94"/>
    <n v="1"/>
    <n v="1"/>
    <n v="0"/>
    <n v="0"/>
    <n v="1"/>
    <n v="7.3198065640000003"/>
    <s v="Healthy"/>
    <n v="1"/>
    <n v="0"/>
    <n v="10"/>
    <n v="0.39702323099999998"/>
    <n v="63599"/>
    <n v="27.0095171"/>
    <n v="114"/>
    <s v="Healthy"/>
    <n v="2"/>
    <n v="8"/>
    <x v="3"/>
    <s v="Asia"/>
    <s v="Northern Hemisphere"/>
    <n v="1"/>
  </r>
  <r>
    <s v="MYW6010"/>
    <n v="50"/>
    <s v="Middle Age"/>
    <s v="Female"/>
    <n v="205"/>
    <s v="At-Risk"/>
    <s v="113/100"/>
    <n v="74"/>
    <n v="1"/>
    <n v="1"/>
    <n v="1"/>
    <n v="1"/>
    <n v="1"/>
    <n v="18.761615939999999"/>
    <s v="Unhealthy"/>
    <n v="1"/>
    <n v="0"/>
    <n v="1"/>
    <n v="2.1020566729999999"/>
    <n v="201299"/>
    <n v="26.666615409999999"/>
    <n v="414"/>
    <s v="High"/>
    <n v="7"/>
    <n v="6"/>
    <x v="0"/>
    <s v="South America"/>
    <s v="Southern Hemisphere"/>
    <n v="1"/>
  </r>
  <r>
    <s v="NBG2288"/>
    <n v="35"/>
    <s v="Middle Age"/>
    <s v="Male"/>
    <n v="299"/>
    <s v="Dangerous"/>
    <s v="123/72"/>
    <n v="59"/>
    <n v="0"/>
    <n v="1"/>
    <n v="1"/>
    <n v="0"/>
    <n v="0"/>
    <n v="9.1311655110000007"/>
    <s v="Unhealthy"/>
    <n v="1"/>
    <n v="1"/>
    <n v="9"/>
    <n v="0.59090971599999997"/>
    <n v="292352"/>
    <n v="36.706147229999999"/>
    <n v="666"/>
    <s v="Very High"/>
    <n v="2"/>
    <n v="7"/>
    <x v="2"/>
    <s v="Europe"/>
    <s v="Northern Hemisphere"/>
    <n v="1"/>
  </r>
  <r>
    <s v="JTC9113"/>
    <n v="39"/>
    <s v="Middle Age"/>
    <s v="Male"/>
    <n v="319"/>
    <s v="Dangerous"/>
    <s v="126/110"/>
    <n v="67"/>
    <n v="0"/>
    <n v="1"/>
    <n v="1"/>
    <n v="1"/>
    <n v="0"/>
    <n v="5.6450822939999998"/>
    <s v="Healthy"/>
    <n v="1"/>
    <n v="1"/>
    <n v="8"/>
    <n v="6.516629504"/>
    <n v="221237"/>
    <n v="30.533053410000001"/>
    <n v="765"/>
    <s v="Very High"/>
    <n v="1"/>
    <n v="7"/>
    <x v="14"/>
    <s v="Africa"/>
    <s v="Northern Hemisphere"/>
    <n v="1"/>
  </r>
  <r>
    <s v="MNC7313"/>
    <n v="89"/>
    <s v="Old"/>
    <s v="Male"/>
    <n v="170"/>
    <s v="Heart-Healthy"/>
    <s v="148/60"/>
    <n v="43"/>
    <n v="1"/>
    <n v="0"/>
    <n v="1"/>
    <n v="1"/>
    <n v="1"/>
    <n v="7.0165053159999999"/>
    <s v="Unhealthy"/>
    <n v="0"/>
    <n v="0"/>
    <n v="3"/>
    <n v="8.7806886570000007"/>
    <n v="223196"/>
    <n v="37.009781519999997"/>
    <n v="673"/>
    <s v="Very High"/>
    <n v="6"/>
    <n v="8"/>
    <x v="17"/>
    <s v="Australia"/>
    <s v="Southern Hemisphere"/>
    <n v="1"/>
  </r>
  <r>
    <s v="YVV9570"/>
    <n v="43"/>
    <s v="Middle Age"/>
    <s v="Male"/>
    <n v="177"/>
    <s v="Heart-Healthy"/>
    <s v="159/89"/>
    <n v="96"/>
    <n v="1"/>
    <n v="1"/>
    <n v="1"/>
    <n v="1"/>
    <n v="1"/>
    <n v="10.91510617"/>
    <s v="Average"/>
    <n v="0"/>
    <n v="1"/>
    <n v="9"/>
    <n v="0.86770186199999999"/>
    <n v="187974"/>
    <n v="23.79335172"/>
    <n v="589"/>
    <s v="Very High"/>
    <n v="0"/>
    <n v="9"/>
    <x v="5"/>
    <s v="Asia"/>
    <s v="Northern Hemisphere"/>
    <n v="0"/>
  </r>
  <r>
    <s v="BDX5751"/>
    <n v="78"/>
    <s v="Old"/>
    <s v="Female"/>
    <n v="197"/>
    <s v="Heart-Healthy"/>
    <s v="92/68"/>
    <n v="78"/>
    <n v="1"/>
    <n v="0"/>
    <n v="1"/>
    <n v="1"/>
    <n v="1"/>
    <n v="6.5466603079999999"/>
    <s v="Unhealthy"/>
    <n v="0"/>
    <n v="0"/>
    <n v="8"/>
    <n v="11.23217153"/>
    <n v="212880"/>
    <n v="32.407698750000002"/>
    <n v="251"/>
    <s v="High"/>
    <n v="2"/>
    <n v="4"/>
    <x v="10"/>
    <s v="Asia"/>
    <s v="Northern Hemisphere"/>
    <n v="0"/>
  </r>
  <r>
    <s v="HJW8658"/>
    <n v="22"/>
    <s v="Young"/>
    <s v="Female"/>
    <n v="155"/>
    <s v="Heart-Healthy"/>
    <s v="154/88"/>
    <n v="78"/>
    <n v="1"/>
    <n v="1"/>
    <n v="0"/>
    <n v="1"/>
    <n v="0"/>
    <n v="7.2733480559999997"/>
    <s v="Average"/>
    <n v="1"/>
    <n v="1"/>
    <n v="2"/>
    <n v="4.4980327119999997"/>
    <n v="192148"/>
    <n v="24.221685579999999"/>
    <n v="700"/>
    <s v="Very High"/>
    <n v="0"/>
    <n v="6"/>
    <x v="6"/>
    <s v="South America"/>
    <s v="Southern Hemisphere"/>
    <n v="1"/>
  </r>
  <r>
    <s v="GAZ8688"/>
    <n v="80"/>
    <s v="Old"/>
    <s v="Male"/>
    <n v="291"/>
    <s v="Dangerous"/>
    <s v="171/109"/>
    <n v="57"/>
    <n v="0"/>
    <n v="1"/>
    <n v="1"/>
    <n v="0"/>
    <n v="0"/>
    <n v="2.5633224229999998"/>
    <s v="Average"/>
    <n v="0"/>
    <n v="1"/>
    <n v="6"/>
    <n v="2.365815708"/>
    <n v="98437"/>
    <n v="38.011799199999999"/>
    <n v="641"/>
    <s v="Very High"/>
    <n v="2"/>
    <n v="7"/>
    <x v="0"/>
    <s v="South America"/>
    <s v="Southern Hemisphere"/>
    <n v="1"/>
  </r>
  <r>
    <s v="HKM2425"/>
    <n v="89"/>
    <s v="Old"/>
    <s v="Male"/>
    <n v="337"/>
    <s v="Dangerous"/>
    <s v="110/69"/>
    <n v="67"/>
    <n v="1"/>
    <n v="1"/>
    <n v="1"/>
    <n v="1"/>
    <n v="1"/>
    <n v="17.29032261"/>
    <s v="Unhealthy"/>
    <n v="0"/>
    <n v="1"/>
    <n v="7"/>
    <n v="4.5654077879999999"/>
    <n v="100024"/>
    <n v="38.631299720000001"/>
    <n v="486"/>
    <s v="High"/>
    <n v="2"/>
    <n v="9"/>
    <x v="0"/>
    <s v="South America"/>
    <s v="Southern Hemisphere"/>
    <n v="0"/>
  </r>
  <r>
    <s v="EKT7974"/>
    <n v="45"/>
    <s v="Middle Age"/>
    <s v="Female"/>
    <n v="359"/>
    <s v="Dangerous"/>
    <s v="164/89"/>
    <n v="66"/>
    <n v="1"/>
    <n v="0"/>
    <n v="1"/>
    <n v="1"/>
    <n v="1"/>
    <n v="13.024455229999999"/>
    <s v="Healthy"/>
    <n v="1"/>
    <n v="0"/>
    <n v="8"/>
    <n v="9.9180868899999997"/>
    <n v="225421"/>
    <n v="27.131375040000002"/>
    <n v="196"/>
    <s v="Borderline High"/>
    <n v="0"/>
    <n v="8"/>
    <x v="2"/>
    <s v="Europe"/>
    <s v="Northern Hemisphere"/>
    <n v="1"/>
  </r>
  <r>
    <s v="XCR6037"/>
    <n v="24"/>
    <s v="Young"/>
    <s v="Female"/>
    <n v="370"/>
    <s v="Dangerous"/>
    <s v="127/68"/>
    <n v="63"/>
    <n v="0"/>
    <n v="0"/>
    <n v="0"/>
    <n v="0"/>
    <n v="0"/>
    <n v="6.1244686579999996"/>
    <s v="Healthy"/>
    <n v="1"/>
    <n v="0"/>
    <n v="5"/>
    <n v="2.4644771360000002"/>
    <n v="96619"/>
    <n v="25.84002121"/>
    <n v="265"/>
    <s v="High"/>
    <n v="7"/>
    <n v="8"/>
    <x v="3"/>
    <s v="Asia"/>
    <s v="Northern Hemisphere"/>
    <n v="1"/>
  </r>
  <r>
    <s v="XEN5887"/>
    <n v="75"/>
    <s v="Old"/>
    <s v="Female"/>
    <n v="383"/>
    <s v="Dangerous"/>
    <s v="139/103"/>
    <n v="98"/>
    <n v="1"/>
    <n v="1"/>
    <n v="1"/>
    <n v="1"/>
    <n v="0"/>
    <n v="3.350370523"/>
    <s v="Average"/>
    <n v="0"/>
    <n v="0"/>
    <n v="4"/>
    <n v="6.0471169710000003"/>
    <n v="137198"/>
    <n v="24.671592789999998"/>
    <n v="610"/>
    <s v="Very High"/>
    <n v="4"/>
    <n v="7"/>
    <x v="6"/>
    <s v="South America"/>
    <s v="Southern Hemisphere"/>
    <n v="0"/>
  </r>
  <r>
    <s v="HSD6301"/>
    <n v="60"/>
    <s v="Old"/>
    <s v="Male"/>
    <n v="309"/>
    <s v="Dangerous"/>
    <s v="175/70"/>
    <n v="94"/>
    <n v="1"/>
    <n v="0"/>
    <n v="1"/>
    <n v="1"/>
    <n v="1"/>
    <n v="14.999857329999999"/>
    <s v="Unhealthy"/>
    <n v="1"/>
    <n v="1"/>
    <n v="10"/>
    <n v="2.5803794760000001"/>
    <n v="117543"/>
    <n v="18.984411850000001"/>
    <n v="519"/>
    <s v="Very High"/>
    <n v="4"/>
    <n v="8"/>
    <x v="10"/>
    <s v="Asia"/>
    <s v="Northern Hemisphere"/>
    <n v="0"/>
  </r>
  <r>
    <s v="DCQ0429"/>
    <n v="63"/>
    <s v="Old"/>
    <s v="Male"/>
    <n v="315"/>
    <s v="Dangerous"/>
    <s v="123/97"/>
    <n v="44"/>
    <n v="1"/>
    <n v="0"/>
    <n v="1"/>
    <n v="1"/>
    <n v="0"/>
    <n v="13.60940493"/>
    <s v="Healthy"/>
    <n v="0"/>
    <n v="1"/>
    <n v="2"/>
    <n v="4.9864568670000002"/>
    <n v="282764"/>
    <n v="30.454163179999998"/>
    <n v="338"/>
    <s v="High"/>
    <n v="2"/>
    <n v="6"/>
    <x v="8"/>
    <s v="North America"/>
    <s v="Northern Hemisphere"/>
    <n v="0"/>
  </r>
  <r>
    <s v="TNY7990"/>
    <n v="22"/>
    <s v="Young"/>
    <s v="Male"/>
    <n v="367"/>
    <s v="Dangerous"/>
    <s v="129/99"/>
    <n v="89"/>
    <n v="0"/>
    <n v="1"/>
    <n v="1"/>
    <n v="1"/>
    <n v="1"/>
    <n v="9.3916472530000004"/>
    <s v="Healthy"/>
    <n v="0"/>
    <n v="0"/>
    <n v="1"/>
    <n v="7.5087731419999999"/>
    <n v="86995"/>
    <n v="20.030616250000001"/>
    <n v="579"/>
    <s v="Very High"/>
    <n v="4"/>
    <n v="4"/>
    <x v="6"/>
    <s v="South America"/>
    <s v="Southern Hemisphere"/>
    <n v="1"/>
  </r>
  <r>
    <s v="DYQ9233"/>
    <n v="79"/>
    <s v="Old"/>
    <s v="Male"/>
    <n v="385"/>
    <s v="Dangerous"/>
    <s v="167/66"/>
    <n v="62"/>
    <n v="0"/>
    <n v="1"/>
    <n v="1"/>
    <n v="1"/>
    <n v="1"/>
    <n v="4.975756863"/>
    <s v="Average"/>
    <n v="1"/>
    <n v="0"/>
    <n v="4"/>
    <n v="4.360221686"/>
    <n v="40578"/>
    <n v="38.016408869999999"/>
    <n v="588"/>
    <s v="Very High"/>
    <n v="5"/>
    <n v="5"/>
    <x v="11"/>
    <s v="Europe"/>
    <s v="Southern Hemisphere"/>
    <n v="0"/>
  </r>
  <r>
    <s v="GMI3215"/>
    <n v="82"/>
    <s v="Old"/>
    <s v="Male"/>
    <n v="276"/>
    <s v="Dangerous"/>
    <s v="131/90"/>
    <n v="77"/>
    <n v="1"/>
    <n v="1"/>
    <n v="1"/>
    <n v="0"/>
    <n v="1"/>
    <n v="7.0267968840000004"/>
    <s v="Healthy"/>
    <n v="1"/>
    <n v="1"/>
    <n v="9"/>
    <n v="4.7906133280000001"/>
    <n v="45021"/>
    <n v="21.008086760000001"/>
    <n v="264"/>
    <s v="High"/>
    <n v="1"/>
    <n v="8"/>
    <x v="11"/>
    <s v="Europe"/>
    <s v="Southern Hemisphere"/>
    <n v="0"/>
  </r>
  <r>
    <s v="HDU4589"/>
    <n v="56"/>
    <s v="Old"/>
    <s v="Male"/>
    <n v="143"/>
    <s v="Heart-Healthy"/>
    <s v="143/102"/>
    <n v="95"/>
    <n v="1"/>
    <n v="1"/>
    <n v="1"/>
    <n v="0"/>
    <n v="1"/>
    <n v="6.3705636019999998"/>
    <s v="Unhealthy"/>
    <n v="1"/>
    <n v="0"/>
    <n v="3"/>
    <n v="10.060914779999999"/>
    <n v="142042"/>
    <n v="36.162532669999997"/>
    <n v="30"/>
    <s v="Healthy"/>
    <n v="1"/>
    <n v="4"/>
    <x v="19"/>
    <s v="Europe"/>
    <s v="Northern Hemisphere"/>
    <n v="1"/>
  </r>
  <r>
    <s v="JIR9375"/>
    <n v="35"/>
    <s v="Middle Age"/>
    <s v="Male"/>
    <n v="306"/>
    <s v="Dangerous"/>
    <s v="135/72"/>
    <n v="61"/>
    <n v="0"/>
    <n v="1"/>
    <n v="1"/>
    <n v="1"/>
    <n v="1"/>
    <n v="5.3064725340000001"/>
    <s v="Unhealthy"/>
    <n v="0"/>
    <n v="1"/>
    <n v="4"/>
    <n v="10.656097089999999"/>
    <n v="148417"/>
    <n v="18.542816899999998"/>
    <n v="732"/>
    <s v="Very High"/>
    <n v="2"/>
    <n v="5"/>
    <x v="10"/>
    <s v="Asia"/>
    <s v="Northern Hemisphere"/>
    <n v="0"/>
  </r>
  <r>
    <s v="XAX9427"/>
    <n v="68"/>
    <s v="Old"/>
    <s v="Female"/>
    <n v="361"/>
    <s v="Dangerous"/>
    <s v="102/61"/>
    <n v="81"/>
    <n v="1"/>
    <n v="0"/>
    <n v="1"/>
    <n v="1"/>
    <n v="1"/>
    <n v="18.878935630000001"/>
    <s v="Unhealthy"/>
    <n v="1"/>
    <n v="1"/>
    <n v="6"/>
    <n v="6.6017892209999998"/>
    <n v="187646"/>
    <n v="26.219058499999999"/>
    <n v="40"/>
    <s v="Healthy"/>
    <n v="2"/>
    <n v="10"/>
    <x v="11"/>
    <s v="Europe"/>
    <s v="Southern Hemisphere"/>
    <n v="0"/>
  </r>
  <r>
    <s v="SRQ0132"/>
    <n v="84"/>
    <s v="Old"/>
    <s v="Female"/>
    <n v="225"/>
    <s v="At-Risk"/>
    <s v="157/65"/>
    <n v="73"/>
    <n v="1"/>
    <n v="1"/>
    <n v="1"/>
    <n v="1"/>
    <n v="1"/>
    <n v="3.4727008700000002"/>
    <s v="Healthy"/>
    <n v="0"/>
    <n v="0"/>
    <n v="4"/>
    <n v="6.8645391240000002"/>
    <n v="72529"/>
    <n v="21.216410459999999"/>
    <n v="778"/>
    <s v="Very High"/>
    <n v="7"/>
    <n v="8"/>
    <x v="9"/>
    <s v="Asia"/>
    <s v="Northern Hemisphere"/>
    <n v="0"/>
  </r>
  <r>
    <s v="YXX0164"/>
    <n v="61"/>
    <s v="Old"/>
    <s v="Male"/>
    <n v="205"/>
    <s v="At-Risk"/>
    <s v="112/110"/>
    <n v="99"/>
    <n v="1"/>
    <n v="1"/>
    <n v="1"/>
    <n v="0"/>
    <n v="0"/>
    <n v="17.874207550000001"/>
    <s v="Healthy"/>
    <n v="0"/>
    <n v="0"/>
    <n v="9"/>
    <n v="9.518865302"/>
    <n v="171259"/>
    <n v="30.567342929999999"/>
    <n v="753"/>
    <s v="Very High"/>
    <n v="3"/>
    <n v="8"/>
    <x v="7"/>
    <s v="Africa"/>
    <s v="Southern Hemisphere"/>
    <n v="1"/>
  </r>
  <r>
    <s v="WCI3194"/>
    <n v="26"/>
    <s v="Young"/>
    <s v="Female"/>
    <n v="235"/>
    <s v="At-Risk"/>
    <s v="96/81"/>
    <n v="86"/>
    <n v="1"/>
    <n v="0"/>
    <n v="0"/>
    <n v="0"/>
    <n v="1"/>
    <n v="7.6576860999999996E-2"/>
    <s v="Average"/>
    <n v="0"/>
    <n v="1"/>
    <n v="7"/>
    <n v="8.9136261609999998"/>
    <n v="58287"/>
    <n v="19.981015450000001"/>
    <n v="676"/>
    <s v="Very High"/>
    <n v="4"/>
    <n v="8"/>
    <x v="18"/>
    <s v="South America"/>
    <s v="Northern Hemisphere"/>
    <n v="0"/>
  </r>
  <r>
    <s v="OVS3914"/>
    <n v="56"/>
    <s v="Old"/>
    <s v="Male"/>
    <n v="393"/>
    <s v="Dangerous"/>
    <s v="147/92"/>
    <n v="46"/>
    <n v="1"/>
    <n v="1"/>
    <n v="1"/>
    <n v="1"/>
    <n v="0"/>
    <n v="11.92439823"/>
    <s v="Unhealthy"/>
    <n v="0"/>
    <n v="1"/>
    <n v="4"/>
    <n v="7.0471795750000004"/>
    <n v="267034"/>
    <n v="24.96132923"/>
    <n v="489"/>
    <s v="High"/>
    <n v="3"/>
    <n v="9"/>
    <x v="10"/>
    <s v="Asia"/>
    <s v="Northern Hemisphere"/>
    <n v="0"/>
  </r>
  <r>
    <s v="GQW5280"/>
    <n v="87"/>
    <s v="Old"/>
    <s v="Male"/>
    <n v="141"/>
    <s v="Heart-Healthy"/>
    <s v="142/85"/>
    <n v="60"/>
    <n v="1"/>
    <n v="1"/>
    <n v="1"/>
    <n v="1"/>
    <n v="1"/>
    <n v="18.519630469999999"/>
    <s v="Average"/>
    <n v="1"/>
    <n v="0"/>
    <n v="2"/>
    <n v="7.0986377940000001"/>
    <n v="95038"/>
    <n v="34.462519329999999"/>
    <n v="87"/>
    <s v="Healthy"/>
    <n v="1"/>
    <n v="7"/>
    <x v="2"/>
    <s v="Europe"/>
    <s v="Northern Hemisphere"/>
    <n v="0"/>
  </r>
  <r>
    <s v="JKS5807"/>
    <n v="46"/>
    <s v="Middle Age"/>
    <s v="Male"/>
    <n v="124"/>
    <s v="Heart-Healthy"/>
    <s v="95/78"/>
    <n v="49"/>
    <n v="1"/>
    <n v="1"/>
    <n v="1"/>
    <n v="1"/>
    <n v="0"/>
    <n v="14.390176439999999"/>
    <s v="Average"/>
    <n v="1"/>
    <n v="1"/>
    <n v="6"/>
    <n v="2.554071531"/>
    <n v="128343"/>
    <n v="19.100176179999998"/>
    <n v="517"/>
    <s v="Very High"/>
    <n v="1"/>
    <n v="10"/>
    <x v="3"/>
    <s v="Asia"/>
    <s v="Northern Hemisphere"/>
    <n v="0"/>
  </r>
  <r>
    <s v="IBR8939"/>
    <n v="52"/>
    <s v="Middle Age"/>
    <s v="Male"/>
    <n v="223"/>
    <s v="At-Risk"/>
    <s v="112/102"/>
    <n v="61"/>
    <n v="1"/>
    <n v="0"/>
    <n v="1"/>
    <n v="0"/>
    <n v="0"/>
    <n v="19.406172869999999"/>
    <s v="Unhealthy"/>
    <n v="1"/>
    <n v="0"/>
    <n v="10"/>
    <n v="6.8213177370000002"/>
    <n v="211875"/>
    <n v="27.62101479"/>
    <n v="569"/>
    <s v="Very High"/>
    <n v="5"/>
    <n v="8"/>
    <x v="18"/>
    <s v="South America"/>
    <s v="Northern Hemisphere"/>
    <n v="1"/>
  </r>
  <r>
    <s v="OUK2928"/>
    <n v="61"/>
    <s v="Old"/>
    <s v="Male"/>
    <n v="238"/>
    <s v="At-Risk"/>
    <s v="92/64"/>
    <n v="80"/>
    <n v="1"/>
    <n v="0"/>
    <n v="1"/>
    <n v="1"/>
    <n v="1"/>
    <n v="1.4120549760000001"/>
    <s v="Average"/>
    <n v="1"/>
    <n v="1"/>
    <n v="10"/>
    <n v="11.46263634"/>
    <n v="105666"/>
    <n v="31.0893482"/>
    <n v="342"/>
    <s v="High"/>
    <n v="0"/>
    <n v="5"/>
    <x v="9"/>
    <s v="Asia"/>
    <s v="Northern Hemisphere"/>
    <n v="0"/>
  </r>
  <r>
    <s v="KCC7854"/>
    <n v="61"/>
    <s v="Old"/>
    <s v="Male"/>
    <n v="394"/>
    <s v="Dangerous"/>
    <s v="157/85"/>
    <n v="67"/>
    <n v="1"/>
    <n v="1"/>
    <n v="1"/>
    <n v="0"/>
    <n v="1"/>
    <n v="8.8381466999999994"/>
    <s v="Healthy"/>
    <n v="0"/>
    <n v="0"/>
    <n v="5"/>
    <n v="6.7251160109999999"/>
    <n v="65356"/>
    <n v="37.365922490000003"/>
    <n v="565"/>
    <s v="Very High"/>
    <n v="2"/>
    <n v="7"/>
    <x v="4"/>
    <s v="Europe"/>
    <s v="Northern Hemisphere"/>
    <n v="0"/>
  </r>
  <r>
    <s v="GBO7808"/>
    <n v="31"/>
    <s v="Middle Age"/>
    <s v="Male"/>
    <n v="221"/>
    <s v="At-Risk"/>
    <s v="111/89"/>
    <n v="84"/>
    <n v="1"/>
    <n v="1"/>
    <n v="1"/>
    <n v="1"/>
    <n v="1"/>
    <n v="15.500158880000001"/>
    <s v="Healthy"/>
    <n v="0"/>
    <n v="1"/>
    <n v="1"/>
    <n v="9.0329002599999999"/>
    <n v="109676"/>
    <n v="29.952650479999999"/>
    <n v="548"/>
    <s v="Very High"/>
    <n v="4"/>
    <n v="8"/>
    <x v="2"/>
    <s v="Europe"/>
    <s v="Northern Hemisphere"/>
    <n v="0"/>
  </r>
  <r>
    <s v="MCD6755"/>
    <n v="55"/>
    <s v="Old"/>
    <s v="Male"/>
    <n v="166"/>
    <s v="Heart-Healthy"/>
    <s v="169/97"/>
    <n v="51"/>
    <n v="0"/>
    <n v="1"/>
    <n v="1"/>
    <n v="0"/>
    <n v="0"/>
    <n v="0.90438340100000003"/>
    <s v="Healthy"/>
    <n v="0"/>
    <n v="0"/>
    <n v="10"/>
    <n v="3.2422016340000002"/>
    <n v="52109"/>
    <n v="33.270197090000003"/>
    <n v="794"/>
    <s v="Very High"/>
    <n v="4"/>
    <n v="10"/>
    <x v="11"/>
    <s v="Europe"/>
    <s v="Southern Hemisphere"/>
    <n v="0"/>
  </r>
  <r>
    <s v="DNY0400"/>
    <n v="48"/>
    <s v="Middle Age"/>
    <s v="Female"/>
    <n v="251"/>
    <s v="Dangerous"/>
    <s v="156/85"/>
    <n v="106"/>
    <n v="0"/>
    <n v="1"/>
    <n v="1"/>
    <n v="1"/>
    <n v="0"/>
    <n v="16.22453509"/>
    <s v="Healthy"/>
    <n v="0"/>
    <n v="0"/>
    <n v="5"/>
    <n v="4.5421737599999998"/>
    <n v="139347"/>
    <n v="21.195328199999999"/>
    <n v="450"/>
    <s v="High"/>
    <n v="4"/>
    <n v="4"/>
    <x v="3"/>
    <s v="Asia"/>
    <s v="Northern Hemisphere"/>
    <n v="0"/>
  </r>
  <r>
    <s v="ZWC2849"/>
    <n v="80"/>
    <s v="Old"/>
    <s v="Male"/>
    <n v="351"/>
    <s v="Dangerous"/>
    <s v="102/105"/>
    <n v="75"/>
    <n v="1"/>
    <n v="1"/>
    <n v="1"/>
    <n v="0"/>
    <n v="1"/>
    <n v="12.484610569999999"/>
    <s v="Healthy"/>
    <n v="1"/>
    <n v="1"/>
    <n v="9"/>
    <n v="0.66718002399999998"/>
    <n v="252989"/>
    <n v="34.293341140000003"/>
    <n v="588"/>
    <s v="Very High"/>
    <n v="4"/>
    <n v="8"/>
    <x v="13"/>
    <s v="Asia"/>
    <s v="Northern Hemisphere"/>
    <n v="0"/>
  </r>
  <r>
    <s v="XWP4122"/>
    <n v="39"/>
    <s v="Middle Age"/>
    <s v="Male"/>
    <n v="213"/>
    <s v="At-Risk"/>
    <s v="110/79"/>
    <n v="86"/>
    <n v="1"/>
    <n v="0"/>
    <n v="1"/>
    <n v="1"/>
    <n v="0"/>
    <n v="10.776640710000001"/>
    <s v="Average"/>
    <n v="0"/>
    <n v="1"/>
    <n v="5"/>
    <n v="8.3554093999999995E-2"/>
    <n v="287298"/>
    <n v="31.032662030000001"/>
    <n v="422"/>
    <s v="High"/>
    <n v="2"/>
    <n v="9"/>
    <x v="17"/>
    <s v="Australia"/>
    <s v="Southern Hemisphere"/>
    <n v="0"/>
  </r>
  <r>
    <s v="OAJ3976"/>
    <n v="64"/>
    <s v="Old"/>
    <s v="Female"/>
    <n v="143"/>
    <s v="Heart-Healthy"/>
    <s v="131/77"/>
    <n v="46"/>
    <n v="1"/>
    <n v="1"/>
    <n v="1"/>
    <n v="0"/>
    <n v="1"/>
    <n v="8.7201194300000004"/>
    <s v="Average"/>
    <n v="1"/>
    <n v="1"/>
    <n v="3"/>
    <n v="1.873956167"/>
    <n v="258264"/>
    <n v="33.161312719999998"/>
    <n v="492"/>
    <s v="High"/>
    <n v="4"/>
    <n v="10"/>
    <x v="8"/>
    <s v="North America"/>
    <s v="Northern Hemisphere"/>
    <n v="0"/>
  </r>
  <r>
    <s v="DFK3162"/>
    <n v="32"/>
    <s v="Middle Age"/>
    <s v="Male"/>
    <n v="150"/>
    <s v="Heart-Healthy"/>
    <s v="142/78"/>
    <n v="59"/>
    <n v="1"/>
    <n v="1"/>
    <n v="1"/>
    <n v="0"/>
    <n v="1"/>
    <n v="4.2609432949999997"/>
    <s v="Unhealthy"/>
    <n v="0"/>
    <n v="1"/>
    <n v="8"/>
    <n v="7.8887687990000002"/>
    <n v="187430"/>
    <n v="35.688102839999999"/>
    <n v="614"/>
    <s v="Very High"/>
    <n v="3"/>
    <n v="5"/>
    <x v="3"/>
    <s v="Asia"/>
    <s v="Northern Hemisphere"/>
    <n v="0"/>
  </r>
  <r>
    <s v="HAB9149"/>
    <n v="53"/>
    <s v="Middle Age"/>
    <s v="Male"/>
    <n v="171"/>
    <s v="Heart-Healthy"/>
    <s v="145/63"/>
    <n v="104"/>
    <n v="1"/>
    <n v="1"/>
    <n v="1"/>
    <n v="0"/>
    <n v="0"/>
    <n v="16.914596329999998"/>
    <s v="Healthy"/>
    <n v="0"/>
    <n v="0"/>
    <n v="5"/>
    <n v="6.2876609659999998"/>
    <n v="271788"/>
    <n v="30.35300118"/>
    <n v="36"/>
    <s v="Healthy"/>
    <n v="7"/>
    <n v="8"/>
    <x v="2"/>
    <s v="Europe"/>
    <s v="Northern Hemisphere"/>
    <n v="1"/>
  </r>
  <r>
    <s v="FBF2017"/>
    <n v="68"/>
    <s v="Old"/>
    <s v="Female"/>
    <n v="248"/>
    <s v="Dangerous"/>
    <s v="153/103"/>
    <n v="110"/>
    <n v="0"/>
    <n v="0"/>
    <n v="1"/>
    <n v="0"/>
    <n v="0"/>
    <n v="16.232819500000002"/>
    <s v="Average"/>
    <n v="0"/>
    <n v="0"/>
    <n v="6"/>
    <n v="3.4695961610000001"/>
    <n v="188645"/>
    <n v="37.519449209999998"/>
    <n v="429"/>
    <s v="High"/>
    <n v="2"/>
    <n v="5"/>
    <x v="12"/>
    <s v="Europe"/>
    <s v="Southern Hemisphere"/>
    <n v="1"/>
  </r>
  <r>
    <s v="COU2358"/>
    <n v="18"/>
    <s v="Young"/>
    <s v="Female"/>
    <n v="175"/>
    <s v="Heart-Healthy"/>
    <s v="170/99"/>
    <n v="94"/>
    <n v="0"/>
    <n v="0"/>
    <n v="0"/>
    <n v="0"/>
    <n v="1"/>
    <n v="4.200218617"/>
    <s v="Healthy"/>
    <n v="0"/>
    <n v="1"/>
    <n v="4"/>
    <n v="1.733110916"/>
    <n v="144718"/>
    <n v="21.81651308"/>
    <n v="166"/>
    <s v="Borderline High"/>
    <n v="1"/>
    <n v="5"/>
    <x v="14"/>
    <s v="Africa"/>
    <s v="Northern Hemisphere"/>
    <n v="0"/>
  </r>
  <r>
    <s v="YUV7965"/>
    <n v="23"/>
    <s v="Young"/>
    <s v="Male"/>
    <n v="171"/>
    <s v="Heart-Healthy"/>
    <s v="140/60"/>
    <n v="50"/>
    <n v="0"/>
    <n v="1"/>
    <n v="1"/>
    <n v="0"/>
    <n v="1"/>
    <n v="15.398759739999999"/>
    <s v="Healthy"/>
    <n v="1"/>
    <n v="0"/>
    <n v="5"/>
    <n v="9.9371178170000007"/>
    <n v="211397"/>
    <n v="28.158086489999999"/>
    <n v="589"/>
    <s v="Very High"/>
    <n v="5"/>
    <n v="7"/>
    <x v="9"/>
    <s v="Asia"/>
    <s v="Northern Hemisphere"/>
    <n v="1"/>
  </r>
  <r>
    <s v="DDU9779"/>
    <n v="36"/>
    <s v="Middle Age"/>
    <s v="Female"/>
    <n v="270"/>
    <s v="Dangerous"/>
    <s v="100/66"/>
    <n v="58"/>
    <n v="1"/>
    <n v="1"/>
    <n v="0"/>
    <n v="1"/>
    <n v="0"/>
    <n v="4.5470998580000002"/>
    <s v="Average"/>
    <n v="1"/>
    <n v="0"/>
    <n v="2"/>
    <n v="7.2337684080000004"/>
    <n v="284890"/>
    <n v="23.998130329999999"/>
    <n v="105"/>
    <s v="Healthy"/>
    <n v="0"/>
    <n v="6"/>
    <x v="4"/>
    <s v="Europe"/>
    <s v="Northern Hemisphere"/>
    <n v="1"/>
  </r>
  <r>
    <s v="GWL0833"/>
    <n v="21"/>
    <s v="Young"/>
    <s v="Female"/>
    <n v="235"/>
    <s v="At-Risk"/>
    <s v="142/95"/>
    <n v="78"/>
    <n v="0"/>
    <n v="0"/>
    <n v="0"/>
    <n v="0"/>
    <n v="0"/>
    <n v="15.029193640000001"/>
    <s v="Average"/>
    <n v="1"/>
    <n v="1"/>
    <n v="1"/>
    <n v="11.984399420000001"/>
    <n v="193917"/>
    <n v="19.974243170000001"/>
    <n v="491"/>
    <s v="High"/>
    <n v="0"/>
    <n v="4"/>
    <x v="5"/>
    <s v="Asia"/>
    <s v="Northern Hemisphere"/>
    <n v="0"/>
  </r>
  <r>
    <s v="NRR3643"/>
    <n v="71"/>
    <s v="Old"/>
    <s v="Male"/>
    <n v="302"/>
    <s v="Dangerous"/>
    <s v="129/103"/>
    <n v="56"/>
    <n v="1"/>
    <n v="1"/>
    <n v="1"/>
    <n v="0"/>
    <n v="1"/>
    <n v="6.2144549019999999"/>
    <s v="Unhealthy"/>
    <n v="1"/>
    <n v="0"/>
    <n v="8"/>
    <n v="6.4666642310000002"/>
    <n v="30602"/>
    <n v="21.39283811"/>
    <n v="671"/>
    <s v="Very High"/>
    <n v="7"/>
    <n v="7"/>
    <x v="5"/>
    <s v="Asia"/>
    <s v="Northern Hemisphere"/>
    <n v="0"/>
  </r>
  <r>
    <s v="ZEP8139"/>
    <n v="27"/>
    <s v="Young"/>
    <s v="Female"/>
    <n v="165"/>
    <s v="Heart-Healthy"/>
    <s v="115/101"/>
    <n v="103"/>
    <n v="1"/>
    <n v="1"/>
    <n v="0"/>
    <n v="0"/>
    <n v="1"/>
    <n v="4.9906494370000001"/>
    <s v="Unhealthy"/>
    <n v="1"/>
    <n v="1"/>
    <n v="9"/>
    <n v="0.107175152"/>
    <n v="222200"/>
    <n v="28.196864649999998"/>
    <n v="413"/>
    <s v="High"/>
    <n v="0"/>
    <n v="9"/>
    <x v="15"/>
    <s v="Australia"/>
    <s v="Southern Hemisphere"/>
    <n v="0"/>
  </r>
  <r>
    <s v="LQK7029"/>
    <n v="36"/>
    <s v="Middle Age"/>
    <s v="Male"/>
    <n v="345"/>
    <s v="Dangerous"/>
    <s v="163/95"/>
    <n v="76"/>
    <n v="0"/>
    <n v="1"/>
    <n v="1"/>
    <n v="0"/>
    <n v="1"/>
    <n v="12.67575594"/>
    <s v="Average"/>
    <n v="0"/>
    <n v="0"/>
    <n v="1"/>
    <n v="0.172279236"/>
    <n v="124706"/>
    <n v="30.240593820000001"/>
    <n v="214"/>
    <s v="High"/>
    <n v="4"/>
    <n v="4"/>
    <x v="17"/>
    <s v="Australia"/>
    <s v="Southern Hemisphere"/>
    <n v="0"/>
  </r>
  <r>
    <s v="OZO1985"/>
    <n v="86"/>
    <s v="Old"/>
    <s v="Male"/>
    <n v="206"/>
    <s v="At-Risk"/>
    <s v="123/68"/>
    <n v="68"/>
    <n v="1"/>
    <n v="0"/>
    <n v="1"/>
    <n v="0"/>
    <n v="1"/>
    <n v="14.0306154"/>
    <s v="Healthy"/>
    <n v="1"/>
    <n v="0"/>
    <n v="10"/>
    <n v="10.293212820000001"/>
    <n v="36337"/>
    <n v="31.26819686"/>
    <n v="298"/>
    <s v="High"/>
    <n v="6"/>
    <n v="4"/>
    <x v="12"/>
    <s v="Europe"/>
    <s v="Southern Hemisphere"/>
    <n v="1"/>
  </r>
  <r>
    <s v="UEL7358"/>
    <n v="64"/>
    <s v="Old"/>
    <s v="Male"/>
    <n v="174"/>
    <s v="Heart-Healthy"/>
    <s v="167/106"/>
    <n v="97"/>
    <n v="1"/>
    <n v="0"/>
    <n v="1"/>
    <n v="1"/>
    <n v="1"/>
    <n v="3.3219617100000001"/>
    <s v="Average"/>
    <n v="0"/>
    <n v="0"/>
    <n v="5"/>
    <n v="8.8512995649999997"/>
    <n v="146898"/>
    <n v="35.297369689999996"/>
    <n v="735"/>
    <s v="Very High"/>
    <n v="3"/>
    <n v="10"/>
    <x v="5"/>
    <s v="Asia"/>
    <s v="Northern Hemisphere"/>
    <n v="0"/>
  </r>
  <r>
    <s v="GUC4047"/>
    <n v="73"/>
    <s v="Old"/>
    <s v="Male"/>
    <n v="217"/>
    <s v="At-Risk"/>
    <s v="142/105"/>
    <n v="45"/>
    <n v="0"/>
    <n v="0"/>
    <n v="1"/>
    <n v="1"/>
    <n v="1"/>
    <n v="10.569798840000001"/>
    <s v="Healthy"/>
    <n v="1"/>
    <n v="0"/>
    <n v="1"/>
    <n v="0.93032176700000002"/>
    <n v="257789"/>
    <n v="20.65840553"/>
    <n v="437"/>
    <s v="High"/>
    <n v="6"/>
    <n v="4"/>
    <x v="13"/>
    <s v="Asia"/>
    <s v="Northern Hemisphere"/>
    <n v="0"/>
  </r>
  <r>
    <s v="MEF6308"/>
    <n v="28"/>
    <s v="Young"/>
    <s v="Male"/>
    <n v="283"/>
    <s v="Dangerous"/>
    <s v="140/77"/>
    <n v="62"/>
    <n v="0"/>
    <n v="1"/>
    <n v="1"/>
    <n v="1"/>
    <n v="1"/>
    <n v="19.0472888"/>
    <s v="Average"/>
    <n v="0"/>
    <n v="0"/>
    <n v="1"/>
    <n v="11.04697069"/>
    <n v="245072"/>
    <n v="27.967301249999998"/>
    <n v="753"/>
    <s v="Very High"/>
    <n v="2"/>
    <n v="8"/>
    <x v="1"/>
    <s v="North America"/>
    <s v="Northern Hemisphere"/>
    <n v="0"/>
  </r>
  <r>
    <s v="THA9481"/>
    <n v="63"/>
    <s v="Old"/>
    <s v="Female"/>
    <n v="323"/>
    <s v="Dangerous"/>
    <s v="118/76"/>
    <n v="63"/>
    <n v="1"/>
    <n v="1"/>
    <n v="1"/>
    <n v="1"/>
    <n v="1"/>
    <n v="12.25407072"/>
    <s v="Average"/>
    <n v="1"/>
    <n v="0"/>
    <n v="3"/>
    <n v="6.4898507250000002"/>
    <n v="53373"/>
    <n v="36.001432710000003"/>
    <n v="508"/>
    <s v="Very High"/>
    <n v="7"/>
    <n v="10"/>
    <x v="14"/>
    <s v="Africa"/>
    <s v="Northern Hemisphere"/>
    <n v="0"/>
  </r>
  <r>
    <s v="EZV5684"/>
    <n v="18"/>
    <s v="Young"/>
    <s v="Male"/>
    <n v="330"/>
    <s v="Dangerous"/>
    <s v="106/88"/>
    <n v="104"/>
    <n v="0"/>
    <n v="0"/>
    <n v="1"/>
    <n v="0"/>
    <n v="1"/>
    <n v="10.66547739"/>
    <s v="Healthy"/>
    <n v="1"/>
    <n v="1"/>
    <n v="4"/>
    <n v="2.9713445319999998"/>
    <n v="54517"/>
    <n v="36.668065749999997"/>
    <n v="397"/>
    <s v="High"/>
    <n v="6"/>
    <n v="9"/>
    <x v="11"/>
    <s v="Europe"/>
    <s v="Southern Hemisphere"/>
    <n v="0"/>
  </r>
  <r>
    <s v="FDY8448"/>
    <n v="75"/>
    <s v="Old"/>
    <s v="Male"/>
    <n v="385"/>
    <s v="Dangerous"/>
    <s v="146/60"/>
    <n v="49"/>
    <n v="1"/>
    <n v="0"/>
    <n v="1"/>
    <n v="1"/>
    <n v="0"/>
    <n v="12.79658308"/>
    <s v="Healthy"/>
    <n v="1"/>
    <n v="1"/>
    <n v="7"/>
    <n v="11.49495024"/>
    <n v="229315"/>
    <n v="38.48842398"/>
    <n v="203"/>
    <s v="High"/>
    <n v="1"/>
    <n v="8"/>
    <x v="0"/>
    <s v="South America"/>
    <s v="Southern Hemisphere"/>
    <n v="0"/>
  </r>
  <r>
    <s v="FYX6619"/>
    <n v="57"/>
    <s v="Old"/>
    <s v="Male"/>
    <n v="343"/>
    <s v="Dangerous"/>
    <s v="161/81"/>
    <n v="107"/>
    <n v="1"/>
    <n v="0"/>
    <n v="1"/>
    <n v="1"/>
    <n v="1"/>
    <n v="14.07568794"/>
    <s v="Average"/>
    <n v="0"/>
    <n v="1"/>
    <n v="2"/>
    <n v="11.42779067"/>
    <n v="59728"/>
    <n v="28.79151517"/>
    <n v="441"/>
    <s v="High"/>
    <n v="5"/>
    <n v="4"/>
    <x v="13"/>
    <s v="Asia"/>
    <s v="Northern Hemisphere"/>
    <n v="0"/>
  </r>
  <r>
    <s v="QVK9779"/>
    <n v="35"/>
    <s v="Middle Age"/>
    <s v="Male"/>
    <n v="149"/>
    <s v="Heart-Healthy"/>
    <s v="136/81"/>
    <n v="107"/>
    <n v="1"/>
    <n v="1"/>
    <n v="1"/>
    <n v="0"/>
    <n v="1"/>
    <n v="10.812626870000001"/>
    <s v="Average"/>
    <n v="1"/>
    <n v="1"/>
    <n v="6"/>
    <n v="8.8655905090000005"/>
    <n v="44449"/>
    <n v="23.766442699999999"/>
    <n v="401"/>
    <s v="High"/>
    <n v="7"/>
    <n v="4"/>
    <x v="14"/>
    <s v="Africa"/>
    <s v="Northern Hemisphere"/>
    <n v="1"/>
  </r>
  <r>
    <s v="EBG1372"/>
    <n v="19"/>
    <s v="Young"/>
    <s v="Male"/>
    <n v="305"/>
    <s v="Dangerous"/>
    <s v="94/97"/>
    <n v="95"/>
    <n v="1"/>
    <n v="1"/>
    <n v="1"/>
    <n v="0"/>
    <n v="1"/>
    <n v="13.13261016"/>
    <s v="Unhealthy"/>
    <n v="1"/>
    <n v="0"/>
    <n v="8"/>
    <n v="2.551042179"/>
    <n v="212583"/>
    <n v="25.217016640000001"/>
    <n v="287"/>
    <s v="High"/>
    <n v="2"/>
    <n v="9"/>
    <x v="15"/>
    <s v="Australia"/>
    <s v="Southern Hemisphere"/>
    <n v="0"/>
  </r>
  <r>
    <s v="LTE7044"/>
    <n v="80"/>
    <s v="Old"/>
    <s v="Male"/>
    <n v="329"/>
    <s v="Dangerous"/>
    <s v="129/64"/>
    <n v="101"/>
    <n v="1"/>
    <n v="0"/>
    <n v="1"/>
    <n v="1"/>
    <n v="1"/>
    <n v="16.642264399999998"/>
    <s v="Healthy"/>
    <n v="0"/>
    <n v="1"/>
    <n v="3"/>
    <n v="5.7181487049999999"/>
    <n v="99804"/>
    <n v="38.309249010000002"/>
    <n v="246"/>
    <s v="High"/>
    <n v="5"/>
    <n v="6"/>
    <x v="12"/>
    <s v="Europe"/>
    <s v="Southern Hemisphere"/>
    <n v="0"/>
  </r>
  <r>
    <s v="XIC6406"/>
    <n v="29"/>
    <s v="Young"/>
    <s v="Male"/>
    <n v="369"/>
    <s v="Dangerous"/>
    <s v="105/62"/>
    <n v="100"/>
    <n v="1"/>
    <n v="1"/>
    <n v="1"/>
    <n v="0"/>
    <n v="1"/>
    <n v="14.324404380000001"/>
    <s v="Healthy"/>
    <n v="0"/>
    <n v="0"/>
    <n v="5"/>
    <n v="4.2064835220000001"/>
    <n v="264307"/>
    <n v="36.153329509999999"/>
    <n v="725"/>
    <s v="Very High"/>
    <n v="7"/>
    <n v="6"/>
    <x v="5"/>
    <s v="Asia"/>
    <s v="Northern Hemisphere"/>
    <n v="1"/>
  </r>
  <r>
    <s v="ODC5129"/>
    <n v="87"/>
    <s v="Old"/>
    <s v="Male"/>
    <n v="371"/>
    <s v="Dangerous"/>
    <s v="148/64"/>
    <n v="94"/>
    <n v="1"/>
    <n v="1"/>
    <n v="1"/>
    <n v="1"/>
    <n v="1"/>
    <n v="19.467495899999999"/>
    <s v="Unhealthy"/>
    <n v="1"/>
    <n v="0"/>
    <n v="5"/>
    <n v="3.483261422"/>
    <n v="135970"/>
    <n v="19.138961810000001"/>
    <n v="303"/>
    <s v="High"/>
    <n v="7"/>
    <n v="10"/>
    <x v="15"/>
    <s v="Australia"/>
    <s v="Southern Hemisphere"/>
    <n v="0"/>
  </r>
  <r>
    <s v="CCR9561"/>
    <n v="26"/>
    <s v="Young"/>
    <s v="Female"/>
    <n v="245"/>
    <s v="Dangerous"/>
    <s v="125/63"/>
    <n v="104"/>
    <n v="0"/>
    <n v="0"/>
    <n v="0"/>
    <n v="0"/>
    <n v="1"/>
    <n v="17.681470619999999"/>
    <s v="Average"/>
    <n v="0"/>
    <n v="1"/>
    <n v="2"/>
    <n v="1.47950106"/>
    <n v="106649"/>
    <n v="22.8459951"/>
    <n v="285"/>
    <s v="High"/>
    <n v="3"/>
    <n v="10"/>
    <x v="6"/>
    <s v="South America"/>
    <s v="Southern Hemisphere"/>
    <n v="1"/>
  </r>
  <r>
    <s v="PUZ9037"/>
    <n v="67"/>
    <s v="Old"/>
    <s v="Male"/>
    <n v="205"/>
    <s v="At-Risk"/>
    <s v="156/89"/>
    <n v="97"/>
    <n v="1"/>
    <n v="0"/>
    <n v="1"/>
    <n v="1"/>
    <n v="0"/>
    <n v="12.49119698"/>
    <s v="Average"/>
    <n v="1"/>
    <n v="0"/>
    <n v="7"/>
    <n v="6.8216400110000004"/>
    <n v="27956"/>
    <n v="32.045587480000002"/>
    <n v="482"/>
    <s v="High"/>
    <n v="2"/>
    <n v="8"/>
    <x v="4"/>
    <s v="Europe"/>
    <s v="Northern Hemisphere"/>
    <n v="0"/>
  </r>
  <r>
    <s v="MHR0941"/>
    <n v="86"/>
    <s v="Old"/>
    <s v="Male"/>
    <n v="205"/>
    <s v="At-Risk"/>
    <s v="111/71"/>
    <n v="95"/>
    <n v="1"/>
    <n v="0"/>
    <n v="1"/>
    <n v="1"/>
    <n v="0"/>
    <n v="5.4407929360000002"/>
    <s v="Average"/>
    <n v="0"/>
    <n v="0"/>
    <n v="10"/>
    <n v="0.54282313599999998"/>
    <n v="32736"/>
    <n v="36.458452170000001"/>
    <n v="782"/>
    <s v="Very High"/>
    <n v="3"/>
    <n v="4"/>
    <x v="17"/>
    <s v="Australia"/>
    <s v="Southern Hemisphere"/>
    <n v="0"/>
  </r>
  <r>
    <s v="GBF9156"/>
    <n v="41"/>
    <s v="Middle Age"/>
    <s v="Male"/>
    <n v="371"/>
    <s v="Dangerous"/>
    <s v="179/78"/>
    <n v="76"/>
    <n v="0"/>
    <n v="1"/>
    <n v="1"/>
    <n v="1"/>
    <n v="1"/>
    <n v="4.4859362970000003"/>
    <s v="Average"/>
    <n v="1"/>
    <n v="1"/>
    <n v="8"/>
    <n v="1.695412881"/>
    <n v="286118"/>
    <n v="36.800446289999996"/>
    <n v="790"/>
    <s v="Very High"/>
    <n v="6"/>
    <n v="5"/>
    <x v="11"/>
    <s v="Europe"/>
    <s v="Southern Hemisphere"/>
    <n v="0"/>
  </r>
  <r>
    <s v="AYO0027"/>
    <n v="74"/>
    <s v="Old"/>
    <s v="Female"/>
    <n v="138"/>
    <s v="Heart-Healthy"/>
    <s v="172/65"/>
    <n v="75"/>
    <n v="1"/>
    <n v="0"/>
    <n v="1"/>
    <n v="1"/>
    <n v="0"/>
    <n v="8.2500648939999994"/>
    <s v="Unhealthy"/>
    <n v="0"/>
    <n v="1"/>
    <n v="1"/>
    <n v="9.9783467370000007"/>
    <n v="204053"/>
    <n v="28.970274549999999"/>
    <n v="487"/>
    <s v="High"/>
    <n v="1"/>
    <n v="6"/>
    <x v="16"/>
    <s v="Asia"/>
    <s v="Northern Hemisphere"/>
    <n v="0"/>
  </r>
  <r>
    <s v="WUZ6269"/>
    <n v="36"/>
    <s v="Middle Age"/>
    <s v="Male"/>
    <n v="322"/>
    <s v="Dangerous"/>
    <s v="142/78"/>
    <n v="61"/>
    <n v="1"/>
    <n v="1"/>
    <n v="1"/>
    <n v="1"/>
    <n v="1"/>
    <n v="6.7266347629999999"/>
    <s v="Healthy"/>
    <n v="0"/>
    <n v="0"/>
    <n v="4"/>
    <n v="11.600897610000001"/>
    <n v="289458"/>
    <n v="36.211282109999999"/>
    <n v="265"/>
    <s v="High"/>
    <n v="6"/>
    <n v="6"/>
    <x v="6"/>
    <s v="South America"/>
    <s v="Southern Hemisphere"/>
    <n v="0"/>
  </r>
  <r>
    <s v="ARI1302"/>
    <n v="27"/>
    <s v="Young"/>
    <s v="Male"/>
    <n v="270"/>
    <s v="Dangerous"/>
    <s v="157/62"/>
    <n v="85"/>
    <n v="1"/>
    <n v="0"/>
    <n v="1"/>
    <n v="1"/>
    <n v="1"/>
    <n v="15.961512170000001"/>
    <s v="Healthy"/>
    <n v="1"/>
    <n v="0"/>
    <n v="7"/>
    <n v="3.0808526770000002"/>
    <n v="280515"/>
    <n v="36.504183609999998"/>
    <n v="541"/>
    <s v="Very High"/>
    <n v="3"/>
    <n v="5"/>
    <x v="6"/>
    <s v="South America"/>
    <s v="Southern Hemisphere"/>
    <n v="1"/>
  </r>
  <r>
    <s v="YXN9786"/>
    <n v="20"/>
    <s v="Young"/>
    <s v="Female"/>
    <n v="207"/>
    <s v="At-Risk"/>
    <s v="156/107"/>
    <n v="54"/>
    <n v="1"/>
    <n v="0"/>
    <n v="0"/>
    <n v="1"/>
    <n v="0"/>
    <n v="7.2918678640000003"/>
    <s v="Average"/>
    <n v="1"/>
    <n v="1"/>
    <n v="2"/>
    <n v="3.6127186290000002"/>
    <n v="101480"/>
    <n v="31.28968047"/>
    <n v="385"/>
    <s v="High"/>
    <n v="7"/>
    <n v="4"/>
    <x v="8"/>
    <s v="North America"/>
    <s v="Northern Hemisphere"/>
    <n v="0"/>
  </r>
  <r>
    <s v="NTG7255"/>
    <n v="42"/>
    <s v="Middle Age"/>
    <s v="Male"/>
    <n v="285"/>
    <s v="Dangerous"/>
    <s v="157/69"/>
    <n v="42"/>
    <n v="0"/>
    <n v="0"/>
    <n v="1"/>
    <n v="1"/>
    <n v="0"/>
    <n v="4.6205763060000002"/>
    <s v="Unhealthy"/>
    <n v="0"/>
    <n v="0"/>
    <n v="10"/>
    <n v="6.1564172529999999"/>
    <n v="99138"/>
    <n v="27.472241749999998"/>
    <n v="686"/>
    <s v="Very High"/>
    <n v="4"/>
    <n v="10"/>
    <x v="15"/>
    <s v="Australia"/>
    <s v="Southern Hemisphere"/>
    <n v="0"/>
  </r>
  <r>
    <s v="OHO3179"/>
    <n v="88"/>
    <s v="Old"/>
    <s v="Male"/>
    <n v="158"/>
    <s v="Heart-Healthy"/>
    <s v="159/108"/>
    <n v="93"/>
    <n v="1"/>
    <n v="0"/>
    <n v="1"/>
    <n v="0"/>
    <n v="0"/>
    <n v="17.24798577"/>
    <s v="Average"/>
    <n v="1"/>
    <n v="0"/>
    <n v="3"/>
    <n v="7.6295112469999999"/>
    <n v="243010"/>
    <n v="21.304337440000001"/>
    <n v="681"/>
    <s v="Very High"/>
    <n v="1"/>
    <n v="5"/>
    <x v="15"/>
    <s v="Australia"/>
    <s v="Southern Hemisphere"/>
    <n v="1"/>
  </r>
  <r>
    <s v="IBB7648"/>
    <n v="83"/>
    <s v="Old"/>
    <s v="Female"/>
    <n v="181"/>
    <s v="Heart-Healthy"/>
    <s v="164/100"/>
    <n v="108"/>
    <n v="1"/>
    <n v="1"/>
    <n v="1"/>
    <n v="1"/>
    <n v="0"/>
    <n v="18.6048495"/>
    <s v="Healthy"/>
    <n v="0"/>
    <n v="1"/>
    <n v="8"/>
    <n v="3.4932143469999999"/>
    <n v="297284"/>
    <n v="25.95854795"/>
    <n v="232"/>
    <s v="High"/>
    <n v="7"/>
    <n v="7"/>
    <x v="15"/>
    <s v="Australia"/>
    <s v="Southern Hemisphere"/>
    <n v="0"/>
  </r>
  <r>
    <s v="CYB7519"/>
    <n v="80"/>
    <s v="Old"/>
    <s v="Female"/>
    <n v="221"/>
    <s v="At-Risk"/>
    <s v="177/106"/>
    <n v="64"/>
    <n v="1"/>
    <n v="1"/>
    <n v="1"/>
    <n v="0"/>
    <n v="1"/>
    <n v="18.667807809999999"/>
    <s v="Average"/>
    <n v="1"/>
    <n v="0"/>
    <n v="9"/>
    <n v="6.0743043249999999"/>
    <n v="119502"/>
    <n v="29.17254222"/>
    <n v="33"/>
    <s v="Healthy"/>
    <n v="1"/>
    <n v="6"/>
    <x v="18"/>
    <s v="South America"/>
    <s v="Northern Hemisphere"/>
    <n v="0"/>
  </r>
  <r>
    <s v="HHO1270"/>
    <n v="56"/>
    <s v="Old"/>
    <s v="Male"/>
    <n v="196"/>
    <s v="Heart-Healthy"/>
    <s v="123/80"/>
    <n v="100"/>
    <n v="0"/>
    <n v="1"/>
    <n v="1"/>
    <n v="0"/>
    <n v="1"/>
    <n v="6.4078167239999999"/>
    <s v="Unhealthy"/>
    <n v="1"/>
    <n v="0"/>
    <n v="5"/>
    <n v="3.818491807"/>
    <n v="97337"/>
    <n v="33.363816909999997"/>
    <n v="189"/>
    <s v="Borderline High"/>
    <n v="2"/>
    <n v="8"/>
    <x v="0"/>
    <s v="South America"/>
    <s v="Southern Hemisphere"/>
    <n v="0"/>
  </r>
  <r>
    <s v="WUO3263"/>
    <n v="57"/>
    <s v="Old"/>
    <s v="Male"/>
    <n v="263"/>
    <s v="Dangerous"/>
    <s v="165/89"/>
    <n v="86"/>
    <n v="1"/>
    <n v="0"/>
    <n v="1"/>
    <n v="0"/>
    <n v="1"/>
    <n v="16.769375920000002"/>
    <s v="Average"/>
    <n v="0"/>
    <n v="0"/>
    <n v="7"/>
    <n v="8.3777903079999998"/>
    <n v="126805"/>
    <n v="21.807624799999999"/>
    <n v="657"/>
    <s v="Very High"/>
    <n v="1"/>
    <n v="6"/>
    <x v="7"/>
    <s v="Africa"/>
    <s v="Southern Hemisphere"/>
    <n v="1"/>
  </r>
  <r>
    <s v="YJW7645"/>
    <n v="19"/>
    <s v="Young"/>
    <s v="Male"/>
    <n v="232"/>
    <s v="At-Risk"/>
    <s v="136/86"/>
    <n v="59"/>
    <n v="1"/>
    <n v="1"/>
    <n v="1"/>
    <n v="0"/>
    <n v="0"/>
    <n v="7.9675461240000001"/>
    <s v="Unhealthy"/>
    <n v="1"/>
    <n v="0"/>
    <n v="1"/>
    <n v="2.22301327"/>
    <n v="206231"/>
    <n v="36.165605040000003"/>
    <n v="645"/>
    <s v="Very High"/>
    <n v="7"/>
    <n v="5"/>
    <x v="9"/>
    <s v="Asia"/>
    <s v="Northern Hemisphere"/>
    <n v="0"/>
  </r>
  <r>
    <s v="NTN4788"/>
    <n v="64"/>
    <s v="Old"/>
    <s v="Male"/>
    <n v="212"/>
    <s v="At-Risk"/>
    <s v="119/77"/>
    <n v="56"/>
    <n v="0"/>
    <n v="1"/>
    <n v="1"/>
    <n v="1"/>
    <n v="1"/>
    <n v="14.165629320000001"/>
    <s v="Unhealthy"/>
    <n v="1"/>
    <n v="1"/>
    <n v="1"/>
    <n v="10.280050429999999"/>
    <n v="43568"/>
    <n v="35.334420299999998"/>
    <n v="366"/>
    <s v="High"/>
    <n v="2"/>
    <n v="5"/>
    <x v="1"/>
    <s v="North America"/>
    <s v="Northern Hemisphere"/>
    <n v="1"/>
  </r>
  <r>
    <s v="QBH9797"/>
    <n v="27"/>
    <s v="Young"/>
    <s v="Male"/>
    <n v="156"/>
    <s v="Heart-Healthy"/>
    <s v="179/97"/>
    <n v="41"/>
    <n v="0"/>
    <n v="0"/>
    <n v="1"/>
    <n v="0"/>
    <n v="1"/>
    <n v="5.4813279990000003"/>
    <s v="Healthy"/>
    <n v="0"/>
    <n v="1"/>
    <n v="6"/>
    <n v="11.90811132"/>
    <n v="182601"/>
    <n v="37.793425999999997"/>
    <n v="434"/>
    <s v="High"/>
    <n v="1"/>
    <n v="8"/>
    <x v="15"/>
    <s v="Australia"/>
    <s v="Southern Hemisphere"/>
    <n v="0"/>
  </r>
  <r>
    <s v="JOQ7128"/>
    <n v="59"/>
    <s v="Old"/>
    <s v="Male"/>
    <n v="343"/>
    <s v="Dangerous"/>
    <s v="99/110"/>
    <n v="49"/>
    <n v="1"/>
    <n v="0"/>
    <n v="1"/>
    <n v="1"/>
    <n v="0"/>
    <n v="16.011764370000002"/>
    <s v="Average"/>
    <n v="1"/>
    <n v="0"/>
    <n v="1"/>
    <n v="2.339827627"/>
    <n v="284954"/>
    <n v="39.483448109999998"/>
    <n v="463"/>
    <s v="High"/>
    <n v="3"/>
    <n v="8"/>
    <x v="14"/>
    <s v="Africa"/>
    <s v="Northern Hemisphere"/>
    <n v="0"/>
  </r>
  <r>
    <s v="KNJ9436"/>
    <n v="54"/>
    <s v="Middle Age"/>
    <s v="Male"/>
    <n v="396"/>
    <s v="Dangerous"/>
    <s v="102/75"/>
    <n v="63"/>
    <n v="1"/>
    <n v="0"/>
    <n v="1"/>
    <n v="0"/>
    <n v="0"/>
    <n v="12.07105037"/>
    <s v="Healthy"/>
    <n v="1"/>
    <n v="1"/>
    <n v="3"/>
    <n v="3.8185390340000001"/>
    <n v="162132"/>
    <n v="32.574228169999998"/>
    <n v="521"/>
    <s v="Very High"/>
    <n v="4"/>
    <n v="7"/>
    <x v="0"/>
    <s v="South America"/>
    <s v="Southern Hemisphere"/>
    <n v="0"/>
  </r>
  <r>
    <s v="ZSW7912"/>
    <n v="31"/>
    <s v="Middle Age"/>
    <s v="Male"/>
    <n v="272"/>
    <s v="Dangerous"/>
    <s v="176/63"/>
    <n v="66"/>
    <n v="0"/>
    <n v="0"/>
    <n v="1"/>
    <n v="1"/>
    <n v="1"/>
    <n v="8.8997638380000001"/>
    <s v="Healthy"/>
    <n v="0"/>
    <n v="0"/>
    <n v="9"/>
    <n v="10.9655775"/>
    <n v="295576"/>
    <n v="39.67470762"/>
    <n v="431"/>
    <s v="High"/>
    <n v="2"/>
    <n v="6"/>
    <x v="5"/>
    <s v="Asia"/>
    <s v="Northern Hemisphere"/>
    <n v="0"/>
  </r>
  <r>
    <s v="IZF4261"/>
    <n v="40"/>
    <s v="Middle Age"/>
    <s v="Female"/>
    <n v="169"/>
    <s v="Heart-Healthy"/>
    <s v="150/62"/>
    <n v="56"/>
    <n v="0"/>
    <n v="1"/>
    <n v="0"/>
    <n v="0"/>
    <n v="1"/>
    <n v="11.956997100000001"/>
    <s v="Average"/>
    <n v="1"/>
    <n v="1"/>
    <n v="8"/>
    <n v="4.7773723849999996"/>
    <n v="167928"/>
    <n v="29.663136819999998"/>
    <n v="428"/>
    <s v="High"/>
    <n v="2"/>
    <n v="6"/>
    <x v="13"/>
    <s v="Asia"/>
    <s v="Northern Hemisphere"/>
    <n v="0"/>
  </r>
  <r>
    <s v="CLM9399"/>
    <n v="38"/>
    <s v="Middle Age"/>
    <s v="Female"/>
    <n v="290"/>
    <s v="Dangerous"/>
    <s v="126/101"/>
    <n v="95"/>
    <n v="1"/>
    <n v="1"/>
    <n v="0"/>
    <n v="0"/>
    <n v="1"/>
    <n v="0.43851838799999998"/>
    <s v="Unhealthy"/>
    <n v="0"/>
    <n v="1"/>
    <n v="2"/>
    <n v="3.6063317079999999"/>
    <n v="204713"/>
    <n v="19.022267809999999"/>
    <n v="233"/>
    <s v="High"/>
    <n v="0"/>
    <n v="7"/>
    <x v="0"/>
    <s v="South America"/>
    <s v="Southern Hemisphere"/>
    <n v="0"/>
  </r>
  <r>
    <s v="HTX1586"/>
    <n v="76"/>
    <s v="Old"/>
    <s v="Female"/>
    <n v="269"/>
    <s v="Dangerous"/>
    <s v="168/100"/>
    <n v="80"/>
    <n v="1"/>
    <n v="0"/>
    <n v="1"/>
    <n v="1"/>
    <n v="0"/>
    <n v="13.4600519"/>
    <s v="Average"/>
    <n v="1"/>
    <n v="1"/>
    <n v="4"/>
    <n v="2.5276004649999999"/>
    <n v="186148"/>
    <n v="38.584761559999997"/>
    <n v="417"/>
    <s v="High"/>
    <n v="0"/>
    <n v="6"/>
    <x v="16"/>
    <s v="Asia"/>
    <s v="Northern Hemisphere"/>
    <n v="0"/>
  </r>
  <r>
    <s v="TSX2482"/>
    <n v="27"/>
    <s v="Young"/>
    <s v="Male"/>
    <n v="332"/>
    <s v="Dangerous"/>
    <s v="166/102"/>
    <n v="63"/>
    <n v="0"/>
    <n v="0"/>
    <n v="1"/>
    <n v="1"/>
    <n v="1"/>
    <n v="7.1575238900000002"/>
    <s v="Healthy"/>
    <n v="0"/>
    <n v="1"/>
    <n v="7"/>
    <n v="7.6296014049999998"/>
    <n v="121708"/>
    <n v="18.195846240000002"/>
    <n v="782"/>
    <s v="Very High"/>
    <n v="1"/>
    <n v="10"/>
    <x v="6"/>
    <s v="South America"/>
    <s v="Southern Hemisphere"/>
    <n v="0"/>
  </r>
  <r>
    <s v="CCE1085"/>
    <n v="68"/>
    <s v="Old"/>
    <s v="Male"/>
    <n v="220"/>
    <s v="At-Risk"/>
    <s v="162/110"/>
    <n v="108"/>
    <n v="0"/>
    <n v="1"/>
    <n v="1"/>
    <n v="0"/>
    <n v="1"/>
    <n v="4.9547780010000002"/>
    <s v="Average"/>
    <n v="0"/>
    <n v="1"/>
    <n v="9"/>
    <n v="10.5776615"/>
    <n v="208975"/>
    <n v="33.578511450000001"/>
    <n v="353"/>
    <s v="High"/>
    <n v="3"/>
    <n v="8"/>
    <x v="19"/>
    <s v="Europe"/>
    <s v="Northern Hemisphere"/>
    <n v="0"/>
  </r>
  <r>
    <s v="GYT5323"/>
    <n v="48"/>
    <s v="Middle Age"/>
    <s v="Male"/>
    <n v="380"/>
    <s v="Dangerous"/>
    <s v="163/101"/>
    <n v="45"/>
    <n v="1"/>
    <n v="0"/>
    <n v="1"/>
    <n v="0"/>
    <n v="1"/>
    <n v="17.373022649999999"/>
    <s v="Average"/>
    <n v="0"/>
    <n v="1"/>
    <n v="5"/>
    <n v="11.95451134"/>
    <n v="102100"/>
    <n v="22.021848940000002"/>
    <n v="683"/>
    <s v="Very High"/>
    <n v="3"/>
    <n v="5"/>
    <x v="6"/>
    <s v="South America"/>
    <s v="Southern Hemisphere"/>
    <n v="1"/>
  </r>
  <r>
    <s v="IJV8397"/>
    <n v="57"/>
    <s v="Old"/>
    <s v="Female"/>
    <n v="392"/>
    <s v="Dangerous"/>
    <s v="170/96"/>
    <n v="71"/>
    <n v="1"/>
    <n v="0"/>
    <n v="1"/>
    <n v="0"/>
    <n v="1"/>
    <n v="9.0530046580000008"/>
    <s v="Unhealthy"/>
    <n v="1"/>
    <n v="1"/>
    <n v="5"/>
    <n v="10.57287277"/>
    <n v="287073"/>
    <n v="27.432340849999999"/>
    <n v="412"/>
    <s v="High"/>
    <n v="5"/>
    <n v="9"/>
    <x v="12"/>
    <s v="Europe"/>
    <s v="Southern Hemisphere"/>
    <n v="0"/>
  </r>
  <r>
    <s v="SAM7595"/>
    <n v="34"/>
    <s v="Middle Age"/>
    <s v="Male"/>
    <n v="157"/>
    <s v="Heart-Healthy"/>
    <s v="132/62"/>
    <n v="45"/>
    <n v="1"/>
    <n v="1"/>
    <n v="1"/>
    <n v="1"/>
    <n v="1"/>
    <n v="6.1200496060000003"/>
    <s v="Healthy"/>
    <n v="0"/>
    <n v="0"/>
    <n v="10"/>
    <n v="6.6402288589999996"/>
    <n v="269726"/>
    <n v="35.303700149999997"/>
    <n v="423"/>
    <s v="High"/>
    <n v="3"/>
    <n v="10"/>
    <x v="11"/>
    <s v="Europe"/>
    <s v="Southern Hemisphere"/>
    <n v="0"/>
  </r>
  <r>
    <s v="ZQA8969"/>
    <n v="73"/>
    <s v="Old"/>
    <s v="Male"/>
    <n v="241"/>
    <s v="Dangerous"/>
    <s v="122/63"/>
    <n v="94"/>
    <n v="0"/>
    <n v="1"/>
    <n v="1"/>
    <n v="1"/>
    <n v="0"/>
    <n v="3.546955541"/>
    <s v="Healthy"/>
    <n v="1"/>
    <n v="1"/>
    <n v="1"/>
    <n v="6.9305732400000002"/>
    <n v="130648"/>
    <n v="39.886920519999997"/>
    <n v="523"/>
    <s v="Very High"/>
    <n v="3"/>
    <n v="8"/>
    <x v="11"/>
    <s v="Europe"/>
    <s v="Southern Hemisphere"/>
    <n v="1"/>
  </r>
  <r>
    <s v="RQL7160"/>
    <n v="54"/>
    <s v="Middle Age"/>
    <s v="Male"/>
    <n v="151"/>
    <s v="Heart-Healthy"/>
    <s v="106/69"/>
    <n v="73"/>
    <n v="0"/>
    <n v="0"/>
    <n v="1"/>
    <n v="0"/>
    <n v="1"/>
    <n v="6.8316237339999999"/>
    <s v="Healthy"/>
    <n v="0"/>
    <n v="0"/>
    <n v="7"/>
    <n v="0.10934308099999999"/>
    <n v="94719"/>
    <n v="30.280860839999999"/>
    <n v="630"/>
    <s v="Very High"/>
    <n v="6"/>
    <n v="7"/>
    <x v="18"/>
    <s v="South America"/>
    <s v="Northern Hemisphere"/>
    <n v="1"/>
  </r>
  <r>
    <s v="YVH6905"/>
    <n v="84"/>
    <s v="Old"/>
    <s v="Male"/>
    <n v="312"/>
    <s v="Dangerous"/>
    <s v="96/77"/>
    <n v="53"/>
    <n v="1"/>
    <n v="0"/>
    <n v="1"/>
    <n v="1"/>
    <n v="0"/>
    <n v="3.2671943830000001"/>
    <s v="Average"/>
    <n v="1"/>
    <n v="1"/>
    <n v="10"/>
    <n v="5.3032902120000003"/>
    <n v="124047"/>
    <n v="21.070780129999999"/>
    <n v="641"/>
    <s v="Very High"/>
    <n v="2"/>
    <n v="7"/>
    <x v="3"/>
    <s v="Asia"/>
    <s v="Northern Hemisphere"/>
    <n v="1"/>
  </r>
  <r>
    <s v="FBY1261"/>
    <n v="61"/>
    <s v="Old"/>
    <s v="Female"/>
    <n v="223"/>
    <s v="At-Risk"/>
    <s v="109/110"/>
    <n v="41"/>
    <n v="1"/>
    <n v="1"/>
    <n v="1"/>
    <n v="0"/>
    <n v="0"/>
    <n v="9.5102304629999992"/>
    <s v="Healthy"/>
    <n v="1"/>
    <n v="1"/>
    <n v="2"/>
    <n v="2.5885604940000002"/>
    <n v="183755"/>
    <n v="31.300629010000002"/>
    <n v="57"/>
    <s v="Healthy"/>
    <n v="1"/>
    <n v="9"/>
    <x v="5"/>
    <s v="Asia"/>
    <s v="Northern Hemisphere"/>
    <n v="0"/>
  </r>
  <r>
    <s v="ASD3672"/>
    <n v="45"/>
    <s v="Middle Age"/>
    <s v="Male"/>
    <n v="242"/>
    <s v="Dangerous"/>
    <s v="178/75"/>
    <n v="72"/>
    <n v="1"/>
    <n v="0"/>
    <n v="1"/>
    <n v="0"/>
    <n v="1"/>
    <n v="2.6410298079999999"/>
    <s v="Average"/>
    <n v="1"/>
    <n v="0"/>
    <n v="2"/>
    <n v="8.2019466249999997"/>
    <n v="89194"/>
    <n v="27.877486269999999"/>
    <n v="267"/>
    <s v="High"/>
    <n v="1"/>
    <n v="8"/>
    <x v="0"/>
    <s v="South America"/>
    <s v="Southern Hemisphere"/>
    <n v="0"/>
  </r>
  <r>
    <s v="YVB1146"/>
    <n v="32"/>
    <s v="Middle Age"/>
    <s v="Female"/>
    <n v="346"/>
    <s v="Dangerous"/>
    <s v="96/77"/>
    <n v="78"/>
    <n v="1"/>
    <n v="1"/>
    <n v="0"/>
    <n v="1"/>
    <n v="1"/>
    <n v="18.295048170000001"/>
    <s v="Average"/>
    <n v="0"/>
    <n v="0"/>
    <n v="3"/>
    <n v="6.5178787490000003"/>
    <n v="160639"/>
    <n v="22.205024009999999"/>
    <n v="708"/>
    <s v="Very High"/>
    <n v="6"/>
    <n v="10"/>
    <x v="9"/>
    <s v="Asia"/>
    <s v="Northern Hemisphere"/>
    <n v="0"/>
  </r>
  <r>
    <s v="KXO8629"/>
    <n v="62"/>
    <s v="Old"/>
    <s v="Male"/>
    <n v="204"/>
    <s v="At-Risk"/>
    <s v="163/107"/>
    <n v="71"/>
    <n v="1"/>
    <n v="0"/>
    <n v="1"/>
    <n v="0"/>
    <n v="0"/>
    <n v="5.0415291279999996"/>
    <s v="Healthy"/>
    <n v="1"/>
    <n v="0"/>
    <n v="5"/>
    <n v="5.8001880000000003"/>
    <n v="22739"/>
    <n v="25.268428270000001"/>
    <n v="728"/>
    <s v="Very High"/>
    <n v="3"/>
    <n v="6"/>
    <x v="1"/>
    <s v="North America"/>
    <s v="Northern Hemisphere"/>
    <n v="0"/>
  </r>
  <r>
    <s v="KTE5052"/>
    <n v="33"/>
    <s v="Middle Age"/>
    <s v="Female"/>
    <n v="398"/>
    <s v="Dangerous"/>
    <s v="102/99"/>
    <n v="105"/>
    <n v="0"/>
    <n v="0"/>
    <n v="0"/>
    <n v="0"/>
    <n v="1"/>
    <n v="0.40675437800000003"/>
    <s v="Unhealthy"/>
    <n v="1"/>
    <n v="0"/>
    <n v="6"/>
    <n v="1.0607249110000001"/>
    <n v="124613"/>
    <n v="24.34997882"/>
    <n v="689"/>
    <s v="Very High"/>
    <n v="4"/>
    <n v="7"/>
    <x v="10"/>
    <s v="Asia"/>
    <s v="Northern Hemisphere"/>
    <n v="0"/>
  </r>
  <r>
    <s v="FNF8869"/>
    <n v="55"/>
    <s v="Old"/>
    <s v="Male"/>
    <n v="288"/>
    <s v="Dangerous"/>
    <s v="102/98"/>
    <n v="50"/>
    <n v="1"/>
    <n v="0"/>
    <n v="1"/>
    <n v="1"/>
    <n v="1"/>
    <n v="0.48876881900000002"/>
    <s v="Unhealthy"/>
    <n v="0"/>
    <n v="1"/>
    <n v="5"/>
    <n v="1.8196244290000001"/>
    <n v="133360"/>
    <n v="20.335736430000001"/>
    <n v="442"/>
    <s v="High"/>
    <n v="6"/>
    <n v="6"/>
    <x v="8"/>
    <s v="North America"/>
    <s v="Northern Hemisphere"/>
    <n v="0"/>
  </r>
  <r>
    <s v="PTC8753"/>
    <n v="37"/>
    <s v="Middle Age"/>
    <s v="Female"/>
    <n v="212"/>
    <s v="At-Risk"/>
    <s v="140/104"/>
    <n v="83"/>
    <n v="0"/>
    <n v="1"/>
    <n v="0"/>
    <n v="0"/>
    <n v="1"/>
    <n v="13.08587378"/>
    <s v="Average"/>
    <n v="0"/>
    <n v="0"/>
    <n v="3"/>
    <n v="10.156803480000001"/>
    <n v="58328"/>
    <n v="25.041045100000002"/>
    <n v="789"/>
    <s v="Very High"/>
    <n v="0"/>
    <n v="5"/>
    <x v="0"/>
    <s v="South America"/>
    <s v="Southern Hemisphere"/>
    <n v="0"/>
  </r>
  <r>
    <s v="ALX7309"/>
    <n v="62"/>
    <s v="Old"/>
    <s v="Male"/>
    <n v="266"/>
    <s v="Dangerous"/>
    <s v="106/108"/>
    <n v="54"/>
    <n v="1"/>
    <n v="1"/>
    <n v="1"/>
    <n v="0"/>
    <n v="0"/>
    <n v="17.514040789999999"/>
    <s v="Unhealthy"/>
    <n v="1"/>
    <n v="0"/>
    <n v="10"/>
    <n v="7.1962179199999996"/>
    <n v="185775"/>
    <n v="20.891270469999998"/>
    <n v="342"/>
    <s v="High"/>
    <n v="0"/>
    <n v="7"/>
    <x v="17"/>
    <s v="Australia"/>
    <s v="Southern Hemisphere"/>
    <n v="0"/>
  </r>
  <r>
    <s v="QUI6794"/>
    <n v="58"/>
    <s v="Old"/>
    <s v="Male"/>
    <n v="144"/>
    <s v="Heart-Healthy"/>
    <s v="110/104"/>
    <n v="85"/>
    <n v="1"/>
    <n v="0"/>
    <n v="1"/>
    <n v="1"/>
    <n v="1"/>
    <n v="0.66091156299999998"/>
    <s v="Unhealthy"/>
    <n v="0"/>
    <n v="1"/>
    <n v="4"/>
    <n v="6.9117895789999997"/>
    <n v="115738"/>
    <n v="28.75281425"/>
    <n v="602"/>
    <s v="Very High"/>
    <n v="0"/>
    <n v="10"/>
    <x v="1"/>
    <s v="North America"/>
    <s v="Northern Hemisphere"/>
    <n v="1"/>
  </r>
  <r>
    <s v="YVM2381"/>
    <n v="58"/>
    <s v="Old"/>
    <s v="Male"/>
    <n v="265"/>
    <s v="Dangerous"/>
    <s v="100/73"/>
    <n v="40"/>
    <n v="0"/>
    <n v="1"/>
    <n v="1"/>
    <n v="0"/>
    <n v="1"/>
    <n v="5.5939925690000001"/>
    <s v="Unhealthy"/>
    <n v="1"/>
    <n v="0"/>
    <n v="8"/>
    <n v="0.104138165"/>
    <n v="55829"/>
    <n v="20.938619760000002"/>
    <n v="320"/>
    <s v="High"/>
    <n v="2"/>
    <n v="9"/>
    <x v="12"/>
    <s v="Europe"/>
    <s v="Southern Hemisphere"/>
    <n v="1"/>
  </r>
  <r>
    <s v="ZIU4288"/>
    <n v="57"/>
    <s v="Old"/>
    <s v="Male"/>
    <n v="337"/>
    <s v="Dangerous"/>
    <s v="124/61"/>
    <n v="45"/>
    <n v="1"/>
    <n v="0"/>
    <n v="1"/>
    <n v="1"/>
    <n v="1"/>
    <n v="19.145284610000001"/>
    <s v="Unhealthy"/>
    <n v="1"/>
    <n v="0"/>
    <n v="2"/>
    <n v="3.0746344300000001"/>
    <n v="233048"/>
    <n v="19.041471739999999"/>
    <n v="519"/>
    <s v="Very High"/>
    <n v="5"/>
    <n v="7"/>
    <x v="0"/>
    <s v="South America"/>
    <s v="Southern Hemisphere"/>
    <n v="0"/>
  </r>
  <r>
    <s v="AUP3359"/>
    <n v="89"/>
    <s v="Old"/>
    <s v="Female"/>
    <n v="214"/>
    <s v="At-Risk"/>
    <s v="132/84"/>
    <n v="52"/>
    <n v="1"/>
    <n v="1"/>
    <n v="1"/>
    <n v="1"/>
    <n v="1"/>
    <n v="4.5954070629999997"/>
    <s v="Unhealthy"/>
    <n v="1"/>
    <n v="0"/>
    <n v="2"/>
    <n v="3.155337367"/>
    <n v="182181"/>
    <n v="36.449376309999998"/>
    <n v="189"/>
    <s v="Borderline High"/>
    <n v="7"/>
    <n v="8"/>
    <x v="12"/>
    <s v="Europe"/>
    <s v="Southern Hemisphere"/>
    <n v="0"/>
  </r>
  <r>
    <s v="IMR9819"/>
    <n v="55"/>
    <s v="Old"/>
    <s v="Female"/>
    <n v="217"/>
    <s v="At-Risk"/>
    <s v="121/84"/>
    <n v="87"/>
    <n v="1"/>
    <n v="0"/>
    <n v="1"/>
    <n v="1"/>
    <n v="1"/>
    <n v="16.990806280000001"/>
    <s v="Average"/>
    <n v="1"/>
    <n v="0"/>
    <n v="3"/>
    <n v="2.9178975170000001"/>
    <n v="113179"/>
    <n v="33.80635273"/>
    <n v="653"/>
    <s v="Very High"/>
    <n v="7"/>
    <n v="9"/>
    <x v="2"/>
    <s v="Europe"/>
    <s v="Northern Hemisphere"/>
    <n v="0"/>
  </r>
  <r>
    <s v="VIK2341"/>
    <n v="71"/>
    <s v="Old"/>
    <s v="Male"/>
    <n v="243"/>
    <s v="Dangerous"/>
    <s v="111/73"/>
    <n v="56"/>
    <n v="0"/>
    <n v="0"/>
    <n v="1"/>
    <n v="0"/>
    <n v="1"/>
    <n v="5.3092849629999996"/>
    <s v="Unhealthy"/>
    <n v="1"/>
    <n v="0"/>
    <n v="8"/>
    <n v="11.66693437"/>
    <n v="230544"/>
    <n v="29.641281970000001"/>
    <n v="740"/>
    <s v="Very High"/>
    <n v="5"/>
    <n v="9"/>
    <x v="5"/>
    <s v="Asia"/>
    <s v="Northern Hemisphere"/>
    <n v="0"/>
  </r>
  <r>
    <s v="WHI0855"/>
    <n v="22"/>
    <s v="Young"/>
    <s v="Male"/>
    <n v="218"/>
    <s v="At-Risk"/>
    <s v="175/84"/>
    <n v="44"/>
    <n v="1"/>
    <n v="0"/>
    <n v="1"/>
    <n v="1"/>
    <n v="0"/>
    <n v="8.8548328630000004"/>
    <s v="Unhealthy"/>
    <n v="0"/>
    <n v="0"/>
    <n v="10"/>
    <n v="6.7111668230000001"/>
    <n v="139682"/>
    <n v="36.597493640000003"/>
    <n v="752"/>
    <s v="Very High"/>
    <n v="4"/>
    <n v="7"/>
    <x v="0"/>
    <s v="South America"/>
    <s v="Southern Hemisphere"/>
    <n v="0"/>
  </r>
  <r>
    <s v="GFL0851"/>
    <n v="69"/>
    <s v="Old"/>
    <s v="Female"/>
    <n v="377"/>
    <s v="Dangerous"/>
    <s v="145/102"/>
    <n v="59"/>
    <n v="1"/>
    <n v="0"/>
    <n v="1"/>
    <n v="0"/>
    <n v="1"/>
    <n v="3.14192217"/>
    <s v="Healthy"/>
    <n v="0"/>
    <n v="1"/>
    <n v="1"/>
    <n v="3.8976604500000001"/>
    <n v="63244"/>
    <n v="28.87186887"/>
    <n v="560"/>
    <s v="Very High"/>
    <n v="5"/>
    <n v="4"/>
    <x v="5"/>
    <s v="Asia"/>
    <s v="Northern Hemisphere"/>
    <n v="0"/>
  </r>
  <r>
    <s v="YWA4893"/>
    <n v="42"/>
    <s v="Middle Age"/>
    <s v="Male"/>
    <n v="187"/>
    <s v="Heart-Healthy"/>
    <s v="165/68"/>
    <n v="103"/>
    <n v="1"/>
    <n v="1"/>
    <n v="1"/>
    <n v="0"/>
    <n v="0"/>
    <n v="18.300840659999999"/>
    <s v="Healthy"/>
    <n v="0"/>
    <n v="1"/>
    <n v="3"/>
    <n v="5.7711033699999996"/>
    <n v="177264"/>
    <n v="24.847466220000001"/>
    <n v="244"/>
    <s v="High"/>
    <n v="7"/>
    <n v="6"/>
    <x v="2"/>
    <s v="Europe"/>
    <s v="Northern Hemisphere"/>
    <n v="1"/>
  </r>
  <r>
    <s v="JKK6273"/>
    <n v="21"/>
    <s v="Young"/>
    <s v="Male"/>
    <n v="312"/>
    <s v="Dangerous"/>
    <s v="149/80"/>
    <n v="50"/>
    <n v="1"/>
    <n v="1"/>
    <n v="1"/>
    <n v="0"/>
    <n v="1"/>
    <n v="1.138224364"/>
    <s v="Unhealthy"/>
    <n v="1"/>
    <n v="1"/>
    <n v="9"/>
    <n v="2.6580347369999999"/>
    <n v="120011"/>
    <n v="23.116864360000001"/>
    <n v="647"/>
    <s v="Very High"/>
    <n v="3"/>
    <n v="9"/>
    <x v="12"/>
    <s v="Europe"/>
    <s v="Southern Hemisphere"/>
    <n v="0"/>
  </r>
  <r>
    <s v="YSH2788"/>
    <n v="57"/>
    <s v="Old"/>
    <s v="Female"/>
    <n v="157"/>
    <s v="Heart-Healthy"/>
    <s v="132/71"/>
    <n v="89"/>
    <n v="0"/>
    <n v="1"/>
    <n v="1"/>
    <n v="0"/>
    <n v="0"/>
    <n v="1.1783645330000001"/>
    <s v="Unhealthy"/>
    <n v="0"/>
    <n v="0"/>
    <n v="4"/>
    <n v="7.6033766549999999"/>
    <n v="83915"/>
    <n v="22.813223000000001"/>
    <n v="681"/>
    <s v="Very High"/>
    <n v="1"/>
    <n v="9"/>
    <x v="4"/>
    <s v="Europe"/>
    <s v="Northern Hemisphere"/>
    <n v="0"/>
  </r>
  <r>
    <s v="TCH9901"/>
    <n v="67"/>
    <s v="Old"/>
    <s v="Male"/>
    <n v="124"/>
    <s v="Heart-Healthy"/>
    <s v="161/83"/>
    <n v="73"/>
    <n v="0"/>
    <n v="1"/>
    <n v="1"/>
    <n v="0"/>
    <n v="0"/>
    <n v="15.413142519999999"/>
    <s v="Healthy"/>
    <n v="1"/>
    <n v="0"/>
    <n v="6"/>
    <n v="8.8175768720000001"/>
    <n v="197542"/>
    <n v="23.248461249999998"/>
    <n v="412"/>
    <s v="High"/>
    <n v="6"/>
    <n v="5"/>
    <x v="15"/>
    <s v="Australia"/>
    <s v="Southern Hemisphere"/>
    <n v="1"/>
  </r>
  <r>
    <s v="ODS3030"/>
    <n v="70"/>
    <s v="Old"/>
    <s v="Male"/>
    <n v="389"/>
    <s v="Dangerous"/>
    <s v="171/73"/>
    <n v="109"/>
    <n v="1"/>
    <n v="1"/>
    <n v="1"/>
    <n v="0"/>
    <n v="1"/>
    <n v="11.839411330000001"/>
    <s v="Average"/>
    <n v="0"/>
    <n v="1"/>
    <n v="8"/>
    <n v="2.4094287300000001"/>
    <n v="145826"/>
    <n v="35.597523700000004"/>
    <n v="102"/>
    <s v="Healthy"/>
    <n v="6"/>
    <n v="6"/>
    <x v="9"/>
    <s v="Asia"/>
    <s v="Northern Hemisphere"/>
    <n v="0"/>
  </r>
  <r>
    <s v="IBZ0229"/>
    <n v="18"/>
    <s v="Young"/>
    <s v="Male"/>
    <n v="277"/>
    <s v="Dangerous"/>
    <s v="106/109"/>
    <n v="78"/>
    <n v="1"/>
    <n v="0"/>
    <n v="1"/>
    <n v="1"/>
    <n v="0"/>
    <n v="2.5057644790000002"/>
    <s v="Healthy"/>
    <n v="1"/>
    <n v="0"/>
    <n v="3"/>
    <n v="3.1019562999999999"/>
    <n v="75931"/>
    <n v="27.875893980000001"/>
    <n v="750"/>
    <s v="Very High"/>
    <n v="1"/>
    <n v="9"/>
    <x v="17"/>
    <s v="Australia"/>
    <s v="Southern Hemisphere"/>
    <n v="1"/>
  </r>
  <r>
    <s v="NOI8669"/>
    <n v="19"/>
    <s v="Young"/>
    <s v="Male"/>
    <n v="342"/>
    <s v="Dangerous"/>
    <s v="91/66"/>
    <n v="92"/>
    <n v="1"/>
    <n v="0"/>
    <n v="1"/>
    <n v="1"/>
    <n v="0"/>
    <n v="13.41230331"/>
    <s v="Healthy"/>
    <n v="1"/>
    <n v="1"/>
    <n v="2"/>
    <n v="5.5351300659999998"/>
    <n v="244971"/>
    <n v="25.11221106"/>
    <n v="472"/>
    <s v="High"/>
    <n v="7"/>
    <n v="7"/>
    <x v="12"/>
    <s v="Europe"/>
    <s v="Southern Hemisphere"/>
    <n v="1"/>
  </r>
  <r>
    <s v="OMA9862"/>
    <n v="20"/>
    <s v="Young"/>
    <s v="Male"/>
    <n v="236"/>
    <s v="At-Risk"/>
    <s v="102/68"/>
    <n v="70"/>
    <n v="0"/>
    <n v="1"/>
    <n v="1"/>
    <n v="0"/>
    <n v="0"/>
    <n v="16.46199301"/>
    <s v="Healthy"/>
    <n v="1"/>
    <n v="0"/>
    <n v="2"/>
    <n v="3.6286620489999999"/>
    <n v="281970"/>
    <n v="39.362705320000003"/>
    <n v="682"/>
    <s v="Very High"/>
    <n v="1"/>
    <n v="6"/>
    <x v="15"/>
    <s v="Australia"/>
    <s v="Southern Hemisphere"/>
    <n v="0"/>
  </r>
  <r>
    <s v="LYJ4687"/>
    <n v="29"/>
    <s v="Young"/>
    <s v="Male"/>
    <n v="175"/>
    <s v="Heart-Healthy"/>
    <s v="164/86"/>
    <n v="100"/>
    <n v="1"/>
    <n v="1"/>
    <n v="1"/>
    <n v="0"/>
    <n v="0"/>
    <n v="12.658523369999999"/>
    <s v="Unhealthy"/>
    <n v="0"/>
    <n v="0"/>
    <n v="9"/>
    <n v="4.6570095059999996"/>
    <n v="296223"/>
    <n v="25.715243579999999"/>
    <n v="80"/>
    <s v="Healthy"/>
    <n v="3"/>
    <n v="6"/>
    <x v="2"/>
    <s v="Europe"/>
    <s v="Northern Hemisphere"/>
    <n v="1"/>
  </r>
  <r>
    <s v="UAT2299"/>
    <n v="69"/>
    <s v="Old"/>
    <s v="Male"/>
    <n v="254"/>
    <s v="Dangerous"/>
    <s v="171/77"/>
    <n v="53"/>
    <n v="0"/>
    <n v="0"/>
    <n v="1"/>
    <n v="1"/>
    <n v="1"/>
    <n v="14.97127972"/>
    <s v="Healthy"/>
    <n v="1"/>
    <n v="0"/>
    <n v="10"/>
    <n v="5.8097047689999997"/>
    <n v="40570"/>
    <n v="18.129172709999999"/>
    <n v="33"/>
    <s v="Healthy"/>
    <n v="7"/>
    <n v="6"/>
    <x v="11"/>
    <s v="Europe"/>
    <s v="Southern Hemisphere"/>
    <n v="0"/>
  </r>
  <r>
    <s v="CCD6602"/>
    <n v="40"/>
    <s v="Middle Age"/>
    <s v="Male"/>
    <n v="389"/>
    <s v="Dangerous"/>
    <s v="124/104"/>
    <n v="78"/>
    <n v="0"/>
    <n v="0"/>
    <n v="1"/>
    <n v="0"/>
    <n v="0"/>
    <n v="9.6935946620000006"/>
    <s v="Unhealthy"/>
    <n v="0"/>
    <n v="0"/>
    <n v="5"/>
    <n v="9.2553188330000005"/>
    <n v="267914"/>
    <n v="28.226569560000002"/>
    <n v="525"/>
    <s v="Very High"/>
    <n v="4"/>
    <n v="7"/>
    <x v="10"/>
    <s v="Asia"/>
    <s v="Northern Hemisphere"/>
    <n v="0"/>
  </r>
  <r>
    <s v="EGP4838"/>
    <n v="80"/>
    <s v="Old"/>
    <s v="Female"/>
    <n v="198"/>
    <s v="Heart-Healthy"/>
    <s v="166/88"/>
    <n v="55"/>
    <n v="0"/>
    <n v="0"/>
    <n v="1"/>
    <n v="1"/>
    <n v="0"/>
    <n v="6.3632559009999996"/>
    <s v="Healthy"/>
    <n v="0"/>
    <n v="0"/>
    <n v="4"/>
    <n v="2.6966031880000001"/>
    <n v="181391"/>
    <n v="28.097512500000001"/>
    <n v="374"/>
    <s v="High"/>
    <n v="7"/>
    <n v="9"/>
    <x v="12"/>
    <s v="Europe"/>
    <s v="Southern Hemisphere"/>
    <n v="0"/>
  </r>
  <r>
    <s v="MCM0021"/>
    <n v="19"/>
    <s v="Young"/>
    <s v="Male"/>
    <n v="230"/>
    <s v="At-Risk"/>
    <s v="132/65"/>
    <n v="55"/>
    <n v="1"/>
    <n v="0"/>
    <n v="1"/>
    <n v="0"/>
    <n v="1"/>
    <n v="8.3895137660000003"/>
    <s v="Average"/>
    <n v="1"/>
    <n v="0"/>
    <n v="4"/>
    <n v="0.48169604399999999"/>
    <n v="116220"/>
    <n v="24.500821689999999"/>
    <n v="291"/>
    <s v="High"/>
    <n v="3"/>
    <n v="7"/>
    <x v="2"/>
    <s v="Europe"/>
    <s v="Northern Hemisphere"/>
    <n v="0"/>
  </r>
  <r>
    <s v="ERK9966"/>
    <n v="35"/>
    <s v="Middle Age"/>
    <s v="Male"/>
    <n v="244"/>
    <s v="Dangerous"/>
    <s v="129/64"/>
    <n v="70"/>
    <n v="1"/>
    <n v="1"/>
    <n v="1"/>
    <n v="1"/>
    <n v="1"/>
    <n v="2.0101013069999998"/>
    <s v="Average"/>
    <n v="1"/>
    <n v="0"/>
    <n v="9"/>
    <n v="1.3248455349999999"/>
    <n v="68762"/>
    <n v="18.33503533"/>
    <n v="509"/>
    <s v="Very High"/>
    <n v="2"/>
    <n v="9"/>
    <x v="2"/>
    <s v="Europe"/>
    <s v="Northern Hemisphere"/>
    <n v="1"/>
  </r>
  <r>
    <s v="RAG3443"/>
    <n v="37"/>
    <s v="Middle Age"/>
    <s v="Male"/>
    <n v="244"/>
    <s v="Dangerous"/>
    <s v="168/102"/>
    <n v="81"/>
    <n v="1"/>
    <n v="1"/>
    <n v="1"/>
    <n v="1"/>
    <n v="1"/>
    <n v="18.558617590000001"/>
    <s v="Average"/>
    <n v="0"/>
    <n v="1"/>
    <n v="8"/>
    <n v="7.0116610919999998"/>
    <n v="67831"/>
    <n v="32.267286560000002"/>
    <n v="651"/>
    <s v="Very High"/>
    <n v="4"/>
    <n v="7"/>
    <x v="17"/>
    <s v="Australia"/>
    <s v="Southern Hemisphere"/>
    <n v="0"/>
  </r>
  <r>
    <s v="FXY9041"/>
    <n v="83"/>
    <s v="Old"/>
    <s v="Male"/>
    <n v="146"/>
    <s v="Heart-Healthy"/>
    <s v="179/82"/>
    <n v="77"/>
    <n v="0"/>
    <n v="1"/>
    <n v="1"/>
    <n v="1"/>
    <n v="1"/>
    <n v="1.0094561040000001"/>
    <s v="Unhealthy"/>
    <n v="0"/>
    <n v="1"/>
    <n v="4"/>
    <n v="1.012134844"/>
    <n v="156197"/>
    <n v="27.159343870000001"/>
    <n v="630"/>
    <s v="Very High"/>
    <n v="7"/>
    <n v="8"/>
    <x v="3"/>
    <s v="Asia"/>
    <s v="Northern Hemisphere"/>
    <n v="1"/>
  </r>
  <r>
    <s v="BHM9881"/>
    <n v="39"/>
    <s v="Middle Age"/>
    <s v="Male"/>
    <n v="343"/>
    <s v="Dangerous"/>
    <s v="148/74"/>
    <n v="45"/>
    <n v="1"/>
    <n v="1"/>
    <n v="1"/>
    <n v="1"/>
    <n v="0"/>
    <n v="10.77444176"/>
    <s v="Healthy"/>
    <n v="1"/>
    <n v="1"/>
    <n v="5"/>
    <n v="8.5536327409999995"/>
    <n v="253878"/>
    <n v="19.254784619999999"/>
    <n v="368"/>
    <s v="High"/>
    <n v="4"/>
    <n v="5"/>
    <x v="5"/>
    <s v="Asia"/>
    <s v="Northern Hemisphere"/>
    <n v="0"/>
  </r>
  <r>
    <s v="ZCC5092"/>
    <n v="51"/>
    <s v="Middle Age"/>
    <s v="Female"/>
    <n v="253"/>
    <s v="Dangerous"/>
    <s v="126/92"/>
    <n v="58"/>
    <n v="1"/>
    <n v="1"/>
    <n v="1"/>
    <n v="0"/>
    <n v="1"/>
    <n v="1.912779963"/>
    <s v="Average"/>
    <n v="0"/>
    <n v="1"/>
    <n v="1"/>
    <n v="9.7170384839999997"/>
    <n v="187344"/>
    <n v="38.072909490000001"/>
    <n v="74"/>
    <s v="Healthy"/>
    <n v="5"/>
    <n v="10"/>
    <x v="5"/>
    <s v="Asia"/>
    <s v="Northern Hemisphere"/>
    <n v="1"/>
  </r>
  <r>
    <s v="RLF3550"/>
    <n v="72"/>
    <s v="Old"/>
    <s v="Male"/>
    <n v="334"/>
    <s v="Dangerous"/>
    <s v="120/92"/>
    <n v="65"/>
    <n v="1"/>
    <n v="0"/>
    <n v="1"/>
    <n v="0"/>
    <n v="1"/>
    <n v="10.716340689999999"/>
    <s v="Healthy"/>
    <n v="0"/>
    <n v="0"/>
    <n v="1"/>
    <n v="6.5237988390000003"/>
    <n v="105281"/>
    <n v="26.72183867"/>
    <n v="515"/>
    <s v="Very High"/>
    <n v="7"/>
    <n v="8"/>
    <x v="11"/>
    <s v="Europe"/>
    <s v="Southern Hemisphere"/>
    <n v="1"/>
  </r>
  <r>
    <s v="CIU0794"/>
    <n v="20"/>
    <s v="Young"/>
    <s v="Female"/>
    <n v="333"/>
    <s v="Dangerous"/>
    <s v="163/105"/>
    <n v="110"/>
    <n v="0"/>
    <n v="0"/>
    <n v="0"/>
    <n v="0"/>
    <n v="0"/>
    <n v="1.620162592"/>
    <s v="Healthy"/>
    <n v="0"/>
    <n v="1"/>
    <n v="4"/>
    <n v="6.4903264480000002"/>
    <n v="237680"/>
    <n v="28.912087119999999"/>
    <n v="295"/>
    <s v="High"/>
    <n v="0"/>
    <n v="7"/>
    <x v="9"/>
    <s v="Asia"/>
    <s v="Northern Hemisphere"/>
    <n v="1"/>
  </r>
  <r>
    <s v="QUQ5703"/>
    <n v="61"/>
    <s v="Old"/>
    <s v="Male"/>
    <n v="228"/>
    <s v="At-Risk"/>
    <s v="145/86"/>
    <n v="53"/>
    <n v="1"/>
    <n v="0"/>
    <n v="1"/>
    <n v="0"/>
    <n v="1"/>
    <n v="0.956024663"/>
    <s v="Average"/>
    <n v="1"/>
    <n v="1"/>
    <n v="5"/>
    <n v="9.7940349040000001"/>
    <n v="43426"/>
    <n v="23.741179989999999"/>
    <n v="672"/>
    <s v="Very High"/>
    <n v="3"/>
    <n v="9"/>
    <x v="9"/>
    <s v="Asia"/>
    <s v="Northern Hemisphere"/>
    <n v="1"/>
  </r>
  <r>
    <s v="WAZ3799"/>
    <n v="27"/>
    <s v="Young"/>
    <s v="Female"/>
    <n v="285"/>
    <s v="Dangerous"/>
    <s v="146/104"/>
    <n v="99"/>
    <n v="0"/>
    <n v="0"/>
    <n v="0"/>
    <n v="0"/>
    <n v="0"/>
    <n v="17.261528970000001"/>
    <s v="Healthy"/>
    <n v="0"/>
    <n v="1"/>
    <n v="6"/>
    <n v="8.7474200559999993"/>
    <n v="137477"/>
    <n v="35.796946910000003"/>
    <n v="699"/>
    <s v="Very High"/>
    <n v="4"/>
    <n v="9"/>
    <x v="7"/>
    <s v="Africa"/>
    <s v="Southern Hemisphere"/>
    <n v="0"/>
  </r>
  <r>
    <s v="NOE7287"/>
    <n v="22"/>
    <s v="Young"/>
    <s v="Male"/>
    <n v="253"/>
    <s v="Dangerous"/>
    <s v="132/87"/>
    <n v="91"/>
    <n v="0"/>
    <n v="0"/>
    <n v="1"/>
    <n v="1"/>
    <n v="0"/>
    <n v="18.955439389999999"/>
    <s v="Healthy"/>
    <n v="0"/>
    <n v="1"/>
    <n v="9"/>
    <n v="2.8964689309999998"/>
    <n v="291637"/>
    <n v="38.590125870000001"/>
    <n v="633"/>
    <s v="Very High"/>
    <n v="0"/>
    <n v="9"/>
    <x v="4"/>
    <s v="Europe"/>
    <s v="Northern Hemisphere"/>
    <n v="1"/>
  </r>
  <r>
    <s v="XXH6982"/>
    <n v="56"/>
    <s v="Old"/>
    <s v="Female"/>
    <n v="252"/>
    <s v="Dangerous"/>
    <s v="150/104"/>
    <n v="78"/>
    <n v="1"/>
    <n v="0"/>
    <n v="1"/>
    <n v="0"/>
    <n v="1"/>
    <n v="11.46954936"/>
    <s v="Unhealthy"/>
    <n v="0"/>
    <n v="0"/>
    <n v="2"/>
    <n v="10.81017729"/>
    <n v="255265"/>
    <n v="32.113099249999998"/>
    <n v="337"/>
    <s v="High"/>
    <n v="4"/>
    <n v="10"/>
    <x v="9"/>
    <s v="Asia"/>
    <s v="Northern Hemisphere"/>
    <n v="0"/>
  </r>
  <r>
    <s v="ZMU0934"/>
    <n v="37"/>
    <s v="Middle Age"/>
    <s v="Male"/>
    <n v="272"/>
    <s v="Dangerous"/>
    <s v="132/88"/>
    <n v="44"/>
    <n v="0"/>
    <n v="0"/>
    <n v="1"/>
    <n v="0"/>
    <n v="1"/>
    <n v="18.515051329999999"/>
    <s v="Unhealthy"/>
    <n v="1"/>
    <n v="0"/>
    <n v="10"/>
    <n v="10.547240090000001"/>
    <n v="22218"/>
    <n v="29.145272800000001"/>
    <n v="56"/>
    <s v="Healthy"/>
    <n v="7"/>
    <n v="4"/>
    <x v="3"/>
    <s v="Asia"/>
    <s v="Northern Hemisphere"/>
    <n v="0"/>
  </r>
  <r>
    <s v="PKL3973"/>
    <n v="90"/>
    <s v="Old"/>
    <s v="Female"/>
    <n v="381"/>
    <s v="Dangerous"/>
    <s v="104/98"/>
    <n v="109"/>
    <n v="1"/>
    <n v="1"/>
    <n v="1"/>
    <n v="1"/>
    <n v="0"/>
    <n v="17.11508912"/>
    <s v="Unhealthy"/>
    <n v="1"/>
    <n v="1"/>
    <n v="10"/>
    <n v="10.087529809999999"/>
    <n v="232929"/>
    <n v="30.543448510000001"/>
    <n v="503"/>
    <s v="Very High"/>
    <n v="3"/>
    <n v="9"/>
    <x v="6"/>
    <s v="South America"/>
    <s v="Southern Hemisphere"/>
    <n v="0"/>
  </r>
  <r>
    <s v="WYG8721"/>
    <n v="88"/>
    <s v="Old"/>
    <s v="Male"/>
    <n v="238"/>
    <s v="At-Risk"/>
    <s v="149/96"/>
    <n v="91"/>
    <n v="1"/>
    <n v="0"/>
    <n v="1"/>
    <n v="1"/>
    <n v="0"/>
    <n v="8.0430414740000007"/>
    <s v="Unhealthy"/>
    <n v="0"/>
    <n v="1"/>
    <n v="6"/>
    <n v="11.864161279999999"/>
    <n v="70799"/>
    <n v="31.37069065"/>
    <n v="451"/>
    <s v="High"/>
    <n v="0"/>
    <n v="4"/>
    <x v="17"/>
    <s v="Australia"/>
    <s v="Southern Hemisphere"/>
    <n v="1"/>
  </r>
  <r>
    <s v="DBI9365"/>
    <n v="54"/>
    <s v="Middle Age"/>
    <s v="Male"/>
    <n v="391"/>
    <s v="Dangerous"/>
    <s v="103/62"/>
    <n v="63"/>
    <n v="0"/>
    <n v="1"/>
    <n v="1"/>
    <n v="1"/>
    <n v="0"/>
    <n v="19.981862849999999"/>
    <s v="Unhealthy"/>
    <n v="0"/>
    <n v="1"/>
    <n v="3"/>
    <n v="9.2409333010000001"/>
    <n v="294323"/>
    <n v="20.731659310000001"/>
    <n v="273"/>
    <s v="High"/>
    <n v="4"/>
    <n v="9"/>
    <x v="9"/>
    <s v="Asia"/>
    <s v="Northern Hemisphere"/>
    <n v="0"/>
  </r>
  <r>
    <s v="GQW2683"/>
    <n v="19"/>
    <s v="Young"/>
    <s v="Male"/>
    <n v="192"/>
    <s v="Heart-Healthy"/>
    <s v="118/105"/>
    <n v="49"/>
    <n v="1"/>
    <n v="0"/>
    <n v="1"/>
    <n v="0"/>
    <n v="1"/>
    <n v="1.9118710430000001"/>
    <s v="Healthy"/>
    <n v="1"/>
    <n v="1"/>
    <n v="10"/>
    <n v="4.1849097930000001"/>
    <n v="142724"/>
    <n v="26.01218098"/>
    <n v="558"/>
    <s v="Very High"/>
    <n v="7"/>
    <n v="7"/>
    <x v="17"/>
    <s v="Australia"/>
    <s v="Southern Hemisphere"/>
    <n v="0"/>
  </r>
  <r>
    <s v="MXV2409"/>
    <n v="40"/>
    <s v="Middle Age"/>
    <s v="Female"/>
    <n v="389"/>
    <s v="Dangerous"/>
    <s v="131/103"/>
    <n v="86"/>
    <n v="1"/>
    <n v="1"/>
    <n v="0"/>
    <n v="0"/>
    <n v="1"/>
    <n v="5.1454656879999998"/>
    <s v="Average"/>
    <n v="1"/>
    <n v="1"/>
    <n v="7"/>
    <n v="2.2142404849999999"/>
    <n v="159833"/>
    <n v="35.939439450000002"/>
    <n v="72"/>
    <s v="Healthy"/>
    <n v="6"/>
    <n v="4"/>
    <x v="16"/>
    <s v="Asia"/>
    <s v="Northern Hemisphere"/>
    <n v="1"/>
  </r>
  <r>
    <s v="HVS7791"/>
    <n v="67"/>
    <s v="Old"/>
    <s v="Male"/>
    <n v="160"/>
    <s v="Heart-Healthy"/>
    <s v="108/89"/>
    <n v="90"/>
    <n v="1"/>
    <n v="1"/>
    <n v="1"/>
    <n v="1"/>
    <n v="0"/>
    <n v="14.49735248"/>
    <s v="Unhealthy"/>
    <n v="0"/>
    <n v="1"/>
    <n v="9"/>
    <n v="0.35046539900000001"/>
    <n v="252807"/>
    <n v="24.91440557"/>
    <n v="72"/>
    <s v="Healthy"/>
    <n v="0"/>
    <n v="4"/>
    <x v="14"/>
    <s v="Africa"/>
    <s v="Northern Hemisphere"/>
    <n v="1"/>
  </r>
  <r>
    <s v="JWM9362"/>
    <n v="42"/>
    <s v="Middle Age"/>
    <s v="Female"/>
    <n v="218"/>
    <s v="At-Risk"/>
    <s v="116/78"/>
    <n v="52"/>
    <n v="1"/>
    <n v="0"/>
    <n v="1"/>
    <n v="1"/>
    <n v="1"/>
    <n v="11.28553625"/>
    <s v="Healthy"/>
    <n v="0"/>
    <n v="0"/>
    <n v="2"/>
    <n v="2.7584488340000002"/>
    <n v="200381"/>
    <n v="31.719401040000001"/>
    <n v="62"/>
    <s v="Healthy"/>
    <n v="6"/>
    <n v="7"/>
    <x v="13"/>
    <s v="Asia"/>
    <s v="Northern Hemisphere"/>
    <n v="0"/>
  </r>
  <r>
    <s v="YRE8869"/>
    <n v="47"/>
    <s v="Middle Age"/>
    <s v="Male"/>
    <n v="318"/>
    <s v="Dangerous"/>
    <s v="126/80"/>
    <n v="89"/>
    <n v="1"/>
    <n v="0"/>
    <n v="1"/>
    <n v="0"/>
    <n v="1"/>
    <n v="0.81424932100000003"/>
    <s v="Unhealthy"/>
    <n v="0"/>
    <n v="1"/>
    <n v="10"/>
    <n v="5.6022765080000001"/>
    <n v="166587"/>
    <n v="29.6074409"/>
    <n v="742"/>
    <s v="Very High"/>
    <n v="7"/>
    <n v="6"/>
    <x v="19"/>
    <s v="Europe"/>
    <s v="Northern Hemisphere"/>
    <n v="0"/>
  </r>
  <r>
    <s v="VVT3057"/>
    <n v="57"/>
    <s v="Old"/>
    <s v="Male"/>
    <n v="126"/>
    <s v="Heart-Healthy"/>
    <s v="121/91"/>
    <n v="60"/>
    <n v="1"/>
    <n v="0"/>
    <n v="1"/>
    <n v="0"/>
    <n v="1"/>
    <n v="10.80455381"/>
    <s v="Unhealthy"/>
    <n v="0"/>
    <n v="1"/>
    <n v="9"/>
    <n v="9.9309859570000008"/>
    <n v="236869"/>
    <n v="19.623744009999999"/>
    <n v="86"/>
    <s v="Healthy"/>
    <n v="5"/>
    <n v="4"/>
    <x v="5"/>
    <s v="Asia"/>
    <s v="Northern Hemisphere"/>
    <n v="1"/>
  </r>
  <r>
    <s v="DQB5905"/>
    <n v="22"/>
    <s v="Young"/>
    <s v="Male"/>
    <n v="383"/>
    <s v="Dangerous"/>
    <s v="93/97"/>
    <n v="56"/>
    <n v="1"/>
    <n v="0"/>
    <n v="1"/>
    <n v="0"/>
    <n v="1"/>
    <n v="14.000434179999999"/>
    <s v="Healthy"/>
    <n v="1"/>
    <n v="1"/>
    <n v="10"/>
    <n v="4.7664346609999999"/>
    <n v="281006"/>
    <n v="39.062508090000001"/>
    <n v="337"/>
    <s v="High"/>
    <n v="7"/>
    <n v="9"/>
    <x v="16"/>
    <s v="Asia"/>
    <s v="Northern Hemisphere"/>
    <n v="0"/>
  </r>
  <r>
    <s v="QQW7305"/>
    <n v="83"/>
    <s v="Old"/>
    <s v="Male"/>
    <n v="247"/>
    <s v="Dangerous"/>
    <s v="164/92"/>
    <n v="105"/>
    <n v="0"/>
    <n v="0"/>
    <n v="1"/>
    <n v="1"/>
    <n v="0"/>
    <n v="6.4488284450000002"/>
    <s v="Average"/>
    <n v="0"/>
    <n v="0"/>
    <n v="5"/>
    <n v="9.0350031550000001"/>
    <n v="210665"/>
    <n v="27.30415021"/>
    <n v="679"/>
    <s v="Very High"/>
    <n v="1"/>
    <n v="10"/>
    <x v="3"/>
    <s v="Asia"/>
    <s v="Northern Hemisphere"/>
    <n v="0"/>
  </r>
  <r>
    <s v="AFU4430"/>
    <n v="35"/>
    <s v="Middle Age"/>
    <s v="Male"/>
    <n v="286"/>
    <s v="Dangerous"/>
    <s v="142/69"/>
    <n v="98"/>
    <n v="0"/>
    <n v="1"/>
    <n v="1"/>
    <n v="0"/>
    <n v="0"/>
    <n v="8.7572901830000003"/>
    <s v="Average"/>
    <n v="1"/>
    <n v="1"/>
    <n v="9"/>
    <n v="0.54028945799999994"/>
    <n v="199560"/>
    <n v="35.120781489999999"/>
    <n v="133"/>
    <s v="Healthy"/>
    <n v="7"/>
    <n v="6"/>
    <x v="14"/>
    <s v="Africa"/>
    <s v="Northern Hemisphere"/>
    <n v="0"/>
  </r>
  <r>
    <s v="TJU3830"/>
    <n v="37"/>
    <s v="Middle Age"/>
    <s v="Male"/>
    <n v="233"/>
    <s v="At-Risk"/>
    <s v="100/103"/>
    <n v="53"/>
    <n v="0"/>
    <n v="1"/>
    <n v="1"/>
    <n v="0"/>
    <n v="1"/>
    <n v="6.4224895469999996"/>
    <s v="Average"/>
    <n v="1"/>
    <n v="0"/>
    <n v="3"/>
    <n v="1.870384863"/>
    <n v="78858"/>
    <n v="30.566677080000002"/>
    <n v="30"/>
    <s v="Healthy"/>
    <n v="5"/>
    <n v="8"/>
    <x v="2"/>
    <s v="Europe"/>
    <s v="Northern Hemisphere"/>
    <n v="0"/>
  </r>
  <r>
    <s v="BAD5129"/>
    <n v="75"/>
    <s v="Old"/>
    <s v="Female"/>
    <n v="333"/>
    <s v="Dangerous"/>
    <s v="170/95"/>
    <n v="48"/>
    <n v="0"/>
    <n v="1"/>
    <n v="1"/>
    <n v="0"/>
    <n v="1"/>
    <n v="8.3427723250000003"/>
    <s v="Average"/>
    <n v="0"/>
    <n v="1"/>
    <n v="2"/>
    <n v="0.34742678999999999"/>
    <n v="164571"/>
    <n v="30.90662086"/>
    <n v="435"/>
    <s v="High"/>
    <n v="7"/>
    <n v="9"/>
    <x v="6"/>
    <s v="South America"/>
    <s v="Southern Hemisphere"/>
    <n v="1"/>
  </r>
  <r>
    <s v="EKV8793"/>
    <n v="61"/>
    <s v="Old"/>
    <s v="Male"/>
    <n v="281"/>
    <s v="Dangerous"/>
    <s v="123/88"/>
    <n v="106"/>
    <n v="0"/>
    <n v="0"/>
    <n v="1"/>
    <n v="1"/>
    <n v="1"/>
    <n v="9.5107324050000006"/>
    <s v="Average"/>
    <n v="1"/>
    <n v="0"/>
    <n v="10"/>
    <n v="11.083430890000001"/>
    <n v="232537"/>
    <n v="31.884183109999999"/>
    <n v="341"/>
    <s v="High"/>
    <n v="4"/>
    <n v="10"/>
    <x v="13"/>
    <s v="Asia"/>
    <s v="Northern Hemisphere"/>
    <n v="0"/>
  </r>
  <r>
    <s v="SCD0081"/>
    <n v="66"/>
    <s v="Old"/>
    <s v="Female"/>
    <n v="330"/>
    <s v="Dangerous"/>
    <s v="98/110"/>
    <n v="84"/>
    <n v="1"/>
    <n v="0"/>
    <n v="1"/>
    <n v="0"/>
    <n v="0"/>
    <n v="6.8450334880000003"/>
    <s v="Unhealthy"/>
    <n v="0"/>
    <n v="0"/>
    <n v="6"/>
    <n v="0.29591932999999998"/>
    <n v="237453"/>
    <n v="27.962170010000001"/>
    <n v="347"/>
    <s v="High"/>
    <n v="0"/>
    <n v="6"/>
    <x v="8"/>
    <s v="North America"/>
    <s v="Northern Hemisphere"/>
    <n v="1"/>
  </r>
  <r>
    <s v="EUM4696"/>
    <n v="71"/>
    <s v="Old"/>
    <s v="Male"/>
    <n v="195"/>
    <s v="Heart-Healthy"/>
    <s v="171/80"/>
    <n v="104"/>
    <n v="1"/>
    <n v="0"/>
    <n v="1"/>
    <n v="1"/>
    <n v="0"/>
    <n v="15.119623430000001"/>
    <s v="Average"/>
    <n v="1"/>
    <n v="1"/>
    <n v="5"/>
    <n v="4.3959618799999998"/>
    <n v="164491"/>
    <n v="18.800387610000001"/>
    <n v="379"/>
    <s v="High"/>
    <n v="7"/>
    <n v="9"/>
    <x v="8"/>
    <s v="North America"/>
    <s v="Northern Hemisphere"/>
    <n v="0"/>
  </r>
  <r>
    <s v="ZJO3101"/>
    <n v="59"/>
    <s v="Old"/>
    <s v="Female"/>
    <n v="190"/>
    <s v="Heart-Healthy"/>
    <s v="153/63"/>
    <n v="96"/>
    <n v="1"/>
    <n v="0"/>
    <n v="1"/>
    <n v="1"/>
    <n v="1"/>
    <n v="12.05238679"/>
    <s v="Average"/>
    <n v="1"/>
    <n v="1"/>
    <n v="3"/>
    <n v="11.171360590000001"/>
    <n v="206638"/>
    <n v="39.979234290000001"/>
    <n v="427"/>
    <s v="High"/>
    <n v="5"/>
    <n v="8"/>
    <x v="7"/>
    <s v="Africa"/>
    <s v="Southern Hemisphere"/>
    <n v="1"/>
  </r>
  <r>
    <s v="GFN3089"/>
    <n v="27"/>
    <s v="Young"/>
    <s v="Male"/>
    <n v="395"/>
    <s v="Dangerous"/>
    <s v="125/90"/>
    <n v="53"/>
    <n v="0"/>
    <n v="1"/>
    <n v="1"/>
    <n v="0"/>
    <n v="0"/>
    <n v="15.396264909999999"/>
    <s v="Average"/>
    <n v="0"/>
    <n v="0"/>
    <n v="3"/>
    <n v="9.4367929420000003"/>
    <n v="150381"/>
    <n v="22.83679506"/>
    <n v="228"/>
    <s v="High"/>
    <n v="1"/>
    <n v="4"/>
    <x v="17"/>
    <s v="Australia"/>
    <s v="Southern Hemisphere"/>
    <n v="1"/>
  </r>
  <r>
    <s v="VUY6182"/>
    <n v="79"/>
    <s v="Old"/>
    <s v="Male"/>
    <n v="268"/>
    <s v="Dangerous"/>
    <s v="142/103"/>
    <n v="46"/>
    <n v="1"/>
    <n v="1"/>
    <n v="1"/>
    <n v="1"/>
    <n v="0"/>
    <n v="15.52541594"/>
    <s v="Average"/>
    <n v="1"/>
    <n v="1"/>
    <n v="8"/>
    <n v="10.241356850000001"/>
    <n v="69225"/>
    <n v="20.199310029999999"/>
    <n v="587"/>
    <s v="Very High"/>
    <n v="4"/>
    <n v="7"/>
    <x v="9"/>
    <s v="Asia"/>
    <s v="Northern Hemisphere"/>
    <n v="1"/>
  </r>
  <r>
    <s v="OEH9065"/>
    <n v="42"/>
    <s v="Middle Age"/>
    <s v="Male"/>
    <n v="390"/>
    <s v="Dangerous"/>
    <s v="124/107"/>
    <n v="50"/>
    <n v="1"/>
    <n v="0"/>
    <n v="1"/>
    <n v="1"/>
    <n v="0"/>
    <n v="6.6084416499999996"/>
    <s v="Unhealthy"/>
    <n v="1"/>
    <n v="0"/>
    <n v="1"/>
    <n v="4.4224954570000001"/>
    <n v="265117"/>
    <n v="35.23908565"/>
    <n v="106"/>
    <s v="Healthy"/>
    <n v="3"/>
    <n v="4"/>
    <x v="12"/>
    <s v="Europe"/>
    <s v="Southern Hemisphere"/>
    <n v="0"/>
  </r>
  <r>
    <s v="UBZ1206"/>
    <n v="46"/>
    <s v="Middle Age"/>
    <s v="Male"/>
    <n v="366"/>
    <s v="Dangerous"/>
    <s v="91/65"/>
    <n v="60"/>
    <n v="1"/>
    <n v="1"/>
    <n v="1"/>
    <n v="0"/>
    <n v="0"/>
    <n v="14.12505123"/>
    <s v="Healthy"/>
    <n v="0"/>
    <n v="0"/>
    <n v="4"/>
    <n v="2.4251206660000002"/>
    <n v="34706"/>
    <n v="36.729720790000002"/>
    <n v="159"/>
    <s v="Borderline High"/>
    <n v="5"/>
    <n v="7"/>
    <x v="6"/>
    <s v="South America"/>
    <s v="Southern Hemisphere"/>
    <n v="0"/>
  </r>
  <r>
    <s v="HDC2206"/>
    <n v="68"/>
    <s v="Old"/>
    <s v="Male"/>
    <n v="355"/>
    <s v="Dangerous"/>
    <s v="138/96"/>
    <n v="52"/>
    <n v="1"/>
    <n v="1"/>
    <n v="1"/>
    <n v="0"/>
    <n v="1"/>
    <n v="2.63518081"/>
    <s v="Average"/>
    <n v="1"/>
    <n v="0"/>
    <n v="3"/>
    <n v="3.7993273830000001"/>
    <n v="200621"/>
    <n v="39.368347159999999"/>
    <n v="634"/>
    <s v="Very High"/>
    <n v="3"/>
    <n v="6"/>
    <x v="18"/>
    <s v="South America"/>
    <s v="Northern Hemisphere"/>
    <n v="0"/>
  </r>
  <r>
    <s v="YIJ9294"/>
    <n v="34"/>
    <s v="Middle Age"/>
    <s v="Female"/>
    <n v="143"/>
    <s v="Heart-Healthy"/>
    <s v="166/91"/>
    <n v="98"/>
    <n v="0"/>
    <n v="0"/>
    <n v="0"/>
    <n v="1"/>
    <n v="0"/>
    <n v="7.378842992"/>
    <s v="Average"/>
    <n v="1"/>
    <n v="1"/>
    <n v="4"/>
    <n v="2.4696281290000002"/>
    <n v="76170"/>
    <n v="24.90143329"/>
    <n v="604"/>
    <s v="Very High"/>
    <n v="4"/>
    <n v="8"/>
    <x v="6"/>
    <s v="South America"/>
    <s v="Southern Hemisphere"/>
    <n v="1"/>
  </r>
  <r>
    <s v="RPA3000"/>
    <n v="22"/>
    <s v="Young"/>
    <s v="Male"/>
    <n v="302"/>
    <s v="Dangerous"/>
    <s v="159/96"/>
    <n v="68"/>
    <n v="0"/>
    <n v="0"/>
    <n v="1"/>
    <n v="1"/>
    <n v="0"/>
    <n v="19.873919740000002"/>
    <s v="Average"/>
    <n v="1"/>
    <n v="1"/>
    <n v="1"/>
    <n v="7.9042499990000001"/>
    <n v="61006"/>
    <n v="36.626776040000003"/>
    <n v="293"/>
    <s v="High"/>
    <n v="2"/>
    <n v="7"/>
    <x v="9"/>
    <s v="Asia"/>
    <s v="Northern Hemisphere"/>
    <n v="0"/>
  </r>
  <r>
    <s v="PNU3270"/>
    <n v="42"/>
    <s v="Middle Age"/>
    <s v="Male"/>
    <n v="207"/>
    <s v="At-Risk"/>
    <s v="153/107"/>
    <n v="108"/>
    <n v="0"/>
    <n v="0"/>
    <n v="1"/>
    <n v="1"/>
    <n v="1"/>
    <n v="14.88520662"/>
    <s v="Unhealthy"/>
    <n v="0"/>
    <n v="1"/>
    <n v="2"/>
    <n v="9.5813823120000006"/>
    <n v="211958"/>
    <n v="35.810727870000001"/>
    <n v="594"/>
    <s v="Very High"/>
    <n v="7"/>
    <n v="9"/>
    <x v="3"/>
    <s v="Asia"/>
    <s v="Northern Hemisphere"/>
    <n v="0"/>
  </r>
  <r>
    <s v="QKZ6753"/>
    <n v="42"/>
    <s v="Middle Age"/>
    <s v="Female"/>
    <n v="216"/>
    <s v="At-Risk"/>
    <s v="174/82"/>
    <n v="98"/>
    <n v="0"/>
    <n v="1"/>
    <n v="1"/>
    <n v="0"/>
    <n v="0"/>
    <n v="13.79122344"/>
    <s v="Unhealthy"/>
    <n v="0"/>
    <n v="1"/>
    <n v="5"/>
    <n v="5.6767051689999999"/>
    <n v="24691"/>
    <n v="22.135733999999999"/>
    <n v="442"/>
    <s v="High"/>
    <n v="3"/>
    <n v="9"/>
    <x v="5"/>
    <s v="Asia"/>
    <s v="Northern Hemisphere"/>
    <n v="0"/>
  </r>
  <r>
    <s v="EUN8378"/>
    <n v="38"/>
    <s v="Middle Age"/>
    <s v="Male"/>
    <n v="134"/>
    <s v="Heart-Healthy"/>
    <s v="103/74"/>
    <n v="101"/>
    <n v="1"/>
    <n v="0"/>
    <n v="1"/>
    <n v="0"/>
    <n v="1"/>
    <n v="14.204126049999999"/>
    <s v="Average"/>
    <n v="1"/>
    <n v="0"/>
    <n v="4"/>
    <n v="0.18990131699999999"/>
    <n v="265709"/>
    <n v="20.52510316"/>
    <n v="588"/>
    <s v="Very High"/>
    <n v="5"/>
    <n v="6"/>
    <x v="8"/>
    <s v="North America"/>
    <s v="Northern Hemisphere"/>
    <n v="1"/>
  </r>
  <r>
    <s v="IAH5619"/>
    <n v="48"/>
    <s v="Middle Age"/>
    <s v="Male"/>
    <n v="384"/>
    <s v="Dangerous"/>
    <s v="126/108"/>
    <n v="89"/>
    <n v="1"/>
    <n v="0"/>
    <n v="1"/>
    <n v="0"/>
    <n v="0"/>
    <n v="13.327713340000001"/>
    <s v="Healthy"/>
    <n v="1"/>
    <n v="0"/>
    <n v="4"/>
    <n v="4.3476179049999999"/>
    <n v="205721"/>
    <n v="26.341478209999998"/>
    <n v="380"/>
    <s v="High"/>
    <n v="7"/>
    <n v="10"/>
    <x v="19"/>
    <s v="Europe"/>
    <s v="Northern Hemisphere"/>
    <n v="0"/>
  </r>
  <r>
    <s v="XLL0495"/>
    <n v="78"/>
    <s v="Old"/>
    <s v="Female"/>
    <n v="168"/>
    <s v="Heart-Healthy"/>
    <s v="113/94"/>
    <n v="69"/>
    <n v="1"/>
    <n v="0"/>
    <n v="1"/>
    <n v="1"/>
    <n v="1"/>
    <n v="11.91216704"/>
    <s v="Average"/>
    <n v="0"/>
    <n v="1"/>
    <n v="4"/>
    <n v="7.5472227580000002"/>
    <n v="176641"/>
    <n v="32.212512420000003"/>
    <n v="621"/>
    <s v="Very High"/>
    <n v="2"/>
    <n v="4"/>
    <x v="5"/>
    <s v="Asia"/>
    <s v="Northern Hemisphere"/>
    <n v="0"/>
  </r>
  <r>
    <s v="ZGZ5769"/>
    <n v="64"/>
    <s v="Old"/>
    <s v="Male"/>
    <n v="269"/>
    <s v="Dangerous"/>
    <s v="153/86"/>
    <n v="94"/>
    <n v="0"/>
    <n v="0"/>
    <n v="1"/>
    <n v="1"/>
    <n v="0"/>
    <n v="7.3602194369999996"/>
    <s v="Average"/>
    <n v="1"/>
    <n v="0"/>
    <n v="8"/>
    <n v="4.5076712790000002"/>
    <n v="75356"/>
    <n v="25.43345815"/>
    <n v="763"/>
    <s v="Very High"/>
    <n v="5"/>
    <n v="4"/>
    <x v="10"/>
    <s v="Asia"/>
    <s v="Northern Hemisphere"/>
    <n v="0"/>
  </r>
  <r>
    <s v="BDS7052"/>
    <n v="28"/>
    <s v="Young"/>
    <s v="Female"/>
    <n v="130"/>
    <s v="Heart-Healthy"/>
    <s v="140/75"/>
    <n v="72"/>
    <n v="1"/>
    <n v="1"/>
    <n v="0"/>
    <n v="1"/>
    <n v="0"/>
    <n v="8.6578438210000002"/>
    <s v="Healthy"/>
    <n v="1"/>
    <n v="0"/>
    <n v="4"/>
    <n v="4.4046863619999996"/>
    <n v="258962"/>
    <n v="28.07259178"/>
    <n v="603"/>
    <s v="Very High"/>
    <n v="0"/>
    <n v="6"/>
    <x v="12"/>
    <s v="Europe"/>
    <s v="Southern Hemisphere"/>
    <n v="0"/>
  </r>
  <r>
    <s v="DAG3833"/>
    <n v="49"/>
    <s v="Middle Age"/>
    <s v="Male"/>
    <n v="144"/>
    <s v="Heart-Healthy"/>
    <s v="96/95"/>
    <n v="95"/>
    <n v="1"/>
    <n v="1"/>
    <n v="1"/>
    <n v="0"/>
    <n v="1"/>
    <n v="15.577317539999999"/>
    <s v="Unhealthy"/>
    <n v="0"/>
    <n v="1"/>
    <n v="3"/>
    <n v="7.8010289090000002"/>
    <n v="279183"/>
    <n v="36.509162480000001"/>
    <n v="564"/>
    <s v="Very High"/>
    <n v="6"/>
    <n v="8"/>
    <x v="19"/>
    <s v="Europe"/>
    <s v="Northern Hemisphere"/>
    <n v="1"/>
  </r>
  <r>
    <s v="DCT0131"/>
    <n v="71"/>
    <s v="Old"/>
    <s v="Male"/>
    <n v="394"/>
    <s v="Dangerous"/>
    <s v="139/78"/>
    <n v="78"/>
    <n v="0"/>
    <n v="0"/>
    <n v="1"/>
    <n v="1"/>
    <n v="1"/>
    <n v="13.16892002"/>
    <s v="Healthy"/>
    <n v="1"/>
    <n v="0"/>
    <n v="4"/>
    <n v="11.377239729999999"/>
    <n v="196209"/>
    <n v="32.097947240000003"/>
    <n v="500"/>
    <s v="Very High"/>
    <n v="0"/>
    <n v="8"/>
    <x v="2"/>
    <s v="Europe"/>
    <s v="Northern Hemisphere"/>
    <n v="0"/>
  </r>
  <r>
    <s v="XGI7101"/>
    <n v="59"/>
    <s v="Old"/>
    <s v="Male"/>
    <n v="355"/>
    <s v="Dangerous"/>
    <s v="166/97"/>
    <n v="60"/>
    <n v="0"/>
    <n v="0"/>
    <n v="1"/>
    <n v="1"/>
    <n v="1"/>
    <n v="14.071952639999999"/>
    <s v="Unhealthy"/>
    <n v="1"/>
    <n v="1"/>
    <n v="2"/>
    <n v="7.1884559829999999"/>
    <n v="168590"/>
    <n v="20.92293973"/>
    <n v="255"/>
    <s v="High"/>
    <n v="7"/>
    <n v="7"/>
    <x v="13"/>
    <s v="Asia"/>
    <s v="Northern Hemisphere"/>
    <n v="0"/>
  </r>
  <r>
    <s v="QCA3258"/>
    <n v="54"/>
    <s v="Middle Age"/>
    <s v="Male"/>
    <n v="318"/>
    <s v="Dangerous"/>
    <s v="135/84"/>
    <n v="52"/>
    <n v="1"/>
    <n v="1"/>
    <n v="1"/>
    <n v="0"/>
    <n v="0"/>
    <n v="6.5380360800000004"/>
    <s v="Average"/>
    <n v="1"/>
    <n v="1"/>
    <n v="2"/>
    <n v="4.2089225319999999"/>
    <n v="51926"/>
    <n v="23.03485577"/>
    <n v="402"/>
    <s v="High"/>
    <n v="2"/>
    <n v="5"/>
    <x v="19"/>
    <s v="Europe"/>
    <s v="Northern Hemisphere"/>
    <n v="1"/>
  </r>
  <r>
    <s v="AUC5141"/>
    <n v="37"/>
    <s v="Middle Age"/>
    <s v="Female"/>
    <n v="169"/>
    <s v="Heart-Healthy"/>
    <s v="100/81"/>
    <n v="45"/>
    <n v="1"/>
    <n v="0"/>
    <n v="0"/>
    <n v="0"/>
    <n v="0"/>
    <n v="15.3515532"/>
    <s v="Unhealthy"/>
    <n v="1"/>
    <n v="0"/>
    <n v="4"/>
    <n v="10.938235860000001"/>
    <n v="76751"/>
    <n v="20.721909279999998"/>
    <n v="419"/>
    <s v="High"/>
    <n v="0"/>
    <n v="6"/>
    <x v="0"/>
    <s v="South America"/>
    <s v="Southern Hemisphere"/>
    <n v="0"/>
  </r>
  <r>
    <s v="QPN9178"/>
    <n v="29"/>
    <s v="Young"/>
    <s v="Male"/>
    <n v="383"/>
    <s v="Dangerous"/>
    <s v="112/99"/>
    <n v="74"/>
    <n v="0"/>
    <n v="0"/>
    <n v="1"/>
    <n v="0"/>
    <n v="1"/>
    <n v="18.187804570000001"/>
    <s v="Unhealthy"/>
    <n v="1"/>
    <n v="1"/>
    <n v="2"/>
    <n v="10.19028855"/>
    <n v="105336"/>
    <n v="23.54872391"/>
    <n v="330"/>
    <s v="High"/>
    <n v="1"/>
    <n v="4"/>
    <x v="10"/>
    <s v="Asia"/>
    <s v="Northern Hemisphere"/>
    <n v="0"/>
  </r>
  <r>
    <s v="WLS2433"/>
    <n v="32"/>
    <s v="Middle Age"/>
    <s v="Male"/>
    <n v="220"/>
    <s v="At-Risk"/>
    <s v="173/99"/>
    <n v="71"/>
    <n v="1"/>
    <n v="0"/>
    <n v="1"/>
    <n v="1"/>
    <n v="1"/>
    <n v="5.4797331820000004"/>
    <s v="Healthy"/>
    <n v="0"/>
    <n v="0"/>
    <n v="6"/>
    <n v="10.980620330000001"/>
    <n v="119944"/>
    <n v="29.6531232"/>
    <n v="110"/>
    <s v="Healthy"/>
    <n v="4"/>
    <n v="6"/>
    <x v="4"/>
    <s v="Europe"/>
    <s v="Northern Hemisphere"/>
    <n v="1"/>
  </r>
  <r>
    <s v="DAT1565"/>
    <n v="81"/>
    <s v="Old"/>
    <s v="Female"/>
    <n v="210"/>
    <s v="At-Risk"/>
    <s v="96/98"/>
    <n v="50"/>
    <n v="1"/>
    <n v="1"/>
    <n v="1"/>
    <n v="0"/>
    <n v="1"/>
    <n v="7.9431762170000004"/>
    <s v="Average"/>
    <n v="0"/>
    <n v="1"/>
    <n v="2"/>
    <n v="1.972752354"/>
    <n v="274472"/>
    <n v="31.943031829999999"/>
    <n v="99"/>
    <s v="Healthy"/>
    <n v="1"/>
    <n v="8"/>
    <x v="11"/>
    <s v="Europe"/>
    <s v="Southern Hemisphere"/>
    <n v="0"/>
  </r>
  <r>
    <s v="HZZ2635"/>
    <n v="41"/>
    <s v="Middle Age"/>
    <s v="Male"/>
    <n v="372"/>
    <s v="Dangerous"/>
    <s v="138/86"/>
    <n v="97"/>
    <n v="1"/>
    <n v="0"/>
    <n v="1"/>
    <n v="0"/>
    <n v="1"/>
    <n v="7.6741735269999998"/>
    <s v="Average"/>
    <n v="1"/>
    <n v="0"/>
    <n v="3"/>
    <n v="2.7493699170000001"/>
    <n v="152936"/>
    <n v="29.381090199999999"/>
    <n v="496"/>
    <s v="High"/>
    <n v="7"/>
    <n v="6"/>
    <x v="9"/>
    <s v="Asia"/>
    <s v="Northern Hemisphere"/>
    <n v="0"/>
  </r>
  <r>
    <s v="SEC6779"/>
    <n v="27"/>
    <s v="Young"/>
    <s v="Female"/>
    <n v="205"/>
    <s v="At-Risk"/>
    <s v="148/88"/>
    <n v="95"/>
    <n v="1"/>
    <n v="0"/>
    <n v="0"/>
    <n v="1"/>
    <n v="0"/>
    <n v="8.1020211450000001"/>
    <s v="Healthy"/>
    <n v="0"/>
    <n v="1"/>
    <n v="5"/>
    <n v="0.33396859000000001"/>
    <n v="117943"/>
    <n v="30.236371250000001"/>
    <n v="56"/>
    <s v="Healthy"/>
    <n v="1"/>
    <n v="8"/>
    <x v="17"/>
    <s v="Australia"/>
    <s v="Southern Hemisphere"/>
    <n v="1"/>
  </r>
  <r>
    <s v="NUI3695"/>
    <n v="34"/>
    <s v="Middle Age"/>
    <s v="Male"/>
    <n v="250"/>
    <s v="Dangerous"/>
    <s v="165/80"/>
    <n v="85"/>
    <n v="0"/>
    <n v="1"/>
    <n v="1"/>
    <n v="1"/>
    <n v="0"/>
    <n v="0.65166544999999998"/>
    <s v="Healthy"/>
    <n v="1"/>
    <n v="0"/>
    <n v="3"/>
    <n v="2.6635333550000002"/>
    <n v="220716"/>
    <n v="30.510465580000002"/>
    <n v="429"/>
    <s v="High"/>
    <n v="3"/>
    <n v="4"/>
    <x v="1"/>
    <s v="North America"/>
    <s v="Northern Hemisphere"/>
    <n v="0"/>
  </r>
  <r>
    <s v="NFP5509"/>
    <n v="45"/>
    <s v="Middle Age"/>
    <s v="Male"/>
    <n v="185"/>
    <s v="Heart-Healthy"/>
    <s v="130/84"/>
    <n v="61"/>
    <n v="1"/>
    <n v="0"/>
    <n v="1"/>
    <n v="1"/>
    <n v="1"/>
    <n v="5.8645056660000003"/>
    <s v="Healthy"/>
    <n v="1"/>
    <n v="0"/>
    <n v="2"/>
    <n v="11.5163212"/>
    <n v="159723"/>
    <n v="24.480186589999999"/>
    <n v="36"/>
    <s v="Healthy"/>
    <n v="7"/>
    <n v="7"/>
    <x v="9"/>
    <s v="Asia"/>
    <s v="Northern Hemisphere"/>
    <n v="0"/>
  </r>
  <r>
    <s v="MNW7180"/>
    <n v="23"/>
    <s v="Young"/>
    <s v="Male"/>
    <n v="251"/>
    <s v="Dangerous"/>
    <s v="93/70"/>
    <n v="81"/>
    <n v="0"/>
    <n v="0"/>
    <n v="1"/>
    <n v="1"/>
    <n v="1"/>
    <n v="16.293833029999998"/>
    <s v="Healthy"/>
    <n v="1"/>
    <n v="0"/>
    <n v="1"/>
    <n v="9.6834500450000007"/>
    <n v="122433"/>
    <n v="23.68190955"/>
    <n v="790"/>
    <s v="Very High"/>
    <n v="2"/>
    <n v="7"/>
    <x v="19"/>
    <s v="Europe"/>
    <s v="Northern Hemisphere"/>
    <n v="0"/>
  </r>
  <r>
    <s v="DQA4103"/>
    <n v="23"/>
    <s v="Young"/>
    <s v="Male"/>
    <n v="202"/>
    <s v="At-Risk"/>
    <s v="157/83"/>
    <n v="66"/>
    <n v="1"/>
    <n v="1"/>
    <n v="1"/>
    <n v="0"/>
    <n v="1"/>
    <n v="11.87489444"/>
    <s v="Healthy"/>
    <n v="0"/>
    <n v="0"/>
    <n v="7"/>
    <n v="5.4826607359999997"/>
    <n v="135065"/>
    <n v="24.683722790000001"/>
    <n v="355"/>
    <s v="High"/>
    <n v="2"/>
    <n v="6"/>
    <x v="1"/>
    <s v="North America"/>
    <s v="Northern Hemisphere"/>
    <n v="1"/>
  </r>
  <r>
    <s v="JGN0848"/>
    <n v="74"/>
    <s v="Old"/>
    <s v="Male"/>
    <n v="252"/>
    <s v="Dangerous"/>
    <s v="110/102"/>
    <n v="68"/>
    <n v="1"/>
    <n v="1"/>
    <n v="1"/>
    <n v="0"/>
    <n v="1"/>
    <n v="11.369402620000001"/>
    <s v="Average"/>
    <n v="0"/>
    <n v="0"/>
    <n v="10"/>
    <n v="1.552149022"/>
    <n v="65093"/>
    <n v="38.227018319999999"/>
    <n v="234"/>
    <s v="High"/>
    <n v="2"/>
    <n v="7"/>
    <x v="13"/>
    <s v="Asia"/>
    <s v="Northern Hemisphere"/>
    <n v="0"/>
  </r>
  <r>
    <s v="VGV8221"/>
    <n v="55"/>
    <s v="Old"/>
    <s v="Male"/>
    <n v="376"/>
    <s v="Dangerous"/>
    <s v="139/103"/>
    <n v="54"/>
    <n v="1"/>
    <n v="0"/>
    <n v="1"/>
    <n v="0"/>
    <n v="1"/>
    <n v="4.9826334999999999E-2"/>
    <s v="Healthy"/>
    <n v="0"/>
    <n v="0"/>
    <n v="4"/>
    <n v="1.852466671"/>
    <n v="176032"/>
    <n v="31.905955250000002"/>
    <n v="259"/>
    <s v="High"/>
    <n v="0"/>
    <n v="5"/>
    <x v="18"/>
    <s v="South America"/>
    <s v="Northern Hemisphere"/>
    <n v="0"/>
  </r>
  <r>
    <s v="UOO5519"/>
    <n v="79"/>
    <s v="Old"/>
    <s v="Male"/>
    <n v="236"/>
    <s v="At-Risk"/>
    <s v="115/80"/>
    <n v="110"/>
    <n v="1"/>
    <n v="1"/>
    <n v="1"/>
    <n v="0"/>
    <n v="0"/>
    <n v="3.5928655819999999"/>
    <s v="Healthy"/>
    <n v="1"/>
    <n v="0"/>
    <n v="10"/>
    <n v="10.3774958"/>
    <n v="248181"/>
    <n v="18.641696920000001"/>
    <n v="260"/>
    <s v="High"/>
    <n v="4"/>
    <n v="5"/>
    <x v="1"/>
    <s v="North America"/>
    <s v="Northern Hemisphere"/>
    <n v="0"/>
  </r>
  <r>
    <s v="BTQ5047"/>
    <n v="84"/>
    <s v="Old"/>
    <s v="Male"/>
    <n v="141"/>
    <s v="Heart-Healthy"/>
    <s v="134/94"/>
    <n v="74"/>
    <n v="1"/>
    <n v="1"/>
    <n v="1"/>
    <n v="1"/>
    <n v="1"/>
    <n v="12.960884549999999"/>
    <s v="Unhealthy"/>
    <n v="0"/>
    <n v="0"/>
    <n v="7"/>
    <n v="6.8723010200000001"/>
    <n v="175382"/>
    <n v="25.950747499999999"/>
    <n v="648"/>
    <s v="Very High"/>
    <n v="4"/>
    <n v="8"/>
    <x v="16"/>
    <s v="Asia"/>
    <s v="Northern Hemisphere"/>
    <n v="1"/>
  </r>
  <r>
    <s v="JOG1127"/>
    <n v="90"/>
    <s v="Old"/>
    <s v="Male"/>
    <n v="343"/>
    <s v="Dangerous"/>
    <s v="102/72"/>
    <n v="88"/>
    <n v="1"/>
    <n v="1"/>
    <n v="1"/>
    <n v="1"/>
    <n v="0"/>
    <n v="8.2857488759999995"/>
    <s v="Healthy"/>
    <n v="1"/>
    <n v="0"/>
    <n v="3"/>
    <n v="3.438908606"/>
    <n v="299850"/>
    <n v="20.745345050000001"/>
    <n v="443"/>
    <s v="High"/>
    <n v="3"/>
    <n v="9"/>
    <x v="2"/>
    <s v="Europe"/>
    <s v="Northern Hemisphere"/>
    <n v="1"/>
  </r>
  <r>
    <s v="KET4937"/>
    <n v="38"/>
    <s v="Middle Age"/>
    <s v="Male"/>
    <n v="289"/>
    <s v="Dangerous"/>
    <s v="136/74"/>
    <n v="108"/>
    <n v="1"/>
    <n v="0"/>
    <n v="1"/>
    <n v="0"/>
    <n v="1"/>
    <n v="18.444647629999999"/>
    <s v="Average"/>
    <n v="0"/>
    <n v="1"/>
    <n v="4"/>
    <n v="7.9346100589999997"/>
    <n v="200172"/>
    <n v="32.754190659999999"/>
    <n v="290"/>
    <s v="High"/>
    <n v="4"/>
    <n v="7"/>
    <x v="18"/>
    <s v="South America"/>
    <s v="Northern Hemisphere"/>
    <n v="0"/>
  </r>
  <r>
    <s v="VJY7461"/>
    <n v="84"/>
    <s v="Old"/>
    <s v="Male"/>
    <n v="267"/>
    <s v="Dangerous"/>
    <s v="150/62"/>
    <n v="63"/>
    <n v="0"/>
    <n v="1"/>
    <n v="1"/>
    <n v="1"/>
    <n v="1"/>
    <n v="11.89428296"/>
    <s v="Average"/>
    <n v="0"/>
    <n v="0"/>
    <n v="1"/>
    <n v="10.56207427"/>
    <n v="231357"/>
    <n v="31.328666070000001"/>
    <n v="663"/>
    <s v="Very High"/>
    <n v="4"/>
    <n v="10"/>
    <x v="1"/>
    <s v="North America"/>
    <s v="Northern Hemisphere"/>
    <n v="0"/>
  </r>
  <r>
    <s v="WTM7058"/>
    <n v="19"/>
    <s v="Young"/>
    <s v="Male"/>
    <n v="216"/>
    <s v="At-Risk"/>
    <s v="157/90"/>
    <n v="101"/>
    <n v="0"/>
    <n v="0"/>
    <n v="1"/>
    <n v="1"/>
    <n v="0"/>
    <n v="16.768857400000002"/>
    <s v="Average"/>
    <n v="0"/>
    <n v="1"/>
    <n v="3"/>
    <n v="4.5846097840000004"/>
    <n v="129883"/>
    <n v="19.563202570000001"/>
    <n v="141"/>
    <s v="Healthy"/>
    <n v="2"/>
    <n v="5"/>
    <x v="19"/>
    <s v="Europe"/>
    <s v="Northern Hemisphere"/>
    <n v="0"/>
  </r>
  <r>
    <s v="ZEI0342"/>
    <n v="71"/>
    <s v="Old"/>
    <s v="Male"/>
    <n v="379"/>
    <s v="Dangerous"/>
    <s v="107/90"/>
    <n v="95"/>
    <n v="1"/>
    <n v="0"/>
    <n v="1"/>
    <n v="1"/>
    <n v="1"/>
    <n v="1.7006881309999999"/>
    <s v="Unhealthy"/>
    <n v="0"/>
    <n v="0"/>
    <n v="4"/>
    <n v="2.5967770739999998"/>
    <n v="209175"/>
    <n v="29.083894220000001"/>
    <n v="552"/>
    <s v="Very High"/>
    <n v="6"/>
    <n v="8"/>
    <x v="0"/>
    <s v="South America"/>
    <s v="Southern Hemisphere"/>
    <n v="0"/>
  </r>
  <r>
    <s v="QYE3783"/>
    <n v="54"/>
    <s v="Middle Age"/>
    <s v="Male"/>
    <n v="310"/>
    <s v="Dangerous"/>
    <s v="91/77"/>
    <n v="93"/>
    <n v="0"/>
    <n v="1"/>
    <n v="1"/>
    <n v="1"/>
    <n v="1"/>
    <n v="19.75656231"/>
    <s v="Average"/>
    <n v="1"/>
    <n v="0"/>
    <n v="5"/>
    <n v="6.9976629580000003"/>
    <n v="143612"/>
    <n v="28.48214522"/>
    <n v="746"/>
    <s v="Very High"/>
    <n v="7"/>
    <n v="9"/>
    <x v="0"/>
    <s v="South America"/>
    <s v="Southern Hemisphere"/>
    <n v="1"/>
  </r>
  <r>
    <s v="YKS4450"/>
    <n v="33"/>
    <s v="Middle Age"/>
    <s v="Male"/>
    <n v="398"/>
    <s v="Dangerous"/>
    <s v="154/66"/>
    <n v="82"/>
    <n v="0"/>
    <n v="0"/>
    <n v="1"/>
    <n v="0"/>
    <n v="0"/>
    <n v="10.453981990000001"/>
    <s v="Healthy"/>
    <n v="1"/>
    <n v="0"/>
    <n v="4"/>
    <n v="4.4441468710000001"/>
    <n v="38608"/>
    <n v="39.518364040000002"/>
    <n v="326"/>
    <s v="High"/>
    <n v="6"/>
    <n v="10"/>
    <x v="2"/>
    <s v="Europe"/>
    <s v="Northern Hemisphere"/>
    <n v="0"/>
  </r>
  <r>
    <s v="RFQ6586"/>
    <n v="73"/>
    <s v="Old"/>
    <s v="Female"/>
    <n v="188"/>
    <s v="Heart-Healthy"/>
    <s v="159/60"/>
    <n v="99"/>
    <n v="1"/>
    <n v="0"/>
    <n v="1"/>
    <n v="0"/>
    <n v="0"/>
    <n v="3.1028692869999999"/>
    <s v="Healthy"/>
    <n v="0"/>
    <n v="0"/>
    <n v="10"/>
    <n v="1.3532129340000001"/>
    <n v="59665"/>
    <n v="29.336229719999999"/>
    <n v="480"/>
    <s v="High"/>
    <n v="1"/>
    <n v="7"/>
    <x v="8"/>
    <s v="North America"/>
    <s v="Northern Hemisphere"/>
    <n v="1"/>
  </r>
  <r>
    <s v="TZZ4346"/>
    <n v="33"/>
    <s v="Middle Age"/>
    <s v="Male"/>
    <n v="159"/>
    <s v="Heart-Healthy"/>
    <s v="156/100"/>
    <n v="104"/>
    <n v="0"/>
    <n v="1"/>
    <n v="1"/>
    <n v="1"/>
    <n v="0"/>
    <n v="13.816191699999999"/>
    <s v="Unhealthy"/>
    <n v="1"/>
    <n v="0"/>
    <n v="2"/>
    <n v="2.2818978140000001"/>
    <n v="215537"/>
    <n v="20.961612460000001"/>
    <n v="564"/>
    <s v="Very High"/>
    <n v="4"/>
    <n v="4"/>
    <x v="5"/>
    <s v="Asia"/>
    <s v="Northern Hemisphere"/>
    <n v="0"/>
  </r>
  <r>
    <s v="OCU8326"/>
    <n v="64"/>
    <s v="Old"/>
    <s v="Female"/>
    <n v="279"/>
    <s v="Dangerous"/>
    <s v="91/60"/>
    <n v="84"/>
    <n v="1"/>
    <n v="1"/>
    <n v="1"/>
    <n v="0"/>
    <n v="1"/>
    <n v="19.062039980000002"/>
    <s v="Unhealthy"/>
    <n v="0"/>
    <n v="0"/>
    <n v="9"/>
    <n v="4.8856554159999996"/>
    <n v="93186"/>
    <n v="35.924410989999998"/>
    <n v="527"/>
    <s v="Very High"/>
    <n v="5"/>
    <n v="8"/>
    <x v="3"/>
    <s v="Asia"/>
    <s v="Northern Hemisphere"/>
    <n v="0"/>
  </r>
  <r>
    <s v="RXE8987"/>
    <n v="62"/>
    <s v="Old"/>
    <s v="Male"/>
    <n v="129"/>
    <s v="Heart-Healthy"/>
    <s v="147/108"/>
    <n v="85"/>
    <n v="1"/>
    <n v="0"/>
    <n v="1"/>
    <n v="0"/>
    <n v="1"/>
    <n v="16.018012500000001"/>
    <s v="Healthy"/>
    <n v="1"/>
    <n v="0"/>
    <n v="9"/>
    <n v="1.3445222450000001"/>
    <n v="155134"/>
    <n v="23.63747966"/>
    <n v="460"/>
    <s v="High"/>
    <n v="1"/>
    <n v="8"/>
    <x v="11"/>
    <s v="Europe"/>
    <s v="Southern Hemisphere"/>
    <n v="0"/>
  </r>
  <r>
    <s v="AOY1842"/>
    <n v="23"/>
    <s v="Young"/>
    <s v="Male"/>
    <n v="258"/>
    <s v="Dangerous"/>
    <s v="99/71"/>
    <n v="107"/>
    <n v="0"/>
    <n v="0"/>
    <n v="1"/>
    <n v="0"/>
    <n v="1"/>
    <n v="19.50520337"/>
    <s v="Healthy"/>
    <n v="0"/>
    <n v="0"/>
    <n v="1"/>
    <n v="0.44564106799999997"/>
    <n v="27406"/>
    <n v="25.535603269999999"/>
    <n v="324"/>
    <s v="High"/>
    <n v="1"/>
    <n v="5"/>
    <x v="3"/>
    <s v="Asia"/>
    <s v="Northern Hemisphere"/>
    <n v="1"/>
  </r>
  <r>
    <s v="PEX4917"/>
    <n v="19"/>
    <s v="Young"/>
    <s v="Male"/>
    <n v="303"/>
    <s v="Dangerous"/>
    <s v="148/61"/>
    <n v="88"/>
    <n v="1"/>
    <n v="1"/>
    <n v="1"/>
    <n v="1"/>
    <n v="1"/>
    <n v="13.034001310000001"/>
    <s v="Unhealthy"/>
    <n v="1"/>
    <n v="0"/>
    <n v="4"/>
    <n v="4.8847731110000003"/>
    <n v="154256"/>
    <n v="29.2298449"/>
    <n v="37"/>
    <s v="Healthy"/>
    <n v="7"/>
    <n v="8"/>
    <x v="12"/>
    <s v="Europe"/>
    <s v="Southern Hemisphere"/>
    <n v="0"/>
  </r>
  <r>
    <s v="MAI0387"/>
    <n v="51"/>
    <s v="Middle Age"/>
    <s v="Female"/>
    <n v="178"/>
    <s v="Heart-Healthy"/>
    <s v="109/85"/>
    <n v="104"/>
    <n v="0"/>
    <n v="0"/>
    <n v="1"/>
    <n v="1"/>
    <n v="0"/>
    <n v="18.576582460000001"/>
    <s v="Unhealthy"/>
    <n v="0"/>
    <n v="1"/>
    <n v="10"/>
    <n v="6.694426515"/>
    <n v="184165"/>
    <n v="20.971341280000001"/>
    <n v="488"/>
    <s v="High"/>
    <n v="4"/>
    <n v="8"/>
    <x v="4"/>
    <s v="Europe"/>
    <s v="Northern Hemisphere"/>
    <n v="0"/>
  </r>
  <r>
    <s v="XGT9404"/>
    <n v="67"/>
    <s v="Old"/>
    <s v="Male"/>
    <n v="330"/>
    <s v="Dangerous"/>
    <s v="124/83"/>
    <n v="66"/>
    <n v="0"/>
    <n v="0"/>
    <n v="1"/>
    <n v="1"/>
    <n v="0"/>
    <n v="16.180941319999999"/>
    <s v="Unhealthy"/>
    <n v="1"/>
    <n v="0"/>
    <n v="1"/>
    <n v="1.2820889289999999"/>
    <n v="99369"/>
    <n v="36.496890100000002"/>
    <n v="199"/>
    <s v="Borderline High"/>
    <n v="4"/>
    <n v="9"/>
    <x v="9"/>
    <s v="Asia"/>
    <s v="Northern Hemisphere"/>
    <n v="0"/>
  </r>
  <r>
    <s v="SGL8650"/>
    <n v="18"/>
    <s v="Young"/>
    <s v="Female"/>
    <n v="385"/>
    <s v="Dangerous"/>
    <s v="151/74"/>
    <n v="71"/>
    <n v="1"/>
    <n v="1"/>
    <n v="0"/>
    <n v="0"/>
    <n v="0"/>
    <n v="1.3684140659999999"/>
    <s v="Average"/>
    <n v="1"/>
    <n v="1"/>
    <n v="5"/>
    <n v="0.92489903299999998"/>
    <n v="98331"/>
    <n v="27.98112703"/>
    <n v="116"/>
    <s v="Healthy"/>
    <n v="7"/>
    <n v="6"/>
    <x v="3"/>
    <s v="Asia"/>
    <s v="Northern Hemisphere"/>
    <n v="0"/>
  </r>
  <r>
    <s v="DFU3750"/>
    <n v="88"/>
    <s v="Old"/>
    <s v="Male"/>
    <n v="182"/>
    <s v="Heart-Healthy"/>
    <s v="162/62"/>
    <n v="91"/>
    <n v="1"/>
    <n v="0"/>
    <n v="1"/>
    <n v="0"/>
    <n v="0"/>
    <n v="0.23728606099999999"/>
    <s v="Average"/>
    <n v="0"/>
    <n v="0"/>
    <n v="4"/>
    <n v="11.98186505"/>
    <n v="149854"/>
    <n v="24.455757909999999"/>
    <n v="38"/>
    <s v="Healthy"/>
    <n v="5"/>
    <n v="9"/>
    <x v="11"/>
    <s v="Europe"/>
    <s v="Southern Hemisphere"/>
    <n v="0"/>
  </r>
  <r>
    <s v="ROG4593"/>
    <n v="33"/>
    <s v="Middle Age"/>
    <s v="Female"/>
    <n v="172"/>
    <s v="Heart-Healthy"/>
    <s v="105/62"/>
    <n v="95"/>
    <n v="1"/>
    <n v="1"/>
    <n v="0"/>
    <n v="1"/>
    <n v="1"/>
    <n v="18.96685072"/>
    <s v="Average"/>
    <n v="1"/>
    <n v="0"/>
    <n v="2"/>
    <n v="4.4101903660000001"/>
    <n v="30496"/>
    <n v="26.083950359999999"/>
    <n v="763"/>
    <s v="Very High"/>
    <n v="5"/>
    <n v="9"/>
    <x v="8"/>
    <s v="North America"/>
    <s v="Northern Hemisphere"/>
    <n v="1"/>
  </r>
  <r>
    <s v="HTK0246"/>
    <n v="35"/>
    <s v="Middle Age"/>
    <s v="Female"/>
    <n v="320"/>
    <s v="Dangerous"/>
    <s v="159/61"/>
    <n v="107"/>
    <n v="0"/>
    <n v="1"/>
    <n v="0"/>
    <n v="0"/>
    <n v="0"/>
    <n v="9.3567171299999998"/>
    <s v="Healthy"/>
    <n v="0"/>
    <n v="1"/>
    <n v="3"/>
    <n v="9.3818837110000004"/>
    <n v="141698"/>
    <n v="22.003050720000001"/>
    <n v="363"/>
    <s v="High"/>
    <n v="7"/>
    <n v="5"/>
    <x v="12"/>
    <s v="Europe"/>
    <s v="Southern Hemisphere"/>
    <n v="0"/>
  </r>
  <r>
    <s v="NSO4719"/>
    <n v="42"/>
    <s v="Middle Age"/>
    <s v="Male"/>
    <n v="396"/>
    <s v="Dangerous"/>
    <s v="97/74"/>
    <n v="48"/>
    <n v="1"/>
    <n v="0"/>
    <n v="1"/>
    <n v="1"/>
    <n v="1"/>
    <n v="4.0045039579999999"/>
    <s v="Unhealthy"/>
    <n v="1"/>
    <n v="1"/>
    <n v="3"/>
    <n v="6.6440822920000002"/>
    <n v="192132"/>
    <n v="21.376930349999999"/>
    <n v="429"/>
    <s v="High"/>
    <n v="2"/>
    <n v="8"/>
    <x v="6"/>
    <s v="South America"/>
    <s v="Southern Hemisphere"/>
    <n v="1"/>
  </r>
  <r>
    <s v="NGN7027"/>
    <n v="64"/>
    <s v="Old"/>
    <s v="Male"/>
    <n v="344"/>
    <s v="Dangerous"/>
    <s v="166/82"/>
    <n v="70"/>
    <n v="1"/>
    <n v="1"/>
    <n v="1"/>
    <n v="0"/>
    <n v="0"/>
    <n v="9.1670354029999999"/>
    <s v="Average"/>
    <n v="1"/>
    <n v="1"/>
    <n v="10"/>
    <n v="8.1480537339999994"/>
    <n v="239682"/>
    <n v="21.70219225"/>
    <n v="756"/>
    <s v="Very High"/>
    <n v="5"/>
    <n v="10"/>
    <x v="7"/>
    <s v="Africa"/>
    <s v="Southern Hemisphere"/>
    <n v="0"/>
  </r>
  <r>
    <s v="BBD0687"/>
    <n v="33"/>
    <s v="Middle Age"/>
    <s v="Male"/>
    <n v="247"/>
    <s v="Dangerous"/>
    <s v="165/100"/>
    <n v="59"/>
    <n v="0"/>
    <n v="0"/>
    <n v="1"/>
    <n v="1"/>
    <n v="1"/>
    <n v="8.3448868330000003"/>
    <s v="Average"/>
    <n v="1"/>
    <n v="1"/>
    <n v="1"/>
    <n v="4.823070768"/>
    <n v="134335"/>
    <n v="26.966116060000001"/>
    <n v="433"/>
    <s v="High"/>
    <n v="6"/>
    <n v="9"/>
    <x v="4"/>
    <s v="Europe"/>
    <s v="Northern Hemisphere"/>
    <n v="0"/>
  </r>
  <r>
    <s v="TLL9850"/>
    <n v="86"/>
    <s v="Old"/>
    <s v="Female"/>
    <n v="186"/>
    <s v="Heart-Healthy"/>
    <s v="149/84"/>
    <n v="105"/>
    <n v="1"/>
    <n v="1"/>
    <n v="1"/>
    <n v="1"/>
    <n v="1"/>
    <n v="9.3069954100000007"/>
    <s v="Unhealthy"/>
    <n v="0"/>
    <n v="1"/>
    <n v="8"/>
    <n v="11.847997510000001"/>
    <n v="189707"/>
    <n v="20.99390549"/>
    <n v="652"/>
    <s v="Very High"/>
    <n v="3"/>
    <n v="4"/>
    <x v="13"/>
    <s v="Asia"/>
    <s v="Northern Hemisphere"/>
    <n v="1"/>
  </r>
  <r>
    <s v="RRE0061"/>
    <n v="45"/>
    <s v="Middle Age"/>
    <s v="Male"/>
    <n v="183"/>
    <s v="Heart-Healthy"/>
    <s v="131/97"/>
    <n v="88"/>
    <n v="0"/>
    <n v="0"/>
    <n v="1"/>
    <n v="0"/>
    <n v="0"/>
    <n v="19.96265103"/>
    <s v="Average"/>
    <n v="1"/>
    <n v="0"/>
    <n v="2"/>
    <n v="8.0760471190000001"/>
    <n v="253980"/>
    <n v="38.487426149999997"/>
    <n v="166"/>
    <s v="Borderline High"/>
    <n v="7"/>
    <n v="6"/>
    <x v="17"/>
    <s v="Australia"/>
    <s v="Southern Hemisphere"/>
    <n v="1"/>
  </r>
  <r>
    <s v="BJR3594"/>
    <n v="89"/>
    <s v="Old"/>
    <s v="Male"/>
    <n v="282"/>
    <s v="Dangerous"/>
    <s v="149/104"/>
    <n v="109"/>
    <n v="1"/>
    <n v="0"/>
    <n v="1"/>
    <n v="1"/>
    <n v="1"/>
    <n v="13.202654239999999"/>
    <s v="Average"/>
    <n v="1"/>
    <n v="0"/>
    <n v="8"/>
    <n v="10.34227169"/>
    <n v="187584"/>
    <n v="19.760368799999998"/>
    <n v="681"/>
    <s v="Very High"/>
    <n v="5"/>
    <n v="4"/>
    <x v="1"/>
    <s v="North America"/>
    <s v="Northern Hemisphere"/>
    <n v="1"/>
  </r>
  <r>
    <s v="WUK6630"/>
    <n v="47"/>
    <s v="Middle Age"/>
    <s v="Male"/>
    <n v="216"/>
    <s v="At-Risk"/>
    <s v="136/60"/>
    <n v="109"/>
    <n v="1"/>
    <n v="1"/>
    <n v="1"/>
    <n v="1"/>
    <n v="0"/>
    <n v="15.460868530000001"/>
    <s v="Average"/>
    <n v="0"/>
    <n v="1"/>
    <n v="3"/>
    <n v="4.181090803"/>
    <n v="111094"/>
    <n v="23.625313559999999"/>
    <n v="548"/>
    <s v="Very High"/>
    <n v="1"/>
    <n v="7"/>
    <x v="14"/>
    <s v="Africa"/>
    <s v="Northern Hemisphere"/>
    <n v="0"/>
  </r>
  <r>
    <s v="TKH0882"/>
    <n v="69"/>
    <s v="Old"/>
    <s v="Female"/>
    <n v="246"/>
    <s v="Dangerous"/>
    <s v="149/106"/>
    <n v="48"/>
    <n v="0"/>
    <n v="1"/>
    <n v="1"/>
    <n v="1"/>
    <n v="1"/>
    <n v="17.312056049999999"/>
    <s v="Average"/>
    <n v="0"/>
    <n v="0"/>
    <n v="10"/>
    <n v="5.2524856959999999"/>
    <n v="56659"/>
    <n v="35.671851539999999"/>
    <n v="151"/>
    <s v="Borderline High"/>
    <n v="2"/>
    <n v="6"/>
    <x v="1"/>
    <s v="North America"/>
    <s v="Northern Hemisphere"/>
    <n v="0"/>
  </r>
  <r>
    <s v="RWY0562"/>
    <n v="23"/>
    <s v="Young"/>
    <s v="Male"/>
    <n v="185"/>
    <s v="Heart-Healthy"/>
    <s v="180/83"/>
    <n v="76"/>
    <n v="1"/>
    <n v="1"/>
    <n v="1"/>
    <n v="0"/>
    <n v="1"/>
    <n v="2.2343115180000002"/>
    <s v="Average"/>
    <n v="0"/>
    <n v="0"/>
    <n v="3"/>
    <n v="4.7017982749999998"/>
    <n v="77712"/>
    <n v="23.35076707"/>
    <n v="484"/>
    <s v="High"/>
    <n v="1"/>
    <n v="4"/>
    <x v="18"/>
    <s v="South America"/>
    <s v="Northern Hemisphere"/>
    <n v="0"/>
  </r>
  <r>
    <s v="PUN3848"/>
    <n v="78"/>
    <s v="Old"/>
    <s v="Male"/>
    <n v="398"/>
    <s v="Dangerous"/>
    <s v="168/96"/>
    <n v="48"/>
    <n v="1"/>
    <n v="1"/>
    <n v="1"/>
    <n v="0"/>
    <n v="1"/>
    <n v="1.474002268"/>
    <s v="Average"/>
    <n v="1"/>
    <n v="0"/>
    <n v="9"/>
    <n v="5.5997990309999999"/>
    <n v="124307"/>
    <n v="35.402543350000002"/>
    <n v="664"/>
    <s v="Very High"/>
    <n v="6"/>
    <n v="7"/>
    <x v="5"/>
    <s v="Asia"/>
    <s v="Northern Hemisphere"/>
    <n v="0"/>
  </r>
  <r>
    <s v="FID9888"/>
    <n v="87"/>
    <s v="Old"/>
    <s v="Female"/>
    <n v="364"/>
    <s v="Dangerous"/>
    <s v="132/68"/>
    <n v="84"/>
    <n v="1"/>
    <n v="0"/>
    <n v="1"/>
    <n v="1"/>
    <n v="1"/>
    <n v="10.66668277"/>
    <s v="Healthy"/>
    <n v="0"/>
    <n v="0"/>
    <n v="3"/>
    <n v="5.2087884669999998"/>
    <n v="273819"/>
    <n v="32.480519889999997"/>
    <n v="184"/>
    <s v="Borderline High"/>
    <n v="5"/>
    <n v="7"/>
    <x v="5"/>
    <s v="Asia"/>
    <s v="Northern Hemisphere"/>
    <n v="0"/>
  </r>
  <r>
    <s v="SHD4258"/>
    <n v="69"/>
    <s v="Old"/>
    <s v="Female"/>
    <n v="315"/>
    <s v="Dangerous"/>
    <s v="132/74"/>
    <n v="107"/>
    <n v="1"/>
    <n v="1"/>
    <n v="1"/>
    <n v="1"/>
    <n v="0"/>
    <n v="10.39937746"/>
    <s v="Healthy"/>
    <n v="0"/>
    <n v="1"/>
    <n v="3"/>
    <n v="7.478235422"/>
    <n v="113945"/>
    <n v="34.784677299999998"/>
    <n v="383"/>
    <s v="High"/>
    <n v="2"/>
    <n v="4"/>
    <x v="19"/>
    <s v="Europe"/>
    <s v="Northern Hemisphere"/>
    <n v="0"/>
  </r>
  <r>
    <s v="CRF4975"/>
    <n v="68"/>
    <s v="Old"/>
    <s v="Male"/>
    <n v="123"/>
    <s v="Heart-Healthy"/>
    <s v="142/73"/>
    <n v="60"/>
    <n v="1"/>
    <n v="0"/>
    <n v="1"/>
    <n v="1"/>
    <n v="0"/>
    <n v="9.8713370400000002"/>
    <s v="Healthy"/>
    <n v="1"/>
    <n v="0"/>
    <n v="6"/>
    <n v="7.2944885470000003"/>
    <n v="231315"/>
    <n v="28.733509089999998"/>
    <n v="697"/>
    <s v="Very High"/>
    <n v="7"/>
    <n v="5"/>
    <x v="5"/>
    <s v="Asia"/>
    <s v="Northern Hemisphere"/>
    <n v="1"/>
  </r>
  <r>
    <s v="IHE1694"/>
    <n v="89"/>
    <s v="Old"/>
    <s v="Male"/>
    <n v="222"/>
    <s v="At-Risk"/>
    <s v="176/95"/>
    <n v="66"/>
    <n v="0"/>
    <n v="0"/>
    <n v="1"/>
    <n v="0"/>
    <n v="1"/>
    <n v="19.78634254"/>
    <s v="Average"/>
    <n v="1"/>
    <n v="1"/>
    <n v="10"/>
    <n v="6.4235771450000003"/>
    <n v="285326"/>
    <n v="25.229867680000002"/>
    <n v="30"/>
    <s v="Healthy"/>
    <n v="2"/>
    <n v="10"/>
    <x v="0"/>
    <s v="South America"/>
    <s v="Southern Hemisphere"/>
    <n v="0"/>
  </r>
  <r>
    <s v="CNO9582"/>
    <n v="62"/>
    <s v="Old"/>
    <s v="Male"/>
    <n v="316"/>
    <s v="Dangerous"/>
    <s v="96/62"/>
    <n v="80"/>
    <n v="0"/>
    <n v="1"/>
    <n v="1"/>
    <n v="0"/>
    <n v="0"/>
    <n v="7.6851998610000001"/>
    <s v="Unhealthy"/>
    <n v="0"/>
    <n v="0"/>
    <n v="3"/>
    <n v="3.0302977879999999"/>
    <n v="280193"/>
    <n v="33.636925920000003"/>
    <n v="593"/>
    <s v="Very High"/>
    <n v="3"/>
    <n v="6"/>
    <x v="11"/>
    <s v="Europe"/>
    <s v="Southern Hemisphere"/>
    <n v="1"/>
  </r>
  <r>
    <s v="LNI7086"/>
    <n v="88"/>
    <s v="Old"/>
    <s v="Female"/>
    <n v="126"/>
    <s v="Heart-Healthy"/>
    <s v="127/75"/>
    <n v="100"/>
    <n v="0"/>
    <n v="0"/>
    <n v="1"/>
    <n v="0"/>
    <n v="1"/>
    <n v="18.033257370000001"/>
    <s v="Healthy"/>
    <n v="1"/>
    <n v="1"/>
    <n v="7"/>
    <n v="1.435288857"/>
    <n v="65811"/>
    <n v="28.36307249"/>
    <n v="191"/>
    <s v="Borderline High"/>
    <n v="6"/>
    <n v="8"/>
    <x v="11"/>
    <s v="Europe"/>
    <s v="Southern Hemisphere"/>
    <n v="0"/>
  </r>
  <r>
    <s v="TEO9742"/>
    <n v="31"/>
    <s v="Middle Age"/>
    <s v="Female"/>
    <n v="350"/>
    <s v="Dangerous"/>
    <s v="146/80"/>
    <n v="90"/>
    <n v="1"/>
    <n v="0"/>
    <n v="0"/>
    <n v="0"/>
    <n v="1"/>
    <n v="16.18930988"/>
    <s v="Average"/>
    <n v="1"/>
    <n v="1"/>
    <n v="9"/>
    <n v="5.5964612389999999"/>
    <n v="95177"/>
    <n v="37.94159544"/>
    <n v="484"/>
    <s v="High"/>
    <n v="3"/>
    <n v="4"/>
    <x v="11"/>
    <s v="Europe"/>
    <s v="Southern Hemisphere"/>
    <n v="0"/>
  </r>
  <r>
    <s v="RQT7512"/>
    <n v="35"/>
    <s v="Middle Age"/>
    <s v="Male"/>
    <n v="376"/>
    <s v="Dangerous"/>
    <s v="146/82"/>
    <n v="88"/>
    <n v="0"/>
    <n v="0"/>
    <n v="1"/>
    <n v="1"/>
    <n v="1"/>
    <n v="6.229190966"/>
    <s v="Unhealthy"/>
    <n v="0"/>
    <n v="0"/>
    <n v="1"/>
    <n v="2.662301781"/>
    <n v="139503"/>
    <n v="18.776164949999998"/>
    <n v="200"/>
    <s v="High"/>
    <n v="5"/>
    <n v="9"/>
    <x v="6"/>
    <s v="South America"/>
    <s v="Southern Hemisphere"/>
    <n v="0"/>
  </r>
  <r>
    <s v="CXZ9948"/>
    <n v="43"/>
    <s v="Middle Age"/>
    <s v="Male"/>
    <n v="243"/>
    <s v="Dangerous"/>
    <s v="167/88"/>
    <n v="75"/>
    <n v="1"/>
    <n v="0"/>
    <n v="1"/>
    <n v="0"/>
    <n v="1"/>
    <n v="9.5821289830000005"/>
    <s v="Average"/>
    <n v="0"/>
    <n v="1"/>
    <n v="9"/>
    <n v="11.919065610000001"/>
    <n v="194610"/>
    <n v="38.567939410000001"/>
    <n v="292"/>
    <s v="High"/>
    <n v="5"/>
    <n v="8"/>
    <x v="19"/>
    <s v="Europe"/>
    <s v="Northern Hemisphere"/>
    <n v="0"/>
  </r>
  <r>
    <s v="DYO1670"/>
    <n v="86"/>
    <s v="Old"/>
    <s v="Male"/>
    <n v="190"/>
    <s v="Heart-Healthy"/>
    <s v="117/69"/>
    <n v="45"/>
    <n v="0"/>
    <n v="0"/>
    <n v="1"/>
    <n v="1"/>
    <n v="0"/>
    <n v="5.2671826099999999"/>
    <s v="Average"/>
    <n v="0"/>
    <n v="1"/>
    <n v="2"/>
    <n v="2.651489212"/>
    <n v="171919"/>
    <n v="27.562927040000002"/>
    <n v="353"/>
    <s v="High"/>
    <n v="1"/>
    <n v="6"/>
    <x v="14"/>
    <s v="Africa"/>
    <s v="Northern Hemisphere"/>
    <n v="0"/>
  </r>
  <r>
    <s v="JSJ2996"/>
    <n v="54"/>
    <s v="Middle Age"/>
    <s v="Female"/>
    <n v="249"/>
    <s v="Dangerous"/>
    <s v="165/77"/>
    <n v="99"/>
    <n v="1"/>
    <n v="1"/>
    <n v="1"/>
    <n v="0"/>
    <n v="1"/>
    <n v="1.3203641399999999"/>
    <s v="Unhealthy"/>
    <n v="1"/>
    <n v="1"/>
    <n v="9"/>
    <n v="2.9345486369999998"/>
    <n v="196588"/>
    <n v="34.256402710000003"/>
    <n v="696"/>
    <s v="Very High"/>
    <n v="2"/>
    <n v="7"/>
    <x v="17"/>
    <s v="Australia"/>
    <s v="Southern Hemisphere"/>
    <n v="0"/>
  </r>
  <r>
    <s v="ISA6761"/>
    <n v="65"/>
    <s v="Old"/>
    <s v="Male"/>
    <n v="284"/>
    <s v="Dangerous"/>
    <s v="161/109"/>
    <n v="81"/>
    <n v="1"/>
    <n v="1"/>
    <n v="1"/>
    <n v="0"/>
    <n v="0"/>
    <n v="2.8275634520000001"/>
    <s v="Average"/>
    <n v="0"/>
    <n v="1"/>
    <n v="2"/>
    <n v="5.5857589059999997"/>
    <n v="168805"/>
    <n v="20.552129829999998"/>
    <n v="388"/>
    <s v="High"/>
    <n v="3"/>
    <n v="10"/>
    <x v="13"/>
    <s v="Asia"/>
    <s v="Northern Hemisphere"/>
    <n v="0"/>
  </r>
  <r>
    <s v="CIH7910"/>
    <n v="23"/>
    <s v="Young"/>
    <s v="Female"/>
    <n v="304"/>
    <s v="Dangerous"/>
    <s v="168/98"/>
    <n v="110"/>
    <n v="1"/>
    <n v="0"/>
    <n v="0"/>
    <n v="0"/>
    <n v="1"/>
    <n v="16.656391549999999"/>
    <s v="Average"/>
    <n v="1"/>
    <n v="1"/>
    <n v="10"/>
    <n v="10.587279690000001"/>
    <n v="33367"/>
    <n v="34.6676948"/>
    <n v="68"/>
    <s v="Healthy"/>
    <n v="6"/>
    <n v="9"/>
    <x v="9"/>
    <s v="Asia"/>
    <s v="Northern Hemisphere"/>
    <n v="0"/>
  </r>
  <r>
    <s v="OCO0675"/>
    <n v="20"/>
    <s v="Young"/>
    <s v="Female"/>
    <n v="193"/>
    <s v="Heart-Healthy"/>
    <s v="132/82"/>
    <n v="105"/>
    <n v="0"/>
    <n v="1"/>
    <n v="0"/>
    <n v="0"/>
    <n v="1"/>
    <n v="17.942544179999999"/>
    <s v="Average"/>
    <n v="0"/>
    <n v="1"/>
    <n v="4"/>
    <n v="4.9719624749999998"/>
    <n v="179546"/>
    <n v="26.05242342"/>
    <n v="244"/>
    <s v="High"/>
    <n v="5"/>
    <n v="9"/>
    <x v="16"/>
    <s v="Asia"/>
    <s v="Northern Hemisphere"/>
    <n v="0"/>
  </r>
  <r>
    <s v="GVK1202"/>
    <n v="88"/>
    <s v="Old"/>
    <s v="Male"/>
    <n v="126"/>
    <s v="Heart-Healthy"/>
    <s v="160/93"/>
    <n v="107"/>
    <n v="1"/>
    <n v="0"/>
    <n v="1"/>
    <n v="0"/>
    <n v="1"/>
    <n v="3.748703849"/>
    <s v="Healthy"/>
    <n v="0"/>
    <n v="0"/>
    <n v="10"/>
    <n v="5.3603685429999999"/>
    <n v="213740"/>
    <n v="37.281644149999998"/>
    <n v="596"/>
    <s v="Very High"/>
    <n v="5"/>
    <n v="8"/>
    <x v="6"/>
    <s v="South America"/>
    <s v="Southern Hemisphere"/>
    <n v="1"/>
  </r>
  <r>
    <s v="WGU8326"/>
    <n v="48"/>
    <s v="Middle Age"/>
    <s v="Female"/>
    <n v="155"/>
    <s v="Heart-Healthy"/>
    <s v="123/64"/>
    <n v="84"/>
    <n v="0"/>
    <n v="0"/>
    <n v="1"/>
    <n v="1"/>
    <n v="0"/>
    <n v="18.471477589999999"/>
    <s v="Average"/>
    <n v="1"/>
    <n v="0"/>
    <n v="6"/>
    <n v="5.3632284180000003"/>
    <n v="118893"/>
    <n v="22.68093837"/>
    <n v="736"/>
    <s v="Very High"/>
    <n v="4"/>
    <n v="8"/>
    <x v="10"/>
    <s v="Asia"/>
    <s v="Northern Hemisphere"/>
    <n v="0"/>
  </r>
  <r>
    <s v="ZPH6887"/>
    <n v="20"/>
    <s v="Young"/>
    <s v="Male"/>
    <n v="191"/>
    <s v="Heart-Healthy"/>
    <s v="124/91"/>
    <n v="59"/>
    <n v="1"/>
    <n v="1"/>
    <n v="1"/>
    <n v="0"/>
    <n v="1"/>
    <n v="15.9320828"/>
    <s v="Unhealthy"/>
    <n v="0"/>
    <n v="1"/>
    <n v="8"/>
    <n v="5.873374643"/>
    <n v="127590"/>
    <n v="36.561837529999998"/>
    <n v="713"/>
    <s v="Very High"/>
    <n v="5"/>
    <n v="7"/>
    <x v="2"/>
    <s v="Europe"/>
    <s v="Northern Hemisphere"/>
    <n v="0"/>
  </r>
  <r>
    <s v="XXP3562"/>
    <n v="83"/>
    <s v="Old"/>
    <s v="Male"/>
    <n v="193"/>
    <s v="Heart-Healthy"/>
    <s v="177/98"/>
    <n v="70"/>
    <n v="0"/>
    <n v="0"/>
    <n v="1"/>
    <n v="0"/>
    <n v="0"/>
    <n v="9.8022952290000003"/>
    <s v="Unhealthy"/>
    <n v="1"/>
    <n v="1"/>
    <n v="2"/>
    <n v="11.7393391"/>
    <n v="47527"/>
    <n v="30.160285439999999"/>
    <n v="640"/>
    <s v="Very High"/>
    <n v="6"/>
    <n v="6"/>
    <x v="5"/>
    <s v="Asia"/>
    <s v="Northern Hemisphere"/>
    <n v="0"/>
  </r>
  <r>
    <s v="GTP0380"/>
    <n v="73"/>
    <s v="Old"/>
    <s v="Female"/>
    <n v="376"/>
    <s v="Dangerous"/>
    <s v="92/64"/>
    <n v="54"/>
    <n v="1"/>
    <n v="1"/>
    <n v="1"/>
    <n v="0"/>
    <n v="1"/>
    <n v="16.330723280000001"/>
    <s v="Unhealthy"/>
    <n v="0"/>
    <n v="1"/>
    <n v="4"/>
    <n v="3.9409228409999999"/>
    <n v="174308"/>
    <n v="26.816943200000001"/>
    <n v="670"/>
    <s v="Very High"/>
    <n v="3"/>
    <n v="9"/>
    <x v="13"/>
    <s v="Asia"/>
    <s v="Northern Hemisphere"/>
    <n v="0"/>
  </r>
  <r>
    <s v="MJD1147"/>
    <n v="68"/>
    <s v="Old"/>
    <s v="Female"/>
    <n v="205"/>
    <s v="At-Risk"/>
    <s v="179/94"/>
    <n v="97"/>
    <n v="1"/>
    <n v="0"/>
    <n v="1"/>
    <n v="1"/>
    <n v="1"/>
    <n v="7.383556445"/>
    <s v="Average"/>
    <n v="0"/>
    <n v="1"/>
    <n v="2"/>
    <n v="11.58761676"/>
    <n v="57372"/>
    <n v="28.292169879999999"/>
    <n v="636"/>
    <s v="Very High"/>
    <n v="7"/>
    <n v="5"/>
    <x v="15"/>
    <s v="Australia"/>
    <s v="Southern Hemisphere"/>
    <n v="0"/>
  </r>
  <r>
    <s v="AXM5702"/>
    <n v="90"/>
    <s v="Old"/>
    <s v="Male"/>
    <n v="213"/>
    <s v="At-Risk"/>
    <s v="159/95"/>
    <n v="65"/>
    <n v="0"/>
    <n v="0"/>
    <n v="1"/>
    <n v="1"/>
    <n v="1"/>
    <n v="1.450025229"/>
    <s v="Average"/>
    <n v="0"/>
    <n v="0"/>
    <n v="10"/>
    <n v="11.422383010000001"/>
    <n v="249345"/>
    <n v="26.57540843"/>
    <n v="789"/>
    <s v="Very High"/>
    <n v="4"/>
    <n v="4"/>
    <x v="17"/>
    <s v="Australia"/>
    <s v="Southern Hemisphere"/>
    <n v="0"/>
  </r>
  <r>
    <s v="YKI3005"/>
    <n v="69"/>
    <s v="Old"/>
    <s v="Female"/>
    <n v="359"/>
    <s v="Dangerous"/>
    <s v="154/83"/>
    <n v="95"/>
    <n v="1"/>
    <n v="0"/>
    <n v="1"/>
    <n v="1"/>
    <n v="1"/>
    <n v="11.00174794"/>
    <s v="Average"/>
    <n v="0"/>
    <n v="0"/>
    <n v="6"/>
    <n v="1.6234751439999999"/>
    <n v="71623"/>
    <n v="30.878255200000002"/>
    <n v="243"/>
    <s v="High"/>
    <n v="1"/>
    <n v="5"/>
    <x v="17"/>
    <s v="Australia"/>
    <s v="Southern Hemisphere"/>
    <n v="1"/>
  </r>
  <r>
    <s v="XRM0290"/>
    <n v="78"/>
    <s v="Old"/>
    <s v="Male"/>
    <n v="254"/>
    <s v="Dangerous"/>
    <s v="168/77"/>
    <n v="88"/>
    <n v="0"/>
    <n v="1"/>
    <n v="1"/>
    <n v="1"/>
    <n v="1"/>
    <n v="4.9997356770000003"/>
    <s v="Healthy"/>
    <n v="0"/>
    <n v="0"/>
    <n v="8"/>
    <n v="0.82997028900000003"/>
    <n v="52433"/>
    <n v="25.272050100000001"/>
    <n v="591"/>
    <s v="Very High"/>
    <n v="5"/>
    <n v="10"/>
    <x v="3"/>
    <s v="Asia"/>
    <s v="Northern Hemisphere"/>
    <n v="1"/>
  </r>
  <r>
    <s v="XIG1890"/>
    <n v="47"/>
    <s v="Middle Age"/>
    <s v="Male"/>
    <n v="230"/>
    <s v="At-Risk"/>
    <s v="136/83"/>
    <n v="97"/>
    <n v="1"/>
    <n v="1"/>
    <n v="1"/>
    <n v="0"/>
    <n v="0"/>
    <n v="5.2009716060000004"/>
    <s v="Average"/>
    <n v="1"/>
    <n v="0"/>
    <n v="4"/>
    <n v="7.6849840250000003"/>
    <n v="32987"/>
    <n v="20.469522690000002"/>
    <n v="371"/>
    <s v="High"/>
    <n v="2"/>
    <n v="7"/>
    <x v="16"/>
    <s v="Asia"/>
    <s v="Northern Hemisphere"/>
    <n v="1"/>
  </r>
  <r>
    <s v="UKL8241"/>
    <n v="18"/>
    <s v="Young"/>
    <s v="Male"/>
    <n v="212"/>
    <s v="At-Risk"/>
    <s v="138/84"/>
    <n v="75"/>
    <n v="1"/>
    <n v="0"/>
    <n v="1"/>
    <n v="0"/>
    <n v="1"/>
    <n v="6.165444184"/>
    <s v="Unhealthy"/>
    <n v="0"/>
    <n v="0"/>
    <n v="10"/>
    <n v="6.6083733169999999"/>
    <n v="77115"/>
    <n v="30.042750179999999"/>
    <n v="733"/>
    <s v="Very High"/>
    <n v="2"/>
    <n v="8"/>
    <x v="3"/>
    <s v="Asia"/>
    <s v="Northern Hemisphere"/>
    <n v="1"/>
  </r>
  <r>
    <s v="RCF4936"/>
    <n v="22"/>
    <s v="Young"/>
    <s v="Male"/>
    <n v="334"/>
    <s v="Dangerous"/>
    <s v="121/105"/>
    <n v="89"/>
    <n v="1"/>
    <n v="0"/>
    <n v="1"/>
    <n v="1"/>
    <n v="0"/>
    <n v="3.4621613149999999"/>
    <s v="Healthy"/>
    <n v="0"/>
    <n v="0"/>
    <n v="9"/>
    <n v="0.27618811999999998"/>
    <n v="90833"/>
    <n v="22.391241870000002"/>
    <n v="352"/>
    <s v="High"/>
    <n v="5"/>
    <n v="9"/>
    <x v="18"/>
    <s v="South America"/>
    <s v="Northern Hemisphere"/>
    <n v="0"/>
  </r>
  <r>
    <s v="PXF2844"/>
    <n v="76"/>
    <s v="Old"/>
    <s v="Male"/>
    <n v="223"/>
    <s v="At-Risk"/>
    <s v="174/102"/>
    <n v="62"/>
    <n v="0"/>
    <n v="0"/>
    <n v="1"/>
    <n v="0"/>
    <n v="0"/>
    <n v="12.132691230000001"/>
    <s v="Healthy"/>
    <n v="1"/>
    <n v="1"/>
    <n v="3"/>
    <n v="3.0502113390000001"/>
    <n v="23343"/>
    <n v="27.151419860000001"/>
    <n v="691"/>
    <s v="Very High"/>
    <n v="4"/>
    <n v="10"/>
    <x v="2"/>
    <s v="Europe"/>
    <s v="Northern Hemisphere"/>
    <n v="0"/>
  </r>
  <r>
    <s v="JGU3151"/>
    <n v="33"/>
    <s v="Middle Age"/>
    <s v="Male"/>
    <n v="169"/>
    <s v="Heart-Healthy"/>
    <s v="138/86"/>
    <n v="76"/>
    <n v="1"/>
    <n v="0"/>
    <n v="1"/>
    <n v="0"/>
    <n v="1"/>
    <n v="4.279566151"/>
    <s v="Healthy"/>
    <n v="1"/>
    <n v="1"/>
    <n v="7"/>
    <n v="5.0091258429999996"/>
    <n v="290249"/>
    <n v="37.303740580000003"/>
    <n v="37"/>
    <s v="Healthy"/>
    <n v="6"/>
    <n v="10"/>
    <x v="19"/>
    <s v="Europe"/>
    <s v="Northern Hemisphere"/>
    <n v="0"/>
  </r>
  <r>
    <s v="DIJ3839"/>
    <n v="56"/>
    <s v="Old"/>
    <s v="Male"/>
    <n v="173"/>
    <s v="Heart-Healthy"/>
    <s v="110/94"/>
    <n v="53"/>
    <n v="1"/>
    <n v="1"/>
    <n v="1"/>
    <n v="1"/>
    <n v="1"/>
    <n v="16.090490849999998"/>
    <s v="Average"/>
    <n v="1"/>
    <n v="0"/>
    <n v="1"/>
    <n v="7.2813887260000003"/>
    <n v="49922"/>
    <n v="39.02496481"/>
    <n v="703"/>
    <s v="Very High"/>
    <n v="4"/>
    <n v="10"/>
    <x v="13"/>
    <s v="Asia"/>
    <s v="Northern Hemisphere"/>
    <n v="0"/>
  </r>
  <r>
    <s v="LUI9794"/>
    <n v="49"/>
    <s v="Middle Age"/>
    <s v="Male"/>
    <n v="362"/>
    <s v="Dangerous"/>
    <s v="153/105"/>
    <n v="54"/>
    <n v="0"/>
    <n v="0"/>
    <n v="1"/>
    <n v="0"/>
    <n v="1"/>
    <n v="17.79122314"/>
    <s v="Healthy"/>
    <n v="1"/>
    <n v="1"/>
    <n v="10"/>
    <n v="11.27991506"/>
    <n v="36858"/>
    <n v="20.78931425"/>
    <n v="616"/>
    <s v="Very High"/>
    <n v="0"/>
    <n v="10"/>
    <x v="9"/>
    <s v="Asia"/>
    <s v="Northern Hemisphere"/>
    <n v="0"/>
  </r>
  <r>
    <s v="HLL5270"/>
    <n v="71"/>
    <s v="Old"/>
    <s v="Female"/>
    <n v="197"/>
    <s v="Heart-Healthy"/>
    <s v="180/82"/>
    <n v="82"/>
    <n v="1"/>
    <n v="0"/>
    <n v="1"/>
    <n v="1"/>
    <n v="1"/>
    <n v="0.42330609000000002"/>
    <s v="Healthy"/>
    <n v="1"/>
    <n v="0"/>
    <n v="5"/>
    <n v="11.325568479999999"/>
    <n v="265874"/>
    <n v="36.631746010000001"/>
    <n v="112"/>
    <s v="Healthy"/>
    <n v="1"/>
    <n v="4"/>
    <x v="17"/>
    <s v="Australia"/>
    <s v="Southern Hemisphere"/>
    <n v="0"/>
  </r>
  <r>
    <s v="IRB7664"/>
    <n v="44"/>
    <s v="Middle Age"/>
    <s v="Male"/>
    <n v="124"/>
    <s v="Heart-Healthy"/>
    <s v="126/71"/>
    <n v="41"/>
    <n v="0"/>
    <n v="1"/>
    <n v="1"/>
    <n v="1"/>
    <n v="0"/>
    <n v="5.5499132380000002"/>
    <s v="Average"/>
    <n v="0"/>
    <n v="1"/>
    <n v="6"/>
    <n v="7.7561334249999998"/>
    <n v="201839"/>
    <n v="21.789508990000002"/>
    <n v="681"/>
    <s v="Very High"/>
    <n v="3"/>
    <n v="4"/>
    <x v="1"/>
    <s v="North America"/>
    <s v="Northern Hemisphere"/>
    <n v="0"/>
  </r>
  <r>
    <s v="LDI1815"/>
    <n v="60"/>
    <s v="Old"/>
    <s v="Male"/>
    <n v="358"/>
    <s v="Dangerous"/>
    <s v="137/69"/>
    <n v="54"/>
    <n v="1"/>
    <n v="1"/>
    <n v="1"/>
    <n v="0"/>
    <n v="1"/>
    <n v="17.534695150000001"/>
    <s v="Healthy"/>
    <n v="1"/>
    <n v="1"/>
    <n v="10"/>
    <n v="4.3884522109999997"/>
    <n v="28329"/>
    <n v="18.445732670000002"/>
    <n v="656"/>
    <s v="Very High"/>
    <n v="0"/>
    <n v="8"/>
    <x v="7"/>
    <s v="Africa"/>
    <s v="Southern Hemisphere"/>
    <n v="0"/>
  </r>
  <r>
    <s v="ZMC0708"/>
    <n v="51"/>
    <s v="Middle Age"/>
    <s v="Male"/>
    <n v="373"/>
    <s v="Dangerous"/>
    <s v="149/101"/>
    <n v="81"/>
    <n v="1"/>
    <n v="0"/>
    <n v="1"/>
    <n v="1"/>
    <n v="0"/>
    <n v="0.131635944"/>
    <s v="Healthy"/>
    <n v="1"/>
    <n v="1"/>
    <n v="1"/>
    <n v="9.3988294579999998"/>
    <n v="125135"/>
    <n v="28.330700740000001"/>
    <n v="373"/>
    <s v="High"/>
    <n v="1"/>
    <n v="9"/>
    <x v="17"/>
    <s v="Australia"/>
    <s v="Southern Hemisphere"/>
    <n v="1"/>
  </r>
  <r>
    <s v="TAP7802"/>
    <n v="44"/>
    <s v="Middle Age"/>
    <s v="Female"/>
    <n v="324"/>
    <s v="Dangerous"/>
    <s v="156/77"/>
    <n v="101"/>
    <n v="0"/>
    <n v="1"/>
    <n v="1"/>
    <n v="1"/>
    <n v="1"/>
    <n v="19.491042270000001"/>
    <s v="Healthy"/>
    <n v="1"/>
    <n v="1"/>
    <n v="9"/>
    <n v="4.3624157339999998"/>
    <n v="67090"/>
    <n v="26.36571185"/>
    <n v="517"/>
    <s v="Very High"/>
    <n v="0"/>
    <n v="4"/>
    <x v="6"/>
    <s v="South America"/>
    <s v="Southern Hemisphere"/>
    <n v="1"/>
  </r>
  <r>
    <s v="LFI1572"/>
    <n v="83"/>
    <s v="Old"/>
    <s v="Female"/>
    <n v="148"/>
    <s v="Heart-Healthy"/>
    <s v="114/73"/>
    <n v="45"/>
    <n v="1"/>
    <n v="0"/>
    <n v="1"/>
    <n v="1"/>
    <n v="1"/>
    <n v="12.16130847"/>
    <s v="Healthy"/>
    <n v="0"/>
    <n v="1"/>
    <n v="9"/>
    <n v="1.2879715730000001"/>
    <n v="20249"/>
    <n v="31.317592269999999"/>
    <n v="703"/>
    <s v="Very High"/>
    <n v="1"/>
    <n v="8"/>
    <x v="3"/>
    <s v="Asia"/>
    <s v="Northern Hemisphere"/>
    <n v="0"/>
  </r>
  <r>
    <s v="AIT5437"/>
    <n v="35"/>
    <s v="Middle Age"/>
    <s v="Male"/>
    <n v="240"/>
    <s v="Dangerous"/>
    <s v="130/89"/>
    <n v="64"/>
    <n v="0"/>
    <n v="0"/>
    <n v="1"/>
    <n v="1"/>
    <n v="0"/>
    <n v="19.524270619999999"/>
    <s v="Healthy"/>
    <n v="1"/>
    <n v="0"/>
    <n v="2"/>
    <n v="3.2327977649999999"/>
    <n v="86866"/>
    <n v="24.42121878"/>
    <n v="70"/>
    <s v="Healthy"/>
    <n v="2"/>
    <n v="10"/>
    <x v="8"/>
    <s v="North America"/>
    <s v="Northern Hemisphere"/>
    <n v="0"/>
  </r>
  <r>
    <s v="NJP5414"/>
    <n v="89"/>
    <s v="Old"/>
    <s v="Male"/>
    <n v="213"/>
    <s v="At-Risk"/>
    <s v="92/83"/>
    <n v="40"/>
    <n v="1"/>
    <n v="1"/>
    <n v="1"/>
    <n v="1"/>
    <n v="1"/>
    <n v="14.19490742"/>
    <s v="Average"/>
    <n v="1"/>
    <n v="0"/>
    <n v="5"/>
    <n v="5.2305434249999996"/>
    <n v="71657"/>
    <n v="35.173763460000004"/>
    <n v="226"/>
    <s v="High"/>
    <n v="3"/>
    <n v="10"/>
    <x v="9"/>
    <s v="Asia"/>
    <s v="Northern Hemisphere"/>
    <n v="1"/>
  </r>
  <r>
    <s v="LER1298"/>
    <n v="60"/>
    <s v="Old"/>
    <s v="Male"/>
    <n v="307"/>
    <s v="Dangerous"/>
    <s v="141/95"/>
    <n v="42"/>
    <n v="1"/>
    <n v="1"/>
    <n v="1"/>
    <n v="0"/>
    <n v="0"/>
    <n v="11.40279696"/>
    <s v="Healthy"/>
    <n v="1"/>
    <n v="0"/>
    <n v="5"/>
    <n v="5.4373776530000004"/>
    <n v="226949"/>
    <n v="32.974500519999999"/>
    <n v="71"/>
    <s v="Healthy"/>
    <n v="2"/>
    <n v="4"/>
    <x v="3"/>
    <s v="Asia"/>
    <s v="Northern Hemisphere"/>
    <n v="0"/>
  </r>
  <r>
    <s v="KEC0363"/>
    <n v="65"/>
    <s v="Old"/>
    <s v="Male"/>
    <n v="302"/>
    <s v="Dangerous"/>
    <s v="162/76"/>
    <n v="59"/>
    <n v="0"/>
    <n v="0"/>
    <n v="1"/>
    <n v="1"/>
    <n v="0"/>
    <n v="13.461640640000001"/>
    <s v="Healthy"/>
    <n v="0"/>
    <n v="1"/>
    <n v="2"/>
    <n v="5.576483166"/>
    <n v="106655"/>
    <n v="23.470461520000001"/>
    <n v="763"/>
    <s v="Very High"/>
    <n v="4"/>
    <n v="10"/>
    <x v="18"/>
    <s v="South America"/>
    <s v="Northern Hemisphere"/>
    <n v="0"/>
  </r>
  <r>
    <s v="XES1074"/>
    <n v="36"/>
    <s v="Middle Age"/>
    <s v="Male"/>
    <n v="366"/>
    <s v="Dangerous"/>
    <s v="139/74"/>
    <n v="100"/>
    <n v="1"/>
    <n v="1"/>
    <n v="1"/>
    <n v="0"/>
    <n v="0"/>
    <n v="13.375168889999999"/>
    <s v="Healthy"/>
    <n v="0"/>
    <n v="0"/>
    <n v="1"/>
    <n v="6.2699410609999999"/>
    <n v="228170"/>
    <n v="38.830933870000003"/>
    <n v="776"/>
    <s v="Very High"/>
    <n v="1"/>
    <n v="5"/>
    <x v="13"/>
    <s v="Asia"/>
    <s v="Northern Hemisphere"/>
    <n v="1"/>
  </r>
  <r>
    <s v="EMB7689"/>
    <n v="51"/>
    <s v="Middle Age"/>
    <s v="Male"/>
    <n v="304"/>
    <s v="Dangerous"/>
    <s v="121/109"/>
    <n v="49"/>
    <n v="1"/>
    <n v="0"/>
    <n v="1"/>
    <n v="0"/>
    <n v="0"/>
    <n v="5.6768188779999997"/>
    <s v="Average"/>
    <n v="0"/>
    <n v="0"/>
    <n v="5"/>
    <n v="4.259615707"/>
    <n v="73365"/>
    <n v="35.005070869999997"/>
    <n v="210"/>
    <s v="High"/>
    <n v="7"/>
    <n v="9"/>
    <x v="10"/>
    <s v="Asia"/>
    <s v="Northern Hemisphere"/>
    <n v="0"/>
  </r>
  <r>
    <s v="SIZ5741"/>
    <n v="33"/>
    <s v="Middle Age"/>
    <s v="Female"/>
    <n v="182"/>
    <s v="Heart-Healthy"/>
    <s v="168/103"/>
    <n v="66"/>
    <n v="1"/>
    <n v="1"/>
    <n v="0"/>
    <n v="0"/>
    <n v="1"/>
    <n v="5.9292470599999998"/>
    <s v="Average"/>
    <n v="1"/>
    <n v="1"/>
    <n v="9"/>
    <n v="0.12551163200000001"/>
    <n v="266913"/>
    <n v="33.125497670000001"/>
    <n v="145"/>
    <s v="Healthy"/>
    <n v="2"/>
    <n v="8"/>
    <x v="1"/>
    <s v="North America"/>
    <s v="Northern Hemisphere"/>
    <n v="0"/>
  </r>
  <r>
    <s v="DTI7357"/>
    <n v="80"/>
    <s v="Old"/>
    <s v="Male"/>
    <n v="243"/>
    <s v="Dangerous"/>
    <s v="139/85"/>
    <n v="110"/>
    <n v="1"/>
    <n v="1"/>
    <n v="1"/>
    <n v="0"/>
    <n v="1"/>
    <n v="17.462057699999999"/>
    <s v="Unhealthy"/>
    <n v="0"/>
    <n v="0"/>
    <n v="10"/>
    <n v="10.357890100000001"/>
    <n v="188538"/>
    <n v="29.263260720000002"/>
    <n v="177"/>
    <s v="Borderline High"/>
    <n v="7"/>
    <n v="7"/>
    <x v="13"/>
    <s v="Asia"/>
    <s v="Northern Hemisphere"/>
    <n v="1"/>
  </r>
  <r>
    <s v="JYF7080"/>
    <n v="35"/>
    <s v="Middle Age"/>
    <s v="Male"/>
    <n v="197"/>
    <s v="Heart-Healthy"/>
    <s v="106/92"/>
    <n v="103"/>
    <n v="1"/>
    <n v="0"/>
    <n v="1"/>
    <n v="0"/>
    <n v="1"/>
    <n v="12.843729919999999"/>
    <s v="Average"/>
    <n v="1"/>
    <n v="1"/>
    <n v="7"/>
    <n v="9.0996781389999999"/>
    <n v="91964"/>
    <n v="29.53694273"/>
    <n v="210"/>
    <s v="High"/>
    <n v="4"/>
    <n v="9"/>
    <x v="12"/>
    <s v="Europe"/>
    <s v="Southern Hemisphere"/>
    <n v="1"/>
  </r>
  <r>
    <s v="BIA7958"/>
    <n v="66"/>
    <s v="Old"/>
    <s v="Male"/>
    <n v="281"/>
    <s v="Dangerous"/>
    <s v="158/78"/>
    <n v="82"/>
    <n v="0"/>
    <n v="1"/>
    <n v="1"/>
    <n v="1"/>
    <n v="0"/>
    <n v="13.892851889999999"/>
    <s v="Healthy"/>
    <n v="0"/>
    <n v="0"/>
    <n v="5"/>
    <n v="1.8405127100000001"/>
    <n v="131289"/>
    <n v="34.897711880000003"/>
    <n v="343"/>
    <s v="High"/>
    <n v="7"/>
    <n v="8"/>
    <x v="19"/>
    <s v="Europe"/>
    <s v="Northern Hemisphere"/>
    <n v="1"/>
  </r>
  <r>
    <s v="BID1500"/>
    <n v="84"/>
    <s v="Old"/>
    <s v="Female"/>
    <n v="235"/>
    <s v="At-Risk"/>
    <s v="127/100"/>
    <n v="52"/>
    <n v="1"/>
    <n v="1"/>
    <n v="1"/>
    <n v="1"/>
    <n v="1"/>
    <n v="19.911238170000001"/>
    <s v="Healthy"/>
    <n v="1"/>
    <n v="0"/>
    <n v="6"/>
    <n v="5.6072441829999997"/>
    <n v="296778"/>
    <n v="23.802941000000001"/>
    <n v="350"/>
    <s v="High"/>
    <n v="3"/>
    <n v="10"/>
    <x v="16"/>
    <s v="Asia"/>
    <s v="Northern Hemisphere"/>
    <n v="1"/>
  </r>
  <r>
    <s v="MAX6504"/>
    <n v="77"/>
    <s v="Old"/>
    <s v="Female"/>
    <n v="287"/>
    <s v="Dangerous"/>
    <s v="160/63"/>
    <n v="90"/>
    <n v="1"/>
    <n v="0"/>
    <n v="1"/>
    <n v="1"/>
    <n v="1"/>
    <n v="1.2679319200000001"/>
    <s v="Average"/>
    <n v="0"/>
    <n v="1"/>
    <n v="6"/>
    <n v="11.293112799999999"/>
    <n v="43357"/>
    <n v="38.559132320000003"/>
    <n v="42"/>
    <s v="Healthy"/>
    <n v="5"/>
    <n v="7"/>
    <x v="5"/>
    <s v="Asia"/>
    <s v="Northern Hemisphere"/>
    <n v="0"/>
  </r>
  <r>
    <s v="GGJ3135"/>
    <n v="62"/>
    <s v="Old"/>
    <s v="Male"/>
    <n v="187"/>
    <s v="Heart-Healthy"/>
    <s v="111/66"/>
    <n v="100"/>
    <n v="0"/>
    <n v="1"/>
    <n v="1"/>
    <n v="0"/>
    <n v="0"/>
    <n v="1.820474666"/>
    <s v="Healthy"/>
    <n v="0"/>
    <n v="0"/>
    <n v="10"/>
    <n v="0.68320431400000003"/>
    <n v="166669"/>
    <n v="36.878907599999998"/>
    <n v="78"/>
    <s v="Healthy"/>
    <n v="4"/>
    <n v="10"/>
    <x v="6"/>
    <s v="South America"/>
    <s v="Southern Hemisphere"/>
    <n v="1"/>
  </r>
  <r>
    <s v="OVD4411"/>
    <n v="30"/>
    <s v="Young"/>
    <s v="Female"/>
    <n v="267"/>
    <s v="Dangerous"/>
    <s v="147/66"/>
    <n v="89"/>
    <n v="0"/>
    <n v="0"/>
    <n v="0"/>
    <n v="1"/>
    <n v="1"/>
    <n v="16.35327985"/>
    <s v="Unhealthy"/>
    <n v="1"/>
    <n v="0"/>
    <n v="2"/>
    <n v="6.3355684739999996"/>
    <n v="277489"/>
    <n v="37.580803189999997"/>
    <n v="281"/>
    <s v="High"/>
    <n v="4"/>
    <n v="8"/>
    <x v="6"/>
    <s v="South America"/>
    <s v="Southern Hemisphere"/>
    <n v="0"/>
  </r>
  <r>
    <s v="GXP6541"/>
    <n v="54"/>
    <s v="Middle Age"/>
    <s v="Male"/>
    <n v="164"/>
    <s v="Heart-Healthy"/>
    <s v="152/61"/>
    <n v="105"/>
    <n v="1"/>
    <n v="0"/>
    <n v="1"/>
    <n v="0"/>
    <n v="1"/>
    <n v="3.9615409179999999"/>
    <s v="Healthy"/>
    <n v="1"/>
    <n v="1"/>
    <n v="8"/>
    <n v="2.565708366"/>
    <n v="216993"/>
    <n v="26.715784490000001"/>
    <n v="579"/>
    <s v="Very High"/>
    <n v="3"/>
    <n v="8"/>
    <x v="17"/>
    <s v="Australia"/>
    <s v="Southern Hemisphere"/>
    <n v="0"/>
  </r>
  <r>
    <s v="YJO9568"/>
    <n v="62"/>
    <s v="Old"/>
    <s v="Male"/>
    <n v="169"/>
    <s v="Heart-Healthy"/>
    <s v="117/108"/>
    <n v="92"/>
    <n v="0"/>
    <n v="1"/>
    <n v="1"/>
    <n v="0"/>
    <n v="1"/>
    <n v="6.0237758230000003"/>
    <s v="Average"/>
    <n v="1"/>
    <n v="0"/>
    <n v="4"/>
    <n v="1.5767273989999999"/>
    <n v="281011"/>
    <n v="18.631841640000001"/>
    <n v="290"/>
    <s v="High"/>
    <n v="7"/>
    <n v="4"/>
    <x v="6"/>
    <s v="South America"/>
    <s v="Southern Hemisphere"/>
    <n v="1"/>
  </r>
  <r>
    <s v="LBN7552"/>
    <n v="50"/>
    <s v="Middle Age"/>
    <s v="Male"/>
    <n v="395"/>
    <s v="Dangerous"/>
    <s v="167/70"/>
    <n v="75"/>
    <n v="1"/>
    <n v="1"/>
    <n v="1"/>
    <n v="1"/>
    <n v="0"/>
    <n v="17.36002981"/>
    <s v="Average"/>
    <n v="0"/>
    <n v="0"/>
    <n v="5"/>
    <n v="5.4905746840000003"/>
    <n v="29468"/>
    <n v="33.113104479999997"/>
    <n v="781"/>
    <s v="Very High"/>
    <n v="0"/>
    <n v="4"/>
    <x v="1"/>
    <s v="North America"/>
    <s v="Northern Hemisphere"/>
    <n v="0"/>
  </r>
  <r>
    <s v="MUR2048"/>
    <n v="54"/>
    <s v="Middle Age"/>
    <s v="Male"/>
    <n v="216"/>
    <s v="At-Risk"/>
    <s v="114/92"/>
    <n v="84"/>
    <n v="1"/>
    <n v="1"/>
    <n v="1"/>
    <n v="0"/>
    <n v="0"/>
    <n v="9.4230971809999993"/>
    <s v="Unhealthy"/>
    <n v="0"/>
    <n v="1"/>
    <n v="9"/>
    <n v="10.51248818"/>
    <n v="152198"/>
    <n v="39.686700610000003"/>
    <n v="667"/>
    <s v="Very High"/>
    <n v="0"/>
    <n v="9"/>
    <x v="0"/>
    <s v="South America"/>
    <s v="Southern Hemisphere"/>
    <n v="0"/>
  </r>
  <r>
    <s v="YFF4303"/>
    <n v="53"/>
    <s v="Middle Age"/>
    <s v="Male"/>
    <n v="147"/>
    <s v="Heart-Healthy"/>
    <s v="170/109"/>
    <n v="56"/>
    <n v="1"/>
    <n v="0"/>
    <n v="1"/>
    <n v="0"/>
    <n v="1"/>
    <n v="12.248060130000001"/>
    <s v="Unhealthy"/>
    <n v="0"/>
    <n v="1"/>
    <n v="5"/>
    <n v="5.90413823"/>
    <n v="44281"/>
    <n v="30.933168899999998"/>
    <n v="149"/>
    <s v="Healthy"/>
    <n v="2"/>
    <n v="5"/>
    <x v="11"/>
    <s v="Europe"/>
    <s v="Southern Hemisphere"/>
    <n v="1"/>
  </r>
  <r>
    <s v="OXY9542"/>
    <n v="63"/>
    <s v="Old"/>
    <s v="Male"/>
    <n v="163"/>
    <s v="Heart-Healthy"/>
    <s v="96/90"/>
    <n v="88"/>
    <n v="1"/>
    <n v="0"/>
    <n v="1"/>
    <n v="1"/>
    <n v="1"/>
    <n v="13.893522000000001"/>
    <s v="Average"/>
    <n v="1"/>
    <n v="1"/>
    <n v="10"/>
    <n v="7.9586931849999996"/>
    <n v="273658"/>
    <n v="30.2948655"/>
    <n v="528"/>
    <s v="Very High"/>
    <n v="2"/>
    <n v="4"/>
    <x v="16"/>
    <s v="Asia"/>
    <s v="Northern Hemisphere"/>
    <n v="0"/>
  </r>
  <r>
    <s v="MHM9555"/>
    <n v="46"/>
    <s v="Middle Age"/>
    <s v="Male"/>
    <n v="244"/>
    <s v="Dangerous"/>
    <s v="179/60"/>
    <n v="64"/>
    <n v="0"/>
    <n v="1"/>
    <n v="1"/>
    <n v="1"/>
    <n v="1"/>
    <n v="15.06302348"/>
    <s v="Average"/>
    <n v="0"/>
    <n v="0"/>
    <n v="7"/>
    <n v="7.6646255139999999"/>
    <n v="69447"/>
    <n v="28.949206159999999"/>
    <n v="601"/>
    <s v="Very High"/>
    <n v="3"/>
    <n v="8"/>
    <x v="3"/>
    <s v="Asia"/>
    <s v="Northern Hemisphere"/>
    <n v="0"/>
  </r>
  <r>
    <s v="QYZ7516"/>
    <n v="23"/>
    <s v="Young"/>
    <s v="Male"/>
    <n v="360"/>
    <s v="Dangerous"/>
    <s v="150/74"/>
    <n v="43"/>
    <n v="0"/>
    <n v="0"/>
    <n v="1"/>
    <n v="1"/>
    <n v="1"/>
    <n v="6.6632515879999996"/>
    <s v="Healthy"/>
    <n v="0"/>
    <n v="0"/>
    <n v="5"/>
    <n v="6.421608838"/>
    <n v="151787"/>
    <n v="22.144914790000001"/>
    <n v="209"/>
    <s v="High"/>
    <n v="7"/>
    <n v="10"/>
    <x v="4"/>
    <s v="Europe"/>
    <s v="Northern Hemisphere"/>
    <n v="1"/>
  </r>
  <r>
    <s v="HDY4139"/>
    <n v="65"/>
    <s v="Old"/>
    <s v="Male"/>
    <n v="343"/>
    <s v="Dangerous"/>
    <s v="167/97"/>
    <n v="69"/>
    <n v="1"/>
    <n v="0"/>
    <n v="1"/>
    <n v="0"/>
    <n v="1"/>
    <n v="16.557795550000002"/>
    <s v="Healthy"/>
    <n v="1"/>
    <n v="0"/>
    <n v="6"/>
    <n v="7.0664296289999999"/>
    <n v="48934"/>
    <n v="24.083918069999999"/>
    <n v="331"/>
    <s v="High"/>
    <n v="7"/>
    <n v="6"/>
    <x v="15"/>
    <s v="Australia"/>
    <s v="Southern Hemisphere"/>
    <n v="0"/>
  </r>
  <r>
    <s v="UEF3030"/>
    <n v="18"/>
    <s v="Young"/>
    <s v="Female"/>
    <n v="229"/>
    <s v="At-Risk"/>
    <s v="160/63"/>
    <n v="72"/>
    <n v="0"/>
    <n v="1"/>
    <n v="0"/>
    <n v="1"/>
    <n v="0"/>
    <n v="19.462177650000001"/>
    <s v="Healthy"/>
    <n v="1"/>
    <n v="0"/>
    <n v="7"/>
    <n v="1.048625602"/>
    <n v="214367"/>
    <n v="37.518820089999998"/>
    <n v="419"/>
    <s v="High"/>
    <n v="4"/>
    <n v="10"/>
    <x v="17"/>
    <s v="Australia"/>
    <s v="Southern Hemisphere"/>
    <n v="0"/>
  </r>
  <r>
    <s v="IXT9616"/>
    <n v="69"/>
    <s v="Old"/>
    <s v="Male"/>
    <n v="175"/>
    <s v="Heart-Healthy"/>
    <s v="153/93"/>
    <n v="98"/>
    <n v="1"/>
    <n v="1"/>
    <n v="1"/>
    <n v="1"/>
    <n v="1"/>
    <n v="18.510214210000001"/>
    <s v="Unhealthy"/>
    <n v="1"/>
    <n v="1"/>
    <n v="8"/>
    <n v="4.3549723159999996"/>
    <n v="24309"/>
    <n v="19.11569798"/>
    <n v="675"/>
    <s v="Very High"/>
    <n v="7"/>
    <n v="7"/>
    <x v="5"/>
    <s v="Asia"/>
    <s v="Northern Hemisphere"/>
    <n v="0"/>
  </r>
  <r>
    <s v="GAC5435"/>
    <n v="70"/>
    <s v="Old"/>
    <s v="Male"/>
    <n v="161"/>
    <s v="Heart-Healthy"/>
    <s v="180/84"/>
    <n v="77"/>
    <n v="0"/>
    <n v="0"/>
    <n v="1"/>
    <n v="1"/>
    <n v="1"/>
    <n v="18.308551479999998"/>
    <s v="Healthy"/>
    <n v="1"/>
    <n v="1"/>
    <n v="8"/>
    <n v="9.5049962570000002"/>
    <n v="56072"/>
    <n v="32.383444920000002"/>
    <n v="48"/>
    <s v="Healthy"/>
    <n v="0"/>
    <n v="5"/>
    <x v="1"/>
    <s v="North America"/>
    <s v="Northern Hemisphere"/>
    <n v="0"/>
  </r>
  <r>
    <s v="DED3353"/>
    <n v="82"/>
    <s v="Old"/>
    <s v="Female"/>
    <n v="357"/>
    <s v="Dangerous"/>
    <s v="146/74"/>
    <n v="86"/>
    <n v="1"/>
    <n v="1"/>
    <n v="1"/>
    <n v="0"/>
    <n v="1"/>
    <n v="16.260476600000001"/>
    <s v="Healthy"/>
    <n v="0"/>
    <n v="1"/>
    <n v="8"/>
    <n v="9.2144090999999997E-2"/>
    <n v="160049"/>
    <n v="21.283631880000002"/>
    <n v="224"/>
    <s v="High"/>
    <n v="6"/>
    <n v="10"/>
    <x v="3"/>
    <s v="Asia"/>
    <s v="Northern Hemisphere"/>
    <n v="0"/>
  </r>
  <r>
    <s v="KYF3220"/>
    <n v="58"/>
    <s v="Old"/>
    <s v="Male"/>
    <n v="195"/>
    <s v="Heart-Healthy"/>
    <s v="93/105"/>
    <n v="98"/>
    <n v="1"/>
    <n v="1"/>
    <n v="1"/>
    <n v="0"/>
    <n v="1"/>
    <n v="19.340334030000001"/>
    <s v="Average"/>
    <n v="1"/>
    <n v="1"/>
    <n v="2"/>
    <n v="3.2776735239999999"/>
    <n v="127011"/>
    <n v="34.068280299999998"/>
    <n v="687"/>
    <s v="Very High"/>
    <n v="4"/>
    <n v="8"/>
    <x v="19"/>
    <s v="Europe"/>
    <s v="Northern Hemisphere"/>
    <n v="1"/>
  </r>
  <r>
    <s v="SHY9371"/>
    <n v="70"/>
    <s v="Old"/>
    <s v="Female"/>
    <n v="226"/>
    <s v="At-Risk"/>
    <s v="148/62"/>
    <n v="110"/>
    <n v="0"/>
    <n v="1"/>
    <n v="1"/>
    <n v="0"/>
    <n v="0"/>
    <n v="6.6379397500000001"/>
    <s v="Average"/>
    <n v="1"/>
    <n v="0"/>
    <n v="8"/>
    <n v="3.334771436"/>
    <n v="31484"/>
    <n v="39.297029690000002"/>
    <n v="79"/>
    <s v="Healthy"/>
    <n v="0"/>
    <n v="8"/>
    <x v="0"/>
    <s v="South America"/>
    <s v="Southern Hemisphere"/>
    <n v="0"/>
  </r>
  <r>
    <s v="HDD7113"/>
    <n v="53"/>
    <s v="Middle Age"/>
    <s v="Female"/>
    <n v="132"/>
    <s v="Heart-Healthy"/>
    <s v="109/63"/>
    <n v="103"/>
    <n v="1"/>
    <n v="0"/>
    <n v="1"/>
    <n v="0"/>
    <n v="0"/>
    <n v="0.31791533799999999"/>
    <s v="Average"/>
    <n v="1"/>
    <n v="1"/>
    <n v="5"/>
    <n v="2.7831896440000001"/>
    <n v="231559"/>
    <n v="29.96009007"/>
    <n v="317"/>
    <s v="High"/>
    <n v="4"/>
    <n v="8"/>
    <x v="1"/>
    <s v="North America"/>
    <s v="Northern Hemisphere"/>
    <n v="0"/>
  </r>
  <r>
    <s v="QWU1798"/>
    <n v="78"/>
    <s v="Old"/>
    <s v="Male"/>
    <n v="124"/>
    <s v="Heart-Healthy"/>
    <s v="90/63"/>
    <n v="50"/>
    <n v="1"/>
    <n v="1"/>
    <n v="1"/>
    <n v="0"/>
    <n v="1"/>
    <n v="4.8470678530000004"/>
    <s v="Average"/>
    <n v="0"/>
    <n v="1"/>
    <n v="2"/>
    <n v="9.6572669680000001"/>
    <n v="47863"/>
    <n v="36.071345479999998"/>
    <n v="310"/>
    <s v="High"/>
    <n v="3"/>
    <n v="5"/>
    <x v="17"/>
    <s v="Australia"/>
    <s v="Southern Hemisphere"/>
    <n v="0"/>
  </r>
  <r>
    <s v="QDN5910"/>
    <n v="49"/>
    <s v="Middle Age"/>
    <s v="Male"/>
    <n v="247"/>
    <s v="Dangerous"/>
    <s v="119/94"/>
    <n v="71"/>
    <n v="0"/>
    <n v="1"/>
    <n v="1"/>
    <n v="0"/>
    <n v="1"/>
    <n v="19.620017000000001"/>
    <s v="Unhealthy"/>
    <n v="1"/>
    <n v="0"/>
    <n v="4"/>
    <n v="8.9194911579999996"/>
    <n v="288734"/>
    <n v="18.31019805"/>
    <n v="432"/>
    <s v="High"/>
    <n v="7"/>
    <n v="6"/>
    <x v="0"/>
    <s v="South America"/>
    <s v="Southern Hemisphere"/>
    <n v="1"/>
  </r>
  <r>
    <s v="XRV5645"/>
    <n v="54"/>
    <s v="Middle Age"/>
    <s v="Male"/>
    <n v="139"/>
    <s v="Heart-Healthy"/>
    <s v="124/69"/>
    <n v="106"/>
    <n v="1"/>
    <n v="1"/>
    <n v="1"/>
    <n v="0"/>
    <n v="0"/>
    <n v="8.1946138150000003"/>
    <s v="Average"/>
    <n v="0"/>
    <n v="1"/>
    <n v="10"/>
    <n v="4.7517813799999997"/>
    <n v="268684"/>
    <n v="18.30473293"/>
    <n v="541"/>
    <s v="Very High"/>
    <n v="4"/>
    <n v="5"/>
    <x v="17"/>
    <s v="Australia"/>
    <s v="Southern Hemisphere"/>
    <n v="1"/>
  </r>
  <r>
    <s v="PZO0044"/>
    <n v="39"/>
    <s v="Middle Age"/>
    <s v="Female"/>
    <n v="220"/>
    <s v="At-Risk"/>
    <s v="165/71"/>
    <n v="41"/>
    <n v="1"/>
    <n v="0"/>
    <n v="0"/>
    <n v="0"/>
    <n v="1"/>
    <n v="19.12031189"/>
    <s v="Healthy"/>
    <n v="1"/>
    <n v="1"/>
    <n v="9"/>
    <n v="6.7681728379999999"/>
    <n v="132138"/>
    <n v="27.581348200000001"/>
    <n v="403"/>
    <s v="High"/>
    <n v="2"/>
    <n v="6"/>
    <x v="10"/>
    <s v="Asia"/>
    <s v="Northern Hemisphere"/>
    <n v="0"/>
  </r>
  <r>
    <s v="YLL5287"/>
    <n v="63"/>
    <s v="Old"/>
    <s v="Female"/>
    <n v="361"/>
    <s v="Dangerous"/>
    <s v="147/88"/>
    <n v="84"/>
    <n v="1"/>
    <n v="1"/>
    <n v="1"/>
    <n v="0"/>
    <n v="1"/>
    <n v="4.4653919760000003"/>
    <s v="Unhealthy"/>
    <n v="0"/>
    <n v="0"/>
    <n v="3"/>
    <n v="4.8024999099999999"/>
    <n v="132758"/>
    <n v="24.16701638"/>
    <n v="356"/>
    <s v="High"/>
    <n v="1"/>
    <n v="8"/>
    <x v="12"/>
    <s v="Europe"/>
    <s v="Southern Hemisphere"/>
    <n v="0"/>
  </r>
  <r>
    <s v="KHI2470"/>
    <n v="37"/>
    <s v="Middle Age"/>
    <s v="Female"/>
    <n v="341"/>
    <s v="Dangerous"/>
    <s v="94/73"/>
    <n v="98"/>
    <n v="1"/>
    <n v="0"/>
    <n v="0"/>
    <n v="0"/>
    <n v="1"/>
    <n v="15.51619865"/>
    <s v="Unhealthy"/>
    <n v="1"/>
    <n v="0"/>
    <n v="5"/>
    <n v="6.4348908979999999"/>
    <n v="260924"/>
    <n v="31.061753540000002"/>
    <n v="716"/>
    <s v="Very High"/>
    <n v="2"/>
    <n v="7"/>
    <x v="7"/>
    <s v="Africa"/>
    <s v="Southern Hemisphere"/>
    <n v="0"/>
  </r>
  <r>
    <s v="DQN6340"/>
    <n v="90"/>
    <s v="Old"/>
    <s v="Male"/>
    <n v="163"/>
    <s v="Heart-Healthy"/>
    <s v="130/80"/>
    <n v="95"/>
    <n v="0"/>
    <n v="1"/>
    <n v="1"/>
    <n v="1"/>
    <n v="1"/>
    <n v="18.506692399999999"/>
    <s v="Average"/>
    <n v="1"/>
    <n v="0"/>
    <n v="7"/>
    <n v="8.7169588170000001"/>
    <n v="22660"/>
    <n v="28.899990110000001"/>
    <n v="687"/>
    <s v="Very High"/>
    <n v="4"/>
    <n v="4"/>
    <x v="16"/>
    <s v="Asia"/>
    <s v="Northern Hemisphere"/>
    <n v="1"/>
  </r>
  <r>
    <s v="OID3515"/>
    <n v="49"/>
    <s v="Middle Age"/>
    <s v="Male"/>
    <n v="322"/>
    <s v="Dangerous"/>
    <s v="135/77"/>
    <n v="85"/>
    <n v="1"/>
    <n v="0"/>
    <n v="1"/>
    <n v="1"/>
    <n v="1"/>
    <n v="4.6885956799999997"/>
    <s v="Unhealthy"/>
    <n v="0"/>
    <n v="0"/>
    <n v="5"/>
    <n v="6.6318948769999997"/>
    <n v="213867"/>
    <n v="21.4469785"/>
    <n v="62"/>
    <s v="Healthy"/>
    <n v="2"/>
    <n v="9"/>
    <x v="3"/>
    <s v="Asia"/>
    <s v="Northern Hemisphere"/>
    <n v="1"/>
  </r>
  <r>
    <s v="XCW2109"/>
    <n v="61"/>
    <s v="Old"/>
    <s v="Male"/>
    <n v="319"/>
    <s v="Dangerous"/>
    <s v="178/109"/>
    <n v="74"/>
    <n v="0"/>
    <n v="1"/>
    <n v="1"/>
    <n v="1"/>
    <n v="0"/>
    <n v="16.65115346"/>
    <s v="Average"/>
    <n v="1"/>
    <n v="0"/>
    <n v="4"/>
    <n v="0.65238434599999995"/>
    <n v="162171"/>
    <n v="39.674555329999997"/>
    <n v="791"/>
    <s v="Very High"/>
    <n v="2"/>
    <n v="5"/>
    <x v="17"/>
    <s v="Australia"/>
    <s v="Southern Hemisphere"/>
    <n v="0"/>
  </r>
  <r>
    <s v="NNY7030"/>
    <n v="33"/>
    <s v="Middle Age"/>
    <s v="Female"/>
    <n v="210"/>
    <s v="At-Risk"/>
    <s v="102/69"/>
    <n v="88"/>
    <n v="0"/>
    <n v="1"/>
    <n v="0"/>
    <n v="0"/>
    <n v="1"/>
    <n v="15.92732726"/>
    <s v="Average"/>
    <n v="1"/>
    <n v="0"/>
    <n v="1"/>
    <n v="9.5668968240000005"/>
    <n v="139969"/>
    <n v="27.44171098"/>
    <n v="290"/>
    <s v="High"/>
    <n v="1"/>
    <n v="4"/>
    <x v="4"/>
    <s v="Europe"/>
    <s v="Northern Hemisphere"/>
    <n v="0"/>
  </r>
  <r>
    <s v="SJZ2989"/>
    <n v="40"/>
    <s v="Middle Age"/>
    <s v="Female"/>
    <n v="172"/>
    <s v="Heart-Healthy"/>
    <s v="120/63"/>
    <n v="67"/>
    <n v="0"/>
    <n v="1"/>
    <n v="0"/>
    <n v="1"/>
    <n v="1"/>
    <n v="19.205572979999999"/>
    <s v="Unhealthy"/>
    <n v="0"/>
    <n v="1"/>
    <n v="1"/>
    <n v="11.200159940000001"/>
    <n v="116134"/>
    <n v="21.094199939999999"/>
    <n v="410"/>
    <s v="High"/>
    <n v="3"/>
    <n v="9"/>
    <x v="14"/>
    <s v="Africa"/>
    <s v="Northern Hemisphere"/>
    <n v="0"/>
  </r>
  <r>
    <s v="UKW5190"/>
    <n v="43"/>
    <s v="Middle Age"/>
    <s v="Female"/>
    <n v="251"/>
    <s v="Dangerous"/>
    <s v="99/76"/>
    <n v="66"/>
    <n v="1"/>
    <n v="0"/>
    <n v="1"/>
    <n v="1"/>
    <n v="1"/>
    <n v="18.95234211"/>
    <s v="Unhealthy"/>
    <n v="0"/>
    <n v="1"/>
    <n v="8"/>
    <n v="9.6913762549999998"/>
    <n v="224287"/>
    <n v="37.451012059999996"/>
    <n v="234"/>
    <s v="High"/>
    <n v="6"/>
    <n v="7"/>
    <x v="8"/>
    <s v="North America"/>
    <s v="Northern Hemisphere"/>
    <n v="1"/>
  </r>
  <r>
    <s v="GVV7191"/>
    <n v="78"/>
    <s v="Old"/>
    <s v="Male"/>
    <n v="285"/>
    <s v="Dangerous"/>
    <s v="146/108"/>
    <n v="65"/>
    <n v="1"/>
    <n v="0"/>
    <n v="1"/>
    <n v="0"/>
    <n v="1"/>
    <n v="5.6204479049999998"/>
    <s v="Unhealthy"/>
    <n v="1"/>
    <n v="1"/>
    <n v="6"/>
    <n v="0.65100601800000002"/>
    <n v="118643"/>
    <n v="18.27825713"/>
    <n v="100"/>
    <s v="Healthy"/>
    <n v="3"/>
    <n v="10"/>
    <x v="7"/>
    <s v="Africa"/>
    <s v="Southern Hemisphere"/>
    <n v="1"/>
  </r>
  <r>
    <s v="KDW4584"/>
    <n v="36"/>
    <s v="Middle Age"/>
    <s v="Female"/>
    <n v="231"/>
    <s v="At-Risk"/>
    <s v="127/93"/>
    <n v="109"/>
    <n v="1"/>
    <n v="1"/>
    <n v="0"/>
    <n v="1"/>
    <n v="1"/>
    <n v="8.9281720490000005"/>
    <s v="Unhealthy"/>
    <n v="1"/>
    <n v="1"/>
    <n v="10"/>
    <n v="0.54943894299999996"/>
    <n v="290479"/>
    <n v="21.399809919999999"/>
    <n v="94"/>
    <s v="Healthy"/>
    <n v="3"/>
    <n v="4"/>
    <x v="7"/>
    <s v="Africa"/>
    <s v="Southern Hemisphere"/>
    <n v="0"/>
  </r>
  <r>
    <s v="XLQ7012"/>
    <n v="72"/>
    <s v="Old"/>
    <s v="Male"/>
    <n v="362"/>
    <s v="Dangerous"/>
    <s v="172/65"/>
    <n v="88"/>
    <n v="0"/>
    <n v="0"/>
    <n v="1"/>
    <n v="1"/>
    <n v="0"/>
    <n v="7.3267226069999998"/>
    <s v="Unhealthy"/>
    <n v="1"/>
    <n v="1"/>
    <n v="5"/>
    <n v="11.755293419999999"/>
    <n v="159080"/>
    <n v="21.758597309999999"/>
    <n v="258"/>
    <s v="High"/>
    <n v="4"/>
    <n v="8"/>
    <x v="3"/>
    <s v="Asia"/>
    <s v="Northern Hemisphere"/>
    <n v="1"/>
  </r>
  <r>
    <s v="XNZ8049"/>
    <n v="50"/>
    <s v="Middle Age"/>
    <s v="Male"/>
    <n v="195"/>
    <s v="Heart-Healthy"/>
    <s v="104/81"/>
    <n v="50"/>
    <n v="0"/>
    <n v="1"/>
    <n v="1"/>
    <n v="1"/>
    <n v="0"/>
    <n v="13.21435595"/>
    <s v="Healthy"/>
    <n v="1"/>
    <n v="1"/>
    <n v="10"/>
    <n v="0.51583529400000006"/>
    <n v="194300"/>
    <n v="20.982990310000002"/>
    <n v="254"/>
    <s v="High"/>
    <n v="5"/>
    <n v="6"/>
    <x v="18"/>
    <s v="South America"/>
    <s v="Northern Hemisphere"/>
    <n v="1"/>
  </r>
  <r>
    <s v="UEY6198"/>
    <n v="54"/>
    <s v="Middle Age"/>
    <s v="Female"/>
    <n v="344"/>
    <s v="Dangerous"/>
    <s v="129/109"/>
    <n v="108"/>
    <n v="1"/>
    <n v="0"/>
    <n v="1"/>
    <n v="1"/>
    <n v="1"/>
    <n v="0.78171176899999995"/>
    <s v="Unhealthy"/>
    <n v="1"/>
    <n v="0"/>
    <n v="10"/>
    <n v="6.2737735969999999"/>
    <n v="259740"/>
    <n v="24.263643850000001"/>
    <n v="693"/>
    <s v="Very High"/>
    <n v="2"/>
    <n v="10"/>
    <x v="9"/>
    <s v="Asia"/>
    <s v="Northern Hemisphere"/>
    <n v="1"/>
  </r>
  <r>
    <s v="MHA5726"/>
    <n v="29"/>
    <s v="Young"/>
    <s v="Female"/>
    <n v="399"/>
    <s v="Dangerous"/>
    <s v="99/90"/>
    <n v="94"/>
    <n v="0"/>
    <n v="0"/>
    <n v="0"/>
    <n v="0"/>
    <n v="1"/>
    <n v="19.569226019999999"/>
    <s v="Average"/>
    <n v="1"/>
    <n v="1"/>
    <n v="9"/>
    <n v="4.4922600099999999"/>
    <n v="229702"/>
    <n v="27.090725559999999"/>
    <n v="367"/>
    <s v="High"/>
    <n v="7"/>
    <n v="4"/>
    <x v="19"/>
    <s v="Europe"/>
    <s v="Northern Hemisphere"/>
    <n v="0"/>
  </r>
  <r>
    <s v="BPY9823"/>
    <n v="67"/>
    <s v="Old"/>
    <s v="Female"/>
    <n v="376"/>
    <s v="Dangerous"/>
    <s v="102/98"/>
    <n v="73"/>
    <n v="0"/>
    <n v="0"/>
    <n v="1"/>
    <n v="1"/>
    <n v="0"/>
    <n v="5.3642917900000002"/>
    <s v="Average"/>
    <n v="0"/>
    <n v="0"/>
    <n v="5"/>
    <n v="7.822583968"/>
    <n v="43149"/>
    <n v="24.54728055"/>
    <n v="780"/>
    <s v="Very High"/>
    <n v="0"/>
    <n v="6"/>
    <x v="17"/>
    <s v="Australia"/>
    <s v="Southern Hemisphere"/>
    <n v="0"/>
  </r>
  <r>
    <s v="YMC7841"/>
    <n v="86"/>
    <s v="Old"/>
    <s v="Female"/>
    <n v="361"/>
    <s v="Dangerous"/>
    <s v="150/67"/>
    <n v="45"/>
    <n v="0"/>
    <n v="1"/>
    <n v="1"/>
    <n v="1"/>
    <n v="0"/>
    <n v="19.407365469999998"/>
    <s v="Unhealthy"/>
    <n v="1"/>
    <n v="1"/>
    <n v="6"/>
    <n v="3.7473314279999999"/>
    <n v="147131"/>
    <n v="19.509686590000001"/>
    <n v="259"/>
    <s v="High"/>
    <n v="6"/>
    <n v="10"/>
    <x v="18"/>
    <s v="South America"/>
    <s v="Northern Hemisphere"/>
    <n v="1"/>
  </r>
  <r>
    <s v="ZMI8120"/>
    <n v="73"/>
    <s v="Old"/>
    <s v="Male"/>
    <n v="215"/>
    <s v="At-Risk"/>
    <s v="154/81"/>
    <n v="71"/>
    <n v="0"/>
    <n v="0"/>
    <n v="1"/>
    <n v="0"/>
    <n v="0"/>
    <n v="15.652592909999999"/>
    <s v="Unhealthy"/>
    <n v="1"/>
    <n v="1"/>
    <n v="8"/>
    <n v="0.94142291199999995"/>
    <n v="123605"/>
    <n v="21.822675969999999"/>
    <n v="372"/>
    <s v="High"/>
    <n v="4"/>
    <n v="9"/>
    <x v="14"/>
    <s v="Africa"/>
    <s v="Northern Hemisphere"/>
    <n v="0"/>
  </r>
  <r>
    <s v="HPT2140"/>
    <n v="69"/>
    <s v="Old"/>
    <s v="Male"/>
    <n v="308"/>
    <s v="Dangerous"/>
    <s v="90/62"/>
    <n v="74"/>
    <n v="1"/>
    <n v="1"/>
    <n v="1"/>
    <n v="1"/>
    <n v="0"/>
    <n v="16.723610239999999"/>
    <s v="Unhealthy"/>
    <n v="0"/>
    <n v="1"/>
    <n v="9"/>
    <n v="7.818948615"/>
    <n v="82395"/>
    <n v="35.296466629999998"/>
    <n v="709"/>
    <s v="Very High"/>
    <n v="3"/>
    <n v="8"/>
    <x v="7"/>
    <s v="Africa"/>
    <s v="Southern Hemisphere"/>
    <n v="0"/>
  </r>
  <r>
    <s v="TVI8422"/>
    <n v="55"/>
    <s v="Old"/>
    <s v="Male"/>
    <n v="356"/>
    <s v="Dangerous"/>
    <s v="103/89"/>
    <n v="46"/>
    <n v="0"/>
    <n v="1"/>
    <n v="1"/>
    <n v="1"/>
    <n v="0"/>
    <n v="19.686824949999998"/>
    <s v="Healthy"/>
    <n v="0"/>
    <n v="1"/>
    <n v="2"/>
    <n v="3.2868633460000001"/>
    <n v="282872"/>
    <n v="36.581896749999999"/>
    <n v="774"/>
    <s v="Very High"/>
    <n v="1"/>
    <n v="4"/>
    <x v="8"/>
    <s v="North America"/>
    <s v="Northern Hemisphere"/>
    <n v="0"/>
  </r>
  <r>
    <s v="LHF5702"/>
    <n v="58"/>
    <s v="Old"/>
    <s v="Male"/>
    <n v="319"/>
    <s v="Dangerous"/>
    <s v="107/93"/>
    <n v="72"/>
    <n v="0"/>
    <n v="0"/>
    <n v="1"/>
    <n v="0"/>
    <n v="1"/>
    <n v="15.53427314"/>
    <s v="Average"/>
    <n v="0"/>
    <n v="0"/>
    <n v="2"/>
    <n v="2.16923099"/>
    <n v="165091"/>
    <n v="33.340161459999997"/>
    <n v="457"/>
    <s v="High"/>
    <n v="1"/>
    <n v="9"/>
    <x v="10"/>
    <s v="Asia"/>
    <s v="Northern Hemisphere"/>
    <n v="0"/>
  </r>
  <r>
    <s v="TFX0173"/>
    <n v="81"/>
    <s v="Old"/>
    <s v="Male"/>
    <n v="240"/>
    <s v="Dangerous"/>
    <s v="97/69"/>
    <n v="92"/>
    <n v="0"/>
    <n v="1"/>
    <n v="1"/>
    <n v="0"/>
    <n v="0"/>
    <n v="6.4186163570000003"/>
    <s v="Unhealthy"/>
    <n v="1"/>
    <n v="0"/>
    <n v="8"/>
    <n v="5.0973239860000001"/>
    <n v="241718"/>
    <n v="39.488005370000003"/>
    <n v="191"/>
    <s v="Borderline High"/>
    <n v="0"/>
    <n v="10"/>
    <x v="16"/>
    <s v="Asia"/>
    <s v="Northern Hemisphere"/>
    <n v="0"/>
  </r>
  <r>
    <s v="IJL6298"/>
    <n v="72"/>
    <s v="Old"/>
    <s v="Male"/>
    <n v="209"/>
    <s v="At-Risk"/>
    <s v="105/64"/>
    <n v="54"/>
    <n v="0"/>
    <n v="0"/>
    <n v="1"/>
    <n v="0"/>
    <n v="1"/>
    <n v="16.61661677"/>
    <s v="Healthy"/>
    <n v="1"/>
    <n v="1"/>
    <n v="3"/>
    <n v="9.7571425200000004"/>
    <n v="60717"/>
    <n v="21.796686220000002"/>
    <n v="155"/>
    <s v="Borderline High"/>
    <n v="4"/>
    <n v="4"/>
    <x v="6"/>
    <s v="South America"/>
    <s v="Southern Hemisphere"/>
    <n v="1"/>
  </r>
  <r>
    <s v="BPQ3678"/>
    <n v="40"/>
    <s v="Middle Age"/>
    <s v="Female"/>
    <n v="370"/>
    <s v="Dangerous"/>
    <s v="107/83"/>
    <n v="100"/>
    <n v="0"/>
    <n v="1"/>
    <n v="0"/>
    <n v="1"/>
    <n v="0"/>
    <n v="5.8344002540000002"/>
    <s v="Healthy"/>
    <n v="0"/>
    <n v="0"/>
    <n v="2"/>
    <n v="11.202948230000001"/>
    <n v="90784"/>
    <n v="35.226672829999998"/>
    <n v="168"/>
    <s v="Borderline High"/>
    <n v="2"/>
    <n v="4"/>
    <x v="9"/>
    <s v="Asia"/>
    <s v="Northern Hemisphere"/>
    <n v="0"/>
  </r>
  <r>
    <s v="SER3473"/>
    <n v="36"/>
    <s v="Middle Age"/>
    <s v="Male"/>
    <n v="306"/>
    <s v="Dangerous"/>
    <s v="116/60"/>
    <n v="93"/>
    <n v="1"/>
    <n v="1"/>
    <n v="1"/>
    <n v="0"/>
    <n v="1"/>
    <n v="9.5316975280000005"/>
    <s v="Unhealthy"/>
    <n v="1"/>
    <n v="1"/>
    <n v="9"/>
    <n v="5.8875207610000002"/>
    <n v="287747"/>
    <n v="38.887675430000002"/>
    <n v="699"/>
    <s v="Very High"/>
    <n v="1"/>
    <n v="10"/>
    <x v="15"/>
    <s v="Australia"/>
    <s v="Southern Hemisphere"/>
    <n v="1"/>
  </r>
  <r>
    <s v="AYW6636"/>
    <n v="56"/>
    <s v="Old"/>
    <s v="Male"/>
    <n v="220"/>
    <s v="At-Risk"/>
    <s v="146/107"/>
    <n v="63"/>
    <n v="1"/>
    <n v="1"/>
    <n v="1"/>
    <n v="1"/>
    <n v="1"/>
    <n v="16.477128660000002"/>
    <s v="Average"/>
    <n v="0"/>
    <n v="1"/>
    <n v="8"/>
    <n v="8.6877439320000001"/>
    <n v="243663"/>
    <n v="27.109111890000001"/>
    <n v="336"/>
    <s v="High"/>
    <n v="5"/>
    <n v="10"/>
    <x v="4"/>
    <s v="Europe"/>
    <s v="Northern Hemisphere"/>
    <n v="1"/>
  </r>
  <r>
    <s v="FPJ3463"/>
    <n v="45"/>
    <s v="Middle Age"/>
    <s v="Female"/>
    <n v="380"/>
    <s v="Dangerous"/>
    <s v="162/94"/>
    <n v="80"/>
    <n v="1"/>
    <n v="1"/>
    <n v="1"/>
    <n v="1"/>
    <n v="1"/>
    <n v="13.46022994"/>
    <s v="Healthy"/>
    <n v="0"/>
    <n v="1"/>
    <n v="9"/>
    <n v="7.9050501510000002"/>
    <n v="113390"/>
    <n v="27.73167235"/>
    <n v="300"/>
    <s v="High"/>
    <n v="1"/>
    <n v="6"/>
    <x v="3"/>
    <s v="Asia"/>
    <s v="Northern Hemisphere"/>
    <n v="0"/>
  </r>
  <r>
    <s v="XMW5436"/>
    <n v="24"/>
    <s v="Young"/>
    <s v="Male"/>
    <n v="220"/>
    <s v="At-Risk"/>
    <s v="167/73"/>
    <n v="83"/>
    <n v="1"/>
    <n v="1"/>
    <n v="1"/>
    <n v="0"/>
    <n v="0"/>
    <n v="1.405973009"/>
    <s v="Average"/>
    <n v="0"/>
    <n v="0"/>
    <n v="6"/>
    <n v="1.124177778"/>
    <n v="291732"/>
    <n v="22.626165570000001"/>
    <n v="118"/>
    <s v="Healthy"/>
    <n v="1"/>
    <n v="9"/>
    <x v="5"/>
    <s v="Asia"/>
    <s v="Northern Hemisphere"/>
    <n v="0"/>
  </r>
  <r>
    <s v="HKQ1694"/>
    <n v="54"/>
    <s v="Middle Age"/>
    <s v="Male"/>
    <n v="146"/>
    <s v="Heart-Healthy"/>
    <s v="120/77"/>
    <n v="64"/>
    <n v="0"/>
    <n v="0"/>
    <n v="1"/>
    <n v="1"/>
    <n v="0"/>
    <n v="16.98105584"/>
    <s v="Healthy"/>
    <n v="0"/>
    <n v="1"/>
    <n v="8"/>
    <n v="3.6135677899999998"/>
    <n v="20652"/>
    <n v="29.79320645"/>
    <n v="377"/>
    <s v="High"/>
    <n v="3"/>
    <n v="9"/>
    <x v="4"/>
    <s v="Europe"/>
    <s v="Northern Hemisphere"/>
    <n v="0"/>
  </r>
  <r>
    <s v="SFQ6285"/>
    <n v="84"/>
    <s v="Old"/>
    <s v="Male"/>
    <n v="336"/>
    <s v="Dangerous"/>
    <s v="150/87"/>
    <n v="62"/>
    <n v="1"/>
    <n v="0"/>
    <n v="1"/>
    <n v="1"/>
    <n v="1"/>
    <n v="2.4731181790000001"/>
    <s v="Unhealthy"/>
    <n v="0"/>
    <n v="0"/>
    <n v="10"/>
    <n v="1.781572699"/>
    <n v="160197"/>
    <n v="25.58220094"/>
    <n v="671"/>
    <s v="Very High"/>
    <n v="4"/>
    <n v="8"/>
    <x v="6"/>
    <s v="South America"/>
    <s v="Southern Hemisphere"/>
    <n v="0"/>
  </r>
  <r>
    <s v="ANC0892"/>
    <n v="73"/>
    <s v="Old"/>
    <s v="Male"/>
    <n v="236"/>
    <s v="At-Risk"/>
    <s v="156/90"/>
    <n v="71"/>
    <n v="0"/>
    <n v="0"/>
    <n v="1"/>
    <n v="1"/>
    <n v="0"/>
    <n v="6.8831348539999997"/>
    <s v="Unhealthy"/>
    <n v="1"/>
    <n v="0"/>
    <n v="10"/>
    <n v="8.7685623659999994"/>
    <n v="130262"/>
    <n v="33.755165519999998"/>
    <n v="596"/>
    <s v="Very High"/>
    <n v="2"/>
    <n v="6"/>
    <x v="16"/>
    <s v="Asia"/>
    <s v="Northern Hemisphere"/>
    <n v="0"/>
  </r>
  <r>
    <s v="MFA4348"/>
    <n v="31"/>
    <s v="Middle Age"/>
    <s v="Female"/>
    <n v="251"/>
    <s v="Dangerous"/>
    <s v="106/80"/>
    <n v="105"/>
    <n v="1"/>
    <n v="0"/>
    <n v="0"/>
    <n v="0"/>
    <n v="1"/>
    <n v="10.50047657"/>
    <s v="Healthy"/>
    <n v="1"/>
    <n v="1"/>
    <n v="4"/>
    <n v="3.3837599460000001"/>
    <n v="157149"/>
    <n v="18.881816709999999"/>
    <n v="724"/>
    <s v="Very High"/>
    <n v="2"/>
    <n v="9"/>
    <x v="18"/>
    <s v="South America"/>
    <s v="Northern Hemisphere"/>
    <n v="1"/>
  </r>
  <r>
    <s v="EOI3054"/>
    <n v="68"/>
    <s v="Old"/>
    <s v="Female"/>
    <n v="172"/>
    <s v="Heart-Healthy"/>
    <s v="154/81"/>
    <n v="77"/>
    <n v="0"/>
    <n v="0"/>
    <n v="1"/>
    <n v="1"/>
    <n v="1"/>
    <n v="1.0898676430000001"/>
    <s v="Average"/>
    <n v="1"/>
    <n v="1"/>
    <n v="7"/>
    <n v="9.1989250200000008"/>
    <n v="229448"/>
    <n v="34.721371640000001"/>
    <n v="141"/>
    <s v="Healthy"/>
    <n v="6"/>
    <n v="7"/>
    <x v="8"/>
    <s v="North America"/>
    <s v="Northern Hemisphere"/>
    <n v="1"/>
  </r>
  <r>
    <s v="EZF9124"/>
    <n v="23"/>
    <s v="Young"/>
    <s v="Female"/>
    <n v="308"/>
    <s v="Dangerous"/>
    <s v="148/79"/>
    <n v="97"/>
    <n v="0"/>
    <n v="0"/>
    <n v="0"/>
    <n v="0"/>
    <n v="0"/>
    <n v="12.64494695"/>
    <s v="Unhealthy"/>
    <n v="1"/>
    <n v="1"/>
    <n v="8"/>
    <n v="8.7027592000000001E-2"/>
    <n v="29433"/>
    <n v="22.539845119999999"/>
    <n v="267"/>
    <s v="High"/>
    <n v="1"/>
    <n v="10"/>
    <x v="16"/>
    <s v="Asia"/>
    <s v="Northern Hemisphere"/>
    <n v="1"/>
  </r>
  <r>
    <s v="NRV3150"/>
    <n v="35"/>
    <s v="Middle Age"/>
    <s v="Female"/>
    <n v="293"/>
    <s v="Dangerous"/>
    <s v="122/70"/>
    <n v="82"/>
    <n v="1"/>
    <n v="0"/>
    <n v="0"/>
    <n v="0"/>
    <n v="1"/>
    <n v="9.8840388529999998"/>
    <s v="Unhealthy"/>
    <n v="1"/>
    <n v="0"/>
    <n v="5"/>
    <n v="11.921800319999999"/>
    <n v="157866"/>
    <n v="28.358868409999999"/>
    <n v="229"/>
    <s v="High"/>
    <n v="6"/>
    <n v="10"/>
    <x v="1"/>
    <s v="North America"/>
    <s v="Northern Hemisphere"/>
    <n v="0"/>
  </r>
  <r>
    <s v="LOP7564"/>
    <n v="73"/>
    <s v="Old"/>
    <s v="Male"/>
    <n v="181"/>
    <s v="Heart-Healthy"/>
    <s v="159/75"/>
    <n v="99"/>
    <n v="0"/>
    <n v="1"/>
    <n v="1"/>
    <n v="0"/>
    <n v="1"/>
    <n v="6.5826247799999997"/>
    <s v="Average"/>
    <n v="1"/>
    <n v="0"/>
    <n v="4"/>
    <n v="11.45651543"/>
    <n v="135009"/>
    <n v="19.358236909999999"/>
    <n v="73"/>
    <s v="Healthy"/>
    <n v="5"/>
    <n v="6"/>
    <x v="15"/>
    <s v="Australia"/>
    <s v="Southern Hemisphere"/>
    <n v="0"/>
  </r>
  <r>
    <s v="RLO2326"/>
    <n v="88"/>
    <s v="Old"/>
    <s v="Female"/>
    <n v="352"/>
    <s v="Dangerous"/>
    <s v="141/92"/>
    <n v="69"/>
    <n v="0"/>
    <n v="1"/>
    <n v="1"/>
    <n v="0"/>
    <n v="1"/>
    <n v="16.217552359999999"/>
    <s v="Healthy"/>
    <n v="1"/>
    <n v="1"/>
    <n v="7"/>
    <n v="7.8923496780000004"/>
    <n v="114727"/>
    <n v="36.169188900000002"/>
    <n v="207"/>
    <s v="High"/>
    <n v="1"/>
    <n v="7"/>
    <x v="0"/>
    <s v="South America"/>
    <s v="Southern Hemisphere"/>
    <n v="1"/>
  </r>
  <r>
    <s v="NGN3862"/>
    <n v="35"/>
    <s v="Middle Age"/>
    <s v="Female"/>
    <n v="324"/>
    <s v="Dangerous"/>
    <s v="171/78"/>
    <n v="84"/>
    <n v="1"/>
    <n v="0"/>
    <n v="0"/>
    <n v="1"/>
    <n v="1"/>
    <n v="9.4332956499999998"/>
    <s v="Healthy"/>
    <n v="0"/>
    <n v="0"/>
    <n v="5"/>
    <n v="1.31010084"/>
    <n v="258704"/>
    <n v="35.665528190000003"/>
    <n v="370"/>
    <s v="High"/>
    <n v="7"/>
    <n v="7"/>
    <x v="11"/>
    <s v="Europe"/>
    <s v="Southern Hemisphere"/>
    <n v="1"/>
  </r>
  <r>
    <s v="IFX4780"/>
    <n v="44"/>
    <s v="Middle Age"/>
    <s v="Male"/>
    <n v="142"/>
    <s v="Heart-Healthy"/>
    <s v="171/68"/>
    <n v="53"/>
    <n v="0"/>
    <n v="0"/>
    <n v="1"/>
    <n v="1"/>
    <n v="0"/>
    <n v="18.464412469999999"/>
    <s v="Average"/>
    <n v="1"/>
    <n v="0"/>
    <n v="8"/>
    <n v="8.0631229950000005"/>
    <n v="20443"/>
    <n v="29.745807880000001"/>
    <n v="797"/>
    <s v="Very High"/>
    <n v="0"/>
    <n v="9"/>
    <x v="3"/>
    <s v="Asia"/>
    <s v="Northern Hemisphere"/>
    <n v="0"/>
  </r>
  <r>
    <s v="LYX0952"/>
    <n v="61"/>
    <s v="Old"/>
    <s v="Male"/>
    <n v="152"/>
    <s v="Heart-Healthy"/>
    <s v="94/109"/>
    <n v="53"/>
    <n v="1"/>
    <n v="1"/>
    <n v="1"/>
    <n v="0"/>
    <n v="1"/>
    <n v="2.6354822100000002"/>
    <s v="Healthy"/>
    <n v="1"/>
    <n v="1"/>
    <n v="8"/>
    <n v="2.3793021379999999"/>
    <n v="85563"/>
    <n v="39.541619820000001"/>
    <n v="215"/>
    <s v="High"/>
    <n v="6"/>
    <n v="4"/>
    <x v="16"/>
    <s v="Asia"/>
    <s v="Northern Hemisphere"/>
    <n v="0"/>
  </r>
  <r>
    <s v="WSL1424"/>
    <n v="78"/>
    <s v="Old"/>
    <s v="Male"/>
    <n v="302"/>
    <s v="Dangerous"/>
    <s v="106/64"/>
    <n v="106"/>
    <n v="1"/>
    <n v="1"/>
    <n v="1"/>
    <n v="1"/>
    <n v="1"/>
    <n v="8.7674470380000002"/>
    <s v="Average"/>
    <n v="0"/>
    <n v="1"/>
    <n v="10"/>
    <n v="3.203689571"/>
    <n v="44744"/>
    <n v="23.084365510000001"/>
    <n v="446"/>
    <s v="High"/>
    <n v="7"/>
    <n v="7"/>
    <x v="2"/>
    <s v="Europe"/>
    <s v="Northern Hemisphere"/>
    <n v="0"/>
  </r>
  <r>
    <s v="HPF4268"/>
    <n v="68"/>
    <s v="Old"/>
    <s v="Male"/>
    <n v="393"/>
    <s v="Dangerous"/>
    <s v="171/82"/>
    <n v="47"/>
    <n v="0"/>
    <n v="1"/>
    <n v="1"/>
    <n v="1"/>
    <n v="0"/>
    <n v="17.77386121"/>
    <s v="Healthy"/>
    <n v="1"/>
    <n v="0"/>
    <n v="10"/>
    <n v="8.1475675069999998"/>
    <n v="109045"/>
    <n v="28.205242550000001"/>
    <n v="216"/>
    <s v="High"/>
    <n v="2"/>
    <n v="5"/>
    <x v="1"/>
    <s v="North America"/>
    <s v="Northern Hemisphere"/>
    <n v="1"/>
  </r>
  <r>
    <s v="WLD5575"/>
    <n v="66"/>
    <s v="Old"/>
    <s v="Male"/>
    <n v="259"/>
    <s v="Dangerous"/>
    <s v="153/83"/>
    <n v="71"/>
    <n v="1"/>
    <n v="1"/>
    <n v="1"/>
    <n v="1"/>
    <n v="1"/>
    <n v="19.27931147"/>
    <s v="Unhealthy"/>
    <n v="1"/>
    <n v="1"/>
    <n v="5"/>
    <n v="1.2915673350000001"/>
    <n v="292689"/>
    <n v="33.96474619"/>
    <n v="307"/>
    <s v="High"/>
    <n v="1"/>
    <n v="6"/>
    <x v="2"/>
    <s v="Europe"/>
    <s v="Northern Hemisphere"/>
    <n v="0"/>
  </r>
  <r>
    <s v="INN6768"/>
    <n v="40"/>
    <s v="Middle Age"/>
    <s v="Male"/>
    <n v="190"/>
    <s v="Heart-Healthy"/>
    <s v="90/89"/>
    <n v="57"/>
    <n v="0"/>
    <n v="1"/>
    <n v="1"/>
    <n v="0"/>
    <n v="1"/>
    <n v="2.3816532449999999"/>
    <s v="Healthy"/>
    <n v="0"/>
    <n v="1"/>
    <n v="8"/>
    <n v="10.973385520000001"/>
    <n v="252744"/>
    <n v="23.509247899999998"/>
    <n v="487"/>
    <s v="High"/>
    <n v="0"/>
    <n v="6"/>
    <x v="7"/>
    <s v="Africa"/>
    <s v="Southern Hemisphere"/>
    <n v="0"/>
  </r>
  <r>
    <s v="KGL2227"/>
    <n v="74"/>
    <s v="Old"/>
    <s v="Male"/>
    <n v="125"/>
    <s v="Heart-Healthy"/>
    <s v="142/103"/>
    <n v="40"/>
    <n v="0"/>
    <n v="1"/>
    <n v="1"/>
    <n v="1"/>
    <n v="1"/>
    <n v="15.29548926"/>
    <s v="Unhealthy"/>
    <n v="1"/>
    <n v="1"/>
    <n v="10"/>
    <n v="2.3855239689999999"/>
    <n v="268185"/>
    <n v="37.532102160000001"/>
    <n v="523"/>
    <s v="Very High"/>
    <n v="7"/>
    <n v="5"/>
    <x v="18"/>
    <s v="South America"/>
    <s v="Northern Hemisphere"/>
    <n v="0"/>
  </r>
  <r>
    <s v="LCY3126"/>
    <n v="85"/>
    <s v="Old"/>
    <s v="Male"/>
    <n v="334"/>
    <s v="Dangerous"/>
    <s v="121/68"/>
    <n v="54"/>
    <n v="1"/>
    <n v="0"/>
    <n v="1"/>
    <n v="1"/>
    <n v="0"/>
    <n v="2.3029180829999998"/>
    <s v="Average"/>
    <n v="1"/>
    <n v="0"/>
    <n v="10"/>
    <n v="2.1382575720000001"/>
    <n v="225187"/>
    <n v="19.515756759999999"/>
    <n v="464"/>
    <s v="High"/>
    <n v="6"/>
    <n v="8"/>
    <x v="6"/>
    <s v="South America"/>
    <s v="Southern Hemisphere"/>
    <n v="1"/>
  </r>
  <r>
    <s v="EUU0872"/>
    <n v="54"/>
    <s v="Middle Age"/>
    <s v="Male"/>
    <n v="147"/>
    <s v="Heart-Healthy"/>
    <s v="178/68"/>
    <n v="94"/>
    <n v="1"/>
    <n v="1"/>
    <n v="1"/>
    <n v="0"/>
    <n v="1"/>
    <n v="13.81204162"/>
    <s v="Healthy"/>
    <n v="1"/>
    <n v="0"/>
    <n v="8"/>
    <n v="4.3119828010000001"/>
    <n v="100914"/>
    <n v="34.77330413"/>
    <n v="520"/>
    <s v="Very High"/>
    <n v="7"/>
    <n v="7"/>
    <x v="2"/>
    <s v="Europe"/>
    <s v="Northern Hemisphere"/>
    <n v="0"/>
  </r>
  <r>
    <s v="JJI3715"/>
    <n v="47"/>
    <s v="Middle Age"/>
    <s v="Female"/>
    <n v="169"/>
    <s v="Heart-Healthy"/>
    <s v="172/72"/>
    <n v="92"/>
    <n v="1"/>
    <n v="0"/>
    <n v="1"/>
    <n v="0"/>
    <n v="0"/>
    <n v="11.46451882"/>
    <s v="Average"/>
    <n v="0"/>
    <n v="1"/>
    <n v="8"/>
    <n v="11.257797740000001"/>
    <n v="296086"/>
    <n v="31.491920560000001"/>
    <n v="133"/>
    <s v="Healthy"/>
    <n v="4"/>
    <n v="6"/>
    <x v="2"/>
    <s v="Europe"/>
    <s v="Northern Hemisphere"/>
    <n v="0"/>
  </r>
  <r>
    <s v="TQK8550"/>
    <n v="29"/>
    <s v="Young"/>
    <s v="Male"/>
    <n v="334"/>
    <s v="Dangerous"/>
    <s v="137/78"/>
    <n v="83"/>
    <n v="0"/>
    <n v="1"/>
    <n v="1"/>
    <n v="1"/>
    <n v="1"/>
    <n v="1.6557650880000001"/>
    <s v="Healthy"/>
    <n v="1"/>
    <n v="0"/>
    <n v="7"/>
    <n v="6.6993223249999998"/>
    <n v="199427"/>
    <n v="20.434342269999998"/>
    <n v="214"/>
    <s v="High"/>
    <n v="6"/>
    <n v="9"/>
    <x v="8"/>
    <s v="North America"/>
    <s v="Northern Hemisphere"/>
    <n v="0"/>
  </r>
  <r>
    <s v="TUS5423"/>
    <n v="87"/>
    <s v="Old"/>
    <s v="Male"/>
    <n v="289"/>
    <s v="Dangerous"/>
    <s v="169/88"/>
    <n v="62"/>
    <n v="1"/>
    <n v="0"/>
    <n v="1"/>
    <n v="1"/>
    <n v="1"/>
    <n v="10.342988910000001"/>
    <s v="Healthy"/>
    <n v="1"/>
    <n v="0"/>
    <n v="7"/>
    <n v="2.8595675960000002"/>
    <n v="133143"/>
    <n v="38.748688379999997"/>
    <n v="335"/>
    <s v="High"/>
    <n v="5"/>
    <n v="4"/>
    <x v="1"/>
    <s v="North America"/>
    <s v="Northern Hemisphere"/>
    <n v="1"/>
  </r>
  <r>
    <s v="DNT9025"/>
    <n v="69"/>
    <s v="Old"/>
    <s v="Male"/>
    <n v="365"/>
    <s v="Dangerous"/>
    <s v="176/90"/>
    <n v="68"/>
    <n v="1"/>
    <n v="1"/>
    <n v="1"/>
    <n v="1"/>
    <n v="1"/>
    <n v="5.138237707"/>
    <s v="Average"/>
    <n v="1"/>
    <n v="0"/>
    <n v="6"/>
    <n v="11.096007910000001"/>
    <n v="175172"/>
    <n v="21.893663409999998"/>
    <n v="506"/>
    <s v="Very High"/>
    <n v="5"/>
    <n v="8"/>
    <x v="3"/>
    <s v="Asia"/>
    <s v="Northern Hemisphere"/>
    <n v="0"/>
  </r>
  <r>
    <s v="DBG3809"/>
    <n v="62"/>
    <s v="Old"/>
    <s v="Female"/>
    <n v="294"/>
    <s v="Dangerous"/>
    <s v="178/82"/>
    <n v="46"/>
    <n v="0"/>
    <n v="0"/>
    <n v="1"/>
    <n v="0"/>
    <n v="1"/>
    <n v="17.461812729999998"/>
    <s v="Healthy"/>
    <n v="0"/>
    <n v="1"/>
    <n v="8"/>
    <n v="3.1589398929999999"/>
    <n v="299909"/>
    <n v="29.349882860000001"/>
    <n v="347"/>
    <s v="High"/>
    <n v="6"/>
    <n v="4"/>
    <x v="19"/>
    <s v="Europe"/>
    <s v="Northern Hemisphere"/>
    <n v="1"/>
  </r>
  <r>
    <s v="TJQ9704"/>
    <n v="43"/>
    <s v="Middle Age"/>
    <s v="Male"/>
    <n v="267"/>
    <s v="Dangerous"/>
    <s v="100/74"/>
    <n v="86"/>
    <n v="1"/>
    <n v="1"/>
    <n v="1"/>
    <n v="1"/>
    <n v="0"/>
    <n v="4.4842972699999999"/>
    <s v="Average"/>
    <n v="0"/>
    <n v="1"/>
    <n v="7"/>
    <n v="6.666562957"/>
    <n v="260229"/>
    <n v="30.271478980000001"/>
    <n v="175"/>
    <s v="Borderline High"/>
    <n v="5"/>
    <n v="9"/>
    <x v="8"/>
    <s v="North America"/>
    <s v="Northern Hemisphere"/>
    <n v="0"/>
  </r>
  <r>
    <s v="DTS9174"/>
    <n v="60"/>
    <s v="Old"/>
    <s v="Male"/>
    <n v="395"/>
    <s v="Dangerous"/>
    <s v="160/105"/>
    <n v="44"/>
    <n v="0"/>
    <n v="0"/>
    <n v="1"/>
    <n v="1"/>
    <n v="0"/>
    <n v="6.1574749710000001"/>
    <s v="Healthy"/>
    <n v="0"/>
    <n v="0"/>
    <n v="8"/>
    <n v="6.6208474390000003"/>
    <n v="165675"/>
    <n v="25.73566718"/>
    <n v="493"/>
    <s v="High"/>
    <n v="7"/>
    <n v="7"/>
    <x v="14"/>
    <s v="Africa"/>
    <s v="Northern Hemisphere"/>
    <n v="0"/>
  </r>
  <r>
    <s v="PBI9171"/>
    <n v="40"/>
    <s v="Middle Age"/>
    <s v="Male"/>
    <n v="330"/>
    <s v="Dangerous"/>
    <s v="98/104"/>
    <n v="75"/>
    <n v="1"/>
    <n v="1"/>
    <n v="1"/>
    <n v="1"/>
    <n v="1"/>
    <n v="8.4001537190000004"/>
    <s v="Average"/>
    <n v="0"/>
    <n v="0"/>
    <n v="6"/>
    <n v="7.7850020210000004"/>
    <n v="113589"/>
    <n v="18.289616550000002"/>
    <n v="288"/>
    <s v="High"/>
    <n v="6"/>
    <n v="5"/>
    <x v="1"/>
    <s v="North America"/>
    <s v="Northern Hemisphere"/>
    <n v="0"/>
  </r>
  <r>
    <s v="NFL4023"/>
    <n v="83"/>
    <s v="Old"/>
    <s v="Male"/>
    <n v="164"/>
    <s v="Heart-Healthy"/>
    <s v="135/61"/>
    <n v="69"/>
    <n v="1"/>
    <n v="1"/>
    <n v="1"/>
    <n v="1"/>
    <n v="0"/>
    <n v="0.56954499300000005"/>
    <s v="Unhealthy"/>
    <n v="1"/>
    <n v="0"/>
    <n v="8"/>
    <n v="6.3858516119999997"/>
    <n v="119121"/>
    <n v="32.57254202"/>
    <n v="698"/>
    <s v="Very High"/>
    <n v="2"/>
    <n v="6"/>
    <x v="6"/>
    <s v="South America"/>
    <s v="Southern Hemisphere"/>
    <n v="0"/>
  </r>
  <r>
    <s v="RDD8291"/>
    <n v="72"/>
    <s v="Old"/>
    <s v="Female"/>
    <n v="187"/>
    <s v="Heart-Healthy"/>
    <s v="129/91"/>
    <n v="80"/>
    <n v="1"/>
    <n v="1"/>
    <n v="1"/>
    <n v="0"/>
    <n v="1"/>
    <n v="13.761622969999999"/>
    <s v="Unhealthy"/>
    <n v="0"/>
    <n v="1"/>
    <n v="1"/>
    <n v="0.83187904000000001"/>
    <n v="31706"/>
    <n v="38.683607299999998"/>
    <n v="424"/>
    <s v="High"/>
    <n v="4"/>
    <n v="8"/>
    <x v="12"/>
    <s v="Europe"/>
    <s v="Southern Hemisphere"/>
    <n v="0"/>
  </r>
  <r>
    <s v="IJI6693"/>
    <n v="64"/>
    <s v="Old"/>
    <s v="Female"/>
    <n v="286"/>
    <s v="Dangerous"/>
    <s v="119/98"/>
    <n v="50"/>
    <n v="1"/>
    <n v="0"/>
    <n v="1"/>
    <n v="1"/>
    <n v="0"/>
    <n v="13.97706865"/>
    <s v="Healthy"/>
    <n v="1"/>
    <n v="0"/>
    <n v="1"/>
    <n v="7.4491474440000003"/>
    <n v="90619"/>
    <n v="27.928974480000001"/>
    <n v="214"/>
    <s v="High"/>
    <n v="6"/>
    <n v="5"/>
    <x v="11"/>
    <s v="Europe"/>
    <s v="Southern Hemisphere"/>
    <n v="1"/>
  </r>
  <r>
    <s v="ZXT3597"/>
    <n v="23"/>
    <s v="Young"/>
    <s v="Female"/>
    <n v="194"/>
    <s v="Heart-Healthy"/>
    <s v="100/66"/>
    <n v="55"/>
    <n v="0"/>
    <n v="1"/>
    <n v="0"/>
    <n v="0"/>
    <n v="1"/>
    <n v="15.6525307"/>
    <s v="Healthy"/>
    <n v="1"/>
    <n v="0"/>
    <n v="10"/>
    <n v="0.880539874"/>
    <n v="238842"/>
    <n v="26.492130970000002"/>
    <n v="634"/>
    <s v="Very High"/>
    <n v="1"/>
    <n v="5"/>
    <x v="5"/>
    <s v="Asia"/>
    <s v="Northern Hemisphere"/>
    <n v="0"/>
  </r>
  <r>
    <s v="OFH6344"/>
    <n v="64"/>
    <s v="Old"/>
    <s v="Male"/>
    <n v="340"/>
    <s v="Dangerous"/>
    <s v="151/108"/>
    <n v="89"/>
    <n v="1"/>
    <n v="1"/>
    <n v="1"/>
    <n v="0"/>
    <n v="1"/>
    <n v="6.0237884949999998"/>
    <s v="Average"/>
    <n v="1"/>
    <n v="0"/>
    <n v="8"/>
    <n v="3.796831273"/>
    <n v="235565"/>
    <n v="31.054259269999999"/>
    <n v="507"/>
    <s v="Very High"/>
    <n v="5"/>
    <n v="6"/>
    <x v="4"/>
    <s v="Europe"/>
    <s v="Northern Hemisphere"/>
    <n v="0"/>
  </r>
  <r>
    <s v="FMR4031"/>
    <n v="77"/>
    <s v="Old"/>
    <s v="Male"/>
    <n v="228"/>
    <s v="At-Risk"/>
    <s v="166/108"/>
    <n v="79"/>
    <n v="1"/>
    <n v="0"/>
    <n v="1"/>
    <n v="0"/>
    <n v="1"/>
    <n v="0.46457865999999998"/>
    <s v="Unhealthy"/>
    <n v="1"/>
    <n v="1"/>
    <n v="10"/>
    <n v="3.9506414959999998"/>
    <n v="275228"/>
    <n v="35.953130270000003"/>
    <n v="758"/>
    <s v="Very High"/>
    <n v="2"/>
    <n v="9"/>
    <x v="12"/>
    <s v="Europe"/>
    <s v="Southern Hemisphere"/>
    <n v="1"/>
  </r>
  <r>
    <s v="DPY7852"/>
    <n v="53"/>
    <s v="Middle Age"/>
    <s v="Female"/>
    <n v="399"/>
    <s v="Dangerous"/>
    <s v="92/81"/>
    <n v="63"/>
    <n v="0"/>
    <n v="0"/>
    <n v="1"/>
    <n v="1"/>
    <n v="1"/>
    <n v="11.77504411"/>
    <s v="Healthy"/>
    <n v="1"/>
    <n v="1"/>
    <n v="1"/>
    <n v="5.8467853989999998"/>
    <n v="257576"/>
    <n v="24.082841630000001"/>
    <n v="488"/>
    <s v="High"/>
    <n v="5"/>
    <n v="9"/>
    <x v="9"/>
    <s v="Asia"/>
    <s v="Northern Hemisphere"/>
    <n v="0"/>
  </r>
  <r>
    <s v="UPC0066"/>
    <n v="50"/>
    <s v="Middle Age"/>
    <s v="Female"/>
    <n v="311"/>
    <s v="Dangerous"/>
    <s v="130/68"/>
    <n v="105"/>
    <n v="1"/>
    <n v="0"/>
    <n v="1"/>
    <n v="1"/>
    <n v="1"/>
    <n v="9.4993951190000008"/>
    <s v="Average"/>
    <n v="1"/>
    <n v="0"/>
    <n v="10"/>
    <n v="4.0190689600000002"/>
    <n v="200053"/>
    <n v="19.127672090000001"/>
    <n v="760"/>
    <s v="Very High"/>
    <n v="6"/>
    <n v="4"/>
    <x v="11"/>
    <s v="Europe"/>
    <s v="Southern Hemisphere"/>
    <n v="0"/>
  </r>
  <r>
    <s v="FZD1240"/>
    <n v="23"/>
    <s v="Young"/>
    <s v="Male"/>
    <n v="139"/>
    <s v="Heart-Healthy"/>
    <s v="167/78"/>
    <n v="72"/>
    <n v="1"/>
    <n v="1"/>
    <n v="1"/>
    <n v="0"/>
    <n v="1"/>
    <n v="9.5780328229999991"/>
    <s v="Unhealthy"/>
    <n v="0"/>
    <n v="1"/>
    <n v="4"/>
    <n v="2.6957689930000002"/>
    <n v="159282"/>
    <n v="29.01233624"/>
    <n v="56"/>
    <s v="Healthy"/>
    <n v="7"/>
    <n v="4"/>
    <x v="18"/>
    <s v="South America"/>
    <s v="Northern Hemisphere"/>
    <n v="0"/>
  </r>
  <r>
    <s v="FHB3086"/>
    <n v="34"/>
    <s v="Middle Age"/>
    <s v="Male"/>
    <n v="167"/>
    <s v="Heart-Healthy"/>
    <s v="176/105"/>
    <n v="74"/>
    <n v="0"/>
    <n v="1"/>
    <n v="1"/>
    <n v="1"/>
    <n v="1"/>
    <n v="12.26815193"/>
    <s v="Unhealthy"/>
    <n v="0"/>
    <n v="1"/>
    <n v="4"/>
    <n v="4.9157459010000002"/>
    <n v="213047"/>
    <n v="25.875822970000002"/>
    <n v="585"/>
    <s v="Very High"/>
    <n v="0"/>
    <n v="6"/>
    <x v="1"/>
    <s v="North America"/>
    <s v="Northern Hemisphere"/>
    <n v="1"/>
  </r>
  <r>
    <s v="JFS9078"/>
    <n v="68"/>
    <s v="Old"/>
    <s v="Female"/>
    <n v="207"/>
    <s v="At-Risk"/>
    <s v="96/69"/>
    <n v="95"/>
    <n v="1"/>
    <n v="0"/>
    <n v="1"/>
    <n v="0"/>
    <n v="1"/>
    <n v="6.1668597480000003"/>
    <s v="Unhealthy"/>
    <n v="0"/>
    <n v="0"/>
    <n v="10"/>
    <n v="10.90920794"/>
    <n v="144448"/>
    <n v="37.984439539999997"/>
    <n v="417"/>
    <s v="High"/>
    <n v="5"/>
    <n v="4"/>
    <x v="8"/>
    <s v="North America"/>
    <s v="Northern Hemisphere"/>
    <n v="1"/>
  </r>
  <r>
    <s v="HWM9559"/>
    <n v="21"/>
    <s v="Young"/>
    <s v="Male"/>
    <n v="342"/>
    <s v="Dangerous"/>
    <s v="104/75"/>
    <n v="98"/>
    <n v="1"/>
    <n v="0"/>
    <n v="1"/>
    <n v="1"/>
    <n v="0"/>
    <n v="12.020803859999999"/>
    <s v="Unhealthy"/>
    <n v="1"/>
    <n v="0"/>
    <n v="4"/>
    <n v="3.7809614969999998"/>
    <n v="104083"/>
    <n v="21.730352159999999"/>
    <n v="622"/>
    <s v="Very High"/>
    <n v="1"/>
    <n v="5"/>
    <x v="10"/>
    <s v="Asia"/>
    <s v="Northern Hemisphere"/>
    <n v="0"/>
  </r>
  <r>
    <s v="WSG6534"/>
    <n v="79"/>
    <s v="Old"/>
    <s v="Male"/>
    <n v="289"/>
    <s v="Dangerous"/>
    <s v="91/95"/>
    <n v="99"/>
    <n v="1"/>
    <n v="0"/>
    <n v="1"/>
    <n v="0"/>
    <n v="0"/>
    <n v="12.258117179999999"/>
    <s v="Average"/>
    <n v="0"/>
    <n v="1"/>
    <n v="5"/>
    <n v="1.228050844"/>
    <n v="129964"/>
    <n v="36.689846469999999"/>
    <n v="733"/>
    <s v="Very High"/>
    <n v="1"/>
    <n v="9"/>
    <x v="5"/>
    <s v="Asia"/>
    <s v="Northern Hemisphere"/>
    <n v="1"/>
  </r>
  <r>
    <s v="LIL1172"/>
    <n v="32"/>
    <s v="Middle Age"/>
    <s v="Male"/>
    <n v="158"/>
    <s v="Heart-Healthy"/>
    <s v="123/88"/>
    <n v="46"/>
    <n v="1"/>
    <n v="1"/>
    <n v="1"/>
    <n v="0"/>
    <n v="0"/>
    <n v="2.9467197600000001"/>
    <s v="Healthy"/>
    <n v="1"/>
    <n v="1"/>
    <n v="4"/>
    <n v="4.6838948599999997"/>
    <n v="252291"/>
    <n v="19.898072429999999"/>
    <n v="119"/>
    <s v="Healthy"/>
    <n v="5"/>
    <n v="4"/>
    <x v="13"/>
    <s v="Asia"/>
    <s v="Northern Hemisphere"/>
    <n v="1"/>
  </r>
  <r>
    <s v="USS4059"/>
    <n v="85"/>
    <s v="Old"/>
    <s v="Female"/>
    <n v="157"/>
    <s v="Heart-Healthy"/>
    <s v="128/72"/>
    <n v="80"/>
    <n v="1"/>
    <n v="0"/>
    <n v="1"/>
    <n v="0"/>
    <n v="1"/>
    <n v="10.05398982"/>
    <s v="Healthy"/>
    <n v="1"/>
    <n v="0"/>
    <n v="5"/>
    <n v="11.66113485"/>
    <n v="160259"/>
    <n v="27.763646319999999"/>
    <n v="101"/>
    <s v="Healthy"/>
    <n v="6"/>
    <n v="10"/>
    <x v="17"/>
    <s v="Australia"/>
    <s v="Southern Hemisphere"/>
    <n v="0"/>
  </r>
  <r>
    <s v="HQZ0459"/>
    <n v="90"/>
    <s v="Old"/>
    <s v="Female"/>
    <n v="341"/>
    <s v="Dangerous"/>
    <s v="163/103"/>
    <n v="52"/>
    <n v="1"/>
    <n v="0"/>
    <n v="1"/>
    <n v="0"/>
    <n v="1"/>
    <n v="4.2760788310000004"/>
    <s v="Unhealthy"/>
    <n v="1"/>
    <n v="1"/>
    <n v="2"/>
    <n v="5.2383701619999998"/>
    <n v="209199"/>
    <n v="19.463248350000001"/>
    <n v="790"/>
    <s v="Very High"/>
    <n v="6"/>
    <n v="9"/>
    <x v="12"/>
    <s v="Europe"/>
    <s v="Southern Hemisphere"/>
    <n v="0"/>
  </r>
  <r>
    <s v="UBE9450"/>
    <n v="26"/>
    <s v="Young"/>
    <s v="Male"/>
    <n v="123"/>
    <s v="Heart-Healthy"/>
    <s v="148/86"/>
    <n v="93"/>
    <n v="1"/>
    <n v="1"/>
    <n v="1"/>
    <n v="1"/>
    <n v="0"/>
    <n v="1.743551713"/>
    <s v="Average"/>
    <n v="0"/>
    <n v="1"/>
    <n v="4"/>
    <n v="9.0792245220000005"/>
    <n v="163978"/>
    <n v="18.99396771"/>
    <n v="53"/>
    <s v="Healthy"/>
    <n v="7"/>
    <n v="4"/>
    <x v="13"/>
    <s v="Asia"/>
    <s v="Northern Hemisphere"/>
    <n v="1"/>
  </r>
  <r>
    <s v="HQR7548"/>
    <n v="70"/>
    <s v="Old"/>
    <s v="Male"/>
    <n v="249"/>
    <s v="Dangerous"/>
    <s v="93/91"/>
    <n v="94"/>
    <n v="1"/>
    <n v="0"/>
    <n v="1"/>
    <n v="0"/>
    <n v="1"/>
    <n v="3.7636562630000001"/>
    <s v="Healthy"/>
    <n v="1"/>
    <n v="1"/>
    <n v="6"/>
    <n v="5.4259657990000001"/>
    <n v="189130"/>
    <n v="23.421574830000001"/>
    <n v="210"/>
    <s v="High"/>
    <n v="7"/>
    <n v="5"/>
    <x v="18"/>
    <s v="South America"/>
    <s v="Northern Hemisphere"/>
    <n v="0"/>
  </r>
  <r>
    <s v="WSF1798"/>
    <n v="38"/>
    <s v="Middle Age"/>
    <s v="Male"/>
    <n v="247"/>
    <s v="Dangerous"/>
    <s v="125/77"/>
    <n v="76"/>
    <n v="0"/>
    <n v="0"/>
    <n v="1"/>
    <n v="1"/>
    <n v="0"/>
    <n v="1.7102710400000001"/>
    <s v="Healthy"/>
    <n v="1"/>
    <n v="0"/>
    <n v="3"/>
    <n v="4.0791719410000002"/>
    <n v="166823"/>
    <n v="25.298469900000001"/>
    <n v="672"/>
    <s v="Very High"/>
    <n v="1"/>
    <n v="7"/>
    <x v="0"/>
    <s v="South America"/>
    <s v="Southern Hemisphere"/>
    <n v="0"/>
  </r>
  <r>
    <s v="HYU2816"/>
    <n v="70"/>
    <s v="Old"/>
    <s v="Male"/>
    <n v="255"/>
    <s v="Dangerous"/>
    <s v="116/78"/>
    <n v="87"/>
    <n v="0"/>
    <n v="1"/>
    <n v="1"/>
    <n v="0"/>
    <n v="0"/>
    <n v="14.137118470000001"/>
    <s v="Healthy"/>
    <n v="1"/>
    <n v="0"/>
    <n v="6"/>
    <n v="7.8021345990000004"/>
    <n v="77930"/>
    <n v="39.634199639999999"/>
    <n v="652"/>
    <s v="Very High"/>
    <n v="2"/>
    <n v="5"/>
    <x v="16"/>
    <s v="Asia"/>
    <s v="Northern Hemisphere"/>
    <n v="1"/>
  </r>
  <r>
    <s v="MPZ1880"/>
    <n v="60"/>
    <s v="Old"/>
    <s v="Male"/>
    <n v="188"/>
    <s v="Heart-Healthy"/>
    <s v="97/65"/>
    <n v="58"/>
    <n v="1"/>
    <n v="0"/>
    <n v="1"/>
    <n v="0"/>
    <n v="1"/>
    <n v="16.195712790000002"/>
    <s v="Healthy"/>
    <n v="0"/>
    <n v="0"/>
    <n v="3"/>
    <n v="10.834743189999999"/>
    <n v="229720"/>
    <n v="39.530049839999997"/>
    <n v="377"/>
    <s v="High"/>
    <n v="1"/>
    <n v="4"/>
    <x v="4"/>
    <s v="Europe"/>
    <s v="Northern Hemisphere"/>
    <n v="0"/>
  </r>
  <r>
    <s v="KWX6780"/>
    <n v="74"/>
    <s v="Old"/>
    <s v="Male"/>
    <n v="146"/>
    <s v="Heart-Healthy"/>
    <s v="147/82"/>
    <n v="87"/>
    <n v="1"/>
    <n v="0"/>
    <n v="1"/>
    <n v="1"/>
    <n v="1"/>
    <n v="7.593357642"/>
    <s v="Healthy"/>
    <n v="0"/>
    <n v="1"/>
    <n v="10"/>
    <n v="9.3454745209999999"/>
    <n v="154394"/>
    <n v="24.881160919999999"/>
    <n v="699"/>
    <s v="Very High"/>
    <n v="5"/>
    <n v="6"/>
    <x v="4"/>
    <s v="Europe"/>
    <s v="Northern Hemisphere"/>
    <n v="0"/>
  </r>
  <r>
    <s v="EJC4381"/>
    <n v="57"/>
    <s v="Old"/>
    <s v="Male"/>
    <n v="199"/>
    <s v="Heart-Healthy"/>
    <s v="103/110"/>
    <n v="98"/>
    <n v="1"/>
    <n v="0"/>
    <n v="1"/>
    <n v="0"/>
    <n v="1"/>
    <n v="9.904559012"/>
    <s v="Healthy"/>
    <n v="1"/>
    <n v="0"/>
    <n v="3"/>
    <n v="4.393919361"/>
    <n v="140279"/>
    <n v="39.977266849999999"/>
    <n v="581"/>
    <s v="Very High"/>
    <n v="2"/>
    <n v="9"/>
    <x v="2"/>
    <s v="Europe"/>
    <s v="Northern Hemisphere"/>
    <n v="1"/>
  </r>
  <r>
    <s v="FLJ3929"/>
    <n v="34"/>
    <s v="Middle Age"/>
    <s v="Male"/>
    <n v="339"/>
    <s v="Dangerous"/>
    <s v="176/77"/>
    <n v="42"/>
    <n v="1"/>
    <n v="0"/>
    <n v="1"/>
    <n v="1"/>
    <n v="0"/>
    <n v="10.26744811"/>
    <s v="Unhealthy"/>
    <n v="0"/>
    <n v="1"/>
    <n v="5"/>
    <n v="0.320413375"/>
    <n v="61078"/>
    <n v="24.56127794"/>
    <n v="77"/>
    <s v="Healthy"/>
    <n v="1"/>
    <n v="6"/>
    <x v="18"/>
    <s v="South America"/>
    <s v="Northern Hemisphere"/>
    <n v="1"/>
  </r>
  <r>
    <s v="IYO9291"/>
    <n v="31"/>
    <s v="Middle Age"/>
    <s v="Male"/>
    <n v="170"/>
    <s v="Heart-Healthy"/>
    <s v="164/64"/>
    <n v="82"/>
    <n v="0"/>
    <n v="0"/>
    <n v="1"/>
    <n v="0"/>
    <n v="1"/>
    <n v="1.0669703150000001"/>
    <s v="Healthy"/>
    <n v="0"/>
    <n v="0"/>
    <n v="2"/>
    <n v="0.497191838"/>
    <n v="206838"/>
    <n v="21.986561810000001"/>
    <n v="234"/>
    <s v="High"/>
    <n v="4"/>
    <n v="7"/>
    <x v="5"/>
    <s v="Asia"/>
    <s v="Northern Hemisphere"/>
    <n v="1"/>
  </r>
  <r>
    <s v="QDJ9118"/>
    <n v="26"/>
    <s v="Young"/>
    <s v="Male"/>
    <n v="193"/>
    <s v="Heart-Healthy"/>
    <s v="94/64"/>
    <n v="90"/>
    <n v="1"/>
    <n v="1"/>
    <n v="1"/>
    <n v="1"/>
    <n v="0"/>
    <n v="13.46236496"/>
    <s v="Unhealthy"/>
    <n v="0"/>
    <n v="1"/>
    <n v="5"/>
    <n v="1.970404797"/>
    <n v="210266"/>
    <n v="33.966628300000004"/>
    <n v="474"/>
    <s v="High"/>
    <n v="0"/>
    <n v="5"/>
    <x v="18"/>
    <s v="South America"/>
    <s v="Northern Hemisphere"/>
    <n v="0"/>
  </r>
  <r>
    <s v="HML8172"/>
    <n v="50"/>
    <s v="Middle Age"/>
    <s v="Male"/>
    <n v="236"/>
    <s v="At-Risk"/>
    <s v="145/101"/>
    <n v="83"/>
    <n v="1"/>
    <n v="0"/>
    <n v="1"/>
    <n v="0"/>
    <n v="1"/>
    <n v="16.948449790000002"/>
    <s v="Average"/>
    <n v="0"/>
    <n v="0"/>
    <n v="7"/>
    <n v="8.2002669220000008"/>
    <n v="59698"/>
    <n v="34.482722819999999"/>
    <n v="442"/>
    <s v="High"/>
    <n v="5"/>
    <n v="7"/>
    <x v="0"/>
    <s v="South America"/>
    <s v="Southern Hemisphere"/>
    <n v="0"/>
  </r>
  <r>
    <s v="NKL6260"/>
    <n v="77"/>
    <s v="Old"/>
    <s v="Male"/>
    <n v="346"/>
    <s v="Dangerous"/>
    <s v="99/76"/>
    <n v="74"/>
    <n v="0"/>
    <n v="0"/>
    <n v="1"/>
    <n v="0"/>
    <n v="1"/>
    <n v="2.6797892889999999"/>
    <s v="Average"/>
    <n v="0"/>
    <n v="1"/>
    <n v="9"/>
    <n v="5.7447524650000004"/>
    <n v="156035"/>
    <n v="35.543886690000001"/>
    <n v="143"/>
    <s v="Healthy"/>
    <n v="6"/>
    <n v="8"/>
    <x v="13"/>
    <s v="Asia"/>
    <s v="Northern Hemisphere"/>
    <n v="0"/>
  </r>
  <r>
    <s v="DWY5677"/>
    <n v="52"/>
    <s v="Middle Age"/>
    <s v="Male"/>
    <n v="282"/>
    <s v="Dangerous"/>
    <s v="132/82"/>
    <n v="51"/>
    <n v="1"/>
    <n v="1"/>
    <n v="1"/>
    <n v="0"/>
    <n v="1"/>
    <n v="2.0104439699999999"/>
    <s v="Unhealthy"/>
    <n v="0"/>
    <n v="0"/>
    <n v="8"/>
    <n v="9.2153377849999991"/>
    <n v="178210"/>
    <n v="26.881393719999998"/>
    <n v="432"/>
    <s v="High"/>
    <n v="2"/>
    <n v="7"/>
    <x v="18"/>
    <s v="South America"/>
    <s v="Northern Hemisphere"/>
    <n v="0"/>
  </r>
  <r>
    <s v="KRF3383"/>
    <n v="38"/>
    <s v="Middle Age"/>
    <s v="Male"/>
    <n v="390"/>
    <s v="Dangerous"/>
    <s v="141/71"/>
    <n v="45"/>
    <n v="0"/>
    <n v="0"/>
    <n v="1"/>
    <n v="1"/>
    <n v="1"/>
    <n v="17.856626550000001"/>
    <s v="Average"/>
    <n v="0"/>
    <n v="0"/>
    <n v="7"/>
    <n v="8.5278638660000006"/>
    <n v="251537"/>
    <n v="26.35190441"/>
    <n v="176"/>
    <s v="Borderline High"/>
    <n v="6"/>
    <n v="10"/>
    <x v="17"/>
    <s v="Australia"/>
    <s v="Southern Hemisphere"/>
    <n v="0"/>
  </r>
  <r>
    <s v="ZZI5174"/>
    <n v="19"/>
    <s v="Young"/>
    <s v="Male"/>
    <n v="143"/>
    <s v="Heart-Healthy"/>
    <s v="167/93"/>
    <n v="57"/>
    <n v="0"/>
    <n v="0"/>
    <n v="1"/>
    <n v="0"/>
    <n v="1"/>
    <n v="4.8240398979999997"/>
    <s v="Average"/>
    <n v="0"/>
    <n v="1"/>
    <n v="8"/>
    <n v="0.86098687699999998"/>
    <n v="261195"/>
    <n v="29.834535800000001"/>
    <n v="675"/>
    <s v="Very High"/>
    <n v="4"/>
    <n v="10"/>
    <x v="18"/>
    <s v="South America"/>
    <s v="Northern Hemisphere"/>
    <n v="0"/>
  </r>
  <r>
    <s v="OLE9569"/>
    <n v="90"/>
    <s v="Old"/>
    <s v="Male"/>
    <n v="155"/>
    <s v="Heart-Healthy"/>
    <s v="166/71"/>
    <n v="57"/>
    <n v="1"/>
    <n v="1"/>
    <n v="1"/>
    <n v="0"/>
    <n v="1"/>
    <n v="15.099990869999999"/>
    <s v="Healthy"/>
    <n v="1"/>
    <n v="1"/>
    <n v="10"/>
    <n v="3.1169366310000002"/>
    <n v="265634"/>
    <n v="30.391476659999999"/>
    <n v="260"/>
    <s v="High"/>
    <n v="6"/>
    <n v="9"/>
    <x v="11"/>
    <s v="Europe"/>
    <s v="Southern Hemisphere"/>
    <n v="0"/>
  </r>
  <r>
    <s v="BLN8384"/>
    <n v="33"/>
    <s v="Middle Age"/>
    <s v="Male"/>
    <n v="329"/>
    <s v="Dangerous"/>
    <s v="93/104"/>
    <n v="40"/>
    <n v="1"/>
    <n v="1"/>
    <n v="1"/>
    <n v="1"/>
    <n v="1"/>
    <n v="3.5201634579999999"/>
    <s v="Average"/>
    <n v="1"/>
    <n v="1"/>
    <n v="9"/>
    <n v="5.2932856839999998"/>
    <n v="158808"/>
    <n v="27.84681282"/>
    <n v="67"/>
    <s v="Healthy"/>
    <n v="5"/>
    <n v="5"/>
    <x v="6"/>
    <s v="South America"/>
    <s v="Southern Hemisphere"/>
    <n v="1"/>
  </r>
  <r>
    <s v="KXD4461"/>
    <n v="42"/>
    <s v="Middle Age"/>
    <s v="Female"/>
    <n v="353"/>
    <s v="Dangerous"/>
    <s v="95/107"/>
    <n v="78"/>
    <n v="1"/>
    <n v="0"/>
    <n v="1"/>
    <n v="0"/>
    <n v="1"/>
    <n v="0.25456304099999999"/>
    <s v="Healthy"/>
    <n v="1"/>
    <n v="0"/>
    <n v="1"/>
    <n v="11.42286655"/>
    <n v="175347"/>
    <n v="36.504328440000002"/>
    <n v="637"/>
    <s v="Very High"/>
    <n v="6"/>
    <n v="10"/>
    <x v="18"/>
    <s v="South America"/>
    <s v="Northern Hemisphere"/>
    <n v="0"/>
  </r>
  <r>
    <s v="ZGV1438"/>
    <n v="78"/>
    <s v="Old"/>
    <s v="Male"/>
    <n v="387"/>
    <s v="Dangerous"/>
    <s v="143/109"/>
    <n v="106"/>
    <n v="0"/>
    <n v="1"/>
    <n v="1"/>
    <n v="1"/>
    <n v="1"/>
    <n v="12.16021845"/>
    <s v="Healthy"/>
    <n v="1"/>
    <n v="0"/>
    <n v="6"/>
    <n v="7.026779876"/>
    <n v="84139"/>
    <n v="34.171850640000002"/>
    <n v="726"/>
    <s v="Very High"/>
    <n v="5"/>
    <n v="10"/>
    <x v="15"/>
    <s v="Australia"/>
    <s v="Southern Hemisphere"/>
    <n v="0"/>
  </r>
  <r>
    <s v="KZV8841"/>
    <n v="89"/>
    <s v="Old"/>
    <s v="Male"/>
    <n v="261"/>
    <s v="Dangerous"/>
    <s v="96/60"/>
    <n v="83"/>
    <n v="1"/>
    <n v="0"/>
    <n v="1"/>
    <n v="0"/>
    <n v="1"/>
    <n v="3.1794022919999998"/>
    <s v="Average"/>
    <n v="1"/>
    <n v="0"/>
    <n v="4"/>
    <n v="8.9717257989999997"/>
    <n v="153736"/>
    <n v="33.192999360000002"/>
    <n v="453"/>
    <s v="High"/>
    <n v="3"/>
    <n v="7"/>
    <x v="16"/>
    <s v="Asia"/>
    <s v="Northern Hemisphere"/>
    <n v="0"/>
  </r>
  <r>
    <s v="XNM6935"/>
    <n v="19"/>
    <s v="Young"/>
    <s v="Male"/>
    <n v="237"/>
    <s v="At-Risk"/>
    <s v="113/89"/>
    <n v="101"/>
    <n v="0"/>
    <n v="1"/>
    <n v="1"/>
    <n v="0"/>
    <n v="0"/>
    <n v="17.630140969999999"/>
    <s v="Average"/>
    <n v="1"/>
    <n v="0"/>
    <n v="6"/>
    <n v="10.5389204"/>
    <n v="203750"/>
    <n v="38.04082159"/>
    <n v="669"/>
    <s v="Very High"/>
    <n v="0"/>
    <n v="8"/>
    <x v="13"/>
    <s v="Asia"/>
    <s v="Northern Hemisphere"/>
    <n v="1"/>
  </r>
  <r>
    <s v="XTA7374"/>
    <n v="41"/>
    <s v="Middle Age"/>
    <s v="Male"/>
    <n v="365"/>
    <s v="Dangerous"/>
    <s v="157/68"/>
    <n v="61"/>
    <n v="0"/>
    <n v="0"/>
    <n v="1"/>
    <n v="0"/>
    <n v="1"/>
    <n v="16.470679359999998"/>
    <s v="Average"/>
    <n v="0"/>
    <n v="0"/>
    <n v="5"/>
    <n v="10.71217098"/>
    <n v="88015"/>
    <n v="35.824463180000002"/>
    <n v="304"/>
    <s v="High"/>
    <n v="1"/>
    <n v="6"/>
    <x v="4"/>
    <s v="Europe"/>
    <s v="Northern Hemisphere"/>
    <n v="1"/>
  </r>
  <r>
    <s v="OHG2804"/>
    <n v="27"/>
    <s v="Young"/>
    <s v="Female"/>
    <n v="129"/>
    <s v="Heart-Healthy"/>
    <s v="119/105"/>
    <n v="99"/>
    <n v="1"/>
    <n v="0"/>
    <n v="0"/>
    <n v="1"/>
    <n v="0"/>
    <n v="15.160032279999999"/>
    <s v="Average"/>
    <n v="1"/>
    <n v="1"/>
    <n v="9"/>
    <n v="2.7789742500000001"/>
    <n v="276016"/>
    <n v="25.419669389999999"/>
    <n v="759"/>
    <s v="Very High"/>
    <n v="2"/>
    <n v="7"/>
    <x v="15"/>
    <s v="Australia"/>
    <s v="Southern Hemisphere"/>
    <n v="0"/>
  </r>
  <r>
    <s v="BUH8134"/>
    <n v="46"/>
    <s v="Middle Age"/>
    <s v="Male"/>
    <n v="261"/>
    <s v="Dangerous"/>
    <s v="173/107"/>
    <n v="75"/>
    <n v="1"/>
    <n v="1"/>
    <n v="1"/>
    <n v="1"/>
    <n v="0"/>
    <n v="4.3784784429999997"/>
    <s v="Healthy"/>
    <n v="0"/>
    <n v="0"/>
    <n v="8"/>
    <n v="6.2790863589999999"/>
    <n v="227652"/>
    <n v="23.461698739999999"/>
    <n v="270"/>
    <s v="High"/>
    <n v="5"/>
    <n v="10"/>
    <x v="3"/>
    <s v="Asia"/>
    <s v="Northern Hemisphere"/>
    <n v="0"/>
  </r>
  <r>
    <s v="PUI8695"/>
    <n v="46"/>
    <s v="Middle Age"/>
    <s v="Male"/>
    <n v="313"/>
    <s v="Dangerous"/>
    <s v="95/93"/>
    <n v="47"/>
    <n v="1"/>
    <n v="0"/>
    <n v="1"/>
    <n v="0"/>
    <n v="1"/>
    <n v="11.66471948"/>
    <s v="Average"/>
    <n v="1"/>
    <n v="1"/>
    <n v="2"/>
    <n v="2.603131791"/>
    <n v="283528"/>
    <n v="20.443584779999998"/>
    <n v="697"/>
    <s v="Very High"/>
    <n v="5"/>
    <n v="10"/>
    <x v="3"/>
    <s v="Asia"/>
    <s v="Northern Hemisphere"/>
    <n v="0"/>
  </r>
  <r>
    <s v="QXI9269"/>
    <n v="35"/>
    <s v="Middle Age"/>
    <s v="Female"/>
    <n v="123"/>
    <s v="Heart-Healthy"/>
    <s v="119/81"/>
    <n v="90"/>
    <n v="1"/>
    <n v="0"/>
    <n v="0"/>
    <n v="1"/>
    <n v="1"/>
    <n v="9.1400904680000004"/>
    <s v="Average"/>
    <n v="1"/>
    <n v="1"/>
    <n v="8"/>
    <n v="6.0460428070000001"/>
    <n v="144750"/>
    <n v="28.27208933"/>
    <n v="172"/>
    <s v="Borderline High"/>
    <n v="5"/>
    <n v="7"/>
    <x v="10"/>
    <s v="Asia"/>
    <s v="Northern Hemisphere"/>
    <n v="0"/>
  </r>
  <r>
    <s v="XEX5883"/>
    <n v="37"/>
    <s v="Middle Age"/>
    <s v="Female"/>
    <n v="319"/>
    <s v="Dangerous"/>
    <s v="169/95"/>
    <n v="81"/>
    <n v="1"/>
    <n v="1"/>
    <n v="0"/>
    <n v="1"/>
    <n v="0"/>
    <n v="13.140577609999999"/>
    <s v="Healthy"/>
    <n v="1"/>
    <n v="1"/>
    <n v="7"/>
    <n v="10.23576469"/>
    <n v="147710"/>
    <n v="19.101860729999999"/>
    <n v="562"/>
    <s v="Very High"/>
    <n v="7"/>
    <n v="5"/>
    <x v="18"/>
    <s v="South America"/>
    <s v="Northern Hemisphere"/>
    <n v="0"/>
  </r>
  <r>
    <s v="QHO3598"/>
    <n v="63"/>
    <s v="Old"/>
    <s v="Female"/>
    <n v="268"/>
    <s v="Dangerous"/>
    <s v="92/104"/>
    <n v="77"/>
    <n v="1"/>
    <n v="0"/>
    <n v="1"/>
    <n v="1"/>
    <n v="0"/>
    <n v="19.358179159999999"/>
    <s v="Healthy"/>
    <n v="1"/>
    <n v="1"/>
    <n v="8"/>
    <n v="4.4164514329999998"/>
    <n v="75052"/>
    <n v="35.920931660000001"/>
    <n v="346"/>
    <s v="High"/>
    <n v="3"/>
    <n v="9"/>
    <x v="15"/>
    <s v="Australia"/>
    <s v="Southern Hemisphere"/>
    <n v="1"/>
  </r>
  <r>
    <s v="PYM6937"/>
    <n v="72"/>
    <s v="Old"/>
    <s v="Male"/>
    <n v="226"/>
    <s v="At-Risk"/>
    <s v="158/94"/>
    <n v="61"/>
    <n v="1"/>
    <n v="1"/>
    <n v="1"/>
    <n v="0"/>
    <n v="0"/>
    <n v="7.97420727"/>
    <s v="Average"/>
    <n v="1"/>
    <n v="1"/>
    <n v="1"/>
    <n v="9.2875377009999998"/>
    <n v="284556"/>
    <n v="21.4036024"/>
    <n v="43"/>
    <s v="Healthy"/>
    <n v="2"/>
    <n v="10"/>
    <x v="18"/>
    <s v="South America"/>
    <s v="Northern Hemisphere"/>
    <n v="0"/>
  </r>
  <r>
    <s v="TBQ8804"/>
    <n v="45"/>
    <s v="Middle Age"/>
    <s v="Male"/>
    <n v="130"/>
    <s v="Heart-Healthy"/>
    <s v="132/67"/>
    <n v="69"/>
    <n v="1"/>
    <n v="0"/>
    <n v="1"/>
    <n v="0"/>
    <n v="1"/>
    <n v="3.9769437860000001"/>
    <s v="Average"/>
    <n v="0"/>
    <n v="0"/>
    <n v="6"/>
    <n v="9.4880395289999999"/>
    <n v="99170"/>
    <n v="27.62192138"/>
    <n v="469"/>
    <s v="High"/>
    <n v="0"/>
    <n v="9"/>
    <x v="2"/>
    <s v="Europe"/>
    <s v="Northern Hemisphere"/>
    <n v="1"/>
  </r>
  <r>
    <s v="UZT4871"/>
    <n v="23"/>
    <s v="Young"/>
    <s v="Male"/>
    <n v="399"/>
    <s v="Dangerous"/>
    <s v="138/110"/>
    <n v="78"/>
    <n v="1"/>
    <n v="0"/>
    <n v="1"/>
    <n v="1"/>
    <n v="0"/>
    <n v="11.361953400000001"/>
    <s v="Healthy"/>
    <n v="0"/>
    <n v="0"/>
    <n v="10"/>
    <n v="3.451887921"/>
    <n v="237426"/>
    <n v="37.863011319999998"/>
    <n v="447"/>
    <s v="High"/>
    <n v="4"/>
    <n v="6"/>
    <x v="17"/>
    <s v="Australia"/>
    <s v="Southern Hemisphere"/>
    <n v="0"/>
  </r>
  <r>
    <s v="BPO7595"/>
    <n v="65"/>
    <s v="Old"/>
    <s v="Male"/>
    <n v="269"/>
    <s v="Dangerous"/>
    <s v="149/79"/>
    <n v="61"/>
    <n v="1"/>
    <n v="1"/>
    <n v="1"/>
    <n v="0"/>
    <n v="1"/>
    <n v="1.0755650889999999"/>
    <s v="Healthy"/>
    <n v="0"/>
    <n v="0"/>
    <n v="3"/>
    <n v="1.7746237039999999"/>
    <n v="246355"/>
    <n v="35.327003859999998"/>
    <n v="446"/>
    <s v="High"/>
    <n v="1"/>
    <n v="4"/>
    <x v="9"/>
    <s v="Asia"/>
    <s v="Northern Hemisphere"/>
    <n v="0"/>
  </r>
  <r>
    <s v="WKT8901"/>
    <n v="61"/>
    <s v="Old"/>
    <s v="Male"/>
    <n v="235"/>
    <s v="At-Risk"/>
    <s v="139/69"/>
    <n v="98"/>
    <n v="1"/>
    <n v="1"/>
    <n v="1"/>
    <n v="0"/>
    <n v="0"/>
    <n v="11.17048572"/>
    <s v="Average"/>
    <n v="0"/>
    <n v="1"/>
    <n v="3"/>
    <n v="7.6023154479999997"/>
    <n v="207016"/>
    <n v="37.506952810000001"/>
    <n v="458"/>
    <s v="High"/>
    <n v="2"/>
    <n v="10"/>
    <x v="12"/>
    <s v="Europe"/>
    <s v="Southern Hemisphere"/>
    <n v="1"/>
  </r>
  <r>
    <s v="QCU0451"/>
    <n v="90"/>
    <s v="Old"/>
    <s v="Male"/>
    <n v="257"/>
    <s v="Dangerous"/>
    <s v="144/95"/>
    <n v="59"/>
    <n v="0"/>
    <n v="0"/>
    <n v="1"/>
    <n v="0"/>
    <n v="1"/>
    <n v="1.7533105659999999"/>
    <s v="Average"/>
    <n v="1"/>
    <n v="0"/>
    <n v="9"/>
    <n v="3.3696009729999998"/>
    <n v="217171"/>
    <n v="26.948396750000001"/>
    <n v="265"/>
    <s v="High"/>
    <n v="3"/>
    <n v="4"/>
    <x v="2"/>
    <s v="Europe"/>
    <s v="Northern Hemisphere"/>
    <n v="0"/>
  </r>
  <r>
    <s v="UQZ8190"/>
    <n v="87"/>
    <s v="Old"/>
    <s v="Female"/>
    <n v="330"/>
    <s v="Dangerous"/>
    <s v="126/70"/>
    <n v="92"/>
    <n v="0"/>
    <n v="0"/>
    <n v="1"/>
    <n v="0"/>
    <n v="1"/>
    <n v="17.000708750000001"/>
    <s v="Healthy"/>
    <n v="1"/>
    <n v="1"/>
    <n v="10"/>
    <n v="10.69029265"/>
    <n v="43629"/>
    <n v="26.70375507"/>
    <n v="186"/>
    <s v="Borderline High"/>
    <n v="7"/>
    <n v="5"/>
    <x v="2"/>
    <s v="Europe"/>
    <s v="Northern Hemisphere"/>
    <n v="0"/>
  </r>
  <r>
    <s v="VPD4077"/>
    <n v="72"/>
    <s v="Old"/>
    <s v="Male"/>
    <n v="360"/>
    <s v="Dangerous"/>
    <s v="128/97"/>
    <n v="59"/>
    <n v="1"/>
    <n v="0"/>
    <n v="1"/>
    <n v="0"/>
    <n v="1"/>
    <n v="19.494400689999999"/>
    <s v="Unhealthy"/>
    <n v="1"/>
    <n v="1"/>
    <n v="3"/>
    <n v="1.925216456"/>
    <n v="63628"/>
    <n v="28.07425868"/>
    <n v="395"/>
    <s v="High"/>
    <n v="0"/>
    <n v="7"/>
    <x v="8"/>
    <s v="North America"/>
    <s v="Northern Hemisphere"/>
    <n v="0"/>
  </r>
  <r>
    <s v="VTV9691"/>
    <n v="43"/>
    <s v="Middle Age"/>
    <s v="Male"/>
    <n v="378"/>
    <s v="Dangerous"/>
    <s v="143/86"/>
    <n v="66"/>
    <n v="1"/>
    <n v="0"/>
    <n v="1"/>
    <n v="0"/>
    <n v="1"/>
    <n v="9.4368355319999999"/>
    <s v="Healthy"/>
    <n v="0"/>
    <n v="0"/>
    <n v="9"/>
    <n v="9.3638949440000001"/>
    <n v="35152"/>
    <n v="30.24499629"/>
    <n v="464"/>
    <s v="High"/>
    <n v="1"/>
    <n v="4"/>
    <x v="1"/>
    <s v="North America"/>
    <s v="Northern Hemisphere"/>
    <n v="0"/>
  </r>
  <r>
    <s v="ZAO9134"/>
    <n v="72"/>
    <s v="Old"/>
    <s v="Male"/>
    <n v="331"/>
    <s v="Dangerous"/>
    <s v="120/77"/>
    <n v="105"/>
    <n v="1"/>
    <n v="1"/>
    <n v="1"/>
    <n v="1"/>
    <n v="0"/>
    <n v="17.818315080000001"/>
    <s v="Unhealthy"/>
    <n v="0"/>
    <n v="1"/>
    <n v="8"/>
    <n v="1.4288359900000001"/>
    <n v="140827"/>
    <n v="39.140159230000002"/>
    <n v="569"/>
    <s v="Very High"/>
    <n v="3"/>
    <n v="6"/>
    <x v="9"/>
    <s v="Asia"/>
    <s v="Northern Hemisphere"/>
    <n v="0"/>
  </r>
  <r>
    <s v="OMO4829"/>
    <n v="36"/>
    <s v="Middle Age"/>
    <s v="Female"/>
    <n v="146"/>
    <s v="Heart-Healthy"/>
    <s v="132/99"/>
    <n v="92"/>
    <n v="0"/>
    <n v="0"/>
    <n v="0"/>
    <n v="0"/>
    <n v="1"/>
    <n v="12.1400983"/>
    <s v="Healthy"/>
    <n v="1"/>
    <n v="1"/>
    <n v="4"/>
    <n v="4.931998063"/>
    <n v="222435"/>
    <n v="35.39243647"/>
    <n v="188"/>
    <s v="Borderline High"/>
    <n v="4"/>
    <n v="10"/>
    <x v="11"/>
    <s v="Europe"/>
    <s v="Southern Hemisphere"/>
    <n v="0"/>
  </r>
  <r>
    <s v="XIP6931"/>
    <n v="69"/>
    <s v="Old"/>
    <s v="Male"/>
    <n v="266"/>
    <s v="Dangerous"/>
    <s v="146/101"/>
    <n v="106"/>
    <n v="0"/>
    <n v="0"/>
    <n v="1"/>
    <n v="1"/>
    <n v="0"/>
    <n v="10.449703550000001"/>
    <s v="Average"/>
    <n v="1"/>
    <n v="1"/>
    <n v="4"/>
    <n v="3.6960709070000002"/>
    <n v="77944"/>
    <n v="30.267383550000002"/>
    <n v="464"/>
    <s v="High"/>
    <n v="4"/>
    <n v="8"/>
    <x v="12"/>
    <s v="Europe"/>
    <s v="Southern Hemisphere"/>
    <n v="0"/>
  </r>
  <r>
    <s v="NJB2488"/>
    <n v="74"/>
    <s v="Old"/>
    <s v="Female"/>
    <n v="215"/>
    <s v="At-Risk"/>
    <s v="175/75"/>
    <n v="84"/>
    <n v="1"/>
    <n v="0"/>
    <n v="1"/>
    <n v="0"/>
    <n v="1"/>
    <n v="5.9106881939999996"/>
    <s v="Unhealthy"/>
    <n v="1"/>
    <n v="1"/>
    <n v="3"/>
    <n v="11.89195943"/>
    <n v="295332"/>
    <n v="22.910574489999998"/>
    <n v="492"/>
    <s v="High"/>
    <n v="6"/>
    <n v="8"/>
    <x v="4"/>
    <s v="Europe"/>
    <s v="Northern Hemisphere"/>
    <n v="0"/>
  </r>
  <r>
    <s v="LCQ5281"/>
    <n v="74"/>
    <s v="Old"/>
    <s v="Male"/>
    <n v="177"/>
    <s v="Heart-Healthy"/>
    <s v="156/94"/>
    <n v="92"/>
    <n v="1"/>
    <n v="0"/>
    <n v="1"/>
    <n v="0"/>
    <n v="1"/>
    <n v="3.630800662"/>
    <s v="Average"/>
    <n v="1"/>
    <n v="1"/>
    <n v="10"/>
    <n v="3.0969093069999998"/>
    <n v="105224"/>
    <n v="31.436457140000002"/>
    <n v="324"/>
    <s v="High"/>
    <n v="3"/>
    <n v="7"/>
    <x v="13"/>
    <s v="Asia"/>
    <s v="Northern Hemisphere"/>
    <n v="0"/>
  </r>
  <r>
    <s v="IEQ4738"/>
    <n v="47"/>
    <s v="Middle Age"/>
    <s v="Male"/>
    <n v="339"/>
    <s v="Dangerous"/>
    <s v="150/96"/>
    <n v="50"/>
    <n v="1"/>
    <n v="1"/>
    <n v="1"/>
    <n v="0"/>
    <n v="1"/>
    <n v="17.260239909999999"/>
    <s v="Healthy"/>
    <n v="1"/>
    <n v="0"/>
    <n v="6"/>
    <n v="7.1263459200000003"/>
    <n v="229203"/>
    <n v="24.319929940000002"/>
    <n v="241"/>
    <s v="High"/>
    <n v="4"/>
    <n v="10"/>
    <x v="0"/>
    <s v="South America"/>
    <s v="Southern Hemisphere"/>
    <n v="0"/>
  </r>
  <r>
    <s v="LRS9147"/>
    <n v="78"/>
    <s v="Old"/>
    <s v="Female"/>
    <n v="275"/>
    <s v="Dangerous"/>
    <s v="126/74"/>
    <n v="71"/>
    <n v="1"/>
    <n v="1"/>
    <n v="1"/>
    <n v="1"/>
    <n v="1"/>
    <n v="8.3462433669999996"/>
    <s v="Average"/>
    <n v="0"/>
    <n v="1"/>
    <n v="10"/>
    <n v="6.7202615979999996"/>
    <n v="85701"/>
    <n v="25.411364349999999"/>
    <n v="325"/>
    <s v="High"/>
    <n v="6"/>
    <n v="6"/>
    <x v="0"/>
    <s v="South America"/>
    <s v="Southern Hemisphere"/>
    <n v="0"/>
  </r>
  <r>
    <s v="WMW9393"/>
    <n v="24"/>
    <s v="Young"/>
    <s v="Male"/>
    <n v="166"/>
    <s v="Heart-Healthy"/>
    <s v="133/67"/>
    <n v="66"/>
    <n v="0"/>
    <n v="0"/>
    <n v="1"/>
    <n v="0"/>
    <n v="0"/>
    <n v="13.609981149999999"/>
    <s v="Average"/>
    <n v="0"/>
    <n v="1"/>
    <n v="6"/>
    <n v="7.6037866899999997"/>
    <n v="154350"/>
    <n v="29.09491577"/>
    <n v="603"/>
    <s v="Very High"/>
    <n v="6"/>
    <n v="8"/>
    <x v="19"/>
    <s v="Europe"/>
    <s v="Northern Hemisphere"/>
    <n v="0"/>
  </r>
  <r>
    <s v="LWQ2979"/>
    <n v="60"/>
    <s v="Old"/>
    <s v="Male"/>
    <n v="239"/>
    <s v="At-Risk"/>
    <s v="163/77"/>
    <n v="76"/>
    <n v="0"/>
    <n v="1"/>
    <n v="1"/>
    <n v="1"/>
    <n v="0"/>
    <n v="18.766780799999999"/>
    <s v="Healthy"/>
    <n v="0"/>
    <n v="1"/>
    <n v="10"/>
    <n v="7.3088985969999998"/>
    <n v="185599"/>
    <n v="24.922448500000002"/>
    <n v="318"/>
    <s v="High"/>
    <n v="3"/>
    <n v="4"/>
    <x v="12"/>
    <s v="Europe"/>
    <s v="Southern Hemisphere"/>
    <n v="1"/>
  </r>
  <r>
    <s v="XZQ1619"/>
    <n v="82"/>
    <s v="Old"/>
    <s v="Female"/>
    <n v="261"/>
    <s v="Dangerous"/>
    <s v="133/93"/>
    <n v="81"/>
    <n v="1"/>
    <n v="0"/>
    <n v="1"/>
    <n v="0"/>
    <n v="1"/>
    <n v="16.05658781"/>
    <s v="Unhealthy"/>
    <n v="0"/>
    <n v="0"/>
    <n v="10"/>
    <n v="10.82622542"/>
    <n v="52772"/>
    <n v="19.250098550000001"/>
    <n v="228"/>
    <s v="High"/>
    <n v="7"/>
    <n v="9"/>
    <x v="12"/>
    <s v="Europe"/>
    <s v="Southern Hemisphere"/>
    <n v="1"/>
  </r>
  <r>
    <s v="QME1538"/>
    <n v="37"/>
    <s v="Middle Age"/>
    <s v="Female"/>
    <n v="360"/>
    <s v="Dangerous"/>
    <s v="172/71"/>
    <n v="60"/>
    <n v="1"/>
    <n v="0"/>
    <n v="0"/>
    <n v="1"/>
    <n v="0"/>
    <n v="17.160756259999999"/>
    <s v="Average"/>
    <n v="1"/>
    <n v="1"/>
    <n v="10"/>
    <n v="4.9877318199999996"/>
    <n v="181290"/>
    <n v="35.661224920000002"/>
    <n v="369"/>
    <s v="High"/>
    <n v="5"/>
    <n v="5"/>
    <x v="8"/>
    <s v="North America"/>
    <s v="Northern Hemisphere"/>
    <n v="0"/>
  </r>
  <r>
    <s v="ANI4165"/>
    <n v="22"/>
    <s v="Young"/>
    <s v="Male"/>
    <n v="185"/>
    <s v="Heart-Healthy"/>
    <s v="175/75"/>
    <n v="58"/>
    <n v="1"/>
    <n v="1"/>
    <n v="1"/>
    <n v="1"/>
    <n v="0"/>
    <n v="2.5173937120000001"/>
    <s v="Unhealthy"/>
    <n v="0"/>
    <n v="1"/>
    <n v="4"/>
    <n v="5.368359356"/>
    <n v="110003"/>
    <n v="27.397447750000001"/>
    <n v="301"/>
    <s v="High"/>
    <n v="4"/>
    <n v="5"/>
    <x v="5"/>
    <s v="Asia"/>
    <s v="Northern Hemisphere"/>
    <n v="0"/>
  </r>
  <r>
    <s v="NAV3419"/>
    <n v="53"/>
    <s v="Middle Age"/>
    <s v="Male"/>
    <n v="260"/>
    <s v="Dangerous"/>
    <s v="100/83"/>
    <n v="88"/>
    <n v="1"/>
    <n v="1"/>
    <n v="1"/>
    <n v="1"/>
    <n v="1"/>
    <n v="12.014582600000001"/>
    <s v="Average"/>
    <n v="1"/>
    <n v="0"/>
    <n v="9"/>
    <n v="4.7780282730000003"/>
    <n v="260923"/>
    <n v="34.863857029999998"/>
    <n v="646"/>
    <s v="Very High"/>
    <n v="6"/>
    <n v="8"/>
    <x v="18"/>
    <s v="South America"/>
    <s v="Northern Hemisphere"/>
    <n v="1"/>
  </r>
  <r>
    <s v="TOW3660"/>
    <n v="50"/>
    <s v="Middle Age"/>
    <s v="Female"/>
    <n v="185"/>
    <s v="Heart-Healthy"/>
    <s v="134/98"/>
    <n v="57"/>
    <n v="1"/>
    <n v="1"/>
    <n v="1"/>
    <n v="1"/>
    <n v="1"/>
    <n v="14.64590317"/>
    <s v="Unhealthy"/>
    <n v="0"/>
    <n v="0"/>
    <n v="10"/>
    <n v="11.69796502"/>
    <n v="203218"/>
    <n v="37.298589990000004"/>
    <n v="338"/>
    <s v="High"/>
    <n v="2"/>
    <n v="7"/>
    <x v="3"/>
    <s v="Asia"/>
    <s v="Northern Hemisphere"/>
    <n v="0"/>
  </r>
  <r>
    <s v="BUS4560"/>
    <n v="53"/>
    <s v="Middle Age"/>
    <s v="Female"/>
    <n v="278"/>
    <s v="Dangerous"/>
    <s v="147/60"/>
    <n v="76"/>
    <n v="1"/>
    <n v="0"/>
    <n v="1"/>
    <n v="1"/>
    <n v="1"/>
    <n v="13.021286509999999"/>
    <s v="Healthy"/>
    <n v="0"/>
    <n v="1"/>
    <n v="2"/>
    <n v="10.774950159999999"/>
    <n v="88626"/>
    <n v="21.31734264"/>
    <n v="138"/>
    <s v="Healthy"/>
    <n v="7"/>
    <n v="10"/>
    <x v="1"/>
    <s v="North America"/>
    <s v="Northern Hemisphere"/>
    <n v="1"/>
  </r>
  <r>
    <s v="XBU5556"/>
    <n v="86"/>
    <s v="Old"/>
    <s v="Male"/>
    <n v="339"/>
    <s v="Dangerous"/>
    <s v="96/81"/>
    <n v="74"/>
    <n v="1"/>
    <n v="0"/>
    <n v="1"/>
    <n v="0"/>
    <n v="0"/>
    <n v="10.633833729999999"/>
    <s v="Healthy"/>
    <n v="1"/>
    <n v="0"/>
    <n v="8"/>
    <n v="9.5396160719999994"/>
    <n v="92274"/>
    <n v="35.803427149999997"/>
    <n v="518"/>
    <s v="Very High"/>
    <n v="1"/>
    <n v="5"/>
    <x v="18"/>
    <s v="South America"/>
    <s v="Northern Hemisphere"/>
    <n v="0"/>
  </r>
  <r>
    <s v="YGC6257"/>
    <n v="78"/>
    <s v="Old"/>
    <s v="Male"/>
    <n v="222"/>
    <s v="At-Risk"/>
    <s v="134/91"/>
    <n v="62"/>
    <n v="1"/>
    <n v="0"/>
    <n v="1"/>
    <n v="1"/>
    <n v="1"/>
    <n v="5.3984980629999999"/>
    <s v="Average"/>
    <n v="0"/>
    <n v="0"/>
    <n v="8"/>
    <n v="5.2370099210000003"/>
    <n v="250694"/>
    <n v="24.488805540000001"/>
    <n v="78"/>
    <s v="Healthy"/>
    <n v="2"/>
    <n v="10"/>
    <x v="2"/>
    <s v="Europe"/>
    <s v="Northern Hemisphere"/>
    <n v="1"/>
  </r>
  <r>
    <s v="UEQ2066"/>
    <n v="72"/>
    <s v="Old"/>
    <s v="Male"/>
    <n v="175"/>
    <s v="Heart-Healthy"/>
    <s v="123/106"/>
    <n v="87"/>
    <n v="0"/>
    <n v="1"/>
    <n v="1"/>
    <n v="1"/>
    <n v="1"/>
    <n v="9.7273894369999994"/>
    <s v="Healthy"/>
    <n v="1"/>
    <n v="1"/>
    <n v="8"/>
    <n v="0.316810121"/>
    <n v="212365"/>
    <n v="37.006186270000001"/>
    <n v="335"/>
    <s v="High"/>
    <n v="7"/>
    <n v="7"/>
    <x v="18"/>
    <s v="South America"/>
    <s v="Northern Hemisphere"/>
    <n v="0"/>
  </r>
  <r>
    <s v="UGQ3246"/>
    <n v="63"/>
    <s v="Old"/>
    <s v="Male"/>
    <n v="200"/>
    <s v="At-Risk"/>
    <s v="164/89"/>
    <n v="63"/>
    <n v="1"/>
    <n v="1"/>
    <n v="1"/>
    <n v="1"/>
    <n v="0"/>
    <n v="17.78689606"/>
    <s v="Unhealthy"/>
    <n v="1"/>
    <n v="0"/>
    <n v="5"/>
    <n v="1.674474845"/>
    <n v="199627"/>
    <n v="35.451215410000003"/>
    <n v="237"/>
    <s v="High"/>
    <n v="3"/>
    <n v="5"/>
    <x v="10"/>
    <s v="Asia"/>
    <s v="Northern Hemisphere"/>
    <n v="0"/>
  </r>
  <r>
    <s v="JPP3488"/>
    <n v="79"/>
    <s v="Old"/>
    <s v="Male"/>
    <n v="311"/>
    <s v="Dangerous"/>
    <s v="113/67"/>
    <n v="90"/>
    <n v="1"/>
    <n v="1"/>
    <n v="1"/>
    <n v="0"/>
    <n v="0"/>
    <n v="19.963096369999999"/>
    <s v="Healthy"/>
    <n v="1"/>
    <n v="0"/>
    <n v="4"/>
    <n v="11.67642384"/>
    <n v="189290"/>
    <n v="37.444511910000003"/>
    <n v="375"/>
    <s v="High"/>
    <n v="0"/>
    <n v="6"/>
    <x v="14"/>
    <s v="Africa"/>
    <s v="Northern Hemisphere"/>
    <n v="0"/>
  </r>
  <r>
    <s v="OVC2915"/>
    <n v="42"/>
    <s v="Middle Age"/>
    <s v="Male"/>
    <n v="299"/>
    <s v="Dangerous"/>
    <s v="165/90"/>
    <n v="89"/>
    <n v="0"/>
    <n v="0"/>
    <n v="1"/>
    <n v="1"/>
    <n v="1"/>
    <n v="1.4935602670000001"/>
    <s v="Average"/>
    <n v="0"/>
    <n v="0"/>
    <n v="3"/>
    <n v="6.8893828020000001"/>
    <n v="234870"/>
    <n v="29.758264100000002"/>
    <n v="119"/>
    <s v="Healthy"/>
    <n v="2"/>
    <n v="8"/>
    <x v="2"/>
    <s v="Europe"/>
    <s v="Northern Hemisphere"/>
    <n v="0"/>
  </r>
  <r>
    <s v="PYB1556"/>
    <n v="89"/>
    <s v="Old"/>
    <s v="Male"/>
    <n v="352"/>
    <s v="Dangerous"/>
    <s v="122/75"/>
    <n v="90"/>
    <n v="1"/>
    <n v="1"/>
    <n v="1"/>
    <n v="1"/>
    <n v="0"/>
    <n v="13.95754496"/>
    <s v="Average"/>
    <n v="0"/>
    <n v="0"/>
    <n v="10"/>
    <n v="7.8062160870000001"/>
    <n v="205576"/>
    <n v="22.863273899999999"/>
    <n v="149"/>
    <s v="Healthy"/>
    <n v="5"/>
    <n v="9"/>
    <x v="2"/>
    <s v="Europe"/>
    <s v="Northern Hemisphere"/>
    <n v="0"/>
  </r>
  <r>
    <s v="ZSK8718"/>
    <n v="45"/>
    <s v="Middle Age"/>
    <s v="Female"/>
    <n v="176"/>
    <s v="Heart-Healthy"/>
    <s v="106/71"/>
    <n v="81"/>
    <n v="1"/>
    <n v="0"/>
    <n v="1"/>
    <n v="1"/>
    <n v="0"/>
    <n v="17.827677990000002"/>
    <s v="Unhealthy"/>
    <n v="1"/>
    <n v="1"/>
    <n v="3"/>
    <n v="5.3656002579999997"/>
    <n v="148500"/>
    <n v="36.29348032"/>
    <n v="569"/>
    <s v="Very High"/>
    <n v="6"/>
    <n v="6"/>
    <x v="14"/>
    <s v="Africa"/>
    <s v="Northern Hemisphere"/>
    <n v="0"/>
  </r>
  <r>
    <s v="PJZ3199"/>
    <n v="79"/>
    <s v="Old"/>
    <s v="Male"/>
    <n v="383"/>
    <s v="Dangerous"/>
    <s v="102/77"/>
    <n v="43"/>
    <n v="1"/>
    <n v="1"/>
    <n v="1"/>
    <n v="0"/>
    <n v="0"/>
    <n v="13.882182609999999"/>
    <s v="Healthy"/>
    <n v="0"/>
    <n v="1"/>
    <n v="9"/>
    <n v="0.92069829599999997"/>
    <n v="153214"/>
    <n v="26.349331859999999"/>
    <n v="799"/>
    <s v="Very High"/>
    <n v="7"/>
    <n v="6"/>
    <x v="3"/>
    <s v="Asia"/>
    <s v="Northern Hemisphere"/>
    <n v="1"/>
  </r>
  <r>
    <s v="CQL3207"/>
    <n v="68"/>
    <s v="Old"/>
    <s v="Male"/>
    <n v="363"/>
    <s v="Dangerous"/>
    <s v="138/70"/>
    <n v="81"/>
    <n v="1"/>
    <n v="0"/>
    <n v="1"/>
    <n v="0"/>
    <n v="1"/>
    <n v="2.5378657329999998"/>
    <s v="Healthy"/>
    <n v="1"/>
    <n v="1"/>
    <n v="5"/>
    <n v="5.3724820180000004"/>
    <n v="213404"/>
    <n v="32.516914270000001"/>
    <n v="762"/>
    <s v="Very High"/>
    <n v="3"/>
    <n v="7"/>
    <x v="7"/>
    <s v="Africa"/>
    <s v="Southern Hemisphere"/>
    <n v="1"/>
  </r>
  <r>
    <s v="EZA6970"/>
    <n v="40"/>
    <s v="Middle Age"/>
    <s v="Male"/>
    <n v="231"/>
    <s v="At-Risk"/>
    <s v="126/97"/>
    <n v="55"/>
    <n v="1"/>
    <n v="1"/>
    <n v="1"/>
    <n v="0"/>
    <n v="0"/>
    <n v="11.13147715"/>
    <s v="Healthy"/>
    <n v="1"/>
    <n v="1"/>
    <n v="10"/>
    <n v="5.7023653870000004"/>
    <n v="27622"/>
    <n v="29.586082319999999"/>
    <n v="391"/>
    <s v="High"/>
    <n v="6"/>
    <n v="7"/>
    <x v="19"/>
    <s v="Europe"/>
    <s v="Northern Hemisphere"/>
    <n v="1"/>
  </r>
  <r>
    <s v="HZR7443"/>
    <n v="62"/>
    <s v="Old"/>
    <s v="Female"/>
    <n v="369"/>
    <s v="Dangerous"/>
    <s v="104/76"/>
    <n v="69"/>
    <n v="1"/>
    <n v="0"/>
    <n v="1"/>
    <n v="1"/>
    <n v="1"/>
    <n v="2.0585804300000001"/>
    <s v="Healthy"/>
    <n v="1"/>
    <n v="1"/>
    <n v="1"/>
    <n v="8.0985948370000003"/>
    <n v="170539"/>
    <n v="39.304457550000002"/>
    <n v="373"/>
    <s v="High"/>
    <n v="7"/>
    <n v="8"/>
    <x v="11"/>
    <s v="Europe"/>
    <s v="Southern Hemisphere"/>
    <n v="0"/>
  </r>
  <r>
    <s v="DKF6320"/>
    <n v="20"/>
    <s v="Young"/>
    <s v="Male"/>
    <n v="169"/>
    <s v="Heart-Healthy"/>
    <s v="109/106"/>
    <n v="110"/>
    <n v="1"/>
    <n v="1"/>
    <n v="1"/>
    <n v="1"/>
    <n v="1"/>
    <n v="0.88188256899999995"/>
    <s v="Unhealthy"/>
    <n v="1"/>
    <n v="0"/>
    <n v="9"/>
    <n v="10.95563712"/>
    <n v="208689"/>
    <n v="33.252751689999997"/>
    <n v="68"/>
    <s v="Healthy"/>
    <n v="6"/>
    <n v="8"/>
    <x v="10"/>
    <s v="Asia"/>
    <s v="Northern Hemisphere"/>
    <n v="0"/>
  </r>
  <r>
    <s v="HKG0565"/>
    <n v="56"/>
    <s v="Old"/>
    <s v="Male"/>
    <n v="278"/>
    <s v="Dangerous"/>
    <s v="143/74"/>
    <n v="44"/>
    <n v="1"/>
    <n v="1"/>
    <n v="1"/>
    <n v="1"/>
    <n v="0"/>
    <n v="14.7595942"/>
    <s v="Healthy"/>
    <n v="0"/>
    <n v="1"/>
    <n v="10"/>
    <n v="7.4572749639999998"/>
    <n v="65955"/>
    <n v="33.879694929999999"/>
    <n v="641"/>
    <s v="Very High"/>
    <n v="4"/>
    <n v="4"/>
    <x v="9"/>
    <s v="Asia"/>
    <s v="Northern Hemisphere"/>
    <n v="1"/>
  </r>
  <r>
    <s v="OHM1103"/>
    <n v="46"/>
    <s v="Middle Age"/>
    <s v="Male"/>
    <n v="305"/>
    <s v="Dangerous"/>
    <s v="93/88"/>
    <n v="101"/>
    <n v="1"/>
    <n v="1"/>
    <n v="1"/>
    <n v="1"/>
    <n v="1"/>
    <n v="15.904206500000001"/>
    <s v="Unhealthy"/>
    <n v="0"/>
    <n v="1"/>
    <n v="2"/>
    <n v="3.9171008249999999"/>
    <n v="249708"/>
    <n v="30.008399430000001"/>
    <n v="421"/>
    <s v="High"/>
    <n v="6"/>
    <n v="10"/>
    <x v="12"/>
    <s v="Europe"/>
    <s v="Southern Hemisphere"/>
    <n v="0"/>
  </r>
  <r>
    <s v="GNW9108"/>
    <n v="35"/>
    <s v="Middle Age"/>
    <s v="Male"/>
    <n v="324"/>
    <s v="Dangerous"/>
    <s v="113/99"/>
    <n v="52"/>
    <n v="0"/>
    <n v="0"/>
    <n v="1"/>
    <n v="1"/>
    <n v="1"/>
    <n v="1.00056492"/>
    <s v="Average"/>
    <n v="1"/>
    <n v="1"/>
    <n v="7"/>
    <n v="0.778407921"/>
    <n v="133076"/>
    <n v="24.832663289999999"/>
    <n v="308"/>
    <s v="High"/>
    <n v="2"/>
    <n v="6"/>
    <x v="7"/>
    <s v="Africa"/>
    <s v="Southern Hemisphere"/>
    <n v="0"/>
  </r>
  <r>
    <s v="LPC5990"/>
    <n v="25"/>
    <s v="Young"/>
    <s v="Male"/>
    <n v="264"/>
    <s v="Dangerous"/>
    <s v="138/108"/>
    <n v="95"/>
    <n v="1"/>
    <n v="0"/>
    <n v="1"/>
    <n v="1"/>
    <n v="1"/>
    <n v="8.5590004670000006"/>
    <s v="Healthy"/>
    <n v="1"/>
    <n v="1"/>
    <n v="1"/>
    <n v="5.0049147319999996"/>
    <n v="265633"/>
    <n v="24.77218495"/>
    <n v="494"/>
    <s v="High"/>
    <n v="4"/>
    <n v="10"/>
    <x v="17"/>
    <s v="Australia"/>
    <s v="Southern Hemisphere"/>
    <n v="1"/>
  </r>
  <r>
    <s v="MTB9905"/>
    <n v="23"/>
    <s v="Young"/>
    <s v="Male"/>
    <n v="396"/>
    <s v="Dangerous"/>
    <s v="131/94"/>
    <n v="73"/>
    <n v="0"/>
    <n v="0"/>
    <n v="1"/>
    <n v="1"/>
    <n v="0"/>
    <n v="0.65920321299999995"/>
    <s v="Unhealthy"/>
    <n v="0"/>
    <n v="0"/>
    <n v="3"/>
    <n v="0.90261387299999996"/>
    <n v="79015"/>
    <n v="27.000502640000001"/>
    <n v="214"/>
    <s v="High"/>
    <n v="1"/>
    <n v="8"/>
    <x v="10"/>
    <s v="Asia"/>
    <s v="Northern Hemisphere"/>
    <n v="0"/>
  </r>
  <r>
    <s v="BCO5537"/>
    <n v="86"/>
    <s v="Old"/>
    <s v="Male"/>
    <n v="177"/>
    <s v="Heart-Healthy"/>
    <s v="100/74"/>
    <n v="57"/>
    <n v="1"/>
    <n v="0"/>
    <n v="1"/>
    <n v="0"/>
    <n v="1"/>
    <n v="3.1611493419999999"/>
    <s v="Average"/>
    <n v="0"/>
    <n v="0"/>
    <n v="2"/>
    <n v="5.6873462469999998"/>
    <n v="57280"/>
    <n v="35.786692909999999"/>
    <n v="187"/>
    <s v="Borderline High"/>
    <n v="3"/>
    <n v="10"/>
    <x v="5"/>
    <s v="Asia"/>
    <s v="Northern Hemisphere"/>
    <n v="0"/>
  </r>
  <r>
    <s v="FNS5678"/>
    <n v="76"/>
    <s v="Old"/>
    <s v="Male"/>
    <n v="373"/>
    <s v="Dangerous"/>
    <s v="139/77"/>
    <n v="65"/>
    <n v="1"/>
    <n v="1"/>
    <n v="1"/>
    <n v="0"/>
    <n v="0"/>
    <n v="2.3948645050000001"/>
    <s v="Average"/>
    <n v="0"/>
    <n v="0"/>
    <n v="7"/>
    <n v="10.204003459999999"/>
    <n v="166861"/>
    <n v="18.269967820000002"/>
    <n v="227"/>
    <s v="High"/>
    <n v="3"/>
    <n v="10"/>
    <x v="19"/>
    <s v="Europe"/>
    <s v="Northern Hemisphere"/>
    <n v="0"/>
  </r>
  <r>
    <s v="IKP6200"/>
    <n v="82"/>
    <s v="Old"/>
    <s v="Female"/>
    <n v="253"/>
    <s v="Dangerous"/>
    <s v="141/98"/>
    <n v="56"/>
    <n v="0"/>
    <n v="0"/>
    <n v="1"/>
    <n v="0"/>
    <n v="1"/>
    <n v="19.985812880000001"/>
    <s v="Unhealthy"/>
    <n v="1"/>
    <n v="0"/>
    <n v="4"/>
    <n v="7.0088052359999997"/>
    <n v="63134"/>
    <n v="36.734462020000002"/>
    <n v="546"/>
    <s v="Very High"/>
    <n v="1"/>
    <n v="8"/>
    <x v="4"/>
    <s v="Europe"/>
    <s v="Northern Hemisphere"/>
    <n v="0"/>
  </r>
  <r>
    <s v="SJR0907"/>
    <n v="86"/>
    <s v="Old"/>
    <s v="Male"/>
    <n v="127"/>
    <s v="Heart-Healthy"/>
    <s v="113/107"/>
    <n v="45"/>
    <n v="1"/>
    <n v="1"/>
    <n v="1"/>
    <n v="1"/>
    <n v="1"/>
    <n v="16.806019389999999"/>
    <s v="Average"/>
    <n v="1"/>
    <n v="0"/>
    <n v="6"/>
    <n v="10.86184506"/>
    <n v="79056"/>
    <n v="18.547825620000001"/>
    <n v="645"/>
    <s v="Very High"/>
    <n v="6"/>
    <n v="4"/>
    <x v="13"/>
    <s v="Asia"/>
    <s v="Northern Hemisphere"/>
    <n v="1"/>
  </r>
  <r>
    <s v="MIB3612"/>
    <n v="66"/>
    <s v="Old"/>
    <s v="Female"/>
    <n v="305"/>
    <s v="Dangerous"/>
    <s v="174/108"/>
    <n v="106"/>
    <n v="1"/>
    <n v="1"/>
    <n v="1"/>
    <n v="0"/>
    <n v="1"/>
    <n v="2.7089944250000002"/>
    <s v="Average"/>
    <n v="0"/>
    <n v="0"/>
    <n v="6"/>
    <n v="7.1509938929999999"/>
    <n v="76551"/>
    <n v="33.525833149999997"/>
    <n v="362"/>
    <s v="High"/>
    <n v="3"/>
    <n v="10"/>
    <x v="17"/>
    <s v="Australia"/>
    <s v="Southern Hemisphere"/>
    <n v="1"/>
  </r>
  <r>
    <s v="EQN3619"/>
    <n v="61"/>
    <s v="Old"/>
    <s v="Female"/>
    <n v="280"/>
    <s v="Dangerous"/>
    <s v="96/93"/>
    <n v="102"/>
    <n v="0"/>
    <n v="1"/>
    <n v="1"/>
    <n v="0"/>
    <n v="1"/>
    <n v="16.586917979999999"/>
    <s v="Unhealthy"/>
    <n v="1"/>
    <n v="1"/>
    <n v="3"/>
    <n v="3.5726242049999999"/>
    <n v="168696"/>
    <n v="26.051411779999999"/>
    <n v="601"/>
    <s v="Very High"/>
    <n v="7"/>
    <n v="7"/>
    <x v="5"/>
    <s v="Asia"/>
    <s v="Northern Hemisphere"/>
    <n v="1"/>
  </r>
  <r>
    <s v="ELW4910"/>
    <n v="80"/>
    <s v="Old"/>
    <s v="Male"/>
    <n v="313"/>
    <s v="Dangerous"/>
    <s v="126/83"/>
    <n v="61"/>
    <n v="1"/>
    <n v="0"/>
    <n v="1"/>
    <n v="0"/>
    <n v="0"/>
    <n v="3.833496813"/>
    <s v="Average"/>
    <n v="1"/>
    <n v="0"/>
    <n v="1"/>
    <n v="8.9562861250000001"/>
    <n v="297927"/>
    <n v="35.556930129999998"/>
    <n v="738"/>
    <s v="Very High"/>
    <n v="4"/>
    <n v="10"/>
    <x v="16"/>
    <s v="Asia"/>
    <s v="Northern Hemisphere"/>
    <n v="0"/>
  </r>
  <r>
    <s v="TEN1629"/>
    <n v="84"/>
    <s v="Old"/>
    <s v="Male"/>
    <n v="223"/>
    <s v="At-Risk"/>
    <s v="134/89"/>
    <n v="99"/>
    <n v="0"/>
    <n v="0"/>
    <n v="1"/>
    <n v="0"/>
    <n v="1"/>
    <n v="14.14903999"/>
    <s v="Unhealthy"/>
    <n v="1"/>
    <n v="0"/>
    <n v="1"/>
    <n v="7.3059681400000001"/>
    <n v="290917"/>
    <n v="29.386686789999999"/>
    <n v="557"/>
    <s v="Very High"/>
    <n v="2"/>
    <n v="6"/>
    <x v="1"/>
    <s v="North America"/>
    <s v="Northern Hemisphere"/>
    <n v="1"/>
  </r>
  <r>
    <s v="DME7767"/>
    <n v="67"/>
    <s v="Old"/>
    <s v="Male"/>
    <n v="138"/>
    <s v="Heart-Healthy"/>
    <s v="178/88"/>
    <n v="43"/>
    <n v="0"/>
    <n v="1"/>
    <n v="1"/>
    <n v="1"/>
    <n v="1"/>
    <n v="14.77167742"/>
    <s v="Unhealthy"/>
    <n v="0"/>
    <n v="1"/>
    <n v="3"/>
    <n v="2.5651849000000002"/>
    <n v="70187"/>
    <n v="39.87255442"/>
    <n v="700"/>
    <s v="Very High"/>
    <n v="7"/>
    <n v="4"/>
    <x v="3"/>
    <s v="Asia"/>
    <s v="Northern Hemisphere"/>
    <n v="1"/>
  </r>
  <r>
    <s v="FPP6790"/>
    <n v="55"/>
    <s v="Old"/>
    <s v="Female"/>
    <n v="324"/>
    <s v="Dangerous"/>
    <s v="96/102"/>
    <n v="67"/>
    <n v="1"/>
    <n v="0"/>
    <n v="1"/>
    <n v="1"/>
    <n v="1"/>
    <n v="7.0262932320000004"/>
    <s v="Healthy"/>
    <n v="1"/>
    <n v="1"/>
    <n v="3"/>
    <n v="0.75486738900000006"/>
    <n v="268495"/>
    <n v="28.56905128"/>
    <n v="426"/>
    <s v="High"/>
    <n v="4"/>
    <n v="10"/>
    <x v="12"/>
    <s v="Europe"/>
    <s v="Southern Hemisphere"/>
    <n v="0"/>
  </r>
  <r>
    <s v="MKI2976"/>
    <n v="55"/>
    <s v="Old"/>
    <s v="Female"/>
    <n v="355"/>
    <s v="Dangerous"/>
    <s v="162/110"/>
    <n v="108"/>
    <n v="1"/>
    <n v="0"/>
    <n v="1"/>
    <n v="1"/>
    <n v="1"/>
    <n v="16.169649440000001"/>
    <s v="Average"/>
    <n v="1"/>
    <n v="1"/>
    <n v="5"/>
    <n v="2.6800311350000001"/>
    <n v="195549"/>
    <n v="39.554829779999999"/>
    <n v="449"/>
    <s v="High"/>
    <n v="7"/>
    <n v="5"/>
    <x v="9"/>
    <s v="Asia"/>
    <s v="Northern Hemisphere"/>
    <n v="0"/>
  </r>
  <r>
    <s v="SNJ0814"/>
    <n v="18"/>
    <s v="Young"/>
    <s v="Male"/>
    <n v="243"/>
    <s v="Dangerous"/>
    <s v="151/101"/>
    <n v="91"/>
    <n v="0"/>
    <n v="1"/>
    <n v="1"/>
    <n v="0"/>
    <n v="0"/>
    <n v="19.307856109999999"/>
    <s v="Unhealthy"/>
    <n v="1"/>
    <n v="0"/>
    <n v="7"/>
    <n v="3.7539534520000002"/>
    <n v="39693"/>
    <n v="22.212473169999999"/>
    <n v="218"/>
    <s v="High"/>
    <n v="5"/>
    <n v="6"/>
    <x v="11"/>
    <s v="Europe"/>
    <s v="Southern Hemisphere"/>
    <n v="0"/>
  </r>
  <r>
    <s v="OMS7776"/>
    <n v="75"/>
    <s v="Old"/>
    <s v="Male"/>
    <n v="386"/>
    <s v="Dangerous"/>
    <s v="141/78"/>
    <n v="108"/>
    <n v="1"/>
    <n v="1"/>
    <n v="1"/>
    <n v="0"/>
    <n v="0"/>
    <n v="17.3023673"/>
    <s v="Unhealthy"/>
    <n v="0"/>
    <n v="1"/>
    <n v="1"/>
    <n v="2.646317738"/>
    <n v="198620"/>
    <n v="21.900197200000001"/>
    <n v="85"/>
    <s v="Healthy"/>
    <n v="0"/>
    <n v="9"/>
    <x v="12"/>
    <s v="Europe"/>
    <s v="Southern Hemisphere"/>
    <n v="0"/>
  </r>
  <r>
    <s v="BFY6050"/>
    <n v="21"/>
    <s v="Young"/>
    <s v="Male"/>
    <n v="316"/>
    <s v="Dangerous"/>
    <s v="117/93"/>
    <n v="42"/>
    <n v="1"/>
    <n v="1"/>
    <n v="1"/>
    <n v="1"/>
    <n v="0"/>
    <n v="9.6320015479999999"/>
    <s v="Unhealthy"/>
    <n v="1"/>
    <n v="0"/>
    <n v="5"/>
    <n v="6.6193459619999997"/>
    <n v="293916"/>
    <n v="25.362155420000001"/>
    <n v="189"/>
    <s v="Borderline High"/>
    <n v="1"/>
    <n v="4"/>
    <x v="14"/>
    <s v="Africa"/>
    <s v="Northern Hemisphere"/>
    <n v="0"/>
  </r>
  <r>
    <s v="VVT8394"/>
    <n v="88"/>
    <s v="Old"/>
    <s v="Female"/>
    <n v="322"/>
    <s v="Dangerous"/>
    <s v="140/79"/>
    <n v="77"/>
    <n v="0"/>
    <n v="1"/>
    <n v="1"/>
    <n v="0"/>
    <n v="1"/>
    <n v="13.31900562"/>
    <s v="Unhealthy"/>
    <n v="1"/>
    <n v="1"/>
    <n v="10"/>
    <n v="10.889618609999999"/>
    <n v="274779"/>
    <n v="30.996866010000002"/>
    <n v="605"/>
    <s v="Very High"/>
    <n v="1"/>
    <n v="8"/>
    <x v="8"/>
    <s v="North America"/>
    <s v="Northern Hemisphere"/>
    <n v="1"/>
  </r>
  <r>
    <s v="JLN7780"/>
    <n v="18"/>
    <s v="Young"/>
    <s v="Female"/>
    <n v="243"/>
    <s v="Dangerous"/>
    <s v="152/103"/>
    <n v="108"/>
    <n v="1"/>
    <n v="1"/>
    <n v="0"/>
    <n v="0"/>
    <n v="0"/>
    <n v="6.222442805"/>
    <s v="Unhealthy"/>
    <n v="1"/>
    <n v="1"/>
    <n v="3"/>
    <n v="11.90131777"/>
    <n v="135631"/>
    <n v="38.309627560000003"/>
    <n v="72"/>
    <s v="Healthy"/>
    <n v="4"/>
    <n v="7"/>
    <x v="5"/>
    <s v="Asia"/>
    <s v="Northern Hemisphere"/>
    <n v="1"/>
  </r>
  <r>
    <s v="RJP7013"/>
    <n v="32"/>
    <s v="Middle Age"/>
    <s v="Male"/>
    <n v="376"/>
    <s v="Dangerous"/>
    <s v="169/66"/>
    <n v="47"/>
    <n v="0"/>
    <n v="1"/>
    <n v="1"/>
    <n v="0"/>
    <n v="0"/>
    <n v="13.78452044"/>
    <s v="Healthy"/>
    <n v="0"/>
    <n v="1"/>
    <n v="4"/>
    <n v="4.8656688959999999"/>
    <n v="89664"/>
    <n v="24.167270200000001"/>
    <n v="379"/>
    <s v="High"/>
    <n v="2"/>
    <n v="5"/>
    <x v="13"/>
    <s v="Asia"/>
    <s v="Northern Hemisphere"/>
    <n v="0"/>
  </r>
  <r>
    <s v="TIZ8077"/>
    <n v="69"/>
    <s v="Old"/>
    <s v="Male"/>
    <n v="184"/>
    <s v="Heart-Healthy"/>
    <s v="93/72"/>
    <n v="87"/>
    <n v="1"/>
    <n v="0"/>
    <n v="1"/>
    <n v="1"/>
    <n v="1"/>
    <n v="4.7855887020000001"/>
    <s v="Unhealthy"/>
    <n v="0"/>
    <n v="0"/>
    <n v="3"/>
    <n v="4.040195024"/>
    <n v="161231"/>
    <n v="33.323506369999997"/>
    <n v="576"/>
    <s v="Very High"/>
    <n v="3"/>
    <n v="5"/>
    <x v="17"/>
    <s v="Australia"/>
    <s v="Southern Hemisphere"/>
    <n v="1"/>
  </r>
  <r>
    <s v="LSK5490"/>
    <n v="79"/>
    <s v="Old"/>
    <s v="Female"/>
    <n v="355"/>
    <s v="Dangerous"/>
    <s v="118/78"/>
    <n v="82"/>
    <n v="1"/>
    <n v="1"/>
    <n v="1"/>
    <n v="1"/>
    <n v="0"/>
    <n v="18.613766630000001"/>
    <s v="Healthy"/>
    <n v="1"/>
    <n v="1"/>
    <n v="5"/>
    <n v="11.853671050000001"/>
    <n v="54399"/>
    <n v="30.312212339999999"/>
    <n v="335"/>
    <s v="High"/>
    <n v="4"/>
    <n v="10"/>
    <x v="0"/>
    <s v="South America"/>
    <s v="Southern Hemisphere"/>
    <n v="0"/>
  </r>
  <r>
    <s v="SRV3472"/>
    <n v="45"/>
    <s v="Middle Age"/>
    <s v="Male"/>
    <n v="242"/>
    <s v="Dangerous"/>
    <s v="167/96"/>
    <n v="42"/>
    <n v="1"/>
    <n v="1"/>
    <n v="1"/>
    <n v="0"/>
    <n v="1"/>
    <n v="9.4445416860000009"/>
    <s v="Average"/>
    <n v="1"/>
    <n v="1"/>
    <n v="4"/>
    <n v="6.1670119970000004"/>
    <n v="60167"/>
    <n v="30.08094844"/>
    <n v="642"/>
    <s v="Very High"/>
    <n v="4"/>
    <n v="6"/>
    <x v="0"/>
    <s v="South America"/>
    <s v="Southern Hemisphere"/>
    <n v="0"/>
  </r>
  <r>
    <s v="CYB6001"/>
    <n v="79"/>
    <s v="Old"/>
    <s v="Male"/>
    <n v="125"/>
    <s v="Heart-Healthy"/>
    <s v="126/70"/>
    <n v="106"/>
    <n v="1"/>
    <n v="0"/>
    <n v="1"/>
    <n v="1"/>
    <n v="0"/>
    <n v="14.98853557"/>
    <s v="Healthy"/>
    <n v="0"/>
    <n v="1"/>
    <n v="10"/>
    <n v="2.7077826599999999"/>
    <n v="216584"/>
    <n v="28.960874199999999"/>
    <n v="127"/>
    <s v="Healthy"/>
    <n v="4"/>
    <n v="7"/>
    <x v="6"/>
    <s v="South America"/>
    <s v="Southern Hemisphere"/>
    <n v="0"/>
  </r>
  <r>
    <s v="XUE4710"/>
    <n v="46"/>
    <s v="Middle Age"/>
    <s v="Female"/>
    <n v="192"/>
    <s v="Heart-Healthy"/>
    <s v="90/75"/>
    <n v="95"/>
    <n v="1"/>
    <n v="1"/>
    <n v="1"/>
    <n v="0"/>
    <n v="1"/>
    <n v="0.66166511400000005"/>
    <s v="Unhealthy"/>
    <n v="1"/>
    <n v="0"/>
    <n v="10"/>
    <n v="3.8009669800000001"/>
    <n v="35649"/>
    <n v="21.899884490000002"/>
    <n v="316"/>
    <s v="High"/>
    <n v="3"/>
    <n v="7"/>
    <x v="17"/>
    <s v="Australia"/>
    <s v="Southern Hemisphere"/>
    <n v="0"/>
  </r>
  <r>
    <s v="XYO3345"/>
    <n v="35"/>
    <s v="Middle Age"/>
    <s v="Female"/>
    <n v="368"/>
    <s v="Dangerous"/>
    <s v="121/66"/>
    <n v="52"/>
    <n v="1"/>
    <n v="0"/>
    <n v="0"/>
    <n v="1"/>
    <n v="1"/>
    <n v="8.2793459499999997"/>
    <s v="Unhealthy"/>
    <n v="0"/>
    <n v="0"/>
    <n v="10"/>
    <n v="0.65758130699999995"/>
    <n v="228813"/>
    <n v="18.251187680000001"/>
    <n v="790"/>
    <s v="Very High"/>
    <n v="1"/>
    <n v="7"/>
    <x v="17"/>
    <s v="Australia"/>
    <s v="Southern Hemisphere"/>
    <n v="0"/>
  </r>
  <r>
    <s v="HQQ5741"/>
    <n v="58"/>
    <s v="Old"/>
    <s v="Female"/>
    <n v="271"/>
    <s v="Dangerous"/>
    <s v="115/75"/>
    <n v="99"/>
    <n v="1"/>
    <n v="1"/>
    <n v="1"/>
    <n v="0"/>
    <n v="1"/>
    <n v="7.3745991560000004"/>
    <s v="Unhealthy"/>
    <n v="0"/>
    <n v="0"/>
    <n v="10"/>
    <n v="5.3582470759999996"/>
    <n v="189856"/>
    <n v="36.298759240000003"/>
    <n v="84"/>
    <s v="Healthy"/>
    <n v="5"/>
    <n v="7"/>
    <x v="4"/>
    <s v="Europe"/>
    <s v="Northern Hemisphere"/>
    <n v="0"/>
  </r>
  <r>
    <s v="NXZ9071"/>
    <n v="75"/>
    <s v="Old"/>
    <s v="Male"/>
    <n v="179"/>
    <s v="Heart-Healthy"/>
    <s v="144/107"/>
    <n v="57"/>
    <n v="0"/>
    <n v="1"/>
    <n v="1"/>
    <n v="0"/>
    <n v="1"/>
    <n v="8.6082917440000006"/>
    <s v="Average"/>
    <n v="0"/>
    <n v="1"/>
    <n v="8"/>
    <n v="7.0726054639999996"/>
    <n v="79289"/>
    <n v="32.542449300000001"/>
    <n v="282"/>
    <s v="High"/>
    <n v="3"/>
    <n v="6"/>
    <x v="0"/>
    <s v="South America"/>
    <s v="Southern Hemisphere"/>
    <n v="0"/>
  </r>
  <r>
    <s v="ZLL1417"/>
    <n v="64"/>
    <s v="Old"/>
    <s v="Male"/>
    <n v="129"/>
    <s v="Heart-Healthy"/>
    <s v="132/86"/>
    <n v="66"/>
    <n v="1"/>
    <n v="0"/>
    <n v="1"/>
    <n v="0"/>
    <n v="1"/>
    <n v="0.57433425999999999"/>
    <s v="Healthy"/>
    <n v="0"/>
    <n v="0"/>
    <n v="7"/>
    <n v="11.89649052"/>
    <n v="41612"/>
    <n v="31.029029000000001"/>
    <n v="596"/>
    <s v="Very High"/>
    <n v="4"/>
    <n v="10"/>
    <x v="11"/>
    <s v="Europe"/>
    <s v="Southern Hemisphere"/>
    <n v="0"/>
  </r>
  <r>
    <s v="USP1473"/>
    <n v="68"/>
    <s v="Old"/>
    <s v="Male"/>
    <n v="316"/>
    <s v="Dangerous"/>
    <s v="157/104"/>
    <n v="50"/>
    <n v="0"/>
    <n v="0"/>
    <n v="1"/>
    <n v="0"/>
    <n v="1"/>
    <n v="4.8975138109999996"/>
    <s v="Average"/>
    <n v="1"/>
    <n v="1"/>
    <n v="6"/>
    <n v="6.0661799820000004"/>
    <n v="243638"/>
    <n v="26.75163019"/>
    <n v="322"/>
    <s v="High"/>
    <n v="2"/>
    <n v="4"/>
    <x v="11"/>
    <s v="Europe"/>
    <s v="Southern Hemisphere"/>
    <n v="1"/>
  </r>
  <r>
    <s v="TJZ9260"/>
    <n v="65"/>
    <s v="Old"/>
    <s v="Female"/>
    <n v="257"/>
    <s v="Dangerous"/>
    <s v="159/74"/>
    <n v="101"/>
    <n v="1"/>
    <n v="0"/>
    <n v="1"/>
    <n v="1"/>
    <n v="1"/>
    <n v="10.970871880000001"/>
    <s v="Unhealthy"/>
    <n v="1"/>
    <n v="1"/>
    <n v="4"/>
    <n v="1.8394413789999999"/>
    <n v="279934"/>
    <n v="36.66254765"/>
    <n v="173"/>
    <s v="Borderline High"/>
    <n v="5"/>
    <n v="9"/>
    <x v="13"/>
    <s v="Asia"/>
    <s v="Northern Hemisphere"/>
    <n v="1"/>
  </r>
  <r>
    <s v="UXZ3482"/>
    <n v="58"/>
    <s v="Old"/>
    <s v="Male"/>
    <n v="194"/>
    <s v="Heart-Healthy"/>
    <s v="164/74"/>
    <n v="79"/>
    <n v="1"/>
    <n v="1"/>
    <n v="1"/>
    <n v="1"/>
    <n v="1"/>
    <n v="1.6145258680000001"/>
    <s v="Healthy"/>
    <n v="0"/>
    <n v="0"/>
    <n v="7"/>
    <n v="3.6762927140000001"/>
    <n v="180823"/>
    <n v="39.888727729999999"/>
    <n v="464"/>
    <s v="High"/>
    <n v="4"/>
    <n v="8"/>
    <x v="14"/>
    <s v="Africa"/>
    <s v="Northern Hemisphere"/>
    <n v="0"/>
  </r>
  <r>
    <s v="HQL6091"/>
    <n v="81"/>
    <s v="Old"/>
    <s v="Male"/>
    <n v="338"/>
    <s v="Dangerous"/>
    <s v="132/91"/>
    <n v="107"/>
    <n v="1"/>
    <n v="1"/>
    <n v="1"/>
    <n v="0"/>
    <n v="0"/>
    <n v="0.30959669200000001"/>
    <s v="Unhealthy"/>
    <n v="1"/>
    <n v="0"/>
    <n v="3"/>
    <n v="8.5364205900000005"/>
    <n v="168221"/>
    <n v="29.725635780000001"/>
    <n v="376"/>
    <s v="High"/>
    <n v="2"/>
    <n v="10"/>
    <x v="5"/>
    <s v="Asia"/>
    <s v="Northern Hemisphere"/>
    <n v="1"/>
  </r>
  <r>
    <s v="ZDG0054"/>
    <n v="88"/>
    <s v="Old"/>
    <s v="Male"/>
    <n v="221"/>
    <s v="At-Risk"/>
    <s v="139/96"/>
    <n v="47"/>
    <n v="0"/>
    <n v="1"/>
    <n v="1"/>
    <n v="1"/>
    <n v="1"/>
    <n v="14.33203417"/>
    <s v="Healthy"/>
    <n v="1"/>
    <n v="0"/>
    <n v="6"/>
    <n v="2.9015038299999998"/>
    <n v="30481"/>
    <n v="31.04919293"/>
    <n v="639"/>
    <s v="Very High"/>
    <n v="3"/>
    <n v="6"/>
    <x v="14"/>
    <s v="Africa"/>
    <s v="Northern Hemisphere"/>
    <n v="0"/>
  </r>
  <r>
    <s v="JLA2639"/>
    <n v="23"/>
    <s v="Young"/>
    <s v="Male"/>
    <n v="305"/>
    <s v="Dangerous"/>
    <s v="110/64"/>
    <n v="77"/>
    <n v="0"/>
    <n v="1"/>
    <n v="1"/>
    <n v="0"/>
    <n v="1"/>
    <n v="9.0994654879999999"/>
    <s v="Healthy"/>
    <n v="1"/>
    <n v="0"/>
    <n v="7"/>
    <n v="6.5387975530000002"/>
    <n v="186276"/>
    <n v="20.19642722"/>
    <n v="140"/>
    <s v="Healthy"/>
    <n v="6"/>
    <n v="8"/>
    <x v="5"/>
    <s v="Asia"/>
    <s v="Northern Hemisphere"/>
    <n v="0"/>
  </r>
  <r>
    <s v="BZA9916"/>
    <n v="68"/>
    <s v="Old"/>
    <s v="Male"/>
    <n v="254"/>
    <s v="Dangerous"/>
    <s v="133/69"/>
    <n v="54"/>
    <n v="0"/>
    <n v="0"/>
    <n v="1"/>
    <n v="1"/>
    <n v="1"/>
    <n v="2.2709922659999999"/>
    <s v="Unhealthy"/>
    <n v="1"/>
    <n v="0"/>
    <n v="3"/>
    <n v="5.2592017540000002"/>
    <n v="147264"/>
    <n v="31.937663799999999"/>
    <n v="527"/>
    <s v="Very High"/>
    <n v="4"/>
    <n v="10"/>
    <x v="2"/>
    <s v="Europe"/>
    <s v="Northern Hemisphere"/>
    <n v="0"/>
  </r>
  <r>
    <s v="TRH9108"/>
    <n v="52"/>
    <s v="Middle Age"/>
    <s v="Male"/>
    <n v="293"/>
    <s v="Dangerous"/>
    <s v="156/66"/>
    <n v="101"/>
    <n v="0"/>
    <n v="0"/>
    <n v="1"/>
    <n v="1"/>
    <n v="0"/>
    <n v="7.1400344599999999"/>
    <s v="Average"/>
    <n v="1"/>
    <n v="0"/>
    <n v="2"/>
    <n v="7.6938361559999997"/>
    <n v="85453"/>
    <n v="31.302364799999999"/>
    <n v="137"/>
    <s v="Healthy"/>
    <n v="2"/>
    <n v="5"/>
    <x v="15"/>
    <s v="Australia"/>
    <s v="Southern Hemisphere"/>
    <n v="0"/>
  </r>
  <r>
    <s v="MDN5691"/>
    <n v="20"/>
    <s v="Young"/>
    <s v="Male"/>
    <n v="272"/>
    <s v="Dangerous"/>
    <s v="107/89"/>
    <n v="49"/>
    <n v="0"/>
    <n v="1"/>
    <n v="1"/>
    <n v="0"/>
    <n v="0"/>
    <n v="3.0880164309999998"/>
    <s v="Healthy"/>
    <n v="1"/>
    <n v="1"/>
    <n v="8"/>
    <n v="2.7495881980000001"/>
    <n v="296812"/>
    <n v="38.624660290000001"/>
    <n v="244"/>
    <s v="High"/>
    <n v="3"/>
    <n v="7"/>
    <x v="13"/>
    <s v="Asia"/>
    <s v="Northern Hemisphere"/>
    <n v="0"/>
  </r>
  <r>
    <s v="CAW7774"/>
    <n v="63"/>
    <s v="Old"/>
    <s v="Male"/>
    <n v="290"/>
    <s v="Dangerous"/>
    <s v="111/87"/>
    <n v="109"/>
    <n v="1"/>
    <n v="1"/>
    <n v="1"/>
    <n v="1"/>
    <n v="0"/>
    <n v="10.52234183"/>
    <s v="Average"/>
    <n v="1"/>
    <n v="0"/>
    <n v="8"/>
    <n v="8.4039249369999993"/>
    <n v="219770"/>
    <n v="38.460720790000003"/>
    <n v="556"/>
    <s v="Very High"/>
    <n v="7"/>
    <n v="4"/>
    <x v="8"/>
    <s v="North America"/>
    <s v="Northern Hemisphere"/>
    <n v="1"/>
  </r>
  <r>
    <s v="WWT7514"/>
    <n v="45"/>
    <s v="Middle Age"/>
    <s v="Male"/>
    <n v="379"/>
    <s v="Dangerous"/>
    <s v="101/95"/>
    <n v="62"/>
    <n v="1"/>
    <n v="1"/>
    <n v="1"/>
    <n v="1"/>
    <n v="0"/>
    <n v="15.72621929"/>
    <s v="Unhealthy"/>
    <n v="1"/>
    <n v="1"/>
    <n v="6"/>
    <n v="5.9630439470000001"/>
    <n v="170914"/>
    <n v="26.632125389999999"/>
    <n v="128"/>
    <s v="Healthy"/>
    <n v="6"/>
    <n v="6"/>
    <x v="18"/>
    <s v="South America"/>
    <s v="Northern Hemisphere"/>
    <n v="0"/>
  </r>
  <r>
    <s v="UON4962"/>
    <n v="32"/>
    <s v="Middle Age"/>
    <s v="Male"/>
    <n v="149"/>
    <s v="Heart-Healthy"/>
    <s v="159/86"/>
    <n v="108"/>
    <n v="0"/>
    <n v="0"/>
    <n v="1"/>
    <n v="1"/>
    <n v="0"/>
    <n v="17.815683920000001"/>
    <s v="Healthy"/>
    <n v="0"/>
    <n v="0"/>
    <n v="4"/>
    <n v="10.004297940000001"/>
    <n v="126741"/>
    <n v="20.48316307"/>
    <n v="647"/>
    <s v="Very High"/>
    <n v="6"/>
    <n v="4"/>
    <x v="12"/>
    <s v="Europe"/>
    <s v="Southern Hemisphere"/>
    <n v="1"/>
  </r>
  <r>
    <s v="HPX9521"/>
    <n v="30"/>
    <s v="Young"/>
    <s v="Male"/>
    <n v="347"/>
    <s v="Dangerous"/>
    <s v="92/97"/>
    <n v="94"/>
    <n v="1"/>
    <n v="0"/>
    <n v="1"/>
    <n v="0"/>
    <n v="0"/>
    <n v="17.53775834"/>
    <s v="Healthy"/>
    <n v="1"/>
    <n v="0"/>
    <n v="6"/>
    <n v="5.4908345340000002"/>
    <n v="100382"/>
    <n v="29.30589634"/>
    <n v="61"/>
    <s v="Healthy"/>
    <n v="7"/>
    <n v="6"/>
    <x v="2"/>
    <s v="Europe"/>
    <s v="Northern Hemisphere"/>
    <n v="1"/>
  </r>
  <r>
    <s v="YPQ7058"/>
    <n v="78"/>
    <s v="Old"/>
    <s v="Female"/>
    <n v="355"/>
    <s v="Dangerous"/>
    <s v="152/95"/>
    <n v="102"/>
    <n v="0"/>
    <n v="1"/>
    <n v="1"/>
    <n v="1"/>
    <n v="1"/>
    <n v="16.393495260000002"/>
    <s v="Average"/>
    <n v="1"/>
    <n v="1"/>
    <n v="1"/>
    <n v="10.74142565"/>
    <n v="134825"/>
    <n v="25.93000271"/>
    <n v="99"/>
    <s v="Healthy"/>
    <n v="2"/>
    <n v="4"/>
    <x v="0"/>
    <s v="South America"/>
    <s v="Southern Hemisphere"/>
    <n v="0"/>
  </r>
  <r>
    <s v="LOF2165"/>
    <n v="31"/>
    <s v="Middle Age"/>
    <s v="Male"/>
    <n v="377"/>
    <s v="Dangerous"/>
    <s v="144/73"/>
    <n v="104"/>
    <n v="0"/>
    <n v="1"/>
    <n v="1"/>
    <n v="0"/>
    <n v="1"/>
    <n v="12.02646448"/>
    <s v="Healthy"/>
    <n v="0"/>
    <n v="1"/>
    <n v="5"/>
    <n v="11.32501647"/>
    <n v="183768"/>
    <n v="22.421595239999998"/>
    <n v="118"/>
    <s v="Healthy"/>
    <n v="3"/>
    <n v="8"/>
    <x v="4"/>
    <s v="Europe"/>
    <s v="Northern Hemisphere"/>
    <n v="1"/>
  </r>
  <r>
    <s v="TZT5708"/>
    <n v="63"/>
    <s v="Old"/>
    <s v="Male"/>
    <n v="121"/>
    <s v="Heart-Healthy"/>
    <s v="134/85"/>
    <n v="77"/>
    <n v="0"/>
    <n v="1"/>
    <n v="1"/>
    <n v="1"/>
    <n v="1"/>
    <n v="2.4591070359999998"/>
    <s v="Average"/>
    <n v="1"/>
    <n v="1"/>
    <n v="7"/>
    <n v="3.8413168560000002"/>
    <n v="48915"/>
    <n v="37.878108140000002"/>
    <n v="415"/>
    <s v="High"/>
    <n v="2"/>
    <n v="8"/>
    <x v="0"/>
    <s v="South America"/>
    <s v="Southern Hemisphere"/>
    <n v="0"/>
  </r>
  <r>
    <s v="ZSE8721"/>
    <n v="30"/>
    <s v="Young"/>
    <s v="Male"/>
    <n v="153"/>
    <s v="Heart-Healthy"/>
    <s v="176/64"/>
    <n v="83"/>
    <n v="1"/>
    <n v="1"/>
    <n v="1"/>
    <n v="0"/>
    <n v="1"/>
    <n v="16.639426629999999"/>
    <s v="Healthy"/>
    <n v="1"/>
    <n v="0"/>
    <n v="5"/>
    <n v="3.5396696489999999"/>
    <n v="65713"/>
    <n v="31.630217340000002"/>
    <n v="713"/>
    <s v="Very High"/>
    <n v="0"/>
    <n v="6"/>
    <x v="6"/>
    <s v="South America"/>
    <s v="Southern Hemisphere"/>
    <n v="0"/>
  </r>
  <r>
    <s v="UDW6035"/>
    <n v="35"/>
    <s v="Middle Age"/>
    <s v="Male"/>
    <n v="340"/>
    <s v="Dangerous"/>
    <s v="135/74"/>
    <n v="64"/>
    <n v="0"/>
    <n v="0"/>
    <n v="1"/>
    <n v="1"/>
    <n v="1"/>
    <n v="17.10739989"/>
    <s v="Healthy"/>
    <n v="1"/>
    <n v="0"/>
    <n v="2"/>
    <n v="10.770754070000001"/>
    <n v="224768"/>
    <n v="30.663881660000001"/>
    <n v="149"/>
    <s v="Healthy"/>
    <n v="0"/>
    <n v="5"/>
    <x v="18"/>
    <s v="South America"/>
    <s v="Northern Hemisphere"/>
    <n v="0"/>
  </r>
  <r>
    <s v="POB0191"/>
    <n v="63"/>
    <s v="Old"/>
    <s v="Male"/>
    <n v="159"/>
    <s v="Heart-Healthy"/>
    <s v="160/75"/>
    <n v="43"/>
    <n v="1"/>
    <n v="1"/>
    <n v="1"/>
    <n v="0"/>
    <n v="1"/>
    <n v="4.3206267189999998"/>
    <s v="Healthy"/>
    <n v="1"/>
    <n v="0"/>
    <n v="2"/>
    <n v="1.2834321820000001"/>
    <n v="120464"/>
    <n v="34.703311499999998"/>
    <n v="660"/>
    <s v="Very High"/>
    <n v="1"/>
    <n v="10"/>
    <x v="13"/>
    <s v="Asia"/>
    <s v="Northern Hemisphere"/>
    <n v="0"/>
  </r>
  <r>
    <s v="CBK2064"/>
    <n v="66"/>
    <s v="Old"/>
    <s v="Female"/>
    <n v="317"/>
    <s v="Dangerous"/>
    <s v="140/68"/>
    <n v="90"/>
    <n v="0"/>
    <n v="1"/>
    <n v="1"/>
    <n v="1"/>
    <n v="1"/>
    <n v="11.17419012"/>
    <s v="Average"/>
    <n v="0"/>
    <n v="1"/>
    <n v="8"/>
    <n v="10.559710369999999"/>
    <n v="239363"/>
    <n v="30.191314720000001"/>
    <n v="267"/>
    <s v="High"/>
    <n v="3"/>
    <n v="6"/>
    <x v="11"/>
    <s v="Europe"/>
    <s v="Southern Hemisphere"/>
    <n v="0"/>
  </r>
  <r>
    <s v="BKZ7939"/>
    <n v="61"/>
    <s v="Old"/>
    <s v="Male"/>
    <n v="172"/>
    <s v="Heart-Healthy"/>
    <s v="145/104"/>
    <n v="99"/>
    <n v="0"/>
    <n v="1"/>
    <n v="1"/>
    <n v="1"/>
    <n v="1"/>
    <n v="14.618412230000001"/>
    <s v="Average"/>
    <n v="0"/>
    <n v="0"/>
    <n v="8"/>
    <n v="6.1540334159999999"/>
    <n v="23336"/>
    <n v="18.497372850000001"/>
    <n v="249"/>
    <s v="High"/>
    <n v="2"/>
    <n v="10"/>
    <x v="18"/>
    <s v="South America"/>
    <s v="Northern Hemisphere"/>
    <n v="0"/>
  </r>
  <r>
    <s v="RTR0098"/>
    <n v="19"/>
    <s v="Young"/>
    <s v="Male"/>
    <n v="167"/>
    <s v="Heart-Healthy"/>
    <s v="157/102"/>
    <n v="71"/>
    <n v="0"/>
    <n v="0"/>
    <n v="1"/>
    <n v="1"/>
    <n v="0"/>
    <n v="0.13885276199999999"/>
    <s v="Unhealthy"/>
    <n v="0"/>
    <n v="1"/>
    <n v="9"/>
    <n v="8.1807374639999999"/>
    <n v="133396"/>
    <n v="34.929140949999997"/>
    <n v="289"/>
    <s v="High"/>
    <n v="4"/>
    <n v="7"/>
    <x v="5"/>
    <s v="Asia"/>
    <s v="Northern Hemisphere"/>
    <n v="0"/>
  </r>
  <r>
    <s v="HAH8052"/>
    <n v="76"/>
    <s v="Old"/>
    <s v="Male"/>
    <n v="286"/>
    <s v="Dangerous"/>
    <s v="178/68"/>
    <n v="76"/>
    <n v="1"/>
    <n v="0"/>
    <n v="1"/>
    <n v="0"/>
    <n v="1"/>
    <n v="12.596920969999999"/>
    <s v="Healthy"/>
    <n v="0"/>
    <n v="0"/>
    <n v="3"/>
    <n v="6.1210818659999999"/>
    <n v="237595"/>
    <n v="26.123710280000001"/>
    <n v="334"/>
    <s v="High"/>
    <n v="1"/>
    <n v="9"/>
    <x v="7"/>
    <s v="Africa"/>
    <s v="Southern Hemisphere"/>
    <n v="0"/>
  </r>
  <r>
    <s v="HPI8459"/>
    <n v="75"/>
    <s v="Old"/>
    <s v="Male"/>
    <n v="372"/>
    <s v="Dangerous"/>
    <s v="174/98"/>
    <n v="54"/>
    <n v="1"/>
    <n v="1"/>
    <n v="1"/>
    <n v="0"/>
    <n v="0"/>
    <n v="2.0443769220000001"/>
    <s v="Average"/>
    <n v="1"/>
    <n v="0"/>
    <n v="3"/>
    <n v="4.2562425460000002"/>
    <n v="225873"/>
    <n v="25.016052460000001"/>
    <n v="749"/>
    <s v="Very High"/>
    <n v="4"/>
    <n v="10"/>
    <x v="3"/>
    <s v="Asia"/>
    <s v="Northern Hemisphere"/>
    <n v="0"/>
  </r>
  <r>
    <s v="JDL1417"/>
    <n v="36"/>
    <s v="Middle Age"/>
    <s v="Male"/>
    <n v="238"/>
    <s v="At-Risk"/>
    <s v="128/77"/>
    <n v="97"/>
    <n v="0"/>
    <n v="0"/>
    <n v="1"/>
    <n v="1"/>
    <n v="1"/>
    <n v="18.86757059"/>
    <s v="Average"/>
    <n v="1"/>
    <n v="0"/>
    <n v="2"/>
    <n v="8.1739082619999994"/>
    <n v="282734"/>
    <n v="32.229883260000001"/>
    <n v="593"/>
    <s v="Very High"/>
    <n v="7"/>
    <n v="5"/>
    <x v="2"/>
    <s v="Europe"/>
    <s v="Northern Hemisphere"/>
    <n v="0"/>
  </r>
  <r>
    <s v="KGQ5681"/>
    <n v="30"/>
    <s v="Young"/>
    <s v="Male"/>
    <n v="202"/>
    <s v="At-Risk"/>
    <s v="93/108"/>
    <n v="61"/>
    <n v="1"/>
    <n v="1"/>
    <n v="1"/>
    <n v="1"/>
    <n v="1"/>
    <n v="5.2904701330000004"/>
    <s v="Unhealthy"/>
    <n v="0"/>
    <n v="0"/>
    <n v="2"/>
    <n v="4.5129326909999996"/>
    <n v="298710"/>
    <n v="36.680440820000001"/>
    <n v="293"/>
    <s v="High"/>
    <n v="2"/>
    <n v="10"/>
    <x v="15"/>
    <s v="Australia"/>
    <s v="Southern Hemisphere"/>
    <n v="1"/>
  </r>
  <r>
    <s v="RMP4622"/>
    <n v="34"/>
    <s v="Middle Age"/>
    <s v="Male"/>
    <n v="127"/>
    <s v="Heart-Healthy"/>
    <s v="109/72"/>
    <n v="66"/>
    <n v="1"/>
    <n v="1"/>
    <n v="1"/>
    <n v="1"/>
    <n v="1"/>
    <n v="13.51931602"/>
    <s v="Unhealthy"/>
    <n v="0"/>
    <n v="0"/>
    <n v="4"/>
    <n v="4.6735017230000002"/>
    <n v="291697"/>
    <n v="27.472806980000001"/>
    <n v="661"/>
    <s v="Very High"/>
    <n v="7"/>
    <n v="5"/>
    <x v="2"/>
    <s v="Europe"/>
    <s v="Northern Hemisphere"/>
    <n v="1"/>
  </r>
  <r>
    <s v="RYY9659"/>
    <n v="56"/>
    <s v="Old"/>
    <s v="Male"/>
    <n v="189"/>
    <s v="Heart-Healthy"/>
    <s v="141/84"/>
    <n v="56"/>
    <n v="1"/>
    <n v="0"/>
    <n v="1"/>
    <n v="1"/>
    <n v="1"/>
    <n v="11.746312400000001"/>
    <s v="Healthy"/>
    <n v="0"/>
    <n v="1"/>
    <n v="8"/>
    <n v="5.9120139189999996"/>
    <n v="91493"/>
    <n v="24.274587520000001"/>
    <n v="140"/>
    <s v="Healthy"/>
    <n v="6"/>
    <n v="4"/>
    <x v="1"/>
    <s v="North America"/>
    <s v="Northern Hemisphere"/>
    <n v="0"/>
  </r>
  <r>
    <s v="JNT4549"/>
    <n v="59"/>
    <s v="Old"/>
    <s v="Male"/>
    <n v="304"/>
    <s v="Dangerous"/>
    <s v="158/104"/>
    <n v="110"/>
    <n v="1"/>
    <n v="0"/>
    <n v="1"/>
    <n v="1"/>
    <n v="1"/>
    <n v="6.5368356089999997"/>
    <s v="Unhealthy"/>
    <n v="0"/>
    <n v="0"/>
    <n v="4"/>
    <n v="5.1988029940000002"/>
    <n v="203319"/>
    <n v="25.081420510000001"/>
    <n v="255"/>
    <s v="High"/>
    <n v="4"/>
    <n v="6"/>
    <x v="6"/>
    <s v="South America"/>
    <s v="Southern Hemisphere"/>
    <n v="0"/>
  </r>
  <r>
    <s v="XCE8981"/>
    <n v="22"/>
    <s v="Young"/>
    <s v="Male"/>
    <n v="335"/>
    <s v="Dangerous"/>
    <s v="131/104"/>
    <n v="104"/>
    <n v="1"/>
    <n v="1"/>
    <n v="1"/>
    <n v="0"/>
    <n v="0"/>
    <n v="16.78037814"/>
    <s v="Average"/>
    <n v="0"/>
    <n v="1"/>
    <n v="1"/>
    <n v="10.99941847"/>
    <n v="259104"/>
    <n v="27.603481120000001"/>
    <n v="304"/>
    <s v="High"/>
    <n v="4"/>
    <n v="4"/>
    <x v="0"/>
    <s v="South America"/>
    <s v="Southern Hemisphere"/>
    <n v="1"/>
  </r>
  <r>
    <s v="ZXC0741"/>
    <n v="39"/>
    <s v="Middle Age"/>
    <s v="Male"/>
    <n v="299"/>
    <s v="Dangerous"/>
    <s v="164/65"/>
    <n v="74"/>
    <n v="1"/>
    <n v="0"/>
    <n v="1"/>
    <n v="1"/>
    <n v="1"/>
    <n v="2.8555616399999999"/>
    <s v="Healthy"/>
    <n v="0"/>
    <n v="1"/>
    <n v="8"/>
    <n v="4.1603165539999996"/>
    <n v="42007"/>
    <n v="37.286000829999999"/>
    <n v="790"/>
    <s v="Very High"/>
    <n v="4"/>
    <n v="5"/>
    <x v="17"/>
    <s v="Australia"/>
    <s v="Southern Hemisphere"/>
    <n v="1"/>
  </r>
  <r>
    <s v="MPX4516"/>
    <n v="50"/>
    <s v="Middle Age"/>
    <s v="Female"/>
    <n v="296"/>
    <s v="Dangerous"/>
    <s v="117/61"/>
    <n v="46"/>
    <n v="1"/>
    <n v="1"/>
    <n v="1"/>
    <n v="0"/>
    <n v="0"/>
    <n v="3.7412425929999999"/>
    <s v="Unhealthy"/>
    <n v="0"/>
    <n v="0"/>
    <n v="3"/>
    <n v="9.1146161029999995"/>
    <n v="253807"/>
    <n v="28.868725090000002"/>
    <n v="196"/>
    <s v="Borderline High"/>
    <n v="5"/>
    <n v="5"/>
    <x v="17"/>
    <s v="Australia"/>
    <s v="Southern Hemisphere"/>
    <n v="0"/>
  </r>
  <r>
    <s v="EIT5600"/>
    <n v="33"/>
    <s v="Middle Age"/>
    <s v="Female"/>
    <n v="279"/>
    <s v="Dangerous"/>
    <s v="140/64"/>
    <n v="55"/>
    <n v="0"/>
    <n v="0"/>
    <n v="0"/>
    <n v="0"/>
    <n v="1"/>
    <n v="8.0239141699999994"/>
    <s v="Healthy"/>
    <n v="1"/>
    <n v="0"/>
    <n v="3"/>
    <n v="3.7453727579999998"/>
    <n v="242663"/>
    <n v="20.701841210000001"/>
    <n v="176"/>
    <s v="Borderline High"/>
    <n v="0"/>
    <n v="5"/>
    <x v="19"/>
    <s v="Europe"/>
    <s v="Northern Hemisphere"/>
    <n v="1"/>
  </r>
  <r>
    <s v="YBN8052"/>
    <n v="36"/>
    <s v="Middle Age"/>
    <s v="Female"/>
    <n v="170"/>
    <s v="Heart-Healthy"/>
    <s v="132/100"/>
    <n v="98"/>
    <n v="1"/>
    <n v="0"/>
    <n v="0"/>
    <n v="0"/>
    <n v="1"/>
    <n v="12.831904189999999"/>
    <s v="Average"/>
    <n v="1"/>
    <n v="1"/>
    <n v="9"/>
    <n v="4.2530578410000004"/>
    <n v="167782"/>
    <n v="31.848097989999999"/>
    <n v="115"/>
    <s v="Healthy"/>
    <n v="0"/>
    <n v="8"/>
    <x v="16"/>
    <s v="Asia"/>
    <s v="Northern Hemisphere"/>
    <n v="0"/>
  </r>
  <r>
    <s v="EZN4283"/>
    <n v="64"/>
    <s v="Old"/>
    <s v="Male"/>
    <n v="400"/>
    <s v="Dangerous"/>
    <s v="169/60"/>
    <n v="94"/>
    <n v="0"/>
    <n v="0"/>
    <n v="1"/>
    <n v="0"/>
    <n v="1"/>
    <n v="8.2338864469999997"/>
    <s v="Healthy"/>
    <n v="1"/>
    <n v="0"/>
    <n v="2"/>
    <n v="9.8910438389999999"/>
    <n v="286972"/>
    <n v="27.25231621"/>
    <n v="431"/>
    <s v="High"/>
    <n v="1"/>
    <n v="7"/>
    <x v="17"/>
    <s v="Australia"/>
    <s v="Southern Hemisphere"/>
    <n v="0"/>
  </r>
  <r>
    <s v="SVW8365"/>
    <n v="23"/>
    <s v="Young"/>
    <s v="Female"/>
    <n v="215"/>
    <s v="At-Risk"/>
    <s v="138/91"/>
    <n v="69"/>
    <n v="1"/>
    <n v="0"/>
    <n v="0"/>
    <n v="1"/>
    <n v="0"/>
    <n v="4.5216715179999998"/>
    <s v="Healthy"/>
    <n v="0"/>
    <n v="0"/>
    <n v="9"/>
    <n v="2.2821744449999999"/>
    <n v="79860"/>
    <n v="27.330511309999999"/>
    <n v="298"/>
    <s v="High"/>
    <n v="7"/>
    <n v="7"/>
    <x v="1"/>
    <s v="North America"/>
    <s v="Northern Hemisphere"/>
    <n v="1"/>
  </r>
  <r>
    <s v="BZT7527"/>
    <n v="84"/>
    <s v="Old"/>
    <s v="Female"/>
    <n v="232"/>
    <s v="At-Risk"/>
    <s v="163/106"/>
    <n v="104"/>
    <n v="0"/>
    <n v="1"/>
    <n v="1"/>
    <n v="0"/>
    <n v="1"/>
    <n v="4.0915787369999999"/>
    <s v="Healthy"/>
    <n v="1"/>
    <n v="1"/>
    <n v="7"/>
    <n v="8.9467805919999996"/>
    <n v="130142"/>
    <n v="21.435306099999998"/>
    <n v="117"/>
    <s v="Healthy"/>
    <n v="2"/>
    <n v="9"/>
    <x v="16"/>
    <s v="Asia"/>
    <s v="Northern Hemisphere"/>
    <n v="0"/>
  </r>
  <r>
    <s v="BBY2629"/>
    <n v="52"/>
    <s v="Middle Age"/>
    <s v="Female"/>
    <n v="259"/>
    <s v="Dangerous"/>
    <s v="96/79"/>
    <n v="97"/>
    <n v="0"/>
    <n v="1"/>
    <n v="1"/>
    <n v="0"/>
    <n v="1"/>
    <n v="19.593047080000002"/>
    <s v="Healthy"/>
    <n v="1"/>
    <n v="1"/>
    <n v="10"/>
    <n v="7.4341362230000003"/>
    <n v="142874"/>
    <n v="30.987373699999999"/>
    <n v="765"/>
    <s v="Very High"/>
    <n v="1"/>
    <n v="4"/>
    <x v="12"/>
    <s v="Europe"/>
    <s v="Southern Hemisphere"/>
    <n v="0"/>
  </r>
  <r>
    <s v="SGJ8595"/>
    <n v="71"/>
    <s v="Old"/>
    <s v="Male"/>
    <n v="360"/>
    <s v="Dangerous"/>
    <s v="157/107"/>
    <n v="99"/>
    <n v="1"/>
    <n v="1"/>
    <n v="1"/>
    <n v="1"/>
    <n v="1"/>
    <n v="18.520596520000002"/>
    <s v="Unhealthy"/>
    <n v="0"/>
    <n v="1"/>
    <n v="4"/>
    <n v="10.28957986"/>
    <n v="231878"/>
    <n v="29.393035220000002"/>
    <n v="779"/>
    <s v="Very High"/>
    <n v="3"/>
    <n v="8"/>
    <x v="4"/>
    <s v="Europe"/>
    <s v="Northern Hemisphere"/>
    <n v="0"/>
  </r>
  <r>
    <s v="IKP9794"/>
    <n v="88"/>
    <s v="Old"/>
    <s v="Male"/>
    <n v="264"/>
    <s v="Dangerous"/>
    <s v="137/73"/>
    <n v="64"/>
    <n v="1"/>
    <n v="1"/>
    <n v="1"/>
    <n v="1"/>
    <n v="0"/>
    <n v="8.0552439949999997"/>
    <s v="Unhealthy"/>
    <n v="0"/>
    <n v="0"/>
    <n v="6"/>
    <n v="8.2817266709999995"/>
    <n v="282325"/>
    <n v="27.3203259"/>
    <n v="302"/>
    <s v="High"/>
    <n v="2"/>
    <n v="6"/>
    <x v="4"/>
    <s v="Europe"/>
    <s v="Northern Hemisphere"/>
    <n v="0"/>
  </r>
  <r>
    <s v="PZJ0037"/>
    <n v="79"/>
    <s v="Old"/>
    <s v="Female"/>
    <n v="164"/>
    <s v="Heart-Healthy"/>
    <s v="135/67"/>
    <n v="81"/>
    <n v="0"/>
    <n v="0"/>
    <n v="1"/>
    <n v="1"/>
    <n v="0"/>
    <n v="15.87458898"/>
    <s v="Average"/>
    <n v="0"/>
    <n v="1"/>
    <n v="9"/>
    <n v="7.2230686569999998"/>
    <n v="74450"/>
    <n v="24.297001049999999"/>
    <n v="542"/>
    <s v="Very High"/>
    <n v="5"/>
    <n v="9"/>
    <x v="19"/>
    <s v="Europe"/>
    <s v="Northern Hemisphere"/>
    <n v="0"/>
  </r>
  <r>
    <s v="FAE0374"/>
    <n v="70"/>
    <s v="Old"/>
    <s v="Male"/>
    <n v="362"/>
    <s v="Dangerous"/>
    <s v="172/86"/>
    <n v="72"/>
    <n v="0"/>
    <n v="1"/>
    <n v="1"/>
    <n v="1"/>
    <n v="1"/>
    <n v="10.096015599999999"/>
    <s v="Unhealthy"/>
    <n v="1"/>
    <n v="1"/>
    <n v="2"/>
    <n v="11.65805338"/>
    <n v="52488"/>
    <n v="38.323182240000001"/>
    <n v="690"/>
    <s v="Very High"/>
    <n v="5"/>
    <n v="4"/>
    <x v="8"/>
    <s v="North America"/>
    <s v="Northern Hemisphere"/>
    <n v="0"/>
  </r>
  <r>
    <s v="SCY3639"/>
    <n v="60"/>
    <s v="Old"/>
    <s v="Female"/>
    <n v="236"/>
    <s v="At-Risk"/>
    <s v="158/70"/>
    <n v="44"/>
    <n v="1"/>
    <n v="1"/>
    <n v="1"/>
    <n v="0"/>
    <n v="1"/>
    <n v="16.652767690000001"/>
    <s v="Healthy"/>
    <n v="1"/>
    <n v="0"/>
    <n v="4"/>
    <n v="11.5183821"/>
    <n v="28720"/>
    <n v="30.591558320000001"/>
    <n v="354"/>
    <s v="High"/>
    <n v="0"/>
    <n v="8"/>
    <x v="14"/>
    <s v="Africa"/>
    <s v="Northern Hemisphere"/>
    <n v="0"/>
  </r>
  <r>
    <s v="QYA7944"/>
    <n v="38"/>
    <s v="Middle Age"/>
    <s v="Male"/>
    <n v="234"/>
    <s v="At-Risk"/>
    <s v="111/82"/>
    <n v="75"/>
    <n v="0"/>
    <n v="1"/>
    <n v="1"/>
    <n v="1"/>
    <n v="1"/>
    <n v="10.169128049999999"/>
    <s v="Unhealthy"/>
    <n v="0"/>
    <n v="0"/>
    <n v="8"/>
    <n v="1.372951687"/>
    <n v="81012"/>
    <n v="36.295617350000001"/>
    <n v="658"/>
    <s v="Very High"/>
    <n v="3"/>
    <n v="6"/>
    <x v="5"/>
    <s v="Asia"/>
    <s v="Northern Hemisphere"/>
    <n v="0"/>
  </r>
  <r>
    <s v="AQJ0589"/>
    <n v="60"/>
    <s v="Old"/>
    <s v="Female"/>
    <n v="240"/>
    <s v="Dangerous"/>
    <s v="127/75"/>
    <n v="88"/>
    <n v="0"/>
    <n v="1"/>
    <n v="1"/>
    <n v="1"/>
    <n v="1"/>
    <n v="12.019340680000001"/>
    <s v="Average"/>
    <n v="1"/>
    <n v="0"/>
    <n v="7"/>
    <n v="10.3447686"/>
    <n v="239644"/>
    <n v="35.921014960000001"/>
    <n v="532"/>
    <s v="Very High"/>
    <n v="6"/>
    <n v="8"/>
    <x v="19"/>
    <s v="Europe"/>
    <s v="Northern Hemisphere"/>
    <n v="1"/>
  </r>
  <r>
    <s v="XSZ7395"/>
    <n v="43"/>
    <s v="Middle Age"/>
    <s v="Male"/>
    <n v="221"/>
    <s v="At-Risk"/>
    <s v="132/88"/>
    <n v="46"/>
    <n v="0"/>
    <n v="0"/>
    <n v="1"/>
    <n v="1"/>
    <n v="0"/>
    <n v="6.687106118"/>
    <s v="Healthy"/>
    <n v="1"/>
    <n v="1"/>
    <n v="3"/>
    <n v="5.3827771369999997"/>
    <n v="45462"/>
    <n v="25.430685019999999"/>
    <n v="92"/>
    <s v="Healthy"/>
    <n v="5"/>
    <n v="6"/>
    <x v="1"/>
    <s v="North America"/>
    <s v="Northern Hemisphere"/>
    <n v="0"/>
  </r>
  <r>
    <s v="YFC2745"/>
    <n v="74"/>
    <s v="Old"/>
    <s v="Male"/>
    <n v="350"/>
    <s v="Dangerous"/>
    <s v="156/79"/>
    <n v="62"/>
    <n v="1"/>
    <n v="0"/>
    <n v="1"/>
    <n v="1"/>
    <n v="0"/>
    <n v="8.3953130770000008"/>
    <s v="Average"/>
    <n v="1"/>
    <n v="0"/>
    <n v="5"/>
    <n v="10.897615849999999"/>
    <n v="207931"/>
    <n v="29.126047440000001"/>
    <n v="799"/>
    <s v="Very High"/>
    <n v="7"/>
    <n v="8"/>
    <x v="9"/>
    <s v="Asia"/>
    <s v="Northern Hemisphere"/>
    <n v="0"/>
  </r>
  <r>
    <s v="GVQ2319"/>
    <n v="56"/>
    <s v="Old"/>
    <s v="Male"/>
    <n v="360"/>
    <s v="Dangerous"/>
    <s v="177/60"/>
    <n v="49"/>
    <n v="1"/>
    <n v="1"/>
    <n v="1"/>
    <n v="1"/>
    <n v="0"/>
    <n v="2.612877922"/>
    <s v="Healthy"/>
    <n v="0"/>
    <n v="0"/>
    <n v="1"/>
    <n v="3.3741215489999998"/>
    <n v="199763"/>
    <n v="39.233145229999998"/>
    <n v="736"/>
    <s v="Very High"/>
    <n v="3"/>
    <n v="6"/>
    <x v="15"/>
    <s v="Australia"/>
    <s v="Southern Hemisphere"/>
    <n v="0"/>
  </r>
  <r>
    <s v="ONH1739"/>
    <n v="19"/>
    <s v="Young"/>
    <s v="Male"/>
    <n v="294"/>
    <s v="Dangerous"/>
    <s v="137/88"/>
    <n v="56"/>
    <n v="0"/>
    <n v="0"/>
    <n v="1"/>
    <n v="1"/>
    <n v="1"/>
    <n v="4.2376289009999999"/>
    <s v="Unhealthy"/>
    <n v="0"/>
    <n v="1"/>
    <n v="7"/>
    <n v="0.21905867600000001"/>
    <n v="64004"/>
    <n v="23.425207749999998"/>
    <n v="755"/>
    <s v="Very High"/>
    <n v="6"/>
    <n v="9"/>
    <x v="4"/>
    <s v="Europe"/>
    <s v="Northern Hemisphere"/>
    <n v="0"/>
  </r>
  <r>
    <s v="VMY4373"/>
    <n v="66"/>
    <s v="Old"/>
    <s v="Female"/>
    <n v="379"/>
    <s v="Dangerous"/>
    <s v="117/80"/>
    <n v="45"/>
    <n v="0"/>
    <n v="0"/>
    <n v="1"/>
    <n v="0"/>
    <n v="1"/>
    <n v="12.36152336"/>
    <s v="Average"/>
    <n v="1"/>
    <n v="0"/>
    <n v="9"/>
    <n v="3.5743672900000001"/>
    <n v="120434"/>
    <n v="30.443577090000002"/>
    <n v="279"/>
    <s v="High"/>
    <n v="6"/>
    <n v="8"/>
    <x v="5"/>
    <s v="Asia"/>
    <s v="Northern Hemisphere"/>
    <n v="0"/>
  </r>
  <r>
    <s v="RDK6657"/>
    <n v="42"/>
    <s v="Middle Age"/>
    <s v="Male"/>
    <n v="254"/>
    <s v="Dangerous"/>
    <s v="126/80"/>
    <n v="46"/>
    <n v="1"/>
    <n v="1"/>
    <n v="1"/>
    <n v="1"/>
    <n v="1"/>
    <n v="7.1368086999999997E-2"/>
    <s v="Average"/>
    <n v="0"/>
    <n v="0"/>
    <n v="7"/>
    <n v="8.0640119840000004"/>
    <n v="212984"/>
    <n v="28.465625159999998"/>
    <n v="119"/>
    <s v="Healthy"/>
    <n v="3"/>
    <n v="8"/>
    <x v="12"/>
    <s v="Europe"/>
    <s v="Southern Hemisphere"/>
    <n v="1"/>
  </r>
  <r>
    <s v="XZR8342"/>
    <n v="48"/>
    <s v="Middle Age"/>
    <s v="Female"/>
    <n v="189"/>
    <s v="Heart-Healthy"/>
    <s v="104/72"/>
    <n v="57"/>
    <n v="1"/>
    <n v="0"/>
    <n v="1"/>
    <n v="0"/>
    <n v="0"/>
    <n v="10.159362420000001"/>
    <s v="Average"/>
    <n v="0"/>
    <n v="1"/>
    <n v="7"/>
    <n v="3.8404337549999998"/>
    <n v="238721"/>
    <n v="39.382967360000002"/>
    <n v="163"/>
    <s v="Borderline High"/>
    <n v="5"/>
    <n v="6"/>
    <x v="5"/>
    <s v="Asia"/>
    <s v="Northern Hemisphere"/>
    <n v="1"/>
  </r>
  <r>
    <s v="VCP4865"/>
    <n v="48"/>
    <s v="Middle Age"/>
    <s v="Male"/>
    <n v="257"/>
    <s v="Dangerous"/>
    <s v="109/76"/>
    <n v="107"/>
    <n v="0"/>
    <n v="1"/>
    <n v="1"/>
    <n v="1"/>
    <n v="0"/>
    <n v="11.421603709999999"/>
    <s v="Healthy"/>
    <n v="1"/>
    <n v="0"/>
    <n v="5"/>
    <n v="2.9830945899999999"/>
    <n v="210905"/>
    <n v="18.428327750000001"/>
    <n v="677"/>
    <s v="Very High"/>
    <n v="2"/>
    <n v="6"/>
    <x v="0"/>
    <s v="South America"/>
    <s v="Southern Hemisphere"/>
    <n v="1"/>
  </r>
  <r>
    <s v="FTH5834"/>
    <n v="37"/>
    <s v="Middle Age"/>
    <s v="Male"/>
    <n v="314"/>
    <s v="Dangerous"/>
    <s v="111/95"/>
    <n v="61"/>
    <n v="1"/>
    <n v="0"/>
    <n v="1"/>
    <n v="1"/>
    <n v="0"/>
    <n v="9.9015339979999997"/>
    <s v="Average"/>
    <n v="0"/>
    <n v="1"/>
    <n v="1"/>
    <n v="6.2943299870000002"/>
    <n v="163270"/>
    <n v="34.767499659999999"/>
    <n v="82"/>
    <s v="Healthy"/>
    <n v="7"/>
    <n v="7"/>
    <x v="10"/>
    <s v="Asia"/>
    <s v="Northern Hemisphere"/>
    <n v="1"/>
  </r>
  <r>
    <s v="EFU0547"/>
    <n v="29"/>
    <s v="Young"/>
    <s v="Male"/>
    <n v="293"/>
    <s v="Dangerous"/>
    <s v="117/110"/>
    <n v="101"/>
    <n v="0"/>
    <n v="0"/>
    <n v="1"/>
    <n v="1"/>
    <n v="0"/>
    <n v="18.896302550000001"/>
    <s v="Healthy"/>
    <n v="0"/>
    <n v="0"/>
    <n v="2"/>
    <n v="7.2594754730000002"/>
    <n v="120594"/>
    <n v="23.718980500000001"/>
    <n v="525"/>
    <s v="Very High"/>
    <n v="2"/>
    <n v="9"/>
    <x v="9"/>
    <s v="Asia"/>
    <s v="Northern Hemisphere"/>
    <n v="1"/>
  </r>
  <r>
    <s v="WMT9253"/>
    <n v="90"/>
    <s v="Old"/>
    <s v="Female"/>
    <n v="384"/>
    <s v="Dangerous"/>
    <s v="93/100"/>
    <n v="94"/>
    <n v="1"/>
    <n v="1"/>
    <n v="1"/>
    <n v="1"/>
    <n v="1"/>
    <n v="18.28081602"/>
    <s v="Healthy"/>
    <n v="0"/>
    <n v="1"/>
    <n v="2"/>
    <n v="8.2855724229999996"/>
    <n v="70726"/>
    <n v="37.645374349999997"/>
    <n v="526"/>
    <s v="Very High"/>
    <n v="4"/>
    <n v="9"/>
    <x v="12"/>
    <s v="Europe"/>
    <s v="Southern Hemisphere"/>
    <n v="1"/>
  </r>
  <r>
    <s v="GDN8183"/>
    <n v="87"/>
    <s v="Old"/>
    <s v="Female"/>
    <n v="195"/>
    <s v="Heart-Healthy"/>
    <s v="132/83"/>
    <n v="57"/>
    <n v="1"/>
    <n v="1"/>
    <n v="1"/>
    <n v="1"/>
    <n v="0"/>
    <n v="9.2097211609999992"/>
    <s v="Average"/>
    <n v="1"/>
    <n v="0"/>
    <n v="5"/>
    <n v="9.7005120999999992"/>
    <n v="131300"/>
    <n v="34.862680900000001"/>
    <n v="241"/>
    <s v="High"/>
    <n v="0"/>
    <n v="8"/>
    <x v="3"/>
    <s v="Asia"/>
    <s v="Northern Hemisphere"/>
    <n v="1"/>
  </r>
  <r>
    <s v="SLR4139"/>
    <n v="83"/>
    <s v="Old"/>
    <s v="Male"/>
    <n v="287"/>
    <s v="Dangerous"/>
    <s v="123/107"/>
    <n v="97"/>
    <n v="0"/>
    <n v="1"/>
    <n v="1"/>
    <n v="1"/>
    <n v="0"/>
    <n v="3.1695630279999998"/>
    <s v="Healthy"/>
    <n v="1"/>
    <n v="1"/>
    <n v="4"/>
    <n v="7.8033453679999996"/>
    <n v="23690"/>
    <n v="33.847111699999999"/>
    <n v="777"/>
    <s v="Very High"/>
    <n v="6"/>
    <n v="7"/>
    <x v="6"/>
    <s v="South America"/>
    <s v="Southern Hemisphere"/>
    <n v="1"/>
  </r>
  <r>
    <s v="GKB3454"/>
    <n v="50"/>
    <s v="Middle Age"/>
    <s v="Male"/>
    <n v="338"/>
    <s v="Dangerous"/>
    <s v="106/97"/>
    <n v="89"/>
    <n v="1"/>
    <n v="1"/>
    <n v="1"/>
    <n v="1"/>
    <n v="0"/>
    <n v="19.359849570000002"/>
    <s v="Unhealthy"/>
    <n v="0"/>
    <n v="0"/>
    <n v="1"/>
    <n v="11.090218699999999"/>
    <n v="105561"/>
    <n v="36.225590939999996"/>
    <n v="501"/>
    <s v="Very High"/>
    <n v="6"/>
    <n v="7"/>
    <x v="4"/>
    <s v="Europe"/>
    <s v="Northern Hemisphere"/>
    <n v="1"/>
  </r>
  <r>
    <s v="RCO7284"/>
    <n v="24"/>
    <s v="Young"/>
    <s v="Male"/>
    <n v="329"/>
    <s v="Dangerous"/>
    <s v="106/80"/>
    <n v="43"/>
    <n v="1"/>
    <n v="1"/>
    <n v="1"/>
    <n v="0"/>
    <n v="1"/>
    <n v="17.658499890000002"/>
    <s v="Healthy"/>
    <n v="1"/>
    <n v="1"/>
    <n v="6"/>
    <n v="11.216492369999999"/>
    <n v="206387"/>
    <n v="30.902682689999999"/>
    <n v="158"/>
    <s v="Borderline High"/>
    <n v="7"/>
    <n v="7"/>
    <x v="3"/>
    <s v="Asia"/>
    <s v="Northern Hemisphere"/>
    <n v="0"/>
  </r>
  <r>
    <s v="CJY4700"/>
    <n v="27"/>
    <s v="Young"/>
    <s v="Male"/>
    <n v="328"/>
    <s v="Dangerous"/>
    <s v="103/96"/>
    <n v="105"/>
    <n v="1"/>
    <n v="1"/>
    <n v="1"/>
    <n v="0"/>
    <n v="1"/>
    <n v="13.840975200000001"/>
    <s v="Healthy"/>
    <n v="1"/>
    <n v="0"/>
    <n v="1"/>
    <n v="5.232395758"/>
    <n v="209890"/>
    <n v="25.077199050000001"/>
    <n v="571"/>
    <s v="Very High"/>
    <n v="2"/>
    <n v="4"/>
    <x v="16"/>
    <s v="Asia"/>
    <s v="Northern Hemisphere"/>
    <n v="0"/>
  </r>
  <r>
    <s v="MOS9094"/>
    <n v="89"/>
    <s v="Old"/>
    <s v="Female"/>
    <n v="223"/>
    <s v="At-Risk"/>
    <s v="102/64"/>
    <n v="60"/>
    <n v="0"/>
    <n v="1"/>
    <n v="1"/>
    <n v="0"/>
    <n v="0"/>
    <n v="6.6007753520000003"/>
    <s v="Unhealthy"/>
    <n v="1"/>
    <n v="1"/>
    <n v="2"/>
    <n v="0.39446057299999998"/>
    <n v="48472"/>
    <n v="32.753218510000004"/>
    <n v="796"/>
    <s v="Very High"/>
    <n v="4"/>
    <n v="4"/>
    <x v="12"/>
    <s v="Europe"/>
    <s v="Southern Hemisphere"/>
    <n v="0"/>
  </r>
  <r>
    <s v="ZZY4724"/>
    <n v="35"/>
    <s v="Middle Age"/>
    <s v="Male"/>
    <n v="352"/>
    <s v="Dangerous"/>
    <s v="157/67"/>
    <n v="81"/>
    <n v="0"/>
    <n v="0"/>
    <n v="1"/>
    <n v="1"/>
    <n v="1"/>
    <n v="5.671502416"/>
    <s v="Unhealthy"/>
    <n v="1"/>
    <n v="0"/>
    <n v="5"/>
    <n v="6.7440149580000002"/>
    <n v="209651"/>
    <n v="37.971538330000001"/>
    <n v="227"/>
    <s v="High"/>
    <n v="1"/>
    <n v="7"/>
    <x v="7"/>
    <s v="Africa"/>
    <s v="Southern Hemisphere"/>
    <n v="0"/>
  </r>
  <r>
    <s v="FHN2013"/>
    <n v="47"/>
    <s v="Middle Age"/>
    <s v="Female"/>
    <n v="385"/>
    <s v="Dangerous"/>
    <s v="133/84"/>
    <n v="42"/>
    <n v="1"/>
    <n v="0"/>
    <n v="1"/>
    <n v="1"/>
    <n v="1"/>
    <n v="17.856021399999999"/>
    <s v="Average"/>
    <n v="0"/>
    <n v="0"/>
    <n v="6"/>
    <n v="5.7186691759999997"/>
    <n v="209840"/>
    <n v="29.935610440000001"/>
    <n v="220"/>
    <s v="High"/>
    <n v="0"/>
    <n v="4"/>
    <x v="1"/>
    <s v="North America"/>
    <s v="Northern Hemisphere"/>
    <n v="0"/>
  </r>
  <r>
    <s v="QOV5530"/>
    <n v="60"/>
    <s v="Old"/>
    <s v="Female"/>
    <n v="152"/>
    <s v="Heart-Healthy"/>
    <s v="161/86"/>
    <n v="78"/>
    <n v="1"/>
    <n v="1"/>
    <n v="1"/>
    <n v="1"/>
    <n v="1"/>
    <n v="13.65387147"/>
    <s v="Average"/>
    <n v="0"/>
    <n v="0"/>
    <n v="10"/>
    <n v="6.9745296730000002"/>
    <n v="245722"/>
    <n v="37.276296049999999"/>
    <n v="458"/>
    <s v="High"/>
    <n v="6"/>
    <n v="8"/>
    <x v="9"/>
    <s v="Asia"/>
    <s v="Northern Hemisphere"/>
    <n v="0"/>
  </r>
  <r>
    <s v="TXV4549"/>
    <n v="21"/>
    <s v="Young"/>
    <s v="Male"/>
    <n v="156"/>
    <s v="Heart-Healthy"/>
    <s v="147/66"/>
    <n v="61"/>
    <n v="0"/>
    <n v="1"/>
    <n v="1"/>
    <n v="1"/>
    <n v="0"/>
    <n v="13.66937115"/>
    <s v="Average"/>
    <n v="1"/>
    <n v="1"/>
    <n v="10"/>
    <n v="4.4569664449999999"/>
    <n v="186297"/>
    <n v="25.392979530000002"/>
    <n v="695"/>
    <s v="Very High"/>
    <n v="2"/>
    <n v="4"/>
    <x v="9"/>
    <s v="Asia"/>
    <s v="Northern Hemisphere"/>
    <n v="1"/>
  </r>
  <r>
    <s v="TFV3266"/>
    <n v="24"/>
    <s v="Young"/>
    <s v="Male"/>
    <n v="232"/>
    <s v="At-Risk"/>
    <s v="128/97"/>
    <n v="101"/>
    <n v="1"/>
    <n v="0"/>
    <n v="1"/>
    <n v="0"/>
    <n v="1"/>
    <n v="6.5393246859999996"/>
    <s v="Healthy"/>
    <n v="1"/>
    <n v="1"/>
    <n v="8"/>
    <n v="1.0436527980000001"/>
    <n v="103295"/>
    <n v="25.77651736"/>
    <n v="764"/>
    <s v="Very High"/>
    <n v="5"/>
    <n v="10"/>
    <x v="4"/>
    <s v="Europe"/>
    <s v="Northern Hemisphere"/>
    <n v="0"/>
  </r>
  <r>
    <s v="WOT9255"/>
    <n v="90"/>
    <s v="Old"/>
    <s v="Male"/>
    <n v="294"/>
    <s v="Dangerous"/>
    <s v="115/96"/>
    <n v="82"/>
    <n v="1"/>
    <n v="0"/>
    <n v="1"/>
    <n v="1"/>
    <n v="1"/>
    <n v="5.8166223639999997"/>
    <s v="Average"/>
    <n v="1"/>
    <n v="0"/>
    <n v="5"/>
    <n v="5.283767857"/>
    <n v="62409"/>
    <n v="30.03492331"/>
    <n v="746"/>
    <s v="Very High"/>
    <n v="6"/>
    <n v="5"/>
    <x v="8"/>
    <s v="North America"/>
    <s v="Northern Hemisphere"/>
    <n v="0"/>
  </r>
  <r>
    <s v="BFI4643"/>
    <n v="88"/>
    <s v="Old"/>
    <s v="Male"/>
    <n v="314"/>
    <s v="Dangerous"/>
    <s v="156/68"/>
    <n v="68"/>
    <n v="0"/>
    <n v="1"/>
    <n v="1"/>
    <n v="1"/>
    <n v="1"/>
    <n v="15.20803057"/>
    <s v="Average"/>
    <n v="1"/>
    <n v="1"/>
    <n v="8"/>
    <n v="5.4371173209999997"/>
    <n v="34955"/>
    <n v="25.364777839999999"/>
    <n v="94"/>
    <s v="Healthy"/>
    <n v="3"/>
    <n v="10"/>
    <x v="11"/>
    <s v="Europe"/>
    <s v="Southern Hemisphere"/>
    <n v="1"/>
  </r>
  <r>
    <s v="LGW1267"/>
    <n v="73"/>
    <s v="Old"/>
    <s v="Male"/>
    <n v="173"/>
    <s v="Heart-Healthy"/>
    <s v="157/105"/>
    <n v="48"/>
    <n v="1"/>
    <n v="0"/>
    <n v="1"/>
    <n v="0"/>
    <n v="1"/>
    <n v="13.34063619"/>
    <s v="Average"/>
    <n v="1"/>
    <n v="0"/>
    <n v="5"/>
    <n v="0.45157891900000002"/>
    <n v="125264"/>
    <n v="30.22651583"/>
    <n v="425"/>
    <s v="High"/>
    <n v="2"/>
    <n v="4"/>
    <x v="10"/>
    <s v="Asia"/>
    <s v="Northern Hemisphere"/>
    <n v="0"/>
  </r>
  <r>
    <s v="RBA4873"/>
    <n v="59"/>
    <s v="Old"/>
    <s v="Male"/>
    <n v="307"/>
    <s v="Dangerous"/>
    <s v="114/69"/>
    <n v="61"/>
    <n v="1"/>
    <n v="1"/>
    <n v="1"/>
    <n v="1"/>
    <n v="0"/>
    <n v="14.270398159999999"/>
    <s v="Unhealthy"/>
    <n v="0"/>
    <n v="0"/>
    <n v="10"/>
    <n v="2.100157426"/>
    <n v="74990"/>
    <n v="18.109923519999999"/>
    <n v="200"/>
    <s v="High"/>
    <n v="0"/>
    <n v="10"/>
    <x v="0"/>
    <s v="South America"/>
    <s v="Southern Hemisphere"/>
    <n v="1"/>
  </r>
  <r>
    <s v="DJP6797"/>
    <n v="71"/>
    <s v="Old"/>
    <s v="Female"/>
    <n v="311"/>
    <s v="Dangerous"/>
    <s v="167/80"/>
    <n v="87"/>
    <n v="0"/>
    <n v="0"/>
    <n v="1"/>
    <n v="0"/>
    <n v="0"/>
    <n v="1.8233907300000001"/>
    <s v="Healthy"/>
    <n v="0"/>
    <n v="0"/>
    <n v="9"/>
    <n v="3.3823988819999999"/>
    <n v="109478"/>
    <n v="23.67577902"/>
    <n v="540"/>
    <s v="Very High"/>
    <n v="4"/>
    <n v="7"/>
    <x v="4"/>
    <s v="Europe"/>
    <s v="Northern Hemisphere"/>
    <n v="0"/>
  </r>
  <r>
    <s v="IDQ2008"/>
    <n v="79"/>
    <s v="Old"/>
    <s v="Male"/>
    <n v="292"/>
    <s v="Dangerous"/>
    <s v="95/82"/>
    <n v="56"/>
    <n v="1"/>
    <n v="0"/>
    <n v="1"/>
    <n v="1"/>
    <n v="0"/>
    <n v="11.800902049999999"/>
    <s v="Average"/>
    <n v="1"/>
    <n v="1"/>
    <n v="5"/>
    <n v="5.2112556139999997"/>
    <n v="230531"/>
    <n v="21.351415289999998"/>
    <n v="645"/>
    <s v="Very High"/>
    <n v="0"/>
    <n v="5"/>
    <x v="5"/>
    <s v="Asia"/>
    <s v="Northern Hemisphere"/>
    <n v="0"/>
  </r>
  <r>
    <s v="OEO2921"/>
    <n v="71"/>
    <s v="Old"/>
    <s v="Male"/>
    <n v="375"/>
    <s v="Dangerous"/>
    <s v="94/87"/>
    <n v="88"/>
    <n v="1"/>
    <n v="0"/>
    <n v="1"/>
    <n v="1"/>
    <n v="0"/>
    <n v="0.11678841500000001"/>
    <s v="Unhealthy"/>
    <n v="1"/>
    <n v="1"/>
    <n v="9"/>
    <n v="0.93628514799999996"/>
    <n v="155201"/>
    <n v="39.066744300000003"/>
    <n v="305"/>
    <s v="High"/>
    <n v="7"/>
    <n v="8"/>
    <x v="11"/>
    <s v="Europe"/>
    <s v="Southern Hemisphere"/>
    <n v="0"/>
  </r>
  <r>
    <s v="EXG2352"/>
    <n v="78"/>
    <s v="Old"/>
    <s v="Male"/>
    <n v="313"/>
    <s v="Dangerous"/>
    <s v="98/100"/>
    <n v="97"/>
    <n v="1"/>
    <n v="0"/>
    <n v="1"/>
    <n v="0"/>
    <n v="1"/>
    <n v="6.0710640749999998"/>
    <s v="Unhealthy"/>
    <n v="1"/>
    <n v="1"/>
    <n v="9"/>
    <n v="9.2600181030000002"/>
    <n v="51459"/>
    <n v="30.948486630000001"/>
    <n v="194"/>
    <s v="Borderline High"/>
    <n v="3"/>
    <n v="9"/>
    <x v="11"/>
    <s v="Europe"/>
    <s v="Southern Hemisphere"/>
    <n v="0"/>
  </r>
  <r>
    <s v="OWO2121"/>
    <n v="38"/>
    <s v="Middle Age"/>
    <s v="Female"/>
    <n v="360"/>
    <s v="Dangerous"/>
    <s v="161/96"/>
    <n v="73"/>
    <n v="1"/>
    <n v="0"/>
    <n v="0"/>
    <n v="1"/>
    <n v="0"/>
    <n v="11.107073440000001"/>
    <s v="Unhealthy"/>
    <n v="1"/>
    <n v="0"/>
    <n v="10"/>
    <n v="10.404616409999999"/>
    <n v="258961"/>
    <n v="24.869493599999998"/>
    <n v="386"/>
    <s v="High"/>
    <n v="0"/>
    <n v="10"/>
    <x v="2"/>
    <s v="Europe"/>
    <s v="Northern Hemisphere"/>
    <n v="0"/>
  </r>
  <r>
    <s v="RYU0418"/>
    <n v="90"/>
    <s v="Old"/>
    <s v="Female"/>
    <n v="130"/>
    <s v="Heart-Healthy"/>
    <s v="159/106"/>
    <n v="104"/>
    <n v="1"/>
    <n v="0"/>
    <n v="1"/>
    <n v="0"/>
    <n v="1"/>
    <n v="12.88626266"/>
    <s v="Unhealthy"/>
    <n v="1"/>
    <n v="1"/>
    <n v="6"/>
    <n v="8.9541367429999994"/>
    <n v="81368"/>
    <n v="34.660649640000003"/>
    <n v="237"/>
    <s v="High"/>
    <n v="5"/>
    <n v="10"/>
    <x v="3"/>
    <s v="Asia"/>
    <s v="Northern Hemisphere"/>
    <n v="1"/>
  </r>
  <r>
    <s v="WPY2276"/>
    <n v="85"/>
    <s v="Old"/>
    <s v="Male"/>
    <n v="377"/>
    <s v="Dangerous"/>
    <s v="142/89"/>
    <n v="70"/>
    <n v="0"/>
    <n v="0"/>
    <n v="1"/>
    <n v="0"/>
    <n v="1"/>
    <n v="4.0156599990000004"/>
    <s v="Healthy"/>
    <n v="1"/>
    <n v="0"/>
    <n v="2"/>
    <n v="6.8493881000000006E-2"/>
    <n v="247599"/>
    <n v="33.357681890000002"/>
    <n v="539"/>
    <s v="Very High"/>
    <n v="3"/>
    <n v="9"/>
    <x v="0"/>
    <s v="South America"/>
    <s v="Southern Hemisphere"/>
    <n v="0"/>
  </r>
  <r>
    <s v="PJA5786"/>
    <n v="34"/>
    <s v="Middle Age"/>
    <s v="Female"/>
    <n v="182"/>
    <s v="Heart-Healthy"/>
    <s v="124/60"/>
    <n v="89"/>
    <n v="0"/>
    <n v="0"/>
    <n v="0"/>
    <n v="1"/>
    <n v="0"/>
    <n v="1.962137281"/>
    <s v="Unhealthy"/>
    <n v="0"/>
    <n v="0"/>
    <n v="2"/>
    <n v="7.2038401060000004"/>
    <n v="260209"/>
    <n v="32.013531720000003"/>
    <n v="454"/>
    <s v="High"/>
    <n v="5"/>
    <n v="6"/>
    <x v="4"/>
    <s v="Europe"/>
    <s v="Northern Hemisphere"/>
    <n v="0"/>
  </r>
  <r>
    <s v="HQT7577"/>
    <n v="30"/>
    <s v="Young"/>
    <s v="Male"/>
    <n v="188"/>
    <s v="Heart-Healthy"/>
    <s v="168/82"/>
    <n v="53"/>
    <n v="0"/>
    <n v="1"/>
    <n v="1"/>
    <n v="1"/>
    <n v="1"/>
    <n v="17.462895790000001"/>
    <s v="Healthy"/>
    <n v="1"/>
    <n v="0"/>
    <n v="8"/>
    <n v="4.1981270549999996"/>
    <n v="198198"/>
    <n v="24.7890759"/>
    <n v="289"/>
    <s v="High"/>
    <n v="6"/>
    <n v="8"/>
    <x v="18"/>
    <s v="South America"/>
    <s v="Northern Hemisphere"/>
    <n v="1"/>
  </r>
  <r>
    <s v="WJP5952"/>
    <n v="74"/>
    <s v="Old"/>
    <s v="Male"/>
    <n v="195"/>
    <s v="Heart-Healthy"/>
    <s v="108/102"/>
    <n v="104"/>
    <n v="1"/>
    <n v="0"/>
    <n v="1"/>
    <n v="0"/>
    <n v="1"/>
    <n v="18.46324109"/>
    <s v="Healthy"/>
    <n v="0"/>
    <n v="0"/>
    <n v="7"/>
    <n v="5.4079821920000004"/>
    <n v="43010"/>
    <n v="33.059000089999998"/>
    <n v="91"/>
    <s v="Healthy"/>
    <n v="0"/>
    <n v="9"/>
    <x v="3"/>
    <s v="Asia"/>
    <s v="Northern Hemisphere"/>
    <n v="0"/>
  </r>
  <r>
    <s v="UUC7816"/>
    <n v="62"/>
    <s v="Old"/>
    <s v="Male"/>
    <n v="395"/>
    <s v="Dangerous"/>
    <s v="92/94"/>
    <n v="97"/>
    <n v="1"/>
    <n v="0"/>
    <n v="1"/>
    <n v="1"/>
    <n v="1"/>
    <n v="18.935599329999999"/>
    <s v="Healthy"/>
    <n v="1"/>
    <n v="0"/>
    <n v="9"/>
    <n v="7.3660478329999997"/>
    <n v="37629"/>
    <n v="20.116095959999999"/>
    <n v="472"/>
    <s v="High"/>
    <n v="6"/>
    <n v="5"/>
    <x v="18"/>
    <s v="South America"/>
    <s v="Northern Hemisphere"/>
    <n v="1"/>
  </r>
  <r>
    <s v="XEV2456"/>
    <n v="19"/>
    <s v="Young"/>
    <s v="Male"/>
    <n v="134"/>
    <s v="Heart-Healthy"/>
    <s v="167/65"/>
    <n v="107"/>
    <n v="1"/>
    <n v="0"/>
    <n v="1"/>
    <n v="0"/>
    <n v="1"/>
    <n v="13.153703370000001"/>
    <s v="Average"/>
    <n v="0"/>
    <n v="0"/>
    <n v="2"/>
    <n v="1.921365421"/>
    <n v="26999"/>
    <n v="29.824677860000001"/>
    <n v="151"/>
    <s v="Borderline High"/>
    <n v="4"/>
    <n v="10"/>
    <x v="12"/>
    <s v="Europe"/>
    <s v="Southern Hemisphere"/>
    <n v="0"/>
  </r>
  <r>
    <s v="QBO4794"/>
    <n v="44"/>
    <s v="Middle Age"/>
    <s v="Male"/>
    <n v="350"/>
    <s v="Dangerous"/>
    <s v="137/79"/>
    <n v="86"/>
    <n v="0"/>
    <n v="1"/>
    <n v="1"/>
    <n v="0"/>
    <n v="0"/>
    <n v="1.42732561"/>
    <s v="Healthy"/>
    <n v="0"/>
    <n v="1"/>
    <n v="4"/>
    <n v="0.83140767000000004"/>
    <n v="233595"/>
    <n v="18.843318329999999"/>
    <n v="240"/>
    <s v="High"/>
    <n v="1"/>
    <n v="9"/>
    <x v="2"/>
    <s v="Europe"/>
    <s v="Northern Hemisphere"/>
    <n v="1"/>
  </r>
  <r>
    <s v="LFH8458"/>
    <n v="61"/>
    <s v="Old"/>
    <s v="Male"/>
    <n v="135"/>
    <s v="Heart-Healthy"/>
    <s v="175/72"/>
    <n v="105"/>
    <n v="0"/>
    <n v="0"/>
    <n v="1"/>
    <n v="0"/>
    <n v="1"/>
    <n v="4.8193027480000001"/>
    <s v="Average"/>
    <n v="1"/>
    <n v="1"/>
    <n v="8"/>
    <n v="6.5166811119999997"/>
    <n v="182490"/>
    <n v="18.950103689999999"/>
    <n v="675"/>
    <s v="Very High"/>
    <n v="7"/>
    <n v="10"/>
    <x v="8"/>
    <s v="North America"/>
    <s v="Northern Hemisphere"/>
    <n v="0"/>
  </r>
  <r>
    <s v="NMD8514"/>
    <n v="75"/>
    <s v="Old"/>
    <s v="Male"/>
    <n v="317"/>
    <s v="Dangerous"/>
    <s v="114/83"/>
    <n v="66"/>
    <n v="0"/>
    <n v="0"/>
    <n v="1"/>
    <n v="0"/>
    <n v="1"/>
    <n v="15.09114437"/>
    <s v="Unhealthy"/>
    <n v="0"/>
    <n v="1"/>
    <n v="7"/>
    <n v="6.8673061400000002"/>
    <n v="92179"/>
    <n v="27.542315290000001"/>
    <n v="420"/>
    <s v="High"/>
    <n v="2"/>
    <n v="4"/>
    <x v="9"/>
    <s v="Asia"/>
    <s v="Northern Hemisphere"/>
    <n v="0"/>
  </r>
  <r>
    <s v="QWW7542"/>
    <n v="41"/>
    <s v="Middle Age"/>
    <s v="Male"/>
    <n v="141"/>
    <s v="Heart-Healthy"/>
    <s v="115/67"/>
    <n v="56"/>
    <n v="1"/>
    <n v="1"/>
    <n v="1"/>
    <n v="1"/>
    <n v="0"/>
    <n v="18.634990179999999"/>
    <s v="Healthy"/>
    <n v="0"/>
    <n v="0"/>
    <n v="8"/>
    <n v="8.3926675930000005"/>
    <n v="282247"/>
    <n v="37.208174589999999"/>
    <n v="31"/>
    <s v="Healthy"/>
    <n v="4"/>
    <n v="5"/>
    <x v="13"/>
    <s v="Asia"/>
    <s v="Northern Hemisphere"/>
    <n v="1"/>
  </r>
  <r>
    <s v="TDH7989"/>
    <n v="52"/>
    <s v="Middle Age"/>
    <s v="Female"/>
    <n v="272"/>
    <s v="Dangerous"/>
    <s v="169/106"/>
    <n v="43"/>
    <n v="1"/>
    <n v="1"/>
    <n v="1"/>
    <n v="1"/>
    <n v="0"/>
    <n v="0.157226015"/>
    <s v="Unhealthy"/>
    <n v="1"/>
    <n v="0"/>
    <n v="10"/>
    <n v="9.3606682400000008"/>
    <n v="135249"/>
    <n v="23.81948684"/>
    <n v="122"/>
    <s v="Healthy"/>
    <n v="4"/>
    <n v="10"/>
    <x v="8"/>
    <s v="North America"/>
    <s v="Northern Hemisphere"/>
    <n v="0"/>
  </r>
  <r>
    <s v="WJZ3307"/>
    <n v="69"/>
    <s v="Old"/>
    <s v="Male"/>
    <n v="294"/>
    <s v="Dangerous"/>
    <s v="107/60"/>
    <n v="47"/>
    <n v="0"/>
    <n v="0"/>
    <n v="1"/>
    <n v="0"/>
    <n v="1"/>
    <n v="6.100362134"/>
    <s v="Healthy"/>
    <n v="1"/>
    <n v="0"/>
    <n v="1"/>
    <n v="7.8638363890000003"/>
    <n v="298098"/>
    <n v="32.895074880000003"/>
    <n v="661"/>
    <s v="Very High"/>
    <n v="2"/>
    <n v="5"/>
    <x v="4"/>
    <s v="Europe"/>
    <s v="Northern Hemisphere"/>
    <n v="0"/>
  </r>
  <r>
    <s v="UPA9486"/>
    <n v="27"/>
    <s v="Young"/>
    <s v="Male"/>
    <n v="367"/>
    <s v="Dangerous"/>
    <s v="145/76"/>
    <n v="90"/>
    <n v="1"/>
    <n v="0"/>
    <n v="1"/>
    <n v="1"/>
    <n v="1"/>
    <n v="0.43902047300000002"/>
    <s v="Healthy"/>
    <n v="1"/>
    <n v="0"/>
    <n v="4"/>
    <n v="5.8471102249999998"/>
    <n v="294365"/>
    <n v="22.10837995"/>
    <n v="217"/>
    <s v="High"/>
    <n v="2"/>
    <n v="8"/>
    <x v="7"/>
    <s v="Africa"/>
    <s v="Southern Hemisphere"/>
    <n v="1"/>
  </r>
  <r>
    <s v="IRT6560"/>
    <n v="51"/>
    <s v="Middle Age"/>
    <s v="Female"/>
    <n v="259"/>
    <s v="Dangerous"/>
    <s v="118/108"/>
    <n v="110"/>
    <n v="1"/>
    <n v="0"/>
    <n v="1"/>
    <n v="0"/>
    <n v="0"/>
    <n v="14.45972875"/>
    <s v="Healthy"/>
    <n v="1"/>
    <n v="0"/>
    <n v="6"/>
    <n v="2.066651035"/>
    <n v="224228"/>
    <n v="31.697499140000001"/>
    <n v="728"/>
    <s v="Very High"/>
    <n v="3"/>
    <n v="7"/>
    <x v="19"/>
    <s v="Europe"/>
    <s v="Northern Hemisphere"/>
    <n v="0"/>
  </r>
  <r>
    <s v="ESU8311"/>
    <n v="65"/>
    <s v="Old"/>
    <s v="Male"/>
    <n v="274"/>
    <s v="Dangerous"/>
    <s v="143/96"/>
    <n v="72"/>
    <n v="1"/>
    <n v="0"/>
    <n v="1"/>
    <n v="1"/>
    <n v="0"/>
    <n v="16.898773540000001"/>
    <s v="Healthy"/>
    <n v="0"/>
    <n v="1"/>
    <n v="3"/>
    <n v="2.2444216460000002"/>
    <n v="125646"/>
    <n v="36.336265400000002"/>
    <n v="287"/>
    <s v="High"/>
    <n v="3"/>
    <n v="8"/>
    <x v="19"/>
    <s v="Europe"/>
    <s v="Northern Hemisphere"/>
    <n v="0"/>
  </r>
  <r>
    <s v="KXD2875"/>
    <n v="21"/>
    <s v="Young"/>
    <s v="Male"/>
    <n v="169"/>
    <s v="Heart-Healthy"/>
    <s v="145/97"/>
    <n v="75"/>
    <n v="0"/>
    <n v="1"/>
    <n v="1"/>
    <n v="1"/>
    <n v="1"/>
    <n v="10.862909"/>
    <s v="Unhealthy"/>
    <n v="1"/>
    <n v="0"/>
    <n v="4"/>
    <n v="10.76569233"/>
    <n v="177818"/>
    <n v="39.646471640000001"/>
    <n v="187"/>
    <s v="Borderline High"/>
    <n v="7"/>
    <n v="5"/>
    <x v="16"/>
    <s v="Asia"/>
    <s v="Northern Hemisphere"/>
    <n v="1"/>
  </r>
  <r>
    <s v="CWB5126"/>
    <n v="65"/>
    <s v="Old"/>
    <s v="Male"/>
    <n v="121"/>
    <s v="Heart-Healthy"/>
    <s v="127/66"/>
    <n v="55"/>
    <n v="1"/>
    <n v="1"/>
    <n v="1"/>
    <n v="1"/>
    <n v="1"/>
    <n v="6.3983379830000002"/>
    <s v="Healthy"/>
    <n v="1"/>
    <n v="0"/>
    <n v="7"/>
    <n v="5.8844399899999997"/>
    <n v="137390"/>
    <n v="21.211148009999999"/>
    <n v="489"/>
    <s v="High"/>
    <n v="7"/>
    <n v="5"/>
    <x v="15"/>
    <s v="Australia"/>
    <s v="Southern Hemisphere"/>
    <n v="0"/>
  </r>
  <r>
    <s v="AOO6915"/>
    <n v="24"/>
    <s v="Young"/>
    <s v="Male"/>
    <n v="278"/>
    <s v="Dangerous"/>
    <s v="94/89"/>
    <n v="108"/>
    <n v="0"/>
    <n v="1"/>
    <n v="1"/>
    <n v="0"/>
    <n v="0"/>
    <n v="11.826311520000001"/>
    <s v="Healthy"/>
    <n v="1"/>
    <n v="0"/>
    <n v="8"/>
    <n v="0.84162744199999995"/>
    <n v="35376"/>
    <n v="24.956696149999999"/>
    <n v="295"/>
    <s v="High"/>
    <n v="4"/>
    <n v="8"/>
    <x v="4"/>
    <s v="Europe"/>
    <s v="Northern Hemisphere"/>
    <n v="1"/>
  </r>
  <r>
    <s v="LNS8848"/>
    <n v="41"/>
    <s v="Middle Age"/>
    <s v="Male"/>
    <n v="365"/>
    <s v="Dangerous"/>
    <s v="157/106"/>
    <n v="69"/>
    <n v="0"/>
    <n v="1"/>
    <n v="1"/>
    <n v="1"/>
    <n v="0"/>
    <n v="16.975184949999999"/>
    <s v="Unhealthy"/>
    <n v="1"/>
    <n v="1"/>
    <n v="2"/>
    <n v="0.64357419699999996"/>
    <n v="253376"/>
    <n v="32.660786790000003"/>
    <n v="53"/>
    <s v="Healthy"/>
    <n v="4"/>
    <n v="10"/>
    <x v="12"/>
    <s v="Europe"/>
    <s v="Southern Hemisphere"/>
    <n v="0"/>
  </r>
  <r>
    <s v="NWF3215"/>
    <n v="90"/>
    <s v="Old"/>
    <s v="Male"/>
    <n v="382"/>
    <s v="Dangerous"/>
    <s v="171/63"/>
    <n v="88"/>
    <n v="1"/>
    <n v="1"/>
    <n v="1"/>
    <n v="1"/>
    <n v="1"/>
    <n v="7.6456320199999999"/>
    <s v="Healthy"/>
    <n v="0"/>
    <n v="1"/>
    <n v="10"/>
    <n v="5.8437429249999999"/>
    <n v="236852"/>
    <n v="22.518506609999999"/>
    <n v="362"/>
    <s v="High"/>
    <n v="2"/>
    <n v="4"/>
    <x v="10"/>
    <s v="Asia"/>
    <s v="Northern Hemisphere"/>
    <n v="0"/>
  </r>
  <r>
    <s v="KAM5800"/>
    <n v="70"/>
    <s v="Old"/>
    <s v="Female"/>
    <n v="233"/>
    <s v="At-Risk"/>
    <s v="116/95"/>
    <n v="92"/>
    <n v="1"/>
    <n v="1"/>
    <n v="1"/>
    <n v="1"/>
    <n v="0"/>
    <n v="5.6052361800000003"/>
    <s v="Healthy"/>
    <n v="0"/>
    <n v="0"/>
    <n v="3"/>
    <n v="5.7693601040000004"/>
    <n v="222603"/>
    <n v="27.55023022"/>
    <n v="577"/>
    <s v="Very High"/>
    <n v="3"/>
    <n v="9"/>
    <x v="1"/>
    <s v="North America"/>
    <s v="Northern Hemisphere"/>
    <n v="1"/>
  </r>
  <r>
    <s v="ZJZ1905"/>
    <n v="47"/>
    <s v="Middle Age"/>
    <s v="Female"/>
    <n v="304"/>
    <s v="Dangerous"/>
    <s v="131/74"/>
    <n v="43"/>
    <n v="0"/>
    <n v="1"/>
    <n v="1"/>
    <n v="1"/>
    <n v="1"/>
    <n v="6.4069069939999999"/>
    <s v="Healthy"/>
    <n v="1"/>
    <n v="0"/>
    <n v="9"/>
    <n v="6.3253984999999999E-2"/>
    <n v="131141"/>
    <n v="38.907508389999997"/>
    <n v="753"/>
    <s v="Very High"/>
    <n v="1"/>
    <n v="7"/>
    <x v="1"/>
    <s v="North America"/>
    <s v="Northern Hemisphere"/>
    <n v="1"/>
  </r>
  <r>
    <s v="QXH0189"/>
    <n v="73"/>
    <s v="Old"/>
    <s v="Male"/>
    <n v="301"/>
    <s v="Dangerous"/>
    <s v="166/99"/>
    <n v="94"/>
    <n v="1"/>
    <n v="0"/>
    <n v="1"/>
    <n v="1"/>
    <n v="0"/>
    <n v="9.2700753280000008"/>
    <s v="Healthy"/>
    <n v="0"/>
    <n v="0"/>
    <n v="8"/>
    <n v="6.6887858549999999"/>
    <n v="134734"/>
    <n v="32.31039543"/>
    <n v="399"/>
    <s v="High"/>
    <n v="1"/>
    <n v="6"/>
    <x v="6"/>
    <s v="South America"/>
    <s v="Southern Hemisphere"/>
    <n v="0"/>
  </r>
  <r>
    <s v="WIP9606"/>
    <n v="69"/>
    <s v="Old"/>
    <s v="Female"/>
    <n v="387"/>
    <s v="Dangerous"/>
    <s v="169/60"/>
    <n v="59"/>
    <n v="1"/>
    <n v="0"/>
    <n v="1"/>
    <n v="1"/>
    <n v="1"/>
    <n v="4.127577745"/>
    <s v="Healthy"/>
    <n v="1"/>
    <n v="1"/>
    <n v="4"/>
    <n v="10.084377890000001"/>
    <n v="141380"/>
    <n v="23.520541130000002"/>
    <n v="286"/>
    <s v="High"/>
    <n v="0"/>
    <n v="4"/>
    <x v="8"/>
    <s v="North America"/>
    <s v="Northern Hemisphere"/>
    <n v="1"/>
  </r>
  <r>
    <s v="SXD9201"/>
    <n v="55"/>
    <s v="Old"/>
    <s v="Female"/>
    <n v="141"/>
    <s v="Heart-Healthy"/>
    <s v="107/104"/>
    <n v="89"/>
    <n v="1"/>
    <n v="1"/>
    <n v="1"/>
    <n v="0"/>
    <n v="0"/>
    <n v="8.7336400059999999"/>
    <s v="Healthy"/>
    <n v="1"/>
    <n v="1"/>
    <n v="7"/>
    <n v="7.3203049990000002"/>
    <n v="43691"/>
    <n v="26.554283900000001"/>
    <n v="482"/>
    <s v="High"/>
    <n v="5"/>
    <n v="4"/>
    <x v="12"/>
    <s v="Europe"/>
    <s v="Southern Hemisphere"/>
    <n v="0"/>
  </r>
  <r>
    <s v="SJQ0600"/>
    <n v="83"/>
    <s v="Old"/>
    <s v="Male"/>
    <n v="384"/>
    <s v="Dangerous"/>
    <s v="151/66"/>
    <n v="89"/>
    <n v="1"/>
    <n v="1"/>
    <n v="1"/>
    <n v="1"/>
    <n v="1"/>
    <n v="18.353862419999999"/>
    <s v="Healthy"/>
    <n v="0"/>
    <n v="1"/>
    <n v="3"/>
    <n v="3.0043673289999999"/>
    <n v="38907"/>
    <n v="33.565499719999998"/>
    <n v="498"/>
    <s v="High"/>
    <n v="7"/>
    <n v="5"/>
    <x v="3"/>
    <s v="Asia"/>
    <s v="Northern Hemisphere"/>
    <n v="0"/>
  </r>
  <r>
    <s v="MVX4635"/>
    <n v="37"/>
    <s v="Middle Age"/>
    <s v="Male"/>
    <n v="288"/>
    <s v="Dangerous"/>
    <s v="143/79"/>
    <n v="74"/>
    <n v="0"/>
    <n v="1"/>
    <n v="1"/>
    <n v="0"/>
    <n v="1"/>
    <n v="0.68703245999999996"/>
    <s v="Unhealthy"/>
    <n v="1"/>
    <n v="0"/>
    <n v="8"/>
    <n v="6.144330117"/>
    <n v="59788"/>
    <n v="37.199411400000002"/>
    <n v="362"/>
    <s v="High"/>
    <n v="5"/>
    <n v="7"/>
    <x v="15"/>
    <s v="Australia"/>
    <s v="Southern Hemisphere"/>
    <n v="0"/>
  </r>
  <r>
    <s v="VHE2500"/>
    <n v="80"/>
    <s v="Old"/>
    <s v="Male"/>
    <n v="254"/>
    <s v="Dangerous"/>
    <s v="140/106"/>
    <n v="68"/>
    <n v="1"/>
    <n v="1"/>
    <n v="1"/>
    <n v="0"/>
    <n v="1"/>
    <n v="9.0359487590000001"/>
    <s v="Unhealthy"/>
    <n v="1"/>
    <n v="0"/>
    <n v="5"/>
    <n v="6.305800831"/>
    <n v="213207"/>
    <n v="32.05295692"/>
    <n v="137"/>
    <s v="Healthy"/>
    <n v="7"/>
    <n v="4"/>
    <x v="4"/>
    <s v="Europe"/>
    <s v="Northern Hemisphere"/>
    <n v="0"/>
  </r>
  <r>
    <s v="MQX0494"/>
    <n v="78"/>
    <s v="Old"/>
    <s v="Male"/>
    <n v="237"/>
    <s v="At-Risk"/>
    <s v="153/88"/>
    <n v="110"/>
    <n v="1"/>
    <n v="0"/>
    <n v="1"/>
    <n v="1"/>
    <n v="0"/>
    <n v="18.907190849999999"/>
    <s v="Healthy"/>
    <n v="1"/>
    <n v="1"/>
    <n v="10"/>
    <n v="0.71826358599999995"/>
    <n v="135628"/>
    <n v="28.718920700000002"/>
    <n v="30"/>
    <s v="Healthy"/>
    <n v="5"/>
    <n v="7"/>
    <x v="6"/>
    <s v="South America"/>
    <s v="Southern Hemisphere"/>
    <n v="0"/>
  </r>
  <r>
    <s v="JNC9474"/>
    <n v="75"/>
    <s v="Old"/>
    <s v="Female"/>
    <n v="254"/>
    <s v="Dangerous"/>
    <s v="171/88"/>
    <n v="66"/>
    <n v="0"/>
    <n v="1"/>
    <n v="1"/>
    <n v="1"/>
    <n v="0"/>
    <n v="12.206482729999999"/>
    <s v="Average"/>
    <n v="1"/>
    <n v="0"/>
    <n v="4"/>
    <n v="10.809182440000001"/>
    <n v="252781"/>
    <n v="28.702277169999999"/>
    <n v="431"/>
    <s v="High"/>
    <n v="1"/>
    <n v="10"/>
    <x v="17"/>
    <s v="Australia"/>
    <s v="Southern Hemisphere"/>
    <n v="1"/>
  </r>
  <r>
    <s v="SUP0042"/>
    <n v="87"/>
    <s v="Old"/>
    <s v="Male"/>
    <n v="343"/>
    <s v="Dangerous"/>
    <s v="133/104"/>
    <n v="46"/>
    <n v="0"/>
    <n v="1"/>
    <n v="1"/>
    <n v="0"/>
    <n v="0"/>
    <n v="1.2116270099999999"/>
    <s v="Healthy"/>
    <n v="0"/>
    <n v="0"/>
    <n v="2"/>
    <n v="0.27285676399999997"/>
    <n v="249282"/>
    <n v="37.285476099999997"/>
    <n v="645"/>
    <s v="Very High"/>
    <n v="6"/>
    <n v="8"/>
    <x v="17"/>
    <s v="Australia"/>
    <s v="Southern Hemisphere"/>
    <n v="1"/>
  </r>
  <r>
    <s v="NYG0103"/>
    <n v="53"/>
    <s v="Middle Age"/>
    <s v="Male"/>
    <n v="331"/>
    <s v="Dangerous"/>
    <s v="140/95"/>
    <n v="46"/>
    <n v="1"/>
    <n v="0"/>
    <n v="1"/>
    <n v="0"/>
    <n v="1"/>
    <n v="8.2347373679999993"/>
    <s v="Unhealthy"/>
    <n v="1"/>
    <n v="0"/>
    <n v="4"/>
    <n v="4.0946288830000004"/>
    <n v="243978"/>
    <n v="29.613986319999999"/>
    <n v="325"/>
    <s v="High"/>
    <n v="1"/>
    <n v="5"/>
    <x v="14"/>
    <s v="Africa"/>
    <s v="Northern Hemisphere"/>
    <n v="0"/>
  </r>
  <r>
    <s v="AWA4565"/>
    <n v="69"/>
    <s v="Old"/>
    <s v="Male"/>
    <n v="159"/>
    <s v="Heart-Healthy"/>
    <s v="100/93"/>
    <n v="102"/>
    <n v="1"/>
    <n v="0"/>
    <n v="1"/>
    <n v="0"/>
    <n v="1"/>
    <n v="2.1843778450000002"/>
    <s v="Average"/>
    <n v="1"/>
    <n v="0"/>
    <n v="9"/>
    <n v="2.3333480359999998"/>
    <n v="192561"/>
    <n v="28.410478250000001"/>
    <n v="666"/>
    <s v="Very High"/>
    <n v="1"/>
    <n v="4"/>
    <x v="4"/>
    <s v="Europe"/>
    <s v="Northern Hemisphere"/>
    <n v="0"/>
  </r>
  <r>
    <s v="ITQ9096"/>
    <n v="73"/>
    <s v="Old"/>
    <s v="Female"/>
    <n v="218"/>
    <s v="At-Risk"/>
    <s v="176/66"/>
    <n v="84"/>
    <n v="0"/>
    <n v="1"/>
    <n v="1"/>
    <n v="1"/>
    <n v="1"/>
    <n v="2.286058004"/>
    <s v="Healthy"/>
    <n v="0"/>
    <n v="0"/>
    <n v="2"/>
    <n v="9.235828798"/>
    <n v="97949"/>
    <n v="22.599990810000001"/>
    <n v="31"/>
    <s v="Healthy"/>
    <n v="3"/>
    <n v="9"/>
    <x v="15"/>
    <s v="Australia"/>
    <s v="Southern Hemisphere"/>
    <n v="0"/>
  </r>
  <r>
    <s v="CPZ1016"/>
    <n v="48"/>
    <s v="Middle Age"/>
    <s v="Male"/>
    <n v="249"/>
    <s v="Dangerous"/>
    <s v="171/86"/>
    <n v="80"/>
    <n v="0"/>
    <n v="1"/>
    <n v="1"/>
    <n v="1"/>
    <n v="1"/>
    <n v="1.0915395450000001"/>
    <s v="Average"/>
    <n v="0"/>
    <n v="1"/>
    <n v="2"/>
    <n v="4.606376923"/>
    <n v="108762"/>
    <n v="32.447565939999997"/>
    <n v="76"/>
    <s v="Healthy"/>
    <n v="5"/>
    <n v="7"/>
    <x v="11"/>
    <s v="Europe"/>
    <s v="Southern Hemisphere"/>
    <n v="1"/>
  </r>
  <r>
    <s v="TDZ5821"/>
    <n v="33"/>
    <s v="Middle Age"/>
    <s v="Male"/>
    <n v="346"/>
    <s v="Dangerous"/>
    <s v="115/103"/>
    <n v="80"/>
    <n v="1"/>
    <n v="1"/>
    <n v="1"/>
    <n v="1"/>
    <n v="0"/>
    <n v="7.7657115210000001"/>
    <s v="Average"/>
    <n v="1"/>
    <n v="0"/>
    <n v="10"/>
    <n v="7.7196823190000003"/>
    <n v="30794"/>
    <n v="19.64781692"/>
    <n v="138"/>
    <s v="Healthy"/>
    <n v="3"/>
    <n v="7"/>
    <x v="6"/>
    <s v="South America"/>
    <s v="Southern Hemisphere"/>
    <n v="0"/>
  </r>
  <r>
    <s v="SQV0418"/>
    <n v="48"/>
    <s v="Middle Age"/>
    <s v="Female"/>
    <n v="143"/>
    <s v="Heart-Healthy"/>
    <s v="134/90"/>
    <n v="56"/>
    <n v="0"/>
    <n v="1"/>
    <n v="1"/>
    <n v="1"/>
    <n v="1"/>
    <n v="2.094824907"/>
    <s v="Average"/>
    <n v="1"/>
    <n v="0"/>
    <n v="2"/>
    <n v="8.7469404320000006"/>
    <n v="63496"/>
    <n v="24.589499409999998"/>
    <n v="271"/>
    <s v="High"/>
    <n v="2"/>
    <n v="4"/>
    <x v="1"/>
    <s v="North America"/>
    <s v="Northern Hemisphere"/>
    <n v="1"/>
  </r>
  <r>
    <s v="PCD4556"/>
    <n v="66"/>
    <s v="Old"/>
    <s v="Male"/>
    <n v="365"/>
    <s v="Dangerous"/>
    <s v="99/68"/>
    <n v="100"/>
    <n v="1"/>
    <n v="0"/>
    <n v="1"/>
    <n v="0"/>
    <n v="1"/>
    <n v="0.59825589300000004"/>
    <s v="Average"/>
    <n v="1"/>
    <n v="1"/>
    <n v="7"/>
    <n v="6.4630662990000003"/>
    <n v="114812"/>
    <n v="27.443362749999999"/>
    <n v="524"/>
    <s v="Very High"/>
    <n v="6"/>
    <n v="8"/>
    <x v="5"/>
    <s v="Asia"/>
    <s v="Northern Hemisphere"/>
    <n v="0"/>
  </r>
  <r>
    <s v="DTO4365"/>
    <n v="89"/>
    <s v="Old"/>
    <s v="Female"/>
    <n v="201"/>
    <s v="At-Risk"/>
    <s v="102/83"/>
    <n v="53"/>
    <n v="1"/>
    <n v="0"/>
    <n v="1"/>
    <n v="1"/>
    <n v="0"/>
    <n v="9.3663881260000004"/>
    <s v="Average"/>
    <n v="0"/>
    <n v="0"/>
    <n v="6"/>
    <n v="2.0386595380000001"/>
    <n v="33071"/>
    <n v="24.630796159999999"/>
    <n v="235"/>
    <s v="High"/>
    <n v="4"/>
    <n v="4"/>
    <x v="10"/>
    <s v="Asia"/>
    <s v="Northern Hemisphere"/>
    <n v="0"/>
  </r>
  <r>
    <s v="WKS0239"/>
    <n v="36"/>
    <s v="Middle Age"/>
    <s v="Female"/>
    <n v="285"/>
    <s v="Dangerous"/>
    <s v="111/102"/>
    <n v="57"/>
    <n v="0"/>
    <n v="1"/>
    <n v="0"/>
    <n v="1"/>
    <n v="0"/>
    <n v="10.35002184"/>
    <s v="Unhealthy"/>
    <n v="0"/>
    <n v="0"/>
    <n v="10"/>
    <n v="10.881798229999999"/>
    <n v="116087"/>
    <n v="29.20925643"/>
    <n v="570"/>
    <s v="Very High"/>
    <n v="2"/>
    <n v="9"/>
    <x v="10"/>
    <s v="Asia"/>
    <s v="Northern Hemisphere"/>
    <n v="1"/>
  </r>
  <r>
    <s v="BOF0969"/>
    <n v="69"/>
    <s v="Old"/>
    <s v="Male"/>
    <n v="162"/>
    <s v="Heart-Healthy"/>
    <s v="159/60"/>
    <n v="72"/>
    <n v="1"/>
    <n v="0"/>
    <n v="1"/>
    <n v="1"/>
    <n v="0"/>
    <n v="0.54493041200000003"/>
    <s v="Unhealthy"/>
    <n v="1"/>
    <n v="0"/>
    <n v="9"/>
    <n v="5.842913083"/>
    <n v="116757"/>
    <n v="39.942566569999997"/>
    <n v="234"/>
    <s v="High"/>
    <n v="3"/>
    <n v="9"/>
    <x v="4"/>
    <s v="Europe"/>
    <s v="Northern Hemisphere"/>
    <n v="0"/>
  </r>
  <r>
    <s v="GLU8885"/>
    <n v="87"/>
    <s v="Old"/>
    <s v="Male"/>
    <n v="250"/>
    <s v="Dangerous"/>
    <s v="100/92"/>
    <n v="110"/>
    <n v="0"/>
    <n v="0"/>
    <n v="1"/>
    <n v="0"/>
    <n v="0"/>
    <n v="11.13470601"/>
    <s v="Unhealthy"/>
    <n v="1"/>
    <n v="0"/>
    <n v="1"/>
    <n v="4.6170260880000003"/>
    <n v="252802"/>
    <n v="31.247344550000001"/>
    <n v="404"/>
    <s v="High"/>
    <n v="6"/>
    <n v="10"/>
    <x v="7"/>
    <s v="Africa"/>
    <s v="Southern Hemisphere"/>
    <n v="1"/>
  </r>
  <r>
    <s v="KVN3614"/>
    <n v="24"/>
    <s v="Young"/>
    <s v="Female"/>
    <n v="282"/>
    <s v="Dangerous"/>
    <s v="135/72"/>
    <n v="52"/>
    <n v="1"/>
    <n v="1"/>
    <n v="0"/>
    <n v="0"/>
    <n v="1"/>
    <n v="15.955115169999999"/>
    <s v="Unhealthy"/>
    <n v="1"/>
    <n v="1"/>
    <n v="9"/>
    <n v="6.999772267"/>
    <n v="182286"/>
    <n v="24.50190525"/>
    <n v="395"/>
    <s v="High"/>
    <n v="5"/>
    <n v="6"/>
    <x v="8"/>
    <s v="North America"/>
    <s v="Northern Hemisphere"/>
    <n v="0"/>
  </r>
  <r>
    <s v="BAY4430"/>
    <n v="83"/>
    <s v="Old"/>
    <s v="Female"/>
    <n v="301"/>
    <s v="Dangerous"/>
    <s v="142/63"/>
    <n v="72"/>
    <n v="0"/>
    <n v="0"/>
    <n v="1"/>
    <n v="0"/>
    <n v="1"/>
    <n v="13.55803603"/>
    <s v="Healthy"/>
    <n v="1"/>
    <n v="0"/>
    <n v="1"/>
    <n v="9.9206241990000006"/>
    <n v="44133"/>
    <n v="34.052871709999998"/>
    <n v="107"/>
    <s v="Healthy"/>
    <n v="4"/>
    <n v="7"/>
    <x v="17"/>
    <s v="Australia"/>
    <s v="Southern Hemisphere"/>
    <n v="1"/>
  </r>
  <r>
    <s v="DZX3116"/>
    <n v="86"/>
    <s v="Old"/>
    <s v="Female"/>
    <n v="286"/>
    <s v="Dangerous"/>
    <s v="142/105"/>
    <n v="45"/>
    <n v="1"/>
    <n v="1"/>
    <n v="1"/>
    <n v="1"/>
    <n v="1"/>
    <n v="4.9616925150000002"/>
    <s v="Average"/>
    <n v="0"/>
    <n v="0"/>
    <n v="7"/>
    <n v="7.4556656129999999"/>
    <n v="264520"/>
    <n v="38.749146760000002"/>
    <n v="644"/>
    <s v="Very High"/>
    <n v="1"/>
    <n v="10"/>
    <x v="7"/>
    <s v="Africa"/>
    <s v="Southern Hemisphere"/>
    <n v="0"/>
  </r>
  <r>
    <s v="RYS1468"/>
    <n v="51"/>
    <s v="Middle Age"/>
    <s v="Female"/>
    <n v="326"/>
    <s v="Dangerous"/>
    <s v="143/93"/>
    <n v="84"/>
    <n v="1"/>
    <n v="0"/>
    <n v="1"/>
    <n v="1"/>
    <n v="1"/>
    <n v="18.154106339999998"/>
    <s v="Unhealthy"/>
    <n v="1"/>
    <n v="0"/>
    <n v="5"/>
    <n v="0.59086049900000004"/>
    <n v="85996"/>
    <n v="38.492125100000003"/>
    <n v="732"/>
    <s v="Very High"/>
    <n v="2"/>
    <n v="7"/>
    <x v="0"/>
    <s v="South America"/>
    <s v="Southern Hemisphere"/>
    <n v="0"/>
  </r>
  <r>
    <s v="AAO6684"/>
    <n v="73"/>
    <s v="Old"/>
    <s v="Female"/>
    <n v="391"/>
    <s v="Dangerous"/>
    <s v="144/97"/>
    <n v="44"/>
    <n v="0"/>
    <n v="0"/>
    <n v="1"/>
    <n v="0"/>
    <n v="0"/>
    <n v="7.5881740439999996"/>
    <s v="Healthy"/>
    <n v="1"/>
    <n v="0"/>
    <n v="5"/>
    <n v="10.430644969999999"/>
    <n v="236854"/>
    <n v="25.490041089999998"/>
    <n v="516"/>
    <s v="Very High"/>
    <n v="3"/>
    <n v="10"/>
    <x v="4"/>
    <s v="Europe"/>
    <s v="Northern Hemisphere"/>
    <n v="0"/>
  </r>
  <r>
    <s v="TJX3565"/>
    <n v="59"/>
    <s v="Old"/>
    <s v="Female"/>
    <n v="260"/>
    <s v="Dangerous"/>
    <s v="136/91"/>
    <n v="92"/>
    <n v="0"/>
    <n v="1"/>
    <n v="1"/>
    <n v="0"/>
    <n v="1"/>
    <n v="13.20676315"/>
    <s v="Average"/>
    <n v="1"/>
    <n v="0"/>
    <n v="5"/>
    <n v="2.111332966"/>
    <n v="135831"/>
    <n v="28.921070159999999"/>
    <n v="275"/>
    <s v="High"/>
    <n v="3"/>
    <n v="6"/>
    <x v="9"/>
    <s v="Asia"/>
    <s v="Northern Hemisphere"/>
    <n v="1"/>
  </r>
  <r>
    <s v="VLQ6744"/>
    <n v="90"/>
    <s v="Old"/>
    <s v="Male"/>
    <n v="141"/>
    <s v="Heart-Healthy"/>
    <s v="119/80"/>
    <n v="94"/>
    <n v="1"/>
    <n v="1"/>
    <n v="1"/>
    <n v="1"/>
    <n v="0"/>
    <n v="7.4789745050000001"/>
    <s v="Unhealthy"/>
    <n v="1"/>
    <n v="1"/>
    <n v="5"/>
    <n v="2.6428480090000002"/>
    <n v="179049"/>
    <n v="24.555449849999999"/>
    <n v="760"/>
    <s v="Very High"/>
    <n v="3"/>
    <n v="5"/>
    <x v="12"/>
    <s v="Europe"/>
    <s v="Southern Hemisphere"/>
    <n v="0"/>
  </r>
  <r>
    <s v="CCI9849"/>
    <n v="61"/>
    <s v="Old"/>
    <s v="Male"/>
    <n v="372"/>
    <s v="Dangerous"/>
    <s v="107/99"/>
    <n v="103"/>
    <n v="1"/>
    <n v="0"/>
    <n v="1"/>
    <n v="0"/>
    <n v="0"/>
    <n v="6.0461383130000002"/>
    <s v="Unhealthy"/>
    <n v="1"/>
    <n v="0"/>
    <n v="5"/>
    <n v="6.0100393790000002"/>
    <n v="133503"/>
    <n v="35.541617629999998"/>
    <n v="309"/>
    <s v="High"/>
    <n v="0"/>
    <n v="10"/>
    <x v="3"/>
    <s v="Asia"/>
    <s v="Northern Hemisphere"/>
    <n v="1"/>
  </r>
  <r>
    <s v="SOT1328"/>
    <n v="84"/>
    <s v="Old"/>
    <s v="Male"/>
    <n v="215"/>
    <s v="At-Risk"/>
    <s v="171/75"/>
    <n v="66"/>
    <n v="1"/>
    <n v="0"/>
    <n v="1"/>
    <n v="0"/>
    <n v="1"/>
    <n v="17.87717932"/>
    <s v="Healthy"/>
    <n v="1"/>
    <n v="0"/>
    <n v="6"/>
    <n v="10.252202710000001"/>
    <n v="185605"/>
    <n v="28.245492309999999"/>
    <n v="354"/>
    <s v="High"/>
    <n v="5"/>
    <n v="5"/>
    <x v="9"/>
    <s v="Asia"/>
    <s v="Northern Hemisphere"/>
    <n v="1"/>
  </r>
  <r>
    <s v="LTN7841"/>
    <n v="80"/>
    <s v="Old"/>
    <s v="Male"/>
    <n v="223"/>
    <s v="At-Risk"/>
    <s v="117/60"/>
    <n v="43"/>
    <n v="1"/>
    <n v="1"/>
    <n v="1"/>
    <n v="1"/>
    <n v="1"/>
    <n v="19.919446959999998"/>
    <s v="Unhealthy"/>
    <n v="0"/>
    <n v="0"/>
    <n v="9"/>
    <n v="8.6425639459999992"/>
    <n v="142320"/>
    <n v="38.939543860000001"/>
    <n v="417"/>
    <s v="High"/>
    <n v="1"/>
    <n v="5"/>
    <x v="9"/>
    <s v="Asia"/>
    <s v="Northern Hemisphere"/>
    <n v="0"/>
  </r>
  <r>
    <s v="RRT6987"/>
    <n v="88"/>
    <s v="Old"/>
    <s v="Male"/>
    <n v="169"/>
    <s v="Heart-Healthy"/>
    <s v="106/99"/>
    <n v="84"/>
    <n v="1"/>
    <n v="0"/>
    <n v="1"/>
    <n v="0"/>
    <n v="0"/>
    <n v="9.706899537"/>
    <s v="Average"/>
    <n v="1"/>
    <n v="1"/>
    <n v="8"/>
    <n v="7.4594969689999999"/>
    <n v="182249"/>
    <n v="38.454724419999998"/>
    <n v="65"/>
    <s v="Healthy"/>
    <n v="5"/>
    <n v="10"/>
    <x v="14"/>
    <s v="Africa"/>
    <s v="Northern Hemisphere"/>
    <n v="0"/>
  </r>
  <r>
    <s v="VNM8775"/>
    <n v="39"/>
    <s v="Middle Age"/>
    <s v="Male"/>
    <n v="279"/>
    <s v="Dangerous"/>
    <s v="175/80"/>
    <n v="41"/>
    <n v="0"/>
    <n v="1"/>
    <n v="1"/>
    <n v="0"/>
    <n v="1"/>
    <n v="6.296114362"/>
    <s v="Healthy"/>
    <n v="0"/>
    <n v="1"/>
    <n v="7"/>
    <n v="7.3536926960000004"/>
    <n v="114262"/>
    <n v="35.85405549"/>
    <n v="592"/>
    <s v="Very High"/>
    <n v="0"/>
    <n v="4"/>
    <x v="3"/>
    <s v="Asia"/>
    <s v="Northern Hemisphere"/>
    <n v="0"/>
  </r>
  <r>
    <s v="JFT7388"/>
    <n v="34"/>
    <s v="Middle Age"/>
    <s v="Male"/>
    <n v="315"/>
    <s v="Dangerous"/>
    <s v="130/70"/>
    <n v="81"/>
    <n v="1"/>
    <n v="1"/>
    <n v="1"/>
    <n v="1"/>
    <n v="0"/>
    <n v="14.641267040000001"/>
    <s v="Unhealthy"/>
    <n v="0"/>
    <n v="0"/>
    <n v="8"/>
    <n v="8.2217455459999993"/>
    <n v="178003"/>
    <n v="39.192174710000003"/>
    <n v="781"/>
    <s v="Very High"/>
    <n v="5"/>
    <n v="6"/>
    <x v="1"/>
    <s v="North America"/>
    <s v="Northern Hemisphere"/>
    <n v="0"/>
  </r>
  <r>
    <s v="KSI5959"/>
    <n v="85"/>
    <s v="Old"/>
    <s v="Male"/>
    <n v="277"/>
    <s v="Dangerous"/>
    <s v="138/105"/>
    <n v="41"/>
    <n v="1"/>
    <n v="1"/>
    <n v="1"/>
    <n v="1"/>
    <n v="0"/>
    <n v="0.87117102099999999"/>
    <s v="Healthy"/>
    <n v="0"/>
    <n v="0"/>
    <n v="10"/>
    <n v="5.7799972410000002"/>
    <n v="267909"/>
    <n v="30.445587280000002"/>
    <n v="382"/>
    <s v="High"/>
    <n v="3"/>
    <n v="4"/>
    <x v="16"/>
    <s v="Asia"/>
    <s v="Northern Hemisphere"/>
    <n v="1"/>
  </r>
  <r>
    <s v="LIL9290"/>
    <n v="68"/>
    <s v="Old"/>
    <s v="Male"/>
    <n v="291"/>
    <s v="Dangerous"/>
    <s v="149/81"/>
    <n v="80"/>
    <n v="0"/>
    <n v="0"/>
    <n v="1"/>
    <n v="0"/>
    <n v="1"/>
    <n v="10.940009440000001"/>
    <s v="Average"/>
    <n v="1"/>
    <n v="1"/>
    <n v="2"/>
    <n v="1.683674044"/>
    <n v="155158"/>
    <n v="24.514705849999999"/>
    <n v="122"/>
    <s v="Healthy"/>
    <n v="5"/>
    <n v="9"/>
    <x v="13"/>
    <s v="Asia"/>
    <s v="Northern Hemisphere"/>
    <n v="1"/>
  </r>
  <r>
    <s v="UCG6949"/>
    <n v="57"/>
    <s v="Old"/>
    <s v="Male"/>
    <n v="332"/>
    <s v="Dangerous"/>
    <s v="120/74"/>
    <n v="54"/>
    <n v="1"/>
    <n v="0"/>
    <n v="1"/>
    <n v="1"/>
    <n v="1"/>
    <n v="12.093261610000001"/>
    <s v="Unhealthy"/>
    <n v="1"/>
    <n v="1"/>
    <n v="3"/>
    <n v="11.22155182"/>
    <n v="150637"/>
    <n v="20.612738360000002"/>
    <n v="312"/>
    <s v="High"/>
    <n v="2"/>
    <n v="7"/>
    <x v="17"/>
    <s v="Australia"/>
    <s v="Southern Hemisphere"/>
    <n v="0"/>
  </r>
  <r>
    <s v="BDE3422"/>
    <n v="60"/>
    <s v="Old"/>
    <s v="Male"/>
    <n v="211"/>
    <s v="At-Risk"/>
    <s v="172/66"/>
    <n v="102"/>
    <n v="1"/>
    <n v="0"/>
    <n v="1"/>
    <n v="1"/>
    <n v="1"/>
    <n v="1.273436309"/>
    <s v="Healthy"/>
    <n v="0"/>
    <n v="0"/>
    <n v="9"/>
    <n v="10.334560059999999"/>
    <n v="258247"/>
    <n v="38.401956900000002"/>
    <n v="367"/>
    <s v="High"/>
    <n v="6"/>
    <n v="6"/>
    <x v="14"/>
    <s v="Africa"/>
    <s v="Northern Hemisphere"/>
    <n v="0"/>
  </r>
  <r>
    <s v="EJQ7335"/>
    <n v="33"/>
    <s v="Middle Age"/>
    <s v="Male"/>
    <n v="351"/>
    <s v="Dangerous"/>
    <s v="175/75"/>
    <n v="72"/>
    <n v="0"/>
    <n v="0"/>
    <n v="1"/>
    <n v="0"/>
    <n v="1"/>
    <n v="6.9908360810000003"/>
    <s v="Average"/>
    <n v="1"/>
    <n v="0"/>
    <n v="4"/>
    <n v="3.8586813109999998"/>
    <n v="147739"/>
    <n v="21.07216683"/>
    <n v="117"/>
    <s v="Healthy"/>
    <n v="5"/>
    <n v="7"/>
    <x v="3"/>
    <s v="Asia"/>
    <s v="Northern Hemisphere"/>
    <n v="1"/>
  </r>
  <r>
    <s v="FPG1469"/>
    <n v="33"/>
    <s v="Middle Age"/>
    <s v="Male"/>
    <n v="299"/>
    <s v="Dangerous"/>
    <s v="180/62"/>
    <n v="45"/>
    <n v="1"/>
    <n v="0"/>
    <n v="1"/>
    <n v="1"/>
    <n v="1"/>
    <n v="14.75319073"/>
    <s v="Average"/>
    <n v="1"/>
    <n v="0"/>
    <n v="1"/>
    <n v="1.1425983959999999"/>
    <n v="76507"/>
    <n v="23.756291350000001"/>
    <n v="323"/>
    <s v="High"/>
    <n v="0"/>
    <n v="9"/>
    <x v="5"/>
    <s v="Asia"/>
    <s v="Northern Hemisphere"/>
    <n v="0"/>
  </r>
  <r>
    <s v="JOP0278"/>
    <n v="79"/>
    <s v="Old"/>
    <s v="Male"/>
    <n v="198"/>
    <s v="Heart-Healthy"/>
    <s v="146/61"/>
    <n v="107"/>
    <n v="0"/>
    <n v="0"/>
    <n v="1"/>
    <n v="0"/>
    <n v="0"/>
    <n v="2.4756135010000002"/>
    <s v="Average"/>
    <n v="0"/>
    <n v="0"/>
    <n v="4"/>
    <n v="7.0225719809999996"/>
    <n v="84380"/>
    <n v="22.485573800000001"/>
    <n v="399"/>
    <s v="High"/>
    <n v="5"/>
    <n v="4"/>
    <x v="17"/>
    <s v="Australia"/>
    <s v="Southern Hemisphere"/>
    <n v="1"/>
  </r>
  <r>
    <s v="LIP3405"/>
    <n v="74"/>
    <s v="Old"/>
    <s v="Male"/>
    <n v="326"/>
    <s v="Dangerous"/>
    <s v="158/75"/>
    <n v="56"/>
    <n v="1"/>
    <n v="0"/>
    <n v="1"/>
    <n v="1"/>
    <n v="0"/>
    <n v="5.4237808830000001"/>
    <s v="Average"/>
    <n v="1"/>
    <n v="1"/>
    <n v="2"/>
    <n v="6.7028284889999998"/>
    <n v="86045"/>
    <n v="30.31653262"/>
    <n v="732"/>
    <s v="Very High"/>
    <n v="1"/>
    <n v="4"/>
    <x v="9"/>
    <s v="Asia"/>
    <s v="Northern Hemisphere"/>
    <n v="0"/>
  </r>
  <r>
    <s v="AFV7700"/>
    <n v="46"/>
    <s v="Middle Age"/>
    <s v="Male"/>
    <n v="327"/>
    <s v="Dangerous"/>
    <s v="145/96"/>
    <n v="54"/>
    <n v="1"/>
    <n v="0"/>
    <n v="1"/>
    <n v="1"/>
    <n v="1"/>
    <n v="14.85350502"/>
    <s v="Unhealthy"/>
    <n v="0"/>
    <n v="1"/>
    <n v="2"/>
    <n v="4.4064008189999999"/>
    <n v="102550"/>
    <n v="32.456603919999999"/>
    <n v="600"/>
    <s v="Very High"/>
    <n v="3"/>
    <n v="6"/>
    <x v="8"/>
    <s v="North America"/>
    <s v="Northern Hemisphere"/>
    <n v="0"/>
  </r>
  <r>
    <s v="MWT1563"/>
    <n v="58"/>
    <s v="Old"/>
    <s v="Male"/>
    <n v="218"/>
    <s v="At-Risk"/>
    <s v="156/64"/>
    <n v="102"/>
    <n v="0"/>
    <n v="0"/>
    <n v="1"/>
    <n v="0"/>
    <n v="1"/>
    <n v="8.2117875659999999"/>
    <s v="Healthy"/>
    <n v="0"/>
    <n v="1"/>
    <n v="4"/>
    <n v="11.763905490000001"/>
    <n v="104827"/>
    <n v="30.684891780000001"/>
    <n v="679"/>
    <s v="Very High"/>
    <n v="0"/>
    <n v="4"/>
    <x v="19"/>
    <s v="Europe"/>
    <s v="Northern Hemisphere"/>
    <n v="1"/>
  </r>
  <r>
    <s v="YGJ4665"/>
    <n v="90"/>
    <s v="Old"/>
    <s v="Male"/>
    <n v="126"/>
    <s v="Heart-Healthy"/>
    <s v="93/64"/>
    <n v="57"/>
    <n v="0"/>
    <n v="0"/>
    <n v="1"/>
    <n v="0"/>
    <n v="1"/>
    <n v="12.27704364"/>
    <s v="Unhealthy"/>
    <n v="1"/>
    <n v="0"/>
    <n v="3"/>
    <n v="8.1702080000000006"/>
    <n v="22428"/>
    <n v="31.798787149999999"/>
    <n v="502"/>
    <s v="Very High"/>
    <n v="1"/>
    <n v="10"/>
    <x v="15"/>
    <s v="Australia"/>
    <s v="Southern Hemisphere"/>
    <n v="1"/>
  </r>
  <r>
    <s v="XGV6558"/>
    <n v="34"/>
    <s v="Middle Age"/>
    <s v="Male"/>
    <n v="197"/>
    <s v="Heart-Healthy"/>
    <s v="176/72"/>
    <n v="56"/>
    <n v="0"/>
    <n v="1"/>
    <n v="1"/>
    <n v="1"/>
    <n v="1"/>
    <n v="0.79943315000000004"/>
    <s v="Unhealthy"/>
    <n v="0"/>
    <n v="0"/>
    <n v="9"/>
    <n v="4.1739645400000001"/>
    <n v="173258"/>
    <n v="23.491970510000002"/>
    <n v="421"/>
    <s v="High"/>
    <n v="5"/>
    <n v="7"/>
    <x v="5"/>
    <s v="Asia"/>
    <s v="Northern Hemisphere"/>
    <n v="0"/>
  </r>
  <r>
    <s v="RZZ0080"/>
    <n v="31"/>
    <s v="Middle Age"/>
    <s v="Male"/>
    <n v="383"/>
    <s v="Dangerous"/>
    <s v="170/83"/>
    <n v="42"/>
    <n v="1"/>
    <n v="1"/>
    <n v="1"/>
    <n v="1"/>
    <n v="1"/>
    <n v="19.316752279999999"/>
    <s v="Healthy"/>
    <n v="0"/>
    <n v="0"/>
    <n v="4"/>
    <n v="6.8307996019999999"/>
    <n v="57840"/>
    <n v="21.92623073"/>
    <n v="609"/>
    <s v="Very High"/>
    <n v="3"/>
    <n v="6"/>
    <x v="14"/>
    <s v="Africa"/>
    <s v="Northern Hemisphere"/>
    <n v="0"/>
  </r>
  <r>
    <s v="PYN2621"/>
    <n v="79"/>
    <s v="Old"/>
    <s v="Male"/>
    <n v="209"/>
    <s v="At-Risk"/>
    <s v="116/85"/>
    <n v="44"/>
    <n v="1"/>
    <n v="1"/>
    <n v="1"/>
    <n v="0"/>
    <n v="0"/>
    <n v="13.968524800000001"/>
    <s v="Average"/>
    <n v="0"/>
    <n v="1"/>
    <n v="10"/>
    <n v="2.355934746"/>
    <n v="138385"/>
    <n v="18.372836169999999"/>
    <n v="721"/>
    <s v="Very High"/>
    <n v="0"/>
    <n v="9"/>
    <x v="4"/>
    <s v="Europe"/>
    <s v="Northern Hemisphere"/>
    <n v="0"/>
  </r>
  <r>
    <s v="TLP5698"/>
    <n v="21"/>
    <s v="Young"/>
    <s v="Male"/>
    <n v="347"/>
    <s v="Dangerous"/>
    <s v="149/89"/>
    <n v="40"/>
    <n v="1"/>
    <n v="1"/>
    <n v="1"/>
    <n v="0"/>
    <n v="1"/>
    <n v="17.309150030000001"/>
    <s v="Unhealthy"/>
    <n v="1"/>
    <n v="1"/>
    <n v="2"/>
    <n v="6.8099398390000001"/>
    <n v="239380"/>
    <n v="38.114765990000002"/>
    <n v="673"/>
    <s v="Very High"/>
    <n v="2"/>
    <n v="5"/>
    <x v="11"/>
    <s v="Europe"/>
    <s v="Southern Hemisphere"/>
    <n v="1"/>
  </r>
  <r>
    <s v="JHF7188"/>
    <n v="90"/>
    <s v="Old"/>
    <s v="Male"/>
    <n v="169"/>
    <s v="Heart-Healthy"/>
    <s v="165/87"/>
    <n v="54"/>
    <n v="0"/>
    <n v="0"/>
    <n v="1"/>
    <n v="0"/>
    <n v="1"/>
    <n v="9.6975554119999998"/>
    <s v="Healthy"/>
    <n v="0"/>
    <n v="0"/>
    <n v="5"/>
    <n v="3.4761683680000002"/>
    <n v="297200"/>
    <n v="24.46501335"/>
    <n v="668"/>
    <s v="Very High"/>
    <n v="6"/>
    <n v="6"/>
    <x v="16"/>
    <s v="Asia"/>
    <s v="Northern Hemisphere"/>
    <n v="0"/>
  </r>
  <r>
    <s v="UJH6903"/>
    <n v="89"/>
    <s v="Old"/>
    <s v="Female"/>
    <n v="313"/>
    <s v="Dangerous"/>
    <s v="131/77"/>
    <n v="102"/>
    <n v="1"/>
    <n v="0"/>
    <n v="1"/>
    <n v="0"/>
    <n v="1"/>
    <n v="13.20317021"/>
    <s v="Unhealthy"/>
    <n v="1"/>
    <n v="0"/>
    <n v="5"/>
    <n v="6.3081647109999999"/>
    <n v="224157"/>
    <n v="26.916271340000002"/>
    <n v="181"/>
    <s v="Borderline High"/>
    <n v="0"/>
    <n v="6"/>
    <x v="4"/>
    <s v="Europe"/>
    <s v="Northern Hemisphere"/>
    <n v="1"/>
  </r>
  <r>
    <s v="SYR1777"/>
    <n v="88"/>
    <s v="Old"/>
    <s v="Male"/>
    <n v="145"/>
    <s v="Heart-Healthy"/>
    <s v="111/84"/>
    <n v="79"/>
    <n v="1"/>
    <n v="0"/>
    <n v="1"/>
    <n v="1"/>
    <n v="0"/>
    <n v="11.40508483"/>
    <s v="Unhealthy"/>
    <n v="0"/>
    <n v="0"/>
    <n v="1"/>
    <n v="8.5363061219999992"/>
    <n v="278651"/>
    <n v="36.624913730000003"/>
    <n v="340"/>
    <s v="High"/>
    <n v="0"/>
    <n v="8"/>
    <x v="1"/>
    <s v="North America"/>
    <s v="Northern Hemisphere"/>
    <n v="0"/>
  </r>
  <r>
    <s v="MJP4472"/>
    <n v="54"/>
    <s v="Middle Age"/>
    <s v="Male"/>
    <n v="151"/>
    <s v="Heart-Healthy"/>
    <s v="99/67"/>
    <n v="54"/>
    <n v="1"/>
    <n v="1"/>
    <n v="1"/>
    <n v="1"/>
    <n v="0"/>
    <n v="16.30983015"/>
    <s v="Healthy"/>
    <n v="0"/>
    <n v="0"/>
    <n v="6"/>
    <n v="0.46597791"/>
    <n v="68905"/>
    <n v="35.855048119999999"/>
    <n v="98"/>
    <s v="Healthy"/>
    <n v="4"/>
    <n v="9"/>
    <x v="14"/>
    <s v="Africa"/>
    <s v="Northern Hemisphere"/>
    <n v="0"/>
  </r>
  <r>
    <s v="KBD5260"/>
    <n v="78"/>
    <s v="Old"/>
    <s v="Male"/>
    <n v="270"/>
    <s v="Dangerous"/>
    <s v="175/93"/>
    <n v="50"/>
    <n v="1"/>
    <n v="0"/>
    <n v="1"/>
    <n v="0"/>
    <n v="1"/>
    <n v="14.19057065"/>
    <s v="Unhealthy"/>
    <n v="0"/>
    <n v="1"/>
    <n v="3"/>
    <n v="11.039558100000001"/>
    <n v="271377"/>
    <n v="36.505986589999999"/>
    <n v="182"/>
    <s v="Borderline High"/>
    <n v="0"/>
    <n v="5"/>
    <x v="7"/>
    <s v="Africa"/>
    <s v="Southern Hemisphere"/>
    <n v="0"/>
  </r>
  <r>
    <s v="NRJ4472"/>
    <n v="58"/>
    <s v="Old"/>
    <s v="Male"/>
    <n v="230"/>
    <s v="At-Risk"/>
    <s v="177/75"/>
    <n v="82"/>
    <n v="1"/>
    <n v="0"/>
    <n v="1"/>
    <n v="0"/>
    <n v="1"/>
    <n v="3.6229941920000002"/>
    <s v="Healthy"/>
    <n v="1"/>
    <n v="1"/>
    <n v="5"/>
    <n v="11.743638199999999"/>
    <n v="217868"/>
    <n v="33.875410719999998"/>
    <n v="707"/>
    <s v="Very High"/>
    <n v="6"/>
    <n v="7"/>
    <x v="15"/>
    <s v="Australia"/>
    <s v="Southern Hemisphere"/>
    <n v="1"/>
  </r>
  <r>
    <s v="ZWD6641"/>
    <n v="84"/>
    <s v="Old"/>
    <s v="Male"/>
    <n v="190"/>
    <s v="Heart-Healthy"/>
    <s v="132/110"/>
    <n v="100"/>
    <n v="1"/>
    <n v="1"/>
    <n v="1"/>
    <n v="0"/>
    <n v="0"/>
    <n v="7.0296436990000002"/>
    <s v="Unhealthy"/>
    <n v="0"/>
    <n v="1"/>
    <n v="10"/>
    <n v="1.926014796"/>
    <n v="84174"/>
    <n v="31.899992090000001"/>
    <n v="722"/>
    <s v="Very High"/>
    <n v="5"/>
    <n v="10"/>
    <x v="13"/>
    <s v="Asia"/>
    <s v="Northern Hemisphere"/>
    <n v="0"/>
  </r>
  <r>
    <s v="RUD4688"/>
    <n v="71"/>
    <s v="Old"/>
    <s v="Female"/>
    <n v="235"/>
    <s v="At-Risk"/>
    <s v="101/82"/>
    <n v="70"/>
    <n v="0"/>
    <n v="0"/>
    <n v="1"/>
    <n v="1"/>
    <n v="0"/>
    <n v="18.704677499999999"/>
    <s v="Healthy"/>
    <n v="0"/>
    <n v="1"/>
    <n v="6"/>
    <n v="4.7984615570000004"/>
    <n v="111458"/>
    <n v="33.116088959999999"/>
    <n v="614"/>
    <s v="Very High"/>
    <n v="7"/>
    <n v="6"/>
    <x v="13"/>
    <s v="Asia"/>
    <s v="Northern Hemisphere"/>
    <n v="1"/>
  </r>
  <r>
    <s v="ATI7390"/>
    <n v="21"/>
    <s v="Young"/>
    <s v="Female"/>
    <n v="123"/>
    <s v="Heart-Healthy"/>
    <s v="151/80"/>
    <n v="57"/>
    <n v="1"/>
    <n v="0"/>
    <n v="0"/>
    <n v="1"/>
    <n v="1"/>
    <n v="7.9140996880000003"/>
    <s v="Average"/>
    <n v="0"/>
    <n v="0"/>
    <n v="4"/>
    <n v="8.1044314990000004"/>
    <n v="280597"/>
    <n v="26.109396520000001"/>
    <n v="184"/>
    <s v="Borderline High"/>
    <n v="4"/>
    <n v="6"/>
    <x v="10"/>
    <s v="Asia"/>
    <s v="Northern Hemisphere"/>
    <n v="1"/>
  </r>
  <r>
    <s v="NPX0936"/>
    <n v="31"/>
    <s v="Middle Age"/>
    <s v="Male"/>
    <n v="214"/>
    <s v="At-Risk"/>
    <s v="94/98"/>
    <n v="66"/>
    <n v="1"/>
    <n v="0"/>
    <n v="1"/>
    <n v="1"/>
    <n v="1"/>
    <n v="18.82628661"/>
    <s v="Healthy"/>
    <n v="1"/>
    <n v="1"/>
    <n v="6"/>
    <n v="7.6725639269999997"/>
    <n v="225856"/>
    <n v="26.614379599999999"/>
    <n v="773"/>
    <s v="Very High"/>
    <n v="5"/>
    <n v="6"/>
    <x v="8"/>
    <s v="North America"/>
    <s v="Northern Hemisphere"/>
    <n v="1"/>
  </r>
  <r>
    <s v="VFI8818"/>
    <n v="39"/>
    <s v="Middle Age"/>
    <s v="Male"/>
    <n v="235"/>
    <s v="At-Risk"/>
    <s v="169/85"/>
    <n v="69"/>
    <n v="0"/>
    <n v="1"/>
    <n v="1"/>
    <n v="1"/>
    <n v="0"/>
    <n v="8.4031664779999993"/>
    <s v="Healthy"/>
    <n v="0"/>
    <n v="1"/>
    <n v="6"/>
    <n v="3.1592029030000002"/>
    <n v="32936"/>
    <n v="19.16623345"/>
    <n v="725"/>
    <s v="Very High"/>
    <n v="1"/>
    <n v="7"/>
    <x v="16"/>
    <s v="Asia"/>
    <s v="Northern Hemisphere"/>
    <n v="0"/>
  </r>
  <r>
    <s v="ARU2546"/>
    <n v="56"/>
    <s v="Old"/>
    <s v="Female"/>
    <n v="283"/>
    <s v="Dangerous"/>
    <s v="99/106"/>
    <n v="102"/>
    <n v="1"/>
    <n v="1"/>
    <n v="1"/>
    <n v="0"/>
    <n v="0"/>
    <n v="11.633342580000001"/>
    <s v="Healthy"/>
    <n v="0"/>
    <n v="1"/>
    <n v="6"/>
    <n v="10.84096679"/>
    <n v="137373"/>
    <n v="26.641671039999999"/>
    <n v="771"/>
    <s v="Very High"/>
    <n v="3"/>
    <n v="6"/>
    <x v="18"/>
    <s v="South America"/>
    <s v="Northern Hemisphere"/>
    <n v="0"/>
  </r>
  <r>
    <s v="QGT6628"/>
    <n v="81"/>
    <s v="Old"/>
    <s v="Male"/>
    <n v="310"/>
    <s v="Dangerous"/>
    <s v="173/87"/>
    <n v="54"/>
    <n v="1"/>
    <n v="1"/>
    <n v="1"/>
    <n v="0"/>
    <n v="0"/>
    <n v="6.6480860369999997"/>
    <s v="Unhealthy"/>
    <n v="0"/>
    <n v="0"/>
    <n v="10"/>
    <n v="8.8013104280000007"/>
    <n v="181339"/>
    <n v="18.463749889999999"/>
    <n v="526"/>
    <s v="Very High"/>
    <n v="2"/>
    <n v="8"/>
    <x v="19"/>
    <s v="Europe"/>
    <s v="Northern Hemisphere"/>
    <n v="0"/>
  </r>
  <r>
    <s v="ZJI4670"/>
    <n v="62"/>
    <s v="Old"/>
    <s v="Male"/>
    <n v="214"/>
    <s v="At-Risk"/>
    <s v="142/99"/>
    <n v="60"/>
    <n v="1"/>
    <n v="1"/>
    <n v="1"/>
    <n v="0"/>
    <n v="1"/>
    <n v="6.5956101839999999"/>
    <s v="Healthy"/>
    <n v="1"/>
    <n v="0"/>
    <n v="1"/>
    <n v="4.5247190970000002"/>
    <n v="85862"/>
    <n v="28.65594012"/>
    <n v="673"/>
    <s v="Very High"/>
    <n v="7"/>
    <n v="8"/>
    <x v="17"/>
    <s v="Australia"/>
    <s v="Southern Hemisphere"/>
    <n v="0"/>
  </r>
  <r>
    <s v="RXA1972"/>
    <n v="86"/>
    <s v="Old"/>
    <s v="Male"/>
    <n v="191"/>
    <s v="Heart-Healthy"/>
    <s v="93/93"/>
    <n v="71"/>
    <n v="0"/>
    <n v="1"/>
    <n v="1"/>
    <n v="0"/>
    <n v="0"/>
    <n v="19.880500120000001"/>
    <s v="Healthy"/>
    <n v="1"/>
    <n v="1"/>
    <n v="5"/>
    <n v="4.6841711950000002"/>
    <n v="167458"/>
    <n v="30.488318530000001"/>
    <n v="62"/>
    <s v="Healthy"/>
    <n v="5"/>
    <n v="6"/>
    <x v="6"/>
    <s v="South America"/>
    <s v="Southern Hemisphere"/>
    <n v="1"/>
  </r>
  <r>
    <s v="XLR5847"/>
    <n v="61"/>
    <s v="Old"/>
    <s v="Female"/>
    <n v="137"/>
    <s v="Heart-Healthy"/>
    <s v="150/78"/>
    <n v="64"/>
    <n v="1"/>
    <n v="1"/>
    <n v="1"/>
    <n v="1"/>
    <n v="1"/>
    <n v="4.3310886350000004"/>
    <s v="Healthy"/>
    <n v="1"/>
    <n v="0"/>
    <n v="4"/>
    <n v="10.21747259"/>
    <n v="232551"/>
    <n v="25.650470139999999"/>
    <n v="200"/>
    <s v="High"/>
    <n v="4"/>
    <n v="9"/>
    <x v="2"/>
    <s v="Europe"/>
    <s v="Northern Hemisphere"/>
    <n v="1"/>
  </r>
  <r>
    <s v="SKV6961"/>
    <n v="32"/>
    <s v="Middle Age"/>
    <s v="Male"/>
    <n v="255"/>
    <s v="Dangerous"/>
    <s v="163/110"/>
    <n v="57"/>
    <n v="0"/>
    <n v="1"/>
    <n v="1"/>
    <n v="1"/>
    <n v="1"/>
    <n v="13.346396889999999"/>
    <s v="Healthy"/>
    <n v="0"/>
    <n v="0"/>
    <n v="4"/>
    <n v="4.0865012329999999"/>
    <n v="80652"/>
    <n v="22.332539069999999"/>
    <n v="726"/>
    <s v="Very High"/>
    <n v="6"/>
    <n v="7"/>
    <x v="10"/>
    <s v="Asia"/>
    <s v="Northern Hemisphere"/>
    <n v="1"/>
  </r>
  <r>
    <s v="HOY7524"/>
    <n v="76"/>
    <s v="Old"/>
    <s v="Female"/>
    <n v="221"/>
    <s v="At-Risk"/>
    <s v="142/84"/>
    <n v="104"/>
    <n v="1"/>
    <n v="1"/>
    <n v="1"/>
    <n v="1"/>
    <n v="1"/>
    <n v="16.87567937"/>
    <s v="Healthy"/>
    <n v="1"/>
    <n v="0"/>
    <n v="10"/>
    <n v="10.13099946"/>
    <n v="59401"/>
    <n v="20.692875090000001"/>
    <n v="749"/>
    <s v="Very High"/>
    <n v="2"/>
    <n v="10"/>
    <x v="7"/>
    <s v="Africa"/>
    <s v="Southern Hemisphere"/>
    <n v="0"/>
  </r>
  <r>
    <s v="WLA7546"/>
    <n v="78"/>
    <s v="Old"/>
    <s v="Male"/>
    <n v="375"/>
    <s v="Dangerous"/>
    <s v="136/97"/>
    <n v="78"/>
    <n v="0"/>
    <n v="1"/>
    <n v="1"/>
    <n v="0"/>
    <n v="0"/>
    <n v="11.772694250000001"/>
    <s v="Average"/>
    <n v="1"/>
    <n v="1"/>
    <n v="7"/>
    <n v="7.7070942889999996"/>
    <n v="77982"/>
    <n v="20.388224510000001"/>
    <n v="796"/>
    <s v="Very High"/>
    <n v="7"/>
    <n v="4"/>
    <x v="10"/>
    <s v="Asia"/>
    <s v="Northern Hemisphere"/>
    <n v="0"/>
  </r>
  <r>
    <s v="DOG6943"/>
    <n v="87"/>
    <s v="Old"/>
    <s v="Female"/>
    <n v="272"/>
    <s v="Dangerous"/>
    <s v="176/101"/>
    <n v="63"/>
    <n v="0"/>
    <n v="1"/>
    <n v="1"/>
    <n v="0"/>
    <n v="0"/>
    <n v="9.3229152830000004"/>
    <s v="Average"/>
    <n v="1"/>
    <n v="0"/>
    <n v="4"/>
    <n v="0.743823711"/>
    <n v="23642"/>
    <n v="31.20244585"/>
    <n v="298"/>
    <s v="High"/>
    <n v="3"/>
    <n v="9"/>
    <x v="10"/>
    <s v="Asia"/>
    <s v="Northern Hemisphere"/>
    <n v="0"/>
  </r>
  <r>
    <s v="OEE5558"/>
    <n v="87"/>
    <s v="Old"/>
    <s v="Female"/>
    <n v="242"/>
    <s v="Dangerous"/>
    <s v="162/96"/>
    <n v="44"/>
    <n v="1"/>
    <n v="1"/>
    <n v="1"/>
    <n v="0"/>
    <n v="1"/>
    <n v="13.145055449999999"/>
    <s v="Unhealthy"/>
    <n v="1"/>
    <n v="1"/>
    <n v="3"/>
    <n v="11.293590350000001"/>
    <n v="122278"/>
    <n v="22.70119351"/>
    <n v="297"/>
    <s v="High"/>
    <n v="1"/>
    <n v="9"/>
    <x v="14"/>
    <s v="Africa"/>
    <s v="Northern Hemisphere"/>
    <n v="1"/>
  </r>
  <r>
    <s v="YQP4550"/>
    <n v="48"/>
    <s v="Middle Age"/>
    <s v="Male"/>
    <n v="301"/>
    <s v="Dangerous"/>
    <s v="92/89"/>
    <n v="86"/>
    <n v="1"/>
    <n v="1"/>
    <n v="1"/>
    <n v="1"/>
    <n v="1"/>
    <n v="2.8432755639999998"/>
    <s v="Unhealthy"/>
    <n v="1"/>
    <n v="0"/>
    <n v="9"/>
    <n v="11.16516713"/>
    <n v="178225"/>
    <n v="38.432071090000001"/>
    <n v="173"/>
    <s v="Borderline High"/>
    <n v="4"/>
    <n v="5"/>
    <x v="12"/>
    <s v="Europe"/>
    <s v="Southern Hemisphere"/>
    <n v="0"/>
  </r>
  <r>
    <s v="AXV5619"/>
    <n v="37"/>
    <s v="Middle Age"/>
    <s v="Female"/>
    <n v="322"/>
    <s v="Dangerous"/>
    <s v="104/80"/>
    <n v="92"/>
    <n v="1"/>
    <n v="1"/>
    <n v="0"/>
    <n v="1"/>
    <n v="0"/>
    <n v="11.312608389999999"/>
    <s v="Healthy"/>
    <n v="0"/>
    <n v="1"/>
    <n v="2"/>
    <n v="8.3478148300000008"/>
    <n v="146779"/>
    <n v="33.924481139999997"/>
    <n v="382"/>
    <s v="High"/>
    <n v="4"/>
    <n v="4"/>
    <x v="12"/>
    <s v="Europe"/>
    <s v="Southern Hemisphere"/>
    <n v="1"/>
  </r>
  <r>
    <s v="VGO0339"/>
    <n v="62"/>
    <s v="Old"/>
    <s v="Male"/>
    <n v="269"/>
    <s v="Dangerous"/>
    <s v="141/77"/>
    <n v="110"/>
    <n v="0"/>
    <n v="1"/>
    <n v="1"/>
    <n v="0"/>
    <n v="0"/>
    <n v="3.6677043669999998"/>
    <s v="Unhealthy"/>
    <n v="0"/>
    <n v="0"/>
    <n v="4"/>
    <n v="2.4829266830000001"/>
    <n v="211068"/>
    <n v="33.15387131"/>
    <n v="681"/>
    <s v="Very High"/>
    <n v="0"/>
    <n v="6"/>
    <x v="10"/>
    <s v="Asia"/>
    <s v="Northern Hemisphere"/>
    <n v="1"/>
  </r>
  <r>
    <s v="KWR4657"/>
    <n v="72"/>
    <s v="Old"/>
    <s v="Female"/>
    <n v="263"/>
    <s v="Dangerous"/>
    <s v="174/76"/>
    <n v="43"/>
    <n v="1"/>
    <n v="0"/>
    <n v="1"/>
    <n v="1"/>
    <n v="0"/>
    <n v="16.549090570000001"/>
    <s v="Average"/>
    <n v="1"/>
    <n v="1"/>
    <n v="6"/>
    <n v="6.1530583730000004"/>
    <n v="110596"/>
    <n v="23.731380649999998"/>
    <n v="741"/>
    <s v="Very High"/>
    <n v="1"/>
    <n v="5"/>
    <x v="18"/>
    <s v="South America"/>
    <s v="Northern Hemisphere"/>
    <n v="0"/>
  </r>
  <r>
    <s v="VDL0670"/>
    <n v="62"/>
    <s v="Old"/>
    <s v="Male"/>
    <n v="137"/>
    <s v="Heart-Healthy"/>
    <s v="140/99"/>
    <n v="55"/>
    <n v="0"/>
    <n v="1"/>
    <n v="1"/>
    <n v="1"/>
    <n v="1"/>
    <n v="16.505139740000001"/>
    <s v="Healthy"/>
    <n v="1"/>
    <n v="1"/>
    <n v="4"/>
    <n v="3.7304150410000001"/>
    <n v="201890"/>
    <n v="20.460909409999999"/>
    <n v="454"/>
    <s v="High"/>
    <n v="1"/>
    <n v="9"/>
    <x v="16"/>
    <s v="Asia"/>
    <s v="Northern Hemisphere"/>
    <n v="0"/>
  </r>
  <r>
    <s v="AAD3011"/>
    <n v="21"/>
    <s v="Young"/>
    <s v="Male"/>
    <n v="165"/>
    <s v="Heart-Healthy"/>
    <s v="106/103"/>
    <n v="76"/>
    <n v="1"/>
    <n v="0"/>
    <n v="1"/>
    <n v="1"/>
    <n v="1"/>
    <n v="4.8852044079999999"/>
    <s v="Healthy"/>
    <n v="1"/>
    <n v="1"/>
    <n v="4"/>
    <n v="9.9753765399999992"/>
    <n v="45573"/>
    <n v="33.296900639999997"/>
    <n v="40"/>
    <s v="Healthy"/>
    <n v="5"/>
    <n v="6"/>
    <x v="17"/>
    <s v="Australia"/>
    <s v="Southern Hemisphere"/>
    <n v="1"/>
  </r>
  <r>
    <s v="VYI4928"/>
    <n v="28"/>
    <s v="Young"/>
    <s v="Male"/>
    <n v="211"/>
    <s v="At-Risk"/>
    <s v="159/83"/>
    <n v="72"/>
    <n v="1"/>
    <n v="0"/>
    <n v="1"/>
    <n v="1"/>
    <n v="0"/>
    <n v="14.234005440000001"/>
    <s v="Unhealthy"/>
    <n v="0"/>
    <n v="1"/>
    <n v="4"/>
    <n v="7.3512003889999997"/>
    <n v="208121"/>
    <n v="38.399223249999999"/>
    <n v="256"/>
    <s v="High"/>
    <n v="3"/>
    <n v="6"/>
    <x v="9"/>
    <s v="Asia"/>
    <s v="Northern Hemisphere"/>
    <n v="0"/>
  </r>
  <r>
    <s v="RSD5515"/>
    <n v="56"/>
    <s v="Old"/>
    <s v="Male"/>
    <n v="186"/>
    <s v="Heart-Healthy"/>
    <s v="104/78"/>
    <n v="104"/>
    <n v="0"/>
    <n v="0"/>
    <n v="1"/>
    <n v="1"/>
    <n v="0"/>
    <n v="6.180688462"/>
    <s v="Average"/>
    <n v="0"/>
    <n v="1"/>
    <n v="10"/>
    <n v="6.7028757629999998"/>
    <n v="166475"/>
    <n v="29.985861289999999"/>
    <n v="546"/>
    <s v="Very High"/>
    <n v="5"/>
    <n v="8"/>
    <x v="4"/>
    <s v="Europe"/>
    <s v="Northern Hemisphere"/>
    <n v="1"/>
  </r>
  <r>
    <s v="KHV9548"/>
    <n v="71"/>
    <s v="Old"/>
    <s v="Male"/>
    <n v="320"/>
    <s v="Dangerous"/>
    <s v="135/86"/>
    <n v="78"/>
    <n v="1"/>
    <n v="0"/>
    <n v="1"/>
    <n v="0"/>
    <n v="1"/>
    <n v="12.157446419999999"/>
    <s v="Average"/>
    <n v="0"/>
    <n v="1"/>
    <n v="1"/>
    <n v="8.6890275950000007"/>
    <n v="83059"/>
    <n v="19.88812008"/>
    <n v="487"/>
    <s v="High"/>
    <n v="5"/>
    <n v="10"/>
    <x v="10"/>
    <s v="Asia"/>
    <s v="Northern Hemisphere"/>
    <n v="0"/>
  </r>
  <r>
    <s v="AFF5802"/>
    <n v="38"/>
    <s v="Middle Age"/>
    <s v="Male"/>
    <n v="293"/>
    <s v="Dangerous"/>
    <s v="162/99"/>
    <n v="40"/>
    <n v="1"/>
    <n v="0"/>
    <n v="1"/>
    <n v="0"/>
    <n v="0"/>
    <n v="14.433547089999999"/>
    <s v="Healthy"/>
    <n v="1"/>
    <n v="1"/>
    <n v="10"/>
    <n v="9.7451585010000006"/>
    <n v="280084"/>
    <n v="20.038098919999999"/>
    <n v="293"/>
    <s v="High"/>
    <n v="5"/>
    <n v="8"/>
    <x v="0"/>
    <s v="South America"/>
    <s v="Southern Hemisphere"/>
    <n v="1"/>
  </r>
  <r>
    <s v="LSB2277"/>
    <n v="27"/>
    <s v="Young"/>
    <s v="Male"/>
    <n v="303"/>
    <s v="Dangerous"/>
    <s v="95/92"/>
    <n v="69"/>
    <n v="1"/>
    <n v="0"/>
    <n v="1"/>
    <n v="0"/>
    <n v="1"/>
    <n v="16.490343230000001"/>
    <s v="Healthy"/>
    <n v="0"/>
    <n v="1"/>
    <n v="6"/>
    <n v="10.55780008"/>
    <n v="189335"/>
    <n v="28.463723999999999"/>
    <n v="537"/>
    <s v="Very High"/>
    <n v="5"/>
    <n v="7"/>
    <x v="4"/>
    <s v="Europe"/>
    <s v="Northern Hemisphere"/>
    <n v="0"/>
  </r>
  <r>
    <s v="RLR8078"/>
    <n v="50"/>
    <s v="Middle Age"/>
    <s v="Male"/>
    <n v="387"/>
    <s v="Dangerous"/>
    <s v="113/86"/>
    <n v="72"/>
    <n v="1"/>
    <n v="1"/>
    <n v="1"/>
    <n v="0"/>
    <n v="0"/>
    <n v="7.5794897319999999"/>
    <s v="Unhealthy"/>
    <n v="1"/>
    <n v="0"/>
    <n v="2"/>
    <n v="1.836630451"/>
    <n v="124418"/>
    <n v="29.231075359999998"/>
    <n v="621"/>
    <s v="Very High"/>
    <n v="0"/>
    <n v="10"/>
    <x v="12"/>
    <s v="Europe"/>
    <s v="Southern Hemisphere"/>
    <n v="0"/>
  </r>
  <r>
    <s v="VCC2740"/>
    <n v="73"/>
    <s v="Old"/>
    <s v="Female"/>
    <n v="273"/>
    <s v="Dangerous"/>
    <s v="161/63"/>
    <n v="92"/>
    <n v="0"/>
    <n v="1"/>
    <n v="1"/>
    <n v="0"/>
    <n v="1"/>
    <n v="4.8858636070000001"/>
    <s v="Healthy"/>
    <n v="1"/>
    <n v="1"/>
    <n v="4"/>
    <n v="4.0855330790000002"/>
    <n v="151750"/>
    <n v="19.500688570000001"/>
    <n v="333"/>
    <s v="High"/>
    <n v="1"/>
    <n v="10"/>
    <x v="7"/>
    <s v="Africa"/>
    <s v="Southern Hemisphere"/>
    <n v="0"/>
  </r>
  <r>
    <s v="HFS9971"/>
    <n v="57"/>
    <s v="Old"/>
    <s v="Male"/>
    <n v="173"/>
    <s v="Heart-Healthy"/>
    <s v="102/87"/>
    <n v="92"/>
    <n v="1"/>
    <n v="1"/>
    <n v="1"/>
    <n v="0"/>
    <n v="1"/>
    <n v="6.2971331060000004"/>
    <s v="Healthy"/>
    <n v="1"/>
    <n v="0"/>
    <n v="3"/>
    <n v="2.8833285449999999"/>
    <n v="67954"/>
    <n v="39.619392689999998"/>
    <n v="447"/>
    <s v="High"/>
    <n v="2"/>
    <n v="7"/>
    <x v="4"/>
    <s v="Europe"/>
    <s v="Northern Hemisphere"/>
    <n v="0"/>
  </r>
  <r>
    <s v="PDC0058"/>
    <n v="25"/>
    <s v="Young"/>
    <s v="Male"/>
    <n v="351"/>
    <s v="Dangerous"/>
    <s v="102/76"/>
    <n v="55"/>
    <n v="1"/>
    <n v="0"/>
    <n v="1"/>
    <n v="1"/>
    <n v="1"/>
    <n v="10.40705328"/>
    <s v="Average"/>
    <n v="0"/>
    <n v="1"/>
    <n v="2"/>
    <n v="10.411261700000001"/>
    <n v="184494"/>
    <n v="25.77512093"/>
    <n v="765"/>
    <s v="Very High"/>
    <n v="5"/>
    <n v="7"/>
    <x v="2"/>
    <s v="Europe"/>
    <s v="Northern Hemisphere"/>
    <n v="0"/>
  </r>
  <r>
    <s v="ASX5300"/>
    <n v="44"/>
    <s v="Middle Age"/>
    <s v="Male"/>
    <n v="221"/>
    <s v="At-Risk"/>
    <s v="116/62"/>
    <n v="78"/>
    <n v="0"/>
    <n v="0"/>
    <n v="1"/>
    <n v="1"/>
    <n v="0"/>
    <n v="9.1284875420000002"/>
    <s v="Average"/>
    <n v="1"/>
    <n v="0"/>
    <n v="2"/>
    <n v="3.8096071619999998"/>
    <n v="91064"/>
    <n v="20.45348508"/>
    <n v="484"/>
    <s v="High"/>
    <n v="3"/>
    <n v="7"/>
    <x v="9"/>
    <s v="Asia"/>
    <s v="Northern Hemisphere"/>
    <n v="0"/>
  </r>
  <r>
    <s v="RLH7551"/>
    <n v="36"/>
    <s v="Middle Age"/>
    <s v="Female"/>
    <n v="159"/>
    <s v="Heart-Healthy"/>
    <s v="102/72"/>
    <n v="64"/>
    <n v="1"/>
    <n v="1"/>
    <n v="0"/>
    <n v="1"/>
    <n v="1"/>
    <n v="0.40979586800000001"/>
    <s v="Healthy"/>
    <n v="1"/>
    <n v="1"/>
    <n v="1"/>
    <n v="5.8632410220000004"/>
    <n v="202489"/>
    <n v="25.312556369999999"/>
    <n v="329"/>
    <s v="High"/>
    <n v="4"/>
    <n v="7"/>
    <x v="11"/>
    <s v="Europe"/>
    <s v="Southern Hemisphere"/>
    <n v="1"/>
  </r>
  <r>
    <s v="NQY5470"/>
    <n v="43"/>
    <s v="Middle Age"/>
    <s v="Female"/>
    <n v="364"/>
    <s v="Dangerous"/>
    <s v="138/105"/>
    <n v="109"/>
    <n v="1"/>
    <n v="0"/>
    <n v="1"/>
    <n v="0"/>
    <n v="0"/>
    <n v="12.767867409999999"/>
    <s v="Healthy"/>
    <n v="0"/>
    <n v="1"/>
    <n v="10"/>
    <n v="11.52089086"/>
    <n v="206649"/>
    <n v="36.015283850000003"/>
    <n v="784"/>
    <s v="Very High"/>
    <n v="3"/>
    <n v="10"/>
    <x v="9"/>
    <s v="Asia"/>
    <s v="Northern Hemisphere"/>
    <n v="1"/>
  </r>
  <r>
    <s v="LUO5022"/>
    <n v="18"/>
    <s v="Young"/>
    <s v="Male"/>
    <n v="370"/>
    <s v="Dangerous"/>
    <s v="99/102"/>
    <n v="75"/>
    <n v="1"/>
    <n v="1"/>
    <n v="1"/>
    <n v="0"/>
    <n v="1"/>
    <n v="3.2099310710000002"/>
    <s v="Unhealthy"/>
    <n v="0"/>
    <n v="0"/>
    <n v="7"/>
    <n v="9.4368015599999993"/>
    <n v="168334"/>
    <n v="37.458937540000001"/>
    <n v="306"/>
    <s v="High"/>
    <n v="6"/>
    <n v="9"/>
    <x v="17"/>
    <s v="Australia"/>
    <s v="Southern Hemisphere"/>
    <n v="0"/>
  </r>
  <r>
    <s v="WXX7216"/>
    <n v="54"/>
    <s v="Middle Age"/>
    <s v="Male"/>
    <n v="388"/>
    <s v="Dangerous"/>
    <s v="172/96"/>
    <n v="80"/>
    <n v="0"/>
    <n v="0"/>
    <n v="1"/>
    <n v="0"/>
    <n v="1"/>
    <n v="1.6162765450000001"/>
    <s v="Healthy"/>
    <n v="0"/>
    <n v="1"/>
    <n v="5"/>
    <n v="5.3299596869999997"/>
    <n v="253135"/>
    <n v="20.795953409999999"/>
    <n v="396"/>
    <s v="High"/>
    <n v="0"/>
    <n v="4"/>
    <x v="6"/>
    <s v="South America"/>
    <s v="Southern Hemisphere"/>
    <n v="0"/>
  </r>
  <r>
    <s v="YPZ5855"/>
    <n v="42"/>
    <s v="Middle Age"/>
    <s v="Male"/>
    <n v="152"/>
    <s v="Heart-Healthy"/>
    <s v="172/88"/>
    <n v="109"/>
    <n v="1"/>
    <n v="0"/>
    <n v="1"/>
    <n v="1"/>
    <n v="0"/>
    <n v="16.673989370000001"/>
    <s v="Average"/>
    <n v="0"/>
    <n v="1"/>
    <n v="6"/>
    <n v="8.5657348009999996"/>
    <n v="22543"/>
    <n v="29.16796124"/>
    <n v="534"/>
    <s v="Very High"/>
    <n v="7"/>
    <n v="7"/>
    <x v="3"/>
    <s v="Asia"/>
    <s v="Northern Hemisphere"/>
    <n v="1"/>
  </r>
  <r>
    <s v="SMN9896"/>
    <n v="29"/>
    <s v="Young"/>
    <s v="Female"/>
    <n v="295"/>
    <s v="Dangerous"/>
    <s v="134/104"/>
    <n v="77"/>
    <n v="1"/>
    <n v="1"/>
    <n v="0"/>
    <n v="1"/>
    <n v="1"/>
    <n v="11.44824438"/>
    <s v="Average"/>
    <n v="1"/>
    <n v="0"/>
    <n v="7"/>
    <n v="6.0181160409999999"/>
    <n v="249581"/>
    <n v="38.044056050000002"/>
    <n v="51"/>
    <s v="Healthy"/>
    <n v="7"/>
    <n v="9"/>
    <x v="5"/>
    <s v="Asia"/>
    <s v="Northern Hemisphere"/>
    <n v="0"/>
  </r>
  <r>
    <s v="MBC0217"/>
    <n v="73"/>
    <s v="Old"/>
    <s v="Female"/>
    <n v="167"/>
    <s v="Heart-Healthy"/>
    <s v="102/72"/>
    <n v="49"/>
    <n v="0"/>
    <n v="1"/>
    <n v="1"/>
    <n v="0"/>
    <n v="1"/>
    <n v="15.2514159"/>
    <s v="Average"/>
    <n v="1"/>
    <n v="0"/>
    <n v="8"/>
    <n v="10.50912405"/>
    <n v="49513"/>
    <n v="18.34182809"/>
    <n v="100"/>
    <s v="Healthy"/>
    <n v="1"/>
    <n v="8"/>
    <x v="4"/>
    <s v="Europe"/>
    <s v="Northern Hemisphere"/>
    <n v="0"/>
  </r>
  <r>
    <s v="JKE6959"/>
    <n v="21"/>
    <s v="Young"/>
    <s v="Female"/>
    <n v="396"/>
    <s v="Dangerous"/>
    <s v="117/101"/>
    <n v="46"/>
    <n v="1"/>
    <n v="1"/>
    <n v="0"/>
    <n v="0"/>
    <n v="1"/>
    <n v="8.6673714010000005"/>
    <s v="Unhealthy"/>
    <n v="0"/>
    <n v="0"/>
    <n v="2"/>
    <n v="0.77186399299999997"/>
    <n v="102748"/>
    <n v="29.97536075"/>
    <n v="551"/>
    <s v="Very High"/>
    <n v="5"/>
    <n v="9"/>
    <x v="13"/>
    <s v="Asia"/>
    <s v="Northern Hemisphere"/>
    <n v="0"/>
  </r>
  <r>
    <s v="DJV6537"/>
    <n v="59"/>
    <s v="Old"/>
    <s v="Male"/>
    <n v="127"/>
    <s v="Heart-Healthy"/>
    <s v="96/66"/>
    <n v="71"/>
    <n v="1"/>
    <n v="0"/>
    <n v="1"/>
    <n v="1"/>
    <n v="1"/>
    <n v="11.61210516"/>
    <s v="Average"/>
    <n v="0"/>
    <n v="1"/>
    <n v="10"/>
    <n v="9.3039089740000005"/>
    <n v="264951"/>
    <n v="20.16416036"/>
    <n v="593"/>
    <s v="Very High"/>
    <n v="7"/>
    <n v="6"/>
    <x v="10"/>
    <s v="Asia"/>
    <s v="Northern Hemisphere"/>
    <n v="0"/>
  </r>
  <r>
    <s v="FKO2942"/>
    <n v="30"/>
    <s v="Young"/>
    <s v="Male"/>
    <n v="129"/>
    <s v="Heart-Healthy"/>
    <s v="165/81"/>
    <n v="60"/>
    <n v="1"/>
    <n v="0"/>
    <n v="1"/>
    <n v="0"/>
    <n v="1"/>
    <n v="18.541374959999999"/>
    <s v="Healthy"/>
    <n v="1"/>
    <n v="1"/>
    <n v="3"/>
    <n v="8.1165797039999994"/>
    <n v="280898"/>
    <n v="27.056280220000001"/>
    <n v="689"/>
    <s v="Very High"/>
    <n v="4"/>
    <n v="10"/>
    <x v="5"/>
    <s v="Asia"/>
    <s v="Northern Hemisphere"/>
    <n v="1"/>
  </r>
  <r>
    <s v="TEY5732"/>
    <n v="84"/>
    <s v="Old"/>
    <s v="Female"/>
    <n v="256"/>
    <s v="Dangerous"/>
    <s v="157/82"/>
    <n v="104"/>
    <n v="1"/>
    <n v="1"/>
    <n v="1"/>
    <n v="1"/>
    <n v="0"/>
    <n v="12.14582759"/>
    <s v="Average"/>
    <n v="0"/>
    <n v="1"/>
    <n v="8"/>
    <n v="5.5585793370000003"/>
    <n v="271965"/>
    <n v="32.956063909999997"/>
    <n v="716"/>
    <s v="Very High"/>
    <n v="5"/>
    <n v="4"/>
    <x v="9"/>
    <s v="Asia"/>
    <s v="Northern Hemisphere"/>
    <n v="1"/>
  </r>
  <r>
    <s v="RVI3895"/>
    <n v="38"/>
    <s v="Middle Age"/>
    <s v="Male"/>
    <n v="304"/>
    <s v="Dangerous"/>
    <s v="167/97"/>
    <n v="61"/>
    <n v="1"/>
    <n v="1"/>
    <n v="1"/>
    <n v="0"/>
    <n v="0"/>
    <n v="6.8804796479999997"/>
    <s v="Unhealthy"/>
    <n v="0"/>
    <n v="1"/>
    <n v="8"/>
    <n v="11.231924060000001"/>
    <n v="33543"/>
    <n v="19.162238930000001"/>
    <n v="66"/>
    <s v="Healthy"/>
    <n v="7"/>
    <n v="9"/>
    <x v="13"/>
    <s v="Asia"/>
    <s v="Northern Hemisphere"/>
    <n v="1"/>
  </r>
  <r>
    <s v="MCV7043"/>
    <n v="48"/>
    <s v="Middle Age"/>
    <s v="Male"/>
    <n v="372"/>
    <s v="Dangerous"/>
    <s v="121/102"/>
    <n v="53"/>
    <n v="0"/>
    <n v="0"/>
    <n v="1"/>
    <n v="1"/>
    <n v="1"/>
    <n v="13.26282943"/>
    <s v="Average"/>
    <n v="1"/>
    <n v="0"/>
    <n v="8"/>
    <n v="1.5382135770000001"/>
    <n v="141732"/>
    <n v="24.695195519999999"/>
    <n v="118"/>
    <s v="Healthy"/>
    <n v="7"/>
    <n v="8"/>
    <x v="10"/>
    <s v="Asia"/>
    <s v="Northern Hemisphere"/>
    <n v="1"/>
  </r>
  <r>
    <s v="IBQ4136"/>
    <n v="79"/>
    <s v="Old"/>
    <s v="Male"/>
    <n v="240"/>
    <s v="Dangerous"/>
    <s v="116/76"/>
    <n v="72"/>
    <n v="1"/>
    <n v="0"/>
    <n v="1"/>
    <n v="1"/>
    <n v="1"/>
    <n v="13.88881115"/>
    <s v="Healthy"/>
    <n v="1"/>
    <n v="0"/>
    <n v="9"/>
    <n v="10.59656326"/>
    <n v="123509"/>
    <n v="37.078921960000002"/>
    <n v="588"/>
    <s v="Very High"/>
    <n v="0"/>
    <n v="9"/>
    <x v="8"/>
    <s v="North America"/>
    <s v="Northern Hemisphere"/>
    <n v="0"/>
  </r>
  <r>
    <s v="DRY4268"/>
    <n v="36"/>
    <s v="Middle Age"/>
    <s v="Male"/>
    <n v="180"/>
    <s v="Heart-Healthy"/>
    <s v="111/67"/>
    <n v="43"/>
    <n v="1"/>
    <n v="1"/>
    <n v="1"/>
    <n v="1"/>
    <n v="1"/>
    <n v="6.7442250250000004"/>
    <s v="Healthy"/>
    <n v="0"/>
    <n v="1"/>
    <n v="1"/>
    <n v="3.9982492220000001"/>
    <n v="192530"/>
    <n v="21.93314664"/>
    <n v="252"/>
    <s v="High"/>
    <n v="0"/>
    <n v="10"/>
    <x v="1"/>
    <s v="North America"/>
    <s v="Northern Hemisphere"/>
    <n v="0"/>
  </r>
  <r>
    <s v="UZL5240"/>
    <n v="29"/>
    <s v="Young"/>
    <s v="Male"/>
    <n v="287"/>
    <s v="Dangerous"/>
    <s v="128/67"/>
    <n v="77"/>
    <n v="0"/>
    <n v="0"/>
    <n v="1"/>
    <n v="1"/>
    <n v="1"/>
    <n v="16.919277279999999"/>
    <s v="Unhealthy"/>
    <n v="1"/>
    <n v="1"/>
    <n v="3"/>
    <n v="7.6101077769999996"/>
    <n v="212354"/>
    <n v="22.134187669999999"/>
    <n v="508"/>
    <s v="Very High"/>
    <n v="7"/>
    <n v="5"/>
    <x v="19"/>
    <s v="Europe"/>
    <s v="Northern Hemisphere"/>
    <n v="0"/>
  </r>
  <r>
    <s v="JHG8476"/>
    <n v="71"/>
    <s v="Old"/>
    <s v="Male"/>
    <n v="245"/>
    <s v="Dangerous"/>
    <s v="99/69"/>
    <n v="106"/>
    <n v="1"/>
    <n v="1"/>
    <n v="1"/>
    <n v="0"/>
    <n v="1"/>
    <n v="2.48151301"/>
    <s v="Average"/>
    <n v="0"/>
    <n v="1"/>
    <n v="2"/>
    <n v="11.506693670000001"/>
    <n v="137711"/>
    <n v="25.650496159999999"/>
    <n v="391"/>
    <s v="High"/>
    <n v="4"/>
    <n v="5"/>
    <x v="12"/>
    <s v="Europe"/>
    <s v="Southern Hemisphere"/>
    <n v="1"/>
  </r>
  <r>
    <s v="OZY3672"/>
    <n v="81"/>
    <s v="Old"/>
    <s v="Female"/>
    <n v="164"/>
    <s v="Heart-Healthy"/>
    <s v="114/79"/>
    <n v="64"/>
    <n v="1"/>
    <n v="0"/>
    <n v="1"/>
    <n v="1"/>
    <n v="1"/>
    <n v="7.3688602950000002"/>
    <s v="Unhealthy"/>
    <n v="1"/>
    <n v="1"/>
    <n v="8"/>
    <n v="7.1669358970000001"/>
    <n v="200219"/>
    <n v="30.577707010000001"/>
    <n v="112"/>
    <s v="Healthy"/>
    <n v="4"/>
    <n v="7"/>
    <x v="0"/>
    <s v="South America"/>
    <s v="Southern Hemisphere"/>
    <n v="0"/>
  </r>
  <r>
    <s v="YIN5595"/>
    <n v="65"/>
    <s v="Old"/>
    <s v="Male"/>
    <n v="147"/>
    <s v="Heart-Healthy"/>
    <s v="180/102"/>
    <n v="105"/>
    <n v="0"/>
    <n v="1"/>
    <n v="1"/>
    <n v="1"/>
    <n v="0"/>
    <n v="7.6031378719999996"/>
    <s v="Unhealthy"/>
    <n v="0"/>
    <n v="0"/>
    <n v="3"/>
    <n v="11.830520290000001"/>
    <n v="69061"/>
    <n v="22.939035690000001"/>
    <n v="52"/>
    <s v="Healthy"/>
    <n v="2"/>
    <n v="5"/>
    <x v="9"/>
    <s v="Asia"/>
    <s v="Northern Hemisphere"/>
    <n v="1"/>
  </r>
  <r>
    <s v="ZIE5141"/>
    <n v="75"/>
    <s v="Old"/>
    <s v="Male"/>
    <n v="346"/>
    <s v="Dangerous"/>
    <s v="162/96"/>
    <n v="107"/>
    <n v="0"/>
    <n v="1"/>
    <n v="1"/>
    <n v="1"/>
    <n v="0"/>
    <n v="18.264708649999999"/>
    <s v="Healthy"/>
    <n v="0"/>
    <n v="0"/>
    <n v="8"/>
    <n v="11.30991614"/>
    <n v="60033"/>
    <n v="26.858133859999999"/>
    <n v="97"/>
    <s v="Healthy"/>
    <n v="7"/>
    <n v="10"/>
    <x v="15"/>
    <s v="Australia"/>
    <s v="Southern Hemisphere"/>
    <n v="1"/>
  </r>
  <r>
    <s v="KNU6202"/>
    <n v="55"/>
    <s v="Old"/>
    <s v="Male"/>
    <n v="224"/>
    <s v="At-Risk"/>
    <s v="178/99"/>
    <n v="100"/>
    <n v="1"/>
    <n v="1"/>
    <n v="1"/>
    <n v="1"/>
    <n v="1"/>
    <n v="14.73150384"/>
    <s v="Unhealthy"/>
    <n v="0"/>
    <n v="1"/>
    <n v="2"/>
    <n v="6.6945907999999998E-2"/>
    <n v="86027"/>
    <n v="35.56226959"/>
    <n v="398"/>
    <s v="High"/>
    <n v="5"/>
    <n v="4"/>
    <x v="1"/>
    <s v="North America"/>
    <s v="Northern Hemisphere"/>
    <n v="0"/>
  </r>
  <r>
    <s v="KBU4660"/>
    <n v="40"/>
    <s v="Middle Age"/>
    <s v="Male"/>
    <n v="184"/>
    <s v="Heart-Healthy"/>
    <s v="162/103"/>
    <n v="47"/>
    <n v="1"/>
    <n v="0"/>
    <n v="1"/>
    <n v="0"/>
    <n v="1"/>
    <n v="8.7776104729999993"/>
    <s v="Unhealthy"/>
    <n v="0"/>
    <n v="1"/>
    <n v="1"/>
    <n v="11.821563340000001"/>
    <n v="160833"/>
    <n v="32.507658829999997"/>
    <n v="327"/>
    <s v="High"/>
    <n v="4"/>
    <n v="9"/>
    <x v="12"/>
    <s v="Europe"/>
    <s v="Southern Hemisphere"/>
    <n v="0"/>
  </r>
  <r>
    <s v="IMU2490"/>
    <n v="43"/>
    <s v="Middle Age"/>
    <s v="Male"/>
    <n v="275"/>
    <s v="Dangerous"/>
    <s v="139/79"/>
    <n v="66"/>
    <n v="1"/>
    <n v="1"/>
    <n v="1"/>
    <n v="0"/>
    <n v="0"/>
    <n v="14.64116405"/>
    <s v="Average"/>
    <n v="1"/>
    <n v="1"/>
    <n v="6"/>
    <n v="1.1548481070000001"/>
    <n v="209423"/>
    <n v="35.098767860000002"/>
    <n v="771"/>
    <s v="Very High"/>
    <n v="0"/>
    <n v="9"/>
    <x v="2"/>
    <s v="Europe"/>
    <s v="Northern Hemisphere"/>
    <n v="0"/>
  </r>
  <r>
    <s v="IZA9040"/>
    <n v="19"/>
    <s v="Young"/>
    <s v="Female"/>
    <n v="296"/>
    <s v="Dangerous"/>
    <s v="98/93"/>
    <n v="97"/>
    <n v="1"/>
    <n v="0"/>
    <n v="0"/>
    <n v="0"/>
    <n v="1"/>
    <n v="17.8432955"/>
    <s v="Average"/>
    <n v="0"/>
    <n v="0"/>
    <n v="10"/>
    <n v="5.9043834180000001"/>
    <n v="286742"/>
    <n v="28.1069608"/>
    <n v="352"/>
    <s v="High"/>
    <n v="2"/>
    <n v="4"/>
    <x v="12"/>
    <s v="Europe"/>
    <s v="Southern Hemisphere"/>
    <n v="0"/>
  </r>
  <r>
    <s v="MUY1840"/>
    <n v="44"/>
    <s v="Middle Age"/>
    <s v="Male"/>
    <n v="369"/>
    <s v="Dangerous"/>
    <s v="144/82"/>
    <n v="78"/>
    <n v="1"/>
    <n v="1"/>
    <n v="1"/>
    <n v="0"/>
    <n v="0"/>
    <n v="4.1681713460000003"/>
    <s v="Unhealthy"/>
    <n v="0"/>
    <n v="1"/>
    <n v="7"/>
    <n v="11.18893443"/>
    <n v="158341"/>
    <n v="26.178195160000001"/>
    <n v="525"/>
    <s v="Very High"/>
    <n v="1"/>
    <n v="5"/>
    <x v="6"/>
    <s v="South America"/>
    <s v="Southern Hemisphere"/>
    <n v="0"/>
  </r>
  <r>
    <s v="BOD7821"/>
    <n v="55"/>
    <s v="Old"/>
    <s v="Female"/>
    <n v="167"/>
    <s v="Heart-Healthy"/>
    <s v="158/95"/>
    <n v="56"/>
    <n v="0"/>
    <n v="1"/>
    <n v="1"/>
    <n v="1"/>
    <n v="0"/>
    <n v="8.4093332360000002"/>
    <s v="Unhealthy"/>
    <n v="0"/>
    <n v="1"/>
    <n v="3"/>
    <n v="10.45974605"/>
    <n v="33495"/>
    <n v="39.228940360000003"/>
    <n v="239"/>
    <s v="High"/>
    <n v="0"/>
    <n v="4"/>
    <x v="10"/>
    <s v="Asia"/>
    <s v="Northern Hemisphere"/>
    <n v="1"/>
  </r>
  <r>
    <s v="NIU0083"/>
    <n v="86"/>
    <s v="Old"/>
    <s v="Male"/>
    <n v="183"/>
    <s v="Heart-Healthy"/>
    <s v="171/80"/>
    <n v="101"/>
    <n v="0"/>
    <n v="0"/>
    <n v="1"/>
    <n v="0"/>
    <n v="1"/>
    <n v="16.399439919999999"/>
    <s v="Healthy"/>
    <n v="1"/>
    <n v="1"/>
    <n v="7"/>
    <n v="7.8955583880000004"/>
    <n v="57407"/>
    <n v="20.246984730000001"/>
    <n v="62"/>
    <s v="Healthy"/>
    <n v="4"/>
    <n v="8"/>
    <x v="12"/>
    <s v="Europe"/>
    <s v="Southern Hemisphere"/>
    <n v="0"/>
  </r>
  <r>
    <s v="RVD4737"/>
    <n v="80"/>
    <s v="Old"/>
    <s v="Male"/>
    <n v="142"/>
    <s v="Heart-Healthy"/>
    <s v="96/91"/>
    <n v="95"/>
    <n v="1"/>
    <n v="0"/>
    <n v="1"/>
    <n v="0"/>
    <n v="1"/>
    <n v="14.91189039"/>
    <s v="Unhealthy"/>
    <n v="1"/>
    <n v="1"/>
    <n v="6"/>
    <n v="10.47895301"/>
    <n v="142680"/>
    <n v="34.177587240000001"/>
    <n v="560"/>
    <s v="Very High"/>
    <n v="0"/>
    <n v="7"/>
    <x v="13"/>
    <s v="Asia"/>
    <s v="Northern Hemisphere"/>
    <n v="0"/>
  </r>
  <r>
    <s v="YIH9502"/>
    <n v="29"/>
    <s v="Young"/>
    <s v="Female"/>
    <n v="272"/>
    <s v="Dangerous"/>
    <s v="112/80"/>
    <n v="62"/>
    <n v="1"/>
    <n v="0"/>
    <n v="0"/>
    <n v="0"/>
    <n v="0"/>
    <n v="2.505125547"/>
    <s v="Unhealthy"/>
    <n v="0"/>
    <n v="1"/>
    <n v="8"/>
    <n v="0.25142261900000001"/>
    <n v="156398"/>
    <n v="24.85654568"/>
    <n v="488"/>
    <s v="High"/>
    <n v="5"/>
    <n v="6"/>
    <x v="10"/>
    <s v="Asia"/>
    <s v="Northern Hemisphere"/>
    <n v="1"/>
  </r>
  <r>
    <s v="LCT6345"/>
    <n v="29"/>
    <s v="Young"/>
    <s v="Male"/>
    <n v="185"/>
    <s v="Heart-Healthy"/>
    <s v="122/85"/>
    <n v="92"/>
    <n v="1"/>
    <n v="1"/>
    <n v="1"/>
    <n v="1"/>
    <n v="0"/>
    <n v="13.876317050000001"/>
    <s v="Healthy"/>
    <n v="1"/>
    <n v="0"/>
    <n v="3"/>
    <n v="5.3596189829999998"/>
    <n v="119364"/>
    <n v="31.394322509999999"/>
    <n v="471"/>
    <s v="High"/>
    <n v="7"/>
    <n v="10"/>
    <x v="4"/>
    <s v="Europe"/>
    <s v="Northern Hemisphere"/>
    <n v="1"/>
  </r>
  <r>
    <s v="CHR3910"/>
    <n v="85"/>
    <s v="Old"/>
    <s v="Female"/>
    <n v="247"/>
    <s v="Dangerous"/>
    <s v="160/74"/>
    <n v="108"/>
    <n v="1"/>
    <n v="1"/>
    <n v="1"/>
    <n v="0"/>
    <n v="0"/>
    <n v="1.175140936"/>
    <s v="Average"/>
    <n v="0"/>
    <n v="1"/>
    <n v="9"/>
    <n v="2.1390017349999999"/>
    <n v="104182"/>
    <n v="24.578139650000001"/>
    <n v="223"/>
    <s v="High"/>
    <n v="5"/>
    <n v="5"/>
    <x v="19"/>
    <s v="Europe"/>
    <s v="Northern Hemisphere"/>
    <n v="1"/>
  </r>
  <r>
    <s v="QMR7496"/>
    <n v="81"/>
    <s v="Old"/>
    <s v="Male"/>
    <n v="359"/>
    <s v="Dangerous"/>
    <s v="127/106"/>
    <n v="100"/>
    <n v="0"/>
    <n v="0"/>
    <n v="1"/>
    <n v="0"/>
    <n v="1"/>
    <n v="14.479833080000001"/>
    <s v="Unhealthy"/>
    <n v="0"/>
    <n v="0"/>
    <n v="6"/>
    <n v="10.93107309"/>
    <n v="81663"/>
    <n v="35.710829449999999"/>
    <n v="754"/>
    <s v="Very High"/>
    <n v="5"/>
    <n v="5"/>
    <x v="13"/>
    <s v="Asia"/>
    <s v="Northern Hemisphere"/>
    <n v="0"/>
  </r>
  <r>
    <s v="YAO7502"/>
    <n v="51"/>
    <s v="Middle Age"/>
    <s v="Male"/>
    <n v="399"/>
    <s v="Dangerous"/>
    <s v="142/91"/>
    <n v="97"/>
    <n v="1"/>
    <n v="0"/>
    <n v="1"/>
    <n v="0"/>
    <n v="0"/>
    <n v="10.367228069999999"/>
    <s v="Healthy"/>
    <n v="0"/>
    <n v="0"/>
    <n v="4"/>
    <n v="3.846948673"/>
    <n v="20643"/>
    <n v="28.989901110000002"/>
    <n v="580"/>
    <s v="Very High"/>
    <n v="7"/>
    <n v="5"/>
    <x v="3"/>
    <s v="Asia"/>
    <s v="Northern Hemisphere"/>
    <n v="1"/>
  </r>
  <r>
    <s v="JZN1155"/>
    <n v="19"/>
    <s v="Young"/>
    <s v="Male"/>
    <n v="142"/>
    <s v="Heart-Healthy"/>
    <s v="100/66"/>
    <n v="98"/>
    <n v="0"/>
    <n v="0"/>
    <n v="1"/>
    <n v="0"/>
    <n v="1"/>
    <n v="14.43403651"/>
    <s v="Average"/>
    <n v="1"/>
    <n v="1"/>
    <n v="6"/>
    <n v="11.78025397"/>
    <n v="53369"/>
    <n v="34.153113939999997"/>
    <n v="550"/>
    <s v="Very High"/>
    <n v="5"/>
    <n v="9"/>
    <x v="7"/>
    <s v="Africa"/>
    <s v="Southern Hemisphere"/>
    <n v="1"/>
  </r>
  <r>
    <s v="FLP5645"/>
    <n v="79"/>
    <s v="Old"/>
    <s v="Male"/>
    <n v="310"/>
    <s v="Dangerous"/>
    <s v="180/101"/>
    <n v="73"/>
    <n v="0"/>
    <n v="1"/>
    <n v="1"/>
    <n v="0"/>
    <n v="1"/>
    <n v="16.48057833"/>
    <s v="Average"/>
    <n v="0"/>
    <n v="0"/>
    <n v="9"/>
    <n v="5.4498009549999997"/>
    <n v="91550"/>
    <n v="30.43561377"/>
    <n v="384"/>
    <s v="High"/>
    <n v="5"/>
    <n v="8"/>
    <x v="16"/>
    <s v="Asia"/>
    <s v="Northern Hemisphere"/>
    <n v="0"/>
  </r>
  <r>
    <s v="RBX5885"/>
    <n v="20"/>
    <s v="Young"/>
    <s v="Female"/>
    <n v="185"/>
    <s v="Heart-Healthy"/>
    <s v="99/71"/>
    <n v="100"/>
    <n v="1"/>
    <n v="0"/>
    <n v="0"/>
    <n v="0"/>
    <n v="1"/>
    <n v="15.081071939999999"/>
    <s v="Unhealthy"/>
    <n v="0"/>
    <n v="0"/>
    <n v="8"/>
    <n v="7.936675192"/>
    <n v="53383"/>
    <n v="19.932843290000001"/>
    <n v="452"/>
    <s v="High"/>
    <n v="5"/>
    <n v="7"/>
    <x v="15"/>
    <s v="Australia"/>
    <s v="Southern Hemisphere"/>
    <n v="1"/>
  </r>
  <r>
    <s v="BUG1693"/>
    <n v="68"/>
    <s v="Old"/>
    <s v="Male"/>
    <n v="370"/>
    <s v="Dangerous"/>
    <s v="95/74"/>
    <n v="99"/>
    <n v="1"/>
    <n v="1"/>
    <n v="1"/>
    <n v="1"/>
    <n v="0"/>
    <n v="17.479180660000001"/>
    <s v="Average"/>
    <n v="1"/>
    <n v="1"/>
    <n v="9"/>
    <n v="6.7949837510000002"/>
    <n v="85955"/>
    <n v="19.096239619999999"/>
    <n v="166"/>
    <s v="Borderline High"/>
    <n v="2"/>
    <n v="6"/>
    <x v="19"/>
    <s v="Europe"/>
    <s v="Northern Hemisphere"/>
    <n v="1"/>
  </r>
  <r>
    <s v="DGY9439"/>
    <n v="57"/>
    <s v="Old"/>
    <s v="Female"/>
    <n v="278"/>
    <s v="Dangerous"/>
    <s v="173/60"/>
    <n v="62"/>
    <n v="1"/>
    <n v="0"/>
    <n v="1"/>
    <n v="0"/>
    <n v="1"/>
    <n v="10.92174339"/>
    <s v="Average"/>
    <n v="0"/>
    <n v="1"/>
    <n v="1"/>
    <n v="10.136770629999999"/>
    <n v="237612"/>
    <n v="20.484411890000001"/>
    <n v="82"/>
    <s v="Healthy"/>
    <n v="3"/>
    <n v="5"/>
    <x v="18"/>
    <s v="South America"/>
    <s v="Northern Hemisphere"/>
    <n v="0"/>
  </r>
  <r>
    <s v="JZT5969"/>
    <n v="71"/>
    <s v="Old"/>
    <s v="Male"/>
    <n v="125"/>
    <s v="Heart-Healthy"/>
    <s v="180/90"/>
    <n v="102"/>
    <n v="0"/>
    <n v="0"/>
    <n v="1"/>
    <n v="0"/>
    <n v="1"/>
    <n v="11.203691149999999"/>
    <s v="Healthy"/>
    <n v="1"/>
    <n v="0"/>
    <n v="2"/>
    <n v="6.9011990389999998"/>
    <n v="135673"/>
    <n v="31.531376999999999"/>
    <n v="378"/>
    <s v="High"/>
    <n v="2"/>
    <n v="4"/>
    <x v="2"/>
    <s v="Europe"/>
    <s v="Northern Hemisphere"/>
    <n v="0"/>
  </r>
  <r>
    <s v="VZY7105"/>
    <n v="81"/>
    <s v="Old"/>
    <s v="Female"/>
    <n v="326"/>
    <s v="Dangerous"/>
    <s v="152/86"/>
    <n v="47"/>
    <n v="1"/>
    <n v="0"/>
    <n v="1"/>
    <n v="0"/>
    <n v="1"/>
    <n v="2.0065650370000001"/>
    <s v="Healthy"/>
    <n v="1"/>
    <n v="0"/>
    <n v="5"/>
    <n v="3.4930975229999999"/>
    <n v="240719"/>
    <n v="22.810017219999999"/>
    <n v="469"/>
    <s v="High"/>
    <n v="6"/>
    <n v="6"/>
    <x v="1"/>
    <s v="North America"/>
    <s v="Northern Hemisphere"/>
    <n v="0"/>
  </r>
  <r>
    <s v="MEX5000"/>
    <n v="78"/>
    <s v="Old"/>
    <s v="Male"/>
    <n v="190"/>
    <s v="Heart-Healthy"/>
    <s v="105/73"/>
    <n v="93"/>
    <n v="1"/>
    <n v="0"/>
    <n v="1"/>
    <n v="0"/>
    <n v="1"/>
    <n v="6.2126718529999998"/>
    <s v="Average"/>
    <n v="0"/>
    <n v="0"/>
    <n v="10"/>
    <n v="10.69922813"/>
    <n v="233383"/>
    <n v="29.750216259999998"/>
    <n v="597"/>
    <s v="Very High"/>
    <n v="2"/>
    <n v="8"/>
    <x v="14"/>
    <s v="Africa"/>
    <s v="Northern Hemisphere"/>
    <n v="0"/>
  </r>
  <r>
    <s v="LUX4301"/>
    <n v="84"/>
    <s v="Old"/>
    <s v="Male"/>
    <n v="191"/>
    <s v="Heart-Healthy"/>
    <s v="136/74"/>
    <n v="109"/>
    <n v="1"/>
    <n v="1"/>
    <n v="1"/>
    <n v="0"/>
    <n v="1"/>
    <n v="6.4548193779999998"/>
    <s v="Healthy"/>
    <n v="0"/>
    <n v="1"/>
    <n v="8"/>
    <n v="8.7035085789999993"/>
    <n v="151508"/>
    <n v="25.509025900000001"/>
    <n v="382"/>
    <s v="High"/>
    <n v="7"/>
    <n v="9"/>
    <x v="2"/>
    <s v="Europe"/>
    <s v="Northern Hemisphere"/>
    <n v="1"/>
  </r>
  <r>
    <s v="LRE5688"/>
    <n v="45"/>
    <s v="Middle Age"/>
    <s v="Male"/>
    <n v="148"/>
    <s v="Heart-Healthy"/>
    <s v="104/60"/>
    <n v="55"/>
    <n v="1"/>
    <n v="0"/>
    <n v="1"/>
    <n v="1"/>
    <n v="0"/>
    <n v="18.733004529999999"/>
    <s v="Average"/>
    <n v="1"/>
    <n v="1"/>
    <n v="3"/>
    <n v="3.398436893"/>
    <n v="108329"/>
    <n v="36.050519899999998"/>
    <n v="401"/>
    <s v="High"/>
    <n v="3"/>
    <n v="10"/>
    <x v="0"/>
    <s v="South America"/>
    <s v="Southern Hemisphere"/>
    <n v="0"/>
  </r>
  <r>
    <s v="SZO7917"/>
    <n v="24"/>
    <s v="Young"/>
    <s v="Male"/>
    <n v="309"/>
    <s v="Dangerous"/>
    <s v="170/94"/>
    <n v="104"/>
    <n v="1"/>
    <n v="1"/>
    <n v="1"/>
    <n v="1"/>
    <n v="1"/>
    <n v="6.5232997509999997"/>
    <s v="Average"/>
    <n v="0"/>
    <n v="0"/>
    <n v="2"/>
    <n v="1.0634613310000001"/>
    <n v="132426"/>
    <n v="31.862143100000001"/>
    <n v="212"/>
    <s v="High"/>
    <n v="2"/>
    <n v="6"/>
    <x v="7"/>
    <s v="Africa"/>
    <s v="Southern Hemisphere"/>
    <n v="0"/>
  </r>
  <r>
    <s v="DPU9968"/>
    <n v="86"/>
    <s v="Old"/>
    <s v="Male"/>
    <n v="120"/>
    <s v="Heart-Healthy"/>
    <s v="90/87"/>
    <n v="42"/>
    <n v="1"/>
    <n v="1"/>
    <n v="1"/>
    <n v="0"/>
    <n v="0"/>
    <n v="6.7288277059999997"/>
    <s v="Healthy"/>
    <n v="0"/>
    <n v="1"/>
    <n v="1"/>
    <n v="8.1458532940000001"/>
    <n v="109488"/>
    <n v="18.463381429999998"/>
    <n v="46"/>
    <s v="Healthy"/>
    <n v="6"/>
    <n v="10"/>
    <x v="15"/>
    <s v="Australia"/>
    <s v="Southern Hemisphere"/>
    <n v="0"/>
  </r>
  <r>
    <s v="CEZ7920"/>
    <n v="53"/>
    <s v="Middle Age"/>
    <s v="Male"/>
    <n v="372"/>
    <s v="Dangerous"/>
    <s v="134/81"/>
    <n v="61"/>
    <n v="0"/>
    <n v="0"/>
    <n v="1"/>
    <n v="0"/>
    <n v="1"/>
    <n v="5.4484364850000002"/>
    <s v="Average"/>
    <n v="1"/>
    <n v="0"/>
    <n v="9"/>
    <n v="11.838358360000001"/>
    <n v="204275"/>
    <n v="21.112766799999999"/>
    <n v="191"/>
    <s v="Borderline High"/>
    <n v="0"/>
    <n v="6"/>
    <x v="1"/>
    <s v="North America"/>
    <s v="Northern Hemisphere"/>
    <n v="0"/>
  </r>
  <r>
    <s v="KTA2546"/>
    <n v="42"/>
    <s v="Middle Age"/>
    <s v="Male"/>
    <n v="301"/>
    <s v="Dangerous"/>
    <s v="134/102"/>
    <n v="90"/>
    <n v="0"/>
    <n v="0"/>
    <n v="1"/>
    <n v="1"/>
    <n v="1"/>
    <n v="0.41224497100000002"/>
    <s v="Healthy"/>
    <n v="1"/>
    <n v="1"/>
    <n v="1"/>
    <n v="7.1270405710000002"/>
    <n v="56571"/>
    <n v="37.371901100000002"/>
    <n v="397"/>
    <s v="High"/>
    <n v="2"/>
    <n v="8"/>
    <x v="2"/>
    <s v="Europe"/>
    <s v="Northern Hemisphere"/>
    <n v="0"/>
  </r>
  <r>
    <s v="NZY5286"/>
    <n v="82"/>
    <s v="Old"/>
    <s v="Female"/>
    <n v="130"/>
    <s v="Heart-Healthy"/>
    <s v="161/83"/>
    <n v="70"/>
    <n v="0"/>
    <n v="1"/>
    <n v="1"/>
    <n v="0"/>
    <n v="0"/>
    <n v="12.5798442"/>
    <s v="Average"/>
    <n v="1"/>
    <n v="0"/>
    <n v="1"/>
    <n v="9.7992403540000002"/>
    <n v="270920"/>
    <n v="37.451042090000001"/>
    <n v="558"/>
    <s v="Very High"/>
    <n v="1"/>
    <n v="5"/>
    <x v="15"/>
    <s v="Australia"/>
    <s v="Southern Hemisphere"/>
    <n v="0"/>
  </r>
  <r>
    <s v="IMK3111"/>
    <n v="61"/>
    <s v="Old"/>
    <s v="Male"/>
    <n v="247"/>
    <s v="Dangerous"/>
    <s v="127/83"/>
    <n v="47"/>
    <n v="1"/>
    <n v="1"/>
    <n v="1"/>
    <n v="0"/>
    <n v="1"/>
    <n v="16.77352986"/>
    <s v="Unhealthy"/>
    <n v="1"/>
    <n v="0"/>
    <n v="1"/>
    <n v="4.0030996380000001"/>
    <n v="55189"/>
    <n v="18.46587323"/>
    <n v="270"/>
    <s v="High"/>
    <n v="7"/>
    <n v="8"/>
    <x v="11"/>
    <s v="Europe"/>
    <s v="Southern Hemisphere"/>
    <n v="0"/>
  </r>
  <r>
    <s v="HMQ1571"/>
    <n v="57"/>
    <s v="Old"/>
    <s v="Female"/>
    <n v="149"/>
    <s v="Heart-Healthy"/>
    <s v="111/96"/>
    <n v="61"/>
    <n v="0"/>
    <n v="0"/>
    <n v="1"/>
    <n v="0"/>
    <n v="1"/>
    <n v="14.248229670000001"/>
    <s v="Healthy"/>
    <n v="1"/>
    <n v="1"/>
    <n v="7"/>
    <n v="0.208361507"/>
    <n v="229534"/>
    <n v="26.28950794"/>
    <n v="466"/>
    <s v="High"/>
    <n v="6"/>
    <n v="7"/>
    <x v="11"/>
    <s v="Europe"/>
    <s v="Southern Hemisphere"/>
    <n v="0"/>
  </r>
  <r>
    <s v="KDO1507"/>
    <n v="60"/>
    <s v="Old"/>
    <s v="Male"/>
    <n v="191"/>
    <s v="Heart-Healthy"/>
    <s v="132/78"/>
    <n v="101"/>
    <n v="1"/>
    <n v="0"/>
    <n v="1"/>
    <n v="1"/>
    <n v="1"/>
    <n v="10.24256025"/>
    <s v="Healthy"/>
    <n v="1"/>
    <n v="0"/>
    <n v="10"/>
    <n v="4.4250909260000002"/>
    <n v="73363"/>
    <n v="29.576922629999999"/>
    <n v="207"/>
    <s v="High"/>
    <n v="3"/>
    <n v="10"/>
    <x v="4"/>
    <s v="Europe"/>
    <s v="Northern Hemisphere"/>
    <n v="0"/>
  </r>
  <r>
    <s v="CYI4162"/>
    <n v="78"/>
    <s v="Old"/>
    <s v="Male"/>
    <n v="295"/>
    <s v="Dangerous"/>
    <s v="144/95"/>
    <n v="110"/>
    <n v="1"/>
    <n v="0"/>
    <n v="1"/>
    <n v="1"/>
    <n v="1"/>
    <n v="10.20074179"/>
    <s v="Unhealthy"/>
    <n v="0"/>
    <n v="1"/>
    <n v="5"/>
    <n v="8.2336474699999993"/>
    <n v="48196"/>
    <n v="38.498483899999997"/>
    <n v="797"/>
    <s v="Very High"/>
    <n v="2"/>
    <n v="9"/>
    <x v="13"/>
    <s v="Asia"/>
    <s v="Northern Hemisphere"/>
    <n v="1"/>
  </r>
  <r>
    <s v="BTE4764"/>
    <n v="53"/>
    <s v="Middle Age"/>
    <s v="Male"/>
    <n v="194"/>
    <s v="Heart-Healthy"/>
    <s v="156/61"/>
    <n v="85"/>
    <n v="1"/>
    <n v="0"/>
    <n v="1"/>
    <n v="1"/>
    <n v="1"/>
    <n v="18.018350349999999"/>
    <s v="Unhealthy"/>
    <n v="1"/>
    <n v="0"/>
    <n v="2"/>
    <n v="1.646063346"/>
    <n v="230755"/>
    <n v="38.515712049999998"/>
    <n v="653"/>
    <s v="Very High"/>
    <n v="4"/>
    <n v="6"/>
    <x v="15"/>
    <s v="Australia"/>
    <s v="Southern Hemisphere"/>
    <n v="1"/>
  </r>
  <r>
    <s v="OVI0238"/>
    <n v="29"/>
    <s v="Young"/>
    <s v="Male"/>
    <n v="362"/>
    <s v="Dangerous"/>
    <s v="164/95"/>
    <n v="85"/>
    <n v="1"/>
    <n v="0"/>
    <n v="1"/>
    <n v="1"/>
    <n v="1"/>
    <n v="5.0013014450000002"/>
    <s v="Healthy"/>
    <n v="0"/>
    <n v="1"/>
    <n v="6"/>
    <n v="3.233589684"/>
    <n v="143820"/>
    <n v="19.46173452"/>
    <n v="674"/>
    <s v="Very High"/>
    <n v="5"/>
    <n v="6"/>
    <x v="9"/>
    <s v="Asia"/>
    <s v="Northern Hemisphere"/>
    <n v="0"/>
  </r>
  <r>
    <s v="YSZ9068"/>
    <n v="74"/>
    <s v="Old"/>
    <s v="Male"/>
    <n v="303"/>
    <s v="Dangerous"/>
    <s v="168/87"/>
    <n v="80"/>
    <n v="0"/>
    <n v="1"/>
    <n v="1"/>
    <n v="0"/>
    <n v="0"/>
    <n v="18.312873939999999"/>
    <s v="Unhealthy"/>
    <n v="0"/>
    <n v="1"/>
    <n v="1"/>
    <n v="7.4284692029999997"/>
    <n v="27977"/>
    <n v="29.787333289999999"/>
    <n v="567"/>
    <s v="Very High"/>
    <n v="5"/>
    <n v="8"/>
    <x v="6"/>
    <s v="South America"/>
    <s v="Southern Hemisphere"/>
    <n v="0"/>
  </r>
  <r>
    <s v="OEK4803"/>
    <n v="56"/>
    <s v="Old"/>
    <s v="Male"/>
    <n v="223"/>
    <s v="At-Risk"/>
    <s v="104/92"/>
    <n v="109"/>
    <n v="1"/>
    <n v="0"/>
    <n v="1"/>
    <n v="0"/>
    <n v="1"/>
    <n v="1.450213362"/>
    <s v="Healthy"/>
    <n v="0"/>
    <n v="1"/>
    <n v="1"/>
    <n v="11.79914645"/>
    <n v="210946"/>
    <n v="22.97779105"/>
    <n v="208"/>
    <s v="High"/>
    <n v="1"/>
    <n v="10"/>
    <x v="13"/>
    <s v="Asia"/>
    <s v="Northern Hemisphere"/>
    <n v="0"/>
  </r>
  <r>
    <s v="POK0296"/>
    <n v="55"/>
    <s v="Old"/>
    <s v="Male"/>
    <n v="299"/>
    <s v="Dangerous"/>
    <s v="158/96"/>
    <n v="87"/>
    <n v="1"/>
    <n v="0"/>
    <n v="1"/>
    <n v="0"/>
    <n v="1"/>
    <n v="7.0427427930000004"/>
    <s v="Healthy"/>
    <n v="1"/>
    <n v="0"/>
    <n v="4"/>
    <n v="5.9627563309999996"/>
    <n v="295456"/>
    <n v="38.747293620000001"/>
    <n v="685"/>
    <s v="Very High"/>
    <n v="5"/>
    <n v="6"/>
    <x v="2"/>
    <s v="Europe"/>
    <s v="Northern Hemisphere"/>
    <n v="1"/>
  </r>
  <r>
    <s v="QET2031"/>
    <n v="41"/>
    <s v="Middle Age"/>
    <s v="Male"/>
    <n v="368"/>
    <s v="Dangerous"/>
    <s v="160/67"/>
    <n v="73"/>
    <n v="1"/>
    <n v="0"/>
    <n v="1"/>
    <n v="0"/>
    <n v="0"/>
    <n v="4.307082233"/>
    <s v="Unhealthy"/>
    <n v="0"/>
    <n v="0"/>
    <n v="4"/>
    <n v="9.1257274850000005"/>
    <n v="127989"/>
    <n v="38.280773719999999"/>
    <n v="363"/>
    <s v="High"/>
    <n v="3"/>
    <n v="7"/>
    <x v="0"/>
    <s v="South America"/>
    <s v="Southern Hemisphere"/>
    <n v="1"/>
  </r>
  <r>
    <s v="XDG3632"/>
    <n v="37"/>
    <s v="Middle Age"/>
    <s v="Male"/>
    <n v="362"/>
    <s v="Dangerous"/>
    <s v="165/102"/>
    <n v="52"/>
    <n v="0"/>
    <n v="1"/>
    <n v="1"/>
    <n v="0"/>
    <n v="1"/>
    <n v="12.78154499"/>
    <s v="Average"/>
    <n v="1"/>
    <n v="1"/>
    <n v="1"/>
    <n v="7.2675130379999997"/>
    <n v="217541"/>
    <n v="37.7022093"/>
    <n v="417"/>
    <s v="High"/>
    <n v="2"/>
    <n v="5"/>
    <x v="5"/>
    <s v="Asia"/>
    <s v="Northern Hemisphere"/>
    <n v="0"/>
  </r>
  <r>
    <s v="MCL4340"/>
    <n v="36"/>
    <s v="Middle Age"/>
    <s v="Male"/>
    <n v="129"/>
    <s v="Heart-Healthy"/>
    <s v="106/108"/>
    <n v="40"/>
    <n v="0"/>
    <n v="0"/>
    <n v="1"/>
    <n v="0"/>
    <n v="0"/>
    <n v="7.192902793"/>
    <s v="Average"/>
    <n v="0"/>
    <n v="1"/>
    <n v="3"/>
    <n v="10.65902275"/>
    <n v="27838"/>
    <n v="29.46192731"/>
    <n v="363"/>
    <s v="High"/>
    <n v="3"/>
    <n v="4"/>
    <x v="17"/>
    <s v="Australia"/>
    <s v="Southern Hemisphere"/>
    <n v="1"/>
  </r>
  <r>
    <s v="IUW4506"/>
    <n v="79"/>
    <s v="Old"/>
    <s v="Female"/>
    <n v="398"/>
    <s v="Dangerous"/>
    <s v="168/70"/>
    <n v="84"/>
    <n v="0"/>
    <n v="1"/>
    <n v="1"/>
    <n v="0"/>
    <n v="0"/>
    <n v="7.9454550350000002"/>
    <s v="Unhealthy"/>
    <n v="1"/>
    <n v="0"/>
    <n v="7"/>
    <n v="7.5910812400000003"/>
    <n v="57312"/>
    <n v="37.198871699999998"/>
    <n v="398"/>
    <s v="High"/>
    <n v="5"/>
    <n v="10"/>
    <x v="10"/>
    <s v="Asia"/>
    <s v="Northern Hemisphere"/>
    <n v="0"/>
  </r>
  <r>
    <s v="YSS2525"/>
    <n v="35"/>
    <s v="Middle Age"/>
    <s v="Male"/>
    <n v="315"/>
    <s v="Dangerous"/>
    <s v="180/63"/>
    <n v="97"/>
    <n v="0"/>
    <n v="0"/>
    <n v="1"/>
    <n v="0"/>
    <n v="1"/>
    <n v="14.10539135"/>
    <s v="Average"/>
    <n v="0"/>
    <n v="0"/>
    <n v="5"/>
    <n v="4.4516620060000003"/>
    <n v="52558"/>
    <n v="37.387132119999997"/>
    <n v="513"/>
    <s v="Very High"/>
    <n v="5"/>
    <n v="6"/>
    <x v="10"/>
    <s v="Asia"/>
    <s v="Northern Hemisphere"/>
    <n v="1"/>
  </r>
  <r>
    <s v="PYO1228"/>
    <n v="61"/>
    <s v="Old"/>
    <s v="Male"/>
    <n v="228"/>
    <s v="At-Risk"/>
    <s v="123/101"/>
    <n v="88"/>
    <n v="1"/>
    <n v="0"/>
    <n v="1"/>
    <n v="1"/>
    <n v="0"/>
    <n v="6.6494538729999997"/>
    <s v="Unhealthy"/>
    <n v="1"/>
    <n v="1"/>
    <n v="8"/>
    <n v="7.3524201140000001"/>
    <n v="162277"/>
    <n v="28.132740850000001"/>
    <n v="127"/>
    <s v="Healthy"/>
    <n v="3"/>
    <n v="6"/>
    <x v="5"/>
    <s v="Asia"/>
    <s v="Northern Hemisphere"/>
    <n v="1"/>
  </r>
  <r>
    <s v="TCA5111"/>
    <n v="34"/>
    <s v="Middle Age"/>
    <s v="Female"/>
    <n v="262"/>
    <s v="Dangerous"/>
    <s v="170/90"/>
    <n v="49"/>
    <n v="0"/>
    <n v="0"/>
    <n v="0"/>
    <n v="1"/>
    <n v="1"/>
    <n v="12.91524489"/>
    <s v="Healthy"/>
    <n v="0"/>
    <n v="0"/>
    <n v="3"/>
    <n v="2.0555540990000001"/>
    <n v="163901"/>
    <n v="39.775005409999999"/>
    <n v="320"/>
    <s v="High"/>
    <n v="3"/>
    <n v="5"/>
    <x v="4"/>
    <s v="Europe"/>
    <s v="Northern Hemisphere"/>
    <n v="1"/>
  </r>
  <r>
    <s v="HFP7005"/>
    <n v="45"/>
    <s v="Middle Age"/>
    <s v="Female"/>
    <n v="240"/>
    <s v="Dangerous"/>
    <s v="171/83"/>
    <n v="63"/>
    <n v="1"/>
    <n v="0"/>
    <n v="1"/>
    <n v="1"/>
    <n v="0"/>
    <n v="1.2597046190000001"/>
    <s v="Healthy"/>
    <n v="0"/>
    <n v="0"/>
    <n v="9"/>
    <n v="2.6193471289999999"/>
    <n v="138710"/>
    <n v="20.700439029999998"/>
    <n v="67"/>
    <s v="Healthy"/>
    <n v="2"/>
    <n v="10"/>
    <x v="15"/>
    <s v="Australia"/>
    <s v="Southern Hemisphere"/>
    <n v="0"/>
  </r>
  <r>
    <s v="KNO2871"/>
    <n v="51"/>
    <s v="Middle Age"/>
    <s v="Male"/>
    <n v="174"/>
    <s v="Heart-Healthy"/>
    <s v="155/91"/>
    <n v="94"/>
    <n v="1"/>
    <n v="1"/>
    <n v="1"/>
    <n v="1"/>
    <n v="0"/>
    <n v="5.350933188"/>
    <s v="Unhealthy"/>
    <n v="0"/>
    <n v="0"/>
    <n v="9"/>
    <n v="10.860799549999999"/>
    <n v="154574"/>
    <n v="22.937959859999999"/>
    <n v="221"/>
    <s v="High"/>
    <n v="2"/>
    <n v="9"/>
    <x v="19"/>
    <s v="Europe"/>
    <s v="Northern Hemisphere"/>
    <n v="0"/>
  </r>
  <r>
    <s v="VDG7702"/>
    <n v="41"/>
    <s v="Middle Age"/>
    <s v="Male"/>
    <n v="189"/>
    <s v="Heart-Healthy"/>
    <s v="177/95"/>
    <n v="80"/>
    <n v="1"/>
    <n v="1"/>
    <n v="1"/>
    <n v="0"/>
    <n v="0"/>
    <n v="18.884666660000001"/>
    <s v="Healthy"/>
    <n v="0"/>
    <n v="1"/>
    <n v="9"/>
    <n v="2.212434741"/>
    <n v="118894"/>
    <n v="28.152957780000001"/>
    <n v="409"/>
    <s v="High"/>
    <n v="0"/>
    <n v="5"/>
    <x v="6"/>
    <s v="South America"/>
    <s v="Southern Hemisphere"/>
    <n v="1"/>
  </r>
  <r>
    <s v="QLF8993"/>
    <n v="39"/>
    <s v="Middle Age"/>
    <s v="Female"/>
    <n v="181"/>
    <s v="Heart-Healthy"/>
    <s v="99/80"/>
    <n v="69"/>
    <n v="0"/>
    <n v="1"/>
    <n v="0"/>
    <n v="0"/>
    <n v="1"/>
    <n v="3.2561284129999999"/>
    <s v="Unhealthy"/>
    <n v="0"/>
    <n v="1"/>
    <n v="8"/>
    <n v="3.2165272680000001"/>
    <n v="248953"/>
    <n v="37.870614359999998"/>
    <n v="155"/>
    <s v="Borderline High"/>
    <n v="6"/>
    <n v="7"/>
    <x v="11"/>
    <s v="Europe"/>
    <s v="Southern Hemisphere"/>
    <n v="0"/>
  </r>
  <r>
    <s v="XYT8721"/>
    <n v="24"/>
    <s v="Young"/>
    <s v="Female"/>
    <n v="325"/>
    <s v="Dangerous"/>
    <s v="93/78"/>
    <n v="51"/>
    <n v="0"/>
    <n v="0"/>
    <n v="0"/>
    <n v="1"/>
    <n v="0"/>
    <n v="4.1883356110000003"/>
    <s v="Healthy"/>
    <n v="1"/>
    <n v="0"/>
    <n v="6"/>
    <n v="3.4200515650000001"/>
    <n v="258732"/>
    <n v="21.415766049999998"/>
    <n v="209"/>
    <s v="High"/>
    <n v="6"/>
    <n v="7"/>
    <x v="19"/>
    <s v="Europe"/>
    <s v="Northern Hemisphere"/>
    <n v="1"/>
  </r>
  <r>
    <s v="REH5884"/>
    <n v="82"/>
    <s v="Old"/>
    <s v="Male"/>
    <n v="177"/>
    <s v="Heart-Healthy"/>
    <s v="109/93"/>
    <n v="48"/>
    <n v="0"/>
    <n v="0"/>
    <n v="1"/>
    <n v="0"/>
    <n v="1"/>
    <n v="3.9451099589999998"/>
    <s v="Healthy"/>
    <n v="0"/>
    <n v="0"/>
    <n v="5"/>
    <n v="6.0454173759999996"/>
    <n v="119372"/>
    <n v="34.778233139999998"/>
    <n v="654"/>
    <s v="Very High"/>
    <n v="2"/>
    <n v="5"/>
    <x v="1"/>
    <s v="North America"/>
    <s v="Northern Hemisphere"/>
    <n v="0"/>
  </r>
  <r>
    <s v="QKI4838"/>
    <n v="72"/>
    <s v="Old"/>
    <s v="Male"/>
    <n v="328"/>
    <s v="Dangerous"/>
    <s v="115/100"/>
    <n v="86"/>
    <n v="1"/>
    <n v="1"/>
    <n v="1"/>
    <n v="1"/>
    <n v="1"/>
    <n v="8.9327051859999997"/>
    <s v="Average"/>
    <n v="1"/>
    <n v="1"/>
    <n v="8"/>
    <n v="2.0734915159999998"/>
    <n v="288159"/>
    <n v="21.353439120000001"/>
    <n v="532"/>
    <s v="Very High"/>
    <n v="6"/>
    <n v="8"/>
    <x v="19"/>
    <s v="Europe"/>
    <s v="Northern Hemisphere"/>
    <n v="0"/>
  </r>
  <r>
    <s v="VGZ0491"/>
    <n v="72"/>
    <s v="Old"/>
    <s v="Male"/>
    <n v="191"/>
    <s v="Heart-Healthy"/>
    <s v="121/85"/>
    <n v="42"/>
    <n v="1"/>
    <n v="1"/>
    <n v="1"/>
    <n v="1"/>
    <n v="1"/>
    <n v="12.18144154"/>
    <s v="Healthy"/>
    <n v="0"/>
    <n v="1"/>
    <n v="7"/>
    <n v="6.5870657230000003"/>
    <n v="99379"/>
    <n v="30.045734289999999"/>
    <n v="609"/>
    <s v="Very High"/>
    <n v="7"/>
    <n v="9"/>
    <x v="9"/>
    <s v="Asia"/>
    <s v="Northern Hemisphere"/>
    <n v="1"/>
  </r>
  <r>
    <s v="VWZ3624"/>
    <n v="47"/>
    <s v="Middle Age"/>
    <s v="Male"/>
    <n v="364"/>
    <s v="Dangerous"/>
    <s v="152/99"/>
    <n v="90"/>
    <n v="1"/>
    <n v="0"/>
    <n v="1"/>
    <n v="1"/>
    <n v="0"/>
    <n v="11.82520173"/>
    <s v="Average"/>
    <n v="1"/>
    <n v="1"/>
    <n v="9"/>
    <n v="6.8576692379999997"/>
    <n v="160918"/>
    <n v="22.216759100000001"/>
    <n v="705"/>
    <s v="Very High"/>
    <n v="4"/>
    <n v="6"/>
    <x v="17"/>
    <s v="Australia"/>
    <s v="Southern Hemisphere"/>
    <n v="1"/>
  </r>
  <r>
    <s v="TUB1916"/>
    <n v="73"/>
    <s v="Old"/>
    <s v="Female"/>
    <n v="279"/>
    <s v="Dangerous"/>
    <s v="115/65"/>
    <n v="76"/>
    <n v="0"/>
    <n v="1"/>
    <n v="1"/>
    <n v="1"/>
    <n v="0"/>
    <n v="10.537478249999999"/>
    <s v="Healthy"/>
    <n v="1"/>
    <n v="0"/>
    <n v="4"/>
    <n v="5.5873349899999996"/>
    <n v="254701"/>
    <n v="37.270482579999999"/>
    <n v="385"/>
    <s v="High"/>
    <n v="1"/>
    <n v="7"/>
    <x v="11"/>
    <s v="Europe"/>
    <s v="Southern Hemisphere"/>
    <n v="1"/>
  </r>
  <r>
    <s v="ZOP8056"/>
    <n v="20"/>
    <s v="Young"/>
    <s v="Male"/>
    <n v="271"/>
    <s v="Dangerous"/>
    <s v="124/71"/>
    <n v="72"/>
    <n v="1"/>
    <n v="1"/>
    <n v="1"/>
    <n v="1"/>
    <n v="0"/>
    <n v="1.030843263"/>
    <s v="Average"/>
    <n v="0"/>
    <n v="0"/>
    <n v="10"/>
    <n v="6.7971169810000003"/>
    <n v="107394"/>
    <n v="37.656913869999997"/>
    <n v="471"/>
    <s v="High"/>
    <n v="3"/>
    <n v="9"/>
    <x v="0"/>
    <s v="South America"/>
    <s v="Southern Hemisphere"/>
    <n v="0"/>
  </r>
  <r>
    <s v="GYH2045"/>
    <n v="73"/>
    <s v="Old"/>
    <s v="Female"/>
    <n v="365"/>
    <s v="Dangerous"/>
    <s v="97/63"/>
    <n v="81"/>
    <n v="1"/>
    <n v="1"/>
    <n v="1"/>
    <n v="0"/>
    <n v="1"/>
    <n v="12.75779088"/>
    <s v="Unhealthy"/>
    <n v="0"/>
    <n v="1"/>
    <n v="9"/>
    <n v="4.9797547489999996"/>
    <n v="291876"/>
    <n v="18.357077889999999"/>
    <n v="763"/>
    <s v="Very High"/>
    <n v="1"/>
    <n v="7"/>
    <x v="19"/>
    <s v="Europe"/>
    <s v="Northern Hemisphere"/>
    <n v="1"/>
  </r>
  <r>
    <s v="LFQ4827"/>
    <n v="79"/>
    <s v="Old"/>
    <s v="Female"/>
    <n v="236"/>
    <s v="At-Risk"/>
    <s v="164/65"/>
    <n v="58"/>
    <n v="0"/>
    <n v="0"/>
    <n v="1"/>
    <n v="0"/>
    <n v="0"/>
    <n v="11.4750411"/>
    <s v="Healthy"/>
    <n v="1"/>
    <n v="0"/>
    <n v="4"/>
    <n v="1.0913821459999999"/>
    <n v="85391"/>
    <n v="36.647964530000003"/>
    <n v="667"/>
    <s v="Very High"/>
    <n v="1"/>
    <n v="8"/>
    <x v="1"/>
    <s v="North America"/>
    <s v="Northern Hemisphere"/>
    <n v="0"/>
  </r>
  <r>
    <s v="PGE5529"/>
    <n v="44"/>
    <s v="Middle Age"/>
    <s v="Male"/>
    <n v="326"/>
    <s v="Dangerous"/>
    <s v="116/87"/>
    <n v="74"/>
    <n v="1"/>
    <n v="1"/>
    <n v="1"/>
    <n v="0"/>
    <n v="1"/>
    <n v="1.4012060019999999"/>
    <s v="Unhealthy"/>
    <n v="0"/>
    <n v="1"/>
    <n v="6"/>
    <n v="3.6681421639999998"/>
    <n v="197283"/>
    <n v="25.76411229"/>
    <n v="117"/>
    <s v="Healthy"/>
    <n v="4"/>
    <n v="4"/>
    <x v="16"/>
    <s v="Asia"/>
    <s v="Northern Hemisphere"/>
    <n v="0"/>
  </r>
  <r>
    <s v="DVT0959"/>
    <n v="33"/>
    <s v="Middle Age"/>
    <s v="Male"/>
    <n v="197"/>
    <s v="Heart-Healthy"/>
    <s v="179/108"/>
    <n v="50"/>
    <n v="1"/>
    <n v="0"/>
    <n v="1"/>
    <n v="0"/>
    <n v="1"/>
    <n v="2.760018852"/>
    <s v="Average"/>
    <n v="0"/>
    <n v="0"/>
    <n v="7"/>
    <n v="0.59162247599999995"/>
    <n v="150316"/>
    <n v="19.09589677"/>
    <n v="36"/>
    <s v="Healthy"/>
    <n v="6"/>
    <n v="6"/>
    <x v="0"/>
    <s v="South America"/>
    <s v="Southern Hemisphere"/>
    <n v="0"/>
  </r>
  <r>
    <s v="QDB6771"/>
    <n v="27"/>
    <s v="Young"/>
    <s v="Male"/>
    <n v="242"/>
    <s v="Dangerous"/>
    <s v="128/64"/>
    <n v="65"/>
    <n v="0"/>
    <n v="1"/>
    <n v="1"/>
    <n v="1"/>
    <n v="0"/>
    <n v="14.581100230000001"/>
    <s v="Unhealthy"/>
    <n v="0"/>
    <n v="1"/>
    <n v="4"/>
    <n v="4.6290224550000003"/>
    <n v="47108"/>
    <n v="23.46600342"/>
    <n v="266"/>
    <s v="High"/>
    <n v="1"/>
    <n v="10"/>
    <x v="6"/>
    <s v="South America"/>
    <s v="Southern Hemisphere"/>
    <n v="1"/>
  </r>
  <r>
    <s v="SIB4183"/>
    <n v="22"/>
    <s v="Young"/>
    <s v="Male"/>
    <n v="372"/>
    <s v="Dangerous"/>
    <s v="121/86"/>
    <n v="103"/>
    <n v="1"/>
    <n v="0"/>
    <n v="1"/>
    <n v="1"/>
    <n v="1"/>
    <n v="16.731287179999999"/>
    <s v="Unhealthy"/>
    <n v="1"/>
    <n v="0"/>
    <n v="3"/>
    <n v="8.6148565349999995"/>
    <n v="239648"/>
    <n v="32.94295821"/>
    <n v="681"/>
    <s v="Very High"/>
    <n v="3"/>
    <n v="4"/>
    <x v="19"/>
    <s v="Europe"/>
    <s v="Northern Hemisphere"/>
    <n v="0"/>
  </r>
  <r>
    <s v="JXE1976"/>
    <n v="60"/>
    <s v="Old"/>
    <s v="Male"/>
    <n v="375"/>
    <s v="Dangerous"/>
    <s v="114/97"/>
    <n v="71"/>
    <n v="1"/>
    <n v="1"/>
    <n v="1"/>
    <n v="0"/>
    <n v="1"/>
    <n v="10.842982960000001"/>
    <s v="Unhealthy"/>
    <n v="1"/>
    <n v="1"/>
    <n v="4"/>
    <n v="1.270390237"/>
    <n v="261590"/>
    <n v="37.48916011"/>
    <n v="331"/>
    <s v="High"/>
    <n v="2"/>
    <n v="4"/>
    <x v="11"/>
    <s v="Europe"/>
    <s v="Southern Hemisphere"/>
    <n v="0"/>
  </r>
  <r>
    <s v="RWL0019"/>
    <n v="36"/>
    <s v="Middle Age"/>
    <s v="Male"/>
    <n v="187"/>
    <s v="Heart-Healthy"/>
    <s v="108/108"/>
    <n v="75"/>
    <n v="1"/>
    <n v="1"/>
    <n v="1"/>
    <n v="1"/>
    <n v="1"/>
    <n v="3.0983734329999999"/>
    <s v="Unhealthy"/>
    <n v="1"/>
    <n v="0"/>
    <n v="7"/>
    <n v="1.263206E-3"/>
    <n v="268146"/>
    <n v="26.639356360000001"/>
    <n v="386"/>
    <s v="High"/>
    <n v="5"/>
    <n v="4"/>
    <x v="5"/>
    <s v="Asia"/>
    <s v="Northern Hemisphere"/>
    <n v="0"/>
  </r>
  <r>
    <s v="PQI9158"/>
    <n v="73"/>
    <s v="Old"/>
    <s v="Male"/>
    <n v="306"/>
    <s v="Dangerous"/>
    <s v="129/89"/>
    <n v="86"/>
    <n v="1"/>
    <n v="1"/>
    <n v="1"/>
    <n v="0"/>
    <n v="1"/>
    <n v="6.2091816030000002"/>
    <s v="Average"/>
    <n v="1"/>
    <n v="1"/>
    <n v="6"/>
    <n v="0.12858391999999999"/>
    <n v="299724"/>
    <n v="34.536293630000003"/>
    <n v="106"/>
    <s v="Healthy"/>
    <n v="6"/>
    <n v="5"/>
    <x v="12"/>
    <s v="Europe"/>
    <s v="Southern Hemisphere"/>
    <n v="0"/>
  </r>
  <r>
    <s v="TIO9102"/>
    <n v="72"/>
    <s v="Old"/>
    <s v="Male"/>
    <n v="356"/>
    <s v="Dangerous"/>
    <s v="109/78"/>
    <n v="81"/>
    <n v="0"/>
    <n v="0"/>
    <n v="1"/>
    <n v="0"/>
    <n v="1"/>
    <n v="8.8733654289999997"/>
    <s v="Unhealthy"/>
    <n v="0"/>
    <n v="0"/>
    <n v="3"/>
    <n v="1.477723307"/>
    <n v="239587"/>
    <n v="22.976338269999999"/>
    <n v="499"/>
    <s v="High"/>
    <n v="6"/>
    <n v="5"/>
    <x v="9"/>
    <s v="Asia"/>
    <s v="Northern Hemisphere"/>
    <n v="0"/>
  </r>
  <r>
    <s v="BLG0392"/>
    <n v="39"/>
    <s v="Middle Age"/>
    <s v="Male"/>
    <n v="183"/>
    <s v="Heart-Healthy"/>
    <s v="97/102"/>
    <n v="58"/>
    <n v="1"/>
    <n v="0"/>
    <n v="1"/>
    <n v="0"/>
    <n v="1"/>
    <n v="13.64025073"/>
    <s v="Unhealthy"/>
    <n v="0"/>
    <n v="1"/>
    <n v="7"/>
    <n v="6.9738390179999996"/>
    <n v="36884"/>
    <n v="34.954050870000003"/>
    <n v="725"/>
    <s v="Very High"/>
    <n v="2"/>
    <n v="10"/>
    <x v="17"/>
    <s v="Australia"/>
    <s v="Southern Hemisphere"/>
    <n v="0"/>
  </r>
  <r>
    <s v="WEE0805"/>
    <n v="39"/>
    <s v="Middle Age"/>
    <s v="Female"/>
    <n v="226"/>
    <s v="At-Risk"/>
    <s v="167/104"/>
    <n v="62"/>
    <n v="0"/>
    <n v="0"/>
    <n v="0"/>
    <n v="1"/>
    <n v="0"/>
    <n v="14.182281"/>
    <s v="Average"/>
    <n v="1"/>
    <n v="0"/>
    <n v="8"/>
    <n v="5.447206961"/>
    <n v="174081"/>
    <n v="22.672719789999999"/>
    <n v="31"/>
    <s v="Healthy"/>
    <n v="1"/>
    <n v="7"/>
    <x v="14"/>
    <s v="Africa"/>
    <s v="Northern Hemisphere"/>
    <n v="1"/>
  </r>
  <r>
    <s v="GLW5719"/>
    <n v="22"/>
    <s v="Young"/>
    <s v="Male"/>
    <n v="376"/>
    <s v="Dangerous"/>
    <s v="171/76"/>
    <n v="110"/>
    <n v="1"/>
    <n v="1"/>
    <n v="1"/>
    <n v="0"/>
    <n v="1"/>
    <n v="19.64604611"/>
    <s v="Healthy"/>
    <n v="1"/>
    <n v="0"/>
    <n v="7"/>
    <n v="11.61213864"/>
    <n v="94891"/>
    <n v="21.035767239999998"/>
    <n v="109"/>
    <s v="Healthy"/>
    <n v="1"/>
    <n v="4"/>
    <x v="7"/>
    <s v="Africa"/>
    <s v="Southern Hemisphere"/>
    <n v="1"/>
  </r>
  <r>
    <s v="RSH5556"/>
    <n v="40"/>
    <s v="Middle Age"/>
    <s v="Male"/>
    <n v="355"/>
    <s v="Dangerous"/>
    <s v="153/80"/>
    <n v="108"/>
    <n v="1"/>
    <n v="1"/>
    <n v="1"/>
    <n v="1"/>
    <n v="1"/>
    <n v="14.89616271"/>
    <s v="Average"/>
    <n v="0"/>
    <n v="1"/>
    <n v="6"/>
    <n v="7.2587806669999999"/>
    <n v="25326"/>
    <n v="18.950340619999999"/>
    <n v="235"/>
    <s v="High"/>
    <n v="6"/>
    <n v="5"/>
    <x v="10"/>
    <s v="Asia"/>
    <s v="Northern Hemisphere"/>
    <n v="0"/>
  </r>
  <r>
    <s v="KQW8040"/>
    <n v="40"/>
    <s v="Middle Age"/>
    <s v="Female"/>
    <n v="191"/>
    <s v="Heart-Healthy"/>
    <s v="113/73"/>
    <n v="49"/>
    <n v="1"/>
    <n v="1"/>
    <n v="0"/>
    <n v="0"/>
    <n v="1"/>
    <n v="17.298182220000001"/>
    <s v="Healthy"/>
    <n v="1"/>
    <n v="1"/>
    <n v="6"/>
    <n v="6.7108186490000001"/>
    <n v="165687"/>
    <n v="35.770635349999999"/>
    <n v="503"/>
    <s v="Very High"/>
    <n v="4"/>
    <n v="9"/>
    <x v="11"/>
    <s v="Europe"/>
    <s v="Southern Hemisphere"/>
    <n v="0"/>
  </r>
  <r>
    <s v="QMW5598"/>
    <n v="59"/>
    <s v="Old"/>
    <s v="Female"/>
    <n v="192"/>
    <s v="Heart-Healthy"/>
    <s v="155/81"/>
    <n v="76"/>
    <n v="1"/>
    <n v="0"/>
    <n v="1"/>
    <n v="1"/>
    <n v="0"/>
    <n v="16.029507509999998"/>
    <s v="Healthy"/>
    <n v="1"/>
    <n v="0"/>
    <n v="3"/>
    <n v="1.8271674229999999"/>
    <n v="80561"/>
    <n v="28.454412080000001"/>
    <n v="281"/>
    <s v="High"/>
    <n v="2"/>
    <n v="4"/>
    <x v="6"/>
    <s v="South America"/>
    <s v="Southern Hemisphere"/>
    <n v="0"/>
  </r>
  <r>
    <s v="SPC1698"/>
    <n v="81"/>
    <s v="Old"/>
    <s v="Male"/>
    <n v="289"/>
    <s v="Dangerous"/>
    <s v="160/84"/>
    <n v="60"/>
    <n v="1"/>
    <n v="0"/>
    <n v="1"/>
    <n v="0"/>
    <n v="0"/>
    <n v="6.6960731520000003"/>
    <s v="Unhealthy"/>
    <n v="0"/>
    <n v="1"/>
    <n v="3"/>
    <n v="7.2857994289999999"/>
    <n v="47638"/>
    <n v="26.180520659999999"/>
    <n v="271"/>
    <s v="High"/>
    <n v="6"/>
    <n v="5"/>
    <x v="18"/>
    <s v="South America"/>
    <s v="Northern Hemisphere"/>
    <n v="0"/>
  </r>
  <r>
    <s v="NDU1704"/>
    <n v="27"/>
    <s v="Young"/>
    <s v="Male"/>
    <n v="327"/>
    <s v="Dangerous"/>
    <s v="141/75"/>
    <n v="95"/>
    <n v="0"/>
    <n v="0"/>
    <n v="1"/>
    <n v="0"/>
    <n v="1"/>
    <n v="14.801646270000001"/>
    <s v="Unhealthy"/>
    <n v="0"/>
    <n v="1"/>
    <n v="9"/>
    <n v="7.6375828339999998"/>
    <n v="179832"/>
    <n v="19.821007789999999"/>
    <n v="534"/>
    <s v="Very High"/>
    <n v="2"/>
    <n v="4"/>
    <x v="11"/>
    <s v="Europe"/>
    <s v="Southern Hemisphere"/>
    <n v="0"/>
  </r>
  <r>
    <s v="QQS3454"/>
    <n v="26"/>
    <s v="Young"/>
    <s v="Male"/>
    <n v="237"/>
    <s v="At-Risk"/>
    <s v="130/90"/>
    <n v="103"/>
    <n v="1"/>
    <n v="1"/>
    <n v="1"/>
    <n v="0"/>
    <n v="1"/>
    <n v="2.6480353999999999"/>
    <s v="Healthy"/>
    <n v="1"/>
    <n v="0"/>
    <n v="4"/>
    <n v="2.124945087"/>
    <n v="119389"/>
    <n v="30.52968066"/>
    <n v="764"/>
    <s v="Very High"/>
    <n v="3"/>
    <n v="9"/>
    <x v="6"/>
    <s v="South America"/>
    <s v="Southern Hemisphere"/>
    <n v="1"/>
  </r>
  <r>
    <s v="FQN3963"/>
    <n v="71"/>
    <s v="Old"/>
    <s v="Male"/>
    <n v="398"/>
    <s v="Dangerous"/>
    <s v="140/92"/>
    <n v="56"/>
    <n v="1"/>
    <n v="1"/>
    <n v="1"/>
    <n v="1"/>
    <n v="1"/>
    <n v="5.9678658230000003"/>
    <s v="Average"/>
    <n v="0"/>
    <n v="1"/>
    <n v="8"/>
    <n v="2.9849972839999999"/>
    <n v="112877"/>
    <n v="18.579414369999999"/>
    <n v="368"/>
    <s v="High"/>
    <n v="3"/>
    <n v="9"/>
    <x v="0"/>
    <s v="South America"/>
    <s v="Southern Hemisphere"/>
    <n v="1"/>
  </r>
  <r>
    <s v="EEH6963"/>
    <n v="48"/>
    <s v="Middle Age"/>
    <s v="Male"/>
    <n v="298"/>
    <s v="Dangerous"/>
    <s v="180/67"/>
    <n v="89"/>
    <n v="0"/>
    <n v="1"/>
    <n v="1"/>
    <n v="1"/>
    <n v="1"/>
    <n v="13.4070362"/>
    <s v="Average"/>
    <n v="1"/>
    <n v="1"/>
    <n v="8"/>
    <n v="4.1856043359999999"/>
    <n v="250539"/>
    <n v="19.856624060000001"/>
    <n v="443"/>
    <s v="High"/>
    <n v="3"/>
    <n v="8"/>
    <x v="17"/>
    <s v="Australia"/>
    <s v="Southern Hemisphere"/>
    <n v="1"/>
  </r>
  <r>
    <s v="KIP4875"/>
    <n v="45"/>
    <s v="Middle Age"/>
    <s v="Female"/>
    <n v="196"/>
    <s v="Heart-Healthy"/>
    <s v="124/83"/>
    <n v="44"/>
    <n v="1"/>
    <n v="0"/>
    <n v="1"/>
    <n v="1"/>
    <n v="0"/>
    <n v="12.28754934"/>
    <s v="Average"/>
    <n v="1"/>
    <n v="0"/>
    <n v="9"/>
    <n v="2.5334604330000001"/>
    <n v="208854"/>
    <n v="32.12927079"/>
    <n v="694"/>
    <s v="Very High"/>
    <n v="5"/>
    <n v="8"/>
    <x v="10"/>
    <s v="Asia"/>
    <s v="Northern Hemisphere"/>
    <n v="0"/>
  </r>
  <r>
    <s v="XNX7446"/>
    <n v="45"/>
    <s v="Middle Age"/>
    <s v="Female"/>
    <n v="179"/>
    <s v="Heart-Healthy"/>
    <s v="101/95"/>
    <n v="92"/>
    <n v="0"/>
    <n v="1"/>
    <n v="1"/>
    <n v="0"/>
    <n v="0"/>
    <n v="19.896663920000002"/>
    <s v="Average"/>
    <n v="0"/>
    <n v="1"/>
    <n v="7"/>
    <n v="11.807383079999999"/>
    <n v="31611"/>
    <n v="33.507614719999999"/>
    <n v="350"/>
    <s v="High"/>
    <n v="7"/>
    <n v="9"/>
    <x v="16"/>
    <s v="Asia"/>
    <s v="Northern Hemisphere"/>
    <n v="1"/>
  </r>
  <r>
    <s v="XIZ8621"/>
    <n v="77"/>
    <s v="Old"/>
    <s v="Female"/>
    <n v="375"/>
    <s v="Dangerous"/>
    <s v="123/87"/>
    <n v="109"/>
    <n v="1"/>
    <n v="1"/>
    <n v="1"/>
    <n v="0"/>
    <n v="1"/>
    <n v="17.296649940000002"/>
    <s v="Unhealthy"/>
    <n v="0"/>
    <n v="0"/>
    <n v="9"/>
    <n v="6.999996447"/>
    <n v="227569"/>
    <n v="30.87050455"/>
    <n v="573"/>
    <s v="Very High"/>
    <n v="1"/>
    <n v="10"/>
    <x v="0"/>
    <s v="South America"/>
    <s v="Southern Hemisphere"/>
    <n v="0"/>
  </r>
  <r>
    <s v="UMQ0005"/>
    <n v="30"/>
    <s v="Young"/>
    <s v="Female"/>
    <n v="196"/>
    <s v="Heart-Healthy"/>
    <s v="109/89"/>
    <n v="78"/>
    <n v="1"/>
    <n v="1"/>
    <n v="0"/>
    <n v="1"/>
    <n v="0"/>
    <n v="4.9257082780000001"/>
    <s v="Average"/>
    <n v="1"/>
    <n v="1"/>
    <n v="2"/>
    <n v="2.2866014090000002"/>
    <n v="234558"/>
    <n v="21.757012660000001"/>
    <n v="76"/>
    <s v="Healthy"/>
    <n v="1"/>
    <n v="8"/>
    <x v="9"/>
    <s v="Asia"/>
    <s v="Northern Hemisphere"/>
    <n v="0"/>
  </r>
  <r>
    <s v="TUW2200"/>
    <n v="62"/>
    <s v="Old"/>
    <s v="Male"/>
    <n v="168"/>
    <s v="Heart-Healthy"/>
    <s v="165/78"/>
    <n v="80"/>
    <n v="1"/>
    <n v="0"/>
    <n v="1"/>
    <n v="1"/>
    <n v="0"/>
    <n v="4.160110843"/>
    <s v="Average"/>
    <n v="0"/>
    <n v="1"/>
    <n v="5"/>
    <n v="7.6324471169999999"/>
    <n v="63663"/>
    <n v="36.367716420000001"/>
    <n v="518"/>
    <s v="Very High"/>
    <n v="4"/>
    <n v="7"/>
    <x v="19"/>
    <s v="Europe"/>
    <s v="Northern Hemisphere"/>
    <n v="0"/>
  </r>
  <r>
    <s v="SHM0923"/>
    <n v="84"/>
    <s v="Old"/>
    <s v="Female"/>
    <n v="162"/>
    <s v="Heart-Healthy"/>
    <s v="173/68"/>
    <n v="40"/>
    <n v="0"/>
    <n v="0"/>
    <n v="1"/>
    <n v="0"/>
    <n v="1"/>
    <n v="16.130863680000001"/>
    <s v="Healthy"/>
    <n v="1"/>
    <n v="0"/>
    <n v="7"/>
    <n v="0.76220534100000004"/>
    <n v="119794"/>
    <n v="32.702837700000003"/>
    <n v="634"/>
    <s v="Very High"/>
    <n v="2"/>
    <n v="10"/>
    <x v="6"/>
    <s v="South America"/>
    <s v="Southern Hemisphere"/>
    <n v="0"/>
  </r>
  <r>
    <s v="MDL1534"/>
    <n v="58"/>
    <s v="Old"/>
    <s v="Male"/>
    <n v="332"/>
    <s v="Dangerous"/>
    <s v="170/83"/>
    <n v="67"/>
    <n v="1"/>
    <n v="1"/>
    <n v="1"/>
    <n v="0"/>
    <n v="1"/>
    <n v="7.3834293229999997"/>
    <s v="Average"/>
    <n v="0"/>
    <n v="1"/>
    <n v="4"/>
    <n v="4.05801488"/>
    <n v="32905"/>
    <n v="35.59060375"/>
    <n v="348"/>
    <s v="High"/>
    <n v="0"/>
    <n v="8"/>
    <x v="3"/>
    <s v="Asia"/>
    <s v="Northern Hemisphere"/>
    <n v="0"/>
  </r>
  <r>
    <s v="FZQ3884"/>
    <n v="60"/>
    <s v="Old"/>
    <s v="Female"/>
    <n v="378"/>
    <s v="Dangerous"/>
    <s v="137/78"/>
    <n v="93"/>
    <n v="0"/>
    <n v="1"/>
    <n v="1"/>
    <n v="0"/>
    <n v="0"/>
    <n v="9.2916434970000008"/>
    <s v="Unhealthy"/>
    <n v="0"/>
    <n v="1"/>
    <n v="3"/>
    <n v="3.4300750799999999"/>
    <n v="272740"/>
    <n v="31.04119678"/>
    <n v="266"/>
    <s v="High"/>
    <n v="1"/>
    <n v="4"/>
    <x v="2"/>
    <s v="Europe"/>
    <s v="Northern Hemisphere"/>
    <n v="0"/>
  </r>
  <r>
    <s v="SDW7469"/>
    <n v="33"/>
    <s v="Middle Age"/>
    <s v="Male"/>
    <n v="203"/>
    <s v="At-Risk"/>
    <s v="131/79"/>
    <n v="62"/>
    <n v="1"/>
    <n v="1"/>
    <n v="1"/>
    <n v="0"/>
    <n v="0"/>
    <n v="6.5303201980000001"/>
    <s v="Unhealthy"/>
    <n v="1"/>
    <n v="0"/>
    <n v="2"/>
    <n v="10.232357410000001"/>
    <n v="167121"/>
    <n v="23.34869063"/>
    <n v="554"/>
    <s v="Very High"/>
    <n v="0"/>
    <n v="10"/>
    <x v="4"/>
    <s v="Europe"/>
    <s v="Northern Hemisphere"/>
    <n v="0"/>
  </r>
  <r>
    <s v="RND9284"/>
    <n v="33"/>
    <s v="Middle Age"/>
    <s v="Male"/>
    <n v="335"/>
    <s v="Dangerous"/>
    <s v="178/89"/>
    <n v="87"/>
    <n v="1"/>
    <n v="0"/>
    <n v="1"/>
    <n v="1"/>
    <n v="1"/>
    <n v="16.77678916"/>
    <s v="Unhealthy"/>
    <n v="1"/>
    <n v="1"/>
    <n v="3"/>
    <n v="2.5405517240000002"/>
    <n v="139069"/>
    <n v="19.677669430000002"/>
    <n v="657"/>
    <s v="Very High"/>
    <n v="6"/>
    <n v="6"/>
    <x v="8"/>
    <s v="North America"/>
    <s v="Northern Hemisphere"/>
    <n v="0"/>
  </r>
  <r>
    <s v="XOD0410"/>
    <n v="63"/>
    <s v="Old"/>
    <s v="Male"/>
    <n v="367"/>
    <s v="Dangerous"/>
    <s v="177/64"/>
    <n v="55"/>
    <n v="0"/>
    <n v="1"/>
    <n v="1"/>
    <n v="1"/>
    <n v="0"/>
    <n v="19.33508234"/>
    <s v="Unhealthy"/>
    <n v="0"/>
    <n v="1"/>
    <n v="5"/>
    <n v="8.6906255550000004"/>
    <n v="89691"/>
    <n v="27.832544859999999"/>
    <n v="424"/>
    <s v="High"/>
    <n v="1"/>
    <n v="9"/>
    <x v="10"/>
    <s v="Asia"/>
    <s v="Northern Hemisphere"/>
    <n v="1"/>
  </r>
  <r>
    <s v="PRK8877"/>
    <n v="63"/>
    <s v="Old"/>
    <s v="Female"/>
    <n v="201"/>
    <s v="At-Risk"/>
    <s v="173/107"/>
    <n v="60"/>
    <n v="0"/>
    <n v="0"/>
    <n v="1"/>
    <n v="1"/>
    <n v="1"/>
    <n v="13.160492769999999"/>
    <s v="Average"/>
    <n v="0"/>
    <n v="0"/>
    <n v="4"/>
    <n v="6.9062867780000001"/>
    <n v="228584"/>
    <n v="34.552340989999998"/>
    <n v="780"/>
    <s v="Very High"/>
    <n v="5"/>
    <n v="10"/>
    <x v="13"/>
    <s v="Asia"/>
    <s v="Northern Hemisphere"/>
    <n v="0"/>
  </r>
  <r>
    <s v="ZWZ0285"/>
    <n v="44"/>
    <s v="Middle Age"/>
    <s v="Male"/>
    <n v="300"/>
    <s v="Dangerous"/>
    <s v="133/102"/>
    <n v="77"/>
    <n v="1"/>
    <n v="1"/>
    <n v="1"/>
    <n v="1"/>
    <n v="1"/>
    <n v="0.42683734099999998"/>
    <s v="Healthy"/>
    <n v="0"/>
    <n v="1"/>
    <n v="4"/>
    <n v="2.2605554890000001"/>
    <n v="268490"/>
    <n v="30.840046180000002"/>
    <n v="404"/>
    <s v="High"/>
    <n v="2"/>
    <n v="10"/>
    <x v="16"/>
    <s v="Asia"/>
    <s v="Northern Hemisphere"/>
    <n v="0"/>
  </r>
  <r>
    <s v="AAF0810"/>
    <n v="57"/>
    <s v="Old"/>
    <s v="Male"/>
    <n v="325"/>
    <s v="Dangerous"/>
    <s v="141/106"/>
    <n v="70"/>
    <n v="1"/>
    <n v="1"/>
    <n v="1"/>
    <n v="1"/>
    <n v="0"/>
    <n v="13.654837130000001"/>
    <s v="Average"/>
    <n v="1"/>
    <n v="0"/>
    <n v="5"/>
    <n v="5.2894906969999997"/>
    <n v="251559"/>
    <n v="35.162937399999997"/>
    <n v="46"/>
    <s v="Healthy"/>
    <n v="7"/>
    <n v="8"/>
    <x v="15"/>
    <s v="Australia"/>
    <s v="Southern Hemisphere"/>
    <n v="0"/>
  </r>
  <r>
    <s v="XJB1210"/>
    <n v="52"/>
    <s v="Middle Age"/>
    <s v="Male"/>
    <n v="194"/>
    <s v="Heart-Healthy"/>
    <s v="119/92"/>
    <n v="94"/>
    <n v="0"/>
    <n v="1"/>
    <n v="1"/>
    <n v="1"/>
    <n v="1"/>
    <n v="18.68010293"/>
    <s v="Healthy"/>
    <n v="1"/>
    <n v="0"/>
    <n v="4"/>
    <n v="1.686137059"/>
    <n v="66980"/>
    <n v="19.66148815"/>
    <n v="128"/>
    <s v="Healthy"/>
    <n v="1"/>
    <n v="7"/>
    <x v="2"/>
    <s v="Europe"/>
    <s v="Northern Hemisphere"/>
    <n v="0"/>
  </r>
  <r>
    <s v="CIP7420"/>
    <n v="26"/>
    <s v="Young"/>
    <s v="Male"/>
    <n v="333"/>
    <s v="Dangerous"/>
    <s v="95/107"/>
    <n v="63"/>
    <n v="1"/>
    <n v="1"/>
    <n v="1"/>
    <n v="1"/>
    <n v="1"/>
    <n v="5.7107854409999996"/>
    <s v="Average"/>
    <n v="1"/>
    <n v="0"/>
    <n v="9"/>
    <n v="0.104698298"/>
    <n v="75488"/>
    <n v="22.521111789999999"/>
    <n v="300"/>
    <s v="High"/>
    <n v="3"/>
    <n v="6"/>
    <x v="7"/>
    <s v="Africa"/>
    <s v="Southern Hemisphere"/>
    <n v="1"/>
  </r>
  <r>
    <s v="LUK7669"/>
    <n v="35"/>
    <s v="Middle Age"/>
    <s v="Female"/>
    <n v="260"/>
    <s v="Dangerous"/>
    <s v="96/62"/>
    <n v="55"/>
    <n v="0"/>
    <n v="1"/>
    <n v="0"/>
    <n v="0"/>
    <n v="0"/>
    <n v="17.649261169999999"/>
    <s v="Unhealthy"/>
    <n v="0"/>
    <n v="1"/>
    <n v="10"/>
    <n v="8.6531755950000004"/>
    <n v="175780"/>
    <n v="20.6327754"/>
    <n v="116"/>
    <s v="Healthy"/>
    <n v="3"/>
    <n v="6"/>
    <x v="19"/>
    <s v="Europe"/>
    <s v="Northern Hemisphere"/>
    <n v="0"/>
  </r>
  <r>
    <s v="EHT4070"/>
    <n v="84"/>
    <s v="Old"/>
    <s v="Male"/>
    <n v="214"/>
    <s v="At-Risk"/>
    <s v="131/82"/>
    <n v="64"/>
    <n v="1"/>
    <n v="1"/>
    <n v="1"/>
    <n v="1"/>
    <n v="1"/>
    <n v="15.46489015"/>
    <s v="Unhealthy"/>
    <n v="1"/>
    <n v="1"/>
    <n v="8"/>
    <n v="4.715088014"/>
    <n v="28708"/>
    <n v="34.162151919999999"/>
    <n v="212"/>
    <s v="High"/>
    <n v="2"/>
    <n v="6"/>
    <x v="14"/>
    <s v="Africa"/>
    <s v="Northern Hemisphere"/>
    <n v="0"/>
  </r>
  <r>
    <s v="ERA2791"/>
    <n v="78"/>
    <s v="Old"/>
    <s v="Male"/>
    <n v="322"/>
    <s v="Dangerous"/>
    <s v="172/78"/>
    <n v="106"/>
    <n v="0"/>
    <n v="1"/>
    <n v="1"/>
    <n v="1"/>
    <n v="0"/>
    <n v="11.72073453"/>
    <s v="Healthy"/>
    <n v="1"/>
    <n v="1"/>
    <n v="6"/>
    <n v="11.71347222"/>
    <n v="73259"/>
    <n v="26.510341440000001"/>
    <n v="266"/>
    <s v="High"/>
    <n v="6"/>
    <n v="9"/>
    <x v="15"/>
    <s v="Australia"/>
    <s v="Southern Hemisphere"/>
    <n v="0"/>
  </r>
  <r>
    <s v="ROE7399"/>
    <n v="77"/>
    <s v="Old"/>
    <s v="Male"/>
    <n v="349"/>
    <s v="Dangerous"/>
    <s v="148/78"/>
    <n v="81"/>
    <n v="0"/>
    <n v="0"/>
    <n v="1"/>
    <n v="0"/>
    <n v="0"/>
    <n v="15.69864102"/>
    <s v="Healthy"/>
    <n v="0"/>
    <n v="0"/>
    <n v="7"/>
    <n v="0.93078616400000003"/>
    <n v="117399"/>
    <n v="23.059119079999999"/>
    <n v="762"/>
    <s v="Very High"/>
    <n v="7"/>
    <n v="5"/>
    <x v="14"/>
    <s v="Africa"/>
    <s v="Northern Hemisphere"/>
    <n v="1"/>
  </r>
  <r>
    <s v="LWZ5949"/>
    <n v="65"/>
    <s v="Old"/>
    <s v="Male"/>
    <n v="349"/>
    <s v="Dangerous"/>
    <s v="108/61"/>
    <n v="91"/>
    <n v="1"/>
    <n v="0"/>
    <n v="1"/>
    <n v="1"/>
    <n v="0"/>
    <n v="8.7924853380000005"/>
    <s v="Unhealthy"/>
    <n v="0"/>
    <n v="0"/>
    <n v="5"/>
    <n v="3.2365244610000001"/>
    <n v="196965"/>
    <n v="34.39106555"/>
    <n v="796"/>
    <s v="Very High"/>
    <n v="7"/>
    <n v="7"/>
    <x v="15"/>
    <s v="Australia"/>
    <s v="Southern Hemisphere"/>
    <n v="1"/>
  </r>
  <r>
    <s v="CUS9622"/>
    <n v="22"/>
    <s v="Young"/>
    <s v="Male"/>
    <n v="239"/>
    <s v="At-Risk"/>
    <s v="126/67"/>
    <n v="66"/>
    <n v="0"/>
    <n v="0"/>
    <n v="1"/>
    <n v="1"/>
    <n v="1"/>
    <n v="16.808124129999999"/>
    <s v="Average"/>
    <n v="0"/>
    <n v="0"/>
    <n v="8"/>
    <n v="9.6643242180000009"/>
    <n v="133806"/>
    <n v="34.855182820000003"/>
    <n v="410"/>
    <s v="High"/>
    <n v="4"/>
    <n v="6"/>
    <x v="15"/>
    <s v="Australia"/>
    <s v="Southern Hemisphere"/>
    <n v="0"/>
  </r>
  <r>
    <s v="URV7622"/>
    <n v="62"/>
    <s v="Old"/>
    <s v="Male"/>
    <n v="312"/>
    <s v="Dangerous"/>
    <s v="131/69"/>
    <n v="99"/>
    <n v="0"/>
    <n v="0"/>
    <n v="1"/>
    <n v="1"/>
    <n v="1"/>
    <n v="11.078194209999999"/>
    <s v="Healthy"/>
    <n v="0"/>
    <n v="1"/>
    <n v="7"/>
    <n v="2.584837346"/>
    <n v="52882"/>
    <n v="19.625263220000001"/>
    <n v="485"/>
    <s v="High"/>
    <n v="4"/>
    <n v="9"/>
    <x v="5"/>
    <s v="Asia"/>
    <s v="Northern Hemisphere"/>
    <n v="0"/>
  </r>
  <r>
    <s v="FDZ9054"/>
    <n v="85"/>
    <s v="Old"/>
    <s v="Male"/>
    <n v="170"/>
    <s v="Heart-Healthy"/>
    <s v="100/80"/>
    <n v="50"/>
    <n v="0"/>
    <n v="1"/>
    <n v="1"/>
    <n v="1"/>
    <n v="1"/>
    <n v="10.037071279999999"/>
    <s v="Average"/>
    <n v="0"/>
    <n v="0"/>
    <n v="7"/>
    <n v="3.4875834960000001"/>
    <n v="185905"/>
    <n v="22.242099840000002"/>
    <n v="345"/>
    <s v="High"/>
    <n v="3"/>
    <n v="4"/>
    <x v="16"/>
    <s v="Asia"/>
    <s v="Northern Hemisphere"/>
    <n v="0"/>
  </r>
  <r>
    <s v="KVH5292"/>
    <n v="68"/>
    <s v="Old"/>
    <s v="Male"/>
    <n v="312"/>
    <s v="Dangerous"/>
    <s v="114/85"/>
    <n v="53"/>
    <n v="1"/>
    <n v="1"/>
    <n v="1"/>
    <n v="0"/>
    <n v="0"/>
    <n v="3.147472477"/>
    <s v="Average"/>
    <n v="1"/>
    <n v="1"/>
    <n v="5"/>
    <n v="4.5113853700000002"/>
    <n v="101952"/>
    <n v="25.67569851"/>
    <n v="375"/>
    <s v="High"/>
    <n v="2"/>
    <n v="8"/>
    <x v="4"/>
    <s v="Europe"/>
    <s v="Northern Hemisphere"/>
    <n v="0"/>
  </r>
  <r>
    <s v="LEP6327"/>
    <n v="24"/>
    <s v="Young"/>
    <s v="Male"/>
    <n v="227"/>
    <s v="At-Risk"/>
    <s v="116/60"/>
    <n v="40"/>
    <n v="1"/>
    <n v="0"/>
    <n v="1"/>
    <n v="0"/>
    <n v="1"/>
    <n v="6.9995141639999998"/>
    <s v="Unhealthy"/>
    <n v="0"/>
    <n v="1"/>
    <n v="6"/>
    <n v="1.3702357650000001"/>
    <n v="297080"/>
    <n v="30.57071045"/>
    <n v="731"/>
    <s v="Very High"/>
    <n v="5"/>
    <n v="6"/>
    <x v="18"/>
    <s v="South America"/>
    <s v="Northern Hemisphere"/>
    <n v="0"/>
  </r>
  <r>
    <s v="GKE8551"/>
    <n v="53"/>
    <s v="Middle Age"/>
    <s v="Male"/>
    <n v="172"/>
    <s v="Heart-Healthy"/>
    <s v="98/64"/>
    <n v="69"/>
    <n v="1"/>
    <n v="1"/>
    <n v="1"/>
    <n v="1"/>
    <n v="1"/>
    <n v="10.39938802"/>
    <s v="Average"/>
    <n v="1"/>
    <n v="0"/>
    <n v="9"/>
    <n v="9.1264515179999997"/>
    <n v="66644"/>
    <n v="36.158001409999997"/>
    <n v="695"/>
    <s v="Very High"/>
    <n v="6"/>
    <n v="4"/>
    <x v="9"/>
    <s v="Asia"/>
    <s v="Northern Hemisphere"/>
    <n v="0"/>
  </r>
  <r>
    <s v="TOX2835"/>
    <n v="90"/>
    <s v="Old"/>
    <s v="Male"/>
    <n v="329"/>
    <s v="Dangerous"/>
    <s v="92/79"/>
    <n v="106"/>
    <n v="0"/>
    <n v="1"/>
    <n v="1"/>
    <n v="0"/>
    <n v="1"/>
    <n v="15.57299911"/>
    <s v="Unhealthy"/>
    <n v="0"/>
    <n v="0"/>
    <n v="4"/>
    <n v="11.91013639"/>
    <n v="282508"/>
    <n v="19.493588290000002"/>
    <n v="711"/>
    <s v="Very High"/>
    <n v="7"/>
    <n v="9"/>
    <x v="16"/>
    <s v="Asia"/>
    <s v="Northern Hemisphere"/>
    <n v="1"/>
  </r>
  <r>
    <s v="TWX5824"/>
    <n v="26"/>
    <s v="Young"/>
    <s v="Male"/>
    <n v="340"/>
    <s v="Dangerous"/>
    <s v="124/96"/>
    <n v="80"/>
    <n v="1"/>
    <n v="0"/>
    <n v="1"/>
    <n v="1"/>
    <n v="1"/>
    <n v="17.66095584"/>
    <s v="Average"/>
    <n v="0"/>
    <n v="1"/>
    <n v="10"/>
    <n v="10.62334529"/>
    <n v="88242"/>
    <n v="25.04080386"/>
    <n v="498"/>
    <s v="High"/>
    <n v="5"/>
    <n v="10"/>
    <x v="15"/>
    <s v="Australia"/>
    <s v="Southern Hemisphere"/>
    <n v="0"/>
  </r>
  <r>
    <s v="HDW2163"/>
    <n v="42"/>
    <s v="Middle Age"/>
    <s v="Male"/>
    <n v="393"/>
    <s v="Dangerous"/>
    <s v="156/103"/>
    <n v="84"/>
    <n v="0"/>
    <n v="1"/>
    <n v="1"/>
    <n v="0"/>
    <n v="0"/>
    <n v="7.5503781950000004"/>
    <s v="Unhealthy"/>
    <n v="1"/>
    <n v="0"/>
    <n v="6"/>
    <n v="8.5162016600000001"/>
    <n v="173255"/>
    <n v="19.455314869999999"/>
    <n v="641"/>
    <s v="Very High"/>
    <n v="4"/>
    <n v="7"/>
    <x v="8"/>
    <s v="North America"/>
    <s v="Northern Hemisphere"/>
    <n v="0"/>
  </r>
  <r>
    <s v="JSH4754"/>
    <n v="61"/>
    <s v="Old"/>
    <s v="Male"/>
    <n v="143"/>
    <s v="Heart-Healthy"/>
    <s v="145/100"/>
    <n v="54"/>
    <n v="1"/>
    <n v="0"/>
    <n v="1"/>
    <n v="0"/>
    <n v="0"/>
    <n v="16.773270140000001"/>
    <s v="Unhealthy"/>
    <n v="0"/>
    <n v="0"/>
    <n v="4"/>
    <n v="6.4264805840000001"/>
    <n v="123090"/>
    <n v="22.677596820000002"/>
    <n v="675"/>
    <s v="Very High"/>
    <n v="4"/>
    <n v="6"/>
    <x v="10"/>
    <s v="Asia"/>
    <s v="Northern Hemisphere"/>
    <n v="0"/>
  </r>
  <r>
    <s v="HOT0259"/>
    <n v="64"/>
    <s v="Old"/>
    <s v="Female"/>
    <n v="260"/>
    <s v="Dangerous"/>
    <s v="163/69"/>
    <n v="93"/>
    <n v="1"/>
    <n v="1"/>
    <n v="1"/>
    <n v="0"/>
    <n v="1"/>
    <n v="6.4256008659999999"/>
    <s v="Average"/>
    <n v="0"/>
    <n v="0"/>
    <n v="4"/>
    <n v="3.5509787629999998"/>
    <n v="24413"/>
    <n v="33.298356089999999"/>
    <n v="486"/>
    <s v="High"/>
    <n v="3"/>
    <n v="7"/>
    <x v="0"/>
    <s v="South America"/>
    <s v="Southern Hemisphere"/>
    <n v="0"/>
  </r>
  <r>
    <s v="FGI7971"/>
    <n v="81"/>
    <s v="Old"/>
    <s v="Female"/>
    <n v="398"/>
    <s v="Dangerous"/>
    <s v="120/64"/>
    <n v="51"/>
    <n v="0"/>
    <n v="0"/>
    <n v="1"/>
    <n v="0"/>
    <n v="1"/>
    <n v="13.25978649"/>
    <s v="Unhealthy"/>
    <n v="0"/>
    <n v="0"/>
    <n v="5"/>
    <n v="5.4717961639999997"/>
    <n v="21510"/>
    <n v="30.311427500000001"/>
    <n v="291"/>
    <s v="High"/>
    <n v="6"/>
    <n v="9"/>
    <x v="9"/>
    <s v="Asia"/>
    <s v="Northern Hemisphere"/>
    <n v="1"/>
  </r>
  <r>
    <s v="TJP8005"/>
    <n v="20"/>
    <s v="Young"/>
    <s v="Male"/>
    <n v="322"/>
    <s v="Dangerous"/>
    <s v="109/75"/>
    <n v="94"/>
    <n v="1"/>
    <n v="0"/>
    <n v="1"/>
    <n v="1"/>
    <n v="1"/>
    <n v="12.50420939"/>
    <s v="Average"/>
    <n v="1"/>
    <n v="0"/>
    <n v="9"/>
    <n v="0.81438254700000001"/>
    <n v="293567"/>
    <n v="37.424986509999997"/>
    <n v="499"/>
    <s v="High"/>
    <n v="0"/>
    <n v="5"/>
    <x v="18"/>
    <s v="South America"/>
    <s v="Northern Hemisphere"/>
    <n v="0"/>
  </r>
  <r>
    <s v="GGM7018"/>
    <n v="34"/>
    <s v="Middle Age"/>
    <s v="Female"/>
    <n v="379"/>
    <s v="Dangerous"/>
    <s v="157/90"/>
    <n v="108"/>
    <n v="1"/>
    <n v="1"/>
    <n v="0"/>
    <n v="0"/>
    <n v="1"/>
    <n v="6.9472421730000002"/>
    <s v="Unhealthy"/>
    <n v="1"/>
    <n v="1"/>
    <n v="3"/>
    <n v="7.1696283950000002"/>
    <n v="52490"/>
    <n v="35.237716300000002"/>
    <n v="102"/>
    <s v="Healthy"/>
    <n v="2"/>
    <n v="4"/>
    <x v="1"/>
    <s v="North America"/>
    <s v="Northern Hemisphere"/>
    <n v="1"/>
  </r>
  <r>
    <s v="PGE2218"/>
    <n v="20"/>
    <s v="Young"/>
    <s v="Female"/>
    <n v="232"/>
    <s v="At-Risk"/>
    <s v="150/73"/>
    <n v="62"/>
    <n v="1"/>
    <n v="0"/>
    <n v="0"/>
    <n v="0"/>
    <n v="0"/>
    <n v="12.036650679999999"/>
    <s v="Unhealthy"/>
    <n v="0"/>
    <n v="1"/>
    <n v="10"/>
    <n v="0.97213430499999998"/>
    <n v="206014"/>
    <n v="30.235100209999999"/>
    <n v="784"/>
    <s v="Very High"/>
    <n v="1"/>
    <n v="6"/>
    <x v="17"/>
    <s v="Australia"/>
    <s v="Southern Hemisphere"/>
    <n v="1"/>
  </r>
  <r>
    <s v="TXR5763"/>
    <n v="85"/>
    <s v="Old"/>
    <s v="Male"/>
    <n v="338"/>
    <s v="Dangerous"/>
    <s v="124/109"/>
    <n v="59"/>
    <n v="0"/>
    <n v="0"/>
    <n v="1"/>
    <n v="0"/>
    <n v="1"/>
    <n v="17.95524468"/>
    <s v="Healthy"/>
    <n v="0"/>
    <n v="0"/>
    <n v="5"/>
    <n v="5.3550830810000001"/>
    <n v="38198"/>
    <n v="38.374123869999998"/>
    <n v="559"/>
    <s v="Very High"/>
    <n v="7"/>
    <n v="7"/>
    <x v="6"/>
    <s v="South America"/>
    <s v="Southern Hemisphere"/>
    <n v="0"/>
  </r>
  <r>
    <s v="JYX1946"/>
    <n v="23"/>
    <s v="Young"/>
    <s v="Male"/>
    <n v="196"/>
    <s v="Heart-Healthy"/>
    <s v="118/63"/>
    <n v="94"/>
    <n v="0"/>
    <n v="1"/>
    <n v="1"/>
    <n v="1"/>
    <n v="1"/>
    <n v="14.994205539999999"/>
    <s v="Unhealthy"/>
    <n v="0"/>
    <n v="1"/>
    <n v="9"/>
    <n v="7.596957937"/>
    <n v="263571"/>
    <n v="38.020073340000003"/>
    <n v="138"/>
    <s v="Healthy"/>
    <n v="0"/>
    <n v="7"/>
    <x v="1"/>
    <s v="North America"/>
    <s v="Northern Hemisphere"/>
    <n v="0"/>
  </r>
  <r>
    <s v="YWN1430"/>
    <n v="89"/>
    <s v="Old"/>
    <s v="Male"/>
    <n v="187"/>
    <s v="Heart-Healthy"/>
    <s v="107/76"/>
    <n v="74"/>
    <n v="0"/>
    <n v="1"/>
    <n v="1"/>
    <n v="0"/>
    <n v="1"/>
    <n v="13.075854059999999"/>
    <s v="Unhealthy"/>
    <n v="0"/>
    <n v="0"/>
    <n v="1"/>
    <n v="5.774757277"/>
    <n v="60255"/>
    <n v="20.92714209"/>
    <n v="753"/>
    <s v="Very High"/>
    <n v="7"/>
    <n v="4"/>
    <x v="15"/>
    <s v="Australia"/>
    <s v="Southern Hemisphere"/>
    <n v="1"/>
  </r>
  <r>
    <s v="FDW0902"/>
    <n v="85"/>
    <s v="Old"/>
    <s v="Male"/>
    <n v="326"/>
    <s v="Dangerous"/>
    <s v="94/68"/>
    <n v="103"/>
    <n v="1"/>
    <n v="0"/>
    <n v="1"/>
    <n v="1"/>
    <n v="0"/>
    <n v="2.8596493459999999"/>
    <s v="Healthy"/>
    <n v="0"/>
    <n v="0"/>
    <n v="1"/>
    <n v="5.3341902809999997"/>
    <n v="160497"/>
    <n v="34.233040989999999"/>
    <n v="457"/>
    <s v="High"/>
    <n v="7"/>
    <n v="6"/>
    <x v="1"/>
    <s v="North America"/>
    <s v="Northern Hemisphere"/>
    <n v="0"/>
  </r>
  <r>
    <s v="EIT4848"/>
    <n v="53"/>
    <s v="Middle Age"/>
    <s v="Female"/>
    <n v="244"/>
    <s v="Dangerous"/>
    <s v="109/80"/>
    <n v="77"/>
    <n v="0"/>
    <n v="1"/>
    <n v="1"/>
    <n v="1"/>
    <n v="1"/>
    <n v="17.57789258"/>
    <s v="Average"/>
    <n v="0"/>
    <n v="0"/>
    <n v="5"/>
    <n v="2.4085486839999999"/>
    <n v="91336"/>
    <n v="25.877139020000001"/>
    <n v="480"/>
    <s v="High"/>
    <n v="7"/>
    <n v="4"/>
    <x v="7"/>
    <s v="Africa"/>
    <s v="Southern Hemisphere"/>
    <n v="0"/>
  </r>
  <r>
    <s v="VQZ8797"/>
    <n v="57"/>
    <s v="Old"/>
    <s v="Male"/>
    <n v="213"/>
    <s v="At-Risk"/>
    <s v="159/63"/>
    <n v="56"/>
    <n v="1"/>
    <n v="0"/>
    <n v="1"/>
    <n v="1"/>
    <n v="1"/>
    <n v="1.5721973419999999"/>
    <s v="Average"/>
    <n v="0"/>
    <n v="0"/>
    <n v="6"/>
    <n v="3.4733911609999999"/>
    <n v="148155"/>
    <n v="28.254918140000001"/>
    <n v="226"/>
    <s v="High"/>
    <n v="1"/>
    <n v="8"/>
    <x v="3"/>
    <s v="Asia"/>
    <s v="Northern Hemisphere"/>
    <n v="1"/>
  </r>
  <r>
    <s v="IQF0232"/>
    <n v="32"/>
    <s v="Middle Age"/>
    <s v="Female"/>
    <n v="297"/>
    <s v="Dangerous"/>
    <s v="168/81"/>
    <n v="60"/>
    <n v="0"/>
    <n v="0"/>
    <n v="0"/>
    <n v="0"/>
    <n v="0"/>
    <n v="4.3138112580000003"/>
    <s v="Unhealthy"/>
    <n v="0"/>
    <n v="1"/>
    <n v="4"/>
    <n v="0.72435536099999998"/>
    <n v="225999"/>
    <n v="32.168232449999998"/>
    <n v="334"/>
    <s v="High"/>
    <n v="1"/>
    <n v="7"/>
    <x v="12"/>
    <s v="Europe"/>
    <s v="Southern Hemisphere"/>
    <n v="1"/>
  </r>
  <r>
    <s v="YES4508"/>
    <n v="47"/>
    <s v="Middle Age"/>
    <s v="Male"/>
    <n v="379"/>
    <s v="Dangerous"/>
    <s v="101/61"/>
    <n v="57"/>
    <n v="1"/>
    <n v="0"/>
    <n v="1"/>
    <n v="1"/>
    <n v="1"/>
    <n v="1.538179822"/>
    <s v="Average"/>
    <n v="0"/>
    <n v="1"/>
    <n v="8"/>
    <n v="5.4836787659999997"/>
    <n v="184992"/>
    <n v="33.055615670000002"/>
    <n v="240"/>
    <s v="High"/>
    <n v="0"/>
    <n v="8"/>
    <x v="17"/>
    <s v="Australia"/>
    <s v="Southern Hemisphere"/>
    <n v="0"/>
  </r>
  <r>
    <s v="CAE4734"/>
    <n v="57"/>
    <s v="Old"/>
    <s v="Female"/>
    <n v="346"/>
    <s v="Dangerous"/>
    <s v="134/94"/>
    <n v="101"/>
    <n v="0"/>
    <n v="0"/>
    <n v="1"/>
    <n v="1"/>
    <n v="1"/>
    <n v="11.224059349999999"/>
    <s v="Average"/>
    <n v="1"/>
    <n v="1"/>
    <n v="7"/>
    <n v="6.242705484"/>
    <n v="174426"/>
    <n v="31.408110700000002"/>
    <n v="604"/>
    <s v="Very High"/>
    <n v="6"/>
    <n v="9"/>
    <x v="13"/>
    <s v="Asia"/>
    <s v="Northern Hemisphere"/>
    <n v="0"/>
  </r>
  <r>
    <s v="TRU8984"/>
    <n v="43"/>
    <s v="Middle Age"/>
    <s v="Male"/>
    <n v="251"/>
    <s v="Dangerous"/>
    <s v="163/80"/>
    <n v="101"/>
    <n v="1"/>
    <n v="0"/>
    <n v="1"/>
    <n v="0"/>
    <n v="0"/>
    <n v="7.7563767700000001"/>
    <s v="Average"/>
    <n v="0"/>
    <n v="0"/>
    <n v="8"/>
    <n v="9.4860760289999995"/>
    <n v="136432"/>
    <n v="39.69648171"/>
    <n v="722"/>
    <s v="Very High"/>
    <n v="4"/>
    <n v="4"/>
    <x v="12"/>
    <s v="Europe"/>
    <s v="Southern Hemisphere"/>
    <n v="1"/>
  </r>
  <r>
    <s v="QFG9891"/>
    <n v="37"/>
    <s v="Middle Age"/>
    <s v="Male"/>
    <n v="200"/>
    <s v="At-Risk"/>
    <s v="122/85"/>
    <n v="51"/>
    <n v="1"/>
    <n v="1"/>
    <n v="1"/>
    <n v="0"/>
    <n v="0"/>
    <n v="13.13672981"/>
    <s v="Healthy"/>
    <n v="0"/>
    <n v="1"/>
    <n v="5"/>
    <n v="9.7268473530000001"/>
    <n v="256342"/>
    <n v="22.472651639999999"/>
    <n v="134"/>
    <s v="Healthy"/>
    <n v="6"/>
    <n v="10"/>
    <x v="2"/>
    <s v="Europe"/>
    <s v="Northern Hemisphere"/>
    <n v="1"/>
  </r>
  <r>
    <s v="RDL4496"/>
    <n v="87"/>
    <s v="Old"/>
    <s v="Male"/>
    <n v="167"/>
    <s v="Heart-Healthy"/>
    <s v="93/70"/>
    <n v="110"/>
    <n v="1"/>
    <n v="0"/>
    <n v="1"/>
    <n v="0"/>
    <n v="1"/>
    <n v="2.1767256750000001"/>
    <s v="Healthy"/>
    <n v="0"/>
    <n v="1"/>
    <n v="1"/>
    <n v="1.1867629120000001"/>
    <n v="276096"/>
    <n v="38.76679523"/>
    <n v="138"/>
    <s v="Healthy"/>
    <n v="0"/>
    <n v="4"/>
    <x v="6"/>
    <s v="South America"/>
    <s v="Southern Hemisphere"/>
    <n v="0"/>
  </r>
  <r>
    <s v="DDR3105"/>
    <n v="54"/>
    <s v="Middle Age"/>
    <s v="Male"/>
    <n v="372"/>
    <s v="Dangerous"/>
    <s v="96/97"/>
    <n v="87"/>
    <n v="0"/>
    <n v="1"/>
    <n v="1"/>
    <n v="0"/>
    <n v="0"/>
    <n v="13.405634190000001"/>
    <s v="Average"/>
    <n v="1"/>
    <n v="0"/>
    <n v="4"/>
    <n v="1.865722527"/>
    <n v="49154"/>
    <n v="20.199948129999999"/>
    <n v="445"/>
    <s v="High"/>
    <n v="4"/>
    <n v="5"/>
    <x v="18"/>
    <s v="South America"/>
    <s v="Northern Hemisphere"/>
    <n v="1"/>
  </r>
  <r>
    <s v="EFI4986"/>
    <n v="90"/>
    <s v="Old"/>
    <s v="Male"/>
    <n v="143"/>
    <s v="Heart-Healthy"/>
    <s v="170/101"/>
    <n v="79"/>
    <n v="0"/>
    <n v="1"/>
    <n v="1"/>
    <n v="1"/>
    <n v="0"/>
    <n v="13.60415021"/>
    <s v="Unhealthy"/>
    <n v="1"/>
    <n v="0"/>
    <n v="1"/>
    <n v="1.4014728219999999"/>
    <n v="265200"/>
    <n v="27.704778409999999"/>
    <n v="563"/>
    <s v="Very High"/>
    <n v="0"/>
    <n v="8"/>
    <x v="17"/>
    <s v="Australia"/>
    <s v="Southern Hemisphere"/>
    <n v="0"/>
  </r>
  <r>
    <s v="ENT6612"/>
    <n v="48"/>
    <s v="Middle Age"/>
    <s v="Male"/>
    <n v="266"/>
    <s v="Dangerous"/>
    <s v="123/90"/>
    <n v="65"/>
    <n v="1"/>
    <n v="1"/>
    <n v="1"/>
    <n v="0"/>
    <n v="1"/>
    <n v="2.4715574249999999"/>
    <s v="Unhealthy"/>
    <n v="1"/>
    <n v="1"/>
    <n v="8"/>
    <n v="9.4333082410000006"/>
    <n v="132435"/>
    <n v="28.72683018"/>
    <n v="694"/>
    <s v="Very High"/>
    <n v="5"/>
    <n v="5"/>
    <x v="3"/>
    <s v="Asia"/>
    <s v="Northern Hemisphere"/>
    <n v="0"/>
  </r>
  <r>
    <s v="BWZ1182"/>
    <n v="64"/>
    <s v="Old"/>
    <s v="Male"/>
    <n v="257"/>
    <s v="Dangerous"/>
    <s v="111/82"/>
    <n v="98"/>
    <n v="1"/>
    <n v="0"/>
    <n v="1"/>
    <n v="0"/>
    <n v="1"/>
    <n v="6.5739844610000002"/>
    <s v="Unhealthy"/>
    <n v="0"/>
    <n v="0"/>
    <n v="10"/>
    <n v="5.4878180590000003"/>
    <n v="220720"/>
    <n v="29.793462640000001"/>
    <n v="340"/>
    <s v="High"/>
    <n v="2"/>
    <n v="7"/>
    <x v="8"/>
    <s v="North America"/>
    <s v="Northern Hemisphere"/>
    <n v="0"/>
  </r>
  <r>
    <s v="MUE3250"/>
    <n v="52"/>
    <s v="Middle Age"/>
    <s v="Male"/>
    <n v="182"/>
    <s v="Heart-Healthy"/>
    <s v="176/73"/>
    <n v="51"/>
    <n v="1"/>
    <n v="1"/>
    <n v="1"/>
    <n v="1"/>
    <n v="1"/>
    <n v="14.072473949999999"/>
    <s v="Unhealthy"/>
    <n v="0"/>
    <n v="1"/>
    <n v="7"/>
    <n v="1.575630783"/>
    <n v="175510"/>
    <n v="26.25105117"/>
    <n v="433"/>
    <s v="High"/>
    <n v="4"/>
    <n v="5"/>
    <x v="5"/>
    <s v="Asia"/>
    <s v="Northern Hemisphere"/>
    <n v="0"/>
  </r>
  <r>
    <s v="WUO6092"/>
    <n v="44"/>
    <s v="Middle Age"/>
    <s v="Male"/>
    <n v="363"/>
    <s v="Dangerous"/>
    <s v="108/72"/>
    <n v="89"/>
    <n v="1"/>
    <n v="1"/>
    <n v="1"/>
    <n v="0"/>
    <n v="1"/>
    <n v="11.42437123"/>
    <s v="Unhealthy"/>
    <n v="0"/>
    <n v="0"/>
    <n v="9"/>
    <n v="4.4805174870000002"/>
    <n v="35796"/>
    <n v="35.711240109999999"/>
    <n v="735"/>
    <s v="Very High"/>
    <n v="0"/>
    <n v="9"/>
    <x v="2"/>
    <s v="Europe"/>
    <s v="Northern Hemisphere"/>
    <n v="0"/>
  </r>
  <r>
    <s v="WBG3584"/>
    <n v="33"/>
    <s v="Middle Age"/>
    <s v="Male"/>
    <n v="380"/>
    <s v="Dangerous"/>
    <s v="129/106"/>
    <n v="97"/>
    <n v="1"/>
    <n v="1"/>
    <n v="1"/>
    <n v="0"/>
    <n v="1"/>
    <n v="13.91249599"/>
    <s v="Unhealthy"/>
    <n v="1"/>
    <n v="1"/>
    <n v="2"/>
    <n v="7.1116158199999999"/>
    <n v="221053"/>
    <n v="21.820359"/>
    <n v="768"/>
    <s v="Very High"/>
    <n v="6"/>
    <n v="5"/>
    <x v="19"/>
    <s v="Europe"/>
    <s v="Northern Hemisphere"/>
    <n v="0"/>
  </r>
  <r>
    <s v="WGN0978"/>
    <n v="70"/>
    <s v="Old"/>
    <s v="Male"/>
    <n v="232"/>
    <s v="At-Risk"/>
    <s v="162/98"/>
    <n v="47"/>
    <n v="0"/>
    <n v="0"/>
    <n v="1"/>
    <n v="0"/>
    <n v="1"/>
    <n v="12.844822110000001"/>
    <s v="Unhealthy"/>
    <n v="1"/>
    <n v="0"/>
    <n v="5"/>
    <n v="1.792562561"/>
    <n v="292427"/>
    <n v="32.450868839999998"/>
    <n v="547"/>
    <s v="Very High"/>
    <n v="4"/>
    <n v="4"/>
    <x v="15"/>
    <s v="Australia"/>
    <s v="Southern Hemisphere"/>
    <n v="1"/>
  </r>
  <r>
    <s v="NDD2483"/>
    <n v="56"/>
    <s v="Old"/>
    <s v="Male"/>
    <n v="207"/>
    <s v="At-Risk"/>
    <s v="111/92"/>
    <n v="95"/>
    <n v="1"/>
    <n v="0"/>
    <n v="1"/>
    <n v="1"/>
    <n v="1"/>
    <n v="0.26111995500000001"/>
    <s v="Healthy"/>
    <n v="1"/>
    <n v="0"/>
    <n v="1"/>
    <n v="6.00264021"/>
    <n v="45137"/>
    <n v="20.9945725"/>
    <n v="346"/>
    <s v="High"/>
    <n v="0"/>
    <n v="7"/>
    <x v="9"/>
    <s v="Asia"/>
    <s v="Northern Hemisphere"/>
    <n v="0"/>
  </r>
  <r>
    <s v="YIN4730"/>
    <n v="21"/>
    <s v="Young"/>
    <s v="Male"/>
    <n v="362"/>
    <s v="Dangerous"/>
    <s v="133/99"/>
    <n v="89"/>
    <n v="1"/>
    <n v="1"/>
    <n v="1"/>
    <n v="1"/>
    <n v="1"/>
    <n v="10.90679435"/>
    <s v="Average"/>
    <n v="1"/>
    <n v="0"/>
    <n v="6"/>
    <n v="1.58266587"/>
    <n v="267035"/>
    <n v="20.012633210000001"/>
    <n v="191"/>
    <s v="Borderline High"/>
    <n v="5"/>
    <n v="5"/>
    <x v="17"/>
    <s v="Australia"/>
    <s v="Southern Hemisphere"/>
    <n v="1"/>
  </r>
  <r>
    <s v="OBC3271"/>
    <n v="32"/>
    <s v="Middle Age"/>
    <s v="Male"/>
    <n v="323"/>
    <s v="Dangerous"/>
    <s v="110/98"/>
    <n v="78"/>
    <n v="1"/>
    <n v="0"/>
    <n v="1"/>
    <n v="0"/>
    <n v="0"/>
    <n v="4.7589838750000002"/>
    <s v="Healthy"/>
    <n v="1"/>
    <n v="0"/>
    <n v="8"/>
    <n v="1.5841227170000001"/>
    <n v="157939"/>
    <n v="26.197195000000001"/>
    <n v="152"/>
    <s v="Borderline High"/>
    <n v="4"/>
    <n v="9"/>
    <x v="5"/>
    <s v="Asia"/>
    <s v="Northern Hemisphere"/>
    <n v="0"/>
  </r>
  <r>
    <s v="XGA2679"/>
    <n v="40"/>
    <s v="Middle Age"/>
    <s v="Female"/>
    <n v="198"/>
    <s v="Heart-Healthy"/>
    <s v="162/100"/>
    <n v="40"/>
    <n v="1"/>
    <n v="0"/>
    <n v="0"/>
    <n v="1"/>
    <n v="1"/>
    <n v="3.223796273"/>
    <s v="Healthy"/>
    <n v="0"/>
    <n v="0"/>
    <n v="3"/>
    <n v="11.134666920000001"/>
    <n v="84466"/>
    <n v="31.790320659999999"/>
    <n v="656"/>
    <s v="Very High"/>
    <n v="3"/>
    <n v="10"/>
    <x v="3"/>
    <s v="Asia"/>
    <s v="Northern Hemisphere"/>
    <n v="1"/>
  </r>
  <r>
    <s v="TBX0240"/>
    <n v="37"/>
    <s v="Middle Age"/>
    <s v="Male"/>
    <n v="130"/>
    <s v="Heart-Healthy"/>
    <s v="169/91"/>
    <n v="98"/>
    <n v="0"/>
    <n v="0"/>
    <n v="1"/>
    <n v="0"/>
    <n v="1"/>
    <n v="2.702682448"/>
    <s v="Unhealthy"/>
    <n v="1"/>
    <n v="1"/>
    <n v="9"/>
    <n v="3.9908131089999999"/>
    <n v="50602"/>
    <n v="33.622159609999997"/>
    <n v="492"/>
    <s v="High"/>
    <n v="3"/>
    <n v="5"/>
    <x v="6"/>
    <s v="South America"/>
    <s v="Southern Hemisphere"/>
    <n v="0"/>
  </r>
  <r>
    <s v="TRV6792"/>
    <n v="38"/>
    <s v="Middle Age"/>
    <s v="Male"/>
    <n v="359"/>
    <s v="Dangerous"/>
    <s v="96/99"/>
    <n v="95"/>
    <n v="1"/>
    <n v="0"/>
    <n v="1"/>
    <n v="0"/>
    <n v="1"/>
    <n v="3.9454277360000001"/>
    <s v="Average"/>
    <n v="0"/>
    <n v="1"/>
    <n v="4"/>
    <n v="1.6221331569999999"/>
    <n v="149618"/>
    <n v="30.168614430000002"/>
    <n v="403"/>
    <s v="High"/>
    <n v="1"/>
    <n v="5"/>
    <x v="1"/>
    <s v="North America"/>
    <s v="Northern Hemisphere"/>
    <n v="0"/>
  </r>
  <r>
    <s v="XIM8237"/>
    <n v="35"/>
    <s v="Middle Age"/>
    <s v="Female"/>
    <n v="194"/>
    <s v="Heart-Healthy"/>
    <s v="140/75"/>
    <n v="70"/>
    <n v="0"/>
    <n v="0"/>
    <n v="0"/>
    <n v="0"/>
    <n v="1"/>
    <n v="10.99078222"/>
    <s v="Average"/>
    <n v="0"/>
    <n v="0"/>
    <n v="2"/>
    <n v="7.3294042360000002"/>
    <n v="133459"/>
    <n v="26.336036459999999"/>
    <n v="592"/>
    <s v="Very High"/>
    <n v="2"/>
    <n v="8"/>
    <x v="1"/>
    <s v="North America"/>
    <s v="Northern Hemisphere"/>
    <n v="1"/>
  </r>
  <r>
    <s v="GYU0511"/>
    <n v="23"/>
    <s v="Young"/>
    <s v="Female"/>
    <n v="381"/>
    <s v="Dangerous"/>
    <s v="165/67"/>
    <n v="61"/>
    <n v="1"/>
    <n v="0"/>
    <n v="0"/>
    <n v="0"/>
    <n v="0"/>
    <n v="12.701418390000001"/>
    <s v="Healthy"/>
    <n v="1"/>
    <n v="0"/>
    <n v="2"/>
    <n v="4.0063428390000002"/>
    <n v="164967"/>
    <n v="23.54588541"/>
    <n v="173"/>
    <s v="Borderline High"/>
    <n v="1"/>
    <n v="9"/>
    <x v="11"/>
    <s v="Europe"/>
    <s v="Southern Hemisphere"/>
    <n v="0"/>
  </r>
  <r>
    <s v="VWZ4235"/>
    <n v="53"/>
    <s v="Middle Age"/>
    <s v="Male"/>
    <n v="135"/>
    <s v="Heart-Healthy"/>
    <s v="154/108"/>
    <n v="50"/>
    <n v="1"/>
    <n v="0"/>
    <n v="1"/>
    <n v="0"/>
    <n v="1"/>
    <n v="2.8200728829999999"/>
    <s v="Unhealthy"/>
    <n v="0"/>
    <n v="0"/>
    <n v="4"/>
    <n v="10.696561000000001"/>
    <n v="246641"/>
    <n v="22.513151709999999"/>
    <n v="279"/>
    <s v="High"/>
    <n v="0"/>
    <n v="7"/>
    <x v="2"/>
    <s v="Europe"/>
    <s v="Northern Hemisphere"/>
    <n v="1"/>
  </r>
  <r>
    <s v="ASC9524"/>
    <n v="50"/>
    <s v="Middle Age"/>
    <s v="Male"/>
    <n v="381"/>
    <s v="Dangerous"/>
    <s v="99/61"/>
    <n v="99"/>
    <n v="0"/>
    <n v="1"/>
    <n v="1"/>
    <n v="0"/>
    <n v="1"/>
    <n v="16.506620730000002"/>
    <s v="Unhealthy"/>
    <n v="0"/>
    <n v="1"/>
    <n v="7"/>
    <n v="3.6563366180000001"/>
    <n v="279467"/>
    <n v="39.660510819999999"/>
    <n v="304"/>
    <s v="High"/>
    <n v="3"/>
    <n v="5"/>
    <x v="19"/>
    <s v="Europe"/>
    <s v="Northern Hemisphere"/>
    <n v="0"/>
  </r>
  <r>
    <s v="KBM6714"/>
    <n v="80"/>
    <s v="Old"/>
    <s v="Male"/>
    <n v="217"/>
    <s v="At-Risk"/>
    <s v="176/103"/>
    <n v="67"/>
    <n v="0"/>
    <n v="1"/>
    <n v="1"/>
    <n v="0"/>
    <n v="1"/>
    <n v="16.915606499999999"/>
    <s v="Healthy"/>
    <n v="1"/>
    <n v="1"/>
    <n v="5"/>
    <n v="5.1451251080000002"/>
    <n v="37821"/>
    <n v="20.33683241"/>
    <n v="110"/>
    <s v="Healthy"/>
    <n v="4"/>
    <n v="10"/>
    <x v="1"/>
    <s v="North America"/>
    <s v="Northern Hemisphere"/>
    <n v="0"/>
  </r>
  <r>
    <s v="ARL9526"/>
    <n v="61"/>
    <s v="Old"/>
    <s v="Male"/>
    <n v="305"/>
    <s v="Dangerous"/>
    <s v="103/63"/>
    <n v="86"/>
    <n v="1"/>
    <n v="1"/>
    <n v="1"/>
    <n v="0"/>
    <n v="1"/>
    <n v="15.631525269999999"/>
    <s v="Unhealthy"/>
    <n v="0"/>
    <n v="1"/>
    <n v="8"/>
    <n v="5.454152197"/>
    <n v="30772"/>
    <n v="24.38155407"/>
    <n v="680"/>
    <s v="Very High"/>
    <n v="0"/>
    <n v="6"/>
    <x v="6"/>
    <s v="South America"/>
    <s v="Southern Hemisphere"/>
    <n v="0"/>
  </r>
  <r>
    <s v="GWN5364"/>
    <n v="71"/>
    <s v="Old"/>
    <s v="Female"/>
    <n v="359"/>
    <s v="Dangerous"/>
    <s v="144/98"/>
    <n v="70"/>
    <n v="1"/>
    <n v="0"/>
    <n v="1"/>
    <n v="0"/>
    <n v="1"/>
    <n v="6.5160107099999998"/>
    <s v="Unhealthy"/>
    <n v="0"/>
    <n v="1"/>
    <n v="5"/>
    <n v="10.393237940000001"/>
    <n v="86379"/>
    <n v="21.046803820000001"/>
    <n v="764"/>
    <s v="Very High"/>
    <n v="2"/>
    <n v="5"/>
    <x v="16"/>
    <s v="Asia"/>
    <s v="Northern Hemisphere"/>
    <n v="1"/>
  </r>
  <r>
    <s v="YWI1093"/>
    <n v="42"/>
    <s v="Middle Age"/>
    <s v="Female"/>
    <n v="143"/>
    <s v="Heart-Healthy"/>
    <s v="142/68"/>
    <n v="66"/>
    <n v="0"/>
    <n v="1"/>
    <n v="1"/>
    <n v="1"/>
    <n v="0"/>
    <n v="16.4977959"/>
    <s v="Average"/>
    <n v="1"/>
    <n v="0"/>
    <n v="4"/>
    <n v="6.7134834430000003"/>
    <n v="144480"/>
    <n v="39.92756352"/>
    <n v="643"/>
    <s v="Very High"/>
    <n v="4"/>
    <n v="5"/>
    <x v="4"/>
    <s v="Europe"/>
    <s v="Northern Hemisphere"/>
    <n v="0"/>
  </r>
  <r>
    <s v="HIT8028"/>
    <n v="59"/>
    <s v="Old"/>
    <s v="Male"/>
    <n v="360"/>
    <s v="Dangerous"/>
    <s v="96/91"/>
    <n v="64"/>
    <n v="1"/>
    <n v="0"/>
    <n v="1"/>
    <n v="1"/>
    <n v="1"/>
    <n v="7.9967158659999997"/>
    <s v="Unhealthy"/>
    <n v="1"/>
    <n v="0"/>
    <n v="6"/>
    <n v="5.6768739479999999"/>
    <n v="277857"/>
    <n v="39.207030809999999"/>
    <n v="215"/>
    <s v="High"/>
    <n v="4"/>
    <n v="6"/>
    <x v="11"/>
    <s v="Europe"/>
    <s v="Southern Hemisphere"/>
    <n v="1"/>
  </r>
  <r>
    <s v="VAQ4681"/>
    <n v="71"/>
    <s v="Old"/>
    <s v="Female"/>
    <n v="291"/>
    <s v="Dangerous"/>
    <s v="123/81"/>
    <n v="54"/>
    <n v="1"/>
    <n v="0"/>
    <n v="1"/>
    <n v="0"/>
    <n v="1"/>
    <n v="2.6534085410000001"/>
    <s v="Unhealthy"/>
    <n v="1"/>
    <n v="0"/>
    <n v="7"/>
    <n v="10.71071371"/>
    <n v="69874"/>
    <n v="33.890293489999998"/>
    <n v="285"/>
    <s v="High"/>
    <n v="1"/>
    <n v="6"/>
    <x v="2"/>
    <s v="Europe"/>
    <s v="Northern Hemisphere"/>
    <n v="0"/>
  </r>
  <r>
    <s v="LTG8511"/>
    <n v="18"/>
    <s v="Young"/>
    <s v="Male"/>
    <n v="151"/>
    <s v="Heart-Healthy"/>
    <s v="103/103"/>
    <n v="74"/>
    <n v="0"/>
    <n v="1"/>
    <n v="1"/>
    <n v="0"/>
    <n v="1"/>
    <n v="5.7656179879999998"/>
    <s v="Unhealthy"/>
    <n v="1"/>
    <n v="0"/>
    <n v="5"/>
    <n v="9.1780146669999993"/>
    <n v="116932"/>
    <n v="19.029584209999999"/>
    <n v="146"/>
    <s v="Healthy"/>
    <n v="7"/>
    <n v="7"/>
    <x v="19"/>
    <s v="Europe"/>
    <s v="Northern Hemisphere"/>
    <n v="0"/>
  </r>
  <r>
    <s v="CZJ2760"/>
    <n v="58"/>
    <s v="Old"/>
    <s v="Male"/>
    <n v="202"/>
    <s v="At-Risk"/>
    <s v="108/71"/>
    <n v="69"/>
    <n v="0"/>
    <n v="1"/>
    <n v="1"/>
    <n v="0"/>
    <n v="0"/>
    <n v="15.7304265"/>
    <s v="Healthy"/>
    <n v="1"/>
    <n v="0"/>
    <n v="7"/>
    <n v="3.8375033699999999"/>
    <n v="127312"/>
    <n v="34.661305140000003"/>
    <n v="709"/>
    <s v="Very High"/>
    <n v="3"/>
    <n v="6"/>
    <x v="5"/>
    <s v="Asia"/>
    <s v="Northern Hemisphere"/>
    <n v="0"/>
  </r>
  <r>
    <s v="OPB3023"/>
    <n v="60"/>
    <s v="Old"/>
    <s v="Female"/>
    <n v="342"/>
    <s v="Dangerous"/>
    <s v="115/106"/>
    <n v="80"/>
    <n v="0"/>
    <n v="1"/>
    <n v="1"/>
    <n v="0"/>
    <n v="0"/>
    <n v="5.7568696299999997"/>
    <s v="Healthy"/>
    <n v="0"/>
    <n v="0"/>
    <n v="1"/>
    <n v="10.87138178"/>
    <n v="32460"/>
    <n v="26.081359129999999"/>
    <n v="440"/>
    <s v="High"/>
    <n v="6"/>
    <n v="4"/>
    <x v="19"/>
    <s v="Europe"/>
    <s v="Northern Hemisphere"/>
    <n v="0"/>
  </r>
  <r>
    <s v="TKE9139"/>
    <n v="33"/>
    <s v="Middle Age"/>
    <s v="Female"/>
    <n v="238"/>
    <s v="At-Risk"/>
    <s v="126/85"/>
    <n v="107"/>
    <n v="1"/>
    <n v="0"/>
    <n v="0"/>
    <n v="1"/>
    <n v="1"/>
    <n v="19.81789882"/>
    <s v="Unhealthy"/>
    <n v="1"/>
    <n v="1"/>
    <n v="4"/>
    <n v="8.8561611029999998"/>
    <n v="150469"/>
    <n v="39.106344110000002"/>
    <n v="536"/>
    <s v="Very High"/>
    <n v="7"/>
    <n v="5"/>
    <x v="1"/>
    <s v="North America"/>
    <s v="Northern Hemisphere"/>
    <n v="1"/>
  </r>
  <r>
    <s v="WIQ0576"/>
    <n v="21"/>
    <s v="Young"/>
    <s v="Male"/>
    <n v="127"/>
    <s v="Heart-Healthy"/>
    <s v="135/69"/>
    <n v="67"/>
    <n v="0"/>
    <n v="1"/>
    <n v="1"/>
    <n v="0"/>
    <n v="1"/>
    <n v="2.0610436430000001"/>
    <s v="Unhealthy"/>
    <n v="0"/>
    <n v="0"/>
    <n v="6"/>
    <n v="11.41148037"/>
    <n v="171948"/>
    <n v="21.296562959999999"/>
    <n v="464"/>
    <s v="High"/>
    <n v="2"/>
    <n v="5"/>
    <x v="10"/>
    <s v="Asia"/>
    <s v="Northern Hemisphere"/>
    <n v="0"/>
  </r>
  <r>
    <s v="YRX3866"/>
    <n v="47"/>
    <s v="Middle Age"/>
    <s v="Female"/>
    <n v="196"/>
    <s v="Heart-Healthy"/>
    <s v="125/90"/>
    <n v="46"/>
    <n v="1"/>
    <n v="1"/>
    <n v="1"/>
    <n v="0"/>
    <n v="0"/>
    <n v="18.963700790000001"/>
    <s v="Healthy"/>
    <n v="0"/>
    <n v="0"/>
    <n v="3"/>
    <n v="7.3740660460000003"/>
    <n v="222946"/>
    <n v="36.191265170000001"/>
    <n v="580"/>
    <s v="Very High"/>
    <n v="7"/>
    <n v="7"/>
    <x v="4"/>
    <s v="Europe"/>
    <s v="Northern Hemisphere"/>
    <n v="1"/>
  </r>
  <r>
    <s v="HKB5748"/>
    <n v="32"/>
    <s v="Middle Age"/>
    <s v="Male"/>
    <n v="373"/>
    <s v="Dangerous"/>
    <s v="95/109"/>
    <n v="71"/>
    <n v="1"/>
    <n v="0"/>
    <n v="1"/>
    <n v="1"/>
    <n v="1"/>
    <n v="9.4186138750000001"/>
    <s v="Unhealthy"/>
    <n v="0"/>
    <n v="0"/>
    <n v="8"/>
    <n v="9.2537783890000007"/>
    <n v="68594"/>
    <n v="27.588870230000001"/>
    <n v="480"/>
    <s v="High"/>
    <n v="3"/>
    <n v="6"/>
    <x v="7"/>
    <s v="Africa"/>
    <s v="Southern Hemisphere"/>
    <n v="0"/>
  </r>
  <r>
    <s v="VLO1419"/>
    <n v="48"/>
    <s v="Middle Age"/>
    <s v="Male"/>
    <n v="215"/>
    <s v="At-Risk"/>
    <s v="140/77"/>
    <n v="63"/>
    <n v="0"/>
    <n v="0"/>
    <n v="1"/>
    <n v="0"/>
    <n v="0"/>
    <n v="11.47056119"/>
    <s v="Average"/>
    <n v="1"/>
    <n v="1"/>
    <n v="3"/>
    <n v="3.9421079890000001"/>
    <n v="264097"/>
    <n v="35.979407760000001"/>
    <n v="582"/>
    <s v="Very High"/>
    <n v="0"/>
    <n v="10"/>
    <x v="9"/>
    <s v="Asia"/>
    <s v="Northern Hemisphere"/>
    <n v="1"/>
  </r>
  <r>
    <s v="SOL0253"/>
    <n v="88"/>
    <s v="Old"/>
    <s v="Male"/>
    <n v="293"/>
    <s v="Dangerous"/>
    <s v="105/62"/>
    <n v="90"/>
    <n v="1"/>
    <n v="1"/>
    <n v="1"/>
    <n v="0"/>
    <n v="1"/>
    <n v="13.5973442"/>
    <s v="Average"/>
    <n v="0"/>
    <n v="1"/>
    <n v="4"/>
    <n v="2.678199776"/>
    <n v="93972"/>
    <n v="28.798907549999999"/>
    <n v="634"/>
    <s v="Very High"/>
    <n v="7"/>
    <n v="7"/>
    <x v="7"/>
    <s v="Africa"/>
    <s v="Southern Hemisphere"/>
    <n v="0"/>
  </r>
  <r>
    <s v="ZNO8792"/>
    <n v="39"/>
    <s v="Middle Age"/>
    <s v="Female"/>
    <n v="308"/>
    <s v="Dangerous"/>
    <s v="156/76"/>
    <n v="42"/>
    <n v="1"/>
    <n v="1"/>
    <n v="0"/>
    <n v="0"/>
    <n v="0"/>
    <n v="17.949222689999999"/>
    <s v="Unhealthy"/>
    <n v="0"/>
    <n v="0"/>
    <n v="9"/>
    <n v="5.9850357870000002"/>
    <n v="107762"/>
    <n v="20.451386230000001"/>
    <n v="220"/>
    <s v="High"/>
    <n v="5"/>
    <n v="10"/>
    <x v="10"/>
    <s v="Asia"/>
    <s v="Northern Hemisphere"/>
    <n v="0"/>
  </r>
  <r>
    <s v="MFR3315"/>
    <n v="27"/>
    <s v="Young"/>
    <s v="Male"/>
    <n v="376"/>
    <s v="Dangerous"/>
    <s v="141/70"/>
    <n v="65"/>
    <n v="0"/>
    <n v="0"/>
    <n v="1"/>
    <n v="0"/>
    <n v="1"/>
    <n v="19.035089800000002"/>
    <s v="Average"/>
    <n v="1"/>
    <n v="0"/>
    <n v="4"/>
    <n v="1.9685025190000001"/>
    <n v="151338"/>
    <n v="37.513423889999999"/>
    <n v="796"/>
    <s v="Very High"/>
    <n v="1"/>
    <n v="4"/>
    <x v="18"/>
    <s v="South America"/>
    <s v="Northern Hemisphere"/>
    <n v="0"/>
  </r>
  <r>
    <s v="ORV1674"/>
    <n v="85"/>
    <s v="Old"/>
    <s v="Female"/>
    <n v="301"/>
    <s v="Dangerous"/>
    <s v="179/97"/>
    <n v="41"/>
    <n v="0"/>
    <n v="1"/>
    <n v="1"/>
    <n v="0"/>
    <n v="1"/>
    <n v="16.64844652"/>
    <s v="Average"/>
    <n v="0"/>
    <n v="0"/>
    <n v="9"/>
    <n v="0.98667198599999995"/>
    <n v="131303"/>
    <n v="35.686490569999997"/>
    <n v="40"/>
    <s v="Healthy"/>
    <n v="6"/>
    <n v="7"/>
    <x v="15"/>
    <s v="Australia"/>
    <s v="Southern Hemisphere"/>
    <n v="1"/>
  </r>
  <r>
    <s v="DPO9529"/>
    <n v="87"/>
    <s v="Old"/>
    <s v="Male"/>
    <n v="194"/>
    <s v="Heart-Healthy"/>
    <s v="146/110"/>
    <n v="69"/>
    <n v="1"/>
    <n v="1"/>
    <n v="1"/>
    <n v="0"/>
    <n v="0"/>
    <n v="2.361734657"/>
    <s v="Unhealthy"/>
    <n v="0"/>
    <n v="0"/>
    <n v="7"/>
    <n v="2.6056719419999999"/>
    <n v="131082"/>
    <n v="23.626051189999998"/>
    <n v="400"/>
    <s v="High"/>
    <n v="3"/>
    <n v="9"/>
    <x v="14"/>
    <s v="Africa"/>
    <s v="Northern Hemisphere"/>
    <n v="0"/>
  </r>
  <r>
    <s v="VQJ5629"/>
    <n v="45"/>
    <s v="Middle Age"/>
    <s v="Male"/>
    <n v="234"/>
    <s v="At-Risk"/>
    <s v="142/97"/>
    <n v="93"/>
    <n v="1"/>
    <n v="0"/>
    <n v="1"/>
    <n v="1"/>
    <n v="0"/>
    <n v="6.018205891"/>
    <s v="Average"/>
    <n v="1"/>
    <n v="0"/>
    <n v="6"/>
    <n v="3.407109986"/>
    <n v="171571"/>
    <n v="32.346361790000003"/>
    <n v="729"/>
    <s v="Very High"/>
    <n v="6"/>
    <n v="8"/>
    <x v="18"/>
    <s v="South America"/>
    <s v="Northern Hemisphere"/>
    <n v="1"/>
  </r>
  <r>
    <s v="KFP9039"/>
    <n v="66"/>
    <s v="Old"/>
    <s v="Female"/>
    <n v="151"/>
    <s v="Heart-Healthy"/>
    <s v="91/79"/>
    <n v="77"/>
    <n v="1"/>
    <n v="1"/>
    <n v="1"/>
    <n v="1"/>
    <n v="1"/>
    <n v="15.49486374"/>
    <s v="Average"/>
    <n v="1"/>
    <n v="1"/>
    <n v="6"/>
    <n v="1.26271351"/>
    <n v="68179"/>
    <n v="33.852079689999997"/>
    <n v="291"/>
    <s v="High"/>
    <n v="5"/>
    <n v="7"/>
    <x v="12"/>
    <s v="Europe"/>
    <s v="Southern Hemisphere"/>
    <n v="0"/>
  </r>
  <r>
    <s v="HID9124"/>
    <n v="63"/>
    <s v="Old"/>
    <s v="Male"/>
    <n v="219"/>
    <s v="At-Risk"/>
    <s v="178/85"/>
    <n v="47"/>
    <n v="1"/>
    <n v="0"/>
    <n v="1"/>
    <n v="1"/>
    <n v="0"/>
    <n v="8.053890311"/>
    <s v="Healthy"/>
    <n v="1"/>
    <n v="0"/>
    <n v="1"/>
    <n v="2.7432721930000001"/>
    <n v="294708"/>
    <n v="23.333066179999999"/>
    <n v="467"/>
    <s v="High"/>
    <n v="5"/>
    <n v="4"/>
    <x v="15"/>
    <s v="Australia"/>
    <s v="Southern Hemisphere"/>
    <n v="0"/>
  </r>
  <r>
    <s v="THA5989"/>
    <n v="33"/>
    <s v="Middle Age"/>
    <s v="Male"/>
    <n v="136"/>
    <s v="Heart-Healthy"/>
    <s v="140/91"/>
    <n v="42"/>
    <n v="1"/>
    <n v="0"/>
    <n v="1"/>
    <n v="0"/>
    <n v="1"/>
    <n v="0.43607512900000001"/>
    <s v="Average"/>
    <n v="0"/>
    <n v="1"/>
    <n v="1"/>
    <n v="7.9896049370000002"/>
    <n v="34556"/>
    <n v="25.141562870000001"/>
    <n v="88"/>
    <s v="Healthy"/>
    <n v="4"/>
    <n v="9"/>
    <x v="13"/>
    <s v="Asia"/>
    <s v="Northern Hemisphere"/>
    <n v="0"/>
  </r>
  <r>
    <s v="HNR2710"/>
    <n v="83"/>
    <s v="Old"/>
    <s v="Female"/>
    <n v="136"/>
    <s v="Heart-Healthy"/>
    <s v="145/77"/>
    <n v="95"/>
    <n v="1"/>
    <n v="0"/>
    <n v="1"/>
    <n v="1"/>
    <n v="0"/>
    <n v="8.3872816540000006"/>
    <s v="Healthy"/>
    <n v="0"/>
    <n v="1"/>
    <n v="9"/>
    <n v="7.3796109919999999"/>
    <n v="41342"/>
    <n v="28.81205254"/>
    <n v="130"/>
    <s v="Healthy"/>
    <n v="2"/>
    <n v="8"/>
    <x v="12"/>
    <s v="Europe"/>
    <s v="Southern Hemisphere"/>
    <n v="0"/>
  </r>
  <r>
    <s v="QVS8663"/>
    <n v="39"/>
    <s v="Middle Age"/>
    <s v="Male"/>
    <n v="241"/>
    <s v="Dangerous"/>
    <s v="146/71"/>
    <n v="72"/>
    <n v="1"/>
    <n v="1"/>
    <n v="1"/>
    <n v="1"/>
    <n v="1"/>
    <n v="12.3464852"/>
    <s v="Average"/>
    <n v="0"/>
    <n v="0"/>
    <n v="8"/>
    <n v="3.082762797"/>
    <n v="88165"/>
    <n v="33.693525569999998"/>
    <n v="667"/>
    <s v="Very High"/>
    <n v="3"/>
    <n v="8"/>
    <x v="14"/>
    <s v="Africa"/>
    <s v="Northern Hemisphere"/>
    <n v="0"/>
  </r>
  <r>
    <s v="XMW0158"/>
    <n v="62"/>
    <s v="Old"/>
    <s v="Female"/>
    <n v="236"/>
    <s v="At-Risk"/>
    <s v="170/98"/>
    <n v="47"/>
    <n v="1"/>
    <n v="1"/>
    <n v="1"/>
    <n v="1"/>
    <n v="1"/>
    <n v="1.659416046"/>
    <s v="Healthy"/>
    <n v="1"/>
    <n v="0"/>
    <n v="8"/>
    <n v="10.96314096"/>
    <n v="159006"/>
    <n v="19.781906589999998"/>
    <n v="357"/>
    <s v="High"/>
    <n v="4"/>
    <n v="10"/>
    <x v="13"/>
    <s v="Asia"/>
    <s v="Northern Hemisphere"/>
    <n v="0"/>
  </r>
  <r>
    <s v="NGV5661"/>
    <n v="35"/>
    <s v="Middle Age"/>
    <s v="Male"/>
    <n v="140"/>
    <s v="Heart-Healthy"/>
    <s v="145/75"/>
    <n v="110"/>
    <n v="1"/>
    <n v="1"/>
    <n v="1"/>
    <n v="0"/>
    <n v="1"/>
    <n v="13.874287369999999"/>
    <s v="Healthy"/>
    <n v="0"/>
    <n v="1"/>
    <n v="8"/>
    <n v="9.9554927989999999"/>
    <n v="82547"/>
    <n v="20.53323842"/>
    <n v="674"/>
    <s v="Very High"/>
    <n v="0"/>
    <n v="4"/>
    <x v="1"/>
    <s v="North America"/>
    <s v="Northern Hemisphere"/>
    <n v="0"/>
  </r>
  <r>
    <s v="XRE0129"/>
    <n v="18"/>
    <s v="Young"/>
    <s v="Female"/>
    <n v="221"/>
    <s v="At-Risk"/>
    <s v="136/99"/>
    <n v="79"/>
    <n v="0"/>
    <n v="1"/>
    <n v="0"/>
    <n v="1"/>
    <n v="1"/>
    <n v="14.05922569"/>
    <s v="Unhealthy"/>
    <n v="0"/>
    <n v="0"/>
    <n v="4"/>
    <n v="2.1359108459999998"/>
    <n v="167392"/>
    <n v="38.325300380000002"/>
    <n v="177"/>
    <s v="Borderline High"/>
    <n v="6"/>
    <n v="10"/>
    <x v="1"/>
    <s v="North America"/>
    <s v="Northern Hemisphere"/>
    <n v="0"/>
  </r>
  <r>
    <s v="ZEH7480"/>
    <n v="52"/>
    <s v="Middle Age"/>
    <s v="Male"/>
    <n v="295"/>
    <s v="Dangerous"/>
    <s v="124/89"/>
    <n v="96"/>
    <n v="0"/>
    <n v="1"/>
    <n v="1"/>
    <n v="0"/>
    <n v="0"/>
    <n v="6.7810668290000002"/>
    <s v="Average"/>
    <n v="1"/>
    <n v="0"/>
    <n v="8"/>
    <n v="1.963926539"/>
    <n v="169294"/>
    <n v="22.10968029"/>
    <n v="222"/>
    <s v="High"/>
    <n v="0"/>
    <n v="8"/>
    <x v="12"/>
    <s v="Europe"/>
    <s v="Southern Hemisphere"/>
    <n v="0"/>
  </r>
  <r>
    <s v="ZDW5802"/>
    <n v="64"/>
    <s v="Old"/>
    <s v="Female"/>
    <n v="145"/>
    <s v="Heart-Healthy"/>
    <s v="111/96"/>
    <n v="94"/>
    <n v="1"/>
    <n v="0"/>
    <n v="1"/>
    <n v="0"/>
    <n v="0"/>
    <n v="12.639751159999999"/>
    <s v="Average"/>
    <n v="1"/>
    <n v="1"/>
    <n v="4"/>
    <n v="10.656791249999999"/>
    <n v="76979"/>
    <n v="22.76318723"/>
    <n v="744"/>
    <s v="Very High"/>
    <n v="6"/>
    <n v="6"/>
    <x v="1"/>
    <s v="North America"/>
    <s v="Northern Hemisphere"/>
    <n v="0"/>
  </r>
  <r>
    <s v="NCZ1724"/>
    <n v="28"/>
    <s v="Young"/>
    <s v="Male"/>
    <n v="162"/>
    <s v="Heart-Healthy"/>
    <s v="107/99"/>
    <n v="108"/>
    <n v="1"/>
    <n v="0"/>
    <n v="1"/>
    <n v="1"/>
    <n v="0"/>
    <n v="16.031813469999999"/>
    <s v="Average"/>
    <n v="0"/>
    <n v="1"/>
    <n v="9"/>
    <n v="2.1888533040000002"/>
    <n v="246477"/>
    <n v="35.900528219999998"/>
    <n v="124"/>
    <s v="Healthy"/>
    <n v="2"/>
    <n v="9"/>
    <x v="13"/>
    <s v="Asia"/>
    <s v="Northern Hemisphere"/>
    <n v="1"/>
  </r>
  <r>
    <s v="JUT7737"/>
    <n v="19"/>
    <s v="Young"/>
    <s v="Female"/>
    <n v="156"/>
    <s v="Heart-Healthy"/>
    <s v="171/86"/>
    <n v="100"/>
    <n v="1"/>
    <n v="0"/>
    <n v="0"/>
    <n v="0"/>
    <n v="0"/>
    <n v="19.107229419999999"/>
    <s v="Average"/>
    <n v="0"/>
    <n v="1"/>
    <n v="7"/>
    <n v="6.3622797520000001"/>
    <n v="104720"/>
    <n v="32.493110680000001"/>
    <n v="157"/>
    <s v="Borderline High"/>
    <n v="5"/>
    <n v="8"/>
    <x v="13"/>
    <s v="Asia"/>
    <s v="Northern Hemisphere"/>
    <n v="1"/>
  </r>
  <r>
    <s v="FVH0591"/>
    <n v="26"/>
    <s v="Young"/>
    <s v="Male"/>
    <n v="128"/>
    <s v="Heart-Healthy"/>
    <s v="144/105"/>
    <n v="73"/>
    <n v="0"/>
    <n v="1"/>
    <n v="1"/>
    <n v="0"/>
    <n v="1"/>
    <n v="6.8135664189999998"/>
    <s v="Average"/>
    <n v="0"/>
    <n v="0"/>
    <n v="2"/>
    <n v="8.991941293"/>
    <n v="257931"/>
    <n v="26.077474469999999"/>
    <n v="88"/>
    <s v="Healthy"/>
    <n v="5"/>
    <n v="7"/>
    <x v="16"/>
    <s v="Asia"/>
    <s v="Northern Hemisphere"/>
    <n v="1"/>
  </r>
  <r>
    <s v="UVT6695"/>
    <n v="37"/>
    <s v="Middle Age"/>
    <s v="Male"/>
    <n v="210"/>
    <s v="At-Risk"/>
    <s v="131/96"/>
    <n v="89"/>
    <n v="1"/>
    <n v="1"/>
    <n v="1"/>
    <n v="0"/>
    <n v="0"/>
    <n v="7.5916638770000002"/>
    <s v="Healthy"/>
    <n v="1"/>
    <n v="1"/>
    <n v="7"/>
    <n v="0.66054727700000004"/>
    <n v="252565"/>
    <n v="32.48332937"/>
    <n v="605"/>
    <s v="Very High"/>
    <n v="3"/>
    <n v="8"/>
    <x v="12"/>
    <s v="Europe"/>
    <s v="Southern Hemisphere"/>
    <n v="1"/>
  </r>
  <r>
    <s v="UUF0451"/>
    <n v="43"/>
    <s v="Middle Age"/>
    <s v="Female"/>
    <n v="172"/>
    <s v="Heart-Healthy"/>
    <s v="128/86"/>
    <n v="89"/>
    <n v="1"/>
    <n v="1"/>
    <n v="1"/>
    <n v="1"/>
    <n v="1"/>
    <n v="8.855527725"/>
    <s v="Healthy"/>
    <n v="0"/>
    <n v="1"/>
    <n v="8"/>
    <n v="0.631925823"/>
    <n v="78480"/>
    <n v="35.444045010000004"/>
    <n v="720"/>
    <s v="Very High"/>
    <n v="1"/>
    <n v="4"/>
    <x v="2"/>
    <s v="Europe"/>
    <s v="Northern Hemisphere"/>
    <n v="1"/>
  </r>
  <r>
    <s v="ZVT4158"/>
    <n v="87"/>
    <s v="Old"/>
    <s v="Male"/>
    <n v="224"/>
    <s v="At-Risk"/>
    <s v="128/83"/>
    <n v="91"/>
    <n v="1"/>
    <n v="0"/>
    <n v="1"/>
    <n v="1"/>
    <n v="1"/>
    <n v="5.0453178589999998"/>
    <s v="Healthy"/>
    <n v="0"/>
    <n v="0"/>
    <n v="10"/>
    <n v="3.34163151"/>
    <n v="258734"/>
    <n v="18.183144649999999"/>
    <n v="739"/>
    <s v="Very High"/>
    <n v="1"/>
    <n v="5"/>
    <x v="12"/>
    <s v="Europe"/>
    <s v="Southern Hemisphere"/>
    <n v="0"/>
  </r>
  <r>
    <s v="LSB6659"/>
    <n v="31"/>
    <s v="Middle Age"/>
    <s v="Male"/>
    <n v="130"/>
    <s v="Heart-Healthy"/>
    <s v="170/105"/>
    <n v="110"/>
    <n v="1"/>
    <n v="1"/>
    <n v="1"/>
    <n v="0"/>
    <n v="0"/>
    <n v="12.951567750000001"/>
    <s v="Unhealthy"/>
    <n v="0"/>
    <n v="0"/>
    <n v="5"/>
    <n v="0.37684014300000002"/>
    <n v="188790"/>
    <n v="34.985294000000003"/>
    <n v="494"/>
    <s v="High"/>
    <n v="5"/>
    <n v="8"/>
    <x v="19"/>
    <s v="Europe"/>
    <s v="Northern Hemisphere"/>
    <n v="1"/>
  </r>
  <r>
    <s v="WSJ4724"/>
    <n v="77"/>
    <s v="Old"/>
    <s v="Female"/>
    <n v="244"/>
    <s v="Dangerous"/>
    <s v="109/106"/>
    <n v="109"/>
    <n v="0"/>
    <n v="1"/>
    <n v="1"/>
    <n v="0"/>
    <n v="1"/>
    <n v="12.50859666"/>
    <s v="Unhealthy"/>
    <n v="1"/>
    <n v="0"/>
    <n v="8"/>
    <n v="1.3721545230000001"/>
    <n v="276399"/>
    <n v="39.382543779999999"/>
    <n v="699"/>
    <s v="Very High"/>
    <n v="5"/>
    <n v="7"/>
    <x v="18"/>
    <s v="South America"/>
    <s v="Northern Hemisphere"/>
    <n v="1"/>
  </r>
  <r>
    <s v="UQV7579"/>
    <n v="24"/>
    <s v="Young"/>
    <s v="Male"/>
    <n v="198"/>
    <s v="Heart-Healthy"/>
    <s v="164/88"/>
    <n v="41"/>
    <n v="1"/>
    <n v="1"/>
    <n v="1"/>
    <n v="1"/>
    <n v="1"/>
    <n v="4.6315230669999998"/>
    <s v="Average"/>
    <n v="1"/>
    <n v="1"/>
    <n v="3"/>
    <n v="11.297105090000001"/>
    <n v="295069"/>
    <n v="39.355702360000002"/>
    <n v="606"/>
    <s v="Very High"/>
    <n v="1"/>
    <n v="9"/>
    <x v="17"/>
    <s v="Australia"/>
    <s v="Southern Hemisphere"/>
    <n v="0"/>
  </r>
  <r>
    <s v="NMB8762"/>
    <n v="30"/>
    <s v="Young"/>
    <s v="Female"/>
    <n v="381"/>
    <s v="Dangerous"/>
    <s v="176/105"/>
    <n v="84"/>
    <n v="1"/>
    <n v="0"/>
    <n v="0"/>
    <n v="1"/>
    <n v="1"/>
    <n v="5.30991591"/>
    <s v="Healthy"/>
    <n v="0"/>
    <n v="0"/>
    <n v="7"/>
    <n v="3.9932605940000001"/>
    <n v="212843"/>
    <n v="24.535002129999999"/>
    <n v="51"/>
    <s v="Healthy"/>
    <n v="2"/>
    <n v="8"/>
    <x v="5"/>
    <s v="Asia"/>
    <s v="Northern Hemisphere"/>
    <n v="0"/>
  </r>
  <r>
    <s v="FJC4980"/>
    <n v="69"/>
    <s v="Old"/>
    <s v="Male"/>
    <n v="274"/>
    <s v="Dangerous"/>
    <s v="100/104"/>
    <n v="54"/>
    <n v="0"/>
    <n v="1"/>
    <n v="1"/>
    <n v="0"/>
    <n v="0"/>
    <n v="16.053158140000001"/>
    <s v="Healthy"/>
    <n v="1"/>
    <n v="1"/>
    <n v="3"/>
    <n v="0.85926138900000004"/>
    <n v="278531"/>
    <n v="38.564742559999999"/>
    <n v="159"/>
    <s v="Borderline High"/>
    <n v="4"/>
    <n v="6"/>
    <x v="7"/>
    <s v="Africa"/>
    <s v="Southern Hemisphere"/>
    <n v="0"/>
  </r>
  <r>
    <s v="BAL7026"/>
    <n v="24"/>
    <s v="Young"/>
    <s v="Male"/>
    <n v="283"/>
    <s v="Dangerous"/>
    <s v="152/98"/>
    <n v="63"/>
    <n v="0"/>
    <n v="0"/>
    <n v="1"/>
    <n v="1"/>
    <n v="1"/>
    <n v="5.1205777699999997"/>
    <s v="Average"/>
    <n v="0"/>
    <n v="1"/>
    <n v="4"/>
    <n v="3.2790033310000002"/>
    <n v="298739"/>
    <n v="23.67152849"/>
    <n v="692"/>
    <s v="Very High"/>
    <n v="5"/>
    <n v="9"/>
    <x v="19"/>
    <s v="Europe"/>
    <s v="Northern Hemisphere"/>
    <n v="0"/>
  </r>
  <r>
    <s v="TIF9447"/>
    <n v="81"/>
    <s v="Old"/>
    <s v="Female"/>
    <n v="188"/>
    <s v="Heart-Healthy"/>
    <s v="115/110"/>
    <n v="84"/>
    <n v="1"/>
    <n v="1"/>
    <n v="1"/>
    <n v="1"/>
    <n v="1"/>
    <n v="16.933232700000001"/>
    <s v="Unhealthy"/>
    <n v="0"/>
    <n v="1"/>
    <n v="3"/>
    <n v="9.2623652120000006"/>
    <n v="226190"/>
    <n v="27.317155509999999"/>
    <n v="616"/>
    <s v="Very High"/>
    <n v="2"/>
    <n v="8"/>
    <x v="2"/>
    <s v="Europe"/>
    <s v="Northern Hemisphere"/>
    <n v="1"/>
  </r>
  <r>
    <s v="SRO1684"/>
    <n v="38"/>
    <s v="Middle Age"/>
    <s v="Male"/>
    <n v="169"/>
    <s v="Heart-Healthy"/>
    <s v="149/95"/>
    <n v="46"/>
    <n v="1"/>
    <n v="0"/>
    <n v="1"/>
    <n v="0"/>
    <n v="1"/>
    <n v="16.807005629999999"/>
    <s v="Unhealthy"/>
    <n v="1"/>
    <n v="0"/>
    <n v="3"/>
    <n v="7.1622213490000002"/>
    <n v="40506"/>
    <n v="37.187996560000002"/>
    <n v="315"/>
    <s v="High"/>
    <n v="1"/>
    <n v="8"/>
    <x v="6"/>
    <s v="South America"/>
    <s v="Southern Hemisphere"/>
    <n v="0"/>
  </r>
  <r>
    <s v="TAO5686"/>
    <n v="66"/>
    <s v="Old"/>
    <s v="Male"/>
    <n v="166"/>
    <s v="Heart-Healthy"/>
    <s v="92/66"/>
    <n v="85"/>
    <n v="1"/>
    <n v="0"/>
    <n v="1"/>
    <n v="1"/>
    <n v="0"/>
    <n v="15.25201654"/>
    <s v="Average"/>
    <n v="1"/>
    <n v="1"/>
    <n v="9"/>
    <n v="8.2197769820000008"/>
    <n v="89530"/>
    <n v="33.062462629999999"/>
    <n v="139"/>
    <s v="Healthy"/>
    <n v="7"/>
    <n v="5"/>
    <x v="16"/>
    <s v="Asia"/>
    <s v="Northern Hemisphere"/>
    <n v="1"/>
  </r>
  <r>
    <s v="XSM4149"/>
    <n v="69"/>
    <s v="Old"/>
    <s v="Male"/>
    <n v="354"/>
    <s v="Dangerous"/>
    <s v="112/82"/>
    <n v="40"/>
    <n v="0"/>
    <n v="0"/>
    <n v="1"/>
    <n v="0"/>
    <n v="1"/>
    <n v="9.2865545859999994"/>
    <s v="Healthy"/>
    <n v="1"/>
    <n v="0"/>
    <n v="4"/>
    <n v="11.95543286"/>
    <n v="289927"/>
    <n v="29.25114108"/>
    <n v="491"/>
    <s v="High"/>
    <n v="6"/>
    <n v="4"/>
    <x v="18"/>
    <s v="South America"/>
    <s v="Northern Hemisphere"/>
    <n v="0"/>
  </r>
  <r>
    <s v="RAH6719"/>
    <n v="52"/>
    <s v="Middle Age"/>
    <s v="Female"/>
    <n v="352"/>
    <s v="Dangerous"/>
    <s v="99/62"/>
    <n v="54"/>
    <n v="1"/>
    <n v="1"/>
    <n v="1"/>
    <n v="1"/>
    <n v="0"/>
    <n v="1.345331842"/>
    <s v="Healthy"/>
    <n v="0"/>
    <n v="0"/>
    <n v="5"/>
    <n v="8.4215909520000007"/>
    <n v="43277"/>
    <n v="26.948992109999999"/>
    <n v="596"/>
    <s v="Very High"/>
    <n v="3"/>
    <n v="8"/>
    <x v="16"/>
    <s v="Asia"/>
    <s v="Northern Hemisphere"/>
    <n v="0"/>
  </r>
  <r>
    <s v="QWY1335"/>
    <n v="77"/>
    <s v="Old"/>
    <s v="Female"/>
    <n v="347"/>
    <s v="Dangerous"/>
    <s v="180/108"/>
    <n v="106"/>
    <n v="0"/>
    <n v="0"/>
    <n v="1"/>
    <n v="0"/>
    <n v="1"/>
    <n v="8.2468311510000003"/>
    <s v="Average"/>
    <n v="1"/>
    <n v="1"/>
    <n v="7"/>
    <n v="9.6050736830000005"/>
    <n v="132297"/>
    <n v="26.196441249999999"/>
    <n v="593"/>
    <s v="Very High"/>
    <n v="1"/>
    <n v="9"/>
    <x v="16"/>
    <s v="Asia"/>
    <s v="Northern Hemisphere"/>
    <n v="0"/>
  </r>
  <r>
    <s v="SNQ7889"/>
    <n v="42"/>
    <s v="Middle Age"/>
    <s v="Female"/>
    <n v="361"/>
    <s v="Dangerous"/>
    <s v="139/78"/>
    <n v="49"/>
    <n v="1"/>
    <n v="1"/>
    <n v="1"/>
    <n v="1"/>
    <n v="1"/>
    <n v="18.412043950000001"/>
    <s v="Average"/>
    <n v="1"/>
    <n v="0"/>
    <n v="1"/>
    <n v="5.6083158549999998"/>
    <n v="177613"/>
    <n v="36.808455379999998"/>
    <n v="129"/>
    <s v="Healthy"/>
    <n v="5"/>
    <n v="6"/>
    <x v="14"/>
    <s v="Africa"/>
    <s v="Northern Hemisphere"/>
    <n v="1"/>
  </r>
  <r>
    <s v="LNK1655"/>
    <n v="43"/>
    <s v="Middle Age"/>
    <s v="Male"/>
    <n v="200"/>
    <s v="At-Risk"/>
    <s v="165/77"/>
    <n v="67"/>
    <n v="1"/>
    <n v="1"/>
    <n v="1"/>
    <n v="0"/>
    <n v="0"/>
    <n v="11.053263319999999"/>
    <s v="Unhealthy"/>
    <n v="1"/>
    <n v="0"/>
    <n v="5"/>
    <n v="4.412616936"/>
    <n v="50969"/>
    <n v="36.141137280000002"/>
    <n v="737"/>
    <s v="Very High"/>
    <n v="7"/>
    <n v="10"/>
    <x v="6"/>
    <s v="South America"/>
    <s v="Southern Hemisphere"/>
    <n v="1"/>
  </r>
  <r>
    <s v="KRQ6787"/>
    <n v="22"/>
    <s v="Young"/>
    <s v="Male"/>
    <n v="154"/>
    <s v="Heart-Healthy"/>
    <s v="117/92"/>
    <n v="109"/>
    <n v="1"/>
    <n v="1"/>
    <n v="1"/>
    <n v="0"/>
    <n v="1"/>
    <n v="17.63577244"/>
    <s v="Unhealthy"/>
    <n v="1"/>
    <n v="0"/>
    <n v="4"/>
    <n v="11.144538000000001"/>
    <n v="212982"/>
    <n v="21.318404090000001"/>
    <n v="657"/>
    <s v="Very High"/>
    <n v="5"/>
    <n v="7"/>
    <x v="10"/>
    <s v="Asia"/>
    <s v="Northern Hemisphere"/>
    <n v="0"/>
  </r>
  <r>
    <s v="UPV5068"/>
    <n v="42"/>
    <s v="Middle Age"/>
    <s v="Male"/>
    <n v="143"/>
    <s v="Heart-Healthy"/>
    <s v="149/109"/>
    <n v="54"/>
    <n v="1"/>
    <n v="0"/>
    <n v="1"/>
    <n v="1"/>
    <n v="0"/>
    <n v="6.4322163149999998"/>
    <s v="Healthy"/>
    <n v="1"/>
    <n v="1"/>
    <n v="2"/>
    <n v="6.9575517580000001"/>
    <n v="112732"/>
    <n v="32.444365589999997"/>
    <n v="177"/>
    <s v="Borderline High"/>
    <n v="2"/>
    <n v="7"/>
    <x v="5"/>
    <s v="Asia"/>
    <s v="Northern Hemisphere"/>
    <n v="0"/>
  </r>
  <r>
    <s v="WIM0173"/>
    <n v="38"/>
    <s v="Middle Age"/>
    <s v="Male"/>
    <n v="315"/>
    <s v="Dangerous"/>
    <s v="149/76"/>
    <n v="58"/>
    <n v="0"/>
    <n v="0"/>
    <n v="1"/>
    <n v="1"/>
    <n v="0"/>
    <n v="0.42582237699999997"/>
    <s v="Unhealthy"/>
    <n v="1"/>
    <n v="0"/>
    <n v="6"/>
    <n v="0.57448913000000001"/>
    <n v="144714"/>
    <n v="22.87808944"/>
    <n v="141"/>
    <s v="Healthy"/>
    <n v="4"/>
    <n v="7"/>
    <x v="13"/>
    <s v="Asia"/>
    <s v="Northern Hemisphere"/>
    <n v="1"/>
  </r>
  <r>
    <s v="NFT7381"/>
    <n v="30"/>
    <s v="Young"/>
    <s v="Male"/>
    <n v="199"/>
    <s v="Heart-Healthy"/>
    <s v="151/98"/>
    <n v="46"/>
    <n v="1"/>
    <n v="0"/>
    <n v="1"/>
    <n v="1"/>
    <n v="0"/>
    <n v="18.596866980000001"/>
    <s v="Unhealthy"/>
    <n v="0"/>
    <n v="1"/>
    <n v="3"/>
    <n v="0.98052777300000005"/>
    <n v="95326"/>
    <n v="23.955211129999999"/>
    <n v="564"/>
    <s v="Very High"/>
    <n v="6"/>
    <n v="4"/>
    <x v="12"/>
    <s v="Europe"/>
    <s v="Southern Hemisphere"/>
    <n v="1"/>
  </r>
  <r>
    <s v="TEI5513"/>
    <n v="73"/>
    <s v="Old"/>
    <s v="Male"/>
    <n v="159"/>
    <s v="Heart-Healthy"/>
    <s v="158/69"/>
    <n v="82"/>
    <n v="0"/>
    <n v="0"/>
    <n v="1"/>
    <n v="1"/>
    <n v="0"/>
    <n v="18.910791629999999"/>
    <s v="Unhealthy"/>
    <n v="0"/>
    <n v="1"/>
    <n v="10"/>
    <n v="8.1488822289999998"/>
    <n v="80818"/>
    <n v="25.012359440000001"/>
    <n v="781"/>
    <s v="Very High"/>
    <n v="5"/>
    <n v="8"/>
    <x v="16"/>
    <s v="Asia"/>
    <s v="Northern Hemisphere"/>
    <n v="0"/>
  </r>
  <r>
    <s v="EWV0457"/>
    <n v="34"/>
    <s v="Middle Age"/>
    <s v="Female"/>
    <n v="141"/>
    <s v="Heart-Healthy"/>
    <s v="105/105"/>
    <n v="91"/>
    <n v="1"/>
    <n v="0"/>
    <n v="0"/>
    <n v="0"/>
    <n v="1"/>
    <n v="19.899551460000001"/>
    <s v="Unhealthy"/>
    <n v="1"/>
    <n v="1"/>
    <n v="5"/>
    <n v="9.7753656590000002"/>
    <n v="62672"/>
    <n v="26.89525222"/>
    <n v="526"/>
    <s v="Very High"/>
    <n v="6"/>
    <n v="6"/>
    <x v="14"/>
    <s v="Africa"/>
    <s v="Northern Hemisphere"/>
    <n v="1"/>
  </r>
  <r>
    <s v="MTM0002"/>
    <n v="27"/>
    <s v="Young"/>
    <s v="Male"/>
    <n v="302"/>
    <s v="Dangerous"/>
    <s v="153/64"/>
    <n v="45"/>
    <n v="0"/>
    <n v="1"/>
    <n v="1"/>
    <n v="1"/>
    <n v="0"/>
    <n v="15.809272269999999"/>
    <s v="Healthy"/>
    <n v="0"/>
    <n v="0"/>
    <n v="4"/>
    <n v="8.2855120909999993"/>
    <n v="158599"/>
    <n v="35.762154580000001"/>
    <n v="101"/>
    <s v="Healthy"/>
    <n v="0"/>
    <n v="5"/>
    <x v="19"/>
    <s v="Europe"/>
    <s v="Northern Hemisphere"/>
    <n v="0"/>
  </r>
  <r>
    <s v="ATT3704"/>
    <n v="71"/>
    <s v="Old"/>
    <s v="Female"/>
    <n v="308"/>
    <s v="Dangerous"/>
    <s v="104/102"/>
    <n v="99"/>
    <n v="1"/>
    <n v="1"/>
    <n v="1"/>
    <n v="0"/>
    <n v="0"/>
    <n v="9.8012063069999993"/>
    <s v="Average"/>
    <n v="1"/>
    <n v="1"/>
    <n v="2"/>
    <n v="8.9270842570000006"/>
    <n v="133535"/>
    <n v="33.832198069999997"/>
    <n v="306"/>
    <s v="High"/>
    <n v="5"/>
    <n v="6"/>
    <x v="11"/>
    <s v="Europe"/>
    <s v="Southern Hemisphere"/>
    <n v="0"/>
  </r>
  <r>
    <s v="VCC4056"/>
    <n v="47"/>
    <s v="Middle Age"/>
    <s v="Male"/>
    <n v="129"/>
    <s v="Heart-Healthy"/>
    <s v="159/88"/>
    <n v="53"/>
    <n v="0"/>
    <n v="1"/>
    <n v="1"/>
    <n v="1"/>
    <n v="0"/>
    <n v="17.091285339999999"/>
    <s v="Unhealthy"/>
    <n v="1"/>
    <n v="0"/>
    <n v="6"/>
    <n v="3.021164921"/>
    <n v="196618"/>
    <n v="28.253605610000001"/>
    <n v="168"/>
    <s v="Borderline High"/>
    <n v="0"/>
    <n v="8"/>
    <x v="17"/>
    <s v="Australia"/>
    <s v="Southern Hemisphere"/>
    <n v="0"/>
  </r>
  <r>
    <s v="CVZ2682"/>
    <n v="28"/>
    <s v="Young"/>
    <s v="Male"/>
    <n v="197"/>
    <s v="Heart-Healthy"/>
    <s v="140/60"/>
    <n v="81"/>
    <n v="1"/>
    <n v="0"/>
    <n v="1"/>
    <n v="0"/>
    <n v="0"/>
    <n v="2.2676622719999999"/>
    <s v="Average"/>
    <n v="1"/>
    <n v="1"/>
    <n v="1"/>
    <n v="7.1196485760000003"/>
    <n v="257016"/>
    <n v="34.397305930000002"/>
    <n v="469"/>
    <s v="High"/>
    <n v="1"/>
    <n v="6"/>
    <x v="9"/>
    <s v="Asia"/>
    <s v="Northern Hemisphere"/>
    <n v="1"/>
  </r>
  <r>
    <s v="ELA7216"/>
    <n v="65"/>
    <s v="Old"/>
    <s v="Male"/>
    <n v="362"/>
    <s v="Dangerous"/>
    <s v="92/61"/>
    <n v="110"/>
    <n v="1"/>
    <n v="1"/>
    <n v="1"/>
    <n v="0"/>
    <n v="0"/>
    <n v="1.340721053"/>
    <s v="Unhealthy"/>
    <n v="0"/>
    <n v="1"/>
    <n v="5"/>
    <n v="8.6967283940000009"/>
    <n v="260806"/>
    <n v="35.34031718"/>
    <n v="518"/>
    <s v="Very High"/>
    <n v="4"/>
    <n v="8"/>
    <x v="10"/>
    <s v="Asia"/>
    <s v="Northern Hemisphere"/>
    <n v="1"/>
  </r>
  <r>
    <s v="IIZ3757"/>
    <n v="25"/>
    <s v="Young"/>
    <s v="Female"/>
    <n v="394"/>
    <s v="Dangerous"/>
    <s v="131/94"/>
    <n v="76"/>
    <n v="1"/>
    <n v="1"/>
    <n v="0"/>
    <n v="0"/>
    <n v="0"/>
    <n v="8.1902214000000001E-2"/>
    <s v="Healthy"/>
    <n v="1"/>
    <n v="1"/>
    <n v="7"/>
    <n v="2.1719781280000001"/>
    <n v="75690"/>
    <n v="22.211937290000002"/>
    <n v="71"/>
    <s v="Healthy"/>
    <n v="6"/>
    <n v="9"/>
    <x v="5"/>
    <s v="Asia"/>
    <s v="Northern Hemisphere"/>
    <n v="1"/>
  </r>
  <r>
    <s v="RKW2762"/>
    <n v="67"/>
    <s v="Old"/>
    <s v="Male"/>
    <n v="372"/>
    <s v="Dangerous"/>
    <s v="103/100"/>
    <n v="95"/>
    <n v="0"/>
    <n v="0"/>
    <n v="1"/>
    <n v="0"/>
    <n v="0"/>
    <n v="16.352985830000001"/>
    <s v="Unhealthy"/>
    <n v="1"/>
    <n v="0"/>
    <n v="3"/>
    <n v="7.5302805279999996"/>
    <n v="37303"/>
    <n v="24.999241080000001"/>
    <n v="75"/>
    <s v="Healthy"/>
    <n v="3"/>
    <n v="7"/>
    <x v="3"/>
    <s v="Asia"/>
    <s v="Northern Hemisphere"/>
    <n v="0"/>
  </r>
  <r>
    <s v="NDW1436"/>
    <n v="63"/>
    <s v="Old"/>
    <s v="Male"/>
    <n v="204"/>
    <s v="At-Risk"/>
    <s v="126/67"/>
    <n v="70"/>
    <n v="1"/>
    <n v="1"/>
    <n v="1"/>
    <n v="1"/>
    <n v="1"/>
    <n v="3.0171841160000001"/>
    <s v="Average"/>
    <n v="1"/>
    <n v="0"/>
    <n v="2"/>
    <n v="1.0612921449999999"/>
    <n v="113655"/>
    <n v="18.568349619999999"/>
    <n v="148"/>
    <s v="Healthy"/>
    <n v="4"/>
    <n v="9"/>
    <x v="4"/>
    <s v="Europe"/>
    <s v="Northern Hemisphere"/>
    <n v="0"/>
  </r>
  <r>
    <s v="EKT6714"/>
    <n v="63"/>
    <s v="Old"/>
    <s v="Male"/>
    <n v="126"/>
    <s v="Heart-Healthy"/>
    <s v="90/68"/>
    <n v="71"/>
    <n v="0"/>
    <n v="1"/>
    <n v="1"/>
    <n v="0"/>
    <n v="0"/>
    <n v="14.312593140000001"/>
    <s v="Unhealthy"/>
    <n v="0"/>
    <n v="1"/>
    <n v="5"/>
    <n v="1.0091641570000001"/>
    <n v="274376"/>
    <n v="25.780495850000001"/>
    <n v="726"/>
    <s v="Very High"/>
    <n v="5"/>
    <n v="4"/>
    <x v="8"/>
    <s v="North America"/>
    <s v="Northern Hemisphere"/>
    <n v="0"/>
  </r>
  <r>
    <s v="YVR4092"/>
    <n v="25"/>
    <s v="Young"/>
    <s v="Male"/>
    <n v="134"/>
    <s v="Heart-Healthy"/>
    <s v="141/78"/>
    <n v="69"/>
    <n v="1"/>
    <n v="1"/>
    <n v="1"/>
    <n v="0"/>
    <n v="1"/>
    <n v="5.4865743949999999"/>
    <s v="Unhealthy"/>
    <n v="1"/>
    <n v="1"/>
    <n v="7"/>
    <n v="7.9899201900000003"/>
    <n v="59977"/>
    <n v="21.58278396"/>
    <n v="593"/>
    <s v="Very High"/>
    <n v="6"/>
    <n v="9"/>
    <x v="10"/>
    <s v="Asia"/>
    <s v="Northern Hemisphere"/>
    <n v="1"/>
  </r>
  <r>
    <s v="NOC1446"/>
    <n v="82"/>
    <s v="Old"/>
    <s v="Male"/>
    <n v="300"/>
    <s v="Dangerous"/>
    <s v="117/96"/>
    <n v="64"/>
    <n v="1"/>
    <n v="1"/>
    <n v="1"/>
    <n v="0"/>
    <n v="0"/>
    <n v="15.134234960000001"/>
    <s v="Average"/>
    <n v="1"/>
    <n v="0"/>
    <n v="2"/>
    <n v="2.8527452910000002"/>
    <n v="181169"/>
    <n v="24.281866239999999"/>
    <n v="79"/>
    <s v="Healthy"/>
    <n v="7"/>
    <n v="4"/>
    <x v="11"/>
    <s v="Europe"/>
    <s v="Southern Hemisphere"/>
    <n v="1"/>
  </r>
  <r>
    <s v="JPX9428"/>
    <n v="75"/>
    <s v="Old"/>
    <s v="Male"/>
    <n v="358"/>
    <s v="Dangerous"/>
    <s v="126/63"/>
    <n v="100"/>
    <n v="0"/>
    <n v="0"/>
    <n v="1"/>
    <n v="1"/>
    <n v="0"/>
    <n v="1.0666420480000001"/>
    <s v="Healthy"/>
    <n v="1"/>
    <n v="0"/>
    <n v="9"/>
    <n v="8.0627221710000008"/>
    <n v="46175"/>
    <n v="36.361903169999998"/>
    <n v="707"/>
    <s v="Very High"/>
    <n v="0"/>
    <n v="10"/>
    <x v="17"/>
    <s v="Australia"/>
    <s v="Southern Hemisphere"/>
    <n v="0"/>
  </r>
  <r>
    <s v="HTG4866"/>
    <n v="66"/>
    <s v="Old"/>
    <s v="Male"/>
    <n v="361"/>
    <s v="Dangerous"/>
    <s v="141/98"/>
    <n v="84"/>
    <n v="0"/>
    <n v="1"/>
    <n v="1"/>
    <n v="1"/>
    <n v="0"/>
    <n v="7.3074402999999997"/>
    <s v="Healthy"/>
    <n v="1"/>
    <n v="0"/>
    <n v="7"/>
    <n v="7.6908664990000002"/>
    <n v="171985"/>
    <n v="24.544358979999998"/>
    <n v="128"/>
    <s v="Healthy"/>
    <n v="6"/>
    <n v="10"/>
    <x v="10"/>
    <s v="Asia"/>
    <s v="Northern Hemisphere"/>
    <n v="0"/>
  </r>
  <r>
    <s v="TZL1457"/>
    <n v="27"/>
    <s v="Young"/>
    <s v="Male"/>
    <n v="148"/>
    <s v="Heart-Healthy"/>
    <s v="99/106"/>
    <n v="62"/>
    <n v="1"/>
    <n v="1"/>
    <n v="1"/>
    <n v="0"/>
    <n v="0"/>
    <n v="18.392259599999999"/>
    <s v="Average"/>
    <n v="0"/>
    <n v="1"/>
    <n v="8"/>
    <n v="4.2380211360000004"/>
    <n v="182237"/>
    <n v="31.361728370000002"/>
    <n v="329"/>
    <s v="High"/>
    <n v="6"/>
    <n v="9"/>
    <x v="10"/>
    <s v="Asia"/>
    <s v="Northern Hemisphere"/>
    <n v="0"/>
  </r>
  <r>
    <s v="QMZ3922"/>
    <n v="19"/>
    <s v="Young"/>
    <s v="Male"/>
    <n v="296"/>
    <s v="Dangerous"/>
    <s v="138/101"/>
    <n v="46"/>
    <n v="1"/>
    <n v="1"/>
    <n v="1"/>
    <n v="1"/>
    <n v="1"/>
    <n v="12.171733469999999"/>
    <s v="Average"/>
    <n v="0"/>
    <n v="1"/>
    <n v="5"/>
    <n v="11.586876370000001"/>
    <n v="39899"/>
    <n v="30.853241220000001"/>
    <n v="98"/>
    <s v="Healthy"/>
    <n v="6"/>
    <n v="7"/>
    <x v="12"/>
    <s v="Europe"/>
    <s v="Southern Hemisphere"/>
    <n v="0"/>
  </r>
  <r>
    <s v="WYX3566"/>
    <n v="34"/>
    <s v="Middle Age"/>
    <s v="Male"/>
    <n v="384"/>
    <s v="Dangerous"/>
    <s v="91/72"/>
    <n v="109"/>
    <n v="1"/>
    <n v="0"/>
    <n v="1"/>
    <n v="1"/>
    <n v="0"/>
    <n v="5.0446614700000003"/>
    <s v="Healthy"/>
    <n v="0"/>
    <n v="0"/>
    <n v="7"/>
    <n v="0.73142496899999998"/>
    <n v="34379"/>
    <n v="38.879167979999998"/>
    <n v="405"/>
    <s v="High"/>
    <n v="5"/>
    <n v="6"/>
    <x v="15"/>
    <s v="Australia"/>
    <s v="Southern Hemisphere"/>
    <n v="0"/>
  </r>
  <r>
    <s v="DNZ5198"/>
    <n v="36"/>
    <s v="Middle Age"/>
    <s v="Male"/>
    <n v="223"/>
    <s v="At-Risk"/>
    <s v="136/96"/>
    <n v="75"/>
    <n v="0"/>
    <n v="0"/>
    <n v="1"/>
    <n v="0"/>
    <n v="1"/>
    <n v="3.343299939"/>
    <s v="Average"/>
    <n v="0"/>
    <n v="0"/>
    <n v="10"/>
    <n v="10.511323859999999"/>
    <n v="112845"/>
    <n v="36.77616802"/>
    <n v="290"/>
    <s v="High"/>
    <n v="7"/>
    <n v="8"/>
    <x v="11"/>
    <s v="Europe"/>
    <s v="Southern Hemisphere"/>
    <n v="0"/>
  </r>
  <r>
    <s v="QXL0998"/>
    <n v="52"/>
    <s v="Middle Age"/>
    <s v="Male"/>
    <n v="252"/>
    <s v="Dangerous"/>
    <s v="101/104"/>
    <n v="90"/>
    <n v="1"/>
    <n v="1"/>
    <n v="1"/>
    <n v="1"/>
    <n v="1"/>
    <n v="11.0439548"/>
    <s v="Healthy"/>
    <n v="0"/>
    <n v="1"/>
    <n v="1"/>
    <n v="11.910515330000001"/>
    <n v="168124"/>
    <n v="39.115128030000001"/>
    <n v="561"/>
    <s v="Very High"/>
    <n v="2"/>
    <n v="8"/>
    <x v="8"/>
    <s v="North America"/>
    <s v="Northern Hemisphere"/>
    <n v="1"/>
  </r>
  <r>
    <s v="VFE8483"/>
    <n v="46"/>
    <s v="Middle Age"/>
    <s v="Male"/>
    <n v="344"/>
    <s v="Dangerous"/>
    <s v="123/83"/>
    <n v="84"/>
    <n v="1"/>
    <n v="1"/>
    <n v="1"/>
    <n v="1"/>
    <n v="0"/>
    <n v="14.53484914"/>
    <s v="Unhealthy"/>
    <n v="1"/>
    <n v="1"/>
    <n v="4"/>
    <n v="9.4531374429999993"/>
    <n v="33761"/>
    <n v="23.015624420000002"/>
    <n v="676"/>
    <s v="Very High"/>
    <n v="2"/>
    <n v="4"/>
    <x v="1"/>
    <s v="North America"/>
    <s v="Northern Hemisphere"/>
    <n v="1"/>
  </r>
  <r>
    <s v="YOM4792"/>
    <n v="20"/>
    <s v="Young"/>
    <s v="Female"/>
    <n v="231"/>
    <s v="At-Risk"/>
    <s v="93/94"/>
    <n v="81"/>
    <n v="1"/>
    <n v="0"/>
    <n v="0"/>
    <n v="1"/>
    <n v="1"/>
    <n v="5.1629341379999998"/>
    <s v="Unhealthy"/>
    <n v="0"/>
    <n v="1"/>
    <n v="6"/>
    <n v="6.4231536839999999"/>
    <n v="24200"/>
    <n v="28.01051198"/>
    <n v="687"/>
    <s v="Very High"/>
    <n v="1"/>
    <n v="6"/>
    <x v="4"/>
    <s v="Europe"/>
    <s v="Northern Hemisphere"/>
    <n v="0"/>
  </r>
  <r>
    <s v="BDS3798"/>
    <n v="78"/>
    <s v="Old"/>
    <s v="Male"/>
    <n v="264"/>
    <s v="Dangerous"/>
    <s v="127/78"/>
    <n v="53"/>
    <n v="1"/>
    <n v="1"/>
    <n v="1"/>
    <n v="0"/>
    <n v="0"/>
    <n v="16.27712957"/>
    <s v="Healthy"/>
    <n v="0"/>
    <n v="1"/>
    <n v="9"/>
    <n v="7.8913022359999996"/>
    <n v="161918"/>
    <n v="19.672399110000001"/>
    <n v="721"/>
    <s v="Very High"/>
    <n v="4"/>
    <n v="7"/>
    <x v="3"/>
    <s v="Asia"/>
    <s v="Northern Hemisphere"/>
    <n v="1"/>
  </r>
  <r>
    <s v="GZV9977"/>
    <n v="83"/>
    <s v="Old"/>
    <s v="Male"/>
    <n v="235"/>
    <s v="At-Risk"/>
    <s v="167/86"/>
    <n v="105"/>
    <n v="1"/>
    <n v="1"/>
    <n v="1"/>
    <n v="1"/>
    <n v="0"/>
    <n v="14.38357339"/>
    <s v="Healthy"/>
    <n v="0"/>
    <n v="0"/>
    <n v="2"/>
    <n v="2.556067928"/>
    <n v="158317"/>
    <n v="25.774164750000001"/>
    <n v="631"/>
    <s v="Very High"/>
    <n v="1"/>
    <n v="7"/>
    <x v="14"/>
    <s v="Africa"/>
    <s v="Northern Hemisphere"/>
    <n v="0"/>
  </r>
  <r>
    <s v="GXP3160"/>
    <n v="58"/>
    <s v="Old"/>
    <s v="Male"/>
    <n v="327"/>
    <s v="Dangerous"/>
    <s v="109/93"/>
    <n v="48"/>
    <n v="1"/>
    <n v="0"/>
    <n v="1"/>
    <n v="0"/>
    <n v="1"/>
    <n v="9.2807985669999997"/>
    <s v="Average"/>
    <n v="0"/>
    <n v="1"/>
    <n v="2"/>
    <n v="8.0956651209999997"/>
    <n v="231725"/>
    <n v="23.05700014"/>
    <n v="248"/>
    <s v="High"/>
    <n v="5"/>
    <n v="10"/>
    <x v="7"/>
    <s v="Africa"/>
    <s v="Southern Hemisphere"/>
    <n v="0"/>
  </r>
  <r>
    <s v="KDE6105"/>
    <n v="82"/>
    <s v="Old"/>
    <s v="Male"/>
    <n v="384"/>
    <s v="Dangerous"/>
    <s v="90/97"/>
    <n v="88"/>
    <n v="1"/>
    <n v="0"/>
    <n v="1"/>
    <n v="0"/>
    <n v="1"/>
    <n v="2.7249099370000001"/>
    <s v="Unhealthy"/>
    <n v="0"/>
    <n v="0"/>
    <n v="8"/>
    <n v="10.98902983"/>
    <n v="260144"/>
    <n v="22.584375439999999"/>
    <n v="546"/>
    <s v="Very High"/>
    <n v="4"/>
    <n v="9"/>
    <x v="7"/>
    <s v="Africa"/>
    <s v="Southern Hemisphere"/>
    <n v="0"/>
  </r>
  <r>
    <s v="RKF9631"/>
    <n v="23"/>
    <s v="Young"/>
    <s v="Female"/>
    <n v="206"/>
    <s v="At-Risk"/>
    <s v="152/98"/>
    <n v="106"/>
    <n v="1"/>
    <n v="1"/>
    <n v="0"/>
    <n v="1"/>
    <n v="1"/>
    <n v="17.982944060000001"/>
    <s v="Healthy"/>
    <n v="1"/>
    <n v="1"/>
    <n v="6"/>
    <n v="4.3241584790000003"/>
    <n v="279320"/>
    <n v="20.964304800000001"/>
    <n v="744"/>
    <s v="Very High"/>
    <n v="1"/>
    <n v="9"/>
    <x v="6"/>
    <s v="South America"/>
    <s v="Southern Hemisphere"/>
    <n v="0"/>
  </r>
  <r>
    <s v="UQS6629"/>
    <n v="79"/>
    <s v="Old"/>
    <s v="Male"/>
    <n v="266"/>
    <s v="Dangerous"/>
    <s v="101/60"/>
    <n v="47"/>
    <n v="1"/>
    <n v="1"/>
    <n v="1"/>
    <n v="0"/>
    <n v="1"/>
    <n v="16.715690519999999"/>
    <s v="Unhealthy"/>
    <n v="0"/>
    <n v="0"/>
    <n v="6"/>
    <n v="2.5203943689999999"/>
    <n v="43661"/>
    <n v="25.379017999999999"/>
    <n v="390"/>
    <s v="High"/>
    <n v="5"/>
    <n v="4"/>
    <x v="14"/>
    <s v="Africa"/>
    <s v="Northern Hemisphere"/>
    <n v="1"/>
  </r>
  <r>
    <s v="TCI6118"/>
    <n v="82"/>
    <s v="Old"/>
    <s v="Male"/>
    <n v="346"/>
    <s v="Dangerous"/>
    <s v="110/61"/>
    <n v="102"/>
    <n v="1"/>
    <n v="1"/>
    <n v="1"/>
    <n v="1"/>
    <n v="1"/>
    <n v="2.0877418419999998"/>
    <s v="Healthy"/>
    <n v="0"/>
    <n v="1"/>
    <n v="1"/>
    <n v="10.97929018"/>
    <n v="280208"/>
    <n v="32.955110400000002"/>
    <n v="142"/>
    <s v="Healthy"/>
    <n v="7"/>
    <n v="7"/>
    <x v="4"/>
    <s v="Europe"/>
    <s v="Northern Hemisphere"/>
    <n v="0"/>
  </r>
  <r>
    <s v="GYA5033"/>
    <n v="48"/>
    <s v="Middle Age"/>
    <s v="Male"/>
    <n v="290"/>
    <s v="Dangerous"/>
    <s v="96/101"/>
    <n v="61"/>
    <n v="0"/>
    <n v="0"/>
    <n v="1"/>
    <n v="0"/>
    <n v="0"/>
    <n v="4.6902710389999998"/>
    <s v="Average"/>
    <n v="1"/>
    <n v="1"/>
    <n v="4"/>
    <n v="9.9859611630000007"/>
    <n v="256961"/>
    <n v="21.05001596"/>
    <n v="233"/>
    <s v="High"/>
    <n v="0"/>
    <n v="7"/>
    <x v="7"/>
    <s v="Africa"/>
    <s v="Southern Hemisphere"/>
    <n v="1"/>
  </r>
  <r>
    <s v="UVJ1367"/>
    <n v="53"/>
    <s v="Middle Age"/>
    <s v="Male"/>
    <n v="164"/>
    <s v="Heart-Healthy"/>
    <s v="140/98"/>
    <n v="98"/>
    <n v="0"/>
    <n v="1"/>
    <n v="1"/>
    <n v="1"/>
    <n v="0"/>
    <n v="2.5998012400000001"/>
    <s v="Average"/>
    <n v="0"/>
    <n v="1"/>
    <n v="2"/>
    <n v="3.7875460780000001"/>
    <n v="213946"/>
    <n v="19.186098130000001"/>
    <n v="298"/>
    <s v="High"/>
    <n v="1"/>
    <n v="5"/>
    <x v="2"/>
    <s v="Europe"/>
    <s v="Northern Hemisphere"/>
    <n v="0"/>
  </r>
  <r>
    <s v="GDA8896"/>
    <n v="33"/>
    <s v="Middle Age"/>
    <s v="Male"/>
    <n v="130"/>
    <s v="Heart-Healthy"/>
    <s v="99/80"/>
    <n v="65"/>
    <n v="1"/>
    <n v="1"/>
    <n v="1"/>
    <n v="1"/>
    <n v="1"/>
    <n v="12.720525589999999"/>
    <s v="Average"/>
    <n v="1"/>
    <n v="1"/>
    <n v="6"/>
    <n v="5.5641504990000001"/>
    <n v="96687"/>
    <n v="20.91718792"/>
    <n v="608"/>
    <s v="Very High"/>
    <n v="3"/>
    <n v="9"/>
    <x v="12"/>
    <s v="Europe"/>
    <s v="Southern Hemisphere"/>
    <n v="0"/>
  </r>
  <r>
    <s v="PWO8077"/>
    <n v="42"/>
    <s v="Middle Age"/>
    <s v="Male"/>
    <n v="190"/>
    <s v="Heart-Healthy"/>
    <s v="162/75"/>
    <n v="47"/>
    <n v="0"/>
    <n v="0"/>
    <n v="1"/>
    <n v="0"/>
    <n v="1"/>
    <n v="7.4034641819999996"/>
    <s v="Healthy"/>
    <n v="1"/>
    <n v="0"/>
    <n v="2"/>
    <n v="8.5230509479999998"/>
    <n v="232838"/>
    <n v="21.892552349999999"/>
    <n v="352"/>
    <s v="High"/>
    <n v="6"/>
    <n v="8"/>
    <x v="12"/>
    <s v="Europe"/>
    <s v="Southern Hemisphere"/>
    <n v="0"/>
  </r>
  <r>
    <s v="DOZ5346"/>
    <n v="22"/>
    <s v="Young"/>
    <s v="Female"/>
    <n v="283"/>
    <s v="Dangerous"/>
    <s v="138/109"/>
    <n v="84"/>
    <n v="1"/>
    <n v="0"/>
    <n v="0"/>
    <n v="0"/>
    <n v="0"/>
    <n v="8.7894321590000004"/>
    <s v="Average"/>
    <n v="0"/>
    <n v="0"/>
    <n v="2"/>
    <n v="1.518299984"/>
    <n v="273981"/>
    <n v="33.33639144"/>
    <n v="663"/>
    <s v="Very High"/>
    <n v="5"/>
    <n v="7"/>
    <x v="6"/>
    <s v="South America"/>
    <s v="Southern Hemisphere"/>
    <n v="1"/>
  </r>
  <r>
    <s v="TJM1900"/>
    <n v="80"/>
    <s v="Old"/>
    <s v="Female"/>
    <n v="191"/>
    <s v="Heart-Healthy"/>
    <s v="99/106"/>
    <n v="99"/>
    <n v="1"/>
    <n v="0"/>
    <n v="1"/>
    <n v="1"/>
    <n v="0"/>
    <n v="18.801179350000002"/>
    <s v="Average"/>
    <n v="1"/>
    <n v="1"/>
    <n v="2"/>
    <n v="6.2492288479999996"/>
    <n v="176202"/>
    <n v="22.967581160000002"/>
    <n v="453"/>
    <s v="High"/>
    <n v="6"/>
    <n v="6"/>
    <x v="19"/>
    <s v="Europe"/>
    <s v="Northern Hemisphere"/>
    <n v="1"/>
  </r>
  <r>
    <s v="QGI5986"/>
    <n v="67"/>
    <s v="Old"/>
    <s v="Male"/>
    <n v="208"/>
    <s v="At-Risk"/>
    <s v="149/63"/>
    <n v="78"/>
    <n v="0"/>
    <n v="0"/>
    <n v="1"/>
    <n v="0"/>
    <n v="0"/>
    <n v="15.393113789999999"/>
    <s v="Unhealthy"/>
    <n v="0"/>
    <n v="0"/>
    <n v="3"/>
    <n v="3.546671913"/>
    <n v="169219"/>
    <n v="24.807994019999999"/>
    <n v="696"/>
    <s v="Very High"/>
    <n v="7"/>
    <n v="10"/>
    <x v="6"/>
    <s v="South America"/>
    <s v="Southern Hemisphere"/>
    <n v="1"/>
  </r>
  <r>
    <s v="CTO9593"/>
    <n v="35"/>
    <s v="Middle Age"/>
    <s v="Male"/>
    <n v="362"/>
    <s v="Dangerous"/>
    <s v="157/63"/>
    <n v="80"/>
    <n v="1"/>
    <n v="0"/>
    <n v="1"/>
    <n v="1"/>
    <n v="1"/>
    <n v="15.01467401"/>
    <s v="Average"/>
    <n v="1"/>
    <n v="1"/>
    <n v="2"/>
    <n v="8.6651317359999993"/>
    <n v="196103"/>
    <n v="32.750494680000003"/>
    <n v="280"/>
    <s v="High"/>
    <n v="3"/>
    <n v="10"/>
    <x v="12"/>
    <s v="Europe"/>
    <s v="Southern Hemisphere"/>
    <n v="0"/>
  </r>
  <r>
    <s v="YIW1272"/>
    <n v="30"/>
    <s v="Young"/>
    <s v="Male"/>
    <n v="273"/>
    <s v="Dangerous"/>
    <s v="129/62"/>
    <n v="92"/>
    <n v="1"/>
    <n v="0"/>
    <n v="1"/>
    <n v="0"/>
    <n v="0"/>
    <n v="12.39582903"/>
    <s v="Average"/>
    <n v="0"/>
    <n v="0"/>
    <n v="7"/>
    <n v="0.16139067100000001"/>
    <n v="162678"/>
    <n v="24.66959748"/>
    <n v="262"/>
    <s v="High"/>
    <n v="3"/>
    <n v="7"/>
    <x v="0"/>
    <s v="South America"/>
    <s v="Southern Hemisphere"/>
    <n v="1"/>
  </r>
  <r>
    <s v="MMD0439"/>
    <n v="18"/>
    <s v="Young"/>
    <s v="Male"/>
    <n v="303"/>
    <s v="Dangerous"/>
    <s v="150/80"/>
    <n v="56"/>
    <n v="0"/>
    <n v="0"/>
    <n v="1"/>
    <n v="1"/>
    <n v="1"/>
    <n v="15.25048112"/>
    <s v="Healthy"/>
    <n v="0"/>
    <n v="0"/>
    <n v="7"/>
    <n v="7.6612546740000003"/>
    <n v="210770"/>
    <n v="29.829684579999999"/>
    <n v="260"/>
    <s v="High"/>
    <n v="0"/>
    <n v="4"/>
    <x v="10"/>
    <s v="Asia"/>
    <s v="Northern Hemisphere"/>
    <n v="0"/>
  </r>
  <r>
    <s v="CPJ1070"/>
    <n v="32"/>
    <s v="Middle Age"/>
    <s v="Male"/>
    <n v="390"/>
    <s v="Dangerous"/>
    <s v="129/65"/>
    <n v="107"/>
    <n v="0"/>
    <n v="0"/>
    <n v="1"/>
    <n v="1"/>
    <n v="0"/>
    <n v="9.5736941479999995"/>
    <s v="Average"/>
    <n v="1"/>
    <n v="1"/>
    <n v="2"/>
    <n v="4.7690333450000004"/>
    <n v="124542"/>
    <n v="27.948634439999999"/>
    <n v="797"/>
    <s v="Very High"/>
    <n v="3"/>
    <n v="6"/>
    <x v="19"/>
    <s v="Europe"/>
    <s v="Northern Hemisphere"/>
    <n v="0"/>
  </r>
  <r>
    <s v="BKR3863"/>
    <n v="27"/>
    <s v="Young"/>
    <s v="Male"/>
    <n v="297"/>
    <s v="Dangerous"/>
    <s v="180/86"/>
    <n v="104"/>
    <n v="1"/>
    <n v="0"/>
    <n v="1"/>
    <n v="1"/>
    <n v="1"/>
    <n v="13.621528079999999"/>
    <s v="Unhealthy"/>
    <n v="0"/>
    <n v="0"/>
    <n v="7"/>
    <n v="10.410962570000001"/>
    <n v="260027"/>
    <n v="37.18154715"/>
    <n v="290"/>
    <s v="High"/>
    <n v="0"/>
    <n v="6"/>
    <x v="0"/>
    <s v="South America"/>
    <s v="Southern Hemisphere"/>
    <n v="0"/>
  </r>
  <r>
    <s v="ZRU4834"/>
    <n v="63"/>
    <s v="Old"/>
    <s v="Male"/>
    <n v="363"/>
    <s v="Dangerous"/>
    <s v="112/75"/>
    <n v="51"/>
    <n v="1"/>
    <n v="1"/>
    <n v="1"/>
    <n v="0"/>
    <n v="0"/>
    <n v="15.628388360000001"/>
    <s v="Average"/>
    <n v="0"/>
    <n v="0"/>
    <n v="8"/>
    <n v="10.87846212"/>
    <n v="75045"/>
    <n v="26.403451019999999"/>
    <n v="164"/>
    <s v="Borderline High"/>
    <n v="1"/>
    <n v="5"/>
    <x v="12"/>
    <s v="Europe"/>
    <s v="Southern Hemisphere"/>
    <n v="1"/>
  </r>
  <r>
    <s v="BEN5954"/>
    <n v="46"/>
    <s v="Middle Age"/>
    <s v="Male"/>
    <n v="240"/>
    <s v="Dangerous"/>
    <s v="109/102"/>
    <n v="49"/>
    <n v="1"/>
    <n v="0"/>
    <n v="1"/>
    <n v="1"/>
    <n v="0"/>
    <n v="1.8228532239999999"/>
    <s v="Healthy"/>
    <n v="1"/>
    <n v="0"/>
    <n v="6"/>
    <n v="3.9153189930000001"/>
    <n v="162062"/>
    <n v="29.54427514"/>
    <n v="790"/>
    <s v="Very High"/>
    <n v="2"/>
    <n v="10"/>
    <x v="11"/>
    <s v="Europe"/>
    <s v="Southern Hemisphere"/>
    <n v="0"/>
  </r>
  <r>
    <s v="CDF2195"/>
    <n v="18"/>
    <s v="Young"/>
    <s v="Female"/>
    <n v="168"/>
    <s v="Heart-Healthy"/>
    <s v="137/82"/>
    <n v="101"/>
    <n v="1"/>
    <n v="1"/>
    <n v="0"/>
    <n v="1"/>
    <n v="0"/>
    <n v="18.84700063"/>
    <s v="Unhealthy"/>
    <n v="0"/>
    <n v="1"/>
    <n v="2"/>
    <n v="0.45204491400000002"/>
    <n v="127593"/>
    <n v="36.380311110000001"/>
    <n v="584"/>
    <s v="Very High"/>
    <n v="7"/>
    <n v="7"/>
    <x v="0"/>
    <s v="South America"/>
    <s v="Southern Hemisphere"/>
    <n v="0"/>
  </r>
  <r>
    <s v="UUM2222"/>
    <n v="77"/>
    <s v="Old"/>
    <s v="Male"/>
    <n v="166"/>
    <s v="Heart-Healthy"/>
    <s v="123/74"/>
    <n v="100"/>
    <n v="1"/>
    <n v="1"/>
    <n v="1"/>
    <n v="0"/>
    <n v="0"/>
    <n v="1.605226791"/>
    <s v="Healthy"/>
    <n v="0"/>
    <n v="1"/>
    <n v="2"/>
    <n v="3.722746135"/>
    <n v="265111"/>
    <n v="23.878860299999999"/>
    <n v="494"/>
    <s v="High"/>
    <n v="4"/>
    <n v="7"/>
    <x v="4"/>
    <s v="Europe"/>
    <s v="Northern Hemisphere"/>
    <n v="0"/>
  </r>
  <r>
    <s v="JMW0919"/>
    <n v="43"/>
    <s v="Middle Age"/>
    <s v="Male"/>
    <n v="333"/>
    <s v="Dangerous"/>
    <s v="134/93"/>
    <n v="94"/>
    <n v="1"/>
    <n v="0"/>
    <n v="1"/>
    <n v="1"/>
    <n v="1"/>
    <n v="8.5860073989999997"/>
    <s v="Average"/>
    <n v="1"/>
    <n v="0"/>
    <n v="7"/>
    <n v="5.8698999430000001"/>
    <n v="293834"/>
    <n v="28.66651968"/>
    <n v="590"/>
    <s v="Very High"/>
    <n v="4"/>
    <n v="10"/>
    <x v="19"/>
    <s v="Europe"/>
    <s v="Northern Hemisphere"/>
    <n v="0"/>
  </r>
  <r>
    <s v="CTX8225"/>
    <n v="28"/>
    <s v="Young"/>
    <s v="Male"/>
    <n v="373"/>
    <s v="Dangerous"/>
    <s v="125/108"/>
    <n v="73"/>
    <n v="0"/>
    <n v="0"/>
    <n v="1"/>
    <n v="1"/>
    <n v="1"/>
    <n v="4.6754341479999999"/>
    <s v="Unhealthy"/>
    <n v="1"/>
    <n v="1"/>
    <n v="8"/>
    <n v="9.8140898090000004"/>
    <n v="96341"/>
    <n v="23.587911859999998"/>
    <n v="369"/>
    <s v="High"/>
    <n v="6"/>
    <n v="9"/>
    <x v="14"/>
    <s v="Africa"/>
    <s v="Northern Hemisphere"/>
    <n v="0"/>
  </r>
  <r>
    <s v="CJZ0341"/>
    <n v="33"/>
    <s v="Middle Age"/>
    <s v="Male"/>
    <n v="343"/>
    <s v="Dangerous"/>
    <s v="166/104"/>
    <n v="104"/>
    <n v="1"/>
    <n v="1"/>
    <n v="1"/>
    <n v="1"/>
    <n v="0"/>
    <n v="10.13997365"/>
    <s v="Healthy"/>
    <n v="0"/>
    <n v="0"/>
    <n v="7"/>
    <n v="8.3155866239999998"/>
    <n v="249840"/>
    <n v="21.201417020000001"/>
    <n v="162"/>
    <s v="Borderline High"/>
    <n v="3"/>
    <n v="10"/>
    <x v="8"/>
    <s v="North America"/>
    <s v="Northern Hemisphere"/>
    <n v="0"/>
  </r>
  <r>
    <s v="TUC9396"/>
    <n v="51"/>
    <s v="Middle Age"/>
    <s v="Female"/>
    <n v="236"/>
    <s v="At-Risk"/>
    <s v="134/76"/>
    <n v="105"/>
    <n v="0"/>
    <n v="1"/>
    <n v="1"/>
    <n v="0"/>
    <n v="1"/>
    <n v="15.32249028"/>
    <s v="Average"/>
    <n v="0"/>
    <n v="1"/>
    <n v="5"/>
    <n v="0.27432361700000002"/>
    <n v="142722"/>
    <n v="34.884575009999999"/>
    <n v="427"/>
    <s v="High"/>
    <n v="1"/>
    <n v="4"/>
    <x v="0"/>
    <s v="South America"/>
    <s v="Southern Hemisphere"/>
    <n v="0"/>
  </r>
  <r>
    <s v="ZXN3215"/>
    <n v="33"/>
    <s v="Middle Age"/>
    <s v="Female"/>
    <n v="181"/>
    <s v="Heart-Healthy"/>
    <s v="157/84"/>
    <n v="77"/>
    <n v="1"/>
    <n v="1"/>
    <n v="0"/>
    <n v="1"/>
    <n v="1"/>
    <n v="0.29013196400000002"/>
    <s v="Average"/>
    <n v="1"/>
    <n v="1"/>
    <n v="7"/>
    <n v="2.8201135150000001"/>
    <n v="135971"/>
    <n v="38.438306269999998"/>
    <n v="398"/>
    <s v="High"/>
    <n v="2"/>
    <n v="7"/>
    <x v="0"/>
    <s v="South America"/>
    <s v="Southern Hemisphere"/>
    <n v="1"/>
  </r>
  <r>
    <s v="HOL4430"/>
    <n v="30"/>
    <s v="Young"/>
    <s v="Male"/>
    <n v="145"/>
    <s v="Heart-Healthy"/>
    <s v="162/72"/>
    <n v="85"/>
    <n v="0"/>
    <n v="0"/>
    <n v="1"/>
    <n v="1"/>
    <n v="0"/>
    <n v="8.6048461350000007"/>
    <s v="Healthy"/>
    <n v="1"/>
    <n v="1"/>
    <n v="4"/>
    <n v="10.296923400000001"/>
    <n v="193403"/>
    <n v="19.733086320000002"/>
    <n v="61"/>
    <s v="Healthy"/>
    <n v="3"/>
    <n v="10"/>
    <x v="2"/>
    <s v="Europe"/>
    <s v="Northern Hemisphere"/>
    <n v="0"/>
  </r>
  <r>
    <s v="QFJ9361"/>
    <n v="56"/>
    <s v="Old"/>
    <s v="Male"/>
    <n v="313"/>
    <s v="Dangerous"/>
    <s v="167/79"/>
    <n v="75"/>
    <n v="1"/>
    <n v="1"/>
    <n v="1"/>
    <n v="0"/>
    <n v="0"/>
    <n v="9.6321875410000004"/>
    <s v="Unhealthy"/>
    <n v="1"/>
    <n v="0"/>
    <n v="4"/>
    <n v="0.65276537099999998"/>
    <n v="155581"/>
    <n v="19.708158739999998"/>
    <n v="646"/>
    <s v="Very High"/>
    <n v="4"/>
    <n v="9"/>
    <x v="7"/>
    <s v="Africa"/>
    <s v="Southern Hemisphere"/>
    <n v="0"/>
  </r>
  <r>
    <s v="PNF5438"/>
    <n v="58"/>
    <s v="Old"/>
    <s v="Female"/>
    <n v="194"/>
    <s v="Heart-Healthy"/>
    <s v="164/110"/>
    <n v="40"/>
    <n v="0"/>
    <n v="1"/>
    <n v="1"/>
    <n v="1"/>
    <n v="1"/>
    <n v="9.7665785740000004"/>
    <s v="Average"/>
    <n v="1"/>
    <n v="0"/>
    <n v="6"/>
    <n v="3.9823945890000001"/>
    <n v="31560"/>
    <n v="26.897354870000001"/>
    <n v="602"/>
    <s v="Very High"/>
    <n v="0"/>
    <n v="5"/>
    <x v="9"/>
    <s v="Asia"/>
    <s v="Northern Hemisphere"/>
    <n v="0"/>
  </r>
  <r>
    <s v="JHN7822"/>
    <n v="41"/>
    <s v="Middle Age"/>
    <s v="Female"/>
    <n v="146"/>
    <s v="Heart-Healthy"/>
    <s v="154/63"/>
    <n v="87"/>
    <n v="0"/>
    <n v="1"/>
    <n v="1"/>
    <n v="0"/>
    <n v="0"/>
    <n v="5.8414328600000003"/>
    <s v="Unhealthy"/>
    <n v="1"/>
    <n v="0"/>
    <n v="9"/>
    <n v="0.35494699000000002"/>
    <n v="152021"/>
    <n v="26.63077955"/>
    <n v="628"/>
    <s v="Very High"/>
    <n v="2"/>
    <n v="10"/>
    <x v="15"/>
    <s v="Australia"/>
    <s v="Southern Hemisphere"/>
    <n v="1"/>
  </r>
  <r>
    <s v="XWU8517"/>
    <n v="46"/>
    <s v="Middle Age"/>
    <s v="Male"/>
    <n v="141"/>
    <s v="Heart-Healthy"/>
    <s v="134/65"/>
    <n v="102"/>
    <n v="1"/>
    <n v="0"/>
    <n v="1"/>
    <n v="1"/>
    <n v="1"/>
    <n v="7.8631896670000003"/>
    <s v="Unhealthy"/>
    <n v="1"/>
    <n v="1"/>
    <n v="6"/>
    <n v="5.5170052780000001"/>
    <n v="125795"/>
    <n v="32.813936120000001"/>
    <n v="101"/>
    <s v="Healthy"/>
    <n v="2"/>
    <n v="8"/>
    <x v="13"/>
    <s v="Asia"/>
    <s v="Northern Hemisphere"/>
    <n v="1"/>
  </r>
  <r>
    <s v="MDZ5762"/>
    <n v="73"/>
    <s v="Old"/>
    <s v="Male"/>
    <n v="148"/>
    <s v="Heart-Healthy"/>
    <s v="115/104"/>
    <n v="78"/>
    <n v="1"/>
    <n v="1"/>
    <n v="1"/>
    <n v="0"/>
    <n v="1"/>
    <n v="16.15457645"/>
    <s v="Healthy"/>
    <n v="1"/>
    <n v="0"/>
    <n v="9"/>
    <n v="5.2199300209999997"/>
    <n v="258725"/>
    <n v="21.001880239999998"/>
    <n v="280"/>
    <s v="High"/>
    <n v="3"/>
    <n v="5"/>
    <x v="4"/>
    <s v="Europe"/>
    <s v="Northern Hemisphere"/>
    <n v="1"/>
  </r>
  <r>
    <s v="PGP2995"/>
    <n v="32"/>
    <s v="Middle Age"/>
    <s v="Male"/>
    <n v="201"/>
    <s v="At-Risk"/>
    <s v="135/105"/>
    <n v="60"/>
    <n v="1"/>
    <n v="0"/>
    <n v="1"/>
    <n v="1"/>
    <n v="0"/>
    <n v="17.070497"/>
    <s v="Healthy"/>
    <n v="1"/>
    <n v="0"/>
    <n v="8"/>
    <n v="3.4164177800000002"/>
    <n v="227532"/>
    <n v="23.254844370000001"/>
    <n v="498"/>
    <s v="High"/>
    <n v="4"/>
    <n v="6"/>
    <x v="2"/>
    <s v="Europe"/>
    <s v="Northern Hemisphere"/>
    <n v="0"/>
  </r>
  <r>
    <s v="YMF9955"/>
    <n v="70"/>
    <s v="Old"/>
    <s v="Male"/>
    <n v="386"/>
    <s v="Dangerous"/>
    <s v="166/104"/>
    <n v="47"/>
    <n v="0"/>
    <n v="1"/>
    <n v="1"/>
    <n v="0"/>
    <n v="1"/>
    <n v="6.751069964"/>
    <s v="Healthy"/>
    <n v="0"/>
    <n v="0"/>
    <n v="4"/>
    <n v="7.7475648860000002"/>
    <n v="183662"/>
    <n v="31.756734959999999"/>
    <n v="487"/>
    <s v="High"/>
    <n v="7"/>
    <n v="4"/>
    <x v="5"/>
    <s v="Asia"/>
    <s v="Northern Hemisphere"/>
    <n v="0"/>
  </r>
  <r>
    <s v="SOM8667"/>
    <n v="35"/>
    <s v="Middle Age"/>
    <s v="Female"/>
    <n v="170"/>
    <s v="Heart-Healthy"/>
    <s v="154/78"/>
    <n v="100"/>
    <n v="1"/>
    <n v="1"/>
    <n v="0"/>
    <n v="0"/>
    <n v="1"/>
    <n v="7.7944180730000001"/>
    <s v="Healthy"/>
    <n v="0"/>
    <n v="0"/>
    <n v="8"/>
    <n v="2.4455828660000001"/>
    <n v="156143"/>
    <n v="26.909381849999999"/>
    <n v="793"/>
    <s v="Very High"/>
    <n v="6"/>
    <n v="10"/>
    <x v="7"/>
    <s v="Africa"/>
    <s v="Southern Hemisphere"/>
    <n v="1"/>
  </r>
  <r>
    <s v="SHN0579"/>
    <n v="21"/>
    <s v="Young"/>
    <s v="Female"/>
    <n v="122"/>
    <s v="Heart-Healthy"/>
    <s v="103/89"/>
    <n v="47"/>
    <n v="0"/>
    <n v="1"/>
    <n v="0"/>
    <n v="0"/>
    <n v="0"/>
    <n v="18.799310670000001"/>
    <s v="Unhealthy"/>
    <n v="1"/>
    <n v="1"/>
    <n v="3"/>
    <n v="5.0314052020000002"/>
    <n v="58489"/>
    <n v="34.44039557"/>
    <n v="269"/>
    <s v="High"/>
    <n v="1"/>
    <n v="8"/>
    <x v="13"/>
    <s v="Asia"/>
    <s v="Northern Hemisphere"/>
    <n v="1"/>
  </r>
  <r>
    <s v="LMH2956"/>
    <n v="34"/>
    <s v="Middle Age"/>
    <s v="Female"/>
    <n v="288"/>
    <s v="Dangerous"/>
    <s v="137/84"/>
    <n v="82"/>
    <n v="1"/>
    <n v="1"/>
    <n v="0"/>
    <n v="1"/>
    <n v="1"/>
    <n v="8.8400002509999993"/>
    <s v="Unhealthy"/>
    <n v="1"/>
    <n v="0"/>
    <n v="9"/>
    <n v="3.7811085840000001"/>
    <n v="225454"/>
    <n v="27.90663838"/>
    <n v="699"/>
    <s v="Very High"/>
    <n v="6"/>
    <n v="4"/>
    <x v="0"/>
    <s v="South America"/>
    <s v="Southern Hemisphere"/>
    <n v="0"/>
  </r>
  <r>
    <s v="ADN2216"/>
    <n v="72"/>
    <s v="Old"/>
    <s v="Male"/>
    <n v="175"/>
    <s v="Heart-Healthy"/>
    <s v="120/93"/>
    <n v="40"/>
    <n v="0"/>
    <n v="1"/>
    <n v="1"/>
    <n v="1"/>
    <n v="1"/>
    <n v="12.84103122"/>
    <s v="Average"/>
    <n v="1"/>
    <n v="0"/>
    <n v="2"/>
    <n v="3.4688094999999999"/>
    <n v="258028"/>
    <n v="38.878791159999999"/>
    <n v="490"/>
    <s v="High"/>
    <n v="1"/>
    <n v="10"/>
    <x v="17"/>
    <s v="Australia"/>
    <s v="Southern Hemisphere"/>
    <n v="1"/>
  </r>
  <r>
    <s v="FUL8930"/>
    <n v="62"/>
    <s v="Old"/>
    <s v="Male"/>
    <n v="366"/>
    <s v="Dangerous"/>
    <s v="92/68"/>
    <n v="71"/>
    <n v="0"/>
    <n v="1"/>
    <n v="1"/>
    <n v="1"/>
    <n v="1"/>
    <n v="8.5154255140000004"/>
    <s v="Average"/>
    <n v="0"/>
    <n v="1"/>
    <n v="5"/>
    <n v="8.6137848960000003"/>
    <n v="272989"/>
    <n v="28.695441030000001"/>
    <n v="145"/>
    <s v="Healthy"/>
    <n v="3"/>
    <n v="7"/>
    <x v="16"/>
    <s v="Asia"/>
    <s v="Northern Hemisphere"/>
    <n v="1"/>
  </r>
  <r>
    <s v="UCE5369"/>
    <n v="70"/>
    <s v="Old"/>
    <s v="Male"/>
    <n v="258"/>
    <s v="Dangerous"/>
    <s v="151/104"/>
    <n v="97"/>
    <n v="0"/>
    <n v="0"/>
    <n v="1"/>
    <n v="0"/>
    <n v="1"/>
    <n v="5.1183217900000004"/>
    <s v="Average"/>
    <n v="0"/>
    <n v="0"/>
    <n v="6"/>
    <n v="1.132700109"/>
    <n v="271671"/>
    <n v="34.247452090000003"/>
    <n v="309"/>
    <s v="High"/>
    <n v="6"/>
    <n v="10"/>
    <x v="3"/>
    <s v="Asia"/>
    <s v="Northern Hemisphere"/>
    <n v="1"/>
  </r>
  <r>
    <s v="TCL3717"/>
    <n v="81"/>
    <s v="Old"/>
    <s v="Male"/>
    <n v="278"/>
    <s v="Dangerous"/>
    <s v="172/83"/>
    <n v="86"/>
    <n v="1"/>
    <n v="1"/>
    <n v="1"/>
    <n v="0"/>
    <n v="0"/>
    <n v="11.23361388"/>
    <s v="Unhealthy"/>
    <n v="0"/>
    <n v="1"/>
    <n v="2"/>
    <n v="6.6902576290000004"/>
    <n v="293863"/>
    <n v="31.39150617"/>
    <n v="349"/>
    <s v="High"/>
    <n v="1"/>
    <n v="7"/>
    <x v="8"/>
    <s v="North America"/>
    <s v="Northern Hemisphere"/>
    <n v="1"/>
  </r>
  <r>
    <s v="KDZ1249"/>
    <n v="88"/>
    <s v="Old"/>
    <s v="Female"/>
    <n v="320"/>
    <s v="Dangerous"/>
    <s v="178/103"/>
    <n v="101"/>
    <n v="1"/>
    <n v="0"/>
    <n v="1"/>
    <n v="0"/>
    <n v="1"/>
    <n v="5.2427939800000001"/>
    <s v="Average"/>
    <n v="0"/>
    <n v="1"/>
    <n v="5"/>
    <n v="6.3660528879999996"/>
    <n v="171649"/>
    <n v="20.774404090000001"/>
    <n v="387"/>
    <s v="High"/>
    <n v="2"/>
    <n v="10"/>
    <x v="16"/>
    <s v="Asia"/>
    <s v="Northern Hemisphere"/>
    <n v="0"/>
  </r>
  <r>
    <s v="JQT2539"/>
    <n v="77"/>
    <s v="Old"/>
    <s v="Male"/>
    <n v="287"/>
    <s v="Dangerous"/>
    <s v="121/63"/>
    <n v="40"/>
    <n v="0"/>
    <n v="0"/>
    <n v="1"/>
    <n v="0"/>
    <n v="0"/>
    <n v="12.356498670000001"/>
    <s v="Average"/>
    <n v="1"/>
    <n v="0"/>
    <n v="5"/>
    <n v="3.711893076"/>
    <n v="105280"/>
    <n v="28.823209680000001"/>
    <n v="418"/>
    <s v="High"/>
    <n v="6"/>
    <n v="5"/>
    <x v="13"/>
    <s v="Asia"/>
    <s v="Northern Hemisphere"/>
    <n v="0"/>
  </r>
  <r>
    <s v="MFQ0999"/>
    <n v="60"/>
    <s v="Old"/>
    <s v="Male"/>
    <n v="270"/>
    <s v="Dangerous"/>
    <s v="109/73"/>
    <n v="44"/>
    <n v="1"/>
    <n v="0"/>
    <n v="1"/>
    <n v="1"/>
    <n v="1"/>
    <n v="16.352913539999999"/>
    <s v="Unhealthy"/>
    <n v="0"/>
    <n v="1"/>
    <n v="7"/>
    <n v="6.3747155480000002"/>
    <n v="129584"/>
    <n v="18.445712289999999"/>
    <n v="251"/>
    <s v="High"/>
    <n v="3"/>
    <n v="9"/>
    <x v="0"/>
    <s v="South America"/>
    <s v="Southern Hemisphere"/>
    <n v="0"/>
  </r>
  <r>
    <s v="RYJ8380"/>
    <n v="45"/>
    <s v="Middle Age"/>
    <s v="Female"/>
    <n v="298"/>
    <s v="Dangerous"/>
    <s v="91/87"/>
    <n v="95"/>
    <n v="1"/>
    <n v="0"/>
    <n v="1"/>
    <n v="1"/>
    <n v="1"/>
    <n v="0.47674513000000002"/>
    <s v="Healthy"/>
    <n v="0"/>
    <n v="1"/>
    <n v="8"/>
    <n v="11.02264087"/>
    <n v="154280"/>
    <n v="30.185360979999999"/>
    <n v="448"/>
    <s v="High"/>
    <n v="5"/>
    <n v="10"/>
    <x v="2"/>
    <s v="Europe"/>
    <s v="Northern Hemisphere"/>
    <n v="0"/>
  </r>
  <r>
    <s v="YRQ0295"/>
    <n v="25"/>
    <s v="Young"/>
    <s v="Female"/>
    <n v="363"/>
    <s v="Dangerous"/>
    <s v="169/100"/>
    <n v="87"/>
    <n v="1"/>
    <n v="0"/>
    <n v="0"/>
    <n v="0"/>
    <n v="1"/>
    <n v="2.1149538099999998"/>
    <s v="Healthy"/>
    <n v="0"/>
    <n v="0"/>
    <n v="4"/>
    <n v="2.3900431530000001"/>
    <n v="36555"/>
    <n v="31.59311808"/>
    <n v="40"/>
    <s v="Healthy"/>
    <n v="3"/>
    <n v="5"/>
    <x v="11"/>
    <s v="Europe"/>
    <s v="Southern Hemisphere"/>
    <n v="0"/>
  </r>
  <r>
    <s v="ZJX8112"/>
    <n v="82"/>
    <s v="Old"/>
    <s v="Male"/>
    <n v="138"/>
    <s v="Heart-Healthy"/>
    <s v="147/94"/>
    <n v="102"/>
    <n v="1"/>
    <n v="1"/>
    <n v="1"/>
    <n v="0"/>
    <n v="0"/>
    <n v="5.4250710350000002"/>
    <s v="Unhealthy"/>
    <n v="0"/>
    <n v="0"/>
    <n v="9"/>
    <n v="8.9598121679999991"/>
    <n v="186592"/>
    <n v="18.255483529999999"/>
    <n v="476"/>
    <s v="High"/>
    <n v="0"/>
    <n v="6"/>
    <x v="3"/>
    <s v="Asia"/>
    <s v="Northern Hemisphere"/>
    <n v="0"/>
  </r>
  <r>
    <s v="EFP9418"/>
    <n v="82"/>
    <s v="Old"/>
    <s v="Male"/>
    <n v="295"/>
    <s v="Dangerous"/>
    <s v="144/83"/>
    <n v="110"/>
    <n v="0"/>
    <n v="1"/>
    <n v="1"/>
    <n v="0"/>
    <n v="0"/>
    <n v="13.34453263"/>
    <s v="Healthy"/>
    <n v="1"/>
    <n v="0"/>
    <n v="3"/>
    <n v="7.0438406689999997"/>
    <n v="27696"/>
    <n v="21.802045970000002"/>
    <n v="241"/>
    <s v="High"/>
    <n v="4"/>
    <n v="8"/>
    <x v="13"/>
    <s v="Asia"/>
    <s v="Northern Hemisphere"/>
    <n v="1"/>
  </r>
  <r>
    <s v="YJT7435"/>
    <n v="60"/>
    <s v="Old"/>
    <s v="Male"/>
    <n v="174"/>
    <s v="Heart-Healthy"/>
    <s v="108/79"/>
    <n v="52"/>
    <n v="1"/>
    <n v="0"/>
    <n v="1"/>
    <n v="0"/>
    <n v="1"/>
    <n v="10.53289693"/>
    <s v="Average"/>
    <n v="0"/>
    <n v="1"/>
    <n v="10"/>
    <n v="3.663128575"/>
    <n v="78891"/>
    <n v="29.654614110000001"/>
    <n v="208"/>
    <s v="High"/>
    <n v="3"/>
    <n v="7"/>
    <x v="8"/>
    <s v="North America"/>
    <s v="Northern Hemisphere"/>
    <n v="1"/>
  </r>
  <r>
    <s v="PCQ6454"/>
    <n v="50"/>
    <s v="Middle Age"/>
    <s v="Male"/>
    <n v="285"/>
    <s v="Dangerous"/>
    <s v="126/71"/>
    <n v="105"/>
    <n v="0"/>
    <n v="0"/>
    <n v="1"/>
    <n v="1"/>
    <n v="0"/>
    <n v="19.675999730000001"/>
    <s v="Unhealthy"/>
    <n v="0"/>
    <n v="0"/>
    <n v="8"/>
    <n v="10.24655527"/>
    <n v="154122"/>
    <n v="27.76614859"/>
    <n v="481"/>
    <s v="High"/>
    <n v="7"/>
    <n v="7"/>
    <x v="1"/>
    <s v="North America"/>
    <s v="Northern Hemisphere"/>
    <n v="0"/>
  </r>
  <r>
    <s v="JFY4975"/>
    <n v="63"/>
    <s v="Old"/>
    <s v="Male"/>
    <n v="158"/>
    <s v="Heart-Healthy"/>
    <s v="126/66"/>
    <n v="55"/>
    <n v="1"/>
    <n v="1"/>
    <n v="1"/>
    <n v="1"/>
    <n v="1"/>
    <n v="5.0362658629999997"/>
    <s v="Unhealthy"/>
    <n v="0"/>
    <n v="1"/>
    <n v="9"/>
    <n v="11.37596289"/>
    <n v="79666"/>
    <n v="39.599049209999997"/>
    <n v="582"/>
    <s v="Very High"/>
    <n v="5"/>
    <n v="6"/>
    <x v="14"/>
    <s v="Africa"/>
    <s v="Northern Hemisphere"/>
    <n v="0"/>
  </r>
  <r>
    <s v="OQN4508"/>
    <n v="19"/>
    <s v="Young"/>
    <s v="Male"/>
    <n v="294"/>
    <s v="Dangerous"/>
    <s v="101/89"/>
    <n v="59"/>
    <n v="1"/>
    <n v="1"/>
    <n v="1"/>
    <n v="1"/>
    <n v="0"/>
    <n v="2.8077121279999999"/>
    <s v="Healthy"/>
    <n v="1"/>
    <n v="0"/>
    <n v="2"/>
    <n v="7.0308956419999999"/>
    <n v="59230"/>
    <n v="22.147228869999999"/>
    <n v="520"/>
    <s v="Very High"/>
    <n v="1"/>
    <n v="10"/>
    <x v="9"/>
    <s v="Asia"/>
    <s v="Northern Hemisphere"/>
    <n v="0"/>
  </r>
  <r>
    <s v="KCR6541"/>
    <n v="53"/>
    <s v="Middle Age"/>
    <s v="Female"/>
    <n v="243"/>
    <s v="Dangerous"/>
    <s v="133/107"/>
    <n v="79"/>
    <n v="1"/>
    <n v="0"/>
    <n v="1"/>
    <n v="1"/>
    <n v="0"/>
    <n v="12.60627959"/>
    <s v="Average"/>
    <n v="1"/>
    <n v="0"/>
    <n v="2"/>
    <n v="7.2800223529999997"/>
    <n v="242623"/>
    <n v="24.42711151"/>
    <n v="114"/>
    <s v="Healthy"/>
    <n v="5"/>
    <n v="8"/>
    <x v="7"/>
    <s v="Africa"/>
    <s v="Southern Hemisphere"/>
    <n v="0"/>
  </r>
  <r>
    <s v="ZCO7946"/>
    <n v="27"/>
    <s v="Young"/>
    <s v="Male"/>
    <n v="191"/>
    <s v="Heart-Healthy"/>
    <s v="162/80"/>
    <n v="52"/>
    <n v="1"/>
    <n v="0"/>
    <n v="1"/>
    <n v="1"/>
    <n v="0"/>
    <n v="13.924335940000001"/>
    <s v="Unhealthy"/>
    <n v="0"/>
    <n v="0"/>
    <n v="7"/>
    <n v="3.4226916310000002"/>
    <n v="251833"/>
    <n v="20.913690209999999"/>
    <n v="797"/>
    <s v="Very High"/>
    <n v="5"/>
    <n v="8"/>
    <x v="3"/>
    <s v="Asia"/>
    <s v="Northern Hemisphere"/>
    <n v="0"/>
  </r>
  <r>
    <s v="ZFJ4631"/>
    <n v="59"/>
    <s v="Old"/>
    <s v="Male"/>
    <n v="386"/>
    <s v="Dangerous"/>
    <s v="155/72"/>
    <n v="63"/>
    <n v="1"/>
    <n v="0"/>
    <n v="1"/>
    <n v="1"/>
    <n v="1"/>
    <n v="18.709835259999998"/>
    <s v="Average"/>
    <n v="0"/>
    <n v="1"/>
    <n v="6"/>
    <n v="6.4046961319999998"/>
    <n v="166265"/>
    <n v="31.683986879999999"/>
    <n v="430"/>
    <s v="High"/>
    <n v="2"/>
    <n v="8"/>
    <x v="17"/>
    <s v="Australia"/>
    <s v="Southern Hemisphere"/>
    <n v="0"/>
  </r>
  <r>
    <s v="PAT1668"/>
    <n v="90"/>
    <s v="Old"/>
    <s v="Male"/>
    <n v="195"/>
    <s v="Heart-Healthy"/>
    <s v="158/75"/>
    <n v="84"/>
    <n v="1"/>
    <n v="0"/>
    <n v="1"/>
    <n v="0"/>
    <n v="0"/>
    <n v="3.9496292880000001"/>
    <s v="Healthy"/>
    <n v="0"/>
    <n v="1"/>
    <n v="5"/>
    <n v="10.40779854"/>
    <n v="263911"/>
    <n v="32.099638650000003"/>
    <n v="326"/>
    <s v="High"/>
    <n v="0"/>
    <n v="4"/>
    <x v="1"/>
    <s v="North America"/>
    <s v="Northern Hemisphere"/>
    <n v="0"/>
  </r>
  <r>
    <s v="QIA3102"/>
    <n v="73"/>
    <s v="Old"/>
    <s v="Female"/>
    <n v="310"/>
    <s v="Dangerous"/>
    <s v="140/63"/>
    <n v="75"/>
    <n v="1"/>
    <n v="0"/>
    <n v="1"/>
    <n v="0"/>
    <n v="1"/>
    <n v="8.8105077260000009"/>
    <s v="Average"/>
    <n v="1"/>
    <n v="1"/>
    <n v="2"/>
    <n v="6.3342590830000001"/>
    <n v="76069"/>
    <n v="18.063549649999999"/>
    <n v="230"/>
    <s v="High"/>
    <n v="1"/>
    <n v="4"/>
    <x v="13"/>
    <s v="Asia"/>
    <s v="Northern Hemisphere"/>
    <n v="0"/>
  </r>
  <r>
    <s v="AYV1984"/>
    <n v="20"/>
    <s v="Young"/>
    <s v="Male"/>
    <n v="318"/>
    <s v="Dangerous"/>
    <s v="147/79"/>
    <n v="59"/>
    <n v="1"/>
    <n v="0"/>
    <n v="1"/>
    <n v="0"/>
    <n v="1"/>
    <n v="18.558954279999998"/>
    <s v="Unhealthy"/>
    <n v="1"/>
    <n v="0"/>
    <n v="4"/>
    <n v="0.396314149"/>
    <n v="94127"/>
    <n v="29.284175430000001"/>
    <n v="103"/>
    <s v="Healthy"/>
    <n v="0"/>
    <n v="7"/>
    <x v="4"/>
    <s v="Europe"/>
    <s v="Northern Hemisphere"/>
    <n v="0"/>
  </r>
  <r>
    <s v="GVI2840"/>
    <n v="34"/>
    <s v="Middle Age"/>
    <s v="Male"/>
    <n v="278"/>
    <s v="Dangerous"/>
    <s v="162/105"/>
    <n v="97"/>
    <n v="1"/>
    <n v="0"/>
    <n v="1"/>
    <n v="1"/>
    <n v="0"/>
    <n v="13.260650439999999"/>
    <s v="Average"/>
    <n v="0"/>
    <n v="0"/>
    <n v="5"/>
    <n v="2.8021910229999998"/>
    <n v="63529"/>
    <n v="28.967657039999999"/>
    <n v="630"/>
    <s v="Very High"/>
    <n v="6"/>
    <n v="10"/>
    <x v="14"/>
    <s v="Africa"/>
    <s v="Northern Hemisphere"/>
    <n v="0"/>
  </r>
  <r>
    <s v="HHA3917"/>
    <n v="20"/>
    <s v="Young"/>
    <s v="Male"/>
    <n v="135"/>
    <s v="Heart-Healthy"/>
    <s v="119/85"/>
    <n v="50"/>
    <n v="0"/>
    <n v="1"/>
    <n v="1"/>
    <n v="0"/>
    <n v="1"/>
    <n v="2.0661092839999999"/>
    <s v="Healthy"/>
    <n v="1"/>
    <n v="0"/>
    <n v="2"/>
    <n v="9.5024811329999999"/>
    <n v="149128"/>
    <n v="36.282457630000003"/>
    <n v="580"/>
    <s v="Very High"/>
    <n v="5"/>
    <n v="9"/>
    <x v="12"/>
    <s v="Europe"/>
    <s v="Southern Hemisphere"/>
    <n v="1"/>
  </r>
  <r>
    <s v="NCA7764"/>
    <n v="56"/>
    <s v="Old"/>
    <s v="Male"/>
    <n v="335"/>
    <s v="Dangerous"/>
    <s v="172/109"/>
    <n v="100"/>
    <n v="0"/>
    <n v="0"/>
    <n v="1"/>
    <n v="1"/>
    <n v="1"/>
    <n v="14.84263453"/>
    <s v="Average"/>
    <n v="1"/>
    <n v="1"/>
    <n v="9"/>
    <n v="8.7154534290000001"/>
    <n v="273964"/>
    <n v="39.48209619"/>
    <n v="130"/>
    <s v="Healthy"/>
    <n v="0"/>
    <n v="10"/>
    <x v="0"/>
    <s v="South America"/>
    <s v="Southern Hemisphere"/>
    <n v="0"/>
  </r>
  <r>
    <s v="PCC8475"/>
    <n v="56"/>
    <s v="Old"/>
    <s v="Male"/>
    <n v="379"/>
    <s v="Dangerous"/>
    <s v="111/78"/>
    <n v="104"/>
    <n v="1"/>
    <n v="1"/>
    <n v="1"/>
    <n v="1"/>
    <n v="0"/>
    <n v="5.2812897530000003"/>
    <s v="Unhealthy"/>
    <n v="0"/>
    <n v="0"/>
    <n v="4"/>
    <n v="0.41328742699999999"/>
    <n v="86811"/>
    <n v="20.931010409999999"/>
    <n v="240"/>
    <s v="High"/>
    <n v="1"/>
    <n v="6"/>
    <x v="13"/>
    <s v="Asia"/>
    <s v="Northern Hemisphere"/>
    <n v="1"/>
  </r>
  <r>
    <s v="ZXI1809"/>
    <n v="73"/>
    <s v="Old"/>
    <s v="Male"/>
    <n v="369"/>
    <s v="Dangerous"/>
    <s v="131/86"/>
    <n v="94"/>
    <n v="0"/>
    <n v="0"/>
    <n v="1"/>
    <n v="0"/>
    <n v="0"/>
    <n v="10.500781460000001"/>
    <s v="Average"/>
    <n v="0"/>
    <n v="1"/>
    <n v="4"/>
    <n v="3.468035172"/>
    <n v="246056"/>
    <n v="25.740738799999999"/>
    <n v="171"/>
    <s v="Borderline High"/>
    <n v="5"/>
    <n v="5"/>
    <x v="0"/>
    <s v="South America"/>
    <s v="Southern Hemisphere"/>
    <n v="1"/>
  </r>
  <r>
    <s v="NPA6337"/>
    <n v="47"/>
    <s v="Middle Age"/>
    <s v="Male"/>
    <n v="262"/>
    <s v="Dangerous"/>
    <s v="145/73"/>
    <n v="77"/>
    <n v="1"/>
    <n v="0"/>
    <n v="1"/>
    <n v="0"/>
    <n v="1"/>
    <n v="3.3554512700000001"/>
    <s v="Healthy"/>
    <n v="0"/>
    <n v="1"/>
    <n v="4"/>
    <n v="2.9553146689999998"/>
    <n v="236676"/>
    <n v="38.880703879999999"/>
    <n v="278"/>
    <s v="High"/>
    <n v="1"/>
    <n v="8"/>
    <x v="14"/>
    <s v="Africa"/>
    <s v="Northern Hemisphere"/>
    <n v="0"/>
  </r>
  <r>
    <s v="QCA7867"/>
    <n v="84"/>
    <s v="Old"/>
    <s v="Male"/>
    <n v="130"/>
    <s v="Heart-Healthy"/>
    <s v="158/105"/>
    <n v="81"/>
    <n v="1"/>
    <n v="0"/>
    <n v="1"/>
    <n v="1"/>
    <n v="1"/>
    <n v="11.17533959"/>
    <s v="Healthy"/>
    <n v="1"/>
    <n v="1"/>
    <n v="2"/>
    <n v="4.2850976469999997"/>
    <n v="84051"/>
    <n v="31.915440830000001"/>
    <n v="338"/>
    <s v="High"/>
    <n v="3"/>
    <n v="7"/>
    <x v="3"/>
    <s v="Asia"/>
    <s v="Northern Hemisphere"/>
    <n v="0"/>
  </r>
  <r>
    <s v="RXF9464"/>
    <n v="59"/>
    <s v="Old"/>
    <s v="Female"/>
    <n v="360"/>
    <s v="Dangerous"/>
    <s v="127/97"/>
    <n v="55"/>
    <n v="1"/>
    <n v="1"/>
    <n v="1"/>
    <n v="0"/>
    <n v="0"/>
    <n v="0.85488165900000002"/>
    <s v="Unhealthy"/>
    <n v="0"/>
    <n v="1"/>
    <n v="2"/>
    <n v="6.7985985849999997"/>
    <n v="179415"/>
    <n v="24.232579189999999"/>
    <n v="95"/>
    <s v="Healthy"/>
    <n v="4"/>
    <n v="5"/>
    <x v="13"/>
    <s v="Asia"/>
    <s v="Northern Hemisphere"/>
    <n v="0"/>
  </r>
  <r>
    <s v="DZM7286"/>
    <n v="48"/>
    <s v="Middle Age"/>
    <s v="Male"/>
    <n v="216"/>
    <s v="At-Risk"/>
    <s v="132/89"/>
    <n v="54"/>
    <n v="1"/>
    <n v="0"/>
    <n v="1"/>
    <n v="1"/>
    <n v="0"/>
    <n v="8.2968327439999996"/>
    <s v="Healthy"/>
    <n v="1"/>
    <n v="1"/>
    <n v="10"/>
    <n v="1.4393448"/>
    <n v="96324"/>
    <n v="18.932825659999999"/>
    <n v="106"/>
    <s v="Healthy"/>
    <n v="1"/>
    <n v="4"/>
    <x v="13"/>
    <s v="Asia"/>
    <s v="Northern Hemisphere"/>
    <n v="1"/>
  </r>
  <r>
    <s v="AEO4249"/>
    <n v="37"/>
    <s v="Middle Age"/>
    <s v="Male"/>
    <n v="149"/>
    <s v="Heart-Healthy"/>
    <s v="122/80"/>
    <n v="100"/>
    <n v="0"/>
    <n v="1"/>
    <n v="1"/>
    <n v="1"/>
    <n v="0"/>
    <n v="9.2089957429999991"/>
    <s v="Average"/>
    <n v="0"/>
    <n v="1"/>
    <n v="7"/>
    <n v="0.79827584900000004"/>
    <n v="280215"/>
    <n v="25.405173949999998"/>
    <n v="270"/>
    <s v="High"/>
    <n v="3"/>
    <n v="4"/>
    <x v="8"/>
    <s v="North America"/>
    <s v="Northern Hemisphere"/>
    <n v="0"/>
  </r>
  <r>
    <s v="OLP3307"/>
    <n v="90"/>
    <s v="Old"/>
    <s v="Female"/>
    <n v="367"/>
    <s v="Dangerous"/>
    <s v="168/95"/>
    <n v="89"/>
    <n v="0"/>
    <n v="0"/>
    <n v="1"/>
    <n v="0"/>
    <n v="1"/>
    <n v="11.252217440000001"/>
    <s v="Unhealthy"/>
    <n v="1"/>
    <n v="1"/>
    <n v="2"/>
    <n v="1.5010418130000001"/>
    <n v="195833"/>
    <n v="25.160607899999999"/>
    <n v="271"/>
    <s v="High"/>
    <n v="0"/>
    <n v="8"/>
    <x v="19"/>
    <s v="Europe"/>
    <s v="Northern Hemisphere"/>
    <n v="1"/>
  </r>
  <r>
    <s v="PCW6391"/>
    <n v="21"/>
    <s v="Young"/>
    <s v="Male"/>
    <n v="248"/>
    <s v="Dangerous"/>
    <s v="125/81"/>
    <n v="92"/>
    <n v="0"/>
    <n v="1"/>
    <n v="1"/>
    <n v="1"/>
    <n v="1"/>
    <n v="11.28605857"/>
    <s v="Average"/>
    <n v="0"/>
    <n v="1"/>
    <n v="5"/>
    <n v="4.7127454589999997"/>
    <n v="69102"/>
    <n v="19.236666750000001"/>
    <n v="602"/>
    <s v="Very High"/>
    <n v="7"/>
    <n v="7"/>
    <x v="5"/>
    <s v="Asia"/>
    <s v="Northern Hemisphere"/>
    <n v="1"/>
  </r>
  <r>
    <s v="ZRM8643"/>
    <n v="49"/>
    <s v="Middle Age"/>
    <s v="Male"/>
    <n v="391"/>
    <s v="Dangerous"/>
    <s v="101/94"/>
    <n v="45"/>
    <n v="1"/>
    <n v="1"/>
    <n v="1"/>
    <n v="0"/>
    <n v="0"/>
    <n v="11.732190279999999"/>
    <s v="Average"/>
    <n v="1"/>
    <n v="1"/>
    <n v="10"/>
    <n v="1.423123624"/>
    <n v="272911"/>
    <n v="37.960056420000001"/>
    <n v="59"/>
    <s v="Healthy"/>
    <n v="4"/>
    <n v="5"/>
    <x v="13"/>
    <s v="Asia"/>
    <s v="Northern Hemisphere"/>
    <n v="1"/>
  </r>
  <r>
    <s v="DKB8486"/>
    <n v="54"/>
    <s v="Middle Age"/>
    <s v="Male"/>
    <n v="383"/>
    <s v="Dangerous"/>
    <s v="91/85"/>
    <n v="58"/>
    <n v="0"/>
    <n v="0"/>
    <n v="1"/>
    <n v="1"/>
    <n v="1"/>
    <n v="6.3292887950000001"/>
    <s v="Healthy"/>
    <n v="0"/>
    <n v="1"/>
    <n v="1"/>
    <n v="11.74695125"/>
    <n v="96312"/>
    <n v="31.275838029999999"/>
    <n v="304"/>
    <s v="High"/>
    <n v="5"/>
    <n v="5"/>
    <x v="14"/>
    <s v="Africa"/>
    <s v="Northern Hemisphere"/>
    <n v="0"/>
  </r>
  <r>
    <s v="HNW9321"/>
    <n v="80"/>
    <s v="Old"/>
    <s v="Male"/>
    <n v="164"/>
    <s v="Heart-Healthy"/>
    <s v="177/89"/>
    <n v="93"/>
    <n v="0"/>
    <n v="0"/>
    <n v="1"/>
    <n v="1"/>
    <n v="0"/>
    <n v="4.8440002460000002"/>
    <s v="Unhealthy"/>
    <n v="0"/>
    <n v="0"/>
    <n v="9"/>
    <n v="11.480732830000001"/>
    <n v="142244"/>
    <n v="24.51703019"/>
    <n v="121"/>
    <s v="Healthy"/>
    <n v="2"/>
    <n v="7"/>
    <x v="2"/>
    <s v="Europe"/>
    <s v="Northern Hemisphere"/>
    <n v="0"/>
  </r>
  <r>
    <s v="PUU1721"/>
    <n v="82"/>
    <s v="Old"/>
    <s v="Female"/>
    <n v="163"/>
    <s v="Heart-Healthy"/>
    <s v="92/86"/>
    <n v="45"/>
    <n v="1"/>
    <n v="1"/>
    <n v="1"/>
    <n v="1"/>
    <n v="1"/>
    <n v="17.604199000000001"/>
    <s v="Healthy"/>
    <n v="0"/>
    <n v="1"/>
    <n v="1"/>
    <n v="6.5860347360000002"/>
    <n v="55718"/>
    <n v="34.458448179999998"/>
    <n v="171"/>
    <s v="Borderline High"/>
    <n v="2"/>
    <n v="10"/>
    <x v="15"/>
    <s v="Australia"/>
    <s v="Southern Hemisphere"/>
    <n v="0"/>
  </r>
  <r>
    <s v="MTI8757"/>
    <n v="46"/>
    <s v="Middle Age"/>
    <s v="Male"/>
    <n v="155"/>
    <s v="Heart-Healthy"/>
    <s v="91/62"/>
    <n v="87"/>
    <n v="0"/>
    <n v="0"/>
    <n v="1"/>
    <n v="0"/>
    <n v="1"/>
    <n v="18.721954390000001"/>
    <s v="Unhealthy"/>
    <n v="0"/>
    <n v="0"/>
    <n v="1"/>
    <n v="6.851923888"/>
    <n v="144320"/>
    <n v="26.499209669999999"/>
    <n v="800"/>
    <s v="Very High"/>
    <n v="2"/>
    <n v="7"/>
    <x v="14"/>
    <s v="Africa"/>
    <s v="Northern Hemisphere"/>
    <n v="0"/>
  </r>
  <r>
    <s v="YUW7554"/>
    <n v="55"/>
    <s v="Old"/>
    <s v="Male"/>
    <n v="394"/>
    <s v="Dangerous"/>
    <s v="96/62"/>
    <n v="75"/>
    <n v="0"/>
    <n v="1"/>
    <n v="1"/>
    <n v="0"/>
    <n v="1"/>
    <n v="8.8520403329999997"/>
    <s v="Healthy"/>
    <n v="0"/>
    <n v="1"/>
    <n v="2"/>
    <n v="6.8914630250000002"/>
    <n v="98099"/>
    <n v="32.003506190000003"/>
    <n v="752"/>
    <s v="Very High"/>
    <n v="2"/>
    <n v="6"/>
    <x v="3"/>
    <s v="Asia"/>
    <s v="Northern Hemisphere"/>
    <n v="0"/>
  </r>
  <r>
    <s v="TEM1331"/>
    <n v="23"/>
    <s v="Young"/>
    <s v="Male"/>
    <n v="275"/>
    <s v="Dangerous"/>
    <s v="115/63"/>
    <n v="110"/>
    <n v="0"/>
    <n v="0"/>
    <n v="1"/>
    <n v="0"/>
    <n v="1"/>
    <n v="12.794574949999999"/>
    <s v="Healthy"/>
    <n v="0"/>
    <n v="0"/>
    <n v="10"/>
    <n v="10.6915821"/>
    <n v="75657"/>
    <n v="39.98434262"/>
    <n v="535"/>
    <s v="Very High"/>
    <n v="7"/>
    <n v="6"/>
    <x v="2"/>
    <s v="Europe"/>
    <s v="Northern Hemisphere"/>
    <n v="1"/>
  </r>
  <r>
    <s v="NVM5511"/>
    <n v="24"/>
    <s v="Young"/>
    <s v="Male"/>
    <n v="311"/>
    <s v="Dangerous"/>
    <s v="129/97"/>
    <n v="69"/>
    <n v="0"/>
    <n v="1"/>
    <n v="1"/>
    <n v="0"/>
    <n v="0"/>
    <n v="14.66050869"/>
    <s v="Average"/>
    <n v="1"/>
    <n v="1"/>
    <n v="1"/>
    <n v="2.143872789"/>
    <n v="78808"/>
    <n v="32.023660870000001"/>
    <n v="253"/>
    <s v="High"/>
    <n v="0"/>
    <n v="8"/>
    <x v="15"/>
    <s v="Australia"/>
    <s v="Southern Hemisphere"/>
    <n v="0"/>
  </r>
  <r>
    <s v="ZII4890"/>
    <n v="50"/>
    <s v="Middle Age"/>
    <s v="Female"/>
    <n v="340"/>
    <s v="Dangerous"/>
    <s v="109/87"/>
    <n v="64"/>
    <n v="1"/>
    <n v="1"/>
    <n v="1"/>
    <n v="0"/>
    <n v="1"/>
    <n v="14.972532749999999"/>
    <s v="Healthy"/>
    <n v="1"/>
    <n v="1"/>
    <n v="8"/>
    <n v="10.51292222"/>
    <n v="27054"/>
    <n v="34.031339799999998"/>
    <n v="545"/>
    <s v="Very High"/>
    <n v="0"/>
    <n v="4"/>
    <x v="11"/>
    <s v="Europe"/>
    <s v="Southern Hemisphere"/>
    <n v="0"/>
  </r>
  <r>
    <s v="WRV2999"/>
    <n v="48"/>
    <s v="Middle Age"/>
    <s v="Male"/>
    <n v="190"/>
    <s v="Heart-Healthy"/>
    <s v="121/90"/>
    <n v="99"/>
    <n v="0"/>
    <n v="0"/>
    <n v="1"/>
    <n v="0"/>
    <n v="1"/>
    <n v="6.0094657429999998"/>
    <s v="Healthy"/>
    <n v="0"/>
    <n v="0"/>
    <n v="6"/>
    <n v="1.526157167"/>
    <n v="20531"/>
    <n v="32.313898010000003"/>
    <n v="457"/>
    <s v="High"/>
    <n v="2"/>
    <n v="9"/>
    <x v="17"/>
    <s v="Australia"/>
    <s v="Southern Hemisphere"/>
    <n v="1"/>
  </r>
  <r>
    <s v="VRO6003"/>
    <n v="73"/>
    <s v="Old"/>
    <s v="Male"/>
    <n v="303"/>
    <s v="Dangerous"/>
    <s v="94/78"/>
    <n v="69"/>
    <n v="0"/>
    <n v="0"/>
    <n v="1"/>
    <n v="0"/>
    <n v="1"/>
    <n v="2.1981934810000001"/>
    <s v="Unhealthy"/>
    <n v="1"/>
    <n v="0"/>
    <n v="8"/>
    <n v="6.399990023"/>
    <n v="76887"/>
    <n v="36.157302829999999"/>
    <n v="50"/>
    <s v="Healthy"/>
    <n v="7"/>
    <n v="5"/>
    <x v="17"/>
    <s v="Australia"/>
    <s v="Southern Hemisphere"/>
    <n v="0"/>
  </r>
  <r>
    <s v="VBB0517"/>
    <n v="29"/>
    <s v="Young"/>
    <s v="Male"/>
    <n v="156"/>
    <s v="Heart-Healthy"/>
    <s v="93/89"/>
    <n v="91"/>
    <n v="0"/>
    <n v="1"/>
    <n v="1"/>
    <n v="1"/>
    <n v="0"/>
    <n v="18.167996800000001"/>
    <s v="Average"/>
    <n v="1"/>
    <n v="0"/>
    <n v="2"/>
    <n v="2.569163053"/>
    <n v="197694"/>
    <n v="23.472675370000001"/>
    <n v="570"/>
    <s v="Very High"/>
    <n v="3"/>
    <n v="9"/>
    <x v="0"/>
    <s v="South America"/>
    <s v="Southern Hemisphere"/>
    <n v="1"/>
  </r>
  <r>
    <s v="CNJ7173"/>
    <n v="74"/>
    <s v="Old"/>
    <s v="Male"/>
    <n v="299"/>
    <s v="Dangerous"/>
    <s v="128/104"/>
    <n v="50"/>
    <n v="1"/>
    <n v="1"/>
    <n v="1"/>
    <n v="0"/>
    <n v="0"/>
    <n v="7.8316037229999997"/>
    <s v="Unhealthy"/>
    <n v="0"/>
    <n v="1"/>
    <n v="4"/>
    <n v="4.6412920949999998"/>
    <n v="34729"/>
    <n v="29.563052800000001"/>
    <n v="237"/>
    <s v="High"/>
    <n v="1"/>
    <n v="4"/>
    <x v="12"/>
    <s v="Europe"/>
    <s v="Southern Hemisphere"/>
    <n v="0"/>
  </r>
  <r>
    <s v="RAS0172"/>
    <n v="57"/>
    <s v="Old"/>
    <s v="Female"/>
    <n v="389"/>
    <s v="Dangerous"/>
    <s v="102/110"/>
    <n v="64"/>
    <n v="0"/>
    <n v="0"/>
    <n v="1"/>
    <n v="1"/>
    <n v="1"/>
    <n v="11.52291408"/>
    <s v="Healthy"/>
    <n v="0"/>
    <n v="0"/>
    <n v="4"/>
    <n v="1.408531733"/>
    <n v="165386"/>
    <n v="21.307139710000001"/>
    <n v="633"/>
    <s v="Very High"/>
    <n v="7"/>
    <n v="8"/>
    <x v="10"/>
    <s v="Asia"/>
    <s v="Northern Hemisphere"/>
    <n v="1"/>
  </r>
  <r>
    <s v="RMO5098"/>
    <n v="82"/>
    <s v="Old"/>
    <s v="Male"/>
    <n v="159"/>
    <s v="Heart-Healthy"/>
    <s v="100/105"/>
    <n v="51"/>
    <n v="1"/>
    <n v="1"/>
    <n v="1"/>
    <n v="0"/>
    <n v="1"/>
    <n v="16.75822032"/>
    <s v="Unhealthy"/>
    <n v="0"/>
    <n v="1"/>
    <n v="10"/>
    <n v="4.0407142040000004"/>
    <n v="50605"/>
    <n v="27.809682209999998"/>
    <n v="93"/>
    <s v="Healthy"/>
    <n v="2"/>
    <n v="9"/>
    <x v="8"/>
    <s v="North America"/>
    <s v="Northern Hemisphere"/>
    <n v="0"/>
  </r>
  <r>
    <s v="BFW3978"/>
    <n v="62"/>
    <s v="Old"/>
    <s v="Male"/>
    <n v="245"/>
    <s v="Dangerous"/>
    <s v="146/108"/>
    <n v="74"/>
    <n v="1"/>
    <n v="1"/>
    <n v="1"/>
    <n v="1"/>
    <n v="0"/>
    <n v="8.3232808380000005"/>
    <s v="Unhealthy"/>
    <n v="1"/>
    <n v="0"/>
    <n v="4"/>
    <n v="10.21637688"/>
    <n v="28715"/>
    <n v="26.616818800000001"/>
    <n v="652"/>
    <s v="Very High"/>
    <n v="0"/>
    <n v="5"/>
    <x v="0"/>
    <s v="South America"/>
    <s v="Southern Hemisphere"/>
    <n v="1"/>
  </r>
  <r>
    <s v="MCH5366"/>
    <n v="47"/>
    <s v="Middle Age"/>
    <s v="Female"/>
    <n v="121"/>
    <s v="Heart-Healthy"/>
    <s v="138/66"/>
    <n v="42"/>
    <n v="0"/>
    <n v="1"/>
    <n v="1"/>
    <n v="0"/>
    <n v="0"/>
    <n v="2.7461924739999999"/>
    <s v="Healthy"/>
    <n v="1"/>
    <n v="1"/>
    <n v="9"/>
    <n v="9.5113874149999997"/>
    <n v="162902"/>
    <n v="37.506270729999997"/>
    <n v="420"/>
    <s v="High"/>
    <n v="4"/>
    <n v="6"/>
    <x v="0"/>
    <s v="South America"/>
    <s v="Southern Hemisphere"/>
    <n v="0"/>
  </r>
  <r>
    <s v="CDZ6159"/>
    <n v="59"/>
    <s v="Old"/>
    <s v="Male"/>
    <n v="329"/>
    <s v="Dangerous"/>
    <s v="97/66"/>
    <n v="76"/>
    <n v="0"/>
    <n v="1"/>
    <n v="1"/>
    <n v="0"/>
    <n v="1"/>
    <n v="11.680076209999999"/>
    <s v="Unhealthy"/>
    <n v="0"/>
    <n v="0"/>
    <n v="8"/>
    <n v="10.415765070000001"/>
    <n v="61543"/>
    <n v="36.117310510000003"/>
    <n v="398"/>
    <s v="High"/>
    <n v="1"/>
    <n v="9"/>
    <x v="16"/>
    <s v="Asia"/>
    <s v="Northern Hemisphere"/>
    <n v="0"/>
  </r>
  <r>
    <s v="RVL7813"/>
    <n v="40"/>
    <s v="Middle Age"/>
    <s v="Female"/>
    <n v="186"/>
    <s v="Heart-Healthy"/>
    <s v="154/95"/>
    <n v="104"/>
    <n v="0"/>
    <n v="0"/>
    <n v="0"/>
    <n v="1"/>
    <n v="1"/>
    <n v="9.6426082199999996"/>
    <s v="Unhealthy"/>
    <n v="0"/>
    <n v="0"/>
    <n v="10"/>
    <n v="11.97637138"/>
    <n v="273196"/>
    <n v="34.793926089999999"/>
    <n v="207"/>
    <s v="High"/>
    <n v="7"/>
    <n v="9"/>
    <x v="14"/>
    <s v="Africa"/>
    <s v="Northern Hemisphere"/>
    <n v="1"/>
  </r>
  <r>
    <s v="JYQ8078"/>
    <n v="62"/>
    <s v="Old"/>
    <s v="Female"/>
    <n v="129"/>
    <s v="Heart-Healthy"/>
    <s v="138/100"/>
    <n v="84"/>
    <n v="1"/>
    <n v="0"/>
    <n v="1"/>
    <n v="0"/>
    <n v="1"/>
    <n v="11.27273589"/>
    <s v="Average"/>
    <n v="1"/>
    <n v="1"/>
    <n v="8"/>
    <n v="0.39770483000000001"/>
    <n v="140599"/>
    <n v="20.28970816"/>
    <n v="654"/>
    <s v="Very High"/>
    <n v="7"/>
    <n v="9"/>
    <x v="11"/>
    <s v="Europe"/>
    <s v="Southern Hemisphere"/>
    <n v="0"/>
  </r>
  <r>
    <s v="VIA5928"/>
    <n v="31"/>
    <s v="Middle Age"/>
    <s v="Male"/>
    <n v="300"/>
    <s v="Dangerous"/>
    <s v="111/67"/>
    <n v="95"/>
    <n v="1"/>
    <n v="0"/>
    <n v="1"/>
    <n v="1"/>
    <n v="0"/>
    <n v="13.05494876"/>
    <s v="Average"/>
    <n v="1"/>
    <n v="1"/>
    <n v="4"/>
    <n v="11.570329259999999"/>
    <n v="265543"/>
    <n v="21.120353349999998"/>
    <n v="260"/>
    <s v="High"/>
    <n v="2"/>
    <n v="4"/>
    <x v="15"/>
    <s v="Australia"/>
    <s v="Southern Hemisphere"/>
    <n v="1"/>
  </r>
  <r>
    <s v="SOW9389"/>
    <n v="81"/>
    <s v="Old"/>
    <s v="Female"/>
    <n v="256"/>
    <s v="Dangerous"/>
    <s v="127/107"/>
    <n v="104"/>
    <n v="1"/>
    <n v="0"/>
    <n v="1"/>
    <n v="0"/>
    <n v="0"/>
    <n v="13.325232010000001"/>
    <s v="Unhealthy"/>
    <n v="1"/>
    <n v="1"/>
    <n v="2"/>
    <n v="0.65287598300000005"/>
    <n v="73248"/>
    <n v="34.889197950000003"/>
    <n v="387"/>
    <s v="High"/>
    <n v="5"/>
    <n v="8"/>
    <x v="11"/>
    <s v="Europe"/>
    <s v="Southern Hemisphere"/>
    <n v="1"/>
  </r>
  <r>
    <s v="CYV5241"/>
    <n v="78"/>
    <s v="Old"/>
    <s v="Female"/>
    <n v="293"/>
    <s v="Dangerous"/>
    <s v="155/72"/>
    <n v="46"/>
    <n v="1"/>
    <n v="1"/>
    <n v="1"/>
    <n v="0"/>
    <n v="0"/>
    <n v="3.746817396"/>
    <s v="Unhealthy"/>
    <n v="0"/>
    <n v="1"/>
    <n v="6"/>
    <n v="10.373539729999999"/>
    <n v="118896"/>
    <n v="24.078883380000001"/>
    <n v="115"/>
    <s v="Healthy"/>
    <n v="7"/>
    <n v="10"/>
    <x v="18"/>
    <s v="South America"/>
    <s v="Northern Hemisphere"/>
    <n v="0"/>
  </r>
  <r>
    <s v="MFB8725"/>
    <n v="32"/>
    <s v="Middle Age"/>
    <s v="Male"/>
    <n v="234"/>
    <s v="At-Risk"/>
    <s v="140/71"/>
    <n v="65"/>
    <n v="1"/>
    <n v="0"/>
    <n v="1"/>
    <n v="1"/>
    <n v="0"/>
    <n v="17.577138099999999"/>
    <s v="Average"/>
    <n v="0"/>
    <n v="0"/>
    <n v="2"/>
    <n v="0.12752625200000001"/>
    <n v="180829"/>
    <n v="22.548146110000001"/>
    <n v="535"/>
    <s v="Very High"/>
    <n v="7"/>
    <n v="6"/>
    <x v="7"/>
    <s v="Africa"/>
    <s v="Southern Hemisphere"/>
    <n v="0"/>
  </r>
  <r>
    <s v="VZY7877"/>
    <n v="84"/>
    <s v="Old"/>
    <s v="Male"/>
    <n v="220"/>
    <s v="At-Risk"/>
    <s v="134/99"/>
    <n v="91"/>
    <n v="1"/>
    <n v="1"/>
    <n v="1"/>
    <n v="1"/>
    <n v="0"/>
    <n v="2.2434825940000001"/>
    <s v="Unhealthy"/>
    <n v="0"/>
    <n v="0"/>
    <n v="1"/>
    <n v="11.54212706"/>
    <n v="49110"/>
    <n v="32.536456399999999"/>
    <n v="347"/>
    <s v="High"/>
    <n v="4"/>
    <n v="5"/>
    <x v="0"/>
    <s v="South America"/>
    <s v="Southern Hemisphere"/>
    <n v="0"/>
  </r>
  <r>
    <s v="KJH2324"/>
    <n v="42"/>
    <s v="Middle Age"/>
    <s v="Male"/>
    <n v="372"/>
    <s v="Dangerous"/>
    <s v="122/89"/>
    <n v="54"/>
    <n v="1"/>
    <n v="1"/>
    <n v="1"/>
    <n v="1"/>
    <n v="0"/>
    <n v="2.4628546149999999"/>
    <s v="Healthy"/>
    <n v="1"/>
    <n v="0"/>
    <n v="8"/>
    <n v="0.73419427999999998"/>
    <n v="138234"/>
    <n v="39.945333400000003"/>
    <n v="318"/>
    <s v="High"/>
    <n v="4"/>
    <n v="4"/>
    <x v="3"/>
    <s v="Asia"/>
    <s v="Northern Hemisphere"/>
    <n v="0"/>
  </r>
  <r>
    <s v="ETR3913"/>
    <n v="87"/>
    <s v="Old"/>
    <s v="Male"/>
    <n v="158"/>
    <s v="Heart-Healthy"/>
    <s v="95/79"/>
    <n v="59"/>
    <n v="0"/>
    <n v="1"/>
    <n v="1"/>
    <n v="0"/>
    <n v="0"/>
    <n v="3.7080617949999999"/>
    <s v="Healthy"/>
    <n v="1"/>
    <n v="0"/>
    <n v="9"/>
    <n v="7.2797301269999997"/>
    <n v="35927"/>
    <n v="29.115278020000002"/>
    <n v="707"/>
    <s v="Very High"/>
    <n v="7"/>
    <n v="9"/>
    <x v="9"/>
    <s v="Asia"/>
    <s v="Northern Hemisphere"/>
    <n v="0"/>
  </r>
  <r>
    <s v="GOG6158"/>
    <n v="42"/>
    <s v="Middle Age"/>
    <s v="Male"/>
    <n v="224"/>
    <s v="At-Risk"/>
    <s v="108/105"/>
    <n v="45"/>
    <n v="1"/>
    <n v="0"/>
    <n v="1"/>
    <n v="1"/>
    <n v="1"/>
    <n v="12.89664101"/>
    <s v="Healthy"/>
    <n v="1"/>
    <n v="0"/>
    <n v="5"/>
    <n v="1.3949034899999999"/>
    <n v="150786"/>
    <n v="19.026945470000001"/>
    <n v="385"/>
    <s v="High"/>
    <n v="3"/>
    <n v="9"/>
    <x v="11"/>
    <s v="Europe"/>
    <s v="Southern Hemisphere"/>
    <n v="0"/>
  </r>
  <r>
    <s v="BLJ3104"/>
    <n v="64"/>
    <s v="Old"/>
    <s v="Male"/>
    <n v="313"/>
    <s v="Dangerous"/>
    <s v="180/90"/>
    <n v="101"/>
    <n v="1"/>
    <n v="0"/>
    <n v="1"/>
    <n v="1"/>
    <n v="1"/>
    <n v="3.4033208419999998"/>
    <s v="Average"/>
    <n v="0"/>
    <n v="0"/>
    <n v="1"/>
    <n v="5.2379975869999997"/>
    <n v="297187"/>
    <n v="25.515216240000001"/>
    <n v="161"/>
    <s v="Borderline High"/>
    <n v="2"/>
    <n v="6"/>
    <x v="12"/>
    <s v="Europe"/>
    <s v="Southern Hemisphere"/>
    <n v="1"/>
  </r>
  <r>
    <s v="ETR1562"/>
    <n v="82"/>
    <s v="Old"/>
    <s v="Male"/>
    <n v="312"/>
    <s v="Dangerous"/>
    <s v="104/74"/>
    <n v="92"/>
    <n v="0"/>
    <n v="0"/>
    <n v="1"/>
    <n v="0"/>
    <n v="0"/>
    <n v="1.7997068300000001"/>
    <s v="Unhealthy"/>
    <n v="1"/>
    <n v="0"/>
    <n v="3"/>
    <n v="1.3612849979999999"/>
    <n v="286244"/>
    <n v="25.75120209"/>
    <n v="572"/>
    <s v="Very High"/>
    <n v="4"/>
    <n v="9"/>
    <x v="6"/>
    <s v="South America"/>
    <s v="Southern Hemisphere"/>
    <n v="0"/>
  </r>
  <r>
    <s v="VXF5746"/>
    <n v="18"/>
    <s v="Young"/>
    <s v="Female"/>
    <n v="379"/>
    <s v="Dangerous"/>
    <s v="114/101"/>
    <n v="94"/>
    <n v="1"/>
    <n v="1"/>
    <n v="0"/>
    <n v="1"/>
    <n v="0"/>
    <n v="12.177278579999999"/>
    <s v="Healthy"/>
    <n v="0"/>
    <n v="1"/>
    <n v="5"/>
    <n v="1.2557356609999999"/>
    <n v="185544"/>
    <n v="19.663054949999999"/>
    <n v="572"/>
    <s v="Very High"/>
    <n v="5"/>
    <n v="4"/>
    <x v="9"/>
    <s v="Asia"/>
    <s v="Northern Hemisphere"/>
    <n v="1"/>
  </r>
  <r>
    <s v="BAR3187"/>
    <n v="70"/>
    <s v="Old"/>
    <s v="Male"/>
    <n v="243"/>
    <s v="Dangerous"/>
    <s v="104/93"/>
    <n v="57"/>
    <n v="1"/>
    <n v="0"/>
    <n v="1"/>
    <n v="1"/>
    <n v="1"/>
    <n v="14.042375140000001"/>
    <s v="Healthy"/>
    <n v="0"/>
    <n v="0"/>
    <n v="10"/>
    <n v="1.956657562"/>
    <n v="55986"/>
    <n v="21.264049140000001"/>
    <n v="780"/>
    <s v="Very High"/>
    <n v="7"/>
    <n v="10"/>
    <x v="14"/>
    <s v="Africa"/>
    <s v="Northern Hemisphere"/>
    <n v="1"/>
  </r>
  <r>
    <s v="HHQ2353"/>
    <n v="48"/>
    <s v="Middle Age"/>
    <s v="Male"/>
    <n v="316"/>
    <s v="Dangerous"/>
    <s v="119/96"/>
    <n v="72"/>
    <n v="0"/>
    <n v="0"/>
    <n v="1"/>
    <n v="1"/>
    <n v="1"/>
    <n v="17.608960509999999"/>
    <s v="Unhealthy"/>
    <n v="0"/>
    <n v="1"/>
    <n v="4"/>
    <n v="5.7322524640000001"/>
    <n v="102674"/>
    <n v="29.342582239999999"/>
    <n v="246"/>
    <s v="High"/>
    <n v="5"/>
    <n v="4"/>
    <x v="9"/>
    <s v="Asia"/>
    <s v="Northern Hemisphere"/>
    <n v="0"/>
  </r>
  <r>
    <s v="MDE5988"/>
    <n v="28"/>
    <s v="Young"/>
    <s v="Male"/>
    <n v="256"/>
    <s v="Dangerous"/>
    <s v="95/86"/>
    <n v="64"/>
    <n v="1"/>
    <n v="0"/>
    <n v="1"/>
    <n v="1"/>
    <n v="0"/>
    <n v="16.078292999999999"/>
    <s v="Unhealthy"/>
    <n v="0"/>
    <n v="1"/>
    <n v="3"/>
    <n v="4.8347007700000004"/>
    <n v="96482"/>
    <n v="34.991822829999997"/>
    <n v="695"/>
    <s v="Very High"/>
    <n v="6"/>
    <n v="4"/>
    <x v="12"/>
    <s v="Europe"/>
    <s v="Southern Hemisphere"/>
    <n v="0"/>
  </r>
  <r>
    <s v="PZG0622"/>
    <n v="50"/>
    <s v="Middle Age"/>
    <s v="Female"/>
    <n v="340"/>
    <s v="Dangerous"/>
    <s v="142/90"/>
    <n v="100"/>
    <n v="1"/>
    <n v="0"/>
    <n v="1"/>
    <n v="1"/>
    <n v="1"/>
    <n v="6.0833940100000001"/>
    <s v="Healthy"/>
    <n v="1"/>
    <n v="0"/>
    <n v="1"/>
    <n v="4.5614446969999998"/>
    <n v="240668"/>
    <n v="39.117159819999998"/>
    <n v="751"/>
    <s v="Very High"/>
    <n v="4"/>
    <n v="10"/>
    <x v="5"/>
    <s v="Asia"/>
    <s v="Northern Hemisphere"/>
    <n v="0"/>
  </r>
  <r>
    <s v="RSB4017"/>
    <n v="43"/>
    <s v="Middle Age"/>
    <s v="Male"/>
    <n v="344"/>
    <s v="Dangerous"/>
    <s v="153/88"/>
    <n v="108"/>
    <n v="1"/>
    <n v="1"/>
    <n v="1"/>
    <n v="1"/>
    <n v="1"/>
    <n v="6.4014013580000002"/>
    <s v="Average"/>
    <n v="0"/>
    <n v="1"/>
    <n v="6"/>
    <n v="10.54303844"/>
    <n v="123846"/>
    <n v="21.420002180000001"/>
    <n v="615"/>
    <s v="Very High"/>
    <n v="3"/>
    <n v="5"/>
    <x v="16"/>
    <s v="Asia"/>
    <s v="Northern Hemisphere"/>
    <n v="1"/>
  </r>
  <r>
    <s v="WDY8445"/>
    <n v="21"/>
    <s v="Young"/>
    <s v="Male"/>
    <n v="329"/>
    <s v="Dangerous"/>
    <s v="93/106"/>
    <n v="79"/>
    <n v="1"/>
    <n v="1"/>
    <n v="1"/>
    <n v="0"/>
    <n v="1"/>
    <n v="19.64555301"/>
    <s v="Healthy"/>
    <n v="1"/>
    <n v="0"/>
    <n v="2"/>
    <n v="7.4551886029999999"/>
    <n v="33856"/>
    <n v="25.642313619999999"/>
    <n v="381"/>
    <s v="High"/>
    <n v="2"/>
    <n v="10"/>
    <x v="15"/>
    <s v="Australia"/>
    <s v="Southern Hemisphere"/>
    <n v="0"/>
  </r>
  <r>
    <s v="YTD8941"/>
    <n v="69"/>
    <s v="Old"/>
    <s v="Male"/>
    <n v="236"/>
    <s v="At-Risk"/>
    <s v="101/110"/>
    <n v="48"/>
    <n v="0"/>
    <n v="1"/>
    <n v="1"/>
    <n v="1"/>
    <n v="1"/>
    <n v="10.67634629"/>
    <s v="Average"/>
    <n v="0"/>
    <n v="1"/>
    <n v="3"/>
    <n v="7.1374210060000003"/>
    <n v="70147"/>
    <n v="39.697091800000003"/>
    <n v="562"/>
    <s v="Very High"/>
    <n v="3"/>
    <n v="9"/>
    <x v="17"/>
    <s v="Australia"/>
    <s v="Southern Hemisphere"/>
    <n v="1"/>
  </r>
  <r>
    <s v="OTA1589"/>
    <n v="67"/>
    <s v="Old"/>
    <s v="Female"/>
    <n v="334"/>
    <s v="Dangerous"/>
    <s v="158/86"/>
    <n v="69"/>
    <n v="0"/>
    <n v="0"/>
    <n v="1"/>
    <n v="1"/>
    <n v="1"/>
    <n v="4.5701034140000001"/>
    <s v="Unhealthy"/>
    <n v="1"/>
    <n v="1"/>
    <n v="8"/>
    <n v="10.211864569999999"/>
    <n v="111641"/>
    <n v="38.613633729999997"/>
    <n v="481"/>
    <s v="High"/>
    <n v="5"/>
    <n v="8"/>
    <x v="9"/>
    <s v="Asia"/>
    <s v="Northern Hemisphere"/>
    <n v="1"/>
  </r>
  <r>
    <s v="SVL4421"/>
    <n v="52"/>
    <s v="Middle Age"/>
    <s v="Male"/>
    <n v="235"/>
    <s v="At-Risk"/>
    <s v="129/93"/>
    <n v="84"/>
    <n v="0"/>
    <n v="1"/>
    <n v="1"/>
    <n v="0"/>
    <n v="1"/>
    <n v="4.7806772310000003"/>
    <s v="Healthy"/>
    <n v="1"/>
    <n v="0"/>
    <n v="9"/>
    <n v="0.18807597500000001"/>
    <n v="134087"/>
    <n v="36.42360085"/>
    <n v="592"/>
    <s v="Very High"/>
    <n v="6"/>
    <n v="7"/>
    <x v="8"/>
    <s v="North America"/>
    <s v="Northern Hemisphere"/>
    <n v="0"/>
  </r>
  <r>
    <s v="BKQ2632"/>
    <n v="45"/>
    <s v="Middle Age"/>
    <s v="Male"/>
    <n v="354"/>
    <s v="Dangerous"/>
    <s v="154/103"/>
    <n v="72"/>
    <n v="1"/>
    <n v="0"/>
    <n v="1"/>
    <n v="1"/>
    <n v="1"/>
    <n v="9.9971694549999999"/>
    <s v="Unhealthy"/>
    <n v="0"/>
    <n v="1"/>
    <n v="8"/>
    <n v="8.1795629349999999"/>
    <n v="290695"/>
    <n v="29.248456770000001"/>
    <n v="305"/>
    <s v="High"/>
    <n v="2"/>
    <n v="9"/>
    <x v="5"/>
    <s v="Asia"/>
    <s v="Northern Hemisphere"/>
    <n v="1"/>
  </r>
  <r>
    <s v="SAZ3003"/>
    <n v="78"/>
    <s v="Old"/>
    <s v="Male"/>
    <n v="270"/>
    <s v="Dangerous"/>
    <s v="173/105"/>
    <n v="93"/>
    <n v="0"/>
    <n v="1"/>
    <n v="1"/>
    <n v="0"/>
    <n v="1"/>
    <n v="7.5589826799999997"/>
    <s v="Average"/>
    <n v="0"/>
    <n v="1"/>
    <n v="2"/>
    <n v="3.9619521579999999"/>
    <n v="299668"/>
    <n v="31.23150729"/>
    <n v="475"/>
    <s v="High"/>
    <n v="1"/>
    <n v="10"/>
    <x v="13"/>
    <s v="Asia"/>
    <s v="Northern Hemisphere"/>
    <n v="0"/>
  </r>
  <r>
    <s v="SNN2222"/>
    <n v="71"/>
    <s v="Old"/>
    <s v="Male"/>
    <n v="390"/>
    <s v="Dangerous"/>
    <s v="151/103"/>
    <n v="56"/>
    <n v="0"/>
    <n v="1"/>
    <n v="1"/>
    <n v="1"/>
    <n v="1"/>
    <n v="0.202218332"/>
    <s v="Healthy"/>
    <n v="1"/>
    <n v="1"/>
    <n v="9"/>
    <n v="9.5564397210000003"/>
    <n v="246419"/>
    <n v="30.666718320000001"/>
    <n v="651"/>
    <s v="Very High"/>
    <n v="1"/>
    <n v="4"/>
    <x v="18"/>
    <s v="South America"/>
    <s v="Northern Hemisphere"/>
    <n v="1"/>
  </r>
  <r>
    <s v="TRK9121"/>
    <n v="21"/>
    <s v="Young"/>
    <s v="Female"/>
    <n v="164"/>
    <s v="Heart-Healthy"/>
    <s v="120/73"/>
    <n v="104"/>
    <n v="1"/>
    <n v="0"/>
    <n v="0"/>
    <n v="1"/>
    <n v="1"/>
    <n v="1.1577799419999999"/>
    <s v="Unhealthy"/>
    <n v="1"/>
    <n v="0"/>
    <n v="8"/>
    <n v="7.8167211630000004"/>
    <n v="189669"/>
    <n v="32.654173489999998"/>
    <n v="759"/>
    <s v="Very High"/>
    <n v="0"/>
    <n v="5"/>
    <x v="18"/>
    <s v="South America"/>
    <s v="Northern Hemisphere"/>
    <n v="0"/>
  </r>
  <r>
    <s v="KIA0354"/>
    <n v="29"/>
    <s v="Young"/>
    <s v="Male"/>
    <n v="368"/>
    <s v="Dangerous"/>
    <s v="141/72"/>
    <n v="43"/>
    <n v="1"/>
    <n v="1"/>
    <n v="1"/>
    <n v="1"/>
    <n v="0"/>
    <n v="14.49720119"/>
    <s v="Average"/>
    <n v="1"/>
    <n v="0"/>
    <n v="3"/>
    <n v="11.04883519"/>
    <n v="294758"/>
    <n v="37.907739110000001"/>
    <n v="342"/>
    <s v="High"/>
    <n v="3"/>
    <n v="7"/>
    <x v="14"/>
    <s v="Africa"/>
    <s v="Northern Hemisphere"/>
    <n v="0"/>
  </r>
  <r>
    <s v="ZPA0951"/>
    <n v="46"/>
    <s v="Middle Age"/>
    <s v="Male"/>
    <n v="396"/>
    <s v="Dangerous"/>
    <s v="135/92"/>
    <n v="61"/>
    <n v="1"/>
    <n v="0"/>
    <n v="1"/>
    <n v="0"/>
    <n v="1"/>
    <n v="17.151612350000001"/>
    <s v="Unhealthy"/>
    <n v="1"/>
    <n v="1"/>
    <n v="9"/>
    <n v="11.82358372"/>
    <n v="177640"/>
    <n v="33.13281216"/>
    <n v="252"/>
    <s v="High"/>
    <n v="6"/>
    <n v="10"/>
    <x v="4"/>
    <s v="Europe"/>
    <s v="Northern Hemisphere"/>
    <n v="0"/>
  </r>
  <r>
    <s v="OAO2510"/>
    <n v="33"/>
    <s v="Middle Age"/>
    <s v="Male"/>
    <n v="290"/>
    <s v="Dangerous"/>
    <s v="134/105"/>
    <n v="88"/>
    <n v="0"/>
    <n v="0"/>
    <n v="1"/>
    <n v="0"/>
    <n v="1"/>
    <n v="2.5481031070000002"/>
    <s v="Healthy"/>
    <n v="1"/>
    <n v="1"/>
    <n v="3"/>
    <n v="3.91749188"/>
    <n v="132002"/>
    <n v="23.957789900000002"/>
    <n v="689"/>
    <s v="Very High"/>
    <n v="6"/>
    <n v="4"/>
    <x v="7"/>
    <s v="Africa"/>
    <s v="Southern Hemisphere"/>
    <n v="0"/>
  </r>
  <r>
    <s v="AHP3997"/>
    <n v="46"/>
    <s v="Middle Age"/>
    <s v="Male"/>
    <n v="187"/>
    <s v="Heart-Healthy"/>
    <s v="129/102"/>
    <n v="41"/>
    <n v="0"/>
    <n v="1"/>
    <n v="1"/>
    <n v="0"/>
    <n v="0"/>
    <n v="3.8927550129999999"/>
    <s v="Healthy"/>
    <n v="1"/>
    <n v="0"/>
    <n v="4"/>
    <n v="11.266409619999999"/>
    <n v="63761"/>
    <n v="30.185895469999998"/>
    <n v="558"/>
    <s v="Very High"/>
    <n v="3"/>
    <n v="9"/>
    <x v="2"/>
    <s v="Europe"/>
    <s v="Northern Hemisphere"/>
    <n v="1"/>
  </r>
  <r>
    <s v="VVP7260"/>
    <n v="66"/>
    <s v="Old"/>
    <s v="Female"/>
    <n v="281"/>
    <s v="Dangerous"/>
    <s v="129/74"/>
    <n v="103"/>
    <n v="0"/>
    <n v="0"/>
    <n v="1"/>
    <n v="1"/>
    <n v="0"/>
    <n v="1.0390284190000001"/>
    <s v="Healthy"/>
    <n v="0"/>
    <n v="0"/>
    <n v="8"/>
    <n v="11.38802508"/>
    <n v="181198"/>
    <n v="25.86374387"/>
    <n v="721"/>
    <s v="Very High"/>
    <n v="5"/>
    <n v="5"/>
    <x v="6"/>
    <s v="South America"/>
    <s v="Southern Hemisphere"/>
    <n v="1"/>
  </r>
  <r>
    <s v="QBB0070"/>
    <n v="68"/>
    <s v="Old"/>
    <s v="Male"/>
    <n v="334"/>
    <s v="Dangerous"/>
    <s v="132/72"/>
    <n v="108"/>
    <n v="0"/>
    <n v="0"/>
    <n v="1"/>
    <n v="0"/>
    <n v="1"/>
    <n v="3.9326304470000002"/>
    <s v="Average"/>
    <n v="1"/>
    <n v="1"/>
    <n v="9"/>
    <n v="6.6723958699999999"/>
    <n v="131266"/>
    <n v="38.811112270000002"/>
    <n v="575"/>
    <s v="Very High"/>
    <n v="7"/>
    <n v="6"/>
    <x v="17"/>
    <s v="Australia"/>
    <s v="Southern Hemisphere"/>
    <n v="1"/>
  </r>
  <r>
    <s v="XXJ6694"/>
    <n v="31"/>
    <s v="Middle Age"/>
    <s v="Male"/>
    <n v="287"/>
    <s v="Dangerous"/>
    <s v="133/98"/>
    <n v="65"/>
    <n v="1"/>
    <n v="0"/>
    <n v="1"/>
    <n v="0"/>
    <n v="1"/>
    <n v="7.0933912540000001"/>
    <s v="Average"/>
    <n v="0"/>
    <n v="0"/>
    <n v="7"/>
    <n v="8.7768536860000008"/>
    <n v="139654"/>
    <n v="29.126559100000001"/>
    <n v="262"/>
    <s v="High"/>
    <n v="1"/>
    <n v="9"/>
    <x v="10"/>
    <s v="Asia"/>
    <s v="Northern Hemisphere"/>
    <n v="0"/>
  </r>
  <r>
    <s v="YKU5234"/>
    <n v="23"/>
    <s v="Young"/>
    <s v="Male"/>
    <n v="125"/>
    <s v="Heart-Healthy"/>
    <s v="114/105"/>
    <n v="109"/>
    <n v="1"/>
    <n v="0"/>
    <n v="1"/>
    <n v="0"/>
    <n v="0"/>
    <n v="18.14985544"/>
    <s v="Average"/>
    <n v="1"/>
    <n v="0"/>
    <n v="4"/>
    <n v="7.0390768899999996"/>
    <n v="192475"/>
    <n v="20.927819769999999"/>
    <n v="132"/>
    <s v="Healthy"/>
    <n v="6"/>
    <n v="7"/>
    <x v="19"/>
    <s v="Europe"/>
    <s v="Northern Hemisphere"/>
    <n v="0"/>
  </r>
  <r>
    <s v="CVN1790"/>
    <n v="25"/>
    <s v="Young"/>
    <s v="Male"/>
    <n v="248"/>
    <s v="Dangerous"/>
    <s v="168/98"/>
    <n v="42"/>
    <n v="0"/>
    <n v="0"/>
    <n v="1"/>
    <n v="0"/>
    <n v="0"/>
    <n v="1.148408681"/>
    <s v="Unhealthy"/>
    <n v="0"/>
    <n v="1"/>
    <n v="1"/>
    <n v="8.9904075270000003"/>
    <n v="122088"/>
    <n v="34.991946570000003"/>
    <n v="330"/>
    <s v="High"/>
    <n v="0"/>
    <n v="6"/>
    <x v="17"/>
    <s v="Australia"/>
    <s v="Southern Hemisphere"/>
    <n v="1"/>
  </r>
  <r>
    <s v="MID3109"/>
    <n v="39"/>
    <s v="Middle Age"/>
    <s v="Male"/>
    <n v="305"/>
    <s v="Dangerous"/>
    <s v="100/69"/>
    <n v="66"/>
    <n v="1"/>
    <n v="0"/>
    <n v="1"/>
    <n v="0"/>
    <n v="1"/>
    <n v="13.278925900000001"/>
    <s v="Unhealthy"/>
    <n v="1"/>
    <n v="1"/>
    <n v="2"/>
    <n v="4.4031390520000002"/>
    <n v="149584"/>
    <n v="32.12424695"/>
    <n v="410"/>
    <s v="High"/>
    <n v="7"/>
    <n v="8"/>
    <x v="19"/>
    <s v="Europe"/>
    <s v="Northern Hemisphere"/>
    <n v="1"/>
  </r>
  <r>
    <s v="WEJ5227"/>
    <n v="18"/>
    <s v="Young"/>
    <s v="Male"/>
    <n v="234"/>
    <s v="At-Risk"/>
    <s v="174/95"/>
    <n v="81"/>
    <n v="1"/>
    <n v="1"/>
    <n v="1"/>
    <n v="0"/>
    <n v="1"/>
    <n v="13.31112888"/>
    <s v="Healthy"/>
    <n v="1"/>
    <n v="1"/>
    <n v="1"/>
    <n v="2.0178972079999999"/>
    <n v="233239"/>
    <n v="21.236732409999998"/>
    <n v="574"/>
    <s v="Very High"/>
    <n v="7"/>
    <n v="7"/>
    <x v="0"/>
    <s v="South America"/>
    <s v="Southern Hemisphere"/>
    <n v="0"/>
  </r>
  <r>
    <s v="KOW2068"/>
    <n v="83"/>
    <s v="Old"/>
    <s v="Male"/>
    <n v="164"/>
    <s v="Heart-Healthy"/>
    <s v="114/100"/>
    <n v="84"/>
    <n v="1"/>
    <n v="1"/>
    <n v="1"/>
    <n v="0"/>
    <n v="1"/>
    <n v="14.798005140000001"/>
    <s v="Unhealthy"/>
    <n v="0"/>
    <n v="0"/>
    <n v="2"/>
    <n v="1.2639171469999999"/>
    <n v="112568"/>
    <n v="25.412626020000001"/>
    <n v="787"/>
    <s v="Very High"/>
    <n v="5"/>
    <n v="7"/>
    <x v="13"/>
    <s v="Asia"/>
    <s v="Northern Hemisphere"/>
    <n v="0"/>
  </r>
  <r>
    <s v="SEE3080"/>
    <n v="79"/>
    <s v="Old"/>
    <s v="Male"/>
    <n v="358"/>
    <s v="Dangerous"/>
    <s v="90/60"/>
    <n v="73"/>
    <n v="1"/>
    <n v="1"/>
    <n v="1"/>
    <n v="1"/>
    <n v="0"/>
    <n v="3.8165097569999999"/>
    <s v="Average"/>
    <n v="1"/>
    <n v="0"/>
    <n v="2"/>
    <n v="7.7117284499999998"/>
    <n v="273338"/>
    <n v="29.6253861"/>
    <n v="457"/>
    <s v="High"/>
    <n v="3"/>
    <n v="6"/>
    <x v="3"/>
    <s v="Asia"/>
    <s v="Northern Hemisphere"/>
    <n v="1"/>
  </r>
  <r>
    <s v="CBI1624"/>
    <n v="37"/>
    <s v="Middle Age"/>
    <s v="Female"/>
    <n v="160"/>
    <s v="Heart-Healthy"/>
    <s v="135/100"/>
    <n v="68"/>
    <n v="1"/>
    <n v="0"/>
    <n v="0"/>
    <n v="0"/>
    <n v="1"/>
    <n v="7.1346107180000002"/>
    <s v="Healthy"/>
    <n v="1"/>
    <n v="0"/>
    <n v="7"/>
    <n v="6.3684177310000001"/>
    <n v="160023"/>
    <n v="21.90135785"/>
    <n v="337"/>
    <s v="High"/>
    <n v="1"/>
    <n v="10"/>
    <x v="0"/>
    <s v="South America"/>
    <s v="Southern Hemisphere"/>
    <n v="0"/>
  </r>
  <r>
    <s v="DVN4685"/>
    <n v="32"/>
    <s v="Middle Age"/>
    <s v="Female"/>
    <n v="235"/>
    <s v="At-Risk"/>
    <s v="145/65"/>
    <n v="83"/>
    <n v="1"/>
    <n v="0"/>
    <n v="0"/>
    <n v="1"/>
    <n v="0"/>
    <n v="3.2245520280000002"/>
    <s v="Unhealthy"/>
    <n v="1"/>
    <n v="1"/>
    <n v="3"/>
    <n v="6.3553281369999999"/>
    <n v="23505"/>
    <n v="26.861834600000002"/>
    <n v="793"/>
    <s v="Very High"/>
    <n v="4"/>
    <n v="8"/>
    <x v="9"/>
    <s v="Asia"/>
    <s v="Northern Hemisphere"/>
    <n v="0"/>
  </r>
  <r>
    <s v="WYY5111"/>
    <n v="71"/>
    <s v="Old"/>
    <s v="Male"/>
    <n v="156"/>
    <s v="Heart-Healthy"/>
    <s v="117/109"/>
    <n v="73"/>
    <n v="0"/>
    <n v="1"/>
    <n v="1"/>
    <n v="0"/>
    <n v="1"/>
    <n v="3.1314885769999998"/>
    <s v="Average"/>
    <n v="0"/>
    <n v="0"/>
    <n v="3"/>
    <n v="6.7524308489999996"/>
    <n v="105605"/>
    <n v="24.226327229999999"/>
    <n v="476"/>
    <s v="High"/>
    <n v="1"/>
    <n v="7"/>
    <x v="6"/>
    <s v="South America"/>
    <s v="Southern Hemisphere"/>
    <n v="1"/>
  </r>
  <r>
    <s v="KCA2122"/>
    <n v="23"/>
    <s v="Young"/>
    <s v="Female"/>
    <n v="199"/>
    <s v="Heart-Healthy"/>
    <s v="109/78"/>
    <n v="95"/>
    <n v="0"/>
    <n v="1"/>
    <n v="0"/>
    <n v="0"/>
    <n v="0"/>
    <n v="6.6011223469999996"/>
    <s v="Average"/>
    <n v="1"/>
    <n v="1"/>
    <n v="8"/>
    <n v="6.5941299359999999"/>
    <n v="135359"/>
    <n v="37.838324559999997"/>
    <n v="263"/>
    <s v="High"/>
    <n v="6"/>
    <n v="7"/>
    <x v="3"/>
    <s v="Asia"/>
    <s v="Northern Hemisphere"/>
    <n v="0"/>
  </r>
  <r>
    <s v="RZW7496"/>
    <n v="66"/>
    <s v="Old"/>
    <s v="Male"/>
    <n v="382"/>
    <s v="Dangerous"/>
    <s v="172/73"/>
    <n v="93"/>
    <n v="0"/>
    <n v="1"/>
    <n v="1"/>
    <n v="0"/>
    <n v="1"/>
    <n v="5.8551670690000002"/>
    <s v="Healthy"/>
    <n v="1"/>
    <n v="1"/>
    <n v="4"/>
    <n v="5.9472811620000003"/>
    <n v="197425"/>
    <n v="31.123782120000001"/>
    <n v="245"/>
    <s v="High"/>
    <n v="2"/>
    <n v="4"/>
    <x v="8"/>
    <s v="North America"/>
    <s v="Northern Hemisphere"/>
    <n v="0"/>
  </r>
  <r>
    <s v="GZI7969"/>
    <n v="22"/>
    <s v="Young"/>
    <s v="Male"/>
    <n v="387"/>
    <s v="Dangerous"/>
    <s v="176/93"/>
    <n v="68"/>
    <n v="0"/>
    <n v="1"/>
    <n v="1"/>
    <n v="1"/>
    <n v="0"/>
    <n v="17.241969449999999"/>
    <s v="Unhealthy"/>
    <n v="0"/>
    <n v="0"/>
    <n v="1"/>
    <n v="4.0176688389999997"/>
    <n v="263574"/>
    <n v="27.948484029999999"/>
    <n v="772"/>
    <s v="Very High"/>
    <n v="7"/>
    <n v="10"/>
    <x v="14"/>
    <s v="Africa"/>
    <s v="Northern Hemisphere"/>
    <n v="0"/>
  </r>
  <r>
    <s v="NSR1538"/>
    <n v="33"/>
    <s v="Middle Age"/>
    <s v="Male"/>
    <n v="192"/>
    <s v="Heart-Healthy"/>
    <s v="172/96"/>
    <n v="101"/>
    <n v="0"/>
    <n v="0"/>
    <n v="1"/>
    <n v="1"/>
    <n v="0"/>
    <n v="14.789527250000001"/>
    <s v="Healthy"/>
    <n v="0"/>
    <n v="1"/>
    <n v="3"/>
    <n v="9.5054802719999998"/>
    <n v="209155"/>
    <n v="30.91311382"/>
    <n v="510"/>
    <s v="Very High"/>
    <n v="3"/>
    <n v="8"/>
    <x v="6"/>
    <s v="South America"/>
    <s v="Southern Hemisphere"/>
    <n v="0"/>
  </r>
  <r>
    <s v="ABU8147"/>
    <n v="85"/>
    <s v="Old"/>
    <s v="Male"/>
    <n v="309"/>
    <s v="Dangerous"/>
    <s v="128/81"/>
    <n v="60"/>
    <n v="0"/>
    <n v="1"/>
    <n v="1"/>
    <n v="0"/>
    <n v="1"/>
    <n v="14.54510071"/>
    <s v="Unhealthy"/>
    <n v="0"/>
    <n v="1"/>
    <n v="9"/>
    <n v="2.4465287670000002"/>
    <n v="195332"/>
    <n v="20.061828689999999"/>
    <n v="33"/>
    <s v="Healthy"/>
    <n v="4"/>
    <n v="9"/>
    <x v="4"/>
    <s v="Europe"/>
    <s v="Northern Hemisphere"/>
    <n v="0"/>
  </r>
  <r>
    <s v="ODI2921"/>
    <n v="78"/>
    <s v="Old"/>
    <s v="Female"/>
    <n v="264"/>
    <s v="Dangerous"/>
    <s v="145/79"/>
    <n v="58"/>
    <n v="0"/>
    <n v="1"/>
    <n v="1"/>
    <n v="1"/>
    <n v="0"/>
    <n v="10.500988639999999"/>
    <s v="Unhealthy"/>
    <n v="0"/>
    <n v="0"/>
    <n v="10"/>
    <n v="6.2661011259999997"/>
    <n v="59054"/>
    <n v="24.484783360000002"/>
    <n v="405"/>
    <s v="High"/>
    <n v="2"/>
    <n v="5"/>
    <x v="5"/>
    <s v="Asia"/>
    <s v="Northern Hemisphere"/>
    <n v="0"/>
  </r>
  <r>
    <s v="OQJ3843"/>
    <n v="49"/>
    <s v="Middle Age"/>
    <s v="Male"/>
    <n v="340"/>
    <s v="Dangerous"/>
    <s v="170/84"/>
    <n v="46"/>
    <n v="0"/>
    <n v="1"/>
    <n v="1"/>
    <n v="1"/>
    <n v="0"/>
    <n v="3.2366521800000001"/>
    <s v="Healthy"/>
    <n v="1"/>
    <n v="1"/>
    <n v="9"/>
    <n v="10.55229974"/>
    <n v="143878"/>
    <n v="19.559483749999998"/>
    <n v="753"/>
    <s v="Very High"/>
    <n v="0"/>
    <n v="8"/>
    <x v="0"/>
    <s v="South America"/>
    <s v="Southern Hemisphere"/>
    <n v="0"/>
  </r>
  <r>
    <s v="WMF0801"/>
    <n v="53"/>
    <s v="Middle Age"/>
    <s v="Male"/>
    <n v="377"/>
    <s v="Dangerous"/>
    <s v="154/92"/>
    <n v="90"/>
    <n v="1"/>
    <n v="1"/>
    <n v="1"/>
    <n v="0"/>
    <n v="1"/>
    <n v="3.5623823790000002"/>
    <s v="Healthy"/>
    <n v="1"/>
    <n v="0"/>
    <n v="10"/>
    <n v="9.4928252349999998"/>
    <n v="292603"/>
    <n v="27.711835239999999"/>
    <n v="507"/>
    <s v="Very High"/>
    <n v="2"/>
    <n v="4"/>
    <x v="12"/>
    <s v="Europe"/>
    <s v="Southern Hemisphere"/>
    <n v="0"/>
  </r>
  <r>
    <s v="MSY0830"/>
    <n v="86"/>
    <s v="Old"/>
    <s v="Male"/>
    <n v="246"/>
    <s v="Dangerous"/>
    <s v="151/83"/>
    <n v="54"/>
    <n v="0"/>
    <n v="1"/>
    <n v="1"/>
    <n v="1"/>
    <n v="0"/>
    <n v="19.664484359999999"/>
    <s v="Healthy"/>
    <n v="1"/>
    <n v="0"/>
    <n v="9"/>
    <n v="2.3117531019999999"/>
    <n v="222328"/>
    <n v="23.120595810000001"/>
    <n v="335"/>
    <s v="High"/>
    <n v="6"/>
    <n v="8"/>
    <x v="0"/>
    <s v="South America"/>
    <s v="Southern Hemisphere"/>
    <n v="0"/>
  </r>
  <r>
    <s v="HIG6331"/>
    <n v="41"/>
    <s v="Middle Age"/>
    <s v="Male"/>
    <n v="272"/>
    <s v="Dangerous"/>
    <s v="103/106"/>
    <n v="57"/>
    <n v="1"/>
    <n v="1"/>
    <n v="1"/>
    <n v="1"/>
    <n v="1"/>
    <n v="12.23433586"/>
    <s v="Healthy"/>
    <n v="0"/>
    <n v="1"/>
    <n v="4"/>
    <n v="4.9644286519999996"/>
    <n v="82213"/>
    <n v="28.44177466"/>
    <n v="277"/>
    <s v="High"/>
    <n v="6"/>
    <n v="7"/>
    <x v="4"/>
    <s v="Europe"/>
    <s v="Northern Hemisphere"/>
    <n v="0"/>
  </r>
  <r>
    <s v="WCY2367"/>
    <n v="59"/>
    <s v="Old"/>
    <s v="Male"/>
    <n v="337"/>
    <s v="Dangerous"/>
    <s v="121/82"/>
    <n v="68"/>
    <n v="1"/>
    <n v="0"/>
    <n v="1"/>
    <n v="1"/>
    <n v="0"/>
    <n v="6.1564165119999998"/>
    <s v="Healthy"/>
    <n v="1"/>
    <n v="1"/>
    <n v="3"/>
    <n v="11.592691840000001"/>
    <n v="72888"/>
    <n v="26.60143137"/>
    <n v="606"/>
    <s v="Very High"/>
    <n v="5"/>
    <n v="9"/>
    <x v="8"/>
    <s v="North America"/>
    <s v="Northern Hemisphere"/>
    <n v="0"/>
  </r>
  <r>
    <s v="HJP2439"/>
    <n v="80"/>
    <s v="Old"/>
    <s v="Male"/>
    <n v="388"/>
    <s v="Dangerous"/>
    <s v="101/64"/>
    <n v="106"/>
    <n v="1"/>
    <n v="0"/>
    <n v="1"/>
    <n v="0"/>
    <n v="0"/>
    <n v="11.84969545"/>
    <s v="Healthy"/>
    <n v="0"/>
    <n v="0"/>
    <n v="7"/>
    <n v="10.76602566"/>
    <n v="148306"/>
    <n v="27.6052912"/>
    <n v="32"/>
    <s v="Healthy"/>
    <n v="0"/>
    <n v="5"/>
    <x v="18"/>
    <s v="South America"/>
    <s v="Northern Hemisphere"/>
    <n v="0"/>
  </r>
  <r>
    <s v="CJC6235"/>
    <n v="84"/>
    <s v="Old"/>
    <s v="Male"/>
    <n v="156"/>
    <s v="Heart-Healthy"/>
    <s v="153/63"/>
    <n v="100"/>
    <n v="0"/>
    <n v="1"/>
    <n v="1"/>
    <n v="0"/>
    <n v="0"/>
    <n v="11.988715150000001"/>
    <s v="Healthy"/>
    <n v="0"/>
    <n v="0"/>
    <n v="6"/>
    <n v="11.604351680000001"/>
    <n v="193941"/>
    <n v="22.767755650000002"/>
    <n v="220"/>
    <s v="High"/>
    <n v="3"/>
    <n v="4"/>
    <x v="18"/>
    <s v="South America"/>
    <s v="Northern Hemisphere"/>
    <n v="0"/>
  </r>
  <r>
    <s v="AAX3685"/>
    <n v="20"/>
    <s v="Young"/>
    <s v="Male"/>
    <n v="369"/>
    <s v="Dangerous"/>
    <s v="140/100"/>
    <n v="107"/>
    <n v="0"/>
    <n v="1"/>
    <n v="1"/>
    <n v="1"/>
    <n v="1"/>
    <n v="19.571043589999999"/>
    <s v="Average"/>
    <n v="0"/>
    <n v="1"/>
    <n v="7"/>
    <n v="6.9083685859999999"/>
    <n v="150974"/>
    <n v="32.819345599999998"/>
    <n v="154"/>
    <s v="Borderline High"/>
    <n v="3"/>
    <n v="4"/>
    <x v="4"/>
    <s v="Europe"/>
    <s v="Northern Hemisphere"/>
    <n v="1"/>
  </r>
  <r>
    <s v="ZUE4132"/>
    <n v="49"/>
    <s v="Middle Age"/>
    <s v="Female"/>
    <n v="327"/>
    <s v="Dangerous"/>
    <s v="93/101"/>
    <n v="74"/>
    <n v="0"/>
    <n v="1"/>
    <n v="1"/>
    <n v="0"/>
    <n v="0"/>
    <n v="8.5503107999999994E-2"/>
    <s v="Healthy"/>
    <n v="0"/>
    <n v="0"/>
    <n v="7"/>
    <n v="7.3308716670000003"/>
    <n v="128527"/>
    <n v="32.45716307"/>
    <n v="744"/>
    <s v="Very High"/>
    <n v="1"/>
    <n v="6"/>
    <x v="10"/>
    <s v="Asia"/>
    <s v="Northern Hemisphere"/>
    <n v="1"/>
  </r>
  <r>
    <s v="BCX9554"/>
    <n v="27"/>
    <s v="Young"/>
    <s v="Male"/>
    <n v="308"/>
    <s v="Dangerous"/>
    <s v="166/106"/>
    <n v="78"/>
    <n v="0"/>
    <n v="1"/>
    <n v="1"/>
    <n v="0"/>
    <n v="0"/>
    <n v="1.337846348"/>
    <s v="Unhealthy"/>
    <n v="0"/>
    <n v="0"/>
    <n v="2"/>
    <n v="6.5079763919999998"/>
    <n v="254057"/>
    <n v="25.970280840000001"/>
    <n v="528"/>
    <s v="Very High"/>
    <n v="2"/>
    <n v="4"/>
    <x v="3"/>
    <s v="Asia"/>
    <s v="Northern Hemisphere"/>
    <n v="1"/>
  </r>
  <r>
    <s v="JKY4096"/>
    <n v="37"/>
    <s v="Middle Age"/>
    <s v="Male"/>
    <n v="147"/>
    <s v="Heart-Healthy"/>
    <s v="177/100"/>
    <n v="53"/>
    <n v="1"/>
    <n v="1"/>
    <n v="1"/>
    <n v="0"/>
    <n v="1"/>
    <n v="10.99933824"/>
    <s v="Unhealthy"/>
    <n v="0"/>
    <n v="1"/>
    <n v="2"/>
    <n v="3.3773753719999999"/>
    <n v="230824"/>
    <n v="22.707586020000001"/>
    <n v="776"/>
    <s v="Very High"/>
    <n v="4"/>
    <n v="4"/>
    <x v="2"/>
    <s v="Europe"/>
    <s v="Northern Hemisphere"/>
    <n v="1"/>
  </r>
  <r>
    <s v="XGX2142"/>
    <n v="55"/>
    <s v="Old"/>
    <s v="Male"/>
    <n v="139"/>
    <s v="Heart-Healthy"/>
    <s v="115/68"/>
    <n v="105"/>
    <n v="1"/>
    <n v="1"/>
    <n v="1"/>
    <n v="1"/>
    <n v="0"/>
    <n v="2.4987468000000002"/>
    <s v="Unhealthy"/>
    <n v="1"/>
    <n v="1"/>
    <n v="10"/>
    <n v="1.064462053"/>
    <n v="157303"/>
    <n v="29.659128849999998"/>
    <n v="466"/>
    <s v="High"/>
    <n v="4"/>
    <n v="8"/>
    <x v="15"/>
    <s v="Australia"/>
    <s v="Southern Hemisphere"/>
    <n v="1"/>
  </r>
  <r>
    <s v="MTZ7592"/>
    <n v="40"/>
    <s v="Middle Age"/>
    <s v="Male"/>
    <n v="374"/>
    <s v="Dangerous"/>
    <s v="163/78"/>
    <n v="44"/>
    <n v="1"/>
    <n v="1"/>
    <n v="1"/>
    <n v="1"/>
    <n v="0"/>
    <n v="2.0045045930000001"/>
    <s v="Healthy"/>
    <n v="1"/>
    <n v="1"/>
    <n v="6"/>
    <n v="2.11864374"/>
    <n v="270683"/>
    <n v="33.907534939999998"/>
    <n v="174"/>
    <s v="Borderline High"/>
    <n v="2"/>
    <n v="7"/>
    <x v="5"/>
    <s v="Asia"/>
    <s v="Northern Hemisphere"/>
    <n v="0"/>
  </r>
  <r>
    <s v="AFI9143"/>
    <n v="47"/>
    <s v="Middle Age"/>
    <s v="Male"/>
    <n v="392"/>
    <s v="Dangerous"/>
    <s v="155/75"/>
    <n v="72"/>
    <n v="0"/>
    <n v="1"/>
    <n v="1"/>
    <n v="1"/>
    <n v="0"/>
    <n v="5.1619412010000003"/>
    <s v="Average"/>
    <n v="0"/>
    <n v="0"/>
    <n v="8"/>
    <n v="8.4351529289999991"/>
    <n v="88566"/>
    <n v="29.480916879999999"/>
    <n v="201"/>
    <s v="High"/>
    <n v="6"/>
    <n v="9"/>
    <x v="3"/>
    <s v="Asia"/>
    <s v="Northern Hemisphere"/>
    <n v="1"/>
  </r>
  <r>
    <s v="IWA6923"/>
    <n v="32"/>
    <s v="Middle Age"/>
    <s v="Male"/>
    <n v="395"/>
    <s v="Dangerous"/>
    <s v="106/81"/>
    <n v="95"/>
    <n v="1"/>
    <n v="0"/>
    <n v="1"/>
    <n v="0"/>
    <n v="1"/>
    <n v="11.33750111"/>
    <s v="Average"/>
    <n v="0"/>
    <n v="0"/>
    <n v="5"/>
    <n v="2.0450401450000002"/>
    <n v="251806"/>
    <n v="30.550996779999998"/>
    <n v="624"/>
    <s v="Very High"/>
    <n v="0"/>
    <n v="9"/>
    <x v="0"/>
    <s v="South America"/>
    <s v="Southern Hemisphere"/>
    <n v="0"/>
  </r>
  <r>
    <s v="DBB0624"/>
    <n v="59"/>
    <s v="Old"/>
    <s v="Male"/>
    <n v="143"/>
    <s v="Heart-Healthy"/>
    <s v="163/75"/>
    <n v="58"/>
    <n v="1"/>
    <n v="1"/>
    <n v="1"/>
    <n v="1"/>
    <n v="0"/>
    <n v="6.9784998060000003"/>
    <s v="Average"/>
    <n v="1"/>
    <n v="1"/>
    <n v="1"/>
    <n v="11.49432526"/>
    <n v="212084"/>
    <n v="28.725562360000001"/>
    <n v="672"/>
    <s v="Very High"/>
    <n v="2"/>
    <n v="5"/>
    <x v="7"/>
    <s v="Africa"/>
    <s v="Southern Hemisphere"/>
    <n v="0"/>
  </r>
  <r>
    <s v="ZCL3423"/>
    <n v="56"/>
    <s v="Old"/>
    <s v="Female"/>
    <n v="391"/>
    <s v="Dangerous"/>
    <s v="105/92"/>
    <n v="58"/>
    <n v="0"/>
    <n v="1"/>
    <n v="1"/>
    <n v="0"/>
    <n v="1"/>
    <n v="2.9543690759999999"/>
    <s v="Unhealthy"/>
    <n v="1"/>
    <n v="0"/>
    <n v="3"/>
    <n v="7.3141944429999999"/>
    <n v="112884"/>
    <n v="21.43001366"/>
    <n v="642"/>
    <s v="Very High"/>
    <n v="6"/>
    <n v="6"/>
    <x v="18"/>
    <s v="South America"/>
    <s v="Northern Hemisphere"/>
    <n v="0"/>
  </r>
  <r>
    <s v="XGI3130"/>
    <n v="73"/>
    <s v="Old"/>
    <s v="Male"/>
    <n v="255"/>
    <s v="Dangerous"/>
    <s v="104/92"/>
    <n v="63"/>
    <n v="0"/>
    <n v="0"/>
    <n v="1"/>
    <n v="0"/>
    <n v="0"/>
    <n v="14.300531449999999"/>
    <s v="Healthy"/>
    <n v="1"/>
    <n v="0"/>
    <n v="6"/>
    <n v="4.464876941"/>
    <n v="183790"/>
    <n v="33.819940600000002"/>
    <n v="171"/>
    <s v="Borderline High"/>
    <n v="6"/>
    <n v="7"/>
    <x v="10"/>
    <s v="Asia"/>
    <s v="Northern Hemisphere"/>
    <n v="0"/>
  </r>
  <r>
    <s v="NXD5764"/>
    <n v="30"/>
    <s v="Young"/>
    <s v="Male"/>
    <n v="250"/>
    <s v="Dangerous"/>
    <s v="130/105"/>
    <n v="42"/>
    <n v="1"/>
    <n v="1"/>
    <n v="1"/>
    <n v="1"/>
    <n v="1"/>
    <n v="2.3776415040000001"/>
    <s v="Unhealthy"/>
    <n v="1"/>
    <n v="0"/>
    <n v="5"/>
    <n v="5.1598033709999997"/>
    <n v="109100"/>
    <n v="39.065064829999997"/>
    <n v="449"/>
    <s v="High"/>
    <n v="0"/>
    <n v="7"/>
    <x v="14"/>
    <s v="Africa"/>
    <s v="Northern Hemisphere"/>
    <n v="0"/>
  </r>
  <r>
    <s v="FCL5132"/>
    <n v="87"/>
    <s v="Old"/>
    <s v="Male"/>
    <n v="385"/>
    <s v="Dangerous"/>
    <s v="104/103"/>
    <n v="82"/>
    <n v="1"/>
    <n v="0"/>
    <n v="1"/>
    <n v="1"/>
    <n v="1"/>
    <n v="6.1404605569999999"/>
    <s v="Unhealthy"/>
    <n v="1"/>
    <n v="0"/>
    <n v="3"/>
    <n v="6.923375311"/>
    <n v="161361"/>
    <n v="29.545580080000001"/>
    <n v="474"/>
    <s v="High"/>
    <n v="2"/>
    <n v="5"/>
    <x v="8"/>
    <s v="North America"/>
    <s v="Northern Hemisphere"/>
    <n v="0"/>
  </r>
  <r>
    <s v="XAK0322"/>
    <n v="56"/>
    <s v="Old"/>
    <s v="Male"/>
    <n v="362"/>
    <s v="Dangerous"/>
    <s v="167/93"/>
    <n v="67"/>
    <n v="1"/>
    <n v="0"/>
    <n v="1"/>
    <n v="1"/>
    <n v="0"/>
    <n v="17.46687828"/>
    <s v="Average"/>
    <n v="1"/>
    <n v="1"/>
    <n v="5"/>
    <n v="10.99642532"/>
    <n v="144038"/>
    <n v="35.859085299999997"/>
    <n v="582"/>
    <s v="Very High"/>
    <n v="7"/>
    <n v="4"/>
    <x v="0"/>
    <s v="South America"/>
    <s v="Southern Hemisphere"/>
    <n v="0"/>
  </r>
  <r>
    <s v="CNX3216"/>
    <n v="31"/>
    <s v="Middle Age"/>
    <s v="Male"/>
    <n v="392"/>
    <s v="Dangerous"/>
    <s v="159/96"/>
    <n v="94"/>
    <n v="1"/>
    <n v="1"/>
    <n v="1"/>
    <n v="0"/>
    <n v="1"/>
    <n v="7.8098357629999997"/>
    <s v="Average"/>
    <n v="1"/>
    <n v="1"/>
    <n v="4"/>
    <n v="11.28627343"/>
    <n v="124282"/>
    <n v="27.853167840000001"/>
    <n v="253"/>
    <s v="High"/>
    <n v="6"/>
    <n v="9"/>
    <x v="16"/>
    <s v="Asia"/>
    <s v="Northern Hemisphere"/>
    <n v="0"/>
  </r>
  <r>
    <s v="RWR0621"/>
    <n v="29"/>
    <s v="Young"/>
    <s v="Male"/>
    <n v="300"/>
    <s v="Dangerous"/>
    <s v="164/106"/>
    <n v="101"/>
    <n v="0"/>
    <n v="1"/>
    <n v="1"/>
    <n v="1"/>
    <n v="1"/>
    <n v="2.330457853"/>
    <s v="Average"/>
    <n v="1"/>
    <n v="0"/>
    <n v="10"/>
    <n v="1.145541549"/>
    <n v="179047"/>
    <n v="37.569162949999999"/>
    <n v="305"/>
    <s v="High"/>
    <n v="0"/>
    <n v="4"/>
    <x v="7"/>
    <s v="Africa"/>
    <s v="Southern Hemisphere"/>
    <n v="1"/>
  </r>
  <r>
    <s v="GTT5053"/>
    <n v="76"/>
    <s v="Old"/>
    <s v="Female"/>
    <n v="260"/>
    <s v="Dangerous"/>
    <s v="154/73"/>
    <n v="46"/>
    <n v="1"/>
    <n v="1"/>
    <n v="1"/>
    <n v="1"/>
    <n v="0"/>
    <n v="7.6413148050000004"/>
    <s v="Unhealthy"/>
    <n v="1"/>
    <n v="1"/>
    <n v="8"/>
    <n v="3.330291253"/>
    <n v="105913"/>
    <n v="20.741909849999999"/>
    <n v="116"/>
    <s v="Healthy"/>
    <n v="7"/>
    <n v="9"/>
    <x v="0"/>
    <s v="South America"/>
    <s v="Southern Hemisphere"/>
    <n v="1"/>
  </r>
  <r>
    <s v="ATP4012"/>
    <n v="59"/>
    <s v="Old"/>
    <s v="Male"/>
    <n v="335"/>
    <s v="Dangerous"/>
    <s v="158/97"/>
    <n v="103"/>
    <n v="0"/>
    <n v="1"/>
    <n v="1"/>
    <n v="1"/>
    <n v="1"/>
    <n v="11.036506879999999"/>
    <s v="Average"/>
    <n v="1"/>
    <n v="0"/>
    <n v="3"/>
    <n v="3.9968083659999998"/>
    <n v="30733"/>
    <n v="30.861870499999998"/>
    <n v="271"/>
    <s v="High"/>
    <n v="2"/>
    <n v="10"/>
    <x v="17"/>
    <s v="Australia"/>
    <s v="Southern Hemisphere"/>
    <n v="0"/>
  </r>
  <r>
    <s v="NEX3682"/>
    <n v="47"/>
    <s v="Middle Age"/>
    <s v="Female"/>
    <n v="198"/>
    <s v="Heart-Healthy"/>
    <s v="156/108"/>
    <n v="65"/>
    <n v="1"/>
    <n v="1"/>
    <n v="1"/>
    <n v="0"/>
    <n v="1"/>
    <n v="12.7094825"/>
    <s v="Average"/>
    <n v="1"/>
    <n v="1"/>
    <n v="5"/>
    <n v="3.4054931210000001"/>
    <n v="84429"/>
    <n v="39.713958120000001"/>
    <n v="605"/>
    <s v="Very High"/>
    <n v="2"/>
    <n v="7"/>
    <x v="4"/>
    <s v="Europe"/>
    <s v="Northern Hemisphere"/>
    <n v="0"/>
  </r>
  <r>
    <s v="OBE4049"/>
    <n v="80"/>
    <s v="Old"/>
    <s v="Male"/>
    <n v="322"/>
    <s v="Dangerous"/>
    <s v="105/80"/>
    <n v="57"/>
    <n v="0"/>
    <n v="0"/>
    <n v="1"/>
    <n v="1"/>
    <n v="1"/>
    <n v="11.3785504"/>
    <s v="Unhealthy"/>
    <n v="1"/>
    <n v="1"/>
    <n v="4"/>
    <n v="7.0231496949999999"/>
    <n v="128540"/>
    <n v="32.012753029999999"/>
    <n v="100"/>
    <s v="Healthy"/>
    <n v="5"/>
    <n v="5"/>
    <x v="0"/>
    <s v="South America"/>
    <s v="Southern Hemisphere"/>
    <n v="0"/>
  </r>
  <r>
    <s v="WWC5299"/>
    <n v="84"/>
    <s v="Old"/>
    <s v="Male"/>
    <n v="255"/>
    <s v="Dangerous"/>
    <s v="179/99"/>
    <n v="100"/>
    <n v="1"/>
    <n v="0"/>
    <n v="1"/>
    <n v="0"/>
    <n v="0"/>
    <n v="2.1823914530000001"/>
    <s v="Average"/>
    <n v="0"/>
    <n v="1"/>
    <n v="3"/>
    <n v="0.22307606299999999"/>
    <n v="27797"/>
    <n v="39.947585029999999"/>
    <n v="221"/>
    <s v="High"/>
    <n v="6"/>
    <n v="4"/>
    <x v="0"/>
    <s v="South America"/>
    <s v="Southern Hemisphere"/>
    <n v="0"/>
  </r>
  <r>
    <s v="RXD4500"/>
    <n v="60"/>
    <s v="Old"/>
    <s v="Male"/>
    <n v="251"/>
    <s v="Dangerous"/>
    <s v="117/99"/>
    <n v="43"/>
    <n v="1"/>
    <n v="0"/>
    <n v="1"/>
    <n v="1"/>
    <n v="1"/>
    <n v="1.6758565729999999"/>
    <s v="Unhealthy"/>
    <n v="1"/>
    <n v="0"/>
    <n v="6"/>
    <n v="11.93972149"/>
    <n v="271885"/>
    <n v="35.426996209999999"/>
    <n v="489"/>
    <s v="High"/>
    <n v="4"/>
    <n v="8"/>
    <x v="8"/>
    <s v="North America"/>
    <s v="Northern Hemisphere"/>
    <n v="1"/>
  </r>
  <r>
    <s v="TFL6746"/>
    <n v="62"/>
    <s v="Old"/>
    <s v="Male"/>
    <n v="192"/>
    <s v="Heart-Healthy"/>
    <s v="158/92"/>
    <n v="53"/>
    <n v="1"/>
    <n v="1"/>
    <n v="1"/>
    <n v="1"/>
    <n v="1"/>
    <n v="10.355638109999999"/>
    <s v="Healthy"/>
    <n v="1"/>
    <n v="1"/>
    <n v="6"/>
    <n v="10.11627187"/>
    <n v="275753"/>
    <n v="26.982514760000001"/>
    <n v="587"/>
    <s v="Very High"/>
    <n v="6"/>
    <n v="10"/>
    <x v="11"/>
    <s v="Europe"/>
    <s v="Southern Hemisphere"/>
    <n v="0"/>
  </r>
  <r>
    <s v="OYJ9433"/>
    <n v="52"/>
    <s v="Middle Age"/>
    <s v="Male"/>
    <n v="206"/>
    <s v="At-Risk"/>
    <s v="166/60"/>
    <n v="67"/>
    <n v="0"/>
    <n v="1"/>
    <n v="1"/>
    <n v="1"/>
    <n v="0"/>
    <n v="4.979837077"/>
    <s v="Average"/>
    <n v="1"/>
    <n v="0"/>
    <n v="10"/>
    <n v="10.753704880000001"/>
    <n v="141376"/>
    <n v="31.034778029999998"/>
    <n v="218"/>
    <s v="High"/>
    <n v="7"/>
    <n v="6"/>
    <x v="0"/>
    <s v="South America"/>
    <s v="Southern Hemisphere"/>
    <n v="1"/>
  </r>
  <r>
    <s v="ALH7457"/>
    <n v="76"/>
    <s v="Old"/>
    <s v="Female"/>
    <n v="252"/>
    <s v="Dangerous"/>
    <s v="153/103"/>
    <n v="40"/>
    <n v="0"/>
    <n v="1"/>
    <n v="1"/>
    <n v="1"/>
    <n v="1"/>
    <n v="17.597782330000001"/>
    <s v="Healthy"/>
    <n v="1"/>
    <n v="1"/>
    <n v="8"/>
    <n v="9.5095857099999996"/>
    <n v="85434"/>
    <n v="26.970842000000001"/>
    <n v="545"/>
    <s v="Very High"/>
    <n v="6"/>
    <n v="9"/>
    <x v="7"/>
    <s v="Africa"/>
    <s v="Southern Hemisphere"/>
    <n v="1"/>
  </r>
  <r>
    <s v="LNH6576"/>
    <n v="58"/>
    <s v="Old"/>
    <s v="Male"/>
    <n v="363"/>
    <s v="Dangerous"/>
    <s v="148/60"/>
    <n v="100"/>
    <n v="1"/>
    <n v="1"/>
    <n v="1"/>
    <n v="0"/>
    <n v="1"/>
    <n v="5.7145841199999996"/>
    <s v="Average"/>
    <n v="1"/>
    <n v="0"/>
    <n v="3"/>
    <n v="2.242055525"/>
    <n v="248358"/>
    <n v="21.276403569999999"/>
    <n v="657"/>
    <s v="Very High"/>
    <n v="6"/>
    <n v="4"/>
    <x v="9"/>
    <s v="Asia"/>
    <s v="Northern Hemisphere"/>
    <n v="0"/>
  </r>
  <r>
    <s v="KGI5279"/>
    <n v="84"/>
    <s v="Old"/>
    <s v="Female"/>
    <n v="333"/>
    <s v="Dangerous"/>
    <s v="115/83"/>
    <n v="84"/>
    <n v="1"/>
    <n v="1"/>
    <n v="1"/>
    <n v="0"/>
    <n v="1"/>
    <n v="11.393784030000001"/>
    <s v="Unhealthy"/>
    <n v="1"/>
    <n v="0"/>
    <n v="3"/>
    <n v="9.1244267239999992"/>
    <n v="216871"/>
    <n v="39.041434090000003"/>
    <n v="618"/>
    <s v="Very High"/>
    <n v="2"/>
    <n v="7"/>
    <x v="1"/>
    <s v="North America"/>
    <s v="Northern Hemisphere"/>
    <n v="1"/>
  </r>
  <r>
    <s v="YEU7885"/>
    <n v="36"/>
    <s v="Middle Age"/>
    <s v="Male"/>
    <n v="216"/>
    <s v="At-Risk"/>
    <s v="148/92"/>
    <n v="90"/>
    <n v="1"/>
    <n v="0"/>
    <n v="1"/>
    <n v="1"/>
    <n v="0"/>
    <n v="19.82762649"/>
    <s v="Average"/>
    <n v="1"/>
    <n v="0"/>
    <n v="7"/>
    <n v="4.0139182880000002"/>
    <n v="30477"/>
    <n v="39.856122220000003"/>
    <n v="285"/>
    <s v="High"/>
    <n v="7"/>
    <n v="10"/>
    <x v="12"/>
    <s v="Europe"/>
    <s v="Southern Hemisphere"/>
    <n v="1"/>
  </r>
  <r>
    <s v="EGD6539"/>
    <n v="36"/>
    <s v="Middle Age"/>
    <s v="Male"/>
    <n v="152"/>
    <s v="Heart-Healthy"/>
    <s v="112/83"/>
    <n v="67"/>
    <n v="1"/>
    <n v="1"/>
    <n v="1"/>
    <n v="0"/>
    <n v="0"/>
    <n v="19.41018442"/>
    <s v="Average"/>
    <n v="1"/>
    <n v="1"/>
    <n v="7"/>
    <n v="3.5497130289999999"/>
    <n v="89806"/>
    <n v="34.69759706"/>
    <n v="259"/>
    <s v="High"/>
    <n v="1"/>
    <n v="7"/>
    <x v="8"/>
    <s v="North America"/>
    <s v="Northern Hemisphere"/>
    <n v="0"/>
  </r>
  <r>
    <s v="YJE8116"/>
    <n v="43"/>
    <s v="Middle Age"/>
    <s v="Male"/>
    <n v="249"/>
    <s v="Dangerous"/>
    <s v="173/89"/>
    <n v="102"/>
    <n v="0"/>
    <n v="1"/>
    <n v="1"/>
    <n v="1"/>
    <n v="1"/>
    <n v="2.1936097879999998"/>
    <s v="Healthy"/>
    <n v="0"/>
    <n v="0"/>
    <n v="5"/>
    <n v="4.357495761"/>
    <n v="145162"/>
    <n v="26.753335010000001"/>
    <n v="410"/>
    <s v="High"/>
    <n v="7"/>
    <n v="9"/>
    <x v="3"/>
    <s v="Asia"/>
    <s v="Northern Hemisphere"/>
    <n v="0"/>
  </r>
  <r>
    <s v="POJ7536"/>
    <n v="56"/>
    <s v="Old"/>
    <s v="Male"/>
    <n v="337"/>
    <s v="Dangerous"/>
    <s v="171/92"/>
    <n v="40"/>
    <n v="1"/>
    <n v="1"/>
    <n v="1"/>
    <n v="0"/>
    <n v="1"/>
    <n v="3.0462073919999999"/>
    <s v="Unhealthy"/>
    <n v="1"/>
    <n v="1"/>
    <n v="7"/>
    <n v="10.976149189999999"/>
    <n v="76952"/>
    <n v="34.786253010000003"/>
    <n v="693"/>
    <s v="Very High"/>
    <n v="0"/>
    <n v="9"/>
    <x v="7"/>
    <s v="Africa"/>
    <s v="Southern Hemisphere"/>
    <n v="1"/>
  </r>
  <r>
    <s v="JAV5353"/>
    <n v="79"/>
    <s v="Old"/>
    <s v="Male"/>
    <n v="196"/>
    <s v="Heart-Healthy"/>
    <s v="115/100"/>
    <n v="92"/>
    <n v="0"/>
    <n v="0"/>
    <n v="1"/>
    <n v="1"/>
    <n v="0"/>
    <n v="6.8710502900000003"/>
    <s v="Unhealthy"/>
    <n v="1"/>
    <n v="0"/>
    <n v="4"/>
    <n v="4.7829439799999998"/>
    <n v="142331"/>
    <n v="25.785941699999999"/>
    <n v="695"/>
    <s v="Very High"/>
    <n v="2"/>
    <n v="10"/>
    <x v="11"/>
    <s v="Europe"/>
    <s v="Southern Hemisphere"/>
    <n v="0"/>
  </r>
  <r>
    <s v="DZS8418"/>
    <n v="59"/>
    <s v="Old"/>
    <s v="Male"/>
    <n v="380"/>
    <s v="Dangerous"/>
    <s v="134/68"/>
    <n v="65"/>
    <n v="0"/>
    <n v="0"/>
    <n v="1"/>
    <n v="1"/>
    <n v="1"/>
    <n v="13.363259619999999"/>
    <s v="Healthy"/>
    <n v="0"/>
    <n v="0"/>
    <n v="9"/>
    <n v="3.7626972420000002"/>
    <n v="239673"/>
    <n v="35.727297839999999"/>
    <n v="667"/>
    <s v="Very High"/>
    <n v="3"/>
    <n v="8"/>
    <x v="1"/>
    <s v="North America"/>
    <s v="Northern Hemisphere"/>
    <n v="0"/>
  </r>
  <r>
    <s v="JBJ6501"/>
    <n v="45"/>
    <s v="Middle Age"/>
    <s v="Male"/>
    <n v="337"/>
    <s v="Dangerous"/>
    <s v="171/101"/>
    <n v="106"/>
    <n v="0"/>
    <n v="0"/>
    <n v="1"/>
    <n v="0"/>
    <n v="1"/>
    <n v="16.33695531"/>
    <s v="Healthy"/>
    <n v="0"/>
    <n v="1"/>
    <n v="10"/>
    <n v="0.79209266599999995"/>
    <n v="190948"/>
    <n v="19.884009330000001"/>
    <n v="117"/>
    <s v="Healthy"/>
    <n v="3"/>
    <n v="10"/>
    <x v="19"/>
    <s v="Europe"/>
    <s v="Northern Hemisphere"/>
    <n v="0"/>
  </r>
  <r>
    <s v="YTJ0154"/>
    <n v="22"/>
    <s v="Young"/>
    <s v="Female"/>
    <n v="274"/>
    <s v="Dangerous"/>
    <s v="155/74"/>
    <n v="107"/>
    <n v="1"/>
    <n v="0"/>
    <n v="0"/>
    <n v="0"/>
    <n v="1"/>
    <n v="19.492923380000001"/>
    <s v="Average"/>
    <n v="0"/>
    <n v="1"/>
    <n v="3"/>
    <n v="2.465678145"/>
    <n v="23108"/>
    <n v="28.444355550000001"/>
    <n v="65"/>
    <s v="Healthy"/>
    <n v="0"/>
    <n v="4"/>
    <x v="4"/>
    <s v="Europe"/>
    <s v="Northern Hemisphere"/>
    <n v="0"/>
  </r>
  <r>
    <s v="DOX8435"/>
    <n v="50"/>
    <s v="Middle Age"/>
    <s v="Male"/>
    <n v="387"/>
    <s v="Dangerous"/>
    <s v="147/78"/>
    <n v="71"/>
    <n v="0"/>
    <n v="1"/>
    <n v="1"/>
    <n v="1"/>
    <n v="1"/>
    <n v="6.2373867089999999"/>
    <s v="Average"/>
    <n v="0"/>
    <n v="1"/>
    <n v="4"/>
    <n v="5.4452961689999997"/>
    <n v="64590"/>
    <n v="29.987950390000002"/>
    <n v="469"/>
    <s v="High"/>
    <n v="2"/>
    <n v="10"/>
    <x v="9"/>
    <s v="Asia"/>
    <s v="Northern Hemisphere"/>
    <n v="1"/>
  </r>
  <r>
    <s v="JOS6375"/>
    <n v="70"/>
    <s v="Old"/>
    <s v="Male"/>
    <n v="146"/>
    <s v="Heart-Healthy"/>
    <s v="136/109"/>
    <n v="90"/>
    <n v="0"/>
    <n v="1"/>
    <n v="1"/>
    <n v="1"/>
    <n v="0"/>
    <n v="19.909940639999999"/>
    <s v="Average"/>
    <n v="0"/>
    <n v="0"/>
    <n v="10"/>
    <n v="9.3606403700000005"/>
    <n v="123744"/>
    <n v="27.00629219"/>
    <n v="188"/>
    <s v="Borderline High"/>
    <n v="7"/>
    <n v="10"/>
    <x v="9"/>
    <s v="Asia"/>
    <s v="Northern Hemisphere"/>
    <n v="0"/>
  </r>
  <r>
    <s v="VIA9852"/>
    <n v="84"/>
    <s v="Old"/>
    <s v="Male"/>
    <n v="153"/>
    <s v="Heart-Healthy"/>
    <s v="97/62"/>
    <n v="60"/>
    <n v="0"/>
    <n v="1"/>
    <n v="1"/>
    <n v="1"/>
    <n v="1"/>
    <n v="3.9601452080000001"/>
    <s v="Unhealthy"/>
    <n v="1"/>
    <n v="1"/>
    <n v="4"/>
    <n v="5.9212294119999997"/>
    <n v="100315"/>
    <n v="21.996944800000001"/>
    <n v="791"/>
    <s v="Very High"/>
    <n v="1"/>
    <n v="10"/>
    <x v="0"/>
    <s v="South America"/>
    <s v="Southern Hemisphere"/>
    <n v="0"/>
  </r>
  <r>
    <s v="XQW1968"/>
    <n v="43"/>
    <s v="Middle Age"/>
    <s v="Male"/>
    <n v="215"/>
    <s v="At-Risk"/>
    <s v="163/81"/>
    <n v="57"/>
    <n v="1"/>
    <n v="0"/>
    <n v="1"/>
    <n v="1"/>
    <n v="1"/>
    <n v="3.4998163529999999"/>
    <s v="Healthy"/>
    <n v="0"/>
    <n v="0"/>
    <n v="10"/>
    <n v="11.416360920000001"/>
    <n v="253739"/>
    <n v="37.827816319999997"/>
    <n v="395"/>
    <s v="High"/>
    <n v="5"/>
    <n v="7"/>
    <x v="5"/>
    <s v="Asia"/>
    <s v="Northern Hemisphere"/>
    <n v="1"/>
  </r>
  <r>
    <s v="IQH0014"/>
    <n v="73"/>
    <s v="Old"/>
    <s v="Male"/>
    <n v="126"/>
    <s v="Heart-Healthy"/>
    <s v="110/84"/>
    <n v="108"/>
    <n v="1"/>
    <n v="1"/>
    <n v="1"/>
    <n v="1"/>
    <n v="0"/>
    <n v="10.51824974"/>
    <s v="Average"/>
    <n v="0"/>
    <n v="1"/>
    <n v="7"/>
    <n v="8.4125664110000002"/>
    <n v="218511"/>
    <n v="27.999623530000001"/>
    <n v="471"/>
    <s v="High"/>
    <n v="6"/>
    <n v="10"/>
    <x v="16"/>
    <s v="Asia"/>
    <s v="Northern Hemisphere"/>
    <n v="0"/>
  </r>
  <r>
    <s v="WNN5985"/>
    <n v="71"/>
    <s v="Old"/>
    <s v="Female"/>
    <n v="363"/>
    <s v="Dangerous"/>
    <s v="138/65"/>
    <n v="86"/>
    <n v="0"/>
    <n v="0"/>
    <n v="1"/>
    <n v="1"/>
    <n v="1"/>
    <n v="4.8319023489999999"/>
    <s v="Unhealthy"/>
    <n v="0"/>
    <n v="1"/>
    <n v="10"/>
    <n v="9.2978396029999999"/>
    <n v="104114"/>
    <n v="25.016148959999999"/>
    <n v="399"/>
    <s v="High"/>
    <n v="2"/>
    <n v="8"/>
    <x v="13"/>
    <s v="Asia"/>
    <s v="Northern Hemisphere"/>
    <n v="0"/>
  </r>
  <r>
    <s v="RXX5873"/>
    <n v="89"/>
    <s v="Old"/>
    <s v="Male"/>
    <n v="167"/>
    <s v="Heart-Healthy"/>
    <s v="106/76"/>
    <n v="51"/>
    <n v="1"/>
    <n v="0"/>
    <n v="1"/>
    <n v="0"/>
    <n v="1"/>
    <n v="18.12101324"/>
    <s v="Healthy"/>
    <n v="0"/>
    <n v="0"/>
    <n v="10"/>
    <n v="2.292018187"/>
    <n v="180121"/>
    <n v="18.8718924"/>
    <n v="200"/>
    <s v="High"/>
    <n v="6"/>
    <n v="5"/>
    <x v="16"/>
    <s v="Asia"/>
    <s v="Northern Hemisphere"/>
    <n v="0"/>
  </r>
  <r>
    <s v="ZDS0923"/>
    <n v="50"/>
    <s v="Middle Age"/>
    <s v="Male"/>
    <n v="230"/>
    <s v="At-Risk"/>
    <s v="137/96"/>
    <n v="61"/>
    <n v="1"/>
    <n v="1"/>
    <n v="1"/>
    <n v="0"/>
    <n v="0"/>
    <n v="18.857587049999999"/>
    <s v="Unhealthy"/>
    <n v="0"/>
    <n v="1"/>
    <n v="2"/>
    <n v="4.3050501649999999"/>
    <n v="68538"/>
    <n v="28.69632597"/>
    <n v="69"/>
    <s v="Healthy"/>
    <n v="0"/>
    <n v="9"/>
    <x v="1"/>
    <s v="North America"/>
    <s v="Northern Hemisphere"/>
    <n v="0"/>
  </r>
  <r>
    <s v="HUA9771"/>
    <n v="68"/>
    <s v="Old"/>
    <s v="Female"/>
    <n v="373"/>
    <s v="Dangerous"/>
    <s v="101/73"/>
    <n v="55"/>
    <n v="1"/>
    <n v="1"/>
    <n v="1"/>
    <n v="1"/>
    <n v="1"/>
    <n v="9.1300290420000003"/>
    <s v="Unhealthy"/>
    <n v="0"/>
    <n v="1"/>
    <n v="8"/>
    <n v="5.5028468259999999"/>
    <n v="47821"/>
    <n v="25.215829630000002"/>
    <n v="48"/>
    <s v="Healthy"/>
    <n v="1"/>
    <n v="6"/>
    <x v="7"/>
    <s v="Africa"/>
    <s v="Southern Hemisphere"/>
    <n v="1"/>
  </r>
  <r>
    <s v="LDU2661"/>
    <n v="70"/>
    <s v="Old"/>
    <s v="Male"/>
    <n v="336"/>
    <s v="Dangerous"/>
    <s v="131/76"/>
    <n v="81"/>
    <n v="1"/>
    <n v="0"/>
    <n v="1"/>
    <n v="0"/>
    <n v="0"/>
    <n v="12.64992455"/>
    <s v="Unhealthy"/>
    <n v="0"/>
    <n v="1"/>
    <n v="4"/>
    <n v="2.2434286010000002"/>
    <n v="31752"/>
    <n v="30.149213540000002"/>
    <n v="446"/>
    <s v="High"/>
    <n v="0"/>
    <n v="8"/>
    <x v="13"/>
    <s v="Asia"/>
    <s v="Northern Hemisphere"/>
    <n v="0"/>
  </r>
  <r>
    <s v="BUL8200"/>
    <n v="47"/>
    <s v="Middle Age"/>
    <s v="Male"/>
    <n v="132"/>
    <s v="Heart-Healthy"/>
    <s v="159/90"/>
    <n v="96"/>
    <n v="0"/>
    <n v="0"/>
    <n v="1"/>
    <n v="0"/>
    <n v="1"/>
    <n v="6.869653649"/>
    <s v="Unhealthy"/>
    <n v="0"/>
    <n v="0"/>
    <n v="3"/>
    <n v="1.6522092100000001"/>
    <n v="207911"/>
    <n v="22.62873883"/>
    <n v="786"/>
    <s v="Very High"/>
    <n v="6"/>
    <n v="9"/>
    <x v="16"/>
    <s v="Asia"/>
    <s v="Northern Hemisphere"/>
    <n v="0"/>
  </r>
  <r>
    <s v="KHL4029"/>
    <n v="55"/>
    <s v="Old"/>
    <s v="Male"/>
    <n v="249"/>
    <s v="Dangerous"/>
    <s v="173/93"/>
    <n v="67"/>
    <n v="1"/>
    <n v="0"/>
    <n v="1"/>
    <n v="1"/>
    <n v="1"/>
    <n v="6.086207205"/>
    <s v="Unhealthy"/>
    <n v="0"/>
    <n v="0"/>
    <n v="3"/>
    <n v="10.028654510000001"/>
    <n v="249076"/>
    <n v="29.023420529999999"/>
    <n v="483"/>
    <s v="High"/>
    <n v="7"/>
    <n v="7"/>
    <x v="10"/>
    <s v="Asia"/>
    <s v="Northern Hemisphere"/>
    <n v="0"/>
  </r>
  <r>
    <s v="DYW1451"/>
    <n v="84"/>
    <s v="Old"/>
    <s v="Male"/>
    <n v="347"/>
    <s v="Dangerous"/>
    <s v="127/101"/>
    <n v="99"/>
    <n v="1"/>
    <n v="0"/>
    <n v="1"/>
    <n v="0"/>
    <n v="0"/>
    <n v="2.8292510210000001"/>
    <s v="Average"/>
    <n v="0"/>
    <n v="1"/>
    <n v="5"/>
    <n v="8.754044382"/>
    <n v="116849"/>
    <n v="37.11264697"/>
    <n v="35"/>
    <s v="Healthy"/>
    <n v="6"/>
    <n v="9"/>
    <x v="15"/>
    <s v="Australia"/>
    <s v="Southern Hemisphere"/>
    <n v="0"/>
  </r>
  <r>
    <s v="KXI6399"/>
    <n v="85"/>
    <s v="Old"/>
    <s v="Male"/>
    <n v="201"/>
    <s v="At-Risk"/>
    <s v="168/103"/>
    <n v="64"/>
    <n v="1"/>
    <n v="1"/>
    <n v="1"/>
    <n v="1"/>
    <n v="1"/>
    <n v="2.9339205860000002"/>
    <s v="Healthy"/>
    <n v="0"/>
    <n v="1"/>
    <n v="10"/>
    <n v="0.67763880799999998"/>
    <n v="296609"/>
    <n v="22.848719490000001"/>
    <n v="481"/>
    <s v="High"/>
    <n v="4"/>
    <n v="5"/>
    <x v="0"/>
    <s v="South America"/>
    <s v="Southern Hemisphere"/>
    <n v="1"/>
  </r>
  <r>
    <s v="SVG1255"/>
    <n v="48"/>
    <s v="Middle Age"/>
    <s v="Male"/>
    <n v="231"/>
    <s v="At-Risk"/>
    <s v="143/110"/>
    <n v="89"/>
    <n v="1"/>
    <n v="0"/>
    <n v="1"/>
    <n v="1"/>
    <n v="0"/>
    <n v="5.9137615429999997"/>
    <s v="Unhealthy"/>
    <n v="0"/>
    <n v="0"/>
    <n v="4"/>
    <n v="3.5560696030000001"/>
    <n v="38417"/>
    <n v="23.432375019999998"/>
    <n v="571"/>
    <s v="Very High"/>
    <n v="4"/>
    <n v="4"/>
    <x v="18"/>
    <s v="South America"/>
    <s v="Northern Hemisphere"/>
    <n v="0"/>
  </r>
  <r>
    <s v="YJM6746"/>
    <n v="32"/>
    <s v="Middle Age"/>
    <s v="Male"/>
    <n v="199"/>
    <s v="Heart-Healthy"/>
    <s v="134/103"/>
    <n v="54"/>
    <n v="1"/>
    <n v="0"/>
    <n v="1"/>
    <n v="0"/>
    <n v="1"/>
    <n v="13.51689578"/>
    <s v="Healthy"/>
    <n v="1"/>
    <n v="0"/>
    <n v="1"/>
    <n v="10.634904799999999"/>
    <n v="231586"/>
    <n v="29.28427945"/>
    <n v="711"/>
    <s v="Very High"/>
    <n v="0"/>
    <n v="7"/>
    <x v="10"/>
    <s v="Asia"/>
    <s v="Northern Hemisphere"/>
    <n v="0"/>
  </r>
  <r>
    <s v="YHD8045"/>
    <n v="81"/>
    <s v="Old"/>
    <s v="Male"/>
    <n v="142"/>
    <s v="Heart-Healthy"/>
    <s v="178/64"/>
    <n v="90"/>
    <n v="1"/>
    <n v="1"/>
    <n v="1"/>
    <n v="1"/>
    <n v="0"/>
    <n v="8.7469733180000002"/>
    <s v="Average"/>
    <n v="1"/>
    <n v="1"/>
    <n v="10"/>
    <n v="0.316621704"/>
    <n v="296230"/>
    <n v="18.300583700000001"/>
    <n v="313"/>
    <s v="High"/>
    <n v="1"/>
    <n v="5"/>
    <x v="11"/>
    <s v="Europe"/>
    <s v="Southern Hemisphere"/>
    <n v="0"/>
  </r>
  <r>
    <s v="MKG5905"/>
    <n v="67"/>
    <s v="Old"/>
    <s v="Male"/>
    <n v="234"/>
    <s v="At-Risk"/>
    <s v="139/105"/>
    <n v="67"/>
    <n v="0"/>
    <n v="1"/>
    <n v="1"/>
    <n v="1"/>
    <n v="0"/>
    <n v="15.69214303"/>
    <s v="Unhealthy"/>
    <n v="1"/>
    <n v="0"/>
    <n v="5"/>
    <n v="0.70818691300000003"/>
    <n v="73670"/>
    <n v="34.312547639999998"/>
    <n v="54"/>
    <s v="Healthy"/>
    <n v="4"/>
    <n v="5"/>
    <x v="8"/>
    <s v="North America"/>
    <s v="Northern Hemisphere"/>
    <n v="1"/>
  </r>
  <r>
    <s v="ACI6622"/>
    <n v="43"/>
    <s v="Middle Age"/>
    <s v="Male"/>
    <n v="127"/>
    <s v="Heart-Healthy"/>
    <s v="139/98"/>
    <n v="47"/>
    <n v="1"/>
    <n v="0"/>
    <n v="1"/>
    <n v="0"/>
    <n v="1"/>
    <n v="1.215957486"/>
    <s v="Healthy"/>
    <n v="1"/>
    <n v="1"/>
    <n v="10"/>
    <n v="2.7105950000000001"/>
    <n v="86435"/>
    <n v="18.577661809999999"/>
    <n v="221"/>
    <s v="High"/>
    <n v="2"/>
    <n v="5"/>
    <x v="0"/>
    <s v="South America"/>
    <s v="Southern Hemisphere"/>
    <n v="0"/>
  </r>
  <r>
    <s v="DSZ0030"/>
    <n v="85"/>
    <s v="Old"/>
    <s v="Male"/>
    <n v="322"/>
    <s v="Dangerous"/>
    <s v="132/104"/>
    <n v="93"/>
    <n v="0"/>
    <n v="0"/>
    <n v="1"/>
    <n v="1"/>
    <n v="1"/>
    <n v="2.401870835"/>
    <s v="Unhealthy"/>
    <n v="1"/>
    <n v="0"/>
    <n v="1"/>
    <n v="5.0992251660000001"/>
    <n v="100618"/>
    <n v="28.829247980000002"/>
    <n v="653"/>
    <s v="Very High"/>
    <n v="0"/>
    <n v="7"/>
    <x v="6"/>
    <s v="South America"/>
    <s v="Southern Hemisphere"/>
    <n v="0"/>
  </r>
  <r>
    <s v="BXP4735"/>
    <n v="88"/>
    <s v="Old"/>
    <s v="Male"/>
    <n v="365"/>
    <s v="Dangerous"/>
    <s v="147/89"/>
    <n v="78"/>
    <n v="1"/>
    <n v="1"/>
    <n v="1"/>
    <n v="1"/>
    <n v="1"/>
    <n v="10.88354311"/>
    <s v="Average"/>
    <n v="1"/>
    <n v="0"/>
    <n v="4"/>
    <n v="1.845069163"/>
    <n v="98163"/>
    <n v="30.134243009999999"/>
    <n v="654"/>
    <s v="Very High"/>
    <n v="4"/>
    <n v="4"/>
    <x v="10"/>
    <s v="Asia"/>
    <s v="Northern Hemisphere"/>
    <n v="0"/>
  </r>
  <r>
    <s v="KJB2411"/>
    <n v="28"/>
    <s v="Young"/>
    <s v="Male"/>
    <n v="210"/>
    <s v="At-Risk"/>
    <s v="159/61"/>
    <n v="103"/>
    <n v="1"/>
    <n v="0"/>
    <n v="1"/>
    <n v="1"/>
    <n v="0"/>
    <n v="2.5967015529999999"/>
    <s v="Average"/>
    <n v="0"/>
    <n v="0"/>
    <n v="9"/>
    <n v="6.8012769610000001"/>
    <n v="164901"/>
    <n v="30.9756015"/>
    <n v="420"/>
    <s v="High"/>
    <n v="2"/>
    <n v="4"/>
    <x v="10"/>
    <s v="Asia"/>
    <s v="Northern Hemisphere"/>
    <n v="0"/>
  </r>
  <r>
    <s v="FCP9989"/>
    <n v="41"/>
    <s v="Middle Age"/>
    <s v="Male"/>
    <n v="261"/>
    <s v="Dangerous"/>
    <s v="123/76"/>
    <n v="60"/>
    <n v="1"/>
    <n v="0"/>
    <n v="1"/>
    <n v="0"/>
    <n v="1"/>
    <n v="15.77039834"/>
    <s v="Unhealthy"/>
    <n v="0"/>
    <n v="0"/>
    <n v="8"/>
    <n v="11.20035421"/>
    <n v="20596"/>
    <n v="18.952608089999998"/>
    <n v="113"/>
    <s v="Healthy"/>
    <n v="7"/>
    <n v="7"/>
    <x v="18"/>
    <s v="South America"/>
    <s v="Northern Hemisphere"/>
    <n v="0"/>
  </r>
  <r>
    <s v="FNC9849"/>
    <n v="18"/>
    <s v="Young"/>
    <s v="Male"/>
    <n v="166"/>
    <s v="Heart-Healthy"/>
    <s v="105/77"/>
    <n v="91"/>
    <n v="1"/>
    <n v="0"/>
    <n v="1"/>
    <n v="1"/>
    <n v="0"/>
    <n v="7.4446121459999999"/>
    <s v="Unhealthy"/>
    <n v="0"/>
    <n v="0"/>
    <n v="9"/>
    <n v="1.0011438720000001"/>
    <n v="190455"/>
    <n v="35.295331539999999"/>
    <n v="662"/>
    <s v="Very High"/>
    <n v="6"/>
    <n v="10"/>
    <x v="4"/>
    <s v="Europe"/>
    <s v="Northern Hemisphere"/>
    <n v="1"/>
  </r>
  <r>
    <s v="YQD2440"/>
    <n v="46"/>
    <s v="Middle Age"/>
    <s v="Female"/>
    <n v="206"/>
    <s v="At-Risk"/>
    <s v="95/78"/>
    <n v="64"/>
    <n v="0"/>
    <n v="0"/>
    <n v="1"/>
    <n v="0"/>
    <n v="1"/>
    <n v="12.797047539999999"/>
    <s v="Healthy"/>
    <n v="1"/>
    <n v="0"/>
    <n v="9"/>
    <n v="3.1040691520000001"/>
    <n v="232784"/>
    <n v="37.745958809999998"/>
    <n v="636"/>
    <s v="Very High"/>
    <n v="7"/>
    <n v="9"/>
    <x v="18"/>
    <s v="South America"/>
    <s v="Northern Hemisphere"/>
    <n v="0"/>
  </r>
  <r>
    <s v="IOT7418"/>
    <n v="33"/>
    <s v="Middle Age"/>
    <s v="Female"/>
    <n v="232"/>
    <s v="At-Risk"/>
    <s v="177/76"/>
    <n v="95"/>
    <n v="0"/>
    <n v="0"/>
    <n v="0"/>
    <n v="1"/>
    <n v="1"/>
    <n v="17.793324590000001"/>
    <s v="Unhealthy"/>
    <n v="0"/>
    <n v="0"/>
    <n v="4"/>
    <n v="11.664614350000001"/>
    <n v="186452"/>
    <n v="32.951896390000002"/>
    <n v="185"/>
    <s v="Borderline High"/>
    <n v="6"/>
    <n v="4"/>
    <x v="10"/>
    <s v="Asia"/>
    <s v="Northern Hemisphere"/>
    <n v="1"/>
  </r>
  <r>
    <s v="UMF1713"/>
    <n v="88"/>
    <s v="Old"/>
    <s v="Female"/>
    <n v="317"/>
    <s v="Dangerous"/>
    <s v="176/84"/>
    <n v="56"/>
    <n v="1"/>
    <n v="0"/>
    <n v="1"/>
    <n v="0"/>
    <n v="0"/>
    <n v="9.7109162369999993"/>
    <s v="Average"/>
    <n v="0"/>
    <n v="0"/>
    <n v="10"/>
    <n v="9.7875284960000002"/>
    <n v="133177"/>
    <n v="20.11201775"/>
    <n v="122"/>
    <s v="Healthy"/>
    <n v="3"/>
    <n v="6"/>
    <x v="8"/>
    <s v="North America"/>
    <s v="Northern Hemisphere"/>
    <n v="1"/>
  </r>
  <r>
    <s v="ARX9183"/>
    <n v="55"/>
    <s v="Old"/>
    <s v="Male"/>
    <n v="399"/>
    <s v="Dangerous"/>
    <s v="177/98"/>
    <n v="80"/>
    <n v="0"/>
    <n v="0"/>
    <n v="1"/>
    <n v="0"/>
    <n v="1"/>
    <n v="9.8604036110000006"/>
    <s v="Average"/>
    <n v="1"/>
    <n v="1"/>
    <n v="5"/>
    <n v="7.6747873609999999"/>
    <n v="193193"/>
    <n v="36.037322140000001"/>
    <n v="423"/>
    <s v="High"/>
    <n v="1"/>
    <n v="10"/>
    <x v="1"/>
    <s v="North America"/>
    <s v="Northern Hemisphere"/>
    <n v="0"/>
  </r>
  <r>
    <s v="QQM2248"/>
    <n v="55"/>
    <s v="Old"/>
    <s v="Male"/>
    <n v="143"/>
    <s v="Heart-Healthy"/>
    <s v="94/91"/>
    <n v="88"/>
    <n v="1"/>
    <n v="0"/>
    <n v="1"/>
    <n v="1"/>
    <n v="1"/>
    <n v="4.7181450209999998"/>
    <s v="Unhealthy"/>
    <n v="0"/>
    <n v="0"/>
    <n v="5"/>
    <n v="10.914774"/>
    <n v="49107"/>
    <n v="18.364525409999999"/>
    <n v="609"/>
    <s v="Very High"/>
    <n v="2"/>
    <n v="10"/>
    <x v="2"/>
    <s v="Europe"/>
    <s v="Northern Hemisphere"/>
    <n v="0"/>
  </r>
  <r>
    <s v="CYU9730"/>
    <n v="31"/>
    <s v="Middle Age"/>
    <s v="Female"/>
    <n v="184"/>
    <s v="Heart-Healthy"/>
    <s v="115/110"/>
    <n v="54"/>
    <n v="1"/>
    <n v="0"/>
    <n v="0"/>
    <n v="1"/>
    <n v="1"/>
    <n v="16.709965650000001"/>
    <s v="Average"/>
    <n v="1"/>
    <n v="1"/>
    <n v="9"/>
    <n v="2.6137577689999998"/>
    <n v="48463"/>
    <n v="38.200229280000002"/>
    <n v="35"/>
    <s v="Healthy"/>
    <n v="0"/>
    <n v="10"/>
    <x v="7"/>
    <s v="Africa"/>
    <s v="Southern Hemisphere"/>
    <n v="1"/>
  </r>
  <r>
    <s v="UAD0103"/>
    <n v="59"/>
    <s v="Old"/>
    <s v="Female"/>
    <n v="170"/>
    <s v="Heart-Healthy"/>
    <s v="175/67"/>
    <n v="94"/>
    <n v="0"/>
    <n v="1"/>
    <n v="1"/>
    <n v="1"/>
    <n v="0"/>
    <n v="8.269384402"/>
    <s v="Healthy"/>
    <n v="0"/>
    <n v="1"/>
    <n v="1"/>
    <n v="7.0028320820000003"/>
    <n v="50728"/>
    <n v="28.02618472"/>
    <n v="247"/>
    <s v="High"/>
    <n v="0"/>
    <n v="8"/>
    <x v="3"/>
    <s v="Asia"/>
    <s v="Northern Hemisphere"/>
    <n v="1"/>
  </r>
  <r>
    <s v="NOQ1987"/>
    <n v="90"/>
    <s v="Old"/>
    <s v="Male"/>
    <n v="149"/>
    <s v="Heart-Healthy"/>
    <s v="114/80"/>
    <n v="58"/>
    <n v="1"/>
    <n v="0"/>
    <n v="1"/>
    <n v="0"/>
    <n v="1"/>
    <n v="12.736632439999999"/>
    <s v="Average"/>
    <n v="1"/>
    <n v="0"/>
    <n v="6"/>
    <n v="8.0252000409999997"/>
    <n v="286558"/>
    <n v="22.34309288"/>
    <n v="391"/>
    <s v="High"/>
    <n v="7"/>
    <n v="7"/>
    <x v="19"/>
    <s v="Europe"/>
    <s v="Northern Hemisphere"/>
    <n v="1"/>
  </r>
  <r>
    <s v="HSW5305"/>
    <n v="26"/>
    <s v="Young"/>
    <s v="Female"/>
    <n v="376"/>
    <s v="Dangerous"/>
    <s v="106/88"/>
    <n v="110"/>
    <n v="0"/>
    <n v="0"/>
    <n v="0"/>
    <n v="1"/>
    <n v="0"/>
    <n v="10.592658249999999"/>
    <s v="Average"/>
    <n v="1"/>
    <n v="0"/>
    <n v="6"/>
    <n v="0.536294359"/>
    <n v="24251"/>
    <n v="20.699335229999999"/>
    <n v="584"/>
    <s v="Very High"/>
    <n v="3"/>
    <n v="7"/>
    <x v="18"/>
    <s v="South America"/>
    <s v="Northern Hemisphere"/>
    <n v="1"/>
  </r>
  <r>
    <s v="RJM7470"/>
    <n v="26"/>
    <s v="Young"/>
    <s v="Male"/>
    <n v="355"/>
    <s v="Dangerous"/>
    <s v="100/66"/>
    <n v="97"/>
    <n v="1"/>
    <n v="1"/>
    <n v="1"/>
    <n v="0"/>
    <n v="0"/>
    <n v="9.4266428649999998"/>
    <s v="Unhealthy"/>
    <n v="0"/>
    <n v="0"/>
    <n v="10"/>
    <n v="2.3709905120000001"/>
    <n v="215084"/>
    <n v="18.07635775"/>
    <n v="65"/>
    <s v="Healthy"/>
    <n v="0"/>
    <n v="8"/>
    <x v="6"/>
    <s v="South America"/>
    <s v="Southern Hemisphere"/>
    <n v="1"/>
  </r>
  <r>
    <s v="FGU4338"/>
    <n v="46"/>
    <s v="Middle Age"/>
    <s v="Female"/>
    <n v="235"/>
    <s v="At-Risk"/>
    <s v="154/80"/>
    <n v="75"/>
    <n v="1"/>
    <n v="1"/>
    <n v="1"/>
    <n v="0"/>
    <n v="1"/>
    <n v="11.36913661"/>
    <s v="Healthy"/>
    <n v="1"/>
    <n v="1"/>
    <n v="5"/>
    <n v="8.3270778340000007"/>
    <n v="187144"/>
    <n v="38.00312864"/>
    <n v="731"/>
    <s v="Very High"/>
    <n v="1"/>
    <n v="5"/>
    <x v="17"/>
    <s v="Australia"/>
    <s v="Southern Hemisphere"/>
    <n v="0"/>
  </r>
  <r>
    <s v="QUA2019"/>
    <n v="55"/>
    <s v="Old"/>
    <s v="Male"/>
    <n v="165"/>
    <s v="Heart-Healthy"/>
    <s v="147/103"/>
    <n v="80"/>
    <n v="1"/>
    <n v="1"/>
    <n v="1"/>
    <n v="0"/>
    <n v="1"/>
    <n v="5.3096859529999998"/>
    <s v="Healthy"/>
    <n v="1"/>
    <n v="0"/>
    <n v="4"/>
    <n v="9.4864587339999993"/>
    <n v="204024"/>
    <n v="22.406859780000001"/>
    <n v="266"/>
    <s v="High"/>
    <n v="2"/>
    <n v="4"/>
    <x v="13"/>
    <s v="Asia"/>
    <s v="Northern Hemisphere"/>
    <n v="1"/>
  </r>
  <r>
    <s v="QWP8196"/>
    <n v="52"/>
    <s v="Middle Age"/>
    <s v="Female"/>
    <n v="324"/>
    <s v="Dangerous"/>
    <s v="120/84"/>
    <n v="86"/>
    <n v="1"/>
    <n v="0"/>
    <n v="1"/>
    <n v="0"/>
    <n v="1"/>
    <n v="1.884541225"/>
    <s v="Average"/>
    <n v="0"/>
    <n v="1"/>
    <n v="1"/>
    <n v="11.46587521"/>
    <n v="144740"/>
    <n v="32.564108589999996"/>
    <n v="150"/>
    <s v="Borderline High"/>
    <n v="7"/>
    <n v="10"/>
    <x v="15"/>
    <s v="Australia"/>
    <s v="Southern Hemisphere"/>
    <n v="0"/>
  </r>
  <r>
    <s v="DOU7202"/>
    <n v="47"/>
    <s v="Middle Age"/>
    <s v="Male"/>
    <n v="225"/>
    <s v="At-Risk"/>
    <s v="109/100"/>
    <n v="87"/>
    <n v="1"/>
    <n v="0"/>
    <n v="1"/>
    <n v="1"/>
    <n v="1"/>
    <n v="1.8877575879999999"/>
    <s v="Unhealthy"/>
    <n v="1"/>
    <n v="1"/>
    <n v="5"/>
    <n v="10.54074889"/>
    <n v="233158"/>
    <n v="38.357429519999997"/>
    <n v="706"/>
    <s v="Very High"/>
    <n v="7"/>
    <n v="5"/>
    <x v="6"/>
    <s v="South America"/>
    <s v="Southern Hemisphere"/>
    <n v="0"/>
  </r>
  <r>
    <s v="XRN3421"/>
    <n v="90"/>
    <s v="Old"/>
    <s v="Male"/>
    <n v="229"/>
    <s v="At-Risk"/>
    <s v="124/110"/>
    <n v="92"/>
    <n v="1"/>
    <n v="0"/>
    <n v="1"/>
    <n v="1"/>
    <n v="0"/>
    <n v="12.1521512"/>
    <s v="Healthy"/>
    <n v="0"/>
    <n v="0"/>
    <n v="9"/>
    <n v="7.5985150429999999"/>
    <n v="89461"/>
    <n v="32.92271307"/>
    <n v="401"/>
    <s v="High"/>
    <n v="1"/>
    <n v="5"/>
    <x v="16"/>
    <s v="Asia"/>
    <s v="Northern Hemisphere"/>
    <n v="1"/>
  </r>
  <r>
    <s v="NTD9927"/>
    <n v="67"/>
    <s v="Old"/>
    <s v="Female"/>
    <n v="134"/>
    <s v="Heart-Healthy"/>
    <s v="174/85"/>
    <n v="45"/>
    <n v="0"/>
    <n v="1"/>
    <n v="1"/>
    <n v="1"/>
    <n v="1"/>
    <n v="2.935533086"/>
    <s v="Healthy"/>
    <n v="0"/>
    <n v="0"/>
    <n v="1"/>
    <n v="2.8280917699999999"/>
    <n v="203945"/>
    <n v="19.036161100000001"/>
    <n v="697"/>
    <s v="Very High"/>
    <n v="2"/>
    <n v="6"/>
    <x v="2"/>
    <s v="Europe"/>
    <s v="Northern Hemisphere"/>
    <n v="0"/>
  </r>
  <r>
    <s v="IPZ3467"/>
    <n v="46"/>
    <s v="Middle Age"/>
    <s v="Male"/>
    <n v="258"/>
    <s v="Dangerous"/>
    <s v="98/75"/>
    <n v="106"/>
    <n v="1"/>
    <n v="1"/>
    <n v="1"/>
    <n v="0"/>
    <n v="0"/>
    <n v="10.97520323"/>
    <s v="Average"/>
    <n v="0"/>
    <n v="0"/>
    <n v="5"/>
    <n v="10.47471262"/>
    <n v="21847"/>
    <n v="31.323077619999999"/>
    <n v="267"/>
    <s v="High"/>
    <n v="5"/>
    <n v="9"/>
    <x v="1"/>
    <s v="North America"/>
    <s v="Northern Hemisphere"/>
    <n v="0"/>
  </r>
  <r>
    <s v="SKT4879"/>
    <n v="41"/>
    <s v="Middle Age"/>
    <s v="Male"/>
    <n v="348"/>
    <s v="Dangerous"/>
    <s v="167/97"/>
    <n v="89"/>
    <n v="1"/>
    <n v="0"/>
    <n v="1"/>
    <n v="1"/>
    <n v="1"/>
    <n v="3.912959818"/>
    <s v="Healthy"/>
    <n v="1"/>
    <n v="0"/>
    <n v="10"/>
    <n v="3.988068723"/>
    <n v="203378"/>
    <n v="35.10894244"/>
    <n v="196"/>
    <s v="Borderline High"/>
    <n v="5"/>
    <n v="6"/>
    <x v="10"/>
    <s v="Asia"/>
    <s v="Northern Hemisphere"/>
    <n v="0"/>
  </r>
  <r>
    <s v="FBT1212"/>
    <n v="31"/>
    <s v="Middle Age"/>
    <s v="Male"/>
    <n v="219"/>
    <s v="At-Risk"/>
    <s v="110/86"/>
    <n v="56"/>
    <n v="1"/>
    <n v="0"/>
    <n v="1"/>
    <n v="0"/>
    <n v="1"/>
    <n v="15.197021550000001"/>
    <s v="Average"/>
    <n v="1"/>
    <n v="0"/>
    <n v="5"/>
    <n v="11.92157113"/>
    <n v="79865"/>
    <n v="36.852613949999999"/>
    <n v="109"/>
    <s v="Healthy"/>
    <n v="5"/>
    <n v="8"/>
    <x v="10"/>
    <s v="Asia"/>
    <s v="Northern Hemisphere"/>
    <n v="0"/>
  </r>
  <r>
    <s v="RAY7371"/>
    <n v="24"/>
    <s v="Young"/>
    <s v="Male"/>
    <n v="335"/>
    <s v="Dangerous"/>
    <s v="90/100"/>
    <n v="82"/>
    <n v="0"/>
    <n v="0"/>
    <n v="1"/>
    <n v="0"/>
    <n v="1"/>
    <n v="12.176232799999999"/>
    <s v="Healthy"/>
    <n v="0"/>
    <n v="0"/>
    <n v="9"/>
    <n v="3.3142016179999998"/>
    <n v="262021"/>
    <n v="19.185867959999999"/>
    <n v="507"/>
    <s v="Very High"/>
    <n v="2"/>
    <n v="5"/>
    <x v="9"/>
    <s v="Asia"/>
    <s v="Northern Hemisphere"/>
    <n v="1"/>
  </r>
  <r>
    <s v="HCA4470"/>
    <n v="29"/>
    <s v="Young"/>
    <s v="Male"/>
    <n v="286"/>
    <s v="Dangerous"/>
    <s v="147/71"/>
    <n v="49"/>
    <n v="1"/>
    <n v="0"/>
    <n v="1"/>
    <n v="0"/>
    <n v="1"/>
    <n v="18.51112698"/>
    <s v="Unhealthy"/>
    <n v="0"/>
    <n v="1"/>
    <n v="6"/>
    <n v="10.83519667"/>
    <n v="20538"/>
    <n v="35.103736939999997"/>
    <n v="189"/>
    <s v="Borderline High"/>
    <n v="3"/>
    <n v="10"/>
    <x v="8"/>
    <s v="North America"/>
    <s v="Northern Hemisphere"/>
    <n v="1"/>
  </r>
  <r>
    <s v="ZBW0154"/>
    <n v="63"/>
    <s v="Old"/>
    <s v="Male"/>
    <n v="292"/>
    <s v="Dangerous"/>
    <s v="97/75"/>
    <n v="67"/>
    <n v="1"/>
    <n v="1"/>
    <n v="1"/>
    <n v="0"/>
    <n v="1"/>
    <n v="7.2131198110000003"/>
    <s v="Average"/>
    <n v="0"/>
    <n v="1"/>
    <n v="1"/>
    <n v="7.604200166"/>
    <n v="142896"/>
    <n v="37.682588529999997"/>
    <n v="655"/>
    <s v="Very High"/>
    <n v="6"/>
    <n v="8"/>
    <x v="5"/>
    <s v="Asia"/>
    <s v="Northern Hemisphere"/>
    <n v="0"/>
  </r>
  <r>
    <s v="UBX5586"/>
    <n v="38"/>
    <s v="Middle Age"/>
    <s v="Female"/>
    <n v="197"/>
    <s v="Heart-Healthy"/>
    <s v="120/64"/>
    <n v="103"/>
    <n v="1"/>
    <n v="0"/>
    <n v="0"/>
    <n v="1"/>
    <n v="1"/>
    <n v="16.189480110000002"/>
    <s v="Healthy"/>
    <n v="1"/>
    <n v="1"/>
    <n v="2"/>
    <n v="5.1266147459999996"/>
    <n v="106905"/>
    <n v="23.132944599999998"/>
    <n v="564"/>
    <s v="Very High"/>
    <n v="2"/>
    <n v="9"/>
    <x v="15"/>
    <s v="Australia"/>
    <s v="Southern Hemisphere"/>
    <n v="1"/>
  </r>
  <r>
    <s v="DOB0846"/>
    <n v="47"/>
    <s v="Middle Age"/>
    <s v="Female"/>
    <n v="373"/>
    <s v="Dangerous"/>
    <s v="117/72"/>
    <n v="53"/>
    <n v="0"/>
    <n v="0"/>
    <n v="1"/>
    <n v="0"/>
    <n v="0"/>
    <n v="19.901098640000001"/>
    <s v="Average"/>
    <n v="1"/>
    <n v="0"/>
    <n v="5"/>
    <n v="2.6887113839999999"/>
    <n v="289741"/>
    <n v="30.459265590000001"/>
    <n v="127"/>
    <s v="Healthy"/>
    <n v="4"/>
    <n v="9"/>
    <x v="6"/>
    <s v="South America"/>
    <s v="Southern Hemisphere"/>
    <n v="0"/>
  </r>
  <r>
    <s v="LAV5390"/>
    <n v="59"/>
    <s v="Old"/>
    <s v="Female"/>
    <n v="207"/>
    <s v="At-Risk"/>
    <s v="102/97"/>
    <n v="96"/>
    <n v="0"/>
    <n v="1"/>
    <n v="1"/>
    <n v="0"/>
    <n v="1"/>
    <n v="15.13076058"/>
    <s v="Average"/>
    <n v="0"/>
    <n v="0"/>
    <n v="3"/>
    <n v="1.510916567"/>
    <n v="291871"/>
    <n v="18.2428177"/>
    <n v="381"/>
    <s v="High"/>
    <n v="5"/>
    <n v="5"/>
    <x v="12"/>
    <s v="Europe"/>
    <s v="Southern Hemisphere"/>
    <n v="1"/>
  </r>
  <r>
    <s v="GRM5666"/>
    <n v="48"/>
    <s v="Middle Age"/>
    <s v="Male"/>
    <n v="297"/>
    <s v="Dangerous"/>
    <s v="115/76"/>
    <n v="73"/>
    <n v="0"/>
    <n v="1"/>
    <n v="1"/>
    <n v="1"/>
    <n v="1"/>
    <n v="12.235902599999999"/>
    <s v="Healthy"/>
    <n v="1"/>
    <n v="1"/>
    <n v="7"/>
    <n v="5.9377061209999997"/>
    <n v="31202"/>
    <n v="33.3312211"/>
    <n v="341"/>
    <s v="High"/>
    <n v="4"/>
    <n v="5"/>
    <x v="18"/>
    <s v="South America"/>
    <s v="Northern Hemisphere"/>
    <n v="0"/>
  </r>
  <r>
    <s v="WLG0668"/>
    <n v="72"/>
    <s v="Old"/>
    <s v="Female"/>
    <n v="322"/>
    <s v="Dangerous"/>
    <s v="109/60"/>
    <n v="85"/>
    <n v="1"/>
    <n v="1"/>
    <n v="1"/>
    <n v="0"/>
    <n v="1"/>
    <n v="1.01158602"/>
    <s v="Average"/>
    <n v="1"/>
    <n v="1"/>
    <n v="4"/>
    <n v="11.41876515"/>
    <n v="165086"/>
    <n v="39.802322830000001"/>
    <n v="565"/>
    <s v="Very High"/>
    <n v="3"/>
    <n v="6"/>
    <x v="8"/>
    <s v="North America"/>
    <s v="Northern Hemisphere"/>
    <n v="1"/>
  </r>
  <r>
    <s v="WPK3165"/>
    <n v="24"/>
    <s v="Young"/>
    <s v="Male"/>
    <n v="318"/>
    <s v="Dangerous"/>
    <s v="157/77"/>
    <n v="40"/>
    <n v="1"/>
    <n v="1"/>
    <n v="1"/>
    <n v="1"/>
    <n v="0"/>
    <n v="4.5695504229999999"/>
    <s v="Unhealthy"/>
    <n v="1"/>
    <n v="0"/>
    <n v="7"/>
    <n v="5.4301127239999998"/>
    <n v="109856"/>
    <n v="26.61678427"/>
    <n v="618"/>
    <s v="Very High"/>
    <n v="0"/>
    <n v="6"/>
    <x v="12"/>
    <s v="Europe"/>
    <s v="Southern Hemisphere"/>
    <n v="0"/>
  </r>
  <r>
    <s v="JUW2276"/>
    <n v="89"/>
    <s v="Old"/>
    <s v="Female"/>
    <n v="330"/>
    <s v="Dangerous"/>
    <s v="128/64"/>
    <n v="85"/>
    <n v="0"/>
    <n v="0"/>
    <n v="1"/>
    <n v="0"/>
    <n v="1"/>
    <n v="19.89383424"/>
    <s v="Healthy"/>
    <n v="1"/>
    <n v="1"/>
    <n v="3"/>
    <n v="0.85755800299999996"/>
    <n v="200348"/>
    <n v="35.5187442"/>
    <n v="525"/>
    <s v="Very High"/>
    <n v="1"/>
    <n v="7"/>
    <x v="14"/>
    <s v="Africa"/>
    <s v="Northern Hemisphere"/>
    <n v="0"/>
  </r>
  <r>
    <s v="BEB4069"/>
    <n v="37"/>
    <s v="Middle Age"/>
    <s v="Male"/>
    <n v="251"/>
    <s v="Dangerous"/>
    <s v="99/78"/>
    <n v="44"/>
    <n v="1"/>
    <n v="1"/>
    <n v="1"/>
    <n v="0"/>
    <n v="0"/>
    <n v="6.5607766959999996"/>
    <s v="Healthy"/>
    <n v="0"/>
    <n v="1"/>
    <n v="8"/>
    <n v="4.925299914"/>
    <n v="163872"/>
    <n v="33.643357160000001"/>
    <n v="89"/>
    <s v="Healthy"/>
    <n v="2"/>
    <n v="10"/>
    <x v="9"/>
    <s v="Asia"/>
    <s v="Northern Hemisphere"/>
    <n v="1"/>
  </r>
  <r>
    <s v="HUP7935"/>
    <n v="57"/>
    <s v="Old"/>
    <s v="Male"/>
    <n v="326"/>
    <s v="Dangerous"/>
    <s v="112/91"/>
    <n v="52"/>
    <n v="1"/>
    <n v="0"/>
    <n v="1"/>
    <n v="0"/>
    <n v="0"/>
    <n v="6.9079324160000004"/>
    <s v="Average"/>
    <n v="1"/>
    <n v="1"/>
    <n v="8"/>
    <n v="10.94143098"/>
    <n v="20860"/>
    <n v="24.700823369999998"/>
    <n v="148"/>
    <s v="Healthy"/>
    <n v="6"/>
    <n v="6"/>
    <x v="7"/>
    <s v="Africa"/>
    <s v="Southern Hemisphere"/>
    <n v="0"/>
  </r>
  <r>
    <s v="TCC3345"/>
    <n v="60"/>
    <s v="Old"/>
    <s v="Male"/>
    <n v="259"/>
    <s v="Dangerous"/>
    <s v="146/106"/>
    <n v="110"/>
    <n v="1"/>
    <n v="1"/>
    <n v="1"/>
    <n v="1"/>
    <n v="0"/>
    <n v="4.2166369619999999"/>
    <s v="Healthy"/>
    <n v="0"/>
    <n v="0"/>
    <n v="10"/>
    <n v="2.3287772360000001"/>
    <n v="124971"/>
    <n v="39.67146889"/>
    <n v="242"/>
    <s v="High"/>
    <n v="0"/>
    <n v="4"/>
    <x v="8"/>
    <s v="North America"/>
    <s v="Northern Hemisphere"/>
    <n v="0"/>
  </r>
  <r>
    <s v="YHI5742"/>
    <n v="30"/>
    <s v="Young"/>
    <s v="Male"/>
    <n v="153"/>
    <s v="Heart-Healthy"/>
    <s v="140/76"/>
    <n v="90"/>
    <n v="1"/>
    <n v="1"/>
    <n v="1"/>
    <n v="1"/>
    <n v="0"/>
    <n v="13.05233136"/>
    <s v="Average"/>
    <n v="0"/>
    <n v="0"/>
    <n v="4"/>
    <n v="4.2240257730000002"/>
    <n v="154211"/>
    <n v="30.074644679999999"/>
    <n v="645"/>
    <s v="Very High"/>
    <n v="1"/>
    <n v="8"/>
    <x v="12"/>
    <s v="Europe"/>
    <s v="Southern Hemisphere"/>
    <n v="1"/>
  </r>
  <r>
    <s v="VBF8408"/>
    <n v="65"/>
    <s v="Old"/>
    <s v="Female"/>
    <n v="350"/>
    <s v="Dangerous"/>
    <s v="160/103"/>
    <n v="89"/>
    <n v="1"/>
    <n v="0"/>
    <n v="1"/>
    <n v="0"/>
    <n v="1"/>
    <n v="10.44148071"/>
    <s v="Average"/>
    <n v="1"/>
    <n v="1"/>
    <n v="5"/>
    <n v="0.633903357"/>
    <n v="194461"/>
    <n v="37.995180689999998"/>
    <n v="525"/>
    <s v="Very High"/>
    <n v="2"/>
    <n v="9"/>
    <x v="8"/>
    <s v="North America"/>
    <s v="Northern Hemisphere"/>
    <n v="1"/>
  </r>
  <r>
    <s v="GGP5072"/>
    <n v="36"/>
    <s v="Middle Age"/>
    <s v="Male"/>
    <n v="244"/>
    <s v="Dangerous"/>
    <s v="150/90"/>
    <n v="61"/>
    <n v="1"/>
    <n v="1"/>
    <n v="1"/>
    <n v="1"/>
    <n v="1"/>
    <n v="16.981326419999998"/>
    <s v="Healthy"/>
    <n v="1"/>
    <n v="0"/>
    <n v="8"/>
    <n v="11.11563335"/>
    <n v="277503"/>
    <n v="24.682921109999999"/>
    <n v="714"/>
    <s v="Very High"/>
    <n v="4"/>
    <n v="10"/>
    <x v="11"/>
    <s v="Europe"/>
    <s v="Southern Hemisphere"/>
    <n v="1"/>
  </r>
  <r>
    <s v="COP0482"/>
    <n v="55"/>
    <s v="Old"/>
    <s v="Male"/>
    <n v="151"/>
    <s v="Heart-Healthy"/>
    <s v="110/107"/>
    <n v="74"/>
    <n v="1"/>
    <n v="0"/>
    <n v="1"/>
    <n v="0"/>
    <n v="1"/>
    <n v="9.2765965720000008"/>
    <s v="Healthy"/>
    <n v="0"/>
    <n v="0"/>
    <n v="10"/>
    <n v="1.4607416209999999"/>
    <n v="133849"/>
    <n v="37.052485879999999"/>
    <n v="537"/>
    <s v="Very High"/>
    <n v="1"/>
    <n v="10"/>
    <x v="18"/>
    <s v="South America"/>
    <s v="Northern Hemisphere"/>
    <n v="0"/>
  </r>
  <r>
    <s v="HSB9975"/>
    <n v="37"/>
    <s v="Middle Age"/>
    <s v="Female"/>
    <n v="229"/>
    <s v="At-Risk"/>
    <s v="162/79"/>
    <n v="62"/>
    <n v="1"/>
    <n v="0"/>
    <n v="0"/>
    <n v="1"/>
    <n v="0"/>
    <n v="13.45521686"/>
    <s v="Average"/>
    <n v="0"/>
    <n v="1"/>
    <n v="5"/>
    <n v="9.1678403609999997"/>
    <n v="243786"/>
    <n v="31.772393350000002"/>
    <n v="240"/>
    <s v="High"/>
    <n v="2"/>
    <n v="10"/>
    <x v="14"/>
    <s v="Africa"/>
    <s v="Northern Hemisphere"/>
    <n v="1"/>
  </r>
  <r>
    <s v="ACQ1598"/>
    <n v="60"/>
    <s v="Old"/>
    <s v="Male"/>
    <n v="369"/>
    <s v="Dangerous"/>
    <s v="146/78"/>
    <n v="106"/>
    <n v="0"/>
    <n v="0"/>
    <n v="1"/>
    <n v="1"/>
    <n v="1"/>
    <n v="1.0249520940000001"/>
    <s v="Unhealthy"/>
    <n v="0"/>
    <n v="1"/>
    <n v="8"/>
    <n v="4.9068166470000003"/>
    <n v="198512"/>
    <n v="38.984212370000002"/>
    <n v="129"/>
    <s v="Healthy"/>
    <n v="1"/>
    <n v="5"/>
    <x v="6"/>
    <s v="South America"/>
    <s v="Southern Hemisphere"/>
    <n v="0"/>
  </r>
  <r>
    <s v="VDB7193"/>
    <n v="18"/>
    <s v="Young"/>
    <s v="Female"/>
    <n v="157"/>
    <s v="Heart-Healthy"/>
    <s v="169/110"/>
    <n v="87"/>
    <n v="1"/>
    <n v="1"/>
    <n v="0"/>
    <n v="1"/>
    <n v="1"/>
    <n v="9.6113654569999998"/>
    <s v="Healthy"/>
    <n v="1"/>
    <n v="0"/>
    <n v="9"/>
    <n v="9.4493023209999993"/>
    <n v="165574"/>
    <n v="27.229501450000001"/>
    <n v="45"/>
    <s v="Healthy"/>
    <n v="4"/>
    <n v="10"/>
    <x v="4"/>
    <s v="Europe"/>
    <s v="Northern Hemisphere"/>
    <n v="0"/>
  </r>
  <r>
    <s v="ZIM7007"/>
    <n v="80"/>
    <s v="Old"/>
    <s v="Male"/>
    <n v="188"/>
    <s v="Heart-Healthy"/>
    <s v="133/104"/>
    <n v="61"/>
    <n v="1"/>
    <n v="1"/>
    <n v="1"/>
    <n v="0"/>
    <n v="0"/>
    <n v="15.54250852"/>
    <s v="Unhealthy"/>
    <n v="0"/>
    <n v="1"/>
    <n v="1"/>
    <n v="11.92762561"/>
    <n v="153062"/>
    <n v="26.27665575"/>
    <n v="622"/>
    <s v="Very High"/>
    <n v="3"/>
    <n v="4"/>
    <x v="16"/>
    <s v="Asia"/>
    <s v="Northern Hemisphere"/>
    <n v="1"/>
  </r>
  <r>
    <s v="FPI3098"/>
    <n v="64"/>
    <s v="Old"/>
    <s v="Male"/>
    <n v="214"/>
    <s v="At-Risk"/>
    <s v="107/69"/>
    <n v="57"/>
    <n v="0"/>
    <n v="0"/>
    <n v="1"/>
    <n v="0"/>
    <n v="1"/>
    <n v="6.4913855890000001"/>
    <s v="Average"/>
    <n v="0"/>
    <n v="1"/>
    <n v="9"/>
    <n v="10.8801036"/>
    <n v="263406"/>
    <n v="38.03094316"/>
    <n v="312"/>
    <s v="High"/>
    <n v="3"/>
    <n v="7"/>
    <x v="17"/>
    <s v="Australia"/>
    <s v="Southern Hemisphere"/>
    <n v="1"/>
  </r>
  <r>
    <s v="QWO0141"/>
    <n v="81"/>
    <s v="Old"/>
    <s v="Male"/>
    <n v="338"/>
    <s v="Dangerous"/>
    <s v="92/93"/>
    <n v="88"/>
    <n v="1"/>
    <n v="0"/>
    <n v="1"/>
    <n v="0"/>
    <n v="0"/>
    <n v="8.5007981160000003"/>
    <s v="Average"/>
    <n v="0"/>
    <n v="0"/>
    <n v="1"/>
    <n v="6.9739020859999998"/>
    <n v="229488"/>
    <n v="37.70881661"/>
    <n v="167"/>
    <s v="Borderline High"/>
    <n v="5"/>
    <n v="5"/>
    <x v="13"/>
    <s v="Asia"/>
    <s v="Northern Hemisphere"/>
    <n v="1"/>
  </r>
  <r>
    <s v="KHM8328"/>
    <n v="63"/>
    <s v="Old"/>
    <s v="Male"/>
    <n v="353"/>
    <s v="Dangerous"/>
    <s v="160/107"/>
    <n v="106"/>
    <n v="0"/>
    <n v="0"/>
    <n v="1"/>
    <n v="1"/>
    <n v="1"/>
    <n v="5.3845199580000003"/>
    <s v="Average"/>
    <n v="1"/>
    <n v="1"/>
    <n v="4"/>
    <n v="2.0914144389999998"/>
    <n v="40295"/>
    <n v="33.878198980000001"/>
    <n v="264"/>
    <s v="High"/>
    <n v="2"/>
    <n v="5"/>
    <x v="9"/>
    <s v="Asia"/>
    <s v="Northern Hemisphere"/>
    <n v="0"/>
  </r>
  <r>
    <s v="WSV3718"/>
    <n v="64"/>
    <s v="Old"/>
    <s v="Male"/>
    <n v="156"/>
    <s v="Heart-Healthy"/>
    <s v="166/70"/>
    <n v="76"/>
    <n v="0"/>
    <n v="1"/>
    <n v="1"/>
    <n v="1"/>
    <n v="1"/>
    <n v="10.35423394"/>
    <s v="Average"/>
    <n v="0"/>
    <n v="1"/>
    <n v="2"/>
    <n v="5.1345490199999997"/>
    <n v="185949"/>
    <n v="32.675955809999998"/>
    <n v="523"/>
    <s v="Very High"/>
    <n v="2"/>
    <n v="5"/>
    <x v="17"/>
    <s v="Australia"/>
    <s v="Southern Hemisphere"/>
    <n v="0"/>
  </r>
  <r>
    <s v="GKK7211"/>
    <n v="80"/>
    <s v="Old"/>
    <s v="Male"/>
    <n v="365"/>
    <s v="Dangerous"/>
    <s v="137/108"/>
    <n v="100"/>
    <n v="1"/>
    <n v="0"/>
    <n v="1"/>
    <n v="0"/>
    <n v="0"/>
    <n v="19.811425190000001"/>
    <s v="Average"/>
    <n v="0"/>
    <n v="1"/>
    <n v="6"/>
    <n v="7.9999626920000004"/>
    <n v="288079"/>
    <n v="26.86793338"/>
    <n v="498"/>
    <s v="High"/>
    <n v="7"/>
    <n v="9"/>
    <x v="13"/>
    <s v="Asia"/>
    <s v="Northern Hemisphere"/>
    <n v="0"/>
  </r>
  <r>
    <s v="HIR1232"/>
    <n v="25"/>
    <s v="Young"/>
    <s v="Male"/>
    <n v="355"/>
    <s v="Dangerous"/>
    <s v="91/90"/>
    <n v="70"/>
    <n v="1"/>
    <n v="1"/>
    <n v="1"/>
    <n v="0"/>
    <n v="1"/>
    <n v="15.72025578"/>
    <s v="Average"/>
    <n v="1"/>
    <n v="1"/>
    <n v="8"/>
    <n v="8.3957138770000004"/>
    <n v="190914"/>
    <n v="37.888871989999998"/>
    <n v="323"/>
    <s v="High"/>
    <n v="1"/>
    <n v="10"/>
    <x v="14"/>
    <s v="Africa"/>
    <s v="Northern Hemisphere"/>
    <n v="1"/>
  </r>
  <r>
    <s v="ARI9839"/>
    <n v="32"/>
    <s v="Middle Age"/>
    <s v="Male"/>
    <n v="243"/>
    <s v="Dangerous"/>
    <s v="132/81"/>
    <n v="50"/>
    <n v="1"/>
    <n v="0"/>
    <n v="1"/>
    <n v="1"/>
    <n v="1"/>
    <n v="1.8283393729999999"/>
    <s v="Healthy"/>
    <n v="0"/>
    <n v="0"/>
    <n v="10"/>
    <n v="9.9712086949999996"/>
    <n v="120342"/>
    <n v="38.17964679"/>
    <n v="47"/>
    <s v="Healthy"/>
    <n v="6"/>
    <n v="6"/>
    <x v="17"/>
    <s v="Australia"/>
    <s v="Southern Hemisphere"/>
    <n v="0"/>
  </r>
  <r>
    <s v="ZCV0114"/>
    <n v="32"/>
    <s v="Middle Age"/>
    <s v="Male"/>
    <n v="259"/>
    <s v="Dangerous"/>
    <s v="142/84"/>
    <n v="91"/>
    <n v="1"/>
    <n v="1"/>
    <n v="1"/>
    <n v="1"/>
    <n v="1"/>
    <n v="12.94434762"/>
    <s v="Healthy"/>
    <n v="1"/>
    <n v="0"/>
    <n v="4"/>
    <n v="4.6239527989999996"/>
    <n v="181641"/>
    <n v="20.887738410000001"/>
    <n v="217"/>
    <s v="High"/>
    <n v="3"/>
    <n v="9"/>
    <x v="15"/>
    <s v="Australia"/>
    <s v="Southern Hemisphere"/>
    <n v="0"/>
  </r>
  <r>
    <s v="KPV3424"/>
    <n v="38"/>
    <s v="Middle Age"/>
    <s v="Male"/>
    <n v="378"/>
    <s v="Dangerous"/>
    <s v="125/63"/>
    <n v="69"/>
    <n v="1"/>
    <n v="1"/>
    <n v="1"/>
    <n v="0"/>
    <n v="1"/>
    <n v="11.249703630000001"/>
    <s v="Healthy"/>
    <n v="1"/>
    <n v="1"/>
    <n v="2"/>
    <n v="9.5578295450000006"/>
    <n v="209622"/>
    <n v="25.011920660000001"/>
    <n v="215"/>
    <s v="High"/>
    <n v="4"/>
    <n v="8"/>
    <x v="12"/>
    <s v="Europe"/>
    <s v="Southern Hemisphere"/>
    <n v="0"/>
  </r>
  <r>
    <s v="QQI5133"/>
    <n v="18"/>
    <s v="Young"/>
    <s v="Male"/>
    <n v="385"/>
    <s v="Dangerous"/>
    <s v="120/103"/>
    <n v="83"/>
    <n v="0"/>
    <n v="1"/>
    <n v="1"/>
    <n v="0"/>
    <n v="0"/>
    <n v="10.91922563"/>
    <s v="Unhealthy"/>
    <n v="1"/>
    <n v="0"/>
    <n v="10"/>
    <n v="10.74110817"/>
    <n v="191799"/>
    <n v="22.10014103"/>
    <n v="656"/>
    <s v="Very High"/>
    <n v="2"/>
    <n v="10"/>
    <x v="0"/>
    <s v="South America"/>
    <s v="Southern Hemisphere"/>
    <n v="0"/>
  </r>
  <r>
    <s v="ZMB5031"/>
    <n v="56"/>
    <s v="Old"/>
    <s v="Male"/>
    <n v="320"/>
    <s v="Dangerous"/>
    <s v="154/108"/>
    <n v="94"/>
    <n v="1"/>
    <n v="1"/>
    <n v="1"/>
    <n v="0"/>
    <n v="1"/>
    <n v="0.91987045300000003"/>
    <s v="Healthy"/>
    <n v="1"/>
    <n v="1"/>
    <n v="6"/>
    <n v="1.412064609"/>
    <n v="216447"/>
    <n v="33.212430500000004"/>
    <n v="60"/>
    <s v="Healthy"/>
    <n v="2"/>
    <n v="8"/>
    <x v="17"/>
    <s v="Australia"/>
    <s v="Southern Hemisphere"/>
    <n v="0"/>
  </r>
  <r>
    <s v="XAB6825"/>
    <n v="30"/>
    <s v="Young"/>
    <s v="Male"/>
    <n v="317"/>
    <s v="Dangerous"/>
    <s v="123/81"/>
    <n v="43"/>
    <n v="1"/>
    <n v="0"/>
    <n v="1"/>
    <n v="1"/>
    <n v="1"/>
    <n v="16.691017120000001"/>
    <s v="Healthy"/>
    <n v="1"/>
    <n v="1"/>
    <n v="4"/>
    <n v="10.289546120000001"/>
    <n v="128242"/>
    <n v="27.27345347"/>
    <n v="749"/>
    <s v="Very High"/>
    <n v="0"/>
    <n v="9"/>
    <x v="1"/>
    <s v="North America"/>
    <s v="Northern Hemisphere"/>
    <n v="1"/>
  </r>
  <r>
    <s v="FMG7267"/>
    <n v="29"/>
    <s v="Young"/>
    <s v="Male"/>
    <n v="201"/>
    <s v="At-Risk"/>
    <s v="99/72"/>
    <n v="84"/>
    <n v="1"/>
    <n v="0"/>
    <n v="1"/>
    <n v="1"/>
    <n v="1"/>
    <n v="15.46503624"/>
    <s v="Average"/>
    <n v="1"/>
    <n v="1"/>
    <n v="3"/>
    <n v="6.3006427399999998"/>
    <n v="205418"/>
    <n v="30.850989340000002"/>
    <n v="290"/>
    <s v="High"/>
    <n v="3"/>
    <n v="6"/>
    <x v="5"/>
    <s v="Asia"/>
    <s v="Northern Hemisphere"/>
    <n v="0"/>
  </r>
  <r>
    <s v="VNO9834"/>
    <n v="77"/>
    <s v="Old"/>
    <s v="Female"/>
    <n v="233"/>
    <s v="At-Risk"/>
    <s v="149/91"/>
    <n v="61"/>
    <n v="1"/>
    <n v="1"/>
    <n v="1"/>
    <n v="0"/>
    <n v="1"/>
    <n v="17.033357129999999"/>
    <s v="Healthy"/>
    <n v="1"/>
    <n v="1"/>
    <n v="6"/>
    <n v="5.5614390269999996"/>
    <n v="283657"/>
    <n v="33.768179119999999"/>
    <n v="371"/>
    <s v="High"/>
    <n v="2"/>
    <n v="10"/>
    <x v="3"/>
    <s v="Asia"/>
    <s v="Northern Hemisphere"/>
    <n v="0"/>
  </r>
  <r>
    <s v="XUH3014"/>
    <n v="71"/>
    <s v="Old"/>
    <s v="Male"/>
    <n v="246"/>
    <s v="Dangerous"/>
    <s v="128/90"/>
    <n v="48"/>
    <n v="1"/>
    <n v="1"/>
    <n v="1"/>
    <n v="1"/>
    <n v="1"/>
    <n v="14.14371038"/>
    <s v="Unhealthy"/>
    <n v="0"/>
    <n v="1"/>
    <n v="1"/>
    <n v="8.7196926959999992"/>
    <n v="83636"/>
    <n v="36.08078587"/>
    <n v="577"/>
    <s v="Very High"/>
    <n v="3"/>
    <n v="9"/>
    <x v="7"/>
    <s v="Africa"/>
    <s v="Southern Hemisphere"/>
    <n v="0"/>
  </r>
  <r>
    <s v="ROQ2350"/>
    <n v="70"/>
    <s v="Old"/>
    <s v="Male"/>
    <n v="331"/>
    <s v="Dangerous"/>
    <s v="170/96"/>
    <n v="52"/>
    <n v="1"/>
    <n v="0"/>
    <n v="1"/>
    <n v="1"/>
    <n v="0"/>
    <n v="0.47822398199999999"/>
    <s v="Unhealthy"/>
    <n v="1"/>
    <n v="1"/>
    <n v="5"/>
    <n v="5.6337101450000002"/>
    <n v="228504"/>
    <n v="37.421787449999997"/>
    <n v="493"/>
    <s v="High"/>
    <n v="7"/>
    <n v="4"/>
    <x v="2"/>
    <s v="Europe"/>
    <s v="Northern Hemisphere"/>
    <n v="1"/>
  </r>
  <r>
    <s v="SUD0635"/>
    <n v="41"/>
    <s v="Middle Age"/>
    <s v="Male"/>
    <n v="388"/>
    <s v="Dangerous"/>
    <s v="137/62"/>
    <n v="48"/>
    <n v="1"/>
    <n v="1"/>
    <n v="1"/>
    <n v="0"/>
    <n v="1"/>
    <n v="19.355542700000001"/>
    <s v="Unhealthy"/>
    <n v="0"/>
    <n v="0"/>
    <n v="9"/>
    <n v="2.6528759239999999"/>
    <n v="266547"/>
    <n v="39.582998740000001"/>
    <n v="404"/>
    <s v="High"/>
    <n v="3"/>
    <n v="9"/>
    <x v="11"/>
    <s v="Europe"/>
    <s v="Southern Hemisphere"/>
    <n v="1"/>
  </r>
  <r>
    <s v="DKK5886"/>
    <n v="28"/>
    <s v="Young"/>
    <s v="Male"/>
    <n v="278"/>
    <s v="Dangerous"/>
    <s v="91/62"/>
    <n v="42"/>
    <n v="0"/>
    <n v="1"/>
    <n v="1"/>
    <n v="1"/>
    <n v="0"/>
    <n v="7.0268025060000001"/>
    <s v="Average"/>
    <n v="0"/>
    <n v="1"/>
    <n v="5"/>
    <n v="0.85038154899999996"/>
    <n v="155395"/>
    <n v="28.211880499999999"/>
    <n v="561"/>
    <s v="Very High"/>
    <n v="4"/>
    <n v="8"/>
    <x v="4"/>
    <s v="Europe"/>
    <s v="Northern Hemisphere"/>
    <n v="0"/>
  </r>
  <r>
    <s v="PQW4824"/>
    <n v="28"/>
    <s v="Young"/>
    <s v="Male"/>
    <n v="226"/>
    <s v="At-Risk"/>
    <s v="175/106"/>
    <n v="100"/>
    <n v="1"/>
    <n v="1"/>
    <n v="1"/>
    <n v="1"/>
    <n v="1"/>
    <n v="13.94282398"/>
    <s v="Average"/>
    <n v="1"/>
    <n v="0"/>
    <n v="2"/>
    <n v="3.1589957819999999"/>
    <n v="186789"/>
    <n v="36.6288433"/>
    <n v="367"/>
    <s v="High"/>
    <n v="3"/>
    <n v="6"/>
    <x v="12"/>
    <s v="Europe"/>
    <s v="Southern Hemisphere"/>
    <n v="1"/>
  </r>
  <r>
    <s v="OBF5328"/>
    <n v="45"/>
    <s v="Middle Age"/>
    <s v="Male"/>
    <n v="395"/>
    <s v="Dangerous"/>
    <s v="130/95"/>
    <n v="48"/>
    <n v="0"/>
    <n v="0"/>
    <n v="1"/>
    <n v="0"/>
    <n v="1"/>
    <n v="7.5822431779999997"/>
    <s v="Unhealthy"/>
    <n v="1"/>
    <n v="0"/>
    <n v="5"/>
    <n v="3.416504797"/>
    <n v="98608"/>
    <n v="29.486494270000001"/>
    <n v="282"/>
    <s v="High"/>
    <n v="0"/>
    <n v="6"/>
    <x v="6"/>
    <s v="South America"/>
    <s v="Southern Hemisphere"/>
    <n v="1"/>
  </r>
  <r>
    <s v="JRW8984"/>
    <n v="52"/>
    <s v="Middle Age"/>
    <s v="Male"/>
    <n v="192"/>
    <s v="Heart-Healthy"/>
    <s v="159/93"/>
    <n v="94"/>
    <n v="1"/>
    <n v="1"/>
    <n v="1"/>
    <n v="0"/>
    <n v="1"/>
    <n v="13.985058649999999"/>
    <s v="Average"/>
    <n v="1"/>
    <n v="0"/>
    <n v="1"/>
    <n v="5.38939565"/>
    <n v="260838"/>
    <n v="19.968640919999999"/>
    <n v="268"/>
    <s v="High"/>
    <n v="6"/>
    <n v="8"/>
    <x v="2"/>
    <s v="Europe"/>
    <s v="Northern Hemisphere"/>
    <n v="0"/>
  </r>
  <r>
    <s v="YID8393"/>
    <n v="35"/>
    <s v="Middle Age"/>
    <s v="Male"/>
    <n v="250"/>
    <s v="Dangerous"/>
    <s v="146/77"/>
    <n v="72"/>
    <n v="1"/>
    <n v="0"/>
    <n v="1"/>
    <n v="0"/>
    <n v="0"/>
    <n v="10.375825320000001"/>
    <s v="Unhealthy"/>
    <n v="1"/>
    <n v="1"/>
    <n v="1"/>
    <n v="6.9861128409999997"/>
    <n v="71676"/>
    <n v="36.941131689999999"/>
    <n v="232"/>
    <s v="High"/>
    <n v="2"/>
    <n v="10"/>
    <x v="18"/>
    <s v="South America"/>
    <s v="Northern Hemisphere"/>
    <n v="0"/>
  </r>
  <r>
    <s v="LUY4188"/>
    <n v="90"/>
    <s v="Old"/>
    <s v="Female"/>
    <n v="236"/>
    <s v="At-Risk"/>
    <s v="141/95"/>
    <n v="60"/>
    <n v="0"/>
    <n v="0"/>
    <n v="1"/>
    <n v="1"/>
    <n v="0"/>
    <n v="6.8796944760000001"/>
    <s v="Healthy"/>
    <n v="0"/>
    <n v="1"/>
    <n v="4"/>
    <n v="4.0173645120000003"/>
    <n v="295704"/>
    <n v="18.889547329999999"/>
    <n v="202"/>
    <s v="High"/>
    <n v="0"/>
    <n v="10"/>
    <x v="7"/>
    <s v="Africa"/>
    <s v="Southern Hemisphere"/>
    <n v="1"/>
  </r>
  <r>
    <s v="CCJ0033"/>
    <n v="83"/>
    <s v="Old"/>
    <s v="Male"/>
    <n v="272"/>
    <s v="Dangerous"/>
    <s v="125/69"/>
    <n v="102"/>
    <n v="1"/>
    <n v="0"/>
    <n v="1"/>
    <n v="0"/>
    <n v="1"/>
    <n v="2.4517859249999998"/>
    <s v="Unhealthy"/>
    <n v="1"/>
    <n v="1"/>
    <n v="4"/>
    <n v="5.5576725160000002"/>
    <n v="230896"/>
    <n v="38.928761289999997"/>
    <n v="457"/>
    <s v="High"/>
    <n v="6"/>
    <n v="6"/>
    <x v="2"/>
    <s v="Europe"/>
    <s v="Northern Hemisphere"/>
    <n v="0"/>
  </r>
  <r>
    <s v="CBN2942"/>
    <n v="66"/>
    <s v="Old"/>
    <s v="Male"/>
    <n v="128"/>
    <s v="Heart-Healthy"/>
    <s v="117/103"/>
    <n v="74"/>
    <n v="0"/>
    <n v="0"/>
    <n v="1"/>
    <n v="0"/>
    <n v="1"/>
    <n v="1.4539866159999999"/>
    <s v="Healthy"/>
    <n v="0"/>
    <n v="1"/>
    <n v="5"/>
    <n v="8.3180731090000002"/>
    <n v="48993"/>
    <n v="32.458370019999997"/>
    <n v="589"/>
    <s v="Very High"/>
    <n v="3"/>
    <n v="6"/>
    <x v="3"/>
    <s v="Asia"/>
    <s v="Northern Hemisphere"/>
    <n v="1"/>
  </r>
  <r>
    <s v="RXH3966"/>
    <n v="54"/>
    <s v="Middle Age"/>
    <s v="Male"/>
    <n v="245"/>
    <s v="Dangerous"/>
    <s v="154/61"/>
    <n v="104"/>
    <n v="0"/>
    <n v="1"/>
    <n v="1"/>
    <n v="1"/>
    <n v="1"/>
    <n v="18.445744120000001"/>
    <s v="Unhealthy"/>
    <n v="0"/>
    <n v="1"/>
    <n v="1"/>
    <n v="8.0961984119999997"/>
    <n v="256839"/>
    <n v="25.712787089999999"/>
    <n v="161"/>
    <s v="Borderline High"/>
    <n v="4"/>
    <n v="7"/>
    <x v="2"/>
    <s v="Europe"/>
    <s v="Northern Hemisphere"/>
    <n v="0"/>
  </r>
  <r>
    <s v="JMO4800"/>
    <n v="42"/>
    <s v="Middle Age"/>
    <s v="Male"/>
    <n v="326"/>
    <s v="Dangerous"/>
    <s v="142/66"/>
    <n v="101"/>
    <n v="1"/>
    <n v="0"/>
    <n v="1"/>
    <n v="0"/>
    <n v="1"/>
    <n v="5.6310602689999998"/>
    <s v="Average"/>
    <n v="1"/>
    <n v="0"/>
    <n v="7"/>
    <n v="4.1680288550000002"/>
    <n v="245353"/>
    <n v="25.840495109999999"/>
    <n v="85"/>
    <s v="Healthy"/>
    <n v="7"/>
    <n v="9"/>
    <x v="9"/>
    <s v="Asia"/>
    <s v="Northern Hemisphere"/>
    <n v="1"/>
  </r>
  <r>
    <s v="TXT8941"/>
    <n v="47"/>
    <s v="Middle Age"/>
    <s v="Female"/>
    <n v="375"/>
    <s v="Dangerous"/>
    <s v="104/99"/>
    <n v="64"/>
    <n v="1"/>
    <n v="1"/>
    <n v="1"/>
    <n v="0"/>
    <n v="1"/>
    <n v="19.192089800000002"/>
    <s v="Unhealthy"/>
    <n v="1"/>
    <n v="0"/>
    <n v="5"/>
    <n v="5.291733099"/>
    <n v="200663"/>
    <n v="26.14950842"/>
    <n v="743"/>
    <s v="Very High"/>
    <n v="2"/>
    <n v="5"/>
    <x v="5"/>
    <s v="Asia"/>
    <s v="Northern Hemisphere"/>
    <n v="0"/>
  </r>
  <r>
    <s v="ZVL8501"/>
    <n v="69"/>
    <s v="Old"/>
    <s v="Male"/>
    <n v="179"/>
    <s v="Heart-Healthy"/>
    <s v="127/83"/>
    <n v="46"/>
    <n v="1"/>
    <n v="1"/>
    <n v="1"/>
    <n v="1"/>
    <n v="0"/>
    <n v="13.549964859999999"/>
    <s v="Healthy"/>
    <n v="1"/>
    <n v="1"/>
    <n v="10"/>
    <n v="8.8651945120000004"/>
    <n v="186628"/>
    <n v="28.754773870000001"/>
    <n v="589"/>
    <s v="Very High"/>
    <n v="1"/>
    <n v="4"/>
    <x v="19"/>
    <s v="Europe"/>
    <s v="Northern Hemisphere"/>
    <n v="0"/>
  </r>
  <r>
    <s v="FQJ4573"/>
    <n v="23"/>
    <s v="Young"/>
    <s v="Female"/>
    <n v="349"/>
    <s v="Dangerous"/>
    <s v="120/107"/>
    <n v="99"/>
    <n v="1"/>
    <n v="0"/>
    <n v="0"/>
    <n v="0"/>
    <n v="1"/>
    <n v="9.941162813"/>
    <s v="Healthy"/>
    <n v="0"/>
    <n v="0"/>
    <n v="8"/>
    <n v="7.5218412319999999"/>
    <n v="272000"/>
    <n v="31.91835167"/>
    <n v="641"/>
    <s v="Very High"/>
    <n v="6"/>
    <n v="6"/>
    <x v="5"/>
    <s v="Asia"/>
    <s v="Northern Hemisphere"/>
    <n v="1"/>
  </r>
  <r>
    <s v="GOJ2013"/>
    <n v="36"/>
    <s v="Middle Age"/>
    <s v="Male"/>
    <n v="180"/>
    <s v="Heart-Healthy"/>
    <s v="147/89"/>
    <n v="102"/>
    <n v="0"/>
    <n v="1"/>
    <n v="1"/>
    <n v="1"/>
    <n v="1"/>
    <n v="10.535506290000001"/>
    <s v="Average"/>
    <n v="0"/>
    <n v="1"/>
    <n v="9"/>
    <n v="3.5828317570000001"/>
    <n v="23870"/>
    <n v="23.27248187"/>
    <n v="114"/>
    <s v="Healthy"/>
    <n v="3"/>
    <n v="9"/>
    <x v="6"/>
    <s v="South America"/>
    <s v="Southern Hemisphere"/>
    <n v="0"/>
  </r>
  <r>
    <s v="FJX4127"/>
    <n v="30"/>
    <s v="Young"/>
    <s v="Male"/>
    <n v="235"/>
    <s v="At-Risk"/>
    <s v="99/96"/>
    <n v="70"/>
    <n v="1"/>
    <n v="1"/>
    <n v="1"/>
    <n v="0"/>
    <n v="0"/>
    <n v="17.6341474"/>
    <s v="Average"/>
    <n v="0"/>
    <n v="0"/>
    <n v="7"/>
    <n v="10.82838115"/>
    <n v="32699"/>
    <n v="25.135702630000001"/>
    <n v="335"/>
    <s v="High"/>
    <n v="5"/>
    <n v="6"/>
    <x v="14"/>
    <s v="Africa"/>
    <s v="Northern Hemisphere"/>
    <n v="0"/>
  </r>
  <r>
    <s v="FPU7134"/>
    <n v="49"/>
    <s v="Middle Age"/>
    <s v="Male"/>
    <n v="388"/>
    <s v="Dangerous"/>
    <s v="163/64"/>
    <n v="85"/>
    <n v="1"/>
    <n v="1"/>
    <n v="1"/>
    <n v="1"/>
    <n v="0"/>
    <n v="0.63977021700000003"/>
    <s v="Average"/>
    <n v="1"/>
    <n v="0"/>
    <n v="9"/>
    <n v="5.5064707840000002"/>
    <n v="35324"/>
    <n v="28.59196111"/>
    <n v="710"/>
    <s v="Very High"/>
    <n v="2"/>
    <n v="7"/>
    <x v="3"/>
    <s v="Asia"/>
    <s v="Northern Hemisphere"/>
    <n v="0"/>
  </r>
  <r>
    <s v="XGJ2522"/>
    <n v="59"/>
    <s v="Old"/>
    <s v="Male"/>
    <n v="162"/>
    <s v="Heart-Healthy"/>
    <s v="145/98"/>
    <n v="95"/>
    <n v="1"/>
    <n v="1"/>
    <n v="1"/>
    <n v="1"/>
    <n v="0"/>
    <n v="12.356782239999999"/>
    <s v="Unhealthy"/>
    <n v="1"/>
    <n v="0"/>
    <n v="7"/>
    <n v="1.35167817"/>
    <n v="102136"/>
    <n v="18.94400542"/>
    <n v="611"/>
    <s v="Very High"/>
    <n v="3"/>
    <n v="7"/>
    <x v="11"/>
    <s v="Europe"/>
    <s v="Southern Hemisphere"/>
    <n v="0"/>
  </r>
  <r>
    <s v="OJX0002"/>
    <n v="27"/>
    <s v="Young"/>
    <s v="Male"/>
    <n v="275"/>
    <s v="Dangerous"/>
    <s v="156/89"/>
    <n v="81"/>
    <n v="0"/>
    <n v="0"/>
    <n v="1"/>
    <n v="1"/>
    <n v="1"/>
    <n v="16.275958379999999"/>
    <s v="Unhealthy"/>
    <n v="0"/>
    <n v="0"/>
    <n v="3"/>
    <n v="3.9929219520000001"/>
    <n v="146579"/>
    <n v="30.720928990000001"/>
    <n v="767"/>
    <s v="Very High"/>
    <n v="1"/>
    <n v="7"/>
    <x v="0"/>
    <s v="South America"/>
    <s v="Southern Hemisphere"/>
    <n v="1"/>
  </r>
  <r>
    <s v="WPN0485"/>
    <n v="64"/>
    <s v="Old"/>
    <s v="Male"/>
    <n v="246"/>
    <s v="Dangerous"/>
    <s v="165/65"/>
    <n v="55"/>
    <n v="1"/>
    <n v="0"/>
    <n v="1"/>
    <n v="0"/>
    <n v="0"/>
    <n v="13.066676940000001"/>
    <s v="Healthy"/>
    <n v="0"/>
    <n v="0"/>
    <n v="4"/>
    <n v="4.6807220269999998"/>
    <n v="62849"/>
    <n v="35.974714390000003"/>
    <n v="543"/>
    <s v="Very High"/>
    <n v="5"/>
    <n v="4"/>
    <x v="12"/>
    <s v="Europe"/>
    <s v="Southern Hemisphere"/>
    <n v="0"/>
  </r>
  <r>
    <s v="YIT8897"/>
    <n v="73"/>
    <s v="Old"/>
    <s v="Female"/>
    <n v="148"/>
    <s v="Heart-Healthy"/>
    <s v="106/110"/>
    <n v="76"/>
    <n v="1"/>
    <n v="0"/>
    <n v="1"/>
    <n v="0"/>
    <n v="0"/>
    <n v="0.96328857199999995"/>
    <s v="Healthy"/>
    <n v="1"/>
    <n v="0"/>
    <n v="4"/>
    <n v="10.880759790000001"/>
    <n v="191378"/>
    <n v="24.287001010000001"/>
    <n v="341"/>
    <s v="High"/>
    <n v="7"/>
    <n v="4"/>
    <x v="17"/>
    <s v="Australia"/>
    <s v="Southern Hemisphere"/>
    <n v="0"/>
  </r>
  <r>
    <s v="LWM3190"/>
    <n v="76"/>
    <s v="Old"/>
    <s v="Male"/>
    <n v="238"/>
    <s v="At-Risk"/>
    <s v="177/86"/>
    <n v="89"/>
    <n v="0"/>
    <n v="0"/>
    <n v="1"/>
    <n v="0"/>
    <n v="1"/>
    <n v="15.12433251"/>
    <s v="Healthy"/>
    <n v="0"/>
    <n v="1"/>
    <n v="9"/>
    <n v="2.105844169"/>
    <n v="246441"/>
    <n v="26.210280489999999"/>
    <n v="346"/>
    <s v="High"/>
    <n v="6"/>
    <n v="5"/>
    <x v="13"/>
    <s v="Asia"/>
    <s v="Northern Hemisphere"/>
    <n v="1"/>
  </r>
  <r>
    <s v="YGJ1653"/>
    <n v="55"/>
    <s v="Old"/>
    <s v="Female"/>
    <n v="329"/>
    <s v="Dangerous"/>
    <s v="125/110"/>
    <n v="45"/>
    <n v="1"/>
    <n v="1"/>
    <n v="1"/>
    <n v="1"/>
    <n v="1"/>
    <n v="15.43347601"/>
    <s v="Unhealthy"/>
    <n v="1"/>
    <n v="0"/>
    <n v="2"/>
    <n v="1.621831193"/>
    <n v="66802"/>
    <n v="20.262110849999999"/>
    <n v="534"/>
    <s v="Very High"/>
    <n v="4"/>
    <n v="8"/>
    <x v="12"/>
    <s v="Europe"/>
    <s v="Southern Hemisphere"/>
    <n v="0"/>
  </r>
  <r>
    <s v="TQX6078"/>
    <n v="63"/>
    <s v="Old"/>
    <s v="Male"/>
    <n v="335"/>
    <s v="Dangerous"/>
    <s v="102/65"/>
    <n v="79"/>
    <n v="1"/>
    <n v="1"/>
    <n v="1"/>
    <n v="1"/>
    <n v="1"/>
    <n v="0.97471212299999999"/>
    <s v="Average"/>
    <n v="0"/>
    <n v="1"/>
    <n v="3"/>
    <n v="3.801829846"/>
    <n v="254228"/>
    <n v="23.446250939999999"/>
    <n v="683"/>
    <s v="Very High"/>
    <n v="4"/>
    <n v="7"/>
    <x v="14"/>
    <s v="Africa"/>
    <s v="Northern Hemisphere"/>
    <n v="1"/>
  </r>
  <r>
    <s v="XCN5644"/>
    <n v="77"/>
    <s v="Old"/>
    <s v="Male"/>
    <n v="210"/>
    <s v="At-Risk"/>
    <s v="176/68"/>
    <n v="94"/>
    <n v="0"/>
    <n v="0"/>
    <n v="1"/>
    <n v="1"/>
    <n v="0"/>
    <n v="1.594634007"/>
    <s v="Unhealthy"/>
    <n v="1"/>
    <n v="0"/>
    <n v="10"/>
    <n v="4.7304964050000002"/>
    <n v="206094"/>
    <n v="18.831973810000001"/>
    <n v="706"/>
    <s v="Very High"/>
    <n v="6"/>
    <n v="10"/>
    <x v="10"/>
    <s v="Asia"/>
    <s v="Northern Hemisphere"/>
    <n v="0"/>
  </r>
  <r>
    <s v="TWR8618"/>
    <n v="35"/>
    <s v="Middle Age"/>
    <s v="Female"/>
    <n v="324"/>
    <s v="Dangerous"/>
    <s v="178/71"/>
    <n v="107"/>
    <n v="1"/>
    <n v="0"/>
    <n v="0"/>
    <n v="1"/>
    <n v="0"/>
    <n v="5.8068341959999996"/>
    <s v="Healthy"/>
    <n v="1"/>
    <n v="1"/>
    <n v="3"/>
    <n v="9.3716242859999994"/>
    <n v="58325"/>
    <n v="24.08071984"/>
    <n v="507"/>
    <s v="Very High"/>
    <n v="6"/>
    <n v="4"/>
    <x v="14"/>
    <s v="Africa"/>
    <s v="Northern Hemisphere"/>
    <n v="0"/>
  </r>
  <r>
    <s v="YOU6297"/>
    <n v="58"/>
    <s v="Old"/>
    <s v="Female"/>
    <n v="364"/>
    <s v="Dangerous"/>
    <s v="176/99"/>
    <n v="54"/>
    <n v="1"/>
    <n v="1"/>
    <n v="1"/>
    <n v="1"/>
    <n v="0"/>
    <n v="19.087294249999999"/>
    <s v="Healthy"/>
    <n v="0"/>
    <n v="1"/>
    <n v="10"/>
    <n v="3.380891208"/>
    <n v="166340"/>
    <n v="23.67309521"/>
    <n v="464"/>
    <s v="High"/>
    <n v="0"/>
    <n v="8"/>
    <x v="8"/>
    <s v="North America"/>
    <s v="Northern Hemisphere"/>
    <n v="0"/>
  </r>
  <r>
    <s v="XYD0769"/>
    <n v="37"/>
    <s v="Middle Age"/>
    <s v="Male"/>
    <n v="295"/>
    <s v="Dangerous"/>
    <s v="158/66"/>
    <n v="102"/>
    <n v="1"/>
    <n v="0"/>
    <n v="1"/>
    <n v="1"/>
    <n v="1"/>
    <n v="1.1950896980000001"/>
    <s v="Unhealthy"/>
    <n v="1"/>
    <n v="1"/>
    <n v="8"/>
    <n v="0.72885536399999995"/>
    <n v="63949"/>
    <n v="19.9631857"/>
    <n v="633"/>
    <s v="Very High"/>
    <n v="6"/>
    <n v="6"/>
    <x v="19"/>
    <s v="Europe"/>
    <s v="Northern Hemisphere"/>
    <n v="1"/>
  </r>
  <r>
    <s v="TGG2710"/>
    <n v="57"/>
    <s v="Old"/>
    <s v="Male"/>
    <n v="260"/>
    <s v="Dangerous"/>
    <s v="146/83"/>
    <n v="52"/>
    <n v="0"/>
    <n v="0"/>
    <n v="1"/>
    <n v="1"/>
    <n v="0"/>
    <n v="15.157236579999999"/>
    <s v="Unhealthy"/>
    <n v="0"/>
    <n v="1"/>
    <n v="6"/>
    <n v="9.7234366399999992"/>
    <n v="239238"/>
    <n v="23.112442260000002"/>
    <n v="659"/>
    <s v="Very High"/>
    <n v="2"/>
    <n v="6"/>
    <x v="2"/>
    <s v="Europe"/>
    <s v="Northern Hemisphere"/>
    <n v="0"/>
  </r>
  <r>
    <s v="MIP1647"/>
    <n v="32"/>
    <s v="Middle Age"/>
    <s v="Female"/>
    <n v="154"/>
    <s v="Heart-Healthy"/>
    <s v="180/69"/>
    <n v="45"/>
    <n v="0"/>
    <n v="1"/>
    <n v="0"/>
    <n v="0"/>
    <n v="1"/>
    <n v="19.297452400000001"/>
    <s v="Unhealthy"/>
    <n v="0"/>
    <n v="0"/>
    <n v="7"/>
    <n v="5.4008978069999998"/>
    <n v="298437"/>
    <n v="19.11911143"/>
    <n v="697"/>
    <s v="Very High"/>
    <n v="4"/>
    <n v="6"/>
    <x v="8"/>
    <s v="North America"/>
    <s v="Northern Hemisphere"/>
    <n v="0"/>
  </r>
  <r>
    <s v="KOD9261"/>
    <n v="22"/>
    <s v="Young"/>
    <s v="Male"/>
    <n v="256"/>
    <s v="Dangerous"/>
    <s v="99/69"/>
    <n v="52"/>
    <n v="0"/>
    <n v="1"/>
    <n v="1"/>
    <n v="1"/>
    <n v="1"/>
    <n v="13.4337052"/>
    <s v="Unhealthy"/>
    <n v="1"/>
    <n v="1"/>
    <n v="8"/>
    <n v="0.52087219799999995"/>
    <n v="174214"/>
    <n v="24.35741097"/>
    <n v="716"/>
    <s v="Very High"/>
    <n v="2"/>
    <n v="7"/>
    <x v="11"/>
    <s v="Europe"/>
    <s v="Southern Hemisphere"/>
    <n v="0"/>
  </r>
  <r>
    <s v="FGC2512"/>
    <n v="78"/>
    <s v="Old"/>
    <s v="Female"/>
    <n v="255"/>
    <s v="Dangerous"/>
    <s v="106/64"/>
    <n v="58"/>
    <n v="0"/>
    <n v="0"/>
    <n v="1"/>
    <n v="1"/>
    <n v="0"/>
    <n v="4.4911834900000001"/>
    <s v="Unhealthy"/>
    <n v="0"/>
    <n v="0"/>
    <n v="4"/>
    <n v="2.004895222"/>
    <n v="229501"/>
    <n v="26.35757658"/>
    <n v="390"/>
    <s v="High"/>
    <n v="4"/>
    <n v="6"/>
    <x v="2"/>
    <s v="Europe"/>
    <s v="Northern Hemisphere"/>
    <n v="0"/>
  </r>
  <r>
    <s v="FGK3297"/>
    <n v="31"/>
    <s v="Middle Age"/>
    <s v="Male"/>
    <n v="321"/>
    <s v="Dangerous"/>
    <s v="133/105"/>
    <n v="61"/>
    <n v="0"/>
    <n v="1"/>
    <n v="1"/>
    <n v="0"/>
    <n v="1"/>
    <n v="15.76840224"/>
    <s v="Healthy"/>
    <n v="1"/>
    <n v="0"/>
    <n v="8"/>
    <n v="8.7719107520000001"/>
    <n v="224024"/>
    <n v="28.915904040000001"/>
    <n v="602"/>
    <s v="Very High"/>
    <n v="4"/>
    <n v="5"/>
    <x v="18"/>
    <s v="South America"/>
    <s v="Northern Hemisphere"/>
    <n v="0"/>
  </r>
  <r>
    <s v="CRB4757"/>
    <n v="90"/>
    <s v="Old"/>
    <s v="Female"/>
    <n v="342"/>
    <s v="Dangerous"/>
    <s v="98/74"/>
    <n v="52"/>
    <n v="1"/>
    <n v="0"/>
    <n v="1"/>
    <n v="0"/>
    <n v="0"/>
    <n v="8.9643099369999995"/>
    <s v="Average"/>
    <n v="0"/>
    <n v="1"/>
    <n v="8"/>
    <n v="5.5272153690000003"/>
    <n v="54451"/>
    <n v="19.97247801"/>
    <n v="751"/>
    <s v="Very High"/>
    <n v="2"/>
    <n v="4"/>
    <x v="19"/>
    <s v="Europe"/>
    <s v="Northern Hemisphere"/>
    <n v="0"/>
  </r>
  <r>
    <s v="LKD4753"/>
    <n v="59"/>
    <s v="Old"/>
    <s v="Female"/>
    <n v="183"/>
    <s v="Heart-Healthy"/>
    <s v="111/89"/>
    <n v="44"/>
    <n v="1"/>
    <n v="0"/>
    <n v="1"/>
    <n v="0"/>
    <n v="1"/>
    <n v="13.63504006"/>
    <s v="Unhealthy"/>
    <n v="1"/>
    <n v="0"/>
    <n v="1"/>
    <n v="10.94050395"/>
    <n v="206671"/>
    <n v="34.194232470000003"/>
    <n v="504"/>
    <s v="Very High"/>
    <n v="2"/>
    <n v="7"/>
    <x v="0"/>
    <s v="South America"/>
    <s v="Southern Hemisphere"/>
    <n v="0"/>
  </r>
  <r>
    <s v="RVN5222"/>
    <n v="21"/>
    <s v="Young"/>
    <s v="Female"/>
    <n v="335"/>
    <s v="Dangerous"/>
    <s v="97/67"/>
    <n v="83"/>
    <n v="1"/>
    <n v="0"/>
    <n v="0"/>
    <n v="1"/>
    <n v="1"/>
    <n v="16.332914070000001"/>
    <s v="Unhealthy"/>
    <n v="0"/>
    <n v="1"/>
    <n v="9"/>
    <n v="4.579244836"/>
    <n v="248356"/>
    <n v="21.008628000000002"/>
    <n v="660"/>
    <s v="Very High"/>
    <n v="6"/>
    <n v="4"/>
    <x v="13"/>
    <s v="Asia"/>
    <s v="Northern Hemisphere"/>
    <n v="0"/>
  </r>
  <r>
    <s v="SLA5408"/>
    <n v="53"/>
    <s v="Middle Age"/>
    <s v="Male"/>
    <n v="130"/>
    <s v="Heart-Healthy"/>
    <s v="96/81"/>
    <n v="43"/>
    <n v="1"/>
    <n v="1"/>
    <n v="1"/>
    <n v="1"/>
    <n v="1"/>
    <n v="0.34666944300000002"/>
    <s v="Healthy"/>
    <n v="1"/>
    <n v="0"/>
    <n v="7"/>
    <n v="0.217792233"/>
    <n v="241437"/>
    <n v="30.198613470000002"/>
    <n v="734"/>
    <s v="Very High"/>
    <n v="0"/>
    <n v="9"/>
    <x v="3"/>
    <s v="Asia"/>
    <s v="Northern Hemisphere"/>
    <n v="0"/>
  </r>
  <r>
    <s v="MBU9557"/>
    <n v="41"/>
    <s v="Middle Age"/>
    <s v="Male"/>
    <n v="399"/>
    <s v="Dangerous"/>
    <s v="116/102"/>
    <n v="98"/>
    <n v="1"/>
    <n v="1"/>
    <n v="1"/>
    <n v="0"/>
    <n v="1"/>
    <n v="4.5993611899999998"/>
    <s v="Average"/>
    <n v="0"/>
    <n v="1"/>
    <n v="3"/>
    <n v="7.831518151"/>
    <n v="186982"/>
    <n v="24.892658610000002"/>
    <n v="562"/>
    <s v="Very High"/>
    <n v="7"/>
    <n v="7"/>
    <x v="5"/>
    <s v="Asia"/>
    <s v="Northern Hemisphere"/>
    <n v="0"/>
  </r>
  <r>
    <s v="RNS9734"/>
    <n v="54"/>
    <s v="Middle Age"/>
    <s v="Female"/>
    <n v="229"/>
    <s v="At-Risk"/>
    <s v="102/66"/>
    <n v="72"/>
    <n v="0"/>
    <n v="1"/>
    <n v="1"/>
    <n v="1"/>
    <n v="1"/>
    <n v="1.3951441440000001"/>
    <s v="Unhealthy"/>
    <n v="0"/>
    <n v="1"/>
    <n v="4"/>
    <n v="7.0028732109999998"/>
    <n v="146764"/>
    <n v="26.807188419999999"/>
    <n v="613"/>
    <s v="Very High"/>
    <n v="1"/>
    <n v="4"/>
    <x v="18"/>
    <s v="South America"/>
    <s v="Northern Hemisphere"/>
    <n v="0"/>
  </r>
  <r>
    <s v="WJU4654"/>
    <n v="70"/>
    <s v="Old"/>
    <s v="Male"/>
    <n v="383"/>
    <s v="Dangerous"/>
    <s v="150/62"/>
    <n v="104"/>
    <n v="0"/>
    <n v="0"/>
    <n v="1"/>
    <n v="0"/>
    <n v="1"/>
    <n v="4.7739539869999996"/>
    <s v="Average"/>
    <n v="1"/>
    <n v="0"/>
    <n v="1"/>
    <n v="1.1887055419999999"/>
    <n v="69583"/>
    <n v="28.157580629999998"/>
    <n v="621"/>
    <s v="Very High"/>
    <n v="0"/>
    <n v="8"/>
    <x v="18"/>
    <s v="South America"/>
    <s v="Northern Hemisphere"/>
    <n v="1"/>
  </r>
  <r>
    <s v="IAO4302"/>
    <n v="58"/>
    <s v="Old"/>
    <s v="Male"/>
    <n v="297"/>
    <s v="Dangerous"/>
    <s v="171/75"/>
    <n v="90"/>
    <n v="1"/>
    <n v="1"/>
    <n v="1"/>
    <n v="0"/>
    <n v="1"/>
    <n v="10.753352489999999"/>
    <s v="Healthy"/>
    <n v="0"/>
    <n v="1"/>
    <n v="1"/>
    <n v="6.8328113100000003"/>
    <n v="24439"/>
    <n v="18.03345904"/>
    <n v="106"/>
    <s v="Healthy"/>
    <n v="7"/>
    <n v="9"/>
    <x v="11"/>
    <s v="Europe"/>
    <s v="Southern Hemisphere"/>
    <n v="1"/>
  </r>
  <r>
    <s v="XRN1761"/>
    <n v="85"/>
    <s v="Old"/>
    <s v="Male"/>
    <n v="353"/>
    <s v="Dangerous"/>
    <s v="117/70"/>
    <n v="68"/>
    <n v="1"/>
    <n v="0"/>
    <n v="1"/>
    <n v="0"/>
    <n v="1"/>
    <n v="5.811613651"/>
    <s v="Unhealthy"/>
    <n v="1"/>
    <n v="1"/>
    <n v="1"/>
    <n v="7.3609138099999996"/>
    <n v="260226"/>
    <n v="36.813116600000001"/>
    <n v="490"/>
    <s v="High"/>
    <n v="7"/>
    <n v="5"/>
    <x v="12"/>
    <s v="Europe"/>
    <s v="Southern Hemisphere"/>
    <n v="1"/>
  </r>
  <r>
    <s v="JBU5260"/>
    <n v="21"/>
    <s v="Young"/>
    <s v="Female"/>
    <n v="173"/>
    <s v="Heart-Healthy"/>
    <s v="105/62"/>
    <n v="58"/>
    <n v="1"/>
    <n v="1"/>
    <n v="0"/>
    <n v="0"/>
    <n v="1"/>
    <n v="5.9345768400000001"/>
    <s v="Average"/>
    <n v="0"/>
    <n v="0"/>
    <n v="9"/>
    <n v="8.7487208999999996E-2"/>
    <n v="264089"/>
    <n v="22.395554919999999"/>
    <n v="358"/>
    <s v="High"/>
    <n v="6"/>
    <n v="4"/>
    <x v="18"/>
    <s v="South America"/>
    <s v="Northern Hemisphere"/>
    <n v="1"/>
  </r>
  <r>
    <s v="JXO6959"/>
    <n v="28"/>
    <s v="Young"/>
    <s v="Male"/>
    <n v="307"/>
    <s v="Dangerous"/>
    <s v="100/83"/>
    <n v="106"/>
    <n v="1"/>
    <n v="1"/>
    <n v="1"/>
    <n v="0"/>
    <n v="1"/>
    <n v="5.6698899799999998"/>
    <s v="Unhealthy"/>
    <n v="1"/>
    <n v="0"/>
    <n v="6"/>
    <n v="7.8238909039999998"/>
    <n v="187658"/>
    <n v="35.650896629999998"/>
    <n v="652"/>
    <s v="Very High"/>
    <n v="2"/>
    <n v="7"/>
    <x v="5"/>
    <s v="Asia"/>
    <s v="Northern Hemisphere"/>
    <n v="0"/>
  </r>
  <r>
    <s v="ENK0797"/>
    <n v="24"/>
    <s v="Young"/>
    <s v="Male"/>
    <n v="275"/>
    <s v="Dangerous"/>
    <s v="119/69"/>
    <n v="109"/>
    <n v="1"/>
    <n v="0"/>
    <n v="1"/>
    <n v="1"/>
    <n v="1"/>
    <n v="4.5993424100000002"/>
    <s v="Unhealthy"/>
    <n v="1"/>
    <n v="0"/>
    <n v="10"/>
    <n v="9.9361230569999996"/>
    <n v="51337"/>
    <n v="24.476147699999999"/>
    <n v="770"/>
    <s v="Very High"/>
    <n v="6"/>
    <n v="4"/>
    <x v="8"/>
    <s v="North America"/>
    <s v="Northern Hemisphere"/>
    <n v="1"/>
  </r>
  <r>
    <s v="IZT3053"/>
    <n v="59"/>
    <s v="Old"/>
    <s v="Male"/>
    <n v="226"/>
    <s v="At-Risk"/>
    <s v="118/62"/>
    <n v="72"/>
    <n v="1"/>
    <n v="1"/>
    <n v="1"/>
    <n v="0"/>
    <n v="0"/>
    <n v="15.09696814"/>
    <s v="Unhealthy"/>
    <n v="0"/>
    <n v="0"/>
    <n v="8"/>
    <n v="10.70689393"/>
    <n v="65353"/>
    <n v="28.1509459"/>
    <n v="259"/>
    <s v="High"/>
    <n v="0"/>
    <n v="10"/>
    <x v="0"/>
    <s v="South America"/>
    <s v="Southern Hemisphere"/>
    <n v="1"/>
  </r>
  <r>
    <s v="FWH5821"/>
    <n v="36"/>
    <s v="Middle Age"/>
    <s v="Female"/>
    <n v="400"/>
    <s v="Dangerous"/>
    <s v="152/77"/>
    <n v="72"/>
    <n v="1"/>
    <n v="1"/>
    <n v="0"/>
    <n v="1"/>
    <n v="0"/>
    <n v="19.71705446"/>
    <s v="Healthy"/>
    <n v="0"/>
    <n v="1"/>
    <n v="5"/>
    <n v="3.0993153480000002"/>
    <n v="242238"/>
    <n v="35.359940299999998"/>
    <n v="186"/>
    <s v="Borderline High"/>
    <n v="7"/>
    <n v="4"/>
    <x v="6"/>
    <s v="South America"/>
    <s v="Southern Hemisphere"/>
    <n v="1"/>
  </r>
  <r>
    <s v="IGE2676"/>
    <n v="19"/>
    <s v="Young"/>
    <s v="Male"/>
    <n v="218"/>
    <s v="At-Risk"/>
    <s v="106/85"/>
    <n v="69"/>
    <n v="1"/>
    <n v="0"/>
    <n v="1"/>
    <n v="0"/>
    <n v="1"/>
    <n v="15.725892200000001"/>
    <s v="Unhealthy"/>
    <n v="0"/>
    <n v="0"/>
    <n v="6"/>
    <n v="4.9916609129999996"/>
    <n v="114867"/>
    <n v="29.239612109999999"/>
    <n v="342"/>
    <s v="High"/>
    <n v="1"/>
    <n v="5"/>
    <x v="16"/>
    <s v="Asia"/>
    <s v="Northern Hemisphere"/>
    <n v="1"/>
  </r>
  <r>
    <s v="MTP8812"/>
    <n v="65"/>
    <s v="Old"/>
    <s v="Female"/>
    <n v="370"/>
    <s v="Dangerous"/>
    <s v="178/93"/>
    <n v="101"/>
    <n v="1"/>
    <n v="0"/>
    <n v="1"/>
    <n v="1"/>
    <n v="0"/>
    <n v="6.9514596299999996"/>
    <s v="Healthy"/>
    <n v="1"/>
    <n v="0"/>
    <n v="8"/>
    <n v="11.30727645"/>
    <n v="163397"/>
    <n v="28.707931479999999"/>
    <n v="532"/>
    <s v="Very High"/>
    <n v="6"/>
    <n v="7"/>
    <x v="10"/>
    <s v="Asia"/>
    <s v="Northern Hemisphere"/>
    <n v="0"/>
  </r>
  <r>
    <s v="PXX5601"/>
    <n v="23"/>
    <s v="Young"/>
    <s v="Female"/>
    <n v="239"/>
    <s v="At-Risk"/>
    <s v="143/87"/>
    <n v="50"/>
    <n v="1"/>
    <n v="1"/>
    <n v="0"/>
    <n v="1"/>
    <n v="1"/>
    <n v="16.651183570000001"/>
    <s v="Unhealthy"/>
    <n v="1"/>
    <n v="0"/>
    <n v="9"/>
    <n v="6.2265742289999997"/>
    <n v="39147"/>
    <n v="34.566295279999999"/>
    <n v="723"/>
    <s v="Very High"/>
    <n v="3"/>
    <n v="4"/>
    <x v="18"/>
    <s v="South America"/>
    <s v="Northern Hemisphere"/>
    <n v="1"/>
  </r>
  <r>
    <s v="MDD9956"/>
    <n v="49"/>
    <s v="Middle Age"/>
    <s v="Female"/>
    <n v="183"/>
    <s v="Heart-Healthy"/>
    <s v="130/81"/>
    <n v="63"/>
    <n v="0"/>
    <n v="1"/>
    <n v="1"/>
    <n v="0"/>
    <n v="1"/>
    <n v="14.34513301"/>
    <s v="Healthy"/>
    <n v="0"/>
    <n v="1"/>
    <n v="9"/>
    <n v="8.9803563109999995"/>
    <n v="241336"/>
    <n v="27.140222659999999"/>
    <n v="595"/>
    <s v="Very High"/>
    <n v="4"/>
    <n v="10"/>
    <x v="13"/>
    <s v="Asia"/>
    <s v="Northern Hemisphere"/>
    <n v="0"/>
  </r>
  <r>
    <s v="HUY2308"/>
    <n v="86"/>
    <s v="Old"/>
    <s v="Male"/>
    <n v="285"/>
    <s v="Dangerous"/>
    <s v="155/107"/>
    <n v="54"/>
    <n v="1"/>
    <n v="0"/>
    <n v="1"/>
    <n v="1"/>
    <n v="0"/>
    <n v="4.8283511250000002"/>
    <s v="Unhealthy"/>
    <n v="0"/>
    <n v="0"/>
    <n v="8"/>
    <n v="4.3596955120000001"/>
    <n v="157277"/>
    <n v="27.753105189999999"/>
    <n v="371"/>
    <s v="High"/>
    <n v="6"/>
    <n v="10"/>
    <x v="11"/>
    <s v="Europe"/>
    <s v="Southern Hemisphere"/>
    <n v="1"/>
  </r>
  <r>
    <s v="AXB1476"/>
    <n v="38"/>
    <s v="Middle Age"/>
    <s v="Male"/>
    <n v="270"/>
    <s v="Dangerous"/>
    <s v="94/92"/>
    <n v="68"/>
    <n v="1"/>
    <n v="0"/>
    <n v="1"/>
    <n v="1"/>
    <n v="1"/>
    <n v="18.434066659999999"/>
    <s v="Average"/>
    <n v="0"/>
    <n v="0"/>
    <n v="7"/>
    <n v="2.4874358160000001"/>
    <n v="158850"/>
    <n v="39.258280730000003"/>
    <n v="471"/>
    <s v="High"/>
    <n v="1"/>
    <n v="7"/>
    <x v="7"/>
    <s v="Africa"/>
    <s v="Southern Hemisphere"/>
    <n v="0"/>
  </r>
  <r>
    <s v="IXY5814"/>
    <n v="89"/>
    <s v="Old"/>
    <s v="Male"/>
    <n v="132"/>
    <s v="Heart-Healthy"/>
    <s v="118/84"/>
    <n v="87"/>
    <n v="1"/>
    <n v="0"/>
    <n v="1"/>
    <n v="1"/>
    <n v="1"/>
    <n v="7.1492366790000004"/>
    <s v="Healthy"/>
    <n v="0"/>
    <n v="0"/>
    <n v="8"/>
    <n v="6.7486175819999996"/>
    <n v="67524"/>
    <n v="31.551482889999999"/>
    <n v="479"/>
    <s v="High"/>
    <n v="4"/>
    <n v="8"/>
    <x v="10"/>
    <s v="Asia"/>
    <s v="Northern Hemisphere"/>
    <n v="0"/>
  </r>
  <r>
    <s v="NMA3851"/>
    <n v="56"/>
    <s v="Old"/>
    <s v="Female"/>
    <n v="262"/>
    <s v="Dangerous"/>
    <s v="159/105"/>
    <n v="46"/>
    <n v="1"/>
    <n v="0"/>
    <n v="1"/>
    <n v="0"/>
    <n v="0"/>
    <n v="17.297628060000001"/>
    <s v="Average"/>
    <n v="1"/>
    <n v="0"/>
    <n v="8"/>
    <n v="0.36955217200000001"/>
    <n v="211755"/>
    <n v="34.97368488"/>
    <n v="333"/>
    <s v="High"/>
    <n v="7"/>
    <n v="8"/>
    <x v="14"/>
    <s v="Africa"/>
    <s v="Northern Hemisphere"/>
    <n v="1"/>
  </r>
  <r>
    <s v="PFK2090"/>
    <n v="35"/>
    <s v="Middle Age"/>
    <s v="Female"/>
    <n v="241"/>
    <s v="Dangerous"/>
    <s v="101/75"/>
    <n v="97"/>
    <n v="1"/>
    <n v="0"/>
    <n v="0"/>
    <n v="0"/>
    <n v="1"/>
    <n v="9.4275255110000007"/>
    <s v="Healthy"/>
    <n v="1"/>
    <n v="1"/>
    <n v="4"/>
    <n v="8.0520826900000007"/>
    <n v="155609"/>
    <n v="36.156122959999998"/>
    <n v="724"/>
    <s v="Very High"/>
    <n v="3"/>
    <n v="7"/>
    <x v="11"/>
    <s v="Europe"/>
    <s v="Southern Hemisphere"/>
    <n v="1"/>
  </r>
  <r>
    <s v="ELD2602"/>
    <n v="71"/>
    <s v="Old"/>
    <s v="Male"/>
    <n v="359"/>
    <s v="Dangerous"/>
    <s v="144/103"/>
    <n v="54"/>
    <n v="1"/>
    <n v="0"/>
    <n v="1"/>
    <n v="1"/>
    <n v="1"/>
    <n v="12.12230858"/>
    <s v="Average"/>
    <n v="1"/>
    <n v="0"/>
    <n v="9"/>
    <n v="8.5897550979999995"/>
    <n v="141157"/>
    <n v="34.888849380000003"/>
    <n v="599"/>
    <s v="Very High"/>
    <n v="0"/>
    <n v="6"/>
    <x v="18"/>
    <s v="South America"/>
    <s v="Northern Hemisphere"/>
    <n v="0"/>
  </r>
  <r>
    <s v="UEB1546"/>
    <n v="81"/>
    <s v="Old"/>
    <s v="Male"/>
    <n v="360"/>
    <s v="Dangerous"/>
    <s v="156/70"/>
    <n v="47"/>
    <n v="1"/>
    <n v="0"/>
    <n v="1"/>
    <n v="1"/>
    <n v="0"/>
    <n v="1.2568190020000001"/>
    <s v="Healthy"/>
    <n v="0"/>
    <n v="1"/>
    <n v="5"/>
    <n v="2.5717436419999999"/>
    <n v="146767"/>
    <n v="39.768334580000001"/>
    <n v="386"/>
    <s v="High"/>
    <n v="6"/>
    <n v="7"/>
    <x v="0"/>
    <s v="South America"/>
    <s v="Southern Hemisphere"/>
    <n v="1"/>
  </r>
  <r>
    <s v="QUY2352"/>
    <n v="57"/>
    <s v="Old"/>
    <s v="Male"/>
    <n v="370"/>
    <s v="Dangerous"/>
    <s v="137/98"/>
    <n v="52"/>
    <n v="1"/>
    <n v="0"/>
    <n v="1"/>
    <n v="1"/>
    <n v="1"/>
    <n v="8.0942124779999993"/>
    <s v="Healthy"/>
    <n v="1"/>
    <n v="0"/>
    <n v="8"/>
    <n v="4.3166800639999998"/>
    <n v="232941"/>
    <n v="35.437666180000001"/>
    <n v="59"/>
    <s v="Healthy"/>
    <n v="4"/>
    <n v="10"/>
    <x v="12"/>
    <s v="Europe"/>
    <s v="Southern Hemisphere"/>
    <n v="0"/>
  </r>
  <r>
    <s v="RCI5681"/>
    <n v="69"/>
    <s v="Old"/>
    <s v="Male"/>
    <n v="200"/>
    <s v="At-Risk"/>
    <s v="107/103"/>
    <n v="54"/>
    <n v="1"/>
    <n v="1"/>
    <n v="1"/>
    <n v="1"/>
    <n v="1"/>
    <n v="10.15420385"/>
    <s v="Healthy"/>
    <n v="1"/>
    <n v="0"/>
    <n v="4"/>
    <n v="7.6251224300000002"/>
    <n v="49848"/>
    <n v="38.702538220000001"/>
    <n v="593"/>
    <s v="Very High"/>
    <n v="3"/>
    <n v="6"/>
    <x v="9"/>
    <s v="Asia"/>
    <s v="Northern Hemisphere"/>
    <n v="1"/>
  </r>
  <r>
    <s v="SQX8274"/>
    <n v="19"/>
    <s v="Young"/>
    <s v="Male"/>
    <n v="292"/>
    <s v="Dangerous"/>
    <s v="112/67"/>
    <n v="45"/>
    <n v="0"/>
    <n v="0"/>
    <n v="1"/>
    <n v="0"/>
    <n v="0"/>
    <n v="1.7863035350000001"/>
    <s v="Healthy"/>
    <n v="1"/>
    <n v="0"/>
    <n v="6"/>
    <n v="5.7343929349999998"/>
    <n v="201590"/>
    <n v="39.47204618"/>
    <n v="290"/>
    <s v="High"/>
    <n v="2"/>
    <n v="5"/>
    <x v="4"/>
    <s v="Europe"/>
    <s v="Northern Hemisphere"/>
    <n v="1"/>
  </r>
  <r>
    <s v="IET4556"/>
    <n v="34"/>
    <s v="Middle Age"/>
    <s v="Female"/>
    <n v="255"/>
    <s v="Dangerous"/>
    <s v="165/83"/>
    <n v="108"/>
    <n v="1"/>
    <n v="1"/>
    <n v="0"/>
    <n v="1"/>
    <n v="1"/>
    <n v="5.8036292779999998"/>
    <s v="Unhealthy"/>
    <n v="1"/>
    <n v="0"/>
    <n v="4"/>
    <n v="7.444036702"/>
    <n v="195055"/>
    <n v="29.437577789999999"/>
    <n v="480"/>
    <s v="High"/>
    <n v="5"/>
    <n v="9"/>
    <x v="2"/>
    <s v="Europe"/>
    <s v="Northern Hemisphere"/>
    <n v="0"/>
  </r>
  <r>
    <s v="SQC6295"/>
    <n v="58"/>
    <s v="Old"/>
    <s v="Male"/>
    <n v="208"/>
    <s v="At-Risk"/>
    <s v="112/109"/>
    <n v="53"/>
    <n v="1"/>
    <n v="1"/>
    <n v="1"/>
    <n v="1"/>
    <n v="1"/>
    <n v="13.617643169999999"/>
    <s v="Healthy"/>
    <n v="1"/>
    <n v="1"/>
    <n v="4"/>
    <n v="1.769998317"/>
    <n v="294207"/>
    <n v="28.344607610000001"/>
    <n v="436"/>
    <s v="High"/>
    <n v="3"/>
    <n v="6"/>
    <x v="3"/>
    <s v="Asia"/>
    <s v="Northern Hemisphere"/>
    <n v="0"/>
  </r>
  <r>
    <s v="YGX6680"/>
    <n v="82"/>
    <s v="Old"/>
    <s v="Female"/>
    <n v="222"/>
    <s v="At-Risk"/>
    <s v="152/60"/>
    <n v="55"/>
    <n v="0"/>
    <n v="0"/>
    <n v="1"/>
    <n v="1"/>
    <n v="0"/>
    <n v="13.45298891"/>
    <s v="Unhealthy"/>
    <n v="0"/>
    <n v="0"/>
    <n v="8"/>
    <n v="0.25811804199999999"/>
    <n v="256580"/>
    <n v="30.03698559"/>
    <n v="618"/>
    <s v="Very High"/>
    <n v="7"/>
    <n v="7"/>
    <x v="15"/>
    <s v="Australia"/>
    <s v="Southern Hemisphere"/>
    <n v="1"/>
  </r>
  <r>
    <s v="LWA5592"/>
    <n v="58"/>
    <s v="Old"/>
    <s v="Female"/>
    <n v="256"/>
    <s v="Dangerous"/>
    <s v="129/106"/>
    <n v="50"/>
    <n v="0"/>
    <n v="0"/>
    <n v="1"/>
    <n v="0"/>
    <n v="1"/>
    <n v="13.85120985"/>
    <s v="Healthy"/>
    <n v="1"/>
    <n v="1"/>
    <n v="3"/>
    <n v="10.20476682"/>
    <n v="144879"/>
    <n v="33.049479310000002"/>
    <n v="302"/>
    <s v="High"/>
    <n v="0"/>
    <n v="7"/>
    <x v="5"/>
    <s v="Asia"/>
    <s v="Northern Hemisphere"/>
    <n v="0"/>
  </r>
  <r>
    <s v="DPJ2676"/>
    <n v="88"/>
    <s v="Old"/>
    <s v="Female"/>
    <n v="341"/>
    <s v="Dangerous"/>
    <s v="142/78"/>
    <n v="93"/>
    <n v="0"/>
    <n v="1"/>
    <n v="1"/>
    <n v="1"/>
    <n v="0"/>
    <n v="13.270342550000001"/>
    <s v="Average"/>
    <n v="1"/>
    <n v="0"/>
    <n v="4"/>
    <n v="2.5585149839999999"/>
    <n v="164199"/>
    <n v="36.29680767"/>
    <n v="619"/>
    <s v="Very High"/>
    <n v="6"/>
    <n v="10"/>
    <x v="3"/>
    <s v="Asia"/>
    <s v="Northern Hemisphere"/>
    <n v="0"/>
  </r>
  <r>
    <s v="OPH5628"/>
    <n v="71"/>
    <s v="Old"/>
    <s v="Male"/>
    <n v="214"/>
    <s v="At-Risk"/>
    <s v="136/83"/>
    <n v="98"/>
    <n v="0"/>
    <n v="0"/>
    <n v="1"/>
    <n v="0"/>
    <n v="1"/>
    <n v="12.52094613"/>
    <s v="Unhealthy"/>
    <n v="1"/>
    <n v="1"/>
    <n v="1"/>
    <n v="10.64214801"/>
    <n v="239601"/>
    <n v="26.180905880000001"/>
    <n v="454"/>
    <s v="High"/>
    <n v="2"/>
    <n v="4"/>
    <x v="13"/>
    <s v="Asia"/>
    <s v="Northern Hemisphere"/>
    <n v="0"/>
  </r>
  <r>
    <s v="AQP7388"/>
    <n v="82"/>
    <s v="Old"/>
    <s v="Male"/>
    <n v="198"/>
    <s v="Heart-Healthy"/>
    <s v="175/76"/>
    <n v="79"/>
    <n v="0"/>
    <n v="0"/>
    <n v="1"/>
    <n v="0"/>
    <n v="0"/>
    <n v="17.576014149999999"/>
    <s v="Average"/>
    <n v="1"/>
    <n v="0"/>
    <n v="5"/>
    <n v="11.01954872"/>
    <n v="197848"/>
    <n v="30.983465200000001"/>
    <n v="661"/>
    <s v="Very High"/>
    <n v="1"/>
    <n v="10"/>
    <x v="4"/>
    <s v="Europe"/>
    <s v="Northern Hemisphere"/>
    <n v="0"/>
  </r>
  <r>
    <s v="DJM6628"/>
    <n v="54"/>
    <s v="Middle Age"/>
    <s v="Male"/>
    <n v="146"/>
    <s v="Heart-Healthy"/>
    <s v="163/108"/>
    <n v="93"/>
    <n v="0"/>
    <n v="0"/>
    <n v="1"/>
    <n v="1"/>
    <n v="1"/>
    <n v="5.152555274"/>
    <s v="Healthy"/>
    <n v="0"/>
    <n v="0"/>
    <n v="4"/>
    <n v="8.1393671219999995"/>
    <n v="67895"/>
    <n v="35.17364336"/>
    <n v="593"/>
    <s v="Very High"/>
    <n v="0"/>
    <n v="9"/>
    <x v="6"/>
    <s v="South America"/>
    <s v="Southern Hemisphere"/>
    <n v="0"/>
  </r>
  <r>
    <s v="VPX3881"/>
    <n v="74"/>
    <s v="Old"/>
    <s v="Female"/>
    <n v="159"/>
    <s v="Heart-Healthy"/>
    <s v="98/68"/>
    <n v="89"/>
    <n v="1"/>
    <n v="1"/>
    <n v="1"/>
    <n v="0"/>
    <n v="1"/>
    <n v="6.3826561179999999"/>
    <s v="Unhealthy"/>
    <n v="1"/>
    <n v="0"/>
    <n v="9"/>
    <n v="7.6781768750000001"/>
    <n v="209192"/>
    <n v="31.457316429999999"/>
    <n v="660"/>
    <s v="Very High"/>
    <n v="0"/>
    <n v="5"/>
    <x v="15"/>
    <s v="Australia"/>
    <s v="Southern Hemisphere"/>
    <n v="1"/>
  </r>
  <r>
    <s v="ATF2118"/>
    <n v="22"/>
    <s v="Young"/>
    <s v="Male"/>
    <n v="228"/>
    <s v="At-Risk"/>
    <s v="175/106"/>
    <n v="76"/>
    <n v="1"/>
    <n v="1"/>
    <n v="1"/>
    <n v="0"/>
    <n v="1"/>
    <n v="15.907461400000001"/>
    <s v="Healthy"/>
    <n v="0"/>
    <n v="1"/>
    <n v="9"/>
    <n v="8.1945008379999997"/>
    <n v="56651"/>
    <n v="25.641275650000001"/>
    <n v="653"/>
    <s v="Very High"/>
    <n v="6"/>
    <n v="10"/>
    <x v="17"/>
    <s v="Australia"/>
    <s v="Southern Hemisphere"/>
    <n v="0"/>
  </r>
  <r>
    <s v="PFA1167"/>
    <n v="28"/>
    <s v="Young"/>
    <s v="Female"/>
    <n v="232"/>
    <s v="At-Risk"/>
    <s v="97/105"/>
    <n v="89"/>
    <n v="0"/>
    <n v="1"/>
    <n v="0"/>
    <n v="0"/>
    <n v="0"/>
    <n v="19.777001980000001"/>
    <s v="Average"/>
    <n v="0"/>
    <n v="1"/>
    <n v="9"/>
    <n v="6.9566908129999998"/>
    <n v="291600"/>
    <n v="26.769074069999998"/>
    <n v="387"/>
    <s v="High"/>
    <n v="1"/>
    <n v="7"/>
    <x v="0"/>
    <s v="South America"/>
    <s v="Southern Hemisphere"/>
    <n v="0"/>
  </r>
  <r>
    <s v="ZAE9027"/>
    <n v="78"/>
    <s v="Old"/>
    <s v="Female"/>
    <n v="308"/>
    <s v="Dangerous"/>
    <s v="105/96"/>
    <n v="88"/>
    <n v="0"/>
    <n v="1"/>
    <n v="1"/>
    <n v="1"/>
    <n v="0"/>
    <n v="4.7873229989999997"/>
    <s v="Healthy"/>
    <n v="0"/>
    <n v="1"/>
    <n v="8"/>
    <n v="4.7097299100000001"/>
    <n v="265022"/>
    <n v="34.830646170000001"/>
    <n v="599"/>
    <s v="Very High"/>
    <n v="4"/>
    <n v="7"/>
    <x v="10"/>
    <s v="Asia"/>
    <s v="Northern Hemisphere"/>
    <n v="1"/>
  </r>
  <r>
    <s v="BER7932"/>
    <n v="56"/>
    <s v="Old"/>
    <s v="Male"/>
    <n v="314"/>
    <s v="Dangerous"/>
    <s v="92/81"/>
    <n v="101"/>
    <n v="0"/>
    <n v="1"/>
    <n v="1"/>
    <n v="0"/>
    <n v="1"/>
    <n v="14.193306550000001"/>
    <s v="Unhealthy"/>
    <n v="0"/>
    <n v="1"/>
    <n v="9"/>
    <n v="2.1795875200000001"/>
    <n v="245243"/>
    <n v="27.968037079999998"/>
    <n v="96"/>
    <s v="Healthy"/>
    <n v="3"/>
    <n v="8"/>
    <x v="15"/>
    <s v="Australia"/>
    <s v="Southern Hemisphere"/>
    <n v="0"/>
  </r>
  <r>
    <s v="LTY9642"/>
    <n v="88"/>
    <s v="Old"/>
    <s v="Male"/>
    <n v="291"/>
    <s v="Dangerous"/>
    <s v="145/75"/>
    <n v="90"/>
    <n v="1"/>
    <n v="1"/>
    <n v="1"/>
    <n v="1"/>
    <n v="0"/>
    <n v="2.320708056"/>
    <s v="Healthy"/>
    <n v="1"/>
    <n v="1"/>
    <n v="4"/>
    <n v="8.3815322230000007"/>
    <n v="130521"/>
    <n v="33.383529160000002"/>
    <n v="604"/>
    <s v="Very High"/>
    <n v="6"/>
    <n v="6"/>
    <x v="14"/>
    <s v="Africa"/>
    <s v="Northern Hemisphere"/>
    <n v="0"/>
  </r>
  <r>
    <s v="HMW6255"/>
    <n v="57"/>
    <s v="Old"/>
    <s v="Male"/>
    <n v="251"/>
    <s v="Dangerous"/>
    <s v="170/91"/>
    <n v="104"/>
    <n v="1"/>
    <n v="0"/>
    <n v="1"/>
    <n v="0"/>
    <n v="1"/>
    <n v="9.4925506300000002"/>
    <s v="Average"/>
    <n v="1"/>
    <n v="0"/>
    <n v="6"/>
    <n v="0.45180949100000001"/>
    <n v="94980"/>
    <n v="33.111876619999997"/>
    <n v="479"/>
    <s v="High"/>
    <n v="6"/>
    <n v="8"/>
    <x v="5"/>
    <s v="Asia"/>
    <s v="Northern Hemisphere"/>
    <n v="1"/>
  </r>
  <r>
    <s v="EMH4093"/>
    <n v="19"/>
    <s v="Young"/>
    <s v="Male"/>
    <n v="389"/>
    <s v="Dangerous"/>
    <s v="152/70"/>
    <n v="75"/>
    <n v="0"/>
    <n v="0"/>
    <n v="1"/>
    <n v="1"/>
    <n v="1"/>
    <n v="2.4730896379999998"/>
    <s v="Unhealthy"/>
    <n v="0"/>
    <n v="1"/>
    <n v="3"/>
    <n v="4.7283542750000001"/>
    <n v="208096"/>
    <n v="36.33195293"/>
    <n v="113"/>
    <s v="Healthy"/>
    <n v="1"/>
    <n v="8"/>
    <x v="13"/>
    <s v="Asia"/>
    <s v="Northern Hemisphere"/>
    <n v="0"/>
  </r>
  <r>
    <s v="CMW6265"/>
    <n v="89"/>
    <s v="Old"/>
    <s v="Male"/>
    <n v="252"/>
    <s v="Dangerous"/>
    <s v="99/62"/>
    <n v="53"/>
    <n v="1"/>
    <n v="0"/>
    <n v="1"/>
    <n v="1"/>
    <n v="0"/>
    <n v="17.074263309999999"/>
    <s v="Unhealthy"/>
    <n v="1"/>
    <n v="0"/>
    <n v="1"/>
    <n v="2.9175586560000002"/>
    <n v="214608"/>
    <n v="29.419840749999999"/>
    <n v="499"/>
    <s v="High"/>
    <n v="4"/>
    <n v="10"/>
    <x v="6"/>
    <s v="South America"/>
    <s v="Southern Hemisphere"/>
    <n v="1"/>
  </r>
  <r>
    <s v="NOP5048"/>
    <n v="86"/>
    <s v="Old"/>
    <s v="Male"/>
    <n v="195"/>
    <s v="Heart-Healthy"/>
    <s v="113/64"/>
    <n v="47"/>
    <n v="1"/>
    <n v="1"/>
    <n v="1"/>
    <n v="0"/>
    <n v="0"/>
    <n v="7.6986847389999999"/>
    <s v="Average"/>
    <n v="1"/>
    <n v="0"/>
    <n v="2"/>
    <n v="8.9339741579999998"/>
    <n v="27003"/>
    <n v="38.832462890000002"/>
    <n v="507"/>
    <s v="Very High"/>
    <n v="2"/>
    <n v="6"/>
    <x v="16"/>
    <s v="Asia"/>
    <s v="Northern Hemisphere"/>
    <n v="1"/>
  </r>
  <r>
    <s v="FIG9248"/>
    <n v="84"/>
    <s v="Old"/>
    <s v="Male"/>
    <n v="292"/>
    <s v="Dangerous"/>
    <s v="156/101"/>
    <n v="91"/>
    <n v="1"/>
    <n v="0"/>
    <n v="1"/>
    <n v="1"/>
    <n v="0"/>
    <n v="10.36228236"/>
    <s v="Unhealthy"/>
    <n v="0"/>
    <n v="0"/>
    <n v="2"/>
    <n v="9.3003779160000004"/>
    <n v="230355"/>
    <n v="21.665755229999998"/>
    <n v="705"/>
    <s v="Very High"/>
    <n v="5"/>
    <n v="7"/>
    <x v="5"/>
    <s v="Asia"/>
    <s v="Northern Hemisphere"/>
    <n v="0"/>
  </r>
  <r>
    <s v="ELT7215"/>
    <n v="37"/>
    <s v="Middle Age"/>
    <s v="Female"/>
    <n v="148"/>
    <s v="Heart-Healthy"/>
    <s v="148/68"/>
    <n v="65"/>
    <n v="0"/>
    <n v="0"/>
    <n v="0"/>
    <n v="1"/>
    <n v="0"/>
    <n v="16.8100512"/>
    <s v="Unhealthy"/>
    <n v="0"/>
    <n v="0"/>
    <n v="6"/>
    <n v="0.634225908"/>
    <n v="57744"/>
    <n v="34.434399759999998"/>
    <n v="451"/>
    <s v="High"/>
    <n v="5"/>
    <n v="8"/>
    <x v="14"/>
    <s v="Africa"/>
    <s v="Northern Hemisphere"/>
    <n v="0"/>
  </r>
  <r>
    <s v="PKH5757"/>
    <n v="51"/>
    <s v="Middle Age"/>
    <s v="Male"/>
    <n v="176"/>
    <s v="Heart-Healthy"/>
    <s v="95/104"/>
    <n v="46"/>
    <n v="0"/>
    <n v="1"/>
    <n v="1"/>
    <n v="1"/>
    <n v="1"/>
    <n v="2.2994625279999998"/>
    <s v="Unhealthy"/>
    <n v="0"/>
    <n v="0"/>
    <n v="10"/>
    <n v="5.8237810550000004"/>
    <n v="97190"/>
    <n v="18.888181289999999"/>
    <n v="309"/>
    <s v="High"/>
    <n v="2"/>
    <n v="10"/>
    <x v="19"/>
    <s v="Europe"/>
    <s v="Northern Hemisphere"/>
    <n v="0"/>
  </r>
  <r>
    <s v="HCG6780"/>
    <n v="63"/>
    <s v="Old"/>
    <s v="Female"/>
    <n v="395"/>
    <s v="Dangerous"/>
    <s v="134/109"/>
    <n v="85"/>
    <n v="1"/>
    <n v="1"/>
    <n v="1"/>
    <n v="0"/>
    <n v="1"/>
    <n v="13.5516568"/>
    <s v="Unhealthy"/>
    <n v="0"/>
    <n v="1"/>
    <n v="10"/>
    <n v="3.9625778999999999"/>
    <n v="165799"/>
    <n v="24.447623199999999"/>
    <n v="782"/>
    <s v="Very High"/>
    <n v="7"/>
    <n v="8"/>
    <x v="12"/>
    <s v="Europe"/>
    <s v="Southern Hemisphere"/>
    <n v="1"/>
  </r>
  <r>
    <s v="ZIE7801"/>
    <n v="66"/>
    <s v="Old"/>
    <s v="Female"/>
    <n v="198"/>
    <s v="Heart-Healthy"/>
    <s v="95/99"/>
    <n v="60"/>
    <n v="1"/>
    <n v="1"/>
    <n v="1"/>
    <n v="1"/>
    <n v="0"/>
    <n v="8.6013259869999992"/>
    <s v="Unhealthy"/>
    <n v="0"/>
    <n v="0"/>
    <n v="7"/>
    <n v="10.3887774"/>
    <n v="97521"/>
    <n v="21.353669"/>
    <n v="548"/>
    <s v="Very High"/>
    <n v="7"/>
    <n v="10"/>
    <x v="10"/>
    <s v="Asia"/>
    <s v="Northern Hemisphere"/>
    <n v="0"/>
  </r>
  <r>
    <s v="CCP9786"/>
    <n v="85"/>
    <s v="Old"/>
    <s v="Male"/>
    <n v="209"/>
    <s v="At-Risk"/>
    <s v="133/89"/>
    <n v="61"/>
    <n v="1"/>
    <n v="1"/>
    <n v="1"/>
    <n v="1"/>
    <n v="1"/>
    <n v="9.0225068299999993"/>
    <s v="Healthy"/>
    <n v="0"/>
    <n v="1"/>
    <n v="9"/>
    <n v="3.9786463360000002"/>
    <n v="82289"/>
    <n v="35.257651209999999"/>
    <n v="379"/>
    <s v="High"/>
    <n v="5"/>
    <n v="7"/>
    <x v="5"/>
    <s v="Asia"/>
    <s v="Northern Hemisphere"/>
    <n v="1"/>
  </r>
  <r>
    <s v="AJK9920"/>
    <n v="36"/>
    <s v="Middle Age"/>
    <s v="Male"/>
    <n v="322"/>
    <s v="Dangerous"/>
    <s v="124/90"/>
    <n v="63"/>
    <n v="1"/>
    <n v="1"/>
    <n v="1"/>
    <n v="1"/>
    <n v="1"/>
    <n v="17.339271119999999"/>
    <s v="Unhealthy"/>
    <n v="1"/>
    <n v="1"/>
    <n v="4"/>
    <n v="4.4848319390000002"/>
    <n v="248016"/>
    <n v="32.115530440000001"/>
    <n v="66"/>
    <s v="Healthy"/>
    <n v="2"/>
    <n v="6"/>
    <x v="10"/>
    <s v="Asia"/>
    <s v="Northern Hemisphere"/>
    <n v="1"/>
  </r>
  <r>
    <s v="FYL8173"/>
    <n v="37"/>
    <s v="Middle Age"/>
    <s v="Male"/>
    <n v="329"/>
    <s v="Dangerous"/>
    <s v="179/103"/>
    <n v="49"/>
    <n v="0"/>
    <n v="0"/>
    <n v="1"/>
    <n v="1"/>
    <n v="1"/>
    <n v="6.9721074380000001"/>
    <s v="Average"/>
    <n v="0"/>
    <n v="0"/>
    <n v="4"/>
    <n v="0.29129433500000002"/>
    <n v="274537"/>
    <n v="39.594018589999997"/>
    <n v="108"/>
    <s v="Healthy"/>
    <n v="0"/>
    <n v="5"/>
    <x v="17"/>
    <s v="Australia"/>
    <s v="Southern Hemisphere"/>
    <n v="0"/>
  </r>
  <r>
    <s v="DGM3203"/>
    <n v="25"/>
    <s v="Young"/>
    <s v="Male"/>
    <n v="146"/>
    <s v="Heart-Healthy"/>
    <s v="107/89"/>
    <n v="52"/>
    <n v="1"/>
    <n v="0"/>
    <n v="1"/>
    <n v="1"/>
    <n v="1"/>
    <n v="19.942891379999999"/>
    <s v="Average"/>
    <n v="0"/>
    <n v="1"/>
    <n v="10"/>
    <n v="7.2791335840000002"/>
    <n v="96789"/>
    <n v="31.5485513"/>
    <n v="750"/>
    <s v="Very High"/>
    <n v="5"/>
    <n v="10"/>
    <x v="18"/>
    <s v="South America"/>
    <s v="Northern Hemisphere"/>
    <n v="0"/>
  </r>
  <r>
    <s v="IAD8339"/>
    <n v="69"/>
    <s v="Old"/>
    <s v="Male"/>
    <n v="262"/>
    <s v="Dangerous"/>
    <s v="161/94"/>
    <n v="107"/>
    <n v="1"/>
    <n v="0"/>
    <n v="1"/>
    <n v="1"/>
    <n v="0"/>
    <n v="4.5980131200000001"/>
    <s v="Average"/>
    <n v="1"/>
    <n v="1"/>
    <n v="2"/>
    <n v="4.0203872250000003"/>
    <n v="209850"/>
    <n v="24.77147819"/>
    <n v="614"/>
    <s v="Very High"/>
    <n v="0"/>
    <n v="7"/>
    <x v="8"/>
    <s v="North America"/>
    <s v="Northern Hemisphere"/>
    <n v="1"/>
  </r>
  <r>
    <s v="SXV7584"/>
    <n v="29"/>
    <s v="Young"/>
    <s v="Female"/>
    <n v="153"/>
    <s v="Heart-Healthy"/>
    <s v="136/75"/>
    <n v="69"/>
    <n v="1"/>
    <n v="1"/>
    <n v="0"/>
    <n v="1"/>
    <n v="0"/>
    <n v="18.80445963"/>
    <s v="Unhealthy"/>
    <n v="0"/>
    <n v="0"/>
    <n v="9"/>
    <n v="1.33125231"/>
    <n v="73678"/>
    <n v="19.887581239999999"/>
    <n v="380"/>
    <s v="High"/>
    <n v="0"/>
    <n v="10"/>
    <x v="11"/>
    <s v="Europe"/>
    <s v="Southern Hemisphere"/>
    <n v="0"/>
  </r>
  <r>
    <s v="DEZ5783"/>
    <n v="38"/>
    <s v="Middle Age"/>
    <s v="Male"/>
    <n v="383"/>
    <s v="Dangerous"/>
    <s v="118/102"/>
    <n v="47"/>
    <n v="1"/>
    <n v="1"/>
    <n v="1"/>
    <n v="1"/>
    <n v="1"/>
    <n v="2.7262345639999999"/>
    <s v="Average"/>
    <n v="1"/>
    <n v="0"/>
    <n v="9"/>
    <n v="6.1911575880000003"/>
    <n v="165898"/>
    <n v="19.48588337"/>
    <n v="193"/>
    <s v="Borderline High"/>
    <n v="1"/>
    <n v="5"/>
    <x v="0"/>
    <s v="South America"/>
    <s v="Southern Hemisphere"/>
    <n v="1"/>
  </r>
  <r>
    <s v="JNC2520"/>
    <n v="25"/>
    <s v="Young"/>
    <s v="Male"/>
    <n v="128"/>
    <s v="Heart-Healthy"/>
    <s v="171/101"/>
    <n v="106"/>
    <n v="1"/>
    <n v="1"/>
    <n v="1"/>
    <n v="0"/>
    <n v="1"/>
    <n v="13.441922549999999"/>
    <s v="Healthy"/>
    <n v="0"/>
    <n v="1"/>
    <n v="2"/>
    <n v="10.76055581"/>
    <n v="237053"/>
    <n v="36.623544449999997"/>
    <n v="275"/>
    <s v="High"/>
    <n v="7"/>
    <n v="9"/>
    <x v="5"/>
    <s v="Asia"/>
    <s v="Northern Hemisphere"/>
    <n v="0"/>
  </r>
  <r>
    <s v="VZD4232"/>
    <n v="88"/>
    <s v="Old"/>
    <s v="Male"/>
    <n v="179"/>
    <s v="Heart-Healthy"/>
    <s v="113/88"/>
    <n v="86"/>
    <n v="1"/>
    <n v="0"/>
    <n v="1"/>
    <n v="1"/>
    <n v="1"/>
    <n v="19.37916259"/>
    <s v="Average"/>
    <n v="0"/>
    <n v="1"/>
    <n v="4"/>
    <n v="4.3481898379999997"/>
    <n v="24659"/>
    <n v="28.001583700000001"/>
    <n v="286"/>
    <s v="High"/>
    <n v="3"/>
    <n v="9"/>
    <x v="0"/>
    <s v="South America"/>
    <s v="Southern Hemisphere"/>
    <n v="0"/>
  </r>
  <r>
    <s v="AWK0075"/>
    <n v="28"/>
    <s v="Young"/>
    <s v="Male"/>
    <n v="288"/>
    <s v="Dangerous"/>
    <s v="106/71"/>
    <n v="83"/>
    <n v="0"/>
    <n v="0"/>
    <n v="1"/>
    <n v="1"/>
    <n v="0"/>
    <n v="5.39729524"/>
    <s v="Healthy"/>
    <n v="0"/>
    <n v="1"/>
    <n v="3"/>
    <n v="8.2437179559999993"/>
    <n v="79681"/>
    <n v="28.858957369999999"/>
    <n v="660"/>
    <s v="Very High"/>
    <n v="2"/>
    <n v="10"/>
    <x v="19"/>
    <s v="Europe"/>
    <s v="Northern Hemisphere"/>
    <n v="1"/>
  </r>
  <r>
    <s v="XRN7610"/>
    <n v="39"/>
    <s v="Middle Age"/>
    <s v="Female"/>
    <n v="225"/>
    <s v="At-Risk"/>
    <s v="130/60"/>
    <n v="66"/>
    <n v="1"/>
    <n v="1"/>
    <n v="0"/>
    <n v="0"/>
    <n v="1"/>
    <n v="15.389084560000001"/>
    <s v="Average"/>
    <n v="0"/>
    <n v="0"/>
    <n v="9"/>
    <n v="6.5731425310000002"/>
    <n v="198356"/>
    <n v="26.635419649999999"/>
    <n v="296"/>
    <s v="High"/>
    <n v="2"/>
    <n v="4"/>
    <x v="1"/>
    <s v="North America"/>
    <s v="Northern Hemisphere"/>
    <n v="0"/>
  </r>
  <r>
    <s v="WQE1328"/>
    <n v="62"/>
    <s v="Old"/>
    <s v="Male"/>
    <n v="386"/>
    <s v="Dangerous"/>
    <s v="119/90"/>
    <n v="50"/>
    <n v="1"/>
    <n v="0"/>
    <n v="1"/>
    <n v="0"/>
    <n v="1"/>
    <n v="9.350787661"/>
    <s v="Average"/>
    <n v="0"/>
    <n v="1"/>
    <n v="6"/>
    <n v="6.9648676529999998"/>
    <n v="26627"/>
    <n v="34.359454880000001"/>
    <n v="680"/>
    <s v="Very High"/>
    <n v="5"/>
    <n v="5"/>
    <x v="8"/>
    <s v="North America"/>
    <s v="Northern Hemisphere"/>
    <n v="1"/>
  </r>
  <r>
    <s v="MUK6743"/>
    <n v="51"/>
    <s v="Middle Age"/>
    <s v="Male"/>
    <n v="332"/>
    <s v="Dangerous"/>
    <s v="142/101"/>
    <n v="57"/>
    <n v="0"/>
    <n v="0"/>
    <n v="1"/>
    <n v="0"/>
    <n v="0"/>
    <n v="11.294993890000001"/>
    <s v="Average"/>
    <n v="0"/>
    <n v="1"/>
    <n v="7"/>
    <n v="0.72097895700000003"/>
    <n v="77523"/>
    <n v="25.362482780000001"/>
    <n v="199"/>
    <s v="Borderline High"/>
    <n v="7"/>
    <n v="8"/>
    <x v="17"/>
    <s v="Australia"/>
    <s v="Southern Hemisphere"/>
    <n v="0"/>
  </r>
  <r>
    <s v="LVZ6477"/>
    <n v="21"/>
    <s v="Young"/>
    <s v="Female"/>
    <n v="167"/>
    <s v="Heart-Healthy"/>
    <s v="104/66"/>
    <n v="78"/>
    <n v="1"/>
    <n v="1"/>
    <n v="0"/>
    <n v="0"/>
    <n v="0"/>
    <n v="19.514026340000001"/>
    <s v="Unhealthy"/>
    <n v="0"/>
    <n v="1"/>
    <n v="2"/>
    <n v="9.5253888230000001"/>
    <n v="219292"/>
    <n v="19.839669570000002"/>
    <n v="519"/>
    <s v="Very High"/>
    <n v="4"/>
    <n v="10"/>
    <x v="13"/>
    <s v="Asia"/>
    <s v="Northern Hemisphere"/>
    <n v="0"/>
  </r>
  <r>
    <s v="BFO4610"/>
    <n v="20"/>
    <s v="Young"/>
    <s v="Female"/>
    <n v="234"/>
    <s v="At-Risk"/>
    <s v="116/86"/>
    <n v="42"/>
    <n v="1"/>
    <n v="0"/>
    <n v="0"/>
    <n v="0"/>
    <n v="1"/>
    <n v="18.882042999999999"/>
    <s v="Average"/>
    <n v="1"/>
    <n v="0"/>
    <n v="5"/>
    <n v="9.3305283859999992"/>
    <n v="74556"/>
    <n v="35.719195429999999"/>
    <n v="268"/>
    <s v="High"/>
    <n v="3"/>
    <n v="7"/>
    <x v="2"/>
    <s v="Europe"/>
    <s v="Northern Hemisphere"/>
    <n v="1"/>
  </r>
  <r>
    <s v="SQR0478"/>
    <n v="81"/>
    <s v="Old"/>
    <s v="Female"/>
    <n v="205"/>
    <s v="At-Risk"/>
    <s v="120/94"/>
    <n v="83"/>
    <n v="0"/>
    <n v="1"/>
    <n v="1"/>
    <n v="1"/>
    <n v="0"/>
    <n v="18.76840752"/>
    <s v="Healthy"/>
    <n v="1"/>
    <n v="0"/>
    <n v="7"/>
    <n v="0.463390625"/>
    <n v="254360"/>
    <n v="20.119188229999999"/>
    <n v="413"/>
    <s v="High"/>
    <n v="4"/>
    <n v="7"/>
    <x v="19"/>
    <s v="Europe"/>
    <s v="Northern Hemisphere"/>
    <n v="1"/>
  </r>
  <r>
    <s v="BRK9485"/>
    <n v="46"/>
    <s v="Middle Age"/>
    <s v="Male"/>
    <n v="201"/>
    <s v="At-Risk"/>
    <s v="138/62"/>
    <n v="105"/>
    <n v="1"/>
    <n v="1"/>
    <n v="1"/>
    <n v="1"/>
    <n v="1"/>
    <n v="10.50731064"/>
    <s v="Average"/>
    <n v="1"/>
    <n v="0"/>
    <n v="9"/>
    <n v="2.3113527"/>
    <n v="38474"/>
    <n v="33.556680100000001"/>
    <n v="390"/>
    <s v="High"/>
    <n v="1"/>
    <n v="9"/>
    <x v="8"/>
    <s v="North America"/>
    <s v="Northern Hemisphere"/>
    <n v="0"/>
  </r>
  <r>
    <s v="UEJ8276"/>
    <n v="61"/>
    <s v="Old"/>
    <s v="Female"/>
    <n v="133"/>
    <s v="Heart-Healthy"/>
    <s v="97/105"/>
    <n v="78"/>
    <n v="1"/>
    <n v="1"/>
    <n v="1"/>
    <n v="1"/>
    <n v="0"/>
    <n v="16.909507810000001"/>
    <s v="Average"/>
    <n v="0"/>
    <n v="0"/>
    <n v="10"/>
    <n v="0.27779922200000001"/>
    <n v="99567"/>
    <n v="33.860352339999999"/>
    <n v="708"/>
    <s v="Very High"/>
    <n v="5"/>
    <n v="10"/>
    <x v="16"/>
    <s v="Asia"/>
    <s v="Northern Hemisphere"/>
    <n v="1"/>
  </r>
  <r>
    <s v="OPA7463"/>
    <n v="18"/>
    <s v="Young"/>
    <s v="Male"/>
    <n v="247"/>
    <s v="Dangerous"/>
    <s v="118/72"/>
    <n v="78"/>
    <n v="1"/>
    <n v="1"/>
    <n v="1"/>
    <n v="1"/>
    <n v="1"/>
    <n v="0.40321815999999999"/>
    <s v="Unhealthy"/>
    <n v="1"/>
    <n v="1"/>
    <n v="1"/>
    <n v="10.026559600000001"/>
    <n v="248520"/>
    <n v="33.931557650000002"/>
    <n v="156"/>
    <s v="Borderline High"/>
    <n v="5"/>
    <n v="6"/>
    <x v="1"/>
    <s v="North America"/>
    <s v="Northern Hemisphere"/>
    <n v="1"/>
  </r>
  <r>
    <s v="IFH1229"/>
    <n v="31"/>
    <s v="Middle Age"/>
    <s v="Male"/>
    <n v="155"/>
    <s v="Heart-Healthy"/>
    <s v="136/85"/>
    <n v="52"/>
    <n v="0"/>
    <n v="1"/>
    <n v="1"/>
    <n v="0"/>
    <n v="0"/>
    <n v="13.571105709999999"/>
    <s v="Healthy"/>
    <n v="1"/>
    <n v="1"/>
    <n v="7"/>
    <n v="0.27955456200000001"/>
    <n v="92608"/>
    <n v="29.177961280000002"/>
    <n v="148"/>
    <s v="Healthy"/>
    <n v="5"/>
    <n v="7"/>
    <x v="15"/>
    <s v="Australia"/>
    <s v="Southern Hemisphere"/>
    <n v="1"/>
  </r>
  <r>
    <s v="LBP9831"/>
    <n v="41"/>
    <s v="Middle Age"/>
    <s v="Male"/>
    <n v="129"/>
    <s v="Heart-Healthy"/>
    <s v="142/80"/>
    <n v="75"/>
    <n v="1"/>
    <n v="1"/>
    <n v="1"/>
    <n v="0"/>
    <n v="0"/>
    <n v="3.4295634939999999"/>
    <s v="Unhealthy"/>
    <n v="1"/>
    <n v="1"/>
    <n v="2"/>
    <n v="6.0703419739999998"/>
    <n v="84061"/>
    <n v="22.505633570000001"/>
    <n v="163"/>
    <s v="Borderline High"/>
    <n v="5"/>
    <n v="5"/>
    <x v="0"/>
    <s v="South America"/>
    <s v="Southern Hemisphere"/>
    <n v="1"/>
  </r>
  <r>
    <s v="GBU9329"/>
    <n v="78"/>
    <s v="Old"/>
    <s v="Male"/>
    <n v="210"/>
    <s v="At-Risk"/>
    <s v="115/69"/>
    <n v="77"/>
    <n v="0"/>
    <n v="0"/>
    <n v="1"/>
    <n v="1"/>
    <n v="0"/>
    <n v="7.4530322939999998"/>
    <s v="Average"/>
    <n v="1"/>
    <n v="1"/>
    <n v="1"/>
    <n v="1.5594593919999999"/>
    <n v="126644"/>
    <n v="27.337337829999999"/>
    <n v="662"/>
    <s v="Very High"/>
    <n v="3"/>
    <n v="9"/>
    <x v="7"/>
    <s v="Africa"/>
    <s v="Southern Hemisphere"/>
    <n v="1"/>
  </r>
  <r>
    <s v="EZJ1752"/>
    <n v="36"/>
    <s v="Middle Age"/>
    <s v="Female"/>
    <n v="346"/>
    <s v="Dangerous"/>
    <s v="152/107"/>
    <n v="77"/>
    <n v="1"/>
    <n v="0"/>
    <n v="0"/>
    <n v="0"/>
    <n v="0"/>
    <n v="5.5308485349999996"/>
    <s v="Average"/>
    <n v="0"/>
    <n v="0"/>
    <n v="3"/>
    <n v="1.3271698869999999"/>
    <n v="87234"/>
    <n v="19.89805089"/>
    <n v="500"/>
    <s v="Very High"/>
    <n v="4"/>
    <n v="10"/>
    <x v="4"/>
    <s v="Europe"/>
    <s v="Northern Hemisphere"/>
    <n v="1"/>
  </r>
  <r>
    <s v="EAO1278"/>
    <n v="21"/>
    <s v="Young"/>
    <s v="Male"/>
    <n v="396"/>
    <s v="Dangerous"/>
    <s v="159/104"/>
    <n v="55"/>
    <n v="0"/>
    <n v="0"/>
    <n v="1"/>
    <n v="0"/>
    <n v="0"/>
    <n v="4.9901445219999996"/>
    <s v="Unhealthy"/>
    <n v="0"/>
    <n v="1"/>
    <n v="9"/>
    <n v="4.0291259369999999"/>
    <n v="159110"/>
    <n v="19.784125039999999"/>
    <n v="212"/>
    <s v="High"/>
    <n v="0"/>
    <n v="5"/>
    <x v="14"/>
    <s v="Africa"/>
    <s v="Northern Hemisphere"/>
    <n v="1"/>
  </r>
  <r>
    <s v="MWR6484"/>
    <n v="66"/>
    <s v="Old"/>
    <s v="Male"/>
    <n v="228"/>
    <s v="At-Risk"/>
    <s v="179/86"/>
    <n v="41"/>
    <n v="1"/>
    <n v="0"/>
    <n v="1"/>
    <n v="0"/>
    <n v="1"/>
    <n v="8.1508695309999997"/>
    <s v="Average"/>
    <n v="0"/>
    <n v="0"/>
    <n v="6"/>
    <n v="3.2569265509999998"/>
    <n v="196392"/>
    <n v="20.713180359999999"/>
    <n v="395"/>
    <s v="High"/>
    <n v="7"/>
    <n v="8"/>
    <x v="6"/>
    <s v="South America"/>
    <s v="Southern Hemisphere"/>
    <n v="0"/>
  </r>
  <r>
    <s v="EBS9135"/>
    <n v="45"/>
    <s v="Middle Age"/>
    <s v="Female"/>
    <n v="327"/>
    <s v="Dangerous"/>
    <s v="93/67"/>
    <n v="83"/>
    <n v="0"/>
    <n v="0"/>
    <n v="1"/>
    <n v="0"/>
    <n v="0"/>
    <n v="19.98635517"/>
    <s v="Healthy"/>
    <n v="1"/>
    <n v="1"/>
    <n v="10"/>
    <n v="2.1242921190000001"/>
    <n v="71158"/>
    <n v="37.260177759999998"/>
    <n v="193"/>
    <s v="Borderline High"/>
    <n v="1"/>
    <n v="10"/>
    <x v="11"/>
    <s v="Europe"/>
    <s v="Southern Hemisphere"/>
    <n v="0"/>
  </r>
  <r>
    <s v="RUD1989"/>
    <n v="85"/>
    <s v="Old"/>
    <s v="Female"/>
    <n v="221"/>
    <s v="At-Risk"/>
    <s v="93/94"/>
    <n v="91"/>
    <n v="1"/>
    <n v="0"/>
    <n v="1"/>
    <n v="0"/>
    <n v="1"/>
    <n v="6.8619778480000004"/>
    <s v="Average"/>
    <n v="0"/>
    <n v="0"/>
    <n v="7"/>
    <n v="6.7483285830000002"/>
    <n v="29106"/>
    <n v="30.348537889999999"/>
    <n v="443"/>
    <s v="High"/>
    <n v="6"/>
    <n v="7"/>
    <x v="18"/>
    <s v="South America"/>
    <s v="Northern Hemisphere"/>
    <n v="1"/>
  </r>
  <r>
    <s v="TND8247"/>
    <n v="26"/>
    <s v="Young"/>
    <s v="Male"/>
    <n v="229"/>
    <s v="At-Risk"/>
    <s v="142/107"/>
    <n v="71"/>
    <n v="1"/>
    <n v="1"/>
    <n v="1"/>
    <n v="0"/>
    <n v="1"/>
    <n v="19.402466279999999"/>
    <s v="Healthy"/>
    <n v="1"/>
    <n v="0"/>
    <n v="2"/>
    <n v="9.864209228"/>
    <n v="80684"/>
    <n v="31.193570269999999"/>
    <n v="383"/>
    <s v="High"/>
    <n v="6"/>
    <n v="6"/>
    <x v="17"/>
    <s v="Australia"/>
    <s v="Southern Hemisphere"/>
    <n v="1"/>
  </r>
  <r>
    <s v="GJC1094"/>
    <n v="19"/>
    <s v="Young"/>
    <s v="Female"/>
    <n v="235"/>
    <s v="At-Risk"/>
    <s v="105/91"/>
    <n v="92"/>
    <n v="0"/>
    <n v="0"/>
    <n v="0"/>
    <n v="1"/>
    <n v="0"/>
    <n v="5.1116099410000002"/>
    <s v="Unhealthy"/>
    <n v="0"/>
    <n v="0"/>
    <n v="5"/>
    <n v="5.5056485310000003"/>
    <n v="220230"/>
    <n v="19.60123604"/>
    <n v="663"/>
    <s v="Very High"/>
    <n v="6"/>
    <n v="9"/>
    <x v="17"/>
    <s v="Australia"/>
    <s v="Southern Hemisphere"/>
    <n v="0"/>
  </r>
  <r>
    <s v="KEE5094"/>
    <n v="31"/>
    <s v="Middle Age"/>
    <s v="Male"/>
    <n v="397"/>
    <s v="Dangerous"/>
    <s v="135/74"/>
    <n v="67"/>
    <n v="1"/>
    <n v="0"/>
    <n v="1"/>
    <n v="0"/>
    <n v="1"/>
    <n v="6.1048928480000004"/>
    <s v="Unhealthy"/>
    <n v="1"/>
    <n v="0"/>
    <n v="8"/>
    <n v="2.9556897750000002"/>
    <n v="208712"/>
    <n v="30.647639940000001"/>
    <n v="195"/>
    <s v="Borderline High"/>
    <n v="0"/>
    <n v="9"/>
    <x v="10"/>
    <s v="Asia"/>
    <s v="Northern Hemisphere"/>
    <n v="0"/>
  </r>
  <r>
    <s v="KMJ4651"/>
    <n v="77"/>
    <s v="Old"/>
    <s v="Male"/>
    <n v="381"/>
    <s v="Dangerous"/>
    <s v="169/93"/>
    <n v="85"/>
    <n v="1"/>
    <n v="0"/>
    <n v="1"/>
    <n v="0"/>
    <n v="1"/>
    <n v="14.373263980000001"/>
    <s v="Healthy"/>
    <n v="0"/>
    <n v="1"/>
    <n v="5"/>
    <n v="8.8923482529999998"/>
    <n v="158255"/>
    <n v="22.701460780000001"/>
    <n v="379"/>
    <s v="High"/>
    <n v="2"/>
    <n v="4"/>
    <x v="11"/>
    <s v="Europe"/>
    <s v="Southern Hemisphere"/>
    <n v="1"/>
  </r>
  <r>
    <s v="WHJ3665"/>
    <n v="60"/>
    <s v="Old"/>
    <s v="Female"/>
    <n v="258"/>
    <s v="Dangerous"/>
    <s v="129/106"/>
    <n v="44"/>
    <n v="1"/>
    <n v="0"/>
    <n v="1"/>
    <n v="1"/>
    <n v="1"/>
    <n v="17.53475706"/>
    <s v="Average"/>
    <n v="1"/>
    <n v="1"/>
    <n v="4"/>
    <n v="9.4340737019999992"/>
    <n v="133793"/>
    <n v="30.021632579999999"/>
    <n v="421"/>
    <s v="High"/>
    <n v="2"/>
    <n v="4"/>
    <x v="14"/>
    <s v="Africa"/>
    <s v="Northern Hemisphere"/>
    <n v="0"/>
  </r>
  <r>
    <s v="CEQ0306"/>
    <n v="49"/>
    <s v="Middle Age"/>
    <s v="Male"/>
    <n v="166"/>
    <s v="Heart-Healthy"/>
    <s v="168/103"/>
    <n v="107"/>
    <n v="1"/>
    <n v="0"/>
    <n v="1"/>
    <n v="1"/>
    <n v="1"/>
    <n v="14.90148698"/>
    <s v="Unhealthy"/>
    <n v="1"/>
    <n v="1"/>
    <n v="9"/>
    <n v="3.6037607660000002"/>
    <n v="151814"/>
    <n v="25.41431532"/>
    <n v="593"/>
    <s v="Very High"/>
    <n v="6"/>
    <n v="8"/>
    <x v="14"/>
    <s v="Africa"/>
    <s v="Northern Hemisphere"/>
    <n v="0"/>
  </r>
  <r>
    <s v="ZYD5391"/>
    <n v="40"/>
    <s v="Middle Age"/>
    <s v="Male"/>
    <n v="351"/>
    <s v="Dangerous"/>
    <s v="176/62"/>
    <n v="103"/>
    <n v="0"/>
    <n v="0"/>
    <n v="1"/>
    <n v="0"/>
    <n v="1"/>
    <n v="4.9344603280000001"/>
    <s v="Unhealthy"/>
    <n v="1"/>
    <n v="0"/>
    <n v="8"/>
    <n v="3.3621730580000002"/>
    <n v="40768"/>
    <n v="22.220320470000001"/>
    <n v="503"/>
    <s v="Very High"/>
    <n v="3"/>
    <n v="5"/>
    <x v="2"/>
    <s v="Europe"/>
    <s v="Northern Hemisphere"/>
    <n v="0"/>
  </r>
  <r>
    <s v="NOE6282"/>
    <n v="65"/>
    <s v="Old"/>
    <s v="Male"/>
    <n v="121"/>
    <s v="Heart-Healthy"/>
    <s v="127/82"/>
    <n v="46"/>
    <n v="0"/>
    <n v="1"/>
    <n v="1"/>
    <n v="0"/>
    <n v="1"/>
    <n v="18.464523700000001"/>
    <s v="Unhealthy"/>
    <n v="1"/>
    <n v="0"/>
    <n v="8"/>
    <n v="5.5894146210000004"/>
    <n v="183152"/>
    <n v="37.422317569999997"/>
    <n v="782"/>
    <s v="Very High"/>
    <n v="4"/>
    <n v="9"/>
    <x v="19"/>
    <s v="Europe"/>
    <s v="Northern Hemisphere"/>
    <n v="0"/>
  </r>
  <r>
    <s v="LOI9240"/>
    <n v="74"/>
    <s v="Old"/>
    <s v="Male"/>
    <n v="293"/>
    <s v="Dangerous"/>
    <s v="100/72"/>
    <n v="73"/>
    <n v="1"/>
    <n v="1"/>
    <n v="1"/>
    <n v="1"/>
    <n v="0"/>
    <n v="16.47972605"/>
    <s v="Average"/>
    <n v="0"/>
    <n v="1"/>
    <n v="5"/>
    <n v="1.3630283910000001"/>
    <n v="292108"/>
    <n v="35.939527650000002"/>
    <n v="644"/>
    <s v="Very High"/>
    <n v="4"/>
    <n v="4"/>
    <x v="11"/>
    <s v="Europe"/>
    <s v="Southern Hemisphere"/>
    <n v="0"/>
  </r>
  <r>
    <s v="UXM7452"/>
    <n v="28"/>
    <s v="Young"/>
    <s v="Male"/>
    <n v="340"/>
    <s v="Dangerous"/>
    <s v="133/89"/>
    <n v="69"/>
    <n v="1"/>
    <n v="0"/>
    <n v="1"/>
    <n v="0"/>
    <n v="1"/>
    <n v="15.44524528"/>
    <s v="Average"/>
    <n v="1"/>
    <n v="0"/>
    <n v="9"/>
    <n v="11.351495509999999"/>
    <n v="179176"/>
    <n v="26.196140629999999"/>
    <n v="407"/>
    <s v="High"/>
    <n v="6"/>
    <n v="10"/>
    <x v="6"/>
    <s v="South America"/>
    <s v="Southern Hemisphere"/>
    <n v="1"/>
  </r>
  <r>
    <s v="YDR7545"/>
    <n v="76"/>
    <s v="Old"/>
    <s v="Male"/>
    <n v="190"/>
    <s v="Heart-Healthy"/>
    <s v="160/80"/>
    <n v="109"/>
    <n v="1"/>
    <n v="1"/>
    <n v="1"/>
    <n v="1"/>
    <n v="1"/>
    <n v="15.346695070000001"/>
    <s v="Unhealthy"/>
    <n v="1"/>
    <n v="1"/>
    <n v="5"/>
    <n v="6.983810697"/>
    <n v="56159"/>
    <n v="32.606610850000003"/>
    <n v="111"/>
    <s v="Healthy"/>
    <n v="5"/>
    <n v="5"/>
    <x v="18"/>
    <s v="South America"/>
    <s v="Northern Hemisphere"/>
    <n v="1"/>
  </r>
  <r>
    <s v="CEH0614"/>
    <n v="23"/>
    <s v="Young"/>
    <s v="Male"/>
    <n v="281"/>
    <s v="Dangerous"/>
    <s v="120/84"/>
    <n v="52"/>
    <n v="1"/>
    <n v="0"/>
    <n v="1"/>
    <n v="0"/>
    <n v="1"/>
    <n v="16.521513779999999"/>
    <s v="Average"/>
    <n v="0"/>
    <n v="1"/>
    <n v="5"/>
    <n v="5.3716752679999997"/>
    <n v="65648"/>
    <n v="35.19949708"/>
    <n v="726"/>
    <s v="Very High"/>
    <n v="2"/>
    <n v="10"/>
    <x v="1"/>
    <s v="North America"/>
    <s v="Northern Hemisphere"/>
    <n v="1"/>
  </r>
  <r>
    <s v="LLX8135"/>
    <n v="87"/>
    <s v="Old"/>
    <s v="Male"/>
    <n v="388"/>
    <s v="Dangerous"/>
    <s v="126/81"/>
    <n v="74"/>
    <n v="0"/>
    <n v="0"/>
    <n v="1"/>
    <n v="1"/>
    <n v="0"/>
    <n v="6.1865571319999999"/>
    <s v="Healthy"/>
    <n v="1"/>
    <n v="1"/>
    <n v="6"/>
    <n v="7.5374958850000002"/>
    <n v="45674"/>
    <n v="31.02765046"/>
    <n v="581"/>
    <s v="Very High"/>
    <n v="1"/>
    <n v="7"/>
    <x v="17"/>
    <s v="Australia"/>
    <s v="Southern Hemisphere"/>
    <n v="1"/>
  </r>
  <r>
    <s v="HEV7200"/>
    <n v="39"/>
    <s v="Middle Age"/>
    <s v="Female"/>
    <n v="318"/>
    <s v="Dangerous"/>
    <s v="167/81"/>
    <n v="51"/>
    <n v="1"/>
    <n v="0"/>
    <n v="0"/>
    <n v="1"/>
    <n v="1"/>
    <n v="4.1437436889999999"/>
    <s v="Unhealthy"/>
    <n v="1"/>
    <n v="1"/>
    <n v="6"/>
    <n v="2.187101089"/>
    <n v="242096"/>
    <n v="26.131420519999999"/>
    <n v="445"/>
    <s v="High"/>
    <n v="2"/>
    <n v="9"/>
    <x v="5"/>
    <s v="Asia"/>
    <s v="Northern Hemisphere"/>
    <n v="0"/>
  </r>
  <r>
    <s v="ONJ6163"/>
    <n v="59"/>
    <s v="Old"/>
    <s v="Female"/>
    <n v="361"/>
    <s v="Dangerous"/>
    <s v="91/94"/>
    <n v="94"/>
    <n v="1"/>
    <n v="0"/>
    <n v="1"/>
    <n v="0"/>
    <n v="0"/>
    <n v="16.809766979999999"/>
    <s v="Unhealthy"/>
    <n v="1"/>
    <n v="0"/>
    <n v="1"/>
    <n v="0.55207041000000001"/>
    <n v="155994"/>
    <n v="38.915470460000002"/>
    <n v="437"/>
    <s v="High"/>
    <n v="2"/>
    <n v="9"/>
    <x v="19"/>
    <s v="Europe"/>
    <s v="Northern Hemisphere"/>
    <n v="1"/>
  </r>
  <r>
    <s v="VVZ2178"/>
    <n v="73"/>
    <s v="Old"/>
    <s v="Female"/>
    <n v="248"/>
    <s v="Dangerous"/>
    <s v="152/66"/>
    <n v="72"/>
    <n v="0"/>
    <n v="0"/>
    <n v="1"/>
    <n v="1"/>
    <n v="0"/>
    <n v="13.038337759999999"/>
    <s v="Average"/>
    <n v="1"/>
    <n v="1"/>
    <n v="8"/>
    <n v="7.8065958980000003"/>
    <n v="237833"/>
    <n v="25.659182349999998"/>
    <n v="267"/>
    <s v="High"/>
    <n v="0"/>
    <n v="10"/>
    <x v="10"/>
    <s v="Asia"/>
    <s v="Northern Hemisphere"/>
    <n v="0"/>
  </r>
  <r>
    <s v="YCA3202"/>
    <n v="69"/>
    <s v="Old"/>
    <s v="Female"/>
    <n v="310"/>
    <s v="Dangerous"/>
    <s v="145/85"/>
    <n v="44"/>
    <n v="1"/>
    <n v="1"/>
    <n v="1"/>
    <n v="0"/>
    <n v="0"/>
    <n v="4.5463039380000003"/>
    <s v="Average"/>
    <n v="0"/>
    <n v="0"/>
    <n v="7"/>
    <n v="11.65920564"/>
    <n v="159348"/>
    <n v="32.180671390000001"/>
    <n v="692"/>
    <s v="Very High"/>
    <n v="6"/>
    <n v="9"/>
    <x v="19"/>
    <s v="Europe"/>
    <s v="Northern Hemisphere"/>
    <n v="0"/>
  </r>
  <r>
    <s v="KCD5021"/>
    <n v="83"/>
    <s v="Old"/>
    <s v="Male"/>
    <n v="304"/>
    <s v="Dangerous"/>
    <s v="141/71"/>
    <n v="41"/>
    <n v="1"/>
    <n v="1"/>
    <n v="1"/>
    <n v="0"/>
    <n v="1"/>
    <n v="10.550670350000001"/>
    <s v="Average"/>
    <n v="0"/>
    <n v="1"/>
    <n v="8"/>
    <n v="0.61522762099999995"/>
    <n v="263882"/>
    <n v="26.683846169999999"/>
    <n v="178"/>
    <s v="Borderline High"/>
    <n v="4"/>
    <n v="5"/>
    <x v="12"/>
    <s v="Europe"/>
    <s v="Southern Hemisphere"/>
    <n v="0"/>
  </r>
  <r>
    <s v="ZFH3898"/>
    <n v="76"/>
    <s v="Old"/>
    <s v="Male"/>
    <n v="239"/>
    <s v="At-Risk"/>
    <s v="116/94"/>
    <n v="78"/>
    <n v="1"/>
    <n v="0"/>
    <n v="1"/>
    <n v="0"/>
    <n v="1"/>
    <n v="11.0062707"/>
    <s v="Unhealthy"/>
    <n v="0"/>
    <n v="1"/>
    <n v="1"/>
    <n v="4.6112935500000001"/>
    <n v="278916"/>
    <n v="35.229978109999998"/>
    <n v="328"/>
    <s v="High"/>
    <n v="7"/>
    <n v="6"/>
    <x v="10"/>
    <s v="Asia"/>
    <s v="Northern Hemisphere"/>
    <n v="0"/>
  </r>
  <r>
    <s v="IGS3076"/>
    <n v="38"/>
    <s v="Middle Age"/>
    <s v="Male"/>
    <n v="213"/>
    <s v="At-Risk"/>
    <s v="159/74"/>
    <n v="45"/>
    <n v="1"/>
    <n v="0"/>
    <n v="1"/>
    <n v="0"/>
    <n v="1"/>
    <n v="6.8180537330000002"/>
    <s v="Unhealthy"/>
    <n v="1"/>
    <n v="0"/>
    <n v="1"/>
    <n v="5.3373050119999998"/>
    <n v="189530"/>
    <n v="31.079226569999999"/>
    <n v="503"/>
    <s v="Very High"/>
    <n v="4"/>
    <n v="10"/>
    <x v="0"/>
    <s v="South America"/>
    <s v="Southern Hemisphere"/>
    <n v="0"/>
  </r>
  <r>
    <s v="QLK4251"/>
    <n v="51"/>
    <s v="Middle Age"/>
    <s v="Female"/>
    <n v="359"/>
    <s v="Dangerous"/>
    <s v="152/74"/>
    <n v="85"/>
    <n v="1"/>
    <n v="1"/>
    <n v="1"/>
    <n v="1"/>
    <n v="1"/>
    <n v="12.377295820000001"/>
    <s v="Unhealthy"/>
    <n v="1"/>
    <n v="1"/>
    <n v="10"/>
    <n v="2.6541822970000002"/>
    <n v="113592"/>
    <n v="29.886261579999999"/>
    <n v="785"/>
    <s v="Very High"/>
    <n v="1"/>
    <n v="10"/>
    <x v="15"/>
    <s v="Australia"/>
    <s v="Southern Hemisphere"/>
    <n v="1"/>
  </r>
  <r>
    <s v="FNH2078"/>
    <n v="46"/>
    <s v="Middle Age"/>
    <s v="Female"/>
    <n v="183"/>
    <s v="Heart-Healthy"/>
    <s v="129/102"/>
    <n v="108"/>
    <n v="0"/>
    <n v="0"/>
    <n v="1"/>
    <n v="0"/>
    <n v="1"/>
    <n v="2.517109327"/>
    <s v="Average"/>
    <n v="0"/>
    <n v="1"/>
    <n v="2"/>
    <n v="1.96955675"/>
    <n v="288773"/>
    <n v="28.007805250000001"/>
    <n v="308"/>
    <s v="High"/>
    <n v="4"/>
    <n v="8"/>
    <x v="0"/>
    <s v="South America"/>
    <s v="Southern Hemisphere"/>
    <n v="1"/>
  </r>
  <r>
    <s v="GIO8849"/>
    <n v="90"/>
    <s v="Old"/>
    <s v="Male"/>
    <n v="163"/>
    <s v="Heart-Healthy"/>
    <s v="169/106"/>
    <n v="82"/>
    <n v="0"/>
    <n v="1"/>
    <n v="1"/>
    <n v="0"/>
    <n v="0"/>
    <n v="6.3735660689999998"/>
    <s v="Healthy"/>
    <n v="1"/>
    <n v="0"/>
    <n v="7"/>
    <n v="6.6903251060000004"/>
    <n v="187192"/>
    <n v="26.786143880000001"/>
    <n v="99"/>
    <s v="Healthy"/>
    <n v="0"/>
    <n v="10"/>
    <x v="1"/>
    <s v="North America"/>
    <s v="Northern Hemisphere"/>
    <n v="0"/>
  </r>
  <r>
    <s v="RXH2187"/>
    <n v="54"/>
    <s v="Middle Age"/>
    <s v="Male"/>
    <n v="380"/>
    <s v="Dangerous"/>
    <s v="134/81"/>
    <n v="81"/>
    <n v="1"/>
    <n v="0"/>
    <n v="1"/>
    <n v="0"/>
    <n v="1"/>
    <n v="5.31054885"/>
    <s v="Average"/>
    <n v="0"/>
    <n v="0"/>
    <n v="4"/>
    <n v="0.185458759"/>
    <n v="63489"/>
    <n v="18.7784449"/>
    <n v="126"/>
    <s v="Healthy"/>
    <n v="4"/>
    <n v="8"/>
    <x v="14"/>
    <s v="Africa"/>
    <s v="Northern Hemisphere"/>
    <n v="0"/>
  </r>
  <r>
    <s v="POT5123"/>
    <n v="27"/>
    <s v="Young"/>
    <s v="Female"/>
    <n v="374"/>
    <s v="Dangerous"/>
    <s v="98/110"/>
    <n v="45"/>
    <n v="1"/>
    <n v="0"/>
    <n v="0"/>
    <n v="1"/>
    <n v="1"/>
    <n v="2.2854965260000002"/>
    <s v="Average"/>
    <n v="1"/>
    <n v="1"/>
    <n v="2"/>
    <n v="11.315982"/>
    <n v="106120"/>
    <n v="32.414899419999998"/>
    <n v="356"/>
    <s v="High"/>
    <n v="6"/>
    <n v="4"/>
    <x v="4"/>
    <s v="Europe"/>
    <s v="Northern Hemisphere"/>
    <n v="0"/>
  </r>
  <r>
    <s v="DKM5762"/>
    <n v="46"/>
    <s v="Middle Age"/>
    <s v="Male"/>
    <n v="350"/>
    <s v="Dangerous"/>
    <s v="131/103"/>
    <n v="72"/>
    <n v="1"/>
    <n v="0"/>
    <n v="1"/>
    <n v="1"/>
    <n v="0"/>
    <n v="7.3359567510000003"/>
    <s v="Healthy"/>
    <n v="0"/>
    <n v="0"/>
    <n v="1"/>
    <n v="11.95533805"/>
    <n v="282840"/>
    <n v="32.432576699999998"/>
    <n v="388"/>
    <s v="High"/>
    <n v="5"/>
    <n v="10"/>
    <x v="19"/>
    <s v="Europe"/>
    <s v="Northern Hemisphere"/>
    <n v="0"/>
  </r>
  <r>
    <s v="KNZ7322"/>
    <n v="28"/>
    <s v="Young"/>
    <s v="Female"/>
    <n v="371"/>
    <s v="Dangerous"/>
    <s v="113/72"/>
    <n v="76"/>
    <n v="0"/>
    <n v="1"/>
    <n v="0"/>
    <n v="1"/>
    <n v="0"/>
    <n v="7.5540953469999996"/>
    <s v="Unhealthy"/>
    <n v="0"/>
    <n v="1"/>
    <n v="10"/>
    <n v="4.8460241220000002"/>
    <n v="200205"/>
    <n v="24.606561549999999"/>
    <n v="726"/>
    <s v="Very High"/>
    <n v="0"/>
    <n v="7"/>
    <x v="5"/>
    <s v="Asia"/>
    <s v="Northern Hemisphere"/>
    <n v="0"/>
  </r>
  <r>
    <s v="VKU8679"/>
    <n v="83"/>
    <s v="Old"/>
    <s v="Male"/>
    <n v="192"/>
    <s v="Heart-Healthy"/>
    <s v="173/73"/>
    <n v="88"/>
    <n v="0"/>
    <n v="0"/>
    <n v="1"/>
    <n v="0"/>
    <n v="0"/>
    <n v="4.1569409139999998"/>
    <s v="Unhealthy"/>
    <n v="1"/>
    <n v="1"/>
    <n v="6"/>
    <n v="0.30722943899999999"/>
    <n v="131940"/>
    <n v="36.249996760000002"/>
    <n v="445"/>
    <s v="High"/>
    <n v="7"/>
    <n v="4"/>
    <x v="10"/>
    <s v="Asia"/>
    <s v="Northern Hemisphere"/>
    <n v="1"/>
  </r>
  <r>
    <s v="NOP8109"/>
    <n v="43"/>
    <s v="Middle Age"/>
    <s v="Male"/>
    <n v="227"/>
    <s v="At-Risk"/>
    <s v="103/75"/>
    <n v="51"/>
    <n v="1"/>
    <n v="1"/>
    <n v="1"/>
    <n v="1"/>
    <n v="0"/>
    <n v="4.1925199470000001"/>
    <s v="Average"/>
    <n v="0"/>
    <n v="1"/>
    <n v="8"/>
    <n v="10.206365979999999"/>
    <n v="204102"/>
    <n v="37.524984160000002"/>
    <n v="481"/>
    <s v="High"/>
    <n v="3"/>
    <n v="10"/>
    <x v="8"/>
    <s v="North America"/>
    <s v="Northern Hemisphere"/>
    <n v="1"/>
  </r>
  <r>
    <s v="IDC4125"/>
    <n v="40"/>
    <s v="Middle Age"/>
    <s v="Male"/>
    <n v="227"/>
    <s v="At-Risk"/>
    <s v="148/83"/>
    <n v="52"/>
    <n v="1"/>
    <n v="1"/>
    <n v="1"/>
    <n v="1"/>
    <n v="1"/>
    <n v="18.31355976"/>
    <s v="Average"/>
    <n v="0"/>
    <n v="0"/>
    <n v="6"/>
    <n v="10.64306399"/>
    <n v="222441"/>
    <n v="38.239946699999997"/>
    <n v="489"/>
    <s v="High"/>
    <n v="6"/>
    <n v="5"/>
    <x v="6"/>
    <s v="South America"/>
    <s v="Southern Hemisphere"/>
    <n v="1"/>
  </r>
  <r>
    <s v="FNK6536"/>
    <n v="42"/>
    <s v="Middle Age"/>
    <s v="Male"/>
    <n v="138"/>
    <s v="Heart-Healthy"/>
    <s v="103/68"/>
    <n v="77"/>
    <n v="1"/>
    <n v="0"/>
    <n v="1"/>
    <n v="0"/>
    <n v="1"/>
    <n v="7.3701590110000001"/>
    <s v="Average"/>
    <n v="1"/>
    <n v="0"/>
    <n v="10"/>
    <n v="11.930486760000001"/>
    <n v="96217"/>
    <n v="35.61266191"/>
    <n v="489"/>
    <s v="High"/>
    <n v="6"/>
    <n v="5"/>
    <x v="15"/>
    <s v="Australia"/>
    <s v="Southern Hemisphere"/>
    <n v="1"/>
  </r>
  <r>
    <s v="GDP2405"/>
    <n v="74"/>
    <s v="Old"/>
    <s v="Male"/>
    <n v="294"/>
    <s v="Dangerous"/>
    <s v="130/67"/>
    <n v="105"/>
    <n v="1"/>
    <n v="1"/>
    <n v="1"/>
    <n v="0"/>
    <n v="0"/>
    <n v="8.8642175349999999"/>
    <s v="Unhealthy"/>
    <n v="0"/>
    <n v="0"/>
    <n v="1"/>
    <n v="10.180945360000001"/>
    <n v="118594"/>
    <n v="39.937584090000001"/>
    <n v="138"/>
    <s v="Healthy"/>
    <n v="7"/>
    <n v="9"/>
    <x v="5"/>
    <s v="Asia"/>
    <s v="Northern Hemisphere"/>
    <n v="1"/>
  </r>
  <r>
    <s v="FKD9883"/>
    <n v="82"/>
    <s v="Old"/>
    <s v="Male"/>
    <n v="248"/>
    <s v="Dangerous"/>
    <s v="121/81"/>
    <n v="77"/>
    <n v="1"/>
    <n v="1"/>
    <n v="1"/>
    <n v="0"/>
    <n v="1"/>
    <n v="13.512124719999999"/>
    <s v="Average"/>
    <n v="0"/>
    <n v="0"/>
    <n v="7"/>
    <n v="1.0570673719999999"/>
    <n v="267801"/>
    <n v="30.243428059999999"/>
    <n v="448"/>
    <s v="High"/>
    <n v="0"/>
    <n v="6"/>
    <x v="12"/>
    <s v="Europe"/>
    <s v="Southern Hemisphere"/>
    <n v="0"/>
  </r>
  <r>
    <s v="PGM3187"/>
    <n v="18"/>
    <s v="Young"/>
    <s v="Male"/>
    <n v="372"/>
    <s v="Dangerous"/>
    <s v="152/88"/>
    <n v="49"/>
    <n v="0"/>
    <n v="0"/>
    <n v="1"/>
    <n v="0"/>
    <n v="1"/>
    <n v="11.95079192"/>
    <s v="Unhealthy"/>
    <n v="0"/>
    <n v="0"/>
    <n v="6"/>
    <n v="1.4840926059999999"/>
    <n v="244566"/>
    <n v="26.146482599999999"/>
    <n v="337"/>
    <s v="High"/>
    <n v="6"/>
    <n v="7"/>
    <x v="4"/>
    <s v="Europe"/>
    <s v="Northern Hemisphere"/>
    <n v="1"/>
  </r>
  <r>
    <s v="LSV2004"/>
    <n v="80"/>
    <s v="Old"/>
    <s v="Male"/>
    <n v="347"/>
    <s v="Dangerous"/>
    <s v="98/94"/>
    <n v="102"/>
    <n v="1"/>
    <n v="0"/>
    <n v="1"/>
    <n v="0"/>
    <n v="0"/>
    <n v="5.3823535920000003"/>
    <s v="Unhealthy"/>
    <n v="0"/>
    <n v="0"/>
    <n v="9"/>
    <n v="4.1941141850000001"/>
    <n v="293616"/>
    <n v="36.841173230000003"/>
    <n v="477"/>
    <s v="High"/>
    <n v="1"/>
    <n v="5"/>
    <x v="13"/>
    <s v="Asia"/>
    <s v="Northern Hemisphere"/>
    <n v="0"/>
  </r>
  <r>
    <s v="FMO0489"/>
    <n v="41"/>
    <s v="Middle Age"/>
    <s v="Female"/>
    <n v="270"/>
    <s v="Dangerous"/>
    <s v="164/84"/>
    <n v="70"/>
    <n v="1"/>
    <n v="0"/>
    <n v="1"/>
    <n v="1"/>
    <n v="1"/>
    <n v="9.9857281960000002"/>
    <s v="Healthy"/>
    <n v="0"/>
    <n v="0"/>
    <n v="4"/>
    <n v="0.90203465100000002"/>
    <n v="136072"/>
    <n v="35.026965869999998"/>
    <n v="444"/>
    <s v="High"/>
    <n v="4"/>
    <n v="5"/>
    <x v="6"/>
    <s v="South America"/>
    <s v="Southern Hemisphere"/>
    <n v="1"/>
  </r>
  <r>
    <s v="FKA2710"/>
    <n v="67"/>
    <s v="Old"/>
    <s v="Female"/>
    <n v="173"/>
    <s v="Heart-Healthy"/>
    <s v="137/100"/>
    <n v="40"/>
    <n v="1"/>
    <n v="1"/>
    <n v="1"/>
    <n v="0"/>
    <n v="0"/>
    <n v="3.9149798520000001"/>
    <s v="Average"/>
    <n v="0"/>
    <n v="0"/>
    <n v="5"/>
    <n v="1.159035584"/>
    <n v="50520"/>
    <n v="19.08713582"/>
    <n v="367"/>
    <s v="High"/>
    <n v="0"/>
    <n v="7"/>
    <x v="0"/>
    <s v="South America"/>
    <s v="Southern Hemisphere"/>
    <n v="0"/>
  </r>
  <r>
    <s v="YKK1795"/>
    <n v="63"/>
    <s v="Old"/>
    <s v="Male"/>
    <n v="177"/>
    <s v="Heart-Healthy"/>
    <s v="177/79"/>
    <n v="47"/>
    <n v="1"/>
    <n v="1"/>
    <n v="1"/>
    <n v="1"/>
    <n v="1"/>
    <n v="8.7176246170000002"/>
    <s v="Unhealthy"/>
    <n v="1"/>
    <n v="1"/>
    <n v="8"/>
    <n v="8.4404604709999997"/>
    <n v="187413"/>
    <n v="27.660987769999998"/>
    <n v="304"/>
    <s v="High"/>
    <n v="4"/>
    <n v="5"/>
    <x v="15"/>
    <s v="Australia"/>
    <s v="Southern Hemisphere"/>
    <n v="1"/>
  </r>
  <r>
    <s v="RDF6503"/>
    <n v="90"/>
    <s v="Old"/>
    <s v="Female"/>
    <n v="172"/>
    <s v="Heart-Healthy"/>
    <s v="91/87"/>
    <n v="74"/>
    <n v="0"/>
    <n v="1"/>
    <n v="1"/>
    <n v="1"/>
    <n v="1"/>
    <n v="6.1257442439999998"/>
    <s v="Unhealthy"/>
    <n v="0"/>
    <n v="1"/>
    <n v="9"/>
    <n v="5.4356283059999999"/>
    <n v="132690"/>
    <n v="34.868945740000001"/>
    <n v="792"/>
    <s v="Very High"/>
    <n v="3"/>
    <n v="7"/>
    <x v="19"/>
    <s v="Europe"/>
    <s v="Northern Hemisphere"/>
    <n v="0"/>
  </r>
  <r>
    <s v="HUB8729"/>
    <n v="70"/>
    <s v="Old"/>
    <s v="Male"/>
    <n v="297"/>
    <s v="Dangerous"/>
    <s v="148/85"/>
    <n v="94"/>
    <n v="1"/>
    <n v="1"/>
    <n v="1"/>
    <n v="1"/>
    <n v="0"/>
    <n v="18.617562629999998"/>
    <s v="Average"/>
    <n v="1"/>
    <n v="0"/>
    <n v="1"/>
    <n v="6.6843306309999999"/>
    <n v="247822"/>
    <n v="21.087992400000001"/>
    <n v="253"/>
    <s v="High"/>
    <n v="7"/>
    <n v="4"/>
    <x v="1"/>
    <s v="North America"/>
    <s v="Northern Hemisphere"/>
    <n v="0"/>
  </r>
  <r>
    <s v="XPT6751"/>
    <n v="26"/>
    <s v="Young"/>
    <s v="Male"/>
    <n v="307"/>
    <s v="Dangerous"/>
    <s v="100/92"/>
    <n v="108"/>
    <n v="1"/>
    <n v="1"/>
    <n v="1"/>
    <n v="1"/>
    <n v="0"/>
    <n v="9.4915801710000007"/>
    <s v="Unhealthy"/>
    <n v="0"/>
    <n v="1"/>
    <n v="3"/>
    <n v="2.0262538509999999"/>
    <n v="260044"/>
    <n v="21.74221691"/>
    <n v="571"/>
    <s v="Very High"/>
    <n v="6"/>
    <n v="10"/>
    <x v="2"/>
    <s v="Europe"/>
    <s v="Northern Hemisphere"/>
    <n v="1"/>
  </r>
  <r>
    <s v="FBX7331"/>
    <n v="47"/>
    <s v="Middle Age"/>
    <s v="Male"/>
    <n v="169"/>
    <s v="Heart-Healthy"/>
    <s v="121/79"/>
    <n v="63"/>
    <n v="0"/>
    <n v="0"/>
    <n v="1"/>
    <n v="0"/>
    <n v="1"/>
    <n v="19.975428969999999"/>
    <s v="Healthy"/>
    <n v="1"/>
    <n v="1"/>
    <n v="10"/>
    <n v="2.3255324719999999"/>
    <n v="109402"/>
    <n v="22.63515645"/>
    <n v="542"/>
    <s v="Very High"/>
    <n v="0"/>
    <n v="7"/>
    <x v="19"/>
    <s v="Europe"/>
    <s v="Northern Hemisphere"/>
    <n v="1"/>
  </r>
  <r>
    <s v="QXM6044"/>
    <n v="85"/>
    <s v="Old"/>
    <s v="Male"/>
    <n v="205"/>
    <s v="At-Risk"/>
    <s v="146/104"/>
    <n v="82"/>
    <n v="0"/>
    <n v="0"/>
    <n v="1"/>
    <n v="1"/>
    <n v="0"/>
    <n v="8.1193932859999993"/>
    <s v="Average"/>
    <n v="1"/>
    <n v="1"/>
    <n v="2"/>
    <n v="8.9484622569999992"/>
    <n v="124804"/>
    <n v="28.815410839999998"/>
    <n v="111"/>
    <s v="Healthy"/>
    <n v="1"/>
    <n v="8"/>
    <x v="16"/>
    <s v="Asia"/>
    <s v="Northern Hemisphere"/>
    <n v="0"/>
  </r>
  <r>
    <s v="HVY7779"/>
    <n v="23"/>
    <s v="Young"/>
    <s v="Female"/>
    <n v="200"/>
    <s v="At-Risk"/>
    <s v="116/61"/>
    <n v="95"/>
    <n v="1"/>
    <n v="1"/>
    <n v="0"/>
    <n v="0"/>
    <n v="1"/>
    <n v="4.2536652520000002"/>
    <s v="Average"/>
    <n v="1"/>
    <n v="1"/>
    <n v="9"/>
    <n v="3.6352135200000002"/>
    <n v="56999"/>
    <n v="32.790024039999999"/>
    <n v="748"/>
    <s v="Very High"/>
    <n v="2"/>
    <n v="4"/>
    <x v="18"/>
    <s v="South America"/>
    <s v="Northern Hemisphere"/>
    <n v="1"/>
  </r>
  <r>
    <s v="UYU4814"/>
    <n v="47"/>
    <s v="Middle Age"/>
    <s v="Male"/>
    <n v="229"/>
    <s v="At-Risk"/>
    <s v="152/86"/>
    <n v="55"/>
    <n v="0"/>
    <n v="0"/>
    <n v="1"/>
    <n v="0"/>
    <n v="1"/>
    <n v="10.0580082"/>
    <s v="Average"/>
    <n v="1"/>
    <n v="0"/>
    <n v="10"/>
    <n v="6.3559083349999996"/>
    <n v="266629"/>
    <n v="27.52194424"/>
    <n v="381"/>
    <s v="High"/>
    <n v="3"/>
    <n v="8"/>
    <x v="1"/>
    <s v="North America"/>
    <s v="Northern Hemisphere"/>
    <n v="0"/>
  </r>
  <r>
    <s v="YHG0468"/>
    <n v="19"/>
    <s v="Young"/>
    <s v="Male"/>
    <n v="130"/>
    <s v="Heart-Healthy"/>
    <s v="115/96"/>
    <n v="82"/>
    <n v="1"/>
    <n v="0"/>
    <n v="1"/>
    <n v="0"/>
    <n v="1"/>
    <n v="2.922640871"/>
    <s v="Unhealthy"/>
    <n v="1"/>
    <n v="0"/>
    <n v="5"/>
    <n v="4.0313657369999998"/>
    <n v="241471"/>
    <n v="27.846242320000002"/>
    <n v="697"/>
    <s v="Very High"/>
    <n v="1"/>
    <n v="10"/>
    <x v="1"/>
    <s v="North America"/>
    <s v="Northern Hemisphere"/>
    <n v="0"/>
  </r>
  <r>
    <s v="HTE3033"/>
    <n v="31"/>
    <s v="Middle Age"/>
    <s v="Male"/>
    <n v="327"/>
    <s v="Dangerous"/>
    <s v="104/69"/>
    <n v="100"/>
    <n v="0"/>
    <n v="1"/>
    <n v="1"/>
    <n v="0"/>
    <n v="0"/>
    <n v="16.875787989999999"/>
    <s v="Unhealthy"/>
    <n v="0"/>
    <n v="0"/>
    <n v="5"/>
    <n v="2.1202491989999999"/>
    <n v="228811"/>
    <n v="29.57541595"/>
    <n v="505"/>
    <s v="Very High"/>
    <n v="3"/>
    <n v="7"/>
    <x v="18"/>
    <s v="South America"/>
    <s v="Northern Hemisphere"/>
    <n v="1"/>
  </r>
  <r>
    <s v="ONK3175"/>
    <n v="48"/>
    <s v="Middle Age"/>
    <s v="Male"/>
    <n v="137"/>
    <s v="Heart-Healthy"/>
    <s v="97/97"/>
    <n v="81"/>
    <n v="1"/>
    <n v="0"/>
    <n v="1"/>
    <n v="1"/>
    <n v="1"/>
    <n v="1.2180526679999999"/>
    <s v="Unhealthy"/>
    <n v="0"/>
    <n v="1"/>
    <n v="5"/>
    <n v="0.492101591"/>
    <n v="125135"/>
    <n v="24.94828884"/>
    <n v="417"/>
    <s v="High"/>
    <n v="5"/>
    <n v="6"/>
    <x v="15"/>
    <s v="Australia"/>
    <s v="Southern Hemisphere"/>
    <n v="0"/>
  </r>
  <r>
    <s v="GTY5682"/>
    <n v="48"/>
    <s v="Middle Age"/>
    <s v="Male"/>
    <n v="232"/>
    <s v="At-Risk"/>
    <s v="138/65"/>
    <n v="51"/>
    <n v="1"/>
    <n v="0"/>
    <n v="1"/>
    <n v="0"/>
    <n v="1"/>
    <n v="18.021298989999998"/>
    <s v="Healthy"/>
    <n v="0"/>
    <n v="0"/>
    <n v="6"/>
    <n v="10.44895504"/>
    <n v="45699"/>
    <n v="24.693132250000001"/>
    <n v="431"/>
    <s v="High"/>
    <n v="0"/>
    <n v="7"/>
    <x v="0"/>
    <s v="South America"/>
    <s v="Southern Hemisphere"/>
    <n v="0"/>
  </r>
  <r>
    <s v="YAQ8321"/>
    <n v="35"/>
    <s v="Middle Age"/>
    <s v="Female"/>
    <n v="238"/>
    <s v="At-Risk"/>
    <s v="173/81"/>
    <n v="98"/>
    <n v="0"/>
    <n v="0"/>
    <n v="0"/>
    <n v="0"/>
    <n v="1"/>
    <n v="5.3393321519999999"/>
    <s v="Unhealthy"/>
    <n v="1"/>
    <n v="1"/>
    <n v="8"/>
    <n v="2.0363003580000001"/>
    <n v="98328"/>
    <n v="37.567061430000003"/>
    <n v="200"/>
    <s v="High"/>
    <n v="4"/>
    <n v="9"/>
    <x v="11"/>
    <s v="Europe"/>
    <s v="Southern Hemisphere"/>
    <n v="0"/>
  </r>
  <r>
    <s v="WHO4445"/>
    <n v="32"/>
    <s v="Middle Age"/>
    <s v="Male"/>
    <n v="329"/>
    <s v="Dangerous"/>
    <s v="171/88"/>
    <n v="91"/>
    <n v="1"/>
    <n v="1"/>
    <n v="1"/>
    <n v="1"/>
    <n v="1"/>
    <n v="15.828410979999999"/>
    <s v="Healthy"/>
    <n v="1"/>
    <n v="0"/>
    <n v="1"/>
    <n v="7.5337498600000004"/>
    <n v="143838"/>
    <n v="36.474660810000003"/>
    <n v="366"/>
    <s v="High"/>
    <n v="2"/>
    <n v="7"/>
    <x v="0"/>
    <s v="South America"/>
    <s v="Southern Hemisphere"/>
    <n v="1"/>
  </r>
  <r>
    <s v="QRY2759"/>
    <n v="25"/>
    <s v="Young"/>
    <s v="Female"/>
    <n v="154"/>
    <s v="Heart-Healthy"/>
    <s v="105/100"/>
    <n v="48"/>
    <n v="1"/>
    <n v="0"/>
    <n v="0"/>
    <n v="0"/>
    <n v="0"/>
    <n v="6.6630106500000004"/>
    <s v="Average"/>
    <n v="0"/>
    <n v="1"/>
    <n v="10"/>
    <n v="1.4187596039999999"/>
    <n v="231238"/>
    <n v="23.551192589999999"/>
    <n v="309"/>
    <s v="High"/>
    <n v="1"/>
    <n v="4"/>
    <x v="15"/>
    <s v="Australia"/>
    <s v="Southern Hemisphere"/>
    <n v="0"/>
  </r>
  <r>
    <s v="LLW3818"/>
    <n v="88"/>
    <s v="Old"/>
    <s v="Male"/>
    <n v="235"/>
    <s v="At-Risk"/>
    <s v="108/103"/>
    <n v="72"/>
    <n v="0"/>
    <n v="0"/>
    <n v="1"/>
    <n v="1"/>
    <n v="0"/>
    <n v="2.311417863"/>
    <s v="Unhealthy"/>
    <n v="0"/>
    <n v="0"/>
    <n v="6"/>
    <n v="6.0577266569999999"/>
    <n v="21310"/>
    <n v="25.896214369999999"/>
    <n v="93"/>
    <s v="Healthy"/>
    <n v="3"/>
    <n v="4"/>
    <x v="17"/>
    <s v="Australia"/>
    <s v="Southern Hemisphere"/>
    <n v="0"/>
  </r>
  <r>
    <s v="AKC7174"/>
    <n v="42"/>
    <s v="Middle Age"/>
    <s v="Male"/>
    <n v="284"/>
    <s v="Dangerous"/>
    <s v="158/66"/>
    <n v="65"/>
    <n v="0"/>
    <n v="1"/>
    <n v="1"/>
    <n v="0"/>
    <n v="1"/>
    <n v="17.274829889999999"/>
    <s v="Unhealthy"/>
    <n v="0"/>
    <n v="1"/>
    <n v="4"/>
    <n v="11.76660496"/>
    <n v="82044"/>
    <n v="26.834704649999999"/>
    <n v="780"/>
    <s v="Very High"/>
    <n v="3"/>
    <n v="5"/>
    <x v="13"/>
    <s v="Asia"/>
    <s v="Northern Hemisphere"/>
    <n v="0"/>
  </r>
  <r>
    <s v="ODY7386"/>
    <n v="19"/>
    <s v="Young"/>
    <s v="Male"/>
    <n v="120"/>
    <s v="Heart-Healthy"/>
    <s v="107/106"/>
    <n v="46"/>
    <n v="0"/>
    <n v="1"/>
    <n v="1"/>
    <n v="1"/>
    <n v="1"/>
    <n v="6.5702002730000002"/>
    <s v="Unhealthy"/>
    <n v="1"/>
    <n v="0"/>
    <n v="8"/>
    <n v="11.74200813"/>
    <n v="105715"/>
    <n v="31.660597169999999"/>
    <n v="389"/>
    <s v="High"/>
    <n v="2"/>
    <n v="4"/>
    <x v="0"/>
    <s v="South America"/>
    <s v="Southern Hemisphere"/>
    <n v="1"/>
  </r>
  <r>
    <s v="PGD6712"/>
    <n v="76"/>
    <s v="Old"/>
    <s v="Female"/>
    <n v="175"/>
    <s v="Heart-Healthy"/>
    <s v="131/94"/>
    <n v="62"/>
    <n v="0"/>
    <n v="0"/>
    <n v="1"/>
    <n v="0"/>
    <n v="1"/>
    <n v="10.688669129999999"/>
    <s v="Healthy"/>
    <n v="1"/>
    <n v="1"/>
    <n v="10"/>
    <n v="10.976144469999999"/>
    <n v="169652"/>
    <n v="36.44308813"/>
    <n v="526"/>
    <s v="Very High"/>
    <n v="1"/>
    <n v="6"/>
    <x v="9"/>
    <s v="Asia"/>
    <s v="Northern Hemisphere"/>
    <n v="0"/>
  </r>
  <r>
    <s v="CVQ1274"/>
    <n v="24"/>
    <s v="Young"/>
    <s v="Female"/>
    <n v="229"/>
    <s v="At-Risk"/>
    <s v="108/67"/>
    <n v="75"/>
    <n v="0"/>
    <n v="0"/>
    <n v="0"/>
    <n v="1"/>
    <n v="0"/>
    <n v="18.783064119999999"/>
    <s v="Healthy"/>
    <n v="0"/>
    <n v="0"/>
    <n v="2"/>
    <n v="6.9655564869999997"/>
    <n v="225329"/>
    <n v="26.116081999999999"/>
    <n v="522"/>
    <s v="Very High"/>
    <n v="6"/>
    <n v="8"/>
    <x v="0"/>
    <s v="South America"/>
    <s v="Southern Hemisphere"/>
    <n v="0"/>
  </r>
  <r>
    <s v="DAR1770"/>
    <n v="22"/>
    <s v="Young"/>
    <s v="Male"/>
    <n v="200"/>
    <s v="At-Risk"/>
    <s v="95/87"/>
    <n v="77"/>
    <n v="0"/>
    <n v="0"/>
    <n v="1"/>
    <n v="1"/>
    <n v="1"/>
    <n v="17.185853569999999"/>
    <s v="Average"/>
    <n v="1"/>
    <n v="0"/>
    <n v="8"/>
    <n v="2.2464319850000001"/>
    <n v="23058"/>
    <n v="30.19251371"/>
    <n v="517"/>
    <s v="Very High"/>
    <n v="5"/>
    <n v="6"/>
    <x v="5"/>
    <s v="Asia"/>
    <s v="Northern Hemisphere"/>
    <n v="1"/>
  </r>
  <r>
    <s v="NEY5777"/>
    <n v="83"/>
    <s v="Old"/>
    <s v="Male"/>
    <n v="181"/>
    <s v="Heart-Healthy"/>
    <s v="140/71"/>
    <n v="108"/>
    <n v="1"/>
    <n v="1"/>
    <n v="1"/>
    <n v="0"/>
    <n v="1"/>
    <n v="4.6119866690000002"/>
    <s v="Unhealthy"/>
    <n v="0"/>
    <n v="1"/>
    <n v="8"/>
    <n v="9.0778660290000008"/>
    <n v="134558"/>
    <n v="37.265275899999999"/>
    <n v="669"/>
    <s v="Very High"/>
    <n v="7"/>
    <n v="4"/>
    <x v="12"/>
    <s v="Europe"/>
    <s v="Southern Hemisphere"/>
    <n v="0"/>
  </r>
  <r>
    <s v="OHX6432"/>
    <n v="44"/>
    <s v="Middle Age"/>
    <s v="Female"/>
    <n v="339"/>
    <s v="Dangerous"/>
    <s v="177/94"/>
    <n v="85"/>
    <n v="1"/>
    <n v="0"/>
    <n v="1"/>
    <n v="1"/>
    <n v="1"/>
    <n v="14.725646040000001"/>
    <s v="Healthy"/>
    <n v="0"/>
    <n v="0"/>
    <n v="6"/>
    <n v="7.7603132849999996"/>
    <n v="177113"/>
    <n v="21.40234615"/>
    <n v="269"/>
    <s v="High"/>
    <n v="1"/>
    <n v="8"/>
    <x v="11"/>
    <s v="Europe"/>
    <s v="Southern Hemisphere"/>
    <n v="0"/>
  </r>
  <r>
    <s v="FMN5870"/>
    <n v="32"/>
    <s v="Middle Age"/>
    <s v="Male"/>
    <n v="262"/>
    <s v="Dangerous"/>
    <s v="107/103"/>
    <n v="52"/>
    <n v="1"/>
    <n v="1"/>
    <n v="1"/>
    <n v="0"/>
    <n v="0"/>
    <n v="3.2877686979999998"/>
    <s v="Average"/>
    <n v="0"/>
    <n v="1"/>
    <n v="7"/>
    <n v="1.1467863949999999"/>
    <n v="140802"/>
    <n v="37.220053030000003"/>
    <n v="119"/>
    <s v="Healthy"/>
    <n v="0"/>
    <n v="6"/>
    <x v="6"/>
    <s v="South America"/>
    <s v="Southern Hemisphere"/>
    <n v="0"/>
  </r>
  <r>
    <s v="BRA2658"/>
    <n v="87"/>
    <s v="Old"/>
    <s v="Male"/>
    <n v="390"/>
    <s v="Dangerous"/>
    <s v="158/70"/>
    <n v="96"/>
    <n v="0"/>
    <n v="0"/>
    <n v="1"/>
    <n v="0"/>
    <n v="1"/>
    <n v="17.841898180000001"/>
    <s v="Average"/>
    <n v="0"/>
    <n v="0"/>
    <n v="8"/>
    <n v="11.25246739"/>
    <n v="239825"/>
    <n v="21.766406929999999"/>
    <n v="156"/>
    <s v="Borderline High"/>
    <n v="0"/>
    <n v="8"/>
    <x v="15"/>
    <s v="Australia"/>
    <s v="Southern Hemisphere"/>
    <n v="1"/>
  </r>
  <r>
    <s v="FND0915"/>
    <n v="63"/>
    <s v="Old"/>
    <s v="Male"/>
    <n v="318"/>
    <s v="Dangerous"/>
    <s v="170/81"/>
    <n v="90"/>
    <n v="1"/>
    <n v="0"/>
    <n v="1"/>
    <n v="1"/>
    <n v="1"/>
    <n v="3.9964693310000001"/>
    <s v="Unhealthy"/>
    <n v="0"/>
    <n v="1"/>
    <n v="6"/>
    <n v="11.795565939999999"/>
    <n v="216801"/>
    <n v="26.985227800000001"/>
    <n v="304"/>
    <s v="High"/>
    <n v="2"/>
    <n v="5"/>
    <x v="8"/>
    <s v="North America"/>
    <s v="Northern Hemisphere"/>
    <n v="0"/>
  </r>
  <r>
    <s v="CSH9104"/>
    <n v="69"/>
    <s v="Old"/>
    <s v="Male"/>
    <n v="317"/>
    <s v="Dangerous"/>
    <s v="162/76"/>
    <n v="53"/>
    <n v="1"/>
    <n v="0"/>
    <n v="1"/>
    <n v="1"/>
    <n v="0"/>
    <n v="9.3548690969999999"/>
    <s v="Healthy"/>
    <n v="0"/>
    <n v="0"/>
    <n v="10"/>
    <n v="1.97514626"/>
    <n v="276126"/>
    <n v="34.896119140000003"/>
    <n v="758"/>
    <s v="Very High"/>
    <n v="2"/>
    <n v="8"/>
    <x v="11"/>
    <s v="Europe"/>
    <s v="Southern Hemisphere"/>
    <n v="1"/>
  </r>
  <r>
    <s v="HTG2866"/>
    <n v="26"/>
    <s v="Young"/>
    <s v="Female"/>
    <n v="194"/>
    <s v="Heart-Healthy"/>
    <s v="154/76"/>
    <n v="70"/>
    <n v="1"/>
    <n v="1"/>
    <n v="0"/>
    <n v="1"/>
    <n v="1"/>
    <n v="11.82486744"/>
    <s v="Average"/>
    <n v="0"/>
    <n v="1"/>
    <n v="8"/>
    <n v="10.79147592"/>
    <n v="141065"/>
    <n v="30.448430269999999"/>
    <n v="589"/>
    <s v="Very High"/>
    <n v="7"/>
    <n v="10"/>
    <x v="10"/>
    <s v="Asia"/>
    <s v="Northern Hemisphere"/>
    <n v="0"/>
  </r>
  <r>
    <s v="QUS6217"/>
    <n v="68"/>
    <s v="Old"/>
    <s v="Female"/>
    <n v="242"/>
    <s v="Dangerous"/>
    <s v="115/88"/>
    <n v="99"/>
    <n v="1"/>
    <n v="0"/>
    <n v="1"/>
    <n v="1"/>
    <n v="1"/>
    <n v="11.446526130000001"/>
    <s v="Healthy"/>
    <n v="1"/>
    <n v="0"/>
    <n v="6"/>
    <n v="6.2888782599999997"/>
    <n v="150664"/>
    <n v="29.323611929999998"/>
    <n v="762"/>
    <s v="Very High"/>
    <n v="3"/>
    <n v="9"/>
    <x v="16"/>
    <s v="Asia"/>
    <s v="Northern Hemisphere"/>
    <n v="0"/>
  </r>
  <r>
    <s v="QRN5050"/>
    <n v="59"/>
    <s v="Old"/>
    <s v="Male"/>
    <n v="218"/>
    <s v="At-Risk"/>
    <s v="135/110"/>
    <n v="88"/>
    <n v="0"/>
    <n v="1"/>
    <n v="1"/>
    <n v="0"/>
    <n v="1"/>
    <n v="2.6488455179999999"/>
    <s v="Average"/>
    <n v="0"/>
    <n v="1"/>
    <n v="4"/>
    <n v="11.1241816"/>
    <n v="213167"/>
    <n v="19.237989580000001"/>
    <n v="107"/>
    <s v="Healthy"/>
    <n v="1"/>
    <n v="10"/>
    <x v="0"/>
    <s v="South America"/>
    <s v="Southern Hemisphere"/>
    <n v="0"/>
  </r>
  <r>
    <s v="PAN7552"/>
    <n v="42"/>
    <s v="Middle Age"/>
    <s v="Male"/>
    <n v="286"/>
    <s v="Dangerous"/>
    <s v="131/78"/>
    <n v="101"/>
    <n v="0"/>
    <n v="1"/>
    <n v="1"/>
    <n v="1"/>
    <n v="0"/>
    <n v="8.0384484979999993"/>
    <s v="Healthy"/>
    <n v="0"/>
    <n v="1"/>
    <n v="5"/>
    <n v="8.3199818130000001"/>
    <n v="155038"/>
    <n v="35.329068839999998"/>
    <n v="136"/>
    <s v="Healthy"/>
    <n v="1"/>
    <n v="10"/>
    <x v="12"/>
    <s v="Europe"/>
    <s v="Southern Hemisphere"/>
    <n v="0"/>
  </r>
  <r>
    <s v="MUQ7340"/>
    <n v="23"/>
    <s v="Young"/>
    <s v="Male"/>
    <n v="164"/>
    <s v="Heart-Healthy"/>
    <s v="141/104"/>
    <n v="76"/>
    <n v="1"/>
    <n v="0"/>
    <n v="1"/>
    <n v="1"/>
    <n v="1"/>
    <n v="14.48062406"/>
    <s v="Unhealthy"/>
    <n v="1"/>
    <n v="1"/>
    <n v="6"/>
    <n v="0.213195196"/>
    <n v="121697"/>
    <n v="31.223238460000001"/>
    <n v="473"/>
    <s v="High"/>
    <n v="1"/>
    <n v="4"/>
    <x v="15"/>
    <s v="Australia"/>
    <s v="Southern Hemisphere"/>
    <n v="0"/>
  </r>
  <r>
    <s v="LGV1536"/>
    <n v="44"/>
    <s v="Middle Age"/>
    <s v="Male"/>
    <n v="279"/>
    <s v="Dangerous"/>
    <s v="97/81"/>
    <n v="96"/>
    <n v="1"/>
    <n v="1"/>
    <n v="1"/>
    <n v="1"/>
    <n v="0"/>
    <n v="7.0966263500000002"/>
    <s v="Average"/>
    <n v="1"/>
    <n v="0"/>
    <n v="3"/>
    <n v="11.68431064"/>
    <n v="158316"/>
    <n v="26.313053889999999"/>
    <n v="488"/>
    <s v="High"/>
    <n v="2"/>
    <n v="8"/>
    <x v="4"/>
    <s v="Europe"/>
    <s v="Northern Hemisphere"/>
    <n v="1"/>
  </r>
  <r>
    <s v="HRT1566"/>
    <n v="25"/>
    <s v="Young"/>
    <s v="Male"/>
    <n v="137"/>
    <s v="Heart-Healthy"/>
    <s v="122/82"/>
    <n v="97"/>
    <n v="0"/>
    <n v="1"/>
    <n v="1"/>
    <n v="0"/>
    <n v="1"/>
    <n v="1.0735871720000001"/>
    <s v="Unhealthy"/>
    <n v="0"/>
    <n v="0"/>
    <n v="3"/>
    <n v="7.0481196959999997"/>
    <n v="49176"/>
    <n v="24.614035019999999"/>
    <n v="287"/>
    <s v="High"/>
    <n v="0"/>
    <n v="5"/>
    <x v="6"/>
    <s v="South America"/>
    <s v="Southern Hemisphere"/>
    <n v="0"/>
  </r>
  <r>
    <s v="OHK9387"/>
    <n v="77"/>
    <s v="Old"/>
    <s v="Male"/>
    <n v="350"/>
    <s v="Dangerous"/>
    <s v="118/84"/>
    <n v="49"/>
    <n v="0"/>
    <n v="0"/>
    <n v="1"/>
    <n v="0"/>
    <n v="0"/>
    <n v="14.343195570000001"/>
    <s v="Healthy"/>
    <n v="0"/>
    <n v="0"/>
    <n v="2"/>
    <n v="4.1112535130000003"/>
    <n v="113301"/>
    <n v="27.15615829"/>
    <n v="409"/>
    <s v="High"/>
    <n v="3"/>
    <n v="8"/>
    <x v="5"/>
    <s v="Asia"/>
    <s v="Northern Hemisphere"/>
    <n v="0"/>
  </r>
  <r>
    <s v="TOG6379"/>
    <n v="75"/>
    <s v="Old"/>
    <s v="Male"/>
    <n v="358"/>
    <s v="Dangerous"/>
    <s v="146/89"/>
    <n v="51"/>
    <n v="1"/>
    <n v="1"/>
    <n v="1"/>
    <n v="1"/>
    <n v="1"/>
    <n v="3.2966186149999999"/>
    <s v="Average"/>
    <n v="1"/>
    <n v="0"/>
    <n v="1"/>
    <n v="3.08889886"/>
    <n v="47511"/>
    <n v="27.494314259999999"/>
    <n v="167"/>
    <s v="Borderline High"/>
    <n v="1"/>
    <n v="10"/>
    <x v="5"/>
    <s v="Asia"/>
    <s v="Northern Hemisphere"/>
    <n v="0"/>
  </r>
  <r>
    <s v="YRE8279"/>
    <n v="31"/>
    <s v="Middle Age"/>
    <s v="Male"/>
    <n v="125"/>
    <s v="Heart-Healthy"/>
    <s v="174/81"/>
    <n v="59"/>
    <n v="1"/>
    <n v="1"/>
    <n v="1"/>
    <n v="1"/>
    <n v="1"/>
    <n v="13.86214558"/>
    <s v="Healthy"/>
    <n v="0"/>
    <n v="1"/>
    <n v="2"/>
    <n v="4.5368652540000003"/>
    <n v="169662"/>
    <n v="26.57229573"/>
    <n v="330"/>
    <s v="High"/>
    <n v="0"/>
    <n v="6"/>
    <x v="15"/>
    <s v="Australia"/>
    <s v="Southern Hemisphere"/>
    <n v="0"/>
  </r>
  <r>
    <s v="YMA3968"/>
    <n v="22"/>
    <s v="Young"/>
    <s v="Male"/>
    <n v="194"/>
    <s v="Heart-Healthy"/>
    <s v="100/71"/>
    <n v="86"/>
    <n v="1"/>
    <n v="1"/>
    <n v="1"/>
    <n v="0"/>
    <n v="0"/>
    <n v="16.031240629999999"/>
    <s v="Healthy"/>
    <n v="1"/>
    <n v="1"/>
    <n v="2"/>
    <n v="4.2019017759999997"/>
    <n v="237563"/>
    <n v="21.141314040000001"/>
    <n v="87"/>
    <s v="Healthy"/>
    <n v="3"/>
    <n v="9"/>
    <x v="18"/>
    <s v="South America"/>
    <s v="Northern Hemisphere"/>
    <n v="0"/>
  </r>
  <r>
    <s v="PBM5940"/>
    <n v="73"/>
    <s v="Old"/>
    <s v="Female"/>
    <n v="276"/>
    <s v="Dangerous"/>
    <s v="168/76"/>
    <n v="66"/>
    <n v="1"/>
    <n v="1"/>
    <n v="1"/>
    <n v="0"/>
    <n v="0"/>
    <n v="19.58403685"/>
    <s v="Average"/>
    <n v="0"/>
    <n v="1"/>
    <n v="6"/>
    <n v="5.3191273920000004"/>
    <n v="133332"/>
    <n v="31.73752318"/>
    <n v="786"/>
    <s v="Very High"/>
    <n v="1"/>
    <n v="9"/>
    <x v="0"/>
    <s v="South America"/>
    <s v="Southern Hemisphere"/>
    <n v="1"/>
  </r>
  <r>
    <s v="DCH9214"/>
    <n v="21"/>
    <s v="Young"/>
    <s v="Female"/>
    <n v="166"/>
    <s v="Heart-Healthy"/>
    <s v="156/71"/>
    <n v="104"/>
    <n v="1"/>
    <n v="1"/>
    <n v="0"/>
    <n v="0"/>
    <n v="0"/>
    <n v="18.21250757"/>
    <s v="Average"/>
    <n v="0"/>
    <n v="1"/>
    <n v="5"/>
    <n v="0.40433914399999998"/>
    <n v="91130"/>
    <n v="39.954698790000002"/>
    <n v="274"/>
    <s v="High"/>
    <n v="6"/>
    <n v="9"/>
    <x v="14"/>
    <s v="Africa"/>
    <s v="Northern Hemisphere"/>
    <n v="0"/>
  </r>
  <r>
    <s v="TRF6726"/>
    <n v="25"/>
    <s v="Young"/>
    <s v="Female"/>
    <n v="278"/>
    <s v="Dangerous"/>
    <s v="104/69"/>
    <n v="49"/>
    <n v="0"/>
    <n v="1"/>
    <n v="0"/>
    <n v="1"/>
    <n v="0"/>
    <n v="14.69873829"/>
    <s v="Healthy"/>
    <n v="1"/>
    <n v="0"/>
    <n v="10"/>
    <n v="9.0390030639999992"/>
    <n v="163375"/>
    <n v="20.622723669999999"/>
    <n v="585"/>
    <s v="Very High"/>
    <n v="1"/>
    <n v="7"/>
    <x v="6"/>
    <s v="South America"/>
    <s v="Southern Hemisphere"/>
    <n v="0"/>
  </r>
  <r>
    <s v="GHG9187"/>
    <n v="87"/>
    <s v="Old"/>
    <s v="Male"/>
    <n v="153"/>
    <s v="Heart-Healthy"/>
    <s v="155/80"/>
    <n v="43"/>
    <n v="0"/>
    <n v="0"/>
    <n v="1"/>
    <n v="1"/>
    <n v="1"/>
    <n v="4.5183759439999998"/>
    <s v="Healthy"/>
    <n v="0"/>
    <n v="1"/>
    <n v="6"/>
    <n v="1.3436970690000001"/>
    <n v="176739"/>
    <n v="19.635944439999999"/>
    <n v="359"/>
    <s v="High"/>
    <n v="0"/>
    <n v="7"/>
    <x v="3"/>
    <s v="Asia"/>
    <s v="Northern Hemisphere"/>
    <n v="1"/>
  </r>
  <r>
    <s v="DSU3228"/>
    <n v="70"/>
    <s v="Old"/>
    <s v="Male"/>
    <n v="208"/>
    <s v="At-Risk"/>
    <s v="113/80"/>
    <n v="77"/>
    <n v="1"/>
    <n v="0"/>
    <n v="1"/>
    <n v="1"/>
    <n v="1"/>
    <n v="12.664181709999999"/>
    <s v="Average"/>
    <n v="0"/>
    <n v="1"/>
    <n v="7"/>
    <n v="0.24823118399999999"/>
    <n v="293475"/>
    <n v="39.507543239999997"/>
    <n v="440"/>
    <s v="High"/>
    <n v="6"/>
    <n v="6"/>
    <x v="11"/>
    <s v="Europe"/>
    <s v="Southern Hemisphere"/>
    <n v="0"/>
  </r>
  <r>
    <s v="YOI4500"/>
    <n v="40"/>
    <s v="Middle Age"/>
    <s v="Female"/>
    <n v="145"/>
    <s v="Heart-Healthy"/>
    <s v="172/104"/>
    <n v="88"/>
    <n v="1"/>
    <n v="1"/>
    <n v="0"/>
    <n v="0"/>
    <n v="1"/>
    <n v="4.2798973870000001"/>
    <s v="Average"/>
    <n v="1"/>
    <n v="0"/>
    <n v="5"/>
    <n v="5.9845894460000002"/>
    <n v="293403"/>
    <n v="27.784310340000001"/>
    <n v="549"/>
    <s v="Very High"/>
    <n v="0"/>
    <n v="7"/>
    <x v="15"/>
    <s v="Australia"/>
    <s v="Southern Hemisphere"/>
    <n v="0"/>
  </r>
  <r>
    <s v="VPT7294"/>
    <n v="65"/>
    <s v="Old"/>
    <s v="Male"/>
    <n v="280"/>
    <s v="Dangerous"/>
    <s v="146/102"/>
    <n v="59"/>
    <n v="1"/>
    <n v="0"/>
    <n v="1"/>
    <n v="0"/>
    <n v="0"/>
    <n v="4.655120127"/>
    <s v="Average"/>
    <n v="0"/>
    <n v="0"/>
    <n v="6"/>
    <n v="10.51843628"/>
    <n v="61728"/>
    <n v="19.48188463"/>
    <n v="403"/>
    <s v="High"/>
    <n v="2"/>
    <n v="6"/>
    <x v="9"/>
    <s v="Asia"/>
    <s v="Northern Hemisphere"/>
    <n v="0"/>
  </r>
  <r>
    <s v="VYL4223"/>
    <n v="19"/>
    <s v="Young"/>
    <s v="Male"/>
    <n v="306"/>
    <s v="Dangerous"/>
    <s v="148/99"/>
    <n v="48"/>
    <n v="1"/>
    <n v="0"/>
    <n v="1"/>
    <n v="0"/>
    <n v="1"/>
    <n v="4.8557545390000003"/>
    <s v="Average"/>
    <n v="1"/>
    <n v="1"/>
    <n v="3"/>
    <n v="7.9879468390000001"/>
    <n v="249026"/>
    <n v="29.714947460000001"/>
    <n v="409"/>
    <s v="High"/>
    <n v="3"/>
    <n v="5"/>
    <x v="3"/>
    <s v="Asia"/>
    <s v="Northern Hemisphere"/>
    <n v="0"/>
  </r>
  <r>
    <s v="VJB6376"/>
    <n v="80"/>
    <s v="Old"/>
    <s v="Male"/>
    <n v="324"/>
    <s v="Dangerous"/>
    <s v="90/105"/>
    <n v="100"/>
    <n v="0"/>
    <n v="1"/>
    <n v="1"/>
    <n v="1"/>
    <n v="0"/>
    <n v="1.1963967390000001"/>
    <s v="Healthy"/>
    <n v="0"/>
    <n v="0"/>
    <n v="5"/>
    <n v="11.566982960000001"/>
    <n v="42693"/>
    <n v="20.978786840000001"/>
    <n v="561"/>
    <s v="Very High"/>
    <n v="1"/>
    <n v="7"/>
    <x v="1"/>
    <s v="North America"/>
    <s v="Northern Hemisphere"/>
    <n v="0"/>
  </r>
  <r>
    <s v="GNF8635"/>
    <n v="76"/>
    <s v="Old"/>
    <s v="Female"/>
    <n v="189"/>
    <s v="Heart-Healthy"/>
    <s v="139/66"/>
    <n v="77"/>
    <n v="1"/>
    <n v="0"/>
    <n v="1"/>
    <n v="1"/>
    <n v="1"/>
    <n v="9.2234113549999996"/>
    <s v="Unhealthy"/>
    <n v="1"/>
    <n v="0"/>
    <n v="9"/>
    <n v="1.5124638640000001"/>
    <n v="35314"/>
    <n v="32.58491008"/>
    <n v="229"/>
    <s v="High"/>
    <n v="2"/>
    <n v="4"/>
    <x v="17"/>
    <s v="Australia"/>
    <s v="Southern Hemisphere"/>
    <n v="0"/>
  </r>
  <r>
    <s v="AFY7412"/>
    <n v="80"/>
    <s v="Old"/>
    <s v="Male"/>
    <n v="169"/>
    <s v="Heart-Healthy"/>
    <s v="177/80"/>
    <n v="85"/>
    <n v="0"/>
    <n v="1"/>
    <n v="1"/>
    <n v="1"/>
    <n v="1"/>
    <n v="13.73851758"/>
    <s v="Healthy"/>
    <n v="0"/>
    <n v="1"/>
    <n v="9"/>
    <n v="4.7959469940000004"/>
    <n v="62100"/>
    <n v="29.141991000000001"/>
    <n v="252"/>
    <s v="High"/>
    <n v="6"/>
    <n v="7"/>
    <x v="1"/>
    <s v="North America"/>
    <s v="Northern Hemisphere"/>
    <n v="1"/>
  </r>
  <r>
    <s v="PSZ7549"/>
    <n v="20"/>
    <s v="Young"/>
    <s v="Female"/>
    <n v="165"/>
    <s v="Heart-Healthy"/>
    <s v="119/79"/>
    <n v="96"/>
    <n v="1"/>
    <n v="0"/>
    <n v="0"/>
    <n v="1"/>
    <n v="0"/>
    <n v="17.761397280000001"/>
    <s v="Unhealthy"/>
    <n v="0"/>
    <n v="0"/>
    <n v="10"/>
    <n v="4.8260120689999999"/>
    <n v="270156"/>
    <n v="25.138260850000002"/>
    <n v="411"/>
    <s v="High"/>
    <n v="3"/>
    <n v="4"/>
    <x v="9"/>
    <s v="Asia"/>
    <s v="Northern Hemisphere"/>
    <n v="0"/>
  </r>
  <r>
    <s v="ESZ4396"/>
    <n v="26"/>
    <s v="Young"/>
    <s v="Female"/>
    <n v="208"/>
    <s v="At-Risk"/>
    <s v="127/82"/>
    <n v="65"/>
    <n v="1"/>
    <n v="0"/>
    <n v="0"/>
    <n v="0"/>
    <n v="0"/>
    <n v="16.831690399999999"/>
    <s v="Unhealthy"/>
    <n v="1"/>
    <n v="0"/>
    <n v="4"/>
    <n v="2.8150904130000001"/>
    <n v="296269"/>
    <n v="25.18453749"/>
    <n v="537"/>
    <s v="Very High"/>
    <n v="2"/>
    <n v="10"/>
    <x v="9"/>
    <s v="Asia"/>
    <s v="Northern Hemisphere"/>
    <n v="1"/>
  </r>
  <r>
    <s v="GAE1730"/>
    <n v="62"/>
    <s v="Old"/>
    <s v="Male"/>
    <n v="132"/>
    <s v="Heart-Healthy"/>
    <s v="132/85"/>
    <n v="53"/>
    <n v="1"/>
    <n v="1"/>
    <n v="1"/>
    <n v="0"/>
    <n v="1"/>
    <n v="1.6791783650000001"/>
    <s v="Healthy"/>
    <n v="1"/>
    <n v="1"/>
    <n v="6"/>
    <n v="8.8852715979999992"/>
    <n v="53880"/>
    <n v="38.112247830000001"/>
    <n v="624"/>
    <s v="Very High"/>
    <n v="0"/>
    <n v="10"/>
    <x v="1"/>
    <s v="North America"/>
    <s v="Northern Hemisphere"/>
    <n v="0"/>
  </r>
  <r>
    <s v="UHI3488"/>
    <n v="24"/>
    <s v="Young"/>
    <s v="Female"/>
    <n v="225"/>
    <s v="At-Risk"/>
    <s v="169/106"/>
    <n v="40"/>
    <n v="0"/>
    <n v="1"/>
    <n v="0"/>
    <n v="1"/>
    <n v="1"/>
    <n v="18.764687720000001"/>
    <s v="Average"/>
    <n v="1"/>
    <n v="1"/>
    <n v="5"/>
    <n v="2.780420254"/>
    <n v="75242"/>
    <n v="36.689389949999999"/>
    <n v="763"/>
    <s v="Very High"/>
    <n v="0"/>
    <n v="4"/>
    <x v="9"/>
    <s v="Asia"/>
    <s v="Northern Hemisphere"/>
    <n v="0"/>
  </r>
  <r>
    <s v="DUI7718"/>
    <n v="45"/>
    <s v="Middle Age"/>
    <s v="Male"/>
    <n v="205"/>
    <s v="At-Risk"/>
    <s v="102/84"/>
    <n v="53"/>
    <n v="1"/>
    <n v="0"/>
    <n v="1"/>
    <n v="1"/>
    <n v="1"/>
    <n v="16.014003469999999"/>
    <s v="Healthy"/>
    <n v="0"/>
    <n v="0"/>
    <n v="10"/>
    <n v="2.3546329570000002"/>
    <n v="98340"/>
    <n v="23.239561869999999"/>
    <n v="83"/>
    <s v="Healthy"/>
    <n v="4"/>
    <n v="10"/>
    <x v="16"/>
    <s v="Asia"/>
    <s v="Northern Hemisphere"/>
    <n v="0"/>
  </r>
  <r>
    <s v="HRC6901"/>
    <n v="35"/>
    <s v="Middle Age"/>
    <s v="Female"/>
    <n v="234"/>
    <s v="At-Risk"/>
    <s v="98/91"/>
    <n v="43"/>
    <n v="1"/>
    <n v="0"/>
    <n v="0"/>
    <n v="0"/>
    <n v="0"/>
    <n v="18.17142239"/>
    <s v="Unhealthy"/>
    <n v="0"/>
    <n v="0"/>
    <n v="8"/>
    <n v="11.17158143"/>
    <n v="173613"/>
    <n v="23.697933559999999"/>
    <n v="744"/>
    <s v="Very High"/>
    <n v="5"/>
    <n v="6"/>
    <x v="2"/>
    <s v="Europe"/>
    <s v="Northern Hemisphere"/>
    <n v="1"/>
  </r>
  <r>
    <s v="SVL0238"/>
    <n v="64"/>
    <s v="Old"/>
    <s v="Female"/>
    <n v="233"/>
    <s v="At-Risk"/>
    <s v="90/80"/>
    <n v="99"/>
    <n v="1"/>
    <n v="1"/>
    <n v="1"/>
    <n v="0"/>
    <n v="0"/>
    <n v="9.9926920819999996"/>
    <s v="Healthy"/>
    <n v="0"/>
    <n v="1"/>
    <n v="6"/>
    <n v="8.2715344819999999"/>
    <n v="101778"/>
    <n v="33.073472279999997"/>
    <n v="509"/>
    <s v="Very High"/>
    <n v="3"/>
    <n v="7"/>
    <x v="11"/>
    <s v="Europe"/>
    <s v="Southern Hemisphere"/>
    <n v="0"/>
  </r>
  <r>
    <s v="SCT1847"/>
    <n v="48"/>
    <s v="Middle Age"/>
    <s v="Male"/>
    <n v="266"/>
    <s v="Dangerous"/>
    <s v="90/100"/>
    <n v="55"/>
    <n v="1"/>
    <n v="1"/>
    <n v="1"/>
    <n v="1"/>
    <n v="0"/>
    <n v="8.8117718899999993"/>
    <s v="Unhealthy"/>
    <n v="1"/>
    <n v="0"/>
    <n v="6"/>
    <n v="1.335171812"/>
    <n v="135528"/>
    <n v="28.885238220000002"/>
    <n v="88"/>
    <s v="Healthy"/>
    <n v="0"/>
    <n v="7"/>
    <x v="19"/>
    <s v="Europe"/>
    <s v="Northern Hemisphere"/>
    <n v="0"/>
  </r>
  <r>
    <s v="ODK1649"/>
    <n v="57"/>
    <s v="Old"/>
    <s v="Male"/>
    <n v="289"/>
    <s v="Dangerous"/>
    <s v="100/61"/>
    <n v="81"/>
    <n v="1"/>
    <n v="1"/>
    <n v="1"/>
    <n v="0"/>
    <n v="0"/>
    <n v="2.4963606839999999"/>
    <s v="Average"/>
    <n v="0"/>
    <n v="1"/>
    <n v="8"/>
    <n v="10.91432666"/>
    <n v="138698"/>
    <n v="22.749647020000001"/>
    <n v="524"/>
    <s v="Very High"/>
    <n v="4"/>
    <n v="10"/>
    <x v="14"/>
    <s v="Africa"/>
    <s v="Northern Hemisphere"/>
    <n v="1"/>
  </r>
  <r>
    <s v="TNH3684"/>
    <n v="29"/>
    <s v="Young"/>
    <s v="Male"/>
    <n v="243"/>
    <s v="Dangerous"/>
    <s v="177/93"/>
    <n v="81"/>
    <n v="0"/>
    <n v="1"/>
    <n v="1"/>
    <n v="0"/>
    <n v="1"/>
    <n v="4.9249971229999998"/>
    <s v="Healthy"/>
    <n v="0"/>
    <n v="1"/>
    <n v="7"/>
    <n v="5.0611638729999999"/>
    <n v="61083"/>
    <n v="19.496961370000001"/>
    <n v="435"/>
    <s v="High"/>
    <n v="3"/>
    <n v="8"/>
    <x v="17"/>
    <s v="Australia"/>
    <s v="Southern Hemisphere"/>
    <n v="0"/>
  </r>
  <r>
    <s v="TTR4422"/>
    <n v="29"/>
    <s v="Young"/>
    <s v="Female"/>
    <n v="160"/>
    <s v="Heart-Healthy"/>
    <s v="160/97"/>
    <n v="83"/>
    <n v="1"/>
    <n v="1"/>
    <n v="0"/>
    <n v="1"/>
    <n v="1"/>
    <n v="11.601239100000001"/>
    <s v="Healthy"/>
    <n v="0"/>
    <n v="0"/>
    <n v="3"/>
    <n v="8.7762420280000004"/>
    <n v="122341"/>
    <n v="19.512522740000001"/>
    <n v="797"/>
    <s v="Very High"/>
    <n v="1"/>
    <n v="10"/>
    <x v="14"/>
    <s v="Africa"/>
    <s v="Northern Hemisphere"/>
    <n v="0"/>
  </r>
  <r>
    <s v="QWO3062"/>
    <n v="22"/>
    <s v="Young"/>
    <s v="Male"/>
    <n v="211"/>
    <s v="At-Risk"/>
    <s v="90/95"/>
    <n v="82"/>
    <n v="0"/>
    <n v="0"/>
    <n v="1"/>
    <n v="1"/>
    <n v="0"/>
    <n v="6.3434223000000003"/>
    <s v="Average"/>
    <n v="0"/>
    <n v="1"/>
    <n v="5"/>
    <n v="5.9990241170000003"/>
    <n v="138003"/>
    <n v="24.35758298"/>
    <n v="656"/>
    <s v="Very High"/>
    <n v="6"/>
    <n v="10"/>
    <x v="3"/>
    <s v="Asia"/>
    <s v="Northern Hemisphere"/>
    <n v="0"/>
  </r>
  <r>
    <s v="ZMR2136"/>
    <n v="25"/>
    <s v="Young"/>
    <s v="Male"/>
    <n v="359"/>
    <s v="Dangerous"/>
    <s v="149/68"/>
    <n v="102"/>
    <n v="1"/>
    <n v="0"/>
    <n v="1"/>
    <n v="0"/>
    <n v="1"/>
    <n v="11.850153799999999"/>
    <s v="Unhealthy"/>
    <n v="0"/>
    <n v="0"/>
    <n v="4"/>
    <n v="9.2080994100000009"/>
    <n v="121485"/>
    <n v="21.844534039999999"/>
    <n v="151"/>
    <s v="Borderline High"/>
    <n v="1"/>
    <n v="7"/>
    <x v="14"/>
    <s v="Africa"/>
    <s v="Northern Hemisphere"/>
    <n v="0"/>
  </r>
  <r>
    <s v="EUP2060"/>
    <n v="76"/>
    <s v="Old"/>
    <s v="Female"/>
    <n v="208"/>
    <s v="At-Risk"/>
    <s v="141/89"/>
    <n v="93"/>
    <n v="0"/>
    <n v="1"/>
    <n v="1"/>
    <n v="1"/>
    <n v="1"/>
    <n v="18.455532550000001"/>
    <s v="Healthy"/>
    <n v="1"/>
    <n v="1"/>
    <n v="2"/>
    <n v="4.3855118380000002"/>
    <n v="40004"/>
    <n v="36.203999430000003"/>
    <n v="792"/>
    <s v="Very High"/>
    <n v="4"/>
    <n v="4"/>
    <x v="19"/>
    <s v="Europe"/>
    <s v="Northern Hemisphere"/>
    <n v="1"/>
  </r>
  <r>
    <s v="WXK9601"/>
    <n v="66"/>
    <s v="Old"/>
    <s v="Female"/>
    <n v="266"/>
    <s v="Dangerous"/>
    <s v="176/87"/>
    <n v="63"/>
    <n v="0"/>
    <n v="1"/>
    <n v="1"/>
    <n v="1"/>
    <n v="1"/>
    <n v="11.822168810000001"/>
    <s v="Average"/>
    <n v="1"/>
    <n v="1"/>
    <n v="8"/>
    <n v="0.52507758299999996"/>
    <n v="196975"/>
    <n v="30.640499219999999"/>
    <n v="399"/>
    <s v="High"/>
    <n v="3"/>
    <n v="7"/>
    <x v="5"/>
    <s v="Asia"/>
    <s v="Northern Hemisphere"/>
    <n v="1"/>
  </r>
  <r>
    <s v="DOD8284"/>
    <n v="35"/>
    <s v="Middle Age"/>
    <s v="Male"/>
    <n v="249"/>
    <s v="Dangerous"/>
    <s v="143/73"/>
    <n v="91"/>
    <n v="0"/>
    <n v="1"/>
    <n v="1"/>
    <n v="1"/>
    <n v="1"/>
    <n v="17.430422780000001"/>
    <s v="Healthy"/>
    <n v="1"/>
    <n v="0"/>
    <n v="8"/>
    <n v="11.87710605"/>
    <n v="199818"/>
    <n v="35.861454039999998"/>
    <n v="85"/>
    <s v="Healthy"/>
    <n v="1"/>
    <n v="4"/>
    <x v="8"/>
    <s v="North America"/>
    <s v="Northern Hemisphere"/>
    <n v="0"/>
  </r>
  <r>
    <s v="CBM6118"/>
    <n v="21"/>
    <s v="Young"/>
    <s v="Female"/>
    <n v="196"/>
    <s v="Heart-Healthy"/>
    <s v="168/98"/>
    <n v="91"/>
    <n v="1"/>
    <n v="1"/>
    <n v="0"/>
    <n v="1"/>
    <n v="0"/>
    <n v="15.545391009999999"/>
    <s v="Unhealthy"/>
    <n v="1"/>
    <n v="1"/>
    <n v="9"/>
    <n v="10.774627860000001"/>
    <n v="84632"/>
    <n v="38.974988799999998"/>
    <n v="536"/>
    <s v="Very High"/>
    <n v="2"/>
    <n v="8"/>
    <x v="6"/>
    <s v="South America"/>
    <s v="Southern Hemisphere"/>
    <n v="0"/>
  </r>
  <r>
    <s v="LFZ4039"/>
    <n v="67"/>
    <s v="Old"/>
    <s v="Male"/>
    <n v="261"/>
    <s v="Dangerous"/>
    <s v="100/63"/>
    <n v="97"/>
    <n v="1"/>
    <n v="1"/>
    <n v="1"/>
    <n v="0"/>
    <n v="0"/>
    <n v="6.8036181439999996"/>
    <s v="Average"/>
    <n v="1"/>
    <n v="1"/>
    <n v="7"/>
    <n v="11.90032661"/>
    <n v="134539"/>
    <n v="25.386606530000002"/>
    <n v="410"/>
    <s v="High"/>
    <n v="3"/>
    <n v="6"/>
    <x v="3"/>
    <s v="Asia"/>
    <s v="Northern Hemisphere"/>
    <n v="1"/>
  </r>
  <r>
    <s v="WRG1872"/>
    <n v="22"/>
    <s v="Young"/>
    <s v="Male"/>
    <n v="320"/>
    <s v="Dangerous"/>
    <s v="99/64"/>
    <n v="49"/>
    <n v="0"/>
    <n v="1"/>
    <n v="1"/>
    <n v="1"/>
    <n v="1"/>
    <n v="17.26704367"/>
    <s v="Unhealthy"/>
    <n v="1"/>
    <n v="1"/>
    <n v="6"/>
    <n v="3.9166811090000002"/>
    <n v="54867"/>
    <n v="37.948946059999997"/>
    <n v="427"/>
    <s v="High"/>
    <n v="4"/>
    <n v="10"/>
    <x v="4"/>
    <s v="Europe"/>
    <s v="Northern Hemisphere"/>
    <n v="1"/>
  </r>
  <r>
    <s v="QEZ3683"/>
    <n v="45"/>
    <s v="Middle Age"/>
    <s v="Male"/>
    <n v="360"/>
    <s v="Dangerous"/>
    <s v="168/91"/>
    <n v="52"/>
    <n v="1"/>
    <n v="0"/>
    <n v="1"/>
    <n v="1"/>
    <n v="0"/>
    <n v="1.084454069"/>
    <s v="Average"/>
    <n v="0"/>
    <n v="0"/>
    <n v="5"/>
    <n v="2.0634516949999999"/>
    <n v="106433"/>
    <n v="19.731757730000002"/>
    <n v="322"/>
    <s v="High"/>
    <n v="0"/>
    <n v="5"/>
    <x v="14"/>
    <s v="Africa"/>
    <s v="Northern Hemisphere"/>
    <n v="1"/>
  </r>
  <r>
    <s v="YEC5330"/>
    <n v="54"/>
    <s v="Middle Age"/>
    <s v="Female"/>
    <n v="359"/>
    <s v="Dangerous"/>
    <s v="166/97"/>
    <n v="86"/>
    <n v="1"/>
    <n v="1"/>
    <n v="1"/>
    <n v="0"/>
    <n v="1"/>
    <n v="3.1504584709999999"/>
    <s v="Average"/>
    <n v="0"/>
    <n v="0"/>
    <n v="7"/>
    <n v="9.4493991249999993"/>
    <n v="47797"/>
    <n v="27.613759600000002"/>
    <n v="311"/>
    <s v="High"/>
    <n v="6"/>
    <n v="5"/>
    <x v="3"/>
    <s v="Asia"/>
    <s v="Northern Hemisphere"/>
    <n v="1"/>
  </r>
  <r>
    <s v="IYR3078"/>
    <n v="26"/>
    <s v="Young"/>
    <s v="Female"/>
    <n v="242"/>
    <s v="Dangerous"/>
    <s v="172/75"/>
    <n v="89"/>
    <n v="1"/>
    <n v="0"/>
    <n v="0"/>
    <n v="1"/>
    <n v="1"/>
    <n v="18.191182850000001"/>
    <s v="Unhealthy"/>
    <n v="1"/>
    <n v="0"/>
    <n v="7"/>
    <n v="7.2125318319999998"/>
    <n v="87379"/>
    <n v="25.682757859999999"/>
    <n v="675"/>
    <s v="Very High"/>
    <n v="0"/>
    <n v="6"/>
    <x v="18"/>
    <s v="South America"/>
    <s v="Northern Hemisphere"/>
    <n v="0"/>
  </r>
  <r>
    <s v="JMT9367"/>
    <n v="19"/>
    <s v="Young"/>
    <s v="Male"/>
    <n v="392"/>
    <s v="Dangerous"/>
    <s v="149/110"/>
    <n v="60"/>
    <n v="1"/>
    <n v="0"/>
    <n v="1"/>
    <n v="1"/>
    <n v="0"/>
    <n v="9.6351956960000003"/>
    <s v="Unhealthy"/>
    <n v="0"/>
    <n v="1"/>
    <n v="5"/>
    <n v="11.192988010000001"/>
    <n v="112264"/>
    <n v="27.814162809999999"/>
    <n v="373"/>
    <s v="High"/>
    <n v="5"/>
    <n v="8"/>
    <x v="5"/>
    <s v="Asia"/>
    <s v="Northern Hemisphere"/>
    <n v="1"/>
  </r>
  <r>
    <s v="RPO0414"/>
    <n v="35"/>
    <s v="Middle Age"/>
    <s v="Female"/>
    <n v="249"/>
    <s v="Dangerous"/>
    <s v="170/74"/>
    <n v="40"/>
    <n v="1"/>
    <n v="0"/>
    <n v="0"/>
    <n v="0"/>
    <n v="1"/>
    <n v="4.9397793520000004"/>
    <s v="Average"/>
    <n v="1"/>
    <n v="0"/>
    <n v="1"/>
    <n v="7.37068032"/>
    <n v="222983"/>
    <n v="25.693707700000001"/>
    <n v="39"/>
    <s v="Healthy"/>
    <n v="0"/>
    <n v="9"/>
    <x v="8"/>
    <s v="North America"/>
    <s v="Northern Hemisphere"/>
    <n v="1"/>
  </r>
  <r>
    <s v="XZJ7628"/>
    <n v="66"/>
    <s v="Old"/>
    <s v="Male"/>
    <n v="309"/>
    <s v="Dangerous"/>
    <s v="108/102"/>
    <n v="66"/>
    <n v="0"/>
    <n v="0"/>
    <n v="1"/>
    <n v="1"/>
    <n v="1"/>
    <n v="1.649029847"/>
    <s v="Average"/>
    <n v="0"/>
    <n v="0"/>
    <n v="5"/>
    <n v="2.2207573250000001"/>
    <n v="84367"/>
    <n v="18.948168030000001"/>
    <n v="522"/>
    <s v="Very High"/>
    <n v="4"/>
    <n v="6"/>
    <x v="4"/>
    <s v="Europe"/>
    <s v="Northern Hemisphere"/>
    <n v="0"/>
  </r>
  <r>
    <s v="KIV4029"/>
    <n v="59"/>
    <s v="Old"/>
    <s v="Male"/>
    <n v="276"/>
    <s v="Dangerous"/>
    <s v="126/83"/>
    <n v="92"/>
    <n v="0"/>
    <n v="1"/>
    <n v="1"/>
    <n v="0"/>
    <n v="1"/>
    <n v="7.6249006420000001"/>
    <s v="Healthy"/>
    <n v="1"/>
    <n v="0"/>
    <n v="7"/>
    <n v="6.6679605620000002"/>
    <n v="22659"/>
    <n v="20.584025230000002"/>
    <n v="337"/>
    <s v="High"/>
    <n v="2"/>
    <n v="6"/>
    <x v="6"/>
    <s v="South America"/>
    <s v="Southern Hemisphere"/>
    <n v="0"/>
  </r>
  <r>
    <s v="OFX9380"/>
    <n v="66"/>
    <s v="Old"/>
    <s v="Male"/>
    <n v="375"/>
    <s v="Dangerous"/>
    <s v="178/83"/>
    <n v="89"/>
    <n v="1"/>
    <n v="1"/>
    <n v="1"/>
    <n v="0"/>
    <n v="0"/>
    <n v="13.380815699999999"/>
    <s v="Unhealthy"/>
    <n v="0"/>
    <n v="1"/>
    <n v="10"/>
    <n v="0.41658552700000001"/>
    <n v="296391"/>
    <n v="30.99598679"/>
    <n v="340"/>
    <s v="High"/>
    <n v="6"/>
    <n v="4"/>
    <x v="19"/>
    <s v="Europe"/>
    <s v="Northern Hemisphere"/>
    <n v="1"/>
  </r>
  <r>
    <s v="NHF4800"/>
    <n v="85"/>
    <s v="Old"/>
    <s v="Male"/>
    <n v="256"/>
    <s v="Dangerous"/>
    <s v="139/86"/>
    <n v="62"/>
    <n v="1"/>
    <n v="1"/>
    <n v="1"/>
    <n v="1"/>
    <n v="0"/>
    <n v="13.39807875"/>
    <s v="Unhealthy"/>
    <n v="0"/>
    <n v="1"/>
    <n v="5"/>
    <n v="5.1244346009999999"/>
    <n v="133326"/>
    <n v="25.29879167"/>
    <n v="319"/>
    <s v="High"/>
    <n v="3"/>
    <n v="7"/>
    <x v="14"/>
    <s v="Africa"/>
    <s v="Northern Hemisphere"/>
    <n v="1"/>
  </r>
  <r>
    <s v="NSF7490"/>
    <n v="29"/>
    <s v="Young"/>
    <s v="Male"/>
    <n v="144"/>
    <s v="Heart-Healthy"/>
    <s v="166/102"/>
    <n v="73"/>
    <n v="1"/>
    <n v="1"/>
    <n v="1"/>
    <n v="1"/>
    <n v="1"/>
    <n v="9.8691371130000007"/>
    <s v="Healthy"/>
    <n v="1"/>
    <n v="0"/>
    <n v="4"/>
    <n v="1.5930226620000001"/>
    <n v="121892"/>
    <n v="20.326680509999999"/>
    <n v="488"/>
    <s v="High"/>
    <n v="2"/>
    <n v="9"/>
    <x v="13"/>
    <s v="Asia"/>
    <s v="Northern Hemisphere"/>
    <n v="1"/>
  </r>
  <r>
    <s v="EDK9617"/>
    <n v="45"/>
    <s v="Middle Age"/>
    <s v="Male"/>
    <n v="348"/>
    <s v="Dangerous"/>
    <s v="116/91"/>
    <n v="86"/>
    <n v="0"/>
    <n v="1"/>
    <n v="1"/>
    <n v="0"/>
    <n v="1"/>
    <n v="4.7259348819999998"/>
    <s v="Healthy"/>
    <n v="0"/>
    <n v="0"/>
    <n v="9"/>
    <n v="5.7521590250000001"/>
    <n v="46979"/>
    <n v="27.8809152"/>
    <n v="767"/>
    <s v="Very High"/>
    <n v="7"/>
    <n v="7"/>
    <x v="16"/>
    <s v="Asia"/>
    <s v="Northern Hemisphere"/>
    <n v="1"/>
  </r>
  <r>
    <s v="FDM6862"/>
    <n v="33"/>
    <s v="Middle Age"/>
    <s v="Male"/>
    <n v="245"/>
    <s v="Dangerous"/>
    <s v="101/93"/>
    <n v="76"/>
    <n v="1"/>
    <n v="1"/>
    <n v="1"/>
    <n v="1"/>
    <n v="1"/>
    <n v="8.1473608399999993"/>
    <s v="Healthy"/>
    <n v="0"/>
    <n v="0"/>
    <n v="5"/>
    <n v="3.6320776370000001"/>
    <n v="23957"/>
    <n v="19.849914779999999"/>
    <n v="448"/>
    <s v="High"/>
    <n v="3"/>
    <n v="6"/>
    <x v="6"/>
    <s v="South America"/>
    <s v="Southern Hemisphere"/>
    <n v="1"/>
  </r>
  <r>
    <s v="ITY1692"/>
    <n v="22"/>
    <s v="Young"/>
    <s v="Male"/>
    <n v="383"/>
    <s v="Dangerous"/>
    <s v="115/71"/>
    <n v="47"/>
    <n v="0"/>
    <n v="1"/>
    <n v="1"/>
    <n v="0"/>
    <n v="1"/>
    <n v="16.402939060000001"/>
    <s v="Unhealthy"/>
    <n v="0"/>
    <n v="0"/>
    <n v="1"/>
    <n v="10.39898047"/>
    <n v="57825"/>
    <n v="34.970261409999999"/>
    <n v="760"/>
    <s v="Very High"/>
    <n v="7"/>
    <n v="9"/>
    <x v="10"/>
    <s v="Asia"/>
    <s v="Northern Hemisphere"/>
    <n v="1"/>
  </r>
  <r>
    <s v="GCQ5750"/>
    <n v="60"/>
    <s v="Old"/>
    <s v="Male"/>
    <n v="303"/>
    <s v="Dangerous"/>
    <s v="146/95"/>
    <n v="83"/>
    <n v="1"/>
    <n v="0"/>
    <n v="1"/>
    <n v="1"/>
    <n v="0"/>
    <n v="14.005217399999999"/>
    <s v="Unhealthy"/>
    <n v="1"/>
    <n v="1"/>
    <n v="2"/>
    <n v="8.2397050360000001"/>
    <n v="231861"/>
    <n v="27.95718673"/>
    <n v="447"/>
    <s v="High"/>
    <n v="1"/>
    <n v="10"/>
    <x v="11"/>
    <s v="Europe"/>
    <s v="Southern Hemisphere"/>
    <n v="0"/>
  </r>
  <r>
    <s v="BET9840"/>
    <n v="48"/>
    <s v="Middle Age"/>
    <s v="Male"/>
    <n v="251"/>
    <s v="Dangerous"/>
    <s v="171/61"/>
    <n v="74"/>
    <n v="0"/>
    <n v="1"/>
    <n v="1"/>
    <n v="0"/>
    <n v="1"/>
    <n v="9.2094065290000007"/>
    <s v="Healthy"/>
    <n v="0"/>
    <n v="1"/>
    <n v="9"/>
    <n v="8.3783229420000005"/>
    <n v="49168"/>
    <n v="27.94275682"/>
    <n v="206"/>
    <s v="High"/>
    <n v="2"/>
    <n v="9"/>
    <x v="18"/>
    <s v="South America"/>
    <s v="Northern Hemisphere"/>
    <n v="1"/>
  </r>
  <r>
    <s v="IES4605"/>
    <n v="35"/>
    <s v="Middle Age"/>
    <s v="Female"/>
    <n v="350"/>
    <s v="Dangerous"/>
    <s v="173/97"/>
    <n v="91"/>
    <n v="1"/>
    <n v="0"/>
    <n v="0"/>
    <n v="1"/>
    <n v="1"/>
    <n v="16.078752990000002"/>
    <s v="Average"/>
    <n v="0"/>
    <n v="0"/>
    <n v="6"/>
    <n v="3.6184198950000002"/>
    <n v="127138"/>
    <n v="33.525641579999998"/>
    <n v="297"/>
    <s v="High"/>
    <n v="6"/>
    <n v="4"/>
    <x v="13"/>
    <s v="Asia"/>
    <s v="Northern Hemisphere"/>
    <n v="1"/>
  </r>
  <r>
    <s v="QCN8063"/>
    <n v="19"/>
    <s v="Young"/>
    <s v="Male"/>
    <n v="356"/>
    <s v="Dangerous"/>
    <s v="97/66"/>
    <n v="88"/>
    <n v="1"/>
    <n v="0"/>
    <n v="1"/>
    <n v="0"/>
    <n v="0"/>
    <n v="10.151032819999999"/>
    <s v="Healthy"/>
    <n v="0"/>
    <n v="0"/>
    <n v="6"/>
    <n v="4.3939670399999997"/>
    <n v="147789"/>
    <n v="20.512922379999999"/>
    <n v="618"/>
    <s v="Very High"/>
    <n v="2"/>
    <n v="9"/>
    <x v="4"/>
    <s v="Europe"/>
    <s v="Northern Hemisphere"/>
    <n v="1"/>
  </r>
  <r>
    <s v="FAR4901"/>
    <n v="55"/>
    <s v="Old"/>
    <s v="Male"/>
    <n v="386"/>
    <s v="Dangerous"/>
    <s v="157/75"/>
    <n v="77"/>
    <n v="1"/>
    <n v="0"/>
    <n v="1"/>
    <n v="0"/>
    <n v="1"/>
    <n v="14.517912089999999"/>
    <s v="Healthy"/>
    <n v="0"/>
    <n v="0"/>
    <n v="4"/>
    <n v="2.6935412209999998"/>
    <n v="56126"/>
    <n v="19.269042259999999"/>
    <n v="594"/>
    <s v="Very High"/>
    <n v="1"/>
    <n v="5"/>
    <x v="6"/>
    <s v="South America"/>
    <s v="Southern Hemisphere"/>
    <n v="0"/>
  </r>
  <r>
    <s v="GIE4258"/>
    <n v="26"/>
    <s v="Young"/>
    <s v="Male"/>
    <n v="348"/>
    <s v="Dangerous"/>
    <s v="153/104"/>
    <n v="50"/>
    <n v="0"/>
    <n v="1"/>
    <n v="1"/>
    <n v="1"/>
    <n v="1"/>
    <n v="8.8650327470000008"/>
    <s v="Healthy"/>
    <n v="1"/>
    <n v="1"/>
    <n v="9"/>
    <n v="6.7613678229999996"/>
    <n v="112505"/>
    <n v="22.094633630000001"/>
    <n v="629"/>
    <s v="Very High"/>
    <n v="1"/>
    <n v="10"/>
    <x v="4"/>
    <s v="Europe"/>
    <s v="Northern Hemisphere"/>
    <n v="1"/>
  </r>
  <r>
    <s v="IBE5190"/>
    <n v="25"/>
    <s v="Young"/>
    <s v="Male"/>
    <n v="163"/>
    <s v="Heart-Healthy"/>
    <s v="141/70"/>
    <n v="49"/>
    <n v="1"/>
    <n v="1"/>
    <n v="1"/>
    <n v="0"/>
    <n v="0"/>
    <n v="16.507380940000001"/>
    <s v="Healthy"/>
    <n v="1"/>
    <n v="1"/>
    <n v="1"/>
    <n v="8.1816295700000001"/>
    <n v="42197"/>
    <n v="21.471824439999999"/>
    <n v="290"/>
    <s v="High"/>
    <n v="5"/>
    <n v="10"/>
    <x v="11"/>
    <s v="Europe"/>
    <s v="Southern Hemisphere"/>
    <n v="0"/>
  </r>
  <r>
    <s v="INB3299"/>
    <n v="82"/>
    <s v="Old"/>
    <s v="Female"/>
    <n v="256"/>
    <s v="Dangerous"/>
    <s v="93/62"/>
    <n v="66"/>
    <n v="1"/>
    <n v="0"/>
    <n v="1"/>
    <n v="0"/>
    <n v="0"/>
    <n v="15.232014189999999"/>
    <s v="Healthy"/>
    <n v="0"/>
    <n v="1"/>
    <n v="2"/>
    <n v="3.1391453810000001"/>
    <n v="130217"/>
    <n v="34.841659989999997"/>
    <n v="200"/>
    <s v="High"/>
    <n v="6"/>
    <n v="8"/>
    <x v="5"/>
    <s v="Asia"/>
    <s v="Northern Hemisphere"/>
    <n v="0"/>
  </r>
  <r>
    <s v="PQR4706"/>
    <n v="58"/>
    <s v="Old"/>
    <s v="Female"/>
    <n v="287"/>
    <s v="Dangerous"/>
    <s v="142/109"/>
    <n v="100"/>
    <n v="0"/>
    <n v="0"/>
    <n v="1"/>
    <n v="0"/>
    <n v="1"/>
    <n v="11.058422650000001"/>
    <s v="Healthy"/>
    <n v="0"/>
    <n v="0"/>
    <n v="6"/>
    <n v="11.69882778"/>
    <n v="113834"/>
    <n v="30.564285210000001"/>
    <n v="89"/>
    <s v="Healthy"/>
    <n v="5"/>
    <n v="10"/>
    <x v="18"/>
    <s v="South America"/>
    <s v="Northern Hemisphere"/>
    <n v="0"/>
  </r>
  <r>
    <s v="RMQ3028"/>
    <n v="19"/>
    <s v="Young"/>
    <s v="Male"/>
    <n v="283"/>
    <s v="Dangerous"/>
    <s v="109/66"/>
    <n v="106"/>
    <n v="1"/>
    <n v="0"/>
    <n v="1"/>
    <n v="0"/>
    <n v="1"/>
    <n v="7.2746000730000002"/>
    <s v="Average"/>
    <n v="1"/>
    <n v="0"/>
    <n v="1"/>
    <n v="6.3861194399999999"/>
    <n v="71485"/>
    <n v="32.942103410000001"/>
    <n v="541"/>
    <s v="Very High"/>
    <n v="2"/>
    <n v="9"/>
    <x v="18"/>
    <s v="South America"/>
    <s v="Northern Hemisphere"/>
    <n v="1"/>
  </r>
  <r>
    <s v="VLV1614"/>
    <n v="67"/>
    <s v="Old"/>
    <s v="Male"/>
    <n v="342"/>
    <s v="Dangerous"/>
    <s v="173/75"/>
    <n v="108"/>
    <n v="1"/>
    <n v="0"/>
    <n v="1"/>
    <n v="0"/>
    <n v="0"/>
    <n v="14.550376829999999"/>
    <s v="Unhealthy"/>
    <n v="0"/>
    <n v="0"/>
    <n v="1"/>
    <n v="4.6518017970000001"/>
    <n v="248866"/>
    <n v="31.440064230000001"/>
    <n v="334"/>
    <s v="High"/>
    <n v="4"/>
    <n v="6"/>
    <x v="12"/>
    <s v="Europe"/>
    <s v="Southern Hemisphere"/>
    <n v="1"/>
  </r>
  <r>
    <s v="JBU7706"/>
    <n v="41"/>
    <s v="Middle Age"/>
    <s v="Male"/>
    <n v="297"/>
    <s v="Dangerous"/>
    <s v="168/75"/>
    <n v="93"/>
    <n v="1"/>
    <n v="0"/>
    <n v="1"/>
    <n v="0"/>
    <n v="0"/>
    <n v="10.50421512"/>
    <s v="Average"/>
    <n v="1"/>
    <n v="0"/>
    <n v="4"/>
    <n v="6.2879016979999998"/>
    <n v="49055"/>
    <n v="31.00668812"/>
    <n v="578"/>
    <s v="Very High"/>
    <n v="7"/>
    <n v="7"/>
    <x v="7"/>
    <s v="Africa"/>
    <s v="Southern Hemisphere"/>
    <n v="0"/>
  </r>
  <r>
    <s v="DAE1555"/>
    <n v="44"/>
    <s v="Middle Age"/>
    <s v="Male"/>
    <n v="142"/>
    <s v="Heart-Healthy"/>
    <s v="154/63"/>
    <n v="96"/>
    <n v="1"/>
    <n v="0"/>
    <n v="1"/>
    <n v="1"/>
    <n v="1"/>
    <n v="11.970979160000001"/>
    <s v="Healthy"/>
    <n v="1"/>
    <n v="1"/>
    <n v="5"/>
    <n v="1.130152885"/>
    <n v="240812"/>
    <n v="21.7812518"/>
    <n v="58"/>
    <s v="Healthy"/>
    <n v="7"/>
    <n v="6"/>
    <x v="0"/>
    <s v="South America"/>
    <s v="Southern Hemisphere"/>
    <n v="0"/>
  </r>
  <r>
    <s v="YZU6277"/>
    <n v="54"/>
    <s v="Middle Age"/>
    <s v="Male"/>
    <n v="221"/>
    <s v="At-Risk"/>
    <s v="94/69"/>
    <n v="57"/>
    <n v="1"/>
    <n v="1"/>
    <n v="1"/>
    <n v="1"/>
    <n v="0"/>
    <n v="0.75161634200000005"/>
    <s v="Average"/>
    <n v="0"/>
    <n v="1"/>
    <n v="5"/>
    <n v="6.6480059589999998"/>
    <n v="215155"/>
    <n v="39.393893380000002"/>
    <n v="153"/>
    <s v="Borderline High"/>
    <n v="5"/>
    <n v="4"/>
    <x v="8"/>
    <s v="North America"/>
    <s v="Northern Hemisphere"/>
    <n v="0"/>
  </r>
  <r>
    <s v="NBH2184"/>
    <n v="36"/>
    <s v="Middle Age"/>
    <s v="Male"/>
    <n v="131"/>
    <s v="Heart-Healthy"/>
    <s v="131/73"/>
    <n v="47"/>
    <n v="1"/>
    <n v="0"/>
    <n v="1"/>
    <n v="0"/>
    <n v="1"/>
    <n v="14.761396080000001"/>
    <s v="Unhealthy"/>
    <n v="1"/>
    <n v="0"/>
    <n v="9"/>
    <n v="7.9295529199999999"/>
    <n v="257090"/>
    <n v="27.868319230000001"/>
    <n v="146"/>
    <s v="Healthy"/>
    <n v="0"/>
    <n v="4"/>
    <x v="19"/>
    <s v="Europe"/>
    <s v="Northern Hemisphere"/>
    <n v="1"/>
  </r>
  <r>
    <s v="ARZ9176"/>
    <n v="71"/>
    <s v="Old"/>
    <s v="Male"/>
    <n v="323"/>
    <s v="Dangerous"/>
    <s v="148/78"/>
    <n v="60"/>
    <n v="1"/>
    <n v="0"/>
    <n v="1"/>
    <n v="0"/>
    <n v="1"/>
    <n v="8.5983775920000003"/>
    <s v="Average"/>
    <n v="0"/>
    <n v="0"/>
    <n v="9"/>
    <n v="0.99949264900000001"/>
    <n v="109081"/>
    <n v="29.194658310000001"/>
    <n v="705"/>
    <s v="Very High"/>
    <n v="3"/>
    <n v="6"/>
    <x v="11"/>
    <s v="Europe"/>
    <s v="Southern Hemisphere"/>
    <n v="0"/>
  </r>
  <r>
    <s v="ENF6682"/>
    <n v="75"/>
    <s v="Old"/>
    <s v="Male"/>
    <n v="177"/>
    <s v="Heart-Healthy"/>
    <s v="107/101"/>
    <n v="50"/>
    <n v="1"/>
    <n v="1"/>
    <n v="1"/>
    <n v="1"/>
    <n v="1"/>
    <n v="15.19204809"/>
    <s v="Healthy"/>
    <n v="0"/>
    <n v="0"/>
    <n v="10"/>
    <n v="3.8653551570000002"/>
    <n v="181304"/>
    <n v="27.172555670000001"/>
    <n v="96"/>
    <s v="Healthy"/>
    <n v="0"/>
    <n v="4"/>
    <x v="11"/>
    <s v="Europe"/>
    <s v="Southern Hemisphere"/>
    <n v="1"/>
  </r>
  <r>
    <s v="IAO4817"/>
    <n v="27"/>
    <s v="Young"/>
    <s v="Male"/>
    <n v="339"/>
    <s v="Dangerous"/>
    <s v="159/74"/>
    <n v="82"/>
    <n v="1"/>
    <n v="0"/>
    <n v="1"/>
    <n v="0"/>
    <n v="0"/>
    <n v="16.426194250000002"/>
    <s v="Healthy"/>
    <n v="0"/>
    <n v="0"/>
    <n v="10"/>
    <n v="3.6217305259999999"/>
    <n v="206650"/>
    <n v="29.986170550000001"/>
    <n v="507"/>
    <s v="Very High"/>
    <n v="7"/>
    <n v="5"/>
    <x v="3"/>
    <s v="Asia"/>
    <s v="Northern Hemisphere"/>
    <n v="1"/>
  </r>
  <r>
    <s v="PUG3376"/>
    <n v="35"/>
    <s v="Middle Age"/>
    <s v="Female"/>
    <n v="159"/>
    <s v="Heart-Healthy"/>
    <s v="171/76"/>
    <n v="100"/>
    <n v="1"/>
    <n v="1"/>
    <n v="0"/>
    <n v="0"/>
    <n v="1"/>
    <n v="1.6597556280000001"/>
    <s v="Healthy"/>
    <n v="1"/>
    <n v="1"/>
    <n v="8"/>
    <n v="11.56872197"/>
    <n v="106250"/>
    <n v="29.049039019999999"/>
    <n v="510"/>
    <s v="Very High"/>
    <n v="2"/>
    <n v="5"/>
    <x v="5"/>
    <s v="Asia"/>
    <s v="Northern Hemisphere"/>
    <n v="0"/>
  </r>
  <r>
    <s v="BII6045"/>
    <n v="88"/>
    <s v="Old"/>
    <s v="Female"/>
    <n v="346"/>
    <s v="Dangerous"/>
    <s v="172/102"/>
    <n v="89"/>
    <n v="1"/>
    <n v="0"/>
    <n v="1"/>
    <n v="0"/>
    <n v="0"/>
    <n v="5.352702334"/>
    <s v="Unhealthy"/>
    <n v="0"/>
    <n v="1"/>
    <n v="7"/>
    <n v="7.2393599770000003"/>
    <n v="256331"/>
    <n v="21.448667310000001"/>
    <n v="333"/>
    <s v="High"/>
    <n v="6"/>
    <n v="6"/>
    <x v="3"/>
    <s v="Asia"/>
    <s v="Northern Hemisphere"/>
    <n v="0"/>
  </r>
  <r>
    <s v="DKE9465"/>
    <n v="45"/>
    <s v="Middle Age"/>
    <s v="Male"/>
    <n v="171"/>
    <s v="Heart-Healthy"/>
    <s v="166/83"/>
    <n v="77"/>
    <n v="0"/>
    <n v="1"/>
    <n v="1"/>
    <n v="1"/>
    <n v="0"/>
    <n v="3.128209638"/>
    <s v="Average"/>
    <n v="1"/>
    <n v="1"/>
    <n v="9"/>
    <n v="0.81999021999999999"/>
    <n v="83520"/>
    <n v="20.865627880000002"/>
    <n v="173"/>
    <s v="Borderline High"/>
    <n v="7"/>
    <n v="9"/>
    <x v="18"/>
    <s v="South America"/>
    <s v="Northern Hemisphere"/>
    <n v="0"/>
  </r>
  <r>
    <s v="KXR6365"/>
    <n v="59"/>
    <s v="Old"/>
    <s v="Male"/>
    <n v="287"/>
    <s v="Dangerous"/>
    <s v="140/76"/>
    <n v="81"/>
    <n v="0"/>
    <n v="0"/>
    <n v="1"/>
    <n v="1"/>
    <n v="1"/>
    <n v="11.40531558"/>
    <s v="Healthy"/>
    <n v="0"/>
    <n v="0"/>
    <n v="3"/>
    <n v="6.601725622"/>
    <n v="121046"/>
    <n v="31.923228559999998"/>
    <n v="366"/>
    <s v="High"/>
    <n v="1"/>
    <n v="7"/>
    <x v="5"/>
    <s v="Asia"/>
    <s v="Northern Hemisphere"/>
    <n v="1"/>
  </r>
  <r>
    <s v="MKH4260"/>
    <n v="40"/>
    <s v="Middle Age"/>
    <s v="Female"/>
    <n v="381"/>
    <s v="Dangerous"/>
    <s v="139/104"/>
    <n v="110"/>
    <n v="1"/>
    <n v="0"/>
    <n v="0"/>
    <n v="1"/>
    <n v="0"/>
    <n v="14.14406776"/>
    <s v="Healthy"/>
    <n v="1"/>
    <n v="1"/>
    <n v="1"/>
    <n v="9.2452376059999999"/>
    <n v="268464"/>
    <n v="24.369697389999999"/>
    <n v="740"/>
    <s v="Very High"/>
    <n v="7"/>
    <n v="7"/>
    <x v="3"/>
    <s v="Asia"/>
    <s v="Northern Hemisphere"/>
    <n v="1"/>
  </r>
  <r>
    <s v="BJQ2348"/>
    <n v="70"/>
    <s v="Old"/>
    <s v="Male"/>
    <n v="349"/>
    <s v="Dangerous"/>
    <s v="124/88"/>
    <n v="45"/>
    <n v="1"/>
    <n v="1"/>
    <n v="1"/>
    <n v="0"/>
    <n v="1"/>
    <n v="1.288594043"/>
    <s v="Healthy"/>
    <n v="1"/>
    <n v="0"/>
    <n v="9"/>
    <n v="0.67974758999999996"/>
    <n v="234292"/>
    <n v="21.12694973"/>
    <n v="618"/>
    <s v="Very High"/>
    <n v="7"/>
    <n v="8"/>
    <x v="17"/>
    <s v="Australia"/>
    <s v="Southern Hemisphere"/>
    <n v="1"/>
  </r>
  <r>
    <s v="DVV9339"/>
    <n v="64"/>
    <s v="Old"/>
    <s v="Female"/>
    <n v="237"/>
    <s v="At-Risk"/>
    <s v="124/63"/>
    <n v="54"/>
    <n v="0"/>
    <n v="0"/>
    <n v="1"/>
    <n v="1"/>
    <n v="0"/>
    <n v="8.863677976"/>
    <s v="Unhealthy"/>
    <n v="1"/>
    <n v="1"/>
    <n v="6"/>
    <n v="1.8108644970000001"/>
    <n v="74003"/>
    <n v="38.626802650000002"/>
    <n v="583"/>
    <s v="Very High"/>
    <n v="1"/>
    <n v="6"/>
    <x v="11"/>
    <s v="Europe"/>
    <s v="Southern Hemisphere"/>
    <n v="0"/>
  </r>
  <r>
    <s v="DOK6965"/>
    <n v="18"/>
    <s v="Young"/>
    <s v="Female"/>
    <n v="256"/>
    <s v="Dangerous"/>
    <s v="128/60"/>
    <n v="49"/>
    <n v="1"/>
    <n v="0"/>
    <n v="0"/>
    <n v="0"/>
    <n v="0"/>
    <n v="3.3441871399999998"/>
    <s v="Unhealthy"/>
    <n v="1"/>
    <n v="1"/>
    <n v="3"/>
    <n v="7.9151712730000003"/>
    <n v="281983"/>
    <n v="34.555713730000001"/>
    <n v="47"/>
    <s v="Healthy"/>
    <n v="3"/>
    <n v="8"/>
    <x v="12"/>
    <s v="Europe"/>
    <s v="Southern Hemisphere"/>
    <n v="0"/>
  </r>
  <r>
    <s v="UWH2575"/>
    <n v="78"/>
    <s v="Old"/>
    <s v="Female"/>
    <n v="241"/>
    <s v="Dangerous"/>
    <s v="172/87"/>
    <n v="71"/>
    <n v="1"/>
    <n v="0"/>
    <n v="1"/>
    <n v="1"/>
    <n v="1"/>
    <n v="18.54162573"/>
    <s v="Unhealthy"/>
    <n v="1"/>
    <n v="1"/>
    <n v="9"/>
    <n v="5.2298228499999997"/>
    <n v="75482"/>
    <n v="35.796492739999998"/>
    <n v="614"/>
    <s v="Very High"/>
    <n v="1"/>
    <n v="4"/>
    <x v="2"/>
    <s v="Europe"/>
    <s v="Northern Hemisphere"/>
    <n v="0"/>
  </r>
  <r>
    <s v="LEG9626"/>
    <n v="43"/>
    <s v="Middle Age"/>
    <s v="Male"/>
    <n v="256"/>
    <s v="Dangerous"/>
    <s v="130/103"/>
    <n v="56"/>
    <n v="1"/>
    <n v="0"/>
    <n v="1"/>
    <n v="1"/>
    <n v="1"/>
    <n v="6.8549093010000002"/>
    <s v="Average"/>
    <n v="0"/>
    <n v="1"/>
    <n v="7"/>
    <n v="8.2443318080000001"/>
    <n v="22942"/>
    <n v="19.748631140000001"/>
    <n v="137"/>
    <s v="Healthy"/>
    <n v="7"/>
    <n v="9"/>
    <x v="11"/>
    <s v="Europe"/>
    <s v="Southern Hemisphere"/>
    <n v="1"/>
  </r>
  <r>
    <s v="YCX2710"/>
    <n v="54"/>
    <s v="Middle Age"/>
    <s v="Female"/>
    <n v="300"/>
    <s v="Dangerous"/>
    <s v="113/65"/>
    <n v="90"/>
    <n v="1"/>
    <n v="1"/>
    <n v="1"/>
    <n v="0"/>
    <n v="0"/>
    <n v="12.11785297"/>
    <s v="Unhealthy"/>
    <n v="0"/>
    <n v="0"/>
    <n v="9"/>
    <n v="8.6311500250000002"/>
    <n v="203038"/>
    <n v="25.472912730000001"/>
    <n v="458"/>
    <s v="High"/>
    <n v="4"/>
    <n v="5"/>
    <x v="10"/>
    <s v="Asia"/>
    <s v="Northern Hemisphere"/>
    <n v="0"/>
  </r>
  <r>
    <s v="DHT9804"/>
    <n v="32"/>
    <s v="Middle Age"/>
    <s v="Female"/>
    <n v="298"/>
    <s v="Dangerous"/>
    <s v="90/102"/>
    <n v="43"/>
    <n v="1"/>
    <n v="1"/>
    <n v="0"/>
    <n v="1"/>
    <n v="1"/>
    <n v="4.4239897419999998"/>
    <s v="Unhealthy"/>
    <n v="1"/>
    <n v="0"/>
    <n v="5"/>
    <n v="11.31055389"/>
    <n v="229860"/>
    <n v="36.54364726"/>
    <n v="284"/>
    <s v="High"/>
    <n v="5"/>
    <n v="4"/>
    <x v="19"/>
    <s v="Europe"/>
    <s v="Northern Hemisphere"/>
    <n v="1"/>
  </r>
  <r>
    <s v="UEQ8849"/>
    <n v="35"/>
    <s v="Middle Age"/>
    <s v="Male"/>
    <n v="295"/>
    <s v="Dangerous"/>
    <s v="149/105"/>
    <n v="103"/>
    <n v="1"/>
    <n v="1"/>
    <n v="1"/>
    <n v="0"/>
    <n v="1"/>
    <n v="14.23707922"/>
    <s v="Healthy"/>
    <n v="0"/>
    <n v="1"/>
    <n v="9"/>
    <n v="9.8638907299999996"/>
    <n v="232315"/>
    <n v="25.345936340000002"/>
    <n v="268"/>
    <s v="High"/>
    <n v="2"/>
    <n v="7"/>
    <x v="11"/>
    <s v="Europe"/>
    <s v="Southern Hemisphere"/>
    <n v="0"/>
  </r>
  <r>
    <s v="ZUW4455"/>
    <n v="50"/>
    <s v="Middle Age"/>
    <s v="Female"/>
    <n v="393"/>
    <s v="Dangerous"/>
    <s v="95/80"/>
    <n v="81"/>
    <n v="1"/>
    <n v="0"/>
    <n v="1"/>
    <n v="1"/>
    <n v="1"/>
    <n v="19.588988199999999"/>
    <s v="Unhealthy"/>
    <n v="0"/>
    <n v="0"/>
    <n v="10"/>
    <n v="10.206516649999999"/>
    <n v="176455"/>
    <n v="37.789978949999998"/>
    <n v="757"/>
    <s v="Very High"/>
    <n v="6"/>
    <n v="7"/>
    <x v="0"/>
    <s v="South America"/>
    <s v="Southern Hemisphere"/>
    <n v="1"/>
  </r>
  <r>
    <s v="UEH5965"/>
    <n v="75"/>
    <s v="Old"/>
    <s v="Female"/>
    <n v="133"/>
    <s v="Heart-Healthy"/>
    <s v="119/82"/>
    <n v="66"/>
    <n v="0"/>
    <n v="1"/>
    <n v="1"/>
    <n v="1"/>
    <n v="1"/>
    <n v="16.127960900000001"/>
    <s v="Average"/>
    <n v="1"/>
    <n v="1"/>
    <n v="7"/>
    <n v="11.844690249999999"/>
    <n v="105910"/>
    <n v="29.300926520000001"/>
    <n v="720"/>
    <s v="Very High"/>
    <n v="5"/>
    <n v="10"/>
    <x v="17"/>
    <s v="Australia"/>
    <s v="Southern Hemisphere"/>
    <n v="1"/>
  </r>
  <r>
    <s v="QIA7603"/>
    <n v="34"/>
    <s v="Middle Age"/>
    <s v="Male"/>
    <n v="126"/>
    <s v="Heart-Healthy"/>
    <s v="162/78"/>
    <n v="68"/>
    <n v="1"/>
    <n v="0"/>
    <n v="1"/>
    <n v="1"/>
    <n v="1"/>
    <n v="2.7484276319999998"/>
    <s v="Average"/>
    <n v="1"/>
    <n v="1"/>
    <n v="7"/>
    <n v="2.4398606890000001"/>
    <n v="62627"/>
    <n v="35.643214980000003"/>
    <n v="471"/>
    <s v="High"/>
    <n v="5"/>
    <n v="5"/>
    <x v="2"/>
    <s v="Europe"/>
    <s v="Northern Hemisphere"/>
    <n v="0"/>
  </r>
  <r>
    <s v="BYO0201"/>
    <n v="76"/>
    <s v="Old"/>
    <s v="Male"/>
    <n v="223"/>
    <s v="At-Risk"/>
    <s v="96/72"/>
    <n v="82"/>
    <n v="1"/>
    <n v="0"/>
    <n v="1"/>
    <n v="1"/>
    <n v="0"/>
    <n v="11.908157279999999"/>
    <s v="Unhealthy"/>
    <n v="0"/>
    <n v="0"/>
    <n v="6"/>
    <n v="5.424039176"/>
    <n v="181214"/>
    <n v="28.96031868"/>
    <n v="142"/>
    <s v="Healthy"/>
    <n v="3"/>
    <n v="4"/>
    <x v="16"/>
    <s v="Asia"/>
    <s v="Northern Hemisphere"/>
    <n v="1"/>
  </r>
  <r>
    <s v="SVV9420"/>
    <n v="22"/>
    <s v="Young"/>
    <s v="Male"/>
    <n v="257"/>
    <s v="Dangerous"/>
    <s v="134/63"/>
    <n v="75"/>
    <n v="1"/>
    <n v="1"/>
    <n v="1"/>
    <n v="1"/>
    <n v="0"/>
    <n v="12.440951269999999"/>
    <s v="Average"/>
    <n v="1"/>
    <n v="0"/>
    <n v="9"/>
    <n v="6.5809465559999998"/>
    <n v="58752"/>
    <n v="32.301550800000001"/>
    <n v="579"/>
    <s v="Very High"/>
    <n v="4"/>
    <n v="9"/>
    <x v="13"/>
    <s v="Asia"/>
    <s v="Northern Hemisphere"/>
    <n v="0"/>
  </r>
  <r>
    <s v="UII9280"/>
    <n v="66"/>
    <s v="Old"/>
    <s v="Male"/>
    <n v="201"/>
    <s v="At-Risk"/>
    <s v="172/91"/>
    <n v="59"/>
    <n v="1"/>
    <n v="0"/>
    <n v="1"/>
    <n v="0"/>
    <n v="0"/>
    <n v="12.664530709999999"/>
    <s v="Healthy"/>
    <n v="1"/>
    <n v="0"/>
    <n v="4"/>
    <n v="7.8825577510000002"/>
    <n v="173413"/>
    <n v="39.936743980000003"/>
    <n v="580"/>
    <s v="Very High"/>
    <n v="5"/>
    <n v="8"/>
    <x v="19"/>
    <s v="Europe"/>
    <s v="Northern Hemisphere"/>
    <n v="0"/>
  </r>
  <r>
    <s v="SZU8764"/>
    <n v="42"/>
    <s v="Middle Age"/>
    <s v="Female"/>
    <n v="129"/>
    <s v="Heart-Healthy"/>
    <s v="109/63"/>
    <n v="76"/>
    <n v="1"/>
    <n v="1"/>
    <n v="1"/>
    <n v="1"/>
    <n v="0"/>
    <n v="4.7738034430000003"/>
    <s v="Healthy"/>
    <n v="1"/>
    <n v="0"/>
    <n v="2"/>
    <n v="10.92026723"/>
    <n v="218590"/>
    <n v="35.736860360000001"/>
    <n v="504"/>
    <s v="Very High"/>
    <n v="0"/>
    <n v="7"/>
    <x v="19"/>
    <s v="Europe"/>
    <s v="Northern Hemisphere"/>
    <n v="0"/>
  </r>
  <r>
    <s v="CQJ6551"/>
    <n v="81"/>
    <s v="Old"/>
    <s v="Male"/>
    <n v="127"/>
    <s v="Heart-Healthy"/>
    <s v="153/110"/>
    <n v="109"/>
    <n v="0"/>
    <n v="1"/>
    <n v="1"/>
    <n v="1"/>
    <n v="1"/>
    <n v="17.902309320000001"/>
    <s v="Healthy"/>
    <n v="0"/>
    <n v="0"/>
    <n v="9"/>
    <n v="9.0334031479999997"/>
    <n v="278544"/>
    <n v="38.344818320000002"/>
    <n v="426"/>
    <s v="High"/>
    <n v="6"/>
    <n v="10"/>
    <x v="13"/>
    <s v="Asia"/>
    <s v="Northern Hemisphere"/>
    <n v="0"/>
  </r>
  <r>
    <s v="DZQ4343"/>
    <n v="81"/>
    <s v="Old"/>
    <s v="Male"/>
    <n v="333"/>
    <s v="Dangerous"/>
    <s v="109/103"/>
    <n v="78"/>
    <n v="1"/>
    <n v="1"/>
    <n v="1"/>
    <n v="0"/>
    <n v="0"/>
    <n v="0.66594030199999998"/>
    <s v="Average"/>
    <n v="1"/>
    <n v="1"/>
    <n v="3"/>
    <n v="9.8066170009999993"/>
    <n v="87589"/>
    <n v="39.186608560000003"/>
    <n v="308"/>
    <s v="High"/>
    <n v="1"/>
    <n v="5"/>
    <x v="15"/>
    <s v="Australia"/>
    <s v="Southern Hemisphere"/>
    <n v="1"/>
  </r>
  <r>
    <s v="UPX6633"/>
    <n v="29"/>
    <s v="Young"/>
    <s v="Female"/>
    <n v="355"/>
    <s v="Dangerous"/>
    <s v="119/95"/>
    <n v="52"/>
    <n v="0"/>
    <n v="1"/>
    <n v="0"/>
    <n v="0"/>
    <n v="1"/>
    <n v="11.299453099999999"/>
    <s v="Average"/>
    <n v="0"/>
    <n v="1"/>
    <n v="4"/>
    <n v="3.2308427819999999"/>
    <n v="126784"/>
    <n v="23.028454679999999"/>
    <n v="392"/>
    <s v="High"/>
    <n v="5"/>
    <n v="6"/>
    <x v="14"/>
    <s v="Africa"/>
    <s v="Northern Hemisphere"/>
    <n v="0"/>
  </r>
  <r>
    <s v="UVX3541"/>
    <n v="53"/>
    <s v="Middle Age"/>
    <s v="Male"/>
    <n v="179"/>
    <s v="Heart-Healthy"/>
    <s v="159/103"/>
    <n v="52"/>
    <n v="0"/>
    <n v="1"/>
    <n v="1"/>
    <n v="0"/>
    <n v="0"/>
    <n v="7.6943077899999999"/>
    <s v="Healthy"/>
    <n v="1"/>
    <n v="1"/>
    <n v="1"/>
    <n v="11.81292472"/>
    <n v="267726"/>
    <n v="39.405217469999997"/>
    <n v="369"/>
    <s v="High"/>
    <n v="7"/>
    <n v="9"/>
    <x v="8"/>
    <s v="North America"/>
    <s v="Northern Hemisphere"/>
    <n v="0"/>
  </r>
  <r>
    <s v="WQQ6993"/>
    <n v="75"/>
    <s v="Old"/>
    <s v="Male"/>
    <n v="254"/>
    <s v="Dangerous"/>
    <s v="142/96"/>
    <n v="85"/>
    <n v="1"/>
    <n v="1"/>
    <n v="1"/>
    <n v="1"/>
    <n v="0"/>
    <n v="16.591203459999999"/>
    <s v="Healthy"/>
    <n v="0"/>
    <n v="0"/>
    <n v="7"/>
    <n v="2.4688201250000001"/>
    <n v="77981"/>
    <n v="37.784896410000002"/>
    <n v="786"/>
    <s v="Very High"/>
    <n v="0"/>
    <n v="4"/>
    <x v="10"/>
    <s v="Asia"/>
    <s v="Northern Hemisphere"/>
    <n v="1"/>
  </r>
  <r>
    <s v="ZRC1157"/>
    <n v="81"/>
    <s v="Old"/>
    <s v="Male"/>
    <n v="135"/>
    <s v="Heart-Healthy"/>
    <s v="90/68"/>
    <n v="80"/>
    <n v="1"/>
    <n v="0"/>
    <n v="1"/>
    <n v="0"/>
    <n v="1"/>
    <n v="6.1150802049999999"/>
    <s v="Healthy"/>
    <n v="1"/>
    <n v="1"/>
    <n v="4"/>
    <n v="4.9928031290000003"/>
    <n v="286049"/>
    <n v="35.390758130000002"/>
    <n v="224"/>
    <s v="High"/>
    <n v="2"/>
    <n v="4"/>
    <x v="19"/>
    <s v="Europe"/>
    <s v="Northern Hemisphere"/>
    <n v="0"/>
  </r>
  <r>
    <s v="RJF9693"/>
    <n v="31"/>
    <s v="Middle Age"/>
    <s v="Male"/>
    <n v="381"/>
    <s v="Dangerous"/>
    <s v="103/105"/>
    <n v="104"/>
    <n v="1"/>
    <n v="1"/>
    <n v="1"/>
    <n v="0"/>
    <n v="0"/>
    <n v="2.2800031719999998"/>
    <s v="Average"/>
    <n v="1"/>
    <n v="0"/>
    <n v="1"/>
    <n v="6.4617979170000002"/>
    <n v="258064"/>
    <n v="33.625850219999997"/>
    <n v="391"/>
    <s v="High"/>
    <n v="6"/>
    <n v="8"/>
    <x v="3"/>
    <s v="Asia"/>
    <s v="Northern Hemisphere"/>
    <n v="0"/>
  </r>
  <r>
    <s v="MQS7837"/>
    <n v="67"/>
    <s v="Old"/>
    <s v="Male"/>
    <n v="339"/>
    <s v="Dangerous"/>
    <s v="150/81"/>
    <n v="97"/>
    <n v="1"/>
    <n v="0"/>
    <n v="1"/>
    <n v="1"/>
    <n v="1"/>
    <n v="12.344014250000001"/>
    <s v="Average"/>
    <n v="0"/>
    <n v="0"/>
    <n v="8"/>
    <n v="10.312190190000001"/>
    <n v="155095"/>
    <n v="25.617815929999999"/>
    <n v="522"/>
    <s v="Very High"/>
    <n v="0"/>
    <n v="10"/>
    <x v="8"/>
    <s v="North America"/>
    <s v="Northern Hemisphere"/>
    <n v="1"/>
  </r>
  <r>
    <s v="BFI2368"/>
    <n v="42"/>
    <s v="Middle Age"/>
    <s v="Male"/>
    <n v="214"/>
    <s v="At-Risk"/>
    <s v="112/76"/>
    <n v="50"/>
    <n v="0"/>
    <n v="1"/>
    <n v="1"/>
    <n v="1"/>
    <n v="1"/>
    <n v="5.3491816529999996"/>
    <s v="Average"/>
    <n v="1"/>
    <n v="0"/>
    <n v="8"/>
    <n v="9.2083908099999991"/>
    <n v="81053"/>
    <n v="23.527564259999998"/>
    <n v="47"/>
    <s v="Healthy"/>
    <n v="6"/>
    <n v="8"/>
    <x v="14"/>
    <s v="Africa"/>
    <s v="Northern Hemisphere"/>
    <n v="0"/>
  </r>
  <r>
    <s v="EGQ4863"/>
    <n v="72"/>
    <s v="Old"/>
    <s v="Male"/>
    <n v="127"/>
    <s v="Heart-Healthy"/>
    <s v="180/89"/>
    <n v="44"/>
    <n v="1"/>
    <n v="1"/>
    <n v="1"/>
    <n v="1"/>
    <n v="1"/>
    <n v="6.7555556299999999"/>
    <s v="Unhealthy"/>
    <n v="0"/>
    <n v="0"/>
    <n v="6"/>
    <n v="2.0097602480000001"/>
    <n v="92168"/>
    <n v="31.033571469999998"/>
    <n v="261"/>
    <s v="High"/>
    <n v="4"/>
    <n v="10"/>
    <x v="5"/>
    <s v="Asia"/>
    <s v="Northern Hemisphere"/>
    <n v="1"/>
  </r>
  <r>
    <s v="DDN6015"/>
    <n v="25"/>
    <s v="Young"/>
    <s v="Male"/>
    <n v="304"/>
    <s v="Dangerous"/>
    <s v="162/90"/>
    <n v="40"/>
    <n v="0"/>
    <n v="1"/>
    <n v="1"/>
    <n v="0"/>
    <n v="1"/>
    <n v="13.008955800000001"/>
    <s v="Healthy"/>
    <n v="0"/>
    <n v="0"/>
    <n v="7"/>
    <n v="0.64871321900000001"/>
    <n v="286940"/>
    <n v="29.355245400000001"/>
    <n v="617"/>
    <s v="Very High"/>
    <n v="0"/>
    <n v="5"/>
    <x v="14"/>
    <s v="Africa"/>
    <s v="Northern Hemisphere"/>
    <n v="0"/>
  </r>
  <r>
    <s v="IRL3517"/>
    <n v="56"/>
    <s v="Old"/>
    <s v="Female"/>
    <n v="386"/>
    <s v="Dangerous"/>
    <s v="143/63"/>
    <n v="103"/>
    <n v="1"/>
    <n v="1"/>
    <n v="1"/>
    <n v="1"/>
    <n v="0"/>
    <n v="8.1849598300000004"/>
    <s v="Average"/>
    <n v="1"/>
    <n v="1"/>
    <n v="10"/>
    <n v="4.2244023420000003"/>
    <n v="93079"/>
    <n v="31.36083322"/>
    <n v="159"/>
    <s v="Borderline High"/>
    <n v="3"/>
    <n v="7"/>
    <x v="10"/>
    <s v="Asia"/>
    <s v="Northern Hemisphere"/>
    <n v="1"/>
  </r>
  <r>
    <s v="UKN8514"/>
    <n v="44"/>
    <s v="Middle Age"/>
    <s v="Male"/>
    <n v="139"/>
    <s v="Heart-Healthy"/>
    <s v="101/73"/>
    <n v="84"/>
    <n v="1"/>
    <n v="0"/>
    <n v="1"/>
    <n v="1"/>
    <n v="1"/>
    <n v="0.159948483"/>
    <s v="Unhealthy"/>
    <n v="0"/>
    <n v="1"/>
    <n v="5"/>
    <n v="6.5451493239999996"/>
    <n v="155937"/>
    <n v="19.587413309999999"/>
    <n v="106"/>
    <s v="Healthy"/>
    <n v="3"/>
    <n v="6"/>
    <x v="11"/>
    <s v="Europe"/>
    <s v="Southern Hemisphere"/>
    <n v="0"/>
  </r>
  <r>
    <s v="ORM1737"/>
    <n v="21"/>
    <s v="Young"/>
    <s v="Female"/>
    <n v="220"/>
    <s v="At-Risk"/>
    <s v="177/66"/>
    <n v="92"/>
    <n v="0"/>
    <n v="0"/>
    <n v="0"/>
    <n v="1"/>
    <n v="1"/>
    <n v="7.5158087589999996"/>
    <s v="Average"/>
    <n v="0"/>
    <n v="0"/>
    <n v="8"/>
    <n v="4.5993214550000001"/>
    <n v="43692"/>
    <n v="34.607509759999999"/>
    <n v="507"/>
    <s v="Very High"/>
    <n v="6"/>
    <n v="6"/>
    <x v="10"/>
    <s v="Asia"/>
    <s v="Northern Hemisphere"/>
    <n v="1"/>
  </r>
  <r>
    <s v="SFM7690"/>
    <n v="65"/>
    <s v="Old"/>
    <s v="Male"/>
    <n v="382"/>
    <s v="Dangerous"/>
    <s v="125/101"/>
    <n v="60"/>
    <n v="0"/>
    <n v="0"/>
    <n v="1"/>
    <n v="1"/>
    <n v="1"/>
    <n v="14.240195050000001"/>
    <s v="Healthy"/>
    <n v="0"/>
    <n v="1"/>
    <n v="5"/>
    <n v="10.598898630000001"/>
    <n v="261851"/>
    <n v="33.030342529999999"/>
    <n v="607"/>
    <s v="Very High"/>
    <n v="0"/>
    <n v="10"/>
    <x v="7"/>
    <s v="Africa"/>
    <s v="Southern Hemisphere"/>
    <n v="1"/>
  </r>
  <r>
    <s v="AQP9764"/>
    <n v="26"/>
    <s v="Young"/>
    <s v="Male"/>
    <n v="168"/>
    <s v="Heart-Healthy"/>
    <s v="125/91"/>
    <n v="104"/>
    <n v="0"/>
    <n v="1"/>
    <n v="1"/>
    <n v="0"/>
    <n v="0"/>
    <n v="18.966203419999999"/>
    <s v="Unhealthy"/>
    <n v="1"/>
    <n v="0"/>
    <n v="2"/>
    <n v="9.5144887390000008"/>
    <n v="63238"/>
    <n v="20.70248432"/>
    <n v="570"/>
    <s v="Very High"/>
    <n v="1"/>
    <n v="6"/>
    <x v="9"/>
    <s v="Asia"/>
    <s v="Northern Hemisphere"/>
    <n v="0"/>
  </r>
  <r>
    <s v="YBA0790"/>
    <n v="89"/>
    <s v="Old"/>
    <s v="Male"/>
    <n v="271"/>
    <s v="Dangerous"/>
    <s v="129/71"/>
    <n v="94"/>
    <n v="1"/>
    <n v="1"/>
    <n v="1"/>
    <n v="0"/>
    <n v="1"/>
    <n v="3.0404218329999999"/>
    <s v="Average"/>
    <n v="1"/>
    <n v="0"/>
    <n v="1"/>
    <n v="10.3162448"/>
    <n v="88605"/>
    <n v="31.061791929999998"/>
    <n v="524"/>
    <s v="Very High"/>
    <n v="1"/>
    <n v="7"/>
    <x v="1"/>
    <s v="North America"/>
    <s v="Northern Hemisphere"/>
    <n v="1"/>
  </r>
  <r>
    <s v="TBZ7132"/>
    <n v="34"/>
    <s v="Middle Age"/>
    <s v="Male"/>
    <n v="195"/>
    <s v="Heart-Healthy"/>
    <s v="134/86"/>
    <n v="86"/>
    <n v="0"/>
    <n v="1"/>
    <n v="1"/>
    <n v="0"/>
    <n v="0"/>
    <n v="9.9397930300000006"/>
    <s v="Healthy"/>
    <n v="0"/>
    <n v="0"/>
    <n v="5"/>
    <n v="6.7367091969999997"/>
    <n v="154151"/>
    <n v="39.866382190000003"/>
    <n v="583"/>
    <s v="Very High"/>
    <n v="2"/>
    <n v="10"/>
    <x v="3"/>
    <s v="Asia"/>
    <s v="Northern Hemisphere"/>
    <n v="0"/>
  </r>
  <r>
    <s v="EHC0373"/>
    <n v="22"/>
    <s v="Young"/>
    <s v="Male"/>
    <n v="386"/>
    <s v="Dangerous"/>
    <s v="167/90"/>
    <n v="81"/>
    <n v="0"/>
    <n v="1"/>
    <n v="1"/>
    <n v="1"/>
    <n v="0"/>
    <n v="5.402827802"/>
    <s v="Unhealthy"/>
    <n v="1"/>
    <n v="1"/>
    <n v="8"/>
    <n v="5.6551950199999999"/>
    <n v="29481"/>
    <n v="27.416432610000001"/>
    <n v="286"/>
    <s v="High"/>
    <n v="5"/>
    <n v="7"/>
    <x v="14"/>
    <s v="Africa"/>
    <s v="Northern Hemisphere"/>
    <n v="1"/>
  </r>
  <r>
    <s v="HQJ0627"/>
    <n v="41"/>
    <s v="Middle Age"/>
    <s v="Male"/>
    <n v="294"/>
    <s v="Dangerous"/>
    <s v="158/87"/>
    <n v="84"/>
    <n v="0"/>
    <n v="0"/>
    <n v="1"/>
    <n v="1"/>
    <n v="1"/>
    <n v="16.315876930000002"/>
    <s v="Average"/>
    <n v="1"/>
    <n v="1"/>
    <n v="8"/>
    <n v="6.1551965339999999"/>
    <n v="230032"/>
    <n v="21.271766119999999"/>
    <n v="283"/>
    <s v="High"/>
    <n v="1"/>
    <n v="9"/>
    <x v="5"/>
    <s v="Asia"/>
    <s v="Northern Hemisphere"/>
    <n v="0"/>
  </r>
  <r>
    <s v="AFV6141"/>
    <n v="83"/>
    <s v="Old"/>
    <s v="Female"/>
    <n v="400"/>
    <s v="Dangerous"/>
    <s v="164/103"/>
    <n v="54"/>
    <n v="0"/>
    <n v="0"/>
    <n v="1"/>
    <n v="1"/>
    <n v="1"/>
    <n v="15.43864778"/>
    <s v="Unhealthy"/>
    <n v="1"/>
    <n v="0"/>
    <n v="2"/>
    <n v="10.175620289999999"/>
    <n v="207328"/>
    <n v="24.274822100000002"/>
    <n v="654"/>
    <s v="Very High"/>
    <n v="2"/>
    <n v="6"/>
    <x v="3"/>
    <s v="Asia"/>
    <s v="Northern Hemisphere"/>
    <n v="0"/>
  </r>
  <r>
    <s v="MDZ2950"/>
    <n v="34"/>
    <s v="Middle Age"/>
    <s v="Male"/>
    <n v="285"/>
    <s v="Dangerous"/>
    <s v="115/88"/>
    <n v="64"/>
    <n v="1"/>
    <n v="0"/>
    <n v="1"/>
    <n v="0"/>
    <n v="0"/>
    <n v="4.865914063"/>
    <s v="Healthy"/>
    <n v="0"/>
    <n v="1"/>
    <n v="8"/>
    <n v="6.3345263349999996"/>
    <n v="89048"/>
    <n v="38.433745170000002"/>
    <n v="588"/>
    <s v="Very High"/>
    <n v="7"/>
    <n v="8"/>
    <x v="14"/>
    <s v="Africa"/>
    <s v="Northern Hemisphere"/>
    <n v="1"/>
  </r>
  <r>
    <s v="RKS6397"/>
    <n v="70"/>
    <s v="Old"/>
    <s v="Female"/>
    <n v="231"/>
    <s v="At-Risk"/>
    <s v="104/110"/>
    <n v="92"/>
    <n v="1"/>
    <n v="0"/>
    <n v="1"/>
    <n v="0"/>
    <n v="1"/>
    <n v="12.68060429"/>
    <s v="Healthy"/>
    <n v="0"/>
    <n v="1"/>
    <n v="6"/>
    <n v="8.6364896820000006"/>
    <n v="203357"/>
    <n v="37.441609900000003"/>
    <n v="604"/>
    <s v="Very High"/>
    <n v="4"/>
    <n v="6"/>
    <x v="7"/>
    <s v="Africa"/>
    <s v="Southern Hemisphere"/>
    <n v="0"/>
  </r>
  <r>
    <s v="NPZ6132"/>
    <n v="36"/>
    <s v="Middle Age"/>
    <s v="Male"/>
    <n v="361"/>
    <s v="Dangerous"/>
    <s v="137/68"/>
    <n v="59"/>
    <n v="1"/>
    <n v="1"/>
    <n v="1"/>
    <n v="0"/>
    <n v="1"/>
    <n v="16.513955190000001"/>
    <s v="Healthy"/>
    <n v="1"/>
    <n v="1"/>
    <n v="9"/>
    <n v="10.53888444"/>
    <n v="275019"/>
    <n v="26.1745795"/>
    <n v="530"/>
    <s v="Very High"/>
    <n v="5"/>
    <n v="8"/>
    <x v="18"/>
    <s v="South America"/>
    <s v="Northern Hemisphere"/>
    <n v="1"/>
  </r>
  <r>
    <s v="JCO4350"/>
    <n v="70"/>
    <s v="Old"/>
    <s v="Female"/>
    <n v="139"/>
    <s v="Heart-Healthy"/>
    <s v="175/67"/>
    <n v="88"/>
    <n v="1"/>
    <n v="0"/>
    <n v="1"/>
    <n v="0"/>
    <n v="1"/>
    <n v="16.29457287"/>
    <s v="Healthy"/>
    <n v="0"/>
    <n v="1"/>
    <n v="6"/>
    <n v="4.4482205920000002"/>
    <n v="89364"/>
    <n v="25.9636864"/>
    <n v="382"/>
    <s v="High"/>
    <n v="5"/>
    <n v="4"/>
    <x v="7"/>
    <s v="Africa"/>
    <s v="Southern Hemisphere"/>
    <n v="1"/>
  </r>
  <r>
    <s v="RQR8553"/>
    <n v="23"/>
    <s v="Young"/>
    <s v="Female"/>
    <n v="391"/>
    <s v="Dangerous"/>
    <s v="118/109"/>
    <n v="40"/>
    <n v="0"/>
    <n v="1"/>
    <n v="0"/>
    <n v="0"/>
    <n v="0"/>
    <n v="18.87206308"/>
    <s v="Average"/>
    <n v="1"/>
    <n v="1"/>
    <n v="1"/>
    <n v="7.3084384690000004"/>
    <n v="88064"/>
    <n v="28.274073619999999"/>
    <n v="309"/>
    <s v="High"/>
    <n v="6"/>
    <n v="8"/>
    <x v="15"/>
    <s v="Australia"/>
    <s v="Southern Hemisphere"/>
    <n v="0"/>
  </r>
  <r>
    <s v="QTF6778"/>
    <n v="88"/>
    <s v="Old"/>
    <s v="Female"/>
    <n v="380"/>
    <s v="Dangerous"/>
    <s v="128/87"/>
    <n v="56"/>
    <n v="1"/>
    <n v="1"/>
    <n v="1"/>
    <n v="1"/>
    <n v="1"/>
    <n v="3.0702100470000002"/>
    <s v="Unhealthy"/>
    <n v="1"/>
    <n v="0"/>
    <n v="1"/>
    <n v="0.88451190999999996"/>
    <n v="203137"/>
    <n v="29.06267158"/>
    <n v="783"/>
    <s v="Very High"/>
    <n v="6"/>
    <n v="4"/>
    <x v="3"/>
    <s v="Asia"/>
    <s v="Northern Hemisphere"/>
    <n v="0"/>
  </r>
  <r>
    <s v="YBW2805"/>
    <n v="39"/>
    <s v="Middle Age"/>
    <s v="Female"/>
    <n v="194"/>
    <s v="Heart-Healthy"/>
    <s v="132/85"/>
    <n v="63"/>
    <n v="1"/>
    <n v="0"/>
    <n v="0"/>
    <n v="1"/>
    <n v="0"/>
    <n v="2.977799541"/>
    <s v="Healthy"/>
    <n v="1"/>
    <n v="0"/>
    <n v="7"/>
    <n v="9.6948900009999992"/>
    <n v="89571"/>
    <n v="25.319872199999999"/>
    <n v="735"/>
    <s v="Very High"/>
    <n v="7"/>
    <n v="7"/>
    <x v="0"/>
    <s v="South America"/>
    <s v="Southern Hemisphere"/>
    <n v="1"/>
  </r>
  <r>
    <s v="QAW3179"/>
    <n v="41"/>
    <s v="Middle Age"/>
    <s v="Male"/>
    <n v="361"/>
    <s v="Dangerous"/>
    <s v="174/82"/>
    <n v="81"/>
    <n v="1"/>
    <n v="1"/>
    <n v="1"/>
    <n v="1"/>
    <n v="1"/>
    <n v="0.12448286"/>
    <s v="Unhealthy"/>
    <n v="0"/>
    <n v="0"/>
    <n v="6"/>
    <n v="8.5640882759999997"/>
    <n v="297430"/>
    <n v="19.020416749999999"/>
    <n v="379"/>
    <s v="High"/>
    <n v="6"/>
    <n v="4"/>
    <x v="11"/>
    <s v="Europe"/>
    <s v="Southern Hemisphere"/>
    <n v="1"/>
  </r>
  <r>
    <s v="SIZ0417"/>
    <n v="22"/>
    <s v="Young"/>
    <s v="Male"/>
    <n v="275"/>
    <s v="Dangerous"/>
    <s v="140/74"/>
    <n v="42"/>
    <n v="1"/>
    <n v="0"/>
    <n v="1"/>
    <n v="0"/>
    <n v="0"/>
    <n v="3.2226609439999998"/>
    <s v="Unhealthy"/>
    <n v="0"/>
    <n v="1"/>
    <n v="6"/>
    <n v="0.53071937000000002"/>
    <n v="152964"/>
    <n v="32.694230949999998"/>
    <n v="55"/>
    <s v="Healthy"/>
    <n v="6"/>
    <n v="6"/>
    <x v="7"/>
    <s v="Africa"/>
    <s v="Southern Hemisphere"/>
    <n v="0"/>
  </r>
  <r>
    <s v="AHM5196"/>
    <n v="59"/>
    <s v="Old"/>
    <s v="Male"/>
    <n v="364"/>
    <s v="Dangerous"/>
    <s v="113/97"/>
    <n v="110"/>
    <n v="1"/>
    <n v="1"/>
    <n v="1"/>
    <n v="1"/>
    <n v="0"/>
    <n v="3.3288546760000002"/>
    <s v="Average"/>
    <n v="0"/>
    <n v="1"/>
    <n v="5"/>
    <n v="11.357954899999999"/>
    <n v="191436"/>
    <n v="27.08875784"/>
    <n v="61"/>
    <s v="Healthy"/>
    <n v="7"/>
    <n v="8"/>
    <x v="19"/>
    <s v="Europe"/>
    <s v="Northern Hemisphere"/>
    <n v="1"/>
  </r>
  <r>
    <s v="HGO8921"/>
    <n v="43"/>
    <s v="Middle Age"/>
    <s v="Male"/>
    <n v="199"/>
    <s v="Heart-Healthy"/>
    <s v="105/87"/>
    <n v="67"/>
    <n v="1"/>
    <n v="0"/>
    <n v="1"/>
    <n v="0"/>
    <n v="1"/>
    <n v="10.53432484"/>
    <s v="Healthy"/>
    <n v="1"/>
    <n v="0"/>
    <n v="7"/>
    <n v="1.177022974"/>
    <n v="116305"/>
    <n v="39.849125229999999"/>
    <n v="523"/>
    <s v="Very High"/>
    <n v="4"/>
    <n v="5"/>
    <x v="4"/>
    <s v="Europe"/>
    <s v="Northern Hemisphere"/>
    <n v="0"/>
  </r>
  <r>
    <s v="IOT3589"/>
    <n v="80"/>
    <s v="Old"/>
    <s v="Female"/>
    <n v="224"/>
    <s v="At-Risk"/>
    <s v="151/78"/>
    <n v="77"/>
    <n v="1"/>
    <n v="0"/>
    <n v="1"/>
    <n v="1"/>
    <n v="0"/>
    <n v="5.2330760700000001"/>
    <s v="Unhealthy"/>
    <n v="0"/>
    <n v="1"/>
    <n v="5"/>
    <n v="3.4990587999999998"/>
    <n v="268698"/>
    <n v="24.810795160000001"/>
    <n v="351"/>
    <s v="High"/>
    <n v="1"/>
    <n v="10"/>
    <x v="13"/>
    <s v="Asia"/>
    <s v="Northern Hemisphere"/>
    <n v="0"/>
  </r>
  <r>
    <s v="FCW4573"/>
    <n v="81"/>
    <s v="Old"/>
    <s v="Male"/>
    <n v="231"/>
    <s v="At-Risk"/>
    <s v="163/83"/>
    <n v="78"/>
    <n v="1"/>
    <n v="1"/>
    <n v="1"/>
    <n v="1"/>
    <n v="1"/>
    <n v="7.7765814789999999"/>
    <s v="Average"/>
    <n v="0"/>
    <n v="1"/>
    <n v="6"/>
    <n v="2.2723903879999998"/>
    <n v="120924"/>
    <n v="22.501560949999998"/>
    <n v="686"/>
    <s v="Very High"/>
    <n v="4"/>
    <n v="7"/>
    <x v="15"/>
    <s v="Australia"/>
    <s v="Southern Hemisphere"/>
    <n v="0"/>
  </r>
  <r>
    <s v="FQN7715"/>
    <n v="78"/>
    <s v="Old"/>
    <s v="Male"/>
    <n v="302"/>
    <s v="Dangerous"/>
    <s v="101/81"/>
    <n v="107"/>
    <n v="1"/>
    <n v="0"/>
    <n v="1"/>
    <n v="1"/>
    <n v="1"/>
    <n v="9.3341219330000005"/>
    <s v="Average"/>
    <n v="0"/>
    <n v="0"/>
    <n v="3"/>
    <n v="1.064154729"/>
    <n v="40414"/>
    <n v="22.254617660000001"/>
    <n v="314"/>
    <s v="High"/>
    <n v="4"/>
    <n v="4"/>
    <x v="0"/>
    <s v="South America"/>
    <s v="Southern Hemisphere"/>
    <n v="0"/>
  </r>
  <r>
    <s v="TRA0948"/>
    <n v="18"/>
    <s v="Young"/>
    <s v="Male"/>
    <n v="229"/>
    <s v="At-Risk"/>
    <s v="143/68"/>
    <n v="72"/>
    <n v="0"/>
    <n v="0"/>
    <n v="1"/>
    <n v="1"/>
    <n v="0"/>
    <n v="13.13535916"/>
    <s v="Unhealthy"/>
    <n v="0"/>
    <n v="0"/>
    <n v="5"/>
    <n v="5.2424396470000003"/>
    <n v="247153"/>
    <n v="33.589824610000001"/>
    <n v="249"/>
    <s v="High"/>
    <n v="0"/>
    <n v="8"/>
    <x v="17"/>
    <s v="Australia"/>
    <s v="Southern Hemisphere"/>
    <n v="0"/>
  </r>
  <r>
    <s v="TDS2651"/>
    <n v="88"/>
    <s v="Old"/>
    <s v="Male"/>
    <n v="201"/>
    <s v="At-Risk"/>
    <s v="90/92"/>
    <n v="54"/>
    <n v="1"/>
    <n v="1"/>
    <n v="1"/>
    <n v="0"/>
    <n v="1"/>
    <n v="4.7438697940000001"/>
    <s v="Healthy"/>
    <n v="1"/>
    <n v="1"/>
    <n v="4"/>
    <n v="11.382172389999999"/>
    <n v="263599"/>
    <n v="21.733595170000001"/>
    <n v="570"/>
    <s v="Very High"/>
    <n v="5"/>
    <n v="5"/>
    <x v="8"/>
    <s v="North America"/>
    <s v="Northern Hemisphere"/>
    <n v="1"/>
  </r>
  <r>
    <s v="PLY8182"/>
    <n v="54"/>
    <s v="Middle Age"/>
    <s v="Male"/>
    <n v="231"/>
    <s v="At-Risk"/>
    <s v="176/76"/>
    <n v="95"/>
    <n v="1"/>
    <n v="0"/>
    <n v="1"/>
    <n v="1"/>
    <n v="0"/>
    <n v="9.6336717870000008"/>
    <s v="Healthy"/>
    <n v="0"/>
    <n v="1"/>
    <n v="4"/>
    <n v="5.5850765920000001"/>
    <n v="234166"/>
    <n v="29.433528720000002"/>
    <n v="297"/>
    <s v="High"/>
    <n v="4"/>
    <n v="5"/>
    <x v="4"/>
    <s v="Europe"/>
    <s v="Northern Hemisphere"/>
    <n v="0"/>
  </r>
  <r>
    <s v="LKV6657"/>
    <n v="49"/>
    <s v="Middle Age"/>
    <s v="Male"/>
    <n v="347"/>
    <s v="Dangerous"/>
    <s v="170/109"/>
    <n v="63"/>
    <n v="0"/>
    <n v="1"/>
    <n v="1"/>
    <n v="0"/>
    <n v="1"/>
    <n v="8.45210449"/>
    <s v="Unhealthy"/>
    <n v="1"/>
    <n v="1"/>
    <n v="8"/>
    <n v="0.78476471999999997"/>
    <n v="275986"/>
    <n v="38.133434829999999"/>
    <n v="128"/>
    <s v="Healthy"/>
    <n v="1"/>
    <n v="9"/>
    <x v="6"/>
    <s v="South America"/>
    <s v="Southern Hemisphere"/>
    <n v="0"/>
  </r>
  <r>
    <s v="TBN0534"/>
    <n v="76"/>
    <s v="Old"/>
    <s v="Male"/>
    <n v="327"/>
    <s v="Dangerous"/>
    <s v="137/91"/>
    <n v="99"/>
    <n v="1"/>
    <n v="0"/>
    <n v="1"/>
    <n v="0"/>
    <n v="1"/>
    <n v="15.994014010000001"/>
    <s v="Healthy"/>
    <n v="1"/>
    <n v="0"/>
    <n v="8"/>
    <n v="4.6645958590000003"/>
    <n v="144933"/>
    <n v="34.736945570000003"/>
    <n v="305"/>
    <s v="High"/>
    <n v="0"/>
    <n v="8"/>
    <x v="3"/>
    <s v="Asia"/>
    <s v="Northern Hemisphere"/>
    <n v="1"/>
  </r>
  <r>
    <s v="GKI1230"/>
    <n v="44"/>
    <s v="Middle Age"/>
    <s v="Male"/>
    <n v="334"/>
    <s v="Dangerous"/>
    <s v="111/75"/>
    <n v="101"/>
    <n v="1"/>
    <n v="0"/>
    <n v="1"/>
    <n v="0"/>
    <n v="0"/>
    <n v="7.7993882919999997"/>
    <s v="Healthy"/>
    <n v="0"/>
    <n v="0"/>
    <n v="6"/>
    <n v="8.9253286099999993"/>
    <n v="273089"/>
    <n v="34.60277816"/>
    <n v="242"/>
    <s v="High"/>
    <n v="0"/>
    <n v="9"/>
    <x v="4"/>
    <s v="Europe"/>
    <s v="Northern Hemisphere"/>
    <n v="0"/>
  </r>
  <r>
    <s v="KOB4840"/>
    <n v="89"/>
    <s v="Old"/>
    <s v="Female"/>
    <n v="205"/>
    <s v="At-Risk"/>
    <s v="95/74"/>
    <n v="79"/>
    <n v="0"/>
    <n v="1"/>
    <n v="1"/>
    <n v="0"/>
    <n v="1"/>
    <n v="5.1619876119999999"/>
    <s v="Unhealthy"/>
    <n v="0"/>
    <n v="1"/>
    <n v="6"/>
    <n v="8.9930026810000001"/>
    <n v="229576"/>
    <n v="31.120378349999999"/>
    <n v="555"/>
    <s v="Very High"/>
    <n v="6"/>
    <n v="5"/>
    <x v="4"/>
    <s v="Europe"/>
    <s v="Northern Hemisphere"/>
    <n v="0"/>
  </r>
  <r>
    <s v="VHT3592"/>
    <n v="63"/>
    <s v="Old"/>
    <s v="Male"/>
    <n v="200"/>
    <s v="At-Risk"/>
    <s v="164/93"/>
    <n v="75"/>
    <n v="0"/>
    <n v="0"/>
    <n v="1"/>
    <n v="0"/>
    <n v="1"/>
    <n v="4.9676664080000004"/>
    <s v="Healthy"/>
    <n v="1"/>
    <n v="1"/>
    <n v="1"/>
    <n v="2.9917661550000001"/>
    <n v="194238"/>
    <n v="29.091479799999998"/>
    <n v="142"/>
    <s v="Healthy"/>
    <n v="5"/>
    <n v="4"/>
    <x v="0"/>
    <s v="South America"/>
    <s v="Southern Hemisphere"/>
    <n v="1"/>
  </r>
  <r>
    <s v="OIH9680"/>
    <n v="44"/>
    <s v="Middle Age"/>
    <s v="Male"/>
    <n v="366"/>
    <s v="Dangerous"/>
    <s v="168/60"/>
    <n v="87"/>
    <n v="0"/>
    <n v="0"/>
    <n v="1"/>
    <n v="1"/>
    <n v="1"/>
    <n v="5.7449854250000003"/>
    <s v="Healthy"/>
    <n v="0"/>
    <n v="0"/>
    <n v="6"/>
    <n v="3.9370323850000002"/>
    <n v="63869"/>
    <n v="28.76965577"/>
    <n v="571"/>
    <s v="Very High"/>
    <n v="3"/>
    <n v="10"/>
    <x v="10"/>
    <s v="Asia"/>
    <s v="Northern Hemisphere"/>
    <n v="1"/>
  </r>
  <r>
    <s v="GGW5546"/>
    <n v="76"/>
    <s v="Old"/>
    <s v="Female"/>
    <n v="181"/>
    <s v="Heart-Healthy"/>
    <s v="143/98"/>
    <n v="91"/>
    <n v="1"/>
    <n v="1"/>
    <n v="1"/>
    <n v="1"/>
    <n v="0"/>
    <n v="17.038025080000001"/>
    <s v="Average"/>
    <n v="1"/>
    <n v="1"/>
    <n v="7"/>
    <n v="0.30879152199999998"/>
    <n v="45040"/>
    <n v="27.408744550000002"/>
    <n v="644"/>
    <s v="Very High"/>
    <n v="6"/>
    <n v="10"/>
    <x v="1"/>
    <s v="North America"/>
    <s v="Northern Hemisphere"/>
    <n v="0"/>
  </r>
  <r>
    <s v="ZPQ5299"/>
    <n v="74"/>
    <s v="Old"/>
    <s v="Male"/>
    <n v="197"/>
    <s v="Heart-Healthy"/>
    <s v="165/79"/>
    <n v="48"/>
    <n v="1"/>
    <n v="1"/>
    <n v="1"/>
    <n v="1"/>
    <n v="1"/>
    <n v="16.37866648"/>
    <s v="Healthy"/>
    <n v="0"/>
    <n v="1"/>
    <n v="5"/>
    <n v="8.4221006070000008"/>
    <n v="243949"/>
    <n v="35.815038450000003"/>
    <n v="449"/>
    <s v="High"/>
    <n v="1"/>
    <n v="10"/>
    <x v="13"/>
    <s v="Asia"/>
    <s v="Northern Hemisphere"/>
    <n v="1"/>
  </r>
  <r>
    <s v="PNR0146"/>
    <n v="71"/>
    <s v="Old"/>
    <s v="Male"/>
    <n v="164"/>
    <s v="Heart-Healthy"/>
    <s v="113/67"/>
    <n v="45"/>
    <n v="1"/>
    <n v="0"/>
    <n v="1"/>
    <n v="1"/>
    <n v="1"/>
    <n v="14.298235829999999"/>
    <s v="Unhealthy"/>
    <n v="0"/>
    <n v="1"/>
    <n v="2"/>
    <n v="1.281236043"/>
    <n v="203769"/>
    <n v="29.1254104"/>
    <n v="191"/>
    <s v="Borderline High"/>
    <n v="1"/>
    <n v="5"/>
    <x v="8"/>
    <s v="North America"/>
    <s v="Northern Hemisphere"/>
    <n v="1"/>
  </r>
  <r>
    <s v="YYW7599"/>
    <n v="51"/>
    <s v="Middle Age"/>
    <s v="Male"/>
    <n v="215"/>
    <s v="At-Risk"/>
    <s v="154/66"/>
    <n v="74"/>
    <n v="1"/>
    <n v="1"/>
    <n v="1"/>
    <n v="0"/>
    <n v="0"/>
    <n v="17.06268253"/>
    <s v="Average"/>
    <n v="0"/>
    <n v="1"/>
    <n v="8"/>
    <n v="8.9352902029999992"/>
    <n v="259822"/>
    <n v="30.05016912"/>
    <n v="783"/>
    <s v="Very High"/>
    <n v="0"/>
    <n v="9"/>
    <x v="12"/>
    <s v="Europe"/>
    <s v="Southern Hemisphere"/>
    <n v="0"/>
  </r>
  <r>
    <s v="KTF5688"/>
    <n v="63"/>
    <s v="Old"/>
    <s v="Male"/>
    <n v="341"/>
    <s v="Dangerous"/>
    <s v="124/70"/>
    <n v="74"/>
    <n v="1"/>
    <n v="1"/>
    <n v="1"/>
    <n v="1"/>
    <n v="0"/>
    <n v="13.3668043"/>
    <s v="Unhealthy"/>
    <n v="1"/>
    <n v="0"/>
    <n v="7"/>
    <n v="11.69119369"/>
    <n v="62097"/>
    <n v="31.793332750000001"/>
    <n v="590"/>
    <s v="Very High"/>
    <n v="3"/>
    <n v="5"/>
    <x v="1"/>
    <s v="North America"/>
    <s v="Northern Hemisphere"/>
    <n v="1"/>
  </r>
  <r>
    <s v="LRY6599"/>
    <n v="87"/>
    <s v="Old"/>
    <s v="Male"/>
    <n v="282"/>
    <s v="Dangerous"/>
    <s v="135/103"/>
    <n v="76"/>
    <n v="0"/>
    <n v="0"/>
    <n v="1"/>
    <n v="1"/>
    <n v="0"/>
    <n v="14.284023189999999"/>
    <s v="Healthy"/>
    <n v="0"/>
    <n v="0"/>
    <n v="2"/>
    <n v="7.960770439"/>
    <n v="70737"/>
    <n v="30.247286710000001"/>
    <n v="633"/>
    <s v="Very High"/>
    <n v="4"/>
    <n v="10"/>
    <x v="13"/>
    <s v="Asia"/>
    <s v="Northern Hemisphere"/>
    <n v="1"/>
  </r>
  <r>
    <s v="QLP5234"/>
    <n v="51"/>
    <s v="Middle Age"/>
    <s v="Female"/>
    <n v="258"/>
    <s v="Dangerous"/>
    <s v="162/92"/>
    <n v="76"/>
    <n v="1"/>
    <n v="0"/>
    <n v="1"/>
    <n v="0"/>
    <n v="1"/>
    <n v="17.3518182"/>
    <s v="Healthy"/>
    <n v="0"/>
    <n v="1"/>
    <n v="7"/>
    <n v="7.7123266670000001"/>
    <n v="254164"/>
    <n v="29.85702251"/>
    <n v="638"/>
    <s v="Very High"/>
    <n v="6"/>
    <n v="4"/>
    <x v="11"/>
    <s v="Europe"/>
    <s v="Southern Hemisphere"/>
    <n v="0"/>
  </r>
  <r>
    <s v="VUG3158"/>
    <n v="61"/>
    <s v="Old"/>
    <s v="Male"/>
    <n v="256"/>
    <s v="Dangerous"/>
    <s v="111/60"/>
    <n v="43"/>
    <n v="1"/>
    <n v="1"/>
    <n v="1"/>
    <n v="0"/>
    <n v="1"/>
    <n v="3.9119486700000001"/>
    <s v="Average"/>
    <n v="1"/>
    <n v="0"/>
    <n v="6"/>
    <n v="5.4191987109999999"/>
    <n v="33628"/>
    <n v="30.112996580000001"/>
    <n v="287"/>
    <s v="High"/>
    <n v="1"/>
    <n v="5"/>
    <x v="1"/>
    <s v="North America"/>
    <s v="Northern Hemisphere"/>
    <n v="0"/>
  </r>
  <r>
    <s v="HWQ4029"/>
    <n v="26"/>
    <s v="Young"/>
    <s v="Female"/>
    <n v="130"/>
    <s v="Heart-Healthy"/>
    <s v="179/65"/>
    <n v="47"/>
    <n v="1"/>
    <n v="1"/>
    <n v="0"/>
    <n v="1"/>
    <n v="0"/>
    <n v="2.1324911160000002"/>
    <s v="Unhealthy"/>
    <n v="1"/>
    <n v="0"/>
    <n v="4"/>
    <n v="3.305758408"/>
    <n v="149765"/>
    <n v="35.846383350000004"/>
    <n v="273"/>
    <s v="High"/>
    <n v="3"/>
    <n v="6"/>
    <x v="4"/>
    <s v="Europe"/>
    <s v="Northern Hemisphere"/>
    <n v="0"/>
  </r>
  <r>
    <s v="MFJ1854"/>
    <n v="86"/>
    <s v="Old"/>
    <s v="Male"/>
    <n v="293"/>
    <s v="Dangerous"/>
    <s v="92/72"/>
    <n v="78"/>
    <n v="0"/>
    <n v="0"/>
    <n v="1"/>
    <n v="1"/>
    <n v="0"/>
    <n v="12.469310869999999"/>
    <s v="Average"/>
    <n v="0"/>
    <n v="0"/>
    <n v="3"/>
    <n v="9.0919248580000005"/>
    <n v="38812"/>
    <n v="27.976023139999999"/>
    <n v="621"/>
    <s v="Very High"/>
    <n v="2"/>
    <n v="5"/>
    <x v="11"/>
    <s v="Europe"/>
    <s v="Southern Hemisphere"/>
    <n v="0"/>
  </r>
  <r>
    <s v="KGY8385"/>
    <n v="61"/>
    <s v="Old"/>
    <s v="Male"/>
    <n v="219"/>
    <s v="At-Risk"/>
    <s v="174/81"/>
    <n v="107"/>
    <n v="0"/>
    <n v="0"/>
    <n v="1"/>
    <n v="0"/>
    <n v="1"/>
    <n v="17.536934410000001"/>
    <s v="Unhealthy"/>
    <n v="0"/>
    <n v="1"/>
    <n v="10"/>
    <n v="1.6758196649999999"/>
    <n v="82677"/>
    <n v="19.270052960000001"/>
    <n v="545"/>
    <s v="Very High"/>
    <n v="5"/>
    <n v="7"/>
    <x v="1"/>
    <s v="North America"/>
    <s v="Northern Hemisphere"/>
    <n v="0"/>
  </r>
  <r>
    <s v="UOW8479"/>
    <n v="71"/>
    <s v="Old"/>
    <s v="Female"/>
    <n v="375"/>
    <s v="Dangerous"/>
    <s v="102/73"/>
    <n v="73"/>
    <n v="0"/>
    <n v="0"/>
    <n v="1"/>
    <n v="0"/>
    <n v="1"/>
    <n v="2.8105883359999999"/>
    <s v="Healthy"/>
    <n v="0"/>
    <n v="0"/>
    <n v="1"/>
    <n v="5.9961411250000003"/>
    <n v="103052"/>
    <n v="39.584841359999999"/>
    <n v="529"/>
    <s v="Very High"/>
    <n v="3"/>
    <n v="8"/>
    <x v="9"/>
    <s v="Asia"/>
    <s v="Northern Hemisphere"/>
    <n v="0"/>
  </r>
  <r>
    <s v="RFV6845"/>
    <n v="69"/>
    <s v="Old"/>
    <s v="Male"/>
    <n v="193"/>
    <s v="Heart-Healthy"/>
    <s v="121/109"/>
    <n v="48"/>
    <n v="1"/>
    <n v="0"/>
    <n v="1"/>
    <n v="0"/>
    <n v="1"/>
    <n v="6.2969792629999999"/>
    <s v="Unhealthy"/>
    <n v="1"/>
    <n v="0"/>
    <n v="4"/>
    <n v="9.9025790780000005"/>
    <n v="157685"/>
    <n v="34.075390319999997"/>
    <n v="284"/>
    <s v="High"/>
    <n v="7"/>
    <n v="4"/>
    <x v="6"/>
    <s v="South America"/>
    <s v="Southern Hemisphere"/>
    <n v="1"/>
  </r>
  <r>
    <s v="ROD2675"/>
    <n v="68"/>
    <s v="Old"/>
    <s v="Male"/>
    <n v="133"/>
    <s v="Heart-Healthy"/>
    <s v="129/81"/>
    <n v="80"/>
    <n v="1"/>
    <n v="0"/>
    <n v="1"/>
    <n v="1"/>
    <n v="0"/>
    <n v="18.960971659999998"/>
    <s v="Average"/>
    <n v="1"/>
    <n v="0"/>
    <n v="6"/>
    <n v="8.9655812370000003"/>
    <n v="198629"/>
    <n v="33.009988980000003"/>
    <n v="608"/>
    <s v="Very High"/>
    <n v="0"/>
    <n v="8"/>
    <x v="15"/>
    <s v="Australia"/>
    <s v="Southern Hemisphere"/>
    <n v="1"/>
  </r>
  <r>
    <s v="TFB6257"/>
    <n v="65"/>
    <s v="Old"/>
    <s v="Male"/>
    <n v="316"/>
    <s v="Dangerous"/>
    <s v="92/83"/>
    <n v="70"/>
    <n v="0"/>
    <n v="0"/>
    <n v="1"/>
    <n v="0"/>
    <n v="0"/>
    <n v="17.399221789999999"/>
    <s v="Healthy"/>
    <n v="0"/>
    <n v="0"/>
    <n v="5"/>
    <n v="0.70800522799999999"/>
    <n v="143705"/>
    <n v="25.640464510000001"/>
    <n v="726"/>
    <s v="Very High"/>
    <n v="5"/>
    <n v="5"/>
    <x v="2"/>
    <s v="Europe"/>
    <s v="Northern Hemisphere"/>
    <n v="1"/>
  </r>
  <r>
    <s v="TPL6294"/>
    <n v="62"/>
    <s v="Old"/>
    <s v="Male"/>
    <n v="193"/>
    <s v="Heart-Healthy"/>
    <s v="163/102"/>
    <n v="78"/>
    <n v="1"/>
    <n v="1"/>
    <n v="1"/>
    <n v="1"/>
    <n v="1"/>
    <n v="14.36722539"/>
    <s v="Average"/>
    <n v="0"/>
    <n v="1"/>
    <n v="8"/>
    <n v="1.0866389320000001"/>
    <n v="131757"/>
    <n v="20.606134399999998"/>
    <n v="689"/>
    <s v="Very High"/>
    <n v="6"/>
    <n v="7"/>
    <x v="6"/>
    <s v="South America"/>
    <s v="Southern Hemisphere"/>
    <n v="0"/>
  </r>
  <r>
    <s v="KXZ4440"/>
    <n v="42"/>
    <s v="Middle Age"/>
    <s v="Male"/>
    <n v="272"/>
    <s v="Dangerous"/>
    <s v="178/92"/>
    <n v="109"/>
    <n v="1"/>
    <n v="1"/>
    <n v="1"/>
    <n v="1"/>
    <n v="0"/>
    <n v="6.1555587599999999"/>
    <s v="Unhealthy"/>
    <n v="0"/>
    <n v="1"/>
    <n v="7"/>
    <n v="3.7735053170000001"/>
    <n v="216261"/>
    <n v="38.65257227"/>
    <n v="277"/>
    <s v="High"/>
    <n v="2"/>
    <n v="9"/>
    <x v="15"/>
    <s v="Australia"/>
    <s v="Southern Hemisphere"/>
    <n v="0"/>
  </r>
  <r>
    <s v="XKB6979"/>
    <n v="30"/>
    <s v="Young"/>
    <s v="Female"/>
    <n v="165"/>
    <s v="Heart-Healthy"/>
    <s v="128/60"/>
    <n v="92"/>
    <n v="1"/>
    <n v="0"/>
    <n v="0"/>
    <n v="1"/>
    <n v="0"/>
    <n v="3.3254690000000003E-2"/>
    <s v="Average"/>
    <n v="1"/>
    <n v="1"/>
    <n v="8"/>
    <n v="8.9971262299999992"/>
    <n v="195990"/>
    <n v="19.49265849"/>
    <n v="33"/>
    <s v="Healthy"/>
    <n v="3"/>
    <n v="10"/>
    <x v="2"/>
    <s v="Europe"/>
    <s v="Northern Hemisphere"/>
    <n v="1"/>
  </r>
  <r>
    <s v="WKD4052"/>
    <n v="88"/>
    <s v="Old"/>
    <s v="Male"/>
    <n v="294"/>
    <s v="Dangerous"/>
    <s v="96/110"/>
    <n v="94"/>
    <n v="0"/>
    <n v="1"/>
    <n v="1"/>
    <n v="1"/>
    <n v="0"/>
    <n v="6.1694782119999996"/>
    <s v="Unhealthy"/>
    <n v="0"/>
    <n v="1"/>
    <n v="10"/>
    <n v="9.2685826129999995"/>
    <n v="111623"/>
    <n v="38.27129729"/>
    <n v="166"/>
    <s v="Borderline High"/>
    <n v="4"/>
    <n v="5"/>
    <x v="11"/>
    <s v="Europe"/>
    <s v="Southern Hemisphere"/>
    <n v="0"/>
  </r>
  <r>
    <s v="NFC4523"/>
    <n v="70"/>
    <s v="Old"/>
    <s v="Female"/>
    <n v="135"/>
    <s v="Heart-Healthy"/>
    <s v="139/77"/>
    <n v="84"/>
    <n v="0"/>
    <n v="1"/>
    <n v="1"/>
    <n v="1"/>
    <n v="0"/>
    <n v="16.465714080000001"/>
    <s v="Unhealthy"/>
    <n v="0"/>
    <n v="0"/>
    <n v="5"/>
    <n v="7.7433964419999999"/>
    <n v="110193"/>
    <n v="23.462820860000001"/>
    <n v="754"/>
    <s v="Very High"/>
    <n v="1"/>
    <n v="10"/>
    <x v="9"/>
    <s v="Asia"/>
    <s v="Northern Hemisphere"/>
    <n v="1"/>
  </r>
  <r>
    <s v="DEB4889"/>
    <n v="87"/>
    <s v="Old"/>
    <s v="Female"/>
    <n v="153"/>
    <s v="Heart-Healthy"/>
    <s v="173/80"/>
    <n v="79"/>
    <n v="1"/>
    <n v="0"/>
    <n v="1"/>
    <n v="0"/>
    <n v="1"/>
    <n v="7.0124116799999996"/>
    <s v="Unhealthy"/>
    <n v="1"/>
    <n v="1"/>
    <n v="5"/>
    <n v="3.9291301710000002"/>
    <n v="161113"/>
    <n v="26.275056840000001"/>
    <n v="743"/>
    <s v="Very High"/>
    <n v="6"/>
    <n v="9"/>
    <x v="10"/>
    <s v="Asia"/>
    <s v="Northern Hemisphere"/>
    <n v="0"/>
  </r>
  <r>
    <s v="FGS2276"/>
    <n v="55"/>
    <s v="Old"/>
    <s v="Male"/>
    <n v="236"/>
    <s v="At-Risk"/>
    <s v="180/62"/>
    <n v="67"/>
    <n v="0"/>
    <n v="0"/>
    <n v="1"/>
    <n v="1"/>
    <n v="1"/>
    <n v="9.6402135139999992"/>
    <s v="Average"/>
    <n v="1"/>
    <n v="1"/>
    <n v="7"/>
    <n v="1.1947817730000001"/>
    <n v="118408"/>
    <n v="21.395375909999998"/>
    <n v="246"/>
    <s v="High"/>
    <n v="6"/>
    <n v="8"/>
    <x v="10"/>
    <s v="Asia"/>
    <s v="Northern Hemisphere"/>
    <n v="0"/>
  </r>
  <r>
    <s v="NLM1387"/>
    <n v="55"/>
    <s v="Old"/>
    <s v="Male"/>
    <n v="277"/>
    <s v="Dangerous"/>
    <s v="100/88"/>
    <n v="109"/>
    <n v="1"/>
    <n v="1"/>
    <n v="1"/>
    <n v="1"/>
    <n v="0"/>
    <n v="9.2522341959999999"/>
    <s v="Healthy"/>
    <n v="0"/>
    <n v="1"/>
    <n v="4"/>
    <n v="3.1169806329999998"/>
    <n v="47808"/>
    <n v="22.932619450000001"/>
    <n v="501"/>
    <s v="Very High"/>
    <n v="1"/>
    <n v="10"/>
    <x v="2"/>
    <s v="Europe"/>
    <s v="Northern Hemisphere"/>
    <n v="1"/>
  </r>
  <r>
    <s v="HXC7019"/>
    <n v="34"/>
    <s v="Middle Age"/>
    <s v="Male"/>
    <n v="224"/>
    <s v="At-Risk"/>
    <s v="174/93"/>
    <n v="79"/>
    <n v="1"/>
    <n v="0"/>
    <n v="1"/>
    <n v="0"/>
    <n v="0"/>
    <n v="18.827794279999999"/>
    <s v="Unhealthy"/>
    <n v="0"/>
    <n v="0"/>
    <n v="3"/>
    <n v="7.9523659990000004"/>
    <n v="276710"/>
    <n v="21.501291689999999"/>
    <n v="289"/>
    <s v="High"/>
    <n v="6"/>
    <n v="5"/>
    <x v="4"/>
    <s v="Europe"/>
    <s v="Northern Hemisphere"/>
    <n v="1"/>
  </r>
  <r>
    <s v="AJY4930"/>
    <n v="33"/>
    <s v="Middle Age"/>
    <s v="Male"/>
    <n v="193"/>
    <s v="Heart-Healthy"/>
    <s v="140/93"/>
    <n v="53"/>
    <n v="1"/>
    <n v="0"/>
    <n v="1"/>
    <n v="1"/>
    <n v="0"/>
    <n v="1.8537486460000001"/>
    <s v="Unhealthy"/>
    <n v="1"/>
    <n v="1"/>
    <n v="6"/>
    <n v="2.4776839910000001"/>
    <n v="75516"/>
    <n v="27.64312692"/>
    <n v="556"/>
    <s v="Very High"/>
    <n v="2"/>
    <n v="6"/>
    <x v="13"/>
    <s v="Asia"/>
    <s v="Northern Hemisphere"/>
    <n v="0"/>
  </r>
  <r>
    <s v="ZSW9565"/>
    <n v="38"/>
    <s v="Middle Age"/>
    <s v="Male"/>
    <n v="320"/>
    <s v="Dangerous"/>
    <s v="113/95"/>
    <n v="66"/>
    <n v="1"/>
    <n v="1"/>
    <n v="1"/>
    <n v="0"/>
    <n v="1"/>
    <n v="2.4989115169999998"/>
    <s v="Unhealthy"/>
    <n v="0"/>
    <n v="1"/>
    <n v="4"/>
    <n v="10.73652921"/>
    <n v="44902"/>
    <n v="19.591711660000001"/>
    <n v="61"/>
    <s v="Healthy"/>
    <n v="1"/>
    <n v="6"/>
    <x v="5"/>
    <s v="Asia"/>
    <s v="Northern Hemisphere"/>
    <n v="0"/>
  </r>
  <r>
    <s v="LWG1549"/>
    <n v="62"/>
    <s v="Old"/>
    <s v="Male"/>
    <n v="275"/>
    <s v="Dangerous"/>
    <s v="171/102"/>
    <n v="100"/>
    <n v="1"/>
    <n v="1"/>
    <n v="1"/>
    <n v="1"/>
    <n v="1"/>
    <n v="0.41195651999999999"/>
    <s v="Healthy"/>
    <n v="0"/>
    <n v="1"/>
    <n v="9"/>
    <n v="7.3824514629999998"/>
    <n v="133826"/>
    <n v="39.559289870000001"/>
    <n v="480"/>
    <s v="High"/>
    <n v="0"/>
    <n v="5"/>
    <x v="12"/>
    <s v="Europe"/>
    <s v="Southern Hemisphere"/>
    <n v="0"/>
  </r>
  <r>
    <s v="UQB6553"/>
    <n v="59"/>
    <s v="Old"/>
    <s v="Female"/>
    <n v="272"/>
    <s v="Dangerous"/>
    <s v="166/89"/>
    <n v="72"/>
    <n v="1"/>
    <n v="1"/>
    <n v="1"/>
    <n v="1"/>
    <n v="1"/>
    <n v="2.8025465729999999"/>
    <s v="Healthy"/>
    <n v="0"/>
    <n v="1"/>
    <n v="4"/>
    <n v="8.8537757720000005"/>
    <n v="206272"/>
    <n v="29.8878396"/>
    <n v="675"/>
    <s v="Very High"/>
    <n v="3"/>
    <n v="8"/>
    <x v="7"/>
    <s v="Africa"/>
    <s v="Southern Hemisphere"/>
    <n v="0"/>
  </r>
  <r>
    <s v="HEA3761"/>
    <n v="44"/>
    <s v="Middle Age"/>
    <s v="Female"/>
    <n v="282"/>
    <s v="Dangerous"/>
    <s v="171/82"/>
    <n v="90"/>
    <n v="0"/>
    <n v="1"/>
    <n v="1"/>
    <n v="1"/>
    <n v="1"/>
    <n v="14.73522861"/>
    <s v="Average"/>
    <n v="1"/>
    <n v="1"/>
    <n v="9"/>
    <n v="7.4723040640000002"/>
    <n v="64171"/>
    <n v="39.139247609999998"/>
    <n v="111"/>
    <s v="Healthy"/>
    <n v="3"/>
    <n v="6"/>
    <x v="7"/>
    <s v="Africa"/>
    <s v="Southern Hemisphere"/>
    <n v="1"/>
  </r>
  <r>
    <s v="GTY5951"/>
    <n v="90"/>
    <s v="Old"/>
    <s v="Male"/>
    <n v="181"/>
    <s v="Heart-Healthy"/>
    <s v="180/65"/>
    <n v="57"/>
    <n v="1"/>
    <n v="1"/>
    <n v="1"/>
    <n v="1"/>
    <n v="1"/>
    <n v="18.159511380000001"/>
    <s v="Healthy"/>
    <n v="0"/>
    <n v="0"/>
    <n v="7"/>
    <n v="3.976131611"/>
    <n v="166548"/>
    <n v="34.311589849999997"/>
    <n v="423"/>
    <s v="High"/>
    <n v="6"/>
    <n v="5"/>
    <x v="12"/>
    <s v="Europe"/>
    <s v="Southern Hemisphere"/>
    <n v="1"/>
  </r>
  <r>
    <s v="NOQ4620"/>
    <n v="50"/>
    <s v="Middle Age"/>
    <s v="Male"/>
    <n v="171"/>
    <s v="Heart-Healthy"/>
    <s v="93/66"/>
    <n v="56"/>
    <n v="1"/>
    <n v="1"/>
    <n v="1"/>
    <n v="0"/>
    <n v="1"/>
    <n v="1.303925287"/>
    <s v="Healthy"/>
    <n v="0"/>
    <n v="0"/>
    <n v="3"/>
    <n v="3.5596205630000002"/>
    <n v="132293"/>
    <n v="39.059299940000002"/>
    <n v="748"/>
    <s v="Very High"/>
    <n v="0"/>
    <n v="4"/>
    <x v="14"/>
    <s v="Africa"/>
    <s v="Northern Hemisphere"/>
    <n v="0"/>
  </r>
  <r>
    <s v="FMO2859"/>
    <n v="60"/>
    <s v="Old"/>
    <s v="Male"/>
    <n v="159"/>
    <s v="Heart-Healthy"/>
    <s v="107/90"/>
    <n v="63"/>
    <n v="1"/>
    <n v="0"/>
    <n v="1"/>
    <n v="0"/>
    <n v="0"/>
    <n v="6.2093715899999999"/>
    <s v="Healthy"/>
    <n v="0"/>
    <n v="0"/>
    <n v="10"/>
    <n v="3.88689369"/>
    <n v="156134"/>
    <n v="39.185577850000001"/>
    <n v="413"/>
    <s v="High"/>
    <n v="0"/>
    <n v="8"/>
    <x v="7"/>
    <s v="Africa"/>
    <s v="Southern Hemisphere"/>
    <n v="1"/>
  </r>
  <r>
    <s v="PLL6049"/>
    <n v="59"/>
    <s v="Old"/>
    <s v="Male"/>
    <n v="199"/>
    <s v="Heart-Healthy"/>
    <s v="125/103"/>
    <n v="66"/>
    <n v="1"/>
    <n v="0"/>
    <n v="1"/>
    <n v="1"/>
    <n v="0"/>
    <n v="16.35039879"/>
    <s v="Unhealthy"/>
    <n v="0"/>
    <n v="0"/>
    <n v="6"/>
    <n v="5.5457497619999998"/>
    <n v="139378"/>
    <n v="27.738341200000001"/>
    <n v="780"/>
    <s v="Very High"/>
    <n v="5"/>
    <n v="10"/>
    <x v="18"/>
    <s v="South America"/>
    <s v="Northern Hemisphere"/>
    <n v="0"/>
  </r>
  <r>
    <s v="ZHO7472"/>
    <n v="51"/>
    <s v="Middle Age"/>
    <s v="Male"/>
    <n v="143"/>
    <s v="Heart-Healthy"/>
    <s v="139/87"/>
    <n v="83"/>
    <n v="1"/>
    <n v="0"/>
    <n v="1"/>
    <n v="0"/>
    <n v="1"/>
    <n v="2.8858098870000002"/>
    <s v="Unhealthy"/>
    <n v="1"/>
    <n v="1"/>
    <n v="4"/>
    <n v="1.525088953"/>
    <n v="79020"/>
    <n v="29.299665269999998"/>
    <n v="240"/>
    <s v="High"/>
    <n v="5"/>
    <n v="10"/>
    <x v="18"/>
    <s v="South America"/>
    <s v="Northern Hemisphere"/>
    <n v="0"/>
  </r>
  <r>
    <s v="FDB5949"/>
    <n v="46"/>
    <s v="Middle Age"/>
    <s v="Male"/>
    <n v="290"/>
    <s v="Dangerous"/>
    <s v="107/108"/>
    <n v="94"/>
    <n v="1"/>
    <n v="0"/>
    <n v="1"/>
    <n v="0"/>
    <n v="1"/>
    <n v="17.201778000000001"/>
    <s v="Healthy"/>
    <n v="0"/>
    <n v="0"/>
    <n v="1"/>
    <n v="6.6710723400000003"/>
    <n v="27585"/>
    <n v="24.006110769999999"/>
    <n v="132"/>
    <s v="Healthy"/>
    <n v="6"/>
    <n v="6"/>
    <x v="3"/>
    <s v="Asia"/>
    <s v="Northern Hemisphere"/>
    <n v="1"/>
  </r>
  <r>
    <s v="XOD7230"/>
    <n v="71"/>
    <s v="Old"/>
    <s v="Female"/>
    <n v="342"/>
    <s v="Dangerous"/>
    <s v="166/68"/>
    <n v="91"/>
    <n v="1"/>
    <n v="0"/>
    <n v="1"/>
    <n v="1"/>
    <n v="1"/>
    <n v="16.828097450000001"/>
    <s v="Unhealthy"/>
    <n v="1"/>
    <n v="0"/>
    <n v="9"/>
    <n v="0.65396016099999998"/>
    <n v="218865"/>
    <n v="27.44311677"/>
    <n v="755"/>
    <s v="Very High"/>
    <n v="3"/>
    <n v="9"/>
    <x v="18"/>
    <s v="South America"/>
    <s v="Northern Hemisphere"/>
    <n v="0"/>
  </r>
  <r>
    <s v="ZGC3694"/>
    <n v="21"/>
    <s v="Young"/>
    <s v="Male"/>
    <n v="209"/>
    <s v="At-Risk"/>
    <s v="97/103"/>
    <n v="93"/>
    <n v="1"/>
    <n v="0"/>
    <n v="1"/>
    <n v="0"/>
    <n v="0"/>
    <n v="17.82393858"/>
    <s v="Average"/>
    <n v="0"/>
    <n v="0"/>
    <n v="1"/>
    <n v="2.075443296"/>
    <n v="110122"/>
    <n v="32.663418399999998"/>
    <n v="93"/>
    <s v="Healthy"/>
    <n v="7"/>
    <n v="8"/>
    <x v="1"/>
    <s v="North America"/>
    <s v="Northern Hemisphere"/>
    <n v="1"/>
  </r>
  <r>
    <s v="JPY4035"/>
    <n v="34"/>
    <s v="Middle Age"/>
    <s v="Male"/>
    <n v="383"/>
    <s v="Dangerous"/>
    <s v="167/96"/>
    <n v="66"/>
    <n v="1"/>
    <n v="0"/>
    <n v="1"/>
    <n v="1"/>
    <n v="0"/>
    <n v="3.9942885029999999"/>
    <s v="Unhealthy"/>
    <n v="1"/>
    <n v="1"/>
    <n v="10"/>
    <n v="4.9811233899999996"/>
    <n v="119899"/>
    <n v="22.65726755"/>
    <n v="289"/>
    <s v="High"/>
    <n v="3"/>
    <n v="9"/>
    <x v="15"/>
    <s v="Australia"/>
    <s v="Southern Hemisphere"/>
    <n v="0"/>
  </r>
  <r>
    <s v="TCO5104"/>
    <n v="41"/>
    <s v="Middle Age"/>
    <s v="Male"/>
    <n v="357"/>
    <s v="Dangerous"/>
    <s v="156/63"/>
    <n v="84"/>
    <n v="1"/>
    <n v="1"/>
    <n v="1"/>
    <n v="0"/>
    <n v="1"/>
    <n v="14.35228283"/>
    <s v="Average"/>
    <n v="1"/>
    <n v="1"/>
    <n v="2"/>
    <n v="7.9909648009999996"/>
    <n v="198567"/>
    <n v="37.114793980000002"/>
    <n v="446"/>
    <s v="High"/>
    <n v="6"/>
    <n v="6"/>
    <x v="14"/>
    <s v="Africa"/>
    <s v="Northern Hemisphere"/>
    <n v="1"/>
  </r>
  <r>
    <s v="ZFL1866"/>
    <n v="62"/>
    <s v="Old"/>
    <s v="Male"/>
    <n v="143"/>
    <s v="Heart-Healthy"/>
    <s v="143/106"/>
    <n v="49"/>
    <n v="1"/>
    <n v="1"/>
    <n v="1"/>
    <n v="0"/>
    <n v="1"/>
    <n v="13.28088194"/>
    <s v="Unhealthy"/>
    <n v="0"/>
    <n v="1"/>
    <n v="2"/>
    <n v="4.7265979930000004"/>
    <n v="272408"/>
    <n v="24.854578839999999"/>
    <n v="655"/>
    <s v="Very High"/>
    <n v="2"/>
    <n v="10"/>
    <x v="14"/>
    <s v="Africa"/>
    <s v="Northern Hemisphere"/>
    <n v="0"/>
  </r>
  <r>
    <s v="JPN6742"/>
    <n v="79"/>
    <s v="Old"/>
    <s v="Male"/>
    <n v="341"/>
    <s v="Dangerous"/>
    <s v="130/85"/>
    <n v="71"/>
    <n v="1"/>
    <n v="1"/>
    <n v="1"/>
    <n v="1"/>
    <n v="1"/>
    <n v="0.23831435400000001"/>
    <s v="Healthy"/>
    <n v="1"/>
    <n v="0"/>
    <n v="3"/>
    <n v="1.79932146"/>
    <n v="130245"/>
    <n v="39.574269309999998"/>
    <n v="212"/>
    <s v="High"/>
    <n v="5"/>
    <n v="5"/>
    <x v="0"/>
    <s v="South America"/>
    <s v="Southern Hemisphere"/>
    <n v="1"/>
  </r>
  <r>
    <s v="BBQ7819"/>
    <n v="46"/>
    <s v="Middle Age"/>
    <s v="Male"/>
    <n v="135"/>
    <s v="Heart-Healthy"/>
    <s v="168/71"/>
    <n v="66"/>
    <n v="1"/>
    <n v="1"/>
    <n v="1"/>
    <n v="1"/>
    <n v="0"/>
    <n v="18.572277750000001"/>
    <s v="Healthy"/>
    <n v="1"/>
    <n v="0"/>
    <n v="2"/>
    <n v="7.1553211980000002"/>
    <n v="240664"/>
    <n v="26.728358709999998"/>
    <n v="351"/>
    <s v="High"/>
    <n v="5"/>
    <n v="10"/>
    <x v="1"/>
    <s v="North America"/>
    <s v="Northern Hemisphere"/>
    <n v="0"/>
  </r>
  <r>
    <s v="FML9792"/>
    <n v="79"/>
    <s v="Old"/>
    <s v="Male"/>
    <n v="183"/>
    <s v="Heart-Healthy"/>
    <s v="172/62"/>
    <n v="86"/>
    <n v="1"/>
    <n v="0"/>
    <n v="1"/>
    <n v="0"/>
    <n v="1"/>
    <n v="5.6801616250000002"/>
    <s v="Healthy"/>
    <n v="0"/>
    <n v="1"/>
    <n v="3"/>
    <n v="0.79394013399999996"/>
    <n v="217424"/>
    <n v="26.41060439"/>
    <n v="336"/>
    <s v="High"/>
    <n v="0"/>
    <n v="9"/>
    <x v="13"/>
    <s v="Asia"/>
    <s v="Northern Hemisphere"/>
    <n v="0"/>
  </r>
  <r>
    <s v="SDR1396"/>
    <n v="64"/>
    <s v="Old"/>
    <s v="Female"/>
    <n v="164"/>
    <s v="Heart-Healthy"/>
    <s v="173/77"/>
    <n v="87"/>
    <n v="0"/>
    <n v="0"/>
    <n v="1"/>
    <n v="0"/>
    <n v="1"/>
    <n v="19.75179039"/>
    <s v="Healthy"/>
    <n v="0"/>
    <n v="0"/>
    <n v="1"/>
    <n v="9.2027271959999997"/>
    <n v="82408"/>
    <n v="32.940714909999997"/>
    <n v="731"/>
    <s v="Very High"/>
    <n v="4"/>
    <n v="8"/>
    <x v="2"/>
    <s v="Europe"/>
    <s v="Northern Hemisphere"/>
    <n v="0"/>
  </r>
  <r>
    <s v="QZP5640"/>
    <n v="44"/>
    <s v="Middle Age"/>
    <s v="Male"/>
    <n v="344"/>
    <s v="Dangerous"/>
    <s v="155/95"/>
    <n v="42"/>
    <n v="0"/>
    <n v="1"/>
    <n v="1"/>
    <n v="1"/>
    <n v="1"/>
    <n v="3.7681156859999998"/>
    <s v="Unhealthy"/>
    <n v="0"/>
    <n v="1"/>
    <n v="5"/>
    <n v="6.2619861349999999"/>
    <n v="126575"/>
    <n v="29.950569170000001"/>
    <n v="552"/>
    <s v="Very High"/>
    <n v="0"/>
    <n v="10"/>
    <x v="17"/>
    <s v="Australia"/>
    <s v="Southern Hemisphere"/>
    <n v="0"/>
  </r>
  <r>
    <s v="EAN5260"/>
    <n v="46"/>
    <s v="Middle Age"/>
    <s v="Female"/>
    <n v="149"/>
    <s v="Heart-Healthy"/>
    <s v="122/67"/>
    <n v="76"/>
    <n v="0"/>
    <n v="0"/>
    <n v="1"/>
    <n v="1"/>
    <n v="0"/>
    <n v="12.09264084"/>
    <s v="Unhealthy"/>
    <n v="0"/>
    <n v="0"/>
    <n v="9"/>
    <n v="10.3676268"/>
    <n v="250828"/>
    <n v="21.387973989999999"/>
    <n v="282"/>
    <s v="High"/>
    <n v="4"/>
    <n v="8"/>
    <x v="10"/>
    <s v="Asia"/>
    <s v="Northern Hemisphere"/>
    <n v="0"/>
  </r>
  <r>
    <s v="XAH7343"/>
    <n v="36"/>
    <s v="Middle Age"/>
    <s v="Female"/>
    <n v="387"/>
    <s v="Dangerous"/>
    <s v="163/76"/>
    <n v="96"/>
    <n v="1"/>
    <n v="0"/>
    <n v="0"/>
    <n v="1"/>
    <n v="1"/>
    <n v="6.6077510500000001"/>
    <s v="Unhealthy"/>
    <n v="0"/>
    <n v="0"/>
    <n v="1"/>
    <n v="3.015334154"/>
    <n v="288948"/>
    <n v="35.476294969999998"/>
    <n v="192"/>
    <s v="Borderline High"/>
    <n v="0"/>
    <n v="6"/>
    <x v="2"/>
    <s v="Europe"/>
    <s v="Northern Hemisphere"/>
    <n v="0"/>
  </r>
  <r>
    <s v="PEY3553"/>
    <n v="77"/>
    <s v="Old"/>
    <s v="Female"/>
    <n v="265"/>
    <s v="Dangerous"/>
    <s v="103/96"/>
    <n v="56"/>
    <n v="1"/>
    <n v="0"/>
    <n v="1"/>
    <n v="1"/>
    <n v="1"/>
    <n v="10.40536414"/>
    <s v="Average"/>
    <n v="0"/>
    <n v="1"/>
    <n v="4"/>
    <n v="4.3945563830000003"/>
    <n v="101769"/>
    <n v="22.694407600000002"/>
    <n v="444"/>
    <s v="High"/>
    <n v="6"/>
    <n v="7"/>
    <x v="2"/>
    <s v="Europe"/>
    <s v="Northern Hemisphere"/>
    <n v="1"/>
  </r>
  <r>
    <s v="YTL2384"/>
    <n v="44"/>
    <s v="Middle Age"/>
    <s v="Male"/>
    <n v="267"/>
    <s v="Dangerous"/>
    <s v="98/66"/>
    <n v="78"/>
    <n v="1"/>
    <n v="1"/>
    <n v="1"/>
    <n v="0"/>
    <n v="1"/>
    <n v="19.429464840000001"/>
    <s v="Unhealthy"/>
    <n v="0"/>
    <n v="1"/>
    <n v="4"/>
    <n v="2.3390973819999998"/>
    <n v="37257"/>
    <n v="30.616765770000001"/>
    <n v="55"/>
    <s v="Healthy"/>
    <n v="0"/>
    <n v="4"/>
    <x v="5"/>
    <s v="Asia"/>
    <s v="Northern Hemisphere"/>
    <n v="0"/>
  </r>
  <r>
    <s v="QWU4388"/>
    <n v="65"/>
    <s v="Old"/>
    <s v="Male"/>
    <n v="149"/>
    <s v="Heart-Healthy"/>
    <s v="175/66"/>
    <n v="57"/>
    <n v="1"/>
    <n v="1"/>
    <n v="1"/>
    <n v="1"/>
    <n v="1"/>
    <n v="10.25650081"/>
    <s v="Average"/>
    <n v="1"/>
    <n v="1"/>
    <n v="7"/>
    <n v="10.347295219999999"/>
    <n v="145705"/>
    <n v="27.378654640000001"/>
    <n v="589"/>
    <s v="Very High"/>
    <n v="0"/>
    <n v="7"/>
    <x v="18"/>
    <s v="South America"/>
    <s v="Northern Hemisphere"/>
    <n v="1"/>
  </r>
  <r>
    <s v="JNI8686"/>
    <n v="42"/>
    <s v="Middle Age"/>
    <s v="Female"/>
    <n v="241"/>
    <s v="Dangerous"/>
    <s v="134/72"/>
    <n v="95"/>
    <n v="0"/>
    <n v="0"/>
    <n v="1"/>
    <n v="1"/>
    <n v="1"/>
    <n v="13.9437129"/>
    <s v="Healthy"/>
    <n v="0"/>
    <n v="0"/>
    <n v="3"/>
    <n v="3.5403775460000002"/>
    <n v="86933"/>
    <n v="34.692955609999999"/>
    <n v="769"/>
    <s v="Very High"/>
    <n v="2"/>
    <n v="6"/>
    <x v="0"/>
    <s v="South America"/>
    <s v="Southern Hemisphere"/>
    <n v="0"/>
  </r>
  <r>
    <s v="DGA8417"/>
    <n v="23"/>
    <s v="Young"/>
    <s v="Female"/>
    <n v="221"/>
    <s v="At-Risk"/>
    <s v="147/98"/>
    <n v="108"/>
    <n v="0"/>
    <n v="1"/>
    <n v="0"/>
    <n v="1"/>
    <n v="0"/>
    <n v="5.1148248340000002"/>
    <s v="Unhealthy"/>
    <n v="1"/>
    <n v="1"/>
    <n v="3"/>
    <n v="4.7685532339999996"/>
    <n v="115291"/>
    <n v="30.753275800000001"/>
    <n v="280"/>
    <s v="High"/>
    <n v="0"/>
    <n v="8"/>
    <x v="5"/>
    <s v="Asia"/>
    <s v="Northern Hemisphere"/>
    <n v="0"/>
  </r>
  <r>
    <s v="KOC2625"/>
    <n v="70"/>
    <s v="Old"/>
    <s v="Male"/>
    <n v="354"/>
    <s v="Dangerous"/>
    <s v="117/104"/>
    <n v="71"/>
    <n v="1"/>
    <n v="0"/>
    <n v="1"/>
    <n v="1"/>
    <n v="0"/>
    <n v="17.1067605"/>
    <s v="Unhealthy"/>
    <n v="0"/>
    <n v="1"/>
    <n v="1"/>
    <n v="9.3101661710000005"/>
    <n v="166816"/>
    <n v="36.803392590000001"/>
    <n v="214"/>
    <s v="High"/>
    <n v="3"/>
    <n v="6"/>
    <x v="0"/>
    <s v="South America"/>
    <s v="Southern Hemisphere"/>
    <n v="1"/>
  </r>
  <r>
    <s v="AZE8429"/>
    <n v="58"/>
    <s v="Old"/>
    <s v="Male"/>
    <n v="125"/>
    <s v="Heart-Healthy"/>
    <s v="157/65"/>
    <n v="90"/>
    <n v="0"/>
    <n v="0"/>
    <n v="1"/>
    <n v="1"/>
    <n v="0"/>
    <n v="13.728668389999999"/>
    <s v="Healthy"/>
    <n v="0"/>
    <n v="0"/>
    <n v="10"/>
    <n v="8.637779106"/>
    <n v="285595"/>
    <n v="32.610131150000001"/>
    <n v="678"/>
    <s v="Very High"/>
    <n v="0"/>
    <n v="8"/>
    <x v="3"/>
    <s v="Asia"/>
    <s v="Northern Hemisphere"/>
    <n v="0"/>
  </r>
  <r>
    <s v="RKL1613"/>
    <n v="36"/>
    <s v="Middle Age"/>
    <s v="Female"/>
    <n v="277"/>
    <s v="Dangerous"/>
    <s v="159/76"/>
    <n v="67"/>
    <n v="0"/>
    <n v="1"/>
    <n v="0"/>
    <n v="1"/>
    <n v="0"/>
    <n v="10.15964945"/>
    <s v="Unhealthy"/>
    <n v="0"/>
    <n v="1"/>
    <n v="8"/>
    <n v="11.493126180000001"/>
    <n v="242662"/>
    <n v="28.901246350000001"/>
    <n v="354"/>
    <s v="High"/>
    <n v="4"/>
    <n v="7"/>
    <x v="19"/>
    <s v="Europe"/>
    <s v="Northern Hemisphere"/>
    <n v="1"/>
  </r>
  <r>
    <s v="DXA6120"/>
    <n v="24"/>
    <s v="Young"/>
    <s v="Male"/>
    <n v="337"/>
    <s v="Dangerous"/>
    <s v="100/106"/>
    <n v="63"/>
    <n v="1"/>
    <n v="0"/>
    <n v="1"/>
    <n v="0"/>
    <n v="1"/>
    <n v="15.859495259999999"/>
    <s v="Average"/>
    <n v="1"/>
    <n v="0"/>
    <n v="6"/>
    <n v="6.890277738"/>
    <n v="158601"/>
    <n v="23.018160659999999"/>
    <n v="209"/>
    <s v="High"/>
    <n v="5"/>
    <n v="8"/>
    <x v="0"/>
    <s v="South America"/>
    <s v="Southern Hemisphere"/>
    <n v="1"/>
  </r>
  <r>
    <s v="TRM3220"/>
    <n v="38"/>
    <s v="Middle Age"/>
    <s v="Male"/>
    <n v="270"/>
    <s v="Dangerous"/>
    <s v="169/93"/>
    <n v="65"/>
    <n v="1"/>
    <n v="0"/>
    <n v="1"/>
    <n v="1"/>
    <n v="0"/>
    <n v="5.7738319020000004"/>
    <s v="Unhealthy"/>
    <n v="0"/>
    <n v="0"/>
    <n v="6"/>
    <n v="10.736055520000001"/>
    <n v="188408"/>
    <n v="32.089255700000002"/>
    <n v="98"/>
    <s v="Healthy"/>
    <n v="6"/>
    <n v="10"/>
    <x v="4"/>
    <s v="Europe"/>
    <s v="Northern Hemisphere"/>
    <n v="1"/>
  </r>
  <r>
    <s v="DFQ9064"/>
    <n v="34"/>
    <s v="Middle Age"/>
    <s v="Male"/>
    <n v="347"/>
    <s v="Dangerous"/>
    <s v="115/80"/>
    <n v="100"/>
    <n v="1"/>
    <n v="0"/>
    <n v="1"/>
    <n v="0"/>
    <n v="1"/>
    <n v="6.9801383719999999"/>
    <s v="Healthy"/>
    <n v="1"/>
    <n v="1"/>
    <n v="2"/>
    <n v="4.3944019750000001"/>
    <n v="103121"/>
    <n v="20.830235309999999"/>
    <n v="308"/>
    <s v="High"/>
    <n v="5"/>
    <n v="10"/>
    <x v="10"/>
    <s v="Asia"/>
    <s v="Northern Hemisphere"/>
    <n v="0"/>
  </r>
  <r>
    <s v="PPK2107"/>
    <n v="63"/>
    <s v="Old"/>
    <s v="Male"/>
    <n v="391"/>
    <s v="Dangerous"/>
    <s v="174/93"/>
    <n v="81"/>
    <n v="0"/>
    <n v="0"/>
    <n v="1"/>
    <n v="1"/>
    <n v="0"/>
    <n v="5.4988459689999996"/>
    <s v="Unhealthy"/>
    <n v="1"/>
    <n v="0"/>
    <n v="6"/>
    <n v="9.3715852020000003"/>
    <n v="75357"/>
    <n v="31.316448220000002"/>
    <n v="149"/>
    <s v="Healthy"/>
    <n v="1"/>
    <n v="10"/>
    <x v="5"/>
    <s v="Asia"/>
    <s v="Northern Hemisphere"/>
    <n v="0"/>
  </r>
  <r>
    <s v="CLB6539"/>
    <n v="26"/>
    <s v="Young"/>
    <s v="Female"/>
    <n v="349"/>
    <s v="Dangerous"/>
    <s v="105/94"/>
    <n v="75"/>
    <n v="0"/>
    <n v="1"/>
    <n v="0"/>
    <n v="0"/>
    <n v="0"/>
    <n v="9.4096468299999998"/>
    <s v="Unhealthy"/>
    <n v="1"/>
    <n v="0"/>
    <n v="1"/>
    <n v="8.0726128809999995"/>
    <n v="195282"/>
    <n v="24.86800002"/>
    <n v="596"/>
    <s v="Very High"/>
    <n v="4"/>
    <n v="9"/>
    <x v="12"/>
    <s v="Europe"/>
    <s v="Southern Hemisphere"/>
    <n v="1"/>
  </r>
  <r>
    <s v="CXN0232"/>
    <n v="38"/>
    <s v="Middle Age"/>
    <s v="Female"/>
    <n v="150"/>
    <s v="Heart-Healthy"/>
    <s v="100/73"/>
    <n v="110"/>
    <n v="1"/>
    <n v="0"/>
    <n v="0"/>
    <n v="1"/>
    <n v="1"/>
    <n v="13.523954489999999"/>
    <s v="Healthy"/>
    <n v="0"/>
    <n v="0"/>
    <n v="4"/>
    <n v="7.510334072"/>
    <n v="195248"/>
    <n v="25.695394019999998"/>
    <n v="75"/>
    <s v="Healthy"/>
    <n v="6"/>
    <n v="10"/>
    <x v="7"/>
    <s v="Africa"/>
    <s v="Southern Hemisphere"/>
    <n v="0"/>
  </r>
  <r>
    <s v="MZS2980"/>
    <n v="30"/>
    <s v="Young"/>
    <s v="Female"/>
    <n v="161"/>
    <s v="Heart-Healthy"/>
    <s v="93/65"/>
    <n v="63"/>
    <n v="1"/>
    <n v="1"/>
    <n v="0"/>
    <n v="1"/>
    <n v="1"/>
    <n v="14.99162434"/>
    <s v="Healthy"/>
    <n v="1"/>
    <n v="0"/>
    <n v="4"/>
    <n v="5.6036298970000002"/>
    <n v="69420"/>
    <n v="34.208952719999999"/>
    <n v="794"/>
    <s v="Very High"/>
    <n v="7"/>
    <n v="7"/>
    <x v="5"/>
    <s v="Asia"/>
    <s v="Northern Hemisphere"/>
    <n v="0"/>
  </r>
  <r>
    <s v="TXU5263"/>
    <n v="59"/>
    <s v="Old"/>
    <s v="Male"/>
    <n v="132"/>
    <s v="Heart-Healthy"/>
    <s v="99/91"/>
    <n v="73"/>
    <n v="1"/>
    <n v="1"/>
    <n v="1"/>
    <n v="0"/>
    <n v="1"/>
    <n v="16.456595539999999"/>
    <s v="Healthy"/>
    <n v="1"/>
    <n v="1"/>
    <n v="9"/>
    <n v="7.4509167080000003"/>
    <n v="261960"/>
    <n v="31.520659089999999"/>
    <n v="103"/>
    <s v="Healthy"/>
    <n v="4"/>
    <n v="7"/>
    <x v="14"/>
    <s v="Africa"/>
    <s v="Northern Hemisphere"/>
    <n v="0"/>
  </r>
  <r>
    <s v="RCV4722"/>
    <n v="23"/>
    <s v="Young"/>
    <s v="Female"/>
    <n v="229"/>
    <s v="At-Risk"/>
    <s v="162/62"/>
    <n v="106"/>
    <n v="1"/>
    <n v="1"/>
    <n v="0"/>
    <n v="1"/>
    <n v="1"/>
    <n v="6.7786530129999996"/>
    <s v="Healthy"/>
    <n v="0"/>
    <n v="0"/>
    <n v="7"/>
    <n v="2.9524412920000001"/>
    <n v="179624"/>
    <n v="29.317637869999999"/>
    <n v="191"/>
    <s v="Borderline High"/>
    <n v="7"/>
    <n v="8"/>
    <x v="5"/>
    <s v="Asia"/>
    <s v="Northern Hemisphere"/>
    <n v="0"/>
  </r>
  <r>
    <s v="MWN9984"/>
    <n v="75"/>
    <s v="Old"/>
    <s v="Female"/>
    <n v="277"/>
    <s v="Dangerous"/>
    <s v="138/71"/>
    <n v="54"/>
    <n v="1"/>
    <n v="0"/>
    <n v="1"/>
    <n v="0"/>
    <n v="0"/>
    <n v="1.7965719040000001"/>
    <s v="Average"/>
    <n v="0"/>
    <n v="0"/>
    <n v="6"/>
    <n v="0.88555742400000004"/>
    <n v="186465"/>
    <n v="39.078274180000001"/>
    <n v="95"/>
    <s v="Healthy"/>
    <n v="7"/>
    <n v="5"/>
    <x v="14"/>
    <s v="Africa"/>
    <s v="Northern Hemisphere"/>
    <n v="1"/>
  </r>
  <r>
    <s v="UUV3425"/>
    <n v="22"/>
    <s v="Young"/>
    <s v="Female"/>
    <n v="383"/>
    <s v="Dangerous"/>
    <s v="167/107"/>
    <n v="42"/>
    <n v="1"/>
    <n v="1"/>
    <n v="0"/>
    <n v="1"/>
    <n v="1"/>
    <n v="13.2834541"/>
    <s v="Average"/>
    <n v="1"/>
    <n v="1"/>
    <n v="8"/>
    <n v="2.8384005889999999"/>
    <n v="51472"/>
    <n v="32.095916330000001"/>
    <n v="469"/>
    <s v="High"/>
    <n v="3"/>
    <n v="5"/>
    <x v="5"/>
    <s v="Asia"/>
    <s v="Northern Hemisphere"/>
    <n v="0"/>
  </r>
  <r>
    <s v="JRZ7961"/>
    <n v="59"/>
    <s v="Old"/>
    <s v="Female"/>
    <n v="121"/>
    <s v="Heart-Healthy"/>
    <s v="172/107"/>
    <n v="47"/>
    <n v="1"/>
    <n v="1"/>
    <n v="1"/>
    <n v="0"/>
    <n v="0"/>
    <n v="4.8574039459999998"/>
    <s v="Unhealthy"/>
    <n v="1"/>
    <n v="0"/>
    <n v="5"/>
    <n v="5.3392750299999996"/>
    <n v="205742"/>
    <n v="30.747310339999999"/>
    <n v="461"/>
    <s v="High"/>
    <n v="4"/>
    <n v="7"/>
    <x v="1"/>
    <s v="North America"/>
    <s v="Northern Hemisphere"/>
    <n v="0"/>
  </r>
  <r>
    <s v="GRO5681"/>
    <n v="27"/>
    <s v="Young"/>
    <s v="Male"/>
    <n v="309"/>
    <s v="Dangerous"/>
    <s v="112/95"/>
    <n v="75"/>
    <n v="1"/>
    <n v="1"/>
    <n v="1"/>
    <n v="1"/>
    <n v="1"/>
    <n v="12.57339346"/>
    <s v="Healthy"/>
    <n v="0"/>
    <n v="0"/>
    <n v="2"/>
    <n v="10.381597899999999"/>
    <n v="292722"/>
    <n v="29.524430519999999"/>
    <n v="584"/>
    <s v="Very High"/>
    <n v="1"/>
    <n v="4"/>
    <x v="17"/>
    <s v="Australia"/>
    <s v="Southern Hemisphere"/>
    <n v="0"/>
  </r>
  <r>
    <s v="HCN2240"/>
    <n v="24"/>
    <s v="Young"/>
    <s v="Female"/>
    <n v="127"/>
    <s v="Heart-Healthy"/>
    <s v="166/64"/>
    <n v="64"/>
    <n v="1"/>
    <n v="0"/>
    <n v="0"/>
    <n v="1"/>
    <n v="1"/>
    <n v="11.41090151"/>
    <s v="Average"/>
    <n v="1"/>
    <n v="0"/>
    <n v="6"/>
    <n v="9.628200004"/>
    <n v="187405"/>
    <n v="22.951890809999998"/>
    <n v="267"/>
    <s v="High"/>
    <n v="1"/>
    <n v="6"/>
    <x v="15"/>
    <s v="Australia"/>
    <s v="Southern Hemisphere"/>
    <n v="0"/>
  </r>
  <r>
    <s v="QKI4068"/>
    <n v="36"/>
    <s v="Middle Age"/>
    <s v="Male"/>
    <n v="247"/>
    <s v="Dangerous"/>
    <s v="176/93"/>
    <n v="68"/>
    <n v="1"/>
    <n v="0"/>
    <n v="1"/>
    <n v="1"/>
    <n v="0"/>
    <n v="6.7559671630000002"/>
    <s v="Unhealthy"/>
    <n v="0"/>
    <n v="1"/>
    <n v="1"/>
    <n v="0.717884093"/>
    <n v="196153"/>
    <n v="37.899419190000003"/>
    <n v="712"/>
    <s v="Very High"/>
    <n v="5"/>
    <n v="6"/>
    <x v="11"/>
    <s v="Europe"/>
    <s v="Southern Hemisphere"/>
    <n v="0"/>
  </r>
  <r>
    <s v="XUN7052"/>
    <n v="31"/>
    <s v="Middle Age"/>
    <s v="Male"/>
    <n v="368"/>
    <s v="Dangerous"/>
    <s v="165/91"/>
    <n v="94"/>
    <n v="1"/>
    <n v="0"/>
    <n v="1"/>
    <n v="1"/>
    <n v="0"/>
    <n v="3.5476403670000001"/>
    <s v="Healthy"/>
    <n v="0"/>
    <n v="0"/>
    <n v="1"/>
    <n v="9.1433689109999996"/>
    <n v="272515"/>
    <n v="19.738873980000001"/>
    <n v="398"/>
    <s v="High"/>
    <n v="1"/>
    <n v="10"/>
    <x v="14"/>
    <s v="Africa"/>
    <s v="Northern Hemisphere"/>
    <n v="1"/>
  </r>
  <r>
    <s v="TZJ0859"/>
    <n v="81"/>
    <s v="Old"/>
    <s v="Female"/>
    <n v="253"/>
    <s v="Dangerous"/>
    <s v="101/74"/>
    <n v="80"/>
    <n v="1"/>
    <n v="0"/>
    <n v="1"/>
    <n v="0"/>
    <n v="0"/>
    <n v="2.4063787109999999"/>
    <s v="Average"/>
    <n v="0"/>
    <n v="1"/>
    <n v="7"/>
    <n v="4.5486351010000003"/>
    <n v="171980"/>
    <n v="24.323895029999999"/>
    <n v="165"/>
    <s v="Borderline High"/>
    <n v="4"/>
    <n v="10"/>
    <x v="12"/>
    <s v="Europe"/>
    <s v="Southern Hemisphere"/>
    <n v="1"/>
  </r>
  <r>
    <s v="BFQ3812"/>
    <n v="75"/>
    <s v="Old"/>
    <s v="Male"/>
    <n v="338"/>
    <s v="Dangerous"/>
    <s v="115/107"/>
    <n v="88"/>
    <n v="1"/>
    <n v="0"/>
    <n v="1"/>
    <n v="0"/>
    <n v="1"/>
    <n v="4.9088004520000004"/>
    <s v="Healthy"/>
    <n v="0"/>
    <n v="1"/>
    <n v="4"/>
    <n v="3.0008253159999998"/>
    <n v="119028"/>
    <n v="31.786605609999999"/>
    <n v="423"/>
    <s v="High"/>
    <n v="5"/>
    <n v="7"/>
    <x v="14"/>
    <s v="Africa"/>
    <s v="Northern Hemisphere"/>
    <n v="1"/>
  </r>
  <r>
    <s v="CJW4755"/>
    <n v="86"/>
    <s v="Old"/>
    <s v="Male"/>
    <n v="260"/>
    <s v="Dangerous"/>
    <s v="173/68"/>
    <n v="83"/>
    <n v="1"/>
    <n v="0"/>
    <n v="1"/>
    <n v="1"/>
    <n v="0"/>
    <n v="5.9474153249999997"/>
    <s v="Average"/>
    <n v="0"/>
    <n v="0"/>
    <n v="3"/>
    <n v="4.0591641230000004"/>
    <n v="243066"/>
    <n v="36.351090149999997"/>
    <n v="199"/>
    <s v="Borderline High"/>
    <n v="0"/>
    <n v="7"/>
    <x v="7"/>
    <s v="Africa"/>
    <s v="Southern Hemisphere"/>
    <n v="1"/>
  </r>
  <r>
    <s v="SLD4621"/>
    <n v="36"/>
    <s v="Middle Age"/>
    <s v="Male"/>
    <n v="317"/>
    <s v="Dangerous"/>
    <s v="152/84"/>
    <n v="78"/>
    <n v="1"/>
    <n v="0"/>
    <n v="1"/>
    <n v="0"/>
    <n v="0"/>
    <n v="18.176002350000001"/>
    <s v="Unhealthy"/>
    <n v="1"/>
    <n v="0"/>
    <n v="2"/>
    <n v="11.106004309999999"/>
    <n v="155717"/>
    <n v="19.945870670000001"/>
    <n v="108"/>
    <s v="Healthy"/>
    <n v="1"/>
    <n v="8"/>
    <x v="10"/>
    <s v="Asia"/>
    <s v="Northern Hemisphere"/>
    <n v="1"/>
  </r>
  <r>
    <s v="EPU6828"/>
    <n v="39"/>
    <s v="Middle Age"/>
    <s v="Male"/>
    <n v="368"/>
    <s v="Dangerous"/>
    <s v="98/75"/>
    <n v="74"/>
    <n v="1"/>
    <n v="1"/>
    <n v="1"/>
    <n v="1"/>
    <n v="1"/>
    <n v="13.509022760000001"/>
    <s v="Unhealthy"/>
    <n v="1"/>
    <n v="0"/>
    <n v="8"/>
    <n v="10.51013813"/>
    <n v="276428"/>
    <n v="28.842463540000001"/>
    <n v="615"/>
    <s v="Very High"/>
    <n v="5"/>
    <n v="4"/>
    <x v="18"/>
    <s v="South America"/>
    <s v="Northern Hemisphere"/>
    <n v="1"/>
  </r>
  <r>
    <s v="ACV5445"/>
    <n v="86"/>
    <s v="Old"/>
    <s v="Male"/>
    <n v="217"/>
    <s v="At-Risk"/>
    <s v="144/102"/>
    <n v="51"/>
    <n v="1"/>
    <n v="0"/>
    <n v="1"/>
    <n v="1"/>
    <n v="1"/>
    <n v="3.4297319659999999"/>
    <s v="Healthy"/>
    <n v="0"/>
    <n v="1"/>
    <n v="4"/>
    <n v="10.72174807"/>
    <n v="218402"/>
    <n v="36.695512520000001"/>
    <n v="587"/>
    <s v="Very High"/>
    <n v="0"/>
    <n v="8"/>
    <x v="16"/>
    <s v="Asia"/>
    <s v="Northern Hemisphere"/>
    <n v="1"/>
  </r>
  <r>
    <s v="HZD4179"/>
    <n v="42"/>
    <s v="Middle Age"/>
    <s v="Male"/>
    <n v="375"/>
    <s v="Dangerous"/>
    <s v="137/98"/>
    <n v="72"/>
    <n v="0"/>
    <n v="1"/>
    <n v="1"/>
    <n v="1"/>
    <n v="1"/>
    <n v="14.703244959999999"/>
    <s v="Healthy"/>
    <n v="1"/>
    <n v="1"/>
    <n v="6"/>
    <n v="11.18314576"/>
    <n v="84388"/>
    <n v="30.05203371"/>
    <n v="450"/>
    <s v="High"/>
    <n v="1"/>
    <n v="4"/>
    <x v="1"/>
    <s v="North America"/>
    <s v="Northern Hemisphere"/>
    <n v="0"/>
  </r>
  <r>
    <s v="IQX6851"/>
    <n v="21"/>
    <s v="Young"/>
    <s v="Male"/>
    <n v="255"/>
    <s v="Dangerous"/>
    <s v="175/73"/>
    <n v="74"/>
    <n v="1"/>
    <n v="0"/>
    <n v="1"/>
    <n v="0"/>
    <n v="0"/>
    <n v="12.79388318"/>
    <s v="Unhealthy"/>
    <n v="1"/>
    <n v="0"/>
    <n v="3"/>
    <n v="9.8476924179999994"/>
    <n v="108206"/>
    <n v="18.361235919999999"/>
    <n v="255"/>
    <s v="High"/>
    <n v="6"/>
    <n v="9"/>
    <x v="13"/>
    <s v="Asia"/>
    <s v="Northern Hemisphere"/>
    <n v="0"/>
  </r>
  <r>
    <s v="QBT3270"/>
    <n v="80"/>
    <s v="Old"/>
    <s v="Male"/>
    <n v="195"/>
    <s v="Heart-Healthy"/>
    <s v="101/91"/>
    <n v="41"/>
    <n v="1"/>
    <n v="0"/>
    <n v="1"/>
    <n v="1"/>
    <n v="1"/>
    <n v="19.264981039999999"/>
    <s v="Unhealthy"/>
    <n v="1"/>
    <n v="1"/>
    <n v="1"/>
    <n v="0.124299071"/>
    <n v="61942"/>
    <n v="30.647663210000001"/>
    <n v="393"/>
    <s v="High"/>
    <n v="0"/>
    <n v="5"/>
    <x v="4"/>
    <s v="Europe"/>
    <s v="Northern Hemisphere"/>
    <n v="0"/>
  </r>
  <r>
    <s v="IGK6619"/>
    <n v="66"/>
    <s v="Old"/>
    <s v="Male"/>
    <n v="363"/>
    <s v="Dangerous"/>
    <s v="148/108"/>
    <n v="73"/>
    <n v="1"/>
    <n v="0"/>
    <n v="1"/>
    <n v="1"/>
    <n v="1"/>
    <n v="10.455094259999999"/>
    <s v="Healthy"/>
    <n v="1"/>
    <n v="1"/>
    <n v="9"/>
    <n v="4.8085576259999998"/>
    <n v="299742"/>
    <n v="29.853548329999999"/>
    <n v="243"/>
    <s v="High"/>
    <n v="6"/>
    <n v="4"/>
    <x v="12"/>
    <s v="Europe"/>
    <s v="Southern Hemisphere"/>
    <n v="0"/>
  </r>
  <r>
    <s v="SJZ0163"/>
    <n v="40"/>
    <s v="Middle Age"/>
    <s v="Female"/>
    <n v="299"/>
    <s v="Dangerous"/>
    <s v="173/77"/>
    <n v="89"/>
    <n v="1"/>
    <n v="0"/>
    <n v="0"/>
    <n v="1"/>
    <n v="1"/>
    <n v="16.566054080000001"/>
    <s v="Unhealthy"/>
    <n v="1"/>
    <n v="0"/>
    <n v="5"/>
    <n v="1.055612531"/>
    <n v="166279"/>
    <n v="30.45458279"/>
    <n v="344"/>
    <s v="High"/>
    <n v="3"/>
    <n v="7"/>
    <x v="9"/>
    <s v="Asia"/>
    <s v="Northern Hemisphere"/>
    <n v="0"/>
  </r>
  <r>
    <s v="AQP7312"/>
    <n v="37"/>
    <s v="Middle Age"/>
    <s v="Female"/>
    <n v="130"/>
    <s v="Heart-Healthy"/>
    <s v="114/101"/>
    <n v="107"/>
    <n v="1"/>
    <n v="1"/>
    <n v="0"/>
    <n v="1"/>
    <n v="1"/>
    <n v="2.782390286"/>
    <s v="Average"/>
    <n v="0"/>
    <n v="0"/>
    <n v="1"/>
    <n v="8.1532880159999994"/>
    <n v="183152"/>
    <n v="37.23045947"/>
    <n v="403"/>
    <s v="High"/>
    <n v="4"/>
    <n v="7"/>
    <x v="17"/>
    <s v="Australia"/>
    <s v="Southern Hemisphere"/>
    <n v="0"/>
  </r>
  <r>
    <s v="UEF4464"/>
    <n v="86"/>
    <s v="Old"/>
    <s v="Female"/>
    <n v="283"/>
    <s v="Dangerous"/>
    <s v="161/72"/>
    <n v="106"/>
    <n v="1"/>
    <n v="0"/>
    <n v="1"/>
    <n v="0"/>
    <n v="0"/>
    <n v="17.36755557"/>
    <s v="Average"/>
    <n v="0"/>
    <n v="1"/>
    <n v="3"/>
    <n v="2.2242864089999999"/>
    <n v="248775"/>
    <n v="21.251175679999999"/>
    <n v="90"/>
    <s v="Healthy"/>
    <n v="2"/>
    <n v="6"/>
    <x v="11"/>
    <s v="Europe"/>
    <s v="Southern Hemisphere"/>
    <n v="1"/>
  </r>
  <r>
    <s v="TYW6822"/>
    <n v="49"/>
    <s v="Middle Age"/>
    <s v="Male"/>
    <n v="253"/>
    <s v="Dangerous"/>
    <s v="142/71"/>
    <n v="73"/>
    <n v="1"/>
    <n v="1"/>
    <n v="1"/>
    <n v="1"/>
    <n v="0"/>
    <n v="3.517053567"/>
    <s v="Unhealthy"/>
    <n v="1"/>
    <n v="1"/>
    <n v="10"/>
    <n v="10.492889310000001"/>
    <n v="111102"/>
    <n v="18.425765729999998"/>
    <n v="634"/>
    <s v="Very High"/>
    <n v="4"/>
    <n v="8"/>
    <x v="11"/>
    <s v="Europe"/>
    <s v="Southern Hemisphere"/>
    <n v="0"/>
  </r>
  <r>
    <s v="GJX1376"/>
    <n v="62"/>
    <s v="Old"/>
    <s v="Female"/>
    <n v="288"/>
    <s v="Dangerous"/>
    <s v="93/79"/>
    <n v="80"/>
    <n v="1"/>
    <n v="0"/>
    <n v="1"/>
    <n v="0"/>
    <n v="0"/>
    <n v="14.34079732"/>
    <s v="Unhealthy"/>
    <n v="0"/>
    <n v="0"/>
    <n v="6"/>
    <n v="6.1831314800000001"/>
    <n v="218054"/>
    <n v="25.21166448"/>
    <n v="672"/>
    <s v="Very High"/>
    <n v="7"/>
    <n v="5"/>
    <x v="1"/>
    <s v="North America"/>
    <s v="Northern Hemisphere"/>
    <n v="1"/>
  </r>
  <r>
    <s v="UEI7062"/>
    <n v="25"/>
    <s v="Young"/>
    <s v="Female"/>
    <n v="142"/>
    <s v="Heart-Healthy"/>
    <s v="140/93"/>
    <n v="68"/>
    <n v="1"/>
    <n v="0"/>
    <n v="0"/>
    <n v="0"/>
    <n v="0"/>
    <n v="10.91169754"/>
    <s v="Healthy"/>
    <n v="1"/>
    <n v="0"/>
    <n v="4"/>
    <n v="2.598563274"/>
    <n v="43609"/>
    <n v="22.970967380000001"/>
    <n v="683"/>
    <s v="Very High"/>
    <n v="0"/>
    <n v="7"/>
    <x v="9"/>
    <s v="Asia"/>
    <s v="Northern Hemisphere"/>
    <n v="0"/>
  </r>
  <r>
    <s v="BHY0684"/>
    <n v="18"/>
    <s v="Young"/>
    <s v="Male"/>
    <n v="343"/>
    <s v="Dangerous"/>
    <s v="98/88"/>
    <n v="63"/>
    <n v="0"/>
    <n v="1"/>
    <n v="1"/>
    <n v="0"/>
    <n v="0"/>
    <n v="8.9050913989999998"/>
    <s v="Healthy"/>
    <n v="0"/>
    <n v="0"/>
    <n v="8"/>
    <n v="5.9167263200000004"/>
    <n v="70082"/>
    <n v="32.016361369999998"/>
    <n v="444"/>
    <s v="High"/>
    <n v="6"/>
    <n v="8"/>
    <x v="7"/>
    <s v="Africa"/>
    <s v="Southern Hemisphere"/>
    <n v="1"/>
  </r>
  <r>
    <s v="NCG2517"/>
    <n v="77"/>
    <s v="Old"/>
    <s v="Female"/>
    <n v="209"/>
    <s v="At-Risk"/>
    <s v="140/95"/>
    <n v="78"/>
    <n v="0"/>
    <n v="1"/>
    <n v="1"/>
    <n v="0"/>
    <n v="0"/>
    <n v="12.05700212"/>
    <s v="Healthy"/>
    <n v="1"/>
    <n v="0"/>
    <n v="4"/>
    <n v="0.14979388599999999"/>
    <n v="270546"/>
    <n v="34.363452760000001"/>
    <n v="270"/>
    <s v="High"/>
    <n v="4"/>
    <n v="9"/>
    <x v="7"/>
    <s v="Africa"/>
    <s v="Southern Hemisphere"/>
    <n v="1"/>
  </r>
  <r>
    <s v="CNT2703"/>
    <n v="58"/>
    <s v="Old"/>
    <s v="Male"/>
    <n v="317"/>
    <s v="Dangerous"/>
    <s v="138/66"/>
    <n v="53"/>
    <n v="1"/>
    <n v="0"/>
    <n v="1"/>
    <n v="1"/>
    <n v="1"/>
    <n v="4.8244850120000002"/>
    <s v="Unhealthy"/>
    <n v="1"/>
    <n v="1"/>
    <n v="4"/>
    <n v="6.8444272939999999"/>
    <n v="221431"/>
    <n v="20.12679344"/>
    <n v="288"/>
    <s v="High"/>
    <n v="3"/>
    <n v="5"/>
    <x v="3"/>
    <s v="Asia"/>
    <s v="Northern Hemisphere"/>
    <n v="0"/>
  </r>
  <r>
    <s v="AQO5717"/>
    <n v="27"/>
    <s v="Young"/>
    <s v="Female"/>
    <n v="387"/>
    <s v="Dangerous"/>
    <s v="136/103"/>
    <n v="109"/>
    <n v="1"/>
    <n v="1"/>
    <n v="0"/>
    <n v="0"/>
    <n v="1"/>
    <n v="0.60594844599999997"/>
    <s v="Unhealthy"/>
    <n v="1"/>
    <n v="1"/>
    <n v="10"/>
    <n v="8.7224147409999997"/>
    <n v="85825"/>
    <n v="32.965880630000001"/>
    <n v="176"/>
    <s v="Borderline High"/>
    <n v="2"/>
    <n v="10"/>
    <x v="9"/>
    <s v="Asia"/>
    <s v="Northern Hemisphere"/>
    <n v="0"/>
  </r>
  <r>
    <s v="FAS8813"/>
    <n v="41"/>
    <s v="Middle Age"/>
    <s v="Female"/>
    <n v="128"/>
    <s v="Heart-Healthy"/>
    <s v="102/77"/>
    <n v="70"/>
    <n v="0"/>
    <n v="0"/>
    <n v="1"/>
    <n v="1"/>
    <n v="0"/>
    <n v="14.39790646"/>
    <s v="Unhealthy"/>
    <n v="0"/>
    <n v="0"/>
    <n v="8"/>
    <n v="3.833240531"/>
    <n v="41724"/>
    <n v="35.836988290000001"/>
    <n v="101"/>
    <s v="Healthy"/>
    <n v="7"/>
    <n v="9"/>
    <x v="10"/>
    <s v="Asia"/>
    <s v="Northern Hemisphere"/>
    <n v="0"/>
  </r>
  <r>
    <s v="KNJ1597"/>
    <n v="27"/>
    <s v="Young"/>
    <s v="Male"/>
    <n v="153"/>
    <s v="Heart-Healthy"/>
    <s v="138/75"/>
    <n v="106"/>
    <n v="0"/>
    <n v="1"/>
    <n v="1"/>
    <n v="1"/>
    <n v="1"/>
    <n v="5.8448589379999998"/>
    <s v="Average"/>
    <n v="1"/>
    <n v="1"/>
    <n v="8"/>
    <n v="5.2057799180000002"/>
    <n v="188520"/>
    <n v="37.466323299999999"/>
    <n v="446"/>
    <s v="High"/>
    <n v="7"/>
    <n v="9"/>
    <x v="1"/>
    <s v="North America"/>
    <s v="Northern Hemisphere"/>
    <n v="0"/>
  </r>
  <r>
    <s v="GIN1693"/>
    <n v="21"/>
    <s v="Young"/>
    <s v="Female"/>
    <n v="395"/>
    <s v="Dangerous"/>
    <s v="91/83"/>
    <n v="60"/>
    <n v="0"/>
    <n v="0"/>
    <n v="0"/>
    <n v="0"/>
    <n v="1"/>
    <n v="2.4829509710000002"/>
    <s v="Unhealthy"/>
    <n v="1"/>
    <n v="1"/>
    <n v="10"/>
    <n v="7.5122311059999998"/>
    <n v="45161"/>
    <n v="30.140050110000001"/>
    <n v="797"/>
    <s v="Very High"/>
    <n v="0"/>
    <n v="8"/>
    <x v="0"/>
    <s v="South America"/>
    <s v="Southern Hemisphere"/>
    <n v="1"/>
  </r>
  <r>
    <s v="IEA5636"/>
    <n v="70"/>
    <s v="Old"/>
    <s v="Female"/>
    <n v="249"/>
    <s v="Dangerous"/>
    <s v="97/60"/>
    <n v="40"/>
    <n v="1"/>
    <n v="0"/>
    <n v="1"/>
    <n v="0"/>
    <n v="0"/>
    <n v="14.01615108"/>
    <s v="Healthy"/>
    <n v="1"/>
    <n v="0"/>
    <n v="7"/>
    <n v="10.56940095"/>
    <n v="229131"/>
    <n v="28.315730980000001"/>
    <n v="540"/>
    <s v="Very High"/>
    <n v="6"/>
    <n v="4"/>
    <x v="17"/>
    <s v="Australia"/>
    <s v="Southern Hemisphere"/>
    <n v="0"/>
  </r>
  <r>
    <s v="XNW0200"/>
    <n v="71"/>
    <s v="Old"/>
    <s v="Female"/>
    <n v="249"/>
    <s v="Dangerous"/>
    <s v="144/69"/>
    <n v="54"/>
    <n v="1"/>
    <n v="0"/>
    <n v="1"/>
    <n v="0"/>
    <n v="1"/>
    <n v="19.937676010000001"/>
    <s v="Healthy"/>
    <n v="1"/>
    <n v="0"/>
    <n v="3"/>
    <n v="6.3275127800000002"/>
    <n v="65299"/>
    <n v="31.139765650000001"/>
    <n v="328"/>
    <s v="High"/>
    <n v="3"/>
    <n v="4"/>
    <x v="18"/>
    <s v="South America"/>
    <s v="Northern Hemisphere"/>
    <n v="0"/>
  </r>
  <r>
    <s v="RPD6529"/>
    <n v="43"/>
    <s v="Middle Age"/>
    <s v="Male"/>
    <n v="264"/>
    <s v="Dangerous"/>
    <s v="122/72"/>
    <n v="110"/>
    <n v="1"/>
    <n v="0"/>
    <n v="1"/>
    <n v="0"/>
    <n v="1"/>
    <n v="16.253926750000002"/>
    <s v="Average"/>
    <n v="0"/>
    <n v="0"/>
    <n v="3"/>
    <n v="0.89145711800000005"/>
    <n v="175821"/>
    <n v="37.746445559999998"/>
    <n v="799"/>
    <s v="Very High"/>
    <n v="2"/>
    <n v="4"/>
    <x v="14"/>
    <s v="Africa"/>
    <s v="Northern Hemisphere"/>
    <n v="0"/>
  </r>
  <r>
    <s v="KKO9360"/>
    <n v="56"/>
    <s v="Old"/>
    <s v="Male"/>
    <n v="127"/>
    <s v="Heart-Healthy"/>
    <s v="165/108"/>
    <n v="96"/>
    <n v="1"/>
    <n v="0"/>
    <n v="1"/>
    <n v="1"/>
    <n v="1"/>
    <n v="0.39516780499999998"/>
    <s v="Healthy"/>
    <n v="1"/>
    <n v="1"/>
    <n v="5"/>
    <n v="6.0784632629999997"/>
    <n v="229295"/>
    <n v="38.185237219999998"/>
    <n v="255"/>
    <s v="High"/>
    <n v="7"/>
    <n v="6"/>
    <x v="2"/>
    <s v="Europe"/>
    <s v="Northern Hemisphere"/>
    <n v="0"/>
  </r>
  <r>
    <s v="QZM0508"/>
    <n v="60"/>
    <s v="Old"/>
    <s v="Male"/>
    <n v="287"/>
    <s v="Dangerous"/>
    <s v="155/64"/>
    <n v="65"/>
    <n v="1"/>
    <n v="0"/>
    <n v="1"/>
    <n v="0"/>
    <n v="1"/>
    <n v="18.48576431"/>
    <s v="Average"/>
    <n v="1"/>
    <n v="1"/>
    <n v="5"/>
    <n v="4.0658395699999996"/>
    <n v="221516"/>
    <n v="38.621015559999996"/>
    <n v="360"/>
    <s v="High"/>
    <n v="4"/>
    <n v="10"/>
    <x v="11"/>
    <s v="Europe"/>
    <s v="Southern Hemisphere"/>
    <n v="0"/>
  </r>
  <r>
    <s v="GFK8170"/>
    <n v="19"/>
    <s v="Young"/>
    <s v="Male"/>
    <n v="164"/>
    <s v="Heart-Healthy"/>
    <s v="94/61"/>
    <n v="58"/>
    <n v="1"/>
    <n v="0"/>
    <n v="1"/>
    <n v="1"/>
    <n v="0"/>
    <n v="12.450085380000001"/>
    <s v="Average"/>
    <n v="1"/>
    <n v="0"/>
    <n v="3"/>
    <n v="8.9954106770000006"/>
    <n v="268266"/>
    <n v="30.740595389999999"/>
    <n v="442"/>
    <s v="High"/>
    <n v="0"/>
    <n v="9"/>
    <x v="1"/>
    <s v="North America"/>
    <s v="Northern Hemisphere"/>
    <n v="0"/>
  </r>
  <r>
    <s v="CQZ8036"/>
    <n v="41"/>
    <s v="Middle Age"/>
    <s v="Female"/>
    <n v="319"/>
    <s v="Dangerous"/>
    <s v="158/100"/>
    <n v="66"/>
    <n v="1"/>
    <n v="0"/>
    <n v="1"/>
    <n v="1"/>
    <n v="1"/>
    <n v="16.177379049999999"/>
    <s v="Unhealthy"/>
    <n v="0"/>
    <n v="1"/>
    <n v="9"/>
    <n v="11.54239761"/>
    <n v="112022"/>
    <n v="38.610664999999997"/>
    <n v="264"/>
    <s v="High"/>
    <n v="1"/>
    <n v="5"/>
    <x v="3"/>
    <s v="Asia"/>
    <s v="Northern Hemisphere"/>
    <n v="0"/>
  </r>
  <r>
    <s v="BCB2291"/>
    <n v="29"/>
    <s v="Young"/>
    <s v="Female"/>
    <n v="267"/>
    <s v="Dangerous"/>
    <s v="104/105"/>
    <n v="87"/>
    <n v="0"/>
    <n v="0"/>
    <n v="0"/>
    <n v="1"/>
    <n v="1"/>
    <n v="15.89182675"/>
    <s v="Unhealthy"/>
    <n v="0"/>
    <n v="1"/>
    <n v="5"/>
    <n v="6.8068942659999996"/>
    <n v="236184"/>
    <n v="27.52124607"/>
    <n v="598"/>
    <s v="Very High"/>
    <n v="4"/>
    <n v="5"/>
    <x v="2"/>
    <s v="Europe"/>
    <s v="Northern Hemisphere"/>
    <n v="0"/>
  </r>
  <r>
    <s v="SGX3284"/>
    <n v="89"/>
    <s v="Old"/>
    <s v="Male"/>
    <n v="256"/>
    <s v="Dangerous"/>
    <s v="126/105"/>
    <n v="49"/>
    <n v="0"/>
    <n v="0"/>
    <n v="1"/>
    <n v="0"/>
    <n v="1"/>
    <n v="17.750579810000001"/>
    <s v="Average"/>
    <n v="1"/>
    <n v="1"/>
    <n v="7"/>
    <n v="11.427363659999999"/>
    <n v="112868"/>
    <n v="39.788714200000001"/>
    <n v="707"/>
    <s v="Very High"/>
    <n v="3"/>
    <n v="7"/>
    <x v="13"/>
    <s v="Asia"/>
    <s v="Northern Hemisphere"/>
    <n v="1"/>
  </r>
  <r>
    <s v="JRB0928"/>
    <n v="43"/>
    <s v="Middle Age"/>
    <s v="Male"/>
    <n v="121"/>
    <s v="Heart-Healthy"/>
    <s v="172/78"/>
    <n v="103"/>
    <n v="0"/>
    <n v="1"/>
    <n v="1"/>
    <n v="1"/>
    <n v="0"/>
    <n v="1.7297737550000001"/>
    <s v="Healthy"/>
    <n v="1"/>
    <n v="0"/>
    <n v="4"/>
    <n v="4.9734051160000003"/>
    <n v="256851"/>
    <n v="25.79447656"/>
    <n v="225"/>
    <s v="High"/>
    <n v="2"/>
    <n v="4"/>
    <x v="8"/>
    <s v="North America"/>
    <s v="Northern Hemisphere"/>
    <n v="0"/>
  </r>
  <r>
    <s v="FLW3428"/>
    <n v="64"/>
    <s v="Old"/>
    <s v="Female"/>
    <n v="330"/>
    <s v="Dangerous"/>
    <s v="104/98"/>
    <n v="61"/>
    <n v="0"/>
    <n v="1"/>
    <n v="1"/>
    <n v="1"/>
    <n v="1"/>
    <n v="10.062621679999999"/>
    <s v="Healthy"/>
    <n v="1"/>
    <n v="1"/>
    <n v="1"/>
    <n v="9.0197311689999999"/>
    <n v="124304"/>
    <n v="31.342803849999999"/>
    <n v="535"/>
    <s v="Very High"/>
    <n v="2"/>
    <n v="10"/>
    <x v="15"/>
    <s v="Australia"/>
    <s v="Southern Hemisphere"/>
    <n v="0"/>
  </r>
  <r>
    <s v="AXU4094"/>
    <n v="29"/>
    <s v="Young"/>
    <s v="Female"/>
    <n v="204"/>
    <s v="At-Risk"/>
    <s v="114/73"/>
    <n v="107"/>
    <n v="1"/>
    <n v="1"/>
    <n v="0"/>
    <n v="1"/>
    <n v="0"/>
    <n v="10.807229169999999"/>
    <s v="Unhealthy"/>
    <n v="1"/>
    <n v="1"/>
    <n v="1"/>
    <n v="2.8181632799999998"/>
    <n v="196399"/>
    <n v="29.796867039999999"/>
    <n v="794"/>
    <s v="Very High"/>
    <n v="7"/>
    <n v="8"/>
    <x v="17"/>
    <s v="Australia"/>
    <s v="Southern Hemisphere"/>
    <n v="0"/>
  </r>
  <r>
    <s v="OFZ0391"/>
    <n v="27"/>
    <s v="Young"/>
    <s v="Male"/>
    <n v="286"/>
    <s v="Dangerous"/>
    <s v="101/77"/>
    <n v="98"/>
    <n v="1"/>
    <n v="1"/>
    <n v="1"/>
    <n v="0"/>
    <n v="0"/>
    <n v="7.0051752880000002"/>
    <s v="Healthy"/>
    <n v="0"/>
    <n v="1"/>
    <n v="10"/>
    <n v="2.0280821219999998"/>
    <n v="241755"/>
    <n v="36.279523249999997"/>
    <n v="351"/>
    <s v="High"/>
    <n v="7"/>
    <n v="7"/>
    <x v="15"/>
    <s v="Australia"/>
    <s v="Southern Hemisphere"/>
    <n v="1"/>
  </r>
  <r>
    <s v="MMF4618"/>
    <n v="72"/>
    <s v="Old"/>
    <s v="Male"/>
    <n v="299"/>
    <s v="Dangerous"/>
    <s v="150/93"/>
    <n v="107"/>
    <n v="0"/>
    <n v="0"/>
    <n v="1"/>
    <n v="1"/>
    <n v="0"/>
    <n v="19.083008110000002"/>
    <s v="Healthy"/>
    <n v="1"/>
    <n v="1"/>
    <n v="1"/>
    <n v="5.5079832629999999"/>
    <n v="93572"/>
    <n v="31.920463130000002"/>
    <n v="59"/>
    <s v="Healthy"/>
    <n v="0"/>
    <n v="10"/>
    <x v="11"/>
    <s v="Europe"/>
    <s v="Southern Hemisphere"/>
    <n v="0"/>
  </r>
  <r>
    <s v="UCL8677"/>
    <n v="81"/>
    <s v="Old"/>
    <s v="Female"/>
    <n v="209"/>
    <s v="At-Risk"/>
    <s v="112/99"/>
    <n v="104"/>
    <n v="1"/>
    <n v="0"/>
    <n v="1"/>
    <n v="1"/>
    <n v="0"/>
    <n v="7.7999293830000003"/>
    <s v="Healthy"/>
    <n v="0"/>
    <n v="1"/>
    <n v="4"/>
    <n v="2.8409936349999998"/>
    <n v="130610"/>
    <n v="22.45152444"/>
    <n v="210"/>
    <s v="High"/>
    <n v="1"/>
    <n v="7"/>
    <x v="3"/>
    <s v="Asia"/>
    <s v="Northern Hemisphere"/>
    <n v="0"/>
  </r>
  <r>
    <s v="RZP0591"/>
    <n v="20"/>
    <s v="Young"/>
    <s v="Male"/>
    <n v="265"/>
    <s v="Dangerous"/>
    <s v="148/84"/>
    <n v="42"/>
    <n v="1"/>
    <n v="0"/>
    <n v="1"/>
    <n v="1"/>
    <n v="0"/>
    <n v="5.6775636440000001"/>
    <s v="Healthy"/>
    <n v="0"/>
    <n v="1"/>
    <n v="5"/>
    <n v="1.12233592"/>
    <n v="88968"/>
    <n v="23.89624967"/>
    <n v="588"/>
    <s v="Very High"/>
    <n v="0"/>
    <n v="10"/>
    <x v="12"/>
    <s v="Europe"/>
    <s v="Southern Hemisphere"/>
    <n v="0"/>
  </r>
  <r>
    <s v="UNJ6927"/>
    <n v="22"/>
    <s v="Young"/>
    <s v="Male"/>
    <n v="350"/>
    <s v="Dangerous"/>
    <s v="115/77"/>
    <n v="44"/>
    <n v="0"/>
    <n v="1"/>
    <n v="1"/>
    <n v="0"/>
    <n v="0"/>
    <n v="16.880084750000002"/>
    <s v="Unhealthy"/>
    <n v="1"/>
    <n v="0"/>
    <n v="2"/>
    <n v="0.838482163"/>
    <n v="281177"/>
    <n v="23.183658569999999"/>
    <n v="535"/>
    <s v="Very High"/>
    <n v="3"/>
    <n v="4"/>
    <x v="10"/>
    <s v="Asia"/>
    <s v="Northern Hemisphere"/>
    <n v="1"/>
  </r>
  <r>
    <s v="PDP7568"/>
    <n v="36"/>
    <s v="Middle Age"/>
    <s v="Male"/>
    <n v="362"/>
    <s v="Dangerous"/>
    <s v="168/103"/>
    <n v="106"/>
    <n v="1"/>
    <n v="0"/>
    <n v="1"/>
    <n v="0"/>
    <n v="1"/>
    <n v="15.88522878"/>
    <s v="Unhealthy"/>
    <n v="0"/>
    <n v="0"/>
    <n v="4"/>
    <n v="10.701282539999999"/>
    <n v="79281"/>
    <n v="19.720565440000001"/>
    <n v="281"/>
    <s v="High"/>
    <n v="5"/>
    <n v="10"/>
    <x v="4"/>
    <s v="Europe"/>
    <s v="Northern Hemisphere"/>
    <n v="1"/>
  </r>
  <r>
    <s v="PQD4843"/>
    <n v="61"/>
    <s v="Old"/>
    <s v="Male"/>
    <n v="325"/>
    <s v="Dangerous"/>
    <s v="102/77"/>
    <n v="47"/>
    <n v="0"/>
    <n v="1"/>
    <n v="1"/>
    <n v="0"/>
    <n v="1"/>
    <n v="15.346947760000001"/>
    <s v="Unhealthy"/>
    <n v="0"/>
    <n v="0"/>
    <n v="5"/>
    <n v="5.5099379989999999"/>
    <n v="142998"/>
    <n v="27.521708199999999"/>
    <n v="63"/>
    <s v="Healthy"/>
    <n v="2"/>
    <n v="10"/>
    <x v="9"/>
    <s v="Asia"/>
    <s v="Northern Hemisphere"/>
    <n v="0"/>
  </r>
  <r>
    <s v="MSJ5593"/>
    <n v="70"/>
    <s v="Old"/>
    <s v="Male"/>
    <n v="392"/>
    <s v="Dangerous"/>
    <s v="123/99"/>
    <n v="74"/>
    <n v="0"/>
    <n v="1"/>
    <n v="1"/>
    <n v="0"/>
    <n v="1"/>
    <n v="19.494825290000001"/>
    <s v="Healthy"/>
    <n v="1"/>
    <n v="0"/>
    <n v="4"/>
    <n v="10.088829"/>
    <n v="192116"/>
    <n v="35.962437600000001"/>
    <n v="465"/>
    <s v="High"/>
    <n v="3"/>
    <n v="9"/>
    <x v="4"/>
    <s v="Europe"/>
    <s v="Northern Hemisphere"/>
    <n v="1"/>
  </r>
  <r>
    <s v="EJP3815"/>
    <n v="23"/>
    <s v="Young"/>
    <s v="Male"/>
    <n v="373"/>
    <s v="Dangerous"/>
    <s v="166/104"/>
    <n v="56"/>
    <n v="0"/>
    <n v="1"/>
    <n v="1"/>
    <n v="0"/>
    <n v="1"/>
    <n v="3.2803639960000002"/>
    <s v="Unhealthy"/>
    <n v="1"/>
    <n v="1"/>
    <n v="4"/>
    <n v="1.730868077"/>
    <n v="170395"/>
    <n v="32.17850945"/>
    <n v="211"/>
    <s v="High"/>
    <n v="4"/>
    <n v="8"/>
    <x v="13"/>
    <s v="Asia"/>
    <s v="Northern Hemisphere"/>
    <n v="1"/>
  </r>
  <r>
    <s v="HHT3415"/>
    <n v="21"/>
    <s v="Young"/>
    <s v="Male"/>
    <n v="383"/>
    <s v="Dangerous"/>
    <s v="175/66"/>
    <n v="95"/>
    <n v="1"/>
    <n v="1"/>
    <n v="1"/>
    <n v="1"/>
    <n v="1"/>
    <n v="6.3663490420000004"/>
    <s v="Average"/>
    <n v="1"/>
    <n v="0"/>
    <n v="5"/>
    <n v="9.0472348379999996"/>
    <n v="220360"/>
    <n v="39.018869359999997"/>
    <n v="215"/>
    <s v="High"/>
    <n v="0"/>
    <n v="7"/>
    <x v="12"/>
    <s v="Europe"/>
    <s v="Southern Hemisphere"/>
    <n v="0"/>
  </r>
  <r>
    <s v="BGE7173"/>
    <n v="24"/>
    <s v="Young"/>
    <s v="Male"/>
    <n v="335"/>
    <s v="Dangerous"/>
    <s v="92/64"/>
    <n v="97"/>
    <n v="0"/>
    <n v="0"/>
    <n v="1"/>
    <n v="0"/>
    <n v="1"/>
    <n v="12.49221421"/>
    <s v="Healthy"/>
    <n v="1"/>
    <n v="0"/>
    <n v="5"/>
    <n v="0.66654789199999998"/>
    <n v="226584"/>
    <n v="33.600293780000001"/>
    <n v="156"/>
    <s v="Borderline High"/>
    <n v="0"/>
    <n v="9"/>
    <x v="9"/>
    <s v="Asia"/>
    <s v="Northern Hemisphere"/>
    <n v="0"/>
  </r>
  <r>
    <s v="HSQ9682"/>
    <n v="60"/>
    <s v="Old"/>
    <s v="Male"/>
    <n v="243"/>
    <s v="Dangerous"/>
    <s v="171/65"/>
    <n v="77"/>
    <n v="1"/>
    <n v="1"/>
    <n v="1"/>
    <n v="1"/>
    <n v="1"/>
    <n v="14.42173116"/>
    <s v="Healthy"/>
    <n v="0"/>
    <n v="1"/>
    <n v="8"/>
    <n v="7.0356526910000001"/>
    <n v="293884"/>
    <n v="39.845520960000002"/>
    <n v="627"/>
    <s v="Very High"/>
    <n v="6"/>
    <n v="10"/>
    <x v="14"/>
    <s v="Africa"/>
    <s v="Northern Hemisphere"/>
    <n v="0"/>
  </r>
  <r>
    <s v="SAF9792"/>
    <n v="33"/>
    <s v="Middle Age"/>
    <s v="Male"/>
    <n v="227"/>
    <s v="At-Risk"/>
    <s v="151/95"/>
    <n v="88"/>
    <n v="0"/>
    <n v="0"/>
    <n v="1"/>
    <n v="1"/>
    <n v="1"/>
    <n v="3.8154142530000001"/>
    <s v="Average"/>
    <n v="1"/>
    <n v="0"/>
    <n v="7"/>
    <n v="1.0488606599999999"/>
    <n v="105679"/>
    <n v="35.944290340000002"/>
    <n v="773"/>
    <s v="Very High"/>
    <n v="5"/>
    <n v="4"/>
    <x v="8"/>
    <s v="North America"/>
    <s v="Northern Hemisphere"/>
    <n v="0"/>
  </r>
  <r>
    <s v="PON5230"/>
    <n v="28"/>
    <s v="Young"/>
    <s v="Female"/>
    <n v="378"/>
    <s v="Dangerous"/>
    <s v="93/108"/>
    <n v="48"/>
    <n v="0"/>
    <n v="1"/>
    <n v="0"/>
    <n v="1"/>
    <n v="1"/>
    <n v="8.2103551469999996"/>
    <s v="Healthy"/>
    <n v="0"/>
    <n v="0"/>
    <n v="7"/>
    <n v="6.7178456049999999"/>
    <n v="224468"/>
    <n v="22.796912209999999"/>
    <n v="612"/>
    <s v="Very High"/>
    <n v="3"/>
    <n v="4"/>
    <x v="17"/>
    <s v="Australia"/>
    <s v="Southern Hemisphere"/>
    <n v="0"/>
  </r>
  <r>
    <s v="FPR7512"/>
    <n v="26"/>
    <s v="Young"/>
    <s v="Male"/>
    <n v="331"/>
    <s v="Dangerous"/>
    <s v="112/91"/>
    <n v="94"/>
    <n v="1"/>
    <n v="1"/>
    <n v="1"/>
    <n v="0"/>
    <n v="1"/>
    <n v="16.549549939999999"/>
    <s v="Healthy"/>
    <n v="1"/>
    <n v="0"/>
    <n v="5"/>
    <n v="7.7582674960000002"/>
    <n v="157963"/>
    <n v="26.192775860000001"/>
    <n v="72"/>
    <s v="Healthy"/>
    <n v="6"/>
    <n v="4"/>
    <x v="13"/>
    <s v="Asia"/>
    <s v="Northern Hemisphere"/>
    <n v="0"/>
  </r>
  <r>
    <s v="OLZ0789"/>
    <n v="29"/>
    <s v="Young"/>
    <s v="Male"/>
    <n v="301"/>
    <s v="Dangerous"/>
    <s v="140/101"/>
    <n v="44"/>
    <n v="1"/>
    <n v="1"/>
    <n v="1"/>
    <n v="1"/>
    <n v="1"/>
    <n v="17.068387690000002"/>
    <s v="Healthy"/>
    <n v="1"/>
    <n v="1"/>
    <n v="1"/>
    <n v="11.8101337"/>
    <n v="220348"/>
    <n v="35.304533220000003"/>
    <n v="150"/>
    <s v="Borderline High"/>
    <n v="4"/>
    <n v="7"/>
    <x v="18"/>
    <s v="South America"/>
    <s v="Northern Hemisphere"/>
    <n v="1"/>
  </r>
  <r>
    <s v="ZGO4067"/>
    <n v="30"/>
    <s v="Young"/>
    <s v="Male"/>
    <n v="384"/>
    <s v="Dangerous"/>
    <s v="128/85"/>
    <n v="62"/>
    <n v="0"/>
    <n v="0"/>
    <n v="1"/>
    <n v="1"/>
    <n v="1"/>
    <n v="17.898810059999999"/>
    <s v="Healthy"/>
    <n v="1"/>
    <n v="1"/>
    <n v="5"/>
    <n v="9.2807090779999992"/>
    <n v="23950"/>
    <n v="26.960990509999998"/>
    <n v="63"/>
    <s v="Healthy"/>
    <n v="4"/>
    <n v="10"/>
    <x v="11"/>
    <s v="Europe"/>
    <s v="Southern Hemisphere"/>
    <n v="0"/>
  </r>
  <r>
    <s v="MGP2431"/>
    <n v="61"/>
    <s v="Old"/>
    <s v="Female"/>
    <n v="340"/>
    <s v="Dangerous"/>
    <s v="132/106"/>
    <n v="95"/>
    <n v="0"/>
    <n v="0"/>
    <n v="1"/>
    <n v="0"/>
    <n v="1"/>
    <n v="4.6714139699999997"/>
    <s v="Unhealthy"/>
    <n v="0"/>
    <n v="0"/>
    <n v="9"/>
    <n v="7.0705307050000004"/>
    <n v="39846"/>
    <n v="24.440951739999999"/>
    <n v="410"/>
    <s v="High"/>
    <n v="1"/>
    <n v="10"/>
    <x v="14"/>
    <s v="Africa"/>
    <s v="Northern Hemisphere"/>
    <n v="1"/>
  </r>
  <r>
    <s v="ICX1991"/>
    <n v="25"/>
    <s v="Young"/>
    <s v="Female"/>
    <n v="371"/>
    <s v="Dangerous"/>
    <s v="177/102"/>
    <n v="74"/>
    <n v="1"/>
    <n v="0"/>
    <n v="0"/>
    <n v="0"/>
    <n v="1"/>
    <n v="12.69569336"/>
    <s v="Average"/>
    <n v="1"/>
    <n v="0"/>
    <n v="2"/>
    <n v="5.6004348190000002"/>
    <n v="271640"/>
    <n v="35.013798999999999"/>
    <n v="33"/>
    <s v="Healthy"/>
    <n v="2"/>
    <n v="7"/>
    <x v="14"/>
    <s v="Africa"/>
    <s v="Northern Hemisphere"/>
    <n v="1"/>
  </r>
  <r>
    <s v="YME3572"/>
    <n v="73"/>
    <s v="Old"/>
    <s v="Male"/>
    <n v="150"/>
    <s v="Heart-Healthy"/>
    <s v="103/78"/>
    <n v="78"/>
    <n v="1"/>
    <n v="1"/>
    <n v="1"/>
    <n v="0"/>
    <n v="1"/>
    <n v="0.37346002700000003"/>
    <s v="Healthy"/>
    <n v="1"/>
    <n v="0"/>
    <n v="1"/>
    <n v="11.453215009999999"/>
    <n v="220030"/>
    <n v="25.55809854"/>
    <n v="488"/>
    <s v="High"/>
    <n v="3"/>
    <n v="7"/>
    <x v="12"/>
    <s v="Europe"/>
    <s v="Southern Hemisphere"/>
    <n v="0"/>
  </r>
  <r>
    <s v="GVE9927"/>
    <n v="32"/>
    <s v="Middle Age"/>
    <s v="Female"/>
    <n v="258"/>
    <s v="Dangerous"/>
    <s v="96/74"/>
    <n v="88"/>
    <n v="0"/>
    <n v="0"/>
    <n v="0"/>
    <n v="1"/>
    <n v="1"/>
    <n v="13.67401441"/>
    <s v="Unhealthy"/>
    <n v="1"/>
    <n v="1"/>
    <n v="1"/>
    <n v="11.128610200000001"/>
    <n v="202480"/>
    <n v="28.943835279999998"/>
    <n v="127"/>
    <s v="Healthy"/>
    <n v="1"/>
    <n v="10"/>
    <x v="11"/>
    <s v="Europe"/>
    <s v="Southern Hemisphere"/>
    <n v="1"/>
  </r>
  <r>
    <s v="RXI3749"/>
    <n v="48"/>
    <s v="Middle Age"/>
    <s v="Male"/>
    <n v="199"/>
    <s v="Heart-Healthy"/>
    <s v="140/101"/>
    <n v="46"/>
    <n v="0"/>
    <n v="0"/>
    <n v="1"/>
    <n v="1"/>
    <n v="1"/>
    <n v="12.389157470000001"/>
    <s v="Healthy"/>
    <n v="1"/>
    <n v="1"/>
    <n v="9"/>
    <n v="8.6813431399999992"/>
    <n v="245676"/>
    <n v="25.681255830000001"/>
    <n v="740"/>
    <s v="Very High"/>
    <n v="5"/>
    <n v="4"/>
    <x v="5"/>
    <s v="Asia"/>
    <s v="Northern Hemisphere"/>
    <n v="0"/>
  </r>
  <r>
    <s v="NIL5740"/>
    <n v="25"/>
    <s v="Young"/>
    <s v="Female"/>
    <n v="170"/>
    <s v="Heart-Healthy"/>
    <s v="102/110"/>
    <n v="99"/>
    <n v="1"/>
    <n v="0"/>
    <n v="0"/>
    <n v="0"/>
    <n v="0"/>
    <n v="19.69000746"/>
    <s v="Average"/>
    <n v="1"/>
    <n v="1"/>
    <n v="1"/>
    <n v="6.7441098449999997"/>
    <n v="39180"/>
    <n v="37.06752505"/>
    <n v="154"/>
    <s v="Borderline High"/>
    <n v="1"/>
    <n v="8"/>
    <x v="16"/>
    <s v="Asia"/>
    <s v="Northern Hemisphere"/>
    <n v="1"/>
  </r>
  <r>
    <s v="OKR9080"/>
    <n v="73"/>
    <s v="Old"/>
    <s v="Male"/>
    <n v="261"/>
    <s v="Dangerous"/>
    <s v="134/103"/>
    <n v="64"/>
    <n v="0"/>
    <n v="1"/>
    <n v="1"/>
    <n v="0"/>
    <n v="0"/>
    <n v="8.8762010450000002"/>
    <s v="Healthy"/>
    <n v="1"/>
    <n v="0"/>
    <n v="9"/>
    <n v="0.40793557000000003"/>
    <n v="154559"/>
    <n v="32.131733619999999"/>
    <n v="154"/>
    <s v="Borderline High"/>
    <n v="4"/>
    <n v="9"/>
    <x v="19"/>
    <s v="Europe"/>
    <s v="Northern Hemisphere"/>
    <n v="1"/>
  </r>
  <r>
    <s v="MHE8549"/>
    <n v="50"/>
    <s v="Middle Age"/>
    <s v="Female"/>
    <n v="281"/>
    <s v="Dangerous"/>
    <s v="111/75"/>
    <n v="43"/>
    <n v="1"/>
    <n v="1"/>
    <n v="1"/>
    <n v="1"/>
    <n v="0"/>
    <n v="14.197902450000001"/>
    <s v="Unhealthy"/>
    <n v="1"/>
    <n v="0"/>
    <n v="8"/>
    <n v="1.5857869149999999"/>
    <n v="208828"/>
    <n v="33.543043070000003"/>
    <n v="333"/>
    <s v="High"/>
    <n v="5"/>
    <n v="4"/>
    <x v="16"/>
    <s v="Asia"/>
    <s v="Northern Hemisphere"/>
    <n v="0"/>
  </r>
  <r>
    <s v="QWX4108"/>
    <n v="34"/>
    <s v="Middle Age"/>
    <s v="Male"/>
    <n v="300"/>
    <s v="Dangerous"/>
    <s v="97/108"/>
    <n v="65"/>
    <n v="0"/>
    <n v="0"/>
    <n v="1"/>
    <n v="1"/>
    <n v="0"/>
    <n v="8.9643234360000008"/>
    <s v="Unhealthy"/>
    <n v="1"/>
    <n v="1"/>
    <n v="5"/>
    <n v="8.7962622249999995"/>
    <n v="175760"/>
    <n v="33.565502500000001"/>
    <n v="33"/>
    <s v="Healthy"/>
    <n v="2"/>
    <n v="7"/>
    <x v="7"/>
    <s v="Africa"/>
    <s v="Southern Hemisphere"/>
    <n v="1"/>
  </r>
  <r>
    <s v="LDH9538"/>
    <n v="31"/>
    <s v="Middle Age"/>
    <s v="Female"/>
    <n v="295"/>
    <s v="Dangerous"/>
    <s v="110/62"/>
    <n v="109"/>
    <n v="1"/>
    <n v="0"/>
    <n v="0"/>
    <n v="1"/>
    <n v="1"/>
    <n v="18.43572459"/>
    <s v="Unhealthy"/>
    <n v="0"/>
    <n v="0"/>
    <n v="5"/>
    <n v="8.6036986379999991"/>
    <n v="147223"/>
    <n v="19.775173280000001"/>
    <n v="480"/>
    <s v="High"/>
    <n v="2"/>
    <n v="7"/>
    <x v="11"/>
    <s v="Europe"/>
    <s v="Southern Hemisphere"/>
    <n v="1"/>
  </r>
  <r>
    <s v="OHR9147"/>
    <n v="58"/>
    <s v="Old"/>
    <s v="Female"/>
    <n v="122"/>
    <s v="Heart-Healthy"/>
    <s v="143/107"/>
    <n v="78"/>
    <n v="1"/>
    <n v="1"/>
    <n v="1"/>
    <n v="0"/>
    <n v="1"/>
    <n v="6.10055295"/>
    <s v="Unhealthy"/>
    <n v="0"/>
    <n v="1"/>
    <n v="9"/>
    <n v="2.522297902"/>
    <n v="31148"/>
    <n v="37.421780320000003"/>
    <n v="209"/>
    <s v="High"/>
    <n v="0"/>
    <n v="7"/>
    <x v="13"/>
    <s v="Asia"/>
    <s v="Northern Hemisphere"/>
    <n v="0"/>
  </r>
  <r>
    <s v="UXK5312"/>
    <n v="74"/>
    <s v="Old"/>
    <s v="Male"/>
    <n v="273"/>
    <s v="Dangerous"/>
    <s v="163/73"/>
    <n v="83"/>
    <n v="0"/>
    <n v="0"/>
    <n v="1"/>
    <n v="1"/>
    <n v="0"/>
    <n v="11.04730047"/>
    <s v="Healthy"/>
    <n v="0"/>
    <n v="1"/>
    <n v="2"/>
    <n v="0.200283882"/>
    <n v="63247"/>
    <n v="37.261324649999999"/>
    <n v="240"/>
    <s v="High"/>
    <n v="6"/>
    <n v="8"/>
    <x v="8"/>
    <s v="North America"/>
    <s v="Northern Hemisphere"/>
    <n v="0"/>
  </r>
  <r>
    <s v="APE7471"/>
    <n v="78"/>
    <s v="Old"/>
    <s v="Male"/>
    <n v="300"/>
    <s v="Dangerous"/>
    <s v="157/88"/>
    <n v="108"/>
    <n v="1"/>
    <n v="0"/>
    <n v="1"/>
    <n v="0"/>
    <n v="1"/>
    <n v="17.587918599999998"/>
    <s v="Healthy"/>
    <n v="0"/>
    <n v="1"/>
    <n v="4"/>
    <n v="7.0674817470000004"/>
    <n v="155169"/>
    <n v="18.967955490000001"/>
    <n v="205"/>
    <s v="High"/>
    <n v="2"/>
    <n v="8"/>
    <x v="0"/>
    <s v="South America"/>
    <s v="Southern Hemisphere"/>
    <n v="0"/>
  </r>
  <r>
    <s v="SKE2152"/>
    <n v="34"/>
    <s v="Middle Age"/>
    <s v="Female"/>
    <n v="311"/>
    <s v="Dangerous"/>
    <s v="169/71"/>
    <n v="73"/>
    <n v="1"/>
    <n v="0"/>
    <n v="0"/>
    <n v="0"/>
    <n v="0"/>
    <n v="6.5283059760000004"/>
    <s v="Healthy"/>
    <n v="0"/>
    <n v="1"/>
    <n v="8"/>
    <n v="4.6230364609999999"/>
    <n v="141048"/>
    <n v="39.910505610000001"/>
    <n v="487"/>
    <s v="High"/>
    <n v="0"/>
    <n v="9"/>
    <x v="16"/>
    <s v="Asia"/>
    <s v="Northern Hemisphere"/>
    <n v="1"/>
  </r>
  <r>
    <s v="ZKW0033"/>
    <n v="42"/>
    <s v="Middle Age"/>
    <s v="Female"/>
    <n v="348"/>
    <s v="Dangerous"/>
    <s v="168/102"/>
    <n v="90"/>
    <n v="0"/>
    <n v="0"/>
    <n v="1"/>
    <n v="0"/>
    <n v="0"/>
    <n v="17.942656800000002"/>
    <s v="Unhealthy"/>
    <n v="0"/>
    <n v="0"/>
    <n v="5"/>
    <n v="3.2481992370000001"/>
    <n v="280857"/>
    <n v="36.914556210000001"/>
    <n v="135"/>
    <s v="Healthy"/>
    <n v="3"/>
    <n v="9"/>
    <x v="14"/>
    <s v="Africa"/>
    <s v="Northern Hemisphere"/>
    <n v="0"/>
  </r>
  <r>
    <s v="YSJ1672"/>
    <n v="26"/>
    <s v="Young"/>
    <s v="Female"/>
    <n v="210"/>
    <s v="At-Risk"/>
    <s v="137/70"/>
    <n v="60"/>
    <n v="1"/>
    <n v="1"/>
    <n v="0"/>
    <n v="0"/>
    <n v="0"/>
    <n v="15.25970897"/>
    <s v="Healthy"/>
    <n v="0"/>
    <n v="1"/>
    <n v="4"/>
    <n v="10.47137734"/>
    <n v="44464"/>
    <n v="20.904270310000001"/>
    <n v="482"/>
    <s v="High"/>
    <n v="3"/>
    <n v="5"/>
    <x v="16"/>
    <s v="Asia"/>
    <s v="Northern Hemisphere"/>
    <n v="0"/>
  </r>
  <r>
    <s v="ZFU2242"/>
    <n v="42"/>
    <s v="Middle Age"/>
    <s v="Female"/>
    <n v="329"/>
    <s v="Dangerous"/>
    <s v="152/66"/>
    <n v="93"/>
    <n v="1"/>
    <n v="0"/>
    <n v="1"/>
    <n v="1"/>
    <n v="0"/>
    <n v="15.170740929999999"/>
    <s v="Average"/>
    <n v="0"/>
    <n v="1"/>
    <n v="3"/>
    <n v="5.0835563E-2"/>
    <n v="97272"/>
    <n v="25.08603222"/>
    <n v="61"/>
    <s v="Healthy"/>
    <n v="2"/>
    <n v="8"/>
    <x v="2"/>
    <s v="Europe"/>
    <s v="Northern Hemisphere"/>
    <n v="0"/>
  </r>
  <r>
    <s v="YMR4394"/>
    <n v="61"/>
    <s v="Old"/>
    <s v="Female"/>
    <n v="358"/>
    <s v="Dangerous"/>
    <s v="169/61"/>
    <n v="49"/>
    <n v="1"/>
    <n v="1"/>
    <n v="1"/>
    <n v="1"/>
    <n v="1"/>
    <n v="14.948297180000001"/>
    <s v="Healthy"/>
    <n v="0"/>
    <n v="0"/>
    <n v="3"/>
    <n v="11.49097502"/>
    <n v="149597"/>
    <n v="19.979932550000001"/>
    <n v="564"/>
    <s v="Very High"/>
    <n v="0"/>
    <n v="9"/>
    <x v="15"/>
    <s v="Australia"/>
    <s v="Southern Hemisphere"/>
    <n v="0"/>
  </r>
  <r>
    <s v="RZV8980"/>
    <n v="86"/>
    <s v="Old"/>
    <s v="Female"/>
    <n v="324"/>
    <s v="Dangerous"/>
    <s v="109/104"/>
    <n v="96"/>
    <n v="0"/>
    <n v="1"/>
    <n v="1"/>
    <n v="0"/>
    <n v="0"/>
    <n v="16.038238029999999"/>
    <s v="Healthy"/>
    <n v="0"/>
    <n v="1"/>
    <n v="2"/>
    <n v="0.511362859"/>
    <n v="223929"/>
    <n v="26.17816393"/>
    <n v="701"/>
    <s v="Very High"/>
    <n v="3"/>
    <n v="5"/>
    <x v="4"/>
    <s v="Europe"/>
    <s v="Northern Hemisphere"/>
    <n v="0"/>
  </r>
  <r>
    <s v="GNY7778"/>
    <n v="31"/>
    <s v="Middle Age"/>
    <s v="Male"/>
    <n v="152"/>
    <s v="Heart-Healthy"/>
    <s v="137/72"/>
    <n v="43"/>
    <n v="1"/>
    <n v="0"/>
    <n v="1"/>
    <n v="1"/>
    <n v="0"/>
    <n v="8.6788877119999999"/>
    <s v="Average"/>
    <n v="0"/>
    <n v="0"/>
    <n v="2"/>
    <n v="1.2148054909999999"/>
    <n v="72304"/>
    <n v="36.110386759999997"/>
    <n v="337"/>
    <s v="High"/>
    <n v="3"/>
    <n v="4"/>
    <x v="5"/>
    <s v="Asia"/>
    <s v="Northern Hemisphere"/>
    <n v="0"/>
  </r>
  <r>
    <s v="JXT7337"/>
    <n v="90"/>
    <s v="Old"/>
    <s v="Male"/>
    <n v="278"/>
    <s v="Dangerous"/>
    <s v="91/104"/>
    <n v="47"/>
    <n v="0"/>
    <n v="0"/>
    <n v="1"/>
    <n v="1"/>
    <n v="1"/>
    <n v="17.7843354"/>
    <s v="Average"/>
    <n v="1"/>
    <n v="1"/>
    <n v="3"/>
    <n v="11.90051089"/>
    <n v="233679"/>
    <n v="24.849405669999999"/>
    <n v="200"/>
    <s v="High"/>
    <n v="5"/>
    <n v="7"/>
    <x v="13"/>
    <s v="Asia"/>
    <s v="Northern Hemisphere"/>
    <n v="0"/>
  </r>
  <r>
    <s v="ICB1897"/>
    <n v="52"/>
    <s v="Middle Age"/>
    <s v="Female"/>
    <n v="395"/>
    <s v="Dangerous"/>
    <s v="132/108"/>
    <n v="57"/>
    <n v="1"/>
    <n v="1"/>
    <n v="1"/>
    <n v="1"/>
    <n v="0"/>
    <n v="3.8570179360000001"/>
    <s v="Average"/>
    <n v="1"/>
    <n v="1"/>
    <n v="8"/>
    <n v="9.3832447240000008"/>
    <n v="250086"/>
    <n v="25.3711439"/>
    <n v="533"/>
    <s v="Very High"/>
    <n v="0"/>
    <n v="5"/>
    <x v="17"/>
    <s v="Australia"/>
    <s v="Southern Hemisphere"/>
    <n v="1"/>
  </r>
  <r>
    <s v="AEF1390"/>
    <n v="73"/>
    <s v="Old"/>
    <s v="Male"/>
    <n v="268"/>
    <s v="Dangerous"/>
    <s v="154/66"/>
    <n v="102"/>
    <n v="0"/>
    <n v="1"/>
    <n v="1"/>
    <n v="0"/>
    <n v="1"/>
    <n v="13.52720952"/>
    <s v="Healthy"/>
    <n v="1"/>
    <n v="0"/>
    <n v="10"/>
    <n v="5.5569394289999998"/>
    <n v="150890"/>
    <n v="32.689457859999997"/>
    <n v="598"/>
    <s v="Very High"/>
    <n v="1"/>
    <n v="10"/>
    <x v="14"/>
    <s v="Africa"/>
    <s v="Northern Hemisphere"/>
    <n v="1"/>
  </r>
  <r>
    <s v="YJY3707"/>
    <n v="39"/>
    <s v="Middle Age"/>
    <s v="Male"/>
    <n v="316"/>
    <s v="Dangerous"/>
    <s v="157/94"/>
    <n v="105"/>
    <n v="1"/>
    <n v="0"/>
    <n v="1"/>
    <n v="1"/>
    <n v="0"/>
    <n v="16.411303910000001"/>
    <s v="Average"/>
    <n v="1"/>
    <n v="0"/>
    <n v="2"/>
    <n v="2.7135386010000002"/>
    <n v="57316"/>
    <n v="35.088302630000001"/>
    <n v="93"/>
    <s v="Healthy"/>
    <n v="7"/>
    <n v="5"/>
    <x v="16"/>
    <s v="Asia"/>
    <s v="Northern Hemisphere"/>
    <n v="0"/>
  </r>
  <r>
    <s v="KVG6031"/>
    <n v="61"/>
    <s v="Old"/>
    <s v="Female"/>
    <n v="267"/>
    <s v="Dangerous"/>
    <s v="141/63"/>
    <n v="68"/>
    <n v="0"/>
    <n v="0"/>
    <n v="1"/>
    <n v="0"/>
    <n v="1"/>
    <n v="12.590643160000001"/>
    <s v="Average"/>
    <n v="0"/>
    <n v="0"/>
    <n v="1"/>
    <n v="2.6625856379999999"/>
    <n v="240187"/>
    <n v="18.47292401"/>
    <n v="201"/>
    <s v="High"/>
    <n v="2"/>
    <n v="6"/>
    <x v="7"/>
    <s v="Africa"/>
    <s v="Southern Hemisphere"/>
    <n v="1"/>
  </r>
  <r>
    <s v="TCP6674"/>
    <n v="20"/>
    <s v="Young"/>
    <s v="Female"/>
    <n v="309"/>
    <s v="Dangerous"/>
    <s v="164/108"/>
    <n v="85"/>
    <n v="1"/>
    <n v="0"/>
    <n v="0"/>
    <n v="0"/>
    <n v="1"/>
    <n v="9.8170442819999995"/>
    <s v="Healthy"/>
    <n v="1"/>
    <n v="0"/>
    <n v="3"/>
    <n v="8.3749746409999997"/>
    <n v="220926"/>
    <n v="32.729813350000001"/>
    <n v="227"/>
    <s v="High"/>
    <n v="5"/>
    <n v="6"/>
    <x v="17"/>
    <s v="Australia"/>
    <s v="Southern Hemisphere"/>
    <n v="0"/>
  </r>
  <r>
    <s v="RMO8545"/>
    <n v="24"/>
    <s v="Young"/>
    <s v="Male"/>
    <n v="360"/>
    <s v="Dangerous"/>
    <s v="120/103"/>
    <n v="94"/>
    <n v="0"/>
    <n v="0"/>
    <n v="1"/>
    <n v="0"/>
    <n v="1"/>
    <n v="11.04045305"/>
    <s v="Average"/>
    <n v="1"/>
    <n v="1"/>
    <n v="9"/>
    <n v="0.53110486800000001"/>
    <n v="189485"/>
    <n v="24.670377909999999"/>
    <n v="513"/>
    <s v="Very High"/>
    <n v="7"/>
    <n v="8"/>
    <x v="5"/>
    <s v="Asia"/>
    <s v="Northern Hemisphere"/>
    <n v="1"/>
  </r>
  <r>
    <s v="RXN6089"/>
    <n v="36"/>
    <s v="Middle Age"/>
    <s v="Male"/>
    <n v="339"/>
    <s v="Dangerous"/>
    <s v="151/79"/>
    <n v="80"/>
    <n v="1"/>
    <n v="0"/>
    <n v="1"/>
    <n v="1"/>
    <n v="1"/>
    <n v="6.957540775"/>
    <s v="Healthy"/>
    <n v="1"/>
    <n v="0"/>
    <n v="1"/>
    <n v="5.5349224240000003"/>
    <n v="274826"/>
    <n v="20.775311049999999"/>
    <n v="277"/>
    <s v="High"/>
    <n v="1"/>
    <n v="8"/>
    <x v="9"/>
    <s v="Asia"/>
    <s v="Northern Hemisphere"/>
    <n v="0"/>
  </r>
  <r>
    <s v="XLG3909"/>
    <n v="48"/>
    <s v="Middle Age"/>
    <s v="Male"/>
    <n v="397"/>
    <s v="Dangerous"/>
    <s v="111/78"/>
    <n v="85"/>
    <n v="1"/>
    <n v="1"/>
    <n v="1"/>
    <n v="1"/>
    <n v="0"/>
    <n v="0.58187409700000003"/>
    <s v="Unhealthy"/>
    <n v="1"/>
    <n v="0"/>
    <n v="2"/>
    <n v="10.26357947"/>
    <n v="150043"/>
    <n v="24.029210389999999"/>
    <n v="600"/>
    <s v="Very High"/>
    <n v="7"/>
    <n v="4"/>
    <x v="1"/>
    <s v="North America"/>
    <s v="Northern Hemisphere"/>
    <n v="0"/>
  </r>
  <r>
    <s v="SGZ2777"/>
    <n v="30"/>
    <s v="Young"/>
    <s v="Male"/>
    <n v="376"/>
    <s v="Dangerous"/>
    <s v="170/75"/>
    <n v="69"/>
    <n v="1"/>
    <n v="0"/>
    <n v="1"/>
    <n v="0"/>
    <n v="1"/>
    <n v="10.23860395"/>
    <s v="Unhealthy"/>
    <n v="0"/>
    <n v="0"/>
    <n v="4"/>
    <n v="5.8279268200000001"/>
    <n v="61320"/>
    <n v="27.769155390000002"/>
    <n v="554"/>
    <s v="Very High"/>
    <n v="3"/>
    <n v="9"/>
    <x v="12"/>
    <s v="Europe"/>
    <s v="Southern Hemisphere"/>
    <n v="0"/>
  </r>
  <r>
    <s v="CUK6786"/>
    <n v="74"/>
    <s v="Old"/>
    <s v="Male"/>
    <n v="300"/>
    <s v="Dangerous"/>
    <s v="153/72"/>
    <n v="49"/>
    <n v="1"/>
    <n v="0"/>
    <n v="1"/>
    <n v="1"/>
    <n v="1"/>
    <n v="8.3438154640000004"/>
    <s v="Healthy"/>
    <n v="0"/>
    <n v="1"/>
    <n v="3"/>
    <n v="0.492898691"/>
    <n v="115592"/>
    <n v="30.233917080000001"/>
    <n v="497"/>
    <s v="High"/>
    <n v="7"/>
    <n v="5"/>
    <x v="12"/>
    <s v="Europe"/>
    <s v="Southern Hemisphere"/>
    <n v="0"/>
  </r>
  <r>
    <s v="XTS5559"/>
    <n v="44"/>
    <s v="Middle Age"/>
    <s v="Male"/>
    <n v="218"/>
    <s v="At-Risk"/>
    <s v="177/103"/>
    <n v="103"/>
    <n v="1"/>
    <n v="1"/>
    <n v="1"/>
    <n v="1"/>
    <n v="1"/>
    <n v="5.5034651280000002"/>
    <s v="Average"/>
    <n v="1"/>
    <n v="1"/>
    <n v="5"/>
    <n v="9.9782074529999996"/>
    <n v="202357"/>
    <n v="21.608428369999999"/>
    <n v="684"/>
    <s v="Very High"/>
    <n v="3"/>
    <n v="9"/>
    <x v="7"/>
    <s v="Africa"/>
    <s v="Southern Hemisphere"/>
    <n v="0"/>
  </r>
  <r>
    <s v="HSF1467"/>
    <n v="54"/>
    <s v="Middle Age"/>
    <s v="Male"/>
    <n v="329"/>
    <s v="Dangerous"/>
    <s v="123/74"/>
    <n v="98"/>
    <n v="1"/>
    <n v="0"/>
    <n v="1"/>
    <n v="0"/>
    <n v="1"/>
    <n v="13.34940452"/>
    <s v="Healthy"/>
    <n v="1"/>
    <n v="0"/>
    <n v="5"/>
    <n v="1.9167439289999999"/>
    <n v="198851"/>
    <n v="36.545196070000003"/>
    <n v="85"/>
    <s v="Healthy"/>
    <n v="6"/>
    <n v="4"/>
    <x v="5"/>
    <s v="Asia"/>
    <s v="Northern Hemisphere"/>
    <n v="0"/>
  </r>
  <r>
    <s v="EFX3151"/>
    <n v="49"/>
    <s v="Middle Age"/>
    <s v="Female"/>
    <n v="181"/>
    <s v="Heart-Healthy"/>
    <s v="90/91"/>
    <n v="72"/>
    <n v="1"/>
    <n v="1"/>
    <n v="1"/>
    <n v="1"/>
    <n v="1"/>
    <n v="7.6729865269999999"/>
    <s v="Average"/>
    <n v="1"/>
    <n v="1"/>
    <n v="1"/>
    <n v="3.9736477639999999"/>
    <n v="106347"/>
    <n v="38.906139850000002"/>
    <n v="54"/>
    <s v="Healthy"/>
    <n v="4"/>
    <n v="5"/>
    <x v="8"/>
    <s v="North America"/>
    <s v="Northern Hemisphere"/>
    <n v="0"/>
  </r>
  <r>
    <s v="AVZ3945"/>
    <n v="67"/>
    <s v="Old"/>
    <s v="Male"/>
    <n v="243"/>
    <s v="Dangerous"/>
    <s v="159/80"/>
    <n v="45"/>
    <n v="0"/>
    <n v="1"/>
    <n v="1"/>
    <n v="1"/>
    <n v="1"/>
    <n v="11.18202106"/>
    <s v="Healthy"/>
    <n v="0"/>
    <n v="1"/>
    <n v="8"/>
    <n v="10.559528650000001"/>
    <n v="145730"/>
    <n v="34.259457910000002"/>
    <n v="576"/>
    <s v="Very High"/>
    <n v="6"/>
    <n v="8"/>
    <x v="13"/>
    <s v="Asia"/>
    <s v="Northern Hemisphere"/>
    <n v="0"/>
  </r>
  <r>
    <s v="BFQ7320"/>
    <n v="69"/>
    <s v="Old"/>
    <s v="Male"/>
    <n v="330"/>
    <s v="Dangerous"/>
    <s v="136/64"/>
    <n v="67"/>
    <n v="1"/>
    <n v="0"/>
    <n v="1"/>
    <n v="1"/>
    <n v="1"/>
    <n v="16.402599009999999"/>
    <s v="Average"/>
    <n v="1"/>
    <n v="0"/>
    <n v="8"/>
    <n v="5.231169918"/>
    <n v="35577"/>
    <n v="22.147504609999999"/>
    <n v="475"/>
    <s v="High"/>
    <n v="2"/>
    <n v="4"/>
    <x v="12"/>
    <s v="Europe"/>
    <s v="Southern Hemisphere"/>
    <n v="0"/>
  </r>
  <r>
    <s v="DFI1812"/>
    <n v="73"/>
    <s v="Old"/>
    <s v="Male"/>
    <n v="209"/>
    <s v="At-Risk"/>
    <s v="131/75"/>
    <n v="75"/>
    <n v="0"/>
    <n v="0"/>
    <n v="1"/>
    <n v="1"/>
    <n v="1"/>
    <n v="18.143279150000001"/>
    <s v="Unhealthy"/>
    <n v="1"/>
    <n v="0"/>
    <n v="3"/>
    <n v="2.6210404120000002"/>
    <n v="201637"/>
    <n v="30.63691871"/>
    <n v="50"/>
    <s v="Healthy"/>
    <n v="6"/>
    <n v="4"/>
    <x v="1"/>
    <s v="North America"/>
    <s v="Northern Hemisphere"/>
    <n v="1"/>
  </r>
  <r>
    <s v="SUJ1428"/>
    <n v="37"/>
    <s v="Middle Age"/>
    <s v="Male"/>
    <n v="362"/>
    <s v="Dangerous"/>
    <s v="113/102"/>
    <n v="68"/>
    <n v="1"/>
    <n v="0"/>
    <n v="1"/>
    <n v="0"/>
    <n v="1"/>
    <n v="7.6990156059999997"/>
    <s v="Average"/>
    <n v="1"/>
    <n v="0"/>
    <n v="3"/>
    <n v="0.46033153799999998"/>
    <n v="183125"/>
    <n v="20.815170470000002"/>
    <n v="595"/>
    <s v="Very High"/>
    <n v="3"/>
    <n v="6"/>
    <x v="12"/>
    <s v="Europe"/>
    <s v="Southern Hemisphere"/>
    <n v="0"/>
  </r>
  <r>
    <s v="BOJ7805"/>
    <n v="38"/>
    <s v="Middle Age"/>
    <s v="Male"/>
    <n v="306"/>
    <s v="Dangerous"/>
    <s v="172/63"/>
    <n v="82"/>
    <n v="1"/>
    <n v="1"/>
    <n v="1"/>
    <n v="0"/>
    <n v="1"/>
    <n v="12.16135023"/>
    <s v="Healthy"/>
    <n v="0"/>
    <n v="1"/>
    <n v="7"/>
    <n v="4.3148065449999997"/>
    <n v="175724"/>
    <n v="30.09343797"/>
    <n v="54"/>
    <s v="Healthy"/>
    <n v="4"/>
    <n v="5"/>
    <x v="2"/>
    <s v="Europe"/>
    <s v="Northern Hemisphere"/>
    <n v="1"/>
  </r>
  <r>
    <s v="BNR2361"/>
    <n v="50"/>
    <s v="Middle Age"/>
    <s v="Male"/>
    <n v="375"/>
    <s v="Dangerous"/>
    <s v="123/91"/>
    <n v="63"/>
    <n v="0"/>
    <n v="1"/>
    <n v="1"/>
    <n v="0"/>
    <n v="0"/>
    <n v="17.65495349"/>
    <s v="Average"/>
    <n v="1"/>
    <n v="1"/>
    <n v="2"/>
    <n v="2.764401028"/>
    <n v="103941"/>
    <n v="34.503064250000001"/>
    <n v="576"/>
    <s v="Very High"/>
    <n v="2"/>
    <n v="10"/>
    <x v="15"/>
    <s v="Australia"/>
    <s v="Southern Hemisphere"/>
    <n v="1"/>
  </r>
  <r>
    <s v="UTS2191"/>
    <n v="49"/>
    <s v="Middle Age"/>
    <s v="Female"/>
    <n v="215"/>
    <s v="At-Risk"/>
    <s v="153/90"/>
    <n v="84"/>
    <n v="1"/>
    <n v="0"/>
    <n v="1"/>
    <n v="0"/>
    <n v="1"/>
    <n v="17.806460739999999"/>
    <s v="Average"/>
    <n v="1"/>
    <n v="0"/>
    <n v="1"/>
    <n v="8.7693618279999992"/>
    <n v="55935"/>
    <n v="21.913966030000001"/>
    <n v="547"/>
    <s v="Very High"/>
    <n v="5"/>
    <n v="9"/>
    <x v="16"/>
    <s v="Asia"/>
    <s v="Northern Hemisphere"/>
    <n v="1"/>
  </r>
  <r>
    <s v="CMM9729"/>
    <n v="54"/>
    <s v="Middle Age"/>
    <s v="Male"/>
    <n v="343"/>
    <s v="Dangerous"/>
    <s v="118/98"/>
    <n v="87"/>
    <n v="1"/>
    <n v="0"/>
    <n v="1"/>
    <n v="1"/>
    <n v="0"/>
    <n v="11.821572740000001"/>
    <s v="Average"/>
    <n v="1"/>
    <n v="1"/>
    <n v="7"/>
    <n v="8.5007760149999996"/>
    <n v="148971"/>
    <n v="32.349613810000001"/>
    <n v="397"/>
    <s v="High"/>
    <n v="4"/>
    <n v="5"/>
    <x v="11"/>
    <s v="Europe"/>
    <s v="Southern Hemisphere"/>
    <n v="0"/>
  </r>
  <r>
    <s v="KOD4465"/>
    <n v="49"/>
    <s v="Middle Age"/>
    <s v="Male"/>
    <n v="385"/>
    <s v="Dangerous"/>
    <s v="145/104"/>
    <n v="78"/>
    <n v="0"/>
    <n v="1"/>
    <n v="1"/>
    <n v="1"/>
    <n v="1"/>
    <n v="13.12318093"/>
    <s v="Healthy"/>
    <n v="0"/>
    <n v="1"/>
    <n v="4"/>
    <n v="7.1367156869999997"/>
    <n v="186588"/>
    <n v="21.090738439999999"/>
    <n v="228"/>
    <s v="High"/>
    <n v="7"/>
    <n v="6"/>
    <x v="18"/>
    <s v="South America"/>
    <s v="Northern Hemisphere"/>
    <n v="0"/>
  </r>
  <r>
    <s v="YJF7861"/>
    <n v="41"/>
    <s v="Middle Age"/>
    <s v="Male"/>
    <n v="352"/>
    <s v="Dangerous"/>
    <s v="106/86"/>
    <n v="43"/>
    <n v="1"/>
    <n v="0"/>
    <n v="1"/>
    <n v="0"/>
    <n v="1"/>
    <n v="4.6509738089999999"/>
    <s v="Unhealthy"/>
    <n v="0"/>
    <n v="1"/>
    <n v="6"/>
    <n v="8.9290047379999997"/>
    <n v="105397"/>
    <n v="35.773717060000003"/>
    <n v="631"/>
    <s v="Very High"/>
    <n v="6"/>
    <n v="4"/>
    <x v="15"/>
    <s v="Australia"/>
    <s v="Southern Hemisphere"/>
    <n v="0"/>
  </r>
  <r>
    <s v="JPT2876"/>
    <n v="35"/>
    <s v="Middle Age"/>
    <s v="Female"/>
    <n v="242"/>
    <s v="Dangerous"/>
    <s v="161/86"/>
    <n v="91"/>
    <n v="1"/>
    <n v="1"/>
    <n v="0"/>
    <n v="1"/>
    <n v="1"/>
    <n v="4.1970195549999998"/>
    <s v="Average"/>
    <n v="0"/>
    <n v="1"/>
    <n v="8"/>
    <n v="9.0830923660000007"/>
    <n v="46388"/>
    <n v="26.786700849999999"/>
    <n v="758"/>
    <s v="Very High"/>
    <n v="6"/>
    <n v="7"/>
    <x v="17"/>
    <s v="Australia"/>
    <s v="Southern Hemisphere"/>
    <n v="0"/>
  </r>
  <r>
    <s v="GNJ6791"/>
    <n v="50"/>
    <s v="Middle Age"/>
    <s v="Male"/>
    <n v="390"/>
    <s v="Dangerous"/>
    <s v="125/83"/>
    <n v="69"/>
    <n v="1"/>
    <n v="1"/>
    <n v="1"/>
    <n v="1"/>
    <n v="1"/>
    <n v="15.63130179"/>
    <s v="Healthy"/>
    <n v="1"/>
    <n v="0"/>
    <n v="2"/>
    <n v="5.9767557719999997"/>
    <n v="43028"/>
    <n v="37.752779850000003"/>
    <n v="429"/>
    <s v="High"/>
    <n v="6"/>
    <n v="10"/>
    <x v="0"/>
    <s v="South America"/>
    <s v="Southern Hemisphere"/>
    <n v="0"/>
  </r>
  <r>
    <s v="MVD9059"/>
    <n v="81"/>
    <s v="Old"/>
    <s v="Male"/>
    <n v="305"/>
    <s v="Dangerous"/>
    <s v="139/98"/>
    <n v="75"/>
    <n v="1"/>
    <n v="1"/>
    <n v="1"/>
    <n v="1"/>
    <n v="1"/>
    <n v="7.9228957969999998"/>
    <s v="Unhealthy"/>
    <n v="1"/>
    <n v="1"/>
    <n v="6"/>
    <n v="11.57734716"/>
    <n v="160690"/>
    <n v="18.15820441"/>
    <n v="790"/>
    <s v="Very High"/>
    <n v="7"/>
    <n v="7"/>
    <x v="15"/>
    <s v="Australia"/>
    <s v="Southern Hemisphere"/>
    <n v="0"/>
  </r>
  <r>
    <s v="CNT3526"/>
    <n v="63"/>
    <s v="Old"/>
    <s v="Male"/>
    <n v="262"/>
    <s v="Dangerous"/>
    <s v="140/78"/>
    <n v="103"/>
    <n v="0"/>
    <n v="1"/>
    <n v="1"/>
    <n v="1"/>
    <n v="1"/>
    <n v="6.5115939479999998"/>
    <s v="Average"/>
    <n v="1"/>
    <n v="1"/>
    <n v="5"/>
    <n v="9.6424112819999994"/>
    <n v="239754"/>
    <n v="37.853118739999999"/>
    <n v="480"/>
    <s v="High"/>
    <n v="3"/>
    <n v="9"/>
    <x v="7"/>
    <s v="Africa"/>
    <s v="Southern Hemisphere"/>
    <n v="0"/>
  </r>
  <r>
    <s v="AUK4642"/>
    <n v="26"/>
    <s v="Young"/>
    <s v="Male"/>
    <n v="381"/>
    <s v="Dangerous"/>
    <s v="170/105"/>
    <n v="71"/>
    <n v="0"/>
    <n v="0"/>
    <n v="1"/>
    <n v="1"/>
    <n v="0"/>
    <n v="1.5224983299999999"/>
    <s v="Healthy"/>
    <n v="1"/>
    <n v="0"/>
    <n v="3"/>
    <n v="10.54704102"/>
    <n v="183258"/>
    <n v="27.829605999999998"/>
    <n v="749"/>
    <s v="Very High"/>
    <n v="4"/>
    <n v="7"/>
    <x v="10"/>
    <s v="Asia"/>
    <s v="Northern Hemisphere"/>
    <n v="1"/>
  </r>
  <r>
    <s v="ADH3195"/>
    <n v="81"/>
    <s v="Old"/>
    <s v="Male"/>
    <n v="205"/>
    <s v="At-Risk"/>
    <s v="91/71"/>
    <n v="69"/>
    <n v="1"/>
    <n v="0"/>
    <n v="1"/>
    <n v="1"/>
    <n v="1"/>
    <n v="1.7135579320000001"/>
    <s v="Unhealthy"/>
    <n v="1"/>
    <n v="1"/>
    <n v="4"/>
    <n v="1.580358836"/>
    <n v="62364"/>
    <n v="29.699623039999999"/>
    <n v="590"/>
    <s v="Very High"/>
    <n v="1"/>
    <n v="8"/>
    <x v="7"/>
    <s v="Africa"/>
    <s v="Southern Hemisphere"/>
    <n v="0"/>
  </r>
  <r>
    <s v="REZ6717"/>
    <n v="73"/>
    <s v="Old"/>
    <s v="Female"/>
    <n v="223"/>
    <s v="At-Risk"/>
    <s v="156/72"/>
    <n v="66"/>
    <n v="1"/>
    <n v="0"/>
    <n v="1"/>
    <n v="1"/>
    <n v="0"/>
    <n v="5.8118052369999997"/>
    <s v="Healthy"/>
    <n v="0"/>
    <n v="1"/>
    <n v="6"/>
    <n v="6.7004542239999996"/>
    <n v="232129"/>
    <n v="38.234083390000002"/>
    <n v="550"/>
    <s v="Very High"/>
    <n v="0"/>
    <n v="10"/>
    <x v="5"/>
    <s v="Asia"/>
    <s v="Northern Hemisphere"/>
    <n v="1"/>
  </r>
  <r>
    <s v="BGV4011"/>
    <n v="59"/>
    <s v="Old"/>
    <s v="Female"/>
    <n v="158"/>
    <s v="Heart-Healthy"/>
    <s v="154/76"/>
    <n v="87"/>
    <n v="0"/>
    <n v="1"/>
    <n v="1"/>
    <n v="1"/>
    <n v="1"/>
    <n v="9.6036790280000002"/>
    <s v="Average"/>
    <n v="0"/>
    <n v="0"/>
    <n v="9"/>
    <n v="10.98189676"/>
    <n v="111727"/>
    <n v="33.366397710000001"/>
    <n v="727"/>
    <s v="Very High"/>
    <n v="2"/>
    <n v="5"/>
    <x v="18"/>
    <s v="South America"/>
    <s v="Northern Hemisphere"/>
    <n v="0"/>
  </r>
  <r>
    <s v="PTE7218"/>
    <n v="58"/>
    <s v="Old"/>
    <s v="Male"/>
    <n v="392"/>
    <s v="Dangerous"/>
    <s v="121/88"/>
    <n v="91"/>
    <n v="1"/>
    <n v="0"/>
    <n v="1"/>
    <n v="0"/>
    <n v="0"/>
    <n v="2.292706629"/>
    <s v="Healthy"/>
    <n v="1"/>
    <n v="0"/>
    <n v="4"/>
    <n v="4.1084089620000004"/>
    <n v="146589"/>
    <n v="37.533131599999997"/>
    <n v="732"/>
    <s v="Very High"/>
    <n v="4"/>
    <n v="4"/>
    <x v="14"/>
    <s v="Africa"/>
    <s v="Northern Hemisphere"/>
    <n v="0"/>
  </r>
  <r>
    <s v="SGJ4398"/>
    <n v="84"/>
    <s v="Old"/>
    <s v="Female"/>
    <n v="298"/>
    <s v="Dangerous"/>
    <s v="94/88"/>
    <n v="105"/>
    <n v="0"/>
    <n v="1"/>
    <n v="1"/>
    <n v="1"/>
    <n v="1"/>
    <n v="15.0431601"/>
    <s v="Unhealthy"/>
    <n v="1"/>
    <n v="1"/>
    <n v="6"/>
    <n v="9.8474217799999995"/>
    <n v="41792"/>
    <n v="24.87459672"/>
    <n v="421"/>
    <s v="High"/>
    <n v="5"/>
    <n v="6"/>
    <x v="9"/>
    <s v="Asia"/>
    <s v="Northern Hemisphere"/>
    <n v="1"/>
  </r>
  <r>
    <s v="RTI6134"/>
    <n v="73"/>
    <s v="Old"/>
    <s v="Male"/>
    <n v="145"/>
    <s v="Heart-Healthy"/>
    <s v="132/78"/>
    <n v="68"/>
    <n v="0"/>
    <n v="1"/>
    <n v="1"/>
    <n v="0"/>
    <n v="1"/>
    <n v="16.074350089999999"/>
    <s v="Unhealthy"/>
    <n v="1"/>
    <n v="1"/>
    <n v="2"/>
    <n v="0.98589243299999996"/>
    <n v="176790"/>
    <n v="32.943521199999999"/>
    <n v="373"/>
    <s v="High"/>
    <n v="2"/>
    <n v="6"/>
    <x v="0"/>
    <s v="South America"/>
    <s v="Southern Hemisphere"/>
    <n v="1"/>
  </r>
  <r>
    <s v="EXF7800"/>
    <n v="56"/>
    <s v="Old"/>
    <s v="Male"/>
    <n v="353"/>
    <s v="Dangerous"/>
    <s v="124/78"/>
    <n v="104"/>
    <n v="0"/>
    <n v="0"/>
    <n v="1"/>
    <n v="0"/>
    <n v="1"/>
    <n v="19.512543820000001"/>
    <s v="Healthy"/>
    <n v="1"/>
    <n v="0"/>
    <n v="4"/>
    <n v="3.2497254870000001"/>
    <n v="220696"/>
    <n v="33.48684136"/>
    <n v="585"/>
    <s v="Very High"/>
    <n v="5"/>
    <n v="7"/>
    <x v="9"/>
    <s v="Asia"/>
    <s v="Northern Hemisphere"/>
    <n v="0"/>
  </r>
  <r>
    <s v="WQQ9767"/>
    <n v="32"/>
    <s v="Middle Age"/>
    <s v="Female"/>
    <n v="203"/>
    <s v="At-Risk"/>
    <s v="125/70"/>
    <n v="49"/>
    <n v="1"/>
    <n v="1"/>
    <n v="0"/>
    <n v="1"/>
    <n v="1"/>
    <n v="9.0611076829999995"/>
    <s v="Unhealthy"/>
    <n v="0"/>
    <n v="1"/>
    <n v="4"/>
    <n v="2.8151354350000002"/>
    <n v="217628"/>
    <n v="24.134991070000002"/>
    <n v="396"/>
    <s v="High"/>
    <n v="5"/>
    <n v="10"/>
    <x v="18"/>
    <s v="South America"/>
    <s v="Northern Hemisphere"/>
    <n v="0"/>
  </r>
  <r>
    <s v="XQV3022"/>
    <n v="80"/>
    <s v="Old"/>
    <s v="Male"/>
    <n v="181"/>
    <s v="Heart-Healthy"/>
    <s v="173/63"/>
    <n v="99"/>
    <n v="0"/>
    <n v="0"/>
    <n v="1"/>
    <n v="0"/>
    <n v="1"/>
    <n v="17.711183859999998"/>
    <s v="Unhealthy"/>
    <n v="0"/>
    <n v="0"/>
    <n v="2"/>
    <n v="6.7098990260000004"/>
    <n v="125401"/>
    <n v="21.44828381"/>
    <n v="407"/>
    <s v="High"/>
    <n v="0"/>
    <n v="8"/>
    <x v="15"/>
    <s v="Australia"/>
    <s v="Southern Hemisphere"/>
    <n v="0"/>
  </r>
  <r>
    <s v="XHA3136"/>
    <n v="77"/>
    <s v="Old"/>
    <s v="Female"/>
    <n v="295"/>
    <s v="Dangerous"/>
    <s v="113/104"/>
    <n v="41"/>
    <n v="1"/>
    <n v="1"/>
    <n v="1"/>
    <n v="1"/>
    <n v="0"/>
    <n v="8.4339274999999994"/>
    <s v="Average"/>
    <n v="0"/>
    <n v="1"/>
    <n v="6"/>
    <n v="10.57938497"/>
    <n v="55302"/>
    <n v="20.890824779999999"/>
    <n v="279"/>
    <s v="High"/>
    <n v="5"/>
    <n v="5"/>
    <x v="13"/>
    <s v="Asia"/>
    <s v="Northern Hemisphere"/>
    <n v="0"/>
  </r>
  <r>
    <s v="ZEI6337"/>
    <n v="63"/>
    <s v="Old"/>
    <s v="Male"/>
    <n v="314"/>
    <s v="Dangerous"/>
    <s v="172/69"/>
    <n v="76"/>
    <n v="1"/>
    <n v="0"/>
    <n v="1"/>
    <n v="1"/>
    <n v="1"/>
    <n v="19.16795514"/>
    <s v="Unhealthy"/>
    <n v="1"/>
    <n v="1"/>
    <n v="2"/>
    <n v="6.8275472969999997"/>
    <n v="180570"/>
    <n v="27.068849749999998"/>
    <n v="724"/>
    <s v="Very High"/>
    <n v="0"/>
    <n v="5"/>
    <x v="3"/>
    <s v="Asia"/>
    <s v="Northern Hemisphere"/>
    <n v="0"/>
  </r>
  <r>
    <s v="SZR0378"/>
    <n v="32"/>
    <s v="Middle Age"/>
    <s v="Male"/>
    <n v="129"/>
    <s v="Heart-Healthy"/>
    <s v="165/107"/>
    <n v="94"/>
    <n v="1"/>
    <n v="1"/>
    <n v="1"/>
    <n v="1"/>
    <n v="1"/>
    <n v="6.5645056090000002"/>
    <s v="Average"/>
    <n v="0"/>
    <n v="1"/>
    <n v="2"/>
    <n v="1.5577006090000001"/>
    <n v="152122"/>
    <n v="37.746390859999998"/>
    <n v="634"/>
    <s v="Very High"/>
    <n v="3"/>
    <n v="6"/>
    <x v="1"/>
    <s v="North America"/>
    <s v="Northern Hemisphere"/>
    <n v="0"/>
  </r>
  <r>
    <s v="WHI1897"/>
    <n v="37"/>
    <s v="Middle Age"/>
    <s v="Male"/>
    <n v="333"/>
    <s v="Dangerous"/>
    <s v="179/82"/>
    <n v="68"/>
    <n v="1"/>
    <n v="1"/>
    <n v="1"/>
    <n v="0"/>
    <n v="1"/>
    <n v="0.99998369200000004"/>
    <s v="Average"/>
    <n v="0"/>
    <n v="0"/>
    <n v="8"/>
    <n v="2.8749214470000002"/>
    <n v="209593"/>
    <n v="35.674136519999998"/>
    <n v="533"/>
    <s v="Very High"/>
    <n v="1"/>
    <n v="8"/>
    <x v="16"/>
    <s v="Asia"/>
    <s v="Northern Hemisphere"/>
    <n v="0"/>
  </r>
  <r>
    <s v="LIM3473"/>
    <n v="72"/>
    <s v="Old"/>
    <s v="Male"/>
    <n v="132"/>
    <s v="Heart-Healthy"/>
    <s v="151/88"/>
    <n v="77"/>
    <n v="0"/>
    <n v="1"/>
    <n v="1"/>
    <n v="1"/>
    <n v="0"/>
    <n v="7.9055627949999998"/>
    <s v="Average"/>
    <n v="1"/>
    <n v="0"/>
    <n v="2"/>
    <n v="10.08973774"/>
    <n v="137552"/>
    <n v="33.705963920000002"/>
    <n v="282"/>
    <s v="High"/>
    <n v="0"/>
    <n v="4"/>
    <x v="10"/>
    <s v="Asia"/>
    <s v="Northern Hemisphere"/>
    <n v="0"/>
  </r>
  <r>
    <s v="IYO1620"/>
    <n v="65"/>
    <s v="Old"/>
    <s v="Female"/>
    <n v="321"/>
    <s v="Dangerous"/>
    <s v="147/62"/>
    <n v="92"/>
    <n v="1"/>
    <n v="1"/>
    <n v="1"/>
    <n v="0"/>
    <n v="1"/>
    <n v="11.99983557"/>
    <s v="Unhealthy"/>
    <n v="0"/>
    <n v="1"/>
    <n v="4"/>
    <n v="9.7804094549999991"/>
    <n v="256744"/>
    <n v="30.861159000000001"/>
    <n v="328"/>
    <s v="High"/>
    <n v="7"/>
    <n v="5"/>
    <x v="17"/>
    <s v="Australia"/>
    <s v="Southern Hemisphere"/>
    <n v="1"/>
  </r>
  <r>
    <s v="KRS0973"/>
    <n v="64"/>
    <s v="Old"/>
    <s v="Male"/>
    <n v="368"/>
    <s v="Dangerous"/>
    <s v="164/95"/>
    <n v="105"/>
    <n v="1"/>
    <n v="0"/>
    <n v="1"/>
    <n v="0"/>
    <n v="1"/>
    <n v="19.9212262"/>
    <s v="Average"/>
    <n v="1"/>
    <n v="0"/>
    <n v="1"/>
    <n v="3.8495334040000002"/>
    <n v="74158"/>
    <n v="37.870870170000003"/>
    <n v="653"/>
    <s v="Very High"/>
    <n v="3"/>
    <n v="6"/>
    <x v="14"/>
    <s v="Africa"/>
    <s v="Northern Hemisphere"/>
    <n v="1"/>
  </r>
  <r>
    <s v="DUX9015"/>
    <n v="78"/>
    <s v="Old"/>
    <s v="Male"/>
    <n v="252"/>
    <s v="Dangerous"/>
    <s v="104/83"/>
    <n v="40"/>
    <n v="0"/>
    <n v="0"/>
    <n v="1"/>
    <n v="1"/>
    <n v="1"/>
    <n v="3.4270607860000002"/>
    <s v="Unhealthy"/>
    <n v="1"/>
    <n v="0"/>
    <n v="2"/>
    <n v="1.3109304610000001"/>
    <n v="207372"/>
    <n v="38.009490390000003"/>
    <n v="336"/>
    <s v="High"/>
    <n v="6"/>
    <n v="9"/>
    <x v="3"/>
    <s v="Asia"/>
    <s v="Northern Hemisphere"/>
    <n v="1"/>
  </r>
  <r>
    <s v="GWN9220"/>
    <n v="76"/>
    <s v="Old"/>
    <s v="Male"/>
    <n v="149"/>
    <s v="Heart-Healthy"/>
    <s v="103/85"/>
    <n v="42"/>
    <n v="1"/>
    <n v="0"/>
    <n v="1"/>
    <n v="0"/>
    <n v="1"/>
    <n v="7.3976237530000004"/>
    <s v="Healthy"/>
    <n v="0"/>
    <n v="1"/>
    <n v="8"/>
    <n v="0.857911231"/>
    <n v="234439"/>
    <n v="20.95661183"/>
    <n v="600"/>
    <s v="Very High"/>
    <n v="5"/>
    <n v="8"/>
    <x v="9"/>
    <s v="Asia"/>
    <s v="Northern Hemisphere"/>
    <n v="0"/>
  </r>
  <r>
    <s v="ABF7237"/>
    <n v="53"/>
    <s v="Middle Age"/>
    <s v="Male"/>
    <n v="350"/>
    <s v="Dangerous"/>
    <s v="147/72"/>
    <n v="55"/>
    <n v="1"/>
    <n v="1"/>
    <n v="1"/>
    <n v="0"/>
    <n v="1"/>
    <n v="10.02684708"/>
    <s v="Unhealthy"/>
    <n v="1"/>
    <n v="1"/>
    <n v="1"/>
    <n v="6.2620945519999998"/>
    <n v="72363"/>
    <n v="38.45506571"/>
    <n v="195"/>
    <s v="Borderline High"/>
    <n v="7"/>
    <n v="5"/>
    <x v="18"/>
    <s v="South America"/>
    <s v="Northern Hemisphere"/>
    <n v="1"/>
  </r>
  <r>
    <s v="EBA5360"/>
    <n v="44"/>
    <s v="Middle Age"/>
    <s v="Male"/>
    <n v="294"/>
    <s v="Dangerous"/>
    <s v="140/92"/>
    <n v="79"/>
    <n v="0"/>
    <n v="0"/>
    <n v="1"/>
    <n v="0"/>
    <n v="0"/>
    <n v="15.1999453"/>
    <s v="Healthy"/>
    <n v="0"/>
    <n v="1"/>
    <n v="4"/>
    <n v="11.39897809"/>
    <n v="294424"/>
    <n v="28.844118529999999"/>
    <n v="341"/>
    <s v="High"/>
    <n v="4"/>
    <n v="4"/>
    <x v="14"/>
    <s v="Africa"/>
    <s v="Northern Hemisphere"/>
    <n v="1"/>
  </r>
  <r>
    <s v="INE4917"/>
    <n v="42"/>
    <s v="Middle Age"/>
    <s v="Male"/>
    <n v="257"/>
    <s v="Dangerous"/>
    <s v="172/93"/>
    <n v="99"/>
    <n v="1"/>
    <n v="1"/>
    <n v="1"/>
    <n v="0"/>
    <n v="1"/>
    <n v="1.5604153110000001"/>
    <s v="Healthy"/>
    <n v="1"/>
    <n v="0"/>
    <n v="3"/>
    <n v="7.08773388"/>
    <n v="162034"/>
    <n v="23.553826340000001"/>
    <n v="279"/>
    <s v="High"/>
    <n v="6"/>
    <n v="4"/>
    <x v="17"/>
    <s v="Australia"/>
    <s v="Southern Hemisphere"/>
    <n v="1"/>
  </r>
  <r>
    <s v="IVQ2796"/>
    <n v="31"/>
    <s v="Middle Age"/>
    <s v="Male"/>
    <n v="290"/>
    <s v="Dangerous"/>
    <s v="157/87"/>
    <n v="65"/>
    <n v="1"/>
    <n v="0"/>
    <n v="1"/>
    <n v="1"/>
    <n v="0"/>
    <n v="8.0132470389999995"/>
    <s v="Average"/>
    <n v="1"/>
    <n v="1"/>
    <n v="8"/>
    <n v="5.4713874359999997"/>
    <n v="207590"/>
    <n v="36.369497160000002"/>
    <n v="612"/>
    <s v="Very High"/>
    <n v="0"/>
    <n v="7"/>
    <x v="17"/>
    <s v="Australia"/>
    <s v="Southern Hemisphere"/>
    <n v="1"/>
  </r>
  <r>
    <s v="XZA8874"/>
    <n v="62"/>
    <s v="Old"/>
    <s v="Male"/>
    <n v="271"/>
    <s v="Dangerous"/>
    <s v="131/72"/>
    <n v="53"/>
    <n v="1"/>
    <n v="0"/>
    <n v="1"/>
    <n v="1"/>
    <n v="0"/>
    <n v="17.82902262"/>
    <s v="Average"/>
    <n v="1"/>
    <n v="0"/>
    <n v="5"/>
    <n v="2.1225265910000002"/>
    <n v="205715"/>
    <n v="21.481555100000001"/>
    <n v="394"/>
    <s v="High"/>
    <n v="2"/>
    <n v="9"/>
    <x v="10"/>
    <s v="Asia"/>
    <s v="Northern Hemisphere"/>
    <n v="1"/>
  </r>
  <r>
    <s v="XLW9127"/>
    <n v="40"/>
    <s v="Middle Age"/>
    <s v="Male"/>
    <n v="370"/>
    <s v="Dangerous"/>
    <s v="117/72"/>
    <n v="91"/>
    <n v="0"/>
    <n v="1"/>
    <n v="1"/>
    <n v="0"/>
    <n v="1"/>
    <n v="7.293812118"/>
    <s v="Unhealthy"/>
    <n v="0"/>
    <n v="1"/>
    <n v="8"/>
    <n v="3.7341643769999999"/>
    <n v="219218"/>
    <n v="18.197319289999999"/>
    <n v="232"/>
    <s v="High"/>
    <n v="7"/>
    <n v="10"/>
    <x v="2"/>
    <s v="Europe"/>
    <s v="Northern Hemisphere"/>
    <n v="0"/>
  </r>
  <r>
    <s v="UDW2701"/>
    <n v="20"/>
    <s v="Young"/>
    <s v="Male"/>
    <n v="390"/>
    <s v="Dangerous"/>
    <s v="163/81"/>
    <n v="46"/>
    <n v="1"/>
    <n v="1"/>
    <n v="1"/>
    <n v="1"/>
    <n v="0"/>
    <n v="4.2632038489999999"/>
    <s v="Unhealthy"/>
    <n v="0"/>
    <n v="1"/>
    <n v="9"/>
    <n v="11.559654569999999"/>
    <n v="295494"/>
    <n v="39.159371909999997"/>
    <n v="445"/>
    <s v="High"/>
    <n v="0"/>
    <n v="5"/>
    <x v="2"/>
    <s v="Europe"/>
    <s v="Northern Hemisphere"/>
    <n v="1"/>
  </r>
  <r>
    <s v="VTT8784"/>
    <n v="42"/>
    <s v="Middle Age"/>
    <s v="Male"/>
    <n v="139"/>
    <s v="Heart-Healthy"/>
    <s v="159/76"/>
    <n v="46"/>
    <n v="1"/>
    <n v="0"/>
    <n v="1"/>
    <n v="1"/>
    <n v="0"/>
    <n v="0.836760948"/>
    <s v="Unhealthy"/>
    <n v="0"/>
    <n v="1"/>
    <n v="9"/>
    <n v="2.795308973"/>
    <n v="179422"/>
    <n v="20.363662869999999"/>
    <n v="278"/>
    <s v="High"/>
    <n v="7"/>
    <n v="4"/>
    <x v="16"/>
    <s v="Asia"/>
    <s v="Northern Hemisphere"/>
    <n v="1"/>
  </r>
  <r>
    <s v="OLH4871"/>
    <n v="57"/>
    <s v="Old"/>
    <s v="Male"/>
    <n v="320"/>
    <s v="Dangerous"/>
    <s v="172/92"/>
    <n v="99"/>
    <n v="1"/>
    <n v="1"/>
    <n v="1"/>
    <n v="0"/>
    <n v="1"/>
    <n v="12.24406091"/>
    <s v="Healthy"/>
    <n v="1"/>
    <n v="0"/>
    <n v="5"/>
    <n v="1.1627372220000001"/>
    <n v="176506"/>
    <n v="27.354322109999998"/>
    <n v="501"/>
    <s v="Very High"/>
    <n v="7"/>
    <n v="7"/>
    <x v="15"/>
    <s v="Australia"/>
    <s v="Southern Hemisphere"/>
    <n v="1"/>
  </r>
  <r>
    <s v="WMH2510"/>
    <n v="69"/>
    <s v="Old"/>
    <s v="Female"/>
    <n v="361"/>
    <s v="Dangerous"/>
    <s v="129/73"/>
    <n v="94"/>
    <n v="0"/>
    <n v="0"/>
    <n v="1"/>
    <n v="1"/>
    <n v="1"/>
    <n v="0.27467656400000001"/>
    <s v="Healthy"/>
    <n v="1"/>
    <n v="1"/>
    <n v="2"/>
    <n v="8.0997026390000002"/>
    <n v="284912"/>
    <n v="20.44533771"/>
    <n v="398"/>
    <s v="High"/>
    <n v="2"/>
    <n v="8"/>
    <x v="3"/>
    <s v="Asia"/>
    <s v="Northern Hemisphere"/>
    <n v="0"/>
  </r>
  <r>
    <s v="UXJ4798"/>
    <n v="84"/>
    <s v="Old"/>
    <s v="Male"/>
    <n v="287"/>
    <s v="Dangerous"/>
    <s v="165/105"/>
    <n v="82"/>
    <n v="0"/>
    <n v="0"/>
    <n v="1"/>
    <n v="0"/>
    <n v="1"/>
    <n v="4.0135996460000003"/>
    <s v="Average"/>
    <n v="0"/>
    <n v="0"/>
    <n v="5"/>
    <n v="7.3841841920000002"/>
    <n v="126601"/>
    <n v="30.098474499999998"/>
    <n v="587"/>
    <s v="Very High"/>
    <n v="2"/>
    <n v="6"/>
    <x v="19"/>
    <s v="Europe"/>
    <s v="Northern Hemisphere"/>
    <n v="0"/>
  </r>
  <r>
    <s v="COQ9380"/>
    <n v="35"/>
    <s v="Middle Age"/>
    <s v="Male"/>
    <n v="375"/>
    <s v="Dangerous"/>
    <s v="110/88"/>
    <n v="100"/>
    <n v="1"/>
    <n v="1"/>
    <n v="1"/>
    <n v="1"/>
    <n v="1"/>
    <n v="10.506714430000001"/>
    <s v="Healthy"/>
    <n v="0"/>
    <n v="1"/>
    <n v="3"/>
    <n v="4.9358434039999999"/>
    <n v="251471"/>
    <n v="22.576460099999998"/>
    <n v="529"/>
    <s v="Very High"/>
    <n v="0"/>
    <n v="9"/>
    <x v="12"/>
    <s v="Europe"/>
    <s v="Southern Hemisphere"/>
    <n v="0"/>
  </r>
  <r>
    <s v="FKW0046"/>
    <n v="49"/>
    <s v="Middle Age"/>
    <s v="Male"/>
    <n v="156"/>
    <s v="Heart-Healthy"/>
    <s v="142/67"/>
    <n v="65"/>
    <n v="1"/>
    <n v="0"/>
    <n v="1"/>
    <n v="0"/>
    <n v="0"/>
    <n v="19.695883009999999"/>
    <s v="Healthy"/>
    <n v="1"/>
    <n v="0"/>
    <n v="5"/>
    <n v="8.0659394090000003"/>
    <n v="95357"/>
    <n v="30.21954659"/>
    <n v="491"/>
    <s v="High"/>
    <n v="0"/>
    <n v="8"/>
    <x v="0"/>
    <s v="South America"/>
    <s v="Southern Hemisphere"/>
    <n v="0"/>
  </r>
  <r>
    <s v="GHY6287"/>
    <n v="51"/>
    <s v="Middle Age"/>
    <s v="Male"/>
    <n v="238"/>
    <s v="At-Risk"/>
    <s v="99/98"/>
    <n v="85"/>
    <n v="0"/>
    <n v="0"/>
    <n v="1"/>
    <n v="1"/>
    <n v="0"/>
    <n v="9.130548932"/>
    <s v="Unhealthy"/>
    <n v="0"/>
    <n v="1"/>
    <n v="3"/>
    <n v="10.4485964"/>
    <n v="290935"/>
    <n v="23.543565770000001"/>
    <n v="53"/>
    <s v="Healthy"/>
    <n v="3"/>
    <n v="4"/>
    <x v="3"/>
    <s v="Asia"/>
    <s v="Northern Hemisphere"/>
    <n v="0"/>
  </r>
  <r>
    <s v="VQH2419"/>
    <n v="53"/>
    <s v="Middle Age"/>
    <s v="Male"/>
    <n v="237"/>
    <s v="At-Risk"/>
    <s v="168/66"/>
    <n v="98"/>
    <n v="1"/>
    <n v="0"/>
    <n v="1"/>
    <n v="0"/>
    <n v="1"/>
    <n v="9.3197402829999998"/>
    <s v="Average"/>
    <n v="1"/>
    <n v="0"/>
    <n v="2"/>
    <n v="3.6601297110000002"/>
    <n v="77182"/>
    <n v="30.90261297"/>
    <n v="69"/>
    <s v="Healthy"/>
    <n v="5"/>
    <n v="5"/>
    <x v="17"/>
    <s v="Australia"/>
    <s v="Southern Hemisphere"/>
    <n v="1"/>
  </r>
  <r>
    <s v="ZKY4422"/>
    <n v="84"/>
    <s v="Old"/>
    <s v="Male"/>
    <n v="313"/>
    <s v="Dangerous"/>
    <s v="170/85"/>
    <n v="54"/>
    <n v="0"/>
    <n v="0"/>
    <n v="1"/>
    <n v="0"/>
    <n v="1"/>
    <n v="19.09383601"/>
    <s v="Unhealthy"/>
    <n v="1"/>
    <n v="1"/>
    <n v="8"/>
    <n v="7.6924397769999997"/>
    <n v="201042"/>
    <n v="31.316785549999999"/>
    <n v="394"/>
    <s v="High"/>
    <n v="7"/>
    <n v="7"/>
    <x v="10"/>
    <s v="Asia"/>
    <s v="Northern Hemisphere"/>
    <n v="1"/>
  </r>
  <r>
    <s v="NJX2182"/>
    <n v="63"/>
    <s v="Old"/>
    <s v="Male"/>
    <n v="201"/>
    <s v="At-Risk"/>
    <s v="169/70"/>
    <n v="66"/>
    <n v="0"/>
    <n v="0"/>
    <n v="1"/>
    <n v="0"/>
    <n v="1"/>
    <n v="17.571346370000001"/>
    <s v="Healthy"/>
    <n v="0"/>
    <n v="0"/>
    <n v="9"/>
    <n v="7.3098697399999999"/>
    <n v="218991"/>
    <n v="32.53665419"/>
    <n v="68"/>
    <s v="Healthy"/>
    <n v="5"/>
    <n v="10"/>
    <x v="6"/>
    <s v="South America"/>
    <s v="Southern Hemisphere"/>
    <n v="0"/>
  </r>
  <r>
    <s v="ANL5837"/>
    <n v="79"/>
    <s v="Old"/>
    <s v="Male"/>
    <n v="120"/>
    <s v="Heart-Healthy"/>
    <s v="168/88"/>
    <n v="77"/>
    <n v="0"/>
    <n v="0"/>
    <n v="1"/>
    <n v="1"/>
    <n v="1"/>
    <n v="8.6039658770000003"/>
    <s v="Average"/>
    <n v="1"/>
    <n v="1"/>
    <n v="9"/>
    <n v="2.8867790100000001"/>
    <n v="284238"/>
    <n v="21.307112790000001"/>
    <n v="202"/>
    <s v="High"/>
    <n v="7"/>
    <n v="7"/>
    <x v="11"/>
    <s v="Europe"/>
    <s v="Southern Hemisphere"/>
    <n v="0"/>
  </r>
  <r>
    <s v="VYI0256"/>
    <n v="48"/>
    <s v="Middle Age"/>
    <s v="Male"/>
    <n v="374"/>
    <s v="Dangerous"/>
    <s v="116/97"/>
    <n v="94"/>
    <n v="1"/>
    <n v="0"/>
    <n v="1"/>
    <n v="0"/>
    <n v="1"/>
    <n v="5.3408024440000004"/>
    <s v="Healthy"/>
    <n v="0"/>
    <n v="0"/>
    <n v="1"/>
    <n v="10.16786156"/>
    <n v="218311"/>
    <n v="19.022891909999998"/>
    <n v="337"/>
    <s v="High"/>
    <n v="7"/>
    <n v="10"/>
    <x v="9"/>
    <s v="Asia"/>
    <s v="Northern Hemisphere"/>
    <n v="0"/>
  </r>
  <r>
    <s v="FYR7604"/>
    <n v="73"/>
    <s v="Old"/>
    <s v="Male"/>
    <n v="356"/>
    <s v="Dangerous"/>
    <s v="170/68"/>
    <n v="96"/>
    <n v="1"/>
    <n v="1"/>
    <n v="1"/>
    <n v="0"/>
    <n v="1"/>
    <n v="13.561624630000001"/>
    <s v="Healthy"/>
    <n v="1"/>
    <n v="0"/>
    <n v="7"/>
    <n v="5.8660601979999996"/>
    <n v="22173"/>
    <n v="22.85900796"/>
    <n v="313"/>
    <s v="High"/>
    <n v="5"/>
    <n v="4"/>
    <x v="4"/>
    <s v="Europe"/>
    <s v="Northern Hemisphere"/>
    <n v="1"/>
  </r>
  <r>
    <s v="ONC1596"/>
    <n v="73"/>
    <s v="Old"/>
    <s v="Male"/>
    <n v="128"/>
    <s v="Heart-Healthy"/>
    <s v="147/79"/>
    <n v="71"/>
    <n v="1"/>
    <n v="1"/>
    <n v="1"/>
    <n v="0"/>
    <n v="0"/>
    <n v="17.768944659999999"/>
    <s v="Healthy"/>
    <n v="1"/>
    <n v="0"/>
    <n v="10"/>
    <n v="6.5223857660000002"/>
    <n v="202066"/>
    <n v="39.104108850000003"/>
    <n v="760"/>
    <s v="Very High"/>
    <n v="2"/>
    <n v="8"/>
    <x v="10"/>
    <s v="Asia"/>
    <s v="Northern Hemisphere"/>
    <n v="0"/>
  </r>
  <r>
    <s v="EQF4418"/>
    <n v="72"/>
    <s v="Old"/>
    <s v="Male"/>
    <n v="395"/>
    <s v="Dangerous"/>
    <s v="125/102"/>
    <n v="72"/>
    <n v="1"/>
    <n v="0"/>
    <n v="1"/>
    <n v="0"/>
    <n v="1"/>
    <n v="10.654997939999999"/>
    <s v="Healthy"/>
    <n v="0"/>
    <n v="1"/>
    <n v="4"/>
    <n v="6.4930602129999997"/>
    <n v="175195"/>
    <n v="18.32136543"/>
    <n v="160"/>
    <s v="Borderline High"/>
    <n v="1"/>
    <n v="7"/>
    <x v="18"/>
    <s v="South America"/>
    <s v="Northern Hemisphere"/>
    <n v="1"/>
  </r>
  <r>
    <s v="NWH2624"/>
    <n v="80"/>
    <s v="Old"/>
    <s v="Male"/>
    <n v="142"/>
    <s v="Heart-Healthy"/>
    <s v="157/84"/>
    <n v="41"/>
    <n v="1"/>
    <n v="1"/>
    <n v="1"/>
    <n v="1"/>
    <n v="1"/>
    <n v="1.4060605779999999"/>
    <s v="Healthy"/>
    <n v="0"/>
    <n v="0"/>
    <n v="6"/>
    <n v="0.440663517"/>
    <n v="132748"/>
    <n v="33.892067279999999"/>
    <n v="726"/>
    <s v="Very High"/>
    <n v="2"/>
    <n v="7"/>
    <x v="12"/>
    <s v="Europe"/>
    <s v="Southern Hemisphere"/>
    <n v="1"/>
  </r>
  <r>
    <s v="PBG3024"/>
    <n v="45"/>
    <s v="Middle Age"/>
    <s v="Male"/>
    <n v="183"/>
    <s v="Heart-Healthy"/>
    <s v="93/90"/>
    <n v="107"/>
    <n v="1"/>
    <n v="1"/>
    <n v="1"/>
    <n v="0"/>
    <n v="0"/>
    <n v="6.6786777820000003"/>
    <s v="Unhealthy"/>
    <n v="1"/>
    <n v="1"/>
    <n v="4"/>
    <n v="3.8633988389999998"/>
    <n v="87063"/>
    <n v="37.231103959999999"/>
    <n v="46"/>
    <s v="Healthy"/>
    <n v="1"/>
    <n v="6"/>
    <x v="6"/>
    <s v="South America"/>
    <s v="Southern Hemisphere"/>
    <n v="1"/>
  </r>
  <r>
    <s v="IHG0224"/>
    <n v="18"/>
    <s v="Young"/>
    <s v="Male"/>
    <n v="157"/>
    <s v="Heart-Healthy"/>
    <s v="130/69"/>
    <n v="85"/>
    <n v="1"/>
    <n v="0"/>
    <n v="1"/>
    <n v="0"/>
    <n v="1"/>
    <n v="11.847669420000001"/>
    <s v="Unhealthy"/>
    <n v="0"/>
    <n v="0"/>
    <n v="3"/>
    <n v="2.4076441499999999"/>
    <n v="213925"/>
    <n v="30.075396139999999"/>
    <n v="718"/>
    <s v="Very High"/>
    <n v="0"/>
    <n v="5"/>
    <x v="18"/>
    <s v="South America"/>
    <s v="Northern Hemisphere"/>
    <n v="1"/>
  </r>
  <r>
    <s v="NGM7550"/>
    <n v="43"/>
    <s v="Middle Age"/>
    <s v="Female"/>
    <n v="348"/>
    <s v="Dangerous"/>
    <s v="105/80"/>
    <n v="102"/>
    <n v="1"/>
    <n v="0"/>
    <n v="1"/>
    <n v="1"/>
    <n v="1"/>
    <n v="8.5463447909999992"/>
    <s v="Healthy"/>
    <n v="0"/>
    <n v="0"/>
    <n v="3"/>
    <n v="10.18114394"/>
    <n v="237268"/>
    <n v="38.601989140000001"/>
    <n v="176"/>
    <s v="Borderline High"/>
    <n v="3"/>
    <n v="6"/>
    <x v="18"/>
    <s v="South America"/>
    <s v="Northern Hemisphere"/>
    <n v="1"/>
  </r>
  <r>
    <s v="WPH5812"/>
    <n v="49"/>
    <s v="Middle Age"/>
    <s v="Male"/>
    <n v="363"/>
    <s v="Dangerous"/>
    <s v="129/60"/>
    <n v="94"/>
    <n v="1"/>
    <n v="0"/>
    <n v="1"/>
    <n v="0"/>
    <n v="0"/>
    <n v="9.9898255840000001"/>
    <s v="Healthy"/>
    <n v="1"/>
    <n v="1"/>
    <n v="2"/>
    <n v="3.3146302859999999"/>
    <n v="212845"/>
    <n v="37.764121369999998"/>
    <n v="407"/>
    <s v="High"/>
    <n v="1"/>
    <n v="5"/>
    <x v="4"/>
    <s v="Europe"/>
    <s v="Northern Hemisphere"/>
    <n v="0"/>
  </r>
  <r>
    <s v="DMP8929"/>
    <n v="36"/>
    <s v="Middle Age"/>
    <s v="Male"/>
    <n v="389"/>
    <s v="Dangerous"/>
    <s v="138/72"/>
    <n v="108"/>
    <n v="1"/>
    <n v="0"/>
    <n v="1"/>
    <n v="0"/>
    <n v="1"/>
    <n v="7.487174886"/>
    <s v="Healthy"/>
    <n v="1"/>
    <n v="0"/>
    <n v="5"/>
    <n v="7.080768709"/>
    <n v="74719"/>
    <n v="28.706167319999999"/>
    <n v="180"/>
    <s v="Borderline High"/>
    <n v="2"/>
    <n v="9"/>
    <x v="3"/>
    <s v="Asia"/>
    <s v="Northern Hemisphere"/>
    <n v="1"/>
  </r>
  <r>
    <s v="XST2291"/>
    <n v="82"/>
    <s v="Old"/>
    <s v="Male"/>
    <n v="143"/>
    <s v="Heart-Healthy"/>
    <s v="102/80"/>
    <n v="41"/>
    <n v="0"/>
    <n v="0"/>
    <n v="1"/>
    <n v="1"/>
    <n v="0"/>
    <n v="15.30454349"/>
    <s v="Healthy"/>
    <n v="1"/>
    <n v="1"/>
    <n v="3"/>
    <n v="5.543284323"/>
    <n v="282627"/>
    <n v="26.380813180000001"/>
    <n v="372"/>
    <s v="High"/>
    <n v="6"/>
    <n v="4"/>
    <x v="14"/>
    <s v="Africa"/>
    <s v="Northern Hemisphere"/>
    <n v="0"/>
  </r>
  <r>
    <s v="LOW5440"/>
    <n v="28"/>
    <s v="Young"/>
    <s v="Male"/>
    <n v="130"/>
    <s v="Heart-Healthy"/>
    <s v="139/65"/>
    <n v="74"/>
    <n v="1"/>
    <n v="1"/>
    <n v="1"/>
    <n v="0"/>
    <n v="1"/>
    <n v="2.245300812"/>
    <s v="Healthy"/>
    <n v="1"/>
    <n v="0"/>
    <n v="4"/>
    <n v="3.201965747"/>
    <n v="195166"/>
    <n v="39.98032654"/>
    <n v="289"/>
    <s v="High"/>
    <n v="2"/>
    <n v="9"/>
    <x v="14"/>
    <s v="Africa"/>
    <s v="Northern Hemisphere"/>
    <n v="1"/>
  </r>
  <r>
    <s v="DQQ3866"/>
    <n v="21"/>
    <s v="Young"/>
    <s v="Male"/>
    <n v="140"/>
    <s v="Heart-Healthy"/>
    <s v="180/103"/>
    <n v="48"/>
    <n v="0"/>
    <n v="1"/>
    <n v="1"/>
    <n v="1"/>
    <n v="1"/>
    <n v="3.8499255200000002"/>
    <s v="Average"/>
    <n v="1"/>
    <n v="1"/>
    <n v="5"/>
    <n v="0.89263158600000003"/>
    <n v="179903"/>
    <n v="37.9670858"/>
    <n v="409"/>
    <s v="High"/>
    <n v="3"/>
    <n v="5"/>
    <x v="14"/>
    <s v="Africa"/>
    <s v="Northern Hemisphere"/>
    <n v="1"/>
  </r>
  <r>
    <s v="BET3235"/>
    <n v="66"/>
    <s v="Old"/>
    <s v="Male"/>
    <n v="205"/>
    <s v="At-Risk"/>
    <s v="135/90"/>
    <n v="65"/>
    <n v="1"/>
    <n v="0"/>
    <n v="1"/>
    <n v="0"/>
    <n v="1"/>
    <n v="0.182219403"/>
    <s v="Average"/>
    <n v="1"/>
    <n v="0"/>
    <n v="10"/>
    <n v="1.0508082249999999"/>
    <n v="130205"/>
    <n v="20.386162760000001"/>
    <n v="87"/>
    <s v="Healthy"/>
    <n v="4"/>
    <n v="4"/>
    <x v="1"/>
    <s v="North America"/>
    <s v="Northern Hemisphere"/>
    <n v="1"/>
  </r>
  <r>
    <s v="LRJ9690"/>
    <n v="87"/>
    <s v="Old"/>
    <s v="Male"/>
    <n v="262"/>
    <s v="Dangerous"/>
    <s v="107/102"/>
    <n v="62"/>
    <n v="1"/>
    <n v="1"/>
    <n v="1"/>
    <n v="0"/>
    <n v="1"/>
    <n v="13.1001318"/>
    <s v="Unhealthy"/>
    <n v="1"/>
    <n v="1"/>
    <n v="4"/>
    <n v="2.2329960529999999"/>
    <n v="226028"/>
    <n v="27.088478590000001"/>
    <n v="331"/>
    <s v="High"/>
    <n v="2"/>
    <n v="9"/>
    <x v="13"/>
    <s v="Asia"/>
    <s v="Northern Hemisphere"/>
    <n v="0"/>
  </r>
  <r>
    <s v="SXV6853"/>
    <n v="88"/>
    <s v="Old"/>
    <s v="Male"/>
    <n v="198"/>
    <s v="Heart-Healthy"/>
    <s v="110/75"/>
    <n v="78"/>
    <n v="0"/>
    <n v="1"/>
    <n v="1"/>
    <n v="1"/>
    <n v="1"/>
    <n v="6.7505032910000002"/>
    <s v="Average"/>
    <n v="1"/>
    <n v="1"/>
    <n v="4"/>
    <n v="5.8671112040000004"/>
    <n v="197396"/>
    <n v="28.717408330000001"/>
    <n v="85"/>
    <s v="Healthy"/>
    <n v="0"/>
    <n v="6"/>
    <x v="17"/>
    <s v="Australia"/>
    <s v="Southern Hemisphere"/>
    <n v="0"/>
  </r>
  <r>
    <s v="JWI4592"/>
    <n v="20"/>
    <s v="Young"/>
    <s v="Female"/>
    <n v="192"/>
    <s v="Heart-Healthy"/>
    <s v="105/109"/>
    <n v="108"/>
    <n v="1"/>
    <n v="1"/>
    <n v="0"/>
    <n v="1"/>
    <n v="0"/>
    <n v="2.7912200870000001"/>
    <s v="Healthy"/>
    <n v="1"/>
    <n v="1"/>
    <n v="8"/>
    <n v="2.586848185"/>
    <n v="263413"/>
    <n v="19.979288579999999"/>
    <n v="39"/>
    <s v="Healthy"/>
    <n v="5"/>
    <n v="7"/>
    <x v="9"/>
    <s v="Asia"/>
    <s v="Northern Hemisphere"/>
    <n v="0"/>
  </r>
  <r>
    <s v="UEB5952"/>
    <n v="75"/>
    <s v="Old"/>
    <s v="Male"/>
    <n v="296"/>
    <s v="Dangerous"/>
    <s v="142/78"/>
    <n v="100"/>
    <n v="0"/>
    <n v="0"/>
    <n v="1"/>
    <n v="1"/>
    <n v="1"/>
    <n v="2.5241342119999999"/>
    <s v="Healthy"/>
    <n v="1"/>
    <n v="1"/>
    <n v="1"/>
    <n v="1.861284275"/>
    <n v="181375"/>
    <n v="29.691842260000001"/>
    <n v="220"/>
    <s v="High"/>
    <n v="0"/>
    <n v="6"/>
    <x v="10"/>
    <s v="Asia"/>
    <s v="Northern Hemisphere"/>
    <n v="0"/>
  </r>
  <r>
    <s v="WSF1213"/>
    <n v="59"/>
    <s v="Old"/>
    <s v="Male"/>
    <n v="393"/>
    <s v="Dangerous"/>
    <s v="148/60"/>
    <n v="51"/>
    <n v="0"/>
    <n v="1"/>
    <n v="1"/>
    <n v="1"/>
    <n v="1"/>
    <n v="18.786903769999999"/>
    <s v="Average"/>
    <n v="1"/>
    <n v="0"/>
    <n v="4"/>
    <n v="4.0879811129999997"/>
    <n v="164231"/>
    <n v="30.852823969999999"/>
    <n v="457"/>
    <s v="High"/>
    <n v="5"/>
    <n v="9"/>
    <x v="15"/>
    <s v="Australia"/>
    <s v="Southern Hemisphere"/>
    <n v="0"/>
  </r>
  <r>
    <s v="RZH0481"/>
    <n v="75"/>
    <s v="Old"/>
    <s v="Male"/>
    <n v="356"/>
    <s v="Dangerous"/>
    <s v="133/89"/>
    <n v="49"/>
    <n v="1"/>
    <n v="1"/>
    <n v="1"/>
    <n v="0"/>
    <n v="1"/>
    <n v="7.6019766449999997"/>
    <s v="Average"/>
    <n v="0"/>
    <n v="1"/>
    <n v="8"/>
    <n v="1.821695536"/>
    <n v="47488"/>
    <n v="35.855176460000003"/>
    <n v="39"/>
    <s v="Healthy"/>
    <n v="2"/>
    <n v="5"/>
    <x v="4"/>
    <s v="Europe"/>
    <s v="Northern Hemisphere"/>
    <n v="0"/>
  </r>
  <r>
    <s v="EXC8702"/>
    <n v="86"/>
    <s v="Old"/>
    <s v="Female"/>
    <n v="250"/>
    <s v="Dangerous"/>
    <s v="170/83"/>
    <n v="104"/>
    <n v="1"/>
    <n v="1"/>
    <n v="1"/>
    <n v="0"/>
    <n v="0"/>
    <n v="17.424556119999998"/>
    <s v="Unhealthy"/>
    <n v="1"/>
    <n v="1"/>
    <n v="5"/>
    <n v="8.5007708829999995"/>
    <n v="136781"/>
    <n v="38.442323100000003"/>
    <n v="699"/>
    <s v="Very High"/>
    <n v="5"/>
    <n v="6"/>
    <x v="19"/>
    <s v="Europe"/>
    <s v="Northern Hemisphere"/>
    <n v="1"/>
  </r>
  <r>
    <s v="YZL9836"/>
    <n v="38"/>
    <s v="Middle Age"/>
    <s v="Female"/>
    <n v="395"/>
    <s v="Dangerous"/>
    <s v="92/108"/>
    <n v="103"/>
    <n v="1"/>
    <n v="0"/>
    <n v="0"/>
    <n v="0"/>
    <n v="0"/>
    <n v="11.621861940000001"/>
    <s v="Average"/>
    <n v="0"/>
    <n v="1"/>
    <n v="7"/>
    <n v="5.8545171509999996"/>
    <n v="111056"/>
    <n v="34.336690320000002"/>
    <n v="319"/>
    <s v="High"/>
    <n v="7"/>
    <n v="10"/>
    <x v="16"/>
    <s v="Asia"/>
    <s v="Northern Hemisphere"/>
    <n v="1"/>
  </r>
  <r>
    <s v="DJH1403"/>
    <n v="24"/>
    <s v="Young"/>
    <s v="Female"/>
    <n v="343"/>
    <s v="Dangerous"/>
    <s v="131/71"/>
    <n v="66"/>
    <n v="1"/>
    <n v="0"/>
    <n v="0"/>
    <n v="1"/>
    <n v="1"/>
    <n v="11.50005078"/>
    <s v="Average"/>
    <n v="1"/>
    <n v="1"/>
    <n v="5"/>
    <n v="4.3688432329999998"/>
    <n v="87749"/>
    <n v="34.916421"/>
    <n v="664"/>
    <s v="Very High"/>
    <n v="3"/>
    <n v="8"/>
    <x v="9"/>
    <s v="Asia"/>
    <s v="Northern Hemisphere"/>
    <n v="0"/>
  </r>
  <r>
    <s v="QEE8157"/>
    <n v="89"/>
    <s v="Old"/>
    <s v="Male"/>
    <n v="209"/>
    <s v="At-Risk"/>
    <s v="113/71"/>
    <n v="51"/>
    <n v="1"/>
    <n v="0"/>
    <n v="1"/>
    <n v="0"/>
    <n v="1"/>
    <n v="10.37095631"/>
    <s v="Average"/>
    <n v="1"/>
    <n v="0"/>
    <n v="7"/>
    <n v="9.2213828739999997"/>
    <n v="113819"/>
    <n v="29.726564199999999"/>
    <n v="387"/>
    <s v="High"/>
    <n v="5"/>
    <n v="10"/>
    <x v="9"/>
    <s v="Asia"/>
    <s v="Northern Hemisphere"/>
    <n v="0"/>
  </r>
  <r>
    <s v="CXG7302"/>
    <n v="33"/>
    <s v="Middle Age"/>
    <s v="Female"/>
    <n v="286"/>
    <s v="Dangerous"/>
    <s v="106/89"/>
    <n v="107"/>
    <n v="0"/>
    <n v="1"/>
    <n v="0"/>
    <n v="1"/>
    <n v="1"/>
    <n v="7.5997866150000002"/>
    <s v="Average"/>
    <n v="1"/>
    <n v="0"/>
    <n v="10"/>
    <n v="4.511997944"/>
    <n v="179603"/>
    <n v="25.333009149999999"/>
    <n v="254"/>
    <s v="High"/>
    <n v="3"/>
    <n v="8"/>
    <x v="5"/>
    <s v="Asia"/>
    <s v="Northern Hemisphere"/>
    <n v="0"/>
  </r>
  <r>
    <s v="DHN9409"/>
    <n v="88"/>
    <s v="Old"/>
    <s v="Male"/>
    <n v="349"/>
    <s v="Dangerous"/>
    <s v="126/68"/>
    <n v="75"/>
    <n v="1"/>
    <n v="1"/>
    <n v="1"/>
    <n v="1"/>
    <n v="0"/>
    <n v="17.555293429999999"/>
    <s v="Average"/>
    <n v="1"/>
    <n v="0"/>
    <n v="6"/>
    <n v="6.8120537729999997"/>
    <n v="86695"/>
    <n v="28.520148639999999"/>
    <n v="79"/>
    <s v="Healthy"/>
    <n v="5"/>
    <n v="6"/>
    <x v="8"/>
    <s v="North America"/>
    <s v="Northern Hemisphere"/>
    <n v="0"/>
  </r>
  <r>
    <s v="EPN9704"/>
    <n v="38"/>
    <s v="Middle Age"/>
    <s v="Female"/>
    <n v="301"/>
    <s v="Dangerous"/>
    <s v="131/97"/>
    <n v="102"/>
    <n v="0"/>
    <n v="1"/>
    <n v="0"/>
    <n v="1"/>
    <n v="0"/>
    <n v="18.039179359999999"/>
    <s v="Healthy"/>
    <n v="0"/>
    <n v="1"/>
    <n v="2"/>
    <n v="8.8513859260000007"/>
    <n v="92213"/>
    <n v="28.212023299999998"/>
    <n v="112"/>
    <s v="Healthy"/>
    <n v="0"/>
    <n v="8"/>
    <x v="14"/>
    <s v="Africa"/>
    <s v="Northern Hemisphere"/>
    <n v="1"/>
  </r>
  <r>
    <s v="DBF9473"/>
    <n v="74"/>
    <s v="Old"/>
    <s v="Female"/>
    <n v="218"/>
    <s v="At-Risk"/>
    <s v="126/83"/>
    <n v="41"/>
    <n v="1"/>
    <n v="1"/>
    <n v="1"/>
    <n v="0"/>
    <n v="1"/>
    <n v="8.0956292229999995"/>
    <s v="Healthy"/>
    <n v="1"/>
    <n v="0"/>
    <n v="4"/>
    <n v="7.6012283260000002"/>
    <n v="66256"/>
    <n v="19.649721799999998"/>
    <n v="765"/>
    <s v="Very High"/>
    <n v="3"/>
    <n v="7"/>
    <x v="7"/>
    <s v="Africa"/>
    <s v="Southern Hemisphere"/>
    <n v="0"/>
  </r>
  <r>
    <s v="FLG8634"/>
    <n v="46"/>
    <s v="Middle Age"/>
    <s v="Male"/>
    <n v="300"/>
    <s v="Dangerous"/>
    <s v="108/81"/>
    <n v="85"/>
    <n v="0"/>
    <n v="0"/>
    <n v="1"/>
    <n v="0"/>
    <n v="1"/>
    <n v="8.2505470620000008"/>
    <s v="Healthy"/>
    <n v="0"/>
    <n v="0"/>
    <n v="7"/>
    <n v="1.0461697400000001"/>
    <n v="294982"/>
    <n v="38.084974770000002"/>
    <n v="365"/>
    <s v="High"/>
    <n v="4"/>
    <n v="10"/>
    <x v="13"/>
    <s v="Asia"/>
    <s v="Northern Hemisphere"/>
    <n v="1"/>
  </r>
  <r>
    <s v="AEJ5373"/>
    <n v="43"/>
    <s v="Middle Age"/>
    <s v="Male"/>
    <n v="400"/>
    <s v="Dangerous"/>
    <s v="101/85"/>
    <n v="44"/>
    <n v="1"/>
    <n v="0"/>
    <n v="1"/>
    <n v="1"/>
    <n v="0"/>
    <n v="4.3717072180000001"/>
    <s v="Unhealthy"/>
    <n v="1"/>
    <n v="0"/>
    <n v="8"/>
    <n v="2.6253868570000001"/>
    <n v="291988"/>
    <n v="29.68239509"/>
    <n v="695"/>
    <s v="Very High"/>
    <n v="1"/>
    <n v="7"/>
    <x v="9"/>
    <s v="Asia"/>
    <s v="Northern Hemisphere"/>
    <n v="0"/>
  </r>
  <r>
    <s v="ABQ9359"/>
    <n v="50"/>
    <s v="Middle Age"/>
    <s v="Male"/>
    <n v="142"/>
    <s v="Heart-Healthy"/>
    <s v="121/82"/>
    <n v="108"/>
    <n v="1"/>
    <n v="0"/>
    <n v="1"/>
    <n v="1"/>
    <n v="1"/>
    <n v="3.3801978099999999"/>
    <s v="Healthy"/>
    <n v="1"/>
    <n v="1"/>
    <n v="9"/>
    <n v="4.7599660349999997"/>
    <n v="95171"/>
    <n v="30.41536567"/>
    <n v="500"/>
    <s v="Very High"/>
    <n v="0"/>
    <n v="8"/>
    <x v="17"/>
    <s v="Australia"/>
    <s v="Southern Hemisphere"/>
    <n v="1"/>
  </r>
  <r>
    <s v="GSV4132"/>
    <n v="89"/>
    <s v="Old"/>
    <s v="Female"/>
    <n v="185"/>
    <s v="Heart-Healthy"/>
    <s v="146/86"/>
    <n v="75"/>
    <n v="1"/>
    <n v="1"/>
    <n v="1"/>
    <n v="0"/>
    <n v="1"/>
    <n v="12.993420990000001"/>
    <s v="Healthy"/>
    <n v="1"/>
    <n v="0"/>
    <n v="2"/>
    <n v="11.975421969999999"/>
    <n v="39653"/>
    <n v="35.88786597"/>
    <n v="507"/>
    <s v="Very High"/>
    <n v="3"/>
    <n v="7"/>
    <x v="7"/>
    <s v="Africa"/>
    <s v="Southern Hemisphere"/>
    <n v="1"/>
  </r>
  <r>
    <s v="BIJ5176"/>
    <n v="60"/>
    <s v="Old"/>
    <s v="Male"/>
    <n v="252"/>
    <s v="Dangerous"/>
    <s v="120/82"/>
    <n v="91"/>
    <n v="0"/>
    <n v="1"/>
    <n v="1"/>
    <n v="0"/>
    <n v="0"/>
    <n v="2.0630535989999998"/>
    <s v="Unhealthy"/>
    <n v="0"/>
    <n v="1"/>
    <n v="7"/>
    <n v="4.4148563300000001"/>
    <n v="195939"/>
    <n v="35.050365110000001"/>
    <n v="611"/>
    <s v="Very High"/>
    <n v="6"/>
    <n v="4"/>
    <x v="19"/>
    <s v="Europe"/>
    <s v="Northern Hemisphere"/>
    <n v="0"/>
  </r>
  <r>
    <s v="OBJ0722"/>
    <n v="29"/>
    <s v="Young"/>
    <s v="Male"/>
    <n v="251"/>
    <s v="Dangerous"/>
    <s v="178/88"/>
    <n v="105"/>
    <n v="1"/>
    <n v="1"/>
    <n v="1"/>
    <n v="1"/>
    <n v="0"/>
    <n v="8.8263577879999993"/>
    <s v="Healthy"/>
    <n v="0"/>
    <n v="1"/>
    <n v="6"/>
    <n v="1.4809491480000001"/>
    <n v="214157"/>
    <n v="36.489322899999998"/>
    <n v="415"/>
    <s v="High"/>
    <n v="7"/>
    <n v="6"/>
    <x v="4"/>
    <s v="Europe"/>
    <s v="Northern Hemisphere"/>
    <n v="1"/>
  </r>
  <r>
    <s v="JJI1296"/>
    <n v="76"/>
    <s v="Old"/>
    <s v="Female"/>
    <n v="379"/>
    <s v="Dangerous"/>
    <s v="158/79"/>
    <n v="85"/>
    <n v="0"/>
    <n v="0"/>
    <n v="1"/>
    <n v="1"/>
    <n v="1"/>
    <n v="14.35432494"/>
    <s v="Average"/>
    <n v="0"/>
    <n v="0"/>
    <n v="8"/>
    <n v="5.0167405980000002"/>
    <n v="96785"/>
    <n v="38.975543649999999"/>
    <n v="164"/>
    <s v="Borderline High"/>
    <n v="3"/>
    <n v="10"/>
    <x v="3"/>
    <s v="Asia"/>
    <s v="Northern Hemisphere"/>
    <n v="1"/>
  </r>
  <r>
    <s v="COD9606"/>
    <n v="19"/>
    <s v="Young"/>
    <s v="Female"/>
    <n v="303"/>
    <s v="Dangerous"/>
    <s v="177/73"/>
    <n v="44"/>
    <n v="1"/>
    <n v="0"/>
    <n v="0"/>
    <n v="0"/>
    <n v="1"/>
    <n v="13.453803369999999"/>
    <s v="Average"/>
    <n v="1"/>
    <n v="0"/>
    <n v="2"/>
    <n v="7.7044659869999998"/>
    <n v="96606"/>
    <n v="39.489910719999997"/>
    <n v="430"/>
    <s v="High"/>
    <n v="6"/>
    <n v="4"/>
    <x v="7"/>
    <s v="Africa"/>
    <s v="Southern Hemisphere"/>
    <n v="1"/>
  </r>
  <r>
    <s v="XKR1432"/>
    <n v="90"/>
    <s v="Old"/>
    <s v="Male"/>
    <n v="314"/>
    <s v="Dangerous"/>
    <s v="100/69"/>
    <n v="58"/>
    <n v="1"/>
    <n v="0"/>
    <n v="1"/>
    <n v="1"/>
    <n v="1"/>
    <n v="6.9024150720000002"/>
    <s v="Unhealthy"/>
    <n v="1"/>
    <n v="1"/>
    <n v="5"/>
    <n v="9.9666098129999998"/>
    <n v="120615"/>
    <n v="27.660569349999999"/>
    <n v="778"/>
    <s v="Very High"/>
    <n v="1"/>
    <n v="9"/>
    <x v="3"/>
    <s v="Asia"/>
    <s v="Northern Hemisphere"/>
    <n v="1"/>
  </r>
  <r>
    <s v="SJC2010"/>
    <n v="24"/>
    <s v="Young"/>
    <s v="Male"/>
    <n v="287"/>
    <s v="Dangerous"/>
    <s v="91/92"/>
    <n v="93"/>
    <n v="1"/>
    <n v="1"/>
    <n v="1"/>
    <n v="1"/>
    <n v="0"/>
    <n v="17.519369619999999"/>
    <s v="Unhealthy"/>
    <n v="1"/>
    <n v="0"/>
    <n v="7"/>
    <n v="9.1652250590000008"/>
    <n v="162757"/>
    <n v="36.912449129999999"/>
    <n v="429"/>
    <s v="High"/>
    <n v="5"/>
    <n v="5"/>
    <x v="4"/>
    <s v="Europe"/>
    <s v="Northern Hemisphere"/>
    <n v="0"/>
  </r>
  <r>
    <s v="ORD7713"/>
    <n v="63"/>
    <s v="Old"/>
    <s v="Male"/>
    <n v="361"/>
    <s v="Dangerous"/>
    <s v="148/67"/>
    <n v="55"/>
    <n v="1"/>
    <n v="0"/>
    <n v="1"/>
    <n v="0"/>
    <n v="0"/>
    <n v="4.715044646"/>
    <s v="Average"/>
    <n v="0"/>
    <n v="0"/>
    <n v="3"/>
    <n v="11.939466169999999"/>
    <n v="229706"/>
    <n v="35.962981569999997"/>
    <n v="570"/>
    <s v="Very High"/>
    <n v="5"/>
    <n v="8"/>
    <x v="16"/>
    <s v="Asia"/>
    <s v="Northern Hemisphere"/>
    <n v="1"/>
  </r>
  <r>
    <s v="ZDP9621"/>
    <n v="66"/>
    <s v="Old"/>
    <s v="Male"/>
    <n v="309"/>
    <s v="Dangerous"/>
    <s v="120/71"/>
    <n v="85"/>
    <n v="1"/>
    <n v="0"/>
    <n v="1"/>
    <n v="0"/>
    <n v="0"/>
    <n v="16.932826129999999"/>
    <s v="Healthy"/>
    <n v="0"/>
    <n v="0"/>
    <n v="1"/>
    <n v="2.6049737820000001"/>
    <n v="90107"/>
    <n v="28.419104260000001"/>
    <n v="154"/>
    <s v="Borderline High"/>
    <n v="1"/>
    <n v="4"/>
    <x v="8"/>
    <s v="North America"/>
    <s v="Northern Hemisphere"/>
    <n v="0"/>
  </r>
  <r>
    <s v="QVY3304"/>
    <n v="86"/>
    <s v="Old"/>
    <s v="Male"/>
    <n v="363"/>
    <s v="Dangerous"/>
    <s v="176/89"/>
    <n v="106"/>
    <n v="0"/>
    <n v="1"/>
    <n v="1"/>
    <n v="0"/>
    <n v="0"/>
    <n v="12.46024813"/>
    <s v="Average"/>
    <n v="1"/>
    <n v="1"/>
    <n v="1"/>
    <n v="9.9685689659999994"/>
    <n v="66773"/>
    <n v="39.739678959999999"/>
    <n v="367"/>
    <s v="High"/>
    <n v="3"/>
    <n v="8"/>
    <x v="16"/>
    <s v="Asia"/>
    <s v="Northern Hemisphere"/>
    <n v="1"/>
  </r>
  <r>
    <s v="HNL1826"/>
    <n v="88"/>
    <s v="Old"/>
    <s v="Male"/>
    <n v="225"/>
    <s v="At-Risk"/>
    <s v="110/96"/>
    <n v="110"/>
    <n v="1"/>
    <n v="0"/>
    <n v="1"/>
    <n v="1"/>
    <n v="1"/>
    <n v="15.189863539999999"/>
    <s v="Average"/>
    <n v="1"/>
    <n v="0"/>
    <n v="3"/>
    <n v="4.3043712589999998"/>
    <n v="138913"/>
    <n v="20.42552221"/>
    <n v="597"/>
    <s v="Very High"/>
    <n v="7"/>
    <n v="5"/>
    <x v="8"/>
    <s v="North America"/>
    <s v="Northern Hemisphere"/>
    <n v="0"/>
  </r>
  <r>
    <s v="ATC8848"/>
    <n v="47"/>
    <s v="Middle Age"/>
    <s v="Male"/>
    <n v="209"/>
    <s v="At-Risk"/>
    <s v="164/65"/>
    <n v="102"/>
    <n v="1"/>
    <n v="0"/>
    <n v="1"/>
    <n v="0"/>
    <n v="0"/>
    <n v="17.62438221"/>
    <s v="Healthy"/>
    <n v="1"/>
    <n v="0"/>
    <n v="2"/>
    <n v="6.0381576800000003"/>
    <n v="244489"/>
    <n v="37.435591500000001"/>
    <n v="769"/>
    <s v="Very High"/>
    <n v="5"/>
    <n v="8"/>
    <x v="6"/>
    <s v="South America"/>
    <s v="Southern Hemisphere"/>
    <n v="0"/>
  </r>
  <r>
    <s v="RGT2783"/>
    <n v="33"/>
    <s v="Middle Age"/>
    <s v="Female"/>
    <n v="159"/>
    <s v="Heart-Healthy"/>
    <s v="165/82"/>
    <n v="95"/>
    <n v="0"/>
    <n v="1"/>
    <n v="0"/>
    <n v="1"/>
    <n v="1"/>
    <n v="11.39601747"/>
    <s v="Unhealthy"/>
    <n v="1"/>
    <n v="1"/>
    <n v="3"/>
    <n v="6.261884223"/>
    <n v="28230"/>
    <n v="39.125960159999998"/>
    <n v="451"/>
    <s v="High"/>
    <n v="6"/>
    <n v="6"/>
    <x v="2"/>
    <s v="Europe"/>
    <s v="Northern Hemisphere"/>
    <n v="0"/>
  </r>
  <r>
    <s v="UCU7380"/>
    <n v="27"/>
    <s v="Young"/>
    <s v="Female"/>
    <n v="126"/>
    <s v="Heart-Healthy"/>
    <s v="139/90"/>
    <n v="83"/>
    <n v="1"/>
    <n v="1"/>
    <n v="0"/>
    <n v="0"/>
    <n v="1"/>
    <n v="15.27396383"/>
    <s v="Average"/>
    <n v="1"/>
    <n v="1"/>
    <n v="3"/>
    <n v="6.3561276419999997"/>
    <n v="168922"/>
    <n v="36.200970750000003"/>
    <n v="472"/>
    <s v="High"/>
    <n v="2"/>
    <n v="5"/>
    <x v="12"/>
    <s v="Europe"/>
    <s v="Southern Hemisphere"/>
    <n v="0"/>
  </r>
  <r>
    <s v="JED8095"/>
    <n v="47"/>
    <s v="Middle Age"/>
    <s v="Female"/>
    <n v="192"/>
    <s v="Heart-Healthy"/>
    <s v="159/85"/>
    <n v="84"/>
    <n v="1"/>
    <n v="0"/>
    <n v="1"/>
    <n v="0"/>
    <n v="0"/>
    <n v="5.9529650380000003"/>
    <s v="Average"/>
    <n v="0"/>
    <n v="1"/>
    <n v="8"/>
    <n v="5.731114979"/>
    <n v="67695"/>
    <n v="34.32745062"/>
    <n v="387"/>
    <s v="High"/>
    <n v="4"/>
    <n v="8"/>
    <x v="19"/>
    <s v="Europe"/>
    <s v="Northern Hemisphere"/>
    <n v="0"/>
  </r>
  <r>
    <s v="SZP3343"/>
    <n v="53"/>
    <s v="Middle Age"/>
    <s v="Male"/>
    <n v="291"/>
    <s v="Dangerous"/>
    <s v="109/67"/>
    <n v="52"/>
    <n v="0"/>
    <n v="1"/>
    <n v="1"/>
    <n v="0"/>
    <n v="1"/>
    <n v="0.681883511"/>
    <s v="Unhealthy"/>
    <n v="0"/>
    <n v="1"/>
    <n v="10"/>
    <n v="5.3157502409999999"/>
    <n v="169327"/>
    <n v="23.13462698"/>
    <n v="500"/>
    <s v="Very High"/>
    <n v="1"/>
    <n v="4"/>
    <x v="7"/>
    <s v="Africa"/>
    <s v="Southern Hemisphere"/>
    <n v="0"/>
  </r>
  <r>
    <s v="OOO1129"/>
    <n v="88"/>
    <s v="Old"/>
    <s v="Male"/>
    <n v="242"/>
    <s v="Dangerous"/>
    <s v="112/75"/>
    <n v="77"/>
    <n v="0"/>
    <n v="1"/>
    <n v="1"/>
    <n v="1"/>
    <n v="0"/>
    <n v="7.6650297549999999"/>
    <s v="Healthy"/>
    <n v="0"/>
    <n v="1"/>
    <n v="10"/>
    <n v="10.97795234"/>
    <n v="35183"/>
    <n v="25.802313949999998"/>
    <n v="643"/>
    <s v="Very High"/>
    <n v="7"/>
    <n v="4"/>
    <x v="5"/>
    <s v="Asia"/>
    <s v="Northern Hemisphere"/>
    <n v="1"/>
  </r>
  <r>
    <s v="BQN8072"/>
    <n v="67"/>
    <s v="Old"/>
    <s v="Male"/>
    <n v="234"/>
    <s v="At-Risk"/>
    <s v="166/82"/>
    <n v="71"/>
    <n v="1"/>
    <n v="1"/>
    <n v="1"/>
    <n v="0"/>
    <n v="0"/>
    <n v="13.39714494"/>
    <s v="Unhealthy"/>
    <n v="1"/>
    <n v="1"/>
    <n v="8"/>
    <n v="8.2229260419999992"/>
    <n v="205797"/>
    <n v="37.797256150000003"/>
    <n v="775"/>
    <s v="Very High"/>
    <n v="5"/>
    <n v="9"/>
    <x v="3"/>
    <s v="Asia"/>
    <s v="Northern Hemisphere"/>
    <n v="0"/>
  </r>
  <r>
    <s v="VUT2496"/>
    <n v="42"/>
    <s v="Middle Age"/>
    <s v="Male"/>
    <n v="277"/>
    <s v="Dangerous"/>
    <s v="94/88"/>
    <n v="96"/>
    <n v="1"/>
    <n v="0"/>
    <n v="1"/>
    <n v="0"/>
    <n v="0"/>
    <n v="13.03711189"/>
    <s v="Healthy"/>
    <n v="1"/>
    <n v="0"/>
    <n v="1"/>
    <n v="6.2317416689999998"/>
    <n v="230147"/>
    <n v="30.648399520000002"/>
    <n v="301"/>
    <s v="High"/>
    <n v="2"/>
    <n v="10"/>
    <x v="13"/>
    <s v="Asia"/>
    <s v="Northern Hemisphere"/>
    <n v="0"/>
  </r>
  <r>
    <s v="YWB8790"/>
    <n v="79"/>
    <s v="Old"/>
    <s v="Female"/>
    <n v="155"/>
    <s v="Heart-Healthy"/>
    <s v="153/99"/>
    <n v="72"/>
    <n v="1"/>
    <n v="1"/>
    <n v="1"/>
    <n v="1"/>
    <n v="1"/>
    <n v="8.2387927820000009"/>
    <s v="Average"/>
    <n v="1"/>
    <n v="1"/>
    <n v="10"/>
    <n v="3.9881003009999998"/>
    <n v="201162"/>
    <n v="24.656431210000001"/>
    <n v="111"/>
    <s v="Healthy"/>
    <n v="1"/>
    <n v="10"/>
    <x v="14"/>
    <s v="Africa"/>
    <s v="Northern Hemisphere"/>
    <n v="0"/>
  </r>
  <r>
    <s v="TXZ5676"/>
    <n v="28"/>
    <s v="Young"/>
    <s v="Male"/>
    <n v="122"/>
    <s v="Heart-Healthy"/>
    <s v="149/86"/>
    <n v="81"/>
    <n v="1"/>
    <n v="1"/>
    <n v="1"/>
    <n v="1"/>
    <n v="0"/>
    <n v="9.8904583519999996"/>
    <s v="Healthy"/>
    <n v="1"/>
    <n v="1"/>
    <n v="7"/>
    <n v="4.0627036460000001"/>
    <n v="28765"/>
    <n v="33.851534919999999"/>
    <n v="500"/>
    <s v="Very High"/>
    <n v="3"/>
    <n v="5"/>
    <x v="7"/>
    <s v="Africa"/>
    <s v="Southern Hemisphere"/>
    <n v="0"/>
  </r>
  <r>
    <s v="WKJ9540"/>
    <n v="53"/>
    <s v="Middle Age"/>
    <s v="Male"/>
    <n v="326"/>
    <s v="Dangerous"/>
    <s v="109/68"/>
    <n v="47"/>
    <n v="1"/>
    <n v="1"/>
    <n v="1"/>
    <n v="1"/>
    <n v="1"/>
    <n v="3.1416128890000001"/>
    <s v="Average"/>
    <n v="0"/>
    <n v="1"/>
    <n v="2"/>
    <n v="8.1221351780000006"/>
    <n v="137381"/>
    <n v="20.389469070000001"/>
    <n v="234"/>
    <s v="High"/>
    <n v="0"/>
    <n v="10"/>
    <x v="8"/>
    <s v="North America"/>
    <s v="Northern Hemisphere"/>
    <n v="1"/>
  </r>
  <r>
    <s v="AQH1140"/>
    <n v="62"/>
    <s v="Old"/>
    <s v="Female"/>
    <n v="274"/>
    <s v="Dangerous"/>
    <s v="143/78"/>
    <n v="98"/>
    <n v="1"/>
    <n v="0"/>
    <n v="1"/>
    <n v="1"/>
    <n v="1"/>
    <n v="1.316222432"/>
    <s v="Healthy"/>
    <n v="0"/>
    <n v="0"/>
    <n v="3"/>
    <n v="5.7192104339999998"/>
    <n v="250398"/>
    <n v="37.067535700000001"/>
    <n v="554"/>
    <s v="Very High"/>
    <n v="3"/>
    <n v="4"/>
    <x v="3"/>
    <s v="Asia"/>
    <s v="Northern Hemisphere"/>
    <n v="1"/>
  </r>
  <r>
    <s v="WUJ1985"/>
    <n v="33"/>
    <s v="Middle Age"/>
    <s v="Female"/>
    <n v="349"/>
    <s v="Dangerous"/>
    <s v="116/60"/>
    <n v="41"/>
    <n v="1"/>
    <n v="0"/>
    <n v="0"/>
    <n v="0"/>
    <n v="1"/>
    <n v="17.17850426"/>
    <s v="Unhealthy"/>
    <n v="0"/>
    <n v="1"/>
    <n v="4"/>
    <n v="3.6069810090000001"/>
    <n v="269780"/>
    <n v="33.572095310000002"/>
    <n v="323"/>
    <s v="High"/>
    <n v="7"/>
    <n v="7"/>
    <x v="6"/>
    <s v="South America"/>
    <s v="Southern Hemisphere"/>
    <n v="0"/>
  </r>
  <r>
    <s v="QCF6157"/>
    <n v="81"/>
    <s v="Old"/>
    <s v="Male"/>
    <n v="170"/>
    <s v="Heart-Healthy"/>
    <s v="155/75"/>
    <n v="89"/>
    <n v="1"/>
    <n v="1"/>
    <n v="1"/>
    <n v="0"/>
    <n v="0"/>
    <n v="4.7482865609999996"/>
    <s v="Unhealthy"/>
    <n v="0"/>
    <n v="1"/>
    <n v="7"/>
    <n v="5.5221821340000004"/>
    <n v="87197"/>
    <n v="22.692490119999999"/>
    <n v="95"/>
    <s v="Healthy"/>
    <n v="5"/>
    <n v="6"/>
    <x v="0"/>
    <s v="South America"/>
    <s v="Southern Hemisphere"/>
    <n v="0"/>
  </r>
  <r>
    <s v="SJW3574"/>
    <n v="83"/>
    <s v="Old"/>
    <s v="Male"/>
    <n v="291"/>
    <s v="Dangerous"/>
    <s v="153/93"/>
    <n v="58"/>
    <n v="1"/>
    <n v="1"/>
    <n v="1"/>
    <n v="0"/>
    <n v="1"/>
    <n v="14.855698739999999"/>
    <s v="Healthy"/>
    <n v="1"/>
    <n v="1"/>
    <n v="4"/>
    <n v="10.72432087"/>
    <n v="43163"/>
    <n v="32.727535619999998"/>
    <n v="94"/>
    <s v="Healthy"/>
    <n v="6"/>
    <n v="6"/>
    <x v="18"/>
    <s v="South America"/>
    <s v="Northern Hemisphere"/>
    <n v="0"/>
  </r>
  <r>
    <s v="VUX7170"/>
    <n v="85"/>
    <s v="Old"/>
    <s v="Female"/>
    <n v="194"/>
    <s v="Heart-Healthy"/>
    <s v="99/86"/>
    <n v="46"/>
    <n v="0"/>
    <n v="0"/>
    <n v="1"/>
    <n v="1"/>
    <n v="0"/>
    <n v="6.1530639459999996"/>
    <s v="Average"/>
    <n v="0"/>
    <n v="1"/>
    <n v="8"/>
    <n v="8.2634372280000008"/>
    <n v="280098"/>
    <n v="35.585634759999998"/>
    <n v="314"/>
    <s v="High"/>
    <n v="3"/>
    <n v="6"/>
    <x v="14"/>
    <s v="Africa"/>
    <s v="Northern Hemisphere"/>
    <n v="0"/>
  </r>
  <r>
    <s v="LRZ9105"/>
    <n v="55"/>
    <s v="Old"/>
    <s v="Female"/>
    <n v="124"/>
    <s v="Heart-Healthy"/>
    <s v="116/104"/>
    <n v="62"/>
    <n v="0"/>
    <n v="1"/>
    <n v="1"/>
    <n v="1"/>
    <n v="0"/>
    <n v="16.260305120000002"/>
    <s v="Unhealthy"/>
    <n v="1"/>
    <n v="1"/>
    <n v="2"/>
    <n v="5.4783419850000001"/>
    <n v="126601"/>
    <n v="36.502357289999999"/>
    <n v="657"/>
    <s v="Very High"/>
    <n v="3"/>
    <n v="5"/>
    <x v="5"/>
    <s v="Asia"/>
    <s v="Northern Hemisphere"/>
    <n v="0"/>
  </r>
  <r>
    <s v="NUR8333"/>
    <n v="42"/>
    <s v="Middle Age"/>
    <s v="Male"/>
    <n v="389"/>
    <s v="Dangerous"/>
    <s v="148/100"/>
    <n v="48"/>
    <n v="0"/>
    <n v="1"/>
    <n v="1"/>
    <n v="1"/>
    <n v="0"/>
    <n v="2.8478149159999999"/>
    <s v="Unhealthy"/>
    <n v="0"/>
    <n v="0"/>
    <n v="1"/>
    <n v="9.2384283069999995"/>
    <n v="53767"/>
    <n v="29.688085050000002"/>
    <n v="318"/>
    <s v="High"/>
    <n v="2"/>
    <n v="7"/>
    <x v="19"/>
    <s v="Europe"/>
    <s v="Northern Hemisphere"/>
    <n v="1"/>
  </r>
  <r>
    <s v="JIJ9814"/>
    <n v="84"/>
    <s v="Old"/>
    <s v="Male"/>
    <n v="217"/>
    <s v="At-Risk"/>
    <s v="163/68"/>
    <n v="66"/>
    <n v="1"/>
    <n v="1"/>
    <n v="1"/>
    <n v="0"/>
    <n v="1"/>
    <n v="0.26747431999999999"/>
    <s v="Healthy"/>
    <n v="0"/>
    <n v="0"/>
    <n v="3"/>
    <n v="5.2224035449999997"/>
    <n v="112453"/>
    <n v="39.93079479"/>
    <n v="624"/>
    <s v="Very High"/>
    <n v="5"/>
    <n v="6"/>
    <x v="15"/>
    <s v="Australia"/>
    <s v="Southern Hemisphere"/>
    <n v="0"/>
  </r>
  <r>
    <s v="FSL2574"/>
    <n v="30"/>
    <s v="Young"/>
    <s v="Male"/>
    <n v="158"/>
    <s v="Heart-Healthy"/>
    <s v="147/82"/>
    <n v="74"/>
    <n v="0"/>
    <n v="1"/>
    <n v="1"/>
    <n v="0"/>
    <n v="1"/>
    <n v="10.319112540000001"/>
    <s v="Healthy"/>
    <n v="1"/>
    <n v="0"/>
    <n v="4"/>
    <n v="11.8583698"/>
    <n v="206019"/>
    <n v="31.641816989999999"/>
    <n v="634"/>
    <s v="Very High"/>
    <n v="7"/>
    <n v="10"/>
    <x v="19"/>
    <s v="Europe"/>
    <s v="Northern Hemisphere"/>
    <n v="1"/>
  </r>
  <r>
    <s v="KKE7462"/>
    <n v="55"/>
    <s v="Old"/>
    <s v="Male"/>
    <n v="329"/>
    <s v="Dangerous"/>
    <s v="156/80"/>
    <n v="78"/>
    <n v="1"/>
    <n v="0"/>
    <n v="1"/>
    <n v="0"/>
    <n v="1"/>
    <n v="11.240366440000001"/>
    <s v="Unhealthy"/>
    <n v="0"/>
    <n v="0"/>
    <n v="4"/>
    <n v="9.4339982229999997"/>
    <n v="240128"/>
    <n v="37.880636869999996"/>
    <n v="361"/>
    <s v="High"/>
    <n v="6"/>
    <n v="8"/>
    <x v="8"/>
    <s v="North America"/>
    <s v="Northern Hemisphere"/>
    <n v="1"/>
  </r>
  <r>
    <s v="CNA1528"/>
    <n v="35"/>
    <s v="Middle Age"/>
    <s v="Female"/>
    <n v="191"/>
    <s v="Heart-Healthy"/>
    <s v="93/63"/>
    <n v="106"/>
    <n v="0"/>
    <n v="1"/>
    <n v="0"/>
    <n v="0"/>
    <n v="0"/>
    <n v="10.78726153"/>
    <s v="Unhealthy"/>
    <n v="1"/>
    <n v="1"/>
    <n v="4"/>
    <n v="5.6985295440000003"/>
    <n v="189139"/>
    <n v="33.55043577"/>
    <n v="254"/>
    <s v="High"/>
    <n v="7"/>
    <n v="8"/>
    <x v="12"/>
    <s v="Europe"/>
    <s v="Southern Hemisphere"/>
    <n v="0"/>
  </r>
  <r>
    <s v="QVW3346"/>
    <n v="39"/>
    <s v="Middle Age"/>
    <s v="Female"/>
    <n v="166"/>
    <s v="Heart-Healthy"/>
    <s v="164/110"/>
    <n v="76"/>
    <n v="0"/>
    <n v="1"/>
    <n v="0"/>
    <n v="0"/>
    <n v="0"/>
    <n v="4.3434581760000004"/>
    <s v="Unhealthy"/>
    <n v="0"/>
    <n v="1"/>
    <n v="5"/>
    <n v="11.31055686"/>
    <n v="127625"/>
    <n v="33.657136649999998"/>
    <n v="88"/>
    <s v="Healthy"/>
    <n v="3"/>
    <n v="9"/>
    <x v="1"/>
    <s v="North America"/>
    <s v="Northern Hemisphere"/>
    <n v="1"/>
  </r>
  <r>
    <s v="GCA0819"/>
    <n v="42"/>
    <s v="Middle Age"/>
    <s v="Male"/>
    <n v="204"/>
    <s v="At-Risk"/>
    <s v="103/107"/>
    <n v="110"/>
    <n v="1"/>
    <n v="1"/>
    <n v="1"/>
    <n v="0"/>
    <n v="1"/>
    <n v="14.993261390000001"/>
    <s v="Healthy"/>
    <n v="0"/>
    <n v="1"/>
    <n v="6"/>
    <n v="10.511277959999999"/>
    <n v="297848"/>
    <n v="22.493400650000002"/>
    <n v="278"/>
    <s v="High"/>
    <n v="0"/>
    <n v="7"/>
    <x v="10"/>
    <s v="Asia"/>
    <s v="Northern Hemisphere"/>
    <n v="1"/>
  </r>
  <r>
    <s v="BZJ2509"/>
    <n v="28"/>
    <s v="Young"/>
    <s v="Male"/>
    <n v="141"/>
    <s v="Heart-Healthy"/>
    <s v="155/96"/>
    <n v="64"/>
    <n v="1"/>
    <n v="0"/>
    <n v="1"/>
    <n v="0"/>
    <n v="1"/>
    <n v="6.3935425160000001"/>
    <s v="Unhealthy"/>
    <n v="1"/>
    <n v="0"/>
    <n v="7"/>
    <n v="1.788047508"/>
    <n v="217172"/>
    <n v="28.985873789999999"/>
    <n v="188"/>
    <s v="Borderline High"/>
    <n v="1"/>
    <n v="6"/>
    <x v="13"/>
    <s v="Asia"/>
    <s v="Northern Hemisphere"/>
    <n v="0"/>
  </r>
  <r>
    <s v="CVF1699"/>
    <n v="59"/>
    <s v="Old"/>
    <s v="Male"/>
    <n v="229"/>
    <s v="At-Risk"/>
    <s v="110/108"/>
    <n v="47"/>
    <n v="1"/>
    <n v="0"/>
    <n v="1"/>
    <n v="0"/>
    <n v="1"/>
    <n v="5.2403041589999999"/>
    <s v="Average"/>
    <n v="1"/>
    <n v="0"/>
    <n v="3"/>
    <n v="4.8602406949999999"/>
    <n v="56761"/>
    <n v="18.90959312"/>
    <n v="370"/>
    <s v="High"/>
    <n v="4"/>
    <n v="9"/>
    <x v="17"/>
    <s v="Australia"/>
    <s v="Southern Hemisphere"/>
    <n v="0"/>
  </r>
  <r>
    <s v="WOS4595"/>
    <n v="54"/>
    <s v="Middle Age"/>
    <s v="Male"/>
    <n v="204"/>
    <s v="At-Risk"/>
    <s v="134/98"/>
    <n v="88"/>
    <n v="1"/>
    <n v="0"/>
    <n v="1"/>
    <n v="0"/>
    <n v="0"/>
    <n v="11.18420835"/>
    <s v="Average"/>
    <n v="0"/>
    <n v="0"/>
    <n v="1"/>
    <n v="4.7365753359999996"/>
    <n v="138999"/>
    <n v="27.04742091"/>
    <n v="402"/>
    <s v="High"/>
    <n v="2"/>
    <n v="6"/>
    <x v="6"/>
    <s v="South America"/>
    <s v="Southern Hemisphere"/>
    <n v="1"/>
  </r>
  <r>
    <s v="YBF9489"/>
    <n v="82"/>
    <s v="Old"/>
    <s v="Male"/>
    <n v="156"/>
    <s v="Heart-Healthy"/>
    <s v="178/102"/>
    <n v="75"/>
    <n v="1"/>
    <n v="0"/>
    <n v="1"/>
    <n v="1"/>
    <n v="0"/>
    <n v="7.8586030229999997"/>
    <s v="Average"/>
    <n v="0"/>
    <n v="1"/>
    <n v="2"/>
    <n v="1.0863174170000001"/>
    <n v="59038"/>
    <n v="38.95907759"/>
    <n v="737"/>
    <s v="Very High"/>
    <n v="1"/>
    <n v="9"/>
    <x v="18"/>
    <s v="South America"/>
    <s v="Northern Hemisphere"/>
    <n v="0"/>
  </r>
  <r>
    <s v="NBP8309"/>
    <n v="41"/>
    <s v="Middle Age"/>
    <s v="Male"/>
    <n v="277"/>
    <s v="Dangerous"/>
    <s v="170/72"/>
    <n v="58"/>
    <n v="1"/>
    <n v="0"/>
    <n v="1"/>
    <n v="0"/>
    <n v="1"/>
    <n v="6.0982594929999996"/>
    <s v="Average"/>
    <n v="0"/>
    <n v="1"/>
    <n v="5"/>
    <n v="6.6060196339999999"/>
    <n v="240182"/>
    <n v="32.498209959999997"/>
    <n v="141"/>
    <s v="Healthy"/>
    <n v="7"/>
    <n v="7"/>
    <x v="3"/>
    <s v="Asia"/>
    <s v="Northern Hemisphere"/>
    <n v="1"/>
  </r>
  <r>
    <s v="WFP7211"/>
    <n v="42"/>
    <s v="Middle Age"/>
    <s v="Male"/>
    <n v="375"/>
    <s v="Dangerous"/>
    <s v="143/95"/>
    <n v="41"/>
    <n v="0"/>
    <n v="0"/>
    <n v="1"/>
    <n v="0"/>
    <n v="0"/>
    <n v="3.2673477019999999"/>
    <s v="Healthy"/>
    <n v="1"/>
    <n v="0"/>
    <n v="3"/>
    <n v="5.5692779730000002"/>
    <n v="102628"/>
    <n v="26.271246720000001"/>
    <n v="465"/>
    <s v="High"/>
    <n v="5"/>
    <n v="9"/>
    <x v="6"/>
    <s v="South America"/>
    <s v="Southern Hemisphere"/>
    <n v="1"/>
  </r>
  <r>
    <s v="NTH6723"/>
    <n v="63"/>
    <s v="Old"/>
    <s v="Male"/>
    <n v="371"/>
    <s v="Dangerous"/>
    <s v="170/106"/>
    <n v="74"/>
    <n v="0"/>
    <n v="0"/>
    <n v="1"/>
    <n v="1"/>
    <n v="1"/>
    <n v="13.48436401"/>
    <s v="Unhealthy"/>
    <n v="0"/>
    <n v="1"/>
    <n v="1"/>
    <n v="10.959283539999999"/>
    <n v="74458"/>
    <n v="27.782429919999998"/>
    <n v="160"/>
    <s v="Borderline High"/>
    <n v="1"/>
    <n v="4"/>
    <x v="2"/>
    <s v="Europe"/>
    <s v="Northern Hemisphere"/>
    <n v="0"/>
  </r>
  <r>
    <s v="AMI5112"/>
    <n v="57"/>
    <s v="Old"/>
    <s v="Female"/>
    <n v="217"/>
    <s v="At-Risk"/>
    <s v="97/104"/>
    <n v="109"/>
    <n v="1"/>
    <n v="0"/>
    <n v="1"/>
    <n v="1"/>
    <n v="1"/>
    <n v="9.6718446849999999"/>
    <s v="Unhealthy"/>
    <n v="0"/>
    <n v="1"/>
    <n v="4"/>
    <n v="8.7489466189999998"/>
    <n v="255604"/>
    <n v="33.723563200000001"/>
    <n v="536"/>
    <s v="Very High"/>
    <n v="3"/>
    <n v="8"/>
    <x v="14"/>
    <s v="Africa"/>
    <s v="Northern Hemisphere"/>
    <n v="0"/>
  </r>
  <r>
    <s v="LUO5739"/>
    <n v="90"/>
    <s v="Old"/>
    <s v="Male"/>
    <n v="274"/>
    <s v="Dangerous"/>
    <s v="169/87"/>
    <n v="49"/>
    <n v="1"/>
    <n v="0"/>
    <n v="1"/>
    <n v="0"/>
    <n v="0"/>
    <n v="1.858143203"/>
    <s v="Healthy"/>
    <n v="1"/>
    <n v="1"/>
    <n v="2"/>
    <n v="11.472447409999999"/>
    <n v="176586"/>
    <n v="22.410338039999999"/>
    <n v="459"/>
    <s v="High"/>
    <n v="4"/>
    <n v="5"/>
    <x v="11"/>
    <s v="Europe"/>
    <s v="Southern Hemisphere"/>
    <n v="0"/>
  </r>
  <r>
    <s v="VXE1940"/>
    <n v="19"/>
    <s v="Young"/>
    <s v="Female"/>
    <n v="200"/>
    <s v="At-Risk"/>
    <s v="153/105"/>
    <n v="47"/>
    <n v="1"/>
    <n v="0"/>
    <n v="0"/>
    <n v="0"/>
    <n v="0"/>
    <n v="14.22558048"/>
    <s v="Average"/>
    <n v="1"/>
    <n v="1"/>
    <n v="6"/>
    <n v="5.508286869"/>
    <n v="105934"/>
    <n v="22.509905029999999"/>
    <n v="650"/>
    <s v="Very High"/>
    <n v="6"/>
    <n v="10"/>
    <x v="3"/>
    <s v="Asia"/>
    <s v="Northern Hemisphere"/>
    <n v="0"/>
  </r>
  <r>
    <s v="HUJ1013"/>
    <n v="25"/>
    <s v="Young"/>
    <s v="Male"/>
    <n v="186"/>
    <s v="Heart-Healthy"/>
    <s v="157/63"/>
    <n v="43"/>
    <n v="0"/>
    <n v="1"/>
    <n v="1"/>
    <n v="1"/>
    <n v="0"/>
    <n v="5.2362190059999998"/>
    <s v="Average"/>
    <n v="0"/>
    <n v="0"/>
    <n v="5"/>
    <n v="10.5172522"/>
    <n v="144145"/>
    <n v="33.650754149999997"/>
    <n v="562"/>
    <s v="Very High"/>
    <n v="2"/>
    <n v="9"/>
    <x v="11"/>
    <s v="Europe"/>
    <s v="Southern Hemisphere"/>
    <n v="0"/>
  </r>
  <r>
    <s v="ICP0473"/>
    <n v="84"/>
    <s v="Old"/>
    <s v="Male"/>
    <n v="373"/>
    <s v="Dangerous"/>
    <s v="179/91"/>
    <n v="54"/>
    <n v="0"/>
    <n v="1"/>
    <n v="1"/>
    <n v="1"/>
    <n v="0"/>
    <n v="19.439412220000001"/>
    <s v="Healthy"/>
    <n v="0"/>
    <n v="0"/>
    <n v="8"/>
    <n v="7.5202650010000003"/>
    <n v="79810"/>
    <n v="18.843536189999998"/>
    <n v="244"/>
    <s v="High"/>
    <n v="0"/>
    <n v="9"/>
    <x v="17"/>
    <s v="Australia"/>
    <s v="Southern Hemisphere"/>
    <n v="0"/>
  </r>
  <r>
    <s v="SDC6877"/>
    <n v="23"/>
    <s v="Young"/>
    <s v="Female"/>
    <n v="265"/>
    <s v="Dangerous"/>
    <s v="94/95"/>
    <n v="70"/>
    <n v="1"/>
    <n v="0"/>
    <n v="0"/>
    <n v="1"/>
    <n v="1"/>
    <n v="13.913266009999999"/>
    <s v="Healthy"/>
    <n v="1"/>
    <n v="1"/>
    <n v="10"/>
    <n v="2.6335550680000002"/>
    <n v="178661"/>
    <n v="35.239958350000002"/>
    <n v="144"/>
    <s v="Healthy"/>
    <n v="3"/>
    <n v="9"/>
    <x v="11"/>
    <s v="Europe"/>
    <s v="Southern Hemisphere"/>
    <n v="1"/>
  </r>
  <r>
    <s v="YTN3784"/>
    <n v="82"/>
    <s v="Old"/>
    <s v="Male"/>
    <n v="298"/>
    <s v="Dangerous"/>
    <s v="146/68"/>
    <n v="94"/>
    <n v="1"/>
    <n v="1"/>
    <n v="1"/>
    <n v="0"/>
    <n v="1"/>
    <n v="11.07362597"/>
    <s v="Unhealthy"/>
    <n v="0"/>
    <n v="1"/>
    <n v="1"/>
    <n v="3.6010860760000001"/>
    <n v="134587"/>
    <n v="18.783892900000001"/>
    <n v="610"/>
    <s v="Very High"/>
    <n v="3"/>
    <n v="4"/>
    <x v="7"/>
    <s v="Africa"/>
    <s v="Southern Hemisphere"/>
    <n v="1"/>
  </r>
  <r>
    <s v="ZDY6601"/>
    <n v="45"/>
    <s v="Middle Age"/>
    <s v="Female"/>
    <n v="370"/>
    <s v="Dangerous"/>
    <s v="98/63"/>
    <n v="108"/>
    <n v="1"/>
    <n v="1"/>
    <n v="1"/>
    <n v="0"/>
    <n v="1"/>
    <n v="11.40841571"/>
    <s v="Average"/>
    <n v="1"/>
    <n v="0"/>
    <n v="9"/>
    <n v="7.3506747069999996"/>
    <n v="68192"/>
    <n v="25.075810050000001"/>
    <n v="101"/>
    <s v="Healthy"/>
    <n v="7"/>
    <n v="4"/>
    <x v="16"/>
    <s v="Asia"/>
    <s v="Northern Hemisphere"/>
    <n v="0"/>
  </r>
  <r>
    <s v="GBG2843"/>
    <n v="41"/>
    <s v="Middle Age"/>
    <s v="Male"/>
    <n v="258"/>
    <s v="Dangerous"/>
    <s v="101/96"/>
    <n v="67"/>
    <n v="1"/>
    <n v="1"/>
    <n v="1"/>
    <n v="0"/>
    <n v="1"/>
    <n v="18.615007030000001"/>
    <s v="Unhealthy"/>
    <n v="0"/>
    <n v="1"/>
    <n v="8"/>
    <n v="4.326457295"/>
    <n v="99462"/>
    <n v="37.618525699999999"/>
    <n v="196"/>
    <s v="Borderline High"/>
    <n v="4"/>
    <n v="5"/>
    <x v="1"/>
    <s v="North America"/>
    <s v="Northern Hemisphere"/>
    <n v="0"/>
  </r>
  <r>
    <s v="GUZ1780"/>
    <n v="40"/>
    <s v="Middle Age"/>
    <s v="Male"/>
    <n v="216"/>
    <s v="At-Risk"/>
    <s v="174/97"/>
    <n v="43"/>
    <n v="0"/>
    <n v="1"/>
    <n v="1"/>
    <n v="1"/>
    <n v="0"/>
    <n v="11.341901569999999"/>
    <s v="Average"/>
    <n v="0"/>
    <n v="0"/>
    <n v="9"/>
    <n v="2.0383675339999998"/>
    <n v="230913"/>
    <n v="39.78902823"/>
    <n v="781"/>
    <s v="Very High"/>
    <n v="5"/>
    <n v="9"/>
    <x v="0"/>
    <s v="South America"/>
    <s v="Southern Hemisphere"/>
    <n v="0"/>
  </r>
  <r>
    <s v="JAV4603"/>
    <n v="36"/>
    <s v="Middle Age"/>
    <s v="Male"/>
    <n v="228"/>
    <s v="At-Risk"/>
    <s v="171/96"/>
    <n v="69"/>
    <n v="1"/>
    <n v="1"/>
    <n v="1"/>
    <n v="0"/>
    <n v="0"/>
    <n v="7.3714457859999998"/>
    <s v="Average"/>
    <n v="1"/>
    <n v="0"/>
    <n v="2"/>
    <n v="4.0926994179999996"/>
    <n v="82000"/>
    <n v="39.126653140000002"/>
    <n v="305"/>
    <s v="High"/>
    <n v="4"/>
    <n v="5"/>
    <x v="16"/>
    <s v="Asia"/>
    <s v="Northern Hemisphere"/>
    <n v="0"/>
  </r>
  <r>
    <s v="XBG3487"/>
    <n v="32"/>
    <s v="Middle Age"/>
    <s v="Female"/>
    <n v="277"/>
    <s v="Dangerous"/>
    <s v="143/89"/>
    <n v="53"/>
    <n v="0"/>
    <n v="1"/>
    <n v="0"/>
    <n v="1"/>
    <n v="1"/>
    <n v="4.823750457"/>
    <s v="Healthy"/>
    <n v="0"/>
    <n v="1"/>
    <n v="4"/>
    <n v="4.982257529"/>
    <n v="263895"/>
    <n v="29.133279829999999"/>
    <n v="461"/>
    <s v="High"/>
    <n v="4"/>
    <n v="9"/>
    <x v="11"/>
    <s v="Europe"/>
    <s v="Southern Hemisphere"/>
    <n v="0"/>
  </r>
  <r>
    <s v="XBM5907"/>
    <n v="53"/>
    <s v="Middle Age"/>
    <s v="Female"/>
    <n v="192"/>
    <s v="Heart-Healthy"/>
    <s v="136/68"/>
    <n v="70"/>
    <n v="1"/>
    <n v="0"/>
    <n v="1"/>
    <n v="0"/>
    <n v="1"/>
    <n v="13.03157182"/>
    <s v="Healthy"/>
    <n v="0"/>
    <n v="0"/>
    <n v="7"/>
    <n v="6.1361515669999998"/>
    <n v="185808"/>
    <n v="28.035430739999999"/>
    <n v="667"/>
    <s v="Very High"/>
    <n v="0"/>
    <n v="9"/>
    <x v="9"/>
    <s v="Asia"/>
    <s v="Northern Hemisphere"/>
    <n v="0"/>
  </r>
  <r>
    <s v="QYV3041"/>
    <n v="63"/>
    <s v="Old"/>
    <s v="Female"/>
    <n v="392"/>
    <s v="Dangerous"/>
    <s v="141/90"/>
    <n v="55"/>
    <n v="0"/>
    <n v="1"/>
    <n v="1"/>
    <n v="0"/>
    <n v="0"/>
    <n v="3.737398894"/>
    <s v="Average"/>
    <n v="0"/>
    <n v="0"/>
    <n v="3"/>
    <n v="3.0329487030000002"/>
    <n v="72350"/>
    <n v="33.857013850000001"/>
    <n v="468"/>
    <s v="High"/>
    <n v="6"/>
    <n v="10"/>
    <x v="19"/>
    <s v="Europe"/>
    <s v="Northern Hemisphere"/>
    <n v="0"/>
  </r>
  <r>
    <s v="TRM1498"/>
    <n v="24"/>
    <s v="Young"/>
    <s v="Male"/>
    <n v="175"/>
    <s v="Heart-Healthy"/>
    <s v="171/61"/>
    <n v="94"/>
    <n v="1"/>
    <n v="0"/>
    <n v="1"/>
    <n v="1"/>
    <n v="1"/>
    <n v="15.338508470000001"/>
    <s v="Healthy"/>
    <n v="1"/>
    <n v="0"/>
    <n v="2"/>
    <n v="10.4230363"/>
    <n v="228469"/>
    <n v="24.119676210000002"/>
    <n v="537"/>
    <s v="Very High"/>
    <n v="5"/>
    <n v="4"/>
    <x v="10"/>
    <s v="Asia"/>
    <s v="Northern Hemisphere"/>
    <n v="0"/>
  </r>
  <r>
    <s v="XCD0626"/>
    <n v="45"/>
    <s v="Middle Age"/>
    <s v="Male"/>
    <n v="154"/>
    <s v="Heart-Healthy"/>
    <s v="154/76"/>
    <n v="49"/>
    <n v="0"/>
    <n v="0"/>
    <n v="1"/>
    <n v="0"/>
    <n v="0"/>
    <n v="6.8987458520000002"/>
    <s v="Average"/>
    <n v="1"/>
    <n v="0"/>
    <n v="2"/>
    <n v="8.7166684679999999"/>
    <n v="109611"/>
    <n v="20.565765750000001"/>
    <n v="288"/>
    <s v="High"/>
    <n v="3"/>
    <n v="8"/>
    <x v="13"/>
    <s v="Asia"/>
    <s v="Northern Hemisphere"/>
    <n v="1"/>
  </r>
  <r>
    <s v="QVZ3212"/>
    <n v="32"/>
    <s v="Middle Age"/>
    <s v="Male"/>
    <n v="127"/>
    <s v="Heart-Healthy"/>
    <s v="100/108"/>
    <n v="105"/>
    <n v="0"/>
    <n v="1"/>
    <n v="1"/>
    <n v="1"/>
    <n v="0"/>
    <n v="5.8738825559999999"/>
    <s v="Average"/>
    <n v="1"/>
    <n v="0"/>
    <n v="10"/>
    <n v="4.6989578329999997"/>
    <n v="84368"/>
    <n v="21.151637529999999"/>
    <n v="674"/>
    <s v="Very High"/>
    <n v="1"/>
    <n v="8"/>
    <x v="14"/>
    <s v="Africa"/>
    <s v="Northern Hemisphere"/>
    <n v="0"/>
  </r>
  <r>
    <s v="YWS5720"/>
    <n v="34"/>
    <s v="Middle Age"/>
    <s v="Male"/>
    <n v="238"/>
    <s v="At-Risk"/>
    <s v="170/108"/>
    <n v="48"/>
    <n v="1"/>
    <n v="1"/>
    <n v="1"/>
    <n v="0"/>
    <n v="1"/>
    <n v="9.5255080030000006"/>
    <s v="Healthy"/>
    <n v="0"/>
    <n v="0"/>
    <n v="10"/>
    <n v="6.8722657549999999"/>
    <n v="132256"/>
    <n v="34.06768958"/>
    <n v="629"/>
    <s v="Very High"/>
    <n v="3"/>
    <n v="8"/>
    <x v="19"/>
    <s v="Europe"/>
    <s v="Northern Hemisphere"/>
    <n v="0"/>
  </r>
  <r>
    <s v="CBP4099"/>
    <n v="44"/>
    <s v="Middle Age"/>
    <s v="Male"/>
    <n v="344"/>
    <s v="Dangerous"/>
    <s v="96/107"/>
    <n v="65"/>
    <n v="0"/>
    <n v="0"/>
    <n v="1"/>
    <n v="0"/>
    <n v="0"/>
    <n v="9.8449165500000007"/>
    <s v="Average"/>
    <n v="1"/>
    <n v="1"/>
    <n v="4"/>
    <n v="9.7804699720000006"/>
    <n v="50584"/>
    <n v="22.026134880000001"/>
    <n v="195"/>
    <s v="Borderline High"/>
    <n v="3"/>
    <n v="10"/>
    <x v="12"/>
    <s v="Europe"/>
    <s v="Southern Hemisphere"/>
    <n v="0"/>
  </r>
  <r>
    <s v="TUN6490"/>
    <n v="33"/>
    <s v="Middle Age"/>
    <s v="Male"/>
    <n v="235"/>
    <s v="At-Risk"/>
    <s v="172/75"/>
    <n v="41"/>
    <n v="0"/>
    <n v="0"/>
    <n v="1"/>
    <n v="1"/>
    <n v="0"/>
    <n v="11.546208869999999"/>
    <s v="Average"/>
    <n v="0"/>
    <n v="1"/>
    <n v="9"/>
    <n v="10.176698249999999"/>
    <n v="297167"/>
    <n v="39.872497719999998"/>
    <n v="229"/>
    <s v="High"/>
    <n v="1"/>
    <n v="10"/>
    <x v="6"/>
    <s v="South America"/>
    <s v="Southern Hemisphere"/>
    <n v="0"/>
  </r>
  <r>
    <s v="NUD6180"/>
    <n v="72"/>
    <s v="Old"/>
    <s v="Male"/>
    <n v="217"/>
    <s v="At-Risk"/>
    <s v="142/106"/>
    <n v="87"/>
    <n v="1"/>
    <n v="1"/>
    <n v="1"/>
    <n v="0"/>
    <n v="0"/>
    <n v="6.2735670409999997"/>
    <s v="Unhealthy"/>
    <n v="0"/>
    <n v="1"/>
    <n v="6"/>
    <n v="1.0956315750000001"/>
    <n v="172093"/>
    <n v="19.591246340000001"/>
    <n v="731"/>
    <s v="Very High"/>
    <n v="4"/>
    <n v="4"/>
    <x v="11"/>
    <s v="Europe"/>
    <s v="Southern Hemisphere"/>
    <n v="0"/>
  </r>
  <r>
    <s v="HRX3760"/>
    <n v="51"/>
    <s v="Middle Age"/>
    <s v="Male"/>
    <n v="248"/>
    <s v="Dangerous"/>
    <s v="145/108"/>
    <n v="103"/>
    <n v="1"/>
    <n v="1"/>
    <n v="1"/>
    <n v="1"/>
    <n v="0"/>
    <n v="4.0607915700000001"/>
    <s v="Healthy"/>
    <n v="1"/>
    <n v="1"/>
    <n v="5"/>
    <n v="6.5301051530000001"/>
    <n v="237808"/>
    <n v="35.720722600000002"/>
    <n v="668"/>
    <s v="Very High"/>
    <n v="3"/>
    <n v="10"/>
    <x v="16"/>
    <s v="Asia"/>
    <s v="Northern Hemisphere"/>
    <n v="1"/>
  </r>
  <r>
    <s v="EDW1152"/>
    <n v="80"/>
    <s v="Old"/>
    <s v="Female"/>
    <n v="368"/>
    <s v="Dangerous"/>
    <s v="96/97"/>
    <n v="60"/>
    <n v="0"/>
    <n v="0"/>
    <n v="1"/>
    <n v="1"/>
    <n v="1"/>
    <n v="16.99104664"/>
    <s v="Unhealthy"/>
    <n v="0"/>
    <n v="1"/>
    <n v="1"/>
    <n v="11.57763111"/>
    <n v="58276"/>
    <n v="28.753104130000001"/>
    <n v="388"/>
    <s v="High"/>
    <n v="7"/>
    <n v="9"/>
    <x v="9"/>
    <s v="Asia"/>
    <s v="Northern Hemisphere"/>
    <n v="0"/>
  </r>
  <r>
    <s v="SAW1749"/>
    <n v="19"/>
    <s v="Young"/>
    <s v="Male"/>
    <n v="317"/>
    <s v="Dangerous"/>
    <s v="146/77"/>
    <n v="84"/>
    <n v="1"/>
    <n v="0"/>
    <n v="1"/>
    <n v="1"/>
    <n v="1"/>
    <n v="14.34144775"/>
    <s v="Average"/>
    <n v="1"/>
    <n v="1"/>
    <n v="10"/>
    <n v="11.46464928"/>
    <n v="154933"/>
    <n v="36.295371230000001"/>
    <n v="413"/>
    <s v="High"/>
    <n v="2"/>
    <n v="5"/>
    <x v="17"/>
    <s v="Australia"/>
    <s v="Southern Hemisphere"/>
    <n v="0"/>
  </r>
  <r>
    <s v="NOJ6143"/>
    <n v="67"/>
    <s v="Old"/>
    <s v="Female"/>
    <n v="161"/>
    <s v="Heart-Healthy"/>
    <s v="170/62"/>
    <n v="79"/>
    <n v="1"/>
    <n v="0"/>
    <n v="1"/>
    <n v="0"/>
    <n v="1"/>
    <n v="7.9057674210000002"/>
    <s v="Average"/>
    <n v="1"/>
    <n v="0"/>
    <n v="5"/>
    <n v="1.745379649"/>
    <n v="244124"/>
    <n v="25.228500579999999"/>
    <n v="176"/>
    <s v="Borderline High"/>
    <n v="6"/>
    <n v="9"/>
    <x v="10"/>
    <s v="Asia"/>
    <s v="Northern Hemisphere"/>
    <n v="0"/>
  </r>
  <r>
    <s v="TSL7099"/>
    <n v="63"/>
    <s v="Old"/>
    <s v="Female"/>
    <n v="202"/>
    <s v="At-Risk"/>
    <s v="171/80"/>
    <n v="92"/>
    <n v="0"/>
    <n v="0"/>
    <n v="1"/>
    <n v="0"/>
    <n v="1"/>
    <n v="0.48100959599999998"/>
    <s v="Unhealthy"/>
    <n v="0"/>
    <n v="1"/>
    <n v="1"/>
    <n v="6.4424255060000002"/>
    <n v="72327"/>
    <n v="30.634254469999998"/>
    <n v="613"/>
    <s v="Very High"/>
    <n v="4"/>
    <n v="8"/>
    <x v="17"/>
    <s v="Australia"/>
    <s v="Southern Hemisphere"/>
    <n v="1"/>
  </r>
  <r>
    <s v="GYA0389"/>
    <n v="30"/>
    <s v="Young"/>
    <s v="Male"/>
    <n v="142"/>
    <s v="Heart-Healthy"/>
    <s v="132/107"/>
    <n v="86"/>
    <n v="1"/>
    <n v="0"/>
    <n v="1"/>
    <n v="0"/>
    <n v="1"/>
    <n v="13.16778966"/>
    <s v="Unhealthy"/>
    <n v="0"/>
    <n v="1"/>
    <n v="10"/>
    <n v="5.039048277"/>
    <n v="223985"/>
    <n v="30.717640060000001"/>
    <n v="301"/>
    <s v="High"/>
    <n v="5"/>
    <n v="9"/>
    <x v="7"/>
    <s v="Africa"/>
    <s v="Southern Hemisphere"/>
    <n v="0"/>
  </r>
  <r>
    <s v="SLB6236"/>
    <n v="47"/>
    <s v="Middle Age"/>
    <s v="Male"/>
    <n v="183"/>
    <s v="Heart-Healthy"/>
    <s v="130/81"/>
    <n v="88"/>
    <n v="1"/>
    <n v="1"/>
    <n v="1"/>
    <n v="1"/>
    <n v="0"/>
    <n v="2.8647836130000002"/>
    <s v="Unhealthy"/>
    <n v="0"/>
    <n v="1"/>
    <n v="9"/>
    <n v="0.97772161099999999"/>
    <n v="106806"/>
    <n v="32.111803360000003"/>
    <n v="266"/>
    <s v="High"/>
    <n v="5"/>
    <n v="10"/>
    <x v="6"/>
    <s v="South America"/>
    <s v="Southern Hemisphere"/>
    <n v="0"/>
  </r>
  <r>
    <s v="YNB4016"/>
    <n v="58"/>
    <s v="Old"/>
    <s v="Male"/>
    <n v="371"/>
    <s v="Dangerous"/>
    <s v="110/101"/>
    <n v="80"/>
    <n v="0"/>
    <n v="0"/>
    <n v="1"/>
    <n v="1"/>
    <n v="1"/>
    <n v="12.47933819"/>
    <s v="Average"/>
    <n v="0"/>
    <n v="1"/>
    <n v="5"/>
    <n v="8.3911629080000001"/>
    <n v="236318"/>
    <n v="19.671295929999999"/>
    <n v="588"/>
    <s v="Very High"/>
    <n v="5"/>
    <n v="8"/>
    <x v="9"/>
    <s v="Asia"/>
    <s v="Northern Hemisphere"/>
    <n v="0"/>
  </r>
  <r>
    <s v="SKZ0117"/>
    <n v="53"/>
    <s v="Middle Age"/>
    <s v="Male"/>
    <n v="218"/>
    <s v="At-Risk"/>
    <s v="105/110"/>
    <n v="102"/>
    <n v="1"/>
    <n v="0"/>
    <n v="1"/>
    <n v="1"/>
    <n v="0"/>
    <n v="4.3403458710000002"/>
    <s v="Healthy"/>
    <n v="1"/>
    <n v="0"/>
    <n v="2"/>
    <n v="10.58598055"/>
    <n v="298967"/>
    <n v="30.410168930000001"/>
    <n v="148"/>
    <s v="Healthy"/>
    <n v="4"/>
    <n v="10"/>
    <x v="0"/>
    <s v="South America"/>
    <s v="Southern Hemisphere"/>
    <n v="0"/>
  </r>
  <r>
    <s v="AET5972"/>
    <n v="64"/>
    <s v="Old"/>
    <s v="Female"/>
    <n v="253"/>
    <s v="Dangerous"/>
    <s v="151/105"/>
    <n v="52"/>
    <n v="1"/>
    <n v="1"/>
    <n v="1"/>
    <n v="0"/>
    <n v="0"/>
    <n v="7.7115156020000004"/>
    <s v="Average"/>
    <n v="1"/>
    <n v="0"/>
    <n v="10"/>
    <n v="3.7274931630000001"/>
    <n v="299769"/>
    <n v="23.840467050000001"/>
    <n v="40"/>
    <s v="Healthy"/>
    <n v="2"/>
    <n v="5"/>
    <x v="12"/>
    <s v="Europe"/>
    <s v="Southern Hemisphere"/>
    <n v="0"/>
  </r>
  <r>
    <s v="HFW0913"/>
    <n v="66"/>
    <s v="Old"/>
    <s v="Male"/>
    <n v="305"/>
    <s v="Dangerous"/>
    <s v="127/69"/>
    <n v="50"/>
    <n v="0"/>
    <n v="1"/>
    <n v="1"/>
    <n v="1"/>
    <n v="0"/>
    <n v="17.485551560000001"/>
    <s v="Unhealthy"/>
    <n v="0"/>
    <n v="0"/>
    <n v="1"/>
    <n v="7.7954562259999998"/>
    <n v="147136"/>
    <n v="25.46415915"/>
    <n v="331"/>
    <s v="High"/>
    <n v="3"/>
    <n v="9"/>
    <x v="11"/>
    <s v="Europe"/>
    <s v="Southern Hemisphere"/>
    <n v="1"/>
  </r>
  <r>
    <s v="NYP7704"/>
    <n v="37"/>
    <s v="Middle Age"/>
    <s v="Male"/>
    <n v="143"/>
    <s v="Heart-Healthy"/>
    <s v="116/67"/>
    <n v="104"/>
    <n v="1"/>
    <n v="0"/>
    <n v="1"/>
    <n v="1"/>
    <n v="1"/>
    <n v="13.652712559999999"/>
    <s v="Unhealthy"/>
    <n v="0"/>
    <n v="1"/>
    <n v="2"/>
    <n v="5.9841065149999997"/>
    <n v="49007"/>
    <n v="39.342084460000002"/>
    <n v="354"/>
    <s v="High"/>
    <n v="0"/>
    <n v="9"/>
    <x v="19"/>
    <s v="Europe"/>
    <s v="Northern Hemisphere"/>
    <n v="1"/>
  </r>
  <r>
    <s v="FXA0927"/>
    <n v="27"/>
    <s v="Young"/>
    <s v="Male"/>
    <n v="289"/>
    <s v="Dangerous"/>
    <s v="143/85"/>
    <n v="51"/>
    <n v="1"/>
    <n v="0"/>
    <n v="1"/>
    <n v="0"/>
    <n v="1"/>
    <n v="10.94678701"/>
    <s v="Unhealthy"/>
    <n v="1"/>
    <n v="1"/>
    <n v="3"/>
    <n v="4.2114928320000002"/>
    <n v="225725"/>
    <n v="32.266970350000001"/>
    <n v="592"/>
    <s v="Very High"/>
    <n v="6"/>
    <n v="9"/>
    <x v="4"/>
    <s v="Europe"/>
    <s v="Northern Hemisphere"/>
    <n v="0"/>
  </r>
  <r>
    <s v="SPW6509"/>
    <n v="39"/>
    <s v="Middle Age"/>
    <s v="Male"/>
    <n v="302"/>
    <s v="Dangerous"/>
    <s v="126/99"/>
    <n v="49"/>
    <n v="0"/>
    <n v="1"/>
    <n v="1"/>
    <n v="1"/>
    <n v="1"/>
    <n v="13.95097393"/>
    <s v="Healthy"/>
    <n v="1"/>
    <n v="0"/>
    <n v="7"/>
    <n v="3.4271571519999999"/>
    <n v="293278"/>
    <n v="24.037249370000001"/>
    <n v="429"/>
    <s v="High"/>
    <n v="6"/>
    <n v="10"/>
    <x v="14"/>
    <s v="Africa"/>
    <s v="Northern Hemisphere"/>
    <n v="1"/>
  </r>
  <r>
    <s v="EOY4699"/>
    <n v="18"/>
    <s v="Young"/>
    <s v="Male"/>
    <n v="166"/>
    <s v="Heart-Healthy"/>
    <s v="139/96"/>
    <n v="59"/>
    <n v="1"/>
    <n v="1"/>
    <n v="1"/>
    <n v="0"/>
    <n v="1"/>
    <n v="9.8666956310000007"/>
    <s v="Healthy"/>
    <n v="1"/>
    <n v="1"/>
    <n v="6"/>
    <n v="6.1100580689999999"/>
    <n v="105803"/>
    <n v="38.208647499999998"/>
    <n v="391"/>
    <s v="High"/>
    <n v="1"/>
    <n v="10"/>
    <x v="0"/>
    <s v="South America"/>
    <s v="Southern Hemisphere"/>
    <n v="1"/>
  </r>
  <r>
    <s v="IGK5984"/>
    <n v="76"/>
    <s v="Old"/>
    <s v="Male"/>
    <n v="296"/>
    <s v="Dangerous"/>
    <s v="167/64"/>
    <n v="95"/>
    <n v="0"/>
    <n v="0"/>
    <n v="1"/>
    <n v="1"/>
    <n v="1"/>
    <n v="9.0357728000000002"/>
    <s v="Average"/>
    <n v="0"/>
    <n v="0"/>
    <n v="3"/>
    <n v="9.8591250479999992"/>
    <n v="157544"/>
    <n v="29.26618259"/>
    <n v="316"/>
    <s v="High"/>
    <n v="5"/>
    <n v="7"/>
    <x v="1"/>
    <s v="North America"/>
    <s v="Northern Hemisphere"/>
    <n v="0"/>
  </r>
  <r>
    <s v="NLJ7562"/>
    <n v="57"/>
    <s v="Old"/>
    <s v="Male"/>
    <n v="364"/>
    <s v="Dangerous"/>
    <s v="98/84"/>
    <n v="53"/>
    <n v="1"/>
    <n v="1"/>
    <n v="1"/>
    <n v="1"/>
    <n v="1"/>
    <n v="5.6298571419999996"/>
    <s v="Healthy"/>
    <n v="1"/>
    <n v="0"/>
    <n v="9"/>
    <n v="4.3997254249999997"/>
    <n v="111421"/>
    <n v="24.28194495"/>
    <n v="103"/>
    <s v="Healthy"/>
    <n v="1"/>
    <n v="5"/>
    <x v="6"/>
    <s v="South America"/>
    <s v="Southern Hemisphere"/>
    <n v="1"/>
  </r>
  <r>
    <s v="LDJ0694"/>
    <n v="75"/>
    <s v="Old"/>
    <s v="Male"/>
    <n v="300"/>
    <s v="Dangerous"/>
    <s v="170/84"/>
    <n v="101"/>
    <n v="1"/>
    <n v="1"/>
    <n v="1"/>
    <n v="0"/>
    <n v="1"/>
    <n v="1.3190774220000001"/>
    <s v="Healthy"/>
    <n v="0"/>
    <n v="1"/>
    <n v="1"/>
    <n v="2.265700619"/>
    <n v="106124"/>
    <n v="27.441028429999999"/>
    <n v="701"/>
    <s v="Very High"/>
    <n v="3"/>
    <n v="8"/>
    <x v="1"/>
    <s v="North America"/>
    <s v="Northern Hemisphere"/>
    <n v="1"/>
  </r>
  <r>
    <s v="KHI6764"/>
    <n v="79"/>
    <s v="Old"/>
    <s v="Female"/>
    <n v="377"/>
    <s v="Dangerous"/>
    <s v="116/87"/>
    <n v="55"/>
    <n v="0"/>
    <n v="1"/>
    <n v="1"/>
    <n v="1"/>
    <n v="1"/>
    <n v="17.21746942"/>
    <s v="Average"/>
    <n v="1"/>
    <n v="0"/>
    <n v="3"/>
    <n v="11.387514319999999"/>
    <n v="210971"/>
    <n v="23.730566790000001"/>
    <n v="645"/>
    <s v="Very High"/>
    <n v="5"/>
    <n v="10"/>
    <x v="10"/>
    <s v="Asia"/>
    <s v="Northern Hemisphere"/>
    <n v="0"/>
  </r>
  <r>
    <s v="LUL2169"/>
    <n v="29"/>
    <s v="Young"/>
    <s v="Male"/>
    <n v="264"/>
    <s v="Dangerous"/>
    <s v="117/87"/>
    <n v="103"/>
    <n v="0"/>
    <n v="0"/>
    <n v="1"/>
    <n v="1"/>
    <n v="1"/>
    <n v="0.15575197399999999"/>
    <s v="Healthy"/>
    <n v="0"/>
    <n v="0"/>
    <n v="9"/>
    <n v="3.6609325290000001"/>
    <n v="186466"/>
    <n v="26.436265079999998"/>
    <n v="440"/>
    <s v="High"/>
    <n v="7"/>
    <n v="8"/>
    <x v="11"/>
    <s v="Europe"/>
    <s v="Southern Hemisphere"/>
    <n v="0"/>
  </r>
  <r>
    <s v="NIN1226"/>
    <n v="84"/>
    <s v="Old"/>
    <s v="Female"/>
    <n v="201"/>
    <s v="At-Risk"/>
    <s v="116/92"/>
    <n v="61"/>
    <n v="0"/>
    <n v="1"/>
    <n v="1"/>
    <n v="0"/>
    <n v="0"/>
    <n v="17.050854059999999"/>
    <s v="Average"/>
    <n v="0"/>
    <n v="0"/>
    <n v="6"/>
    <n v="6.729573233"/>
    <n v="90470"/>
    <n v="30.941401670000001"/>
    <n v="596"/>
    <s v="Very High"/>
    <n v="4"/>
    <n v="6"/>
    <x v="1"/>
    <s v="North America"/>
    <s v="Northern Hemisphere"/>
    <n v="0"/>
  </r>
  <r>
    <s v="APA0832"/>
    <n v="65"/>
    <s v="Old"/>
    <s v="Male"/>
    <n v="136"/>
    <s v="Heart-Healthy"/>
    <s v="145/109"/>
    <n v="84"/>
    <n v="1"/>
    <n v="0"/>
    <n v="1"/>
    <n v="0"/>
    <n v="1"/>
    <n v="14.99119992"/>
    <s v="Unhealthy"/>
    <n v="1"/>
    <n v="0"/>
    <n v="4"/>
    <n v="1.936725102"/>
    <n v="146635"/>
    <n v="33.898270160000003"/>
    <n v="182"/>
    <s v="Borderline High"/>
    <n v="2"/>
    <n v="9"/>
    <x v="9"/>
    <s v="Asia"/>
    <s v="Northern Hemisphere"/>
    <n v="1"/>
  </r>
  <r>
    <s v="KZJ3624"/>
    <n v="44"/>
    <s v="Middle Age"/>
    <s v="Male"/>
    <n v="261"/>
    <s v="Dangerous"/>
    <s v="98/85"/>
    <n v="104"/>
    <n v="1"/>
    <n v="1"/>
    <n v="1"/>
    <n v="1"/>
    <n v="0"/>
    <n v="14.435935499999999"/>
    <s v="Healthy"/>
    <n v="1"/>
    <n v="1"/>
    <n v="3"/>
    <n v="2.3457513990000001"/>
    <n v="276643"/>
    <n v="39.199192539999999"/>
    <n v="747"/>
    <s v="Very High"/>
    <n v="6"/>
    <n v="5"/>
    <x v="18"/>
    <s v="South America"/>
    <s v="Northern Hemisphere"/>
    <n v="1"/>
  </r>
  <r>
    <s v="FEE5917"/>
    <n v="65"/>
    <s v="Old"/>
    <s v="Male"/>
    <n v="392"/>
    <s v="Dangerous"/>
    <s v="178/77"/>
    <n v="54"/>
    <n v="0"/>
    <n v="0"/>
    <n v="1"/>
    <n v="1"/>
    <n v="0"/>
    <n v="11.479092"/>
    <s v="Unhealthy"/>
    <n v="0"/>
    <n v="0"/>
    <n v="4"/>
    <n v="3.6552002180000001"/>
    <n v="158889"/>
    <n v="34.255373349999999"/>
    <n v="700"/>
    <s v="Very High"/>
    <n v="5"/>
    <n v="6"/>
    <x v="16"/>
    <s v="Asia"/>
    <s v="Northern Hemisphere"/>
    <n v="1"/>
  </r>
  <r>
    <s v="JQP4619"/>
    <n v="80"/>
    <s v="Old"/>
    <s v="Male"/>
    <n v="170"/>
    <s v="Heart-Healthy"/>
    <s v="93/79"/>
    <n v="42"/>
    <n v="1"/>
    <n v="0"/>
    <n v="1"/>
    <n v="1"/>
    <n v="1"/>
    <n v="3.666964809"/>
    <s v="Healthy"/>
    <n v="1"/>
    <n v="0"/>
    <n v="6"/>
    <n v="9.1883994700000002"/>
    <n v="174310"/>
    <n v="30.238272089999999"/>
    <n v="721"/>
    <s v="Very High"/>
    <n v="1"/>
    <n v="4"/>
    <x v="12"/>
    <s v="Europe"/>
    <s v="Southern Hemisphere"/>
    <n v="1"/>
  </r>
  <r>
    <s v="OGB0882"/>
    <n v="35"/>
    <s v="Middle Age"/>
    <s v="Male"/>
    <n v="253"/>
    <s v="Dangerous"/>
    <s v="155/96"/>
    <n v="83"/>
    <n v="1"/>
    <n v="0"/>
    <n v="1"/>
    <n v="0"/>
    <n v="0"/>
    <n v="2.8134496430000002"/>
    <s v="Average"/>
    <n v="0"/>
    <n v="0"/>
    <n v="1"/>
    <n v="11.49534517"/>
    <n v="258813"/>
    <n v="23.033672849999999"/>
    <n v="347"/>
    <s v="High"/>
    <n v="1"/>
    <n v="10"/>
    <x v="12"/>
    <s v="Europe"/>
    <s v="Southern Hemisphere"/>
    <n v="1"/>
  </r>
  <r>
    <s v="TIH8427"/>
    <n v="40"/>
    <s v="Middle Age"/>
    <s v="Male"/>
    <n v="268"/>
    <s v="Dangerous"/>
    <s v="175/90"/>
    <n v="81"/>
    <n v="0"/>
    <n v="1"/>
    <n v="1"/>
    <n v="0"/>
    <n v="1"/>
    <n v="19.768457430000002"/>
    <s v="Healthy"/>
    <n v="1"/>
    <n v="0"/>
    <n v="2"/>
    <n v="10.56776346"/>
    <n v="57444"/>
    <n v="20.012843480000001"/>
    <n v="733"/>
    <s v="Very High"/>
    <n v="7"/>
    <n v="9"/>
    <x v="18"/>
    <s v="South America"/>
    <s v="Northern Hemisphere"/>
    <n v="0"/>
  </r>
  <r>
    <s v="FZX7698"/>
    <n v="74"/>
    <s v="Old"/>
    <s v="Female"/>
    <n v="227"/>
    <s v="At-Risk"/>
    <s v="128/98"/>
    <n v="57"/>
    <n v="1"/>
    <n v="0"/>
    <n v="1"/>
    <n v="1"/>
    <n v="0"/>
    <n v="16.049720910000001"/>
    <s v="Unhealthy"/>
    <n v="0"/>
    <n v="1"/>
    <n v="4"/>
    <n v="8.5182439030000001"/>
    <n v="279497"/>
    <n v="22.576809390000001"/>
    <n v="395"/>
    <s v="High"/>
    <n v="6"/>
    <n v="9"/>
    <x v="13"/>
    <s v="Asia"/>
    <s v="Northern Hemisphere"/>
    <n v="1"/>
  </r>
  <r>
    <s v="SWP9777"/>
    <n v="65"/>
    <s v="Old"/>
    <s v="Male"/>
    <n v="280"/>
    <s v="Dangerous"/>
    <s v="154/106"/>
    <n v="63"/>
    <n v="0"/>
    <n v="0"/>
    <n v="1"/>
    <n v="0"/>
    <n v="1"/>
    <n v="12.134091440000001"/>
    <s v="Unhealthy"/>
    <n v="1"/>
    <n v="1"/>
    <n v="9"/>
    <n v="3.8427196719999999"/>
    <n v="118770"/>
    <n v="32.107217329999997"/>
    <n v="276"/>
    <s v="High"/>
    <n v="3"/>
    <n v="4"/>
    <x v="2"/>
    <s v="Europe"/>
    <s v="Northern Hemisphere"/>
    <n v="0"/>
  </r>
  <r>
    <s v="NNA6695"/>
    <n v="66"/>
    <s v="Old"/>
    <s v="Male"/>
    <n v="281"/>
    <s v="Dangerous"/>
    <s v="155/102"/>
    <n v="83"/>
    <n v="0"/>
    <n v="1"/>
    <n v="1"/>
    <n v="0"/>
    <n v="1"/>
    <n v="8.3464924749999998"/>
    <s v="Average"/>
    <n v="1"/>
    <n v="0"/>
    <n v="2"/>
    <n v="4.0936764649999997"/>
    <n v="107568"/>
    <n v="37.62462747"/>
    <n v="352"/>
    <s v="High"/>
    <n v="2"/>
    <n v="7"/>
    <x v="12"/>
    <s v="Europe"/>
    <s v="Southern Hemisphere"/>
    <n v="0"/>
  </r>
  <r>
    <s v="NNI7092"/>
    <n v="36"/>
    <s v="Middle Age"/>
    <s v="Male"/>
    <n v="228"/>
    <s v="At-Risk"/>
    <s v="150/93"/>
    <n v="92"/>
    <n v="0"/>
    <n v="0"/>
    <n v="1"/>
    <n v="0"/>
    <n v="1"/>
    <n v="2.430102309"/>
    <s v="Average"/>
    <n v="0"/>
    <n v="1"/>
    <n v="8"/>
    <n v="5.3915072999999998"/>
    <n v="110863"/>
    <n v="33.78619501"/>
    <n v="453"/>
    <s v="High"/>
    <n v="2"/>
    <n v="6"/>
    <x v="1"/>
    <s v="North America"/>
    <s v="Northern Hemisphere"/>
    <n v="1"/>
  </r>
  <r>
    <s v="DCN5645"/>
    <n v="78"/>
    <s v="Old"/>
    <s v="Female"/>
    <n v="244"/>
    <s v="Dangerous"/>
    <s v="133/103"/>
    <n v="104"/>
    <n v="0"/>
    <n v="1"/>
    <n v="1"/>
    <n v="0"/>
    <n v="1"/>
    <n v="4.1522016820000003"/>
    <s v="Average"/>
    <n v="1"/>
    <n v="0"/>
    <n v="5"/>
    <n v="4.3607978210000002"/>
    <n v="225857"/>
    <n v="18.264573559999999"/>
    <n v="349"/>
    <s v="High"/>
    <n v="6"/>
    <n v="10"/>
    <x v="15"/>
    <s v="Australia"/>
    <s v="Southern Hemisphere"/>
    <n v="0"/>
  </r>
  <r>
    <s v="VGN2931"/>
    <n v="79"/>
    <s v="Old"/>
    <s v="Female"/>
    <n v="245"/>
    <s v="Dangerous"/>
    <s v="117/100"/>
    <n v="47"/>
    <n v="1"/>
    <n v="0"/>
    <n v="1"/>
    <n v="0"/>
    <n v="1"/>
    <n v="7.364373724"/>
    <s v="Healthy"/>
    <n v="0"/>
    <n v="1"/>
    <n v="2"/>
    <n v="3.5510142409999998"/>
    <n v="220789"/>
    <n v="20.678954210000001"/>
    <n v="434"/>
    <s v="High"/>
    <n v="0"/>
    <n v="8"/>
    <x v="5"/>
    <s v="Asia"/>
    <s v="Northern Hemisphere"/>
    <n v="1"/>
  </r>
  <r>
    <s v="ZPF4513"/>
    <n v="34"/>
    <s v="Middle Age"/>
    <s v="Male"/>
    <n v="240"/>
    <s v="Dangerous"/>
    <s v="162/99"/>
    <n v="42"/>
    <n v="0"/>
    <n v="1"/>
    <n v="1"/>
    <n v="1"/>
    <n v="0"/>
    <n v="0.41349652599999998"/>
    <s v="Average"/>
    <n v="1"/>
    <n v="1"/>
    <n v="5"/>
    <n v="0.36173547099999998"/>
    <n v="265088"/>
    <n v="33.065222140000003"/>
    <n v="209"/>
    <s v="High"/>
    <n v="4"/>
    <n v="6"/>
    <x v="2"/>
    <s v="Europe"/>
    <s v="Northern Hemisphere"/>
    <n v="0"/>
  </r>
  <r>
    <s v="PXE7791"/>
    <n v="50"/>
    <s v="Middle Age"/>
    <s v="Female"/>
    <n v="234"/>
    <s v="At-Risk"/>
    <s v="117/78"/>
    <n v="52"/>
    <n v="1"/>
    <n v="0"/>
    <n v="1"/>
    <n v="1"/>
    <n v="1"/>
    <n v="7.4300657650000002"/>
    <s v="Average"/>
    <n v="0"/>
    <n v="0"/>
    <n v="5"/>
    <n v="7.6380386549999999"/>
    <n v="106808"/>
    <n v="26.119355120000002"/>
    <n v="352"/>
    <s v="High"/>
    <n v="6"/>
    <n v="10"/>
    <x v="1"/>
    <s v="North America"/>
    <s v="Northern Hemisphere"/>
    <n v="0"/>
  </r>
  <r>
    <s v="FHM8344"/>
    <n v="34"/>
    <s v="Middle Age"/>
    <s v="Female"/>
    <n v="139"/>
    <s v="Heart-Healthy"/>
    <s v="124/107"/>
    <n v="47"/>
    <n v="0"/>
    <n v="1"/>
    <n v="0"/>
    <n v="1"/>
    <n v="1"/>
    <n v="0.197653148"/>
    <s v="Healthy"/>
    <n v="1"/>
    <n v="0"/>
    <n v="6"/>
    <n v="2.462533021"/>
    <n v="111631"/>
    <n v="25.706738269999999"/>
    <n v="690"/>
    <s v="Very High"/>
    <n v="7"/>
    <n v="10"/>
    <x v="4"/>
    <s v="Europe"/>
    <s v="Northern Hemisphere"/>
    <n v="0"/>
  </r>
  <r>
    <s v="VUD5952"/>
    <n v="40"/>
    <s v="Middle Age"/>
    <s v="Female"/>
    <n v="346"/>
    <s v="Dangerous"/>
    <s v="106/88"/>
    <n v="43"/>
    <n v="1"/>
    <n v="1"/>
    <n v="0"/>
    <n v="0"/>
    <n v="1"/>
    <n v="8.5490053150000005"/>
    <s v="Unhealthy"/>
    <n v="1"/>
    <n v="0"/>
    <n v="3"/>
    <n v="3.3516187770000001"/>
    <n v="184426"/>
    <n v="37.78868482"/>
    <n v="423"/>
    <s v="High"/>
    <n v="6"/>
    <n v="5"/>
    <x v="18"/>
    <s v="South America"/>
    <s v="Northern Hemisphere"/>
    <n v="0"/>
  </r>
  <r>
    <s v="PWK6893"/>
    <n v="62"/>
    <s v="Old"/>
    <s v="Male"/>
    <n v="340"/>
    <s v="Dangerous"/>
    <s v="117/110"/>
    <n v="46"/>
    <n v="1"/>
    <n v="1"/>
    <n v="1"/>
    <n v="0"/>
    <n v="1"/>
    <n v="11.64660067"/>
    <s v="Unhealthy"/>
    <n v="0"/>
    <n v="0"/>
    <n v="1"/>
    <n v="5.9986997869999996"/>
    <n v="164026"/>
    <n v="27.368842610000002"/>
    <n v="95"/>
    <s v="Healthy"/>
    <n v="0"/>
    <n v="5"/>
    <x v="13"/>
    <s v="Asia"/>
    <s v="Northern Hemisphere"/>
    <n v="1"/>
  </r>
  <r>
    <s v="RLB4076"/>
    <n v="60"/>
    <s v="Old"/>
    <s v="Male"/>
    <n v="276"/>
    <s v="Dangerous"/>
    <s v="158/86"/>
    <n v="106"/>
    <n v="1"/>
    <n v="1"/>
    <n v="1"/>
    <n v="1"/>
    <n v="1"/>
    <n v="5.572549413"/>
    <s v="Unhealthy"/>
    <n v="0"/>
    <n v="0"/>
    <n v="2"/>
    <n v="6.467775112"/>
    <n v="65956"/>
    <n v="18.609071239999999"/>
    <n v="90"/>
    <s v="Healthy"/>
    <n v="7"/>
    <n v="10"/>
    <x v="17"/>
    <s v="Australia"/>
    <s v="Southern Hemisphere"/>
    <n v="1"/>
  </r>
  <r>
    <s v="GVO5900"/>
    <n v="72"/>
    <s v="Old"/>
    <s v="Male"/>
    <n v="306"/>
    <s v="Dangerous"/>
    <s v="124/88"/>
    <n v="45"/>
    <n v="1"/>
    <n v="0"/>
    <n v="1"/>
    <n v="0"/>
    <n v="0"/>
    <n v="8.7076792600000008"/>
    <s v="Average"/>
    <n v="1"/>
    <n v="1"/>
    <n v="4"/>
    <n v="5.9336220309999996"/>
    <n v="129075"/>
    <n v="20.347277909999999"/>
    <n v="203"/>
    <s v="High"/>
    <n v="5"/>
    <n v="4"/>
    <x v="10"/>
    <s v="Asia"/>
    <s v="Northern Hemisphere"/>
    <n v="1"/>
  </r>
  <r>
    <s v="BDQ2825"/>
    <n v="37"/>
    <s v="Middle Age"/>
    <s v="Male"/>
    <n v="217"/>
    <s v="At-Risk"/>
    <s v="97/78"/>
    <n v="108"/>
    <n v="1"/>
    <n v="1"/>
    <n v="1"/>
    <n v="1"/>
    <n v="0"/>
    <n v="9.4184865230000003"/>
    <s v="Healthy"/>
    <n v="1"/>
    <n v="1"/>
    <n v="8"/>
    <n v="3.280370579"/>
    <n v="78441"/>
    <n v="27.85605082"/>
    <n v="498"/>
    <s v="High"/>
    <n v="0"/>
    <n v="9"/>
    <x v="16"/>
    <s v="Asia"/>
    <s v="Northern Hemisphere"/>
    <n v="0"/>
  </r>
  <r>
    <s v="RZX5897"/>
    <n v="90"/>
    <s v="Old"/>
    <s v="Male"/>
    <n v="185"/>
    <s v="Heart-Healthy"/>
    <s v="159/62"/>
    <n v="86"/>
    <n v="1"/>
    <n v="0"/>
    <n v="1"/>
    <n v="1"/>
    <n v="1"/>
    <n v="10.4629791"/>
    <s v="Average"/>
    <n v="0"/>
    <n v="0"/>
    <n v="8"/>
    <n v="9.7209135060000005"/>
    <n v="156557"/>
    <n v="25.321817660000001"/>
    <n v="201"/>
    <s v="High"/>
    <n v="7"/>
    <n v="8"/>
    <x v="14"/>
    <s v="Africa"/>
    <s v="Northern Hemisphere"/>
    <n v="1"/>
  </r>
  <r>
    <s v="URV3575"/>
    <n v="34"/>
    <s v="Middle Age"/>
    <s v="Female"/>
    <n v="334"/>
    <s v="Dangerous"/>
    <s v="175/64"/>
    <n v="41"/>
    <n v="1"/>
    <n v="0"/>
    <n v="0"/>
    <n v="0"/>
    <n v="1"/>
    <n v="6.269944497"/>
    <s v="Average"/>
    <n v="0"/>
    <n v="1"/>
    <n v="1"/>
    <n v="5.0739721729999996"/>
    <n v="115057"/>
    <n v="18.569404420000001"/>
    <n v="202"/>
    <s v="High"/>
    <n v="3"/>
    <n v="10"/>
    <x v="19"/>
    <s v="Europe"/>
    <s v="Northern Hemisphere"/>
    <n v="0"/>
  </r>
  <r>
    <s v="JEG7162"/>
    <n v="51"/>
    <s v="Middle Age"/>
    <s v="Male"/>
    <n v="135"/>
    <s v="Heart-Healthy"/>
    <s v="125/97"/>
    <n v="108"/>
    <n v="1"/>
    <n v="0"/>
    <n v="1"/>
    <n v="0"/>
    <n v="1"/>
    <n v="0.125396227"/>
    <s v="Healthy"/>
    <n v="1"/>
    <n v="0"/>
    <n v="1"/>
    <n v="7.6769698760000002"/>
    <n v="162418"/>
    <n v="18.512045319999999"/>
    <n v="759"/>
    <s v="Very High"/>
    <n v="5"/>
    <n v="7"/>
    <x v="7"/>
    <s v="Africa"/>
    <s v="Southern Hemisphere"/>
    <n v="1"/>
  </r>
  <r>
    <s v="JLY3484"/>
    <n v="67"/>
    <s v="Old"/>
    <s v="Male"/>
    <n v="266"/>
    <s v="Dangerous"/>
    <s v="164/87"/>
    <n v="83"/>
    <n v="1"/>
    <n v="0"/>
    <n v="1"/>
    <n v="1"/>
    <n v="1"/>
    <n v="12.05970428"/>
    <s v="Healthy"/>
    <n v="0"/>
    <n v="1"/>
    <n v="9"/>
    <n v="0.334895049"/>
    <n v="142983"/>
    <n v="38.354294000000003"/>
    <n v="789"/>
    <s v="Very High"/>
    <n v="5"/>
    <n v="5"/>
    <x v="1"/>
    <s v="North America"/>
    <s v="Northern Hemisphere"/>
    <n v="1"/>
  </r>
  <r>
    <s v="WID4707"/>
    <n v="49"/>
    <s v="Middle Age"/>
    <s v="Male"/>
    <n v="373"/>
    <s v="Dangerous"/>
    <s v="176/72"/>
    <n v="59"/>
    <n v="1"/>
    <n v="0"/>
    <n v="1"/>
    <n v="1"/>
    <n v="1"/>
    <n v="16.796273849999999"/>
    <s v="Healthy"/>
    <n v="1"/>
    <n v="0"/>
    <n v="6"/>
    <n v="0.74639982299999996"/>
    <n v="289721"/>
    <n v="26.063701259999998"/>
    <n v="165"/>
    <s v="Borderline High"/>
    <n v="5"/>
    <n v="9"/>
    <x v="15"/>
    <s v="Australia"/>
    <s v="Southern Hemisphere"/>
    <n v="0"/>
  </r>
  <r>
    <s v="FFL3447"/>
    <n v="38"/>
    <s v="Middle Age"/>
    <s v="Male"/>
    <n v="216"/>
    <s v="At-Risk"/>
    <s v="91/85"/>
    <n v="74"/>
    <n v="1"/>
    <n v="0"/>
    <n v="1"/>
    <n v="0"/>
    <n v="1"/>
    <n v="12.99817728"/>
    <s v="Unhealthy"/>
    <n v="1"/>
    <n v="0"/>
    <n v="2"/>
    <n v="3.5752444059999999"/>
    <n v="194210"/>
    <n v="19.415552609999999"/>
    <n v="533"/>
    <s v="Very High"/>
    <n v="7"/>
    <n v="5"/>
    <x v="4"/>
    <s v="Europe"/>
    <s v="Northern Hemisphere"/>
    <n v="0"/>
  </r>
  <r>
    <s v="DQC9878"/>
    <n v="25"/>
    <s v="Young"/>
    <s v="Male"/>
    <n v="225"/>
    <s v="At-Risk"/>
    <s v="174/99"/>
    <n v="79"/>
    <n v="0"/>
    <n v="1"/>
    <n v="1"/>
    <n v="1"/>
    <n v="0"/>
    <n v="0.87574384199999999"/>
    <s v="Average"/>
    <n v="1"/>
    <n v="1"/>
    <n v="2"/>
    <n v="10.61280397"/>
    <n v="169190"/>
    <n v="23.141033879999998"/>
    <n v="241"/>
    <s v="High"/>
    <n v="7"/>
    <n v="10"/>
    <x v="18"/>
    <s v="South America"/>
    <s v="Northern Hemisphere"/>
    <n v="1"/>
  </r>
  <r>
    <s v="KOD9293"/>
    <n v="72"/>
    <s v="Old"/>
    <s v="Male"/>
    <n v="127"/>
    <s v="Heart-Healthy"/>
    <s v="165/96"/>
    <n v="70"/>
    <n v="1"/>
    <n v="0"/>
    <n v="1"/>
    <n v="1"/>
    <n v="1"/>
    <n v="7.1048587259999998"/>
    <s v="Unhealthy"/>
    <n v="1"/>
    <n v="0"/>
    <n v="1"/>
    <n v="10.51064607"/>
    <n v="102174"/>
    <n v="23.61003393"/>
    <n v="273"/>
    <s v="High"/>
    <n v="5"/>
    <n v="7"/>
    <x v="12"/>
    <s v="Europe"/>
    <s v="Southern Hemisphere"/>
    <n v="0"/>
  </r>
  <r>
    <s v="RUL7738"/>
    <n v="70"/>
    <s v="Old"/>
    <s v="Male"/>
    <n v="380"/>
    <s v="Dangerous"/>
    <s v="175/88"/>
    <n v="69"/>
    <n v="1"/>
    <n v="0"/>
    <n v="1"/>
    <n v="1"/>
    <n v="0"/>
    <n v="17.221777790000001"/>
    <s v="Average"/>
    <n v="1"/>
    <n v="1"/>
    <n v="7"/>
    <n v="1.85642427"/>
    <n v="82221"/>
    <n v="37.81640075"/>
    <n v="304"/>
    <s v="High"/>
    <n v="6"/>
    <n v="9"/>
    <x v="12"/>
    <s v="Europe"/>
    <s v="Southern Hemisphere"/>
    <n v="0"/>
  </r>
  <r>
    <s v="XFP2509"/>
    <n v="19"/>
    <s v="Young"/>
    <s v="Male"/>
    <n v="145"/>
    <s v="Heart-Healthy"/>
    <s v="143/89"/>
    <n v="93"/>
    <n v="1"/>
    <n v="1"/>
    <n v="1"/>
    <n v="1"/>
    <n v="1"/>
    <n v="5.3413915149999998"/>
    <s v="Unhealthy"/>
    <n v="1"/>
    <n v="0"/>
    <n v="4"/>
    <n v="11.93617457"/>
    <n v="100164"/>
    <n v="26.993373200000001"/>
    <n v="352"/>
    <s v="High"/>
    <n v="1"/>
    <n v="7"/>
    <x v="0"/>
    <s v="South America"/>
    <s v="Southern Hemisphere"/>
    <n v="1"/>
  </r>
  <r>
    <s v="FSU0478"/>
    <n v="52"/>
    <s v="Middle Age"/>
    <s v="Male"/>
    <n v="304"/>
    <s v="Dangerous"/>
    <s v="94/65"/>
    <n v="81"/>
    <n v="1"/>
    <n v="1"/>
    <n v="1"/>
    <n v="1"/>
    <n v="0"/>
    <n v="11.663164569999999"/>
    <s v="Average"/>
    <n v="0"/>
    <n v="1"/>
    <n v="2"/>
    <n v="5.6269236789999999"/>
    <n v="131428"/>
    <n v="29.62117568"/>
    <n v="568"/>
    <s v="Very High"/>
    <n v="3"/>
    <n v="6"/>
    <x v="7"/>
    <s v="Africa"/>
    <s v="Southern Hemisphere"/>
    <n v="1"/>
  </r>
  <r>
    <s v="GQV0171"/>
    <n v="28"/>
    <s v="Young"/>
    <s v="Male"/>
    <n v="158"/>
    <s v="Heart-Healthy"/>
    <s v="100/66"/>
    <n v="72"/>
    <n v="1"/>
    <n v="1"/>
    <n v="1"/>
    <n v="1"/>
    <n v="1"/>
    <n v="1.735793516"/>
    <s v="Unhealthy"/>
    <n v="0"/>
    <n v="0"/>
    <n v="9"/>
    <n v="10.09220983"/>
    <n v="172819"/>
    <n v="36.717665949999997"/>
    <n v="251"/>
    <s v="High"/>
    <n v="2"/>
    <n v="6"/>
    <x v="5"/>
    <s v="Asia"/>
    <s v="Northern Hemisphere"/>
    <n v="0"/>
  </r>
  <r>
    <s v="NIZ0222"/>
    <n v="69"/>
    <s v="Old"/>
    <s v="Male"/>
    <n v="370"/>
    <s v="Dangerous"/>
    <s v="178/107"/>
    <n v="97"/>
    <n v="1"/>
    <n v="0"/>
    <n v="1"/>
    <n v="1"/>
    <n v="1"/>
    <n v="0.33324462900000001"/>
    <s v="Healthy"/>
    <n v="0"/>
    <n v="1"/>
    <n v="4"/>
    <n v="1.960894744"/>
    <n v="201344"/>
    <n v="38.062804120000003"/>
    <n v="382"/>
    <s v="High"/>
    <n v="3"/>
    <n v="9"/>
    <x v="13"/>
    <s v="Asia"/>
    <s v="Northern Hemisphere"/>
    <n v="0"/>
  </r>
  <r>
    <s v="BTH3916"/>
    <n v="27"/>
    <s v="Young"/>
    <s v="Male"/>
    <n v="195"/>
    <s v="Heart-Healthy"/>
    <s v="126/82"/>
    <n v="59"/>
    <n v="0"/>
    <n v="0"/>
    <n v="1"/>
    <n v="0"/>
    <n v="1"/>
    <n v="6.0546318550000002"/>
    <s v="Average"/>
    <n v="1"/>
    <n v="0"/>
    <n v="7"/>
    <n v="5.663008542"/>
    <n v="43277"/>
    <n v="23.65359389"/>
    <n v="177"/>
    <s v="Borderline High"/>
    <n v="4"/>
    <n v="10"/>
    <x v="8"/>
    <s v="North America"/>
    <s v="Northern Hemisphere"/>
    <n v="1"/>
  </r>
  <r>
    <s v="BRE2101"/>
    <n v="41"/>
    <s v="Middle Age"/>
    <s v="Female"/>
    <n v="166"/>
    <s v="Heart-Healthy"/>
    <s v="164/74"/>
    <n v="63"/>
    <n v="1"/>
    <n v="1"/>
    <n v="1"/>
    <n v="0"/>
    <n v="0"/>
    <n v="11.64653699"/>
    <s v="Unhealthy"/>
    <n v="1"/>
    <n v="1"/>
    <n v="9"/>
    <n v="10.338141390000001"/>
    <n v="145733"/>
    <n v="23.012287669999999"/>
    <n v="252"/>
    <s v="High"/>
    <n v="2"/>
    <n v="5"/>
    <x v="9"/>
    <s v="Asia"/>
    <s v="Northern Hemisphere"/>
    <n v="1"/>
  </r>
  <r>
    <s v="TBP8532"/>
    <n v="71"/>
    <s v="Old"/>
    <s v="Male"/>
    <n v="143"/>
    <s v="Heart-Healthy"/>
    <s v="102/95"/>
    <n v="49"/>
    <n v="1"/>
    <n v="1"/>
    <n v="1"/>
    <n v="1"/>
    <n v="0"/>
    <n v="6.1984385450000001"/>
    <s v="Healthy"/>
    <n v="0"/>
    <n v="1"/>
    <n v="4"/>
    <n v="4.0308066309999999"/>
    <n v="184050"/>
    <n v="30.353844909999999"/>
    <n v="785"/>
    <s v="Very High"/>
    <n v="0"/>
    <n v="6"/>
    <x v="17"/>
    <s v="Australia"/>
    <s v="Southern Hemisphere"/>
    <n v="0"/>
  </r>
  <r>
    <s v="MTM8669"/>
    <n v="56"/>
    <s v="Old"/>
    <s v="Male"/>
    <n v="330"/>
    <s v="Dangerous"/>
    <s v="93/77"/>
    <n v="87"/>
    <n v="1"/>
    <n v="0"/>
    <n v="1"/>
    <n v="0"/>
    <n v="0"/>
    <n v="18.642505620000001"/>
    <s v="Average"/>
    <n v="0"/>
    <n v="0"/>
    <n v="3"/>
    <n v="6.474893314"/>
    <n v="122575"/>
    <n v="21.78618191"/>
    <n v="108"/>
    <s v="Healthy"/>
    <n v="7"/>
    <n v="4"/>
    <x v="19"/>
    <s v="Europe"/>
    <s v="Northern Hemisphere"/>
    <n v="0"/>
  </r>
  <r>
    <s v="EDI3382"/>
    <n v="56"/>
    <s v="Old"/>
    <s v="Male"/>
    <n v="154"/>
    <s v="Heart-Healthy"/>
    <s v="160/71"/>
    <n v="40"/>
    <n v="0"/>
    <n v="1"/>
    <n v="1"/>
    <n v="0"/>
    <n v="0"/>
    <n v="15.69209794"/>
    <s v="Healthy"/>
    <n v="1"/>
    <n v="1"/>
    <n v="5"/>
    <n v="2.9106779789999999"/>
    <n v="104178"/>
    <n v="20.44699104"/>
    <n v="667"/>
    <s v="Very High"/>
    <n v="5"/>
    <n v="8"/>
    <x v="3"/>
    <s v="Asia"/>
    <s v="Northern Hemisphere"/>
    <n v="1"/>
  </r>
  <r>
    <s v="OJY9861"/>
    <n v="69"/>
    <s v="Old"/>
    <s v="Female"/>
    <n v="183"/>
    <s v="Heart-Healthy"/>
    <s v="108/92"/>
    <n v="78"/>
    <n v="1"/>
    <n v="1"/>
    <n v="1"/>
    <n v="1"/>
    <n v="1"/>
    <n v="9.1936261590000008"/>
    <s v="Average"/>
    <n v="0"/>
    <n v="1"/>
    <n v="10"/>
    <n v="3.674706874"/>
    <n v="210141"/>
    <n v="29.54313642"/>
    <n v="302"/>
    <s v="High"/>
    <n v="4"/>
    <n v="4"/>
    <x v="0"/>
    <s v="South America"/>
    <s v="Southern Hemisphere"/>
    <n v="0"/>
  </r>
  <r>
    <s v="SSP6207"/>
    <n v="62"/>
    <s v="Old"/>
    <s v="Male"/>
    <n v="390"/>
    <s v="Dangerous"/>
    <s v="91/75"/>
    <n v="105"/>
    <n v="1"/>
    <n v="0"/>
    <n v="1"/>
    <n v="1"/>
    <n v="0"/>
    <n v="12.46631262"/>
    <s v="Average"/>
    <n v="0"/>
    <n v="1"/>
    <n v="8"/>
    <n v="3.9117939060000002"/>
    <n v="92476"/>
    <n v="25.819520990000001"/>
    <n v="468"/>
    <s v="High"/>
    <n v="4"/>
    <n v="5"/>
    <x v="16"/>
    <s v="Asia"/>
    <s v="Northern Hemisphere"/>
    <n v="1"/>
  </r>
  <r>
    <s v="OVD6769"/>
    <n v="83"/>
    <s v="Old"/>
    <s v="Male"/>
    <n v="269"/>
    <s v="Dangerous"/>
    <s v="103/66"/>
    <n v="107"/>
    <n v="1"/>
    <n v="0"/>
    <n v="1"/>
    <n v="0"/>
    <n v="0"/>
    <n v="6.7427728020000002"/>
    <s v="Unhealthy"/>
    <n v="1"/>
    <n v="0"/>
    <n v="6"/>
    <n v="11.50928412"/>
    <n v="196400"/>
    <n v="24.518874140000001"/>
    <n v="604"/>
    <s v="Very High"/>
    <n v="6"/>
    <n v="8"/>
    <x v="17"/>
    <s v="Australia"/>
    <s v="Southern Hemisphere"/>
    <n v="0"/>
  </r>
  <r>
    <s v="GJO9866"/>
    <n v="22"/>
    <s v="Young"/>
    <s v="Female"/>
    <n v="344"/>
    <s v="Dangerous"/>
    <s v="175/107"/>
    <n v="100"/>
    <n v="0"/>
    <n v="0"/>
    <n v="0"/>
    <n v="1"/>
    <n v="1"/>
    <n v="9.1654494369999995"/>
    <s v="Unhealthy"/>
    <n v="0"/>
    <n v="1"/>
    <n v="9"/>
    <n v="2.8300315579999999"/>
    <n v="70570"/>
    <n v="28.101103999999999"/>
    <n v="121"/>
    <s v="Healthy"/>
    <n v="3"/>
    <n v="8"/>
    <x v="12"/>
    <s v="Europe"/>
    <s v="Southern Hemisphere"/>
    <n v="0"/>
  </r>
  <r>
    <s v="FXI4087"/>
    <n v="38"/>
    <s v="Middle Age"/>
    <s v="Male"/>
    <n v="168"/>
    <s v="Heart-Healthy"/>
    <s v="121/87"/>
    <n v="103"/>
    <n v="1"/>
    <n v="0"/>
    <n v="1"/>
    <n v="0"/>
    <n v="0"/>
    <n v="12.63160601"/>
    <s v="Healthy"/>
    <n v="0"/>
    <n v="0"/>
    <n v="5"/>
    <n v="10.463869600000001"/>
    <n v="79066"/>
    <n v="18.243779289999999"/>
    <n v="289"/>
    <s v="High"/>
    <n v="6"/>
    <n v="6"/>
    <x v="14"/>
    <s v="Africa"/>
    <s v="Northern Hemisphere"/>
    <n v="0"/>
  </r>
  <r>
    <s v="UWX3861"/>
    <n v="27"/>
    <s v="Young"/>
    <s v="Male"/>
    <n v="127"/>
    <s v="Heart-Healthy"/>
    <s v="90/61"/>
    <n v="65"/>
    <n v="1"/>
    <n v="0"/>
    <n v="1"/>
    <n v="0"/>
    <n v="1"/>
    <n v="4.0534297080000004"/>
    <s v="Unhealthy"/>
    <n v="1"/>
    <n v="0"/>
    <n v="3"/>
    <n v="6.3496452059999999"/>
    <n v="109212"/>
    <n v="39.542216320000001"/>
    <n v="645"/>
    <s v="Very High"/>
    <n v="7"/>
    <n v="4"/>
    <x v="19"/>
    <s v="Europe"/>
    <s v="Northern Hemisphere"/>
    <n v="0"/>
  </r>
  <r>
    <s v="DDD9273"/>
    <n v="50"/>
    <s v="Middle Age"/>
    <s v="Male"/>
    <n v="311"/>
    <s v="Dangerous"/>
    <s v="177/93"/>
    <n v="75"/>
    <n v="1"/>
    <n v="0"/>
    <n v="1"/>
    <n v="0"/>
    <n v="1"/>
    <n v="8.1096504320000005"/>
    <s v="Healthy"/>
    <n v="0"/>
    <n v="0"/>
    <n v="4"/>
    <n v="8.7161800580000008"/>
    <n v="144836"/>
    <n v="33.578189870000003"/>
    <n v="689"/>
    <s v="Very High"/>
    <n v="2"/>
    <n v="6"/>
    <x v="11"/>
    <s v="Europe"/>
    <s v="Southern Hemisphere"/>
    <n v="1"/>
  </r>
  <r>
    <s v="NSP4076"/>
    <n v="55"/>
    <s v="Old"/>
    <s v="Male"/>
    <n v="158"/>
    <s v="Heart-Healthy"/>
    <s v="178/92"/>
    <n v="42"/>
    <n v="1"/>
    <n v="1"/>
    <n v="1"/>
    <n v="0"/>
    <n v="0"/>
    <n v="17.066530140000001"/>
    <s v="Average"/>
    <n v="0"/>
    <n v="1"/>
    <n v="9"/>
    <n v="6.721552194"/>
    <n v="33515"/>
    <n v="36.993084879999998"/>
    <n v="119"/>
    <s v="Healthy"/>
    <n v="5"/>
    <n v="4"/>
    <x v="9"/>
    <s v="Asia"/>
    <s v="Northern Hemisphere"/>
    <n v="0"/>
  </r>
  <r>
    <s v="FWB3757"/>
    <n v="74"/>
    <s v="Old"/>
    <s v="Male"/>
    <n v="301"/>
    <s v="Dangerous"/>
    <s v="159/72"/>
    <n v="58"/>
    <n v="1"/>
    <n v="1"/>
    <n v="1"/>
    <n v="1"/>
    <n v="1"/>
    <n v="4.4987317500000001"/>
    <s v="Average"/>
    <n v="0"/>
    <n v="1"/>
    <n v="4"/>
    <n v="10.98822966"/>
    <n v="133539"/>
    <n v="25.294077269999999"/>
    <n v="148"/>
    <s v="Healthy"/>
    <n v="3"/>
    <n v="7"/>
    <x v="8"/>
    <s v="North America"/>
    <s v="Northern Hemisphere"/>
    <n v="1"/>
  </r>
  <r>
    <s v="DQA1278"/>
    <n v="20"/>
    <s v="Young"/>
    <s v="Female"/>
    <n v="400"/>
    <s v="Dangerous"/>
    <s v="131/97"/>
    <n v="83"/>
    <n v="1"/>
    <n v="0"/>
    <n v="0"/>
    <n v="0"/>
    <n v="1"/>
    <n v="0.70307676900000005"/>
    <s v="Healthy"/>
    <n v="1"/>
    <n v="0"/>
    <n v="10"/>
    <n v="7.0488980769999996"/>
    <n v="208929"/>
    <n v="39.379800619999997"/>
    <n v="722"/>
    <s v="Very High"/>
    <n v="7"/>
    <n v="9"/>
    <x v="4"/>
    <s v="Europe"/>
    <s v="Northern Hemisphere"/>
    <n v="0"/>
  </r>
  <r>
    <s v="ZIX0224"/>
    <n v="65"/>
    <s v="Old"/>
    <s v="Male"/>
    <n v="260"/>
    <s v="Dangerous"/>
    <s v="150/73"/>
    <n v="77"/>
    <n v="1"/>
    <n v="0"/>
    <n v="1"/>
    <n v="1"/>
    <n v="1"/>
    <n v="6.7772521069999998"/>
    <s v="Unhealthy"/>
    <n v="1"/>
    <n v="0"/>
    <n v="4"/>
    <n v="0.73184316100000002"/>
    <n v="53694"/>
    <n v="31.46604632"/>
    <n v="767"/>
    <s v="Very High"/>
    <n v="4"/>
    <n v="5"/>
    <x v="18"/>
    <s v="South America"/>
    <s v="Northern Hemisphere"/>
    <n v="0"/>
  </r>
  <r>
    <s v="OFO9922"/>
    <n v="62"/>
    <s v="Old"/>
    <s v="Female"/>
    <n v="229"/>
    <s v="At-Risk"/>
    <s v="140/80"/>
    <n v="92"/>
    <n v="1"/>
    <n v="1"/>
    <n v="1"/>
    <n v="1"/>
    <n v="0"/>
    <n v="3.55647241"/>
    <s v="Healthy"/>
    <n v="1"/>
    <n v="0"/>
    <n v="6"/>
    <n v="8.1839873660000002"/>
    <n v="202910"/>
    <n v="34.426491130000002"/>
    <n v="55"/>
    <s v="Healthy"/>
    <n v="2"/>
    <n v="8"/>
    <x v="14"/>
    <s v="Africa"/>
    <s v="Northern Hemisphere"/>
    <n v="1"/>
  </r>
  <r>
    <s v="YEG1476"/>
    <n v="25"/>
    <s v="Young"/>
    <s v="Male"/>
    <n v="162"/>
    <s v="Heart-Healthy"/>
    <s v="134/70"/>
    <n v="64"/>
    <n v="0"/>
    <n v="1"/>
    <n v="1"/>
    <n v="1"/>
    <n v="1"/>
    <n v="8.0385733540000004"/>
    <s v="Unhealthy"/>
    <n v="1"/>
    <n v="1"/>
    <n v="9"/>
    <n v="6.3440824009999996"/>
    <n v="163861"/>
    <n v="34.330071500000003"/>
    <n v="582"/>
    <s v="Very High"/>
    <n v="7"/>
    <n v="7"/>
    <x v="3"/>
    <s v="Asia"/>
    <s v="Northern Hemisphere"/>
    <n v="0"/>
  </r>
  <r>
    <s v="DGD6422"/>
    <n v="57"/>
    <s v="Old"/>
    <s v="Male"/>
    <n v="168"/>
    <s v="Heart-Healthy"/>
    <s v="122/91"/>
    <n v="62"/>
    <n v="1"/>
    <n v="0"/>
    <n v="1"/>
    <n v="0"/>
    <n v="0"/>
    <n v="2.1260551470000002"/>
    <s v="Average"/>
    <n v="1"/>
    <n v="1"/>
    <n v="1"/>
    <n v="9.3686945500000007"/>
    <n v="265157"/>
    <n v="28.772680619999999"/>
    <n v="663"/>
    <s v="Very High"/>
    <n v="5"/>
    <n v="5"/>
    <x v="11"/>
    <s v="Europe"/>
    <s v="Southern Hemisphere"/>
    <n v="1"/>
  </r>
  <r>
    <s v="UXQ3929"/>
    <n v="69"/>
    <s v="Old"/>
    <s v="Male"/>
    <n v="149"/>
    <s v="Heart-Healthy"/>
    <s v="129/73"/>
    <n v="76"/>
    <n v="0"/>
    <n v="0"/>
    <n v="1"/>
    <n v="1"/>
    <n v="0"/>
    <n v="8.9564086940000003"/>
    <s v="Unhealthy"/>
    <n v="0"/>
    <n v="0"/>
    <n v="1"/>
    <n v="6.3321951270000003"/>
    <n v="129236"/>
    <n v="35.678471870000003"/>
    <n v="328"/>
    <s v="High"/>
    <n v="1"/>
    <n v="6"/>
    <x v="2"/>
    <s v="Europe"/>
    <s v="Northern Hemisphere"/>
    <n v="0"/>
  </r>
  <r>
    <s v="KMM5532"/>
    <n v="18"/>
    <s v="Young"/>
    <s v="Female"/>
    <n v="200"/>
    <s v="At-Risk"/>
    <s v="139/86"/>
    <n v="107"/>
    <n v="1"/>
    <n v="1"/>
    <n v="0"/>
    <n v="0"/>
    <n v="1"/>
    <n v="1.2703075150000001"/>
    <s v="Healthy"/>
    <n v="0"/>
    <n v="1"/>
    <n v="2"/>
    <n v="2.4841792520000001"/>
    <n v="152823"/>
    <n v="36.60566669"/>
    <n v="121"/>
    <s v="Healthy"/>
    <n v="1"/>
    <n v="5"/>
    <x v="2"/>
    <s v="Europe"/>
    <s v="Northern Hemisphere"/>
    <n v="0"/>
  </r>
  <r>
    <s v="SDS8161"/>
    <n v="77"/>
    <s v="Old"/>
    <s v="Male"/>
    <n v="366"/>
    <s v="Dangerous"/>
    <s v="94/66"/>
    <n v="95"/>
    <n v="1"/>
    <n v="0"/>
    <n v="1"/>
    <n v="1"/>
    <n v="0"/>
    <n v="1.360056419"/>
    <s v="Average"/>
    <n v="0"/>
    <n v="0"/>
    <n v="2"/>
    <n v="4.2430879109999999"/>
    <n v="39335"/>
    <n v="19.114952970000001"/>
    <n v="781"/>
    <s v="Very High"/>
    <n v="2"/>
    <n v="4"/>
    <x v="18"/>
    <s v="South America"/>
    <s v="Northern Hemisphere"/>
    <n v="0"/>
  </r>
  <r>
    <s v="ATH3833"/>
    <n v="46"/>
    <s v="Middle Age"/>
    <s v="Female"/>
    <n v="193"/>
    <s v="Heart-Healthy"/>
    <s v="104/63"/>
    <n v="88"/>
    <n v="0"/>
    <n v="0"/>
    <n v="1"/>
    <n v="1"/>
    <n v="1"/>
    <n v="14.00219624"/>
    <s v="Healthy"/>
    <n v="1"/>
    <n v="0"/>
    <n v="8"/>
    <n v="7.0333153230000001"/>
    <n v="213082"/>
    <n v="37.006065130000003"/>
    <n v="109"/>
    <s v="Healthy"/>
    <n v="0"/>
    <n v="8"/>
    <x v="13"/>
    <s v="Asia"/>
    <s v="Northern Hemisphere"/>
    <n v="0"/>
  </r>
  <r>
    <s v="WXQ0496"/>
    <n v="38"/>
    <s v="Middle Age"/>
    <s v="Male"/>
    <n v="149"/>
    <s v="Heart-Healthy"/>
    <s v="93/108"/>
    <n v="73"/>
    <n v="0"/>
    <n v="1"/>
    <n v="1"/>
    <n v="1"/>
    <n v="1"/>
    <n v="14.27358409"/>
    <s v="Average"/>
    <n v="0"/>
    <n v="1"/>
    <n v="3"/>
    <n v="0.92415940900000004"/>
    <n v="172056"/>
    <n v="19.45442967"/>
    <n v="306"/>
    <s v="High"/>
    <n v="4"/>
    <n v="9"/>
    <x v="7"/>
    <s v="Africa"/>
    <s v="Southern Hemisphere"/>
    <n v="0"/>
  </r>
  <r>
    <s v="ONO5788"/>
    <n v="90"/>
    <s v="Old"/>
    <s v="Male"/>
    <n v="249"/>
    <s v="Dangerous"/>
    <s v="120/103"/>
    <n v="72"/>
    <n v="1"/>
    <n v="0"/>
    <n v="1"/>
    <n v="1"/>
    <n v="0"/>
    <n v="11.33061182"/>
    <s v="Unhealthy"/>
    <n v="0"/>
    <n v="0"/>
    <n v="10"/>
    <n v="7.617851183"/>
    <n v="192178"/>
    <n v="28.18720261"/>
    <n v="245"/>
    <s v="High"/>
    <n v="4"/>
    <n v="4"/>
    <x v="15"/>
    <s v="Australia"/>
    <s v="Southern Hemisphere"/>
    <n v="0"/>
  </r>
  <r>
    <s v="VYR4081"/>
    <n v="35"/>
    <s v="Middle Age"/>
    <s v="Female"/>
    <n v="364"/>
    <s v="Dangerous"/>
    <s v="175/68"/>
    <n v="62"/>
    <n v="0"/>
    <n v="1"/>
    <n v="0"/>
    <n v="1"/>
    <n v="1"/>
    <n v="16.9064458"/>
    <s v="Average"/>
    <n v="0"/>
    <n v="0"/>
    <n v="3"/>
    <n v="1.1580391940000001"/>
    <n v="252209"/>
    <n v="37.937596310000004"/>
    <n v="135"/>
    <s v="Healthy"/>
    <n v="2"/>
    <n v="7"/>
    <x v="8"/>
    <s v="North America"/>
    <s v="Northern Hemisphere"/>
    <n v="0"/>
  </r>
  <r>
    <s v="HXB3260"/>
    <n v="26"/>
    <s v="Young"/>
    <s v="Male"/>
    <n v="301"/>
    <s v="Dangerous"/>
    <s v="141/103"/>
    <n v="45"/>
    <n v="1"/>
    <n v="1"/>
    <n v="1"/>
    <n v="1"/>
    <n v="1"/>
    <n v="16.73954702"/>
    <s v="Average"/>
    <n v="0"/>
    <n v="1"/>
    <n v="2"/>
    <n v="5.7953746510000004"/>
    <n v="69615"/>
    <n v="22.319652529999999"/>
    <n v="336"/>
    <s v="High"/>
    <n v="7"/>
    <n v="9"/>
    <x v="13"/>
    <s v="Asia"/>
    <s v="Northern Hemisphere"/>
    <n v="0"/>
  </r>
  <r>
    <s v="XPA7001"/>
    <n v="77"/>
    <s v="Old"/>
    <s v="Female"/>
    <n v="130"/>
    <s v="Heart-Healthy"/>
    <s v="91/77"/>
    <n v="82"/>
    <n v="1"/>
    <n v="1"/>
    <n v="1"/>
    <n v="1"/>
    <n v="1"/>
    <n v="8.0082379110000002"/>
    <s v="Healthy"/>
    <n v="0"/>
    <n v="1"/>
    <n v="7"/>
    <n v="7.8016506090000002"/>
    <n v="156979"/>
    <n v="19.593542630000002"/>
    <n v="313"/>
    <s v="High"/>
    <n v="6"/>
    <n v="5"/>
    <x v="13"/>
    <s v="Asia"/>
    <s v="Northern Hemisphere"/>
    <n v="0"/>
  </r>
  <r>
    <s v="YRO8106"/>
    <n v="86"/>
    <s v="Old"/>
    <s v="Male"/>
    <n v="286"/>
    <s v="Dangerous"/>
    <s v="157/102"/>
    <n v="41"/>
    <n v="1"/>
    <n v="1"/>
    <n v="1"/>
    <n v="0"/>
    <n v="1"/>
    <n v="4.3154048679999999"/>
    <s v="Average"/>
    <n v="0"/>
    <n v="0"/>
    <n v="1"/>
    <n v="1.08025616"/>
    <n v="137416"/>
    <n v="19.533596939999999"/>
    <n v="217"/>
    <s v="High"/>
    <n v="5"/>
    <n v="6"/>
    <x v="13"/>
    <s v="Asia"/>
    <s v="Northern Hemisphere"/>
    <n v="1"/>
  </r>
  <r>
    <s v="CHS2509"/>
    <n v="90"/>
    <s v="Old"/>
    <s v="Male"/>
    <n v="217"/>
    <s v="At-Risk"/>
    <s v="113/105"/>
    <n v="50"/>
    <n v="0"/>
    <n v="0"/>
    <n v="1"/>
    <n v="1"/>
    <n v="1"/>
    <n v="2.7577624730000001"/>
    <s v="Unhealthy"/>
    <n v="1"/>
    <n v="1"/>
    <n v="1"/>
    <n v="9.4029233570000006"/>
    <n v="38296"/>
    <n v="21.584511320000001"/>
    <n v="362"/>
    <s v="High"/>
    <n v="6"/>
    <n v="6"/>
    <x v="11"/>
    <s v="Europe"/>
    <s v="Southern Hemisphere"/>
    <n v="0"/>
  </r>
  <r>
    <s v="MLV3525"/>
    <n v="84"/>
    <s v="Old"/>
    <s v="Female"/>
    <n v="294"/>
    <s v="Dangerous"/>
    <s v="121/106"/>
    <n v="42"/>
    <n v="0"/>
    <n v="0"/>
    <n v="1"/>
    <n v="0"/>
    <n v="1"/>
    <n v="13.601516139999999"/>
    <s v="Unhealthy"/>
    <n v="0"/>
    <n v="0"/>
    <n v="9"/>
    <n v="9.1681476259999997"/>
    <n v="175124"/>
    <n v="20.439696420000001"/>
    <n v="781"/>
    <s v="Very High"/>
    <n v="6"/>
    <n v="10"/>
    <x v="16"/>
    <s v="Asia"/>
    <s v="Northern Hemisphere"/>
    <n v="1"/>
  </r>
  <r>
    <s v="IBK0427"/>
    <n v="28"/>
    <s v="Young"/>
    <s v="Male"/>
    <n v="360"/>
    <s v="Dangerous"/>
    <s v="155/77"/>
    <n v="99"/>
    <n v="0"/>
    <n v="0"/>
    <n v="1"/>
    <n v="0"/>
    <n v="0"/>
    <n v="9.7822386990000005"/>
    <s v="Healthy"/>
    <n v="0"/>
    <n v="0"/>
    <n v="9"/>
    <n v="11.422590789999999"/>
    <n v="98650"/>
    <n v="28.882169390000001"/>
    <n v="284"/>
    <s v="High"/>
    <n v="4"/>
    <n v="6"/>
    <x v="9"/>
    <s v="Asia"/>
    <s v="Northern Hemisphere"/>
    <n v="0"/>
  </r>
  <r>
    <s v="NLU1904"/>
    <n v="62"/>
    <s v="Old"/>
    <s v="Male"/>
    <n v="120"/>
    <s v="Heart-Healthy"/>
    <s v="145/76"/>
    <n v="74"/>
    <n v="0"/>
    <n v="0"/>
    <n v="1"/>
    <n v="1"/>
    <n v="1"/>
    <n v="1.5457190300000001"/>
    <s v="Unhealthy"/>
    <n v="0"/>
    <n v="1"/>
    <n v="7"/>
    <n v="11.205418310000001"/>
    <n v="121461"/>
    <n v="21.573486079999999"/>
    <n v="471"/>
    <s v="High"/>
    <n v="2"/>
    <n v="7"/>
    <x v="18"/>
    <s v="South America"/>
    <s v="Northern Hemisphere"/>
    <n v="0"/>
  </r>
  <r>
    <s v="IAZ0982"/>
    <n v="87"/>
    <s v="Old"/>
    <s v="Male"/>
    <n v="202"/>
    <s v="At-Risk"/>
    <s v="125/77"/>
    <n v="48"/>
    <n v="1"/>
    <n v="1"/>
    <n v="1"/>
    <n v="0"/>
    <n v="0"/>
    <n v="0.34684994099999999"/>
    <s v="Healthy"/>
    <n v="1"/>
    <n v="1"/>
    <n v="10"/>
    <n v="4.9163704890000002"/>
    <n v="177823"/>
    <n v="29.111475519999999"/>
    <n v="754"/>
    <s v="Very High"/>
    <n v="6"/>
    <n v="5"/>
    <x v="7"/>
    <s v="Africa"/>
    <s v="Southern Hemisphere"/>
    <n v="0"/>
  </r>
  <r>
    <s v="VNV2280"/>
    <n v="67"/>
    <s v="Old"/>
    <s v="Male"/>
    <n v="148"/>
    <s v="Heart-Healthy"/>
    <s v="141/81"/>
    <n v="57"/>
    <n v="0"/>
    <n v="1"/>
    <n v="1"/>
    <n v="0"/>
    <n v="1"/>
    <n v="13.51936602"/>
    <s v="Unhealthy"/>
    <n v="0"/>
    <n v="1"/>
    <n v="3"/>
    <n v="4.8397044039999999"/>
    <n v="124014"/>
    <n v="19.25985068"/>
    <n v="779"/>
    <s v="Very High"/>
    <n v="2"/>
    <n v="7"/>
    <x v="2"/>
    <s v="Europe"/>
    <s v="Northern Hemisphere"/>
    <n v="1"/>
  </r>
  <r>
    <s v="PAR9370"/>
    <n v="83"/>
    <s v="Old"/>
    <s v="Female"/>
    <n v="167"/>
    <s v="Heart-Healthy"/>
    <s v="154/106"/>
    <n v="89"/>
    <n v="1"/>
    <n v="0"/>
    <n v="1"/>
    <n v="0"/>
    <n v="1"/>
    <n v="19.18120862"/>
    <s v="Unhealthy"/>
    <n v="0"/>
    <n v="1"/>
    <n v="3"/>
    <n v="4.7306988570000001"/>
    <n v="107254"/>
    <n v="25.455603159999999"/>
    <n v="82"/>
    <s v="Healthy"/>
    <n v="2"/>
    <n v="4"/>
    <x v="4"/>
    <s v="Europe"/>
    <s v="Northern Hemisphere"/>
    <n v="1"/>
  </r>
  <r>
    <s v="NOG7637"/>
    <n v="66"/>
    <s v="Old"/>
    <s v="Female"/>
    <n v="289"/>
    <s v="Dangerous"/>
    <s v="146/66"/>
    <n v="50"/>
    <n v="1"/>
    <n v="1"/>
    <n v="1"/>
    <n v="0"/>
    <n v="1"/>
    <n v="10.040952600000001"/>
    <s v="Average"/>
    <n v="1"/>
    <n v="1"/>
    <n v="1"/>
    <n v="5.9698930370000003"/>
    <n v="110964"/>
    <n v="27.37092741"/>
    <n v="281"/>
    <s v="High"/>
    <n v="7"/>
    <n v="5"/>
    <x v="3"/>
    <s v="Asia"/>
    <s v="Northern Hemisphere"/>
    <n v="0"/>
  </r>
  <r>
    <s v="RBT1331"/>
    <n v="46"/>
    <s v="Middle Age"/>
    <s v="Female"/>
    <n v="310"/>
    <s v="Dangerous"/>
    <s v="161/85"/>
    <n v="86"/>
    <n v="0"/>
    <n v="1"/>
    <n v="1"/>
    <n v="1"/>
    <n v="0"/>
    <n v="13.614802149999999"/>
    <s v="Healthy"/>
    <n v="0"/>
    <n v="1"/>
    <n v="9"/>
    <n v="11.043468450000001"/>
    <n v="209471"/>
    <n v="26.59137681"/>
    <n v="609"/>
    <s v="Very High"/>
    <n v="1"/>
    <n v="8"/>
    <x v="16"/>
    <s v="Asia"/>
    <s v="Northern Hemisphere"/>
    <n v="0"/>
  </r>
  <r>
    <s v="EGB4225"/>
    <n v="36"/>
    <s v="Middle Age"/>
    <s v="Male"/>
    <n v="156"/>
    <s v="Heart-Healthy"/>
    <s v="146/90"/>
    <n v="76"/>
    <n v="1"/>
    <n v="0"/>
    <n v="1"/>
    <n v="1"/>
    <n v="0"/>
    <n v="1.5889504029999999"/>
    <s v="Healthy"/>
    <n v="1"/>
    <n v="0"/>
    <n v="2"/>
    <n v="1.05572139"/>
    <n v="207492"/>
    <n v="22.225584470000001"/>
    <n v="453"/>
    <s v="High"/>
    <n v="2"/>
    <n v="10"/>
    <x v="5"/>
    <s v="Asia"/>
    <s v="Northern Hemisphere"/>
    <n v="0"/>
  </r>
  <r>
    <s v="FRJ3070"/>
    <n v="53"/>
    <s v="Middle Age"/>
    <s v="Male"/>
    <n v="216"/>
    <s v="At-Risk"/>
    <s v="126/84"/>
    <n v="51"/>
    <n v="1"/>
    <n v="0"/>
    <n v="1"/>
    <n v="1"/>
    <n v="1"/>
    <n v="12.1172618"/>
    <s v="Unhealthy"/>
    <n v="1"/>
    <n v="0"/>
    <n v="4"/>
    <n v="0.47911711699999998"/>
    <n v="124419"/>
    <n v="30.747208780000001"/>
    <n v="523"/>
    <s v="Very High"/>
    <n v="3"/>
    <n v="8"/>
    <x v="17"/>
    <s v="Australia"/>
    <s v="Southern Hemisphere"/>
    <n v="0"/>
  </r>
  <r>
    <s v="EFJ6209"/>
    <n v="88"/>
    <s v="Old"/>
    <s v="Male"/>
    <n v="164"/>
    <s v="Heart-Healthy"/>
    <s v="166/99"/>
    <n v="80"/>
    <n v="1"/>
    <n v="1"/>
    <n v="1"/>
    <n v="0"/>
    <n v="1"/>
    <n v="17.90943145"/>
    <s v="Average"/>
    <n v="0"/>
    <n v="0"/>
    <n v="8"/>
    <n v="2.2609272960000002"/>
    <n v="68149"/>
    <n v="31.523356530000001"/>
    <n v="698"/>
    <s v="Very High"/>
    <n v="1"/>
    <n v="10"/>
    <x v="17"/>
    <s v="Australia"/>
    <s v="Southern Hemisphere"/>
    <n v="1"/>
  </r>
  <r>
    <s v="UMP4741"/>
    <n v="83"/>
    <s v="Old"/>
    <s v="Male"/>
    <n v="274"/>
    <s v="Dangerous"/>
    <s v="142/107"/>
    <n v="54"/>
    <n v="1"/>
    <n v="1"/>
    <n v="1"/>
    <n v="1"/>
    <n v="0"/>
    <n v="9.7176221330000008"/>
    <s v="Average"/>
    <n v="1"/>
    <n v="0"/>
    <n v="7"/>
    <n v="8.7240341039999993"/>
    <n v="96831"/>
    <n v="31.735972329999999"/>
    <n v="637"/>
    <s v="Very High"/>
    <n v="1"/>
    <n v="6"/>
    <x v="1"/>
    <s v="North America"/>
    <s v="Northern Hemisphere"/>
    <n v="0"/>
  </r>
  <r>
    <s v="SIU2151"/>
    <n v="46"/>
    <s v="Middle Age"/>
    <s v="Female"/>
    <n v="240"/>
    <s v="Dangerous"/>
    <s v="174/68"/>
    <n v="69"/>
    <n v="0"/>
    <n v="1"/>
    <n v="1"/>
    <n v="0"/>
    <n v="1"/>
    <n v="12.68787466"/>
    <s v="Healthy"/>
    <n v="1"/>
    <n v="0"/>
    <n v="3"/>
    <n v="4.3369535739999998"/>
    <n v="267905"/>
    <n v="31.34433078"/>
    <n v="332"/>
    <s v="High"/>
    <n v="0"/>
    <n v="8"/>
    <x v="11"/>
    <s v="Europe"/>
    <s v="Southern Hemisphere"/>
    <n v="1"/>
  </r>
  <r>
    <s v="RYV8735"/>
    <n v="21"/>
    <s v="Young"/>
    <s v="Male"/>
    <n v="255"/>
    <s v="Dangerous"/>
    <s v="124/99"/>
    <n v="61"/>
    <n v="0"/>
    <n v="1"/>
    <n v="1"/>
    <n v="1"/>
    <n v="0"/>
    <n v="0.139027611"/>
    <s v="Unhealthy"/>
    <n v="1"/>
    <n v="1"/>
    <n v="2"/>
    <n v="6.6718297629999999"/>
    <n v="239294"/>
    <n v="32.511261609999998"/>
    <n v="796"/>
    <s v="Very High"/>
    <n v="5"/>
    <n v="7"/>
    <x v="6"/>
    <s v="South America"/>
    <s v="Southern Hemisphere"/>
    <n v="1"/>
  </r>
  <r>
    <s v="QWR2869"/>
    <n v="33"/>
    <s v="Middle Age"/>
    <s v="Female"/>
    <n v="215"/>
    <s v="At-Risk"/>
    <s v="129/102"/>
    <n v="48"/>
    <n v="1"/>
    <n v="1"/>
    <n v="0"/>
    <n v="1"/>
    <n v="1"/>
    <n v="10.795799479999999"/>
    <s v="Average"/>
    <n v="1"/>
    <n v="0"/>
    <n v="7"/>
    <n v="4.6668128449999999"/>
    <n v="156530"/>
    <n v="21.53089099"/>
    <n v="356"/>
    <s v="High"/>
    <n v="5"/>
    <n v="10"/>
    <x v="2"/>
    <s v="Europe"/>
    <s v="Northern Hemisphere"/>
    <n v="1"/>
  </r>
  <r>
    <s v="TZR3021"/>
    <n v="43"/>
    <s v="Middle Age"/>
    <s v="Male"/>
    <n v="334"/>
    <s v="Dangerous"/>
    <s v="127/102"/>
    <n v="64"/>
    <n v="0"/>
    <n v="0"/>
    <n v="1"/>
    <n v="1"/>
    <n v="1"/>
    <n v="14.058826590000001"/>
    <s v="Healthy"/>
    <n v="1"/>
    <n v="0"/>
    <n v="4"/>
    <n v="8.7200020869999992"/>
    <n v="218793"/>
    <n v="36.419093779999997"/>
    <n v="541"/>
    <s v="Very High"/>
    <n v="3"/>
    <n v="4"/>
    <x v="3"/>
    <s v="Asia"/>
    <s v="Northern Hemisphere"/>
    <n v="0"/>
  </r>
  <r>
    <s v="ESG6916"/>
    <n v="19"/>
    <s v="Young"/>
    <s v="Female"/>
    <n v="171"/>
    <s v="Heart-Healthy"/>
    <s v="154/67"/>
    <n v="84"/>
    <n v="0"/>
    <n v="0"/>
    <n v="0"/>
    <n v="1"/>
    <n v="1"/>
    <n v="4.3407096410000001"/>
    <s v="Unhealthy"/>
    <n v="1"/>
    <n v="1"/>
    <n v="3"/>
    <n v="0.75426569300000001"/>
    <n v="146277"/>
    <n v="39.467266680000002"/>
    <n v="571"/>
    <s v="Very High"/>
    <n v="3"/>
    <n v="6"/>
    <x v="13"/>
    <s v="Asia"/>
    <s v="Northern Hemisphere"/>
    <n v="1"/>
  </r>
  <r>
    <s v="SKL7307"/>
    <n v="41"/>
    <s v="Middle Age"/>
    <s v="Male"/>
    <n v="339"/>
    <s v="Dangerous"/>
    <s v="156/94"/>
    <n v="43"/>
    <n v="0"/>
    <n v="1"/>
    <n v="1"/>
    <n v="1"/>
    <n v="0"/>
    <n v="5.2449013339999997"/>
    <s v="Unhealthy"/>
    <n v="1"/>
    <n v="1"/>
    <n v="6"/>
    <n v="3.4358948859999998"/>
    <n v="66443"/>
    <n v="38.28334907"/>
    <n v="224"/>
    <s v="High"/>
    <n v="6"/>
    <n v="6"/>
    <x v="4"/>
    <s v="Europe"/>
    <s v="Northern Hemisphere"/>
    <n v="0"/>
  </r>
  <r>
    <s v="PJS7234"/>
    <n v="41"/>
    <s v="Middle Age"/>
    <s v="Female"/>
    <n v="182"/>
    <s v="Heart-Healthy"/>
    <s v="159/99"/>
    <n v="80"/>
    <n v="1"/>
    <n v="1"/>
    <n v="1"/>
    <n v="0"/>
    <n v="1"/>
    <n v="19.35289057"/>
    <s v="Healthy"/>
    <n v="0"/>
    <n v="0"/>
    <n v="10"/>
    <n v="7.5299650749999998"/>
    <n v="127788"/>
    <n v="32.395210259999999"/>
    <n v="775"/>
    <s v="Very High"/>
    <n v="2"/>
    <n v="5"/>
    <x v="19"/>
    <s v="Europe"/>
    <s v="Northern Hemisphere"/>
    <n v="1"/>
  </r>
  <r>
    <s v="CCN5048"/>
    <n v="36"/>
    <s v="Middle Age"/>
    <s v="Female"/>
    <n v="320"/>
    <s v="Dangerous"/>
    <s v="91/90"/>
    <n v="49"/>
    <n v="0"/>
    <n v="1"/>
    <n v="0"/>
    <n v="1"/>
    <n v="0"/>
    <n v="13.68161093"/>
    <s v="Unhealthy"/>
    <n v="0"/>
    <n v="0"/>
    <n v="7"/>
    <n v="10.77562481"/>
    <n v="285997"/>
    <n v="35.170267580000001"/>
    <n v="764"/>
    <s v="Very High"/>
    <n v="0"/>
    <n v="7"/>
    <x v="6"/>
    <s v="South America"/>
    <s v="Southern Hemisphere"/>
    <n v="1"/>
  </r>
  <r>
    <s v="BKA0472"/>
    <n v="70"/>
    <s v="Old"/>
    <s v="Male"/>
    <n v="289"/>
    <s v="Dangerous"/>
    <s v="112/94"/>
    <n v="44"/>
    <n v="1"/>
    <n v="1"/>
    <n v="1"/>
    <n v="0"/>
    <n v="0"/>
    <n v="11.53097095"/>
    <s v="Healthy"/>
    <n v="1"/>
    <n v="0"/>
    <n v="8"/>
    <n v="0.51362359300000004"/>
    <n v="94392"/>
    <n v="35.886313190000003"/>
    <n v="566"/>
    <s v="Very High"/>
    <n v="3"/>
    <n v="5"/>
    <x v="5"/>
    <s v="Asia"/>
    <s v="Northern Hemisphere"/>
    <n v="0"/>
  </r>
  <r>
    <s v="VBW7114"/>
    <n v="72"/>
    <s v="Old"/>
    <s v="Male"/>
    <n v="289"/>
    <s v="Dangerous"/>
    <s v="99/60"/>
    <n v="78"/>
    <n v="0"/>
    <n v="0"/>
    <n v="1"/>
    <n v="0"/>
    <n v="1"/>
    <n v="8.7162919550000009"/>
    <s v="Unhealthy"/>
    <n v="0"/>
    <n v="0"/>
    <n v="3"/>
    <n v="2.7330593429999999"/>
    <n v="265479"/>
    <n v="24.96430397"/>
    <n v="193"/>
    <s v="Borderline High"/>
    <n v="3"/>
    <n v="4"/>
    <x v="2"/>
    <s v="Europe"/>
    <s v="Northern Hemisphere"/>
    <n v="0"/>
  </r>
  <r>
    <s v="YBO4475"/>
    <n v="40"/>
    <s v="Middle Age"/>
    <s v="Male"/>
    <n v="290"/>
    <s v="Dangerous"/>
    <s v="117/83"/>
    <n v="98"/>
    <n v="0"/>
    <n v="0"/>
    <n v="1"/>
    <n v="1"/>
    <n v="1"/>
    <n v="9.9007744479999999"/>
    <s v="Unhealthy"/>
    <n v="0"/>
    <n v="1"/>
    <n v="6"/>
    <n v="1.101300425"/>
    <n v="54287"/>
    <n v="24.563341659999999"/>
    <n v="771"/>
    <s v="Very High"/>
    <n v="3"/>
    <n v="4"/>
    <x v="14"/>
    <s v="Africa"/>
    <s v="Northern Hemisphere"/>
    <n v="0"/>
  </r>
  <r>
    <s v="HGD9023"/>
    <n v="79"/>
    <s v="Old"/>
    <s v="Male"/>
    <n v="396"/>
    <s v="Dangerous"/>
    <s v="122/90"/>
    <n v="93"/>
    <n v="0"/>
    <n v="1"/>
    <n v="1"/>
    <n v="0"/>
    <n v="0"/>
    <n v="5.1654026210000001"/>
    <s v="Healthy"/>
    <n v="0"/>
    <n v="0"/>
    <n v="10"/>
    <n v="2.5074284250000001"/>
    <n v="225276"/>
    <n v="32.309839889999999"/>
    <n v="82"/>
    <s v="Healthy"/>
    <n v="1"/>
    <n v="10"/>
    <x v="4"/>
    <s v="Europe"/>
    <s v="Northern Hemisphere"/>
    <n v="0"/>
  </r>
  <r>
    <s v="RDR5232"/>
    <n v="63"/>
    <s v="Old"/>
    <s v="Male"/>
    <n v="340"/>
    <s v="Dangerous"/>
    <s v="131/86"/>
    <n v="50"/>
    <n v="1"/>
    <n v="0"/>
    <n v="1"/>
    <n v="0"/>
    <n v="1"/>
    <n v="11.13548896"/>
    <s v="Unhealthy"/>
    <n v="1"/>
    <n v="1"/>
    <n v="5"/>
    <n v="7.2510371170000001"/>
    <n v="85420"/>
    <n v="38.135066350000002"/>
    <n v="149"/>
    <s v="Healthy"/>
    <n v="3"/>
    <n v="4"/>
    <x v="4"/>
    <s v="Europe"/>
    <s v="Northern Hemisphere"/>
    <n v="0"/>
  </r>
  <r>
    <s v="JYE6445"/>
    <n v="50"/>
    <s v="Middle Age"/>
    <s v="Male"/>
    <n v="267"/>
    <s v="Dangerous"/>
    <s v="168/104"/>
    <n v="74"/>
    <n v="1"/>
    <n v="0"/>
    <n v="1"/>
    <n v="1"/>
    <n v="1"/>
    <n v="18.810425980000002"/>
    <s v="Average"/>
    <n v="0"/>
    <n v="0"/>
    <n v="8"/>
    <n v="5.3835601249999998"/>
    <n v="27842"/>
    <n v="25.26937564"/>
    <n v="91"/>
    <s v="Healthy"/>
    <n v="3"/>
    <n v="10"/>
    <x v="13"/>
    <s v="Asia"/>
    <s v="Northern Hemisphere"/>
    <n v="1"/>
  </r>
  <r>
    <s v="KGT0060"/>
    <n v="19"/>
    <s v="Young"/>
    <s v="Female"/>
    <n v="373"/>
    <s v="Dangerous"/>
    <s v="139/83"/>
    <n v="82"/>
    <n v="1"/>
    <n v="1"/>
    <n v="0"/>
    <n v="1"/>
    <n v="0"/>
    <n v="13.84601528"/>
    <s v="Average"/>
    <n v="1"/>
    <n v="0"/>
    <n v="1"/>
    <n v="4.4257853049999998"/>
    <n v="288260"/>
    <n v="31.046510680000001"/>
    <n v="653"/>
    <s v="Very High"/>
    <n v="7"/>
    <n v="9"/>
    <x v="14"/>
    <s v="Africa"/>
    <s v="Northern Hemisphere"/>
    <n v="0"/>
  </r>
  <r>
    <s v="MKV6230"/>
    <n v="68"/>
    <s v="Old"/>
    <s v="Female"/>
    <n v="210"/>
    <s v="At-Risk"/>
    <s v="167/69"/>
    <n v="57"/>
    <n v="1"/>
    <n v="1"/>
    <n v="1"/>
    <n v="1"/>
    <n v="1"/>
    <n v="5.8655716269999996"/>
    <s v="Average"/>
    <n v="1"/>
    <n v="1"/>
    <n v="9"/>
    <n v="7.5203503000000005E-2"/>
    <n v="167506"/>
    <n v="21.978851299999999"/>
    <n v="557"/>
    <s v="Very High"/>
    <n v="6"/>
    <n v="5"/>
    <x v="7"/>
    <s v="Africa"/>
    <s v="Southern Hemisphere"/>
    <n v="0"/>
  </r>
  <r>
    <s v="PCE8635"/>
    <n v="72"/>
    <s v="Old"/>
    <s v="Male"/>
    <n v="252"/>
    <s v="Dangerous"/>
    <s v="98/73"/>
    <n v="61"/>
    <n v="1"/>
    <n v="0"/>
    <n v="1"/>
    <n v="0"/>
    <n v="1"/>
    <n v="15.658417869999999"/>
    <s v="Healthy"/>
    <n v="0"/>
    <n v="0"/>
    <n v="3"/>
    <n v="10.37958079"/>
    <n v="256050"/>
    <n v="18.865165430000001"/>
    <n v="564"/>
    <s v="Very High"/>
    <n v="1"/>
    <n v="4"/>
    <x v="17"/>
    <s v="Australia"/>
    <s v="Southern Hemisphere"/>
    <n v="0"/>
  </r>
  <r>
    <s v="JES3503"/>
    <n v="36"/>
    <s v="Middle Age"/>
    <s v="Male"/>
    <n v="259"/>
    <s v="Dangerous"/>
    <s v="132/72"/>
    <n v="97"/>
    <n v="1"/>
    <n v="0"/>
    <n v="1"/>
    <n v="0"/>
    <n v="1"/>
    <n v="8.9210377340000004"/>
    <s v="Average"/>
    <n v="0"/>
    <n v="1"/>
    <n v="7"/>
    <n v="11.45155581"/>
    <n v="33339"/>
    <n v="18.337389940000001"/>
    <n v="314"/>
    <s v="High"/>
    <n v="7"/>
    <n v="10"/>
    <x v="12"/>
    <s v="Europe"/>
    <s v="Southern Hemisphere"/>
    <n v="0"/>
  </r>
  <r>
    <s v="JAS2748"/>
    <n v="58"/>
    <s v="Old"/>
    <s v="Male"/>
    <n v="135"/>
    <s v="Heart-Healthy"/>
    <s v="180/70"/>
    <n v="94"/>
    <n v="1"/>
    <n v="1"/>
    <n v="1"/>
    <n v="0"/>
    <n v="1"/>
    <n v="16.770783009999999"/>
    <s v="Average"/>
    <n v="0"/>
    <n v="0"/>
    <n v="9"/>
    <n v="4.3906182319999996"/>
    <n v="260639"/>
    <n v="27.60732492"/>
    <n v="464"/>
    <s v="High"/>
    <n v="2"/>
    <n v="5"/>
    <x v="8"/>
    <s v="North America"/>
    <s v="Northern Hemisphere"/>
    <n v="1"/>
  </r>
  <r>
    <s v="GDS7331"/>
    <n v="27"/>
    <s v="Young"/>
    <s v="Male"/>
    <n v="399"/>
    <s v="Dangerous"/>
    <s v="96/96"/>
    <n v="96"/>
    <n v="0"/>
    <n v="1"/>
    <n v="1"/>
    <n v="0"/>
    <n v="1"/>
    <n v="17.269332599999998"/>
    <s v="Average"/>
    <n v="1"/>
    <n v="1"/>
    <n v="9"/>
    <n v="11.68177408"/>
    <n v="132478"/>
    <n v="25.175618570000001"/>
    <n v="49"/>
    <s v="Healthy"/>
    <n v="7"/>
    <n v="4"/>
    <x v="12"/>
    <s v="Europe"/>
    <s v="Southern Hemisphere"/>
    <n v="0"/>
  </r>
  <r>
    <s v="BNP0128"/>
    <n v="20"/>
    <s v="Young"/>
    <s v="Male"/>
    <n v="224"/>
    <s v="At-Risk"/>
    <s v="149/103"/>
    <n v="87"/>
    <n v="1"/>
    <n v="1"/>
    <n v="1"/>
    <n v="1"/>
    <n v="0"/>
    <n v="5.4452113349999998"/>
    <s v="Average"/>
    <n v="1"/>
    <n v="0"/>
    <n v="7"/>
    <n v="2.4681602109999998"/>
    <n v="225278"/>
    <n v="32.816615880000001"/>
    <n v="56"/>
    <s v="Healthy"/>
    <n v="1"/>
    <n v="7"/>
    <x v="11"/>
    <s v="Europe"/>
    <s v="Southern Hemisphere"/>
    <n v="0"/>
  </r>
  <r>
    <s v="ORH9815"/>
    <n v="18"/>
    <s v="Young"/>
    <s v="Male"/>
    <n v="235"/>
    <s v="At-Risk"/>
    <s v="176/98"/>
    <n v="60"/>
    <n v="1"/>
    <n v="0"/>
    <n v="1"/>
    <n v="1"/>
    <n v="0"/>
    <n v="6.2987815039999999"/>
    <s v="Healthy"/>
    <n v="1"/>
    <n v="0"/>
    <n v="3"/>
    <n v="0.70804459200000003"/>
    <n v="138803"/>
    <n v="32.354211100000001"/>
    <n v="571"/>
    <s v="Very High"/>
    <n v="0"/>
    <n v="8"/>
    <x v="0"/>
    <s v="South America"/>
    <s v="Southern Hemisphere"/>
    <n v="0"/>
  </r>
  <r>
    <s v="BHW8949"/>
    <n v="25"/>
    <s v="Young"/>
    <s v="Female"/>
    <n v="235"/>
    <s v="At-Risk"/>
    <s v="122/110"/>
    <n v="69"/>
    <n v="1"/>
    <n v="0"/>
    <n v="0"/>
    <n v="0"/>
    <n v="0"/>
    <n v="14.987692640000001"/>
    <s v="Unhealthy"/>
    <n v="1"/>
    <n v="0"/>
    <n v="4"/>
    <n v="3.801245776"/>
    <n v="36045"/>
    <n v="25.846165330000002"/>
    <n v="477"/>
    <s v="High"/>
    <n v="5"/>
    <n v="10"/>
    <x v="14"/>
    <s v="Africa"/>
    <s v="Northern Hemisphere"/>
    <n v="0"/>
  </r>
  <r>
    <s v="KQA4734"/>
    <n v="82"/>
    <s v="Old"/>
    <s v="Female"/>
    <n v="157"/>
    <s v="Heart-Healthy"/>
    <s v="148/89"/>
    <n v="108"/>
    <n v="0"/>
    <n v="1"/>
    <n v="1"/>
    <n v="0"/>
    <n v="0"/>
    <n v="17.317609390000001"/>
    <s v="Unhealthy"/>
    <n v="1"/>
    <n v="0"/>
    <n v="7"/>
    <n v="10.660295339999999"/>
    <n v="172007"/>
    <n v="27.961167459999999"/>
    <n v="545"/>
    <s v="Very High"/>
    <n v="4"/>
    <n v="4"/>
    <x v="19"/>
    <s v="Europe"/>
    <s v="Northern Hemisphere"/>
    <n v="0"/>
  </r>
  <r>
    <s v="YBF7973"/>
    <n v="18"/>
    <s v="Young"/>
    <s v="Female"/>
    <n v="237"/>
    <s v="At-Risk"/>
    <s v="159/77"/>
    <n v="85"/>
    <n v="0"/>
    <n v="1"/>
    <n v="0"/>
    <n v="1"/>
    <n v="1"/>
    <n v="15.999636990000001"/>
    <s v="Average"/>
    <n v="1"/>
    <n v="0"/>
    <n v="2"/>
    <n v="2.8721181040000001"/>
    <n v="173659"/>
    <n v="18.059471240000001"/>
    <n v="252"/>
    <s v="High"/>
    <n v="6"/>
    <n v="7"/>
    <x v="7"/>
    <s v="Africa"/>
    <s v="Southern Hemisphere"/>
    <n v="0"/>
  </r>
  <r>
    <s v="WMM5858"/>
    <n v="32"/>
    <s v="Middle Age"/>
    <s v="Male"/>
    <n v="395"/>
    <s v="Dangerous"/>
    <s v="156/61"/>
    <n v="109"/>
    <n v="0"/>
    <n v="1"/>
    <n v="1"/>
    <n v="1"/>
    <n v="0"/>
    <n v="5.9729818569999997"/>
    <s v="Average"/>
    <n v="0"/>
    <n v="1"/>
    <n v="4"/>
    <n v="11.44117146"/>
    <n v="71013"/>
    <n v="35.348249559999999"/>
    <n v="552"/>
    <s v="Very High"/>
    <n v="5"/>
    <n v="7"/>
    <x v="3"/>
    <s v="Asia"/>
    <s v="Northern Hemisphere"/>
    <n v="0"/>
  </r>
  <r>
    <s v="OZE6165"/>
    <n v="44"/>
    <s v="Middle Age"/>
    <s v="Male"/>
    <n v="383"/>
    <s v="Dangerous"/>
    <s v="123/103"/>
    <n v="49"/>
    <n v="0"/>
    <n v="1"/>
    <n v="1"/>
    <n v="0"/>
    <n v="0"/>
    <n v="0.75095145200000002"/>
    <s v="Unhealthy"/>
    <n v="0"/>
    <n v="0"/>
    <n v="1"/>
    <n v="0.27835990799999999"/>
    <n v="78815"/>
    <n v="28.620221560000001"/>
    <n v="547"/>
    <s v="Very High"/>
    <n v="7"/>
    <n v="9"/>
    <x v="3"/>
    <s v="Asia"/>
    <s v="Northern Hemisphere"/>
    <n v="0"/>
  </r>
  <r>
    <s v="YQO9576"/>
    <n v="40"/>
    <s v="Middle Age"/>
    <s v="Male"/>
    <n v="312"/>
    <s v="Dangerous"/>
    <s v="103/106"/>
    <n v="99"/>
    <n v="1"/>
    <n v="0"/>
    <n v="1"/>
    <n v="1"/>
    <n v="1"/>
    <n v="1.485716839"/>
    <s v="Healthy"/>
    <n v="1"/>
    <n v="0"/>
    <n v="1"/>
    <n v="7.1048600090000003"/>
    <n v="47958"/>
    <n v="25.905027459999999"/>
    <n v="152"/>
    <s v="Borderline High"/>
    <n v="2"/>
    <n v="9"/>
    <x v="0"/>
    <s v="South America"/>
    <s v="Southern Hemisphere"/>
    <n v="1"/>
  </r>
  <r>
    <s v="JPC2143"/>
    <n v="88"/>
    <s v="Old"/>
    <s v="Male"/>
    <n v="149"/>
    <s v="Heart-Healthy"/>
    <s v="157/74"/>
    <n v="76"/>
    <n v="0"/>
    <n v="1"/>
    <n v="1"/>
    <n v="1"/>
    <n v="1"/>
    <n v="0.43715944499999998"/>
    <s v="Average"/>
    <n v="1"/>
    <n v="1"/>
    <n v="4"/>
    <n v="1.34141585"/>
    <n v="77545"/>
    <n v="32.21473786"/>
    <n v="182"/>
    <s v="Borderline High"/>
    <n v="3"/>
    <n v="5"/>
    <x v="0"/>
    <s v="South America"/>
    <s v="Southern Hemisphere"/>
    <n v="0"/>
  </r>
  <r>
    <s v="UCK4829"/>
    <n v="46"/>
    <s v="Middle Age"/>
    <s v="Male"/>
    <n v="307"/>
    <s v="Dangerous"/>
    <s v="138/110"/>
    <n v="76"/>
    <n v="1"/>
    <n v="0"/>
    <n v="1"/>
    <n v="1"/>
    <n v="0"/>
    <n v="15.763044259999999"/>
    <s v="Average"/>
    <n v="1"/>
    <n v="1"/>
    <n v="10"/>
    <n v="2.6501985119999998"/>
    <n v="138915"/>
    <n v="18.480365519999999"/>
    <n v="524"/>
    <s v="Very High"/>
    <n v="0"/>
    <n v="9"/>
    <x v="6"/>
    <s v="South America"/>
    <s v="Southern Hemisphere"/>
    <n v="0"/>
  </r>
  <r>
    <s v="IDK0376"/>
    <n v="54"/>
    <s v="Middle Age"/>
    <s v="Male"/>
    <n v="385"/>
    <s v="Dangerous"/>
    <s v="108/61"/>
    <n v="65"/>
    <n v="1"/>
    <n v="1"/>
    <n v="1"/>
    <n v="0"/>
    <n v="1"/>
    <n v="11.20065363"/>
    <s v="Average"/>
    <n v="0"/>
    <n v="1"/>
    <n v="7"/>
    <n v="5.3457111179999997"/>
    <n v="135052"/>
    <n v="23.819365569999999"/>
    <n v="461"/>
    <s v="High"/>
    <n v="4"/>
    <n v="4"/>
    <x v="16"/>
    <s v="Asia"/>
    <s v="Northern Hemisphere"/>
    <n v="1"/>
  </r>
  <r>
    <s v="MQJ4537"/>
    <n v="33"/>
    <s v="Middle Age"/>
    <s v="Male"/>
    <n v="287"/>
    <s v="Dangerous"/>
    <s v="173/108"/>
    <n v="104"/>
    <n v="1"/>
    <n v="0"/>
    <n v="1"/>
    <n v="1"/>
    <n v="1"/>
    <n v="10.99990689"/>
    <s v="Average"/>
    <n v="0"/>
    <n v="1"/>
    <n v="2"/>
    <n v="9.2595650500000009"/>
    <n v="218972"/>
    <n v="32.567540190000003"/>
    <n v="734"/>
    <s v="Very High"/>
    <n v="4"/>
    <n v="8"/>
    <x v="8"/>
    <s v="North America"/>
    <s v="Northern Hemisphere"/>
    <n v="1"/>
  </r>
  <r>
    <s v="BSG7774"/>
    <n v="57"/>
    <s v="Old"/>
    <s v="Male"/>
    <n v="293"/>
    <s v="Dangerous"/>
    <s v="175/104"/>
    <n v="106"/>
    <n v="0"/>
    <n v="0"/>
    <n v="1"/>
    <n v="0"/>
    <n v="1"/>
    <n v="16.578701460000001"/>
    <s v="Healthy"/>
    <n v="1"/>
    <n v="1"/>
    <n v="10"/>
    <n v="10.6005322"/>
    <n v="39738"/>
    <n v="36.664541720000003"/>
    <n v="736"/>
    <s v="Very High"/>
    <n v="0"/>
    <n v="10"/>
    <x v="18"/>
    <s v="South America"/>
    <s v="Northern Hemisphere"/>
    <n v="0"/>
  </r>
  <r>
    <s v="UOW3075"/>
    <n v="68"/>
    <s v="Old"/>
    <s v="Female"/>
    <n v="257"/>
    <s v="Dangerous"/>
    <s v="108/68"/>
    <n v="54"/>
    <n v="0"/>
    <n v="0"/>
    <n v="1"/>
    <n v="1"/>
    <n v="1"/>
    <n v="9.4191388170000003"/>
    <s v="Unhealthy"/>
    <n v="1"/>
    <n v="0"/>
    <n v="5"/>
    <n v="8.582334801"/>
    <n v="56460"/>
    <n v="35.580427929999999"/>
    <n v="567"/>
    <s v="Very High"/>
    <n v="2"/>
    <n v="9"/>
    <x v="8"/>
    <s v="North America"/>
    <s v="Northern Hemisphere"/>
    <n v="0"/>
  </r>
  <r>
    <s v="AEW1584"/>
    <n v="59"/>
    <s v="Old"/>
    <s v="Male"/>
    <n v="132"/>
    <s v="Heart-Healthy"/>
    <s v="111/92"/>
    <n v="67"/>
    <n v="0"/>
    <n v="1"/>
    <n v="1"/>
    <n v="1"/>
    <n v="0"/>
    <n v="1.7660335110000001"/>
    <s v="Unhealthy"/>
    <n v="1"/>
    <n v="0"/>
    <n v="7"/>
    <n v="2.0242380600000001"/>
    <n v="85373"/>
    <n v="24.531766300000001"/>
    <n v="115"/>
    <s v="Healthy"/>
    <n v="3"/>
    <n v="10"/>
    <x v="16"/>
    <s v="Asia"/>
    <s v="Northern Hemisphere"/>
    <n v="1"/>
  </r>
  <r>
    <s v="KXX6109"/>
    <n v="89"/>
    <s v="Old"/>
    <s v="Male"/>
    <n v="316"/>
    <s v="Dangerous"/>
    <s v="151/110"/>
    <n v="68"/>
    <n v="1"/>
    <n v="1"/>
    <n v="1"/>
    <n v="0"/>
    <n v="1"/>
    <n v="15.86296961"/>
    <s v="Healthy"/>
    <n v="0"/>
    <n v="0"/>
    <n v="4"/>
    <n v="6.8352336319999996"/>
    <n v="77085"/>
    <n v="29.286443590000001"/>
    <n v="533"/>
    <s v="Very High"/>
    <n v="5"/>
    <n v="6"/>
    <x v="5"/>
    <s v="Asia"/>
    <s v="Northern Hemisphere"/>
    <n v="1"/>
  </r>
  <r>
    <s v="EQA5681"/>
    <n v="51"/>
    <s v="Middle Age"/>
    <s v="Female"/>
    <n v="289"/>
    <s v="Dangerous"/>
    <s v="93/64"/>
    <n v="61"/>
    <n v="1"/>
    <n v="0"/>
    <n v="1"/>
    <n v="1"/>
    <n v="0"/>
    <n v="0.177415092"/>
    <s v="Healthy"/>
    <n v="1"/>
    <n v="0"/>
    <n v="3"/>
    <n v="5.4615218309999998"/>
    <n v="135122"/>
    <n v="27.259325839999999"/>
    <n v="548"/>
    <s v="Very High"/>
    <n v="3"/>
    <n v="8"/>
    <x v="7"/>
    <s v="Africa"/>
    <s v="Southern Hemisphere"/>
    <n v="0"/>
  </r>
  <r>
    <s v="TVN2303"/>
    <n v="18"/>
    <s v="Young"/>
    <s v="Male"/>
    <n v="202"/>
    <s v="At-Risk"/>
    <s v="130/90"/>
    <n v="53"/>
    <n v="1"/>
    <n v="1"/>
    <n v="1"/>
    <n v="0"/>
    <n v="1"/>
    <n v="16.536499410000001"/>
    <s v="Healthy"/>
    <n v="1"/>
    <n v="0"/>
    <n v="4"/>
    <n v="9.0109984930000007"/>
    <n v="46238"/>
    <n v="33.226365510000001"/>
    <n v="194"/>
    <s v="Borderline High"/>
    <n v="1"/>
    <n v="6"/>
    <x v="5"/>
    <s v="Asia"/>
    <s v="Northern Hemisphere"/>
    <n v="0"/>
  </r>
  <r>
    <s v="OXR7773"/>
    <n v="67"/>
    <s v="Old"/>
    <s v="Male"/>
    <n v="198"/>
    <s v="Heart-Healthy"/>
    <s v="128/64"/>
    <n v="106"/>
    <n v="0"/>
    <n v="1"/>
    <n v="1"/>
    <n v="1"/>
    <n v="1"/>
    <n v="0.16180288300000001"/>
    <s v="Unhealthy"/>
    <n v="0"/>
    <n v="0"/>
    <n v="2"/>
    <n v="2.6107041579999999"/>
    <n v="232797"/>
    <n v="28.506047259999999"/>
    <n v="253"/>
    <s v="High"/>
    <n v="1"/>
    <n v="4"/>
    <x v="14"/>
    <s v="Africa"/>
    <s v="Northern Hemisphere"/>
    <n v="0"/>
  </r>
  <r>
    <s v="DJM5332"/>
    <n v="64"/>
    <s v="Old"/>
    <s v="Male"/>
    <n v="206"/>
    <s v="At-Risk"/>
    <s v="105/76"/>
    <n v="81"/>
    <n v="1"/>
    <n v="1"/>
    <n v="1"/>
    <n v="0"/>
    <n v="1"/>
    <n v="8.1905726179999991"/>
    <s v="Average"/>
    <n v="1"/>
    <n v="1"/>
    <n v="9"/>
    <n v="9.8909518690000002"/>
    <n v="183493"/>
    <n v="30.021609569999999"/>
    <n v="284"/>
    <s v="High"/>
    <n v="2"/>
    <n v="9"/>
    <x v="15"/>
    <s v="Australia"/>
    <s v="Southern Hemisphere"/>
    <n v="1"/>
  </r>
  <r>
    <s v="PXM6484"/>
    <n v="87"/>
    <s v="Old"/>
    <s v="Male"/>
    <n v="311"/>
    <s v="Dangerous"/>
    <s v="97/61"/>
    <n v="64"/>
    <n v="0"/>
    <n v="0"/>
    <n v="1"/>
    <n v="0"/>
    <n v="1"/>
    <n v="19.474758529999999"/>
    <s v="Unhealthy"/>
    <n v="1"/>
    <n v="1"/>
    <n v="7"/>
    <n v="5.6877833579999999"/>
    <n v="241234"/>
    <n v="29.526027970000001"/>
    <n v="784"/>
    <s v="Very High"/>
    <n v="6"/>
    <n v="7"/>
    <x v="6"/>
    <s v="South America"/>
    <s v="Southern Hemisphere"/>
    <n v="0"/>
  </r>
  <r>
    <s v="MPT8982"/>
    <n v="49"/>
    <s v="Middle Age"/>
    <s v="Male"/>
    <n v="166"/>
    <s v="Heart-Healthy"/>
    <s v="105/103"/>
    <n v="107"/>
    <n v="0"/>
    <n v="1"/>
    <n v="1"/>
    <n v="0"/>
    <n v="0"/>
    <n v="9.9727623110000003"/>
    <s v="Average"/>
    <n v="0"/>
    <n v="1"/>
    <n v="1"/>
    <n v="5.8889682350000001"/>
    <n v="228336"/>
    <n v="31.68862815"/>
    <n v="466"/>
    <s v="High"/>
    <n v="3"/>
    <n v="9"/>
    <x v="3"/>
    <s v="Asia"/>
    <s v="Northern Hemisphere"/>
    <n v="1"/>
  </r>
  <r>
    <s v="XJN4982"/>
    <n v="71"/>
    <s v="Old"/>
    <s v="Female"/>
    <n v="120"/>
    <s v="Heart-Healthy"/>
    <s v="137/66"/>
    <n v="70"/>
    <n v="1"/>
    <n v="1"/>
    <n v="1"/>
    <n v="0"/>
    <n v="1"/>
    <n v="4.4455876500000002"/>
    <s v="Unhealthy"/>
    <n v="0"/>
    <n v="1"/>
    <n v="6"/>
    <n v="2.187631868"/>
    <n v="81293"/>
    <n v="26.359054230000002"/>
    <n v="627"/>
    <s v="Very High"/>
    <n v="1"/>
    <n v="8"/>
    <x v="10"/>
    <s v="Asia"/>
    <s v="Northern Hemisphere"/>
    <n v="0"/>
  </r>
  <r>
    <s v="KJS2529"/>
    <n v="58"/>
    <s v="Old"/>
    <s v="Female"/>
    <n v="310"/>
    <s v="Dangerous"/>
    <s v="100/78"/>
    <n v="44"/>
    <n v="1"/>
    <n v="0"/>
    <n v="1"/>
    <n v="1"/>
    <n v="1"/>
    <n v="10.51731736"/>
    <s v="Average"/>
    <n v="0"/>
    <n v="1"/>
    <n v="6"/>
    <n v="10.71494571"/>
    <n v="175169"/>
    <n v="36.567695739999998"/>
    <n v="637"/>
    <s v="Very High"/>
    <n v="2"/>
    <n v="4"/>
    <x v="16"/>
    <s v="Asia"/>
    <s v="Northern Hemisphere"/>
    <n v="0"/>
  </r>
  <r>
    <s v="EHX4122"/>
    <n v="88"/>
    <s v="Old"/>
    <s v="Male"/>
    <n v="194"/>
    <s v="Heart-Healthy"/>
    <s v="146/76"/>
    <n v="68"/>
    <n v="1"/>
    <n v="0"/>
    <n v="1"/>
    <n v="1"/>
    <n v="1"/>
    <n v="18.785735429999999"/>
    <s v="Average"/>
    <n v="0"/>
    <n v="1"/>
    <n v="6"/>
    <n v="5.6177656379999998"/>
    <n v="96002"/>
    <n v="36.940518580000003"/>
    <n v="670"/>
    <s v="Very High"/>
    <n v="7"/>
    <n v="8"/>
    <x v="10"/>
    <s v="Asia"/>
    <s v="Northern Hemisphere"/>
    <n v="0"/>
  </r>
  <r>
    <s v="GGE7897"/>
    <n v="38"/>
    <s v="Middle Age"/>
    <s v="Male"/>
    <n v="354"/>
    <s v="Dangerous"/>
    <s v="114/99"/>
    <n v="95"/>
    <n v="1"/>
    <n v="0"/>
    <n v="1"/>
    <n v="1"/>
    <n v="0"/>
    <n v="12.54021715"/>
    <s v="Average"/>
    <n v="1"/>
    <n v="0"/>
    <n v="1"/>
    <n v="6.1730768310000004"/>
    <n v="258068"/>
    <n v="32.735796970000003"/>
    <n v="631"/>
    <s v="Very High"/>
    <n v="3"/>
    <n v="10"/>
    <x v="12"/>
    <s v="Europe"/>
    <s v="Southern Hemisphere"/>
    <n v="0"/>
  </r>
  <r>
    <s v="RPT9211"/>
    <n v="37"/>
    <s v="Middle Age"/>
    <s v="Male"/>
    <n v="394"/>
    <s v="Dangerous"/>
    <s v="133/90"/>
    <n v="70"/>
    <n v="0"/>
    <n v="0"/>
    <n v="1"/>
    <n v="0"/>
    <n v="1"/>
    <n v="1.1652818789999999"/>
    <s v="Average"/>
    <n v="1"/>
    <n v="1"/>
    <n v="3"/>
    <n v="3.6573303159999999"/>
    <n v="164116"/>
    <n v="28.851133969999999"/>
    <n v="505"/>
    <s v="Very High"/>
    <n v="4"/>
    <n v="4"/>
    <x v="8"/>
    <s v="North America"/>
    <s v="Northern Hemisphere"/>
    <n v="0"/>
  </r>
  <r>
    <s v="HUQ4957"/>
    <n v="32"/>
    <s v="Middle Age"/>
    <s v="Male"/>
    <n v="232"/>
    <s v="At-Risk"/>
    <s v="141/88"/>
    <n v="97"/>
    <n v="0"/>
    <n v="0"/>
    <n v="1"/>
    <n v="0"/>
    <n v="0"/>
    <n v="2.6928458800000001"/>
    <s v="Healthy"/>
    <n v="0"/>
    <n v="1"/>
    <n v="6"/>
    <n v="4.091351972"/>
    <n v="106244"/>
    <n v="23.284342710000001"/>
    <n v="506"/>
    <s v="Very High"/>
    <n v="2"/>
    <n v="4"/>
    <x v="5"/>
    <s v="Asia"/>
    <s v="Northern Hemisphere"/>
    <n v="0"/>
  </r>
  <r>
    <s v="XQB0923"/>
    <n v="25"/>
    <s v="Young"/>
    <s v="Male"/>
    <n v="393"/>
    <s v="Dangerous"/>
    <s v="127/96"/>
    <n v="67"/>
    <n v="1"/>
    <n v="1"/>
    <n v="1"/>
    <n v="1"/>
    <n v="1"/>
    <n v="2.2141799139999998"/>
    <s v="Healthy"/>
    <n v="0"/>
    <n v="1"/>
    <n v="7"/>
    <n v="3.9486257710000001"/>
    <n v="146516"/>
    <n v="35.898876860000001"/>
    <n v="161"/>
    <s v="Borderline High"/>
    <n v="5"/>
    <n v="7"/>
    <x v="2"/>
    <s v="Europe"/>
    <s v="Northern Hemisphere"/>
    <n v="0"/>
  </r>
  <r>
    <s v="YFP1681"/>
    <n v="45"/>
    <s v="Middle Age"/>
    <s v="Male"/>
    <n v="348"/>
    <s v="Dangerous"/>
    <s v="147/109"/>
    <n v="46"/>
    <n v="1"/>
    <n v="1"/>
    <n v="1"/>
    <n v="0"/>
    <n v="0"/>
    <n v="19.47391004"/>
    <s v="Healthy"/>
    <n v="1"/>
    <n v="1"/>
    <n v="3"/>
    <n v="4.6688172010000004"/>
    <n v="201090"/>
    <n v="25.72366504"/>
    <n v="200"/>
    <s v="High"/>
    <n v="0"/>
    <n v="9"/>
    <x v="11"/>
    <s v="Europe"/>
    <s v="Southern Hemisphere"/>
    <n v="0"/>
  </r>
  <r>
    <s v="BJE7559"/>
    <n v="25"/>
    <s v="Young"/>
    <s v="Female"/>
    <n v="166"/>
    <s v="Heart-Healthy"/>
    <s v="173/99"/>
    <n v="45"/>
    <n v="1"/>
    <n v="0"/>
    <n v="0"/>
    <n v="1"/>
    <n v="1"/>
    <n v="1.9978205309999999"/>
    <s v="Unhealthy"/>
    <n v="0"/>
    <n v="0"/>
    <n v="6"/>
    <n v="3.1394198580000001"/>
    <n v="164054"/>
    <n v="31.776721389999999"/>
    <n v="555"/>
    <s v="Very High"/>
    <n v="3"/>
    <n v="8"/>
    <x v="5"/>
    <s v="Asia"/>
    <s v="Northern Hemisphere"/>
    <n v="1"/>
  </r>
  <r>
    <s v="LOU0551"/>
    <n v="90"/>
    <s v="Old"/>
    <s v="Male"/>
    <n v="183"/>
    <s v="Heart-Healthy"/>
    <s v="144/78"/>
    <n v="50"/>
    <n v="0"/>
    <n v="1"/>
    <n v="1"/>
    <n v="1"/>
    <n v="0"/>
    <n v="7.1679563970000002"/>
    <s v="Healthy"/>
    <n v="1"/>
    <n v="1"/>
    <n v="6"/>
    <n v="1.826816067"/>
    <n v="43319"/>
    <n v="21.46629991"/>
    <n v="230"/>
    <s v="High"/>
    <n v="3"/>
    <n v="8"/>
    <x v="19"/>
    <s v="Europe"/>
    <s v="Northern Hemisphere"/>
    <n v="1"/>
  </r>
  <r>
    <s v="PQU2642"/>
    <n v="36"/>
    <s v="Middle Age"/>
    <s v="Male"/>
    <n v="148"/>
    <s v="Heart-Healthy"/>
    <s v="171/65"/>
    <n v="66"/>
    <n v="1"/>
    <n v="0"/>
    <n v="1"/>
    <n v="1"/>
    <n v="1"/>
    <n v="15.99596781"/>
    <s v="Average"/>
    <n v="0"/>
    <n v="1"/>
    <n v="8"/>
    <n v="11.442950059999999"/>
    <n v="111607"/>
    <n v="19.31506379"/>
    <n v="628"/>
    <s v="Very High"/>
    <n v="1"/>
    <n v="10"/>
    <x v="13"/>
    <s v="Asia"/>
    <s v="Northern Hemisphere"/>
    <n v="1"/>
  </r>
  <r>
    <s v="BSC4656"/>
    <n v="88"/>
    <s v="Old"/>
    <s v="Male"/>
    <n v="226"/>
    <s v="At-Risk"/>
    <s v="151/85"/>
    <n v="88"/>
    <n v="1"/>
    <n v="1"/>
    <n v="1"/>
    <n v="1"/>
    <n v="1"/>
    <n v="8.3592810830000008"/>
    <s v="Healthy"/>
    <n v="0"/>
    <n v="0"/>
    <n v="8"/>
    <n v="3.7490660120000001"/>
    <n v="125258"/>
    <n v="21.10161012"/>
    <n v="541"/>
    <s v="Very High"/>
    <n v="3"/>
    <n v="8"/>
    <x v="4"/>
    <s v="Europe"/>
    <s v="Northern Hemisphere"/>
    <n v="0"/>
  </r>
  <r>
    <s v="GMY0373"/>
    <n v="26"/>
    <s v="Young"/>
    <s v="Female"/>
    <n v="399"/>
    <s v="Dangerous"/>
    <s v="101/95"/>
    <n v="66"/>
    <n v="1"/>
    <n v="0"/>
    <n v="0"/>
    <n v="0"/>
    <n v="0"/>
    <n v="1.2424561510000001"/>
    <s v="Average"/>
    <n v="0"/>
    <n v="1"/>
    <n v="1"/>
    <n v="10.34959763"/>
    <n v="277582"/>
    <n v="21.597345650000001"/>
    <n v="235"/>
    <s v="High"/>
    <n v="6"/>
    <n v="4"/>
    <x v="0"/>
    <s v="South America"/>
    <s v="Southern Hemisphere"/>
    <n v="0"/>
  </r>
  <r>
    <s v="JGH8801"/>
    <n v="63"/>
    <s v="Old"/>
    <s v="Male"/>
    <n v="130"/>
    <s v="Heart-Healthy"/>
    <s v="154/70"/>
    <n v="46"/>
    <n v="0"/>
    <n v="1"/>
    <n v="1"/>
    <n v="1"/>
    <n v="0"/>
    <n v="16.862220400000002"/>
    <s v="Unhealthy"/>
    <n v="1"/>
    <n v="1"/>
    <n v="3"/>
    <n v="10.02579897"/>
    <n v="239905"/>
    <n v="34.043836290000002"/>
    <n v="702"/>
    <s v="Very High"/>
    <n v="5"/>
    <n v="8"/>
    <x v="13"/>
    <s v="Asia"/>
    <s v="Northern Hemisphere"/>
    <n v="0"/>
  </r>
  <r>
    <s v="TUD1889"/>
    <n v="31"/>
    <s v="Middle Age"/>
    <s v="Male"/>
    <n v="333"/>
    <s v="Dangerous"/>
    <s v="176/87"/>
    <n v="96"/>
    <n v="1"/>
    <n v="0"/>
    <n v="1"/>
    <n v="1"/>
    <n v="0"/>
    <n v="7.9135430600000003"/>
    <s v="Unhealthy"/>
    <n v="1"/>
    <n v="1"/>
    <n v="8"/>
    <n v="10.65421939"/>
    <n v="103660"/>
    <n v="23.223760370000001"/>
    <n v="664"/>
    <s v="Very High"/>
    <n v="6"/>
    <n v="4"/>
    <x v="7"/>
    <s v="Africa"/>
    <s v="Southern Hemisphere"/>
    <n v="0"/>
  </r>
  <r>
    <s v="XFZ3051"/>
    <n v="84"/>
    <s v="Old"/>
    <s v="Female"/>
    <n v="326"/>
    <s v="Dangerous"/>
    <s v="160/95"/>
    <n v="98"/>
    <n v="0"/>
    <n v="1"/>
    <n v="1"/>
    <n v="0"/>
    <n v="1"/>
    <n v="12.240158790000001"/>
    <s v="Unhealthy"/>
    <n v="1"/>
    <n v="0"/>
    <n v="2"/>
    <n v="5.688071248"/>
    <n v="130524"/>
    <n v="29.68343969"/>
    <n v="696"/>
    <s v="Very High"/>
    <n v="3"/>
    <n v="9"/>
    <x v="18"/>
    <s v="South America"/>
    <s v="Northern Hemisphere"/>
    <n v="1"/>
  </r>
  <r>
    <s v="JLG4100"/>
    <n v="74"/>
    <s v="Old"/>
    <s v="Male"/>
    <n v="385"/>
    <s v="Dangerous"/>
    <s v="156/74"/>
    <n v="60"/>
    <n v="1"/>
    <n v="0"/>
    <n v="1"/>
    <n v="1"/>
    <n v="1"/>
    <n v="4.3025824789999998"/>
    <s v="Healthy"/>
    <n v="1"/>
    <n v="1"/>
    <n v="7"/>
    <n v="5.7210383949999999"/>
    <n v="135350"/>
    <n v="19.671677320000001"/>
    <n v="621"/>
    <s v="Very High"/>
    <n v="1"/>
    <n v="4"/>
    <x v="6"/>
    <s v="South America"/>
    <s v="Southern Hemisphere"/>
    <n v="0"/>
  </r>
  <r>
    <s v="UFE3361"/>
    <n v="18"/>
    <s v="Young"/>
    <s v="Male"/>
    <n v="396"/>
    <s v="Dangerous"/>
    <s v="173/99"/>
    <n v="54"/>
    <n v="1"/>
    <n v="1"/>
    <n v="1"/>
    <n v="0"/>
    <n v="1"/>
    <n v="17.867202939999999"/>
    <s v="Healthy"/>
    <n v="1"/>
    <n v="1"/>
    <n v="3"/>
    <n v="8.6072618429999999"/>
    <n v="248816"/>
    <n v="20.089209350000001"/>
    <n v="577"/>
    <s v="Very High"/>
    <n v="1"/>
    <n v="5"/>
    <x v="15"/>
    <s v="Australia"/>
    <s v="Southern Hemisphere"/>
    <n v="0"/>
  </r>
  <r>
    <s v="VGN0772"/>
    <n v="35"/>
    <s v="Middle Age"/>
    <s v="Male"/>
    <n v="241"/>
    <s v="Dangerous"/>
    <s v="91/96"/>
    <n v="63"/>
    <n v="1"/>
    <n v="1"/>
    <n v="1"/>
    <n v="0"/>
    <n v="1"/>
    <n v="13.2753707"/>
    <s v="Average"/>
    <n v="0"/>
    <n v="1"/>
    <n v="10"/>
    <n v="9.8142271240000003"/>
    <n v="230467"/>
    <n v="25.70876797"/>
    <n v="524"/>
    <s v="Very High"/>
    <n v="4"/>
    <n v="4"/>
    <x v="2"/>
    <s v="Europe"/>
    <s v="Northern Hemisphere"/>
    <n v="0"/>
  </r>
  <r>
    <s v="OAW2788"/>
    <n v="66"/>
    <s v="Old"/>
    <s v="Male"/>
    <n v="327"/>
    <s v="Dangerous"/>
    <s v="122/84"/>
    <n v="46"/>
    <n v="0"/>
    <n v="0"/>
    <n v="1"/>
    <n v="0"/>
    <n v="1"/>
    <n v="0.46324060299999997"/>
    <s v="Unhealthy"/>
    <n v="1"/>
    <n v="1"/>
    <n v="5"/>
    <n v="4.108566572"/>
    <n v="28116"/>
    <n v="24.71810683"/>
    <n v="280"/>
    <s v="High"/>
    <n v="2"/>
    <n v="6"/>
    <x v="2"/>
    <s v="Europe"/>
    <s v="Northern Hemisphere"/>
    <n v="1"/>
  </r>
  <r>
    <s v="FXP8990"/>
    <n v="27"/>
    <s v="Young"/>
    <s v="Male"/>
    <n v="217"/>
    <s v="At-Risk"/>
    <s v="166/66"/>
    <n v="90"/>
    <n v="1"/>
    <n v="1"/>
    <n v="1"/>
    <n v="1"/>
    <n v="1"/>
    <n v="11.956307430000001"/>
    <s v="Unhealthy"/>
    <n v="0"/>
    <n v="1"/>
    <n v="7"/>
    <n v="9.2523840350000004"/>
    <n v="231093"/>
    <n v="19.089241049999998"/>
    <n v="460"/>
    <s v="High"/>
    <n v="3"/>
    <n v="5"/>
    <x v="18"/>
    <s v="South America"/>
    <s v="Northern Hemisphere"/>
    <n v="1"/>
  </r>
  <r>
    <s v="KAK4255"/>
    <n v="36"/>
    <s v="Middle Age"/>
    <s v="Female"/>
    <n v="188"/>
    <s v="Heart-Healthy"/>
    <s v="150/83"/>
    <n v="49"/>
    <n v="1"/>
    <n v="1"/>
    <n v="0"/>
    <n v="1"/>
    <n v="0"/>
    <n v="19.888981080000001"/>
    <s v="Average"/>
    <n v="0"/>
    <n v="0"/>
    <n v="3"/>
    <n v="10.627325369999999"/>
    <n v="253327"/>
    <n v="31.350163930000001"/>
    <n v="185"/>
    <s v="Borderline High"/>
    <n v="6"/>
    <n v="10"/>
    <x v="18"/>
    <s v="South America"/>
    <s v="Northern Hemisphere"/>
    <n v="0"/>
  </r>
  <r>
    <s v="FHA9648"/>
    <n v="76"/>
    <s v="Old"/>
    <s v="Male"/>
    <n v="303"/>
    <s v="Dangerous"/>
    <s v="163/81"/>
    <n v="56"/>
    <n v="1"/>
    <n v="1"/>
    <n v="1"/>
    <n v="0"/>
    <n v="1"/>
    <n v="6.7745469780000001"/>
    <s v="Unhealthy"/>
    <n v="1"/>
    <n v="1"/>
    <n v="8"/>
    <n v="8.3151867549999992"/>
    <n v="173670"/>
    <n v="22.296821999999999"/>
    <n v="237"/>
    <s v="High"/>
    <n v="7"/>
    <n v="10"/>
    <x v="13"/>
    <s v="Asia"/>
    <s v="Northern Hemisphere"/>
    <n v="1"/>
  </r>
  <r>
    <s v="JTZ7320"/>
    <n v="25"/>
    <s v="Young"/>
    <s v="Male"/>
    <n v="154"/>
    <s v="Heart-Healthy"/>
    <s v="105/110"/>
    <n v="57"/>
    <n v="1"/>
    <n v="0"/>
    <n v="1"/>
    <n v="0"/>
    <n v="1"/>
    <n v="16.274293010000001"/>
    <s v="Healthy"/>
    <n v="0"/>
    <n v="0"/>
    <n v="8"/>
    <n v="11.18604126"/>
    <n v="188317"/>
    <n v="21.335554470000002"/>
    <n v="231"/>
    <s v="High"/>
    <n v="6"/>
    <n v="8"/>
    <x v="5"/>
    <s v="Asia"/>
    <s v="Northern Hemisphere"/>
    <n v="0"/>
  </r>
  <r>
    <s v="EJQ7333"/>
    <n v="18"/>
    <s v="Young"/>
    <s v="Male"/>
    <n v="222"/>
    <s v="At-Risk"/>
    <s v="112/80"/>
    <n v="86"/>
    <n v="1"/>
    <n v="1"/>
    <n v="1"/>
    <n v="1"/>
    <n v="1"/>
    <n v="0.480080544"/>
    <s v="Unhealthy"/>
    <n v="0"/>
    <n v="1"/>
    <n v="9"/>
    <n v="9.5794411939999993"/>
    <n v="202068"/>
    <n v="24.848482539999999"/>
    <n v="449"/>
    <s v="High"/>
    <n v="2"/>
    <n v="7"/>
    <x v="6"/>
    <s v="South America"/>
    <s v="Southern Hemisphere"/>
    <n v="1"/>
  </r>
  <r>
    <s v="MNW1892"/>
    <n v="90"/>
    <s v="Old"/>
    <s v="Female"/>
    <n v="399"/>
    <s v="Dangerous"/>
    <s v="100/72"/>
    <n v="58"/>
    <n v="0"/>
    <n v="1"/>
    <n v="1"/>
    <n v="0"/>
    <n v="0"/>
    <n v="8.981542954"/>
    <s v="Average"/>
    <n v="1"/>
    <n v="0"/>
    <n v="10"/>
    <n v="3.8110660300000001"/>
    <n v="83754"/>
    <n v="38.961316889999999"/>
    <n v="734"/>
    <s v="Very High"/>
    <n v="6"/>
    <n v="5"/>
    <x v="12"/>
    <s v="Europe"/>
    <s v="Southern Hemisphere"/>
    <n v="1"/>
  </r>
  <r>
    <s v="IBE2850"/>
    <n v="45"/>
    <s v="Middle Age"/>
    <s v="Male"/>
    <n v="127"/>
    <s v="Heart-Healthy"/>
    <s v="165/105"/>
    <n v="62"/>
    <n v="0"/>
    <n v="1"/>
    <n v="1"/>
    <n v="1"/>
    <n v="1"/>
    <n v="15.96710393"/>
    <s v="Average"/>
    <n v="1"/>
    <n v="1"/>
    <n v="6"/>
    <n v="5.8325900439999998"/>
    <n v="55899"/>
    <n v="32.467530529999998"/>
    <n v="391"/>
    <s v="High"/>
    <n v="0"/>
    <n v="6"/>
    <x v="15"/>
    <s v="Australia"/>
    <s v="Southern Hemisphere"/>
    <n v="0"/>
  </r>
  <r>
    <s v="NVH3749"/>
    <n v="65"/>
    <s v="Old"/>
    <s v="Male"/>
    <n v="207"/>
    <s v="At-Risk"/>
    <s v="128/62"/>
    <n v="62"/>
    <n v="1"/>
    <n v="1"/>
    <n v="1"/>
    <n v="0"/>
    <n v="1"/>
    <n v="18.9067197"/>
    <s v="Unhealthy"/>
    <n v="1"/>
    <n v="1"/>
    <n v="9"/>
    <n v="10.400585019999999"/>
    <n v="88714"/>
    <n v="38.655100539999999"/>
    <n v="711"/>
    <s v="Very High"/>
    <n v="2"/>
    <n v="7"/>
    <x v="8"/>
    <s v="North America"/>
    <s v="Northern Hemisphere"/>
    <n v="0"/>
  </r>
  <r>
    <s v="EJA9876"/>
    <n v="63"/>
    <s v="Old"/>
    <s v="Male"/>
    <n v="152"/>
    <s v="Heart-Healthy"/>
    <s v="103/79"/>
    <n v="90"/>
    <n v="0"/>
    <n v="0"/>
    <n v="1"/>
    <n v="0"/>
    <n v="1"/>
    <n v="12.188273300000001"/>
    <s v="Average"/>
    <n v="0"/>
    <n v="0"/>
    <n v="9"/>
    <n v="3.4661288400000001"/>
    <n v="170423"/>
    <n v="28.459164019999999"/>
    <n v="70"/>
    <s v="Healthy"/>
    <n v="0"/>
    <n v="4"/>
    <x v="8"/>
    <s v="North America"/>
    <s v="Northern Hemisphere"/>
    <n v="0"/>
  </r>
  <r>
    <s v="BDZ9904"/>
    <n v="83"/>
    <s v="Old"/>
    <s v="Male"/>
    <n v="252"/>
    <s v="Dangerous"/>
    <s v="134/63"/>
    <n v="78"/>
    <n v="0"/>
    <n v="0"/>
    <n v="1"/>
    <n v="1"/>
    <n v="1"/>
    <n v="11.6432646"/>
    <s v="Average"/>
    <n v="1"/>
    <n v="0"/>
    <n v="10"/>
    <n v="5.3966647849999996"/>
    <n v="199585"/>
    <n v="29.79990441"/>
    <n v="794"/>
    <s v="Very High"/>
    <n v="7"/>
    <n v="9"/>
    <x v="13"/>
    <s v="Asia"/>
    <s v="Northern Hemisphere"/>
    <n v="1"/>
  </r>
  <r>
    <s v="BTI1085"/>
    <n v="80"/>
    <s v="Old"/>
    <s v="Female"/>
    <n v="367"/>
    <s v="Dangerous"/>
    <s v="146/84"/>
    <n v="77"/>
    <n v="1"/>
    <n v="0"/>
    <n v="1"/>
    <n v="1"/>
    <n v="1"/>
    <n v="1.7913908759999999"/>
    <s v="Healthy"/>
    <n v="0"/>
    <n v="0"/>
    <n v="9"/>
    <n v="0.43690507699999998"/>
    <n v="24344"/>
    <n v="35.599920939999997"/>
    <n v="120"/>
    <s v="Healthy"/>
    <n v="7"/>
    <n v="10"/>
    <x v="4"/>
    <s v="Europe"/>
    <s v="Northern Hemisphere"/>
    <n v="0"/>
  </r>
  <r>
    <s v="TVF7517"/>
    <n v="66"/>
    <s v="Old"/>
    <s v="Male"/>
    <n v="214"/>
    <s v="At-Risk"/>
    <s v="133/87"/>
    <n v="89"/>
    <n v="1"/>
    <n v="0"/>
    <n v="1"/>
    <n v="0"/>
    <n v="1"/>
    <n v="1.071596904"/>
    <s v="Unhealthy"/>
    <n v="0"/>
    <n v="1"/>
    <n v="2"/>
    <n v="0.85779423099999996"/>
    <n v="268039"/>
    <n v="34.789569999999998"/>
    <n v="543"/>
    <s v="Very High"/>
    <n v="5"/>
    <n v="7"/>
    <x v="5"/>
    <s v="Asia"/>
    <s v="Northern Hemisphere"/>
    <n v="1"/>
  </r>
  <r>
    <s v="RCG8438"/>
    <n v="85"/>
    <s v="Old"/>
    <s v="Male"/>
    <n v="285"/>
    <s v="Dangerous"/>
    <s v="125/64"/>
    <n v="80"/>
    <n v="1"/>
    <n v="1"/>
    <n v="1"/>
    <n v="1"/>
    <n v="0"/>
    <n v="14.790181179999999"/>
    <s v="Average"/>
    <n v="0"/>
    <n v="0"/>
    <n v="7"/>
    <n v="2.171368862"/>
    <n v="79788"/>
    <n v="30.680494169999999"/>
    <n v="800"/>
    <s v="Very High"/>
    <n v="5"/>
    <n v="10"/>
    <x v="19"/>
    <s v="Europe"/>
    <s v="Northern Hemisphere"/>
    <n v="0"/>
  </r>
  <r>
    <s v="MVD9711"/>
    <n v="69"/>
    <s v="Old"/>
    <s v="Female"/>
    <n v="214"/>
    <s v="At-Risk"/>
    <s v="173/87"/>
    <n v="46"/>
    <n v="1"/>
    <n v="1"/>
    <n v="1"/>
    <n v="0"/>
    <n v="1"/>
    <n v="19.853055520000002"/>
    <s v="Average"/>
    <n v="0"/>
    <n v="0"/>
    <n v="2"/>
    <n v="8.9560641069999996"/>
    <n v="265251"/>
    <n v="19.024959710000001"/>
    <n v="220"/>
    <s v="High"/>
    <n v="0"/>
    <n v="7"/>
    <x v="14"/>
    <s v="Africa"/>
    <s v="Northern Hemisphere"/>
    <n v="1"/>
  </r>
  <r>
    <s v="SZU2071"/>
    <n v="36"/>
    <s v="Middle Age"/>
    <s v="Female"/>
    <n v="210"/>
    <s v="At-Risk"/>
    <s v="148/90"/>
    <n v="87"/>
    <n v="1"/>
    <n v="1"/>
    <n v="0"/>
    <n v="1"/>
    <n v="0"/>
    <n v="7.6442563630000002"/>
    <s v="Unhealthy"/>
    <n v="0"/>
    <n v="0"/>
    <n v="3"/>
    <n v="8.6667657049999995"/>
    <n v="82723"/>
    <n v="24.293196779999999"/>
    <n v="586"/>
    <s v="Very High"/>
    <n v="1"/>
    <n v="8"/>
    <x v="10"/>
    <s v="Asia"/>
    <s v="Northern Hemisphere"/>
    <n v="0"/>
  </r>
  <r>
    <s v="QNT1158"/>
    <n v="81"/>
    <s v="Old"/>
    <s v="Female"/>
    <n v="292"/>
    <s v="Dangerous"/>
    <s v="90/110"/>
    <n v="106"/>
    <n v="0"/>
    <n v="1"/>
    <n v="1"/>
    <n v="0"/>
    <n v="1"/>
    <n v="19.90773738"/>
    <s v="Unhealthy"/>
    <n v="0"/>
    <n v="0"/>
    <n v="5"/>
    <n v="10.557753030000001"/>
    <n v="240797"/>
    <n v="31.708241860000001"/>
    <n v="755"/>
    <s v="Very High"/>
    <n v="7"/>
    <n v="7"/>
    <x v="11"/>
    <s v="Europe"/>
    <s v="Southern Hemisphere"/>
    <n v="0"/>
  </r>
  <r>
    <s v="SCR8032"/>
    <n v="36"/>
    <s v="Middle Age"/>
    <s v="Female"/>
    <n v="387"/>
    <s v="Dangerous"/>
    <s v="135/79"/>
    <n v="96"/>
    <n v="1"/>
    <n v="1"/>
    <n v="0"/>
    <n v="0"/>
    <n v="1"/>
    <n v="19.510832239999999"/>
    <s v="Unhealthy"/>
    <n v="1"/>
    <n v="1"/>
    <n v="5"/>
    <n v="10.790367290000001"/>
    <n v="195479"/>
    <n v="32.623341230000001"/>
    <n v="243"/>
    <s v="High"/>
    <n v="2"/>
    <n v="7"/>
    <x v="4"/>
    <s v="Europe"/>
    <s v="Northern Hemisphere"/>
    <n v="1"/>
  </r>
  <r>
    <s v="QIG8326"/>
    <n v="69"/>
    <s v="Old"/>
    <s v="Male"/>
    <n v="290"/>
    <s v="Dangerous"/>
    <s v="160/92"/>
    <n v="51"/>
    <n v="0"/>
    <n v="0"/>
    <n v="1"/>
    <n v="1"/>
    <n v="1"/>
    <n v="3.3839288989999998"/>
    <s v="Unhealthy"/>
    <n v="1"/>
    <n v="1"/>
    <n v="7"/>
    <n v="9.9216068439999994"/>
    <n v="85306"/>
    <n v="24.95345588"/>
    <n v="580"/>
    <s v="Very High"/>
    <n v="2"/>
    <n v="10"/>
    <x v="17"/>
    <s v="Australia"/>
    <s v="Southern Hemisphere"/>
    <n v="0"/>
  </r>
  <r>
    <s v="YTG2850"/>
    <n v="65"/>
    <s v="Old"/>
    <s v="Female"/>
    <n v="337"/>
    <s v="Dangerous"/>
    <s v="169/65"/>
    <n v="62"/>
    <n v="1"/>
    <n v="1"/>
    <n v="1"/>
    <n v="0"/>
    <n v="0"/>
    <n v="8.8865439669999997"/>
    <s v="Healthy"/>
    <n v="1"/>
    <n v="0"/>
    <n v="5"/>
    <n v="3.00911208"/>
    <n v="81103"/>
    <n v="24.298296619999999"/>
    <n v="497"/>
    <s v="High"/>
    <n v="2"/>
    <n v="6"/>
    <x v="0"/>
    <s v="South America"/>
    <s v="Southern Hemisphere"/>
    <n v="1"/>
  </r>
  <r>
    <s v="HUL0831"/>
    <n v="90"/>
    <s v="Old"/>
    <s v="Male"/>
    <n v="190"/>
    <s v="Heart-Healthy"/>
    <s v="121/103"/>
    <n v="92"/>
    <n v="1"/>
    <n v="1"/>
    <n v="1"/>
    <n v="1"/>
    <n v="0"/>
    <n v="12.55516886"/>
    <s v="Unhealthy"/>
    <n v="1"/>
    <n v="0"/>
    <n v="8"/>
    <n v="5.1598526739999997"/>
    <n v="277394"/>
    <n v="29.781291110000002"/>
    <n v="752"/>
    <s v="Very High"/>
    <n v="5"/>
    <n v="8"/>
    <x v="15"/>
    <s v="Australia"/>
    <s v="Southern Hemisphere"/>
    <n v="0"/>
  </r>
  <r>
    <s v="WGE1049"/>
    <n v="90"/>
    <s v="Old"/>
    <s v="Female"/>
    <n v="256"/>
    <s v="Dangerous"/>
    <s v="176/77"/>
    <n v="50"/>
    <n v="0"/>
    <n v="1"/>
    <n v="1"/>
    <n v="0"/>
    <n v="1"/>
    <n v="14.769101360000001"/>
    <s v="Average"/>
    <n v="0"/>
    <n v="1"/>
    <n v="9"/>
    <n v="10.07393341"/>
    <n v="266519"/>
    <n v="18.39588097"/>
    <n v="84"/>
    <s v="Healthy"/>
    <n v="3"/>
    <n v="6"/>
    <x v="4"/>
    <s v="Europe"/>
    <s v="Northern Hemisphere"/>
    <n v="0"/>
  </r>
  <r>
    <s v="YDI4076"/>
    <n v="71"/>
    <s v="Old"/>
    <s v="Male"/>
    <n v="308"/>
    <s v="Dangerous"/>
    <s v="115/109"/>
    <n v="69"/>
    <n v="1"/>
    <n v="0"/>
    <n v="1"/>
    <n v="0"/>
    <n v="1"/>
    <n v="10.20614529"/>
    <s v="Average"/>
    <n v="1"/>
    <n v="0"/>
    <n v="3"/>
    <n v="3.3850264399999999"/>
    <n v="256549"/>
    <n v="21.401895029999999"/>
    <n v="184"/>
    <s v="Borderline High"/>
    <n v="5"/>
    <n v="5"/>
    <x v="3"/>
    <s v="Asia"/>
    <s v="Northern Hemisphere"/>
    <n v="0"/>
  </r>
  <r>
    <s v="RRP8538"/>
    <n v="81"/>
    <s v="Old"/>
    <s v="Female"/>
    <n v="150"/>
    <s v="Heart-Healthy"/>
    <s v="142/64"/>
    <n v="97"/>
    <n v="0"/>
    <n v="0"/>
    <n v="1"/>
    <n v="1"/>
    <n v="1"/>
    <n v="7.6767796419999996"/>
    <s v="Unhealthy"/>
    <n v="0"/>
    <n v="0"/>
    <n v="7"/>
    <n v="2.455982154"/>
    <n v="147723"/>
    <n v="26.410174210000001"/>
    <n v="182"/>
    <s v="Borderline High"/>
    <n v="7"/>
    <n v="4"/>
    <x v="12"/>
    <s v="Europe"/>
    <s v="Southern Hemisphere"/>
    <n v="0"/>
  </r>
  <r>
    <s v="GKV2932"/>
    <n v="73"/>
    <s v="Old"/>
    <s v="Male"/>
    <n v="374"/>
    <s v="Dangerous"/>
    <s v="114/79"/>
    <n v="45"/>
    <n v="1"/>
    <n v="1"/>
    <n v="1"/>
    <n v="0"/>
    <n v="0"/>
    <n v="12.87900713"/>
    <s v="Unhealthy"/>
    <n v="0"/>
    <n v="1"/>
    <n v="2"/>
    <n v="2.6623366260000001"/>
    <n v="209026"/>
    <n v="21.875508610000001"/>
    <n v="752"/>
    <s v="Very High"/>
    <n v="6"/>
    <n v="10"/>
    <x v="19"/>
    <s v="Europe"/>
    <s v="Northern Hemisphere"/>
    <n v="1"/>
  </r>
  <r>
    <s v="ZLS4281"/>
    <n v="80"/>
    <s v="Old"/>
    <s v="Male"/>
    <n v="268"/>
    <s v="Dangerous"/>
    <s v="171/69"/>
    <n v="61"/>
    <n v="0"/>
    <n v="1"/>
    <n v="1"/>
    <n v="0"/>
    <n v="0"/>
    <n v="19.43616269"/>
    <s v="Unhealthy"/>
    <n v="0"/>
    <n v="0"/>
    <n v="5"/>
    <n v="2.6920883990000002"/>
    <n v="194107"/>
    <n v="18.098610000000001"/>
    <n v="279"/>
    <s v="High"/>
    <n v="5"/>
    <n v="9"/>
    <x v="11"/>
    <s v="Europe"/>
    <s v="Southern Hemisphere"/>
    <n v="0"/>
  </r>
  <r>
    <s v="CHM2088"/>
    <n v="54"/>
    <s v="Middle Age"/>
    <s v="Male"/>
    <n v="299"/>
    <s v="Dangerous"/>
    <s v="144/62"/>
    <n v="87"/>
    <n v="1"/>
    <n v="0"/>
    <n v="1"/>
    <n v="0"/>
    <n v="1"/>
    <n v="16.883122830000001"/>
    <s v="Healthy"/>
    <n v="0"/>
    <n v="1"/>
    <n v="4"/>
    <n v="6.3318957810000001"/>
    <n v="245350"/>
    <n v="22.849459929999998"/>
    <n v="656"/>
    <s v="Very High"/>
    <n v="6"/>
    <n v="8"/>
    <x v="14"/>
    <s v="Africa"/>
    <s v="Northern Hemisphere"/>
    <n v="1"/>
  </r>
  <r>
    <s v="AIZ1643"/>
    <n v="27"/>
    <s v="Young"/>
    <s v="Female"/>
    <n v="298"/>
    <s v="Dangerous"/>
    <s v="102/106"/>
    <n v="103"/>
    <n v="1"/>
    <n v="1"/>
    <n v="0"/>
    <n v="1"/>
    <n v="0"/>
    <n v="18.057032400000001"/>
    <s v="Unhealthy"/>
    <n v="1"/>
    <n v="1"/>
    <n v="5"/>
    <n v="7.3354375379999999"/>
    <n v="142891"/>
    <n v="38.491862599999997"/>
    <n v="86"/>
    <s v="Healthy"/>
    <n v="4"/>
    <n v="10"/>
    <x v="1"/>
    <s v="North America"/>
    <s v="Northern Hemisphere"/>
    <n v="1"/>
  </r>
  <r>
    <s v="SKC4318"/>
    <n v="64"/>
    <s v="Old"/>
    <s v="Female"/>
    <n v="120"/>
    <s v="Heart-Healthy"/>
    <s v="109/107"/>
    <n v="63"/>
    <n v="1"/>
    <n v="1"/>
    <n v="1"/>
    <n v="0"/>
    <n v="0"/>
    <n v="3.9387695570000001"/>
    <s v="Healthy"/>
    <n v="1"/>
    <n v="1"/>
    <n v="6"/>
    <n v="7.2824380839999998"/>
    <n v="218796"/>
    <n v="29.08356882"/>
    <n v="274"/>
    <s v="High"/>
    <n v="4"/>
    <n v="5"/>
    <x v="6"/>
    <s v="South America"/>
    <s v="Southern Hemisphere"/>
    <n v="0"/>
  </r>
  <r>
    <s v="FFI0880"/>
    <n v="80"/>
    <s v="Old"/>
    <s v="Female"/>
    <n v="133"/>
    <s v="Heart-Healthy"/>
    <s v="101/70"/>
    <n v="80"/>
    <n v="1"/>
    <n v="1"/>
    <n v="1"/>
    <n v="0"/>
    <n v="1"/>
    <n v="3.1077426579999998"/>
    <s v="Average"/>
    <n v="0"/>
    <n v="1"/>
    <n v="7"/>
    <n v="1.699707343"/>
    <n v="256459"/>
    <n v="25.663125440000002"/>
    <n v="524"/>
    <s v="Very High"/>
    <n v="5"/>
    <n v="10"/>
    <x v="3"/>
    <s v="Asia"/>
    <s v="Northern Hemisphere"/>
    <n v="0"/>
  </r>
  <r>
    <s v="MTG0519"/>
    <n v="33"/>
    <s v="Middle Age"/>
    <s v="Male"/>
    <n v="179"/>
    <s v="Heart-Healthy"/>
    <s v="97/98"/>
    <n v="90"/>
    <n v="1"/>
    <n v="0"/>
    <n v="1"/>
    <n v="1"/>
    <n v="1"/>
    <n v="9.1193637269999996"/>
    <s v="Healthy"/>
    <n v="0"/>
    <n v="1"/>
    <n v="8"/>
    <n v="3.831865246"/>
    <n v="61355"/>
    <n v="34.956948230000002"/>
    <n v="378"/>
    <s v="High"/>
    <n v="5"/>
    <n v="8"/>
    <x v="9"/>
    <s v="Asia"/>
    <s v="Northern Hemisphere"/>
    <n v="0"/>
  </r>
  <r>
    <s v="PLW3838"/>
    <n v="58"/>
    <s v="Old"/>
    <s v="Male"/>
    <n v="278"/>
    <s v="Dangerous"/>
    <s v="169/60"/>
    <n v="84"/>
    <n v="1"/>
    <n v="1"/>
    <n v="1"/>
    <n v="0"/>
    <n v="0"/>
    <n v="13.223868599999999"/>
    <s v="Average"/>
    <n v="1"/>
    <n v="0"/>
    <n v="6"/>
    <n v="5.7607695010000004"/>
    <n v="49274"/>
    <n v="34.722673030000003"/>
    <n v="213"/>
    <s v="High"/>
    <n v="5"/>
    <n v="5"/>
    <x v="14"/>
    <s v="Africa"/>
    <s v="Northern Hemisphere"/>
    <n v="1"/>
  </r>
  <r>
    <s v="JKU5258"/>
    <n v="70"/>
    <s v="Old"/>
    <s v="Female"/>
    <n v="298"/>
    <s v="Dangerous"/>
    <s v="98/68"/>
    <n v="61"/>
    <n v="1"/>
    <n v="0"/>
    <n v="1"/>
    <n v="1"/>
    <n v="1"/>
    <n v="15.871525009999999"/>
    <s v="Unhealthy"/>
    <n v="0"/>
    <n v="0"/>
    <n v="3"/>
    <n v="0.60550903899999997"/>
    <n v="134999"/>
    <n v="26.2491272"/>
    <n v="618"/>
    <s v="Very High"/>
    <n v="7"/>
    <n v="4"/>
    <x v="7"/>
    <s v="Africa"/>
    <s v="Southern Hemisphere"/>
    <n v="0"/>
  </r>
  <r>
    <s v="RVA4847"/>
    <n v="70"/>
    <s v="Old"/>
    <s v="Male"/>
    <n v="262"/>
    <s v="Dangerous"/>
    <s v="116/85"/>
    <n v="76"/>
    <n v="0"/>
    <n v="1"/>
    <n v="1"/>
    <n v="0"/>
    <n v="0"/>
    <n v="2.5363615269999999"/>
    <s v="Healthy"/>
    <n v="0"/>
    <n v="1"/>
    <n v="7"/>
    <n v="1.023774207"/>
    <n v="263291"/>
    <n v="39.162157839999999"/>
    <n v="688"/>
    <s v="Very High"/>
    <n v="0"/>
    <n v="7"/>
    <x v="7"/>
    <s v="Africa"/>
    <s v="Southern Hemisphere"/>
    <n v="0"/>
  </r>
  <r>
    <s v="SDV2303"/>
    <n v="23"/>
    <s v="Young"/>
    <s v="Female"/>
    <n v="208"/>
    <s v="At-Risk"/>
    <s v="99/89"/>
    <n v="78"/>
    <n v="1"/>
    <n v="0"/>
    <n v="0"/>
    <n v="0"/>
    <n v="1"/>
    <n v="13.66646106"/>
    <s v="Unhealthy"/>
    <n v="1"/>
    <n v="0"/>
    <n v="6"/>
    <n v="0.187820871"/>
    <n v="136993"/>
    <n v="30.543968759999998"/>
    <n v="789"/>
    <s v="Very High"/>
    <n v="0"/>
    <n v="4"/>
    <x v="1"/>
    <s v="North America"/>
    <s v="Northern Hemisphere"/>
    <n v="1"/>
  </r>
  <r>
    <s v="OFR8659"/>
    <n v="30"/>
    <s v="Young"/>
    <s v="Female"/>
    <n v="167"/>
    <s v="Heart-Healthy"/>
    <s v="175/76"/>
    <n v="98"/>
    <n v="1"/>
    <n v="0"/>
    <n v="0"/>
    <n v="1"/>
    <n v="1"/>
    <n v="5.8943443249999996"/>
    <s v="Healthy"/>
    <n v="1"/>
    <n v="0"/>
    <n v="3"/>
    <n v="1.0743140900000001"/>
    <n v="134131"/>
    <n v="25.289325739999999"/>
    <n v="678"/>
    <s v="Very High"/>
    <n v="5"/>
    <n v="9"/>
    <x v="3"/>
    <s v="Asia"/>
    <s v="Northern Hemisphere"/>
    <n v="1"/>
  </r>
  <r>
    <s v="CLD6772"/>
    <n v="39"/>
    <s v="Middle Age"/>
    <s v="Female"/>
    <n v="249"/>
    <s v="Dangerous"/>
    <s v="162/110"/>
    <n v="69"/>
    <n v="1"/>
    <n v="1"/>
    <n v="0"/>
    <n v="0"/>
    <n v="1"/>
    <n v="13.5628286"/>
    <s v="Unhealthy"/>
    <n v="0"/>
    <n v="1"/>
    <n v="1"/>
    <n v="5.4739848499999999"/>
    <n v="298957"/>
    <n v="29.840500819999999"/>
    <n v="267"/>
    <s v="High"/>
    <n v="3"/>
    <n v="9"/>
    <x v="1"/>
    <s v="North America"/>
    <s v="Northern Hemisphere"/>
    <n v="0"/>
  </r>
  <r>
    <s v="KQM3880"/>
    <n v="34"/>
    <s v="Middle Age"/>
    <s v="Male"/>
    <n v="327"/>
    <s v="Dangerous"/>
    <s v="107/89"/>
    <n v="57"/>
    <n v="0"/>
    <n v="0"/>
    <n v="1"/>
    <n v="0"/>
    <n v="0"/>
    <n v="2.6546013880000001"/>
    <s v="Average"/>
    <n v="0"/>
    <n v="0"/>
    <n v="9"/>
    <n v="10.41242124"/>
    <n v="167889"/>
    <n v="26.585289549999999"/>
    <n v="451"/>
    <s v="High"/>
    <n v="3"/>
    <n v="8"/>
    <x v="0"/>
    <s v="South America"/>
    <s v="Southern Hemisphere"/>
    <n v="1"/>
  </r>
  <r>
    <s v="OXY2061"/>
    <n v="37"/>
    <s v="Middle Age"/>
    <s v="Male"/>
    <n v="133"/>
    <s v="Heart-Healthy"/>
    <s v="156/82"/>
    <n v="102"/>
    <n v="1"/>
    <n v="1"/>
    <n v="1"/>
    <n v="0"/>
    <n v="1"/>
    <n v="8.985919912"/>
    <s v="Unhealthy"/>
    <n v="1"/>
    <n v="1"/>
    <n v="7"/>
    <n v="9.0257069409999993"/>
    <n v="134456"/>
    <n v="35.475336560000002"/>
    <n v="645"/>
    <s v="Very High"/>
    <n v="6"/>
    <n v="7"/>
    <x v="6"/>
    <s v="South America"/>
    <s v="Southern Hemisphere"/>
    <n v="0"/>
  </r>
  <r>
    <s v="GTO6662"/>
    <n v="56"/>
    <s v="Old"/>
    <s v="Male"/>
    <n v="292"/>
    <s v="Dangerous"/>
    <s v="163/98"/>
    <n v="85"/>
    <n v="0"/>
    <n v="1"/>
    <n v="1"/>
    <n v="1"/>
    <n v="1"/>
    <n v="11.889247640000001"/>
    <s v="Unhealthy"/>
    <n v="1"/>
    <n v="0"/>
    <n v="10"/>
    <n v="5.8080153409999999"/>
    <n v="129904"/>
    <n v="26.747004400000002"/>
    <n v="37"/>
    <s v="Healthy"/>
    <n v="3"/>
    <n v="6"/>
    <x v="19"/>
    <s v="Europe"/>
    <s v="Northern Hemisphere"/>
    <n v="0"/>
  </r>
  <r>
    <s v="XED8174"/>
    <n v="54"/>
    <s v="Middle Age"/>
    <s v="Male"/>
    <n v="267"/>
    <s v="Dangerous"/>
    <s v="100/106"/>
    <n v="47"/>
    <n v="1"/>
    <n v="0"/>
    <n v="1"/>
    <n v="0"/>
    <n v="1"/>
    <n v="13.48945354"/>
    <s v="Average"/>
    <n v="0"/>
    <n v="1"/>
    <n v="9"/>
    <n v="5.9746943860000004"/>
    <n v="274976"/>
    <n v="32.642510899999998"/>
    <n v="789"/>
    <s v="Very High"/>
    <n v="4"/>
    <n v="8"/>
    <x v="14"/>
    <s v="Africa"/>
    <s v="Northern Hemisphere"/>
    <n v="0"/>
  </r>
  <r>
    <s v="HUW9528"/>
    <n v="22"/>
    <s v="Young"/>
    <s v="Male"/>
    <n v="370"/>
    <s v="Dangerous"/>
    <s v="97/99"/>
    <n v="72"/>
    <n v="1"/>
    <n v="1"/>
    <n v="1"/>
    <n v="1"/>
    <n v="1"/>
    <n v="4.8141785600000002"/>
    <s v="Unhealthy"/>
    <n v="1"/>
    <n v="0"/>
    <n v="2"/>
    <n v="2.7099147029999999"/>
    <n v="24640"/>
    <n v="25.0934375"/>
    <n v="600"/>
    <s v="Very High"/>
    <n v="7"/>
    <n v="5"/>
    <x v="8"/>
    <s v="North America"/>
    <s v="Northern Hemisphere"/>
    <n v="1"/>
  </r>
  <r>
    <s v="PRE2961"/>
    <n v="57"/>
    <s v="Old"/>
    <s v="Female"/>
    <n v="298"/>
    <s v="Dangerous"/>
    <s v="154/97"/>
    <n v="96"/>
    <n v="1"/>
    <n v="0"/>
    <n v="1"/>
    <n v="0"/>
    <n v="0"/>
    <n v="15.75660665"/>
    <s v="Average"/>
    <n v="1"/>
    <n v="1"/>
    <n v="2"/>
    <n v="10.56869659"/>
    <n v="244196"/>
    <n v="18.670803939999999"/>
    <n v="474"/>
    <s v="High"/>
    <n v="3"/>
    <n v="5"/>
    <x v="12"/>
    <s v="Europe"/>
    <s v="Southern Hemisphere"/>
    <n v="0"/>
  </r>
  <r>
    <s v="KSL0012"/>
    <n v="58"/>
    <s v="Old"/>
    <s v="Female"/>
    <n v="372"/>
    <s v="Dangerous"/>
    <s v="152/72"/>
    <n v="95"/>
    <n v="0"/>
    <n v="1"/>
    <n v="1"/>
    <n v="0"/>
    <n v="1"/>
    <n v="11.669892920000001"/>
    <s v="Average"/>
    <n v="1"/>
    <n v="1"/>
    <n v="9"/>
    <n v="7.7624386520000002"/>
    <n v="272411"/>
    <n v="30.240877869999998"/>
    <n v="209"/>
    <s v="High"/>
    <n v="4"/>
    <n v="8"/>
    <x v="0"/>
    <s v="South America"/>
    <s v="Southern Hemisphere"/>
    <n v="1"/>
  </r>
  <r>
    <s v="ODP5325"/>
    <n v="46"/>
    <s v="Middle Age"/>
    <s v="Male"/>
    <n v="362"/>
    <s v="Dangerous"/>
    <s v="177/63"/>
    <n v="87"/>
    <n v="1"/>
    <n v="0"/>
    <n v="1"/>
    <n v="1"/>
    <n v="0"/>
    <n v="4.6990882770000004"/>
    <s v="Unhealthy"/>
    <n v="0"/>
    <n v="1"/>
    <n v="1"/>
    <n v="2.8239259369999998"/>
    <n v="180080"/>
    <n v="19.939337340000002"/>
    <n v="471"/>
    <s v="High"/>
    <n v="7"/>
    <n v="5"/>
    <x v="12"/>
    <s v="Europe"/>
    <s v="Southern Hemisphere"/>
    <n v="1"/>
  </r>
  <r>
    <s v="HDI0288"/>
    <n v="20"/>
    <s v="Young"/>
    <s v="Male"/>
    <n v="170"/>
    <s v="Heart-Healthy"/>
    <s v="150/70"/>
    <n v="64"/>
    <n v="1"/>
    <n v="1"/>
    <n v="1"/>
    <n v="1"/>
    <n v="0"/>
    <n v="3.2223684029999999"/>
    <s v="Unhealthy"/>
    <n v="0"/>
    <n v="0"/>
    <n v="2"/>
    <n v="2.9700273859999999"/>
    <n v="171058"/>
    <n v="29.00449892"/>
    <n v="797"/>
    <s v="Very High"/>
    <n v="7"/>
    <n v="10"/>
    <x v="6"/>
    <s v="South America"/>
    <s v="Southern Hemisphere"/>
    <n v="0"/>
  </r>
  <r>
    <s v="TSP5679"/>
    <n v="85"/>
    <s v="Old"/>
    <s v="Male"/>
    <n v="187"/>
    <s v="Heart-Healthy"/>
    <s v="114/89"/>
    <n v="69"/>
    <n v="1"/>
    <n v="1"/>
    <n v="1"/>
    <n v="0"/>
    <n v="1"/>
    <n v="15.80813577"/>
    <s v="Unhealthy"/>
    <n v="1"/>
    <n v="0"/>
    <n v="4"/>
    <n v="2.639638519"/>
    <n v="86795"/>
    <n v="34.59019017"/>
    <n v="67"/>
    <s v="Healthy"/>
    <n v="4"/>
    <n v="9"/>
    <x v="7"/>
    <s v="Africa"/>
    <s v="Southern Hemisphere"/>
    <n v="1"/>
  </r>
  <r>
    <s v="WCY3053"/>
    <n v="79"/>
    <s v="Old"/>
    <s v="Male"/>
    <n v="354"/>
    <s v="Dangerous"/>
    <s v="160/70"/>
    <n v="51"/>
    <n v="1"/>
    <n v="1"/>
    <n v="1"/>
    <n v="0"/>
    <n v="0"/>
    <n v="12.367856140000001"/>
    <s v="Unhealthy"/>
    <n v="0"/>
    <n v="1"/>
    <n v="6"/>
    <n v="10.4619883"/>
    <n v="80402"/>
    <n v="22.597107900000001"/>
    <n v="424"/>
    <s v="High"/>
    <n v="1"/>
    <n v="7"/>
    <x v="17"/>
    <s v="Australia"/>
    <s v="Southern Hemisphere"/>
    <n v="0"/>
  </r>
  <r>
    <s v="ZXB8754"/>
    <n v="33"/>
    <s v="Middle Age"/>
    <s v="Female"/>
    <n v="231"/>
    <s v="At-Risk"/>
    <s v="150/94"/>
    <n v="63"/>
    <n v="1"/>
    <n v="1"/>
    <n v="0"/>
    <n v="0"/>
    <n v="0"/>
    <n v="6.9464042419999998"/>
    <s v="Healthy"/>
    <n v="0"/>
    <n v="1"/>
    <n v="6"/>
    <n v="9.5004613540000005"/>
    <n v="179139"/>
    <n v="38.921007889999998"/>
    <n v="664"/>
    <s v="Very High"/>
    <n v="0"/>
    <n v="9"/>
    <x v="6"/>
    <s v="South America"/>
    <s v="Southern Hemisphere"/>
    <n v="0"/>
  </r>
  <r>
    <s v="VHC8461"/>
    <n v="20"/>
    <s v="Young"/>
    <s v="Male"/>
    <n v="275"/>
    <s v="Dangerous"/>
    <s v="172/60"/>
    <n v="105"/>
    <n v="0"/>
    <n v="0"/>
    <n v="1"/>
    <n v="1"/>
    <n v="0"/>
    <n v="2.333284248"/>
    <s v="Unhealthy"/>
    <n v="0"/>
    <n v="0"/>
    <n v="6"/>
    <n v="4.5552358599999998"/>
    <n v="82547"/>
    <n v="30.282599690000001"/>
    <n v="292"/>
    <s v="High"/>
    <n v="4"/>
    <n v="5"/>
    <x v="9"/>
    <s v="Asia"/>
    <s v="Northern Hemisphere"/>
    <n v="1"/>
  </r>
  <r>
    <s v="CXZ0016"/>
    <n v="42"/>
    <s v="Middle Age"/>
    <s v="Male"/>
    <n v="379"/>
    <s v="Dangerous"/>
    <s v="115/96"/>
    <n v="63"/>
    <n v="0"/>
    <n v="0"/>
    <n v="1"/>
    <n v="1"/>
    <n v="1"/>
    <n v="16.931302909999999"/>
    <s v="Average"/>
    <n v="0"/>
    <n v="1"/>
    <n v="7"/>
    <n v="10.09242422"/>
    <n v="172266"/>
    <n v="22.46509056"/>
    <n v="542"/>
    <s v="Very High"/>
    <n v="7"/>
    <n v="4"/>
    <x v="8"/>
    <s v="North America"/>
    <s v="Northern Hemisphere"/>
    <n v="1"/>
  </r>
  <r>
    <s v="OZK2574"/>
    <n v="75"/>
    <s v="Old"/>
    <s v="Male"/>
    <n v="347"/>
    <s v="Dangerous"/>
    <s v="167/101"/>
    <n v="58"/>
    <n v="1"/>
    <n v="1"/>
    <n v="1"/>
    <n v="0"/>
    <n v="1"/>
    <n v="0.27180775800000001"/>
    <s v="Healthy"/>
    <n v="0"/>
    <n v="1"/>
    <n v="7"/>
    <n v="10.466635589999999"/>
    <n v="163312"/>
    <n v="31.470774680000002"/>
    <n v="501"/>
    <s v="Very High"/>
    <n v="2"/>
    <n v="8"/>
    <x v="2"/>
    <s v="Europe"/>
    <s v="Northern Hemisphere"/>
    <n v="1"/>
  </r>
  <r>
    <s v="COH8453"/>
    <n v="85"/>
    <s v="Old"/>
    <s v="Female"/>
    <n v="177"/>
    <s v="Heart-Healthy"/>
    <s v="145/96"/>
    <n v="68"/>
    <n v="0"/>
    <n v="1"/>
    <n v="1"/>
    <n v="1"/>
    <n v="0"/>
    <n v="8.5482787429999991"/>
    <s v="Unhealthy"/>
    <n v="1"/>
    <n v="0"/>
    <n v="3"/>
    <n v="9.736462779"/>
    <n v="230051"/>
    <n v="24.557010210000001"/>
    <n v="133"/>
    <s v="Healthy"/>
    <n v="0"/>
    <n v="5"/>
    <x v="15"/>
    <s v="Australia"/>
    <s v="Southern Hemisphere"/>
    <n v="1"/>
  </r>
  <r>
    <s v="NUS7904"/>
    <n v="72"/>
    <s v="Old"/>
    <s v="Male"/>
    <n v="361"/>
    <s v="Dangerous"/>
    <s v="170/68"/>
    <n v="82"/>
    <n v="1"/>
    <n v="0"/>
    <n v="1"/>
    <n v="1"/>
    <n v="1"/>
    <n v="1.6626493490000001"/>
    <s v="Unhealthy"/>
    <n v="1"/>
    <n v="1"/>
    <n v="1"/>
    <n v="2.4516164319999998"/>
    <n v="236949"/>
    <n v="36.355490840000002"/>
    <n v="655"/>
    <s v="Very High"/>
    <n v="0"/>
    <n v="5"/>
    <x v="5"/>
    <s v="Asia"/>
    <s v="Northern Hemisphere"/>
    <n v="1"/>
  </r>
  <r>
    <s v="ECA3963"/>
    <n v="67"/>
    <s v="Old"/>
    <s v="Female"/>
    <n v="389"/>
    <s v="Dangerous"/>
    <s v="141/65"/>
    <n v="109"/>
    <n v="1"/>
    <n v="1"/>
    <n v="1"/>
    <n v="1"/>
    <n v="0"/>
    <n v="2.959223089"/>
    <s v="Unhealthy"/>
    <n v="0"/>
    <n v="0"/>
    <n v="6"/>
    <n v="4.8965518320000001"/>
    <n v="132545"/>
    <n v="33.545227990000001"/>
    <n v="786"/>
    <s v="Very High"/>
    <n v="7"/>
    <n v="8"/>
    <x v="2"/>
    <s v="Europe"/>
    <s v="Northern Hemisphere"/>
    <n v="0"/>
  </r>
  <r>
    <s v="JGY2183"/>
    <n v="29"/>
    <s v="Young"/>
    <s v="Male"/>
    <n v="160"/>
    <s v="Heart-Healthy"/>
    <s v="132/105"/>
    <n v="65"/>
    <n v="0"/>
    <n v="1"/>
    <n v="1"/>
    <n v="0"/>
    <n v="1"/>
    <n v="10.14142895"/>
    <s v="Healthy"/>
    <n v="0"/>
    <n v="0"/>
    <n v="5"/>
    <n v="8.2377058450000007"/>
    <n v="267469"/>
    <n v="27.24064606"/>
    <n v="665"/>
    <s v="Very High"/>
    <n v="0"/>
    <n v="9"/>
    <x v="7"/>
    <s v="Africa"/>
    <s v="Southern Hemisphere"/>
    <n v="0"/>
  </r>
  <r>
    <s v="JAO5088"/>
    <n v="35"/>
    <s v="Middle Age"/>
    <s v="Male"/>
    <n v="172"/>
    <s v="Heart-Healthy"/>
    <s v="94/74"/>
    <n v="89"/>
    <n v="0"/>
    <n v="0"/>
    <n v="1"/>
    <n v="1"/>
    <n v="1"/>
    <n v="9.6296819330000005"/>
    <s v="Average"/>
    <n v="0"/>
    <n v="0"/>
    <n v="5"/>
    <n v="0.662589816"/>
    <n v="22678"/>
    <n v="35.035608879999998"/>
    <n v="519"/>
    <s v="Very High"/>
    <n v="7"/>
    <n v="10"/>
    <x v="6"/>
    <s v="South America"/>
    <s v="Southern Hemisphere"/>
    <n v="0"/>
  </r>
  <r>
    <s v="LBT3688"/>
    <n v="68"/>
    <s v="Old"/>
    <s v="Male"/>
    <n v="120"/>
    <s v="Heart-Healthy"/>
    <s v="129/66"/>
    <n v="67"/>
    <n v="1"/>
    <n v="0"/>
    <n v="1"/>
    <n v="1"/>
    <n v="1"/>
    <n v="18.40002827"/>
    <s v="Average"/>
    <n v="1"/>
    <n v="0"/>
    <n v="6"/>
    <n v="0.73148150899999997"/>
    <n v="145213"/>
    <n v="31.444713610000001"/>
    <n v="363"/>
    <s v="High"/>
    <n v="4"/>
    <n v="6"/>
    <x v="0"/>
    <s v="South America"/>
    <s v="Southern Hemisphere"/>
    <n v="1"/>
  </r>
  <r>
    <s v="AZC5610"/>
    <n v="66"/>
    <s v="Old"/>
    <s v="Female"/>
    <n v="138"/>
    <s v="Heart-Healthy"/>
    <s v="142/70"/>
    <n v="73"/>
    <n v="1"/>
    <n v="0"/>
    <n v="1"/>
    <n v="1"/>
    <n v="1"/>
    <n v="17.420274490000001"/>
    <s v="Unhealthy"/>
    <n v="0"/>
    <n v="0"/>
    <n v="8"/>
    <n v="0.19327477000000001"/>
    <n v="160116"/>
    <n v="24.426619120000002"/>
    <n v="253"/>
    <s v="High"/>
    <n v="1"/>
    <n v="6"/>
    <x v="16"/>
    <s v="Asia"/>
    <s v="Northern Hemisphere"/>
    <n v="0"/>
  </r>
  <r>
    <s v="PCM5787"/>
    <n v="45"/>
    <s v="Middle Age"/>
    <s v="Male"/>
    <n v="271"/>
    <s v="Dangerous"/>
    <s v="102/91"/>
    <n v="73"/>
    <n v="0"/>
    <n v="1"/>
    <n v="1"/>
    <n v="1"/>
    <n v="1"/>
    <n v="9.7018495799999993"/>
    <s v="Average"/>
    <n v="0"/>
    <n v="0"/>
    <n v="4"/>
    <n v="1.075043803"/>
    <n v="43703"/>
    <n v="18.769472709999999"/>
    <n v="215"/>
    <s v="High"/>
    <n v="7"/>
    <n v="9"/>
    <x v="18"/>
    <s v="South America"/>
    <s v="Northern Hemisphere"/>
    <n v="0"/>
  </r>
  <r>
    <s v="XHZ7064"/>
    <n v="89"/>
    <s v="Old"/>
    <s v="Male"/>
    <n v="215"/>
    <s v="At-Risk"/>
    <s v="142/100"/>
    <n v="71"/>
    <n v="0"/>
    <n v="1"/>
    <n v="1"/>
    <n v="1"/>
    <n v="1"/>
    <n v="16.397613679999999"/>
    <s v="Unhealthy"/>
    <n v="1"/>
    <n v="1"/>
    <n v="8"/>
    <n v="0.22766613399999999"/>
    <n v="192803"/>
    <n v="39.475474820000002"/>
    <n v="112"/>
    <s v="Healthy"/>
    <n v="4"/>
    <n v="10"/>
    <x v="2"/>
    <s v="Europe"/>
    <s v="Northern Hemisphere"/>
    <n v="0"/>
  </r>
  <r>
    <s v="ERF9991"/>
    <n v="53"/>
    <s v="Middle Age"/>
    <s v="Female"/>
    <n v="343"/>
    <s v="Dangerous"/>
    <s v="160/69"/>
    <n v="54"/>
    <n v="1"/>
    <n v="1"/>
    <n v="1"/>
    <n v="1"/>
    <n v="1"/>
    <n v="0.65459279400000003"/>
    <s v="Healthy"/>
    <n v="1"/>
    <n v="1"/>
    <n v="8"/>
    <n v="9.8930185030000004"/>
    <n v="148441"/>
    <n v="37.829168019999997"/>
    <n v="155"/>
    <s v="Borderline High"/>
    <n v="5"/>
    <n v="8"/>
    <x v="6"/>
    <s v="South America"/>
    <s v="Southern Hemisphere"/>
    <n v="0"/>
  </r>
  <r>
    <s v="BTW1958"/>
    <n v="74"/>
    <s v="Old"/>
    <s v="Male"/>
    <n v="235"/>
    <s v="At-Risk"/>
    <s v="90/100"/>
    <n v="105"/>
    <n v="1"/>
    <n v="1"/>
    <n v="1"/>
    <n v="1"/>
    <n v="1"/>
    <n v="9.9218396609999999"/>
    <s v="Unhealthy"/>
    <n v="1"/>
    <n v="0"/>
    <n v="6"/>
    <n v="0.18226531000000001"/>
    <n v="79877"/>
    <n v="19.365315259999999"/>
    <n v="298"/>
    <s v="High"/>
    <n v="3"/>
    <n v="10"/>
    <x v="2"/>
    <s v="Europe"/>
    <s v="Northern Hemisphere"/>
    <n v="1"/>
  </r>
  <r>
    <s v="OOZ8937"/>
    <n v="77"/>
    <s v="Old"/>
    <s v="Male"/>
    <n v="147"/>
    <s v="Heart-Healthy"/>
    <s v="99/63"/>
    <n v="91"/>
    <n v="1"/>
    <n v="0"/>
    <n v="1"/>
    <n v="0"/>
    <n v="0"/>
    <n v="6.4645742559999997"/>
    <s v="Healthy"/>
    <n v="1"/>
    <n v="0"/>
    <n v="7"/>
    <n v="10.371148290000001"/>
    <n v="243075"/>
    <n v="37.435451290000003"/>
    <n v="584"/>
    <s v="Very High"/>
    <n v="4"/>
    <n v="10"/>
    <x v="0"/>
    <s v="South America"/>
    <s v="Southern Hemisphere"/>
    <n v="0"/>
  </r>
  <r>
    <s v="CAO6329"/>
    <n v="48"/>
    <s v="Middle Age"/>
    <s v="Female"/>
    <n v="134"/>
    <s v="Heart-Healthy"/>
    <s v="172/98"/>
    <n v="86"/>
    <n v="1"/>
    <n v="0"/>
    <n v="1"/>
    <n v="1"/>
    <n v="1"/>
    <n v="9.5172562119999995"/>
    <s v="Average"/>
    <n v="0"/>
    <n v="1"/>
    <n v="9"/>
    <n v="4.6698306230000002"/>
    <n v="59584"/>
    <n v="35.541495439999998"/>
    <n v="559"/>
    <s v="Very High"/>
    <n v="1"/>
    <n v="8"/>
    <x v="16"/>
    <s v="Asia"/>
    <s v="Northern Hemisphere"/>
    <n v="1"/>
  </r>
  <r>
    <s v="XYB0214"/>
    <n v="52"/>
    <s v="Middle Age"/>
    <s v="Female"/>
    <n v="287"/>
    <s v="Dangerous"/>
    <s v="139/85"/>
    <n v="73"/>
    <n v="1"/>
    <n v="0"/>
    <n v="1"/>
    <n v="1"/>
    <n v="0"/>
    <n v="16.881576519999999"/>
    <s v="Average"/>
    <n v="0"/>
    <n v="1"/>
    <n v="5"/>
    <n v="9.6581495149999999"/>
    <n v="135279"/>
    <n v="32.823841199999997"/>
    <n v="240"/>
    <s v="High"/>
    <n v="6"/>
    <n v="6"/>
    <x v="9"/>
    <s v="Asia"/>
    <s v="Northern Hemisphere"/>
    <n v="1"/>
  </r>
  <r>
    <s v="MKM1230"/>
    <n v="35"/>
    <s v="Middle Age"/>
    <s v="Male"/>
    <n v="245"/>
    <s v="Dangerous"/>
    <s v="119/102"/>
    <n v="59"/>
    <n v="1"/>
    <n v="1"/>
    <n v="1"/>
    <n v="1"/>
    <n v="0"/>
    <n v="1.6768438059999999"/>
    <s v="Healthy"/>
    <n v="0"/>
    <n v="1"/>
    <n v="3"/>
    <n v="10.26799787"/>
    <n v="172951"/>
    <n v="38.814896490000002"/>
    <n v="771"/>
    <s v="Very High"/>
    <n v="4"/>
    <n v="5"/>
    <x v="7"/>
    <s v="Africa"/>
    <s v="Southern Hemisphere"/>
    <n v="1"/>
  </r>
  <r>
    <s v="JSI9829"/>
    <n v="23"/>
    <s v="Young"/>
    <s v="Female"/>
    <n v="221"/>
    <s v="At-Risk"/>
    <s v="132/81"/>
    <n v="43"/>
    <n v="0"/>
    <n v="0"/>
    <n v="0"/>
    <n v="0"/>
    <n v="0"/>
    <n v="18.636078269999999"/>
    <s v="Healthy"/>
    <n v="1"/>
    <n v="0"/>
    <n v="4"/>
    <n v="11.49239163"/>
    <n v="72962"/>
    <n v="23.058604720000002"/>
    <n v="610"/>
    <s v="Very High"/>
    <n v="6"/>
    <n v="4"/>
    <x v="16"/>
    <s v="Asia"/>
    <s v="Northern Hemisphere"/>
    <n v="0"/>
  </r>
  <r>
    <s v="WLZ9699"/>
    <n v="55"/>
    <s v="Old"/>
    <s v="Male"/>
    <n v="174"/>
    <s v="Heart-Healthy"/>
    <s v="133/103"/>
    <n v="68"/>
    <n v="1"/>
    <n v="1"/>
    <n v="1"/>
    <n v="1"/>
    <n v="0"/>
    <n v="12.57853989"/>
    <s v="Average"/>
    <n v="0"/>
    <n v="1"/>
    <n v="4"/>
    <n v="10.47654852"/>
    <n v="256823"/>
    <n v="39.590884490000001"/>
    <n v="501"/>
    <s v="Very High"/>
    <n v="2"/>
    <n v="10"/>
    <x v="15"/>
    <s v="Australia"/>
    <s v="Southern Hemisphere"/>
    <n v="0"/>
  </r>
  <r>
    <s v="GBX4536"/>
    <n v="88"/>
    <s v="Old"/>
    <s v="Male"/>
    <n v="379"/>
    <s v="Dangerous"/>
    <s v="166/72"/>
    <n v="47"/>
    <n v="0"/>
    <n v="1"/>
    <n v="1"/>
    <n v="1"/>
    <n v="1"/>
    <n v="3.1058738259999998"/>
    <s v="Average"/>
    <n v="0"/>
    <n v="1"/>
    <n v="1"/>
    <n v="5.3842645080000002"/>
    <n v="161307"/>
    <n v="39.91486484"/>
    <n v="401"/>
    <s v="High"/>
    <n v="4"/>
    <n v="9"/>
    <x v="0"/>
    <s v="South America"/>
    <s v="Southern Hemisphere"/>
    <n v="1"/>
  </r>
  <r>
    <s v="XGO8466"/>
    <n v="85"/>
    <s v="Old"/>
    <s v="Female"/>
    <n v="120"/>
    <s v="Heart-Healthy"/>
    <s v="103/89"/>
    <n v="69"/>
    <n v="1"/>
    <n v="0"/>
    <n v="1"/>
    <n v="1"/>
    <n v="1"/>
    <n v="11.09917156"/>
    <s v="Unhealthy"/>
    <n v="0"/>
    <n v="0"/>
    <n v="6"/>
    <n v="7.8147449079999998"/>
    <n v="20402"/>
    <n v="34.231282659999998"/>
    <n v="733"/>
    <s v="Very High"/>
    <n v="1"/>
    <n v="6"/>
    <x v="4"/>
    <s v="Europe"/>
    <s v="Northern Hemisphere"/>
    <n v="0"/>
  </r>
  <r>
    <s v="XAC8642"/>
    <n v="59"/>
    <s v="Old"/>
    <s v="Male"/>
    <n v="181"/>
    <s v="Heart-Healthy"/>
    <s v="136/98"/>
    <n v="95"/>
    <n v="1"/>
    <n v="1"/>
    <n v="1"/>
    <n v="0"/>
    <n v="1"/>
    <n v="15.123815280000001"/>
    <s v="Average"/>
    <n v="0"/>
    <n v="0"/>
    <n v="8"/>
    <n v="8.7481030769999997"/>
    <n v="244183"/>
    <n v="33.471965449999999"/>
    <n v="141"/>
    <s v="Healthy"/>
    <n v="1"/>
    <n v="7"/>
    <x v="5"/>
    <s v="Asia"/>
    <s v="Northern Hemisphere"/>
    <n v="0"/>
  </r>
  <r>
    <s v="LGF6522"/>
    <n v="56"/>
    <s v="Old"/>
    <s v="Male"/>
    <n v="329"/>
    <s v="Dangerous"/>
    <s v="171/96"/>
    <n v="71"/>
    <n v="0"/>
    <n v="1"/>
    <n v="1"/>
    <n v="0"/>
    <n v="1"/>
    <n v="13.73778517"/>
    <s v="Average"/>
    <n v="1"/>
    <n v="1"/>
    <n v="5"/>
    <n v="1.204169448"/>
    <n v="48097"/>
    <n v="33.862919120000001"/>
    <n v="288"/>
    <s v="High"/>
    <n v="7"/>
    <n v="9"/>
    <x v="1"/>
    <s v="North America"/>
    <s v="Northern Hemisphere"/>
    <n v="1"/>
  </r>
  <r>
    <s v="XSJ8741"/>
    <n v="90"/>
    <s v="Old"/>
    <s v="Male"/>
    <n v="153"/>
    <s v="Heart-Healthy"/>
    <s v="90/81"/>
    <n v="45"/>
    <n v="0"/>
    <n v="0"/>
    <n v="1"/>
    <n v="1"/>
    <n v="0"/>
    <n v="14.3006832"/>
    <s v="Healthy"/>
    <n v="1"/>
    <n v="1"/>
    <n v="1"/>
    <n v="11.96329695"/>
    <n v="138811"/>
    <n v="30.495643640000001"/>
    <n v="291"/>
    <s v="High"/>
    <n v="4"/>
    <n v="8"/>
    <x v="12"/>
    <s v="Europe"/>
    <s v="Southern Hemisphere"/>
    <n v="0"/>
  </r>
  <r>
    <s v="TBA4369"/>
    <n v="38"/>
    <s v="Middle Age"/>
    <s v="Female"/>
    <n v="321"/>
    <s v="Dangerous"/>
    <s v="95/90"/>
    <n v="102"/>
    <n v="1"/>
    <n v="0"/>
    <n v="0"/>
    <n v="0"/>
    <n v="0"/>
    <n v="16.964729760000001"/>
    <s v="Average"/>
    <n v="0"/>
    <n v="1"/>
    <n v="7"/>
    <n v="8.1623443400000006"/>
    <n v="195444"/>
    <n v="20.117766119999999"/>
    <n v="240"/>
    <s v="High"/>
    <n v="6"/>
    <n v="8"/>
    <x v="0"/>
    <s v="South America"/>
    <s v="Southern Hemisphere"/>
    <n v="0"/>
  </r>
  <r>
    <s v="GWD9671"/>
    <n v="49"/>
    <s v="Middle Age"/>
    <s v="Male"/>
    <n v="158"/>
    <s v="Heart-Healthy"/>
    <s v="130/103"/>
    <n v="50"/>
    <n v="0"/>
    <n v="1"/>
    <n v="1"/>
    <n v="0"/>
    <n v="1"/>
    <n v="19.777783580000001"/>
    <s v="Average"/>
    <n v="0"/>
    <n v="1"/>
    <n v="3"/>
    <n v="3.5907361999999998"/>
    <n v="119627"/>
    <n v="29.405798990000001"/>
    <n v="71"/>
    <s v="Healthy"/>
    <n v="7"/>
    <n v="5"/>
    <x v="7"/>
    <s v="Africa"/>
    <s v="Southern Hemisphere"/>
    <n v="1"/>
  </r>
  <r>
    <s v="UFT1487"/>
    <n v="70"/>
    <s v="Old"/>
    <s v="Male"/>
    <n v="244"/>
    <s v="Dangerous"/>
    <s v="161/100"/>
    <n v="62"/>
    <n v="0"/>
    <n v="1"/>
    <n v="1"/>
    <n v="0"/>
    <n v="1"/>
    <n v="13.24049789"/>
    <s v="Healthy"/>
    <n v="0"/>
    <n v="1"/>
    <n v="5"/>
    <n v="8.7779373809999992"/>
    <n v="279835"/>
    <n v="18.22071176"/>
    <n v="795"/>
    <s v="Very High"/>
    <n v="0"/>
    <n v="4"/>
    <x v="8"/>
    <s v="North America"/>
    <s v="Northern Hemisphere"/>
    <n v="1"/>
  </r>
  <r>
    <s v="RJC4042"/>
    <n v="74"/>
    <s v="Old"/>
    <s v="Male"/>
    <n v="220"/>
    <s v="At-Risk"/>
    <s v="105/60"/>
    <n v="42"/>
    <n v="1"/>
    <n v="1"/>
    <n v="1"/>
    <n v="1"/>
    <n v="1"/>
    <n v="6.2486319970000004"/>
    <s v="Unhealthy"/>
    <n v="0"/>
    <n v="0"/>
    <n v="1"/>
    <n v="9.5593941069999993"/>
    <n v="69407"/>
    <n v="25.7196219"/>
    <n v="755"/>
    <s v="Very High"/>
    <n v="3"/>
    <n v="5"/>
    <x v="0"/>
    <s v="South America"/>
    <s v="Southern Hemisphere"/>
    <n v="0"/>
  </r>
  <r>
    <s v="TWQ5102"/>
    <n v="59"/>
    <s v="Old"/>
    <s v="Male"/>
    <n v="255"/>
    <s v="Dangerous"/>
    <s v="162/68"/>
    <n v="78"/>
    <n v="1"/>
    <n v="0"/>
    <n v="1"/>
    <n v="0"/>
    <n v="1"/>
    <n v="8.1410503199999997"/>
    <s v="Average"/>
    <n v="0"/>
    <n v="0"/>
    <n v="10"/>
    <n v="4.375343065"/>
    <n v="147060"/>
    <n v="26.83761466"/>
    <n v="353"/>
    <s v="High"/>
    <n v="5"/>
    <n v="9"/>
    <x v="18"/>
    <s v="South America"/>
    <s v="Northern Hemisphere"/>
    <n v="1"/>
  </r>
  <r>
    <s v="NUM3899"/>
    <n v="78"/>
    <s v="Old"/>
    <s v="Male"/>
    <n v="207"/>
    <s v="At-Risk"/>
    <s v="145/70"/>
    <n v="58"/>
    <n v="0"/>
    <n v="1"/>
    <n v="1"/>
    <n v="0"/>
    <n v="1"/>
    <n v="0.91265818799999998"/>
    <s v="Healthy"/>
    <n v="0"/>
    <n v="1"/>
    <n v="9"/>
    <n v="7.3684634129999997"/>
    <n v="185610"/>
    <n v="33.77284006"/>
    <n v="633"/>
    <s v="Very High"/>
    <n v="0"/>
    <n v="4"/>
    <x v="14"/>
    <s v="Africa"/>
    <s v="Northern Hemisphere"/>
    <n v="1"/>
  </r>
  <r>
    <s v="YMR2547"/>
    <n v="79"/>
    <s v="Old"/>
    <s v="Male"/>
    <n v="157"/>
    <s v="Heart-Healthy"/>
    <s v="143/93"/>
    <n v="81"/>
    <n v="0"/>
    <n v="0"/>
    <n v="1"/>
    <n v="1"/>
    <n v="1"/>
    <n v="9.4694077300000004"/>
    <s v="Unhealthy"/>
    <n v="1"/>
    <n v="1"/>
    <n v="2"/>
    <n v="4.088619692"/>
    <n v="126465"/>
    <n v="38.120901979999999"/>
    <n v="196"/>
    <s v="Borderline High"/>
    <n v="1"/>
    <n v="10"/>
    <x v="14"/>
    <s v="Africa"/>
    <s v="Northern Hemisphere"/>
    <n v="0"/>
  </r>
  <r>
    <s v="XAE4862"/>
    <n v="28"/>
    <s v="Young"/>
    <s v="Male"/>
    <n v="231"/>
    <s v="At-Risk"/>
    <s v="175/85"/>
    <n v="54"/>
    <n v="1"/>
    <n v="1"/>
    <n v="1"/>
    <n v="1"/>
    <n v="1"/>
    <n v="13.078080480000001"/>
    <s v="Average"/>
    <n v="0"/>
    <n v="0"/>
    <n v="6"/>
    <n v="1.0168953039999999"/>
    <n v="171132"/>
    <n v="33.943798119999997"/>
    <n v="705"/>
    <s v="Very High"/>
    <n v="2"/>
    <n v="10"/>
    <x v="11"/>
    <s v="Europe"/>
    <s v="Southern Hemisphere"/>
    <n v="1"/>
  </r>
  <r>
    <s v="KBI4457"/>
    <n v="38"/>
    <s v="Middle Age"/>
    <s v="Male"/>
    <n v="177"/>
    <s v="Heart-Healthy"/>
    <s v="104/63"/>
    <n v="68"/>
    <n v="0"/>
    <n v="0"/>
    <n v="1"/>
    <n v="0"/>
    <n v="1"/>
    <n v="17.437108290000001"/>
    <s v="Healthy"/>
    <n v="1"/>
    <n v="0"/>
    <n v="3"/>
    <n v="11.328408850000001"/>
    <n v="131648"/>
    <n v="32.378896740000002"/>
    <n v="349"/>
    <s v="High"/>
    <n v="7"/>
    <n v="7"/>
    <x v="14"/>
    <s v="Africa"/>
    <s v="Northern Hemisphere"/>
    <n v="0"/>
  </r>
  <r>
    <s v="AAE4089"/>
    <n v="52"/>
    <s v="Middle Age"/>
    <s v="Female"/>
    <n v="335"/>
    <s v="Dangerous"/>
    <s v="165/63"/>
    <n v="43"/>
    <n v="0"/>
    <n v="0"/>
    <n v="1"/>
    <n v="0"/>
    <n v="1"/>
    <n v="16.56956856"/>
    <s v="Average"/>
    <n v="1"/>
    <n v="0"/>
    <n v="7"/>
    <n v="7.4907698370000002"/>
    <n v="183202"/>
    <n v="24.1210454"/>
    <n v="605"/>
    <s v="Very High"/>
    <n v="2"/>
    <n v="5"/>
    <x v="9"/>
    <s v="Asia"/>
    <s v="Northern Hemisphere"/>
    <n v="0"/>
  </r>
  <r>
    <s v="DXA5284"/>
    <n v="43"/>
    <s v="Middle Age"/>
    <s v="Male"/>
    <n v="300"/>
    <s v="Dangerous"/>
    <s v="142/86"/>
    <n v="101"/>
    <n v="0"/>
    <n v="1"/>
    <n v="1"/>
    <n v="1"/>
    <n v="1"/>
    <n v="13.67610762"/>
    <s v="Unhealthy"/>
    <n v="0"/>
    <n v="0"/>
    <n v="5"/>
    <n v="2.8633214310000001"/>
    <n v="46752"/>
    <n v="23.260120270000002"/>
    <n v="474"/>
    <s v="High"/>
    <n v="6"/>
    <n v="6"/>
    <x v="9"/>
    <s v="Asia"/>
    <s v="Northern Hemisphere"/>
    <n v="0"/>
  </r>
  <r>
    <s v="NBU4211"/>
    <n v="59"/>
    <s v="Old"/>
    <s v="Female"/>
    <n v="179"/>
    <s v="Heart-Healthy"/>
    <s v="99/109"/>
    <n v="54"/>
    <n v="0"/>
    <n v="0"/>
    <n v="1"/>
    <n v="1"/>
    <n v="0"/>
    <n v="7.6263487210000003"/>
    <s v="Healthy"/>
    <n v="0"/>
    <n v="0"/>
    <n v="5"/>
    <n v="10.253517649999999"/>
    <n v="263917"/>
    <n v="20.88733199"/>
    <n v="503"/>
    <s v="Very High"/>
    <n v="4"/>
    <n v="4"/>
    <x v="12"/>
    <s v="Europe"/>
    <s v="Southern Hemisphere"/>
    <n v="0"/>
  </r>
  <r>
    <s v="YOF6326"/>
    <n v="38"/>
    <s v="Middle Age"/>
    <s v="Male"/>
    <n v="293"/>
    <s v="Dangerous"/>
    <s v="176/94"/>
    <n v="108"/>
    <n v="0"/>
    <n v="0"/>
    <n v="1"/>
    <n v="0"/>
    <n v="0"/>
    <n v="3.880782366"/>
    <s v="Healthy"/>
    <n v="0"/>
    <n v="0"/>
    <n v="9"/>
    <n v="8.762094501"/>
    <n v="269375"/>
    <n v="35.007703050000003"/>
    <n v="325"/>
    <s v="High"/>
    <n v="5"/>
    <n v="10"/>
    <x v="9"/>
    <s v="Asia"/>
    <s v="Northern Hemisphere"/>
    <n v="1"/>
  </r>
  <r>
    <s v="DKI5948"/>
    <n v="61"/>
    <s v="Old"/>
    <s v="Male"/>
    <n v="154"/>
    <s v="Heart-Healthy"/>
    <s v="96/87"/>
    <n v="59"/>
    <n v="1"/>
    <n v="0"/>
    <n v="1"/>
    <n v="0"/>
    <n v="1"/>
    <n v="8.3236027880000005"/>
    <s v="Healthy"/>
    <n v="1"/>
    <n v="1"/>
    <n v="9"/>
    <n v="4.038651808"/>
    <n v="214363"/>
    <n v="39.797030749999998"/>
    <n v="341"/>
    <s v="High"/>
    <n v="1"/>
    <n v="5"/>
    <x v="15"/>
    <s v="Australia"/>
    <s v="Southern Hemisphere"/>
    <n v="0"/>
  </r>
  <r>
    <s v="JEO2368"/>
    <n v="45"/>
    <s v="Middle Age"/>
    <s v="Female"/>
    <n v="180"/>
    <s v="Heart-Healthy"/>
    <s v="165/61"/>
    <n v="84"/>
    <n v="1"/>
    <n v="1"/>
    <n v="1"/>
    <n v="1"/>
    <n v="1"/>
    <n v="3.0692275109999998"/>
    <s v="Average"/>
    <n v="0"/>
    <n v="1"/>
    <n v="6"/>
    <n v="9.9900041399999999"/>
    <n v="243894"/>
    <n v="36.157734009999999"/>
    <n v="572"/>
    <s v="Very High"/>
    <n v="6"/>
    <n v="8"/>
    <x v="18"/>
    <s v="South America"/>
    <s v="Northern Hemisphere"/>
    <n v="0"/>
  </r>
  <r>
    <s v="EKL9838"/>
    <n v="38"/>
    <s v="Middle Age"/>
    <s v="Male"/>
    <n v="239"/>
    <s v="At-Risk"/>
    <s v="142/76"/>
    <n v="67"/>
    <n v="0"/>
    <n v="0"/>
    <n v="1"/>
    <n v="1"/>
    <n v="0"/>
    <n v="19.99789097"/>
    <s v="Average"/>
    <n v="0"/>
    <n v="0"/>
    <n v="6"/>
    <n v="4.4772292189999998"/>
    <n v="127868"/>
    <n v="27.790397840000001"/>
    <n v="91"/>
    <s v="Healthy"/>
    <n v="1"/>
    <n v="4"/>
    <x v="4"/>
    <s v="Europe"/>
    <s v="Northern Hemisphere"/>
    <n v="0"/>
  </r>
  <r>
    <s v="QZQ1640"/>
    <n v="21"/>
    <s v="Young"/>
    <s v="Female"/>
    <n v="370"/>
    <s v="Dangerous"/>
    <s v="121/61"/>
    <n v="78"/>
    <n v="1"/>
    <n v="0"/>
    <n v="0"/>
    <n v="1"/>
    <n v="1"/>
    <n v="9.019619101"/>
    <s v="Unhealthy"/>
    <n v="1"/>
    <n v="0"/>
    <n v="4"/>
    <n v="4.1968333280000003"/>
    <n v="143189"/>
    <n v="26.994797420000001"/>
    <n v="52"/>
    <s v="Healthy"/>
    <n v="7"/>
    <n v="9"/>
    <x v="16"/>
    <s v="Asia"/>
    <s v="Northern Hemisphere"/>
    <n v="1"/>
  </r>
  <r>
    <s v="ACY3251"/>
    <n v="88"/>
    <s v="Old"/>
    <s v="Male"/>
    <n v="365"/>
    <s v="Dangerous"/>
    <s v="150/83"/>
    <n v="51"/>
    <n v="0"/>
    <n v="0"/>
    <n v="1"/>
    <n v="0"/>
    <n v="0"/>
    <n v="11.78934484"/>
    <s v="Average"/>
    <n v="1"/>
    <n v="0"/>
    <n v="10"/>
    <n v="6.4761055120000002"/>
    <n v="52053"/>
    <n v="35.690931839999998"/>
    <n v="761"/>
    <s v="Very High"/>
    <n v="2"/>
    <n v="7"/>
    <x v="12"/>
    <s v="Europe"/>
    <s v="Southern Hemisphere"/>
    <n v="0"/>
  </r>
  <r>
    <s v="AOC5461"/>
    <n v="78"/>
    <s v="Old"/>
    <s v="Female"/>
    <n v="176"/>
    <s v="Heart-Healthy"/>
    <s v="169/74"/>
    <n v="92"/>
    <n v="1"/>
    <n v="0"/>
    <n v="1"/>
    <n v="1"/>
    <n v="0"/>
    <n v="1.395750619"/>
    <s v="Average"/>
    <n v="0"/>
    <n v="1"/>
    <n v="5"/>
    <n v="2.1040723570000002"/>
    <n v="173863"/>
    <n v="21.492517400000001"/>
    <n v="66"/>
    <s v="Healthy"/>
    <n v="2"/>
    <n v="4"/>
    <x v="0"/>
    <s v="South America"/>
    <s v="Southern Hemisphere"/>
    <n v="0"/>
  </r>
  <r>
    <s v="KNO5153"/>
    <n v="85"/>
    <s v="Old"/>
    <s v="Female"/>
    <n v="182"/>
    <s v="Heart-Healthy"/>
    <s v="94/86"/>
    <n v="101"/>
    <n v="0"/>
    <n v="0"/>
    <n v="1"/>
    <n v="0"/>
    <n v="0"/>
    <n v="10.22114912"/>
    <s v="Average"/>
    <n v="0"/>
    <n v="1"/>
    <n v="2"/>
    <n v="2.4366985680000002"/>
    <n v="234033"/>
    <n v="28.246920920000001"/>
    <n v="378"/>
    <s v="High"/>
    <n v="5"/>
    <n v="6"/>
    <x v="13"/>
    <s v="Asia"/>
    <s v="Northern Hemisphere"/>
    <n v="1"/>
  </r>
  <r>
    <s v="NTG8006"/>
    <n v="29"/>
    <s v="Young"/>
    <s v="Male"/>
    <n v="166"/>
    <s v="Heart-Healthy"/>
    <s v="134/78"/>
    <n v="92"/>
    <n v="1"/>
    <n v="0"/>
    <n v="1"/>
    <n v="0"/>
    <n v="1"/>
    <n v="7.3005855940000002"/>
    <s v="Healthy"/>
    <n v="1"/>
    <n v="1"/>
    <n v="7"/>
    <n v="7.7274342230000004"/>
    <n v="81824"/>
    <n v="18.804034510000001"/>
    <n v="325"/>
    <s v="High"/>
    <n v="6"/>
    <n v="7"/>
    <x v="0"/>
    <s v="South America"/>
    <s v="Southern Hemisphere"/>
    <n v="1"/>
  </r>
  <r>
    <s v="UUP2415"/>
    <n v="70"/>
    <s v="Old"/>
    <s v="Female"/>
    <n v="196"/>
    <s v="Heart-Healthy"/>
    <s v="134/62"/>
    <n v="74"/>
    <n v="0"/>
    <n v="0"/>
    <n v="1"/>
    <n v="1"/>
    <n v="1"/>
    <n v="4.9172954080000002"/>
    <s v="Average"/>
    <n v="0"/>
    <n v="0"/>
    <n v="10"/>
    <n v="4.6291646679999996"/>
    <n v="137913"/>
    <n v="19.390088259999999"/>
    <n v="210"/>
    <s v="High"/>
    <n v="6"/>
    <n v="10"/>
    <x v="10"/>
    <s v="Asia"/>
    <s v="Northern Hemisphere"/>
    <n v="0"/>
  </r>
  <r>
    <s v="TJM4614"/>
    <n v="90"/>
    <s v="Old"/>
    <s v="Male"/>
    <n v="400"/>
    <s v="Dangerous"/>
    <s v="179/83"/>
    <n v="79"/>
    <n v="1"/>
    <n v="1"/>
    <n v="1"/>
    <n v="0"/>
    <n v="1"/>
    <n v="6.79896368"/>
    <s v="Average"/>
    <n v="1"/>
    <n v="1"/>
    <n v="1"/>
    <n v="0.15709725099999999"/>
    <n v="186999"/>
    <n v="31.352282240000001"/>
    <n v="202"/>
    <s v="High"/>
    <n v="0"/>
    <n v="5"/>
    <x v="13"/>
    <s v="Asia"/>
    <s v="Northern Hemisphere"/>
    <n v="1"/>
  </r>
  <r>
    <s v="OBV6207"/>
    <n v="33"/>
    <s v="Middle Age"/>
    <s v="Male"/>
    <n v="183"/>
    <s v="Heart-Healthy"/>
    <s v="108/76"/>
    <n v="86"/>
    <n v="0"/>
    <n v="1"/>
    <n v="1"/>
    <n v="0"/>
    <n v="1"/>
    <n v="8.0948441409999994"/>
    <s v="Average"/>
    <n v="0"/>
    <n v="0"/>
    <n v="4"/>
    <n v="9.6614192770000002"/>
    <n v="292147"/>
    <n v="22.740615819999999"/>
    <n v="167"/>
    <s v="Borderline High"/>
    <n v="2"/>
    <n v="6"/>
    <x v="1"/>
    <s v="North America"/>
    <s v="Northern Hemisphere"/>
    <n v="0"/>
  </r>
  <r>
    <s v="KGL3058"/>
    <n v="18"/>
    <s v="Young"/>
    <s v="Male"/>
    <n v="174"/>
    <s v="Heart-Healthy"/>
    <s v="106/68"/>
    <n v="53"/>
    <n v="0"/>
    <n v="0"/>
    <n v="1"/>
    <n v="0"/>
    <n v="0"/>
    <n v="5.0495235989999996"/>
    <s v="Healthy"/>
    <n v="0"/>
    <n v="0"/>
    <n v="6"/>
    <n v="6.9987151619999999"/>
    <n v="207143"/>
    <n v="31.822149190000001"/>
    <n v="94"/>
    <s v="Healthy"/>
    <n v="2"/>
    <n v="10"/>
    <x v="0"/>
    <s v="South America"/>
    <s v="Southern Hemisphere"/>
    <n v="0"/>
  </r>
  <r>
    <s v="YNL7595"/>
    <n v="69"/>
    <s v="Old"/>
    <s v="Male"/>
    <n v="393"/>
    <s v="Dangerous"/>
    <s v="117/73"/>
    <n v="70"/>
    <n v="1"/>
    <n v="1"/>
    <n v="1"/>
    <n v="1"/>
    <n v="1"/>
    <n v="17.474593599999999"/>
    <s v="Healthy"/>
    <n v="0"/>
    <n v="0"/>
    <n v="6"/>
    <n v="5.3745563750000001"/>
    <n v="237176"/>
    <n v="20.79274015"/>
    <n v="692"/>
    <s v="Very High"/>
    <n v="6"/>
    <n v="4"/>
    <x v="17"/>
    <s v="Australia"/>
    <s v="Southern Hemisphere"/>
    <n v="1"/>
  </r>
  <r>
    <s v="NWS5060"/>
    <n v="79"/>
    <s v="Old"/>
    <s v="Male"/>
    <n v="222"/>
    <s v="At-Risk"/>
    <s v="176/60"/>
    <n v="56"/>
    <n v="1"/>
    <n v="1"/>
    <n v="1"/>
    <n v="0"/>
    <n v="1"/>
    <n v="14.105821260000001"/>
    <s v="Unhealthy"/>
    <n v="0"/>
    <n v="0"/>
    <n v="8"/>
    <n v="8.0940601979999993"/>
    <n v="299528"/>
    <n v="32.790853640000002"/>
    <n v="773"/>
    <s v="Very High"/>
    <n v="7"/>
    <n v="6"/>
    <x v="17"/>
    <s v="Australia"/>
    <s v="Southern Hemisphere"/>
    <n v="0"/>
  </r>
  <r>
    <s v="CJN1084"/>
    <n v="68"/>
    <s v="Old"/>
    <s v="Female"/>
    <n v="314"/>
    <s v="Dangerous"/>
    <s v="159/72"/>
    <n v="67"/>
    <n v="1"/>
    <n v="1"/>
    <n v="1"/>
    <n v="1"/>
    <n v="1"/>
    <n v="5.4601386740000004"/>
    <s v="Healthy"/>
    <n v="0"/>
    <n v="0"/>
    <n v="3"/>
    <n v="7.2480174819999998"/>
    <n v="74596"/>
    <n v="28.482752000000001"/>
    <n v="529"/>
    <s v="Very High"/>
    <n v="5"/>
    <n v="8"/>
    <x v="3"/>
    <s v="Asia"/>
    <s v="Northern Hemisphere"/>
    <n v="1"/>
  </r>
  <r>
    <s v="MEI4589"/>
    <n v="38"/>
    <s v="Middle Age"/>
    <s v="Female"/>
    <n v="243"/>
    <s v="Dangerous"/>
    <s v="145/89"/>
    <n v="95"/>
    <n v="1"/>
    <n v="1"/>
    <n v="0"/>
    <n v="1"/>
    <n v="1"/>
    <n v="12.458279340000001"/>
    <s v="Unhealthy"/>
    <n v="0"/>
    <n v="1"/>
    <n v="5"/>
    <n v="9.7581444029999993"/>
    <n v="63155"/>
    <n v="28.00001323"/>
    <n v="275"/>
    <s v="High"/>
    <n v="5"/>
    <n v="7"/>
    <x v="17"/>
    <s v="Australia"/>
    <s v="Southern Hemisphere"/>
    <n v="0"/>
  </r>
  <r>
    <s v="XDK5844"/>
    <n v="68"/>
    <s v="Old"/>
    <s v="Female"/>
    <n v="365"/>
    <s v="Dangerous"/>
    <s v="100/79"/>
    <n v="89"/>
    <n v="1"/>
    <n v="1"/>
    <n v="1"/>
    <n v="1"/>
    <n v="0"/>
    <n v="12.19071445"/>
    <s v="Unhealthy"/>
    <n v="0"/>
    <n v="0"/>
    <n v="4"/>
    <n v="3.8109030580000001"/>
    <n v="187132"/>
    <n v="32.612644760000002"/>
    <n v="287"/>
    <s v="High"/>
    <n v="6"/>
    <n v="9"/>
    <x v="7"/>
    <s v="Africa"/>
    <s v="Southern Hemisphere"/>
    <n v="0"/>
  </r>
  <r>
    <s v="HOF6010"/>
    <n v="24"/>
    <s v="Young"/>
    <s v="Female"/>
    <n v="335"/>
    <s v="Dangerous"/>
    <s v="158/64"/>
    <n v="102"/>
    <n v="0"/>
    <n v="1"/>
    <n v="0"/>
    <n v="1"/>
    <n v="0"/>
    <n v="15.873888839999999"/>
    <s v="Average"/>
    <n v="1"/>
    <n v="0"/>
    <n v="3"/>
    <n v="5.5376380369999998"/>
    <n v="135440"/>
    <n v="36.414192630000002"/>
    <n v="610"/>
    <s v="Very High"/>
    <n v="6"/>
    <n v="9"/>
    <x v="14"/>
    <s v="Africa"/>
    <s v="Northern Hemisphere"/>
    <n v="0"/>
  </r>
  <r>
    <s v="UPI1633"/>
    <n v="45"/>
    <s v="Middle Age"/>
    <s v="Female"/>
    <n v="121"/>
    <s v="Heart-Healthy"/>
    <s v="132/86"/>
    <n v="101"/>
    <n v="0"/>
    <n v="1"/>
    <n v="1"/>
    <n v="0"/>
    <n v="1"/>
    <n v="7.3649769540000003"/>
    <s v="Unhealthy"/>
    <n v="0"/>
    <n v="1"/>
    <n v="8"/>
    <n v="4.2096930800000001"/>
    <n v="182828"/>
    <n v="35.815080999999999"/>
    <n v="197"/>
    <s v="Borderline High"/>
    <n v="5"/>
    <n v="4"/>
    <x v="4"/>
    <s v="Europe"/>
    <s v="Northern Hemisphere"/>
    <n v="0"/>
  </r>
  <r>
    <s v="PKR0194"/>
    <n v="54"/>
    <s v="Middle Age"/>
    <s v="Male"/>
    <n v="371"/>
    <s v="Dangerous"/>
    <s v="175/97"/>
    <n v="92"/>
    <n v="1"/>
    <n v="1"/>
    <n v="1"/>
    <n v="0"/>
    <n v="1"/>
    <n v="7.8873961130000003"/>
    <s v="Unhealthy"/>
    <n v="1"/>
    <n v="1"/>
    <n v="4"/>
    <n v="6.5178503330000002"/>
    <n v="139890"/>
    <n v="35.162235219999999"/>
    <n v="128"/>
    <s v="Healthy"/>
    <n v="4"/>
    <n v="10"/>
    <x v="1"/>
    <s v="North America"/>
    <s v="Northern Hemisphere"/>
    <n v="0"/>
  </r>
  <r>
    <s v="AWW8197"/>
    <n v="78"/>
    <s v="Old"/>
    <s v="Male"/>
    <n v="152"/>
    <s v="Heart-Healthy"/>
    <s v="124/87"/>
    <n v="99"/>
    <n v="1"/>
    <n v="1"/>
    <n v="1"/>
    <n v="0"/>
    <n v="1"/>
    <n v="6.6672044350000004"/>
    <s v="Healthy"/>
    <n v="1"/>
    <n v="1"/>
    <n v="6"/>
    <n v="0.389116036"/>
    <n v="168813"/>
    <n v="20.095967760000001"/>
    <n v="281"/>
    <s v="High"/>
    <n v="4"/>
    <n v="6"/>
    <x v="5"/>
    <s v="Asia"/>
    <s v="Northern Hemisphere"/>
    <n v="0"/>
  </r>
  <r>
    <s v="XPM7755"/>
    <n v="26"/>
    <s v="Young"/>
    <s v="Male"/>
    <n v="380"/>
    <s v="Dangerous"/>
    <s v="152/90"/>
    <n v="76"/>
    <n v="0"/>
    <n v="0"/>
    <n v="1"/>
    <n v="0"/>
    <n v="0"/>
    <n v="12.35175227"/>
    <s v="Healthy"/>
    <n v="1"/>
    <n v="0"/>
    <n v="7"/>
    <n v="9.4765430160000008"/>
    <n v="207176"/>
    <n v="29.957849020000001"/>
    <n v="707"/>
    <s v="Very High"/>
    <n v="5"/>
    <n v="6"/>
    <x v="2"/>
    <s v="Europe"/>
    <s v="Northern Hemisphere"/>
    <n v="1"/>
  </r>
  <r>
    <s v="ILR3600"/>
    <n v="21"/>
    <s v="Young"/>
    <s v="Female"/>
    <n v="301"/>
    <s v="Dangerous"/>
    <s v="128/100"/>
    <n v="81"/>
    <n v="1"/>
    <n v="1"/>
    <n v="0"/>
    <n v="0"/>
    <n v="0"/>
    <n v="4.3137956879999999"/>
    <s v="Healthy"/>
    <n v="0"/>
    <n v="0"/>
    <n v="1"/>
    <n v="1.7630416369999999"/>
    <n v="98855"/>
    <n v="32.63226899"/>
    <n v="252"/>
    <s v="High"/>
    <n v="6"/>
    <n v="8"/>
    <x v="11"/>
    <s v="Europe"/>
    <s v="Southern Hemisphere"/>
    <n v="0"/>
  </r>
  <r>
    <s v="EDM3469"/>
    <n v="38"/>
    <s v="Middle Age"/>
    <s v="Female"/>
    <n v="145"/>
    <s v="Heart-Healthy"/>
    <s v="101/65"/>
    <n v="42"/>
    <n v="0"/>
    <n v="1"/>
    <n v="0"/>
    <n v="0"/>
    <n v="0"/>
    <n v="0.80612282800000001"/>
    <s v="Average"/>
    <n v="0"/>
    <n v="1"/>
    <n v="1"/>
    <n v="1.649546604"/>
    <n v="114794"/>
    <n v="19.518739050000001"/>
    <n v="756"/>
    <s v="Very High"/>
    <n v="0"/>
    <n v="8"/>
    <x v="10"/>
    <s v="Asia"/>
    <s v="Northern Hemisphere"/>
    <n v="0"/>
  </r>
  <r>
    <s v="CQN3820"/>
    <n v="64"/>
    <s v="Old"/>
    <s v="Male"/>
    <n v="394"/>
    <s v="Dangerous"/>
    <s v="104/99"/>
    <n v="69"/>
    <n v="1"/>
    <n v="0"/>
    <n v="1"/>
    <n v="0"/>
    <n v="0"/>
    <n v="15.27426035"/>
    <s v="Unhealthy"/>
    <n v="1"/>
    <n v="0"/>
    <n v="5"/>
    <n v="9.9329958470000008"/>
    <n v="171681"/>
    <n v="35.671348379999998"/>
    <n v="68"/>
    <s v="Healthy"/>
    <n v="6"/>
    <n v="4"/>
    <x v="1"/>
    <s v="North America"/>
    <s v="Northern Hemisphere"/>
    <n v="0"/>
  </r>
  <r>
    <s v="FOZ9900"/>
    <n v="61"/>
    <s v="Old"/>
    <s v="Male"/>
    <n v="194"/>
    <s v="Heart-Healthy"/>
    <s v="137/92"/>
    <n v="99"/>
    <n v="0"/>
    <n v="0"/>
    <n v="1"/>
    <n v="1"/>
    <n v="1"/>
    <n v="1.23847196"/>
    <s v="Unhealthy"/>
    <n v="1"/>
    <n v="1"/>
    <n v="3"/>
    <n v="8.0261979649999997"/>
    <n v="145852"/>
    <n v="34.404207640000003"/>
    <n v="95"/>
    <s v="Healthy"/>
    <n v="0"/>
    <n v="5"/>
    <x v="0"/>
    <s v="South America"/>
    <s v="Southern Hemisphere"/>
    <n v="0"/>
  </r>
  <r>
    <s v="FKU9797"/>
    <n v="23"/>
    <s v="Young"/>
    <s v="Female"/>
    <n v="361"/>
    <s v="Dangerous"/>
    <s v="139/67"/>
    <n v="84"/>
    <n v="1"/>
    <n v="1"/>
    <n v="0"/>
    <n v="1"/>
    <n v="1"/>
    <n v="14.67261328"/>
    <s v="Unhealthy"/>
    <n v="1"/>
    <n v="1"/>
    <n v="2"/>
    <n v="5.7387055780000003"/>
    <n v="24444"/>
    <n v="35.633700730000001"/>
    <n v="772"/>
    <s v="Very High"/>
    <n v="7"/>
    <n v="9"/>
    <x v="8"/>
    <s v="North America"/>
    <s v="Northern Hemisphere"/>
    <n v="1"/>
  </r>
  <r>
    <s v="XET9491"/>
    <n v="63"/>
    <s v="Old"/>
    <s v="Male"/>
    <n v="351"/>
    <s v="Dangerous"/>
    <s v="134/88"/>
    <n v="94"/>
    <n v="1"/>
    <n v="0"/>
    <n v="1"/>
    <n v="1"/>
    <n v="1"/>
    <n v="12.59036309"/>
    <s v="Healthy"/>
    <n v="0"/>
    <n v="0"/>
    <n v="2"/>
    <n v="3.202487766"/>
    <n v="92293"/>
    <n v="27.461016390000001"/>
    <n v="95"/>
    <s v="Healthy"/>
    <n v="1"/>
    <n v="8"/>
    <x v="5"/>
    <s v="Asia"/>
    <s v="Northern Hemisphere"/>
    <n v="1"/>
  </r>
  <r>
    <s v="BUC2099"/>
    <n v="77"/>
    <s v="Old"/>
    <s v="Male"/>
    <n v="312"/>
    <s v="Dangerous"/>
    <s v="96/82"/>
    <n v="48"/>
    <n v="1"/>
    <n v="0"/>
    <n v="1"/>
    <n v="0"/>
    <n v="0"/>
    <n v="0.10294822200000001"/>
    <s v="Healthy"/>
    <n v="1"/>
    <n v="0"/>
    <n v="9"/>
    <n v="10.398086599999999"/>
    <n v="92713"/>
    <n v="32.381389779999999"/>
    <n v="539"/>
    <s v="Very High"/>
    <n v="2"/>
    <n v="9"/>
    <x v="6"/>
    <s v="South America"/>
    <s v="Southern Hemisphere"/>
    <n v="1"/>
  </r>
  <r>
    <s v="AJS6467"/>
    <n v="64"/>
    <s v="Old"/>
    <s v="Male"/>
    <n v="342"/>
    <s v="Dangerous"/>
    <s v="90/93"/>
    <n v="49"/>
    <n v="1"/>
    <n v="1"/>
    <n v="1"/>
    <n v="1"/>
    <n v="0"/>
    <n v="15.48895411"/>
    <s v="Unhealthy"/>
    <n v="0"/>
    <n v="1"/>
    <n v="8"/>
    <n v="0.53053959399999995"/>
    <n v="247759"/>
    <n v="33.913788320000002"/>
    <n v="309"/>
    <s v="High"/>
    <n v="1"/>
    <n v="8"/>
    <x v="10"/>
    <s v="Asia"/>
    <s v="Northern Hemisphere"/>
    <n v="0"/>
  </r>
  <r>
    <s v="SJB7472"/>
    <n v="88"/>
    <s v="Old"/>
    <s v="Male"/>
    <n v="329"/>
    <s v="Dangerous"/>
    <s v="128/63"/>
    <n v="93"/>
    <n v="1"/>
    <n v="1"/>
    <n v="1"/>
    <n v="0"/>
    <n v="1"/>
    <n v="19.239565639999999"/>
    <s v="Healthy"/>
    <n v="1"/>
    <n v="0"/>
    <n v="8"/>
    <n v="3.799639274"/>
    <n v="254428"/>
    <n v="28.989155629999999"/>
    <n v="635"/>
    <s v="Very High"/>
    <n v="3"/>
    <n v="9"/>
    <x v="1"/>
    <s v="North America"/>
    <s v="Northern Hemisphere"/>
    <n v="0"/>
  </r>
  <r>
    <s v="HDZ7205"/>
    <n v="81"/>
    <s v="Old"/>
    <s v="Male"/>
    <n v="199"/>
    <s v="Heart-Healthy"/>
    <s v="109/103"/>
    <n v="65"/>
    <n v="1"/>
    <n v="1"/>
    <n v="1"/>
    <n v="1"/>
    <n v="0"/>
    <n v="0.53372858300000003"/>
    <s v="Healthy"/>
    <n v="0"/>
    <n v="1"/>
    <n v="5"/>
    <n v="11.587355329999999"/>
    <n v="214514"/>
    <n v="20.808456929999998"/>
    <n v="178"/>
    <s v="Borderline High"/>
    <n v="2"/>
    <n v="8"/>
    <x v="10"/>
    <s v="Asia"/>
    <s v="Northern Hemisphere"/>
    <n v="0"/>
  </r>
  <r>
    <s v="BKK5851"/>
    <n v="49"/>
    <s v="Middle Age"/>
    <s v="Male"/>
    <n v="273"/>
    <s v="Dangerous"/>
    <s v="96/75"/>
    <n v="103"/>
    <n v="0"/>
    <n v="1"/>
    <n v="1"/>
    <n v="0"/>
    <n v="1"/>
    <n v="9.179417033"/>
    <s v="Average"/>
    <n v="1"/>
    <n v="0"/>
    <n v="3"/>
    <n v="7.8164031889999999"/>
    <n v="65305"/>
    <n v="22.793612190000001"/>
    <n v="562"/>
    <s v="Very High"/>
    <n v="0"/>
    <n v="8"/>
    <x v="7"/>
    <s v="Africa"/>
    <s v="Southern Hemisphere"/>
    <n v="0"/>
  </r>
  <r>
    <s v="ZCJ4862"/>
    <n v="50"/>
    <s v="Middle Age"/>
    <s v="Female"/>
    <n v="197"/>
    <s v="Heart-Healthy"/>
    <s v="118/102"/>
    <n v="56"/>
    <n v="1"/>
    <n v="1"/>
    <n v="1"/>
    <n v="1"/>
    <n v="1"/>
    <n v="8.6284200650000002"/>
    <s v="Average"/>
    <n v="1"/>
    <n v="0"/>
    <n v="2"/>
    <n v="11.71966525"/>
    <n v="63297"/>
    <n v="20.532876269999999"/>
    <n v="142"/>
    <s v="Healthy"/>
    <n v="2"/>
    <n v="9"/>
    <x v="11"/>
    <s v="Europe"/>
    <s v="Southern Hemisphere"/>
    <n v="0"/>
  </r>
  <r>
    <s v="UIC1361"/>
    <n v="34"/>
    <s v="Middle Age"/>
    <s v="Male"/>
    <n v="245"/>
    <s v="Dangerous"/>
    <s v="146/86"/>
    <n v="107"/>
    <n v="1"/>
    <n v="0"/>
    <n v="1"/>
    <n v="0"/>
    <n v="1"/>
    <n v="10.572494860000001"/>
    <s v="Average"/>
    <n v="0"/>
    <n v="1"/>
    <n v="7"/>
    <n v="1.0640120319999999"/>
    <n v="40067"/>
    <n v="35.288553380000003"/>
    <n v="292"/>
    <s v="High"/>
    <n v="0"/>
    <n v="6"/>
    <x v="7"/>
    <s v="Africa"/>
    <s v="Southern Hemisphere"/>
    <n v="0"/>
  </r>
  <r>
    <s v="EZE2224"/>
    <n v="79"/>
    <s v="Old"/>
    <s v="Male"/>
    <n v="321"/>
    <s v="Dangerous"/>
    <s v="178/99"/>
    <n v="104"/>
    <n v="1"/>
    <n v="1"/>
    <n v="1"/>
    <n v="0"/>
    <n v="0"/>
    <n v="17.944799540000002"/>
    <s v="Healthy"/>
    <n v="1"/>
    <n v="1"/>
    <n v="5"/>
    <n v="0.72240844199999998"/>
    <n v="245746"/>
    <n v="33.456367470000004"/>
    <n v="726"/>
    <s v="Very High"/>
    <n v="6"/>
    <n v="4"/>
    <x v="4"/>
    <s v="Europe"/>
    <s v="Northern Hemisphere"/>
    <n v="0"/>
  </r>
  <r>
    <s v="KZI0919"/>
    <n v="59"/>
    <s v="Old"/>
    <s v="Male"/>
    <n v="270"/>
    <s v="Dangerous"/>
    <s v="117/87"/>
    <n v="94"/>
    <n v="0"/>
    <n v="0"/>
    <n v="1"/>
    <n v="0"/>
    <n v="1"/>
    <n v="1.0469223839999999"/>
    <s v="Healthy"/>
    <n v="0"/>
    <n v="1"/>
    <n v="8"/>
    <n v="7.1536010860000001"/>
    <n v="172096"/>
    <n v="37.956419089999997"/>
    <n v="144"/>
    <s v="Healthy"/>
    <n v="6"/>
    <n v="7"/>
    <x v="7"/>
    <s v="Africa"/>
    <s v="Southern Hemisphere"/>
    <n v="0"/>
  </r>
  <r>
    <s v="FCY6133"/>
    <n v="35"/>
    <s v="Middle Age"/>
    <s v="Male"/>
    <n v="315"/>
    <s v="Dangerous"/>
    <s v="178/99"/>
    <n v="54"/>
    <n v="0"/>
    <n v="0"/>
    <n v="1"/>
    <n v="1"/>
    <n v="1"/>
    <n v="5.0605331040000001"/>
    <s v="Unhealthy"/>
    <n v="0"/>
    <n v="1"/>
    <n v="4"/>
    <n v="8.4131166499999992"/>
    <n v="178801"/>
    <n v="34.612364499999998"/>
    <n v="420"/>
    <s v="High"/>
    <n v="5"/>
    <n v="8"/>
    <x v="8"/>
    <s v="North America"/>
    <s v="Northern Hemisphere"/>
    <n v="0"/>
  </r>
  <r>
    <s v="VYI9910"/>
    <n v="79"/>
    <s v="Old"/>
    <s v="Female"/>
    <n v="198"/>
    <s v="Heart-Healthy"/>
    <s v="116/64"/>
    <n v="87"/>
    <n v="0"/>
    <n v="0"/>
    <n v="1"/>
    <n v="1"/>
    <n v="1"/>
    <n v="8.0821360139999996"/>
    <s v="Unhealthy"/>
    <n v="0"/>
    <n v="0"/>
    <n v="2"/>
    <n v="5.5092205439999997"/>
    <n v="137711"/>
    <n v="26.258500690000002"/>
    <n v="216"/>
    <s v="High"/>
    <n v="4"/>
    <n v="4"/>
    <x v="18"/>
    <s v="South America"/>
    <s v="Northern Hemisphere"/>
    <n v="0"/>
  </r>
  <r>
    <s v="XTQ7776"/>
    <n v="86"/>
    <s v="Old"/>
    <s v="Male"/>
    <n v="254"/>
    <s v="Dangerous"/>
    <s v="113/89"/>
    <n v="85"/>
    <n v="0"/>
    <n v="0"/>
    <n v="1"/>
    <n v="1"/>
    <n v="0"/>
    <n v="3.9782456210000001"/>
    <s v="Unhealthy"/>
    <n v="0"/>
    <n v="0"/>
    <n v="5"/>
    <n v="6.7226646060000004"/>
    <n v="137435"/>
    <n v="18.9082793"/>
    <n v="239"/>
    <s v="High"/>
    <n v="1"/>
    <n v="7"/>
    <x v="7"/>
    <s v="Africa"/>
    <s v="Southern Hemisphere"/>
    <n v="0"/>
  </r>
  <r>
    <s v="ZLS9107"/>
    <n v="85"/>
    <s v="Old"/>
    <s v="Male"/>
    <n v="228"/>
    <s v="At-Risk"/>
    <s v="139/74"/>
    <n v="99"/>
    <n v="1"/>
    <n v="1"/>
    <n v="1"/>
    <n v="0"/>
    <n v="1"/>
    <n v="11.154751579999999"/>
    <s v="Healthy"/>
    <n v="0"/>
    <n v="0"/>
    <n v="7"/>
    <n v="3.1098811739999999"/>
    <n v="171071"/>
    <n v="19.60384436"/>
    <n v="357"/>
    <s v="High"/>
    <n v="4"/>
    <n v="6"/>
    <x v="2"/>
    <s v="Europe"/>
    <s v="Northern Hemisphere"/>
    <n v="0"/>
  </r>
  <r>
    <s v="DKU9224"/>
    <n v="87"/>
    <s v="Old"/>
    <s v="Male"/>
    <n v="343"/>
    <s v="Dangerous"/>
    <s v="138/72"/>
    <n v="78"/>
    <n v="1"/>
    <n v="0"/>
    <n v="1"/>
    <n v="1"/>
    <n v="0"/>
    <n v="16.481521709999999"/>
    <s v="Healthy"/>
    <n v="0"/>
    <n v="0"/>
    <n v="9"/>
    <n v="0.350347519"/>
    <n v="139447"/>
    <n v="21.313980529999998"/>
    <n v="458"/>
    <s v="High"/>
    <n v="0"/>
    <n v="7"/>
    <x v="3"/>
    <s v="Asia"/>
    <s v="Northern Hemisphere"/>
    <n v="0"/>
  </r>
  <r>
    <s v="SFE5701"/>
    <n v="18"/>
    <s v="Young"/>
    <s v="Female"/>
    <n v="352"/>
    <s v="Dangerous"/>
    <s v="164/93"/>
    <n v="110"/>
    <n v="1"/>
    <n v="1"/>
    <n v="0"/>
    <n v="1"/>
    <n v="1"/>
    <n v="6.6816803220000001"/>
    <s v="Average"/>
    <n v="0"/>
    <n v="0"/>
    <n v="3"/>
    <n v="8.2438326279999998"/>
    <n v="298476"/>
    <n v="32.569302090000001"/>
    <n v="738"/>
    <s v="Very High"/>
    <n v="4"/>
    <n v="7"/>
    <x v="8"/>
    <s v="North America"/>
    <s v="Northern Hemisphere"/>
    <n v="0"/>
  </r>
  <r>
    <s v="AUX1145"/>
    <n v="48"/>
    <s v="Middle Age"/>
    <s v="Male"/>
    <n v="142"/>
    <s v="Heart-Healthy"/>
    <s v="139/93"/>
    <n v="50"/>
    <n v="1"/>
    <n v="0"/>
    <n v="1"/>
    <n v="1"/>
    <n v="1"/>
    <n v="12.44976806"/>
    <s v="Average"/>
    <n v="0"/>
    <n v="1"/>
    <n v="9"/>
    <n v="3.0678336270000002"/>
    <n v="169055"/>
    <n v="28.302684230000001"/>
    <n v="379"/>
    <s v="High"/>
    <n v="1"/>
    <n v="6"/>
    <x v="14"/>
    <s v="Africa"/>
    <s v="Northern Hemisphere"/>
    <n v="0"/>
  </r>
  <r>
    <s v="PHW3768"/>
    <n v="49"/>
    <s v="Middle Age"/>
    <s v="Male"/>
    <n v="267"/>
    <s v="Dangerous"/>
    <s v="160/85"/>
    <n v="107"/>
    <n v="1"/>
    <n v="0"/>
    <n v="1"/>
    <n v="1"/>
    <n v="0"/>
    <n v="13.371505409999999"/>
    <s v="Average"/>
    <n v="0"/>
    <n v="1"/>
    <n v="5"/>
    <n v="1.474470347"/>
    <n v="199895"/>
    <n v="37.224340099999999"/>
    <n v="160"/>
    <s v="Borderline High"/>
    <n v="0"/>
    <n v="8"/>
    <x v="9"/>
    <s v="Asia"/>
    <s v="Northern Hemisphere"/>
    <n v="0"/>
  </r>
  <r>
    <s v="EJX6712"/>
    <n v="40"/>
    <s v="Middle Age"/>
    <s v="Male"/>
    <n v="216"/>
    <s v="At-Risk"/>
    <s v="106/64"/>
    <n v="52"/>
    <n v="0"/>
    <n v="1"/>
    <n v="1"/>
    <n v="1"/>
    <n v="0"/>
    <n v="10.21848614"/>
    <s v="Healthy"/>
    <n v="1"/>
    <n v="1"/>
    <n v="5"/>
    <n v="3.2116570129999999"/>
    <n v="135392"/>
    <n v="25.049778629999999"/>
    <n v="234"/>
    <s v="High"/>
    <n v="5"/>
    <n v="6"/>
    <x v="17"/>
    <s v="Australia"/>
    <s v="Southern Hemisphere"/>
    <n v="0"/>
  </r>
  <r>
    <s v="OZR9308"/>
    <n v="87"/>
    <s v="Old"/>
    <s v="Male"/>
    <n v="301"/>
    <s v="Dangerous"/>
    <s v="177/102"/>
    <n v="81"/>
    <n v="1"/>
    <n v="0"/>
    <n v="1"/>
    <n v="0"/>
    <n v="1"/>
    <n v="14.971758060000001"/>
    <s v="Unhealthy"/>
    <n v="1"/>
    <n v="0"/>
    <n v="2"/>
    <n v="8.622329229"/>
    <n v="292806"/>
    <n v="26.215810479999998"/>
    <n v="663"/>
    <s v="Very High"/>
    <n v="1"/>
    <n v="5"/>
    <x v="16"/>
    <s v="Asia"/>
    <s v="Northern Hemisphere"/>
    <n v="1"/>
  </r>
  <r>
    <s v="VNG7124"/>
    <n v="78"/>
    <s v="Old"/>
    <s v="Female"/>
    <n v="276"/>
    <s v="Dangerous"/>
    <s v="140/61"/>
    <n v="43"/>
    <n v="1"/>
    <n v="1"/>
    <n v="1"/>
    <n v="1"/>
    <n v="0"/>
    <n v="7.9583370430000002"/>
    <s v="Healthy"/>
    <n v="0"/>
    <n v="0"/>
    <n v="3"/>
    <n v="1.3965095300000001"/>
    <n v="177051"/>
    <n v="22.14498425"/>
    <n v="383"/>
    <s v="High"/>
    <n v="1"/>
    <n v="9"/>
    <x v="14"/>
    <s v="Africa"/>
    <s v="Northern Hemisphere"/>
    <n v="0"/>
  </r>
  <r>
    <s v="MYK5541"/>
    <n v="83"/>
    <s v="Old"/>
    <s v="Male"/>
    <n v="204"/>
    <s v="At-Risk"/>
    <s v="176/68"/>
    <n v="88"/>
    <n v="0"/>
    <n v="0"/>
    <n v="1"/>
    <n v="0"/>
    <n v="1"/>
    <n v="13.038660780000001"/>
    <s v="Unhealthy"/>
    <n v="0"/>
    <n v="1"/>
    <n v="1"/>
    <n v="10.68083319"/>
    <n v="35148"/>
    <n v="34.236767290000003"/>
    <n v="692"/>
    <s v="Very High"/>
    <n v="7"/>
    <n v="8"/>
    <x v="6"/>
    <s v="South America"/>
    <s v="Southern Hemisphere"/>
    <n v="0"/>
  </r>
  <r>
    <s v="ABF1387"/>
    <n v="83"/>
    <s v="Old"/>
    <s v="Male"/>
    <n v="150"/>
    <s v="Heart-Healthy"/>
    <s v="115/91"/>
    <n v="100"/>
    <n v="1"/>
    <n v="1"/>
    <n v="1"/>
    <n v="0"/>
    <n v="0"/>
    <n v="12.371921629999999"/>
    <s v="Average"/>
    <n v="0"/>
    <n v="0"/>
    <n v="3"/>
    <n v="1.032824491"/>
    <n v="23859"/>
    <n v="19.959607649999999"/>
    <n v="242"/>
    <s v="High"/>
    <n v="7"/>
    <n v="7"/>
    <x v="12"/>
    <s v="Europe"/>
    <s v="Southern Hemisphere"/>
    <n v="0"/>
  </r>
  <r>
    <s v="JDI1218"/>
    <n v="66"/>
    <s v="Old"/>
    <s v="Female"/>
    <n v="302"/>
    <s v="Dangerous"/>
    <s v="180/78"/>
    <n v="101"/>
    <n v="1"/>
    <n v="0"/>
    <n v="1"/>
    <n v="1"/>
    <n v="1"/>
    <n v="11.7016163"/>
    <s v="Unhealthy"/>
    <n v="1"/>
    <n v="1"/>
    <n v="8"/>
    <n v="11.67326847"/>
    <n v="268729"/>
    <n v="18.240950789999999"/>
    <n v="517"/>
    <s v="Very High"/>
    <n v="5"/>
    <n v="10"/>
    <x v="0"/>
    <s v="South America"/>
    <s v="Southern Hemisphere"/>
    <n v="0"/>
  </r>
  <r>
    <s v="OUB1975"/>
    <n v="69"/>
    <s v="Old"/>
    <s v="Male"/>
    <n v="191"/>
    <s v="Heart-Healthy"/>
    <s v="137/85"/>
    <n v="48"/>
    <n v="0"/>
    <n v="0"/>
    <n v="1"/>
    <n v="1"/>
    <n v="1"/>
    <n v="0.77557418600000005"/>
    <s v="Average"/>
    <n v="0"/>
    <n v="1"/>
    <n v="1"/>
    <n v="2.5638225870000002"/>
    <n v="288881"/>
    <n v="32.11890803"/>
    <n v="93"/>
    <s v="Healthy"/>
    <n v="3"/>
    <n v="6"/>
    <x v="8"/>
    <s v="North America"/>
    <s v="Northern Hemisphere"/>
    <n v="0"/>
  </r>
  <r>
    <s v="JYF8041"/>
    <n v="81"/>
    <s v="Old"/>
    <s v="Female"/>
    <n v="145"/>
    <s v="Heart-Healthy"/>
    <s v="118/83"/>
    <n v="99"/>
    <n v="0"/>
    <n v="0"/>
    <n v="1"/>
    <n v="0"/>
    <n v="1"/>
    <n v="5.7194071160000002"/>
    <s v="Healthy"/>
    <n v="0"/>
    <n v="0"/>
    <n v="1"/>
    <n v="8.9114632749999991"/>
    <n v="61595"/>
    <n v="18.227198810000001"/>
    <n v="651"/>
    <s v="Very High"/>
    <n v="3"/>
    <n v="10"/>
    <x v="10"/>
    <s v="Asia"/>
    <s v="Northern Hemisphere"/>
    <n v="0"/>
  </r>
  <r>
    <s v="UEU4198"/>
    <n v="32"/>
    <s v="Middle Age"/>
    <s v="Female"/>
    <n v="259"/>
    <s v="Dangerous"/>
    <s v="143/104"/>
    <n v="71"/>
    <n v="1"/>
    <n v="0"/>
    <n v="0"/>
    <n v="1"/>
    <n v="0"/>
    <n v="10.174958269999999"/>
    <s v="Healthy"/>
    <n v="0"/>
    <n v="0"/>
    <n v="2"/>
    <n v="5.3255726279999998"/>
    <n v="184965"/>
    <n v="25.102802319999999"/>
    <n v="568"/>
    <s v="Very High"/>
    <n v="3"/>
    <n v="7"/>
    <x v="12"/>
    <s v="Europe"/>
    <s v="Southern Hemisphere"/>
    <n v="1"/>
  </r>
  <r>
    <s v="PVB7002"/>
    <n v="31"/>
    <s v="Middle Age"/>
    <s v="Male"/>
    <n v="270"/>
    <s v="Dangerous"/>
    <s v="155/76"/>
    <n v="107"/>
    <n v="1"/>
    <n v="1"/>
    <n v="1"/>
    <n v="0"/>
    <n v="1"/>
    <n v="1.703808784"/>
    <s v="Healthy"/>
    <n v="1"/>
    <n v="1"/>
    <n v="1"/>
    <n v="9.6247988370000002"/>
    <n v="294920"/>
    <n v="35.31669162"/>
    <n v="799"/>
    <s v="Very High"/>
    <n v="2"/>
    <n v="9"/>
    <x v="3"/>
    <s v="Asia"/>
    <s v="Northern Hemisphere"/>
    <n v="1"/>
  </r>
  <r>
    <s v="BMU8237"/>
    <n v="66"/>
    <s v="Old"/>
    <s v="Female"/>
    <n v="334"/>
    <s v="Dangerous"/>
    <s v="164/76"/>
    <n v="100"/>
    <n v="1"/>
    <n v="0"/>
    <n v="1"/>
    <n v="0"/>
    <n v="1"/>
    <n v="19.60462562"/>
    <s v="Unhealthy"/>
    <n v="1"/>
    <n v="0"/>
    <n v="5"/>
    <n v="3.0747934570000002"/>
    <n v="264823"/>
    <n v="32.975884620000002"/>
    <n v="764"/>
    <s v="Very High"/>
    <n v="2"/>
    <n v="10"/>
    <x v="11"/>
    <s v="Europe"/>
    <s v="Southern Hemisphere"/>
    <n v="0"/>
  </r>
  <r>
    <s v="RND2549"/>
    <n v="37"/>
    <s v="Middle Age"/>
    <s v="Male"/>
    <n v="313"/>
    <s v="Dangerous"/>
    <s v="130/87"/>
    <n v="87"/>
    <n v="1"/>
    <n v="0"/>
    <n v="1"/>
    <n v="1"/>
    <n v="0"/>
    <n v="1.722192586"/>
    <s v="Healthy"/>
    <n v="0"/>
    <n v="0"/>
    <n v="4"/>
    <n v="0.96714498800000004"/>
    <n v="107007"/>
    <n v="22.995141709999999"/>
    <n v="777"/>
    <s v="Very High"/>
    <n v="0"/>
    <n v="10"/>
    <x v="4"/>
    <s v="Europe"/>
    <s v="Northern Hemisphere"/>
    <n v="0"/>
  </r>
  <r>
    <s v="ZUD6410"/>
    <n v="59"/>
    <s v="Old"/>
    <s v="Female"/>
    <n v="383"/>
    <s v="Dangerous"/>
    <s v="152/89"/>
    <n v="84"/>
    <n v="1"/>
    <n v="0"/>
    <n v="1"/>
    <n v="1"/>
    <n v="0"/>
    <n v="1.676412716"/>
    <s v="Average"/>
    <n v="0"/>
    <n v="1"/>
    <n v="9"/>
    <n v="1.8432311779999999"/>
    <n v="115723"/>
    <n v="19.423369619999999"/>
    <n v="103"/>
    <s v="Healthy"/>
    <n v="0"/>
    <n v="10"/>
    <x v="1"/>
    <s v="North America"/>
    <s v="Northern Hemisphere"/>
    <n v="1"/>
  </r>
  <r>
    <s v="TQD1085"/>
    <n v="54"/>
    <s v="Middle Age"/>
    <s v="Female"/>
    <n v="318"/>
    <s v="Dangerous"/>
    <s v="95/68"/>
    <n v="51"/>
    <n v="1"/>
    <n v="1"/>
    <n v="1"/>
    <n v="1"/>
    <n v="0"/>
    <n v="2.2897612669999998"/>
    <s v="Healthy"/>
    <n v="0"/>
    <n v="1"/>
    <n v="7"/>
    <n v="2.860594039"/>
    <n v="202033"/>
    <n v="31.56745493"/>
    <n v="364"/>
    <s v="High"/>
    <n v="6"/>
    <n v="9"/>
    <x v="11"/>
    <s v="Europe"/>
    <s v="Southern Hemisphere"/>
    <n v="0"/>
  </r>
  <r>
    <s v="HQK0683"/>
    <n v="65"/>
    <s v="Old"/>
    <s v="Male"/>
    <n v="397"/>
    <s v="Dangerous"/>
    <s v="174/79"/>
    <n v="92"/>
    <n v="1"/>
    <n v="0"/>
    <n v="1"/>
    <n v="0"/>
    <n v="1"/>
    <n v="12.97046185"/>
    <s v="Average"/>
    <n v="0"/>
    <n v="1"/>
    <n v="1"/>
    <n v="9.3409742080000004"/>
    <n v="283382"/>
    <n v="20.777518300000001"/>
    <n v="440"/>
    <s v="High"/>
    <n v="5"/>
    <n v="9"/>
    <x v="10"/>
    <s v="Asia"/>
    <s v="Northern Hemisphere"/>
    <n v="0"/>
  </r>
  <r>
    <s v="WPG8184"/>
    <n v="41"/>
    <s v="Middle Age"/>
    <s v="Male"/>
    <n v="332"/>
    <s v="Dangerous"/>
    <s v="95/109"/>
    <n v="76"/>
    <n v="1"/>
    <n v="1"/>
    <n v="1"/>
    <n v="0"/>
    <n v="0"/>
    <n v="5.8326958930000004"/>
    <s v="Unhealthy"/>
    <n v="1"/>
    <n v="1"/>
    <n v="7"/>
    <n v="8.2229727270000001"/>
    <n v="121218"/>
    <n v="30.880008320000002"/>
    <n v="181"/>
    <s v="Borderline High"/>
    <n v="0"/>
    <n v="6"/>
    <x v="1"/>
    <s v="North America"/>
    <s v="Northern Hemisphere"/>
    <n v="1"/>
  </r>
  <r>
    <s v="UUC5472"/>
    <n v="85"/>
    <s v="Old"/>
    <s v="Male"/>
    <n v="367"/>
    <s v="Dangerous"/>
    <s v="135/68"/>
    <n v="52"/>
    <n v="1"/>
    <n v="0"/>
    <n v="1"/>
    <n v="1"/>
    <n v="1"/>
    <n v="16.349822570000001"/>
    <s v="Healthy"/>
    <n v="1"/>
    <n v="1"/>
    <n v="2"/>
    <n v="8.762493568"/>
    <n v="63466"/>
    <n v="23.05030992"/>
    <n v="137"/>
    <s v="Healthy"/>
    <n v="4"/>
    <n v="7"/>
    <x v="17"/>
    <s v="Australia"/>
    <s v="Southern Hemisphere"/>
    <n v="0"/>
  </r>
  <r>
    <s v="UVF3996"/>
    <n v="90"/>
    <s v="Old"/>
    <s v="Male"/>
    <n v="182"/>
    <s v="Heart-Healthy"/>
    <s v="162/89"/>
    <n v="93"/>
    <n v="1"/>
    <n v="0"/>
    <n v="1"/>
    <n v="1"/>
    <n v="1"/>
    <n v="2.7687576709999999"/>
    <s v="Average"/>
    <n v="1"/>
    <n v="0"/>
    <n v="4"/>
    <n v="2.7756895770000001"/>
    <n v="234354"/>
    <n v="35.261853889999998"/>
    <n v="415"/>
    <s v="High"/>
    <n v="5"/>
    <n v="4"/>
    <x v="16"/>
    <s v="Asia"/>
    <s v="Northern Hemisphere"/>
    <n v="1"/>
  </r>
  <r>
    <s v="OYD0500"/>
    <n v="59"/>
    <s v="Old"/>
    <s v="Male"/>
    <n v="125"/>
    <s v="Heart-Healthy"/>
    <s v="137/70"/>
    <n v="56"/>
    <n v="1"/>
    <n v="1"/>
    <n v="1"/>
    <n v="0"/>
    <n v="1"/>
    <n v="7.8233368199999997"/>
    <s v="Average"/>
    <n v="0"/>
    <n v="0"/>
    <n v="9"/>
    <n v="0.51293737299999997"/>
    <n v="57891"/>
    <n v="34.335649070000002"/>
    <n v="799"/>
    <s v="Very High"/>
    <n v="5"/>
    <n v="9"/>
    <x v="12"/>
    <s v="Europe"/>
    <s v="Southern Hemisphere"/>
    <n v="1"/>
  </r>
  <r>
    <s v="GZB2237"/>
    <n v="46"/>
    <s v="Middle Age"/>
    <s v="Female"/>
    <n v="249"/>
    <s v="Dangerous"/>
    <s v="145/95"/>
    <n v="56"/>
    <n v="1"/>
    <n v="0"/>
    <n v="1"/>
    <n v="1"/>
    <n v="1"/>
    <n v="17.04499873"/>
    <s v="Healthy"/>
    <n v="1"/>
    <n v="1"/>
    <n v="1"/>
    <n v="9.417733814"/>
    <n v="156000"/>
    <n v="22.13145373"/>
    <n v="119"/>
    <s v="Healthy"/>
    <n v="6"/>
    <n v="5"/>
    <x v="10"/>
    <s v="Asia"/>
    <s v="Northern Hemisphere"/>
    <n v="1"/>
  </r>
  <r>
    <s v="ZAJ2165"/>
    <n v="29"/>
    <s v="Young"/>
    <s v="Female"/>
    <n v="164"/>
    <s v="Heart-Healthy"/>
    <s v="152/73"/>
    <n v="110"/>
    <n v="0"/>
    <n v="0"/>
    <n v="0"/>
    <n v="0"/>
    <n v="0"/>
    <n v="16.021248790000001"/>
    <s v="Healthy"/>
    <n v="0"/>
    <n v="1"/>
    <n v="6"/>
    <n v="0.74701307699999997"/>
    <n v="189190"/>
    <n v="21.693774959999999"/>
    <n v="163"/>
    <s v="Borderline High"/>
    <n v="3"/>
    <n v="4"/>
    <x v="1"/>
    <s v="North America"/>
    <s v="Northern Hemisphere"/>
    <n v="0"/>
  </r>
  <r>
    <s v="UUI4870"/>
    <n v="35"/>
    <s v="Middle Age"/>
    <s v="Male"/>
    <n v="322"/>
    <s v="Dangerous"/>
    <s v="112/107"/>
    <n v="86"/>
    <n v="1"/>
    <n v="0"/>
    <n v="1"/>
    <n v="1"/>
    <n v="1"/>
    <n v="3.0894318E-2"/>
    <s v="Healthy"/>
    <n v="1"/>
    <n v="0"/>
    <n v="7"/>
    <n v="11.22833857"/>
    <n v="248217"/>
    <n v="36.558865910000002"/>
    <n v="493"/>
    <s v="High"/>
    <n v="6"/>
    <n v="9"/>
    <x v="16"/>
    <s v="Asia"/>
    <s v="Northern Hemisphere"/>
    <n v="0"/>
  </r>
  <r>
    <s v="DWQ9985"/>
    <n v="88"/>
    <s v="Old"/>
    <s v="Female"/>
    <n v="325"/>
    <s v="Dangerous"/>
    <s v="164/91"/>
    <n v="59"/>
    <n v="1"/>
    <n v="1"/>
    <n v="1"/>
    <n v="1"/>
    <n v="1"/>
    <n v="4.8229641140000004"/>
    <s v="Average"/>
    <n v="0"/>
    <n v="0"/>
    <n v="9"/>
    <n v="0.25124666000000001"/>
    <n v="198182"/>
    <n v="39.973779659999998"/>
    <n v="544"/>
    <s v="Very High"/>
    <n v="7"/>
    <n v="9"/>
    <x v="2"/>
    <s v="Europe"/>
    <s v="Northern Hemisphere"/>
    <n v="0"/>
  </r>
  <r>
    <s v="VUZ6697"/>
    <n v="75"/>
    <s v="Old"/>
    <s v="Male"/>
    <n v="209"/>
    <s v="At-Risk"/>
    <s v="180/110"/>
    <n v="94"/>
    <n v="1"/>
    <n v="1"/>
    <n v="1"/>
    <n v="0"/>
    <n v="1"/>
    <n v="8.1345678479999997"/>
    <s v="Unhealthy"/>
    <n v="1"/>
    <n v="0"/>
    <n v="4"/>
    <n v="4.4740382470000002"/>
    <n v="24440"/>
    <n v="27.616556620000001"/>
    <n v="612"/>
    <s v="Very High"/>
    <n v="4"/>
    <n v="6"/>
    <x v="10"/>
    <s v="Asia"/>
    <s v="Northern Hemisphere"/>
    <n v="0"/>
  </r>
  <r>
    <s v="RSU9634"/>
    <n v="64"/>
    <s v="Old"/>
    <s v="Female"/>
    <n v="200"/>
    <s v="At-Risk"/>
    <s v="90/78"/>
    <n v="42"/>
    <n v="1"/>
    <n v="1"/>
    <n v="1"/>
    <n v="1"/>
    <n v="1"/>
    <n v="2.1246255829999998"/>
    <s v="Healthy"/>
    <n v="1"/>
    <n v="0"/>
    <n v="3"/>
    <n v="11.27898414"/>
    <n v="126301"/>
    <n v="36.251506159999998"/>
    <n v="688"/>
    <s v="Very High"/>
    <n v="7"/>
    <n v="10"/>
    <x v="7"/>
    <s v="Africa"/>
    <s v="Southern Hemisphere"/>
    <n v="0"/>
  </r>
  <r>
    <s v="GOL0218"/>
    <n v="23"/>
    <s v="Young"/>
    <s v="Male"/>
    <n v="182"/>
    <s v="Heart-Healthy"/>
    <s v="124/67"/>
    <n v="50"/>
    <n v="0"/>
    <n v="0"/>
    <n v="1"/>
    <n v="1"/>
    <n v="1"/>
    <n v="13.63083853"/>
    <s v="Healthy"/>
    <n v="0"/>
    <n v="0"/>
    <n v="7"/>
    <n v="5.8118546430000002"/>
    <n v="269263"/>
    <n v="25.050772940000002"/>
    <n v="549"/>
    <s v="Very High"/>
    <n v="2"/>
    <n v="9"/>
    <x v="13"/>
    <s v="Asia"/>
    <s v="Northern Hemisphere"/>
    <n v="1"/>
  </r>
  <r>
    <s v="SLG8668"/>
    <n v="90"/>
    <s v="Old"/>
    <s v="Male"/>
    <n v="176"/>
    <s v="Heart-Healthy"/>
    <s v="123/76"/>
    <n v="77"/>
    <n v="1"/>
    <n v="1"/>
    <n v="1"/>
    <n v="0"/>
    <n v="1"/>
    <n v="10.743773320000001"/>
    <s v="Healthy"/>
    <n v="1"/>
    <n v="0"/>
    <n v="1"/>
    <n v="11.5146651"/>
    <n v="235507"/>
    <n v="26.491771700000001"/>
    <n v="666"/>
    <s v="Very High"/>
    <n v="3"/>
    <n v="8"/>
    <x v="8"/>
    <s v="North America"/>
    <s v="Northern Hemisphere"/>
    <n v="0"/>
  </r>
  <r>
    <s v="FKK1329"/>
    <n v="87"/>
    <s v="Old"/>
    <s v="Male"/>
    <n v="295"/>
    <s v="Dangerous"/>
    <s v="102/61"/>
    <n v="66"/>
    <n v="0"/>
    <n v="0"/>
    <n v="1"/>
    <n v="0"/>
    <n v="0"/>
    <n v="13.648314149999999"/>
    <s v="Unhealthy"/>
    <n v="1"/>
    <n v="0"/>
    <n v="4"/>
    <n v="8.2488690729999998"/>
    <n v="138538"/>
    <n v="39.471451930000001"/>
    <n v="76"/>
    <s v="Healthy"/>
    <n v="6"/>
    <n v="7"/>
    <x v="10"/>
    <s v="Asia"/>
    <s v="Northern Hemisphere"/>
    <n v="0"/>
  </r>
  <r>
    <s v="LUK9516"/>
    <n v="59"/>
    <s v="Old"/>
    <s v="Male"/>
    <n v="299"/>
    <s v="Dangerous"/>
    <s v="113/69"/>
    <n v="106"/>
    <n v="0"/>
    <n v="1"/>
    <n v="1"/>
    <n v="0"/>
    <n v="1"/>
    <n v="1.6185123589999999"/>
    <s v="Healthy"/>
    <n v="1"/>
    <n v="0"/>
    <n v="9"/>
    <n v="9.2259458550000009"/>
    <n v="46827"/>
    <n v="23.348522190000001"/>
    <n v="253"/>
    <s v="High"/>
    <n v="2"/>
    <n v="4"/>
    <x v="0"/>
    <s v="South America"/>
    <s v="Southern Hemisphere"/>
    <n v="0"/>
  </r>
  <r>
    <s v="IJJ6991"/>
    <n v="25"/>
    <s v="Young"/>
    <s v="Male"/>
    <n v="247"/>
    <s v="Dangerous"/>
    <s v="176/94"/>
    <n v="57"/>
    <n v="0"/>
    <n v="1"/>
    <n v="1"/>
    <n v="0"/>
    <n v="1"/>
    <n v="7.7025337770000002"/>
    <s v="Healthy"/>
    <n v="0"/>
    <n v="0"/>
    <n v="7"/>
    <n v="1.501246955"/>
    <n v="164766"/>
    <n v="39.319650840000001"/>
    <n v="433"/>
    <s v="High"/>
    <n v="0"/>
    <n v="6"/>
    <x v="2"/>
    <s v="Europe"/>
    <s v="Northern Hemisphere"/>
    <n v="1"/>
  </r>
  <r>
    <s v="QVC9608"/>
    <n v="65"/>
    <s v="Old"/>
    <s v="Male"/>
    <n v="320"/>
    <s v="Dangerous"/>
    <s v="147/85"/>
    <n v="110"/>
    <n v="1"/>
    <n v="0"/>
    <n v="1"/>
    <n v="1"/>
    <n v="1"/>
    <n v="17.919766689999999"/>
    <s v="Average"/>
    <n v="1"/>
    <n v="1"/>
    <n v="8"/>
    <n v="10.25006263"/>
    <n v="167949"/>
    <n v="28.229331670000001"/>
    <n v="128"/>
    <s v="Healthy"/>
    <n v="1"/>
    <n v="8"/>
    <x v="11"/>
    <s v="Europe"/>
    <s v="Southern Hemisphere"/>
    <n v="0"/>
  </r>
  <r>
    <s v="YTH3840"/>
    <n v="68"/>
    <s v="Old"/>
    <s v="Female"/>
    <n v="345"/>
    <s v="Dangerous"/>
    <s v="107/91"/>
    <n v="107"/>
    <n v="0"/>
    <n v="0"/>
    <n v="1"/>
    <n v="1"/>
    <n v="0"/>
    <n v="14.228757679999999"/>
    <s v="Unhealthy"/>
    <n v="1"/>
    <n v="0"/>
    <n v="2"/>
    <n v="0.87090964100000001"/>
    <n v="222138"/>
    <n v="26.261382309999998"/>
    <n v="485"/>
    <s v="High"/>
    <n v="3"/>
    <n v="4"/>
    <x v="16"/>
    <s v="Asia"/>
    <s v="Northern Hemisphere"/>
    <n v="0"/>
  </r>
  <r>
    <s v="BEV4894"/>
    <n v="29"/>
    <s v="Young"/>
    <s v="Male"/>
    <n v="341"/>
    <s v="Dangerous"/>
    <s v="173/78"/>
    <n v="46"/>
    <n v="0"/>
    <n v="1"/>
    <n v="1"/>
    <n v="0"/>
    <n v="0"/>
    <n v="5.7698472550000002"/>
    <s v="Average"/>
    <n v="1"/>
    <n v="0"/>
    <n v="10"/>
    <n v="2.2986016089999999"/>
    <n v="271019"/>
    <n v="36.649178599999999"/>
    <n v="455"/>
    <s v="High"/>
    <n v="3"/>
    <n v="4"/>
    <x v="4"/>
    <s v="Europe"/>
    <s v="Northern Hemisphere"/>
    <n v="0"/>
  </r>
  <r>
    <s v="QXC0551"/>
    <n v="28"/>
    <s v="Young"/>
    <s v="Male"/>
    <n v="133"/>
    <s v="Heart-Healthy"/>
    <s v="118/62"/>
    <n v="99"/>
    <n v="1"/>
    <n v="1"/>
    <n v="1"/>
    <n v="1"/>
    <n v="0"/>
    <n v="0.90860828400000004"/>
    <s v="Healthy"/>
    <n v="0"/>
    <n v="1"/>
    <n v="6"/>
    <n v="8.6352044489999997"/>
    <n v="53256"/>
    <n v="18.154171640000001"/>
    <n v="540"/>
    <s v="Very High"/>
    <n v="4"/>
    <n v="8"/>
    <x v="15"/>
    <s v="Australia"/>
    <s v="Southern Hemisphere"/>
    <n v="0"/>
  </r>
  <r>
    <s v="CYD3442"/>
    <n v="31"/>
    <s v="Middle Age"/>
    <s v="Male"/>
    <n v="217"/>
    <s v="At-Risk"/>
    <s v="164/83"/>
    <n v="64"/>
    <n v="0"/>
    <n v="0"/>
    <n v="1"/>
    <n v="0"/>
    <n v="0"/>
    <n v="9.4365144359999995"/>
    <s v="Healthy"/>
    <n v="0"/>
    <n v="0"/>
    <n v="8"/>
    <n v="10.0012662"/>
    <n v="174835"/>
    <n v="24.709039799999999"/>
    <n v="149"/>
    <s v="Healthy"/>
    <n v="1"/>
    <n v="6"/>
    <x v="19"/>
    <s v="Europe"/>
    <s v="Northern Hemisphere"/>
    <n v="0"/>
  </r>
  <r>
    <s v="ZKM9528"/>
    <n v="78"/>
    <s v="Old"/>
    <s v="Male"/>
    <n v="296"/>
    <s v="Dangerous"/>
    <s v="143/81"/>
    <n v="50"/>
    <n v="1"/>
    <n v="0"/>
    <n v="1"/>
    <n v="1"/>
    <n v="1"/>
    <n v="4.2682813089999998"/>
    <s v="Unhealthy"/>
    <n v="0"/>
    <n v="1"/>
    <n v="10"/>
    <n v="11.221173090000001"/>
    <n v="229002"/>
    <n v="32.090136880000003"/>
    <n v="622"/>
    <s v="Very High"/>
    <n v="6"/>
    <n v="10"/>
    <x v="17"/>
    <s v="Australia"/>
    <s v="Southern Hemisphere"/>
    <n v="0"/>
  </r>
  <r>
    <s v="MCU6143"/>
    <n v="28"/>
    <s v="Young"/>
    <s v="Female"/>
    <n v="133"/>
    <s v="Heart-Healthy"/>
    <s v="158/68"/>
    <n v="78"/>
    <n v="0"/>
    <n v="1"/>
    <n v="0"/>
    <n v="0"/>
    <n v="0"/>
    <n v="18.33115003"/>
    <s v="Healthy"/>
    <n v="0"/>
    <n v="0"/>
    <n v="7"/>
    <n v="5.7091292740000004"/>
    <n v="198309"/>
    <n v="25.231083890000001"/>
    <n v="540"/>
    <s v="Very High"/>
    <n v="6"/>
    <n v="5"/>
    <x v="17"/>
    <s v="Australia"/>
    <s v="Southern Hemisphere"/>
    <n v="1"/>
  </r>
  <r>
    <s v="DWB1903"/>
    <n v="44"/>
    <s v="Middle Age"/>
    <s v="Male"/>
    <n v="251"/>
    <s v="Dangerous"/>
    <s v="180/108"/>
    <n v="63"/>
    <n v="1"/>
    <n v="1"/>
    <n v="1"/>
    <n v="0"/>
    <n v="1"/>
    <n v="0.35168460699999998"/>
    <s v="Healthy"/>
    <n v="0"/>
    <n v="0"/>
    <n v="5"/>
    <n v="3.6245982350000001"/>
    <n v="176408"/>
    <n v="32.104310249999997"/>
    <n v="798"/>
    <s v="Very High"/>
    <n v="0"/>
    <n v="7"/>
    <x v="12"/>
    <s v="Europe"/>
    <s v="Southern Hemisphere"/>
    <n v="1"/>
  </r>
  <r>
    <s v="BUN5448"/>
    <n v="21"/>
    <s v="Young"/>
    <s v="Male"/>
    <n v="347"/>
    <s v="Dangerous"/>
    <s v="108/72"/>
    <n v="91"/>
    <n v="1"/>
    <n v="1"/>
    <n v="1"/>
    <n v="1"/>
    <n v="1"/>
    <n v="4.0889532339999999"/>
    <s v="Average"/>
    <n v="1"/>
    <n v="0"/>
    <n v="3"/>
    <n v="0.38533115899999998"/>
    <n v="271312"/>
    <n v="39.765815459999999"/>
    <n v="288"/>
    <s v="High"/>
    <n v="0"/>
    <n v="9"/>
    <x v="2"/>
    <s v="Europe"/>
    <s v="Northern Hemisphere"/>
    <n v="1"/>
  </r>
  <r>
    <s v="MZG8495"/>
    <n v="20"/>
    <s v="Young"/>
    <s v="Male"/>
    <n v="385"/>
    <s v="Dangerous"/>
    <s v="170/61"/>
    <n v="62"/>
    <n v="1"/>
    <n v="0"/>
    <n v="1"/>
    <n v="1"/>
    <n v="0"/>
    <n v="9.7941005949999997"/>
    <s v="Unhealthy"/>
    <n v="1"/>
    <n v="1"/>
    <n v="7"/>
    <n v="6.0875405669999996"/>
    <n v="88366"/>
    <n v="28.399996519999998"/>
    <n v="308"/>
    <s v="High"/>
    <n v="3"/>
    <n v="5"/>
    <x v="16"/>
    <s v="Asia"/>
    <s v="Northern Hemisphere"/>
    <n v="0"/>
  </r>
  <r>
    <s v="EPI8777"/>
    <n v="84"/>
    <s v="Old"/>
    <s v="Female"/>
    <n v="276"/>
    <s v="Dangerous"/>
    <s v="162/95"/>
    <n v="44"/>
    <n v="1"/>
    <n v="0"/>
    <n v="1"/>
    <n v="0"/>
    <n v="1"/>
    <n v="5.8889803000000001"/>
    <s v="Healthy"/>
    <n v="0"/>
    <n v="0"/>
    <n v="1"/>
    <n v="10.793308140000001"/>
    <n v="111936"/>
    <n v="20.944732500000001"/>
    <n v="570"/>
    <s v="Very High"/>
    <n v="1"/>
    <n v="6"/>
    <x v="9"/>
    <s v="Asia"/>
    <s v="Northern Hemisphere"/>
    <n v="0"/>
  </r>
  <r>
    <s v="NND1641"/>
    <n v="36"/>
    <s v="Middle Age"/>
    <s v="Female"/>
    <n v="318"/>
    <s v="Dangerous"/>
    <s v="143/102"/>
    <n v="75"/>
    <n v="1"/>
    <n v="1"/>
    <n v="0"/>
    <n v="0"/>
    <n v="1"/>
    <n v="16.592819720000001"/>
    <s v="Healthy"/>
    <n v="1"/>
    <n v="0"/>
    <n v="5"/>
    <n v="1.680546745"/>
    <n v="112266"/>
    <n v="19.18513802"/>
    <n v="480"/>
    <s v="High"/>
    <n v="4"/>
    <n v="9"/>
    <x v="7"/>
    <s v="Africa"/>
    <s v="Southern Hemisphere"/>
    <n v="0"/>
  </r>
  <r>
    <s v="WFJ2280"/>
    <n v="47"/>
    <s v="Middle Age"/>
    <s v="Male"/>
    <n v="121"/>
    <s v="Heart-Healthy"/>
    <s v="106/104"/>
    <n v="103"/>
    <n v="0"/>
    <n v="1"/>
    <n v="1"/>
    <n v="1"/>
    <n v="1"/>
    <n v="8.2281885119999991"/>
    <s v="Healthy"/>
    <n v="1"/>
    <n v="0"/>
    <n v="3"/>
    <n v="11.91670626"/>
    <n v="29736"/>
    <n v="27.22660604"/>
    <n v="323"/>
    <s v="High"/>
    <n v="7"/>
    <n v="5"/>
    <x v="19"/>
    <s v="Europe"/>
    <s v="Northern Hemisphere"/>
    <n v="0"/>
  </r>
  <r>
    <s v="DDK9109"/>
    <n v="37"/>
    <s v="Middle Age"/>
    <s v="Male"/>
    <n v="135"/>
    <s v="Heart-Healthy"/>
    <s v="180/103"/>
    <n v="110"/>
    <n v="1"/>
    <n v="1"/>
    <n v="1"/>
    <n v="1"/>
    <n v="0"/>
    <n v="2.5339222229999998"/>
    <s v="Healthy"/>
    <n v="0"/>
    <n v="1"/>
    <n v="5"/>
    <n v="11.74610324"/>
    <n v="86126"/>
    <n v="27.220281480000001"/>
    <n v="413"/>
    <s v="High"/>
    <n v="3"/>
    <n v="6"/>
    <x v="7"/>
    <s v="Africa"/>
    <s v="Southern Hemisphere"/>
    <n v="0"/>
  </r>
  <r>
    <s v="HNN8119"/>
    <n v="19"/>
    <s v="Young"/>
    <s v="Male"/>
    <n v="272"/>
    <s v="Dangerous"/>
    <s v="148/74"/>
    <n v="84"/>
    <n v="0"/>
    <n v="1"/>
    <n v="1"/>
    <n v="1"/>
    <n v="1"/>
    <n v="9.856503601"/>
    <s v="Healthy"/>
    <n v="1"/>
    <n v="1"/>
    <n v="8"/>
    <n v="3.499285081"/>
    <n v="93720"/>
    <n v="20.268276889999999"/>
    <n v="565"/>
    <s v="Very High"/>
    <n v="3"/>
    <n v="10"/>
    <x v="14"/>
    <s v="Africa"/>
    <s v="Northern Hemisphere"/>
    <n v="1"/>
  </r>
  <r>
    <s v="CGA2724"/>
    <n v="57"/>
    <s v="Old"/>
    <s v="Male"/>
    <n v="155"/>
    <s v="Heart-Healthy"/>
    <s v="90/83"/>
    <n v="44"/>
    <n v="0"/>
    <n v="1"/>
    <n v="1"/>
    <n v="0"/>
    <n v="1"/>
    <n v="12.987474450000001"/>
    <s v="Healthy"/>
    <n v="1"/>
    <n v="1"/>
    <n v="7"/>
    <n v="10.164096450000001"/>
    <n v="206601"/>
    <n v="31.521930919999999"/>
    <n v="162"/>
    <s v="Borderline High"/>
    <n v="1"/>
    <n v="5"/>
    <x v="12"/>
    <s v="Europe"/>
    <s v="Southern Hemisphere"/>
    <n v="0"/>
  </r>
  <r>
    <s v="EJI4906"/>
    <n v="51"/>
    <s v="Middle Age"/>
    <s v="Male"/>
    <n v="135"/>
    <s v="Heart-Healthy"/>
    <s v="133/107"/>
    <n v="93"/>
    <n v="1"/>
    <n v="0"/>
    <n v="1"/>
    <n v="0"/>
    <n v="1"/>
    <n v="15.667570660000001"/>
    <s v="Healthy"/>
    <n v="1"/>
    <n v="1"/>
    <n v="5"/>
    <n v="7.3846465559999999"/>
    <n v="165596"/>
    <n v="29.791279209999999"/>
    <n v="788"/>
    <s v="Very High"/>
    <n v="4"/>
    <n v="4"/>
    <x v="0"/>
    <s v="South America"/>
    <s v="Southern Hemisphere"/>
    <n v="1"/>
  </r>
  <r>
    <s v="TVX4730"/>
    <n v="35"/>
    <s v="Middle Age"/>
    <s v="Male"/>
    <n v="182"/>
    <s v="Heart-Healthy"/>
    <s v="94/73"/>
    <n v="53"/>
    <n v="1"/>
    <n v="1"/>
    <n v="1"/>
    <n v="1"/>
    <n v="0"/>
    <n v="0.26816479599999998"/>
    <s v="Healthy"/>
    <n v="1"/>
    <n v="1"/>
    <n v="2"/>
    <n v="1.6757310999999999"/>
    <n v="243611"/>
    <n v="28.91566795"/>
    <n v="377"/>
    <s v="High"/>
    <n v="4"/>
    <n v="7"/>
    <x v="11"/>
    <s v="Europe"/>
    <s v="Southern Hemisphere"/>
    <n v="0"/>
  </r>
  <r>
    <s v="CJX4202"/>
    <n v="77"/>
    <s v="Old"/>
    <s v="Male"/>
    <n v="298"/>
    <s v="Dangerous"/>
    <s v="108/93"/>
    <n v="84"/>
    <n v="1"/>
    <n v="1"/>
    <n v="1"/>
    <n v="1"/>
    <n v="1"/>
    <n v="0.81310965999999996"/>
    <s v="Average"/>
    <n v="1"/>
    <n v="0"/>
    <n v="7"/>
    <n v="1.9604864980000001"/>
    <n v="93538"/>
    <n v="33.05982126"/>
    <n v="418"/>
    <s v="High"/>
    <n v="0"/>
    <n v="9"/>
    <x v="4"/>
    <s v="Europe"/>
    <s v="Northern Hemisphere"/>
    <n v="1"/>
  </r>
  <r>
    <s v="TOD0641"/>
    <n v="73"/>
    <s v="Old"/>
    <s v="Male"/>
    <n v="151"/>
    <s v="Heart-Healthy"/>
    <s v="104/101"/>
    <n v="66"/>
    <n v="1"/>
    <n v="1"/>
    <n v="1"/>
    <n v="1"/>
    <n v="1"/>
    <n v="0.96870388200000002"/>
    <s v="Average"/>
    <n v="1"/>
    <n v="1"/>
    <n v="1"/>
    <n v="10.62324931"/>
    <n v="166775"/>
    <n v="31.478556390000001"/>
    <n v="301"/>
    <s v="High"/>
    <n v="3"/>
    <n v="8"/>
    <x v="14"/>
    <s v="Africa"/>
    <s v="Northern Hemisphere"/>
    <n v="0"/>
  </r>
  <r>
    <s v="ZPI7839"/>
    <n v="34"/>
    <s v="Middle Age"/>
    <s v="Female"/>
    <n v="337"/>
    <s v="Dangerous"/>
    <s v="143/99"/>
    <n v="47"/>
    <n v="0"/>
    <n v="1"/>
    <n v="0"/>
    <n v="1"/>
    <n v="0"/>
    <n v="6.4939117739999999"/>
    <s v="Average"/>
    <n v="1"/>
    <n v="0"/>
    <n v="5"/>
    <n v="11.57136491"/>
    <n v="255504"/>
    <n v="27.044582550000001"/>
    <n v="42"/>
    <s v="Healthy"/>
    <n v="2"/>
    <n v="10"/>
    <x v="19"/>
    <s v="Europe"/>
    <s v="Northern Hemisphere"/>
    <n v="0"/>
  </r>
  <r>
    <s v="UIK0105"/>
    <n v="22"/>
    <s v="Young"/>
    <s v="Male"/>
    <n v="254"/>
    <s v="Dangerous"/>
    <s v="172/105"/>
    <n v="90"/>
    <n v="1"/>
    <n v="1"/>
    <n v="1"/>
    <n v="0"/>
    <n v="1"/>
    <n v="11.97304574"/>
    <s v="Healthy"/>
    <n v="1"/>
    <n v="0"/>
    <n v="8"/>
    <n v="3.2512376609999998"/>
    <n v="166643"/>
    <n v="34.39219069"/>
    <n v="231"/>
    <s v="High"/>
    <n v="2"/>
    <n v="6"/>
    <x v="6"/>
    <s v="South America"/>
    <s v="Southern Hemisphere"/>
    <n v="0"/>
  </r>
  <r>
    <s v="VOX1919"/>
    <n v="77"/>
    <s v="Old"/>
    <s v="Male"/>
    <n v="182"/>
    <s v="Heart-Healthy"/>
    <s v="108/103"/>
    <n v="108"/>
    <n v="1"/>
    <n v="0"/>
    <n v="1"/>
    <n v="1"/>
    <n v="0"/>
    <n v="15.28998425"/>
    <s v="Healthy"/>
    <n v="0"/>
    <n v="0"/>
    <n v="4"/>
    <n v="0.20201243299999999"/>
    <n v="234941"/>
    <n v="26.215479040000002"/>
    <n v="779"/>
    <s v="Very High"/>
    <n v="0"/>
    <n v="4"/>
    <x v="18"/>
    <s v="South America"/>
    <s v="Northern Hemisphere"/>
    <n v="0"/>
  </r>
  <r>
    <s v="QHA1490"/>
    <n v="61"/>
    <s v="Old"/>
    <s v="Male"/>
    <n v="138"/>
    <s v="Heart-Healthy"/>
    <s v="115/86"/>
    <n v="95"/>
    <n v="1"/>
    <n v="1"/>
    <n v="1"/>
    <n v="0"/>
    <n v="1"/>
    <n v="14.38341393"/>
    <s v="Average"/>
    <n v="1"/>
    <n v="1"/>
    <n v="4"/>
    <n v="10.41726624"/>
    <n v="66095"/>
    <n v="33.35010862"/>
    <n v="689"/>
    <s v="Very High"/>
    <n v="7"/>
    <n v="4"/>
    <x v="4"/>
    <s v="Europe"/>
    <s v="Northern Hemisphere"/>
    <n v="1"/>
  </r>
  <r>
    <s v="FLH0382"/>
    <n v="60"/>
    <s v="Old"/>
    <s v="Female"/>
    <n v="324"/>
    <s v="Dangerous"/>
    <s v="101/69"/>
    <n v="74"/>
    <n v="1"/>
    <n v="0"/>
    <n v="1"/>
    <n v="0"/>
    <n v="1"/>
    <n v="8.3453656649999992"/>
    <s v="Unhealthy"/>
    <n v="0"/>
    <n v="0"/>
    <n v="8"/>
    <n v="7.3876591720000002"/>
    <n v="297518"/>
    <n v="24.721022619999999"/>
    <n v="644"/>
    <s v="Very High"/>
    <n v="1"/>
    <n v="10"/>
    <x v="4"/>
    <s v="Europe"/>
    <s v="Northern Hemisphere"/>
    <n v="1"/>
  </r>
  <r>
    <s v="NPC5592"/>
    <n v="20"/>
    <s v="Young"/>
    <s v="Female"/>
    <n v="122"/>
    <s v="Heart-Healthy"/>
    <s v="156/86"/>
    <n v="52"/>
    <n v="1"/>
    <n v="0"/>
    <n v="0"/>
    <n v="1"/>
    <n v="1"/>
    <n v="8.4923351910000004"/>
    <s v="Average"/>
    <n v="1"/>
    <n v="1"/>
    <n v="7"/>
    <n v="11.64355795"/>
    <n v="298860"/>
    <n v="35.072777119999998"/>
    <n v="503"/>
    <s v="Very High"/>
    <n v="5"/>
    <n v="5"/>
    <x v="18"/>
    <s v="South America"/>
    <s v="Northern Hemisphere"/>
    <n v="0"/>
  </r>
  <r>
    <s v="MDU6210"/>
    <n v="77"/>
    <s v="Old"/>
    <s v="Male"/>
    <n v="336"/>
    <s v="Dangerous"/>
    <s v="111/70"/>
    <n v="91"/>
    <n v="0"/>
    <n v="1"/>
    <n v="1"/>
    <n v="0"/>
    <n v="0"/>
    <n v="19.182348309999998"/>
    <s v="Average"/>
    <n v="1"/>
    <n v="0"/>
    <n v="2"/>
    <n v="6.8872657540000004"/>
    <n v="180720"/>
    <n v="32.306964530000002"/>
    <n v="675"/>
    <s v="Very High"/>
    <n v="3"/>
    <n v="10"/>
    <x v="1"/>
    <s v="North America"/>
    <s v="Northern Hemisphere"/>
    <n v="0"/>
  </r>
  <r>
    <s v="YFN0413"/>
    <n v="80"/>
    <s v="Old"/>
    <s v="Female"/>
    <n v="358"/>
    <s v="Dangerous"/>
    <s v="127/103"/>
    <n v="110"/>
    <n v="1"/>
    <n v="1"/>
    <n v="1"/>
    <n v="1"/>
    <n v="1"/>
    <n v="9.4239421540000006"/>
    <s v="Average"/>
    <n v="1"/>
    <n v="1"/>
    <n v="7"/>
    <n v="8.7106005870000001"/>
    <n v="97907"/>
    <n v="20.03763262"/>
    <n v="266"/>
    <s v="High"/>
    <n v="7"/>
    <n v="10"/>
    <x v="18"/>
    <s v="South America"/>
    <s v="Northern Hemisphere"/>
    <n v="0"/>
  </r>
  <r>
    <s v="TJT5809"/>
    <n v="49"/>
    <s v="Middle Age"/>
    <s v="Male"/>
    <n v="233"/>
    <s v="At-Risk"/>
    <s v="110/61"/>
    <n v="84"/>
    <n v="1"/>
    <n v="0"/>
    <n v="1"/>
    <n v="0"/>
    <n v="1"/>
    <n v="19.037249580000001"/>
    <s v="Healthy"/>
    <n v="0"/>
    <n v="1"/>
    <n v="4"/>
    <n v="10.15818069"/>
    <n v="73446"/>
    <n v="27.08450272"/>
    <n v="580"/>
    <s v="Very High"/>
    <n v="3"/>
    <n v="5"/>
    <x v="12"/>
    <s v="Europe"/>
    <s v="Southern Hemisphere"/>
    <n v="0"/>
  </r>
  <r>
    <s v="PRG7494"/>
    <n v="38"/>
    <s v="Middle Age"/>
    <s v="Female"/>
    <n v="334"/>
    <s v="Dangerous"/>
    <s v="169/84"/>
    <n v="52"/>
    <n v="1"/>
    <n v="0"/>
    <n v="0"/>
    <n v="0"/>
    <n v="0"/>
    <n v="2.0800530610000001"/>
    <s v="Unhealthy"/>
    <n v="1"/>
    <n v="1"/>
    <n v="2"/>
    <n v="4.095070304"/>
    <n v="167232"/>
    <n v="24.05178811"/>
    <n v="657"/>
    <s v="Very High"/>
    <n v="7"/>
    <n v="9"/>
    <x v="8"/>
    <s v="North America"/>
    <s v="Northern Hemisphere"/>
    <n v="0"/>
  </r>
  <r>
    <s v="XQX4682"/>
    <n v="42"/>
    <s v="Middle Age"/>
    <s v="Female"/>
    <n v="203"/>
    <s v="At-Risk"/>
    <s v="129/101"/>
    <n v="101"/>
    <n v="0"/>
    <n v="0"/>
    <n v="1"/>
    <n v="1"/>
    <n v="1"/>
    <n v="10.52502108"/>
    <s v="Average"/>
    <n v="1"/>
    <n v="1"/>
    <n v="2"/>
    <n v="4.017677172"/>
    <n v="134402"/>
    <n v="18.967092180000002"/>
    <n v="368"/>
    <s v="High"/>
    <n v="5"/>
    <n v="9"/>
    <x v="8"/>
    <s v="North America"/>
    <s v="Northern Hemisphere"/>
    <n v="0"/>
  </r>
  <r>
    <s v="FUP2640"/>
    <n v="84"/>
    <s v="Old"/>
    <s v="Male"/>
    <n v="251"/>
    <s v="Dangerous"/>
    <s v="117/87"/>
    <n v="90"/>
    <n v="0"/>
    <n v="1"/>
    <n v="1"/>
    <n v="1"/>
    <n v="1"/>
    <n v="6.8492187380000003"/>
    <s v="Unhealthy"/>
    <n v="0"/>
    <n v="1"/>
    <n v="3"/>
    <n v="4.8475681039999996"/>
    <n v="180243"/>
    <n v="36.397117049999999"/>
    <n v="108"/>
    <s v="Healthy"/>
    <n v="1"/>
    <n v="8"/>
    <x v="1"/>
    <s v="North America"/>
    <s v="Northern Hemisphere"/>
    <n v="1"/>
  </r>
  <r>
    <s v="EKB0509"/>
    <n v="48"/>
    <s v="Middle Age"/>
    <s v="Male"/>
    <n v="190"/>
    <s v="Heart-Healthy"/>
    <s v="179/69"/>
    <n v="98"/>
    <n v="1"/>
    <n v="1"/>
    <n v="1"/>
    <n v="1"/>
    <n v="1"/>
    <n v="1.6755563929999999"/>
    <s v="Unhealthy"/>
    <n v="1"/>
    <n v="0"/>
    <n v="9"/>
    <n v="8.4847546089999994"/>
    <n v="66503"/>
    <n v="29.434625969999999"/>
    <n v="768"/>
    <s v="Very High"/>
    <n v="7"/>
    <n v="7"/>
    <x v="8"/>
    <s v="North America"/>
    <s v="Northern Hemisphere"/>
    <n v="1"/>
  </r>
  <r>
    <s v="JDI7749"/>
    <n v="35"/>
    <s v="Middle Age"/>
    <s v="Male"/>
    <n v="277"/>
    <s v="Dangerous"/>
    <s v="90/63"/>
    <n v="109"/>
    <n v="0"/>
    <n v="1"/>
    <n v="1"/>
    <n v="1"/>
    <n v="1"/>
    <n v="0.51920188599999995"/>
    <s v="Healthy"/>
    <n v="1"/>
    <n v="1"/>
    <n v="8"/>
    <n v="3.179133223"/>
    <n v="222851"/>
    <n v="28.037347539999999"/>
    <n v="639"/>
    <s v="Very High"/>
    <n v="0"/>
    <n v="6"/>
    <x v="4"/>
    <s v="Europe"/>
    <s v="Northern Hemisphere"/>
    <n v="1"/>
  </r>
  <r>
    <s v="WWM0871"/>
    <n v="79"/>
    <s v="Old"/>
    <s v="Male"/>
    <n v="326"/>
    <s v="Dangerous"/>
    <s v="156/79"/>
    <n v="80"/>
    <n v="1"/>
    <n v="1"/>
    <n v="1"/>
    <n v="0"/>
    <n v="1"/>
    <n v="2.1966849640000001"/>
    <s v="Healthy"/>
    <n v="1"/>
    <n v="0"/>
    <n v="7"/>
    <n v="11.853498220000001"/>
    <n v="263452"/>
    <n v="29.380651100000001"/>
    <n v="370"/>
    <s v="High"/>
    <n v="4"/>
    <n v="8"/>
    <x v="0"/>
    <s v="South America"/>
    <s v="Southern Hemisphere"/>
    <n v="1"/>
  </r>
  <r>
    <s v="NRD5184"/>
    <n v="48"/>
    <s v="Middle Age"/>
    <s v="Male"/>
    <n v="348"/>
    <s v="Dangerous"/>
    <s v="95/85"/>
    <n v="64"/>
    <n v="1"/>
    <n v="1"/>
    <n v="1"/>
    <n v="1"/>
    <n v="1"/>
    <n v="3.3940249250000001"/>
    <s v="Healthy"/>
    <n v="1"/>
    <n v="1"/>
    <n v="6"/>
    <n v="2.350864074"/>
    <n v="24496"/>
    <n v="29.819601240000001"/>
    <n v="728"/>
    <s v="Very High"/>
    <n v="6"/>
    <n v="7"/>
    <x v="5"/>
    <s v="Asia"/>
    <s v="Northern Hemisphere"/>
    <n v="0"/>
  </r>
  <r>
    <s v="BQY5643"/>
    <n v="68"/>
    <s v="Old"/>
    <s v="Male"/>
    <n v="235"/>
    <s v="At-Risk"/>
    <s v="121/76"/>
    <n v="49"/>
    <n v="0"/>
    <n v="1"/>
    <n v="1"/>
    <n v="0"/>
    <n v="1"/>
    <n v="15.05407817"/>
    <s v="Average"/>
    <n v="0"/>
    <n v="1"/>
    <n v="6"/>
    <n v="0.317260192"/>
    <n v="120031"/>
    <n v="22.701516439999999"/>
    <n v="100"/>
    <s v="Healthy"/>
    <n v="1"/>
    <n v="8"/>
    <x v="15"/>
    <s v="Australia"/>
    <s v="Southern Hemisphere"/>
    <n v="0"/>
  </r>
  <r>
    <s v="YBS7132"/>
    <n v="63"/>
    <s v="Old"/>
    <s v="Male"/>
    <n v="239"/>
    <s v="At-Risk"/>
    <s v="118/77"/>
    <n v="94"/>
    <n v="1"/>
    <n v="0"/>
    <n v="1"/>
    <n v="0"/>
    <n v="1"/>
    <n v="16.558087749999999"/>
    <s v="Unhealthy"/>
    <n v="0"/>
    <n v="1"/>
    <n v="4"/>
    <n v="1.482305336"/>
    <n v="213155"/>
    <n v="22.368965639999999"/>
    <n v="133"/>
    <s v="Healthy"/>
    <n v="4"/>
    <n v="4"/>
    <x v="6"/>
    <s v="South America"/>
    <s v="Southern Hemisphere"/>
    <n v="0"/>
  </r>
  <r>
    <s v="LVT2455"/>
    <n v="52"/>
    <s v="Middle Age"/>
    <s v="Male"/>
    <n v="363"/>
    <s v="Dangerous"/>
    <s v="117/105"/>
    <n v="53"/>
    <n v="1"/>
    <n v="1"/>
    <n v="1"/>
    <n v="0"/>
    <n v="1"/>
    <n v="1.833854195"/>
    <s v="Average"/>
    <n v="1"/>
    <n v="0"/>
    <n v="5"/>
    <n v="2.6423286090000002"/>
    <n v="64949"/>
    <n v="21.196675639999999"/>
    <n v="543"/>
    <s v="Very High"/>
    <n v="2"/>
    <n v="6"/>
    <x v="5"/>
    <s v="Asia"/>
    <s v="Northern Hemisphere"/>
    <n v="1"/>
  </r>
  <r>
    <s v="NSJ2339"/>
    <n v="52"/>
    <s v="Middle Age"/>
    <s v="Male"/>
    <n v="147"/>
    <s v="Heart-Healthy"/>
    <s v="107/76"/>
    <n v="55"/>
    <n v="0"/>
    <n v="0"/>
    <n v="1"/>
    <n v="0"/>
    <n v="1"/>
    <n v="2.4619114149999999"/>
    <s v="Unhealthy"/>
    <n v="1"/>
    <n v="0"/>
    <n v="5"/>
    <n v="2.2093113949999998"/>
    <n v="29465"/>
    <n v="19.010379260000001"/>
    <n v="268"/>
    <s v="High"/>
    <n v="3"/>
    <n v="5"/>
    <x v="3"/>
    <s v="Asia"/>
    <s v="Northern Hemisphere"/>
    <n v="0"/>
  </r>
  <r>
    <s v="ADX3195"/>
    <n v="67"/>
    <s v="Old"/>
    <s v="Female"/>
    <n v="125"/>
    <s v="Heart-Healthy"/>
    <s v="121/82"/>
    <n v="101"/>
    <n v="1"/>
    <n v="0"/>
    <n v="1"/>
    <n v="1"/>
    <n v="1"/>
    <n v="15.34110939"/>
    <s v="Healthy"/>
    <n v="1"/>
    <n v="1"/>
    <n v="4"/>
    <n v="10.14633622"/>
    <n v="185306"/>
    <n v="33.754736219999998"/>
    <n v="407"/>
    <s v="High"/>
    <n v="2"/>
    <n v="10"/>
    <x v="4"/>
    <s v="Europe"/>
    <s v="Northern Hemisphere"/>
    <n v="0"/>
  </r>
  <r>
    <s v="FUC5787"/>
    <n v="25"/>
    <s v="Young"/>
    <s v="Female"/>
    <n v="185"/>
    <s v="Heart-Healthy"/>
    <s v="139/101"/>
    <n v="102"/>
    <n v="1"/>
    <n v="1"/>
    <n v="0"/>
    <n v="1"/>
    <n v="0"/>
    <n v="15.48118811"/>
    <s v="Average"/>
    <n v="1"/>
    <n v="1"/>
    <n v="1"/>
    <n v="3.1027787029999998"/>
    <n v="265597"/>
    <n v="34.893902910000001"/>
    <n v="204"/>
    <s v="High"/>
    <n v="2"/>
    <n v="10"/>
    <x v="7"/>
    <s v="Africa"/>
    <s v="Southern Hemisphere"/>
    <n v="0"/>
  </r>
  <r>
    <s v="OSD0380"/>
    <n v="26"/>
    <s v="Young"/>
    <s v="Female"/>
    <n v="293"/>
    <s v="Dangerous"/>
    <s v="163/77"/>
    <n v="93"/>
    <n v="0"/>
    <n v="1"/>
    <n v="0"/>
    <n v="0"/>
    <n v="0"/>
    <n v="4.7046506910000003"/>
    <s v="Unhealthy"/>
    <n v="0"/>
    <n v="1"/>
    <n v="7"/>
    <n v="4.205488602"/>
    <n v="224903"/>
    <n v="30.610542200000001"/>
    <n v="284"/>
    <s v="High"/>
    <n v="6"/>
    <n v="6"/>
    <x v="16"/>
    <s v="Asia"/>
    <s v="Northern Hemisphere"/>
    <n v="0"/>
  </r>
  <r>
    <s v="NXK3589"/>
    <n v="22"/>
    <s v="Young"/>
    <s v="Female"/>
    <n v="164"/>
    <s v="Heart-Healthy"/>
    <s v="124/77"/>
    <n v="103"/>
    <n v="1"/>
    <n v="1"/>
    <n v="0"/>
    <n v="1"/>
    <n v="0"/>
    <n v="17.267367310000001"/>
    <s v="Unhealthy"/>
    <n v="0"/>
    <n v="1"/>
    <n v="6"/>
    <n v="4.0925300460000003"/>
    <n v="156032"/>
    <n v="39.402892139999999"/>
    <n v="316"/>
    <s v="High"/>
    <n v="6"/>
    <n v="7"/>
    <x v="9"/>
    <s v="Asia"/>
    <s v="Northern Hemisphere"/>
    <n v="0"/>
  </r>
  <r>
    <s v="QQK9287"/>
    <n v="26"/>
    <s v="Young"/>
    <s v="Male"/>
    <n v="373"/>
    <s v="Dangerous"/>
    <s v="129/73"/>
    <n v="59"/>
    <n v="1"/>
    <n v="0"/>
    <n v="1"/>
    <n v="1"/>
    <n v="1"/>
    <n v="0.44054482900000003"/>
    <s v="Unhealthy"/>
    <n v="1"/>
    <n v="1"/>
    <n v="1"/>
    <n v="1.073357562"/>
    <n v="159280"/>
    <n v="30.352862049999999"/>
    <n v="729"/>
    <s v="Very High"/>
    <n v="7"/>
    <n v="10"/>
    <x v="13"/>
    <s v="Asia"/>
    <s v="Northern Hemisphere"/>
    <n v="0"/>
  </r>
  <r>
    <s v="FAH0454"/>
    <n v="62"/>
    <s v="Old"/>
    <s v="Male"/>
    <n v="387"/>
    <s v="Dangerous"/>
    <s v="132/93"/>
    <n v="61"/>
    <n v="1"/>
    <n v="0"/>
    <n v="1"/>
    <n v="0"/>
    <n v="1"/>
    <n v="14.28580414"/>
    <s v="Healthy"/>
    <n v="1"/>
    <n v="0"/>
    <n v="5"/>
    <n v="10.158002959999999"/>
    <n v="231785"/>
    <n v="24.439576890000001"/>
    <n v="385"/>
    <s v="High"/>
    <n v="0"/>
    <n v="4"/>
    <x v="0"/>
    <s v="South America"/>
    <s v="Southern Hemisphere"/>
    <n v="1"/>
  </r>
  <r>
    <s v="KWR1725"/>
    <n v="47"/>
    <s v="Middle Age"/>
    <s v="Female"/>
    <n v="124"/>
    <s v="Heart-Healthy"/>
    <s v="92/63"/>
    <n v="60"/>
    <n v="0"/>
    <n v="1"/>
    <n v="1"/>
    <n v="1"/>
    <n v="0"/>
    <n v="10.41945615"/>
    <s v="Unhealthy"/>
    <n v="0"/>
    <n v="0"/>
    <n v="4"/>
    <n v="5.577282158"/>
    <n v="195110"/>
    <n v="33.113048630000002"/>
    <n v="713"/>
    <s v="Very High"/>
    <n v="4"/>
    <n v="4"/>
    <x v="14"/>
    <s v="Africa"/>
    <s v="Northern Hemisphere"/>
    <n v="0"/>
  </r>
  <r>
    <s v="CLL8438"/>
    <n v="61"/>
    <s v="Old"/>
    <s v="Male"/>
    <n v="178"/>
    <s v="Heart-Healthy"/>
    <s v="142/79"/>
    <n v="89"/>
    <n v="0"/>
    <n v="0"/>
    <n v="1"/>
    <n v="1"/>
    <n v="1"/>
    <n v="2.7671416500000001"/>
    <s v="Average"/>
    <n v="0"/>
    <n v="1"/>
    <n v="2"/>
    <n v="1.058865543"/>
    <n v="142613"/>
    <n v="27.18464926"/>
    <n v="433"/>
    <s v="High"/>
    <n v="1"/>
    <n v="9"/>
    <x v="10"/>
    <s v="Asia"/>
    <s v="Northern Hemisphere"/>
    <n v="0"/>
  </r>
  <r>
    <s v="NEP8246"/>
    <n v="36"/>
    <s v="Middle Age"/>
    <s v="Male"/>
    <n v="377"/>
    <s v="Dangerous"/>
    <s v="143/74"/>
    <n v="62"/>
    <n v="1"/>
    <n v="0"/>
    <n v="1"/>
    <n v="1"/>
    <n v="1"/>
    <n v="19.15625696"/>
    <s v="Unhealthy"/>
    <n v="0"/>
    <n v="1"/>
    <n v="3"/>
    <n v="5.3398798159999998"/>
    <n v="118869"/>
    <n v="28.17086171"/>
    <n v="178"/>
    <s v="Borderline High"/>
    <n v="5"/>
    <n v="7"/>
    <x v="10"/>
    <s v="Asia"/>
    <s v="Northern Hemisphere"/>
    <n v="1"/>
  </r>
  <r>
    <s v="ANO4492"/>
    <n v="58"/>
    <s v="Old"/>
    <s v="Male"/>
    <n v="155"/>
    <s v="Heart-Healthy"/>
    <s v="114/109"/>
    <n v="87"/>
    <n v="1"/>
    <n v="1"/>
    <n v="1"/>
    <n v="1"/>
    <n v="0"/>
    <n v="15.419132279999999"/>
    <s v="Healthy"/>
    <n v="1"/>
    <n v="0"/>
    <n v="7"/>
    <n v="5.3896952850000002"/>
    <n v="227239"/>
    <n v="24.195255280000001"/>
    <n v="204"/>
    <s v="High"/>
    <n v="4"/>
    <n v="10"/>
    <x v="1"/>
    <s v="North America"/>
    <s v="Northern Hemisphere"/>
    <n v="0"/>
  </r>
  <r>
    <s v="ULE0898"/>
    <n v="57"/>
    <s v="Old"/>
    <s v="Male"/>
    <n v="308"/>
    <s v="Dangerous"/>
    <s v="144/103"/>
    <n v="94"/>
    <n v="1"/>
    <n v="1"/>
    <n v="1"/>
    <n v="0"/>
    <n v="0"/>
    <n v="9.1620049249999997"/>
    <s v="Average"/>
    <n v="0"/>
    <n v="1"/>
    <n v="3"/>
    <n v="6.654633982"/>
    <n v="238481"/>
    <n v="38.410458140000003"/>
    <n v="147"/>
    <s v="Healthy"/>
    <n v="3"/>
    <n v="6"/>
    <x v="1"/>
    <s v="North America"/>
    <s v="Northern Hemisphere"/>
    <n v="0"/>
  </r>
  <r>
    <s v="LYK6166"/>
    <n v="41"/>
    <s v="Middle Age"/>
    <s v="Male"/>
    <n v="373"/>
    <s v="Dangerous"/>
    <s v="107/107"/>
    <n v="58"/>
    <n v="0"/>
    <n v="0"/>
    <n v="1"/>
    <n v="1"/>
    <n v="0"/>
    <n v="6.716094902"/>
    <s v="Unhealthy"/>
    <n v="1"/>
    <n v="1"/>
    <n v="4"/>
    <n v="5.710574609"/>
    <n v="95781"/>
    <n v="24.776062"/>
    <n v="390"/>
    <s v="High"/>
    <n v="7"/>
    <n v="4"/>
    <x v="4"/>
    <s v="Europe"/>
    <s v="Northern Hemisphere"/>
    <n v="0"/>
  </r>
  <r>
    <s v="DHJ2654"/>
    <n v="87"/>
    <s v="Old"/>
    <s v="Male"/>
    <n v="192"/>
    <s v="Heart-Healthy"/>
    <s v="174/96"/>
    <n v="91"/>
    <n v="0"/>
    <n v="1"/>
    <n v="1"/>
    <n v="0"/>
    <n v="0"/>
    <n v="8.4199666749999995"/>
    <s v="Average"/>
    <n v="1"/>
    <n v="0"/>
    <n v="6"/>
    <n v="1.1784928050000001"/>
    <n v="69312"/>
    <n v="27.89387485"/>
    <n v="175"/>
    <s v="Borderline High"/>
    <n v="2"/>
    <n v="10"/>
    <x v="5"/>
    <s v="Asia"/>
    <s v="Northern Hemisphere"/>
    <n v="0"/>
  </r>
  <r>
    <s v="OCL6025"/>
    <n v="49"/>
    <s v="Middle Age"/>
    <s v="Female"/>
    <n v="231"/>
    <s v="At-Risk"/>
    <s v="155/100"/>
    <n v="55"/>
    <n v="1"/>
    <n v="1"/>
    <n v="1"/>
    <n v="0"/>
    <n v="1"/>
    <n v="3.2160563469999999"/>
    <s v="Unhealthy"/>
    <n v="1"/>
    <n v="1"/>
    <n v="9"/>
    <n v="3.9844884999999999"/>
    <n v="159068"/>
    <n v="27.935951190000001"/>
    <n v="258"/>
    <s v="High"/>
    <n v="7"/>
    <n v="5"/>
    <x v="13"/>
    <s v="Asia"/>
    <s v="Northern Hemisphere"/>
    <n v="0"/>
  </r>
  <r>
    <s v="WXE2213"/>
    <n v="81"/>
    <s v="Old"/>
    <s v="Male"/>
    <n v="140"/>
    <s v="Heart-Healthy"/>
    <s v="168/79"/>
    <n v="58"/>
    <n v="1"/>
    <n v="1"/>
    <n v="1"/>
    <n v="1"/>
    <n v="1"/>
    <n v="17.860977049999999"/>
    <s v="Healthy"/>
    <n v="1"/>
    <n v="0"/>
    <n v="6"/>
    <n v="11.028155959999999"/>
    <n v="198501"/>
    <n v="29.329495399999999"/>
    <n v="108"/>
    <s v="Healthy"/>
    <n v="4"/>
    <n v="9"/>
    <x v="11"/>
    <s v="Europe"/>
    <s v="Southern Hemisphere"/>
    <n v="0"/>
  </r>
  <r>
    <s v="SNP1030"/>
    <n v="71"/>
    <s v="Old"/>
    <s v="Male"/>
    <n v="309"/>
    <s v="Dangerous"/>
    <s v="177/98"/>
    <n v="54"/>
    <n v="1"/>
    <n v="0"/>
    <n v="1"/>
    <n v="1"/>
    <n v="0"/>
    <n v="4.7116035539999999"/>
    <s v="Healthy"/>
    <n v="1"/>
    <n v="0"/>
    <n v="6"/>
    <n v="5.9838110919999998"/>
    <n v="139129"/>
    <n v="19.10123398"/>
    <n v="523"/>
    <s v="Very High"/>
    <n v="6"/>
    <n v="9"/>
    <x v="2"/>
    <s v="Europe"/>
    <s v="Northern Hemisphere"/>
    <n v="0"/>
  </r>
  <r>
    <s v="IDG5412"/>
    <n v="32"/>
    <s v="Middle Age"/>
    <s v="Male"/>
    <n v="266"/>
    <s v="Dangerous"/>
    <s v="179/109"/>
    <n v="62"/>
    <n v="1"/>
    <n v="0"/>
    <n v="1"/>
    <n v="1"/>
    <n v="0"/>
    <n v="10.735216749999999"/>
    <s v="Average"/>
    <n v="0"/>
    <n v="1"/>
    <n v="4"/>
    <n v="0.38503856600000003"/>
    <n v="215726"/>
    <n v="39.934767669999999"/>
    <n v="182"/>
    <s v="Borderline High"/>
    <n v="2"/>
    <n v="5"/>
    <x v="10"/>
    <s v="Asia"/>
    <s v="Northern Hemisphere"/>
    <n v="1"/>
  </r>
  <r>
    <s v="QML4514"/>
    <n v="46"/>
    <s v="Middle Age"/>
    <s v="Male"/>
    <n v="303"/>
    <s v="Dangerous"/>
    <s v="180/100"/>
    <n v="76"/>
    <n v="1"/>
    <n v="1"/>
    <n v="1"/>
    <n v="1"/>
    <n v="1"/>
    <n v="0.72165815899999997"/>
    <s v="Healthy"/>
    <n v="1"/>
    <n v="0"/>
    <n v="6"/>
    <n v="9.3053234519999997"/>
    <n v="122081"/>
    <n v="20.051838020000002"/>
    <n v="236"/>
    <s v="High"/>
    <n v="4"/>
    <n v="6"/>
    <x v="16"/>
    <s v="Asia"/>
    <s v="Northern Hemisphere"/>
    <n v="1"/>
  </r>
  <r>
    <s v="BLT0601"/>
    <n v="22"/>
    <s v="Young"/>
    <s v="Male"/>
    <n v="155"/>
    <s v="Heart-Healthy"/>
    <s v="154/69"/>
    <n v="110"/>
    <n v="0"/>
    <n v="1"/>
    <n v="1"/>
    <n v="0"/>
    <n v="1"/>
    <n v="18.378315690000001"/>
    <s v="Average"/>
    <n v="1"/>
    <n v="1"/>
    <n v="7"/>
    <n v="8.1388246659999997"/>
    <n v="79602"/>
    <n v="38.987293549999997"/>
    <n v="491"/>
    <s v="High"/>
    <n v="4"/>
    <n v="6"/>
    <x v="12"/>
    <s v="Europe"/>
    <s v="Southern Hemisphere"/>
    <n v="0"/>
  </r>
  <r>
    <s v="CXL5385"/>
    <n v="39"/>
    <s v="Middle Age"/>
    <s v="Male"/>
    <n v="251"/>
    <s v="Dangerous"/>
    <s v="118/109"/>
    <n v="71"/>
    <n v="0"/>
    <n v="0"/>
    <n v="1"/>
    <n v="0"/>
    <n v="0"/>
    <n v="0.53318160599999997"/>
    <s v="Average"/>
    <n v="1"/>
    <n v="1"/>
    <n v="7"/>
    <n v="0.29741358000000001"/>
    <n v="266466"/>
    <n v="38.35287701"/>
    <n v="300"/>
    <s v="High"/>
    <n v="5"/>
    <n v="4"/>
    <x v="19"/>
    <s v="Europe"/>
    <s v="Northern Hemisphere"/>
    <n v="1"/>
  </r>
  <r>
    <s v="NWR0199"/>
    <n v="85"/>
    <s v="Old"/>
    <s v="Female"/>
    <n v="251"/>
    <s v="Dangerous"/>
    <s v="174/70"/>
    <n v="45"/>
    <n v="0"/>
    <n v="0"/>
    <n v="1"/>
    <n v="0"/>
    <n v="1"/>
    <n v="8.0434275209999999"/>
    <s v="Healthy"/>
    <n v="0"/>
    <n v="0"/>
    <n v="7"/>
    <n v="3.375961293"/>
    <n v="142092"/>
    <n v="28.84265255"/>
    <n v="681"/>
    <s v="Very High"/>
    <n v="2"/>
    <n v="6"/>
    <x v="7"/>
    <s v="Africa"/>
    <s v="Southern Hemisphere"/>
    <n v="0"/>
  </r>
  <r>
    <s v="OFW9883"/>
    <n v="54"/>
    <s v="Middle Age"/>
    <s v="Female"/>
    <n v="214"/>
    <s v="At-Risk"/>
    <s v="143/69"/>
    <n v="59"/>
    <n v="1"/>
    <n v="0"/>
    <n v="1"/>
    <n v="0"/>
    <n v="1"/>
    <n v="12.884230430000001"/>
    <s v="Unhealthy"/>
    <n v="0"/>
    <n v="1"/>
    <n v="6"/>
    <n v="2.3215628330000002"/>
    <n v="229490"/>
    <n v="29.927067409999999"/>
    <n v="791"/>
    <s v="Very High"/>
    <n v="1"/>
    <n v="5"/>
    <x v="7"/>
    <s v="Africa"/>
    <s v="Southern Hemisphere"/>
    <n v="0"/>
  </r>
  <r>
    <s v="QRH5830"/>
    <n v="86"/>
    <s v="Old"/>
    <s v="Male"/>
    <n v="239"/>
    <s v="At-Risk"/>
    <s v="146/73"/>
    <n v="44"/>
    <n v="1"/>
    <n v="1"/>
    <n v="1"/>
    <n v="0"/>
    <n v="0"/>
    <n v="6.823682647"/>
    <s v="Average"/>
    <n v="1"/>
    <n v="1"/>
    <n v="1"/>
    <n v="6.3377946740000004"/>
    <n v="211362"/>
    <n v="38.305781379999999"/>
    <n v="201"/>
    <s v="High"/>
    <n v="4"/>
    <n v="10"/>
    <x v="14"/>
    <s v="Africa"/>
    <s v="Northern Hemisphere"/>
    <n v="0"/>
  </r>
  <r>
    <s v="XWT4485"/>
    <n v="18"/>
    <s v="Young"/>
    <s v="Female"/>
    <n v="188"/>
    <s v="Heart-Healthy"/>
    <s v="161/70"/>
    <n v="42"/>
    <n v="0"/>
    <n v="0"/>
    <n v="0"/>
    <n v="1"/>
    <n v="1"/>
    <n v="3.2488578669999999"/>
    <s v="Healthy"/>
    <n v="0"/>
    <n v="0"/>
    <n v="1"/>
    <n v="3.8609616149999999"/>
    <n v="92546"/>
    <n v="32.992739010000001"/>
    <n v="328"/>
    <s v="High"/>
    <n v="2"/>
    <n v="5"/>
    <x v="0"/>
    <s v="South America"/>
    <s v="Southern Hemisphere"/>
    <n v="0"/>
  </r>
  <r>
    <s v="YBJ6171"/>
    <n v="48"/>
    <s v="Middle Age"/>
    <s v="Male"/>
    <n v="161"/>
    <s v="Heart-Healthy"/>
    <s v="113/81"/>
    <n v="96"/>
    <n v="1"/>
    <n v="0"/>
    <n v="1"/>
    <n v="1"/>
    <n v="1"/>
    <n v="9.68969536"/>
    <s v="Healthy"/>
    <n v="0"/>
    <n v="0"/>
    <n v="5"/>
    <n v="2.0964360659999999"/>
    <n v="151115"/>
    <n v="21.05925689"/>
    <n v="220"/>
    <s v="High"/>
    <n v="3"/>
    <n v="8"/>
    <x v="2"/>
    <s v="Europe"/>
    <s v="Northern Hemisphere"/>
    <n v="1"/>
  </r>
  <r>
    <s v="JEQ3107"/>
    <n v="65"/>
    <s v="Old"/>
    <s v="Male"/>
    <n v="130"/>
    <s v="Heart-Healthy"/>
    <s v="124/63"/>
    <n v="42"/>
    <n v="1"/>
    <n v="0"/>
    <n v="1"/>
    <n v="1"/>
    <n v="1"/>
    <n v="4.134446541"/>
    <s v="Average"/>
    <n v="0"/>
    <n v="1"/>
    <n v="8"/>
    <n v="5.1119540189999997"/>
    <n v="154191"/>
    <n v="19.715886309999998"/>
    <n v="172"/>
    <s v="Borderline High"/>
    <n v="3"/>
    <n v="7"/>
    <x v="10"/>
    <s v="Asia"/>
    <s v="Northern Hemisphere"/>
    <n v="0"/>
  </r>
  <r>
    <s v="ZTU0185"/>
    <n v="58"/>
    <s v="Old"/>
    <s v="Male"/>
    <n v="270"/>
    <s v="Dangerous"/>
    <s v="175/84"/>
    <n v="53"/>
    <n v="1"/>
    <n v="0"/>
    <n v="1"/>
    <n v="0"/>
    <n v="1"/>
    <n v="11.043176620000001"/>
    <s v="Healthy"/>
    <n v="1"/>
    <n v="1"/>
    <n v="7"/>
    <n v="10.693028910000001"/>
    <n v="75139"/>
    <n v="35.004192920000001"/>
    <n v="375"/>
    <s v="High"/>
    <n v="3"/>
    <n v="4"/>
    <x v="4"/>
    <s v="Europe"/>
    <s v="Northern Hemisphere"/>
    <n v="1"/>
  </r>
  <r>
    <s v="RSA8686"/>
    <n v="42"/>
    <s v="Middle Age"/>
    <s v="Male"/>
    <n v="364"/>
    <s v="Dangerous"/>
    <s v="102/75"/>
    <n v="40"/>
    <n v="0"/>
    <n v="1"/>
    <n v="1"/>
    <n v="0"/>
    <n v="0"/>
    <n v="9.460692495"/>
    <s v="Healthy"/>
    <n v="0"/>
    <n v="1"/>
    <n v="2"/>
    <n v="9.7837733030000003"/>
    <n v="79462"/>
    <n v="33.349327119999998"/>
    <n v="197"/>
    <s v="Borderline High"/>
    <n v="2"/>
    <n v="10"/>
    <x v="4"/>
    <s v="Europe"/>
    <s v="Northern Hemisphere"/>
    <n v="0"/>
  </r>
  <r>
    <s v="RYE2498"/>
    <n v="28"/>
    <s v="Young"/>
    <s v="Female"/>
    <n v="393"/>
    <s v="Dangerous"/>
    <s v="149/107"/>
    <n v="82"/>
    <n v="1"/>
    <n v="1"/>
    <n v="0"/>
    <n v="0"/>
    <n v="1"/>
    <n v="5.7355983110000004"/>
    <s v="Average"/>
    <n v="1"/>
    <n v="0"/>
    <n v="2"/>
    <n v="1.4501819680000001"/>
    <n v="156192"/>
    <n v="28.5758349"/>
    <n v="622"/>
    <s v="Very High"/>
    <n v="3"/>
    <n v="10"/>
    <x v="12"/>
    <s v="Europe"/>
    <s v="Southern Hemisphere"/>
    <n v="1"/>
  </r>
  <r>
    <s v="NWD2417"/>
    <n v="61"/>
    <s v="Old"/>
    <s v="Male"/>
    <n v="166"/>
    <s v="Heart-Healthy"/>
    <s v="127/65"/>
    <n v="68"/>
    <n v="1"/>
    <n v="0"/>
    <n v="1"/>
    <n v="0"/>
    <n v="1"/>
    <n v="8.8884893300000005"/>
    <s v="Unhealthy"/>
    <n v="1"/>
    <n v="1"/>
    <n v="5"/>
    <n v="0.76685945700000002"/>
    <n v="247143"/>
    <n v="29.863856670000001"/>
    <n v="663"/>
    <s v="Very High"/>
    <n v="2"/>
    <n v="8"/>
    <x v="16"/>
    <s v="Asia"/>
    <s v="Northern Hemisphere"/>
    <n v="1"/>
  </r>
  <r>
    <s v="LPL0298"/>
    <n v="67"/>
    <s v="Old"/>
    <s v="Male"/>
    <n v="169"/>
    <s v="Heart-Healthy"/>
    <s v="112/76"/>
    <n v="62"/>
    <n v="0"/>
    <n v="1"/>
    <n v="1"/>
    <n v="0"/>
    <n v="1"/>
    <n v="14.931850580000001"/>
    <s v="Unhealthy"/>
    <n v="0"/>
    <n v="1"/>
    <n v="8"/>
    <n v="6.0225326060000004"/>
    <n v="87531"/>
    <n v="36.682621150000003"/>
    <n v="394"/>
    <s v="High"/>
    <n v="0"/>
    <n v="8"/>
    <x v="16"/>
    <s v="Asia"/>
    <s v="Northern Hemisphere"/>
    <n v="1"/>
  </r>
  <r>
    <s v="OBU4969"/>
    <n v="54"/>
    <s v="Middle Age"/>
    <s v="Male"/>
    <n v="269"/>
    <s v="Dangerous"/>
    <s v="159/78"/>
    <n v="104"/>
    <n v="0"/>
    <n v="0"/>
    <n v="1"/>
    <n v="0"/>
    <n v="0"/>
    <n v="14.34059242"/>
    <s v="Average"/>
    <n v="0"/>
    <n v="1"/>
    <n v="3"/>
    <n v="9.9441335839999994"/>
    <n v="162372"/>
    <n v="31.103054270000001"/>
    <n v="485"/>
    <s v="High"/>
    <n v="1"/>
    <n v="7"/>
    <x v="3"/>
    <s v="Asia"/>
    <s v="Northern Hemisphere"/>
    <n v="0"/>
  </r>
  <r>
    <s v="IKZ6805"/>
    <n v="47"/>
    <s v="Middle Age"/>
    <s v="Male"/>
    <n v="241"/>
    <s v="Dangerous"/>
    <s v="155/70"/>
    <n v="54"/>
    <n v="0"/>
    <n v="0"/>
    <n v="1"/>
    <n v="0"/>
    <n v="0"/>
    <n v="10.96666469"/>
    <s v="Average"/>
    <n v="0"/>
    <n v="1"/>
    <n v="4"/>
    <n v="6.40024909"/>
    <n v="281959"/>
    <n v="33.363709380000003"/>
    <n v="595"/>
    <s v="Very High"/>
    <n v="6"/>
    <n v="6"/>
    <x v="15"/>
    <s v="Australia"/>
    <s v="Southern Hemisphere"/>
    <n v="0"/>
  </r>
  <r>
    <s v="MRQ6797"/>
    <n v="29"/>
    <s v="Young"/>
    <s v="Female"/>
    <n v="235"/>
    <s v="At-Risk"/>
    <s v="116/105"/>
    <n v="88"/>
    <n v="1"/>
    <n v="1"/>
    <n v="0"/>
    <n v="0"/>
    <n v="0"/>
    <n v="0.31978313200000003"/>
    <s v="Healthy"/>
    <n v="0"/>
    <n v="1"/>
    <n v="5"/>
    <n v="8.0136303669999993"/>
    <n v="244835"/>
    <n v="31.650711399999999"/>
    <n v="575"/>
    <s v="Very High"/>
    <n v="6"/>
    <n v="8"/>
    <x v="8"/>
    <s v="North America"/>
    <s v="Northern Hemisphere"/>
    <n v="0"/>
  </r>
  <r>
    <s v="MZE3447"/>
    <n v="71"/>
    <s v="Old"/>
    <s v="Female"/>
    <n v="345"/>
    <s v="Dangerous"/>
    <s v="121/87"/>
    <n v="91"/>
    <n v="0"/>
    <n v="1"/>
    <n v="1"/>
    <n v="0"/>
    <n v="0"/>
    <n v="16.73039412"/>
    <s v="Average"/>
    <n v="1"/>
    <n v="1"/>
    <n v="2"/>
    <n v="11.749098419999999"/>
    <n v="217832"/>
    <n v="26.70152461"/>
    <n v="343"/>
    <s v="High"/>
    <n v="3"/>
    <n v="4"/>
    <x v="10"/>
    <s v="Asia"/>
    <s v="Northern Hemisphere"/>
    <n v="1"/>
  </r>
  <r>
    <s v="PMA6847"/>
    <n v="27"/>
    <s v="Young"/>
    <s v="Female"/>
    <n v="129"/>
    <s v="Heart-Healthy"/>
    <s v="101/106"/>
    <n v="51"/>
    <n v="1"/>
    <n v="1"/>
    <n v="0"/>
    <n v="1"/>
    <n v="0"/>
    <n v="16.21969511"/>
    <s v="Healthy"/>
    <n v="1"/>
    <n v="1"/>
    <n v="5"/>
    <n v="8.9828760699999997"/>
    <n v="83249"/>
    <n v="30.1297313"/>
    <n v="469"/>
    <s v="High"/>
    <n v="0"/>
    <n v="8"/>
    <x v="5"/>
    <s v="Asia"/>
    <s v="Northern Hemisphere"/>
    <n v="0"/>
  </r>
  <r>
    <s v="TVN4687"/>
    <n v="84"/>
    <s v="Old"/>
    <s v="Male"/>
    <n v="370"/>
    <s v="Dangerous"/>
    <s v="170/107"/>
    <n v="102"/>
    <n v="0"/>
    <n v="1"/>
    <n v="1"/>
    <n v="1"/>
    <n v="1"/>
    <n v="16.644061730000001"/>
    <s v="Average"/>
    <n v="1"/>
    <n v="0"/>
    <n v="3"/>
    <n v="3.547099298"/>
    <n v="170200"/>
    <n v="20.076129030000001"/>
    <n v="619"/>
    <s v="Very High"/>
    <n v="5"/>
    <n v="4"/>
    <x v="4"/>
    <s v="Europe"/>
    <s v="Northern Hemisphere"/>
    <n v="1"/>
  </r>
  <r>
    <s v="HEV7617"/>
    <n v="66"/>
    <s v="Old"/>
    <s v="Male"/>
    <n v="127"/>
    <s v="Heart-Healthy"/>
    <s v="98/96"/>
    <n v="79"/>
    <n v="0"/>
    <n v="0"/>
    <n v="1"/>
    <n v="1"/>
    <n v="1"/>
    <n v="13.4849263"/>
    <s v="Unhealthy"/>
    <n v="1"/>
    <n v="1"/>
    <n v="3"/>
    <n v="8.5725635419999993"/>
    <n v="253564"/>
    <n v="39.829122040000001"/>
    <n v="401"/>
    <s v="High"/>
    <n v="0"/>
    <n v="5"/>
    <x v="6"/>
    <s v="South America"/>
    <s v="Southern Hemisphere"/>
    <n v="0"/>
  </r>
  <r>
    <s v="DKO8551"/>
    <n v="88"/>
    <s v="Old"/>
    <s v="Male"/>
    <n v="371"/>
    <s v="Dangerous"/>
    <s v="124/66"/>
    <n v="57"/>
    <n v="1"/>
    <n v="1"/>
    <n v="1"/>
    <n v="0"/>
    <n v="0"/>
    <n v="19.190518829999998"/>
    <s v="Average"/>
    <n v="0"/>
    <n v="1"/>
    <n v="3"/>
    <n v="3.0648617310000001"/>
    <n v="129015"/>
    <n v="31.759596250000001"/>
    <n v="246"/>
    <s v="High"/>
    <n v="0"/>
    <n v="6"/>
    <x v="5"/>
    <s v="Asia"/>
    <s v="Northern Hemisphere"/>
    <n v="1"/>
  </r>
  <r>
    <s v="FKW5732"/>
    <n v="49"/>
    <s v="Middle Age"/>
    <s v="Male"/>
    <n v="137"/>
    <s v="Heart-Healthy"/>
    <s v="124/80"/>
    <n v="97"/>
    <n v="0"/>
    <n v="0"/>
    <n v="1"/>
    <n v="0"/>
    <n v="1"/>
    <n v="16.053148159999999"/>
    <s v="Average"/>
    <n v="1"/>
    <n v="1"/>
    <n v="9"/>
    <n v="9.8698953629999995"/>
    <n v="70731"/>
    <n v="30.51195324"/>
    <n v="229"/>
    <s v="High"/>
    <n v="6"/>
    <n v="4"/>
    <x v="15"/>
    <s v="Australia"/>
    <s v="Southern Hemisphere"/>
    <n v="0"/>
  </r>
  <r>
    <s v="LHE2443"/>
    <n v="80"/>
    <s v="Old"/>
    <s v="Male"/>
    <n v="245"/>
    <s v="Dangerous"/>
    <s v="146/62"/>
    <n v="81"/>
    <n v="0"/>
    <n v="1"/>
    <n v="1"/>
    <n v="0"/>
    <n v="1"/>
    <n v="16.584856070000001"/>
    <s v="Unhealthy"/>
    <n v="1"/>
    <n v="0"/>
    <n v="9"/>
    <n v="7.5052594470000003"/>
    <n v="114294"/>
    <n v="35.95587081"/>
    <n v="431"/>
    <s v="High"/>
    <n v="2"/>
    <n v="6"/>
    <x v="19"/>
    <s v="Europe"/>
    <s v="Northern Hemisphere"/>
    <n v="1"/>
  </r>
  <r>
    <s v="UVL7768"/>
    <n v="46"/>
    <s v="Middle Age"/>
    <s v="Male"/>
    <n v="196"/>
    <s v="Heart-Healthy"/>
    <s v="99/89"/>
    <n v="68"/>
    <n v="1"/>
    <n v="0"/>
    <n v="1"/>
    <n v="0"/>
    <n v="1"/>
    <n v="13.35265892"/>
    <s v="Average"/>
    <n v="0"/>
    <n v="1"/>
    <n v="2"/>
    <n v="11.466881470000001"/>
    <n v="36876"/>
    <n v="39.285014160000003"/>
    <n v="74"/>
    <s v="Healthy"/>
    <n v="0"/>
    <n v="6"/>
    <x v="3"/>
    <s v="Asia"/>
    <s v="Northern Hemisphere"/>
    <n v="0"/>
  </r>
  <r>
    <s v="MTK9063"/>
    <n v="57"/>
    <s v="Old"/>
    <s v="Male"/>
    <n v="238"/>
    <s v="At-Risk"/>
    <s v="133/106"/>
    <n v="68"/>
    <n v="1"/>
    <n v="0"/>
    <n v="1"/>
    <n v="1"/>
    <n v="0"/>
    <n v="9.4061836660000004"/>
    <s v="Unhealthy"/>
    <n v="0"/>
    <n v="0"/>
    <n v="5"/>
    <n v="2.5903918500000001"/>
    <n v="46947"/>
    <n v="22.22122942"/>
    <n v="126"/>
    <s v="Healthy"/>
    <n v="7"/>
    <n v="8"/>
    <x v="7"/>
    <s v="Africa"/>
    <s v="Southern Hemisphere"/>
    <n v="1"/>
  </r>
  <r>
    <s v="YYP9043"/>
    <n v="25"/>
    <s v="Young"/>
    <s v="Female"/>
    <n v="335"/>
    <s v="Dangerous"/>
    <s v="170/105"/>
    <n v="87"/>
    <n v="1"/>
    <n v="0"/>
    <n v="0"/>
    <n v="0"/>
    <n v="1"/>
    <n v="6.1993051550000002"/>
    <s v="Healthy"/>
    <n v="1"/>
    <n v="0"/>
    <n v="4"/>
    <n v="10.796359109999999"/>
    <n v="294305"/>
    <n v="24.31312286"/>
    <n v="770"/>
    <s v="Very High"/>
    <n v="3"/>
    <n v="8"/>
    <x v="7"/>
    <s v="Africa"/>
    <s v="Southern Hemisphere"/>
    <n v="0"/>
  </r>
  <r>
    <s v="VNK4404"/>
    <n v="79"/>
    <s v="Old"/>
    <s v="Male"/>
    <n v="284"/>
    <s v="Dangerous"/>
    <s v="147/81"/>
    <n v="40"/>
    <n v="0"/>
    <n v="1"/>
    <n v="1"/>
    <n v="0"/>
    <n v="0"/>
    <n v="15.104841520000001"/>
    <s v="Unhealthy"/>
    <n v="1"/>
    <n v="1"/>
    <n v="3"/>
    <n v="4.0666552749999996"/>
    <n v="167640"/>
    <n v="22.779611389999999"/>
    <n v="595"/>
    <s v="Very High"/>
    <n v="2"/>
    <n v="6"/>
    <x v="0"/>
    <s v="South America"/>
    <s v="Southern Hemisphere"/>
    <n v="1"/>
  </r>
  <r>
    <s v="ECV4637"/>
    <n v="69"/>
    <s v="Old"/>
    <s v="Male"/>
    <n v="142"/>
    <s v="Heart-Healthy"/>
    <s v="175/68"/>
    <n v="68"/>
    <n v="1"/>
    <n v="1"/>
    <n v="1"/>
    <n v="0"/>
    <n v="1"/>
    <n v="6.3864637279999998"/>
    <s v="Healthy"/>
    <n v="1"/>
    <n v="0"/>
    <n v="9"/>
    <n v="7.8154010209999996"/>
    <n v="243417"/>
    <n v="19.70620314"/>
    <n v="376"/>
    <s v="High"/>
    <n v="7"/>
    <n v="4"/>
    <x v="4"/>
    <s v="Europe"/>
    <s v="Northern Hemisphere"/>
    <n v="1"/>
  </r>
  <r>
    <s v="ONT3839"/>
    <n v="34"/>
    <s v="Middle Age"/>
    <s v="Male"/>
    <n v="382"/>
    <s v="Dangerous"/>
    <s v="94/66"/>
    <n v="109"/>
    <n v="1"/>
    <n v="1"/>
    <n v="1"/>
    <n v="0"/>
    <n v="1"/>
    <n v="4.1969883350000003"/>
    <s v="Healthy"/>
    <n v="0"/>
    <n v="1"/>
    <n v="8"/>
    <n v="9.2894114569999999"/>
    <n v="233099"/>
    <n v="23.562313570000001"/>
    <n v="92"/>
    <s v="Healthy"/>
    <n v="0"/>
    <n v="6"/>
    <x v="19"/>
    <s v="Europe"/>
    <s v="Northern Hemisphere"/>
    <n v="0"/>
  </r>
  <r>
    <s v="TJZ5312"/>
    <n v="26"/>
    <s v="Young"/>
    <s v="Male"/>
    <n v="247"/>
    <s v="Dangerous"/>
    <s v="90/60"/>
    <n v="68"/>
    <n v="1"/>
    <n v="1"/>
    <n v="1"/>
    <n v="0"/>
    <n v="1"/>
    <n v="2.7426013990000002"/>
    <s v="Healthy"/>
    <n v="0"/>
    <n v="1"/>
    <n v="8"/>
    <n v="9.9836285119999992"/>
    <n v="95660"/>
    <n v="18.330889719999998"/>
    <n v="494"/>
    <s v="High"/>
    <n v="0"/>
    <n v="5"/>
    <x v="14"/>
    <s v="Africa"/>
    <s v="Northern Hemisphere"/>
    <n v="1"/>
  </r>
  <r>
    <s v="FPK5606"/>
    <n v="37"/>
    <s v="Middle Age"/>
    <s v="Male"/>
    <n v="182"/>
    <s v="Heart-Healthy"/>
    <s v="121/63"/>
    <n v="49"/>
    <n v="1"/>
    <n v="1"/>
    <n v="1"/>
    <n v="0"/>
    <n v="1"/>
    <n v="4.2740193700000004"/>
    <s v="Average"/>
    <n v="1"/>
    <n v="0"/>
    <n v="1"/>
    <n v="9.9460147360000004"/>
    <n v="142292"/>
    <n v="26.971267229999999"/>
    <n v="136"/>
    <s v="Healthy"/>
    <n v="2"/>
    <n v="9"/>
    <x v="18"/>
    <s v="South America"/>
    <s v="Northern Hemisphere"/>
    <n v="0"/>
  </r>
  <r>
    <s v="TLS4992"/>
    <n v="20"/>
    <s v="Young"/>
    <s v="Male"/>
    <n v="294"/>
    <s v="Dangerous"/>
    <s v="116/80"/>
    <n v="94"/>
    <n v="1"/>
    <n v="1"/>
    <n v="1"/>
    <n v="1"/>
    <n v="1"/>
    <n v="7.2212703410000003"/>
    <s v="Unhealthy"/>
    <n v="1"/>
    <n v="1"/>
    <n v="3"/>
    <n v="7.2126039850000003"/>
    <n v="164179"/>
    <n v="39.72793472"/>
    <n v="510"/>
    <s v="Very High"/>
    <n v="5"/>
    <n v="7"/>
    <x v="18"/>
    <s v="South America"/>
    <s v="Northern Hemisphere"/>
    <n v="1"/>
  </r>
  <r>
    <s v="EUU7997"/>
    <n v="19"/>
    <s v="Young"/>
    <s v="Male"/>
    <n v="267"/>
    <s v="Dangerous"/>
    <s v="159/91"/>
    <n v="64"/>
    <n v="1"/>
    <n v="0"/>
    <n v="1"/>
    <n v="1"/>
    <n v="0"/>
    <n v="9.0548234490000006"/>
    <s v="Healthy"/>
    <n v="0"/>
    <n v="1"/>
    <n v="7"/>
    <n v="8.000144809"/>
    <n v="241418"/>
    <n v="24.253363400000001"/>
    <n v="106"/>
    <s v="Healthy"/>
    <n v="5"/>
    <n v="8"/>
    <x v="18"/>
    <s v="South America"/>
    <s v="Northern Hemisphere"/>
    <n v="0"/>
  </r>
  <r>
    <s v="KLA7962"/>
    <n v="45"/>
    <s v="Middle Age"/>
    <s v="Female"/>
    <n v="223"/>
    <s v="At-Risk"/>
    <s v="167/82"/>
    <n v="91"/>
    <n v="1"/>
    <n v="0"/>
    <n v="1"/>
    <n v="0"/>
    <n v="1"/>
    <n v="11.5558044"/>
    <s v="Healthy"/>
    <n v="0"/>
    <n v="1"/>
    <n v="2"/>
    <n v="6.3003665700000004"/>
    <n v="179818"/>
    <n v="28.259965510000001"/>
    <n v="124"/>
    <s v="Healthy"/>
    <n v="7"/>
    <n v="4"/>
    <x v="15"/>
    <s v="Australia"/>
    <s v="Southern Hemisphere"/>
    <n v="1"/>
  </r>
  <r>
    <s v="SFM3808"/>
    <n v="46"/>
    <s v="Middle Age"/>
    <s v="Male"/>
    <n v="354"/>
    <s v="Dangerous"/>
    <s v="124/73"/>
    <n v="107"/>
    <n v="1"/>
    <n v="0"/>
    <n v="1"/>
    <n v="0"/>
    <n v="1"/>
    <n v="18.260965930000001"/>
    <s v="Healthy"/>
    <n v="1"/>
    <n v="1"/>
    <n v="10"/>
    <n v="0.11726852"/>
    <n v="248448"/>
    <n v="21.774215779999999"/>
    <n v="604"/>
    <s v="Very High"/>
    <n v="0"/>
    <n v="7"/>
    <x v="16"/>
    <s v="Asia"/>
    <s v="Northern Hemisphere"/>
    <n v="0"/>
  </r>
  <r>
    <s v="QSB2404"/>
    <n v="53"/>
    <s v="Middle Age"/>
    <s v="Female"/>
    <n v="124"/>
    <s v="Heart-Healthy"/>
    <s v="160/92"/>
    <n v="81"/>
    <n v="1"/>
    <n v="0"/>
    <n v="1"/>
    <n v="0"/>
    <n v="0"/>
    <n v="2.134084471"/>
    <s v="Healthy"/>
    <n v="0"/>
    <n v="1"/>
    <n v="10"/>
    <n v="11.93828409"/>
    <n v="205656"/>
    <n v="23.977091430000002"/>
    <n v="154"/>
    <s v="Borderline High"/>
    <n v="4"/>
    <n v="9"/>
    <x v="19"/>
    <s v="Europe"/>
    <s v="Northern Hemisphere"/>
    <n v="0"/>
  </r>
  <r>
    <s v="GAA8281"/>
    <n v="18"/>
    <s v="Young"/>
    <s v="Male"/>
    <n v="147"/>
    <s v="Heart-Healthy"/>
    <s v="178/104"/>
    <n v="46"/>
    <n v="1"/>
    <n v="1"/>
    <n v="1"/>
    <n v="1"/>
    <n v="0"/>
    <n v="19.207047880000001"/>
    <s v="Healthy"/>
    <n v="0"/>
    <n v="0"/>
    <n v="8"/>
    <n v="8.1397865700000001"/>
    <n v="82164"/>
    <n v="23.268009190000001"/>
    <n v="146"/>
    <s v="Healthy"/>
    <n v="2"/>
    <n v="10"/>
    <x v="11"/>
    <s v="Europe"/>
    <s v="Southern Hemisphere"/>
    <n v="1"/>
  </r>
  <r>
    <s v="LRU9169"/>
    <n v="32"/>
    <s v="Middle Age"/>
    <s v="Male"/>
    <n v="128"/>
    <s v="Heart-Healthy"/>
    <s v="104/103"/>
    <n v="94"/>
    <n v="1"/>
    <n v="1"/>
    <n v="1"/>
    <n v="0"/>
    <n v="0"/>
    <n v="18.16780821"/>
    <s v="Average"/>
    <n v="0"/>
    <n v="0"/>
    <n v="1"/>
    <n v="6.1269574069999999"/>
    <n v="291787"/>
    <n v="31.700308509999999"/>
    <n v="278"/>
    <s v="High"/>
    <n v="1"/>
    <n v="4"/>
    <x v="6"/>
    <s v="South America"/>
    <s v="Southern Hemisphere"/>
    <n v="0"/>
  </r>
  <r>
    <s v="LDA2577"/>
    <n v="38"/>
    <s v="Middle Age"/>
    <s v="Female"/>
    <n v="289"/>
    <s v="Dangerous"/>
    <s v="140/99"/>
    <n v="93"/>
    <n v="1"/>
    <n v="1"/>
    <n v="0"/>
    <n v="1"/>
    <n v="0"/>
    <n v="12.871694"/>
    <s v="Unhealthy"/>
    <n v="1"/>
    <n v="0"/>
    <n v="8"/>
    <n v="10.479777110000001"/>
    <n v="118650"/>
    <n v="23.286713420000002"/>
    <n v="389"/>
    <s v="High"/>
    <n v="1"/>
    <n v="5"/>
    <x v="0"/>
    <s v="South America"/>
    <s v="Southern Hemisphere"/>
    <n v="0"/>
  </r>
  <r>
    <s v="FBC9961"/>
    <n v="65"/>
    <s v="Old"/>
    <s v="Male"/>
    <n v="292"/>
    <s v="Dangerous"/>
    <s v="152/98"/>
    <n v="75"/>
    <n v="1"/>
    <n v="0"/>
    <n v="1"/>
    <n v="0"/>
    <n v="1"/>
    <n v="6.1936888840000002"/>
    <s v="Average"/>
    <n v="1"/>
    <n v="1"/>
    <n v="6"/>
    <n v="4.3132093759999997"/>
    <n v="244141"/>
    <n v="22.83688158"/>
    <n v="795"/>
    <s v="Very High"/>
    <n v="6"/>
    <n v="4"/>
    <x v="4"/>
    <s v="Europe"/>
    <s v="Northern Hemisphere"/>
    <n v="1"/>
  </r>
  <r>
    <s v="FOB4185"/>
    <n v="90"/>
    <s v="Old"/>
    <s v="Male"/>
    <n v="359"/>
    <s v="Dangerous"/>
    <s v="126/97"/>
    <n v="76"/>
    <n v="1"/>
    <n v="0"/>
    <n v="1"/>
    <n v="1"/>
    <n v="0"/>
    <n v="17.996424940000001"/>
    <s v="Average"/>
    <n v="0"/>
    <n v="1"/>
    <n v="4"/>
    <n v="10.7409166"/>
    <n v="51668"/>
    <n v="22.10468646"/>
    <n v="205"/>
    <s v="High"/>
    <n v="6"/>
    <n v="6"/>
    <x v="15"/>
    <s v="Australia"/>
    <s v="Southern Hemisphere"/>
    <n v="0"/>
  </r>
  <r>
    <s v="YYT5016"/>
    <n v="50"/>
    <s v="Middle Age"/>
    <s v="Female"/>
    <n v="163"/>
    <s v="Heart-Healthy"/>
    <s v="120/62"/>
    <n v="53"/>
    <n v="0"/>
    <n v="1"/>
    <n v="1"/>
    <n v="1"/>
    <n v="1"/>
    <n v="10.16158667"/>
    <s v="Healthy"/>
    <n v="0"/>
    <n v="1"/>
    <n v="7"/>
    <n v="1.107884087"/>
    <n v="121954"/>
    <n v="35.390265300000003"/>
    <n v="591"/>
    <s v="Very High"/>
    <n v="0"/>
    <n v="9"/>
    <x v="12"/>
    <s v="Europe"/>
    <s v="Southern Hemisphere"/>
    <n v="1"/>
  </r>
  <r>
    <s v="ZUQ1387"/>
    <n v="49"/>
    <s v="Middle Age"/>
    <s v="Male"/>
    <n v="141"/>
    <s v="Heart-Healthy"/>
    <s v="179/95"/>
    <n v="67"/>
    <n v="1"/>
    <n v="0"/>
    <n v="1"/>
    <n v="0"/>
    <n v="0"/>
    <n v="16.867604360000001"/>
    <s v="Healthy"/>
    <n v="1"/>
    <n v="1"/>
    <n v="3"/>
    <n v="9.3216902739999998"/>
    <n v="195612"/>
    <n v="34.321738809999999"/>
    <n v="594"/>
    <s v="Very High"/>
    <n v="2"/>
    <n v="10"/>
    <x v="7"/>
    <s v="Africa"/>
    <s v="Southern Hemisphere"/>
    <n v="0"/>
  </r>
  <r>
    <s v="NDD8899"/>
    <n v="88"/>
    <s v="Old"/>
    <s v="Male"/>
    <n v="288"/>
    <s v="Dangerous"/>
    <s v="173/63"/>
    <n v="47"/>
    <n v="1"/>
    <n v="0"/>
    <n v="1"/>
    <n v="0"/>
    <n v="0"/>
    <n v="5.4700479020000001"/>
    <s v="Unhealthy"/>
    <n v="0"/>
    <n v="1"/>
    <n v="9"/>
    <n v="3.2403871949999998"/>
    <n v="22708"/>
    <n v="19.460779980000002"/>
    <n v="163"/>
    <s v="Borderline High"/>
    <n v="0"/>
    <n v="6"/>
    <x v="6"/>
    <s v="South America"/>
    <s v="Southern Hemisphere"/>
    <n v="1"/>
  </r>
  <r>
    <s v="WZE7212"/>
    <n v="44"/>
    <s v="Middle Age"/>
    <s v="Male"/>
    <n v="320"/>
    <s v="Dangerous"/>
    <s v="169/93"/>
    <n v="71"/>
    <n v="1"/>
    <n v="0"/>
    <n v="1"/>
    <n v="1"/>
    <n v="1"/>
    <n v="12.321155940000001"/>
    <s v="Unhealthy"/>
    <n v="0"/>
    <n v="1"/>
    <n v="1"/>
    <n v="10.868403560000001"/>
    <n v="50177"/>
    <n v="27.006867100000001"/>
    <n v="357"/>
    <s v="High"/>
    <n v="5"/>
    <n v="5"/>
    <x v="15"/>
    <s v="Australia"/>
    <s v="Southern Hemisphere"/>
    <n v="1"/>
  </r>
  <r>
    <s v="TOV1386"/>
    <n v="87"/>
    <s v="Old"/>
    <s v="Male"/>
    <n v="343"/>
    <s v="Dangerous"/>
    <s v="164/67"/>
    <n v="102"/>
    <n v="1"/>
    <n v="0"/>
    <n v="1"/>
    <n v="0"/>
    <n v="0"/>
    <n v="18.429141179999998"/>
    <s v="Healthy"/>
    <n v="0"/>
    <n v="0"/>
    <n v="3"/>
    <n v="3.4622123650000001"/>
    <n v="81379"/>
    <n v="22.042641039999999"/>
    <n v="325"/>
    <s v="High"/>
    <n v="5"/>
    <n v="7"/>
    <x v="8"/>
    <s v="North America"/>
    <s v="Northern Hemisphere"/>
    <n v="1"/>
  </r>
  <r>
    <s v="QXU7805"/>
    <n v="68"/>
    <s v="Old"/>
    <s v="Male"/>
    <n v="220"/>
    <s v="At-Risk"/>
    <s v="155/70"/>
    <n v="41"/>
    <n v="0"/>
    <n v="1"/>
    <n v="1"/>
    <n v="0"/>
    <n v="0"/>
    <n v="19.33647719"/>
    <s v="Unhealthy"/>
    <n v="0"/>
    <n v="0"/>
    <n v="2"/>
    <n v="0.50372750099999997"/>
    <n v="211626"/>
    <n v="35.185340660000001"/>
    <n v="314"/>
    <s v="High"/>
    <n v="0"/>
    <n v="4"/>
    <x v="9"/>
    <s v="Asia"/>
    <s v="Northern Hemisphere"/>
    <n v="1"/>
  </r>
  <r>
    <s v="YCM4208"/>
    <n v="68"/>
    <s v="Old"/>
    <s v="Male"/>
    <n v="302"/>
    <s v="Dangerous"/>
    <s v="97/63"/>
    <n v="109"/>
    <n v="0"/>
    <n v="1"/>
    <n v="1"/>
    <n v="1"/>
    <n v="0"/>
    <n v="3.0350484660000001"/>
    <s v="Average"/>
    <n v="0"/>
    <n v="1"/>
    <n v="7"/>
    <n v="0.43881436600000001"/>
    <n v="88322"/>
    <n v="31.77981437"/>
    <n v="88"/>
    <s v="Healthy"/>
    <n v="5"/>
    <n v="9"/>
    <x v="3"/>
    <s v="Asia"/>
    <s v="Northern Hemisphere"/>
    <n v="0"/>
  </r>
  <r>
    <s v="HMR0079"/>
    <n v="40"/>
    <s v="Middle Age"/>
    <s v="Male"/>
    <n v="261"/>
    <s v="Dangerous"/>
    <s v="90/66"/>
    <n v="46"/>
    <n v="1"/>
    <n v="1"/>
    <n v="1"/>
    <n v="0"/>
    <n v="1"/>
    <n v="11.26628549"/>
    <s v="Unhealthy"/>
    <n v="0"/>
    <n v="1"/>
    <n v="10"/>
    <n v="6.6944215610000004"/>
    <n v="189248"/>
    <n v="22.927155859999999"/>
    <n v="484"/>
    <s v="High"/>
    <n v="1"/>
    <n v="5"/>
    <x v="4"/>
    <s v="Europe"/>
    <s v="Northern Hemisphere"/>
    <n v="1"/>
  </r>
  <r>
    <s v="KMB7062"/>
    <n v="66"/>
    <s v="Old"/>
    <s v="Male"/>
    <n v="243"/>
    <s v="Dangerous"/>
    <s v="114/104"/>
    <n v="78"/>
    <n v="0"/>
    <n v="1"/>
    <n v="1"/>
    <n v="0"/>
    <n v="1"/>
    <n v="7.2491840720000003"/>
    <s v="Average"/>
    <n v="0"/>
    <n v="1"/>
    <n v="1"/>
    <n v="3.1381520759999999"/>
    <n v="65010"/>
    <n v="23.130046799999999"/>
    <n v="353"/>
    <s v="High"/>
    <n v="5"/>
    <n v="4"/>
    <x v="13"/>
    <s v="Asia"/>
    <s v="Northern Hemisphere"/>
    <n v="0"/>
  </r>
  <r>
    <s v="WQA2066"/>
    <n v="26"/>
    <s v="Young"/>
    <s v="Male"/>
    <n v="255"/>
    <s v="Dangerous"/>
    <s v="156/93"/>
    <n v="89"/>
    <n v="1"/>
    <n v="0"/>
    <n v="1"/>
    <n v="0"/>
    <n v="0"/>
    <n v="19.747023240000001"/>
    <s v="Healthy"/>
    <n v="1"/>
    <n v="1"/>
    <n v="5"/>
    <n v="10.076923799999999"/>
    <n v="227310"/>
    <n v="39.590843270000001"/>
    <n v="657"/>
    <s v="Very High"/>
    <n v="7"/>
    <n v="7"/>
    <x v="12"/>
    <s v="Europe"/>
    <s v="Southern Hemisphere"/>
    <n v="0"/>
  </r>
  <r>
    <s v="KZS1760"/>
    <n v="38"/>
    <s v="Middle Age"/>
    <s v="Male"/>
    <n v="337"/>
    <s v="Dangerous"/>
    <s v="176/78"/>
    <n v="67"/>
    <n v="0"/>
    <n v="1"/>
    <n v="1"/>
    <n v="0"/>
    <n v="1"/>
    <n v="18.198426779999998"/>
    <s v="Unhealthy"/>
    <n v="0"/>
    <n v="0"/>
    <n v="6"/>
    <n v="11.73511051"/>
    <n v="56904"/>
    <n v="32.109309330000002"/>
    <n v="251"/>
    <s v="High"/>
    <n v="6"/>
    <n v="9"/>
    <x v="12"/>
    <s v="Europe"/>
    <s v="Southern Hemisphere"/>
    <n v="0"/>
  </r>
  <r>
    <s v="UJY3513"/>
    <n v="24"/>
    <s v="Young"/>
    <s v="Male"/>
    <n v="235"/>
    <s v="At-Risk"/>
    <s v="145/74"/>
    <n v="87"/>
    <n v="1"/>
    <n v="0"/>
    <n v="1"/>
    <n v="1"/>
    <n v="1"/>
    <n v="14.16412057"/>
    <s v="Average"/>
    <n v="0"/>
    <n v="0"/>
    <n v="1"/>
    <n v="2.4111894390000002"/>
    <n v="177980"/>
    <n v="33.436047520000002"/>
    <n v="210"/>
    <s v="High"/>
    <n v="2"/>
    <n v="9"/>
    <x v="9"/>
    <s v="Asia"/>
    <s v="Northern Hemisphere"/>
    <n v="1"/>
  </r>
  <r>
    <s v="HMX5124"/>
    <n v="70"/>
    <s v="Old"/>
    <s v="Male"/>
    <n v="231"/>
    <s v="At-Risk"/>
    <s v="157/76"/>
    <n v="103"/>
    <n v="0"/>
    <n v="0"/>
    <n v="1"/>
    <n v="0"/>
    <n v="1"/>
    <n v="13.579554099999999"/>
    <s v="Healthy"/>
    <n v="0"/>
    <n v="1"/>
    <n v="5"/>
    <n v="4.4385632859999999"/>
    <n v="94057"/>
    <n v="29.386793319999999"/>
    <n v="410"/>
    <s v="High"/>
    <n v="7"/>
    <n v="6"/>
    <x v="2"/>
    <s v="Europe"/>
    <s v="Northern Hemisphere"/>
    <n v="1"/>
  </r>
  <r>
    <s v="BKG7453"/>
    <n v="40"/>
    <s v="Middle Age"/>
    <s v="Female"/>
    <n v="240"/>
    <s v="Dangerous"/>
    <s v="94/102"/>
    <n v="47"/>
    <n v="0"/>
    <n v="1"/>
    <n v="0"/>
    <n v="0"/>
    <n v="1"/>
    <n v="7.9544190779999999"/>
    <s v="Healthy"/>
    <n v="0"/>
    <n v="0"/>
    <n v="10"/>
    <n v="1.4355539500000001"/>
    <n v="83880"/>
    <n v="34.025518509999998"/>
    <n v="205"/>
    <s v="High"/>
    <n v="7"/>
    <n v="4"/>
    <x v="4"/>
    <s v="Europe"/>
    <s v="Northern Hemisphere"/>
    <n v="0"/>
  </r>
  <r>
    <s v="RSO0893"/>
    <n v="29"/>
    <s v="Young"/>
    <s v="Male"/>
    <n v="257"/>
    <s v="Dangerous"/>
    <s v="122/107"/>
    <n v="46"/>
    <n v="1"/>
    <n v="0"/>
    <n v="1"/>
    <n v="1"/>
    <n v="1"/>
    <n v="3.3367329780000001"/>
    <s v="Average"/>
    <n v="1"/>
    <n v="1"/>
    <n v="4"/>
    <n v="10.49959093"/>
    <n v="267460"/>
    <n v="20.802010110000001"/>
    <n v="70"/>
    <s v="Healthy"/>
    <n v="7"/>
    <n v="8"/>
    <x v="16"/>
    <s v="Asia"/>
    <s v="Northern Hemisphere"/>
    <n v="0"/>
  </r>
  <r>
    <s v="NAY0156"/>
    <n v="66"/>
    <s v="Old"/>
    <s v="Female"/>
    <n v="287"/>
    <s v="Dangerous"/>
    <s v="92/106"/>
    <n v="51"/>
    <n v="1"/>
    <n v="1"/>
    <n v="1"/>
    <n v="0"/>
    <n v="0"/>
    <n v="17.80719302"/>
    <s v="Healthy"/>
    <n v="1"/>
    <n v="1"/>
    <n v="7"/>
    <n v="4.5311096790000001"/>
    <n v="138053"/>
    <n v="29.34694434"/>
    <n v="674"/>
    <s v="Very High"/>
    <n v="5"/>
    <n v="6"/>
    <x v="9"/>
    <s v="Asia"/>
    <s v="Northern Hemisphere"/>
    <n v="0"/>
  </r>
  <r>
    <s v="TWS3025"/>
    <n v="36"/>
    <s v="Middle Age"/>
    <s v="Female"/>
    <n v="318"/>
    <s v="Dangerous"/>
    <s v="174/110"/>
    <n v="57"/>
    <n v="1"/>
    <n v="0"/>
    <n v="0"/>
    <n v="0"/>
    <n v="0"/>
    <n v="8.7084160379999993"/>
    <s v="Unhealthy"/>
    <n v="1"/>
    <n v="0"/>
    <n v="6"/>
    <n v="9.6523755330000007"/>
    <n v="75619"/>
    <n v="21.155180829999999"/>
    <n v="127"/>
    <s v="Healthy"/>
    <n v="7"/>
    <n v="10"/>
    <x v="7"/>
    <s v="Africa"/>
    <s v="Southern Hemisphere"/>
    <n v="0"/>
  </r>
  <r>
    <s v="AHG7358"/>
    <n v="18"/>
    <s v="Young"/>
    <s v="Female"/>
    <n v="207"/>
    <s v="At-Risk"/>
    <s v="178/63"/>
    <n v="108"/>
    <n v="1"/>
    <n v="0"/>
    <n v="0"/>
    <n v="0"/>
    <n v="0"/>
    <n v="15.40465916"/>
    <s v="Healthy"/>
    <n v="1"/>
    <n v="0"/>
    <n v="5"/>
    <n v="4.0835772559999999"/>
    <n v="36330"/>
    <n v="30.534400519999998"/>
    <n v="215"/>
    <s v="High"/>
    <n v="0"/>
    <n v="8"/>
    <x v="9"/>
    <s v="Asia"/>
    <s v="Northern Hemisphere"/>
    <n v="0"/>
  </r>
  <r>
    <s v="PCR1123"/>
    <n v="89"/>
    <s v="Old"/>
    <s v="Male"/>
    <n v="247"/>
    <s v="Dangerous"/>
    <s v="180/94"/>
    <n v="72"/>
    <n v="1"/>
    <n v="0"/>
    <n v="1"/>
    <n v="0"/>
    <n v="1"/>
    <n v="3.470240038"/>
    <s v="Unhealthy"/>
    <n v="0"/>
    <n v="1"/>
    <n v="10"/>
    <n v="0.71487980600000001"/>
    <n v="191545"/>
    <n v="37.232269250000002"/>
    <n v="60"/>
    <s v="Healthy"/>
    <n v="6"/>
    <n v="9"/>
    <x v="19"/>
    <s v="Europe"/>
    <s v="Northern Hemisphere"/>
    <n v="0"/>
  </r>
  <r>
    <s v="VXR2218"/>
    <n v="75"/>
    <s v="Old"/>
    <s v="Male"/>
    <n v="269"/>
    <s v="Dangerous"/>
    <s v="132/63"/>
    <n v="97"/>
    <n v="1"/>
    <n v="0"/>
    <n v="1"/>
    <n v="0"/>
    <n v="1"/>
    <n v="18.039158359999998"/>
    <s v="Average"/>
    <n v="0"/>
    <n v="0"/>
    <n v="9"/>
    <n v="10.41322235"/>
    <n v="178430"/>
    <n v="22.039451880000001"/>
    <n v="263"/>
    <s v="High"/>
    <n v="7"/>
    <n v="5"/>
    <x v="12"/>
    <s v="Europe"/>
    <s v="Southern Hemisphere"/>
    <n v="1"/>
  </r>
  <r>
    <s v="DJF6472"/>
    <n v="32"/>
    <s v="Middle Age"/>
    <s v="Female"/>
    <n v="219"/>
    <s v="At-Risk"/>
    <s v="148/99"/>
    <n v="103"/>
    <n v="1"/>
    <n v="0"/>
    <n v="0"/>
    <n v="1"/>
    <n v="1"/>
    <n v="17.12099911"/>
    <s v="Healthy"/>
    <n v="0"/>
    <n v="1"/>
    <n v="6"/>
    <n v="3.2002739710000001"/>
    <n v="91392"/>
    <n v="20.01235582"/>
    <n v="184"/>
    <s v="Borderline High"/>
    <n v="4"/>
    <n v="7"/>
    <x v="6"/>
    <s v="South America"/>
    <s v="Southern Hemisphere"/>
    <n v="1"/>
  </r>
  <r>
    <s v="KSP5862"/>
    <n v="36"/>
    <s v="Middle Age"/>
    <s v="Female"/>
    <n v="131"/>
    <s v="Heart-Healthy"/>
    <s v="168/94"/>
    <n v="88"/>
    <n v="1"/>
    <n v="1"/>
    <n v="0"/>
    <n v="1"/>
    <n v="0"/>
    <n v="10.090784559999999"/>
    <s v="Average"/>
    <n v="1"/>
    <n v="0"/>
    <n v="10"/>
    <n v="2.7561518509999998"/>
    <n v="297079"/>
    <n v="19.708664079999998"/>
    <n v="695"/>
    <s v="Very High"/>
    <n v="3"/>
    <n v="7"/>
    <x v="2"/>
    <s v="Europe"/>
    <s v="Northern Hemisphere"/>
    <n v="0"/>
  </r>
  <r>
    <s v="MTF8458"/>
    <n v="89"/>
    <s v="Old"/>
    <s v="Male"/>
    <n v="273"/>
    <s v="Dangerous"/>
    <s v="145/84"/>
    <n v="70"/>
    <n v="1"/>
    <n v="1"/>
    <n v="1"/>
    <n v="1"/>
    <n v="1"/>
    <n v="18.152029809999998"/>
    <s v="Average"/>
    <n v="0"/>
    <n v="0"/>
    <n v="10"/>
    <n v="5.2459823119999998"/>
    <n v="118801"/>
    <n v="29.445698780000001"/>
    <n v="357"/>
    <s v="High"/>
    <n v="1"/>
    <n v="8"/>
    <x v="15"/>
    <s v="Australia"/>
    <s v="Southern Hemisphere"/>
    <n v="1"/>
  </r>
  <r>
    <s v="POF2519"/>
    <n v="38"/>
    <s v="Middle Age"/>
    <s v="Female"/>
    <n v="164"/>
    <s v="Heart-Healthy"/>
    <s v="152/88"/>
    <n v="81"/>
    <n v="1"/>
    <n v="0"/>
    <n v="0"/>
    <n v="1"/>
    <n v="0"/>
    <n v="10.251077739999999"/>
    <s v="Average"/>
    <n v="1"/>
    <n v="1"/>
    <n v="3"/>
    <n v="11.917378060000001"/>
    <n v="191940"/>
    <n v="24.125780809999998"/>
    <n v="239"/>
    <s v="High"/>
    <n v="6"/>
    <n v="9"/>
    <x v="12"/>
    <s v="Europe"/>
    <s v="Southern Hemisphere"/>
    <n v="1"/>
  </r>
  <r>
    <s v="WTZ2066"/>
    <n v="37"/>
    <s v="Middle Age"/>
    <s v="Male"/>
    <n v="217"/>
    <s v="At-Risk"/>
    <s v="92/110"/>
    <n v="70"/>
    <n v="1"/>
    <n v="0"/>
    <n v="1"/>
    <n v="1"/>
    <n v="1"/>
    <n v="3.8988439690000001"/>
    <s v="Average"/>
    <n v="1"/>
    <n v="0"/>
    <n v="9"/>
    <n v="0.86560102999999999"/>
    <n v="269365"/>
    <n v="22.63058959"/>
    <n v="695"/>
    <s v="Very High"/>
    <n v="3"/>
    <n v="6"/>
    <x v="7"/>
    <s v="Africa"/>
    <s v="Southern Hemisphere"/>
    <n v="0"/>
  </r>
  <r>
    <s v="QZL6460"/>
    <n v="22"/>
    <s v="Young"/>
    <s v="Male"/>
    <n v="167"/>
    <s v="Heart-Healthy"/>
    <s v="177/85"/>
    <n v="53"/>
    <n v="1"/>
    <n v="1"/>
    <n v="1"/>
    <n v="0"/>
    <n v="0"/>
    <n v="18.847762790000001"/>
    <s v="Average"/>
    <n v="0"/>
    <n v="0"/>
    <n v="7"/>
    <n v="3.1581976759999999"/>
    <n v="212208"/>
    <n v="25.399410450000001"/>
    <n v="55"/>
    <s v="Healthy"/>
    <n v="1"/>
    <n v="10"/>
    <x v="17"/>
    <s v="Australia"/>
    <s v="Southern Hemisphere"/>
    <n v="0"/>
  </r>
  <r>
    <s v="WKF3712"/>
    <n v="57"/>
    <s v="Old"/>
    <s v="Female"/>
    <n v="172"/>
    <s v="Heart-Healthy"/>
    <s v="128/105"/>
    <n v="69"/>
    <n v="0"/>
    <n v="0"/>
    <n v="1"/>
    <n v="1"/>
    <n v="0"/>
    <n v="2.3502666219999999"/>
    <s v="Unhealthy"/>
    <n v="0"/>
    <n v="0"/>
    <n v="1"/>
    <n v="11.70045285"/>
    <n v="24458"/>
    <n v="23.12677261"/>
    <n v="209"/>
    <s v="High"/>
    <n v="4"/>
    <n v="4"/>
    <x v="19"/>
    <s v="Europe"/>
    <s v="Northern Hemisphere"/>
    <n v="1"/>
  </r>
  <r>
    <s v="UJX5224"/>
    <n v="54"/>
    <s v="Middle Age"/>
    <s v="Male"/>
    <n v="329"/>
    <s v="Dangerous"/>
    <s v="158/107"/>
    <n v="72"/>
    <n v="1"/>
    <n v="0"/>
    <n v="1"/>
    <n v="1"/>
    <n v="1"/>
    <n v="6.0166664919999997"/>
    <s v="Unhealthy"/>
    <n v="1"/>
    <n v="1"/>
    <n v="9"/>
    <n v="7.6697822430000002"/>
    <n v="161782"/>
    <n v="37.48645131"/>
    <n v="691"/>
    <s v="Very High"/>
    <n v="7"/>
    <n v="8"/>
    <x v="19"/>
    <s v="Europe"/>
    <s v="Northern Hemisphere"/>
    <n v="0"/>
  </r>
  <r>
    <s v="JNF5798"/>
    <n v="90"/>
    <s v="Old"/>
    <s v="Female"/>
    <n v="217"/>
    <s v="At-Risk"/>
    <s v="138/89"/>
    <n v="51"/>
    <n v="1"/>
    <n v="1"/>
    <n v="1"/>
    <n v="1"/>
    <n v="1"/>
    <n v="13.76809327"/>
    <s v="Healthy"/>
    <n v="1"/>
    <n v="1"/>
    <n v="10"/>
    <n v="0.68841680800000005"/>
    <n v="240443"/>
    <n v="21.847157979999999"/>
    <n v="725"/>
    <s v="Very High"/>
    <n v="2"/>
    <n v="6"/>
    <x v="11"/>
    <s v="Europe"/>
    <s v="Southern Hemisphere"/>
    <n v="1"/>
  </r>
  <r>
    <s v="YQQ5364"/>
    <n v="23"/>
    <s v="Young"/>
    <s v="Male"/>
    <n v="372"/>
    <s v="Dangerous"/>
    <s v="126/67"/>
    <n v="53"/>
    <n v="1"/>
    <n v="1"/>
    <n v="1"/>
    <n v="0"/>
    <n v="1"/>
    <n v="13.00607872"/>
    <s v="Healthy"/>
    <n v="0"/>
    <n v="0"/>
    <n v="10"/>
    <n v="8.0631236319999999"/>
    <n v="57731"/>
    <n v="27.175639889999999"/>
    <n v="294"/>
    <s v="High"/>
    <n v="2"/>
    <n v="5"/>
    <x v="1"/>
    <s v="North America"/>
    <s v="Northern Hemisphere"/>
    <n v="0"/>
  </r>
  <r>
    <s v="DFW7432"/>
    <n v="87"/>
    <s v="Old"/>
    <s v="Male"/>
    <n v="256"/>
    <s v="Dangerous"/>
    <s v="124/85"/>
    <n v="48"/>
    <n v="1"/>
    <n v="1"/>
    <n v="1"/>
    <n v="0"/>
    <n v="0"/>
    <n v="0.33388704499999999"/>
    <s v="Healthy"/>
    <n v="0"/>
    <n v="0"/>
    <n v="5"/>
    <n v="5.6381294300000002"/>
    <n v="249404"/>
    <n v="32.982793860000001"/>
    <n v="349"/>
    <s v="High"/>
    <n v="7"/>
    <n v="4"/>
    <x v="14"/>
    <s v="Africa"/>
    <s v="Northern Hemisphere"/>
    <n v="0"/>
  </r>
  <r>
    <s v="KGG9496"/>
    <n v="78"/>
    <s v="Old"/>
    <s v="Male"/>
    <n v="257"/>
    <s v="Dangerous"/>
    <s v="180/75"/>
    <n v="55"/>
    <n v="1"/>
    <n v="0"/>
    <n v="1"/>
    <n v="1"/>
    <n v="1"/>
    <n v="3.3757617390000001"/>
    <s v="Unhealthy"/>
    <n v="1"/>
    <n v="0"/>
    <n v="10"/>
    <n v="5.7297010830000001"/>
    <n v="92496"/>
    <n v="36.670133900000003"/>
    <n v="409"/>
    <s v="High"/>
    <n v="4"/>
    <n v="4"/>
    <x v="7"/>
    <s v="Africa"/>
    <s v="Southern Hemisphere"/>
    <n v="0"/>
  </r>
  <r>
    <s v="JNJ2252"/>
    <n v="60"/>
    <s v="Old"/>
    <s v="Male"/>
    <n v="120"/>
    <s v="Heart-Healthy"/>
    <s v="176/71"/>
    <n v="57"/>
    <n v="0"/>
    <n v="0"/>
    <n v="1"/>
    <n v="1"/>
    <n v="1"/>
    <n v="12.51234052"/>
    <s v="Average"/>
    <n v="1"/>
    <n v="0"/>
    <n v="6"/>
    <n v="4.8766065569999997"/>
    <n v="277459"/>
    <n v="22.747845869999999"/>
    <n v="622"/>
    <s v="Very High"/>
    <n v="2"/>
    <n v="6"/>
    <x v="11"/>
    <s v="Europe"/>
    <s v="Southern Hemisphere"/>
    <n v="0"/>
  </r>
  <r>
    <s v="ZNI1876"/>
    <n v="27"/>
    <s v="Young"/>
    <s v="Female"/>
    <n v="159"/>
    <s v="Heart-Healthy"/>
    <s v="120/109"/>
    <n v="76"/>
    <n v="1"/>
    <n v="0"/>
    <n v="0"/>
    <n v="0"/>
    <n v="0"/>
    <n v="13.34544537"/>
    <s v="Healthy"/>
    <n v="1"/>
    <n v="0"/>
    <n v="9"/>
    <n v="1.2735371520000001"/>
    <n v="94012"/>
    <n v="27.592417569999999"/>
    <n v="738"/>
    <s v="Very High"/>
    <n v="2"/>
    <n v="6"/>
    <x v="15"/>
    <s v="Australia"/>
    <s v="Southern Hemisphere"/>
    <n v="0"/>
  </r>
  <r>
    <s v="HZA4969"/>
    <n v="74"/>
    <s v="Old"/>
    <s v="Male"/>
    <n v="272"/>
    <s v="Dangerous"/>
    <s v="155/68"/>
    <n v="96"/>
    <n v="1"/>
    <n v="1"/>
    <n v="1"/>
    <n v="0"/>
    <n v="1"/>
    <n v="13.20505738"/>
    <s v="Average"/>
    <n v="0"/>
    <n v="1"/>
    <n v="4"/>
    <n v="4.5346211460000001"/>
    <n v="241550"/>
    <n v="22.701185079999998"/>
    <n v="207"/>
    <s v="High"/>
    <n v="1"/>
    <n v="10"/>
    <x v="13"/>
    <s v="Asia"/>
    <s v="Northern Hemisphere"/>
    <n v="0"/>
  </r>
  <r>
    <s v="JFE9935"/>
    <n v="23"/>
    <s v="Young"/>
    <s v="Male"/>
    <n v="338"/>
    <s v="Dangerous"/>
    <s v="142/91"/>
    <n v="85"/>
    <n v="1"/>
    <n v="0"/>
    <n v="1"/>
    <n v="1"/>
    <n v="1"/>
    <n v="16.534287989999999"/>
    <s v="Unhealthy"/>
    <n v="1"/>
    <n v="1"/>
    <n v="6"/>
    <n v="9.2455022650000007"/>
    <n v="286040"/>
    <n v="32.181631199999998"/>
    <n v="183"/>
    <s v="Borderline High"/>
    <n v="7"/>
    <n v="7"/>
    <x v="18"/>
    <s v="South America"/>
    <s v="Northern Hemisphere"/>
    <n v="0"/>
  </r>
  <r>
    <s v="MUP6839"/>
    <n v="45"/>
    <s v="Middle Age"/>
    <s v="Female"/>
    <n v="389"/>
    <s v="Dangerous"/>
    <s v="130/109"/>
    <n v="72"/>
    <n v="1"/>
    <n v="0"/>
    <n v="1"/>
    <n v="1"/>
    <n v="0"/>
    <n v="3.8672747689999998"/>
    <s v="Unhealthy"/>
    <n v="1"/>
    <n v="0"/>
    <n v="4"/>
    <n v="4.251145985"/>
    <n v="153567"/>
    <n v="29.596597450000001"/>
    <n v="438"/>
    <s v="High"/>
    <n v="3"/>
    <n v="4"/>
    <x v="3"/>
    <s v="Asia"/>
    <s v="Northern Hemisphere"/>
    <n v="1"/>
  </r>
  <r>
    <s v="URV9600"/>
    <n v="36"/>
    <s v="Middle Age"/>
    <s v="Male"/>
    <n v="234"/>
    <s v="At-Risk"/>
    <s v="141/63"/>
    <n v="62"/>
    <n v="0"/>
    <n v="0"/>
    <n v="1"/>
    <n v="1"/>
    <n v="1"/>
    <n v="18.730700949999999"/>
    <s v="Healthy"/>
    <n v="1"/>
    <n v="0"/>
    <n v="2"/>
    <n v="5.4065480309999998"/>
    <n v="298364"/>
    <n v="39.41462456"/>
    <n v="265"/>
    <s v="High"/>
    <n v="1"/>
    <n v="9"/>
    <x v="19"/>
    <s v="Europe"/>
    <s v="Northern Hemisphere"/>
    <n v="0"/>
  </r>
  <r>
    <s v="YEN4793"/>
    <n v="27"/>
    <s v="Young"/>
    <s v="Male"/>
    <n v="240"/>
    <s v="Dangerous"/>
    <s v="137/79"/>
    <n v="95"/>
    <n v="1"/>
    <n v="1"/>
    <n v="1"/>
    <n v="1"/>
    <n v="1"/>
    <n v="12.29410423"/>
    <s v="Healthy"/>
    <n v="1"/>
    <n v="1"/>
    <n v="3"/>
    <n v="2.244195479"/>
    <n v="171557"/>
    <n v="21.932511730000002"/>
    <n v="346"/>
    <s v="High"/>
    <n v="0"/>
    <n v="5"/>
    <x v="6"/>
    <s v="South America"/>
    <s v="Southern Hemisphere"/>
    <n v="0"/>
  </r>
  <r>
    <s v="VUO2957"/>
    <n v="48"/>
    <s v="Middle Age"/>
    <s v="Male"/>
    <n v="351"/>
    <s v="Dangerous"/>
    <s v="124/63"/>
    <n v="59"/>
    <n v="1"/>
    <n v="1"/>
    <n v="1"/>
    <n v="0"/>
    <n v="0"/>
    <n v="3.6159888160000002"/>
    <s v="Unhealthy"/>
    <n v="0"/>
    <n v="1"/>
    <n v="8"/>
    <n v="4.4334212170000002"/>
    <n v="247004"/>
    <n v="24.30370697"/>
    <n v="114"/>
    <s v="Healthy"/>
    <n v="0"/>
    <n v="6"/>
    <x v="12"/>
    <s v="Europe"/>
    <s v="Southern Hemisphere"/>
    <n v="1"/>
  </r>
  <r>
    <s v="NNF4031"/>
    <n v="31"/>
    <s v="Middle Age"/>
    <s v="Male"/>
    <n v="133"/>
    <s v="Heart-Healthy"/>
    <s v="128/81"/>
    <n v="109"/>
    <n v="1"/>
    <n v="1"/>
    <n v="1"/>
    <n v="0"/>
    <n v="0"/>
    <n v="18.088863799999999"/>
    <s v="Average"/>
    <n v="0"/>
    <n v="1"/>
    <n v="9"/>
    <n v="8.1290504240000008"/>
    <n v="224276"/>
    <n v="26.64666304"/>
    <n v="758"/>
    <s v="Very High"/>
    <n v="1"/>
    <n v="7"/>
    <x v="5"/>
    <s v="Asia"/>
    <s v="Northern Hemisphere"/>
    <n v="1"/>
  </r>
  <r>
    <s v="JMU4563"/>
    <n v="87"/>
    <s v="Old"/>
    <s v="Male"/>
    <n v="378"/>
    <s v="Dangerous"/>
    <s v="96/100"/>
    <n v="93"/>
    <n v="0"/>
    <n v="0"/>
    <n v="1"/>
    <n v="1"/>
    <n v="1"/>
    <n v="11.86104104"/>
    <s v="Healthy"/>
    <n v="1"/>
    <n v="1"/>
    <n v="5"/>
    <n v="1.9174710930000001"/>
    <n v="173741"/>
    <n v="35.087042400000001"/>
    <n v="446"/>
    <s v="High"/>
    <n v="5"/>
    <n v="5"/>
    <x v="16"/>
    <s v="Asia"/>
    <s v="Northern Hemisphere"/>
    <n v="1"/>
  </r>
  <r>
    <s v="AJQ3479"/>
    <n v="73"/>
    <s v="Old"/>
    <s v="Male"/>
    <n v="390"/>
    <s v="Dangerous"/>
    <s v="165/63"/>
    <n v="50"/>
    <n v="1"/>
    <n v="1"/>
    <n v="1"/>
    <n v="0"/>
    <n v="1"/>
    <n v="18.79784059"/>
    <s v="Healthy"/>
    <n v="1"/>
    <n v="0"/>
    <n v="10"/>
    <n v="11.76911488"/>
    <n v="177717"/>
    <n v="36.394177040000002"/>
    <n v="211"/>
    <s v="High"/>
    <n v="3"/>
    <n v="4"/>
    <x v="9"/>
    <s v="Asia"/>
    <s v="Northern Hemisphere"/>
    <n v="1"/>
  </r>
  <r>
    <s v="ZAI8278"/>
    <n v="44"/>
    <s v="Middle Age"/>
    <s v="Male"/>
    <n v="268"/>
    <s v="Dangerous"/>
    <s v="99/93"/>
    <n v="108"/>
    <n v="1"/>
    <n v="1"/>
    <n v="1"/>
    <n v="1"/>
    <n v="1"/>
    <n v="5.422390869"/>
    <s v="Healthy"/>
    <n v="0"/>
    <n v="0"/>
    <n v="6"/>
    <n v="5.9672264689999999"/>
    <n v="98833"/>
    <n v="21.999644230000001"/>
    <n v="461"/>
    <s v="High"/>
    <n v="0"/>
    <n v="8"/>
    <x v="7"/>
    <s v="Africa"/>
    <s v="Southern Hemisphere"/>
    <n v="0"/>
  </r>
  <r>
    <s v="EAR9980"/>
    <n v="90"/>
    <s v="Old"/>
    <s v="Male"/>
    <n v="327"/>
    <s v="Dangerous"/>
    <s v="154/85"/>
    <n v="96"/>
    <n v="1"/>
    <n v="0"/>
    <n v="1"/>
    <n v="0"/>
    <n v="0"/>
    <n v="4.4386798389999997"/>
    <s v="Average"/>
    <n v="1"/>
    <n v="1"/>
    <n v="3"/>
    <n v="5.308709157"/>
    <n v="114687"/>
    <n v="39.948286830000001"/>
    <n v="161"/>
    <s v="Borderline High"/>
    <n v="6"/>
    <n v="6"/>
    <x v="15"/>
    <s v="Australia"/>
    <s v="Southern Hemisphere"/>
    <n v="1"/>
  </r>
  <r>
    <s v="QUX4370"/>
    <n v="61"/>
    <s v="Old"/>
    <s v="Female"/>
    <n v="278"/>
    <s v="Dangerous"/>
    <s v="143/65"/>
    <n v="40"/>
    <n v="1"/>
    <n v="0"/>
    <n v="1"/>
    <n v="0"/>
    <n v="1"/>
    <n v="19.430186450000001"/>
    <s v="Unhealthy"/>
    <n v="1"/>
    <n v="0"/>
    <n v="5"/>
    <n v="4.2098307630000003"/>
    <n v="209399"/>
    <n v="37.438729240000001"/>
    <n v="358"/>
    <s v="High"/>
    <n v="6"/>
    <n v="10"/>
    <x v="18"/>
    <s v="South America"/>
    <s v="Northern Hemisphere"/>
    <n v="0"/>
  </r>
  <r>
    <s v="GXX2165"/>
    <n v="29"/>
    <s v="Young"/>
    <s v="Male"/>
    <n v="325"/>
    <s v="Dangerous"/>
    <s v="142/89"/>
    <n v="97"/>
    <n v="0"/>
    <n v="0"/>
    <n v="1"/>
    <n v="0"/>
    <n v="1"/>
    <n v="7.6271663289999996"/>
    <s v="Average"/>
    <n v="1"/>
    <n v="1"/>
    <n v="2"/>
    <n v="9.2555612959999998"/>
    <n v="103498"/>
    <n v="33.430085720000001"/>
    <n v="394"/>
    <s v="High"/>
    <n v="0"/>
    <n v="7"/>
    <x v="17"/>
    <s v="Australia"/>
    <s v="Southern Hemisphere"/>
    <n v="0"/>
  </r>
  <r>
    <s v="HCE6014"/>
    <n v="40"/>
    <s v="Middle Age"/>
    <s v="Male"/>
    <n v="292"/>
    <s v="Dangerous"/>
    <s v="174/69"/>
    <n v="81"/>
    <n v="1"/>
    <n v="0"/>
    <n v="1"/>
    <n v="1"/>
    <n v="1"/>
    <n v="2.2300826859999998"/>
    <s v="Unhealthy"/>
    <n v="1"/>
    <n v="0"/>
    <n v="8"/>
    <n v="1.7692175020000001"/>
    <n v="54366"/>
    <n v="22.847812090000001"/>
    <n v="665"/>
    <s v="Very High"/>
    <n v="7"/>
    <n v="6"/>
    <x v="19"/>
    <s v="Europe"/>
    <s v="Northern Hemisphere"/>
    <n v="0"/>
  </r>
  <r>
    <s v="AKC5273"/>
    <n v="29"/>
    <s v="Young"/>
    <s v="Female"/>
    <n v="359"/>
    <s v="Dangerous"/>
    <s v="148/72"/>
    <n v="106"/>
    <n v="0"/>
    <n v="0"/>
    <n v="0"/>
    <n v="1"/>
    <n v="1"/>
    <n v="8.722725616"/>
    <s v="Unhealthy"/>
    <n v="1"/>
    <n v="1"/>
    <n v="2"/>
    <n v="11.78211557"/>
    <n v="266078"/>
    <n v="18.7708254"/>
    <n v="771"/>
    <s v="Very High"/>
    <n v="2"/>
    <n v="4"/>
    <x v="5"/>
    <s v="Asia"/>
    <s v="Northern Hemisphere"/>
    <n v="1"/>
  </r>
  <r>
    <s v="LRW9364"/>
    <n v="60"/>
    <s v="Old"/>
    <s v="Male"/>
    <n v="171"/>
    <s v="Heart-Healthy"/>
    <s v="119/73"/>
    <n v="54"/>
    <n v="1"/>
    <n v="0"/>
    <n v="1"/>
    <n v="0"/>
    <n v="0"/>
    <n v="6.4848553449999997"/>
    <s v="Unhealthy"/>
    <n v="1"/>
    <n v="1"/>
    <n v="3"/>
    <n v="9.6832011209999997"/>
    <n v="144816"/>
    <n v="31.15901053"/>
    <n v="62"/>
    <s v="Healthy"/>
    <n v="7"/>
    <n v="5"/>
    <x v="13"/>
    <s v="Asia"/>
    <s v="Northern Hemisphere"/>
    <n v="0"/>
  </r>
  <r>
    <s v="HUI7648"/>
    <n v="35"/>
    <s v="Middle Age"/>
    <s v="Male"/>
    <n v="352"/>
    <s v="Dangerous"/>
    <s v="99/102"/>
    <n v="51"/>
    <n v="1"/>
    <n v="1"/>
    <n v="1"/>
    <n v="1"/>
    <n v="0"/>
    <n v="9.0728115010000003"/>
    <s v="Healthy"/>
    <n v="1"/>
    <n v="1"/>
    <n v="5"/>
    <n v="0.54447046099999996"/>
    <n v="97980"/>
    <n v="36.98303173"/>
    <n v="517"/>
    <s v="Very High"/>
    <n v="7"/>
    <n v="6"/>
    <x v="8"/>
    <s v="North America"/>
    <s v="Northern Hemisphere"/>
    <n v="0"/>
  </r>
  <r>
    <s v="JMZ5993"/>
    <n v="82"/>
    <s v="Old"/>
    <s v="Male"/>
    <n v="202"/>
    <s v="At-Risk"/>
    <s v="168/63"/>
    <n v="92"/>
    <n v="0"/>
    <n v="1"/>
    <n v="1"/>
    <n v="1"/>
    <n v="0"/>
    <n v="18.555481369999999"/>
    <s v="Unhealthy"/>
    <n v="0"/>
    <n v="0"/>
    <n v="5"/>
    <n v="7.0171975089999998"/>
    <n v="153686"/>
    <n v="19.614985069999999"/>
    <n v="208"/>
    <s v="High"/>
    <n v="2"/>
    <n v="8"/>
    <x v="4"/>
    <s v="Europe"/>
    <s v="Northern Hemisphere"/>
    <n v="0"/>
  </r>
  <r>
    <s v="QOE5077"/>
    <n v="64"/>
    <s v="Old"/>
    <s v="Male"/>
    <n v="245"/>
    <s v="Dangerous"/>
    <s v="107/95"/>
    <n v="55"/>
    <n v="0"/>
    <n v="1"/>
    <n v="1"/>
    <n v="1"/>
    <n v="1"/>
    <n v="10.964949130000001"/>
    <s v="Healthy"/>
    <n v="1"/>
    <n v="1"/>
    <n v="3"/>
    <n v="11.662033920000001"/>
    <n v="77584"/>
    <n v="36.592209750000002"/>
    <n v="506"/>
    <s v="Very High"/>
    <n v="7"/>
    <n v="9"/>
    <x v="8"/>
    <s v="North America"/>
    <s v="Northern Hemisphere"/>
    <n v="1"/>
  </r>
  <r>
    <s v="YGQ3736"/>
    <n v="81"/>
    <s v="Old"/>
    <s v="Male"/>
    <n v="309"/>
    <s v="Dangerous"/>
    <s v="108/78"/>
    <n v="77"/>
    <n v="1"/>
    <n v="0"/>
    <n v="1"/>
    <n v="0"/>
    <n v="0"/>
    <n v="15.27070382"/>
    <s v="Average"/>
    <n v="0"/>
    <n v="0"/>
    <n v="1"/>
    <n v="0.65301841199999999"/>
    <n v="157497"/>
    <n v="20.300047769999999"/>
    <n v="170"/>
    <s v="Borderline High"/>
    <n v="0"/>
    <n v="5"/>
    <x v="16"/>
    <s v="Asia"/>
    <s v="Northern Hemisphere"/>
    <n v="0"/>
  </r>
  <r>
    <s v="UHH9239"/>
    <n v="38"/>
    <s v="Middle Age"/>
    <s v="Male"/>
    <n v="400"/>
    <s v="Dangerous"/>
    <s v="118/70"/>
    <n v="106"/>
    <n v="1"/>
    <n v="0"/>
    <n v="1"/>
    <n v="0"/>
    <n v="1"/>
    <n v="1.0936051259999999"/>
    <s v="Healthy"/>
    <n v="1"/>
    <n v="1"/>
    <n v="1"/>
    <n v="11.509131869999999"/>
    <n v="112176"/>
    <n v="35.626212010000003"/>
    <n v="358"/>
    <s v="High"/>
    <n v="6"/>
    <n v="7"/>
    <x v="5"/>
    <s v="Asia"/>
    <s v="Northern Hemisphere"/>
    <n v="0"/>
  </r>
  <r>
    <s v="RFK2736"/>
    <n v="81"/>
    <s v="Old"/>
    <s v="Male"/>
    <n v="351"/>
    <s v="Dangerous"/>
    <s v="171/85"/>
    <n v="94"/>
    <n v="1"/>
    <n v="1"/>
    <n v="1"/>
    <n v="0"/>
    <n v="1"/>
    <n v="10.434246570000001"/>
    <s v="Unhealthy"/>
    <n v="1"/>
    <n v="1"/>
    <n v="10"/>
    <n v="11.402587840000001"/>
    <n v="189560"/>
    <n v="33.334466630000001"/>
    <n v="111"/>
    <s v="Healthy"/>
    <n v="0"/>
    <n v="5"/>
    <x v="18"/>
    <s v="South America"/>
    <s v="Northern Hemisphere"/>
    <n v="0"/>
  </r>
  <r>
    <s v="VWU6588"/>
    <n v="57"/>
    <s v="Old"/>
    <s v="Male"/>
    <n v="276"/>
    <s v="Dangerous"/>
    <s v="156/78"/>
    <n v="89"/>
    <n v="1"/>
    <n v="0"/>
    <n v="1"/>
    <n v="0"/>
    <n v="1"/>
    <n v="11.238779109999999"/>
    <s v="Healthy"/>
    <n v="0"/>
    <n v="0"/>
    <n v="2"/>
    <n v="3.8877984699999999"/>
    <n v="180652"/>
    <n v="26.992289410000001"/>
    <n v="283"/>
    <s v="High"/>
    <n v="5"/>
    <n v="4"/>
    <x v="4"/>
    <s v="Europe"/>
    <s v="Northern Hemisphere"/>
    <n v="0"/>
  </r>
  <r>
    <s v="GKH9027"/>
    <n v="81"/>
    <s v="Old"/>
    <s v="Female"/>
    <n v="260"/>
    <s v="Dangerous"/>
    <s v="142/79"/>
    <n v="45"/>
    <n v="1"/>
    <n v="1"/>
    <n v="1"/>
    <n v="1"/>
    <n v="1"/>
    <n v="3.2810747490000001"/>
    <s v="Unhealthy"/>
    <n v="1"/>
    <n v="1"/>
    <n v="3"/>
    <n v="4.959148431"/>
    <n v="27388"/>
    <n v="29.222062869999998"/>
    <n v="406"/>
    <s v="High"/>
    <n v="7"/>
    <n v="4"/>
    <x v="6"/>
    <s v="South America"/>
    <s v="Southern Hemisphere"/>
    <n v="0"/>
  </r>
  <r>
    <s v="IIO3567"/>
    <n v="47"/>
    <s v="Middle Age"/>
    <s v="Female"/>
    <n v="271"/>
    <s v="Dangerous"/>
    <s v="167/80"/>
    <n v="79"/>
    <n v="0"/>
    <n v="1"/>
    <n v="1"/>
    <n v="1"/>
    <n v="0"/>
    <n v="10.277294769999999"/>
    <s v="Healthy"/>
    <n v="1"/>
    <n v="0"/>
    <n v="7"/>
    <n v="1.008818379"/>
    <n v="249708"/>
    <n v="32.138911059999998"/>
    <n v="139"/>
    <s v="Healthy"/>
    <n v="3"/>
    <n v="5"/>
    <x v="16"/>
    <s v="Asia"/>
    <s v="Northern Hemisphere"/>
    <n v="1"/>
  </r>
  <r>
    <s v="UDE7317"/>
    <n v="38"/>
    <s v="Middle Age"/>
    <s v="Male"/>
    <n v="149"/>
    <s v="Heart-Healthy"/>
    <s v="167/62"/>
    <n v="99"/>
    <n v="1"/>
    <n v="0"/>
    <n v="1"/>
    <n v="0"/>
    <n v="0"/>
    <n v="3.1613954080000002"/>
    <s v="Unhealthy"/>
    <n v="1"/>
    <n v="1"/>
    <n v="4"/>
    <n v="7.5779257439999999"/>
    <n v="157726"/>
    <n v="38.01373383"/>
    <n v="403"/>
    <s v="High"/>
    <n v="1"/>
    <n v="5"/>
    <x v="17"/>
    <s v="Australia"/>
    <s v="Southern Hemisphere"/>
    <n v="0"/>
  </r>
  <r>
    <s v="RUI8051"/>
    <n v="33"/>
    <s v="Middle Age"/>
    <s v="Female"/>
    <n v="211"/>
    <s v="At-Risk"/>
    <s v="112/106"/>
    <n v="60"/>
    <n v="0"/>
    <n v="0"/>
    <n v="0"/>
    <n v="0"/>
    <n v="0"/>
    <n v="9.0284401929999998"/>
    <s v="Healthy"/>
    <n v="0"/>
    <n v="1"/>
    <n v="3"/>
    <n v="1.739059503"/>
    <n v="128874"/>
    <n v="21.05741677"/>
    <n v="411"/>
    <s v="High"/>
    <n v="6"/>
    <n v="10"/>
    <x v="19"/>
    <s v="Europe"/>
    <s v="Northern Hemisphere"/>
    <n v="0"/>
  </r>
  <r>
    <s v="MLD9159"/>
    <n v="62"/>
    <s v="Old"/>
    <s v="Male"/>
    <n v="297"/>
    <s v="Dangerous"/>
    <s v="109/105"/>
    <n v="87"/>
    <n v="0"/>
    <n v="0"/>
    <n v="1"/>
    <n v="1"/>
    <n v="0"/>
    <n v="3.5815813429999999"/>
    <s v="Healthy"/>
    <n v="1"/>
    <n v="1"/>
    <n v="4"/>
    <n v="6.6045199720000003"/>
    <n v="273351"/>
    <n v="31.477942500000001"/>
    <n v="761"/>
    <s v="Very High"/>
    <n v="0"/>
    <n v="8"/>
    <x v="11"/>
    <s v="Europe"/>
    <s v="Southern Hemisphere"/>
    <n v="0"/>
  </r>
  <r>
    <s v="INP4614"/>
    <n v="84"/>
    <s v="Old"/>
    <s v="Male"/>
    <n v="247"/>
    <s v="Dangerous"/>
    <s v="154/99"/>
    <n v="74"/>
    <n v="0"/>
    <n v="1"/>
    <n v="1"/>
    <n v="0"/>
    <n v="1"/>
    <n v="2.5685216139999998"/>
    <s v="Average"/>
    <n v="1"/>
    <n v="0"/>
    <n v="7"/>
    <n v="2.5901295969999998"/>
    <n v="156322"/>
    <n v="23.957568080000001"/>
    <n v="450"/>
    <s v="High"/>
    <n v="0"/>
    <n v="8"/>
    <x v="19"/>
    <s v="Europe"/>
    <s v="Northern Hemisphere"/>
    <n v="1"/>
  </r>
  <r>
    <s v="RMS3012"/>
    <n v="20"/>
    <s v="Young"/>
    <s v="Male"/>
    <n v="373"/>
    <s v="Dangerous"/>
    <s v="115/91"/>
    <n v="47"/>
    <n v="1"/>
    <n v="1"/>
    <n v="1"/>
    <n v="1"/>
    <n v="1"/>
    <n v="0.78952033899999996"/>
    <s v="Unhealthy"/>
    <n v="0"/>
    <n v="0"/>
    <n v="9"/>
    <n v="4.336367901"/>
    <n v="46747"/>
    <n v="18.83346216"/>
    <n v="685"/>
    <s v="Very High"/>
    <n v="6"/>
    <n v="6"/>
    <x v="19"/>
    <s v="Europe"/>
    <s v="Northern Hemisphere"/>
    <n v="1"/>
  </r>
  <r>
    <s v="FJH6378"/>
    <n v="19"/>
    <s v="Young"/>
    <s v="Male"/>
    <n v="142"/>
    <s v="Heart-Healthy"/>
    <s v="151/106"/>
    <n v="76"/>
    <n v="1"/>
    <n v="0"/>
    <n v="1"/>
    <n v="1"/>
    <n v="1"/>
    <n v="8.7693760679999997"/>
    <s v="Healthy"/>
    <n v="1"/>
    <n v="0"/>
    <n v="2"/>
    <n v="5.9854055060000002"/>
    <n v="236374"/>
    <n v="23.529092899999998"/>
    <n v="675"/>
    <s v="Very High"/>
    <n v="7"/>
    <n v="7"/>
    <x v="9"/>
    <s v="Asia"/>
    <s v="Northern Hemisphere"/>
    <n v="0"/>
  </r>
  <r>
    <s v="VAM2500"/>
    <n v="42"/>
    <s v="Middle Age"/>
    <s v="Female"/>
    <n v="320"/>
    <s v="Dangerous"/>
    <s v="176/61"/>
    <n v="103"/>
    <n v="1"/>
    <n v="0"/>
    <n v="1"/>
    <n v="0"/>
    <n v="1"/>
    <n v="13.099492740000001"/>
    <s v="Healthy"/>
    <n v="0"/>
    <n v="0"/>
    <n v="9"/>
    <n v="7.308564702"/>
    <n v="172328"/>
    <n v="27.875148639999999"/>
    <n v="725"/>
    <s v="Very High"/>
    <n v="0"/>
    <n v="5"/>
    <x v="14"/>
    <s v="Africa"/>
    <s v="Northern Hemisphere"/>
    <n v="1"/>
  </r>
  <r>
    <s v="BWZ7955"/>
    <n v="72"/>
    <s v="Old"/>
    <s v="Female"/>
    <n v="236"/>
    <s v="At-Risk"/>
    <s v="133/107"/>
    <n v="58"/>
    <n v="0"/>
    <n v="1"/>
    <n v="1"/>
    <n v="0"/>
    <n v="0"/>
    <n v="3.9140774729999999"/>
    <s v="Average"/>
    <n v="0"/>
    <n v="1"/>
    <n v="9"/>
    <n v="7.9483480699999998"/>
    <n v="25020"/>
    <n v="35.04715891"/>
    <n v="566"/>
    <s v="Very High"/>
    <n v="0"/>
    <n v="5"/>
    <x v="17"/>
    <s v="Australia"/>
    <s v="Southern Hemisphere"/>
    <n v="1"/>
  </r>
  <r>
    <s v="JPD8728"/>
    <n v="52"/>
    <s v="Middle Age"/>
    <s v="Male"/>
    <n v="286"/>
    <s v="Dangerous"/>
    <s v="103/104"/>
    <n v="70"/>
    <n v="1"/>
    <n v="0"/>
    <n v="1"/>
    <n v="0"/>
    <n v="1"/>
    <n v="7.1000081860000002"/>
    <s v="Average"/>
    <n v="1"/>
    <n v="1"/>
    <n v="9"/>
    <n v="9.1142487059999997"/>
    <n v="285209"/>
    <n v="23.64352985"/>
    <n v="339"/>
    <s v="High"/>
    <n v="7"/>
    <n v="5"/>
    <x v="18"/>
    <s v="South America"/>
    <s v="Northern Hemisphere"/>
    <n v="0"/>
  </r>
  <r>
    <s v="RVJ4814"/>
    <n v="32"/>
    <s v="Middle Age"/>
    <s v="Male"/>
    <n v="254"/>
    <s v="Dangerous"/>
    <s v="95/83"/>
    <n v="93"/>
    <n v="0"/>
    <n v="1"/>
    <n v="1"/>
    <n v="0"/>
    <n v="1"/>
    <n v="0.46678251599999998"/>
    <s v="Unhealthy"/>
    <n v="1"/>
    <n v="1"/>
    <n v="7"/>
    <n v="6.1189720530000002"/>
    <n v="246499"/>
    <n v="32.763429700000003"/>
    <n v="235"/>
    <s v="High"/>
    <n v="4"/>
    <n v="9"/>
    <x v="13"/>
    <s v="Asia"/>
    <s v="Northern Hemisphere"/>
    <n v="0"/>
  </r>
  <r>
    <s v="JPU3615"/>
    <n v="68"/>
    <s v="Old"/>
    <s v="Male"/>
    <n v="132"/>
    <s v="Heart-Healthy"/>
    <s v="102/68"/>
    <n v="81"/>
    <n v="1"/>
    <n v="0"/>
    <n v="1"/>
    <n v="1"/>
    <n v="1"/>
    <n v="0.69185735400000004"/>
    <s v="Unhealthy"/>
    <n v="0"/>
    <n v="1"/>
    <n v="8"/>
    <n v="8.9038950410000002"/>
    <n v="266146"/>
    <n v="26.37039146"/>
    <n v="533"/>
    <s v="Very High"/>
    <n v="4"/>
    <n v="9"/>
    <x v="17"/>
    <s v="Australia"/>
    <s v="Southern Hemisphere"/>
    <n v="0"/>
  </r>
  <r>
    <s v="RZX6869"/>
    <n v="81"/>
    <s v="Old"/>
    <s v="Female"/>
    <n v="216"/>
    <s v="At-Risk"/>
    <s v="155/96"/>
    <n v="76"/>
    <n v="0"/>
    <n v="1"/>
    <n v="1"/>
    <n v="0"/>
    <n v="0"/>
    <n v="17.39977425"/>
    <s v="Unhealthy"/>
    <n v="1"/>
    <n v="1"/>
    <n v="5"/>
    <n v="8.4645679529999995"/>
    <n v="257645"/>
    <n v="23.842188879999998"/>
    <n v="429"/>
    <s v="High"/>
    <n v="5"/>
    <n v="4"/>
    <x v="14"/>
    <s v="Africa"/>
    <s v="Northern Hemisphere"/>
    <n v="0"/>
  </r>
  <r>
    <s v="PWM4137"/>
    <n v="28"/>
    <s v="Young"/>
    <s v="Female"/>
    <n v="195"/>
    <s v="Heart-Healthy"/>
    <s v="121/92"/>
    <n v="46"/>
    <n v="0"/>
    <n v="1"/>
    <n v="0"/>
    <n v="0"/>
    <n v="1"/>
    <n v="1.041219736"/>
    <s v="Average"/>
    <n v="1"/>
    <n v="1"/>
    <n v="10"/>
    <n v="4.3065217750000002"/>
    <n v="157848"/>
    <n v="19.357652300000002"/>
    <n v="285"/>
    <s v="High"/>
    <n v="3"/>
    <n v="10"/>
    <x v="12"/>
    <s v="Europe"/>
    <s v="Southern Hemisphere"/>
    <n v="0"/>
  </r>
  <r>
    <s v="UNR6334"/>
    <n v="37"/>
    <s v="Middle Age"/>
    <s v="Male"/>
    <n v="177"/>
    <s v="Heart-Healthy"/>
    <s v="125/67"/>
    <n v="105"/>
    <n v="1"/>
    <n v="0"/>
    <n v="1"/>
    <n v="0"/>
    <n v="1"/>
    <n v="16.131922769999999"/>
    <s v="Unhealthy"/>
    <n v="0"/>
    <n v="0"/>
    <n v="9"/>
    <n v="0.69594325499999998"/>
    <n v="109203"/>
    <n v="36.058664890000003"/>
    <n v="568"/>
    <s v="Very High"/>
    <n v="5"/>
    <n v="9"/>
    <x v="3"/>
    <s v="Asia"/>
    <s v="Northern Hemisphere"/>
    <n v="1"/>
  </r>
  <r>
    <s v="OZV1994"/>
    <n v="40"/>
    <s v="Middle Age"/>
    <s v="Male"/>
    <n v="207"/>
    <s v="At-Risk"/>
    <s v="146/90"/>
    <n v="78"/>
    <n v="1"/>
    <n v="0"/>
    <n v="1"/>
    <n v="0"/>
    <n v="1"/>
    <n v="5.9574204640000001"/>
    <s v="Healthy"/>
    <n v="1"/>
    <n v="0"/>
    <n v="7"/>
    <n v="7.3443757630000004"/>
    <n v="138028"/>
    <n v="26.024389209999999"/>
    <n v="744"/>
    <s v="Very High"/>
    <n v="0"/>
    <n v="10"/>
    <x v="9"/>
    <s v="Asia"/>
    <s v="Northern Hemisphere"/>
    <n v="0"/>
  </r>
  <r>
    <s v="AJO7519"/>
    <n v="85"/>
    <s v="Old"/>
    <s v="Male"/>
    <n v="143"/>
    <s v="Heart-Healthy"/>
    <s v="151/94"/>
    <n v="71"/>
    <n v="0"/>
    <n v="0"/>
    <n v="1"/>
    <n v="1"/>
    <n v="0"/>
    <n v="18.19989614"/>
    <s v="Average"/>
    <n v="0"/>
    <n v="0"/>
    <n v="7"/>
    <n v="3.7318997669999998"/>
    <n v="63674"/>
    <n v="29.665648919999999"/>
    <n v="723"/>
    <s v="Very High"/>
    <n v="4"/>
    <n v="7"/>
    <x v="6"/>
    <s v="South America"/>
    <s v="Southern Hemisphere"/>
    <n v="1"/>
  </r>
  <r>
    <s v="YWX4696"/>
    <n v="18"/>
    <s v="Young"/>
    <s v="Male"/>
    <n v="340"/>
    <s v="Dangerous"/>
    <s v="156/63"/>
    <n v="105"/>
    <n v="0"/>
    <n v="1"/>
    <n v="1"/>
    <n v="1"/>
    <n v="1"/>
    <n v="2.337385968"/>
    <s v="Unhealthy"/>
    <n v="0"/>
    <n v="1"/>
    <n v="4"/>
    <n v="11.53866637"/>
    <n v="38949"/>
    <n v="39.1337209"/>
    <n v="775"/>
    <s v="Very High"/>
    <n v="4"/>
    <n v="4"/>
    <x v="6"/>
    <s v="South America"/>
    <s v="Southern Hemisphere"/>
    <n v="1"/>
  </r>
  <r>
    <s v="TKR5053"/>
    <n v="42"/>
    <s v="Middle Age"/>
    <s v="Female"/>
    <n v="159"/>
    <s v="Heart-Healthy"/>
    <s v="92/74"/>
    <n v="73"/>
    <n v="1"/>
    <n v="0"/>
    <n v="1"/>
    <n v="1"/>
    <n v="0"/>
    <n v="16.524673140000001"/>
    <s v="Average"/>
    <n v="0"/>
    <n v="1"/>
    <n v="7"/>
    <n v="7.0662308879999998"/>
    <n v="122036"/>
    <n v="27.43629786"/>
    <n v="243"/>
    <s v="High"/>
    <n v="4"/>
    <n v="5"/>
    <x v="3"/>
    <s v="Asia"/>
    <s v="Northern Hemisphere"/>
    <n v="0"/>
  </r>
  <r>
    <s v="MSP0640"/>
    <n v="87"/>
    <s v="Old"/>
    <s v="Male"/>
    <n v="203"/>
    <s v="At-Risk"/>
    <s v="145/99"/>
    <n v="72"/>
    <n v="0"/>
    <n v="1"/>
    <n v="1"/>
    <n v="1"/>
    <n v="0"/>
    <n v="5.9982062090000001"/>
    <s v="Unhealthy"/>
    <n v="0"/>
    <n v="0"/>
    <n v="10"/>
    <n v="10.03968551"/>
    <n v="196478"/>
    <n v="21.649685219999999"/>
    <n v="174"/>
    <s v="Borderline High"/>
    <n v="3"/>
    <n v="7"/>
    <x v="14"/>
    <s v="Africa"/>
    <s v="Northern Hemisphere"/>
    <n v="0"/>
  </r>
  <r>
    <s v="YJY9846"/>
    <n v="59"/>
    <s v="Old"/>
    <s v="Male"/>
    <n v="283"/>
    <s v="Dangerous"/>
    <s v="148/60"/>
    <n v="95"/>
    <n v="0"/>
    <n v="0"/>
    <n v="1"/>
    <n v="0"/>
    <n v="1"/>
    <n v="1.5914144729999999"/>
    <s v="Unhealthy"/>
    <n v="1"/>
    <n v="0"/>
    <n v="9"/>
    <n v="4.2072678510000001"/>
    <n v="294304"/>
    <n v="27.141367200000001"/>
    <n v="206"/>
    <s v="High"/>
    <n v="7"/>
    <n v="7"/>
    <x v="14"/>
    <s v="Africa"/>
    <s v="Northern Hemisphere"/>
    <n v="0"/>
  </r>
  <r>
    <s v="KIR9013"/>
    <n v="36"/>
    <s v="Middle Age"/>
    <s v="Male"/>
    <n v="181"/>
    <s v="Heart-Healthy"/>
    <s v="119/82"/>
    <n v="74"/>
    <n v="1"/>
    <n v="0"/>
    <n v="1"/>
    <n v="0"/>
    <n v="0"/>
    <n v="14.70752963"/>
    <s v="Average"/>
    <n v="0"/>
    <n v="1"/>
    <n v="1"/>
    <n v="9.0025550059999997"/>
    <n v="197636"/>
    <n v="33.364974150000002"/>
    <n v="515"/>
    <s v="Very High"/>
    <n v="4"/>
    <n v="10"/>
    <x v="0"/>
    <s v="South America"/>
    <s v="Southern Hemisphere"/>
    <n v="0"/>
  </r>
  <r>
    <s v="PQZ2564"/>
    <n v="87"/>
    <s v="Old"/>
    <s v="Female"/>
    <n v="391"/>
    <s v="Dangerous"/>
    <s v="171/79"/>
    <n v="103"/>
    <n v="0"/>
    <n v="1"/>
    <n v="1"/>
    <n v="1"/>
    <n v="1"/>
    <n v="5.4326609479999997"/>
    <s v="Unhealthy"/>
    <n v="0"/>
    <n v="1"/>
    <n v="6"/>
    <n v="9.4975705910000006"/>
    <n v="228950"/>
    <n v="23.972940560000001"/>
    <n v="780"/>
    <s v="Very High"/>
    <n v="5"/>
    <n v="9"/>
    <x v="9"/>
    <s v="Asia"/>
    <s v="Northern Hemisphere"/>
    <n v="1"/>
  </r>
  <r>
    <s v="DOI8300"/>
    <n v="44"/>
    <s v="Middle Age"/>
    <s v="Male"/>
    <n v="313"/>
    <s v="Dangerous"/>
    <s v="145/73"/>
    <n v="46"/>
    <n v="0"/>
    <n v="0"/>
    <n v="1"/>
    <n v="1"/>
    <n v="0"/>
    <n v="11.43163348"/>
    <s v="Healthy"/>
    <n v="0"/>
    <n v="0"/>
    <n v="5"/>
    <n v="3.8897893450000001"/>
    <n v="150084"/>
    <n v="36.018923049999998"/>
    <n v="164"/>
    <s v="Borderline High"/>
    <n v="3"/>
    <n v="10"/>
    <x v="2"/>
    <s v="Europe"/>
    <s v="Northern Hemisphere"/>
    <n v="1"/>
  </r>
  <r>
    <s v="JQT8420"/>
    <n v="28"/>
    <s v="Young"/>
    <s v="Female"/>
    <n v="200"/>
    <s v="At-Risk"/>
    <s v="107/64"/>
    <n v="97"/>
    <n v="1"/>
    <n v="0"/>
    <n v="0"/>
    <n v="1"/>
    <n v="1"/>
    <n v="5.8979083140000004"/>
    <s v="Unhealthy"/>
    <n v="1"/>
    <n v="1"/>
    <n v="8"/>
    <n v="11.152055020000001"/>
    <n v="197623"/>
    <n v="26.27307004"/>
    <n v="325"/>
    <s v="High"/>
    <n v="7"/>
    <n v="6"/>
    <x v="4"/>
    <s v="Europe"/>
    <s v="Northern Hemisphere"/>
    <n v="0"/>
  </r>
  <r>
    <s v="GWM9730"/>
    <n v="21"/>
    <s v="Young"/>
    <s v="Male"/>
    <n v="202"/>
    <s v="At-Risk"/>
    <s v="137/63"/>
    <n v="80"/>
    <n v="0"/>
    <n v="1"/>
    <n v="1"/>
    <n v="1"/>
    <n v="0"/>
    <n v="16.544039919999999"/>
    <s v="Healthy"/>
    <n v="1"/>
    <n v="0"/>
    <n v="2"/>
    <n v="3.2558318850000001"/>
    <n v="172718"/>
    <n v="39.834839619999997"/>
    <n v="607"/>
    <s v="Very High"/>
    <n v="1"/>
    <n v="7"/>
    <x v="5"/>
    <s v="Asia"/>
    <s v="Northern Hemisphere"/>
    <n v="0"/>
  </r>
  <r>
    <s v="IHG5003"/>
    <n v="77"/>
    <s v="Old"/>
    <s v="Male"/>
    <n v="321"/>
    <s v="Dangerous"/>
    <s v="179/97"/>
    <n v="73"/>
    <n v="1"/>
    <n v="1"/>
    <n v="1"/>
    <n v="1"/>
    <n v="0"/>
    <n v="14.621840580000001"/>
    <s v="Healthy"/>
    <n v="1"/>
    <n v="0"/>
    <n v="8"/>
    <n v="0.48191423100000003"/>
    <n v="294445"/>
    <n v="36.496802459999998"/>
    <n v="321"/>
    <s v="High"/>
    <n v="4"/>
    <n v="7"/>
    <x v="1"/>
    <s v="North America"/>
    <s v="Northern Hemisphere"/>
    <n v="0"/>
  </r>
  <r>
    <s v="ZTJ8985"/>
    <n v="48"/>
    <s v="Middle Age"/>
    <s v="Female"/>
    <n v="288"/>
    <s v="Dangerous"/>
    <s v="142/107"/>
    <n v="85"/>
    <n v="1"/>
    <n v="0"/>
    <n v="1"/>
    <n v="1"/>
    <n v="1"/>
    <n v="8.3648951339999993"/>
    <s v="Average"/>
    <n v="1"/>
    <n v="1"/>
    <n v="2"/>
    <n v="9.3724602580000003"/>
    <n v="203153"/>
    <n v="25.475531499999999"/>
    <n v="229"/>
    <s v="High"/>
    <n v="7"/>
    <n v="4"/>
    <x v="9"/>
    <s v="Asia"/>
    <s v="Northern Hemisphere"/>
    <n v="0"/>
  </r>
  <r>
    <s v="RFZ7093"/>
    <n v="73"/>
    <s v="Old"/>
    <s v="Female"/>
    <n v="141"/>
    <s v="Heart-Healthy"/>
    <s v="110/70"/>
    <n v="40"/>
    <n v="1"/>
    <n v="1"/>
    <n v="1"/>
    <n v="0"/>
    <n v="1"/>
    <n v="18.66176686"/>
    <s v="Average"/>
    <n v="0"/>
    <n v="0"/>
    <n v="2"/>
    <n v="4.7473722069999997"/>
    <n v="69272"/>
    <n v="38.263326499999998"/>
    <n v="325"/>
    <s v="High"/>
    <n v="3"/>
    <n v="9"/>
    <x v="8"/>
    <s v="North America"/>
    <s v="Northern Hemisphere"/>
    <n v="0"/>
  </r>
  <r>
    <s v="SRO9134"/>
    <n v="85"/>
    <s v="Old"/>
    <s v="Male"/>
    <n v="226"/>
    <s v="At-Risk"/>
    <s v="114/61"/>
    <n v="42"/>
    <n v="1"/>
    <n v="1"/>
    <n v="1"/>
    <n v="0"/>
    <n v="1"/>
    <n v="6.3943021150000003"/>
    <s v="Unhealthy"/>
    <n v="1"/>
    <n v="1"/>
    <n v="1"/>
    <n v="10.816617580000001"/>
    <n v="21973"/>
    <n v="26.76434115"/>
    <n v="114"/>
    <s v="Healthy"/>
    <n v="4"/>
    <n v="6"/>
    <x v="18"/>
    <s v="South America"/>
    <s v="Northern Hemisphere"/>
    <n v="0"/>
  </r>
  <r>
    <s v="PYK7967"/>
    <n v="71"/>
    <s v="Old"/>
    <s v="Female"/>
    <n v="330"/>
    <s v="Dangerous"/>
    <s v="127/85"/>
    <n v="85"/>
    <n v="1"/>
    <n v="0"/>
    <n v="1"/>
    <n v="1"/>
    <n v="1"/>
    <n v="13.57436515"/>
    <s v="Unhealthy"/>
    <n v="0"/>
    <n v="0"/>
    <n v="3"/>
    <n v="0.13286215700000001"/>
    <n v="59437"/>
    <n v="32.387686709999997"/>
    <n v="777"/>
    <s v="Very High"/>
    <n v="1"/>
    <n v="6"/>
    <x v="2"/>
    <s v="Europe"/>
    <s v="Northern Hemisphere"/>
    <n v="0"/>
  </r>
  <r>
    <s v="QVV7370"/>
    <n v="80"/>
    <s v="Old"/>
    <s v="Female"/>
    <n v="209"/>
    <s v="At-Risk"/>
    <s v="111/101"/>
    <n v="109"/>
    <n v="1"/>
    <n v="1"/>
    <n v="1"/>
    <n v="1"/>
    <n v="1"/>
    <n v="16.023050080000001"/>
    <s v="Average"/>
    <n v="0"/>
    <n v="0"/>
    <n v="6"/>
    <n v="2.7969481520000001"/>
    <n v="110780"/>
    <n v="19.450281109999999"/>
    <n v="48"/>
    <s v="Healthy"/>
    <n v="2"/>
    <n v="9"/>
    <x v="14"/>
    <s v="Africa"/>
    <s v="Northern Hemisphere"/>
    <n v="0"/>
  </r>
  <r>
    <s v="QQQ6284"/>
    <n v="29"/>
    <s v="Young"/>
    <s v="Female"/>
    <n v="162"/>
    <s v="Heart-Healthy"/>
    <s v="127/106"/>
    <n v="62"/>
    <n v="1"/>
    <n v="0"/>
    <n v="0"/>
    <n v="0"/>
    <n v="1"/>
    <n v="3.1483214510000002"/>
    <s v="Unhealthy"/>
    <n v="1"/>
    <n v="1"/>
    <n v="10"/>
    <n v="9.2644290579999993"/>
    <n v="49138"/>
    <n v="38.304467250000002"/>
    <n v="337"/>
    <s v="High"/>
    <n v="1"/>
    <n v="10"/>
    <x v="0"/>
    <s v="South America"/>
    <s v="Southern Hemisphere"/>
    <n v="1"/>
  </r>
  <r>
    <s v="MZN2143"/>
    <n v="78"/>
    <s v="Old"/>
    <s v="Female"/>
    <n v="198"/>
    <s v="Heart-Healthy"/>
    <s v="173/110"/>
    <n v="88"/>
    <n v="1"/>
    <n v="0"/>
    <n v="1"/>
    <n v="1"/>
    <n v="1"/>
    <n v="1.460012053"/>
    <s v="Unhealthy"/>
    <n v="0"/>
    <n v="0"/>
    <n v="5"/>
    <n v="8.7363643329999991"/>
    <n v="293645"/>
    <n v="39.277844279999997"/>
    <n v="153"/>
    <s v="Borderline High"/>
    <n v="4"/>
    <n v="9"/>
    <x v="11"/>
    <s v="Europe"/>
    <s v="Southern Hemisphere"/>
    <n v="0"/>
  </r>
  <r>
    <s v="ITL6847"/>
    <n v="32"/>
    <s v="Middle Age"/>
    <s v="Male"/>
    <n v="303"/>
    <s v="Dangerous"/>
    <s v="166/92"/>
    <n v="55"/>
    <n v="1"/>
    <n v="1"/>
    <n v="1"/>
    <n v="1"/>
    <n v="1"/>
    <n v="19.960865890000001"/>
    <s v="Unhealthy"/>
    <n v="1"/>
    <n v="1"/>
    <n v="5"/>
    <n v="8.4672018649999998"/>
    <n v="240885"/>
    <n v="33.84365631"/>
    <n v="104"/>
    <s v="Healthy"/>
    <n v="6"/>
    <n v="8"/>
    <x v="3"/>
    <s v="Asia"/>
    <s v="Northern Hemisphere"/>
    <n v="0"/>
  </r>
  <r>
    <s v="VNV6415"/>
    <n v="71"/>
    <s v="Old"/>
    <s v="Male"/>
    <n v="137"/>
    <s v="Heart-Healthy"/>
    <s v="165/63"/>
    <n v="46"/>
    <n v="1"/>
    <n v="1"/>
    <n v="1"/>
    <n v="1"/>
    <n v="1"/>
    <n v="10.29209125"/>
    <s v="Healthy"/>
    <n v="0"/>
    <n v="1"/>
    <n v="9"/>
    <n v="0.39399104899999998"/>
    <n v="63617"/>
    <n v="18.686835420000001"/>
    <n v="434"/>
    <s v="High"/>
    <n v="1"/>
    <n v="4"/>
    <x v="19"/>
    <s v="Europe"/>
    <s v="Northern Hemisphere"/>
    <n v="1"/>
  </r>
  <r>
    <s v="XMW7496"/>
    <n v="55"/>
    <s v="Old"/>
    <s v="Male"/>
    <n v="145"/>
    <s v="Heart-Healthy"/>
    <s v="162/72"/>
    <n v="61"/>
    <n v="1"/>
    <n v="0"/>
    <n v="1"/>
    <n v="0"/>
    <n v="0"/>
    <n v="2.546761584"/>
    <s v="Healthy"/>
    <n v="0"/>
    <n v="0"/>
    <n v="1"/>
    <n v="4.9098410909999997"/>
    <n v="261705"/>
    <n v="38.806319600000002"/>
    <n v="500"/>
    <s v="Very High"/>
    <n v="4"/>
    <n v="8"/>
    <x v="15"/>
    <s v="Australia"/>
    <s v="Southern Hemisphere"/>
    <n v="0"/>
  </r>
  <r>
    <s v="QAU2617"/>
    <n v="50"/>
    <s v="Middle Age"/>
    <s v="Male"/>
    <n v="376"/>
    <s v="Dangerous"/>
    <s v="121/69"/>
    <n v="110"/>
    <n v="0"/>
    <n v="0"/>
    <n v="1"/>
    <n v="1"/>
    <n v="1"/>
    <n v="12.364056550000001"/>
    <s v="Average"/>
    <n v="1"/>
    <n v="1"/>
    <n v="1"/>
    <n v="3.75974736"/>
    <n v="280197"/>
    <n v="23.80913142"/>
    <n v="313"/>
    <s v="High"/>
    <n v="5"/>
    <n v="7"/>
    <x v="11"/>
    <s v="Europe"/>
    <s v="Southern Hemisphere"/>
    <n v="0"/>
  </r>
  <r>
    <s v="QMM9019"/>
    <n v="44"/>
    <s v="Middle Age"/>
    <s v="Male"/>
    <n v="271"/>
    <s v="Dangerous"/>
    <s v="151/83"/>
    <n v="52"/>
    <n v="0"/>
    <n v="1"/>
    <n v="1"/>
    <n v="1"/>
    <n v="0"/>
    <n v="8.2682417019999992"/>
    <s v="Healthy"/>
    <n v="1"/>
    <n v="1"/>
    <n v="2"/>
    <n v="9.8465819999999996E-2"/>
    <n v="299423"/>
    <n v="19.836636760000001"/>
    <n v="594"/>
    <s v="Very High"/>
    <n v="4"/>
    <n v="4"/>
    <x v="14"/>
    <s v="Africa"/>
    <s v="Northern Hemisphere"/>
    <n v="0"/>
  </r>
  <r>
    <s v="JIF0788"/>
    <n v="66"/>
    <s v="Old"/>
    <s v="Male"/>
    <n v="383"/>
    <s v="Dangerous"/>
    <s v="157/110"/>
    <n v="57"/>
    <n v="1"/>
    <n v="0"/>
    <n v="1"/>
    <n v="1"/>
    <n v="0"/>
    <n v="9.592629874"/>
    <s v="Unhealthy"/>
    <n v="0"/>
    <n v="1"/>
    <n v="6"/>
    <n v="3.5533784920000002"/>
    <n v="60732"/>
    <n v="26.897984699999999"/>
    <n v="453"/>
    <s v="High"/>
    <n v="1"/>
    <n v="8"/>
    <x v="19"/>
    <s v="Europe"/>
    <s v="Northern Hemisphere"/>
    <n v="0"/>
  </r>
  <r>
    <s v="OMJ2303"/>
    <n v="67"/>
    <s v="Old"/>
    <s v="Male"/>
    <n v="254"/>
    <s v="Dangerous"/>
    <s v="175/90"/>
    <n v="107"/>
    <n v="1"/>
    <n v="0"/>
    <n v="1"/>
    <n v="0"/>
    <n v="0"/>
    <n v="2.6786934800000002"/>
    <s v="Unhealthy"/>
    <n v="1"/>
    <n v="0"/>
    <n v="9"/>
    <n v="4.3082896679999996"/>
    <n v="71014"/>
    <n v="34.622068910000003"/>
    <n v="48"/>
    <s v="Healthy"/>
    <n v="6"/>
    <n v="10"/>
    <x v="8"/>
    <s v="North America"/>
    <s v="Northern Hemisphere"/>
    <n v="0"/>
  </r>
  <r>
    <s v="XND8067"/>
    <n v="66"/>
    <s v="Old"/>
    <s v="Male"/>
    <n v="299"/>
    <s v="Dangerous"/>
    <s v="163/104"/>
    <n v="45"/>
    <n v="0"/>
    <n v="1"/>
    <n v="1"/>
    <n v="1"/>
    <n v="1"/>
    <n v="2.146194344"/>
    <s v="Unhealthy"/>
    <n v="0"/>
    <n v="1"/>
    <n v="4"/>
    <n v="5.7283472309999999"/>
    <n v="176121"/>
    <n v="22.459859009999999"/>
    <n v="448"/>
    <s v="High"/>
    <n v="7"/>
    <n v="4"/>
    <x v="1"/>
    <s v="North America"/>
    <s v="Northern Hemisphere"/>
    <n v="0"/>
  </r>
  <r>
    <s v="RKY5679"/>
    <n v="23"/>
    <s v="Young"/>
    <s v="Female"/>
    <n v="227"/>
    <s v="At-Risk"/>
    <s v="134/79"/>
    <n v="99"/>
    <n v="0"/>
    <n v="1"/>
    <n v="0"/>
    <n v="1"/>
    <n v="1"/>
    <n v="11.77743239"/>
    <s v="Unhealthy"/>
    <n v="1"/>
    <n v="0"/>
    <n v="2"/>
    <n v="9.3880702350000007"/>
    <n v="236037"/>
    <n v="27.45817679"/>
    <n v="399"/>
    <s v="High"/>
    <n v="4"/>
    <n v="9"/>
    <x v="13"/>
    <s v="Asia"/>
    <s v="Northern Hemisphere"/>
    <n v="0"/>
  </r>
  <r>
    <s v="WIM1699"/>
    <n v="37"/>
    <s v="Middle Age"/>
    <s v="Male"/>
    <n v="229"/>
    <s v="At-Risk"/>
    <s v="149/92"/>
    <n v="81"/>
    <n v="1"/>
    <n v="0"/>
    <n v="1"/>
    <n v="0"/>
    <n v="0"/>
    <n v="10.160083950000001"/>
    <s v="Healthy"/>
    <n v="1"/>
    <n v="1"/>
    <n v="3"/>
    <n v="2.5054325300000002"/>
    <n v="266928"/>
    <n v="35.008363510000002"/>
    <n v="700"/>
    <s v="Very High"/>
    <n v="1"/>
    <n v="9"/>
    <x v="15"/>
    <s v="Australia"/>
    <s v="Southern Hemisphere"/>
    <n v="0"/>
  </r>
  <r>
    <s v="NAN3990"/>
    <n v="38"/>
    <s v="Middle Age"/>
    <s v="Male"/>
    <n v="376"/>
    <s v="Dangerous"/>
    <s v="124/108"/>
    <n v="46"/>
    <n v="0"/>
    <n v="1"/>
    <n v="1"/>
    <n v="1"/>
    <n v="0"/>
    <n v="2.5964633620000002"/>
    <s v="Average"/>
    <n v="0"/>
    <n v="0"/>
    <n v="5"/>
    <n v="4.2468418589999999"/>
    <n v="246133"/>
    <n v="33.562153899999998"/>
    <n v="690"/>
    <s v="Very High"/>
    <n v="7"/>
    <n v="5"/>
    <x v="2"/>
    <s v="Europe"/>
    <s v="Northern Hemisphere"/>
    <n v="0"/>
  </r>
  <r>
    <s v="GCJ8032"/>
    <n v="65"/>
    <s v="Old"/>
    <s v="Male"/>
    <n v="283"/>
    <s v="Dangerous"/>
    <s v="131/69"/>
    <n v="43"/>
    <n v="0"/>
    <n v="0"/>
    <n v="1"/>
    <n v="0"/>
    <n v="1"/>
    <n v="14.421041730000001"/>
    <s v="Average"/>
    <n v="0"/>
    <n v="0"/>
    <n v="6"/>
    <n v="2.7240872039999999"/>
    <n v="87179"/>
    <n v="33.623746019999999"/>
    <n v="236"/>
    <s v="High"/>
    <n v="5"/>
    <n v="6"/>
    <x v="4"/>
    <s v="Europe"/>
    <s v="Northern Hemisphere"/>
    <n v="0"/>
  </r>
  <r>
    <s v="IAB9175"/>
    <n v="29"/>
    <s v="Young"/>
    <s v="Male"/>
    <n v="338"/>
    <s v="Dangerous"/>
    <s v="136/84"/>
    <n v="81"/>
    <n v="1"/>
    <n v="0"/>
    <n v="1"/>
    <n v="1"/>
    <n v="0"/>
    <n v="19.466226299999999"/>
    <s v="Average"/>
    <n v="1"/>
    <n v="0"/>
    <n v="7"/>
    <n v="11.796177610000001"/>
    <n v="65758"/>
    <n v="37.907059250000003"/>
    <n v="746"/>
    <s v="Very High"/>
    <n v="2"/>
    <n v="7"/>
    <x v="2"/>
    <s v="Europe"/>
    <s v="Northern Hemisphere"/>
    <n v="1"/>
  </r>
  <r>
    <s v="TJC1440"/>
    <n v="72"/>
    <s v="Old"/>
    <s v="Male"/>
    <n v="167"/>
    <s v="Heart-Healthy"/>
    <s v="177/75"/>
    <n v="50"/>
    <n v="1"/>
    <n v="0"/>
    <n v="1"/>
    <n v="1"/>
    <n v="0"/>
    <n v="13.130077119999999"/>
    <s v="Average"/>
    <n v="0"/>
    <n v="1"/>
    <n v="9"/>
    <n v="4.3833950159999997"/>
    <n v="102030"/>
    <n v="31.25970968"/>
    <n v="203"/>
    <s v="High"/>
    <n v="3"/>
    <n v="8"/>
    <x v="9"/>
    <s v="Asia"/>
    <s v="Northern Hemisphere"/>
    <n v="0"/>
  </r>
  <r>
    <s v="YLG5073"/>
    <n v="74"/>
    <s v="Old"/>
    <s v="Female"/>
    <n v="219"/>
    <s v="At-Risk"/>
    <s v="152/85"/>
    <n v="85"/>
    <n v="1"/>
    <n v="0"/>
    <n v="1"/>
    <n v="1"/>
    <n v="0"/>
    <n v="11.840935829999999"/>
    <s v="Average"/>
    <n v="0"/>
    <n v="1"/>
    <n v="3"/>
    <n v="4.28829539"/>
    <n v="259543"/>
    <n v="26.59179275"/>
    <n v="404"/>
    <s v="High"/>
    <n v="3"/>
    <n v="10"/>
    <x v="10"/>
    <s v="Asia"/>
    <s v="Northern Hemisphere"/>
    <n v="1"/>
  </r>
  <r>
    <s v="HPY8546"/>
    <n v="86"/>
    <s v="Old"/>
    <s v="Male"/>
    <n v="189"/>
    <s v="Heart-Healthy"/>
    <s v="161/95"/>
    <n v="83"/>
    <n v="1"/>
    <n v="0"/>
    <n v="1"/>
    <n v="1"/>
    <n v="0"/>
    <n v="8.3666271240000007"/>
    <s v="Average"/>
    <n v="1"/>
    <n v="1"/>
    <n v="10"/>
    <n v="8.9320846669999998"/>
    <n v="298665"/>
    <n v="18.280061870000001"/>
    <n v="502"/>
    <s v="Very High"/>
    <n v="1"/>
    <n v="9"/>
    <x v="19"/>
    <s v="Europe"/>
    <s v="Northern Hemisphere"/>
    <n v="0"/>
  </r>
  <r>
    <s v="QXE7642"/>
    <n v="33"/>
    <s v="Middle Age"/>
    <s v="Female"/>
    <n v="130"/>
    <s v="Heart-Healthy"/>
    <s v="109/76"/>
    <n v="64"/>
    <n v="1"/>
    <n v="0"/>
    <n v="0"/>
    <n v="0"/>
    <n v="0"/>
    <n v="7.8178039689999999"/>
    <s v="Healthy"/>
    <n v="1"/>
    <n v="0"/>
    <n v="3"/>
    <n v="2.454618242"/>
    <n v="152593"/>
    <n v="30.574123780000001"/>
    <n v="366"/>
    <s v="High"/>
    <n v="2"/>
    <n v="6"/>
    <x v="13"/>
    <s v="Asia"/>
    <s v="Northern Hemisphere"/>
    <n v="0"/>
  </r>
  <r>
    <s v="UFA6696"/>
    <n v="74"/>
    <s v="Old"/>
    <s v="Female"/>
    <n v="131"/>
    <s v="Heart-Healthy"/>
    <s v="94/66"/>
    <n v="95"/>
    <n v="1"/>
    <n v="1"/>
    <n v="1"/>
    <n v="1"/>
    <n v="1"/>
    <n v="10.331728439999999"/>
    <s v="Unhealthy"/>
    <n v="1"/>
    <n v="0"/>
    <n v="10"/>
    <n v="10.969245580000001"/>
    <n v="278649"/>
    <n v="23.503977110000001"/>
    <n v="102"/>
    <s v="Healthy"/>
    <n v="7"/>
    <n v="6"/>
    <x v="17"/>
    <s v="Australia"/>
    <s v="Southern Hemisphere"/>
    <n v="1"/>
  </r>
  <r>
    <s v="LQC6710"/>
    <n v="85"/>
    <s v="Old"/>
    <s v="Female"/>
    <n v="370"/>
    <s v="Dangerous"/>
    <s v="122/101"/>
    <n v="40"/>
    <n v="0"/>
    <n v="1"/>
    <n v="1"/>
    <n v="0"/>
    <n v="1"/>
    <n v="14.63134071"/>
    <s v="Healthy"/>
    <n v="1"/>
    <n v="0"/>
    <n v="5"/>
    <n v="9.5055052310000008"/>
    <n v="208895"/>
    <n v="39.281483369999997"/>
    <n v="60"/>
    <s v="Healthy"/>
    <n v="3"/>
    <n v="6"/>
    <x v="6"/>
    <s v="South America"/>
    <s v="Southern Hemisphere"/>
    <n v="0"/>
  </r>
  <r>
    <s v="OYT8686"/>
    <n v="28"/>
    <s v="Young"/>
    <s v="Female"/>
    <n v="210"/>
    <s v="At-Risk"/>
    <s v="94/108"/>
    <n v="69"/>
    <n v="1"/>
    <n v="1"/>
    <n v="0"/>
    <n v="0"/>
    <n v="0"/>
    <n v="7.143148128"/>
    <s v="Unhealthy"/>
    <n v="0"/>
    <n v="1"/>
    <n v="2"/>
    <n v="11.58591738"/>
    <n v="143774"/>
    <n v="29.962605509999999"/>
    <n v="648"/>
    <s v="Very High"/>
    <n v="5"/>
    <n v="10"/>
    <x v="17"/>
    <s v="Australia"/>
    <s v="Southern Hemisphere"/>
    <n v="0"/>
  </r>
  <r>
    <s v="QEU9140"/>
    <n v="86"/>
    <s v="Old"/>
    <s v="Female"/>
    <n v="177"/>
    <s v="Heart-Healthy"/>
    <s v="116/100"/>
    <n v="40"/>
    <n v="1"/>
    <n v="1"/>
    <n v="1"/>
    <n v="0"/>
    <n v="1"/>
    <n v="17.36693842"/>
    <s v="Average"/>
    <n v="0"/>
    <n v="1"/>
    <n v="7"/>
    <n v="6.9203924189999997"/>
    <n v="225278"/>
    <n v="18.7630257"/>
    <n v="708"/>
    <s v="Very High"/>
    <n v="6"/>
    <n v="8"/>
    <x v="7"/>
    <s v="Africa"/>
    <s v="Southern Hemisphere"/>
    <n v="0"/>
  </r>
  <r>
    <s v="EOL2681"/>
    <n v="88"/>
    <s v="Old"/>
    <s v="Female"/>
    <n v="190"/>
    <s v="Heart-Healthy"/>
    <s v="145/78"/>
    <n v="54"/>
    <n v="1"/>
    <n v="1"/>
    <n v="1"/>
    <n v="1"/>
    <n v="0"/>
    <n v="6.0192325840000001"/>
    <s v="Unhealthy"/>
    <n v="1"/>
    <n v="0"/>
    <n v="5"/>
    <n v="0.39610452299999999"/>
    <n v="51751"/>
    <n v="38.900303809999997"/>
    <n v="403"/>
    <s v="High"/>
    <n v="4"/>
    <n v="5"/>
    <x v="17"/>
    <s v="Australia"/>
    <s v="Southern Hemisphere"/>
    <n v="0"/>
  </r>
  <r>
    <s v="CIK0619"/>
    <n v="57"/>
    <s v="Old"/>
    <s v="Male"/>
    <n v="303"/>
    <s v="Dangerous"/>
    <s v="98/94"/>
    <n v="99"/>
    <n v="1"/>
    <n v="0"/>
    <n v="1"/>
    <n v="0"/>
    <n v="0"/>
    <n v="18.807169500000001"/>
    <s v="Average"/>
    <n v="0"/>
    <n v="0"/>
    <n v="2"/>
    <n v="3.2910648579999999"/>
    <n v="40359"/>
    <n v="24.33008135"/>
    <n v="400"/>
    <s v="High"/>
    <n v="2"/>
    <n v="4"/>
    <x v="4"/>
    <s v="Europe"/>
    <s v="Northern Hemisphere"/>
    <n v="1"/>
  </r>
  <r>
    <s v="CKW8069"/>
    <n v="67"/>
    <s v="Old"/>
    <s v="Male"/>
    <n v="226"/>
    <s v="At-Risk"/>
    <s v="175/73"/>
    <n v="64"/>
    <n v="1"/>
    <n v="1"/>
    <n v="1"/>
    <n v="0"/>
    <n v="1"/>
    <n v="2.7109611560000002"/>
    <s v="Average"/>
    <n v="1"/>
    <n v="0"/>
    <n v="10"/>
    <n v="10.129060429999999"/>
    <n v="290579"/>
    <n v="35.802368649999998"/>
    <n v="583"/>
    <s v="Very High"/>
    <n v="3"/>
    <n v="6"/>
    <x v="17"/>
    <s v="Australia"/>
    <s v="Southern Hemisphere"/>
    <n v="1"/>
  </r>
  <r>
    <s v="ECZ7684"/>
    <n v="24"/>
    <s v="Young"/>
    <s v="Female"/>
    <n v="206"/>
    <s v="At-Risk"/>
    <s v="121/104"/>
    <n v="45"/>
    <n v="1"/>
    <n v="1"/>
    <n v="0"/>
    <n v="0"/>
    <n v="1"/>
    <n v="9.1963559000000004"/>
    <s v="Healthy"/>
    <n v="0"/>
    <n v="0"/>
    <n v="9"/>
    <n v="11.824260750000001"/>
    <n v="224434"/>
    <n v="26.87867129"/>
    <n v="579"/>
    <s v="Very High"/>
    <n v="6"/>
    <n v="5"/>
    <x v="11"/>
    <s v="Europe"/>
    <s v="Southern Hemisphere"/>
    <n v="0"/>
  </r>
  <r>
    <s v="XLT6792"/>
    <n v="25"/>
    <s v="Young"/>
    <s v="Male"/>
    <n v="336"/>
    <s v="Dangerous"/>
    <s v="170/95"/>
    <n v="46"/>
    <n v="0"/>
    <n v="0"/>
    <n v="1"/>
    <n v="0"/>
    <n v="0"/>
    <n v="11.01525363"/>
    <s v="Healthy"/>
    <n v="0"/>
    <n v="1"/>
    <n v="8"/>
    <n v="11.8548329"/>
    <n v="108492"/>
    <n v="33.92798389"/>
    <n v="143"/>
    <s v="Healthy"/>
    <n v="5"/>
    <n v="10"/>
    <x v="11"/>
    <s v="Europe"/>
    <s v="Southern Hemisphere"/>
    <n v="1"/>
  </r>
  <r>
    <s v="IYY7585"/>
    <n v="41"/>
    <s v="Middle Age"/>
    <s v="Male"/>
    <n v="149"/>
    <s v="Heart-Healthy"/>
    <s v="96/80"/>
    <n v="70"/>
    <n v="0"/>
    <n v="0"/>
    <n v="1"/>
    <n v="1"/>
    <n v="1"/>
    <n v="19.125080610000001"/>
    <s v="Unhealthy"/>
    <n v="0"/>
    <n v="0"/>
    <n v="2"/>
    <n v="8.2575257440000005"/>
    <n v="151383"/>
    <n v="29.95586243"/>
    <n v="40"/>
    <s v="Healthy"/>
    <n v="3"/>
    <n v="10"/>
    <x v="17"/>
    <s v="Australia"/>
    <s v="Southern Hemisphere"/>
    <n v="0"/>
  </r>
  <r>
    <s v="QWI1030"/>
    <n v="52"/>
    <s v="Middle Age"/>
    <s v="Male"/>
    <n v="362"/>
    <s v="Dangerous"/>
    <s v="180/101"/>
    <n v="100"/>
    <n v="0"/>
    <n v="0"/>
    <n v="1"/>
    <n v="0"/>
    <n v="0"/>
    <n v="1.4121427870000001"/>
    <s v="Average"/>
    <n v="1"/>
    <n v="1"/>
    <n v="8"/>
    <n v="11.09011465"/>
    <n v="158503"/>
    <n v="35.018543899999997"/>
    <n v="338"/>
    <s v="High"/>
    <n v="0"/>
    <n v="9"/>
    <x v="7"/>
    <s v="Africa"/>
    <s v="Southern Hemisphere"/>
    <n v="1"/>
  </r>
  <r>
    <s v="ETN2879"/>
    <n v="36"/>
    <s v="Middle Age"/>
    <s v="Female"/>
    <n v="167"/>
    <s v="Heart-Healthy"/>
    <s v="166/91"/>
    <n v="42"/>
    <n v="0"/>
    <n v="1"/>
    <n v="0"/>
    <n v="0"/>
    <n v="1"/>
    <n v="1.604500898"/>
    <s v="Unhealthy"/>
    <n v="1"/>
    <n v="0"/>
    <n v="3"/>
    <n v="0.82394592"/>
    <n v="94984"/>
    <n v="26.045355390000001"/>
    <n v="350"/>
    <s v="High"/>
    <n v="4"/>
    <n v="9"/>
    <x v="12"/>
    <s v="Europe"/>
    <s v="Southern Hemisphere"/>
    <n v="1"/>
  </r>
  <r>
    <s v="IUR1994"/>
    <n v="54"/>
    <s v="Middle Age"/>
    <s v="Male"/>
    <n v="212"/>
    <s v="At-Risk"/>
    <s v="170/79"/>
    <n v="102"/>
    <n v="1"/>
    <n v="0"/>
    <n v="1"/>
    <n v="0"/>
    <n v="0"/>
    <n v="9.7487267109999998"/>
    <s v="Unhealthy"/>
    <n v="1"/>
    <n v="0"/>
    <n v="10"/>
    <n v="1.0735368569999999"/>
    <n v="156267"/>
    <n v="27.007190640000001"/>
    <n v="661"/>
    <s v="Very High"/>
    <n v="2"/>
    <n v="5"/>
    <x v="14"/>
    <s v="Africa"/>
    <s v="Northern Hemisphere"/>
    <n v="0"/>
  </r>
  <r>
    <s v="TDB6784"/>
    <n v="32"/>
    <s v="Middle Age"/>
    <s v="Female"/>
    <n v="144"/>
    <s v="Heart-Healthy"/>
    <s v="100/78"/>
    <n v="71"/>
    <n v="1"/>
    <n v="0"/>
    <n v="0"/>
    <n v="1"/>
    <n v="0"/>
    <n v="7.0964940600000004"/>
    <s v="Healthy"/>
    <n v="0"/>
    <n v="1"/>
    <n v="4"/>
    <n v="7.6728223949999999"/>
    <n v="203868"/>
    <n v="32.070961629999999"/>
    <n v="305"/>
    <s v="High"/>
    <n v="1"/>
    <n v="10"/>
    <x v="4"/>
    <s v="Europe"/>
    <s v="Northern Hemisphere"/>
    <n v="0"/>
  </r>
  <r>
    <s v="XRH9440"/>
    <n v="67"/>
    <s v="Old"/>
    <s v="Male"/>
    <n v="292"/>
    <s v="Dangerous"/>
    <s v="96/90"/>
    <n v="65"/>
    <n v="1"/>
    <n v="1"/>
    <n v="1"/>
    <n v="0"/>
    <n v="1"/>
    <n v="12.01716103"/>
    <s v="Average"/>
    <n v="1"/>
    <n v="0"/>
    <n v="7"/>
    <n v="10.70781032"/>
    <n v="140704"/>
    <n v="24.37847644"/>
    <n v="572"/>
    <s v="Very High"/>
    <n v="0"/>
    <n v="6"/>
    <x v="4"/>
    <s v="Europe"/>
    <s v="Northern Hemisphere"/>
    <n v="0"/>
  </r>
  <r>
    <s v="YPW1034"/>
    <n v="22"/>
    <s v="Young"/>
    <s v="Female"/>
    <n v="278"/>
    <s v="Dangerous"/>
    <s v="162/82"/>
    <n v="45"/>
    <n v="1"/>
    <n v="0"/>
    <n v="0"/>
    <n v="0"/>
    <n v="1"/>
    <n v="8.2193129230000004"/>
    <s v="Healthy"/>
    <n v="0"/>
    <n v="1"/>
    <n v="1"/>
    <n v="11.985484080000001"/>
    <n v="26154"/>
    <n v="19.600255749999999"/>
    <n v="641"/>
    <s v="Very High"/>
    <n v="3"/>
    <n v="9"/>
    <x v="11"/>
    <s v="Europe"/>
    <s v="Southern Hemisphere"/>
    <n v="1"/>
  </r>
  <r>
    <s v="MVO3197"/>
    <n v="46"/>
    <s v="Middle Age"/>
    <s v="Male"/>
    <n v="264"/>
    <s v="Dangerous"/>
    <s v="163/106"/>
    <n v="65"/>
    <n v="0"/>
    <n v="0"/>
    <n v="1"/>
    <n v="1"/>
    <n v="1"/>
    <n v="1.5810860579999999"/>
    <s v="Average"/>
    <n v="1"/>
    <n v="1"/>
    <n v="1"/>
    <n v="10.75424932"/>
    <n v="253142"/>
    <n v="36.293659069999997"/>
    <n v="617"/>
    <s v="Very High"/>
    <n v="0"/>
    <n v="4"/>
    <x v="6"/>
    <s v="South America"/>
    <s v="Southern Hemisphere"/>
    <n v="0"/>
  </r>
  <r>
    <s v="NTH3638"/>
    <n v="54"/>
    <s v="Middle Age"/>
    <s v="Male"/>
    <n v="253"/>
    <s v="Dangerous"/>
    <s v="114/91"/>
    <n v="109"/>
    <n v="1"/>
    <n v="0"/>
    <n v="1"/>
    <n v="1"/>
    <n v="0"/>
    <n v="7.7144502370000003"/>
    <s v="Average"/>
    <n v="0"/>
    <n v="1"/>
    <n v="7"/>
    <n v="6.7347602650000002"/>
    <n v="115429"/>
    <n v="18.60329411"/>
    <n v="562"/>
    <s v="Very High"/>
    <n v="6"/>
    <n v="6"/>
    <x v="19"/>
    <s v="Europe"/>
    <s v="Northern Hemisphere"/>
    <n v="0"/>
  </r>
  <r>
    <s v="ZYS3387"/>
    <n v="29"/>
    <s v="Young"/>
    <s v="Female"/>
    <n v="162"/>
    <s v="Heart-Healthy"/>
    <s v="165/88"/>
    <n v="74"/>
    <n v="1"/>
    <n v="1"/>
    <n v="0"/>
    <n v="0"/>
    <n v="1"/>
    <n v="13.48042543"/>
    <s v="Average"/>
    <n v="0"/>
    <n v="1"/>
    <n v="3"/>
    <n v="6.4911706420000002"/>
    <n v="163258"/>
    <n v="24.124784940000001"/>
    <n v="408"/>
    <s v="High"/>
    <n v="5"/>
    <n v="8"/>
    <x v="9"/>
    <s v="Asia"/>
    <s v="Northern Hemisphere"/>
    <n v="1"/>
  </r>
  <r>
    <s v="FBG9358"/>
    <n v="75"/>
    <s v="Old"/>
    <s v="Male"/>
    <n v="135"/>
    <s v="Heart-Healthy"/>
    <s v="153/88"/>
    <n v="54"/>
    <n v="0"/>
    <n v="0"/>
    <n v="1"/>
    <n v="0"/>
    <n v="0"/>
    <n v="15.43233146"/>
    <s v="Healthy"/>
    <n v="0"/>
    <n v="0"/>
    <n v="8"/>
    <n v="4.3402462379999998"/>
    <n v="261312"/>
    <n v="35.167991229999998"/>
    <n v="433"/>
    <s v="High"/>
    <n v="6"/>
    <n v="5"/>
    <x v="10"/>
    <s v="Asia"/>
    <s v="Northern Hemisphere"/>
    <n v="0"/>
  </r>
  <r>
    <s v="AYL6204"/>
    <n v="80"/>
    <s v="Old"/>
    <s v="Male"/>
    <n v="235"/>
    <s v="At-Risk"/>
    <s v="102/102"/>
    <n v="50"/>
    <n v="0"/>
    <n v="0"/>
    <n v="1"/>
    <n v="0"/>
    <n v="1"/>
    <n v="0.81822848699999995"/>
    <s v="Unhealthy"/>
    <n v="1"/>
    <n v="0"/>
    <n v="6"/>
    <n v="3.2268222670000002"/>
    <n v="98978"/>
    <n v="32.861262889999999"/>
    <n v="241"/>
    <s v="High"/>
    <n v="6"/>
    <n v="10"/>
    <x v="19"/>
    <s v="Europe"/>
    <s v="Northern Hemisphere"/>
    <n v="1"/>
  </r>
  <r>
    <s v="VMN4785"/>
    <n v="61"/>
    <s v="Old"/>
    <s v="Female"/>
    <n v="228"/>
    <s v="At-Risk"/>
    <s v="102/94"/>
    <n v="96"/>
    <n v="1"/>
    <n v="1"/>
    <n v="1"/>
    <n v="0"/>
    <n v="1"/>
    <n v="3.3470943630000001"/>
    <s v="Average"/>
    <n v="1"/>
    <n v="1"/>
    <n v="1"/>
    <n v="7.954456339"/>
    <n v="103984"/>
    <n v="23.158741769999999"/>
    <n v="497"/>
    <s v="High"/>
    <n v="2"/>
    <n v="9"/>
    <x v="4"/>
    <s v="Europe"/>
    <s v="Northern Hemisphere"/>
    <n v="0"/>
  </r>
  <r>
    <s v="KYP0026"/>
    <n v="77"/>
    <s v="Old"/>
    <s v="Male"/>
    <n v="254"/>
    <s v="Dangerous"/>
    <s v="179/100"/>
    <n v="60"/>
    <n v="1"/>
    <n v="1"/>
    <n v="1"/>
    <n v="0"/>
    <n v="1"/>
    <n v="11.133957410000001"/>
    <s v="Healthy"/>
    <n v="1"/>
    <n v="0"/>
    <n v="10"/>
    <n v="2.5867062019999998"/>
    <n v="299416"/>
    <n v="32.879863749999998"/>
    <n v="280"/>
    <s v="High"/>
    <n v="1"/>
    <n v="6"/>
    <x v="5"/>
    <s v="Asia"/>
    <s v="Northern Hemisphere"/>
    <n v="0"/>
  </r>
  <r>
    <s v="OAJ0223"/>
    <n v="41"/>
    <s v="Middle Age"/>
    <s v="Female"/>
    <n v="254"/>
    <s v="Dangerous"/>
    <s v="180/87"/>
    <n v="92"/>
    <n v="1"/>
    <n v="1"/>
    <n v="1"/>
    <n v="1"/>
    <n v="1"/>
    <n v="0.83328107100000004"/>
    <s v="Average"/>
    <n v="0"/>
    <n v="1"/>
    <n v="3"/>
    <n v="10.352167229999999"/>
    <n v="174233"/>
    <n v="33.284320739999998"/>
    <n v="221"/>
    <s v="High"/>
    <n v="1"/>
    <n v="8"/>
    <x v="9"/>
    <s v="Asia"/>
    <s v="Northern Hemisphere"/>
    <n v="0"/>
  </r>
  <r>
    <s v="LSW5712"/>
    <n v="63"/>
    <s v="Old"/>
    <s v="Male"/>
    <n v="352"/>
    <s v="Dangerous"/>
    <s v="93/85"/>
    <n v="80"/>
    <n v="1"/>
    <n v="1"/>
    <n v="1"/>
    <n v="0"/>
    <n v="1"/>
    <n v="7.6318416310000003"/>
    <s v="Unhealthy"/>
    <n v="0"/>
    <n v="0"/>
    <n v="2"/>
    <n v="3.685243566"/>
    <n v="100533"/>
    <n v="26.147820240000001"/>
    <n v="171"/>
    <s v="Borderline High"/>
    <n v="4"/>
    <n v="10"/>
    <x v="1"/>
    <s v="North America"/>
    <s v="Northern Hemisphere"/>
    <n v="0"/>
  </r>
  <r>
    <s v="IXX3793"/>
    <n v="51"/>
    <s v="Middle Age"/>
    <s v="Male"/>
    <n v="134"/>
    <s v="Heart-Healthy"/>
    <s v="178/60"/>
    <n v="90"/>
    <n v="1"/>
    <n v="0"/>
    <n v="1"/>
    <n v="1"/>
    <n v="1"/>
    <n v="16.904249790000001"/>
    <s v="Healthy"/>
    <n v="0"/>
    <n v="0"/>
    <n v="10"/>
    <n v="7.1289599150000003"/>
    <n v="137851"/>
    <n v="23.07699101"/>
    <n v="663"/>
    <s v="Very High"/>
    <n v="4"/>
    <n v="10"/>
    <x v="10"/>
    <s v="Asia"/>
    <s v="Northern Hemisphere"/>
    <n v="0"/>
  </r>
  <r>
    <s v="MIJ5367"/>
    <n v="89"/>
    <s v="Old"/>
    <s v="Female"/>
    <n v="205"/>
    <s v="At-Risk"/>
    <s v="159/107"/>
    <n v="90"/>
    <n v="1"/>
    <n v="1"/>
    <n v="1"/>
    <n v="1"/>
    <n v="1"/>
    <n v="10.42187036"/>
    <s v="Unhealthy"/>
    <n v="0"/>
    <n v="1"/>
    <n v="2"/>
    <n v="8.1299890109999993"/>
    <n v="160573"/>
    <n v="21.307079120000001"/>
    <n v="208"/>
    <s v="High"/>
    <n v="0"/>
    <n v="7"/>
    <x v="1"/>
    <s v="North America"/>
    <s v="Northern Hemisphere"/>
    <n v="0"/>
  </r>
  <r>
    <s v="YBC9859"/>
    <n v="49"/>
    <s v="Middle Age"/>
    <s v="Male"/>
    <n v="377"/>
    <s v="Dangerous"/>
    <s v="98/91"/>
    <n v="82"/>
    <n v="1"/>
    <n v="1"/>
    <n v="1"/>
    <n v="0"/>
    <n v="1"/>
    <n v="18.4333825"/>
    <s v="Healthy"/>
    <n v="0"/>
    <n v="0"/>
    <n v="4"/>
    <n v="6.4539344229999998"/>
    <n v="289248"/>
    <n v="29.58673877"/>
    <n v="632"/>
    <s v="Very High"/>
    <n v="5"/>
    <n v="4"/>
    <x v="0"/>
    <s v="South America"/>
    <s v="Southern Hemisphere"/>
    <n v="0"/>
  </r>
  <r>
    <s v="SBT2317"/>
    <n v="85"/>
    <s v="Old"/>
    <s v="Male"/>
    <n v="239"/>
    <s v="At-Risk"/>
    <s v="126/93"/>
    <n v="51"/>
    <n v="1"/>
    <n v="1"/>
    <n v="1"/>
    <n v="0"/>
    <n v="1"/>
    <n v="6.1972477909999997"/>
    <s v="Healthy"/>
    <n v="0"/>
    <n v="1"/>
    <n v="7"/>
    <n v="9.1756743519999997"/>
    <n v="36250"/>
    <n v="20.924862879999999"/>
    <n v="110"/>
    <s v="Healthy"/>
    <n v="7"/>
    <n v="6"/>
    <x v="11"/>
    <s v="Europe"/>
    <s v="Southern Hemisphere"/>
    <n v="1"/>
  </r>
  <r>
    <s v="HFB3594"/>
    <n v="49"/>
    <s v="Middle Age"/>
    <s v="Female"/>
    <n v="273"/>
    <s v="Dangerous"/>
    <s v="162/70"/>
    <n v="75"/>
    <n v="0"/>
    <n v="1"/>
    <n v="1"/>
    <n v="0"/>
    <n v="0"/>
    <n v="17.093502149999999"/>
    <s v="Healthy"/>
    <n v="1"/>
    <n v="1"/>
    <n v="5"/>
    <n v="5.0830311750000003"/>
    <n v="238467"/>
    <n v="18.326549700000001"/>
    <n v="718"/>
    <s v="Very High"/>
    <n v="0"/>
    <n v="7"/>
    <x v="17"/>
    <s v="Australia"/>
    <s v="Southern Hemisphere"/>
    <n v="0"/>
  </r>
  <r>
    <s v="KDT6843"/>
    <n v="29"/>
    <s v="Young"/>
    <s v="Male"/>
    <n v="340"/>
    <s v="Dangerous"/>
    <s v="165/78"/>
    <n v="56"/>
    <n v="0"/>
    <n v="0"/>
    <n v="1"/>
    <n v="0"/>
    <n v="1"/>
    <n v="9.3786485939999995"/>
    <s v="Average"/>
    <n v="0"/>
    <n v="0"/>
    <n v="3"/>
    <n v="6.0861672489999998"/>
    <n v="168296"/>
    <n v="35.59207584"/>
    <n v="67"/>
    <s v="Healthy"/>
    <n v="6"/>
    <n v="7"/>
    <x v="2"/>
    <s v="Europe"/>
    <s v="Northern Hemisphere"/>
    <n v="0"/>
  </r>
  <r>
    <s v="LMP9648"/>
    <n v="33"/>
    <s v="Middle Age"/>
    <s v="Female"/>
    <n v="317"/>
    <s v="Dangerous"/>
    <s v="109/104"/>
    <n v="50"/>
    <n v="1"/>
    <n v="1"/>
    <n v="0"/>
    <n v="1"/>
    <n v="1"/>
    <n v="2.9857760940000002"/>
    <s v="Average"/>
    <n v="1"/>
    <n v="0"/>
    <n v="6"/>
    <n v="10.306509119999999"/>
    <n v="190690"/>
    <n v="22.829168289999998"/>
    <n v="191"/>
    <s v="Borderline High"/>
    <n v="5"/>
    <n v="8"/>
    <x v="13"/>
    <s v="Asia"/>
    <s v="Northern Hemisphere"/>
    <n v="0"/>
  </r>
  <r>
    <s v="GXF9025"/>
    <n v="85"/>
    <s v="Old"/>
    <s v="Male"/>
    <n v="326"/>
    <s v="Dangerous"/>
    <s v="149/66"/>
    <n v="54"/>
    <n v="0"/>
    <n v="1"/>
    <n v="1"/>
    <n v="1"/>
    <n v="1"/>
    <n v="17.476612960000001"/>
    <s v="Unhealthy"/>
    <n v="0"/>
    <n v="1"/>
    <n v="8"/>
    <n v="7.1447780129999998"/>
    <n v="36515"/>
    <n v="39.386699550000003"/>
    <n v="411"/>
    <s v="High"/>
    <n v="4"/>
    <n v="4"/>
    <x v="12"/>
    <s v="Europe"/>
    <s v="Southern Hemisphere"/>
    <n v="0"/>
  </r>
  <r>
    <s v="WPE5647"/>
    <n v="39"/>
    <s v="Middle Age"/>
    <s v="Male"/>
    <n v="273"/>
    <s v="Dangerous"/>
    <s v="141/87"/>
    <n v="54"/>
    <n v="1"/>
    <n v="0"/>
    <n v="1"/>
    <n v="0"/>
    <n v="1"/>
    <n v="18.029823780000001"/>
    <s v="Unhealthy"/>
    <n v="0"/>
    <n v="1"/>
    <n v="1"/>
    <n v="6.200903845"/>
    <n v="67446"/>
    <n v="33.701687499999998"/>
    <n v="370"/>
    <s v="High"/>
    <n v="6"/>
    <n v="6"/>
    <x v="12"/>
    <s v="Europe"/>
    <s v="Southern Hemisphere"/>
    <n v="1"/>
  </r>
  <r>
    <s v="VBO1759"/>
    <n v="22"/>
    <s v="Young"/>
    <s v="Male"/>
    <n v="399"/>
    <s v="Dangerous"/>
    <s v="113/100"/>
    <n v="81"/>
    <n v="0"/>
    <n v="0"/>
    <n v="1"/>
    <n v="1"/>
    <n v="1"/>
    <n v="15.362890760000001"/>
    <s v="Average"/>
    <n v="1"/>
    <n v="1"/>
    <n v="10"/>
    <n v="4.6119092500000001"/>
    <n v="32181"/>
    <n v="39.166280980000003"/>
    <n v="488"/>
    <s v="High"/>
    <n v="1"/>
    <n v="8"/>
    <x v="8"/>
    <s v="North America"/>
    <s v="Northern Hemisphere"/>
    <n v="0"/>
  </r>
  <r>
    <s v="OUJ0221"/>
    <n v="27"/>
    <s v="Young"/>
    <s v="Male"/>
    <n v="249"/>
    <s v="Dangerous"/>
    <s v="148/68"/>
    <n v="77"/>
    <n v="1"/>
    <n v="1"/>
    <n v="1"/>
    <n v="0"/>
    <n v="1"/>
    <n v="15.181540439999999"/>
    <s v="Unhealthy"/>
    <n v="1"/>
    <n v="1"/>
    <n v="9"/>
    <n v="2.3493788769999999"/>
    <n v="283342"/>
    <n v="24.073916270000002"/>
    <n v="44"/>
    <s v="Healthy"/>
    <n v="0"/>
    <n v="6"/>
    <x v="8"/>
    <s v="North America"/>
    <s v="Northern Hemisphere"/>
    <n v="1"/>
  </r>
  <r>
    <s v="WBE0453"/>
    <n v="31"/>
    <s v="Middle Age"/>
    <s v="Male"/>
    <n v="385"/>
    <s v="Dangerous"/>
    <s v="158/76"/>
    <n v="67"/>
    <n v="1"/>
    <n v="1"/>
    <n v="1"/>
    <n v="0"/>
    <n v="1"/>
    <n v="3.1522881119999999"/>
    <s v="Average"/>
    <n v="0"/>
    <n v="0"/>
    <n v="4"/>
    <n v="4.8624963389999998"/>
    <n v="189853"/>
    <n v="32.47405672"/>
    <n v="272"/>
    <s v="High"/>
    <n v="0"/>
    <n v="5"/>
    <x v="13"/>
    <s v="Asia"/>
    <s v="Northern Hemisphere"/>
    <n v="1"/>
  </r>
  <r>
    <s v="VIW5835"/>
    <n v="61"/>
    <s v="Old"/>
    <s v="Female"/>
    <n v="277"/>
    <s v="Dangerous"/>
    <s v="130/65"/>
    <n v="78"/>
    <n v="1"/>
    <n v="1"/>
    <n v="1"/>
    <n v="1"/>
    <n v="1"/>
    <n v="3.6148382999999999E-2"/>
    <s v="Average"/>
    <n v="1"/>
    <n v="0"/>
    <n v="2"/>
    <n v="7.6170494770000001"/>
    <n v="265235"/>
    <n v="39.647286829999999"/>
    <n v="391"/>
    <s v="High"/>
    <n v="7"/>
    <n v="4"/>
    <x v="7"/>
    <s v="Africa"/>
    <s v="Southern Hemisphere"/>
    <n v="0"/>
  </r>
  <r>
    <s v="YDY5967"/>
    <n v="18"/>
    <s v="Young"/>
    <s v="Male"/>
    <n v="333"/>
    <s v="Dangerous"/>
    <s v="117/77"/>
    <n v="67"/>
    <n v="0"/>
    <n v="1"/>
    <n v="1"/>
    <n v="0"/>
    <n v="1"/>
    <n v="7.6303580379999998"/>
    <s v="Unhealthy"/>
    <n v="0"/>
    <n v="0"/>
    <n v="4"/>
    <n v="2.896172226"/>
    <n v="197053"/>
    <n v="28.29052351"/>
    <n v="754"/>
    <s v="Very High"/>
    <n v="7"/>
    <n v="5"/>
    <x v="8"/>
    <s v="North America"/>
    <s v="Northern Hemisphere"/>
    <n v="1"/>
  </r>
  <r>
    <s v="LPM1250"/>
    <n v="89"/>
    <s v="Old"/>
    <s v="Male"/>
    <n v="166"/>
    <s v="Heart-Healthy"/>
    <s v="109/106"/>
    <n v="48"/>
    <n v="0"/>
    <n v="0"/>
    <n v="1"/>
    <n v="0"/>
    <n v="1"/>
    <n v="7.7708531269999996"/>
    <s v="Unhealthy"/>
    <n v="0"/>
    <n v="1"/>
    <n v="6"/>
    <n v="9.3763877769999997"/>
    <n v="218192"/>
    <n v="18.604489839999999"/>
    <n v="345"/>
    <s v="High"/>
    <n v="7"/>
    <n v="8"/>
    <x v="0"/>
    <s v="South America"/>
    <s v="Southern Hemisphere"/>
    <n v="0"/>
  </r>
  <r>
    <s v="IRV4995"/>
    <n v="59"/>
    <s v="Old"/>
    <s v="Male"/>
    <n v="293"/>
    <s v="Dangerous"/>
    <s v="155/96"/>
    <n v="42"/>
    <n v="0"/>
    <n v="1"/>
    <n v="1"/>
    <n v="0"/>
    <n v="1"/>
    <n v="15.410620890000001"/>
    <s v="Unhealthy"/>
    <n v="1"/>
    <n v="1"/>
    <n v="7"/>
    <n v="2.3132578430000001"/>
    <n v="50287"/>
    <n v="24.564255110000001"/>
    <n v="177"/>
    <s v="Borderline High"/>
    <n v="5"/>
    <n v="8"/>
    <x v="6"/>
    <s v="South America"/>
    <s v="Southern Hemisphere"/>
    <n v="1"/>
  </r>
  <r>
    <s v="URU6912"/>
    <n v="25"/>
    <s v="Young"/>
    <s v="Female"/>
    <n v="264"/>
    <s v="Dangerous"/>
    <s v="175/85"/>
    <n v="70"/>
    <n v="1"/>
    <n v="0"/>
    <n v="0"/>
    <n v="0"/>
    <n v="1"/>
    <n v="4.6324102910000002"/>
    <s v="Healthy"/>
    <n v="1"/>
    <n v="0"/>
    <n v="10"/>
    <n v="0.20758072899999999"/>
    <n v="68203"/>
    <n v="38.852048310000001"/>
    <n v="123"/>
    <s v="Healthy"/>
    <n v="2"/>
    <n v="4"/>
    <x v="0"/>
    <s v="South America"/>
    <s v="Southern Hemisphere"/>
    <n v="0"/>
  </r>
  <r>
    <s v="EJY8923"/>
    <n v="67"/>
    <s v="Old"/>
    <s v="Female"/>
    <n v="171"/>
    <s v="Heart-Healthy"/>
    <s v="122/89"/>
    <n v="50"/>
    <n v="1"/>
    <n v="1"/>
    <n v="1"/>
    <n v="0"/>
    <n v="0"/>
    <n v="16.148832909999999"/>
    <s v="Healthy"/>
    <n v="0"/>
    <n v="0"/>
    <n v="6"/>
    <n v="3.7316586090000001"/>
    <n v="177559"/>
    <n v="32.065055979999997"/>
    <n v="516"/>
    <s v="Very High"/>
    <n v="3"/>
    <n v="6"/>
    <x v="3"/>
    <s v="Asia"/>
    <s v="Northern Hemisphere"/>
    <n v="0"/>
  </r>
  <r>
    <s v="DNQ7151"/>
    <n v="48"/>
    <s v="Middle Age"/>
    <s v="Male"/>
    <n v="230"/>
    <s v="At-Risk"/>
    <s v="126/107"/>
    <n v="61"/>
    <n v="1"/>
    <n v="1"/>
    <n v="1"/>
    <n v="1"/>
    <n v="0"/>
    <n v="16.04613969"/>
    <s v="Healthy"/>
    <n v="1"/>
    <n v="1"/>
    <n v="3"/>
    <n v="6.6996606019999998"/>
    <n v="73935"/>
    <n v="19.732343849999999"/>
    <n v="381"/>
    <s v="High"/>
    <n v="1"/>
    <n v="7"/>
    <x v="2"/>
    <s v="Europe"/>
    <s v="Northern Hemisphere"/>
    <n v="0"/>
  </r>
  <r>
    <s v="DSI3663"/>
    <n v="72"/>
    <s v="Old"/>
    <s v="Female"/>
    <n v="178"/>
    <s v="Heart-Healthy"/>
    <s v="173/94"/>
    <n v="46"/>
    <n v="1"/>
    <n v="1"/>
    <n v="1"/>
    <n v="0"/>
    <n v="0"/>
    <n v="8.9779102159999997"/>
    <s v="Unhealthy"/>
    <n v="0"/>
    <n v="1"/>
    <n v="4"/>
    <n v="1.2699591370000001"/>
    <n v="293617"/>
    <n v="36.09859015"/>
    <n v="609"/>
    <s v="Very High"/>
    <n v="6"/>
    <n v="6"/>
    <x v="6"/>
    <s v="South America"/>
    <s v="Southern Hemisphere"/>
    <n v="1"/>
  </r>
  <r>
    <s v="GQF6243"/>
    <n v="25"/>
    <s v="Young"/>
    <s v="Female"/>
    <n v="275"/>
    <s v="Dangerous"/>
    <s v="126/62"/>
    <n v="66"/>
    <n v="0"/>
    <n v="0"/>
    <n v="0"/>
    <n v="0"/>
    <n v="1"/>
    <n v="4.0671260450000002"/>
    <s v="Healthy"/>
    <n v="1"/>
    <n v="0"/>
    <n v="5"/>
    <n v="9.5582422200000003"/>
    <n v="66586"/>
    <n v="35.883516190000002"/>
    <n v="466"/>
    <s v="High"/>
    <n v="6"/>
    <n v="8"/>
    <x v="0"/>
    <s v="South America"/>
    <s v="Southern Hemisphere"/>
    <n v="0"/>
  </r>
  <r>
    <s v="FUV3705"/>
    <n v="24"/>
    <s v="Young"/>
    <s v="Male"/>
    <n v="228"/>
    <s v="At-Risk"/>
    <s v="179/89"/>
    <n v="80"/>
    <n v="1"/>
    <n v="1"/>
    <n v="1"/>
    <n v="0"/>
    <n v="1"/>
    <n v="11.612010659999999"/>
    <s v="Healthy"/>
    <n v="0"/>
    <n v="0"/>
    <n v="8"/>
    <n v="10.935643430000001"/>
    <n v="294976"/>
    <n v="22.606108119999998"/>
    <n v="532"/>
    <s v="Very High"/>
    <n v="1"/>
    <n v="8"/>
    <x v="5"/>
    <s v="Asia"/>
    <s v="Northern Hemisphere"/>
    <n v="1"/>
  </r>
  <r>
    <s v="DKW2014"/>
    <n v="46"/>
    <s v="Middle Age"/>
    <s v="Male"/>
    <n v="133"/>
    <s v="Heart-Healthy"/>
    <s v="116/77"/>
    <n v="44"/>
    <n v="0"/>
    <n v="1"/>
    <n v="1"/>
    <n v="1"/>
    <n v="0"/>
    <n v="1.8851852600000001"/>
    <s v="Unhealthy"/>
    <n v="1"/>
    <n v="1"/>
    <n v="1"/>
    <n v="3.7872716020000001"/>
    <n v="239301"/>
    <n v="28.999387680000002"/>
    <n v="166"/>
    <s v="Borderline High"/>
    <n v="6"/>
    <n v="6"/>
    <x v="19"/>
    <s v="Europe"/>
    <s v="Northern Hemisphere"/>
    <n v="1"/>
  </r>
  <r>
    <s v="ZSO5273"/>
    <n v="89"/>
    <s v="Old"/>
    <s v="Male"/>
    <n v="247"/>
    <s v="Dangerous"/>
    <s v="98/103"/>
    <n v="48"/>
    <n v="1"/>
    <n v="1"/>
    <n v="1"/>
    <n v="1"/>
    <n v="0"/>
    <n v="17.5511205"/>
    <s v="Unhealthy"/>
    <n v="0"/>
    <n v="0"/>
    <n v="6"/>
    <n v="6.5553543410000001"/>
    <n v="192776"/>
    <n v="33.8143423"/>
    <n v="423"/>
    <s v="High"/>
    <n v="4"/>
    <n v="8"/>
    <x v="6"/>
    <s v="South America"/>
    <s v="Southern Hemisphere"/>
    <n v="0"/>
  </r>
  <r>
    <s v="HVL7280"/>
    <n v="53"/>
    <s v="Middle Age"/>
    <s v="Male"/>
    <n v="253"/>
    <s v="Dangerous"/>
    <s v="167/88"/>
    <n v="58"/>
    <n v="1"/>
    <n v="1"/>
    <n v="1"/>
    <n v="0"/>
    <n v="1"/>
    <n v="12.93117258"/>
    <s v="Unhealthy"/>
    <n v="0"/>
    <n v="1"/>
    <n v="9"/>
    <n v="5.1587585880000004"/>
    <n v="268558"/>
    <n v="36.484361659999998"/>
    <n v="601"/>
    <s v="Very High"/>
    <n v="2"/>
    <n v="10"/>
    <x v="19"/>
    <s v="Europe"/>
    <s v="Northern Hemisphere"/>
    <n v="0"/>
  </r>
  <r>
    <s v="OYF0750"/>
    <n v="49"/>
    <s v="Middle Age"/>
    <s v="Female"/>
    <n v="367"/>
    <s v="Dangerous"/>
    <s v="125/74"/>
    <n v="67"/>
    <n v="0"/>
    <n v="0"/>
    <n v="1"/>
    <n v="0"/>
    <n v="1"/>
    <n v="5.8973242570000002"/>
    <s v="Healthy"/>
    <n v="0"/>
    <n v="1"/>
    <n v="5"/>
    <n v="1.840376644"/>
    <n v="169103"/>
    <n v="22.999544010000001"/>
    <n v="132"/>
    <s v="Healthy"/>
    <n v="6"/>
    <n v="5"/>
    <x v="11"/>
    <s v="Europe"/>
    <s v="Southern Hemisphere"/>
    <n v="0"/>
  </r>
  <r>
    <s v="MQP2764"/>
    <n v="83"/>
    <s v="Old"/>
    <s v="Female"/>
    <n v="258"/>
    <s v="Dangerous"/>
    <s v="106/82"/>
    <n v="64"/>
    <n v="1"/>
    <n v="1"/>
    <n v="1"/>
    <n v="1"/>
    <n v="1"/>
    <n v="16.00292966"/>
    <s v="Average"/>
    <n v="1"/>
    <n v="0"/>
    <n v="7"/>
    <n v="2.4629239850000002"/>
    <n v="267910"/>
    <n v="20.93486472"/>
    <n v="380"/>
    <s v="High"/>
    <n v="4"/>
    <n v="6"/>
    <x v="6"/>
    <s v="South America"/>
    <s v="Southern Hemisphere"/>
    <n v="0"/>
  </r>
  <r>
    <s v="DVA4486"/>
    <n v="68"/>
    <s v="Old"/>
    <s v="Female"/>
    <n v="380"/>
    <s v="Dangerous"/>
    <s v="178/96"/>
    <n v="48"/>
    <n v="0"/>
    <n v="0"/>
    <n v="1"/>
    <n v="0"/>
    <n v="1"/>
    <n v="9.6968127519999996"/>
    <s v="Unhealthy"/>
    <n v="1"/>
    <n v="1"/>
    <n v="1"/>
    <n v="7.1295404619999996"/>
    <n v="179567"/>
    <n v="22.60042202"/>
    <n v="82"/>
    <s v="Healthy"/>
    <n v="6"/>
    <n v="9"/>
    <x v="19"/>
    <s v="Europe"/>
    <s v="Northern Hemisphere"/>
    <n v="1"/>
  </r>
  <r>
    <s v="XZG8342"/>
    <n v="83"/>
    <s v="Old"/>
    <s v="Male"/>
    <n v="395"/>
    <s v="Dangerous"/>
    <s v="162/103"/>
    <n v="75"/>
    <n v="1"/>
    <n v="0"/>
    <n v="1"/>
    <n v="1"/>
    <n v="0"/>
    <n v="1.4237061000000001E-2"/>
    <s v="Average"/>
    <n v="1"/>
    <n v="1"/>
    <n v="7"/>
    <n v="3.2375721720000001"/>
    <n v="67257"/>
    <n v="23.543526849999999"/>
    <n v="211"/>
    <s v="High"/>
    <n v="4"/>
    <n v="9"/>
    <x v="18"/>
    <s v="South America"/>
    <s v="Northern Hemisphere"/>
    <n v="1"/>
  </r>
  <r>
    <s v="ALG4989"/>
    <n v="51"/>
    <s v="Middle Age"/>
    <s v="Male"/>
    <n v="255"/>
    <s v="Dangerous"/>
    <s v="111/81"/>
    <n v="80"/>
    <n v="0"/>
    <n v="0"/>
    <n v="1"/>
    <n v="1"/>
    <n v="1"/>
    <n v="19.767019489999999"/>
    <s v="Average"/>
    <n v="1"/>
    <n v="1"/>
    <n v="2"/>
    <n v="8.4811733230000002"/>
    <n v="38631"/>
    <n v="21.655859719999999"/>
    <n v="651"/>
    <s v="Very High"/>
    <n v="5"/>
    <n v="6"/>
    <x v="7"/>
    <s v="Africa"/>
    <s v="Southern Hemisphere"/>
    <n v="1"/>
  </r>
  <r>
    <s v="FUS3353"/>
    <n v="58"/>
    <s v="Old"/>
    <s v="Male"/>
    <n v="194"/>
    <s v="Heart-Healthy"/>
    <s v="109/74"/>
    <n v="88"/>
    <n v="0"/>
    <n v="1"/>
    <n v="1"/>
    <n v="1"/>
    <n v="1"/>
    <n v="7.2334512719999999"/>
    <s v="Unhealthy"/>
    <n v="0"/>
    <n v="0"/>
    <n v="8"/>
    <n v="2.3333258140000002"/>
    <n v="184571"/>
    <n v="24.237673569999998"/>
    <n v="266"/>
    <s v="High"/>
    <n v="1"/>
    <n v="6"/>
    <x v="10"/>
    <s v="Asia"/>
    <s v="Northern Hemisphere"/>
    <n v="0"/>
  </r>
  <r>
    <s v="AZV2577"/>
    <n v="64"/>
    <s v="Old"/>
    <s v="Male"/>
    <n v="205"/>
    <s v="At-Risk"/>
    <s v="130/83"/>
    <n v="84"/>
    <n v="1"/>
    <n v="0"/>
    <n v="1"/>
    <n v="1"/>
    <n v="0"/>
    <n v="19.008496470000001"/>
    <s v="Average"/>
    <n v="0"/>
    <n v="1"/>
    <n v="8"/>
    <n v="8.9960427949999993"/>
    <n v="90499"/>
    <n v="30.018270909999998"/>
    <n v="305"/>
    <s v="High"/>
    <n v="3"/>
    <n v="9"/>
    <x v="8"/>
    <s v="North America"/>
    <s v="Northern Hemisphere"/>
    <n v="0"/>
  </r>
  <r>
    <s v="QTJ8516"/>
    <n v="78"/>
    <s v="Old"/>
    <s v="Male"/>
    <n v="386"/>
    <s v="Dangerous"/>
    <s v="129/103"/>
    <n v="45"/>
    <n v="1"/>
    <n v="1"/>
    <n v="1"/>
    <n v="0"/>
    <n v="0"/>
    <n v="1.5992994979999999"/>
    <s v="Unhealthy"/>
    <n v="0"/>
    <n v="0"/>
    <n v="1"/>
    <n v="6.8565488480000001"/>
    <n v="285332"/>
    <n v="21.890890540000001"/>
    <n v="533"/>
    <s v="Very High"/>
    <n v="3"/>
    <n v="5"/>
    <x v="10"/>
    <s v="Asia"/>
    <s v="Northern Hemisphere"/>
    <n v="0"/>
  </r>
  <r>
    <s v="DQQ9468"/>
    <n v="63"/>
    <s v="Old"/>
    <s v="Male"/>
    <n v="282"/>
    <s v="Dangerous"/>
    <s v="142/72"/>
    <n v="57"/>
    <n v="1"/>
    <n v="0"/>
    <n v="1"/>
    <n v="1"/>
    <n v="0"/>
    <n v="13.3470976"/>
    <s v="Average"/>
    <n v="0"/>
    <n v="1"/>
    <n v="3"/>
    <n v="10.944518889999999"/>
    <n v="48885"/>
    <n v="29.787560890000002"/>
    <n v="742"/>
    <s v="Very High"/>
    <n v="0"/>
    <n v="9"/>
    <x v="7"/>
    <s v="Africa"/>
    <s v="Southern Hemisphere"/>
    <n v="1"/>
  </r>
  <r>
    <s v="GBE1384"/>
    <n v="85"/>
    <s v="Old"/>
    <s v="Male"/>
    <n v="294"/>
    <s v="Dangerous"/>
    <s v="175/83"/>
    <n v="84"/>
    <n v="1"/>
    <n v="0"/>
    <n v="1"/>
    <n v="0"/>
    <n v="0"/>
    <n v="11.598458089999999"/>
    <s v="Healthy"/>
    <n v="0"/>
    <n v="0"/>
    <n v="8"/>
    <n v="11.10916065"/>
    <n v="32220"/>
    <n v="28.526469280000001"/>
    <n v="797"/>
    <s v="Very High"/>
    <n v="3"/>
    <n v="6"/>
    <x v="13"/>
    <s v="Asia"/>
    <s v="Northern Hemisphere"/>
    <n v="0"/>
  </r>
  <r>
    <s v="WHN9303"/>
    <n v="71"/>
    <s v="Old"/>
    <s v="Male"/>
    <n v="145"/>
    <s v="Heart-Healthy"/>
    <s v="151/91"/>
    <n v="100"/>
    <n v="1"/>
    <n v="1"/>
    <n v="1"/>
    <n v="1"/>
    <n v="0"/>
    <n v="4.9471577150000003"/>
    <s v="Healthy"/>
    <n v="1"/>
    <n v="0"/>
    <n v="5"/>
    <n v="1.452838861"/>
    <n v="108861"/>
    <n v="27.284816410000001"/>
    <n v="754"/>
    <s v="Very High"/>
    <n v="0"/>
    <n v="9"/>
    <x v="8"/>
    <s v="North America"/>
    <s v="Northern Hemisphere"/>
    <n v="0"/>
  </r>
  <r>
    <s v="GJV8484"/>
    <n v="72"/>
    <s v="Old"/>
    <s v="Male"/>
    <n v="393"/>
    <s v="Dangerous"/>
    <s v="165/88"/>
    <n v="52"/>
    <n v="0"/>
    <n v="1"/>
    <n v="1"/>
    <n v="0"/>
    <n v="1"/>
    <n v="1.7613244269999999"/>
    <s v="Unhealthy"/>
    <n v="1"/>
    <n v="1"/>
    <n v="7"/>
    <n v="5.5216503499999998"/>
    <n v="44819"/>
    <n v="36.91654424"/>
    <n v="389"/>
    <s v="High"/>
    <n v="7"/>
    <n v="8"/>
    <x v="6"/>
    <s v="South America"/>
    <s v="Southern Hemisphere"/>
    <n v="0"/>
  </r>
  <r>
    <s v="EBO4496"/>
    <n v="46"/>
    <s v="Middle Age"/>
    <s v="Female"/>
    <n v="395"/>
    <s v="Dangerous"/>
    <s v="98/84"/>
    <n v="104"/>
    <n v="1"/>
    <n v="1"/>
    <n v="1"/>
    <n v="1"/>
    <n v="0"/>
    <n v="11.073944689999999"/>
    <s v="Average"/>
    <n v="0"/>
    <n v="0"/>
    <n v="4"/>
    <n v="9.8083502930000002"/>
    <n v="148844"/>
    <n v="18.120571680000001"/>
    <n v="742"/>
    <s v="Very High"/>
    <n v="6"/>
    <n v="7"/>
    <x v="2"/>
    <s v="Europe"/>
    <s v="Northern Hemisphere"/>
    <n v="0"/>
  </r>
  <r>
    <s v="PIR0528"/>
    <n v="88"/>
    <s v="Old"/>
    <s v="Male"/>
    <n v="222"/>
    <s v="At-Risk"/>
    <s v="157/81"/>
    <n v="78"/>
    <n v="1"/>
    <n v="1"/>
    <n v="1"/>
    <n v="0"/>
    <n v="0"/>
    <n v="17.16774693"/>
    <s v="Unhealthy"/>
    <n v="0"/>
    <n v="0"/>
    <n v="8"/>
    <n v="4.6861342009999998"/>
    <n v="236198"/>
    <n v="25.03813963"/>
    <n v="430"/>
    <s v="High"/>
    <n v="2"/>
    <n v="10"/>
    <x v="17"/>
    <s v="Australia"/>
    <s v="Southern Hemisphere"/>
    <n v="1"/>
  </r>
  <r>
    <s v="VPN6145"/>
    <n v="44"/>
    <s v="Middle Age"/>
    <s v="Male"/>
    <n v="376"/>
    <s v="Dangerous"/>
    <s v="154/99"/>
    <n v="59"/>
    <n v="1"/>
    <n v="0"/>
    <n v="1"/>
    <n v="1"/>
    <n v="0"/>
    <n v="11.72445658"/>
    <s v="Healthy"/>
    <n v="1"/>
    <n v="0"/>
    <n v="6"/>
    <n v="1.38056881"/>
    <n v="287568"/>
    <n v="25.830860489999999"/>
    <n v="219"/>
    <s v="High"/>
    <n v="6"/>
    <n v="5"/>
    <x v="17"/>
    <s v="Australia"/>
    <s v="Southern Hemisphere"/>
    <n v="1"/>
  </r>
  <r>
    <s v="NNO5402"/>
    <n v="58"/>
    <s v="Old"/>
    <s v="Female"/>
    <n v="241"/>
    <s v="Dangerous"/>
    <s v="158/110"/>
    <n v="56"/>
    <n v="0"/>
    <n v="0"/>
    <n v="1"/>
    <n v="0"/>
    <n v="1"/>
    <n v="6.9035286249999999"/>
    <s v="Average"/>
    <n v="0"/>
    <n v="0"/>
    <n v="6"/>
    <n v="9.2846063710000006"/>
    <n v="21365"/>
    <n v="25.76613961"/>
    <n v="244"/>
    <s v="High"/>
    <n v="2"/>
    <n v="5"/>
    <x v="7"/>
    <s v="Africa"/>
    <s v="Southern Hemisphere"/>
    <n v="0"/>
  </r>
  <r>
    <s v="KBE9904"/>
    <n v="28"/>
    <s v="Young"/>
    <s v="Male"/>
    <n v="316"/>
    <s v="Dangerous"/>
    <s v="100/85"/>
    <n v="85"/>
    <n v="0"/>
    <n v="1"/>
    <n v="1"/>
    <n v="0"/>
    <n v="0"/>
    <n v="12.658184049999999"/>
    <s v="Average"/>
    <n v="0"/>
    <n v="1"/>
    <n v="7"/>
    <n v="1.0007693440000001"/>
    <n v="87947"/>
    <n v="36.27972561"/>
    <n v="511"/>
    <s v="Very High"/>
    <n v="2"/>
    <n v="6"/>
    <x v="7"/>
    <s v="Africa"/>
    <s v="Southern Hemisphere"/>
    <n v="0"/>
  </r>
  <r>
    <s v="BTU8956"/>
    <n v="26"/>
    <s v="Young"/>
    <s v="Male"/>
    <n v="125"/>
    <s v="Heart-Healthy"/>
    <s v="96/97"/>
    <n v="43"/>
    <n v="0"/>
    <n v="1"/>
    <n v="1"/>
    <n v="0"/>
    <n v="0"/>
    <n v="11.224216220000001"/>
    <s v="Average"/>
    <n v="1"/>
    <n v="0"/>
    <n v="1"/>
    <n v="4.8303855630000001"/>
    <n v="228791"/>
    <n v="26.57229963"/>
    <n v="361"/>
    <s v="High"/>
    <n v="2"/>
    <n v="8"/>
    <x v="2"/>
    <s v="Europe"/>
    <s v="Northern Hemisphere"/>
    <n v="0"/>
  </r>
  <r>
    <s v="PQI9919"/>
    <n v="72"/>
    <s v="Old"/>
    <s v="Male"/>
    <n v="302"/>
    <s v="Dangerous"/>
    <s v="155/97"/>
    <n v="72"/>
    <n v="0"/>
    <n v="1"/>
    <n v="1"/>
    <n v="0"/>
    <n v="0"/>
    <n v="2.5440754490000002"/>
    <s v="Healthy"/>
    <n v="0"/>
    <n v="0"/>
    <n v="10"/>
    <n v="3.5775173320000002"/>
    <n v="81763"/>
    <n v="27.560464270000001"/>
    <n v="163"/>
    <s v="Borderline High"/>
    <n v="7"/>
    <n v="9"/>
    <x v="14"/>
    <s v="Africa"/>
    <s v="Northern Hemisphere"/>
    <n v="0"/>
  </r>
  <r>
    <s v="CWQ0555"/>
    <n v="67"/>
    <s v="Old"/>
    <s v="Female"/>
    <n v="205"/>
    <s v="At-Risk"/>
    <s v="174/104"/>
    <n v="78"/>
    <n v="1"/>
    <n v="0"/>
    <n v="1"/>
    <n v="1"/>
    <n v="1"/>
    <n v="1.2385092200000001"/>
    <s v="Healthy"/>
    <n v="0"/>
    <n v="0"/>
    <n v="7"/>
    <n v="6.7386184499999997"/>
    <n v="227000"/>
    <n v="31.26756731"/>
    <n v="277"/>
    <s v="High"/>
    <n v="0"/>
    <n v="5"/>
    <x v="1"/>
    <s v="North America"/>
    <s v="Northern Hemisphere"/>
    <n v="0"/>
  </r>
  <r>
    <s v="WHX2289"/>
    <n v="82"/>
    <s v="Old"/>
    <s v="Male"/>
    <n v="125"/>
    <s v="Heart-Healthy"/>
    <s v="150/75"/>
    <n v="77"/>
    <n v="1"/>
    <n v="1"/>
    <n v="1"/>
    <n v="1"/>
    <n v="1"/>
    <n v="10.51510946"/>
    <s v="Healthy"/>
    <n v="0"/>
    <n v="0"/>
    <n v="10"/>
    <n v="4.2786788160000002"/>
    <n v="226445"/>
    <n v="25.708834169999999"/>
    <n v="270"/>
    <s v="High"/>
    <n v="1"/>
    <n v="7"/>
    <x v="6"/>
    <s v="South America"/>
    <s v="Southern Hemisphere"/>
    <n v="0"/>
  </r>
  <r>
    <s v="CIN0912"/>
    <n v="28"/>
    <s v="Young"/>
    <s v="Male"/>
    <n v="306"/>
    <s v="Dangerous"/>
    <s v="151/75"/>
    <n v="56"/>
    <n v="1"/>
    <n v="0"/>
    <n v="1"/>
    <n v="1"/>
    <n v="0"/>
    <n v="17.680985840000002"/>
    <s v="Healthy"/>
    <n v="1"/>
    <n v="1"/>
    <n v="5"/>
    <n v="2.148213991"/>
    <n v="224180"/>
    <n v="24.558968889999999"/>
    <n v="729"/>
    <s v="Very High"/>
    <n v="2"/>
    <n v="5"/>
    <x v="0"/>
    <s v="South America"/>
    <s v="Southern Hemisphere"/>
    <n v="0"/>
  </r>
  <r>
    <s v="RDJ4014"/>
    <n v="37"/>
    <s v="Middle Age"/>
    <s v="Male"/>
    <n v="371"/>
    <s v="Dangerous"/>
    <s v="173/77"/>
    <n v="99"/>
    <n v="0"/>
    <n v="0"/>
    <n v="1"/>
    <n v="1"/>
    <n v="1"/>
    <n v="9.8867134219999997"/>
    <s v="Unhealthy"/>
    <n v="0"/>
    <n v="0"/>
    <n v="3"/>
    <n v="9.373687232"/>
    <n v="292731"/>
    <n v="33.39477943"/>
    <n v="157"/>
    <s v="Borderline High"/>
    <n v="1"/>
    <n v="8"/>
    <x v="11"/>
    <s v="Europe"/>
    <s v="Southern Hemisphere"/>
    <n v="0"/>
  </r>
  <r>
    <s v="JER3818"/>
    <n v="68"/>
    <s v="Old"/>
    <s v="Male"/>
    <n v="326"/>
    <s v="Dangerous"/>
    <s v="95/79"/>
    <n v="67"/>
    <n v="1"/>
    <n v="1"/>
    <n v="1"/>
    <n v="1"/>
    <n v="1"/>
    <n v="13.934038080000001"/>
    <s v="Healthy"/>
    <n v="0"/>
    <n v="1"/>
    <n v="9"/>
    <n v="7.0146306989999996"/>
    <n v="69651"/>
    <n v="31.823389420000002"/>
    <n v="246"/>
    <s v="High"/>
    <n v="6"/>
    <n v="10"/>
    <x v="1"/>
    <s v="North America"/>
    <s v="Northern Hemisphere"/>
    <n v="1"/>
  </r>
  <r>
    <s v="FGE6870"/>
    <n v="87"/>
    <s v="Old"/>
    <s v="Male"/>
    <n v="248"/>
    <s v="Dangerous"/>
    <s v="124/69"/>
    <n v="92"/>
    <n v="0"/>
    <n v="0"/>
    <n v="1"/>
    <n v="1"/>
    <n v="1"/>
    <n v="18.83041124"/>
    <s v="Average"/>
    <n v="0"/>
    <n v="1"/>
    <n v="8"/>
    <n v="9.3822062259999992"/>
    <n v="206231"/>
    <n v="18.365929829999999"/>
    <n v="252"/>
    <s v="High"/>
    <n v="0"/>
    <n v="7"/>
    <x v="9"/>
    <s v="Asia"/>
    <s v="Northern Hemisphere"/>
    <n v="0"/>
  </r>
  <r>
    <s v="GGN1697"/>
    <n v="78"/>
    <s v="Old"/>
    <s v="Male"/>
    <n v="249"/>
    <s v="Dangerous"/>
    <s v="146/105"/>
    <n v="61"/>
    <n v="1"/>
    <n v="0"/>
    <n v="1"/>
    <n v="0"/>
    <n v="1"/>
    <n v="4.9313178339999997"/>
    <s v="Unhealthy"/>
    <n v="1"/>
    <n v="1"/>
    <n v="4"/>
    <n v="4.933925662"/>
    <n v="291221"/>
    <n v="34.70838998"/>
    <n v="121"/>
    <s v="Healthy"/>
    <n v="5"/>
    <n v="6"/>
    <x v="2"/>
    <s v="Europe"/>
    <s v="Northern Hemisphere"/>
    <n v="0"/>
  </r>
  <r>
    <s v="OEJ4059"/>
    <n v="48"/>
    <s v="Middle Age"/>
    <s v="Male"/>
    <n v="121"/>
    <s v="Heart-Healthy"/>
    <s v="104/60"/>
    <n v="41"/>
    <n v="1"/>
    <n v="0"/>
    <n v="1"/>
    <n v="1"/>
    <n v="0"/>
    <n v="1.287407969"/>
    <s v="Average"/>
    <n v="0"/>
    <n v="0"/>
    <n v="6"/>
    <n v="5.1977118879999997"/>
    <n v="135329"/>
    <n v="20.937020910000001"/>
    <n v="139"/>
    <s v="Healthy"/>
    <n v="5"/>
    <n v="5"/>
    <x v="2"/>
    <s v="Europe"/>
    <s v="Northern Hemisphere"/>
    <n v="0"/>
  </r>
  <r>
    <s v="XSB0261"/>
    <n v="63"/>
    <s v="Old"/>
    <s v="Male"/>
    <n v="314"/>
    <s v="Dangerous"/>
    <s v="93/71"/>
    <n v="86"/>
    <n v="1"/>
    <n v="0"/>
    <n v="1"/>
    <n v="1"/>
    <n v="1"/>
    <n v="11.00661929"/>
    <s v="Unhealthy"/>
    <n v="1"/>
    <n v="0"/>
    <n v="2"/>
    <n v="9.3635915959999991"/>
    <n v="52725"/>
    <n v="23.16419007"/>
    <n v="521"/>
    <s v="Very High"/>
    <n v="7"/>
    <n v="8"/>
    <x v="11"/>
    <s v="Europe"/>
    <s v="Southern Hemisphere"/>
    <n v="0"/>
  </r>
  <r>
    <s v="GWF9000"/>
    <n v="46"/>
    <s v="Middle Age"/>
    <s v="Male"/>
    <n v="181"/>
    <s v="Heart-Healthy"/>
    <s v="147/99"/>
    <n v="57"/>
    <n v="1"/>
    <n v="1"/>
    <n v="1"/>
    <n v="0"/>
    <n v="0"/>
    <n v="19.99701207"/>
    <s v="Average"/>
    <n v="0"/>
    <n v="0"/>
    <n v="1"/>
    <n v="2.142237809"/>
    <n v="250643"/>
    <n v="22.712125919999998"/>
    <n v="687"/>
    <s v="Very High"/>
    <n v="1"/>
    <n v="8"/>
    <x v="5"/>
    <s v="Asia"/>
    <s v="Northern Hemisphere"/>
    <n v="1"/>
  </r>
  <r>
    <s v="SIO1742"/>
    <n v="20"/>
    <s v="Young"/>
    <s v="Male"/>
    <n v="237"/>
    <s v="At-Risk"/>
    <s v="157/109"/>
    <n v="99"/>
    <n v="1"/>
    <n v="1"/>
    <n v="1"/>
    <n v="1"/>
    <n v="1"/>
    <n v="1.8298735479999999"/>
    <s v="Healthy"/>
    <n v="0"/>
    <n v="0"/>
    <n v="4"/>
    <n v="6.0787934269999999"/>
    <n v="100628"/>
    <n v="18.831414630000001"/>
    <n v="144"/>
    <s v="Healthy"/>
    <n v="2"/>
    <n v="7"/>
    <x v="17"/>
    <s v="Australia"/>
    <s v="Southern Hemisphere"/>
    <n v="0"/>
  </r>
  <r>
    <s v="HCQ4669"/>
    <n v="27"/>
    <s v="Young"/>
    <s v="Male"/>
    <n v="145"/>
    <s v="Heart-Healthy"/>
    <s v="133/76"/>
    <n v="105"/>
    <n v="0"/>
    <n v="0"/>
    <n v="1"/>
    <n v="1"/>
    <n v="0"/>
    <n v="8.9142093399999993"/>
    <s v="Healthy"/>
    <n v="0"/>
    <n v="1"/>
    <n v="10"/>
    <n v="7.3171066720000004"/>
    <n v="276681"/>
    <n v="21.58270474"/>
    <n v="256"/>
    <s v="High"/>
    <n v="2"/>
    <n v="8"/>
    <x v="14"/>
    <s v="Africa"/>
    <s v="Northern Hemisphere"/>
    <n v="1"/>
  </r>
  <r>
    <s v="ZFB6685"/>
    <n v="90"/>
    <s v="Old"/>
    <s v="Male"/>
    <n v="377"/>
    <s v="Dangerous"/>
    <s v="151/60"/>
    <n v="94"/>
    <n v="1"/>
    <n v="1"/>
    <n v="1"/>
    <n v="0"/>
    <n v="1"/>
    <n v="6.8729264370000003"/>
    <s v="Healthy"/>
    <n v="1"/>
    <n v="0"/>
    <n v="9"/>
    <n v="9.8662443730000007"/>
    <n v="179873"/>
    <n v="38.47885788"/>
    <n v="309"/>
    <s v="High"/>
    <n v="1"/>
    <n v="7"/>
    <x v="10"/>
    <s v="Asia"/>
    <s v="Northern Hemisphere"/>
    <n v="0"/>
  </r>
  <r>
    <s v="AEA2661"/>
    <n v="19"/>
    <s v="Young"/>
    <s v="Male"/>
    <n v="356"/>
    <s v="Dangerous"/>
    <s v="139/72"/>
    <n v="94"/>
    <n v="1"/>
    <n v="0"/>
    <n v="1"/>
    <n v="1"/>
    <n v="0"/>
    <n v="14.12551216"/>
    <s v="Healthy"/>
    <n v="0"/>
    <n v="1"/>
    <n v="6"/>
    <n v="7.447565258"/>
    <n v="25936"/>
    <n v="36.313953060000003"/>
    <n v="143"/>
    <s v="Healthy"/>
    <n v="0"/>
    <n v="7"/>
    <x v="11"/>
    <s v="Europe"/>
    <s v="Southern Hemisphere"/>
    <n v="0"/>
  </r>
  <r>
    <s v="BWX4797"/>
    <n v="89"/>
    <s v="Old"/>
    <s v="Male"/>
    <n v="250"/>
    <s v="Dangerous"/>
    <s v="95/108"/>
    <n v="95"/>
    <n v="1"/>
    <n v="1"/>
    <n v="1"/>
    <n v="1"/>
    <n v="0"/>
    <n v="16.607238070000001"/>
    <s v="Average"/>
    <n v="1"/>
    <n v="1"/>
    <n v="1"/>
    <n v="10.024936650000001"/>
    <n v="145096"/>
    <n v="29.7109722"/>
    <n v="753"/>
    <s v="Very High"/>
    <n v="7"/>
    <n v="10"/>
    <x v="19"/>
    <s v="Europe"/>
    <s v="Northern Hemisphere"/>
    <n v="0"/>
  </r>
  <r>
    <s v="YFL6171"/>
    <n v="73"/>
    <s v="Old"/>
    <s v="Female"/>
    <n v="216"/>
    <s v="At-Risk"/>
    <s v="156/82"/>
    <n v="47"/>
    <n v="1"/>
    <n v="0"/>
    <n v="1"/>
    <n v="1"/>
    <n v="1"/>
    <n v="4.0719224560000002"/>
    <s v="Healthy"/>
    <n v="0"/>
    <n v="1"/>
    <n v="1"/>
    <n v="2.5281012450000002"/>
    <n v="82198"/>
    <n v="27.716957059999999"/>
    <n v="383"/>
    <s v="High"/>
    <n v="7"/>
    <n v="5"/>
    <x v="2"/>
    <s v="Europe"/>
    <s v="Northern Hemisphere"/>
    <n v="1"/>
  </r>
  <r>
    <s v="RAK3247"/>
    <n v="25"/>
    <s v="Young"/>
    <s v="Female"/>
    <n v="295"/>
    <s v="Dangerous"/>
    <s v="175/90"/>
    <n v="83"/>
    <n v="0"/>
    <n v="1"/>
    <n v="0"/>
    <n v="0"/>
    <n v="1"/>
    <n v="11.216017859999999"/>
    <s v="Average"/>
    <n v="1"/>
    <n v="0"/>
    <n v="4"/>
    <n v="5.4378542300000001"/>
    <n v="67731"/>
    <n v="31.636351220000002"/>
    <n v="776"/>
    <s v="Very High"/>
    <n v="0"/>
    <n v="10"/>
    <x v="10"/>
    <s v="Asia"/>
    <s v="Northern Hemisphere"/>
    <n v="0"/>
  </r>
  <r>
    <s v="UYM3602"/>
    <n v="35"/>
    <s v="Middle Age"/>
    <s v="Female"/>
    <n v="122"/>
    <s v="Heart-Healthy"/>
    <s v="130/84"/>
    <n v="79"/>
    <n v="0"/>
    <n v="0"/>
    <n v="0"/>
    <n v="1"/>
    <n v="0"/>
    <n v="6.5613493920000003"/>
    <s v="Unhealthy"/>
    <n v="0"/>
    <n v="1"/>
    <n v="6"/>
    <n v="7.1509900829999999"/>
    <n v="131847"/>
    <n v="33.377750349999999"/>
    <n v="609"/>
    <s v="Very High"/>
    <n v="5"/>
    <n v="9"/>
    <x v="12"/>
    <s v="Europe"/>
    <s v="Southern Hemisphere"/>
    <n v="0"/>
  </r>
  <r>
    <s v="UAP1448"/>
    <n v="37"/>
    <s v="Middle Age"/>
    <s v="Female"/>
    <n v="279"/>
    <s v="Dangerous"/>
    <s v="165/95"/>
    <n v="81"/>
    <n v="1"/>
    <n v="1"/>
    <n v="0"/>
    <n v="1"/>
    <n v="0"/>
    <n v="13.23727302"/>
    <s v="Unhealthy"/>
    <n v="1"/>
    <n v="1"/>
    <n v="9"/>
    <n v="5.2708949130000002"/>
    <n v="95591"/>
    <n v="28.79889966"/>
    <n v="583"/>
    <s v="Very High"/>
    <n v="6"/>
    <n v="7"/>
    <x v="2"/>
    <s v="Europe"/>
    <s v="Northern Hemisphere"/>
    <n v="0"/>
  </r>
  <r>
    <s v="ZND9504"/>
    <n v="27"/>
    <s v="Young"/>
    <s v="Male"/>
    <n v="162"/>
    <s v="Heart-Healthy"/>
    <s v="119/80"/>
    <n v="108"/>
    <n v="1"/>
    <n v="1"/>
    <n v="1"/>
    <n v="1"/>
    <n v="1"/>
    <n v="6.4181331970000004"/>
    <s v="Healthy"/>
    <n v="1"/>
    <n v="0"/>
    <n v="2"/>
    <n v="11.353918930000001"/>
    <n v="39754"/>
    <n v="23.897034250000001"/>
    <n v="494"/>
    <s v="High"/>
    <n v="4"/>
    <n v="7"/>
    <x v="0"/>
    <s v="South America"/>
    <s v="Southern Hemisphere"/>
    <n v="0"/>
  </r>
  <r>
    <s v="DIS4219"/>
    <n v="40"/>
    <s v="Middle Age"/>
    <s v="Male"/>
    <n v="169"/>
    <s v="Heart-Healthy"/>
    <s v="134/76"/>
    <n v="89"/>
    <n v="1"/>
    <n v="1"/>
    <n v="1"/>
    <n v="0"/>
    <n v="1"/>
    <n v="12.765463499999999"/>
    <s v="Average"/>
    <n v="0"/>
    <n v="1"/>
    <n v="7"/>
    <n v="3.100409617"/>
    <n v="286927"/>
    <n v="29.34457463"/>
    <n v="424"/>
    <s v="High"/>
    <n v="3"/>
    <n v="6"/>
    <x v="13"/>
    <s v="Asia"/>
    <s v="Northern Hemisphere"/>
    <n v="0"/>
  </r>
  <r>
    <s v="DCH2386"/>
    <n v="24"/>
    <s v="Young"/>
    <s v="Male"/>
    <n v="287"/>
    <s v="Dangerous"/>
    <s v="179/67"/>
    <n v="58"/>
    <n v="0"/>
    <n v="0"/>
    <n v="1"/>
    <n v="0"/>
    <n v="1"/>
    <n v="8.560733183"/>
    <s v="Healthy"/>
    <n v="1"/>
    <n v="0"/>
    <n v="5"/>
    <n v="2.6701214289999999"/>
    <n v="114938"/>
    <n v="19.906092019999999"/>
    <n v="671"/>
    <s v="Very High"/>
    <n v="6"/>
    <n v="5"/>
    <x v="12"/>
    <s v="Europe"/>
    <s v="Southern Hemisphere"/>
    <n v="0"/>
  </r>
  <r>
    <s v="DEJ0693"/>
    <n v="48"/>
    <s v="Middle Age"/>
    <s v="Male"/>
    <n v="355"/>
    <s v="Dangerous"/>
    <s v="122/65"/>
    <n v="96"/>
    <n v="0"/>
    <n v="0"/>
    <n v="1"/>
    <n v="1"/>
    <n v="1"/>
    <n v="14.865746209999999"/>
    <s v="Average"/>
    <n v="1"/>
    <n v="0"/>
    <n v="8"/>
    <n v="1.5727884640000001"/>
    <n v="38452"/>
    <n v="18.68147926"/>
    <n v="794"/>
    <s v="Very High"/>
    <n v="4"/>
    <n v="5"/>
    <x v="7"/>
    <s v="Africa"/>
    <s v="Southern Hemisphere"/>
    <n v="1"/>
  </r>
  <r>
    <s v="YFK7811"/>
    <n v="69"/>
    <s v="Old"/>
    <s v="Male"/>
    <n v="314"/>
    <s v="Dangerous"/>
    <s v="109/69"/>
    <n v="61"/>
    <n v="1"/>
    <n v="1"/>
    <n v="1"/>
    <n v="1"/>
    <n v="0"/>
    <n v="15.62816654"/>
    <s v="Healthy"/>
    <n v="1"/>
    <n v="0"/>
    <n v="3"/>
    <n v="0.375415043"/>
    <n v="55581"/>
    <n v="22.162159119999998"/>
    <n v="220"/>
    <s v="High"/>
    <n v="5"/>
    <n v="6"/>
    <x v="7"/>
    <s v="Africa"/>
    <s v="Southern Hemisphere"/>
    <n v="0"/>
  </r>
  <r>
    <s v="MOB7143"/>
    <n v="38"/>
    <s v="Middle Age"/>
    <s v="Male"/>
    <n v="251"/>
    <s v="Dangerous"/>
    <s v="111/64"/>
    <n v="108"/>
    <n v="1"/>
    <n v="1"/>
    <n v="1"/>
    <n v="0"/>
    <n v="0"/>
    <n v="3.578066959"/>
    <s v="Unhealthy"/>
    <n v="0"/>
    <n v="1"/>
    <n v="6"/>
    <n v="7.3165430200000001"/>
    <n v="133018"/>
    <n v="19.667162820000001"/>
    <n v="314"/>
    <s v="High"/>
    <n v="7"/>
    <n v="10"/>
    <x v="12"/>
    <s v="Europe"/>
    <s v="Southern Hemisphere"/>
    <n v="1"/>
  </r>
  <r>
    <s v="RGC9554"/>
    <n v="81"/>
    <s v="Old"/>
    <s v="Female"/>
    <n v="128"/>
    <s v="Heart-Healthy"/>
    <s v="132/98"/>
    <n v="106"/>
    <n v="0"/>
    <n v="0"/>
    <n v="1"/>
    <n v="1"/>
    <n v="1"/>
    <n v="3.8624427259999998"/>
    <s v="Average"/>
    <n v="1"/>
    <n v="0"/>
    <n v="10"/>
    <n v="3.7172200229999999"/>
    <n v="73883"/>
    <n v="29.509260579999999"/>
    <n v="319"/>
    <s v="High"/>
    <n v="5"/>
    <n v="9"/>
    <x v="10"/>
    <s v="Asia"/>
    <s v="Northern Hemisphere"/>
    <n v="1"/>
  </r>
  <r>
    <s v="TRW7663"/>
    <n v="75"/>
    <s v="Old"/>
    <s v="Male"/>
    <n v="383"/>
    <s v="Dangerous"/>
    <s v="172/72"/>
    <n v="92"/>
    <n v="1"/>
    <n v="0"/>
    <n v="1"/>
    <n v="0"/>
    <n v="0"/>
    <n v="14.816607100000001"/>
    <s v="Average"/>
    <n v="0"/>
    <n v="0"/>
    <n v="6"/>
    <n v="0.65241165300000004"/>
    <n v="277432"/>
    <n v="37.584666949999999"/>
    <n v="726"/>
    <s v="Very High"/>
    <n v="0"/>
    <n v="9"/>
    <x v="16"/>
    <s v="Asia"/>
    <s v="Northern Hemisphere"/>
    <n v="1"/>
  </r>
  <r>
    <s v="WQC8413"/>
    <n v="67"/>
    <s v="Old"/>
    <s v="Male"/>
    <n v="176"/>
    <s v="Heart-Healthy"/>
    <s v="106/75"/>
    <n v="80"/>
    <n v="1"/>
    <n v="0"/>
    <n v="1"/>
    <n v="1"/>
    <n v="1"/>
    <n v="11.270319860000001"/>
    <s v="Average"/>
    <n v="1"/>
    <n v="0"/>
    <n v="4"/>
    <n v="0.48801484000000001"/>
    <n v="270730"/>
    <n v="37.830225540000001"/>
    <n v="484"/>
    <s v="High"/>
    <n v="2"/>
    <n v="4"/>
    <x v="7"/>
    <s v="Africa"/>
    <s v="Southern Hemisphere"/>
    <n v="0"/>
  </r>
  <r>
    <s v="SBB1891"/>
    <n v="20"/>
    <s v="Young"/>
    <s v="Male"/>
    <n v="228"/>
    <s v="At-Risk"/>
    <s v="140/82"/>
    <n v="44"/>
    <n v="0"/>
    <n v="1"/>
    <n v="1"/>
    <n v="0"/>
    <n v="1"/>
    <n v="1.946176073"/>
    <s v="Healthy"/>
    <n v="1"/>
    <n v="0"/>
    <n v="6"/>
    <n v="2.2820605029999999"/>
    <n v="229988"/>
    <n v="34.570700879999997"/>
    <n v="183"/>
    <s v="Borderline High"/>
    <n v="6"/>
    <n v="6"/>
    <x v="6"/>
    <s v="South America"/>
    <s v="Southern Hemisphere"/>
    <n v="0"/>
  </r>
  <r>
    <s v="ASX1153"/>
    <n v="86"/>
    <s v="Old"/>
    <s v="Male"/>
    <n v="350"/>
    <s v="Dangerous"/>
    <s v="151/90"/>
    <n v="71"/>
    <n v="0"/>
    <n v="0"/>
    <n v="1"/>
    <n v="0"/>
    <n v="0"/>
    <n v="14.116214729999999"/>
    <s v="Healthy"/>
    <n v="0"/>
    <n v="1"/>
    <n v="10"/>
    <n v="9.8443067170000003"/>
    <n v="173603"/>
    <n v="32.97546354"/>
    <n v="367"/>
    <s v="High"/>
    <n v="0"/>
    <n v="5"/>
    <x v="2"/>
    <s v="Europe"/>
    <s v="Northern Hemisphere"/>
    <n v="0"/>
  </r>
  <r>
    <s v="VDF7368"/>
    <n v="69"/>
    <s v="Old"/>
    <s v="Male"/>
    <n v="254"/>
    <s v="Dangerous"/>
    <s v="171/78"/>
    <n v="83"/>
    <n v="0"/>
    <n v="0"/>
    <n v="1"/>
    <n v="0"/>
    <n v="1"/>
    <n v="16.122339319999998"/>
    <s v="Average"/>
    <n v="1"/>
    <n v="1"/>
    <n v="7"/>
    <n v="3.2851055050000002"/>
    <n v="268430"/>
    <n v="29.459320600000002"/>
    <n v="276"/>
    <s v="High"/>
    <n v="5"/>
    <n v="8"/>
    <x v="7"/>
    <s v="Africa"/>
    <s v="Southern Hemisphere"/>
    <n v="1"/>
  </r>
  <r>
    <s v="CRM6453"/>
    <n v="32"/>
    <s v="Middle Age"/>
    <s v="Male"/>
    <n v="129"/>
    <s v="Heart-Healthy"/>
    <s v="163/76"/>
    <n v="87"/>
    <n v="1"/>
    <n v="1"/>
    <n v="1"/>
    <n v="0"/>
    <n v="0"/>
    <n v="10.37992298"/>
    <s v="Healthy"/>
    <n v="1"/>
    <n v="0"/>
    <n v="10"/>
    <n v="7.5862279929999996"/>
    <n v="293127"/>
    <n v="20.616084900000001"/>
    <n v="731"/>
    <s v="Very High"/>
    <n v="4"/>
    <n v="9"/>
    <x v="0"/>
    <s v="South America"/>
    <s v="Southern Hemisphere"/>
    <n v="1"/>
  </r>
  <r>
    <s v="QKY9781"/>
    <n v="47"/>
    <s v="Middle Age"/>
    <s v="Male"/>
    <n v="158"/>
    <s v="Heart-Healthy"/>
    <s v="110/96"/>
    <n v="45"/>
    <n v="0"/>
    <n v="0"/>
    <n v="1"/>
    <n v="0"/>
    <n v="1"/>
    <n v="1.243453202"/>
    <s v="Healthy"/>
    <n v="0"/>
    <n v="0"/>
    <n v="2"/>
    <n v="1.4649168669999999"/>
    <n v="242601"/>
    <n v="28.54966203"/>
    <n v="700"/>
    <s v="Very High"/>
    <n v="7"/>
    <n v="4"/>
    <x v="9"/>
    <s v="Asia"/>
    <s v="Northern Hemisphere"/>
    <n v="1"/>
  </r>
  <r>
    <s v="ZMW3318"/>
    <n v="51"/>
    <s v="Middle Age"/>
    <s v="Male"/>
    <n v="127"/>
    <s v="Heart-Healthy"/>
    <s v="112/79"/>
    <n v="91"/>
    <n v="1"/>
    <n v="0"/>
    <n v="1"/>
    <n v="0"/>
    <n v="0"/>
    <n v="3.3106108170000002"/>
    <s v="Average"/>
    <n v="0"/>
    <n v="0"/>
    <n v="7"/>
    <n v="3.864077107"/>
    <n v="259602"/>
    <n v="36.887948199999997"/>
    <n v="641"/>
    <s v="Very High"/>
    <n v="0"/>
    <n v="6"/>
    <x v="14"/>
    <s v="Africa"/>
    <s v="Northern Hemisphere"/>
    <n v="0"/>
  </r>
  <r>
    <s v="MGY3529"/>
    <n v="26"/>
    <s v="Young"/>
    <s v="Male"/>
    <n v="353"/>
    <s v="Dangerous"/>
    <s v="143/62"/>
    <n v="103"/>
    <n v="0"/>
    <n v="1"/>
    <n v="1"/>
    <n v="1"/>
    <n v="1"/>
    <n v="18.108616850000001"/>
    <s v="Unhealthy"/>
    <n v="0"/>
    <n v="1"/>
    <n v="3"/>
    <n v="11.067192909999999"/>
    <n v="292668"/>
    <n v="36.390647059999999"/>
    <n v="680"/>
    <s v="Very High"/>
    <n v="6"/>
    <n v="5"/>
    <x v="2"/>
    <s v="Europe"/>
    <s v="Northern Hemisphere"/>
    <n v="0"/>
  </r>
  <r>
    <s v="VYY3093"/>
    <n v="68"/>
    <s v="Old"/>
    <s v="Male"/>
    <n v="372"/>
    <s v="Dangerous"/>
    <s v="155/77"/>
    <n v="93"/>
    <n v="0"/>
    <n v="0"/>
    <n v="1"/>
    <n v="1"/>
    <n v="0"/>
    <n v="19.901235549999999"/>
    <s v="Unhealthy"/>
    <n v="0"/>
    <n v="1"/>
    <n v="5"/>
    <n v="2.5230679810000001"/>
    <n v="259344"/>
    <n v="22.216999919999999"/>
    <n v="60"/>
    <s v="Healthy"/>
    <n v="1"/>
    <n v="7"/>
    <x v="18"/>
    <s v="South America"/>
    <s v="Northern Hemisphere"/>
    <n v="0"/>
  </r>
  <r>
    <s v="ETH4860"/>
    <n v="41"/>
    <s v="Middle Age"/>
    <s v="Female"/>
    <n v="379"/>
    <s v="Dangerous"/>
    <s v="139/106"/>
    <n v="104"/>
    <n v="1"/>
    <n v="0"/>
    <n v="1"/>
    <n v="1"/>
    <n v="1"/>
    <n v="2.7850304399999999"/>
    <s v="Average"/>
    <n v="1"/>
    <n v="1"/>
    <n v="8"/>
    <n v="8.2758664470000003"/>
    <n v="112899"/>
    <n v="22.88500719"/>
    <n v="674"/>
    <s v="Very High"/>
    <n v="1"/>
    <n v="6"/>
    <x v="16"/>
    <s v="Asia"/>
    <s v="Northern Hemisphere"/>
    <n v="0"/>
  </r>
  <r>
    <s v="DJE1091"/>
    <n v="81"/>
    <s v="Old"/>
    <s v="Female"/>
    <n v="242"/>
    <s v="Dangerous"/>
    <s v="101/72"/>
    <n v="84"/>
    <n v="1"/>
    <n v="1"/>
    <n v="1"/>
    <n v="0"/>
    <n v="0"/>
    <n v="7.6496902840000001"/>
    <s v="Healthy"/>
    <n v="1"/>
    <n v="0"/>
    <n v="10"/>
    <n v="2.7696961839999998"/>
    <n v="132378"/>
    <n v="24.78028565"/>
    <n v="675"/>
    <s v="Very High"/>
    <n v="4"/>
    <n v="5"/>
    <x v="2"/>
    <s v="Europe"/>
    <s v="Northern Hemisphere"/>
    <n v="0"/>
  </r>
  <r>
    <s v="ODX9100"/>
    <n v="25"/>
    <s v="Young"/>
    <s v="Male"/>
    <n v="364"/>
    <s v="Dangerous"/>
    <s v="152/70"/>
    <n v="86"/>
    <n v="1"/>
    <n v="0"/>
    <n v="1"/>
    <n v="1"/>
    <n v="0"/>
    <n v="10.112966419999999"/>
    <s v="Healthy"/>
    <n v="1"/>
    <n v="0"/>
    <n v="6"/>
    <n v="6.0737124480000002"/>
    <n v="21002"/>
    <n v="28.60698807"/>
    <n v="672"/>
    <s v="Very High"/>
    <n v="2"/>
    <n v="9"/>
    <x v="11"/>
    <s v="Europe"/>
    <s v="Southern Hemisphere"/>
    <n v="1"/>
  </r>
  <r>
    <s v="EVF6459"/>
    <n v="70"/>
    <s v="Old"/>
    <s v="Female"/>
    <n v="150"/>
    <s v="Heart-Healthy"/>
    <s v="132/72"/>
    <n v="101"/>
    <n v="1"/>
    <n v="1"/>
    <n v="1"/>
    <n v="0"/>
    <n v="1"/>
    <n v="7.5304379140000002"/>
    <s v="Average"/>
    <n v="0"/>
    <n v="1"/>
    <n v="6"/>
    <n v="6.0587186559999999"/>
    <n v="100838"/>
    <n v="32.429783290000003"/>
    <n v="83"/>
    <s v="Healthy"/>
    <n v="3"/>
    <n v="6"/>
    <x v="1"/>
    <s v="North America"/>
    <s v="Northern Hemisphere"/>
    <n v="0"/>
  </r>
  <r>
    <s v="EPB8774"/>
    <n v="26"/>
    <s v="Young"/>
    <s v="Male"/>
    <n v="129"/>
    <s v="Heart-Healthy"/>
    <s v="129/107"/>
    <n v="82"/>
    <n v="0"/>
    <n v="0"/>
    <n v="1"/>
    <n v="1"/>
    <n v="1"/>
    <n v="12.4387033"/>
    <s v="Healthy"/>
    <n v="1"/>
    <n v="1"/>
    <n v="4"/>
    <n v="3.8228880780000001"/>
    <n v="93881"/>
    <n v="19.20729949"/>
    <n v="591"/>
    <s v="Very High"/>
    <n v="4"/>
    <n v="6"/>
    <x v="18"/>
    <s v="South America"/>
    <s v="Northern Hemisphere"/>
    <n v="1"/>
  </r>
  <r>
    <s v="LUV0600"/>
    <n v="48"/>
    <s v="Middle Age"/>
    <s v="Female"/>
    <n v="168"/>
    <s v="Heart-Healthy"/>
    <s v="117/64"/>
    <n v="91"/>
    <n v="1"/>
    <n v="0"/>
    <n v="1"/>
    <n v="0"/>
    <n v="0"/>
    <n v="0.394104116"/>
    <s v="Average"/>
    <n v="0"/>
    <n v="1"/>
    <n v="3"/>
    <n v="0.44344693899999998"/>
    <n v="181631"/>
    <n v="30.966985999999999"/>
    <n v="138"/>
    <s v="Healthy"/>
    <n v="3"/>
    <n v="4"/>
    <x v="3"/>
    <s v="Asia"/>
    <s v="Northern Hemisphere"/>
    <n v="0"/>
  </r>
  <r>
    <s v="LBH2023"/>
    <n v="47"/>
    <s v="Middle Age"/>
    <s v="Male"/>
    <n v="358"/>
    <s v="Dangerous"/>
    <s v="136/88"/>
    <n v="88"/>
    <n v="0"/>
    <n v="0"/>
    <n v="1"/>
    <n v="0"/>
    <n v="1"/>
    <n v="13.290810479999999"/>
    <s v="Unhealthy"/>
    <n v="1"/>
    <n v="1"/>
    <n v="8"/>
    <n v="4.9142043500000003"/>
    <n v="233416"/>
    <n v="20.837954140000001"/>
    <n v="750"/>
    <s v="Very High"/>
    <n v="7"/>
    <n v="7"/>
    <x v="10"/>
    <s v="Asia"/>
    <s v="Northern Hemisphere"/>
    <n v="0"/>
  </r>
  <r>
    <s v="FFC7495"/>
    <n v="70"/>
    <s v="Old"/>
    <s v="Male"/>
    <n v="152"/>
    <s v="Heart-Healthy"/>
    <s v="96/94"/>
    <n v="52"/>
    <n v="1"/>
    <n v="1"/>
    <n v="1"/>
    <n v="0"/>
    <n v="1"/>
    <n v="11.667648939999999"/>
    <s v="Average"/>
    <n v="0"/>
    <n v="0"/>
    <n v="3"/>
    <n v="11.38973434"/>
    <n v="66793"/>
    <n v="30.559040100000001"/>
    <n v="51"/>
    <s v="Healthy"/>
    <n v="3"/>
    <n v="6"/>
    <x v="8"/>
    <s v="North America"/>
    <s v="Northern Hemisphere"/>
    <n v="0"/>
  </r>
  <r>
    <s v="HXQ7593"/>
    <n v="71"/>
    <s v="Old"/>
    <s v="Female"/>
    <n v="315"/>
    <s v="Dangerous"/>
    <s v="154/109"/>
    <n v="85"/>
    <n v="1"/>
    <n v="1"/>
    <n v="1"/>
    <n v="1"/>
    <n v="1"/>
    <n v="12.03055191"/>
    <s v="Healthy"/>
    <n v="1"/>
    <n v="1"/>
    <n v="8"/>
    <n v="11.29860854"/>
    <n v="118115"/>
    <n v="19.429588890000002"/>
    <n v="330"/>
    <s v="High"/>
    <n v="4"/>
    <n v="10"/>
    <x v="2"/>
    <s v="Europe"/>
    <s v="Northern Hemisphere"/>
    <n v="0"/>
  </r>
  <r>
    <s v="OIR1281"/>
    <n v="55"/>
    <s v="Old"/>
    <s v="Male"/>
    <n v="349"/>
    <s v="Dangerous"/>
    <s v="119/70"/>
    <n v="91"/>
    <n v="1"/>
    <n v="1"/>
    <n v="1"/>
    <n v="1"/>
    <n v="1"/>
    <n v="8.9651239460000003"/>
    <s v="Average"/>
    <n v="0"/>
    <n v="1"/>
    <n v="5"/>
    <n v="7.8843601410000002"/>
    <n v="144632"/>
    <n v="18.23099157"/>
    <n v="679"/>
    <s v="Very High"/>
    <n v="1"/>
    <n v="5"/>
    <x v="2"/>
    <s v="Europe"/>
    <s v="Northern Hemisphere"/>
    <n v="1"/>
  </r>
  <r>
    <s v="IHJ2306"/>
    <n v="50"/>
    <s v="Middle Age"/>
    <s v="Female"/>
    <n v="315"/>
    <s v="Dangerous"/>
    <s v="161/71"/>
    <n v="46"/>
    <n v="0"/>
    <n v="1"/>
    <n v="1"/>
    <n v="0"/>
    <n v="0"/>
    <n v="13.676397489999999"/>
    <s v="Average"/>
    <n v="1"/>
    <n v="0"/>
    <n v="4"/>
    <n v="0.93924306300000004"/>
    <n v="228889"/>
    <n v="20.210413630000001"/>
    <n v="439"/>
    <s v="High"/>
    <n v="1"/>
    <n v="8"/>
    <x v="7"/>
    <s v="Africa"/>
    <s v="Southern Hemisphere"/>
    <n v="0"/>
  </r>
  <r>
    <s v="AZV6204"/>
    <n v="20"/>
    <s v="Young"/>
    <s v="Male"/>
    <n v="301"/>
    <s v="Dangerous"/>
    <s v="125/61"/>
    <n v="85"/>
    <n v="0"/>
    <n v="0"/>
    <n v="1"/>
    <n v="1"/>
    <n v="1"/>
    <n v="12.736674900000001"/>
    <s v="Healthy"/>
    <n v="1"/>
    <n v="1"/>
    <n v="10"/>
    <n v="3.9933162260000001"/>
    <n v="97483"/>
    <n v="35.387266629999999"/>
    <n v="370"/>
    <s v="High"/>
    <n v="0"/>
    <n v="10"/>
    <x v="16"/>
    <s v="Asia"/>
    <s v="Northern Hemisphere"/>
    <n v="0"/>
  </r>
  <r>
    <s v="SPP1756"/>
    <n v="20"/>
    <s v="Young"/>
    <s v="Male"/>
    <n v="380"/>
    <s v="Dangerous"/>
    <s v="97/83"/>
    <n v="82"/>
    <n v="1"/>
    <n v="0"/>
    <n v="1"/>
    <n v="1"/>
    <n v="1"/>
    <n v="18.784144739999999"/>
    <s v="Average"/>
    <n v="0"/>
    <n v="0"/>
    <n v="1"/>
    <n v="8.2948193910000008"/>
    <n v="288833"/>
    <n v="32.383628680000001"/>
    <n v="647"/>
    <s v="Very High"/>
    <n v="6"/>
    <n v="6"/>
    <x v="0"/>
    <s v="South America"/>
    <s v="Southern Hemisphere"/>
    <n v="1"/>
  </r>
  <r>
    <s v="ELY5236"/>
    <n v="40"/>
    <s v="Middle Age"/>
    <s v="Male"/>
    <n v="358"/>
    <s v="Dangerous"/>
    <s v="100/65"/>
    <n v="70"/>
    <n v="0"/>
    <n v="1"/>
    <n v="1"/>
    <n v="1"/>
    <n v="1"/>
    <n v="5.2625614770000002"/>
    <s v="Average"/>
    <n v="0"/>
    <n v="1"/>
    <n v="6"/>
    <n v="1.102775614"/>
    <n v="174553"/>
    <n v="39.551792069999998"/>
    <n v="710"/>
    <s v="Very High"/>
    <n v="1"/>
    <n v="10"/>
    <x v="7"/>
    <s v="Africa"/>
    <s v="Southern Hemisphere"/>
    <n v="1"/>
  </r>
  <r>
    <s v="NOA0722"/>
    <n v="26"/>
    <s v="Young"/>
    <s v="Female"/>
    <n v="174"/>
    <s v="Heart-Healthy"/>
    <s v="110/76"/>
    <n v="106"/>
    <n v="0"/>
    <n v="0"/>
    <n v="0"/>
    <n v="1"/>
    <n v="1"/>
    <n v="7.2299985949999996"/>
    <s v="Unhealthy"/>
    <n v="1"/>
    <n v="1"/>
    <n v="7"/>
    <n v="7.9322465270000002"/>
    <n v="112800"/>
    <n v="37.330268310000001"/>
    <n v="198"/>
    <s v="Borderline High"/>
    <n v="0"/>
    <n v="10"/>
    <x v="15"/>
    <s v="Australia"/>
    <s v="Southern Hemisphere"/>
    <n v="0"/>
  </r>
  <r>
    <s v="DNK3908"/>
    <n v="49"/>
    <s v="Middle Age"/>
    <s v="Male"/>
    <n v="399"/>
    <s v="Dangerous"/>
    <s v="157/109"/>
    <n v="98"/>
    <n v="0"/>
    <n v="0"/>
    <n v="1"/>
    <n v="0"/>
    <n v="0"/>
    <n v="0.98098956000000004"/>
    <s v="Average"/>
    <n v="0"/>
    <n v="1"/>
    <n v="7"/>
    <n v="10.58329975"/>
    <n v="26431"/>
    <n v="38.086911989999997"/>
    <n v="661"/>
    <s v="Very High"/>
    <n v="6"/>
    <n v="10"/>
    <x v="8"/>
    <s v="North America"/>
    <s v="Northern Hemisphere"/>
    <n v="0"/>
  </r>
  <r>
    <s v="YWL7162"/>
    <n v="59"/>
    <s v="Old"/>
    <s v="Male"/>
    <n v="278"/>
    <s v="Dangerous"/>
    <s v="167/103"/>
    <n v="60"/>
    <n v="0"/>
    <n v="1"/>
    <n v="1"/>
    <n v="1"/>
    <n v="1"/>
    <n v="7.20893403"/>
    <s v="Average"/>
    <n v="0"/>
    <n v="1"/>
    <n v="6"/>
    <n v="8.6273995830000008"/>
    <n v="24594"/>
    <n v="23.625216519999999"/>
    <n v="611"/>
    <s v="Very High"/>
    <n v="0"/>
    <n v="10"/>
    <x v="17"/>
    <s v="Australia"/>
    <s v="Southern Hemisphere"/>
    <n v="0"/>
  </r>
  <r>
    <s v="LJI1438"/>
    <n v="28"/>
    <s v="Young"/>
    <s v="Male"/>
    <n v="339"/>
    <s v="Dangerous"/>
    <s v="114/110"/>
    <n v="65"/>
    <n v="1"/>
    <n v="0"/>
    <n v="1"/>
    <n v="1"/>
    <n v="1"/>
    <n v="5.1223422440000004"/>
    <s v="Healthy"/>
    <n v="0"/>
    <n v="1"/>
    <n v="5"/>
    <n v="5.7151277120000001"/>
    <n v="58327"/>
    <n v="22.934397560000001"/>
    <n v="205"/>
    <s v="High"/>
    <n v="7"/>
    <n v="4"/>
    <x v="14"/>
    <s v="Africa"/>
    <s v="Northern Hemisphere"/>
    <n v="0"/>
  </r>
  <r>
    <s v="WLC0722"/>
    <n v="57"/>
    <s v="Old"/>
    <s v="Male"/>
    <n v="264"/>
    <s v="Dangerous"/>
    <s v="132/76"/>
    <n v="83"/>
    <n v="1"/>
    <n v="1"/>
    <n v="1"/>
    <n v="1"/>
    <n v="1"/>
    <n v="14.37935442"/>
    <s v="Unhealthy"/>
    <n v="0"/>
    <n v="0"/>
    <n v="3"/>
    <n v="5.716499153"/>
    <n v="112985"/>
    <n v="37.405375669999998"/>
    <n v="371"/>
    <s v="High"/>
    <n v="1"/>
    <n v="8"/>
    <x v="4"/>
    <s v="Europe"/>
    <s v="Northern Hemisphere"/>
    <n v="0"/>
  </r>
  <r>
    <s v="JNA8302"/>
    <n v="77"/>
    <s v="Old"/>
    <s v="Female"/>
    <n v="244"/>
    <s v="Dangerous"/>
    <s v="117/102"/>
    <n v="104"/>
    <n v="1"/>
    <n v="0"/>
    <n v="1"/>
    <n v="1"/>
    <n v="1"/>
    <n v="10.6864785"/>
    <s v="Unhealthy"/>
    <n v="0"/>
    <n v="0"/>
    <n v="3"/>
    <n v="5.307469416"/>
    <n v="82415"/>
    <n v="29.414954940000001"/>
    <n v="762"/>
    <s v="Very High"/>
    <n v="6"/>
    <n v="7"/>
    <x v="7"/>
    <s v="Africa"/>
    <s v="Southern Hemisphere"/>
    <n v="0"/>
  </r>
  <r>
    <s v="YBR0610"/>
    <n v="35"/>
    <s v="Middle Age"/>
    <s v="Male"/>
    <n v="290"/>
    <s v="Dangerous"/>
    <s v="126/86"/>
    <n v="84"/>
    <n v="1"/>
    <n v="0"/>
    <n v="1"/>
    <n v="1"/>
    <n v="0"/>
    <n v="9.0710853339999993"/>
    <s v="Unhealthy"/>
    <n v="0"/>
    <n v="1"/>
    <n v="1"/>
    <n v="0.64117092200000003"/>
    <n v="242273"/>
    <n v="23.212401450000002"/>
    <n v="536"/>
    <s v="Very High"/>
    <n v="3"/>
    <n v="7"/>
    <x v="16"/>
    <s v="Asia"/>
    <s v="Northern Hemisphere"/>
    <n v="0"/>
  </r>
  <r>
    <s v="SBS1299"/>
    <n v="55"/>
    <s v="Old"/>
    <s v="Male"/>
    <n v="391"/>
    <s v="Dangerous"/>
    <s v="126/74"/>
    <n v="52"/>
    <n v="1"/>
    <n v="0"/>
    <n v="1"/>
    <n v="0"/>
    <n v="0"/>
    <n v="4.7419421249999996"/>
    <s v="Average"/>
    <n v="0"/>
    <n v="1"/>
    <n v="3"/>
    <n v="10.29652969"/>
    <n v="40355"/>
    <n v="39.223992269999997"/>
    <n v="321"/>
    <s v="High"/>
    <n v="6"/>
    <n v="8"/>
    <x v="16"/>
    <s v="Asia"/>
    <s v="Northern Hemisphere"/>
    <n v="0"/>
  </r>
  <r>
    <s v="NQJ1670"/>
    <n v="44"/>
    <s v="Middle Age"/>
    <s v="Female"/>
    <n v="139"/>
    <s v="Heart-Healthy"/>
    <s v="92/90"/>
    <n v="97"/>
    <n v="1"/>
    <n v="1"/>
    <n v="1"/>
    <n v="0"/>
    <n v="1"/>
    <n v="1.831047058"/>
    <s v="Unhealthy"/>
    <n v="0"/>
    <n v="0"/>
    <n v="7"/>
    <n v="2.457533577"/>
    <n v="195282"/>
    <n v="22.908738719999999"/>
    <n v="542"/>
    <s v="Very High"/>
    <n v="5"/>
    <n v="6"/>
    <x v="10"/>
    <s v="Asia"/>
    <s v="Northern Hemisphere"/>
    <n v="0"/>
  </r>
  <r>
    <s v="CVF7383"/>
    <n v="69"/>
    <s v="Old"/>
    <s v="Male"/>
    <n v="276"/>
    <s v="Dangerous"/>
    <s v="169/75"/>
    <n v="80"/>
    <n v="0"/>
    <n v="0"/>
    <n v="1"/>
    <n v="1"/>
    <n v="0"/>
    <n v="15.75813926"/>
    <s v="Healthy"/>
    <n v="1"/>
    <n v="1"/>
    <n v="8"/>
    <n v="4.0655116619999996"/>
    <n v="151137"/>
    <n v="39.234616000000003"/>
    <n v="371"/>
    <s v="High"/>
    <n v="4"/>
    <n v="4"/>
    <x v="4"/>
    <s v="Europe"/>
    <s v="Northern Hemisphere"/>
    <n v="0"/>
  </r>
  <r>
    <s v="AQX7767"/>
    <n v="90"/>
    <s v="Old"/>
    <s v="Female"/>
    <n v="354"/>
    <s v="Dangerous"/>
    <s v="119/79"/>
    <n v="58"/>
    <n v="1"/>
    <n v="0"/>
    <n v="1"/>
    <n v="0"/>
    <n v="1"/>
    <n v="18.948332619999999"/>
    <s v="Healthy"/>
    <n v="1"/>
    <n v="1"/>
    <n v="9"/>
    <n v="9.5034868150000005"/>
    <n v="27063"/>
    <n v="28.13376032"/>
    <n v="767"/>
    <s v="Very High"/>
    <n v="5"/>
    <n v="5"/>
    <x v="12"/>
    <s v="Europe"/>
    <s v="Southern Hemisphere"/>
    <n v="0"/>
  </r>
  <r>
    <s v="ZPV3427"/>
    <n v="30"/>
    <s v="Young"/>
    <s v="Male"/>
    <n v="205"/>
    <s v="At-Risk"/>
    <s v="149/83"/>
    <n v="87"/>
    <n v="1"/>
    <n v="0"/>
    <n v="1"/>
    <n v="1"/>
    <n v="0"/>
    <n v="5.7172171860000001"/>
    <s v="Average"/>
    <n v="0"/>
    <n v="1"/>
    <n v="1"/>
    <n v="1.298302767"/>
    <n v="32474"/>
    <n v="18.185345030000001"/>
    <n v="70"/>
    <s v="Healthy"/>
    <n v="2"/>
    <n v="5"/>
    <x v="10"/>
    <s v="Asia"/>
    <s v="Northern Hemisphere"/>
    <n v="0"/>
  </r>
  <r>
    <s v="OOW5831"/>
    <n v="50"/>
    <s v="Middle Age"/>
    <s v="Female"/>
    <n v="392"/>
    <s v="Dangerous"/>
    <s v="140/71"/>
    <n v="93"/>
    <n v="1"/>
    <n v="0"/>
    <n v="1"/>
    <n v="1"/>
    <n v="0"/>
    <n v="1.417031996"/>
    <s v="Healthy"/>
    <n v="0"/>
    <n v="1"/>
    <n v="2"/>
    <n v="0.92818172600000004"/>
    <n v="178833"/>
    <n v="18.106652449999999"/>
    <n v="75"/>
    <s v="Healthy"/>
    <n v="6"/>
    <n v="7"/>
    <x v="12"/>
    <s v="Europe"/>
    <s v="Southern Hemisphere"/>
    <n v="0"/>
  </r>
  <r>
    <s v="JIA5754"/>
    <n v="52"/>
    <s v="Middle Age"/>
    <s v="Male"/>
    <n v="267"/>
    <s v="Dangerous"/>
    <s v="165/103"/>
    <n v="54"/>
    <n v="1"/>
    <n v="0"/>
    <n v="1"/>
    <n v="0"/>
    <n v="1"/>
    <n v="16.019023780000001"/>
    <s v="Unhealthy"/>
    <n v="1"/>
    <n v="0"/>
    <n v="1"/>
    <n v="2.4278773669999998"/>
    <n v="233846"/>
    <n v="28.290214729999999"/>
    <n v="336"/>
    <s v="High"/>
    <n v="2"/>
    <n v="7"/>
    <x v="3"/>
    <s v="Asia"/>
    <s v="Northern Hemisphere"/>
    <n v="0"/>
  </r>
  <r>
    <s v="PMZ7058"/>
    <n v="78"/>
    <s v="Old"/>
    <s v="Female"/>
    <n v="364"/>
    <s v="Dangerous"/>
    <s v="148/63"/>
    <n v="83"/>
    <n v="1"/>
    <n v="1"/>
    <n v="1"/>
    <n v="0"/>
    <n v="0"/>
    <n v="17.590132369999999"/>
    <s v="Healthy"/>
    <n v="0"/>
    <n v="1"/>
    <n v="9"/>
    <n v="9.5543015679999996"/>
    <n v="171968"/>
    <n v="33.661342500000003"/>
    <n v="532"/>
    <s v="Very High"/>
    <n v="1"/>
    <n v="7"/>
    <x v="0"/>
    <s v="South America"/>
    <s v="Southern Hemisphere"/>
    <n v="0"/>
  </r>
  <r>
    <s v="KOH8256"/>
    <n v="58"/>
    <s v="Old"/>
    <s v="Female"/>
    <n v="171"/>
    <s v="Heart-Healthy"/>
    <s v="160/103"/>
    <n v="51"/>
    <n v="1"/>
    <n v="1"/>
    <n v="1"/>
    <n v="1"/>
    <n v="0"/>
    <n v="5.9888563069999998"/>
    <s v="Unhealthy"/>
    <n v="1"/>
    <n v="0"/>
    <n v="3"/>
    <n v="7.6455372419999996"/>
    <n v="273865"/>
    <n v="31.0235135"/>
    <n v="581"/>
    <s v="Very High"/>
    <n v="7"/>
    <n v="9"/>
    <x v="10"/>
    <s v="Asia"/>
    <s v="Northern Hemisphere"/>
    <n v="1"/>
  </r>
  <r>
    <s v="UJL7334"/>
    <n v="45"/>
    <s v="Middle Age"/>
    <s v="Female"/>
    <n v="254"/>
    <s v="Dangerous"/>
    <s v="121/94"/>
    <n v="70"/>
    <n v="1"/>
    <n v="0"/>
    <n v="1"/>
    <n v="1"/>
    <n v="1"/>
    <n v="10.58211571"/>
    <s v="Healthy"/>
    <n v="1"/>
    <n v="1"/>
    <n v="8"/>
    <n v="2.5176936560000001"/>
    <n v="62113"/>
    <n v="27.60622875"/>
    <n v="77"/>
    <s v="Healthy"/>
    <n v="4"/>
    <n v="7"/>
    <x v="17"/>
    <s v="Australia"/>
    <s v="Southern Hemisphere"/>
    <n v="0"/>
  </r>
  <r>
    <s v="ASS8904"/>
    <n v="49"/>
    <s v="Middle Age"/>
    <s v="Male"/>
    <n v="193"/>
    <s v="Heart-Healthy"/>
    <s v="171/96"/>
    <n v="77"/>
    <n v="1"/>
    <n v="0"/>
    <n v="1"/>
    <n v="1"/>
    <n v="0"/>
    <n v="18.622027320000001"/>
    <s v="Healthy"/>
    <n v="1"/>
    <n v="1"/>
    <n v="10"/>
    <n v="9.7456930380000006"/>
    <n v="269163"/>
    <n v="39.432043729999997"/>
    <n v="571"/>
    <s v="Very High"/>
    <n v="3"/>
    <n v="6"/>
    <x v="12"/>
    <s v="Europe"/>
    <s v="Southern Hemisphere"/>
    <n v="0"/>
  </r>
  <r>
    <s v="USG2464"/>
    <n v="90"/>
    <s v="Old"/>
    <s v="Female"/>
    <n v="256"/>
    <s v="Dangerous"/>
    <s v="154/88"/>
    <n v="100"/>
    <n v="1"/>
    <n v="1"/>
    <n v="1"/>
    <n v="0"/>
    <n v="1"/>
    <n v="12.24290373"/>
    <s v="Healthy"/>
    <n v="0"/>
    <n v="0"/>
    <n v="5"/>
    <n v="8.3718630790000006"/>
    <n v="172559"/>
    <n v="31.446397770000001"/>
    <n v="711"/>
    <s v="Very High"/>
    <n v="4"/>
    <n v="9"/>
    <x v="9"/>
    <s v="Asia"/>
    <s v="Northern Hemisphere"/>
    <n v="0"/>
  </r>
  <r>
    <s v="QWX3026"/>
    <n v="27"/>
    <s v="Young"/>
    <s v="Male"/>
    <n v="122"/>
    <s v="Heart-Healthy"/>
    <s v="114/65"/>
    <n v="96"/>
    <n v="0"/>
    <n v="0"/>
    <n v="1"/>
    <n v="1"/>
    <n v="1"/>
    <n v="10.12595861"/>
    <s v="Healthy"/>
    <n v="1"/>
    <n v="1"/>
    <n v="6"/>
    <n v="7.6139901700000001"/>
    <n v="243092"/>
    <n v="32.54122246"/>
    <n v="53"/>
    <s v="Healthy"/>
    <n v="5"/>
    <n v="8"/>
    <x v="15"/>
    <s v="Australia"/>
    <s v="Southern Hemisphere"/>
    <n v="0"/>
  </r>
  <r>
    <s v="JAH7987"/>
    <n v="38"/>
    <s v="Middle Age"/>
    <s v="Male"/>
    <n v="296"/>
    <s v="Dangerous"/>
    <s v="159/72"/>
    <n v="41"/>
    <n v="0"/>
    <n v="0"/>
    <n v="1"/>
    <n v="1"/>
    <n v="1"/>
    <n v="5.3250942280000002"/>
    <s v="Unhealthy"/>
    <n v="1"/>
    <n v="1"/>
    <n v="6"/>
    <n v="11.282812460000001"/>
    <n v="49433"/>
    <n v="27.678676450000001"/>
    <n v="591"/>
    <s v="Very High"/>
    <n v="5"/>
    <n v="6"/>
    <x v="19"/>
    <s v="Europe"/>
    <s v="Northern Hemisphere"/>
    <n v="0"/>
  </r>
  <r>
    <s v="PRF3572"/>
    <n v="52"/>
    <s v="Middle Age"/>
    <s v="Male"/>
    <n v="368"/>
    <s v="Dangerous"/>
    <s v="125/110"/>
    <n v="84"/>
    <n v="1"/>
    <n v="0"/>
    <n v="1"/>
    <n v="1"/>
    <n v="1"/>
    <n v="6.6241730189999997"/>
    <s v="Unhealthy"/>
    <n v="0"/>
    <n v="0"/>
    <n v="2"/>
    <n v="7.5189744770000004"/>
    <n v="191065"/>
    <n v="24.192741600000002"/>
    <n v="94"/>
    <s v="Healthy"/>
    <n v="0"/>
    <n v="10"/>
    <x v="4"/>
    <s v="Europe"/>
    <s v="Northern Hemisphere"/>
    <n v="1"/>
  </r>
  <r>
    <s v="NGQ9265"/>
    <n v="78"/>
    <s v="Old"/>
    <s v="Female"/>
    <n v="336"/>
    <s v="Dangerous"/>
    <s v="136/103"/>
    <n v="91"/>
    <n v="1"/>
    <n v="0"/>
    <n v="1"/>
    <n v="0"/>
    <n v="0"/>
    <n v="13.122128979999999"/>
    <s v="Average"/>
    <n v="0"/>
    <n v="0"/>
    <n v="8"/>
    <n v="4.196708492"/>
    <n v="172989"/>
    <n v="35.414140320000001"/>
    <n v="385"/>
    <s v="High"/>
    <n v="0"/>
    <n v="7"/>
    <x v="2"/>
    <s v="Europe"/>
    <s v="Northern Hemisphere"/>
    <n v="0"/>
  </r>
  <r>
    <s v="RZB0633"/>
    <n v="49"/>
    <s v="Middle Age"/>
    <s v="Male"/>
    <n v="151"/>
    <s v="Heart-Healthy"/>
    <s v="131/96"/>
    <n v="57"/>
    <n v="1"/>
    <n v="1"/>
    <n v="1"/>
    <n v="0"/>
    <n v="1"/>
    <n v="14.872414920000001"/>
    <s v="Unhealthy"/>
    <n v="0"/>
    <n v="1"/>
    <n v="8"/>
    <n v="10.90201375"/>
    <n v="172460"/>
    <n v="27.95522351"/>
    <n v="99"/>
    <s v="Healthy"/>
    <n v="7"/>
    <n v="6"/>
    <x v="10"/>
    <s v="Asia"/>
    <s v="Northern Hemisphere"/>
    <n v="1"/>
  </r>
  <r>
    <s v="FOE1055"/>
    <n v="59"/>
    <s v="Old"/>
    <s v="Male"/>
    <n v="385"/>
    <s v="Dangerous"/>
    <s v="165/101"/>
    <n v="41"/>
    <n v="0"/>
    <n v="0"/>
    <n v="1"/>
    <n v="0"/>
    <n v="1"/>
    <n v="14.493571190000001"/>
    <s v="Average"/>
    <n v="1"/>
    <n v="1"/>
    <n v="10"/>
    <n v="2.7989038540000002"/>
    <n v="143427"/>
    <n v="20.280470900000001"/>
    <n v="468"/>
    <s v="High"/>
    <n v="3"/>
    <n v="9"/>
    <x v="7"/>
    <s v="Africa"/>
    <s v="Southern Hemisphere"/>
    <n v="0"/>
  </r>
  <r>
    <s v="BEC6484"/>
    <n v="59"/>
    <s v="Old"/>
    <s v="Male"/>
    <n v="288"/>
    <s v="Dangerous"/>
    <s v="160/91"/>
    <n v="93"/>
    <n v="0"/>
    <n v="1"/>
    <n v="1"/>
    <n v="0"/>
    <n v="1"/>
    <n v="12.004233490000001"/>
    <s v="Average"/>
    <n v="0"/>
    <n v="1"/>
    <n v="7"/>
    <n v="5.0672185169999997"/>
    <n v="53694"/>
    <n v="32.112288339999999"/>
    <n v="513"/>
    <s v="Very High"/>
    <n v="3"/>
    <n v="7"/>
    <x v="3"/>
    <s v="Asia"/>
    <s v="Northern Hemisphere"/>
    <n v="1"/>
  </r>
  <r>
    <s v="TGG3777"/>
    <n v="82"/>
    <s v="Old"/>
    <s v="Male"/>
    <n v="338"/>
    <s v="Dangerous"/>
    <s v="179/104"/>
    <n v="42"/>
    <n v="1"/>
    <n v="0"/>
    <n v="1"/>
    <n v="0"/>
    <n v="1"/>
    <n v="3.751545788"/>
    <s v="Average"/>
    <n v="0"/>
    <n v="0"/>
    <n v="2"/>
    <n v="4.7071655100000003"/>
    <n v="74918"/>
    <n v="20.897338649999998"/>
    <n v="384"/>
    <s v="High"/>
    <n v="0"/>
    <n v="8"/>
    <x v="16"/>
    <s v="Asia"/>
    <s v="Northern Hemisphere"/>
    <n v="0"/>
  </r>
  <r>
    <s v="MKN4615"/>
    <n v="66"/>
    <s v="Old"/>
    <s v="Female"/>
    <n v="250"/>
    <s v="Dangerous"/>
    <s v="163/109"/>
    <n v="42"/>
    <n v="1"/>
    <n v="0"/>
    <n v="1"/>
    <n v="0"/>
    <n v="0"/>
    <n v="19.550410459999998"/>
    <s v="Average"/>
    <n v="0"/>
    <n v="1"/>
    <n v="2"/>
    <n v="5.7715213179999996"/>
    <n v="260963"/>
    <n v="31.8569636"/>
    <n v="202"/>
    <s v="High"/>
    <n v="6"/>
    <n v="4"/>
    <x v="2"/>
    <s v="Europe"/>
    <s v="Northern Hemisphere"/>
    <n v="0"/>
  </r>
  <r>
    <s v="UZX0914"/>
    <n v="45"/>
    <s v="Middle Age"/>
    <s v="Male"/>
    <n v="177"/>
    <s v="Heart-Healthy"/>
    <s v="122/99"/>
    <n v="41"/>
    <n v="1"/>
    <n v="0"/>
    <n v="1"/>
    <n v="1"/>
    <n v="0"/>
    <n v="6.9215680060000002"/>
    <s v="Unhealthy"/>
    <n v="0"/>
    <n v="0"/>
    <n v="7"/>
    <n v="6.8993512380000004"/>
    <n v="134990"/>
    <n v="25.05704948"/>
    <n v="563"/>
    <s v="Very High"/>
    <n v="5"/>
    <n v="9"/>
    <x v="17"/>
    <s v="Australia"/>
    <s v="Southern Hemisphere"/>
    <n v="0"/>
  </r>
  <r>
    <s v="RPG5804"/>
    <n v="42"/>
    <s v="Middle Age"/>
    <s v="Female"/>
    <n v="276"/>
    <s v="Dangerous"/>
    <s v="92/87"/>
    <n v="83"/>
    <n v="1"/>
    <n v="1"/>
    <n v="1"/>
    <n v="1"/>
    <n v="1"/>
    <n v="16.722910209999998"/>
    <s v="Healthy"/>
    <n v="0"/>
    <n v="0"/>
    <n v="2"/>
    <n v="4.6068367610000003"/>
    <n v="275470"/>
    <n v="39.26791995"/>
    <n v="301"/>
    <s v="High"/>
    <n v="0"/>
    <n v="4"/>
    <x v="18"/>
    <s v="South America"/>
    <s v="Northern Hemisphere"/>
    <n v="1"/>
  </r>
  <r>
    <s v="ENU8983"/>
    <n v="78"/>
    <s v="Old"/>
    <s v="Male"/>
    <n v="144"/>
    <s v="Heart-Healthy"/>
    <s v="116/78"/>
    <n v="95"/>
    <n v="1"/>
    <n v="1"/>
    <n v="1"/>
    <n v="0"/>
    <n v="1"/>
    <n v="3.1795786110000002"/>
    <s v="Healthy"/>
    <n v="1"/>
    <n v="0"/>
    <n v="9"/>
    <n v="8.3380278529999998"/>
    <n v="155145"/>
    <n v="38.30093857"/>
    <n v="135"/>
    <s v="Healthy"/>
    <n v="0"/>
    <n v="6"/>
    <x v="13"/>
    <s v="Asia"/>
    <s v="Northern Hemisphere"/>
    <n v="0"/>
  </r>
  <r>
    <s v="ACY6980"/>
    <n v="83"/>
    <s v="Old"/>
    <s v="Male"/>
    <n v="122"/>
    <s v="Heart-Healthy"/>
    <s v="119/95"/>
    <n v="109"/>
    <n v="1"/>
    <n v="1"/>
    <n v="1"/>
    <n v="1"/>
    <n v="1"/>
    <n v="10.940322330000001"/>
    <s v="Unhealthy"/>
    <n v="0"/>
    <n v="0"/>
    <n v="3"/>
    <n v="0.741815848"/>
    <n v="156108"/>
    <n v="28.778380380000002"/>
    <n v="523"/>
    <s v="Very High"/>
    <n v="3"/>
    <n v="5"/>
    <x v="19"/>
    <s v="Europe"/>
    <s v="Northern Hemisphere"/>
    <n v="0"/>
  </r>
  <r>
    <s v="UEC7590"/>
    <n v="28"/>
    <s v="Young"/>
    <s v="Female"/>
    <n v="167"/>
    <s v="Heart-Healthy"/>
    <s v="112/65"/>
    <n v="110"/>
    <n v="0"/>
    <n v="1"/>
    <n v="0"/>
    <n v="1"/>
    <n v="1"/>
    <n v="14.122097419999999"/>
    <s v="Healthy"/>
    <n v="0"/>
    <n v="1"/>
    <n v="3"/>
    <n v="7.5557526560000001"/>
    <n v="286213"/>
    <n v="37.871402940000003"/>
    <n v="449"/>
    <s v="High"/>
    <n v="6"/>
    <n v="10"/>
    <x v="4"/>
    <s v="Europe"/>
    <s v="Northern Hemisphere"/>
    <n v="0"/>
  </r>
  <r>
    <s v="EZG3760"/>
    <n v="20"/>
    <s v="Young"/>
    <s v="Male"/>
    <n v="190"/>
    <s v="Heart-Healthy"/>
    <s v="173/78"/>
    <n v="92"/>
    <n v="1"/>
    <n v="0"/>
    <n v="1"/>
    <n v="1"/>
    <n v="0"/>
    <n v="19.326099849999999"/>
    <s v="Healthy"/>
    <n v="1"/>
    <n v="1"/>
    <n v="8"/>
    <n v="4.8477261289999998"/>
    <n v="295837"/>
    <n v="33.46532594"/>
    <n v="102"/>
    <s v="Healthy"/>
    <n v="2"/>
    <n v="10"/>
    <x v="7"/>
    <s v="Africa"/>
    <s v="Southern Hemisphere"/>
    <n v="0"/>
  </r>
  <r>
    <s v="CQQ3854"/>
    <n v="37"/>
    <s v="Middle Age"/>
    <s v="Female"/>
    <n v="276"/>
    <s v="Dangerous"/>
    <s v="129/86"/>
    <n v="44"/>
    <n v="0"/>
    <n v="0"/>
    <n v="0"/>
    <n v="1"/>
    <n v="0"/>
    <n v="13.85016092"/>
    <s v="Healthy"/>
    <n v="0"/>
    <n v="0"/>
    <n v="10"/>
    <n v="9.1961613589999995"/>
    <n v="255894"/>
    <n v="35.674154629999997"/>
    <n v="692"/>
    <s v="Very High"/>
    <n v="7"/>
    <n v="8"/>
    <x v="14"/>
    <s v="Africa"/>
    <s v="Northern Hemisphere"/>
    <n v="0"/>
  </r>
  <r>
    <s v="HBW4210"/>
    <n v="76"/>
    <s v="Old"/>
    <s v="Female"/>
    <n v="384"/>
    <s v="Dangerous"/>
    <s v="101/93"/>
    <n v="63"/>
    <n v="1"/>
    <n v="0"/>
    <n v="1"/>
    <n v="0"/>
    <n v="0"/>
    <n v="6.455343032"/>
    <s v="Average"/>
    <n v="0"/>
    <n v="1"/>
    <n v="10"/>
    <n v="11.69965359"/>
    <n v="235097"/>
    <n v="25.186447879999999"/>
    <n v="694"/>
    <s v="Very High"/>
    <n v="3"/>
    <n v="4"/>
    <x v="8"/>
    <s v="North America"/>
    <s v="Northern Hemisphere"/>
    <n v="1"/>
  </r>
  <r>
    <s v="FDF9562"/>
    <n v="59"/>
    <s v="Old"/>
    <s v="Male"/>
    <n v="252"/>
    <s v="Dangerous"/>
    <s v="179/101"/>
    <n v="69"/>
    <n v="0"/>
    <n v="1"/>
    <n v="1"/>
    <n v="0"/>
    <n v="1"/>
    <n v="16.162262800000001"/>
    <s v="Healthy"/>
    <n v="0"/>
    <n v="0"/>
    <n v="2"/>
    <n v="0.43144477599999997"/>
    <n v="210349"/>
    <n v="33.199344340000003"/>
    <n v="180"/>
    <s v="Borderline High"/>
    <n v="4"/>
    <n v="5"/>
    <x v="12"/>
    <s v="Europe"/>
    <s v="Southern Hemisphere"/>
    <n v="0"/>
  </r>
  <r>
    <s v="OZR6652"/>
    <n v="21"/>
    <s v="Young"/>
    <s v="Male"/>
    <n v="376"/>
    <s v="Dangerous"/>
    <s v="101/71"/>
    <n v="92"/>
    <n v="0"/>
    <n v="0"/>
    <n v="1"/>
    <n v="1"/>
    <n v="1"/>
    <n v="15.383244680000001"/>
    <s v="Average"/>
    <n v="0"/>
    <n v="0"/>
    <n v="6"/>
    <n v="7.6630097880000001"/>
    <n v="37953"/>
    <n v="27.904566559999999"/>
    <n v="202"/>
    <s v="High"/>
    <n v="2"/>
    <n v="10"/>
    <x v="13"/>
    <s v="Asia"/>
    <s v="Northern Hemisphere"/>
    <n v="1"/>
  </r>
  <r>
    <s v="MPP9335"/>
    <n v="42"/>
    <s v="Middle Age"/>
    <s v="Female"/>
    <n v="354"/>
    <s v="Dangerous"/>
    <s v="121/101"/>
    <n v="90"/>
    <n v="1"/>
    <n v="1"/>
    <n v="1"/>
    <n v="0"/>
    <n v="0"/>
    <n v="3.2926059699999999"/>
    <s v="Healthy"/>
    <n v="1"/>
    <n v="0"/>
    <n v="2"/>
    <n v="0.71017266000000001"/>
    <n v="287567"/>
    <n v="31.740852719999999"/>
    <n v="542"/>
    <s v="Very High"/>
    <n v="2"/>
    <n v="10"/>
    <x v="2"/>
    <s v="Europe"/>
    <s v="Northern Hemisphere"/>
    <n v="1"/>
  </r>
  <r>
    <s v="JUJ4391"/>
    <n v="29"/>
    <s v="Young"/>
    <s v="Female"/>
    <n v="159"/>
    <s v="Heart-Healthy"/>
    <s v="149/83"/>
    <n v="55"/>
    <n v="0"/>
    <n v="0"/>
    <n v="0"/>
    <n v="0"/>
    <n v="1"/>
    <n v="16.737201129999999"/>
    <s v="Unhealthy"/>
    <n v="1"/>
    <n v="0"/>
    <n v="4"/>
    <n v="0.42421702500000003"/>
    <n v="30987"/>
    <n v="19.518511969999999"/>
    <n v="272"/>
    <s v="High"/>
    <n v="1"/>
    <n v="9"/>
    <x v="19"/>
    <s v="Europe"/>
    <s v="Northern Hemisphere"/>
    <n v="0"/>
  </r>
  <r>
    <s v="QTE4477"/>
    <n v="43"/>
    <s v="Middle Age"/>
    <s v="Male"/>
    <n v="284"/>
    <s v="Dangerous"/>
    <s v="93/90"/>
    <n v="77"/>
    <n v="1"/>
    <n v="1"/>
    <n v="1"/>
    <n v="0"/>
    <n v="1"/>
    <n v="2.9951761280000002"/>
    <s v="Average"/>
    <n v="0"/>
    <n v="1"/>
    <n v="10"/>
    <n v="6.4211017750000003"/>
    <n v="293932"/>
    <n v="18.3930094"/>
    <n v="735"/>
    <s v="Very High"/>
    <n v="3"/>
    <n v="10"/>
    <x v="6"/>
    <s v="South America"/>
    <s v="Southern Hemisphere"/>
    <n v="0"/>
  </r>
  <r>
    <s v="LGY6181"/>
    <n v="38"/>
    <s v="Middle Age"/>
    <s v="Male"/>
    <n v="354"/>
    <s v="Dangerous"/>
    <s v="128/68"/>
    <n v="62"/>
    <n v="1"/>
    <n v="1"/>
    <n v="1"/>
    <n v="0"/>
    <n v="1"/>
    <n v="12.06055828"/>
    <s v="Healthy"/>
    <n v="0"/>
    <n v="0"/>
    <n v="2"/>
    <n v="5.9472260309999996"/>
    <n v="277488"/>
    <n v="33.18051766"/>
    <n v="616"/>
    <s v="Very High"/>
    <n v="3"/>
    <n v="7"/>
    <x v="8"/>
    <s v="North America"/>
    <s v="Northern Hemisphere"/>
    <n v="0"/>
  </r>
  <r>
    <s v="PZU1546"/>
    <n v="21"/>
    <s v="Young"/>
    <s v="Female"/>
    <n v="390"/>
    <s v="Dangerous"/>
    <s v="130/101"/>
    <n v="78"/>
    <n v="0"/>
    <n v="0"/>
    <n v="0"/>
    <n v="1"/>
    <n v="1"/>
    <n v="4.0803442749999999"/>
    <s v="Unhealthy"/>
    <n v="0"/>
    <n v="1"/>
    <n v="7"/>
    <n v="10.551972259999999"/>
    <n v="233265"/>
    <n v="24.760131470000001"/>
    <n v="94"/>
    <s v="Healthy"/>
    <n v="1"/>
    <n v="9"/>
    <x v="6"/>
    <s v="South America"/>
    <s v="Southern Hemisphere"/>
    <n v="0"/>
  </r>
  <r>
    <s v="FYU3953"/>
    <n v="59"/>
    <s v="Old"/>
    <s v="Male"/>
    <n v="290"/>
    <s v="Dangerous"/>
    <s v="160/108"/>
    <n v="41"/>
    <n v="0"/>
    <n v="1"/>
    <n v="1"/>
    <n v="1"/>
    <n v="0"/>
    <n v="8.6348005220000008"/>
    <s v="Average"/>
    <n v="0"/>
    <n v="0"/>
    <n v="6"/>
    <n v="11.98771638"/>
    <n v="236702"/>
    <n v="19.06273929"/>
    <n v="429"/>
    <s v="High"/>
    <n v="0"/>
    <n v="7"/>
    <x v="0"/>
    <s v="South America"/>
    <s v="Southern Hemisphere"/>
    <n v="0"/>
  </r>
  <r>
    <s v="ZQT5521"/>
    <n v="46"/>
    <s v="Middle Age"/>
    <s v="Male"/>
    <n v="252"/>
    <s v="Dangerous"/>
    <s v="130/84"/>
    <n v="51"/>
    <n v="1"/>
    <n v="0"/>
    <n v="1"/>
    <n v="1"/>
    <n v="1"/>
    <n v="0.941647389"/>
    <s v="Healthy"/>
    <n v="1"/>
    <n v="1"/>
    <n v="6"/>
    <n v="9.429402992"/>
    <n v="205251"/>
    <n v="22.38672554"/>
    <n v="694"/>
    <s v="Very High"/>
    <n v="5"/>
    <n v="7"/>
    <x v="0"/>
    <s v="South America"/>
    <s v="Southern Hemisphere"/>
    <n v="0"/>
  </r>
  <r>
    <s v="YQI1414"/>
    <n v="87"/>
    <s v="Old"/>
    <s v="Female"/>
    <n v="344"/>
    <s v="Dangerous"/>
    <s v="176/70"/>
    <n v="68"/>
    <n v="1"/>
    <n v="0"/>
    <n v="1"/>
    <n v="0"/>
    <n v="1"/>
    <n v="14.831787139999999"/>
    <s v="Unhealthy"/>
    <n v="0"/>
    <n v="1"/>
    <n v="1"/>
    <n v="6.7003354149999996"/>
    <n v="145833"/>
    <n v="32.832665730000002"/>
    <n v="78"/>
    <s v="Healthy"/>
    <n v="2"/>
    <n v="9"/>
    <x v="12"/>
    <s v="Europe"/>
    <s v="Southern Hemisphere"/>
    <n v="1"/>
  </r>
  <r>
    <s v="UDV8026"/>
    <n v="64"/>
    <s v="Old"/>
    <s v="Male"/>
    <n v="382"/>
    <s v="Dangerous"/>
    <s v="158/98"/>
    <n v="90"/>
    <n v="1"/>
    <n v="1"/>
    <n v="1"/>
    <n v="1"/>
    <n v="0"/>
    <n v="9.5829753580000006"/>
    <s v="Healthy"/>
    <n v="0"/>
    <n v="1"/>
    <n v="5"/>
    <n v="3.8315306640000002"/>
    <n v="230344"/>
    <n v="24.209397809999999"/>
    <n v="654"/>
    <s v="Very High"/>
    <n v="2"/>
    <n v="6"/>
    <x v="12"/>
    <s v="Europe"/>
    <s v="Southern Hemisphere"/>
    <n v="1"/>
  </r>
  <r>
    <s v="USM5469"/>
    <n v="35"/>
    <s v="Middle Age"/>
    <s v="Male"/>
    <n v="338"/>
    <s v="Dangerous"/>
    <s v="119/104"/>
    <n v="46"/>
    <n v="0"/>
    <n v="0"/>
    <n v="1"/>
    <n v="1"/>
    <n v="0"/>
    <n v="13.56625234"/>
    <s v="Healthy"/>
    <n v="1"/>
    <n v="0"/>
    <n v="2"/>
    <n v="1.202896958"/>
    <n v="72541"/>
    <n v="26.109665060000001"/>
    <n v="82"/>
    <s v="Healthy"/>
    <n v="5"/>
    <n v="8"/>
    <x v="14"/>
    <s v="Africa"/>
    <s v="Northern Hemisphere"/>
    <n v="1"/>
  </r>
  <r>
    <s v="HKY1810"/>
    <n v="31"/>
    <s v="Middle Age"/>
    <s v="Male"/>
    <n v="275"/>
    <s v="Dangerous"/>
    <s v="94/109"/>
    <n v="42"/>
    <n v="0"/>
    <n v="1"/>
    <n v="1"/>
    <n v="0"/>
    <n v="1"/>
    <n v="5.4552721450000004"/>
    <s v="Unhealthy"/>
    <n v="1"/>
    <n v="0"/>
    <n v="3"/>
    <n v="3.3790455609999999"/>
    <n v="190344"/>
    <n v="33.735261020000003"/>
    <n v="154"/>
    <s v="Borderline High"/>
    <n v="2"/>
    <n v="10"/>
    <x v="7"/>
    <s v="Africa"/>
    <s v="Southern Hemisphere"/>
    <n v="0"/>
  </r>
  <r>
    <s v="ZFR1207"/>
    <n v="74"/>
    <s v="Old"/>
    <s v="Male"/>
    <n v="153"/>
    <s v="Heart-Healthy"/>
    <s v="171/89"/>
    <n v="109"/>
    <n v="0"/>
    <n v="1"/>
    <n v="1"/>
    <n v="0"/>
    <n v="0"/>
    <n v="16.10669171"/>
    <s v="Average"/>
    <n v="1"/>
    <n v="0"/>
    <n v="4"/>
    <n v="0.43115079299999998"/>
    <n v="199590"/>
    <n v="34.205667120000001"/>
    <n v="669"/>
    <s v="Very High"/>
    <n v="6"/>
    <n v="10"/>
    <x v="15"/>
    <s v="Australia"/>
    <s v="Southern Hemisphere"/>
    <n v="1"/>
  </r>
  <r>
    <s v="OKS9316"/>
    <n v="22"/>
    <s v="Young"/>
    <s v="Male"/>
    <n v="171"/>
    <s v="Heart-Healthy"/>
    <s v="141/98"/>
    <n v="77"/>
    <n v="1"/>
    <n v="1"/>
    <n v="1"/>
    <n v="0"/>
    <n v="0"/>
    <n v="0.37924421699999999"/>
    <s v="Healthy"/>
    <n v="0"/>
    <n v="1"/>
    <n v="1"/>
    <n v="3.3419699280000001"/>
    <n v="83941"/>
    <n v="20.831361869999999"/>
    <n v="459"/>
    <s v="High"/>
    <n v="1"/>
    <n v="4"/>
    <x v="18"/>
    <s v="South America"/>
    <s v="Northern Hemisphere"/>
    <n v="0"/>
  </r>
  <r>
    <s v="UQQ1109"/>
    <n v="29"/>
    <s v="Young"/>
    <s v="Male"/>
    <n v="272"/>
    <s v="Dangerous"/>
    <s v="151/88"/>
    <n v="47"/>
    <n v="1"/>
    <n v="1"/>
    <n v="1"/>
    <n v="1"/>
    <n v="1"/>
    <n v="4.579041621"/>
    <s v="Unhealthy"/>
    <n v="0"/>
    <n v="0"/>
    <n v="6"/>
    <n v="9.6843076519999993"/>
    <n v="252497"/>
    <n v="27.237476619999999"/>
    <n v="532"/>
    <s v="Very High"/>
    <n v="6"/>
    <n v="4"/>
    <x v="13"/>
    <s v="Asia"/>
    <s v="Northern Hemisphere"/>
    <n v="1"/>
  </r>
  <r>
    <s v="EJZ4056"/>
    <n v="88"/>
    <s v="Old"/>
    <s v="Male"/>
    <n v="224"/>
    <s v="At-Risk"/>
    <s v="163/89"/>
    <n v="101"/>
    <n v="1"/>
    <n v="1"/>
    <n v="1"/>
    <n v="0"/>
    <n v="1"/>
    <n v="10.359832020000001"/>
    <s v="Unhealthy"/>
    <n v="1"/>
    <n v="0"/>
    <n v="7"/>
    <n v="6.0138981410000003"/>
    <n v="229498"/>
    <n v="29.435966359999998"/>
    <n v="757"/>
    <s v="Very High"/>
    <n v="0"/>
    <n v="9"/>
    <x v="17"/>
    <s v="Australia"/>
    <s v="Southern Hemisphere"/>
    <n v="1"/>
  </r>
  <r>
    <s v="KIF5662"/>
    <n v="37"/>
    <s v="Middle Age"/>
    <s v="Female"/>
    <n v="287"/>
    <s v="Dangerous"/>
    <s v="136/67"/>
    <n v="54"/>
    <n v="1"/>
    <n v="1"/>
    <n v="0"/>
    <n v="1"/>
    <n v="1"/>
    <n v="15.61994361"/>
    <s v="Healthy"/>
    <n v="0"/>
    <n v="0"/>
    <n v="3"/>
    <n v="2.5557078780000002"/>
    <n v="83397"/>
    <n v="24.736492040000002"/>
    <n v="429"/>
    <s v="High"/>
    <n v="6"/>
    <n v="7"/>
    <x v="8"/>
    <s v="North America"/>
    <s v="Northern Hemisphere"/>
    <n v="0"/>
  </r>
  <r>
    <s v="DTQ7517"/>
    <n v="89"/>
    <s v="Old"/>
    <s v="Male"/>
    <n v="311"/>
    <s v="Dangerous"/>
    <s v="93/109"/>
    <n v="71"/>
    <n v="0"/>
    <n v="1"/>
    <n v="1"/>
    <n v="1"/>
    <n v="0"/>
    <n v="16.141759839999999"/>
    <s v="Average"/>
    <n v="1"/>
    <n v="0"/>
    <n v="3"/>
    <n v="1.266643432"/>
    <n v="267709"/>
    <n v="30.908414709999999"/>
    <n v="750"/>
    <s v="Very High"/>
    <n v="7"/>
    <n v="8"/>
    <x v="11"/>
    <s v="Europe"/>
    <s v="Southern Hemisphere"/>
    <n v="0"/>
  </r>
  <r>
    <s v="XJE1961"/>
    <n v="53"/>
    <s v="Middle Age"/>
    <s v="Male"/>
    <n v="374"/>
    <s v="Dangerous"/>
    <s v="121/103"/>
    <n v="87"/>
    <n v="1"/>
    <n v="0"/>
    <n v="1"/>
    <n v="1"/>
    <n v="1"/>
    <n v="15.66953781"/>
    <s v="Healthy"/>
    <n v="1"/>
    <n v="1"/>
    <n v="5"/>
    <n v="11.287941849999999"/>
    <n v="234283"/>
    <n v="29.185745229999998"/>
    <n v="397"/>
    <s v="High"/>
    <n v="2"/>
    <n v="6"/>
    <x v="9"/>
    <s v="Asia"/>
    <s v="Northern Hemisphere"/>
    <n v="1"/>
  </r>
  <r>
    <s v="LGA9550"/>
    <n v="31"/>
    <s v="Middle Age"/>
    <s v="Female"/>
    <n v="331"/>
    <s v="Dangerous"/>
    <s v="91/83"/>
    <n v="68"/>
    <n v="1"/>
    <n v="1"/>
    <n v="0"/>
    <n v="0"/>
    <n v="0"/>
    <n v="14.273002030000001"/>
    <s v="Average"/>
    <n v="1"/>
    <n v="1"/>
    <n v="5"/>
    <n v="9.7251349959999995"/>
    <n v="87338"/>
    <n v="28.437330540000001"/>
    <n v="266"/>
    <s v="High"/>
    <n v="0"/>
    <n v="8"/>
    <x v="2"/>
    <s v="Europe"/>
    <s v="Northern Hemisphere"/>
    <n v="0"/>
  </r>
  <r>
    <s v="QZE7841"/>
    <n v="34"/>
    <s v="Middle Age"/>
    <s v="Female"/>
    <n v="323"/>
    <s v="Dangerous"/>
    <s v="117/79"/>
    <n v="99"/>
    <n v="1"/>
    <n v="1"/>
    <n v="0"/>
    <n v="0"/>
    <n v="1"/>
    <n v="16.804666829999999"/>
    <s v="Unhealthy"/>
    <n v="1"/>
    <n v="0"/>
    <n v="2"/>
    <n v="2.6274661090000002"/>
    <n v="178556"/>
    <n v="37.943007170000001"/>
    <n v="366"/>
    <s v="High"/>
    <n v="3"/>
    <n v="7"/>
    <x v="3"/>
    <s v="Asia"/>
    <s v="Northern Hemisphere"/>
    <n v="0"/>
  </r>
  <r>
    <s v="HLC6093"/>
    <n v="66"/>
    <s v="Old"/>
    <s v="Male"/>
    <n v="218"/>
    <s v="At-Risk"/>
    <s v="136/63"/>
    <n v="86"/>
    <n v="1"/>
    <n v="1"/>
    <n v="1"/>
    <n v="0"/>
    <n v="1"/>
    <n v="19.6898932"/>
    <s v="Unhealthy"/>
    <n v="0"/>
    <n v="0"/>
    <n v="10"/>
    <n v="11.972368769999999"/>
    <n v="173614"/>
    <n v="33.397358169999997"/>
    <n v="607"/>
    <s v="Very High"/>
    <n v="5"/>
    <n v="10"/>
    <x v="7"/>
    <s v="Africa"/>
    <s v="Southern Hemisphere"/>
    <n v="0"/>
  </r>
  <r>
    <s v="GJX8390"/>
    <n v="56"/>
    <s v="Old"/>
    <s v="Male"/>
    <n v="284"/>
    <s v="Dangerous"/>
    <s v="135/81"/>
    <n v="74"/>
    <n v="1"/>
    <n v="0"/>
    <n v="1"/>
    <n v="0"/>
    <n v="1"/>
    <n v="4.7087857849999999"/>
    <s v="Healthy"/>
    <n v="1"/>
    <n v="0"/>
    <n v="4"/>
    <n v="0.64834800400000003"/>
    <n v="83711"/>
    <n v="28.85253925"/>
    <n v="797"/>
    <s v="Very High"/>
    <n v="0"/>
    <n v="6"/>
    <x v="8"/>
    <s v="North America"/>
    <s v="Northern Hemisphere"/>
    <n v="0"/>
  </r>
  <r>
    <s v="UTR3904"/>
    <n v="51"/>
    <s v="Middle Age"/>
    <s v="Male"/>
    <n v="381"/>
    <s v="Dangerous"/>
    <s v="134/105"/>
    <n v="79"/>
    <n v="1"/>
    <n v="1"/>
    <n v="1"/>
    <n v="1"/>
    <n v="1"/>
    <n v="6.382504011"/>
    <s v="Healthy"/>
    <n v="0"/>
    <n v="1"/>
    <n v="5"/>
    <n v="5.8694182159999997"/>
    <n v="145823"/>
    <n v="37.581010599999999"/>
    <n v="713"/>
    <s v="Very High"/>
    <n v="0"/>
    <n v="7"/>
    <x v="10"/>
    <s v="Asia"/>
    <s v="Northern Hemisphere"/>
    <n v="0"/>
  </r>
  <r>
    <s v="NWA9132"/>
    <n v="24"/>
    <s v="Young"/>
    <s v="Male"/>
    <n v="270"/>
    <s v="Dangerous"/>
    <s v="177/90"/>
    <n v="93"/>
    <n v="0"/>
    <n v="1"/>
    <n v="1"/>
    <n v="1"/>
    <n v="1"/>
    <n v="11.58844792"/>
    <s v="Unhealthy"/>
    <n v="1"/>
    <n v="0"/>
    <n v="4"/>
    <n v="5.5692067539999996"/>
    <n v="78074"/>
    <n v="28.04862589"/>
    <n v="428"/>
    <s v="High"/>
    <n v="3"/>
    <n v="5"/>
    <x v="3"/>
    <s v="Asia"/>
    <s v="Northern Hemisphere"/>
    <n v="0"/>
  </r>
  <r>
    <s v="XDV2110"/>
    <n v="71"/>
    <s v="Old"/>
    <s v="Female"/>
    <n v="348"/>
    <s v="Dangerous"/>
    <s v="144/93"/>
    <n v="88"/>
    <n v="0"/>
    <n v="0"/>
    <n v="1"/>
    <n v="0"/>
    <n v="1"/>
    <n v="14.834047610000001"/>
    <s v="Healthy"/>
    <n v="0"/>
    <n v="0"/>
    <n v="1"/>
    <n v="4.0457297289999996"/>
    <n v="195105"/>
    <n v="39.214407629999997"/>
    <n v="745"/>
    <s v="Very High"/>
    <n v="2"/>
    <n v="4"/>
    <x v="19"/>
    <s v="Europe"/>
    <s v="Northern Hemisphere"/>
    <n v="1"/>
  </r>
  <r>
    <s v="LTK9114"/>
    <n v="66"/>
    <s v="Old"/>
    <s v="Male"/>
    <n v="360"/>
    <s v="Dangerous"/>
    <s v="103/99"/>
    <n v="74"/>
    <n v="0"/>
    <n v="0"/>
    <n v="1"/>
    <n v="1"/>
    <n v="1"/>
    <n v="4.5047256559999997"/>
    <s v="Unhealthy"/>
    <n v="1"/>
    <n v="1"/>
    <n v="8"/>
    <n v="9.040881658"/>
    <n v="103642"/>
    <n v="28.91481594"/>
    <n v="87"/>
    <s v="Healthy"/>
    <n v="5"/>
    <n v="5"/>
    <x v="17"/>
    <s v="Australia"/>
    <s v="Southern Hemisphere"/>
    <n v="0"/>
  </r>
  <r>
    <s v="YCT9610"/>
    <n v="72"/>
    <s v="Old"/>
    <s v="Male"/>
    <n v="209"/>
    <s v="At-Risk"/>
    <s v="95/103"/>
    <n v="41"/>
    <n v="1"/>
    <n v="0"/>
    <n v="1"/>
    <n v="0"/>
    <n v="1"/>
    <n v="12.33932044"/>
    <s v="Average"/>
    <n v="1"/>
    <n v="0"/>
    <n v="1"/>
    <n v="8.0627670889999994"/>
    <n v="26809"/>
    <n v="38.391899000000002"/>
    <n v="568"/>
    <s v="Very High"/>
    <n v="0"/>
    <n v="10"/>
    <x v="3"/>
    <s v="Asia"/>
    <s v="Northern Hemisphere"/>
    <n v="1"/>
  </r>
  <r>
    <s v="XAC9623"/>
    <n v="25"/>
    <s v="Young"/>
    <s v="Male"/>
    <n v="177"/>
    <s v="Heart-Healthy"/>
    <s v="146/77"/>
    <n v="90"/>
    <n v="1"/>
    <n v="1"/>
    <n v="1"/>
    <n v="0"/>
    <n v="0"/>
    <n v="4.2972226620000002"/>
    <s v="Unhealthy"/>
    <n v="0"/>
    <n v="1"/>
    <n v="6"/>
    <n v="5.7923864119999999"/>
    <n v="296623"/>
    <n v="37.864547989999998"/>
    <n v="367"/>
    <s v="High"/>
    <n v="7"/>
    <n v="9"/>
    <x v="16"/>
    <s v="Asia"/>
    <s v="Northern Hemisphere"/>
    <n v="0"/>
  </r>
  <r>
    <s v="AVV0985"/>
    <n v="25"/>
    <s v="Young"/>
    <s v="Male"/>
    <n v="134"/>
    <s v="Heart-Healthy"/>
    <s v="176/83"/>
    <n v="64"/>
    <n v="1"/>
    <n v="1"/>
    <n v="1"/>
    <n v="0"/>
    <n v="0"/>
    <n v="10.07342815"/>
    <s v="Healthy"/>
    <n v="0"/>
    <n v="0"/>
    <n v="9"/>
    <n v="4.3375616079999997"/>
    <n v="212228"/>
    <n v="31.567269150000001"/>
    <n v="123"/>
    <s v="Healthy"/>
    <n v="3"/>
    <n v="4"/>
    <x v="15"/>
    <s v="Australia"/>
    <s v="Southern Hemisphere"/>
    <n v="0"/>
  </r>
  <r>
    <s v="BER4075"/>
    <n v="63"/>
    <s v="Old"/>
    <s v="Male"/>
    <n v="299"/>
    <s v="Dangerous"/>
    <s v="155/88"/>
    <n v="77"/>
    <n v="1"/>
    <n v="1"/>
    <n v="1"/>
    <n v="1"/>
    <n v="1"/>
    <n v="7.6434148820000001"/>
    <s v="Unhealthy"/>
    <n v="1"/>
    <n v="0"/>
    <n v="8"/>
    <n v="1.8348874639999999"/>
    <n v="133592"/>
    <n v="23.559554240000001"/>
    <n v="765"/>
    <s v="Very High"/>
    <n v="6"/>
    <n v="9"/>
    <x v="3"/>
    <s v="Asia"/>
    <s v="Northern Hemisphere"/>
    <n v="0"/>
  </r>
  <r>
    <s v="OCN4826"/>
    <n v="37"/>
    <s v="Middle Age"/>
    <s v="Male"/>
    <n v="293"/>
    <s v="Dangerous"/>
    <s v="163/103"/>
    <n v="84"/>
    <n v="0"/>
    <n v="0"/>
    <n v="1"/>
    <n v="0"/>
    <n v="1"/>
    <n v="0.438691361"/>
    <s v="Healthy"/>
    <n v="0"/>
    <n v="0"/>
    <n v="8"/>
    <n v="9.3798101230000004"/>
    <n v="96566"/>
    <n v="22.648523449999999"/>
    <n v="781"/>
    <s v="Very High"/>
    <n v="4"/>
    <n v="7"/>
    <x v="0"/>
    <s v="South America"/>
    <s v="Southern Hemisphere"/>
    <n v="1"/>
  </r>
  <r>
    <s v="WIM7309"/>
    <n v="34"/>
    <s v="Middle Age"/>
    <s v="Male"/>
    <n v="140"/>
    <s v="Heart-Healthy"/>
    <s v="100/84"/>
    <n v="75"/>
    <n v="1"/>
    <n v="1"/>
    <n v="1"/>
    <n v="0"/>
    <n v="0"/>
    <n v="1.423350868"/>
    <s v="Healthy"/>
    <n v="0"/>
    <n v="0"/>
    <n v="9"/>
    <n v="1.7628334450000001"/>
    <n v="151729"/>
    <n v="28.73345934"/>
    <n v="696"/>
    <s v="Very High"/>
    <n v="0"/>
    <n v="9"/>
    <x v="0"/>
    <s v="South America"/>
    <s v="Southern Hemisphere"/>
    <n v="0"/>
  </r>
  <r>
    <s v="SOP0204"/>
    <n v="23"/>
    <s v="Young"/>
    <s v="Female"/>
    <n v="287"/>
    <s v="Dangerous"/>
    <s v="166/101"/>
    <n v="57"/>
    <n v="0"/>
    <n v="1"/>
    <n v="0"/>
    <n v="0"/>
    <n v="0"/>
    <n v="3.0217829150000002"/>
    <s v="Unhealthy"/>
    <n v="0"/>
    <n v="0"/>
    <n v="7"/>
    <n v="0.85567417800000001"/>
    <n v="211745"/>
    <n v="31.09622461"/>
    <n v="769"/>
    <s v="Very High"/>
    <n v="1"/>
    <n v="5"/>
    <x v="2"/>
    <s v="Europe"/>
    <s v="Northern Hemisphere"/>
    <n v="1"/>
  </r>
  <r>
    <s v="XCG6826"/>
    <n v="89"/>
    <s v="Old"/>
    <s v="Male"/>
    <n v="292"/>
    <s v="Dangerous"/>
    <s v="178/107"/>
    <n v="100"/>
    <n v="1"/>
    <n v="0"/>
    <n v="1"/>
    <n v="1"/>
    <n v="0"/>
    <n v="9.3566840100000004"/>
    <s v="Unhealthy"/>
    <n v="0"/>
    <n v="1"/>
    <n v="5"/>
    <n v="6.518057421"/>
    <n v="278101"/>
    <n v="23.3630435"/>
    <n v="378"/>
    <s v="High"/>
    <n v="0"/>
    <n v="6"/>
    <x v="15"/>
    <s v="Australia"/>
    <s v="Southern Hemisphere"/>
    <n v="0"/>
  </r>
  <r>
    <s v="YRB1871"/>
    <n v="22"/>
    <s v="Young"/>
    <s v="Male"/>
    <n v="261"/>
    <s v="Dangerous"/>
    <s v="148/91"/>
    <n v="54"/>
    <n v="1"/>
    <n v="1"/>
    <n v="1"/>
    <n v="0"/>
    <n v="0"/>
    <n v="1.970059019"/>
    <s v="Unhealthy"/>
    <n v="0"/>
    <n v="1"/>
    <n v="2"/>
    <n v="9.026953979"/>
    <n v="33770"/>
    <n v="21.185902970000001"/>
    <n v="510"/>
    <s v="Very High"/>
    <n v="7"/>
    <n v="6"/>
    <x v="3"/>
    <s v="Asia"/>
    <s v="Northern Hemisphere"/>
    <n v="0"/>
  </r>
  <r>
    <s v="RSC4507"/>
    <n v="63"/>
    <s v="Old"/>
    <s v="Male"/>
    <n v="358"/>
    <s v="Dangerous"/>
    <s v="102/79"/>
    <n v="90"/>
    <n v="1"/>
    <n v="0"/>
    <n v="1"/>
    <n v="1"/>
    <n v="1"/>
    <n v="9.3201985809999996"/>
    <s v="Average"/>
    <n v="0"/>
    <n v="0"/>
    <n v="6"/>
    <n v="10.124852000000001"/>
    <n v="164318"/>
    <n v="24.443459669999999"/>
    <n v="733"/>
    <s v="Very High"/>
    <n v="1"/>
    <n v="5"/>
    <x v="19"/>
    <s v="Europe"/>
    <s v="Northern Hemisphere"/>
    <n v="0"/>
  </r>
  <r>
    <s v="XBR7838"/>
    <n v="73"/>
    <s v="Old"/>
    <s v="Female"/>
    <n v="384"/>
    <s v="Dangerous"/>
    <s v="142/66"/>
    <n v="46"/>
    <n v="0"/>
    <n v="0"/>
    <n v="1"/>
    <n v="1"/>
    <n v="0"/>
    <n v="0.42959441300000001"/>
    <s v="Unhealthy"/>
    <n v="0"/>
    <n v="1"/>
    <n v="2"/>
    <n v="3.622699527"/>
    <n v="240827"/>
    <n v="27.790482319999999"/>
    <n v="102"/>
    <s v="Healthy"/>
    <n v="1"/>
    <n v="8"/>
    <x v="6"/>
    <s v="South America"/>
    <s v="Southern Hemisphere"/>
    <n v="1"/>
  </r>
  <r>
    <s v="EJX2565"/>
    <n v="68"/>
    <s v="Old"/>
    <s v="Male"/>
    <n v="236"/>
    <s v="At-Risk"/>
    <s v="147/90"/>
    <n v="108"/>
    <n v="1"/>
    <n v="1"/>
    <n v="1"/>
    <n v="1"/>
    <n v="1"/>
    <n v="2.5672675709999999"/>
    <s v="Average"/>
    <n v="1"/>
    <n v="1"/>
    <n v="7"/>
    <n v="4.6985280070000002"/>
    <n v="285399"/>
    <n v="28.87365982"/>
    <n v="570"/>
    <s v="Very High"/>
    <n v="7"/>
    <n v="5"/>
    <x v="5"/>
    <s v="Asia"/>
    <s v="Northern Hemisphere"/>
    <n v="0"/>
  </r>
  <r>
    <s v="WAG9682"/>
    <n v="70"/>
    <s v="Old"/>
    <s v="Male"/>
    <n v="265"/>
    <s v="Dangerous"/>
    <s v="105/86"/>
    <n v="60"/>
    <n v="1"/>
    <n v="0"/>
    <n v="1"/>
    <n v="0"/>
    <n v="1"/>
    <n v="11.70306626"/>
    <s v="Healthy"/>
    <n v="0"/>
    <n v="1"/>
    <n v="9"/>
    <n v="11.94420777"/>
    <n v="25423"/>
    <n v="27.259909889999999"/>
    <n v="533"/>
    <s v="Very High"/>
    <n v="5"/>
    <n v="7"/>
    <x v="8"/>
    <s v="North America"/>
    <s v="Northern Hemisphere"/>
    <n v="0"/>
  </r>
  <r>
    <s v="NHT4877"/>
    <n v="34"/>
    <s v="Middle Age"/>
    <s v="Female"/>
    <n v="367"/>
    <s v="Dangerous"/>
    <s v="178/69"/>
    <n v="95"/>
    <n v="1"/>
    <n v="0"/>
    <n v="0"/>
    <n v="1"/>
    <n v="1"/>
    <n v="1.5621292470000001"/>
    <s v="Unhealthy"/>
    <n v="0"/>
    <n v="1"/>
    <n v="10"/>
    <n v="1.789834742"/>
    <n v="93006"/>
    <n v="25.939349629999999"/>
    <n v="228"/>
    <s v="High"/>
    <n v="7"/>
    <n v="5"/>
    <x v="13"/>
    <s v="Asia"/>
    <s v="Northern Hemisphere"/>
    <n v="0"/>
  </r>
  <r>
    <s v="XND4447"/>
    <n v="61"/>
    <s v="Old"/>
    <s v="Male"/>
    <n v="166"/>
    <s v="Heart-Healthy"/>
    <s v="122/92"/>
    <n v="86"/>
    <n v="1"/>
    <n v="1"/>
    <n v="1"/>
    <n v="0"/>
    <n v="1"/>
    <n v="1.323959015"/>
    <s v="Average"/>
    <n v="0"/>
    <n v="1"/>
    <n v="4"/>
    <n v="6.7300054239999998"/>
    <n v="198830"/>
    <n v="25.757055189999999"/>
    <n v="700"/>
    <s v="Very High"/>
    <n v="4"/>
    <n v="5"/>
    <x v="12"/>
    <s v="Europe"/>
    <s v="Southern Hemisphere"/>
    <n v="0"/>
  </r>
  <r>
    <s v="JRC2893"/>
    <n v="57"/>
    <s v="Old"/>
    <s v="Male"/>
    <n v="325"/>
    <s v="Dangerous"/>
    <s v="160/87"/>
    <n v="77"/>
    <n v="0"/>
    <n v="0"/>
    <n v="1"/>
    <n v="1"/>
    <n v="0"/>
    <n v="11.55927292"/>
    <s v="Unhealthy"/>
    <n v="0"/>
    <n v="0"/>
    <n v="1"/>
    <n v="11.791753249999999"/>
    <n v="79614"/>
    <n v="37.121768580000001"/>
    <n v="367"/>
    <s v="High"/>
    <n v="0"/>
    <n v="9"/>
    <x v="11"/>
    <s v="Europe"/>
    <s v="Southern Hemisphere"/>
    <n v="0"/>
  </r>
  <r>
    <s v="ILV1032"/>
    <n v="24"/>
    <s v="Young"/>
    <s v="Female"/>
    <n v="311"/>
    <s v="Dangerous"/>
    <s v="174/62"/>
    <n v="60"/>
    <n v="1"/>
    <n v="0"/>
    <n v="0"/>
    <n v="0"/>
    <n v="1"/>
    <n v="6.958930456"/>
    <s v="Average"/>
    <n v="1"/>
    <n v="1"/>
    <n v="9"/>
    <n v="2.0904894729999999"/>
    <n v="98568"/>
    <n v="25.895308029999999"/>
    <n v="61"/>
    <s v="Healthy"/>
    <n v="6"/>
    <n v="4"/>
    <x v="13"/>
    <s v="Asia"/>
    <s v="Northern Hemisphere"/>
    <n v="0"/>
  </r>
  <r>
    <s v="IPT7717"/>
    <n v="34"/>
    <s v="Middle Age"/>
    <s v="Male"/>
    <n v="184"/>
    <s v="Heart-Healthy"/>
    <s v="119/68"/>
    <n v="63"/>
    <n v="1"/>
    <n v="1"/>
    <n v="1"/>
    <n v="0"/>
    <n v="1"/>
    <n v="3.7151212569999998"/>
    <s v="Unhealthy"/>
    <n v="1"/>
    <n v="0"/>
    <n v="7"/>
    <n v="4.1106229799999996"/>
    <n v="82045"/>
    <n v="19.915930599999999"/>
    <n v="314"/>
    <s v="High"/>
    <n v="7"/>
    <n v="9"/>
    <x v="11"/>
    <s v="Europe"/>
    <s v="Southern Hemisphere"/>
    <n v="0"/>
  </r>
  <r>
    <s v="FXT1822"/>
    <n v="53"/>
    <s v="Middle Age"/>
    <s v="Male"/>
    <n v="334"/>
    <s v="Dangerous"/>
    <s v="168/93"/>
    <n v="46"/>
    <n v="0"/>
    <n v="0"/>
    <n v="1"/>
    <n v="0"/>
    <n v="1"/>
    <n v="19.015835509999999"/>
    <s v="Average"/>
    <n v="0"/>
    <n v="0"/>
    <n v="3"/>
    <n v="7.1308102279999996"/>
    <n v="242768"/>
    <n v="28.60283175"/>
    <n v="587"/>
    <s v="Very High"/>
    <n v="7"/>
    <n v="4"/>
    <x v="1"/>
    <s v="North America"/>
    <s v="Northern Hemisphere"/>
    <n v="0"/>
  </r>
  <r>
    <s v="WKU4373"/>
    <n v="67"/>
    <s v="Old"/>
    <s v="Female"/>
    <n v="335"/>
    <s v="Dangerous"/>
    <s v="103/98"/>
    <n v="82"/>
    <n v="0"/>
    <n v="0"/>
    <n v="1"/>
    <n v="0"/>
    <n v="1"/>
    <n v="17.519451490000002"/>
    <s v="Unhealthy"/>
    <n v="1"/>
    <n v="0"/>
    <n v="8"/>
    <n v="8.2577784909999998"/>
    <n v="168422"/>
    <n v="27.049948879999999"/>
    <n v="434"/>
    <s v="High"/>
    <n v="2"/>
    <n v="7"/>
    <x v="10"/>
    <s v="Asia"/>
    <s v="Northern Hemisphere"/>
    <n v="1"/>
  </r>
  <r>
    <s v="WTM6338"/>
    <n v="39"/>
    <s v="Middle Age"/>
    <s v="Male"/>
    <n v="276"/>
    <s v="Dangerous"/>
    <s v="91/75"/>
    <n v="67"/>
    <n v="1"/>
    <n v="1"/>
    <n v="1"/>
    <n v="1"/>
    <n v="0"/>
    <n v="15.6767264"/>
    <s v="Average"/>
    <n v="0"/>
    <n v="0"/>
    <n v="8"/>
    <n v="6.403580346"/>
    <n v="246218"/>
    <n v="24.946444169999999"/>
    <n v="547"/>
    <s v="Very High"/>
    <n v="5"/>
    <n v="5"/>
    <x v="4"/>
    <s v="Europe"/>
    <s v="Northern Hemisphere"/>
    <n v="0"/>
  </r>
  <r>
    <s v="REI8949"/>
    <n v="36"/>
    <s v="Middle Age"/>
    <s v="Male"/>
    <n v="319"/>
    <s v="Dangerous"/>
    <s v="116/86"/>
    <n v="83"/>
    <n v="1"/>
    <n v="1"/>
    <n v="1"/>
    <n v="0"/>
    <n v="1"/>
    <n v="12.559874730000001"/>
    <s v="Healthy"/>
    <n v="1"/>
    <n v="1"/>
    <n v="8"/>
    <n v="5.7002504429999998"/>
    <n v="46340"/>
    <n v="28.617524880000001"/>
    <n v="234"/>
    <s v="High"/>
    <n v="4"/>
    <n v="7"/>
    <x v="1"/>
    <s v="North America"/>
    <s v="Northern Hemisphere"/>
    <n v="1"/>
  </r>
  <r>
    <s v="TAZ2036"/>
    <n v="74"/>
    <s v="Old"/>
    <s v="Male"/>
    <n v="243"/>
    <s v="Dangerous"/>
    <s v="129/62"/>
    <n v="103"/>
    <n v="0"/>
    <n v="1"/>
    <n v="1"/>
    <n v="1"/>
    <n v="0"/>
    <n v="8.470291327"/>
    <s v="Healthy"/>
    <n v="0"/>
    <n v="1"/>
    <n v="9"/>
    <n v="4.6682469580000001"/>
    <n v="40256"/>
    <n v="28.382381559999999"/>
    <n v="747"/>
    <s v="Very High"/>
    <n v="3"/>
    <n v="7"/>
    <x v="5"/>
    <s v="Asia"/>
    <s v="Northern Hemisphere"/>
    <n v="0"/>
  </r>
  <r>
    <s v="RAG6704"/>
    <n v="29"/>
    <s v="Young"/>
    <s v="Female"/>
    <n v="159"/>
    <s v="Heart-Healthy"/>
    <s v="91/98"/>
    <n v="56"/>
    <n v="0"/>
    <n v="0"/>
    <n v="0"/>
    <n v="1"/>
    <n v="1"/>
    <n v="16.579626080000001"/>
    <s v="Healthy"/>
    <n v="0"/>
    <n v="1"/>
    <n v="1"/>
    <n v="0.89581126"/>
    <n v="169111"/>
    <n v="19.785391780000001"/>
    <n v="230"/>
    <s v="High"/>
    <n v="0"/>
    <n v="9"/>
    <x v="13"/>
    <s v="Asia"/>
    <s v="Northern Hemisphere"/>
    <n v="1"/>
  </r>
  <r>
    <s v="XAP4968"/>
    <n v="26"/>
    <s v="Young"/>
    <s v="Male"/>
    <n v="311"/>
    <s v="Dangerous"/>
    <s v="171/80"/>
    <n v="60"/>
    <n v="0"/>
    <n v="0"/>
    <n v="1"/>
    <n v="1"/>
    <n v="1"/>
    <n v="10.85202155"/>
    <s v="Healthy"/>
    <n v="0"/>
    <n v="0"/>
    <n v="2"/>
    <n v="0.88299922099999995"/>
    <n v="42801"/>
    <n v="35.585467819999998"/>
    <n v="601"/>
    <s v="Very High"/>
    <n v="2"/>
    <n v="6"/>
    <x v="12"/>
    <s v="Europe"/>
    <s v="Southern Hemisphere"/>
    <n v="1"/>
  </r>
  <r>
    <s v="AKJ0684"/>
    <n v="40"/>
    <s v="Middle Age"/>
    <s v="Male"/>
    <n v="250"/>
    <s v="Dangerous"/>
    <s v="140/70"/>
    <n v="42"/>
    <n v="0"/>
    <n v="1"/>
    <n v="1"/>
    <n v="1"/>
    <n v="0"/>
    <n v="7.1087745489999996"/>
    <s v="Healthy"/>
    <n v="0"/>
    <n v="1"/>
    <n v="4"/>
    <n v="6.0349551400000001"/>
    <n v="296209"/>
    <n v="20.361123259999999"/>
    <n v="696"/>
    <s v="Very High"/>
    <n v="1"/>
    <n v="5"/>
    <x v="18"/>
    <s v="South America"/>
    <s v="Northern Hemisphere"/>
    <n v="0"/>
  </r>
  <r>
    <s v="IFT7982"/>
    <n v="90"/>
    <s v="Old"/>
    <s v="Male"/>
    <n v="349"/>
    <s v="Dangerous"/>
    <s v="172/62"/>
    <n v="100"/>
    <n v="1"/>
    <n v="1"/>
    <n v="1"/>
    <n v="0"/>
    <n v="1"/>
    <n v="1.314890624"/>
    <s v="Unhealthy"/>
    <n v="0"/>
    <n v="0"/>
    <n v="10"/>
    <n v="8.7647372350000001"/>
    <n v="152380"/>
    <n v="37.930495569999998"/>
    <n v="598"/>
    <s v="Very High"/>
    <n v="2"/>
    <n v="10"/>
    <x v="7"/>
    <s v="Africa"/>
    <s v="Southern Hemisphere"/>
    <n v="0"/>
  </r>
  <r>
    <s v="RFI3277"/>
    <n v="47"/>
    <s v="Middle Age"/>
    <s v="Male"/>
    <n v="244"/>
    <s v="Dangerous"/>
    <s v="135/98"/>
    <n v="100"/>
    <n v="0"/>
    <n v="0"/>
    <n v="1"/>
    <n v="1"/>
    <n v="1"/>
    <n v="16.2575526"/>
    <s v="Average"/>
    <n v="1"/>
    <n v="1"/>
    <n v="10"/>
    <n v="0.97593978199999998"/>
    <n v="60079"/>
    <n v="39.927194659999998"/>
    <n v="188"/>
    <s v="Borderline High"/>
    <n v="3"/>
    <n v="7"/>
    <x v="14"/>
    <s v="Africa"/>
    <s v="Northern Hemisphere"/>
    <n v="0"/>
  </r>
  <r>
    <s v="PFO6290"/>
    <n v="67"/>
    <s v="Old"/>
    <s v="Female"/>
    <n v="390"/>
    <s v="Dangerous"/>
    <s v="120/98"/>
    <n v="62"/>
    <n v="1"/>
    <n v="0"/>
    <n v="1"/>
    <n v="0"/>
    <n v="0"/>
    <n v="18.98306354"/>
    <s v="Unhealthy"/>
    <n v="0"/>
    <n v="1"/>
    <n v="2"/>
    <n v="6.7583911099999998"/>
    <n v="26591"/>
    <n v="31.698833140000001"/>
    <n v="633"/>
    <s v="Very High"/>
    <n v="4"/>
    <n v="9"/>
    <x v="4"/>
    <s v="Europe"/>
    <s v="Northern Hemisphere"/>
    <n v="0"/>
  </r>
  <r>
    <s v="BRY6958"/>
    <n v="59"/>
    <s v="Old"/>
    <s v="Male"/>
    <n v="300"/>
    <s v="Dangerous"/>
    <s v="168/62"/>
    <n v="76"/>
    <n v="1"/>
    <n v="0"/>
    <n v="1"/>
    <n v="0"/>
    <n v="0"/>
    <n v="5.8976581479999997"/>
    <s v="Average"/>
    <n v="0"/>
    <n v="1"/>
    <n v="2"/>
    <n v="3.0572645899999999"/>
    <n v="27369"/>
    <n v="22.44414372"/>
    <n v="73"/>
    <s v="Healthy"/>
    <n v="1"/>
    <n v="10"/>
    <x v="16"/>
    <s v="Asia"/>
    <s v="Northern Hemisphere"/>
    <n v="1"/>
  </r>
  <r>
    <s v="DMW1233"/>
    <n v="43"/>
    <s v="Middle Age"/>
    <s v="Male"/>
    <n v="360"/>
    <s v="Dangerous"/>
    <s v="102/102"/>
    <n v="57"/>
    <n v="0"/>
    <n v="1"/>
    <n v="1"/>
    <n v="1"/>
    <n v="0"/>
    <n v="7.0535316679999998"/>
    <s v="Unhealthy"/>
    <n v="1"/>
    <n v="0"/>
    <n v="10"/>
    <n v="4.3893122279999996"/>
    <n v="81381"/>
    <n v="20.602579339999998"/>
    <n v="169"/>
    <s v="Borderline High"/>
    <n v="3"/>
    <n v="8"/>
    <x v="15"/>
    <s v="Australia"/>
    <s v="Southern Hemisphere"/>
    <n v="0"/>
  </r>
  <r>
    <s v="RCE5883"/>
    <n v="69"/>
    <s v="Old"/>
    <s v="Male"/>
    <n v="332"/>
    <s v="Dangerous"/>
    <s v="147/84"/>
    <n v="44"/>
    <n v="1"/>
    <n v="1"/>
    <n v="1"/>
    <n v="0"/>
    <n v="1"/>
    <n v="18.917010510000001"/>
    <s v="Healthy"/>
    <n v="0"/>
    <n v="0"/>
    <n v="7"/>
    <n v="6.668489267"/>
    <n v="52825"/>
    <n v="22.11532077"/>
    <n v="711"/>
    <s v="Very High"/>
    <n v="3"/>
    <n v="6"/>
    <x v="0"/>
    <s v="South America"/>
    <s v="Southern Hemisphere"/>
    <n v="0"/>
  </r>
  <r>
    <s v="VKS4301"/>
    <n v="48"/>
    <s v="Middle Age"/>
    <s v="Female"/>
    <n v="137"/>
    <s v="Heart-Healthy"/>
    <s v="166/108"/>
    <n v="40"/>
    <n v="1"/>
    <n v="0"/>
    <n v="1"/>
    <n v="1"/>
    <n v="1"/>
    <n v="11.59812883"/>
    <s v="Unhealthy"/>
    <n v="1"/>
    <n v="1"/>
    <n v="2"/>
    <n v="5.1852057980000001"/>
    <n v="150629"/>
    <n v="21.93376301"/>
    <n v="785"/>
    <s v="Very High"/>
    <n v="1"/>
    <n v="8"/>
    <x v="11"/>
    <s v="Europe"/>
    <s v="Southern Hemisphere"/>
    <n v="0"/>
  </r>
  <r>
    <s v="ZTU0290"/>
    <n v="33"/>
    <s v="Middle Age"/>
    <s v="Female"/>
    <n v="255"/>
    <s v="Dangerous"/>
    <s v="123/103"/>
    <n v="56"/>
    <n v="0"/>
    <n v="0"/>
    <n v="0"/>
    <n v="0"/>
    <n v="1"/>
    <n v="16.929033329999999"/>
    <s v="Healthy"/>
    <n v="1"/>
    <n v="1"/>
    <n v="3"/>
    <n v="1.4940164739999999"/>
    <n v="170890"/>
    <n v="31.59172379"/>
    <n v="682"/>
    <s v="Very High"/>
    <n v="6"/>
    <n v="5"/>
    <x v="3"/>
    <s v="Asia"/>
    <s v="Northern Hemisphere"/>
    <n v="1"/>
  </r>
  <r>
    <s v="AVM8883"/>
    <n v="19"/>
    <s v="Young"/>
    <s v="Male"/>
    <n v="152"/>
    <s v="Heart-Healthy"/>
    <s v="144/71"/>
    <n v="59"/>
    <n v="0"/>
    <n v="1"/>
    <n v="1"/>
    <n v="0"/>
    <n v="1"/>
    <n v="0.24230877000000001"/>
    <s v="Healthy"/>
    <n v="0"/>
    <n v="1"/>
    <n v="8"/>
    <n v="4.7456281550000003"/>
    <n v="104734"/>
    <n v="31.37387781"/>
    <n v="219"/>
    <s v="High"/>
    <n v="0"/>
    <n v="4"/>
    <x v="3"/>
    <s v="Asia"/>
    <s v="Northern Hemisphere"/>
    <n v="0"/>
  </r>
  <r>
    <s v="VOR4390"/>
    <n v="72"/>
    <s v="Old"/>
    <s v="Male"/>
    <n v="147"/>
    <s v="Heart-Healthy"/>
    <s v="155/60"/>
    <n v="86"/>
    <n v="1"/>
    <n v="0"/>
    <n v="1"/>
    <n v="1"/>
    <n v="0"/>
    <n v="4.5195871319999998"/>
    <s v="Healthy"/>
    <n v="0"/>
    <n v="0"/>
    <n v="3"/>
    <n v="6.2880921990000003"/>
    <n v="245719"/>
    <n v="33.212415569999997"/>
    <n v="501"/>
    <s v="Very High"/>
    <n v="3"/>
    <n v="5"/>
    <x v="14"/>
    <s v="Africa"/>
    <s v="Northern Hemisphere"/>
    <n v="1"/>
  </r>
  <r>
    <s v="GLM9242"/>
    <n v="86"/>
    <s v="Old"/>
    <s v="Male"/>
    <n v="395"/>
    <s v="Dangerous"/>
    <s v="115/61"/>
    <n v="49"/>
    <n v="1"/>
    <n v="0"/>
    <n v="1"/>
    <n v="0"/>
    <n v="0"/>
    <n v="6.057728515"/>
    <s v="Unhealthy"/>
    <n v="1"/>
    <n v="1"/>
    <n v="7"/>
    <n v="6.1082023899999998"/>
    <n v="180423"/>
    <n v="30.384235749999998"/>
    <n v="489"/>
    <s v="High"/>
    <n v="2"/>
    <n v="9"/>
    <x v="16"/>
    <s v="Asia"/>
    <s v="Northern Hemisphere"/>
    <n v="1"/>
  </r>
  <r>
    <s v="CJK6213"/>
    <n v="60"/>
    <s v="Old"/>
    <s v="Male"/>
    <n v="293"/>
    <s v="Dangerous"/>
    <s v="98/80"/>
    <n v="60"/>
    <n v="1"/>
    <n v="0"/>
    <n v="1"/>
    <n v="1"/>
    <n v="0"/>
    <n v="15.70817783"/>
    <s v="Average"/>
    <n v="0"/>
    <n v="0"/>
    <n v="10"/>
    <n v="7.2208672309999997"/>
    <n v="261146"/>
    <n v="35.640914039999998"/>
    <n v="227"/>
    <s v="High"/>
    <n v="1"/>
    <n v="7"/>
    <x v="19"/>
    <s v="Europe"/>
    <s v="Northern Hemisphere"/>
    <n v="0"/>
  </r>
  <r>
    <s v="WBB6355"/>
    <n v="49"/>
    <s v="Middle Age"/>
    <s v="Male"/>
    <n v="272"/>
    <s v="Dangerous"/>
    <s v="115/68"/>
    <n v="57"/>
    <n v="0"/>
    <n v="0"/>
    <n v="1"/>
    <n v="0"/>
    <n v="0"/>
    <n v="7.6798341629999998"/>
    <s v="Average"/>
    <n v="0"/>
    <n v="0"/>
    <n v="8"/>
    <n v="6.7712508170000003"/>
    <n v="47533"/>
    <n v="34.176333169999999"/>
    <n v="524"/>
    <s v="Very High"/>
    <n v="1"/>
    <n v="10"/>
    <x v="15"/>
    <s v="Australia"/>
    <s v="Southern Hemisphere"/>
    <n v="0"/>
  </r>
  <r>
    <s v="UHX8781"/>
    <n v="84"/>
    <s v="Old"/>
    <s v="Female"/>
    <n v="277"/>
    <s v="Dangerous"/>
    <s v="115/83"/>
    <n v="71"/>
    <n v="1"/>
    <n v="1"/>
    <n v="1"/>
    <n v="1"/>
    <n v="1"/>
    <n v="6.6683828610000004"/>
    <s v="Healthy"/>
    <n v="1"/>
    <n v="0"/>
    <n v="3"/>
    <n v="6.5183156489999998"/>
    <n v="239766"/>
    <n v="35.07961624"/>
    <n v="645"/>
    <s v="Very High"/>
    <n v="6"/>
    <n v="6"/>
    <x v="6"/>
    <s v="South America"/>
    <s v="Southern Hemisphere"/>
    <n v="0"/>
  </r>
  <r>
    <s v="XEJ5432"/>
    <n v="62"/>
    <s v="Old"/>
    <s v="Male"/>
    <n v="174"/>
    <s v="Heart-Healthy"/>
    <s v="172/66"/>
    <n v="102"/>
    <n v="1"/>
    <n v="0"/>
    <n v="1"/>
    <n v="0"/>
    <n v="1"/>
    <n v="18.289131319999999"/>
    <s v="Unhealthy"/>
    <n v="1"/>
    <n v="1"/>
    <n v="9"/>
    <n v="1.3671292770000001"/>
    <n v="115838"/>
    <n v="35.943639210000001"/>
    <n v="370"/>
    <s v="High"/>
    <n v="4"/>
    <n v="8"/>
    <x v="19"/>
    <s v="Europe"/>
    <s v="Northern Hemisphere"/>
    <n v="0"/>
  </r>
  <r>
    <s v="LSK3166"/>
    <n v="54"/>
    <s v="Middle Age"/>
    <s v="Female"/>
    <n v="369"/>
    <s v="Dangerous"/>
    <s v="142/64"/>
    <n v="55"/>
    <n v="1"/>
    <n v="0"/>
    <n v="1"/>
    <n v="1"/>
    <n v="0"/>
    <n v="18.964098199999999"/>
    <s v="Unhealthy"/>
    <n v="1"/>
    <n v="1"/>
    <n v="8"/>
    <n v="6.9443676119999997"/>
    <n v="179581"/>
    <n v="39.307697580000003"/>
    <n v="754"/>
    <s v="Very High"/>
    <n v="1"/>
    <n v="9"/>
    <x v="3"/>
    <s v="Asia"/>
    <s v="Northern Hemisphere"/>
    <n v="1"/>
  </r>
  <r>
    <s v="KUF5147"/>
    <n v="75"/>
    <s v="Old"/>
    <s v="Male"/>
    <n v="366"/>
    <s v="Dangerous"/>
    <s v="102/81"/>
    <n v="95"/>
    <n v="1"/>
    <n v="0"/>
    <n v="1"/>
    <n v="0"/>
    <n v="0"/>
    <n v="6.6840318940000003"/>
    <s v="Healthy"/>
    <n v="0"/>
    <n v="1"/>
    <n v="4"/>
    <n v="11.711645880000001"/>
    <n v="144288"/>
    <n v="21.45176279"/>
    <n v="431"/>
    <s v="High"/>
    <n v="5"/>
    <n v="10"/>
    <x v="5"/>
    <s v="Asia"/>
    <s v="Northern Hemisphere"/>
    <n v="0"/>
  </r>
  <r>
    <s v="AEY4637"/>
    <n v="28"/>
    <s v="Young"/>
    <s v="Female"/>
    <n v="175"/>
    <s v="Heart-Healthy"/>
    <s v="149/107"/>
    <n v="73"/>
    <n v="1"/>
    <n v="1"/>
    <n v="0"/>
    <n v="0"/>
    <n v="0"/>
    <n v="14.191162609999999"/>
    <s v="Unhealthy"/>
    <n v="1"/>
    <n v="0"/>
    <n v="9"/>
    <n v="6.1074310980000002"/>
    <n v="229718"/>
    <n v="29.031060069999999"/>
    <n v="541"/>
    <s v="Very High"/>
    <n v="2"/>
    <n v="8"/>
    <x v="7"/>
    <s v="Africa"/>
    <s v="Southern Hemisphere"/>
    <n v="1"/>
  </r>
  <r>
    <s v="ZOY8421"/>
    <n v="70"/>
    <s v="Old"/>
    <s v="Male"/>
    <n v="156"/>
    <s v="Heart-Healthy"/>
    <s v="154/107"/>
    <n v="63"/>
    <n v="0"/>
    <n v="0"/>
    <n v="1"/>
    <n v="1"/>
    <n v="1"/>
    <n v="9.0164315909999999"/>
    <s v="Unhealthy"/>
    <n v="0"/>
    <n v="0"/>
    <n v="1"/>
    <n v="0.308290652"/>
    <n v="241398"/>
    <n v="22.77429519"/>
    <n v="339"/>
    <s v="High"/>
    <n v="1"/>
    <n v="9"/>
    <x v="13"/>
    <s v="Asia"/>
    <s v="Northern Hemisphere"/>
    <n v="1"/>
  </r>
  <r>
    <s v="OEQ1247"/>
    <n v="65"/>
    <s v="Old"/>
    <s v="Male"/>
    <n v="225"/>
    <s v="At-Risk"/>
    <s v="122/66"/>
    <n v="65"/>
    <n v="0"/>
    <n v="1"/>
    <n v="1"/>
    <n v="1"/>
    <n v="1"/>
    <n v="7.586908888"/>
    <s v="Healthy"/>
    <n v="1"/>
    <n v="0"/>
    <n v="8"/>
    <n v="7.2625940680000003"/>
    <n v="179644"/>
    <n v="31.122157680000001"/>
    <n v="483"/>
    <s v="High"/>
    <n v="6"/>
    <n v="7"/>
    <x v="17"/>
    <s v="Australia"/>
    <s v="Southern Hemisphere"/>
    <n v="0"/>
  </r>
  <r>
    <s v="CDO9288"/>
    <n v="49"/>
    <s v="Middle Age"/>
    <s v="Female"/>
    <n v="380"/>
    <s v="Dangerous"/>
    <s v="144/62"/>
    <n v="40"/>
    <n v="1"/>
    <n v="0"/>
    <n v="1"/>
    <n v="1"/>
    <n v="1"/>
    <n v="12.268621469999999"/>
    <s v="Average"/>
    <n v="1"/>
    <n v="1"/>
    <n v="9"/>
    <n v="5.4481552200000003"/>
    <n v="84566"/>
    <n v="29.089213239999999"/>
    <n v="159"/>
    <s v="Borderline High"/>
    <n v="2"/>
    <n v="4"/>
    <x v="18"/>
    <s v="South America"/>
    <s v="Northern Hemisphere"/>
    <n v="0"/>
  </r>
  <r>
    <s v="RNE6580"/>
    <n v="52"/>
    <s v="Middle Age"/>
    <s v="Male"/>
    <n v="131"/>
    <s v="Heart-Healthy"/>
    <s v="171/70"/>
    <n v="81"/>
    <n v="1"/>
    <n v="1"/>
    <n v="1"/>
    <n v="1"/>
    <n v="1"/>
    <n v="13.152283819999999"/>
    <s v="Unhealthy"/>
    <n v="1"/>
    <n v="1"/>
    <n v="6"/>
    <n v="3.3950112999999997E-2"/>
    <n v="111496"/>
    <n v="25.351919590000001"/>
    <n v="60"/>
    <s v="Healthy"/>
    <n v="1"/>
    <n v="6"/>
    <x v="14"/>
    <s v="Africa"/>
    <s v="Northern Hemisphere"/>
    <n v="1"/>
  </r>
  <r>
    <s v="ZGY3762"/>
    <n v="30"/>
    <s v="Young"/>
    <s v="Female"/>
    <n v="174"/>
    <s v="Heart-Healthy"/>
    <s v="167/100"/>
    <n v="47"/>
    <n v="1"/>
    <n v="1"/>
    <n v="0"/>
    <n v="1"/>
    <n v="0"/>
    <n v="7.2928265530000003"/>
    <s v="Average"/>
    <n v="1"/>
    <n v="1"/>
    <n v="7"/>
    <n v="11.663842600000001"/>
    <n v="42898"/>
    <n v="23.65912153"/>
    <n v="366"/>
    <s v="High"/>
    <n v="4"/>
    <n v="9"/>
    <x v="6"/>
    <s v="South America"/>
    <s v="Southern Hemisphere"/>
    <n v="1"/>
  </r>
  <r>
    <s v="JFA8065"/>
    <n v="37"/>
    <s v="Middle Age"/>
    <s v="Female"/>
    <n v="305"/>
    <s v="Dangerous"/>
    <s v="149/90"/>
    <n v="106"/>
    <n v="1"/>
    <n v="0"/>
    <n v="0"/>
    <n v="0"/>
    <n v="1"/>
    <n v="17.11616789"/>
    <s v="Average"/>
    <n v="1"/>
    <n v="1"/>
    <n v="2"/>
    <n v="11.148260540000001"/>
    <n v="242077"/>
    <n v="24.5206087"/>
    <n v="94"/>
    <s v="Healthy"/>
    <n v="3"/>
    <n v="5"/>
    <x v="11"/>
    <s v="Europe"/>
    <s v="Southern Hemisphere"/>
    <n v="1"/>
  </r>
  <r>
    <s v="RWU6974"/>
    <n v="84"/>
    <s v="Old"/>
    <s v="Female"/>
    <n v="142"/>
    <s v="Heart-Healthy"/>
    <s v="161/97"/>
    <n v="87"/>
    <n v="1"/>
    <n v="1"/>
    <n v="1"/>
    <n v="1"/>
    <n v="1"/>
    <n v="2.5087390209999998"/>
    <s v="Healthy"/>
    <n v="1"/>
    <n v="0"/>
    <n v="10"/>
    <n v="9.4341988729999997"/>
    <n v="236569"/>
    <n v="31.084692870000001"/>
    <n v="598"/>
    <s v="Very High"/>
    <n v="0"/>
    <n v="5"/>
    <x v="19"/>
    <s v="Europe"/>
    <s v="Northern Hemisphere"/>
    <n v="0"/>
  </r>
  <r>
    <s v="KHQ9091"/>
    <n v="69"/>
    <s v="Old"/>
    <s v="Female"/>
    <n v="149"/>
    <s v="Heart-Healthy"/>
    <s v="122/109"/>
    <n v="91"/>
    <n v="1"/>
    <n v="0"/>
    <n v="1"/>
    <n v="0"/>
    <n v="1"/>
    <n v="5.4042749179999996"/>
    <s v="Unhealthy"/>
    <n v="1"/>
    <n v="1"/>
    <n v="7"/>
    <n v="10.85230537"/>
    <n v="115820"/>
    <n v="31.071987360000001"/>
    <n v="387"/>
    <s v="High"/>
    <n v="3"/>
    <n v="9"/>
    <x v="15"/>
    <s v="Australia"/>
    <s v="Southern Hemisphere"/>
    <n v="0"/>
  </r>
  <r>
    <s v="KKT5746"/>
    <n v="81"/>
    <s v="Old"/>
    <s v="Male"/>
    <n v="124"/>
    <s v="Heart-Healthy"/>
    <s v="108/81"/>
    <n v="66"/>
    <n v="1"/>
    <n v="0"/>
    <n v="1"/>
    <n v="1"/>
    <n v="0"/>
    <n v="3.6511433489999998"/>
    <s v="Average"/>
    <n v="1"/>
    <n v="0"/>
    <n v="6"/>
    <n v="2.9300709230000002"/>
    <n v="284891"/>
    <n v="18.781009229999999"/>
    <n v="470"/>
    <s v="High"/>
    <n v="6"/>
    <n v="9"/>
    <x v="15"/>
    <s v="Australia"/>
    <s v="Southern Hemisphere"/>
    <n v="1"/>
  </r>
  <r>
    <s v="TRL7988"/>
    <n v="45"/>
    <s v="Middle Age"/>
    <s v="Male"/>
    <n v="321"/>
    <s v="Dangerous"/>
    <s v="110/64"/>
    <n v="89"/>
    <n v="1"/>
    <n v="0"/>
    <n v="1"/>
    <n v="1"/>
    <n v="1"/>
    <n v="1.7221851770000001"/>
    <s v="Unhealthy"/>
    <n v="1"/>
    <n v="0"/>
    <n v="10"/>
    <n v="5.5193795220000004"/>
    <n v="208953"/>
    <n v="34.804264109999998"/>
    <n v="571"/>
    <s v="Very High"/>
    <n v="4"/>
    <n v="4"/>
    <x v="6"/>
    <s v="South America"/>
    <s v="Southern Hemisphere"/>
    <n v="0"/>
  </r>
  <r>
    <s v="YII0165"/>
    <n v="85"/>
    <s v="Old"/>
    <s v="Male"/>
    <n v="212"/>
    <s v="At-Risk"/>
    <s v="139/106"/>
    <n v="104"/>
    <n v="1"/>
    <n v="1"/>
    <n v="1"/>
    <n v="1"/>
    <n v="1"/>
    <n v="2.472487568"/>
    <s v="Healthy"/>
    <n v="0"/>
    <n v="0"/>
    <n v="6"/>
    <n v="3.2625591429999998"/>
    <n v="149156"/>
    <n v="36.213843259999997"/>
    <n v="294"/>
    <s v="High"/>
    <n v="3"/>
    <n v="10"/>
    <x v="11"/>
    <s v="Europe"/>
    <s v="Southern Hemisphere"/>
    <n v="0"/>
  </r>
  <r>
    <s v="ZDQ4753"/>
    <n v="52"/>
    <s v="Middle Age"/>
    <s v="Male"/>
    <n v="194"/>
    <s v="Heart-Healthy"/>
    <s v="154/90"/>
    <n v="108"/>
    <n v="0"/>
    <n v="0"/>
    <n v="1"/>
    <n v="0"/>
    <n v="1"/>
    <n v="6.7400812969999997"/>
    <s v="Average"/>
    <n v="0"/>
    <n v="1"/>
    <n v="5"/>
    <n v="2.910637811"/>
    <n v="202730"/>
    <n v="35.840979519999998"/>
    <n v="386"/>
    <s v="High"/>
    <n v="5"/>
    <n v="7"/>
    <x v="19"/>
    <s v="Europe"/>
    <s v="Northern Hemisphere"/>
    <n v="0"/>
  </r>
  <r>
    <s v="HWI2223"/>
    <n v="40"/>
    <s v="Middle Age"/>
    <s v="Male"/>
    <n v="129"/>
    <s v="Heart-Healthy"/>
    <s v="110/73"/>
    <n v="44"/>
    <n v="1"/>
    <n v="0"/>
    <n v="1"/>
    <n v="1"/>
    <n v="1"/>
    <n v="18.546231049999999"/>
    <s v="Unhealthy"/>
    <n v="0"/>
    <n v="1"/>
    <n v="3"/>
    <n v="5.6657690660000002"/>
    <n v="153560"/>
    <n v="19.228670820000001"/>
    <n v="408"/>
    <s v="High"/>
    <n v="4"/>
    <n v="5"/>
    <x v="19"/>
    <s v="Europe"/>
    <s v="Northern Hemisphere"/>
    <n v="1"/>
  </r>
  <r>
    <s v="RNO9227"/>
    <n v="79"/>
    <s v="Old"/>
    <s v="Male"/>
    <n v="316"/>
    <s v="Dangerous"/>
    <s v="91/101"/>
    <n v="44"/>
    <n v="0"/>
    <n v="0"/>
    <n v="1"/>
    <n v="0"/>
    <n v="1"/>
    <n v="18.905487870000002"/>
    <s v="Unhealthy"/>
    <n v="0"/>
    <n v="1"/>
    <n v="4"/>
    <n v="6.0813972879999998"/>
    <n v="252342"/>
    <n v="20.332234870000001"/>
    <n v="32"/>
    <s v="Healthy"/>
    <n v="7"/>
    <n v="4"/>
    <x v="5"/>
    <s v="Asia"/>
    <s v="Northern Hemisphere"/>
    <n v="1"/>
  </r>
  <r>
    <s v="RLU6758"/>
    <n v="38"/>
    <s v="Middle Age"/>
    <s v="Male"/>
    <n v="152"/>
    <s v="Heart-Healthy"/>
    <s v="149/91"/>
    <n v="50"/>
    <n v="1"/>
    <n v="0"/>
    <n v="1"/>
    <n v="1"/>
    <n v="0"/>
    <n v="12.67742923"/>
    <s v="Unhealthy"/>
    <n v="0"/>
    <n v="1"/>
    <n v="9"/>
    <n v="10.61264253"/>
    <n v="45419"/>
    <n v="18.93644097"/>
    <n v="557"/>
    <s v="Very High"/>
    <n v="4"/>
    <n v="6"/>
    <x v="1"/>
    <s v="North America"/>
    <s v="Northern Hemisphere"/>
    <n v="0"/>
  </r>
  <r>
    <s v="XCZ8504"/>
    <n v="29"/>
    <s v="Young"/>
    <s v="Female"/>
    <n v="207"/>
    <s v="At-Risk"/>
    <s v="152/82"/>
    <n v="57"/>
    <n v="1"/>
    <n v="1"/>
    <n v="0"/>
    <n v="0"/>
    <n v="0"/>
    <n v="12.970031970000001"/>
    <s v="Unhealthy"/>
    <n v="0"/>
    <n v="1"/>
    <n v="8"/>
    <n v="11.12070917"/>
    <n v="273518"/>
    <n v="31.736369920000001"/>
    <n v="330"/>
    <s v="High"/>
    <n v="7"/>
    <n v="4"/>
    <x v="3"/>
    <s v="Asia"/>
    <s v="Northern Hemisphere"/>
    <n v="0"/>
  </r>
  <r>
    <s v="SZB7032"/>
    <n v="81"/>
    <s v="Old"/>
    <s v="Male"/>
    <n v="201"/>
    <s v="At-Risk"/>
    <s v="141/87"/>
    <n v="58"/>
    <n v="1"/>
    <n v="1"/>
    <n v="1"/>
    <n v="0"/>
    <n v="1"/>
    <n v="18.008875140000001"/>
    <s v="Healthy"/>
    <n v="0"/>
    <n v="0"/>
    <n v="5"/>
    <n v="7.2527393050000004"/>
    <n v="188003"/>
    <n v="30.878316479999999"/>
    <n v="331"/>
    <s v="High"/>
    <n v="7"/>
    <n v="6"/>
    <x v="18"/>
    <s v="South America"/>
    <s v="Northern Hemisphere"/>
    <n v="0"/>
  </r>
  <r>
    <s v="LIL6222"/>
    <n v="76"/>
    <s v="Old"/>
    <s v="Male"/>
    <n v="136"/>
    <s v="Heart-Healthy"/>
    <s v="108/100"/>
    <n v="43"/>
    <n v="0"/>
    <n v="0"/>
    <n v="1"/>
    <n v="1"/>
    <n v="1"/>
    <n v="5.5897484930000001"/>
    <s v="Unhealthy"/>
    <n v="1"/>
    <n v="0"/>
    <n v="8"/>
    <n v="10.214304909999999"/>
    <n v="181051"/>
    <n v="35.861423039999998"/>
    <n v="66"/>
    <s v="Healthy"/>
    <n v="3"/>
    <n v="9"/>
    <x v="16"/>
    <s v="Asia"/>
    <s v="Northern Hemisphere"/>
    <n v="0"/>
  </r>
  <r>
    <s v="TGG9006"/>
    <n v="32"/>
    <s v="Middle Age"/>
    <s v="Male"/>
    <n v="262"/>
    <s v="Dangerous"/>
    <s v="138/61"/>
    <n v="48"/>
    <n v="1"/>
    <n v="0"/>
    <n v="1"/>
    <n v="1"/>
    <n v="1"/>
    <n v="17.898501320000001"/>
    <s v="Average"/>
    <n v="1"/>
    <n v="1"/>
    <n v="2"/>
    <n v="3.5267035710000001"/>
    <n v="165215"/>
    <n v="38.64629351"/>
    <n v="513"/>
    <s v="Very High"/>
    <n v="2"/>
    <n v="4"/>
    <x v="12"/>
    <s v="Europe"/>
    <s v="Southern Hemisphere"/>
    <n v="0"/>
  </r>
  <r>
    <s v="OIY5015"/>
    <n v="86"/>
    <s v="Old"/>
    <s v="Female"/>
    <n v="376"/>
    <s v="Dangerous"/>
    <s v="106/92"/>
    <n v="49"/>
    <n v="1"/>
    <n v="1"/>
    <n v="1"/>
    <n v="0"/>
    <n v="1"/>
    <n v="10.83189112"/>
    <s v="Average"/>
    <n v="0"/>
    <n v="1"/>
    <n v="8"/>
    <n v="6.4170304839999996"/>
    <n v="203751"/>
    <n v="24.30970439"/>
    <n v="370"/>
    <s v="High"/>
    <n v="6"/>
    <n v="6"/>
    <x v="19"/>
    <s v="Europe"/>
    <s v="Northern Hemisphere"/>
    <n v="0"/>
  </r>
  <r>
    <s v="KIL4734"/>
    <n v="90"/>
    <s v="Old"/>
    <s v="Male"/>
    <n v="241"/>
    <s v="Dangerous"/>
    <s v="90/93"/>
    <n v="97"/>
    <n v="1"/>
    <n v="1"/>
    <n v="1"/>
    <n v="1"/>
    <n v="1"/>
    <n v="1.0685365840000001"/>
    <s v="Unhealthy"/>
    <n v="1"/>
    <n v="0"/>
    <n v="9"/>
    <n v="10.09694187"/>
    <n v="203184"/>
    <n v="24.463961189999999"/>
    <n v="791"/>
    <s v="Very High"/>
    <n v="0"/>
    <n v="10"/>
    <x v="3"/>
    <s v="Asia"/>
    <s v="Northern Hemisphere"/>
    <n v="0"/>
  </r>
  <r>
    <s v="IFW2850"/>
    <n v="88"/>
    <s v="Old"/>
    <s v="Male"/>
    <n v="201"/>
    <s v="At-Risk"/>
    <s v="141/69"/>
    <n v="104"/>
    <n v="1"/>
    <n v="1"/>
    <n v="1"/>
    <n v="0"/>
    <n v="1"/>
    <n v="8.2752786260000004"/>
    <s v="Average"/>
    <n v="1"/>
    <n v="0"/>
    <n v="4"/>
    <n v="4.591084307"/>
    <n v="220268"/>
    <n v="34.209401829999997"/>
    <n v="599"/>
    <s v="Very High"/>
    <n v="0"/>
    <n v="10"/>
    <x v="19"/>
    <s v="Europe"/>
    <s v="Northern Hemisphere"/>
    <n v="1"/>
  </r>
  <r>
    <s v="SFG6989"/>
    <n v="40"/>
    <s v="Middle Age"/>
    <s v="Male"/>
    <n v="127"/>
    <s v="Heart-Healthy"/>
    <s v="180/70"/>
    <n v="109"/>
    <n v="1"/>
    <n v="1"/>
    <n v="1"/>
    <n v="1"/>
    <n v="0"/>
    <n v="4.1861586490000002"/>
    <s v="Healthy"/>
    <n v="1"/>
    <n v="1"/>
    <n v="8"/>
    <n v="1.2362750730000001"/>
    <n v="281961"/>
    <n v="28.365913240000001"/>
    <n v="471"/>
    <s v="High"/>
    <n v="2"/>
    <n v="9"/>
    <x v="2"/>
    <s v="Europe"/>
    <s v="Northern Hemisphere"/>
    <n v="1"/>
  </r>
  <r>
    <s v="OJD3453"/>
    <n v="45"/>
    <s v="Middle Age"/>
    <s v="Female"/>
    <n v="266"/>
    <s v="Dangerous"/>
    <s v="107/68"/>
    <n v="88"/>
    <n v="1"/>
    <n v="0"/>
    <n v="1"/>
    <n v="0"/>
    <n v="1"/>
    <n v="18.486283390000001"/>
    <s v="Average"/>
    <n v="0"/>
    <n v="1"/>
    <n v="3"/>
    <n v="2.2144960770000002"/>
    <n v="227656"/>
    <n v="33.132337909999997"/>
    <n v="326"/>
    <s v="High"/>
    <n v="4"/>
    <n v="4"/>
    <x v="13"/>
    <s v="Asia"/>
    <s v="Northern Hemisphere"/>
    <n v="1"/>
  </r>
  <r>
    <s v="TQX7702"/>
    <n v="84"/>
    <s v="Old"/>
    <s v="Male"/>
    <n v="138"/>
    <s v="Heart-Healthy"/>
    <s v="97/61"/>
    <n v="72"/>
    <n v="1"/>
    <n v="1"/>
    <n v="1"/>
    <n v="0"/>
    <n v="1"/>
    <n v="6.4359162569999997"/>
    <s v="Unhealthy"/>
    <n v="0"/>
    <n v="0"/>
    <n v="7"/>
    <n v="8.7169808110000009"/>
    <n v="272098"/>
    <n v="34.090077239999999"/>
    <n v="231"/>
    <s v="High"/>
    <n v="7"/>
    <n v="10"/>
    <x v="6"/>
    <s v="South America"/>
    <s v="Southern Hemisphere"/>
    <n v="0"/>
  </r>
  <r>
    <s v="HMW6317"/>
    <n v="90"/>
    <s v="Old"/>
    <s v="Male"/>
    <n v="214"/>
    <s v="At-Risk"/>
    <s v="128/67"/>
    <n v="103"/>
    <n v="1"/>
    <n v="1"/>
    <n v="1"/>
    <n v="1"/>
    <n v="0"/>
    <n v="12.185463199999999"/>
    <s v="Unhealthy"/>
    <n v="1"/>
    <n v="0"/>
    <n v="7"/>
    <n v="3.5765342520000001"/>
    <n v="253533"/>
    <n v="24.005425509999998"/>
    <n v="437"/>
    <s v="High"/>
    <n v="5"/>
    <n v="4"/>
    <x v="5"/>
    <s v="Asia"/>
    <s v="Northern Hemisphere"/>
    <n v="1"/>
  </r>
  <r>
    <s v="GLG0490"/>
    <n v="83"/>
    <s v="Old"/>
    <s v="Male"/>
    <n v="254"/>
    <s v="Dangerous"/>
    <s v="163/91"/>
    <n v="60"/>
    <n v="0"/>
    <n v="1"/>
    <n v="1"/>
    <n v="1"/>
    <n v="0"/>
    <n v="17.317293679999999"/>
    <s v="Healthy"/>
    <n v="0"/>
    <n v="1"/>
    <n v="5"/>
    <n v="11.582674129999999"/>
    <n v="87296"/>
    <n v="27.403236669999998"/>
    <n v="62"/>
    <s v="Healthy"/>
    <n v="6"/>
    <n v="7"/>
    <x v="16"/>
    <s v="Asia"/>
    <s v="Northern Hemisphere"/>
    <n v="1"/>
  </r>
  <r>
    <s v="IKA0772"/>
    <n v="31"/>
    <s v="Middle Age"/>
    <s v="Male"/>
    <n v="198"/>
    <s v="Heart-Healthy"/>
    <s v="130/64"/>
    <n v="58"/>
    <n v="1"/>
    <n v="0"/>
    <n v="1"/>
    <n v="1"/>
    <n v="1"/>
    <n v="6.7866017430000003"/>
    <s v="Healthy"/>
    <n v="0"/>
    <n v="1"/>
    <n v="10"/>
    <n v="0.97904459499999996"/>
    <n v="131206"/>
    <n v="18.911062000000001"/>
    <n v="718"/>
    <s v="Very High"/>
    <n v="6"/>
    <n v="4"/>
    <x v="2"/>
    <s v="Europe"/>
    <s v="Northern Hemisphere"/>
    <n v="0"/>
  </r>
  <r>
    <s v="IWL2637"/>
    <n v="38"/>
    <s v="Middle Age"/>
    <s v="Female"/>
    <n v="364"/>
    <s v="Dangerous"/>
    <s v="162/101"/>
    <n v="56"/>
    <n v="1"/>
    <n v="1"/>
    <n v="0"/>
    <n v="0"/>
    <n v="0"/>
    <n v="16.211391939999999"/>
    <s v="Healthy"/>
    <n v="0"/>
    <n v="0"/>
    <n v="5"/>
    <n v="0.50887605000000002"/>
    <n v="39672"/>
    <n v="36.936267280000003"/>
    <n v="83"/>
    <s v="Healthy"/>
    <n v="3"/>
    <n v="4"/>
    <x v="19"/>
    <s v="Europe"/>
    <s v="Northern Hemisphere"/>
    <n v="1"/>
  </r>
  <r>
    <s v="CAZ7605"/>
    <n v="42"/>
    <s v="Middle Age"/>
    <s v="Male"/>
    <n v="367"/>
    <s v="Dangerous"/>
    <s v="119/62"/>
    <n v="62"/>
    <n v="0"/>
    <n v="0"/>
    <n v="1"/>
    <n v="1"/>
    <n v="1"/>
    <n v="0.111537732"/>
    <s v="Average"/>
    <n v="1"/>
    <n v="1"/>
    <n v="1"/>
    <n v="3.6360549230000001"/>
    <n v="45139"/>
    <n v="29.01826827"/>
    <n v="531"/>
    <s v="Very High"/>
    <n v="3"/>
    <n v="6"/>
    <x v="12"/>
    <s v="Europe"/>
    <s v="Southern Hemisphere"/>
    <n v="0"/>
  </r>
  <r>
    <s v="CFN2318"/>
    <n v="63"/>
    <s v="Old"/>
    <s v="Male"/>
    <n v="132"/>
    <s v="Heart-Healthy"/>
    <s v="147/70"/>
    <n v="104"/>
    <n v="1"/>
    <n v="1"/>
    <n v="1"/>
    <n v="0"/>
    <n v="0"/>
    <n v="10.08113037"/>
    <s v="Average"/>
    <n v="0"/>
    <n v="0"/>
    <n v="9"/>
    <n v="9.7001415099999999"/>
    <n v="169423"/>
    <n v="19.057772509999999"/>
    <n v="315"/>
    <s v="High"/>
    <n v="1"/>
    <n v="5"/>
    <x v="0"/>
    <s v="South America"/>
    <s v="Southern Hemisphere"/>
    <n v="0"/>
  </r>
  <r>
    <s v="VJH3237"/>
    <n v="90"/>
    <s v="Old"/>
    <s v="Male"/>
    <n v="341"/>
    <s v="Dangerous"/>
    <s v="123/94"/>
    <n v="41"/>
    <n v="1"/>
    <n v="0"/>
    <n v="1"/>
    <n v="0"/>
    <n v="1"/>
    <n v="11.213953289999999"/>
    <s v="Unhealthy"/>
    <n v="1"/>
    <n v="1"/>
    <n v="2"/>
    <n v="7.084436202"/>
    <n v="152269"/>
    <n v="31.994446050000001"/>
    <n v="79"/>
    <s v="Healthy"/>
    <n v="2"/>
    <n v="6"/>
    <x v="2"/>
    <s v="Europe"/>
    <s v="Northern Hemisphere"/>
    <n v="1"/>
  </r>
  <r>
    <s v="YDL4626"/>
    <n v="85"/>
    <s v="Old"/>
    <s v="Male"/>
    <n v="256"/>
    <s v="Dangerous"/>
    <s v="131/70"/>
    <n v="80"/>
    <n v="1"/>
    <n v="0"/>
    <n v="1"/>
    <n v="0"/>
    <n v="0"/>
    <n v="15.866584939999999"/>
    <s v="Unhealthy"/>
    <n v="1"/>
    <n v="0"/>
    <n v="4"/>
    <n v="3.3309140039999998"/>
    <n v="270211"/>
    <n v="24.643142739999998"/>
    <n v="681"/>
    <s v="Very High"/>
    <n v="0"/>
    <n v="8"/>
    <x v="11"/>
    <s v="Europe"/>
    <s v="Southern Hemisphere"/>
    <n v="0"/>
  </r>
  <r>
    <s v="BEC1146"/>
    <n v="29"/>
    <s v="Young"/>
    <s v="Male"/>
    <n v="377"/>
    <s v="Dangerous"/>
    <s v="155/107"/>
    <n v="99"/>
    <n v="0"/>
    <n v="1"/>
    <n v="1"/>
    <n v="0"/>
    <n v="1"/>
    <n v="19.328576330000001"/>
    <s v="Average"/>
    <n v="0"/>
    <n v="0"/>
    <n v="6"/>
    <n v="7.709868138"/>
    <n v="101396"/>
    <n v="34.024316200000001"/>
    <n v="177"/>
    <s v="Borderline High"/>
    <n v="2"/>
    <n v="5"/>
    <x v="5"/>
    <s v="Asia"/>
    <s v="Northern Hemisphere"/>
    <n v="0"/>
  </r>
  <r>
    <s v="ZAF1027"/>
    <n v="43"/>
    <s v="Middle Age"/>
    <s v="Male"/>
    <n v="348"/>
    <s v="Dangerous"/>
    <s v="142/106"/>
    <n v="42"/>
    <n v="0"/>
    <n v="1"/>
    <n v="1"/>
    <n v="0"/>
    <n v="1"/>
    <n v="19.838718830000001"/>
    <s v="Unhealthy"/>
    <n v="0"/>
    <n v="0"/>
    <n v="5"/>
    <n v="3.2481691179999999"/>
    <n v="215210"/>
    <n v="20.943819080000001"/>
    <n v="730"/>
    <s v="Very High"/>
    <n v="6"/>
    <n v="10"/>
    <x v="15"/>
    <s v="Australia"/>
    <s v="Southern Hemisphere"/>
    <n v="1"/>
  </r>
  <r>
    <s v="VNM1655"/>
    <n v="89"/>
    <s v="Old"/>
    <s v="Male"/>
    <n v="338"/>
    <s v="Dangerous"/>
    <s v="126/88"/>
    <n v="102"/>
    <n v="1"/>
    <n v="0"/>
    <n v="1"/>
    <n v="0"/>
    <n v="1"/>
    <n v="18.791717640000002"/>
    <s v="Healthy"/>
    <n v="0"/>
    <n v="0"/>
    <n v="5"/>
    <n v="9.689435499"/>
    <n v="21449"/>
    <n v="27.655302379999998"/>
    <n v="417"/>
    <s v="High"/>
    <n v="7"/>
    <n v="9"/>
    <x v="18"/>
    <s v="South America"/>
    <s v="Northern Hemisphere"/>
    <n v="1"/>
  </r>
  <r>
    <s v="FYX2488"/>
    <n v="80"/>
    <s v="Old"/>
    <s v="Female"/>
    <n v="243"/>
    <s v="Dangerous"/>
    <s v="119/72"/>
    <n v="48"/>
    <n v="1"/>
    <n v="1"/>
    <n v="1"/>
    <n v="1"/>
    <n v="0"/>
    <n v="10.17152621"/>
    <s v="Unhealthy"/>
    <n v="1"/>
    <n v="0"/>
    <n v="6"/>
    <n v="6.9154755579999998"/>
    <n v="168963"/>
    <n v="31.45057349"/>
    <n v="31"/>
    <s v="Healthy"/>
    <n v="0"/>
    <n v="10"/>
    <x v="5"/>
    <s v="Asia"/>
    <s v="Northern Hemisphere"/>
    <n v="0"/>
  </r>
  <r>
    <s v="RGT5066"/>
    <n v="64"/>
    <s v="Old"/>
    <s v="Female"/>
    <n v="181"/>
    <s v="Heart-Healthy"/>
    <s v="92/100"/>
    <n v="80"/>
    <n v="1"/>
    <n v="1"/>
    <n v="1"/>
    <n v="1"/>
    <n v="1"/>
    <n v="13.89079839"/>
    <s v="Healthy"/>
    <n v="1"/>
    <n v="0"/>
    <n v="2"/>
    <n v="1.384012885"/>
    <n v="237510"/>
    <n v="36.881170930000003"/>
    <n v="478"/>
    <s v="High"/>
    <n v="1"/>
    <n v="10"/>
    <x v="2"/>
    <s v="Europe"/>
    <s v="Northern Hemisphere"/>
    <n v="0"/>
  </r>
  <r>
    <s v="GOC5525"/>
    <n v="75"/>
    <s v="Old"/>
    <s v="Male"/>
    <n v="160"/>
    <s v="Heart-Healthy"/>
    <s v="119/102"/>
    <n v="59"/>
    <n v="1"/>
    <n v="1"/>
    <n v="1"/>
    <n v="0"/>
    <n v="0"/>
    <n v="19.39552248"/>
    <s v="Average"/>
    <n v="1"/>
    <n v="1"/>
    <n v="9"/>
    <n v="0.10822232800000001"/>
    <n v="62302"/>
    <n v="20.45607515"/>
    <n v="124"/>
    <s v="Healthy"/>
    <n v="7"/>
    <n v="6"/>
    <x v="10"/>
    <s v="Asia"/>
    <s v="Northern Hemisphere"/>
    <n v="0"/>
  </r>
  <r>
    <s v="JMY7510"/>
    <n v="60"/>
    <s v="Old"/>
    <s v="Male"/>
    <n v="150"/>
    <s v="Heart-Healthy"/>
    <s v="100/74"/>
    <n v="74"/>
    <n v="1"/>
    <n v="1"/>
    <n v="1"/>
    <n v="1"/>
    <n v="1"/>
    <n v="15.55333903"/>
    <s v="Healthy"/>
    <n v="0"/>
    <n v="0"/>
    <n v="6"/>
    <n v="4.7333702410000003"/>
    <n v="285923"/>
    <n v="37.822124899999999"/>
    <n v="202"/>
    <s v="High"/>
    <n v="5"/>
    <n v="7"/>
    <x v="7"/>
    <s v="Africa"/>
    <s v="Southern Hemisphere"/>
    <n v="0"/>
  </r>
  <r>
    <s v="WQG3002"/>
    <n v="30"/>
    <s v="Young"/>
    <s v="Male"/>
    <n v="189"/>
    <s v="Heart-Healthy"/>
    <s v="94/95"/>
    <n v="79"/>
    <n v="1"/>
    <n v="0"/>
    <n v="1"/>
    <n v="0"/>
    <n v="1"/>
    <n v="11.8899913"/>
    <s v="Average"/>
    <n v="1"/>
    <n v="1"/>
    <n v="8"/>
    <n v="2.8030084679999998"/>
    <n v="40967"/>
    <n v="20.904584239999998"/>
    <n v="265"/>
    <s v="High"/>
    <n v="2"/>
    <n v="7"/>
    <x v="3"/>
    <s v="Asia"/>
    <s v="Northern Hemisphere"/>
    <n v="1"/>
  </r>
  <r>
    <s v="YEU1552"/>
    <n v="35"/>
    <s v="Middle Age"/>
    <s v="Male"/>
    <n v="270"/>
    <s v="Dangerous"/>
    <s v="169/108"/>
    <n v="78"/>
    <n v="1"/>
    <n v="1"/>
    <n v="1"/>
    <n v="1"/>
    <n v="1"/>
    <n v="2.93739763"/>
    <s v="Unhealthy"/>
    <n v="0"/>
    <n v="0"/>
    <n v="2"/>
    <n v="4.9974098830000004"/>
    <n v="288916"/>
    <n v="28.2578481"/>
    <n v="497"/>
    <s v="High"/>
    <n v="6"/>
    <n v="8"/>
    <x v="16"/>
    <s v="Asia"/>
    <s v="Northern Hemisphere"/>
    <n v="0"/>
  </r>
  <r>
    <s v="SHE5945"/>
    <n v="36"/>
    <s v="Middle Age"/>
    <s v="Male"/>
    <n v="148"/>
    <s v="Heart-Healthy"/>
    <s v="131/99"/>
    <n v="77"/>
    <n v="1"/>
    <n v="0"/>
    <n v="1"/>
    <n v="0"/>
    <n v="1"/>
    <n v="18.497587100000001"/>
    <s v="Unhealthy"/>
    <n v="1"/>
    <n v="0"/>
    <n v="3"/>
    <n v="3.6655521539999998"/>
    <n v="26147"/>
    <n v="21.23045947"/>
    <n v="382"/>
    <s v="High"/>
    <n v="3"/>
    <n v="4"/>
    <x v="7"/>
    <s v="Africa"/>
    <s v="Southern Hemisphere"/>
    <n v="0"/>
  </r>
  <r>
    <s v="ZSV7964"/>
    <n v="22"/>
    <s v="Young"/>
    <s v="Male"/>
    <n v="217"/>
    <s v="At-Risk"/>
    <s v="118/101"/>
    <n v="62"/>
    <n v="1"/>
    <n v="0"/>
    <n v="1"/>
    <n v="0"/>
    <n v="1"/>
    <n v="3.3015783679999999"/>
    <s v="Healthy"/>
    <n v="1"/>
    <n v="0"/>
    <n v="6"/>
    <n v="4.0661396019999998"/>
    <n v="203774"/>
    <n v="21.365789240000002"/>
    <n v="377"/>
    <s v="High"/>
    <n v="3"/>
    <n v="5"/>
    <x v="19"/>
    <s v="Europe"/>
    <s v="Northern Hemisphere"/>
    <n v="1"/>
  </r>
  <r>
    <s v="OBZ5225"/>
    <n v="20"/>
    <s v="Young"/>
    <s v="Female"/>
    <n v="130"/>
    <s v="Heart-Healthy"/>
    <s v="149/94"/>
    <n v="98"/>
    <n v="1"/>
    <n v="0"/>
    <n v="0"/>
    <n v="0"/>
    <n v="0"/>
    <n v="17.35324473"/>
    <s v="Unhealthy"/>
    <n v="1"/>
    <n v="1"/>
    <n v="4"/>
    <n v="1.961503553"/>
    <n v="175229"/>
    <n v="21.138427539999999"/>
    <n v="98"/>
    <s v="Healthy"/>
    <n v="2"/>
    <n v="8"/>
    <x v="4"/>
    <s v="Europe"/>
    <s v="Northern Hemisphere"/>
    <n v="1"/>
  </r>
  <r>
    <s v="OZK7465"/>
    <n v="47"/>
    <s v="Middle Age"/>
    <s v="Male"/>
    <n v="145"/>
    <s v="Heart-Healthy"/>
    <s v="171/93"/>
    <n v="85"/>
    <n v="1"/>
    <n v="0"/>
    <n v="1"/>
    <n v="0"/>
    <n v="1"/>
    <n v="8.7237567160000005"/>
    <s v="Healthy"/>
    <n v="0"/>
    <n v="1"/>
    <n v="3"/>
    <n v="3.1746761029999999"/>
    <n v="33522"/>
    <n v="23.004869670000001"/>
    <n v="349"/>
    <s v="High"/>
    <n v="3"/>
    <n v="5"/>
    <x v="19"/>
    <s v="Europe"/>
    <s v="Northern Hemisphere"/>
    <n v="0"/>
  </r>
  <r>
    <s v="LKF4794"/>
    <n v="42"/>
    <s v="Middle Age"/>
    <s v="Male"/>
    <n v="190"/>
    <s v="Heart-Healthy"/>
    <s v="142/98"/>
    <n v="76"/>
    <n v="1"/>
    <n v="0"/>
    <n v="1"/>
    <n v="0"/>
    <n v="1"/>
    <n v="13.898443759999999"/>
    <s v="Unhealthy"/>
    <n v="1"/>
    <n v="1"/>
    <n v="5"/>
    <n v="5.3543978540000001"/>
    <n v="74504"/>
    <n v="29.141581599999999"/>
    <n v="97"/>
    <s v="Healthy"/>
    <n v="2"/>
    <n v="7"/>
    <x v="8"/>
    <s v="North America"/>
    <s v="Northern Hemisphere"/>
    <n v="1"/>
  </r>
  <r>
    <s v="QEO5244"/>
    <n v="33"/>
    <s v="Middle Age"/>
    <s v="Female"/>
    <n v="322"/>
    <s v="Dangerous"/>
    <s v="156/84"/>
    <n v="45"/>
    <n v="1"/>
    <n v="0"/>
    <n v="0"/>
    <n v="1"/>
    <n v="1"/>
    <n v="19.11286458"/>
    <s v="Average"/>
    <n v="0"/>
    <n v="0"/>
    <n v="2"/>
    <n v="0.34135147300000002"/>
    <n v="31647"/>
    <n v="25.425804880000001"/>
    <n v="773"/>
    <s v="Very High"/>
    <n v="6"/>
    <n v="5"/>
    <x v="15"/>
    <s v="Australia"/>
    <s v="Southern Hemisphere"/>
    <n v="0"/>
  </r>
  <r>
    <s v="RAV3686"/>
    <n v="70"/>
    <s v="Old"/>
    <s v="Male"/>
    <n v="292"/>
    <s v="Dangerous"/>
    <s v="170/85"/>
    <n v="41"/>
    <n v="1"/>
    <n v="0"/>
    <n v="1"/>
    <n v="0"/>
    <n v="1"/>
    <n v="18.83161247"/>
    <s v="Average"/>
    <n v="0"/>
    <n v="0"/>
    <n v="4"/>
    <n v="7.267724276"/>
    <n v="83600"/>
    <n v="27.375796380000001"/>
    <n v="771"/>
    <s v="Very High"/>
    <n v="1"/>
    <n v="8"/>
    <x v="19"/>
    <s v="Europe"/>
    <s v="Northern Hemisphere"/>
    <n v="0"/>
  </r>
  <r>
    <s v="RFZ9189"/>
    <n v="78"/>
    <s v="Old"/>
    <s v="Male"/>
    <n v="388"/>
    <s v="Dangerous"/>
    <s v="134/89"/>
    <n v="53"/>
    <n v="1"/>
    <n v="1"/>
    <n v="1"/>
    <n v="0"/>
    <n v="0"/>
    <n v="1.8309000849999999"/>
    <s v="Unhealthy"/>
    <n v="1"/>
    <n v="1"/>
    <n v="2"/>
    <n v="0.128028858"/>
    <n v="23525"/>
    <n v="20.33201918"/>
    <n v="48"/>
    <s v="Healthy"/>
    <n v="7"/>
    <n v="7"/>
    <x v="15"/>
    <s v="Australia"/>
    <s v="Southern Hemisphere"/>
    <n v="0"/>
  </r>
  <r>
    <s v="PMR4485"/>
    <n v="31"/>
    <s v="Middle Age"/>
    <s v="Male"/>
    <n v="310"/>
    <s v="Dangerous"/>
    <s v="152/78"/>
    <n v="44"/>
    <n v="1"/>
    <n v="1"/>
    <n v="1"/>
    <n v="0"/>
    <n v="1"/>
    <n v="11.885032199999999"/>
    <s v="Healthy"/>
    <n v="1"/>
    <n v="1"/>
    <n v="3"/>
    <n v="5.9755727429999999"/>
    <n v="66393"/>
    <n v="36.496296780000002"/>
    <n v="319"/>
    <s v="High"/>
    <n v="5"/>
    <n v="8"/>
    <x v="19"/>
    <s v="Europe"/>
    <s v="Northern Hemisphere"/>
    <n v="0"/>
  </r>
  <r>
    <s v="TIJ5620"/>
    <n v="50"/>
    <s v="Middle Age"/>
    <s v="Male"/>
    <n v="280"/>
    <s v="Dangerous"/>
    <s v="102/65"/>
    <n v="79"/>
    <n v="1"/>
    <n v="1"/>
    <n v="1"/>
    <n v="0"/>
    <n v="1"/>
    <n v="1.3855162679999999"/>
    <s v="Healthy"/>
    <n v="1"/>
    <n v="1"/>
    <n v="7"/>
    <n v="3.749244"/>
    <n v="163070"/>
    <n v="38.604776110000003"/>
    <n v="331"/>
    <s v="High"/>
    <n v="3"/>
    <n v="8"/>
    <x v="9"/>
    <s v="Asia"/>
    <s v="Northern Hemisphere"/>
    <n v="0"/>
  </r>
  <r>
    <s v="KTY6832"/>
    <n v="81"/>
    <s v="Old"/>
    <s v="Female"/>
    <n v="288"/>
    <s v="Dangerous"/>
    <s v="150/60"/>
    <n v="83"/>
    <n v="1"/>
    <n v="1"/>
    <n v="1"/>
    <n v="0"/>
    <n v="1"/>
    <n v="17.98782916"/>
    <s v="Healthy"/>
    <n v="0"/>
    <n v="1"/>
    <n v="2"/>
    <n v="9.2640800070000004"/>
    <n v="191708"/>
    <n v="27.14629145"/>
    <n v="315"/>
    <s v="High"/>
    <n v="2"/>
    <n v="8"/>
    <x v="2"/>
    <s v="Europe"/>
    <s v="Northern Hemisphere"/>
    <n v="0"/>
  </r>
  <r>
    <s v="NRO5570"/>
    <n v="29"/>
    <s v="Young"/>
    <s v="Male"/>
    <n v="360"/>
    <s v="Dangerous"/>
    <s v="105/72"/>
    <n v="41"/>
    <n v="1"/>
    <n v="0"/>
    <n v="1"/>
    <n v="0"/>
    <n v="1"/>
    <n v="13.458602490000001"/>
    <s v="Average"/>
    <n v="1"/>
    <n v="0"/>
    <n v="5"/>
    <n v="11.22217968"/>
    <n v="169701"/>
    <n v="21.40253873"/>
    <n v="752"/>
    <s v="Very High"/>
    <n v="0"/>
    <n v="5"/>
    <x v="10"/>
    <s v="Asia"/>
    <s v="Northern Hemisphere"/>
    <n v="1"/>
  </r>
  <r>
    <s v="FMI3150"/>
    <n v="35"/>
    <s v="Middle Age"/>
    <s v="Female"/>
    <n v="326"/>
    <s v="Dangerous"/>
    <s v="138/94"/>
    <n v="105"/>
    <n v="1"/>
    <n v="1"/>
    <n v="0"/>
    <n v="1"/>
    <n v="0"/>
    <n v="2.8681426060000001"/>
    <s v="Average"/>
    <n v="0"/>
    <n v="1"/>
    <n v="2"/>
    <n v="2.6479321370000002"/>
    <n v="246431"/>
    <n v="38.946532750000003"/>
    <n v="597"/>
    <s v="Very High"/>
    <n v="3"/>
    <n v="6"/>
    <x v="4"/>
    <s v="Europe"/>
    <s v="Northern Hemisphere"/>
    <n v="1"/>
  </r>
  <r>
    <s v="BYA7272"/>
    <n v="73"/>
    <s v="Old"/>
    <s v="Female"/>
    <n v="297"/>
    <s v="Dangerous"/>
    <s v="141/77"/>
    <n v="48"/>
    <n v="1"/>
    <n v="0"/>
    <n v="1"/>
    <n v="0"/>
    <n v="0"/>
    <n v="10.44436514"/>
    <s v="Average"/>
    <n v="0"/>
    <n v="1"/>
    <n v="8"/>
    <n v="11.556362930000001"/>
    <n v="185246"/>
    <n v="32.203430509999997"/>
    <n v="380"/>
    <s v="High"/>
    <n v="4"/>
    <n v="10"/>
    <x v="18"/>
    <s v="South America"/>
    <s v="Northern Hemisphere"/>
    <n v="1"/>
  </r>
  <r>
    <s v="AHU5994"/>
    <n v="33"/>
    <s v="Middle Age"/>
    <s v="Male"/>
    <n v="320"/>
    <s v="Dangerous"/>
    <s v="149/65"/>
    <n v="40"/>
    <n v="0"/>
    <n v="1"/>
    <n v="1"/>
    <n v="0"/>
    <n v="1"/>
    <n v="11.88726256"/>
    <s v="Healthy"/>
    <n v="0"/>
    <n v="0"/>
    <n v="6"/>
    <n v="10.809307390000001"/>
    <n v="227073"/>
    <n v="33.604691369999998"/>
    <n v="189"/>
    <s v="Borderline High"/>
    <n v="2"/>
    <n v="6"/>
    <x v="4"/>
    <s v="Europe"/>
    <s v="Northern Hemisphere"/>
    <n v="0"/>
  </r>
  <r>
    <s v="KNN2120"/>
    <n v="61"/>
    <s v="Old"/>
    <s v="Male"/>
    <n v="348"/>
    <s v="Dangerous"/>
    <s v="138/86"/>
    <n v="96"/>
    <n v="0"/>
    <n v="0"/>
    <n v="1"/>
    <n v="1"/>
    <n v="0"/>
    <n v="11.76392398"/>
    <s v="Unhealthy"/>
    <n v="1"/>
    <n v="0"/>
    <n v="7"/>
    <n v="5.1317986109999998"/>
    <n v="117647"/>
    <n v="22.191341439999999"/>
    <n v="344"/>
    <s v="High"/>
    <n v="7"/>
    <n v="8"/>
    <x v="17"/>
    <s v="Australia"/>
    <s v="Southern Hemisphere"/>
    <n v="1"/>
  </r>
  <r>
    <s v="YBQ1834"/>
    <n v="55"/>
    <s v="Old"/>
    <s v="Male"/>
    <n v="292"/>
    <s v="Dangerous"/>
    <s v="150/89"/>
    <n v="90"/>
    <n v="0"/>
    <n v="1"/>
    <n v="1"/>
    <n v="1"/>
    <n v="1"/>
    <n v="10.6782582"/>
    <s v="Average"/>
    <n v="0"/>
    <n v="1"/>
    <n v="1"/>
    <n v="11.694645380000001"/>
    <n v="96683"/>
    <n v="35.846274170000001"/>
    <n v="429"/>
    <s v="High"/>
    <n v="0"/>
    <n v="9"/>
    <x v="8"/>
    <s v="North America"/>
    <s v="Northern Hemisphere"/>
    <n v="1"/>
  </r>
  <r>
    <s v="XZX8840"/>
    <n v="60"/>
    <s v="Old"/>
    <s v="Female"/>
    <n v="137"/>
    <s v="Heart-Healthy"/>
    <s v="127/82"/>
    <n v="40"/>
    <n v="1"/>
    <n v="1"/>
    <n v="1"/>
    <n v="0"/>
    <n v="1"/>
    <n v="19.065898820000001"/>
    <s v="Average"/>
    <n v="0"/>
    <n v="1"/>
    <n v="2"/>
    <n v="0.73675594899999997"/>
    <n v="76340"/>
    <n v="32.019129360000001"/>
    <n v="345"/>
    <s v="High"/>
    <n v="7"/>
    <n v="8"/>
    <x v="4"/>
    <s v="Europe"/>
    <s v="Northern Hemisphere"/>
    <n v="0"/>
  </r>
  <r>
    <s v="OWP5541"/>
    <n v="41"/>
    <s v="Middle Age"/>
    <s v="Female"/>
    <n v="152"/>
    <s v="Heart-Healthy"/>
    <s v="105/92"/>
    <n v="95"/>
    <n v="1"/>
    <n v="0"/>
    <n v="1"/>
    <n v="0"/>
    <n v="1"/>
    <n v="14.728001669999999"/>
    <s v="Unhealthy"/>
    <n v="0"/>
    <n v="1"/>
    <n v="10"/>
    <n v="6.7374259700000003"/>
    <n v="125316"/>
    <n v="26.85753579"/>
    <n v="530"/>
    <s v="Very High"/>
    <n v="2"/>
    <n v="5"/>
    <x v="1"/>
    <s v="North America"/>
    <s v="Northern Hemisphere"/>
    <n v="0"/>
  </r>
  <r>
    <s v="FXK9266"/>
    <n v="69"/>
    <s v="Old"/>
    <s v="Male"/>
    <n v="371"/>
    <s v="Dangerous"/>
    <s v="101/77"/>
    <n v="98"/>
    <n v="0"/>
    <n v="1"/>
    <n v="1"/>
    <n v="0"/>
    <n v="1"/>
    <n v="5.0845597769999999"/>
    <s v="Average"/>
    <n v="0"/>
    <n v="0"/>
    <n v="6"/>
    <n v="8.4552586680000008"/>
    <n v="202712"/>
    <n v="33.44256008"/>
    <n v="696"/>
    <s v="Very High"/>
    <n v="0"/>
    <n v="10"/>
    <x v="13"/>
    <s v="Asia"/>
    <s v="Northern Hemisphere"/>
    <n v="0"/>
  </r>
  <r>
    <s v="YJH1554"/>
    <n v="52"/>
    <s v="Middle Age"/>
    <s v="Male"/>
    <n v="394"/>
    <s v="Dangerous"/>
    <s v="143/63"/>
    <n v="71"/>
    <n v="0"/>
    <n v="1"/>
    <n v="1"/>
    <n v="1"/>
    <n v="1"/>
    <n v="4.0395704950000004"/>
    <s v="Average"/>
    <n v="0"/>
    <n v="0"/>
    <n v="1"/>
    <n v="6.2782185369999999"/>
    <n v="211531"/>
    <n v="20.116301740000001"/>
    <n v="519"/>
    <s v="Very High"/>
    <n v="2"/>
    <n v="7"/>
    <x v="12"/>
    <s v="Europe"/>
    <s v="Southern Hemisphere"/>
    <n v="1"/>
  </r>
  <r>
    <s v="LXI3392"/>
    <n v="30"/>
    <s v="Young"/>
    <s v="Male"/>
    <n v="308"/>
    <s v="Dangerous"/>
    <s v="116/72"/>
    <n v="90"/>
    <n v="1"/>
    <n v="0"/>
    <n v="1"/>
    <n v="1"/>
    <n v="1"/>
    <n v="19.62640743"/>
    <s v="Average"/>
    <n v="0"/>
    <n v="1"/>
    <n v="10"/>
    <n v="0.373939774"/>
    <n v="50815"/>
    <n v="18.752584930000001"/>
    <n v="784"/>
    <s v="Very High"/>
    <n v="1"/>
    <n v="6"/>
    <x v="0"/>
    <s v="South America"/>
    <s v="Southern Hemisphere"/>
    <n v="0"/>
  </r>
  <r>
    <s v="YDX9726"/>
    <n v="61"/>
    <s v="Old"/>
    <s v="Female"/>
    <n v="359"/>
    <s v="Dangerous"/>
    <s v="136/83"/>
    <n v="109"/>
    <n v="1"/>
    <n v="0"/>
    <n v="1"/>
    <n v="1"/>
    <n v="1"/>
    <n v="10.2332137"/>
    <s v="Unhealthy"/>
    <n v="1"/>
    <n v="1"/>
    <n v="8"/>
    <n v="9.3536914979999999"/>
    <n v="64759"/>
    <n v="31.681532669999999"/>
    <n v="291"/>
    <s v="High"/>
    <n v="5"/>
    <n v="7"/>
    <x v="11"/>
    <s v="Europe"/>
    <s v="Southern Hemisphere"/>
    <n v="0"/>
  </r>
  <r>
    <s v="DZS9732"/>
    <n v="83"/>
    <s v="Old"/>
    <s v="Male"/>
    <n v="288"/>
    <s v="Dangerous"/>
    <s v="112/87"/>
    <n v="51"/>
    <n v="0"/>
    <n v="0"/>
    <n v="1"/>
    <n v="1"/>
    <n v="1"/>
    <n v="3.6040151119999999"/>
    <s v="Healthy"/>
    <n v="1"/>
    <n v="0"/>
    <n v="4"/>
    <n v="10.13280756"/>
    <n v="249618"/>
    <n v="28.636783309999998"/>
    <n v="140"/>
    <s v="Healthy"/>
    <n v="0"/>
    <n v="8"/>
    <x v="18"/>
    <s v="South America"/>
    <s v="Northern Hemisphere"/>
    <n v="0"/>
  </r>
  <r>
    <s v="JQO8159"/>
    <n v="71"/>
    <s v="Old"/>
    <s v="Male"/>
    <n v="290"/>
    <s v="Dangerous"/>
    <s v="115/100"/>
    <n v="68"/>
    <n v="1"/>
    <n v="1"/>
    <n v="1"/>
    <n v="0"/>
    <n v="1"/>
    <n v="19.89357626"/>
    <s v="Healthy"/>
    <n v="1"/>
    <n v="1"/>
    <n v="7"/>
    <n v="5.2303811700000002"/>
    <n v="168773"/>
    <n v="24.75738831"/>
    <n v="237"/>
    <s v="High"/>
    <n v="0"/>
    <n v="6"/>
    <x v="6"/>
    <s v="South America"/>
    <s v="Southern Hemisphere"/>
    <n v="0"/>
  </r>
  <r>
    <s v="KMX7744"/>
    <n v="48"/>
    <s v="Middle Age"/>
    <s v="Male"/>
    <n v="201"/>
    <s v="At-Risk"/>
    <s v="126/90"/>
    <n v="107"/>
    <n v="1"/>
    <n v="0"/>
    <n v="1"/>
    <n v="1"/>
    <n v="0"/>
    <n v="4.2317624069999997"/>
    <s v="Average"/>
    <n v="0"/>
    <n v="0"/>
    <n v="1"/>
    <n v="1.039317212"/>
    <n v="115254"/>
    <n v="36.328961079999999"/>
    <n v="738"/>
    <s v="Very High"/>
    <n v="0"/>
    <n v="4"/>
    <x v="1"/>
    <s v="North America"/>
    <s v="Northern Hemisphere"/>
    <n v="0"/>
  </r>
  <r>
    <s v="UZU0009"/>
    <n v="36"/>
    <s v="Middle Age"/>
    <s v="Male"/>
    <n v="294"/>
    <s v="Dangerous"/>
    <s v="138/68"/>
    <n v="82"/>
    <n v="1"/>
    <n v="0"/>
    <n v="1"/>
    <n v="0"/>
    <n v="0"/>
    <n v="6.4176392519999998"/>
    <s v="Healthy"/>
    <n v="1"/>
    <n v="0"/>
    <n v="9"/>
    <n v="8.7816049179999993"/>
    <n v="20478"/>
    <n v="38.343775370000003"/>
    <n v="530"/>
    <s v="Very High"/>
    <n v="6"/>
    <n v="10"/>
    <x v="15"/>
    <s v="Australia"/>
    <s v="Southern Hemisphere"/>
    <n v="0"/>
  </r>
  <r>
    <s v="LEX5151"/>
    <n v="67"/>
    <s v="Old"/>
    <s v="Male"/>
    <n v="291"/>
    <s v="Dangerous"/>
    <s v="115/79"/>
    <n v="53"/>
    <n v="0"/>
    <n v="1"/>
    <n v="1"/>
    <n v="0"/>
    <n v="1"/>
    <n v="15.91158143"/>
    <s v="Unhealthy"/>
    <n v="1"/>
    <n v="0"/>
    <n v="3"/>
    <n v="3.969494788"/>
    <n v="209070"/>
    <n v="26.742610930000001"/>
    <n v="690"/>
    <s v="Very High"/>
    <n v="4"/>
    <n v="9"/>
    <x v="6"/>
    <s v="South America"/>
    <s v="Southern Hemisphere"/>
    <n v="0"/>
  </r>
  <r>
    <s v="CZE6948"/>
    <n v="88"/>
    <s v="Old"/>
    <s v="Male"/>
    <n v="175"/>
    <s v="Heart-Healthy"/>
    <s v="109/70"/>
    <n v="46"/>
    <n v="1"/>
    <n v="1"/>
    <n v="1"/>
    <n v="0"/>
    <n v="1"/>
    <n v="11.35837156"/>
    <s v="Average"/>
    <n v="1"/>
    <n v="1"/>
    <n v="6"/>
    <n v="6.1168352160000001"/>
    <n v="143980"/>
    <n v="18.719944009999999"/>
    <n v="547"/>
    <s v="Very High"/>
    <n v="7"/>
    <n v="4"/>
    <x v="9"/>
    <s v="Asia"/>
    <s v="Northern Hemisphere"/>
    <n v="0"/>
  </r>
  <r>
    <s v="OVN0513"/>
    <n v="56"/>
    <s v="Old"/>
    <s v="Female"/>
    <n v="317"/>
    <s v="Dangerous"/>
    <s v="135/79"/>
    <n v="65"/>
    <n v="1"/>
    <n v="0"/>
    <n v="1"/>
    <n v="0"/>
    <n v="1"/>
    <n v="1.5533344140000001"/>
    <s v="Unhealthy"/>
    <n v="1"/>
    <n v="1"/>
    <n v="10"/>
    <n v="4.291587635"/>
    <n v="172944"/>
    <n v="35.368912459999997"/>
    <n v="231"/>
    <s v="High"/>
    <n v="7"/>
    <n v="4"/>
    <x v="4"/>
    <s v="Europe"/>
    <s v="Northern Hemisphere"/>
    <n v="1"/>
  </r>
  <r>
    <s v="RZH8607"/>
    <n v="26"/>
    <s v="Young"/>
    <s v="Male"/>
    <n v="228"/>
    <s v="At-Risk"/>
    <s v="145/74"/>
    <n v="53"/>
    <n v="0"/>
    <n v="1"/>
    <n v="1"/>
    <n v="0"/>
    <n v="1"/>
    <n v="8.6338679220000003"/>
    <s v="Unhealthy"/>
    <n v="0"/>
    <n v="1"/>
    <n v="2"/>
    <n v="6.6364471370000002"/>
    <n v="235501"/>
    <n v="31.58483219"/>
    <n v="261"/>
    <s v="High"/>
    <n v="3"/>
    <n v="5"/>
    <x v="1"/>
    <s v="North America"/>
    <s v="Northern Hemisphere"/>
    <n v="0"/>
  </r>
  <r>
    <s v="VMP0121"/>
    <n v="74"/>
    <s v="Old"/>
    <s v="Female"/>
    <n v="211"/>
    <s v="At-Risk"/>
    <s v="105/66"/>
    <n v="94"/>
    <n v="1"/>
    <n v="0"/>
    <n v="1"/>
    <n v="1"/>
    <n v="0"/>
    <n v="18.2311622"/>
    <s v="Healthy"/>
    <n v="1"/>
    <n v="0"/>
    <n v="10"/>
    <n v="8.4204923019999995"/>
    <n v="137914"/>
    <n v="36.999921950000001"/>
    <n v="605"/>
    <s v="Very High"/>
    <n v="4"/>
    <n v="6"/>
    <x v="18"/>
    <s v="South America"/>
    <s v="Northern Hemisphere"/>
    <n v="1"/>
  </r>
  <r>
    <s v="DKQ5502"/>
    <n v="21"/>
    <s v="Young"/>
    <s v="Female"/>
    <n v="339"/>
    <s v="Dangerous"/>
    <s v="103/94"/>
    <n v="97"/>
    <n v="0"/>
    <n v="0"/>
    <n v="0"/>
    <n v="1"/>
    <n v="1"/>
    <n v="17.66207223"/>
    <s v="Healthy"/>
    <n v="0"/>
    <n v="1"/>
    <n v="1"/>
    <n v="10.28041565"/>
    <n v="45240"/>
    <n v="22.223489520000001"/>
    <n v="583"/>
    <s v="Very High"/>
    <n v="0"/>
    <n v="4"/>
    <x v="11"/>
    <s v="Europe"/>
    <s v="Southern Hemisphere"/>
    <n v="1"/>
  </r>
  <r>
    <s v="ZIF1572"/>
    <n v="58"/>
    <s v="Old"/>
    <s v="Male"/>
    <n v="321"/>
    <s v="Dangerous"/>
    <s v="131/99"/>
    <n v="72"/>
    <n v="1"/>
    <n v="1"/>
    <n v="1"/>
    <n v="0"/>
    <n v="1"/>
    <n v="9.6958988490000007"/>
    <s v="Unhealthy"/>
    <n v="1"/>
    <n v="1"/>
    <n v="9"/>
    <n v="6.2020195400000002"/>
    <n v="72615"/>
    <n v="35.144118460000001"/>
    <n v="230"/>
    <s v="High"/>
    <n v="7"/>
    <n v="9"/>
    <x v="1"/>
    <s v="North America"/>
    <s v="Northern Hemisphere"/>
    <n v="0"/>
  </r>
  <r>
    <s v="YLO7875"/>
    <n v="29"/>
    <s v="Young"/>
    <s v="Female"/>
    <n v="141"/>
    <s v="Heart-Healthy"/>
    <s v="125/110"/>
    <n v="46"/>
    <n v="1"/>
    <n v="0"/>
    <n v="0"/>
    <n v="1"/>
    <n v="1"/>
    <n v="9.9844923189999992"/>
    <s v="Healthy"/>
    <n v="1"/>
    <n v="0"/>
    <n v="5"/>
    <n v="10.705849219999999"/>
    <n v="21422"/>
    <n v="21.022426209999999"/>
    <n v="778"/>
    <s v="Very High"/>
    <n v="4"/>
    <n v="5"/>
    <x v="8"/>
    <s v="North America"/>
    <s v="Northern Hemisphere"/>
    <n v="1"/>
  </r>
  <r>
    <s v="IDX4097"/>
    <n v="63"/>
    <s v="Old"/>
    <s v="Male"/>
    <n v="172"/>
    <s v="Heart-Healthy"/>
    <s v="130/63"/>
    <n v="58"/>
    <n v="1"/>
    <n v="1"/>
    <n v="1"/>
    <n v="1"/>
    <n v="0"/>
    <n v="1.4045953449999999"/>
    <s v="Healthy"/>
    <n v="1"/>
    <n v="0"/>
    <n v="10"/>
    <n v="10.95551963"/>
    <n v="297660"/>
    <n v="31.18609249"/>
    <n v="227"/>
    <s v="High"/>
    <n v="1"/>
    <n v="10"/>
    <x v="9"/>
    <s v="Asia"/>
    <s v="Northern Hemisphere"/>
    <n v="1"/>
  </r>
  <r>
    <s v="DQO0850"/>
    <n v="49"/>
    <s v="Middle Age"/>
    <s v="Male"/>
    <n v="244"/>
    <s v="Dangerous"/>
    <s v="116/89"/>
    <n v="68"/>
    <n v="0"/>
    <n v="1"/>
    <n v="1"/>
    <n v="0"/>
    <n v="1"/>
    <n v="13.38533436"/>
    <s v="Average"/>
    <n v="0"/>
    <n v="1"/>
    <n v="1"/>
    <n v="1.749869004"/>
    <n v="292038"/>
    <n v="27.27287557"/>
    <n v="182"/>
    <s v="Borderline High"/>
    <n v="5"/>
    <n v="4"/>
    <x v="7"/>
    <s v="Africa"/>
    <s v="Southern Hemisphere"/>
    <n v="0"/>
  </r>
  <r>
    <s v="UJD6562"/>
    <n v="55"/>
    <s v="Old"/>
    <s v="Female"/>
    <n v="279"/>
    <s v="Dangerous"/>
    <s v="180/64"/>
    <n v="81"/>
    <n v="1"/>
    <n v="1"/>
    <n v="1"/>
    <n v="1"/>
    <n v="1"/>
    <n v="8.7463529859999998"/>
    <s v="Average"/>
    <n v="0"/>
    <n v="0"/>
    <n v="10"/>
    <n v="9.4205860769999994"/>
    <n v="123130"/>
    <n v="38.023410839999997"/>
    <n v="156"/>
    <s v="Borderline High"/>
    <n v="0"/>
    <n v="8"/>
    <x v="3"/>
    <s v="Asia"/>
    <s v="Northern Hemisphere"/>
    <n v="0"/>
  </r>
  <r>
    <s v="CED5028"/>
    <n v="44"/>
    <s v="Middle Age"/>
    <s v="Female"/>
    <n v="363"/>
    <s v="Dangerous"/>
    <s v="164/78"/>
    <n v="64"/>
    <n v="1"/>
    <n v="0"/>
    <n v="1"/>
    <n v="0"/>
    <n v="1"/>
    <n v="6.8005006129999996"/>
    <s v="Unhealthy"/>
    <n v="0"/>
    <n v="0"/>
    <n v="5"/>
    <n v="9.6418356030000005"/>
    <n v="165405"/>
    <n v="21.93706615"/>
    <n v="84"/>
    <s v="Healthy"/>
    <n v="6"/>
    <n v="8"/>
    <x v="14"/>
    <s v="Africa"/>
    <s v="Northern Hemisphere"/>
    <n v="0"/>
  </r>
  <r>
    <s v="XVV1891"/>
    <n v="34"/>
    <s v="Middle Age"/>
    <s v="Male"/>
    <n v="172"/>
    <s v="Heart-Healthy"/>
    <s v="97/102"/>
    <n v="71"/>
    <n v="0"/>
    <n v="1"/>
    <n v="1"/>
    <n v="0"/>
    <n v="1"/>
    <n v="15.84103414"/>
    <s v="Unhealthy"/>
    <n v="0"/>
    <n v="1"/>
    <n v="1"/>
    <n v="4.5149449969999997"/>
    <n v="162784"/>
    <n v="28.292181639999999"/>
    <n v="486"/>
    <s v="High"/>
    <n v="0"/>
    <n v="4"/>
    <x v="2"/>
    <s v="Europe"/>
    <s v="Northern Hemisphere"/>
    <n v="1"/>
  </r>
  <r>
    <s v="PIO2556"/>
    <n v="43"/>
    <s v="Middle Age"/>
    <s v="Male"/>
    <n v="395"/>
    <s v="Dangerous"/>
    <s v="150/78"/>
    <n v="88"/>
    <n v="0"/>
    <n v="0"/>
    <n v="1"/>
    <n v="1"/>
    <n v="0"/>
    <n v="12.61101839"/>
    <s v="Unhealthy"/>
    <n v="1"/>
    <n v="1"/>
    <n v="4"/>
    <n v="11.20903214"/>
    <n v="141796"/>
    <n v="20.61404692"/>
    <n v="719"/>
    <s v="Very High"/>
    <n v="0"/>
    <n v="4"/>
    <x v="19"/>
    <s v="Europe"/>
    <s v="Northern Hemisphere"/>
    <n v="0"/>
  </r>
  <r>
    <s v="XAQ2801"/>
    <n v="70"/>
    <s v="Old"/>
    <s v="Female"/>
    <n v="226"/>
    <s v="At-Risk"/>
    <s v="178/66"/>
    <n v="77"/>
    <n v="1"/>
    <n v="0"/>
    <n v="1"/>
    <n v="1"/>
    <n v="0"/>
    <n v="4.0329542639999998"/>
    <s v="Healthy"/>
    <n v="1"/>
    <n v="0"/>
    <n v="9"/>
    <n v="8.8018372609999993"/>
    <n v="31728"/>
    <n v="39.750886190000003"/>
    <n v="57"/>
    <s v="Healthy"/>
    <n v="1"/>
    <n v="7"/>
    <x v="7"/>
    <s v="Africa"/>
    <s v="Southern Hemisphere"/>
    <n v="0"/>
  </r>
  <r>
    <s v="HCW3172"/>
    <n v="66"/>
    <s v="Old"/>
    <s v="Male"/>
    <n v="137"/>
    <s v="Heart-Healthy"/>
    <s v="130/106"/>
    <n v="80"/>
    <n v="1"/>
    <n v="1"/>
    <n v="1"/>
    <n v="1"/>
    <n v="1"/>
    <n v="11.98858772"/>
    <s v="Healthy"/>
    <n v="0"/>
    <n v="1"/>
    <n v="1"/>
    <n v="2.0509025E-2"/>
    <n v="129823"/>
    <n v="34.61171049"/>
    <n v="51"/>
    <s v="Healthy"/>
    <n v="7"/>
    <n v="4"/>
    <x v="14"/>
    <s v="Africa"/>
    <s v="Northern Hemisphere"/>
    <n v="1"/>
  </r>
  <r>
    <s v="HQA0662"/>
    <n v="54"/>
    <s v="Middle Age"/>
    <s v="Male"/>
    <n v="373"/>
    <s v="Dangerous"/>
    <s v="150/87"/>
    <n v="50"/>
    <n v="1"/>
    <n v="1"/>
    <n v="1"/>
    <n v="1"/>
    <n v="1"/>
    <n v="3.6992833049999998"/>
    <s v="Average"/>
    <n v="1"/>
    <n v="1"/>
    <n v="3"/>
    <n v="7.2055255850000002"/>
    <n v="194407"/>
    <n v="29.758847370000002"/>
    <n v="135"/>
    <s v="Healthy"/>
    <n v="4"/>
    <n v="5"/>
    <x v="18"/>
    <s v="South America"/>
    <s v="Northern Hemisphere"/>
    <n v="0"/>
  </r>
  <r>
    <s v="ZLG7622"/>
    <n v="63"/>
    <s v="Old"/>
    <s v="Female"/>
    <n v="382"/>
    <s v="Dangerous"/>
    <s v="143/63"/>
    <n v="98"/>
    <n v="1"/>
    <n v="1"/>
    <n v="1"/>
    <n v="1"/>
    <n v="1"/>
    <n v="0.56086158699999999"/>
    <s v="Unhealthy"/>
    <n v="0"/>
    <n v="0"/>
    <n v="6"/>
    <n v="0.241065324"/>
    <n v="144163"/>
    <n v="26.88928769"/>
    <n v="490"/>
    <s v="High"/>
    <n v="1"/>
    <n v="5"/>
    <x v="13"/>
    <s v="Asia"/>
    <s v="Northern Hemisphere"/>
    <n v="1"/>
  </r>
  <r>
    <s v="NXI1673"/>
    <n v="63"/>
    <s v="Old"/>
    <s v="Male"/>
    <n v="394"/>
    <s v="Dangerous"/>
    <s v="93/68"/>
    <n v="104"/>
    <n v="1"/>
    <n v="0"/>
    <n v="1"/>
    <n v="1"/>
    <n v="1"/>
    <n v="11.015177919999999"/>
    <s v="Unhealthy"/>
    <n v="0"/>
    <n v="0"/>
    <n v="2"/>
    <n v="11.35248627"/>
    <n v="249115"/>
    <n v="29.282809589999999"/>
    <n v="693"/>
    <s v="Very High"/>
    <n v="6"/>
    <n v="9"/>
    <x v="14"/>
    <s v="Africa"/>
    <s v="Northern Hemisphere"/>
    <n v="0"/>
  </r>
  <r>
    <s v="GSC7771"/>
    <n v="76"/>
    <s v="Old"/>
    <s v="Female"/>
    <n v="378"/>
    <s v="Dangerous"/>
    <s v="178/94"/>
    <n v="48"/>
    <n v="1"/>
    <n v="1"/>
    <n v="1"/>
    <n v="1"/>
    <n v="0"/>
    <n v="11.54571511"/>
    <s v="Average"/>
    <n v="1"/>
    <n v="1"/>
    <n v="9"/>
    <n v="4.1028076279999999"/>
    <n v="222427"/>
    <n v="28.429914969999999"/>
    <n v="549"/>
    <s v="Very High"/>
    <n v="3"/>
    <n v="4"/>
    <x v="19"/>
    <s v="Europe"/>
    <s v="Northern Hemisphere"/>
    <n v="0"/>
  </r>
  <r>
    <s v="XHI6350"/>
    <n v="45"/>
    <s v="Middle Age"/>
    <s v="Male"/>
    <n v="387"/>
    <s v="Dangerous"/>
    <s v="144/95"/>
    <n v="41"/>
    <n v="1"/>
    <n v="0"/>
    <n v="1"/>
    <n v="1"/>
    <n v="0"/>
    <n v="10.53439871"/>
    <s v="Average"/>
    <n v="0"/>
    <n v="0"/>
    <n v="7"/>
    <n v="1.012237834"/>
    <n v="121555"/>
    <n v="35.629923320000003"/>
    <n v="82"/>
    <s v="Healthy"/>
    <n v="3"/>
    <n v="7"/>
    <x v="11"/>
    <s v="Europe"/>
    <s v="Southern Hemisphere"/>
    <n v="1"/>
  </r>
  <r>
    <s v="XYF8727"/>
    <n v="79"/>
    <s v="Old"/>
    <s v="Male"/>
    <n v="303"/>
    <s v="Dangerous"/>
    <s v="111/108"/>
    <n v="98"/>
    <n v="1"/>
    <n v="1"/>
    <n v="1"/>
    <n v="1"/>
    <n v="0"/>
    <n v="9.3928684419999993"/>
    <s v="Unhealthy"/>
    <n v="0"/>
    <n v="0"/>
    <n v="2"/>
    <n v="5.7000756399999997"/>
    <n v="124503"/>
    <n v="29.235881249999998"/>
    <n v="664"/>
    <s v="Very High"/>
    <n v="1"/>
    <n v="4"/>
    <x v="2"/>
    <s v="Europe"/>
    <s v="Northern Hemisphere"/>
    <n v="0"/>
  </r>
  <r>
    <s v="DQL7776"/>
    <n v="69"/>
    <s v="Old"/>
    <s v="Female"/>
    <n v="299"/>
    <s v="Dangerous"/>
    <s v="119/98"/>
    <n v="71"/>
    <n v="1"/>
    <n v="0"/>
    <n v="1"/>
    <n v="0"/>
    <n v="1"/>
    <n v="7.1818357999999999E-2"/>
    <s v="Healthy"/>
    <n v="1"/>
    <n v="1"/>
    <n v="5"/>
    <n v="0.80104240299999996"/>
    <n v="206721"/>
    <n v="38.104185469999997"/>
    <n v="204"/>
    <s v="High"/>
    <n v="3"/>
    <n v="7"/>
    <x v="1"/>
    <s v="North America"/>
    <s v="Northern Hemisphere"/>
    <n v="1"/>
  </r>
  <r>
    <s v="BAU4709"/>
    <n v="58"/>
    <s v="Old"/>
    <s v="Female"/>
    <n v="393"/>
    <s v="Dangerous"/>
    <s v="145/88"/>
    <n v="92"/>
    <n v="1"/>
    <n v="1"/>
    <n v="1"/>
    <n v="0"/>
    <n v="0"/>
    <n v="2.344002245"/>
    <s v="Average"/>
    <n v="1"/>
    <n v="1"/>
    <n v="6"/>
    <n v="3.999998696"/>
    <n v="194434"/>
    <n v="24.620308680000001"/>
    <n v="680"/>
    <s v="Very High"/>
    <n v="4"/>
    <n v="8"/>
    <x v="5"/>
    <s v="Asia"/>
    <s v="Northern Hemisphere"/>
    <n v="0"/>
  </r>
  <r>
    <s v="DPX1861"/>
    <n v="28"/>
    <s v="Young"/>
    <s v="Male"/>
    <n v="250"/>
    <s v="Dangerous"/>
    <s v="135/93"/>
    <n v="94"/>
    <n v="1"/>
    <n v="1"/>
    <n v="1"/>
    <n v="0"/>
    <n v="1"/>
    <n v="12.611355700000001"/>
    <s v="Average"/>
    <n v="1"/>
    <n v="0"/>
    <n v="8"/>
    <n v="10.500126180000001"/>
    <n v="57483"/>
    <n v="19.114871730000001"/>
    <n v="376"/>
    <s v="High"/>
    <n v="5"/>
    <n v="8"/>
    <x v="1"/>
    <s v="North America"/>
    <s v="Northern Hemisphere"/>
    <n v="0"/>
  </r>
  <r>
    <s v="XER0584"/>
    <n v="68"/>
    <s v="Old"/>
    <s v="Female"/>
    <n v="188"/>
    <s v="Heart-Healthy"/>
    <s v="116/70"/>
    <n v="69"/>
    <n v="0"/>
    <n v="0"/>
    <n v="1"/>
    <n v="0"/>
    <n v="1"/>
    <n v="11.68945336"/>
    <s v="Unhealthy"/>
    <n v="1"/>
    <n v="0"/>
    <n v="1"/>
    <n v="0.92310889699999998"/>
    <n v="60332"/>
    <n v="26.142883000000001"/>
    <n v="410"/>
    <s v="High"/>
    <n v="2"/>
    <n v="9"/>
    <x v="3"/>
    <s v="Asia"/>
    <s v="Northern Hemisphere"/>
    <n v="0"/>
  </r>
  <r>
    <s v="VZZ5398"/>
    <n v="50"/>
    <s v="Middle Age"/>
    <s v="Male"/>
    <n v="347"/>
    <s v="Dangerous"/>
    <s v="166/71"/>
    <n v="68"/>
    <n v="1"/>
    <n v="1"/>
    <n v="1"/>
    <n v="0"/>
    <n v="1"/>
    <n v="5.1726099459999997"/>
    <s v="Healthy"/>
    <n v="1"/>
    <n v="0"/>
    <n v="5"/>
    <n v="1.794692175"/>
    <n v="145549"/>
    <n v="39.791441970000001"/>
    <n v="43"/>
    <s v="Healthy"/>
    <n v="0"/>
    <n v="4"/>
    <x v="11"/>
    <s v="Europe"/>
    <s v="Southern Hemisphere"/>
    <n v="1"/>
  </r>
  <r>
    <s v="DFZ3042"/>
    <n v="35"/>
    <s v="Middle Age"/>
    <s v="Male"/>
    <n v="331"/>
    <s v="Dangerous"/>
    <s v="96/74"/>
    <n v="78"/>
    <n v="0"/>
    <n v="0"/>
    <n v="1"/>
    <n v="1"/>
    <n v="1"/>
    <n v="15.93709365"/>
    <s v="Healthy"/>
    <n v="0"/>
    <n v="1"/>
    <n v="7"/>
    <n v="7.1344925410000002"/>
    <n v="108215"/>
    <n v="38.6178971"/>
    <n v="255"/>
    <s v="High"/>
    <n v="6"/>
    <n v="8"/>
    <x v="10"/>
    <s v="Asia"/>
    <s v="Northern Hemisphere"/>
    <n v="0"/>
  </r>
  <r>
    <s v="VFB5190"/>
    <n v="55"/>
    <s v="Old"/>
    <s v="Male"/>
    <n v="284"/>
    <s v="Dangerous"/>
    <s v="118/84"/>
    <n v="96"/>
    <n v="1"/>
    <n v="1"/>
    <n v="1"/>
    <n v="0"/>
    <n v="0"/>
    <n v="12.91092173"/>
    <s v="Unhealthy"/>
    <n v="1"/>
    <n v="1"/>
    <n v="5"/>
    <n v="7.8701474940000002"/>
    <n v="289747"/>
    <n v="20.13029994"/>
    <n v="480"/>
    <s v="High"/>
    <n v="0"/>
    <n v="8"/>
    <x v="7"/>
    <s v="Africa"/>
    <s v="Southern Hemisphere"/>
    <n v="1"/>
  </r>
  <r>
    <s v="HKU3561"/>
    <n v="22"/>
    <s v="Young"/>
    <s v="Male"/>
    <n v="392"/>
    <s v="Dangerous"/>
    <s v="107/66"/>
    <n v="47"/>
    <n v="0"/>
    <n v="0"/>
    <n v="1"/>
    <n v="0"/>
    <n v="1"/>
    <n v="1.013279584"/>
    <s v="Unhealthy"/>
    <n v="0"/>
    <n v="0"/>
    <n v="7"/>
    <n v="7.4736948840000004"/>
    <n v="31803"/>
    <n v="37.699878910000002"/>
    <n v="583"/>
    <s v="Very High"/>
    <n v="0"/>
    <n v="6"/>
    <x v="8"/>
    <s v="North America"/>
    <s v="Northern Hemisphere"/>
    <n v="0"/>
  </r>
  <r>
    <s v="RNG0368"/>
    <n v="53"/>
    <s v="Middle Age"/>
    <s v="Male"/>
    <n v="242"/>
    <s v="Dangerous"/>
    <s v="147/83"/>
    <n v="107"/>
    <n v="1"/>
    <n v="0"/>
    <n v="1"/>
    <n v="0"/>
    <n v="1"/>
    <n v="6.5226695770000003"/>
    <s v="Average"/>
    <n v="0"/>
    <n v="1"/>
    <n v="7"/>
    <n v="3.3371019639999999"/>
    <n v="211797"/>
    <n v="36.961418500000001"/>
    <n v="789"/>
    <s v="Very High"/>
    <n v="6"/>
    <n v="10"/>
    <x v="9"/>
    <s v="Asia"/>
    <s v="Northern Hemisphere"/>
    <n v="1"/>
  </r>
  <r>
    <s v="VTL7853"/>
    <n v="87"/>
    <s v="Old"/>
    <s v="Female"/>
    <n v="127"/>
    <s v="Heart-Healthy"/>
    <s v="171/62"/>
    <n v="90"/>
    <n v="1"/>
    <n v="0"/>
    <n v="1"/>
    <n v="1"/>
    <n v="0"/>
    <n v="4.9700373170000001"/>
    <s v="Unhealthy"/>
    <n v="0"/>
    <n v="1"/>
    <n v="6"/>
    <n v="8.331510862"/>
    <n v="156593"/>
    <n v="26.480016280000001"/>
    <n v="530"/>
    <s v="Very High"/>
    <n v="7"/>
    <n v="10"/>
    <x v="6"/>
    <s v="South America"/>
    <s v="Southern Hemisphere"/>
    <n v="1"/>
  </r>
  <r>
    <s v="HRX3916"/>
    <n v="47"/>
    <s v="Middle Age"/>
    <s v="Female"/>
    <n v="382"/>
    <s v="Dangerous"/>
    <s v="128/107"/>
    <n v="67"/>
    <n v="1"/>
    <n v="0"/>
    <n v="1"/>
    <n v="0"/>
    <n v="0"/>
    <n v="7.3852070259999998"/>
    <s v="Unhealthy"/>
    <n v="0"/>
    <n v="0"/>
    <n v="3"/>
    <n v="10.32429177"/>
    <n v="248348"/>
    <n v="27.514604129999999"/>
    <n v="263"/>
    <s v="High"/>
    <n v="7"/>
    <n v="8"/>
    <x v="0"/>
    <s v="South America"/>
    <s v="Southern Hemisphere"/>
    <n v="0"/>
  </r>
  <r>
    <s v="MHR2739"/>
    <n v="74"/>
    <s v="Old"/>
    <s v="Male"/>
    <n v="285"/>
    <s v="Dangerous"/>
    <s v="166/76"/>
    <n v="93"/>
    <n v="0"/>
    <n v="0"/>
    <n v="1"/>
    <n v="0"/>
    <n v="0"/>
    <n v="6.808386263"/>
    <s v="Healthy"/>
    <n v="0"/>
    <n v="1"/>
    <n v="2"/>
    <n v="4.1090961039999998"/>
    <n v="157722"/>
    <n v="37.863941199999999"/>
    <n v="195"/>
    <s v="Borderline High"/>
    <n v="4"/>
    <n v="8"/>
    <x v="15"/>
    <s v="Australia"/>
    <s v="Southern Hemisphere"/>
    <n v="1"/>
  </r>
  <r>
    <s v="VFU3542"/>
    <n v="89"/>
    <s v="Old"/>
    <s v="Male"/>
    <n v="273"/>
    <s v="Dangerous"/>
    <s v="153/85"/>
    <n v="83"/>
    <n v="1"/>
    <n v="1"/>
    <n v="1"/>
    <n v="0"/>
    <n v="1"/>
    <n v="6.408802444"/>
    <s v="Healthy"/>
    <n v="0"/>
    <n v="1"/>
    <n v="9"/>
    <n v="3.7160484139999999"/>
    <n v="83963"/>
    <n v="35.887238490000001"/>
    <n v="564"/>
    <s v="Very High"/>
    <n v="2"/>
    <n v="6"/>
    <x v="19"/>
    <s v="Europe"/>
    <s v="Northern Hemisphere"/>
    <n v="0"/>
  </r>
  <r>
    <s v="JSR0049"/>
    <n v="67"/>
    <s v="Old"/>
    <s v="Female"/>
    <n v="326"/>
    <s v="Dangerous"/>
    <s v="135/85"/>
    <n v="56"/>
    <n v="1"/>
    <n v="1"/>
    <n v="1"/>
    <n v="1"/>
    <n v="1"/>
    <n v="11.94309413"/>
    <s v="Healthy"/>
    <n v="1"/>
    <n v="0"/>
    <n v="4"/>
    <n v="4.837220318"/>
    <n v="20285"/>
    <n v="29.39551947"/>
    <n v="244"/>
    <s v="High"/>
    <n v="6"/>
    <n v="4"/>
    <x v="3"/>
    <s v="Asia"/>
    <s v="Northern Hemisphere"/>
    <n v="0"/>
  </r>
  <r>
    <s v="TMJ5657"/>
    <n v="53"/>
    <s v="Middle Age"/>
    <s v="Male"/>
    <n v="194"/>
    <s v="Heart-Healthy"/>
    <s v="156/95"/>
    <n v="82"/>
    <n v="0"/>
    <n v="0"/>
    <n v="1"/>
    <n v="0"/>
    <n v="1"/>
    <n v="9.3229387359999993"/>
    <s v="Unhealthy"/>
    <n v="0"/>
    <n v="0"/>
    <n v="6"/>
    <n v="6.3584947920000001"/>
    <n v="37398"/>
    <n v="22.563160570000001"/>
    <n v="221"/>
    <s v="High"/>
    <n v="6"/>
    <n v="10"/>
    <x v="12"/>
    <s v="Europe"/>
    <s v="Southern Hemisphere"/>
    <n v="0"/>
  </r>
  <r>
    <s v="BEL1456"/>
    <n v="45"/>
    <s v="Middle Age"/>
    <s v="Male"/>
    <n v="289"/>
    <s v="Dangerous"/>
    <s v="119/83"/>
    <n v="81"/>
    <n v="1"/>
    <n v="1"/>
    <n v="1"/>
    <n v="1"/>
    <n v="0"/>
    <n v="4.411494834"/>
    <s v="Healthy"/>
    <n v="0"/>
    <n v="0"/>
    <n v="3"/>
    <n v="10.65998841"/>
    <n v="239237"/>
    <n v="22.964728959999999"/>
    <n v="726"/>
    <s v="Very High"/>
    <n v="3"/>
    <n v="4"/>
    <x v="12"/>
    <s v="Europe"/>
    <s v="Southern Hemisphere"/>
    <n v="0"/>
  </r>
  <r>
    <s v="AQH3330"/>
    <n v="82"/>
    <s v="Old"/>
    <s v="Male"/>
    <n v="306"/>
    <s v="Dangerous"/>
    <s v="125/107"/>
    <n v="40"/>
    <n v="1"/>
    <n v="0"/>
    <n v="1"/>
    <n v="0"/>
    <n v="0"/>
    <n v="19.179360299999999"/>
    <s v="Healthy"/>
    <n v="1"/>
    <n v="1"/>
    <n v="4"/>
    <n v="11.185210619999999"/>
    <n v="131600"/>
    <n v="18.68844254"/>
    <n v="182"/>
    <s v="Borderline High"/>
    <n v="4"/>
    <n v="10"/>
    <x v="1"/>
    <s v="North America"/>
    <s v="Northern Hemisphere"/>
    <n v="0"/>
  </r>
  <r>
    <s v="OVV2039"/>
    <n v="81"/>
    <s v="Old"/>
    <s v="Male"/>
    <n v="132"/>
    <s v="Heart-Healthy"/>
    <s v="159/79"/>
    <n v="61"/>
    <n v="1"/>
    <n v="1"/>
    <n v="1"/>
    <n v="0"/>
    <n v="0"/>
    <n v="15.39139381"/>
    <s v="Average"/>
    <n v="1"/>
    <n v="1"/>
    <n v="9"/>
    <n v="11.89461507"/>
    <n v="190133"/>
    <n v="22.152647139999999"/>
    <n v="758"/>
    <s v="Very High"/>
    <n v="5"/>
    <n v="6"/>
    <x v="18"/>
    <s v="South America"/>
    <s v="Northern Hemisphere"/>
    <n v="1"/>
  </r>
  <r>
    <s v="VOW1427"/>
    <n v="86"/>
    <s v="Old"/>
    <s v="Female"/>
    <n v="157"/>
    <s v="Heart-Healthy"/>
    <s v="142/62"/>
    <n v="41"/>
    <n v="1"/>
    <n v="0"/>
    <n v="1"/>
    <n v="1"/>
    <n v="0"/>
    <n v="3.409071553"/>
    <s v="Unhealthy"/>
    <n v="0"/>
    <n v="0"/>
    <n v="7"/>
    <n v="1.5444675450000001"/>
    <n v="86259"/>
    <n v="26.331977250000001"/>
    <n v="640"/>
    <s v="Very High"/>
    <n v="1"/>
    <n v="4"/>
    <x v="18"/>
    <s v="South America"/>
    <s v="Northern Hemisphere"/>
    <n v="1"/>
  </r>
  <r>
    <s v="RXN9758"/>
    <n v="65"/>
    <s v="Old"/>
    <s v="Female"/>
    <n v="257"/>
    <s v="Dangerous"/>
    <s v="98/76"/>
    <n v="70"/>
    <n v="0"/>
    <n v="0"/>
    <n v="1"/>
    <n v="0"/>
    <n v="1"/>
    <n v="19.367017229999998"/>
    <s v="Unhealthy"/>
    <n v="1"/>
    <n v="1"/>
    <n v="3"/>
    <n v="1.350774046"/>
    <n v="129983"/>
    <n v="37.062713070000001"/>
    <n v="782"/>
    <s v="Very High"/>
    <n v="7"/>
    <n v="8"/>
    <x v="2"/>
    <s v="Europe"/>
    <s v="Northern Hemisphere"/>
    <n v="0"/>
  </r>
  <r>
    <s v="CPT3236"/>
    <n v="79"/>
    <s v="Old"/>
    <s v="Male"/>
    <n v="297"/>
    <s v="Dangerous"/>
    <s v="151/96"/>
    <n v="97"/>
    <n v="0"/>
    <n v="1"/>
    <n v="1"/>
    <n v="1"/>
    <n v="0"/>
    <n v="11.887079780000001"/>
    <s v="Average"/>
    <n v="0"/>
    <n v="0"/>
    <n v="2"/>
    <n v="11.702286089999999"/>
    <n v="263400"/>
    <n v="24.970942749999999"/>
    <n v="792"/>
    <s v="Very High"/>
    <n v="0"/>
    <n v="5"/>
    <x v="18"/>
    <s v="South America"/>
    <s v="Northern Hemisphere"/>
    <n v="0"/>
  </r>
  <r>
    <s v="TWP4959"/>
    <n v="50"/>
    <s v="Middle Age"/>
    <s v="Male"/>
    <n v="318"/>
    <s v="Dangerous"/>
    <s v="147/80"/>
    <n v="77"/>
    <n v="0"/>
    <n v="1"/>
    <n v="1"/>
    <n v="0"/>
    <n v="1"/>
    <n v="15.50597183"/>
    <s v="Average"/>
    <n v="1"/>
    <n v="1"/>
    <n v="3"/>
    <n v="7.4571130300000004"/>
    <n v="91932"/>
    <n v="39.717209330000003"/>
    <n v="466"/>
    <s v="High"/>
    <n v="4"/>
    <n v="7"/>
    <x v="4"/>
    <s v="Europe"/>
    <s v="Northern Hemisphere"/>
    <n v="0"/>
  </r>
  <r>
    <s v="TXV2010"/>
    <n v="62"/>
    <s v="Old"/>
    <s v="Male"/>
    <n v="150"/>
    <s v="Heart-Healthy"/>
    <s v="144/96"/>
    <n v="87"/>
    <n v="1"/>
    <n v="0"/>
    <n v="1"/>
    <n v="0"/>
    <n v="1"/>
    <n v="17.892456800000001"/>
    <s v="Unhealthy"/>
    <n v="1"/>
    <n v="0"/>
    <n v="1"/>
    <n v="10.756823389999999"/>
    <n v="188021"/>
    <n v="26.755610470000001"/>
    <n v="490"/>
    <s v="High"/>
    <n v="5"/>
    <n v="10"/>
    <x v="17"/>
    <s v="Australia"/>
    <s v="Southern Hemisphere"/>
    <n v="0"/>
  </r>
  <r>
    <s v="RZN8429"/>
    <n v="29"/>
    <s v="Young"/>
    <s v="Female"/>
    <n v="260"/>
    <s v="Dangerous"/>
    <s v="172/88"/>
    <n v="68"/>
    <n v="1"/>
    <n v="0"/>
    <n v="0"/>
    <n v="1"/>
    <n v="1"/>
    <n v="5.9030914440000002"/>
    <s v="Average"/>
    <n v="0"/>
    <n v="0"/>
    <n v="2"/>
    <n v="9.2405589290000005"/>
    <n v="297506"/>
    <n v="23.57550058"/>
    <n v="354"/>
    <s v="High"/>
    <n v="5"/>
    <n v="10"/>
    <x v="16"/>
    <s v="Asia"/>
    <s v="Northern Hemisphere"/>
    <n v="0"/>
  </r>
  <r>
    <s v="YBU8949"/>
    <n v="37"/>
    <s v="Middle Age"/>
    <s v="Male"/>
    <n v="231"/>
    <s v="At-Risk"/>
    <s v="102/100"/>
    <n v="58"/>
    <n v="1"/>
    <n v="1"/>
    <n v="1"/>
    <n v="1"/>
    <n v="1"/>
    <n v="15.732593659999999"/>
    <s v="Unhealthy"/>
    <n v="0"/>
    <n v="1"/>
    <n v="6"/>
    <n v="2.721560566"/>
    <n v="217840"/>
    <n v="20.923717320000002"/>
    <n v="798"/>
    <s v="Very High"/>
    <n v="0"/>
    <n v="8"/>
    <x v="18"/>
    <s v="South America"/>
    <s v="Northern Hemisphere"/>
    <n v="0"/>
  </r>
  <r>
    <s v="UXR6465"/>
    <n v="46"/>
    <s v="Middle Age"/>
    <s v="Male"/>
    <n v="376"/>
    <s v="Dangerous"/>
    <s v="97/92"/>
    <n v="110"/>
    <n v="1"/>
    <n v="1"/>
    <n v="1"/>
    <n v="0"/>
    <n v="0"/>
    <n v="4.5450596829999999"/>
    <s v="Unhealthy"/>
    <n v="1"/>
    <n v="1"/>
    <n v="8"/>
    <n v="8.0117801649999993"/>
    <n v="145870"/>
    <n v="31.237650219999999"/>
    <n v="164"/>
    <s v="Borderline High"/>
    <n v="5"/>
    <n v="6"/>
    <x v="0"/>
    <s v="South America"/>
    <s v="Southern Hemisphere"/>
    <n v="0"/>
  </r>
  <r>
    <s v="UNT3888"/>
    <n v="61"/>
    <s v="Old"/>
    <s v="Female"/>
    <n v="204"/>
    <s v="At-Risk"/>
    <s v="129/107"/>
    <n v="47"/>
    <n v="0"/>
    <n v="0"/>
    <n v="1"/>
    <n v="1"/>
    <n v="1"/>
    <n v="12.88888562"/>
    <s v="Healthy"/>
    <n v="1"/>
    <n v="0"/>
    <n v="1"/>
    <n v="4.180455222"/>
    <n v="216557"/>
    <n v="30.06050712"/>
    <n v="351"/>
    <s v="High"/>
    <n v="2"/>
    <n v="4"/>
    <x v="2"/>
    <s v="Europe"/>
    <s v="Northern Hemisphere"/>
    <n v="0"/>
  </r>
  <r>
    <s v="MBQ2498"/>
    <n v="44"/>
    <s v="Middle Age"/>
    <s v="Male"/>
    <n v="204"/>
    <s v="At-Risk"/>
    <s v="111/85"/>
    <n v="90"/>
    <n v="1"/>
    <n v="0"/>
    <n v="1"/>
    <n v="0"/>
    <n v="0"/>
    <n v="18.66927652"/>
    <s v="Average"/>
    <n v="1"/>
    <n v="0"/>
    <n v="9"/>
    <n v="10.91949473"/>
    <n v="68255"/>
    <n v="20.464654769999999"/>
    <n v="549"/>
    <s v="Very High"/>
    <n v="2"/>
    <n v="6"/>
    <x v="19"/>
    <s v="Europe"/>
    <s v="Northern Hemisphere"/>
    <n v="0"/>
  </r>
  <r>
    <s v="DOX0091"/>
    <n v="63"/>
    <s v="Old"/>
    <s v="Female"/>
    <n v="243"/>
    <s v="Dangerous"/>
    <s v="123/75"/>
    <n v="41"/>
    <n v="1"/>
    <n v="0"/>
    <n v="1"/>
    <n v="1"/>
    <n v="0"/>
    <n v="9.6642877659999993"/>
    <s v="Unhealthy"/>
    <n v="1"/>
    <n v="0"/>
    <n v="5"/>
    <n v="6.4088037980000001"/>
    <n v="288843"/>
    <n v="22.948553"/>
    <n v="541"/>
    <s v="Very High"/>
    <n v="2"/>
    <n v="8"/>
    <x v="9"/>
    <s v="Asia"/>
    <s v="Northern Hemisphere"/>
    <n v="1"/>
  </r>
  <r>
    <s v="EOY3680"/>
    <n v="30"/>
    <s v="Young"/>
    <s v="Female"/>
    <n v="128"/>
    <s v="Heart-Healthy"/>
    <s v="93/82"/>
    <n v="84"/>
    <n v="1"/>
    <n v="1"/>
    <n v="0"/>
    <n v="0"/>
    <n v="1"/>
    <n v="10.12615231"/>
    <s v="Unhealthy"/>
    <n v="1"/>
    <n v="1"/>
    <n v="7"/>
    <n v="8.0819931569999994"/>
    <n v="144024"/>
    <n v="36.001416560000003"/>
    <n v="348"/>
    <s v="High"/>
    <n v="0"/>
    <n v="4"/>
    <x v="10"/>
    <s v="Asia"/>
    <s v="Northern Hemisphere"/>
    <n v="0"/>
  </r>
  <r>
    <s v="LGM4595"/>
    <n v="86"/>
    <s v="Old"/>
    <s v="Male"/>
    <n v="203"/>
    <s v="At-Risk"/>
    <s v="144/99"/>
    <n v="82"/>
    <n v="1"/>
    <n v="0"/>
    <n v="1"/>
    <n v="0"/>
    <n v="1"/>
    <n v="9.1655653279999996"/>
    <s v="Healthy"/>
    <n v="0"/>
    <n v="1"/>
    <n v="4"/>
    <n v="8.2547361620000004"/>
    <n v="250679"/>
    <n v="22.701203370000002"/>
    <n v="45"/>
    <s v="Healthy"/>
    <n v="5"/>
    <n v="10"/>
    <x v="1"/>
    <s v="North America"/>
    <s v="Northern Hemisphere"/>
    <n v="0"/>
  </r>
  <r>
    <s v="KEC9629"/>
    <n v="25"/>
    <s v="Young"/>
    <s v="Male"/>
    <n v="229"/>
    <s v="At-Risk"/>
    <s v="179/101"/>
    <n v="46"/>
    <n v="1"/>
    <n v="0"/>
    <n v="1"/>
    <n v="0"/>
    <n v="0"/>
    <n v="14.862233890000001"/>
    <s v="Unhealthy"/>
    <n v="0"/>
    <n v="0"/>
    <n v="2"/>
    <n v="3.2969097280000002"/>
    <n v="259716"/>
    <n v="38.216840130000001"/>
    <n v="634"/>
    <s v="Very High"/>
    <n v="0"/>
    <n v="8"/>
    <x v="16"/>
    <s v="Asia"/>
    <s v="Northern Hemisphere"/>
    <n v="1"/>
  </r>
  <r>
    <s v="ENY3615"/>
    <n v="35"/>
    <s v="Middle Age"/>
    <s v="Male"/>
    <n v="397"/>
    <s v="Dangerous"/>
    <s v="165/74"/>
    <n v="60"/>
    <n v="0"/>
    <n v="0"/>
    <n v="1"/>
    <n v="1"/>
    <n v="1"/>
    <n v="7.5187576969999999"/>
    <s v="Average"/>
    <n v="1"/>
    <n v="1"/>
    <n v="6"/>
    <n v="9.3274595540000007"/>
    <n v="293784"/>
    <n v="21.465764969999999"/>
    <n v="710"/>
    <s v="Very High"/>
    <n v="5"/>
    <n v="4"/>
    <x v="16"/>
    <s v="Asia"/>
    <s v="Northern Hemisphere"/>
    <n v="1"/>
  </r>
  <r>
    <s v="XRB8734"/>
    <n v="87"/>
    <s v="Old"/>
    <s v="Male"/>
    <n v="157"/>
    <s v="Heart-Healthy"/>
    <s v="130/107"/>
    <n v="88"/>
    <n v="0"/>
    <n v="1"/>
    <n v="1"/>
    <n v="1"/>
    <n v="0"/>
    <n v="11.17511547"/>
    <s v="Average"/>
    <n v="0"/>
    <n v="1"/>
    <n v="1"/>
    <n v="9.3825759889999993"/>
    <n v="160269"/>
    <n v="19.110778140000001"/>
    <n v="120"/>
    <s v="Healthy"/>
    <n v="1"/>
    <n v="5"/>
    <x v="7"/>
    <s v="Africa"/>
    <s v="Southern Hemisphere"/>
    <n v="0"/>
  </r>
  <r>
    <s v="BOW3757"/>
    <n v="28"/>
    <s v="Young"/>
    <s v="Female"/>
    <n v="330"/>
    <s v="Dangerous"/>
    <s v="131/74"/>
    <n v="90"/>
    <n v="1"/>
    <n v="1"/>
    <n v="0"/>
    <n v="1"/>
    <n v="0"/>
    <n v="5.6198394580000004"/>
    <s v="Healthy"/>
    <n v="1"/>
    <n v="1"/>
    <n v="1"/>
    <n v="7.757726291"/>
    <n v="222878"/>
    <n v="34.715696280000003"/>
    <n v="180"/>
    <s v="Borderline High"/>
    <n v="3"/>
    <n v="6"/>
    <x v="12"/>
    <s v="Europe"/>
    <s v="Southern Hemisphere"/>
    <n v="1"/>
  </r>
  <r>
    <s v="YPK3825"/>
    <n v="28"/>
    <s v="Young"/>
    <s v="Male"/>
    <n v="262"/>
    <s v="Dangerous"/>
    <s v="174/69"/>
    <n v="80"/>
    <n v="1"/>
    <n v="0"/>
    <n v="1"/>
    <n v="0"/>
    <n v="0"/>
    <n v="17.62410204"/>
    <s v="Unhealthy"/>
    <n v="1"/>
    <n v="0"/>
    <n v="3"/>
    <n v="10.8201351"/>
    <n v="200756"/>
    <n v="32.93130755"/>
    <n v="480"/>
    <s v="High"/>
    <n v="7"/>
    <n v="6"/>
    <x v="19"/>
    <s v="Europe"/>
    <s v="Northern Hemisphere"/>
    <n v="1"/>
  </r>
  <r>
    <s v="AAM9231"/>
    <n v="43"/>
    <s v="Middle Age"/>
    <s v="Male"/>
    <n v="391"/>
    <s v="Dangerous"/>
    <s v="154/68"/>
    <n v="59"/>
    <n v="1"/>
    <n v="1"/>
    <n v="1"/>
    <n v="0"/>
    <n v="0"/>
    <n v="18.826580480000001"/>
    <s v="Unhealthy"/>
    <n v="0"/>
    <n v="1"/>
    <n v="3"/>
    <n v="6.9869000950000002"/>
    <n v="96801"/>
    <n v="28.706747719999999"/>
    <n v="165"/>
    <s v="Borderline High"/>
    <n v="4"/>
    <n v="9"/>
    <x v="15"/>
    <s v="Australia"/>
    <s v="Southern Hemisphere"/>
    <n v="1"/>
  </r>
  <r>
    <s v="IWT2029"/>
    <n v="57"/>
    <s v="Old"/>
    <s v="Male"/>
    <n v="279"/>
    <s v="Dangerous"/>
    <s v="138/97"/>
    <n v="86"/>
    <n v="0"/>
    <n v="1"/>
    <n v="1"/>
    <n v="1"/>
    <n v="1"/>
    <n v="2.1733039010000001"/>
    <s v="Average"/>
    <n v="1"/>
    <n v="0"/>
    <n v="1"/>
    <n v="1.617430127"/>
    <n v="86495"/>
    <n v="22.997683070000001"/>
    <n v="198"/>
    <s v="Borderline High"/>
    <n v="6"/>
    <n v="4"/>
    <x v="19"/>
    <s v="Europe"/>
    <s v="Northern Hemisphere"/>
    <n v="1"/>
  </r>
  <r>
    <s v="KEY7160"/>
    <n v="66"/>
    <s v="Old"/>
    <s v="Male"/>
    <n v="325"/>
    <s v="Dangerous"/>
    <s v="157/89"/>
    <n v="81"/>
    <n v="1"/>
    <n v="0"/>
    <n v="1"/>
    <n v="0"/>
    <n v="0"/>
    <n v="5.2413618079999997"/>
    <s v="Unhealthy"/>
    <n v="1"/>
    <n v="1"/>
    <n v="3"/>
    <n v="3.8458621960000001"/>
    <n v="201547"/>
    <n v="24.371881869999999"/>
    <n v="563"/>
    <s v="Very High"/>
    <n v="7"/>
    <n v="6"/>
    <x v="11"/>
    <s v="Europe"/>
    <s v="Southern Hemisphere"/>
    <n v="0"/>
  </r>
  <r>
    <s v="HJV6545"/>
    <n v="83"/>
    <s v="Old"/>
    <s v="Male"/>
    <n v="392"/>
    <s v="Dangerous"/>
    <s v="166/95"/>
    <n v="60"/>
    <n v="1"/>
    <n v="1"/>
    <n v="1"/>
    <n v="1"/>
    <n v="0"/>
    <n v="13.26596365"/>
    <s v="Healthy"/>
    <n v="0"/>
    <n v="1"/>
    <n v="7"/>
    <n v="8.9145982709999991"/>
    <n v="157680"/>
    <n v="28.411219890000002"/>
    <n v="555"/>
    <s v="Very High"/>
    <n v="0"/>
    <n v="10"/>
    <x v="5"/>
    <s v="Asia"/>
    <s v="Northern Hemisphere"/>
    <n v="1"/>
  </r>
  <r>
    <s v="UJG9147"/>
    <n v="70"/>
    <s v="Old"/>
    <s v="Female"/>
    <n v="256"/>
    <s v="Dangerous"/>
    <s v="161/65"/>
    <n v="99"/>
    <n v="1"/>
    <n v="0"/>
    <n v="1"/>
    <n v="1"/>
    <n v="0"/>
    <n v="11.68223637"/>
    <s v="Healthy"/>
    <n v="0"/>
    <n v="1"/>
    <n v="10"/>
    <n v="8.3021856550000006"/>
    <n v="204254"/>
    <n v="28.814533610000002"/>
    <n v="456"/>
    <s v="High"/>
    <n v="3"/>
    <n v="4"/>
    <x v="9"/>
    <s v="Asia"/>
    <s v="Northern Hemisphere"/>
    <n v="0"/>
  </r>
  <r>
    <s v="OOJ9273"/>
    <n v="70"/>
    <s v="Old"/>
    <s v="Male"/>
    <n v="161"/>
    <s v="Heart-Healthy"/>
    <s v="140/106"/>
    <n v="52"/>
    <n v="1"/>
    <n v="1"/>
    <n v="1"/>
    <n v="0"/>
    <n v="0"/>
    <n v="4.9155537520000001"/>
    <s v="Average"/>
    <n v="0"/>
    <n v="0"/>
    <n v="3"/>
    <n v="4.4107280869999999"/>
    <n v="251786"/>
    <n v="26.449350689999999"/>
    <n v="314"/>
    <s v="High"/>
    <n v="0"/>
    <n v="7"/>
    <x v="1"/>
    <s v="North America"/>
    <s v="Northern Hemisphere"/>
    <n v="0"/>
  </r>
  <r>
    <s v="HEP5663"/>
    <n v="52"/>
    <s v="Middle Age"/>
    <s v="Male"/>
    <n v="228"/>
    <s v="At-Risk"/>
    <s v="170/87"/>
    <n v="51"/>
    <n v="1"/>
    <n v="1"/>
    <n v="1"/>
    <n v="1"/>
    <n v="1"/>
    <n v="17.271185320000001"/>
    <s v="Healthy"/>
    <n v="0"/>
    <n v="1"/>
    <n v="2"/>
    <n v="4.5159959240000003"/>
    <n v="175416"/>
    <n v="21.800753879999998"/>
    <n v="770"/>
    <s v="Very High"/>
    <n v="2"/>
    <n v="8"/>
    <x v="13"/>
    <s v="Asia"/>
    <s v="Northern Hemisphere"/>
    <n v="0"/>
  </r>
  <r>
    <s v="JIU1267"/>
    <n v="83"/>
    <s v="Old"/>
    <s v="Male"/>
    <n v="313"/>
    <s v="Dangerous"/>
    <s v="109/99"/>
    <n v="89"/>
    <n v="1"/>
    <n v="0"/>
    <n v="1"/>
    <n v="0"/>
    <n v="1"/>
    <n v="15.365923929999999"/>
    <s v="Healthy"/>
    <n v="0"/>
    <n v="1"/>
    <n v="3"/>
    <n v="11.81317993"/>
    <n v="99837"/>
    <n v="31.526360969999999"/>
    <n v="768"/>
    <s v="Very High"/>
    <n v="3"/>
    <n v="4"/>
    <x v="0"/>
    <s v="South America"/>
    <s v="Southern Hemisphere"/>
    <n v="1"/>
  </r>
  <r>
    <s v="QBU7732"/>
    <n v="77"/>
    <s v="Old"/>
    <s v="Male"/>
    <n v="216"/>
    <s v="At-Risk"/>
    <s v="150/90"/>
    <n v="95"/>
    <n v="1"/>
    <n v="1"/>
    <n v="1"/>
    <n v="1"/>
    <n v="1"/>
    <n v="16.429712179999999"/>
    <s v="Average"/>
    <n v="1"/>
    <n v="1"/>
    <n v="9"/>
    <n v="11.72551151"/>
    <n v="279193"/>
    <n v="25.851263899999999"/>
    <n v="617"/>
    <s v="Very High"/>
    <n v="0"/>
    <n v="5"/>
    <x v="3"/>
    <s v="Asia"/>
    <s v="Northern Hemisphere"/>
    <n v="1"/>
  </r>
  <r>
    <s v="OFO1596"/>
    <n v="39"/>
    <s v="Middle Age"/>
    <s v="Male"/>
    <n v="140"/>
    <s v="Heart-Healthy"/>
    <s v="158/98"/>
    <n v="104"/>
    <n v="1"/>
    <n v="1"/>
    <n v="1"/>
    <n v="1"/>
    <n v="0"/>
    <n v="15.26526232"/>
    <s v="Average"/>
    <n v="0"/>
    <n v="0"/>
    <n v="5"/>
    <n v="5.1599695710000004"/>
    <n v="42513"/>
    <n v="23.450575310000001"/>
    <n v="661"/>
    <s v="Very High"/>
    <n v="5"/>
    <n v="8"/>
    <x v="16"/>
    <s v="Asia"/>
    <s v="Northern Hemisphere"/>
    <n v="1"/>
  </r>
  <r>
    <s v="IDC6756"/>
    <n v="50"/>
    <s v="Middle Age"/>
    <s v="Male"/>
    <n v="288"/>
    <s v="Dangerous"/>
    <s v="119/93"/>
    <n v="86"/>
    <n v="0"/>
    <n v="1"/>
    <n v="1"/>
    <n v="0"/>
    <n v="1"/>
    <n v="14.88044305"/>
    <s v="Average"/>
    <n v="0"/>
    <n v="1"/>
    <n v="6"/>
    <n v="6.8395670080000004"/>
    <n v="277277"/>
    <n v="24.09317098"/>
    <n v="497"/>
    <s v="High"/>
    <n v="2"/>
    <n v="10"/>
    <x v="10"/>
    <s v="Asia"/>
    <s v="Northern Hemisphere"/>
    <n v="1"/>
  </r>
  <r>
    <s v="HSZ9505"/>
    <n v="29"/>
    <s v="Young"/>
    <s v="Male"/>
    <n v="286"/>
    <s v="Dangerous"/>
    <s v="139/98"/>
    <n v="50"/>
    <n v="1"/>
    <n v="0"/>
    <n v="1"/>
    <n v="0"/>
    <n v="0"/>
    <n v="14.254498509999999"/>
    <s v="Unhealthy"/>
    <n v="0"/>
    <n v="1"/>
    <n v="8"/>
    <n v="10.2298279"/>
    <n v="48669"/>
    <n v="20.76354345"/>
    <n v="552"/>
    <s v="Very High"/>
    <n v="1"/>
    <n v="4"/>
    <x v="15"/>
    <s v="Australia"/>
    <s v="Southern Hemisphere"/>
    <n v="1"/>
  </r>
  <r>
    <s v="DUT1515"/>
    <n v="70"/>
    <s v="Old"/>
    <s v="Male"/>
    <n v="322"/>
    <s v="Dangerous"/>
    <s v="109/110"/>
    <n v="79"/>
    <n v="1"/>
    <n v="0"/>
    <n v="1"/>
    <n v="1"/>
    <n v="1"/>
    <n v="2.9544953239999998"/>
    <s v="Average"/>
    <n v="1"/>
    <n v="1"/>
    <n v="8"/>
    <n v="1.8476773259999999"/>
    <n v="287687"/>
    <n v="37.904748570000002"/>
    <n v="758"/>
    <s v="Very High"/>
    <n v="3"/>
    <n v="6"/>
    <x v="0"/>
    <s v="South America"/>
    <s v="Southern Hemisphere"/>
    <n v="0"/>
  </r>
  <r>
    <s v="FYB9420"/>
    <n v="61"/>
    <s v="Old"/>
    <s v="Male"/>
    <n v="146"/>
    <s v="Heart-Healthy"/>
    <s v="154/70"/>
    <n v="69"/>
    <n v="1"/>
    <n v="1"/>
    <n v="1"/>
    <n v="1"/>
    <n v="1"/>
    <n v="8.7310335230000007"/>
    <s v="Unhealthy"/>
    <n v="0"/>
    <n v="1"/>
    <n v="6"/>
    <n v="10.490362340000001"/>
    <n v="292804"/>
    <n v="37.949498609999999"/>
    <n v="663"/>
    <s v="Very High"/>
    <n v="0"/>
    <n v="4"/>
    <x v="3"/>
    <s v="Asia"/>
    <s v="Northern Hemisphere"/>
    <n v="0"/>
  </r>
  <r>
    <s v="RHJ5294"/>
    <n v="36"/>
    <s v="Middle Age"/>
    <s v="Male"/>
    <n v="296"/>
    <s v="Dangerous"/>
    <s v="115/76"/>
    <n v="68"/>
    <n v="1"/>
    <n v="1"/>
    <n v="1"/>
    <n v="1"/>
    <n v="0"/>
    <n v="17.909293829999999"/>
    <s v="Average"/>
    <n v="1"/>
    <n v="0"/>
    <n v="4"/>
    <n v="1.2960124470000001"/>
    <n v="112758"/>
    <n v="34.544713399999999"/>
    <n v="317"/>
    <s v="High"/>
    <n v="6"/>
    <n v="8"/>
    <x v="17"/>
    <s v="Australia"/>
    <s v="Southern Hemisphere"/>
    <n v="0"/>
  </r>
  <r>
    <s v="HGZ1707"/>
    <n v="43"/>
    <s v="Middle Age"/>
    <s v="Male"/>
    <n v="283"/>
    <s v="Dangerous"/>
    <s v="166/96"/>
    <n v="106"/>
    <n v="1"/>
    <n v="0"/>
    <n v="1"/>
    <n v="1"/>
    <n v="1"/>
    <n v="9.5476183769999992"/>
    <s v="Unhealthy"/>
    <n v="0"/>
    <n v="1"/>
    <n v="2"/>
    <n v="11.75068626"/>
    <n v="173290"/>
    <n v="23.01447173"/>
    <n v="751"/>
    <s v="Very High"/>
    <n v="1"/>
    <n v="10"/>
    <x v="6"/>
    <s v="South America"/>
    <s v="Southern Hemisphere"/>
    <n v="0"/>
  </r>
  <r>
    <s v="DVE5626"/>
    <n v="68"/>
    <s v="Old"/>
    <s v="Female"/>
    <n v="222"/>
    <s v="At-Risk"/>
    <s v="169/65"/>
    <n v="59"/>
    <n v="1"/>
    <n v="1"/>
    <n v="1"/>
    <n v="1"/>
    <n v="1"/>
    <n v="9.0727206690000006"/>
    <s v="Average"/>
    <n v="1"/>
    <n v="0"/>
    <n v="9"/>
    <n v="1.7832346569999999"/>
    <n v="74090"/>
    <n v="35.918855290000003"/>
    <n v="406"/>
    <s v="High"/>
    <n v="5"/>
    <n v="9"/>
    <x v="5"/>
    <s v="Asia"/>
    <s v="Northern Hemisphere"/>
    <n v="0"/>
  </r>
  <r>
    <s v="MWF5835"/>
    <n v="25"/>
    <s v="Young"/>
    <s v="Female"/>
    <n v="157"/>
    <s v="Heart-Healthy"/>
    <s v="98/62"/>
    <n v="80"/>
    <n v="1"/>
    <n v="0"/>
    <n v="0"/>
    <n v="1"/>
    <n v="1"/>
    <n v="5.4518189499999998"/>
    <s v="Unhealthy"/>
    <n v="1"/>
    <n v="1"/>
    <n v="2"/>
    <n v="3.1321224839999999"/>
    <n v="126903"/>
    <n v="32.930713679999997"/>
    <n v="146"/>
    <s v="Healthy"/>
    <n v="1"/>
    <n v="6"/>
    <x v="19"/>
    <s v="Europe"/>
    <s v="Northern Hemisphere"/>
    <n v="1"/>
  </r>
  <r>
    <s v="DJT2144"/>
    <n v="83"/>
    <s v="Old"/>
    <s v="Male"/>
    <n v="334"/>
    <s v="Dangerous"/>
    <s v="98/72"/>
    <n v="101"/>
    <n v="1"/>
    <n v="0"/>
    <n v="1"/>
    <n v="1"/>
    <n v="0"/>
    <n v="10.815660250000001"/>
    <s v="Average"/>
    <n v="0"/>
    <n v="0"/>
    <n v="6"/>
    <n v="2.7219919830000001"/>
    <n v="148289"/>
    <n v="36.757410839999999"/>
    <n v="81"/>
    <s v="Healthy"/>
    <n v="2"/>
    <n v="6"/>
    <x v="5"/>
    <s v="Asia"/>
    <s v="Northern Hemisphere"/>
    <n v="0"/>
  </r>
  <r>
    <s v="WKP4814"/>
    <n v="73"/>
    <s v="Old"/>
    <s v="Female"/>
    <n v="129"/>
    <s v="Heart-Healthy"/>
    <s v="120/87"/>
    <n v="94"/>
    <n v="1"/>
    <n v="1"/>
    <n v="1"/>
    <n v="1"/>
    <n v="1"/>
    <n v="14.154666840000001"/>
    <s v="Healthy"/>
    <n v="1"/>
    <n v="1"/>
    <n v="4"/>
    <n v="9.8044830649999994"/>
    <n v="20062"/>
    <n v="31.150770309999999"/>
    <n v="429"/>
    <s v="High"/>
    <n v="4"/>
    <n v="6"/>
    <x v="15"/>
    <s v="Australia"/>
    <s v="Southern Hemisphere"/>
    <n v="0"/>
  </r>
  <r>
    <s v="QIV7704"/>
    <n v="22"/>
    <s v="Young"/>
    <s v="Male"/>
    <n v="356"/>
    <s v="Dangerous"/>
    <s v="170/85"/>
    <n v="72"/>
    <n v="1"/>
    <n v="0"/>
    <n v="1"/>
    <n v="1"/>
    <n v="1"/>
    <n v="11.154811240000001"/>
    <s v="Unhealthy"/>
    <n v="0"/>
    <n v="0"/>
    <n v="10"/>
    <n v="0.29504086699999998"/>
    <n v="22990"/>
    <n v="21.78553484"/>
    <n v="741"/>
    <s v="Very High"/>
    <n v="1"/>
    <n v="5"/>
    <x v="6"/>
    <s v="South America"/>
    <s v="Southern Hemisphere"/>
    <n v="0"/>
  </r>
  <r>
    <s v="RUU1769"/>
    <n v="78"/>
    <s v="Old"/>
    <s v="Female"/>
    <n v="373"/>
    <s v="Dangerous"/>
    <s v="162/70"/>
    <n v="102"/>
    <n v="1"/>
    <n v="1"/>
    <n v="1"/>
    <n v="1"/>
    <n v="0"/>
    <n v="3.209944728"/>
    <s v="Healthy"/>
    <n v="0"/>
    <n v="0"/>
    <n v="8"/>
    <n v="6.6133493200000002"/>
    <n v="28771"/>
    <n v="38.408593230000001"/>
    <n v="121"/>
    <s v="Healthy"/>
    <n v="1"/>
    <n v="6"/>
    <x v="3"/>
    <s v="Asia"/>
    <s v="Northern Hemisphere"/>
    <n v="0"/>
  </r>
  <r>
    <s v="UFG0988"/>
    <n v="27"/>
    <s v="Young"/>
    <s v="Male"/>
    <n v="259"/>
    <s v="Dangerous"/>
    <s v="167/104"/>
    <n v="41"/>
    <n v="1"/>
    <n v="1"/>
    <n v="1"/>
    <n v="1"/>
    <n v="0"/>
    <n v="7.4995286500000002"/>
    <s v="Unhealthy"/>
    <n v="0"/>
    <n v="1"/>
    <n v="7"/>
    <n v="11.667877069999999"/>
    <n v="221768"/>
    <n v="25.341275020000001"/>
    <n v="586"/>
    <s v="Very High"/>
    <n v="2"/>
    <n v="9"/>
    <x v="11"/>
    <s v="Europe"/>
    <s v="Southern Hemisphere"/>
    <n v="0"/>
  </r>
  <r>
    <s v="EKE4710"/>
    <n v="62"/>
    <s v="Old"/>
    <s v="Female"/>
    <n v="302"/>
    <s v="Dangerous"/>
    <s v="180/83"/>
    <n v="65"/>
    <n v="1"/>
    <n v="1"/>
    <n v="1"/>
    <n v="1"/>
    <n v="1"/>
    <n v="3.710467956"/>
    <s v="Unhealthy"/>
    <n v="0"/>
    <n v="1"/>
    <n v="4"/>
    <n v="2.075488408"/>
    <n v="209539"/>
    <n v="24.233931399999999"/>
    <n v="737"/>
    <s v="Very High"/>
    <n v="3"/>
    <n v="5"/>
    <x v="5"/>
    <s v="Asia"/>
    <s v="Northern Hemisphere"/>
    <n v="0"/>
  </r>
  <r>
    <s v="UTT5376"/>
    <n v="72"/>
    <s v="Old"/>
    <s v="Male"/>
    <n v="315"/>
    <s v="Dangerous"/>
    <s v="138/105"/>
    <n v="103"/>
    <n v="0"/>
    <n v="1"/>
    <n v="1"/>
    <n v="1"/>
    <n v="0"/>
    <n v="13.338613670000001"/>
    <s v="Unhealthy"/>
    <n v="1"/>
    <n v="1"/>
    <n v="2"/>
    <n v="9.8701681430000008"/>
    <n v="20526"/>
    <n v="18.932316830000001"/>
    <n v="161"/>
    <s v="Borderline High"/>
    <n v="1"/>
    <n v="7"/>
    <x v="16"/>
    <s v="Asia"/>
    <s v="Northern Hemisphere"/>
    <n v="0"/>
  </r>
  <r>
    <s v="RYT0816"/>
    <n v="75"/>
    <s v="Old"/>
    <s v="Female"/>
    <n v="204"/>
    <s v="At-Risk"/>
    <s v="140/96"/>
    <n v="68"/>
    <n v="1"/>
    <n v="1"/>
    <n v="1"/>
    <n v="0"/>
    <n v="0"/>
    <n v="19.036429800000001"/>
    <s v="Healthy"/>
    <n v="1"/>
    <n v="0"/>
    <n v="1"/>
    <n v="1.148471043"/>
    <n v="161525"/>
    <n v="36.094153740000003"/>
    <n v="70"/>
    <s v="Healthy"/>
    <n v="6"/>
    <n v="5"/>
    <x v="1"/>
    <s v="North America"/>
    <s v="Northern Hemisphere"/>
    <n v="0"/>
  </r>
  <r>
    <s v="ABH6445"/>
    <n v="68"/>
    <s v="Old"/>
    <s v="Male"/>
    <n v="268"/>
    <s v="Dangerous"/>
    <s v="162/78"/>
    <n v="62"/>
    <n v="0"/>
    <n v="1"/>
    <n v="1"/>
    <n v="1"/>
    <n v="1"/>
    <n v="19.378901549999998"/>
    <s v="Average"/>
    <n v="0"/>
    <n v="0"/>
    <n v="8"/>
    <n v="5.450249973"/>
    <n v="296674"/>
    <n v="33.187192359999997"/>
    <n v="485"/>
    <s v="High"/>
    <n v="7"/>
    <n v="5"/>
    <x v="5"/>
    <s v="Asia"/>
    <s v="Northern Hemisphere"/>
    <n v="1"/>
  </r>
  <r>
    <s v="LRY6917"/>
    <n v="70"/>
    <s v="Old"/>
    <s v="Male"/>
    <n v="223"/>
    <s v="At-Risk"/>
    <s v="120/72"/>
    <n v="71"/>
    <n v="0"/>
    <n v="0"/>
    <n v="1"/>
    <n v="0"/>
    <n v="1"/>
    <n v="16.50090363"/>
    <s v="Healthy"/>
    <n v="0"/>
    <n v="0"/>
    <n v="1"/>
    <n v="4.3868125280000001"/>
    <n v="168164"/>
    <n v="25.75220582"/>
    <n v="690"/>
    <s v="Very High"/>
    <n v="2"/>
    <n v="5"/>
    <x v="6"/>
    <s v="South America"/>
    <s v="Southern Hemisphere"/>
    <n v="0"/>
  </r>
  <r>
    <s v="RYA9514"/>
    <n v="74"/>
    <s v="Old"/>
    <s v="Female"/>
    <n v="271"/>
    <s v="Dangerous"/>
    <s v="162/101"/>
    <n v="90"/>
    <n v="1"/>
    <n v="0"/>
    <n v="1"/>
    <n v="0"/>
    <n v="0"/>
    <n v="15.90908814"/>
    <s v="Unhealthy"/>
    <n v="1"/>
    <n v="1"/>
    <n v="8"/>
    <n v="7.2796080359999999"/>
    <n v="128668"/>
    <n v="39.567830260000001"/>
    <n v="649"/>
    <s v="Very High"/>
    <n v="2"/>
    <n v="5"/>
    <x v="11"/>
    <s v="Europe"/>
    <s v="Southern Hemisphere"/>
    <n v="0"/>
  </r>
  <r>
    <s v="RSE4922"/>
    <n v="89"/>
    <s v="Old"/>
    <s v="Male"/>
    <n v="250"/>
    <s v="Dangerous"/>
    <s v="109/80"/>
    <n v="59"/>
    <n v="0"/>
    <n v="0"/>
    <n v="1"/>
    <n v="0"/>
    <n v="0"/>
    <n v="2.0406601289999999"/>
    <s v="Unhealthy"/>
    <n v="1"/>
    <n v="0"/>
    <n v="1"/>
    <n v="3.1305405579999999"/>
    <n v="32801"/>
    <n v="20.812424459999999"/>
    <n v="782"/>
    <s v="Very High"/>
    <n v="1"/>
    <n v="5"/>
    <x v="11"/>
    <s v="Europe"/>
    <s v="Southern Hemisphere"/>
    <n v="0"/>
  </r>
  <r>
    <s v="XSI7062"/>
    <n v="62"/>
    <s v="Old"/>
    <s v="Female"/>
    <n v="336"/>
    <s v="Dangerous"/>
    <s v="142/89"/>
    <n v="81"/>
    <n v="0"/>
    <n v="1"/>
    <n v="1"/>
    <n v="0"/>
    <n v="1"/>
    <n v="19.661958670000001"/>
    <s v="Average"/>
    <n v="0"/>
    <n v="0"/>
    <n v="10"/>
    <n v="4.8749054960000002"/>
    <n v="125152"/>
    <n v="29.768255450000002"/>
    <n v="85"/>
    <s v="Healthy"/>
    <n v="5"/>
    <n v="5"/>
    <x v="0"/>
    <s v="South America"/>
    <s v="Southern Hemisphere"/>
    <n v="0"/>
  </r>
  <r>
    <s v="ZPO6113"/>
    <n v="76"/>
    <s v="Old"/>
    <s v="Male"/>
    <n v="279"/>
    <s v="Dangerous"/>
    <s v="158/101"/>
    <n v="88"/>
    <n v="1"/>
    <n v="0"/>
    <n v="1"/>
    <n v="1"/>
    <n v="0"/>
    <n v="6.2684018310000003"/>
    <s v="Healthy"/>
    <n v="0"/>
    <n v="1"/>
    <n v="7"/>
    <n v="10.351588339999999"/>
    <n v="219287"/>
    <n v="24.435093389999999"/>
    <n v="698"/>
    <s v="Very High"/>
    <n v="6"/>
    <n v="5"/>
    <x v="6"/>
    <s v="South America"/>
    <s v="Southern Hemisphere"/>
    <n v="1"/>
  </r>
  <r>
    <s v="EIH5925"/>
    <n v="60"/>
    <s v="Old"/>
    <s v="Female"/>
    <n v="250"/>
    <s v="Dangerous"/>
    <s v="172/74"/>
    <n v="89"/>
    <n v="1"/>
    <n v="1"/>
    <n v="1"/>
    <n v="0"/>
    <n v="1"/>
    <n v="3.183721282"/>
    <s v="Unhealthy"/>
    <n v="1"/>
    <n v="1"/>
    <n v="7"/>
    <n v="6.8880486489999999"/>
    <n v="160018"/>
    <n v="30.356285750000001"/>
    <n v="98"/>
    <s v="Healthy"/>
    <n v="4"/>
    <n v="4"/>
    <x v="9"/>
    <s v="Asia"/>
    <s v="Northern Hemisphere"/>
    <n v="1"/>
  </r>
  <r>
    <s v="BKU3425"/>
    <n v="25"/>
    <s v="Young"/>
    <s v="Male"/>
    <n v="240"/>
    <s v="Dangerous"/>
    <s v="148/83"/>
    <n v="79"/>
    <n v="0"/>
    <n v="0"/>
    <n v="1"/>
    <n v="1"/>
    <n v="1"/>
    <n v="15.113613689999999"/>
    <s v="Unhealthy"/>
    <n v="1"/>
    <n v="1"/>
    <n v="10"/>
    <n v="11.40688469"/>
    <n v="58145"/>
    <n v="29.21782168"/>
    <n v="662"/>
    <s v="Very High"/>
    <n v="6"/>
    <n v="8"/>
    <x v="11"/>
    <s v="Europe"/>
    <s v="Southern Hemisphere"/>
    <n v="0"/>
  </r>
  <r>
    <s v="VRQ2693"/>
    <n v="74"/>
    <s v="Old"/>
    <s v="Female"/>
    <n v="350"/>
    <s v="Dangerous"/>
    <s v="146/103"/>
    <n v="103"/>
    <n v="1"/>
    <n v="0"/>
    <n v="1"/>
    <n v="1"/>
    <n v="0"/>
    <n v="2.4882370360000001"/>
    <s v="Average"/>
    <n v="0"/>
    <n v="1"/>
    <n v="3"/>
    <n v="11.53175002"/>
    <n v="225871"/>
    <n v="27.818354769999999"/>
    <n v="777"/>
    <s v="Very High"/>
    <n v="3"/>
    <n v="4"/>
    <x v="3"/>
    <s v="Asia"/>
    <s v="Northern Hemisphere"/>
    <n v="0"/>
  </r>
  <r>
    <s v="VOF2384"/>
    <n v="74"/>
    <s v="Old"/>
    <s v="Female"/>
    <n v="334"/>
    <s v="Dangerous"/>
    <s v="146/84"/>
    <n v="60"/>
    <n v="0"/>
    <n v="1"/>
    <n v="1"/>
    <n v="1"/>
    <n v="1"/>
    <n v="9.863021796"/>
    <s v="Average"/>
    <n v="0"/>
    <n v="0"/>
    <n v="8"/>
    <n v="7.3810313619999999"/>
    <n v="131679"/>
    <n v="23.464533419999999"/>
    <n v="663"/>
    <s v="Very High"/>
    <n v="7"/>
    <n v="4"/>
    <x v="16"/>
    <s v="Asia"/>
    <s v="Northern Hemisphere"/>
    <n v="0"/>
  </r>
  <r>
    <s v="SWD2257"/>
    <n v="36"/>
    <s v="Middle Age"/>
    <s v="Female"/>
    <n v="351"/>
    <s v="Dangerous"/>
    <s v="134/82"/>
    <n v="82"/>
    <n v="1"/>
    <n v="1"/>
    <n v="0"/>
    <n v="0"/>
    <n v="1"/>
    <n v="8.5890767239999999"/>
    <s v="Healthy"/>
    <n v="1"/>
    <n v="1"/>
    <n v="1"/>
    <n v="4.8635549090000003"/>
    <n v="125240"/>
    <n v="38.26231782"/>
    <n v="733"/>
    <s v="Very High"/>
    <n v="5"/>
    <n v="8"/>
    <x v="19"/>
    <s v="Europe"/>
    <s v="Northern Hemisphere"/>
    <n v="0"/>
  </r>
  <r>
    <s v="GLK9528"/>
    <n v="28"/>
    <s v="Young"/>
    <s v="Male"/>
    <n v="384"/>
    <s v="Dangerous"/>
    <s v="135/91"/>
    <n v="59"/>
    <n v="1"/>
    <n v="0"/>
    <n v="1"/>
    <n v="1"/>
    <n v="0"/>
    <n v="10.951846720000001"/>
    <s v="Average"/>
    <n v="1"/>
    <n v="0"/>
    <n v="3"/>
    <n v="6.2405586169999996"/>
    <n v="26656"/>
    <n v="38.195241609999997"/>
    <n v="376"/>
    <s v="High"/>
    <n v="6"/>
    <n v="10"/>
    <x v="19"/>
    <s v="Europe"/>
    <s v="Northern Hemisphere"/>
    <n v="1"/>
  </r>
  <r>
    <s v="YAY8204"/>
    <n v="20"/>
    <s v="Young"/>
    <s v="Female"/>
    <n v="131"/>
    <s v="Heart-Healthy"/>
    <s v="160/78"/>
    <n v="53"/>
    <n v="1"/>
    <n v="0"/>
    <n v="0"/>
    <n v="1"/>
    <n v="0"/>
    <n v="3.7548972580000002"/>
    <s v="Unhealthy"/>
    <n v="0"/>
    <n v="1"/>
    <n v="5"/>
    <n v="0.245806951"/>
    <n v="120223"/>
    <n v="26.1196065"/>
    <n v="45"/>
    <s v="Healthy"/>
    <n v="3"/>
    <n v="9"/>
    <x v="12"/>
    <s v="Europe"/>
    <s v="Southern Hemisphere"/>
    <n v="0"/>
  </r>
  <r>
    <s v="VQZ9161"/>
    <n v="55"/>
    <s v="Old"/>
    <s v="Male"/>
    <n v="176"/>
    <s v="Heart-Healthy"/>
    <s v="159/63"/>
    <n v="51"/>
    <n v="1"/>
    <n v="1"/>
    <n v="1"/>
    <n v="0"/>
    <n v="0"/>
    <n v="3.896681552"/>
    <s v="Healthy"/>
    <n v="1"/>
    <n v="1"/>
    <n v="5"/>
    <n v="11.434735079999999"/>
    <n v="62790"/>
    <n v="22.349790389999999"/>
    <n v="105"/>
    <s v="Healthy"/>
    <n v="5"/>
    <n v="7"/>
    <x v="7"/>
    <s v="Africa"/>
    <s v="Southern Hemisphere"/>
    <n v="1"/>
  </r>
  <r>
    <s v="BGK8710"/>
    <n v="80"/>
    <s v="Old"/>
    <s v="Male"/>
    <n v="156"/>
    <s v="Heart-Healthy"/>
    <s v="144/104"/>
    <n v="45"/>
    <n v="1"/>
    <n v="1"/>
    <n v="1"/>
    <n v="1"/>
    <n v="1"/>
    <n v="0.54382195499999997"/>
    <s v="Unhealthy"/>
    <n v="1"/>
    <n v="1"/>
    <n v="8"/>
    <n v="10.331037589999999"/>
    <n v="269161"/>
    <n v="23.270553719999999"/>
    <n v="739"/>
    <s v="Very High"/>
    <n v="1"/>
    <n v="6"/>
    <x v="7"/>
    <s v="Africa"/>
    <s v="Southern Hemisphere"/>
    <n v="1"/>
  </r>
  <r>
    <s v="MTO8360"/>
    <n v="90"/>
    <s v="Old"/>
    <s v="Male"/>
    <n v="235"/>
    <s v="At-Risk"/>
    <s v="157/95"/>
    <n v="61"/>
    <n v="1"/>
    <n v="1"/>
    <n v="1"/>
    <n v="0"/>
    <n v="1"/>
    <n v="1.150670911"/>
    <s v="Average"/>
    <n v="0"/>
    <n v="1"/>
    <n v="7"/>
    <n v="6.0741225700000001"/>
    <n v="261929"/>
    <n v="35.177960429999999"/>
    <n v="578"/>
    <s v="Very High"/>
    <n v="0"/>
    <n v="7"/>
    <x v="17"/>
    <s v="Australia"/>
    <s v="Southern Hemisphere"/>
    <n v="0"/>
  </r>
  <r>
    <s v="DYO4737"/>
    <n v="64"/>
    <s v="Old"/>
    <s v="Male"/>
    <n v="298"/>
    <s v="Dangerous"/>
    <s v="171/75"/>
    <n v="84"/>
    <n v="1"/>
    <n v="0"/>
    <n v="1"/>
    <n v="1"/>
    <n v="1"/>
    <n v="19.454022930000001"/>
    <s v="Unhealthy"/>
    <n v="0"/>
    <n v="1"/>
    <n v="8"/>
    <n v="9.5769405279999997"/>
    <n v="45359"/>
    <n v="30.00774144"/>
    <n v="469"/>
    <s v="High"/>
    <n v="0"/>
    <n v="5"/>
    <x v="4"/>
    <s v="Europe"/>
    <s v="Northern Hemisphere"/>
    <n v="0"/>
  </r>
  <r>
    <s v="NEI7428"/>
    <n v="90"/>
    <s v="Old"/>
    <s v="Male"/>
    <n v="298"/>
    <s v="Dangerous"/>
    <s v="158/109"/>
    <n v="87"/>
    <n v="0"/>
    <n v="1"/>
    <n v="1"/>
    <n v="1"/>
    <n v="0"/>
    <n v="16.378658909999999"/>
    <s v="Unhealthy"/>
    <n v="1"/>
    <n v="0"/>
    <n v="1"/>
    <n v="10.30606042"/>
    <n v="265934"/>
    <n v="28.834574450000002"/>
    <n v="675"/>
    <s v="Very High"/>
    <n v="2"/>
    <n v="5"/>
    <x v="11"/>
    <s v="Europe"/>
    <s v="Southern Hemisphere"/>
    <n v="0"/>
  </r>
  <r>
    <s v="DMY2231"/>
    <n v="56"/>
    <s v="Old"/>
    <s v="Female"/>
    <n v="153"/>
    <s v="Heart-Healthy"/>
    <s v="98/104"/>
    <n v="100"/>
    <n v="0"/>
    <n v="0"/>
    <n v="1"/>
    <n v="0"/>
    <n v="1"/>
    <n v="5.2757974030000003"/>
    <s v="Unhealthy"/>
    <n v="0"/>
    <n v="0"/>
    <n v="9"/>
    <n v="0.80752495300000005"/>
    <n v="81999"/>
    <n v="34.671910269999998"/>
    <n v="216"/>
    <s v="High"/>
    <n v="3"/>
    <n v="10"/>
    <x v="14"/>
    <s v="Africa"/>
    <s v="Northern Hemisphere"/>
    <n v="0"/>
  </r>
  <r>
    <s v="NYE5012"/>
    <n v="67"/>
    <s v="Old"/>
    <s v="Male"/>
    <n v="290"/>
    <s v="Dangerous"/>
    <s v="138/78"/>
    <n v="60"/>
    <n v="1"/>
    <n v="0"/>
    <n v="1"/>
    <n v="1"/>
    <n v="0"/>
    <n v="14.01110235"/>
    <s v="Unhealthy"/>
    <n v="1"/>
    <n v="1"/>
    <n v="9"/>
    <n v="5.7024022780000001"/>
    <n v="235739"/>
    <n v="36.527187789999999"/>
    <n v="791"/>
    <s v="Very High"/>
    <n v="2"/>
    <n v="4"/>
    <x v="7"/>
    <s v="Africa"/>
    <s v="Southern Hemisphere"/>
    <n v="0"/>
  </r>
  <r>
    <s v="JRT1304"/>
    <n v="21"/>
    <s v="Young"/>
    <s v="Male"/>
    <n v="181"/>
    <s v="Heart-Healthy"/>
    <s v="149/76"/>
    <n v="80"/>
    <n v="0"/>
    <n v="1"/>
    <n v="1"/>
    <n v="0"/>
    <n v="1"/>
    <n v="10.160982880000001"/>
    <s v="Healthy"/>
    <n v="0"/>
    <n v="0"/>
    <n v="5"/>
    <n v="3.8548258"/>
    <n v="225508"/>
    <n v="27.00037356"/>
    <n v="235"/>
    <s v="High"/>
    <n v="4"/>
    <n v="8"/>
    <x v="4"/>
    <s v="Europe"/>
    <s v="Northern Hemisphere"/>
    <n v="1"/>
  </r>
  <r>
    <s v="PHT7623"/>
    <n v="75"/>
    <s v="Old"/>
    <s v="Female"/>
    <n v="123"/>
    <s v="Heart-Healthy"/>
    <s v="126/102"/>
    <n v="75"/>
    <n v="1"/>
    <n v="0"/>
    <n v="1"/>
    <n v="1"/>
    <n v="1"/>
    <n v="18.512270170000001"/>
    <s v="Healthy"/>
    <n v="1"/>
    <n v="1"/>
    <n v="1"/>
    <n v="9.2707767140000001"/>
    <n v="69361"/>
    <n v="19.71571385"/>
    <n v="472"/>
    <s v="High"/>
    <n v="2"/>
    <n v="9"/>
    <x v="7"/>
    <s v="Africa"/>
    <s v="Southern Hemisphere"/>
    <n v="0"/>
  </r>
  <r>
    <s v="QFZ9656"/>
    <n v="87"/>
    <s v="Old"/>
    <s v="Male"/>
    <n v="374"/>
    <s v="Dangerous"/>
    <s v="150/96"/>
    <n v="41"/>
    <n v="1"/>
    <n v="0"/>
    <n v="1"/>
    <n v="0"/>
    <n v="1"/>
    <n v="11.574631889999999"/>
    <s v="Healthy"/>
    <n v="1"/>
    <n v="0"/>
    <n v="3"/>
    <n v="11.08048408"/>
    <n v="70346"/>
    <n v="33.371862849999999"/>
    <n v="760"/>
    <s v="Very High"/>
    <n v="4"/>
    <n v="7"/>
    <x v="18"/>
    <s v="South America"/>
    <s v="Northern Hemisphere"/>
    <n v="1"/>
  </r>
  <r>
    <s v="SDC0283"/>
    <n v="86"/>
    <s v="Old"/>
    <s v="Male"/>
    <n v="295"/>
    <s v="Dangerous"/>
    <s v="131/67"/>
    <n v="49"/>
    <n v="1"/>
    <n v="0"/>
    <n v="1"/>
    <n v="0"/>
    <n v="1"/>
    <n v="7.5243647659999997"/>
    <s v="Average"/>
    <n v="1"/>
    <n v="1"/>
    <n v="4"/>
    <n v="1.5967579709999999"/>
    <n v="56236"/>
    <n v="27.87845248"/>
    <n v="524"/>
    <s v="Very High"/>
    <n v="5"/>
    <n v="6"/>
    <x v="9"/>
    <s v="Asia"/>
    <s v="Northern Hemisphere"/>
    <n v="1"/>
  </r>
  <r>
    <s v="WXF0626"/>
    <n v="88"/>
    <s v="Old"/>
    <s v="Male"/>
    <n v="295"/>
    <s v="Dangerous"/>
    <s v="136/107"/>
    <n v="51"/>
    <n v="0"/>
    <n v="0"/>
    <n v="1"/>
    <n v="1"/>
    <n v="0"/>
    <n v="7.8906159589999998"/>
    <s v="Healthy"/>
    <n v="1"/>
    <n v="1"/>
    <n v="7"/>
    <n v="11.69881996"/>
    <n v="102328"/>
    <n v="29.18614573"/>
    <n v="719"/>
    <s v="Very High"/>
    <n v="6"/>
    <n v="6"/>
    <x v="15"/>
    <s v="Australia"/>
    <s v="Southern Hemisphere"/>
    <n v="0"/>
  </r>
  <r>
    <s v="RLR4149"/>
    <n v="75"/>
    <s v="Old"/>
    <s v="Female"/>
    <n v="297"/>
    <s v="Dangerous"/>
    <s v="107/66"/>
    <n v="97"/>
    <n v="1"/>
    <n v="1"/>
    <n v="1"/>
    <n v="0"/>
    <n v="0"/>
    <n v="16.734182270000002"/>
    <s v="Unhealthy"/>
    <n v="1"/>
    <n v="1"/>
    <n v="3"/>
    <n v="7.321724144"/>
    <n v="228185"/>
    <n v="27.38648135"/>
    <n v="754"/>
    <s v="Very High"/>
    <n v="2"/>
    <n v="8"/>
    <x v="2"/>
    <s v="Europe"/>
    <s v="Northern Hemisphere"/>
    <n v="1"/>
  </r>
  <r>
    <s v="JYD8863"/>
    <n v="49"/>
    <s v="Middle Age"/>
    <s v="Male"/>
    <n v="205"/>
    <s v="At-Risk"/>
    <s v="111/81"/>
    <n v="106"/>
    <n v="0"/>
    <n v="0"/>
    <n v="1"/>
    <n v="0"/>
    <n v="1"/>
    <n v="0.76155853200000001"/>
    <s v="Average"/>
    <n v="0"/>
    <n v="0"/>
    <n v="2"/>
    <n v="5.9096483050000002"/>
    <n v="222080"/>
    <n v="29.526291659999998"/>
    <n v="425"/>
    <s v="High"/>
    <n v="2"/>
    <n v="10"/>
    <x v="10"/>
    <s v="Asia"/>
    <s v="Northern Hemisphere"/>
    <n v="0"/>
  </r>
  <r>
    <s v="YTE5059"/>
    <n v="36"/>
    <s v="Middle Age"/>
    <s v="Male"/>
    <n v="276"/>
    <s v="Dangerous"/>
    <s v="175/69"/>
    <n v="55"/>
    <n v="1"/>
    <n v="1"/>
    <n v="1"/>
    <n v="0"/>
    <n v="1"/>
    <n v="3.9392068669999998"/>
    <s v="Healthy"/>
    <n v="1"/>
    <n v="1"/>
    <n v="9"/>
    <n v="8.3985202040000004"/>
    <n v="280046"/>
    <n v="21.78792675"/>
    <n v="720"/>
    <s v="Very High"/>
    <n v="0"/>
    <n v="8"/>
    <x v="11"/>
    <s v="Europe"/>
    <s v="Southern Hemisphere"/>
    <n v="0"/>
  </r>
  <r>
    <s v="HTR8206"/>
    <n v="80"/>
    <s v="Old"/>
    <s v="Female"/>
    <n v="192"/>
    <s v="Heart-Healthy"/>
    <s v="147/64"/>
    <n v="90"/>
    <n v="1"/>
    <n v="0"/>
    <n v="1"/>
    <n v="1"/>
    <n v="0"/>
    <n v="1.787561636"/>
    <s v="Average"/>
    <n v="0"/>
    <n v="1"/>
    <n v="1"/>
    <n v="7.1260708560000001"/>
    <n v="284933"/>
    <n v="39.503618420000002"/>
    <n v="710"/>
    <s v="Very High"/>
    <n v="6"/>
    <n v="6"/>
    <x v="8"/>
    <s v="North America"/>
    <s v="Northern Hemisphere"/>
    <n v="0"/>
  </r>
  <r>
    <s v="FAJ8795"/>
    <n v="29"/>
    <s v="Young"/>
    <s v="Female"/>
    <n v="362"/>
    <s v="Dangerous"/>
    <s v="140/60"/>
    <n v="63"/>
    <n v="1"/>
    <n v="0"/>
    <n v="0"/>
    <n v="1"/>
    <n v="0"/>
    <n v="2.2389819339999999"/>
    <s v="Average"/>
    <n v="0"/>
    <n v="0"/>
    <n v="2"/>
    <n v="3.3874479860000002"/>
    <n v="97936"/>
    <n v="25.163061209999999"/>
    <n v="439"/>
    <s v="High"/>
    <n v="3"/>
    <n v="8"/>
    <x v="12"/>
    <s v="Europe"/>
    <s v="Southern Hemisphere"/>
    <n v="0"/>
  </r>
  <r>
    <s v="KUH8976"/>
    <n v="69"/>
    <s v="Old"/>
    <s v="Male"/>
    <n v="190"/>
    <s v="Heart-Healthy"/>
    <s v="116/61"/>
    <n v="42"/>
    <n v="1"/>
    <n v="0"/>
    <n v="1"/>
    <n v="0"/>
    <n v="1"/>
    <n v="17.937698059999999"/>
    <s v="Unhealthy"/>
    <n v="0"/>
    <n v="1"/>
    <n v="7"/>
    <n v="8.4650976960000008"/>
    <n v="47124"/>
    <n v="23.596258039999999"/>
    <n v="361"/>
    <s v="High"/>
    <n v="6"/>
    <n v="8"/>
    <x v="19"/>
    <s v="Europe"/>
    <s v="Northern Hemisphere"/>
    <n v="1"/>
  </r>
  <r>
    <s v="JOJ4346"/>
    <n v="28"/>
    <s v="Young"/>
    <s v="Male"/>
    <n v="298"/>
    <s v="Dangerous"/>
    <s v="122/106"/>
    <n v="51"/>
    <n v="1"/>
    <n v="0"/>
    <n v="1"/>
    <n v="1"/>
    <n v="1"/>
    <n v="9.1480007019999992"/>
    <s v="Unhealthy"/>
    <n v="0"/>
    <n v="1"/>
    <n v="3"/>
    <n v="8.8283547369999997"/>
    <n v="107783"/>
    <n v="20.394561280000001"/>
    <n v="793"/>
    <s v="Very High"/>
    <n v="7"/>
    <n v="10"/>
    <x v="9"/>
    <s v="Asia"/>
    <s v="Northern Hemisphere"/>
    <n v="1"/>
  </r>
  <r>
    <s v="AVN2078"/>
    <n v="89"/>
    <s v="Old"/>
    <s v="Male"/>
    <n v="197"/>
    <s v="Heart-Healthy"/>
    <s v="121/69"/>
    <n v="96"/>
    <n v="0"/>
    <n v="1"/>
    <n v="1"/>
    <n v="1"/>
    <n v="1"/>
    <n v="14.422612709999999"/>
    <s v="Healthy"/>
    <n v="1"/>
    <n v="0"/>
    <n v="1"/>
    <n v="7.1536090589999999"/>
    <n v="277743"/>
    <n v="33.704269770000003"/>
    <n v="633"/>
    <s v="Very High"/>
    <n v="4"/>
    <n v="9"/>
    <x v="15"/>
    <s v="Australia"/>
    <s v="Southern Hemisphere"/>
    <n v="0"/>
  </r>
  <r>
    <s v="VBE2711"/>
    <n v="72"/>
    <s v="Old"/>
    <s v="Male"/>
    <n v="334"/>
    <s v="Dangerous"/>
    <s v="125/70"/>
    <n v="52"/>
    <n v="0"/>
    <n v="1"/>
    <n v="1"/>
    <n v="0"/>
    <n v="1"/>
    <n v="18.71317144"/>
    <s v="Unhealthy"/>
    <n v="1"/>
    <n v="0"/>
    <n v="9"/>
    <n v="6.6441325559999997"/>
    <n v="173005"/>
    <n v="21.522689369999998"/>
    <n v="566"/>
    <s v="Very High"/>
    <n v="1"/>
    <n v="4"/>
    <x v="4"/>
    <s v="Europe"/>
    <s v="Northern Hemisphere"/>
    <n v="0"/>
  </r>
  <r>
    <s v="GMN7079"/>
    <n v="57"/>
    <s v="Old"/>
    <s v="Male"/>
    <n v="292"/>
    <s v="Dangerous"/>
    <s v="155/107"/>
    <n v="100"/>
    <n v="1"/>
    <n v="1"/>
    <n v="1"/>
    <n v="0"/>
    <n v="0"/>
    <n v="16.955507449999999"/>
    <s v="Average"/>
    <n v="0"/>
    <n v="1"/>
    <n v="8"/>
    <n v="5.7463773930000004"/>
    <n v="180341"/>
    <n v="32.532131309999997"/>
    <n v="626"/>
    <s v="Very High"/>
    <n v="3"/>
    <n v="10"/>
    <x v="15"/>
    <s v="Australia"/>
    <s v="Southern Hemisphere"/>
    <n v="0"/>
  </r>
  <r>
    <s v="LER4195"/>
    <n v="51"/>
    <s v="Middle Age"/>
    <s v="Male"/>
    <n v="242"/>
    <s v="Dangerous"/>
    <s v="148/67"/>
    <n v="83"/>
    <n v="1"/>
    <n v="1"/>
    <n v="1"/>
    <n v="1"/>
    <n v="1"/>
    <n v="8.071940584"/>
    <s v="Average"/>
    <n v="1"/>
    <n v="0"/>
    <n v="8"/>
    <n v="4.1537315860000001"/>
    <n v="54584"/>
    <n v="36.211038610000003"/>
    <n v="403"/>
    <s v="High"/>
    <n v="1"/>
    <n v="9"/>
    <x v="9"/>
    <s v="Asia"/>
    <s v="Northern Hemisphere"/>
    <n v="0"/>
  </r>
  <r>
    <s v="YBS0194"/>
    <n v="54"/>
    <s v="Middle Age"/>
    <s v="Male"/>
    <n v="262"/>
    <s v="Dangerous"/>
    <s v="167/62"/>
    <n v="105"/>
    <n v="1"/>
    <n v="0"/>
    <n v="1"/>
    <n v="0"/>
    <n v="0"/>
    <n v="13.695966110000001"/>
    <s v="Unhealthy"/>
    <n v="1"/>
    <n v="1"/>
    <n v="7"/>
    <n v="10.613113329999999"/>
    <n v="63119"/>
    <n v="29.377504909999999"/>
    <n v="41"/>
    <s v="Healthy"/>
    <n v="1"/>
    <n v="4"/>
    <x v="5"/>
    <s v="Asia"/>
    <s v="Northern Hemisphere"/>
    <n v="0"/>
  </r>
  <r>
    <s v="ILS9037"/>
    <n v="33"/>
    <s v="Middle Age"/>
    <s v="Male"/>
    <n v="299"/>
    <s v="Dangerous"/>
    <s v="158/79"/>
    <n v="56"/>
    <n v="1"/>
    <n v="0"/>
    <n v="1"/>
    <n v="0"/>
    <n v="1"/>
    <n v="18.620161100000001"/>
    <s v="Average"/>
    <n v="1"/>
    <n v="0"/>
    <n v="7"/>
    <n v="4.1495813850000003"/>
    <n v="36813"/>
    <n v="29.899126420000002"/>
    <n v="104"/>
    <s v="Healthy"/>
    <n v="0"/>
    <n v="9"/>
    <x v="14"/>
    <s v="Africa"/>
    <s v="Northern Hemisphere"/>
    <n v="1"/>
  </r>
  <r>
    <s v="BXI1869"/>
    <n v="27"/>
    <s v="Young"/>
    <s v="Male"/>
    <n v="185"/>
    <s v="Heart-Healthy"/>
    <s v="135/98"/>
    <n v="63"/>
    <n v="1"/>
    <n v="0"/>
    <n v="1"/>
    <n v="0"/>
    <n v="1"/>
    <n v="16.385609429999999"/>
    <s v="Average"/>
    <n v="1"/>
    <n v="1"/>
    <n v="1"/>
    <n v="7.4750920860000001"/>
    <n v="34700"/>
    <n v="24.584038369999998"/>
    <n v="278"/>
    <s v="High"/>
    <n v="4"/>
    <n v="8"/>
    <x v="19"/>
    <s v="Europe"/>
    <s v="Northern Hemisphere"/>
    <n v="0"/>
  </r>
  <r>
    <s v="FXY8435"/>
    <n v="57"/>
    <s v="Old"/>
    <s v="Male"/>
    <n v="338"/>
    <s v="Dangerous"/>
    <s v="140/90"/>
    <n v="106"/>
    <n v="1"/>
    <n v="1"/>
    <n v="1"/>
    <n v="0"/>
    <n v="1"/>
    <n v="15.694317359999999"/>
    <s v="Average"/>
    <n v="0"/>
    <n v="1"/>
    <n v="10"/>
    <n v="7.3508389129999996"/>
    <n v="256513"/>
    <n v="24.691267119999999"/>
    <n v="348"/>
    <s v="High"/>
    <n v="4"/>
    <n v="4"/>
    <x v="16"/>
    <s v="Asia"/>
    <s v="Northern Hemisphere"/>
    <n v="0"/>
  </r>
  <r>
    <s v="DHO4756"/>
    <n v="73"/>
    <s v="Old"/>
    <s v="Male"/>
    <n v="348"/>
    <s v="Dangerous"/>
    <s v="148/85"/>
    <n v="59"/>
    <n v="1"/>
    <n v="1"/>
    <n v="1"/>
    <n v="1"/>
    <n v="1"/>
    <n v="12.93472352"/>
    <s v="Unhealthy"/>
    <n v="0"/>
    <n v="1"/>
    <n v="4"/>
    <n v="6.6544970430000001"/>
    <n v="32062"/>
    <n v="38.146100850000003"/>
    <n v="134"/>
    <s v="Healthy"/>
    <n v="2"/>
    <n v="7"/>
    <x v="13"/>
    <s v="Asia"/>
    <s v="Northern Hemisphere"/>
    <n v="1"/>
  </r>
  <r>
    <s v="LAL2089"/>
    <n v="63"/>
    <s v="Old"/>
    <s v="Male"/>
    <n v="257"/>
    <s v="Dangerous"/>
    <s v="156/62"/>
    <n v="87"/>
    <n v="1"/>
    <n v="0"/>
    <n v="1"/>
    <n v="0"/>
    <n v="0"/>
    <n v="19.830764559999999"/>
    <s v="Average"/>
    <n v="0"/>
    <n v="0"/>
    <n v="6"/>
    <n v="2.459225687"/>
    <n v="58637"/>
    <n v="25.0881629"/>
    <n v="140"/>
    <s v="Healthy"/>
    <n v="2"/>
    <n v="8"/>
    <x v="17"/>
    <s v="Australia"/>
    <s v="Southern Hemisphere"/>
    <n v="0"/>
  </r>
  <r>
    <s v="ZBG2530"/>
    <n v="75"/>
    <s v="Old"/>
    <s v="Male"/>
    <n v="143"/>
    <s v="Heart-Healthy"/>
    <s v="108/64"/>
    <n v="40"/>
    <n v="0"/>
    <n v="1"/>
    <n v="1"/>
    <n v="0"/>
    <n v="0"/>
    <n v="10.33011301"/>
    <s v="Average"/>
    <n v="1"/>
    <n v="0"/>
    <n v="3"/>
    <n v="4.4877215680000004"/>
    <n v="56822"/>
    <n v="33.814443400000002"/>
    <n v="715"/>
    <s v="Very High"/>
    <n v="6"/>
    <n v="7"/>
    <x v="9"/>
    <s v="Asia"/>
    <s v="Northern Hemisphere"/>
    <n v="0"/>
  </r>
  <r>
    <s v="NHD0906"/>
    <n v="90"/>
    <s v="Old"/>
    <s v="Female"/>
    <n v="263"/>
    <s v="Dangerous"/>
    <s v="107/82"/>
    <n v="80"/>
    <n v="1"/>
    <n v="0"/>
    <n v="1"/>
    <n v="1"/>
    <n v="1"/>
    <n v="14.261323969999999"/>
    <s v="Average"/>
    <n v="1"/>
    <n v="0"/>
    <n v="7"/>
    <n v="2.212008204"/>
    <n v="68449"/>
    <n v="30.83262612"/>
    <n v="272"/>
    <s v="High"/>
    <n v="4"/>
    <n v="10"/>
    <x v="5"/>
    <s v="Asia"/>
    <s v="Northern Hemisphere"/>
    <n v="0"/>
  </r>
  <r>
    <s v="OKV2120"/>
    <n v="83"/>
    <s v="Old"/>
    <s v="Female"/>
    <n v="122"/>
    <s v="Heart-Healthy"/>
    <s v="113/71"/>
    <n v="106"/>
    <n v="0"/>
    <n v="1"/>
    <n v="1"/>
    <n v="0"/>
    <n v="0"/>
    <n v="2.5203177339999998"/>
    <s v="Average"/>
    <n v="1"/>
    <n v="1"/>
    <n v="10"/>
    <n v="5.7197346580000001"/>
    <n v="284051"/>
    <n v="19.476719450000001"/>
    <n v="543"/>
    <s v="Very High"/>
    <n v="6"/>
    <n v="4"/>
    <x v="2"/>
    <s v="Europe"/>
    <s v="Northern Hemisphere"/>
    <n v="1"/>
  </r>
  <r>
    <s v="IVC5852"/>
    <n v="51"/>
    <s v="Middle Age"/>
    <s v="Female"/>
    <n v="203"/>
    <s v="At-Risk"/>
    <s v="135/66"/>
    <n v="91"/>
    <n v="1"/>
    <n v="1"/>
    <n v="1"/>
    <n v="1"/>
    <n v="0"/>
    <n v="19.426745499999999"/>
    <s v="Unhealthy"/>
    <n v="0"/>
    <n v="0"/>
    <n v="6"/>
    <n v="7.676198501"/>
    <n v="243339"/>
    <n v="23.62930042"/>
    <n v="115"/>
    <s v="Healthy"/>
    <n v="1"/>
    <n v="5"/>
    <x v="4"/>
    <s v="Europe"/>
    <s v="Northern Hemisphere"/>
    <n v="0"/>
  </r>
  <r>
    <s v="MBO9972"/>
    <n v="18"/>
    <s v="Young"/>
    <s v="Male"/>
    <n v="123"/>
    <s v="Heart-Healthy"/>
    <s v="155/61"/>
    <n v="94"/>
    <n v="1"/>
    <n v="0"/>
    <n v="1"/>
    <n v="1"/>
    <n v="1"/>
    <n v="0.67838664500000001"/>
    <s v="Unhealthy"/>
    <n v="0"/>
    <n v="1"/>
    <n v="10"/>
    <n v="0.43486466600000001"/>
    <n v="164228"/>
    <n v="32.640134500000002"/>
    <n v="763"/>
    <s v="Very High"/>
    <n v="5"/>
    <n v="5"/>
    <x v="4"/>
    <s v="Europe"/>
    <s v="Northern Hemisphere"/>
    <n v="1"/>
  </r>
  <r>
    <s v="NSW1331"/>
    <n v="53"/>
    <s v="Middle Age"/>
    <s v="Male"/>
    <n v="124"/>
    <s v="Heart-Healthy"/>
    <s v="173/74"/>
    <n v="94"/>
    <n v="1"/>
    <n v="1"/>
    <n v="1"/>
    <n v="0"/>
    <n v="0"/>
    <n v="6.0054668439999999"/>
    <s v="Average"/>
    <n v="0"/>
    <n v="1"/>
    <n v="5"/>
    <n v="5.4210213960000004"/>
    <n v="122196"/>
    <n v="38.726919950000003"/>
    <n v="799"/>
    <s v="Very High"/>
    <n v="4"/>
    <n v="7"/>
    <x v="17"/>
    <s v="Australia"/>
    <s v="Southern Hemisphere"/>
    <n v="0"/>
  </r>
  <r>
    <s v="HIN3639"/>
    <n v="36"/>
    <s v="Middle Age"/>
    <s v="Male"/>
    <n v="383"/>
    <s v="Dangerous"/>
    <s v="155/101"/>
    <n v="46"/>
    <n v="1"/>
    <n v="1"/>
    <n v="1"/>
    <n v="1"/>
    <n v="1"/>
    <n v="4.3593368789999998"/>
    <s v="Unhealthy"/>
    <n v="1"/>
    <n v="0"/>
    <n v="10"/>
    <n v="1.1119220379999999"/>
    <n v="70167"/>
    <n v="19.34512162"/>
    <n v="443"/>
    <s v="High"/>
    <n v="6"/>
    <n v="10"/>
    <x v="19"/>
    <s v="Europe"/>
    <s v="Northern Hemisphere"/>
    <n v="1"/>
  </r>
  <r>
    <s v="QXP8818"/>
    <n v="24"/>
    <s v="Young"/>
    <s v="Female"/>
    <n v="329"/>
    <s v="Dangerous"/>
    <s v="174/102"/>
    <n v="110"/>
    <n v="1"/>
    <n v="0"/>
    <n v="0"/>
    <n v="1"/>
    <n v="0"/>
    <n v="13.866672680000001"/>
    <s v="Healthy"/>
    <n v="1"/>
    <n v="1"/>
    <n v="6"/>
    <n v="11.681717989999999"/>
    <n v="202079"/>
    <n v="36.878936060000001"/>
    <n v="270"/>
    <s v="High"/>
    <n v="0"/>
    <n v="7"/>
    <x v="18"/>
    <s v="South America"/>
    <s v="Northern Hemisphere"/>
    <n v="1"/>
  </r>
  <r>
    <s v="RDC0122"/>
    <n v="60"/>
    <s v="Old"/>
    <s v="Male"/>
    <n v="168"/>
    <s v="Heart-Healthy"/>
    <s v="109/66"/>
    <n v="75"/>
    <n v="1"/>
    <n v="0"/>
    <n v="1"/>
    <n v="0"/>
    <n v="1"/>
    <n v="5.5953649170000004"/>
    <s v="Average"/>
    <n v="0"/>
    <n v="1"/>
    <n v="6"/>
    <n v="2.229572825"/>
    <n v="243111"/>
    <n v="25.113674799999998"/>
    <n v="112"/>
    <s v="Healthy"/>
    <n v="7"/>
    <n v="7"/>
    <x v="16"/>
    <s v="Asia"/>
    <s v="Northern Hemisphere"/>
    <n v="0"/>
  </r>
  <r>
    <s v="HUF1532"/>
    <n v="52"/>
    <s v="Middle Age"/>
    <s v="Male"/>
    <n v="174"/>
    <s v="Heart-Healthy"/>
    <s v="149/83"/>
    <n v="85"/>
    <n v="1"/>
    <n v="0"/>
    <n v="1"/>
    <n v="0"/>
    <n v="1"/>
    <n v="7.1601031050000001"/>
    <s v="Unhealthy"/>
    <n v="1"/>
    <n v="0"/>
    <n v="1"/>
    <n v="0.61113472800000002"/>
    <n v="179800"/>
    <n v="33.96544608"/>
    <n v="465"/>
    <s v="High"/>
    <n v="6"/>
    <n v="10"/>
    <x v="18"/>
    <s v="South America"/>
    <s v="Northern Hemisphere"/>
    <n v="0"/>
  </r>
  <r>
    <s v="FEK4619"/>
    <n v="73"/>
    <s v="Old"/>
    <s v="Male"/>
    <n v="265"/>
    <s v="Dangerous"/>
    <s v="134/60"/>
    <n v="45"/>
    <n v="1"/>
    <n v="1"/>
    <n v="1"/>
    <n v="0"/>
    <n v="0"/>
    <n v="11.681449929999999"/>
    <s v="Unhealthy"/>
    <n v="0"/>
    <n v="0"/>
    <n v="4"/>
    <n v="4.8328966019999999"/>
    <n v="46750"/>
    <n v="37.900229609999997"/>
    <n v="782"/>
    <s v="Very High"/>
    <n v="0"/>
    <n v="9"/>
    <x v="15"/>
    <s v="Australia"/>
    <s v="Southern Hemisphere"/>
    <n v="0"/>
  </r>
  <r>
    <s v="CHP0470"/>
    <n v="19"/>
    <s v="Young"/>
    <s v="Male"/>
    <n v="244"/>
    <s v="Dangerous"/>
    <s v="146/69"/>
    <n v="65"/>
    <n v="0"/>
    <n v="0"/>
    <n v="1"/>
    <n v="0"/>
    <n v="1"/>
    <n v="4.707246746"/>
    <s v="Healthy"/>
    <n v="0"/>
    <n v="1"/>
    <n v="10"/>
    <n v="3.333270502"/>
    <n v="75562"/>
    <n v="34.844810260000003"/>
    <n v="722"/>
    <s v="Very High"/>
    <n v="7"/>
    <n v="5"/>
    <x v="18"/>
    <s v="South America"/>
    <s v="Northern Hemisphere"/>
    <n v="0"/>
  </r>
  <r>
    <s v="SRP6353"/>
    <n v="41"/>
    <s v="Middle Age"/>
    <s v="Female"/>
    <n v="382"/>
    <s v="Dangerous"/>
    <s v="142/107"/>
    <n v="45"/>
    <n v="1"/>
    <n v="0"/>
    <n v="1"/>
    <n v="0"/>
    <n v="0"/>
    <n v="3.290427379"/>
    <s v="Unhealthy"/>
    <n v="1"/>
    <n v="0"/>
    <n v="7"/>
    <n v="0.68099868699999999"/>
    <n v="234837"/>
    <n v="34.635364770000002"/>
    <n v="47"/>
    <s v="Healthy"/>
    <n v="6"/>
    <n v="9"/>
    <x v="8"/>
    <s v="North America"/>
    <s v="Northern Hemisphere"/>
    <n v="0"/>
  </r>
  <r>
    <s v="GNW5951"/>
    <n v="57"/>
    <s v="Old"/>
    <s v="Male"/>
    <n v="147"/>
    <s v="Heart-Healthy"/>
    <s v="170/67"/>
    <n v="109"/>
    <n v="1"/>
    <n v="0"/>
    <n v="1"/>
    <n v="1"/>
    <n v="0"/>
    <n v="13.026927049999999"/>
    <s v="Unhealthy"/>
    <n v="1"/>
    <n v="1"/>
    <n v="1"/>
    <n v="5.9092647060000001"/>
    <n v="25153"/>
    <n v="24.48686142"/>
    <n v="427"/>
    <s v="High"/>
    <n v="2"/>
    <n v="7"/>
    <x v="1"/>
    <s v="North America"/>
    <s v="Northern Hemisphere"/>
    <n v="1"/>
  </r>
  <r>
    <s v="IVN6251"/>
    <n v="90"/>
    <s v="Old"/>
    <s v="Male"/>
    <n v="380"/>
    <s v="Dangerous"/>
    <s v="100/100"/>
    <n v="72"/>
    <n v="0"/>
    <n v="1"/>
    <n v="1"/>
    <n v="0"/>
    <n v="1"/>
    <n v="4.5930102860000002"/>
    <s v="Healthy"/>
    <n v="0"/>
    <n v="0"/>
    <n v="7"/>
    <n v="7.7337168040000002"/>
    <n v="25327"/>
    <n v="35.8936341"/>
    <n v="783"/>
    <s v="Very High"/>
    <n v="5"/>
    <n v="5"/>
    <x v="2"/>
    <s v="Europe"/>
    <s v="Northern Hemisphere"/>
    <n v="0"/>
  </r>
  <r>
    <s v="AVL3319"/>
    <n v="80"/>
    <s v="Old"/>
    <s v="Male"/>
    <n v="162"/>
    <s v="Heart-Healthy"/>
    <s v="159/63"/>
    <n v="109"/>
    <n v="1"/>
    <n v="1"/>
    <n v="1"/>
    <n v="1"/>
    <n v="0"/>
    <n v="13.20750166"/>
    <s v="Healthy"/>
    <n v="1"/>
    <n v="0"/>
    <n v="10"/>
    <n v="1.8727241649999999"/>
    <n v="161378"/>
    <n v="27.382390730000001"/>
    <n v="171"/>
    <s v="Borderline High"/>
    <n v="4"/>
    <n v="9"/>
    <x v="2"/>
    <s v="Europe"/>
    <s v="Northern Hemisphere"/>
    <n v="0"/>
  </r>
  <r>
    <s v="HLS1101"/>
    <n v="39"/>
    <s v="Middle Age"/>
    <s v="Male"/>
    <n v="317"/>
    <s v="Dangerous"/>
    <s v="96/95"/>
    <n v="99"/>
    <n v="1"/>
    <n v="0"/>
    <n v="1"/>
    <n v="1"/>
    <n v="0"/>
    <n v="10.74914206"/>
    <s v="Average"/>
    <n v="1"/>
    <n v="0"/>
    <n v="9"/>
    <n v="3.556317178"/>
    <n v="46298"/>
    <n v="35.742993390000002"/>
    <n v="646"/>
    <s v="Very High"/>
    <n v="1"/>
    <n v="4"/>
    <x v="0"/>
    <s v="South America"/>
    <s v="Southern Hemisphere"/>
    <n v="1"/>
  </r>
  <r>
    <s v="PUI5984"/>
    <n v="84"/>
    <s v="Old"/>
    <s v="Female"/>
    <n v="343"/>
    <s v="Dangerous"/>
    <s v="157/100"/>
    <n v="85"/>
    <n v="0"/>
    <n v="0"/>
    <n v="1"/>
    <n v="1"/>
    <n v="1"/>
    <n v="9.1263647540000008"/>
    <s v="Unhealthy"/>
    <n v="1"/>
    <n v="0"/>
    <n v="10"/>
    <n v="7.3087638090000002"/>
    <n v="126306"/>
    <n v="37.627886920000002"/>
    <n v="510"/>
    <s v="Very High"/>
    <n v="2"/>
    <n v="10"/>
    <x v="17"/>
    <s v="Australia"/>
    <s v="Southern Hemisphere"/>
    <n v="1"/>
  </r>
  <r>
    <s v="BJZ1301"/>
    <n v="33"/>
    <s v="Middle Age"/>
    <s v="Male"/>
    <n v="182"/>
    <s v="Heart-Healthy"/>
    <s v="169/93"/>
    <n v="69"/>
    <n v="1"/>
    <n v="1"/>
    <n v="1"/>
    <n v="0"/>
    <n v="1"/>
    <n v="13.69621622"/>
    <s v="Healthy"/>
    <n v="0"/>
    <n v="0"/>
    <n v="8"/>
    <n v="1.3866309130000001"/>
    <n v="279073"/>
    <n v="38.778169159999997"/>
    <n v="578"/>
    <s v="Very High"/>
    <n v="2"/>
    <n v="6"/>
    <x v="4"/>
    <s v="Europe"/>
    <s v="Northern Hemisphere"/>
    <n v="1"/>
  </r>
  <r>
    <s v="HGO3857"/>
    <n v="45"/>
    <s v="Middle Age"/>
    <s v="Male"/>
    <n v="286"/>
    <s v="Dangerous"/>
    <s v="178/95"/>
    <n v="104"/>
    <n v="1"/>
    <n v="1"/>
    <n v="1"/>
    <n v="1"/>
    <n v="1"/>
    <n v="9.8603289069999995"/>
    <s v="Healthy"/>
    <n v="0"/>
    <n v="0"/>
    <n v="8"/>
    <n v="0.99657628499999995"/>
    <n v="62738"/>
    <n v="38.486293099999997"/>
    <n v="177"/>
    <s v="Borderline High"/>
    <n v="4"/>
    <n v="9"/>
    <x v="17"/>
    <s v="Australia"/>
    <s v="Southern Hemisphere"/>
    <n v="1"/>
  </r>
  <r>
    <s v="EGQ4011"/>
    <n v="44"/>
    <s v="Middle Age"/>
    <s v="Female"/>
    <n v="300"/>
    <s v="Dangerous"/>
    <s v="93/89"/>
    <n v="109"/>
    <n v="1"/>
    <n v="0"/>
    <n v="1"/>
    <n v="1"/>
    <n v="0"/>
    <n v="2.005807312"/>
    <s v="Unhealthy"/>
    <n v="0"/>
    <n v="0"/>
    <n v="3"/>
    <n v="4.1593111159999996"/>
    <n v="108288"/>
    <n v="29.098655399999998"/>
    <n v="602"/>
    <s v="Very High"/>
    <n v="2"/>
    <n v="4"/>
    <x v="9"/>
    <s v="Asia"/>
    <s v="Northern Hemisphere"/>
    <n v="0"/>
  </r>
  <r>
    <s v="QKL2775"/>
    <n v="87"/>
    <s v="Old"/>
    <s v="Male"/>
    <n v="236"/>
    <s v="At-Risk"/>
    <s v="175/70"/>
    <n v="56"/>
    <n v="1"/>
    <n v="1"/>
    <n v="1"/>
    <n v="1"/>
    <n v="0"/>
    <n v="18.707612879999999"/>
    <s v="Unhealthy"/>
    <n v="0"/>
    <n v="1"/>
    <n v="6"/>
    <n v="11.75010754"/>
    <n v="90039"/>
    <n v="36.093385840000003"/>
    <n v="616"/>
    <s v="Very High"/>
    <n v="7"/>
    <n v="9"/>
    <x v="14"/>
    <s v="Africa"/>
    <s v="Northern Hemisphere"/>
    <n v="0"/>
  </r>
  <r>
    <s v="UAM6116"/>
    <n v="25"/>
    <s v="Young"/>
    <s v="Female"/>
    <n v="192"/>
    <s v="Heart-Healthy"/>
    <s v="95/83"/>
    <n v="106"/>
    <n v="1"/>
    <n v="0"/>
    <n v="0"/>
    <n v="0"/>
    <n v="1"/>
    <n v="8.1731401179999992"/>
    <s v="Unhealthy"/>
    <n v="1"/>
    <n v="1"/>
    <n v="5"/>
    <n v="10.237116"/>
    <n v="136692"/>
    <n v="22.082388009999999"/>
    <n v="673"/>
    <s v="Very High"/>
    <n v="5"/>
    <n v="6"/>
    <x v="12"/>
    <s v="Europe"/>
    <s v="Southern Hemisphere"/>
    <n v="1"/>
  </r>
  <r>
    <s v="FEC2399"/>
    <n v="53"/>
    <s v="Middle Age"/>
    <s v="Male"/>
    <n v="297"/>
    <s v="Dangerous"/>
    <s v="158/84"/>
    <n v="74"/>
    <n v="1"/>
    <n v="1"/>
    <n v="1"/>
    <n v="1"/>
    <n v="1"/>
    <n v="13.043859299999999"/>
    <s v="Unhealthy"/>
    <n v="0"/>
    <n v="0"/>
    <n v="8"/>
    <n v="11.62586677"/>
    <n v="106720"/>
    <n v="28.768280220000001"/>
    <n v="202"/>
    <s v="High"/>
    <n v="2"/>
    <n v="7"/>
    <x v="9"/>
    <s v="Asia"/>
    <s v="Northern Hemisphere"/>
    <n v="0"/>
  </r>
  <r>
    <s v="BPH1348"/>
    <n v="54"/>
    <s v="Middle Age"/>
    <s v="Female"/>
    <n v="332"/>
    <s v="Dangerous"/>
    <s v="132/97"/>
    <n v="52"/>
    <n v="1"/>
    <n v="0"/>
    <n v="1"/>
    <n v="0"/>
    <n v="1"/>
    <n v="6.8654015700000004"/>
    <s v="Healthy"/>
    <n v="1"/>
    <n v="1"/>
    <n v="4"/>
    <n v="1.294004532"/>
    <n v="194417"/>
    <n v="26.85760256"/>
    <n v="321"/>
    <s v="High"/>
    <n v="3"/>
    <n v="5"/>
    <x v="12"/>
    <s v="Europe"/>
    <s v="Southern Hemisphere"/>
    <n v="1"/>
  </r>
  <r>
    <s v="XMI1017"/>
    <n v="55"/>
    <s v="Old"/>
    <s v="Male"/>
    <n v="161"/>
    <s v="Heart-Healthy"/>
    <s v="130/89"/>
    <n v="41"/>
    <n v="0"/>
    <n v="1"/>
    <n v="1"/>
    <n v="1"/>
    <n v="0"/>
    <n v="11.68794338"/>
    <s v="Average"/>
    <n v="1"/>
    <n v="1"/>
    <n v="1"/>
    <n v="10.53399537"/>
    <n v="293648"/>
    <n v="39.077405300000002"/>
    <n v="200"/>
    <s v="High"/>
    <n v="4"/>
    <n v="9"/>
    <x v="16"/>
    <s v="Asia"/>
    <s v="Northern Hemisphere"/>
    <n v="0"/>
  </r>
  <r>
    <s v="JTS0353"/>
    <n v="87"/>
    <s v="Old"/>
    <s v="Male"/>
    <n v="359"/>
    <s v="Dangerous"/>
    <s v="151/82"/>
    <n v="79"/>
    <n v="1"/>
    <n v="1"/>
    <n v="1"/>
    <n v="1"/>
    <n v="0"/>
    <n v="10.09944031"/>
    <s v="Healthy"/>
    <n v="0"/>
    <n v="0"/>
    <n v="7"/>
    <n v="11.867899270000001"/>
    <n v="44364"/>
    <n v="26.307023019999999"/>
    <n v="408"/>
    <s v="High"/>
    <n v="4"/>
    <n v="10"/>
    <x v="11"/>
    <s v="Europe"/>
    <s v="Southern Hemisphere"/>
    <n v="1"/>
  </r>
  <r>
    <s v="FJL7696"/>
    <n v="47"/>
    <s v="Middle Age"/>
    <s v="Female"/>
    <n v="348"/>
    <s v="Dangerous"/>
    <s v="113/95"/>
    <n v="51"/>
    <n v="0"/>
    <n v="0"/>
    <n v="1"/>
    <n v="1"/>
    <n v="1"/>
    <n v="17.915097320000001"/>
    <s v="Unhealthy"/>
    <n v="0"/>
    <n v="0"/>
    <n v="9"/>
    <n v="11.87798933"/>
    <n v="290173"/>
    <n v="18.104734130000001"/>
    <n v="734"/>
    <s v="Very High"/>
    <n v="7"/>
    <n v="9"/>
    <x v="13"/>
    <s v="Asia"/>
    <s v="Northern Hemisphere"/>
    <n v="0"/>
  </r>
  <r>
    <s v="DGC5407"/>
    <n v="24"/>
    <s v="Young"/>
    <s v="Male"/>
    <n v="315"/>
    <s v="Dangerous"/>
    <s v="94/93"/>
    <n v="72"/>
    <n v="1"/>
    <n v="0"/>
    <n v="1"/>
    <n v="1"/>
    <n v="1"/>
    <n v="9.9438387830000003"/>
    <s v="Average"/>
    <n v="0"/>
    <n v="1"/>
    <n v="8"/>
    <n v="6.4882589140000002"/>
    <n v="215965"/>
    <n v="26.503935250000001"/>
    <n v="781"/>
    <s v="Very High"/>
    <n v="7"/>
    <n v="9"/>
    <x v="14"/>
    <s v="Africa"/>
    <s v="Northern Hemisphere"/>
    <n v="0"/>
  </r>
  <r>
    <s v="FNU4862"/>
    <n v="33"/>
    <s v="Middle Age"/>
    <s v="Male"/>
    <n v="268"/>
    <s v="Dangerous"/>
    <s v="112/95"/>
    <n v="90"/>
    <n v="0"/>
    <n v="0"/>
    <n v="1"/>
    <n v="1"/>
    <n v="1"/>
    <n v="11.61753174"/>
    <s v="Unhealthy"/>
    <n v="0"/>
    <n v="1"/>
    <n v="1"/>
    <n v="1.7920879380000001"/>
    <n v="70688"/>
    <n v="38.326296079999999"/>
    <n v="501"/>
    <s v="Very High"/>
    <n v="2"/>
    <n v="6"/>
    <x v="15"/>
    <s v="Australia"/>
    <s v="Southern Hemisphere"/>
    <n v="0"/>
  </r>
  <r>
    <s v="YNZ8700"/>
    <n v="63"/>
    <s v="Old"/>
    <s v="Female"/>
    <n v="302"/>
    <s v="Dangerous"/>
    <s v="134/95"/>
    <n v="105"/>
    <n v="1"/>
    <n v="0"/>
    <n v="1"/>
    <n v="0"/>
    <n v="0"/>
    <n v="13.447820099999999"/>
    <s v="Average"/>
    <n v="1"/>
    <n v="0"/>
    <n v="8"/>
    <n v="10.47654247"/>
    <n v="236277"/>
    <n v="32.279495580000003"/>
    <n v="381"/>
    <s v="High"/>
    <n v="7"/>
    <n v="7"/>
    <x v="15"/>
    <s v="Australia"/>
    <s v="Southern Hemisphere"/>
    <n v="0"/>
  </r>
  <r>
    <s v="NBF5886"/>
    <n v="76"/>
    <s v="Old"/>
    <s v="Female"/>
    <n v="146"/>
    <s v="Heart-Healthy"/>
    <s v="160/95"/>
    <n v="46"/>
    <n v="1"/>
    <n v="1"/>
    <n v="1"/>
    <n v="0"/>
    <n v="1"/>
    <n v="9.5539830749999997"/>
    <s v="Unhealthy"/>
    <n v="0"/>
    <n v="0"/>
    <n v="8"/>
    <n v="0.289627576"/>
    <n v="47279"/>
    <n v="39.426245809999998"/>
    <n v="118"/>
    <s v="Healthy"/>
    <n v="6"/>
    <n v="4"/>
    <x v="0"/>
    <s v="South America"/>
    <s v="Southern Hemisphere"/>
    <n v="1"/>
  </r>
  <r>
    <s v="NHK9531"/>
    <n v="48"/>
    <s v="Middle Age"/>
    <s v="Male"/>
    <n v="303"/>
    <s v="Dangerous"/>
    <s v="131/109"/>
    <n v="79"/>
    <n v="1"/>
    <n v="0"/>
    <n v="1"/>
    <n v="1"/>
    <n v="0"/>
    <n v="11.175837639999999"/>
    <s v="Average"/>
    <n v="1"/>
    <n v="0"/>
    <n v="4"/>
    <n v="1.5078369579999999"/>
    <n v="121769"/>
    <n v="35.739952789999997"/>
    <n v="337"/>
    <s v="High"/>
    <n v="7"/>
    <n v="5"/>
    <x v="1"/>
    <s v="North America"/>
    <s v="Northern Hemisphere"/>
    <n v="1"/>
  </r>
  <r>
    <s v="CJY6898"/>
    <n v="72"/>
    <s v="Old"/>
    <s v="Male"/>
    <n v="337"/>
    <s v="Dangerous"/>
    <s v="144/104"/>
    <n v="71"/>
    <n v="1"/>
    <n v="0"/>
    <n v="1"/>
    <n v="1"/>
    <n v="1"/>
    <n v="4.4871599409999998"/>
    <s v="Average"/>
    <n v="1"/>
    <n v="0"/>
    <n v="3"/>
    <n v="8.4754079369999999"/>
    <n v="175506"/>
    <n v="20.158344150000001"/>
    <n v="626"/>
    <s v="Very High"/>
    <n v="5"/>
    <n v="7"/>
    <x v="15"/>
    <s v="Australia"/>
    <s v="Southern Hemisphere"/>
    <n v="0"/>
  </r>
  <r>
    <s v="DDE4804"/>
    <n v="55"/>
    <s v="Old"/>
    <s v="Female"/>
    <n v="281"/>
    <s v="Dangerous"/>
    <s v="108/72"/>
    <n v="90"/>
    <n v="1"/>
    <n v="1"/>
    <n v="1"/>
    <n v="0"/>
    <n v="0"/>
    <n v="4.4276765019999997"/>
    <s v="Average"/>
    <n v="1"/>
    <n v="0"/>
    <n v="2"/>
    <n v="9.4226912810000005"/>
    <n v="222494"/>
    <n v="36.433349790000001"/>
    <n v="707"/>
    <s v="Very High"/>
    <n v="4"/>
    <n v="9"/>
    <x v="2"/>
    <s v="Europe"/>
    <s v="Northern Hemisphere"/>
    <n v="0"/>
  </r>
  <r>
    <s v="UKN0341"/>
    <n v="30"/>
    <s v="Young"/>
    <s v="Female"/>
    <n v="139"/>
    <s v="Heart-Healthy"/>
    <s v="163/110"/>
    <n v="108"/>
    <n v="1"/>
    <n v="0"/>
    <n v="0"/>
    <n v="0"/>
    <n v="1"/>
    <n v="3.912788774"/>
    <s v="Average"/>
    <n v="0"/>
    <n v="0"/>
    <n v="3"/>
    <n v="11.22004806"/>
    <n v="203024"/>
    <n v="37.462461789999999"/>
    <n v="158"/>
    <s v="Borderline High"/>
    <n v="5"/>
    <n v="10"/>
    <x v="16"/>
    <s v="Asia"/>
    <s v="Northern Hemisphere"/>
    <n v="1"/>
  </r>
  <r>
    <s v="IEM5542"/>
    <n v="86"/>
    <s v="Old"/>
    <s v="Male"/>
    <n v="226"/>
    <s v="At-Risk"/>
    <s v="123/106"/>
    <n v="57"/>
    <n v="1"/>
    <n v="0"/>
    <n v="1"/>
    <n v="0"/>
    <n v="1"/>
    <n v="3.1699054480000002"/>
    <s v="Unhealthy"/>
    <n v="0"/>
    <n v="0"/>
    <n v="5"/>
    <n v="0.45974144500000003"/>
    <n v="195080"/>
    <n v="23.785842800000001"/>
    <n v="413"/>
    <s v="High"/>
    <n v="3"/>
    <n v="9"/>
    <x v="4"/>
    <s v="Europe"/>
    <s v="Northern Hemisphere"/>
    <n v="0"/>
  </r>
  <r>
    <s v="HLJ9323"/>
    <n v="19"/>
    <s v="Young"/>
    <s v="Female"/>
    <n v="127"/>
    <s v="Heart-Healthy"/>
    <s v="152/82"/>
    <n v="84"/>
    <n v="0"/>
    <n v="0"/>
    <n v="0"/>
    <n v="1"/>
    <n v="1"/>
    <n v="4.344071477"/>
    <s v="Healthy"/>
    <n v="0"/>
    <n v="0"/>
    <n v="5"/>
    <n v="10.39114895"/>
    <n v="157785"/>
    <n v="20.463367680000001"/>
    <n v="163"/>
    <s v="Borderline High"/>
    <n v="1"/>
    <n v="7"/>
    <x v="14"/>
    <s v="Africa"/>
    <s v="Northern Hemisphere"/>
    <n v="0"/>
  </r>
  <r>
    <s v="BXJ1336"/>
    <n v="80"/>
    <s v="Old"/>
    <s v="Male"/>
    <n v="387"/>
    <s v="Dangerous"/>
    <s v="170/91"/>
    <n v="59"/>
    <n v="0"/>
    <n v="1"/>
    <n v="1"/>
    <n v="0"/>
    <n v="0"/>
    <n v="3.5447703879999999"/>
    <s v="Average"/>
    <n v="0"/>
    <n v="1"/>
    <n v="7"/>
    <n v="5.1289040809999999"/>
    <n v="281707"/>
    <n v="37.549537180000002"/>
    <n v="521"/>
    <s v="Very High"/>
    <n v="0"/>
    <n v="4"/>
    <x v="6"/>
    <s v="South America"/>
    <s v="Southern Hemisphere"/>
    <n v="1"/>
  </r>
  <r>
    <s v="ZYP0995"/>
    <n v="77"/>
    <s v="Old"/>
    <s v="Female"/>
    <n v="348"/>
    <s v="Dangerous"/>
    <s v="153/89"/>
    <n v="109"/>
    <n v="0"/>
    <n v="1"/>
    <n v="1"/>
    <n v="0"/>
    <n v="1"/>
    <n v="9.1191847050000003"/>
    <s v="Unhealthy"/>
    <n v="1"/>
    <n v="1"/>
    <n v="5"/>
    <n v="11.78401171"/>
    <n v="199313"/>
    <n v="37.858091909999999"/>
    <n v="758"/>
    <s v="Very High"/>
    <n v="2"/>
    <n v="8"/>
    <x v="18"/>
    <s v="South America"/>
    <s v="Northern Hemisphere"/>
    <n v="0"/>
  </r>
  <r>
    <s v="YMI5492"/>
    <n v="57"/>
    <s v="Old"/>
    <s v="Female"/>
    <n v="342"/>
    <s v="Dangerous"/>
    <s v="177/66"/>
    <n v="89"/>
    <n v="1"/>
    <n v="0"/>
    <n v="1"/>
    <n v="0"/>
    <n v="0"/>
    <n v="3.4066088680000002"/>
    <s v="Unhealthy"/>
    <n v="0"/>
    <n v="1"/>
    <n v="8"/>
    <n v="7.1043891009999998"/>
    <n v="56428"/>
    <n v="23.33672743"/>
    <n v="353"/>
    <s v="High"/>
    <n v="0"/>
    <n v="9"/>
    <x v="11"/>
    <s v="Europe"/>
    <s v="Southern Hemisphere"/>
    <n v="1"/>
  </r>
  <r>
    <s v="TNO3132"/>
    <n v="73"/>
    <s v="Old"/>
    <s v="Male"/>
    <n v="222"/>
    <s v="At-Risk"/>
    <s v="98/71"/>
    <n v="42"/>
    <n v="0"/>
    <n v="0"/>
    <n v="1"/>
    <n v="0"/>
    <n v="1"/>
    <n v="0.243995832"/>
    <s v="Average"/>
    <n v="0"/>
    <n v="1"/>
    <n v="7"/>
    <n v="4.174019693"/>
    <n v="189891"/>
    <n v="39.957658879999997"/>
    <n v="121"/>
    <s v="Healthy"/>
    <n v="0"/>
    <n v="8"/>
    <x v="9"/>
    <s v="Asia"/>
    <s v="Northern Hemisphere"/>
    <n v="1"/>
  </r>
  <r>
    <s v="EOP2932"/>
    <n v="37"/>
    <s v="Middle Age"/>
    <s v="Male"/>
    <n v="277"/>
    <s v="Dangerous"/>
    <s v="132/92"/>
    <n v="86"/>
    <n v="1"/>
    <n v="0"/>
    <n v="1"/>
    <n v="0"/>
    <n v="1"/>
    <n v="15.5446253"/>
    <s v="Average"/>
    <n v="0"/>
    <n v="0"/>
    <n v="7"/>
    <n v="2.5480939739999999"/>
    <n v="219881"/>
    <n v="32.653714870000002"/>
    <n v="704"/>
    <s v="Very High"/>
    <n v="2"/>
    <n v="8"/>
    <x v="3"/>
    <s v="Asia"/>
    <s v="Northern Hemisphere"/>
    <n v="0"/>
  </r>
  <r>
    <s v="SAO1339"/>
    <n v="77"/>
    <s v="Old"/>
    <s v="Male"/>
    <n v="178"/>
    <s v="Heart-Healthy"/>
    <s v="98/91"/>
    <n v="82"/>
    <n v="0"/>
    <n v="0"/>
    <n v="1"/>
    <n v="0"/>
    <n v="0"/>
    <n v="12.37314256"/>
    <s v="Healthy"/>
    <n v="1"/>
    <n v="0"/>
    <n v="2"/>
    <n v="11.054860209999999"/>
    <n v="289460"/>
    <n v="18.013605729999998"/>
    <n v="341"/>
    <s v="High"/>
    <n v="6"/>
    <n v="5"/>
    <x v="0"/>
    <s v="South America"/>
    <s v="Southern Hemisphere"/>
    <n v="0"/>
  </r>
  <r>
    <s v="PBC8906"/>
    <n v="40"/>
    <s v="Middle Age"/>
    <s v="Male"/>
    <n v="285"/>
    <s v="Dangerous"/>
    <s v="179/79"/>
    <n v="90"/>
    <n v="1"/>
    <n v="1"/>
    <n v="1"/>
    <n v="0"/>
    <n v="1"/>
    <n v="1.2524980809999999"/>
    <s v="Unhealthy"/>
    <n v="0"/>
    <n v="0"/>
    <n v="10"/>
    <n v="2.1199589200000002"/>
    <n v="226906"/>
    <n v="28.33689309"/>
    <n v="382"/>
    <s v="High"/>
    <n v="4"/>
    <n v="4"/>
    <x v="2"/>
    <s v="Europe"/>
    <s v="Northern Hemisphere"/>
    <n v="1"/>
  </r>
  <r>
    <s v="OYR4648"/>
    <n v="20"/>
    <s v="Young"/>
    <s v="Male"/>
    <n v="326"/>
    <s v="Dangerous"/>
    <s v="170/98"/>
    <n v="54"/>
    <n v="1"/>
    <n v="1"/>
    <n v="1"/>
    <n v="1"/>
    <n v="1"/>
    <n v="10.304287540000001"/>
    <s v="Unhealthy"/>
    <n v="1"/>
    <n v="0"/>
    <n v="5"/>
    <n v="5.1277901410000002"/>
    <n v="113691"/>
    <n v="21.226544400000002"/>
    <n v="391"/>
    <s v="High"/>
    <n v="2"/>
    <n v="5"/>
    <x v="4"/>
    <s v="Europe"/>
    <s v="Northern Hemisphere"/>
    <n v="0"/>
  </r>
  <r>
    <s v="JIT2869"/>
    <n v="23"/>
    <s v="Young"/>
    <s v="Female"/>
    <n v="315"/>
    <s v="Dangerous"/>
    <s v="110/63"/>
    <n v="48"/>
    <n v="1"/>
    <n v="0"/>
    <n v="0"/>
    <n v="1"/>
    <n v="0"/>
    <n v="5.7063574020000001"/>
    <s v="Healthy"/>
    <n v="0"/>
    <n v="0"/>
    <n v="4"/>
    <n v="6.4365141819999998"/>
    <n v="61342"/>
    <n v="23.375201019999999"/>
    <n v="644"/>
    <s v="Very High"/>
    <n v="3"/>
    <n v="10"/>
    <x v="3"/>
    <s v="Asia"/>
    <s v="Northern Hemisphere"/>
    <n v="0"/>
  </r>
  <r>
    <s v="DLU3197"/>
    <n v="56"/>
    <s v="Old"/>
    <s v="Male"/>
    <n v="213"/>
    <s v="At-Risk"/>
    <s v="167/70"/>
    <n v="109"/>
    <n v="1"/>
    <n v="0"/>
    <n v="1"/>
    <n v="0"/>
    <n v="1"/>
    <n v="2.082248275"/>
    <s v="Average"/>
    <n v="1"/>
    <n v="1"/>
    <n v="1"/>
    <n v="8.8176465680000007"/>
    <n v="100761"/>
    <n v="21.954641540000001"/>
    <n v="63"/>
    <s v="Healthy"/>
    <n v="0"/>
    <n v="7"/>
    <x v="15"/>
    <s v="Australia"/>
    <s v="Southern Hemisphere"/>
    <n v="0"/>
  </r>
  <r>
    <s v="FYQ7277"/>
    <n v="86"/>
    <s v="Old"/>
    <s v="Female"/>
    <n v="197"/>
    <s v="Heart-Healthy"/>
    <s v="178/102"/>
    <n v="58"/>
    <n v="1"/>
    <n v="0"/>
    <n v="1"/>
    <n v="0"/>
    <n v="1"/>
    <n v="0.56518734999999998"/>
    <s v="Unhealthy"/>
    <n v="0"/>
    <n v="0"/>
    <n v="10"/>
    <n v="7.7452456959999996"/>
    <n v="278470"/>
    <n v="36.346905929999998"/>
    <n v="789"/>
    <s v="Very High"/>
    <n v="4"/>
    <n v="8"/>
    <x v="16"/>
    <s v="Asia"/>
    <s v="Northern Hemisphere"/>
    <n v="1"/>
  </r>
  <r>
    <s v="RQF3517"/>
    <n v="66"/>
    <s v="Old"/>
    <s v="Female"/>
    <n v="169"/>
    <s v="Heart-Healthy"/>
    <s v="134/107"/>
    <n v="66"/>
    <n v="1"/>
    <n v="0"/>
    <n v="1"/>
    <n v="0"/>
    <n v="1"/>
    <n v="4.1293715229999997"/>
    <s v="Unhealthy"/>
    <n v="1"/>
    <n v="1"/>
    <n v="1"/>
    <n v="7.2433218960000003"/>
    <n v="238240"/>
    <n v="21.07241557"/>
    <n v="568"/>
    <s v="Very High"/>
    <n v="3"/>
    <n v="10"/>
    <x v="0"/>
    <s v="South America"/>
    <s v="Southern Hemisphere"/>
    <n v="1"/>
  </r>
  <r>
    <s v="YHX2690"/>
    <n v="53"/>
    <s v="Middle Age"/>
    <s v="Female"/>
    <n v="193"/>
    <s v="Heart-Healthy"/>
    <s v="170/63"/>
    <n v="52"/>
    <n v="1"/>
    <n v="1"/>
    <n v="1"/>
    <n v="0"/>
    <n v="0"/>
    <n v="10.42333268"/>
    <s v="Average"/>
    <n v="1"/>
    <n v="0"/>
    <n v="6"/>
    <n v="7.3861696549999998"/>
    <n v="31107"/>
    <n v="31.066523740000001"/>
    <n v="748"/>
    <s v="Very High"/>
    <n v="0"/>
    <n v="8"/>
    <x v="15"/>
    <s v="Australia"/>
    <s v="Southern Hemisphere"/>
    <n v="0"/>
  </r>
  <r>
    <s v="AIC9220"/>
    <n v="71"/>
    <s v="Old"/>
    <s v="Female"/>
    <n v="152"/>
    <s v="Heart-Healthy"/>
    <s v="156/79"/>
    <n v="65"/>
    <n v="1"/>
    <n v="0"/>
    <n v="1"/>
    <n v="1"/>
    <n v="0"/>
    <n v="8.5045263850000001"/>
    <s v="Healthy"/>
    <n v="1"/>
    <n v="0"/>
    <n v="3"/>
    <n v="4.8451991469999998"/>
    <n v="217763"/>
    <n v="25.57852621"/>
    <n v="458"/>
    <s v="High"/>
    <n v="4"/>
    <n v="6"/>
    <x v="6"/>
    <s v="South America"/>
    <s v="Southern Hemisphere"/>
    <n v="1"/>
  </r>
  <r>
    <s v="UVR6406"/>
    <n v="83"/>
    <s v="Old"/>
    <s v="Male"/>
    <n v="336"/>
    <s v="Dangerous"/>
    <s v="110/81"/>
    <n v="86"/>
    <n v="1"/>
    <n v="1"/>
    <n v="1"/>
    <n v="1"/>
    <n v="0"/>
    <n v="9.6512148320000009"/>
    <s v="Average"/>
    <n v="1"/>
    <n v="1"/>
    <n v="8"/>
    <n v="10.003234190000001"/>
    <n v="163012"/>
    <n v="21.420249599999998"/>
    <n v="277"/>
    <s v="High"/>
    <n v="4"/>
    <n v="6"/>
    <x v="7"/>
    <s v="Africa"/>
    <s v="Southern Hemisphere"/>
    <n v="1"/>
  </r>
  <r>
    <s v="KRW0690"/>
    <n v="41"/>
    <s v="Middle Age"/>
    <s v="Male"/>
    <n v="199"/>
    <s v="Heart-Healthy"/>
    <s v="135/66"/>
    <n v="75"/>
    <n v="0"/>
    <n v="0"/>
    <n v="1"/>
    <n v="1"/>
    <n v="0"/>
    <n v="10.53140762"/>
    <s v="Average"/>
    <n v="1"/>
    <n v="1"/>
    <n v="5"/>
    <n v="0.28689938999999998"/>
    <n v="165990"/>
    <n v="18.909463949999999"/>
    <n v="174"/>
    <s v="Borderline High"/>
    <n v="2"/>
    <n v="7"/>
    <x v="17"/>
    <s v="Australia"/>
    <s v="Southern Hemisphere"/>
    <n v="0"/>
  </r>
  <r>
    <s v="OVH5871"/>
    <n v="77"/>
    <s v="Old"/>
    <s v="Male"/>
    <n v="175"/>
    <s v="Heart-Healthy"/>
    <s v="127/94"/>
    <n v="110"/>
    <n v="0"/>
    <n v="1"/>
    <n v="1"/>
    <n v="1"/>
    <n v="0"/>
    <n v="3.791817864"/>
    <s v="Unhealthy"/>
    <n v="1"/>
    <n v="0"/>
    <n v="8"/>
    <n v="0.84092143699999999"/>
    <n v="114390"/>
    <n v="18.286810729999999"/>
    <n v="356"/>
    <s v="High"/>
    <n v="2"/>
    <n v="4"/>
    <x v="17"/>
    <s v="Australia"/>
    <s v="Southern Hemisphere"/>
    <n v="0"/>
  </r>
  <r>
    <s v="HXH2196"/>
    <n v="35"/>
    <s v="Middle Age"/>
    <s v="Female"/>
    <n v="315"/>
    <s v="Dangerous"/>
    <s v="176/70"/>
    <n v="83"/>
    <n v="0"/>
    <n v="1"/>
    <n v="0"/>
    <n v="0"/>
    <n v="1"/>
    <n v="8.5578691449999997"/>
    <s v="Unhealthy"/>
    <n v="0"/>
    <n v="0"/>
    <n v="1"/>
    <n v="8.2409666700000006"/>
    <n v="215330"/>
    <n v="30.166313379999998"/>
    <n v="617"/>
    <s v="Very High"/>
    <n v="4"/>
    <n v="5"/>
    <x v="17"/>
    <s v="Australia"/>
    <s v="Southern Hemisphere"/>
    <n v="0"/>
  </r>
  <r>
    <s v="PPE1035"/>
    <n v="87"/>
    <s v="Old"/>
    <s v="Male"/>
    <n v="125"/>
    <s v="Heart-Healthy"/>
    <s v="179/83"/>
    <n v="82"/>
    <n v="1"/>
    <n v="0"/>
    <n v="1"/>
    <n v="0"/>
    <n v="0"/>
    <n v="18.07120003"/>
    <s v="Healthy"/>
    <n v="0"/>
    <n v="0"/>
    <n v="6"/>
    <n v="3.4622309320000002"/>
    <n v="141291"/>
    <n v="19.371841329999999"/>
    <n v="411"/>
    <s v="High"/>
    <n v="6"/>
    <n v="7"/>
    <x v="10"/>
    <s v="Asia"/>
    <s v="Northern Hemisphere"/>
    <n v="1"/>
  </r>
  <r>
    <s v="BXV8058"/>
    <n v="24"/>
    <s v="Young"/>
    <s v="Male"/>
    <n v="191"/>
    <s v="Heart-Healthy"/>
    <s v="165/81"/>
    <n v="56"/>
    <n v="1"/>
    <n v="1"/>
    <n v="1"/>
    <n v="0"/>
    <n v="0"/>
    <n v="0.785855203"/>
    <s v="Healthy"/>
    <n v="0"/>
    <n v="0"/>
    <n v="10"/>
    <n v="7.5540541389999998"/>
    <n v="271099"/>
    <n v="30.182671819999999"/>
    <n v="64"/>
    <s v="Healthy"/>
    <n v="0"/>
    <n v="5"/>
    <x v="18"/>
    <s v="South America"/>
    <s v="Northern Hemisphere"/>
    <n v="1"/>
  </r>
  <r>
    <s v="CCJ1187"/>
    <n v="75"/>
    <s v="Old"/>
    <s v="Male"/>
    <n v="304"/>
    <s v="Dangerous"/>
    <s v="100/71"/>
    <n v="44"/>
    <n v="1"/>
    <n v="1"/>
    <n v="1"/>
    <n v="1"/>
    <n v="0"/>
    <n v="16.54848582"/>
    <s v="Healthy"/>
    <n v="1"/>
    <n v="0"/>
    <n v="6"/>
    <n v="6.6358310139999999"/>
    <n v="112623"/>
    <n v="30.33718837"/>
    <n v="209"/>
    <s v="High"/>
    <n v="1"/>
    <n v="10"/>
    <x v="10"/>
    <s v="Asia"/>
    <s v="Northern Hemisphere"/>
    <n v="0"/>
  </r>
  <r>
    <s v="FWY1319"/>
    <n v="28"/>
    <s v="Young"/>
    <s v="Male"/>
    <n v="292"/>
    <s v="Dangerous"/>
    <s v="100/110"/>
    <n v="59"/>
    <n v="1"/>
    <n v="1"/>
    <n v="1"/>
    <n v="0"/>
    <n v="0"/>
    <n v="15.093937560000001"/>
    <s v="Average"/>
    <n v="0"/>
    <n v="0"/>
    <n v="5"/>
    <n v="3.7060180580000002"/>
    <n v="282095"/>
    <n v="24.36968671"/>
    <n v="536"/>
    <s v="Very High"/>
    <n v="2"/>
    <n v="8"/>
    <x v="15"/>
    <s v="Australia"/>
    <s v="Southern Hemisphere"/>
    <n v="0"/>
  </r>
  <r>
    <s v="GKH8527"/>
    <n v="20"/>
    <s v="Young"/>
    <s v="Male"/>
    <n v="182"/>
    <s v="Heart-Healthy"/>
    <s v="133/71"/>
    <n v="42"/>
    <n v="0"/>
    <n v="0"/>
    <n v="1"/>
    <n v="0"/>
    <n v="0"/>
    <n v="2.1674221130000002"/>
    <s v="Unhealthy"/>
    <n v="1"/>
    <n v="0"/>
    <n v="10"/>
    <n v="7.4629594370000003"/>
    <n v="43076"/>
    <n v="28.27099952"/>
    <n v="559"/>
    <s v="Very High"/>
    <n v="2"/>
    <n v="7"/>
    <x v="7"/>
    <s v="Africa"/>
    <s v="Southern Hemisphere"/>
    <n v="0"/>
  </r>
  <r>
    <s v="XKO8510"/>
    <n v="36"/>
    <s v="Middle Age"/>
    <s v="Male"/>
    <n v="370"/>
    <s v="Dangerous"/>
    <s v="178/102"/>
    <n v="109"/>
    <n v="1"/>
    <n v="1"/>
    <n v="1"/>
    <n v="1"/>
    <n v="1"/>
    <n v="9.0907406210000001"/>
    <s v="Unhealthy"/>
    <n v="1"/>
    <n v="0"/>
    <n v="9"/>
    <n v="1.579159998"/>
    <n v="66905"/>
    <n v="37.13934278"/>
    <n v="514"/>
    <s v="Very High"/>
    <n v="6"/>
    <n v="5"/>
    <x v="12"/>
    <s v="Europe"/>
    <s v="Southern Hemisphere"/>
    <n v="0"/>
  </r>
  <r>
    <s v="ARS0718"/>
    <n v="20"/>
    <s v="Young"/>
    <s v="Female"/>
    <n v="294"/>
    <s v="Dangerous"/>
    <s v="116/93"/>
    <n v="73"/>
    <n v="0"/>
    <n v="0"/>
    <n v="0"/>
    <n v="1"/>
    <n v="1"/>
    <n v="6.2498716920000001"/>
    <s v="Unhealthy"/>
    <n v="0"/>
    <n v="1"/>
    <n v="1"/>
    <n v="0.76955799499999999"/>
    <n v="189102"/>
    <n v="39.714240099999998"/>
    <n v="122"/>
    <s v="Healthy"/>
    <n v="6"/>
    <n v="7"/>
    <x v="15"/>
    <s v="Australia"/>
    <s v="Southern Hemisphere"/>
    <n v="0"/>
  </r>
  <r>
    <s v="WZW0851"/>
    <n v="46"/>
    <s v="Middle Age"/>
    <s v="Female"/>
    <n v="164"/>
    <s v="Heart-Healthy"/>
    <s v="108/110"/>
    <n v="61"/>
    <n v="1"/>
    <n v="0"/>
    <n v="1"/>
    <n v="1"/>
    <n v="1"/>
    <n v="10.068188810000001"/>
    <s v="Average"/>
    <n v="0"/>
    <n v="1"/>
    <n v="5"/>
    <n v="11.358747729999999"/>
    <n v="146693"/>
    <n v="38.507887689999997"/>
    <n v="677"/>
    <s v="Very High"/>
    <n v="6"/>
    <n v="7"/>
    <x v="7"/>
    <s v="Africa"/>
    <s v="Southern Hemisphere"/>
    <n v="1"/>
  </r>
  <r>
    <s v="AJO0074"/>
    <n v="19"/>
    <s v="Young"/>
    <s v="Male"/>
    <n v="283"/>
    <s v="Dangerous"/>
    <s v="171/86"/>
    <n v="105"/>
    <n v="0"/>
    <n v="0"/>
    <n v="1"/>
    <n v="1"/>
    <n v="0"/>
    <n v="5.6659299709999997"/>
    <s v="Unhealthy"/>
    <n v="1"/>
    <n v="1"/>
    <n v="6"/>
    <n v="10.524133429999999"/>
    <n v="234845"/>
    <n v="33.02976151"/>
    <n v="607"/>
    <s v="Very High"/>
    <n v="5"/>
    <n v="5"/>
    <x v="3"/>
    <s v="Asia"/>
    <s v="Northern Hemisphere"/>
    <n v="0"/>
  </r>
  <r>
    <s v="CNB5217"/>
    <n v="30"/>
    <s v="Young"/>
    <s v="Male"/>
    <n v="262"/>
    <s v="Dangerous"/>
    <s v="100/86"/>
    <n v="87"/>
    <n v="1"/>
    <n v="0"/>
    <n v="1"/>
    <n v="1"/>
    <n v="0"/>
    <n v="1.5413480660000001"/>
    <s v="Unhealthy"/>
    <n v="0"/>
    <n v="1"/>
    <n v="3"/>
    <n v="0.729493104"/>
    <n v="244746"/>
    <n v="22.854447319999998"/>
    <n v="698"/>
    <s v="Very High"/>
    <n v="7"/>
    <n v="6"/>
    <x v="19"/>
    <s v="Europe"/>
    <s v="Northern Hemisphere"/>
    <n v="0"/>
  </r>
  <r>
    <s v="BRE0130"/>
    <n v="39"/>
    <s v="Middle Age"/>
    <s v="Male"/>
    <n v="133"/>
    <s v="Heart-Healthy"/>
    <s v="110/102"/>
    <n v="107"/>
    <n v="1"/>
    <n v="1"/>
    <n v="1"/>
    <n v="0"/>
    <n v="1"/>
    <n v="19.915193630000001"/>
    <s v="Average"/>
    <n v="1"/>
    <n v="1"/>
    <n v="3"/>
    <n v="8.7715239339999993"/>
    <n v="289632"/>
    <n v="34.507323169999999"/>
    <n v="486"/>
    <s v="High"/>
    <n v="5"/>
    <n v="7"/>
    <x v="18"/>
    <s v="South America"/>
    <s v="Northern Hemisphere"/>
    <n v="0"/>
  </r>
  <r>
    <s v="TFW5085"/>
    <n v="36"/>
    <s v="Middle Age"/>
    <s v="Male"/>
    <n v="283"/>
    <s v="Dangerous"/>
    <s v="154/74"/>
    <n v="103"/>
    <n v="0"/>
    <n v="1"/>
    <n v="1"/>
    <n v="0"/>
    <n v="1"/>
    <n v="18.996927329999998"/>
    <s v="Average"/>
    <n v="1"/>
    <n v="1"/>
    <n v="7"/>
    <n v="10.0373717"/>
    <n v="43771"/>
    <n v="26.253783980000001"/>
    <n v="283"/>
    <s v="High"/>
    <n v="7"/>
    <n v="5"/>
    <x v="12"/>
    <s v="Europe"/>
    <s v="Southern Hemisphere"/>
    <n v="0"/>
  </r>
  <r>
    <s v="RWZ7524"/>
    <n v="33"/>
    <s v="Middle Age"/>
    <s v="Female"/>
    <n v="156"/>
    <s v="Heart-Healthy"/>
    <s v="173/60"/>
    <n v="86"/>
    <n v="0"/>
    <n v="0"/>
    <n v="0"/>
    <n v="0"/>
    <n v="0"/>
    <n v="12.93116463"/>
    <s v="Unhealthy"/>
    <n v="0"/>
    <n v="1"/>
    <n v="5"/>
    <n v="5.9388259699999999"/>
    <n v="94160"/>
    <n v="31.322937570000001"/>
    <n v="463"/>
    <s v="High"/>
    <n v="6"/>
    <n v="8"/>
    <x v="15"/>
    <s v="Australia"/>
    <s v="Southern Hemisphere"/>
    <n v="1"/>
  </r>
  <r>
    <s v="CEX2580"/>
    <n v="29"/>
    <s v="Young"/>
    <s v="Male"/>
    <n v="211"/>
    <s v="At-Risk"/>
    <s v="154/100"/>
    <n v="78"/>
    <n v="0"/>
    <n v="1"/>
    <n v="1"/>
    <n v="1"/>
    <n v="0"/>
    <n v="1.4586703649999999"/>
    <s v="Average"/>
    <n v="0"/>
    <n v="1"/>
    <n v="5"/>
    <n v="11.3040608"/>
    <n v="103052"/>
    <n v="27.685850940000002"/>
    <n v="328"/>
    <s v="High"/>
    <n v="6"/>
    <n v="8"/>
    <x v="6"/>
    <s v="South America"/>
    <s v="Southern Hemisphere"/>
    <n v="1"/>
  </r>
  <r>
    <s v="VQI1966"/>
    <n v="25"/>
    <s v="Young"/>
    <s v="Female"/>
    <n v="146"/>
    <s v="Heart-Healthy"/>
    <s v="133/90"/>
    <n v="95"/>
    <n v="1"/>
    <n v="1"/>
    <n v="0"/>
    <n v="1"/>
    <n v="0"/>
    <n v="3.969553093"/>
    <s v="Unhealthy"/>
    <n v="1"/>
    <n v="0"/>
    <n v="3"/>
    <n v="0.83883202700000004"/>
    <n v="204630"/>
    <n v="27.803514249999999"/>
    <n v="779"/>
    <s v="Very High"/>
    <n v="0"/>
    <n v="5"/>
    <x v="2"/>
    <s v="Europe"/>
    <s v="Northern Hemisphere"/>
    <n v="1"/>
  </r>
  <r>
    <s v="UHC3149"/>
    <n v="32"/>
    <s v="Middle Age"/>
    <s v="Male"/>
    <n v="273"/>
    <s v="Dangerous"/>
    <s v="117/100"/>
    <n v="77"/>
    <n v="0"/>
    <n v="1"/>
    <n v="1"/>
    <n v="1"/>
    <n v="1"/>
    <n v="12.499380759999999"/>
    <s v="Unhealthy"/>
    <n v="0"/>
    <n v="1"/>
    <n v="10"/>
    <n v="0.97721037799999999"/>
    <n v="109739"/>
    <n v="38.317808079999999"/>
    <n v="43"/>
    <s v="Healthy"/>
    <n v="5"/>
    <n v="7"/>
    <x v="2"/>
    <s v="Europe"/>
    <s v="Northern Hemisphere"/>
    <n v="0"/>
  </r>
  <r>
    <s v="OUQ2941"/>
    <n v="64"/>
    <s v="Old"/>
    <s v="Female"/>
    <n v="278"/>
    <s v="Dangerous"/>
    <s v="152/99"/>
    <n v="96"/>
    <n v="1"/>
    <n v="1"/>
    <n v="1"/>
    <n v="0"/>
    <n v="1"/>
    <n v="15.659311499999999"/>
    <s v="Average"/>
    <n v="0"/>
    <n v="0"/>
    <n v="6"/>
    <n v="11.391665400000001"/>
    <n v="23566"/>
    <n v="39.02758249"/>
    <n v="100"/>
    <s v="Healthy"/>
    <n v="1"/>
    <n v="8"/>
    <x v="19"/>
    <s v="Europe"/>
    <s v="Northern Hemisphere"/>
    <n v="1"/>
  </r>
  <r>
    <s v="HOK9858"/>
    <n v="20"/>
    <s v="Young"/>
    <s v="Female"/>
    <n v="189"/>
    <s v="Heart-Healthy"/>
    <s v="149/102"/>
    <n v="61"/>
    <n v="0"/>
    <n v="0"/>
    <n v="0"/>
    <n v="0"/>
    <n v="1"/>
    <n v="9.3874618909999992"/>
    <s v="Average"/>
    <n v="1"/>
    <n v="1"/>
    <n v="4"/>
    <n v="4.9443028059999996"/>
    <n v="29331"/>
    <n v="29.269044019999999"/>
    <n v="631"/>
    <s v="Very High"/>
    <n v="2"/>
    <n v="4"/>
    <x v="8"/>
    <s v="North America"/>
    <s v="Northern Hemisphere"/>
    <n v="0"/>
  </r>
  <r>
    <s v="CDO0962"/>
    <n v="46"/>
    <s v="Middle Age"/>
    <s v="Female"/>
    <n v="304"/>
    <s v="Dangerous"/>
    <s v="110/79"/>
    <n v="110"/>
    <n v="0"/>
    <n v="0"/>
    <n v="1"/>
    <n v="0"/>
    <n v="0"/>
    <n v="11.124756919999999"/>
    <s v="Average"/>
    <n v="1"/>
    <n v="1"/>
    <n v="6"/>
    <n v="10.09179189"/>
    <n v="136845"/>
    <n v="32.873615979999997"/>
    <n v="565"/>
    <s v="Very High"/>
    <n v="0"/>
    <n v="8"/>
    <x v="4"/>
    <s v="Europe"/>
    <s v="Northern Hemisphere"/>
    <n v="0"/>
  </r>
  <r>
    <s v="HES7972"/>
    <n v="56"/>
    <s v="Old"/>
    <s v="Female"/>
    <n v="247"/>
    <s v="Dangerous"/>
    <s v="150/77"/>
    <n v="107"/>
    <n v="1"/>
    <n v="0"/>
    <n v="1"/>
    <n v="0"/>
    <n v="1"/>
    <n v="1.5103918949999999"/>
    <s v="Unhealthy"/>
    <n v="0"/>
    <n v="0"/>
    <n v="6"/>
    <n v="7.824109633"/>
    <n v="241853"/>
    <n v="22.204523009999999"/>
    <n v="713"/>
    <s v="Very High"/>
    <n v="0"/>
    <n v="10"/>
    <x v="15"/>
    <s v="Australia"/>
    <s v="Southern Hemisphere"/>
    <n v="1"/>
  </r>
  <r>
    <s v="PGA5788"/>
    <n v="47"/>
    <s v="Middle Age"/>
    <s v="Female"/>
    <n v="274"/>
    <s v="Dangerous"/>
    <s v="109/84"/>
    <n v="41"/>
    <n v="1"/>
    <n v="1"/>
    <n v="1"/>
    <n v="1"/>
    <n v="0"/>
    <n v="6.6712447539999999"/>
    <s v="Unhealthy"/>
    <n v="1"/>
    <n v="1"/>
    <n v="4"/>
    <n v="2.508574544"/>
    <n v="59434"/>
    <n v="32.270584739999997"/>
    <n v="61"/>
    <s v="Healthy"/>
    <n v="5"/>
    <n v="6"/>
    <x v="6"/>
    <s v="South America"/>
    <s v="Southern Hemisphere"/>
    <n v="0"/>
  </r>
  <r>
    <s v="DMV9165"/>
    <n v="46"/>
    <s v="Middle Age"/>
    <s v="Female"/>
    <n v="266"/>
    <s v="Dangerous"/>
    <s v="117/97"/>
    <n v="44"/>
    <n v="0"/>
    <n v="0"/>
    <n v="1"/>
    <n v="1"/>
    <n v="1"/>
    <n v="0.981805072"/>
    <s v="Unhealthy"/>
    <n v="1"/>
    <n v="1"/>
    <n v="7"/>
    <n v="3.3672530350000001"/>
    <n v="181706"/>
    <n v="18.174416260000001"/>
    <n v="549"/>
    <s v="Very High"/>
    <n v="0"/>
    <n v="9"/>
    <x v="12"/>
    <s v="Europe"/>
    <s v="Southern Hemisphere"/>
    <n v="0"/>
  </r>
  <r>
    <s v="PUE3081"/>
    <n v="37"/>
    <s v="Middle Age"/>
    <s v="Male"/>
    <n v="220"/>
    <s v="At-Risk"/>
    <s v="175/87"/>
    <n v="42"/>
    <n v="1"/>
    <n v="0"/>
    <n v="1"/>
    <n v="1"/>
    <n v="0"/>
    <n v="4.2304902560000004"/>
    <s v="Unhealthy"/>
    <n v="1"/>
    <n v="0"/>
    <n v="6"/>
    <n v="6.3546849290000003"/>
    <n v="88755"/>
    <n v="28.07933873"/>
    <n v="30"/>
    <s v="Healthy"/>
    <n v="0"/>
    <n v="9"/>
    <x v="8"/>
    <s v="North America"/>
    <s v="Northern Hemisphere"/>
    <n v="1"/>
  </r>
  <r>
    <s v="CHJ4937"/>
    <n v="20"/>
    <s v="Young"/>
    <s v="Male"/>
    <n v="344"/>
    <s v="Dangerous"/>
    <s v="96/91"/>
    <n v="80"/>
    <n v="0"/>
    <n v="0"/>
    <n v="1"/>
    <n v="1"/>
    <n v="1"/>
    <n v="14.056598429999999"/>
    <s v="Healthy"/>
    <n v="1"/>
    <n v="1"/>
    <n v="5"/>
    <n v="10.10379257"/>
    <n v="279164"/>
    <n v="22.758292650000001"/>
    <n v="272"/>
    <s v="High"/>
    <n v="1"/>
    <n v="5"/>
    <x v="0"/>
    <s v="South America"/>
    <s v="Southern Hemisphere"/>
    <n v="1"/>
  </r>
  <r>
    <s v="HOO6019"/>
    <n v="66"/>
    <s v="Old"/>
    <s v="Male"/>
    <n v="254"/>
    <s v="Dangerous"/>
    <s v="168/80"/>
    <n v="55"/>
    <n v="1"/>
    <n v="0"/>
    <n v="1"/>
    <n v="0"/>
    <n v="1"/>
    <n v="12.11259928"/>
    <s v="Average"/>
    <n v="1"/>
    <n v="0"/>
    <n v="2"/>
    <n v="2.1437191609999999"/>
    <n v="51328"/>
    <n v="34.00873094"/>
    <n v="298"/>
    <s v="High"/>
    <n v="4"/>
    <n v="8"/>
    <x v="4"/>
    <s v="Europe"/>
    <s v="Northern Hemisphere"/>
    <n v="0"/>
  </r>
  <r>
    <s v="KUL5067"/>
    <n v="20"/>
    <s v="Young"/>
    <s v="Male"/>
    <n v="297"/>
    <s v="Dangerous"/>
    <s v="119/71"/>
    <n v="94"/>
    <n v="1"/>
    <n v="0"/>
    <n v="1"/>
    <n v="0"/>
    <n v="0"/>
    <n v="16.10640201"/>
    <s v="Average"/>
    <n v="1"/>
    <n v="0"/>
    <n v="2"/>
    <n v="4.7433029170000003"/>
    <n v="214992"/>
    <n v="22.060551029999999"/>
    <n v="619"/>
    <s v="Very High"/>
    <n v="7"/>
    <n v="7"/>
    <x v="15"/>
    <s v="Australia"/>
    <s v="Southern Hemisphere"/>
    <n v="1"/>
  </r>
  <r>
    <s v="DYT0205"/>
    <n v="81"/>
    <s v="Old"/>
    <s v="Female"/>
    <n v="357"/>
    <s v="Dangerous"/>
    <s v="123/77"/>
    <n v="61"/>
    <n v="0"/>
    <n v="0"/>
    <n v="1"/>
    <n v="0"/>
    <n v="1"/>
    <n v="9.2056817130000006"/>
    <s v="Average"/>
    <n v="1"/>
    <n v="0"/>
    <n v="6"/>
    <n v="0.97433598200000004"/>
    <n v="207116"/>
    <n v="32.877646470000002"/>
    <n v="734"/>
    <s v="Very High"/>
    <n v="3"/>
    <n v="7"/>
    <x v="1"/>
    <s v="North America"/>
    <s v="Northern Hemisphere"/>
    <n v="0"/>
  </r>
  <r>
    <s v="LXB7281"/>
    <n v="46"/>
    <s v="Middle Age"/>
    <s v="Female"/>
    <n v="297"/>
    <s v="Dangerous"/>
    <s v="91/98"/>
    <n v="41"/>
    <n v="0"/>
    <n v="1"/>
    <n v="1"/>
    <n v="0"/>
    <n v="0"/>
    <n v="17.905761099999999"/>
    <s v="Healthy"/>
    <n v="0"/>
    <n v="0"/>
    <n v="2"/>
    <n v="2.0766553239999999"/>
    <n v="58152"/>
    <n v="28.841214669999999"/>
    <n v="167"/>
    <s v="Borderline High"/>
    <n v="1"/>
    <n v="7"/>
    <x v="9"/>
    <s v="Asia"/>
    <s v="Northern Hemisphere"/>
    <n v="0"/>
  </r>
  <r>
    <s v="TGO6491"/>
    <n v="52"/>
    <s v="Middle Age"/>
    <s v="Male"/>
    <n v="227"/>
    <s v="At-Risk"/>
    <s v="107/86"/>
    <n v="85"/>
    <n v="0"/>
    <n v="1"/>
    <n v="1"/>
    <n v="0"/>
    <n v="0"/>
    <n v="16.400159890000001"/>
    <s v="Healthy"/>
    <n v="0"/>
    <n v="1"/>
    <n v="1"/>
    <n v="9.9663608440000004"/>
    <n v="280289"/>
    <n v="36.273402249999997"/>
    <n v="445"/>
    <s v="High"/>
    <n v="7"/>
    <n v="4"/>
    <x v="7"/>
    <s v="Africa"/>
    <s v="Southern Hemisphere"/>
    <n v="0"/>
  </r>
  <r>
    <s v="RZJ6906"/>
    <n v="63"/>
    <s v="Old"/>
    <s v="Female"/>
    <n v="206"/>
    <s v="At-Risk"/>
    <s v="134/83"/>
    <n v="89"/>
    <n v="1"/>
    <n v="0"/>
    <n v="1"/>
    <n v="1"/>
    <n v="1"/>
    <n v="6.382486654"/>
    <s v="Average"/>
    <n v="0"/>
    <n v="0"/>
    <n v="8"/>
    <n v="9.4416785470000004"/>
    <n v="24131"/>
    <n v="22.75267723"/>
    <n v="30"/>
    <s v="Healthy"/>
    <n v="4"/>
    <n v="6"/>
    <x v="7"/>
    <s v="Africa"/>
    <s v="Southern Hemisphere"/>
    <n v="0"/>
  </r>
  <r>
    <s v="LQD6337"/>
    <n v="29"/>
    <s v="Young"/>
    <s v="Male"/>
    <n v="185"/>
    <s v="Heart-Healthy"/>
    <s v="113/77"/>
    <n v="80"/>
    <n v="0"/>
    <n v="1"/>
    <n v="1"/>
    <n v="0"/>
    <n v="0"/>
    <n v="10.48680446"/>
    <s v="Average"/>
    <n v="0"/>
    <n v="0"/>
    <n v="9"/>
    <n v="10.94447705"/>
    <n v="260919"/>
    <n v="38.663053529999999"/>
    <n v="649"/>
    <s v="Very High"/>
    <n v="0"/>
    <n v="7"/>
    <x v="8"/>
    <s v="North America"/>
    <s v="Northern Hemisphere"/>
    <n v="0"/>
  </r>
  <r>
    <s v="YKT9182"/>
    <n v="80"/>
    <s v="Old"/>
    <s v="Female"/>
    <n v="385"/>
    <s v="Dangerous"/>
    <s v="107/80"/>
    <n v="44"/>
    <n v="1"/>
    <n v="1"/>
    <n v="1"/>
    <n v="0"/>
    <n v="1"/>
    <n v="2.3499471179999998"/>
    <s v="Average"/>
    <n v="1"/>
    <n v="0"/>
    <n v="10"/>
    <n v="2.101420423"/>
    <n v="161780"/>
    <n v="24.90204524"/>
    <n v="420"/>
    <s v="High"/>
    <n v="3"/>
    <n v="6"/>
    <x v="5"/>
    <s v="Asia"/>
    <s v="Northern Hemisphere"/>
    <n v="1"/>
  </r>
  <r>
    <s v="HQV1628"/>
    <n v="82"/>
    <s v="Old"/>
    <s v="Female"/>
    <n v="261"/>
    <s v="Dangerous"/>
    <s v="142/86"/>
    <n v="92"/>
    <n v="1"/>
    <n v="0"/>
    <n v="1"/>
    <n v="1"/>
    <n v="0"/>
    <n v="4.187718244"/>
    <s v="Unhealthy"/>
    <n v="1"/>
    <n v="0"/>
    <n v="9"/>
    <n v="5.3241426880000002"/>
    <n v="293847"/>
    <n v="22.164320830000001"/>
    <n v="645"/>
    <s v="Very High"/>
    <n v="3"/>
    <n v="4"/>
    <x v="14"/>
    <s v="Africa"/>
    <s v="Northern Hemisphere"/>
    <n v="0"/>
  </r>
  <r>
    <s v="WOB7513"/>
    <n v="33"/>
    <s v="Middle Age"/>
    <s v="Male"/>
    <n v="192"/>
    <s v="Heart-Healthy"/>
    <s v="111/71"/>
    <n v="52"/>
    <n v="0"/>
    <n v="0"/>
    <n v="1"/>
    <n v="0"/>
    <n v="1"/>
    <n v="14.68239157"/>
    <s v="Average"/>
    <n v="1"/>
    <n v="1"/>
    <n v="8"/>
    <n v="4.1780028849999997"/>
    <n v="260233"/>
    <n v="18.280896859999999"/>
    <n v="303"/>
    <s v="High"/>
    <n v="1"/>
    <n v="9"/>
    <x v="7"/>
    <s v="Africa"/>
    <s v="Southern Hemisphere"/>
    <n v="0"/>
  </r>
  <r>
    <s v="MRH6045"/>
    <n v="61"/>
    <s v="Old"/>
    <s v="Male"/>
    <n v="166"/>
    <s v="Heart-Healthy"/>
    <s v="113/64"/>
    <n v="77"/>
    <n v="1"/>
    <n v="0"/>
    <n v="1"/>
    <n v="1"/>
    <n v="0"/>
    <n v="2.3527916800000002"/>
    <s v="Average"/>
    <n v="1"/>
    <n v="0"/>
    <n v="5"/>
    <n v="6.4786963929999999"/>
    <n v="171438"/>
    <n v="31.23966158"/>
    <n v="224"/>
    <s v="High"/>
    <n v="6"/>
    <n v="5"/>
    <x v="6"/>
    <s v="South America"/>
    <s v="Southern Hemisphere"/>
    <n v="0"/>
  </r>
  <r>
    <s v="QWK0987"/>
    <n v="43"/>
    <s v="Middle Age"/>
    <s v="Male"/>
    <n v="213"/>
    <s v="At-Risk"/>
    <s v="124/93"/>
    <n v="109"/>
    <n v="1"/>
    <n v="0"/>
    <n v="1"/>
    <n v="0"/>
    <n v="0"/>
    <n v="14.82250906"/>
    <s v="Unhealthy"/>
    <n v="1"/>
    <n v="1"/>
    <n v="6"/>
    <n v="0.83704144000000003"/>
    <n v="209234"/>
    <n v="36.434960910000001"/>
    <n v="525"/>
    <s v="Very High"/>
    <n v="3"/>
    <n v="5"/>
    <x v="8"/>
    <s v="North America"/>
    <s v="Northern Hemisphere"/>
    <n v="1"/>
  </r>
  <r>
    <s v="IKE7749"/>
    <n v="52"/>
    <s v="Middle Age"/>
    <s v="Male"/>
    <n v="183"/>
    <s v="Heart-Healthy"/>
    <s v="121/91"/>
    <n v="46"/>
    <n v="1"/>
    <n v="1"/>
    <n v="1"/>
    <n v="1"/>
    <n v="0"/>
    <n v="9.4606360790000004"/>
    <s v="Unhealthy"/>
    <n v="0"/>
    <n v="1"/>
    <n v="5"/>
    <n v="8.1694069440000003"/>
    <n v="177231"/>
    <n v="31.872973120000001"/>
    <n v="527"/>
    <s v="Very High"/>
    <n v="2"/>
    <n v="6"/>
    <x v="14"/>
    <s v="Africa"/>
    <s v="Northern Hemisphere"/>
    <n v="0"/>
  </r>
  <r>
    <s v="DYD4216"/>
    <n v="21"/>
    <s v="Young"/>
    <s v="Male"/>
    <n v="169"/>
    <s v="Heart-Healthy"/>
    <s v="102/86"/>
    <n v="95"/>
    <n v="1"/>
    <n v="1"/>
    <n v="1"/>
    <n v="1"/>
    <n v="0"/>
    <n v="2.495874556"/>
    <s v="Healthy"/>
    <n v="0"/>
    <n v="1"/>
    <n v="3"/>
    <n v="9.5131593900000002"/>
    <n v="118086"/>
    <n v="37.289989869999999"/>
    <n v="391"/>
    <s v="High"/>
    <n v="1"/>
    <n v="8"/>
    <x v="10"/>
    <s v="Asia"/>
    <s v="Northern Hemisphere"/>
    <n v="0"/>
  </r>
  <r>
    <s v="DSG2021"/>
    <n v="50"/>
    <s v="Middle Age"/>
    <s v="Male"/>
    <n v="138"/>
    <s v="Heart-Healthy"/>
    <s v="126/89"/>
    <n v="42"/>
    <n v="1"/>
    <n v="1"/>
    <n v="1"/>
    <n v="1"/>
    <n v="1"/>
    <n v="12.638932280000001"/>
    <s v="Average"/>
    <n v="1"/>
    <n v="0"/>
    <n v="1"/>
    <n v="9.0193146829999993"/>
    <n v="124730"/>
    <n v="26.864377919999999"/>
    <n v="729"/>
    <s v="Very High"/>
    <n v="6"/>
    <n v="7"/>
    <x v="14"/>
    <s v="Africa"/>
    <s v="Northern Hemisphere"/>
    <n v="1"/>
  </r>
  <r>
    <s v="MGW9898"/>
    <n v="62"/>
    <s v="Old"/>
    <s v="Male"/>
    <n v="202"/>
    <s v="At-Risk"/>
    <s v="142/61"/>
    <n v="42"/>
    <n v="0"/>
    <n v="1"/>
    <n v="1"/>
    <n v="0"/>
    <n v="1"/>
    <n v="3.2639347729999999"/>
    <s v="Unhealthy"/>
    <n v="1"/>
    <n v="0"/>
    <n v="4"/>
    <n v="3.001796659"/>
    <n v="288560"/>
    <n v="35.341329010000003"/>
    <n v="110"/>
    <s v="Healthy"/>
    <n v="2"/>
    <n v="9"/>
    <x v="6"/>
    <s v="South America"/>
    <s v="Southern Hemisphere"/>
    <n v="0"/>
  </r>
  <r>
    <s v="SIF5971"/>
    <n v="61"/>
    <s v="Old"/>
    <s v="Male"/>
    <n v="266"/>
    <s v="Dangerous"/>
    <s v="160/98"/>
    <n v="108"/>
    <n v="1"/>
    <n v="0"/>
    <n v="1"/>
    <n v="1"/>
    <n v="0"/>
    <n v="3.0211999180000002"/>
    <s v="Healthy"/>
    <n v="1"/>
    <n v="1"/>
    <n v="9"/>
    <n v="11.796734949999999"/>
    <n v="152925"/>
    <n v="34.868100149999997"/>
    <n v="572"/>
    <s v="Very High"/>
    <n v="6"/>
    <n v="4"/>
    <x v="15"/>
    <s v="Australia"/>
    <s v="Southern Hemisphere"/>
    <n v="1"/>
  </r>
  <r>
    <s v="EWG7433"/>
    <n v="63"/>
    <s v="Old"/>
    <s v="Male"/>
    <n v="380"/>
    <s v="Dangerous"/>
    <s v="109/66"/>
    <n v="79"/>
    <n v="0"/>
    <n v="0"/>
    <n v="1"/>
    <n v="0"/>
    <n v="1"/>
    <n v="18.380799759999999"/>
    <s v="Healthy"/>
    <n v="0"/>
    <n v="0"/>
    <n v="8"/>
    <n v="11.61558153"/>
    <n v="150407"/>
    <n v="24.38208706"/>
    <n v="343"/>
    <s v="High"/>
    <n v="2"/>
    <n v="4"/>
    <x v="9"/>
    <s v="Asia"/>
    <s v="Northern Hemisphere"/>
    <n v="1"/>
  </r>
  <r>
    <s v="CWY2861"/>
    <n v="32"/>
    <s v="Middle Age"/>
    <s v="Female"/>
    <n v="169"/>
    <s v="Heart-Healthy"/>
    <s v="156/79"/>
    <n v="84"/>
    <n v="1"/>
    <n v="0"/>
    <n v="0"/>
    <n v="1"/>
    <n v="0"/>
    <n v="11.63944289"/>
    <s v="Unhealthy"/>
    <n v="0"/>
    <n v="1"/>
    <n v="9"/>
    <n v="5.7301489490000002"/>
    <n v="67604"/>
    <n v="39.51266012"/>
    <n v="777"/>
    <s v="Very High"/>
    <n v="4"/>
    <n v="9"/>
    <x v="14"/>
    <s v="Africa"/>
    <s v="Northern Hemisphere"/>
    <n v="1"/>
  </r>
  <r>
    <s v="OKZ3949"/>
    <n v="64"/>
    <s v="Old"/>
    <s v="Male"/>
    <n v="378"/>
    <s v="Dangerous"/>
    <s v="94/70"/>
    <n v="82"/>
    <n v="0"/>
    <n v="1"/>
    <n v="1"/>
    <n v="0"/>
    <n v="1"/>
    <n v="8.0266415200000001"/>
    <s v="Unhealthy"/>
    <n v="0"/>
    <n v="0"/>
    <n v="3"/>
    <n v="4.4673389759999997"/>
    <n v="204239"/>
    <n v="30.526248420000002"/>
    <n v="408"/>
    <s v="High"/>
    <n v="4"/>
    <n v="10"/>
    <x v="11"/>
    <s v="Europe"/>
    <s v="Southern Hemisphere"/>
    <n v="0"/>
  </r>
  <r>
    <s v="ZDW5209"/>
    <n v="60"/>
    <s v="Old"/>
    <s v="Male"/>
    <n v="204"/>
    <s v="At-Risk"/>
    <s v="128/64"/>
    <n v="65"/>
    <n v="1"/>
    <n v="0"/>
    <n v="1"/>
    <n v="1"/>
    <n v="1"/>
    <n v="12.14106456"/>
    <s v="Unhealthy"/>
    <n v="1"/>
    <n v="0"/>
    <n v="10"/>
    <n v="11.50241299"/>
    <n v="100191"/>
    <n v="19.775404250000001"/>
    <n v="366"/>
    <s v="High"/>
    <n v="1"/>
    <n v="6"/>
    <x v="12"/>
    <s v="Europe"/>
    <s v="Southern Hemisphere"/>
    <n v="1"/>
  </r>
  <r>
    <s v="LSO2020"/>
    <n v="36"/>
    <s v="Middle Age"/>
    <s v="Female"/>
    <n v="289"/>
    <s v="Dangerous"/>
    <s v="124/94"/>
    <n v="57"/>
    <n v="0"/>
    <n v="1"/>
    <n v="0"/>
    <n v="1"/>
    <n v="1"/>
    <n v="18.460873710000001"/>
    <s v="Healthy"/>
    <n v="1"/>
    <n v="0"/>
    <n v="1"/>
    <n v="10.394150079999999"/>
    <n v="59454"/>
    <n v="32.370333240000001"/>
    <n v="345"/>
    <s v="High"/>
    <n v="5"/>
    <n v="10"/>
    <x v="1"/>
    <s v="North America"/>
    <s v="Northern Hemisphere"/>
    <n v="1"/>
  </r>
  <r>
    <s v="SFE3458"/>
    <n v="55"/>
    <s v="Old"/>
    <s v="Female"/>
    <n v="324"/>
    <s v="Dangerous"/>
    <s v="156/72"/>
    <n v="97"/>
    <n v="1"/>
    <n v="0"/>
    <n v="1"/>
    <n v="0"/>
    <n v="0"/>
    <n v="14.065055449999999"/>
    <s v="Average"/>
    <n v="0"/>
    <n v="1"/>
    <n v="1"/>
    <n v="10.386525969999999"/>
    <n v="267599"/>
    <n v="35.2681185"/>
    <n v="702"/>
    <s v="Very High"/>
    <n v="7"/>
    <n v="7"/>
    <x v="17"/>
    <s v="Australia"/>
    <s v="Southern Hemisphere"/>
    <n v="1"/>
  </r>
  <r>
    <s v="JDD1633"/>
    <n v="75"/>
    <s v="Old"/>
    <s v="Female"/>
    <n v="236"/>
    <s v="At-Risk"/>
    <s v="91/78"/>
    <n v="41"/>
    <n v="1"/>
    <n v="0"/>
    <n v="1"/>
    <n v="0"/>
    <n v="1"/>
    <n v="15.02546843"/>
    <s v="Unhealthy"/>
    <n v="0"/>
    <n v="0"/>
    <n v="10"/>
    <n v="2.4161922360000001"/>
    <n v="27460"/>
    <n v="36.740689799999998"/>
    <n v="209"/>
    <s v="High"/>
    <n v="7"/>
    <n v="9"/>
    <x v="12"/>
    <s v="Europe"/>
    <s v="Southern Hemisphere"/>
    <n v="0"/>
  </r>
  <r>
    <s v="MVZ1164"/>
    <n v="46"/>
    <s v="Middle Age"/>
    <s v="Female"/>
    <n v="190"/>
    <s v="Heart-Healthy"/>
    <s v="148/95"/>
    <n v="79"/>
    <n v="1"/>
    <n v="1"/>
    <n v="1"/>
    <n v="1"/>
    <n v="1"/>
    <n v="9.5642091449999995"/>
    <s v="Average"/>
    <n v="0"/>
    <n v="1"/>
    <n v="2"/>
    <n v="9.9886698850000002"/>
    <n v="218234"/>
    <n v="38.123173950000002"/>
    <n v="165"/>
    <s v="Borderline High"/>
    <n v="5"/>
    <n v="4"/>
    <x v="15"/>
    <s v="Australia"/>
    <s v="Southern Hemisphere"/>
    <n v="0"/>
  </r>
  <r>
    <s v="XCQ5655"/>
    <n v="87"/>
    <s v="Old"/>
    <s v="Male"/>
    <n v="232"/>
    <s v="At-Risk"/>
    <s v="128/65"/>
    <n v="83"/>
    <n v="0"/>
    <n v="0"/>
    <n v="1"/>
    <n v="0"/>
    <n v="1"/>
    <n v="0.37345662400000001"/>
    <s v="Healthy"/>
    <n v="0"/>
    <n v="1"/>
    <n v="7"/>
    <n v="0.21327492200000001"/>
    <n v="247404"/>
    <n v="38.163167950000002"/>
    <n v="445"/>
    <s v="High"/>
    <n v="6"/>
    <n v="5"/>
    <x v="2"/>
    <s v="Europe"/>
    <s v="Northern Hemisphere"/>
    <n v="1"/>
  </r>
  <r>
    <s v="TUM5724"/>
    <n v="48"/>
    <s v="Middle Age"/>
    <s v="Male"/>
    <n v="187"/>
    <s v="Heart-Healthy"/>
    <s v="157/108"/>
    <n v="102"/>
    <n v="1"/>
    <n v="0"/>
    <n v="1"/>
    <n v="1"/>
    <n v="0"/>
    <n v="11.840917689999999"/>
    <s v="Unhealthy"/>
    <n v="1"/>
    <n v="1"/>
    <n v="10"/>
    <n v="2.1135317169999999"/>
    <n v="146525"/>
    <n v="35.844161679999999"/>
    <n v="698"/>
    <s v="Very High"/>
    <n v="1"/>
    <n v="6"/>
    <x v="16"/>
    <s v="Asia"/>
    <s v="Northern Hemisphere"/>
    <n v="0"/>
  </r>
  <r>
    <s v="ZUF1683"/>
    <n v="29"/>
    <s v="Young"/>
    <s v="Female"/>
    <n v="179"/>
    <s v="Heart-Healthy"/>
    <s v="153/81"/>
    <n v="107"/>
    <n v="1"/>
    <n v="1"/>
    <n v="0"/>
    <n v="1"/>
    <n v="1"/>
    <n v="13.85306611"/>
    <s v="Healthy"/>
    <n v="1"/>
    <n v="1"/>
    <n v="2"/>
    <n v="5.908537742"/>
    <n v="169839"/>
    <n v="27.873255109999999"/>
    <n v="614"/>
    <s v="Very High"/>
    <n v="2"/>
    <n v="7"/>
    <x v="6"/>
    <s v="South America"/>
    <s v="Southern Hemisphere"/>
    <n v="0"/>
  </r>
  <r>
    <s v="KLD6612"/>
    <n v="21"/>
    <s v="Young"/>
    <s v="Male"/>
    <n v="336"/>
    <s v="Dangerous"/>
    <s v="179/75"/>
    <n v="98"/>
    <n v="1"/>
    <n v="1"/>
    <n v="1"/>
    <n v="0"/>
    <n v="1"/>
    <n v="13.177259879999999"/>
    <s v="Unhealthy"/>
    <n v="1"/>
    <n v="0"/>
    <n v="2"/>
    <n v="10.927023309999999"/>
    <n v="60943"/>
    <n v="26.672158759999999"/>
    <n v="404"/>
    <s v="High"/>
    <n v="2"/>
    <n v="8"/>
    <x v="9"/>
    <s v="Asia"/>
    <s v="Northern Hemisphere"/>
    <n v="0"/>
  </r>
  <r>
    <s v="VPP9694"/>
    <n v="31"/>
    <s v="Middle Age"/>
    <s v="Male"/>
    <n v="256"/>
    <s v="Dangerous"/>
    <s v="93/65"/>
    <n v="91"/>
    <n v="0"/>
    <n v="0"/>
    <n v="1"/>
    <n v="0"/>
    <n v="1"/>
    <n v="15.999493040000001"/>
    <s v="Unhealthy"/>
    <n v="0"/>
    <n v="1"/>
    <n v="2"/>
    <n v="2.1738264140000001"/>
    <n v="297424"/>
    <n v="19.294484050000001"/>
    <n v="179"/>
    <s v="Borderline High"/>
    <n v="6"/>
    <n v="7"/>
    <x v="13"/>
    <s v="Asia"/>
    <s v="Northern Hemisphere"/>
    <n v="0"/>
  </r>
  <r>
    <s v="BBR0280"/>
    <n v="53"/>
    <s v="Middle Age"/>
    <s v="Male"/>
    <n v="288"/>
    <s v="Dangerous"/>
    <s v="173/62"/>
    <n v="90"/>
    <n v="1"/>
    <n v="1"/>
    <n v="1"/>
    <n v="0"/>
    <n v="1"/>
    <n v="16.38009692"/>
    <s v="Healthy"/>
    <n v="0"/>
    <n v="1"/>
    <n v="2"/>
    <n v="11.904062570000001"/>
    <n v="264146"/>
    <n v="21.543277839999998"/>
    <n v="706"/>
    <s v="Very High"/>
    <n v="4"/>
    <n v="8"/>
    <x v="10"/>
    <s v="Asia"/>
    <s v="Northern Hemisphere"/>
    <n v="1"/>
  </r>
  <r>
    <s v="YCQ4857"/>
    <n v="90"/>
    <s v="Old"/>
    <s v="Male"/>
    <n v="178"/>
    <s v="Heart-Healthy"/>
    <s v="131/78"/>
    <n v="60"/>
    <n v="0"/>
    <n v="0"/>
    <n v="1"/>
    <n v="0"/>
    <n v="0"/>
    <n v="4.6392326720000003"/>
    <s v="Unhealthy"/>
    <n v="0"/>
    <n v="0"/>
    <n v="9"/>
    <n v="7.4321980779999999"/>
    <n v="204529"/>
    <n v="33.372163329999999"/>
    <n v="410"/>
    <s v="High"/>
    <n v="3"/>
    <n v="5"/>
    <x v="12"/>
    <s v="Europe"/>
    <s v="Southern Hemisphere"/>
    <n v="0"/>
  </r>
  <r>
    <s v="UBK0754"/>
    <n v="29"/>
    <s v="Young"/>
    <s v="Male"/>
    <n v="211"/>
    <s v="At-Risk"/>
    <s v="176/78"/>
    <n v="68"/>
    <n v="0"/>
    <n v="1"/>
    <n v="1"/>
    <n v="0"/>
    <n v="1"/>
    <n v="11.843049860000001"/>
    <s v="Healthy"/>
    <n v="1"/>
    <n v="1"/>
    <n v="8"/>
    <n v="4.4910659290000003"/>
    <n v="33643"/>
    <n v="25.607543039999999"/>
    <n v="453"/>
    <s v="High"/>
    <n v="7"/>
    <n v="10"/>
    <x v="19"/>
    <s v="Europe"/>
    <s v="Northern Hemisphere"/>
    <n v="0"/>
  </r>
  <r>
    <s v="YLC5094"/>
    <n v="59"/>
    <s v="Old"/>
    <s v="Female"/>
    <n v="385"/>
    <s v="Dangerous"/>
    <s v="131/98"/>
    <n v="51"/>
    <n v="0"/>
    <n v="1"/>
    <n v="1"/>
    <n v="0"/>
    <n v="0"/>
    <n v="16.628433390000001"/>
    <s v="Healthy"/>
    <n v="1"/>
    <n v="1"/>
    <n v="6"/>
    <n v="8.4573574259999997"/>
    <n v="181566"/>
    <n v="24.42013772"/>
    <n v="379"/>
    <s v="High"/>
    <n v="5"/>
    <n v="9"/>
    <x v="17"/>
    <s v="Australia"/>
    <s v="Southern Hemisphere"/>
    <n v="1"/>
  </r>
  <r>
    <s v="IQZ2280"/>
    <n v="35"/>
    <s v="Middle Age"/>
    <s v="Male"/>
    <n v="381"/>
    <s v="Dangerous"/>
    <s v="91/79"/>
    <n v="98"/>
    <n v="1"/>
    <n v="1"/>
    <n v="1"/>
    <n v="0"/>
    <n v="0"/>
    <n v="3.550961815"/>
    <s v="Average"/>
    <n v="0"/>
    <n v="0"/>
    <n v="2"/>
    <n v="0.42201682099999999"/>
    <n v="204512"/>
    <n v="24.994494379999999"/>
    <n v="62"/>
    <s v="Healthy"/>
    <n v="6"/>
    <n v="4"/>
    <x v="11"/>
    <s v="Europe"/>
    <s v="Southern Hemisphere"/>
    <n v="1"/>
  </r>
  <r>
    <s v="OJI2123"/>
    <n v="35"/>
    <s v="Middle Age"/>
    <s v="Male"/>
    <n v="309"/>
    <s v="Dangerous"/>
    <s v="167/104"/>
    <n v="101"/>
    <n v="0"/>
    <n v="1"/>
    <n v="1"/>
    <n v="0"/>
    <n v="1"/>
    <n v="12.631305360000001"/>
    <s v="Unhealthy"/>
    <n v="0"/>
    <n v="1"/>
    <n v="9"/>
    <n v="10.40033875"/>
    <n v="241864"/>
    <n v="25.614479580000001"/>
    <n v="64"/>
    <s v="Healthy"/>
    <n v="5"/>
    <n v="9"/>
    <x v="17"/>
    <s v="Australia"/>
    <s v="Southern Hemisphere"/>
    <n v="0"/>
  </r>
  <r>
    <s v="DSA6154"/>
    <n v="41"/>
    <s v="Middle Age"/>
    <s v="Male"/>
    <n v="172"/>
    <s v="Heart-Healthy"/>
    <s v="134/106"/>
    <n v="83"/>
    <n v="1"/>
    <n v="1"/>
    <n v="1"/>
    <n v="1"/>
    <n v="0"/>
    <n v="9.4945525459999995"/>
    <s v="Average"/>
    <n v="1"/>
    <n v="0"/>
    <n v="3"/>
    <n v="9.3732374160000003"/>
    <n v="103732"/>
    <n v="25.773308830000001"/>
    <n v="251"/>
    <s v="High"/>
    <n v="2"/>
    <n v="8"/>
    <x v="14"/>
    <s v="Africa"/>
    <s v="Northern Hemisphere"/>
    <n v="0"/>
  </r>
  <r>
    <s v="VDA4637"/>
    <n v="57"/>
    <s v="Old"/>
    <s v="Male"/>
    <n v="316"/>
    <s v="Dangerous"/>
    <s v="110/79"/>
    <n v="109"/>
    <n v="0"/>
    <n v="1"/>
    <n v="1"/>
    <n v="1"/>
    <n v="1"/>
    <n v="1.956198817"/>
    <s v="Healthy"/>
    <n v="1"/>
    <n v="0"/>
    <n v="1"/>
    <n v="1.226222301"/>
    <n v="287797"/>
    <n v="30.817967849999999"/>
    <n v="445"/>
    <s v="High"/>
    <n v="5"/>
    <n v="6"/>
    <x v="1"/>
    <s v="North America"/>
    <s v="Northern Hemisphere"/>
    <n v="1"/>
  </r>
  <r>
    <s v="DOG3336"/>
    <n v="52"/>
    <s v="Middle Age"/>
    <s v="Female"/>
    <n v="369"/>
    <s v="Dangerous"/>
    <s v="95/91"/>
    <n v="82"/>
    <n v="1"/>
    <n v="1"/>
    <n v="1"/>
    <n v="0"/>
    <n v="1"/>
    <n v="13.102710589999999"/>
    <s v="Healthy"/>
    <n v="1"/>
    <n v="1"/>
    <n v="3"/>
    <n v="0.90295699299999999"/>
    <n v="31150"/>
    <n v="21.897543249999998"/>
    <n v="644"/>
    <s v="Very High"/>
    <n v="4"/>
    <n v="8"/>
    <x v="3"/>
    <s v="Asia"/>
    <s v="Northern Hemisphere"/>
    <n v="0"/>
  </r>
  <r>
    <s v="DNH0966"/>
    <n v="68"/>
    <s v="Old"/>
    <s v="Female"/>
    <n v="198"/>
    <s v="Heart-Healthy"/>
    <s v="175/80"/>
    <n v="57"/>
    <n v="1"/>
    <n v="0"/>
    <n v="1"/>
    <n v="0"/>
    <n v="0"/>
    <n v="11.10353046"/>
    <s v="Healthy"/>
    <n v="1"/>
    <n v="0"/>
    <n v="4"/>
    <n v="0.351767096"/>
    <n v="57508"/>
    <n v="33.433644340000001"/>
    <n v="140"/>
    <s v="Healthy"/>
    <n v="2"/>
    <n v="8"/>
    <x v="4"/>
    <s v="Europe"/>
    <s v="Northern Hemisphere"/>
    <n v="1"/>
  </r>
  <r>
    <s v="CNW1511"/>
    <n v="31"/>
    <s v="Middle Age"/>
    <s v="Male"/>
    <n v="226"/>
    <s v="At-Risk"/>
    <s v="101/103"/>
    <n v="70"/>
    <n v="0"/>
    <n v="1"/>
    <n v="1"/>
    <n v="0"/>
    <n v="0"/>
    <n v="13.591675540000001"/>
    <s v="Healthy"/>
    <n v="1"/>
    <n v="1"/>
    <n v="8"/>
    <n v="1.571675178"/>
    <n v="126954"/>
    <n v="38.48589647"/>
    <n v="93"/>
    <s v="Healthy"/>
    <n v="6"/>
    <n v="4"/>
    <x v="18"/>
    <s v="South America"/>
    <s v="Northern Hemisphere"/>
    <n v="0"/>
  </r>
  <r>
    <s v="SPK2434"/>
    <n v="65"/>
    <s v="Old"/>
    <s v="Female"/>
    <n v="300"/>
    <s v="Dangerous"/>
    <s v="134/80"/>
    <n v="99"/>
    <n v="0"/>
    <n v="1"/>
    <n v="1"/>
    <n v="0"/>
    <n v="1"/>
    <n v="14.410614929999999"/>
    <s v="Healthy"/>
    <n v="0"/>
    <n v="0"/>
    <n v="5"/>
    <n v="0.539968275"/>
    <n v="76002"/>
    <n v="32.18237379"/>
    <n v="212"/>
    <s v="High"/>
    <n v="4"/>
    <n v="6"/>
    <x v="17"/>
    <s v="Australia"/>
    <s v="Southern Hemisphere"/>
    <n v="0"/>
  </r>
  <r>
    <s v="URZ6251"/>
    <n v="49"/>
    <s v="Middle Age"/>
    <s v="Male"/>
    <n v="342"/>
    <s v="Dangerous"/>
    <s v="112/76"/>
    <n v="47"/>
    <n v="1"/>
    <n v="1"/>
    <n v="1"/>
    <n v="1"/>
    <n v="1"/>
    <n v="16.310431510000001"/>
    <s v="Unhealthy"/>
    <n v="1"/>
    <n v="0"/>
    <n v="2"/>
    <n v="2.6590792689999998"/>
    <n v="135682"/>
    <n v="28.69802061"/>
    <n v="794"/>
    <s v="Very High"/>
    <n v="7"/>
    <n v="4"/>
    <x v="19"/>
    <s v="Europe"/>
    <s v="Northern Hemisphere"/>
    <n v="0"/>
  </r>
  <r>
    <s v="QTH4481"/>
    <n v="34"/>
    <s v="Middle Age"/>
    <s v="Female"/>
    <n v="243"/>
    <s v="Dangerous"/>
    <s v="168/86"/>
    <n v="91"/>
    <n v="1"/>
    <n v="0"/>
    <n v="0"/>
    <n v="0"/>
    <n v="1"/>
    <n v="12.68283222"/>
    <s v="Healthy"/>
    <n v="1"/>
    <n v="0"/>
    <n v="7"/>
    <n v="1.414501365"/>
    <n v="129389"/>
    <n v="20.085260420000001"/>
    <n v="316"/>
    <s v="High"/>
    <n v="1"/>
    <n v="7"/>
    <x v="0"/>
    <s v="South America"/>
    <s v="Southern Hemisphere"/>
    <n v="0"/>
  </r>
  <r>
    <s v="BGV7163"/>
    <n v="19"/>
    <s v="Young"/>
    <s v="Female"/>
    <n v="156"/>
    <s v="Heart-Healthy"/>
    <s v="124/76"/>
    <n v="97"/>
    <n v="0"/>
    <n v="1"/>
    <n v="0"/>
    <n v="1"/>
    <n v="1"/>
    <n v="4.8006466579999998"/>
    <s v="Average"/>
    <n v="0"/>
    <n v="0"/>
    <n v="8"/>
    <n v="9.902785111"/>
    <n v="284381"/>
    <n v="34.313534920000002"/>
    <n v="661"/>
    <s v="Very High"/>
    <n v="2"/>
    <n v="5"/>
    <x v="16"/>
    <s v="Asia"/>
    <s v="Northern Hemisphere"/>
    <n v="0"/>
  </r>
  <r>
    <s v="TRQ6287"/>
    <n v="70"/>
    <s v="Old"/>
    <s v="Male"/>
    <n v="274"/>
    <s v="Dangerous"/>
    <s v="126/92"/>
    <n v="48"/>
    <n v="0"/>
    <n v="1"/>
    <n v="1"/>
    <n v="0"/>
    <n v="0"/>
    <n v="0.63591603900000004"/>
    <s v="Healthy"/>
    <n v="1"/>
    <n v="0"/>
    <n v="6"/>
    <n v="3.018804034"/>
    <n v="71896"/>
    <n v="39.279263239999999"/>
    <n v="796"/>
    <s v="Very High"/>
    <n v="5"/>
    <n v="4"/>
    <x v="11"/>
    <s v="Europe"/>
    <s v="Southern Hemisphere"/>
    <n v="1"/>
  </r>
  <r>
    <s v="BNS3812"/>
    <n v="50"/>
    <s v="Middle Age"/>
    <s v="Male"/>
    <n v="182"/>
    <s v="Heart-Healthy"/>
    <s v="100/91"/>
    <n v="87"/>
    <n v="1"/>
    <n v="1"/>
    <n v="1"/>
    <n v="0"/>
    <n v="0"/>
    <n v="12.674780459999999"/>
    <s v="Average"/>
    <n v="0"/>
    <n v="0"/>
    <n v="4"/>
    <n v="10.998471009999999"/>
    <n v="281854"/>
    <n v="39.587546330000002"/>
    <n v="779"/>
    <s v="Very High"/>
    <n v="2"/>
    <n v="7"/>
    <x v="6"/>
    <s v="South America"/>
    <s v="Southern Hemisphere"/>
    <n v="0"/>
  </r>
  <r>
    <s v="ZDU4133"/>
    <n v="33"/>
    <s v="Middle Age"/>
    <s v="Male"/>
    <n v="280"/>
    <s v="Dangerous"/>
    <s v="141/64"/>
    <n v="62"/>
    <n v="1"/>
    <n v="0"/>
    <n v="1"/>
    <n v="0"/>
    <n v="1"/>
    <n v="15.44333595"/>
    <s v="Average"/>
    <n v="1"/>
    <n v="1"/>
    <n v="1"/>
    <n v="10.524603989999999"/>
    <n v="248219"/>
    <n v="20.4345371"/>
    <n v="751"/>
    <s v="Very High"/>
    <n v="0"/>
    <n v="9"/>
    <x v="9"/>
    <s v="Asia"/>
    <s v="Northern Hemisphere"/>
    <n v="0"/>
  </r>
  <r>
    <s v="HDT3332"/>
    <n v="29"/>
    <s v="Young"/>
    <s v="Female"/>
    <n v="277"/>
    <s v="Dangerous"/>
    <s v="130/102"/>
    <n v="57"/>
    <n v="0"/>
    <n v="1"/>
    <n v="0"/>
    <n v="1"/>
    <n v="0"/>
    <n v="1.6737203389999999"/>
    <s v="Healthy"/>
    <n v="1"/>
    <n v="0"/>
    <n v="3"/>
    <n v="1.2275656669999999"/>
    <n v="156222"/>
    <n v="36.62837485"/>
    <n v="94"/>
    <s v="Healthy"/>
    <n v="1"/>
    <n v="10"/>
    <x v="6"/>
    <s v="South America"/>
    <s v="Southern Hemisphere"/>
    <n v="0"/>
  </r>
  <r>
    <s v="ZEA9322"/>
    <n v="84"/>
    <s v="Old"/>
    <s v="Male"/>
    <n v="157"/>
    <s v="Heart-Healthy"/>
    <s v="146/64"/>
    <n v="74"/>
    <n v="1"/>
    <n v="0"/>
    <n v="1"/>
    <n v="0"/>
    <n v="0"/>
    <n v="2.2566830769999999"/>
    <s v="Unhealthy"/>
    <n v="1"/>
    <n v="1"/>
    <n v="5"/>
    <n v="4.1375962670000002"/>
    <n v="107832"/>
    <n v="31.36090153"/>
    <n v="213"/>
    <s v="High"/>
    <n v="7"/>
    <n v="9"/>
    <x v="14"/>
    <s v="Africa"/>
    <s v="Northern Hemisphere"/>
    <n v="1"/>
  </r>
  <r>
    <s v="GVK7289"/>
    <n v="25"/>
    <s v="Young"/>
    <s v="Female"/>
    <n v="283"/>
    <s v="Dangerous"/>
    <s v="145/77"/>
    <n v="102"/>
    <n v="1"/>
    <n v="1"/>
    <n v="0"/>
    <n v="0"/>
    <n v="1"/>
    <n v="12.41910446"/>
    <s v="Unhealthy"/>
    <n v="0"/>
    <n v="1"/>
    <n v="5"/>
    <n v="9.9974429269999998"/>
    <n v="131963"/>
    <n v="29.64373694"/>
    <n v="528"/>
    <s v="Very High"/>
    <n v="1"/>
    <n v="9"/>
    <x v="2"/>
    <s v="Europe"/>
    <s v="Northern Hemisphere"/>
    <n v="1"/>
  </r>
  <r>
    <s v="COE4148"/>
    <n v="89"/>
    <s v="Old"/>
    <s v="Male"/>
    <n v="262"/>
    <s v="Dangerous"/>
    <s v="132/92"/>
    <n v="96"/>
    <n v="1"/>
    <n v="1"/>
    <n v="1"/>
    <n v="1"/>
    <n v="1"/>
    <n v="19.829942620000001"/>
    <s v="Average"/>
    <n v="0"/>
    <n v="0"/>
    <n v="5"/>
    <n v="8.8685295780000004"/>
    <n v="244519"/>
    <n v="21.2369229"/>
    <n v="232"/>
    <s v="High"/>
    <n v="0"/>
    <n v="7"/>
    <x v="14"/>
    <s v="Africa"/>
    <s v="Northern Hemisphere"/>
    <n v="0"/>
  </r>
  <r>
    <s v="YXY7175"/>
    <n v="67"/>
    <s v="Old"/>
    <s v="Male"/>
    <n v="371"/>
    <s v="Dangerous"/>
    <s v="155/90"/>
    <n v="45"/>
    <n v="0"/>
    <n v="0"/>
    <n v="1"/>
    <n v="1"/>
    <n v="0"/>
    <n v="0.98820007499999996"/>
    <s v="Average"/>
    <n v="0"/>
    <n v="1"/>
    <n v="9"/>
    <n v="3.9132892720000001"/>
    <n v="157788"/>
    <n v="26.868782830000001"/>
    <n v="168"/>
    <s v="Borderline High"/>
    <n v="5"/>
    <n v="5"/>
    <x v="0"/>
    <s v="South America"/>
    <s v="Southern Hemisphere"/>
    <n v="0"/>
  </r>
  <r>
    <s v="HSJ2261"/>
    <n v="31"/>
    <s v="Middle Age"/>
    <s v="Male"/>
    <n v="255"/>
    <s v="Dangerous"/>
    <s v="158/61"/>
    <n v="93"/>
    <n v="1"/>
    <n v="1"/>
    <n v="1"/>
    <n v="1"/>
    <n v="1"/>
    <n v="12.8946348"/>
    <s v="Average"/>
    <n v="1"/>
    <n v="0"/>
    <n v="5"/>
    <n v="0.28442146600000001"/>
    <n v="220001"/>
    <n v="32.895603809999997"/>
    <n v="514"/>
    <s v="Very High"/>
    <n v="4"/>
    <n v="7"/>
    <x v="9"/>
    <s v="Asia"/>
    <s v="Northern Hemisphere"/>
    <n v="0"/>
  </r>
  <r>
    <s v="JSF3344"/>
    <n v="18"/>
    <s v="Young"/>
    <s v="Male"/>
    <n v="138"/>
    <s v="Heart-Healthy"/>
    <s v="177/103"/>
    <n v="57"/>
    <n v="1"/>
    <n v="0"/>
    <n v="1"/>
    <n v="1"/>
    <n v="1"/>
    <n v="17.616591589999999"/>
    <s v="Healthy"/>
    <n v="1"/>
    <n v="1"/>
    <n v="1"/>
    <n v="2.8683451519999998"/>
    <n v="140966"/>
    <n v="36.426757530000003"/>
    <n v="379"/>
    <s v="High"/>
    <n v="1"/>
    <n v="10"/>
    <x v="13"/>
    <s v="Asia"/>
    <s v="Northern Hemisphere"/>
    <n v="0"/>
  </r>
  <r>
    <s v="PUW8561"/>
    <n v="52"/>
    <s v="Middle Age"/>
    <s v="Female"/>
    <n v="297"/>
    <s v="Dangerous"/>
    <s v="113/109"/>
    <n v="65"/>
    <n v="0"/>
    <n v="1"/>
    <n v="1"/>
    <n v="1"/>
    <n v="1"/>
    <n v="14.41510164"/>
    <s v="Healthy"/>
    <n v="0"/>
    <n v="0"/>
    <n v="10"/>
    <n v="7.1752146139999997"/>
    <n v="181064"/>
    <n v="31.49987531"/>
    <n v="482"/>
    <s v="High"/>
    <n v="5"/>
    <n v="10"/>
    <x v="19"/>
    <s v="Europe"/>
    <s v="Northern Hemisphere"/>
    <n v="0"/>
  </r>
  <r>
    <s v="GWW8454"/>
    <n v="51"/>
    <s v="Middle Age"/>
    <s v="Female"/>
    <n v="132"/>
    <s v="Heart-Healthy"/>
    <s v="103/98"/>
    <n v="108"/>
    <n v="0"/>
    <n v="0"/>
    <n v="1"/>
    <n v="1"/>
    <n v="1"/>
    <n v="9.9902326640000005"/>
    <s v="Healthy"/>
    <n v="1"/>
    <n v="0"/>
    <n v="6"/>
    <n v="2.2597341800000001"/>
    <n v="210934"/>
    <n v="34.98621953"/>
    <n v="626"/>
    <s v="Very High"/>
    <n v="7"/>
    <n v="7"/>
    <x v="8"/>
    <s v="North America"/>
    <s v="Northern Hemisphere"/>
    <n v="0"/>
  </r>
  <r>
    <s v="JNI4932"/>
    <n v="28"/>
    <s v="Young"/>
    <s v="Male"/>
    <n v="317"/>
    <s v="Dangerous"/>
    <s v="125/76"/>
    <n v="79"/>
    <n v="1"/>
    <n v="0"/>
    <n v="1"/>
    <n v="1"/>
    <n v="0"/>
    <n v="10.102384949999999"/>
    <s v="Unhealthy"/>
    <n v="0"/>
    <n v="1"/>
    <n v="7"/>
    <n v="5.2232580239999997"/>
    <n v="119936"/>
    <n v="38.071900540000001"/>
    <n v="774"/>
    <s v="Very High"/>
    <n v="5"/>
    <n v="10"/>
    <x v="12"/>
    <s v="Europe"/>
    <s v="Southern Hemisphere"/>
    <n v="1"/>
  </r>
  <r>
    <s v="ZRF1043"/>
    <n v="67"/>
    <s v="Old"/>
    <s v="Male"/>
    <n v="216"/>
    <s v="At-Risk"/>
    <s v="122/98"/>
    <n v="103"/>
    <n v="0"/>
    <n v="0"/>
    <n v="1"/>
    <n v="0"/>
    <n v="1"/>
    <n v="10.947691649999999"/>
    <s v="Unhealthy"/>
    <n v="0"/>
    <n v="1"/>
    <n v="3"/>
    <n v="3.7814870219999999"/>
    <n v="22824"/>
    <n v="32.326084340000001"/>
    <n v="354"/>
    <s v="High"/>
    <n v="1"/>
    <n v="5"/>
    <x v="14"/>
    <s v="Africa"/>
    <s v="Northern Hemisphere"/>
    <n v="0"/>
  </r>
  <r>
    <s v="TTO3334"/>
    <n v="22"/>
    <s v="Young"/>
    <s v="Male"/>
    <n v="186"/>
    <s v="Heart-Healthy"/>
    <s v="156/88"/>
    <n v="100"/>
    <n v="0"/>
    <n v="0"/>
    <n v="1"/>
    <n v="0"/>
    <n v="0"/>
    <n v="11.3682243"/>
    <s v="Healthy"/>
    <n v="0"/>
    <n v="0"/>
    <n v="7"/>
    <n v="4.9963776620000004"/>
    <n v="66966"/>
    <n v="24.207588390000002"/>
    <n v="656"/>
    <s v="Very High"/>
    <n v="2"/>
    <n v="10"/>
    <x v="19"/>
    <s v="Europe"/>
    <s v="Northern Hemisphere"/>
    <n v="0"/>
  </r>
  <r>
    <s v="MBO0243"/>
    <n v="56"/>
    <s v="Old"/>
    <s v="Female"/>
    <n v="216"/>
    <s v="At-Risk"/>
    <s v="146/110"/>
    <n v="69"/>
    <n v="1"/>
    <n v="0"/>
    <n v="1"/>
    <n v="1"/>
    <n v="1"/>
    <n v="19.263712099999999"/>
    <s v="Average"/>
    <n v="0"/>
    <n v="0"/>
    <n v="10"/>
    <n v="2.4996304710000001"/>
    <n v="262023"/>
    <n v="19.188639030000001"/>
    <n v="755"/>
    <s v="Very High"/>
    <n v="4"/>
    <n v="6"/>
    <x v="3"/>
    <s v="Asia"/>
    <s v="Northern Hemisphere"/>
    <n v="0"/>
  </r>
  <r>
    <s v="VLZ8893"/>
    <n v="20"/>
    <s v="Young"/>
    <s v="Male"/>
    <n v="214"/>
    <s v="At-Risk"/>
    <s v="92/61"/>
    <n v="74"/>
    <n v="0"/>
    <n v="0"/>
    <n v="1"/>
    <n v="1"/>
    <n v="1"/>
    <n v="11.295371169999999"/>
    <s v="Unhealthy"/>
    <n v="0"/>
    <n v="1"/>
    <n v="10"/>
    <n v="10.850184179999999"/>
    <n v="271576"/>
    <n v="30.458826259999999"/>
    <n v="699"/>
    <s v="Very High"/>
    <n v="0"/>
    <n v="4"/>
    <x v="15"/>
    <s v="Australia"/>
    <s v="Southern Hemisphere"/>
    <n v="1"/>
  </r>
  <r>
    <s v="JBS7871"/>
    <n v="76"/>
    <s v="Old"/>
    <s v="Male"/>
    <n v="216"/>
    <s v="At-Risk"/>
    <s v="175/95"/>
    <n v="40"/>
    <n v="1"/>
    <n v="0"/>
    <n v="1"/>
    <n v="1"/>
    <n v="1"/>
    <n v="2.7367202549999998"/>
    <s v="Healthy"/>
    <n v="0"/>
    <n v="1"/>
    <n v="7"/>
    <n v="10.820164699999999"/>
    <n v="47692"/>
    <n v="27.817747959999998"/>
    <n v="667"/>
    <s v="Very High"/>
    <n v="5"/>
    <n v="4"/>
    <x v="11"/>
    <s v="Europe"/>
    <s v="Southern Hemisphere"/>
    <n v="0"/>
  </r>
  <r>
    <s v="ZXD4329"/>
    <n v="25"/>
    <s v="Young"/>
    <s v="Male"/>
    <n v="317"/>
    <s v="Dangerous"/>
    <s v="178/65"/>
    <n v="106"/>
    <n v="1"/>
    <n v="0"/>
    <n v="1"/>
    <n v="1"/>
    <n v="0"/>
    <n v="12.7359624"/>
    <s v="Healthy"/>
    <n v="0"/>
    <n v="0"/>
    <n v="7"/>
    <n v="4.2597332059999999"/>
    <n v="215125"/>
    <n v="27.55372547"/>
    <n v="105"/>
    <s v="Healthy"/>
    <n v="2"/>
    <n v="9"/>
    <x v="13"/>
    <s v="Asia"/>
    <s v="Northern Hemisphere"/>
    <n v="1"/>
  </r>
  <r>
    <s v="NYJ2424"/>
    <n v="78"/>
    <s v="Old"/>
    <s v="Male"/>
    <n v="228"/>
    <s v="At-Risk"/>
    <s v="116/60"/>
    <n v="88"/>
    <n v="1"/>
    <n v="0"/>
    <n v="1"/>
    <n v="0"/>
    <n v="0"/>
    <n v="16.199227019999999"/>
    <s v="Average"/>
    <n v="1"/>
    <n v="0"/>
    <n v="6"/>
    <n v="4.4457070620000003"/>
    <n v="283518"/>
    <n v="22.726954599999999"/>
    <n v="739"/>
    <s v="Very High"/>
    <n v="1"/>
    <n v="7"/>
    <x v="6"/>
    <s v="South America"/>
    <s v="Southern Hemisphere"/>
    <n v="1"/>
  </r>
  <r>
    <s v="TEI2663"/>
    <n v="56"/>
    <s v="Old"/>
    <s v="Male"/>
    <n v="140"/>
    <s v="Heart-Healthy"/>
    <s v="108/63"/>
    <n v="96"/>
    <n v="1"/>
    <n v="1"/>
    <n v="1"/>
    <n v="1"/>
    <n v="1"/>
    <n v="3.4592346799999998"/>
    <s v="Unhealthy"/>
    <n v="1"/>
    <n v="0"/>
    <n v="4"/>
    <n v="4.794009441"/>
    <n v="81442"/>
    <n v="28.31071043"/>
    <n v="66"/>
    <s v="Healthy"/>
    <n v="6"/>
    <n v="10"/>
    <x v="4"/>
    <s v="Europe"/>
    <s v="Northern Hemisphere"/>
    <n v="1"/>
  </r>
  <r>
    <s v="PBQ9526"/>
    <n v="42"/>
    <s v="Middle Age"/>
    <s v="Male"/>
    <n v="154"/>
    <s v="Heart-Healthy"/>
    <s v="173/64"/>
    <n v="91"/>
    <n v="0"/>
    <n v="0"/>
    <n v="1"/>
    <n v="1"/>
    <n v="1"/>
    <n v="14.17957275"/>
    <s v="Average"/>
    <n v="1"/>
    <n v="1"/>
    <n v="8"/>
    <n v="1.836154139"/>
    <n v="91441"/>
    <n v="30.834493680000001"/>
    <n v="662"/>
    <s v="Very High"/>
    <n v="1"/>
    <n v="5"/>
    <x v="0"/>
    <s v="South America"/>
    <s v="Southern Hemisphere"/>
    <n v="1"/>
  </r>
  <r>
    <s v="FIJ5211"/>
    <n v="90"/>
    <s v="Old"/>
    <s v="Male"/>
    <n v="227"/>
    <s v="At-Risk"/>
    <s v="175/79"/>
    <n v="102"/>
    <n v="1"/>
    <n v="0"/>
    <n v="1"/>
    <n v="1"/>
    <n v="0"/>
    <n v="10.89778722"/>
    <s v="Average"/>
    <n v="0"/>
    <n v="1"/>
    <n v="9"/>
    <n v="11.930943839999999"/>
    <n v="135514"/>
    <n v="25.492134119999999"/>
    <n v="793"/>
    <s v="Very High"/>
    <n v="7"/>
    <n v="10"/>
    <x v="8"/>
    <s v="North America"/>
    <s v="Northern Hemisphere"/>
    <n v="1"/>
  </r>
  <r>
    <s v="VZL1300"/>
    <n v="58"/>
    <s v="Old"/>
    <s v="Male"/>
    <n v="250"/>
    <s v="Dangerous"/>
    <s v="126/73"/>
    <n v="55"/>
    <n v="1"/>
    <n v="0"/>
    <n v="1"/>
    <n v="1"/>
    <n v="1"/>
    <n v="12.238780869999999"/>
    <s v="Unhealthy"/>
    <n v="1"/>
    <n v="0"/>
    <n v="2"/>
    <n v="1.288517285"/>
    <n v="121293"/>
    <n v="21.023201709999999"/>
    <n v="273"/>
    <s v="High"/>
    <n v="0"/>
    <n v="8"/>
    <x v="12"/>
    <s v="Europe"/>
    <s v="Southern Hemisphere"/>
    <n v="1"/>
  </r>
  <r>
    <s v="TUF0139"/>
    <n v="68"/>
    <s v="Old"/>
    <s v="Female"/>
    <n v="351"/>
    <s v="Dangerous"/>
    <s v="134/74"/>
    <n v="74"/>
    <n v="0"/>
    <n v="1"/>
    <n v="1"/>
    <n v="1"/>
    <n v="0"/>
    <n v="16.448346839999999"/>
    <s v="Average"/>
    <n v="1"/>
    <n v="0"/>
    <n v="5"/>
    <n v="3.5236186269999998"/>
    <n v="286673"/>
    <n v="39.24956272"/>
    <n v="158"/>
    <s v="Borderline High"/>
    <n v="7"/>
    <n v="5"/>
    <x v="4"/>
    <s v="Europe"/>
    <s v="Northern Hemisphere"/>
    <n v="0"/>
  </r>
  <r>
    <s v="LDN8420"/>
    <n v="50"/>
    <s v="Middle Age"/>
    <s v="Male"/>
    <n v="264"/>
    <s v="Dangerous"/>
    <s v="98/78"/>
    <n v="66"/>
    <n v="1"/>
    <n v="1"/>
    <n v="1"/>
    <n v="1"/>
    <n v="1"/>
    <n v="9.8905743719999997"/>
    <s v="Unhealthy"/>
    <n v="1"/>
    <n v="1"/>
    <n v="8"/>
    <n v="7.419196168"/>
    <n v="285068"/>
    <n v="37.872354100000003"/>
    <n v="193"/>
    <s v="Borderline High"/>
    <n v="3"/>
    <n v="5"/>
    <x v="7"/>
    <s v="Africa"/>
    <s v="Southern Hemisphere"/>
    <n v="0"/>
  </r>
  <r>
    <s v="JGG3063"/>
    <n v="68"/>
    <s v="Old"/>
    <s v="Female"/>
    <n v="190"/>
    <s v="Heart-Healthy"/>
    <s v="157/109"/>
    <n v="62"/>
    <n v="1"/>
    <n v="0"/>
    <n v="1"/>
    <n v="1"/>
    <n v="0"/>
    <n v="9.3044809320000006"/>
    <s v="Unhealthy"/>
    <n v="1"/>
    <n v="0"/>
    <n v="10"/>
    <n v="3.743080661"/>
    <n v="177364"/>
    <n v="39.98511989"/>
    <n v="476"/>
    <s v="High"/>
    <n v="1"/>
    <n v="6"/>
    <x v="18"/>
    <s v="South America"/>
    <s v="Northern Hemisphere"/>
    <n v="1"/>
  </r>
  <r>
    <s v="MKD7064"/>
    <n v="40"/>
    <s v="Middle Age"/>
    <s v="Male"/>
    <n v="130"/>
    <s v="Heart-Healthy"/>
    <s v="142/99"/>
    <n v="69"/>
    <n v="1"/>
    <n v="1"/>
    <n v="1"/>
    <n v="0"/>
    <n v="1"/>
    <n v="5.768726955"/>
    <s v="Unhealthy"/>
    <n v="1"/>
    <n v="0"/>
    <n v="3"/>
    <n v="3.1295696419999999"/>
    <n v="158116"/>
    <n v="38.661166459999997"/>
    <n v="783"/>
    <s v="Very High"/>
    <n v="2"/>
    <n v="9"/>
    <x v="13"/>
    <s v="Asia"/>
    <s v="Northern Hemisphere"/>
    <n v="0"/>
  </r>
  <r>
    <s v="VYQ6942"/>
    <n v="63"/>
    <s v="Old"/>
    <s v="Male"/>
    <n v="392"/>
    <s v="Dangerous"/>
    <s v="180/96"/>
    <n v="71"/>
    <n v="1"/>
    <n v="0"/>
    <n v="1"/>
    <n v="0"/>
    <n v="0"/>
    <n v="11.97857301"/>
    <s v="Healthy"/>
    <n v="0"/>
    <n v="0"/>
    <n v="7"/>
    <n v="10.9922009"/>
    <n v="138076"/>
    <n v="22.619972099999998"/>
    <n v="513"/>
    <s v="Very High"/>
    <n v="1"/>
    <n v="9"/>
    <x v="3"/>
    <s v="Asia"/>
    <s v="Northern Hemisphere"/>
    <n v="1"/>
  </r>
  <r>
    <s v="AZA1556"/>
    <n v="67"/>
    <s v="Old"/>
    <s v="Female"/>
    <n v="378"/>
    <s v="Dangerous"/>
    <s v="92/82"/>
    <n v="73"/>
    <n v="0"/>
    <n v="1"/>
    <n v="1"/>
    <n v="0"/>
    <n v="1"/>
    <n v="2.0277838469999998"/>
    <s v="Unhealthy"/>
    <n v="1"/>
    <n v="1"/>
    <n v="1"/>
    <n v="1.4061577780000001"/>
    <n v="217037"/>
    <n v="34.694247830000002"/>
    <n v="504"/>
    <s v="Very High"/>
    <n v="7"/>
    <n v="7"/>
    <x v="12"/>
    <s v="Europe"/>
    <s v="Southern Hemisphere"/>
    <n v="0"/>
  </r>
  <r>
    <s v="POD1072"/>
    <n v="60"/>
    <s v="Old"/>
    <s v="Female"/>
    <n v="178"/>
    <s v="Heart-Healthy"/>
    <s v="169/70"/>
    <n v="94"/>
    <n v="0"/>
    <n v="1"/>
    <n v="1"/>
    <n v="1"/>
    <n v="1"/>
    <n v="3.6859601259999999"/>
    <s v="Healthy"/>
    <n v="1"/>
    <n v="1"/>
    <n v="5"/>
    <n v="3.2178750950000001"/>
    <n v="110731"/>
    <n v="24.538294839999999"/>
    <n v="85"/>
    <s v="Healthy"/>
    <n v="7"/>
    <n v="7"/>
    <x v="10"/>
    <s v="Asia"/>
    <s v="Northern Hemisphere"/>
    <n v="0"/>
  </r>
  <r>
    <s v="EFH7117"/>
    <n v="79"/>
    <s v="Old"/>
    <s v="Male"/>
    <n v="149"/>
    <s v="Heart-Healthy"/>
    <s v="96/60"/>
    <n v="88"/>
    <n v="0"/>
    <n v="1"/>
    <n v="1"/>
    <n v="1"/>
    <n v="0"/>
    <n v="18.273681360000001"/>
    <s v="Unhealthy"/>
    <n v="0"/>
    <n v="0"/>
    <n v="10"/>
    <n v="1.398598877"/>
    <n v="20264"/>
    <n v="18.71884979"/>
    <n v="222"/>
    <s v="High"/>
    <n v="4"/>
    <n v="10"/>
    <x v="15"/>
    <s v="Australia"/>
    <s v="Southern Hemisphere"/>
    <n v="0"/>
  </r>
  <r>
    <s v="QTJ4695"/>
    <n v="20"/>
    <s v="Young"/>
    <s v="Male"/>
    <n v="290"/>
    <s v="Dangerous"/>
    <s v="156/96"/>
    <n v="104"/>
    <n v="0"/>
    <n v="0"/>
    <n v="1"/>
    <n v="1"/>
    <n v="1"/>
    <n v="0.324796947"/>
    <s v="Healthy"/>
    <n v="0"/>
    <n v="1"/>
    <n v="9"/>
    <n v="8.7422736600000004"/>
    <n v="294285"/>
    <n v="31.370860820000001"/>
    <n v="168"/>
    <s v="Borderline High"/>
    <n v="7"/>
    <n v="8"/>
    <x v="5"/>
    <s v="Asia"/>
    <s v="Northern Hemisphere"/>
    <n v="0"/>
  </r>
  <r>
    <s v="XTB0987"/>
    <n v="69"/>
    <s v="Old"/>
    <s v="Male"/>
    <n v="219"/>
    <s v="At-Risk"/>
    <s v="149/82"/>
    <n v="82"/>
    <n v="1"/>
    <n v="1"/>
    <n v="1"/>
    <n v="1"/>
    <n v="1"/>
    <n v="8.772297966"/>
    <s v="Unhealthy"/>
    <n v="1"/>
    <n v="0"/>
    <n v="9"/>
    <n v="0.94111648699999995"/>
    <n v="177926"/>
    <n v="24.245143800000001"/>
    <n v="188"/>
    <s v="Borderline High"/>
    <n v="4"/>
    <n v="10"/>
    <x v="1"/>
    <s v="North America"/>
    <s v="Northern Hemisphere"/>
    <n v="1"/>
  </r>
  <r>
    <s v="HRB6644"/>
    <n v="80"/>
    <s v="Old"/>
    <s v="Female"/>
    <n v="354"/>
    <s v="Dangerous"/>
    <s v="169/62"/>
    <n v="95"/>
    <n v="1"/>
    <n v="1"/>
    <n v="1"/>
    <n v="1"/>
    <n v="0"/>
    <n v="15.392484680000001"/>
    <s v="Healthy"/>
    <n v="1"/>
    <n v="1"/>
    <n v="7"/>
    <n v="2.7210566489999999"/>
    <n v="220585"/>
    <n v="24.332566539999998"/>
    <n v="55"/>
    <s v="Healthy"/>
    <n v="1"/>
    <n v="10"/>
    <x v="18"/>
    <s v="South America"/>
    <s v="Northern Hemisphere"/>
    <n v="0"/>
  </r>
  <r>
    <s v="RQZ3419"/>
    <n v="50"/>
    <s v="Middle Age"/>
    <s v="Male"/>
    <n v="209"/>
    <s v="At-Risk"/>
    <s v="100/94"/>
    <n v="69"/>
    <n v="0"/>
    <n v="1"/>
    <n v="1"/>
    <n v="0"/>
    <n v="1"/>
    <n v="17.541171949999999"/>
    <s v="Unhealthy"/>
    <n v="0"/>
    <n v="1"/>
    <n v="8"/>
    <n v="0.150802769"/>
    <n v="76435"/>
    <n v="32.287321980000002"/>
    <n v="345"/>
    <s v="High"/>
    <n v="1"/>
    <n v="6"/>
    <x v="2"/>
    <s v="Europe"/>
    <s v="Northern Hemisphere"/>
    <n v="0"/>
  </r>
  <r>
    <s v="IZJ5076"/>
    <n v="74"/>
    <s v="Old"/>
    <s v="Female"/>
    <n v="284"/>
    <s v="Dangerous"/>
    <s v="130/110"/>
    <n v="47"/>
    <n v="1"/>
    <n v="1"/>
    <n v="1"/>
    <n v="0"/>
    <n v="1"/>
    <n v="10.80946284"/>
    <s v="Average"/>
    <n v="0"/>
    <n v="0"/>
    <n v="5"/>
    <n v="6.8697144139999997"/>
    <n v="155559"/>
    <n v="27.762172100000001"/>
    <n v="563"/>
    <s v="Very High"/>
    <n v="6"/>
    <n v="4"/>
    <x v="8"/>
    <s v="North America"/>
    <s v="Northern Hemisphere"/>
    <n v="1"/>
  </r>
  <r>
    <s v="VHY8742"/>
    <n v="45"/>
    <s v="Middle Age"/>
    <s v="Male"/>
    <n v="181"/>
    <s v="Heart-Healthy"/>
    <s v="148/74"/>
    <n v="98"/>
    <n v="0"/>
    <n v="0"/>
    <n v="1"/>
    <n v="1"/>
    <n v="0"/>
    <n v="12.239828259999999"/>
    <s v="Average"/>
    <n v="1"/>
    <n v="1"/>
    <n v="7"/>
    <n v="8.1853763080000004"/>
    <n v="200983"/>
    <n v="33.893870069999998"/>
    <n v="147"/>
    <s v="Healthy"/>
    <n v="0"/>
    <n v="8"/>
    <x v="6"/>
    <s v="South America"/>
    <s v="Southern Hemisphere"/>
    <n v="0"/>
  </r>
  <r>
    <s v="HMJ0381"/>
    <n v="19"/>
    <s v="Young"/>
    <s v="Female"/>
    <n v="369"/>
    <s v="Dangerous"/>
    <s v="92/100"/>
    <n v="104"/>
    <n v="0"/>
    <n v="0"/>
    <n v="0"/>
    <n v="1"/>
    <n v="0"/>
    <n v="16.965763639999999"/>
    <s v="Average"/>
    <n v="1"/>
    <n v="0"/>
    <n v="1"/>
    <n v="3.4555093320000001"/>
    <n v="245002"/>
    <n v="21.65283097"/>
    <n v="289"/>
    <s v="High"/>
    <n v="4"/>
    <n v="10"/>
    <x v="16"/>
    <s v="Asia"/>
    <s v="Northern Hemisphere"/>
    <n v="0"/>
  </r>
  <r>
    <s v="KAY6161"/>
    <n v="28"/>
    <s v="Young"/>
    <s v="Male"/>
    <n v="235"/>
    <s v="At-Risk"/>
    <s v="113/76"/>
    <n v="46"/>
    <n v="0"/>
    <n v="1"/>
    <n v="1"/>
    <n v="0"/>
    <n v="1"/>
    <n v="0.29481722700000002"/>
    <s v="Unhealthy"/>
    <n v="1"/>
    <n v="1"/>
    <n v="5"/>
    <n v="3.2485687579999998"/>
    <n v="138758"/>
    <n v="30.361418990000001"/>
    <n v="47"/>
    <s v="Healthy"/>
    <n v="3"/>
    <n v="8"/>
    <x v="6"/>
    <s v="South America"/>
    <s v="Southern Hemisphere"/>
    <n v="1"/>
  </r>
  <r>
    <s v="VCF9838"/>
    <n v="84"/>
    <s v="Old"/>
    <s v="Female"/>
    <n v="141"/>
    <s v="Heart-Healthy"/>
    <s v="143/98"/>
    <n v="97"/>
    <n v="1"/>
    <n v="0"/>
    <n v="1"/>
    <n v="1"/>
    <n v="1"/>
    <n v="2.729558725"/>
    <s v="Average"/>
    <n v="0"/>
    <n v="1"/>
    <n v="7"/>
    <n v="4.5956663090000003"/>
    <n v="99944"/>
    <n v="33.040434740000002"/>
    <n v="109"/>
    <s v="Healthy"/>
    <n v="6"/>
    <n v="6"/>
    <x v="1"/>
    <s v="North America"/>
    <s v="Northern Hemisphere"/>
    <n v="0"/>
  </r>
  <r>
    <s v="VCI7890"/>
    <n v="44"/>
    <s v="Middle Age"/>
    <s v="Male"/>
    <n v="297"/>
    <s v="Dangerous"/>
    <s v="114/106"/>
    <n v="66"/>
    <n v="1"/>
    <n v="1"/>
    <n v="1"/>
    <n v="1"/>
    <n v="0"/>
    <n v="8.2716125920000003"/>
    <s v="Unhealthy"/>
    <n v="0"/>
    <n v="1"/>
    <n v="2"/>
    <n v="2.7512201090000001"/>
    <n v="61062"/>
    <n v="21.700936540000001"/>
    <n v="759"/>
    <s v="Very High"/>
    <n v="5"/>
    <n v="8"/>
    <x v="18"/>
    <s v="South America"/>
    <s v="Northern Hemisphere"/>
    <n v="1"/>
  </r>
  <r>
    <s v="QBU2877"/>
    <n v="55"/>
    <s v="Old"/>
    <s v="Male"/>
    <n v="379"/>
    <s v="Dangerous"/>
    <s v="133/98"/>
    <n v="97"/>
    <n v="0"/>
    <n v="0"/>
    <n v="1"/>
    <n v="0"/>
    <n v="0"/>
    <n v="11.214520540000001"/>
    <s v="Unhealthy"/>
    <n v="1"/>
    <n v="0"/>
    <n v="2"/>
    <n v="3.7221042020000001"/>
    <n v="208728"/>
    <n v="20.165891810000002"/>
    <n v="539"/>
    <s v="Very High"/>
    <n v="1"/>
    <n v="7"/>
    <x v="6"/>
    <s v="South America"/>
    <s v="Southern Hemisphere"/>
    <n v="0"/>
  </r>
  <r>
    <s v="PNJ8530"/>
    <n v="25"/>
    <s v="Young"/>
    <s v="Male"/>
    <n v="133"/>
    <s v="Heart-Healthy"/>
    <s v="133/84"/>
    <n v="65"/>
    <n v="1"/>
    <n v="0"/>
    <n v="1"/>
    <n v="0"/>
    <n v="0"/>
    <n v="19.97748241"/>
    <s v="Healthy"/>
    <n v="0"/>
    <n v="1"/>
    <n v="3"/>
    <n v="3.9368919070000001"/>
    <n v="104986"/>
    <n v="23.537784009999999"/>
    <n v="312"/>
    <s v="High"/>
    <n v="5"/>
    <n v="10"/>
    <x v="5"/>
    <s v="Asia"/>
    <s v="Northern Hemisphere"/>
    <n v="0"/>
  </r>
  <r>
    <s v="BPO7672"/>
    <n v="34"/>
    <s v="Middle Age"/>
    <s v="Female"/>
    <n v="246"/>
    <s v="Dangerous"/>
    <s v="172/108"/>
    <n v="110"/>
    <n v="1"/>
    <n v="0"/>
    <n v="0"/>
    <n v="0"/>
    <n v="1"/>
    <n v="13.2444436"/>
    <s v="Healthy"/>
    <n v="0"/>
    <n v="1"/>
    <n v="10"/>
    <n v="5.0250925420000003"/>
    <n v="40510"/>
    <n v="26.65043936"/>
    <n v="164"/>
    <s v="Borderline High"/>
    <n v="3"/>
    <n v="7"/>
    <x v="0"/>
    <s v="South America"/>
    <s v="Southern Hemisphere"/>
    <n v="0"/>
  </r>
  <r>
    <s v="HOG9009"/>
    <n v="27"/>
    <s v="Young"/>
    <s v="Male"/>
    <n v="374"/>
    <s v="Dangerous"/>
    <s v="138/75"/>
    <n v="48"/>
    <n v="0"/>
    <n v="1"/>
    <n v="1"/>
    <n v="1"/>
    <n v="1"/>
    <n v="13.07795696"/>
    <s v="Healthy"/>
    <n v="0"/>
    <n v="0"/>
    <n v="10"/>
    <n v="9.3997822200000005"/>
    <n v="135817"/>
    <n v="33.293577050000003"/>
    <n v="157"/>
    <s v="Borderline High"/>
    <n v="7"/>
    <n v="8"/>
    <x v="15"/>
    <s v="Australia"/>
    <s v="Southern Hemisphere"/>
    <n v="0"/>
  </r>
  <r>
    <s v="VPJ0475"/>
    <n v="58"/>
    <s v="Old"/>
    <s v="Male"/>
    <n v="347"/>
    <s v="Dangerous"/>
    <s v="158/106"/>
    <n v="66"/>
    <n v="0"/>
    <n v="0"/>
    <n v="1"/>
    <n v="1"/>
    <n v="1"/>
    <n v="10.23460725"/>
    <s v="Healthy"/>
    <n v="0"/>
    <n v="1"/>
    <n v="9"/>
    <n v="2.6004004030000001"/>
    <n v="58521"/>
    <n v="27.277132309999999"/>
    <n v="200"/>
    <s v="High"/>
    <n v="5"/>
    <n v="7"/>
    <x v="3"/>
    <s v="Asia"/>
    <s v="Northern Hemisphere"/>
    <n v="1"/>
  </r>
  <r>
    <s v="SGU7058"/>
    <n v="69"/>
    <s v="Old"/>
    <s v="Male"/>
    <n v="260"/>
    <s v="Dangerous"/>
    <s v="110/99"/>
    <n v="110"/>
    <n v="0"/>
    <n v="0"/>
    <n v="1"/>
    <n v="0"/>
    <n v="1"/>
    <n v="4.5102693719999998"/>
    <s v="Healthy"/>
    <n v="1"/>
    <n v="0"/>
    <n v="10"/>
    <n v="9.3956189559999999"/>
    <n v="212291"/>
    <n v="37.04138785"/>
    <n v="266"/>
    <s v="High"/>
    <n v="1"/>
    <n v="8"/>
    <x v="0"/>
    <s v="South America"/>
    <s v="Southern Hemisphere"/>
    <n v="0"/>
  </r>
  <r>
    <s v="ECQ4442"/>
    <n v="56"/>
    <s v="Old"/>
    <s v="Male"/>
    <n v="296"/>
    <s v="Dangerous"/>
    <s v="154/102"/>
    <n v="90"/>
    <n v="1"/>
    <n v="1"/>
    <n v="1"/>
    <n v="1"/>
    <n v="0"/>
    <n v="5.402965923"/>
    <s v="Unhealthy"/>
    <n v="0"/>
    <n v="1"/>
    <n v="4"/>
    <n v="4.9890380849999998"/>
    <n v="185659"/>
    <n v="38.657488630000003"/>
    <n v="97"/>
    <s v="Healthy"/>
    <n v="7"/>
    <n v="9"/>
    <x v="1"/>
    <s v="North America"/>
    <s v="Northern Hemisphere"/>
    <n v="0"/>
  </r>
  <r>
    <s v="NKZ5955"/>
    <n v="54"/>
    <s v="Middle Age"/>
    <s v="Male"/>
    <n v="235"/>
    <s v="At-Risk"/>
    <s v="169/94"/>
    <n v="52"/>
    <n v="0"/>
    <n v="0"/>
    <n v="1"/>
    <n v="0"/>
    <n v="1"/>
    <n v="6.9885864150000003"/>
    <s v="Healthy"/>
    <n v="1"/>
    <n v="1"/>
    <n v="5"/>
    <n v="10.03568609"/>
    <n v="21193"/>
    <n v="27.85829601"/>
    <n v="232"/>
    <s v="High"/>
    <n v="3"/>
    <n v="9"/>
    <x v="19"/>
    <s v="Europe"/>
    <s v="Northern Hemisphere"/>
    <n v="1"/>
  </r>
  <r>
    <s v="IFE7080"/>
    <n v="25"/>
    <s v="Young"/>
    <s v="Female"/>
    <n v="342"/>
    <s v="Dangerous"/>
    <s v="109/85"/>
    <n v="70"/>
    <n v="1"/>
    <n v="1"/>
    <n v="0"/>
    <n v="0"/>
    <n v="0"/>
    <n v="15.430468469999999"/>
    <s v="Average"/>
    <n v="1"/>
    <n v="1"/>
    <n v="2"/>
    <n v="1.573557444"/>
    <n v="25890"/>
    <n v="27.477611769999999"/>
    <n v="380"/>
    <s v="High"/>
    <n v="7"/>
    <n v="9"/>
    <x v="17"/>
    <s v="Australia"/>
    <s v="Southern Hemisphere"/>
    <n v="0"/>
  </r>
  <r>
    <s v="XBK6401"/>
    <n v="64"/>
    <s v="Old"/>
    <s v="Male"/>
    <n v="387"/>
    <s v="Dangerous"/>
    <s v="148/96"/>
    <n v="99"/>
    <n v="1"/>
    <n v="1"/>
    <n v="1"/>
    <n v="1"/>
    <n v="1"/>
    <n v="15.60548146"/>
    <s v="Unhealthy"/>
    <n v="0"/>
    <n v="0"/>
    <n v="8"/>
    <n v="8.0852809029999992"/>
    <n v="97957"/>
    <n v="30.141008859999999"/>
    <n v="149"/>
    <s v="Healthy"/>
    <n v="3"/>
    <n v="4"/>
    <x v="14"/>
    <s v="Africa"/>
    <s v="Northern Hemisphere"/>
    <n v="1"/>
  </r>
  <r>
    <s v="ECB1874"/>
    <n v="67"/>
    <s v="Old"/>
    <s v="Male"/>
    <n v="242"/>
    <s v="Dangerous"/>
    <s v="163/66"/>
    <n v="93"/>
    <n v="0"/>
    <n v="1"/>
    <n v="1"/>
    <n v="1"/>
    <n v="1"/>
    <n v="19.376463170000001"/>
    <s v="Healthy"/>
    <n v="1"/>
    <n v="1"/>
    <n v="6"/>
    <n v="8.6620525179999994"/>
    <n v="103908"/>
    <n v="39.770997629999997"/>
    <n v="242"/>
    <s v="High"/>
    <n v="7"/>
    <n v="6"/>
    <x v="16"/>
    <s v="Asia"/>
    <s v="Northern Hemisphere"/>
    <n v="0"/>
  </r>
  <r>
    <s v="DAU7049"/>
    <n v="64"/>
    <s v="Old"/>
    <s v="Female"/>
    <n v="322"/>
    <s v="Dangerous"/>
    <s v="161/72"/>
    <n v="88"/>
    <n v="1"/>
    <n v="1"/>
    <n v="1"/>
    <n v="1"/>
    <n v="1"/>
    <n v="4.1587032969999997"/>
    <s v="Average"/>
    <n v="1"/>
    <n v="1"/>
    <n v="6"/>
    <n v="6.1220513820000004"/>
    <n v="292666"/>
    <n v="22.894681810000002"/>
    <n v="182"/>
    <s v="Borderline High"/>
    <n v="1"/>
    <n v="6"/>
    <x v="12"/>
    <s v="Europe"/>
    <s v="Southern Hemisphere"/>
    <n v="1"/>
  </r>
  <r>
    <s v="YNF0699"/>
    <n v="82"/>
    <s v="Old"/>
    <s v="Male"/>
    <n v="303"/>
    <s v="Dangerous"/>
    <s v="140/107"/>
    <n v="100"/>
    <n v="1"/>
    <n v="1"/>
    <n v="1"/>
    <n v="1"/>
    <n v="1"/>
    <n v="10.255740339999999"/>
    <s v="Healthy"/>
    <n v="1"/>
    <n v="0"/>
    <n v="7"/>
    <n v="4.8276733920000003"/>
    <n v="74600"/>
    <n v="25.992604539999999"/>
    <n v="132"/>
    <s v="Healthy"/>
    <n v="4"/>
    <n v="10"/>
    <x v="2"/>
    <s v="Europe"/>
    <s v="Northern Hemisphere"/>
    <n v="1"/>
  </r>
  <r>
    <s v="FPP7191"/>
    <n v="59"/>
    <s v="Old"/>
    <s v="Male"/>
    <n v="302"/>
    <s v="Dangerous"/>
    <s v="115/96"/>
    <n v="48"/>
    <n v="0"/>
    <n v="1"/>
    <n v="1"/>
    <n v="0"/>
    <n v="1"/>
    <n v="10.280646389999999"/>
    <s v="Healthy"/>
    <n v="1"/>
    <n v="1"/>
    <n v="3"/>
    <n v="3.7960658889999999"/>
    <n v="282172"/>
    <n v="39.15606537"/>
    <n v="122"/>
    <s v="Healthy"/>
    <n v="6"/>
    <n v="5"/>
    <x v="19"/>
    <s v="Europe"/>
    <s v="Northern Hemisphere"/>
    <n v="0"/>
  </r>
  <r>
    <s v="MPT4603"/>
    <n v="30"/>
    <s v="Young"/>
    <s v="Female"/>
    <n v="283"/>
    <s v="Dangerous"/>
    <s v="132/77"/>
    <n v="48"/>
    <n v="1"/>
    <n v="0"/>
    <n v="0"/>
    <n v="0"/>
    <n v="0"/>
    <n v="0.97414712400000003"/>
    <s v="Average"/>
    <n v="0"/>
    <n v="0"/>
    <n v="4"/>
    <n v="6.5692142770000004"/>
    <n v="91739"/>
    <n v="25.011723490000001"/>
    <n v="735"/>
    <s v="Very High"/>
    <n v="1"/>
    <n v="6"/>
    <x v="1"/>
    <s v="North America"/>
    <s v="Northern Hemisphere"/>
    <n v="0"/>
  </r>
  <r>
    <s v="JWK9762"/>
    <n v="59"/>
    <s v="Old"/>
    <s v="Male"/>
    <n v="286"/>
    <s v="Dangerous"/>
    <s v="141/83"/>
    <n v="56"/>
    <n v="1"/>
    <n v="1"/>
    <n v="1"/>
    <n v="1"/>
    <n v="1"/>
    <n v="10.27373781"/>
    <s v="Healthy"/>
    <n v="1"/>
    <n v="0"/>
    <n v="5"/>
    <n v="1.466779332"/>
    <n v="124918"/>
    <n v="32.897689479999997"/>
    <n v="528"/>
    <s v="Very High"/>
    <n v="4"/>
    <n v="5"/>
    <x v="9"/>
    <s v="Asia"/>
    <s v="Northern Hemisphere"/>
    <n v="1"/>
  </r>
  <r>
    <s v="KOT5374"/>
    <n v="81"/>
    <s v="Old"/>
    <s v="Male"/>
    <n v="245"/>
    <s v="Dangerous"/>
    <s v="94/65"/>
    <n v="85"/>
    <n v="0"/>
    <n v="0"/>
    <n v="1"/>
    <n v="0"/>
    <n v="1"/>
    <n v="17.78374371"/>
    <s v="Average"/>
    <n v="0"/>
    <n v="1"/>
    <n v="10"/>
    <n v="7.3102364509999997"/>
    <n v="83408"/>
    <n v="34.08917855"/>
    <n v="424"/>
    <s v="High"/>
    <n v="4"/>
    <n v="8"/>
    <x v="0"/>
    <s v="South America"/>
    <s v="Southern Hemisphere"/>
    <n v="0"/>
  </r>
  <r>
    <s v="YVQ3009"/>
    <n v="59"/>
    <s v="Old"/>
    <s v="Female"/>
    <n v="322"/>
    <s v="Dangerous"/>
    <s v="121/86"/>
    <n v="96"/>
    <n v="0"/>
    <n v="1"/>
    <n v="1"/>
    <n v="1"/>
    <n v="1"/>
    <n v="19.238270239999999"/>
    <s v="Healthy"/>
    <n v="0"/>
    <n v="1"/>
    <n v="6"/>
    <n v="6.6703810539999999"/>
    <n v="117212"/>
    <n v="31.778332110000001"/>
    <n v="698"/>
    <s v="Very High"/>
    <n v="3"/>
    <n v="5"/>
    <x v="7"/>
    <s v="Africa"/>
    <s v="Southern Hemisphere"/>
    <n v="0"/>
  </r>
  <r>
    <s v="OMJ3742"/>
    <n v="53"/>
    <s v="Middle Age"/>
    <s v="Male"/>
    <n v="258"/>
    <s v="Dangerous"/>
    <s v="156/104"/>
    <n v="109"/>
    <n v="1"/>
    <n v="1"/>
    <n v="1"/>
    <n v="1"/>
    <n v="1"/>
    <n v="17.068240769999999"/>
    <s v="Healthy"/>
    <n v="0"/>
    <n v="0"/>
    <n v="2"/>
    <n v="4.7158818739999999"/>
    <n v="130310"/>
    <n v="24.484815189999999"/>
    <n v="439"/>
    <s v="High"/>
    <n v="5"/>
    <n v="8"/>
    <x v="14"/>
    <s v="Africa"/>
    <s v="Northern Hemisphere"/>
    <n v="0"/>
  </r>
  <r>
    <s v="GOB4535"/>
    <n v="73"/>
    <s v="Old"/>
    <s v="Male"/>
    <n v="390"/>
    <s v="Dangerous"/>
    <s v="101/95"/>
    <n v="87"/>
    <n v="1"/>
    <n v="1"/>
    <n v="1"/>
    <n v="1"/>
    <n v="0"/>
    <n v="10.30879427"/>
    <s v="Healthy"/>
    <n v="1"/>
    <n v="0"/>
    <n v="9"/>
    <n v="3.3121645439999998"/>
    <n v="75582"/>
    <n v="19.16223492"/>
    <n v="594"/>
    <s v="Very High"/>
    <n v="0"/>
    <n v="4"/>
    <x v="17"/>
    <s v="Australia"/>
    <s v="Southern Hemisphere"/>
    <n v="0"/>
  </r>
  <r>
    <s v="VKL6722"/>
    <n v="64"/>
    <s v="Old"/>
    <s v="Male"/>
    <n v="190"/>
    <s v="Heart-Healthy"/>
    <s v="129/65"/>
    <n v="91"/>
    <n v="0"/>
    <n v="1"/>
    <n v="1"/>
    <n v="1"/>
    <n v="0"/>
    <n v="12.45402554"/>
    <s v="Average"/>
    <n v="0"/>
    <n v="1"/>
    <n v="2"/>
    <n v="7.9608394560000004"/>
    <n v="178209"/>
    <n v="27.079786890000001"/>
    <n v="267"/>
    <s v="High"/>
    <n v="4"/>
    <n v="7"/>
    <x v="18"/>
    <s v="South America"/>
    <s v="Northern Hemisphere"/>
    <n v="0"/>
  </r>
  <r>
    <s v="RBE4536"/>
    <n v="88"/>
    <s v="Old"/>
    <s v="Male"/>
    <n v="300"/>
    <s v="Dangerous"/>
    <s v="167/83"/>
    <n v="52"/>
    <n v="1"/>
    <n v="1"/>
    <n v="1"/>
    <n v="0"/>
    <n v="1"/>
    <n v="13.09872786"/>
    <s v="Healthy"/>
    <n v="0"/>
    <n v="1"/>
    <n v="1"/>
    <n v="8.4363561970000003"/>
    <n v="136893"/>
    <n v="32.33723123"/>
    <n v="308"/>
    <s v="High"/>
    <n v="6"/>
    <n v="6"/>
    <x v="2"/>
    <s v="Europe"/>
    <s v="Northern Hemisphere"/>
    <n v="0"/>
  </r>
  <r>
    <s v="ONV9641"/>
    <n v="47"/>
    <s v="Middle Age"/>
    <s v="Female"/>
    <n v="390"/>
    <s v="Dangerous"/>
    <s v="128/97"/>
    <n v="50"/>
    <n v="0"/>
    <n v="1"/>
    <n v="1"/>
    <n v="0"/>
    <n v="0"/>
    <n v="9.2730615150000002"/>
    <s v="Average"/>
    <n v="1"/>
    <n v="1"/>
    <n v="5"/>
    <n v="4.8096552399999997"/>
    <n v="31422"/>
    <n v="31.139117049999999"/>
    <n v="570"/>
    <s v="Very High"/>
    <n v="6"/>
    <n v="7"/>
    <x v="4"/>
    <s v="Europe"/>
    <s v="Northern Hemisphere"/>
    <n v="0"/>
  </r>
  <r>
    <s v="XUX1753"/>
    <n v="83"/>
    <s v="Old"/>
    <s v="Male"/>
    <n v="145"/>
    <s v="Heart-Healthy"/>
    <s v="146/87"/>
    <n v="42"/>
    <n v="1"/>
    <n v="1"/>
    <n v="1"/>
    <n v="1"/>
    <n v="0"/>
    <n v="8.2249136440000008"/>
    <s v="Average"/>
    <n v="1"/>
    <n v="1"/>
    <n v="10"/>
    <n v="9.6721930769999993"/>
    <n v="174060"/>
    <n v="34.551615150000003"/>
    <n v="281"/>
    <s v="High"/>
    <n v="3"/>
    <n v="4"/>
    <x v="9"/>
    <s v="Asia"/>
    <s v="Northern Hemisphere"/>
    <n v="0"/>
  </r>
  <r>
    <s v="ING5378"/>
    <n v="63"/>
    <s v="Old"/>
    <s v="Male"/>
    <n v="161"/>
    <s v="Heart-Healthy"/>
    <s v="156/76"/>
    <n v="56"/>
    <n v="1"/>
    <n v="0"/>
    <n v="1"/>
    <n v="1"/>
    <n v="1"/>
    <n v="11.941113229999999"/>
    <s v="Average"/>
    <n v="1"/>
    <n v="0"/>
    <n v="10"/>
    <n v="1.9204280439999999"/>
    <n v="213871"/>
    <n v="34.241132460000003"/>
    <n v="666"/>
    <s v="Very High"/>
    <n v="1"/>
    <n v="8"/>
    <x v="1"/>
    <s v="North America"/>
    <s v="Northern Hemisphere"/>
    <n v="0"/>
  </r>
  <r>
    <s v="EEG0245"/>
    <n v="62"/>
    <s v="Old"/>
    <s v="Female"/>
    <n v="214"/>
    <s v="At-Risk"/>
    <s v="93/93"/>
    <n v="96"/>
    <n v="0"/>
    <n v="1"/>
    <n v="1"/>
    <n v="0"/>
    <n v="0"/>
    <n v="11.58853929"/>
    <s v="Average"/>
    <n v="1"/>
    <n v="1"/>
    <n v="4"/>
    <n v="2.0700876830000001"/>
    <n v="265109"/>
    <n v="18.587291"/>
    <n v="559"/>
    <s v="Very High"/>
    <n v="4"/>
    <n v="5"/>
    <x v="14"/>
    <s v="Africa"/>
    <s v="Northern Hemisphere"/>
    <n v="0"/>
  </r>
  <r>
    <s v="XNG1840"/>
    <n v="30"/>
    <s v="Young"/>
    <s v="Female"/>
    <n v="308"/>
    <s v="Dangerous"/>
    <s v="160/107"/>
    <n v="83"/>
    <n v="0"/>
    <n v="1"/>
    <n v="0"/>
    <n v="1"/>
    <n v="1"/>
    <n v="8.8108450260000009"/>
    <s v="Unhealthy"/>
    <n v="0"/>
    <n v="1"/>
    <n v="2"/>
    <n v="5.1360384720000001"/>
    <n v="31578"/>
    <n v="30.103412089999999"/>
    <n v="234"/>
    <s v="High"/>
    <n v="2"/>
    <n v="8"/>
    <x v="9"/>
    <s v="Asia"/>
    <s v="Northern Hemisphere"/>
    <n v="1"/>
  </r>
  <r>
    <s v="LTT7935"/>
    <n v="82"/>
    <s v="Old"/>
    <s v="Male"/>
    <n v="275"/>
    <s v="Dangerous"/>
    <s v="178/98"/>
    <n v="66"/>
    <n v="0"/>
    <n v="1"/>
    <n v="1"/>
    <n v="0"/>
    <n v="1"/>
    <n v="7.0426344649999999"/>
    <s v="Unhealthy"/>
    <n v="0"/>
    <n v="1"/>
    <n v="8"/>
    <n v="8.6109769899999993"/>
    <n v="241647"/>
    <n v="35.66428329"/>
    <n v="227"/>
    <s v="High"/>
    <n v="4"/>
    <n v="4"/>
    <x v="7"/>
    <s v="Africa"/>
    <s v="Southern Hemisphere"/>
    <n v="0"/>
  </r>
  <r>
    <s v="DJW0707"/>
    <n v="54"/>
    <s v="Middle Age"/>
    <s v="Female"/>
    <n v="252"/>
    <s v="Dangerous"/>
    <s v="92/84"/>
    <n v="106"/>
    <n v="0"/>
    <n v="0"/>
    <n v="1"/>
    <n v="1"/>
    <n v="1"/>
    <n v="13.80265079"/>
    <s v="Average"/>
    <n v="0"/>
    <n v="1"/>
    <n v="6"/>
    <n v="8.0022094989999992"/>
    <n v="274676"/>
    <n v="37.489786680000002"/>
    <n v="699"/>
    <s v="Very High"/>
    <n v="2"/>
    <n v="4"/>
    <x v="0"/>
    <s v="South America"/>
    <s v="Southern Hemisphere"/>
    <n v="0"/>
  </r>
  <r>
    <s v="TUV0144"/>
    <n v="60"/>
    <s v="Old"/>
    <s v="Male"/>
    <n v="247"/>
    <s v="Dangerous"/>
    <s v="154/107"/>
    <n v="87"/>
    <n v="1"/>
    <n v="0"/>
    <n v="1"/>
    <n v="0"/>
    <n v="1"/>
    <n v="10.35551411"/>
    <s v="Unhealthy"/>
    <n v="0"/>
    <n v="0"/>
    <n v="7"/>
    <n v="3.548044033"/>
    <n v="102322"/>
    <n v="21.525544979999999"/>
    <n v="655"/>
    <s v="Very High"/>
    <n v="5"/>
    <n v="4"/>
    <x v="18"/>
    <s v="South America"/>
    <s v="Northern Hemisphere"/>
    <n v="1"/>
  </r>
  <r>
    <s v="ONJ6870"/>
    <n v="64"/>
    <s v="Old"/>
    <s v="Male"/>
    <n v="163"/>
    <s v="Heart-Healthy"/>
    <s v="118/98"/>
    <n v="85"/>
    <n v="1"/>
    <n v="1"/>
    <n v="1"/>
    <n v="0"/>
    <n v="1"/>
    <n v="7.9606060940000001"/>
    <s v="Unhealthy"/>
    <n v="1"/>
    <n v="0"/>
    <n v="8"/>
    <n v="5.3116456530000002"/>
    <n v="220857"/>
    <n v="39.111693320000001"/>
    <n v="712"/>
    <s v="Very High"/>
    <n v="4"/>
    <n v="7"/>
    <x v="10"/>
    <s v="Asia"/>
    <s v="Northern Hemisphere"/>
    <n v="1"/>
  </r>
  <r>
    <s v="IDX6627"/>
    <n v="55"/>
    <s v="Old"/>
    <s v="Male"/>
    <n v="320"/>
    <s v="Dangerous"/>
    <s v="170/103"/>
    <n v="105"/>
    <n v="1"/>
    <n v="0"/>
    <n v="1"/>
    <n v="1"/>
    <n v="0"/>
    <n v="16.206262639999998"/>
    <s v="Healthy"/>
    <n v="1"/>
    <n v="0"/>
    <n v="5"/>
    <n v="4.552675679"/>
    <n v="28735"/>
    <n v="23.148435689999999"/>
    <n v="765"/>
    <s v="Very High"/>
    <n v="1"/>
    <n v="4"/>
    <x v="9"/>
    <s v="Asia"/>
    <s v="Northern Hemisphere"/>
    <n v="0"/>
  </r>
  <r>
    <s v="WVH7170"/>
    <n v="32"/>
    <s v="Middle Age"/>
    <s v="Female"/>
    <n v="251"/>
    <s v="Dangerous"/>
    <s v="160/64"/>
    <n v="60"/>
    <n v="1"/>
    <n v="0"/>
    <n v="0"/>
    <n v="1"/>
    <n v="1"/>
    <n v="15.06397632"/>
    <s v="Unhealthy"/>
    <n v="0"/>
    <n v="1"/>
    <n v="5"/>
    <n v="2.8488145120000001"/>
    <n v="223001"/>
    <n v="38.522287540000001"/>
    <n v="228"/>
    <s v="High"/>
    <n v="2"/>
    <n v="10"/>
    <x v="19"/>
    <s v="Europe"/>
    <s v="Northern Hemisphere"/>
    <n v="0"/>
  </r>
  <r>
    <s v="SDW3041"/>
    <n v="88"/>
    <s v="Old"/>
    <s v="Male"/>
    <n v="312"/>
    <s v="Dangerous"/>
    <s v="160/89"/>
    <n v="65"/>
    <n v="1"/>
    <n v="0"/>
    <n v="1"/>
    <n v="0"/>
    <n v="0"/>
    <n v="1.6456854350000001"/>
    <s v="Average"/>
    <n v="1"/>
    <n v="1"/>
    <n v="8"/>
    <n v="8.4373568710000004"/>
    <n v="168596"/>
    <n v="33.924805210000002"/>
    <n v="46"/>
    <s v="Healthy"/>
    <n v="5"/>
    <n v="6"/>
    <x v="15"/>
    <s v="Australia"/>
    <s v="Southern Hemisphere"/>
    <n v="0"/>
  </r>
  <r>
    <s v="OCD4054"/>
    <n v="57"/>
    <s v="Old"/>
    <s v="Male"/>
    <n v="269"/>
    <s v="Dangerous"/>
    <s v="142/93"/>
    <n v="99"/>
    <n v="0"/>
    <n v="0"/>
    <n v="1"/>
    <n v="0"/>
    <n v="0"/>
    <n v="10.21529935"/>
    <s v="Average"/>
    <n v="0"/>
    <n v="1"/>
    <n v="7"/>
    <n v="6.2615954829999998"/>
    <n v="70723"/>
    <n v="34.607689090000001"/>
    <n v="767"/>
    <s v="Very High"/>
    <n v="2"/>
    <n v="4"/>
    <x v="2"/>
    <s v="Europe"/>
    <s v="Northern Hemisphere"/>
    <n v="1"/>
  </r>
  <r>
    <s v="QGD3381"/>
    <n v="39"/>
    <s v="Middle Age"/>
    <s v="Female"/>
    <n v="257"/>
    <s v="Dangerous"/>
    <s v="124/91"/>
    <n v="45"/>
    <n v="1"/>
    <n v="1"/>
    <n v="0"/>
    <n v="1"/>
    <n v="1"/>
    <n v="9.1399719529999999"/>
    <s v="Healthy"/>
    <n v="1"/>
    <n v="1"/>
    <n v="8"/>
    <n v="8.2227803799999997"/>
    <n v="91378"/>
    <n v="32.106063339999999"/>
    <n v="209"/>
    <s v="High"/>
    <n v="0"/>
    <n v="6"/>
    <x v="15"/>
    <s v="Australia"/>
    <s v="Southern Hemisphere"/>
    <n v="1"/>
  </r>
  <r>
    <s v="JEE8042"/>
    <n v="38"/>
    <s v="Middle Age"/>
    <s v="Male"/>
    <n v="319"/>
    <s v="Dangerous"/>
    <s v="160/89"/>
    <n v="48"/>
    <n v="1"/>
    <n v="0"/>
    <n v="1"/>
    <n v="0"/>
    <n v="0"/>
    <n v="16.601439119999998"/>
    <s v="Unhealthy"/>
    <n v="0"/>
    <n v="0"/>
    <n v="2"/>
    <n v="4.6549743379999997"/>
    <n v="32048"/>
    <n v="32.347826159999997"/>
    <n v="605"/>
    <s v="Very High"/>
    <n v="7"/>
    <n v="7"/>
    <x v="11"/>
    <s v="Europe"/>
    <s v="Southern Hemisphere"/>
    <n v="1"/>
  </r>
  <r>
    <s v="PEK3709"/>
    <n v="47"/>
    <s v="Middle Age"/>
    <s v="Female"/>
    <n v="201"/>
    <s v="At-Risk"/>
    <s v="164/106"/>
    <n v="80"/>
    <n v="0"/>
    <n v="0"/>
    <n v="1"/>
    <n v="1"/>
    <n v="1"/>
    <n v="12.455007220000001"/>
    <s v="Unhealthy"/>
    <n v="0"/>
    <n v="0"/>
    <n v="10"/>
    <n v="11.04505938"/>
    <n v="219894"/>
    <n v="26.693436120000001"/>
    <n v="395"/>
    <s v="High"/>
    <n v="5"/>
    <n v="9"/>
    <x v="14"/>
    <s v="Africa"/>
    <s v="Northern Hemisphere"/>
    <n v="1"/>
  </r>
  <r>
    <s v="EVW8779"/>
    <n v="29"/>
    <s v="Young"/>
    <s v="Male"/>
    <n v="263"/>
    <s v="Dangerous"/>
    <s v="175/103"/>
    <n v="90"/>
    <n v="0"/>
    <n v="1"/>
    <n v="1"/>
    <n v="0"/>
    <n v="1"/>
    <n v="18.450809199999998"/>
    <s v="Unhealthy"/>
    <n v="1"/>
    <n v="1"/>
    <n v="9"/>
    <n v="3.2440662900000001"/>
    <n v="75056"/>
    <n v="20.96853977"/>
    <n v="366"/>
    <s v="High"/>
    <n v="5"/>
    <n v="10"/>
    <x v="8"/>
    <s v="North America"/>
    <s v="Northern Hemisphere"/>
    <n v="0"/>
  </r>
  <r>
    <s v="FPP9346"/>
    <n v="75"/>
    <s v="Old"/>
    <s v="Female"/>
    <n v="350"/>
    <s v="Dangerous"/>
    <s v="94/90"/>
    <n v="94"/>
    <n v="1"/>
    <n v="0"/>
    <n v="1"/>
    <n v="1"/>
    <n v="1"/>
    <n v="12.960753130000001"/>
    <s v="Average"/>
    <n v="0"/>
    <n v="1"/>
    <n v="3"/>
    <n v="4.9997138459999997"/>
    <n v="279452"/>
    <n v="20.43883538"/>
    <n v="455"/>
    <s v="High"/>
    <n v="7"/>
    <n v="6"/>
    <x v="4"/>
    <s v="Europe"/>
    <s v="Northern Hemisphere"/>
    <n v="0"/>
  </r>
  <r>
    <s v="LVL8247"/>
    <n v="21"/>
    <s v="Young"/>
    <s v="Male"/>
    <n v="190"/>
    <s v="Heart-Healthy"/>
    <s v="130/78"/>
    <n v="88"/>
    <n v="0"/>
    <n v="1"/>
    <n v="1"/>
    <n v="0"/>
    <n v="1"/>
    <n v="11.41968561"/>
    <s v="Healthy"/>
    <n v="1"/>
    <n v="1"/>
    <n v="9"/>
    <n v="7.6114456099999996"/>
    <n v="85174"/>
    <n v="34.937370700000002"/>
    <n v="393"/>
    <s v="High"/>
    <n v="6"/>
    <n v="4"/>
    <x v="16"/>
    <s v="Asia"/>
    <s v="Northern Hemisphere"/>
    <n v="1"/>
  </r>
  <r>
    <s v="JML5304"/>
    <n v="65"/>
    <s v="Old"/>
    <s v="Male"/>
    <n v="225"/>
    <s v="At-Risk"/>
    <s v="113/78"/>
    <n v="93"/>
    <n v="1"/>
    <n v="1"/>
    <n v="1"/>
    <n v="1"/>
    <n v="1"/>
    <n v="3.108393548"/>
    <s v="Healthy"/>
    <n v="1"/>
    <n v="0"/>
    <n v="7"/>
    <n v="5.6799153990000004"/>
    <n v="76571"/>
    <n v="22.813077329999999"/>
    <n v="520"/>
    <s v="Very High"/>
    <n v="2"/>
    <n v="5"/>
    <x v="14"/>
    <s v="Africa"/>
    <s v="Northern Hemisphere"/>
    <n v="1"/>
  </r>
  <r>
    <s v="RZW7344"/>
    <n v="49"/>
    <s v="Middle Age"/>
    <s v="Male"/>
    <n v="323"/>
    <s v="Dangerous"/>
    <s v="169/68"/>
    <n v="91"/>
    <n v="0"/>
    <n v="1"/>
    <n v="1"/>
    <n v="1"/>
    <n v="0"/>
    <n v="16.49272981"/>
    <s v="Unhealthy"/>
    <n v="0"/>
    <n v="1"/>
    <n v="9"/>
    <n v="6.6215057030000004"/>
    <n v="273788"/>
    <n v="22.095461449999998"/>
    <n v="386"/>
    <s v="High"/>
    <n v="0"/>
    <n v="8"/>
    <x v="4"/>
    <s v="Europe"/>
    <s v="Northern Hemisphere"/>
    <n v="1"/>
  </r>
  <r>
    <s v="BQN0825"/>
    <n v="37"/>
    <s v="Middle Age"/>
    <s v="Male"/>
    <n v="380"/>
    <s v="Dangerous"/>
    <s v="178/74"/>
    <n v="43"/>
    <n v="1"/>
    <n v="0"/>
    <n v="1"/>
    <n v="1"/>
    <n v="1"/>
    <n v="12.885112339999999"/>
    <s v="Healthy"/>
    <n v="1"/>
    <n v="1"/>
    <n v="9"/>
    <n v="6.9946703069999998"/>
    <n v="93333"/>
    <n v="35.800567200000003"/>
    <n v="384"/>
    <s v="High"/>
    <n v="7"/>
    <n v="7"/>
    <x v="18"/>
    <s v="South America"/>
    <s v="Northern Hemisphere"/>
    <n v="0"/>
  </r>
  <r>
    <s v="JHT7916"/>
    <n v="23"/>
    <s v="Young"/>
    <s v="Male"/>
    <n v="252"/>
    <s v="Dangerous"/>
    <s v="180/102"/>
    <n v="99"/>
    <n v="0"/>
    <n v="1"/>
    <n v="1"/>
    <n v="0"/>
    <n v="1"/>
    <n v="2.0168341829999998"/>
    <s v="Healthy"/>
    <n v="0"/>
    <n v="1"/>
    <n v="2"/>
    <n v="11.619647580000001"/>
    <n v="144388"/>
    <n v="38.488563200000002"/>
    <n v="719"/>
    <s v="Very High"/>
    <n v="1"/>
    <n v="4"/>
    <x v="17"/>
    <s v="Australia"/>
    <s v="Southern Hemisphere"/>
    <n v="0"/>
  </r>
  <r>
    <s v="AEV7287"/>
    <n v="60"/>
    <s v="Old"/>
    <s v="Female"/>
    <n v="231"/>
    <s v="At-Risk"/>
    <s v="135/70"/>
    <n v="68"/>
    <n v="1"/>
    <n v="0"/>
    <n v="1"/>
    <n v="1"/>
    <n v="0"/>
    <n v="12.309081580000001"/>
    <s v="Unhealthy"/>
    <n v="0"/>
    <n v="1"/>
    <n v="5"/>
    <n v="0.12180748800000001"/>
    <n v="63981"/>
    <n v="35.870726070000003"/>
    <n v="507"/>
    <s v="Very High"/>
    <n v="3"/>
    <n v="6"/>
    <x v="15"/>
    <s v="Australia"/>
    <s v="Southern Hemisphere"/>
    <n v="0"/>
  </r>
  <r>
    <s v="HLN7424"/>
    <n v="85"/>
    <s v="Old"/>
    <s v="Male"/>
    <n v="269"/>
    <s v="Dangerous"/>
    <s v="90/90"/>
    <n v="63"/>
    <n v="1"/>
    <n v="0"/>
    <n v="1"/>
    <n v="0"/>
    <n v="1"/>
    <n v="16.806348629999999"/>
    <s v="Healthy"/>
    <n v="1"/>
    <n v="0"/>
    <n v="10"/>
    <n v="2.5452778149999999"/>
    <n v="156309"/>
    <n v="25.82932826"/>
    <n v="240"/>
    <s v="High"/>
    <n v="4"/>
    <n v="8"/>
    <x v="5"/>
    <s v="Asia"/>
    <s v="Northern Hemisphere"/>
    <n v="1"/>
  </r>
  <r>
    <s v="NNG6042"/>
    <n v="25"/>
    <s v="Young"/>
    <s v="Female"/>
    <n v="358"/>
    <s v="Dangerous"/>
    <s v="158/76"/>
    <n v="98"/>
    <n v="1"/>
    <n v="1"/>
    <n v="0"/>
    <n v="1"/>
    <n v="0"/>
    <n v="14.3112233"/>
    <s v="Unhealthy"/>
    <n v="0"/>
    <n v="1"/>
    <n v="4"/>
    <n v="9.4359703530000001"/>
    <n v="248093"/>
    <n v="33.969306469999999"/>
    <n v="311"/>
    <s v="High"/>
    <n v="6"/>
    <n v="8"/>
    <x v="3"/>
    <s v="Asia"/>
    <s v="Northern Hemisphere"/>
    <n v="1"/>
  </r>
  <r>
    <s v="IQT7907"/>
    <n v="51"/>
    <s v="Middle Age"/>
    <s v="Male"/>
    <n v="277"/>
    <s v="Dangerous"/>
    <s v="98/92"/>
    <n v="45"/>
    <n v="0"/>
    <n v="1"/>
    <n v="1"/>
    <n v="0"/>
    <n v="0"/>
    <n v="6.6514423699999998"/>
    <s v="Unhealthy"/>
    <n v="1"/>
    <n v="1"/>
    <n v="9"/>
    <n v="2.5638750340000001"/>
    <n v="113401"/>
    <n v="37.837295879999999"/>
    <n v="49"/>
    <s v="Healthy"/>
    <n v="3"/>
    <n v="7"/>
    <x v="5"/>
    <s v="Asia"/>
    <s v="Northern Hemisphere"/>
    <n v="0"/>
  </r>
  <r>
    <s v="DUG7603"/>
    <n v="71"/>
    <s v="Old"/>
    <s v="Female"/>
    <n v="235"/>
    <s v="At-Risk"/>
    <s v="151/105"/>
    <n v="81"/>
    <n v="1"/>
    <n v="0"/>
    <n v="1"/>
    <n v="1"/>
    <n v="1"/>
    <n v="3.7036799299999998"/>
    <s v="Unhealthy"/>
    <n v="0"/>
    <n v="0"/>
    <n v="8"/>
    <n v="7.6840995029999997"/>
    <n v="269749"/>
    <n v="37.043204320000001"/>
    <n v="560"/>
    <s v="Very High"/>
    <n v="0"/>
    <n v="9"/>
    <x v="10"/>
    <s v="Asia"/>
    <s v="Northern Hemisphere"/>
    <n v="0"/>
  </r>
  <r>
    <s v="UFW4250"/>
    <n v="60"/>
    <s v="Old"/>
    <s v="Male"/>
    <n v="321"/>
    <s v="Dangerous"/>
    <s v="96/75"/>
    <n v="51"/>
    <n v="1"/>
    <n v="1"/>
    <n v="1"/>
    <n v="1"/>
    <n v="1"/>
    <n v="7.7233883920000004"/>
    <s v="Unhealthy"/>
    <n v="1"/>
    <n v="0"/>
    <n v="4"/>
    <n v="2.499732855"/>
    <n v="184993"/>
    <n v="32.829464379999997"/>
    <n v="469"/>
    <s v="High"/>
    <n v="7"/>
    <n v="8"/>
    <x v="6"/>
    <s v="South America"/>
    <s v="Southern Hemisphere"/>
    <n v="0"/>
  </r>
  <r>
    <s v="AHH1440"/>
    <n v="52"/>
    <s v="Middle Age"/>
    <s v="Male"/>
    <n v="237"/>
    <s v="At-Risk"/>
    <s v="103/68"/>
    <n v="105"/>
    <n v="1"/>
    <n v="0"/>
    <n v="1"/>
    <n v="0"/>
    <n v="0"/>
    <n v="19.188430530000002"/>
    <s v="Unhealthy"/>
    <n v="0"/>
    <n v="1"/>
    <n v="5"/>
    <n v="1.7973969299999999"/>
    <n v="234203"/>
    <n v="28.534404089999999"/>
    <n v="731"/>
    <s v="Very High"/>
    <n v="3"/>
    <n v="6"/>
    <x v="3"/>
    <s v="Asia"/>
    <s v="Northern Hemisphere"/>
    <n v="1"/>
  </r>
  <r>
    <s v="DEK2178"/>
    <n v="89"/>
    <s v="Old"/>
    <s v="Female"/>
    <n v="278"/>
    <s v="Dangerous"/>
    <s v="151/71"/>
    <n v="100"/>
    <n v="1"/>
    <n v="1"/>
    <n v="1"/>
    <n v="1"/>
    <n v="0"/>
    <n v="5.697622279"/>
    <s v="Average"/>
    <n v="1"/>
    <n v="1"/>
    <n v="2"/>
    <n v="7.0385036589999999"/>
    <n v="136388"/>
    <n v="20.846723399999998"/>
    <n v="79"/>
    <s v="Healthy"/>
    <n v="6"/>
    <n v="10"/>
    <x v="3"/>
    <s v="Asia"/>
    <s v="Northern Hemisphere"/>
    <n v="0"/>
  </r>
  <r>
    <s v="UEW4577"/>
    <n v="61"/>
    <s v="Old"/>
    <s v="Male"/>
    <n v="398"/>
    <s v="Dangerous"/>
    <s v="164/107"/>
    <n v="56"/>
    <n v="0"/>
    <n v="1"/>
    <n v="1"/>
    <n v="1"/>
    <n v="1"/>
    <n v="7.2549309639999997"/>
    <s v="Average"/>
    <n v="0"/>
    <n v="1"/>
    <n v="7"/>
    <n v="11.094688590000001"/>
    <n v="185442"/>
    <n v="30.210769800000001"/>
    <n v="718"/>
    <s v="Very High"/>
    <n v="1"/>
    <n v="4"/>
    <x v="3"/>
    <s v="Asia"/>
    <s v="Northern Hemisphere"/>
    <n v="0"/>
  </r>
  <r>
    <s v="WQN0837"/>
    <n v="72"/>
    <s v="Old"/>
    <s v="Male"/>
    <n v="391"/>
    <s v="Dangerous"/>
    <s v="163/100"/>
    <n v="66"/>
    <n v="0"/>
    <n v="0"/>
    <n v="1"/>
    <n v="1"/>
    <n v="0"/>
    <n v="2.8621413050000002"/>
    <s v="Healthy"/>
    <n v="0"/>
    <n v="0"/>
    <n v="1"/>
    <n v="9.9034986919999994"/>
    <n v="200272"/>
    <n v="19.190911740000001"/>
    <n v="683"/>
    <s v="Very High"/>
    <n v="3"/>
    <n v="6"/>
    <x v="15"/>
    <s v="Australia"/>
    <s v="Southern Hemisphere"/>
    <n v="0"/>
  </r>
  <r>
    <s v="WBX5652"/>
    <n v="60"/>
    <s v="Old"/>
    <s v="Male"/>
    <n v="325"/>
    <s v="Dangerous"/>
    <s v="107/103"/>
    <n v="86"/>
    <n v="0"/>
    <n v="1"/>
    <n v="1"/>
    <n v="0"/>
    <n v="1"/>
    <n v="17.42222993"/>
    <s v="Unhealthy"/>
    <n v="1"/>
    <n v="0"/>
    <n v="7"/>
    <n v="2.7305692750000001"/>
    <n v="243772"/>
    <n v="39.767918379999998"/>
    <n v="410"/>
    <s v="High"/>
    <n v="6"/>
    <n v="4"/>
    <x v="9"/>
    <s v="Asia"/>
    <s v="Northern Hemisphere"/>
    <n v="0"/>
  </r>
  <r>
    <s v="AEF2807"/>
    <n v="78"/>
    <s v="Old"/>
    <s v="Male"/>
    <n v="258"/>
    <s v="Dangerous"/>
    <s v="139/86"/>
    <n v="91"/>
    <n v="1"/>
    <n v="0"/>
    <n v="1"/>
    <n v="1"/>
    <n v="1"/>
    <n v="15.78640957"/>
    <s v="Healthy"/>
    <n v="1"/>
    <n v="0"/>
    <n v="9"/>
    <n v="10.076581729999999"/>
    <n v="176324"/>
    <n v="33.787417249999997"/>
    <n v="715"/>
    <s v="Very High"/>
    <n v="5"/>
    <n v="8"/>
    <x v="10"/>
    <s v="Asia"/>
    <s v="Northern Hemisphere"/>
    <n v="0"/>
  </r>
  <r>
    <s v="TEF3229"/>
    <n v="54"/>
    <s v="Middle Age"/>
    <s v="Male"/>
    <n v="370"/>
    <s v="Dangerous"/>
    <s v="156/101"/>
    <n v="75"/>
    <n v="1"/>
    <n v="0"/>
    <n v="1"/>
    <n v="1"/>
    <n v="1"/>
    <n v="14.379229799999999"/>
    <s v="Unhealthy"/>
    <n v="0"/>
    <n v="0"/>
    <n v="2"/>
    <n v="10.3768966"/>
    <n v="216099"/>
    <n v="30.595033879999999"/>
    <n v="493"/>
    <s v="High"/>
    <n v="5"/>
    <n v="7"/>
    <x v="4"/>
    <s v="Europe"/>
    <s v="Northern Hemisphere"/>
    <n v="0"/>
  </r>
  <r>
    <s v="DMC0064"/>
    <n v="64"/>
    <s v="Old"/>
    <s v="Male"/>
    <n v="303"/>
    <s v="Dangerous"/>
    <s v="118/84"/>
    <n v="67"/>
    <n v="0"/>
    <n v="0"/>
    <n v="1"/>
    <n v="0"/>
    <n v="0"/>
    <n v="13.76853058"/>
    <s v="Unhealthy"/>
    <n v="0"/>
    <n v="0"/>
    <n v="9"/>
    <n v="10.39286444"/>
    <n v="147822"/>
    <n v="33.506639640000003"/>
    <n v="146"/>
    <s v="Healthy"/>
    <n v="1"/>
    <n v="6"/>
    <x v="14"/>
    <s v="Africa"/>
    <s v="Northern Hemisphere"/>
    <n v="0"/>
  </r>
  <r>
    <s v="EDT9684"/>
    <n v="74"/>
    <s v="Old"/>
    <s v="Male"/>
    <n v="165"/>
    <s v="Heart-Healthy"/>
    <s v="155/85"/>
    <n v="42"/>
    <n v="1"/>
    <n v="1"/>
    <n v="1"/>
    <n v="1"/>
    <n v="0"/>
    <n v="3.7550748230000002"/>
    <s v="Average"/>
    <n v="0"/>
    <n v="0"/>
    <n v="10"/>
    <n v="8.4601423469999997"/>
    <n v="214319"/>
    <n v="25.27657713"/>
    <n v="699"/>
    <s v="Very High"/>
    <n v="6"/>
    <n v="6"/>
    <x v="2"/>
    <s v="Europe"/>
    <s v="Northern Hemisphere"/>
    <n v="0"/>
  </r>
  <r>
    <s v="UNO3282"/>
    <n v="74"/>
    <s v="Old"/>
    <s v="Male"/>
    <n v="381"/>
    <s v="Dangerous"/>
    <s v="108/67"/>
    <n v="99"/>
    <n v="1"/>
    <n v="0"/>
    <n v="1"/>
    <n v="0"/>
    <n v="0"/>
    <n v="0.65588816599999999"/>
    <s v="Healthy"/>
    <n v="0"/>
    <n v="1"/>
    <n v="2"/>
    <n v="2.8161704809999999"/>
    <n v="233739"/>
    <n v="36.54219655"/>
    <n v="573"/>
    <s v="Very High"/>
    <n v="7"/>
    <n v="8"/>
    <x v="17"/>
    <s v="Australia"/>
    <s v="Southern Hemisphere"/>
    <n v="1"/>
  </r>
  <r>
    <s v="CVX5242"/>
    <n v="28"/>
    <s v="Young"/>
    <s v="Male"/>
    <n v="294"/>
    <s v="Dangerous"/>
    <s v="102/104"/>
    <n v="90"/>
    <n v="0"/>
    <n v="1"/>
    <n v="1"/>
    <n v="0"/>
    <n v="1"/>
    <n v="18.556740099999999"/>
    <s v="Healthy"/>
    <n v="1"/>
    <n v="0"/>
    <n v="4"/>
    <n v="3.7003098510000001"/>
    <n v="284634"/>
    <n v="36.894309540000002"/>
    <n v="428"/>
    <s v="High"/>
    <n v="2"/>
    <n v="4"/>
    <x v="10"/>
    <s v="Asia"/>
    <s v="Northern Hemisphere"/>
    <n v="0"/>
  </r>
  <r>
    <s v="JZV7446"/>
    <n v="66"/>
    <s v="Old"/>
    <s v="Male"/>
    <n v="160"/>
    <s v="Heart-Healthy"/>
    <s v="126/105"/>
    <n v="102"/>
    <n v="1"/>
    <n v="0"/>
    <n v="1"/>
    <n v="0"/>
    <n v="1"/>
    <n v="5.0316803429999997"/>
    <s v="Healthy"/>
    <n v="0"/>
    <n v="1"/>
    <n v="8"/>
    <n v="1.940479606"/>
    <n v="77068"/>
    <n v="29.477489590000001"/>
    <n v="618"/>
    <s v="Very High"/>
    <n v="3"/>
    <n v="8"/>
    <x v="3"/>
    <s v="Asia"/>
    <s v="Northern Hemisphere"/>
    <n v="0"/>
  </r>
  <r>
    <s v="QHG4432"/>
    <n v="21"/>
    <s v="Young"/>
    <s v="Female"/>
    <n v="178"/>
    <s v="Heart-Healthy"/>
    <s v="178/93"/>
    <n v="108"/>
    <n v="1"/>
    <n v="0"/>
    <n v="0"/>
    <n v="0"/>
    <n v="1"/>
    <n v="9.6833887680000004"/>
    <s v="Healthy"/>
    <n v="0"/>
    <n v="1"/>
    <n v="10"/>
    <n v="1.850585701"/>
    <n v="94443"/>
    <n v="34.37605722"/>
    <n v="611"/>
    <s v="Very High"/>
    <n v="6"/>
    <n v="8"/>
    <x v="4"/>
    <s v="Europe"/>
    <s v="Northern Hemisphere"/>
    <n v="0"/>
  </r>
  <r>
    <s v="VYT0403"/>
    <n v="22"/>
    <s v="Young"/>
    <s v="Male"/>
    <n v="227"/>
    <s v="At-Risk"/>
    <s v="141/70"/>
    <n v="52"/>
    <n v="0"/>
    <n v="1"/>
    <n v="1"/>
    <n v="0"/>
    <n v="1"/>
    <n v="17.173666969999999"/>
    <s v="Unhealthy"/>
    <n v="1"/>
    <n v="1"/>
    <n v="7"/>
    <n v="5.8903703099999998"/>
    <n v="230728"/>
    <n v="33.579104700000002"/>
    <n v="368"/>
    <s v="High"/>
    <n v="7"/>
    <n v="9"/>
    <x v="6"/>
    <s v="South America"/>
    <s v="Southern Hemisphere"/>
    <n v="0"/>
  </r>
  <r>
    <s v="CBN1832"/>
    <n v="44"/>
    <s v="Middle Age"/>
    <s v="Male"/>
    <n v="187"/>
    <s v="Heart-Healthy"/>
    <s v="110/96"/>
    <n v="78"/>
    <n v="1"/>
    <n v="0"/>
    <n v="1"/>
    <n v="1"/>
    <n v="0"/>
    <n v="6.1109289670000004"/>
    <s v="Unhealthy"/>
    <n v="1"/>
    <n v="1"/>
    <n v="5"/>
    <n v="6.8651161749999998"/>
    <n v="146651"/>
    <n v="24.324844349999999"/>
    <n v="469"/>
    <s v="High"/>
    <n v="6"/>
    <n v="5"/>
    <x v="8"/>
    <s v="North America"/>
    <s v="Northern Hemisphere"/>
    <n v="1"/>
  </r>
  <r>
    <s v="CDP3667"/>
    <n v="27"/>
    <s v="Young"/>
    <s v="Male"/>
    <n v="280"/>
    <s v="Dangerous"/>
    <s v="104/94"/>
    <n v="96"/>
    <n v="0"/>
    <n v="0"/>
    <n v="1"/>
    <n v="1"/>
    <n v="1"/>
    <n v="14.24109505"/>
    <s v="Average"/>
    <n v="0"/>
    <n v="0"/>
    <n v="7"/>
    <n v="4.7837532960000004"/>
    <n v="54666"/>
    <n v="21.328310309999999"/>
    <n v="333"/>
    <s v="High"/>
    <n v="7"/>
    <n v="7"/>
    <x v="8"/>
    <s v="North America"/>
    <s v="Northern Hemisphere"/>
    <n v="0"/>
  </r>
  <r>
    <s v="OPQ8211"/>
    <n v="48"/>
    <s v="Middle Age"/>
    <s v="Male"/>
    <n v="307"/>
    <s v="Dangerous"/>
    <s v="124/72"/>
    <n v="63"/>
    <n v="1"/>
    <n v="1"/>
    <n v="1"/>
    <n v="0"/>
    <n v="0"/>
    <n v="17.24912166"/>
    <s v="Unhealthy"/>
    <n v="0"/>
    <n v="0"/>
    <n v="3"/>
    <n v="4.3471567230000003"/>
    <n v="290335"/>
    <n v="27.92203426"/>
    <n v="563"/>
    <s v="Very High"/>
    <n v="6"/>
    <n v="6"/>
    <x v="11"/>
    <s v="Europe"/>
    <s v="Southern Hemisphere"/>
    <n v="0"/>
  </r>
  <r>
    <s v="KIQ3505"/>
    <n v="75"/>
    <s v="Old"/>
    <s v="Female"/>
    <n v="400"/>
    <s v="Dangerous"/>
    <s v="142/97"/>
    <n v="108"/>
    <n v="0"/>
    <n v="1"/>
    <n v="1"/>
    <n v="0"/>
    <n v="1"/>
    <n v="17.244234949999999"/>
    <s v="Unhealthy"/>
    <n v="1"/>
    <n v="1"/>
    <n v="10"/>
    <n v="11.95487647"/>
    <n v="240579"/>
    <n v="18.669631169999999"/>
    <n v="101"/>
    <s v="Healthy"/>
    <n v="4"/>
    <n v="9"/>
    <x v="5"/>
    <s v="Asia"/>
    <s v="Northern Hemisphere"/>
    <n v="0"/>
  </r>
  <r>
    <s v="SWK4489"/>
    <n v="89"/>
    <s v="Old"/>
    <s v="Male"/>
    <n v="124"/>
    <s v="Heart-Healthy"/>
    <s v="154/72"/>
    <n v="53"/>
    <n v="1"/>
    <n v="0"/>
    <n v="1"/>
    <n v="1"/>
    <n v="0"/>
    <n v="8.180029738"/>
    <s v="Unhealthy"/>
    <n v="1"/>
    <n v="1"/>
    <n v="1"/>
    <n v="5.4887705090000001"/>
    <n v="154228"/>
    <n v="20.879376959999998"/>
    <n v="54"/>
    <s v="Healthy"/>
    <n v="6"/>
    <n v="8"/>
    <x v="15"/>
    <s v="Australia"/>
    <s v="Southern Hemisphere"/>
    <n v="1"/>
  </r>
  <r>
    <s v="DAZ7927"/>
    <n v="23"/>
    <s v="Young"/>
    <s v="Male"/>
    <n v="154"/>
    <s v="Heart-Healthy"/>
    <s v="97/71"/>
    <n v="62"/>
    <n v="1"/>
    <n v="0"/>
    <n v="1"/>
    <n v="1"/>
    <n v="0"/>
    <n v="5.3668817129999997"/>
    <s v="Unhealthy"/>
    <n v="0"/>
    <n v="0"/>
    <n v="10"/>
    <n v="5.5531830490000003"/>
    <n v="61494"/>
    <n v="28.227203129999999"/>
    <n v="221"/>
    <s v="High"/>
    <n v="0"/>
    <n v="5"/>
    <x v="15"/>
    <s v="Australia"/>
    <s v="Southern Hemisphere"/>
    <n v="1"/>
  </r>
  <r>
    <s v="ESI1542"/>
    <n v="75"/>
    <s v="Old"/>
    <s v="Male"/>
    <n v="367"/>
    <s v="Dangerous"/>
    <s v="132/91"/>
    <n v="100"/>
    <n v="1"/>
    <n v="1"/>
    <n v="1"/>
    <n v="0"/>
    <n v="1"/>
    <n v="0.84140675899999995"/>
    <s v="Healthy"/>
    <n v="1"/>
    <n v="1"/>
    <n v="8"/>
    <n v="2.8123268499999998"/>
    <n v="144282"/>
    <n v="21.589612389999999"/>
    <n v="714"/>
    <s v="Very High"/>
    <n v="5"/>
    <n v="7"/>
    <x v="12"/>
    <s v="Europe"/>
    <s v="Southern Hemisphere"/>
    <n v="0"/>
  </r>
  <r>
    <s v="SMC7958"/>
    <n v="79"/>
    <s v="Old"/>
    <s v="Male"/>
    <n v="267"/>
    <s v="Dangerous"/>
    <s v="175/109"/>
    <n v="87"/>
    <n v="1"/>
    <n v="0"/>
    <n v="1"/>
    <n v="1"/>
    <n v="1"/>
    <n v="4.7668969480000003"/>
    <s v="Average"/>
    <n v="0"/>
    <n v="0"/>
    <n v="5"/>
    <n v="0.54013717500000002"/>
    <n v="227493"/>
    <n v="37.617750999999998"/>
    <n v="564"/>
    <s v="Very High"/>
    <n v="4"/>
    <n v="5"/>
    <x v="18"/>
    <s v="South America"/>
    <s v="Northern Hemisphere"/>
    <n v="0"/>
  </r>
  <r>
    <s v="QDB1823"/>
    <n v="89"/>
    <s v="Old"/>
    <s v="Female"/>
    <n v="385"/>
    <s v="Dangerous"/>
    <s v="168/69"/>
    <n v="55"/>
    <n v="1"/>
    <n v="1"/>
    <n v="1"/>
    <n v="1"/>
    <n v="1"/>
    <n v="6.8014273080000001"/>
    <s v="Unhealthy"/>
    <n v="0"/>
    <n v="1"/>
    <n v="6"/>
    <n v="2.4456802560000002"/>
    <n v="170157"/>
    <n v="33.07133683"/>
    <n v="287"/>
    <s v="High"/>
    <n v="7"/>
    <n v="9"/>
    <x v="8"/>
    <s v="North America"/>
    <s v="Northern Hemisphere"/>
    <n v="0"/>
  </r>
  <r>
    <s v="JUA4581"/>
    <n v="43"/>
    <s v="Middle Age"/>
    <s v="Female"/>
    <n v="230"/>
    <s v="At-Risk"/>
    <s v="160/106"/>
    <n v="76"/>
    <n v="0"/>
    <n v="0"/>
    <n v="1"/>
    <n v="0"/>
    <n v="0"/>
    <n v="10.37407718"/>
    <s v="Average"/>
    <n v="0"/>
    <n v="0"/>
    <n v="4"/>
    <n v="5.1433391290000001"/>
    <n v="152706"/>
    <n v="35.762355069999998"/>
    <n v="529"/>
    <s v="Very High"/>
    <n v="4"/>
    <n v="6"/>
    <x v="7"/>
    <s v="Africa"/>
    <s v="Southern Hemisphere"/>
    <n v="0"/>
  </r>
  <r>
    <s v="MPQ2956"/>
    <n v="54"/>
    <s v="Middle Age"/>
    <s v="Male"/>
    <n v="130"/>
    <s v="Heart-Healthy"/>
    <s v="104/93"/>
    <n v="104"/>
    <n v="0"/>
    <n v="0"/>
    <n v="1"/>
    <n v="0"/>
    <n v="1"/>
    <n v="16.06680686"/>
    <s v="Average"/>
    <n v="0"/>
    <n v="1"/>
    <n v="2"/>
    <n v="10.165942360000001"/>
    <n v="213509"/>
    <n v="22.167184670000001"/>
    <n v="471"/>
    <s v="High"/>
    <n v="4"/>
    <n v="4"/>
    <x v="8"/>
    <s v="North America"/>
    <s v="Northern Hemisphere"/>
    <n v="1"/>
  </r>
  <r>
    <s v="NCI5503"/>
    <n v="49"/>
    <s v="Middle Age"/>
    <s v="Male"/>
    <n v="149"/>
    <s v="Heart-Healthy"/>
    <s v="124/97"/>
    <n v="94"/>
    <n v="0"/>
    <n v="1"/>
    <n v="1"/>
    <n v="1"/>
    <n v="0"/>
    <n v="4.8719827630000001"/>
    <s v="Healthy"/>
    <n v="0"/>
    <n v="0"/>
    <n v="10"/>
    <n v="3.2296734090000001"/>
    <n v="65546"/>
    <n v="18.375858059999999"/>
    <n v="259"/>
    <s v="High"/>
    <n v="2"/>
    <n v="8"/>
    <x v="10"/>
    <s v="Asia"/>
    <s v="Northern Hemisphere"/>
    <n v="1"/>
  </r>
  <r>
    <s v="AAN5057"/>
    <n v="20"/>
    <s v="Young"/>
    <s v="Female"/>
    <n v="140"/>
    <s v="Heart-Healthy"/>
    <s v="119/85"/>
    <n v="103"/>
    <n v="0"/>
    <n v="0"/>
    <n v="0"/>
    <n v="1"/>
    <n v="0"/>
    <n v="7.3048845489999996"/>
    <s v="Unhealthy"/>
    <n v="0"/>
    <n v="0"/>
    <n v="7"/>
    <n v="7.3428750779999996"/>
    <n v="281186"/>
    <n v="30.484374160000002"/>
    <n v="323"/>
    <s v="High"/>
    <n v="4"/>
    <n v="9"/>
    <x v="4"/>
    <s v="Europe"/>
    <s v="Northern Hemisphere"/>
    <n v="0"/>
  </r>
  <r>
    <s v="QFN2403"/>
    <n v="77"/>
    <s v="Old"/>
    <s v="Female"/>
    <n v="133"/>
    <s v="Heart-Healthy"/>
    <s v="131/72"/>
    <n v="104"/>
    <n v="1"/>
    <n v="0"/>
    <n v="1"/>
    <n v="1"/>
    <n v="1"/>
    <n v="13.34242734"/>
    <s v="Unhealthy"/>
    <n v="0"/>
    <n v="0"/>
    <n v="3"/>
    <n v="4.2662238779999999"/>
    <n v="132438"/>
    <n v="28.59987297"/>
    <n v="249"/>
    <s v="High"/>
    <n v="3"/>
    <n v="6"/>
    <x v="10"/>
    <s v="Asia"/>
    <s v="Northern Hemisphere"/>
    <n v="0"/>
  </r>
  <r>
    <s v="VVZ4178"/>
    <n v="78"/>
    <s v="Old"/>
    <s v="Female"/>
    <n v="165"/>
    <s v="Heart-Healthy"/>
    <s v="102/101"/>
    <n v="48"/>
    <n v="1"/>
    <n v="1"/>
    <n v="1"/>
    <n v="1"/>
    <n v="1"/>
    <n v="2.5038139269999999"/>
    <s v="Average"/>
    <n v="0"/>
    <n v="0"/>
    <n v="8"/>
    <n v="3.3643879569999999"/>
    <n v="261852"/>
    <n v="22.409683179999998"/>
    <n v="435"/>
    <s v="High"/>
    <n v="3"/>
    <n v="7"/>
    <x v="16"/>
    <s v="Asia"/>
    <s v="Northern Hemisphere"/>
    <n v="0"/>
  </r>
  <r>
    <s v="XRT3488"/>
    <n v="85"/>
    <s v="Old"/>
    <s v="Male"/>
    <n v="184"/>
    <s v="Heart-Healthy"/>
    <s v="127/94"/>
    <n v="67"/>
    <n v="0"/>
    <n v="0"/>
    <n v="1"/>
    <n v="1"/>
    <n v="0"/>
    <n v="10.24520012"/>
    <s v="Average"/>
    <n v="1"/>
    <n v="1"/>
    <n v="3"/>
    <n v="3.730103197"/>
    <n v="196390"/>
    <n v="18.0780961"/>
    <n v="526"/>
    <s v="Very High"/>
    <n v="1"/>
    <n v="5"/>
    <x v="5"/>
    <s v="Asia"/>
    <s v="Northern Hemisphere"/>
    <n v="0"/>
  </r>
  <r>
    <s v="BJG6611"/>
    <n v="48"/>
    <s v="Middle Age"/>
    <s v="Male"/>
    <n v="212"/>
    <s v="At-Risk"/>
    <s v="180/78"/>
    <n v="108"/>
    <n v="1"/>
    <n v="0"/>
    <n v="1"/>
    <n v="1"/>
    <n v="1"/>
    <n v="19.83502301"/>
    <s v="Average"/>
    <n v="1"/>
    <n v="1"/>
    <n v="10"/>
    <n v="7.1076575179999999"/>
    <n v="264063"/>
    <n v="23.64727568"/>
    <n v="635"/>
    <s v="Very High"/>
    <n v="0"/>
    <n v="4"/>
    <x v="8"/>
    <s v="North America"/>
    <s v="Northern Hemisphere"/>
    <n v="0"/>
  </r>
  <r>
    <s v="SXL7772"/>
    <n v="80"/>
    <s v="Old"/>
    <s v="Male"/>
    <n v="278"/>
    <s v="Dangerous"/>
    <s v="145/87"/>
    <n v="104"/>
    <n v="1"/>
    <n v="0"/>
    <n v="1"/>
    <n v="0"/>
    <n v="1"/>
    <n v="1.8643834589999999"/>
    <s v="Unhealthy"/>
    <n v="1"/>
    <n v="0"/>
    <n v="9"/>
    <n v="0.541811669"/>
    <n v="63396"/>
    <n v="24.002112019999998"/>
    <n v="263"/>
    <s v="High"/>
    <n v="5"/>
    <n v="5"/>
    <x v="17"/>
    <s v="Australia"/>
    <s v="Southern Hemisphere"/>
    <n v="1"/>
  </r>
  <r>
    <s v="FLO5860"/>
    <n v="42"/>
    <s v="Middle Age"/>
    <s v="Male"/>
    <n v="299"/>
    <s v="Dangerous"/>
    <s v="106/66"/>
    <n v="81"/>
    <n v="0"/>
    <n v="0"/>
    <n v="1"/>
    <n v="1"/>
    <n v="1"/>
    <n v="16.376218550000001"/>
    <s v="Average"/>
    <n v="0"/>
    <n v="0"/>
    <n v="6"/>
    <n v="3.4537377440000001"/>
    <n v="261065"/>
    <n v="18.272127189999999"/>
    <n v="704"/>
    <s v="Very High"/>
    <n v="0"/>
    <n v="9"/>
    <x v="17"/>
    <s v="Australia"/>
    <s v="Southern Hemisphere"/>
    <n v="0"/>
  </r>
  <r>
    <s v="JXO7119"/>
    <n v="48"/>
    <s v="Middle Age"/>
    <s v="Male"/>
    <n v="365"/>
    <s v="Dangerous"/>
    <s v="135/103"/>
    <n v="105"/>
    <n v="1"/>
    <n v="0"/>
    <n v="1"/>
    <n v="0"/>
    <n v="1"/>
    <n v="7.9229746069999996"/>
    <s v="Unhealthy"/>
    <n v="1"/>
    <n v="1"/>
    <n v="2"/>
    <n v="3.899794553"/>
    <n v="177602"/>
    <n v="23.584861910000001"/>
    <n v="83"/>
    <s v="Healthy"/>
    <n v="4"/>
    <n v="4"/>
    <x v="14"/>
    <s v="Africa"/>
    <s v="Northern Hemisphere"/>
    <n v="0"/>
  </r>
  <r>
    <s v="YCU7030"/>
    <n v="25"/>
    <s v="Young"/>
    <s v="Female"/>
    <n v="180"/>
    <s v="Heart-Healthy"/>
    <s v="165/86"/>
    <n v="48"/>
    <n v="0"/>
    <n v="0"/>
    <n v="0"/>
    <n v="1"/>
    <n v="0"/>
    <n v="12.861851100000001"/>
    <s v="Healthy"/>
    <n v="0"/>
    <n v="1"/>
    <n v="7"/>
    <n v="1.1141402499999999"/>
    <n v="255077"/>
    <n v="25.26226621"/>
    <n v="602"/>
    <s v="Very High"/>
    <n v="5"/>
    <n v="7"/>
    <x v="19"/>
    <s v="Europe"/>
    <s v="Northern Hemisphere"/>
    <n v="0"/>
  </r>
  <r>
    <s v="NWF9262"/>
    <n v="21"/>
    <s v="Young"/>
    <s v="Male"/>
    <n v="337"/>
    <s v="Dangerous"/>
    <s v="152/69"/>
    <n v="59"/>
    <n v="1"/>
    <n v="0"/>
    <n v="1"/>
    <n v="1"/>
    <n v="1"/>
    <n v="8.8608063030000004"/>
    <s v="Average"/>
    <n v="0"/>
    <n v="0"/>
    <n v="2"/>
    <n v="7.1737805989999996"/>
    <n v="177861"/>
    <n v="27.674419690000001"/>
    <n v="112"/>
    <s v="Healthy"/>
    <n v="1"/>
    <n v="9"/>
    <x v="17"/>
    <s v="Australia"/>
    <s v="Southern Hemisphere"/>
    <n v="0"/>
  </r>
  <r>
    <s v="XNT3354"/>
    <n v="40"/>
    <s v="Middle Age"/>
    <s v="Male"/>
    <n v="213"/>
    <s v="At-Risk"/>
    <s v="172/99"/>
    <n v="59"/>
    <n v="1"/>
    <n v="1"/>
    <n v="1"/>
    <n v="0"/>
    <n v="1"/>
    <n v="7.5969761870000001"/>
    <s v="Average"/>
    <n v="0"/>
    <n v="1"/>
    <n v="8"/>
    <n v="11.87055338"/>
    <n v="102007"/>
    <n v="23.22293268"/>
    <n v="292"/>
    <s v="High"/>
    <n v="6"/>
    <n v="7"/>
    <x v="5"/>
    <s v="Asia"/>
    <s v="Northern Hemisphere"/>
    <n v="0"/>
  </r>
  <r>
    <s v="GSB7450"/>
    <n v="74"/>
    <s v="Old"/>
    <s v="Male"/>
    <n v="291"/>
    <s v="Dangerous"/>
    <s v="155/93"/>
    <n v="75"/>
    <n v="1"/>
    <n v="1"/>
    <n v="1"/>
    <n v="0"/>
    <n v="1"/>
    <n v="17.875242740000001"/>
    <s v="Average"/>
    <n v="0"/>
    <n v="0"/>
    <n v="10"/>
    <n v="7.930514831"/>
    <n v="31129"/>
    <n v="35.879692820000002"/>
    <n v="371"/>
    <s v="High"/>
    <n v="0"/>
    <n v="4"/>
    <x v="1"/>
    <s v="North America"/>
    <s v="Northern Hemisphere"/>
    <n v="0"/>
  </r>
  <r>
    <s v="AHX7831"/>
    <n v="49"/>
    <s v="Middle Age"/>
    <s v="Male"/>
    <n v="213"/>
    <s v="At-Risk"/>
    <s v="161/69"/>
    <n v="92"/>
    <n v="1"/>
    <n v="1"/>
    <n v="1"/>
    <n v="0"/>
    <n v="0"/>
    <n v="14.74201296"/>
    <s v="Healthy"/>
    <n v="0"/>
    <n v="0"/>
    <n v="3"/>
    <n v="8.0819204849999995"/>
    <n v="227541"/>
    <n v="30.36982369"/>
    <n v="493"/>
    <s v="High"/>
    <n v="1"/>
    <n v="6"/>
    <x v="18"/>
    <s v="South America"/>
    <s v="Northern Hemisphere"/>
    <n v="1"/>
  </r>
  <r>
    <s v="BBP4038"/>
    <n v="74"/>
    <s v="Old"/>
    <s v="Female"/>
    <n v="375"/>
    <s v="Dangerous"/>
    <s v="178/64"/>
    <n v="85"/>
    <n v="0"/>
    <n v="0"/>
    <n v="1"/>
    <n v="0"/>
    <n v="0"/>
    <n v="9.2843925330000001"/>
    <s v="Average"/>
    <n v="1"/>
    <n v="1"/>
    <n v="7"/>
    <n v="10.30862877"/>
    <n v="205768"/>
    <n v="33.253431509999999"/>
    <n v="133"/>
    <s v="Healthy"/>
    <n v="2"/>
    <n v="4"/>
    <x v="8"/>
    <s v="North America"/>
    <s v="Northern Hemisphere"/>
    <n v="0"/>
  </r>
  <r>
    <s v="MGF4699"/>
    <n v="41"/>
    <s v="Middle Age"/>
    <s v="Male"/>
    <n v="283"/>
    <s v="Dangerous"/>
    <s v="134/68"/>
    <n v="77"/>
    <n v="0"/>
    <n v="0"/>
    <n v="1"/>
    <n v="1"/>
    <n v="1"/>
    <n v="16.823080260000001"/>
    <s v="Average"/>
    <n v="1"/>
    <n v="1"/>
    <n v="1"/>
    <n v="1.5174327E-2"/>
    <n v="52993"/>
    <n v="19.819780550000001"/>
    <n v="129"/>
    <s v="Healthy"/>
    <n v="3"/>
    <n v="9"/>
    <x v="17"/>
    <s v="Australia"/>
    <s v="Southern Hemisphere"/>
    <n v="0"/>
  </r>
  <r>
    <s v="JWE3106"/>
    <n v="82"/>
    <s v="Old"/>
    <s v="Female"/>
    <n v="146"/>
    <s v="Heart-Healthy"/>
    <s v="125/90"/>
    <n v="86"/>
    <n v="0"/>
    <n v="1"/>
    <n v="1"/>
    <n v="0"/>
    <n v="1"/>
    <n v="17.823052619999999"/>
    <s v="Healthy"/>
    <n v="1"/>
    <n v="0"/>
    <n v="5"/>
    <n v="1.595204936"/>
    <n v="23726"/>
    <n v="19.891449080000001"/>
    <n v="369"/>
    <s v="High"/>
    <n v="7"/>
    <n v="5"/>
    <x v="12"/>
    <s v="Europe"/>
    <s v="Southern Hemisphere"/>
    <n v="0"/>
  </r>
  <r>
    <s v="IDT5835"/>
    <n v="87"/>
    <s v="Old"/>
    <s v="Female"/>
    <n v="367"/>
    <s v="Dangerous"/>
    <s v="160/82"/>
    <n v="86"/>
    <n v="0"/>
    <n v="0"/>
    <n v="1"/>
    <n v="0"/>
    <n v="1"/>
    <n v="19.424795679999999"/>
    <s v="Unhealthy"/>
    <n v="0"/>
    <n v="1"/>
    <n v="3"/>
    <n v="0.107630437"/>
    <n v="68840"/>
    <n v="23.738700919999999"/>
    <n v="555"/>
    <s v="Very High"/>
    <n v="5"/>
    <n v="7"/>
    <x v="10"/>
    <s v="Asia"/>
    <s v="Northern Hemisphere"/>
    <n v="1"/>
  </r>
  <r>
    <s v="WAT7195"/>
    <n v="85"/>
    <s v="Old"/>
    <s v="Male"/>
    <n v="318"/>
    <s v="Dangerous"/>
    <s v="163/72"/>
    <n v="45"/>
    <n v="1"/>
    <n v="0"/>
    <n v="1"/>
    <n v="0"/>
    <n v="0"/>
    <n v="6.7815804460000004"/>
    <s v="Average"/>
    <n v="1"/>
    <n v="0"/>
    <n v="6"/>
    <n v="6.3893187469999999"/>
    <n v="184636"/>
    <n v="38.384747490000002"/>
    <n v="510"/>
    <s v="Very High"/>
    <n v="2"/>
    <n v="9"/>
    <x v="2"/>
    <s v="Europe"/>
    <s v="Northern Hemisphere"/>
    <n v="1"/>
  </r>
  <r>
    <s v="ISZ9192"/>
    <n v="27"/>
    <s v="Young"/>
    <s v="Female"/>
    <n v="396"/>
    <s v="Dangerous"/>
    <s v="129/108"/>
    <n v="79"/>
    <n v="1"/>
    <n v="0"/>
    <n v="0"/>
    <n v="0"/>
    <n v="0"/>
    <n v="4.6016456489999999"/>
    <s v="Average"/>
    <n v="0"/>
    <n v="1"/>
    <n v="4"/>
    <n v="8.9379234459999992"/>
    <n v="288273"/>
    <n v="21.534603529999998"/>
    <n v="754"/>
    <s v="Very High"/>
    <n v="0"/>
    <n v="10"/>
    <x v="6"/>
    <s v="South America"/>
    <s v="Southern Hemisphere"/>
    <n v="0"/>
  </r>
  <r>
    <s v="VXX7486"/>
    <n v="63"/>
    <s v="Old"/>
    <s v="Male"/>
    <n v="173"/>
    <s v="Heart-Healthy"/>
    <s v="130/110"/>
    <n v="72"/>
    <n v="1"/>
    <n v="1"/>
    <n v="1"/>
    <n v="1"/>
    <n v="1"/>
    <n v="9.3385543270000007"/>
    <s v="Unhealthy"/>
    <n v="0"/>
    <n v="0"/>
    <n v="5"/>
    <n v="2.755869879"/>
    <n v="45223"/>
    <n v="18.773931749999999"/>
    <n v="707"/>
    <s v="Very High"/>
    <n v="3"/>
    <n v="5"/>
    <x v="6"/>
    <s v="South America"/>
    <s v="Southern Hemisphere"/>
    <n v="1"/>
  </r>
  <r>
    <s v="EBY8780"/>
    <n v="41"/>
    <s v="Middle Age"/>
    <s v="Female"/>
    <n v="380"/>
    <s v="Dangerous"/>
    <s v="165/70"/>
    <n v="78"/>
    <n v="1"/>
    <n v="0"/>
    <n v="1"/>
    <n v="0"/>
    <n v="1"/>
    <n v="5.0449986359999999"/>
    <s v="Unhealthy"/>
    <n v="0"/>
    <n v="0"/>
    <n v="6"/>
    <n v="8.3060728869999991"/>
    <n v="260714"/>
    <n v="28.811246690000001"/>
    <n v="35"/>
    <s v="Healthy"/>
    <n v="7"/>
    <n v="6"/>
    <x v="14"/>
    <s v="Africa"/>
    <s v="Northern Hemisphere"/>
    <n v="0"/>
  </r>
  <r>
    <s v="WRL6031"/>
    <n v="45"/>
    <s v="Middle Age"/>
    <s v="Female"/>
    <n v="319"/>
    <s v="Dangerous"/>
    <s v="158/80"/>
    <n v="102"/>
    <n v="0"/>
    <n v="1"/>
    <n v="1"/>
    <n v="1"/>
    <n v="0"/>
    <n v="15.90476977"/>
    <s v="Average"/>
    <n v="1"/>
    <n v="0"/>
    <n v="3"/>
    <n v="11.47173373"/>
    <n v="187743"/>
    <n v="25.662131639999998"/>
    <n v="252"/>
    <s v="High"/>
    <n v="6"/>
    <n v="7"/>
    <x v="14"/>
    <s v="Africa"/>
    <s v="Northern Hemisphere"/>
    <n v="0"/>
  </r>
  <r>
    <s v="KKD0373"/>
    <n v="28"/>
    <s v="Young"/>
    <s v="Male"/>
    <n v="186"/>
    <s v="Heart-Healthy"/>
    <s v="132/78"/>
    <n v="54"/>
    <n v="1"/>
    <n v="1"/>
    <n v="1"/>
    <n v="0"/>
    <n v="1"/>
    <n v="11.2511104"/>
    <s v="Unhealthy"/>
    <n v="0"/>
    <n v="0"/>
    <n v="8"/>
    <n v="10.351068140000001"/>
    <n v="22355"/>
    <n v="33.339766910000002"/>
    <n v="775"/>
    <s v="Very High"/>
    <n v="5"/>
    <n v="6"/>
    <x v="13"/>
    <s v="Asia"/>
    <s v="Northern Hemisphere"/>
    <n v="0"/>
  </r>
  <r>
    <s v="HQC7168"/>
    <n v="31"/>
    <s v="Middle Age"/>
    <s v="Male"/>
    <n v="365"/>
    <s v="Dangerous"/>
    <s v="110/109"/>
    <n v="65"/>
    <n v="0"/>
    <n v="1"/>
    <n v="1"/>
    <n v="0"/>
    <n v="0"/>
    <n v="3.1745506630000002"/>
    <s v="Unhealthy"/>
    <n v="0"/>
    <n v="0"/>
    <n v="3"/>
    <n v="0.40953460200000003"/>
    <n v="212505"/>
    <n v="20.151798320000001"/>
    <n v="599"/>
    <s v="Very High"/>
    <n v="5"/>
    <n v="10"/>
    <x v="6"/>
    <s v="South America"/>
    <s v="Southern Hemisphere"/>
    <n v="0"/>
  </r>
  <r>
    <s v="DVK8427"/>
    <n v="40"/>
    <s v="Middle Age"/>
    <s v="Male"/>
    <n v="219"/>
    <s v="At-Risk"/>
    <s v="177/70"/>
    <n v="103"/>
    <n v="1"/>
    <n v="0"/>
    <n v="1"/>
    <n v="0"/>
    <n v="0"/>
    <n v="4.8839886799999999"/>
    <s v="Average"/>
    <n v="0"/>
    <n v="1"/>
    <n v="8"/>
    <n v="4.258447533"/>
    <n v="286932"/>
    <n v="30.847444930000002"/>
    <n v="35"/>
    <s v="Healthy"/>
    <n v="1"/>
    <n v="4"/>
    <x v="5"/>
    <s v="Asia"/>
    <s v="Northern Hemisphere"/>
    <n v="1"/>
  </r>
  <r>
    <s v="THK8343"/>
    <n v="19"/>
    <s v="Young"/>
    <s v="Female"/>
    <n v="273"/>
    <s v="Dangerous"/>
    <s v="158/105"/>
    <n v="77"/>
    <n v="1"/>
    <n v="1"/>
    <n v="0"/>
    <n v="1"/>
    <n v="0"/>
    <n v="10.00336602"/>
    <s v="Average"/>
    <n v="0"/>
    <n v="0"/>
    <n v="4"/>
    <n v="10.549963590000001"/>
    <n v="215426"/>
    <n v="37.895912510000002"/>
    <n v="399"/>
    <s v="High"/>
    <n v="7"/>
    <n v="5"/>
    <x v="8"/>
    <s v="North America"/>
    <s v="Northern Hemisphere"/>
    <n v="0"/>
  </r>
  <r>
    <s v="TVW9559"/>
    <n v="56"/>
    <s v="Old"/>
    <s v="Female"/>
    <n v="257"/>
    <s v="Dangerous"/>
    <s v="104/84"/>
    <n v="84"/>
    <n v="0"/>
    <n v="0"/>
    <n v="1"/>
    <n v="1"/>
    <n v="0"/>
    <n v="18.722666910000001"/>
    <s v="Healthy"/>
    <n v="1"/>
    <n v="1"/>
    <n v="6"/>
    <n v="6.2069108760000002"/>
    <n v="20698"/>
    <n v="36.896056950000002"/>
    <n v="607"/>
    <s v="Very High"/>
    <n v="7"/>
    <n v="8"/>
    <x v="3"/>
    <s v="Asia"/>
    <s v="Northern Hemisphere"/>
    <n v="1"/>
  </r>
  <r>
    <s v="LMJ8843"/>
    <n v="35"/>
    <s v="Middle Age"/>
    <s v="Male"/>
    <n v="269"/>
    <s v="Dangerous"/>
    <s v="160/74"/>
    <n v="84"/>
    <n v="0"/>
    <n v="1"/>
    <n v="1"/>
    <n v="1"/>
    <n v="1"/>
    <n v="12.179315730000001"/>
    <s v="Average"/>
    <n v="0"/>
    <n v="0"/>
    <n v="3"/>
    <n v="3.6029209550000001"/>
    <n v="54572"/>
    <n v="34.871177179999997"/>
    <n v="752"/>
    <s v="Very High"/>
    <n v="7"/>
    <n v="6"/>
    <x v="10"/>
    <s v="Asia"/>
    <s v="Northern Hemisphere"/>
    <n v="0"/>
  </r>
  <r>
    <s v="TXI2310"/>
    <n v="59"/>
    <s v="Old"/>
    <s v="Male"/>
    <n v="241"/>
    <s v="Dangerous"/>
    <s v="105/84"/>
    <n v="109"/>
    <n v="1"/>
    <n v="0"/>
    <n v="1"/>
    <n v="0"/>
    <n v="0"/>
    <n v="1.733137844"/>
    <s v="Average"/>
    <n v="1"/>
    <n v="1"/>
    <n v="8"/>
    <n v="5.74140681"/>
    <n v="64295"/>
    <n v="39.726661030000002"/>
    <n v="534"/>
    <s v="Very High"/>
    <n v="2"/>
    <n v="9"/>
    <x v="15"/>
    <s v="Australia"/>
    <s v="Southern Hemisphere"/>
    <n v="0"/>
  </r>
  <r>
    <s v="HBN6621"/>
    <n v="20"/>
    <s v="Young"/>
    <s v="Male"/>
    <n v="257"/>
    <s v="Dangerous"/>
    <s v="135/107"/>
    <n v="59"/>
    <n v="0"/>
    <n v="1"/>
    <n v="1"/>
    <n v="1"/>
    <n v="1"/>
    <n v="11.36815236"/>
    <s v="Healthy"/>
    <n v="0"/>
    <n v="1"/>
    <n v="3"/>
    <n v="10.692422430000001"/>
    <n v="226783"/>
    <n v="28.070643780000001"/>
    <n v="774"/>
    <s v="Very High"/>
    <n v="3"/>
    <n v="6"/>
    <x v="11"/>
    <s v="Europe"/>
    <s v="Southern Hemisphere"/>
    <n v="0"/>
  </r>
  <r>
    <s v="XRE6413"/>
    <n v="22"/>
    <s v="Young"/>
    <s v="Male"/>
    <n v="378"/>
    <s v="Dangerous"/>
    <s v="173/89"/>
    <n v="83"/>
    <n v="1"/>
    <n v="0"/>
    <n v="1"/>
    <n v="1"/>
    <n v="0"/>
    <n v="5.1606902220000004"/>
    <s v="Average"/>
    <n v="0"/>
    <n v="1"/>
    <n v="8"/>
    <n v="0.27099459999999997"/>
    <n v="119242"/>
    <n v="25.663933369999999"/>
    <n v="695"/>
    <s v="Very High"/>
    <n v="6"/>
    <n v="6"/>
    <x v="6"/>
    <s v="South America"/>
    <s v="Southern Hemisphere"/>
    <n v="0"/>
  </r>
  <r>
    <s v="YGS8316"/>
    <n v="57"/>
    <s v="Old"/>
    <s v="Male"/>
    <n v="382"/>
    <s v="Dangerous"/>
    <s v="109/99"/>
    <n v="63"/>
    <n v="0"/>
    <n v="1"/>
    <n v="1"/>
    <n v="0"/>
    <n v="1"/>
    <n v="17.88409957"/>
    <s v="Average"/>
    <n v="1"/>
    <n v="1"/>
    <n v="7"/>
    <n v="10.640742680000001"/>
    <n v="92552"/>
    <n v="38.290964039999999"/>
    <n v="731"/>
    <s v="Very High"/>
    <n v="0"/>
    <n v="10"/>
    <x v="3"/>
    <s v="Asia"/>
    <s v="Northern Hemisphere"/>
    <n v="0"/>
  </r>
  <r>
    <s v="YDJ7935"/>
    <n v="77"/>
    <s v="Old"/>
    <s v="Male"/>
    <n v="308"/>
    <s v="Dangerous"/>
    <s v="98/89"/>
    <n v="55"/>
    <n v="0"/>
    <n v="1"/>
    <n v="1"/>
    <n v="0"/>
    <n v="0"/>
    <n v="6.1651371030000002"/>
    <s v="Unhealthy"/>
    <n v="1"/>
    <n v="0"/>
    <n v="1"/>
    <n v="1.6220346489999999"/>
    <n v="33793"/>
    <n v="32.754922639999997"/>
    <n v="661"/>
    <s v="Very High"/>
    <n v="1"/>
    <n v="6"/>
    <x v="0"/>
    <s v="South America"/>
    <s v="Southern Hemisphere"/>
    <n v="1"/>
  </r>
  <r>
    <s v="EQD5127"/>
    <n v="32"/>
    <s v="Middle Age"/>
    <s v="Female"/>
    <n v="367"/>
    <s v="Dangerous"/>
    <s v="95/86"/>
    <n v="100"/>
    <n v="1"/>
    <n v="0"/>
    <n v="0"/>
    <n v="0"/>
    <n v="0"/>
    <n v="2.8117898989999999"/>
    <s v="Healthy"/>
    <n v="1"/>
    <n v="0"/>
    <n v="4"/>
    <n v="9.1456449709999994"/>
    <n v="246662"/>
    <n v="38.416064259999999"/>
    <n v="321"/>
    <s v="High"/>
    <n v="1"/>
    <n v="9"/>
    <x v="5"/>
    <s v="Asia"/>
    <s v="Northern Hemisphere"/>
    <n v="0"/>
  </r>
  <r>
    <s v="XWK2257"/>
    <n v="85"/>
    <s v="Old"/>
    <s v="Male"/>
    <n v="251"/>
    <s v="Dangerous"/>
    <s v="159/106"/>
    <n v="103"/>
    <n v="0"/>
    <n v="0"/>
    <n v="1"/>
    <n v="0"/>
    <n v="1"/>
    <n v="16.234890050000001"/>
    <s v="Healthy"/>
    <n v="0"/>
    <n v="1"/>
    <n v="5"/>
    <n v="6.1547780330000004"/>
    <n v="168878"/>
    <n v="33.381268730000002"/>
    <n v="280"/>
    <s v="High"/>
    <n v="5"/>
    <n v="6"/>
    <x v="14"/>
    <s v="Africa"/>
    <s v="Northern Hemisphere"/>
    <n v="0"/>
  </r>
  <r>
    <s v="RDQ1580"/>
    <n v="62"/>
    <s v="Old"/>
    <s v="Female"/>
    <n v="181"/>
    <s v="Heart-Healthy"/>
    <s v="151/105"/>
    <n v="53"/>
    <n v="0"/>
    <n v="1"/>
    <n v="1"/>
    <n v="1"/>
    <n v="1"/>
    <n v="3.5160790820000001"/>
    <s v="Average"/>
    <n v="0"/>
    <n v="1"/>
    <n v="5"/>
    <n v="1.117239361"/>
    <n v="253827"/>
    <n v="33.557324450000003"/>
    <n v="388"/>
    <s v="High"/>
    <n v="2"/>
    <n v="4"/>
    <x v="2"/>
    <s v="Europe"/>
    <s v="Northern Hemisphere"/>
    <n v="0"/>
  </r>
  <r>
    <s v="PJU2291"/>
    <n v="53"/>
    <s v="Middle Age"/>
    <s v="Male"/>
    <n v="306"/>
    <s v="Dangerous"/>
    <s v="166/66"/>
    <n v="101"/>
    <n v="0"/>
    <n v="0"/>
    <n v="1"/>
    <n v="0"/>
    <n v="1"/>
    <n v="18.964784689999998"/>
    <s v="Average"/>
    <n v="1"/>
    <n v="0"/>
    <n v="1"/>
    <n v="6.2202557909999996"/>
    <n v="195529"/>
    <n v="30.63270322"/>
    <n v="382"/>
    <s v="High"/>
    <n v="4"/>
    <n v="5"/>
    <x v="17"/>
    <s v="Australia"/>
    <s v="Southern Hemisphere"/>
    <n v="0"/>
  </r>
  <r>
    <s v="TJK6623"/>
    <n v="71"/>
    <s v="Old"/>
    <s v="Female"/>
    <n v="326"/>
    <s v="Dangerous"/>
    <s v="92/99"/>
    <n v="61"/>
    <n v="1"/>
    <n v="1"/>
    <n v="1"/>
    <n v="1"/>
    <n v="0"/>
    <n v="8.2221797189999997"/>
    <s v="Average"/>
    <n v="1"/>
    <n v="0"/>
    <n v="5"/>
    <n v="3.0283049549999999"/>
    <n v="299438"/>
    <n v="21.028646680000001"/>
    <n v="761"/>
    <s v="Very High"/>
    <n v="1"/>
    <n v="8"/>
    <x v="14"/>
    <s v="Africa"/>
    <s v="Northern Hemisphere"/>
    <n v="1"/>
  </r>
  <r>
    <s v="AHM4187"/>
    <n v="71"/>
    <s v="Old"/>
    <s v="Male"/>
    <n v="340"/>
    <s v="Dangerous"/>
    <s v="161/104"/>
    <n v="94"/>
    <n v="1"/>
    <n v="0"/>
    <n v="1"/>
    <n v="1"/>
    <n v="0"/>
    <n v="0.18707654300000001"/>
    <s v="Healthy"/>
    <n v="0"/>
    <n v="0"/>
    <n v="5"/>
    <n v="0.37940864000000002"/>
    <n v="221737"/>
    <n v="32.822581079999999"/>
    <n v="208"/>
    <s v="High"/>
    <n v="7"/>
    <n v="8"/>
    <x v="12"/>
    <s v="Europe"/>
    <s v="Southern Hemisphere"/>
    <n v="1"/>
  </r>
  <r>
    <s v="SIZ1608"/>
    <n v="66"/>
    <s v="Old"/>
    <s v="Male"/>
    <n v="172"/>
    <s v="Heart-Healthy"/>
    <s v="162/79"/>
    <n v="87"/>
    <n v="0"/>
    <n v="0"/>
    <n v="1"/>
    <n v="1"/>
    <n v="0"/>
    <n v="2.665492886"/>
    <s v="Unhealthy"/>
    <n v="1"/>
    <n v="0"/>
    <n v="6"/>
    <n v="0.29067996699999998"/>
    <n v="34948"/>
    <n v="28.810116789999999"/>
    <n v="549"/>
    <s v="Very High"/>
    <n v="1"/>
    <n v="5"/>
    <x v="6"/>
    <s v="South America"/>
    <s v="Southern Hemisphere"/>
    <n v="1"/>
  </r>
  <r>
    <s v="UKH1275"/>
    <n v="76"/>
    <s v="Old"/>
    <s v="Female"/>
    <n v="362"/>
    <s v="Dangerous"/>
    <s v="117/108"/>
    <n v="64"/>
    <n v="0"/>
    <n v="0"/>
    <n v="1"/>
    <n v="0"/>
    <n v="1"/>
    <n v="3.8258748520000001"/>
    <s v="Unhealthy"/>
    <n v="1"/>
    <n v="0"/>
    <n v="10"/>
    <n v="7.4940987310000002"/>
    <n v="87753"/>
    <n v="27.234456179999999"/>
    <n v="356"/>
    <s v="High"/>
    <n v="7"/>
    <n v="5"/>
    <x v="0"/>
    <s v="South America"/>
    <s v="Southern Hemisphere"/>
    <n v="0"/>
  </r>
  <r>
    <s v="CVM1144"/>
    <n v="27"/>
    <s v="Young"/>
    <s v="Male"/>
    <n v="301"/>
    <s v="Dangerous"/>
    <s v="116/63"/>
    <n v="50"/>
    <n v="0"/>
    <n v="0"/>
    <n v="1"/>
    <n v="1"/>
    <n v="0"/>
    <n v="13.99604491"/>
    <s v="Healthy"/>
    <n v="0"/>
    <n v="0"/>
    <n v="1"/>
    <n v="0.23878270500000001"/>
    <n v="98644"/>
    <n v="32.355536219999998"/>
    <n v="216"/>
    <s v="High"/>
    <n v="7"/>
    <n v="7"/>
    <x v="16"/>
    <s v="Asia"/>
    <s v="Northern Hemisphere"/>
    <n v="1"/>
  </r>
  <r>
    <s v="LQJ4049"/>
    <n v="76"/>
    <s v="Old"/>
    <s v="Female"/>
    <n v="289"/>
    <s v="Dangerous"/>
    <s v="103/86"/>
    <n v="93"/>
    <n v="0"/>
    <n v="1"/>
    <n v="1"/>
    <n v="1"/>
    <n v="0"/>
    <n v="5.1937069359999999"/>
    <s v="Average"/>
    <n v="0"/>
    <n v="1"/>
    <n v="9"/>
    <n v="1.919237463"/>
    <n v="222725"/>
    <n v="38.461868770000002"/>
    <n v="506"/>
    <s v="Very High"/>
    <n v="7"/>
    <n v="5"/>
    <x v="19"/>
    <s v="Europe"/>
    <s v="Northern Hemisphere"/>
    <n v="1"/>
  </r>
  <r>
    <s v="HVB0576"/>
    <n v="42"/>
    <s v="Middle Age"/>
    <s v="Male"/>
    <n v="194"/>
    <s v="Heart-Healthy"/>
    <s v="167/87"/>
    <n v="44"/>
    <n v="0"/>
    <n v="1"/>
    <n v="1"/>
    <n v="1"/>
    <n v="1"/>
    <n v="16.025166760000001"/>
    <s v="Healthy"/>
    <n v="0"/>
    <n v="1"/>
    <n v="1"/>
    <n v="6.7001478920000004"/>
    <n v="199047"/>
    <n v="26.801190219999999"/>
    <n v="147"/>
    <s v="Healthy"/>
    <n v="5"/>
    <n v="7"/>
    <x v="15"/>
    <s v="Australia"/>
    <s v="Southern Hemisphere"/>
    <n v="0"/>
  </r>
  <r>
    <s v="AMP2906"/>
    <n v="18"/>
    <s v="Young"/>
    <s v="Male"/>
    <n v="264"/>
    <s v="Dangerous"/>
    <s v="151/61"/>
    <n v="55"/>
    <n v="1"/>
    <n v="1"/>
    <n v="1"/>
    <n v="1"/>
    <n v="0"/>
    <n v="1.514258125"/>
    <s v="Healthy"/>
    <n v="1"/>
    <n v="0"/>
    <n v="3"/>
    <n v="0.10384130699999999"/>
    <n v="282383"/>
    <n v="30.57272785"/>
    <n v="62"/>
    <s v="Healthy"/>
    <n v="3"/>
    <n v="10"/>
    <x v="19"/>
    <s v="Europe"/>
    <s v="Northern Hemisphere"/>
    <n v="0"/>
  </r>
  <r>
    <s v="SRL4416"/>
    <n v="28"/>
    <s v="Young"/>
    <s v="Female"/>
    <n v="365"/>
    <s v="Dangerous"/>
    <s v="91/65"/>
    <n v="85"/>
    <n v="1"/>
    <n v="1"/>
    <n v="0"/>
    <n v="0"/>
    <n v="0"/>
    <n v="13.20059122"/>
    <s v="Healthy"/>
    <n v="1"/>
    <n v="0"/>
    <n v="8"/>
    <n v="7.3668973419999997"/>
    <n v="282902"/>
    <n v="19.865090630000001"/>
    <n v="595"/>
    <s v="Very High"/>
    <n v="7"/>
    <n v="7"/>
    <x v="6"/>
    <s v="South America"/>
    <s v="Southern Hemisphere"/>
    <n v="1"/>
  </r>
  <r>
    <s v="WVO1179"/>
    <n v="89"/>
    <s v="Old"/>
    <s v="Male"/>
    <n v="196"/>
    <s v="Heart-Healthy"/>
    <s v="131/86"/>
    <n v="49"/>
    <n v="0"/>
    <n v="1"/>
    <n v="1"/>
    <n v="0"/>
    <n v="0"/>
    <n v="13.689122709999999"/>
    <s v="Healthy"/>
    <n v="0"/>
    <n v="1"/>
    <n v="5"/>
    <n v="5.4471781110000004"/>
    <n v="91728"/>
    <n v="20.305985880000001"/>
    <n v="415"/>
    <s v="High"/>
    <n v="5"/>
    <n v="8"/>
    <x v="6"/>
    <s v="South America"/>
    <s v="Southern Hemisphere"/>
    <n v="1"/>
  </r>
  <r>
    <s v="KCR6223"/>
    <n v="87"/>
    <s v="Old"/>
    <s v="Male"/>
    <n v="123"/>
    <s v="Heart-Healthy"/>
    <s v="119/91"/>
    <n v="57"/>
    <n v="1"/>
    <n v="1"/>
    <n v="1"/>
    <n v="0"/>
    <n v="1"/>
    <n v="18.146291680000001"/>
    <s v="Unhealthy"/>
    <n v="1"/>
    <n v="1"/>
    <n v="6"/>
    <n v="11.913423249999999"/>
    <n v="224496"/>
    <n v="29.990975280000001"/>
    <n v="556"/>
    <s v="Very High"/>
    <n v="3"/>
    <n v="7"/>
    <x v="11"/>
    <s v="Europe"/>
    <s v="Southern Hemisphere"/>
    <n v="1"/>
  </r>
  <r>
    <s v="BCA3883"/>
    <n v="35"/>
    <s v="Middle Age"/>
    <s v="Female"/>
    <n v="349"/>
    <s v="Dangerous"/>
    <s v="101/87"/>
    <n v="42"/>
    <n v="0"/>
    <n v="1"/>
    <n v="0"/>
    <n v="1"/>
    <n v="0"/>
    <n v="10.07252766"/>
    <s v="Unhealthy"/>
    <n v="0"/>
    <n v="0"/>
    <n v="3"/>
    <n v="11.43661431"/>
    <n v="32629"/>
    <n v="30.65718597"/>
    <n v="619"/>
    <s v="Very High"/>
    <n v="2"/>
    <n v="8"/>
    <x v="8"/>
    <s v="North America"/>
    <s v="Northern Hemisphere"/>
    <n v="1"/>
  </r>
  <r>
    <s v="CZC7330"/>
    <n v="60"/>
    <s v="Old"/>
    <s v="Male"/>
    <n v="283"/>
    <s v="Dangerous"/>
    <s v="105/80"/>
    <n v="56"/>
    <n v="1"/>
    <n v="0"/>
    <n v="1"/>
    <n v="1"/>
    <n v="1"/>
    <n v="16.75930868"/>
    <s v="Average"/>
    <n v="0"/>
    <n v="0"/>
    <n v="10"/>
    <n v="4.8795832020000001"/>
    <n v="158954"/>
    <n v="24.740641449999998"/>
    <n v="639"/>
    <s v="Very High"/>
    <n v="1"/>
    <n v="5"/>
    <x v="5"/>
    <s v="Asia"/>
    <s v="Northern Hemisphere"/>
    <n v="0"/>
  </r>
  <r>
    <s v="NPK3078"/>
    <n v="39"/>
    <s v="Middle Age"/>
    <s v="Male"/>
    <n v="303"/>
    <s v="Dangerous"/>
    <s v="137/61"/>
    <n v="110"/>
    <n v="1"/>
    <n v="1"/>
    <n v="1"/>
    <n v="1"/>
    <n v="1"/>
    <n v="15.693629769999999"/>
    <s v="Unhealthy"/>
    <n v="0"/>
    <n v="1"/>
    <n v="6"/>
    <n v="6.5309823690000002"/>
    <n v="204086"/>
    <n v="29.566844700000001"/>
    <n v="776"/>
    <s v="Very High"/>
    <n v="2"/>
    <n v="10"/>
    <x v="3"/>
    <s v="Asia"/>
    <s v="Northern Hemisphere"/>
    <n v="1"/>
  </r>
  <r>
    <s v="GCN1925"/>
    <n v="53"/>
    <s v="Middle Age"/>
    <s v="Female"/>
    <n v="339"/>
    <s v="Dangerous"/>
    <s v="149/102"/>
    <n v="93"/>
    <n v="1"/>
    <n v="0"/>
    <n v="1"/>
    <n v="0"/>
    <n v="0"/>
    <n v="2.195774965"/>
    <s v="Unhealthy"/>
    <n v="0"/>
    <n v="1"/>
    <n v="9"/>
    <n v="6.8051332789999996"/>
    <n v="184044"/>
    <n v="20.193864789999999"/>
    <n v="469"/>
    <s v="High"/>
    <n v="3"/>
    <n v="4"/>
    <x v="6"/>
    <s v="South America"/>
    <s v="Southern Hemisphere"/>
    <n v="1"/>
  </r>
  <r>
    <s v="KUL6437"/>
    <n v="76"/>
    <s v="Old"/>
    <s v="Male"/>
    <n v="132"/>
    <s v="Heart-Healthy"/>
    <s v="106/86"/>
    <n v="108"/>
    <n v="1"/>
    <n v="0"/>
    <n v="1"/>
    <n v="0"/>
    <n v="1"/>
    <n v="6.4625853290000004"/>
    <s v="Unhealthy"/>
    <n v="0"/>
    <n v="0"/>
    <n v="5"/>
    <n v="11.71367098"/>
    <n v="250338"/>
    <n v="29.11186846"/>
    <n v="455"/>
    <s v="High"/>
    <n v="6"/>
    <n v="5"/>
    <x v="1"/>
    <s v="North America"/>
    <s v="Northern Hemisphere"/>
    <n v="1"/>
  </r>
  <r>
    <s v="YOA7967"/>
    <n v="43"/>
    <s v="Middle Age"/>
    <s v="Male"/>
    <n v="366"/>
    <s v="Dangerous"/>
    <s v="160/74"/>
    <n v="57"/>
    <n v="0"/>
    <n v="1"/>
    <n v="1"/>
    <n v="1"/>
    <n v="0"/>
    <n v="0.450248384"/>
    <s v="Unhealthy"/>
    <n v="1"/>
    <n v="0"/>
    <n v="1"/>
    <n v="5.006349567"/>
    <n v="169546"/>
    <n v="23.634147819999999"/>
    <n v="440"/>
    <s v="High"/>
    <n v="5"/>
    <n v="8"/>
    <x v="7"/>
    <s v="Africa"/>
    <s v="Southern Hemisphere"/>
    <n v="0"/>
  </r>
  <r>
    <s v="RBK5031"/>
    <n v="52"/>
    <s v="Middle Age"/>
    <s v="Male"/>
    <n v="323"/>
    <s v="Dangerous"/>
    <s v="162/98"/>
    <n v="70"/>
    <n v="1"/>
    <n v="1"/>
    <n v="1"/>
    <n v="1"/>
    <n v="1"/>
    <n v="7.2066166860000003"/>
    <s v="Average"/>
    <n v="0"/>
    <n v="1"/>
    <n v="4"/>
    <n v="4.9319662080000004"/>
    <n v="194005"/>
    <n v="23.150402499999998"/>
    <n v="698"/>
    <s v="Very High"/>
    <n v="3"/>
    <n v="4"/>
    <x v="13"/>
    <s v="Asia"/>
    <s v="Northern Hemisphere"/>
    <n v="1"/>
  </r>
  <r>
    <s v="JZD7850"/>
    <n v="32"/>
    <s v="Middle Age"/>
    <s v="Male"/>
    <n v="258"/>
    <s v="Dangerous"/>
    <s v="132/69"/>
    <n v="96"/>
    <n v="0"/>
    <n v="1"/>
    <n v="1"/>
    <n v="1"/>
    <n v="1"/>
    <n v="12.07042766"/>
    <s v="Average"/>
    <n v="0"/>
    <n v="0"/>
    <n v="9"/>
    <n v="7.9874801619999998"/>
    <n v="282176"/>
    <n v="39.676518919999999"/>
    <n v="154"/>
    <s v="Borderline High"/>
    <n v="1"/>
    <n v="5"/>
    <x v="9"/>
    <s v="Asia"/>
    <s v="Northern Hemisphere"/>
    <n v="0"/>
  </r>
  <r>
    <s v="TPO0328"/>
    <n v="67"/>
    <s v="Old"/>
    <s v="Male"/>
    <n v="353"/>
    <s v="Dangerous"/>
    <s v="171/100"/>
    <n v="46"/>
    <n v="0"/>
    <n v="0"/>
    <n v="1"/>
    <n v="0"/>
    <n v="0"/>
    <n v="16.972641159999998"/>
    <s v="Healthy"/>
    <n v="1"/>
    <n v="1"/>
    <n v="8"/>
    <n v="4.787871644"/>
    <n v="194949"/>
    <n v="21.388120149999999"/>
    <n v="664"/>
    <s v="Very High"/>
    <n v="4"/>
    <n v="7"/>
    <x v="10"/>
    <s v="Asia"/>
    <s v="Northern Hemisphere"/>
    <n v="0"/>
  </r>
  <r>
    <s v="QKR3881"/>
    <n v="52"/>
    <s v="Middle Age"/>
    <s v="Male"/>
    <n v="269"/>
    <s v="Dangerous"/>
    <s v="155/70"/>
    <n v="98"/>
    <n v="0"/>
    <n v="1"/>
    <n v="1"/>
    <n v="1"/>
    <n v="1"/>
    <n v="16.20830149"/>
    <s v="Average"/>
    <n v="0"/>
    <n v="0"/>
    <n v="2"/>
    <n v="11.86312339"/>
    <n v="117878"/>
    <n v="22.426725279999999"/>
    <n v="342"/>
    <s v="High"/>
    <n v="6"/>
    <n v="5"/>
    <x v="17"/>
    <s v="Australia"/>
    <s v="Southern Hemisphere"/>
    <n v="0"/>
  </r>
  <r>
    <s v="SMN7519"/>
    <n v="21"/>
    <s v="Young"/>
    <s v="Male"/>
    <n v="129"/>
    <s v="Heart-Healthy"/>
    <s v="156/71"/>
    <n v="65"/>
    <n v="0"/>
    <n v="0"/>
    <n v="1"/>
    <n v="0"/>
    <n v="1"/>
    <n v="1.1434546269999999"/>
    <s v="Healthy"/>
    <n v="0"/>
    <n v="0"/>
    <n v="9"/>
    <n v="3.424589069"/>
    <n v="241821"/>
    <n v="31.876680449999999"/>
    <n v="638"/>
    <s v="Very High"/>
    <n v="4"/>
    <n v="6"/>
    <x v="11"/>
    <s v="Europe"/>
    <s v="Southern Hemisphere"/>
    <n v="0"/>
  </r>
  <r>
    <s v="WGZ4109"/>
    <n v="84"/>
    <s v="Old"/>
    <s v="Male"/>
    <n v="393"/>
    <s v="Dangerous"/>
    <s v="149/78"/>
    <n v="47"/>
    <n v="0"/>
    <n v="1"/>
    <n v="1"/>
    <n v="1"/>
    <n v="0"/>
    <n v="17.849752970000001"/>
    <s v="Unhealthy"/>
    <n v="1"/>
    <n v="0"/>
    <n v="10"/>
    <n v="11.278264950000001"/>
    <n v="235706"/>
    <n v="21.135328640000001"/>
    <n v="717"/>
    <s v="Very High"/>
    <n v="1"/>
    <n v="6"/>
    <x v="6"/>
    <s v="South America"/>
    <s v="Southern Hemisphere"/>
    <n v="0"/>
  </r>
  <r>
    <s v="CZK2875"/>
    <n v="75"/>
    <s v="Old"/>
    <s v="Female"/>
    <n v="233"/>
    <s v="At-Risk"/>
    <s v="106/62"/>
    <n v="97"/>
    <n v="1"/>
    <n v="0"/>
    <n v="1"/>
    <n v="0"/>
    <n v="1"/>
    <n v="12.38949223"/>
    <s v="Healthy"/>
    <n v="1"/>
    <n v="0"/>
    <n v="9"/>
    <n v="10.12494673"/>
    <n v="132436"/>
    <n v="34.619723380000003"/>
    <n v="108"/>
    <s v="Healthy"/>
    <n v="0"/>
    <n v="8"/>
    <x v="18"/>
    <s v="South America"/>
    <s v="Northern Hemisphere"/>
    <n v="0"/>
  </r>
  <r>
    <s v="ZKU6783"/>
    <n v="66"/>
    <s v="Old"/>
    <s v="Male"/>
    <n v="329"/>
    <s v="Dangerous"/>
    <s v="139/93"/>
    <n v="83"/>
    <n v="1"/>
    <n v="0"/>
    <n v="1"/>
    <n v="1"/>
    <n v="0"/>
    <n v="15.326700539999999"/>
    <s v="Unhealthy"/>
    <n v="0"/>
    <n v="0"/>
    <n v="8"/>
    <n v="3.0172099069999998"/>
    <n v="140050"/>
    <n v="39.595484679999998"/>
    <n v="142"/>
    <s v="Healthy"/>
    <n v="5"/>
    <n v="8"/>
    <x v="9"/>
    <s v="Asia"/>
    <s v="Northern Hemisphere"/>
    <n v="0"/>
  </r>
  <r>
    <s v="QJC3839"/>
    <n v="80"/>
    <s v="Old"/>
    <s v="Male"/>
    <n v="218"/>
    <s v="At-Risk"/>
    <s v="155/76"/>
    <n v="90"/>
    <n v="1"/>
    <n v="1"/>
    <n v="1"/>
    <n v="0"/>
    <n v="1"/>
    <n v="0.53899806900000002"/>
    <s v="Healthy"/>
    <n v="1"/>
    <n v="1"/>
    <n v="4"/>
    <n v="7.6515133369999999"/>
    <n v="212630"/>
    <n v="22.017382420000001"/>
    <n v="520"/>
    <s v="Very High"/>
    <n v="3"/>
    <n v="4"/>
    <x v="4"/>
    <s v="Europe"/>
    <s v="Northern Hemisphere"/>
    <n v="1"/>
  </r>
  <r>
    <s v="NBH1630"/>
    <n v="50"/>
    <s v="Middle Age"/>
    <s v="Male"/>
    <n v="148"/>
    <s v="Heart-Healthy"/>
    <s v="113/97"/>
    <n v="77"/>
    <n v="1"/>
    <n v="1"/>
    <n v="1"/>
    <n v="1"/>
    <n v="1"/>
    <n v="0.56121680699999998"/>
    <s v="Unhealthy"/>
    <n v="1"/>
    <n v="0"/>
    <n v="4"/>
    <n v="10.30240425"/>
    <n v="289594"/>
    <n v="25.231601690000002"/>
    <n v="405"/>
    <s v="High"/>
    <n v="5"/>
    <n v="6"/>
    <x v="0"/>
    <s v="South America"/>
    <s v="Southern Hemisphere"/>
    <n v="0"/>
  </r>
  <r>
    <s v="DLF2625"/>
    <n v="75"/>
    <s v="Old"/>
    <s v="Male"/>
    <n v="314"/>
    <s v="Dangerous"/>
    <s v="169/71"/>
    <n v="84"/>
    <n v="1"/>
    <n v="1"/>
    <n v="1"/>
    <n v="1"/>
    <n v="1"/>
    <n v="9.1863311900000006"/>
    <s v="Healthy"/>
    <n v="1"/>
    <n v="1"/>
    <n v="2"/>
    <n v="4.6663355690000001"/>
    <n v="26212"/>
    <n v="36.384614210000002"/>
    <n v="443"/>
    <s v="High"/>
    <n v="2"/>
    <n v="4"/>
    <x v="19"/>
    <s v="Europe"/>
    <s v="Northern Hemisphere"/>
    <n v="0"/>
  </r>
  <r>
    <s v="UZM8050"/>
    <n v="44"/>
    <s v="Middle Age"/>
    <s v="Male"/>
    <n v="281"/>
    <s v="Dangerous"/>
    <s v="111/85"/>
    <n v="81"/>
    <n v="1"/>
    <n v="0"/>
    <n v="1"/>
    <n v="0"/>
    <n v="1"/>
    <n v="8.5991039330000003"/>
    <s v="Average"/>
    <n v="0"/>
    <n v="0"/>
    <n v="9"/>
    <n v="9.3147163610000003"/>
    <n v="157803"/>
    <n v="18.493212329999999"/>
    <n v="98"/>
    <s v="Healthy"/>
    <n v="0"/>
    <n v="8"/>
    <x v="9"/>
    <s v="Asia"/>
    <s v="Northern Hemisphere"/>
    <n v="0"/>
  </r>
  <r>
    <s v="HAU0107"/>
    <n v="62"/>
    <s v="Old"/>
    <s v="Male"/>
    <n v="374"/>
    <s v="Dangerous"/>
    <s v="101/93"/>
    <n v="73"/>
    <n v="1"/>
    <n v="0"/>
    <n v="1"/>
    <n v="1"/>
    <n v="0"/>
    <n v="17.721190539999998"/>
    <s v="Unhealthy"/>
    <n v="1"/>
    <n v="1"/>
    <n v="6"/>
    <n v="6.6528108350000004"/>
    <n v="50921"/>
    <n v="21.756686930000001"/>
    <n v="557"/>
    <s v="Very High"/>
    <n v="2"/>
    <n v="5"/>
    <x v="1"/>
    <s v="North America"/>
    <s v="Northern Hemisphere"/>
    <n v="1"/>
  </r>
  <r>
    <s v="XOE5064"/>
    <n v="90"/>
    <s v="Old"/>
    <s v="Male"/>
    <n v="375"/>
    <s v="Dangerous"/>
    <s v="135/76"/>
    <n v="90"/>
    <n v="0"/>
    <n v="1"/>
    <n v="1"/>
    <n v="0"/>
    <n v="0"/>
    <n v="9.6480474340000004"/>
    <s v="Unhealthy"/>
    <n v="1"/>
    <n v="1"/>
    <n v="3"/>
    <n v="7.1964103460000004"/>
    <n v="52211"/>
    <n v="20.158983259999999"/>
    <n v="274"/>
    <s v="High"/>
    <n v="4"/>
    <n v="6"/>
    <x v="12"/>
    <s v="Europe"/>
    <s v="Southern Hemisphere"/>
    <n v="1"/>
  </r>
  <r>
    <s v="UVV5405"/>
    <n v="71"/>
    <s v="Old"/>
    <s v="Male"/>
    <n v="152"/>
    <s v="Heart-Healthy"/>
    <s v="106/95"/>
    <n v="107"/>
    <n v="0"/>
    <n v="1"/>
    <n v="1"/>
    <n v="1"/>
    <n v="1"/>
    <n v="15.729009380000001"/>
    <s v="Average"/>
    <n v="0"/>
    <n v="0"/>
    <n v="8"/>
    <n v="2.7811792820000001"/>
    <n v="196611"/>
    <n v="19.53712823"/>
    <n v="75"/>
    <s v="Healthy"/>
    <n v="5"/>
    <n v="4"/>
    <x v="17"/>
    <s v="Australia"/>
    <s v="Southern Hemisphere"/>
    <n v="0"/>
  </r>
  <r>
    <s v="DWA9117"/>
    <n v="18"/>
    <s v="Young"/>
    <s v="Female"/>
    <n v="192"/>
    <s v="Heart-Healthy"/>
    <s v="105/96"/>
    <n v="107"/>
    <n v="1"/>
    <n v="0"/>
    <n v="0"/>
    <n v="0"/>
    <n v="1"/>
    <n v="12.49632884"/>
    <s v="Average"/>
    <n v="1"/>
    <n v="1"/>
    <n v="2"/>
    <n v="1.1282746850000001"/>
    <n v="243162"/>
    <n v="31.189027240000001"/>
    <n v="428"/>
    <s v="High"/>
    <n v="4"/>
    <n v="7"/>
    <x v="15"/>
    <s v="Australia"/>
    <s v="Southern Hemisphere"/>
    <n v="0"/>
  </r>
  <r>
    <s v="NSI2792"/>
    <n v="29"/>
    <s v="Young"/>
    <s v="Male"/>
    <n v="178"/>
    <s v="Heart-Healthy"/>
    <s v="168/73"/>
    <n v="69"/>
    <n v="1"/>
    <n v="1"/>
    <n v="1"/>
    <n v="0"/>
    <n v="1"/>
    <n v="8.5340630199999996"/>
    <s v="Average"/>
    <n v="1"/>
    <n v="1"/>
    <n v="1"/>
    <n v="7.2507733849999996"/>
    <n v="145971"/>
    <n v="27.880545059999999"/>
    <n v="209"/>
    <s v="High"/>
    <n v="0"/>
    <n v="6"/>
    <x v="1"/>
    <s v="North America"/>
    <s v="Northern Hemisphere"/>
    <n v="0"/>
  </r>
  <r>
    <s v="VQX1659"/>
    <n v="25"/>
    <s v="Young"/>
    <s v="Male"/>
    <n v="257"/>
    <s v="Dangerous"/>
    <s v="180/63"/>
    <n v="49"/>
    <n v="1"/>
    <n v="0"/>
    <n v="1"/>
    <n v="1"/>
    <n v="1"/>
    <n v="17.90563611"/>
    <s v="Healthy"/>
    <n v="1"/>
    <n v="0"/>
    <n v="3"/>
    <n v="5.6504451180000004"/>
    <n v="134192"/>
    <n v="30.938091060000001"/>
    <n v="530"/>
    <s v="Very High"/>
    <n v="4"/>
    <n v="6"/>
    <x v="1"/>
    <s v="North America"/>
    <s v="Northern Hemisphere"/>
    <n v="0"/>
  </r>
  <r>
    <s v="UTK6856"/>
    <n v="50"/>
    <s v="Middle Age"/>
    <s v="Female"/>
    <n v="156"/>
    <s v="Heart-Healthy"/>
    <s v="158/79"/>
    <n v="59"/>
    <n v="0"/>
    <n v="1"/>
    <n v="1"/>
    <n v="1"/>
    <n v="0"/>
    <n v="12.285964249999999"/>
    <s v="Average"/>
    <n v="1"/>
    <n v="0"/>
    <n v="7"/>
    <n v="9.8442393930000005"/>
    <n v="20554"/>
    <n v="24.635885760000001"/>
    <n v="200"/>
    <s v="High"/>
    <n v="4"/>
    <n v="10"/>
    <x v="6"/>
    <s v="South America"/>
    <s v="Southern Hemisphere"/>
    <n v="0"/>
  </r>
  <r>
    <s v="CCP1263"/>
    <n v="58"/>
    <s v="Old"/>
    <s v="Male"/>
    <n v="284"/>
    <s v="Dangerous"/>
    <s v="169/93"/>
    <n v="89"/>
    <n v="0"/>
    <n v="1"/>
    <n v="1"/>
    <n v="0"/>
    <n v="1"/>
    <n v="12.536909209999999"/>
    <s v="Average"/>
    <n v="1"/>
    <n v="0"/>
    <n v="5"/>
    <n v="4.9883564659999999"/>
    <n v="274450"/>
    <n v="39.719245059999999"/>
    <n v="785"/>
    <s v="Very High"/>
    <n v="4"/>
    <n v="8"/>
    <x v="16"/>
    <s v="Asia"/>
    <s v="Northern Hemisphere"/>
    <n v="1"/>
  </r>
  <r>
    <s v="PRP3180"/>
    <n v="46"/>
    <s v="Middle Age"/>
    <s v="Male"/>
    <n v="281"/>
    <s v="Dangerous"/>
    <s v="124/77"/>
    <n v="40"/>
    <n v="1"/>
    <n v="0"/>
    <n v="1"/>
    <n v="1"/>
    <n v="1"/>
    <n v="11.349517110000001"/>
    <s v="Healthy"/>
    <n v="0"/>
    <n v="0"/>
    <n v="6"/>
    <n v="7.2126025450000002"/>
    <n v="32076"/>
    <n v="18.19679953"/>
    <n v="448"/>
    <s v="High"/>
    <n v="4"/>
    <n v="4"/>
    <x v="12"/>
    <s v="Europe"/>
    <s v="Southern Hemisphere"/>
    <n v="0"/>
  </r>
  <r>
    <s v="QVY9699"/>
    <n v="25"/>
    <s v="Young"/>
    <s v="Male"/>
    <n v="181"/>
    <s v="Heart-Healthy"/>
    <s v="115/62"/>
    <n v="45"/>
    <n v="0"/>
    <n v="1"/>
    <n v="1"/>
    <n v="1"/>
    <n v="0"/>
    <n v="17.327221470000001"/>
    <s v="Unhealthy"/>
    <n v="0"/>
    <n v="0"/>
    <n v="7"/>
    <n v="5.4645723080000002"/>
    <n v="35750"/>
    <n v="18.302356530000001"/>
    <n v="547"/>
    <s v="Very High"/>
    <n v="0"/>
    <n v="10"/>
    <x v="14"/>
    <s v="Africa"/>
    <s v="Northern Hemisphere"/>
    <n v="1"/>
  </r>
  <r>
    <s v="JXQ9210"/>
    <n v="40"/>
    <s v="Middle Age"/>
    <s v="Male"/>
    <n v="335"/>
    <s v="Dangerous"/>
    <s v="132/62"/>
    <n v="83"/>
    <n v="1"/>
    <n v="0"/>
    <n v="1"/>
    <n v="0"/>
    <n v="1"/>
    <n v="13.878933610000001"/>
    <s v="Unhealthy"/>
    <n v="1"/>
    <n v="1"/>
    <n v="8"/>
    <n v="2.5210635780000001"/>
    <n v="27912"/>
    <n v="29.767062500000002"/>
    <n v="149"/>
    <s v="Healthy"/>
    <n v="7"/>
    <n v="5"/>
    <x v="10"/>
    <s v="Asia"/>
    <s v="Northern Hemisphere"/>
    <n v="1"/>
  </r>
  <r>
    <s v="CTO1358"/>
    <n v="87"/>
    <s v="Old"/>
    <s v="Male"/>
    <n v="174"/>
    <s v="Heart-Healthy"/>
    <s v="115/72"/>
    <n v="65"/>
    <n v="0"/>
    <n v="1"/>
    <n v="1"/>
    <n v="0"/>
    <n v="0"/>
    <n v="9.912498824"/>
    <s v="Average"/>
    <n v="1"/>
    <n v="1"/>
    <n v="3"/>
    <n v="2.5554985280000002"/>
    <n v="217018"/>
    <n v="26.98235687"/>
    <n v="113"/>
    <s v="Healthy"/>
    <n v="3"/>
    <n v="4"/>
    <x v="19"/>
    <s v="Europe"/>
    <s v="Northern Hemisphere"/>
    <n v="0"/>
  </r>
  <r>
    <s v="HRT4940"/>
    <n v="19"/>
    <s v="Young"/>
    <s v="Male"/>
    <n v="369"/>
    <s v="Dangerous"/>
    <s v="101/107"/>
    <n v="100"/>
    <n v="1"/>
    <n v="0"/>
    <n v="1"/>
    <n v="0"/>
    <n v="1"/>
    <n v="12.388371599999999"/>
    <s v="Healthy"/>
    <n v="1"/>
    <n v="0"/>
    <n v="8"/>
    <n v="2.0969617610000002"/>
    <n v="89285"/>
    <n v="38.471445279999998"/>
    <n v="214"/>
    <s v="High"/>
    <n v="6"/>
    <n v="8"/>
    <x v="6"/>
    <s v="South America"/>
    <s v="Southern Hemisphere"/>
    <n v="1"/>
  </r>
  <r>
    <s v="CHE2821"/>
    <n v="30"/>
    <s v="Young"/>
    <s v="Male"/>
    <n v="372"/>
    <s v="Dangerous"/>
    <s v="169/67"/>
    <n v="92"/>
    <n v="1"/>
    <n v="0"/>
    <n v="1"/>
    <n v="1"/>
    <n v="1"/>
    <n v="16.689795620000002"/>
    <s v="Healthy"/>
    <n v="0"/>
    <n v="0"/>
    <n v="3"/>
    <n v="9.1854850549999991"/>
    <n v="135112"/>
    <n v="37.866164879999999"/>
    <n v="144"/>
    <s v="Healthy"/>
    <n v="1"/>
    <n v="4"/>
    <x v="17"/>
    <s v="Australia"/>
    <s v="Southern Hemisphere"/>
    <n v="0"/>
  </r>
  <r>
    <s v="ODQ7414"/>
    <n v="67"/>
    <s v="Old"/>
    <s v="Male"/>
    <n v="380"/>
    <s v="Dangerous"/>
    <s v="117/81"/>
    <n v="94"/>
    <n v="1"/>
    <n v="1"/>
    <n v="1"/>
    <n v="0"/>
    <n v="0"/>
    <n v="19.538283509999999"/>
    <s v="Healthy"/>
    <n v="0"/>
    <n v="1"/>
    <n v="10"/>
    <n v="8.4790233300000004"/>
    <n v="286881"/>
    <n v="35.061112819999998"/>
    <n v="251"/>
    <s v="High"/>
    <n v="6"/>
    <n v="6"/>
    <x v="6"/>
    <s v="South America"/>
    <s v="Southern Hemisphere"/>
    <n v="0"/>
  </r>
  <r>
    <s v="PLI1506"/>
    <n v="25"/>
    <s v="Young"/>
    <s v="Male"/>
    <n v="123"/>
    <s v="Heart-Healthy"/>
    <s v="179/66"/>
    <n v="49"/>
    <n v="0"/>
    <n v="0"/>
    <n v="1"/>
    <n v="0"/>
    <n v="0"/>
    <n v="0.46619379900000002"/>
    <s v="Unhealthy"/>
    <n v="1"/>
    <n v="1"/>
    <n v="6"/>
    <n v="7.7648777019999997"/>
    <n v="60596"/>
    <n v="31.44013619"/>
    <n v="620"/>
    <s v="Very High"/>
    <n v="2"/>
    <n v="8"/>
    <x v="5"/>
    <s v="Asia"/>
    <s v="Northern Hemisphere"/>
    <n v="1"/>
  </r>
  <r>
    <s v="LOE5625"/>
    <n v="59"/>
    <s v="Old"/>
    <s v="Male"/>
    <n v="332"/>
    <s v="Dangerous"/>
    <s v="137/69"/>
    <n v="89"/>
    <n v="1"/>
    <n v="1"/>
    <n v="1"/>
    <n v="1"/>
    <n v="1"/>
    <n v="11.841066789999999"/>
    <s v="Average"/>
    <n v="1"/>
    <n v="0"/>
    <n v="3"/>
    <n v="5.8071793859999996"/>
    <n v="177518"/>
    <n v="27.132190489999999"/>
    <n v="376"/>
    <s v="High"/>
    <n v="2"/>
    <n v="8"/>
    <x v="12"/>
    <s v="Europe"/>
    <s v="Southern Hemisphere"/>
    <n v="0"/>
  </r>
  <r>
    <s v="UCF5776"/>
    <n v="42"/>
    <s v="Middle Age"/>
    <s v="Female"/>
    <n v="312"/>
    <s v="Dangerous"/>
    <s v="116/105"/>
    <n v="60"/>
    <n v="0"/>
    <n v="1"/>
    <n v="1"/>
    <n v="1"/>
    <n v="1"/>
    <n v="4.394832976"/>
    <s v="Unhealthy"/>
    <n v="0"/>
    <n v="1"/>
    <n v="9"/>
    <n v="11.978335339999999"/>
    <n v="289517"/>
    <n v="32.907529769999996"/>
    <n v="507"/>
    <s v="Very High"/>
    <n v="4"/>
    <n v="9"/>
    <x v="17"/>
    <s v="Australia"/>
    <s v="Southern Hemisphere"/>
    <n v="1"/>
  </r>
  <r>
    <s v="OGO4671"/>
    <n v="24"/>
    <s v="Young"/>
    <s v="Male"/>
    <n v="316"/>
    <s v="Dangerous"/>
    <s v="123/75"/>
    <n v="94"/>
    <n v="1"/>
    <n v="0"/>
    <n v="1"/>
    <n v="0"/>
    <n v="1"/>
    <n v="6.7838737299999998"/>
    <s v="Healthy"/>
    <n v="1"/>
    <n v="0"/>
    <n v="10"/>
    <n v="0.56351671199999998"/>
    <n v="137606"/>
    <n v="22.032124329999998"/>
    <n v="292"/>
    <s v="High"/>
    <n v="3"/>
    <n v="7"/>
    <x v="7"/>
    <s v="Africa"/>
    <s v="Southern Hemisphere"/>
    <n v="1"/>
  </r>
  <r>
    <s v="TVB3051"/>
    <n v="36"/>
    <s v="Middle Age"/>
    <s v="Male"/>
    <n v="123"/>
    <s v="Heart-Healthy"/>
    <s v="93/109"/>
    <n v="64"/>
    <n v="1"/>
    <n v="0"/>
    <n v="1"/>
    <n v="0"/>
    <n v="1"/>
    <n v="15.369261659999999"/>
    <s v="Average"/>
    <n v="0"/>
    <n v="0"/>
    <n v="8"/>
    <n v="7.3148165000000001"/>
    <n v="215080"/>
    <n v="31.935042490000001"/>
    <n v="390"/>
    <s v="High"/>
    <n v="1"/>
    <n v="7"/>
    <x v="7"/>
    <s v="Africa"/>
    <s v="Southern Hemisphere"/>
    <n v="0"/>
  </r>
  <r>
    <s v="RDB1112"/>
    <n v="61"/>
    <s v="Old"/>
    <s v="Male"/>
    <n v="339"/>
    <s v="Dangerous"/>
    <s v="110/103"/>
    <n v="49"/>
    <n v="0"/>
    <n v="0"/>
    <n v="1"/>
    <n v="1"/>
    <n v="1"/>
    <n v="17.70300688"/>
    <s v="Unhealthy"/>
    <n v="1"/>
    <n v="0"/>
    <n v="1"/>
    <n v="2.234973696"/>
    <n v="60345"/>
    <n v="32.988457400000001"/>
    <n v="37"/>
    <s v="Healthy"/>
    <n v="4"/>
    <n v="8"/>
    <x v="7"/>
    <s v="Africa"/>
    <s v="Southern Hemisphere"/>
    <n v="1"/>
  </r>
  <r>
    <s v="THC6013"/>
    <n v="79"/>
    <s v="Old"/>
    <s v="Female"/>
    <n v="122"/>
    <s v="Heart-Healthy"/>
    <s v="119/65"/>
    <n v="78"/>
    <n v="0"/>
    <n v="0"/>
    <n v="1"/>
    <n v="0"/>
    <n v="1"/>
    <n v="13.9403019"/>
    <s v="Average"/>
    <n v="0"/>
    <n v="1"/>
    <n v="3"/>
    <n v="3.9721597979999999"/>
    <n v="41783"/>
    <n v="19.096241020000001"/>
    <n v="131"/>
    <s v="Healthy"/>
    <n v="0"/>
    <n v="6"/>
    <x v="9"/>
    <s v="Asia"/>
    <s v="Northern Hemisphere"/>
    <n v="1"/>
  </r>
  <r>
    <s v="QBR3849"/>
    <n v="83"/>
    <s v="Old"/>
    <s v="Male"/>
    <n v="361"/>
    <s v="Dangerous"/>
    <s v="160/85"/>
    <n v="91"/>
    <n v="0"/>
    <n v="1"/>
    <n v="1"/>
    <n v="1"/>
    <n v="1"/>
    <n v="5.6226172529999996"/>
    <s v="Healthy"/>
    <n v="1"/>
    <n v="1"/>
    <n v="2"/>
    <n v="7.2225653259999998"/>
    <n v="26813"/>
    <n v="26.195680119999999"/>
    <n v="691"/>
    <s v="Very High"/>
    <n v="6"/>
    <n v="8"/>
    <x v="6"/>
    <s v="South America"/>
    <s v="Southern Hemisphere"/>
    <n v="0"/>
  </r>
  <r>
    <s v="ATV5971"/>
    <n v="68"/>
    <s v="Old"/>
    <s v="Male"/>
    <n v="372"/>
    <s v="Dangerous"/>
    <s v="114/73"/>
    <n v="78"/>
    <n v="0"/>
    <n v="1"/>
    <n v="1"/>
    <n v="0"/>
    <n v="1"/>
    <n v="5.5066004160000004"/>
    <s v="Healthy"/>
    <n v="0"/>
    <n v="1"/>
    <n v="4"/>
    <n v="5.7003570669999997"/>
    <n v="149032"/>
    <n v="35.959264310000002"/>
    <n v="131"/>
    <s v="Healthy"/>
    <n v="4"/>
    <n v="4"/>
    <x v="0"/>
    <s v="South America"/>
    <s v="Southern Hemisphere"/>
    <n v="1"/>
  </r>
  <r>
    <s v="OSI2794"/>
    <n v="34"/>
    <s v="Middle Age"/>
    <s v="Male"/>
    <n v="274"/>
    <s v="Dangerous"/>
    <s v="171/108"/>
    <n v="43"/>
    <n v="0"/>
    <n v="1"/>
    <n v="1"/>
    <n v="0"/>
    <n v="0"/>
    <n v="10.419021620000001"/>
    <s v="Unhealthy"/>
    <n v="0"/>
    <n v="0"/>
    <n v="9"/>
    <n v="9.6952175109999992"/>
    <n v="291011"/>
    <n v="26.69268057"/>
    <n v="345"/>
    <s v="High"/>
    <n v="1"/>
    <n v="6"/>
    <x v="17"/>
    <s v="Australia"/>
    <s v="Southern Hemisphere"/>
    <n v="1"/>
  </r>
  <r>
    <s v="QPP3950"/>
    <n v="66"/>
    <s v="Old"/>
    <s v="Female"/>
    <n v="317"/>
    <s v="Dangerous"/>
    <s v="141/97"/>
    <n v="40"/>
    <n v="1"/>
    <n v="0"/>
    <n v="1"/>
    <n v="1"/>
    <n v="0"/>
    <n v="4.2096624509999998"/>
    <s v="Healthy"/>
    <n v="1"/>
    <n v="0"/>
    <n v="6"/>
    <n v="1.5799342569999999"/>
    <n v="31280"/>
    <n v="29.013334489999998"/>
    <n v="390"/>
    <s v="High"/>
    <n v="3"/>
    <n v="8"/>
    <x v="0"/>
    <s v="South America"/>
    <s v="Southern Hemisphere"/>
    <n v="0"/>
  </r>
  <r>
    <s v="CFB1239"/>
    <n v="56"/>
    <s v="Old"/>
    <s v="Female"/>
    <n v="134"/>
    <s v="Heart-Healthy"/>
    <s v="156/102"/>
    <n v="58"/>
    <n v="1"/>
    <n v="1"/>
    <n v="1"/>
    <n v="0"/>
    <n v="1"/>
    <n v="11.43390546"/>
    <s v="Average"/>
    <n v="0"/>
    <n v="0"/>
    <n v="10"/>
    <n v="10.036759569999999"/>
    <n v="58592"/>
    <n v="31.60577009"/>
    <n v="675"/>
    <s v="Very High"/>
    <n v="5"/>
    <n v="8"/>
    <x v="15"/>
    <s v="Australia"/>
    <s v="Southern Hemisphere"/>
    <n v="0"/>
  </r>
  <r>
    <s v="CGQ6084"/>
    <n v="30"/>
    <s v="Young"/>
    <s v="Female"/>
    <n v="254"/>
    <s v="Dangerous"/>
    <s v="141/81"/>
    <n v="46"/>
    <n v="1"/>
    <n v="1"/>
    <n v="0"/>
    <n v="1"/>
    <n v="0"/>
    <n v="18.467483919999999"/>
    <s v="Healthy"/>
    <n v="1"/>
    <n v="1"/>
    <n v="6"/>
    <n v="10.20488093"/>
    <n v="230890"/>
    <n v="38.594824469999999"/>
    <n v="666"/>
    <s v="Very High"/>
    <n v="4"/>
    <n v="8"/>
    <x v="16"/>
    <s v="Asia"/>
    <s v="Northern Hemisphere"/>
    <n v="1"/>
  </r>
  <r>
    <s v="XZK0384"/>
    <n v="18"/>
    <s v="Young"/>
    <s v="Female"/>
    <n v="264"/>
    <s v="Dangerous"/>
    <s v="99/105"/>
    <n v="78"/>
    <n v="1"/>
    <n v="1"/>
    <n v="0"/>
    <n v="1"/>
    <n v="0"/>
    <n v="16.91514295"/>
    <s v="Average"/>
    <n v="0"/>
    <n v="0"/>
    <n v="7"/>
    <n v="7.5796321249999998"/>
    <n v="94275"/>
    <n v="35.788957230000001"/>
    <n v="75"/>
    <s v="Healthy"/>
    <n v="1"/>
    <n v="7"/>
    <x v="18"/>
    <s v="South America"/>
    <s v="Northern Hemisphere"/>
    <n v="1"/>
  </r>
  <r>
    <s v="PUH3394"/>
    <n v="39"/>
    <s v="Middle Age"/>
    <s v="Male"/>
    <n v="237"/>
    <s v="At-Risk"/>
    <s v="116/101"/>
    <n v="108"/>
    <n v="0"/>
    <n v="1"/>
    <n v="1"/>
    <n v="1"/>
    <n v="1"/>
    <n v="10.501598380000001"/>
    <s v="Unhealthy"/>
    <n v="0"/>
    <n v="0"/>
    <n v="3"/>
    <n v="4.8899618379999996"/>
    <n v="45160"/>
    <n v="20.061454040000001"/>
    <n v="357"/>
    <s v="High"/>
    <n v="3"/>
    <n v="7"/>
    <x v="11"/>
    <s v="Europe"/>
    <s v="Southern Hemisphere"/>
    <n v="1"/>
  </r>
  <r>
    <s v="TWG1690"/>
    <n v="82"/>
    <s v="Old"/>
    <s v="Female"/>
    <n v="194"/>
    <s v="Heart-Healthy"/>
    <s v="160/91"/>
    <n v="74"/>
    <n v="1"/>
    <n v="0"/>
    <n v="1"/>
    <n v="1"/>
    <n v="1"/>
    <n v="12.05336164"/>
    <s v="Unhealthy"/>
    <n v="0"/>
    <n v="0"/>
    <n v="10"/>
    <n v="2.6453719850000001"/>
    <n v="76357"/>
    <n v="26.258085980000001"/>
    <n v="239"/>
    <s v="High"/>
    <n v="1"/>
    <n v="10"/>
    <x v="7"/>
    <s v="Africa"/>
    <s v="Southern Hemisphere"/>
    <n v="0"/>
  </r>
  <r>
    <s v="HSS5012"/>
    <n v="68"/>
    <s v="Old"/>
    <s v="Male"/>
    <n v="303"/>
    <s v="Dangerous"/>
    <s v="173/79"/>
    <n v="74"/>
    <n v="1"/>
    <n v="0"/>
    <n v="1"/>
    <n v="1"/>
    <n v="0"/>
    <n v="9.8560339910000003"/>
    <s v="Healthy"/>
    <n v="1"/>
    <n v="1"/>
    <n v="3"/>
    <n v="7.0658490650000001"/>
    <n v="30845"/>
    <n v="21.770457390000001"/>
    <n v="33"/>
    <s v="Healthy"/>
    <n v="0"/>
    <n v="8"/>
    <x v="13"/>
    <s v="Asia"/>
    <s v="Northern Hemisphere"/>
    <n v="0"/>
  </r>
  <r>
    <s v="XPQ3610"/>
    <n v="84"/>
    <s v="Old"/>
    <s v="Female"/>
    <n v="287"/>
    <s v="Dangerous"/>
    <s v="145/88"/>
    <n v="48"/>
    <n v="1"/>
    <n v="1"/>
    <n v="1"/>
    <n v="1"/>
    <n v="0"/>
    <n v="4.8418735650000002"/>
    <s v="Healthy"/>
    <n v="1"/>
    <n v="0"/>
    <n v="9"/>
    <n v="7.9437498719999997"/>
    <n v="206614"/>
    <n v="18.130035360000001"/>
    <n v="434"/>
    <s v="High"/>
    <n v="4"/>
    <n v="9"/>
    <x v="4"/>
    <s v="Europe"/>
    <s v="Northern Hemisphere"/>
    <n v="0"/>
  </r>
  <r>
    <s v="TGU0716"/>
    <n v="37"/>
    <s v="Middle Age"/>
    <s v="Female"/>
    <n v="280"/>
    <s v="Dangerous"/>
    <s v="140/97"/>
    <n v="51"/>
    <n v="1"/>
    <n v="1"/>
    <n v="0"/>
    <n v="1"/>
    <n v="1"/>
    <n v="10.410298340000001"/>
    <s v="Average"/>
    <n v="0"/>
    <n v="1"/>
    <n v="7"/>
    <n v="6.3805508849999999"/>
    <n v="180668"/>
    <n v="34.311546309999997"/>
    <n v="761"/>
    <s v="Very High"/>
    <n v="0"/>
    <n v="8"/>
    <x v="14"/>
    <s v="Africa"/>
    <s v="Northern Hemisphere"/>
    <n v="0"/>
  </r>
  <r>
    <s v="JZD7829"/>
    <n v="76"/>
    <s v="Old"/>
    <s v="Male"/>
    <n v="261"/>
    <s v="Dangerous"/>
    <s v="122/103"/>
    <n v="71"/>
    <n v="1"/>
    <n v="1"/>
    <n v="1"/>
    <n v="1"/>
    <n v="1"/>
    <n v="4.1574526010000001"/>
    <s v="Unhealthy"/>
    <n v="0"/>
    <n v="0"/>
    <n v="9"/>
    <n v="1.7615262780000001"/>
    <n v="298616"/>
    <n v="29.579477099999998"/>
    <n v="609"/>
    <s v="Very High"/>
    <n v="5"/>
    <n v="4"/>
    <x v="0"/>
    <s v="South America"/>
    <s v="Southern Hemisphere"/>
    <n v="0"/>
  </r>
  <r>
    <s v="DCE1364"/>
    <n v="35"/>
    <s v="Middle Age"/>
    <s v="Female"/>
    <n v="335"/>
    <s v="Dangerous"/>
    <s v="159/77"/>
    <n v="97"/>
    <n v="0"/>
    <n v="0"/>
    <n v="0"/>
    <n v="1"/>
    <n v="1"/>
    <n v="15.92635479"/>
    <s v="Unhealthy"/>
    <n v="1"/>
    <n v="0"/>
    <n v="10"/>
    <n v="4.2584719379999996"/>
    <n v="20759"/>
    <n v="23.555036699999999"/>
    <n v="354"/>
    <s v="High"/>
    <n v="4"/>
    <n v="6"/>
    <x v="3"/>
    <s v="Asia"/>
    <s v="Northern Hemisphere"/>
    <n v="0"/>
  </r>
  <r>
    <s v="LUU7267"/>
    <n v="42"/>
    <s v="Middle Age"/>
    <s v="Female"/>
    <n v="165"/>
    <s v="Heart-Healthy"/>
    <s v="92/109"/>
    <n v="50"/>
    <n v="1"/>
    <n v="0"/>
    <n v="1"/>
    <n v="1"/>
    <n v="1"/>
    <n v="0.38427289399999998"/>
    <s v="Unhealthy"/>
    <n v="1"/>
    <n v="0"/>
    <n v="10"/>
    <n v="0.913106313"/>
    <n v="169980"/>
    <n v="35.679355690000001"/>
    <n v="518"/>
    <s v="Very High"/>
    <n v="6"/>
    <n v="8"/>
    <x v="12"/>
    <s v="Europe"/>
    <s v="Southern Hemisphere"/>
    <n v="0"/>
  </r>
  <r>
    <s v="OHO7348"/>
    <n v="60"/>
    <s v="Old"/>
    <s v="Female"/>
    <n v="381"/>
    <s v="Dangerous"/>
    <s v="126/89"/>
    <n v="86"/>
    <n v="1"/>
    <n v="0"/>
    <n v="1"/>
    <n v="1"/>
    <n v="0"/>
    <n v="18.8678271"/>
    <s v="Unhealthy"/>
    <n v="0"/>
    <n v="0"/>
    <n v="9"/>
    <n v="5.2869610319999998"/>
    <n v="210709"/>
    <n v="36.678435729999997"/>
    <n v="177"/>
    <s v="Borderline High"/>
    <n v="4"/>
    <n v="4"/>
    <x v="1"/>
    <s v="North America"/>
    <s v="Northern Hemisphere"/>
    <n v="1"/>
  </r>
  <r>
    <s v="AHS5956"/>
    <n v="80"/>
    <s v="Old"/>
    <s v="Male"/>
    <n v="316"/>
    <s v="Dangerous"/>
    <s v="150/102"/>
    <n v="103"/>
    <n v="0"/>
    <n v="1"/>
    <n v="1"/>
    <n v="0"/>
    <n v="1"/>
    <n v="17.100157540000001"/>
    <s v="Healthy"/>
    <n v="1"/>
    <n v="0"/>
    <n v="5"/>
    <n v="6.4542205380000004"/>
    <n v="129486"/>
    <n v="20.97945481"/>
    <n v="673"/>
    <s v="Very High"/>
    <n v="6"/>
    <n v="5"/>
    <x v="9"/>
    <s v="Asia"/>
    <s v="Northern Hemisphere"/>
    <n v="0"/>
  </r>
  <r>
    <s v="MFT8456"/>
    <n v="37"/>
    <s v="Middle Age"/>
    <s v="Female"/>
    <n v="236"/>
    <s v="At-Risk"/>
    <s v="144/64"/>
    <n v="64"/>
    <n v="1"/>
    <n v="0"/>
    <n v="0"/>
    <n v="1"/>
    <n v="0"/>
    <n v="3.1474415310000001"/>
    <s v="Average"/>
    <n v="0"/>
    <n v="0"/>
    <n v="2"/>
    <n v="4.7996477999999998"/>
    <n v="266957"/>
    <n v="30.07530959"/>
    <n v="735"/>
    <s v="Very High"/>
    <n v="5"/>
    <n v="6"/>
    <x v="1"/>
    <s v="North America"/>
    <s v="Northern Hemisphere"/>
    <n v="1"/>
  </r>
  <r>
    <s v="TKR5129"/>
    <n v="72"/>
    <s v="Old"/>
    <s v="Female"/>
    <n v="220"/>
    <s v="At-Risk"/>
    <s v="99/106"/>
    <n v="109"/>
    <n v="1"/>
    <n v="1"/>
    <n v="1"/>
    <n v="1"/>
    <n v="1"/>
    <n v="8.7421938860000008"/>
    <s v="Unhealthy"/>
    <n v="0"/>
    <n v="0"/>
    <n v="2"/>
    <n v="5.0153482030000003"/>
    <n v="175288"/>
    <n v="37.030493329999999"/>
    <n v="632"/>
    <s v="Very High"/>
    <n v="0"/>
    <n v="6"/>
    <x v="0"/>
    <s v="South America"/>
    <s v="Southern Hemisphere"/>
    <n v="1"/>
  </r>
  <r>
    <s v="WQI1312"/>
    <n v="36"/>
    <s v="Middle Age"/>
    <s v="Male"/>
    <n v="209"/>
    <s v="At-Risk"/>
    <s v="158/102"/>
    <n v="97"/>
    <n v="0"/>
    <n v="1"/>
    <n v="1"/>
    <n v="1"/>
    <n v="0"/>
    <n v="6.1096927780000003"/>
    <s v="Unhealthy"/>
    <n v="0"/>
    <n v="1"/>
    <n v="6"/>
    <n v="1.184892136"/>
    <n v="121528"/>
    <n v="35.761049049999997"/>
    <n v="758"/>
    <s v="Very High"/>
    <n v="3"/>
    <n v="5"/>
    <x v="6"/>
    <s v="South America"/>
    <s v="Southern Hemisphere"/>
    <n v="1"/>
  </r>
  <r>
    <s v="WDZ7861"/>
    <n v="32"/>
    <s v="Middle Age"/>
    <s v="Female"/>
    <n v="286"/>
    <s v="Dangerous"/>
    <s v="171/105"/>
    <n v="41"/>
    <n v="0"/>
    <n v="0"/>
    <n v="0"/>
    <n v="0"/>
    <n v="1"/>
    <n v="2.098369259"/>
    <s v="Average"/>
    <n v="1"/>
    <n v="0"/>
    <n v="5"/>
    <n v="11.77061535"/>
    <n v="257206"/>
    <n v="27.711555730000001"/>
    <n v="711"/>
    <s v="Very High"/>
    <n v="6"/>
    <n v="10"/>
    <x v="18"/>
    <s v="South America"/>
    <s v="Northern Hemisphere"/>
    <n v="1"/>
  </r>
  <r>
    <s v="HOF5802"/>
    <n v="57"/>
    <s v="Old"/>
    <s v="Female"/>
    <n v="379"/>
    <s v="Dangerous"/>
    <s v="172/108"/>
    <n v="52"/>
    <n v="0"/>
    <n v="0"/>
    <n v="1"/>
    <n v="0"/>
    <n v="0"/>
    <n v="5.1420155310000002"/>
    <s v="Healthy"/>
    <n v="0"/>
    <n v="0"/>
    <n v="5"/>
    <n v="1.214747714"/>
    <n v="189130"/>
    <n v="36.484126119999999"/>
    <n v="635"/>
    <s v="Very High"/>
    <n v="4"/>
    <n v="9"/>
    <x v="18"/>
    <s v="South America"/>
    <s v="Northern Hemisphere"/>
    <n v="1"/>
  </r>
  <r>
    <s v="JOR1352"/>
    <n v="82"/>
    <s v="Old"/>
    <s v="Male"/>
    <n v="348"/>
    <s v="Dangerous"/>
    <s v="180/73"/>
    <n v="43"/>
    <n v="1"/>
    <n v="1"/>
    <n v="1"/>
    <n v="0"/>
    <n v="1"/>
    <n v="3.1666240000000001"/>
    <s v="Average"/>
    <n v="1"/>
    <n v="0"/>
    <n v="2"/>
    <n v="9.1516105359999997"/>
    <n v="155275"/>
    <n v="32.062148069999999"/>
    <n v="80"/>
    <s v="Healthy"/>
    <n v="2"/>
    <n v="8"/>
    <x v="7"/>
    <s v="Africa"/>
    <s v="Southern Hemisphere"/>
    <n v="0"/>
  </r>
  <r>
    <s v="HUB2135"/>
    <n v="71"/>
    <s v="Old"/>
    <s v="Male"/>
    <n v="234"/>
    <s v="At-Risk"/>
    <s v="106/95"/>
    <n v="81"/>
    <n v="1"/>
    <n v="1"/>
    <n v="1"/>
    <n v="0"/>
    <n v="0"/>
    <n v="12.333055679999999"/>
    <s v="Healthy"/>
    <n v="1"/>
    <n v="0"/>
    <n v="10"/>
    <n v="7.3269314679999997"/>
    <n v="49436"/>
    <n v="19.843522929999999"/>
    <n v="107"/>
    <s v="Healthy"/>
    <n v="6"/>
    <n v="9"/>
    <x v="6"/>
    <s v="South America"/>
    <s v="Southern Hemisphere"/>
    <n v="0"/>
  </r>
  <r>
    <s v="WDG0958"/>
    <n v="27"/>
    <s v="Young"/>
    <s v="Male"/>
    <n v="219"/>
    <s v="At-Risk"/>
    <s v="145/76"/>
    <n v="70"/>
    <n v="1"/>
    <n v="1"/>
    <n v="1"/>
    <n v="0"/>
    <n v="0"/>
    <n v="8.6428781830000005"/>
    <s v="Unhealthy"/>
    <n v="0"/>
    <n v="0"/>
    <n v="9"/>
    <n v="1.428665393"/>
    <n v="134927"/>
    <n v="27.460475349999999"/>
    <n v="779"/>
    <s v="Very High"/>
    <n v="0"/>
    <n v="7"/>
    <x v="14"/>
    <s v="Africa"/>
    <s v="Northern Hemisphere"/>
    <n v="0"/>
  </r>
  <r>
    <s v="EUT3370"/>
    <n v="88"/>
    <s v="Old"/>
    <s v="Female"/>
    <n v="265"/>
    <s v="Dangerous"/>
    <s v="124/89"/>
    <n v="70"/>
    <n v="0"/>
    <n v="0"/>
    <n v="1"/>
    <n v="1"/>
    <n v="0"/>
    <n v="11.52151696"/>
    <s v="Healthy"/>
    <n v="0"/>
    <n v="0"/>
    <n v="10"/>
    <n v="1.4550051209999999"/>
    <n v="189551"/>
    <n v="21.723249719999998"/>
    <n v="750"/>
    <s v="Very High"/>
    <n v="6"/>
    <n v="10"/>
    <x v="15"/>
    <s v="Australia"/>
    <s v="Southern Hemisphere"/>
    <n v="1"/>
  </r>
  <r>
    <s v="ZYB2794"/>
    <n v="56"/>
    <s v="Old"/>
    <s v="Female"/>
    <n v="235"/>
    <s v="At-Risk"/>
    <s v="90/82"/>
    <n v="50"/>
    <n v="1"/>
    <n v="1"/>
    <n v="1"/>
    <n v="1"/>
    <n v="0"/>
    <n v="10.960336270000001"/>
    <s v="Average"/>
    <n v="0"/>
    <n v="1"/>
    <n v="4"/>
    <n v="7.8934857569999997"/>
    <n v="291518"/>
    <n v="27.584802679999999"/>
    <n v="616"/>
    <s v="Very High"/>
    <n v="4"/>
    <n v="8"/>
    <x v="10"/>
    <s v="Asia"/>
    <s v="Northern Hemisphere"/>
    <n v="1"/>
  </r>
  <r>
    <s v="RIQ1675"/>
    <n v="64"/>
    <s v="Old"/>
    <s v="Male"/>
    <n v="373"/>
    <s v="Dangerous"/>
    <s v="110/73"/>
    <n v="63"/>
    <n v="0"/>
    <n v="1"/>
    <n v="1"/>
    <n v="0"/>
    <n v="1"/>
    <n v="15.015981030000001"/>
    <s v="Average"/>
    <n v="1"/>
    <n v="0"/>
    <n v="3"/>
    <n v="10.80417688"/>
    <n v="93343"/>
    <n v="22.05658786"/>
    <n v="798"/>
    <s v="Very High"/>
    <n v="4"/>
    <n v="8"/>
    <x v="15"/>
    <s v="Australia"/>
    <s v="Southern Hemisphere"/>
    <n v="1"/>
  </r>
  <r>
    <s v="UZU2357"/>
    <n v="72"/>
    <s v="Old"/>
    <s v="Female"/>
    <n v="377"/>
    <s v="Dangerous"/>
    <s v="147/99"/>
    <n v="44"/>
    <n v="1"/>
    <n v="1"/>
    <n v="1"/>
    <n v="1"/>
    <n v="0"/>
    <n v="6.7640415489999999"/>
    <s v="Unhealthy"/>
    <n v="0"/>
    <n v="1"/>
    <n v="9"/>
    <n v="11.353110940000001"/>
    <n v="173823"/>
    <n v="23.725633500000001"/>
    <n v="605"/>
    <s v="Very High"/>
    <n v="6"/>
    <n v="9"/>
    <x v="9"/>
    <s v="Asia"/>
    <s v="Northern Hemisphere"/>
    <n v="0"/>
  </r>
  <r>
    <s v="MGJ5638"/>
    <n v="37"/>
    <s v="Middle Age"/>
    <s v="Male"/>
    <n v="342"/>
    <s v="Dangerous"/>
    <s v="128/88"/>
    <n v="83"/>
    <n v="0"/>
    <n v="0"/>
    <n v="1"/>
    <n v="1"/>
    <n v="1"/>
    <n v="10.56058911"/>
    <s v="Healthy"/>
    <n v="1"/>
    <n v="1"/>
    <n v="1"/>
    <n v="0.70449457999999998"/>
    <n v="143378"/>
    <n v="18.853717029999999"/>
    <n v="415"/>
    <s v="High"/>
    <n v="4"/>
    <n v="7"/>
    <x v="19"/>
    <s v="Europe"/>
    <s v="Northern Hemisphere"/>
    <n v="0"/>
  </r>
  <r>
    <s v="WZM4980"/>
    <n v="54"/>
    <s v="Middle Age"/>
    <s v="Female"/>
    <n v="272"/>
    <s v="Dangerous"/>
    <s v="145/108"/>
    <n v="105"/>
    <n v="0"/>
    <n v="0"/>
    <n v="1"/>
    <n v="1"/>
    <n v="0"/>
    <n v="16.652379750000001"/>
    <s v="Healthy"/>
    <n v="0"/>
    <n v="0"/>
    <n v="4"/>
    <n v="11.96079645"/>
    <n v="180081"/>
    <n v="38.008203389999998"/>
    <n v="568"/>
    <s v="Very High"/>
    <n v="3"/>
    <n v="7"/>
    <x v="6"/>
    <s v="South America"/>
    <s v="Southern Hemisphere"/>
    <n v="0"/>
  </r>
  <r>
    <s v="XBA8399"/>
    <n v="47"/>
    <s v="Middle Age"/>
    <s v="Female"/>
    <n v="162"/>
    <s v="Heart-Healthy"/>
    <s v="103/63"/>
    <n v="85"/>
    <n v="0"/>
    <n v="1"/>
    <n v="1"/>
    <n v="1"/>
    <n v="0"/>
    <n v="6.4037462920000001"/>
    <s v="Unhealthy"/>
    <n v="1"/>
    <n v="1"/>
    <n v="10"/>
    <n v="4.8923834020000001"/>
    <n v="216202"/>
    <n v="25.577344199999999"/>
    <n v="717"/>
    <s v="Very High"/>
    <n v="1"/>
    <n v="7"/>
    <x v="13"/>
    <s v="Asia"/>
    <s v="Northern Hemisphere"/>
    <n v="1"/>
  </r>
  <r>
    <s v="HPW9638"/>
    <n v="50"/>
    <s v="Middle Age"/>
    <s v="Male"/>
    <n v="122"/>
    <s v="Heart-Healthy"/>
    <s v="129/93"/>
    <n v="52"/>
    <n v="1"/>
    <n v="0"/>
    <n v="1"/>
    <n v="1"/>
    <n v="0"/>
    <n v="5.1784074240000004"/>
    <s v="Unhealthy"/>
    <n v="0"/>
    <n v="1"/>
    <n v="1"/>
    <n v="11.443854829999999"/>
    <n v="196163"/>
    <n v="27.248244239999998"/>
    <n v="499"/>
    <s v="High"/>
    <n v="5"/>
    <n v="8"/>
    <x v="15"/>
    <s v="Australia"/>
    <s v="Southern Hemisphere"/>
    <n v="0"/>
  </r>
  <r>
    <s v="ZDY5289"/>
    <n v="62"/>
    <s v="Old"/>
    <s v="Male"/>
    <n v="330"/>
    <s v="Dangerous"/>
    <s v="154/81"/>
    <n v="72"/>
    <n v="1"/>
    <n v="0"/>
    <n v="1"/>
    <n v="0"/>
    <n v="0"/>
    <n v="19.15832121"/>
    <s v="Unhealthy"/>
    <n v="1"/>
    <n v="0"/>
    <n v="9"/>
    <n v="10.1105436"/>
    <n v="176222"/>
    <n v="38.521191520000002"/>
    <n v="767"/>
    <s v="Very High"/>
    <n v="4"/>
    <n v="7"/>
    <x v="9"/>
    <s v="Asia"/>
    <s v="Northern Hemisphere"/>
    <n v="0"/>
  </r>
  <r>
    <s v="KKL7819"/>
    <n v="44"/>
    <s v="Middle Age"/>
    <s v="Male"/>
    <n v="244"/>
    <s v="Dangerous"/>
    <s v="136/84"/>
    <n v="40"/>
    <n v="1"/>
    <n v="0"/>
    <n v="1"/>
    <n v="1"/>
    <n v="1"/>
    <n v="4.8263342610000004"/>
    <s v="Average"/>
    <n v="0"/>
    <n v="0"/>
    <n v="9"/>
    <n v="1.440670779"/>
    <n v="231898"/>
    <n v="20.765591239999999"/>
    <n v="778"/>
    <s v="Very High"/>
    <n v="0"/>
    <n v="5"/>
    <x v="4"/>
    <s v="Europe"/>
    <s v="Northern Hemisphere"/>
    <n v="0"/>
  </r>
  <r>
    <s v="QVS7614"/>
    <n v="35"/>
    <s v="Middle Age"/>
    <s v="Male"/>
    <n v="312"/>
    <s v="Dangerous"/>
    <s v="90/82"/>
    <n v="56"/>
    <n v="0"/>
    <n v="0"/>
    <n v="1"/>
    <n v="1"/>
    <n v="0"/>
    <n v="15.07378975"/>
    <s v="Average"/>
    <n v="0"/>
    <n v="0"/>
    <n v="9"/>
    <n v="2.8228279079999998"/>
    <n v="41993"/>
    <n v="30.05144185"/>
    <n v="504"/>
    <s v="Very High"/>
    <n v="5"/>
    <n v="5"/>
    <x v="6"/>
    <s v="South America"/>
    <s v="Southern Hemisphere"/>
    <n v="0"/>
  </r>
  <r>
    <s v="GLM9591"/>
    <n v="70"/>
    <s v="Old"/>
    <s v="Male"/>
    <n v="149"/>
    <s v="Heart-Healthy"/>
    <s v="113/66"/>
    <n v="74"/>
    <n v="1"/>
    <n v="0"/>
    <n v="1"/>
    <n v="0"/>
    <n v="1"/>
    <n v="6.034552691"/>
    <s v="Healthy"/>
    <n v="0"/>
    <n v="1"/>
    <n v="5"/>
    <n v="1.642111015"/>
    <n v="24689"/>
    <n v="28.019679239999999"/>
    <n v="569"/>
    <s v="Very High"/>
    <n v="3"/>
    <n v="9"/>
    <x v="11"/>
    <s v="Europe"/>
    <s v="Southern Hemisphere"/>
    <n v="1"/>
  </r>
  <r>
    <s v="JCK5264"/>
    <n v="59"/>
    <s v="Old"/>
    <s v="Female"/>
    <n v="296"/>
    <s v="Dangerous"/>
    <s v="156/77"/>
    <n v="44"/>
    <n v="0"/>
    <n v="1"/>
    <n v="1"/>
    <n v="1"/>
    <n v="1"/>
    <n v="13.83458343"/>
    <s v="Unhealthy"/>
    <n v="1"/>
    <n v="1"/>
    <n v="4"/>
    <n v="8.0060667030000001"/>
    <n v="43134"/>
    <n v="36.493070529999997"/>
    <n v="147"/>
    <s v="Healthy"/>
    <n v="2"/>
    <n v="8"/>
    <x v="14"/>
    <s v="Africa"/>
    <s v="Northern Hemisphere"/>
    <n v="1"/>
  </r>
  <r>
    <s v="VEP0945"/>
    <n v="37"/>
    <s v="Middle Age"/>
    <s v="Female"/>
    <n v="229"/>
    <s v="At-Risk"/>
    <s v="138/63"/>
    <n v="86"/>
    <n v="1"/>
    <n v="1"/>
    <n v="0"/>
    <n v="0"/>
    <n v="1"/>
    <n v="12.52421811"/>
    <s v="Unhealthy"/>
    <n v="1"/>
    <n v="0"/>
    <n v="3"/>
    <n v="1.4110727729999999"/>
    <n v="137017"/>
    <n v="37.428183390000001"/>
    <n v="755"/>
    <s v="Very High"/>
    <n v="7"/>
    <n v="9"/>
    <x v="9"/>
    <s v="Asia"/>
    <s v="Northern Hemisphere"/>
    <n v="0"/>
  </r>
  <r>
    <s v="TEG6321"/>
    <n v="36"/>
    <s v="Middle Age"/>
    <s v="Male"/>
    <n v="218"/>
    <s v="At-Risk"/>
    <s v="114/89"/>
    <n v="75"/>
    <n v="1"/>
    <n v="1"/>
    <n v="1"/>
    <n v="0"/>
    <n v="1"/>
    <n v="14.37338982"/>
    <s v="Healthy"/>
    <n v="0"/>
    <n v="0"/>
    <n v="9"/>
    <n v="0.48973201300000002"/>
    <n v="211677"/>
    <n v="26.444536939999999"/>
    <n v="452"/>
    <s v="High"/>
    <n v="1"/>
    <n v="5"/>
    <x v="5"/>
    <s v="Asia"/>
    <s v="Northern Hemisphere"/>
    <n v="1"/>
  </r>
  <r>
    <s v="BGZ2161"/>
    <n v="81"/>
    <s v="Old"/>
    <s v="Male"/>
    <n v="301"/>
    <s v="Dangerous"/>
    <s v="167/65"/>
    <n v="106"/>
    <n v="1"/>
    <n v="0"/>
    <n v="1"/>
    <n v="0"/>
    <n v="1"/>
    <n v="13.111166669999999"/>
    <s v="Average"/>
    <n v="0"/>
    <n v="0"/>
    <n v="6"/>
    <n v="7.6692018109999998"/>
    <n v="221050"/>
    <n v="25.869512329999999"/>
    <n v="330"/>
    <s v="High"/>
    <n v="6"/>
    <n v="9"/>
    <x v="14"/>
    <s v="Africa"/>
    <s v="Northern Hemisphere"/>
    <n v="0"/>
  </r>
  <r>
    <s v="RSV5139"/>
    <n v="51"/>
    <s v="Middle Age"/>
    <s v="Female"/>
    <n v="317"/>
    <s v="Dangerous"/>
    <s v="148/98"/>
    <n v="92"/>
    <n v="0"/>
    <n v="1"/>
    <n v="1"/>
    <n v="1"/>
    <n v="1"/>
    <n v="7.1187493049999997"/>
    <s v="Healthy"/>
    <n v="0"/>
    <n v="1"/>
    <n v="5"/>
    <n v="4.6581015250000002"/>
    <n v="254135"/>
    <n v="35.365266230000003"/>
    <n v="459"/>
    <s v="High"/>
    <n v="7"/>
    <n v="4"/>
    <x v="14"/>
    <s v="Africa"/>
    <s v="Northern Hemisphere"/>
    <n v="1"/>
  </r>
  <r>
    <s v="MPI9118"/>
    <n v="51"/>
    <s v="Middle Age"/>
    <s v="Male"/>
    <n v="390"/>
    <s v="Dangerous"/>
    <s v="132/65"/>
    <n v="69"/>
    <n v="1"/>
    <n v="0"/>
    <n v="1"/>
    <n v="1"/>
    <n v="0"/>
    <n v="1.4376828260000001"/>
    <s v="Average"/>
    <n v="1"/>
    <n v="0"/>
    <n v="6"/>
    <n v="11.083229380000001"/>
    <n v="286184"/>
    <n v="39.832664870000002"/>
    <n v="309"/>
    <s v="High"/>
    <n v="6"/>
    <n v="10"/>
    <x v="9"/>
    <s v="Asia"/>
    <s v="Northern Hemisphere"/>
    <n v="0"/>
  </r>
  <r>
    <s v="VCP7619"/>
    <n v="43"/>
    <s v="Middle Age"/>
    <s v="Female"/>
    <n v="252"/>
    <s v="Dangerous"/>
    <s v="149/73"/>
    <n v="99"/>
    <n v="1"/>
    <n v="1"/>
    <n v="1"/>
    <n v="0"/>
    <n v="1"/>
    <n v="19.392378579999999"/>
    <s v="Unhealthy"/>
    <n v="0"/>
    <n v="0"/>
    <n v="8"/>
    <n v="5.6456584129999996"/>
    <n v="192717"/>
    <n v="35.068147240000002"/>
    <n v="564"/>
    <s v="Very High"/>
    <n v="7"/>
    <n v="7"/>
    <x v="16"/>
    <s v="Asia"/>
    <s v="Northern Hemisphere"/>
    <n v="0"/>
  </r>
  <r>
    <s v="JBS2199"/>
    <n v="83"/>
    <s v="Old"/>
    <s v="Female"/>
    <n v="123"/>
    <s v="Heart-Healthy"/>
    <s v="109/66"/>
    <n v="77"/>
    <n v="1"/>
    <n v="0"/>
    <n v="1"/>
    <n v="1"/>
    <n v="0"/>
    <n v="18.190700329999999"/>
    <s v="Healthy"/>
    <n v="0"/>
    <n v="1"/>
    <n v="5"/>
    <n v="5.4672819370000001"/>
    <n v="94272"/>
    <n v="38.342253419999999"/>
    <n v="766"/>
    <s v="Very High"/>
    <n v="7"/>
    <n v="6"/>
    <x v="18"/>
    <s v="South America"/>
    <s v="Northern Hemisphere"/>
    <n v="1"/>
  </r>
  <r>
    <s v="OBO6208"/>
    <n v="55"/>
    <s v="Old"/>
    <s v="Male"/>
    <n v="297"/>
    <s v="Dangerous"/>
    <s v="111/87"/>
    <n v="71"/>
    <n v="1"/>
    <n v="0"/>
    <n v="1"/>
    <n v="1"/>
    <n v="1"/>
    <n v="10.217134079999999"/>
    <s v="Unhealthy"/>
    <n v="1"/>
    <n v="0"/>
    <n v="2"/>
    <n v="11.054858429999999"/>
    <n v="245855"/>
    <n v="33.901253230000002"/>
    <n v="87"/>
    <s v="Healthy"/>
    <n v="1"/>
    <n v="10"/>
    <x v="16"/>
    <s v="Asia"/>
    <s v="Northern Hemisphere"/>
    <n v="0"/>
  </r>
  <r>
    <s v="UZG9312"/>
    <n v="24"/>
    <s v="Young"/>
    <s v="Male"/>
    <n v="165"/>
    <s v="Heart-Healthy"/>
    <s v="92/95"/>
    <n v="64"/>
    <n v="1"/>
    <n v="1"/>
    <n v="1"/>
    <n v="1"/>
    <n v="1"/>
    <n v="15.84497872"/>
    <s v="Unhealthy"/>
    <n v="0"/>
    <n v="0"/>
    <n v="2"/>
    <n v="2.798071609"/>
    <n v="22290"/>
    <n v="32.688929520000002"/>
    <n v="676"/>
    <s v="Very High"/>
    <n v="2"/>
    <n v="7"/>
    <x v="13"/>
    <s v="Asia"/>
    <s v="Northern Hemisphere"/>
    <n v="1"/>
  </r>
  <r>
    <s v="GOH8798"/>
    <n v="68"/>
    <s v="Old"/>
    <s v="Male"/>
    <n v="355"/>
    <s v="Dangerous"/>
    <s v="123/77"/>
    <n v="97"/>
    <n v="0"/>
    <n v="0"/>
    <n v="1"/>
    <n v="1"/>
    <n v="1"/>
    <n v="3.2073489629999998"/>
    <s v="Unhealthy"/>
    <n v="0"/>
    <n v="1"/>
    <n v="1"/>
    <n v="1.791013019"/>
    <n v="265995"/>
    <n v="26.132548580000002"/>
    <n v="521"/>
    <s v="Very High"/>
    <n v="5"/>
    <n v="9"/>
    <x v="10"/>
    <s v="Asia"/>
    <s v="Northern Hemisphere"/>
    <n v="0"/>
  </r>
  <r>
    <s v="AFR6074"/>
    <n v="61"/>
    <s v="Old"/>
    <s v="Male"/>
    <n v="365"/>
    <s v="Dangerous"/>
    <s v="168/73"/>
    <n v="79"/>
    <n v="1"/>
    <n v="1"/>
    <n v="1"/>
    <n v="0"/>
    <n v="1"/>
    <n v="10.54483671"/>
    <s v="Healthy"/>
    <n v="0"/>
    <n v="1"/>
    <n v="5"/>
    <n v="0.90017787999999999"/>
    <n v="120834"/>
    <n v="22.37802366"/>
    <n v="723"/>
    <s v="Very High"/>
    <n v="1"/>
    <n v="6"/>
    <x v="4"/>
    <s v="Europe"/>
    <s v="Northern Hemisphere"/>
    <n v="1"/>
  </r>
  <r>
    <s v="KFR3268"/>
    <n v="47"/>
    <s v="Middle Age"/>
    <s v="Male"/>
    <n v="297"/>
    <s v="Dangerous"/>
    <s v="130/93"/>
    <n v="78"/>
    <n v="1"/>
    <n v="1"/>
    <n v="1"/>
    <n v="0"/>
    <n v="0"/>
    <n v="12.572640570000001"/>
    <s v="Average"/>
    <n v="0"/>
    <n v="1"/>
    <n v="6"/>
    <n v="2.7970460369999999"/>
    <n v="193998"/>
    <n v="39.051326119999999"/>
    <n v="210"/>
    <s v="High"/>
    <n v="0"/>
    <n v="9"/>
    <x v="17"/>
    <s v="Australia"/>
    <s v="Southern Hemisphere"/>
    <n v="1"/>
  </r>
  <r>
    <s v="EOR2211"/>
    <n v="61"/>
    <s v="Old"/>
    <s v="Male"/>
    <n v="302"/>
    <s v="Dangerous"/>
    <s v="168/81"/>
    <n v="61"/>
    <n v="1"/>
    <n v="0"/>
    <n v="1"/>
    <n v="0"/>
    <n v="1"/>
    <n v="7.1779216889999997"/>
    <s v="Healthy"/>
    <n v="0"/>
    <n v="1"/>
    <n v="7"/>
    <n v="3.8619364209999998"/>
    <n v="285567"/>
    <n v="37.946543169999998"/>
    <n v="778"/>
    <s v="Very High"/>
    <n v="7"/>
    <n v="7"/>
    <x v="14"/>
    <s v="Africa"/>
    <s v="Northern Hemisphere"/>
    <n v="0"/>
  </r>
  <r>
    <s v="DAJ8804"/>
    <n v="33"/>
    <s v="Middle Age"/>
    <s v="Female"/>
    <n v="251"/>
    <s v="Dangerous"/>
    <s v="137/97"/>
    <n v="69"/>
    <n v="1"/>
    <n v="0"/>
    <n v="0"/>
    <n v="0"/>
    <n v="1"/>
    <n v="17.312338010000001"/>
    <s v="Unhealthy"/>
    <n v="1"/>
    <n v="0"/>
    <n v="10"/>
    <n v="10.87428019"/>
    <n v="123350"/>
    <n v="23.32382024"/>
    <n v="206"/>
    <s v="High"/>
    <n v="0"/>
    <n v="6"/>
    <x v="10"/>
    <s v="Asia"/>
    <s v="Northern Hemisphere"/>
    <n v="0"/>
  </r>
  <r>
    <s v="APP1083"/>
    <n v="76"/>
    <s v="Old"/>
    <s v="Male"/>
    <n v="281"/>
    <s v="Dangerous"/>
    <s v="168/76"/>
    <n v="61"/>
    <n v="0"/>
    <n v="1"/>
    <n v="1"/>
    <n v="0"/>
    <n v="0"/>
    <n v="11.51038715"/>
    <s v="Unhealthy"/>
    <n v="1"/>
    <n v="0"/>
    <n v="7"/>
    <n v="6.701711886"/>
    <n v="82129"/>
    <n v="22.46215222"/>
    <n v="683"/>
    <s v="Very High"/>
    <n v="1"/>
    <n v="5"/>
    <x v="2"/>
    <s v="Europe"/>
    <s v="Northern Hemisphere"/>
    <n v="0"/>
  </r>
  <r>
    <s v="KBC8204"/>
    <n v="57"/>
    <s v="Old"/>
    <s v="Male"/>
    <n v="185"/>
    <s v="Heart-Healthy"/>
    <s v="158/89"/>
    <n v="73"/>
    <n v="0"/>
    <n v="0"/>
    <n v="1"/>
    <n v="1"/>
    <n v="1"/>
    <n v="7.2339630890000004"/>
    <s v="Average"/>
    <n v="1"/>
    <n v="1"/>
    <n v="7"/>
    <n v="6.0010367479999998"/>
    <n v="238253"/>
    <n v="34.012578449999999"/>
    <n v="234"/>
    <s v="High"/>
    <n v="6"/>
    <n v="4"/>
    <x v="9"/>
    <s v="Asia"/>
    <s v="Northern Hemisphere"/>
    <n v="1"/>
  </r>
  <r>
    <s v="CUM6859"/>
    <n v="74"/>
    <s v="Old"/>
    <s v="Male"/>
    <n v="250"/>
    <s v="Dangerous"/>
    <s v="148/95"/>
    <n v="40"/>
    <n v="0"/>
    <n v="0"/>
    <n v="1"/>
    <n v="0"/>
    <n v="1"/>
    <n v="4.6212814120000001"/>
    <s v="Unhealthy"/>
    <n v="0"/>
    <n v="1"/>
    <n v="2"/>
    <n v="8.7727880710000008"/>
    <n v="203663"/>
    <n v="29.52655566"/>
    <n v="683"/>
    <s v="Very High"/>
    <n v="6"/>
    <n v="5"/>
    <x v="5"/>
    <s v="Asia"/>
    <s v="Northern Hemisphere"/>
    <n v="0"/>
  </r>
  <r>
    <s v="XZI1564"/>
    <n v="56"/>
    <s v="Old"/>
    <s v="Female"/>
    <n v="244"/>
    <s v="Dangerous"/>
    <s v="105/88"/>
    <n v="84"/>
    <n v="1"/>
    <n v="0"/>
    <n v="1"/>
    <n v="1"/>
    <n v="1"/>
    <n v="2.7340423550000001"/>
    <s v="Unhealthy"/>
    <n v="1"/>
    <n v="1"/>
    <n v="5"/>
    <n v="1.065468326"/>
    <n v="112022"/>
    <n v="27.984505819999999"/>
    <n v="623"/>
    <s v="Very High"/>
    <n v="4"/>
    <n v="8"/>
    <x v="2"/>
    <s v="Europe"/>
    <s v="Northern Hemisphere"/>
    <n v="0"/>
  </r>
  <r>
    <s v="CTW5132"/>
    <n v="37"/>
    <s v="Middle Age"/>
    <s v="Male"/>
    <n v="312"/>
    <s v="Dangerous"/>
    <s v="101/82"/>
    <n v="59"/>
    <n v="0"/>
    <n v="0"/>
    <n v="1"/>
    <n v="1"/>
    <n v="0"/>
    <n v="8.6291388560000009"/>
    <s v="Healthy"/>
    <n v="1"/>
    <n v="1"/>
    <n v="6"/>
    <n v="10.022385910000001"/>
    <n v="182876"/>
    <n v="33.262392929999997"/>
    <n v="286"/>
    <s v="High"/>
    <n v="4"/>
    <n v="5"/>
    <x v="14"/>
    <s v="Africa"/>
    <s v="Northern Hemisphere"/>
    <n v="0"/>
  </r>
  <r>
    <s v="XVP3236"/>
    <n v="69"/>
    <s v="Old"/>
    <s v="Male"/>
    <n v="216"/>
    <s v="At-Risk"/>
    <s v="175/71"/>
    <n v="85"/>
    <n v="1"/>
    <n v="0"/>
    <n v="1"/>
    <n v="0"/>
    <n v="1"/>
    <n v="2.5672512240000001"/>
    <s v="Average"/>
    <n v="0"/>
    <n v="1"/>
    <n v="1"/>
    <n v="11.513515699999999"/>
    <n v="132177"/>
    <n v="28.39911322"/>
    <n v="400"/>
    <s v="High"/>
    <n v="3"/>
    <n v="8"/>
    <x v="13"/>
    <s v="Asia"/>
    <s v="Northern Hemisphere"/>
    <n v="0"/>
  </r>
  <r>
    <s v="UXK4947"/>
    <n v="55"/>
    <s v="Old"/>
    <s v="Male"/>
    <n v="387"/>
    <s v="Dangerous"/>
    <s v="145/107"/>
    <n v="82"/>
    <n v="1"/>
    <n v="0"/>
    <n v="1"/>
    <n v="1"/>
    <n v="1"/>
    <n v="1.045164569"/>
    <s v="Unhealthy"/>
    <n v="1"/>
    <n v="0"/>
    <n v="2"/>
    <n v="11.76725751"/>
    <n v="299642"/>
    <n v="28.115701699999999"/>
    <n v="67"/>
    <s v="Healthy"/>
    <n v="0"/>
    <n v="7"/>
    <x v="15"/>
    <s v="Australia"/>
    <s v="Southern Hemisphere"/>
    <n v="1"/>
  </r>
  <r>
    <s v="PHU2053"/>
    <n v="73"/>
    <s v="Old"/>
    <s v="Female"/>
    <n v="185"/>
    <s v="Heart-Healthy"/>
    <s v="161/72"/>
    <n v="67"/>
    <n v="1"/>
    <n v="1"/>
    <n v="1"/>
    <n v="0"/>
    <n v="1"/>
    <n v="18.195994240000001"/>
    <s v="Unhealthy"/>
    <n v="0"/>
    <n v="0"/>
    <n v="2"/>
    <n v="10.77475592"/>
    <n v="72087"/>
    <n v="33.484844340000002"/>
    <n v="113"/>
    <s v="Healthy"/>
    <n v="1"/>
    <n v="4"/>
    <x v="16"/>
    <s v="Asia"/>
    <s v="Northern Hemisphere"/>
    <n v="0"/>
  </r>
  <r>
    <s v="DBN4461"/>
    <n v="65"/>
    <s v="Old"/>
    <s v="Male"/>
    <n v="167"/>
    <s v="Heart-Healthy"/>
    <s v="104/97"/>
    <n v="69"/>
    <n v="1"/>
    <n v="0"/>
    <n v="1"/>
    <n v="1"/>
    <n v="1"/>
    <n v="7.6859256739999999"/>
    <s v="Unhealthy"/>
    <n v="1"/>
    <n v="1"/>
    <n v="5"/>
    <n v="5.2154645740000003"/>
    <n v="93256"/>
    <n v="37.620522000000001"/>
    <n v="607"/>
    <s v="Very High"/>
    <n v="6"/>
    <n v="5"/>
    <x v="11"/>
    <s v="Europe"/>
    <s v="Southern Hemisphere"/>
    <n v="1"/>
  </r>
  <r>
    <s v="AZW8563"/>
    <n v="75"/>
    <s v="Old"/>
    <s v="Male"/>
    <n v="145"/>
    <s v="Heart-Healthy"/>
    <s v="142/91"/>
    <n v="93"/>
    <n v="1"/>
    <n v="1"/>
    <n v="1"/>
    <n v="0"/>
    <n v="0"/>
    <n v="7.1568685790000002"/>
    <s v="Average"/>
    <n v="0"/>
    <n v="0"/>
    <n v="5"/>
    <n v="4.74529801"/>
    <n v="52775"/>
    <n v="36.987545179999998"/>
    <n v="670"/>
    <s v="Very High"/>
    <n v="7"/>
    <n v="8"/>
    <x v="17"/>
    <s v="Australia"/>
    <s v="Southern Hemisphere"/>
    <n v="0"/>
  </r>
  <r>
    <s v="TUH5972"/>
    <n v="24"/>
    <s v="Young"/>
    <s v="Female"/>
    <n v="254"/>
    <s v="Dangerous"/>
    <s v="101/103"/>
    <n v="84"/>
    <n v="1"/>
    <n v="0"/>
    <n v="0"/>
    <n v="0"/>
    <n v="1"/>
    <n v="11.59035752"/>
    <s v="Average"/>
    <n v="1"/>
    <n v="0"/>
    <n v="3"/>
    <n v="7.1231598759999999"/>
    <n v="64920"/>
    <n v="34.390787600000003"/>
    <n v="381"/>
    <s v="High"/>
    <n v="3"/>
    <n v="8"/>
    <x v="0"/>
    <s v="South America"/>
    <s v="Southern Hemisphere"/>
    <n v="0"/>
  </r>
  <r>
    <s v="VCH0949"/>
    <n v="73"/>
    <s v="Old"/>
    <s v="Male"/>
    <n v="216"/>
    <s v="At-Risk"/>
    <s v="170/82"/>
    <n v="47"/>
    <n v="0"/>
    <n v="1"/>
    <n v="1"/>
    <n v="1"/>
    <n v="1"/>
    <n v="14.96164725"/>
    <s v="Healthy"/>
    <n v="1"/>
    <n v="1"/>
    <n v="5"/>
    <n v="10.41192384"/>
    <n v="101179"/>
    <n v="20.431086499999999"/>
    <n v="317"/>
    <s v="High"/>
    <n v="5"/>
    <n v="4"/>
    <x v="4"/>
    <s v="Europe"/>
    <s v="Northern Hemisphere"/>
    <n v="0"/>
  </r>
  <r>
    <s v="ODA4430"/>
    <n v="21"/>
    <s v="Young"/>
    <s v="Female"/>
    <n v="301"/>
    <s v="Dangerous"/>
    <s v="150/74"/>
    <n v="48"/>
    <n v="1"/>
    <n v="1"/>
    <n v="0"/>
    <n v="1"/>
    <n v="0"/>
    <n v="7.4958474669999999"/>
    <s v="Healthy"/>
    <n v="0"/>
    <n v="0"/>
    <n v="7"/>
    <n v="4.8977364420000002"/>
    <n v="81512"/>
    <n v="20.059614969999998"/>
    <n v="459"/>
    <s v="High"/>
    <n v="1"/>
    <n v="5"/>
    <x v="13"/>
    <s v="Asia"/>
    <s v="Northern Hemisphere"/>
    <n v="0"/>
  </r>
  <r>
    <s v="ZCL7171"/>
    <n v="46"/>
    <s v="Middle Age"/>
    <s v="Male"/>
    <n v="156"/>
    <s v="Heart-Healthy"/>
    <s v="172/110"/>
    <n v="104"/>
    <n v="1"/>
    <n v="1"/>
    <n v="1"/>
    <n v="1"/>
    <n v="1"/>
    <n v="9.5111653500000006"/>
    <s v="Unhealthy"/>
    <n v="1"/>
    <n v="1"/>
    <n v="4"/>
    <n v="11.84612319"/>
    <n v="274587"/>
    <n v="27.635318380000001"/>
    <n v="55"/>
    <s v="Healthy"/>
    <n v="6"/>
    <n v="6"/>
    <x v="9"/>
    <s v="Asia"/>
    <s v="Northern Hemisphere"/>
    <n v="1"/>
  </r>
  <r>
    <s v="NFT1494"/>
    <n v="48"/>
    <s v="Middle Age"/>
    <s v="Male"/>
    <n v="399"/>
    <s v="Dangerous"/>
    <s v="173/96"/>
    <n v="49"/>
    <n v="0"/>
    <n v="0"/>
    <n v="1"/>
    <n v="0"/>
    <n v="1"/>
    <n v="1.4842379210000001"/>
    <s v="Healthy"/>
    <n v="1"/>
    <n v="1"/>
    <n v="10"/>
    <n v="11.11568044"/>
    <n v="263969"/>
    <n v="18.882749669999999"/>
    <n v="466"/>
    <s v="High"/>
    <n v="5"/>
    <n v="4"/>
    <x v="15"/>
    <s v="Australia"/>
    <s v="Southern Hemisphere"/>
    <n v="0"/>
  </r>
  <r>
    <s v="GUO9898"/>
    <n v="35"/>
    <s v="Middle Age"/>
    <s v="Female"/>
    <n v="275"/>
    <s v="Dangerous"/>
    <s v="152/104"/>
    <n v="43"/>
    <n v="0"/>
    <n v="0"/>
    <n v="0"/>
    <n v="0"/>
    <n v="0"/>
    <n v="15.784121989999999"/>
    <s v="Unhealthy"/>
    <n v="1"/>
    <n v="1"/>
    <n v="9"/>
    <n v="10.39116948"/>
    <n v="281232"/>
    <n v="30.4412953"/>
    <n v="782"/>
    <s v="Very High"/>
    <n v="4"/>
    <n v="5"/>
    <x v="4"/>
    <s v="Europe"/>
    <s v="Northern Hemisphere"/>
    <n v="0"/>
  </r>
  <r>
    <s v="RGH4097"/>
    <n v="42"/>
    <s v="Middle Age"/>
    <s v="Male"/>
    <n v="328"/>
    <s v="Dangerous"/>
    <s v="112/107"/>
    <n v="86"/>
    <n v="1"/>
    <n v="0"/>
    <n v="1"/>
    <n v="1"/>
    <n v="1"/>
    <n v="10.888508740000001"/>
    <s v="Unhealthy"/>
    <n v="0"/>
    <n v="1"/>
    <n v="7"/>
    <n v="1.495680484"/>
    <n v="124092"/>
    <n v="19.266499410000002"/>
    <n v="207"/>
    <s v="High"/>
    <n v="5"/>
    <n v="10"/>
    <x v="9"/>
    <s v="Asia"/>
    <s v="Northern Hemisphere"/>
    <n v="0"/>
  </r>
  <r>
    <s v="IIF2129"/>
    <n v="62"/>
    <s v="Old"/>
    <s v="Male"/>
    <n v="201"/>
    <s v="At-Risk"/>
    <s v="162/106"/>
    <n v="61"/>
    <n v="1"/>
    <n v="0"/>
    <n v="1"/>
    <n v="0"/>
    <n v="1"/>
    <n v="11.8353652"/>
    <s v="Unhealthy"/>
    <n v="1"/>
    <n v="0"/>
    <n v="6"/>
    <n v="2.158039096"/>
    <n v="253211"/>
    <n v="24.161532480000002"/>
    <n v="300"/>
    <s v="High"/>
    <n v="6"/>
    <n v="8"/>
    <x v="16"/>
    <s v="Asia"/>
    <s v="Northern Hemisphere"/>
    <n v="1"/>
  </r>
  <r>
    <s v="NGE1024"/>
    <n v="66"/>
    <s v="Old"/>
    <s v="Male"/>
    <n v="398"/>
    <s v="Dangerous"/>
    <s v="167/104"/>
    <n v="96"/>
    <n v="0"/>
    <n v="0"/>
    <n v="1"/>
    <n v="0"/>
    <n v="0"/>
    <n v="6.819715489"/>
    <s v="Healthy"/>
    <n v="0"/>
    <n v="1"/>
    <n v="4"/>
    <n v="11.078921210000001"/>
    <n v="134587"/>
    <n v="31.228030709999999"/>
    <n v="315"/>
    <s v="High"/>
    <n v="7"/>
    <n v="6"/>
    <x v="15"/>
    <s v="Australia"/>
    <s v="Southern Hemisphere"/>
    <n v="0"/>
  </r>
  <r>
    <s v="SPM1567"/>
    <n v="75"/>
    <s v="Old"/>
    <s v="Female"/>
    <n v="323"/>
    <s v="Dangerous"/>
    <s v="171/95"/>
    <n v="73"/>
    <n v="1"/>
    <n v="1"/>
    <n v="1"/>
    <n v="0"/>
    <n v="0"/>
    <n v="18.076904949999999"/>
    <s v="Average"/>
    <n v="0"/>
    <n v="0"/>
    <n v="10"/>
    <n v="1.504484677"/>
    <n v="224567"/>
    <n v="27.520763370000001"/>
    <n v="726"/>
    <s v="Very High"/>
    <n v="6"/>
    <n v="9"/>
    <x v="10"/>
    <s v="Asia"/>
    <s v="Northern Hemisphere"/>
    <n v="1"/>
  </r>
  <r>
    <s v="BGF5161"/>
    <n v="79"/>
    <s v="Old"/>
    <s v="Male"/>
    <n v="396"/>
    <s v="Dangerous"/>
    <s v="120/69"/>
    <n v="91"/>
    <n v="1"/>
    <n v="0"/>
    <n v="1"/>
    <n v="1"/>
    <n v="1"/>
    <n v="0.853290196"/>
    <s v="Unhealthy"/>
    <n v="0"/>
    <n v="0"/>
    <n v="6"/>
    <n v="0.234212747"/>
    <n v="39375"/>
    <n v="31.851231720000001"/>
    <n v="641"/>
    <s v="Very High"/>
    <n v="7"/>
    <n v="8"/>
    <x v="18"/>
    <s v="South America"/>
    <s v="Northern Hemisphere"/>
    <n v="0"/>
  </r>
  <r>
    <s v="XPX1476"/>
    <n v="65"/>
    <s v="Old"/>
    <s v="Male"/>
    <n v="242"/>
    <s v="Dangerous"/>
    <s v="139/83"/>
    <n v="54"/>
    <n v="1"/>
    <n v="1"/>
    <n v="1"/>
    <n v="0"/>
    <n v="1"/>
    <n v="18.191867819999999"/>
    <s v="Unhealthy"/>
    <n v="0"/>
    <n v="0"/>
    <n v="4"/>
    <n v="2.9503566050000001"/>
    <n v="58608"/>
    <n v="25.224639270000001"/>
    <n v="555"/>
    <s v="Very High"/>
    <n v="2"/>
    <n v="6"/>
    <x v="11"/>
    <s v="Europe"/>
    <s v="Southern Hemisphere"/>
    <n v="1"/>
  </r>
  <r>
    <s v="TLR1432"/>
    <n v="57"/>
    <s v="Old"/>
    <s v="Male"/>
    <n v="227"/>
    <s v="At-Risk"/>
    <s v="168/64"/>
    <n v="84"/>
    <n v="0"/>
    <n v="1"/>
    <n v="1"/>
    <n v="0"/>
    <n v="1"/>
    <n v="12.370519979999999"/>
    <s v="Healthy"/>
    <n v="0"/>
    <n v="0"/>
    <n v="2"/>
    <n v="11.622176639999999"/>
    <n v="136449"/>
    <n v="27.36542236"/>
    <n v="434"/>
    <s v="High"/>
    <n v="6"/>
    <n v="7"/>
    <x v="4"/>
    <s v="Europe"/>
    <s v="Northern Hemisphere"/>
    <n v="0"/>
  </r>
  <r>
    <s v="FPV4838"/>
    <n v="20"/>
    <s v="Young"/>
    <s v="Male"/>
    <n v="346"/>
    <s v="Dangerous"/>
    <s v="104/110"/>
    <n v="83"/>
    <n v="1"/>
    <n v="0"/>
    <n v="1"/>
    <n v="0"/>
    <n v="1"/>
    <n v="4.8451960730000003"/>
    <s v="Average"/>
    <n v="1"/>
    <n v="1"/>
    <n v="3"/>
    <n v="4.9527958380000001"/>
    <n v="250801"/>
    <n v="28.435211349999999"/>
    <n v="125"/>
    <s v="Healthy"/>
    <n v="1"/>
    <n v="9"/>
    <x v="7"/>
    <s v="Africa"/>
    <s v="Southern Hemisphere"/>
    <n v="0"/>
  </r>
  <r>
    <s v="KNE3298"/>
    <n v="86"/>
    <s v="Old"/>
    <s v="Male"/>
    <n v="260"/>
    <s v="Dangerous"/>
    <s v="103/91"/>
    <n v="68"/>
    <n v="1"/>
    <n v="0"/>
    <n v="1"/>
    <n v="0"/>
    <n v="1"/>
    <n v="8.3235043199999996"/>
    <s v="Average"/>
    <n v="1"/>
    <n v="0"/>
    <n v="3"/>
    <n v="1.5733533209999999"/>
    <n v="227745"/>
    <n v="39.653263019999997"/>
    <n v="465"/>
    <s v="High"/>
    <n v="4"/>
    <n v="7"/>
    <x v="15"/>
    <s v="Australia"/>
    <s v="Southern Hemisphere"/>
    <n v="0"/>
  </r>
  <r>
    <s v="QUD0057"/>
    <n v="84"/>
    <s v="Old"/>
    <s v="Female"/>
    <n v="388"/>
    <s v="Dangerous"/>
    <s v="145/73"/>
    <n v="43"/>
    <n v="0"/>
    <n v="1"/>
    <n v="1"/>
    <n v="0"/>
    <n v="0"/>
    <n v="15.36410356"/>
    <s v="Healthy"/>
    <n v="1"/>
    <n v="1"/>
    <n v="7"/>
    <n v="2.1974384859999998"/>
    <n v="197440"/>
    <n v="19.764112570000002"/>
    <n v="387"/>
    <s v="High"/>
    <n v="7"/>
    <n v="8"/>
    <x v="1"/>
    <s v="North America"/>
    <s v="Northern Hemisphere"/>
    <n v="0"/>
  </r>
  <r>
    <s v="YMC1096"/>
    <n v="43"/>
    <s v="Middle Age"/>
    <s v="Male"/>
    <n v="163"/>
    <s v="Heart-Healthy"/>
    <s v="116/67"/>
    <n v="44"/>
    <n v="1"/>
    <n v="1"/>
    <n v="1"/>
    <n v="0"/>
    <n v="1"/>
    <n v="19.078229449999998"/>
    <s v="Unhealthy"/>
    <n v="0"/>
    <n v="0"/>
    <n v="9"/>
    <n v="6.5881522029999999"/>
    <n v="91238"/>
    <n v="22.169504499999999"/>
    <n v="691"/>
    <s v="Very High"/>
    <n v="5"/>
    <n v="4"/>
    <x v="6"/>
    <s v="South America"/>
    <s v="Southern Hemisphere"/>
    <n v="1"/>
  </r>
  <r>
    <s v="BYK4932"/>
    <n v="19"/>
    <s v="Young"/>
    <s v="Male"/>
    <n v="149"/>
    <s v="Heart-Healthy"/>
    <s v="95/77"/>
    <n v="73"/>
    <n v="1"/>
    <n v="0"/>
    <n v="1"/>
    <n v="0"/>
    <n v="1"/>
    <n v="3.0780775519999999"/>
    <s v="Unhealthy"/>
    <n v="1"/>
    <n v="1"/>
    <n v="9"/>
    <n v="10.57678649"/>
    <n v="274508"/>
    <n v="33.25824652"/>
    <n v="448"/>
    <s v="High"/>
    <n v="6"/>
    <n v="8"/>
    <x v="19"/>
    <s v="Europe"/>
    <s v="Northern Hemisphere"/>
    <n v="0"/>
  </r>
  <r>
    <s v="HVC1619"/>
    <n v="88"/>
    <s v="Old"/>
    <s v="Female"/>
    <n v="210"/>
    <s v="At-Risk"/>
    <s v="154/106"/>
    <n v="48"/>
    <n v="1"/>
    <n v="1"/>
    <n v="1"/>
    <n v="0"/>
    <n v="1"/>
    <n v="3.2179911680000002"/>
    <s v="Average"/>
    <n v="0"/>
    <n v="0"/>
    <n v="5"/>
    <n v="10.906553089999999"/>
    <n v="257159"/>
    <n v="30.558554669999999"/>
    <n v="763"/>
    <s v="Very High"/>
    <n v="2"/>
    <n v="6"/>
    <x v="9"/>
    <s v="Asia"/>
    <s v="Northern Hemisphere"/>
    <n v="1"/>
  </r>
  <r>
    <s v="LJB2162"/>
    <n v="35"/>
    <s v="Middle Age"/>
    <s v="Male"/>
    <n v="133"/>
    <s v="Heart-Healthy"/>
    <s v="164/107"/>
    <n v="77"/>
    <n v="0"/>
    <n v="0"/>
    <n v="1"/>
    <n v="1"/>
    <n v="1"/>
    <n v="7.7099665320000002"/>
    <s v="Average"/>
    <n v="1"/>
    <n v="1"/>
    <n v="8"/>
    <n v="1.7130920519999999"/>
    <n v="267097"/>
    <n v="19.48540586"/>
    <n v="370"/>
    <s v="High"/>
    <n v="4"/>
    <n v="4"/>
    <x v="1"/>
    <s v="North America"/>
    <s v="Northern Hemisphere"/>
    <n v="1"/>
  </r>
  <r>
    <s v="MYU9586"/>
    <n v="35"/>
    <s v="Middle Age"/>
    <s v="Male"/>
    <n v="304"/>
    <s v="Dangerous"/>
    <s v="153/85"/>
    <n v="55"/>
    <n v="1"/>
    <n v="1"/>
    <n v="1"/>
    <n v="0"/>
    <n v="0"/>
    <n v="14.39572796"/>
    <s v="Unhealthy"/>
    <n v="0"/>
    <n v="1"/>
    <n v="5"/>
    <n v="11.343356010000001"/>
    <n v="298425"/>
    <n v="23.93583156"/>
    <n v="337"/>
    <s v="High"/>
    <n v="1"/>
    <n v="7"/>
    <x v="17"/>
    <s v="Australia"/>
    <s v="Southern Hemisphere"/>
    <n v="1"/>
  </r>
  <r>
    <s v="ORZ8077"/>
    <n v="50"/>
    <s v="Middle Age"/>
    <s v="Female"/>
    <n v="191"/>
    <s v="Heart-Healthy"/>
    <s v="147/87"/>
    <n v="43"/>
    <n v="0"/>
    <n v="0"/>
    <n v="1"/>
    <n v="1"/>
    <n v="1"/>
    <n v="16.266068700000002"/>
    <s v="Healthy"/>
    <n v="0"/>
    <n v="0"/>
    <n v="4"/>
    <n v="1.448775285"/>
    <n v="69581"/>
    <n v="38.070979170000001"/>
    <n v="641"/>
    <s v="Very High"/>
    <n v="5"/>
    <n v="7"/>
    <x v="10"/>
    <s v="Asia"/>
    <s v="Northern Hemisphere"/>
    <n v="0"/>
  </r>
  <r>
    <s v="BQU2865"/>
    <n v="81"/>
    <s v="Old"/>
    <s v="Male"/>
    <n v="142"/>
    <s v="Heart-Healthy"/>
    <s v="119/85"/>
    <n v="80"/>
    <n v="0"/>
    <n v="1"/>
    <n v="1"/>
    <n v="0"/>
    <n v="0"/>
    <n v="14.84857289"/>
    <s v="Healthy"/>
    <n v="1"/>
    <n v="1"/>
    <n v="7"/>
    <n v="0.45355078599999998"/>
    <n v="247640"/>
    <n v="29.560525120000001"/>
    <n v="433"/>
    <s v="High"/>
    <n v="7"/>
    <n v="8"/>
    <x v="10"/>
    <s v="Asia"/>
    <s v="Northern Hemisphere"/>
    <n v="0"/>
  </r>
  <r>
    <s v="MWG9020"/>
    <n v="25"/>
    <s v="Young"/>
    <s v="Male"/>
    <n v="345"/>
    <s v="Dangerous"/>
    <s v="120/90"/>
    <n v="63"/>
    <n v="1"/>
    <n v="0"/>
    <n v="1"/>
    <n v="0"/>
    <n v="0"/>
    <n v="4.858551694"/>
    <s v="Average"/>
    <n v="0"/>
    <n v="0"/>
    <n v="9"/>
    <n v="10.4983697"/>
    <n v="101227"/>
    <n v="36.252541430000001"/>
    <n v="667"/>
    <s v="Very High"/>
    <n v="0"/>
    <n v="9"/>
    <x v="15"/>
    <s v="Australia"/>
    <s v="Southern Hemisphere"/>
    <n v="1"/>
  </r>
  <r>
    <s v="RJL6340"/>
    <n v="45"/>
    <s v="Middle Age"/>
    <s v="Male"/>
    <n v="172"/>
    <s v="Heart-Healthy"/>
    <s v="177/105"/>
    <n v="76"/>
    <n v="1"/>
    <n v="1"/>
    <n v="1"/>
    <n v="0"/>
    <n v="0"/>
    <n v="9.6496505429999999"/>
    <s v="Healthy"/>
    <n v="0"/>
    <n v="1"/>
    <n v="1"/>
    <n v="4.423931756"/>
    <n v="255853"/>
    <n v="32.759164339999998"/>
    <n v="723"/>
    <s v="Very High"/>
    <n v="7"/>
    <n v="6"/>
    <x v="9"/>
    <s v="Asia"/>
    <s v="Northern Hemisphere"/>
    <n v="0"/>
  </r>
  <r>
    <s v="RWH9009"/>
    <n v="66"/>
    <s v="Old"/>
    <s v="Male"/>
    <n v="254"/>
    <s v="Dangerous"/>
    <s v="96/91"/>
    <n v="40"/>
    <n v="1"/>
    <n v="1"/>
    <n v="1"/>
    <n v="0"/>
    <n v="1"/>
    <n v="6.588987318"/>
    <s v="Average"/>
    <n v="0"/>
    <n v="1"/>
    <n v="3"/>
    <n v="8.4228938390000003"/>
    <n v="208606"/>
    <n v="23.393854220000001"/>
    <n v="153"/>
    <s v="Borderline High"/>
    <n v="4"/>
    <n v="10"/>
    <x v="4"/>
    <s v="Europe"/>
    <s v="Northern Hemisphere"/>
    <n v="0"/>
  </r>
  <r>
    <s v="LQU0475"/>
    <n v="27"/>
    <s v="Young"/>
    <s v="Male"/>
    <n v="224"/>
    <s v="At-Risk"/>
    <s v="151/68"/>
    <n v="109"/>
    <n v="0"/>
    <n v="0"/>
    <n v="1"/>
    <n v="0"/>
    <n v="1"/>
    <n v="5.9170479660000002"/>
    <s v="Healthy"/>
    <n v="0"/>
    <n v="0"/>
    <n v="8"/>
    <n v="2.795691294"/>
    <n v="71784"/>
    <n v="38.866135370000002"/>
    <n v="642"/>
    <s v="Very High"/>
    <n v="2"/>
    <n v="7"/>
    <x v="19"/>
    <s v="Europe"/>
    <s v="Northern Hemisphere"/>
    <n v="0"/>
  </r>
  <r>
    <s v="XEY9152"/>
    <n v="64"/>
    <s v="Old"/>
    <s v="Female"/>
    <n v="132"/>
    <s v="Heart-Healthy"/>
    <s v="141/92"/>
    <n v="72"/>
    <n v="1"/>
    <n v="0"/>
    <n v="1"/>
    <n v="1"/>
    <n v="1"/>
    <n v="5.3660985749999996"/>
    <s v="Unhealthy"/>
    <n v="0"/>
    <n v="0"/>
    <n v="2"/>
    <n v="4.770917173"/>
    <n v="273919"/>
    <n v="31.626920869999999"/>
    <n v="311"/>
    <s v="High"/>
    <n v="7"/>
    <n v="5"/>
    <x v="0"/>
    <s v="South America"/>
    <s v="Southern Hemisphere"/>
    <n v="1"/>
  </r>
  <r>
    <s v="JGI7112"/>
    <n v="46"/>
    <s v="Middle Age"/>
    <s v="Female"/>
    <n v="387"/>
    <s v="Dangerous"/>
    <s v="107/68"/>
    <n v="110"/>
    <n v="1"/>
    <n v="0"/>
    <n v="1"/>
    <n v="1"/>
    <n v="0"/>
    <n v="18.27067911"/>
    <s v="Average"/>
    <n v="1"/>
    <n v="1"/>
    <n v="1"/>
    <n v="8.4610167119999993"/>
    <n v="74061"/>
    <n v="22.35333039"/>
    <n v="346"/>
    <s v="High"/>
    <n v="3"/>
    <n v="6"/>
    <x v="19"/>
    <s v="Europe"/>
    <s v="Northern Hemisphere"/>
    <n v="0"/>
  </r>
  <r>
    <s v="KTU1784"/>
    <n v="84"/>
    <s v="Old"/>
    <s v="Male"/>
    <n v="311"/>
    <s v="Dangerous"/>
    <s v="156/87"/>
    <n v="92"/>
    <n v="1"/>
    <n v="1"/>
    <n v="1"/>
    <n v="0"/>
    <n v="0"/>
    <n v="5.908360472"/>
    <s v="Unhealthy"/>
    <n v="1"/>
    <n v="0"/>
    <n v="7"/>
    <n v="0.39951600300000001"/>
    <n v="127360"/>
    <n v="20.515003440000001"/>
    <n v="453"/>
    <s v="High"/>
    <n v="3"/>
    <n v="6"/>
    <x v="5"/>
    <s v="Asia"/>
    <s v="Northern Hemisphere"/>
    <n v="0"/>
  </r>
  <r>
    <s v="WCM7728"/>
    <n v="68"/>
    <s v="Old"/>
    <s v="Female"/>
    <n v="379"/>
    <s v="Dangerous"/>
    <s v="126/98"/>
    <n v="106"/>
    <n v="1"/>
    <n v="0"/>
    <n v="1"/>
    <n v="1"/>
    <n v="1"/>
    <n v="19.819175940000001"/>
    <s v="Unhealthy"/>
    <n v="0"/>
    <n v="0"/>
    <n v="6"/>
    <n v="5.0951139379999999"/>
    <n v="70363"/>
    <n v="20.107205130000001"/>
    <n v="351"/>
    <s v="High"/>
    <n v="2"/>
    <n v="10"/>
    <x v="8"/>
    <s v="North America"/>
    <s v="Northern Hemisphere"/>
    <n v="1"/>
  </r>
  <r>
    <s v="JTW1148"/>
    <n v="90"/>
    <s v="Old"/>
    <s v="Male"/>
    <n v="215"/>
    <s v="At-Risk"/>
    <s v="113/81"/>
    <n v="57"/>
    <n v="1"/>
    <n v="1"/>
    <n v="1"/>
    <n v="0"/>
    <n v="1"/>
    <n v="12.869752"/>
    <s v="Healthy"/>
    <n v="1"/>
    <n v="0"/>
    <n v="9"/>
    <n v="8.0298443719999995"/>
    <n v="220422"/>
    <n v="31.382852700000001"/>
    <n v="742"/>
    <s v="Very High"/>
    <n v="0"/>
    <n v="6"/>
    <x v="6"/>
    <s v="South America"/>
    <s v="Southern Hemisphere"/>
    <n v="0"/>
  </r>
  <r>
    <s v="MEX9723"/>
    <n v="78"/>
    <s v="Old"/>
    <s v="Male"/>
    <n v="219"/>
    <s v="At-Risk"/>
    <s v="179/75"/>
    <n v="77"/>
    <n v="1"/>
    <n v="1"/>
    <n v="1"/>
    <n v="0"/>
    <n v="1"/>
    <n v="0.98793948799999998"/>
    <s v="Healthy"/>
    <n v="0"/>
    <n v="0"/>
    <n v="7"/>
    <n v="9.8965663859999999"/>
    <n v="277018"/>
    <n v="36.237243560000003"/>
    <n v="514"/>
    <s v="Very High"/>
    <n v="2"/>
    <n v="5"/>
    <x v="5"/>
    <s v="Asia"/>
    <s v="Northern Hemisphere"/>
    <n v="1"/>
  </r>
  <r>
    <s v="LPN9342"/>
    <n v="86"/>
    <s v="Old"/>
    <s v="Male"/>
    <n v="197"/>
    <s v="Heart-Healthy"/>
    <s v="141/73"/>
    <n v="97"/>
    <n v="1"/>
    <n v="0"/>
    <n v="1"/>
    <n v="1"/>
    <n v="1"/>
    <n v="6.2687674820000003"/>
    <s v="Healthy"/>
    <n v="1"/>
    <n v="0"/>
    <n v="6"/>
    <n v="7.3531956919999999"/>
    <n v="196546"/>
    <n v="31.932811600000001"/>
    <n v="94"/>
    <s v="Healthy"/>
    <n v="4"/>
    <n v="8"/>
    <x v="3"/>
    <s v="Asia"/>
    <s v="Northern Hemisphere"/>
    <n v="0"/>
  </r>
  <r>
    <s v="AXP1910"/>
    <n v="63"/>
    <s v="Old"/>
    <s v="Male"/>
    <n v="143"/>
    <s v="Heart-Healthy"/>
    <s v="174/80"/>
    <n v="84"/>
    <n v="1"/>
    <n v="0"/>
    <n v="1"/>
    <n v="0"/>
    <n v="1"/>
    <n v="19.177329960000002"/>
    <s v="Average"/>
    <n v="1"/>
    <n v="0"/>
    <n v="7"/>
    <n v="2.3914671470000002"/>
    <n v="151402"/>
    <n v="39.856149109999997"/>
    <n v="106"/>
    <s v="Healthy"/>
    <n v="0"/>
    <n v="4"/>
    <x v="2"/>
    <s v="Europe"/>
    <s v="Northern Hemisphere"/>
    <n v="0"/>
  </r>
  <r>
    <s v="JVF6246"/>
    <n v="53"/>
    <s v="Middle Age"/>
    <s v="Male"/>
    <n v="398"/>
    <s v="Dangerous"/>
    <s v="166/105"/>
    <n v="52"/>
    <n v="1"/>
    <n v="0"/>
    <n v="1"/>
    <n v="1"/>
    <n v="1"/>
    <n v="11.507817530000001"/>
    <s v="Healthy"/>
    <n v="0"/>
    <n v="0"/>
    <n v="5"/>
    <n v="9.4630662389999998"/>
    <n v="164350"/>
    <n v="21.17401057"/>
    <n v="527"/>
    <s v="Very High"/>
    <n v="7"/>
    <n v="9"/>
    <x v="0"/>
    <s v="South America"/>
    <s v="Southern Hemisphere"/>
    <n v="1"/>
  </r>
  <r>
    <s v="FXM0173"/>
    <n v="53"/>
    <s v="Middle Age"/>
    <s v="Male"/>
    <n v="282"/>
    <s v="Dangerous"/>
    <s v="128/70"/>
    <n v="93"/>
    <n v="1"/>
    <n v="0"/>
    <n v="1"/>
    <n v="1"/>
    <n v="0"/>
    <n v="0.52411756499999995"/>
    <s v="Healthy"/>
    <n v="1"/>
    <n v="0"/>
    <n v="3"/>
    <n v="0.142460537"/>
    <n v="140601"/>
    <n v="28.427294969999998"/>
    <n v="548"/>
    <s v="Very High"/>
    <n v="5"/>
    <n v="4"/>
    <x v="1"/>
    <s v="North America"/>
    <s v="Northern Hemisphere"/>
    <n v="0"/>
  </r>
  <r>
    <s v="EPC1941"/>
    <n v="85"/>
    <s v="Old"/>
    <s v="Male"/>
    <n v="146"/>
    <s v="Heart-Healthy"/>
    <s v="166/100"/>
    <n v="40"/>
    <n v="1"/>
    <n v="0"/>
    <n v="1"/>
    <n v="0"/>
    <n v="1"/>
    <n v="15.13246897"/>
    <s v="Healthy"/>
    <n v="0"/>
    <n v="0"/>
    <n v="1"/>
    <n v="8.4012233060000003"/>
    <n v="40046"/>
    <n v="39.566157740000001"/>
    <n v="435"/>
    <s v="High"/>
    <n v="7"/>
    <n v="8"/>
    <x v="14"/>
    <s v="Africa"/>
    <s v="Northern Hemisphere"/>
    <n v="1"/>
  </r>
  <r>
    <s v="BSL5998"/>
    <n v="53"/>
    <s v="Middle Age"/>
    <s v="Male"/>
    <n v="273"/>
    <s v="Dangerous"/>
    <s v="180/108"/>
    <n v="65"/>
    <n v="0"/>
    <n v="1"/>
    <n v="1"/>
    <n v="0"/>
    <n v="1"/>
    <n v="17.618540020000001"/>
    <s v="Unhealthy"/>
    <n v="0"/>
    <n v="1"/>
    <n v="2"/>
    <n v="11.308176449999999"/>
    <n v="176279"/>
    <n v="26.355629019999999"/>
    <n v="86"/>
    <s v="Healthy"/>
    <n v="1"/>
    <n v="9"/>
    <x v="6"/>
    <s v="South America"/>
    <s v="Southern Hemisphere"/>
    <n v="0"/>
  </r>
  <r>
    <s v="GXI3257"/>
    <n v="18"/>
    <s v="Young"/>
    <s v="Male"/>
    <n v="223"/>
    <s v="At-Risk"/>
    <s v="155/62"/>
    <n v="51"/>
    <n v="0"/>
    <n v="0"/>
    <n v="1"/>
    <n v="0"/>
    <n v="1"/>
    <n v="4.4045440730000003"/>
    <s v="Healthy"/>
    <n v="1"/>
    <n v="0"/>
    <n v="5"/>
    <n v="10.263072559999999"/>
    <n v="299032"/>
    <n v="31.857547319999998"/>
    <n v="560"/>
    <s v="Very High"/>
    <n v="7"/>
    <n v="8"/>
    <x v="19"/>
    <s v="Europe"/>
    <s v="Northern Hemisphere"/>
    <n v="0"/>
  </r>
  <r>
    <s v="JKU5309"/>
    <n v="77"/>
    <s v="Old"/>
    <s v="Female"/>
    <n v="397"/>
    <s v="Dangerous"/>
    <s v="144/86"/>
    <n v="55"/>
    <n v="1"/>
    <n v="0"/>
    <n v="1"/>
    <n v="1"/>
    <n v="1"/>
    <n v="12.60690728"/>
    <s v="Average"/>
    <n v="0"/>
    <n v="1"/>
    <n v="9"/>
    <n v="10.30592569"/>
    <n v="76890"/>
    <n v="36.169644779999999"/>
    <n v="596"/>
    <s v="Very High"/>
    <n v="7"/>
    <n v="9"/>
    <x v="14"/>
    <s v="Africa"/>
    <s v="Northern Hemisphere"/>
    <n v="0"/>
  </r>
  <r>
    <s v="ATN4231"/>
    <n v="20"/>
    <s v="Young"/>
    <s v="Male"/>
    <n v="177"/>
    <s v="Heart-Healthy"/>
    <s v="128/99"/>
    <n v="44"/>
    <n v="1"/>
    <n v="0"/>
    <n v="1"/>
    <n v="0"/>
    <n v="1"/>
    <n v="12.45459849"/>
    <s v="Unhealthy"/>
    <n v="1"/>
    <n v="1"/>
    <n v="10"/>
    <n v="6.7543715559999997"/>
    <n v="188584"/>
    <n v="21.5104325"/>
    <n v="497"/>
    <s v="High"/>
    <n v="7"/>
    <n v="6"/>
    <x v="14"/>
    <s v="Africa"/>
    <s v="Northern Hemisphere"/>
    <n v="0"/>
  </r>
  <r>
    <s v="XVM8209"/>
    <n v="60"/>
    <s v="Old"/>
    <s v="Male"/>
    <n v="299"/>
    <s v="Dangerous"/>
    <s v="108/60"/>
    <n v="68"/>
    <n v="0"/>
    <n v="1"/>
    <n v="1"/>
    <n v="0"/>
    <n v="1"/>
    <n v="16.969881780000001"/>
    <s v="Unhealthy"/>
    <n v="0"/>
    <n v="1"/>
    <n v="1"/>
    <n v="0.21966825600000001"/>
    <n v="70569"/>
    <n v="30.91996219"/>
    <n v="154"/>
    <s v="Borderline High"/>
    <n v="2"/>
    <n v="7"/>
    <x v="17"/>
    <s v="Australia"/>
    <s v="Southern Hemisphere"/>
    <n v="0"/>
  </r>
  <r>
    <s v="IKQ1748"/>
    <n v="26"/>
    <s v="Young"/>
    <s v="Male"/>
    <n v="262"/>
    <s v="Dangerous"/>
    <s v="117/83"/>
    <n v="56"/>
    <n v="0"/>
    <n v="1"/>
    <n v="1"/>
    <n v="0"/>
    <n v="1"/>
    <n v="17.352952770000002"/>
    <s v="Average"/>
    <n v="0"/>
    <n v="0"/>
    <n v="9"/>
    <n v="7.2786274009999996"/>
    <n v="52431"/>
    <n v="19.10359931"/>
    <n v="692"/>
    <s v="Very High"/>
    <n v="4"/>
    <n v="10"/>
    <x v="12"/>
    <s v="Europe"/>
    <s v="Southern Hemisphere"/>
    <n v="0"/>
  </r>
  <r>
    <s v="UYT7606"/>
    <n v="83"/>
    <s v="Old"/>
    <s v="Female"/>
    <n v="122"/>
    <s v="Heart-Healthy"/>
    <s v="157/105"/>
    <n v="95"/>
    <n v="1"/>
    <n v="1"/>
    <n v="1"/>
    <n v="0"/>
    <n v="1"/>
    <n v="8.3473234040000008"/>
    <s v="Unhealthy"/>
    <n v="1"/>
    <n v="1"/>
    <n v="8"/>
    <n v="3.5834899619999998"/>
    <n v="32867"/>
    <n v="21.667348919999998"/>
    <n v="689"/>
    <s v="Very High"/>
    <n v="6"/>
    <n v="4"/>
    <x v="12"/>
    <s v="Europe"/>
    <s v="Southern Hemisphere"/>
    <n v="1"/>
  </r>
  <r>
    <s v="ZUS9962"/>
    <n v="71"/>
    <s v="Old"/>
    <s v="Male"/>
    <n v="327"/>
    <s v="Dangerous"/>
    <s v="100/95"/>
    <n v="89"/>
    <n v="1"/>
    <n v="1"/>
    <n v="1"/>
    <n v="0"/>
    <n v="0"/>
    <n v="9.81642948"/>
    <s v="Healthy"/>
    <n v="0"/>
    <n v="1"/>
    <n v="7"/>
    <n v="9.9751932009999997"/>
    <n v="142624"/>
    <n v="26.343031360000001"/>
    <n v="720"/>
    <s v="Very High"/>
    <n v="6"/>
    <n v="6"/>
    <x v="15"/>
    <s v="Australia"/>
    <s v="Southern Hemisphere"/>
    <n v="0"/>
  </r>
  <r>
    <s v="CUT8204"/>
    <n v="60"/>
    <s v="Old"/>
    <s v="Male"/>
    <n v="275"/>
    <s v="Dangerous"/>
    <s v="118/102"/>
    <n v="69"/>
    <n v="1"/>
    <n v="1"/>
    <n v="1"/>
    <n v="1"/>
    <n v="0"/>
    <n v="6.3678968410000003"/>
    <s v="Healthy"/>
    <n v="1"/>
    <n v="1"/>
    <n v="2"/>
    <n v="10.56526717"/>
    <n v="106277"/>
    <n v="24.286642220000001"/>
    <n v="205"/>
    <s v="High"/>
    <n v="2"/>
    <n v="9"/>
    <x v="13"/>
    <s v="Asia"/>
    <s v="Northern Hemisphere"/>
    <n v="0"/>
  </r>
  <r>
    <s v="ANA0420"/>
    <n v="47"/>
    <s v="Middle Age"/>
    <s v="Male"/>
    <n v="367"/>
    <s v="Dangerous"/>
    <s v="94/97"/>
    <n v="46"/>
    <n v="0"/>
    <n v="0"/>
    <n v="1"/>
    <n v="1"/>
    <n v="0"/>
    <n v="10.243776"/>
    <s v="Healthy"/>
    <n v="0"/>
    <n v="0"/>
    <n v="3"/>
    <n v="9.5648863090000003"/>
    <n v="283959"/>
    <n v="24.608428969999999"/>
    <n v="620"/>
    <s v="Very High"/>
    <n v="6"/>
    <n v="8"/>
    <x v="1"/>
    <s v="North America"/>
    <s v="Northern Hemisphere"/>
    <n v="1"/>
  </r>
  <r>
    <s v="QWR2842"/>
    <n v="48"/>
    <s v="Middle Age"/>
    <s v="Male"/>
    <n v="334"/>
    <s v="Dangerous"/>
    <s v="94/82"/>
    <n v="43"/>
    <n v="1"/>
    <n v="0"/>
    <n v="1"/>
    <n v="1"/>
    <n v="0"/>
    <n v="15.42346455"/>
    <s v="Unhealthy"/>
    <n v="1"/>
    <n v="1"/>
    <n v="5"/>
    <n v="2.0915885400000001"/>
    <n v="59858"/>
    <n v="33.549887599999998"/>
    <n v="549"/>
    <s v="Very High"/>
    <n v="4"/>
    <n v="4"/>
    <x v="7"/>
    <s v="Africa"/>
    <s v="Southern Hemisphere"/>
    <n v="0"/>
  </r>
  <r>
    <s v="VUG5004"/>
    <n v="55"/>
    <s v="Old"/>
    <s v="Male"/>
    <n v="221"/>
    <s v="At-Risk"/>
    <s v="107/106"/>
    <n v="109"/>
    <n v="0"/>
    <n v="1"/>
    <n v="1"/>
    <n v="1"/>
    <n v="1"/>
    <n v="13.05055812"/>
    <s v="Average"/>
    <n v="1"/>
    <n v="1"/>
    <n v="1"/>
    <n v="4.3544055159999999"/>
    <n v="245718"/>
    <n v="30.94198669"/>
    <n v="31"/>
    <s v="Healthy"/>
    <n v="5"/>
    <n v="5"/>
    <x v="11"/>
    <s v="Europe"/>
    <s v="Southern Hemisphere"/>
    <n v="0"/>
  </r>
  <r>
    <s v="HBU8898"/>
    <n v="31"/>
    <s v="Middle Age"/>
    <s v="Male"/>
    <n v="254"/>
    <s v="Dangerous"/>
    <s v="108/105"/>
    <n v="75"/>
    <n v="0"/>
    <n v="1"/>
    <n v="1"/>
    <n v="1"/>
    <n v="1"/>
    <n v="10.44137851"/>
    <s v="Unhealthy"/>
    <n v="0"/>
    <n v="1"/>
    <n v="5"/>
    <n v="10.80135226"/>
    <n v="131421"/>
    <n v="20.906590019999999"/>
    <n v="777"/>
    <s v="Very High"/>
    <n v="7"/>
    <n v="6"/>
    <x v="8"/>
    <s v="North America"/>
    <s v="Northern Hemisphere"/>
    <n v="0"/>
  </r>
  <r>
    <s v="WTJ9379"/>
    <n v="30"/>
    <s v="Young"/>
    <s v="Female"/>
    <n v="234"/>
    <s v="At-Risk"/>
    <s v="108/95"/>
    <n v="101"/>
    <n v="1"/>
    <n v="0"/>
    <n v="0"/>
    <n v="0"/>
    <n v="1"/>
    <n v="17.45918503"/>
    <s v="Unhealthy"/>
    <n v="0"/>
    <n v="0"/>
    <n v="4"/>
    <n v="10.544980969999999"/>
    <n v="126516"/>
    <n v="38.404724680000001"/>
    <n v="355"/>
    <s v="High"/>
    <n v="7"/>
    <n v="8"/>
    <x v="4"/>
    <s v="Europe"/>
    <s v="Northern Hemisphere"/>
    <n v="1"/>
  </r>
  <r>
    <s v="VHT2026"/>
    <n v="20"/>
    <s v="Young"/>
    <s v="Female"/>
    <n v="381"/>
    <s v="Dangerous"/>
    <s v="128/96"/>
    <n v="41"/>
    <n v="1"/>
    <n v="1"/>
    <n v="0"/>
    <n v="0"/>
    <n v="0"/>
    <n v="4.7244235530000003"/>
    <s v="Unhealthy"/>
    <n v="1"/>
    <n v="1"/>
    <n v="9"/>
    <n v="7.3356837119999998"/>
    <n v="90573"/>
    <n v="27.80644229"/>
    <n v="693"/>
    <s v="Very High"/>
    <n v="6"/>
    <n v="7"/>
    <x v="17"/>
    <s v="Australia"/>
    <s v="Southern Hemisphere"/>
    <n v="0"/>
  </r>
  <r>
    <s v="ABL0984"/>
    <n v="74"/>
    <s v="Old"/>
    <s v="Male"/>
    <n v="236"/>
    <s v="At-Risk"/>
    <s v="107/60"/>
    <n v="51"/>
    <n v="1"/>
    <n v="0"/>
    <n v="1"/>
    <n v="0"/>
    <n v="1"/>
    <n v="7.3224631770000004"/>
    <s v="Unhealthy"/>
    <n v="0"/>
    <n v="1"/>
    <n v="1"/>
    <n v="4.7588536699999997"/>
    <n v="155296"/>
    <n v="36.957344229999997"/>
    <n v="386"/>
    <s v="High"/>
    <n v="1"/>
    <n v="9"/>
    <x v="16"/>
    <s v="Asia"/>
    <s v="Northern Hemisphere"/>
    <n v="0"/>
  </r>
  <r>
    <s v="VZC1094"/>
    <n v="23"/>
    <s v="Young"/>
    <s v="Male"/>
    <n v="351"/>
    <s v="Dangerous"/>
    <s v="155/105"/>
    <n v="42"/>
    <n v="1"/>
    <n v="1"/>
    <n v="1"/>
    <n v="1"/>
    <n v="1"/>
    <n v="16.008066320000001"/>
    <s v="Average"/>
    <n v="0"/>
    <n v="0"/>
    <n v="1"/>
    <n v="2.1319436270000001"/>
    <n v="210642"/>
    <n v="34.447713640000003"/>
    <n v="506"/>
    <s v="Very High"/>
    <n v="1"/>
    <n v="7"/>
    <x v="2"/>
    <s v="Europe"/>
    <s v="Northern Hemisphere"/>
    <n v="0"/>
  </r>
  <r>
    <s v="KMA6321"/>
    <n v="37"/>
    <s v="Middle Age"/>
    <s v="Female"/>
    <n v="328"/>
    <s v="Dangerous"/>
    <s v="133/98"/>
    <n v="52"/>
    <n v="0"/>
    <n v="0"/>
    <n v="0"/>
    <n v="1"/>
    <n v="0"/>
    <n v="5.0481407210000002"/>
    <s v="Unhealthy"/>
    <n v="0"/>
    <n v="0"/>
    <n v="6"/>
    <n v="6.2586296900000002"/>
    <n v="241106"/>
    <n v="25.220342980000002"/>
    <n v="501"/>
    <s v="Very High"/>
    <n v="7"/>
    <n v="7"/>
    <x v="13"/>
    <s v="Asia"/>
    <s v="Northern Hemisphere"/>
    <n v="0"/>
  </r>
  <r>
    <s v="PKP9021"/>
    <n v="55"/>
    <s v="Old"/>
    <s v="Male"/>
    <n v="198"/>
    <s v="Heart-Healthy"/>
    <s v="104/107"/>
    <n v="57"/>
    <n v="1"/>
    <n v="1"/>
    <n v="1"/>
    <n v="0"/>
    <n v="1"/>
    <n v="12.88946857"/>
    <s v="Healthy"/>
    <n v="1"/>
    <n v="1"/>
    <n v="9"/>
    <n v="11.15893795"/>
    <n v="46260"/>
    <n v="31.54232816"/>
    <n v="285"/>
    <s v="High"/>
    <n v="1"/>
    <n v="6"/>
    <x v="17"/>
    <s v="Australia"/>
    <s v="Southern Hemisphere"/>
    <n v="1"/>
  </r>
  <r>
    <s v="LPT1443"/>
    <n v="56"/>
    <s v="Old"/>
    <s v="Male"/>
    <n v="223"/>
    <s v="At-Risk"/>
    <s v="96/60"/>
    <n v="48"/>
    <n v="1"/>
    <n v="0"/>
    <n v="1"/>
    <n v="0"/>
    <n v="0"/>
    <n v="17.58705599"/>
    <s v="Unhealthy"/>
    <n v="1"/>
    <n v="1"/>
    <n v="6"/>
    <n v="7.4702833340000003"/>
    <n v="272983"/>
    <n v="28.953213420000001"/>
    <n v="159"/>
    <s v="Borderline High"/>
    <n v="7"/>
    <n v="6"/>
    <x v="16"/>
    <s v="Asia"/>
    <s v="Northern Hemisphere"/>
    <n v="0"/>
  </r>
  <r>
    <s v="WLM8693"/>
    <n v="89"/>
    <s v="Old"/>
    <s v="Male"/>
    <n v="247"/>
    <s v="Dangerous"/>
    <s v="172/83"/>
    <n v="61"/>
    <n v="1"/>
    <n v="0"/>
    <n v="1"/>
    <n v="1"/>
    <n v="1"/>
    <n v="14.83521457"/>
    <s v="Unhealthy"/>
    <n v="0"/>
    <n v="0"/>
    <n v="10"/>
    <n v="1.8484275960000001"/>
    <n v="222828"/>
    <n v="35.47830656"/>
    <n v="370"/>
    <s v="High"/>
    <n v="6"/>
    <n v="5"/>
    <x v="1"/>
    <s v="North America"/>
    <s v="Northern Hemisphere"/>
    <n v="1"/>
  </r>
  <r>
    <s v="OHG8532"/>
    <n v="38"/>
    <s v="Middle Age"/>
    <s v="Female"/>
    <n v="254"/>
    <s v="Dangerous"/>
    <s v="96/97"/>
    <n v="93"/>
    <n v="0"/>
    <n v="1"/>
    <n v="0"/>
    <n v="1"/>
    <n v="1"/>
    <n v="4.7763406430000002"/>
    <s v="Unhealthy"/>
    <n v="1"/>
    <n v="1"/>
    <n v="10"/>
    <n v="3.1025309249999999"/>
    <n v="182422"/>
    <n v="39.970514780000002"/>
    <n v="599"/>
    <s v="Very High"/>
    <n v="5"/>
    <n v="4"/>
    <x v="1"/>
    <s v="North America"/>
    <s v="Northern Hemisphere"/>
    <n v="0"/>
  </r>
  <r>
    <s v="ZAW8024"/>
    <n v="39"/>
    <s v="Middle Age"/>
    <s v="Male"/>
    <n v="315"/>
    <s v="Dangerous"/>
    <s v="133/91"/>
    <n v="69"/>
    <n v="1"/>
    <n v="0"/>
    <n v="1"/>
    <n v="0"/>
    <n v="1"/>
    <n v="13.27735526"/>
    <s v="Healthy"/>
    <n v="1"/>
    <n v="1"/>
    <n v="9"/>
    <n v="1.230572489"/>
    <n v="177342"/>
    <n v="37.039517529999998"/>
    <n v="232"/>
    <s v="High"/>
    <n v="1"/>
    <n v="8"/>
    <x v="4"/>
    <s v="Europe"/>
    <s v="Northern Hemisphere"/>
    <n v="1"/>
  </r>
  <r>
    <s v="PIK7022"/>
    <n v="59"/>
    <s v="Old"/>
    <s v="Male"/>
    <n v="394"/>
    <s v="Dangerous"/>
    <s v="119/108"/>
    <n v="65"/>
    <n v="0"/>
    <n v="1"/>
    <n v="1"/>
    <n v="0"/>
    <n v="1"/>
    <n v="10.3907834"/>
    <s v="Average"/>
    <n v="0"/>
    <n v="0"/>
    <n v="2"/>
    <n v="1.9960617510000001"/>
    <n v="231349"/>
    <n v="34.795031029999997"/>
    <n v="152"/>
    <s v="Borderline High"/>
    <n v="6"/>
    <n v="8"/>
    <x v="2"/>
    <s v="Europe"/>
    <s v="Northern Hemisphere"/>
    <n v="0"/>
  </r>
  <r>
    <s v="EXH7625"/>
    <n v="35"/>
    <s v="Middle Age"/>
    <s v="Male"/>
    <n v="290"/>
    <s v="Dangerous"/>
    <s v="140/107"/>
    <n v="41"/>
    <n v="1"/>
    <n v="0"/>
    <n v="1"/>
    <n v="1"/>
    <n v="0"/>
    <n v="9.1846413699999996"/>
    <s v="Average"/>
    <n v="1"/>
    <n v="0"/>
    <n v="9"/>
    <n v="1.378386519"/>
    <n v="141121"/>
    <n v="18.714263150000001"/>
    <n v="411"/>
    <s v="High"/>
    <n v="2"/>
    <n v="4"/>
    <x v="10"/>
    <s v="Asia"/>
    <s v="Northern Hemisphere"/>
    <n v="0"/>
  </r>
  <r>
    <s v="FUX7127"/>
    <n v="27"/>
    <s v="Young"/>
    <s v="Male"/>
    <n v="195"/>
    <s v="Heart-Healthy"/>
    <s v="90/70"/>
    <n v="55"/>
    <n v="0"/>
    <n v="0"/>
    <n v="1"/>
    <n v="1"/>
    <n v="0"/>
    <n v="17.182282780000001"/>
    <s v="Unhealthy"/>
    <n v="0"/>
    <n v="0"/>
    <n v="6"/>
    <n v="6.0505950210000004"/>
    <n v="195282"/>
    <n v="32.803537759999998"/>
    <n v="640"/>
    <s v="Very High"/>
    <n v="4"/>
    <n v="10"/>
    <x v="15"/>
    <s v="Australia"/>
    <s v="Southern Hemisphere"/>
    <n v="0"/>
  </r>
  <r>
    <s v="ZUR7294"/>
    <n v="59"/>
    <s v="Old"/>
    <s v="Female"/>
    <n v="342"/>
    <s v="Dangerous"/>
    <s v="143/69"/>
    <n v="100"/>
    <n v="0"/>
    <n v="1"/>
    <n v="1"/>
    <n v="0"/>
    <n v="0"/>
    <n v="17.4108087"/>
    <s v="Average"/>
    <n v="1"/>
    <n v="1"/>
    <n v="3"/>
    <n v="9.9829525990000008"/>
    <n v="182944"/>
    <n v="38.880156710000001"/>
    <n v="537"/>
    <s v="Very High"/>
    <n v="7"/>
    <n v="8"/>
    <x v="7"/>
    <s v="Africa"/>
    <s v="Southern Hemisphere"/>
    <n v="1"/>
  </r>
  <r>
    <s v="RAP0546"/>
    <n v="72"/>
    <s v="Old"/>
    <s v="Male"/>
    <n v="159"/>
    <s v="Heart-Healthy"/>
    <s v="116/104"/>
    <n v="92"/>
    <n v="0"/>
    <n v="0"/>
    <n v="1"/>
    <n v="1"/>
    <n v="1"/>
    <n v="17.302104119999999"/>
    <s v="Average"/>
    <n v="1"/>
    <n v="0"/>
    <n v="8"/>
    <n v="3.2791832520000002"/>
    <n v="53483"/>
    <n v="27.88365177"/>
    <n v="95"/>
    <s v="Healthy"/>
    <n v="1"/>
    <n v="5"/>
    <x v="17"/>
    <s v="Australia"/>
    <s v="Southern Hemisphere"/>
    <n v="0"/>
  </r>
  <r>
    <s v="FCZ1100"/>
    <n v="39"/>
    <s v="Middle Age"/>
    <s v="Male"/>
    <n v="351"/>
    <s v="Dangerous"/>
    <s v="93/63"/>
    <n v="106"/>
    <n v="1"/>
    <n v="0"/>
    <n v="1"/>
    <n v="0"/>
    <n v="0"/>
    <n v="18.88760774"/>
    <s v="Healthy"/>
    <n v="0"/>
    <n v="1"/>
    <n v="9"/>
    <n v="6.156567828"/>
    <n v="123995"/>
    <n v="28.39903018"/>
    <n v="308"/>
    <s v="High"/>
    <n v="2"/>
    <n v="5"/>
    <x v="3"/>
    <s v="Asia"/>
    <s v="Northern Hemisphere"/>
    <n v="0"/>
  </r>
  <r>
    <s v="GXE4771"/>
    <n v="65"/>
    <s v="Old"/>
    <s v="Male"/>
    <n v="225"/>
    <s v="At-Risk"/>
    <s v="96/104"/>
    <n v="64"/>
    <n v="1"/>
    <n v="1"/>
    <n v="1"/>
    <n v="1"/>
    <n v="0"/>
    <n v="10.44788576"/>
    <s v="Healthy"/>
    <n v="1"/>
    <n v="0"/>
    <n v="3"/>
    <n v="3.6381751109999998"/>
    <n v="67733"/>
    <n v="28.800869129999999"/>
    <n v="421"/>
    <s v="High"/>
    <n v="4"/>
    <n v="9"/>
    <x v="1"/>
    <s v="North America"/>
    <s v="Northern Hemisphere"/>
    <n v="0"/>
  </r>
  <r>
    <s v="ZLS6426"/>
    <n v="78"/>
    <s v="Old"/>
    <s v="Female"/>
    <n v="253"/>
    <s v="Dangerous"/>
    <s v="149/65"/>
    <n v="45"/>
    <n v="1"/>
    <n v="0"/>
    <n v="1"/>
    <n v="1"/>
    <n v="1"/>
    <n v="6.4910931100000004"/>
    <s v="Healthy"/>
    <n v="1"/>
    <n v="1"/>
    <n v="7"/>
    <n v="6.1139223070000002"/>
    <n v="207734"/>
    <n v="36.562878640000001"/>
    <n v="168"/>
    <s v="Borderline High"/>
    <n v="0"/>
    <n v="9"/>
    <x v="16"/>
    <s v="Asia"/>
    <s v="Northern Hemisphere"/>
    <n v="1"/>
  </r>
  <r>
    <s v="DQB0501"/>
    <n v="88"/>
    <s v="Old"/>
    <s v="Male"/>
    <n v="208"/>
    <s v="At-Risk"/>
    <s v="141/94"/>
    <n v="82"/>
    <n v="1"/>
    <n v="0"/>
    <n v="1"/>
    <n v="0"/>
    <n v="0"/>
    <n v="14.0425729"/>
    <s v="Average"/>
    <n v="1"/>
    <n v="1"/>
    <n v="3"/>
    <n v="8.1062458179999997"/>
    <n v="118696"/>
    <n v="28.80669747"/>
    <n v="47"/>
    <s v="Healthy"/>
    <n v="1"/>
    <n v="4"/>
    <x v="12"/>
    <s v="Europe"/>
    <s v="Southern Hemisphere"/>
    <n v="0"/>
  </r>
  <r>
    <s v="OZG5626"/>
    <n v="23"/>
    <s v="Young"/>
    <s v="Male"/>
    <n v="194"/>
    <s v="Heart-Healthy"/>
    <s v="153/75"/>
    <n v="82"/>
    <n v="1"/>
    <n v="1"/>
    <n v="1"/>
    <n v="0"/>
    <n v="1"/>
    <n v="15.49152256"/>
    <s v="Healthy"/>
    <n v="1"/>
    <n v="1"/>
    <n v="2"/>
    <n v="7.5868153669999998"/>
    <n v="33522"/>
    <n v="25.23481911"/>
    <n v="428"/>
    <s v="High"/>
    <n v="6"/>
    <n v="8"/>
    <x v="0"/>
    <s v="South America"/>
    <s v="Southern Hemisphere"/>
    <n v="1"/>
  </r>
  <r>
    <s v="KJQ0262"/>
    <n v="73"/>
    <s v="Old"/>
    <s v="Female"/>
    <n v="201"/>
    <s v="At-Risk"/>
    <s v="102/78"/>
    <n v="83"/>
    <n v="0"/>
    <n v="0"/>
    <n v="1"/>
    <n v="0"/>
    <n v="0"/>
    <n v="19.605004959999999"/>
    <s v="Healthy"/>
    <n v="1"/>
    <n v="0"/>
    <n v="5"/>
    <n v="11.128884810000001"/>
    <n v="123310"/>
    <n v="34.990061859999997"/>
    <n v="455"/>
    <s v="High"/>
    <n v="3"/>
    <n v="7"/>
    <x v="0"/>
    <s v="South America"/>
    <s v="Southern Hemisphere"/>
    <n v="1"/>
  </r>
  <r>
    <s v="UFQ8450"/>
    <n v="77"/>
    <s v="Old"/>
    <s v="Male"/>
    <n v="372"/>
    <s v="Dangerous"/>
    <s v="109/88"/>
    <n v="97"/>
    <n v="1"/>
    <n v="0"/>
    <n v="1"/>
    <n v="1"/>
    <n v="1"/>
    <n v="15.254349980000001"/>
    <s v="Average"/>
    <n v="1"/>
    <n v="0"/>
    <n v="3"/>
    <n v="2.8202949089999998"/>
    <n v="250637"/>
    <n v="26.953822819999999"/>
    <n v="149"/>
    <s v="Healthy"/>
    <n v="7"/>
    <n v="6"/>
    <x v="16"/>
    <s v="Asia"/>
    <s v="Northern Hemisphere"/>
    <n v="0"/>
  </r>
  <r>
    <s v="ZQV9626"/>
    <n v="85"/>
    <s v="Old"/>
    <s v="Male"/>
    <n v="395"/>
    <s v="Dangerous"/>
    <s v="99/73"/>
    <n v="85"/>
    <n v="0"/>
    <n v="0"/>
    <n v="1"/>
    <n v="0"/>
    <n v="1"/>
    <n v="4.9090479870000001"/>
    <s v="Unhealthy"/>
    <n v="0"/>
    <n v="1"/>
    <n v="5"/>
    <n v="4.6640685890000002"/>
    <n v="214373"/>
    <n v="32.8739171"/>
    <n v="481"/>
    <s v="High"/>
    <n v="6"/>
    <n v="10"/>
    <x v="6"/>
    <s v="South America"/>
    <s v="Southern Hemisphere"/>
    <n v="1"/>
  </r>
  <r>
    <s v="RZS2322"/>
    <n v="55"/>
    <s v="Old"/>
    <s v="Female"/>
    <n v="227"/>
    <s v="At-Risk"/>
    <s v="102/62"/>
    <n v="59"/>
    <n v="1"/>
    <n v="1"/>
    <n v="1"/>
    <n v="1"/>
    <n v="1"/>
    <n v="0.76566269899999995"/>
    <s v="Unhealthy"/>
    <n v="0"/>
    <n v="0"/>
    <n v="7"/>
    <n v="5.4730785129999999"/>
    <n v="294626"/>
    <n v="26.655898650000001"/>
    <n v="788"/>
    <s v="Very High"/>
    <n v="3"/>
    <n v="9"/>
    <x v="18"/>
    <s v="South America"/>
    <s v="Northern Hemisphere"/>
    <n v="1"/>
  </r>
  <r>
    <s v="HCT3439"/>
    <n v="81"/>
    <s v="Old"/>
    <s v="Male"/>
    <n v="378"/>
    <s v="Dangerous"/>
    <s v="110/88"/>
    <n v="102"/>
    <n v="1"/>
    <n v="0"/>
    <n v="1"/>
    <n v="0"/>
    <n v="1"/>
    <n v="5.8849334080000002"/>
    <s v="Unhealthy"/>
    <n v="1"/>
    <n v="0"/>
    <n v="3"/>
    <n v="3.4854162359999998"/>
    <n v="80823"/>
    <n v="28.327080680000002"/>
    <n v="630"/>
    <s v="Very High"/>
    <n v="4"/>
    <n v="4"/>
    <x v="10"/>
    <s v="Asia"/>
    <s v="Northern Hemisphere"/>
    <n v="0"/>
  </r>
  <r>
    <s v="SCY4667"/>
    <n v="44"/>
    <s v="Middle Age"/>
    <s v="Male"/>
    <n v="224"/>
    <s v="At-Risk"/>
    <s v="178/82"/>
    <n v="99"/>
    <n v="1"/>
    <n v="0"/>
    <n v="1"/>
    <n v="1"/>
    <n v="1"/>
    <n v="13.54639416"/>
    <s v="Healthy"/>
    <n v="0"/>
    <n v="1"/>
    <n v="7"/>
    <n v="0.81907320100000003"/>
    <n v="225688"/>
    <n v="34.336239560000003"/>
    <n v="529"/>
    <s v="Very High"/>
    <n v="7"/>
    <n v="6"/>
    <x v="7"/>
    <s v="Africa"/>
    <s v="Southern Hemisphere"/>
    <n v="0"/>
  </r>
  <r>
    <s v="KMR6625"/>
    <n v="64"/>
    <s v="Old"/>
    <s v="Male"/>
    <n v="130"/>
    <s v="Heart-Healthy"/>
    <s v="128/75"/>
    <n v="71"/>
    <n v="0"/>
    <n v="0"/>
    <n v="1"/>
    <n v="1"/>
    <n v="0"/>
    <n v="14.78876092"/>
    <s v="Healthy"/>
    <n v="1"/>
    <n v="1"/>
    <n v="3"/>
    <n v="5.6521359489999998"/>
    <n v="187961"/>
    <n v="27.32286701"/>
    <n v="65"/>
    <s v="Healthy"/>
    <n v="3"/>
    <n v="8"/>
    <x v="8"/>
    <s v="North America"/>
    <s v="Northern Hemisphere"/>
    <n v="0"/>
  </r>
  <r>
    <s v="WIR8026"/>
    <n v="65"/>
    <s v="Old"/>
    <s v="Female"/>
    <n v="280"/>
    <s v="Dangerous"/>
    <s v="172/60"/>
    <n v="64"/>
    <n v="1"/>
    <n v="1"/>
    <n v="1"/>
    <n v="0"/>
    <n v="1"/>
    <n v="18.59713807"/>
    <s v="Average"/>
    <n v="1"/>
    <n v="0"/>
    <n v="7"/>
    <n v="10.861635010000001"/>
    <n v="204242"/>
    <n v="26.21694424"/>
    <n v="588"/>
    <s v="Very High"/>
    <n v="3"/>
    <n v="8"/>
    <x v="9"/>
    <s v="Asia"/>
    <s v="Northern Hemisphere"/>
    <n v="0"/>
  </r>
  <r>
    <s v="TOO5101"/>
    <n v="45"/>
    <s v="Middle Age"/>
    <s v="Male"/>
    <n v="291"/>
    <s v="Dangerous"/>
    <s v="180/97"/>
    <n v="75"/>
    <n v="0"/>
    <n v="1"/>
    <n v="1"/>
    <n v="0"/>
    <n v="0"/>
    <n v="6.0445269259999996"/>
    <s v="Healthy"/>
    <n v="1"/>
    <n v="1"/>
    <n v="8"/>
    <n v="3.2771042850000001"/>
    <n v="265604"/>
    <n v="18.457353340000001"/>
    <n v="119"/>
    <s v="Healthy"/>
    <n v="2"/>
    <n v="7"/>
    <x v="10"/>
    <s v="Asia"/>
    <s v="Northern Hemisphere"/>
    <n v="0"/>
  </r>
  <r>
    <s v="SFB4428"/>
    <n v="77"/>
    <s v="Old"/>
    <s v="Male"/>
    <n v="138"/>
    <s v="Heart-Healthy"/>
    <s v="118/103"/>
    <n v="102"/>
    <n v="1"/>
    <n v="1"/>
    <n v="1"/>
    <n v="0"/>
    <n v="1"/>
    <n v="6.6540423310000003"/>
    <s v="Unhealthy"/>
    <n v="0"/>
    <n v="1"/>
    <n v="8"/>
    <n v="7.5695018320000003"/>
    <n v="160037"/>
    <n v="39.287250929999999"/>
    <n v="90"/>
    <s v="Healthy"/>
    <n v="6"/>
    <n v="7"/>
    <x v="18"/>
    <s v="South America"/>
    <s v="Northern Hemisphere"/>
    <n v="0"/>
  </r>
  <r>
    <s v="ZVQ2660"/>
    <n v="29"/>
    <s v="Young"/>
    <s v="Male"/>
    <n v="134"/>
    <s v="Heart-Healthy"/>
    <s v="171/79"/>
    <n v="73"/>
    <n v="1"/>
    <n v="0"/>
    <n v="1"/>
    <n v="1"/>
    <n v="0"/>
    <n v="0.226293982"/>
    <s v="Healthy"/>
    <n v="1"/>
    <n v="0"/>
    <n v="1"/>
    <n v="10.717526319999999"/>
    <n v="268120"/>
    <n v="18.542818520000001"/>
    <n v="173"/>
    <s v="Borderline High"/>
    <n v="2"/>
    <n v="10"/>
    <x v="9"/>
    <s v="Asia"/>
    <s v="Northern Hemisphere"/>
    <n v="0"/>
  </r>
  <r>
    <s v="ERC4463"/>
    <n v="50"/>
    <s v="Middle Age"/>
    <s v="Female"/>
    <n v="255"/>
    <s v="Dangerous"/>
    <s v="105/107"/>
    <n v="93"/>
    <n v="1"/>
    <n v="0"/>
    <n v="1"/>
    <n v="1"/>
    <n v="0"/>
    <n v="17.421890250000001"/>
    <s v="Average"/>
    <n v="0"/>
    <n v="0"/>
    <n v="9"/>
    <n v="10.58949091"/>
    <n v="212347"/>
    <n v="26.077639529999999"/>
    <n v="789"/>
    <s v="Very High"/>
    <n v="6"/>
    <n v="8"/>
    <x v="13"/>
    <s v="Asia"/>
    <s v="Northern Hemisphere"/>
    <n v="0"/>
  </r>
  <r>
    <s v="GZJ6755"/>
    <n v="64"/>
    <s v="Old"/>
    <s v="Female"/>
    <n v="126"/>
    <s v="Heart-Healthy"/>
    <s v="150/67"/>
    <n v="53"/>
    <n v="1"/>
    <n v="1"/>
    <n v="1"/>
    <n v="1"/>
    <n v="1"/>
    <n v="6.2885328840000003"/>
    <s v="Healthy"/>
    <n v="0"/>
    <n v="0"/>
    <n v="1"/>
    <n v="9.3209602409999999"/>
    <n v="80033"/>
    <n v="24.343064909999999"/>
    <n v="797"/>
    <s v="Very High"/>
    <n v="1"/>
    <n v="9"/>
    <x v="11"/>
    <s v="Europe"/>
    <s v="Southern Hemisphere"/>
    <n v="0"/>
  </r>
  <r>
    <s v="YWK7143"/>
    <n v="84"/>
    <s v="Old"/>
    <s v="Male"/>
    <n v="240"/>
    <s v="Dangerous"/>
    <s v="127/72"/>
    <n v="99"/>
    <n v="0"/>
    <n v="1"/>
    <n v="1"/>
    <n v="0"/>
    <n v="1"/>
    <n v="9.7653873929999992"/>
    <s v="Healthy"/>
    <n v="0"/>
    <n v="0"/>
    <n v="5"/>
    <n v="9.1432554610000008"/>
    <n v="43778"/>
    <n v="26.862293399999999"/>
    <n v="349"/>
    <s v="High"/>
    <n v="1"/>
    <n v="7"/>
    <x v="16"/>
    <s v="Asia"/>
    <s v="Northern Hemisphere"/>
    <n v="1"/>
  </r>
  <r>
    <s v="HGE9359"/>
    <n v="59"/>
    <s v="Old"/>
    <s v="Female"/>
    <n v="211"/>
    <s v="At-Risk"/>
    <s v="155/101"/>
    <n v="46"/>
    <n v="1"/>
    <n v="0"/>
    <n v="1"/>
    <n v="0"/>
    <n v="0"/>
    <n v="19.20445672"/>
    <s v="Unhealthy"/>
    <n v="0"/>
    <n v="1"/>
    <n v="9"/>
    <n v="8.6256857900000004"/>
    <n v="97094"/>
    <n v="25.668926370000001"/>
    <n v="528"/>
    <s v="Very High"/>
    <n v="0"/>
    <n v="9"/>
    <x v="12"/>
    <s v="Europe"/>
    <s v="Southern Hemisphere"/>
    <n v="1"/>
  </r>
  <r>
    <s v="YQE1702"/>
    <n v="40"/>
    <s v="Middle Age"/>
    <s v="Male"/>
    <n v="270"/>
    <s v="Dangerous"/>
    <s v="139/86"/>
    <n v="45"/>
    <n v="0"/>
    <n v="0"/>
    <n v="1"/>
    <n v="0"/>
    <n v="0"/>
    <n v="19.713496580000001"/>
    <s v="Unhealthy"/>
    <n v="1"/>
    <n v="0"/>
    <n v="4"/>
    <n v="9.2182930190000008"/>
    <n v="259592"/>
    <n v="18.131314209999999"/>
    <n v="599"/>
    <s v="Very High"/>
    <n v="7"/>
    <n v="9"/>
    <x v="12"/>
    <s v="Europe"/>
    <s v="Southern Hemisphere"/>
    <n v="1"/>
  </r>
  <r>
    <s v="LGT1263"/>
    <n v="69"/>
    <s v="Old"/>
    <s v="Male"/>
    <n v="241"/>
    <s v="Dangerous"/>
    <s v="101/99"/>
    <n v="91"/>
    <n v="0"/>
    <n v="1"/>
    <n v="1"/>
    <n v="1"/>
    <n v="1"/>
    <n v="18.250891320000001"/>
    <s v="Average"/>
    <n v="0"/>
    <n v="0"/>
    <n v="1"/>
    <n v="7.745183108"/>
    <n v="87934"/>
    <n v="23.484214519999998"/>
    <n v="500"/>
    <s v="Very High"/>
    <n v="2"/>
    <n v="6"/>
    <x v="8"/>
    <s v="North America"/>
    <s v="Northern Hemisphere"/>
    <n v="1"/>
  </r>
  <r>
    <s v="HVO2409"/>
    <n v="51"/>
    <s v="Middle Age"/>
    <s v="Male"/>
    <n v="223"/>
    <s v="At-Risk"/>
    <s v="164/81"/>
    <n v="93"/>
    <n v="1"/>
    <n v="0"/>
    <n v="1"/>
    <n v="1"/>
    <n v="1"/>
    <n v="18.185496229999998"/>
    <s v="Average"/>
    <n v="0"/>
    <n v="0"/>
    <n v="4"/>
    <n v="1.043360128"/>
    <n v="103658"/>
    <n v="18.372632490000001"/>
    <n v="212"/>
    <s v="High"/>
    <n v="3"/>
    <n v="10"/>
    <x v="12"/>
    <s v="Europe"/>
    <s v="Southern Hemisphere"/>
    <n v="1"/>
  </r>
  <r>
    <s v="EVC7907"/>
    <n v="81"/>
    <s v="Old"/>
    <s v="Male"/>
    <n v="382"/>
    <s v="Dangerous"/>
    <s v="139/103"/>
    <n v="105"/>
    <n v="1"/>
    <n v="0"/>
    <n v="1"/>
    <n v="1"/>
    <n v="0"/>
    <n v="12.26729124"/>
    <s v="Unhealthy"/>
    <n v="1"/>
    <n v="0"/>
    <n v="7"/>
    <n v="10.932537229999999"/>
    <n v="286391"/>
    <n v="37.348874889999998"/>
    <n v="759"/>
    <s v="Very High"/>
    <n v="2"/>
    <n v="8"/>
    <x v="3"/>
    <s v="Asia"/>
    <s v="Northern Hemisphere"/>
    <n v="1"/>
  </r>
  <r>
    <s v="UFN7261"/>
    <n v="19"/>
    <s v="Young"/>
    <s v="Male"/>
    <n v="124"/>
    <s v="Heart-Healthy"/>
    <s v="160/83"/>
    <n v="75"/>
    <n v="0"/>
    <n v="1"/>
    <n v="1"/>
    <n v="1"/>
    <n v="0"/>
    <n v="14.1900697"/>
    <s v="Unhealthy"/>
    <n v="0"/>
    <n v="0"/>
    <n v="5"/>
    <n v="5.3874741950000002"/>
    <n v="187258"/>
    <n v="30.073791459999999"/>
    <n v="776"/>
    <s v="Very High"/>
    <n v="6"/>
    <n v="6"/>
    <x v="10"/>
    <s v="Asia"/>
    <s v="Northern Hemisphere"/>
    <n v="1"/>
  </r>
  <r>
    <s v="RHT1785"/>
    <n v="56"/>
    <s v="Old"/>
    <s v="Male"/>
    <n v="267"/>
    <s v="Dangerous"/>
    <s v="135/89"/>
    <n v="76"/>
    <n v="1"/>
    <n v="1"/>
    <n v="1"/>
    <n v="0"/>
    <n v="0"/>
    <n v="19.471876770000001"/>
    <s v="Unhealthy"/>
    <n v="0"/>
    <n v="1"/>
    <n v="10"/>
    <n v="9.3416327369999994"/>
    <n v="80666"/>
    <n v="20.199968120000001"/>
    <n v="412"/>
    <s v="High"/>
    <n v="4"/>
    <n v="6"/>
    <x v="16"/>
    <s v="Asia"/>
    <s v="Northern Hemisphere"/>
    <n v="0"/>
  </r>
  <r>
    <s v="PCX5687"/>
    <n v="19"/>
    <s v="Young"/>
    <s v="Female"/>
    <n v="209"/>
    <s v="At-Risk"/>
    <s v="133/87"/>
    <n v="84"/>
    <n v="1"/>
    <n v="1"/>
    <n v="0"/>
    <n v="1"/>
    <n v="0"/>
    <n v="9.3757709640000009"/>
    <s v="Unhealthy"/>
    <n v="0"/>
    <n v="0"/>
    <n v="9"/>
    <n v="10.42495632"/>
    <n v="78248"/>
    <n v="30.03084643"/>
    <n v="98"/>
    <s v="Healthy"/>
    <n v="5"/>
    <n v="10"/>
    <x v="7"/>
    <s v="Africa"/>
    <s v="Southern Hemisphere"/>
    <n v="0"/>
  </r>
  <r>
    <s v="BPY0755"/>
    <n v="43"/>
    <s v="Middle Age"/>
    <s v="Male"/>
    <n v="303"/>
    <s v="Dangerous"/>
    <s v="161/72"/>
    <n v="55"/>
    <n v="1"/>
    <n v="0"/>
    <n v="1"/>
    <n v="1"/>
    <n v="1"/>
    <n v="3.1664366730000002"/>
    <s v="Average"/>
    <n v="0"/>
    <n v="1"/>
    <n v="2"/>
    <n v="9.2836547679999999"/>
    <n v="26036"/>
    <n v="24.240219920000001"/>
    <n v="674"/>
    <s v="Very High"/>
    <n v="3"/>
    <n v="5"/>
    <x v="2"/>
    <s v="Europe"/>
    <s v="Northern Hemisphere"/>
    <n v="0"/>
  </r>
  <r>
    <s v="AJX3876"/>
    <n v="61"/>
    <s v="Old"/>
    <s v="Female"/>
    <n v="380"/>
    <s v="Dangerous"/>
    <s v="166/80"/>
    <n v="74"/>
    <n v="1"/>
    <n v="0"/>
    <n v="1"/>
    <n v="0"/>
    <n v="1"/>
    <n v="10.980600920000001"/>
    <s v="Healthy"/>
    <n v="0"/>
    <n v="0"/>
    <n v="7"/>
    <n v="8.9781495840000005"/>
    <n v="275215"/>
    <n v="21.76188252"/>
    <n v="42"/>
    <s v="Healthy"/>
    <n v="7"/>
    <n v="6"/>
    <x v="2"/>
    <s v="Europe"/>
    <s v="Northern Hemisphere"/>
    <n v="0"/>
  </r>
  <r>
    <s v="OEB7786"/>
    <n v="68"/>
    <s v="Old"/>
    <s v="Male"/>
    <n v="360"/>
    <s v="Dangerous"/>
    <s v="169/92"/>
    <n v="106"/>
    <n v="1"/>
    <n v="0"/>
    <n v="1"/>
    <n v="0"/>
    <n v="1"/>
    <n v="16.005932309999999"/>
    <s v="Healthy"/>
    <n v="1"/>
    <n v="1"/>
    <n v="4"/>
    <n v="8.1722632219999998"/>
    <n v="163314"/>
    <n v="30.837547659999998"/>
    <n v="218"/>
    <s v="High"/>
    <n v="5"/>
    <n v="7"/>
    <x v="3"/>
    <s v="Asia"/>
    <s v="Northern Hemisphere"/>
    <n v="1"/>
  </r>
  <r>
    <s v="XOW3358"/>
    <n v="60"/>
    <s v="Old"/>
    <s v="Male"/>
    <n v="395"/>
    <s v="Dangerous"/>
    <s v="152/105"/>
    <n v="58"/>
    <n v="0"/>
    <n v="1"/>
    <n v="1"/>
    <n v="1"/>
    <n v="1"/>
    <n v="2.6223149879999998"/>
    <s v="Healthy"/>
    <n v="1"/>
    <n v="0"/>
    <n v="5"/>
    <n v="2.404975318"/>
    <n v="248216"/>
    <n v="33.38167696"/>
    <n v="346"/>
    <s v="High"/>
    <n v="4"/>
    <n v="9"/>
    <x v="3"/>
    <s v="Asia"/>
    <s v="Northern Hemisphere"/>
    <n v="0"/>
  </r>
  <r>
    <s v="MNF4782"/>
    <n v="21"/>
    <s v="Young"/>
    <s v="Male"/>
    <n v="239"/>
    <s v="At-Risk"/>
    <s v="113/97"/>
    <n v="44"/>
    <n v="1"/>
    <n v="0"/>
    <n v="1"/>
    <n v="1"/>
    <n v="1"/>
    <n v="6.5872264920000001"/>
    <s v="Unhealthy"/>
    <n v="1"/>
    <n v="1"/>
    <n v="6"/>
    <n v="10.277085899999999"/>
    <n v="270787"/>
    <n v="34.32677399"/>
    <n v="218"/>
    <s v="High"/>
    <n v="5"/>
    <n v="6"/>
    <x v="11"/>
    <s v="Europe"/>
    <s v="Southern Hemisphere"/>
    <n v="0"/>
  </r>
  <r>
    <s v="YJG2664"/>
    <n v="61"/>
    <s v="Old"/>
    <s v="Male"/>
    <n v="238"/>
    <s v="At-Risk"/>
    <s v="148/100"/>
    <n v="67"/>
    <n v="1"/>
    <n v="1"/>
    <n v="1"/>
    <n v="0"/>
    <n v="1"/>
    <n v="8.6297651109999993"/>
    <s v="Average"/>
    <n v="0"/>
    <n v="1"/>
    <n v="7"/>
    <n v="0.17659143399999999"/>
    <n v="62106"/>
    <n v="38.074070589999998"/>
    <n v="771"/>
    <s v="Very High"/>
    <n v="3"/>
    <n v="7"/>
    <x v="16"/>
    <s v="Asia"/>
    <s v="Northern Hemisphere"/>
    <n v="1"/>
  </r>
  <r>
    <s v="PHJ6984"/>
    <n v="38"/>
    <s v="Middle Age"/>
    <s v="Male"/>
    <n v="332"/>
    <s v="Dangerous"/>
    <s v="147/66"/>
    <n v="95"/>
    <n v="0"/>
    <n v="1"/>
    <n v="1"/>
    <n v="0"/>
    <n v="1"/>
    <n v="19.829212699999999"/>
    <s v="Average"/>
    <n v="1"/>
    <n v="1"/>
    <n v="9"/>
    <n v="4.6269676329999996"/>
    <n v="142176"/>
    <n v="30.834292319999999"/>
    <n v="324"/>
    <s v="High"/>
    <n v="6"/>
    <n v="5"/>
    <x v="1"/>
    <s v="North America"/>
    <s v="Northern Hemisphere"/>
    <n v="1"/>
  </r>
  <r>
    <s v="ALB0536"/>
    <n v="60"/>
    <s v="Old"/>
    <s v="Male"/>
    <n v="270"/>
    <s v="Dangerous"/>
    <s v="171/102"/>
    <n v="107"/>
    <n v="1"/>
    <n v="1"/>
    <n v="1"/>
    <n v="0"/>
    <n v="1"/>
    <n v="10.87975284"/>
    <s v="Unhealthy"/>
    <n v="0"/>
    <n v="1"/>
    <n v="2"/>
    <n v="1.911082857"/>
    <n v="285273"/>
    <n v="29.34588746"/>
    <n v="262"/>
    <s v="High"/>
    <n v="2"/>
    <n v="7"/>
    <x v="8"/>
    <s v="North America"/>
    <s v="Northern Hemisphere"/>
    <n v="1"/>
  </r>
  <r>
    <s v="RIE5589"/>
    <n v="32"/>
    <s v="Middle Age"/>
    <s v="Male"/>
    <n v="365"/>
    <s v="Dangerous"/>
    <s v="138/83"/>
    <n v="46"/>
    <n v="1"/>
    <n v="1"/>
    <n v="1"/>
    <n v="1"/>
    <n v="1"/>
    <n v="16.125280020000002"/>
    <s v="Healthy"/>
    <n v="0"/>
    <n v="1"/>
    <n v="8"/>
    <n v="11.02627137"/>
    <n v="206826"/>
    <n v="31.447761140000001"/>
    <n v="714"/>
    <s v="Very High"/>
    <n v="1"/>
    <n v="4"/>
    <x v="10"/>
    <s v="Asia"/>
    <s v="Northern Hemisphere"/>
    <n v="1"/>
  </r>
  <r>
    <s v="XZL4607"/>
    <n v="72"/>
    <s v="Old"/>
    <s v="Male"/>
    <n v="260"/>
    <s v="Dangerous"/>
    <s v="142/96"/>
    <n v="65"/>
    <n v="1"/>
    <n v="0"/>
    <n v="1"/>
    <n v="0"/>
    <n v="0"/>
    <n v="12.71309445"/>
    <s v="Healthy"/>
    <n v="1"/>
    <n v="1"/>
    <n v="7"/>
    <n v="1.061618178"/>
    <n v="181021"/>
    <n v="26.389677639999999"/>
    <n v="603"/>
    <s v="Very High"/>
    <n v="4"/>
    <n v="9"/>
    <x v="9"/>
    <s v="Asia"/>
    <s v="Northern Hemisphere"/>
    <n v="1"/>
  </r>
  <r>
    <s v="DUC2248"/>
    <n v="72"/>
    <s v="Old"/>
    <s v="Male"/>
    <n v="240"/>
    <s v="Dangerous"/>
    <s v="92/101"/>
    <n v="76"/>
    <n v="0"/>
    <n v="0"/>
    <n v="1"/>
    <n v="1"/>
    <n v="1"/>
    <n v="9.3527817110000004"/>
    <s v="Average"/>
    <n v="0"/>
    <n v="1"/>
    <n v="7"/>
    <n v="3.051226561"/>
    <n v="178779"/>
    <n v="36.655032089999999"/>
    <n v="81"/>
    <s v="Healthy"/>
    <n v="0"/>
    <n v="9"/>
    <x v="6"/>
    <s v="South America"/>
    <s v="Southern Hemisphere"/>
    <n v="0"/>
  </r>
  <r>
    <s v="BCJ3114"/>
    <n v="63"/>
    <s v="Old"/>
    <s v="Male"/>
    <n v="198"/>
    <s v="Heart-Healthy"/>
    <s v="149/95"/>
    <n v="75"/>
    <n v="0"/>
    <n v="1"/>
    <n v="1"/>
    <n v="1"/>
    <n v="1"/>
    <n v="15.48381017"/>
    <s v="Healthy"/>
    <n v="1"/>
    <n v="0"/>
    <n v="6"/>
    <n v="3.3820580659999999"/>
    <n v="113670"/>
    <n v="33.360109309999999"/>
    <n v="166"/>
    <s v="Borderline High"/>
    <n v="6"/>
    <n v="8"/>
    <x v="7"/>
    <s v="Africa"/>
    <s v="Southern Hemisphere"/>
    <n v="1"/>
  </r>
  <r>
    <s v="VDS7835"/>
    <n v="80"/>
    <s v="Old"/>
    <s v="Male"/>
    <n v="277"/>
    <s v="Dangerous"/>
    <s v="166/99"/>
    <n v="44"/>
    <n v="0"/>
    <n v="0"/>
    <n v="1"/>
    <n v="1"/>
    <n v="1"/>
    <n v="6.7035016670000003"/>
    <s v="Average"/>
    <n v="1"/>
    <n v="1"/>
    <n v="1"/>
    <n v="0.777580665"/>
    <n v="203789"/>
    <n v="37.876606270000003"/>
    <n v="437"/>
    <s v="High"/>
    <n v="7"/>
    <n v="5"/>
    <x v="15"/>
    <s v="Australia"/>
    <s v="Southern Hemisphere"/>
    <n v="0"/>
  </r>
  <r>
    <s v="XDA3872"/>
    <n v="35"/>
    <s v="Middle Age"/>
    <s v="Male"/>
    <n v="313"/>
    <s v="Dangerous"/>
    <s v="161/97"/>
    <n v="108"/>
    <n v="1"/>
    <n v="1"/>
    <n v="1"/>
    <n v="1"/>
    <n v="1"/>
    <n v="14.339312169999999"/>
    <s v="Unhealthy"/>
    <n v="1"/>
    <n v="1"/>
    <n v="6"/>
    <n v="7.5535692279999997"/>
    <n v="21708"/>
    <n v="36.734985000000002"/>
    <n v="252"/>
    <s v="High"/>
    <n v="4"/>
    <n v="4"/>
    <x v="4"/>
    <s v="Europe"/>
    <s v="Northern Hemisphere"/>
    <n v="1"/>
  </r>
  <r>
    <s v="TJA4769"/>
    <n v="79"/>
    <s v="Old"/>
    <s v="Female"/>
    <n v="322"/>
    <s v="Dangerous"/>
    <s v="168/82"/>
    <n v="62"/>
    <n v="1"/>
    <n v="1"/>
    <n v="1"/>
    <n v="0"/>
    <n v="1"/>
    <n v="4.230208148"/>
    <s v="Average"/>
    <n v="0"/>
    <n v="1"/>
    <n v="1"/>
    <n v="9.5347509370000001"/>
    <n v="206642"/>
    <n v="21.534072460000001"/>
    <n v="238"/>
    <s v="High"/>
    <n v="3"/>
    <n v="7"/>
    <x v="3"/>
    <s v="Asia"/>
    <s v="Northern Hemisphere"/>
    <n v="1"/>
  </r>
  <r>
    <s v="IVM4835"/>
    <n v="56"/>
    <s v="Old"/>
    <s v="Male"/>
    <n v="261"/>
    <s v="Dangerous"/>
    <s v="113/91"/>
    <n v="108"/>
    <n v="0"/>
    <n v="1"/>
    <n v="1"/>
    <n v="0"/>
    <n v="0"/>
    <n v="8.2186012519999991"/>
    <s v="Healthy"/>
    <n v="0"/>
    <n v="1"/>
    <n v="6"/>
    <n v="4.5995569950000004"/>
    <n v="176989"/>
    <n v="35.217901550000001"/>
    <n v="108"/>
    <s v="Healthy"/>
    <n v="0"/>
    <n v="4"/>
    <x v="5"/>
    <s v="Asia"/>
    <s v="Northern Hemisphere"/>
    <n v="1"/>
  </r>
  <r>
    <s v="LRD7834"/>
    <n v="57"/>
    <s v="Old"/>
    <s v="Male"/>
    <n v="254"/>
    <s v="Dangerous"/>
    <s v="171/61"/>
    <n v="88"/>
    <n v="1"/>
    <n v="1"/>
    <n v="1"/>
    <n v="0"/>
    <n v="1"/>
    <n v="2.9561375540000001"/>
    <s v="Unhealthy"/>
    <n v="1"/>
    <n v="1"/>
    <n v="10"/>
    <n v="6.8168705540000003"/>
    <n v="119065"/>
    <n v="27.08796676"/>
    <n v="642"/>
    <s v="Very High"/>
    <n v="5"/>
    <n v="10"/>
    <x v="16"/>
    <s v="Asia"/>
    <s v="Northern Hemisphere"/>
    <n v="0"/>
  </r>
  <r>
    <s v="TPQ3376"/>
    <n v="40"/>
    <s v="Middle Age"/>
    <s v="Male"/>
    <n v="149"/>
    <s v="Heart-Healthy"/>
    <s v="124/67"/>
    <n v="110"/>
    <n v="1"/>
    <n v="0"/>
    <n v="1"/>
    <n v="0"/>
    <n v="1"/>
    <n v="3.5853063180000002"/>
    <s v="Healthy"/>
    <n v="0"/>
    <n v="1"/>
    <n v="6"/>
    <n v="8.9960210380000003"/>
    <n v="35284"/>
    <n v="20.410205059999999"/>
    <n v="448"/>
    <s v="High"/>
    <n v="0"/>
    <n v="8"/>
    <x v="4"/>
    <s v="Europe"/>
    <s v="Northern Hemisphere"/>
    <n v="1"/>
  </r>
  <r>
    <s v="ZOA6122"/>
    <n v="63"/>
    <s v="Old"/>
    <s v="Female"/>
    <n v="305"/>
    <s v="Dangerous"/>
    <s v="98/79"/>
    <n v="97"/>
    <n v="1"/>
    <n v="1"/>
    <n v="1"/>
    <n v="0"/>
    <n v="0"/>
    <n v="12.699820750000001"/>
    <s v="Unhealthy"/>
    <n v="0"/>
    <n v="1"/>
    <n v="9"/>
    <n v="4.4419319579999996"/>
    <n v="217065"/>
    <n v="18.518764210000001"/>
    <n v="387"/>
    <s v="High"/>
    <n v="2"/>
    <n v="10"/>
    <x v="16"/>
    <s v="Asia"/>
    <s v="Northern Hemisphere"/>
    <n v="0"/>
  </r>
  <r>
    <s v="QYR6955"/>
    <n v="32"/>
    <s v="Middle Age"/>
    <s v="Male"/>
    <n v="364"/>
    <s v="Dangerous"/>
    <s v="110/62"/>
    <n v="53"/>
    <n v="0"/>
    <n v="1"/>
    <n v="1"/>
    <n v="1"/>
    <n v="1"/>
    <n v="18.473143289999999"/>
    <s v="Unhealthy"/>
    <n v="1"/>
    <n v="1"/>
    <n v="9"/>
    <n v="6.4113993349999996"/>
    <n v="96207"/>
    <n v="33.198340129999998"/>
    <n v="537"/>
    <s v="Very High"/>
    <n v="4"/>
    <n v="9"/>
    <x v="2"/>
    <s v="Europe"/>
    <s v="Northern Hemisphere"/>
    <n v="0"/>
  </r>
  <r>
    <s v="LZX0463"/>
    <n v="90"/>
    <s v="Old"/>
    <s v="Male"/>
    <n v="154"/>
    <s v="Heart-Healthy"/>
    <s v="133/73"/>
    <n v="52"/>
    <n v="1"/>
    <n v="1"/>
    <n v="1"/>
    <n v="1"/>
    <n v="0"/>
    <n v="2.1798504680000002"/>
    <s v="Average"/>
    <n v="0"/>
    <n v="1"/>
    <n v="1"/>
    <n v="9.2520352520000007"/>
    <n v="261328"/>
    <n v="24.475981489999999"/>
    <n v="424"/>
    <s v="High"/>
    <n v="0"/>
    <n v="8"/>
    <x v="10"/>
    <s v="Asia"/>
    <s v="Northern Hemisphere"/>
    <n v="0"/>
  </r>
  <r>
    <s v="IFN3541"/>
    <n v="79"/>
    <s v="Old"/>
    <s v="Male"/>
    <n v="336"/>
    <s v="Dangerous"/>
    <s v="90/83"/>
    <n v="55"/>
    <n v="1"/>
    <n v="1"/>
    <n v="1"/>
    <n v="0"/>
    <n v="1"/>
    <n v="5.8014735389999998"/>
    <s v="Average"/>
    <n v="0"/>
    <n v="1"/>
    <n v="2"/>
    <n v="8.6107612670000009"/>
    <n v="212977"/>
    <n v="32.388196139999998"/>
    <n v="314"/>
    <s v="High"/>
    <n v="4"/>
    <n v="9"/>
    <x v="5"/>
    <s v="Asia"/>
    <s v="Northern Hemisphere"/>
    <n v="1"/>
  </r>
  <r>
    <s v="UYI6560"/>
    <n v="85"/>
    <s v="Old"/>
    <s v="Male"/>
    <n v="151"/>
    <s v="Heart-Healthy"/>
    <s v="113/64"/>
    <n v="55"/>
    <n v="0"/>
    <n v="1"/>
    <n v="1"/>
    <n v="0"/>
    <n v="1"/>
    <n v="13.776967770000001"/>
    <s v="Average"/>
    <n v="1"/>
    <n v="0"/>
    <n v="1"/>
    <n v="6.1229239680000003"/>
    <n v="55111"/>
    <n v="32.951894379999999"/>
    <n v="142"/>
    <s v="Healthy"/>
    <n v="2"/>
    <n v="6"/>
    <x v="13"/>
    <s v="Asia"/>
    <s v="Northern Hemisphere"/>
    <n v="1"/>
  </r>
  <r>
    <s v="CDT2640"/>
    <n v="28"/>
    <s v="Young"/>
    <s v="Female"/>
    <n v="137"/>
    <s v="Heart-Healthy"/>
    <s v="155/72"/>
    <n v="52"/>
    <n v="1"/>
    <n v="1"/>
    <n v="0"/>
    <n v="1"/>
    <n v="1"/>
    <n v="5.1049463580000003"/>
    <s v="Average"/>
    <n v="0"/>
    <n v="0"/>
    <n v="4"/>
    <n v="4.4521484239999998"/>
    <n v="77059"/>
    <n v="26.922511839999999"/>
    <n v="414"/>
    <s v="High"/>
    <n v="0"/>
    <n v="8"/>
    <x v="1"/>
    <s v="North America"/>
    <s v="Northern Hemisphere"/>
    <n v="0"/>
  </r>
  <r>
    <s v="PJZ9989"/>
    <n v="62"/>
    <s v="Old"/>
    <s v="Male"/>
    <n v="193"/>
    <s v="Heart-Healthy"/>
    <s v="94/81"/>
    <n v="68"/>
    <n v="1"/>
    <n v="0"/>
    <n v="1"/>
    <n v="0"/>
    <n v="0"/>
    <n v="11.397974919999999"/>
    <s v="Average"/>
    <n v="0"/>
    <n v="1"/>
    <n v="3"/>
    <n v="6.6335788400000002"/>
    <n v="202841"/>
    <n v="35.20787413"/>
    <n v="695"/>
    <s v="Very High"/>
    <n v="2"/>
    <n v="5"/>
    <x v="7"/>
    <s v="Africa"/>
    <s v="Southern Hemisphere"/>
    <n v="0"/>
  </r>
  <r>
    <s v="AFN0509"/>
    <n v="27"/>
    <s v="Young"/>
    <s v="Female"/>
    <n v="240"/>
    <s v="Dangerous"/>
    <s v="157/70"/>
    <n v="66"/>
    <n v="0"/>
    <n v="0"/>
    <n v="0"/>
    <n v="0"/>
    <n v="1"/>
    <n v="3.6681135500000002"/>
    <s v="Unhealthy"/>
    <n v="0"/>
    <n v="1"/>
    <n v="2"/>
    <n v="10.06139722"/>
    <n v="231778"/>
    <n v="34.41280957"/>
    <n v="263"/>
    <s v="High"/>
    <n v="6"/>
    <n v="5"/>
    <x v="5"/>
    <s v="Asia"/>
    <s v="Northern Hemisphere"/>
    <n v="0"/>
  </r>
  <r>
    <s v="GUK5066"/>
    <n v="87"/>
    <s v="Old"/>
    <s v="Male"/>
    <n v="235"/>
    <s v="At-Risk"/>
    <s v="92/100"/>
    <n v="56"/>
    <n v="0"/>
    <n v="0"/>
    <n v="1"/>
    <n v="0"/>
    <n v="1"/>
    <n v="4.5264182039999996"/>
    <s v="Healthy"/>
    <n v="0"/>
    <n v="1"/>
    <n v="1"/>
    <n v="7.2317873260000001"/>
    <n v="115005"/>
    <n v="18.39237571"/>
    <n v="436"/>
    <s v="High"/>
    <n v="5"/>
    <n v="8"/>
    <x v="1"/>
    <s v="North America"/>
    <s v="Northern Hemisphere"/>
    <n v="0"/>
  </r>
  <r>
    <s v="QEN8452"/>
    <n v="53"/>
    <s v="Middle Age"/>
    <s v="Female"/>
    <n v="233"/>
    <s v="At-Risk"/>
    <s v="103/96"/>
    <n v="97"/>
    <n v="1"/>
    <n v="1"/>
    <n v="1"/>
    <n v="0"/>
    <n v="0"/>
    <n v="12.834733549999999"/>
    <s v="Unhealthy"/>
    <n v="0"/>
    <n v="0"/>
    <n v="4"/>
    <n v="2.0998888729999998"/>
    <n v="234244"/>
    <n v="38.27352312"/>
    <n v="607"/>
    <s v="Very High"/>
    <n v="0"/>
    <n v="7"/>
    <x v="2"/>
    <s v="Europe"/>
    <s v="Northern Hemisphere"/>
    <n v="1"/>
  </r>
  <r>
    <s v="MIZ6444"/>
    <n v="40"/>
    <s v="Middle Age"/>
    <s v="Male"/>
    <n v="308"/>
    <s v="Dangerous"/>
    <s v="178/95"/>
    <n v="74"/>
    <n v="1"/>
    <n v="0"/>
    <n v="1"/>
    <n v="0"/>
    <n v="0"/>
    <n v="19.414019410000002"/>
    <s v="Average"/>
    <n v="1"/>
    <n v="0"/>
    <n v="3"/>
    <n v="4.1689832139999998"/>
    <n v="26442"/>
    <n v="19.444105650000001"/>
    <n v="551"/>
    <s v="Very High"/>
    <n v="0"/>
    <n v="9"/>
    <x v="17"/>
    <s v="Australia"/>
    <s v="Southern Hemisphere"/>
    <n v="0"/>
  </r>
  <r>
    <s v="RXY2871"/>
    <n v="28"/>
    <s v="Young"/>
    <s v="Male"/>
    <n v="275"/>
    <s v="Dangerous"/>
    <s v="139/83"/>
    <n v="80"/>
    <n v="1"/>
    <n v="0"/>
    <n v="1"/>
    <n v="1"/>
    <n v="1"/>
    <n v="15.716206290000001"/>
    <s v="Unhealthy"/>
    <n v="1"/>
    <n v="1"/>
    <n v="2"/>
    <n v="9.4140745159999994"/>
    <n v="284282"/>
    <n v="39.788152820000001"/>
    <n v="608"/>
    <s v="Very High"/>
    <n v="6"/>
    <n v="4"/>
    <x v="19"/>
    <s v="Europe"/>
    <s v="Northern Hemisphere"/>
    <n v="0"/>
  </r>
  <r>
    <s v="PWN1186"/>
    <n v="81"/>
    <s v="Old"/>
    <s v="Female"/>
    <n v="309"/>
    <s v="Dangerous"/>
    <s v="106/100"/>
    <n v="49"/>
    <n v="0"/>
    <n v="1"/>
    <n v="1"/>
    <n v="0"/>
    <n v="1"/>
    <n v="12.22489764"/>
    <s v="Average"/>
    <n v="0"/>
    <n v="0"/>
    <n v="9"/>
    <n v="4.4201217149999996"/>
    <n v="136944"/>
    <n v="25.793485669999999"/>
    <n v="345"/>
    <s v="High"/>
    <n v="0"/>
    <n v="5"/>
    <x v="10"/>
    <s v="Asia"/>
    <s v="Northern Hemisphere"/>
    <n v="0"/>
  </r>
  <r>
    <s v="JGR3261"/>
    <n v="67"/>
    <s v="Old"/>
    <s v="Male"/>
    <n v="228"/>
    <s v="At-Risk"/>
    <s v="163/87"/>
    <n v="40"/>
    <n v="0"/>
    <n v="0"/>
    <n v="1"/>
    <n v="0"/>
    <n v="1"/>
    <n v="0.29007597000000002"/>
    <s v="Healthy"/>
    <n v="1"/>
    <n v="1"/>
    <n v="9"/>
    <n v="2.4787677829999999"/>
    <n v="279317"/>
    <n v="24.10321583"/>
    <n v="174"/>
    <s v="Borderline High"/>
    <n v="3"/>
    <n v="9"/>
    <x v="15"/>
    <s v="Australia"/>
    <s v="Southern Hemisphere"/>
    <n v="1"/>
  </r>
  <r>
    <s v="CAI1041"/>
    <n v="88"/>
    <s v="Old"/>
    <s v="Male"/>
    <n v="154"/>
    <s v="Heart-Healthy"/>
    <s v="136/76"/>
    <n v="61"/>
    <n v="0"/>
    <n v="0"/>
    <n v="1"/>
    <n v="0"/>
    <n v="1"/>
    <n v="6.8967704300000001"/>
    <s v="Average"/>
    <n v="1"/>
    <n v="0"/>
    <n v="10"/>
    <n v="4.2396296470000001"/>
    <n v="55579"/>
    <n v="35.62047493"/>
    <n v="443"/>
    <s v="High"/>
    <n v="6"/>
    <n v="10"/>
    <x v="10"/>
    <s v="Asia"/>
    <s v="Northern Hemisphere"/>
    <n v="0"/>
  </r>
  <r>
    <s v="JCM9066"/>
    <n v="42"/>
    <s v="Middle Age"/>
    <s v="Female"/>
    <n v="382"/>
    <s v="Dangerous"/>
    <s v="142/61"/>
    <n v="64"/>
    <n v="1"/>
    <n v="0"/>
    <n v="1"/>
    <n v="0"/>
    <n v="0"/>
    <n v="3.9642549850000002"/>
    <s v="Unhealthy"/>
    <n v="0"/>
    <n v="0"/>
    <n v="1"/>
    <n v="9.0197872550000007"/>
    <n v="22713"/>
    <n v="24.24266471"/>
    <n v="463"/>
    <s v="High"/>
    <n v="2"/>
    <n v="9"/>
    <x v="18"/>
    <s v="South America"/>
    <s v="Northern Hemisphere"/>
    <n v="0"/>
  </r>
  <r>
    <s v="YXG4854"/>
    <n v="43"/>
    <s v="Middle Age"/>
    <s v="Female"/>
    <n v="199"/>
    <s v="Heart-Healthy"/>
    <s v="176/60"/>
    <n v="101"/>
    <n v="1"/>
    <n v="1"/>
    <n v="1"/>
    <n v="1"/>
    <n v="1"/>
    <n v="2.1639828689999998"/>
    <s v="Unhealthy"/>
    <n v="0"/>
    <n v="1"/>
    <n v="10"/>
    <n v="7.9184153220000004"/>
    <n v="229935"/>
    <n v="34.842770729999998"/>
    <n v="293"/>
    <s v="High"/>
    <n v="4"/>
    <n v="10"/>
    <x v="16"/>
    <s v="Asia"/>
    <s v="Northern Hemisphere"/>
    <n v="1"/>
  </r>
  <r>
    <s v="ZAU4719"/>
    <n v="25"/>
    <s v="Young"/>
    <s v="Female"/>
    <n v="364"/>
    <s v="Dangerous"/>
    <s v="166/71"/>
    <n v="89"/>
    <n v="1"/>
    <n v="0"/>
    <n v="0"/>
    <n v="0"/>
    <n v="0"/>
    <n v="16.74276605"/>
    <s v="Healthy"/>
    <n v="1"/>
    <n v="0"/>
    <n v="3"/>
    <n v="9.0685059859999999"/>
    <n v="173937"/>
    <n v="37.201198509999998"/>
    <n v="121"/>
    <s v="Healthy"/>
    <n v="4"/>
    <n v="8"/>
    <x v="7"/>
    <s v="Africa"/>
    <s v="Southern Hemisphere"/>
    <n v="0"/>
  </r>
  <r>
    <s v="QGU4888"/>
    <n v="80"/>
    <s v="Old"/>
    <s v="Male"/>
    <n v="260"/>
    <s v="Dangerous"/>
    <s v="169/109"/>
    <n v="41"/>
    <n v="1"/>
    <n v="0"/>
    <n v="1"/>
    <n v="0"/>
    <n v="1"/>
    <n v="18.907106710000001"/>
    <s v="Unhealthy"/>
    <n v="1"/>
    <n v="0"/>
    <n v="5"/>
    <n v="9.095115689"/>
    <n v="179851"/>
    <n v="29.1120038"/>
    <n v="207"/>
    <s v="High"/>
    <n v="3"/>
    <n v="8"/>
    <x v="3"/>
    <s v="Asia"/>
    <s v="Northern Hemisphere"/>
    <n v="0"/>
  </r>
  <r>
    <s v="ZER6301"/>
    <n v="37"/>
    <s v="Middle Age"/>
    <s v="Female"/>
    <n v="330"/>
    <s v="Dangerous"/>
    <s v="114/100"/>
    <n v="73"/>
    <n v="1"/>
    <n v="0"/>
    <n v="0"/>
    <n v="0"/>
    <n v="1"/>
    <n v="18.96284459"/>
    <s v="Unhealthy"/>
    <n v="0"/>
    <n v="0"/>
    <n v="2"/>
    <n v="5.8368443000000001"/>
    <n v="80053"/>
    <n v="24.266888139999999"/>
    <n v="238"/>
    <s v="High"/>
    <n v="7"/>
    <n v="9"/>
    <x v="5"/>
    <s v="Asia"/>
    <s v="Northern Hemisphere"/>
    <n v="0"/>
  </r>
  <r>
    <s v="QKB4366"/>
    <n v="62"/>
    <s v="Old"/>
    <s v="Male"/>
    <n v="195"/>
    <s v="Heart-Healthy"/>
    <s v="139/83"/>
    <n v="109"/>
    <n v="0"/>
    <n v="0"/>
    <n v="1"/>
    <n v="1"/>
    <n v="0"/>
    <n v="18.473448359999999"/>
    <s v="Unhealthy"/>
    <n v="1"/>
    <n v="1"/>
    <n v="5"/>
    <n v="8.7782597249999998"/>
    <n v="131901"/>
    <n v="33.992213130000003"/>
    <n v="356"/>
    <s v="High"/>
    <n v="3"/>
    <n v="7"/>
    <x v="18"/>
    <s v="South America"/>
    <s v="Northern Hemisphere"/>
    <n v="0"/>
  </r>
  <r>
    <s v="WOI1263"/>
    <n v="45"/>
    <s v="Middle Age"/>
    <s v="Male"/>
    <n v="269"/>
    <s v="Dangerous"/>
    <s v="142/88"/>
    <n v="88"/>
    <n v="1"/>
    <n v="0"/>
    <n v="1"/>
    <n v="1"/>
    <n v="1"/>
    <n v="3.620181037"/>
    <s v="Healthy"/>
    <n v="1"/>
    <n v="1"/>
    <n v="4"/>
    <n v="4.5340724860000003"/>
    <n v="175627"/>
    <n v="28.043424179999999"/>
    <n v="426"/>
    <s v="High"/>
    <n v="5"/>
    <n v="5"/>
    <x v="6"/>
    <s v="South America"/>
    <s v="Southern Hemisphere"/>
    <n v="0"/>
  </r>
  <r>
    <s v="FYF3652"/>
    <n v="33"/>
    <s v="Middle Age"/>
    <s v="Female"/>
    <n v="303"/>
    <s v="Dangerous"/>
    <s v="138/73"/>
    <n v="107"/>
    <n v="0"/>
    <n v="0"/>
    <n v="0"/>
    <n v="0"/>
    <n v="0"/>
    <n v="8.4191911899999994"/>
    <s v="Average"/>
    <n v="1"/>
    <n v="0"/>
    <n v="7"/>
    <n v="9.9622678049999998"/>
    <n v="123047"/>
    <n v="38.083779329999999"/>
    <n v="644"/>
    <s v="Very High"/>
    <n v="7"/>
    <n v="8"/>
    <x v="17"/>
    <s v="Australia"/>
    <s v="Southern Hemisphere"/>
    <n v="0"/>
  </r>
  <r>
    <s v="TLD3911"/>
    <n v="33"/>
    <s v="Middle Age"/>
    <s v="Male"/>
    <n v="237"/>
    <s v="At-Risk"/>
    <s v="101/100"/>
    <n v="110"/>
    <n v="1"/>
    <n v="1"/>
    <n v="1"/>
    <n v="0"/>
    <n v="1"/>
    <n v="5.3611496409999999"/>
    <s v="Average"/>
    <n v="1"/>
    <n v="1"/>
    <n v="6"/>
    <n v="9.8884525159999992"/>
    <n v="221697"/>
    <n v="27.43865555"/>
    <n v="424"/>
    <s v="High"/>
    <n v="0"/>
    <n v="10"/>
    <x v="19"/>
    <s v="Europe"/>
    <s v="Northern Hemisphere"/>
    <n v="1"/>
  </r>
  <r>
    <s v="KMW9398"/>
    <n v="23"/>
    <s v="Young"/>
    <s v="Female"/>
    <n v="154"/>
    <s v="Heart-Healthy"/>
    <s v="170/95"/>
    <n v="50"/>
    <n v="1"/>
    <n v="1"/>
    <n v="0"/>
    <n v="0"/>
    <n v="1"/>
    <n v="10.7299156"/>
    <s v="Healthy"/>
    <n v="1"/>
    <n v="0"/>
    <n v="1"/>
    <n v="10.726277489999999"/>
    <n v="121853"/>
    <n v="33.524157219999999"/>
    <n v="724"/>
    <s v="Very High"/>
    <n v="1"/>
    <n v="7"/>
    <x v="6"/>
    <s v="South America"/>
    <s v="Southern Hemisphere"/>
    <n v="1"/>
  </r>
  <r>
    <s v="YML0142"/>
    <n v="80"/>
    <s v="Old"/>
    <s v="Male"/>
    <n v="218"/>
    <s v="At-Risk"/>
    <s v="161/87"/>
    <n v="43"/>
    <n v="0"/>
    <n v="0"/>
    <n v="1"/>
    <n v="0"/>
    <n v="1"/>
    <n v="0.504752588"/>
    <s v="Average"/>
    <n v="0"/>
    <n v="1"/>
    <n v="7"/>
    <n v="4.4079609809999996"/>
    <n v="91946"/>
    <n v="24.85652606"/>
    <n v="655"/>
    <s v="Very High"/>
    <n v="1"/>
    <n v="5"/>
    <x v="1"/>
    <s v="North America"/>
    <s v="Northern Hemisphere"/>
    <n v="1"/>
  </r>
  <r>
    <s v="QPN3470"/>
    <n v="75"/>
    <s v="Old"/>
    <s v="Male"/>
    <n v="251"/>
    <s v="Dangerous"/>
    <s v="153/78"/>
    <n v="83"/>
    <n v="1"/>
    <n v="0"/>
    <n v="1"/>
    <n v="1"/>
    <n v="0"/>
    <n v="0.52427573900000002"/>
    <s v="Average"/>
    <n v="1"/>
    <n v="0"/>
    <n v="8"/>
    <n v="6.1718482010000004"/>
    <n v="34765"/>
    <n v="35.296025299999997"/>
    <n v="627"/>
    <s v="Very High"/>
    <n v="7"/>
    <n v="8"/>
    <x v="16"/>
    <s v="Asia"/>
    <s v="Northern Hemisphere"/>
    <n v="0"/>
  </r>
  <r>
    <s v="AOI8614"/>
    <n v="36"/>
    <s v="Middle Age"/>
    <s v="Male"/>
    <n v="342"/>
    <s v="Dangerous"/>
    <s v="161/73"/>
    <n v="65"/>
    <n v="0"/>
    <n v="1"/>
    <n v="1"/>
    <n v="0"/>
    <n v="0"/>
    <n v="14.22889209"/>
    <s v="Average"/>
    <n v="0"/>
    <n v="1"/>
    <n v="2"/>
    <n v="1.778713065"/>
    <n v="98469"/>
    <n v="21.814039300000001"/>
    <n v="402"/>
    <s v="High"/>
    <n v="4"/>
    <n v="10"/>
    <x v="5"/>
    <s v="Asia"/>
    <s v="Northern Hemisphere"/>
    <n v="0"/>
  </r>
  <r>
    <s v="ZNW3915"/>
    <n v="47"/>
    <s v="Middle Age"/>
    <s v="Male"/>
    <n v="243"/>
    <s v="Dangerous"/>
    <s v="100/87"/>
    <n v="89"/>
    <n v="0"/>
    <n v="0"/>
    <n v="1"/>
    <n v="1"/>
    <n v="1"/>
    <n v="9.5909685160000002"/>
    <s v="Average"/>
    <n v="0"/>
    <n v="1"/>
    <n v="2"/>
    <n v="7.2071152959999996"/>
    <n v="181809"/>
    <n v="33.982499599999997"/>
    <n v="117"/>
    <s v="Healthy"/>
    <n v="5"/>
    <n v="7"/>
    <x v="2"/>
    <s v="Europe"/>
    <s v="Northern Hemisphere"/>
    <n v="0"/>
  </r>
  <r>
    <s v="EPX7029"/>
    <n v="85"/>
    <s v="Old"/>
    <s v="Female"/>
    <n v="206"/>
    <s v="At-Risk"/>
    <s v="177/85"/>
    <n v="65"/>
    <n v="1"/>
    <n v="0"/>
    <n v="1"/>
    <n v="1"/>
    <n v="1"/>
    <n v="2.9965699379999999"/>
    <s v="Average"/>
    <n v="0"/>
    <n v="0"/>
    <n v="9"/>
    <n v="8.3514402170000004"/>
    <n v="236864"/>
    <n v="27.26391787"/>
    <n v="624"/>
    <s v="Very High"/>
    <n v="2"/>
    <n v="5"/>
    <x v="10"/>
    <s v="Asia"/>
    <s v="Northern Hemisphere"/>
    <n v="1"/>
  </r>
  <r>
    <s v="MRU6389"/>
    <n v="48"/>
    <s v="Middle Age"/>
    <s v="Male"/>
    <n v="276"/>
    <s v="Dangerous"/>
    <s v="107/68"/>
    <n v="57"/>
    <n v="1"/>
    <n v="1"/>
    <n v="1"/>
    <n v="1"/>
    <n v="0"/>
    <n v="18.868815779999998"/>
    <s v="Healthy"/>
    <n v="1"/>
    <n v="1"/>
    <n v="3"/>
    <n v="2.4620160740000001"/>
    <n v="112542"/>
    <n v="21.773591700000001"/>
    <n v="741"/>
    <s v="Very High"/>
    <n v="1"/>
    <n v="6"/>
    <x v="0"/>
    <s v="South America"/>
    <s v="Southern Hemisphere"/>
    <n v="0"/>
  </r>
  <r>
    <s v="ESH5754"/>
    <n v="42"/>
    <s v="Middle Age"/>
    <s v="Male"/>
    <n v="322"/>
    <s v="Dangerous"/>
    <s v="129/94"/>
    <n v="86"/>
    <n v="0"/>
    <n v="1"/>
    <n v="1"/>
    <n v="1"/>
    <n v="0"/>
    <n v="5.3964468390000002"/>
    <s v="Healthy"/>
    <n v="1"/>
    <n v="0"/>
    <n v="3"/>
    <n v="10.35171207"/>
    <n v="228868"/>
    <n v="22.646412659999999"/>
    <n v="288"/>
    <s v="High"/>
    <n v="3"/>
    <n v="6"/>
    <x v="5"/>
    <s v="Asia"/>
    <s v="Northern Hemisphere"/>
    <n v="0"/>
  </r>
  <r>
    <s v="KBM8715"/>
    <n v="68"/>
    <s v="Old"/>
    <s v="Female"/>
    <n v="125"/>
    <s v="Heart-Healthy"/>
    <s v="128/110"/>
    <n v="96"/>
    <n v="1"/>
    <n v="0"/>
    <n v="1"/>
    <n v="0"/>
    <n v="0"/>
    <n v="11.00862317"/>
    <s v="Unhealthy"/>
    <n v="0"/>
    <n v="0"/>
    <n v="5"/>
    <n v="2.4231087219999998"/>
    <n v="82096"/>
    <n v="21.36505051"/>
    <n v="279"/>
    <s v="High"/>
    <n v="1"/>
    <n v="9"/>
    <x v="15"/>
    <s v="Australia"/>
    <s v="Southern Hemisphere"/>
    <n v="0"/>
  </r>
  <r>
    <s v="JMK1882"/>
    <n v="18"/>
    <s v="Young"/>
    <s v="Male"/>
    <n v="154"/>
    <s v="Heart-Healthy"/>
    <s v="179/92"/>
    <n v="54"/>
    <n v="1"/>
    <n v="0"/>
    <n v="1"/>
    <n v="1"/>
    <n v="1"/>
    <n v="5.9132415390000004"/>
    <s v="Average"/>
    <n v="1"/>
    <n v="0"/>
    <n v="7"/>
    <n v="11.225799629999999"/>
    <n v="153990"/>
    <n v="26.01510747"/>
    <n v="695"/>
    <s v="Very High"/>
    <n v="2"/>
    <n v="6"/>
    <x v="6"/>
    <s v="South America"/>
    <s v="Southern Hemisphere"/>
    <n v="0"/>
  </r>
  <r>
    <s v="EDD3943"/>
    <n v="26"/>
    <s v="Young"/>
    <s v="Male"/>
    <n v="164"/>
    <s v="Heart-Healthy"/>
    <s v="156/99"/>
    <n v="92"/>
    <n v="0"/>
    <n v="1"/>
    <n v="1"/>
    <n v="0"/>
    <n v="1"/>
    <n v="15.621437"/>
    <s v="Healthy"/>
    <n v="0"/>
    <n v="0"/>
    <n v="3"/>
    <n v="4.345874952"/>
    <n v="172957"/>
    <n v="18.24734887"/>
    <n v="732"/>
    <s v="Very High"/>
    <n v="3"/>
    <n v="6"/>
    <x v="1"/>
    <s v="North America"/>
    <s v="Northern Hemisphere"/>
    <n v="0"/>
  </r>
  <r>
    <s v="EBV2894"/>
    <n v="38"/>
    <s v="Middle Age"/>
    <s v="Female"/>
    <n v="238"/>
    <s v="At-Risk"/>
    <s v="108/103"/>
    <n v="45"/>
    <n v="1"/>
    <n v="0"/>
    <n v="0"/>
    <n v="0"/>
    <n v="1"/>
    <n v="10.27967612"/>
    <s v="Average"/>
    <n v="0"/>
    <n v="0"/>
    <n v="3"/>
    <n v="1.4332245749999999"/>
    <n v="180711"/>
    <n v="36.147678550000002"/>
    <n v="222"/>
    <s v="High"/>
    <n v="2"/>
    <n v="4"/>
    <x v="1"/>
    <s v="North America"/>
    <s v="Northern Hemisphere"/>
    <n v="1"/>
  </r>
  <r>
    <s v="XNI7706"/>
    <n v="32"/>
    <s v="Middle Age"/>
    <s v="Female"/>
    <n v="144"/>
    <s v="Heart-Healthy"/>
    <s v="179/97"/>
    <n v="65"/>
    <n v="0"/>
    <n v="0"/>
    <n v="0"/>
    <n v="1"/>
    <n v="0"/>
    <n v="14.71170903"/>
    <s v="Healthy"/>
    <n v="0"/>
    <n v="0"/>
    <n v="5"/>
    <n v="0.101993085"/>
    <n v="192800"/>
    <n v="23.468083289999999"/>
    <n v="642"/>
    <s v="Very High"/>
    <n v="7"/>
    <n v="8"/>
    <x v="5"/>
    <s v="Asia"/>
    <s v="Northern Hemisphere"/>
    <n v="1"/>
  </r>
  <r>
    <s v="EMM1707"/>
    <n v="57"/>
    <s v="Old"/>
    <s v="Female"/>
    <n v="386"/>
    <s v="Dangerous"/>
    <s v="119/86"/>
    <n v="58"/>
    <n v="1"/>
    <n v="0"/>
    <n v="1"/>
    <n v="1"/>
    <n v="0"/>
    <n v="8.952820762"/>
    <s v="Unhealthy"/>
    <n v="1"/>
    <n v="1"/>
    <n v="10"/>
    <n v="0.42660458200000001"/>
    <n v="39400"/>
    <n v="34.458481329999998"/>
    <n v="96"/>
    <s v="Healthy"/>
    <n v="0"/>
    <n v="6"/>
    <x v="19"/>
    <s v="Europe"/>
    <s v="Northern Hemisphere"/>
    <n v="0"/>
  </r>
  <r>
    <s v="TRD7828"/>
    <n v="25"/>
    <s v="Young"/>
    <s v="Male"/>
    <n v="193"/>
    <s v="Heart-Healthy"/>
    <s v="127/102"/>
    <n v="56"/>
    <n v="1"/>
    <n v="1"/>
    <n v="1"/>
    <n v="1"/>
    <n v="1"/>
    <n v="9.5438390809999998"/>
    <s v="Healthy"/>
    <n v="1"/>
    <n v="1"/>
    <n v="10"/>
    <n v="8.6254107330000007"/>
    <n v="187790"/>
    <n v="28.123072310000001"/>
    <n v="230"/>
    <s v="High"/>
    <n v="2"/>
    <n v="6"/>
    <x v="13"/>
    <s v="Asia"/>
    <s v="Northern Hemisphere"/>
    <n v="0"/>
  </r>
  <r>
    <s v="YEM2631"/>
    <n v="66"/>
    <s v="Old"/>
    <s v="Female"/>
    <n v="386"/>
    <s v="Dangerous"/>
    <s v="129/86"/>
    <n v="93"/>
    <n v="1"/>
    <n v="1"/>
    <n v="1"/>
    <n v="0"/>
    <n v="0"/>
    <n v="9.3719508319999996"/>
    <s v="Unhealthy"/>
    <n v="1"/>
    <n v="0"/>
    <n v="2"/>
    <n v="3.169705795"/>
    <n v="70589"/>
    <n v="23.08442355"/>
    <n v="786"/>
    <s v="Very High"/>
    <n v="6"/>
    <n v="4"/>
    <x v="13"/>
    <s v="Asia"/>
    <s v="Northern Hemisphere"/>
    <n v="1"/>
  </r>
  <r>
    <s v="BIL2782"/>
    <n v="19"/>
    <s v="Young"/>
    <s v="Male"/>
    <n v="311"/>
    <s v="Dangerous"/>
    <s v="127/97"/>
    <n v="104"/>
    <n v="1"/>
    <n v="1"/>
    <n v="1"/>
    <n v="0"/>
    <n v="1"/>
    <n v="12.86934413"/>
    <s v="Healthy"/>
    <n v="1"/>
    <n v="0"/>
    <n v="3"/>
    <n v="7.3605259670000001"/>
    <n v="224112"/>
    <n v="31.106651710000001"/>
    <n v="42"/>
    <s v="Healthy"/>
    <n v="4"/>
    <n v="10"/>
    <x v="13"/>
    <s v="Asia"/>
    <s v="Northern Hemisphere"/>
    <n v="0"/>
  </r>
  <r>
    <s v="ETF7967"/>
    <n v="41"/>
    <s v="Middle Age"/>
    <s v="Male"/>
    <n v="212"/>
    <s v="At-Risk"/>
    <s v="172/105"/>
    <n v="87"/>
    <n v="1"/>
    <n v="1"/>
    <n v="1"/>
    <n v="1"/>
    <n v="0"/>
    <n v="11.883522899999999"/>
    <s v="Average"/>
    <n v="1"/>
    <n v="0"/>
    <n v="9"/>
    <n v="0.72386819400000002"/>
    <n v="234710"/>
    <n v="36.280438119999999"/>
    <n v="433"/>
    <s v="High"/>
    <n v="7"/>
    <n v="9"/>
    <x v="17"/>
    <s v="Australia"/>
    <s v="Southern Hemisphere"/>
    <n v="1"/>
  </r>
  <r>
    <s v="WPM0379"/>
    <n v="75"/>
    <s v="Old"/>
    <s v="Male"/>
    <n v="151"/>
    <s v="Heart-Healthy"/>
    <s v="112/73"/>
    <n v="89"/>
    <n v="0"/>
    <n v="0"/>
    <n v="1"/>
    <n v="0"/>
    <n v="1"/>
    <n v="19.353156500000001"/>
    <s v="Unhealthy"/>
    <n v="0"/>
    <n v="1"/>
    <n v="1"/>
    <n v="10.12551043"/>
    <n v="87333"/>
    <n v="18.218558309999999"/>
    <n v="715"/>
    <s v="Very High"/>
    <n v="3"/>
    <n v="6"/>
    <x v="11"/>
    <s v="Europe"/>
    <s v="Southern Hemisphere"/>
    <n v="0"/>
  </r>
  <r>
    <s v="MLL3192"/>
    <n v="36"/>
    <s v="Middle Age"/>
    <s v="Male"/>
    <n v="362"/>
    <s v="Dangerous"/>
    <s v="149/97"/>
    <n v="45"/>
    <n v="0"/>
    <n v="0"/>
    <n v="1"/>
    <n v="0"/>
    <n v="1"/>
    <n v="19.365546210000002"/>
    <s v="Average"/>
    <n v="1"/>
    <n v="1"/>
    <n v="3"/>
    <n v="2.0543314380000002"/>
    <n v="253708"/>
    <n v="23.88583985"/>
    <n v="617"/>
    <s v="Very High"/>
    <n v="3"/>
    <n v="4"/>
    <x v="9"/>
    <s v="Asia"/>
    <s v="Northern Hemisphere"/>
    <n v="0"/>
  </r>
  <r>
    <s v="MZZ9325"/>
    <n v="43"/>
    <s v="Middle Age"/>
    <s v="Male"/>
    <n v="169"/>
    <s v="Heart-Healthy"/>
    <s v="170/110"/>
    <n v="42"/>
    <n v="1"/>
    <n v="0"/>
    <n v="1"/>
    <n v="0"/>
    <n v="1"/>
    <n v="3.0441804170000002"/>
    <s v="Unhealthy"/>
    <n v="1"/>
    <n v="0"/>
    <n v="9"/>
    <n v="4.71621661"/>
    <n v="210277"/>
    <n v="26.48070324"/>
    <n v="312"/>
    <s v="High"/>
    <n v="5"/>
    <n v="10"/>
    <x v="11"/>
    <s v="Europe"/>
    <s v="Southern Hemisphere"/>
    <n v="0"/>
  </r>
  <r>
    <s v="OYO4744"/>
    <n v="39"/>
    <s v="Middle Age"/>
    <s v="Male"/>
    <n v="198"/>
    <s v="Heart-Healthy"/>
    <s v="146/94"/>
    <n v="74"/>
    <n v="1"/>
    <n v="0"/>
    <n v="1"/>
    <n v="1"/>
    <n v="1"/>
    <n v="1.465637662"/>
    <s v="Average"/>
    <n v="1"/>
    <n v="1"/>
    <n v="4"/>
    <n v="5.4351185869999998"/>
    <n v="30823"/>
    <n v="32.288596329999997"/>
    <n v="125"/>
    <s v="Healthy"/>
    <n v="0"/>
    <n v="5"/>
    <x v="15"/>
    <s v="Australia"/>
    <s v="Southern Hemisphere"/>
    <n v="0"/>
  </r>
  <r>
    <s v="IUD0393"/>
    <n v="90"/>
    <s v="Old"/>
    <s v="Female"/>
    <n v="277"/>
    <s v="Dangerous"/>
    <s v="165/85"/>
    <n v="100"/>
    <n v="1"/>
    <n v="0"/>
    <n v="1"/>
    <n v="1"/>
    <n v="1"/>
    <n v="3.627038668"/>
    <s v="Unhealthy"/>
    <n v="0"/>
    <n v="1"/>
    <n v="5"/>
    <n v="10.626599349999999"/>
    <n v="213732"/>
    <n v="27.89603924"/>
    <n v="77"/>
    <s v="Healthy"/>
    <n v="1"/>
    <n v="8"/>
    <x v="10"/>
    <s v="Asia"/>
    <s v="Northern Hemisphere"/>
    <n v="0"/>
  </r>
  <r>
    <s v="DCD4966"/>
    <n v="21"/>
    <s v="Young"/>
    <s v="Male"/>
    <n v="334"/>
    <s v="Dangerous"/>
    <s v="99/64"/>
    <n v="70"/>
    <n v="0"/>
    <n v="0"/>
    <n v="1"/>
    <n v="1"/>
    <n v="1"/>
    <n v="18.477430099999999"/>
    <s v="Average"/>
    <n v="1"/>
    <n v="0"/>
    <n v="5"/>
    <n v="0.77268794200000002"/>
    <n v="207086"/>
    <n v="39.385226920000001"/>
    <n v="800"/>
    <s v="Very High"/>
    <n v="5"/>
    <n v="9"/>
    <x v="12"/>
    <s v="Europe"/>
    <s v="Southern Hemisphere"/>
    <n v="0"/>
  </r>
  <r>
    <s v="JLL4374"/>
    <n v="68"/>
    <s v="Old"/>
    <s v="Male"/>
    <n v="287"/>
    <s v="Dangerous"/>
    <s v="164/97"/>
    <n v="93"/>
    <n v="1"/>
    <n v="1"/>
    <n v="1"/>
    <n v="1"/>
    <n v="1"/>
    <n v="14.09612499"/>
    <s v="Healthy"/>
    <n v="0"/>
    <n v="0"/>
    <n v="4"/>
    <n v="1.8049444269999999"/>
    <n v="261697"/>
    <n v="30.25644436"/>
    <n v="60"/>
    <s v="Healthy"/>
    <n v="4"/>
    <n v="6"/>
    <x v="1"/>
    <s v="North America"/>
    <s v="Northern Hemisphere"/>
    <n v="1"/>
  </r>
  <r>
    <s v="FEL5984"/>
    <n v="30"/>
    <s v="Young"/>
    <s v="Male"/>
    <n v="301"/>
    <s v="Dangerous"/>
    <s v="99/96"/>
    <n v="91"/>
    <n v="0"/>
    <n v="0"/>
    <n v="1"/>
    <n v="0"/>
    <n v="1"/>
    <n v="4.3665836589999998"/>
    <s v="Unhealthy"/>
    <n v="0"/>
    <n v="0"/>
    <n v="4"/>
    <n v="6.8086943829999997"/>
    <n v="249039"/>
    <n v="32.896580440000001"/>
    <n v="375"/>
    <s v="High"/>
    <n v="5"/>
    <n v="5"/>
    <x v="5"/>
    <s v="Asia"/>
    <s v="Northern Hemisphere"/>
    <n v="1"/>
  </r>
  <r>
    <s v="ZDO3276"/>
    <n v="47"/>
    <s v="Middle Age"/>
    <s v="Male"/>
    <n v="192"/>
    <s v="Heart-Healthy"/>
    <s v="94/105"/>
    <n v="90"/>
    <n v="1"/>
    <n v="1"/>
    <n v="1"/>
    <n v="0"/>
    <n v="1"/>
    <n v="19.785135789999998"/>
    <s v="Healthy"/>
    <n v="1"/>
    <n v="1"/>
    <n v="4"/>
    <n v="0.22330356500000001"/>
    <n v="161244"/>
    <n v="23.796776189999999"/>
    <n v="673"/>
    <s v="Very High"/>
    <n v="4"/>
    <n v="7"/>
    <x v="18"/>
    <s v="South America"/>
    <s v="Northern Hemisphere"/>
    <n v="0"/>
  </r>
  <r>
    <s v="MWL3546"/>
    <n v="20"/>
    <s v="Young"/>
    <s v="Male"/>
    <n v="237"/>
    <s v="At-Risk"/>
    <s v="90/68"/>
    <n v="41"/>
    <n v="0"/>
    <n v="1"/>
    <n v="1"/>
    <n v="0"/>
    <n v="0"/>
    <n v="0.50125331100000003"/>
    <s v="Unhealthy"/>
    <n v="0"/>
    <n v="1"/>
    <n v="3"/>
    <n v="5.0845352100000003"/>
    <n v="99909"/>
    <n v="18.962023890000001"/>
    <n v="642"/>
    <s v="Very High"/>
    <n v="3"/>
    <n v="4"/>
    <x v="8"/>
    <s v="North America"/>
    <s v="Northern Hemisphere"/>
    <n v="0"/>
  </r>
  <r>
    <s v="WIQ8160"/>
    <n v="19"/>
    <s v="Young"/>
    <s v="Female"/>
    <n v="157"/>
    <s v="Heart-Healthy"/>
    <s v="121/82"/>
    <n v="40"/>
    <n v="1"/>
    <n v="1"/>
    <n v="0"/>
    <n v="0"/>
    <n v="1"/>
    <n v="14.67237832"/>
    <s v="Average"/>
    <n v="0"/>
    <n v="1"/>
    <n v="9"/>
    <n v="4.9316479099999997"/>
    <n v="60301"/>
    <n v="27.176505949999999"/>
    <n v="209"/>
    <s v="High"/>
    <n v="7"/>
    <n v="9"/>
    <x v="0"/>
    <s v="South America"/>
    <s v="Southern Hemisphere"/>
    <n v="0"/>
  </r>
  <r>
    <s v="BTO6676"/>
    <n v="48"/>
    <s v="Middle Age"/>
    <s v="Female"/>
    <n v="219"/>
    <s v="At-Risk"/>
    <s v="122/76"/>
    <n v="86"/>
    <n v="1"/>
    <n v="1"/>
    <n v="1"/>
    <n v="1"/>
    <n v="0"/>
    <n v="11.48128546"/>
    <s v="Average"/>
    <n v="0"/>
    <n v="0"/>
    <n v="1"/>
    <n v="5.7041459300000001"/>
    <n v="104189"/>
    <n v="22.933937350000001"/>
    <n v="47"/>
    <s v="Healthy"/>
    <n v="4"/>
    <n v="7"/>
    <x v="7"/>
    <s v="Africa"/>
    <s v="Southern Hemisphere"/>
    <n v="0"/>
  </r>
  <r>
    <s v="ZEE8354"/>
    <n v="51"/>
    <s v="Middle Age"/>
    <s v="Male"/>
    <n v="282"/>
    <s v="Dangerous"/>
    <s v="143/66"/>
    <n v="42"/>
    <n v="0"/>
    <n v="0"/>
    <n v="1"/>
    <n v="1"/>
    <n v="1"/>
    <n v="14.820475549999999"/>
    <s v="Average"/>
    <n v="1"/>
    <n v="0"/>
    <n v="7"/>
    <n v="5.7018884119999997"/>
    <n v="129206"/>
    <n v="20.713120790000001"/>
    <n v="569"/>
    <s v="Very High"/>
    <n v="1"/>
    <n v="9"/>
    <x v="6"/>
    <s v="South America"/>
    <s v="Southern Hemisphere"/>
    <n v="1"/>
  </r>
  <r>
    <s v="FTX2741"/>
    <n v="48"/>
    <s v="Middle Age"/>
    <s v="Male"/>
    <n v="301"/>
    <s v="Dangerous"/>
    <s v="112/108"/>
    <n v="70"/>
    <n v="1"/>
    <n v="1"/>
    <n v="1"/>
    <n v="0"/>
    <n v="1"/>
    <n v="19.559876580000001"/>
    <s v="Unhealthy"/>
    <n v="1"/>
    <n v="0"/>
    <n v="5"/>
    <n v="8.1870206020000005"/>
    <n v="223692"/>
    <n v="33.233934920000003"/>
    <n v="567"/>
    <s v="Very High"/>
    <n v="4"/>
    <n v="4"/>
    <x v="12"/>
    <s v="Europe"/>
    <s v="Southern Hemisphere"/>
    <n v="0"/>
  </r>
  <r>
    <s v="HTP6804"/>
    <n v="80"/>
    <s v="Old"/>
    <s v="Male"/>
    <n v="262"/>
    <s v="Dangerous"/>
    <s v="137/87"/>
    <n v="103"/>
    <n v="1"/>
    <n v="0"/>
    <n v="1"/>
    <n v="1"/>
    <n v="1"/>
    <n v="17.955697919999999"/>
    <s v="Unhealthy"/>
    <n v="0"/>
    <n v="0"/>
    <n v="6"/>
    <n v="11.95613054"/>
    <n v="219274"/>
    <n v="21.24909662"/>
    <n v="413"/>
    <s v="High"/>
    <n v="7"/>
    <n v="10"/>
    <x v="0"/>
    <s v="South America"/>
    <s v="Southern Hemisphere"/>
    <n v="0"/>
  </r>
  <r>
    <s v="RZF2546"/>
    <n v="86"/>
    <s v="Old"/>
    <s v="Female"/>
    <n v="157"/>
    <s v="Heart-Healthy"/>
    <s v="132/89"/>
    <n v="97"/>
    <n v="1"/>
    <n v="1"/>
    <n v="1"/>
    <n v="1"/>
    <n v="0"/>
    <n v="8.2638615420000008"/>
    <s v="Healthy"/>
    <n v="0"/>
    <n v="0"/>
    <n v="1"/>
    <n v="10.992030919999999"/>
    <n v="163271"/>
    <n v="29.116221620000001"/>
    <n v="35"/>
    <s v="Healthy"/>
    <n v="5"/>
    <n v="10"/>
    <x v="19"/>
    <s v="Europe"/>
    <s v="Northern Hemisphere"/>
    <n v="0"/>
  </r>
  <r>
    <s v="PPP4816"/>
    <n v="70"/>
    <s v="Old"/>
    <s v="Male"/>
    <n v="348"/>
    <s v="Dangerous"/>
    <s v="144/80"/>
    <n v="97"/>
    <n v="1"/>
    <n v="0"/>
    <n v="1"/>
    <n v="1"/>
    <n v="1"/>
    <n v="15.04680018"/>
    <s v="Unhealthy"/>
    <n v="0"/>
    <n v="1"/>
    <n v="9"/>
    <n v="4.1530897619999996"/>
    <n v="127616"/>
    <n v="20.738550589999999"/>
    <n v="106"/>
    <s v="Healthy"/>
    <n v="2"/>
    <n v="8"/>
    <x v="13"/>
    <s v="Asia"/>
    <s v="Northern Hemisphere"/>
    <n v="0"/>
  </r>
  <r>
    <s v="QQY6142"/>
    <n v="46"/>
    <s v="Middle Age"/>
    <s v="Female"/>
    <n v="307"/>
    <s v="Dangerous"/>
    <s v="120/96"/>
    <n v="92"/>
    <n v="0"/>
    <n v="1"/>
    <n v="1"/>
    <n v="0"/>
    <n v="0"/>
    <n v="9.0374587070000008"/>
    <s v="Unhealthy"/>
    <n v="1"/>
    <n v="1"/>
    <n v="6"/>
    <n v="1.235532957"/>
    <n v="92951"/>
    <n v="28.577706339999999"/>
    <n v="43"/>
    <s v="Healthy"/>
    <n v="7"/>
    <n v="9"/>
    <x v="10"/>
    <s v="Asia"/>
    <s v="Northern Hemisphere"/>
    <n v="0"/>
  </r>
  <r>
    <s v="QOI7163"/>
    <n v="64"/>
    <s v="Old"/>
    <s v="Male"/>
    <n v="152"/>
    <s v="Heart-Healthy"/>
    <s v="94/77"/>
    <n v="85"/>
    <n v="0"/>
    <n v="1"/>
    <n v="1"/>
    <n v="0"/>
    <n v="1"/>
    <n v="11.35968544"/>
    <s v="Unhealthy"/>
    <n v="1"/>
    <n v="0"/>
    <n v="3"/>
    <n v="3.0009662220000002"/>
    <n v="230579"/>
    <n v="39.074776749999998"/>
    <n v="436"/>
    <s v="High"/>
    <n v="7"/>
    <n v="4"/>
    <x v="10"/>
    <s v="Asia"/>
    <s v="Northern Hemisphere"/>
    <n v="0"/>
  </r>
  <r>
    <s v="VMX6534"/>
    <n v="72"/>
    <s v="Old"/>
    <s v="Male"/>
    <n v="225"/>
    <s v="At-Risk"/>
    <s v="142/61"/>
    <n v="102"/>
    <n v="0"/>
    <n v="0"/>
    <n v="1"/>
    <n v="1"/>
    <n v="0"/>
    <n v="0.39852450299999997"/>
    <s v="Unhealthy"/>
    <n v="1"/>
    <n v="1"/>
    <n v="1"/>
    <n v="7.5226761690000004"/>
    <n v="235814"/>
    <n v="34.346684439999997"/>
    <n v="332"/>
    <s v="High"/>
    <n v="0"/>
    <n v="7"/>
    <x v="14"/>
    <s v="Africa"/>
    <s v="Northern Hemisphere"/>
    <n v="0"/>
  </r>
  <r>
    <s v="QUE2305"/>
    <n v="62"/>
    <s v="Old"/>
    <s v="Male"/>
    <n v="256"/>
    <s v="Dangerous"/>
    <s v="165/98"/>
    <n v="93"/>
    <n v="1"/>
    <n v="0"/>
    <n v="1"/>
    <n v="1"/>
    <n v="0"/>
    <n v="14.97748621"/>
    <s v="Unhealthy"/>
    <n v="1"/>
    <n v="1"/>
    <n v="5"/>
    <n v="7.8983045939999998"/>
    <n v="224607"/>
    <n v="36.917369809999997"/>
    <n v="352"/>
    <s v="High"/>
    <n v="0"/>
    <n v="4"/>
    <x v="15"/>
    <s v="Australia"/>
    <s v="Southern Hemisphere"/>
    <n v="0"/>
  </r>
  <r>
    <s v="EXZ8201"/>
    <n v="40"/>
    <s v="Middle Age"/>
    <s v="Female"/>
    <n v="369"/>
    <s v="Dangerous"/>
    <s v="177/79"/>
    <n v="65"/>
    <n v="0"/>
    <n v="1"/>
    <n v="0"/>
    <n v="1"/>
    <n v="1"/>
    <n v="3.2098067160000001"/>
    <s v="Unhealthy"/>
    <n v="1"/>
    <n v="1"/>
    <n v="7"/>
    <n v="2.501616303"/>
    <n v="41540"/>
    <n v="24.227367090000001"/>
    <n v="776"/>
    <s v="Very High"/>
    <n v="1"/>
    <n v="8"/>
    <x v="1"/>
    <s v="North America"/>
    <s v="Northern Hemisphere"/>
    <n v="0"/>
  </r>
  <r>
    <s v="QVJ4314"/>
    <n v="41"/>
    <s v="Middle Age"/>
    <s v="Male"/>
    <n v="157"/>
    <s v="Heart-Healthy"/>
    <s v="124/94"/>
    <n v="50"/>
    <n v="0"/>
    <n v="1"/>
    <n v="1"/>
    <n v="0"/>
    <n v="1"/>
    <n v="1.8637021E-2"/>
    <s v="Unhealthy"/>
    <n v="1"/>
    <n v="0"/>
    <n v="8"/>
    <n v="6.8507871060000003"/>
    <n v="234963"/>
    <n v="18.43175325"/>
    <n v="93"/>
    <s v="Healthy"/>
    <n v="2"/>
    <n v="4"/>
    <x v="7"/>
    <s v="Africa"/>
    <s v="Southern Hemisphere"/>
    <n v="0"/>
  </r>
  <r>
    <s v="SMK5114"/>
    <n v="22"/>
    <s v="Young"/>
    <s v="Male"/>
    <n v="265"/>
    <s v="Dangerous"/>
    <s v="117/89"/>
    <n v="42"/>
    <n v="1"/>
    <n v="1"/>
    <n v="1"/>
    <n v="0"/>
    <n v="1"/>
    <n v="16.995440769999998"/>
    <s v="Healthy"/>
    <n v="0"/>
    <n v="0"/>
    <n v="9"/>
    <n v="10.05596422"/>
    <n v="43926"/>
    <n v="19.4814109"/>
    <n v="426"/>
    <s v="High"/>
    <n v="0"/>
    <n v="9"/>
    <x v="6"/>
    <s v="South America"/>
    <s v="Southern Hemisphere"/>
    <n v="0"/>
  </r>
  <r>
    <s v="MRZ4438"/>
    <n v="20"/>
    <s v="Young"/>
    <s v="Male"/>
    <n v="204"/>
    <s v="At-Risk"/>
    <s v="143/105"/>
    <n v="57"/>
    <n v="1"/>
    <n v="1"/>
    <n v="1"/>
    <n v="1"/>
    <n v="0"/>
    <n v="17.625969300000001"/>
    <s v="Healthy"/>
    <n v="1"/>
    <n v="1"/>
    <n v="7"/>
    <n v="9.8038151849999995"/>
    <n v="22223"/>
    <n v="20.637520800000001"/>
    <n v="404"/>
    <s v="High"/>
    <n v="3"/>
    <n v="6"/>
    <x v="11"/>
    <s v="Europe"/>
    <s v="Southern Hemisphere"/>
    <n v="0"/>
  </r>
  <r>
    <s v="ELL1421"/>
    <n v="67"/>
    <s v="Old"/>
    <s v="Male"/>
    <n v="228"/>
    <s v="At-Risk"/>
    <s v="164/87"/>
    <n v="97"/>
    <n v="1"/>
    <n v="1"/>
    <n v="1"/>
    <n v="1"/>
    <n v="0"/>
    <n v="19.196623519999999"/>
    <s v="Average"/>
    <n v="0"/>
    <n v="0"/>
    <n v="6"/>
    <n v="1.61791475"/>
    <n v="137185"/>
    <n v="25.073372890000002"/>
    <n v="666"/>
    <s v="Very High"/>
    <n v="1"/>
    <n v="9"/>
    <x v="17"/>
    <s v="Australia"/>
    <s v="Southern Hemisphere"/>
    <n v="0"/>
  </r>
  <r>
    <s v="KJM3764"/>
    <n v="20"/>
    <s v="Young"/>
    <s v="Female"/>
    <n v="318"/>
    <s v="Dangerous"/>
    <s v="110/93"/>
    <n v="104"/>
    <n v="0"/>
    <n v="0"/>
    <n v="0"/>
    <n v="0"/>
    <n v="1"/>
    <n v="4.0630072879999997"/>
    <s v="Healthy"/>
    <n v="1"/>
    <n v="0"/>
    <n v="7"/>
    <n v="3.9981381229999999"/>
    <n v="185669"/>
    <n v="32.684926040000001"/>
    <n v="613"/>
    <s v="Very High"/>
    <n v="3"/>
    <n v="8"/>
    <x v="2"/>
    <s v="Europe"/>
    <s v="Northern Hemisphere"/>
    <n v="0"/>
  </r>
  <r>
    <s v="NMF3872"/>
    <n v="52"/>
    <s v="Middle Age"/>
    <s v="Male"/>
    <n v="146"/>
    <s v="Heart-Healthy"/>
    <s v="101/74"/>
    <n v="66"/>
    <n v="1"/>
    <n v="1"/>
    <n v="1"/>
    <n v="1"/>
    <n v="0"/>
    <n v="5.2746388089999998"/>
    <s v="Average"/>
    <n v="0"/>
    <n v="0"/>
    <n v="3"/>
    <n v="10.354456989999999"/>
    <n v="20165"/>
    <n v="20.8195263"/>
    <n v="49"/>
    <s v="Healthy"/>
    <n v="2"/>
    <n v="7"/>
    <x v="16"/>
    <s v="Asia"/>
    <s v="Northern Hemisphere"/>
    <n v="0"/>
  </r>
  <r>
    <s v="NIV2439"/>
    <n v="41"/>
    <s v="Middle Age"/>
    <s v="Male"/>
    <n v="130"/>
    <s v="Heart-Healthy"/>
    <s v="152/86"/>
    <n v="89"/>
    <n v="1"/>
    <n v="1"/>
    <n v="1"/>
    <n v="1"/>
    <n v="1"/>
    <n v="17.980099899999999"/>
    <s v="Healthy"/>
    <n v="0"/>
    <n v="1"/>
    <n v="7"/>
    <n v="2.7644650799999999"/>
    <n v="123129"/>
    <n v="29.482206560000002"/>
    <n v="573"/>
    <s v="Very High"/>
    <n v="1"/>
    <n v="4"/>
    <x v="12"/>
    <s v="Europe"/>
    <s v="Southern Hemisphere"/>
    <n v="0"/>
  </r>
  <r>
    <s v="MPM0484"/>
    <n v="53"/>
    <s v="Middle Age"/>
    <s v="Male"/>
    <n v="153"/>
    <s v="Heart-Healthy"/>
    <s v="94/88"/>
    <n v="58"/>
    <n v="1"/>
    <n v="1"/>
    <n v="1"/>
    <n v="0"/>
    <n v="0"/>
    <n v="10.38746083"/>
    <s v="Unhealthy"/>
    <n v="1"/>
    <n v="1"/>
    <n v="3"/>
    <n v="11.41259481"/>
    <n v="106703"/>
    <n v="21.316133610000001"/>
    <n v="262"/>
    <s v="High"/>
    <n v="7"/>
    <n v="7"/>
    <x v="4"/>
    <s v="Europe"/>
    <s v="Northern Hemisphere"/>
    <n v="1"/>
  </r>
  <r>
    <s v="YOT1675"/>
    <n v="46"/>
    <s v="Middle Age"/>
    <s v="Male"/>
    <n v="217"/>
    <s v="At-Risk"/>
    <s v="160/79"/>
    <n v="52"/>
    <n v="1"/>
    <n v="1"/>
    <n v="1"/>
    <n v="1"/>
    <n v="0"/>
    <n v="4.6601480390000001"/>
    <s v="Average"/>
    <n v="1"/>
    <n v="1"/>
    <n v="10"/>
    <n v="6.2667597869999998"/>
    <n v="295669"/>
    <n v="23.945616579999999"/>
    <n v="654"/>
    <s v="Very High"/>
    <n v="4"/>
    <n v="6"/>
    <x v="5"/>
    <s v="Asia"/>
    <s v="Northern Hemisphere"/>
    <n v="1"/>
  </r>
  <r>
    <s v="HGQ2341"/>
    <n v="72"/>
    <s v="Old"/>
    <s v="Male"/>
    <n v="326"/>
    <s v="Dangerous"/>
    <s v="110/64"/>
    <n v="110"/>
    <n v="1"/>
    <n v="0"/>
    <n v="1"/>
    <n v="1"/>
    <n v="1"/>
    <n v="1.0922015300000001"/>
    <s v="Average"/>
    <n v="1"/>
    <n v="1"/>
    <n v="10"/>
    <n v="11.68238655"/>
    <n v="46642"/>
    <n v="21.204042959999999"/>
    <n v="348"/>
    <s v="High"/>
    <n v="3"/>
    <n v="10"/>
    <x v="14"/>
    <s v="Africa"/>
    <s v="Northern Hemisphere"/>
    <n v="0"/>
  </r>
  <r>
    <s v="IGW4246"/>
    <n v="43"/>
    <s v="Middle Age"/>
    <s v="Female"/>
    <n v="200"/>
    <s v="At-Risk"/>
    <s v="120/72"/>
    <n v="108"/>
    <n v="1"/>
    <n v="1"/>
    <n v="1"/>
    <n v="1"/>
    <n v="1"/>
    <n v="0.37814871500000002"/>
    <s v="Healthy"/>
    <n v="1"/>
    <n v="1"/>
    <n v="2"/>
    <n v="11.62521426"/>
    <n v="186723"/>
    <n v="27.80185921"/>
    <n v="517"/>
    <s v="Very High"/>
    <n v="5"/>
    <n v="8"/>
    <x v="3"/>
    <s v="Asia"/>
    <s v="Northern Hemisphere"/>
    <n v="1"/>
  </r>
  <r>
    <s v="WMJ1307"/>
    <n v="44"/>
    <s v="Middle Age"/>
    <s v="Male"/>
    <n v="375"/>
    <s v="Dangerous"/>
    <s v="90/72"/>
    <n v="69"/>
    <n v="0"/>
    <n v="1"/>
    <n v="1"/>
    <n v="0"/>
    <n v="1"/>
    <n v="6.038928286"/>
    <s v="Unhealthy"/>
    <n v="1"/>
    <n v="1"/>
    <n v="5"/>
    <n v="1.7485334180000001"/>
    <n v="178409"/>
    <n v="37.185570920000004"/>
    <n v="94"/>
    <s v="Healthy"/>
    <n v="1"/>
    <n v="4"/>
    <x v="4"/>
    <s v="Europe"/>
    <s v="Northern Hemisphere"/>
    <n v="1"/>
  </r>
  <r>
    <s v="EKJ8222"/>
    <n v="82"/>
    <s v="Old"/>
    <s v="Female"/>
    <n v="199"/>
    <s v="Heart-Healthy"/>
    <s v="108/61"/>
    <n v="76"/>
    <n v="1"/>
    <n v="1"/>
    <n v="1"/>
    <n v="0"/>
    <n v="1"/>
    <n v="3.8057465179999999"/>
    <s v="Average"/>
    <n v="1"/>
    <n v="0"/>
    <n v="3"/>
    <n v="9.2776288129999998"/>
    <n v="138391"/>
    <n v="19.763007349999999"/>
    <n v="178"/>
    <s v="Borderline High"/>
    <n v="4"/>
    <n v="9"/>
    <x v="10"/>
    <s v="Asia"/>
    <s v="Northern Hemisphere"/>
    <n v="1"/>
  </r>
  <r>
    <s v="VSU2166"/>
    <n v="57"/>
    <s v="Old"/>
    <s v="Male"/>
    <n v="275"/>
    <s v="Dangerous"/>
    <s v="136/105"/>
    <n v="49"/>
    <n v="0"/>
    <n v="0"/>
    <n v="1"/>
    <n v="0"/>
    <n v="0"/>
    <n v="10.929110209999999"/>
    <s v="Average"/>
    <n v="0"/>
    <n v="1"/>
    <n v="1"/>
    <n v="3.1984641489999999"/>
    <n v="120432"/>
    <n v="36.798424939999997"/>
    <n v="93"/>
    <s v="Healthy"/>
    <n v="2"/>
    <n v="8"/>
    <x v="0"/>
    <s v="South America"/>
    <s v="Southern Hemisphere"/>
    <n v="0"/>
  </r>
  <r>
    <s v="JXC0401"/>
    <n v="59"/>
    <s v="Old"/>
    <s v="Female"/>
    <n v="247"/>
    <s v="Dangerous"/>
    <s v="180/101"/>
    <n v="48"/>
    <n v="0"/>
    <n v="1"/>
    <n v="1"/>
    <n v="0"/>
    <n v="1"/>
    <n v="19.367206710000001"/>
    <s v="Healthy"/>
    <n v="0"/>
    <n v="1"/>
    <n v="3"/>
    <n v="3.8665628609999998"/>
    <n v="76350"/>
    <n v="18.825730230000001"/>
    <n v="678"/>
    <s v="Very High"/>
    <n v="7"/>
    <n v="6"/>
    <x v="18"/>
    <s v="South America"/>
    <s v="Northern Hemisphere"/>
    <n v="1"/>
  </r>
  <r>
    <s v="GVA2292"/>
    <n v="25"/>
    <s v="Young"/>
    <s v="Male"/>
    <n v="148"/>
    <s v="Heart-Healthy"/>
    <s v="105/109"/>
    <n v="78"/>
    <n v="1"/>
    <n v="1"/>
    <n v="1"/>
    <n v="0"/>
    <n v="0"/>
    <n v="13.190817750000001"/>
    <s v="Healthy"/>
    <n v="0"/>
    <n v="0"/>
    <n v="4"/>
    <n v="1.0644286329999999"/>
    <n v="60844"/>
    <n v="27.89982633"/>
    <n v="408"/>
    <s v="High"/>
    <n v="3"/>
    <n v="6"/>
    <x v="16"/>
    <s v="Asia"/>
    <s v="Northern Hemisphere"/>
    <n v="0"/>
  </r>
  <r>
    <s v="FLE2323"/>
    <n v="37"/>
    <s v="Middle Age"/>
    <s v="Female"/>
    <n v="134"/>
    <s v="Heart-Healthy"/>
    <s v="139/91"/>
    <n v="108"/>
    <n v="1"/>
    <n v="1"/>
    <n v="0"/>
    <n v="1"/>
    <n v="1"/>
    <n v="14.462879300000001"/>
    <s v="Healthy"/>
    <n v="0"/>
    <n v="0"/>
    <n v="3"/>
    <n v="7.1817597209999997"/>
    <n v="54459"/>
    <n v="25.6387091"/>
    <n v="39"/>
    <s v="Healthy"/>
    <n v="5"/>
    <n v="7"/>
    <x v="0"/>
    <s v="South America"/>
    <s v="Southern Hemisphere"/>
    <n v="0"/>
  </r>
  <r>
    <s v="NOK5615"/>
    <n v="75"/>
    <s v="Old"/>
    <s v="Female"/>
    <n v="313"/>
    <s v="Dangerous"/>
    <s v="125/85"/>
    <n v="109"/>
    <n v="1"/>
    <n v="1"/>
    <n v="1"/>
    <n v="1"/>
    <n v="0"/>
    <n v="4.1828991609999999"/>
    <s v="Healthy"/>
    <n v="1"/>
    <n v="1"/>
    <n v="2"/>
    <n v="3.574511223"/>
    <n v="53353"/>
    <n v="32.397241119999997"/>
    <n v="582"/>
    <s v="Very High"/>
    <n v="1"/>
    <n v="8"/>
    <x v="4"/>
    <s v="Europe"/>
    <s v="Northern Hemisphere"/>
    <n v="1"/>
  </r>
  <r>
    <s v="VUS4967"/>
    <n v="68"/>
    <s v="Old"/>
    <s v="Male"/>
    <n v="157"/>
    <s v="Heart-Healthy"/>
    <s v="144/65"/>
    <n v="43"/>
    <n v="1"/>
    <n v="0"/>
    <n v="1"/>
    <n v="0"/>
    <n v="0"/>
    <n v="3.149627953"/>
    <s v="Unhealthy"/>
    <n v="0"/>
    <n v="0"/>
    <n v="2"/>
    <n v="5.7280850819999998"/>
    <n v="79530"/>
    <n v="18.042031680000001"/>
    <n v="609"/>
    <s v="Very High"/>
    <n v="3"/>
    <n v="7"/>
    <x v="8"/>
    <s v="North America"/>
    <s v="Northern Hemisphere"/>
    <n v="1"/>
  </r>
  <r>
    <s v="PXT1596"/>
    <n v="77"/>
    <s v="Old"/>
    <s v="Male"/>
    <n v="180"/>
    <s v="Heart-Healthy"/>
    <s v="116/100"/>
    <n v="47"/>
    <n v="0"/>
    <n v="1"/>
    <n v="1"/>
    <n v="0"/>
    <n v="1"/>
    <n v="8.3087172789999997"/>
    <s v="Unhealthy"/>
    <n v="0"/>
    <n v="0"/>
    <n v="2"/>
    <n v="7.966754699"/>
    <n v="239754"/>
    <n v="19.846430760000001"/>
    <n v="469"/>
    <s v="High"/>
    <n v="4"/>
    <n v="7"/>
    <x v="15"/>
    <s v="Australia"/>
    <s v="Southern Hemisphere"/>
    <n v="1"/>
  </r>
  <r>
    <s v="FMT6170"/>
    <n v="63"/>
    <s v="Old"/>
    <s v="Male"/>
    <n v="265"/>
    <s v="Dangerous"/>
    <s v="101/69"/>
    <n v="92"/>
    <n v="1"/>
    <n v="1"/>
    <n v="1"/>
    <n v="0"/>
    <n v="1"/>
    <n v="11.056814620000001"/>
    <s v="Healthy"/>
    <n v="1"/>
    <n v="1"/>
    <n v="2"/>
    <n v="3.074019168"/>
    <n v="127792"/>
    <n v="33.00099728"/>
    <n v="595"/>
    <s v="Very High"/>
    <n v="1"/>
    <n v="4"/>
    <x v="11"/>
    <s v="Europe"/>
    <s v="Southern Hemisphere"/>
    <n v="1"/>
  </r>
  <r>
    <s v="GNT2830"/>
    <n v="45"/>
    <s v="Middle Age"/>
    <s v="Male"/>
    <n v="152"/>
    <s v="Heart-Healthy"/>
    <s v="151/75"/>
    <n v="94"/>
    <n v="1"/>
    <n v="1"/>
    <n v="1"/>
    <n v="1"/>
    <n v="1"/>
    <n v="8.715019861"/>
    <s v="Healthy"/>
    <n v="1"/>
    <n v="0"/>
    <n v="2"/>
    <n v="0.55764136500000006"/>
    <n v="21635"/>
    <n v="35.800389469999999"/>
    <n v="125"/>
    <s v="Healthy"/>
    <n v="6"/>
    <n v="9"/>
    <x v="1"/>
    <s v="North America"/>
    <s v="Northern Hemisphere"/>
    <n v="0"/>
  </r>
  <r>
    <s v="NRS4510"/>
    <n v="76"/>
    <s v="Old"/>
    <s v="Male"/>
    <n v="371"/>
    <s v="Dangerous"/>
    <s v="169/67"/>
    <n v="60"/>
    <n v="1"/>
    <n v="1"/>
    <n v="1"/>
    <n v="1"/>
    <n v="0"/>
    <n v="11.114540979999999"/>
    <s v="Average"/>
    <n v="0"/>
    <n v="0"/>
    <n v="3"/>
    <n v="6.495746198"/>
    <n v="148518"/>
    <n v="21.772850829999999"/>
    <n v="724"/>
    <s v="Very High"/>
    <n v="0"/>
    <n v="6"/>
    <x v="14"/>
    <s v="Africa"/>
    <s v="Northern Hemisphere"/>
    <n v="0"/>
  </r>
  <r>
    <s v="YVF5918"/>
    <n v="87"/>
    <s v="Old"/>
    <s v="Female"/>
    <n v="304"/>
    <s v="Dangerous"/>
    <s v="177/103"/>
    <n v="52"/>
    <n v="0"/>
    <n v="0"/>
    <n v="1"/>
    <n v="1"/>
    <n v="0"/>
    <n v="12.412942259999999"/>
    <s v="Average"/>
    <n v="0"/>
    <n v="1"/>
    <n v="10"/>
    <n v="9.6021969949999999"/>
    <n v="293727"/>
    <n v="27.055360239999999"/>
    <n v="488"/>
    <s v="High"/>
    <n v="4"/>
    <n v="9"/>
    <x v="2"/>
    <s v="Europe"/>
    <s v="Northern Hemisphere"/>
    <n v="1"/>
  </r>
  <r>
    <s v="DPL9327"/>
    <n v="27"/>
    <s v="Young"/>
    <s v="Male"/>
    <n v="327"/>
    <s v="Dangerous"/>
    <s v="100/105"/>
    <n v="89"/>
    <n v="1"/>
    <n v="0"/>
    <n v="1"/>
    <n v="1"/>
    <n v="0"/>
    <n v="18.41837902"/>
    <s v="Unhealthy"/>
    <n v="0"/>
    <n v="1"/>
    <n v="10"/>
    <n v="3.503685859"/>
    <n v="43052"/>
    <n v="20.479340329999999"/>
    <n v="212"/>
    <s v="High"/>
    <n v="3"/>
    <n v="4"/>
    <x v="4"/>
    <s v="Europe"/>
    <s v="Northern Hemisphere"/>
    <n v="0"/>
  </r>
  <r>
    <s v="NXV4351"/>
    <n v="57"/>
    <s v="Old"/>
    <s v="Male"/>
    <n v="252"/>
    <s v="Dangerous"/>
    <s v="93/62"/>
    <n v="65"/>
    <n v="1"/>
    <n v="0"/>
    <n v="1"/>
    <n v="0"/>
    <n v="1"/>
    <n v="6.7875770659999999"/>
    <s v="Average"/>
    <n v="0"/>
    <n v="0"/>
    <n v="6"/>
    <n v="4.844076308"/>
    <n v="79717"/>
    <n v="29.519545579999999"/>
    <n v="409"/>
    <s v="High"/>
    <n v="3"/>
    <n v="5"/>
    <x v="14"/>
    <s v="Africa"/>
    <s v="Northern Hemisphere"/>
    <n v="0"/>
  </r>
  <r>
    <s v="WJP8731"/>
    <n v="30"/>
    <s v="Young"/>
    <s v="Female"/>
    <n v="338"/>
    <s v="Dangerous"/>
    <s v="123/70"/>
    <n v="106"/>
    <n v="1"/>
    <n v="0"/>
    <n v="0"/>
    <n v="0"/>
    <n v="1"/>
    <n v="5.3913773689999998"/>
    <s v="Healthy"/>
    <n v="1"/>
    <n v="1"/>
    <n v="10"/>
    <n v="4.683408784"/>
    <n v="136494"/>
    <n v="38.386877439999999"/>
    <n v="600"/>
    <s v="Very High"/>
    <n v="3"/>
    <n v="8"/>
    <x v="17"/>
    <s v="Australia"/>
    <s v="Southern Hemisphere"/>
    <n v="0"/>
  </r>
  <r>
    <s v="BNC8361"/>
    <n v="42"/>
    <s v="Middle Age"/>
    <s v="Male"/>
    <n v="342"/>
    <s v="Dangerous"/>
    <s v="97/75"/>
    <n v="95"/>
    <n v="0"/>
    <n v="0"/>
    <n v="1"/>
    <n v="0"/>
    <n v="1"/>
    <n v="8.8913581429999997"/>
    <s v="Unhealthy"/>
    <n v="0"/>
    <n v="1"/>
    <n v="7"/>
    <n v="2.763076211"/>
    <n v="107816"/>
    <n v="36.89253076"/>
    <n v="425"/>
    <s v="High"/>
    <n v="6"/>
    <n v="7"/>
    <x v="7"/>
    <s v="Africa"/>
    <s v="Southern Hemisphere"/>
    <n v="1"/>
  </r>
  <r>
    <s v="WQB6287"/>
    <n v="90"/>
    <s v="Old"/>
    <s v="Female"/>
    <n v="242"/>
    <s v="Dangerous"/>
    <s v="179/100"/>
    <n v="46"/>
    <n v="1"/>
    <n v="1"/>
    <n v="1"/>
    <n v="0"/>
    <n v="0"/>
    <n v="17.361241039999999"/>
    <s v="Unhealthy"/>
    <n v="1"/>
    <n v="1"/>
    <n v="10"/>
    <n v="3.5456695300000001"/>
    <n v="187795"/>
    <n v="29.628726790000002"/>
    <n v="693"/>
    <s v="Very High"/>
    <n v="3"/>
    <n v="5"/>
    <x v="1"/>
    <s v="North America"/>
    <s v="Northern Hemisphere"/>
    <n v="0"/>
  </r>
  <r>
    <s v="KTV0271"/>
    <n v="39"/>
    <s v="Middle Age"/>
    <s v="Male"/>
    <n v="332"/>
    <s v="Dangerous"/>
    <s v="180/89"/>
    <n v="66"/>
    <n v="0"/>
    <n v="1"/>
    <n v="1"/>
    <n v="1"/>
    <n v="1"/>
    <n v="11.28050951"/>
    <s v="Unhealthy"/>
    <n v="0"/>
    <n v="0"/>
    <n v="3"/>
    <n v="3.6198001299999998"/>
    <n v="185435"/>
    <n v="34.914429689999999"/>
    <n v="390"/>
    <s v="High"/>
    <n v="0"/>
    <n v="7"/>
    <x v="8"/>
    <s v="North America"/>
    <s v="Northern Hemisphere"/>
    <n v="1"/>
  </r>
  <r>
    <s v="HON6612"/>
    <n v="45"/>
    <s v="Middle Age"/>
    <s v="Female"/>
    <n v="165"/>
    <s v="Heart-Healthy"/>
    <s v="152/72"/>
    <n v="93"/>
    <n v="1"/>
    <n v="1"/>
    <n v="1"/>
    <n v="0"/>
    <n v="1"/>
    <n v="2.0176946789999999"/>
    <s v="Average"/>
    <n v="1"/>
    <n v="1"/>
    <n v="8"/>
    <n v="3.444264263"/>
    <n v="84640"/>
    <n v="28.56825615"/>
    <n v="523"/>
    <s v="Very High"/>
    <n v="4"/>
    <n v="10"/>
    <x v="17"/>
    <s v="Australia"/>
    <s v="Southern Hemisphere"/>
    <n v="0"/>
  </r>
  <r>
    <s v="CFT0247"/>
    <n v="51"/>
    <s v="Middle Age"/>
    <s v="Female"/>
    <n v="358"/>
    <s v="Dangerous"/>
    <s v="100/65"/>
    <n v="64"/>
    <n v="0"/>
    <n v="0"/>
    <n v="1"/>
    <n v="1"/>
    <n v="1"/>
    <n v="4.6779623199999998"/>
    <s v="Average"/>
    <n v="0"/>
    <n v="0"/>
    <n v="9"/>
    <n v="8.6817787000000006"/>
    <n v="285541"/>
    <n v="26.348663080000001"/>
    <n v="377"/>
    <s v="High"/>
    <n v="4"/>
    <n v="10"/>
    <x v="2"/>
    <s v="Europe"/>
    <s v="Northern Hemisphere"/>
    <n v="0"/>
  </r>
  <r>
    <s v="URW9327"/>
    <n v="70"/>
    <s v="Old"/>
    <s v="Male"/>
    <n v="246"/>
    <s v="Dangerous"/>
    <s v="118/76"/>
    <n v="62"/>
    <n v="1"/>
    <n v="0"/>
    <n v="1"/>
    <n v="1"/>
    <n v="1"/>
    <n v="10.373946950000001"/>
    <s v="Average"/>
    <n v="1"/>
    <n v="1"/>
    <n v="7"/>
    <n v="4.8545192840000002"/>
    <n v="139703"/>
    <n v="23.344650529999999"/>
    <n v="31"/>
    <s v="Healthy"/>
    <n v="6"/>
    <n v="4"/>
    <x v="12"/>
    <s v="Europe"/>
    <s v="Southern Hemisphere"/>
    <n v="1"/>
  </r>
  <r>
    <s v="ZKO7663"/>
    <n v="88"/>
    <s v="Old"/>
    <s v="Female"/>
    <n v="365"/>
    <s v="Dangerous"/>
    <s v="121/96"/>
    <n v="92"/>
    <n v="1"/>
    <n v="1"/>
    <n v="1"/>
    <n v="0"/>
    <n v="1"/>
    <n v="10.48048421"/>
    <s v="Unhealthy"/>
    <n v="0"/>
    <n v="1"/>
    <n v="3"/>
    <n v="11.052027320000001"/>
    <n v="70241"/>
    <n v="31.327038949999999"/>
    <n v="774"/>
    <s v="Very High"/>
    <n v="5"/>
    <n v="6"/>
    <x v="12"/>
    <s v="Europe"/>
    <s v="Southern Hemisphere"/>
    <n v="0"/>
  </r>
  <r>
    <s v="FWS5827"/>
    <n v="29"/>
    <s v="Young"/>
    <s v="Male"/>
    <n v="310"/>
    <s v="Dangerous"/>
    <s v="103/70"/>
    <n v="78"/>
    <n v="0"/>
    <n v="0"/>
    <n v="1"/>
    <n v="0"/>
    <n v="0"/>
    <n v="9.3171960909999996"/>
    <s v="Unhealthy"/>
    <n v="1"/>
    <n v="0"/>
    <n v="4"/>
    <n v="7.9473295850000003"/>
    <n v="67042"/>
    <n v="30.31034433"/>
    <n v="276"/>
    <s v="High"/>
    <n v="2"/>
    <n v="10"/>
    <x v="17"/>
    <s v="Australia"/>
    <s v="Southern Hemisphere"/>
    <n v="1"/>
  </r>
  <r>
    <s v="CSI7601"/>
    <n v="61"/>
    <s v="Old"/>
    <s v="Male"/>
    <n v="186"/>
    <s v="Heart-Healthy"/>
    <s v="103/74"/>
    <n v="73"/>
    <n v="1"/>
    <n v="1"/>
    <n v="1"/>
    <n v="1"/>
    <n v="1"/>
    <n v="19.234751159999998"/>
    <s v="Average"/>
    <n v="0"/>
    <n v="1"/>
    <n v="7"/>
    <n v="3.9942686690000002"/>
    <n v="172634"/>
    <n v="29.80220491"/>
    <n v="30"/>
    <s v="Healthy"/>
    <n v="4"/>
    <n v="8"/>
    <x v="16"/>
    <s v="Asia"/>
    <s v="Northern Hemisphere"/>
    <n v="0"/>
  </r>
  <r>
    <s v="MPX1388"/>
    <n v="59"/>
    <s v="Old"/>
    <s v="Female"/>
    <n v="257"/>
    <s v="Dangerous"/>
    <s v="137/92"/>
    <n v="73"/>
    <n v="0"/>
    <n v="1"/>
    <n v="1"/>
    <n v="1"/>
    <n v="1"/>
    <n v="7.7012030100000004"/>
    <s v="Unhealthy"/>
    <n v="1"/>
    <n v="0"/>
    <n v="10"/>
    <n v="4.4766192970000001"/>
    <n v="87431"/>
    <n v="24.821852539999998"/>
    <n v="164"/>
    <s v="Borderline High"/>
    <n v="6"/>
    <n v="5"/>
    <x v="4"/>
    <s v="Europe"/>
    <s v="Northern Hemisphere"/>
    <n v="1"/>
  </r>
  <r>
    <s v="VTF5090"/>
    <n v="31"/>
    <s v="Middle Age"/>
    <s v="Male"/>
    <n v="320"/>
    <s v="Dangerous"/>
    <s v="140/101"/>
    <n v="40"/>
    <n v="1"/>
    <n v="0"/>
    <n v="1"/>
    <n v="1"/>
    <n v="1"/>
    <n v="15.153341380000001"/>
    <s v="Healthy"/>
    <n v="0"/>
    <n v="0"/>
    <n v="9"/>
    <n v="11.01206386"/>
    <n v="27898"/>
    <n v="18.18012864"/>
    <n v="748"/>
    <s v="Very High"/>
    <n v="0"/>
    <n v="10"/>
    <x v="14"/>
    <s v="Africa"/>
    <s v="Northern Hemisphere"/>
    <n v="0"/>
  </r>
  <r>
    <s v="SQT7167"/>
    <n v="39"/>
    <s v="Middle Age"/>
    <s v="Male"/>
    <n v="124"/>
    <s v="Heart-Healthy"/>
    <s v="110/98"/>
    <n v="62"/>
    <n v="1"/>
    <n v="1"/>
    <n v="1"/>
    <n v="1"/>
    <n v="1"/>
    <n v="8.6209654400000009"/>
    <s v="Healthy"/>
    <n v="1"/>
    <n v="1"/>
    <n v="5"/>
    <n v="2.974386805"/>
    <n v="253494"/>
    <n v="33.862791039999998"/>
    <n v="220"/>
    <s v="High"/>
    <n v="2"/>
    <n v="9"/>
    <x v="8"/>
    <s v="North America"/>
    <s v="Northern Hemisphere"/>
    <n v="0"/>
  </r>
  <r>
    <s v="NUB2585"/>
    <n v="21"/>
    <s v="Young"/>
    <s v="Male"/>
    <n v="327"/>
    <s v="Dangerous"/>
    <s v="139/105"/>
    <n v="71"/>
    <n v="0"/>
    <n v="1"/>
    <n v="1"/>
    <n v="0"/>
    <n v="0"/>
    <n v="13.68441853"/>
    <s v="Average"/>
    <n v="1"/>
    <n v="1"/>
    <n v="8"/>
    <n v="8.6005650229999997"/>
    <n v="139711"/>
    <n v="18.92410241"/>
    <n v="563"/>
    <s v="Very High"/>
    <n v="7"/>
    <n v="9"/>
    <x v="5"/>
    <s v="Asia"/>
    <s v="Northern Hemisphere"/>
    <n v="0"/>
  </r>
  <r>
    <s v="GJF3330"/>
    <n v="23"/>
    <s v="Young"/>
    <s v="Male"/>
    <n v="127"/>
    <s v="Heart-Healthy"/>
    <s v="106/95"/>
    <n v="78"/>
    <n v="1"/>
    <n v="0"/>
    <n v="1"/>
    <n v="1"/>
    <n v="1"/>
    <n v="10.481859719999999"/>
    <s v="Unhealthy"/>
    <n v="0"/>
    <n v="0"/>
    <n v="9"/>
    <n v="5.8054249440000003"/>
    <n v="82740"/>
    <n v="20.161613500000001"/>
    <n v="796"/>
    <s v="Very High"/>
    <n v="0"/>
    <n v="8"/>
    <x v="14"/>
    <s v="Africa"/>
    <s v="Northern Hemisphere"/>
    <n v="0"/>
  </r>
  <r>
    <s v="OWS7587"/>
    <n v="57"/>
    <s v="Old"/>
    <s v="Male"/>
    <n v="195"/>
    <s v="Heart-Healthy"/>
    <s v="120/109"/>
    <n v="91"/>
    <n v="1"/>
    <n v="0"/>
    <n v="1"/>
    <n v="1"/>
    <n v="1"/>
    <n v="10.989412010000001"/>
    <s v="Average"/>
    <n v="1"/>
    <n v="0"/>
    <n v="4"/>
    <n v="2.638937071"/>
    <n v="92131"/>
    <n v="32.54690446"/>
    <n v="212"/>
    <s v="High"/>
    <n v="5"/>
    <n v="9"/>
    <x v="6"/>
    <s v="South America"/>
    <s v="Southern Hemisphere"/>
    <n v="0"/>
  </r>
  <r>
    <s v="JMO2343"/>
    <n v="78"/>
    <s v="Old"/>
    <s v="Male"/>
    <n v="182"/>
    <s v="Heart-Healthy"/>
    <s v="162/65"/>
    <n v="102"/>
    <n v="1"/>
    <n v="0"/>
    <n v="1"/>
    <n v="1"/>
    <n v="1"/>
    <n v="4.5938157889999998"/>
    <s v="Unhealthy"/>
    <n v="1"/>
    <n v="1"/>
    <n v="1"/>
    <n v="11.5232472"/>
    <n v="166747"/>
    <n v="35.72504713"/>
    <n v="249"/>
    <s v="High"/>
    <n v="7"/>
    <n v="6"/>
    <x v="16"/>
    <s v="Asia"/>
    <s v="Northern Hemisphere"/>
    <n v="0"/>
  </r>
  <r>
    <s v="VOF8251"/>
    <n v="90"/>
    <s v="Old"/>
    <s v="Female"/>
    <n v="180"/>
    <s v="Heart-Healthy"/>
    <s v="112/88"/>
    <n v="41"/>
    <n v="1"/>
    <n v="1"/>
    <n v="1"/>
    <n v="0"/>
    <n v="0"/>
    <n v="9.5356617420000003"/>
    <s v="Average"/>
    <n v="1"/>
    <n v="1"/>
    <n v="9"/>
    <n v="9.1589285109999992"/>
    <n v="97050"/>
    <n v="28.706690309999999"/>
    <n v="40"/>
    <s v="Healthy"/>
    <n v="4"/>
    <n v="6"/>
    <x v="18"/>
    <s v="South America"/>
    <s v="Northern Hemisphere"/>
    <n v="1"/>
  </r>
  <r>
    <s v="KZI1721"/>
    <n v="64"/>
    <s v="Old"/>
    <s v="Male"/>
    <n v="246"/>
    <s v="Dangerous"/>
    <s v="164/96"/>
    <n v="94"/>
    <n v="0"/>
    <n v="0"/>
    <n v="1"/>
    <n v="1"/>
    <n v="1"/>
    <n v="10.25820195"/>
    <s v="Healthy"/>
    <n v="1"/>
    <n v="0"/>
    <n v="10"/>
    <n v="6.9961241550000004"/>
    <n v="293705"/>
    <n v="24.121620029999999"/>
    <n v="494"/>
    <s v="High"/>
    <n v="1"/>
    <n v="9"/>
    <x v="10"/>
    <s v="Asia"/>
    <s v="Northern Hemisphere"/>
    <n v="0"/>
  </r>
  <r>
    <s v="SLU2943"/>
    <n v="56"/>
    <s v="Old"/>
    <s v="Male"/>
    <n v="221"/>
    <s v="At-Risk"/>
    <s v="167/102"/>
    <n v="107"/>
    <n v="0"/>
    <n v="1"/>
    <n v="1"/>
    <n v="0"/>
    <n v="0"/>
    <n v="16.464660110000001"/>
    <s v="Healthy"/>
    <n v="1"/>
    <n v="0"/>
    <n v="7"/>
    <n v="11.07738852"/>
    <n v="143047"/>
    <n v="32.451228270000001"/>
    <n v="241"/>
    <s v="High"/>
    <n v="5"/>
    <n v="4"/>
    <x v="7"/>
    <s v="Africa"/>
    <s v="Southern Hemisphere"/>
    <n v="1"/>
  </r>
  <r>
    <s v="QBU6424"/>
    <n v="41"/>
    <s v="Middle Age"/>
    <s v="Male"/>
    <n v="317"/>
    <s v="Dangerous"/>
    <s v="108/67"/>
    <n v="102"/>
    <n v="0"/>
    <n v="1"/>
    <n v="1"/>
    <n v="0"/>
    <n v="0"/>
    <n v="14.604801760000001"/>
    <s v="Average"/>
    <n v="1"/>
    <n v="0"/>
    <n v="8"/>
    <n v="10.206746389999999"/>
    <n v="178399"/>
    <n v="26.174955319999999"/>
    <n v="483"/>
    <s v="High"/>
    <n v="3"/>
    <n v="9"/>
    <x v="11"/>
    <s v="Europe"/>
    <s v="Southern Hemisphere"/>
    <n v="1"/>
  </r>
  <r>
    <s v="NPO7343"/>
    <n v="50"/>
    <s v="Middle Age"/>
    <s v="Female"/>
    <n v="208"/>
    <s v="At-Risk"/>
    <s v="178/88"/>
    <n v="100"/>
    <n v="1"/>
    <n v="1"/>
    <n v="1"/>
    <n v="0"/>
    <n v="0"/>
    <n v="11.07656939"/>
    <s v="Unhealthy"/>
    <n v="1"/>
    <n v="1"/>
    <n v="6"/>
    <n v="3.6272788170000001"/>
    <n v="86181"/>
    <n v="39.396789149999996"/>
    <n v="799"/>
    <s v="Very High"/>
    <n v="0"/>
    <n v="5"/>
    <x v="17"/>
    <s v="Australia"/>
    <s v="Southern Hemisphere"/>
    <n v="1"/>
  </r>
  <r>
    <s v="NZD2330"/>
    <n v="89"/>
    <s v="Old"/>
    <s v="Male"/>
    <n v="122"/>
    <s v="Heart-Healthy"/>
    <s v="120/75"/>
    <n v="104"/>
    <n v="1"/>
    <n v="1"/>
    <n v="1"/>
    <n v="1"/>
    <n v="0"/>
    <n v="2.4875918600000002"/>
    <s v="Unhealthy"/>
    <n v="0"/>
    <n v="1"/>
    <n v="5"/>
    <n v="4.7187449910000003"/>
    <n v="190593"/>
    <n v="23.431347710000001"/>
    <n v="307"/>
    <s v="High"/>
    <n v="1"/>
    <n v="8"/>
    <x v="13"/>
    <s v="Asia"/>
    <s v="Northern Hemisphere"/>
    <n v="1"/>
  </r>
  <r>
    <s v="SGN8003"/>
    <n v="67"/>
    <s v="Old"/>
    <s v="Male"/>
    <n v="379"/>
    <s v="Dangerous"/>
    <s v="139/65"/>
    <n v="65"/>
    <n v="1"/>
    <n v="0"/>
    <n v="1"/>
    <n v="1"/>
    <n v="0"/>
    <n v="12.11139302"/>
    <s v="Healthy"/>
    <n v="1"/>
    <n v="1"/>
    <n v="6"/>
    <n v="6.1555073550000001"/>
    <n v="47467"/>
    <n v="28.663508669999999"/>
    <n v="126"/>
    <s v="Healthy"/>
    <n v="4"/>
    <n v="7"/>
    <x v="16"/>
    <s v="Asia"/>
    <s v="Northern Hemisphere"/>
    <n v="0"/>
  </r>
  <r>
    <s v="IVP3518"/>
    <n v="82"/>
    <s v="Old"/>
    <s v="Female"/>
    <n v="331"/>
    <s v="Dangerous"/>
    <s v="123/90"/>
    <n v="48"/>
    <n v="0"/>
    <n v="0"/>
    <n v="1"/>
    <n v="1"/>
    <n v="1"/>
    <n v="6.3797334240000003"/>
    <s v="Healthy"/>
    <n v="0"/>
    <n v="0"/>
    <n v="6"/>
    <n v="1.236682195"/>
    <n v="165424"/>
    <n v="30.686320200000001"/>
    <n v="582"/>
    <s v="Very High"/>
    <n v="5"/>
    <n v="9"/>
    <x v="11"/>
    <s v="Europe"/>
    <s v="Southern Hemisphere"/>
    <n v="1"/>
  </r>
  <r>
    <s v="TUK3100"/>
    <n v="46"/>
    <s v="Middle Age"/>
    <s v="Male"/>
    <n v="243"/>
    <s v="Dangerous"/>
    <s v="146/99"/>
    <n v="62"/>
    <n v="0"/>
    <n v="1"/>
    <n v="1"/>
    <n v="1"/>
    <n v="0"/>
    <n v="15.67026014"/>
    <s v="Average"/>
    <n v="0"/>
    <n v="0"/>
    <n v="5"/>
    <n v="5.98310355"/>
    <n v="230485"/>
    <n v="28.484436760000001"/>
    <n v="733"/>
    <s v="Very High"/>
    <n v="3"/>
    <n v="7"/>
    <x v="11"/>
    <s v="Europe"/>
    <s v="Southern Hemisphere"/>
    <n v="1"/>
  </r>
  <r>
    <s v="PXW2349"/>
    <n v="55"/>
    <s v="Old"/>
    <s v="Female"/>
    <n v="258"/>
    <s v="Dangerous"/>
    <s v="146/64"/>
    <n v="91"/>
    <n v="0"/>
    <n v="1"/>
    <n v="1"/>
    <n v="1"/>
    <n v="0"/>
    <n v="8.7669948719999997"/>
    <s v="Average"/>
    <n v="0"/>
    <n v="1"/>
    <n v="4"/>
    <n v="9.320632861"/>
    <n v="88827"/>
    <n v="19.838376749999998"/>
    <n v="287"/>
    <s v="High"/>
    <n v="5"/>
    <n v="5"/>
    <x v="3"/>
    <s v="Asia"/>
    <s v="Northern Hemisphere"/>
    <n v="1"/>
  </r>
  <r>
    <s v="NRC8426"/>
    <n v="56"/>
    <s v="Old"/>
    <s v="Male"/>
    <n v="352"/>
    <s v="Dangerous"/>
    <s v="115/72"/>
    <n v="108"/>
    <n v="0"/>
    <n v="1"/>
    <n v="1"/>
    <n v="1"/>
    <n v="1"/>
    <n v="8.2371201579999997"/>
    <s v="Unhealthy"/>
    <n v="0"/>
    <n v="1"/>
    <n v="5"/>
    <n v="5.8027176950000001"/>
    <n v="156933"/>
    <n v="30.98146457"/>
    <n v="306"/>
    <s v="High"/>
    <n v="5"/>
    <n v="9"/>
    <x v="4"/>
    <s v="Europe"/>
    <s v="Northern Hemisphere"/>
    <n v="0"/>
  </r>
  <r>
    <s v="KJW6785"/>
    <n v="26"/>
    <s v="Young"/>
    <s v="Female"/>
    <n v="385"/>
    <s v="Dangerous"/>
    <s v="117/73"/>
    <n v="66"/>
    <n v="1"/>
    <n v="1"/>
    <n v="0"/>
    <n v="0"/>
    <n v="0"/>
    <n v="19.99082202"/>
    <s v="Unhealthy"/>
    <n v="1"/>
    <n v="0"/>
    <n v="3"/>
    <n v="10.19925409"/>
    <n v="89226"/>
    <n v="18.606939619999999"/>
    <n v="366"/>
    <s v="High"/>
    <n v="1"/>
    <n v="7"/>
    <x v="2"/>
    <s v="Europe"/>
    <s v="Northern Hemisphere"/>
    <n v="1"/>
  </r>
  <r>
    <s v="HUO8619"/>
    <n v="55"/>
    <s v="Old"/>
    <s v="Female"/>
    <n v="234"/>
    <s v="At-Risk"/>
    <s v="127/110"/>
    <n v="87"/>
    <n v="0"/>
    <n v="1"/>
    <n v="1"/>
    <n v="1"/>
    <n v="0"/>
    <n v="18.65669377"/>
    <s v="Healthy"/>
    <n v="0"/>
    <n v="0"/>
    <n v="8"/>
    <n v="3.0141155830000002"/>
    <n v="253832"/>
    <n v="30.77809259"/>
    <n v="564"/>
    <s v="Very High"/>
    <n v="7"/>
    <n v="5"/>
    <x v="11"/>
    <s v="Europe"/>
    <s v="Southern Hemisphere"/>
    <n v="0"/>
  </r>
  <r>
    <s v="NZE3548"/>
    <n v="20"/>
    <s v="Young"/>
    <s v="Female"/>
    <n v="198"/>
    <s v="Heart-Healthy"/>
    <s v="124/90"/>
    <n v="84"/>
    <n v="0"/>
    <n v="1"/>
    <n v="0"/>
    <n v="0"/>
    <n v="0"/>
    <n v="19.80718122"/>
    <s v="Healthy"/>
    <n v="1"/>
    <n v="1"/>
    <n v="3"/>
    <n v="3.021355148"/>
    <n v="167220"/>
    <n v="26.654039359999999"/>
    <n v="172"/>
    <s v="Borderline High"/>
    <n v="2"/>
    <n v="6"/>
    <x v="2"/>
    <s v="Europe"/>
    <s v="Northern Hemisphere"/>
    <n v="0"/>
  </r>
  <r>
    <s v="KZF1238"/>
    <n v="59"/>
    <s v="Old"/>
    <s v="Male"/>
    <n v="254"/>
    <s v="Dangerous"/>
    <s v="120/83"/>
    <n v="49"/>
    <n v="1"/>
    <n v="1"/>
    <n v="1"/>
    <n v="0"/>
    <n v="1"/>
    <n v="0.13775451599999999"/>
    <s v="Unhealthy"/>
    <n v="1"/>
    <n v="0"/>
    <n v="4"/>
    <n v="10.16515708"/>
    <n v="256327"/>
    <n v="37.216863979999999"/>
    <n v="261"/>
    <s v="High"/>
    <n v="6"/>
    <n v="10"/>
    <x v="4"/>
    <s v="Europe"/>
    <s v="Northern Hemisphere"/>
    <n v="0"/>
  </r>
  <r>
    <s v="WRE0603"/>
    <n v="54"/>
    <s v="Middle Age"/>
    <s v="Male"/>
    <n v="314"/>
    <s v="Dangerous"/>
    <s v="163/89"/>
    <n v="110"/>
    <n v="0"/>
    <n v="0"/>
    <n v="1"/>
    <n v="0"/>
    <n v="1"/>
    <n v="19.190798170000001"/>
    <s v="Healthy"/>
    <n v="0"/>
    <n v="0"/>
    <n v="10"/>
    <n v="5.0423948730000001"/>
    <n v="155149"/>
    <n v="19.196034319999999"/>
    <n v="656"/>
    <s v="Very High"/>
    <n v="1"/>
    <n v="5"/>
    <x v="18"/>
    <s v="South America"/>
    <s v="Northern Hemisphere"/>
    <n v="0"/>
  </r>
  <r>
    <s v="HXO8908"/>
    <n v="81"/>
    <s v="Old"/>
    <s v="Female"/>
    <n v="270"/>
    <s v="Dangerous"/>
    <s v="133/70"/>
    <n v="68"/>
    <n v="0"/>
    <n v="0"/>
    <n v="1"/>
    <n v="0"/>
    <n v="0"/>
    <n v="13.22635301"/>
    <s v="Healthy"/>
    <n v="0"/>
    <n v="0"/>
    <n v="1"/>
    <n v="2.9013617479999998"/>
    <n v="58142"/>
    <n v="20.119826939999999"/>
    <n v="754"/>
    <s v="Very High"/>
    <n v="2"/>
    <n v="8"/>
    <x v="3"/>
    <s v="Asia"/>
    <s v="Northern Hemisphere"/>
    <n v="0"/>
  </r>
  <r>
    <s v="HIM0565"/>
    <n v="73"/>
    <s v="Old"/>
    <s v="Male"/>
    <n v="236"/>
    <s v="At-Risk"/>
    <s v="139/83"/>
    <n v="60"/>
    <n v="1"/>
    <n v="1"/>
    <n v="1"/>
    <n v="0"/>
    <n v="1"/>
    <n v="12.472380940000001"/>
    <s v="Average"/>
    <n v="1"/>
    <n v="1"/>
    <n v="4"/>
    <n v="1.9886311109999999"/>
    <n v="92290"/>
    <n v="19.48792602"/>
    <n v="476"/>
    <s v="High"/>
    <n v="7"/>
    <n v="7"/>
    <x v="13"/>
    <s v="Asia"/>
    <s v="Northern Hemisphere"/>
    <n v="0"/>
  </r>
  <r>
    <s v="NRD9883"/>
    <n v="50"/>
    <s v="Middle Age"/>
    <s v="Male"/>
    <n v="346"/>
    <s v="Dangerous"/>
    <s v="158/110"/>
    <n v="62"/>
    <n v="1"/>
    <n v="1"/>
    <n v="1"/>
    <n v="0"/>
    <n v="1"/>
    <n v="19.906166089999999"/>
    <s v="Unhealthy"/>
    <n v="1"/>
    <n v="0"/>
    <n v="2"/>
    <n v="3.3545825530000002"/>
    <n v="82286"/>
    <n v="38.689678319999999"/>
    <n v="698"/>
    <s v="Very High"/>
    <n v="5"/>
    <n v="7"/>
    <x v="9"/>
    <s v="Asia"/>
    <s v="Northern Hemisphere"/>
    <n v="0"/>
  </r>
  <r>
    <s v="MZZ4969"/>
    <n v="56"/>
    <s v="Old"/>
    <s v="Male"/>
    <n v="224"/>
    <s v="At-Risk"/>
    <s v="102/81"/>
    <n v="61"/>
    <n v="0"/>
    <n v="1"/>
    <n v="1"/>
    <n v="0"/>
    <n v="1"/>
    <n v="3.261588471"/>
    <s v="Unhealthy"/>
    <n v="0"/>
    <n v="1"/>
    <n v="1"/>
    <n v="7.7478712769999998"/>
    <n v="125129"/>
    <n v="39.284732499999997"/>
    <n v="535"/>
    <s v="Very High"/>
    <n v="2"/>
    <n v="10"/>
    <x v="6"/>
    <s v="South America"/>
    <s v="Southern Hemisphere"/>
    <n v="0"/>
  </r>
  <r>
    <s v="NRX2652"/>
    <n v="62"/>
    <s v="Old"/>
    <s v="Female"/>
    <n v="312"/>
    <s v="Dangerous"/>
    <s v="96/67"/>
    <n v="76"/>
    <n v="0"/>
    <n v="0"/>
    <n v="1"/>
    <n v="0"/>
    <n v="0"/>
    <n v="1.0336836039999999"/>
    <s v="Unhealthy"/>
    <n v="1"/>
    <n v="1"/>
    <n v="7"/>
    <n v="10.891580490000001"/>
    <n v="257654"/>
    <n v="32.146080789999999"/>
    <n v="469"/>
    <s v="High"/>
    <n v="5"/>
    <n v="10"/>
    <x v="0"/>
    <s v="South America"/>
    <s v="Southern Hemisphere"/>
    <n v="1"/>
  </r>
  <r>
    <s v="XDL7660"/>
    <n v="57"/>
    <s v="Old"/>
    <s v="Male"/>
    <n v="258"/>
    <s v="Dangerous"/>
    <s v="131/105"/>
    <n v="93"/>
    <n v="0"/>
    <n v="0"/>
    <n v="1"/>
    <n v="1"/>
    <n v="0"/>
    <n v="3.88521698"/>
    <s v="Average"/>
    <n v="1"/>
    <n v="1"/>
    <n v="8"/>
    <n v="10.85988137"/>
    <n v="278689"/>
    <n v="18.145976579999999"/>
    <n v="186"/>
    <s v="Borderline High"/>
    <n v="6"/>
    <n v="6"/>
    <x v="12"/>
    <s v="Europe"/>
    <s v="Southern Hemisphere"/>
    <n v="0"/>
  </r>
  <r>
    <s v="COK0554"/>
    <n v="87"/>
    <s v="Old"/>
    <s v="Female"/>
    <n v="146"/>
    <s v="Heart-Healthy"/>
    <s v="148/76"/>
    <n v="57"/>
    <n v="0"/>
    <n v="1"/>
    <n v="1"/>
    <n v="1"/>
    <n v="1"/>
    <n v="0.32833051899999999"/>
    <s v="Healthy"/>
    <n v="1"/>
    <n v="1"/>
    <n v="4"/>
    <n v="3.7027996970000001"/>
    <n v="202968"/>
    <n v="36.835191100000003"/>
    <n v="431"/>
    <s v="High"/>
    <n v="1"/>
    <n v="4"/>
    <x v="1"/>
    <s v="North America"/>
    <s v="Northern Hemisphere"/>
    <n v="0"/>
  </r>
  <r>
    <s v="ZGI7857"/>
    <n v="79"/>
    <s v="Old"/>
    <s v="Female"/>
    <n v="147"/>
    <s v="Heart-Healthy"/>
    <s v="93/65"/>
    <n v="89"/>
    <n v="1"/>
    <n v="1"/>
    <n v="1"/>
    <n v="1"/>
    <n v="0"/>
    <n v="10.654328250000001"/>
    <s v="Healthy"/>
    <n v="1"/>
    <n v="0"/>
    <n v="9"/>
    <n v="2.8568371130000001"/>
    <n v="157494"/>
    <n v="32.203998849999998"/>
    <n v="549"/>
    <s v="Very High"/>
    <n v="6"/>
    <n v="8"/>
    <x v="4"/>
    <s v="Europe"/>
    <s v="Northern Hemisphere"/>
    <n v="0"/>
  </r>
  <r>
    <s v="VIX9462"/>
    <n v="35"/>
    <s v="Middle Age"/>
    <s v="Female"/>
    <n v="149"/>
    <s v="Heart-Healthy"/>
    <s v="101/77"/>
    <n v="98"/>
    <n v="1"/>
    <n v="0"/>
    <n v="0"/>
    <n v="0"/>
    <n v="1"/>
    <n v="8.6285326710000003"/>
    <s v="Unhealthy"/>
    <n v="0"/>
    <n v="1"/>
    <n v="7"/>
    <n v="9.9461384410000004"/>
    <n v="131829"/>
    <n v="34.331535700000003"/>
    <n v="473"/>
    <s v="High"/>
    <n v="4"/>
    <n v="7"/>
    <x v="2"/>
    <s v="Europe"/>
    <s v="Northern Hemisphere"/>
    <n v="0"/>
  </r>
  <r>
    <s v="CUM4727"/>
    <n v="47"/>
    <s v="Middle Age"/>
    <s v="Male"/>
    <n v="136"/>
    <s v="Heart-Healthy"/>
    <s v="96/100"/>
    <n v="110"/>
    <n v="1"/>
    <n v="1"/>
    <n v="1"/>
    <n v="0"/>
    <n v="1"/>
    <n v="10.45948726"/>
    <s v="Unhealthy"/>
    <n v="0"/>
    <n v="1"/>
    <n v="4"/>
    <n v="1.253849634"/>
    <n v="176867"/>
    <n v="19.1577433"/>
    <n v="211"/>
    <s v="High"/>
    <n v="1"/>
    <n v="6"/>
    <x v="0"/>
    <s v="South America"/>
    <s v="Southern Hemisphere"/>
    <n v="0"/>
  </r>
  <r>
    <s v="MFW6484"/>
    <n v="58"/>
    <s v="Old"/>
    <s v="Male"/>
    <n v="182"/>
    <s v="Heart-Healthy"/>
    <s v="133/73"/>
    <n v="46"/>
    <n v="0"/>
    <n v="0"/>
    <n v="1"/>
    <n v="1"/>
    <n v="1"/>
    <n v="16.81642523"/>
    <s v="Average"/>
    <n v="0"/>
    <n v="1"/>
    <n v="6"/>
    <n v="4.3679714550000002"/>
    <n v="275272"/>
    <n v="36.050834459999997"/>
    <n v="283"/>
    <s v="High"/>
    <n v="5"/>
    <n v="4"/>
    <x v="19"/>
    <s v="Europe"/>
    <s v="Northern Hemisphere"/>
    <n v="1"/>
  </r>
  <r>
    <s v="YYE0378"/>
    <n v="25"/>
    <s v="Young"/>
    <s v="Male"/>
    <n v="123"/>
    <s v="Heart-Healthy"/>
    <s v="160/103"/>
    <n v="43"/>
    <n v="1"/>
    <n v="1"/>
    <n v="1"/>
    <n v="1"/>
    <n v="1"/>
    <n v="8.8752262060000007"/>
    <s v="Unhealthy"/>
    <n v="1"/>
    <n v="1"/>
    <n v="2"/>
    <n v="11.30290658"/>
    <n v="42029"/>
    <n v="30.306906000000001"/>
    <n v="60"/>
    <s v="Healthy"/>
    <n v="3"/>
    <n v="6"/>
    <x v="4"/>
    <s v="Europe"/>
    <s v="Northern Hemisphere"/>
    <n v="0"/>
  </r>
  <r>
    <s v="CIO4097"/>
    <n v="47"/>
    <s v="Middle Age"/>
    <s v="Male"/>
    <n v="357"/>
    <s v="Dangerous"/>
    <s v="126/74"/>
    <n v="63"/>
    <n v="0"/>
    <n v="1"/>
    <n v="1"/>
    <n v="1"/>
    <n v="0"/>
    <n v="16.597923009999999"/>
    <s v="Average"/>
    <n v="0"/>
    <n v="0"/>
    <n v="2"/>
    <n v="3.839240802"/>
    <n v="71577"/>
    <n v="35.928974250000003"/>
    <n v="83"/>
    <s v="Healthy"/>
    <n v="3"/>
    <n v="7"/>
    <x v="6"/>
    <s v="South America"/>
    <s v="Southern Hemisphere"/>
    <n v="1"/>
  </r>
  <r>
    <s v="RJG0006"/>
    <n v="25"/>
    <s v="Young"/>
    <s v="Male"/>
    <n v="352"/>
    <s v="Dangerous"/>
    <s v="145/80"/>
    <n v="51"/>
    <n v="1"/>
    <n v="1"/>
    <n v="1"/>
    <n v="1"/>
    <n v="1"/>
    <n v="14.55622661"/>
    <s v="Healthy"/>
    <n v="0"/>
    <n v="0"/>
    <n v="6"/>
    <n v="10.54166616"/>
    <n v="159974"/>
    <n v="37.461125449999997"/>
    <n v="624"/>
    <s v="Very High"/>
    <n v="6"/>
    <n v="4"/>
    <x v="5"/>
    <s v="Asia"/>
    <s v="Northern Hemisphere"/>
    <n v="1"/>
  </r>
  <r>
    <s v="KUC9467"/>
    <n v="75"/>
    <s v="Old"/>
    <s v="Female"/>
    <n v="185"/>
    <s v="Heart-Healthy"/>
    <s v="105/70"/>
    <n v="98"/>
    <n v="0"/>
    <n v="1"/>
    <n v="1"/>
    <n v="0"/>
    <n v="0"/>
    <n v="16.510234390000001"/>
    <s v="Unhealthy"/>
    <n v="1"/>
    <n v="0"/>
    <n v="3"/>
    <n v="4.5420489279999998"/>
    <n v="155059"/>
    <n v="35.012780100000001"/>
    <n v="154"/>
    <s v="Borderline High"/>
    <n v="5"/>
    <n v="10"/>
    <x v="18"/>
    <s v="South America"/>
    <s v="Northern Hemisphere"/>
    <n v="0"/>
  </r>
  <r>
    <s v="FIR0744"/>
    <n v="76"/>
    <s v="Old"/>
    <s v="Male"/>
    <n v="390"/>
    <s v="Dangerous"/>
    <s v="101/89"/>
    <n v="87"/>
    <n v="0"/>
    <n v="0"/>
    <n v="1"/>
    <n v="0"/>
    <n v="0"/>
    <n v="0.54501232399999999"/>
    <s v="Unhealthy"/>
    <n v="0"/>
    <n v="1"/>
    <n v="4"/>
    <n v="3.8668096830000001"/>
    <n v="69407"/>
    <n v="37.357678470000003"/>
    <n v="646"/>
    <s v="Very High"/>
    <n v="3"/>
    <n v="7"/>
    <x v="6"/>
    <s v="South America"/>
    <s v="Southern Hemisphere"/>
    <n v="0"/>
  </r>
  <r>
    <s v="JKQ6983"/>
    <n v="28"/>
    <s v="Young"/>
    <s v="Male"/>
    <n v="332"/>
    <s v="Dangerous"/>
    <s v="102/104"/>
    <n v="53"/>
    <n v="0"/>
    <n v="0"/>
    <n v="1"/>
    <n v="1"/>
    <n v="1"/>
    <n v="13.741752"/>
    <s v="Average"/>
    <n v="0"/>
    <n v="0"/>
    <n v="5"/>
    <n v="4.9343200500000002"/>
    <n v="189821"/>
    <n v="18.906338030000001"/>
    <n v="791"/>
    <s v="Very High"/>
    <n v="6"/>
    <n v="8"/>
    <x v="4"/>
    <s v="Europe"/>
    <s v="Northern Hemisphere"/>
    <n v="0"/>
  </r>
  <r>
    <s v="IAV3168"/>
    <n v="27"/>
    <s v="Young"/>
    <s v="Male"/>
    <n v="195"/>
    <s v="Heart-Healthy"/>
    <s v="161/73"/>
    <n v="93"/>
    <n v="1"/>
    <n v="0"/>
    <n v="1"/>
    <n v="0"/>
    <n v="1"/>
    <n v="2.2267192090000001"/>
    <s v="Average"/>
    <n v="1"/>
    <n v="1"/>
    <n v="3"/>
    <n v="10.01672572"/>
    <n v="287561"/>
    <n v="32.203362759999997"/>
    <n v="657"/>
    <s v="Very High"/>
    <n v="2"/>
    <n v="8"/>
    <x v="5"/>
    <s v="Asia"/>
    <s v="Northern Hemisphere"/>
    <n v="0"/>
  </r>
  <r>
    <s v="SCA5676"/>
    <n v="88"/>
    <s v="Old"/>
    <s v="Male"/>
    <n v="120"/>
    <s v="Heart-Healthy"/>
    <s v="125/61"/>
    <n v="79"/>
    <n v="1"/>
    <n v="0"/>
    <n v="1"/>
    <n v="1"/>
    <n v="0"/>
    <n v="5.7404130889999996"/>
    <s v="Healthy"/>
    <n v="0"/>
    <n v="1"/>
    <n v="2"/>
    <n v="0.76885699299999999"/>
    <n v="33377"/>
    <n v="22.388308810000002"/>
    <n v="786"/>
    <s v="Very High"/>
    <n v="4"/>
    <n v="7"/>
    <x v="18"/>
    <s v="South America"/>
    <s v="Northern Hemisphere"/>
    <n v="0"/>
  </r>
  <r>
    <s v="WSC0712"/>
    <n v="40"/>
    <s v="Middle Age"/>
    <s v="Male"/>
    <n v="377"/>
    <s v="Dangerous"/>
    <s v="116/88"/>
    <n v="42"/>
    <n v="0"/>
    <n v="1"/>
    <n v="1"/>
    <n v="0"/>
    <n v="1"/>
    <n v="13.962594449999999"/>
    <s v="Healthy"/>
    <n v="1"/>
    <n v="0"/>
    <n v="3"/>
    <n v="10.79315656"/>
    <n v="109638"/>
    <n v="34.91728397"/>
    <n v="539"/>
    <s v="Very High"/>
    <n v="0"/>
    <n v="5"/>
    <x v="0"/>
    <s v="South America"/>
    <s v="Southern Hemisphere"/>
    <n v="1"/>
  </r>
  <r>
    <s v="BIX9585"/>
    <n v="66"/>
    <s v="Old"/>
    <s v="Male"/>
    <n v="337"/>
    <s v="Dangerous"/>
    <s v="146/94"/>
    <n v="49"/>
    <n v="1"/>
    <n v="1"/>
    <n v="1"/>
    <n v="1"/>
    <n v="0"/>
    <n v="10.786827280000001"/>
    <s v="Average"/>
    <n v="1"/>
    <n v="0"/>
    <n v="2"/>
    <n v="0.22925214299999999"/>
    <n v="96533"/>
    <n v="24.113205929999999"/>
    <n v="549"/>
    <s v="Very High"/>
    <n v="0"/>
    <n v="7"/>
    <x v="17"/>
    <s v="Australia"/>
    <s v="Southern Hemisphere"/>
    <n v="0"/>
  </r>
  <r>
    <s v="LIZ6258"/>
    <n v="46"/>
    <s v="Middle Age"/>
    <s v="Female"/>
    <n v="285"/>
    <s v="Dangerous"/>
    <s v="151/63"/>
    <n v="51"/>
    <n v="1"/>
    <n v="0"/>
    <n v="1"/>
    <n v="0"/>
    <n v="1"/>
    <n v="14.03333282"/>
    <s v="Unhealthy"/>
    <n v="0"/>
    <n v="1"/>
    <n v="3"/>
    <n v="6.6152551730000004"/>
    <n v="287250"/>
    <n v="39.595261549999996"/>
    <n v="170"/>
    <s v="Borderline High"/>
    <n v="7"/>
    <n v="6"/>
    <x v="7"/>
    <s v="Africa"/>
    <s v="Southern Hemisphere"/>
    <n v="1"/>
  </r>
  <r>
    <s v="BXK7400"/>
    <n v="80"/>
    <s v="Old"/>
    <s v="Female"/>
    <n v="124"/>
    <s v="Heart-Healthy"/>
    <s v="161/104"/>
    <n v="51"/>
    <n v="1"/>
    <n v="1"/>
    <n v="1"/>
    <n v="1"/>
    <n v="0"/>
    <n v="7.9451060480000004"/>
    <s v="Healthy"/>
    <n v="1"/>
    <n v="1"/>
    <n v="6"/>
    <n v="3.1614545349999998"/>
    <n v="24256"/>
    <n v="37.791267269999999"/>
    <n v="797"/>
    <s v="Very High"/>
    <n v="2"/>
    <n v="5"/>
    <x v="0"/>
    <s v="South America"/>
    <s v="Southern Hemisphere"/>
    <n v="0"/>
  </r>
  <r>
    <s v="BPI2963"/>
    <n v="18"/>
    <s v="Young"/>
    <s v="Male"/>
    <n v="330"/>
    <s v="Dangerous"/>
    <s v="135/70"/>
    <n v="88"/>
    <n v="1"/>
    <n v="0"/>
    <n v="1"/>
    <n v="1"/>
    <n v="1"/>
    <n v="18.181805659999998"/>
    <s v="Healthy"/>
    <n v="0"/>
    <n v="1"/>
    <n v="9"/>
    <n v="3.5365843159999999"/>
    <n v="159628"/>
    <n v="34.284745110000003"/>
    <n v="775"/>
    <s v="Very High"/>
    <n v="2"/>
    <n v="7"/>
    <x v="19"/>
    <s v="Europe"/>
    <s v="Northern Hemisphere"/>
    <n v="0"/>
  </r>
  <r>
    <s v="BRP3520"/>
    <n v="38"/>
    <s v="Middle Age"/>
    <s v="Male"/>
    <n v="196"/>
    <s v="Heart-Healthy"/>
    <s v="176/103"/>
    <n v="75"/>
    <n v="0"/>
    <n v="0"/>
    <n v="1"/>
    <n v="0"/>
    <n v="0"/>
    <n v="17.465588830000002"/>
    <s v="Healthy"/>
    <n v="1"/>
    <n v="0"/>
    <n v="2"/>
    <n v="10.04435086"/>
    <n v="41599"/>
    <n v="32.010860049999998"/>
    <n v="730"/>
    <s v="Very High"/>
    <n v="4"/>
    <n v="6"/>
    <x v="17"/>
    <s v="Australia"/>
    <s v="Southern Hemisphere"/>
    <n v="1"/>
  </r>
  <r>
    <s v="ZQW8728"/>
    <n v="25"/>
    <s v="Young"/>
    <s v="Male"/>
    <n v="294"/>
    <s v="Dangerous"/>
    <s v="160/103"/>
    <n v="64"/>
    <n v="0"/>
    <n v="0"/>
    <n v="1"/>
    <n v="1"/>
    <n v="1"/>
    <n v="19.274640959999999"/>
    <s v="Average"/>
    <n v="1"/>
    <n v="1"/>
    <n v="5"/>
    <n v="11.50129639"/>
    <n v="130876"/>
    <n v="27.49291182"/>
    <n v="150"/>
    <s v="Borderline High"/>
    <n v="7"/>
    <n v="7"/>
    <x v="1"/>
    <s v="North America"/>
    <s v="Northern Hemisphere"/>
    <n v="0"/>
  </r>
  <r>
    <s v="WGA6859"/>
    <n v="33"/>
    <s v="Middle Age"/>
    <s v="Female"/>
    <n v="300"/>
    <s v="Dangerous"/>
    <s v="122/64"/>
    <n v="54"/>
    <n v="0"/>
    <n v="0"/>
    <n v="0"/>
    <n v="1"/>
    <n v="1"/>
    <n v="11.475640540000001"/>
    <s v="Unhealthy"/>
    <n v="0"/>
    <n v="0"/>
    <n v="6"/>
    <n v="9.1859672860000003"/>
    <n v="199576"/>
    <n v="21.075411469999999"/>
    <n v="67"/>
    <s v="Healthy"/>
    <n v="7"/>
    <n v="9"/>
    <x v="6"/>
    <s v="South America"/>
    <s v="Southern Hemisphere"/>
    <n v="0"/>
  </r>
  <r>
    <s v="IJW8500"/>
    <n v="82"/>
    <s v="Old"/>
    <s v="Male"/>
    <n v="195"/>
    <s v="Heart-Healthy"/>
    <s v="167/107"/>
    <n v="94"/>
    <n v="0"/>
    <n v="1"/>
    <n v="1"/>
    <n v="1"/>
    <n v="1"/>
    <n v="18.406914560000001"/>
    <s v="Healthy"/>
    <n v="0"/>
    <n v="0"/>
    <n v="1"/>
    <n v="1.8685303209999999"/>
    <n v="267085"/>
    <n v="30.727623009999999"/>
    <n v="190"/>
    <s v="Borderline High"/>
    <n v="5"/>
    <n v="8"/>
    <x v="14"/>
    <s v="Africa"/>
    <s v="Northern Hemisphere"/>
    <n v="0"/>
  </r>
  <r>
    <s v="LBV6412"/>
    <n v="40"/>
    <s v="Middle Age"/>
    <s v="Female"/>
    <n v="236"/>
    <s v="At-Risk"/>
    <s v="95/63"/>
    <n v="62"/>
    <n v="0"/>
    <n v="1"/>
    <n v="0"/>
    <n v="1"/>
    <n v="0"/>
    <n v="8.2562971679999997"/>
    <s v="Healthy"/>
    <n v="0"/>
    <n v="0"/>
    <n v="8"/>
    <n v="1.3637114699999999"/>
    <n v="228801"/>
    <n v="39.491842859999998"/>
    <n v="464"/>
    <s v="High"/>
    <n v="4"/>
    <n v="6"/>
    <x v="16"/>
    <s v="Asia"/>
    <s v="Northern Hemisphere"/>
    <n v="0"/>
  </r>
  <r>
    <s v="SZP7116"/>
    <n v="57"/>
    <s v="Old"/>
    <s v="Male"/>
    <n v="362"/>
    <s v="Dangerous"/>
    <s v="120/92"/>
    <n v="52"/>
    <n v="1"/>
    <n v="1"/>
    <n v="1"/>
    <n v="0"/>
    <n v="1"/>
    <n v="9.9897991899999994"/>
    <s v="Unhealthy"/>
    <n v="0"/>
    <n v="1"/>
    <n v="2"/>
    <n v="3.7202930240000001"/>
    <n v="72070"/>
    <n v="35.884570459999999"/>
    <n v="261"/>
    <s v="High"/>
    <n v="0"/>
    <n v="5"/>
    <x v="0"/>
    <s v="South America"/>
    <s v="Southern Hemisphere"/>
    <n v="1"/>
  </r>
  <r>
    <s v="SIP9006"/>
    <n v="33"/>
    <s v="Middle Age"/>
    <s v="Male"/>
    <n v="230"/>
    <s v="At-Risk"/>
    <s v="163/61"/>
    <n v="93"/>
    <n v="1"/>
    <n v="0"/>
    <n v="1"/>
    <n v="0"/>
    <n v="1"/>
    <n v="18.422111879999999"/>
    <s v="Average"/>
    <n v="0"/>
    <n v="1"/>
    <n v="5"/>
    <n v="11.63329579"/>
    <n v="49379"/>
    <n v="21.519242739999999"/>
    <n v="335"/>
    <s v="High"/>
    <n v="0"/>
    <n v="7"/>
    <x v="1"/>
    <s v="North America"/>
    <s v="Northern Hemisphere"/>
    <n v="0"/>
  </r>
  <r>
    <s v="RAD8960"/>
    <n v="65"/>
    <s v="Old"/>
    <s v="Male"/>
    <n v="220"/>
    <s v="At-Risk"/>
    <s v="155/77"/>
    <n v="78"/>
    <n v="1"/>
    <n v="1"/>
    <n v="1"/>
    <n v="0"/>
    <n v="1"/>
    <n v="7.4513071210000001"/>
    <s v="Healthy"/>
    <n v="1"/>
    <n v="1"/>
    <n v="5"/>
    <n v="2.5321004120000001"/>
    <n v="52997"/>
    <n v="31.42269374"/>
    <n v="163"/>
    <s v="Borderline High"/>
    <n v="3"/>
    <n v="5"/>
    <x v="14"/>
    <s v="Africa"/>
    <s v="Northern Hemisphere"/>
    <n v="1"/>
  </r>
  <r>
    <s v="TPP1975"/>
    <n v="71"/>
    <s v="Old"/>
    <s v="Female"/>
    <n v="175"/>
    <s v="Heart-Healthy"/>
    <s v="168/109"/>
    <n v="62"/>
    <n v="1"/>
    <n v="0"/>
    <n v="1"/>
    <n v="0"/>
    <n v="1"/>
    <n v="2.0543302309999998"/>
    <s v="Unhealthy"/>
    <n v="1"/>
    <n v="1"/>
    <n v="2"/>
    <n v="7.5736141369999999"/>
    <n v="29811"/>
    <n v="36.891432309999999"/>
    <n v="594"/>
    <s v="Very High"/>
    <n v="3"/>
    <n v="6"/>
    <x v="2"/>
    <s v="Europe"/>
    <s v="Northern Hemisphere"/>
    <n v="0"/>
  </r>
  <r>
    <s v="JHZ3806"/>
    <n v="32"/>
    <s v="Middle Age"/>
    <s v="Female"/>
    <n v="346"/>
    <s v="Dangerous"/>
    <s v="166/109"/>
    <n v="57"/>
    <n v="1"/>
    <n v="0"/>
    <n v="0"/>
    <n v="0"/>
    <n v="1"/>
    <n v="14.38123517"/>
    <s v="Healthy"/>
    <n v="1"/>
    <n v="0"/>
    <n v="5"/>
    <n v="3.1500785630000001"/>
    <n v="280899"/>
    <n v="39.55162807"/>
    <n v="241"/>
    <s v="High"/>
    <n v="2"/>
    <n v="6"/>
    <x v="16"/>
    <s v="Asia"/>
    <s v="Northern Hemisphere"/>
    <n v="1"/>
  </r>
  <r>
    <s v="OWU4123"/>
    <n v="52"/>
    <s v="Middle Age"/>
    <s v="Male"/>
    <n v="240"/>
    <s v="Dangerous"/>
    <s v="155/91"/>
    <n v="78"/>
    <n v="1"/>
    <n v="0"/>
    <n v="1"/>
    <n v="0"/>
    <n v="1"/>
    <n v="19.574175539999999"/>
    <s v="Average"/>
    <n v="1"/>
    <n v="0"/>
    <n v="4"/>
    <n v="4.9713645040000003"/>
    <n v="263577"/>
    <n v="22.282152150000002"/>
    <n v="387"/>
    <s v="High"/>
    <n v="4"/>
    <n v="5"/>
    <x v="16"/>
    <s v="Asia"/>
    <s v="Northern Hemisphere"/>
    <n v="1"/>
  </r>
  <r>
    <s v="CZU9089"/>
    <n v="37"/>
    <s v="Middle Age"/>
    <s v="Female"/>
    <n v="224"/>
    <s v="At-Risk"/>
    <s v="104/76"/>
    <n v="42"/>
    <n v="1"/>
    <n v="1"/>
    <n v="0"/>
    <n v="0"/>
    <n v="0"/>
    <n v="10.719637560000001"/>
    <s v="Average"/>
    <n v="1"/>
    <n v="0"/>
    <n v="6"/>
    <n v="0.80516740600000003"/>
    <n v="164047"/>
    <n v="39.615709029999998"/>
    <n v="780"/>
    <s v="Very High"/>
    <n v="1"/>
    <n v="9"/>
    <x v="16"/>
    <s v="Asia"/>
    <s v="Northern Hemisphere"/>
    <n v="1"/>
  </r>
  <r>
    <s v="BVX6872"/>
    <n v="21"/>
    <s v="Young"/>
    <s v="Male"/>
    <n v="393"/>
    <s v="Dangerous"/>
    <s v="115/73"/>
    <n v="41"/>
    <n v="1"/>
    <n v="1"/>
    <n v="1"/>
    <n v="0"/>
    <n v="0"/>
    <n v="5.8131090350000001"/>
    <s v="Unhealthy"/>
    <n v="1"/>
    <n v="1"/>
    <n v="6"/>
    <n v="5.7370587710000001"/>
    <n v="194963"/>
    <n v="20.017144399999999"/>
    <n v="756"/>
    <s v="Very High"/>
    <n v="5"/>
    <n v="4"/>
    <x v="3"/>
    <s v="Asia"/>
    <s v="Northern Hemisphere"/>
    <n v="1"/>
  </r>
  <r>
    <s v="QOT3104"/>
    <n v="42"/>
    <s v="Middle Age"/>
    <s v="Male"/>
    <n v="380"/>
    <s v="Dangerous"/>
    <s v="125/83"/>
    <n v="86"/>
    <n v="1"/>
    <n v="1"/>
    <n v="1"/>
    <n v="0"/>
    <n v="1"/>
    <n v="5.9926763169999999"/>
    <s v="Unhealthy"/>
    <n v="0"/>
    <n v="1"/>
    <n v="7"/>
    <n v="5.3768305630000004"/>
    <n v="202869"/>
    <n v="31.276277929999999"/>
    <n v="578"/>
    <s v="Very High"/>
    <n v="6"/>
    <n v="5"/>
    <x v="7"/>
    <s v="Africa"/>
    <s v="Southern Hemisphere"/>
    <n v="1"/>
  </r>
  <r>
    <s v="WHH5016"/>
    <n v="56"/>
    <s v="Old"/>
    <s v="Female"/>
    <n v="166"/>
    <s v="Heart-Healthy"/>
    <s v="124/67"/>
    <n v="60"/>
    <n v="1"/>
    <n v="1"/>
    <n v="1"/>
    <n v="0"/>
    <n v="1"/>
    <n v="15.39092237"/>
    <s v="Average"/>
    <n v="1"/>
    <n v="0"/>
    <n v="2"/>
    <n v="7.0377359359999998"/>
    <n v="227863"/>
    <n v="21.275700000000001"/>
    <n v="581"/>
    <s v="Very High"/>
    <n v="2"/>
    <n v="10"/>
    <x v="14"/>
    <s v="Africa"/>
    <s v="Northern Hemisphere"/>
    <n v="1"/>
  </r>
  <r>
    <s v="ROW8192"/>
    <n v="20"/>
    <s v="Young"/>
    <s v="Male"/>
    <n v="302"/>
    <s v="Dangerous"/>
    <s v="131/107"/>
    <n v="79"/>
    <n v="1"/>
    <n v="1"/>
    <n v="1"/>
    <n v="0"/>
    <n v="0"/>
    <n v="0.65169976799999996"/>
    <s v="Average"/>
    <n v="1"/>
    <n v="1"/>
    <n v="8"/>
    <n v="9.2705631390000001"/>
    <n v="233116"/>
    <n v="30.582096109999998"/>
    <n v="560"/>
    <s v="Very High"/>
    <n v="1"/>
    <n v="4"/>
    <x v="12"/>
    <s v="Europe"/>
    <s v="Southern Hemisphere"/>
    <n v="0"/>
  </r>
  <r>
    <s v="OPC1552"/>
    <n v="70"/>
    <s v="Old"/>
    <s v="Female"/>
    <n v="322"/>
    <s v="Dangerous"/>
    <s v="169/106"/>
    <n v="73"/>
    <n v="1"/>
    <n v="0"/>
    <n v="1"/>
    <n v="1"/>
    <n v="0"/>
    <n v="17.74216766"/>
    <s v="Healthy"/>
    <n v="1"/>
    <n v="1"/>
    <n v="6"/>
    <n v="5.3399805909999998"/>
    <n v="168069"/>
    <n v="37.254898570000002"/>
    <n v="548"/>
    <s v="Very High"/>
    <n v="2"/>
    <n v="6"/>
    <x v="6"/>
    <s v="South America"/>
    <s v="Southern Hemisphere"/>
    <n v="0"/>
  </r>
  <r>
    <s v="LAU6799"/>
    <n v="20"/>
    <s v="Young"/>
    <s v="Female"/>
    <n v="187"/>
    <s v="Heart-Healthy"/>
    <s v="127/92"/>
    <n v="80"/>
    <n v="1"/>
    <n v="1"/>
    <n v="0"/>
    <n v="1"/>
    <n v="0"/>
    <n v="12.79057905"/>
    <s v="Average"/>
    <n v="0"/>
    <n v="1"/>
    <n v="9"/>
    <n v="2.4441351189999998"/>
    <n v="139281"/>
    <n v="38.062164629999998"/>
    <n v="632"/>
    <s v="Very High"/>
    <n v="5"/>
    <n v="4"/>
    <x v="18"/>
    <s v="South America"/>
    <s v="Northern Hemisphere"/>
    <n v="1"/>
  </r>
  <r>
    <s v="NIW9545"/>
    <n v="23"/>
    <s v="Young"/>
    <s v="Male"/>
    <n v="217"/>
    <s v="At-Risk"/>
    <s v="134/97"/>
    <n v="99"/>
    <n v="0"/>
    <n v="0"/>
    <n v="1"/>
    <n v="0"/>
    <n v="0"/>
    <n v="10.008592950000001"/>
    <s v="Unhealthy"/>
    <n v="0"/>
    <n v="0"/>
    <n v="8"/>
    <n v="8.4151504369999994"/>
    <n v="75027"/>
    <n v="37.072699749999998"/>
    <n v="513"/>
    <s v="Very High"/>
    <n v="1"/>
    <n v="5"/>
    <x v="11"/>
    <s v="Europe"/>
    <s v="Southern Hemisphere"/>
    <n v="0"/>
  </r>
  <r>
    <s v="MMD7650"/>
    <n v="81"/>
    <s v="Old"/>
    <s v="Male"/>
    <n v="349"/>
    <s v="Dangerous"/>
    <s v="150/63"/>
    <n v="105"/>
    <n v="1"/>
    <n v="0"/>
    <n v="1"/>
    <n v="1"/>
    <n v="1"/>
    <n v="6.0642791980000004"/>
    <s v="Average"/>
    <n v="1"/>
    <n v="1"/>
    <n v="8"/>
    <n v="11.50278982"/>
    <n v="166958"/>
    <n v="35.899383059999998"/>
    <n v="51"/>
    <s v="Healthy"/>
    <n v="5"/>
    <n v="5"/>
    <x v="5"/>
    <s v="Asia"/>
    <s v="Northern Hemisphere"/>
    <n v="1"/>
  </r>
  <r>
    <s v="GTY1821"/>
    <n v="72"/>
    <s v="Old"/>
    <s v="Male"/>
    <n v="139"/>
    <s v="Heart-Healthy"/>
    <s v="175/84"/>
    <n v="47"/>
    <n v="1"/>
    <n v="1"/>
    <n v="1"/>
    <n v="1"/>
    <n v="1"/>
    <n v="14.47865069"/>
    <s v="Unhealthy"/>
    <n v="0"/>
    <n v="0"/>
    <n v="10"/>
    <n v="4.7382404539999996"/>
    <n v="167736"/>
    <n v="20.855049139999998"/>
    <n v="431"/>
    <s v="High"/>
    <n v="3"/>
    <n v="10"/>
    <x v="6"/>
    <s v="South America"/>
    <s v="Southern Hemisphere"/>
    <n v="0"/>
  </r>
  <r>
    <s v="KHV0887"/>
    <n v="70"/>
    <s v="Old"/>
    <s v="Male"/>
    <n v="123"/>
    <s v="Heart-Healthy"/>
    <s v="157/98"/>
    <n v="76"/>
    <n v="0"/>
    <n v="1"/>
    <n v="1"/>
    <n v="0"/>
    <n v="1"/>
    <n v="2.8001856159999998"/>
    <s v="Average"/>
    <n v="1"/>
    <n v="0"/>
    <n v="9"/>
    <n v="5.8847538860000004"/>
    <n v="28864"/>
    <n v="22.434136769999999"/>
    <n v="540"/>
    <s v="Very High"/>
    <n v="2"/>
    <n v="8"/>
    <x v="15"/>
    <s v="Australia"/>
    <s v="Southern Hemisphere"/>
    <n v="0"/>
  </r>
  <r>
    <s v="VNA2453"/>
    <n v="71"/>
    <s v="Old"/>
    <s v="Male"/>
    <n v="259"/>
    <s v="Dangerous"/>
    <s v="110/68"/>
    <n v="44"/>
    <n v="1"/>
    <n v="0"/>
    <n v="1"/>
    <n v="1"/>
    <n v="1"/>
    <n v="11.02613227"/>
    <s v="Average"/>
    <n v="1"/>
    <n v="1"/>
    <n v="3"/>
    <n v="4.4411180180000001"/>
    <n v="240458"/>
    <n v="25.4442962"/>
    <n v="785"/>
    <s v="Very High"/>
    <n v="0"/>
    <n v="4"/>
    <x v="4"/>
    <s v="Europe"/>
    <s v="Northern Hemisphere"/>
    <n v="1"/>
  </r>
  <r>
    <s v="RCA7696"/>
    <n v="84"/>
    <s v="Old"/>
    <s v="Male"/>
    <n v="217"/>
    <s v="At-Risk"/>
    <s v="125/83"/>
    <n v="75"/>
    <n v="1"/>
    <n v="1"/>
    <n v="1"/>
    <n v="1"/>
    <n v="1"/>
    <n v="17.107141940000002"/>
    <s v="Average"/>
    <n v="0"/>
    <n v="1"/>
    <n v="10"/>
    <n v="1.7374282889999999"/>
    <n v="153618"/>
    <n v="35.1858559"/>
    <n v="544"/>
    <s v="Very High"/>
    <n v="3"/>
    <n v="6"/>
    <x v="18"/>
    <s v="South America"/>
    <s v="Northern Hemisphere"/>
    <n v="0"/>
  </r>
  <r>
    <s v="IFI9420"/>
    <n v="24"/>
    <s v="Young"/>
    <s v="Female"/>
    <n v="370"/>
    <s v="Dangerous"/>
    <s v="178/82"/>
    <n v="77"/>
    <n v="0"/>
    <n v="1"/>
    <n v="0"/>
    <n v="0"/>
    <n v="1"/>
    <n v="11.101918749999999"/>
    <s v="Average"/>
    <n v="0"/>
    <n v="1"/>
    <n v="10"/>
    <n v="1.9635554120000001"/>
    <n v="135831"/>
    <n v="29.40595381"/>
    <n v="163"/>
    <s v="Borderline High"/>
    <n v="1"/>
    <n v="5"/>
    <x v="18"/>
    <s v="South America"/>
    <s v="Northern Hemisphere"/>
    <n v="1"/>
  </r>
  <r>
    <s v="JUD8052"/>
    <n v="70"/>
    <s v="Old"/>
    <s v="Female"/>
    <n v="246"/>
    <s v="Dangerous"/>
    <s v="108/64"/>
    <n v="63"/>
    <n v="1"/>
    <n v="1"/>
    <n v="1"/>
    <n v="0"/>
    <n v="1"/>
    <n v="11.577204699999999"/>
    <s v="Average"/>
    <n v="1"/>
    <n v="0"/>
    <n v="1"/>
    <n v="10.325737139999999"/>
    <n v="122629"/>
    <n v="28.451243030000001"/>
    <n v="365"/>
    <s v="High"/>
    <n v="5"/>
    <n v="6"/>
    <x v="15"/>
    <s v="Australia"/>
    <s v="Southern Hemisphere"/>
    <n v="0"/>
  </r>
  <r>
    <s v="BTY3036"/>
    <n v="42"/>
    <s v="Middle Age"/>
    <s v="Female"/>
    <n v="335"/>
    <s v="Dangerous"/>
    <s v="91/98"/>
    <n v="45"/>
    <n v="0"/>
    <n v="0"/>
    <n v="1"/>
    <n v="1"/>
    <n v="1"/>
    <n v="15.87398385"/>
    <s v="Healthy"/>
    <n v="0"/>
    <n v="0"/>
    <n v="10"/>
    <n v="2.679937368"/>
    <n v="230221"/>
    <n v="26.606909300000002"/>
    <n v="459"/>
    <s v="High"/>
    <n v="3"/>
    <n v="9"/>
    <x v="16"/>
    <s v="Asia"/>
    <s v="Northern Hemisphere"/>
    <n v="0"/>
  </r>
  <r>
    <s v="RMV0792"/>
    <n v="40"/>
    <s v="Middle Age"/>
    <s v="Female"/>
    <n v="258"/>
    <s v="Dangerous"/>
    <s v="162/100"/>
    <n v="45"/>
    <n v="1"/>
    <n v="1"/>
    <n v="0"/>
    <n v="0"/>
    <n v="0"/>
    <n v="15.33240889"/>
    <s v="Average"/>
    <n v="0"/>
    <n v="0"/>
    <n v="10"/>
    <n v="7.1098398720000002"/>
    <n v="96678"/>
    <n v="21.957371389999999"/>
    <n v="622"/>
    <s v="Very High"/>
    <n v="5"/>
    <n v="5"/>
    <x v="8"/>
    <s v="North America"/>
    <s v="Northern Hemisphere"/>
    <n v="0"/>
  </r>
  <r>
    <s v="DIA7576"/>
    <n v="48"/>
    <s v="Middle Age"/>
    <s v="Male"/>
    <n v="385"/>
    <s v="Dangerous"/>
    <s v="95/82"/>
    <n v="109"/>
    <n v="1"/>
    <n v="1"/>
    <n v="1"/>
    <n v="1"/>
    <n v="0"/>
    <n v="7.2326222099999997"/>
    <s v="Average"/>
    <n v="1"/>
    <n v="0"/>
    <n v="4"/>
    <n v="5.4682942590000003"/>
    <n v="219082"/>
    <n v="38.01930308"/>
    <n v="633"/>
    <s v="Very High"/>
    <n v="5"/>
    <n v="6"/>
    <x v="16"/>
    <s v="Asia"/>
    <s v="Northern Hemisphere"/>
    <n v="0"/>
  </r>
  <r>
    <s v="ALO9883"/>
    <n v="23"/>
    <s v="Young"/>
    <s v="Male"/>
    <n v="243"/>
    <s v="Dangerous"/>
    <s v="109/87"/>
    <n v="74"/>
    <n v="1"/>
    <n v="1"/>
    <n v="1"/>
    <n v="0"/>
    <n v="1"/>
    <n v="16.657418320000001"/>
    <s v="Healthy"/>
    <n v="0"/>
    <n v="0"/>
    <n v="3"/>
    <n v="5.2718364900000001"/>
    <n v="172405"/>
    <n v="25.577732610000002"/>
    <n v="768"/>
    <s v="Very High"/>
    <n v="2"/>
    <n v="10"/>
    <x v="14"/>
    <s v="Africa"/>
    <s v="Northern Hemisphere"/>
    <n v="0"/>
  </r>
  <r>
    <s v="CNJ5676"/>
    <n v="48"/>
    <s v="Middle Age"/>
    <s v="Female"/>
    <n v="322"/>
    <s v="Dangerous"/>
    <s v="163/108"/>
    <n v="86"/>
    <n v="1"/>
    <n v="0"/>
    <n v="1"/>
    <n v="1"/>
    <n v="0"/>
    <n v="10.314584229999999"/>
    <s v="Healthy"/>
    <n v="1"/>
    <n v="0"/>
    <n v="5"/>
    <n v="3.7629262360000002"/>
    <n v="95374"/>
    <n v="36.237054569999998"/>
    <n v="607"/>
    <s v="Very High"/>
    <n v="7"/>
    <n v="6"/>
    <x v="16"/>
    <s v="Asia"/>
    <s v="Northern Hemisphere"/>
    <n v="0"/>
  </r>
  <r>
    <s v="QXN7438"/>
    <n v="89"/>
    <s v="Old"/>
    <s v="Male"/>
    <n v="204"/>
    <s v="At-Risk"/>
    <s v="102/80"/>
    <n v="102"/>
    <n v="1"/>
    <n v="1"/>
    <n v="1"/>
    <n v="1"/>
    <n v="1"/>
    <n v="5.3859241520000003"/>
    <s v="Unhealthy"/>
    <n v="0"/>
    <n v="0"/>
    <n v="6"/>
    <n v="5.3902960139999996"/>
    <n v="256218"/>
    <n v="32.562528909999997"/>
    <n v="99"/>
    <s v="Healthy"/>
    <n v="7"/>
    <n v="7"/>
    <x v="13"/>
    <s v="Asia"/>
    <s v="Northern Hemisphere"/>
    <n v="1"/>
  </r>
  <r>
    <s v="MJU4258"/>
    <n v="65"/>
    <s v="Old"/>
    <s v="Male"/>
    <n v="329"/>
    <s v="Dangerous"/>
    <s v="159/107"/>
    <n v="104"/>
    <n v="1"/>
    <n v="0"/>
    <n v="1"/>
    <n v="0"/>
    <n v="0"/>
    <n v="12.611165919999999"/>
    <s v="Healthy"/>
    <n v="1"/>
    <n v="0"/>
    <n v="6"/>
    <n v="4.1833888330000004"/>
    <n v="46557"/>
    <n v="19.97420636"/>
    <n v="263"/>
    <s v="High"/>
    <n v="3"/>
    <n v="8"/>
    <x v="5"/>
    <s v="Asia"/>
    <s v="Northern Hemisphere"/>
    <n v="0"/>
  </r>
  <r>
    <s v="XTM2799"/>
    <n v="73"/>
    <s v="Old"/>
    <s v="Male"/>
    <n v="270"/>
    <s v="Dangerous"/>
    <s v="160/98"/>
    <n v="65"/>
    <n v="1"/>
    <n v="0"/>
    <n v="1"/>
    <n v="0"/>
    <n v="0"/>
    <n v="4.1238192570000001"/>
    <s v="Healthy"/>
    <n v="0"/>
    <n v="1"/>
    <n v="5"/>
    <n v="6.7158948670000003"/>
    <n v="174980"/>
    <n v="37.50865426"/>
    <n v="549"/>
    <s v="Very High"/>
    <n v="7"/>
    <n v="10"/>
    <x v="1"/>
    <s v="North America"/>
    <s v="Northern Hemisphere"/>
    <n v="0"/>
  </r>
  <r>
    <s v="WJF6855"/>
    <n v="88"/>
    <s v="Old"/>
    <s v="Male"/>
    <n v="241"/>
    <s v="Dangerous"/>
    <s v="131/104"/>
    <n v="43"/>
    <n v="1"/>
    <n v="1"/>
    <n v="1"/>
    <n v="0"/>
    <n v="1"/>
    <n v="8.2459990170000008"/>
    <s v="Unhealthy"/>
    <n v="0"/>
    <n v="0"/>
    <n v="7"/>
    <n v="9.6866423229999992"/>
    <n v="122643"/>
    <n v="24.424463710000001"/>
    <n v="753"/>
    <s v="Very High"/>
    <n v="7"/>
    <n v="7"/>
    <x v="6"/>
    <s v="South America"/>
    <s v="Southern Hemisphere"/>
    <n v="0"/>
  </r>
  <r>
    <s v="MMN5254"/>
    <n v="79"/>
    <s v="Old"/>
    <s v="Male"/>
    <n v="129"/>
    <s v="Heart-Healthy"/>
    <s v="165/110"/>
    <n v="104"/>
    <n v="1"/>
    <n v="0"/>
    <n v="1"/>
    <n v="1"/>
    <n v="1"/>
    <n v="0.80247981099999999"/>
    <s v="Average"/>
    <n v="0"/>
    <n v="0"/>
    <n v="2"/>
    <n v="7.5751034209999997"/>
    <n v="104311"/>
    <n v="31.34158382"/>
    <n v="774"/>
    <s v="Very High"/>
    <n v="0"/>
    <n v="6"/>
    <x v="14"/>
    <s v="Africa"/>
    <s v="Northern Hemisphere"/>
    <n v="0"/>
  </r>
  <r>
    <s v="OYX4627"/>
    <n v="18"/>
    <s v="Young"/>
    <s v="Female"/>
    <n v="276"/>
    <s v="Dangerous"/>
    <s v="110/63"/>
    <n v="52"/>
    <n v="1"/>
    <n v="1"/>
    <n v="0"/>
    <n v="1"/>
    <n v="1"/>
    <n v="12.269336450000001"/>
    <s v="Healthy"/>
    <n v="1"/>
    <n v="0"/>
    <n v="3"/>
    <n v="9.9847952319999997"/>
    <n v="216178"/>
    <n v="20.512905799999999"/>
    <n v="150"/>
    <s v="Borderline High"/>
    <n v="4"/>
    <n v="4"/>
    <x v="13"/>
    <s v="Asia"/>
    <s v="Northern Hemisphere"/>
    <n v="0"/>
  </r>
  <r>
    <s v="BYU2759"/>
    <n v="18"/>
    <s v="Young"/>
    <s v="Male"/>
    <n v="242"/>
    <s v="Dangerous"/>
    <s v="163/91"/>
    <n v="105"/>
    <n v="1"/>
    <n v="1"/>
    <n v="1"/>
    <n v="1"/>
    <n v="0"/>
    <n v="6.2401753729999996"/>
    <s v="Healthy"/>
    <n v="0"/>
    <n v="0"/>
    <n v="1"/>
    <n v="0.59696467200000003"/>
    <n v="229969"/>
    <n v="19.953093330000002"/>
    <n v="647"/>
    <s v="Very High"/>
    <n v="3"/>
    <n v="6"/>
    <x v="11"/>
    <s v="Europe"/>
    <s v="Southern Hemisphere"/>
    <n v="0"/>
  </r>
  <r>
    <s v="WFU0692"/>
    <n v="71"/>
    <s v="Old"/>
    <s v="Female"/>
    <n v="169"/>
    <s v="Heart-Healthy"/>
    <s v="176/82"/>
    <n v="97"/>
    <n v="1"/>
    <n v="0"/>
    <n v="1"/>
    <n v="0"/>
    <n v="0"/>
    <n v="5.0183421999999998E-2"/>
    <s v="Average"/>
    <n v="0"/>
    <n v="0"/>
    <n v="6"/>
    <n v="5.6931050970000001"/>
    <n v="20654"/>
    <n v="28.010470219999998"/>
    <n v="740"/>
    <s v="Very High"/>
    <n v="5"/>
    <n v="8"/>
    <x v="11"/>
    <s v="Europe"/>
    <s v="Southern Hemisphere"/>
    <n v="0"/>
  </r>
  <r>
    <s v="OBX1222"/>
    <n v="86"/>
    <s v="Old"/>
    <s v="Male"/>
    <n v="214"/>
    <s v="At-Risk"/>
    <s v="135/77"/>
    <n v="72"/>
    <n v="1"/>
    <n v="0"/>
    <n v="1"/>
    <n v="1"/>
    <n v="0"/>
    <n v="3.8115583630000001"/>
    <s v="Average"/>
    <n v="1"/>
    <n v="0"/>
    <n v="6"/>
    <n v="8.0902738739999993"/>
    <n v="144739"/>
    <n v="21.114996340000001"/>
    <n v="477"/>
    <s v="High"/>
    <n v="5"/>
    <n v="8"/>
    <x v="2"/>
    <s v="Europe"/>
    <s v="Northern Hemisphere"/>
    <n v="0"/>
  </r>
  <r>
    <s v="SQO0916"/>
    <n v="50"/>
    <s v="Middle Age"/>
    <s v="Female"/>
    <n v="158"/>
    <s v="Heart-Healthy"/>
    <s v="171/66"/>
    <n v="41"/>
    <n v="0"/>
    <n v="1"/>
    <n v="1"/>
    <n v="0"/>
    <n v="1"/>
    <n v="3.7217352629999998"/>
    <s v="Average"/>
    <n v="1"/>
    <n v="1"/>
    <n v="2"/>
    <n v="9.6533590440000001"/>
    <n v="269961"/>
    <n v="35.922685129999998"/>
    <n v="470"/>
    <s v="High"/>
    <n v="5"/>
    <n v="5"/>
    <x v="12"/>
    <s v="Europe"/>
    <s v="Southern Hemisphere"/>
    <n v="1"/>
  </r>
  <r>
    <s v="VCV7424"/>
    <n v="57"/>
    <s v="Old"/>
    <s v="Male"/>
    <n v="261"/>
    <s v="Dangerous"/>
    <s v="160/100"/>
    <n v="94"/>
    <n v="1"/>
    <n v="1"/>
    <n v="1"/>
    <n v="1"/>
    <n v="0"/>
    <n v="12.48733921"/>
    <s v="Average"/>
    <n v="0"/>
    <n v="0"/>
    <n v="7"/>
    <n v="2.7639533919999999"/>
    <n v="275659"/>
    <n v="23.57595208"/>
    <n v="507"/>
    <s v="Very High"/>
    <n v="4"/>
    <n v="7"/>
    <x v="10"/>
    <s v="Asia"/>
    <s v="Northern Hemisphere"/>
    <n v="1"/>
  </r>
  <r>
    <s v="NRG8216"/>
    <n v="27"/>
    <s v="Young"/>
    <s v="Male"/>
    <n v="352"/>
    <s v="Dangerous"/>
    <s v="168/69"/>
    <n v="78"/>
    <n v="0"/>
    <n v="0"/>
    <n v="1"/>
    <n v="1"/>
    <n v="1"/>
    <n v="8.3989552740000004"/>
    <s v="Unhealthy"/>
    <n v="0"/>
    <n v="1"/>
    <n v="7"/>
    <n v="2.4981294059999999"/>
    <n v="56599"/>
    <n v="39.522382800000003"/>
    <n v="743"/>
    <s v="Very High"/>
    <n v="5"/>
    <n v="5"/>
    <x v="1"/>
    <s v="North America"/>
    <s v="Northern Hemisphere"/>
    <n v="0"/>
  </r>
  <r>
    <s v="NSH3689"/>
    <n v="78"/>
    <s v="Old"/>
    <s v="Female"/>
    <n v="193"/>
    <s v="Heart-Healthy"/>
    <s v="120/96"/>
    <n v="107"/>
    <n v="1"/>
    <n v="1"/>
    <n v="1"/>
    <n v="1"/>
    <n v="1"/>
    <n v="0.52517134399999998"/>
    <s v="Unhealthy"/>
    <n v="1"/>
    <n v="0"/>
    <n v="1"/>
    <n v="3.2349080000000002E-2"/>
    <n v="27904"/>
    <n v="24.950761440000001"/>
    <n v="269"/>
    <s v="High"/>
    <n v="1"/>
    <n v="8"/>
    <x v="4"/>
    <s v="Europe"/>
    <s v="Northern Hemisphere"/>
    <n v="1"/>
  </r>
  <r>
    <s v="YEH3364"/>
    <n v="51"/>
    <s v="Middle Age"/>
    <s v="Male"/>
    <n v="338"/>
    <s v="Dangerous"/>
    <s v="171/73"/>
    <n v="60"/>
    <n v="0"/>
    <n v="0"/>
    <n v="1"/>
    <n v="1"/>
    <n v="1"/>
    <n v="11.209065989999999"/>
    <s v="Healthy"/>
    <n v="0"/>
    <n v="0"/>
    <n v="8"/>
    <n v="0.18822923499999999"/>
    <n v="37073"/>
    <n v="26.75169812"/>
    <n v="186"/>
    <s v="Borderline High"/>
    <n v="5"/>
    <n v="5"/>
    <x v="11"/>
    <s v="Europe"/>
    <s v="Southern Hemisphere"/>
    <n v="0"/>
  </r>
  <r>
    <s v="YEK4260"/>
    <n v="22"/>
    <s v="Young"/>
    <s v="Male"/>
    <n v="148"/>
    <s v="Heart-Healthy"/>
    <s v="169/90"/>
    <n v="101"/>
    <n v="1"/>
    <n v="0"/>
    <n v="1"/>
    <n v="1"/>
    <n v="1"/>
    <n v="17.598967519999999"/>
    <s v="Average"/>
    <n v="0"/>
    <n v="1"/>
    <n v="9"/>
    <n v="10.31859613"/>
    <n v="254526"/>
    <n v="37.214373530000003"/>
    <n v="717"/>
    <s v="Very High"/>
    <n v="3"/>
    <n v="5"/>
    <x v="9"/>
    <s v="Asia"/>
    <s v="Northern Hemisphere"/>
    <n v="0"/>
  </r>
  <r>
    <s v="NSY8813"/>
    <n v="71"/>
    <s v="Old"/>
    <s v="Male"/>
    <n v="369"/>
    <s v="Dangerous"/>
    <s v="169/100"/>
    <n v="71"/>
    <n v="1"/>
    <n v="0"/>
    <n v="1"/>
    <n v="1"/>
    <n v="0"/>
    <n v="11.501253820000001"/>
    <s v="Healthy"/>
    <n v="0"/>
    <n v="1"/>
    <n v="9"/>
    <n v="2.9205233779999999"/>
    <n v="56448"/>
    <n v="24.951857960000002"/>
    <n v="361"/>
    <s v="High"/>
    <n v="2"/>
    <n v="7"/>
    <x v="10"/>
    <s v="Asia"/>
    <s v="Northern Hemisphere"/>
    <n v="0"/>
  </r>
  <r>
    <s v="KLC3239"/>
    <n v="84"/>
    <s v="Old"/>
    <s v="Male"/>
    <n v="164"/>
    <s v="Heart-Healthy"/>
    <s v="115/72"/>
    <n v="49"/>
    <n v="0"/>
    <n v="0"/>
    <n v="1"/>
    <n v="0"/>
    <n v="1"/>
    <n v="13.798355170000001"/>
    <s v="Unhealthy"/>
    <n v="1"/>
    <n v="1"/>
    <n v="5"/>
    <n v="9.4238746120000005"/>
    <n v="279806"/>
    <n v="36.359178479999997"/>
    <n v="171"/>
    <s v="Borderline High"/>
    <n v="4"/>
    <n v="6"/>
    <x v="11"/>
    <s v="Europe"/>
    <s v="Southern Hemisphere"/>
    <n v="0"/>
  </r>
  <r>
    <s v="DSL4128"/>
    <n v="74"/>
    <s v="Old"/>
    <s v="Female"/>
    <n v="373"/>
    <s v="Dangerous"/>
    <s v="102/104"/>
    <n v="106"/>
    <n v="0"/>
    <n v="1"/>
    <n v="1"/>
    <n v="0"/>
    <n v="0"/>
    <n v="11.378215539999999"/>
    <s v="Unhealthy"/>
    <n v="0"/>
    <n v="1"/>
    <n v="1"/>
    <n v="10.59943356"/>
    <n v="129003"/>
    <n v="27.549623279999999"/>
    <n v="287"/>
    <s v="High"/>
    <n v="0"/>
    <n v="4"/>
    <x v="19"/>
    <s v="Europe"/>
    <s v="Northern Hemisphere"/>
    <n v="0"/>
  </r>
  <r>
    <s v="GTO8819"/>
    <n v="47"/>
    <s v="Middle Age"/>
    <s v="Male"/>
    <n v="272"/>
    <s v="Dangerous"/>
    <s v="154/97"/>
    <n v="88"/>
    <n v="1"/>
    <n v="0"/>
    <n v="1"/>
    <n v="0"/>
    <n v="0"/>
    <n v="0.68333977899999998"/>
    <s v="Healthy"/>
    <n v="1"/>
    <n v="1"/>
    <n v="4"/>
    <n v="0.18455216299999999"/>
    <n v="221838"/>
    <n v="37.24411525"/>
    <n v="129"/>
    <s v="Healthy"/>
    <n v="4"/>
    <n v="9"/>
    <x v="18"/>
    <s v="South America"/>
    <s v="Northern Hemisphere"/>
    <n v="0"/>
  </r>
  <r>
    <s v="HRW4993"/>
    <n v="43"/>
    <s v="Middle Age"/>
    <s v="Female"/>
    <n v="273"/>
    <s v="Dangerous"/>
    <s v="162/108"/>
    <n v="104"/>
    <n v="1"/>
    <n v="0"/>
    <n v="1"/>
    <n v="1"/>
    <n v="0"/>
    <n v="2.0386309319999998"/>
    <s v="Healthy"/>
    <n v="1"/>
    <n v="0"/>
    <n v="3"/>
    <n v="11.63879242"/>
    <n v="26592"/>
    <n v="29.77030607"/>
    <n v="91"/>
    <s v="Healthy"/>
    <n v="0"/>
    <n v="10"/>
    <x v="12"/>
    <s v="Europe"/>
    <s v="Southern Hemisphere"/>
    <n v="0"/>
  </r>
  <r>
    <s v="QCE2697"/>
    <n v="26"/>
    <s v="Young"/>
    <s v="Male"/>
    <n v="210"/>
    <s v="At-Risk"/>
    <s v="111/106"/>
    <n v="47"/>
    <n v="0"/>
    <n v="1"/>
    <n v="1"/>
    <n v="1"/>
    <n v="0"/>
    <n v="0.39524798300000002"/>
    <s v="Unhealthy"/>
    <n v="0"/>
    <n v="1"/>
    <n v="8"/>
    <n v="11.28078717"/>
    <n v="286514"/>
    <n v="25.528544320000002"/>
    <n v="386"/>
    <s v="High"/>
    <n v="0"/>
    <n v="7"/>
    <x v="12"/>
    <s v="Europe"/>
    <s v="Southern Hemisphere"/>
    <n v="0"/>
  </r>
  <r>
    <s v="XZQ7690"/>
    <n v="86"/>
    <s v="Old"/>
    <s v="Female"/>
    <n v="307"/>
    <s v="Dangerous"/>
    <s v="143/84"/>
    <n v="84"/>
    <n v="0"/>
    <n v="0"/>
    <n v="1"/>
    <n v="0"/>
    <n v="1"/>
    <n v="3.5722217409999999"/>
    <s v="Unhealthy"/>
    <n v="1"/>
    <n v="1"/>
    <n v="3"/>
    <n v="9.0299351459999997"/>
    <n v="48865"/>
    <n v="33.640624270000004"/>
    <n v="745"/>
    <s v="Very High"/>
    <n v="6"/>
    <n v="7"/>
    <x v="8"/>
    <s v="North America"/>
    <s v="Northern Hemisphere"/>
    <n v="1"/>
  </r>
  <r>
    <s v="WDW0552"/>
    <n v="88"/>
    <s v="Old"/>
    <s v="Male"/>
    <n v="125"/>
    <s v="Heart-Healthy"/>
    <s v="178/100"/>
    <n v="45"/>
    <n v="0"/>
    <n v="0"/>
    <n v="1"/>
    <n v="1"/>
    <n v="0"/>
    <n v="13.23256085"/>
    <s v="Average"/>
    <n v="1"/>
    <n v="1"/>
    <n v="5"/>
    <n v="10.82375858"/>
    <n v="202366"/>
    <n v="29.735345899999999"/>
    <n v="264"/>
    <s v="High"/>
    <n v="4"/>
    <n v="7"/>
    <x v="13"/>
    <s v="Asia"/>
    <s v="Northern Hemisphere"/>
    <n v="0"/>
  </r>
  <r>
    <s v="JIF3486"/>
    <n v="62"/>
    <s v="Old"/>
    <s v="Male"/>
    <n v="146"/>
    <s v="Heart-Healthy"/>
    <s v="150/100"/>
    <n v="41"/>
    <n v="1"/>
    <n v="1"/>
    <n v="1"/>
    <n v="1"/>
    <n v="1"/>
    <n v="9.1212666339999995"/>
    <s v="Healthy"/>
    <n v="0"/>
    <n v="0"/>
    <n v="10"/>
    <n v="5.350016686"/>
    <n v="147470"/>
    <n v="29.408923089999998"/>
    <n v="599"/>
    <s v="Very High"/>
    <n v="3"/>
    <n v="7"/>
    <x v="11"/>
    <s v="Europe"/>
    <s v="Southern Hemisphere"/>
    <n v="0"/>
  </r>
  <r>
    <s v="GBK2348"/>
    <n v="48"/>
    <s v="Middle Age"/>
    <s v="Male"/>
    <n v="312"/>
    <s v="Dangerous"/>
    <s v="172/90"/>
    <n v="67"/>
    <n v="0"/>
    <n v="1"/>
    <n v="1"/>
    <n v="0"/>
    <n v="1"/>
    <n v="0.37565226299999999"/>
    <s v="Healthy"/>
    <n v="1"/>
    <n v="1"/>
    <n v="5"/>
    <n v="5.2914136989999996"/>
    <n v="175740"/>
    <n v="20.23466762"/>
    <n v="663"/>
    <s v="Very High"/>
    <n v="0"/>
    <n v="6"/>
    <x v="8"/>
    <s v="North America"/>
    <s v="Northern Hemisphere"/>
    <n v="1"/>
  </r>
  <r>
    <s v="QBB5825"/>
    <n v="50"/>
    <s v="Middle Age"/>
    <s v="Female"/>
    <n v="128"/>
    <s v="Heart-Healthy"/>
    <s v="97/67"/>
    <n v="93"/>
    <n v="1"/>
    <n v="1"/>
    <n v="1"/>
    <n v="0"/>
    <n v="1"/>
    <n v="8.8622773099999996"/>
    <s v="Average"/>
    <n v="0"/>
    <n v="0"/>
    <n v="1"/>
    <n v="4.7210842890000002"/>
    <n v="224344"/>
    <n v="23.664540089999999"/>
    <n v="260"/>
    <s v="High"/>
    <n v="6"/>
    <n v="7"/>
    <x v="10"/>
    <s v="Asia"/>
    <s v="Northern Hemisphere"/>
    <n v="0"/>
  </r>
  <r>
    <s v="USX4631"/>
    <n v="61"/>
    <s v="Old"/>
    <s v="Male"/>
    <n v="296"/>
    <s v="Dangerous"/>
    <s v="106/83"/>
    <n v="56"/>
    <n v="1"/>
    <n v="1"/>
    <n v="1"/>
    <n v="1"/>
    <n v="0"/>
    <n v="17.54775467"/>
    <s v="Healthy"/>
    <n v="1"/>
    <n v="1"/>
    <n v="1"/>
    <n v="9.1098087650000004"/>
    <n v="229171"/>
    <n v="20.7091192"/>
    <n v="407"/>
    <s v="High"/>
    <n v="0"/>
    <n v="10"/>
    <x v="1"/>
    <s v="North America"/>
    <s v="Northern Hemisphere"/>
    <n v="0"/>
  </r>
  <r>
    <s v="DXO6482"/>
    <n v="51"/>
    <s v="Middle Age"/>
    <s v="Female"/>
    <n v="215"/>
    <s v="At-Risk"/>
    <s v="145/103"/>
    <n v="98"/>
    <n v="1"/>
    <n v="1"/>
    <n v="1"/>
    <n v="0"/>
    <n v="1"/>
    <n v="9.1052814869999992"/>
    <s v="Unhealthy"/>
    <n v="0"/>
    <n v="1"/>
    <n v="9"/>
    <n v="3.7784939450000001"/>
    <n v="93233"/>
    <n v="31.140220830000001"/>
    <n v="231"/>
    <s v="High"/>
    <n v="5"/>
    <n v="4"/>
    <x v="2"/>
    <s v="Europe"/>
    <s v="Northern Hemisphere"/>
    <n v="0"/>
  </r>
  <r>
    <s v="LRN4294"/>
    <n v="45"/>
    <s v="Middle Age"/>
    <s v="Male"/>
    <n v="336"/>
    <s v="Dangerous"/>
    <s v="154/90"/>
    <n v="46"/>
    <n v="0"/>
    <n v="0"/>
    <n v="1"/>
    <n v="1"/>
    <n v="0"/>
    <n v="11.254186499999999"/>
    <s v="Unhealthy"/>
    <n v="0"/>
    <n v="0"/>
    <n v="7"/>
    <n v="3.4759182050000001"/>
    <n v="240301"/>
    <n v="29.11835507"/>
    <n v="793"/>
    <s v="Very High"/>
    <n v="5"/>
    <n v="9"/>
    <x v="0"/>
    <s v="South America"/>
    <s v="Southern Hemisphere"/>
    <n v="0"/>
  </r>
  <r>
    <s v="OEL6656"/>
    <n v="42"/>
    <s v="Middle Age"/>
    <s v="Male"/>
    <n v="184"/>
    <s v="Heart-Healthy"/>
    <s v="114/110"/>
    <n v="95"/>
    <n v="1"/>
    <n v="0"/>
    <n v="1"/>
    <n v="0"/>
    <n v="1"/>
    <n v="17.86239256"/>
    <s v="Healthy"/>
    <n v="1"/>
    <n v="0"/>
    <n v="8"/>
    <n v="1.2998904"/>
    <n v="144623"/>
    <n v="28.128410819999999"/>
    <n v="476"/>
    <s v="High"/>
    <n v="7"/>
    <n v="9"/>
    <x v="3"/>
    <s v="Asia"/>
    <s v="Northern Hemisphere"/>
    <n v="0"/>
  </r>
  <r>
    <d v="2023-06-10T00:00:00"/>
    <n v="83"/>
    <s v="Old"/>
    <s v="Male"/>
    <n v="239"/>
    <s v="At-Risk"/>
    <s v="91/61"/>
    <n v="43"/>
    <n v="0"/>
    <n v="0"/>
    <n v="1"/>
    <n v="1"/>
    <n v="1"/>
    <n v="2.9856255520000001"/>
    <s v="Unhealthy"/>
    <n v="1"/>
    <n v="0"/>
    <n v="10"/>
    <n v="6.2235091259999997"/>
    <n v="140236"/>
    <n v="26.929455040000001"/>
    <n v="699"/>
    <s v="Very High"/>
    <n v="3"/>
    <n v="7"/>
    <x v="4"/>
    <s v="Europe"/>
    <s v="Northern Hemisphere"/>
    <n v="1"/>
  </r>
  <r>
    <s v="UEX5427"/>
    <n v="40"/>
    <s v="Middle Age"/>
    <s v="Male"/>
    <n v="122"/>
    <s v="Heart-Healthy"/>
    <s v="144/90"/>
    <n v="110"/>
    <n v="1"/>
    <n v="0"/>
    <n v="1"/>
    <n v="1"/>
    <n v="1"/>
    <n v="10.163883930000001"/>
    <s v="Average"/>
    <n v="0"/>
    <n v="1"/>
    <n v="2"/>
    <n v="1.5380084430000001"/>
    <n v="252889"/>
    <n v="28.854476980000001"/>
    <n v="318"/>
    <s v="High"/>
    <n v="6"/>
    <n v="7"/>
    <x v="3"/>
    <s v="Asia"/>
    <s v="Northern Hemisphere"/>
    <n v="1"/>
  </r>
  <r>
    <s v="IVU4420"/>
    <n v="72"/>
    <s v="Old"/>
    <s v="Male"/>
    <n v="379"/>
    <s v="Dangerous"/>
    <s v="109/100"/>
    <n v="65"/>
    <n v="0"/>
    <n v="0"/>
    <n v="1"/>
    <n v="0"/>
    <n v="1"/>
    <n v="10.31837165"/>
    <s v="Healthy"/>
    <n v="1"/>
    <n v="1"/>
    <n v="2"/>
    <n v="4.3512120359999997"/>
    <n v="215928"/>
    <n v="19.088331960000001"/>
    <n v="566"/>
    <s v="Very High"/>
    <n v="1"/>
    <n v="9"/>
    <x v="15"/>
    <s v="Australia"/>
    <s v="Southern Hemisphere"/>
    <n v="1"/>
  </r>
  <r>
    <s v="LDM9526"/>
    <n v="73"/>
    <s v="Old"/>
    <s v="Male"/>
    <n v="216"/>
    <s v="At-Risk"/>
    <s v="160/92"/>
    <n v="67"/>
    <n v="0"/>
    <n v="0"/>
    <n v="1"/>
    <n v="0"/>
    <n v="1"/>
    <n v="18.98813354"/>
    <s v="Unhealthy"/>
    <n v="1"/>
    <n v="1"/>
    <n v="9"/>
    <n v="4.095008558"/>
    <n v="130748"/>
    <n v="25.57781452"/>
    <n v="500"/>
    <s v="Very High"/>
    <n v="3"/>
    <n v="6"/>
    <x v="18"/>
    <s v="South America"/>
    <s v="Northern Hemisphere"/>
    <n v="1"/>
  </r>
  <r>
    <s v="SIO2983"/>
    <n v="19"/>
    <s v="Young"/>
    <s v="Male"/>
    <n v="220"/>
    <s v="At-Risk"/>
    <s v="175/68"/>
    <n v="66"/>
    <n v="1"/>
    <n v="0"/>
    <n v="1"/>
    <n v="1"/>
    <n v="0"/>
    <n v="18.839861750000001"/>
    <s v="Unhealthy"/>
    <n v="0"/>
    <n v="1"/>
    <n v="4"/>
    <n v="6.1146996600000003"/>
    <n v="233263"/>
    <n v="33.29222369"/>
    <n v="608"/>
    <s v="Very High"/>
    <n v="2"/>
    <n v="6"/>
    <x v="8"/>
    <s v="North America"/>
    <s v="Northern Hemisphere"/>
    <n v="1"/>
  </r>
  <r>
    <s v="PYA1859"/>
    <n v="67"/>
    <s v="Old"/>
    <s v="Female"/>
    <n v="122"/>
    <s v="Heart-Healthy"/>
    <s v="164/93"/>
    <n v="80"/>
    <n v="1"/>
    <n v="1"/>
    <n v="1"/>
    <n v="1"/>
    <n v="1"/>
    <n v="7.5120621349999999"/>
    <s v="Average"/>
    <n v="1"/>
    <n v="0"/>
    <n v="7"/>
    <n v="6.2597998280000002"/>
    <n v="93910"/>
    <n v="34.722727550000002"/>
    <n v="139"/>
    <s v="Healthy"/>
    <n v="2"/>
    <n v="9"/>
    <x v="6"/>
    <s v="South America"/>
    <s v="Southern Hemisphere"/>
    <n v="0"/>
  </r>
  <r>
    <s v="QHS7517"/>
    <n v="68"/>
    <s v="Old"/>
    <s v="Female"/>
    <n v="371"/>
    <s v="Dangerous"/>
    <s v="171/83"/>
    <n v="41"/>
    <n v="1"/>
    <n v="1"/>
    <n v="1"/>
    <n v="0"/>
    <n v="1"/>
    <n v="0.770208067"/>
    <s v="Average"/>
    <n v="0"/>
    <n v="1"/>
    <n v="6"/>
    <n v="4.5699110730000001"/>
    <n v="62605"/>
    <n v="32.547865299999998"/>
    <n v="461"/>
    <s v="High"/>
    <n v="3"/>
    <n v="7"/>
    <x v="12"/>
    <s v="Europe"/>
    <s v="Southern Hemisphere"/>
    <n v="1"/>
  </r>
  <r>
    <s v="SNX9720"/>
    <n v="47"/>
    <s v="Middle Age"/>
    <s v="Male"/>
    <n v="166"/>
    <s v="Heart-Healthy"/>
    <s v="130/61"/>
    <n v="71"/>
    <n v="1"/>
    <n v="1"/>
    <n v="1"/>
    <n v="1"/>
    <n v="1"/>
    <n v="15.22607524"/>
    <s v="Healthy"/>
    <n v="1"/>
    <n v="0"/>
    <n v="10"/>
    <n v="2.2187457390000001"/>
    <n v="222415"/>
    <n v="29.322082720000001"/>
    <n v="625"/>
    <s v="Very High"/>
    <n v="7"/>
    <n v="10"/>
    <x v="3"/>
    <s v="Asia"/>
    <s v="Northern Hemisphere"/>
    <n v="1"/>
  </r>
  <r>
    <s v="QBP1353"/>
    <n v="36"/>
    <s v="Middle Age"/>
    <s v="Male"/>
    <n v="199"/>
    <s v="Heart-Healthy"/>
    <s v="162/60"/>
    <n v="103"/>
    <n v="1"/>
    <n v="0"/>
    <n v="1"/>
    <n v="0"/>
    <n v="1"/>
    <n v="4.4933199740000003"/>
    <s v="Unhealthy"/>
    <n v="0"/>
    <n v="1"/>
    <n v="1"/>
    <n v="3.290228683"/>
    <n v="57289"/>
    <n v="18.62994475"/>
    <n v="387"/>
    <s v="High"/>
    <n v="1"/>
    <n v="7"/>
    <x v="2"/>
    <s v="Europe"/>
    <s v="Northern Hemisphere"/>
    <n v="0"/>
  </r>
  <r>
    <s v="SWG7149"/>
    <n v="35"/>
    <s v="Middle Age"/>
    <s v="Male"/>
    <n v="284"/>
    <s v="Dangerous"/>
    <s v="92/103"/>
    <n v="58"/>
    <n v="0"/>
    <n v="1"/>
    <n v="1"/>
    <n v="0"/>
    <n v="0"/>
    <n v="17.250352700000001"/>
    <s v="Healthy"/>
    <n v="1"/>
    <n v="0"/>
    <n v="6"/>
    <n v="9.3964315840000001"/>
    <n v="218130"/>
    <n v="21.13922341"/>
    <n v="127"/>
    <s v="Healthy"/>
    <n v="3"/>
    <n v="5"/>
    <x v="2"/>
    <s v="Europe"/>
    <s v="Northern Hemisphere"/>
    <n v="0"/>
  </r>
  <r>
    <s v="ISY1208"/>
    <n v="77"/>
    <s v="Old"/>
    <s v="Male"/>
    <n v="137"/>
    <s v="Heart-Healthy"/>
    <s v="145/104"/>
    <n v="56"/>
    <n v="1"/>
    <n v="1"/>
    <n v="1"/>
    <n v="0"/>
    <n v="1"/>
    <n v="0.39200204599999999"/>
    <s v="Unhealthy"/>
    <n v="0"/>
    <n v="0"/>
    <n v="4"/>
    <n v="7.7096970560000004"/>
    <n v="142437"/>
    <n v="18.243169420000001"/>
    <n v="119"/>
    <s v="Healthy"/>
    <n v="0"/>
    <n v="9"/>
    <x v="18"/>
    <s v="South America"/>
    <s v="Northern Hemisphere"/>
    <n v="1"/>
  </r>
  <r>
    <s v="COW8149"/>
    <n v="22"/>
    <s v="Young"/>
    <s v="Male"/>
    <n v="139"/>
    <s v="Heart-Healthy"/>
    <s v="169/88"/>
    <n v="98"/>
    <n v="1"/>
    <n v="0"/>
    <n v="1"/>
    <n v="0"/>
    <n v="0"/>
    <n v="11.89420411"/>
    <s v="Average"/>
    <n v="0"/>
    <n v="1"/>
    <n v="7"/>
    <n v="5.2326182960000001"/>
    <n v="29370"/>
    <n v="23.742018999999999"/>
    <n v="369"/>
    <s v="High"/>
    <n v="7"/>
    <n v="5"/>
    <x v="11"/>
    <s v="Europe"/>
    <s v="Southern Hemisphere"/>
    <n v="0"/>
  </r>
  <r>
    <s v="WIS2014"/>
    <n v="79"/>
    <s v="Old"/>
    <s v="Male"/>
    <n v="328"/>
    <s v="Dangerous"/>
    <s v="165/88"/>
    <n v="102"/>
    <n v="1"/>
    <n v="1"/>
    <n v="1"/>
    <n v="0"/>
    <n v="1"/>
    <n v="4.9955085370000001"/>
    <s v="Unhealthy"/>
    <n v="0"/>
    <n v="0"/>
    <n v="9"/>
    <n v="2.6367818359999999"/>
    <n v="259515"/>
    <n v="31.144987530000002"/>
    <n v="726"/>
    <s v="Very High"/>
    <n v="0"/>
    <n v="4"/>
    <x v="11"/>
    <s v="Europe"/>
    <s v="Southern Hemisphere"/>
    <n v="0"/>
  </r>
  <r>
    <s v="KST2378"/>
    <n v="45"/>
    <s v="Middle Age"/>
    <s v="Male"/>
    <n v="192"/>
    <s v="Heart-Healthy"/>
    <s v="170/98"/>
    <n v="44"/>
    <n v="0"/>
    <n v="1"/>
    <n v="1"/>
    <n v="0"/>
    <n v="0"/>
    <n v="10.509681499999999"/>
    <s v="Healthy"/>
    <n v="0"/>
    <n v="0"/>
    <n v="6"/>
    <n v="8.093738944"/>
    <n v="226337"/>
    <n v="36.516206339999997"/>
    <n v="756"/>
    <s v="Very High"/>
    <n v="5"/>
    <n v="6"/>
    <x v="1"/>
    <s v="North America"/>
    <s v="Northern Hemisphere"/>
    <n v="1"/>
  </r>
  <r>
    <s v="ZCE1570"/>
    <n v="44"/>
    <s v="Middle Age"/>
    <s v="Male"/>
    <n v="387"/>
    <s v="Dangerous"/>
    <s v="90/100"/>
    <n v="68"/>
    <n v="1"/>
    <n v="0"/>
    <n v="1"/>
    <n v="1"/>
    <n v="1"/>
    <n v="12.86602589"/>
    <s v="Unhealthy"/>
    <n v="1"/>
    <n v="1"/>
    <n v="3"/>
    <n v="1.012627529"/>
    <n v="125209"/>
    <n v="24.151402579999999"/>
    <n v="527"/>
    <s v="Very High"/>
    <n v="4"/>
    <n v="10"/>
    <x v="17"/>
    <s v="Australia"/>
    <s v="Southern Hemisphere"/>
    <n v="1"/>
  </r>
  <r>
    <s v="WEM1660"/>
    <n v="25"/>
    <s v="Young"/>
    <s v="Female"/>
    <n v="239"/>
    <s v="At-Risk"/>
    <s v="125/105"/>
    <n v="51"/>
    <n v="1"/>
    <n v="0"/>
    <n v="0"/>
    <n v="1"/>
    <n v="1"/>
    <n v="16.004604969999999"/>
    <s v="Average"/>
    <n v="0"/>
    <n v="1"/>
    <n v="7"/>
    <n v="9.0857383590000005"/>
    <n v="111746"/>
    <n v="19.356553810000001"/>
    <n v="739"/>
    <s v="Very High"/>
    <n v="4"/>
    <n v="5"/>
    <x v="1"/>
    <s v="North America"/>
    <s v="Northern Hemisphere"/>
    <n v="0"/>
  </r>
  <r>
    <s v="CXL9300"/>
    <n v="35"/>
    <s v="Middle Age"/>
    <s v="Male"/>
    <n v="377"/>
    <s v="Dangerous"/>
    <s v="146/94"/>
    <n v="81"/>
    <n v="1"/>
    <n v="0"/>
    <n v="1"/>
    <n v="0"/>
    <n v="1"/>
    <n v="12.30051508"/>
    <s v="Unhealthy"/>
    <n v="1"/>
    <n v="0"/>
    <n v="5"/>
    <n v="9.6650860989999998"/>
    <n v="43739"/>
    <n v="19.27720218"/>
    <n v="472"/>
    <s v="High"/>
    <n v="0"/>
    <n v="10"/>
    <x v="15"/>
    <s v="Australia"/>
    <s v="Southern Hemisphere"/>
    <n v="0"/>
  </r>
  <r>
    <s v="NPK9559"/>
    <n v="84"/>
    <s v="Old"/>
    <s v="Male"/>
    <n v="200"/>
    <s v="At-Risk"/>
    <s v="104/82"/>
    <n v="93"/>
    <n v="1"/>
    <n v="1"/>
    <n v="1"/>
    <n v="1"/>
    <n v="0"/>
    <n v="5.3248669289999997"/>
    <s v="Unhealthy"/>
    <n v="0"/>
    <n v="1"/>
    <n v="8"/>
    <n v="7.7684737899999998"/>
    <n v="169989"/>
    <n v="26.343222879999999"/>
    <n v="263"/>
    <s v="High"/>
    <n v="7"/>
    <n v="5"/>
    <x v="7"/>
    <s v="Africa"/>
    <s v="Southern Hemisphere"/>
    <n v="0"/>
  </r>
  <r>
    <s v="MIK6050"/>
    <n v="62"/>
    <s v="Old"/>
    <s v="Female"/>
    <n v="323"/>
    <s v="Dangerous"/>
    <s v="101/78"/>
    <n v="52"/>
    <n v="0"/>
    <n v="0"/>
    <n v="1"/>
    <n v="0"/>
    <n v="1"/>
    <n v="0.77800950499999999"/>
    <s v="Healthy"/>
    <n v="1"/>
    <n v="0"/>
    <n v="9"/>
    <n v="2.9737569590000001"/>
    <n v="113456"/>
    <n v="25.018980389999999"/>
    <n v="513"/>
    <s v="Very High"/>
    <n v="2"/>
    <n v="4"/>
    <x v="7"/>
    <s v="Africa"/>
    <s v="Southern Hemisphere"/>
    <n v="0"/>
  </r>
  <r>
    <s v="RWI3661"/>
    <n v="59"/>
    <s v="Old"/>
    <s v="Female"/>
    <n v="277"/>
    <s v="Dangerous"/>
    <s v="141/93"/>
    <n v="55"/>
    <n v="1"/>
    <n v="1"/>
    <n v="1"/>
    <n v="1"/>
    <n v="0"/>
    <n v="17.42777358"/>
    <s v="Unhealthy"/>
    <n v="1"/>
    <n v="0"/>
    <n v="10"/>
    <n v="7.6340646059999999"/>
    <n v="113379"/>
    <n v="38.522565020000002"/>
    <n v="316"/>
    <s v="High"/>
    <n v="2"/>
    <n v="8"/>
    <x v="5"/>
    <s v="Asia"/>
    <s v="Northern Hemisphere"/>
    <n v="0"/>
  </r>
  <r>
    <s v="VHD9059"/>
    <n v="40"/>
    <s v="Middle Age"/>
    <s v="Male"/>
    <n v="296"/>
    <s v="Dangerous"/>
    <s v="126/102"/>
    <n v="75"/>
    <n v="0"/>
    <n v="0"/>
    <n v="1"/>
    <n v="0"/>
    <n v="1"/>
    <n v="2.913220538"/>
    <s v="Healthy"/>
    <n v="1"/>
    <n v="0"/>
    <n v="9"/>
    <n v="10.35822653"/>
    <n v="67602"/>
    <n v="32.375617669999997"/>
    <n v="501"/>
    <s v="Very High"/>
    <n v="5"/>
    <n v="6"/>
    <x v="18"/>
    <s v="South America"/>
    <s v="Northern Hemisphere"/>
    <n v="1"/>
  </r>
  <r>
    <s v="GQQ5366"/>
    <n v="27"/>
    <s v="Young"/>
    <s v="Male"/>
    <n v="309"/>
    <s v="Dangerous"/>
    <s v="133/98"/>
    <n v="84"/>
    <n v="1"/>
    <n v="0"/>
    <n v="1"/>
    <n v="0"/>
    <n v="1"/>
    <n v="14.770022969999999"/>
    <s v="Healthy"/>
    <n v="0"/>
    <n v="0"/>
    <n v="2"/>
    <n v="8.0851158939999994"/>
    <n v="69767"/>
    <n v="20.097551249999999"/>
    <n v="38"/>
    <s v="Healthy"/>
    <n v="1"/>
    <n v="9"/>
    <x v="8"/>
    <s v="North America"/>
    <s v="Northern Hemisphere"/>
    <n v="1"/>
  </r>
  <r>
    <s v="NSX0240"/>
    <n v="57"/>
    <s v="Old"/>
    <s v="Female"/>
    <n v="293"/>
    <s v="Dangerous"/>
    <s v="161/105"/>
    <n v="74"/>
    <n v="0"/>
    <n v="1"/>
    <n v="1"/>
    <n v="1"/>
    <n v="1"/>
    <n v="18.70103216"/>
    <s v="Average"/>
    <n v="1"/>
    <n v="0"/>
    <n v="8"/>
    <n v="8.1810232070000009"/>
    <n v="136565"/>
    <n v="25.790857469999999"/>
    <n v="682"/>
    <s v="Very High"/>
    <n v="5"/>
    <n v="6"/>
    <x v="2"/>
    <s v="Europe"/>
    <s v="Northern Hemisphere"/>
    <n v="1"/>
  </r>
  <r>
    <s v="PVY6588"/>
    <n v="59"/>
    <s v="Old"/>
    <s v="Male"/>
    <n v="340"/>
    <s v="Dangerous"/>
    <s v="145/80"/>
    <n v="76"/>
    <n v="1"/>
    <n v="0"/>
    <n v="1"/>
    <n v="0"/>
    <n v="0"/>
    <n v="7.8515414320000003"/>
    <s v="Healthy"/>
    <n v="0"/>
    <n v="1"/>
    <n v="7"/>
    <n v="5.9766805969999997"/>
    <n v="228646"/>
    <n v="21.084062830000001"/>
    <n v="561"/>
    <s v="Very High"/>
    <n v="0"/>
    <n v="10"/>
    <x v="0"/>
    <s v="South America"/>
    <s v="Southern Hemisphere"/>
    <n v="1"/>
  </r>
  <r>
    <s v="DJZ3172"/>
    <n v="26"/>
    <s v="Young"/>
    <s v="Male"/>
    <n v="234"/>
    <s v="At-Risk"/>
    <s v="143/100"/>
    <n v="72"/>
    <n v="1"/>
    <n v="1"/>
    <n v="1"/>
    <n v="1"/>
    <n v="1"/>
    <n v="0.75480185300000002"/>
    <s v="Healthy"/>
    <n v="1"/>
    <n v="1"/>
    <n v="3"/>
    <n v="11.47590733"/>
    <n v="112589"/>
    <n v="25.838018389999998"/>
    <n v="765"/>
    <s v="Very High"/>
    <n v="6"/>
    <n v="4"/>
    <x v="17"/>
    <s v="Australia"/>
    <s v="Southern Hemisphere"/>
    <n v="0"/>
  </r>
  <r>
    <s v="NKF4502"/>
    <n v="24"/>
    <s v="Young"/>
    <s v="Male"/>
    <n v="365"/>
    <s v="Dangerous"/>
    <s v="103/109"/>
    <n v="96"/>
    <n v="0"/>
    <n v="0"/>
    <n v="1"/>
    <n v="0"/>
    <n v="0"/>
    <n v="4.5103590330000003"/>
    <s v="Healthy"/>
    <n v="0"/>
    <n v="0"/>
    <n v="3"/>
    <n v="11.07052026"/>
    <n v="151525"/>
    <n v="38.818870240000003"/>
    <n v="685"/>
    <s v="Very High"/>
    <n v="6"/>
    <n v="6"/>
    <x v="10"/>
    <s v="Asia"/>
    <s v="Northern Hemisphere"/>
    <n v="1"/>
  </r>
  <r>
    <s v="HJQ8649"/>
    <n v="49"/>
    <s v="Middle Age"/>
    <s v="Male"/>
    <n v="251"/>
    <s v="Dangerous"/>
    <s v="151/63"/>
    <n v="60"/>
    <n v="1"/>
    <n v="0"/>
    <n v="1"/>
    <n v="1"/>
    <n v="1"/>
    <n v="14.324262600000001"/>
    <s v="Healthy"/>
    <n v="1"/>
    <n v="1"/>
    <n v="1"/>
    <n v="9.8661531740000008"/>
    <n v="119638"/>
    <n v="26.52024222"/>
    <n v="436"/>
    <s v="High"/>
    <n v="7"/>
    <n v="8"/>
    <x v="6"/>
    <s v="South America"/>
    <s v="Southern Hemisphere"/>
    <n v="0"/>
  </r>
  <r>
    <s v="ZIY4945"/>
    <n v="44"/>
    <s v="Middle Age"/>
    <s v="Male"/>
    <n v="158"/>
    <s v="Heart-Healthy"/>
    <s v="117/65"/>
    <n v="43"/>
    <n v="0"/>
    <n v="0"/>
    <n v="1"/>
    <n v="1"/>
    <n v="0"/>
    <n v="19.14611047"/>
    <s v="Unhealthy"/>
    <n v="0"/>
    <n v="1"/>
    <n v="1"/>
    <n v="3.4559072409999998"/>
    <n v="191074"/>
    <n v="24.440321369999999"/>
    <n v="222"/>
    <s v="High"/>
    <n v="2"/>
    <n v="8"/>
    <x v="4"/>
    <s v="Europe"/>
    <s v="Northern Hemisphere"/>
    <n v="1"/>
  </r>
  <r>
    <s v="ZYO9735"/>
    <n v="47"/>
    <s v="Middle Age"/>
    <s v="Male"/>
    <n v="172"/>
    <s v="Heart-Healthy"/>
    <s v="108/98"/>
    <n v="110"/>
    <n v="0"/>
    <n v="1"/>
    <n v="1"/>
    <n v="1"/>
    <n v="1"/>
    <n v="12.32628804"/>
    <s v="Unhealthy"/>
    <n v="0"/>
    <n v="0"/>
    <n v="6"/>
    <n v="0.82773048800000004"/>
    <n v="287340"/>
    <n v="18.470396430000001"/>
    <n v="682"/>
    <s v="Very High"/>
    <n v="4"/>
    <n v="4"/>
    <x v="10"/>
    <s v="Asia"/>
    <s v="Northern Hemisphere"/>
    <n v="0"/>
  </r>
  <r>
    <s v="TAD1369"/>
    <n v="66"/>
    <s v="Old"/>
    <s v="Female"/>
    <n v="374"/>
    <s v="Dangerous"/>
    <s v="160/93"/>
    <n v="90"/>
    <n v="1"/>
    <n v="0"/>
    <n v="1"/>
    <n v="0"/>
    <n v="0"/>
    <n v="15.309383009999999"/>
    <s v="Unhealthy"/>
    <n v="0"/>
    <n v="1"/>
    <n v="8"/>
    <n v="1.2354116079999999"/>
    <n v="47008"/>
    <n v="21.253291919999999"/>
    <n v="563"/>
    <s v="Very High"/>
    <n v="7"/>
    <n v="7"/>
    <x v="8"/>
    <s v="North America"/>
    <s v="Northern Hemisphere"/>
    <n v="0"/>
  </r>
  <r>
    <s v="QVP4146"/>
    <n v="34"/>
    <s v="Middle Age"/>
    <s v="Male"/>
    <n v="398"/>
    <s v="Dangerous"/>
    <s v="126/97"/>
    <n v="94"/>
    <n v="1"/>
    <n v="1"/>
    <n v="1"/>
    <n v="1"/>
    <n v="1"/>
    <n v="18.474065759999998"/>
    <s v="Healthy"/>
    <n v="0"/>
    <n v="0"/>
    <n v="3"/>
    <n v="1.9663444590000001"/>
    <n v="277611"/>
    <n v="34.136066370000002"/>
    <n v="279"/>
    <s v="High"/>
    <n v="0"/>
    <n v="5"/>
    <x v="2"/>
    <s v="Europe"/>
    <s v="Northern Hemisphere"/>
    <n v="0"/>
  </r>
  <r>
    <s v="JDC2944"/>
    <n v="70"/>
    <s v="Old"/>
    <s v="Male"/>
    <n v="298"/>
    <s v="Dangerous"/>
    <s v="148/85"/>
    <n v="94"/>
    <n v="1"/>
    <n v="1"/>
    <n v="1"/>
    <n v="1"/>
    <n v="0"/>
    <n v="13.39597171"/>
    <s v="Unhealthy"/>
    <n v="0"/>
    <n v="1"/>
    <n v="3"/>
    <n v="11.39099807"/>
    <n v="46875"/>
    <n v="23.954516999999999"/>
    <n v="367"/>
    <s v="High"/>
    <n v="5"/>
    <n v="8"/>
    <x v="2"/>
    <s v="Europe"/>
    <s v="Northern Hemisphere"/>
    <n v="0"/>
  </r>
  <r>
    <s v="DIU0587"/>
    <n v="48"/>
    <s v="Middle Age"/>
    <s v="Female"/>
    <n v="160"/>
    <s v="Heart-Healthy"/>
    <s v="164/70"/>
    <n v="87"/>
    <n v="1"/>
    <n v="1"/>
    <n v="1"/>
    <n v="1"/>
    <n v="0"/>
    <n v="16.75294199"/>
    <s v="Healthy"/>
    <n v="1"/>
    <n v="0"/>
    <n v="4"/>
    <n v="0.11149745699999999"/>
    <n v="178344"/>
    <n v="36.648099279999997"/>
    <n v="218"/>
    <s v="High"/>
    <n v="7"/>
    <n v="5"/>
    <x v="4"/>
    <s v="Europe"/>
    <s v="Northern Hemisphere"/>
    <n v="1"/>
  </r>
  <r>
    <s v="UDK7811"/>
    <n v="71"/>
    <s v="Old"/>
    <s v="Male"/>
    <n v="338"/>
    <s v="Dangerous"/>
    <s v="113/93"/>
    <n v="52"/>
    <n v="0"/>
    <n v="1"/>
    <n v="1"/>
    <n v="1"/>
    <n v="0"/>
    <n v="8.1228345619999995"/>
    <s v="Unhealthy"/>
    <n v="1"/>
    <n v="0"/>
    <n v="7"/>
    <n v="6.8008282309999997"/>
    <n v="289930"/>
    <n v="25.93456441"/>
    <n v="622"/>
    <s v="Very High"/>
    <n v="7"/>
    <n v="7"/>
    <x v="8"/>
    <s v="North America"/>
    <s v="Northern Hemisphere"/>
    <n v="1"/>
  </r>
  <r>
    <s v="FCC8417"/>
    <n v="37"/>
    <s v="Middle Age"/>
    <s v="Male"/>
    <n v="293"/>
    <s v="Dangerous"/>
    <s v="149/78"/>
    <n v="41"/>
    <n v="1"/>
    <n v="1"/>
    <n v="1"/>
    <n v="1"/>
    <n v="1"/>
    <n v="9.6691668899999996"/>
    <s v="Healthy"/>
    <n v="1"/>
    <n v="1"/>
    <n v="4"/>
    <n v="11.7337522"/>
    <n v="157297"/>
    <n v="35.670555530000001"/>
    <n v="168"/>
    <s v="Borderline High"/>
    <n v="3"/>
    <n v="10"/>
    <x v="6"/>
    <s v="South America"/>
    <s v="Southern Hemisphere"/>
    <n v="0"/>
  </r>
  <r>
    <s v="LWH9249"/>
    <n v="42"/>
    <s v="Middle Age"/>
    <s v="Male"/>
    <n v="322"/>
    <s v="Dangerous"/>
    <s v="132/107"/>
    <n v="109"/>
    <n v="1"/>
    <n v="0"/>
    <n v="1"/>
    <n v="1"/>
    <n v="0"/>
    <n v="2.8958515390000001"/>
    <s v="Average"/>
    <n v="1"/>
    <n v="1"/>
    <n v="3"/>
    <n v="7.601651511"/>
    <n v="189622"/>
    <n v="28.260480350000002"/>
    <n v="416"/>
    <s v="High"/>
    <n v="6"/>
    <n v="9"/>
    <x v="2"/>
    <s v="Europe"/>
    <s v="Northern Hemisphere"/>
    <n v="1"/>
  </r>
  <r>
    <s v="WYA9990"/>
    <n v="81"/>
    <s v="Old"/>
    <s v="Male"/>
    <n v="143"/>
    <s v="Heart-Healthy"/>
    <s v="124/82"/>
    <n v="64"/>
    <n v="0"/>
    <n v="1"/>
    <n v="1"/>
    <n v="0"/>
    <n v="1"/>
    <n v="4.5617367780000002"/>
    <s v="Average"/>
    <n v="0"/>
    <n v="1"/>
    <n v="1"/>
    <n v="2.154903633"/>
    <n v="26859"/>
    <n v="22.381465810000002"/>
    <n v="279"/>
    <s v="High"/>
    <n v="2"/>
    <n v="8"/>
    <x v="18"/>
    <s v="South America"/>
    <s v="Northern Hemisphere"/>
    <n v="0"/>
  </r>
  <r>
    <s v="KBN4643"/>
    <n v="59"/>
    <s v="Old"/>
    <s v="Male"/>
    <n v="133"/>
    <s v="Heart-Healthy"/>
    <s v="110/108"/>
    <n v="94"/>
    <n v="1"/>
    <n v="1"/>
    <n v="1"/>
    <n v="1"/>
    <n v="0"/>
    <n v="10.07731315"/>
    <s v="Average"/>
    <n v="0"/>
    <n v="0"/>
    <n v="3"/>
    <n v="7.3433047309999999"/>
    <n v="269008"/>
    <n v="30.893171469999999"/>
    <n v="103"/>
    <s v="Healthy"/>
    <n v="4"/>
    <n v="10"/>
    <x v="12"/>
    <s v="Europe"/>
    <s v="Southern Hemisphere"/>
    <n v="1"/>
  </r>
  <r>
    <s v="HCV8934"/>
    <n v="86"/>
    <s v="Old"/>
    <s v="Male"/>
    <n v="169"/>
    <s v="Heart-Healthy"/>
    <s v="94/109"/>
    <n v="65"/>
    <n v="1"/>
    <n v="0"/>
    <n v="1"/>
    <n v="1"/>
    <n v="1"/>
    <n v="16.009674019999999"/>
    <s v="Average"/>
    <n v="0"/>
    <n v="0"/>
    <n v="5"/>
    <n v="8.7212225839999995"/>
    <n v="278169"/>
    <n v="37.911929379999997"/>
    <n v="258"/>
    <s v="High"/>
    <n v="0"/>
    <n v="9"/>
    <x v="14"/>
    <s v="Africa"/>
    <s v="Northern Hemisphere"/>
    <n v="0"/>
  </r>
  <r>
    <s v="IOK1784"/>
    <n v="37"/>
    <s v="Middle Age"/>
    <s v="Female"/>
    <n v="383"/>
    <s v="Dangerous"/>
    <s v="95/78"/>
    <n v="56"/>
    <n v="1"/>
    <n v="1"/>
    <n v="0"/>
    <n v="0"/>
    <n v="1"/>
    <n v="14.09935366"/>
    <s v="Unhealthy"/>
    <n v="0"/>
    <n v="0"/>
    <n v="8"/>
    <n v="5.5201905020000002"/>
    <n v="21070"/>
    <n v="38.260894450000002"/>
    <n v="780"/>
    <s v="Very High"/>
    <n v="1"/>
    <n v="4"/>
    <x v="0"/>
    <s v="South America"/>
    <s v="Southern Hemisphere"/>
    <n v="0"/>
  </r>
  <r>
    <s v="SUT3665"/>
    <n v="40"/>
    <s v="Middle Age"/>
    <s v="Female"/>
    <n v="355"/>
    <s v="Dangerous"/>
    <s v="153/106"/>
    <n v="108"/>
    <n v="1"/>
    <n v="0"/>
    <n v="0"/>
    <n v="1"/>
    <n v="1"/>
    <n v="16.215304669999998"/>
    <s v="Healthy"/>
    <n v="1"/>
    <n v="0"/>
    <n v="8"/>
    <n v="7.3193477900000001"/>
    <n v="65195"/>
    <n v="33.011992919999997"/>
    <n v="180"/>
    <s v="Borderline High"/>
    <n v="4"/>
    <n v="9"/>
    <x v="18"/>
    <s v="South America"/>
    <s v="Northern Hemisphere"/>
    <n v="0"/>
  </r>
  <r>
    <s v="JZI7913"/>
    <n v="34"/>
    <s v="Middle Age"/>
    <s v="Male"/>
    <n v="272"/>
    <s v="Dangerous"/>
    <s v="115/87"/>
    <n v="55"/>
    <n v="1"/>
    <n v="0"/>
    <n v="1"/>
    <n v="1"/>
    <n v="0"/>
    <n v="0.73953473999999997"/>
    <s v="Average"/>
    <n v="1"/>
    <n v="1"/>
    <n v="6"/>
    <n v="6.4007360980000003"/>
    <n v="78177"/>
    <n v="34.368077890000002"/>
    <n v="629"/>
    <s v="Very High"/>
    <n v="5"/>
    <n v="10"/>
    <x v="1"/>
    <s v="North America"/>
    <s v="Northern Hemisphere"/>
    <n v="0"/>
  </r>
  <r>
    <s v="QHF4485"/>
    <n v="18"/>
    <s v="Young"/>
    <s v="Male"/>
    <n v="168"/>
    <s v="Heart-Healthy"/>
    <s v="141/90"/>
    <n v="53"/>
    <n v="0"/>
    <n v="0"/>
    <n v="1"/>
    <n v="0"/>
    <n v="1"/>
    <n v="1.852128309"/>
    <s v="Unhealthy"/>
    <n v="1"/>
    <n v="1"/>
    <n v="9"/>
    <n v="0.636353689"/>
    <n v="163601"/>
    <n v="31.760684380000001"/>
    <n v="306"/>
    <s v="High"/>
    <n v="7"/>
    <n v="10"/>
    <x v="5"/>
    <s v="Asia"/>
    <s v="Northern Hemisphere"/>
    <n v="0"/>
  </r>
  <r>
    <s v="ANQ5772"/>
    <n v="37"/>
    <s v="Middle Age"/>
    <s v="Male"/>
    <n v="122"/>
    <s v="Heart-Healthy"/>
    <s v="98/74"/>
    <n v="51"/>
    <n v="1"/>
    <n v="0"/>
    <n v="1"/>
    <n v="1"/>
    <n v="0"/>
    <n v="6.5220898319999998"/>
    <s v="Healthy"/>
    <n v="0"/>
    <n v="1"/>
    <n v="8"/>
    <n v="8.9048119840000002"/>
    <n v="219347"/>
    <n v="34.380836690000002"/>
    <n v="518"/>
    <s v="Very High"/>
    <n v="5"/>
    <n v="6"/>
    <x v="9"/>
    <s v="Asia"/>
    <s v="Northern Hemisphere"/>
    <n v="0"/>
  </r>
  <r>
    <s v="JSJ5381"/>
    <n v="41"/>
    <s v="Middle Age"/>
    <s v="Male"/>
    <n v="319"/>
    <s v="Dangerous"/>
    <s v="158/65"/>
    <n v="47"/>
    <n v="1"/>
    <n v="1"/>
    <n v="1"/>
    <n v="0"/>
    <n v="1"/>
    <n v="5.7222164280000003"/>
    <s v="Average"/>
    <n v="1"/>
    <n v="0"/>
    <n v="7"/>
    <n v="6.6570354170000003"/>
    <n v="123650"/>
    <n v="33.935642340000001"/>
    <n v="486"/>
    <s v="High"/>
    <n v="0"/>
    <n v="9"/>
    <x v="16"/>
    <s v="Asia"/>
    <s v="Northern Hemisphere"/>
    <n v="1"/>
  </r>
  <r>
    <s v="EXD9750"/>
    <n v="59"/>
    <s v="Old"/>
    <s v="Male"/>
    <n v="140"/>
    <s v="Heart-Healthy"/>
    <s v="173/61"/>
    <n v="57"/>
    <n v="1"/>
    <n v="0"/>
    <n v="1"/>
    <n v="0"/>
    <n v="1"/>
    <n v="15.8086118"/>
    <s v="Healthy"/>
    <n v="1"/>
    <n v="1"/>
    <n v="6"/>
    <n v="10.00336643"/>
    <n v="240543"/>
    <n v="30.857103909999999"/>
    <n v="453"/>
    <s v="High"/>
    <n v="2"/>
    <n v="4"/>
    <x v="2"/>
    <s v="Europe"/>
    <s v="Northern Hemisphere"/>
    <n v="0"/>
  </r>
  <r>
    <s v="PRI8786"/>
    <n v="47"/>
    <s v="Middle Age"/>
    <s v="Female"/>
    <n v="312"/>
    <s v="Dangerous"/>
    <s v="118/95"/>
    <n v="106"/>
    <n v="0"/>
    <n v="1"/>
    <n v="1"/>
    <n v="1"/>
    <n v="0"/>
    <n v="3.8465023079999998"/>
    <s v="Average"/>
    <n v="0"/>
    <n v="1"/>
    <n v="8"/>
    <n v="5.3035084379999997"/>
    <n v="198098"/>
    <n v="37.941850760000001"/>
    <n v="567"/>
    <s v="Very High"/>
    <n v="1"/>
    <n v="5"/>
    <x v="2"/>
    <s v="Europe"/>
    <s v="Northern Hemisphere"/>
    <n v="0"/>
  </r>
  <r>
    <s v="WHU3531"/>
    <n v="30"/>
    <s v="Young"/>
    <s v="Female"/>
    <n v="230"/>
    <s v="At-Risk"/>
    <s v="177/74"/>
    <n v="72"/>
    <n v="1"/>
    <n v="1"/>
    <n v="0"/>
    <n v="0"/>
    <n v="0"/>
    <n v="9.9862937620000007"/>
    <s v="Average"/>
    <n v="0"/>
    <n v="1"/>
    <n v="8"/>
    <n v="4.4062644259999999"/>
    <n v="237500"/>
    <n v="19.169856039999999"/>
    <n v="100"/>
    <s v="Healthy"/>
    <n v="0"/>
    <n v="7"/>
    <x v="8"/>
    <s v="North America"/>
    <s v="Northern Hemisphere"/>
    <n v="1"/>
  </r>
  <r>
    <s v="ZFI2078"/>
    <n v="23"/>
    <s v="Young"/>
    <s v="Male"/>
    <n v="169"/>
    <s v="Heart-Healthy"/>
    <s v="158/98"/>
    <n v="86"/>
    <n v="1"/>
    <n v="0"/>
    <n v="1"/>
    <n v="0"/>
    <n v="0"/>
    <n v="6.2040897179999996"/>
    <s v="Unhealthy"/>
    <n v="1"/>
    <n v="1"/>
    <n v="2"/>
    <n v="1.2795514029999999"/>
    <n v="207654"/>
    <n v="28.18868827"/>
    <n v="221"/>
    <s v="High"/>
    <n v="3"/>
    <n v="5"/>
    <x v="6"/>
    <s v="South America"/>
    <s v="Southern Hemisphere"/>
    <n v="0"/>
  </r>
  <r>
    <s v="BTL5375"/>
    <n v="28"/>
    <s v="Young"/>
    <s v="Female"/>
    <n v="303"/>
    <s v="Dangerous"/>
    <s v="117/81"/>
    <n v="77"/>
    <n v="0"/>
    <n v="0"/>
    <n v="0"/>
    <n v="0"/>
    <n v="0"/>
    <n v="11.37769327"/>
    <s v="Average"/>
    <n v="0"/>
    <n v="1"/>
    <n v="8"/>
    <n v="11.15123985"/>
    <n v="219687"/>
    <n v="31.51037264"/>
    <n v="189"/>
    <s v="Borderline High"/>
    <n v="1"/>
    <n v="9"/>
    <x v="2"/>
    <s v="Europe"/>
    <s v="Northern Hemisphere"/>
    <n v="0"/>
  </r>
  <r>
    <s v="GGR0015"/>
    <n v="54"/>
    <s v="Middle Age"/>
    <s v="Female"/>
    <n v="289"/>
    <s v="Dangerous"/>
    <s v="157/99"/>
    <n v="42"/>
    <n v="0"/>
    <n v="0"/>
    <n v="1"/>
    <n v="0"/>
    <n v="1"/>
    <n v="3.5650280809999999"/>
    <s v="Unhealthy"/>
    <n v="0"/>
    <n v="0"/>
    <n v="9"/>
    <n v="11.41978215"/>
    <n v="132710"/>
    <n v="22.596538049999999"/>
    <n v="523"/>
    <s v="Very High"/>
    <n v="3"/>
    <n v="4"/>
    <x v="12"/>
    <s v="Europe"/>
    <s v="Southern Hemisphere"/>
    <n v="0"/>
  </r>
  <r>
    <s v="YLA6028"/>
    <n v="67"/>
    <s v="Old"/>
    <s v="Male"/>
    <n v="153"/>
    <s v="Heart-Healthy"/>
    <s v="142/67"/>
    <n v="47"/>
    <n v="1"/>
    <n v="1"/>
    <n v="1"/>
    <n v="1"/>
    <n v="1"/>
    <n v="17.992751349999999"/>
    <s v="Healthy"/>
    <n v="0"/>
    <n v="0"/>
    <n v="9"/>
    <n v="6.2475836119999997"/>
    <n v="250220"/>
    <n v="39.268145320000002"/>
    <n v="274"/>
    <s v="High"/>
    <n v="0"/>
    <n v="10"/>
    <x v="16"/>
    <s v="Asia"/>
    <s v="Northern Hemisphere"/>
    <n v="0"/>
  </r>
  <r>
    <s v="UIV0497"/>
    <n v="68"/>
    <s v="Old"/>
    <s v="Female"/>
    <n v="375"/>
    <s v="Dangerous"/>
    <s v="140/91"/>
    <n v="80"/>
    <n v="1"/>
    <n v="1"/>
    <n v="1"/>
    <n v="0"/>
    <n v="1"/>
    <n v="1.504417983"/>
    <s v="Unhealthy"/>
    <n v="0"/>
    <n v="1"/>
    <n v="4"/>
    <n v="8.1700382999999999"/>
    <n v="187584"/>
    <n v="36.117366420000003"/>
    <n v="325"/>
    <s v="High"/>
    <n v="5"/>
    <n v="5"/>
    <x v="6"/>
    <s v="South America"/>
    <s v="Southern Hemisphere"/>
    <n v="0"/>
  </r>
  <r>
    <s v="YBA7079"/>
    <n v="49"/>
    <s v="Middle Age"/>
    <s v="Male"/>
    <n v="382"/>
    <s v="Dangerous"/>
    <s v="174/103"/>
    <n v="56"/>
    <n v="1"/>
    <n v="0"/>
    <n v="1"/>
    <n v="1"/>
    <n v="0"/>
    <n v="7.8313948279999996"/>
    <s v="Average"/>
    <n v="1"/>
    <n v="1"/>
    <n v="6"/>
    <n v="8.5998013039999996"/>
    <n v="240949"/>
    <n v="38.194428989999999"/>
    <n v="477"/>
    <s v="High"/>
    <n v="1"/>
    <n v="4"/>
    <x v="16"/>
    <s v="Asia"/>
    <s v="Northern Hemisphere"/>
    <n v="1"/>
  </r>
  <r>
    <s v="EVI6583"/>
    <n v="58"/>
    <s v="Old"/>
    <s v="Male"/>
    <n v="136"/>
    <s v="Heart-Healthy"/>
    <s v="126/104"/>
    <n v="57"/>
    <n v="1"/>
    <n v="1"/>
    <n v="1"/>
    <n v="0"/>
    <n v="1"/>
    <n v="17.807966660000002"/>
    <s v="Healthy"/>
    <n v="1"/>
    <n v="0"/>
    <n v="6"/>
    <n v="4.924301238"/>
    <n v="110194"/>
    <n v="23.623619470000001"/>
    <n v="124"/>
    <s v="Healthy"/>
    <n v="5"/>
    <n v="10"/>
    <x v="4"/>
    <s v="Europe"/>
    <s v="Northern Hemisphere"/>
    <n v="1"/>
  </r>
  <r>
    <s v="IJX0550"/>
    <n v="81"/>
    <s v="Old"/>
    <s v="Female"/>
    <n v="308"/>
    <s v="Dangerous"/>
    <s v="140/102"/>
    <n v="85"/>
    <n v="0"/>
    <n v="1"/>
    <n v="1"/>
    <n v="1"/>
    <n v="1"/>
    <n v="7.4876817190000002"/>
    <s v="Healthy"/>
    <n v="0"/>
    <n v="0"/>
    <n v="7"/>
    <n v="4.0022443350000003"/>
    <n v="107092"/>
    <n v="20.89913928"/>
    <n v="70"/>
    <s v="Healthy"/>
    <n v="6"/>
    <n v="6"/>
    <x v="10"/>
    <s v="Asia"/>
    <s v="Northern Hemisphere"/>
    <n v="0"/>
  </r>
  <r>
    <s v="CZI8452"/>
    <n v="49"/>
    <s v="Middle Age"/>
    <s v="Male"/>
    <n v="294"/>
    <s v="Dangerous"/>
    <s v="106/106"/>
    <n v="94"/>
    <n v="1"/>
    <n v="0"/>
    <n v="1"/>
    <n v="1"/>
    <n v="0"/>
    <n v="19.8468701"/>
    <s v="Unhealthy"/>
    <n v="0"/>
    <n v="0"/>
    <n v="6"/>
    <n v="4.5445734309999999"/>
    <n v="24824"/>
    <n v="21.282739339999999"/>
    <n v="768"/>
    <s v="Very High"/>
    <n v="5"/>
    <n v="10"/>
    <x v="17"/>
    <s v="Australia"/>
    <s v="Southern Hemisphere"/>
    <n v="0"/>
  </r>
  <r>
    <s v="DJY2809"/>
    <n v="30"/>
    <s v="Young"/>
    <s v="Female"/>
    <n v="170"/>
    <s v="Heart-Healthy"/>
    <s v="150/62"/>
    <n v="93"/>
    <n v="1"/>
    <n v="1"/>
    <n v="0"/>
    <n v="1"/>
    <n v="1"/>
    <n v="16.470706700000001"/>
    <s v="Healthy"/>
    <n v="1"/>
    <n v="0"/>
    <n v="7"/>
    <n v="0.88380712100000003"/>
    <n v="96057"/>
    <n v="18.238547629999999"/>
    <n v="199"/>
    <s v="Borderline High"/>
    <n v="5"/>
    <n v="7"/>
    <x v="5"/>
    <s v="Asia"/>
    <s v="Northern Hemisphere"/>
    <n v="0"/>
  </r>
  <r>
    <s v="RGF2813"/>
    <n v="74"/>
    <s v="Old"/>
    <s v="Female"/>
    <n v="235"/>
    <s v="At-Risk"/>
    <s v="166/76"/>
    <n v="53"/>
    <n v="1"/>
    <n v="0"/>
    <n v="1"/>
    <n v="0"/>
    <n v="0"/>
    <n v="14.607000559999999"/>
    <s v="Healthy"/>
    <n v="1"/>
    <n v="1"/>
    <n v="2"/>
    <n v="3.909447187"/>
    <n v="271995"/>
    <n v="18.638827849999998"/>
    <n v="503"/>
    <s v="Very High"/>
    <n v="3"/>
    <n v="10"/>
    <x v="19"/>
    <s v="Europe"/>
    <s v="Northern Hemisphere"/>
    <n v="0"/>
  </r>
  <r>
    <s v="DZL9290"/>
    <n v="33"/>
    <s v="Middle Age"/>
    <s v="Female"/>
    <n v="368"/>
    <s v="Dangerous"/>
    <s v="96/67"/>
    <n v="41"/>
    <n v="0"/>
    <n v="0"/>
    <n v="0"/>
    <n v="1"/>
    <n v="0"/>
    <n v="7.5540633450000003"/>
    <s v="Healthy"/>
    <n v="1"/>
    <n v="0"/>
    <n v="8"/>
    <n v="2.1780183370000001"/>
    <n v="282078"/>
    <n v="30.135209100000001"/>
    <n v="525"/>
    <s v="Very High"/>
    <n v="4"/>
    <n v="7"/>
    <x v="1"/>
    <s v="North America"/>
    <s v="Northern Hemisphere"/>
    <n v="0"/>
  </r>
  <r>
    <s v="EQI5650"/>
    <n v="81"/>
    <s v="Old"/>
    <s v="Male"/>
    <n v="241"/>
    <s v="Dangerous"/>
    <s v="135/79"/>
    <n v="54"/>
    <n v="1"/>
    <n v="0"/>
    <n v="1"/>
    <n v="1"/>
    <n v="0"/>
    <n v="17.424367140000001"/>
    <s v="Average"/>
    <n v="0"/>
    <n v="1"/>
    <n v="7"/>
    <n v="7.8318398910000004"/>
    <n v="32061"/>
    <n v="22.03940514"/>
    <n v="347"/>
    <s v="High"/>
    <n v="5"/>
    <n v="6"/>
    <x v="5"/>
    <s v="Asia"/>
    <s v="Northern Hemisphere"/>
    <n v="1"/>
  </r>
  <r>
    <s v="QUK8982"/>
    <n v="48"/>
    <s v="Middle Age"/>
    <s v="Male"/>
    <n v="134"/>
    <s v="Heart-Healthy"/>
    <s v="110/98"/>
    <n v="71"/>
    <n v="1"/>
    <n v="0"/>
    <n v="1"/>
    <n v="1"/>
    <n v="1"/>
    <n v="17.938389000000001"/>
    <s v="Average"/>
    <n v="1"/>
    <n v="1"/>
    <n v="2"/>
    <n v="2.482559357"/>
    <n v="31681"/>
    <n v="22.54103216"/>
    <n v="160"/>
    <s v="Borderline High"/>
    <n v="1"/>
    <n v="5"/>
    <x v="5"/>
    <s v="Asia"/>
    <s v="Northern Hemisphere"/>
    <n v="1"/>
  </r>
  <r>
    <s v="RDN6767"/>
    <n v="71"/>
    <s v="Old"/>
    <s v="Male"/>
    <n v="205"/>
    <s v="At-Risk"/>
    <s v="159/82"/>
    <n v="75"/>
    <n v="0"/>
    <n v="0"/>
    <n v="1"/>
    <n v="0"/>
    <n v="1"/>
    <n v="13.476041540000001"/>
    <s v="Healthy"/>
    <n v="0"/>
    <n v="1"/>
    <n v="1"/>
    <n v="7.4520803569999998"/>
    <n v="261360"/>
    <n v="37.249761700000001"/>
    <n v="559"/>
    <s v="Very High"/>
    <n v="3"/>
    <n v="6"/>
    <x v="15"/>
    <s v="Australia"/>
    <s v="Southern Hemisphere"/>
    <n v="0"/>
  </r>
  <r>
    <s v="KXB5256"/>
    <n v="83"/>
    <s v="Old"/>
    <s v="Female"/>
    <n v="175"/>
    <s v="Heart-Healthy"/>
    <s v="147/100"/>
    <n v="102"/>
    <n v="1"/>
    <n v="0"/>
    <n v="1"/>
    <n v="0"/>
    <n v="1"/>
    <n v="6.3030223980000004"/>
    <s v="Average"/>
    <n v="1"/>
    <n v="1"/>
    <n v="3"/>
    <n v="10.86343106"/>
    <n v="299104"/>
    <n v="34.142303560000002"/>
    <n v="187"/>
    <s v="Borderline High"/>
    <n v="6"/>
    <n v="9"/>
    <x v="10"/>
    <s v="Asia"/>
    <s v="Northern Hemisphere"/>
    <n v="0"/>
  </r>
  <r>
    <s v="KTZ8312"/>
    <n v="30"/>
    <s v="Young"/>
    <s v="Female"/>
    <n v="372"/>
    <s v="Dangerous"/>
    <s v="154/93"/>
    <n v="63"/>
    <n v="0"/>
    <n v="0"/>
    <n v="0"/>
    <n v="0"/>
    <n v="1"/>
    <n v="5.2270755790000001"/>
    <s v="Average"/>
    <n v="0"/>
    <n v="0"/>
    <n v="10"/>
    <n v="3.8765242550000001"/>
    <n v="271932"/>
    <n v="28.809350120000001"/>
    <n v="156"/>
    <s v="Borderline High"/>
    <n v="7"/>
    <n v="10"/>
    <x v="2"/>
    <s v="Europe"/>
    <s v="Northern Hemisphere"/>
    <n v="0"/>
  </r>
  <r>
    <s v="JXI3517"/>
    <n v="58"/>
    <s v="Old"/>
    <s v="Female"/>
    <n v="164"/>
    <s v="Heart-Healthy"/>
    <s v="172/98"/>
    <n v="103"/>
    <n v="1"/>
    <n v="1"/>
    <n v="1"/>
    <n v="1"/>
    <n v="1"/>
    <n v="7.1040646399999998"/>
    <s v="Average"/>
    <n v="1"/>
    <n v="1"/>
    <n v="8"/>
    <n v="5.650261843"/>
    <n v="70102"/>
    <n v="39.02191345"/>
    <n v="292"/>
    <s v="High"/>
    <n v="0"/>
    <n v="7"/>
    <x v="0"/>
    <s v="South America"/>
    <s v="Southern Hemisphere"/>
    <n v="0"/>
  </r>
  <r>
    <s v="IPY7873"/>
    <n v="25"/>
    <s v="Young"/>
    <s v="Female"/>
    <n v="192"/>
    <s v="Heart-Healthy"/>
    <s v="135/73"/>
    <n v="81"/>
    <n v="1"/>
    <n v="1"/>
    <n v="0"/>
    <n v="1"/>
    <n v="1"/>
    <n v="8.5789642710000003"/>
    <s v="Healthy"/>
    <n v="0"/>
    <n v="0"/>
    <n v="10"/>
    <n v="2.2034978359999999"/>
    <n v="218090"/>
    <n v="24.203240220000001"/>
    <n v="688"/>
    <s v="Very High"/>
    <n v="7"/>
    <n v="6"/>
    <x v="14"/>
    <s v="Africa"/>
    <s v="Northern Hemisphere"/>
    <n v="1"/>
  </r>
  <r>
    <s v="GRB3201"/>
    <n v="70"/>
    <s v="Old"/>
    <s v="Male"/>
    <n v="197"/>
    <s v="Heart-Healthy"/>
    <s v="124/93"/>
    <n v="46"/>
    <n v="1"/>
    <n v="0"/>
    <n v="1"/>
    <n v="0"/>
    <n v="1"/>
    <n v="3.2735853260000001"/>
    <s v="Unhealthy"/>
    <n v="0"/>
    <n v="0"/>
    <n v="1"/>
    <n v="10.045601400000001"/>
    <n v="20405"/>
    <n v="29.102720390000002"/>
    <n v="736"/>
    <s v="Very High"/>
    <n v="7"/>
    <n v="7"/>
    <x v="19"/>
    <s v="Europe"/>
    <s v="Northern Hemisphere"/>
    <n v="0"/>
  </r>
  <r>
    <s v="IDV1755"/>
    <n v="83"/>
    <s v="Old"/>
    <s v="Male"/>
    <n v="382"/>
    <s v="Dangerous"/>
    <s v="162/91"/>
    <n v="99"/>
    <n v="0"/>
    <n v="1"/>
    <n v="1"/>
    <n v="0"/>
    <n v="0"/>
    <n v="8.5855589689999992"/>
    <s v="Average"/>
    <n v="1"/>
    <n v="1"/>
    <n v="7"/>
    <n v="10.33469762"/>
    <n v="186374"/>
    <n v="23.673336890000002"/>
    <n v="631"/>
    <s v="Very High"/>
    <n v="3"/>
    <n v="9"/>
    <x v="8"/>
    <s v="North America"/>
    <s v="Northern Hemisphere"/>
    <n v="0"/>
  </r>
  <r>
    <s v="MVE7213"/>
    <n v="26"/>
    <s v="Young"/>
    <s v="Male"/>
    <n v="365"/>
    <s v="Dangerous"/>
    <s v="120/64"/>
    <n v="71"/>
    <n v="0"/>
    <n v="0"/>
    <n v="1"/>
    <n v="1"/>
    <n v="0"/>
    <n v="10.556694289999999"/>
    <s v="Unhealthy"/>
    <n v="1"/>
    <n v="1"/>
    <n v="2"/>
    <n v="4.7446912719999998"/>
    <n v="236403"/>
    <n v="20.57226773"/>
    <n v="790"/>
    <s v="Very High"/>
    <n v="6"/>
    <n v="6"/>
    <x v="12"/>
    <s v="Europe"/>
    <s v="Southern Hemisphere"/>
    <n v="0"/>
  </r>
  <r>
    <s v="TXH0862"/>
    <n v="64"/>
    <s v="Old"/>
    <s v="Female"/>
    <n v="126"/>
    <s v="Heart-Healthy"/>
    <s v="158/68"/>
    <n v="70"/>
    <n v="0"/>
    <n v="1"/>
    <n v="1"/>
    <n v="0"/>
    <n v="0"/>
    <n v="4.3837005290000004"/>
    <s v="Average"/>
    <n v="0"/>
    <n v="1"/>
    <n v="4"/>
    <n v="1.012231965"/>
    <n v="23769"/>
    <n v="35.872887130000002"/>
    <n v="521"/>
    <s v="Very High"/>
    <n v="3"/>
    <n v="6"/>
    <x v="13"/>
    <s v="Asia"/>
    <s v="Northern Hemisphere"/>
    <n v="0"/>
  </r>
  <r>
    <s v="DHB7254"/>
    <n v="57"/>
    <s v="Old"/>
    <s v="Male"/>
    <n v="319"/>
    <s v="Dangerous"/>
    <s v="126/80"/>
    <n v="53"/>
    <n v="1"/>
    <n v="0"/>
    <n v="1"/>
    <n v="0"/>
    <n v="0"/>
    <n v="10.784600380000001"/>
    <s v="Healthy"/>
    <n v="1"/>
    <n v="0"/>
    <n v="1"/>
    <n v="10.529737000000001"/>
    <n v="298257"/>
    <n v="34.554005080000003"/>
    <n v="200"/>
    <s v="High"/>
    <n v="1"/>
    <n v="6"/>
    <x v="6"/>
    <s v="South America"/>
    <s v="Southern Hemisphere"/>
    <n v="0"/>
  </r>
  <r>
    <s v="MFQ6854"/>
    <n v="58"/>
    <s v="Old"/>
    <s v="Male"/>
    <n v="192"/>
    <s v="Heart-Healthy"/>
    <s v="179/89"/>
    <n v="60"/>
    <n v="0"/>
    <n v="1"/>
    <n v="1"/>
    <n v="0"/>
    <n v="1"/>
    <n v="1.822356995"/>
    <s v="Healthy"/>
    <n v="0"/>
    <n v="1"/>
    <n v="1"/>
    <n v="4.8322298889999997"/>
    <n v="128528"/>
    <n v="28.553919499999999"/>
    <n v="752"/>
    <s v="Very High"/>
    <n v="1"/>
    <n v="4"/>
    <x v="4"/>
    <s v="Europe"/>
    <s v="Northern Hemisphere"/>
    <n v="1"/>
  </r>
  <r>
    <s v="EDZ2722"/>
    <n v="30"/>
    <s v="Young"/>
    <s v="Female"/>
    <n v="348"/>
    <s v="Dangerous"/>
    <s v="104/102"/>
    <n v="54"/>
    <n v="1"/>
    <n v="1"/>
    <n v="0"/>
    <n v="1"/>
    <n v="1"/>
    <n v="11.60773189"/>
    <s v="Unhealthy"/>
    <n v="0"/>
    <n v="1"/>
    <n v="4"/>
    <n v="2.3421201730000001"/>
    <n v="39298"/>
    <n v="23.0364319"/>
    <n v="333"/>
    <s v="High"/>
    <n v="4"/>
    <n v="9"/>
    <x v="15"/>
    <s v="Australia"/>
    <s v="Southern Hemisphere"/>
    <n v="1"/>
  </r>
  <r>
    <s v="PIP4251"/>
    <n v="69"/>
    <s v="Old"/>
    <s v="Male"/>
    <n v="127"/>
    <s v="Heart-Healthy"/>
    <s v="97/86"/>
    <n v="102"/>
    <n v="1"/>
    <n v="0"/>
    <n v="1"/>
    <n v="1"/>
    <n v="0"/>
    <n v="14.099608529999999"/>
    <s v="Healthy"/>
    <n v="1"/>
    <n v="1"/>
    <n v="8"/>
    <n v="5.5422058109999996"/>
    <n v="94731"/>
    <n v="18.762430259999999"/>
    <n v="488"/>
    <s v="High"/>
    <n v="2"/>
    <n v="9"/>
    <x v="14"/>
    <s v="Africa"/>
    <s v="Northern Hemisphere"/>
    <n v="0"/>
  </r>
  <r>
    <s v="YDL9581"/>
    <n v="44"/>
    <s v="Middle Age"/>
    <s v="Male"/>
    <n v="191"/>
    <s v="Heart-Healthy"/>
    <s v="147/73"/>
    <n v="56"/>
    <n v="1"/>
    <n v="0"/>
    <n v="1"/>
    <n v="1"/>
    <n v="0"/>
    <n v="16.642960070000001"/>
    <s v="Healthy"/>
    <n v="0"/>
    <n v="1"/>
    <n v="1"/>
    <n v="11.25433832"/>
    <n v="253650"/>
    <n v="39.838135880000003"/>
    <n v="283"/>
    <s v="High"/>
    <n v="6"/>
    <n v="8"/>
    <x v="15"/>
    <s v="Australia"/>
    <s v="Southern Hemisphere"/>
    <n v="0"/>
  </r>
  <r>
    <s v="BTI1589"/>
    <n v="20"/>
    <s v="Young"/>
    <s v="Female"/>
    <n v="175"/>
    <s v="Heart-Healthy"/>
    <s v="155/83"/>
    <n v="92"/>
    <n v="1"/>
    <n v="0"/>
    <n v="0"/>
    <n v="1"/>
    <n v="0"/>
    <n v="16.667884820000001"/>
    <s v="Healthy"/>
    <n v="0"/>
    <n v="1"/>
    <n v="9"/>
    <n v="0.54009030199999997"/>
    <n v="144359"/>
    <n v="28.92328693"/>
    <n v="539"/>
    <s v="Very High"/>
    <n v="1"/>
    <n v="6"/>
    <x v="2"/>
    <s v="Europe"/>
    <s v="Northern Hemisphere"/>
    <n v="0"/>
  </r>
  <r>
    <s v="BKV9413"/>
    <n v="74"/>
    <s v="Old"/>
    <s v="Male"/>
    <n v="206"/>
    <s v="At-Risk"/>
    <s v="175/98"/>
    <n v="44"/>
    <n v="1"/>
    <n v="1"/>
    <n v="1"/>
    <n v="1"/>
    <n v="1"/>
    <n v="4.2391843549999999"/>
    <s v="Healthy"/>
    <n v="0"/>
    <n v="1"/>
    <n v="2"/>
    <n v="10.072138150000001"/>
    <n v="188231"/>
    <n v="29.841120050000001"/>
    <n v="211"/>
    <s v="High"/>
    <n v="0"/>
    <n v="4"/>
    <x v="9"/>
    <s v="Asia"/>
    <s v="Northern Hemisphere"/>
    <n v="0"/>
  </r>
  <r>
    <s v="DNX1384"/>
    <n v="22"/>
    <s v="Young"/>
    <s v="Male"/>
    <n v="345"/>
    <s v="Dangerous"/>
    <s v="115/76"/>
    <n v="106"/>
    <n v="1"/>
    <n v="1"/>
    <n v="1"/>
    <n v="0"/>
    <n v="1"/>
    <n v="18.606635149999999"/>
    <s v="Unhealthy"/>
    <n v="0"/>
    <n v="0"/>
    <n v="4"/>
    <n v="2.1748034070000002"/>
    <n v="47551"/>
    <n v="22.366828160000001"/>
    <n v="706"/>
    <s v="Very High"/>
    <n v="5"/>
    <n v="10"/>
    <x v="8"/>
    <s v="North America"/>
    <s v="Northern Hemisphere"/>
    <n v="1"/>
  </r>
  <r>
    <s v="DTE0267"/>
    <n v="68"/>
    <s v="Old"/>
    <s v="Female"/>
    <n v="229"/>
    <s v="At-Risk"/>
    <s v="158/109"/>
    <n v="97"/>
    <n v="1"/>
    <n v="1"/>
    <n v="1"/>
    <n v="0"/>
    <n v="1"/>
    <n v="14.8713072"/>
    <s v="Unhealthy"/>
    <n v="0"/>
    <n v="1"/>
    <n v="9"/>
    <n v="5.6046303259999997"/>
    <n v="150770"/>
    <n v="23.765471160000001"/>
    <n v="103"/>
    <s v="Healthy"/>
    <n v="7"/>
    <n v="8"/>
    <x v="9"/>
    <s v="Asia"/>
    <s v="Northern Hemisphere"/>
    <n v="1"/>
  </r>
  <r>
    <s v="KYE8697"/>
    <n v="64"/>
    <s v="Old"/>
    <s v="Female"/>
    <n v="224"/>
    <s v="At-Risk"/>
    <s v="131/83"/>
    <n v="103"/>
    <n v="1"/>
    <n v="1"/>
    <n v="1"/>
    <n v="0"/>
    <n v="0"/>
    <n v="9.0125005490000003"/>
    <s v="Healthy"/>
    <n v="1"/>
    <n v="0"/>
    <n v="10"/>
    <n v="1.7033187679999999"/>
    <n v="108537"/>
    <n v="32.521484389999998"/>
    <n v="749"/>
    <s v="Very High"/>
    <n v="3"/>
    <n v="8"/>
    <x v="10"/>
    <s v="Asia"/>
    <s v="Northern Hemisphere"/>
    <n v="1"/>
  </r>
  <r>
    <s v="ONF8118"/>
    <n v="19"/>
    <s v="Young"/>
    <s v="Male"/>
    <n v="265"/>
    <s v="Dangerous"/>
    <s v="147/83"/>
    <n v="50"/>
    <n v="1"/>
    <n v="0"/>
    <n v="1"/>
    <n v="0"/>
    <n v="1"/>
    <n v="5.2242676110000001"/>
    <s v="Healthy"/>
    <n v="0"/>
    <n v="1"/>
    <n v="1"/>
    <n v="1.865038905"/>
    <n v="84539"/>
    <n v="38.364957189999998"/>
    <n v="125"/>
    <s v="Healthy"/>
    <n v="5"/>
    <n v="5"/>
    <x v="13"/>
    <s v="Asia"/>
    <s v="Northern Hemisphere"/>
    <n v="1"/>
  </r>
  <r>
    <s v="MXB3797"/>
    <n v="21"/>
    <s v="Young"/>
    <s v="Male"/>
    <n v="288"/>
    <s v="Dangerous"/>
    <s v="124/110"/>
    <n v="86"/>
    <n v="1"/>
    <n v="1"/>
    <n v="1"/>
    <n v="1"/>
    <n v="0"/>
    <n v="17.1827611"/>
    <s v="Average"/>
    <n v="0"/>
    <n v="1"/>
    <n v="1"/>
    <n v="9.8593041219999993"/>
    <n v="297773"/>
    <n v="27.889033730000001"/>
    <n v="294"/>
    <s v="High"/>
    <n v="7"/>
    <n v="4"/>
    <x v="17"/>
    <s v="Australia"/>
    <s v="Southern Hemisphere"/>
    <n v="0"/>
  </r>
  <r>
    <s v="URD6517"/>
    <n v="35"/>
    <s v="Middle Age"/>
    <s v="Male"/>
    <n v="147"/>
    <s v="Heart-Healthy"/>
    <s v="117/70"/>
    <n v="89"/>
    <n v="1"/>
    <n v="0"/>
    <n v="1"/>
    <n v="1"/>
    <n v="0"/>
    <n v="19.609458069999999"/>
    <s v="Unhealthy"/>
    <n v="1"/>
    <n v="1"/>
    <n v="8"/>
    <n v="1.9318741820000001"/>
    <n v="249345"/>
    <n v="20.710688139999998"/>
    <n v="458"/>
    <s v="High"/>
    <n v="0"/>
    <n v="10"/>
    <x v="9"/>
    <s v="Asia"/>
    <s v="Northern Hemisphere"/>
    <n v="1"/>
  </r>
  <r>
    <s v="BGG4529"/>
    <n v="55"/>
    <s v="Old"/>
    <s v="Male"/>
    <n v="285"/>
    <s v="Dangerous"/>
    <s v="118/101"/>
    <n v="62"/>
    <n v="1"/>
    <n v="1"/>
    <n v="1"/>
    <n v="1"/>
    <n v="0"/>
    <n v="6.8947981919999997"/>
    <s v="Average"/>
    <n v="1"/>
    <n v="0"/>
    <n v="5"/>
    <n v="3.029639296"/>
    <n v="219888"/>
    <n v="29.661811830000001"/>
    <n v="793"/>
    <s v="Very High"/>
    <n v="6"/>
    <n v="6"/>
    <x v="5"/>
    <s v="Asia"/>
    <s v="Northern Hemisphere"/>
    <n v="0"/>
  </r>
  <r>
    <s v="FAF2728"/>
    <n v="60"/>
    <s v="Old"/>
    <s v="Male"/>
    <n v="375"/>
    <s v="Dangerous"/>
    <s v="169/70"/>
    <n v="108"/>
    <n v="1"/>
    <n v="1"/>
    <n v="1"/>
    <n v="0"/>
    <n v="0"/>
    <n v="5.0684598989999996"/>
    <s v="Average"/>
    <n v="0"/>
    <n v="1"/>
    <n v="7"/>
    <n v="4.9849806409999999"/>
    <n v="258930"/>
    <n v="33.87991178"/>
    <n v="658"/>
    <s v="Very High"/>
    <n v="7"/>
    <n v="9"/>
    <x v="1"/>
    <s v="North America"/>
    <s v="Northern Hemisphere"/>
    <n v="0"/>
  </r>
  <r>
    <s v="LAF9879"/>
    <n v="90"/>
    <s v="Old"/>
    <s v="Male"/>
    <n v="164"/>
    <s v="Heart-Healthy"/>
    <s v="124/99"/>
    <n v="92"/>
    <n v="0"/>
    <n v="1"/>
    <n v="1"/>
    <n v="0"/>
    <n v="1"/>
    <n v="9.7911062829999995"/>
    <s v="Average"/>
    <n v="1"/>
    <n v="1"/>
    <n v="3"/>
    <n v="1.9743308580000001"/>
    <n v="232699"/>
    <n v="35.415755150000003"/>
    <n v="302"/>
    <s v="High"/>
    <n v="7"/>
    <n v="7"/>
    <x v="7"/>
    <s v="Africa"/>
    <s v="Southern Hemisphere"/>
    <n v="0"/>
  </r>
  <r>
    <s v="OUV4912"/>
    <n v="27"/>
    <s v="Young"/>
    <s v="Male"/>
    <n v="391"/>
    <s v="Dangerous"/>
    <s v="172/64"/>
    <n v="72"/>
    <n v="1"/>
    <n v="0"/>
    <n v="1"/>
    <n v="0"/>
    <n v="1"/>
    <n v="17.74153913"/>
    <s v="Average"/>
    <n v="0"/>
    <n v="1"/>
    <n v="3"/>
    <n v="3.994191051"/>
    <n v="169410"/>
    <n v="34.785356440000001"/>
    <n v="729"/>
    <s v="Very High"/>
    <n v="4"/>
    <n v="8"/>
    <x v="13"/>
    <s v="Asia"/>
    <s v="Northern Hemisphere"/>
    <n v="1"/>
  </r>
  <r>
    <s v="BZB3856"/>
    <n v="18"/>
    <s v="Young"/>
    <s v="Male"/>
    <n v="369"/>
    <s v="Dangerous"/>
    <s v="124/74"/>
    <n v="69"/>
    <n v="1"/>
    <n v="0"/>
    <n v="1"/>
    <n v="0"/>
    <n v="1"/>
    <n v="9.613433916"/>
    <s v="Average"/>
    <n v="0"/>
    <n v="0"/>
    <n v="4"/>
    <n v="2.8388562739999998"/>
    <n v="238318"/>
    <n v="33.937861570000003"/>
    <n v="396"/>
    <s v="High"/>
    <n v="1"/>
    <n v="5"/>
    <x v="13"/>
    <s v="Asia"/>
    <s v="Northern Hemisphere"/>
    <n v="0"/>
  </r>
  <r>
    <s v="YUC8666"/>
    <n v="48"/>
    <s v="Middle Age"/>
    <s v="Female"/>
    <n v="318"/>
    <s v="Dangerous"/>
    <s v="105/94"/>
    <n v="43"/>
    <n v="0"/>
    <n v="1"/>
    <n v="1"/>
    <n v="1"/>
    <n v="0"/>
    <n v="8.7893932170000006"/>
    <s v="Average"/>
    <n v="0"/>
    <n v="0"/>
    <n v="9"/>
    <n v="7.247202981"/>
    <n v="68881"/>
    <n v="26.933127970000001"/>
    <n v="156"/>
    <s v="Borderline High"/>
    <n v="3"/>
    <n v="6"/>
    <x v="0"/>
    <s v="South America"/>
    <s v="Southern Hemisphere"/>
    <n v="0"/>
  </r>
  <r>
    <s v="WKA1750"/>
    <n v="69"/>
    <s v="Old"/>
    <s v="Male"/>
    <n v="318"/>
    <s v="Dangerous"/>
    <s v="148/72"/>
    <n v="62"/>
    <n v="0"/>
    <n v="1"/>
    <n v="1"/>
    <n v="1"/>
    <n v="0"/>
    <n v="6.775338455"/>
    <s v="Unhealthy"/>
    <n v="1"/>
    <n v="1"/>
    <n v="7"/>
    <n v="9.6764561170000007"/>
    <n v="194461"/>
    <n v="32.121178800000003"/>
    <n v="789"/>
    <s v="Very High"/>
    <n v="3"/>
    <n v="7"/>
    <x v="9"/>
    <s v="Asia"/>
    <s v="Northern Hemisphere"/>
    <n v="1"/>
  </r>
  <r>
    <s v="IGC2747"/>
    <n v="23"/>
    <s v="Young"/>
    <s v="Male"/>
    <n v="358"/>
    <s v="Dangerous"/>
    <s v="136/77"/>
    <n v="70"/>
    <n v="1"/>
    <n v="0"/>
    <n v="1"/>
    <n v="0"/>
    <n v="1"/>
    <n v="3.7948989320000002"/>
    <s v="Healthy"/>
    <n v="0"/>
    <n v="1"/>
    <n v="6"/>
    <n v="8.1733092660000004"/>
    <n v="267509"/>
    <n v="34.513771490000003"/>
    <n v="758"/>
    <s v="Very High"/>
    <n v="3"/>
    <n v="4"/>
    <x v="18"/>
    <s v="South America"/>
    <s v="Northern Hemisphere"/>
    <n v="0"/>
  </r>
  <r>
    <s v="YGN7320"/>
    <n v="89"/>
    <s v="Old"/>
    <s v="Male"/>
    <n v="147"/>
    <s v="Heart-Healthy"/>
    <s v="143/69"/>
    <n v="46"/>
    <n v="1"/>
    <n v="1"/>
    <n v="1"/>
    <n v="1"/>
    <n v="0"/>
    <n v="12.01796723"/>
    <s v="Unhealthy"/>
    <n v="0"/>
    <n v="0"/>
    <n v="10"/>
    <n v="10.11734553"/>
    <n v="263278"/>
    <n v="25.388112320000001"/>
    <n v="317"/>
    <s v="High"/>
    <n v="2"/>
    <n v="8"/>
    <x v="3"/>
    <s v="Asia"/>
    <s v="Northern Hemisphere"/>
    <n v="0"/>
  </r>
  <r>
    <s v="OIW1502"/>
    <n v="23"/>
    <s v="Young"/>
    <s v="Male"/>
    <n v="379"/>
    <s v="Dangerous"/>
    <s v="129/76"/>
    <n v="66"/>
    <n v="1"/>
    <n v="0"/>
    <n v="1"/>
    <n v="0"/>
    <n v="1"/>
    <n v="2.6327539619999998"/>
    <s v="Average"/>
    <n v="0"/>
    <n v="1"/>
    <n v="2"/>
    <n v="9.6275490739999992"/>
    <n v="236100"/>
    <n v="20.342661660000001"/>
    <n v="242"/>
    <s v="High"/>
    <n v="5"/>
    <n v="7"/>
    <x v="2"/>
    <s v="Europe"/>
    <s v="Northern Hemisphere"/>
    <n v="0"/>
  </r>
  <r>
    <s v="BGA0941"/>
    <n v="30"/>
    <s v="Young"/>
    <s v="Male"/>
    <n v="190"/>
    <s v="Heart-Healthy"/>
    <s v="118/104"/>
    <n v="92"/>
    <n v="0"/>
    <n v="1"/>
    <n v="1"/>
    <n v="0"/>
    <n v="0"/>
    <n v="1.884383972"/>
    <s v="Unhealthy"/>
    <n v="1"/>
    <n v="1"/>
    <n v="5"/>
    <n v="8.2479373109999994"/>
    <n v="271696"/>
    <n v="34.062139270000003"/>
    <n v="266"/>
    <s v="High"/>
    <n v="5"/>
    <n v="7"/>
    <x v="3"/>
    <s v="Asia"/>
    <s v="Northern Hemisphere"/>
    <n v="0"/>
  </r>
  <r>
    <s v="BVR7844"/>
    <n v="50"/>
    <s v="Middle Age"/>
    <s v="Female"/>
    <n v="129"/>
    <s v="Heart-Healthy"/>
    <s v="176/98"/>
    <n v="75"/>
    <n v="0"/>
    <n v="0"/>
    <n v="1"/>
    <n v="1"/>
    <n v="1"/>
    <n v="9.2992508560000005"/>
    <s v="Unhealthy"/>
    <n v="0"/>
    <n v="0"/>
    <n v="4"/>
    <n v="10.67997267"/>
    <n v="200071"/>
    <n v="36.765936590000003"/>
    <n v="216"/>
    <s v="High"/>
    <n v="0"/>
    <n v="4"/>
    <x v="7"/>
    <s v="Africa"/>
    <s v="Southern Hemisphere"/>
    <n v="0"/>
  </r>
  <r>
    <s v="NSQ1074"/>
    <n v="81"/>
    <s v="Old"/>
    <s v="Male"/>
    <n v="181"/>
    <s v="Heart-Healthy"/>
    <s v="161/89"/>
    <n v="64"/>
    <n v="1"/>
    <n v="0"/>
    <n v="1"/>
    <n v="1"/>
    <n v="1"/>
    <n v="19.286376440000002"/>
    <s v="Average"/>
    <n v="0"/>
    <n v="0"/>
    <n v="4"/>
    <n v="4.9831864819999998"/>
    <n v="93698"/>
    <n v="20.978122450000001"/>
    <n v="308"/>
    <s v="High"/>
    <n v="7"/>
    <n v="6"/>
    <x v="5"/>
    <s v="Asia"/>
    <s v="Northern Hemisphere"/>
    <n v="0"/>
  </r>
  <r>
    <s v="QUD1200"/>
    <n v="41"/>
    <s v="Middle Age"/>
    <s v="Male"/>
    <n v="225"/>
    <s v="At-Risk"/>
    <s v="109/79"/>
    <n v="42"/>
    <n v="1"/>
    <n v="1"/>
    <n v="1"/>
    <n v="1"/>
    <n v="1"/>
    <n v="12.71876683"/>
    <s v="Average"/>
    <n v="1"/>
    <n v="0"/>
    <n v="2"/>
    <n v="3.8283491390000002"/>
    <n v="244198"/>
    <n v="24.542361140000001"/>
    <n v="308"/>
    <s v="High"/>
    <n v="6"/>
    <n v="5"/>
    <x v="13"/>
    <s v="Asia"/>
    <s v="Northern Hemisphere"/>
    <n v="0"/>
  </r>
  <r>
    <s v="SUD9434"/>
    <n v="35"/>
    <s v="Middle Age"/>
    <s v="Female"/>
    <n v="297"/>
    <s v="Dangerous"/>
    <s v="164/109"/>
    <n v="82"/>
    <n v="1"/>
    <n v="1"/>
    <n v="0"/>
    <n v="0"/>
    <n v="1"/>
    <n v="19.696715210000001"/>
    <s v="Unhealthy"/>
    <n v="0"/>
    <n v="1"/>
    <n v="7"/>
    <n v="1.2916808209999999"/>
    <n v="224024"/>
    <n v="32.574288600000003"/>
    <n v="740"/>
    <s v="Very High"/>
    <n v="7"/>
    <n v="6"/>
    <x v="3"/>
    <s v="Asia"/>
    <s v="Northern Hemisphere"/>
    <n v="1"/>
  </r>
  <r>
    <s v="KRP3189"/>
    <n v="64"/>
    <s v="Old"/>
    <s v="Female"/>
    <n v="219"/>
    <s v="At-Risk"/>
    <s v="173/102"/>
    <n v="57"/>
    <n v="1"/>
    <n v="1"/>
    <n v="1"/>
    <n v="0"/>
    <n v="0"/>
    <n v="10.13517515"/>
    <s v="Healthy"/>
    <n v="0"/>
    <n v="0"/>
    <n v="7"/>
    <n v="8.5688278059999998"/>
    <n v="224790"/>
    <n v="25.199825319999999"/>
    <n v="233"/>
    <s v="High"/>
    <n v="1"/>
    <n v="8"/>
    <x v="14"/>
    <s v="Africa"/>
    <s v="Northern Hemisphere"/>
    <n v="0"/>
  </r>
  <r>
    <s v="FGS4701"/>
    <n v="32"/>
    <s v="Middle Age"/>
    <s v="Female"/>
    <n v="395"/>
    <s v="Dangerous"/>
    <s v="171/76"/>
    <n v="75"/>
    <n v="1"/>
    <n v="1"/>
    <n v="0"/>
    <n v="1"/>
    <n v="1"/>
    <n v="4.652270519"/>
    <s v="Unhealthy"/>
    <n v="1"/>
    <n v="1"/>
    <n v="4"/>
    <n v="3.6531129760000001"/>
    <n v="249162"/>
    <n v="33.234286900000001"/>
    <n v="379"/>
    <s v="High"/>
    <n v="4"/>
    <n v="5"/>
    <x v="11"/>
    <s v="Europe"/>
    <s v="Southern Hemisphere"/>
    <n v="0"/>
  </r>
  <r>
    <s v="TGO4054"/>
    <n v="68"/>
    <s v="Old"/>
    <s v="Female"/>
    <n v="193"/>
    <s v="Heart-Healthy"/>
    <s v="162/87"/>
    <n v="53"/>
    <n v="0"/>
    <n v="1"/>
    <n v="1"/>
    <n v="0"/>
    <n v="1"/>
    <n v="8.4880837210000006"/>
    <s v="Average"/>
    <n v="1"/>
    <n v="1"/>
    <n v="10"/>
    <n v="3.2127961919999999"/>
    <n v="78127"/>
    <n v="25.7150201"/>
    <n v="464"/>
    <s v="High"/>
    <n v="2"/>
    <n v="6"/>
    <x v="8"/>
    <s v="North America"/>
    <s v="Northern Hemisphere"/>
    <n v="0"/>
  </r>
  <r>
    <s v="BJU8252"/>
    <n v="68"/>
    <s v="Old"/>
    <s v="Male"/>
    <n v="329"/>
    <s v="Dangerous"/>
    <s v="107/94"/>
    <n v="58"/>
    <n v="0"/>
    <n v="1"/>
    <n v="1"/>
    <n v="0"/>
    <n v="1"/>
    <n v="4.9780423139999996"/>
    <s v="Unhealthy"/>
    <n v="0"/>
    <n v="0"/>
    <n v="2"/>
    <n v="9.6036048530000002"/>
    <n v="180372"/>
    <n v="21.039725600000001"/>
    <n v="645"/>
    <s v="Very High"/>
    <n v="4"/>
    <n v="4"/>
    <x v="8"/>
    <s v="North America"/>
    <s v="Northern Hemisphere"/>
    <n v="0"/>
  </r>
  <r>
    <s v="XHJ9499"/>
    <n v="56"/>
    <s v="Old"/>
    <s v="Male"/>
    <n v="370"/>
    <s v="Dangerous"/>
    <s v="166/64"/>
    <n v="76"/>
    <n v="1"/>
    <n v="0"/>
    <n v="1"/>
    <n v="0"/>
    <n v="1"/>
    <n v="6.2794814289999996"/>
    <s v="Average"/>
    <n v="1"/>
    <n v="1"/>
    <n v="2"/>
    <n v="4.5221664390000003"/>
    <n v="56448"/>
    <n v="25.588088500000001"/>
    <n v="712"/>
    <s v="Very High"/>
    <n v="3"/>
    <n v="5"/>
    <x v="6"/>
    <s v="South America"/>
    <s v="Southern Hemisphere"/>
    <n v="1"/>
  </r>
  <r>
    <s v="GKQ8659"/>
    <n v="35"/>
    <s v="Middle Age"/>
    <s v="Male"/>
    <n v="306"/>
    <s v="Dangerous"/>
    <s v="143/60"/>
    <n v="60"/>
    <n v="0"/>
    <n v="1"/>
    <n v="1"/>
    <n v="0"/>
    <n v="1"/>
    <n v="19.410906260000001"/>
    <s v="Average"/>
    <n v="1"/>
    <n v="1"/>
    <n v="3"/>
    <n v="4.4280637589999996"/>
    <n v="224387"/>
    <n v="26.910272280000001"/>
    <n v="599"/>
    <s v="Very High"/>
    <n v="3"/>
    <n v="7"/>
    <x v="12"/>
    <s v="Europe"/>
    <s v="Southern Hemisphere"/>
    <n v="0"/>
  </r>
  <r>
    <s v="WIF5400"/>
    <n v="38"/>
    <s v="Middle Age"/>
    <s v="Male"/>
    <n v="178"/>
    <s v="Heart-Healthy"/>
    <s v="114/68"/>
    <n v="61"/>
    <n v="1"/>
    <n v="0"/>
    <n v="1"/>
    <n v="1"/>
    <n v="1"/>
    <n v="9.5610293209999995"/>
    <s v="Unhealthy"/>
    <n v="0"/>
    <n v="0"/>
    <n v="9"/>
    <n v="8.8567776869999992"/>
    <n v="184570"/>
    <n v="22.719430719999998"/>
    <n v="469"/>
    <s v="High"/>
    <n v="3"/>
    <n v="7"/>
    <x v="5"/>
    <s v="Asia"/>
    <s v="Northern Hemisphere"/>
    <n v="0"/>
  </r>
  <r>
    <s v="NZI0371"/>
    <n v="89"/>
    <s v="Old"/>
    <s v="Female"/>
    <n v="185"/>
    <s v="Heart-Healthy"/>
    <s v="115/86"/>
    <n v="85"/>
    <n v="0"/>
    <n v="1"/>
    <n v="1"/>
    <n v="0"/>
    <n v="0"/>
    <n v="12.757125650000001"/>
    <s v="Unhealthy"/>
    <n v="0"/>
    <n v="1"/>
    <n v="10"/>
    <n v="7.2216589400000002"/>
    <n v="287876"/>
    <n v="26.198292299999999"/>
    <n v="485"/>
    <s v="High"/>
    <n v="6"/>
    <n v="9"/>
    <x v="6"/>
    <s v="South America"/>
    <s v="Southern Hemisphere"/>
    <n v="1"/>
  </r>
  <r>
    <s v="DZD3319"/>
    <n v="82"/>
    <s v="Old"/>
    <s v="Male"/>
    <n v="288"/>
    <s v="Dangerous"/>
    <s v="116/110"/>
    <n v="104"/>
    <n v="1"/>
    <n v="0"/>
    <n v="1"/>
    <n v="1"/>
    <n v="1"/>
    <n v="18.705069559999998"/>
    <s v="Healthy"/>
    <n v="0"/>
    <n v="0"/>
    <n v="1"/>
    <n v="5.1002122989999998"/>
    <n v="62954"/>
    <n v="24.30927556"/>
    <n v="775"/>
    <s v="Very High"/>
    <n v="4"/>
    <n v="6"/>
    <x v="2"/>
    <s v="Europe"/>
    <s v="Northern Hemisphere"/>
    <n v="1"/>
  </r>
  <r>
    <s v="QRJ4409"/>
    <n v="86"/>
    <s v="Old"/>
    <s v="Male"/>
    <n v="125"/>
    <s v="Heart-Healthy"/>
    <s v="124/74"/>
    <n v="59"/>
    <n v="1"/>
    <n v="0"/>
    <n v="1"/>
    <n v="1"/>
    <n v="1"/>
    <n v="3.237289568"/>
    <s v="Unhealthy"/>
    <n v="0"/>
    <n v="1"/>
    <n v="8"/>
    <n v="5.4737773049999996"/>
    <n v="23440"/>
    <n v="29.538195349999999"/>
    <n v="77"/>
    <s v="Healthy"/>
    <n v="6"/>
    <n v="6"/>
    <x v="7"/>
    <s v="Africa"/>
    <s v="Southern Hemisphere"/>
    <n v="1"/>
  </r>
  <r>
    <s v="CYY2538"/>
    <n v="48"/>
    <s v="Middle Age"/>
    <s v="Male"/>
    <n v="343"/>
    <s v="Dangerous"/>
    <s v="128/70"/>
    <n v="94"/>
    <n v="1"/>
    <n v="0"/>
    <n v="1"/>
    <n v="0"/>
    <n v="0"/>
    <n v="19.688099950000002"/>
    <s v="Healthy"/>
    <n v="0"/>
    <n v="1"/>
    <n v="6"/>
    <n v="5.2549195360000001"/>
    <n v="172040"/>
    <n v="24.103412030000001"/>
    <n v="646"/>
    <s v="Very High"/>
    <n v="3"/>
    <n v="10"/>
    <x v="12"/>
    <s v="Europe"/>
    <s v="Southern Hemisphere"/>
    <n v="0"/>
  </r>
  <r>
    <s v="MPX9193"/>
    <n v="25"/>
    <s v="Young"/>
    <s v="Male"/>
    <n v="393"/>
    <s v="Dangerous"/>
    <s v="102/98"/>
    <n v="91"/>
    <n v="0"/>
    <n v="1"/>
    <n v="1"/>
    <n v="0"/>
    <n v="1"/>
    <n v="2.8518609599999998"/>
    <s v="Healthy"/>
    <n v="0"/>
    <n v="0"/>
    <n v="1"/>
    <n v="6.3189105760000004"/>
    <n v="158394"/>
    <n v="35.064181269999999"/>
    <n v="716"/>
    <s v="Very High"/>
    <n v="3"/>
    <n v="9"/>
    <x v="12"/>
    <s v="Europe"/>
    <s v="Southern Hemisphere"/>
    <n v="1"/>
  </r>
  <r>
    <s v="RPB7993"/>
    <n v="57"/>
    <s v="Old"/>
    <s v="Female"/>
    <n v="217"/>
    <s v="At-Risk"/>
    <s v="143/96"/>
    <n v="88"/>
    <n v="1"/>
    <n v="0"/>
    <n v="1"/>
    <n v="0"/>
    <n v="1"/>
    <n v="7.4218369999999997E-3"/>
    <s v="Unhealthy"/>
    <n v="1"/>
    <n v="1"/>
    <n v="10"/>
    <n v="0.16420063100000001"/>
    <n v="178041"/>
    <n v="31.34455166"/>
    <n v="374"/>
    <s v="High"/>
    <n v="6"/>
    <n v="6"/>
    <x v="3"/>
    <s v="Asia"/>
    <s v="Northern Hemisphere"/>
    <n v="1"/>
  </r>
  <r>
    <s v="STR3715"/>
    <n v="56"/>
    <s v="Old"/>
    <s v="Male"/>
    <n v="396"/>
    <s v="Dangerous"/>
    <s v="126/103"/>
    <n v="58"/>
    <n v="1"/>
    <n v="1"/>
    <n v="1"/>
    <n v="0"/>
    <n v="0"/>
    <n v="8.9085526549999994"/>
    <s v="Average"/>
    <n v="1"/>
    <n v="0"/>
    <n v="8"/>
    <n v="5.1560582469999998"/>
    <n v="75242"/>
    <n v="24.642616889999999"/>
    <n v="428"/>
    <s v="High"/>
    <n v="5"/>
    <n v="10"/>
    <x v="18"/>
    <s v="South America"/>
    <s v="Northern Hemisphere"/>
    <n v="0"/>
  </r>
  <r>
    <s v="BOI9600"/>
    <n v="38"/>
    <s v="Middle Age"/>
    <s v="Male"/>
    <n v="380"/>
    <s v="Dangerous"/>
    <s v="91/88"/>
    <n v="58"/>
    <n v="0"/>
    <n v="1"/>
    <n v="1"/>
    <n v="0"/>
    <n v="0"/>
    <n v="16.940247939999999"/>
    <s v="Average"/>
    <n v="0"/>
    <n v="0"/>
    <n v="8"/>
    <n v="3.3574591749999998"/>
    <n v="179068"/>
    <n v="35.763765759999998"/>
    <n v="446"/>
    <s v="High"/>
    <n v="7"/>
    <n v="5"/>
    <x v="4"/>
    <s v="Europe"/>
    <s v="Northern Hemisphere"/>
    <n v="0"/>
  </r>
  <r>
    <s v="WZB1127"/>
    <n v="26"/>
    <s v="Young"/>
    <s v="Male"/>
    <n v="362"/>
    <s v="Dangerous"/>
    <s v="151/61"/>
    <n v="101"/>
    <n v="0"/>
    <n v="0"/>
    <n v="1"/>
    <n v="1"/>
    <n v="0"/>
    <n v="11.682276679999999"/>
    <s v="Unhealthy"/>
    <n v="0"/>
    <n v="0"/>
    <n v="9"/>
    <n v="7.0068037609999996"/>
    <n v="293225"/>
    <n v="19.34042058"/>
    <n v="294"/>
    <s v="High"/>
    <n v="4"/>
    <n v="4"/>
    <x v="12"/>
    <s v="Europe"/>
    <s v="Southern Hemisphere"/>
    <n v="0"/>
  </r>
  <r>
    <s v="SNY5749"/>
    <n v="68"/>
    <s v="Old"/>
    <s v="Male"/>
    <n v="309"/>
    <s v="Dangerous"/>
    <s v="141/82"/>
    <n v="84"/>
    <n v="1"/>
    <n v="1"/>
    <n v="1"/>
    <n v="0"/>
    <n v="1"/>
    <n v="17.84674566"/>
    <s v="Unhealthy"/>
    <n v="1"/>
    <n v="0"/>
    <n v="5"/>
    <n v="4.4676936730000003"/>
    <n v="220147"/>
    <n v="35.059983670000001"/>
    <n v="226"/>
    <s v="High"/>
    <n v="3"/>
    <n v="7"/>
    <x v="8"/>
    <s v="North America"/>
    <s v="Northern Hemisphere"/>
    <n v="1"/>
  </r>
  <r>
    <s v="RCY1166"/>
    <n v="78"/>
    <s v="Old"/>
    <s v="Male"/>
    <n v="371"/>
    <s v="Dangerous"/>
    <s v="142/60"/>
    <n v="72"/>
    <n v="1"/>
    <n v="0"/>
    <n v="1"/>
    <n v="1"/>
    <n v="0"/>
    <n v="19.320892829999998"/>
    <s v="Unhealthy"/>
    <n v="0"/>
    <n v="1"/>
    <n v="9"/>
    <n v="4.1282418950000004"/>
    <n v="121170"/>
    <n v="39.463306609999997"/>
    <n v="421"/>
    <s v="High"/>
    <n v="6"/>
    <n v="8"/>
    <x v="2"/>
    <s v="Europe"/>
    <s v="Northern Hemisphere"/>
    <n v="1"/>
  </r>
  <r>
    <s v="SHM1640"/>
    <n v="63"/>
    <s v="Old"/>
    <s v="Male"/>
    <n v="136"/>
    <s v="Heart-Healthy"/>
    <s v="119/93"/>
    <n v="50"/>
    <n v="1"/>
    <n v="1"/>
    <n v="1"/>
    <n v="1"/>
    <n v="1"/>
    <n v="12.55812695"/>
    <s v="Unhealthy"/>
    <n v="1"/>
    <n v="0"/>
    <n v="4"/>
    <n v="5.1926572139999996"/>
    <n v="292310"/>
    <n v="32.057183459999997"/>
    <n v="488"/>
    <s v="High"/>
    <n v="6"/>
    <n v="9"/>
    <x v="10"/>
    <s v="Asia"/>
    <s v="Northern Hemisphere"/>
    <n v="0"/>
  </r>
  <r>
    <s v="FNY8553"/>
    <n v="55"/>
    <s v="Old"/>
    <s v="Male"/>
    <n v="173"/>
    <s v="Heart-Healthy"/>
    <s v="159/98"/>
    <n v="57"/>
    <n v="1"/>
    <n v="0"/>
    <n v="1"/>
    <n v="1"/>
    <n v="1"/>
    <n v="1.6928472750000001"/>
    <s v="Average"/>
    <n v="0"/>
    <n v="1"/>
    <n v="5"/>
    <n v="11.97961585"/>
    <n v="74387"/>
    <n v="35.68058594"/>
    <n v="642"/>
    <s v="Very High"/>
    <n v="2"/>
    <n v="6"/>
    <x v="9"/>
    <s v="Asia"/>
    <s v="Northern Hemisphere"/>
    <n v="1"/>
  </r>
  <r>
    <s v="MDB7423"/>
    <n v="48"/>
    <s v="Middle Age"/>
    <s v="Male"/>
    <n v="259"/>
    <s v="Dangerous"/>
    <s v="105/63"/>
    <n v="57"/>
    <n v="1"/>
    <n v="0"/>
    <n v="1"/>
    <n v="0"/>
    <n v="0"/>
    <n v="15.475927929999999"/>
    <s v="Unhealthy"/>
    <n v="1"/>
    <n v="1"/>
    <n v="4"/>
    <n v="11.686075799999999"/>
    <n v="86773"/>
    <n v="31.743807220000001"/>
    <n v="277"/>
    <s v="High"/>
    <n v="7"/>
    <n v="7"/>
    <x v="2"/>
    <s v="Europe"/>
    <s v="Northern Hemisphere"/>
    <n v="1"/>
  </r>
  <r>
    <s v="AFS9087"/>
    <n v="41"/>
    <s v="Middle Age"/>
    <s v="Female"/>
    <n v="175"/>
    <s v="Heart-Healthy"/>
    <s v="110/65"/>
    <n v="50"/>
    <n v="1"/>
    <n v="0"/>
    <n v="1"/>
    <n v="1"/>
    <n v="0"/>
    <n v="1.534730892"/>
    <s v="Healthy"/>
    <n v="1"/>
    <n v="0"/>
    <n v="10"/>
    <n v="4.9649784950000004"/>
    <n v="283430"/>
    <n v="25.04962278"/>
    <n v="768"/>
    <s v="Very High"/>
    <n v="4"/>
    <n v="7"/>
    <x v="9"/>
    <s v="Asia"/>
    <s v="Northern Hemisphere"/>
    <n v="1"/>
  </r>
  <r>
    <s v="YRS8222"/>
    <n v="48"/>
    <s v="Middle Age"/>
    <s v="Male"/>
    <n v="191"/>
    <s v="Heart-Healthy"/>
    <s v="97/108"/>
    <n v="82"/>
    <n v="1"/>
    <n v="1"/>
    <n v="1"/>
    <n v="1"/>
    <n v="0"/>
    <n v="4.738703793"/>
    <s v="Average"/>
    <n v="0"/>
    <n v="0"/>
    <n v="1"/>
    <n v="11.58130938"/>
    <n v="147347"/>
    <n v="20.73377181"/>
    <n v="564"/>
    <s v="Very High"/>
    <n v="7"/>
    <n v="6"/>
    <x v="13"/>
    <s v="Asia"/>
    <s v="Northern Hemisphere"/>
    <n v="0"/>
  </r>
  <r>
    <s v="YCZ9709"/>
    <n v="62"/>
    <s v="Old"/>
    <s v="Female"/>
    <n v="204"/>
    <s v="At-Risk"/>
    <s v="130/72"/>
    <n v="52"/>
    <n v="1"/>
    <n v="0"/>
    <n v="1"/>
    <n v="0"/>
    <n v="1"/>
    <n v="2.6400373890000002"/>
    <s v="Unhealthy"/>
    <n v="1"/>
    <n v="1"/>
    <n v="10"/>
    <n v="10.18316441"/>
    <n v="168497"/>
    <n v="18.73446886"/>
    <n v="96"/>
    <s v="Healthy"/>
    <n v="2"/>
    <n v="6"/>
    <x v="17"/>
    <s v="Australia"/>
    <s v="Southern Hemisphere"/>
    <n v="1"/>
  </r>
  <r>
    <s v="BHW9444"/>
    <n v="72"/>
    <s v="Old"/>
    <s v="Male"/>
    <n v="234"/>
    <s v="At-Risk"/>
    <s v="144/68"/>
    <n v="90"/>
    <n v="1"/>
    <n v="0"/>
    <n v="1"/>
    <n v="1"/>
    <n v="1"/>
    <n v="3.9397044430000001"/>
    <s v="Average"/>
    <n v="1"/>
    <n v="0"/>
    <n v="5"/>
    <n v="9.557815948"/>
    <n v="180757"/>
    <n v="31.325303049999999"/>
    <n v="425"/>
    <s v="High"/>
    <n v="1"/>
    <n v="6"/>
    <x v="8"/>
    <s v="North America"/>
    <s v="Northern Hemisphere"/>
    <n v="1"/>
  </r>
  <r>
    <s v="XRH1181"/>
    <n v="35"/>
    <s v="Middle Age"/>
    <s v="Female"/>
    <n v="274"/>
    <s v="Dangerous"/>
    <s v="166/66"/>
    <n v="67"/>
    <n v="1"/>
    <n v="1"/>
    <n v="0"/>
    <n v="0"/>
    <n v="1"/>
    <n v="7.642996782"/>
    <s v="Average"/>
    <n v="1"/>
    <n v="1"/>
    <n v="4"/>
    <n v="1.9973867080000001"/>
    <n v="166105"/>
    <n v="18.818788860000002"/>
    <n v="799"/>
    <s v="Very High"/>
    <n v="6"/>
    <n v="10"/>
    <x v="19"/>
    <s v="Europe"/>
    <s v="Northern Hemisphere"/>
    <n v="0"/>
  </r>
  <r>
    <s v="OFM2971"/>
    <n v="84"/>
    <s v="Old"/>
    <s v="Male"/>
    <n v="294"/>
    <s v="Dangerous"/>
    <s v="139/89"/>
    <n v="85"/>
    <n v="1"/>
    <n v="1"/>
    <n v="1"/>
    <n v="0"/>
    <n v="1"/>
    <n v="0.82913500500000004"/>
    <s v="Unhealthy"/>
    <n v="1"/>
    <n v="1"/>
    <n v="2"/>
    <n v="7.5610078410000003"/>
    <n v="83771"/>
    <n v="35.59144088"/>
    <n v="718"/>
    <s v="Very High"/>
    <n v="2"/>
    <n v="6"/>
    <x v="1"/>
    <s v="North America"/>
    <s v="Northern Hemisphere"/>
    <n v="1"/>
  </r>
  <r>
    <s v="NJB5589"/>
    <n v="34"/>
    <s v="Middle Age"/>
    <s v="Male"/>
    <n v="203"/>
    <s v="At-Risk"/>
    <s v="127/63"/>
    <n v="59"/>
    <n v="1"/>
    <n v="0"/>
    <n v="1"/>
    <n v="0"/>
    <n v="1"/>
    <n v="5.4803892530000002"/>
    <s v="Average"/>
    <n v="1"/>
    <n v="0"/>
    <n v="3"/>
    <n v="10.78327573"/>
    <n v="76873"/>
    <n v="30.433084279999999"/>
    <n v="366"/>
    <s v="High"/>
    <n v="3"/>
    <n v="9"/>
    <x v="14"/>
    <s v="Africa"/>
    <s v="Northern Hemisphere"/>
    <n v="0"/>
  </r>
  <r>
    <s v="VFU2177"/>
    <n v="53"/>
    <s v="Middle Age"/>
    <s v="Male"/>
    <n v="278"/>
    <s v="Dangerous"/>
    <s v="115/71"/>
    <n v="40"/>
    <n v="0"/>
    <n v="0"/>
    <n v="1"/>
    <n v="1"/>
    <n v="1"/>
    <n v="9.9742997140000007"/>
    <s v="Average"/>
    <n v="1"/>
    <n v="1"/>
    <n v="7"/>
    <n v="1.419772963"/>
    <n v="265753"/>
    <n v="20.861107929999999"/>
    <n v="229"/>
    <s v="High"/>
    <n v="7"/>
    <n v="8"/>
    <x v="5"/>
    <s v="Asia"/>
    <s v="Northern Hemisphere"/>
    <n v="0"/>
  </r>
  <r>
    <s v="MUB1469"/>
    <n v="63"/>
    <s v="Old"/>
    <s v="Male"/>
    <n v="179"/>
    <s v="Heart-Healthy"/>
    <s v="138/67"/>
    <n v="100"/>
    <n v="0"/>
    <n v="1"/>
    <n v="1"/>
    <n v="0"/>
    <n v="0"/>
    <n v="4.431333822"/>
    <s v="Average"/>
    <n v="1"/>
    <n v="1"/>
    <n v="9"/>
    <n v="8.0675294609999995"/>
    <n v="174655"/>
    <n v="19.935356519999999"/>
    <n v="666"/>
    <s v="Very High"/>
    <n v="3"/>
    <n v="6"/>
    <x v="13"/>
    <s v="Asia"/>
    <s v="Northern Hemisphere"/>
    <n v="0"/>
  </r>
  <r>
    <s v="ADR6406"/>
    <n v="73"/>
    <s v="Old"/>
    <s v="Male"/>
    <n v="376"/>
    <s v="Dangerous"/>
    <s v="151/104"/>
    <n v="70"/>
    <n v="1"/>
    <n v="1"/>
    <n v="1"/>
    <n v="0"/>
    <n v="1"/>
    <n v="2.303509413"/>
    <s v="Unhealthy"/>
    <n v="0"/>
    <n v="1"/>
    <n v="2"/>
    <n v="11.840892159999999"/>
    <n v="258723"/>
    <n v="32.151766610000003"/>
    <n v="439"/>
    <s v="High"/>
    <n v="3"/>
    <n v="8"/>
    <x v="10"/>
    <s v="Asia"/>
    <s v="Northern Hemisphere"/>
    <n v="0"/>
  </r>
  <r>
    <s v="AJQ3986"/>
    <n v="62"/>
    <s v="Old"/>
    <s v="Male"/>
    <n v="375"/>
    <s v="Dangerous"/>
    <s v="136/85"/>
    <n v="40"/>
    <n v="0"/>
    <n v="0"/>
    <n v="1"/>
    <n v="1"/>
    <n v="0"/>
    <n v="13.102513139999999"/>
    <s v="Average"/>
    <n v="1"/>
    <n v="1"/>
    <n v="5"/>
    <n v="11.628271610000001"/>
    <n v="116017"/>
    <n v="36.206401960000001"/>
    <n v="145"/>
    <s v="Healthy"/>
    <n v="3"/>
    <n v="8"/>
    <x v="17"/>
    <s v="Australia"/>
    <s v="Southern Hemisphere"/>
    <n v="0"/>
  </r>
  <r>
    <s v="FJZ1652"/>
    <n v="52"/>
    <s v="Middle Age"/>
    <s v="Male"/>
    <n v="171"/>
    <s v="Heart-Healthy"/>
    <s v="91/100"/>
    <n v="63"/>
    <n v="1"/>
    <n v="0"/>
    <n v="1"/>
    <n v="1"/>
    <n v="0"/>
    <n v="15.21276688"/>
    <s v="Unhealthy"/>
    <n v="1"/>
    <n v="1"/>
    <n v="1"/>
    <n v="4.8554520019999998"/>
    <n v="105048"/>
    <n v="30.557926609999999"/>
    <n v="196"/>
    <s v="Borderline High"/>
    <n v="0"/>
    <n v="5"/>
    <x v="4"/>
    <s v="Europe"/>
    <s v="Northern Hemisphere"/>
    <n v="1"/>
  </r>
  <r>
    <s v="RCR4093"/>
    <n v="24"/>
    <s v="Young"/>
    <s v="Male"/>
    <n v="333"/>
    <s v="Dangerous"/>
    <s v="123/96"/>
    <n v="97"/>
    <n v="1"/>
    <n v="0"/>
    <n v="1"/>
    <n v="1"/>
    <n v="1"/>
    <n v="18.222569660000001"/>
    <s v="Healthy"/>
    <n v="0"/>
    <n v="1"/>
    <n v="2"/>
    <n v="2.0967796230000002"/>
    <n v="205339"/>
    <n v="36.202294629999997"/>
    <n v="649"/>
    <s v="Very High"/>
    <n v="0"/>
    <n v="6"/>
    <x v="4"/>
    <s v="Europe"/>
    <s v="Northern Hemisphere"/>
    <n v="0"/>
  </r>
  <r>
    <s v="FXV7347"/>
    <n v="47"/>
    <s v="Middle Age"/>
    <s v="Female"/>
    <n v="174"/>
    <s v="Heart-Healthy"/>
    <s v="123/108"/>
    <n v="96"/>
    <n v="0"/>
    <n v="0"/>
    <n v="1"/>
    <n v="0"/>
    <n v="1"/>
    <n v="9.3529684870000001"/>
    <s v="Unhealthy"/>
    <n v="1"/>
    <n v="0"/>
    <n v="8"/>
    <n v="3.3227210820000002"/>
    <n v="78831"/>
    <n v="33.945487370000002"/>
    <n v="490"/>
    <s v="High"/>
    <n v="6"/>
    <n v="9"/>
    <x v="0"/>
    <s v="South America"/>
    <s v="Southern Hemisphere"/>
    <n v="0"/>
  </r>
  <r>
    <s v="GHK1750"/>
    <n v="45"/>
    <s v="Middle Age"/>
    <s v="Male"/>
    <n v="206"/>
    <s v="At-Risk"/>
    <s v="135/66"/>
    <n v="94"/>
    <n v="1"/>
    <n v="1"/>
    <n v="1"/>
    <n v="1"/>
    <n v="1"/>
    <n v="12.163814439999999"/>
    <s v="Unhealthy"/>
    <n v="1"/>
    <n v="1"/>
    <n v="7"/>
    <n v="3.944176954"/>
    <n v="124628"/>
    <n v="24.060609800000002"/>
    <n v="536"/>
    <s v="Very High"/>
    <n v="1"/>
    <n v="4"/>
    <x v="7"/>
    <s v="Africa"/>
    <s v="Southern Hemisphere"/>
    <n v="0"/>
  </r>
  <r>
    <s v="CSD7683"/>
    <n v="75"/>
    <s v="Old"/>
    <s v="Male"/>
    <n v="256"/>
    <s v="Dangerous"/>
    <s v="171/97"/>
    <n v="85"/>
    <n v="1"/>
    <n v="1"/>
    <n v="1"/>
    <n v="0"/>
    <n v="1"/>
    <n v="19.649641190000001"/>
    <s v="Average"/>
    <n v="0"/>
    <n v="1"/>
    <n v="4"/>
    <n v="8.1003902879999998"/>
    <n v="212916"/>
    <n v="33.786093960000002"/>
    <n v="488"/>
    <s v="High"/>
    <n v="5"/>
    <n v="5"/>
    <x v="11"/>
    <s v="Europe"/>
    <s v="Southern Hemisphere"/>
    <n v="0"/>
  </r>
  <r>
    <s v="DZO8618"/>
    <n v="76"/>
    <s v="Old"/>
    <s v="Male"/>
    <n v="282"/>
    <s v="Dangerous"/>
    <s v="113/91"/>
    <n v="84"/>
    <n v="0"/>
    <n v="1"/>
    <n v="1"/>
    <n v="1"/>
    <n v="0"/>
    <n v="5.9702160600000003"/>
    <s v="Unhealthy"/>
    <n v="1"/>
    <n v="0"/>
    <n v="8"/>
    <n v="5.3331203299999999"/>
    <n v="294527"/>
    <n v="19.218960989999999"/>
    <n v="562"/>
    <s v="Very High"/>
    <n v="6"/>
    <n v="10"/>
    <x v="9"/>
    <s v="Asia"/>
    <s v="Northern Hemisphere"/>
    <n v="0"/>
  </r>
  <r>
    <s v="JKI8689"/>
    <n v="45"/>
    <s v="Middle Age"/>
    <s v="Male"/>
    <n v="325"/>
    <s v="Dangerous"/>
    <s v="145/84"/>
    <n v="49"/>
    <n v="0"/>
    <n v="0"/>
    <n v="1"/>
    <n v="0"/>
    <n v="1"/>
    <n v="19.248504910000001"/>
    <s v="Average"/>
    <n v="0"/>
    <n v="1"/>
    <n v="8"/>
    <n v="7.0480146909999997"/>
    <n v="171870"/>
    <n v="39.703857769999999"/>
    <n v="662"/>
    <s v="Very High"/>
    <n v="4"/>
    <n v="7"/>
    <x v="3"/>
    <s v="Asia"/>
    <s v="Northern Hemisphere"/>
    <n v="0"/>
  </r>
  <r>
    <s v="VQJ0886"/>
    <n v="47"/>
    <s v="Middle Age"/>
    <s v="Male"/>
    <n v="289"/>
    <s v="Dangerous"/>
    <s v="146/103"/>
    <n v="97"/>
    <n v="0"/>
    <n v="1"/>
    <n v="1"/>
    <n v="0"/>
    <n v="0"/>
    <n v="9.1525416449999994"/>
    <s v="Average"/>
    <n v="0"/>
    <n v="0"/>
    <n v="2"/>
    <n v="10.31388454"/>
    <n v="164306"/>
    <n v="33.333597470000001"/>
    <n v="624"/>
    <s v="Very High"/>
    <n v="7"/>
    <n v="9"/>
    <x v="2"/>
    <s v="Europe"/>
    <s v="Northern Hemisphere"/>
    <n v="0"/>
  </r>
  <r>
    <s v="IPB7635"/>
    <n v="67"/>
    <s v="Old"/>
    <s v="Male"/>
    <n v="224"/>
    <s v="At-Risk"/>
    <s v="158/64"/>
    <n v="56"/>
    <n v="1"/>
    <n v="1"/>
    <n v="1"/>
    <n v="0"/>
    <n v="1"/>
    <n v="15.409505190000001"/>
    <s v="Unhealthy"/>
    <n v="0"/>
    <n v="0"/>
    <n v="4"/>
    <n v="4.9504832609999996"/>
    <n v="24896"/>
    <n v="22.149491009999998"/>
    <n v="388"/>
    <s v="High"/>
    <n v="0"/>
    <n v="7"/>
    <x v="3"/>
    <s v="Asia"/>
    <s v="Northern Hemisphere"/>
    <n v="1"/>
  </r>
  <r>
    <s v="PEV9696"/>
    <n v="27"/>
    <s v="Young"/>
    <s v="Male"/>
    <n v="128"/>
    <s v="Heart-Healthy"/>
    <s v="129/73"/>
    <n v="70"/>
    <n v="1"/>
    <n v="0"/>
    <n v="1"/>
    <n v="0"/>
    <n v="0"/>
    <n v="10.85875961"/>
    <s v="Average"/>
    <n v="0"/>
    <n v="0"/>
    <n v="10"/>
    <n v="6.4223236500000001"/>
    <n v="52655"/>
    <n v="25.33691181"/>
    <n v="212"/>
    <s v="High"/>
    <n v="7"/>
    <n v="5"/>
    <x v="15"/>
    <s v="Australia"/>
    <s v="Southern Hemisphere"/>
    <n v="0"/>
  </r>
  <r>
    <s v="MVO9774"/>
    <n v="20"/>
    <s v="Young"/>
    <s v="Male"/>
    <n v="214"/>
    <s v="At-Risk"/>
    <s v="157/97"/>
    <n v="56"/>
    <n v="0"/>
    <n v="0"/>
    <n v="1"/>
    <n v="0"/>
    <n v="1"/>
    <n v="19.43663604"/>
    <s v="Unhealthy"/>
    <n v="0"/>
    <n v="0"/>
    <n v="8"/>
    <n v="9.4116055840000001"/>
    <n v="280018"/>
    <n v="19.5762781"/>
    <n v="199"/>
    <s v="Borderline High"/>
    <n v="4"/>
    <n v="8"/>
    <x v="1"/>
    <s v="North America"/>
    <s v="Northern Hemisphere"/>
    <n v="0"/>
  </r>
  <r>
    <s v="YBQ2261"/>
    <n v="78"/>
    <s v="Old"/>
    <s v="Male"/>
    <n v="303"/>
    <s v="Dangerous"/>
    <s v="169/105"/>
    <n v="51"/>
    <n v="0"/>
    <n v="0"/>
    <n v="1"/>
    <n v="1"/>
    <n v="0"/>
    <n v="5.5652035450000001"/>
    <s v="Healthy"/>
    <n v="0"/>
    <n v="1"/>
    <n v="9"/>
    <n v="11.234153320000001"/>
    <n v="168413"/>
    <n v="30.74236513"/>
    <n v="776"/>
    <s v="Very High"/>
    <n v="6"/>
    <n v="7"/>
    <x v="0"/>
    <s v="South America"/>
    <s v="Southern Hemisphere"/>
    <n v="0"/>
  </r>
  <r>
    <s v="KVX1402"/>
    <n v="45"/>
    <s v="Middle Age"/>
    <s v="Male"/>
    <n v="241"/>
    <s v="Dangerous"/>
    <s v="92/108"/>
    <n v="98"/>
    <n v="1"/>
    <n v="1"/>
    <n v="1"/>
    <n v="1"/>
    <n v="0"/>
    <n v="18.722440979999998"/>
    <s v="Unhealthy"/>
    <n v="1"/>
    <n v="1"/>
    <n v="10"/>
    <n v="9.0103118070000008"/>
    <n v="260425"/>
    <n v="37.148288149999999"/>
    <n v="546"/>
    <s v="Very High"/>
    <n v="5"/>
    <n v="8"/>
    <x v="11"/>
    <s v="Europe"/>
    <s v="Southern Hemisphere"/>
    <n v="1"/>
  </r>
  <r>
    <s v="HKU5876"/>
    <n v="39"/>
    <s v="Middle Age"/>
    <s v="Male"/>
    <n v="156"/>
    <s v="Heart-Healthy"/>
    <s v="101/66"/>
    <n v="96"/>
    <n v="0"/>
    <n v="0"/>
    <n v="1"/>
    <n v="1"/>
    <n v="0"/>
    <n v="6.3213140259999996"/>
    <s v="Unhealthy"/>
    <n v="0"/>
    <n v="1"/>
    <n v="1"/>
    <n v="7.7843355399999998"/>
    <n v="280297"/>
    <n v="27.121775490000001"/>
    <n v="74"/>
    <s v="Healthy"/>
    <n v="0"/>
    <n v="5"/>
    <x v="9"/>
    <s v="Asia"/>
    <s v="Northern Hemisphere"/>
    <n v="1"/>
  </r>
  <r>
    <s v="UMM9638"/>
    <n v="54"/>
    <s v="Middle Age"/>
    <s v="Male"/>
    <n v="132"/>
    <s v="Heart-Healthy"/>
    <s v="120/100"/>
    <n v="55"/>
    <n v="1"/>
    <n v="1"/>
    <n v="1"/>
    <n v="0"/>
    <n v="0"/>
    <n v="12.34073435"/>
    <s v="Average"/>
    <n v="1"/>
    <n v="0"/>
    <n v="1"/>
    <n v="6.798912004"/>
    <n v="265752"/>
    <n v="25.18047511"/>
    <n v="325"/>
    <s v="High"/>
    <n v="6"/>
    <n v="10"/>
    <x v="12"/>
    <s v="Europe"/>
    <s v="Southern Hemisphere"/>
    <n v="1"/>
  </r>
  <r>
    <s v="EYV4317"/>
    <n v="54"/>
    <s v="Middle Age"/>
    <s v="Female"/>
    <n v="317"/>
    <s v="Dangerous"/>
    <s v="124/60"/>
    <n v="88"/>
    <n v="1"/>
    <n v="0"/>
    <n v="1"/>
    <n v="1"/>
    <n v="0"/>
    <n v="16.070155530000001"/>
    <s v="Average"/>
    <n v="0"/>
    <n v="0"/>
    <n v="1"/>
    <n v="9.1179213259999994"/>
    <n v="172417"/>
    <n v="35.100764789999999"/>
    <n v="464"/>
    <s v="High"/>
    <n v="2"/>
    <n v="4"/>
    <x v="0"/>
    <s v="South America"/>
    <s v="Southern Hemisphere"/>
    <n v="0"/>
  </r>
  <r>
    <s v="PYQ6355"/>
    <n v="56"/>
    <s v="Old"/>
    <s v="Male"/>
    <n v="335"/>
    <s v="Dangerous"/>
    <s v="123/64"/>
    <n v="88"/>
    <n v="1"/>
    <n v="0"/>
    <n v="1"/>
    <n v="1"/>
    <n v="1"/>
    <n v="14.61940974"/>
    <s v="Unhealthy"/>
    <n v="0"/>
    <n v="1"/>
    <n v="3"/>
    <n v="0.87247791900000005"/>
    <n v="42573"/>
    <n v="29.053410939999999"/>
    <n v="652"/>
    <s v="Very High"/>
    <n v="3"/>
    <n v="10"/>
    <x v="16"/>
    <s v="Asia"/>
    <s v="Northern Hemisphere"/>
    <n v="1"/>
  </r>
  <r>
    <s v="FEM3721"/>
    <n v="46"/>
    <s v="Middle Age"/>
    <s v="Female"/>
    <n v="132"/>
    <s v="Heart-Healthy"/>
    <s v="141/70"/>
    <n v="41"/>
    <n v="1"/>
    <n v="1"/>
    <n v="1"/>
    <n v="0"/>
    <n v="1"/>
    <n v="12.256660419999999"/>
    <s v="Average"/>
    <n v="1"/>
    <n v="1"/>
    <n v="4"/>
    <n v="6.5875237909999997"/>
    <n v="267864"/>
    <n v="36.82027712"/>
    <n v="128"/>
    <s v="Healthy"/>
    <n v="3"/>
    <n v="4"/>
    <x v="15"/>
    <s v="Australia"/>
    <s v="Southern Hemisphere"/>
    <n v="1"/>
  </r>
  <r>
    <s v="ZWH0758"/>
    <n v="59"/>
    <s v="Old"/>
    <s v="Male"/>
    <n v="188"/>
    <s v="Heart-Healthy"/>
    <s v="107/61"/>
    <n v="80"/>
    <n v="1"/>
    <n v="1"/>
    <n v="1"/>
    <n v="0"/>
    <n v="0"/>
    <n v="17.229759949999998"/>
    <s v="Healthy"/>
    <n v="0"/>
    <n v="1"/>
    <n v="4"/>
    <n v="6.4526681400000001"/>
    <n v="242485"/>
    <n v="37.950398210000003"/>
    <n v="645"/>
    <s v="Very High"/>
    <n v="2"/>
    <n v="6"/>
    <x v="7"/>
    <s v="Africa"/>
    <s v="Southern Hemisphere"/>
    <n v="1"/>
  </r>
  <r>
    <s v="XXI2279"/>
    <n v="35"/>
    <s v="Middle Age"/>
    <s v="Male"/>
    <n v="169"/>
    <s v="Heart-Healthy"/>
    <s v="171/96"/>
    <n v="102"/>
    <n v="0"/>
    <n v="0"/>
    <n v="1"/>
    <n v="0"/>
    <n v="0"/>
    <n v="3.965130839"/>
    <s v="Unhealthy"/>
    <n v="1"/>
    <n v="0"/>
    <n v="1"/>
    <n v="10.812238450000001"/>
    <n v="238686"/>
    <n v="30.866233449999999"/>
    <n v="326"/>
    <s v="High"/>
    <n v="3"/>
    <n v="9"/>
    <x v="19"/>
    <s v="Europe"/>
    <s v="Northern Hemisphere"/>
    <n v="0"/>
  </r>
  <r>
    <s v="RLM2622"/>
    <n v="60"/>
    <s v="Old"/>
    <s v="Female"/>
    <n v="272"/>
    <s v="Dangerous"/>
    <s v="120/73"/>
    <n v="101"/>
    <n v="1"/>
    <n v="1"/>
    <n v="1"/>
    <n v="1"/>
    <n v="1"/>
    <n v="0.88807104999999997"/>
    <s v="Average"/>
    <n v="1"/>
    <n v="0"/>
    <n v="8"/>
    <n v="6.9495222280000002"/>
    <n v="233103"/>
    <n v="24.333670359999999"/>
    <n v="562"/>
    <s v="Very High"/>
    <n v="2"/>
    <n v="6"/>
    <x v="19"/>
    <s v="Europe"/>
    <s v="Northern Hemisphere"/>
    <n v="0"/>
  </r>
  <r>
    <s v="QSP7653"/>
    <n v="25"/>
    <s v="Young"/>
    <s v="Male"/>
    <n v="211"/>
    <s v="At-Risk"/>
    <s v="103/81"/>
    <n v="41"/>
    <n v="1"/>
    <n v="0"/>
    <n v="1"/>
    <n v="0"/>
    <n v="0"/>
    <n v="4.690096585"/>
    <s v="Average"/>
    <n v="1"/>
    <n v="1"/>
    <n v="2"/>
    <n v="4.6289809550000003"/>
    <n v="56000"/>
    <n v="18.297240200000001"/>
    <n v="309"/>
    <s v="High"/>
    <n v="7"/>
    <n v="8"/>
    <x v="3"/>
    <s v="Asia"/>
    <s v="Northern Hemisphere"/>
    <n v="1"/>
  </r>
  <r>
    <s v="RVY2254"/>
    <n v="19"/>
    <s v="Young"/>
    <s v="Male"/>
    <n v="394"/>
    <s v="Dangerous"/>
    <s v="116/77"/>
    <n v="109"/>
    <n v="1"/>
    <n v="0"/>
    <n v="1"/>
    <n v="1"/>
    <n v="1"/>
    <n v="5.7577348070000003"/>
    <s v="Healthy"/>
    <n v="1"/>
    <n v="0"/>
    <n v="6"/>
    <n v="2.6290509609999999"/>
    <n v="290790"/>
    <n v="20.925398900000001"/>
    <n v="799"/>
    <s v="Very High"/>
    <n v="1"/>
    <n v="6"/>
    <x v="14"/>
    <s v="Africa"/>
    <s v="Northern Hemisphere"/>
    <n v="0"/>
  </r>
  <r>
    <s v="WAA5737"/>
    <n v="81"/>
    <s v="Old"/>
    <s v="Male"/>
    <n v="274"/>
    <s v="Dangerous"/>
    <s v="171/110"/>
    <n v="64"/>
    <n v="1"/>
    <n v="1"/>
    <n v="1"/>
    <n v="0"/>
    <n v="1"/>
    <n v="4.4240138330000001"/>
    <s v="Unhealthy"/>
    <n v="0"/>
    <n v="0"/>
    <n v="8"/>
    <n v="9.1836233610000004"/>
    <n v="282211"/>
    <n v="18.821475979999999"/>
    <n v="336"/>
    <s v="High"/>
    <n v="2"/>
    <n v="10"/>
    <x v="10"/>
    <s v="Asia"/>
    <s v="Northern Hemisphere"/>
    <n v="0"/>
  </r>
  <r>
    <s v="LIC0792"/>
    <n v="82"/>
    <s v="Old"/>
    <s v="Female"/>
    <n v="224"/>
    <s v="At-Risk"/>
    <s v="157/98"/>
    <n v="41"/>
    <n v="0"/>
    <n v="1"/>
    <n v="1"/>
    <n v="1"/>
    <n v="0"/>
    <n v="12.999102450000001"/>
    <s v="Average"/>
    <n v="1"/>
    <n v="1"/>
    <n v="8"/>
    <n v="0.62033122299999999"/>
    <n v="216485"/>
    <n v="25.812183139999998"/>
    <n v="554"/>
    <s v="Very High"/>
    <n v="2"/>
    <n v="6"/>
    <x v="17"/>
    <s v="Australia"/>
    <s v="Southern Hemisphere"/>
    <n v="1"/>
  </r>
  <r>
    <s v="FQY9190"/>
    <n v="24"/>
    <s v="Young"/>
    <s v="Male"/>
    <n v="235"/>
    <s v="At-Risk"/>
    <s v="147/104"/>
    <n v="71"/>
    <n v="1"/>
    <n v="0"/>
    <n v="1"/>
    <n v="1"/>
    <n v="1"/>
    <n v="19.114928389999999"/>
    <s v="Average"/>
    <n v="0"/>
    <n v="1"/>
    <n v="4"/>
    <n v="8.4129808540000006"/>
    <n v="218698"/>
    <n v="32.134993479999999"/>
    <n v="693"/>
    <s v="Very High"/>
    <n v="0"/>
    <n v="9"/>
    <x v="19"/>
    <s v="Europe"/>
    <s v="Northern Hemisphere"/>
    <n v="0"/>
  </r>
  <r>
    <s v="PUD4697"/>
    <n v="56"/>
    <s v="Old"/>
    <s v="Male"/>
    <n v="391"/>
    <s v="Dangerous"/>
    <s v="126/79"/>
    <n v="84"/>
    <n v="0"/>
    <n v="0"/>
    <n v="1"/>
    <n v="1"/>
    <n v="0"/>
    <n v="16.674704219999999"/>
    <s v="Unhealthy"/>
    <n v="1"/>
    <n v="0"/>
    <n v="10"/>
    <n v="3.0509089409999999"/>
    <n v="226847"/>
    <n v="23.95938567"/>
    <n v="597"/>
    <s v="Very High"/>
    <n v="3"/>
    <n v="10"/>
    <x v="18"/>
    <s v="South America"/>
    <s v="Northern Hemisphere"/>
    <n v="0"/>
  </r>
  <r>
    <s v="KJS5217"/>
    <n v="76"/>
    <s v="Old"/>
    <s v="Male"/>
    <n v="333"/>
    <s v="Dangerous"/>
    <s v="99/69"/>
    <n v="94"/>
    <n v="0"/>
    <n v="1"/>
    <n v="1"/>
    <n v="0"/>
    <n v="1"/>
    <n v="3.445883384"/>
    <s v="Unhealthy"/>
    <n v="0"/>
    <n v="1"/>
    <n v="3"/>
    <n v="7.7254506430000003"/>
    <n v="52128"/>
    <n v="23.346414150000001"/>
    <n v="103"/>
    <s v="Healthy"/>
    <n v="4"/>
    <n v="4"/>
    <x v="7"/>
    <s v="Africa"/>
    <s v="Southern Hemisphere"/>
    <n v="1"/>
  </r>
  <r>
    <s v="ZXV7380"/>
    <n v="27"/>
    <s v="Young"/>
    <s v="Male"/>
    <n v="364"/>
    <s v="Dangerous"/>
    <s v="141/64"/>
    <n v="70"/>
    <n v="0"/>
    <n v="0"/>
    <n v="1"/>
    <n v="0"/>
    <n v="1"/>
    <n v="0.51373555199999998"/>
    <s v="Healthy"/>
    <n v="0"/>
    <n v="1"/>
    <n v="3"/>
    <n v="8.5020760309999996"/>
    <n v="289210"/>
    <n v="35.017162579999997"/>
    <n v="672"/>
    <s v="Very High"/>
    <n v="0"/>
    <n v="7"/>
    <x v="10"/>
    <s v="Asia"/>
    <s v="Northern Hemisphere"/>
    <n v="0"/>
  </r>
  <r>
    <s v="VDC7392"/>
    <n v="82"/>
    <s v="Old"/>
    <s v="Male"/>
    <n v="215"/>
    <s v="At-Risk"/>
    <s v="166/66"/>
    <n v="101"/>
    <n v="1"/>
    <n v="1"/>
    <n v="1"/>
    <n v="1"/>
    <n v="0"/>
    <n v="8.114741E-3"/>
    <s v="Unhealthy"/>
    <n v="1"/>
    <n v="1"/>
    <n v="5"/>
    <n v="2.4765196939999998"/>
    <n v="162530"/>
    <n v="21.972374370000001"/>
    <n v="540"/>
    <s v="Very High"/>
    <n v="7"/>
    <n v="4"/>
    <x v="6"/>
    <s v="South America"/>
    <s v="Southern Hemisphere"/>
    <n v="1"/>
  </r>
  <r>
    <s v="PYD7926"/>
    <n v="82"/>
    <s v="Old"/>
    <s v="Male"/>
    <n v="379"/>
    <s v="Dangerous"/>
    <s v="172/88"/>
    <n v="40"/>
    <n v="1"/>
    <n v="0"/>
    <n v="1"/>
    <n v="1"/>
    <n v="1"/>
    <n v="5.4569992730000001"/>
    <s v="Unhealthy"/>
    <n v="1"/>
    <n v="1"/>
    <n v="9"/>
    <n v="7.4973552679999997"/>
    <n v="273309"/>
    <n v="34.577805609999999"/>
    <n v="321"/>
    <s v="High"/>
    <n v="6"/>
    <n v="10"/>
    <x v="15"/>
    <s v="Australia"/>
    <s v="Southern Hemisphere"/>
    <n v="0"/>
  </r>
  <r>
    <s v="PUB5971"/>
    <n v="50"/>
    <s v="Middle Age"/>
    <s v="Male"/>
    <n v="140"/>
    <s v="Heart-Healthy"/>
    <s v="179/92"/>
    <n v="44"/>
    <n v="1"/>
    <n v="0"/>
    <n v="1"/>
    <n v="0"/>
    <n v="0"/>
    <n v="11.144209890000001"/>
    <s v="Average"/>
    <n v="1"/>
    <n v="0"/>
    <n v="7"/>
    <n v="1.138316423"/>
    <n v="233523"/>
    <n v="19.678791100000002"/>
    <n v="685"/>
    <s v="Very High"/>
    <n v="5"/>
    <n v="6"/>
    <x v="15"/>
    <s v="Australia"/>
    <s v="Southern Hemisphere"/>
    <n v="1"/>
  </r>
  <r>
    <s v="GZH2570"/>
    <n v="74"/>
    <s v="Old"/>
    <s v="Male"/>
    <n v="305"/>
    <s v="Dangerous"/>
    <s v="178/65"/>
    <n v="86"/>
    <n v="1"/>
    <n v="0"/>
    <n v="1"/>
    <n v="1"/>
    <n v="0"/>
    <n v="10.91471286"/>
    <s v="Unhealthy"/>
    <n v="0"/>
    <n v="1"/>
    <n v="6"/>
    <n v="0.68582921600000002"/>
    <n v="80178"/>
    <n v="38.281594560000002"/>
    <n v="43"/>
    <s v="Healthy"/>
    <n v="3"/>
    <n v="8"/>
    <x v="18"/>
    <s v="South America"/>
    <s v="Northern Hemisphere"/>
    <n v="0"/>
  </r>
  <r>
    <s v="LOA1107"/>
    <n v="43"/>
    <s v="Middle Age"/>
    <s v="Female"/>
    <n v="312"/>
    <s v="Dangerous"/>
    <s v="113/106"/>
    <n v="42"/>
    <n v="1"/>
    <n v="1"/>
    <n v="1"/>
    <n v="0"/>
    <n v="1"/>
    <n v="19.04672119"/>
    <s v="Healthy"/>
    <n v="1"/>
    <n v="1"/>
    <n v="4"/>
    <n v="9.2780598229999995"/>
    <n v="125258"/>
    <n v="28.589564079999999"/>
    <n v="664"/>
    <s v="Very High"/>
    <n v="2"/>
    <n v="4"/>
    <x v="15"/>
    <s v="Australia"/>
    <s v="Southern Hemisphere"/>
    <n v="0"/>
  </r>
  <r>
    <s v="KRG4242"/>
    <n v="60"/>
    <s v="Old"/>
    <s v="Male"/>
    <n v="398"/>
    <s v="Dangerous"/>
    <s v="103/65"/>
    <n v="68"/>
    <n v="0"/>
    <n v="0"/>
    <n v="1"/>
    <n v="0"/>
    <n v="1"/>
    <n v="5.4849440180000002"/>
    <s v="Unhealthy"/>
    <n v="0"/>
    <n v="1"/>
    <n v="1"/>
    <n v="9.5839070359999994"/>
    <n v="281319"/>
    <n v="38.857618909999999"/>
    <n v="638"/>
    <s v="Very High"/>
    <n v="4"/>
    <n v="7"/>
    <x v="10"/>
    <s v="Asia"/>
    <s v="Northern Hemisphere"/>
    <n v="1"/>
  </r>
  <r>
    <s v="YKB8591"/>
    <n v="68"/>
    <s v="Old"/>
    <s v="Female"/>
    <n v="285"/>
    <s v="Dangerous"/>
    <s v="158/87"/>
    <n v="42"/>
    <n v="1"/>
    <n v="1"/>
    <n v="1"/>
    <n v="1"/>
    <n v="0"/>
    <n v="5.2185843910000003"/>
    <s v="Healthy"/>
    <n v="1"/>
    <n v="1"/>
    <n v="5"/>
    <n v="5.3030447599999997"/>
    <n v="251866"/>
    <n v="34.941868739999997"/>
    <n v="161"/>
    <s v="Borderline High"/>
    <n v="6"/>
    <n v="10"/>
    <x v="19"/>
    <s v="Europe"/>
    <s v="Northern Hemisphere"/>
    <n v="1"/>
  </r>
  <r>
    <s v="QMM1165"/>
    <n v="60"/>
    <s v="Old"/>
    <s v="Male"/>
    <n v="194"/>
    <s v="Heart-Healthy"/>
    <s v="147/60"/>
    <n v="79"/>
    <n v="0"/>
    <n v="0"/>
    <n v="1"/>
    <n v="0"/>
    <n v="0"/>
    <n v="3.4449443620000002"/>
    <s v="Healthy"/>
    <n v="1"/>
    <n v="1"/>
    <n v="1"/>
    <n v="11.45393307"/>
    <n v="240966"/>
    <n v="34.851554180000001"/>
    <n v="61"/>
    <s v="Healthy"/>
    <n v="0"/>
    <n v="9"/>
    <x v="6"/>
    <s v="South America"/>
    <s v="Southern Hemisphere"/>
    <n v="0"/>
  </r>
  <r>
    <s v="RAP8158"/>
    <n v="65"/>
    <s v="Old"/>
    <s v="Male"/>
    <n v="296"/>
    <s v="Dangerous"/>
    <s v="169/66"/>
    <n v="49"/>
    <n v="1"/>
    <n v="0"/>
    <n v="1"/>
    <n v="0"/>
    <n v="1"/>
    <n v="18.160941050000002"/>
    <s v="Average"/>
    <n v="0"/>
    <n v="1"/>
    <n v="6"/>
    <n v="7.6569799510000003"/>
    <n v="131740"/>
    <n v="19.176450289999998"/>
    <n v="650"/>
    <s v="Very High"/>
    <n v="1"/>
    <n v="5"/>
    <x v="8"/>
    <s v="North America"/>
    <s v="Northern Hemisphere"/>
    <n v="1"/>
  </r>
  <r>
    <s v="LOM7612"/>
    <n v="65"/>
    <s v="Old"/>
    <s v="Male"/>
    <n v="230"/>
    <s v="At-Risk"/>
    <s v="160/91"/>
    <n v="105"/>
    <n v="0"/>
    <n v="1"/>
    <n v="1"/>
    <n v="1"/>
    <n v="0"/>
    <n v="8.1128676330000005"/>
    <s v="Healthy"/>
    <n v="0"/>
    <n v="0"/>
    <n v="2"/>
    <n v="2.5492439330000001"/>
    <n v="228777"/>
    <n v="21.913902390000001"/>
    <n v="307"/>
    <s v="High"/>
    <n v="0"/>
    <n v="6"/>
    <x v="13"/>
    <s v="Asia"/>
    <s v="Northern Hemisphere"/>
    <n v="0"/>
  </r>
  <r>
    <s v="JUQ9912"/>
    <n v="41"/>
    <s v="Middle Age"/>
    <s v="Male"/>
    <n v="129"/>
    <s v="Heart-Healthy"/>
    <s v="143/97"/>
    <n v="51"/>
    <n v="0"/>
    <n v="0"/>
    <n v="1"/>
    <n v="0"/>
    <n v="1"/>
    <n v="17.112456649999999"/>
    <s v="Unhealthy"/>
    <n v="1"/>
    <n v="1"/>
    <n v="3"/>
    <n v="5.084444499"/>
    <n v="111202"/>
    <n v="35.528156529999997"/>
    <n v="473"/>
    <s v="High"/>
    <n v="4"/>
    <n v="8"/>
    <x v="10"/>
    <s v="Asia"/>
    <s v="Northern Hemisphere"/>
    <n v="1"/>
  </r>
  <r>
    <s v="DPI1551"/>
    <n v="60"/>
    <s v="Old"/>
    <s v="Female"/>
    <n v="252"/>
    <s v="Dangerous"/>
    <s v="165/64"/>
    <n v="74"/>
    <n v="0"/>
    <n v="0"/>
    <n v="1"/>
    <n v="0"/>
    <n v="1"/>
    <n v="13.405134"/>
    <s v="Unhealthy"/>
    <n v="0"/>
    <n v="0"/>
    <n v="8"/>
    <n v="0.43663328699999998"/>
    <n v="75506"/>
    <n v="29.862555759999999"/>
    <n v="576"/>
    <s v="Very High"/>
    <n v="5"/>
    <n v="9"/>
    <x v="14"/>
    <s v="Africa"/>
    <s v="Northern Hemisphere"/>
    <n v="1"/>
  </r>
  <r>
    <s v="RYD8962"/>
    <n v="70"/>
    <s v="Old"/>
    <s v="Male"/>
    <n v="329"/>
    <s v="Dangerous"/>
    <s v="95/73"/>
    <n v="58"/>
    <n v="1"/>
    <n v="0"/>
    <n v="1"/>
    <n v="1"/>
    <n v="1"/>
    <n v="4.7787399610000003"/>
    <s v="Average"/>
    <n v="1"/>
    <n v="0"/>
    <n v="8"/>
    <n v="11.03904659"/>
    <n v="212365"/>
    <n v="37.901028709999999"/>
    <n v="484"/>
    <s v="High"/>
    <n v="1"/>
    <n v="8"/>
    <x v="15"/>
    <s v="Australia"/>
    <s v="Southern Hemisphere"/>
    <n v="1"/>
  </r>
  <r>
    <s v="LUW8199"/>
    <n v="42"/>
    <s v="Middle Age"/>
    <s v="Female"/>
    <n v="220"/>
    <s v="At-Risk"/>
    <s v="108/102"/>
    <n v="104"/>
    <n v="1"/>
    <n v="1"/>
    <n v="1"/>
    <n v="1"/>
    <n v="0"/>
    <n v="13.813523910000001"/>
    <s v="Healthy"/>
    <n v="1"/>
    <n v="0"/>
    <n v="1"/>
    <n v="1.721634393"/>
    <n v="39925"/>
    <n v="30.683335799999998"/>
    <n v="587"/>
    <s v="Very High"/>
    <n v="4"/>
    <n v="6"/>
    <x v="0"/>
    <s v="South America"/>
    <s v="Southern Hemisphere"/>
    <n v="0"/>
  </r>
  <r>
    <s v="ZZU2948"/>
    <n v="25"/>
    <s v="Young"/>
    <s v="Female"/>
    <n v="238"/>
    <s v="At-Risk"/>
    <s v="136/76"/>
    <n v="81"/>
    <n v="0"/>
    <n v="1"/>
    <n v="0"/>
    <n v="1"/>
    <n v="0"/>
    <n v="18.411370139999999"/>
    <s v="Healthy"/>
    <n v="1"/>
    <n v="1"/>
    <n v="4"/>
    <n v="7.0324074049999998"/>
    <n v="138915"/>
    <n v="31.916503850000002"/>
    <n v="35"/>
    <s v="Healthy"/>
    <n v="3"/>
    <n v="10"/>
    <x v="2"/>
    <s v="Europe"/>
    <s v="Northern Hemisphere"/>
    <n v="1"/>
  </r>
  <r>
    <s v="UBA8184"/>
    <n v="30"/>
    <s v="Young"/>
    <s v="Male"/>
    <n v="384"/>
    <s v="Dangerous"/>
    <s v="109/99"/>
    <n v="82"/>
    <n v="1"/>
    <n v="0"/>
    <n v="1"/>
    <n v="1"/>
    <n v="0"/>
    <n v="8.918486605"/>
    <s v="Unhealthy"/>
    <n v="1"/>
    <n v="1"/>
    <n v="3"/>
    <n v="4.3454301930000003"/>
    <n v="136768"/>
    <n v="39.321021500000001"/>
    <n v="273"/>
    <s v="High"/>
    <n v="7"/>
    <n v="9"/>
    <x v="11"/>
    <s v="Europe"/>
    <s v="Southern Hemisphere"/>
    <n v="1"/>
  </r>
  <r>
    <s v="RKT0125"/>
    <n v="73"/>
    <s v="Old"/>
    <s v="Female"/>
    <n v="131"/>
    <s v="Heart-Healthy"/>
    <s v="143/84"/>
    <n v="102"/>
    <n v="1"/>
    <n v="1"/>
    <n v="1"/>
    <n v="1"/>
    <n v="0"/>
    <n v="5.0803160429999998"/>
    <s v="Average"/>
    <n v="0"/>
    <n v="1"/>
    <n v="1"/>
    <n v="9.9257649840000006"/>
    <n v="254511"/>
    <n v="19.047931250000001"/>
    <n v="795"/>
    <s v="Very High"/>
    <n v="1"/>
    <n v="4"/>
    <x v="13"/>
    <s v="Asia"/>
    <s v="Northern Hemisphere"/>
    <n v="1"/>
  </r>
  <r>
    <s v="ISI2432"/>
    <n v="47"/>
    <s v="Middle Age"/>
    <s v="Male"/>
    <n v="386"/>
    <s v="Dangerous"/>
    <s v="178/81"/>
    <n v="98"/>
    <n v="0"/>
    <n v="0"/>
    <n v="1"/>
    <n v="0"/>
    <n v="0"/>
    <n v="5.2014422329999999"/>
    <s v="Unhealthy"/>
    <n v="0"/>
    <n v="1"/>
    <n v="7"/>
    <n v="8.3009978330000003"/>
    <n v="72612"/>
    <n v="29.08156705"/>
    <n v="276"/>
    <s v="High"/>
    <n v="2"/>
    <n v="7"/>
    <x v="4"/>
    <s v="Europe"/>
    <s v="Northern Hemisphere"/>
    <n v="1"/>
  </r>
  <r>
    <s v="EEL1832"/>
    <n v="44"/>
    <s v="Middle Age"/>
    <s v="Male"/>
    <n v="363"/>
    <s v="Dangerous"/>
    <s v="173/65"/>
    <n v="89"/>
    <n v="0"/>
    <n v="0"/>
    <n v="1"/>
    <n v="1"/>
    <n v="0"/>
    <n v="16.254169910000002"/>
    <s v="Average"/>
    <n v="0"/>
    <n v="1"/>
    <n v="9"/>
    <n v="7.659723638"/>
    <n v="116523"/>
    <n v="23.093697259999999"/>
    <n v="798"/>
    <s v="Very High"/>
    <n v="6"/>
    <n v="9"/>
    <x v="16"/>
    <s v="Asia"/>
    <s v="Northern Hemisphere"/>
    <n v="0"/>
  </r>
  <r>
    <s v="QNR8701"/>
    <n v="29"/>
    <s v="Young"/>
    <s v="Female"/>
    <n v="240"/>
    <s v="Dangerous"/>
    <s v="131/89"/>
    <n v="55"/>
    <n v="0"/>
    <n v="0"/>
    <n v="0"/>
    <n v="1"/>
    <n v="0"/>
    <n v="0.235058196"/>
    <s v="Unhealthy"/>
    <n v="0"/>
    <n v="0"/>
    <n v="1"/>
    <n v="2.971710002"/>
    <n v="60002"/>
    <n v="21.580642269999998"/>
    <n v="504"/>
    <s v="Very High"/>
    <n v="6"/>
    <n v="4"/>
    <x v="3"/>
    <s v="Asia"/>
    <s v="Northern Hemisphere"/>
    <n v="0"/>
  </r>
  <r>
    <s v="AHW1476"/>
    <n v="57"/>
    <s v="Old"/>
    <s v="Male"/>
    <n v="150"/>
    <s v="Heart-Healthy"/>
    <s v="134/67"/>
    <n v="82"/>
    <n v="1"/>
    <n v="0"/>
    <n v="1"/>
    <n v="1"/>
    <n v="1"/>
    <n v="11.5482394"/>
    <s v="Unhealthy"/>
    <n v="0"/>
    <n v="1"/>
    <n v="10"/>
    <n v="6.1867083899999997"/>
    <n v="240549"/>
    <n v="22.703589409999999"/>
    <n v="355"/>
    <s v="High"/>
    <n v="0"/>
    <n v="8"/>
    <x v="2"/>
    <s v="Europe"/>
    <s v="Northern Hemisphere"/>
    <n v="0"/>
  </r>
  <r>
    <s v="AFH6782"/>
    <n v="38"/>
    <s v="Middle Age"/>
    <s v="Male"/>
    <n v="361"/>
    <s v="Dangerous"/>
    <s v="174/92"/>
    <n v="62"/>
    <n v="0"/>
    <n v="1"/>
    <n v="1"/>
    <n v="0"/>
    <n v="1"/>
    <n v="13.57596491"/>
    <s v="Healthy"/>
    <n v="0"/>
    <n v="1"/>
    <n v="8"/>
    <n v="6.1101773189999999"/>
    <n v="199984"/>
    <n v="36.446019630000002"/>
    <n v="369"/>
    <s v="High"/>
    <n v="3"/>
    <n v="10"/>
    <x v="11"/>
    <s v="Europe"/>
    <s v="Southern Hemisphere"/>
    <n v="0"/>
  </r>
  <r>
    <s v="WHO3022"/>
    <n v="54"/>
    <s v="Middle Age"/>
    <s v="Male"/>
    <n v="340"/>
    <s v="Dangerous"/>
    <s v="143/65"/>
    <n v="57"/>
    <n v="1"/>
    <n v="0"/>
    <n v="1"/>
    <n v="1"/>
    <n v="0"/>
    <n v="3.5952640140000001"/>
    <s v="Unhealthy"/>
    <n v="1"/>
    <n v="0"/>
    <n v="7"/>
    <n v="9.4347355480000008"/>
    <n v="133191"/>
    <n v="22.4678623"/>
    <n v="79"/>
    <s v="Healthy"/>
    <n v="5"/>
    <n v="9"/>
    <x v="13"/>
    <s v="Asia"/>
    <s v="Northern Hemisphere"/>
    <n v="1"/>
  </r>
  <r>
    <s v="JWG6400"/>
    <n v="50"/>
    <s v="Middle Age"/>
    <s v="Male"/>
    <n v="359"/>
    <s v="Dangerous"/>
    <s v="151/100"/>
    <n v="99"/>
    <n v="1"/>
    <n v="0"/>
    <n v="1"/>
    <n v="0"/>
    <n v="1"/>
    <n v="16.267295430000001"/>
    <s v="Average"/>
    <n v="1"/>
    <n v="1"/>
    <n v="8"/>
    <n v="5.5831531649999997"/>
    <n v="77180"/>
    <n v="29.852840260000001"/>
    <n v="704"/>
    <s v="Very High"/>
    <n v="6"/>
    <n v="7"/>
    <x v="5"/>
    <s v="Asia"/>
    <s v="Northern Hemisphere"/>
    <n v="1"/>
  </r>
  <r>
    <s v="ILQ4075"/>
    <n v="56"/>
    <s v="Old"/>
    <s v="Male"/>
    <n v="238"/>
    <s v="At-Risk"/>
    <s v="97/81"/>
    <n v="78"/>
    <n v="1"/>
    <n v="1"/>
    <n v="1"/>
    <n v="1"/>
    <n v="1"/>
    <n v="2.1229029370000001"/>
    <s v="Unhealthy"/>
    <n v="1"/>
    <n v="1"/>
    <n v="1"/>
    <n v="5.1326662599999997"/>
    <n v="238867"/>
    <n v="37.13886359"/>
    <n v="675"/>
    <s v="Very High"/>
    <n v="6"/>
    <n v="5"/>
    <x v="5"/>
    <s v="Asia"/>
    <s v="Northern Hemisphere"/>
    <n v="0"/>
  </r>
  <r>
    <s v="FBA9819"/>
    <n v="65"/>
    <s v="Old"/>
    <s v="Male"/>
    <n v="155"/>
    <s v="Heart-Healthy"/>
    <s v="137/64"/>
    <n v="52"/>
    <n v="1"/>
    <n v="0"/>
    <n v="1"/>
    <n v="1"/>
    <n v="1"/>
    <n v="2.9686997169999998"/>
    <s v="Healthy"/>
    <n v="1"/>
    <n v="1"/>
    <n v="3"/>
    <n v="3.3544104780000001"/>
    <n v="27942"/>
    <n v="21.656120179999998"/>
    <n v="397"/>
    <s v="High"/>
    <n v="0"/>
    <n v="9"/>
    <x v="5"/>
    <s v="Asia"/>
    <s v="Northern Hemisphere"/>
    <n v="0"/>
  </r>
  <r>
    <s v="LRE7752"/>
    <n v="90"/>
    <s v="Old"/>
    <s v="Male"/>
    <n v="121"/>
    <s v="Heart-Healthy"/>
    <s v="113/87"/>
    <n v="97"/>
    <n v="0"/>
    <n v="1"/>
    <n v="1"/>
    <n v="1"/>
    <n v="1"/>
    <n v="13.88460708"/>
    <s v="Average"/>
    <n v="0"/>
    <n v="0"/>
    <n v="7"/>
    <n v="6.7274158809999998"/>
    <n v="197887"/>
    <n v="19.841097390000002"/>
    <n v="376"/>
    <s v="High"/>
    <n v="5"/>
    <n v="9"/>
    <x v="14"/>
    <s v="Africa"/>
    <s v="Northern Hemisphere"/>
    <n v="0"/>
  </r>
  <r>
    <s v="YLV8518"/>
    <n v="52"/>
    <s v="Middle Age"/>
    <s v="Male"/>
    <n v="368"/>
    <s v="Dangerous"/>
    <s v="133/106"/>
    <n v="60"/>
    <n v="1"/>
    <n v="1"/>
    <n v="1"/>
    <n v="1"/>
    <n v="1"/>
    <n v="5.8991388599999999"/>
    <s v="Average"/>
    <n v="0"/>
    <n v="1"/>
    <n v="7"/>
    <n v="5.8176960400000004"/>
    <n v="217968"/>
    <n v="22.14300867"/>
    <n v="797"/>
    <s v="Very High"/>
    <n v="5"/>
    <n v="9"/>
    <x v="8"/>
    <s v="North America"/>
    <s v="Northern Hemisphere"/>
    <n v="0"/>
  </r>
  <r>
    <s v="CFY0344"/>
    <n v="48"/>
    <s v="Middle Age"/>
    <s v="Male"/>
    <n v="306"/>
    <s v="Dangerous"/>
    <s v="126/97"/>
    <n v="46"/>
    <n v="1"/>
    <n v="0"/>
    <n v="1"/>
    <n v="1"/>
    <n v="0"/>
    <n v="11.700257629999999"/>
    <s v="Average"/>
    <n v="0"/>
    <n v="1"/>
    <n v="10"/>
    <n v="3.190673409"/>
    <n v="187961"/>
    <n v="22.86989887"/>
    <n v="476"/>
    <s v="High"/>
    <n v="3"/>
    <n v="5"/>
    <x v="1"/>
    <s v="North America"/>
    <s v="Northern Hemisphere"/>
    <n v="1"/>
  </r>
  <r>
    <s v="ODA4945"/>
    <n v="68"/>
    <s v="Old"/>
    <s v="Female"/>
    <n v="241"/>
    <s v="Dangerous"/>
    <s v="146/98"/>
    <n v="110"/>
    <n v="0"/>
    <n v="1"/>
    <n v="1"/>
    <n v="0"/>
    <n v="0"/>
    <n v="17.31546122"/>
    <s v="Average"/>
    <n v="1"/>
    <n v="0"/>
    <n v="1"/>
    <n v="8.9504174039999995"/>
    <n v="210069"/>
    <n v="28.693459229999998"/>
    <n v="371"/>
    <s v="High"/>
    <n v="0"/>
    <n v="5"/>
    <x v="11"/>
    <s v="Europe"/>
    <s v="Southern Hemisphere"/>
    <n v="0"/>
  </r>
  <r>
    <s v="OMF3072"/>
    <n v="66"/>
    <s v="Old"/>
    <s v="Male"/>
    <n v="325"/>
    <s v="Dangerous"/>
    <s v="153/71"/>
    <n v="88"/>
    <n v="0"/>
    <n v="1"/>
    <n v="1"/>
    <n v="0"/>
    <n v="1"/>
    <n v="10.305943790000001"/>
    <s v="Healthy"/>
    <n v="1"/>
    <n v="1"/>
    <n v="8"/>
    <n v="0.25394588400000001"/>
    <n v="161194"/>
    <n v="32.585038470000001"/>
    <n v="235"/>
    <s v="High"/>
    <n v="6"/>
    <n v="5"/>
    <x v="3"/>
    <s v="Asia"/>
    <s v="Northern Hemisphere"/>
    <n v="0"/>
  </r>
  <r>
    <s v="TPW5620"/>
    <n v="62"/>
    <s v="Old"/>
    <s v="Male"/>
    <n v="302"/>
    <s v="Dangerous"/>
    <s v="127/108"/>
    <n v="56"/>
    <n v="0"/>
    <n v="0"/>
    <n v="1"/>
    <n v="0"/>
    <n v="0"/>
    <n v="9.9105299890000005"/>
    <s v="Healthy"/>
    <n v="0"/>
    <n v="1"/>
    <n v="8"/>
    <n v="11.11750954"/>
    <n v="218869"/>
    <n v="31.18707487"/>
    <n v="458"/>
    <s v="High"/>
    <n v="4"/>
    <n v="6"/>
    <x v="9"/>
    <s v="Asia"/>
    <s v="Northern Hemisphere"/>
    <n v="1"/>
  </r>
  <r>
    <s v="ASC6081"/>
    <n v="34"/>
    <s v="Middle Age"/>
    <s v="Male"/>
    <n v="251"/>
    <s v="Dangerous"/>
    <s v="97/63"/>
    <n v="43"/>
    <n v="1"/>
    <n v="0"/>
    <n v="1"/>
    <n v="1"/>
    <n v="1"/>
    <n v="16.011913320000001"/>
    <s v="Healthy"/>
    <n v="1"/>
    <n v="1"/>
    <n v="1"/>
    <n v="8.8622111480000001"/>
    <n v="278008"/>
    <n v="27.598356819999999"/>
    <n v="507"/>
    <s v="Very High"/>
    <n v="2"/>
    <n v="6"/>
    <x v="2"/>
    <s v="Europe"/>
    <s v="Northern Hemisphere"/>
    <n v="0"/>
  </r>
  <r>
    <s v="GCG0746"/>
    <n v="22"/>
    <s v="Young"/>
    <s v="Male"/>
    <n v="331"/>
    <s v="Dangerous"/>
    <s v="167/60"/>
    <n v="102"/>
    <n v="0"/>
    <n v="0"/>
    <n v="1"/>
    <n v="0"/>
    <n v="0"/>
    <n v="17.393951749999999"/>
    <s v="Average"/>
    <n v="1"/>
    <n v="1"/>
    <n v="3"/>
    <n v="11.86182187"/>
    <n v="167313"/>
    <n v="19.711197330000001"/>
    <n v="521"/>
    <s v="Very High"/>
    <n v="5"/>
    <n v="9"/>
    <x v="17"/>
    <s v="Australia"/>
    <s v="Southern Hemisphere"/>
    <n v="0"/>
  </r>
  <r>
    <s v="HOD6306"/>
    <n v="56"/>
    <s v="Old"/>
    <s v="Male"/>
    <n v="313"/>
    <s v="Dangerous"/>
    <s v="126/84"/>
    <n v="84"/>
    <n v="0"/>
    <n v="1"/>
    <n v="1"/>
    <n v="1"/>
    <n v="0"/>
    <n v="12.84346539"/>
    <s v="Unhealthy"/>
    <n v="0"/>
    <n v="1"/>
    <n v="8"/>
    <n v="11.442715679999999"/>
    <n v="275784"/>
    <n v="38.03960498"/>
    <n v="177"/>
    <s v="Borderline High"/>
    <n v="6"/>
    <n v="8"/>
    <x v="10"/>
    <s v="Asia"/>
    <s v="Northern Hemisphere"/>
    <n v="0"/>
  </r>
  <r>
    <s v="CWQ3616"/>
    <n v="72"/>
    <s v="Old"/>
    <s v="Female"/>
    <n v="268"/>
    <s v="Dangerous"/>
    <s v="107/105"/>
    <n v="103"/>
    <n v="1"/>
    <n v="0"/>
    <n v="1"/>
    <n v="0"/>
    <n v="1"/>
    <n v="12.491374070000001"/>
    <s v="Healthy"/>
    <n v="0"/>
    <n v="0"/>
    <n v="7"/>
    <n v="11.828096049999999"/>
    <n v="29319"/>
    <n v="25.13565371"/>
    <n v="354"/>
    <s v="High"/>
    <n v="3"/>
    <n v="9"/>
    <x v="3"/>
    <s v="Asia"/>
    <s v="Northern Hemisphere"/>
    <n v="0"/>
  </r>
  <r>
    <s v="ZRA1536"/>
    <n v="49"/>
    <s v="Middle Age"/>
    <s v="Male"/>
    <n v="213"/>
    <s v="At-Risk"/>
    <s v="95/99"/>
    <n v="94"/>
    <n v="0"/>
    <n v="1"/>
    <n v="1"/>
    <n v="1"/>
    <n v="0"/>
    <n v="7.082405402"/>
    <s v="Healthy"/>
    <n v="0"/>
    <n v="0"/>
    <n v="3"/>
    <n v="10.334897059999999"/>
    <n v="201675"/>
    <n v="24.408080210000001"/>
    <n v="230"/>
    <s v="High"/>
    <n v="2"/>
    <n v="9"/>
    <x v="11"/>
    <s v="Europe"/>
    <s v="Southern Hemisphere"/>
    <n v="0"/>
  </r>
  <r>
    <s v="HTP2480"/>
    <n v="37"/>
    <s v="Middle Age"/>
    <s v="Male"/>
    <n v="397"/>
    <s v="Dangerous"/>
    <s v="168/73"/>
    <n v="49"/>
    <n v="1"/>
    <n v="1"/>
    <n v="1"/>
    <n v="1"/>
    <n v="1"/>
    <n v="16.807912739999999"/>
    <s v="Unhealthy"/>
    <n v="1"/>
    <n v="0"/>
    <n v="8"/>
    <n v="2.7358780949999999"/>
    <n v="231471"/>
    <n v="36.040385370000003"/>
    <n v="253"/>
    <s v="High"/>
    <n v="1"/>
    <n v="9"/>
    <x v="8"/>
    <s v="North America"/>
    <s v="Northern Hemisphere"/>
    <n v="1"/>
  </r>
  <r>
    <s v="VDC2590"/>
    <n v="90"/>
    <s v="Old"/>
    <s v="Female"/>
    <n v="244"/>
    <s v="Dangerous"/>
    <s v="100/60"/>
    <n v="85"/>
    <n v="1"/>
    <n v="0"/>
    <n v="1"/>
    <n v="0"/>
    <n v="1"/>
    <n v="19.707045650000001"/>
    <s v="Average"/>
    <n v="0"/>
    <n v="1"/>
    <n v="10"/>
    <n v="11.52516673"/>
    <n v="278080"/>
    <n v="19.865842529999998"/>
    <n v="241"/>
    <s v="High"/>
    <n v="0"/>
    <n v="4"/>
    <x v="12"/>
    <s v="Europe"/>
    <s v="Southern Hemisphere"/>
    <n v="1"/>
  </r>
  <r>
    <s v="YAK8947"/>
    <n v="54"/>
    <s v="Middle Age"/>
    <s v="Female"/>
    <n v="399"/>
    <s v="Dangerous"/>
    <s v="135/105"/>
    <n v="104"/>
    <n v="0"/>
    <n v="0"/>
    <n v="1"/>
    <n v="0"/>
    <n v="1"/>
    <n v="9.5960863459999999"/>
    <s v="Healthy"/>
    <n v="0"/>
    <n v="0"/>
    <n v="9"/>
    <n v="11.75240674"/>
    <n v="290267"/>
    <n v="20.160349289999999"/>
    <n v="402"/>
    <s v="High"/>
    <n v="6"/>
    <n v="7"/>
    <x v="6"/>
    <s v="South America"/>
    <s v="Southern Hemisphere"/>
    <n v="0"/>
  </r>
  <r>
    <s v="AEL2879"/>
    <n v="29"/>
    <s v="Young"/>
    <s v="Female"/>
    <n v="135"/>
    <s v="Heart-Healthy"/>
    <s v="164/97"/>
    <n v="53"/>
    <n v="0"/>
    <n v="1"/>
    <n v="0"/>
    <n v="1"/>
    <n v="0"/>
    <n v="4.7846194290000001"/>
    <s v="Average"/>
    <n v="0"/>
    <n v="1"/>
    <n v="5"/>
    <n v="1.781603045"/>
    <n v="253223"/>
    <n v="28.150622649999999"/>
    <n v="84"/>
    <s v="Healthy"/>
    <n v="0"/>
    <n v="5"/>
    <x v="19"/>
    <s v="Europe"/>
    <s v="Northern Hemisphere"/>
    <n v="1"/>
  </r>
  <r>
    <s v="EMA0969"/>
    <n v="75"/>
    <s v="Old"/>
    <s v="Male"/>
    <n v="260"/>
    <s v="Dangerous"/>
    <s v="104/91"/>
    <n v="80"/>
    <n v="1"/>
    <n v="0"/>
    <n v="1"/>
    <n v="0"/>
    <n v="1"/>
    <n v="3.515619209"/>
    <s v="Unhealthy"/>
    <n v="0"/>
    <n v="1"/>
    <n v="4"/>
    <n v="6.9487961250000003"/>
    <n v="98918"/>
    <n v="33.85556004"/>
    <n v="344"/>
    <s v="High"/>
    <n v="2"/>
    <n v="5"/>
    <x v="0"/>
    <s v="South America"/>
    <s v="Southern Hemisphere"/>
    <n v="1"/>
  </r>
  <r>
    <s v="DCK3564"/>
    <n v="39"/>
    <s v="Middle Age"/>
    <s v="Male"/>
    <n v="175"/>
    <s v="Heart-Healthy"/>
    <s v="137/87"/>
    <n v="51"/>
    <n v="0"/>
    <n v="0"/>
    <n v="1"/>
    <n v="1"/>
    <n v="1"/>
    <n v="7.0442524730000002"/>
    <s v="Average"/>
    <n v="1"/>
    <n v="0"/>
    <n v="6"/>
    <n v="0.677723996"/>
    <n v="69373"/>
    <n v="21.586167979999999"/>
    <n v="134"/>
    <s v="Healthy"/>
    <n v="1"/>
    <n v="7"/>
    <x v="2"/>
    <s v="Europe"/>
    <s v="Northern Hemisphere"/>
    <n v="0"/>
  </r>
  <r>
    <s v="IAU3916"/>
    <n v="32"/>
    <s v="Middle Age"/>
    <s v="Male"/>
    <n v="225"/>
    <s v="At-Risk"/>
    <s v="107/82"/>
    <n v="55"/>
    <n v="1"/>
    <n v="0"/>
    <n v="1"/>
    <n v="0"/>
    <n v="1"/>
    <n v="6.251297621"/>
    <s v="Unhealthy"/>
    <n v="1"/>
    <n v="1"/>
    <n v="1"/>
    <n v="10.22834945"/>
    <n v="260820"/>
    <n v="35.059672259999999"/>
    <n v="335"/>
    <s v="High"/>
    <n v="3"/>
    <n v="10"/>
    <x v="11"/>
    <s v="Europe"/>
    <s v="Southern Hemisphere"/>
    <n v="0"/>
  </r>
  <r>
    <s v="MJZ4894"/>
    <n v="76"/>
    <s v="Old"/>
    <s v="Male"/>
    <n v="308"/>
    <s v="Dangerous"/>
    <s v="178/110"/>
    <n v="44"/>
    <n v="1"/>
    <n v="1"/>
    <n v="1"/>
    <n v="0"/>
    <n v="0"/>
    <n v="11.08058533"/>
    <s v="Average"/>
    <n v="0"/>
    <n v="0"/>
    <n v="7"/>
    <n v="10.20895208"/>
    <n v="266218"/>
    <n v="21.545654639999999"/>
    <n v="212"/>
    <s v="High"/>
    <n v="2"/>
    <n v="8"/>
    <x v="4"/>
    <s v="Europe"/>
    <s v="Northern Hemisphere"/>
    <n v="0"/>
  </r>
  <r>
    <s v="XTW7551"/>
    <n v="74"/>
    <s v="Old"/>
    <s v="Female"/>
    <n v="320"/>
    <s v="Dangerous"/>
    <s v="116/78"/>
    <n v="97"/>
    <n v="1"/>
    <n v="1"/>
    <n v="1"/>
    <n v="0"/>
    <n v="0"/>
    <n v="13.52996529"/>
    <s v="Unhealthy"/>
    <n v="1"/>
    <n v="1"/>
    <n v="8"/>
    <n v="4.7517623120000003"/>
    <n v="230226"/>
    <n v="30.38097574"/>
    <n v="782"/>
    <s v="Very High"/>
    <n v="2"/>
    <n v="7"/>
    <x v="8"/>
    <s v="North America"/>
    <s v="Northern Hemisphere"/>
    <n v="0"/>
  </r>
  <r>
    <s v="EPJ3096"/>
    <n v="42"/>
    <s v="Middle Age"/>
    <s v="Male"/>
    <n v="354"/>
    <s v="Dangerous"/>
    <s v="152/101"/>
    <n v="54"/>
    <n v="0"/>
    <n v="1"/>
    <n v="1"/>
    <n v="0"/>
    <n v="1"/>
    <n v="6.2230410230000004"/>
    <s v="Unhealthy"/>
    <n v="0"/>
    <n v="1"/>
    <n v="9"/>
    <n v="1.859917882"/>
    <n v="179122"/>
    <n v="31.328740570000001"/>
    <n v="653"/>
    <s v="Very High"/>
    <n v="5"/>
    <n v="8"/>
    <x v="1"/>
    <s v="North America"/>
    <s v="Northern Hemisphere"/>
    <n v="0"/>
  </r>
  <r>
    <s v="EAS4994"/>
    <n v="88"/>
    <s v="Old"/>
    <s v="Female"/>
    <n v="347"/>
    <s v="Dangerous"/>
    <s v="114/71"/>
    <n v="105"/>
    <n v="0"/>
    <n v="0"/>
    <n v="1"/>
    <n v="0"/>
    <n v="1"/>
    <n v="9.117634807"/>
    <s v="Unhealthy"/>
    <n v="0"/>
    <n v="1"/>
    <n v="1"/>
    <n v="1.0640871759999999"/>
    <n v="256700"/>
    <n v="22.211430570000001"/>
    <n v="175"/>
    <s v="Borderline High"/>
    <n v="5"/>
    <n v="9"/>
    <x v="19"/>
    <s v="Europe"/>
    <s v="Northern Hemisphere"/>
    <n v="0"/>
  </r>
  <r>
    <s v="GUI6524"/>
    <n v="87"/>
    <s v="Old"/>
    <s v="Male"/>
    <n v="258"/>
    <s v="Dangerous"/>
    <s v="163/98"/>
    <n v="51"/>
    <n v="1"/>
    <n v="1"/>
    <n v="1"/>
    <n v="0"/>
    <n v="1"/>
    <n v="5.4902467750000001"/>
    <s v="Healthy"/>
    <n v="0"/>
    <n v="1"/>
    <n v="4"/>
    <n v="3.9349986800000001"/>
    <n v="205374"/>
    <n v="38.822377639999999"/>
    <n v="773"/>
    <s v="Very High"/>
    <n v="2"/>
    <n v="7"/>
    <x v="12"/>
    <s v="Europe"/>
    <s v="Southern Hemisphere"/>
    <n v="0"/>
  </r>
  <r>
    <s v="OQP2870"/>
    <n v="81"/>
    <s v="Old"/>
    <s v="Female"/>
    <n v="190"/>
    <s v="Heart-Healthy"/>
    <s v="138/101"/>
    <n v="90"/>
    <n v="0"/>
    <n v="1"/>
    <n v="1"/>
    <n v="1"/>
    <n v="0"/>
    <n v="8.2128224410000001"/>
    <s v="Average"/>
    <n v="1"/>
    <n v="1"/>
    <n v="7"/>
    <n v="1.772292684"/>
    <n v="285479"/>
    <n v="19.091059999999999"/>
    <n v="268"/>
    <s v="High"/>
    <n v="0"/>
    <n v="7"/>
    <x v="7"/>
    <s v="Africa"/>
    <s v="Southern Hemisphere"/>
    <n v="0"/>
  </r>
  <r>
    <s v="WKA0788"/>
    <n v="25"/>
    <s v="Young"/>
    <s v="Female"/>
    <n v="140"/>
    <s v="Heart-Healthy"/>
    <s v="171/76"/>
    <n v="45"/>
    <n v="1"/>
    <n v="0"/>
    <n v="0"/>
    <n v="1"/>
    <n v="1"/>
    <n v="17.99852181"/>
    <s v="Healthy"/>
    <n v="1"/>
    <n v="1"/>
    <n v="4"/>
    <n v="10.824456850000001"/>
    <n v="256291"/>
    <n v="33.340851069999999"/>
    <n v="37"/>
    <s v="Healthy"/>
    <n v="3"/>
    <n v="7"/>
    <x v="5"/>
    <s v="Asia"/>
    <s v="Northern Hemisphere"/>
    <n v="0"/>
  </r>
  <r>
    <s v="BKW1979"/>
    <n v="44"/>
    <s v="Middle Age"/>
    <s v="Male"/>
    <n v="376"/>
    <s v="Dangerous"/>
    <s v="94/101"/>
    <n v="99"/>
    <n v="1"/>
    <n v="1"/>
    <n v="1"/>
    <n v="1"/>
    <n v="1"/>
    <n v="2.7013957460000002"/>
    <s v="Unhealthy"/>
    <n v="0"/>
    <n v="1"/>
    <n v="8"/>
    <n v="0.83600527599999996"/>
    <n v="56440"/>
    <n v="27.500719029999999"/>
    <n v="306"/>
    <s v="High"/>
    <n v="3"/>
    <n v="9"/>
    <x v="19"/>
    <s v="Europe"/>
    <s v="Northern Hemisphere"/>
    <n v="0"/>
  </r>
  <r>
    <s v="MEK0030"/>
    <n v="85"/>
    <s v="Old"/>
    <s v="Male"/>
    <n v="252"/>
    <s v="Dangerous"/>
    <s v="124/95"/>
    <n v="71"/>
    <n v="0"/>
    <n v="0"/>
    <n v="1"/>
    <n v="0"/>
    <n v="0"/>
    <n v="16.444434659999999"/>
    <s v="Unhealthy"/>
    <n v="0"/>
    <n v="1"/>
    <n v="5"/>
    <n v="6.7898502250000003"/>
    <n v="278019"/>
    <n v="27.222965299999998"/>
    <n v="586"/>
    <s v="Very High"/>
    <n v="1"/>
    <n v="9"/>
    <x v="19"/>
    <s v="Europe"/>
    <s v="Northern Hemisphere"/>
    <n v="0"/>
  </r>
  <r>
    <s v="AGJ4511"/>
    <n v="44"/>
    <s v="Middle Age"/>
    <s v="Male"/>
    <n v="142"/>
    <s v="Heart-Healthy"/>
    <s v="159/105"/>
    <n v="66"/>
    <n v="0"/>
    <n v="1"/>
    <n v="1"/>
    <n v="1"/>
    <n v="1"/>
    <n v="5.0827537840000003"/>
    <s v="Average"/>
    <n v="0"/>
    <n v="0"/>
    <n v="2"/>
    <n v="8.8794274560000002"/>
    <n v="277901"/>
    <n v="20.10457985"/>
    <n v="79"/>
    <s v="Healthy"/>
    <n v="4"/>
    <n v="8"/>
    <x v="18"/>
    <s v="South America"/>
    <s v="Northern Hemisphere"/>
    <n v="1"/>
  </r>
  <r>
    <s v="IDX4186"/>
    <n v="63"/>
    <s v="Old"/>
    <s v="Male"/>
    <n v="178"/>
    <s v="Heart-Healthy"/>
    <s v="151/96"/>
    <n v="89"/>
    <n v="1"/>
    <n v="1"/>
    <n v="1"/>
    <n v="1"/>
    <n v="1"/>
    <n v="15.352736520000001"/>
    <s v="Healthy"/>
    <n v="1"/>
    <n v="0"/>
    <n v="5"/>
    <n v="11.62161757"/>
    <n v="180008"/>
    <n v="21.22466622"/>
    <n v="252"/>
    <s v="High"/>
    <n v="4"/>
    <n v="4"/>
    <x v="19"/>
    <s v="Europe"/>
    <s v="Northern Hemisphere"/>
    <n v="1"/>
  </r>
  <r>
    <s v="WYQ4648"/>
    <n v="56"/>
    <s v="Old"/>
    <s v="Male"/>
    <n v="356"/>
    <s v="Dangerous"/>
    <s v="90/72"/>
    <n v="79"/>
    <n v="1"/>
    <n v="1"/>
    <n v="1"/>
    <n v="0"/>
    <n v="1"/>
    <n v="13.41145055"/>
    <s v="Unhealthy"/>
    <n v="0"/>
    <n v="0"/>
    <n v="8"/>
    <n v="3.7887956599999999"/>
    <n v="232071"/>
    <n v="18.462239539999999"/>
    <n v="43"/>
    <s v="Healthy"/>
    <n v="2"/>
    <n v="7"/>
    <x v="10"/>
    <s v="Asia"/>
    <s v="Northern Hemisphere"/>
    <n v="1"/>
  </r>
  <r>
    <s v="PNZ4272"/>
    <n v="82"/>
    <s v="Old"/>
    <s v="Female"/>
    <n v="204"/>
    <s v="At-Risk"/>
    <s v="95/61"/>
    <n v="61"/>
    <n v="0"/>
    <n v="1"/>
    <n v="1"/>
    <n v="0"/>
    <n v="0"/>
    <n v="15.98843714"/>
    <s v="Healthy"/>
    <n v="1"/>
    <n v="0"/>
    <n v="7"/>
    <n v="10.007732089999999"/>
    <n v="171705"/>
    <n v="24.628330600000002"/>
    <n v="168"/>
    <s v="Borderline High"/>
    <n v="4"/>
    <n v="8"/>
    <x v="3"/>
    <s v="Asia"/>
    <s v="Northern Hemisphere"/>
    <n v="0"/>
  </r>
  <r>
    <s v="FYX5276"/>
    <n v="84"/>
    <s v="Old"/>
    <s v="Male"/>
    <n v="378"/>
    <s v="Dangerous"/>
    <s v="120/61"/>
    <n v="104"/>
    <n v="1"/>
    <n v="1"/>
    <n v="1"/>
    <n v="0"/>
    <n v="1"/>
    <n v="16.46473074"/>
    <s v="Average"/>
    <n v="0"/>
    <n v="0"/>
    <n v="7"/>
    <n v="3.0536363299999998"/>
    <n v="228609"/>
    <n v="20.199776839999998"/>
    <n v="538"/>
    <s v="Very High"/>
    <n v="7"/>
    <n v="5"/>
    <x v="2"/>
    <s v="Europe"/>
    <s v="Northern Hemisphere"/>
    <n v="0"/>
  </r>
  <r>
    <s v="ECR0700"/>
    <n v="89"/>
    <s v="Old"/>
    <s v="Male"/>
    <n v="276"/>
    <s v="Dangerous"/>
    <s v="136/65"/>
    <n v="107"/>
    <n v="1"/>
    <n v="0"/>
    <n v="1"/>
    <n v="0"/>
    <n v="1"/>
    <n v="17.02116827"/>
    <s v="Unhealthy"/>
    <n v="0"/>
    <n v="0"/>
    <n v="6"/>
    <n v="0.92409470299999996"/>
    <n v="91760"/>
    <n v="19.735528519999999"/>
    <n v="619"/>
    <s v="Very High"/>
    <n v="3"/>
    <n v="5"/>
    <x v="13"/>
    <s v="Asia"/>
    <s v="Northern Hemisphere"/>
    <n v="1"/>
  </r>
  <r>
    <s v="SJB8372"/>
    <n v="51"/>
    <s v="Middle Age"/>
    <s v="Female"/>
    <n v="367"/>
    <s v="Dangerous"/>
    <s v="167/65"/>
    <n v="54"/>
    <n v="0"/>
    <n v="0"/>
    <n v="1"/>
    <n v="1"/>
    <n v="1"/>
    <n v="7.4956058509999997"/>
    <s v="Average"/>
    <n v="1"/>
    <n v="0"/>
    <n v="6"/>
    <n v="3.6963985159999999"/>
    <n v="242024"/>
    <n v="31.757172650000001"/>
    <n v="713"/>
    <s v="Very High"/>
    <n v="6"/>
    <n v="4"/>
    <x v="19"/>
    <s v="Europe"/>
    <s v="Northern Hemisphere"/>
    <n v="0"/>
  </r>
  <r>
    <s v="LBJ0388"/>
    <n v="29"/>
    <s v="Young"/>
    <s v="Male"/>
    <n v="362"/>
    <s v="Dangerous"/>
    <s v="108/78"/>
    <n v="80"/>
    <n v="1"/>
    <n v="1"/>
    <n v="1"/>
    <n v="1"/>
    <n v="0"/>
    <n v="12.78696326"/>
    <s v="Unhealthy"/>
    <n v="0"/>
    <n v="1"/>
    <n v="5"/>
    <n v="11.94298154"/>
    <n v="119942"/>
    <n v="38.395311530000001"/>
    <n v="469"/>
    <s v="High"/>
    <n v="1"/>
    <n v="5"/>
    <x v="6"/>
    <s v="South America"/>
    <s v="Southern Hemisphere"/>
    <n v="0"/>
  </r>
  <r>
    <s v="OZU7222"/>
    <n v="29"/>
    <s v="Young"/>
    <s v="Male"/>
    <n v="379"/>
    <s v="Dangerous"/>
    <s v="155/64"/>
    <n v="58"/>
    <n v="1"/>
    <n v="0"/>
    <n v="1"/>
    <n v="1"/>
    <n v="0"/>
    <n v="15.888228310000001"/>
    <s v="Healthy"/>
    <n v="1"/>
    <n v="1"/>
    <n v="6"/>
    <n v="10.161022300000001"/>
    <n v="194734"/>
    <n v="29.806113979999999"/>
    <n v="106"/>
    <s v="Healthy"/>
    <n v="4"/>
    <n v="4"/>
    <x v="0"/>
    <s v="South America"/>
    <s v="Southern Hemisphere"/>
    <n v="0"/>
  </r>
  <r>
    <s v="WZJ2984"/>
    <n v="19"/>
    <s v="Young"/>
    <s v="Male"/>
    <n v="371"/>
    <s v="Dangerous"/>
    <s v="142/80"/>
    <n v="105"/>
    <n v="0"/>
    <n v="1"/>
    <n v="1"/>
    <n v="1"/>
    <n v="0"/>
    <n v="12.20616459"/>
    <s v="Unhealthy"/>
    <n v="0"/>
    <n v="0"/>
    <n v="10"/>
    <n v="7.1453147330000002"/>
    <n v="148323"/>
    <n v="24.030082579999998"/>
    <n v="285"/>
    <s v="High"/>
    <n v="5"/>
    <n v="9"/>
    <x v="15"/>
    <s v="Australia"/>
    <s v="Southern Hemisphere"/>
    <n v="0"/>
  </r>
  <r>
    <s v="KMP2992"/>
    <n v="44"/>
    <s v="Middle Age"/>
    <s v="Male"/>
    <n v="276"/>
    <s v="Dangerous"/>
    <s v="148/77"/>
    <n v="74"/>
    <n v="1"/>
    <n v="0"/>
    <n v="1"/>
    <n v="1"/>
    <n v="0"/>
    <n v="18.5621808"/>
    <s v="Average"/>
    <n v="0"/>
    <n v="0"/>
    <n v="6"/>
    <n v="2.7995494540000001"/>
    <n v="277527"/>
    <n v="38.081789129999997"/>
    <n v="488"/>
    <s v="High"/>
    <n v="3"/>
    <n v="5"/>
    <x v="9"/>
    <s v="Asia"/>
    <s v="Northern Hemisphere"/>
    <n v="1"/>
  </r>
  <r>
    <s v="OCW1345"/>
    <n v="73"/>
    <s v="Old"/>
    <s v="Male"/>
    <n v="226"/>
    <s v="At-Risk"/>
    <s v="123/69"/>
    <n v="71"/>
    <n v="0"/>
    <n v="0"/>
    <n v="1"/>
    <n v="1"/>
    <n v="1"/>
    <n v="16.627810960000001"/>
    <s v="Unhealthy"/>
    <n v="1"/>
    <n v="0"/>
    <n v="3"/>
    <n v="11.76169518"/>
    <n v="178235"/>
    <n v="33.479296769999998"/>
    <n v="681"/>
    <s v="Very High"/>
    <n v="4"/>
    <n v="8"/>
    <x v="19"/>
    <s v="Europe"/>
    <s v="Northern Hemisphere"/>
    <n v="0"/>
  </r>
  <r>
    <s v="NLV4532"/>
    <n v="29"/>
    <s v="Young"/>
    <s v="Female"/>
    <n v="221"/>
    <s v="At-Risk"/>
    <s v="111/82"/>
    <n v="95"/>
    <n v="1"/>
    <n v="1"/>
    <n v="0"/>
    <n v="0"/>
    <n v="0"/>
    <n v="14.982575300000001"/>
    <s v="Healthy"/>
    <n v="1"/>
    <n v="1"/>
    <n v="2"/>
    <n v="0.30597170899999998"/>
    <n v="257364"/>
    <n v="23.374279850000001"/>
    <n v="658"/>
    <s v="Very High"/>
    <n v="1"/>
    <n v="4"/>
    <x v="1"/>
    <s v="North America"/>
    <s v="Northern Hemisphere"/>
    <n v="1"/>
  </r>
  <r>
    <s v="MFP3465"/>
    <n v="37"/>
    <s v="Middle Age"/>
    <s v="Female"/>
    <n v="219"/>
    <s v="At-Risk"/>
    <s v="123/89"/>
    <n v="92"/>
    <n v="1"/>
    <n v="0"/>
    <n v="0"/>
    <n v="0"/>
    <n v="0"/>
    <n v="1.303422667"/>
    <s v="Average"/>
    <n v="0"/>
    <n v="0"/>
    <n v="3"/>
    <n v="11.05589202"/>
    <n v="75824"/>
    <n v="21.243178159999999"/>
    <n v="497"/>
    <s v="High"/>
    <n v="5"/>
    <n v="7"/>
    <x v="13"/>
    <s v="Asia"/>
    <s v="Northern Hemisphere"/>
    <n v="1"/>
  </r>
  <r>
    <s v="WPA3910"/>
    <n v="69"/>
    <s v="Old"/>
    <s v="Male"/>
    <n v="181"/>
    <s v="Heart-Healthy"/>
    <s v="131/68"/>
    <n v="63"/>
    <n v="0"/>
    <n v="1"/>
    <n v="1"/>
    <n v="0"/>
    <n v="0"/>
    <n v="13.95962505"/>
    <s v="Unhealthy"/>
    <n v="0"/>
    <n v="1"/>
    <n v="4"/>
    <n v="10.56038699"/>
    <n v="98534"/>
    <n v="23.43993429"/>
    <n v="182"/>
    <s v="Borderline High"/>
    <n v="5"/>
    <n v="10"/>
    <x v="14"/>
    <s v="Africa"/>
    <s v="Northern Hemisphere"/>
    <n v="1"/>
  </r>
  <r>
    <s v="JOX6767"/>
    <n v="65"/>
    <s v="Old"/>
    <s v="Male"/>
    <n v="239"/>
    <s v="At-Risk"/>
    <s v="109/77"/>
    <n v="109"/>
    <n v="1"/>
    <n v="1"/>
    <n v="1"/>
    <n v="1"/>
    <n v="1"/>
    <n v="10.041673530000001"/>
    <s v="Healthy"/>
    <n v="0"/>
    <n v="0"/>
    <n v="4"/>
    <n v="7.8511949540000003"/>
    <n v="248811"/>
    <n v="33.95682454"/>
    <n v="561"/>
    <s v="Very High"/>
    <n v="2"/>
    <n v="7"/>
    <x v="6"/>
    <s v="South America"/>
    <s v="Southern Hemisphere"/>
    <n v="1"/>
  </r>
  <r>
    <s v="VDA0705"/>
    <n v="46"/>
    <s v="Middle Age"/>
    <s v="Female"/>
    <n v="349"/>
    <s v="Dangerous"/>
    <s v="111/93"/>
    <n v="74"/>
    <n v="0"/>
    <n v="1"/>
    <n v="1"/>
    <n v="0"/>
    <n v="1"/>
    <n v="6.1302761510000003"/>
    <s v="Unhealthy"/>
    <n v="0"/>
    <n v="0"/>
    <n v="7"/>
    <n v="3.1842437590000001"/>
    <n v="93937"/>
    <n v="32.478836889999997"/>
    <n v="439"/>
    <s v="High"/>
    <n v="4"/>
    <n v="6"/>
    <x v="18"/>
    <s v="South America"/>
    <s v="Northern Hemisphere"/>
    <n v="0"/>
  </r>
  <r>
    <s v="TVM6511"/>
    <n v="37"/>
    <s v="Middle Age"/>
    <s v="Male"/>
    <n v="346"/>
    <s v="Dangerous"/>
    <s v="94/96"/>
    <n v="88"/>
    <n v="0"/>
    <n v="1"/>
    <n v="1"/>
    <n v="0"/>
    <n v="1"/>
    <n v="15.34782526"/>
    <s v="Healthy"/>
    <n v="1"/>
    <n v="1"/>
    <n v="4"/>
    <n v="4.8884018679999999"/>
    <n v="61936"/>
    <n v="39.948013369999998"/>
    <n v="100"/>
    <s v="Healthy"/>
    <n v="1"/>
    <n v="8"/>
    <x v="15"/>
    <s v="Australia"/>
    <s v="Southern Hemisphere"/>
    <n v="0"/>
  </r>
  <r>
    <s v="RMQ5980"/>
    <n v="85"/>
    <s v="Old"/>
    <s v="Male"/>
    <n v="364"/>
    <s v="Dangerous"/>
    <s v="163/60"/>
    <n v="62"/>
    <n v="1"/>
    <n v="0"/>
    <n v="1"/>
    <n v="0"/>
    <n v="0"/>
    <n v="7.6444633050000004"/>
    <s v="Average"/>
    <n v="0"/>
    <n v="1"/>
    <n v="2"/>
    <n v="11.98470726"/>
    <n v="70781"/>
    <n v="32.399504929999999"/>
    <n v="266"/>
    <s v="High"/>
    <n v="3"/>
    <n v="7"/>
    <x v="17"/>
    <s v="Australia"/>
    <s v="Southern Hemisphere"/>
    <n v="1"/>
  </r>
  <r>
    <s v="TWB1953"/>
    <n v="25"/>
    <s v="Young"/>
    <s v="Female"/>
    <n v="291"/>
    <s v="Dangerous"/>
    <s v="133/67"/>
    <n v="77"/>
    <n v="1"/>
    <n v="0"/>
    <n v="0"/>
    <n v="1"/>
    <n v="1"/>
    <n v="9.2269093489999996"/>
    <s v="Healthy"/>
    <n v="1"/>
    <n v="0"/>
    <n v="1"/>
    <n v="7.923839096"/>
    <n v="269454"/>
    <n v="28.254747049999999"/>
    <n v="528"/>
    <s v="Very High"/>
    <n v="7"/>
    <n v="9"/>
    <x v="0"/>
    <s v="South America"/>
    <s v="Southern Hemisphere"/>
    <n v="0"/>
  </r>
  <r>
    <s v="HVY6182"/>
    <n v="82"/>
    <s v="Old"/>
    <s v="Female"/>
    <n v="267"/>
    <s v="Dangerous"/>
    <s v="153/96"/>
    <n v="106"/>
    <n v="1"/>
    <n v="0"/>
    <n v="1"/>
    <n v="0"/>
    <n v="1"/>
    <n v="19.345041510000001"/>
    <s v="Healthy"/>
    <n v="0"/>
    <n v="0"/>
    <n v="4"/>
    <n v="1.4335768"/>
    <n v="77702"/>
    <n v="31.237243020000001"/>
    <n v="613"/>
    <s v="Very High"/>
    <n v="7"/>
    <n v="8"/>
    <x v="13"/>
    <s v="Asia"/>
    <s v="Northern Hemisphere"/>
    <n v="0"/>
  </r>
  <r>
    <s v="SCK5850"/>
    <n v="68"/>
    <s v="Old"/>
    <s v="Female"/>
    <n v="229"/>
    <s v="At-Risk"/>
    <s v="121/95"/>
    <n v="63"/>
    <n v="1"/>
    <n v="0"/>
    <n v="1"/>
    <n v="0"/>
    <n v="1"/>
    <n v="13.01516782"/>
    <s v="Average"/>
    <n v="1"/>
    <n v="1"/>
    <n v="9"/>
    <n v="4.9588091749999998"/>
    <n v="134960"/>
    <n v="35.272944850000002"/>
    <n v="745"/>
    <s v="Very High"/>
    <n v="0"/>
    <n v="7"/>
    <x v="8"/>
    <s v="North America"/>
    <s v="Northern Hemisphere"/>
    <n v="1"/>
  </r>
  <r>
    <s v="IXK1166"/>
    <n v="34"/>
    <s v="Middle Age"/>
    <s v="Female"/>
    <n v="201"/>
    <s v="At-Risk"/>
    <s v="123/110"/>
    <n v="90"/>
    <n v="0"/>
    <n v="0"/>
    <n v="0"/>
    <n v="1"/>
    <n v="1"/>
    <n v="1.8491357020000001"/>
    <s v="Unhealthy"/>
    <n v="0"/>
    <n v="0"/>
    <n v="7"/>
    <n v="4.162839505"/>
    <n v="148623"/>
    <n v="33.67199763"/>
    <n v="512"/>
    <s v="Very High"/>
    <n v="1"/>
    <n v="7"/>
    <x v="12"/>
    <s v="Europe"/>
    <s v="Southern Hemisphere"/>
    <n v="0"/>
  </r>
  <r>
    <s v="OFQ3737"/>
    <n v="63"/>
    <s v="Old"/>
    <s v="Male"/>
    <n v="370"/>
    <s v="Dangerous"/>
    <s v="147/83"/>
    <n v="58"/>
    <n v="1"/>
    <n v="0"/>
    <n v="1"/>
    <n v="1"/>
    <n v="0"/>
    <n v="15.04550444"/>
    <s v="Average"/>
    <n v="1"/>
    <n v="1"/>
    <n v="1"/>
    <n v="8.378817755"/>
    <n v="70161"/>
    <n v="27.598325020000001"/>
    <n v="498"/>
    <s v="High"/>
    <n v="5"/>
    <n v="6"/>
    <x v="2"/>
    <s v="Europe"/>
    <s v="Northern Hemisphere"/>
    <n v="0"/>
  </r>
  <r>
    <s v="WJH6469"/>
    <n v="90"/>
    <s v="Old"/>
    <s v="Female"/>
    <n v="334"/>
    <s v="Dangerous"/>
    <s v="178/108"/>
    <n v="108"/>
    <n v="1"/>
    <n v="0"/>
    <n v="1"/>
    <n v="0"/>
    <n v="0"/>
    <n v="19.759233399999999"/>
    <s v="Average"/>
    <n v="1"/>
    <n v="1"/>
    <n v="6"/>
    <n v="8.1801938980000006"/>
    <n v="68553"/>
    <n v="36.604166769999999"/>
    <n v="368"/>
    <s v="High"/>
    <n v="7"/>
    <n v="6"/>
    <x v="18"/>
    <s v="South America"/>
    <s v="Northern Hemisphere"/>
    <n v="0"/>
  </r>
  <r>
    <s v="ERD8781"/>
    <n v="84"/>
    <s v="Old"/>
    <s v="Female"/>
    <n v="389"/>
    <s v="Dangerous"/>
    <s v="114/60"/>
    <n v="101"/>
    <n v="1"/>
    <n v="0"/>
    <n v="1"/>
    <n v="0"/>
    <n v="1"/>
    <n v="6.3206522669999998"/>
    <s v="Unhealthy"/>
    <n v="1"/>
    <n v="1"/>
    <n v="7"/>
    <n v="6.7630794119999997"/>
    <n v="86036"/>
    <n v="18.091510499999998"/>
    <n v="720"/>
    <s v="Very High"/>
    <n v="1"/>
    <n v="8"/>
    <x v="11"/>
    <s v="Europe"/>
    <s v="Southern Hemisphere"/>
    <n v="0"/>
  </r>
  <r>
    <s v="XWD8534"/>
    <n v="90"/>
    <s v="Old"/>
    <s v="Male"/>
    <n v="382"/>
    <s v="Dangerous"/>
    <s v="97/103"/>
    <n v="75"/>
    <n v="1"/>
    <n v="0"/>
    <n v="1"/>
    <n v="0"/>
    <n v="0"/>
    <n v="5.3055099080000003"/>
    <s v="Unhealthy"/>
    <n v="1"/>
    <n v="1"/>
    <n v="9"/>
    <n v="11.493513699999999"/>
    <n v="150511"/>
    <n v="38.496054819999998"/>
    <n v="767"/>
    <s v="Very High"/>
    <n v="4"/>
    <n v="7"/>
    <x v="7"/>
    <s v="Africa"/>
    <s v="Southern Hemisphere"/>
    <n v="1"/>
  </r>
  <r>
    <s v="JKD0089"/>
    <n v="65"/>
    <s v="Old"/>
    <s v="Male"/>
    <n v="332"/>
    <s v="Dangerous"/>
    <s v="140/100"/>
    <n v="40"/>
    <n v="1"/>
    <n v="0"/>
    <n v="1"/>
    <n v="0"/>
    <n v="0"/>
    <n v="4.3478528519999999"/>
    <s v="Unhealthy"/>
    <n v="1"/>
    <n v="0"/>
    <n v="7"/>
    <n v="4.3365869010000004"/>
    <n v="89932"/>
    <n v="18.63066693"/>
    <n v="221"/>
    <s v="High"/>
    <n v="7"/>
    <n v="9"/>
    <x v="8"/>
    <s v="North America"/>
    <s v="Northern Hemisphere"/>
    <n v="0"/>
  </r>
  <r>
    <s v="IOL9935"/>
    <n v="42"/>
    <s v="Middle Age"/>
    <s v="Female"/>
    <n v="397"/>
    <s v="Dangerous"/>
    <s v="145/78"/>
    <n v="66"/>
    <n v="1"/>
    <n v="0"/>
    <n v="1"/>
    <n v="1"/>
    <n v="1"/>
    <n v="8.156152208"/>
    <s v="Healthy"/>
    <n v="0"/>
    <n v="0"/>
    <n v="8"/>
    <n v="8.4125791670000005"/>
    <n v="270111"/>
    <n v="30.44810747"/>
    <n v="162"/>
    <s v="Borderline High"/>
    <n v="3"/>
    <n v="9"/>
    <x v="0"/>
    <s v="South America"/>
    <s v="Southern Hemisphere"/>
    <n v="1"/>
  </r>
  <r>
    <s v="GDF2513"/>
    <n v="55"/>
    <s v="Old"/>
    <s v="Male"/>
    <n v="357"/>
    <s v="Dangerous"/>
    <s v="165/95"/>
    <n v="68"/>
    <n v="1"/>
    <n v="1"/>
    <n v="1"/>
    <n v="1"/>
    <n v="0"/>
    <n v="11.09281856"/>
    <s v="Average"/>
    <n v="0"/>
    <n v="0"/>
    <n v="6"/>
    <n v="5.9718400679999997"/>
    <n v="58995"/>
    <n v="34.31461427"/>
    <n v="54"/>
    <s v="Healthy"/>
    <n v="2"/>
    <n v="10"/>
    <x v="10"/>
    <s v="Asia"/>
    <s v="Northern Hemisphere"/>
    <n v="0"/>
  </r>
  <r>
    <s v="BBF5101"/>
    <n v="45"/>
    <s v="Middle Age"/>
    <s v="Male"/>
    <n v="355"/>
    <s v="Dangerous"/>
    <s v="136/99"/>
    <n v="99"/>
    <n v="1"/>
    <n v="1"/>
    <n v="1"/>
    <n v="0"/>
    <n v="0"/>
    <n v="0.45171013100000001"/>
    <s v="Unhealthy"/>
    <n v="0"/>
    <n v="1"/>
    <n v="1"/>
    <n v="4.0868134549999997"/>
    <n v="135829"/>
    <n v="32.364183609999998"/>
    <n v="799"/>
    <s v="Very High"/>
    <n v="4"/>
    <n v="4"/>
    <x v="2"/>
    <s v="Europe"/>
    <s v="Northern Hemisphere"/>
    <n v="0"/>
  </r>
  <r>
    <s v="JDV8914"/>
    <n v="90"/>
    <s v="Old"/>
    <s v="Male"/>
    <n v="240"/>
    <s v="Dangerous"/>
    <s v="141/71"/>
    <n v="76"/>
    <n v="1"/>
    <n v="1"/>
    <n v="1"/>
    <n v="1"/>
    <n v="1"/>
    <n v="16.058492340000001"/>
    <s v="Unhealthy"/>
    <n v="1"/>
    <n v="0"/>
    <n v="4"/>
    <n v="9.4942616770000008"/>
    <n v="174386"/>
    <n v="30.251239309999999"/>
    <n v="557"/>
    <s v="Very High"/>
    <n v="4"/>
    <n v="10"/>
    <x v="13"/>
    <s v="Asia"/>
    <s v="Northern Hemisphere"/>
    <n v="1"/>
  </r>
  <r>
    <s v="YWG1554"/>
    <n v="84"/>
    <s v="Old"/>
    <s v="Female"/>
    <n v="148"/>
    <s v="Heart-Healthy"/>
    <s v="160/98"/>
    <n v="78"/>
    <n v="0"/>
    <n v="1"/>
    <n v="1"/>
    <n v="0"/>
    <n v="0"/>
    <n v="2.0019208179999999"/>
    <s v="Healthy"/>
    <n v="0"/>
    <n v="0"/>
    <n v="2"/>
    <n v="4.043595947"/>
    <n v="291856"/>
    <n v="23.201213930000002"/>
    <n v="575"/>
    <s v="Very High"/>
    <n v="1"/>
    <n v="8"/>
    <x v="8"/>
    <s v="North America"/>
    <s v="Northern Hemisphere"/>
    <n v="1"/>
  </r>
  <r>
    <s v="RUY3555"/>
    <n v="77"/>
    <s v="Old"/>
    <s v="Male"/>
    <n v="140"/>
    <s v="Heart-Healthy"/>
    <s v="166/65"/>
    <n v="90"/>
    <n v="1"/>
    <n v="0"/>
    <n v="1"/>
    <n v="0"/>
    <n v="1"/>
    <n v="19.108372970000001"/>
    <s v="Average"/>
    <n v="1"/>
    <n v="1"/>
    <n v="6"/>
    <n v="5.6347623010000003"/>
    <n v="82280"/>
    <n v="23.117766599999999"/>
    <n v="247"/>
    <s v="High"/>
    <n v="1"/>
    <n v="10"/>
    <x v="9"/>
    <s v="Asia"/>
    <s v="Northern Hemisphere"/>
    <n v="0"/>
  </r>
  <r>
    <s v="QJP3941"/>
    <n v="51"/>
    <s v="Middle Age"/>
    <s v="Male"/>
    <n v="253"/>
    <s v="Dangerous"/>
    <s v="139/96"/>
    <n v="104"/>
    <n v="1"/>
    <n v="1"/>
    <n v="1"/>
    <n v="0"/>
    <n v="0"/>
    <n v="12.358141549999999"/>
    <s v="Healthy"/>
    <n v="1"/>
    <n v="0"/>
    <n v="8"/>
    <n v="5.4415077859999998"/>
    <n v="29928"/>
    <n v="38.063907929999999"/>
    <n v="420"/>
    <s v="High"/>
    <n v="5"/>
    <n v="8"/>
    <x v="13"/>
    <s v="Asia"/>
    <s v="Northern Hemisphere"/>
    <n v="0"/>
  </r>
  <r>
    <s v="HYE4672"/>
    <n v="65"/>
    <s v="Old"/>
    <s v="Male"/>
    <n v="308"/>
    <s v="Dangerous"/>
    <s v="170/102"/>
    <n v="89"/>
    <n v="0"/>
    <n v="1"/>
    <n v="1"/>
    <n v="0"/>
    <n v="1"/>
    <n v="6.5505958590000004"/>
    <s v="Unhealthy"/>
    <n v="0"/>
    <n v="1"/>
    <n v="8"/>
    <n v="0.53422667000000001"/>
    <n v="164740"/>
    <n v="25.983356780000001"/>
    <n v="33"/>
    <s v="Healthy"/>
    <n v="1"/>
    <n v="4"/>
    <x v="3"/>
    <s v="Asia"/>
    <s v="Northern Hemisphere"/>
    <n v="1"/>
  </r>
  <r>
    <s v="TCH0306"/>
    <n v="36"/>
    <s v="Middle Age"/>
    <s v="Male"/>
    <n v="310"/>
    <s v="Dangerous"/>
    <s v="140/71"/>
    <n v="100"/>
    <n v="1"/>
    <n v="1"/>
    <n v="1"/>
    <n v="1"/>
    <n v="0"/>
    <n v="14.489197170000001"/>
    <s v="Average"/>
    <n v="0"/>
    <n v="1"/>
    <n v="4"/>
    <n v="8.340477216"/>
    <n v="96196"/>
    <n v="24.43665566"/>
    <n v="623"/>
    <s v="Very High"/>
    <n v="6"/>
    <n v="7"/>
    <x v="14"/>
    <s v="Africa"/>
    <s v="Northern Hemisphere"/>
    <n v="0"/>
  </r>
  <r>
    <s v="JWR0098"/>
    <n v="69"/>
    <s v="Old"/>
    <s v="Male"/>
    <n v="301"/>
    <s v="Dangerous"/>
    <s v="110/101"/>
    <n v="45"/>
    <n v="0"/>
    <n v="1"/>
    <n v="1"/>
    <n v="0"/>
    <n v="0"/>
    <n v="2.1747798519999999"/>
    <s v="Average"/>
    <n v="1"/>
    <n v="0"/>
    <n v="7"/>
    <n v="8.2336487290000004"/>
    <n v="281806"/>
    <n v="29.08750143"/>
    <n v="471"/>
    <s v="High"/>
    <n v="1"/>
    <n v="4"/>
    <x v="9"/>
    <s v="Asia"/>
    <s v="Northern Hemisphere"/>
    <n v="0"/>
  </r>
  <r>
    <s v="XAC2223"/>
    <n v="59"/>
    <s v="Old"/>
    <s v="Male"/>
    <n v="290"/>
    <s v="Dangerous"/>
    <s v="104/94"/>
    <n v="108"/>
    <n v="1"/>
    <n v="0"/>
    <n v="1"/>
    <n v="1"/>
    <n v="1"/>
    <n v="8.5479818860000005"/>
    <s v="Average"/>
    <n v="0"/>
    <n v="0"/>
    <n v="10"/>
    <n v="0.77484303099999996"/>
    <n v="103898"/>
    <n v="28.743412920000001"/>
    <n v="107"/>
    <s v="Healthy"/>
    <n v="4"/>
    <n v="7"/>
    <x v="3"/>
    <s v="Asia"/>
    <s v="Northern Hemisphere"/>
    <n v="0"/>
  </r>
  <r>
    <s v="IVO2839"/>
    <n v="74"/>
    <s v="Old"/>
    <s v="Female"/>
    <n v="185"/>
    <s v="Heart-Healthy"/>
    <s v="123/86"/>
    <n v="105"/>
    <n v="0"/>
    <n v="0"/>
    <n v="1"/>
    <n v="0"/>
    <n v="0"/>
    <n v="2.8128921619999998"/>
    <s v="Average"/>
    <n v="1"/>
    <n v="1"/>
    <n v="2"/>
    <n v="4.3793170689999998"/>
    <n v="34302"/>
    <n v="19.104354799999999"/>
    <n v="599"/>
    <s v="Very High"/>
    <n v="7"/>
    <n v="8"/>
    <x v="3"/>
    <s v="Asia"/>
    <s v="Northern Hemisphere"/>
    <n v="1"/>
  </r>
  <r>
    <s v="XAK4059"/>
    <n v="51"/>
    <s v="Middle Age"/>
    <s v="Male"/>
    <n v="316"/>
    <s v="Dangerous"/>
    <s v="97/67"/>
    <n v="89"/>
    <n v="0"/>
    <n v="0"/>
    <n v="1"/>
    <n v="0"/>
    <n v="0"/>
    <n v="13.77570109"/>
    <s v="Average"/>
    <n v="0"/>
    <n v="1"/>
    <n v="9"/>
    <n v="10.111456759999999"/>
    <n v="236101"/>
    <n v="22.305397079999999"/>
    <n v="451"/>
    <s v="High"/>
    <n v="7"/>
    <n v="10"/>
    <x v="5"/>
    <s v="Asia"/>
    <s v="Northern Hemisphere"/>
    <n v="1"/>
  </r>
  <r>
    <s v="BZC7299"/>
    <n v="45"/>
    <s v="Middle Age"/>
    <s v="Male"/>
    <n v="380"/>
    <s v="Dangerous"/>
    <s v="122/72"/>
    <n v="87"/>
    <n v="1"/>
    <n v="1"/>
    <n v="1"/>
    <n v="1"/>
    <n v="1"/>
    <n v="0.93103007599999998"/>
    <s v="Average"/>
    <n v="0"/>
    <n v="1"/>
    <n v="8"/>
    <n v="9.9730482640000009"/>
    <n v="80295"/>
    <n v="23.32258191"/>
    <n v="230"/>
    <s v="High"/>
    <n v="0"/>
    <n v="5"/>
    <x v="15"/>
    <s v="Australia"/>
    <s v="Southern Hemisphere"/>
    <n v="1"/>
  </r>
  <r>
    <s v="ELC8695"/>
    <n v="70"/>
    <s v="Old"/>
    <s v="Female"/>
    <n v="366"/>
    <s v="Dangerous"/>
    <s v="153/106"/>
    <n v="104"/>
    <n v="0"/>
    <n v="1"/>
    <n v="1"/>
    <n v="1"/>
    <n v="1"/>
    <n v="19.01707335"/>
    <s v="Healthy"/>
    <n v="1"/>
    <n v="0"/>
    <n v="1"/>
    <n v="7.5379303120000003"/>
    <n v="126409"/>
    <n v="22.561467700000001"/>
    <n v="364"/>
    <s v="High"/>
    <n v="3"/>
    <n v="10"/>
    <x v="1"/>
    <s v="North America"/>
    <s v="Northern Hemisphere"/>
    <n v="0"/>
  </r>
  <r>
    <s v="MPW7024"/>
    <n v="68"/>
    <s v="Old"/>
    <s v="Female"/>
    <n v="357"/>
    <s v="Dangerous"/>
    <s v="152/70"/>
    <n v="93"/>
    <n v="1"/>
    <n v="0"/>
    <n v="1"/>
    <n v="1"/>
    <n v="0"/>
    <n v="19.445278210000001"/>
    <s v="Healthy"/>
    <n v="1"/>
    <n v="1"/>
    <n v="3"/>
    <n v="9.7424803769999997"/>
    <n v="182543"/>
    <n v="18.566715930000001"/>
    <n v="193"/>
    <s v="Borderline High"/>
    <n v="3"/>
    <n v="8"/>
    <x v="4"/>
    <s v="Europe"/>
    <s v="Northern Hemisphere"/>
    <n v="1"/>
  </r>
  <r>
    <s v="LVX4258"/>
    <n v="60"/>
    <s v="Old"/>
    <s v="Female"/>
    <n v="227"/>
    <s v="At-Risk"/>
    <s v="129/64"/>
    <n v="54"/>
    <n v="1"/>
    <n v="0"/>
    <n v="1"/>
    <n v="1"/>
    <n v="1"/>
    <n v="17.493288079999999"/>
    <s v="Average"/>
    <n v="1"/>
    <n v="1"/>
    <n v="2"/>
    <n v="10.485614350000001"/>
    <n v="280405"/>
    <n v="20.90196727"/>
    <n v="772"/>
    <s v="Very High"/>
    <n v="0"/>
    <n v="8"/>
    <x v="9"/>
    <s v="Asia"/>
    <s v="Northern Hemisphere"/>
    <n v="1"/>
  </r>
  <r>
    <s v="MZA7801"/>
    <n v="21"/>
    <s v="Young"/>
    <s v="Female"/>
    <n v="389"/>
    <s v="Dangerous"/>
    <s v="108/105"/>
    <n v="107"/>
    <n v="1"/>
    <n v="0"/>
    <n v="0"/>
    <n v="1"/>
    <n v="1"/>
    <n v="14.747719979999999"/>
    <s v="Unhealthy"/>
    <n v="1"/>
    <n v="0"/>
    <n v="2"/>
    <n v="9.6724473730000007"/>
    <n v="184925"/>
    <n v="21.746992800000001"/>
    <n v="265"/>
    <s v="High"/>
    <n v="5"/>
    <n v="8"/>
    <x v="18"/>
    <s v="South America"/>
    <s v="Northern Hemisphere"/>
    <n v="0"/>
  </r>
  <r>
    <s v="WIX0826"/>
    <n v="23"/>
    <s v="Young"/>
    <s v="Male"/>
    <n v="121"/>
    <s v="Heart-Healthy"/>
    <s v="141/81"/>
    <n v="88"/>
    <n v="1"/>
    <n v="1"/>
    <n v="1"/>
    <n v="1"/>
    <n v="1"/>
    <n v="2.5043895950000001"/>
    <s v="Unhealthy"/>
    <n v="1"/>
    <n v="0"/>
    <n v="3"/>
    <n v="7.968721435"/>
    <n v="268364"/>
    <n v="37.1477006"/>
    <n v="629"/>
    <s v="Very High"/>
    <n v="5"/>
    <n v="4"/>
    <x v="6"/>
    <s v="South America"/>
    <s v="Southern Hemisphere"/>
    <n v="0"/>
  </r>
  <r>
    <s v="EUR8148"/>
    <n v="57"/>
    <s v="Old"/>
    <s v="Male"/>
    <n v="273"/>
    <s v="Dangerous"/>
    <s v="125/75"/>
    <n v="103"/>
    <n v="0"/>
    <n v="1"/>
    <n v="1"/>
    <n v="1"/>
    <n v="1"/>
    <n v="7.7848855600000002"/>
    <s v="Average"/>
    <n v="1"/>
    <n v="1"/>
    <n v="6"/>
    <n v="3.4595841030000001"/>
    <n v="72001"/>
    <n v="29.52533047"/>
    <n v="277"/>
    <s v="High"/>
    <n v="2"/>
    <n v="9"/>
    <x v="9"/>
    <s v="Asia"/>
    <s v="Northern Hemisphere"/>
    <n v="0"/>
  </r>
  <r>
    <s v="QAZ7312"/>
    <n v="41"/>
    <s v="Middle Age"/>
    <s v="Female"/>
    <n v="174"/>
    <s v="Heart-Healthy"/>
    <s v="135/88"/>
    <n v="50"/>
    <n v="1"/>
    <n v="0"/>
    <n v="1"/>
    <n v="1"/>
    <n v="0"/>
    <n v="6.3248997210000004"/>
    <s v="Healthy"/>
    <n v="0"/>
    <n v="0"/>
    <n v="7"/>
    <n v="6.564518251"/>
    <n v="173863"/>
    <n v="22.736242350000001"/>
    <n v="562"/>
    <s v="Very High"/>
    <n v="5"/>
    <n v="6"/>
    <x v="11"/>
    <s v="Europe"/>
    <s v="Southern Hemisphere"/>
    <n v="0"/>
  </r>
  <r>
    <s v="BQU2290"/>
    <n v="32"/>
    <s v="Middle Age"/>
    <s v="Male"/>
    <n v="365"/>
    <s v="Dangerous"/>
    <s v="172/86"/>
    <n v="98"/>
    <n v="1"/>
    <n v="1"/>
    <n v="1"/>
    <n v="0"/>
    <n v="1"/>
    <n v="2.1742049149999998"/>
    <s v="Healthy"/>
    <n v="1"/>
    <n v="1"/>
    <n v="10"/>
    <n v="0.15238621099999999"/>
    <n v="248377"/>
    <n v="20.148454050000002"/>
    <n v="370"/>
    <s v="High"/>
    <n v="7"/>
    <n v="4"/>
    <x v="0"/>
    <s v="South America"/>
    <s v="Southern Hemisphere"/>
    <n v="0"/>
  </r>
  <r>
    <s v="ZIC6124"/>
    <n v="71"/>
    <s v="Old"/>
    <s v="Male"/>
    <n v="267"/>
    <s v="Dangerous"/>
    <s v="168/106"/>
    <n v="96"/>
    <n v="1"/>
    <n v="1"/>
    <n v="1"/>
    <n v="0"/>
    <n v="0"/>
    <n v="3.8398858919999999"/>
    <s v="Unhealthy"/>
    <n v="1"/>
    <n v="1"/>
    <n v="8"/>
    <n v="9.4223675359999994"/>
    <n v="105572"/>
    <n v="21.183388959999998"/>
    <n v="219"/>
    <s v="High"/>
    <n v="2"/>
    <n v="6"/>
    <x v="9"/>
    <s v="Asia"/>
    <s v="Northern Hemisphere"/>
    <n v="1"/>
  </r>
  <r>
    <s v="DXU4425"/>
    <n v="26"/>
    <s v="Young"/>
    <s v="Male"/>
    <n v="186"/>
    <s v="Heart-Healthy"/>
    <s v="166/83"/>
    <n v="88"/>
    <n v="1"/>
    <n v="0"/>
    <n v="1"/>
    <n v="1"/>
    <n v="1"/>
    <n v="18.19110088"/>
    <s v="Unhealthy"/>
    <n v="1"/>
    <n v="1"/>
    <n v="3"/>
    <n v="3.6343698459999998"/>
    <n v="97225"/>
    <n v="32.20850592"/>
    <n v="320"/>
    <s v="High"/>
    <n v="1"/>
    <n v="5"/>
    <x v="9"/>
    <s v="Asia"/>
    <s v="Northern Hemisphere"/>
    <n v="0"/>
  </r>
  <r>
    <s v="SXF5287"/>
    <n v="26"/>
    <s v="Young"/>
    <s v="Male"/>
    <n v="218"/>
    <s v="At-Risk"/>
    <s v="135/87"/>
    <n v="54"/>
    <n v="0"/>
    <n v="0"/>
    <n v="1"/>
    <n v="0"/>
    <n v="0"/>
    <n v="11.96781827"/>
    <s v="Unhealthy"/>
    <n v="1"/>
    <n v="0"/>
    <n v="10"/>
    <n v="8.9924845349999991"/>
    <n v="175210"/>
    <n v="27.635352009999998"/>
    <n v="720"/>
    <s v="Very High"/>
    <n v="7"/>
    <n v="9"/>
    <x v="1"/>
    <s v="North America"/>
    <s v="Northern Hemisphere"/>
    <n v="0"/>
  </r>
  <r>
    <s v="DHJ4444"/>
    <n v="32"/>
    <s v="Middle Age"/>
    <s v="Male"/>
    <n v="285"/>
    <s v="Dangerous"/>
    <s v="98/107"/>
    <n v="92"/>
    <n v="0"/>
    <n v="0"/>
    <n v="1"/>
    <n v="1"/>
    <n v="0"/>
    <n v="0.42494361000000003"/>
    <s v="Average"/>
    <n v="1"/>
    <n v="1"/>
    <n v="1"/>
    <n v="11.65215474"/>
    <n v="158783"/>
    <n v="27.433419180000001"/>
    <n v="154"/>
    <s v="Borderline High"/>
    <n v="3"/>
    <n v="8"/>
    <x v="6"/>
    <s v="South America"/>
    <s v="Southern Hemisphere"/>
    <n v="1"/>
  </r>
  <r>
    <s v="TJK1964"/>
    <n v="67"/>
    <s v="Old"/>
    <s v="Male"/>
    <n v="272"/>
    <s v="Dangerous"/>
    <s v="115/64"/>
    <n v="81"/>
    <n v="1"/>
    <n v="1"/>
    <n v="1"/>
    <n v="1"/>
    <n v="1"/>
    <n v="2.7995163139999999"/>
    <s v="Unhealthy"/>
    <n v="0"/>
    <n v="0"/>
    <n v="6"/>
    <n v="6.1825032020000004"/>
    <n v="89665"/>
    <n v="19.938822030000001"/>
    <n v="486"/>
    <s v="High"/>
    <n v="2"/>
    <n v="7"/>
    <x v="15"/>
    <s v="Australia"/>
    <s v="Southern Hemisphere"/>
    <n v="0"/>
  </r>
  <r>
    <s v="CNZ6390"/>
    <n v="59"/>
    <s v="Old"/>
    <s v="Male"/>
    <n v="232"/>
    <s v="At-Risk"/>
    <s v="167/87"/>
    <n v="84"/>
    <n v="1"/>
    <n v="1"/>
    <n v="1"/>
    <n v="0"/>
    <n v="0"/>
    <n v="0.51705951900000002"/>
    <s v="Average"/>
    <n v="0"/>
    <n v="1"/>
    <n v="2"/>
    <n v="9.7637307920000005"/>
    <n v="246446"/>
    <n v="25.217011540000001"/>
    <n v="254"/>
    <s v="High"/>
    <n v="0"/>
    <n v="9"/>
    <x v="0"/>
    <s v="South America"/>
    <s v="Southern Hemisphere"/>
    <n v="1"/>
  </r>
  <r>
    <s v="NFA3159"/>
    <n v="77"/>
    <s v="Old"/>
    <s v="Male"/>
    <n v="180"/>
    <s v="Heart-Healthy"/>
    <s v="117/105"/>
    <n v="74"/>
    <n v="1"/>
    <n v="1"/>
    <n v="1"/>
    <n v="0"/>
    <n v="0"/>
    <n v="5.570341032"/>
    <s v="Average"/>
    <n v="0"/>
    <n v="1"/>
    <n v="2"/>
    <n v="10.19766592"/>
    <n v="212074"/>
    <n v="28.570250720000001"/>
    <n v="415"/>
    <s v="High"/>
    <n v="6"/>
    <n v="9"/>
    <x v="2"/>
    <s v="Europe"/>
    <s v="Northern Hemisphere"/>
    <n v="0"/>
  </r>
  <r>
    <s v="HDO0347"/>
    <n v="31"/>
    <s v="Middle Age"/>
    <s v="Male"/>
    <n v="341"/>
    <s v="Dangerous"/>
    <s v="114/85"/>
    <n v="107"/>
    <n v="0"/>
    <n v="0"/>
    <n v="1"/>
    <n v="0"/>
    <n v="1"/>
    <n v="11.41358456"/>
    <s v="Healthy"/>
    <n v="1"/>
    <n v="1"/>
    <n v="7"/>
    <n v="4.2599956790000002"/>
    <n v="49371"/>
    <n v="32.019913809999998"/>
    <n v="567"/>
    <s v="Very High"/>
    <n v="0"/>
    <n v="6"/>
    <x v="13"/>
    <s v="Asia"/>
    <s v="Northern Hemisphere"/>
    <n v="1"/>
  </r>
  <r>
    <s v="QVJ0807"/>
    <n v="90"/>
    <s v="Old"/>
    <s v="Male"/>
    <n v="343"/>
    <s v="Dangerous"/>
    <s v="136/62"/>
    <n v="107"/>
    <n v="0"/>
    <n v="1"/>
    <n v="1"/>
    <n v="1"/>
    <n v="1"/>
    <n v="12.86576481"/>
    <s v="Average"/>
    <n v="0"/>
    <n v="1"/>
    <n v="8"/>
    <n v="2.1906051519999998"/>
    <n v="129451"/>
    <n v="35.531900819999997"/>
    <n v="253"/>
    <s v="High"/>
    <n v="5"/>
    <n v="5"/>
    <x v="9"/>
    <s v="Asia"/>
    <s v="Northern Hemisphere"/>
    <n v="1"/>
  </r>
  <r>
    <s v="EEU0023"/>
    <n v="55"/>
    <s v="Old"/>
    <s v="Female"/>
    <n v="346"/>
    <s v="Dangerous"/>
    <s v="140/60"/>
    <n v="95"/>
    <n v="1"/>
    <n v="0"/>
    <n v="1"/>
    <n v="0"/>
    <n v="1"/>
    <n v="10.33877635"/>
    <s v="Healthy"/>
    <n v="1"/>
    <n v="0"/>
    <n v="4"/>
    <n v="7.987742613"/>
    <n v="94344"/>
    <n v="36.609422019999997"/>
    <n v="622"/>
    <s v="Very High"/>
    <n v="0"/>
    <n v="7"/>
    <x v="16"/>
    <s v="Asia"/>
    <s v="Northern Hemisphere"/>
    <n v="0"/>
  </r>
  <r>
    <s v="CJE1984"/>
    <n v="46"/>
    <s v="Middle Age"/>
    <s v="Female"/>
    <n v="247"/>
    <s v="Dangerous"/>
    <s v="134/96"/>
    <n v="82"/>
    <n v="1"/>
    <n v="0"/>
    <n v="1"/>
    <n v="1"/>
    <n v="1"/>
    <n v="18.788674870000001"/>
    <s v="Average"/>
    <n v="1"/>
    <n v="0"/>
    <n v="10"/>
    <n v="9.6967407639999994"/>
    <n v="97121"/>
    <n v="35.725691939999997"/>
    <n v="190"/>
    <s v="Borderline High"/>
    <n v="2"/>
    <n v="9"/>
    <x v="15"/>
    <s v="Australia"/>
    <s v="Southern Hemisphere"/>
    <n v="0"/>
  </r>
  <r>
    <s v="KVJ6781"/>
    <n v="46"/>
    <s v="Middle Age"/>
    <s v="Female"/>
    <n v="251"/>
    <s v="Dangerous"/>
    <s v="133/88"/>
    <n v="44"/>
    <n v="0"/>
    <n v="1"/>
    <n v="1"/>
    <n v="0"/>
    <n v="1"/>
    <n v="17.00388659"/>
    <s v="Unhealthy"/>
    <n v="1"/>
    <n v="1"/>
    <n v="9"/>
    <n v="10.046772239999999"/>
    <n v="183844"/>
    <n v="19.399796030000001"/>
    <n v="361"/>
    <s v="High"/>
    <n v="5"/>
    <n v="7"/>
    <x v="2"/>
    <s v="Europe"/>
    <s v="Northern Hemisphere"/>
    <n v="0"/>
  </r>
  <r>
    <s v="ZTX6612"/>
    <n v="88"/>
    <s v="Old"/>
    <s v="Female"/>
    <n v="214"/>
    <s v="At-Risk"/>
    <s v="149/65"/>
    <n v="44"/>
    <n v="1"/>
    <n v="0"/>
    <n v="1"/>
    <n v="1"/>
    <n v="1"/>
    <n v="6.8581256980000003"/>
    <s v="Healthy"/>
    <n v="1"/>
    <n v="1"/>
    <n v="5"/>
    <n v="7.8887814150000004"/>
    <n v="24468"/>
    <n v="37.669647060000003"/>
    <n v="663"/>
    <s v="Very High"/>
    <n v="2"/>
    <n v="4"/>
    <x v="15"/>
    <s v="Australia"/>
    <s v="Southern Hemisphere"/>
    <n v="1"/>
  </r>
  <r>
    <s v="RKJ4387"/>
    <n v="77"/>
    <s v="Old"/>
    <s v="Male"/>
    <n v="285"/>
    <s v="Dangerous"/>
    <s v="169/64"/>
    <n v="54"/>
    <n v="0"/>
    <n v="0"/>
    <n v="1"/>
    <n v="1"/>
    <n v="1"/>
    <n v="3.6051578759999998"/>
    <s v="Average"/>
    <n v="1"/>
    <n v="0"/>
    <n v="1"/>
    <n v="3.9970024980000001"/>
    <n v="107860"/>
    <n v="28.39440183"/>
    <n v="604"/>
    <s v="Very High"/>
    <n v="2"/>
    <n v="10"/>
    <x v="12"/>
    <s v="Europe"/>
    <s v="Southern Hemisphere"/>
    <n v="0"/>
  </r>
  <r>
    <s v="KHA1111"/>
    <n v="45"/>
    <s v="Middle Age"/>
    <s v="Female"/>
    <n v="262"/>
    <s v="Dangerous"/>
    <s v="134/63"/>
    <n v="110"/>
    <n v="1"/>
    <n v="0"/>
    <n v="1"/>
    <n v="1"/>
    <n v="1"/>
    <n v="18.73829894"/>
    <s v="Healthy"/>
    <n v="1"/>
    <n v="1"/>
    <n v="5"/>
    <n v="5.4409166139999998"/>
    <n v="98578"/>
    <n v="32.013212789999997"/>
    <n v="479"/>
    <s v="High"/>
    <n v="3"/>
    <n v="10"/>
    <x v="1"/>
    <s v="North America"/>
    <s v="Northern Hemisphere"/>
    <n v="0"/>
  </r>
  <r>
    <s v="KCJ4174"/>
    <n v="18"/>
    <s v="Young"/>
    <s v="Female"/>
    <n v="161"/>
    <s v="Heart-Healthy"/>
    <s v="97/103"/>
    <n v="80"/>
    <n v="1"/>
    <n v="0"/>
    <n v="0"/>
    <n v="1"/>
    <n v="0"/>
    <n v="8.243753109"/>
    <s v="Average"/>
    <n v="0"/>
    <n v="1"/>
    <n v="9"/>
    <n v="5.1053569339999996"/>
    <n v="99820"/>
    <n v="20.65219171"/>
    <n v="502"/>
    <s v="Very High"/>
    <n v="0"/>
    <n v="7"/>
    <x v="9"/>
    <s v="Asia"/>
    <s v="Northern Hemisphere"/>
    <n v="0"/>
  </r>
  <r>
    <s v="TWU1926"/>
    <n v="19"/>
    <s v="Young"/>
    <s v="Male"/>
    <n v="281"/>
    <s v="Dangerous"/>
    <s v="115/72"/>
    <n v="49"/>
    <n v="0"/>
    <n v="0"/>
    <n v="1"/>
    <n v="1"/>
    <n v="1"/>
    <n v="14.92327965"/>
    <s v="Unhealthy"/>
    <n v="0"/>
    <n v="1"/>
    <n v="3"/>
    <n v="6.5628176659999999"/>
    <n v="243704"/>
    <n v="24.341631750000001"/>
    <n v="64"/>
    <s v="Healthy"/>
    <n v="0"/>
    <n v="4"/>
    <x v="19"/>
    <s v="Europe"/>
    <s v="Northern Hemisphere"/>
    <n v="1"/>
  </r>
  <r>
    <s v="ZTR8854"/>
    <n v="60"/>
    <s v="Old"/>
    <s v="Male"/>
    <n v="185"/>
    <s v="Heart-Healthy"/>
    <s v="170/101"/>
    <n v="73"/>
    <n v="1"/>
    <n v="1"/>
    <n v="1"/>
    <n v="1"/>
    <n v="0"/>
    <n v="9.3955051960000002"/>
    <s v="Unhealthy"/>
    <n v="0"/>
    <n v="0"/>
    <n v="3"/>
    <n v="8.3076673190000001"/>
    <n v="66354"/>
    <n v="25.352098810000001"/>
    <n v="557"/>
    <s v="Very High"/>
    <n v="6"/>
    <n v="6"/>
    <x v="17"/>
    <s v="Australia"/>
    <s v="Southern Hemisphere"/>
    <n v="1"/>
  </r>
  <r>
    <s v="VOT6795"/>
    <n v="69"/>
    <s v="Old"/>
    <s v="Male"/>
    <n v="203"/>
    <s v="At-Risk"/>
    <s v="112/90"/>
    <n v="63"/>
    <n v="1"/>
    <n v="0"/>
    <n v="1"/>
    <n v="1"/>
    <n v="0"/>
    <n v="13.935976520000001"/>
    <s v="Healthy"/>
    <n v="0"/>
    <n v="0"/>
    <n v="5"/>
    <n v="11.52880601"/>
    <n v="124344"/>
    <n v="37.324755430000003"/>
    <n v="749"/>
    <s v="Very High"/>
    <n v="5"/>
    <n v="7"/>
    <x v="4"/>
    <s v="Europe"/>
    <s v="Northern Hemisphere"/>
    <n v="0"/>
  </r>
  <r>
    <s v="IGG5299"/>
    <n v="30"/>
    <s v="Young"/>
    <s v="Female"/>
    <n v="382"/>
    <s v="Dangerous"/>
    <s v="176/78"/>
    <n v="98"/>
    <n v="1"/>
    <n v="1"/>
    <n v="0"/>
    <n v="1"/>
    <n v="0"/>
    <n v="13.899192190000001"/>
    <s v="Healthy"/>
    <n v="0"/>
    <n v="0"/>
    <n v="10"/>
    <n v="8.9809299879999998"/>
    <n v="87061"/>
    <n v="27.56275557"/>
    <n v="125"/>
    <s v="Healthy"/>
    <n v="6"/>
    <n v="6"/>
    <x v="3"/>
    <s v="Asia"/>
    <s v="Northern Hemisphere"/>
    <n v="0"/>
  </r>
  <r>
    <s v="LAT4385"/>
    <n v="88"/>
    <s v="Old"/>
    <s v="Male"/>
    <n v="315"/>
    <s v="Dangerous"/>
    <s v="142/103"/>
    <n v="61"/>
    <n v="1"/>
    <n v="0"/>
    <n v="1"/>
    <n v="0"/>
    <n v="1"/>
    <n v="15.31981957"/>
    <s v="Unhealthy"/>
    <n v="1"/>
    <n v="1"/>
    <n v="4"/>
    <n v="1.2559376310000001"/>
    <n v="55082"/>
    <n v="31.861776020000001"/>
    <n v="161"/>
    <s v="Borderline High"/>
    <n v="1"/>
    <n v="10"/>
    <x v="5"/>
    <s v="Asia"/>
    <s v="Northern Hemisphere"/>
    <n v="0"/>
  </r>
  <r>
    <s v="HKO4583"/>
    <n v="57"/>
    <s v="Old"/>
    <s v="Male"/>
    <n v="400"/>
    <s v="Dangerous"/>
    <s v="111/62"/>
    <n v="44"/>
    <n v="1"/>
    <n v="1"/>
    <n v="1"/>
    <n v="0"/>
    <n v="0"/>
    <n v="4.5353083429999996"/>
    <s v="Healthy"/>
    <n v="0"/>
    <n v="1"/>
    <n v="6"/>
    <n v="0.64988640600000003"/>
    <n v="229797"/>
    <n v="27.438405110000001"/>
    <n v="734"/>
    <s v="Very High"/>
    <n v="4"/>
    <n v="7"/>
    <x v="3"/>
    <s v="Asia"/>
    <s v="Northern Hemisphere"/>
    <n v="0"/>
  </r>
  <r>
    <s v="YGV2753"/>
    <n v="43"/>
    <s v="Middle Age"/>
    <s v="Male"/>
    <n v="239"/>
    <s v="At-Risk"/>
    <s v="147/70"/>
    <n v="93"/>
    <n v="0"/>
    <n v="1"/>
    <n v="1"/>
    <n v="1"/>
    <n v="0"/>
    <n v="17.529720999999999"/>
    <s v="Healthy"/>
    <n v="0"/>
    <n v="0"/>
    <n v="2"/>
    <n v="2.794032063"/>
    <n v="90551"/>
    <n v="31.815614310000001"/>
    <n v="376"/>
    <s v="High"/>
    <n v="4"/>
    <n v="9"/>
    <x v="16"/>
    <s v="Asia"/>
    <s v="Northern Hemisphere"/>
    <n v="0"/>
  </r>
  <r>
    <s v="WKB6939"/>
    <n v="76"/>
    <s v="Old"/>
    <s v="Male"/>
    <n v="338"/>
    <s v="Dangerous"/>
    <s v="121/101"/>
    <n v="43"/>
    <n v="0"/>
    <n v="1"/>
    <n v="1"/>
    <n v="1"/>
    <n v="0"/>
    <n v="19.57688538"/>
    <s v="Unhealthy"/>
    <n v="0"/>
    <n v="1"/>
    <n v="1"/>
    <n v="7.7750863069999996"/>
    <n v="99232"/>
    <n v="21.517254739999998"/>
    <n v="551"/>
    <s v="Very High"/>
    <n v="3"/>
    <n v="5"/>
    <x v="15"/>
    <s v="Australia"/>
    <s v="Southern Hemisphere"/>
    <n v="1"/>
  </r>
  <r>
    <s v="AWE9116"/>
    <n v="23"/>
    <s v="Young"/>
    <s v="Male"/>
    <n v="208"/>
    <s v="At-Risk"/>
    <s v="145/98"/>
    <n v="76"/>
    <n v="1"/>
    <n v="0"/>
    <n v="1"/>
    <n v="0"/>
    <n v="0"/>
    <n v="5.9917576529999996"/>
    <s v="Unhealthy"/>
    <n v="0"/>
    <n v="1"/>
    <n v="6"/>
    <n v="10.87518227"/>
    <n v="178997"/>
    <n v="33.943098880000001"/>
    <n v="673"/>
    <s v="Very High"/>
    <n v="4"/>
    <n v="9"/>
    <x v="0"/>
    <s v="South America"/>
    <s v="Southern Hemisphere"/>
    <n v="0"/>
  </r>
  <r>
    <s v="OOE7928"/>
    <n v="68"/>
    <s v="Old"/>
    <s v="Male"/>
    <n v="181"/>
    <s v="Heart-Healthy"/>
    <s v="140/63"/>
    <n v="50"/>
    <n v="0"/>
    <n v="1"/>
    <n v="1"/>
    <n v="1"/>
    <n v="1"/>
    <n v="8.2136180729999992"/>
    <s v="Average"/>
    <n v="1"/>
    <n v="0"/>
    <n v="3"/>
    <n v="5.6500596170000001"/>
    <n v="268375"/>
    <n v="22.572732800000001"/>
    <n v="690"/>
    <s v="Very High"/>
    <n v="6"/>
    <n v="8"/>
    <x v="8"/>
    <s v="North America"/>
    <s v="Northern Hemisphere"/>
    <n v="1"/>
  </r>
  <r>
    <s v="KMD3035"/>
    <n v="56"/>
    <s v="Old"/>
    <s v="Female"/>
    <n v="322"/>
    <s v="Dangerous"/>
    <s v="180/94"/>
    <n v="54"/>
    <n v="1"/>
    <n v="0"/>
    <n v="1"/>
    <n v="1"/>
    <n v="0"/>
    <n v="6.2234014130000004"/>
    <s v="Healthy"/>
    <n v="0"/>
    <n v="1"/>
    <n v="2"/>
    <n v="4.3227665039999996"/>
    <n v="191511"/>
    <n v="32.308465230000003"/>
    <n v="170"/>
    <s v="Borderline High"/>
    <n v="5"/>
    <n v="4"/>
    <x v="11"/>
    <s v="Europe"/>
    <s v="Southern Hemisphere"/>
    <n v="1"/>
  </r>
  <r>
    <s v="CEA7412"/>
    <n v="31"/>
    <s v="Middle Age"/>
    <s v="Male"/>
    <n v="270"/>
    <s v="Dangerous"/>
    <s v="148/76"/>
    <n v="87"/>
    <n v="0"/>
    <n v="0"/>
    <n v="1"/>
    <n v="1"/>
    <n v="1"/>
    <n v="9.9206449679999995"/>
    <s v="Average"/>
    <n v="1"/>
    <n v="0"/>
    <n v="7"/>
    <n v="0.55846222300000004"/>
    <n v="67118"/>
    <n v="35.992221149999999"/>
    <n v="318"/>
    <s v="High"/>
    <n v="7"/>
    <n v="9"/>
    <x v="19"/>
    <s v="Europe"/>
    <s v="Northern Hemisphere"/>
    <n v="0"/>
  </r>
  <r>
    <s v="SMV6531"/>
    <n v="25"/>
    <s v="Young"/>
    <s v="Male"/>
    <n v="319"/>
    <s v="Dangerous"/>
    <s v="145/61"/>
    <n v="109"/>
    <n v="1"/>
    <n v="1"/>
    <n v="1"/>
    <n v="1"/>
    <n v="0"/>
    <n v="18.663653669999999"/>
    <s v="Healthy"/>
    <n v="0"/>
    <n v="1"/>
    <n v="3"/>
    <n v="0.35299569400000003"/>
    <n v="74426"/>
    <n v="39.34363784"/>
    <n v="579"/>
    <s v="Very High"/>
    <n v="2"/>
    <n v="7"/>
    <x v="4"/>
    <s v="Europe"/>
    <s v="Northern Hemisphere"/>
    <n v="0"/>
  </r>
  <r>
    <s v="JJH8268"/>
    <n v="76"/>
    <s v="Old"/>
    <s v="Male"/>
    <n v="182"/>
    <s v="Heart-Healthy"/>
    <s v="178/62"/>
    <n v="53"/>
    <n v="0"/>
    <n v="1"/>
    <n v="1"/>
    <n v="1"/>
    <n v="1"/>
    <n v="5.8875046260000001"/>
    <s v="Healthy"/>
    <n v="0"/>
    <n v="0"/>
    <n v="6"/>
    <n v="5.6970787899999999"/>
    <n v="291560"/>
    <n v="19.371732990000002"/>
    <n v="367"/>
    <s v="High"/>
    <n v="5"/>
    <n v="8"/>
    <x v="4"/>
    <s v="Europe"/>
    <s v="Northern Hemisphere"/>
    <n v="0"/>
  </r>
  <r>
    <s v="RTI8136"/>
    <n v="77"/>
    <s v="Old"/>
    <s v="Male"/>
    <n v="122"/>
    <s v="Heart-Healthy"/>
    <s v="139/66"/>
    <n v="76"/>
    <n v="1"/>
    <n v="0"/>
    <n v="1"/>
    <n v="1"/>
    <n v="0"/>
    <n v="10.877834869999999"/>
    <s v="Average"/>
    <n v="0"/>
    <n v="1"/>
    <n v="6"/>
    <n v="7.1317986930000004"/>
    <n v="47962"/>
    <n v="38.990082800000003"/>
    <n v="563"/>
    <s v="Very High"/>
    <n v="4"/>
    <n v="9"/>
    <x v="14"/>
    <s v="Africa"/>
    <s v="Northern Hemisphere"/>
    <n v="0"/>
  </r>
  <r>
    <s v="TZJ5540"/>
    <n v="46"/>
    <s v="Middle Age"/>
    <s v="Male"/>
    <n v="180"/>
    <s v="Heart-Healthy"/>
    <s v="113/67"/>
    <n v="104"/>
    <n v="1"/>
    <n v="1"/>
    <n v="1"/>
    <n v="1"/>
    <n v="1"/>
    <n v="16.444327090000002"/>
    <s v="Average"/>
    <n v="0"/>
    <n v="0"/>
    <n v="6"/>
    <n v="8.2428685240000004"/>
    <n v="265843"/>
    <n v="38.222188170000003"/>
    <n v="680"/>
    <s v="Very High"/>
    <n v="3"/>
    <n v="7"/>
    <x v="16"/>
    <s v="Asia"/>
    <s v="Northern Hemisphere"/>
    <n v="0"/>
  </r>
  <r>
    <s v="PNF7504"/>
    <n v="57"/>
    <s v="Old"/>
    <s v="Male"/>
    <n v="339"/>
    <s v="Dangerous"/>
    <s v="109/69"/>
    <n v="46"/>
    <n v="1"/>
    <n v="0"/>
    <n v="1"/>
    <n v="1"/>
    <n v="1"/>
    <n v="10.50964875"/>
    <s v="Average"/>
    <n v="1"/>
    <n v="1"/>
    <n v="5"/>
    <n v="8.1355832820000007"/>
    <n v="108481"/>
    <n v="32.747063060000002"/>
    <n v="732"/>
    <s v="Very High"/>
    <n v="3"/>
    <n v="4"/>
    <x v="0"/>
    <s v="South America"/>
    <s v="Southern Hemisphere"/>
    <n v="0"/>
  </r>
  <r>
    <s v="VUB3974"/>
    <n v="89"/>
    <s v="Old"/>
    <s v="Male"/>
    <n v="305"/>
    <s v="Dangerous"/>
    <s v="114/106"/>
    <n v="93"/>
    <n v="1"/>
    <n v="0"/>
    <n v="1"/>
    <n v="0"/>
    <n v="0"/>
    <n v="3.4091966"/>
    <s v="Average"/>
    <n v="1"/>
    <n v="1"/>
    <n v="5"/>
    <n v="6.9435993959999998"/>
    <n v="55074"/>
    <n v="38.180915749999997"/>
    <n v="372"/>
    <s v="High"/>
    <n v="0"/>
    <n v="6"/>
    <x v="4"/>
    <s v="Europe"/>
    <s v="Northern Hemisphere"/>
    <n v="1"/>
  </r>
  <r>
    <s v="MLU0055"/>
    <n v="89"/>
    <s v="Old"/>
    <s v="Male"/>
    <n v="271"/>
    <s v="Dangerous"/>
    <s v="141/106"/>
    <n v="106"/>
    <n v="1"/>
    <n v="1"/>
    <n v="1"/>
    <n v="0"/>
    <n v="1"/>
    <n v="12.750176120000001"/>
    <s v="Healthy"/>
    <n v="1"/>
    <n v="0"/>
    <n v="7"/>
    <n v="2.918033732"/>
    <n v="225960"/>
    <n v="29.807088960000002"/>
    <n v="195"/>
    <s v="Borderline High"/>
    <n v="2"/>
    <n v="4"/>
    <x v="9"/>
    <s v="Asia"/>
    <s v="Northern Hemisphere"/>
    <n v="1"/>
  </r>
  <r>
    <s v="HRX1948"/>
    <n v="86"/>
    <s v="Old"/>
    <s v="Male"/>
    <n v="389"/>
    <s v="Dangerous"/>
    <s v="178/84"/>
    <n v="63"/>
    <n v="1"/>
    <n v="0"/>
    <n v="1"/>
    <n v="0"/>
    <n v="0"/>
    <n v="6.7152451290000004"/>
    <s v="Healthy"/>
    <n v="1"/>
    <n v="1"/>
    <n v="3"/>
    <n v="0.18576330899999999"/>
    <n v="32657"/>
    <n v="34.135076439999999"/>
    <n v="549"/>
    <s v="Very High"/>
    <n v="1"/>
    <n v="5"/>
    <x v="3"/>
    <s v="Asia"/>
    <s v="Northern Hemisphere"/>
    <n v="1"/>
  </r>
  <r>
    <s v="XCL8469"/>
    <n v="65"/>
    <s v="Old"/>
    <s v="Male"/>
    <n v="235"/>
    <s v="At-Risk"/>
    <s v="143/70"/>
    <n v="95"/>
    <n v="1"/>
    <n v="1"/>
    <n v="1"/>
    <n v="0"/>
    <n v="1"/>
    <n v="16.751695720000001"/>
    <s v="Average"/>
    <n v="1"/>
    <n v="1"/>
    <n v="1"/>
    <n v="5.3552478270000003"/>
    <n v="268989"/>
    <n v="25.77633367"/>
    <n v="608"/>
    <s v="Very High"/>
    <n v="6"/>
    <n v="8"/>
    <x v="1"/>
    <s v="North America"/>
    <s v="Northern Hemisphere"/>
    <n v="1"/>
  </r>
  <r>
    <s v="LFA7245"/>
    <n v="25"/>
    <s v="Young"/>
    <s v="Male"/>
    <n v="295"/>
    <s v="Dangerous"/>
    <s v="96/100"/>
    <n v="45"/>
    <n v="1"/>
    <n v="0"/>
    <n v="1"/>
    <n v="1"/>
    <n v="1"/>
    <n v="17.078423610000002"/>
    <s v="Healthy"/>
    <n v="0"/>
    <n v="1"/>
    <n v="7"/>
    <n v="9.0405969529999997"/>
    <n v="99544"/>
    <n v="19.92908589"/>
    <n v="764"/>
    <s v="Very High"/>
    <n v="0"/>
    <n v="9"/>
    <x v="12"/>
    <s v="Europe"/>
    <s v="Southern Hemisphere"/>
    <n v="1"/>
  </r>
  <r>
    <s v="MOU3132"/>
    <n v="68"/>
    <s v="Old"/>
    <s v="Male"/>
    <n v="130"/>
    <s v="Heart-Healthy"/>
    <s v="164/80"/>
    <n v="69"/>
    <n v="1"/>
    <n v="0"/>
    <n v="1"/>
    <n v="0"/>
    <n v="1"/>
    <n v="12.04397013"/>
    <s v="Average"/>
    <n v="0"/>
    <n v="0"/>
    <n v="6"/>
    <n v="11.93503894"/>
    <n v="85265"/>
    <n v="31.977646329999999"/>
    <n v="344"/>
    <s v="High"/>
    <n v="5"/>
    <n v="7"/>
    <x v="8"/>
    <s v="North America"/>
    <s v="Northern Hemisphere"/>
    <n v="0"/>
  </r>
  <r>
    <s v="OZC7740"/>
    <n v="48"/>
    <s v="Middle Age"/>
    <s v="Male"/>
    <n v="184"/>
    <s v="Heart-Healthy"/>
    <s v="140/82"/>
    <n v="102"/>
    <n v="1"/>
    <n v="1"/>
    <n v="1"/>
    <n v="1"/>
    <n v="1"/>
    <n v="7.812488793"/>
    <s v="Healthy"/>
    <n v="0"/>
    <n v="0"/>
    <n v="4"/>
    <n v="0.43867924000000003"/>
    <n v="78836"/>
    <n v="18.491585860000001"/>
    <n v="293"/>
    <s v="High"/>
    <n v="4"/>
    <n v="5"/>
    <x v="6"/>
    <s v="South America"/>
    <s v="Southern Hemisphere"/>
    <n v="0"/>
  </r>
  <r>
    <s v="IXO8329"/>
    <n v="70"/>
    <s v="Old"/>
    <s v="Male"/>
    <n v="258"/>
    <s v="Dangerous"/>
    <s v="172/106"/>
    <n v="101"/>
    <n v="0"/>
    <n v="0"/>
    <n v="1"/>
    <n v="0"/>
    <n v="0"/>
    <n v="14.97043714"/>
    <s v="Healthy"/>
    <n v="1"/>
    <n v="0"/>
    <n v="3"/>
    <n v="9.0896721930000002"/>
    <n v="278716"/>
    <n v="37.805875229999998"/>
    <n v="212"/>
    <s v="High"/>
    <n v="3"/>
    <n v="5"/>
    <x v="15"/>
    <s v="Australia"/>
    <s v="Southern Hemisphere"/>
    <n v="1"/>
  </r>
  <r>
    <s v="EIV7025"/>
    <n v="27"/>
    <s v="Young"/>
    <s v="Male"/>
    <n v="184"/>
    <s v="Heart-Healthy"/>
    <s v="147/104"/>
    <n v="108"/>
    <n v="0"/>
    <n v="0"/>
    <n v="1"/>
    <n v="1"/>
    <n v="1"/>
    <n v="13.14539532"/>
    <s v="Healthy"/>
    <n v="0"/>
    <n v="0"/>
    <n v="6"/>
    <n v="10.203915930000001"/>
    <n v="132724"/>
    <n v="29.470546420000002"/>
    <n v="745"/>
    <s v="Very High"/>
    <n v="3"/>
    <n v="4"/>
    <x v="15"/>
    <s v="Australia"/>
    <s v="Southern Hemisphere"/>
    <n v="1"/>
  </r>
  <r>
    <s v="DNA2627"/>
    <n v="89"/>
    <s v="Old"/>
    <s v="Male"/>
    <n v="288"/>
    <s v="Dangerous"/>
    <s v="178/82"/>
    <n v="84"/>
    <n v="0"/>
    <n v="0"/>
    <n v="1"/>
    <n v="1"/>
    <n v="0"/>
    <n v="7.802014003"/>
    <s v="Average"/>
    <n v="1"/>
    <n v="0"/>
    <n v="2"/>
    <n v="4.3923509919999999"/>
    <n v="129331"/>
    <n v="25.824106440000001"/>
    <n v="762"/>
    <s v="Very High"/>
    <n v="1"/>
    <n v="6"/>
    <x v="1"/>
    <s v="North America"/>
    <s v="Northern Hemisphere"/>
    <n v="1"/>
  </r>
  <r>
    <s v="JQY3559"/>
    <n v="69"/>
    <s v="Old"/>
    <s v="Male"/>
    <n v="274"/>
    <s v="Dangerous"/>
    <s v="118/64"/>
    <n v="53"/>
    <n v="1"/>
    <n v="0"/>
    <n v="1"/>
    <n v="1"/>
    <n v="1"/>
    <n v="1.8808337449999999"/>
    <s v="Average"/>
    <n v="0"/>
    <n v="0"/>
    <n v="7"/>
    <n v="0.54744698599999997"/>
    <n v="38429"/>
    <n v="33.597797579999998"/>
    <n v="632"/>
    <s v="Very High"/>
    <n v="3"/>
    <n v="7"/>
    <x v="0"/>
    <s v="South America"/>
    <s v="Southern Hemisphere"/>
    <n v="0"/>
  </r>
  <r>
    <s v="ZCE3539"/>
    <n v="76"/>
    <s v="Old"/>
    <s v="Male"/>
    <n v="125"/>
    <s v="Heart-Healthy"/>
    <s v="172/81"/>
    <n v="85"/>
    <n v="1"/>
    <n v="0"/>
    <n v="1"/>
    <n v="1"/>
    <n v="0"/>
    <n v="12.06373076"/>
    <s v="Average"/>
    <n v="0"/>
    <n v="0"/>
    <n v="10"/>
    <n v="8.0391521190000006"/>
    <n v="113013"/>
    <n v="36.112661780000003"/>
    <n v="714"/>
    <s v="Very High"/>
    <n v="4"/>
    <n v="5"/>
    <x v="0"/>
    <s v="South America"/>
    <s v="Southern Hemisphere"/>
    <n v="1"/>
  </r>
  <r>
    <s v="FPZ7302"/>
    <n v="57"/>
    <s v="Old"/>
    <s v="Female"/>
    <n v="176"/>
    <s v="Heart-Healthy"/>
    <s v="124/85"/>
    <n v="104"/>
    <n v="0"/>
    <n v="0"/>
    <n v="1"/>
    <n v="0"/>
    <n v="1"/>
    <n v="7.63402315"/>
    <s v="Healthy"/>
    <n v="1"/>
    <n v="1"/>
    <n v="8"/>
    <n v="5.9959575440000004"/>
    <n v="104908"/>
    <n v="38.722087119999998"/>
    <n v="535"/>
    <s v="Very High"/>
    <n v="3"/>
    <n v="4"/>
    <x v="6"/>
    <s v="South America"/>
    <s v="Southern Hemisphere"/>
    <n v="0"/>
  </r>
  <r>
    <s v="YTK7742"/>
    <n v="66"/>
    <s v="Old"/>
    <s v="Male"/>
    <n v="313"/>
    <s v="Dangerous"/>
    <s v="165/62"/>
    <n v="74"/>
    <n v="1"/>
    <n v="1"/>
    <n v="1"/>
    <n v="0"/>
    <n v="1"/>
    <n v="0.77240030400000004"/>
    <s v="Healthy"/>
    <n v="1"/>
    <n v="1"/>
    <n v="4"/>
    <n v="6.7617494840000001"/>
    <n v="75350"/>
    <n v="34.18399015"/>
    <n v="729"/>
    <s v="Very High"/>
    <n v="3"/>
    <n v="4"/>
    <x v="13"/>
    <s v="Asia"/>
    <s v="Northern Hemisphere"/>
    <n v="0"/>
  </r>
  <r>
    <s v="XUF2106"/>
    <n v="37"/>
    <s v="Middle Age"/>
    <s v="Male"/>
    <n v="392"/>
    <s v="Dangerous"/>
    <s v="153/72"/>
    <n v="62"/>
    <n v="1"/>
    <n v="1"/>
    <n v="1"/>
    <n v="1"/>
    <n v="1"/>
    <n v="7.7299737400000001"/>
    <s v="Average"/>
    <n v="1"/>
    <n v="1"/>
    <n v="6"/>
    <n v="9.8739591600000001"/>
    <n v="76640"/>
    <n v="26.04605866"/>
    <n v="166"/>
    <s v="Borderline High"/>
    <n v="0"/>
    <n v="4"/>
    <x v="4"/>
    <s v="Europe"/>
    <s v="Northern Hemisphere"/>
    <n v="0"/>
  </r>
  <r>
    <s v="ECZ3653"/>
    <n v="26"/>
    <s v="Young"/>
    <s v="Male"/>
    <n v="240"/>
    <s v="Dangerous"/>
    <s v="120/65"/>
    <n v="62"/>
    <n v="1"/>
    <n v="1"/>
    <n v="1"/>
    <n v="0"/>
    <n v="1"/>
    <n v="16.856202960000001"/>
    <s v="Average"/>
    <n v="0"/>
    <n v="1"/>
    <n v="8"/>
    <n v="6.8023858549999998"/>
    <n v="167861"/>
    <n v="25.46281845"/>
    <n v="560"/>
    <s v="Very High"/>
    <n v="6"/>
    <n v="6"/>
    <x v="6"/>
    <s v="South America"/>
    <s v="Southern Hemisphere"/>
    <n v="0"/>
  </r>
  <r>
    <s v="PQT4814"/>
    <n v="55"/>
    <s v="Old"/>
    <s v="Male"/>
    <n v="357"/>
    <s v="Dangerous"/>
    <s v="90/62"/>
    <n v="92"/>
    <n v="0"/>
    <n v="1"/>
    <n v="1"/>
    <n v="1"/>
    <n v="1"/>
    <n v="4.1211771940000004"/>
    <s v="Average"/>
    <n v="0"/>
    <n v="0"/>
    <n v="2"/>
    <n v="8.5943734579999997"/>
    <n v="86852"/>
    <n v="28.506599770000001"/>
    <n v="731"/>
    <s v="Very High"/>
    <n v="0"/>
    <n v="7"/>
    <x v="8"/>
    <s v="North America"/>
    <s v="Northern Hemisphere"/>
    <n v="0"/>
  </r>
  <r>
    <s v="WQA6305"/>
    <n v="74"/>
    <s v="Old"/>
    <s v="Female"/>
    <n v="378"/>
    <s v="Dangerous"/>
    <s v="175/89"/>
    <n v="85"/>
    <n v="0"/>
    <n v="0"/>
    <n v="1"/>
    <n v="1"/>
    <n v="0"/>
    <n v="18.382374850000001"/>
    <s v="Average"/>
    <n v="0"/>
    <n v="0"/>
    <n v="4"/>
    <n v="3.8035738380000002"/>
    <n v="291106"/>
    <n v="30.145882589999999"/>
    <n v="115"/>
    <s v="Healthy"/>
    <n v="4"/>
    <n v="4"/>
    <x v="4"/>
    <s v="Europe"/>
    <s v="Northern Hemisphere"/>
    <n v="1"/>
  </r>
  <r>
    <s v="UMT1475"/>
    <n v="34"/>
    <s v="Middle Age"/>
    <s v="Male"/>
    <n v="227"/>
    <s v="At-Risk"/>
    <s v="97/65"/>
    <n v="98"/>
    <n v="0"/>
    <n v="1"/>
    <n v="1"/>
    <n v="0"/>
    <n v="0"/>
    <n v="6.9043214300000004"/>
    <s v="Healthy"/>
    <n v="1"/>
    <n v="1"/>
    <n v="6"/>
    <n v="1.2031231069999999"/>
    <n v="49156"/>
    <n v="30.19849812"/>
    <n v="421"/>
    <s v="High"/>
    <n v="6"/>
    <n v="5"/>
    <x v="8"/>
    <s v="North America"/>
    <s v="Northern Hemisphere"/>
    <n v="0"/>
  </r>
  <r>
    <s v="SGN4891"/>
    <n v="59"/>
    <s v="Old"/>
    <s v="Female"/>
    <n v="163"/>
    <s v="Heart-Healthy"/>
    <s v="110/101"/>
    <n v="89"/>
    <n v="1"/>
    <n v="1"/>
    <n v="1"/>
    <n v="0"/>
    <n v="0"/>
    <n v="1.400497444"/>
    <s v="Unhealthy"/>
    <n v="1"/>
    <n v="0"/>
    <n v="8"/>
    <n v="5.599111733"/>
    <n v="273956"/>
    <n v="26.765139999999999"/>
    <n v="114"/>
    <s v="Healthy"/>
    <n v="5"/>
    <n v="9"/>
    <x v="5"/>
    <s v="Asia"/>
    <s v="Northern Hemisphere"/>
    <n v="1"/>
  </r>
  <r>
    <s v="JRJ1569"/>
    <n v="65"/>
    <s v="Old"/>
    <s v="Male"/>
    <n v="205"/>
    <s v="At-Risk"/>
    <s v="176/106"/>
    <n v="55"/>
    <n v="1"/>
    <n v="0"/>
    <n v="1"/>
    <n v="0"/>
    <n v="1"/>
    <n v="1.590867816"/>
    <s v="Average"/>
    <n v="1"/>
    <n v="0"/>
    <n v="7"/>
    <n v="10.733065209999999"/>
    <n v="120678"/>
    <n v="18.020155280000001"/>
    <n v="352"/>
    <s v="High"/>
    <n v="2"/>
    <n v="5"/>
    <x v="19"/>
    <s v="Europe"/>
    <s v="Northern Hemisphere"/>
    <n v="0"/>
  </r>
  <r>
    <s v="LTE8060"/>
    <n v="29"/>
    <s v="Young"/>
    <s v="Female"/>
    <n v="181"/>
    <s v="Heart-Healthy"/>
    <s v="124/72"/>
    <n v="87"/>
    <n v="1"/>
    <n v="1"/>
    <n v="0"/>
    <n v="0"/>
    <n v="1"/>
    <n v="12.86725785"/>
    <s v="Healthy"/>
    <n v="1"/>
    <n v="1"/>
    <n v="10"/>
    <n v="5.6955878269999998"/>
    <n v="128096"/>
    <n v="32.688422119999998"/>
    <n v="541"/>
    <s v="Very High"/>
    <n v="7"/>
    <n v="7"/>
    <x v="10"/>
    <s v="Asia"/>
    <s v="Northern Hemisphere"/>
    <n v="0"/>
  </r>
  <r>
    <s v="QWR2147"/>
    <n v="21"/>
    <s v="Young"/>
    <s v="Male"/>
    <n v="245"/>
    <s v="Dangerous"/>
    <s v="105/76"/>
    <n v="44"/>
    <n v="0"/>
    <n v="1"/>
    <n v="1"/>
    <n v="0"/>
    <n v="0"/>
    <n v="7.7467260119999999"/>
    <s v="Average"/>
    <n v="1"/>
    <n v="0"/>
    <n v="4"/>
    <n v="4.5481991370000001"/>
    <n v="87864"/>
    <n v="21.55292463"/>
    <n v="173"/>
    <s v="Borderline High"/>
    <n v="3"/>
    <n v="9"/>
    <x v="4"/>
    <s v="Europe"/>
    <s v="Northern Hemisphere"/>
    <n v="1"/>
  </r>
  <r>
    <s v="LHO0248"/>
    <n v="83"/>
    <s v="Old"/>
    <s v="Male"/>
    <n v="264"/>
    <s v="Dangerous"/>
    <s v="154/77"/>
    <n v="95"/>
    <n v="1"/>
    <n v="1"/>
    <n v="1"/>
    <n v="1"/>
    <n v="1"/>
    <n v="14.035541139999999"/>
    <s v="Healthy"/>
    <n v="1"/>
    <n v="0"/>
    <n v="7"/>
    <n v="0.80167980000000005"/>
    <n v="84630"/>
    <n v="35.690252119999997"/>
    <n v="188"/>
    <s v="Borderline High"/>
    <n v="1"/>
    <n v="4"/>
    <x v="8"/>
    <s v="North America"/>
    <s v="Northern Hemisphere"/>
    <n v="0"/>
  </r>
  <r>
    <s v="OVL1525"/>
    <n v="34"/>
    <s v="Middle Age"/>
    <s v="Female"/>
    <n v="250"/>
    <s v="Dangerous"/>
    <s v="100/60"/>
    <n v="48"/>
    <n v="1"/>
    <n v="1"/>
    <n v="0"/>
    <n v="1"/>
    <n v="1"/>
    <n v="6.2833922680000001"/>
    <s v="Average"/>
    <n v="0"/>
    <n v="1"/>
    <n v="9"/>
    <n v="8.1181266310000009"/>
    <n v="156822"/>
    <n v="24.869823920000002"/>
    <n v="95"/>
    <s v="Healthy"/>
    <n v="7"/>
    <n v="6"/>
    <x v="3"/>
    <s v="Asia"/>
    <s v="Northern Hemisphere"/>
    <n v="1"/>
  </r>
  <r>
    <s v="ZWO3439"/>
    <n v="19"/>
    <s v="Young"/>
    <s v="Female"/>
    <n v="164"/>
    <s v="Heart-Healthy"/>
    <s v="167/60"/>
    <n v="102"/>
    <n v="1"/>
    <n v="1"/>
    <n v="0"/>
    <n v="1"/>
    <n v="1"/>
    <n v="10.28766078"/>
    <s v="Unhealthy"/>
    <n v="0"/>
    <n v="1"/>
    <n v="2"/>
    <n v="7.4466374259999997"/>
    <n v="39054"/>
    <n v="19.545005929999999"/>
    <n v="305"/>
    <s v="High"/>
    <n v="4"/>
    <n v="5"/>
    <x v="3"/>
    <s v="Asia"/>
    <s v="Northern Hemisphere"/>
    <n v="0"/>
  </r>
  <r>
    <s v="ENH4945"/>
    <n v="60"/>
    <s v="Old"/>
    <s v="Female"/>
    <n v="344"/>
    <s v="Dangerous"/>
    <s v="91/61"/>
    <n v="81"/>
    <n v="0"/>
    <n v="1"/>
    <n v="1"/>
    <n v="0"/>
    <n v="0"/>
    <n v="17.626513119999998"/>
    <s v="Unhealthy"/>
    <n v="1"/>
    <n v="1"/>
    <n v="10"/>
    <n v="6.044321933"/>
    <n v="188988"/>
    <n v="24.668257260000001"/>
    <n v="472"/>
    <s v="High"/>
    <n v="7"/>
    <n v="6"/>
    <x v="7"/>
    <s v="Africa"/>
    <s v="Southern Hemisphere"/>
    <n v="0"/>
  </r>
  <r>
    <s v="OSO2135"/>
    <n v="81"/>
    <s v="Old"/>
    <s v="Male"/>
    <n v="177"/>
    <s v="Heart-Healthy"/>
    <s v="180/76"/>
    <n v="45"/>
    <n v="1"/>
    <n v="0"/>
    <n v="1"/>
    <n v="0"/>
    <n v="1"/>
    <n v="8.4531940139999993"/>
    <s v="Average"/>
    <n v="0"/>
    <n v="0"/>
    <n v="5"/>
    <n v="9.6459737069999996"/>
    <n v="158605"/>
    <n v="25.31518853"/>
    <n v="89"/>
    <s v="Healthy"/>
    <n v="2"/>
    <n v="5"/>
    <x v="9"/>
    <s v="Asia"/>
    <s v="Northern Hemisphere"/>
    <n v="0"/>
  </r>
  <r>
    <s v="LFW3846"/>
    <n v="24"/>
    <s v="Young"/>
    <s v="Male"/>
    <n v="173"/>
    <s v="Heart-Healthy"/>
    <s v="172/108"/>
    <n v="92"/>
    <n v="1"/>
    <n v="1"/>
    <n v="1"/>
    <n v="0"/>
    <n v="1"/>
    <n v="17.837059329999999"/>
    <s v="Unhealthy"/>
    <n v="0"/>
    <n v="0"/>
    <n v="5"/>
    <n v="4.2945219469999998"/>
    <n v="179044"/>
    <n v="35.812777050000001"/>
    <n v="775"/>
    <s v="Very High"/>
    <n v="5"/>
    <n v="10"/>
    <x v="4"/>
    <s v="Europe"/>
    <s v="Northern Hemisphere"/>
    <n v="0"/>
  </r>
  <r>
    <s v="IQK2683"/>
    <n v="70"/>
    <s v="Old"/>
    <s v="Male"/>
    <n v="335"/>
    <s v="Dangerous"/>
    <s v="99/102"/>
    <n v="108"/>
    <n v="0"/>
    <n v="1"/>
    <n v="1"/>
    <n v="1"/>
    <n v="0"/>
    <n v="1.2192923149999999"/>
    <s v="Average"/>
    <n v="1"/>
    <n v="1"/>
    <n v="9"/>
    <n v="8.1459473760000005"/>
    <n v="284295"/>
    <n v="31.006723820000001"/>
    <n v="701"/>
    <s v="Very High"/>
    <n v="3"/>
    <n v="7"/>
    <x v="14"/>
    <s v="Africa"/>
    <s v="Northern Hemisphere"/>
    <n v="0"/>
  </r>
  <r>
    <s v="GHQ2573"/>
    <n v="64"/>
    <s v="Old"/>
    <s v="Male"/>
    <n v="174"/>
    <s v="Heart-Healthy"/>
    <s v="95/73"/>
    <n v="100"/>
    <n v="0"/>
    <n v="1"/>
    <n v="1"/>
    <n v="1"/>
    <n v="0"/>
    <n v="19.166414639999999"/>
    <s v="Unhealthy"/>
    <n v="1"/>
    <n v="0"/>
    <n v="5"/>
    <n v="10.27800893"/>
    <n v="179005"/>
    <n v="39.051726449999997"/>
    <n v="392"/>
    <s v="High"/>
    <n v="0"/>
    <n v="8"/>
    <x v="1"/>
    <s v="North America"/>
    <s v="Northern Hemisphere"/>
    <n v="0"/>
  </r>
  <r>
    <s v="TKH7122"/>
    <n v="24"/>
    <s v="Young"/>
    <s v="Male"/>
    <n v="356"/>
    <s v="Dangerous"/>
    <s v="145/98"/>
    <n v="90"/>
    <n v="1"/>
    <n v="0"/>
    <n v="1"/>
    <n v="0"/>
    <n v="0"/>
    <n v="2.1386411330000001"/>
    <s v="Unhealthy"/>
    <n v="1"/>
    <n v="0"/>
    <n v="6"/>
    <n v="4.496396732"/>
    <n v="236798"/>
    <n v="23.581420900000001"/>
    <n v="282"/>
    <s v="High"/>
    <n v="0"/>
    <n v="5"/>
    <x v="7"/>
    <s v="Africa"/>
    <s v="Southern Hemisphere"/>
    <n v="0"/>
  </r>
  <r>
    <s v="NQU3841"/>
    <n v="39"/>
    <s v="Middle Age"/>
    <s v="Male"/>
    <n v="135"/>
    <s v="Heart-Healthy"/>
    <s v="95/94"/>
    <n v="72"/>
    <n v="0"/>
    <n v="0"/>
    <n v="1"/>
    <n v="1"/>
    <n v="1"/>
    <n v="17.776039300000001"/>
    <s v="Unhealthy"/>
    <n v="0"/>
    <n v="0"/>
    <n v="5"/>
    <n v="5.3751512630000002"/>
    <n v="257218"/>
    <n v="36.877349680000002"/>
    <n v="543"/>
    <s v="Very High"/>
    <n v="2"/>
    <n v="4"/>
    <x v="5"/>
    <s v="Asia"/>
    <s v="Northern Hemisphere"/>
    <n v="1"/>
  </r>
  <r>
    <s v="PCR2056"/>
    <n v="83"/>
    <s v="Old"/>
    <s v="Male"/>
    <n v="378"/>
    <s v="Dangerous"/>
    <s v="158/94"/>
    <n v="64"/>
    <n v="1"/>
    <n v="0"/>
    <n v="1"/>
    <n v="1"/>
    <n v="1"/>
    <n v="19.16704575"/>
    <s v="Unhealthy"/>
    <n v="1"/>
    <n v="1"/>
    <n v="8"/>
    <n v="0.629276854"/>
    <n v="178564"/>
    <n v="26.384067999999999"/>
    <n v="453"/>
    <s v="High"/>
    <n v="3"/>
    <n v="10"/>
    <x v="6"/>
    <s v="South America"/>
    <s v="Southern Hemisphere"/>
    <n v="0"/>
  </r>
  <r>
    <s v="GTK8683"/>
    <n v="19"/>
    <s v="Young"/>
    <s v="Male"/>
    <n v="330"/>
    <s v="Dangerous"/>
    <s v="128/86"/>
    <n v="56"/>
    <n v="0"/>
    <n v="1"/>
    <n v="1"/>
    <n v="0"/>
    <n v="1"/>
    <n v="2.6190161270000001"/>
    <s v="Healthy"/>
    <n v="0"/>
    <n v="0"/>
    <n v="10"/>
    <n v="8.6320962110000004"/>
    <n v="128443"/>
    <n v="25.54848247"/>
    <n v="126"/>
    <s v="Healthy"/>
    <n v="4"/>
    <n v="5"/>
    <x v="18"/>
    <s v="South America"/>
    <s v="Northern Hemisphere"/>
    <n v="1"/>
  </r>
  <r>
    <s v="QHX6360"/>
    <n v="64"/>
    <s v="Old"/>
    <s v="Female"/>
    <n v="309"/>
    <s v="Dangerous"/>
    <s v="101/90"/>
    <n v="60"/>
    <n v="1"/>
    <n v="0"/>
    <n v="1"/>
    <n v="1"/>
    <n v="1"/>
    <n v="11.689796189999999"/>
    <s v="Average"/>
    <n v="0"/>
    <n v="1"/>
    <n v="5"/>
    <n v="11.409176"/>
    <n v="170335"/>
    <n v="27.847495649999999"/>
    <n v="657"/>
    <s v="Very High"/>
    <n v="1"/>
    <n v="4"/>
    <x v="5"/>
    <s v="Asia"/>
    <s v="Northern Hemisphere"/>
    <n v="1"/>
  </r>
  <r>
    <s v="RNK0554"/>
    <n v="87"/>
    <s v="Old"/>
    <s v="Female"/>
    <n v="306"/>
    <s v="Dangerous"/>
    <s v="153/107"/>
    <n v="101"/>
    <n v="1"/>
    <n v="1"/>
    <n v="1"/>
    <n v="1"/>
    <n v="1"/>
    <n v="8.9023528259999996"/>
    <s v="Unhealthy"/>
    <n v="0"/>
    <n v="0"/>
    <n v="3"/>
    <n v="8.9472042809999994"/>
    <n v="58853"/>
    <n v="19.05885013"/>
    <n v="626"/>
    <s v="Very High"/>
    <n v="3"/>
    <n v="4"/>
    <x v="14"/>
    <s v="Africa"/>
    <s v="Northern Hemisphere"/>
    <n v="1"/>
  </r>
  <r>
    <s v="OLU9088"/>
    <n v="26"/>
    <s v="Young"/>
    <s v="Male"/>
    <n v="144"/>
    <s v="Heart-Healthy"/>
    <s v="180/79"/>
    <n v="99"/>
    <n v="1"/>
    <n v="1"/>
    <n v="1"/>
    <n v="0"/>
    <n v="1"/>
    <n v="4.0699200839999996"/>
    <s v="Average"/>
    <n v="0"/>
    <n v="0"/>
    <n v="6"/>
    <n v="8.1627229579999998"/>
    <n v="134970"/>
    <n v="28.406887690000001"/>
    <n v="376"/>
    <s v="High"/>
    <n v="7"/>
    <n v="7"/>
    <x v="11"/>
    <s v="Europe"/>
    <s v="Southern Hemisphere"/>
    <n v="1"/>
  </r>
  <r>
    <s v="BOT5206"/>
    <n v="20"/>
    <s v="Young"/>
    <s v="Male"/>
    <n v="127"/>
    <s v="Heart-Healthy"/>
    <s v="142/81"/>
    <n v="63"/>
    <n v="1"/>
    <n v="1"/>
    <n v="1"/>
    <n v="1"/>
    <n v="1"/>
    <n v="7.4251748050000002"/>
    <s v="Unhealthy"/>
    <n v="0"/>
    <n v="0"/>
    <n v="3"/>
    <n v="0.67571660499999997"/>
    <n v="257329"/>
    <n v="19.41926222"/>
    <n v="474"/>
    <s v="High"/>
    <n v="5"/>
    <n v="10"/>
    <x v="5"/>
    <s v="Asia"/>
    <s v="Northern Hemisphere"/>
    <n v="0"/>
  </r>
  <r>
    <s v="TQF7862"/>
    <n v="32"/>
    <s v="Middle Age"/>
    <s v="Male"/>
    <n v="320"/>
    <s v="Dangerous"/>
    <s v="150/78"/>
    <n v="67"/>
    <n v="1"/>
    <n v="1"/>
    <n v="1"/>
    <n v="1"/>
    <n v="1"/>
    <n v="15.76070195"/>
    <s v="Average"/>
    <n v="0"/>
    <n v="1"/>
    <n v="5"/>
    <n v="5.3651732990000003"/>
    <n v="98755"/>
    <n v="18.300403419999999"/>
    <n v="691"/>
    <s v="Very High"/>
    <n v="7"/>
    <n v="5"/>
    <x v="8"/>
    <s v="North America"/>
    <s v="Northern Hemisphere"/>
    <n v="0"/>
  </r>
  <r>
    <s v="WOE0358"/>
    <n v="25"/>
    <s v="Young"/>
    <s v="Male"/>
    <n v="160"/>
    <s v="Heart-Healthy"/>
    <s v="98/104"/>
    <n v="109"/>
    <n v="0"/>
    <n v="0"/>
    <n v="1"/>
    <n v="1"/>
    <n v="0"/>
    <n v="4.4417186219999998"/>
    <s v="Unhealthy"/>
    <n v="1"/>
    <n v="0"/>
    <n v="10"/>
    <n v="4.8621175000000003E-2"/>
    <n v="88745"/>
    <n v="27.278439160000001"/>
    <n v="194"/>
    <s v="Borderline High"/>
    <n v="0"/>
    <n v="6"/>
    <x v="7"/>
    <s v="Africa"/>
    <s v="Southern Hemisphere"/>
    <n v="1"/>
  </r>
  <r>
    <s v="ODR4592"/>
    <n v="21"/>
    <s v="Young"/>
    <s v="Male"/>
    <n v="367"/>
    <s v="Dangerous"/>
    <s v="112/85"/>
    <n v="76"/>
    <n v="1"/>
    <n v="0"/>
    <n v="1"/>
    <n v="1"/>
    <n v="1"/>
    <n v="7.748597696"/>
    <s v="Unhealthy"/>
    <n v="0"/>
    <n v="1"/>
    <n v="8"/>
    <n v="1.6428306029999999"/>
    <n v="60862"/>
    <n v="30.648795700000001"/>
    <n v="201"/>
    <s v="High"/>
    <n v="7"/>
    <n v="8"/>
    <x v="18"/>
    <s v="South America"/>
    <s v="Northern Hemisphere"/>
    <n v="1"/>
  </r>
  <r>
    <s v="WSE8251"/>
    <n v="73"/>
    <s v="Old"/>
    <s v="Female"/>
    <n v="310"/>
    <s v="Dangerous"/>
    <s v="101/94"/>
    <n v="102"/>
    <n v="1"/>
    <n v="0"/>
    <n v="1"/>
    <n v="0"/>
    <n v="1"/>
    <n v="7.2304573379999999"/>
    <s v="Unhealthy"/>
    <n v="1"/>
    <n v="0"/>
    <n v="1"/>
    <n v="5.3966668799999997"/>
    <n v="86926"/>
    <n v="28.814764149999998"/>
    <n v="747"/>
    <s v="Very High"/>
    <n v="2"/>
    <n v="5"/>
    <x v="6"/>
    <s v="South America"/>
    <s v="Southern Hemisphere"/>
    <n v="0"/>
  </r>
  <r>
    <s v="SLT2028"/>
    <n v="65"/>
    <s v="Old"/>
    <s v="Female"/>
    <n v="128"/>
    <s v="Heart-Healthy"/>
    <s v="123/78"/>
    <n v="99"/>
    <n v="0"/>
    <n v="0"/>
    <n v="1"/>
    <n v="0"/>
    <n v="0"/>
    <n v="17.93405284"/>
    <s v="Average"/>
    <n v="0"/>
    <n v="1"/>
    <n v="9"/>
    <n v="0.15143488499999999"/>
    <n v="121034"/>
    <n v="39.685344239999999"/>
    <n v="453"/>
    <s v="High"/>
    <n v="1"/>
    <n v="8"/>
    <x v="0"/>
    <s v="South America"/>
    <s v="Southern Hemisphere"/>
    <n v="1"/>
  </r>
  <r>
    <s v="OQM6816"/>
    <n v="50"/>
    <s v="Middle Age"/>
    <s v="Male"/>
    <n v="267"/>
    <s v="Dangerous"/>
    <s v="143/64"/>
    <n v="75"/>
    <n v="1"/>
    <n v="1"/>
    <n v="1"/>
    <n v="0"/>
    <n v="0"/>
    <n v="1.8341231280000001"/>
    <s v="Average"/>
    <n v="1"/>
    <n v="1"/>
    <n v="2"/>
    <n v="0.20049101599999999"/>
    <n v="268113"/>
    <n v="29.69962306"/>
    <n v="797"/>
    <s v="Very High"/>
    <n v="1"/>
    <n v="5"/>
    <x v="1"/>
    <s v="North America"/>
    <s v="Northern Hemisphere"/>
    <n v="0"/>
  </r>
  <r>
    <s v="GTW2701"/>
    <n v="86"/>
    <s v="Old"/>
    <s v="Male"/>
    <n v="218"/>
    <s v="At-Risk"/>
    <s v="110/103"/>
    <n v="73"/>
    <n v="0"/>
    <n v="0"/>
    <n v="1"/>
    <n v="0"/>
    <n v="0"/>
    <n v="3.1653695339999999"/>
    <s v="Unhealthy"/>
    <n v="1"/>
    <n v="1"/>
    <n v="4"/>
    <n v="0.68251945199999997"/>
    <n v="179363"/>
    <n v="28.501069130000001"/>
    <n v="241"/>
    <s v="High"/>
    <n v="3"/>
    <n v="10"/>
    <x v="10"/>
    <s v="Asia"/>
    <s v="Northern Hemisphere"/>
    <n v="1"/>
  </r>
  <r>
    <s v="FUI1670"/>
    <n v="53"/>
    <s v="Middle Age"/>
    <s v="Male"/>
    <n v="259"/>
    <s v="Dangerous"/>
    <s v="120/67"/>
    <n v="92"/>
    <n v="1"/>
    <n v="1"/>
    <n v="1"/>
    <n v="1"/>
    <n v="0"/>
    <n v="15.02853255"/>
    <s v="Average"/>
    <n v="1"/>
    <n v="1"/>
    <n v="7"/>
    <n v="11.47958223"/>
    <n v="183377"/>
    <n v="26.501606800000001"/>
    <n v="543"/>
    <s v="Very High"/>
    <n v="5"/>
    <n v="10"/>
    <x v="5"/>
    <s v="Asia"/>
    <s v="Northern Hemisphere"/>
    <n v="0"/>
  </r>
  <r>
    <s v="WWE4426"/>
    <n v="83"/>
    <s v="Old"/>
    <s v="Male"/>
    <n v="282"/>
    <s v="Dangerous"/>
    <s v="172/108"/>
    <n v="97"/>
    <n v="1"/>
    <n v="0"/>
    <n v="1"/>
    <n v="1"/>
    <n v="0"/>
    <n v="11.39187048"/>
    <s v="Average"/>
    <n v="1"/>
    <n v="1"/>
    <n v="4"/>
    <n v="5.3262533589999999"/>
    <n v="171683"/>
    <n v="24.454736789999998"/>
    <n v="333"/>
    <s v="High"/>
    <n v="7"/>
    <n v="9"/>
    <x v="8"/>
    <s v="North America"/>
    <s v="Northern Hemisphere"/>
    <n v="0"/>
  </r>
  <r>
    <s v="GMK9459"/>
    <n v="90"/>
    <s v="Old"/>
    <s v="Female"/>
    <n v="387"/>
    <s v="Dangerous"/>
    <s v="132/105"/>
    <n v="79"/>
    <n v="0"/>
    <n v="1"/>
    <n v="1"/>
    <n v="1"/>
    <n v="1"/>
    <n v="17.571170639999998"/>
    <s v="Unhealthy"/>
    <n v="1"/>
    <n v="1"/>
    <n v="10"/>
    <n v="2.7960467979999999"/>
    <n v="23348"/>
    <n v="22.459941560000001"/>
    <n v="433"/>
    <s v="High"/>
    <n v="3"/>
    <n v="4"/>
    <x v="19"/>
    <s v="Europe"/>
    <s v="Northern Hemisphere"/>
    <n v="0"/>
  </r>
  <r>
    <s v="JYV2482"/>
    <n v="48"/>
    <s v="Middle Age"/>
    <s v="Female"/>
    <n v="274"/>
    <s v="Dangerous"/>
    <s v="111/102"/>
    <n v="65"/>
    <n v="0"/>
    <n v="1"/>
    <n v="1"/>
    <n v="1"/>
    <n v="1"/>
    <n v="1.619174262"/>
    <s v="Healthy"/>
    <n v="0"/>
    <n v="1"/>
    <n v="7"/>
    <n v="1.2476978430000001"/>
    <n v="158263"/>
    <n v="23.913220290000002"/>
    <n v="173"/>
    <s v="Borderline High"/>
    <n v="4"/>
    <n v="6"/>
    <x v="3"/>
    <s v="Asia"/>
    <s v="Northern Hemisphere"/>
    <n v="0"/>
  </r>
  <r>
    <s v="JXF8982"/>
    <n v="90"/>
    <s v="Old"/>
    <s v="Female"/>
    <n v="160"/>
    <s v="Heart-Healthy"/>
    <s v="170/64"/>
    <n v="56"/>
    <n v="0"/>
    <n v="0"/>
    <n v="1"/>
    <n v="1"/>
    <n v="1"/>
    <n v="16.784512679999999"/>
    <s v="Average"/>
    <n v="1"/>
    <n v="1"/>
    <n v="10"/>
    <n v="11.81944777"/>
    <n v="70732"/>
    <n v="28.433690129999999"/>
    <n v="274"/>
    <s v="High"/>
    <n v="5"/>
    <n v="4"/>
    <x v="1"/>
    <s v="North America"/>
    <s v="Northern Hemisphere"/>
    <n v="0"/>
  </r>
  <r>
    <s v="QRG7881"/>
    <n v="59"/>
    <s v="Old"/>
    <s v="Male"/>
    <n v="267"/>
    <s v="Dangerous"/>
    <s v="178/96"/>
    <n v="88"/>
    <n v="1"/>
    <n v="1"/>
    <n v="1"/>
    <n v="1"/>
    <n v="0"/>
    <n v="12.0856653"/>
    <s v="Average"/>
    <n v="0"/>
    <n v="0"/>
    <n v="4"/>
    <n v="3.0319293049999998"/>
    <n v="101330"/>
    <n v="36.422712679999997"/>
    <n v="449"/>
    <s v="High"/>
    <n v="5"/>
    <n v="9"/>
    <x v="6"/>
    <s v="South America"/>
    <s v="Southern Hemisphere"/>
    <n v="1"/>
  </r>
  <r>
    <s v="XDM7164"/>
    <n v="61"/>
    <s v="Old"/>
    <s v="Male"/>
    <n v="234"/>
    <s v="At-Risk"/>
    <s v="105/69"/>
    <n v="42"/>
    <n v="0"/>
    <n v="0"/>
    <n v="1"/>
    <n v="1"/>
    <n v="0"/>
    <n v="2.8035230329999998"/>
    <s v="Average"/>
    <n v="0"/>
    <n v="0"/>
    <n v="9"/>
    <n v="6.4033943510000002"/>
    <n v="58140"/>
    <n v="18.21546734"/>
    <n v="649"/>
    <s v="Very High"/>
    <n v="2"/>
    <n v="9"/>
    <x v="2"/>
    <s v="Europe"/>
    <s v="Northern Hemisphere"/>
    <n v="0"/>
  </r>
  <r>
    <s v="WCA8500"/>
    <n v="35"/>
    <s v="Middle Age"/>
    <s v="Female"/>
    <n v="312"/>
    <s v="Dangerous"/>
    <s v="93/71"/>
    <n v="50"/>
    <n v="1"/>
    <n v="1"/>
    <n v="0"/>
    <n v="0"/>
    <n v="1"/>
    <n v="12.795507649999999"/>
    <s v="Unhealthy"/>
    <n v="0"/>
    <n v="1"/>
    <n v="5"/>
    <n v="10.0066626"/>
    <n v="79307"/>
    <n v="39.603993690000003"/>
    <n v="412"/>
    <s v="High"/>
    <n v="3"/>
    <n v="7"/>
    <x v="8"/>
    <s v="North America"/>
    <s v="Northern Hemisphere"/>
    <n v="0"/>
  </r>
  <r>
    <s v="GAV2034"/>
    <n v="19"/>
    <s v="Young"/>
    <s v="Female"/>
    <n v="280"/>
    <s v="Dangerous"/>
    <s v="139/104"/>
    <n v="70"/>
    <n v="0"/>
    <n v="1"/>
    <n v="0"/>
    <n v="0"/>
    <n v="1"/>
    <n v="1.5085125859999999"/>
    <s v="Healthy"/>
    <n v="1"/>
    <n v="1"/>
    <n v="3"/>
    <n v="2.7310003759999999"/>
    <n v="74600"/>
    <n v="36.133464959999998"/>
    <n v="50"/>
    <s v="Healthy"/>
    <n v="6"/>
    <n v="5"/>
    <x v="12"/>
    <s v="Europe"/>
    <s v="Southern Hemisphere"/>
    <n v="0"/>
  </r>
  <r>
    <s v="ERT2844"/>
    <n v="84"/>
    <s v="Old"/>
    <s v="Male"/>
    <n v="207"/>
    <s v="At-Risk"/>
    <s v="146/66"/>
    <n v="40"/>
    <n v="1"/>
    <n v="0"/>
    <n v="1"/>
    <n v="0"/>
    <n v="1"/>
    <n v="19.327375960000001"/>
    <s v="Unhealthy"/>
    <n v="0"/>
    <n v="1"/>
    <n v="4"/>
    <n v="1.816881145"/>
    <n v="241609"/>
    <n v="27.67989583"/>
    <n v="182"/>
    <s v="Borderline High"/>
    <n v="1"/>
    <n v="6"/>
    <x v="0"/>
    <s v="South America"/>
    <s v="Southern Hemisphere"/>
    <n v="1"/>
  </r>
  <r>
    <s v="PMR4073"/>
    <n v="60"/>
    <s v="Old"/>
    <s v="Female"/>
    <n v="219"/>
    <s v="At-Risk"/>
    <s v="91/103"/>
    <n v="54"/>
    <n v="1"/>
    <n v="0"/>
    <n v="1"/>
    <n v="1"/>
    <n v="0"/>
    <n v="1.375548827"/>
    <s v="Average"/>
    <n v="1"/>
    <n v="1"/>
    <n v="10"/>
    <n v="2.1842079609999998"/>
    <n v="127455"/>
    <n v="27.30593421"/>
    <n v="567"/>
    <s v="Very High"/>
    <n v="5"/>
    <n v="7"/>
    <x v="3"/>
    <s v="Asia"/>
    <s v="Northern Hemisphere"/>
    <n v="0"/>
  </r>
  <r>
    <s v="SQX1432"/>
    <n v="46"/>
    <s v="Middle Age"/>
    <s v="Male"/>
    <n v="131"/>
    <s v="Heart-Healthy"/>
    <s v="160/73"/>
    <n v="96"/>
    <n v="1"/>
    <n v="1"/>
    <n v="1"/>
    <n v="1"/>
    <n v="1"/>
    <n v="2.6026009490000002"/>
    <s v="Healthy"/>
    <n v="1"/>
    <n v="1"/>
    <n v="10"/>
    <n v="10.019438210000001"/>
    <n v="211328"/>
    <n v="29.661542879999999"/>
    <n v="783"/>
    <s v="Very High"/>
    <n v="0"/>
    <n v="7"/>
    <x v="3"/>
    <s v="Asia"/>
    <s v="Northern Hemisphere"/>
    <n v="0"/>
  </r>
  <r>
    <s v="IDK0268"/>
    <n v="45"/>
    <s v="Middle Age"/>
    <s v="Male"/>
    <n v="228"/>
    <s v="At-Risk"/>
    <s v="109/94"/>
    <n v="109"/>
    <n v="0"/>
    <n v="0"/>
    <n v="1"/>
    <n v="1"/>
    <n v="0"/>
    <n v="7.1044375019999997"/>
    <s v="Unhealthy"/>
    <n v="1"/>
    <n v="1"/>
    <n v="4"/>
    <n v="9.0267479609999999"/>
    <n v="25781"/>
    <n v="32.95769731"/>
    <n v="738"/>
    <s v="Very High"/>
    <n v="6"/>
    <n v="8"/>
    <x v="1"/>
    <s v="North America"/>
    <s v="Northern Hemisphere"/>
    <n v="0"/>
  </r>
  <r>
    <s v="PEQ1348"/>
    <n v="43"/>
    <s v="Middle Age"/>
    <s v="Male"/>
    <n v="265"/>
    <s v="Dangerous"/>
    <s v="106/62"/>
    <n v="87"/>
    <n v="1"/>
    <n v="1"/>
    <n v="1"/>
    <n v="0"/>
    <n v="1"/>
    <n v="16.401712889999999"/>
    <s v="Average"/>
    <n v="0"/>
    <n v="1"/>
    <n v="7"/>
    <n v="10.25912563"/>
    <n v="257237"/>
    <n v="38.887007439999998"/>
    <n v="731"/>
    <s v="Very High"/>
    <n v="3"/>
    <n v="7"/>
    <x v="3"/>
    <s v="Asia"/>
    <s v="Northern Hemisphere"/>
    <n v="1"/>
  </r>
  <r>
    <s v="GPS3126"/>
    <n v="49"/>
    <s v="Middle Age"/>
    <s v="Male"/>
    <n v="178"/>
    <s v="Heart-Healthy"/>
    <s v="141/64"/>
    <n v="75"/>
    <n v="1"/>
    <n v="1"/>
    <n v="1"/>
    <n v="0"/>
    <n v="0"/>
    <n v="4.7231323850000004"/>
    <s v="Average"/>
    <n v="1"/>
    <n v="1"/>
    <n v="9"/>
    <n v="4.6258226379999998"/>
    <n v="55372"/>
    <n v="23.995355750000002"/>
    <n v="374"/>
    <s v="High"/>
    <n v="5"/>
    <n v="10"/>
    <x v="8"/>
    <s v="North America"/>
    <s v="Northern Hemisphere"/>
    <n v="1"/>
  </r>
  <r>
    <s v="BQU5112"/>
    <n v="35"/>
    <s v="Middle Age"/>
    <s v="Male"/>
    <n v="299"/>
    <s v="Dangerous"/>
    <s v="120/101"/>
    <n v="85"/>
    <n v="1"/>
    <n v="0"/>
    <n v="1"/>
    <n v="0"/>
    <n v="0"/>
    <n v="8.2744378580000006"/>
    <s v="Healthy"/>
    <n v="0"/>
    <n v="0"/>
    <n v="10"/>
    <n v="9.3160090350000004"/>
    <n v="138254"/>
    <n v="27.618831660000001"/>
    <n v="512"/>
    <s v="Very High"/>
    <n v="5"/>
    <n v="8"/>
    <x v="12"/>
    <s v="Europe"/>
    <s v="Southern Hemisphere"/>
    <n v="0"/>
  </r>
  <r>
    <s v="NPJ3775"/>
    <n v="34"/>
    <s v="Middle Age"/>
    <s v="Male"/>
    <n v="198"/>
    <s v="Heart-Healthy"/>
    <s v="104/83"/>
    <n v="89"/>
    <n v="1"/>
    <n v="1"/>
    <n v="1"/>
    <n v="1"/>
    <n v="1"/>
    <n v="13.909783940000001"/>
    <s v="Healthy"/>
    <n v="0"/>
    <n v="1"/>
    <n v="8"/>
    <n v="4.1501508969999996"/>
    <n v="205253"/>
    <n v="29.14949257"/>
    <n v="779"/>
    <s v="Very High"/>
    <n v="2"/>
    <n v="10"/>
    <x v="18"/>
    <s v="South America"/>
    <s v="Northern Hemisphere"/>
    <n v="0"/>
  </r>
  <r>
    <s v="YAM7233"/>
    <n v="60"/>
    <s v="Old"/>
    <s v="Male"/>
    <n v="223"/>
    <s v="At-Risk"/>
    <s v="166/102"/>
    <n v="89"/>
    <n v="1"/>
    <n v="0"/>
    <n v="1"/>
    <n v="0"/>
    <n v="0"/>
    <n v="11.272238099999999"/>
    <s v="Average"/>
    <n v="0"/>
    <n v="0"/>
    <n v="8"/>
    <n v="8.1628226779999995"/>
    <n v="190304"/>
    <n v="23.344973060000001"/>
    <n v="355"/>
    <s v="High"/>
    <n v="2"/>
    <n v="4"/>
    <x v="16"/>
    <s v="Asia"/>
    <s v="Northern Hemisphere"/>
    <n v="1"/>
  </r>
  <r>
    <s v="PQS6106"/>
    <n v="74"/>
    <s v="Old"/>
    <s v="Male"/>
    <n v="367"/>
    <s v="Dangerous"/>
    <s v="150/84"/>
    <n v="95"/>
    <n v="0"/>
    <n v="0"/>
    <n v="1"/>
    <n v="0"/>
    <n v="1"/>
    <n v="13.708161820000001"/>
    <s v="Average"/>
    <n v="0"/>
    <n v="0"/>
    <n v="9"/>
    <n v="2.3540270489999999"/>
    <n v="178331"/>
    <n v="34.328550370000002"/>
    <n v="281"/>
    <s v="High"/>
    <n v="3"/>
    <n v="8"/>
    <x v="17"/>
    <s v="Australia"/>
    <s v="Southern Hemisphere"/>
    <n v="1"/>
  </r>
  <r>
    <s v="GIP7682"/>
    <n v="42"/>
    <s v="Middle Age"/>
    <s v="Female"/>
    <n v="232"/>
    <s v="At-Risk"/>
    <s v="158/68"/>
    <n v="82"/>
    <n v="0"/>
    <n v="0"/>
    <n v="1"/>
    <n v="0"/>
    <n v="1"/>
    <n v="17.66800409"/>
    <s v="Unhealthy"/>
    <n v="0"/>
    <n v="0"/>
    <n v="4"/>
    <n v="5.6354909429999998"/>
    <n v="232066"/>
    <n v="26.787075919999999"/>
    <n v="246"/>
    <s v="High"/>
    <n v="0"/>
    <n v="9"/>
    <x v="11"/>
    <s v="Europe"/>
    <s v="Southern Hemisphere"/>
    <n v="1"/>
  </r>
  <r>
    <s v="BNZ2799"/>
    <n v="42"/>
    <s v="Middle Age"/>
    <s v="Female"/>
    <n v="320"/>
    <s v="Dangerous"/>
    <s v="132/73"/>
    <n v="50"/>
    <n v="1"/>
    <n v="0"/>
    <n v="1"/>
    <n v="0"/>
    <n v="1"/>
    <n v="11.799254339999999"/>
    <s v="Average"/>
    <n v="0"/>
    <n v="0"/>
    <n v="2"/>
    <n v="7.8910782270000004"/>
    <n v="260802"/>
    <n v="39.033045100000002"/>
    <n v="416"/>
    <s v="High"/>
    <n v="7"/>
    <n v="4"/>
    <x v="11"/>
    <s v="Europe"/>
    <s v="Southern Hemisphere"/>
    <n v="0"/>
  </r>
  <r>
    <s v="GWZ2697"/>
    <n v="18"/>
    <s v="Young"/>
    <s v="Male"/>
    <n v="172"/>
    <s v="Heart-Healthy"/>
    <s v="168/71"/>
    <n v="83"/>
    <n v="0"/>
    <n v="0"/>
    <n v="1"/>
    <n v="1"/>
    <n v="1"/>
    <n v="18.032772829999999"/>
    <s v="Average"/>
    <n v="1"/>
    <n v="0"/>
    <n v="9"/>
    <n v="1.651292003"/>
    <n v="37653"/>
    <n v="38.503929309999997"/>
    <n v="637"/>
    <s v="Very High"/>
    <n v="5"/>
    <n v="4"/>
    <x v="0"/>
    <s v="South America"/>
    <s v="Southern Hemisphere"/>
    <n v="0"/>
  </r>
  <r>
    <s v="RKR5167"/>
    <n v="25"/>
    <s v="Young"/>
    <s v="Female"/>
    <n v="218"/>
    <s v="At-Risk"/>
    <s v="153/85"/>
    <n v="84"/>
    <n v="1"/>
    <n v="0"/>
    <n v="0"/>
    <n v="0"/>
    <n v="0"/>
    <n v="10.63422415"/>
    <s v="Healthy"/>
    <n v="0"/>
    <n v="0"/>
    <n v="9"/>
    <n v="8.4582978119999996"/>
    <n v="287647"/>
    <n v="26.481970629999999"/>
    <n v="319"/>
    <s v="High"/>
    <n v="3"/>
    <n v="4"/>
    <x v="3"/>
    <s v="Asia"/>
    <s v="Northern Hemisphere"/>
    <n v="0"/>
  </r>
  <r>
    <s v="GPS2255"/>
    <n v="30"/>
    <s v="Young"/>
    <s v="Female"/>
    <n v="150"/>
    <s v="Heart-Healthy"/>
    <s v="128/83"/>
    <n v="56"/>
    <n v="1"/>
    <n v="1"/>
    <n v="0"/>
    <n v="1"/>
    <n v="0"/>
    <n v="18.81080184"/>
    <s v="Unhealthy"/>
    <n v="0"/>
    <n v="0"/>
    <n v="3"/>
    <n v="10.221143319999999"/>
    <n v="197919"/>
    <n v="36.117033810000002"/>
    <n v="388"/>
    <s v="High"/>
    <n v="7"/>
    <n v="8"/>
    <x v="1"/>
    <s v="North America"/>
    <s v="Northern Hemisphere"/>
    <n v="0"/>
  </r>
  <r>
    <s v="YMK7336"/>
    <n v="27"/>
    <s v="Young"/>
    <s v="Male"/>
    <n v="135"/>
    <s v="Heart-Healthy"/>
    <s v="159/99"/>
    <n v="61"/>
    <n v="1"/>
    <n v="0"/>
    <n v="1"/>
    <n v="1"/>
    <n v="0"/>
    <n v="11.746626129999999"/>
    <s v="Average"/>
    <n v="1"/>
    <n v="1"/>
    <n v="3"/>
    <n v="7.8219625449999999"/>
    <n v="113599"/>
    <n v="31.737959289999999"/>
    <n v="89"/>
    <s v="Healthy"/>
    <n v="6"/>
    <n v="6"/>
    <x v="18"/>
    <s v="South America"/>
    <s v="Northern Hemisphere"/>
    <n v="0"/>
  </r>
  <r>
    <s v="EVY1534"/>
    <n v="32"/>
    <s v="Middle Age"/>
    <s v="Male"/>
    <n v="344"/>
    <s v="Dangerous"/>
    <s v="100/79"/>
    <n v="40"/>
    <n v="1"/>
    <n v="0"/>
    <n v="1"/>
    <n v="1"/>
    <n v="1"/>
    <n v="7.0019931880000001"/>
    <s v="Healthy"/>
    <n v="1"/>
    <n v="0"/>
    <n v="10"/>
    <n v="7.5380258089999996"/>
    <n v="34265"/>
    <n v="23.775900750000002"/>
    <n v="228"/>
    <s v="High"/>
    <n v="3"/>
    <n v="6"/>
    <x v="0"/>
    <s v="South America"/>
    <s v="Southern Hemisphere"/>
    <n v="0"/>
  </r>
  <r>
    <s v="RLR0809"/>
    <n v="19"/>
    <s v="Young"/>
    <s v="Male"/>
    <n v="265"/>
    <s v="Dangerous"/>
    <s v="117/99"/>
    <n v="60"/>
    <n v="0"/>
    <n v="1"/>
    <n v="1"/>
    <n v="1"/>
    <n v="1"/>
    <n v="6.8291038210000004"/>
    <s v="Average"/>
    <n v="1"/>
    <n v="0"/>
    <n v="7"/>
    <n v="9.5314157349999995"/>
    <n v="274092"/>
    <n v="30.672457390000002"/>
    <n v="263"/>
    <s v="High"/>
    <n v="0"/>
    <n v="4"/>
    <x v="3"/>
    <s v="Asia"/>
    <s v="Northern Hemisphere"/>
    <n v="0"/>
  </r>
  <r>
    <s v="XXL4190"/>
    <n v="23"/>
    <s v="Young"/>
    <s v="Female"/>
    <n v="283"/>
    <s v="Dangerous"/>
    <s v="160/88"/>
    <n v="105"/>
    <n v="1"/>
    <n v="0"/>
    <n v="0"/>
    <n v="0"/>
    <n v="1"/>
    <n v="2.1180978320000001"/>
    <s v="Healthy"/>
    <n v="0"/>
    <n v="1"/>
    <n v="7"/>
    <n v="5.9618696299999998"/>
    <n v="191935"/>
    <n v="33.916747379999997"/>
    <n v="115"/>
    <s v="Healthy"/>
    <n v="0"/>
    <n v="4"/>
    <x v="4"/>
    <s v="Europe"/>
    <s v="Northern Hemisphere"/>
    <n v="0"/>
  </r>
  <r>
    <s v="UTR1727"/>
    <n v="89"/>
    <s v="Old"/>
    <s v="Male"/>
    <n v="130"/>
    <s v="Heart-Healthy"/>
    <s v="133/83"/>
    <n v="47"/>
    <n v="0"/>
    <n v="0"/>
    <n v="1"/>
    <n v="0"/>
    <n v="0"/>
    <n v="13.899618220000001"/>
    <s v="Unhealthy"/>
    <n v="1"/>
    <n v="1"/>
    <n v="6"/>
    <n v="4.4819262679999996"/>
    <n v="186422"/>
    <n v="39.206190139999997"/>
    <n v="243"/>
    <s v="High"/>
    <n v="3"/>
    <n v="8"/>
    <x v="4"/>
    <s v="Europe"/>
    <s v="Northern Hemisphere"/>
    <n v="0"/>
  </r>
  <r>
    <s v="CLN3150"/>
    <n v="28"/>
    <s v="Young"/>
    <s v="Male"/>
    <n v="175"/>
    <s v="Heart-Healthy"/>
    <s v="97/90"/>
    <n v="84"/>
    <n v="1"/>
    <n v="1"/>
    <n v="1"/>
    <n v="0"/>
    <n v="1"/>
    <n v="1.932032602"/>
    <s v="Unhealthy"/>
    <n v="0"/>
    <n v="0"/>
    <n v="2"/>
    <n v="1.333359293"/>
    <n v="225278"/>
    <n v="31.937355820000001"/>
    <n v="541"/>
    <s v="Very High"/>
    <n v="0"/>
    <n v="10"/>
    <x v="15"/>
    <s v="Australia"/>
    <s v="Southern Hemisphere"/>
    <n v="1"/>
  </r>
  <r>
    <s v="FVU0686"/>
    <n v="77"/>
    <s v="Old"/>
    <s v="Male"/>
    <n v="125"/>
    <s v="Heart-Healthy"/>
    <s v="123/106"/>
    <n v="100"/>
    <n v="1"/>
    <n v="0"/>
    <n v="1"/>
    <n v="0"/>
    <n v="0"/>
    <n v="16.510265319999998"/>
    <s v="Average"/>
    <n v="1"/>
    <n v="0"/>
    <n v="5"/>
    <n v="2.5255107720000001"/>
    <n v="54885"/>
    <n v="20.434062659999999"/>
    <n v="123"/>
    <s v="Healthy"/>
    <n v="0"/>
    <n v="10"/>
    <x v="0"/>
    <s v="South America"/>
    <s v="Southern Hemisphere"/>
    <n v="1"/>
  </r>
  <r>
    <s v="ZET0442"/>
    <n v="32"/>
    <s v="Middle Age"/>
    <s v="Male"/>
    <n v="220"/>
    <s v="At-Risk"/>
    <s v="101/93"/>
    <n v="78"/>
    <n v="1"/>
    <n v="0"/>
    <n v="1"/>
    <n v="0"/>
    <n v="1"/>
    <n v="14.73074016"/>
    <s v="Average"/>
    <n v="0"/>
    <n v="0"/>
    <n v="5"/>
    <n v="6.6778820540000003"/>
    <n v="75000"/>
    <n v="20.9653521"/>
    <n v="726"/>
    <s v="Very High"/>
    <n v="4"/>
    <n v="10"/>
    <x v="9"/>
    <s v="Asia"/>
    <s v="Northern Hemisphere"/>
    <n v="0"/>
  </r>
  <r>
    <s v="QMV8571"/>
    <n v="80"/>
    <s v="Old"/>
    <s v="Male"/>
    <n v="210"/>
    <s v="At-Risk"/>
    <s v="137/82"/>
    <n v="109"/>
    <n v="1"/>
    <n v="1"/>
    <n v="1"/>
    <n v="0"/>
    <n v="0"/>
    <n v="9.8055922120000005"/>
    <s v="Average"/>
    <n v="0"/>
    <n v="1"/>
    <n v="9"/>
    <n v="6.929499721"/>
    <n v="262363"/>
    <n v="21.16425791"/>
    <n v="182"/>
    <s v="Borderline High"/>
    <n v="0"/>
    <n v="7"/>
    <x v="11"/>
    <s v="Europe"/>
    <s v="Southern Hemisphere"/>
    <n v="0"/>
  </r>
  <r>
    <s v="OBS3974"/>
    <n v="67"/>
    <s v="Old"/>
    <s v="Male"/>
    <n v="128"/>
    <s v="Heart-Healthy"/>
    <s v="171/70"/>
    <n v="65"/>
    <n v="0"/>
    <n v="0"/>
    <n v="1"/>
    <n v="0"/>
    <n v="0"/>
    <n v="18.667596669999998"/>
    <s v="Healthy"/>
    <n v="1"/>
    <n v="1"/>
    <n v="1"/>
    <n v="6.0142926829999999"/>
    <n v="284607"/>
    <n v="19.92565695"/>
    <n v="74"/>
    <s v="Healthy"/>
    <n v="0"/>
    <n v="6"/>
    <x v="6"/>
    <s v="South America"/>
    <s v="Southern Hemisphere"/>
    <n v="1"/>
  </r>
  <r>
    <s v="MTE3159"/>
    <n v="61"/>
    <s v="Old"/>
    <s v="Male"/>
    <n v="336"/>
    <s v="Dangerous"/>
    <s v="154/62"/>
    <n v="82"/>
    <n v="0"/>
    <n v="0"/>
    <n v="1"/>
    <n v="0"/>
    <n v="0"/>
    <n v="17.932252330000001"/>
    <s v="Average"/>
    <n v="0"/>
    <n v="0"/>
    <n v="8"/>
    <n v="4.2409934099999997"/>
    <n v="91710"/>
    <n v="21.256269110000002"/>
    <n v="630"/>
    <s v="Very High"/>
    <n v="7"/>
    <n v="8"/>
    <x v="15"/>
    <s v="Australia"/>
    <s v="Southern Hemisphere"/>
    <n v="0"/>
  </r>
  <r>
    <s v="WVO7098"/>
    <n v="55"/>
    <s v="Old"/>
    <s v="Female"/>
    <n v="166"/>
    <s v="Heart-Healthy"/>
    <s v="127/64"/>
    <n v="86"/>
    <n v="1"/>
    <n v="0"/>
    <n v="1"/>
    <n v="1"/>
    <n v="1"/>
    <n v="17.597457349999999"/>
    <s v="Unhealthy"/>
    <n v="1"/>
    <n v="0"/>
    <n v="4"/>
    <n v="6.4202036490000003"/>
    <n v="78059"/>
    <n v="30.796683439999999"/>
    <n v="768"/>
    <s v="Very High"/>
    <n v="1"/>
    <n v="10"/>
    <x v="9"/>
    <s v="Asia"/>
    <s v="Northern Hemisphere"/>
    <n v="0"/>
  </r>
  <r>
    <s v="DFR3713"/>
    <n v="20"/>
    <s v="Young"/>
    <s v="Male"/>
    <n v="383"/>
    <s v="Dangerous"/>
    <s v="171/90"/>
    <n v="78"/>
    <n v="1"/>
    <n v="1"/>
    <n v="1"/>
    <n v="0"/>
    <n v="1"/>
    <n v="8.1675373590000007"/>
    <s v="Healthy"/>
    <n v="1"/>
    <n v="1"/>
    <n v="4"/>
    <n v="1.038398216"/>
    <n v="261982"/>
    <n v="33.063805500000001"/>
    <n v="217"/>
    <s v="High"/>
    <n v="4"/>
    <n v="10"/>
    <x v="5"/>
    <s v="Asia"/>
    <s v="Northern Hemisphere"/>
    <n v="1"/>
  </r>
  <r>
    <s v="MKA1397"/>
    <n v="85"/>
    <s v="Old"/>
    <s v="Female"/>
    <n v="171"/>
    <s v="Heart-Healthy"/>
    <s v="103/94"/>
    <n v="105"/>
    <n v="0"/>
    <n v="1"/>
    <n v="1"/>
    <n v="1"/>
    <n v="0"/>
    <n v="16.83106987"/>
    <s v="Healthy"/>
    <n v="0"/>
    <n v="1"/>
    <n v="9"/>
    <n v="0.99706653999999995"/>
    <n v="210525"/>
    <n v="23.944395010000001"/>
    <n v="714"/>
    <s v="Very High"/>
    <n v="0"/>
    <n v="5"/>
    <x v="14"/>
    <s v="Africa"/>
    <s v="Northern Hemisphere"/>
    <n v="1"/>
  </r>
  <r>
    <s v="ASF5923"/>
    <n v="83"/>
    <s v="Old"/>
    <s v="Male"/>
    <n v="302"/>
    <s v="Dangerous"/>
    <s v="105/86"/>
    <n v="77"/>
    <n v="0"/>
    <n v="1"/>
    <n v="1"/>
    <n v="0"/>
    <n v="0"/>
    <n v="11.304504659999999"/>
    <s v="Healthy"/>
    <n v="0"/>
    <n v="0"/>
    <n v="5"/>
    <n v="3.6741975789999999"/>
    <n v="212211"/>
    <n v="30.279394369999999"/>
    <n v="59"/>
    <s v="Healthy"/>
    <n v="7"/>
    <n v="6"/>
    <x v="10"/>
    <s v="Asia"/>
    <s v="Northern Hemisphere"/>
    <n v="0"/>
  </r>
  <r>
    <s v="XFB0912"/>
    <n v="58"/>
    <s v="Old"/>
    <s v="Male"/>
    <n v="303"/>
    <s v="Dangerous"/>
    <s v="100/83"/>
    <n v="103"/>
    <n v="1"/>
    <n v="0"/>
    <n v="1"/>
    <n v="1"/>
    <n v="1"/>
    <n v="7.2570940009999996"/>
    <s v="Average"/>
    <n v="0"/>
    <n v="1"/>
    <n v="10"/>
    <n v="3.6429195019999998"/>
    <n v="211379"/>
    <n v="33.853507710000002"/>
    <n v="244"/>
    <s v="High"/>
    <n v="3"/>
    <n v="10"/>
    <x v="1"/>
    <s v="North America"/>
    <s v="Northern Hemisphere"/>
    <n v="1"/>
  </r>
  <r>
    <s v="TQS1953"/>
    <n v="64"/>
    <s v="Old"/>
    <s v="Male"/>
    <n v="354"/>
    <s v="Dangerous"/>
    <s v="124/76"/>
    <n v="105"/>
    <n v="1"/>
    <n v="0"/>
    <n v="1"/>
    <n v="0"/>
    <n v="1"/>
    <n v="4.7080138299999996"/>
    <s v="Average"/>
    <n v="0"/>
    <n v="0"/>
    <n v="4"/>
    <n v="5.6871370219999999"/>
    <n v="218253"/>
    <n v="33.968129140000002"/>
    <n v="113"/>
    <s v="Healthy"/>
    <n v="0"/>
    <n v="8"/>
    <x v="5"/>
    <s v="Asia"/>
    <s v="Northern Hemisphere"/>
    <n v="1"/>
  </r>
  <r>
    <s v="XGF5705"/>
    <n v="37"/>
    <s v="Middle Age"/>
    <s v="Male"/>
    <n v="130"/>
    <s v="Heart-Healthy"/>
    <s v="102/71"/>
    <n v="89"/>
    <n v="1"/>
    <n v="1"/>
    <n v="1"/>
    <n v="0"/>
    <n v="1"/>
    <n v="2.528959521"/>
    <s v="Average"/>
    <n v="0"/>
    <n v="1"/>
    <n v="6"/>
    <n v="10.457029560000001"/>
    <n v="247210"/>
    <n v="25.626290279999999"/>
    <n v="430"/>
    <s v="High"/>
    <n v="5"/>
    <n v="10"/>
    <x v="16"/>
    <s v="Asia"/>
    <s v="Northern Hemisphere"/>
    <n v="1"/>
  </r>
  <r>
    <s v="GKY4857"/>
    <n v="76"/>
    <s v="Old"/>
    <s v="Male"/>
    <n v="203"/>
    <s v="At-Risk"/>
    <s v="110/75"/>
    <n v="95"/>
    <n v="1"/>
    <n v="1"/>
    <n v="1"/>
    <n v="1"/>
    <n v="0"/>
    <n v="14.07332334"/>
    <s v="Average"/>
    <n v="1"/>
    <n v="1"/>
    <n v="4"/>
    <n v="3.5846149330000001"/>
    <n v="226167"/>
    <n v="26.390204789999999"/>
    <n v="715"/>
    <s v="Very High"/>
    <n v="3"/>
    <n v="6"/>
    <x v="1"/>
    <s v="North America"/>
    <s v="Northern Hemisphere"/>
    <n v="0"/>
  </r>
  <r>
    <s v="AIN8755"/>
    <n v="37"/>
    <s v="Middle Age"/>
    <s v="Male"/>
    <n v="138"/>
    <s v="Heart-Healthy"/>
    <s v="107/105"/>
    <n v="92"/>
    <n v="1"/>
    <n v="1"/>
    <n v="1"/>
    <n v="1"/>
    <n v="0"/>
    <n v="10.86600015"/>
    <s v="Unhealthy"/>
    <n v="0"/>
    <n v="0"/>
    <n v="5"/>
    <n v="10.00162793"/>
    <n v="54775"/>
    <n v="23.714723979999999"/>
    <n v="240"/>
    <s v="High"/>
    <n v="5"/>
    <n v="8"/>
    <x v="13"/>
    <s v="Asia"/>
    <s v="Northern Hemisphere"/>
    <n v="0"/>
  </r>
  <r>
    <s v="IWL9893"/>
    <n v="83"/>
    <s v="Old"/>
    <s v="Male"/>
    <n v="273"/>
    <s v="Dangerous"/>
    <s v="163/98"/>
    <n v="72"/>
    <n v="1"/>
    <n v="1"/>
    <n v="1"/>
    <n v="0"/>
    <n v="0"/>
    <n v="11.94664989"/>
    <s v="Average"/>
    <n v="0"/>
    <n v="0"/>
    <n v="4"/>
    <n v="11.1493635"/>
    <n v="107239"/>
    <n v="29.203016699999999"/>
    <n v="145"/>
    <s v="Healthy"/>
    <n v="4"/>
    <n v="6"/>
    <x v="5"/>
    <s v="Asia"/>
    <s v="Northern Hemisphere"/>
    <n v="0"/>
  </r>
  <r>
    <s v="JOF8790"/>
    <n v="29"/>
    <s v="Young"/>
    <s v="Male"/>
    <n v="303"/>
    <s v="Dangerous"/>
    <s v="176/76"/>
    <n v="85"/>
    <n v="1"/>
    <n v="1"/>
    <n v="1"/>
    <n v="0"/>
    <n v="1"/>
    <n v="6.1773507399999996"/>
    <s v="Unhealthy"/>
    <n v="1"/>
    <n v="1"/>
    <n v="9"/>
    <n v="9.0189342920000009"/>
    <n v="46481"/>
    <n v="32.144672049999997"/>
    <n v="470"/>
    <s v="High"/>
    <n v="4"/>
    <n v="8"/>
    <x v="12"/>
    <s v="Europe"/>
    <s v="Southern Hemisphere"/>
    <n v="1"/>
  </r>
  <r>
    <s v="RSR7050"/>
    <n v="57"/>
    <s v="Old"/>
    <s v="Male"/>
    <n v="188"/>
    <s v="Heart-Healthy"/>
    <s v="103/99"/>
    <n v="70"/>
    <n v="1"/>
    <n v="0"/>
    <n v="1"/>
    <n v="1"/>
    <n v="0"/>
    <n v="1.3569408350000001"/>
    <s v="Average"/>
    <n v="1"/>
    <n v="1"/>
    <n v="3"/>
    <n v="7.6341560150000003"/>
    <n v="297642"/>
    <n v="20.799613820000001"/>
    <n v="762"/>
    <s v="Very High"/>
    <n v="7"/>
    <n v="5"/>
    <x v="19"/>
    <s v="Europe"/>
    <s v="Northern Hemisphere"/>
    <n v="0"/>
  </r>
  <r>
    <s v="JYB1516"/>
    <n v="47"/>
    <s v="Middle Age"/>
    <s v="Female"/>
    <n v="154"/>
    <s v="Heart-Healthy"/>
    <s v="148/69"/>
    <n v="78"/>
    <n v="1"/>
    <n v="1"/>
    <n v="1"/>
    <n v="1"/>
    <n v="1"/>
    <n v="2.2048769529999999"/>
    <s v="Unhealthy"/>
    <n v="0"/>
    <n v="1"/>
    <n v="5"/>
    <n v="4.0288689450000001"/>
    <n v="179582"/>
    <n v="27.070979090000002"/>
    <n v="729"/>
    <s v="Very High"/>
    <n v="2"/>
    <n v="6"/>
    <x v="2"/>
    <s v="Europe"/>
    <s v="Northern Hemisphere"/>
    <n v="0"/>
  </r>
  <r>
    <s v="NQH9795"/>
    <n v="36"/>
    <s v="Middle Age"/>
    <s v="Male"/>
    <n v="191"/>
    <s v="Heart-Healthy"/>
    <s v="130/101"/>
    <n v="53"/>
    <n v="1"/>
    <n v="0"/>
    <n v="1"/>
    <n v="0"/>
    <n v="0"/>
    <n v="3.3722037600000001"/>
    <s v="Healthy"/>
    <n v="0"/>
    <n v="1"/>
    <n v="7"/>
    <n v="7.0928955020000002"/>
    <n v="175816"/>
    <n v="31.761146740000001"/>
    <n v="136"/>
    <s v="Healthy"/>
    <n v="2"/>
    <n v="4"/>
    <x v="7"/>
    <s v="Africa"/>
    <s v="Southern Hemisphere"/>
    <n v="0"/>
  </r>
  <r>
    <s v="BDZ5753"/>
    <n v="60"/>
    <s v="Old"/>
    <s v="Female"/>
    <n v="124"/>
    <s v="Heart-Healthy"/>
    <s v="162/102"/>
    <n v="45"/>
    <n v="0"/>
    <n v="0"/>
    <n v="1"/>
    <n v="1"/>
    <n v="0"/>
    <n v="10.68440109"/>
    <s v="Healthy"/>
    <n v="1"/>
    <n v="1"/>
    <n v="5"/>
    <n v="7.5899962189999997"/>
    <n v="293378"/>
    <n v="24.033975890000001"/>
    <n v="528"/>
    <s v="Very High"/>
    <n v="3"/>
    <n v="4"/>
    <x v="14"/>
    <s v="Africa"/>
    <s v="Northern Hemisphere"/>
    <n v="0"/>
  </r>
  <r>
    <s v="EZH3300"/>
    <n v="46"/>
    <s v="Middle Age"/>
    <s v="Male"/>
    <n v="309"/>
    <s v="Dangerous"/>
    <s v="116/110"/>
    <n v="67"/>
    <n v="0"/>
    <n v="1"/>
    <n v="1"/>
    <n v="1"/>
    <n v="1"/>
    <n v="16.345995599999998"/>
    <s v="Average"/>
    <n v="0"/>
    <n v="1"/>
    <n v="4"/>
    <n v="9.724410421"/>
    <n v="71637"/>
    <n v="37.770485010000002"/>
    <n v="661"/>
    <s v="Very High"/>
    <n v="5"/>
    <n v="5"/>
    <x v="16"/>
    <s v="Asia"/>
    <s v="Northern Hemisphere"/>
    <n v="0"/>
  </r>
  <r>
    <s v="HGT7361"/>
    <n v="62"/>
    <s v="Old"/>
    <s v="Male"/>
    <n v="221"/>
    <s v="At-Risk"/>
    <s v="175/74"/>
    <n v="110"/>
    <n v="1"/>
    <n v="1"/>
    <n v="1"/>
    <n v="1"/>
    <n v="0"/>
    <n v="15.824662610000001"/>
    <s v="Healthy"/>
    <n v="0"/>
    <n v="0"/>
    <n v="10"/>
    <n v="5.9109514069999998"/>
    <n v="162931"/>
    <n v="25.77328344"/>
    <n v="341"/>
    <s v="High"/>
    <n v="1"/>
    <n v="7"/>
    <x v="7"/>
    <s v="Africa"/>
    <s v="Southern Hemisphere"/>
    <n v="0"/>
  </r>
  <r>
    <s v="UKB6140"/>
    <n v="20"/>
    <s v="Young"/>
    <s v="Male"/>
    <n v="127"/>
    <s v="Heart-Healthy"/>
    <s v="134/85"/>
    <n v="84"/>
    <n v="1"/>
    <n v="1"/>
    <n v="1"/>
    <n v="1"/>
    <n v="0"/>
    <n v="9.9415568180000005"/>
    <s v="Healthy"/>
    <n v="0"/>
    <n v="1"/>
    <n v="4"/>
    <n v="10.60509545"/>
    <n v="106389"/>
    <n v="32.3455236"/>
    <n v="158"/>
    <s v="Borderline High"/>
    <n v="2"/>
    <n v="4"/>
    <x v="16"/>
    <s v="Asia"/>
    <s v="Northern Hemisphere"/>
    <n v="1"/>
  </r>
  <r>
    <s v="CCA6492"/>
    <n v="40"/>
    <s v="Middle Age"/>
    <s v="Female"/>
    <n v="244"/>
    <s v="Dangerous"/>
    <s v="123/63"/>
    <n v="84"/>
    <n v="0"/>
    <n v="0"/>
    <n v="0"/>
    <n v="1"/>
    <n v="1"/>
    <n v="16.734131649999998"/>
    <s v="Unhealthy"/>
    <n v="1"/>
    <n v="1"/>
    <n v="10"/>
    <n v="5.4600188870000004"/>
    <n v="199721"/>
    <n v="31.719649579999999"/>
    <n v="675"/>
    <s v="Very High"/>
    <n v="7"/>
    <n v="7"/>
    <x v="18"/>
    <s v="South America"/>
    <s v="Northern Hemisphere"/>
    <n v="1"/>
  </r>
  <r>
    <s v="CEK1677"/>
    <n v="72"/>
    <s v="Old"/>
    <s v="Male"/>
    <n v="287"/>
    <s v="Dangerous"/>
    <s v="112/80"/>
    <n v="73"/>
    <n v="1"/>
    <n v="0"/>
    <n v="1"/>
    <n v="0"/>
    <n v="0"/>
    <n v="1.632213497"/>
    <s v="Healthy"/>
    <n v="0"/>
    <n v="0"/>
    <n v="8"/>
    <n v="6.8227339750000002"/>
    <n v="168928"/>
    <n v="30.39263519"/>
    <n v="435"/>
    <s v="High"/>
    <n v="3"/>
    <n v="5"/>
    <x v="2"/>
    <s v="Europe"/>
    <s v="Northern Hemisphere"/>
    <n v="1"/>
  </r>
  <r>
    <s v="NAW6355"/>
    <n v="30"/>
    <s v="Young"/>
    <s v="Male"/>
    <n v="274"/>
    <s v="Dangerous"/>
    <s v="177/109"/>
    <n v="109"/>
    <n v="1"/>
    <n v="0"/>
    <n v="1"/>
    <n v="0"/>
    <n v="0"/>
    <n v="18.707120580000002"/>
    <s v="Unhealthy"/>
    <n v="0"/>
    <n v="0"/>
    <n v="2"/>
    <n v="0.41709859700000002"/>
    <n v="121578"/>
    <n v="30.792339720000001"/>
    <n v="51"/>
    <s v="Healthy"/>
    <n v="1"/>
    <n v="7"/>
    <x v="6"/>
    <s v="South America"/>
    <s v="Southern Hemisphere"/>
    <n v="0"/>
  </r>
  <r>
    <s v="RBJ8858"/>
    <n v="89"/>
    <s v="Old"/>
    <s v="Male"/>
    <n v="175"/>
    <s v="Heart-Healthy"/>
    <s v="120/96"/>
    <n v="80"/>
    <n v="1"/>
    <n v="0"/>
    <n v="1"/>
    <n v="0"/>
    <n v="0"/>
    <n v="4.9103927220000001"/>
    <s v="Healthy"/>
    <n v="1"/>
    <n v="0"/>
    <n v="4"/>
    <n v="3.4061891590000002"/>
    <n v="58081"/>
    <n v="38.431550620000003"/>
    <n v="47"/>
    <s v="Healthy"/>
    <n v="6"/>
    <n v="4"/>
    <x v="8"/>
    <s v="North America"/>
    <s v="Northern Hemisphere"/>
    <n v="0"/>
  </r>
  <r>
    <s v="ETC4412"/>
    <n v="56"/>
    <s v="Old"/>
    <s v="Male"/>
    <n v="242"/>
    <s v="Dangerous"/>
    <s v="146/80"/>
    <n v="105"/>
    <n v="1"/>
    <n v="1"/>
    <n v="1"/>
    <n v="0"/>
    <n v="0"/>
    <n v="7.2028994559999999"/>
    <s v="Average"/>
    <n v="0"/>
    <n v="1"/>
    <n v="1"/>
    <n v="4.1426995399999997"/>
    <n v="131051"/>
    <n v="23.063760240000001"/>
    <n v="642"/>
    <s v="Very High"/>
    <n v="4"/>
    <n v="4"/>
    <x v="2"/>
    <s v="Europe"/>
    <s v="Northern Hemisphere"/>
    <n v="1"/>
  </r>
  <r>
    <s v="YTF2584"/>
    <n v="52"/>
    <s v="Middle Age"/>
    <s v="Male"/>
    <n v="372"/>
    <s v="Dangerous"/>
    <s v="132/72"/>
    <n v="41"/>
    <n v="1"/>
    <n v="1"/>
    <n v="1"/>
    <n v="1"/>
    <n v="1"/>
    <n v="1.3607606240000001"/>
    <s v="Healthy"/>
    <n v="0"/>
    <n v="1"/>
    <n v="7"/>
    <n v="7.0888351869999999"/>
    <n v="32313"/>
    <n v="26.490525940000001"/>
    <n v="274"/>
    <s v="High"/>
    <n v="5"/>
    <n v="7"/>
    <x v="12"/>
    <s v="Europe"/>
    <s v="Southern Hemisphere"/>
    <n v="1"/>
  </r>
  <r>
    <s v="SJB9226"/>
    <n v="27"/>
    <s v="Young"/>
    <s v="Male"/>
    <n v="186"/>
    <s v="Heart-Healthy"/>
    <s v="162/104"/>
    <n v="105"/>
    <n v="1"/>
    <n v="1"/>
    <n v="1"/>
    <n v="0"/>
    <n v="1"/>
    <n v="9.5544343400000002"/>
    <s v="Unhealthy"/>
    <n v="0"/>
    <n v="0"/>
    <n v="6"/>
    <n v="11.52574186"/>
    <n v="124328"/>
    <n v="37.987989290000002"/>
    <n v="386"/>
    <s v="High"/>
    <n v="7"/>
    <n v="8"/>
    <x v="15"/>
    <s v="Australia"/>
    <s v="Southern Hemisphere"/>
    <n v="0"/>
  </r>
  <r>
    <s v="GGU6135"/>
    <n v="24"/>
    <s v="Young"/>
    <s v="Male"/>
    <n v="268"/>
    <s v="Dangerous"/>
    <s v="135/75"/>
    <n v="85"/>
    <n v="1"/>
    <n v="1"/>
    <n v="1"/>
    <n v="0"/>
    <n v="1"/>
    <n v="15.353887869999999"/>
    <s v="Healthy"/>
    <n v="1"/>
    <n v="0"/>
    <n v="7"/>
    <n v="9.3227153289999993"/>
    <n v="195172"/>
    <n v="35.592449969999997"/>
    <n v="576"/>
    <s v="Very High"/>
    <n v="4"/>
    <n v="9"/>
    <x v="3"/>
    <s v="Asia"/>
    <s v="Northern Hemisphere"/>
    <n v="0"/>
  </r>
  <r>
    <s v="OXI9624"/>
    <n v="77"/>
    <s v="Old"/>
    <s v="Male"/>
    <n v="319"/>
    <s v="Dangerous"/>
    <s v="117/80"/>
    <n v="79"/>
    <n v="0"/>
    <n v="0"/>
    <n v="1"/>
    <n v="1"/>
    <n v="0"/>
    <n v="12.881347030000001"/>
    <s v="Unhealthy"/>
    <n v="1"/>
    <n v="1"/>
    <n v="10"/>
    <n v="0.68825521599999995"/>
    <n v="285203"/>
    <n v="24.046800510000001"/>
    <n v="459"/>
    <s v="High"/>
    <n v="4"/>
    <n v="5"/>
    <x v="11"/>
    <s v="Europe"/>
    <s v="Southern Hemisphere"/>
    <n v="0"/>
  </r>
  <r>
    <s v="QHW1317"/>
    <n v="59"/>
    <s v="Old"/>
    <s v="Male"/>
    <n v="182"/>
    <s v="Heart-Healthy"/>
    <s v="91/93"/>
    <n v="105"/>
    <n v="1"/>
    <n v="1"/>
    <n v="1"/>
    <n v="0"/>
    <n v="1"/>
    <n v="19.446524279999998"/>
    <s v="Average"/>
    <n v="0"/>
    <n v="1"/>
    <n v="3"/>
    <n v="9.229622505"/>
    <n v="52517"/>
    <n v="30.79735754"/>
    <n v="273"/>
    <s v="High"/>
    <n v="0"/>
    <n v="4"/>
    <x v="8"/>
    <s v="North America"/>
    <s v="Northern Hemisphere"/>
    <n v="0"/>
  </r>
  <r>
    <s v="YEL1730"/>
    <n v="48"/>
    <s v="Middle Age"/>
    <s v="Male"/>
    <n v="121"/>
    <s v="Heart-Healthy"/>
    <s v="171/106"/>
    <n v="56"/>
    <n v="0"/>
    <n v="0"/>
    <n v="1"/>
    <n v="1"/>
    <n v="1"/>
    <n v="15.530223769999999"/>
    <s v="Average"/>
    <n v="1"/>
    <n v="0"/>
    <n v="5"/>
    <n v="10.78238421"/>
    <n v="83879"/>
    <n v="39.745296170000003"/>
    <n v="464"/>
    <s v="High"/>
    <n v="6"/>
    <n v="10"/>
    <x v="6"/>
    <s v="South America"/>
    <s v="Southern Hemisphere"/>
    <n v="0"/>
  </r>
  <r>
    <s v="VSF0453"/>
    <n v="30"/>
    <s v="Young"/>
    <s v="Male"/>
    <n v="363"/>
    <s v="Dangerous"/>
    <s v="147/101"/>
    <n v="106"/>
    <n v="0"/>
    <n v="0"/>
    <n v="1"/>
    <n v="1"/>
    <n v="1"/>
    <n v="11.259197950000001"/>
    <s v="Unhealthy"/>
    <n v="1"/>
    <n v="0"/>
    <n v="5"/>
    <n v="9.2073897870000003"/>
    <n v="68323"/>
    <n v="27.715816029999999"/>
    <n v="289"/>
    <s v="High"/>
    <n v="2"/>
    <n v="9"/>
    <x v="0"/>
    <s v="South America"/>
    <s v="Southern Hemisphere"/>
    <n v="0"/>
  </r>
  <r>
    <s v="ZOE7204"/>
    <n v="19"/>
    <s v="Young"/>
    <s v="Male"/>
    <n v="312"/>
    <s v="Dangerous"/>
    <s v="117/109"/>
    <n v="46"/>
    <n v="1"/>
    <n v="0"/>
    <n v="1"/>
    <n v="0"/>
    <n v="0"/>
    <n v="2.308823324"/>
    <s v="Healthy"/>
    <n v="0"/>
    <n v="0"/>
    <n v="7"/>
    <n v="11.118489"/>
    <n v="84087"/>
    <n v="36.720163239999998"/>
    <n v="30"/>
    <s v="Healthy"/>
    <n v="0"/>
    <n v="6"/>
    <x v="9"/>
    <s v="Asia"/>
    <s v="Northern Hemisphere"/>
    <n v="0"/>
  </r>
  <r>
    <s v="NJZ9457"/>
    <n v="38"/>
    <s v="Middle Age"/>
    <s v="Female"/>
    <n v="316"/>
    <s v="Dangerous"/>
    <s v="115/97"/>
    <n v="79"/>
    <n v="1"/>
    <n v="1"/>
    <n v="0"/>
    <n v="1"/>
    <n v="1"/>
    <n v="3.477375366"/>
    <s v="Average"/>
    <n v="0"/>
    <n v="1"/>
    <n v="10"/>
    <n v="11.216243520000001"/>
    <n v="207508"/>
    <n v="30.777160110000001"/>
    <n v="791"/>
    <s v="Very High"/>
    <n v="2"/>
    <n v="6"/>
    <x v="3"/>
    <s v="Asia"/>
    <s v="Northern Hemisphere"/>
    <n v="0"/>
  </r>
  <r>
    <s v="MOO3591"/>
    <n v="79"/>
    <s v="Old"/>
    <s v="Female"/>
    <n v="307"/>
    <s v="Dangerous"/>
    <s v="153/98"/>
    <n v="75"/>
    <n v="1"/>
    <n v="0"/>
    <n v="1"/>
    <n v="1"/>
    <n v="1"/>
    <n v="11.39296908"/>
    <s v="Unhealthy"/>
    <n v="1"/>
    <n v="1"/>
    <n v="8"/>
    <n v="2.4495371289999999"/>
    <n v="182050"/>
    <n v="18.12294365"/>
    <n v="30"/>
    <s v="Healthy"/>
    <n v="1"/>
    <n v="5"/>
    <x v="2"/>
    <s v="Europe"/>
    <s v="Northern Hemisphere"/>
    <n v="0"/>
  </r>
  <r>
    <s v="WCC9233"/>
    <n v="83"/>
    <s v="Old"/>
    <s v="Male"/>
    <n v="338"/>
    <s v="Dangerous"/>
    <s v="118/83"/>
    <n v="92"/>
    <n v="1"/>
    <n v="1"/>
    <n v="1"/>
    <n v="1"/>
    <n v="1"/>
    <n v="4.6473160299999998"/>
    <s v="Unhealthy"/>
    <n v="1"/>
    <n v="1"/>
    <n v="3"/>
    <n v="6.294271653"/>
    <n v="131848"/>
    <n v="21.62249525"/>
    <n v="226"/>
    <s v="High"/>
    <n v="7"/>
    <n v="4"/>
    <x v="12"/>
    <s v="Europe"/>
    <s v="Southern Hemisphere"/>
    <n v="0"/>
  </r>
  <r>
    <s v="SLS8706"/>
    <n v="26"/>
    <s v="Young"/>
    <s v="Male"/>
    <n v="130"/>
    <s v="Heart-Healthy"/>
    <s v="118/83"/>
    <n v="91"/>
    <n v="0"/>
    <n v="1"/>
    <n v="1"/>
    <n v="1"/>
    <n v="0"/>
    <n v="9.3292071270000001"/>
    <s v="Healthy"/>
    <n v="0"/>
    <n v="1"/>
    <n v="5"/>
    <n v="5.5550946320000003"/>
    <n v="70534"/>
    <n v="30.134785579999999"/>
    <n v="229"/>
    <s v="High"/>
    <n v="1"/>
    <n v="9"/>
    <x v="17"/>
    <s v="Australia"/>
    <s v="Southern Hemisphere"/>
    <n v="1"/>
  </r>
  <r>
    <s v="GLX7990"/>
    <n v="85"/>
    <s v="Old"/>
    <s v="Male"/>
    <n v="243"/>
    <s v="Dangerous"/>
    <s v="170/91"/>
    <n v="83"/>
    <n v="1"/>
    <n v="1"/>
    <n v="1"/>
    <n v="0"/>
    <n v="1"/>
    <n v="15.34304818"/>
    <s v="Average"/>
    <n v="1"/>
    <n v="0"/>
    <n v="10"/>
    <n v="9.8726788750000001"/>
    <n v="49168"/>
    <n v="33.368610889999999"/>
    <n v="696"/>
    <s v="Very High"/>
    <n v="0"/>
    <n v="7"/>
    <x v="11"/>
    <s v="Europe"/>
    <s v="Southern Hemisphere"/>
    <n v="1"/>
  </r>
  <r>
    <s v="OVC9660"/>
    <n v="27"/>
    <s v="Young"/>
    <s v="Female"/>
    <n v="303"/>
    <s v="Dangerous"/>
    <s v="153/109"/>
    <n v="82"/>
    <n v="1"/>
    <n v="1"/>
    <n v="0"/>
    <n v="0"/>
    <n v="1"/>
    <n v="13.05364419"/>
    <s v="Unhealthy"/>
    <n v="0"/>
    <n v="0"/>
    <n v="1"/>
    <n v="10.902350269999999"/>
    <n v="280648"/>
    <n v="34.214080389999999"/>
    <n v="775"/>
    <s v="Very High"/>
    <n v="2"/>
    <n v="10"/>
    <x v="18"/>
    <s v="South America"/>
    <s v="Northern Hemisphere"/>
    <n v="0"/>
  </r>
  <r>
    <s v="CBD1640"/>
    <n v="59"/>
    <s v="Old"/>
    <s v="Female"/>
    <n v="304"/>
    <s v="Dangerous"/>
    <s v="172/85"/>
    <n v="96"/>
    <n v="1"/>
    <n v="0"/>
    <n v="1"/>
    <n v="1"/>
    <n v="1"/>
    <n v="6.5986901470000001"/>
    <s v="Average"/>
    <n v="1"/>
    <n v="0"/>
    <n v="8"/>
    <n v="4.0336594200000002"/>
    <n v="138737"/>
    <n v="31.92052709"/>
    <n v="755"/>
    <s v="Very High"/>
    <n v="5"/>
    <n v="9"/>
    <x v="9"/>
    <s v="Asia"/>
    <s v="Northern Hemisphere"/>
    <n v="1"/>
  </r>
  <r>
    <s v="INC2693"/>
    <n v="45"/>
    <s v="Middle Age"/>
    <s v="Male"/>
    <n v="278"/>
    <s v="Dangerous"/>
    <s v="135/78"/>
    <n v="101"/>
    <n v="1"/>
    <n v="1"/>
    <n v="1"/>
    <n v="1"/>
    <n v="1"/>
    <n v="11.77965404"/>
    <s v="Average"/>
    <n v="1"/>
    <n v="0"/>
    <n v="5"/>
    <n v="1.5558053169999999"/>
    <n v="78965"/>
    <n v="19.05931811"/>
    <n v="536"/>
    <s v="Very High"/>
    <n v="3"/>
    <n v="10"/>
    <x v="12"/>
    <s v="Europe"/>
    <s v="Southern Hemisphere"/>
    <n v="0"/>
  </r>
  <r>
    <s v="BKC7385"/>
    <n v="43"/>
    <s v="Middle Age"/>
    <s v="Male"/>
    <n v="254"/>
    <s v="Dangerous"/>
    <s v="128/106"/>
    <n v="44"/>
    <n v="0"/>
    <n v="0"/>
    <n v="1"/>
    <n v="0"/>
    <n v="1"/>
    <n v="5.3819294839999996"/>
    <s v="Average"/>
    <n v="0"/>
    <n v="0"/>
    <n v="8"/>
    <n v="6.894119613"/>
    <n v="287878"/>
    <n v="32.575618560000002"/>
    <n v="585"/>
    <s v="Very High"/>
    <n v="0"/>
    <n v="10"/>
    <x v="16"/>
    <s v="Asia"/>
    <s v="Northern Hemisphere"/>
    <n v="1"/>
  </r>
  <r>
    <s v="WQV7798"/>
    <n v="90"/>
    <s v="Old"/>
    <s v="Female"/>
    <n v="253"/>
    <s v="Dangerous"/>
    <s v="96/63"/>
    <n v="104"/>
    <n v="1"/>
    <n v="0"/>
    <n v="1"/>
    <n v="1"/>
    <n v="0"/>
    <n v="3.5608787990000001"/>
    <s v="Average"/>
    <n v="1"/>
    <n v="1"/>
    <n v="10"/>
    <n v="11.7370047"/>
    <n v="69895"/>
    <n v="39.56615953"/>
    <n v="539"/>
    <s v="Very High"/>
    <n v="7"/>
    <n v="5"/>
    <x v="19"/>
    <s v="Europe"/>
    <s v="Northern Hemisphere"/>
    <n v="1"/>
  </r>
  <r>
    <s v="OUW1716"/>
    <n v="72"/>
    <s v="Old"/>
    <s v="Male"/>
    <n v="160"/>
    <s v="Heart-Healthy"/>
    <s v="137/68"/>
    <n v="41"/>
    <n v="0"/>
    <n v="0"/>
    <n v="1"/>
    <n v="1"/>
    <n v="1"/>
    <n v="13.36777689"/>
    <s v="Healthy"/>
    <n v="1"/>
    <n v="0"/>
    <n v="4"/>
    <n v="5.4309239739999997"/>
    <n v="230326"/>
    <n v="28.188424940000001"/>
    <n v="518"/>
    <s v="Very High"/>
    <n v="1"/>
    <n v="7"/>
    <x v="3"/>
    <s v="Asia"/>
    <s v="Northern Hemisphere"/>
    <n v="0"/>
  </r>
  <r>
    <s v="GTW3473"/>
    <n v="88"/>
    <s v="Old"/>
    <s v="Female"/>
    <n v="214"/>
    <s v="At-Risk"/>
    <s v="103/74"/>
    <n v="65"/>
    <n v="1"/>
    <n v="1"/>
    <n v="1"/>
    <n v="1"/>
    <n v="1"/>
    <n v="10.83203473"/>
    <s v="Unhealthy"/>
    <n v="1"/>
    <n v="1"/>
    <n v="8"/>
    <n v="9.5948649079999999"/>
    <n v="290324"/>
    <n v="38.746678520000003"/>
    <n v="662"/>
    <s v="Very High"/>
    <n v="2"/>
    <n v="8"/>
    <x v="14"/>
    <s v="Africa"/>
    <s v="Northern Hemisphere"/>
    <n v="0"/>
  </r>
  <r>
    <s v="IIQ0607"/>
    <n v="33"/>
    <s v="Middle Age"/>
    <s v="Male"/>
    <n v="341"/>
    <s v="Dangerous"/>
    <s v="151/65"/>
    <n v="61"/>
    <n v="1"/>
    <n v="1"/>
    <n v="1"/>
    <n v="1"/>
    <n v="1"/>
    <n v="3.819581924"/>
    <s v="Unhealthy"/>
    <n v="0"/>
    <n v="1"/>
    <n v="5"/>
    <n v="2.941490495"/>
    <n v="147422"/>
    <n v="32.796630950000001"/>
    <n v="388"/>
    <s v="High"/>
    <n v="5"/>
    <n v="8"/>
    <x v="16"/>
    <s v="Asia"/>
    <s v="Northern Hemisphere"/>
    <n v="0"/>
  </r>
  <r>
    <s v="KWG5148"/>
    <n v="81"/>
    <s v="Old"/>
    <s v="Male"/>
    <n v="265"/>
    <s v="Dangerous"/>
    <s v="91/64"/>
    <n v="49"/>
    <n v="1"/>
    <n v="1"/>
    <n v="1"/>
    <n v="1"/>
    <n v="1"/>
    <n v="10.51602404"/>
    <s v="Unhealthy"/>
    <n v="1"/>
    <n v="1"/>
    <n v="3"/>
    <n v="9.3946919250000001"/>
    <n v="58878"/>
    <n v="25.794140179999999"/>
    <n v="237"/>
    <s v="High"/>
    <n v="4"/>
    <n v="7"/>
    <x v="18"/>
    <s v="South America"/>
    <s v="Northern Hemisphere"/>
    <n v="0"/>
  </r>
  <r>
    <s v="GVC0045"/>
    <n v="69"/>
    <s v="Old"/>
    <s v="Female"/>
    <n v="162"/>
    <s v="Heart-Healthy"/>
    <s v="115/92"/>
    <n v="67"/>
    <n v="0"/>
    <n v="0"/>
    <n v="1"/>
    <n v="1"/>
    <n v="1"/>
    <n v="18.70099377"/>
    <s v="Unhealthy"/>
    <n v="1"/>
    <n v="1"/>
    <n v="1"/>
    <n v="6.4789760159999998"/>
    <n v="215152"/>
    <n v="32.37597547"/>
    <n v="219"/>
    <s v="High"/>
    <n v="7"/>
    <n v="9"/>
    <x v="11"/>
    <s v="Europe"/>
    <s v="Southern Hemisphere"/>
    <n v="0"/>
  </r>
  <r>
    <s v="OWA5649"/>
    <n v="85"/>
    <s v="Old"/>
    <s v="Female"/>
    <n v="154"/>
    <s v="Heart-Healthy"/>
    <s v="153/97"/>
    <n v="52"/>
    <n v="0"/>
    <n v="1"/>
    <n v="1"/>
    <n v="0"/>
    <n v="0"/>
    <n v="13.749651419999999"/>
    <s v="Healthy"/>
    <n v="0"/>
    <n v="1"/>
    <n v="10"/>
    <n v="4.6267809839999998"/>
    <n v="68770"/>
    <n v="20.877691370000001"/>
    <n v="582"/>
    <s v="Very High"/>
    <n v="4"/>
    <n v="8"/>
    <x v="14"/>
    <s v="Africa"/>
    <s v="Northern Hemisphere"/>
    <n v="1"/>
  </r>
  <r>
    <s v="UNS0935"/>
    <n v="24"/>
    <s v="Young"/>
    <s v="Male"/>
    <n v="315"/>
    <s v="Dangerous"/>
    <s v="150/72"/>
    <n v="88"/>
    <n v="1"/>
    <n v="1"/>
    <n v="1"/>
    <n v="0"/>
    <n v="1"/>
    <n v="15.3058006"/>
    <s v="Average"/>
    <n v="0"/>
    <n v="1"/>
    <n v="2"/>
    <n v="4.0907438819999999"/>
    <n v="299695"/>
    <n v="38.607749339999998"/>
    <n v="497"/>
    <s v="High"/>
    <n v="7"/>
    <n v="5"/>
    <x v="14"/>
    <s v="Africa"/>
    <s v="Northern Hemisphere"/>
    <n v="0"/>
  </r>
  <r>
    <s v="URW4656"/>
    <n v="47"/>
    <s v="Middle Age"/>
    <s v="Male"/>
    <n v="274"/>
    <s v="Dangerous"/>
    <s v="100/79"/>
    <n v="96"/>
    <n v="1"/>
    <n v="0"/>
    <n v="1"/>
    <n v="1"/>
    <n v="1"/>
    <n v="9.5120853990000001"/>
    <s v="Average"/>
    <n v="0"/>
    <n v="1"/>
    <n v="4"/>
    <n v="5.8629537459999996"/>
    <n v="57585"/>
    <n v="26.192877429999999"/>
    <n v="307"/>
    <s v="High"/>
    <n v="6"/>
    <n v="5"/>
    <x v="7"/>
    <s v="Africa"/>
    <s v="Southern Hemisphere"/>
    <n v="0"/>
  </r>
  <r>
    <s v="OSC4067"/>
    <n v="52"/>
    <s v="Middle Age"/>
    <s v="Male"/>
    <n v="282"/>
    <s v="Dangerous"/>
    <s v="127/88"/>
    <n v="81"/>
    <n v="1"/>
    <n v="0"/>
    <n v="1"/>
    <n v="1"/>
    <n v="1"/>
    <n v="16.32226167"/>
    <s v="Average"/>
    <n v="1"/>
    <n v="0"/>
    <n v="10"/>
    <n v="10.912166320000001"/>
    <n v="199280"/>
    <n v="23.059352199999999"/>
    <n v="661"/>
    <s v="Very High"/>
    <n v="5"/>
    <n v="8"/>
    <x v="5"/>
    <s v="Asia"/>
    <s v="Northern Hemisphere"/>
    <n v="1"/>
  </r>
  <r>
    <s v="SIR2526"/>
    <n v="90"/>
    <s v="Old"/>
    <s v="Male"/>
    <n v="242"/>
    <s v="Dangerous"/>
    <s v="159/84"/>
    <n v="90"/>
    <n v="0"/>
    <n v="0"/>
    <n v="1"/>
    <n v="0"/>
    <n v="1"/>
    <n v="16.593703940000001"/>
    <s v="Healthy"/>
    <n v="0"/>
    <n v="0"/>
    <n v="6"/>
    <n v="9.7756475159999994"/>
    <n v="130043"/>
    <n v="32.509018259999998"/>
    <n v="404"/>
    <s v="High"/>
    <n v="3"/>
    <n v="6"/>
    <x v="9"/>
    <s v="Asia"/>
    <s v="Northern Hemisphere"/>
    <n v="0"/>
  </r>
  <r>
    <s v="UUR7941"/>
    <n v="78"/>
    <s v="Old"/>
    <s v="Female"/>
    <n v="121"/>
    <s v="Heart-Healthy"/>
    <s v="163/89"/>
    <n v="92"/>
    <n v="1"/>
    <n v="1"/>
    <n v="1"/>
    <n v="0"/>
    <n v="1"/>
    <n v="11.582391299999999"/>
    <s v="Healthy"/>
    <n v="0"/>
    <n v="1"/>
    <n v="9"/>
    <n v="6.9142570839999999"/>
    <n v="86803"/>
    <n v="21.238314849999998"/>
    <n v="75"/>
    <s v="Healthy"/>
    <n v="6"/>
    <n v="6"/>
    <x v="10"/>
    <s v="Asia"/>
    <s v="Northern Hemisphere"/>
    <n v="1"/>
  </r>
  <r>
    <s v="TNS5333"/>
    <n v="62"/>
    <s v="Old"/>
    <s v="Male"/>
    <n v="400"/>
    <s v="Dangerous"/>
    <s v="133/63"/>
    <n v="74"/>
    <n v="1"/>
    <n v="0"/>
    <n v="1"/>
    <n v="0"/>
    <n v="0"/>
    <n v="18.779049050000001"/>
    <s v="Unhealthy"/>
    <n v="0"/>
    <n v="0"/>
    <n v="5"/>
    <n v="2.7450601099999998"/>
    <n v="199335"/>
    <n v="35.493015669999998"/>
    <n v="411"/>
    <s v="High"/>
    <n v="5"/>
    <n v="8"/>
    <x v="18"/>
    <s v="South America"/>
    <s v="Northern Hemisphere"/>
    <n v="1"/>
  </r>
  <r>
    <s v="FVG2697"/>
    <n v="85"/>
    <s v="Old"/>
    <s v="Male"/>
    <n v="157"/>
    <s v="Heart-Healthy"/>
    <s v="117/72"/>
    <n v="71"/>
    <n v="1"/>
    <n v="1"/>
    <n v="1"/>
    <n v="0"/>
    <n v="0"/>
    <n v="14.72404817"/>
    <s v="Average"/>
    <n v="1"/>
    <n v="0"/>
    <n v="5"/>
    <n v="6.5099083100000001"/>
    <n v="230177"/>
    <n v="25.792460210000002"/>
    <n v="616"/>
    <s v="Very High"/>
    <n v="1"/>
    <n v="6"/>
    <x v="17"/>
    <s v="Australia"/>
    <s v="Southern Hemisphere"/>
    <n v="0"/>
  </r>
  <r>
    <s v="PJF0601"/>
    <n v="52"/>
    <s v="Middle Age"/>
    <s v="Male"/>
    <n v="169"/>
    <s v="Heart-Healthy"/>
    <s v="161/105"/>
    <n v="91"/>
    <n v="1"/>
    <n v="1"/>
    <n v="1"/>
    <n v="1"/>
    <n v="0"/>
    <n v="17.222142739999999"/>
    <s v="Average"/>
    <n v="1"/>
    <n v="0"/>
    <n v="7"/>
    <n v="11.20709789"/>
    <n v="73666"/>
    <n v="21.94320914"/>
    <n v="605"/>
    <s v="Very High"/>
    <n v="5"/>
    <n v="5"/>
    <x v="7"/>
    <s v="Africa"/>
    <s v="Southern Hemisphere"/>
    <n v="1"/>
  </r>
  <r>
    <s v="WRI7457"/>
    <n v="75"/>
    <s v="Old"/>
    <s v="Male"/>
    <n v="238"/>
    <s v="At-Risk"/>
    <s v="154/96"/>
    <n v="47"/>
    <n v="1"/>
    <n v="0"/>
    <n v="1"/>
    <n v="1"/>
    <n v="1"/>
    <n v="4.1937702220000004"/>
    <s v="Healthy"/>
    <n v="0"/>
    <n v="1"/>
    <n v="9"/>
    <n v="0.37368162500000002"/>
    <n v="254621"/>
    <n v="35.768300859999997"/>
    <n v="581"/>
    <s v="Very High"/>
    <n v="4"/>
    <n v="4"/>
    <x v="4"/>
    <s v="Europe"/>
    <s v="Northern Hemisphere"/>
    <n v="0"/>
  </r>
  <r>
    <s v="MTZ4685"/>
    <n v="80"/>
    <s v="Old"/>
    <s v="Male"/>
    <n v="162"/>
    <s v="Heart-Healthy"/>
    <s v="167/74"/>
    <n v="76"/>
    <n v="1"/>
    <n v="1"/>
    <n v="1"/>
    <n v="0"/>
    <n v="1"/>
    <n v="16.698574180000001"/>
    <s v="Unhealthy"/>
    <n v="0"/>
    <n v="0"/>
    <n v="5"/>
    <n v="9.2228567720000001"/>
    <n v="76675"/>
    <n v="21.782556289999999"/>
    <n v="491"/>
    <s v="High"/>
    <n v="3"/>
    <n v="10"/>
    <x v="11"/>
    <s v="Europe"/>
    <s v="Southern Hemisphere"/>
    <n v="0"/>
  </r>
  <r>
    <s v="IVK7312"/>
    <n v="25"/>
    <s v="Young"/>
    <s v="Female"/>
    <n v="140"/>
    <s v="Heart-Healthy"/>
    <s v="134/81"/>
    <n v="47"/>
    <n v="0"/>
    <n v="0"/>
    <n v="0"/>
    <n v="1"/>
    <n v="1"/>
    <n v="1.5814842090000001"/>
    <s v="Healthy"/>
    <n v="0"/>
    <n v="1"/>
    <n v="8"/>
    <n v="10.27478794"/>
    <n v="297112"/>
    <n v="21.934606769999998"/>
    <n v="309"/>
    <s v="High"/>
    <n v="3"/>
    <n v="8"/>
    <x v="12"/>
    <s v="Europe"/>
    <s v="Southern Hemisphere"/>
    <n v="1"/>
  </r>
  <r>
    <s v="WAN5329"/>
    <n v="69"/>
    <s v="Old"/>
    <s v="Male"/>
    <n v="320"/>
    <s v="Dangerous"/>
    <s v="140/78"/>
    <n v="102"/>
    <n v="1"/>
    <n v="1"/>
    <n v="1"/>
    <n v="1"/>
    <n v="1"/>
    <n v="9.5113803069999996"/>
    <s v="Unhealthy"/>
    <n v="1"/>
    <n v="1"/>
    <n v="3"/>
    <n v="11.36413069"/>
    <n v="64521"/>
    <n v="32.86811539"/>
    <n v="499"/>
    <s v="High"/>
    <n v="1"/>
    <n v="6"/>
    <x v="13"/>
    <s v="Asia"/>
    <s v="Northern Hemisphere"/>
    <n v="0"/>
  </r>
  <r>
    <s v="WLR2046"/>
    <n v="50"/>
    <s v="Middle Age"/>
    <s v="Male"/>
    <n v="136"/>
    <s v="Heart-Healthy"/>
    <s v="94/110"/>
    <n v="90"/>
    <n v="1"/>
    <n v="0"/>
    <n v="1"/>
    <n v="0"/>
    <n v="0"/>
    <n v="5.2992923279999999"/>
    <s v="Average"/>
    <n v="0"/>
    <n v="1"/>
    <n v="3"/>
    <n v="5.2623884590000003"/>
    <n v="238173"/>
    <n v="35.068642529999998"/>
    <n v="54"/>
    <s v="Healthy"/>
    <n v="1"/>
    <n v="7"/>
    <x v="14"/>
    <s v="Africa"/>
    <s v="Northern Hemisphere"/>
    <n v="0"/>
  </r>
  <r>
    <s v="YSJ0777"/>
    <n v="22"/>
    <s v="Young"/>
    <s v="Female"/>
    <n v="302"/>
    <s v="Dangerous"/>
    <s v="176/77"/>
    <n v="65"/>
    <n v="0"/>
    <n v="0"/>
    <n v="0"/>
    <n v="0"/>
    <n v="1"/>
    <n v="4.4085989220000004"/>
    <s v="Healthy"/>
    <n v="0"/>
    <n v="0"/>
    <n v="10"/>
    <n v="10.372858600000001"/>
    <n v="150641"/>
    <n v="36.63071214"/>
    <n v="148"/>
    <s v="Healthy"/>
    <n v="0"/>
    <n v="10"/>
    <x v="16"/>
    <s v="Asia"/>
    <s v="Northern Hemisphere"/>
    <n v="0"/>
  </r>
  <r>
    <s v="LTW6950"/>
    <n v="51"/>
    <s v="Middle Age"/>
    <s v="Male"/>
    <n v="388"/>
    <s v="Dangerous"/>
    <s v="143/108"/>
    <n v="46"/>
    <n v="1"/>
    <n v="1"/>
    <n v="1"/>
    <n v="1"/>
    <n v="0"/>
    <n v="12.78141387"/>
    <s v="Healthy"/>
    <n v="1"/>
    <n v="0"/>
    <n v="2"/>
    <n v="10.18954559"/>
    <n v="50662"/>
    <n v="39.384307640000003"/>
    <n v="656"/>
    <s v="Very High"/>
    <n v="3"/>
    <n v="6"/>
    <x v="17"/>
    <s v="Australia"/>
    <s v="Southern Hemisphere"/>
    <n v="0"/>
  </r>
  <r>
    <s v="KET9231"/>
    <n v="24"/>
    <s v="Young"/>
    <s v="Male"/>
    <n v="223"/>
    <s v="At-Risk"/>
    <s v="119/96"/>
    <n v="40"/>
    <n v="1"/>
    <n v="0"/>
    <n v="1"/>
    <n v="0"/>
    <n v="0"/>
    <n v="1.3338109000000001E-2"/>
    <s v="Unhealthy"/>
    <n v="1"/>
    <n v="1"/>
    <n v="6"/>
    <n v="2.2322675269999999"/>
    <n v="191463"/>
    <n v="39.006759029999998"/>
    <n v="686"/>
    <s v="Very High"/>
    <n v="5"/>
    <n v="6"/>
    <x v="12"/>
    <s v="Europe"/>
    <s v="Southern Hemisphere"/>
    <n v="0"/>
  </r>
  <r>
    <s v="SIW1055"/>
    <n v="89"/>
    <s v="Old"/>
    <s v="Female"/>
    <n v="270"/>
    <s v="Dangerous"/>
    <s v="95/94"/>
    <n v="58"/>
    <n v="1"/>
    <n v="1"/>
    <n v="1"/>
    <n v="1"/>
    <n v="1"/>
    <n v="6.7809582969999997"/>
    <s v="Healthy"/>
    <n v="1"/>
    <n v="1"/>
    <n v="3"/>
    <n v="6.9845010219999999"/>
    <n v="156674"/>
    <n v="21.957038919999999"/>
    <n v="110"/>
    <s v="Healthy"/>
    <n v="6"/>
    <n v="6"/>
    <x v="9"/>
    <s v="Asia"/>
    <s v="Northern Hemisphere"/>
    <n v="0"/>
  </r>
  <r>
    <s v="UXM7691"/>
    <n v="22"/>
    <s v="Young"/>
    <s v="Male"/>
    <n v="340"/>
    <s v="Dangerous"/>
    <s v="177/67"/>
    <n v="65"/>
    <n v="1"/>
    <n v="1"/>
    <n v="1"/>
    <n v="0"/>
    <n v="1"/>
    <n v="13.186246560000001"/>
    <s v="Healthy"/>
    <n v="1"/>
    <n v="0"/>
    <n v="6"/>
    <n v="6.5849688000000004"/>
    <n v="78467"/>
    <n v="25.65478418"/>
    <n v="368"/>
    <s v="High"/>
    <n v="6"/>
    <n v="5"/>
    <x v="15"/>
    <s v="Australia"/>
    <s v="Southern Hemisphere"/>
    <n v="0"/>
  </r>
  <r>
    <s v="JRW1952"/>
    <n v="89"/>
    <s v="Old"/>
    <s v="Male"/>
    <n v="168"/>
    <s v="Heart-Healthy"/>
    <s v="119/89"/>
    <n v="89"/>
    <n v="0"/>
    <n v="1"/>
    <n v="1"/>
    <n v="1"/>
    <n v="1"/>
    <n v="15.502413150000001"/>
    <s v="Average"/>
    <n v="1"/>
    <n v="0"/>
    <n v="1"/>
    <n v="10.14053212"/>
    <n v="115459"/>
    <n v="35.871222060000001"/>
    <n v="335"/>
    <s v="High"/>
    <n v="1"/>
    <n v="10"/>
    <x v="0"/>
    <s v="South America"/>
    <s v="Southern Hemisphere"/>
    <n v="0"/>
  </r>
  <r>
    <s v="KLK5851"/>
    <n v="80"/>
    <s v="Old"/>
    <s v="Male"/>
    <n v="126"/>
    <s v="Heart-Healthy"/>
    <s v="167/105"/>
    <n v="99"/>
    <n v="1"/>
    <n v="1"/>
    <n v="1"/>
    <n v="1"/>
    <n v="1"/>
    <n v="1.120192318"/>
    <s v="Healthy"/>
    <n v="0"/>
    <n v="1"/>
    <n v="7"/>
    <n v="1.8831480469999999"/>
    <n v="61292"/>
    <n v="21.762784809999999"/>
    <n v="489"/>
    <s v="High"/>
    <n v="1"/>
    <n v="9"/>
    <x v="13"/>
    <s v="Asia"/>
    <s v="Northern Hemisphere"/>
    <n v="0"/>
  </r>
  <r>
    <s v="ZYL4421"/>
    <n v="68"/>
    <s v="Old"/>
    <s v="Male"/>
    <n v="133"/>
    <s v="Heart-Healthy"/>
    <s v="126/62"/>
    <n v="108"/>
    <n v="1"/>
    <n v="0"/>
    <n v="1"/>
    <n v="1"/>
    <n v="0"/>
    <n v="19.591981059999998"/>
    <s v="Healthy"/>
    <n v="1"/>
    <n v="0"/>
    <n v="10"/>
    <n v="0.70811280899999995"/>
    <n v="84743"/>
    <n v="25.092395539999998"/>
    <n v="704"/>
    <s v="Very High"/>
    <n v="4"/>
    <n v="10"/>
    <x v="17"/>
    <s v="Australia"/>
    <s v="Southern Hemisphere"/>
    <n v="0"/>
  </r>
  <r>
    <s v="MWU9004"/>
    <n v="21"/>
    <s v="Young"/>
    <s v="Male"/>
    <n v="206"/>
    <s v="At-Risk"/>
    <s v="152/74"/>
    <n v="57"/>
    <n v="0"/>
    <n v="0"/>
    <n v="1"/>
    <n v="0"/>
    <n v="1"/>
    <n v="18.789866239999998"/>
    <s v="Unhealthy"/>
    <n v="1"/>
    <n v="1"/>
    <n v="4"/>
    <n v="7.3210636600000001"/>
    <n v="52403"/>
    <n v="39.826273149999999"/>
    <n v="639"/>
    <s v="Very High"/>
    <n v="2"/>
    <n v="5"/>
    <x v="15"/>
    <s v="Australia"/>
    <s v="Southern Hemisphere"/>
    <n v="0"/>
  </r>
  <r>
    <s v="FJO7040"/>
    <n v="43"/>
    <s v="Middle Age"/>
    <s v="Female"/>
    <n v="163"/>
    <s v="Heart-Healthy"/>
    <s v="127/78"/>
    <n v="85"/>
    <n v="1"/>
    <n v="0"/>
    <n v="1"/>
    <n v="1"/>
    <n v="1"/>
    <n v="11.63450692"/>
    <s v="Healthy"/>
    <n v="1"/>
    <n v="1"/>
    <n v="1"/>
    <n v="10.11064052"/>
    <n v="117245"/>
    <n v="33.064930889999999"/>
    <n v="66"/>
    <s v="Healthy"/>
    <n v="3"/>
    <n v="5"/>
    <x v="18"/>
    <s v="South America"/>
    <s v="Northern Hemisphere"/>
    <n v="0"/>
  </r>
  <r>
    <s v="SVL0669"/>
    <n v="30"/>
    <s v="Young"/>
    <s v="Male"/>
    <n v="128"/>
    <s v="Heart-Healthy"/>
    <s v="92/68"/>
    <n v="88"/>
    <n v="1"/>
    <n v="1"/>
    <n v="1"/>
    <n v="0"/>
    <n v="0"/>
    <n v="10.04788924"/>
    <s v="Unhealthy"/>
    <n v="1"/>
    <n v="1"/>
    <n v="1"/>
    <n v="2.440516015"/>
    <n v="77413"/>
    <n v="36.752804390000001"/>
    <n v="728"/>
    <s v="Very High"/>
    <n v="5"/>
    <n v="7"/>
    <x v="7"/>
    <s v="Africa"/>
    <s v="Southern Hemisphere"/>
    <n v="1"/>
  </r>
  <r>
    <s v="KOF8514"/>
    <n v="40"/>
    <s v="Middle Age"/>
    <s v="Male"/>
    <n v="228"/>
    <s v="At-Risk"/>
    <s v="139/89"/>
    <n v="107"/>
    <n v="0"/>
    <n v="1"/>
    <n v="1"/>
    <n v="0"/>
    <n v="0"/>
    <n v="10.040608880000001"/>
    <s v="Healthy"/>
    <n v="1"/>
    <n v="0"/>
    <n v="5"/>
    <n v="10.302309660000001"/>
    <n v="299428"/>
    <n v="26.265512470000001"/>
    <n v="53"/>
    <s v="Healthy"/>
    <n v="3"/>
    <n v="5"/>
    <x v="0"/>
    <s v="South America"/>
    <s v="Southern Hemisphere"/>
    <n v="1"/>
  </r>
  <r>
    <s v="RLR3996"/>
    <n v="28"/>
    <s v="Young"/>
    <s v="Male"/>
    <n v="313"/>
    <s v="Dangerous"/>
    <s v="178/61"/>
    <n v="92"/>
    <n v="1"/>
    <n v="1"/>
    <n v="1"/>
    <n v="0"/>
    <n v="1"/>
    <n v="18.7392097"/>
    <s v="Average"/>
    <n v="0"/>
    <n v="1"/>
    <n v="8"/>
    <n v="10.910080730000001"/>
    <n v="145347"/>
    <n v="25.348801470000002"/>
    <n v="469"/>
    <s v="High"/>
    <n v="6"/>
    <n v="4"/>
    <x v="12"/>
    <s v="Europe"/>
    <s v="Southern Hemisphere"/>
    <n v="1"/>
  </r>
  <r>
    <s v="SSC7544"/>
    <n v="23"/>
    <s v="Young"/>
    <s v="Male"/>
    <n v="183"/>
    <s v="Heart-Healthy"/>
    <s v="159/105"/>
    <n v="67"/>
    <n v="1"/>
    <n v="1"/>
    <n v="1"/>
    <n v="1"/>
    <n v="1"/>
    <n v="1.4762003450000001"/>
    <s v="Healthy"/>
    <n v="1"/>
    <n v="0"/>
    <n v="6"/>
    <n v="3.3638026710000002"/>
    <n v="142681"/>
    <n v="24.125305279999999"/>
    <n v="488"/>
    <s v="High"/>
    <n v="3"/>
    <n v="8"/>
    <x v="17"/>
    <s v="Australia"/>
    <s v="Southern Hemisphere"/>
    <n v="0"/>
  </r>
  <r>
    <s v="GBF7625"/>
    <n v="38"/>
    <s v="Middle Age"/>
    <s v="Male"/>
    <n v="143"/>
    <s v="Heart-Healthy"/>
    <s v="158/70"/>
    <n v="77"/>
    <n v="1"/>
    <n v="1"/>
    <n v="1"/>
    <n v="0"/>
    <n v="0"/>
    <n v="13.07432041"/>
    <s v="Unhealthy"/>
    <n v="0"/>
    <n v="0"/>
    <n v="4"/>
    <n v="7.3449266050000004"/>
    <n v="21213"/>
    <n v="23.456463339999999"/>
    <n v="197"/>
    <s v="Borderline High"/>
    <n v="5"/>
    <n v="10"/>
    <x v="10"/>
    <s v="Asia"/>
    <s v="Northern Hemisphere"/>
    <n v="0"/>
  </r>
  <r>
    <s v="IWT8194"/>
    <n v="76"/>
    <s v="Old"/>
    <s v="Male"/>
    <n v="172"/>
    <s v="Heart-Healthy"/>
    <s v="176/69"/>
    <n v="77"/>
    <n v="1"/>
    <n v="1"/>
    <n v="1"/>
    <n v="1"/>
    <n v="0"/>
    <n v="2.2634473100000001"/>
    <s v="Healthy"/>
    <n v="0"/>
    <n v="1"/>
    <n v="9"/>
    <n v="7.0319311229999997"/>
    <n v="200029"/>
    <n v="19.872230080000001"/>
    <n v="516"/>
    <s v="Very High"/>
    <n v="6"/>
    <n v="4"/>
    <x v="11"/>
    <s v="Europe"/>
    <s v="Southern Hemisphere"/>
    <n v="0"/>
  </r>
  <r>
    <s v="DHZ0972"/>
    <n v="45"/>
    <s v="Middle Age"/>
    <s v="Male"/>
    <n v="341"/>
    <s v="Dangerous"/>
    <s v="170/87"/>
    <n v="80"/>
    <n v="1"/>
    <n v="1"/>
    <n v="1"/>
    <n v="0"/>
    <n v="1"/>
    <n v="18.675465299999999"/>
    <s v="Unhealthy"/>
    <n v="0"/>
    <n v="0"/>
    <n v="6"/>
    <n v="11.35383985"/>
    <n v="187136"/>
    <n v="31.712407070000001"/>
    <n v="658"/>
    <s v="Very High"/>
    <n v="2"/>
    <n v="7"/>
    <x v="18"/>
    <s v="South America"/>
    <s v="Northern Hemisphere"/>
    <n v="0"/>
  </r>
  <r>
    <s v="XGY4950"/>
    <n v="77"/>
    <s v="Old"/>
    <s v="Female"/>
    <n v="231"/>
    <s v="At-Risk"/>
    <s v="102/99"/>
    <n v="87"/>
    <n v="0"/>
    <n v="0"/>
    <n v="1"/>
    <n v="0"/>
    <n v="0"/>
    <n v="17.846970809999998"/>
    <s v="Healthy"/>
    <n v="0"/>
    <n v="1"/>
    <n v="9"/>
    <n v="4.1698688999999997E-2"/>
    <n v="20788"/>
    <n v="28.77907386"/>
    <n v="92"/>
    <s v="Healthy"/>
    <n v="3"/>
    <n v="4"/>
    <x v="18"/>
    <s v="South America"/>
    <s v="Northern Hemisphere"/>
    <n v="0"/>
  </r>
  <r>
    <s v="JHK7085"/>
    <n v="41"/>
    <s v="Middle Age"/>
    <s v="Male"/>
    <n v="136"/>
    <s v="Heart-Healthy"/>
    <s v="123/77"/>
    <n v="47"/>
    <n v="0"/>
    <n v="0"/>
    <n v="1"/>
    <n v="1"/>
    <n v="0"/>
    <n v="7.7745831460000003"/>
    <s v="Unhealthy"/>
    <n v="0"/>
    <n v="0"/>
    <n v="10"/>
    <n v="2.8980945899999999"/>
    <n v="151058"/>
    <n v="33.050230079999999"/>
    <n v="384"/>
    <s v="High"/>
    <n v="1"/>
    <n v="5"/>
    <x v="19"/>
    <s v="Europe"/>
    <s v="Northern Hemisphere"/>
    <n v="0"/>
  </r>
  <r>
    <s v="TBM7688"/>
    <n v="73"/>
    <s v="Old"/>
    <s v="Male"/>
    <n v="232"/>
    <s v="At-Risk"/>
    <s v="123/60"/>
    <n v="63"/>
    <n v="1"/>
    <n v="1"/>
    <n v="1"/>
    <n v="0"/>
    <n v="0"/>
    <n v="14.07719955"/>
    <s v="Healthy"/>
    <n v="1"/>
    <n v="1"/>
    <n v="10"/>
    <n v="2.5544093700000001"/>
    <n v="160620"/>
    <n v="18.62920497"/>
    <n v="97"/>
    <s v="Healthy"/>
    <n v="7"/>
    <n v="7"/>
    <x v="5"/>
    <s v="Asia"/>
    <s v="Northern Hemisphere"/>
    <n v="0"/>
  </r>
  <r>
    <s v="QXO4977"/>
    <n v="29"/>
    <s v="Young"/>
    <s v="Male"/>
    <n v="308"/>
    <s v="Dangerous"/>
    <s v="120/86"/>
    <n v="107"/>
    <n v="1"/>
    <n v="1"/>
    <n v="1"/>
    <n v="0"/>
    <n v="1"/>
    <n v="4.5927379520000002"/>
    <s v="Unhealthy"/>
    <n v="1"/>
    <n v="0"/>
    <n v="1"/>
    <n v="1.0597825139999999"/>
    <n v="273969"/>
    <n v="27.385601059999999"/>
    <n v="753"/>
    <s v="Very High"/>
    <n v="6"/>
    <n v="9"/>
    <x v="8"/>
    <s v="North America"/>
    <s v="Northern Hemisphere"/>
    <n v="0"/>
  </r>
  <r>
    <s v="HWL9885"/>
    <n v="28"/>
    <s v="Young"/>
    <s v="Female"/>
    <n v="233"/>
    <s v="At-Risk"/>
    <s v="159/64"/>
    <n v="54"/>
    <n v="0"/>
    <n v="0"/>
    <n v="0"/>
    <n v="1"/>
    <n v="0"/>
    <n v="3.5043072300000002"/>
    <s v="Average"/>
    <n v="0"/>
    <n v="0"/>
    <n v="5"/>
    <n v="5.1063331070000002"/>
    <n v="289742"/>
    <n v="29.71183559"/>
    <n v="88"/>
    <s v="Healthy"/>
    <n v="6"/>
    <n v="7"/>
    <x v="12"/>
    <s v="Europe"/>
    <s v="Southern Hemisphere"/>
    <n v="1"/>
  </r>
  <r>
    <s v="OQV3080"/>
    <n v="65"/>
    <s v="Old"/>
    <s v="Male"/>
    <n v="150"/>
    <s v="Heart-Healthy"/>
    <s v="92/82"/>
    <n v="60"/>
    <n v="1"/>
    <n v="0"/>
    <n v="1"/>
    <n v="0"/>
    <n v="0"/>
    <n v="10.359718020000001"/>
    <s v="Unhealthy"/>
    <n v="0"/>
    <n v="0"/>
    <n v="10"/>
    <n v="0.39578170499999998"/>
    <n v="240696"/>
    <n v="30.299509579999999"/>
    <n v="457"/>
    <s v="High"/>
    <n v="2"/>
    <n v="4"/>
    <x v="4"/>
    <s v="Europe"/>
    <s v="Northern Hemisphere"/>
    <n v="0"/>
  </r>
  <r>
    <s v="WFY6336"/>
    <n v="45"/>
    <s v="Middle Age"/>
    <s v="Male"/>
    <n v="263"/>
    <s v="Dangerous"/>
    <s v="127/100"/>
    <n v="55"/>
    <n v="1"/>
    <n v="0"/>
    <n v="1"/>
    <n v="0"/>
    <n v="0"/>
    <n v="18.367149990000001"/>
    <s v="Average"/>
    <n v="0"/>
    <n v="0"/>
    <n v="6"/>
    <n v="2.8752841679999999"/>
    <n v="217213"/>
    <n v="24.206960729999999"/>
    <n v="288"/>
    <s v="High"/>
    <n v="3"/>
    <n v="8"/>
    <x v="4"/>
    <s v="Europe"/>
    <s v="Northern Hemisphere"/>
    <n v="0"/>
  </r>
  <r>
    <s v="HWS3856"/>
    <n v="69"/>
    <s v="Old"/>
    <s v="Male"/>
    <n v="327"/>
    <s v="Dangerous"/>
    <s v="146/94"/>
    <n v="82"/>
    <n v="0"/>
    <n v="0"/>
    <n v="1"/>
    <n v="0"/>
    <n v="0"/>
    <n v="15.157462840000001"/>
    <s v="Average"/>
    <n v="0"/>
    <n v="0"/>
    <n v="3"/>
    <n v="0.28488450199999998"/>
    <n v="156151"/>
    <n v="21.16183157"/>
    <n v="50"/>
    <s v="Healthy"/>
    <n v="1"/>
    <n v="10"/>
    <x v="17"/>
    <s v="Australia"/>
    <s v="Southern Hemisphere"/>
    <n v="0"/>
  </r>
  <r>
    <s v="FIN5102"/>
    <n v="74"/>
    <s v="Old"/>
    <s v="Male"/>
    <n v="125"/>
    <s v="Heart-Healthy"/>
    <s v="173/72"/>
    <n v="52"/>
    <n v="1"/>
    <n v="0"/>
    <n v="1"/>
    <n v="0"/>
    <n v="1"/>
    <n v="19.39421304"/>
    <s v="Healthy"/>
    <n v="1"/>
    <n v="0"/>
    <n v="9"/>
    <n v="11.64139482"/>
    <n v="168592"/>
    <n v="35.664324129999997"/>
    <n v="567"/>
    <s v="Very High"/>
    <n v="2"/>
    <n v="5"/>
    <x v="12"/>
    <s v="Europe"/>
    <s v="Southern Hemisphere"/>
    <n v="0"/>
  </r>
  <r>
    <s v="IJR9423"/>
    <n v="45"/>
    <s v="Middle Age"/>
    <s v="Male"/>
    <n v="130"/>
    <s v="Heart-Healthy"/>
    <s v="105/95"/>
    <n v="85"/>
    <n v="1"/>
    <n v="1"/>
    <n v="1"/>
    <n v="0"/>
    <n v="1"/>
    <n v="0.956679524"/>
    <s v="Healthy"/>
    <n v="1"/>
    <n v="1"/>
    <n v="1"/>
    <n v="5.8807476349999996"/>
    <n v="48475"/>
    <n v="27.542866440000001"/>
    <n v="552"/>
    <s v="Very High"/>
    <n v="1"/>
    <n v="8"/>
    <x v="15"/>
    <s v="Australia"/>
    <s v="Southern Hemisphere"/>
    <n v="1"/>
  </r>
  <r>
    <s v="LHG2794"/>
    <n v="65"/>
    <s v="Old"/>
    <s v="Male"/>
    <n v="193"/>
    <s v="Heart-Healthy"/>
    <s v="100/79"/>
    <n v="40"/>
    <n v="1"/>
    <n v="1"/>
    <n v="1"/>
    <n v="1"/>
    <n v="1"/>
    <n v="8.7820947769999993"/>
    <s v="Healthy"/>
    <n v="0"/>
    <n v="0"/>
    <n v="7"/>
    <n v="11.036455139999999"/>
    <n v="96967"/>
    <n v="18.785801490000001"/>
    <n v="675"/>
    <s v="Very High"/>
    <n v="3"/>
    <n v="9"/>
    <x v="4"/>
    <s v="Europe"/>
    <s v="Northern Hemisphere"/>
    <n v="0"/>
  </r>
  <r>
    <s v="UQA0346"/>
    <n v="24"/>
    <s v="Young"/>
    <s v="Female"/>
    <n v="238"/>
    <s v="At-Risk"/>
    <s v="94/87"/>
    <n v="92"/>
    <n v="1"/>
    <n v="0"/>
    <n v="0"/>
    <n v="0"/>
    <n v="1"/>
    <n v="11.81974396"/>
    <s v="Unhealthy"/>
    <n v="0"/>
    <n v="1"/>
    <n v="8"/>
    <n v="2.2632439440000001"/>
    <n v="239817"/>
    <n v="22.902063420000001"/>
    <n v="659"/>
    <s v="Very High"/>
    <n v="2"/>
    <n v="7"/>
    <x v="2"/>
    <s v="Europe"/>
    <s v="Northern Hemisphere"/>
    <n v="0"/>
  </r>
  <r>
    <s v="XOZ7901"/>
    <n v="48"/>
    <s v="Middle Age"/>
    <s v="Male"/>
    <n v="138"/>
    <s v="Heart-Healthy"/>
    <s v="161/93"/>
    <n v="80"/>
    <n v="1"/>
    <n v="1"/>
    <n v="1"/>
    <n v="0"/>
    <n v="0"/>
    <n v="18.612088679999999"/>
    <s v="Healthy"/>
    <n v="0"/>
    <n v="0"/>
    <n v="3"/>
    <n v="7.1412841169999997"/>
    <n v="171653"/>
    <n v="24.974392689999998"/>
    <n v="744"/>
    <s v="Very High"/>
    <n v="0"/>
    <n v="7"/>
    <x v="8"/>
    <s v="North America"/>
    <s v="Northern Hemisphere"/>
    <n v="1"/>
  </r>
  <r>
    <s v="QHO2102"/>
    <n v="70"/>
    <s v="Old"/>
    <s v="Male"/>
    <n v="156"/>
    <s v="Heart-Healthy"/>
    <s v="90/110"/>
    <n v="54"/>
    <n v="1"/>
    <n v="1"/>
    <n v="1"/>
    <n v="1"/>
    <n v="1"/>
    <n v="17.28264252"/>
    <s v="Unhealthy"/>
    <n v="1"/>
    <n v="1"/>
    <n v="5"/>
    <n v="10.02044864"/>
    <n v="50846"/>
    <n v="30.923328340000001"/>
    <n v="125"/>
    <s v="Healthy"/>
    <n v="1"/>
    <n v="7"/>
    <x v="4"/>
    <s v="Europe"/>
    <s v="Northern Hemisphere"/>
    <n v="0"/>
  </r>
  <r>
    <s v="KZF4290"/>
    <n v="86"/>
    <s v="Old"/>
    <s v="Male"/>
    <n v="198"/>
    <s v="Heart-Healthy"/>
    <s v="94/74"/>
    <n v="50"/>
    <n v="1"/>
    <n v="1"/>
    <n v="1"/>
    <n v="0"/>
    <n v="1"/>
    <n v="15.71894167"/>
    <s v="Healthy"/>
    <n v="1"/>
    <n v="0"/>
    <n v="10"/>
    <n v="8.5008973870000002"/>
    <n v="236186"/>
    <n v="20.964862180000001"/>
    <n v="333"/>
    <s v="High"/>
    <n v="7"/>
    <n v="10"/>
    <x v="17"/>
    <s v="Australia"/>
    <s v="Southern Hemisphere"/>
    <n v="1"/>
  </r>
  <r>
    <s v="WOD8763"/>
    <n v="24"/>
    <s v="Young"/>
    <s v="Female"/>
    <n v="242"/>
    <s v="Dangerous"/>
    <s v="164/107"/>
    <n v="58"/>
    <n v="1"/>
    <n v="0"/>
    <n v="0"/>
    <n v="1"/>
    <n v="1"/>
    <n v="9.2289642950000008"/>
    <s v="Healthy"/>
    <n v="0"/>
    <n v="0"/>
    <n v="10"/>
    <n v="9.5967605870000003"/>
    <n v="158522"/>
    <n v="37.245492429999999"/>
    <n v="374"/>
    <s v="High"/>
    <n v="3"/>
    <n v="9"/>
    <x v="17"/>
    <s v="Australia"/>
    <s v="Southern Hemisphere"/>
    <n v="1"/>
  </r>
  <r>
    <s v="BAE9481"/>
    <n v="37"/>
    <s v="Middle Age"/>
    <s v="Female"/>
    <n v="277"/>
    <s v="Dangerous"/>
    <s v="173/92"/>
    <n v="77"/>
    <n v="1"/>
    <n v="1"/>
    <n v="0"/>
    <n v="0"/>
    <n v="1"/>
    <n v="11.763307190000001"/>
    <s v="Average"/>
    <n v="0"/>
    <n v="1"/>
    <n v="10"/>
    <n v="0.89928052700000005"/>
    <n v="229809"/>
    <n v="34.170712620000003"/>
    <n v="755"/>
    <s v="Very High"/>
    <n v="6"/>
    <n v="7"/>
    <x v="8"/>
    <s v="North America"/>
    <s v="Northern Hemisphere"/>
    <n v="1"/>
  </r>
  <r>
    <s v="CMG3880"/>
    <n v="27"/>
    <s v="Young"/>
    <s v="Female"/>
    <n v="359"/>
    <s v="Dangerous"/>
    <s v="180/97"/>
    <n v="66"/>
    <n v="1"/>
    <n v="0"/>
    <n v="0"/>
    <n v="0"/>
    <n v="0"/>
    <n v="14.117656650000001"/>
    <s v="Unhealthy"/>
    <n v="0"/>
    <n v="1"/>
    <n v="2"/>
    <n v="2.2964852530000002"/>
    <n v="139579"/>
    <n v="29.96778789"/>
    <n v="214"/>
    <s v="High"/>
    <n v="3"/>
    <n v="6"/>
    <x v="4"/>
    <s v="Europe"/>
    <s v="Northern Hemisphere"/>
    <n v="0"/>
  </r>
  <r>
    <s v="JLH7907"/>
    <n v="87"/>
    <s v="Old"/>
    <s v="Male"/>
    <n v="150"/>
    <s v="Heart-Healthy"/>
    <s v="95/93"/>
    <n v="93"/>
    <n v="1"/>
    <n v="0"/>
    <n v="1"/>
    <n v="1"/>
    <n v="0"/>
    <n v="6.8818362149999999"/>
    <s v="Unhealthy"/>
    <n v="0"/>
    <n v="0"/>
    <n v="10"/>
    <n v="2.6153262150000001"/>
    <n v="172811"/>
    <n v="23.841922740000001"/>
    <n v="215"/>
    <s v="High"/>
    <n v="7"/>
    <n v="8"/>
    <x v="1"/>
    <s v="North America"/>
    <s v="Northern Hemisphere"/>
    <n v="0"/>
  </r>
  <r>
    <s v="MLI2133"/>
    <n v="25"/>
    <s v="Young"/>
    <s v="Male"/>
    <n v="364"/>
    <s v="Dangerous"/>
    <s v="129/103"/>
    <n v="94"/>
    <n v="1"/>
    <n v="1"/>
    <n v="1"/>
    <n v="0"/>
    <n v="1"/>
    <n v="3.3120627539999998"/>
    <s v="Unhealthy"/>
    <n v="0"/>
    <n v="0"/>
    <n v="3"/>
    <n v="2.1376172800000002"/>
    <n v="248027"/>
    <n v="37.203036920000002"/>
    <n v="772"/>
    <s v="Very High"/>
    <n v="2"/>
    <n v="9"/>
    <x v="9"/>
    <s v="Asia"/>
    <s v="Northern Hemisphere"/>
    <n v="0"/>
  </r>
  <r>
    <s v="IXI2736"/>
    <n v="64"/>
    <s v="Old"/>
    <s v="Male"/>
    <n v="151"/>
    <s v="Heart-Healthy"/>
    <s v="128/85"/>
    <n v="83"/>
    <n v="1"/>
    <n v="0"/>
    <n v="1"/>
    <n v="0"/>
    <n v="0"/>
    <n v="5.7820763209999999"/>
    <s v="Unhealthy"/>
    <n v="1"/>
    <n v="1"/>
    <n v="9"/>
    <n v="3.400134344"/>
    <n v="253819"/>
    <n v="30.288855080000001"/>
    <n v="40"/>
    <s v="Healthy"/>
    <n v="6"/>
    <n v="6"/>
    <x v="11"/>
    <s v="Europe"/>
    <s v="Southern Hemisphere"/>
    <n v="1"/>
  </r>
  <r>
    <s v="LYI5700"/>
    <n v="79"/>
    <s v="Old"/>
    <s v="Male"/>
    <n v="329"/>
    <s v="Dangerous"/>
    <s v="93/88"/>
    <n v="67"/>
    <n v="0"/>
    <n v="1"/>
    <n v="1"/>
    <n v="0"/>
    <n v="0"/>
    <n v="11.25649054"/>
    <s v="Average"/>
    <n v="0"/>
    <n v="1"/>
    <n v="3"/>
    <n v="4.1964728300000003"/>
    <n v="64067"/>
    <n v="24.071681600000002"/>
    <n v="163"/>
    <s v="Borderline High"/>
    <n v="1"/>
    <n v="5"/>
    <x v="16"/>
    <s v="Asia"/>
    <s v="Northern Hemisphere"/>
    <n v="1"/>
  </r>
  <r>
    <s v="YDD8598"/>
    <n v="78"/>
    <s v="Old"/>
    <s v="Male"/>
    <n v="280"/>
    <s v="Dangerous"/>
    <s v="173/94"/>
    <n v="98"/>
    <n v="1"/>
    <n v="1"/>
    <n v="1"/>
    <n v="0"/>
    <n v="0"/>
    <n v="10.95268469"/>
    <s v="Unhealthy"/>
    <n v="0"/>
    <n v="1"/>
    <n v="4"/>
    <n v="8.6214221860000002"/>
    <n v="42634"/>
    <n v="20.513711829999998"/>
    <n v="93"/>
    <s v="Healthy"/>
    <n v="5"/>
    <n v="9"/>
    <x v="7"/>
    <s v="Africa"/>
    <s v="Southern Hemisphere"/>
    <n v="0"/>
  </r>
  <r>
    <s v="PMW2290"/>
    <n v="84"/>
    <s v="Old"/>
    <s v="Male"/>
    <n v="174"/>
    <s v="Heart-Healthy"/>
    <s v="167/109"/>
    <n v="52"/>
    <n v="1"/>
    <n v="0"/>
    <n v="1"/>
    <n v="1"/>
    <n v="1"/>
    <n v="3.3896673590000002"/>
    <s v="Healthy"/>
    <n v="1"/>
    <n v="0"/>
    <n v="1"/>
    <n v="0.36388800199999999"/>
    <n v="120208"/>
    <n v="18.25206987"/>
    <n v="485"/>
    <s v="High"/>
    <n v="5"/>
    <n v="7"/>
    <x v="4"/>
    <s v="Europe"/>
    <s v="Northern Hemisphere"/>
    <n v="0"/>
  </r>
  <r>
    <s v="QDZ9529"/>
    <n v="63"/>
    <s v="Old"/>
    <s v="Male"/>
    <n v="252"/>
    <s v="Dangerous"/>
    <s v="108/71"/>
    <n v="104"/>
    <n v="0"/>
    <n v="0"/>
    <n v="1"/>
    <n v="0"/>
    <n v="1"/>
    <n v="2.0633373650000002"/>
    <s v="Average"/>
    <n v="1"/>
    <n v="0"/>
    <n v="8"/>
    <n v="7.2115295460000004"/>
    <n v="79393"/>
    <n v="28.271881029999999"/>
    <n v="246"/>
    <s v="High"/>
    <n v="2"/>
    <n v="5"/>
    <x v="9"/>
    <s v="Asia"/>
    <s v="Northern Hemisphere"/>
    <n v="1"/>
  </r>
  <r>
    <s v="BQB1981"/>
    <n v="32"/>
    <s v="Middle Age"/>
    <s v="Male"/>
    <n v="167"/>
    <s v="Heart-Healthy"/>
    <s v="94/89"/>
    <n v="80"/>
    <n v="1"/>
    <n v="0"/>
    <n v="1"/>
    <n v="1"/>
    <n v="1"/>
    <n v="6.0461090669999997"/>
    <s v="Healthy"/>
    <n v="0"/>
    <n v="0"/>
    <n v="4"/>
    <n v="10.30430885"/>
    <n v="107426"/>
    <n v="39.696484990000002"/>
    <n v="665"/>
    <s v="Very High"/>
    <n v="3"/>
    <n v="9"/>
    <x v="4"/>
    <s v="Europe"/>
    <s v="Northern Hemisphere"/>
    <n v="1"/>
  </r>
  <r>
    <s v="VTT1772"/>
    <n v="45"/>
    <s v="Middle Age"/>
    <s v="Male"/>
    <n v="186"/>
    <s v="Heart-Healthy"/>
    <s v="160/60"/>
    <n v="95"/>
    <n v="1"/>
    <n v="1"/>
    <n v="1"/>
    <n v="1"/>
    <n v="0"/>
    <n v="19.91364037"/>
    <s v="Unhealthy"/>
    <n v="0"/>
    <n v="1"/>
    <n v="10"/>
    <n v="4.31183155"/>
    <n v="284931"/>
    <n v="25.47654666"/>
    <n v="577"/>
    <s v="Very High"/>
    <n v="0"/>
    <n v="10"/>
    <x v="7"/>
    <s v="Africa"/>
    <s v="Southern Hemisphere"/>
    <n v="1"/>
  </r>
  <r>
    <s v="FMT6250"/>
    <n v="57"/>
    <s v="Old"/>
    <s v="Male"/>
    <n v="231"/>
    <s v="At-Risk"/>
    <s v="106/91"/>
    <n v="68"/>
    <n v="1"/>
    <n v="1"/>
    <n v="1"/>
    <n v="1"/>
    <n v="0"/>
    <n v="19.371798510000001"/>
    <s v="Unhealthy"/>
    <n v="1"/>
    <n v="0"/>
    <n v="10"/>
    <n v="11.730136959999999"/>
    <n v="295640"/>
    <n v="19.661882030000001"/>
    <n v="588"/>
    <s v="Very High"/>
    <n v="1"/>
    <n v="4"/>
    <x v="5"/>
    <s v="Asia"/>
    <s v="Northern Hemisphere"/>
    <n v="1"/>
  </r>
  <r>
    <s v="OOV7801"/>
    <n v="86"/>
    <s v="Old"/>
    <s v="Male"/>
    <n v="157"/>
    <s v="Heart-Healthy"/>
    <s v="165/87"/>
    <n v="63"/>
    <n v="1"/>
    <n v="1"/>
    <n v="1"/>
    <n v="0"/>
    <n v="1"/>
    <n v="8.2479707609999995"/>
    <s v="Unhealthy"/>
    <n v="1"/>
    <n v="1"/>
    <n v="6"/>
    <n v="7.8784197090000001"/>
    <n v="62658"/>
    <n v="39.817672309999999"/>
    <n v="71"/>
    <s v="Healthy"/>
    <n v="3"/>
    <n v="4"/>
    <x v="14"/>
    <s v="Africa"/>
    <s v="Northern Hemisphere"/>
    <n v="0"/>
  </r>
  <r>
    <s v="YEG9292"/>
    <n v="27"/>
    <s v="Young"/>
    <s v="Female"/>
    <n v="202"/>
    <s v="At-Risk"/>
    <s v="149/81"/>
    <n v="103"/>
    <n v="1"/>
    <n v="0"/>
    <n v="0"/>
    <n v="1"/>
    <n v="1"/>
    <n v="11.2849743"/>
    <s v="Unhealthy"/>
    <n v="0"/>
    <n v="1"/>
    <n v="3"/>
    <n v="11.927569009999999"/>
    <n v="124037"/>
    <n v="28.552681740000001"/>
    <n v="452"/>
    <s v="High"/>
    <n v="3"/>
    <n v="4"/>
    <x v="6"/>
    <s v="South America"/>
    <s v="Southern Hemisphere"/>
    <n v="0"/>
  </r>
  <r>
    <s v="INE3669"/>
    <n v="82"/>
    <s v="Old"/>
    <s v="Male"/>
    <n v="346"/>
    <s v="Dangerous"/>
    <s v="95/102"/>
    <n v="56"/>
    <n v="1"/>
    <n v="0"/>
    <n v="1"/>
    <n v="0"/>
    <n v="0"/>
    <n v="4.5624509030000002"/>
    <s v="Unhealthy"/>
    <n v="1"/>
    <n v="1"/>
    <n v="2"/>
    <n v="2.7376045269999998"/>
    <n v="157830"/>
    <n v="34.025413649999997"/>
    <n v="350"/>
    <s v="High"/>
    <n v="1"/>
    <n v="6"/>
    <x v="19"/>
    <s v="Europe"/>
    <s v="Northern Hemisphere"/>
    <n v="1"/>
  </r>
  <r>
    <s v="TNH6793"/>
    <n v="26"/>
    <s v="Young"/>
    <s v="Male"/>
    <n v="261"/>
    <s v="Dangerous"/>
    <s v="107/109"/>
    <n v="66"/>
    <n v="1"/>
    <n v="1"/>
    <n v="1"/>
    <n v="0"/>
    <n v="0"/>
    <n v="2.8416786080000001"/>
    <s v="Healthy"/>
    <n v="1"/>
    <n v="0"/>
    <n v="1"/>
    <n v="9.7244385229999999"/>
    <n v="289066"/>
    <n v="37.998965339999998"/>
    <n v="61"/>
    <s v="Healthy"/>
    <n v="3"/>
    <n v="8"/>
    <x v="6"/>
    <s v="South America"/>
    <s v="Southern Hemisphere"/>
    <n v="0"/>
  </r>
  <r>
    <s v="XYX2590"/>
    <n v="33"/>
    <s v="Middle Age"/>
    <s v="Male"/>
    <n v="383"/>
    <s v="Dangerous"/>
    <s v="99/68"/>
    <n v="100"/>
    <n v="1"/>
    <n v="1"/>
    <n v="1"/>
    <n v="0"/>
    <n v="1"/>
    <n v="4.1782611799999998"/>
    <s v="Healthy"/>
    <n v="1"/>
    <n v="1"/>
    <n v="2"/>
    <n v="3.9088039989999999"/>
    <n v="113881"/>
    <n v="26.487871169999998"/>
    <n v="531"/>
    <s v="Very High"/>
    <n v="2"/>
    <n v="6"/>
    <x v="11"/>
    <s v="Europe"/>
    <s v="Southern Hemisphere"/>
    <n v="0"/>
  </r>
  <r>
    <s v="NBZ2700"/>
    <n v="48"/>
    <s v="Middle Age"/>
    <s v="Male"/>
    <n v="260"/>
    <s v="Dangerous"/>
    <s v="125/70"/>
    <n v="44"/>
    <n v="0"/>
    <n v="0"/>
    <n v="1"/>
    <n v="1"/>
    <n v="1"/>
    <n v="18.494282559999998"/>
    <s v="Healthy"/>
    <n v="0"/>
    <n v="0"/>
    <n v="8"/>
    <n v="6.6357361499999996"/>
    <n v="263639"/>
    <n v="38.603558749999998"/>
    <n v="181"/>
    <s v="Borderline High"/>
    <n v="0"/>
    <n v="7"/>
    <x v="16"/>
    <s v="Asia"/>
    <s v="Northern Hemisphere"/>
    <n v="0"/>
  </r>
  <r>
    <s v="VPQ7568"/>
    <n v="31"/>
    <s v="Middle Age"/>
    <s v="Female"/>
    <n v="182"/>
    <s v="Heart-Healthy"/>
    <s v="125/85"/>
    <n v="93"/>
    <n v="1"/>
    <n v="0"/>
    <n v="0"/>
    <n v="0"/>
    <n v="1"/>
    <n v="13.897382759999999"/>
    <s v="Average"/>
    <n v="1"/>
    <n v="1"/>
    <n v="2"/>
    <n v="11.861698779999999"/>
    <n v="34706"/>
    <n v="28.34063501"/>
    <n v="431"/>
    <s v="High"/>
    <n v="3"/>
    <n v="7"/>
    <x v="12"/>
    <s v="Europe"/>
    <s v="Southern Hemisphere"/>
    <n v="0"/>
  </r>
  <r>
    <s v="HPB7705"/>
    <n v="45"/>
    <s v="Middle Age"/>
    <s v="Female"/>
    <n v="130"/>
    <s v="Heart-Healthy"/>
    <s v="96/94"/>
    <n v="86"/>
    <n v="1"/>
    <n v="1"/>
    <n v="1"/>
    <n v="0"/>
    <n v="1"/>
    <n v="18.588084299999998"/>
    <s v="Healthy"/>
    <n v="0"/>
    <n v="1"/>
    <n v="5"/>
    <n v="3.8277658999999999E-2"/>
    <n v="277087"/>
    <n v="30.945730099999999"/>
    <n v="711"/>
    <s v="Very High"/>
    <n v="4"/>
    <n v="9"/>
    <x v="16"/>
    <s v="Asia"/>
    <s v="Northern Hemisphere"/>
    <n v="0"/>
  </r>
  <r>
    <s v="KLT4559"/>
    <n v="87"/>
    <s v="Old"/>
    <s v="Female"/>
    <n v="197"/>
    <s v="Heart-Healthy"/>
    <s v="112/105"/>
    <n v="80"/>
    <n v="0"/>
    <n v="1"/>
    <n v="1"/>
    <n v="1"/>
    <n v="0"/>
    <n v="19.25291446"/>
    <s v="Average"/>
    <n v="0"/>
    <n v="0"/>
    <n v="2"/>
    <n v="4.1851534270000004"/>
    <n v="80144"/>
    <n v="36.18733211"/>
    <n v="326"/>
    <s v="High"/>
    <n v="0"/>
    <n v="7"/>
    <x v="17"/>
    <s v="Australia"/>
    <s v="Southern Hemisphere"/>
    <n v="0"/>
  </r>
  <r>
    <s v="IYW8937"/>
    <n v="31"/>
    <s v="Middle Age"/>
    <s v="Male"/>
    <n v="197"/>
    <s v="Heart-Healthy"/>
    <s v="109/103"/>
    <n v="87"/>
    <n v="1"/>
    <n v="0"/>
    <n v="1"/>
    <n v="0"/>
    <n v="1"/>
    <n v="10.35803095"/>
    <s v="Unhealthy"/>
    <n v="1"/>
    <n v="1"/>
    <n v="8"/>
    <n v="0.30013579400000001"/>
    <n v="176273"/>
    <n v="18.189018359999999"/>
    <n v="581"/>
    <s v="Very High"/>
    <n v="3"/>
    <n v="10"/>
    <x v="8"/>
    <s v="North America"/>
    <s v="Northern Hemisphere"/>
    <n v="0"/>
  </r>
  <r>
    <s v="ULM3477"/>
    <n v="68"/>
    <s v="Old"/>
    <s v="Male"/>
    <n v="128"/>
    <s v="Heart-Healthy"/>
    <s v="111/101"/>
    <n v="61"/>
    <n v="0"/>
    <n v="1"/>
    <n v="1"/>
    <n v="1"/>
    <n v="0"/>
    <n v="13.17969501"/>
    <s v="Unhealthy"/>
    <n v="1"/>
    <n v="0"/>
    <n v="8"/>
    <n v="8.3496472340000008"/>
    <n v="42963"/>
    <n v="22.670532390000002"/>
    <n v="684"/>
    <s v="Very High"/>
    <n v="6"/>
    <n v="8"/>
    <x v="1"/>
    <s v="North America"/>
    <s v="Northern Hemisphere"/>
    <n v="0"/>
  </r>
  <r>
    <s v="TCT6469"/>
    <n v="53"/>
    <s v="Middle Age"/>
    <s v="Male"/>
    <n v="137"/>
    <s v="Heart-Healthy"/>
    <s v="147/79"/>
    <n v="81"/>
    <n v="0"/>
    <n v="1"/>
    <n v="1"/>
    <n v="1"/>
    <n v="1"/>
    <n v="14.79363644"/>
    <s v="Unhealthy"/>
    <n v="0"/>
    <n v="1"/>
    <n v="9"/>
    <n v="5.3085730120000001"/>
    <n v="200750"/>
    <n v="38.001839050000001"/>
    <n v="496"/>
    <s v="High"/>
    <n v="1"/>
    <n v="8"/>
    <x v="1"/>
    <s v="North America"/>
    <s v="Northern Hemisphere"/>
    <n v="1"/>
  </r>
  <r>
    <s v="KAT8561"/>
    <n v="83"/>
    <s v="Old"/>
    <s v="Female"/>
    <n v="399"/>
    <s v="Dangerous"/>
    <s v="174/62"/>
    <n v="95"/>
    <n v="0"/>
    <n v="0"/>
    <n v="1"/>
    <n v="1"/>
    <n v="1"/>
    <n v="11.703898300000001"/>
    <s v="Unhealthy"/>
    <n v="1"/>
    <n v="0"/>
    <n v="4"/>
    <n v="9.9750218559999997"/>
    <n v="242574"/>
    <n v="27.459825030000001"/>
    <n v="455"/>
    <s v="High"/>
    <n v="0"/>
    <n v="5"/>
    <x v="1"/>
    <s v="North America"/>
    <s v="Northern Hemisphere"/>
    <n v="0"/>
  </r>
  <r>
    <s v="IOJ7973"/>
    <n v="38"/>
    <s v="Middle Age"/>
    <s v="Male"/>
    <n v="314"/>
    <s v="Dangerous"/>
    <s v="164/63"/>
    <n v="97"/>
    <n v="0"/>
    <n v="1"/>
    <n v="1"/>
    <n v="0"/>
    <n v="0"/>
    <n v="15.954506309999999"/>
    <s v="Healthy"/>
    <n v="1"/>
    <n v="1"/>
    <n v="9"/>
    <n v="7.0711825370000003"/>
    <n v="61535"/>
    <n v="36.624430160000003"/>
    <n v="201"/>
    <s v="High"/>
    <n v="1"/>
    <n v="6"/>
    <x v="15"/>
    <s v="Australia"/>
    <s v="Southern Hemisphere"/>
    <n v="0"/>
  </r>
  <r>
    <s v="OGK5244"/>
    <n v="78"/>
    <s v="Old"/>
    <s v="Male"/>
    <n v="298"/>
    <s v="Dangerous"/>
    <s v="168/84"/>
    <n v="41"/>
    <n v="1"/>
    <n v="1"/>
    <n v="1"/>
    <n v="0"/>
    <n v="1"/>
    <n v="8.2996140409999999"/>
    <s v="Unhealthy"/>
    <n v="0"/>
    <n v="0"/>
    <n v="4"/>
    <n v="6.5885288549999999"/>
    <n v="293904"/>
    <n v="26.755949480000002"/>
    <n v="534"/>
    <s v="Very High"/>
    <n v="6"/>
    <n v="9"/>
    <x v="8"/>
    <s v="North America"/>
    <s v="Northern Hemisphere"/>
    <n v="0"/>
  </r>
  <r>
    <s v="TSV7524"/>
    <n v="34"/>
    <s v="Middle Age"/>
    <s v="Male"/>
    <n v="327"/>
    <s v="Dangerous"/>
    <s v="130/86"/>
    <n v="96"/>
    <n v="0"/>
    <n v="1"/>
    <n v="1"/>
    <n v="0"/>
    <n v="1"/>
    <n v="1.2825297600000001"/>
    <s v="Healthy"/>
    <n v="1"/>
    <n v="1"/>
    <n v="4"/>
    <n v="1.359031755"/>
    <n v="219576"/>
    <n v="28.522302440000001"/>
    <n v="113"/>
    <s v="Healthy"/>
    <n v="5"/>
    <n v="9"/>
    <x v="6"/>
    <s v="South America"/>
    <s v="Southern Hemisphere"/>
    <n v="0"/>
  </r>
  <r>
    <s v="NFO6069"/>
    <n v="42"/>
    <s v="Middle Age"/>
    <s v="Female"/>
    <n v="344"/>
    <s v="Dangerous"/>
    <s v="133/94"/>
    <n v="54"/>
    <n v="1"/>
    <n v="1"/>
    <n v="1"/>
    <n v="1"/>
    <n v="1"/>
    <n v="2.9316802829999999"/>
    <s v="Average"/>
    <n v="1"/>
    <n v="0"/>
    <n v="4"/>
    <n v="2.9056550969999999"/>
    <n v="61122"/>
    <n v="22.654477750000002"/>
    <n v="747"/>
    <s v="Very High"/>
    <n v="3"/>
    <n v="8"/>
    <x v="9"/>
    <s v="Asia"/>
    <s v="Northern Hemisphere"/>
    <n v="0"/>
  </r>
  <r>
    <s v="SON8905"/>
    <n v="54"/>
    <s v="Middle Age"/>
    <s v="Female"/>
    <n v="285"/>
    <s v="Dangerous"/>
    <s v="142/61"/>
    <n v="62"/>
    <n v="1"/>
    <n v="0"/>
    <n v="1"/>
    <n v="0"/>
    <n v="0"/>
    <n v="6.9562043549999997"/>
    <s v="Average"/>
    <n v="0"/>
    <n v="0"/>
    <n v="1"/>
    <n v="6.0898988200000002"/>
    <n v="198066"/>
    <n v="32.527827909999999"/>
    <n v="111"/>
    <s v="Healthy"/>
    <n v="3"/>
    <n v="9"/>
    <x v="18"/>
    <s v="South America"/>
    <s v="Northern Hemisphere"/>
    <n v="0"/>
  </r>
  <r>
    <s v="COT9047"/>
    <n v="47"/>
    <s v="Middle Age"/>
    <s v="Male"/>
    <n v="129"/>
    <s v="Heart-Healthy"/>
    <s v="150/75"/>
    <n v="62"/>
    <n v="0"/>
    <n v="0"/>
    <n v="1"/>
    <n v="0"/>
    <n v="0"/>
    <n v="13.46220731"/>
    <s v="Unhealthy"/>
    <n v="1"/>
    <n v="1"/>
    <n v="2"/>
    <n v="3.1079953910000002"/>
    <n v="261152"/>
    <n v="23.448670740000001"/>
    <n v="758"/>
    <s v="Very High"/>
    <n v="1"/>
    <n v="9"/>
    <x v="16"/>
    <s v="Asia"/>
    <s v="Northern Hemisphere"/>
    <n v="1"/>
  </r>
  <r>
    <s v="HVE8034"/>
    <n v="56"/>
    <s v="Old"/>
    <s v="Female"/>
    <n v="169"/>
    <s v="Heart-Healthy"/>
    <s v="157/82"/>
    <n v="105"/>
    <n v="0"/>
    <n v="0"/>
    <n v="1"/>
    <n v="0"/>
    <n v="0"/>
    <n v="2.8969424990000001"/>
    <s v="Unhealthy"/>
    <n v="1"/>
    <n v="0"/>
    <n v="5"/>
    <n v="7.9042872380000002"/>
    <n v="181794"/>
    <n v="30.69631253"/>
    <n v="156"/>
    <s v="Borderline High"/>
    <n v="1"/>
    <n v="6"/>
    <x v="15"/>
    <s v="Australia"/>
    <s v="Southern Hemisphere"/>
    <n v="0"/>
  </r>
  <r>
    <s v="YET8929"/>
    <n v="76"/>
    <s v="Old"/>
    <s v="Male"/>
    <n v="221"/>
    <s v="At-Risk"/>
    <s v="159/88"/>
    <n v="93"/>
    <n v="1"/>
    <n v="0"/>
    <n v="1"/>
    <n v="0"/>
    <n v="0"/>
    <n v="0.29019713000000003"/>
    <s v="Healthy"/>
    <n v="1"/>
    <n v="0"/>
    <n v="3"/>
    <n v="5.0381774740000003"/>
    <n v="26234"/>
    <n v="27.733320280000001"/>
    <n v="131"/>
    <s v="Healthy"/>
    <n v="0"/>
    <n v="6"/>
    <x v="13"/>
    <s v="Asia"/>
    <s v="Northern Hemisphere"/>
    <n v="0"/>
  </r>
  <r>
    <s v="AHF0553"/>
    <n v="60"/>
    <s v="Old"/>
    <s v="Male"/>
    <n v="395"/>
    <s v="Dangerous"/>
    <s v="130/71"/>
    <n v="42"/>
    <n v="1"/>
    <n v="0"/>
    <n v="1"/>
    <n v="0"/>
    <n v="1"/>
    <n v="5.7050700619999999"/>
    <s v="Unhealthy"/>
    <n v="1"/>
    <n v="0"/>
    <n v="8"/>
    <n v="11.51972013"/>
    <n v="207005"/>
    <n v="26.94113128"/>
    <n v="340"/>
    <s v="High"/>
    <n v="2"/>
    <n v="10"/>
    <x v="10"/>
    <s v="Asia"/>
    <s v="Northern Hemisphere"/>
    <n v="0"/>
  </r>
  <r>
    <s v="SVJ8423"/>
    <n v="23"/>
    <s v="Young"/>
    <s v="Male"/>
    <n v="182"/>
    <s v="Heart-Healthy"/>
    <s v="172/66"/>
    <n v="106"/>
    <n v="0"/>
    <n v="1"/>
    <n v="1"/>
    <n v="0"/>
    <n v="1"/>
    <n v="6.6900701109999998"/>
    <s v="Average"/>
    <n v="1"/>
    <n v="0"/>
    <n v="1"/>
    <n v="0.90171469199999998"/>
    <n v="55391"/>
    <n v="18.915492369999999"/>
    <n v="758"/>
    <s v="Very High"/>
    <n v="1"/>
    <n v="7"/>
    <x v="15"/>
    <s v="Australia"/>
    <s v="Southern Hemisphere"/>
    <n v="0"/>
  </r>
  <r>
    <s v="RIC1194"/>
    <n v="53"/>
    <s v="Middle Age"/>
    <s v="Male"/>
    <n v="296"/>
    <s v="Dangerous"/>
    <s v="153/109"/>
    <n v="60"/>
    <n v="1"/>
    <n v="0"/>
    <n v="1"/>
    <n v="0"/>
    <n v="1"/>
    <n v="14.09129016"/>
    <s v="Healthy"/>
    <n v="0"/>
    <n v="0"/>
    <n v="3"/>
    <n v="8.6220633620000005"/>
    <n v="46516"/>
    <n v="30.444107129999999"/>
    <n v="89"/>
    <s v="Healthy"/>
    <n v="4"/>
    <n v="10"/>
    <x v="7"/>
    <s v="Africa"/>
    <s v="Southern Hemisphere"/>
    <n v="1"/>
  </r>
  <r>
    <s v="WPX9928"/>
    <n v="60"/>
    <s v="Old"/>
    <s v="Male"/>
    <n v="148"/>
    <s v="Heart-Healthy"/>
    <s v="150/94"/>
    <n v="46"/>
    <n v="1"/>
    <n v="0"/>
    <n v="1"/>
    <n v="1"/>
    <n v="0"/>
    <n v="7.1200388810000002"/>
    <s v="Average"/>
    <n v="0"/>
    <n v="0"/>
    <n v="4"/>
    <n v="8.83216483"/>
    <n v="294349"/>
    <n v="27.624983969999999"/>
    <n v="194"/>
    <s v="Borderline High"/>
    <n v="3"/>
    <n v="7"/>
    <x v="6"/>
    <s v="South America"/>
    <s v="Southern Hemisphere"/>
    <n v="0"/>
  </r>
  <r>
    <s v="DGQ9750"/>
    <n v="38"/>
    <s v="Middle Age"/>
    <s v="Male"/>
    <n v="349"/>
    <s v="Dangerous"/>
    <s v="106/107"/>
    <n v="77"/>
    <n v="0"/>
    <n v="0"/>
    <n v="1"/>
    <n v="1"/>
    <n v="1"/>
    <n v="12.53840188"/>
    <s v="Average"/>
    <n v="1"/>
    <n v="1"/>
    <n v="7"/>
    <n v="11.64924239"/>
    <n v="94343"/>
    <n v="26.782079750000001"/>
    <n v="641"/>
    <s v="Very High"/>
    <n v="0"/>
    <n v="7"/>
    <x v="15"/>
    <s v="Australia"/>
    <s v="Southern Hemisphere"/>
    <n v="0"/>
  </r>
  <r>
    <s v="LGO5812"/>
    <n v="25"/>
    <s v="Young"/>
    <s v="Male"/>
    <n v="375"/>
    <s v="Dangerous"/>
    <s v="124/76"/>
    <n v="93"/>
    <n v="0"/>
    <n v="1"/>
    <n v="1"/>
    <n v="0"/>
    <n v="0"/>
    <n v="13.482029880000001"/>
    <s v="Average"/>
    <n v="1"/>
    <n v="0"/>
    <n v="1"/>
    <n v="3.0718702769999999"/>
    <n v="198990"/>
    <n v="36.979671099999997"/>
    <n v="287"/>
    <s v="High"/>
    <n v="4"/>
    <n v="6"/>
    <x v="8"/>
    <s v="North America"/>
    <s v="Northern Hemisphere"/>
    <n v="0"/>
  </r>
  <r>
    <s v="ORK4584"/>
    <n v="46"/>
    <s v="Middle Age"/>
    <s v="Male"/>
    <n v="399"/>
    <s v="Dangerous"/>
    <s v="132/93"/>
    <n v="102"/>
    <n v="1"/>
    <n v="0"/>
    <n v="1"/>
    <n v="0"/>
    <n v="0"/>
    <n v="17.325473760000001"/>
    <s v="Average"/>
    <n v="0"/>
    <n v="0"/>
    <n v="3"/>
    <n v="1.9218796060000001"/>
    <n v="284120"/>
    <n v="39.211044979999997"/>
    <n v="398"/>
    <s v="High"/>
    <n v="3"/>
    <n v="10"/>
    <x v="8"/>
    <s v="North America"/>
    <s v="Northern Hemisphere"/>
    <n v="0"/>
  </r>
  <r>
    <s v="FXC5021"/>
    <n v="77"/>
    <s v="Old"/>
    <s v="Male"/>
    <n v="196"/>
    <s v="Heart-Healthy"/>
    <s v="120/71"/>
    <n v="69"/>
    <n v="0"/>
    <n v="0"/>
    <n v="1"/>
    <n v="1"/>
    <n v="1"/>
    <n v="9.4661948769999995"/>
    <s v="Unhealthy"/>
    <n v="0"/>
    <n v="0"/>
    <n v="1"/>
    <n v="1.791366719"/>
    <n v="186882"/>
    <n v="29.5628995"/>
    <n v="596"/>
    <s v="Very High"/>
    <n v="7"/>
    <n v="5"/>
    <x v="11"/>
    <s v="Europe"/>
    <s v="Southern Hemisphere"/>
    <n v="0"/>
  </r>
  <r>
    <s v="FJO2951"/>
    <n v="73"/>
    <s v="Old"/>
    <s v="Female"/>
    <n v="367"/>
    <s v="Dangerous"/>
    <s v="148/99"/>
    <n v="84"/>
    <n v="1"/>
    <n v="1"/>
    <n v="1"/>
    <n v="0"/>
    <n v="1"/>
    <n v="3.8100042919999999"/>
    <s v="Average"/>
    <n v="1"/>
    <n v="0"/>
    <n v="2"/>
    <n v="5.4066815989999997"/>
    <n v="226893"/>
    <n v="39.754506149999997"/>
    <n v="281"/>
    <s v="High"/>
    <n v="1"/>
    <n v="10"/>
    <x v="12"/>
    <s v="Europe"/>
    <s v="Southern Hemisphere"/>
    <n v="0"/>
  </r>
  <r>
    <s v="EHR3552"/>
    <n v="45"/>
    <s v="Middle Age"/>
    <s v="Male"/>
    <n v="138"/>
    <s v="Heart-Healthy"/>
    <s v="107/70"/>
    <n v="97"/>
    <n v="0"/>
    <n v="1"/>
    <n v="1"/>
    <n v="1"/>
    <n v="0"/>
    <n v="6.8447783539999998"/>
    <s v="Average"/>
    <n v="0"/>
    <n v="0"/>
    <n v="10"/>
    <n v="4.2456469910000001"/>
    <n v="108645"/>
    <n v="25.142463190000001"/>
    <n v="300"/>
    <s v="High"/>
    <n v="4"/>
    <n v="7"/>
    <x v="13"/>
    <s v="Asia"/>
    <s v="Northern Hemisphere"/>
    <n v="0"/>
  </r>
  <r>
    <s v="VAA5993"/>
    <n v="28"/>
    <s v="Young"/>
    <s v="Male"/>
    <n v="305"/>
    <s v="Dangerous"/>
    <s v="132/62"/>
    <n v="92"/>
    <n v="1"/>
    <n v="1"/>
    <n v="1"/>
    <n v="1"/>
    <n v="1"/>
    <n v="10.74739786"/>
    <s v="Healthy"/>
    <n v="0"/>
    <n v="0"/>
    <n v="10"/>
    <n v="5.0675743840000003"/>
    <n v="21224"/>
    <n v="20.914691170000001"/>
    <n v="377"/>
    <s v="High"/>
    <n v="0"/>
    <n v="8"/>
    <x v="12"/>
    <s v="Europe"/>
    <s v="Southern Hemisphere"/>
    <n v="0"/>
  </r>
  <r>
    <s v="WQQ6920"/>
    <n v="44"/>
    <s v="Middle Age"/>
    <s v="Male"/>
    <n v="399"/>
    <s v="Dangerous"/>
    <s v="119/96"/>
    <n v="60"/>
    <n v="1"/>
    <n v="0"/>
    <n v="1"/>
    <n v="0"/>
    <n v="0"/>
    <n v="8.8324128339999994"/>
    <s v="Unhealthy"/>
    <n v="0"/>
    <n v="1"/>
    <n v="5"/>
    <n v="9.4884339089999994"/>
    <n v="169436"/>
    <n v="36.970491789999997"/>
    <n v="685"/>
    <s v="Very High"/>
    <n v="2"/>
    <n v="7"/>
    <x v="2"/>
    <s v="Europe"/>
    <s v="Northern Hemisphere"/>
    <n v="0"/>
  </r>
  <r>
    <s v="BPY0841"/>
    <n v="28"/>
    <s v="Young"/>
    <s v="Female"/>
    <n v="196"/>
    <s v="Heart-Healthy"/>
    <s v="133/76"/>
    <n v="72"/>
    <n v="1"/>
    <n v="0"/>
    <n v="0"/>
    <n v="0"/>
    <n v="1"/>
    <n v="2.414876145"/>
    <s v="Healthy"/>
    <n v="0"/>
    <n v="1"/>
    <n v="3"/>
    <n v="6.4892771180000004"/>
    <n v="292379"/>
    <n v="20.956668879999999"/>
    <n v="143"/>
    <s v="Healthy"/>
    <n v="3"/>
    <n v="10"/>
    <x v="1"/>
    <s v="North America"/>
    <s v="Northern Hemisphere"/>
    <n v="1"/>
  </r>
  <r>
    <s v="YGY7230"/>
    <n v="42"/>
    <s v="Middle Age"/>
    <s v="Female"/>
    <n v="240"/>
    <s v="Dangerous"/>
    <s v="91/61"/>
    <n v="70"/>
    <n v="0"/>
    <n v="0"/>
    <n v="1"/>
    <n v="1"/>
    <n v="1"/>
    <n v="12.46586209"/>
    <s v="Unhealthy"/>
    <n v="1"/>
    <n v="0"/>
    <n v="4"/>
    <n v="8.0410785960000002"/>
    <n v="186418"/>
    <n v="31.955984780000001"/>
    <n v="441"/>
    <s v="High"/>
    <n v="6"/>
    <n v="4"/>
    <x v="3"/>
    <s v="Asia"/>
    <s v="Northern Hemisphere"/>
    <n v="1"/>
  </r>
  <r>
    <s v="MPE3537"/>
    <n v="58"/>
    <s v="Old"/>
    <s v="Male"/>
    <n v="352"/>
    <s v="Dangerous"/>
    <s v="94/92"/>
    <n v="76"/>
    <n v="1"/>
    <n v="1"/>
    <n v="1"/>
    <n v="1"/>
    <n v="0"/>
    <n v="2.0673791619999999"/>
    <s v="Healthy"/>
    <n v="0"/>
    <n v="0"/>
    <n v="9"/>
    <n v="0.82907582000000002"/>
    <n v="30202"/>
    <n v="32.598908860000002"/>
    <n v="251"/>
    <s v="High"/>
    <n v="6"/>
    <n v="6"/>
    <x v="16"/>
    <s v="Asia"/>
    <s v="Northern Hemisphere"/>
    <n v="0"/>
  </r>
  <r>
    <s v="WVD0003"/>
    <n v="49"/>
    <s v="Middle Age"/>
    <s v="Male"/>
    <n v="173"/>
    <s v="Heart-Healthy"/>
    <s v="113/92"/>
    <n v="89"/>
    <n v="1"/>
    <n v="1"/>
    <n v="1"/>
    <n v="1"/>
    <n v="0"/>
    <n v="0.61583113199999995"/>
    <s v="Unhealthy"/>
    <n v="0"/>
    <n v="0"/>
    <n v="4"/>
    <n v="3.314245981"/>
    <n v="243221"/>
    <n v="35.459795829999997"/>
    <n v="460"/>
    <s v="High"/>
    <n v="6"/>
    <n v="9"/>
    <x v="2"/>
    <s v="Europe"/>
    <s v="Northern Hemisphere"/>
    <n v="0"/>
  </r>
  <r>
    <s v="TZH7997"/>
    <n v="64"/>
    <s v="Old"/>
    <s v="Male"/>
    <n v="362"/>
    <s v="Dangerous"/>
    <s v="100/89"/>
    <n v="74"/>
    <n v="1"/>
    <n v="1"/>
    <n v="1"/>
    <n v="1"/>
    <n v="1"/>
    <n v="8.1452282119999992"/>
    <s v="Healthy"/>
    <n v="1"/>
    <n v="0"/>
    <n v="5"/>
    <n v="11.6906582"/>
    <n v="25381"/>
    <n v="34.067628650000003"/>
    <n v="261"/>
    <s v="High"/>
    <n v="1"/>
    <n v="5"/>
    <x v="9"/>
    <s v="Asia"/>
    <s v="Northern Hemisphere"/>
    <n v="0"/>
  </r>
  <r>
    <s v="VWE2183"/>
    <n v="70"/>
    <s v="Old"/>
    <s v="Male"/>
    <n v="230"/>
    <s v="At-Risk"/>
    <s v="139/60"/>
    <n v="52"/>
    <n v="1"/>
    <n v="1"/>
    <n v="1"/>
    <n v="1"/>
    <n v="1"/>
    <n v="5.1821923129999998"/>
    <s v="Average"/>
    <n v="0"/>
    <n v="0"/>
    <n v="4"/>
    <n v="4.1653920629999996"/>
    <n v="69261"/>
    <n v="28.67849915"/>
    <n v="149"/>
    <s v="Healthy"/>
    <n v="3"/>
    <n v="10"/>
    <x v="10"/>
    <s v="Asia"/>
    <s v="Northern Hemisphere"/>
    <n v="0"/>
  </r>
  <r>
    <s v="IYD9891"/>
    <n v="22"/>
    <s v="Young"/>
    <s v="Male"/>
    <n v="350"/>
    <s v="Dangerous"/>
    <s v="156/105"/>
    <n v="47"/>
    <n v="0"/>
    <n v="1"/>
    <n v="1"/>
    <n v="0"/>
    <n v="1"/>
    <n v="4.0109324199999996"/>
    <s v="Unhealthy"/>
    <n v="0"/>
    <n v="1"/>
    <n v="5"/>
    <n v="1.8319784100000001"/>
    <n v="284715"/>
    <n v="25.123377439999999"/>
    <n v="642"/>
    <s v="Very High"/>
    <n v="6"/>
    <n v="8"/>
    <x v="19"/>
    <s v="Europe"/>
    <s v="Northern Hemisphere"/>
    <n v="0"/>
  </r>
  <r>
    <s v="PQA4080"/>
    <n v="38"/>
    <s v="Middle Age"/>
    <s v="Male"/>
    <n v="343"/>
    <s v="Dangerous"/>
    <s v="116/105"/>
    <n v="100"/>
    <n v="1"/>
    <n v="1"/>
    <n v="1"/>
    <n v="1"/>
    <n v="1"/>
    <n v="4.132310436"/>
    <s v="Healthy"/>
    <n v="0"/>
    <n v="0"/>
    <n v="6"/>
    <n v="2.2665914749999998"/>
    <n v="141714"/>
    <n v="31.16304744"/>
    <n v="204"/>
    <s v="High"/>
    <n v="1"/>
    <n v="8"/>
    <x v="13"/>
    <s v="Asia"/>
    <s v="Northern Hemisphere"/>
    <n v="1"/>
  </r>
  <r>
    <s v="BPX5226"/>
    <n v="35"/>
    <s v="Middle Age"/>
    <s v="Male"/>
    <n v="136"/>
    <s v="Heart-Healthy"/>
    <s v="176/71"/>
    <n v="104"/>
    <n v="1"/>
    <n v="1"/>
    <n v="1"/>
    <n v="1"/>
    <n v="1"/>
    <n v="6.2291007140000003"/>
    <s v="Healthy"/>
    <n v="1"/>
    <n v="0"/>
    <n v="3"/>
    <n v="1.9219439469999999"/>
    <n v="258308"/>
    <n v="24.35199841"/>
    <n v="228"/>
    <s v="High"/>
    <n v="4"/>
    <n v="9"/>
    <x v="6"/>
    <s v="South America"/>
    <s v="Southern Hemisphere"/>
    <n v="1"/>
  </r>
  <r>
    <s v="KQS9928"/>
    <n v="20"/>
    <s v="Young"/>
    <s v="Female"/>
    <n v="135"/>
    <s v="Heart-Healthy"/>
    <s v="96/99"/>
    <n v="50"/>
    <n v="0"/>
    <n v="1"/>
    <n v="0"/>
    <n v="1"/>
    <n v="1"/>
    <n v="13.71927986"/>
    <s v="Healthy"/>
    <n v="1"/>
    <n v="0"/>
    <n v="5"/>
    <n v="8.690097797"/>
    <n v="291671"/>
    <n v="29.628264099999999"/>
    <n v="97"/>
    <s v="Healthy"/>
    <n v="4"/>
    <n v="10"/>
    <x v="0"/>
    <s v="South America"/>
    <s v="Southern Hemisphere"/>
    <n v="0"/>
  </r>
  <r>
    <s v="PYJ9096"/>
    <n v="85"/>
    <s v="Old"/>
    <s v="Male"/>
    <n v="339"/>
    <s v="Dangerous"/>
    <s v="154/78"/>
    <n v="92"/>
    <n v="1"/>
    <n v="0"/>
    <n v="1"/>
    <n v="1"/>
    <n v="0"/>
    <n v="18.232744610000001"/>
    <s v="Unhealthy"/>
    <n v="0"/>
    <n v="1"/>
    <n v="2"/>
    <n v="2.3925524029999998"/>
    <n v="283116"/>
    <n v="34.716622880000003"/>
    <n v="38"/>
    <s v="Healthy"/>
    <n v="1"/>
    <n v="10"/>
    <x v="13"/>
    <s v="Asia"/>
    <s v="Northern Hemisphere"/>
    <n v="0"/>
  </r>
  <r>
    <s v="VRS2034"/>
    <n v="18"/>
    <s v="Young"/>
    <s v="Female"/>
    <n v="233"/>
    <s v="At-Risk"/>
    <s v="136/93"/>
    <n v="74"/>
    <n v="0"/>
    <n v="1"/>
    <n v="0"/>
    <n v="0"/>
    <n v="1"/>
    <n v="18.571328380000001"/>
    <s v="Healthy"/>
    <n v="1"/>
    <n v="1"/>
    <n v="5"/>
    <n v="8.1420605669999997"/>
    <n v="103201"/>
    <n v="39.428915770000003"/>
    <n v="704"/>
    <s v="Very High"/>
    <n v="4"/>
    <n v="5"/>
    <x v="3"/>
    <s v="Asia"/>
    <s v="Northern Hemisphere"/>
    <n v="0"/>
  </r>
  <r>
    <s v="JLT6541"/>
    <n v="42"/>
    <s v="Middle Age"/>
    <s v="Male"/>
    <n v="313"/>
    <s v="Dangerous"/>
    <s v="96/64"/>
    <n v="46"/>
    <n v="1"/>
    <n v="1"/>
    <n v="1"/>
    <n v="1"/>
    <n v="0"/>
    <n v="15.882991649999999"/>
    <s v="Unhealthy"/>
    <n v="1"/>
    <n v="1"/>
    <n v="8"/>
    <n v="2.3027538179999998"/>
    <n v="59023"/>
    <n v="33.242522110000003"/>
    <n v="358"/>
    <s v="High"/>
    <n v="6"/>
    <n v="10"/>
    <x v="4"/>
    <s v="Europe"/>
    <s v="Northern Hemisphere"/>
    <n v="0"/>
  </r>
  <r>
    <s v="KIY3506"/>
    <n v="38"/>
    <s v="Middle Age"/>
    <s v="Male"/>
    <n v="167"/>
    <s v="Heart-Healthy"/>
    <s v="109/60"/>
    <n v="95"/>
    <n v="1"/>
    <n v="0"/>
    <n v="1"/>
    <n v="0"/>
    <n v="1"/>
    <n v="18.089871509999998"/>
    <s v="Average"/>
    <n v="1"/>
    <n v="0"/>
    <n v="10"/>
    <n v="6.7232282210000003"/>
    <n v="243155"/>
    <n v="33.074375850000003"/>
    <n v="770"/>
    <s v="Very High"/>
    <n v="6"/>
    <n v="5"/>
    <x v="11"/>
    <s v="Europe"/>
    <s v="Southern Hemisphere"/>
    <n v="0"/>
  </r>
  <r>
    <s v="QLF1877"/>
    <n v="59"/>
    <s v="Old"/>
    <s v="Male"/>
    <n v="234"/>
    <s v="At-Risk"/>
    <s v="133/103"/>
    <n v="48"/>
    <n v="1"/>
    <n v="0"/>
    <n v="1"/>
    <n v="1"/>
    <n v="0"/>
    <n v="1.9661057999999999E-2"/>
    <s v="Unhealthy"/>
    <n v="0"/>
    <n v="1"/>
    <n v="6"/>
    <n v="8.8902943190000006"/>
    <n v="222558"/>
    <n v="29.395623480000001"/>
    <n v="380"/>
    <s v="High"/>
    <n v="5"/>
    <n v="10"/>
    <x v="5"/>
    <s v="Asia"/>
    <s v="Northern Hemisphere"/>
    <n v="0"/>
  </r>
  <r>
    <s v="CMP6682"/>
    <n v="67"/>
    <s v="Old"/>
    <s v="Male"/>
    <n v="125"/>
    <s v="Heart-Healthy"/>
    <s v="128/84"/>
    <n v="73"/>
    <n v="0"/>
    <n v="0"/>
    <n v="1"/>
    <n v="0"/>
    <n v="1"/>
    <n v="19.013756789999999"/>
    <s v="Healthy"/>
    <n v="1"/>
    <n v="1"/>
    <n v="4"/>
    <n v="9.6265221590000003"/>
    <n v="291758"/>
    <n v="22.221612329999999"/>
    <n v="36"/>
    <s v="Healthy"/>
    <n v="2"/>
    <n v="8"/>
    <x v="16"/>
    <s v="Asia"/>
    <s v="Northern Hemisphere"/>
    <n v="0"/>
  </r>
  <r>
    <s v="BQC1400"/>
    <n v="39"/>
    <s v="Middle Age"/>
    <s v="Female"/>
    <n v="329"/>
    <s v="Dangerous"/>
    <s v="117/76"/>
    <n v="103"/>
    <n v="1"/>
    <n v="0"/>
    <n v="0"/>
    <n v="0"/>
    <n v="1"/>
    <n v="8.9842351419999993"/>
    <s v="Unhealthy"/>
    <n v="1"/>
    <n v="1"/>
    <n v="1"/>
    <n v="1.6550150560000001"/>
    <n v="144941"/>
    <n v="19.818374590000001"/>
    <n v="70"/>
    <s v="Healthy"/>
    <n v="1"/>
    <n v="9"/>
    <x v="11"/>
    <s v="Europe"/>
    <s v="Southern Hemisphere"/>
    <n v="1"/>
  </r>
  <r>
    <s v="RXC7294"/>
    <n v="66"/>
    <s v="Old"/>
    <s v="Male"/>
    <n v="181"/>
    <s v="Heart-Healthy"/>
    <s v="177/61"/>
    <n v="69"/>
    <n v="1"/>
    <n v="0"/>
    <n v="1"/>
    <n v="1"/>
    <n v="0"/>
    <n v="7.6470229889999999"/>
    <s v="Unhealthy"/>
    <n v="1"/>
    <n v="0"/>
    <n v="2"/>
    <n v="4.4552922639999997"/>
    <n v="171422"/>
    <n v="38.193043760000002"/>
    <n v="84"/>
    <s v="Healthy"/>
    <n v="1"/>
    <n v="6"/>
    <x v="3"/>
    <s v="Asia"/>
    <s v="Northern Hemisphere"/>
    <n v="0"/>
  </r>
  <r>
    <s v="NKF5555"/>
    <n v="70"/>
    <s v="Old"/>
    <s v="Female"/>
    <n v="175"/>
    <s v="Heart-Healthy"/>
    <s v="104/106"/>
    <n v="80"/>
    <n v="1"/>
    <n v="0"/>
    <n v="1"/>
    <n v="0"/>
    <n v="0"/>
    <n v="13.563821109999999"/>
    <s v="Average"/>
    <n v="1"/>
    <n v="0"/>
    <n v="10"/>
    <n v="3.9641771449999998"/>
    <n v="145430"/>
    <n v="30.18214704"/>
    <n v="718"/>
    <s v="Very High"/>
    <n v="6"/>
    <n v="4"/>
    <x v="4"/>
    <s v="Europe"/>
    <s v="Northern Hemisphere"/>
    <n v="1"/>
  </r>
  <r>
    <s v="FTG8850"/>
    <n v="67"/>
    <s v="Old"/>
    <s v="Male"/>
    <n v="178"/>
    <s v="Heart-Healthy"/>
    <s v="171/85"/>
    <n v="48"/>
    <n v="1"/>
    <n v="1"/>
    <n v="1"/>
    <n v="0"/>
    <n v="1"/>
    <n v="5.5630521120000003"/>
    <s v="Healthy"/>
    <n v="0"/>
    <n v="0"/>
    <n v="10"/>
    <n v="8.9718277390000001"/>
    <n v="182751"/>
    <n v="19.86120365"/>
    <n v="725"/>
    <s v="Very High"/>
    <n v="6"/>
    <n v="10"/>
    <x v="14"/>
    <s v="Africa"/>
    <s v="Northern Hemisphere"/>
    <n v="1"/>
  </r>
  <r>
    <s v="TDD1723"/>
    <n v="77"/>
    <s v="Old"/>
    <s v="Male"/>
    <n v="329"/>
    <s v="Dangerous"/>
    <s v="142/70"/>
    <n v="76"/>
    <n v="0"/>
    <n v="1"/>
    <n v="1"/>
    <n v="0"/>
    <n v="0"/>
    <n v="11.70515902"/>
    <s v="Healthy"/>
    <n v="0"/>
    <n v="1"/>
    <n v="7"/>
    <n v="8.6247440849999997"/>
    <n v="144003"/>
    <n v="34.864386660000001"/>
    <n v="146"/>
    <s v="Healthy"/>
    <n v="1"/>
    <n v="9"/>
    <x v="7"/>
    <s v="Africa"/>
    <s v="Southern Hemisphere"/>
    <n v="0"/>
  </r>
  <r>
    <s v="RST6235"/>
    <n v="50"/>
    <s v="Middle Age"/>
    <s v="Male"/>
    <n v="150"/>
    <s v="Heart-Healthy"/>
    <s v="150/79"/>
    <n v="62"/>
    <n v="0"/>
    <n v="1"/>
    <n v="1"/>
    <n v="0"/>
    <n v="0"/>
    <n v="6.851120291"/>
    <s v="Average"/>
    <n v="1"/>
    <n v="0"/>
    <n v="8"/>
    <n v="11.01062976"/>
    <n v="211406"/>
    <n v="39.804255300000001"/>
    <n v="641"/>
    <s v="Very High"/>
    <n v="3"/>
    <n v="6"/>
    <x v="8"/>
    <s v="North America"/>
    <s v="Northern Hemisphere"/>
    <n v="0"/>
  </r>
  <r>
    <s v="MUF6518"/>
    <n v="72"/>
    <s v="Old"/>
    <s v="Male"/>
    <n v="235"/>
    <s v="At-Risk"/>
    <s v="149/94"/>
    <n v="80"/>
    <n v="1"/>
    <n v="1"/>
    <n v="1"/>
    <n v="0"/>
    <n v="0"/>
    <n v="14.78585829"/>
    <s v="Healthy"/>
    <n v="1"/>
    <n v="0"/>
    <n v="2"/>
    <n v="8.0413947819999994"/>
    <n v="272747"/>
    <n v="24.47045172"/>
    <n v="428"/>
    <s v="High"/>
    <n v="4"/>
    <n v="5"/>
    <x v="10"/>
    <s v="Asia"/>
    <s v="Northern Hemisphere"/>
    <n v="1"/>
  </r>
  <r>
    <s v="PMG9384"/>
    <n v="24"/>
    <s v="Young"/>
    <s v="Male"/>
    <n v="128"/>
    <s v="Heart-Healthy"/>
    <s v="141/109"/>
    <n v="74"/>
    <n v="0"/>
    <n v="0"/>
    <n v="1"/>
    <n v="0"/>
    <n v="1"/>
    <n v="10.70001746"/>
    <s v="Healthy"/>
    <n v="1"/>
    <n v="1"/>
    <n v="8"/>
    <n v="3.2226014479999998"/>
    <n v="192783"/>
    <n v="34.428312290000001"/>
    <n v="581"/>
    <s v="Very High"/>
    <n v="0"/>
    <n v="4"/>
    <x v="1"/>
    <s v="North America"/>
    <s v="Northern Hemisphere"/>
    <n v="0"/>
  </r>
  <r>
    <s v="UIK2855"/>
    <n v="86"/>
    <s v="Old"/>
    <s v="Male"/>
    <n v="271"/>
    <s v="Dangerous"/>
    <s v="91/79"/>
    <n v="91"/>
    <n v="0"/>
    <n v="0"/>
    <n v="1"/>
    <n v="1"/>
    <n v="1"/>
    <n v="7.5318467990000002"/>
    <s v="Unhealthy"/>
    <n v="1"/>
    <n v="1"/>
    <n v="1"/>
    <n v="0.40245886800000003"/>
    <n v="283593"/>
    <n v="32.482114729999999"/>
    <n v="32"/>
    <s v="Healthy"/>
    <n v="2"/>
    <n v="6"/>
    <x v="13"/>
    <s v="Asia"/>
    <s v="Northern Hemisphere"/>
    <n v="0"/>
  </r>
  <r>
    <s v="TON7200"/>
    <n v="72"/>
    <s v="Old"/>
    <s v="Male"/>
    <n v="215"/>
    <s v="At-Risk"/>
    <s v="150/75"/>
    <n v="94"/>
    <n v="0"/>
    <n v="1"/>
    <n v="1"/>
    <n v="1"/>
    <n v="0"/>
    <n v="4.8112115480000002"/>
    <s v="Average"/>
    <n v="1"/>
    <n v="1"/>
    <n v="3"/>
    <n v="5.9410920149999997"/>
    <n v="166588"/>
    <n v="24.144308590000001"/>
    <n v="711"/>
    <s v="Very High"/>
    <n v="0"/>
    <n v="10"/>
    <x v="17"/>
    <s v="Australia"/>
    <s v="Southern Hemisphere"/>
    <n v="1"/>
  </r>
  <r>
    <s v="EDV8126"/>
    <n v="83"/>
    <s v="Old"/>
    <s v="Female"/>
    <n v="357"/>
    <s v="Dangerous"/>
    <s v="136/79"/>
    <n v="67"/>
    <n v="0"/>
    <n v="1"/>
    <n v="1"/>
    <n v="1"/>
    <n v="1"/>
    <n v="6.801104488"/>
    <s v="Healthy"/>
    <n v="0"/>
    <n v="0"/>
    <n v="7"/>
    <n v="6.7922864409999999"/>
    <n v="70492"/>
    <n v="23.32940748"/>
    <n v="415"/>
    <s v="High"/>
    <n v="1"/>
    <n v="6"/>
    <x v="14"/>
    <s v="Africa"/>
    <s v="Northern Hemisphere"/>
    <n v="1"/>
  </r>
  <r>
    <s v="MDR1649"/>
    <n v="73"/>
    <s v="Old"/>
    <s v="Female"/>
    <n v="178"/>
    <s v="Heart-Healthy"/>
    <s v="178/83"/>
    <n v="88"/>
    <n v="1"/>
    <n v="1"/>
    <n v="1"/>
    <n v="0"/>
    <n v="1"/>
    <n v="11.445956049999999"/>
    <s v="Average"/>
    <n v="1"/>
    <n v="1"/>
    <n v="4"/>
    <n v="10.2753614"/>
    <n v="246785"/>
    <n v="28.644973199999999"/>
    <n v="440"/>
    <s v="High"/>
    <n v="1"/>
    <n v="4"/>
    <x v="7"/>
    <s v="Africa"/>
    <s v="Southern Hemisphere"/>
    <n v="0"/>
  </r>
  <r>
    <s v="KVY1478"/>
    <n v="46"/>
    <s v="Middle Age"/>
    <s v="Male"/>
    <n v="198"/>
    <s v="Heart-Healthy"/>
    <s v="166/99"/>
    <n v="99"/>
    <n v="0"/>
    <n v="0"/>
    <n v="1"/>
    <n v="1"/>
    <n v="0"/>
    <n v="16.075715450000001"/>
    <s v="Unhealthy"/>
    <n v="1"/>
    <n v="0"/>
    <n v="1"/>
    <n v="9.331754492"/>
    <n v="188814"/>
    <n v="38.813221900000002"/>
    <n v="436"/>
    <s v="High"/>
    <n v="1"/>
    <n v="4"/>
    <x v="15"/>
    <s v="Australia"/>
    <s v="Southern Hemisphere"/>
    <n v="0"/>
  </r>
  <r>
    <s v="ZMZ8816"/>
    <n v="18"/>
    <s v="Young"/>
    <s v="Female"/>
    <n v="143"/>
    <s v="Heart-Healthy"/>
    <s v="111/109"/>
    <n v="80"/>
    <n v="1"/>
    <n v="1"/>
    <n v="0"/>
    <n v="0"/>
    <n v="1"/>
    <n v="10.145653279999999"/>
    <s v="Healthy"/>
    <n v="1"/>
    <n v="0"/>
    <n v="3"/>
    <n v="6.7789096720000002"/>
    <n v="150221"/>
    <n v="29.852830000000001"/>
    <n v="390"/>
    <s v="High"/>
    <n v="7"/>
    <n v="9"/>
    <x v="6"/>
    <s v="South America"/>
    <s v="Southern Hemisphere"/>
    <n v="0"/>
  </r>
  <r>
    <s v="BMD4193"/>
    <n v="46"/>
    <s v="Middle Age"/>
    <s v="Male"/>
    <n v="237"/>
    <s v="At-Risk"/>
    <s v="149/83"/>
    <n v="77"/>
    <n v="0"/>
    <n v="1"/>
    <n v="1"/>
    <n v="0"/>
    <n v="1"/>
    <n v="15.343928890000001"/>
    <s v="Healthy"/>
    <n v="1"/>
    <n v="1"/>
    <n v="6"/>
    <n v="5.6829093869999996"/>
    <n v="121327"/>
    <n v="34.996500240000003"/>
    <n v="453"/>
    <s v="High"/>
    <n v="3"/>
    <n v="7"/>
    <x v="15"/>
    <s v="Australia"/>
    <s v="Southern Hemisphere"/>
    <n v="0"/>
  </r>
  <r>
    <s v="EXR8311"/>
    <n v="64"/>
    <s v="Old"/>
    <s v="Male"/>
    <n v="211"/>
    <s v="At-Risk"/>
    <s v="112/109"/>
    <n v="69"/>
    <n v="1"/>
    <n v="0"/>
    <n v="1"/>
    <n v="0"/>
    <n v="0"/>
    <n v="9.8143251300000003"/>
    <s v="Unhealthy"/>
    <n v="0"/>
    <n v="1"/>
    <n v="1"/>
    <n v="5.6029150459999997"/>
    <n v="167619"/>
    <n v="37.338763589999999"/>
    <n v="203"/>
    <s v="High"/>
    <n v="3"/>
    <n v="7"/>
    <x v="11"/>
    <s v="Europe"/>
    <s v="Southern Hemisphere"/>
    <n v="1"/>
  </r>
  <r>
    <s v="PZG8696"/>
    <n v="31"/>
    <s v="Middle Age"/>
    <s v="Male"/>
    <n v="231"/>
    <s v="At-Risk"/>
    <s v="171/91"/>
    <n v="69"/>
    <n v="1"/>
    <n v="0"/>
    <n v="1"/>
    <n v="1"/>
    <n v="0"/>
    <n v="10.65591746"/>
    <s v="Average"/>
    <n v="1"/>
    <n v="0"/>
    <n v="5"/>
    <n v="9.0658104159999997"/>
    <n v="105357"/>
    <n v="19.338200409999999"/>
    <n v="565"/>
    <s v="Very High"/>
    <n v="5"/>
    <n v="4"/>
    <x v="1"/>
    <s v="North America"/>
    <s v="Northern Hemisphere"/>
    <n v="1"/>
  </r>
  <r>
    <s v="YTA4909"/>
    <n v="38"/>
    <s v="Middle Age"/>
    <s v="Male"/>
    <n v="253"/>
    <s v="Dangerous"/>
    <s v="136/63"/>
    <n v="62"/>
    <n v="1"/>
    <n v="0"/>
    <n v="1"/>
    <n v="1"/>
    <n v="1"/>
    <n v="14.69011349"/>
    <s v="Average"/>
    <n v="0"/>
    <n v="1"/>
    <n v="9"/>
    <n v="6.6452073069999997"/>
    <n v="163562"/>
    <n v="39.840268870000003"/>
    <n v="41"/>
    <s v="Healthy"/>
    <n v="2"/>
    <n v="9"/>
    <x v="16"/>
    <s v="Asia"/>
    <s v="Northern Hemisphere"/>
    <n v="1"/>
  </r>
  <r>
    <s v="YUB4435"/>
    <n v="44"/>
    <s v="Middle Age"/>
    <s v="Male"/>
    <n v="329"/>
    <s v="Dangerous"/>
    <s v="99/92"/>
    <n v="52"/>
    <n v="1"/>
    <n v="0"/>
    <n v="1"/>
    <n v="1"/>
    <n v="1"/>
    <n v="18.221721630000001"/>
    <s v="Unhealthy"/>
    <n v="0"/>
    <n v="0"/>
    <n v="6"/>
    <n v="11.02732952"/>
    <n v="258361"/>
    <n v="27.932473940000001"/>
    <n v="271"/>
    <s v="High"/>
    <n v="5"/>
    <n v="9"/>
    <x v="8"/>
    <s v="North America"/>
    <s v="Northern Hemisphere"/>
    <n v="1"/>
  </r>
  <r>
    <s v="YBE3855"/>
    <n v="57"/>
    <s v="Old"/>
    <s v="Female"/>
    <n v="120"/>
    <s v="Heart-Healthy"/>
    <s v="180/75"/>
    <n v="43"/>
    <n v="0"/>
    <n v="1"/>
    <n v="1"/>
    <n v="1"/>
    <n v="1"/>
    <n v="12.457225380000001"/>
    <s v="Average"/>
    <n v="0"/>
    <n v="0"/>
    <n v="2"/>
    <n v="2.363777045"/>
    <n v="128845"/>
    <n v="29.187402079999998"/>
    <n v="139"/>
    <s v="Healthy"/>
    <n v="0"/>
    <n v="8"/>
    <x v="4"/>
    <s v="Europe"/>
    <s v="Northern Hemisphere"/>
    <n v="1"/>
  </r>
  <r>
    <s v="GXD1904"/>
    <n v="37"/>
    <s v="Middle Age"/>
    <s v="Female"/>
    <n v="275"/>
    <s v="Dangerous"/>
    <s v="158/104"/>
    <n v="45"/>
    <n v="1"/>
    <n v="0"/>
    <n v="0"/>
    <n v="1"/>
    <n v="0"/>
    <n v="8.0467239310000007"/>
    <s v="Unhealthy"/>
    <n v="0"/>
    <n v="1"/>
    <n v="9"/>
    <n v="2.025490418"/>
    <n v="184898"/>
    <n v="35.176989429999999"/>
    <n v="687"/>
    <s v="Very High"/>
    <n v="0"/>
    <n v="4"/>
    <x v="5"/>
    <s v="Asia"/>
    <s v="Northern Hemisphere"/>
    <n v="0"/>
  </r>
  <r>
    <s v="KKH0736"/>
    <n v="20"/>
    <s v="Young"/>
    <s v="Female"/>
    <n v="342"/>
    <s v="Dangerous"/>
    <s v="168/70"/>
    <n v="105"/>
    <n v="1"/>
    <n v="0"/>
    <n v="0"/>
    <n v="1"/>
    <n v="1"/>
    <n v="12.54307247"/>
    <s v="Unhealthy"/>
    <n v="0"/>
    <n v="1"/>
    <n v="8"/>
    <n v="8.5667655850000006"/>
    <n v="113321"/>
    <n v="30.137446579999999"/>
    <n v="55"/>
    <s v="Healthy"/>
    <n v="4"/>
    <n v="9"/>
    <x v="11"/>
    <s v="Europe"/>
    <s v="Southern Hemisphere"/>
    <n v="1"/>
  </r>
  <r>
    <s v="XQL2174"/>
    <n v="69"/>
    <s v="Old"/>
    <s v="Male"/>
    <n v="271"/>
    <s v="Dangerous"/>
    <s v="123/102"/>
    <n v="41"/>
    <n v="0"/>
    <n v="1"/>
    <n v="1"/>
    <n v="1"/>
    <n v="1"/>
    <n v="9.5180713650000008"/>
    <s v="Average"/>
    <n v="1"/>
    <n v="1"/>
    <n v="5"/>
    <n v="11.700290969999999"/>
    <n v="105094"/>
    <n v="30.112134900000001"/>
    <n v="433"/>
    <s v="High"/>
    <n v="5"/>
    <n v="10"/>
    <x v="14"/>
    <s v="Africa"/>
    <s v="Northern Hemisphere"/>
    <n v="0"/>
  </r>
  <r>
    <s v="AFH7514"/>
    <n v="81"/>
    <s v="Old"/>
    <s v="Male"/>
    <n v="121"/>
    <s v="Heart-Healthy"/>
    <s v="178/79"/>
    <n v="72"/>
    <n v="1"/>
    <n v="1"/>
    <n v="1"/>
    <n v="1"/>
    <n v="0"/>
    <n v="17.493849099999998"/>
    <s v="Average"/>
    <n v="0"/>
    <n v="0"/>
    <n v="7"/>
    <n v="7.0153413179999999"/>
    <n v="126807"/>
    <n v="38.082116020000001"/>
    <n v="358"/>
    <s v="High"/>
    <n v="0"/>
    <n v="4"/>
    <x v="3"/>
    <s v="Asia"/>
    <s v="Northern Hemisphere"/>
    <n v="0"/>
  </r>
  <r>
    <s v="LSU0545"/>
    <n v="39"/>
    <s v="Middle Age"/>
    <s v="Male"/>
    <n v="208"/>
    <s v="At-Risk"/>
    <s v="125/76"/>
    <n v="51"/>
    <n v="1"/>
    <n v="1"/>
    <n v="1"/>
    <n v="0"/>
    <n v="0"/>
    <n v="11.10683118"/>
    <s v="Average"/>
    <n v="1"/>
    <n v="0"/>
    <n v="8"/>
    <n v="6.9591281360000004"/>
    <n v="56428"/>
    <n v="32.198820509999997"/>
    <n v="310"/>
    <s v="High"/>
    <n v="6"/>
    <n v="5"/>
    <x v="18"/>
    <s v="South America"/>
    <s v="Northern Hemisphere"/>
    <n v="0"/>
  </r>
  <r>
    <s v="NIO7026"/>
    <n v="47"/>
    <s v="Middle Age"/>
    <s v="Female"/>
    <n v="218"/>
    <s v="At-Risk"/>
    <s v="180/75"/>
    <n v="75"/>
    <n v="1"/>
    <n v="1"/>
    <n v="1"/>
    <n v="0"/>
    <n v="0"/>
    <n v="5.3422071100000004"/>
    <s v="Unhealthy"/>
    <n v="0"/>
    <n v="0"/>
    <n v="1"/>
    <n v="9.3576779810000001"/>
    <n v="35254"/>
    <n v="33.805496840000004"/>
    <n v="524"/>
    <s v="Very High"/>
    <n v="6"/>
    <n v="10"/>
    <x v="19"/>
    <s v="Europe"/>
    <s v="Northern Hemisphere"/>
    <n v="1"/>
  </r>
  <r>
    <s v="ADZ9515"/>
    <n v="88"/>
    <s v="Old"/>
    <s v="Female"/>
    <n v="198"/>
    <s v="Heart-Healthy"/>
    <s v="152/61"/>
    <n v="87"/>
    <n v="1"/>
    <n v="0"/>
    <n v="1"/>
    <n v="0"/>
    <n v="0"/>
    <n v="15.16205652"/>
    <s v="Average"/>
    <n v="1"/>
    <n v="1"/>
    <n v="3"/>
    <n v="9.5105746910000004"/>
    <n v="142336"/>
    <n v="34.797151460000002"/>
    <n v="745"/>
    <s v="Very High"/>
    <n v="4"/>
    <n v="7"/>
    <x v="8"/>
    <s v="North America"/>
    <s v="Northern Hemisphere"/>
    <n v="1"/>
  </r>
  <r>
    <s v="IGY0793"/>
    <n v="52"/>
    <s v="Middle Age"/>
    <s v="Female"/>
    <n v="182"/>
    <s v="Heart-Healthy"/>
    <s v="103/87"/>
    <n v="57"/>
    <n v="1"/>
    <n v="0"/>
    <n v="1"/>
    <n v="1"/>
    <n v="0"/>
    <n v="11.28201449"/>
    <s v="Healthy"/>
    <n v="0"/>
    <n v="0"/>
    <n v="1"/>
    <n v="8.2570262210000003"/>
    <n v="264113"/>
    <n v="25.786160330000001"/>
    <n v="752"/>
    <s v="Very High"/>
    <n v="3"/>
    <n v="7"/>
    <x v="12"/>
    <s v="Europe"/>
    <s v="Southern Hemisphere"/>
    <n v="0"/>
  </r>
  <r>
    <s v="VQI4944"/>
    <n v="86"/>
    <s v="Old"/>
    <s v="Male"/>
    <n v="270"/>
    <s v="Dangerous"/>
    <s v="100/68"/>
    <n v="110"/>
    <n v="0"/>
    <n v="0"/>
    <n v="1"/>
    <n v="1"/>
    <n v="0"/>
    <n v="7.7299818699999996"/>
    <s v="Healthy"/>
    <n v="1"/>
    <n v="0"/>
    <n v="4"/>
    <n v="0.52807877599999997"/>
    <n v="276581"/>
    <n v="30.756830149999999"/>
    <n v="589"/>
    <s v="Very High"/>
    <n v="2"/>
    <n v="5"/>
    <x v="4"/>
    <s v="Europe"/>
    <s v="Northern Hemisphere"/>
    <n v="0"/>
  </r>
  <r>
    <s v="YOS7475"/>
    <n v="52"/>
    <s v="Middle Age"/>
    <s v="Male"/>
    <n v="267"/>
    <s v="Dangerous"/>
    <s v="91/90"/>
    <n v="103"/>
    <n v="1"/>
    <n v="1"/>
    <n v="1"/>
    <n v="1"/>
    <n v="1"/>
    <n v="3.6004730880000002"/>
    <s v="Healthy"/>
    <n v="0"/>
    <n v="0"/>
    <n v="4"/>
    <n v="9.4497794810000002"/>
    <n v="183863"/>
    <n v="34.497626650000001"/>
    <n v="520"/>
    <s v="Very High"/>
    <n v="6"/>
    <n v="7"/>
    <x v="17"/>
    <s v="Australia"/>
    <s v="Southern Hemisphere"/>
    <n v="0"/>
  </r>
  <r>
    <s v="VGD9773"/>
    <n v="64"/>
    <s v="Old"/>
    <s v="Female"/>
    <n v="161"/>
    <s v="Heart-Healthy"/>
    <s v="168/64"/>
    <n v="100"/>
    <n v="1"/>
    <n v="0"/>
    <n v="1"/>
    <n v="0"/>
    <n v="1"/>
    <n v="13.53949869"/>
    <s v="Unhealthy"/>
    <n v="0"/>
    <n v="0"/>
    <n v="9"/>
    <n v="6.7323453210000004"/>
    <n v="293444"/>
    <n v="36.018961390000001"/>
    <n v="658"/>
    <s v="Very High"/>
    <n v="3"/>
    <n v="7"/>
    <x v="10"/>
    <s v="Asia"/>
    <s v="Northern Hemisphere"/>
    <n v="0"/>
  </r>
  <r>
    <s v="KAB1207"/>
    <n v="64"/>
    <s v="Old"/>
    <s v="Male"/>
    <n v="225"/>
    <s v="At-Risk"/>
    <s v="177/97"/>
    <n v="67"/>
    <n v="0"/>
    <n v="0"/>
    <n v="1"/>
    <n v="0"/>
    <n v="0"/>
    <n v="1.836539302"/>
    <s v="Average"/>
    <n v="0"/>
    <n v="0"/>
    <n v="10"/>
    <n v="7.4859091109999998"/>
    <n v="188695"/>
    <n v="32.364667349999998"/>
    <n v="678"/>
    <s v="Very High"/>
    <n v="1"/>
    <n v="5"/>
    <x v="11"/>
    <s v="Europe"/>
    <s v="Southern Hemisphere"/>
    <n v="0"/>
  </r>
  <r>
    <s v="NBS4757"/>
    <n v="63"/>
    <s v="Old"/>
    <s v="Female"/>
    <n v="367"/>
    <s v="Dangerous"/>
    <s v="135/86"/>
    <n v="97"/>
    <n v="0"/>
    <n v="1"/>
    <n v="1"/>
    <n v="1"/>
    <n v="0"/>
    <n v="1.1665158419999999"/>
    <s v="Healthy"/>
    <n v="1"/>
    <n v="0"/>
    <n v="5"/>
    <n v="3.3071579780000002"/>
    <n v="261444"/>
    <n v="33.019665860000003"/>
    <n v="413"/>
    <s v="High"/>
    <n v="1"/>
    <n v="8"/>
    <x v="4"/>
    <s v="Europe"/>
    <s v="Northern Hemisphere"/>
    <n v="1"/>
  </r>
  <r>
    <s v="OUD5407"/>
    <n v="48"/>
    <s v="Middle Age"/>
    <s v="Female"/>
    <n v="384"/>
    <s v="Dangerous"/>
    <s v="150/67"/>
    <n v="60"/>
    <n v="0"/>
    <n v="0"/>
    <n v="1"/>
    <n v="1"/>
    <n v="0"/>
    <n v="6.0721820109999998"/>
    <s v="Healthy"/>
    <n v="0"/>
    <n v="0"/>
    <n v="7"/>
    <n v="5.6413668550000002"/>
    <n v="88692"/>
    <n v="22.269954720000001"/>
    <n v="786"/>
    <s v="Very High"/>
    <n v="4"/>
    <n v="8"/>
    <x v="14"/>
    <s v="Africa"/>
    <s v="Northern Hemisphere"/>
    <n v="0"/>
  </r>
  <r>
    <s v="KML7009"/>
    <n v="19"/>
    <s v="Young"/>
    <s v="Male"/>
    <n v="358"/>
    <s v="Dangerous"/>
    <s v="103/70"/>
    <n v="106"/>
    <n v="1"/>
    <n v="0"/>
    <n v="1"/>
    <n v="0"/>
    <n v="0"/>
    <n v="10.035035260000001"/>
    <s v="Unhealthy"/>
    <n v="0"/>
    <n v="1"/>
    <n v="4"/>
    <n v="0.93488980700000002"/>
    <n v="165974"/>
    <n v="25.89363251"/>
    <n v="125"/>
    <s v="Healthy"/>
    <n v="4"/>
    <n v="6"/>
    <x v="16"/>
    <s v="Asia"/>
    <s v="Northern Hemisphere"/>
    <n v="1"/>
  </r>
  <r>
    <s v="YIF4900"/>
    <n v="58"/>
    <s v="Old"/>
    <s v="Male"/>
    <n v="358"/>
    <s v="Dangerous"/>
    <s v="152/85"/>
    <n v="51"/>
    <n v="1"/>
    <n v="0"/>
    <n v="1"/>
    <n v="1"/>
    <n v="0"/>
    <n v="19.94852157"/>
    <s v="Average"/>
    <n v="0"/>
    <n v="1"/>
    <n v="4"/>
    <n v="11.611746139999999"/>
    <n v="181778"/>
    <n v="30.659535590000001"/>
    <n v="43"/>
    <s v="Healthy"/>
    <n v="2"/>
    <n v="8"/>
    <x v="2"/>
    <s v="Europe"/>
    <s v="Northern Hemisphere"/>
    <n v="0"/>
  </r>
  <r>
    <s v="YDI6685"/>
    <n v="36"/>
    <s v="Middle Age"/>
    <s v="Female"/>
    <n v="374"/>
    <s v="Dangerous"/>
    <s v="128/106"/>
    <n v="105"/>
    <n v="1"/>
    <n v="1"/>
    <n v="0"/>
    <n v="0"/>
    <n v="0"/>
    <n v="16.233375809999998"/>
    <s v="Average"/>
    <n v="0"/>
    <n v="1"/>
    <n v="1"/>
    <n v="5.9474607429999997"/>
    <n v="208281"/>
    <n v="28.28856678"/>
    <n v="60"/>
    <s v="Healthy"/>
    <n v="2"/>
    <n v="6"/>
    <x v="4"/>
    <s v="Europe"/>
    <s v="Northern Hemisphere"/>
    <n v="0"/>
  </r>
  <r>
    <s v="OVI5317"/>
    <n v="41"/>
    <s v="Middle Age"/>
    <s v="Female"/>
    <n v="192"/>
    <s v="Heart-Healthy"/>
    <s v="91/75"/>
    <n v="72"/>
    <n v="1"/>
    <n v="0"/>
    <n v="1"/>
    <n v="0"/>
    <n v="1"/>
    <n v="5.0094275269999997"/>
    <s v="Average"/>
    <n v="0"/>
    <n v="0"/>
    <n v="4"/>
    <n v="4.7464983260000002"/>
    <n v="143519"/>
    <n v="21.258332029999998"/>
    <n v="71"/>
    <s v="Healthy"/>
    <n v="1"/>
    <n v="8"/>
    <x v="0"/>
    <s v="South America"/>
    <s v="Southern Hemisphere"/>
    <n v="1"/>
  </r>
  <r>
    <s v="ILM5482"/>
    <n v="83"/>
    <s v="Old"/>
    <s v="Female"/>
    <n v="259"/>
    <s v="Dangerous"/>
    <s v="102/110"/>
    <n v="99"/>
    <n v="1"/>
    <n v="0"/>
    <n v="1"/>
    <n v="0"/>
    <n v="0"/>
    <n v="12.39858559"/>
    <s v="Unhealthy"/>
    <n v="1"/>
    <n v="0"/>
    <n v="4"/>
    <n v="8.7777316770000002"/>
    <n v="38240"/>
    <n v="21.429741530000001"/>
    <n v="747"/>
    <s v="Very High"/>
    <n v="2"/>
    <n v="9"/>
    <x v="14"/>
    <s v="Africa"/>
    <s v="Northern Hemisphere"/>
    <n v="0"/>
  </r>
  <r>
    <s v="UJL5288"/>
    <n v="21"/>
    <s v="Young"/>
    <s v="Male"/>
    <n v="140"/>
    <s v="Heart-Healthy"/>
    <s v="141/96"/>
    <n v="76"/>
    <n v="0"/>
    <n v="0"/>
    <n v="1"/>
    <n v="0"/>
    <n v="1"/>
    <n v="14.90967324"/>
    <s v="Average"/>
    <n v="0"/>
    <n v="1"/>
    <n v="1"/>
    <n v="2.033773649"/>
    <n v="104807"/>
    <n v="39.936630989999998"/>
    <n v="193"/>
    <s v="Borderline High"/>
    <n v="6"/>
    <n v="4"/>
    <x v="17"/>
    <s v="Australia"/>
    <s v="Southern Hemisphere"/>
    <n v="1"/>
  </r>
  <r>
    <s v="GLR0790"/>
    <n v="74"/>
    <s v="Old"/>
    <s v="Female"/>
    <n v="352"/>
    <s v="Dangerous"/>
    <s v="150/67"/>
    <n v="55"/>
    <n v="1"/>
    <n v="1"/>
    <n v="1"/>
    <n v="0"/>
    <n v="1"/>
    <n v="17.004455289999999"/>
    <s v="Unhealthy"/>
    <n v="0"/>
    <n v="0"/>
    <n v="9"/>
    <n v="11.20946189"/>
    <n v="248829"/>
    <n v="34.644702369999997"/>
    <n v="390"/>
    <s v="High"/>
    <n v="7"/>
    <n v="4"/>
    <x v="19"/>
    <s v="Europe"/>
    <s v="Northern Hemisphere"/>
    <n v="1"/>
  </r>
  <r>
    <s v="AVV8011"/>
    <n v="90"/>
    <s v="Old"/>
    <s v="Female"/>
    <n v="274"/>
    <s v="Dangerous"/>
    <s v="171/91"/>
    <n v="109"/>
    <n v="1"/>
    <n v="0"/>
    <n v="1"/>
    <n v="0"/>
    <n v="1"/>
    <n v="10.28846873"/>
    <s v="Unhealthy"/>
    <n v="0"/>
    <n v="0"/>
    <n v="7"/>
    <n v="8.4862350200000005"/>
    <n v="153611"/>
    <n v="28.615650129999999"/>
    <n v="94"/>
    <s v="Healthy"/>
    <n v="0"/>
    <n v="8"/>
    <x v="2"/>
    <s v="Europe"/>
    <s v="Northern Hemisphere"/>
    <n v="1"/>
  </r>
  <r>
    <s v="BPF0882"/>
    <n v="65"/>
    <s v="Old"/>
    <s v="Female"/>
    <n v="370"/>
    <s v="Dangerous"/>
    <s v="112/87"/>
    <n v="102"/>
    <n v="1"/>
    <n v="0"/>
    <n v="1"/>
    <n v="1"/>
    <n v="0"/>
    <n v="16.03387541"/>
    <s v="Healthy"/>
    <n v="1"/>
    <n v="0"/>
    <n v="7"/>
    <n v="4.5254873849999999"/>
    <n v="118010"/>
    <n v="31.682889230000001"/>
    <n v="755"/>
    <s v="Very High"/>
    <n v="1"/>
    <n v="7"/>
    <x v="19"/>
    <s v="Europe"/>
    <s v="Northern Hemisphere"/>
    <n v="1"/>
  </r>
  <r>
    <s v="LGZ8464"/>
    <n v="90"/>
    <s v="Old"/>
    <s v="Female"/>
    <n v="190"/>
    <s v="Heart-Healthy"/>
    <s v="121/87"/>
    <n v="60"/>
    <n v="1"/>
    <n v="0"/>
    <n v="1"/>
    <n v="1"/>
    <n v="0"/>
    <n v="9.2838074779999999"/>
    <s v="Healthy"/>
    <n v="1"/>
    <n v="0"/>
    <n v="8"/>
    <n v="9.7785430289999997"/>
    <n v="103466"/>
    <n v="20.326851170000001"/>
    <n v="81"/>
    <s v="Healthy"/>
    <n v="1"/>
    <n v="4"/>
    <x v="11"/>
    <s v="Europe"/>
    <s v="Southern Hemisphere"/>
    <n v="1"/>
  </r>
  <r>
    <s v="THB7583"/>
    <n v="36"/>
    <s v="Middle Age"/>
    <s v="Male"/>
    <n v="290"/>
    <s v="Dangerous"/>
    <s v="109/94"/>
    <n v="77"/>
    <n v="1"/>
    <n v="1"/>
    <n v="1"/>
    <n v="0"/>
    <n v="0"/>
    <n v="4.972322235"/>
    <s v="Healthy"/>
    <n v="1"/>
    <n v="0"/>
    <n v="4"/>
    <n v="2.1536670660000001"/>
    <n v="92226"/>
    <n v="18.297429080000001"/>
    <n v="349"/>
    <s v="High"/>
    <n v="0"/>
    <n v="5"/>
    <x v="15"/>
    <s v="Australia"/>
    <s v="Southern Hemisphere"/>
    <n v="1"/>
  </r>
  <r>
    <s v="VPK5909"/>
    <n v="32"/>
    <s v="Middle Age"/>
    <s v="Male"/>
    <n v="266"/>
    <s v="Dangerous"/>
    <s v="97/65"/>
    <n v="73"/>
    <n v="0"/>
    <n v="0"/>
    <n v="1"/>
    <n v="1"/>
    <n v="1"/>
    <n v="18.27485506"/>
    <s v="Average"/>
    <n v="1"/>
    <n v="0"/>
    <n v="2"/>
    <n v="4.8385551099999997"/>
    <n v="141834"/>
    <n v="37.917664860000002"/>
    <n v="328"/>
    <s v="High"/>
    <n v="0"/>
    <n v="6"/>
    <x v="15"/>
    <s v="Australia"/>
    <s v="Southern Hemisphere"/>
    <n v="0"/>
  </r>
  <r>
    <s v="AUU5753"/>
    <n v="26"/>
    <s v="Young"/>
    <s v="Female"/>
    <n v="275"/>
    <s v="Dangerous"/>
    <s v="134/80"/>
    <n v="104"/>
    <n v="0"/>
    <n v="0"/>
    <n v="0"/>
    <n v="1"/>
    <n v="0"/>
    <n v="19.18828225"/>
    <s v="Average"/>
    <n v="0"/>
    <n v="1"/>
    <n v="5"/>
    <n v="1.478528643"/>
    <n v="274496"/>
    <n v="23.080688599999998"/>
    <n v="758"/>
    <s v="Very High"/>
    <n v="6"/>
    <n v="6"/>
    <x v="13"/>
    <s v="Asia"/>
    <s v="Northern Hemisphere"/>
    <n v="0"/>
  </r>
  <r>
    <s v="MBS9767"/>
    <n v="20"/>
    <s v="Young"/>
    <s v="Male"/>
    <n v="138"/>
    <s v="Heart-Healthy"/>
    <s v="108/106"/>
    <n v="51"/>
    <n v="0"/>
    <n v="1"/>
    <n v="1"/>
    <n v="0"/>
    <n v="1"/>
    <n v="3.0887926270000001"/>
    <s v="Average"/>
    <n v="0"/>
    <n v="1"/>
    <n v="1"/>
    <n v="6.5110745730000001"/>
    <n v="115920"/>
    <n v="28.323056600000001"/>
    <n v="791"/>
    <s v="Very High"/>
    <n v="7"/>
    <n v="6"/>
    <x v="3"/>
    <s v="Asia"/>
    <s v="Northern Hemisphere"/>
    <n v="1"/>
  </r>
  <r>
    <s v="DTX6118"/>
    <n v="33"/>
    <s v="Middle Age"/>
    <s v="Male"/>
    <n v="368"/>
    <s v="Dangerous"/>
    <s v="137/71"/>
    <n v="94"/>
    <n v="1"/>
    <n v="1"/>
    <n v="1"/>
    <n v="1"/>
    <n v="1"/>
    <n v="17.382708050000002"/>
    <s v="Healthy"/>
    <n v="1"/>
    <n v="0"/>
    <n v="8"/>
    <n v="4.5341826870000004"/>
    <n v="88299"/>
    <n v="30.263944850000001"/>
    <n v="483"/>
    <s v="High"/>
    <n v="3"/>
    <n v="6"/>
    <x v="3"/>
    <s v="Asia"/>
    <s v="Northern Hemisphere"/>
    <n v="1"/>
  </r>
  <r>
    <s v="ISH9563"/>
    <n v="78"/>
    <s v="Old"/>
    <s v="Female"/>
    <n v="152"/>
    <s v="Heart-Healthy"/>
    <s v="173/99"/>
    <n v="98"/>
    <n v="0"/>
    <n v="0"/>
    <n v="1"/>
    <n v="0"/>
    <n v="0"/>
    <n v="0.80625972700000004"/>
    <s v="Healthy"/>
    <n v="1"/>
    <n v="0"/>
    <n v="7"/>
    <n v="7.1539417649999999"/>
    <n v="112579"/>
    <n v="18.766485809999999"/>
    <n v="467"/>
    <s v="High"/>
    <n v="4"/>
    <n v="10"/>
    <x v="7"/>
    <s v="Africa"/>
    <s v="Southern Hemisphere"/>
    <n v="0"/>
  </r>
  <r>
    <s v="LYH5312"/>
    <n v="88"/>
    <s v="Old"/>
    <s v="Male"/>
    <n v="266"/>
    <s v="Dangerous"/>
    <s v="125/80"/>
    <n v="86"/>
    <n v="1"/>
    <n v="0"/>
    <n v="1"/>
    <n v="1"/>
    <n v="1"/>
    <n v="16.86486511"/>
    <s v="Unhealthy"/>
    <n v="0"/>
    <n v="1"/>
    <n v="3"/>
    <n v="10.903810330000001"/>
    <n v="191433"/>
    <n v="39.136367409999998"/>
    <n v="471"/>
    <s v="High"/>
    <n v="1"/>
    <n v="6"/>
    <x v="13"/>
    <s v="Asia"/>
    <s v="Northern Hemisphere"/>
    <n v="0"/>
  </r>
  <r>
    <s v="WCJ1637"/>
    <n v="61"/>
    <s v="Old"/>
    <s v="Male"/>
    <n v="262"/>
    <s v="Dangerous"/>
    <s v="156/88"/>
    <n v="98"/>
    <n v="1"/>
    <n v="1"/>
    <n v="1"/>
    <n v="0"/>
    <n v="0"/>
    <n v="6.3872489019999996"/>
    <s v="Healthy"/>
    <n v="1"/>
    <n v="1"/>
    <n v="8"/>
    <n v="9.5722928070000002"/>
    <n v="200908"/>
    <n v="37.161070700000003"/>
    <n v="371"/>
    <s v="High"/>
    <n v="6"/>
    <n v="7"/>
    <x v="7"/>
    <s v="Africa"/>
    <s v="Southern Hemisphere"/>
    <n v="0"/>
  </r>
  <r>
    <s v="UIR3262"/>
    <n v="55"/>
    <s v="Old"/>
    <s v="Male"/>
    <n v="215"/>
    <s v="At-Risk"/>
    <s v="156/90"/>
    <n v="80"/>
    <n v="1"/>
    <n v="0"/>
    <n v="1"/>
    <n v="1"/>
    <n v="1"/>
    <n v="3.7435340890000002"/>
    <s v="Average"/>
    <n v="0"/>
    <n v="1"/>
    <n v="5"/>
    <n v="10.762223949999999"/>
    <n v="195666"/>
    <n v="24.178476490000001"/>
    <n v="595"/>
    <s v="Very High"/>
    <n v="2"/>
    <n v="8"/>
    <x v="14"/>
    <s v="Africa"/>
    <s v="Northern Hemisphere"/>
    <n v="1"/>
  </r>
  <r>
    <s v="LQG3353"/>
    <n v="88"/>
    <s v="Old"/>
    <s v="Female"/>
    <n v="302"/>
    <s v="Dangerous"/>
    <s v="170/87"/>
    <n v="67"/>
    <n v="1"/>
    <n v="1"/>
    <n v="1"/>
    <n v="0"/>
    <n v="1"/>
    <n v="15.625783670000001"/>
    <s v="Unhealthy"/>
    <n v="0"/>
    <n v="0"/>
    <n v="4"/>
    <n v="4.6103356709999996"/>
    <n v="58119"/>
    <n v="30.660823300000001"/>
    <n v="462"/>
    <s v="High"/>
    <n v="5"/>
    <n v="10"/>
    <x v="9"/>
    <s v="Asia"/>
    <s v="Northern Hemisphere"/>
    <n v="0"/>
  </r>
  <r>
    <s v="FNW1544"/>
    <n v="20"/>
    <s v="Young"/>
    <s v="Male"/>
    <n v="319"/>
    <s v="Dangerous"/>
    <s v="132/73"/>
    <n v="99"/>
    <n v="1"/>
    <n v="1"/>
    <n v="1"/>
    <n v="0"/>
    <n v="1"/>
    <n v="13.97853357"/>
    <s v="Average"/>
    <n v="0"/>
    <n v="0"/>
    <n v="6"/>
    <n v="5.899762419"/>
    <n v="64822"/>
    <n v="28.77568879"/>
    <n v="544"/>
    <s v="Very High"/>
    <n v="4"/>
    <n v="8"/>
    <x v="12"/>
    <s v="Europe"/>
    <s v="Southern Hemisphere"/>
    <n v="0"/>
  </r>
  <r>
    <s v="QYZ3027"/>
    <n v="64"/>
    <s v="Old"/>
    <s v="Male"/>
    <n v="317"/>
    <s v="Dangerous"/>
    <s v="165/62"/>
    <n v="77"/>
    <n v="0"/>
    <n v="1"/>
    <n v="1"/>
    <n v="1"/>
    <n v="1"/>
    <n v="19.774518239999999"/>
    <s v="Average"/>
    <n v="1"/>
    <n v="0"/>
    <n v="10"/>
    <n v="5.0339767819999999"/>
    <n v="188880"/>
    <n v="22.92040999"/>
    <n v="146"/>
    <s v="Healthy"/>
    <n v="5"/>
    <n v="7"/>
    <x v="1"/>
    <s v="North America"/>
    <s v="Northern Hemisphere"/>
    <n v="1"/>
  </r>
  <r>
    <s v="JNK4664"/>
    <n v="43"/>
    <s v="Middle Age"/>
    <s v="Male"/>
    <n v="179"/>
    <s v="Heart-Healthy"/>
    <s v="164/83"/>
    <n v="54"/>
    <n v="1"/>
    <n v="0"/>
    <n v="1"/>
    <n v="0"/>
    <n v="1"/>
    <n v="4.7581836610000003"/>
    <s v="Average"/>
    <n v="1"/>
    <n v="1"/>
    <n v="3"/>
    <n v="5.1405974270000003"/>
    <n v="182095"/>
    <n v="35.336212359999998"/>
    <n v="56"/>
    <s v="Healthy"/>
    <n v="0"/>
    <n v="10"/>
    <x v="16"/>
    <s v="Asia"/>
    <s v="Northern Hemisphere"/>
    <n v="0"/>
  </r>
  <r>
    <s v="ORV8488"/>
    <n v="38"/>
    <s v="Middle Age"/>
    <s v="Male"/>
    <n v="363"/>
    <s v="Dangerous"/>
    <s v="116/90"/>
    <n v="104"/>
    <n v="0"/>
    <n v="1"/>
    <n v="1"/>
    <n v="1"/>
    <n v="1"/>
    <n v="6.2517793900000003"/>
    <s v="Healthy"/>
    <n v="1"/>
    <n v="1"/>
    <n v="1"/>
    <n v="0.45649382900000002"/>
    <n v="97479"/>
    <n v="25.924346790000001"/>
    <n v="161"/>
    <s v="Borderline High"/>
    <n v="5"/>
    <n v="5"/>
    <x v="18"/>
    <s v="South America"/>
    <s v="Northern Hemisphere"/>
    <n v="1"/>
  </r>
  <r>
    <s v="NZT7125"/>
    <n v="84"/>
    <s v="Old"/>
    <s v="Male"/>
    <n v="389"/>
    <s v="Dangerous"/>
    <s v="165/83"/>
    <n v="103"/>
    <n v="1"/>
    <n v="1"/>
    <n v="1"/>
    <n v="1"/>
    <n v="1"/>
    <n v="2.3684236319999998"/>
    <s v="Unhealthy"/>
    <n v="0"/>
    <n v="1"/>
    <n v="3"/>
    <n v="2.8101410160000002"/>
    <n v="262775"/>
    <n v="20.446277429999999"/>
    <n v="614"/>
    <s v="Very High"/>
    <n v="2"/>
    <n v="9"/>
    <x v="0"/>
    <s v="South America"/>
    <s v="Southern Hemisphere"/>
    <n v="1"/>
  </r>
  <r>
    <s v="ZYD0517"/>
    <n v="28"/>
    <s v="Young"/>
    <s v="Male"/>
    <n v="159"/>
    <s v="Heart-Healthy"/>
    <s v="106/61"/>
    <n v="89"/>
    <n v="1"/>
    <n v="0"/>
    <n v="1"/>
    <n v="0"/>
    <n v="1"/>
    <n v="17.366828600000002"/>
    <s v="Average"/>
    <n v="1"/>
    <n v="1"/>
    <n v="8"/>
    <n v="7.996041162"/>
    <n v="175566"/>
    <n v="26.187537679999998"/>
    <n v="235"/>
    <s v="High"/>
    <n v="0"/>
    <n v="7"/>
    <x v="18"/>
    <s v="South America"/>
    <s v="Northern Hemisphere"/>
    <n v="0"/>
  </r>
  <r>
    <s v="ZYB2934"/>
    <n v="86"/>
    <s v="Old"/>
    <s v="Female"/>
    <n v="193"/>
    <s v="Heart-Healthy"/>
    <s v="133/61"/>
    <n v="81"/>
    <n v="0"/>
    <n v="0"/>
    <n v="1"/>
    <n v="0"/>
    <n v="1"/>
    <n v="1.8272931160000001"/>
    <s v="Average"/>
    <n v="1"/>
    <n v="1"/>
    <n v="6"/>
    <n v="8.3171282640000008"/>
    <n v="63900"/>
    <n v="28.220623589999999"/>
    <n v="292"/>
    <s v="High"/>
    <n v="3"/>
    <n v="7"/>
    <x v="16"/>
    <s v="Asia"/>
    <s v="Northern Hemisphere"/>
    <n v="0"/>
  </r>
  <r>
    <s v="ORZ9463"/>
    <n v="73"/>
    <s v="Old"/>
    <s v="Female"/>
    <n v="200"/>
    <s v="At-Risk"/>
    <s v="124/74"/>
    <n v="43"/>
    <n v="0"/>
    <n v="1"/>
    <n v="1"/>
    <n v="1"/>
    <n v="0"/>
    <n v="7.5298779470000001"/>
    <s v="Healthy"/>
    <n v="1"/>
    <n v="0"/>
    <n v="1"/>
    <n v="7.248936499"/>
    <n v="122427"/>
    <n v="39.665721449999999"/>
    <n v="89"/>
    <s v="Healthy"/>
    <n v="3"/>
    <n v="9"/>
    <x v="18"/>
    <s v="South America"/>
    <s v="Northern Hemisphere"/>
    <n v="1"/>
  </r>
  <r>
    <s v="OYH0752"/>
    <n v="33"/>
    <s v="Middle Age"/>
    <s v="Female"/>
    <n v="260"/>
    <s v="Dangerous"/>
    <s v="164/98"/>
    <n v="74"/>
    <n v="1"/>
    <n v="1"/>
    <n v="0"/>
    <n v="0"/>
    <n v="1"/>
    <n v="2.2456609479999998"/>
    <s v="Average"/>
    <n v="0"/>
    <n v="1"/>
    <n v="3"/>
    <n v="5.1393655120000004"/>
    <n v="206508"/>
    <n v="19.076984589999999"/>
    <n v="118"/>
    <s v="Healthy"/>
    <n v="0"/>
    <n v="6"/>
    <x v="14"/>
    <s v="Africa"/>
    <s v="Northern Hemisphere"/>
    <n v="0"/>
  </r>
  <r>
    <s v="FFB3370"/>
    <n v="19"/>
    <s v="Young"/>
    <s v="Male"/>
    <n v="267"/>
    <s v="Dangerous"/>
    <s v="105/76"/>
    <n v="99"/>
    <n v="0"/>
    <n v="0"/>
    <n v="1"/>
    <n v="0"/>
    <n v="1"/>
    <n v="0.12959510899999999"/>
    <s v="Healthy"/>
    <n v="0"/>
    <n v="0"/>
    <n v="3"/>
    <n v="1.9024795880000001"/>
    <n v="24796"/>
    <n v="18.057612049999999"/>
    <n v="700"/>
    <s v="Very High"/>
    <n v="1"/>
    <n v="6"/>
    <x v="9"/>
    <s v="Asia"/>
    <s v="Northern Hemisphere"/>
    <n v="1"/>
  </r>
  <r>
    <s v="PCV3466"/>
    <n v="32"/>
    <s v="Middle Age"/>
    <s v="Male"/>
    <n v="266"/>
    <s v="Dangerous"/>
    <s v="93/64"/>
    <n v="53"/>
    <n v="1"/>
    <n v="1"/>
    <n v="1"/>
    <n v="1"/>
    <n v="1"/>
    <n v="13.18854715"/>
    <s v="Average"/>
    <n v="1"/>
    <n v="1"/>
    <n v="6"/>
    <n v="10.11261448"/>
    <n v="103262"/>
    <n v="26.463275419999999"/>
    <n v="490"/>
    <s v="High"/>
    <n v="0"/>
    <n v="10"/>
    <x v="10"/>
    <s v="Asia"/>
    <s v="Northern Hemisphere"/>
    <n v="1"/>
  </r>
  <r>
    <s v="RQK3939"/>
    <n v="68"/>
    <s v="Old"/>
    <s v="Female"/>
    <n v="276"/>
    <s v="Dangerous"/>
    <s v="128/95"/>
    <n v="77"/>
    <n v="0"/>
    <n v="1"/>
    <n v="1"/>
    <n v="1"/>
    <n v="0"/>
    <n v="7.7022382370000004"/>
    <s v="Average"/>
    <n v="0"/>
    <n v="0"/>
    <n v="8"/>
    <n v="8.6455239709999994"/>
    <n v="62672"/>
    <n v="38.717835100000002"/>
    <n v="367"/>
    <s v="High"/>
    <n v="1"/>
    <n v="10"/>
    <x v="15"/>
    <s v="Australia"/>
    <s v="Southern Hemisphere"/>
    <n v="0"/>
  </r>
  <r>
    <s v="VTF7674"/>
    <n v="64"/>
    <s v="Old"/>
    <s v="Male"/>
    <n v="385"/>
    <s v="Dangerous"/>
    <s v="132/71"/>
    <n v="76"/>
    <n v="1"/>
    <n v="0"/>
    <n v="1"/>
    <n v="1"/>
    <n v="1"/>
    <n v="9.8256201450000002"/>
    <s v="Unhealthy"/>
    <n v="0"/>
    <n v="0"/>
    <n v="7"/>
    <n v="11.22841189"/>
    <n v="131419"/>
    <n v="39.539607930000003"/>
    <n v="621"/>
    <s v="Very High"/>
    <n v="5"/>
    <n v="7"/>
    <x v="3"/>
    <s v="Asia"/>
    <s v="Northern Hemisphere"/>
    <n v="1"/>
  </r>
  <r>
    <s v="YID8721"/>
    <n v="67"/>
    <s v="Old"/>
    <s v="Male"/>
    <n v="226"/>
    <s v="At-Risk"/>
    <s v="139/90"/>
    <n v="77"/>
    <n v="0"/>
    <n v="1"/>
    <n v="1"/>
    <n v="1"/>
    <n v="1"/>
    <n v="7.0270597209999996"/>
    <s v="Unhealthy"/>
    <n v="0"/>
    <n v="0"/>
    <n v="10"/>
    <n v="10.77963956"/>
    <n v="281284"/>
    <n v="35.290818559999998"/>
    <n v="101"/>
    <s v="Healthy"/>
    <n v="5"/>
    <n v="6"/>
    <x v="18"/>
    <s v="South America"/>
    <s v="Northern Hemisphere"/>
    <n v="0"/>
  </r>
  <r>
    <s v="USL6062"/>
    <n v="40"/>
    <s v="Middle Age"/>
    <s v="Male"/>
    <n v="221"/>
    <s v="At-Risk"/>
    <s v="149/107"/>
    <n v="88"/>
    <n v="1"/>
    <n v="1"/>
    <n v="1"/>
    <n v="1"/>
    <n v="0"/>
    <n v="13.90583696"/>
    <s v="Healthy"/>
    <n v="0"/>
    <n v="1"/>
    <n v="4"/>
    <n v="6.4141951930000003"/>
    <n v="297055"/>
    <n v="34.0562033"/>
    <n v="274"/>
    <s v="High"/>
    <n v="3"/>
    <n v="5"/>
    <x v="7"/>
    <s v="Africa"/>
    <s v="Southern Hemisphere"/>
    <n v="0"/>
  </r>
  <r>
    <s v="NEM5970"/>
    <n v="88"/>
    <s v="Old"/>
    <s v="Male"/>
    <n v="324"/>
    <s v="Dangerous"/>
    <s v="115/75"/>
    <n v="64"/>
    <n v="0"/>
    <n v="0"/>
    <n v="1"/>
    <n v="0"/>
    <n v="0"/>
    <n v="13.03536136"/>
    <s v="Unhealthy"/>
    <n v="1"/>
    <n v="0"/>
    <n v="1"/>
    <n v="6.204469703"/>
    <n v="117353"/>
    <n v="28.64458441"/>
    <n v="44"/>
    <s v="Healthy"/>
    <n v="2"/>
    <n v="9"/>
    <x v="19"/>
    <s v="Europe"/>
    <s v="Northern Hemisphere"/>
    <n v="0"/>
  </r>
  <r>
    <s v="VHM5751"/>
    <n v="77"/>
    <s v="Old"/>
    <s v="Female"/>
    <n v="316"/>
    <s v="Dangerous"/>
    <s v="170/81"/>
    <n v="60"/>
    <n v="0"/>
    <n v="0"/>
    <n v="1"/>
    <n v="1"/>
    <n v="0"/>
    <n v="10.11578708"/>
    <s v="Healthy"/>
    <n v="1"/>
    <n v="0"/>
    <n v="5"/>
    <n v="1.486203527"/>
    <n v="285803"/>
    <n v="26.495914760000002"/>
    <n v="474"/>
    <s v="High"/>
    <n v="6"/>
    <n v="9"/>
    <x v="7"/>
    <s v="Africa"/>
    <s v="Southern Hemisphere"/>
    <n v="0"/>
  </r>
  <r>
    <s v="ALO4635"/>
    <n v="51"/>
    <s v="Middle Age"/>
    <s v="Male"/>
    <n v="308"/>
    <s v="Dangerous"/>
    <s v="123/88"/>
    <n v="87"/>
    <n v="1"/>
    <n v="1"/>
    <n v="1"/>
    <n v="1"/>
    <n v="1"/>
    <n v="0.22458755399999999"/>
    <s v="Average"/>
    <n v="0"/>
    <n v="1"/>
    <n v="10"/>
    <n v="7.6159942090000001"/>
    <n v="21537"/>
    <n v="30.722921270000001"/>
    <n v="212"/>
    <s v="High"/>
    <n v="0"/>
    <n v="10"/>
    <x v="14"/>
    <s v="Africa"/>
    <s v="Northern Hemisphere"/>
    <n v="1"/>
  </r>
  <r>
    <s v="GZW9458"/>
    <n v="55"/>
    <s v="Old"/>
    <s v="Male"/>
    <n v="217"/>
    <s v="At-Risk"/>
    <s v="103/88"/>
    <n v="70"/>
    <n v="1"/>
    <n v="0"/>
    <n v="1"/>
    <n v="1"/>
    <n v="0"/>
    <n v="15.795818089999999"/>
    <s v="Unhealthy"/>
    <n v="1"/>
    <n v="0"/>
    <n v="5"/>
    <n v="9.7685736809999995"/>
    <n v="228913"/>
    <n v="33.659092809999997"/>
    <n v="209"/>
    <s v="High"/>
    <n v="7"/>
    <n v="10"/>
    <x v="5"/>
    <s v="Asia"/>
    <s v="Northern Hemisphere"/>
    <n v="0"/>
  </r>
  <r>
    <s v="DSA1136"/>
    <n v="38"/>
    <s v="Middle Age"/>
    <s v="Male"/>
    <n v="249"/>
    <s v="Dangerous"/>
    <s v="105/90"/>
    <n v="66"/>
    <n v="1"/>
    <n v="1"/>
    <n v="1"/>
    <n v="0"/>
    <n v="0"/>
    <n v="3.0191260739999999"/>
    <s v="Average"/>
    <n v="0"/>
    <n v="0"/>
    <n v="2"/>
    <n v="9.8858490299999993"/>
    <n v="288479"/>
    <n v="29.290659479999999"/>
    <n v="201"/>
    <s v="High"/>
    <n v="1"/>
    <n v="7"/>
    <x v="17"/>
    <s v="Australia"/>
    <s v="Southern Hemisphere"/>
    <n v="1"/>
  </r>
  <r>
    <s v="HVL5997"/>
    <n v="26"/>
    <s v="Young"/>
    <s v="Male"/>
    <n v="392"/>
    <s v="Dangerous"/>
    <s v="117/77"/>
    <n v="101"/>
    <n v="0"/>
    <n v="0"/>
    <n v="1"/>
    <n v="0"/>
    <n v="0"/>
    <n v="8.8119815960000007"/>
    <s v="Average"/>
    <n v="1"/>
    <n v="0"/>
    <n v="4"/>
    <n v="10.30917717"/>
    <n v="133116"/>
    <n v="31.46400302"/>
    <n v="202"/>
    <s v="High"/>
    <n v="0"/>
    <n v="7"/>
    <x v="9"/>
    <s v="Asia"/>
    <s v="Northern Hemisphere"/>
    <n v="0"/>
  </r>
  <r>
    <s v="WRD1965"/>
    <n v="56"/>
    <s v="Old"/>
    <s v="Male"/>
    <n v="308"/>
    <s v="Dangerous"/>
    <s v="175/75"/>
    <n v="54"/>
    <n v="0"/>
    <n v="0"/>
    <n v="1"/>
    <n v="1"/>
    <n v="1"/>
    <n v="17.11606737"/>
    <s v="Healthy"/>
    <n v="1"/>
    <n v="1"/>
    <n v="2"/>
    <n v="7.0072437860000001"/>
    <n v="228244"/>
    <n v="39.418233989999997"/>
    <n v="181"/>
    <s v="Borderline High"/>
    <n v="7"/>
    <n v="10"/>
    <x v="10"/>
    <s v="Asia"/>
    <s v="Northern Hemisphere"/>
    <n v="1"/>
  </r>
  <r>
    <s v="ANI6598"/>
    <n v="63"/>
    <s v="Old"/>
    <s v="Male"/>
    <n v="378"/>
    <s v="Dangerous"/>
    <s v="118/92"/>
    <n v="83"/>
    <n v="0"/>
    <n v="1"/>
    <n v="1"/>
    <n v="0"/>
    <n v="1"/>
    <n v="8.2032433779999998"/>
    <s v="Unhealthy"/>
    <n v="1"/>
    <n v="1"/>
    <n v="6"/>
    <n v="11.52814598"/>
    <n v="144576"/>
    <n v="29.365408769999998"/>
    <n v="61"/>
    <s v="Healthy"/>
    <n v="7"/>
    <n v="7"/>
    <x v="4"/>
    <s v="Europe"/>
    <s v="Northern Hemisphere"/>
    <n v="0"/>
  </r>
  <r>
    <s v="UDY6204"/>
    <n v="68"/>
    <s v="Old"/>
    <s v="Male"/>
    <n v="283"/>
    <s v="Dangerous"/>
    <s v="101/67"/>
    <n v="79"/>
    <n v="1"/>
    <n v="1"/>
    <n v="1"/>
    <n v="0"/>
    <n v="0"/>
    <n v="17.113169540000001"/>
    <s v="Healthy"/>
    <n v="1"/>
    <n v="0"/>
    <n v="1"/>
    <n v="9.4671969669999996"/>
    <n v="162320"/>
    <n v="27.56200316"/>
    <n v="628"/>
    <s v="Very High"/>
    <n v="1"/>
    <n v="9"/>
    <x v="19"/>
    <s v="Europe"/>
    <s v="Northern Hemisphere"/>
    <n v="0"/>
  </r>
  <r>
    <s v="HXQ4737"/>
    <n v="25"/>
    <s v="Young"/>
    <s v="Male"/>
    <n v="305"/>
    <s v="Dangerous"/>
    <s v="111/72"/>
    <n v="49"/>
    <n v="1"/>
    <n v="0"/>
    <n v="1"/>
    <n v="1"/>
    <n v="0"/>
    <n v="9.8162870699999996"/>
    <s v="Healthy"/>
    <n v="1"/>
    <n v="0"/>
    <n v="1"/>
    <n v="8.6948397859999993"/>
    <n v="56454"/>
    <n v="20.709548810000001"/>
    <n v="657"/>
    <s v="Very High"/>
    <n v="3"/>
    <n v="7"/>
    <x v="17"/>
    <s v="Australia"/>
    <s v="Southern Hemisphere"/>
    <n v="1"/>
  </r>
  <r>
    <s v="YLS4294"/>
    <n v="18"/>
    <s v="Young"/>
    <s v="Male"/>
    <n v="370"/>
    <s v="Dangerous"/>
    <s v="144/85"/>
    <n v="54"/>
    <n v="1"/>
    <n v="0"/>
    <n v="1"/>
    <n v="1"/>
    <n v="0"/>
    <n v="15.9935487"/>
    <s v="Average"/>
    <n v="0"/>
    <n v="1"/>
    <n v="5"/>
    <n v="9.9796489259999994"/>
    <n v="191743"/>
    <n v="31.273761109999999"/>
    <n v="230"/>
    <s v="High"/>
    <n v="2"/>
    <n v="6"/>
    <x v="1"/>
    <s v="North America"/>
    <s v="Northern Hemisphere"/>
    <n v="1"/>
  </r>
  <r>
    <s v="ACD0827"/>
    <n v="54"/>
    <s v="Middle Age"/>
    <s v="Male"/>
    <n v="288"/>
    <s v="Dangerous"/>
    <s v="109/72"/>
    <n v="102"/>
    <n v="0"/>
    <n v="1"/>
    <n v="1"/>
    <n v="1"/>
    <n v="1"/>
    <n v="19.753556629999999"/>
    <s v="Healthy"/>
    <n v="1"/>
    <n v="1"/>
    <n v="1"/>
    <n v="0.52052648800000001"/>
    <n v="122760"/>
    <n v="39.389251270000003"/>
    <n v="228"/>
    <s v="High"/>
    <n v="2"/>
    <n v="9"/>
    <x v="8"/>
    <s v="North America"/>
    <s v="Northern Hemisphere"/>
    <n v="0"/>
  </r>
  <r>
    <s v="RFQ8525"/>
    <n v="50"/>
    <s v="Middle Age"/>
    <s v="Male"/>
    <n v="346"/>
    <s v="Dangerous"/>
    <s v="119/78"/>
    <n v="79"/>
    <n v="0"/>
    <n v="1"/>
    <n v="1"/>
    <n v="0"/>
    <n v="0"/>
    <n v="17.753357279999999"/>
    <s v="Healthy"/>
    <n v="0"/>
    <n v="1"/>
    <n v="3"/>
    <n v="9.3204357479999995"/>
    <n v="252453"/>
    <n v="22.230406259999999"/>
    <n v="800"/>
    <s v="Very High"/>
    <n v="4"/>
    <n v="8"/>
    <x v="8"/>
    <s v="North America"/>
    <s v="Northern Hemisphere"/>
    <n v="1"/>
  </r>
  <r>
    <s v="ATQ0228"/>
    <n v="48"/>
    <s v="Middle Age"/>
    <s v="Female"/>
    <n v="216"/>
    <s v="At-Risk"/>
    <s v="163/76"/>
    <n v="55"/>
    <n v="1"/>
    <n v="0"/>
    <n v="1"/>
    <n v="1"/>
    <n v="1"/>
    <n v="8.7443592670000001"/>
    <s v="Unhealthy"/>
    <n v="0"/>
    <n v="1"/>
    <n v="5"/>
    <n v="5.8182291839999998"/>
    <n v="63760"/>
    <n v="25.87880221"/>
    <n v="151"/>
    <s v="Borderline High"/>
    <n v="0"/>
    <n v="10"/>
    <x v="16"/>
    <s v="Asia"/>
    <s v="Northern Hemisphere"/>
    <n v="1"/>
  </r>
  <r>
    <s v="GNY2403"/>
    <n v="75"/>
    <s v="Old"/>
    <s v="Male"/>
    <n v="121"/>
    <s v="Heart-Healthy"/>
    <s v="157/89"/>
    <n v="85"/>
    <n v="1"/>
    <n v="0"/>
    <n v="1"/>
    <n v="0"/>
    <n v="1"/>
    <n v="2.4989075779999999"/>
    <s v="Unhealthy"/>
    <n v="0"/>
    <n v="0"/>
    <n v="4"/>
    <n v="1.1430504690000001"/>
    <n v="150070"/>
    <n v="21.743935180000001"/>
    <n v="296"/>
    <s v="High"/>
    <n v="2"/>
    <n v="8"/>
    <x v="13"/>
    <s v="Asia"/>
    <s v="Northern Hemisphere"/>
    <n v="0"/>
  </r>
  <r>
    <s v="ZGD5060"/>
    <n v="89"/>
    <s v="Old"/>
    <s v="Male"/>
    <n v="136"/>
    <s v="Heart-Healthy"/>
    <s v="98/66"/>
    <n v="63"/>
    <n v="0"/>
    <n v="0"/>
    <n v="1"/>
    <n v="0"/>
    <n v="1"/>
    <n v="0.572547747"/>
    <s v="Unhealthy"/>
    <n v="1"/>
    <n v="0"/>
    <n v="7"/>
    <n v="4.0822741039999997"/>
    <n v="79687"/>
    <n v="32.029822299999999"/>
    <n v="131"/>
    <s v="Healthy"/>
    <n v="2"/>
    <n v="10"/>
    <x v="7"/>
    <s v="Africa"/>
    <s v="Southern Hemisphere"/>
    <n v="1"/>
  </r>
  <r>
    <s v="SPE8307"/>
    <n v="70"/>
    <s v="Old"/>
    <s v="Male"/>
    <n v="251"/>
    <s v="Dangerous"/>
    <s v="100/65"/>
    <n v="42"/>
    <n v="0"/>
    <n v="1"/>
    <n v="1"/>
    <n v="1"/>
    <n v="1"/>
    <n v="5.8668151860000002"/>
    <s v="Average"/>
    <n v="1"/>
    <n v="0"/>
    <n v="2"/>
    <n v="10.19991394"/>
    <n v="53573"/>
    <n v="33.145947829999997"/>
    <n v="217"/>
    <s v="High"/>
    <n v="7"/>
    <n v="6"/>
    <x v="14"/>
    <s v="Africa"/>
    <s v="Northern Hemisphere"/>
    <n v="0"/>
  </r>
  <r>
    <s v="YQV8789"/>
    <n v="37"/>
    <s v="Middle Age"/>
    <s v="Female"/>
    <n v="348"/>
    <s v="Dangerous"/>
    <s v="125/107"/>
    <n v="69"/>
    <n v="0"/>
    <n v="1"/>
    <n v="0"/>
    <n v="1"/>
    <n v="0"/>
    <n v="13.80758383"/>
    <s v="Average"/>
    <n v="0"/>
    <n v="1"/>
    <n v="8"/>
    <n v="5.0197807120000002"/>
    <n v="55702"/>
    <n v="28.548679830000001"/>
    <n v="454"/>
    <s v="High"/>
    <n v="0"/>
    <n v="5"/>
    <x v="13"/>
    <s v="Asia"/>
    <s v="Northern Hemisphere"/>
    <n v="0"/>
  </r>
  <r>
    <s v="XTS5615"/>
    <n v="33"/>
    <s v="Middle Age"/>
    <s v="Male"/>
    <n v="196"/>
    <s v="Heart-Healthy"/>
    <s v="121/108"/>
    <n v="79"/>
    <n v="1"/>
    <n v="0"/>
    <n v="1"/>
    <n v="1"/>
    <n v="0"/>
    <n v="17.78531624"/>
    <s v="Average"/>
    <n v="0"/>
    <n v="0"/>
    <n v="3"/>
    <n v="9.6507670339999994"/>
    <n v="196010"/>
    <n v="29.938461620000002"/>
    <n v="59"/>
    <s v="Healthy"/>
    <n v="5"/>
    <n v="5"/>
    <x v="13"/>
    <s v="Asia"/>
    <s v="Northern Hemisphere"/>
    <n v="0"/>
  </r>
  <r>
    <s v="ZGV0303"/>
    <n v="19"/>
    <s v="Young"/>
    <s v="Male"/>
    <n v="238"/>
    <s v="At-Risk"/>
    <s v="164/81"/>
    <n v="42"/>
    <n v="1"/>
    <n v="1"/>
    <n v="1"/>
    <n v="1"/>
    <n v="1"/>
    <n v="11.03247934"/>
    <s v="Unhealthy"/>
    <n v="0"/>
    <n v="0"/>
    <n v="2"/>
    <n v="2.2309609739999998"/>
    <n v="79714"/>
    <n v="32.567330570000003"/>
    <n v="758"/>
    <s v="Very High"/>
    <n v="3"/>
    <n v="10"/>
    <x v="19"/>
    <s v="Europe"/>
    <s v="Northern Hemisphere"/>
    <n v="0"/>
  </r>
  <r>
    <s v="SSV9838"/>
    <n v="32"/>
    <s v="Middle Age"/>
    <s v="Male"/>
    <n v="279"/>
    <s v="Dangerous"/>
    <s v="120/79"/>
    <n v="56"/>
    <n v="1"/>
    <n v="0"/>
    <n v="1"/>
    <n v="0"/>
    <n v="0"/>
    <n v="10.135283360000001"/>
    <s v="Unhealthy"/>
    <n v="1"/>
    <n v="0"/>
    <n v="3"/>
    <n v="2.93903274"/>
    <n v="23374"/>
    <n v="37.709866069999997"/>
    <n v="205"/>
    <s v="High"/>
    <n v="0"/>
    <n v="8"/>
    <x v="7"/>
    <s v="Africa"/>
    <s v="Southern Hemisphere"/>
    <n v="0"/>
  </r>
  <r>
    <s v="XID4681"/>
    <n v="18"/>
    <s v="Young"/>
    <s v="Male"/>
    <n v="333"/>
    <s v="Dangerous"/>
    <s v="100/74"/>
    <n v="51"/>
    <n v="1"/>
    <n v="1"/>
    <n v="1"/>
    <n v="1"/>
    <n v="0"/>
    <n v="17.89211792"/>
    <s v="Healthy"/>
    <n v="1"/>
    <n v="1"/>
    <n v="3"/>
    <n v="1.583736257"/>
    <n v="128519"/>
    <n v="37.526463579999998"/>
    <n v="549"/>
    <s v="Very High"/>
    <n v="2"/>
    <n v="7"/>
    <x v="13"/>
    <s v="Asia"/>
    <s v="Northern Hemisphere"/>
    <n v="0"/>
  </r>
  <r>
    <s v="MMN9165"/>
    <n v="55"/>
    <s v="Old"/>
    <s v="Male"/>
    <n v="289"/>
    <s v="Dangerous"/>
    <s v="116/65"/>
    <n v="54"/>
    <n v="0"/>
    <n v="1"/>
    <n v="1"/>
    <n v="1"/>
    <n v="1"/>
    <n v="15.6053687"/>
    <s v="Average"/>
    <n v="0"/>
    <n v="1"/>
    <n v="4"/>
    <n v="5.8633109570000004"/>
    <n v="235895"/>
    <n v="32.313207480000003"/>
    <n v="304"/>
    <s v="High"/>
    <n v="1"/>
    <n v="8"/>
    <x v="3"/>
    <s v="Asia"/>
    <s v="Northern Hemisphere"/>
    <n v="0"/>
  </r>
  <r>
    <s v="VQL0338"/>
    <n v="78"/>
    <s v="Old"/>
    <s v="Male"/>
    <n v="205"/>
    <s v="At-Risk"/>
    <s v="91/66"/>
    <n v="79"/>
    <n v="0"/>
    <n v="1"/>
    <n v="1"/>
    <n v="0"/>
    <n v="0"/>
    <n v="10.376257239999999"/>
    <s v="Unhealthy"/>
    <n v="0"/>
    <n v="1"/>
    <n v="8"/>
    <n v="5.7779734940000003"/>
    <n v="120559"/>
    <n v="35.618546350000003"/>
    <n v="481"/>
    <s v="High"/>
    <n v="0"/>
    <n v="6"/>
    <x v="10"/>
    <s v="Asia"/>
    <s v="Northern Hemisphere"/>
    <n v="0"/>
  </r>
  <r>
    <s v="FUX7129"/>
    <n v="66"/>
    <s v="Old"/>
    <s v="Female"/>
    <n v="324"/>
    <s v="Dangerous"/>
    <s v="152/96"/>
    <n v="85"/>
    <n v="1"/>
    <n v="1"/>
    <n v="1"/>
    <n v="0"/>
    <n v="1"/>
    <n v="11.070442979999999"/>
    <s v="Average"/>
    <n v="1"/>
    <n v="1"/>
    <n v="4"/>
    <n v="2.060656394"/>
    <n v="280324"/>
    <n v="18.179717799999999"/>
    <n v="74"/>
    <s v="Healthy"/>
    <n v="1"/>
    <n v="6"/>
    <x v="3"/>
    <s v="Asia"/>
    <s v="Northern Hemisphere"/>
    <n v="0"/>
  </r>
  <r>
    <s v="VMX2416"/>
    <n v="87"/>
    <s v="Old"/>
    <s v="Female"/>
    <n v="334"/>
    <s v="Dangerous"/>
    <s v="102/73"/>
    <n v="45"/>
    <n v="1"/>
    <n v="0"/>
    <n v="1"/>
    <n v="0"/>
    <n v="0"/>
    <n v="13.960409569999999"/>
    <s v="Unhealthy"/>
    <n v="1"/>
    <n v="0"/>
    <n v="4"/>
    <n v="4.4586160919999998"/>
    <n v="223411"/>
    <n v="28.760946700000002"/>
    <n v="69"/>
    <s v="Healthy"/>
    <n v="4"/>
    <n v="4"/>
    <x v="4"/>
    <s v="Europe"/>
    <s v="Northern Hemisphere"/>
    <n v="0"/>
  </r>
  <r>
    <s v="DOH5550"/>
    <n v="56"/>
    <s v="Old"/>
    <s v="Male"/>
    <n v="334"/>
    <s v="Dangerous"/>
    <s v="145/62"/>
    <n v="66"/>
    <n v="1"/>
    <n v="0"/>
    <n v="1"/>
    <n v="1"/>
    <n v="0"/>
    <n v="3.4483191309999999"/>
    <s v="Unhealthy"/>
    <n v="0"/>
    <n v="1"/>
    <n v="9"/>
    <n v="1.9770949980000001"/>
    <n v="46033"/>
    <n v="38.519168780000001"/>
    <n v="699"/>
    <s v="Very High"/>
    <n v="6"/>
    <n v="5"/>
    <x v="1"/>
    <s v="North America"/>
    <s v="Northern Hemisphere"/>
    <n v="0"/>
  </r>
  <r>
    <s v="ERM1570"/>
    <n v="90"/>
    <s v="Old"/>
    <s v="Male"/>
    <n v="260"/>
    <s v="Dangerous"/>
    <s v="133/68"/>
    <n v="91"/>
    <n v="0"/>
    <n v="0"/>
    <n v="1"/>
    <n v="1"/>
    <n v="0"/>
    <n v="17.152864600000001"/>
    <s v="Healthy"/>
    <n v="1"/>
    <n v="1"/>
    <n v="6"/>
    <n v="6.1427057840000003"/>
    <n v="67919"/>
    <n v="38.047467480000002"/>
    <n v="140"/>
    <s v="Healthy"/>
    <n v="4"/>
    <n v="9"/>
    <x v="15"/>
    <s v="Australia"/>
    <s v="Southern Hemisphere"/>
    <n v="1"/>
  </r>
  <r>
    <s v="MCB4894"/>
    <n v="35"/>
    <s v="Middle Age"/>
    <s v="Male"/>
    <n v="353"/>
    <s v="Dangerous"/>
    <s v="176/83"/>
    <n v="69"/>
    <n v="0"/>
    <n v="0"/>
    <n v="1"/>
    <n v="0"/>
    <n v="0"/>
    <n v="3.137106755"/>
    <s v="Healthy"/>
    <n v="1"/>
    <n v="0"/>
    <n v="5"/>
    <n v="0.124495999"/>
    <n v="280851"/>
    <n v="28.814353959999998"/>
    <n v="558"/>
    <s v="Very High"/>
    <n v="4"/>
    <n v="4"/>
    <x v="8"/>
    <s v="North America"/>
    <s v="Northern Hemisphere"/>
    <n v="0"/>
  </r>
  <r>
    <s v="YMY1903"/>
    <n v="73"/>
    <s v="Old"/>
    <s v="Male"/>
    <n v="180"/>
    <s v="Heart-Healthy"/>
    <s v="127/104"/>
    <n v="82"/>
    <n v="1"/>
    <n v="0"/>
    <n v="1"/>
    <n v="1"/>
    <n v="0"/>
    <n v="12.48443829"/>
    <s v="Healthy"/>
    <n v="0"/>
    <n v="1"/>
    <n v="8"/>
    <n v="6.9134808000000003"/>
    <n v="153422"/>
    <n v="37.360322310000001"/>
    <n v="758"/>
    <s v="Very High"/>
    <n v="7"/>
    <n v="9"/>
    <x v="4"/>
    <s v="Europe"/>
    <s v="Northern Hemisphere"/>
    <n v="1"/>
  </r>
  <r>
    <s v="ANI6744"/>
    <n v="52"/>
    <s v="Middle Age"/>
    <s v="Female"/>
    <n v="128"/>
    <s v="Heart-Healthy"/>
    <s v="112/105"/>
    <n v="92"/>
    <n v="0"/>
    <n v="1"/>
    <n v="1"/>
    <n v="0"/>
    <n v="0"/>
    <n v="7.6853702830000001"/>
    <s v="Healthy"/>
    <n v="1"/>
    <n v="1"/>
    <n v="9"/>
    <n v="9.2618332910000003"/>
    <n v="297495"/>
    <n v="36.2819322"/>
    <n v="686"/>
    <s v="Very High"/>
    <n v="5"/>
    <n v="6"/>
    <x v="13"/>
    <s v="Asia"/>
    <s v="Northern Hemisphere"/>
    <n v="0"/>
  </r>
  <r>
    <s v="PNF5853"/>
    <n v="39"/>
    <s v="Middle Age"/>
    <s v="Male"/>
    <n v="353"/>
    <s v="Dangerous"/>
    <s v="143/65"/>
    <n v="44"/>
    <n v="0"/>
    <n v="0"/>
    <n v="1"/>
    <n v="0"/>
    <n v="0"/>
    <n v="12.21293026"/>
    <s v="Unhealthy"/>
    <n v="1"/>
    <n v="0"/>
    <n v="7"/>
    <n v="2.012933152"/>
    <n v="137184"/>
    <n v="36.390181939999998"/>
    <n v="791"/>
    <s v="Very High"/>
    <n v="4"/>
    <n v="9"/>
    <x v="9"/>
    <s v="Asia"/>
    <s v="Northern Hemisphere"/>
    <n v="1"/>
  </r>
  <r>
    <s v="LNI3654"/>
    <n v="53"/>
    <s v="Middle Age"/>
    <s v="Male"/>
    <n v="356"/>
    <s v="Dangerous"/>
    <s v="97/76"/>
    <n v="56"/>
    <n v="0"/>
    <n v="0"/>
    <n v="1"/>
    <n v="1"/>
    <n v="1"/>
    <n v="8.7571400780000008"/>
    <s v="Unhealthy"/>
    <n v="0"/>
    <n v="0"/>
    <n v="4"/>
    <n v="7.9658143829999997"/>
    <n v="228171"/>
    <n v="37.711120530000002"/>
    <n v="123"/>
    <s v="Healthy"/>
    <n v="7"/>
    <n v="6"/>
    <x v="5"/>
    <s v="Asia"/>
    <s v="Northern Hemisphere"/>
    <n v="0"/>
  </r>
  <r>
    <s v="MGE7729"/>
    <n v="44"/>
    <s v="Middle Age"/>
    <s v="Male"/>
    <n v="352"/>
    <s v="Dangerous"/>
    <s v="156/94"/>
    <n v="85"/>
    <n v="1"/>
    <n v="1"/>
    <n v="1"/>
    <n v="1"/>
    <n v="1"/>
    <n v="16.262013110000002"/>
    <s v="Healthy"/>
    <n v="1"/>
    <n v="1"/>
    <n v="10"/>
    <n v="3.3665423579999998"/>
    <n v="151968"/>
    <n v="30.458448000000001"/>
    <n v="439"/>
    <s v="High"/>
    <n v="7"/>
    <n v="10"/>
    <x v="19"/>
    <s v="Europe"/>
    <s v="Northern Hemisphere"/>
    <n v="0"/>
  </r>
  <r>
    <s v="RHQ0088"/>
    <n v="68"/>
    <s v="Old"/>
    <s v="Female"/>
    <n v="212"/>
    <s v="At-Risk"/>
    <s v="164/73"/>
    <n v="105"/>
    <n v="1"/>
    <n v="0"/>
    <n v="1"/>
    <n v="0"/>
    <n v="1"/>
    <n v="0.243866851"/>
    <s v="Healthy"/>
    <n v="0"/>
    <n v="0"/>
    <n v="1"/>
    <n v="5.8104530639999998"/>
    <n v="231198"/>
    <n v="37.161987580000002"/>
    <n v="722"/>
    <s v="Very High"/>
    <n v="7"/>
    <n v="5"/>
    <x v="17"/>
    <s v="Australia"/>
    <s v="Southern Hemisphere"/>
    <n v="0"/>
  </r>
  <r>
    <s v="WZR8579"/>
    <n v="18"/>
    <s v="Young"/>
    <s v="Female"/>
    <n v="396"/>
    <s v="Dangerous"/>
    <s v="126/77"/>
    <n v="89"/>
    <n v="0"/>
    <n v="1"/>
    <n v="0"/>
    <n v="0"/>
    <n v="1"/>
    <n v="13.639173769999999"/>
    <s v="Healthy"/>
    <n v="0"/>
    <n v="0"/>
    <n v="5"/>
    <n v="2.5549371810000001"/>
    <n v="91977"/>
    <n v="23.62747757"/>
    <n v="786"/>
    <s v="Very High"/>
    <n v="1"/>
    <n v="7"/>
    <x v="11"/>
    <s v="Europe"/>
    <s v="Southern Hemisphere"/>
    <n v="0"/>
  </r>
  <r>
    <s v="YDT6084"/>
    <n v="32"/>
    <s v="Middle Age"/>
    <s v="Female"/>
    <n v="148"/>
    <s v="Heart-Healthy"/>
    <s v="161/107"/>
    <n v="99"/>
    <n v="1"/>
    <n v="0"/>
    <n v="0"/>
    <n v="0"/>
    <n v="1"/>
    <n v="16.907011789999999"/>
    <s v="Healthy"/>
    <n v="1"/>
    <n v="0"/>
    <n v="8"/>
    <n v="2.3431188810000001"/>
    <n v="37705"/>
    <n v="35.839052189999997"/>
    <n v="632"/>
    <s v="Very High"/>
    <n v="4"/>
    <n v="8"/>
    <x v="18"/>
    <s v="South America"/>
    <s v="Northern Hemisphere"/>
    <n v="1"/>
  </r>
  <r>
    <s v="SGG5226"/>
    <n v="29"/>
    <s v="Young"/>
    <s v="Female"/>
    <n v="188"/>
    <s v="Heart-Healthy"/>
    <s v="170/107"/>
    <n v="69"/>
    <n v="1"/>
    <n v="1"/>
    <n v="0"/>
    <n v="1"/>
    <n v="1"/>
    <n v="2.1028669099999999"/>
    <s v="Average"/>
    <n v="0"/>
    <n v="0"/>
    <n v="5"/>
    <n v="4.3824949599999998"/>
    <n v="100306"/>
    <n v="20.626894320000002"/>
    <n v="799"/>
    <s v="Very High"/>
    <n v="0"/>
    <n v="9"/>
    <x v="3"/>
    <s v="Asia"/>
    <s v="Northern Hemisphere"/>
    <n v="0"/>
  </r>
  <r>
    <s v="BRX7815"/>
    <n v="28"/>
    <s v="Young"/>
    <s v="Female"/>
    <n v="188"/>
    <s v="Heart-Healthy"/>
    <s v="176/96"/>
    <n v="67"/>
    <n v="1"/>
    <n v="0"/>
    <n v="0"/>
    <n v="0"/>
    <n v="1"/>
    <n v="19.950955029999999"/>
    <s v="Unhealthy"/>
    <n v="1"/>
    <n v="0"/>
    <n v="2"/>
    <n v="1.9090066000000001"/>
    <n v="269005"/>
    <n v="21.478357949999999"/>
    <n v="345"/>
    <s v="High"/>
    <n v="0"/>
    <n v="10"/>
    <x v="17"/>
    <s v="Australia"/>
    <s v="Southern Hemisphere"/>
    <n v="1"/>
  </r>
  <r>
    <s v="SYW4972"/>
    <n v="40"/>
    <s v="Middle Age"/>
    <s v="Female"/>
    <n v="390"/>
    <s v="Dangerous"/>
    <s v="104/97"/>
    <n v="101"/>
    <n v="1"/>
    <n v="0"/>
    <n v="0"/>
    <n v="0"/>
    <n v="1"/>
    <n v="13.262120550000001"/>
    <s v="Unhealthy"/>
    <n v="0"/>
    <n v="0"/>
    <n v="10"/>
    <n v="6.108030361"/>
    <n v="32753"/>
    <n v="24.94477766"/>
    <n v="279"/>
    <s v="High"/>
    <n v="7"/>
    <n v="8"/>
    <x v="0"/>
    <s v="South America"/>
    <s v="Southern Hemisphere"/>
    <n v="1"/>
  </r>
  <r>
    <s v="FZK6581"/>
    <n v="67"/>
    <s v="Old"/>
    <s v="Female"/>
    <n v="309"/>
    <s v="Dangerous"/>
    <s v="179/69"/>
    <n v="52"/>
    <n v="1"/>
    <n v="0"/>
    <n v="1"/>
    <n v="1"/>
    <n v="0"/>
    <n v="13.71291362"/>
    <s v="Unhealthy"/>
    <n v="1"/>
    <n v="1"/>
    <n v="8"/>
    <n v="9.0398966390000002"/>
    <n v="157361"/>
    <n v="26.904672049999999"/>
    <n v="441"/>
    <s v="High"/>
    <n v="1"/>
    <n v="9"/>
    <x v="7"/>
    <s v="Africa"/>
    <s v="Southern Hemisphere"/>
    <n v="0"/>
  </r>
  <r>
    <s v="WDW4027"/>
    <n v="53"/>
    <s v="Middle Age"/>
    <s v="Female"/>
    <n v="199"/>
    <s v="Heart-Healthy"/>
    <s v="102/87"/>
    <n v="54"/>
    <n v="1"/>
    <n v="0"/>
    <n v="1"/>
    <n v="0"/>
    <n v="0"/>
    <n v="18.85171725"/>
    <s v="Unhealthy"/>
    <n v="0"/>
    <n v="0"/>
    <n v="6"/>
    <n v="3.567200675"/>
    <n v="60360"/>
    <n v="31.57579127"/>
    <n v="685"/>
    <s v="Very High"/>
    <n v="7"/>
    <n v="8"/>
    <x v="18"/>
    <s v="South America"/>
    <s v="Northern Hemisphere"/>
    <n v="0"/>
  </r>
  <r>
    <s v="GEW6629"/>
    <n v="59"/>
    <s v="Old"/>
    <s v="Female"/>
    <n v="359"/>
    <s v="Dangerous"/>
    <s v="116/72"/>
    <n v="99"/>
    <n v="0"/>
    <n v="1"/>
    <n v="1"/>
    <n v="0"/>
    <n v="0"/>
    <n v="14.677128359999999"/>
    <s v="Unhealthy"/>
    <n v="0"/>
    <n v="0"/>
    <n v="6"/>
    <n v="10.57225843"/>
    <n v="92513"/>
    <n v="26.863322520000001"/>
    <n v="718"/>
    <s v="Very High"/>
    <n v="0"/>
    <n v="10"/>
    <x v="2"/>
    <s v="Europe"/>
    <s v="Northern Hemisphere"/>
    <n v="1"/>
  </r>
  <r>
    <s v="DVE3633"/>
    <n v="74"/>
    <s v="Old"/>
    <s v="Female"/>
    <n v="345"/>
    <s v="Dangerous"/>
    <s v="127/68"/>
    <n v="44"/>
    <n v="1"/>
    <n v="1"/>
    <n v="1"/>
    <n v="1"/>
    <n v="1"/>
    <n v="12.164538500000001"/>
    <s v="Unhealthy"/>
    <n v="1"/>
    <n v="1"/>
    <n v="2"/>
    <n v="2.5564580640000001"/>
    <n v="99588"/>
    <n v="19.99615124"/>
    <n v="786"/>
    <s v="Very High"/>
    <n v="4"/>
    <n v="6"/>
    <x v="9"/>
    <s v="Asia"/>
    <s v="Northern Hemisphere"/>
    <n v="1"/>
  </r>
  <r>
    <s v="WWZ7948"/>
    <n v="49"/>
    <s v="Middle Age"/>
    <s v="Male"/>
    <n v="124"/>
    <s v="Heart-Healthy"/>
    <s v="168/81"/>
    <n v="41"/>
    <n v="1"/>
    <n v="1"/>
    <n v="1"/>
    <n v="0"/>
    <n v="1"/>
    <n v="6.2909545720000004"/>
    <s v="Average"/>
    <n v="1"/>
    <n v="1"/>
    <n v="8"/>
    <n v="4.6705575450000003"/>
    <n v="26013"/>
    <n v="29.473270190000001"/>
    <n v="584"/>
    <s v="Very High"/>
    <n v="2"/>
    <n v="6"/>
    <x v="8"/>
    <s v="North America"/>
    <s v="Northern Hemisphere"/>
    <n v="0"/>
  </r>
  <r>
    <s v="KFA1395"/>
    <n v="45"/>
    <s v="Middle Age"/>
    <s v="Male"/>
    <n v="323"/>
    <s v="Dangerous"/>
    <s v="117/91"/>
    <n v="58"/>
    <n v="0"/>
    <n v="1"/>
    <n v="1"/>
    <n v="0"/>
    <n v="0"/>
    <n v="12.90614296"/>
    <s v="Average"/>
    <n v="0"/>
    <n v="0"/>
    <n v="10"/>
    <n v="11.80964316"/>
    <n v="193889"/>
    <n v="22.027298689999999"/>
    <n v="490"/>
    <s v="High"/>
    <n v="2"/>
    <n v="5"/>
    <x v="8"/>
    <s v="North America"/>
    <s v="Northern Hemisphere"/>
    <n v="1"/>
  </r>
  <r>
    <s v="EGX6763"/>
    <n v="24"/>
    <s v="Young"/>
    <s v="Male"/>
    <n v="260"/>
    <s v="Dangerous"/>
    <s v="149/93"/>
    <n v="54"/>
    <n v="0"/>
    <n v="0"/>
    <n v="1"/>
    <n v="1"/>
    <n v="1"/>
    <n v="11.017575880000001"/>
    <s v="Healthy"/>
    <n v="1"/>
    <n v="1"/>
    <n v="5"/>
    <n v="9.4725221239999993"/>
    <n v="86948"/>
    <n v="33.048530290000002"/>
    <n v="522"/>
    <s v="Very High"/>
    <n v="5"/>
    <n v="6"/>
    <x v="9"/>
    <s v="Asia"/>
    <s v="Northern Hemisphere"/>
    <n v="0"/>
  </r>
  <r>
    <s v="KJZ5179"/>
    <n v="67"/>
    <s v="Old"/>
    <s v="Male"/>
    <n v="309"/>
    <s v="Dangerous"/>
    <s v="180/99"/>
    <n v="107"/>
    <n v="1"/>
    <n v="1"/>
    <n v="1"/>
    <n v="0"/>
    <n v="1"/>
    <n v="8.2399442169999997"/>
    <s v="Unhealthy"/>
    <n v="1"/>
    <n v="1"/>
    <n v="3"/>
    <n v="1.088640797"/>
    <n v="233522"/>
    <n v="30.275923420000002"/>
    <n v="497"/>
    <s v="High"/>
    <n v="4"/>
    <n v="6"/>
    <x v="13"/>
    <s v="Asia"/>
    <s v="Northern Hemisphere"/>
    <n v="1"/>
  </r>
  <r>
    <s v="CUO4889"/>
    <n v="82"/>
    <s v="Old"/>
    <s v="Male"/>
    <n v="147"/>
    <s v="Heart-Healthy"/>
    <s v="164/99"/>
    <n v="95"/>
    <n v="1"/>
    <n v="0"/>
    <n v="1"/>
    <n v="1"/>
    <n v="1"/>
    <n v="12.4095903"/>
    <s v="Average"/>
    <n v="1"/>
    <n v="0"/>
    <n v="8"/>
    <n v="2.0993546599999999"/>
    <n v="101258"/>
    <n v="28.783006180000001"/>
    <n v="68"/>
    <s v="Healthy"/>
    <n v="1"/>
    <n v="10"/>
    <x v="15"/>
    <s v="Australia"/>
    <s v="Southern Hemisphere"/>
    <n v="1"/>
  </r>
  <r>
    <s v="JHU8665"/>
    <n v="18"/>
    <s v="Young"/>
    <s v="Male"/>
    <n v="214"/>
    <s v="At-Risk"/>
    <s v="116/95"/>
    <n v="48"/>
    <n v="0"/>
    <n v="1"/>
    <n v="1"/>
    <n v="1"/>
    <n v="1"/>
    <n v="6.6790494489999999"/>
    <s v="Average"/>
    <n v="1"/>
    <n v="0"/>
    <n v="4"/>
    <n v="8.632365471"/>
    <n v="267348"/>
    <n v="30.05435009"/>
    <n v="207"/>
    <s v="High"/>
    <n v="2"/>
    <n v="7"/>
    <x v="12"/>
    <s v="Europe"/>
    <s v="Southern Hemisphere"/>
    <n v="0"/>
  </r>
  <r>
    <s v="TJU0510"/>
    <n v="43"/>
    <s v="Middle Age"/>
    <s v="Male"/>
    <n v="276"/>
    <s v="Dangerous"/>
    <s v="162/70"/>
    <n v="109"/>
    <n v="1"/>
    <n v="1"/>
    <n v="1"/>
    <n v="1"/>
    <n v="1"/>
    <n v="0.840050403"/>
    <s v="Healthy"/>
    <n v="1"/>
    <n v="1"/>
    <n v="6"/>
    <n v="4.3263070069999996"/>
    <n v="101005"/>
    <n v="32.097600030000002"/>
    <n v="532"/>
    <s v="Very High"/>
    <n v="0"/>
    <n v="10"/>
    <x v="7"/>
    <s v="Africa"/>
    <s v="Southern Hemisphere"/>
    <n v="1"/>
  </r>
  <r>
    <s v="PDK1894"/>
    <n v="86"/>
    <s v="Old"/>
    <s v="Male"/>
    <n v="344"/>
    <s v="Dangerous"/>
    <s v="120/107"/>
    <n v="103"/>
    <n v="1"/>
    <n v="0"/>
    <n v="1"/>
    <n v="1"/>
    <n v="1"/>
    <n v="0.70366043499999997"/>
    <s v="Unhealthy"/>
    <n v="0"/>
    <n v="1"/>
    <n v="4"/>
    <n v="4.8441285929999998"/>
    <n v="146797"/>
    <n v="35.888699209999999"/>
    <n v="452"/>
    <s v="High"/>
    <n v="5"/>
    <n v="4"/>
    <x v="16"/>
    <s v="Asia"/>
    <s v="Northern Hemisphere"/>
    <n v="0"/>
  </r>
  <r>
    <s v="ZGH4992"/>
    <n v="19"/>
    <s v="Young"/>
    <s v="Female"/>
    <n v="163"/>
    <s v="Heart-Healthy"/>
    <s v="169/95"/>
    <n v="59"/>
    <n v="0"/>
    <n v="1"/>
    <n v="0"/>
    <n v="0"/>
    <n v="1"/>
    <n v="13.77467216"/>
    <s v="Average"/>
    <n v="1"/>
    <n v="0"/>
    <n v="5"/>
    <n v="0.312705391"/>
    <n v="291864"/>
    <n v="30.26853784"/>
    <n v="724"/>
    <s v="Very High"/>
    <n v="1"/>
    <n v="5"/>
    <x v="0"/>
    <s v="South America"/>
    <s v="Southern Hemisphere"/>
    <n v="0"/>
  </r>
  <r>
    <s v="ZJU5806"/>
    <n v="26"/>
    <s v="Young"/>
    <s v="Female"/>
    <n v="133"/>
    <s v="Heart-Healthy"/>
    <s v="123/96"/>
    <n v="58"/>
    <n v="1"/>
    <n v="1"/>
    <n v="0"/>
    <n v="1"/>
    <n v="1"/>
    <n v="13.70109738"/>
    <s v="Healthy"/>
    <n v="1"/>
    <n v="1"/>
    <n v="2"/>
    <n v="11.561916699999999"/>
    <n v="133177"/>
    <n v="33.895829300000003"/>
    <n v="87"/>
    <s v="Healthy"/>
    <n v="0"/>
    <n v="6"/>
    <x v="14"/>
    <s v="Africa"/>
    <s v="Northern Hemisphere"/>
    <n v="0"/>
  </r>
  <r>
    <s v="VBI2121"/>
    <n v="24"/>
    <s v="Young"/>
    <s v="Male"/>
    <n v="324"/>
    <s v="Dangerous"/>
    <s v="144/107"/>
    <n v="51"/>
    <n v="0"/>
    <n v="1"/>
    <n v="1"/>
    <n v="0"/>
    <n v="0"/>
    <n v="12.51495122"/>
    <s v="Unhealthy"/>
    <n v="1"/>
    <n v="1"/>
    <n v="2"/>
    <n v="10.43287252"/>
    <n v="62572"/>
    <n v="38.160712279999998"/>
    <n v="367"/>
    <s v="High"/>
    <n v="7"/>
    <n v="10"/>
    <x v="15"/>
    <s v="Australia"/>
    <s v="Southern Hemisphere"/>
    <n v="0"/>
  </r>
  <r>
    <s v="UJQ5235"/>
    <n v="49"/>
    <s v="Middle Age"/>
    <s v="Male"/>
    <n v="354"/>
    <s v="Dangerous"/>
    <s v="177/70"/>
    <n v="85"/>
    <n v="1"/>
    <n v="0"/>
    <n v="1"/>
    <n v="1"/>
    <n v="0"/>
    <n v="16.258800969999999"/>
    <s v="Healthy"/>
    <n v="1"/>
    <n v="1"/>
    <n v="10"/>
    <n v="10.21159332"/>
    <n v="285567"/>
    <n v="34.153517489999999"/>
    <n v="271"/>
    <s v="High"/>
    <n v="1"/>
    <n v="5"/>
    <x v="17"/>
    <s v="Australia"/>
    <s v="Southern Hemisphere"/>
    <n v="0"/>
  </r>
  <r>
    <s v="BGT5218"/>
    <n v="49"/>
    <s v="Middle Age"/>
    <s v="Male"/>
    <n v="378"/>
    <s v="Dangerous"/>
    <s v="114/75"/>
    <n v="109"/>
    <n v="1"/>
    <n v="1"/>
    <n v="1"/>
    <n v="0"/>
    <n v="0"/>
    <n v="1.598302978"/>
    <s v="Unhealthy"/>
    <n v="1"/>
    <n v="0"/>
    <n v="2"/>
    <n v="3.9339398330000002"/>
    <n v="40455"/>
    <n v="27.195541970000001"/>
    <n v="342"/>
    <s v="High"/>
    <n v="2"/>
    <n v="6"/>
    <x v="4"/>
    <s v="Europe"/>
    <s v="Northern Hemisphere"/>
    <n v="0"/>
  </r>
  <r>
    <s v="OHT5856"/>
    <n v="69"/>
    <s v="Old"/>
    <s v="Male"/>
    <n v="284"/>
    <s v="Dangerous"/>
    <s v="162/79"/>
    <n v="41"/>
    <n v="1"/>
    <n v="1"/>
    <n v="1"/>
    <n v="0"/>
    <n v="0"/>
    <n v="19.063219799999999"/>
    <s v="Healthy"/>
    <n v="0"/>
    <n v="1"/>
    <n v="8"/>
    <n v="1.628557128"/>
    <n v="44802"/>
    <n v="28.628990770000001"/>
    <n v="518"/>
    <s v="Very High"/>
    <n v="4"/>
    <n v="7"/>
    <x v="12"/>
    <s v="Europe"/>
    <s v="Southern Hemisphere"/>
    <n v="0"/>
  </r>
  <r>
    <s v="RPK2629"/>
    <n v="42"/>
    <s v="Middle Age"/>
    <s v="Female"/>
    <n v="147"/>
    <s v="Heart-Healthy"/>
    <s v="144/76"/>
    <n v="81"/>
    <n v="0"/>
    <n v="0"/>
    <n v="1"/>
    <n v="0"/>
    <n v="1"/>
    <n v="10.0565009"/>
    <s v="Unhealthy"/>
    <n v="0"/>
    <n v="1"/>
    <n v="2"/>
    <n v="6.5463897790000001"/>
    <n v="202828"/>
    <n v="28.60578881"/>
    <n v="623"/>
    <s v="Very High"/>
    <n v="7"/>
    <n v="10"/>
    <x v="12"/>
    <s v="Europe"/>
    <s v="Southern Hemisphere"/>
    <n v="1"/>
  </r>
  <r>
    <s v="TQK3461"/>
    <n v="38"/>
    <s v="Middle Age"/>
    <s v="Female"/>
    <n v="148"/>
    <s v="Heart-Healthy"/>
    <s v="163/106"/>
    <n v="85"/>
    <n v="1"/>
    <n v="1"/>
    <n v="0"/>
    <n v="1"/>
    <n v="1"/>
    <n v="1.1889715649999999"/>
    <s v="Average"/>
    <n v="1"/>
    <n v="0"/>
    <n v="7"/>
    <n v="0.58061500899999996"/>
    <n v="53689"/>
    <n v="20.947787909999999"/>
    <n v="472"/>
    <s v="High"/>
    <n v="4"/>
    <n v="5"/>
    <x v="12"/>
    <s v="Europe"/>
    <s v="Southern Hemisphere"/>
    <n v="0"/>
  </r>
  <r>
    <s v="NDS2030"/>
    <n v="30"/>
    <s v="Young"/>
    <s v="Male"/>
    <n v="388"/>
    <s v="Dangerous"/>
    <s v="118/72"/>
    <n v="83"/>
    <n v="0"/>
    <n v="0"/>
    <n v="1"/>
    <n v="1"/>
    <n v="0"/>
    <n v="17.201837269999999"/>
    <s v="Unhealthy"/>
    <n v="0"/>
    <n v="1"/>
    <n v="3"/>
    <n v="10.46291317"/>
    <n v="106828"/>
    <n v="36.471643100000001"/>
    <n v="217"/>
    <s v="High"/>
    <n v="0"/>
    <n v="9"/>
    <x v="10"/>
    <s v="Asia"/>
    <s v="Northern Hemisphere"/>
    <n v="0"/>
  </r>
  <r>
    <s v="BQE7379"/>
    <n v="50"/>
    <s v="Middle Age"/>
    <s v="Male"/>
    <n v="315"/>
    <s v="Dangerous"/>
    <s v="131/99"/>
    <n v="67"/>
    <n v="1"/>
    <n v="1"/>
    <n v="1"/>
    <n v="1"/>
    <n v="1"/>
    <n v="17.431001460000001"/>
    <s v="Healthy"/>
    <n v="0"/>
    <n v="0"/>
    <n v="9"/>
    <n v="9.5986547299999998"/>
    <n v="235480"/>
    <n v="39.597051229999998"/>
    <n v="603"/>
    <s v="Very High"/>
    <n v="1"/>
    <n v="6"/>
    <x v="12"/>
    <s v="Europe"/>
    <s v="Southern Hemisphere"/>
    <n v="0"/>
  </r>
  <r>
    <s v="JKF4720"/>
    <n v="31"/>
    <s v="Middle Age"/>
    <s v="Male"/>
    <n v="273"/>
    <s v="Dangerous"/>
    <s v="123/94"/>
    <n v="65"/>
    <n v="1"/>
    <n v="0"/>
    <n v="1"/>
    <n v="0"/>
    <n v="1"/>
    <n v="2.9210758029999999"/>
    <s v="Healthy"/>
    <n v="0"/>
    <n v="0"/>
    <n v="1"/>
    <n v="2.3899163840000002"/>
    <n v="96663"/>
    <n v="24.70874757"/>
    <n v="241"/>
    <s v="High"/>
    <n v="6"/>
    <n v="9"/>
    <x v="5"/>
    <s v="Asia"/>
    <s v="Northern Hemisphere"/>
    <n v="0"/>
  </r>
  <r>
    <s v="MGM2949"/>
    <n v="24"/>
    <s v="Young"/>
    <s v="Female"/>
    <n v="397"/>
    <s v="Dangerous"/>
    <s v="179/95"/>
    <n v="83"/>
    <n v="0"/>
    <n v="1"/>
    <n v="0"/>
    <n v="1"/>
    <n v="1"/>
    <n v="18.730620460000001"/>
    <s v="Average"/>
    <n v="0"/>
    <n v="0"/>
    <n v="3"/>
    <n v="7.139666901"/>
    <n v="297588"/>
    <n v="21.8418809"/>
    <n v="380"/>
    <s v="High"/>
    <n v="3"/>
    <n v="5"/>
    <x v="18"/>
    <s v="South America"/>
    <s v="Northern Hemisphere"/>
    <n v="0"/>
  </r>
  <r>
    <s v="QXC2588"/>
    <n v="68"/>
    <s v="Old"/>
    <s v="Male"/>
    <n v="147"/>
    <s v="Heart-Healthy"/>
    <s v="161/108"/>
    <n v="77"/>
    <n v="1"/>
    <n v="0"/>
    <n v="1"/>
    <n v="1"/>
    <n v="1"/>
    <n v="11.246663529999999"/>
    <s v="Average"/>
    <n v="0"/>
    <n v="0"/>
    <n v="2"/>
    <n v="4.5888082399999996"/>
    <n v="118556"/>
    <n v="19.266198330000002"/>
    <n v="339"/>
    <s v="High"/>
    <n v="3"/>
    <n v="5"/>
    <x v="7"/>
    <s v="Africa"/>
    <s v="Southern Hemisphere"/>
    <n v="0"/>
  </r>
  <r>
    <s v="WDN6662"/>
    <n v="83"/>
    <s v="Old"/>
    <s v="Male"/>
    <n v="194"/>
    <s v="Heart-Healthy"/>
    <s v="152/93"/>
    <n v="104"/>
    <n v="0"/>
    <n v="0"/>
    <n v="1"/>
    <n v="0"/>
    <n v="0"/>
    <n v="7.1811689049999998"/>
    <s v="Unhealthy"/>
    <n v="1"/>
    <n v="0"/>
    <n v="4"/>
    <n v="5.2513461279999998"/>
    <n v="295175"/>
    <n v="23.81347066"/>
    <n v="383"/>
    <s v="High"/>
    <n v="2"/>
    <n v="5"/>
    <x v="13"/>
    <s v="Asia"/>
    <s v="Northern Hemisphere"/>
    <n v="0"/>
  </r>
  <r>
    <s v="VIT8936"/>
    <n v="54"/>
    <s v="Middle Age"/>
    <s v="Male"/>
    <n v="192"/>
    <s v="Heart-Healthy"/>
    <s v="141/75"/>
    <n v="56"/>
    <n v="0"/>
    <n v="0"/>
    <n v="1"/>
    <n v="1"/>
    <n v="0"/>
    <n v="3.4188507299999999"/>
    <s v="Average"/>
    <n v="0"/>
    <n v="1"/>
    <n v="5"/>
    <n v="5.8870764470000001"/>
    <n v="143077"/>
    <n v="20.797854539999999"/>
    <n v="81"/>
    <s v="Healthy"/>
    <n v="0"/>
    <n v="7"/>
    <x v="15"/>
    <s v="Australia"/>
    <s v="Southern Hemisphere"/>
    <n v="0"/>
  </r>
  <r>
    <s v="YUB1681"/>
    <n v="81"/>
    <s v="Old"/>
    <s v="Male"/>
    <n v="292"/>
    <s v="Dangerous"/>
    <s v="166/60"/>
    <n v="67"/>
    <n v="0"/>
    <n v="0"/>
    <n v="1"/>
    <n v="1"/>
    <n v="1"/>
    <n v="10.05285183"/>
    <s v="Average"/>
    <n v="1"/>
    <n v="0"/>
    <n v="6"/>
    <n v="5.4544806289999999"/>
    <n v="265241"/>
    <n v="39.603056309999999"/>
    <n v="72"/>
    <s v="Healthy"/>
    <n v="4"/>
    <n v="8"/>
    <x v="5"/>
    <s v="Asia"/>
    <s v="Northern Hemisphere"/>
    <n v="1"/>
  </r>
  <r>
    <s v="MCF7649"/>
    <n v="49"/>
    <s v="Middle Age"/>
    <s v="Male"/>
    <n v="276"/>
    <s v="Dangerous"/>
    <s v="152/70"/>
    <n v="95"/>
    <n v="1"/>
    <n v="1"/>
    <n v="1"/>
    <n v="0"/>
    <n v="1"/>
    <n v="7.8194344329999996"/>
    <s v="Healthy"/>
    <n v="0"/>
    <n v="0"/>
    <n v="7"/>
    <n v="9.9591107359999995"/>
    <n v="295613"/>
    <n v="30.108525029999999"/>
    <n v="44"/>
    <s v="Healthy"/>
    <n v="7"/>
    <n v="8"/>
    <x v="17"/>
    <s v="Australia"/>
    <s v="Southern Hemisphere"/>
    <n v="1"/>
  </r>
  <r>
    <s v="XLO4143"/>
    <n v="31"/>
    <s v="Middle Age"/>
    <s v="Female"/>
    <n v="299"/>
    <s v="Dangerous"/>
    <s v="179/70"/>
    <n v="53"/>
    <n v="1"/>
    <n v="1"/>
    <n v="0"/>
    <n v="0"/>
    <n v="0"/>
    <n v="2.5950499360000001"/>
    <s v="Healthy"/>
    <n v="0"/>
    <n v="1"/>
    <n v="7"/>
    <n v="3.609478808"/>
    <n v="131760"/>
    <n v="34.94455335"/>
    <n v="226"/>
    <s v="High"/>
    <n v="7"/>
    <n v="6"/>
    <x v="10"/>
    <s v="Asia"/>
    <s v="Northern Hemisphere"/>
    <n v="0"/>
  </r>
  <r>
    <s v="LKX6019"/>
    <n v="82"/>
    <s v="Old"/>
    <s v="Male"/>
    <n v="144"/>
    <s v="Heart-Healthy"/>
    <s v="101/107"/>
    <n v="63"/>
    <n v="0"/>
    <n v="1"/>
    <n v="1"/>
    <n v="1"/>
    <n v="1"/>
    <n v="13.46069567"/>
    <s v="Unhealthy"/>
    <n v="0"/>
    <n v="0"/>
    <n v="5"/>
    <n v="1.322878164"/>
    <n v="286927"/>
    <n v="36.453063819999997"/>
    <n v="608"/>
    <s v="Very High"/>
    <n v="4"/>
    <n v="4"/>
    <x v="8"/>
    <s v="North America"/>
    <s v="Northern Hemisphere"/>
    <n v="0"/>
  </r>
  <r>
    <s v="XTY6899"/>
    <n v="37"/>
    <s v="Middle Age"/>
    <s v="Female"/>
    <n v="246"/>
    <s v="Dangerous"/>
    <s v="140/78"/>
    <n v="85"/>
    <n v="1"/>
    <n v="1"/>
    <n v="0"/>
    <n v="0"/>
    <n v="0"/>
    <n v="0.89848364300000005"/>
    <s v="Average"/>
    <n v="0"/>
    <n v="1"/>
    <n v="9"/>
    <n v="5.0394561629999997"/>
    <n v="267421"/>
    <n v="36.845273300000002"/>
    <n v="405"/>
    <s v="High"/>
    <n v="3"/>
    <n v="6"/>
    <x v="4"/>
    <s v="Europe"/>
    <s v="Northern Hemisphere"/>
    <n v="1"/>
  </r>
  <r>
    <s v="TDV1060"/>
    <n v="82"/>
    <s v="Old"/>
    <s v="Male"/>
    <n v="133"/>
    <s v="Heart-Healthy"/>
    <s v="170/96"/>
    <n v="42"/>
    <n v="0"/>
    <n v="1"/>
    <n v="1"/>
    <n v="0"/>
    <n v="1"/>
    <n v="4.0765289000000003E-2"/>
    <s v="Healthy"/>
    <n v="1"/>
    <n v="1"/>
    <n v="5"/>
    <n v="11.817506659999999"/>
    <n v="205864"/>
    <n v="18.59304852"/>
    <n v="469"/>
    <s v="High"/>
    <n v="7"/>
    <n v="9"/>
    <x v="15"/>
    <s v="Australia"/>
    <s v="Southern Hemisphere"/>
    <n v="0"/>
  </r>
  <r>
    <s v="GIP3514"/>
    <n v="29"/>
    <s v="Young"/>
    <s v="Male"/>
    <n v="394"/>
    <s v="Dangerous"/>
    <s v="114/73"/>
    <n v="107"/>
    <n v="1"/>
    <n v="1"/>
    <n v="1"/>
    <n v="1"/>
    <n v="0"/>
    <n v="14.841350179999999"/>
    <s v="Unhealthy"/>
    <n v="1"/>
    <n v="0"/>
    <n v="1"/>
    <n v="1.799946244"/>
    <n v="254738"/>
    <n v="26.030177460000001"/>
    <n v="311"/>
    <s v="High"/>
    <n v="4"/>
    <n v="9"/>
    <x v="15"/>
    <s v="Australia"/>
    <s v="Southern Hemisphere"/>
    <n v="0"/>
  </r>
  <r>
    <s v="VFY2722"/>
    <n v="75"/>
    <s v="Old"/>
    <s v="Male"/>
    <n v="166"/>
    <s v="Heart-Healthy"/>
    <s v="153/91"/>
    <n v="84"/>
    <n v="1"/>
    <n v="0"/>
    <n v="1"/>
    <n v="1"/>
    <n v="1"/>
    <n v="3.6054271880000002"/>
    <s v="Unhealthy"/>
    <n v="1"/>
    <n v="1"/>
    <n v="2"/>
    <n v="5.365048249"/>
    <n v="213976"/>
    <n v="24.287169689999999"/>
    <n v="129"/>
    <s v="Healthy"/>
    <n v="3"/>
    <n v="4"/>
    <x v="15"/>
    <s v="Australia"/>
    <s v="Southern Hemisphere"/>
    <n v="0"/>
  </r>
  <r>
    <s v="AWP2803"/>
    <n v="50"/>
    <s v="Middle Age"/>
    <s v="Female"/>
    <n v="336"/>
    <s v="Dangerous"/>
    <s v="155/109"/>
    <n v="77"/>
    <n v="1"/>
    <n v="1"/>
    <n v="1"/>
    <n v="1"/>
    <n v="0"/>
    <n v="18.810315259999999"/>
    <s v="Average"/>
    <n v="1"/>
    <n v="0"/>
    <n v="5"/>
    <n v="8.4312181230000007"/>
    <n v="178036"/>
    <n v="30.736149749999999"/>
    <n v="457"/>
    <s v="High"/>
    <n v="0"/>
    <n v="8"/>
    <x v="8"/>
    <s v="North America"/>
    <s v="Northern Hemisphere"/>
    <n v="1"/>
  </r>
  <r>
    <s v="KMA1214"/>
    <n v="66"/>
    <s v="Old"/>
    <s v="Female"/>
    <n v="279"/>
    <s v="Dangerous"/>
    <s v="126/88"/>
    <n v="40"/>
    <n v="0"/>
    <n v="0"/>
    <n v="1"/>
    <n v="0"/>
    <n v="0"/>
    <n v="10.684053629999999"/>
    <s v="Healthy"/>
    <n v="1"/>
    <n v="0"/>
    <n v="3"/>
    <n v="3.517102113"/>
    <n v="87551"/>
    <n v="34.776411240000002"/>
    <n v="483"/>
    <s v="High"/>
    <n v="6"/>
    <n v="9"/>
    <x v="17"/>
    <s v="Australia"/>
    <s v="Southern Hemisphere"/>
    <n v="1"/>
  </r>
  <r>
    <s v="NLG6417"/>
    <n v="65"/>
    <s v="Old"/>
    <s v="Male"/>
    <n v="360"/>
    <s v="Dangerous"/>
    <s v="98/79"/>
    <n v="80"/>
    <n v="1"/>
    <n v="1"/>
    <n v="1"/>
    <n v="1"/>
    <n v="1"/>
    <n v="15.74846846"/>
    <s v="Average"/>
    <n v="0"/>
    <n v="0"/>
    <n v="7"/>
    <n v="10.417016909999999"/>
    <n v="46777"/>
    <n v="35.840861519999997"/>
    <n v="319"/>
    <s v="High"/>
    <n v="7"/>
    <n v="8"/>
    <x v="19"/>
    <s v="Europe"/>
    <s v="Northern Hemisphere"/>
    <n v="0"/>
  </r>
  <r>
    <s v="YAL7483"/>
    <n v="18"/>
    <s v="Young"/>
    <s v="Male"/>
    <n v="294"/>
    <s v="Dangerous"/>
    <s v="120/87"/>
    <n v="69"/>
    <n v="1"/>
    <n v="1"/>
    <n v="1"/>
    <n v="0"/>
    <n v="0"/>
    <n v="7.4344525580000003"/>
    <s v="Healthy"/>
    <n v="1"/>
    <n v="0"/>
    <n v="6"/>
    <n v="6.3031117329999997"/>
    <n v="227417"/>
    <n v="21.559066380000001"/>
    <n v="438"/>
    <s v="High"/>
    <n v="4"/>
    <n v="6"/>
    <x v="4"/>
    <s v="Europe"/>
    <s v="Northern Hemisphere"/>
    <n v="0"/>
  </r>
  <r>
    <s v="TTP6012"/>
    <n v="45"/>
    <s v="Middle Age"/>
    <s v="Male"/>
    <n v="228"/>
    <s v="At-Risk"/>
    <s v="131/75"/>
    <n v="62"/>
    <n v="1"/>
    <n v="0"/>
    <n v="1"/>
    <n v="1"/>
    <n v="0"/>
    <n v="11.02081012"/>
    <s v="Average"/>
    <n v="1"/>
    <n v="0"/>
    <n v="1"/>
    <n v="10.838783769999999"/>
    <n v="112663"/>
    <n v="37.04400253"/>
    <n v="79"/>
    <s v="Healthy"/>
    <n v="7"/>
    <n v="4"/>
    <x v="1"/>
    <s v="North America"/>
    <s v="Northern Hemisphere"/>
    <n v="1"/>
  </r>
  <r>
    <s v="BLV2247"/>
    <n v="22"/>
    <s v="Young"/>
    <s v="Male"/>
    <n v="336"/>
    <s v="Dangerous"/>
    <s v="107/80"/>
    <n v="93"/>
    <n v="1"/>
    <n v="1"/>
    <n v="1"/>
    <n v="1"/>
    <n v="1"/>
    <n v="11.66573676"/>
    <s v="Unhealthy"/>
    <n v="0"/>
    <n v="0"/>
    <n v="2"/>
    <n v="6.3643305740000002"/>
    <n v="257796"/>
    <n v="26.892644730000001"/>
    <n v="439"/>
    <s v="High"/>
    <n v="0"/>
    <n v="6"/>
    <x v="11"/>
    <s v="Europe"/>
    <s v="Southern Hemisphere"/>
    <n v="0"/>
  </r>
  <r>
    <s v="THR4296"/>
    <n v="30"/>
    <s v="Young"/>
    <s v="Male"/>
    <n v="389"/>
    <s v="Dangerous"/>
    <s v="143/94"/>
    <n v="62"/>
    <n v="1"/>
    <n v="0"/>
    <n v="1"/>
    <n v="1"/>
    <n v="1"/>
    <n v="1.9721229090000001"/>
    <s v="Healthy"/>
    <n v="1"/>
    <n v="1"/>
    <n v="9"/>
    <n v="10.452675149999999"/>
    <n v="147546"/>
    <n v="29.946784990000001"/>
    <n v="287"/>
    <s v="High"/>
    <n v="3"/>
    <n v="8"/>
    <x v="9"/>
    <s v="Asia"/>
    <s v="Northern Hemisphere"/>
    <n v="0"/>
  </r>
  <r>
    <s v="PIE4691"/>
    <n v="89"/>
    <s v="Old"/>
    <s v="Male"/>
    <n v="220"/>
    <s v="At-Risk"/>
    <s v="148/83"/>
    <n v="50"/>
    <n v="0"/>
    <n v="1"/>
    <n v="1"/>
    <n v="1"/>
    <n v="0"/>
    <n v="3.215432721"/>
    <s v="Healthy"/>
    <n v="0"/>
    <n v="1"/>
    <n v="8"/>
    <n v="9.5404876400000003"/>
    <n v="255638"/>
    <n v="22.62070924"/>
    <n v="63"/>
    <s v="Healthy"/>
    <n v="3"/>
    <n v="7"/>
    <x v="18"/>
    <s v="South America"/>
    <s v="Northern Hemisphere"/>
    <n v="1"/>
  </r>
  <r>
    <s v="SYW5336"/>
    <n v="34"/>
    <s v="Middle Age"/>
    <s v="Male"/>
    <n v="234"/>
    <s v="At-Risk"/>
    <s v="123/79"/>
    <n v="96"/>
    <n v="1"/>
    <n v="1"/>
    <n v="1"/>
    <n v="1"/>
    <n v="1"/>
    <n v="2.0781621440000002"/>
    <s v="Unhealthy"/>
    <n v="1"/>
    <n v="1"/>
    <n v="4"/>
    <n v="9.0372699559999994"/>
    <n v="245815"/>
    <n v="19.989733390000001"/>
    <n v="760"/>
    <s v="Very High"/>
    <n v="2"/>
    <n v="5"/>
    <x v="9"/>
    <s v="Asia"/>
    <s v="Northern Hemisphere"/>
    <n v="1"/>
  </r>
  <r>
    <s v="DEK1619"/>
    <n v="23"/>
    <s v="Young"/>
    <s v="Male"/>
    <n v="125"/>
    <s v="Heart-Healthy"/>
    <s v="113/97"/>
    <n v="87"/>
    <n v="1"/>
    <n v="1"/>
    <n v="1"/>
    <n v="1"/>
    <n v="0"/>
    <n v="2.0164181800000001"/>
    <s v="Average"/>
    <n v="0"/>
    <n v="1"/>
    <n v="1"/>
    <n v="6.4966184560000002"/>
    <n v="213554"/>
    <n v="38.494169419999999"/>
    <n v="507"/>
    <s v="Very High"/>
    <n v="7"/>
    <n v="8"/>
    <x v="0"/>
    <s v="South America"/>
    <s v="Southern Hemisphere"/>
    <n v="0"/>
  </r>
  <r>
    <s v="YPB6818"/>
    <n v="53"/>
    <s v="Middle Age"/>
    <s v="Male"/>
    <n v="353"/>
    <s v="Dangerous"/>
    <s v="151/64"/>
    <n v="65"/>
    <n v="1"/>
    <n v="1"/>
    <n v="1"/>
    <n v="1"/>
    <n v="1"/>
    <n v="18.997045979999999"/>
    <s v="Average"/>
    <n v="1"/>
    <n v="1"/>
    <n v="3"/>
    <n v="0.58138118900000002"/>
    <n v="106339"/>
    <n v="29.647036230000001"/>
    <n v="81"/>
    <s v="Healthy"/>
    <n v="7"/>
    <n v="5"/>
    <x v="11"/>
    <s v="Europe"/>
    <s v="Southern Hemisphere"/>
    <n v="0"/>
  </r>
  <r>
    <s v="ZNG7741"/>
    <n v="66"/>
    <s v="Old"/>
    <s v="Male"/>
    <n v="130"/>
    <s v="Heart-Healthy"/>
    <s v="122/63"/>
    <n v="99"/>
    <n v="1"/>
    <n v="1"/>
    <n v="1"/>
    <n v="1"/>
    <n v="0"/>
    <n v="6.57621462"/>
    <s v="Average"/>
    <n v="0"/>
    <n v="1"/>
    <n v="4"/>
    <n v="2.0154508789999999"/>
    <n v="229093"/>
    <n v="37.687616060000003"/>
    <n v="259"/>
    <s v="High"/>
    <n v="3"/>
    <n v="8"/>
    <x v="12"/>
    <s v="Europe"/>
    <s v="Southern Hemisphere"/>
    <n v="0"/>
  </r>
  <r>
    <s v="XZE2177"/>
    <n v="37"/>
    <s v="Middle Age"/>
    <s v="Female"/>
    <n v="298"/>
    <s v="Dangerous"/>
    <s v="127/74"/>
    <n v="110"/>
    <n v="0"/>
    <n v="1"/>
    <n v="0"/>
    <n v="1"/>
    <n v="0"/>
    <n v="11.71864615"/>
    <s v="Unhealthy"/>
    <n v="1"/>
    <n v="0"/>
    <n v="10"/>
    <n v="4.6928994399999997"/>
    <n v="162416"/>
    <n v="18.434524400000001"/>
    <n v="131"/>
    <s v="Healthy"/>
    <n v="5"/>
    <n v="5"/>
    <x v="0"/>
    <s v="South America"/>
    <s v="Southern Hemisphere"/>
    <n v="1"/>
  </r>
  <r>
    <s v="VMR4322"/>
    <n v="59"/>
    <s v="Old"/>
    <s v="Male"/>
    <n v="239"/>
    <s v="At-Risk"/>
    <s v="132/105"/>
    <n v="100"/>
    <n v="1"/>
    <n v="0"/>
    <n v="1"/>
    <n v="0"/>
    <n v="1"/>
    <n v="12.18499474"/>
    <s v="Unhealthy"/>
    <n v="0"/>
    <n v="1"/>
    <n v="5"/>
    <n v="4.1082588339999999"/>
    <n v="255349"/>
    <n v="21.491677750000001"/>
    <n v="566"/>
    <s v="Very High"/>
    <n v="1"/>
    <n v="5"/>
    <x v="18"/>
    <s v="South America"/>
    <s v="Northern Hemisphere"/>
    <n v="1"/>
  </r>
  <r>
    <s v="ZFU5711"/>
    <n v="25"/>
    <s v="Young"/>
    <s v="Male"/>
    <n v="197"/>
    <s v="Heart-Healthy"/>
    <s v="97/79"/>
    <n v="61"/>
    <n v="0"/>
    <n v="0"/>
    <n v="1"/>
    <n v="0"/>
    <n v="1"/>
    <n v="1.183808478"/>
    <s v="Healthy"/>
    <n v="0"/>
    <n v="0"/>
    <n v="3"/>
    <n v="8.8212600329999997"/>
    <n v="289698"/>
    <n v="32.868900949999997"/>
    <n v="102"/>
    <s v="Healthy"/>
    <n v="1"/>
    <n v="8"/>
    <x v="15"/>
    <s v="Australia"/>
    <s v="Southern Hemisphere"/>
    <n v="0"/>
  </r>
  <r>
    <s v="ZFT8776"/>
    <n v="39"/>
    <s v="Middle Age"/>
    <s v="Male"/>
    <n v="157"/>
    <s v="Heart-Healthy"/>
    <s v="121/107"/>
    <n v="51"/>
    <n v="0"/>
    <n v="1"/>
    <n v="1"/>
    <n v="0"/>
    <n v="1"/>
    <n v="13.95383429"/>
    <s v="Average"/>
    <n v="0"/>
    <n v="1"/>
    <n v="2"/>
    <n v="2.6601333760000001"/>
    <n v="267260"/>
    <n v="35.290743300000003"/>
    <n v="666"/>
    <s v="Very High"/>
    <n v="1"/>
    <n v="4"/>
    <x v="6"/>
    <s v="South America"/>
    <s v="Southern Hemisphere"/>
    <n v="1"/>
  </r>
  <r>
    <s v="YEH2777"/>
    <n v="50"/>
    <s v="Middle Age"/>
    <s v="Male"/>
    <n v="214"/>
    <s v="At-Risk"/>
    <s v="95/103"/>
    <n v="66"/>
    <n v="1"/>
    <n v="0"/>
    <n v="1"/>
    <n v="1"/>
    <n v="1"/>
    <n v="0.66309720100000002"/>
    <s v="Healthy"/>
    <n v="1"/>
    <n v="1"/>
    <n v="3"/>
    <n v="8.6629075919999998"/>
    <n v="247354"/>
    <n v="26.62570118"/>
    <n v="520"/>
    <s v="Very High"/>
    <n v="7"/>
    <n v="5"/>
    <x v="7"/>
    <s v="Africa"/>
    <s v="Southern Hemisphere"/>
    <n v="0"/>
  </r>
  <r>
    <s v="NWL7667"/>
    <n v="62"/>
    <s v="Old"/>
    <s v="Male"/>
    <n v="331"/>
    <s v="Dangerous"/>
    <s v="143/92"/>
    <n v="70"/>
    <n v="1"/>
    <n v="1"/>
    <n v="1"/>
    <n v="1"/>
    <n v="1"/>
    <n v="19.317089119999999"/>
    <s v="Average"/>
    <n v="0"/>
    <n v="1"/>
    <n v="10"/>
    <n v="4.664798395"/>
    <n v="177565"/>
    <n v="23.583217130000001"/>
    <n v="374"/>
    <s v="High"/>
    <n v="6"/>
    <n v="5"/>
    <x v="17"/>
    <s v="Australia"/>
    <s v="Southern Hemisphere"/>
    <n v="1"/>
  </r>
  <r>
    <s v="WCQ6563"/>
    <n v="31"/>
    <s v="Middle Age"/>
    <s v="Female"/>
    <n v="156"/>
    <s v="Heart-Healthy"/>
    <s v="136/77"/>
    <n v="96"/>
    <n v="1"/>
    <n v="0"/>
    <n v="0"/>
    <n v="1"/>
    <n v="1"/>
    <n v="8.1684935230000004"/>
    <s v="Average"/>
    <n v="1"/>
    <n v="0"/>
    <n v="3"/>
    <n v="0.22552255700000001"/>
    <n v="84643"/>
    <n v="34.508306939999997"/>
    <n v="736"/>
    <s v="Very High"/>
    <n v="2"/>
    <n v="9"/>
    <x v="1"/>
    <s v="North America"/>
    <s v="Northern Hemisphere"/>
    <n v="0"/>
  </r>
  <r>
    <s v="PAC1170"/>
    <n v="31"/>
    <s v="Middle Age"/>
    <s v="Male"/>
    <n v="313"/>
    <s v="Dangerous"/>
    <s v="140/102"/>
    <n v="84"/>
    <n v="1"/>
    <n v="0"/>
    <n v="1"/>
    <n v="0"/>
    <n v="0"/>
    <n v="10.264399210000001"/>
    <s v="Average"/>
    <n v="0"/>
    <n v="1"/>
    <n v="3"/>
    <n v="10.27499267"/>
    <n v="32855"/>
    <n v="39.292584060000003"/>
    <n v="553"/>
    <s v="Very High"/>
    <n v="1"/>
    <n v="7"/>
    <x v="13"/>
    <s v="Asia"/>
    <s v="Northern Hemisphere"/>
    <n v="0"/>
  </r>
  <r>
    <s v="VHM9479"/>
    <n v="52"/>
    <s v="Middle Age"/>
    <s v="Male"/>
    <n v="120"/>
    <s v="Heart-Healthy"/>
    <s v="161/62"/>
    <n v="49"/>
    <n v="1"/>
    <n v="0"/>
    <n v="1"/>
    <n v="0"/>
    <n v="1"/>
    <n v="7.7841306269999997"/>
    <s v="Healthy"/>
    <n v="1"/>
    <n v="1"/>
    <n v="8"/>
    <n v="4.1783406550000004"/>
    <n v="296293"/>
    <n v="25.275108029999998"/>
    <n v="670"/>
    <s v="Very High"/>
    <n v="7"/>
    <n v="7"/>
    <x v="3"/>
    <s v="Asia"/>
    <s v="Northern Hemisphere"/>
    <n v="0"/>
  </r>
  <r>
    <s v="ABZ3724"/>
    <n v="54"/>
    <s v="Middle Age"/>
    <s v="Male"/>
    <n v="176"/>
    <s v="Heart-Healthy"/>
    <s v="124/89"/>
    <n v="45"/>
    <n v="1"/>
    <n v="0"/>
    <n v="1"/>
    <n v="0"/>
    <n v="0"/>
    <n v="10.65629047"/>
    <s v="Unhealthy"/>
    <n v="0"/>
    <n v="0"/>
    <n v="2"/>
    <n v="6.7071335540000003"/>
    <n v="275718"/>
    <n v="18.820044060000001"/>
    <n v="695"/>
    <s v="Very High"/>
    <n v="6"/>
    <n v="5"/>
    <x v="2"/>
    <s v="Europe"/>
    <s v="Northern Hemisphere"/>
    <n v="0"/>
  </r>
  <r>
    <s v="HBD6534"/>
    <n v="35"/>
    <s v="Middle Age"/>
    <s v="Male"/>
    <n v="294"/>
    <s v="Dangerous"/>
    <s v="138/76"/>
    <n v="105"/>
    <n v="1"/>
    <n v="1"/>
    <n v="1"/>
    <n v="1"/>
    <n v="0"/>
    <n v="16.662360849999999"/>
    <s v="Healthy"/>
    <n v="1"/>
    <n v="1"/>
    <n v="7"/>
    <n v="7.9268519550000001"/>
    <n v="251147"/>
    <n v="36.136697939999998"/>
    <n v="51"/>
    <s v="Healthy"/>
    <n v="3"/>
    <n v="8"/>
    <x v="7"/>
    <s v="Africa"/>
    <s v="Southern Hemisphere"/>
    <n v="1"/>
  </r>
  <r>
    <s v="RSI1828"/>
    <n v="59"/>
    <s v="Old"/>
    <s v="Male"/>
    <n v="231"/>
    <s v="At-Risk"/>
    <s v="154/101"/>
    <n v="60"/>
    <n v="1"/>
    <n v="1"/>
    <n v="1"/>
    <n v="1"/>
    <n v="1"/>
    <n v="11.732118379999999"/>
    <s v="Average"/>
    <n v="0"/>
    <n v="1"/>
    <n v="7"/>
    <n v="10.521021040000001"/>
    <n v="275048"/>
    <n v="29.784940410000001"/>
    <n v="77"/>
    <s v="Healthy"/>
    <n v="5"/>
    <n v="7"/>
    <x v="7"/>
    <s v="Africa"/>
    <s v="Southern Hemisphere"/>
    <n v="0"/>
  </r>
  <r>
    <s v="YWF8060"/>
    <n v="18"/>
    <s v="Young"/>
    <s v="Male"/>
    <n v="331"/>
    <s v="Dangerous"/>
    <s v="173/87"/>
    <n v="101"/>
    <n v="1"/>
    <n v="0"/>
    <n v="1"/>
    <n v="0"/>
    <n v="0"/>
    <n v="5.3057376979999997"/>
    <s v="Average"/>
    <n v="0"/>
    <n v="0"/>
    <n v="10"/>
    <n v="2.2398258700000002"/>
    <n v="291568"/>
    <n v="28.435682610000001"/>
    <n v="559"/>
    <s v="Very High"/>
    <n v="2"/>
    <n v="7"/>
    <x v="8"/>
    <s v="North America"/>
    <s v="Northern Hemisphere"/>
    <n v="1"/>
  </r>
  <r>
    <s v="BCX6800"/>
    <n v="26"/>
    <s v="Young"/>
    <s v="Male"/>
    <n v="146"/>
    <s v="Heart-Healthy"/>
    <s v="148/73"/>
    <n v="59"/>
    <n v="1"/>
    <n v="0"/>
    <n v="1"/>
    <n v="0"/>
    <n v="1"/>
    <n v="3.7384241839999999"/>
    <s v="Average"/>
    <n v="1"/>
    <n v="1"/>
    <n v="9"/>
    <n v="4.8461202029999999"/>
    <n v="240702"/>
    <n v="39.45923329"/>
    <n v="636"/>
    <s v="Very High"/>
    <n v="2"/>
    <n v="7"/>
    <x v="7"/>
    <s v="Africa"/>
    <s v="Southern Hemisphere"/>
    <n v="0"/>
  </r>
  <r>
    <s v="RSL0610"/>
    <n v="43"/>
    <s v="Middle Age"/>
    <s v="Male"/>
    <n v="387"/>
    <s v="Dangerous"/>
    <s v="141/60"/>
    <n v="59"/>
    <n v="1"/>
    <n v="0"/>
    <n v="1"/>
    <n v="1"/>
    <n v="1"/>
    <n v="16.779724139999999"/>
    <s v="Healthy"/>
    <n v="0"/>
    <n v="0"/>
    <n v="9"/>
    <n v="11.97305437"/>
    <n v="227153"/>
    <n v="25.357148349999999"/>
    <n v="146"/>
    <s v="Healthy"/>
    <n v="3"/>
    <n v="7"/>
    <x v="12"/>
    <s v="Europe"/>
    <s v="Southern Hemisphere"/>
    <n v="1"/>
  </r>
  <r>
    <s v="WDA3142"/>
    <n v="33"/>
    <s v="Middle Age"/>
    <s v="Female"/>
    <n v="123"/>
    <s v="Heart-Healthy"/>
    <s v="109/74"/>
    <n v="97"/>
    <n v="0"/>
    <n v="1"/>
    <n v="0"/>
    <n v="0"/>
    <n v="1"/>
    <n v="6.9974434959999998"/>
    <s v="Unhealthy"/>
    <n v="0"/>
    <n v="0"/>
    <n v="6"/>
    <n v="4.4810577470000004"/>
    <n v="278559"/>
    <n v="36.874156829999997"/>
    <n v="690"/>
    <s v="Very High"/>
    <n v="5"/>
    <n v="9"/>
    <x v="7"/>
    <s v="Africa"/>
    <s v="Southern Hemisphere"/>
    <n v="0"/>
  </r>
  <r>
    <s v="OPH2134"/>
    <n v="46"/>
    <s v="Middle Age"/>
    <s v="Male"/>
    <n v="315"/>
    <s v="Dangerous"/>
    <s v="131/75"/>
    <n v="52"/>
    <n v="1"/>
    <n v="0"/>
    <n v="1"/>
    <n v="1"/>
    <n v="0"/>
    <n v="1.2940631979999999"/>
    <s v="Healthy"/>
    <n v="1"/>
    <n v="0"/>
    <n v="3"/>
    <n v="3.7360213510000002"/>
    <n v="154275"/>
    <n v="34.341408780000002"/>
    <n v="740"/>
    <s v="Very High"/>
    <n v="6"/>
    <n v="5"/>
    <x v="10"/>
    <s v="Asia"/>
    <s v="Northern Hemisphere"/>
    <n v="1"/>
  </r>
  <r>
    <s v="SAJ7739"/>
    <n v="66"/>
    <s v="Old"/>
    <s v="Male"/>
    <n v="162"/>
    <s v="Heart-Healthy"/>
    <s v="125/70"/>
    <n v="110"/>
    <n v="0"/>
    <n v="1"/>
    <n v="1"/>
    <n v="0"/>
    <n v="1"/>
    <n v="3.3824638290000002"/>
    <s v="Average"/>
    <n v="0"/>
    <n v="1"/>
    <n v="1"/>
    <n v="4.9747101330000003"/>
    <n v="154059"/>
    <n v="20.696098760000002"/>
    <n v="447"/>
    <s v="High"/>
    <n v="4"/>
    <n v="9"/>
    <x v="9"/>
    <s v="Asia"/>
    <s v="Northern Hemisphere"/>
    <n v="1"/>
  </r>
  <r>
    <s v="FCM1005"/>
    <n v="79"/>
    <s v="Old"/>
    <s v="Male"/>
    <n v="228"/>
    <s v="At-Risk"/>
    <s v="102/66"/>
    <n v="103"/>
    <n v="0"/>
    <n v="0"/>
    <n v="1"/>
    <n v="0"/>
    <n v="1"/>
    <n v="3.2685105270000001"/>
    <s v="Healthy"/>
    <n v="1"/>
    <n v="1"/>
    <n v="4"/>
    <n v="3.9720424570000001"/>
    <n v="221254"/>
    <n v="34.502342179999999"/>
    <n v="155"/>
    <s v="Borderline High"/>
    <n v="3"/>
    <n v="5"/>
    <x v="4"/>
    <s v="Europe"/>
    <s v="Northern Hemisphere"/>
    <n v="0"/>
  </r>
  <r>
    <s v="CIP9172"/>
    <n v="77"/>
    <s v="Old"/>
    <s v="Male"/>
    <n v="145"/>
    <s v="Heart-Healthy"/>
    <s v="102/62"/>
    <n v="98"/>
    <n v="1"/>
    <n v="0"/>
    <n v="1"/>
    <n v="1"/>
    <n v="1"/>
    <n v="0.87674048900000001"/>
    <s v="Healthy"/>
    <n v="0"/>
    <n v="1"/>
    <n v="10"/>
    <n v="3.7050808430000002"/>
    <n v="62837"/>
    <n v="19.414488980000002"/>
    <n v="765"/>
    <s v="Very High"/>
    <n v="4"/>
    <n v="9"/>
    <x v="12"/>
    <s v="Europe"/>
    <s v="Southern Hemisphere"/>
    <n v="0"/>
  </r>
  <r>
    <s v="GZG2109"/>
    <n v="28"/>
    <s v="Young"/>
    <s v="Female"/>
    <n v="152"/>
    <s v="Heart-Healthy"/>
    <s v="132/106"/>
    <n v="90"/>
    <n v="1"/>
    <n v="0"/>
    <n v="0"/>
    <n v="0"/>
    <n v="1"/>
    <n v="10.319196760000001"/>
    <s v="Healthy"/>
    <n v="1"/>
    <n v="1"/>
    <n v="10"/>
    <n v="4.1587736990000002"/>
    <n v="134229"/>
    <n v="35.672005849999998"/>
    <n v="399"/>
    <s v="High"/>
    <n v="5"/>
    <n v="5"/>
    <x v="12"/>
    <s v="Europe"/>
    <s v="Southern Hemisphere"/>
    <n v="1"/>
  </r>
  <r>
    <s v="BPX1343"/>
    <n v="24"/>
    <s v="Young"/>
    <s v="Male"/>
    <n v="259"/>
    <s v="Dangerous"/>
    <s v="104/77"/>
    <n v="46"/>
    <n v="0"/>
    <n v="1"/>
    <n v="1"/>
    <n v="1"/>
    <n v="1"/>
    <n v="5.2645140450000003"/>
    <s v="Average"/>
    <n v="1"/>
    <n v="1"/>
    <n v="7"/>
    <n v="6.9568149730000002"/>
    <n v="145984"/>
    <n v="20.480378959999999"/>
    <n v="315"/>
    <s v="High"/>
    <n v="6"/>
    <n v="10"/>
    <x v="13"/>
    <s v="Asia"/>
    <s v="Northern Hemisphere"/>
    <n v="0"/>
  </r>
  <r>
    <s v="QDF3590"/>
    <n v="34"/>
    <s v="Middle Age"/>
    <s v="Male"/>
    <n v="240"/>
    <s v="Dangerous"/>
    <s v="98/93"/>
    <n v="81"/>
    <n v="0"/>
    <n v="1"/>
    <n v="1"/>
    <n v="1"/>
    <n v="1"/>
    <n v="14.267125310000001"/>
    <s v="Unhealthy"/>
    <n v="1"/>
    <n v="0"/>
    <n v="5"/>
    <n v="2.95852651"/>
    <n v="152006"/>
    <n v="20.393757300000001"/>
    <n v="646"/>
    <s v="Very High"/>
    <n v="7"/>
    <n v="10"/>
    <x v="11"/>
    <s v="Europe"/>
    <s v="Southern Hemisphere"/>
    <n v="0"/>
  </r>
  <r>
    <s v="AKB3374"/>
    <n v="40"/>
    <s v="Middle Age"/>
    <s v="Male"/>
    <n v="330"/>
    <s v="Dangerous"/>
    <s v="176/69"/>
    <n v="78"/>
    <n v="0"/>
    <n v="1"/>
    <n v="1"/>
    <n v="0"/>
    <n v="0"/>
    <n v="10.571385190000001"/>
    <s v="Unhealthy"/>
    <n v="0"/>
    <n v="0"/>
    <n v="6"/>
    <n v="6.0431982619999998"/>
    <n v="246379"/>
    <n v="34.813394819999999"/>
    <n v="519"/>
    <s v="Very High"/>
    <n v="1"/>
    <n v="6"/>
    <x v="3"/>
    <s v="Asia"/>
    <s v="Northern Hemisphere"/>
    <n v="0"/>
  </r>
  <r>
    <s v="SFN3012"/>
    <n v="88"/>
    <s v="Old"/>
    <s v="Male"/>
    <n v="154"/>
    <s v="Heart-Healthy"/>
    <s v="138/80"/>
    <n v="88"/>
    <n v="1"/>
    <n v="0"/>
    <n v="1"/>
    <n v="0"/>
    <n v="1"/>
    <n v="4.8826606879999996"/>
    <s v="Healthy"/>
    <n v="1"/>
    <n v="0"/>
    <n v="7"/>
    <n v="1.665209862"/>
    <n v="28570"/>
    <n v="32.158970019999998"/>
    <n v="438"/>
    <s v="High"/>
    <n v="5"/>
    <n v="5"/>
    <x v="6"/>
    <s v="South America"/>
    <s v="Southern Hemisphere"/>
    <n v="0"/>
  </r>
  <r>
    <s v="ENW4414"/>
    <n v="37"/>
    <s v="Middle Age"/>
    <s v="Male"/>
    <n v="238"/>
    <s v="At-Risk"/>
    <s v="174/61"/>
    <n v="63"/>
    <n v="1"/>
    <n v="0"/>
    <n v="1"/>
    <n v="1"/>
    <n v="1"/>
    <n v="6.3117203709999998"/>
    <s v="Healthy"/>
    <n v="1"/>
    <n v="1"/>
    <n v="5"/>
    <n v="2.9564689460000002"/>
    <n v="144271"/>
    <n v="39.35209184"/>
    <n v="239"/>
    <s v="High"/>
    <n v="6"/>
    <n v="5"/>
    <x v="7"/>
    <s v="Africa"/>
    <s v="Southern Hemisphere"/>
    <n v="0"/>
  </r>
  <r>
    <s v="YFN8246"/>
    <n v="82"/>
    <s v="Old"/>
    <s v="Male"/>
    <n v="217"/>
    <s v="At-Risk"/>
    <s v="155/81"/>
    <n v="44"/>
    <n v="0"/>
    <n v="0"/>
    <n v="1"/>
    <n v="0"/>
    <n v="1"/>
    <n v="17.18160288"/>
    <s v="Average"/>
    <n v="0"/>
    <n v="0"/>
    <n v="9"/>
    <n v="10.42531717"/>
    <n v="67881"/>
    <n v="22.71052968"/>
    <n v="78"/>
    <s v="Healthy"/>
    <n v="4"/>
    <n v="9"/>
    <x v="3"/>
    <s v="Asia"/>
    <s v="Northern Hemisphere"/>
    <n v="1"/>
  </r>
  <r>
    <s v="NBG3103"/>
    <n v="41"/>
    <s v="Middle Age"/>
    <s v="Male"/>
    <n v="357"/>
    <s v="Dangerous"/>
    <s v="174/73"/>
    <n v="109"/>
    <n v="0"/>
    <n v="1"/>
    <n v="1"/>
    <n v="1"/>
    <n v="1"/>
    <n v="15.420734879999999"/>
    <s v="Healthy"/>
    <n v="1"/>
    <n v="0"/>
    <n v="10"/>
    <n v="7.0308727270000002"/>
    <n v="63196"/>
    <n v="37.387161200000001"/>
    <n v="72"/>
    <s v="Healthy"/>
    <n v="7"/>
    <n v="9"/>
    <x v="2"/>
    <s v="Europe"/>
    <s v="Northern Hemisphere"/>
    <n v="1"/>
  </r>
  <r>
    <s v="NLF7780"/>
    <n v="65"/>
    <s v="Old"/>
    <s v="Male"/>
    <n v="285"/>
    <s v="Dangerous"/>
    <s v="117/82"/>
    <n v="72"/>
    <n v="1"/>
    <n v="0"/>
    <n v="1"/>
    <n v="0"/>
    <n v="1"/>
    <n v="1.392631242"/>
    <s v="Unhealthy"/>
    <n v="1"/>
    <n v="0"/>
    <n v="2"/>
    <n v="1.756929682"/>
    <n v="119306"/>
    <n v="28.851566760000001"/>
    <n v="718"/>
    <s v="Very High"/>
    <n v="3"/>
    <n v="7"/>
    <x v="14"/>
    <s v="Africa"/>
    <s v="Northern Hemisphere"/>
    <n v="0"/>
  </r>
  <r>
    <s v="HJK9884"/>
    <n v="49"/>
    <s v="Middle Age"/>
    <s v="Male"/>
    <n v="233"/>
    <s v="At-Risk"/>
    <s v="96/71"/>
    <n v="77"/>
    <n v="1"/>
    <n v="1"/>
    <n v="1"/>
    <n v="0"/>
    <n v="1"/>
    <n v="2.7752305929999999"/>
    <s v="Healthy"/>
    <n v="0"/>
    <n v="0"/>
    <n v="9"/>
    <n v="10.053628010000001"/>
    <n v="241974"/>
    <n v="34.322413740000002"/>
    <n v="304"/>
    <s v="High"/>
    <n v="3"/>
    <n v="8"/>
    <x v="8"/>
    <s v="North America"/>
    <s v="Northern Hemisphere"/>
    <n v="0"/>
  </r>
  <r>
    <s v="EBI8700"/>
    <n v="70"/>
    <s v="Old"/>
    <s v="Male"/>
    <n v="386"/>
    <s v="Dangerous"/>
    <s v="112/82"/>
    <n v="64"/>
    <n v="1"/>
    <n v="0"/>
    <n v="1"/>
    <n v="0"/>
    <n v="1"/>
    <n v="6.2925789959999996"/>
    <s v="Healthy"/>
    <n v="0"/>
    <n v="1"/>
    <n v="10"/>
    <n v="0.61536273100000005"/>
    <n v="221413"/>
    <n v="20.153670259999998"/>
    <n v="414"/>
    <s v="High"/>
    <n v="3"/>
    <n v="5"/>
    <x v="18"/>
    <s v="South America"/>
    <s v="Northern Hemisphere"/>
    <n v="1"/>
  </r>
  <r>
    <s v="ASG8252"/>
    <n v="56"/>
    <s v="Old"/>
    <s v="Male"/>
    <n v="285"/>
    <s v="Dangerous"/>
    <s v="101/93"/>
    <n v="88"/>
    <n v="1"/>
    <n v="0"/>
    <n v="1"/>
    <n v="1"/>
    <n v="0"/>
    <n v="6.7704909940000002"/>
    <s v="Healthy"/>
    <n v="1"/>
    <n v="0"/>
    <n v="3"/>
    <n v="6.8929705649999997"/>
    <n v="23168"/>
    <n v="31.665127139999999"/>
    <n v="646"/>
    <s v="Very High"/>
    <n v="2"/>
    <n v="10"/>
    <x v="4"/>
    <s v="Europe"/>
    <s v="Northern Hemisphere"/>
    <n v="0"/>
  </r>
  <r>
    <s v="LFE3018"/>
    <n v="27"/>
    <s v="Young"/>
    <s v="Male"/>
    <n v="377"/>
    <s v="Dangerous"/>
    <s v="164/77"/>
    <n v="109"/>
    <n v="1"/>
    <n v="1"/>
    <n v="1"/>
    <n v="1"/>
    <n v="0"/>
    <n v="14.313955529999999"/>
    <s v="Average"/>
    <n v="0"/>
    <n v="0"/>
    <n v="6"/>
    <n v="2.0085148940000002"/>
    <n v="113034"/>
    <n v="23.22686113"/>
    <n v="378"/>
    <s v="High"/>
    <n v="4"/>
    <n v="5"/>
    <x v="19"/>
    <s v="Europe"/>
    <s v="Northern Hemisphere"/>
    <n v="1"/>
  </r>
  <r>
    <s v="EWC4144"/>
    <n v="57"/>
    <s v="Old"/>
    <s v="Female"/>
    <n v="294"/>
    <s v="Dangerous"/>
    <s v="151/107"/>
    <n v="82"/>
    <n v="1"/>
    <n v="1"/>
    <n v="1"/>
    <n v="0"/>
    <n v="1"/>
    <n v="10.246318"/>
    <s v="Healthy"/>
    <n v="0"/>
    <n v="1"/>
    <n v="5"/>
    <n v="6.3191862820000004"/>
    <n v="298023"/>
    <n v="34.197691929999998"/>
    <n v="156"/>
    <s v="Borderline High"/>
    <n v="7"/>
    <n v="9"/>
    <x v="18"/>
    <s v="South America"/>
    <s v="Northern Hemisphere"/>
    <n v="1"/>
  </r>
  <r>
    <s v="AVX2348"/>
    <n v="75"/>
    <s v="Old"/>
    <s v="Male"/>
    <n v="352"/>
    <s v="Dangerous"/>
    <s v="101/66"/>
    <n v="100"/>
    <n v="1"/>
    <n v="0"/>
    <n v="1"/>
    <n v="0"/>
    <n v="0"/>
    <n v="9.5458536110000001"/>
    <s v="Unhealthy"/>
    <n v="0"/>
    <n v="0"/>
    <n v="8"/>
    <n v="0.36184938900000002"/>
    <n v="133993"/>
    <n v="18.174063870000001"/>
    <n v="452"/>
    <s v="High"/>
    <n v="2"/>
    <n v="7"/>
    <x v="9"/>
    <s v="Asia"/>
    <s v="Northern Hemisphere"/>
    <n v="1"/>
  </r>
  <r>
    <s v="FJP1940"/>
    <n v="22"/>
    <s v="Young"/>
    <s v="Male"/>
    <n v="207"/>
    <s v="At-Risk"/>
    <s v="102/103"/>
    <n v="85"/>
    <n v="1"/>
    <n v="1"/>
    <n v="1"/>
    <n v="1"/>
    <n v="1"/>
    <n v="0.42137621199999997"/>
    <s v="Average"/>
    <n v="0"/>
    <n v="1"/>
    <n v="2"/>
    <n v="7.0484109579999998"/>
    <n v="113618"/>
    <n v="23.379873320000002"/>
    <n v="290"/>
    <s v="High"/>
    <n v="1"/>
    <n v="8"/>
    <x v="10"/>
    <s v="Asia"/>
    <s v="Northern Hemisphere"/>
    <n v="1"/>
  </r>
  <r>
    <s v="HDH8948"/>
    <n v="26"/>
    <s v="Young"/>
    <s v="Male"/>
    <n v="366"/>
    <s v="Dangerous"/>
    <s v="90/66"/>
    <n v="110"/>
    <n v="0"/>
    <n v="1"/>
    <n v="1"/>
    <n v="1"/>
    <n v="1"/>
    <n v="4.8077751739999997"/>
    <s v="Average"/>
    <n v="1"/>
    <n v="0"/>
    <n v="10"/>
    <n v="8.9434332199999993"/>
    <n v="160167"/>
    <n v="36.04326734"/>
    <n v="759"/>
    <s v="Very High"/>
    <n v="0"/>
    <n v="5"/>
    <x v="13"/>
    <s v="Asia"/>
    <s v="Northern Hemisphere"/>
    <n v="1"/>
  </r>
  <r>
    <s v="DFI6054"/>
    <n v="52"/>
    <s v="Middle Age"/>
    <s v="Male"/>
    <n v="256"/>
    <s v="Dangerous"/>
    <s v="105/74"/>
    <n v="50"/>
    <n v="1"/>
    <n v="0"/>
    <n v="1"/>
    <n v="0"/>
    <n v="1"/>
    <n v="16.29501758"/>
    <s v="Unhealthy"/>
    <n v="1"/>
    <n v="0"/>
    <n v="10"/>
    <n v="2.8187216560000001"/>
    <n v="259538"/>
    <n v="18.399578439999999"/>
    <n v="786"/>
    <s v="Very High"/>
    <n v="6"/>
    <n v="10"/>
    <x v="7"/>
    <s v="Africa"/>
    <s v="Southern Hemisphere"/>
    <n v="0"/>
  </r>
  <r>
    <s v="VGH4002"/>
    <n v="53"/>
    <s v="Middle Age"/>
    <s v="Male"/>
    <n v="160"/>
    <s v="Heart-Healthy"/>
    <s v="131/82"/>
    <n v="93"/>
    <n v="0"/>
    <n v="1"/>
    <n v="1"/>
    <n v="0"/>
    <n v="1"/>
    <n v="2.8341224340000002"/>
    <s v="Healthy"/>
    <n v="0"/>
    <n v="1"/>
    <n v="2"/>
    <n v="11.38217983"/>
    <n v="219554"/>
    <n v="29.765166520000001"/>
    <n v="533"/>
    <s v="Very High"/>
    <n v="7"/>
    <n v="8"/>
    <x v="0"/>
    <s v="South America"/>
    <s v="Southern Hemisphere"/>
    <n v="0"/>
  </r>
  <r>
    <s v="WER3064"/>
    <n v="74"/>
    <s v="Old"/>
    <s v="Male"/>
    <n v="393"/>
    <s v="Dangerous"/>
    <s v="146/61"/>
    <n v="105"/>
    <n v="1"/>
    <n v="1"/>
    <n v="1"/>
    <n v="0"/>
    <n v="0"/>
    <n v="10.61723185"/>
    <s v="Healthy"/>
    <n v="1"/>
    <n v="0"/>
    <n v="9"/>
    <n v="4.6172596000000003E-2"/>
    <n v="180689"/>
    <n v="21.29838007"/>
    <n v="348"/>
    <s v="High"/>
    <n v="3"/>
    <n v="5"/>
    <x v="2"/>
    <s v="Europe"/>
    <s v="Northern Hemisphere"/>
    <n v="0"/>
  </r>
  <r>
    <s v="AQU2193"/>
    <n v="31"/>
    <s v="Middle Age"/>
    <s v="Male"/>
    <n v="152"/>
    <s v="Heart-Healthy"/>
    <s v="166/79"/>
    <n v="57"/>
    <n v="1"/>
    <n v="0"/>
    <n v="1"/>
    <n v="0"/>
    <n v="1"/>
    <n v="19.787044989999998"/>
    <s v="Healthy"/>
    <n v="0"/>
    <n v="1"/>
    <n v="3"/>
    <n v="10.243150079999999"/>
    <n v="213468"/>
    <n v="34.743016140000002"/>
    <n v="341"/>
    <s v="High"/>
    <n v="4"/>
    <n v="10"/>
    <x v="6"/>
    <s v="South America"/>
    <s v="Southern Hemisphere"/>
    <n v="0"/>
  </r>
  <r>
    <s v="CYH7889"/>
    <n v="22"/>
    <s v="Young"/>
    <s v="Female"/>
    <n v="329"/>
    <s v="Dangerous"/>
    <s v="160/108"/>
    <n v="60"/>
    <n v="0"/>
    <n v="1"/>
    <n v="0"/>
    <n v="0"/>
    <n v="0"/>
    <n v="5.4729340710000001"/>
    <s v="Unhealthy"/>
    <n v="0"/>
    <n v="1"/>
    <n v="2"/>
    <n v="4.8211553699999996"/>
    <n v="268997"/>
    <n v="29.248219030000001"/>
    <n v="82"/>
    <s v="Healthy"/>
    <n v="2"/>
    <n v="10"/>
    <x v="14"/>
    <s v="Africa"/>
    <s v="Northern Hemisphere"/>
    <n v="0"/>
  </r>
  <r>
    <s v="LCE7102"/>
    <n v="76"/>
    <s v="Old"/>
    <s v="Male"/>
    <n v="270"/>
    <s v="Dangerous"/>
    <s v="153/100"/>
    <n v="51"/>
    <n v="0"/>
    <n v="1"/>
    <n v="1"/>
    <n v="1"/>
    <n v="0"/>
    <n v="5.9882025629999998"/>
    <s v="Healthy"/>
    <n v="1"/>
    <n v="0"/>
    <n v="7"/>
    <n v="3.0238988939999998"/>
    <n v="237559"/>
    <n v="33.315641540000001"/>
    <n v="187"/>
    <s v="Borderline High"/>
    <n v="2"/>
    <n v="5"/>
    <x v="16"/>
    <s v="Asia"/>
    <s v="Northern Hemisphere"/>
    <n v="1"/>
  </r>
  <r>
    <s v="DJW0544"/>
    <n v="56"/>
    <s v="Old"/>
    <s v="Male"/>
    <n v="196"/>
    <s v="Heart-Healthy"/>
    <s v="176/109"/>
    <n v="85"/>
    <n v="1"/>
    <n v="1"/>
    <n v="1"/>
    <n v="1"/>
    <n v="1"/>
    <n v="7.2202433040000003"/>
    <s v="Unhealthy"/>
    <n v="1"/>
    <n v="0"/>
    <n v="2"/>
    <n v="0.73503347600000002"/>
    <n v="75945"/>
    <n v="24.850644689999999"/>
    <n v="173"/>
    <s v="Borderline High"/>
    <n v="2"/>
    <n v="9"/>
    <x v="17"/>
    <s v="Australia"/>
    <s v="Southern Hemisphere"/>
    <n v="0"/>
  </r>
  <r>
    <s v="SIM6630"/>
    <n v="42"/>
    <s v="Middle Age"/>
    <s v="Female"/>
    <n v="173"/>
    <s v="Heart-Healthy"/>
    <s v="104/98"/>
    <n v="99"/>
    <n v="0"/>
    <n v="1"/>
    <n v="1"/>
    <n v="1"/>
    <n v="1"/>
    <n v="1.0902431420000001"/>
    <s v="Average"/>
    <n v="1"/>
    <n v="1"/>
    <n v="2"/>
    <n v="6.4799332730000003"/>
    <n v="80693"/>
    <n v="37.587616420000003"/>
    <n v="359"/>
    <s v="High"/>
    <n v="7"/>
    <n v="5"/>
    <x v="13"/>
    <s v="Asia"/>
    <s v="Northern Hemisphere"/>
    <n v="0"/>
  </r>
  <r>
    <s v="HCR5156"/>
    <n v="30"/>
    <s v="Young"/>
    <s v="Male"/>
    <n v="126"/>
    <s v="Heart-Healthy"/>
    <s v="90/98"/>
    <n v="55"/>
    <n v="0"/>
    <n v="0"/>
    <n v="1"/>
    <n v="1"/>
    <n v="0"/>
    <n v="14.229649780000001"/>
    <s v="Unhealthy"/>
    <n v="0"/>
    <n v="0"/>
    <n v="4"/>
    <n v="1.051824141"/>
    <n v="239656"/>
    <n v="37.89326466"/>
    <n v="719"/>
    <s v="Very High"/>
    <n v="1"/>
    <n v="5"/>
    <x v="8"/>
    <s v="North America"/>
    <s v="Northern Hemisphere"/>
    <n v="1"/>
  </r>
  <r>
    <s v="KGO9861"/>
    <n v="86"/>
    <s v="Old"/>
    <s v="Male"/>
    <n v="344"/>
    <s v="Dangerous"/>
    <s v="167/95"/>
    <n v="44"/>
    <n v="1"/>
    <n v="1"/>
    <n v="1"/>
    <n v="1"/>
    <n v="1"/>
    <n v="11.16007282"/>
    <s v="Healthy"/>
    <n v="0"/>
    <n v="0"/>
    <n v="10"/>
    <n v="3.4228820190000002"/>
    <n v="176533"/>
    <n v="28.37265107"/>
    <n v="518"/>
    <s v="Very High"/>
    <n v="0"/>
    <n v="4"/>
    <x v="11"/>
    <s v="Europe"/>
    <s v="Southern Hemisphere"/>
    <n v="1"/>
  </r>
  <r>
    <s v="IDR4613"/>
    <n v="58"/>
    <s v="Old"/>
    <s v="Female"/>
    <n v="338"/>
    <s v="Dangerous"/>
    <s v="113/83"/>
    <n v="78"/>
    <n v="1"/>
    <n v="1"/>
    <n v="1"/>
    <n v="1"/>
    <n v="1"/>
    <n v="10.725338580000001"/>
    <s v="Unhealthy"/>
    <n v="1"/>
    <n v="0"/>
    <n v="8"/>
    <n v="3.876095056"/>
    <n v="239049"/>
    <n v="36.259974479999997"/>
    <n v="90"/>
    <s v="Healthy"/>
    <n v="0"/>
    <n v="6"/>
    <x v="10"/>
    <s v="Asia"/>
    <s v="Northern Hemisphere"/>
    <n v="0"/>
  </r>
  <r>
    <s v="GZJ0925"/>
    <n v="53"/>
    <s v="Middle Age"/>
    <s v="Male"/>
    <n v="398"/>
    <s v="Dangerous"/>
    <s v="168/66"/>
    <n v="97"/>
    <n v="0"/>
    <n v="0"/>
    <n v="1"/>
    <n v="0"/>
    <n v="1"/>
    <n v="0.53872753100000004"/>
    <s v="Healthy"/>
    <n v="1"/>
    <n v="1"/>
    <n v="4"/>
    <n v="10.70188387"/>
    <n v="35480"/>
    <n v="25.530665200000001"/>
    <n v="131"/>
    <s v="Healthy"/>
    <n v="6"/>
    <n v="10"/>
    <x v="8"/>
    <s v="North America"/>
    <s v="Northern Hemisphere"/>
    <n v="1"/>
  </r>
  <r>
    <s v="YTR5694"/>
    <n v="18"/>
    <s v="Young"/>
    <s v="Female"/>
    <n v="220"/>
    <s v="At-Risk"/>
    <s v="120/95"/>
    <n v="81"/>
    <n v="0"/>
    <n v="1"/>
    <n v="0"/>
    <n v="1"/>
    <n v="1"/>
    <n v="5.2770113729999997"/>
    <s v="Unhealthy"/>
    <n v="1"/>
    <n v="1"/>
    <n v="5"/>
    <n v="3.2856204679999998"/>
    <n v="276481"/>
    <n v="23.161547519999999"/>
    <n v="220"/>
    <s v="High"/>
    <n v="7"/>
    <n v="4"/>
    <x v="4"/>
    <s v="Europe"/>
    <s v="Northern Hemisphere"/>
    <n v="0"/>
  </r>
  <r>
    <s v="TIH7920"/>
    <n v="23"/>
    <s v="Young"/>
    <s v="Male"/>
    <n v="283"/>
    <s v="Dangerous"/>
    <s v="102/104"/>
    <n v="57"/>
    <n v="0"/>
    <n v="0"/>
    <n v="1"/>
    <n v="1"/>
    <n v="1"/>
    <n v="13.10170673"/>
    <s v="Healthy"/>
    <n v="1"/>
    <n v="0"/>
    <n v="4"/>
    <n v="10.910313929999999"/>
    <n v="70588"/>
    <n v="39.456258210000001"/>
    <n v="401"/>
    <s v="High"/>
    <n v="2"/>
    <n v="8"/>
    <x v="13"/>
    <s v="Asia"/>
    <s v="Northern Hemisphere"/>
    <n v="1"/>
  </r>
  <r>
    <s v="GMG2282"/>
    <n v="81"/>
    <s v="Old"/>
    <s v="Male"/>
    <n v="236"/>
    <s v="At-Risk"/>
    <s v="170/60"/>
    <n v="72"/>
    <n v="0"/>
    <n v="0"/>
    <n v="1"/>
    <n v="0"/>
    <n v="1"/>
    <n v="16.641592370000001"/>
    <s v="Healthy"/>
    <n v="1"/>
    <n v="1"/>
    <n v="9"/>
    <n v="1.532709882"/>
    <n v="255111"/>
    <n v="35.790099470000001"/>
    <n v="354"/>
    <s v="High"/>
    <n v="3"/>
    <n v="4"/>
    <x v="7"/>
    <s v="Africa"/>
    <s v="Southern Hemisphere"/>
    <n v="1"/>
  </r>
  <r>
    <s v="XOV0112"/>
    <n v="29"/>
    <s v="Young"/>
    <s v="Male"/>
    <n v="159"/>
    <s v="Heart-Healthy"/>
    <s v="117/80"/>
    <n v="67"/>
    <n v="1"/>
    <n v="0"/>
    <n v="1"/>
    <n v="1"/>
    <n v="0"/>
    <n v="7.9368871099999998"/>
    <s v="Average"/>
    <n v="1"/>
    <n v="1"/>
    <n v="3"/>
    <n v="5.491542699"/>
    <n v="80909"/>
    <n v="32.758174750000002"/>
    <n v="618"/>
    <s v="Very High"/>
    <n v="5"/>
    <n v="4"/>
    <x v="11"/>
    <s v="Europe"/>
    <s v="Southern Hemisphere"/>
    <n v="0"/>
  </r>
  <r>
    <s v="QWU6957"/>
    <n v="87"/>
    <s v="Old"/>
    <s v="Male"/>
    <n v="129"/>
    <s v="Heart-Healthy"/>
    <s v="169/91"/>
    <n v="47"/>
    <n v="1"/>
    <n v="0"/>
    <n v="1"/>
    <n v="0"/>
    <n v="1"/>
    <n v="10.42961526"/>
    <s v="Healthy"/>
    <n v="0"/>
    <n v="1"/>
    <n v="10"/>
    <n v="4.86530226"/>
    <n v="145712"/>
    <n v="39.123439060000003"/>
    <n v="63"/>
    <s v="Healthy"/>
    <n v="2"/>
    <n v="10"/>
    <x v="12"/>
    <s v="Europe"/>
    <s v="Southern Hemisphere"/>
    <n v="0"/>
  </r>
  <r>
    <s v="JPR9511"/>
    <n v="41"/>
    <s v="Middle Age"/>
    <s v="Male"/>
    <n v="383"/>
    <s v="Dangerous"/>
    <s v="105/86"/>
    <n v="85"/>
    <n v="1"/>
    <n v="0"/>
    <n v="1"/>
    <n v="0"/>
    <n v="0"/>
    <n v="5.2967698060000004"/>
    <s v="Average"/>
    <n v="1"/>
    <n v="0"/>
    <n v="1"/>
    <n v="1.491824694"/>
    <n v="51737"/>
    <n v="39.835608239999999"/>
    <n v="447"/>
    <s v="High"/>
    <n v="5"/>
    <n v="9"/>
    <x v="15"/>
    <s v="Australia"/>
    <s v="Southern Hemisphere"/>
    <n v="0"/>
  </r>
  <r>
    <s v="ZHX2559"/>
    <n v="50"/>
    <s v="Middle Age"/>
    <s v="Male"/>
    <n v="203"/>
    <s v="At-Risk"/>
    <s v="143/71"/>
    <n v="85"/>
    <n v="0"/>
    <n v="1"/>
    <n v="1"/>
    <n v="1"/>
    <n v="1"/>
    <n v="9.9814429370000006"/>
    <s v="Healthy"/>
    <n v="1"/>
    <n v="0"/>
    <n v="6"/>
    <n v="4.3663725710000003"/>
    <n v="270372"/>
    <n v="23.092878460000001"/>
    <n v="162"/>
    <s v="Borderline High"/>
    <n v="2"/>
    <n v="4"/>
    <x v="18"/>
    <s v="South America"/>
    <s v="Northern Hemisphere"/>
    <n v="1"/>
  </r>
  <r>
    <s v="TTL5774"/>
    <n v="36"/>
    <s v="Middle Age"/>
    <s v="Male"/>
    <n v="286"/>
    <s v="Dangerous"/>
    <s v="150/66"/>
    <n v="55"/>
    <n v="1"/>
    <n v="0"/>
    <n v="1"/>
    <n v="1"/>
    <n v="0"/>
    <n v="3.436384522"/>
    <s v="Average"/>
    <n v="0"/>
    <n v="1"/>
    <n v="6"/>
    <n v="10.164702979999999"/>
    <n v="277640"/>
    <n v="33.981406239999998"/>
    <n v="357"/>
    <s v="High"/>
    <n v="0"/>
    <n v="9"/>
    <x v="17"/>
    <s v="Australia"/>
    <s v="Southern Hemisphere"/>
    <n v="0"/>
  </r>
  <r>
    <s v="YNI9082"/>
    <n v="34"/>
    <s v="Middle Age"/>
    <s v="Male"/>
    <n v="346"/>
    <s v="Dangerous"/>
    <s v="100/95"/>
    <n v="109"/>
    <n v="1"/>
    <n v="1"/>
    <n v="1"/>
    <n v="0"/>
    <n v="1"/>
    <n v="4.900828808"/>
    <s v="Unhealthy"/>
    <n v="0"/>
    <n v="1"/>
    <n v="9"/>
    <n v="7.7622117409999998"/>
    <n v="36896"/>
    <n v="32.256181410000003"/>
    <n v="141"/>
    <s v="Healthy"/>
    <n v="2"/>
    <n v="10"/>
    <x v="14"/>
    <s v="Africa"/>
    <s v="Northern Hemisphere"/>
    <n v="1"/>
  </r>
  <r>
    <s v="XLI3164"/>
    <n v="24"/>
    <s v="Young"/>
    <s v="Male"/>
    <n v="247"/>
    <s v="Dangerous"/>
    <s v="122/83"/>
    <n v="109"/>
    <n v="0"/>
    <n v="0"/>
    <n v="1"/>
    <n v="1"/>
    <n v="1"/>
    <n v="14.359040500000001"/>
    <s v="Average"/>
    <n v="1"/>
    <n v="1"/>
    <n v="5"/>
    <n v="5.0930760999999998E-2"/>
    <n v="40546"/>
    <n v="25.22999458"/>
    <n v="449"/>
    <s v="High"/>
    <n v="0"/>
    <n v="7"/>
    <x v="6"/>
    <s v="South America"/>
    <s v="Southern Hemisphere"/>
    <n v="1"/>
  </r>
  <r>
    <s v="WHU5767"/>
    <n v="33"/>
    <s v="Middle Age"/>
    <s v="Male"/>
    <n v="164"/>
    <s v="Heart-Healthy"/>
    <s v="123/98"/>
    <n v="67"/>
    <n v="1"/>
    <n v="1"/>
    <n v="1"/>
    <n v="0"/>
    <n v="1"/>
    <n v="6.1312139859999997"/>
    <s v="Healthy"/>
    <n v="0"/>
    <n v="1"/>
    <n v="8"/>
    <n v="4.1836294369999996"/>
    <n v="173273"/>
    <n v="35.895543070000002"/>
    <n v="617"/>
    <s v="Very High"/>
    <n v="4"/>
    <n v="9"/>
    <x v="19"/>
    <s v="Europe"/>
    <s v="Northern Hemisphere"/>
    <n v="0"/>
  </r>
  <r>
    <s v="VCD9625"/>
    <n v="45"/>
    <s v="Middle Age"/>
    <s v="Female"/>
    <n v="355"/>
    <s v="Dangerous"/>
    <s v="125/63"/>
    <n v="95"/>
    <n v="0"/>
    <n v="0"/>
    <n v="1"/>
    <n v="0"/>
    <n v="0"/>
    <n v="1.7388930520000001"/>
    <s v="Average"/>
    <n v="1"/>
    <n v="1"/>
    <n v="9"/>
    <n v="3.2807849679999999"/>
    <n v="112892"/>
    <n v="27.219027629999999"/>
    <n v="777"/>
    <s v="Very High"/>
    <n v="4"/>
    <n v="8"/>
    <x v="15"/>
    <s v="Australia"/>
    <s v="Southern Hemisphere"/>
    <n v="1"/>
  </r>
  <r>
    <s v="MCQ2159"/>
    <n v="19"/>
    <s v="Young"/>
    <s v="Male"/>
    <n v="220"/>
    <s v="At-Risk"/>
    <s v="100/67"/>
    <n v="76"/>
    <n v="0"/>
    <n v="0"/>
    <n v="1"/>
    <n v="1"/>
    <n v="1"/>
    <n v="9.0595329800000002"/>
    <s v="Healthy"/>
    <n v="1"/>
    <n v="0"/>
    <n v="3"/>
    <n v="5.603447354"/>
    <n v="55963"/>
    <n v="24.427283079999999"/>
    <n v="55"/>
    <s v="Healthy"/>
    <n v="7"/>
    <n v="4"/>
    <x v="6"/>
    <s v="South America"/>
    <s v="Southern Hemisphere"/>
    <n v="0"/>
  </r>
  <r>
    <s v="BHY2706"/>
    <n v="75"/>
    <s v="Old"/>
    <s v="Male"/>
    <n v="256"/>
    <s v="Dangerous"/>
    <s v="113/109"/>
    <n v="99"/>
    <n v="0"/>
    <n v="0"/>
    <n v="1"/>
    <n v="0"/>
    <n v="1"/>
    <n v="5.4979722530000004"/>
    <s v="Healthy"/>
    <n v="0"/>
    <n v="1"/>
    <n v="8"/>
    <n v="0.51685138399999997"/>
    <n v="250994"/>
    <n v="20.068133320000001"/>
    <n v="509"/>
    <s v="Very High"/>
    <n v="2"/>
    <n v="4"/>
    <x v="14"/>
    <s v="Africa"/>
    <s v="Northern Hemisphere"/>
    <n v="1"/>
  </r>
  <r>
    <s v="WGG1021"/>
    <n v="32"/>
    <s v="Middle Age"/>
    <s v="Female"/>
    <n v="277"/>
    <s v="Dangerous"/>
    <s v="142/72"/>
    <n v="66"/>
    <n v="1"/>
    <n v="1"/>
    <n v="0"/>
    <n v="1"/>
    <n v="1"/>
    <n v="3.3848672710000001"/>
    <s v="Healthy"/>
    <n v="1"/>
    <n v="1"/>
    <n v="7"/>
    <n v="10.48482811"/>
    <n v="159414"/>
    <n v="25.199209079999999"/>
    <n v="755"/>
    <s v="Very High"/>
    <n v="1"/>
    <n v="9"/>
    <x v="7"/>
    <s v="Africa"/>
    <s v="Southern Hemisphere"/>
    <n v="1"/>
  </r>
  <r>
    <s v="RQF3778"/>
    <n v="76"/>
    <s v="Old"/>
    <s v="Male"/>
    <n v="202"/>
    <s v="At-Risk"/>
    <s v="163/69"/>
    <n v="87"/>
    <n v="1"/>
    <n v="1"/>
    <n v="1"/>
    <n v="0"/>
    <n v="0"/>
    <n v="1.875243293"/>
    <s v="Healthy"/>
    <n v="1"/>
    <n v="0"/>
    <n v="10"/>
    <n v="8.771191644"/>
    <n v="148158"/>
    <n v="29.406410380000001"/>
    <n v="85"/>
    <s v="Healthy"/>
    <n v="2"/>
    <n v="9"/>
    <x v="19"/>
    <s v="Europe"/>
    <s v="Northern Hemisphere"/>
    <n v="0"/>
  </r>
  <r>
    <s v="BXZ3551"/>
    <n v="19"/>
    <s v="Young"/>
    <s v="Female"/>
    <n v="261"/>
    <s v="Dangerous"/>
    <s v="162/73"/>
    <n v="96"/>
    <n v="1"/>
    <n v="0"/>
    <n v="0"/>
    <n v="0"/>
    <n v="1"/>
    <n v="11.02967782"/>
    <s v="Healthy"/>
    <n v="1"/>
    <n v="0"/>
    <n v="2"/>
    <n v="9.1045702120000005"/>
    <n v="193484"/>
    <n v="37.391980150000002"/>
    <n v="448"/>
    <s v="High"/>
    <n v="1"/>
    <n v="8"/>
    <x v="0"/>
    <s v="South America"/>
    <s v="Southern Hemisphere"/>
    <n v="1"/>
  </r>
  <r>
    <s v="MLA3119"/>
    <n v="76"/>
    <s v="Old"/>
    <s v="Female"/>
    <n v="247"/>
    <s v="Dangerous"/>
    <s v="139/91"/>
    <n v="100"/>
    <n v="1"/>
    <n v="0"/>
    <n v="1"/>
    <n v="0"/>
    <n v="0"/>
    <n v="7.3758480210000004"/>
    <s v="Healthy"/>
    <n v="0"/>
    <n v="1"/>
    <n v="7"/>
    <n v="3.118996423"/>
    <n v="283429"/>
    <n v="26.92635683"/>
    <n v="324"/>
    <s v="High"/>
    <n v="2"/>
    <n v="10"/>
    <x v="0"/>
    <s v="South America"/>
    <s v="Southern Hemisphere"/>
    <n v="1"/>
  </r>
  <r>
    <s v="PIF6667"/>
    <n v="54"/>
    <s v="Middle Age"/>
    <s v="Male"/>
    <n v="149"/>
    <s v="Heart-Healthy"/>
    <s v="150/105"/>
    <n v="104"/>
    <n v="1"/>
    <n v="0"/>
    <n v="1"/>
    <n v="1"/>
    <n v="0"/>
    <n v="9.7092304689999995"/>
    <s v="Average"/>
    <n v="1"/>
    <n v="0"/>
    <n v="2"/>
    <n v="1.1905006090000001"/>
    <n v="136481"/>
    <n v="19.04746669"/>
    <n v="494"/>
    <s v="High"/>
    <n v="3"/>
    <n v="5"/>
    <x v="6"/>
    <s v="South America"/>
    <s v="Southern Hemisphere"/>
    <n v="0"/>
  </r>
  <r>
    <s v="VOB6870"/>
    <n v="71"/>
    <s v="Old"/>
    <s v="Male"/>
    <n v="264"/>
    <s v="Dangerous"/>
    <s v="102/89"/>
    <n v="84"/>
    <n v="0"/>
    <n v="1"/>
    <n v="1"/>
    <n v="0"/>
    <n v="0"/>
    <n v="12.21834333"/>
    <s v="Unhealthy"/>
    <n v="1"/>
    <n v="0"/>
    <n v="2"/>
    <n v="6.7816267520000002"/>
    <n v="168263"/>
    <n v="32.019911409999999"/>
    <n v="121"/>
    <s v="Healthy"/>
    <n v="3"/>
    <n v="7"/>
    <x v="4"/>
    <s v="Europe"/>
    <s v="Northern Hemisphere"/>
    <n v="0"/>
  </r>
  <r>
    <s v="LAV2725"/>
    <n v="32"/>
    <s v="Middle Age"/>
    <s v="Male"/>
    <n v="185"/>
    <s v="Heart-Healthy"/>
    <s v="168/69"/>
    <n v="48"/>
    <n v="0"/>
    <n v="0"/>
    <n v="1"/>
    <n v="0"/>
    <n v="1"/>
    <n v="13.1931408"/>
    <s v="Average"/>
    <n v="0"/>
    <n v="1"/>
    <n v="4"/>
    <n v="0.46799692599999998"/>
    <n v="158775"/>
    <n v="32.874964079999998"/>
    <n v="42"/>
    <s v="Healthy"/>
    <n v="5"/>
    <n v="4"/>
    <x v="5"/>
    <s v="Asia"/>
    <s v="Northern Hemisphere"/>
    <n v="1"/>
  </r>
  <r>
    <s v="RFZ8399"/>
    <n v="38"/>
    <s v="Middle Age"/>
    <s v="Female"/>
    <n v="255"/>
    <s v="Dangerous"/>
    <s v="150/62"/>
    <n v="50"/>
    <n v="0"/>
    <n v="1"/>
    <n v="0"/>
    <n v="0"/>
    <n v="1"/>
    <n v="16.37667544"/>
    <s v="Unhealthy"/>
    <n v="1"/>
    <n v="1"/>
    <n v="3"/>
    <n v="6.9470857280000002"/>
    <n v="41887"/>
    <n v="23.755434399999999"/>
    <n v="705"/>
    <s v="Very High"/>
    <n v="1"/>
    <n v="7"/>
    <x v="3"/>
    <s v="Asia"/>
    <s v="Northern Hemisphere"/>
    <n v="0"/>
  </r>
  <r>
    <s v="UKA3135"/>
    <n v="48"/>
    <s v="Middle Age"/>
    <s v="Male"/>
    <n v="208"/>
    <s v="At-Risk"/>
    <s v="130/91"/>
    <n v="72"/>
    <n v="0"/>
    <n v="0"/>
    <n v="1"/>
    <n v="1"/>
    <n v="0"/>
    <n v="8.0270756300000006"/>
    <s v="Average"/>
    <n v="0"/>
    <n v="0"/>
    <n v="6"/>
    <n v="3.7264758090000001"/>
    <n v="201485"/>
    <n v="28.194694689999999"/>
    <n v="149"/>
    <s v="Healthy"/>
    <n v="0"/>
    <n v="4"/>
    <x v="6"/>
    <s v="South America"/>
    <s v="Southern Hemisphere"/>
    <n v="1"/>
  </r>
  <r>
    <s v="HAT5525"/>
    <n v="53"/>
    <s v="Middle Age"/>
    <s v="Male"/>
    <n v="161"/>
    <s v="Heart-Healthy"/>
    <s v="150/101"/>
    <n v="84"/>
    <n v="1"/>
    <n v="1"/>
    <n v="1"/>
    <n v="1"/>
    <n v="1"/>
    <n v="5.7997678400000003"/>
    <s v="Unhealthy"/>
    <n v="0"/>
    <n v="0"/>
    <n v="4"/>
    <n v="10.39255314"/>
    <n v="70858"/>
    <n v="27.282970460000001"/>
    <n v="334"/>
    <s v="High"/>
    <n v="2"/>
    <n v="7"/>
    <x v="14"/>
    <s v="Africa"/>
    <s v="Northern Hemisphere"/>
    <n v="0"/>
  </r>
  <r>
    <s v="CDM8301"/>
    <n v="30"/>
    <s v="Young"/>
    <s v="Male"/>
    <n v="139"/>
    <s v="Heart-Healthy"/>
    <s v="156/100"/>
    <n v="106"/>
    <n v="1"/>
    <n v="0"/>
    <n v="1"/>
    <n v="1"/>
    <n v="0"/>
    <n v="1.690781232"/>
    <s v="Average"/>
    <n v="0"/>
    <n v="1"/>
    <n v="1"/>
    <n v="8.607025514"/>
    <n v="208437"/>
    <n v="34.017819039999999"/>
    <n v="507"/>
    <s v="Very High"/>
    <n v="5"/>
    <n v="8"/>
    <x v="13"/>
    <s v="Asia"/>
    <s v="Northern Hemisphere"/>
    <n v="1"/>
  </r>
  <r>
    <s v="GDJ3007"/>
    <n v="43"/>
    <s v="Middle Age"/>
    <s v="Male"/>
    <n v="377"/>
    <s v="Dangerous"/>
    <s v="110/67"/>
    <n v="61"/>
    <n v="0"/>
    <n v="1"/>
    <n v="1"/>
    <n v="1"/>
    <n v="0"/>
    <n v="17.087668900000001"/>
    <s v="Unhealthy"/>
    <n v="0"/>
    <n v="0"/>
    <n v="6"/>
    <n v="5.0458953170000003"/>
    <n v="210649"/>
    <n v="34.084357990000001"/>
    <n v="275"/>
    <s v="High"/>
    <n v="5"/>
    <n v="7"/>
    <x v="16"/>
    <s v="Asia"/>
    <s v="Northern Hemisphere"/>
    <n v="0"/>
  </r>
  <r>
    <s v="NVO6192"/>
    <n v="48"/>
    <s v="Middle Age"/>
    <s v="Male"/>
    <n v="360"/>
    <s v="Dangerous"/>
    <s v="104/79"/>
    <n v="66"/>
    <n v="0"/>
    <n v="0"/>
    <n v="1"/>
    <n v="0"/>
    <n v="1"/>
    <n v="0.81924353400000005"/>
    <s v="Average"/>
    <n v="0"/>
    <n v="0"/>
    <n v="5"/>
    <n v="2.5335619920000001"/>
    <n v="167605"/>
    <n v="35.605508810000003"/>
    <n v="78"/>
    <s v="Healthy"/>
    <n v="1"/>
    <n v="9"/>
    <x v="14"/>
    <s v="Africa"/>
    <s v="Northern Hemisphere"/>
    <n v="0"/>
  </r>
  <r>
    <s v="ZSN4691"/>
    <n v="49"/>
    <s v="Middle Age"/>
    <s v="Male"/>
    <n v="143"/>
    <s v="Heart-Healthy"/>
    <s v="158/88"/>
    <n v="97"/>
    <n v="1"/>
    <n v="1"/>
    <n v="1"/>
    <n v="1"/>
    <n v="0"/>
    <n v="15.57543377"/>
    <s v="Average"/>
    <n v="0"/>
    <n v="1"/>
    <n v="7"/>
    <n v="9.4846475E-2"/>
    <n v="215012"/>
    <n v="30.930277820000001"/>
    <n v="593"/>
    <s v="Very High"/>
    <n v="6"/>
    <n v="4"/>
    <x v="14"/>
    <s v="Africa"/>
    <s v="Northern Hemisphere"/>
    <n v="1"/>
  </r>
  <r>
    <s v="XHT9181"/>
    <n v="41"/>
    <s v="Middle Age"/>
    <s v="Male"/>
    <n v="210"/>
    <s v="At-Risk"/>
    <s v="169/102"/>
    <n v="72"/>
    <n v="1"/>
    <n v="0"/>
    <n v="1"/>
    <n v="0"/>
    <n v="1"/>
    <n v="15.932705390000001"/>
    <s v="Unhealthy"/>
    <n v="1"/>
    <n v="1"/>
    <n v="1"/>
    <n v="10.76393365"/>
    <n v="91780"/>
    <n v="22.064626029999999"/>
    <n v="60"/>
    <s v="Healthy"/>
    <n v="5"/>
    <n v="10"/>
    <x v="13"/>
    <s v="Asia"/>
    <s v="Northern Hemisphere"/>
    <n v="1"/>
  </r>
  <r>
    <s v="OPV9281"/>
    <n v="55"/>
    <s v="Old"/>
    <s v="Male"/>
    <n v="232"/>
    <s v="At-Risk"/>
    <s v="175/77"/>
    <n v="107"/>
    <n v="0"/>
    <n v="0"/>
    <n v="1"/>
    <n v="1"/>
    <n v="1"/>
    <n v="11.830895180000001"/>
    <s v="Average"/>
    <n v="1"/>
    <n v="0"/>
    <n v="9"/>
    <n v="3.9837118070000002"/>
    <n v="298491"/>
    <n v="32.040524390000002"/>
    <n v="430"/>
    <s v="High"/>
    <n v="5"/>
    <n v="10"/>
    <x v="18"/>
    <s v="South America"/>
    <s v="Northern Hemisphere"/>
    <n v="0"/>
  </r>
  <r>
    <s v="CYF9635"/>
    <n v="55"/>
    <s v="Old"/>
    <s v="Male"/>
    <n v="244"/>
    <s v="Dangerous"/>
    <s v="130/60"/>
    <n v="65"/>
    <n v="1"/>
    <n v="1"/>
    <n v="1"/>
    <n v="1"/>
    <n v="1"/>
    <n v="11.26298124"/>
    <s v="Healthy"/>
    <n v="0"/>
    <n v="1"/>
    <n v="10"/>
    <n v="6.943609404"/>
    <n v="205263"/>
    <n v="36.16918793"/>
    <n v="366"/>
    <s v="High"/>
    <n v="1"/>
    <n v="9"/>
    <x v="1"/>
    <s v="North America"/>
    <s v="Northern Hemisphere"/>
    <n v="0"/>
  </r>
  <r>
    <s v="TBY0628"/>
    <n v="26"/>
    <s v="Young"/>
    <s v="Male"/>
    <n v="181"/>
    <s v="Heart-Healthy"/>
    <s v="151/91"/>
    <n v="98"/>
    <n v="1"/>
    <n v="0"/>
    <n v="1"/>
    <n v="0"/>
    <n v="0"/>
    <n v="13.148051199999999"/>
    <s v="Healthy"/>
    <n v="1"/>
    <n v="0"/>
    <n v="2"/>
    <n v="0.84358582400000004"/>
    <n v="108441"/>
    <n v="30.209747620000002"/>
    <n v="252"/>
    <s v="High"/>
    <n v="4"/>
    <n v="10"/>
    <x v="17"/>
    <s v="Australia"/>
    <s v="Southern Hemisphere"/>
    <n v="0"/>
  </r>
  <r>
    <s v="KYU1259"/>
    <n v="50"/>
    <s v="Middle Age"/>
    <s v="Male"/>
    <n v="353"/>
    <s v="Dangerous"/>
    <s v="109/89"/>
    <n v="92"/>
    <n v="0"/>
    <n v="0"/>
    <n v="1"/>
    <n v="1"/>
    <n v="0"/>
    <n v="16.002608389999999"/>
    <s v="Average"/>
    <n v="0"/>
    <n v="0"/>
    <n v="10"/>
    <n v="5.6687009310000001"/>
    <n v="158093"/>
    <n v="34.8100162"/>
    <n v="590"/>
    <s v="Very High"/>
    <n v="1"/>
    <n v="7"/>
    <x v="9"/>
    <s v="Asia"/>
    <s v="Northern Hemisphere"/>
    <n v="0"/>
  </r>
  <r>
    <s v="CAG1441"/>
    <n v="85"/>
    <s v="Old"/>
    <s v="Male"/>
    <n v="367"/>
    <s v="Dangerous"/>
    <s v="109/69"/>
    <n v="96"/>
    <n v="1"/>
    <n v="0"/>
    <n v="1"/>
    <n v="1"/>
    <n v="1"/>
    <n v="11.27850881"/>
    <s v="Unhealthy"/>
    <n v="1"/>
    <n v="1"/>
    <n v="5"/>
    <n v="5.3093438329999998"/>
    <n v="209716"/>
    <n v="33.914617110000002"/>
    <n v="249"/>
    <s v="High"/>
    <n v="4"/>
    <n v="10"/>
    <x v="19"/>
    <s v="Europe"/>
    <s v="Northern Hemisphere"/>
    <n v="1"/>
  </r>
  <r>
    <s v="EKR8987"/>
    <n v="29"/>
    <s v="Young"/>
    <s v="Male"/>
    <n v="292"/>
    <s v="Dangerous"/>
    <s v="128/86"/>
    <n v="100"/>
    <n v="1"/>
    <n v="1"/>
    <n v="1"/>
    <n v="1"/>
    <n v="0"/>
    <n v="7.5874156719999997"/>
    <s v="Average"/>
    <n v="0"/>
    <n v="0"/>
    <n v="9"/>
    <n v="8.3927122539999992"/>
    <n v="241550"/>
    <n v="18.889699230000002"/>
    <n v="481"/>
    <s v="High"/>
    <n v="4"/>
    <n v="10"/>
    <x v="16"/>
    <s v="Asia"/>
    <s v="Northern Hemisphere"/>
    <n v="1"/>
  </r>
  <r>
    <s v="MPF2433"/>
    <n v="87"/>
    <s v="Old"/>
    <s v="Male"/>
    <n v="322"/>
    <s v="Dangerous"/>
    <s v="118/102"/>
    <n v="87"/>
    <n v="1"/>
    <n v="1"/>
    <n v="1"/>
    <n v="1"/>
    <n v="1"/>
    <n v="11.599765550000001"/>
    <s v="Average"/>
    <n v="0"/>
    <n v="1"/>
    <n v="9"/>
    <n v="9.6611758699999992"/>
    <n v="28339"/>
    <n v="35.055513589999997"/>
    <n v="302"/>
    <s v="High"/>
    <n v="4"/>
    <n v="9"/>
    <x v="16"/>
    <s v="Asia"/>
    <s v="Northern Hemisphere"/>
    <n v="0"/>
  </r>
  <r>
    <s v="ZLA7359"/>
    <n v="21"/>
    <s v="Young"/>
    <s v="Male"/>
    <n v="145"/>
    <s v="Heart-Healthy"/>
    <s v="104/102"/>
    <n v="110"/>
    <n v="0"/>
    <n v="0"/>
    <n v="1"/>
    <n v="1"/>
    <n v="0"/>
    <n v="2.8222243379999998"/>
    <s v="Average"/>
    <n v="1"/>
    <n v="1"/>
    <n v="8"/>
    <n v="4.5623269889999998"/>
    <n v="117586"/>
    <n v="22.697345250000001"/>
    <n v="678"/>
    <s v="Very High"/>
    <n v="3"/>
    <n v="8"/>
    <x v="2"/>
    <s v="Europe"/>
    <s v="Northern Hemisphere"/>
    <n v="0"/>
  </r>
  <r>
    <s v="QBL3894"/>
    <n v="42"/>
    <s v="Middle Age"/>
    <s v="Male"/>
    <n v="189"/>
    <s v="Heart-Healthy"/>
    <s v="124/66"/>
    <n v="105"/>
    <n v="0"/>
    <n v="1"/>
    <n v="1"/>
    <n v="1"/>
    <n v="0"/>
    <n v="2.5703963590000001"/>
    <s v="Unhealthy"/>
    <n v="0"/>
    <n v="1"/>
    <n v="9"/>
    <n v="11.13889112"/>
    <n v="80530"/>
    <n v="38.571091619999997"/>
    <n v="657"/>
    <s v="Very High"/>
    <n v="5"/>
    <n v="8"/>
    <x v="13"/>
    <s v="Asia"/>
    <s v="Northern Hemisphere"/>
    <n v="0"/>
  </r>
  <r>
    <s v="WOJ3660"/>
    <n v="60"/>
    <s v="Old"/>
    <s v="Male"/>
    <n v="216"/>
    <s v="At-Risk"/>
    <s v="154/90"/>
    <n v="103"/>
    <n v="1"/>
    <n v="0"/>
    <n v="1"/>
    <n v="0"/>
    <n v="1"/>
    <n v="19.93200788"/>
    <s v="Average"/>
    <n v="0"/>
    <n v="0"/>
    <n v="2"/>
    <n v="3.778218662"/>
    <n v="77471"/>
    <n v="20.146289920000001"/>
    <n v="73"/>
    <s v="Healthy"/>
    <n v="7"/>
    <n v="8"/>
    <x v="4"/>
    <s v="Europe"/>
    <s v="Northern Hemisphere"/>
    <n v="0"/>
  </r>
  <r>
    <s v="HXU2770"/>
    <n v="33"/>
    <s v="Middle Age"/>
    <s v="Female"/>
    <n v="241"/>
    <s v="Dangerous"/>
    <s v="132/105"/>
    <n v="71"/>
    <n v="1"/>
    <n v="0"/>
    <n v="0"/>
    <n v="1"/>
    <n v="1"/>
    <n v="18.87165263"/>
    <s v="Unhealthy"/>
    <n v="0"/>
    <n v="1"/>
    <n v="8"/>
    <n v="4.8645389909999999"/>
    <n v="206779"/>
    <n v="25.158571439999999"/>
    <n v="763"/>
    <s v="Very High"/>
    <n v="0"/>
    <n v="7"/>
    <x v="11"/>
    <s v="Europe"/>
    <s v="Southern Hemisphere"/>
    <n v="0"/>
  </r>
  <r>
    <s v="DEY9915"/>
    <n v="44"/>
    <s v="Middle Age"/>
    <s v="Female"/>
    <n v="213"/>
    <s v="At-Risk"/>
    <s v="144/70"/>
    <n v="101"/>
    <n v="1"/>
    <n v="1"/>
    <n v="1"/>
    <n v="0"/>
    <n v="1"/>
    <n v="6.9472436530000001"/>
    <s v="Healthy"/>
    <n v="1"/>
    <n v="1"/>
    <n v="7"/>
    <n v="6.2780954639999997"/>
    <n v="149853"/>
    <n v="36.042830619999997"/>
    <n v="255"/>
    <s v="High"/>
    <n v="7"/>
    <n v="4"/>
    <x v="1"/>
    <s v="North America"/>
    <s v="Northern Hemisphere"/>
    <n v="0"/>
  </r>
  <r>
    <s v="GSZ8462"/>
    <n v="55"/>
    <s v="Old"/>
    <s v="Male"/>
    <n v="131"/>
    <s v="Heart-Healthy"/>
    <s v="122/77"/>
    <n v="73"/>
    <n v="1"/>
    <n v="0"/>
    <n v="1"/>
    <n v="1"/>
    <n v="1"/>
    <n v="14.22072818"/>
    <s v="Healthy"/>
    <n v="0"/>
    <n v="0"/>
    <n v="6"/>
    <n v="3.4762337159999999"/>
    <n v="153155"/>
    <n v="35.948559490000001"/>
    <n v="293"/>
    <s v="High"/>
    <n v="2"/>
    <n v="5"/>
    <x v="17"/>
    <s v="Australia"/>
    <s v="Southern Hemisphere"/>
    <n v="1"/>
  </r>
  <r>
    <s v="UUP4650"/>
    <n v="18"/>
    <s v="Young"/>
    <s v="Male"/>
    <n v="148"/>
    <s v="Heart-Healthy"/>
    <s v="150/86"/>
    <n v="49"/>
    <n v="1"/>
    <n v="0"/>
    <n v="1"/>
    <n v="0"/>
    <n v="0"/>
    <n v="0.41777304399999998"/>
    <s v="Average"/>
    <n v="0"/>
    <n v="1"/>
    <n v="9"/>
    <n v="8.8927930120000003"/>
    <n v="231069"/>
    <n v="24.28421251"/>
    <n v="303"/>
    <s v="High"/>
    <n v="2"/>
    <n v="6"/>
    <x v="14"/>
    <s v="Africa"/>
    <s v="Northern Hemisphere"/>
    <n v="1"/>
  </r>
  <r>
    <s v="VDQ4813"/>
    <n v="55"/>
    <s v="Old"/>
    <s v="Female"/>
    <n v="206"/>
    <s v="At-Risk"/>
    <s v="120/110"/>
    <n v="97"/>
    <n v="1"/>
    <n v="1"/>
    <n v="1"/>
    <n v="0"/>
    <n v="1"/>
    <n v="7.379671257"/>
    <s v="Unhealthy"/>
    <n v="0"/>
    <n v="1"/>
    <n v="10"/>
    <n v="2.716559073"/>
    <n v="32276"/>
    <n v="38.997037630000001"/>
    <n v="765"/>
    <s v="Very High"/>
    <n v="0"/>
    <n v="5"/>
    <x v="18"/>
    <s v="South America"/>
    <s v="Northern Hemisphere"/>
    <n v="0"/>
  </r>
  <r>
    <s v="JPS6037"/>
    <n v="80"/>
    <s v="Old"/>
    <s v="Male"/>
    <n v="237"/>
    <s v="At-Risk"/>
    <s v="157/80"/>
    <n v="107"/>
    <n v="1"/>
    <n v="1"/>
    <n v="1"/>
    <n v="1"/>
    <n v="1"/>
    <n v="15.144471960000001"/>
    <s v="Healthy"/>
    <n v="0"/>
    <n v="0"/>
    <n v="7"/>
    <n v="4.6881736429999998"/>
    <n v="169969"/>
    <n v="37.998905829999998"/>
    <n v="114"/>
    <s v="Healthy"/>
    <n v="1"/>
    <n v="8"/>
    <x v="7"/>
    <s v="Africa"/>
    <s v="Southern Hemisphere"/>
    <n v="0"/>
  </r>
  <r>
    <s v="OXU9261"/>
    <n v="80"/>
    <s v="Old"/>
    <s v="Male"/>
    <n v="146"/>
    <s v="Heart-Healthy"/>
    <s v="126/82"/>
    <n v="100"/>
    <n v="1"/>
    <n v="1"/>
    <n v="1"/>
    <n v="0"/>
    <n v="1"/>
    <n v="3.4994249640000001"/>
    <s v="Unhealthy"/>
    <n v="1"/>
    <n v="0"/>
    <n v="3"/>
    <n v="1.420755126"/>
    <n v="79937"/>
    <n v="30.369275510000001"/>
    <n v="411"/>
    <s v="High"/>
    <n v="1"/>
    <n v="9"/>
    <x v="14"/>
    <s v="Africa"/>
    <s v="Northern Hemisphere"/>
    <n v="1"/>
  </r>
  <r>
    <s v="YUD5900"/>
    <n v="62"/>
    <s v="Old"/>
    <s v="Male"/>
    <n v="328"/>
    <s v="Dangerous"/>
    <s v="96/67"/>
    <n v="55"/>
    <n v="1"/>
    <n v="0"/>
    <n v="1"/>
    <n v="0"/>
    <n v="1"/>
    <n v="4.3974037749999999"/>
    <s v="Average"/>
    <n v="0"/>
    <n v="1"/>
    <n v="8"/>
    <n v="3.5064167020000001"/>
    <n v="153924"/>
    <n v="18.80038995"/>
    <n v="151"/>
    <s v="Borderline High"/>
    <n v="3"/>
    <n v="4"/>
    <x v="6"/>
    <s v="South America"/>
    <s v="Southern Hemisphere"/>
    <n v="0"/>
  </r>
  <r>
    <s v="OBU2173"/>
    <n v="25"/>
    <s v="Young"/>
    <s v="Female"/>
    <n v="277"/>
    <s v="Dangerous"/>
    <s v="143/90"/>
    <n v="48"/>
    <n v="0"/>
    <n v="1"/>
    <n v="0"/>
    <n v="0"/>
    <n v="1"/>
    <n v="14.702295680000001"/>
    <s v="Average"/>
    <n v="1"/>
    <n v="1"/>
    <n v="5"/>
    <n v="5.9386670400000003"/>
    <n v="109291"/>
    <n v="39.29847204"/>
    <n v="311"/>
    <s v="High"/>
    <n v="0"/>
    <n v="9"/>
    <x v="7"/>
    <s v="Africa"/>
    <s v="Southern Hemisphere"/>
    <n v="1"/>
  </r>
  <r>
    <s v="XMM8824"/>
    <n v="53"/>
    <s v="Middle Age"/>
    <s v="Male"/>
    <n v="295"/>
    <s v="Dangerous"/>
    <s v="103/94"/>
    <n v="40"/>
    <n v="1"/>
    <n v="1"/>
    <n v="1"/>
    <n v="0"/>
    <n v="0"/>
    <n v="7.7506918369999998"/>
    <s v="Healthy"/>
    <n v="0"/>
    <n v="1"/>
    <n v="10"/>
    <n v="0.62673494200000002"/>
    <n v="83841"/>
    <n v="39.061739539999998"/>
    <n v="100"/>
    <s v="Healthy"/>
    <n v="3"/>
    <n v="4"/>
    <x v="5"/>
    <s v="Asia"/>
    <s v="Northern Hemisphere"/>
    <n v="0"/>
  </r>
  <r>
    <s v="MCP7552"/>
    <n v="66"/>
    <s v="Old"/>
    <s v="Male"/>
    <n v="295"/>
    <s v="Dangerous"/>
    <s v="163/76"/>
    <n v="63"/>
    <n v="1"/>
    <n v="1"/>
    <n v="1"/>
    <n v="0"/>
    <n v="0"/>
    <n v="6.8139238430000004"/>
    <s v="Healthy"/>
    <n v="1"/>
    <n v="0"/>
    <n v="7"/>
    <n v="3.1915353039999999"/>
    <n v="73459"/>
    <n v="18.648238060000001"/>
    <n v="194"/>
    <s v="Borderline High"/>
    <n v="0"/>
    <n v="7"/>
    <x v="1"/>
    <s v="North America"/>
    <s v="Northern Hemisphere"/>
    <n v="0"/>
  </r>
  <r>
    <s v="MTT6753"/>
    <n v="83"/>
    <s v="Old"/>
    <s v="Male"/>
    <n v="386"/>
    <s v="Dangerous"/>
    <s v="90/70"/>
    <n v="91"/>
    <n v="1"/>
    <n v="1"/>
    <n v="1"/>
    <n v="0"/>
    <n v="0"/>
    <n v="18.694085529999999"/>
    <s v="Unhealthy"/>
    <n v="1"/>
    <n v="1"/>
    <n v="2"/>
    <n v="11.56619987"/>
    <n v="251427"/>
    <n v="27.082342570000002"/>
    <n v="747"/>
    <s v="Very High"/>
    <n v="7"/>
    <n v="7"/>
    <x v="8"/>
    <s v="North America"/>
    <s v="Northern Hemisphere"/>
    <n v="0"/>
  </r>
  <r>
    <s v="KNS8841"/>
    <n v="81"/>
    <s v="Old"/>
    <s v="Female"/>
    <n v="211"/>
    <s v="At-Risk"/>
    <s v="93/109"/>
    <n v="55"/>
    <n v="0"/>
    <n v="1"/>
    <n v="1"/>
    <n v="1"/>
    <n v="0"/>
    <n v="11.167413570000001"/>
    <s v="Average"/>
    <n v="0"/>
    <n v="1"/>
    <n v="9"/>
    <n v="0.183940409"/>
    <n v="295277"/>
    <n v="22.960650739999998"/>
    <n v="649"/>
    <s v="Very High"/>
    <n v="0"/>
    <n v="10"/>
    <x v="6"/>
    <s v="South America"/>
    <s v="Southern Hemisphere"/>
    <n v="0"/>
  </r>
  <r>
    <s v="TKH0987"/>
    <n v="57"/>
    <s v="Old"/>
    <s v="Female"/>
    <n v="293"/>
    <s v="Dangerous"/>
    <s v="141/74"/>
    <n v="73"/>
    <n v="1"/>
    <n v="1"/>
    <n v="1"/>
    <n v="0"/>
    <n v="1"/>
    <n v="16.098001490000001"/>
    <s v="Unhealthy"/>
    <n v="1"/>
    <n v="1"/>
    <n v="7"/>
    <n v="5.9587851799999996"/>
    <n v="179499"/>
    <n v="20.402847319999999"/>
    <n v="141"/>
    <s v="Healthy"/>
    <n v="0"/>
    <n v="10"/>
    <x v="2"/>
    <s v="Europe"/>
    <s v="Northern Hemisphere"/>
    <n v="1"/>
  </r>
  <r>
    <s v="PEG8820"/>
    <n v="46"/>
    <s v="Middle Age"/>
    <s v="Male"/>
    <n v="220"/>
    <s v="At-Risk"/>
    <s v="163/86"/>
    <n v="64"/>
    <n v="1"/>
    <n v="0"/>
    <n v="1"/>
    <n v="1"/>
    <n v="1"/>
    <n v="18.532222470000001"/>
    <s v="Unhealthy"/>
    <n v="1"/>
    <n v="0"/>
    <n v="6"/>
    <n v="2.2188039169999998"/>
    <n v="135418"/>
    <n v="24.433168800000001"/>
    <n v="201"/>
    <s v="High"/>
    <n v="0"/>
    <n v="5"/>
    <x v="7"/>
    <s v="Africa"/>
    <s v="Southern Hemisphere"/>
    <n v="0"/>
  </r>
  <r>
    <s v="NKY3013"/>
    <n v="74"/>
    <s v="Old"/>
    <s v="Female"/>
    <n v="139"/>
    <s v="Heart-Healthy"/>
    <s v="134/65"/>
    <n v="42"/>
    <n v="1"/>
    <n v="0"/>
    <n v="1"/>
    <n v="1"/>
    <n v="1"/>
    <n v="11.40865806"/>
    <s v="Healthy"/>
    <n v="1"/>
    <n v="0"/>
    <n v="10"/>
    <n v="7.4791424319999997"/>
    <n v="168382"/>
    <n v="20.83803554"/>
    <n v="84"/>
    <s v="Healthy"/>
    <n v="2"/>
    <n v="9"/>
    <x v="0"/>
    <s v="South America"/>
    <s v="Southern Hemisphere"/>
    <n v="0"/>
  </r>
  <r>
    <s v="CSC1989"/>
    <n v="24"/>
    <s v="Young"/>
    <s v="Male"/>
    <n v="272"/>
    <s v="Dangerous"/>
    <s v="151/71"/>
    <n v="71"/>
    <n v="1"/>
    <n v="1"/>
    <n v="1"/>
    <n v="0"/>
    <n v="0"/>
    <n v="11.914321709999999"/>
    <s v="Average"/>
    <n v="1"/>
    <n v="0"/>
    <n v="7"/>
    <n v="6.7803543189999997"/>
    <n v="232652"/>
    <n v="27.094690060000001"/>
    <n v="55"/>
    <s v="Healthy"/>
    <n v="6"/>
    <n v="6"/>
    <x v="8"/>
    <s v="North America"/>
    <s v="Northern Hemisphere"/>
    <n v="1"/>
  </r>
  <r>
    <s v="OZC3948"/>
    <n v="57"/>
    <s v="Old"/>
    <s v="Male"/>
    <n v="263"/>
    <s v="Dangerous"/>
    <s v="145/61"/>
    <n v="85"/>
    <n v="0"/>
    <n v="1"/>
    <n v="1"/>
    <n v="1"/>
    <n v="1"/>
    <n v="8.1979738379999993"/>
    <s v="Unhealthy"/>
    <n v="0"/>
    <n v="0"/>
    <n v="1"/>
    <n v="10.940776169999999"/>
    <n v="239081"/>
    <n v="37.05476281"/>
    <n v="567"/>
    <s v="Very High"/>
    <n v="3"/>
    <n v="6"/>
    <x v="5"/>
    <s v="Asia"/>
    <s v="Northern Hemisphere"/>
    <n v="1"/>
  </r>
  <r>
    <s v="DSM3468"/>
    <n v="24"/>
    <s v="Young"/>
    <s v="Male"/>
    <n v="192"/>
    <s v="Heart-Healthy"/>
    <s v="127/100"/>
    <n v="68"/>
    <n v="1"/>
    <n v="1"/>
    <n v="1"/>
    <n v="1"/>
    <n v="1"/>
    <n v="13.82267027"/>
    <s v="Unhealthy"/>
    <n v="1"/>
    <n v="1"/>
    <n v="1"/>
    <n v="1.7638135989999999"/>
    <n v="131898"/>
    <n v="35.378678860000001"/>
    <n v="220"/>
    <s v="High"/>
    <n v="4"/>
    <n v="4"/>
    <x v="14"/>
    <s v="Africa"/>
    <s v="Northern Hemisphere"/>
    <n v="1"/>
  </r>
  <r>
    <s v="GIM6532"/>
    <n v="82"/>
    <s v="Old"/>
    <s v="Female"/>
    <n v="306"/>
    <s v="Dangerous"/>
    <s v="175/84"/>
    <n v="46"/>
    <n v="1"/>
    <n v="0"/>
    <n v="1"/>
    <n v="1"/>
    <n v="1"/>
    <n v="13.638282889999999"/>
    <s v="Healthy"/>
    <n v="0"/>
    <n v="1"/>
    <n v="9"/>
    <n v="4.475465722"/>
    <n v="48086"/>
    <n v="27.748888449999999"/>
    <n v="215"/>
    <s v="High"/>
    <n v="4"/>
    <n v="7"/>
    <x v="16"/>
    <s v="Asia"/>
    <s v="Northern Hemisphere"/>
    <n v="1"/>
  </r>
  <r>
    <s v="DGN4340"/>
    <n v="29"/>
    <s v="Young"/>
    <s v="Male"/>
    <n v="281"/>
    <s v="Dangerous"/>
    <s v="177/110"/>
    <n v="65"/>
    <n v="0"/>
    <n v="1"/>
    <n v="1"/>
    <n v="1"/>
    <n v="1"/>
    <n v="6.8505600160000002"/>
    <s v="Healthy"/>
    <n v="1"/>
    <n v="0"/>
    <n v="8"/>
    <n v="0.50615470900000004"/>
    <n v="157994"/>
    <n v="26.716011869999999"/>
    <n v="666"/>
    <s v="Very High"/>
    <n v="2"/>
    <n v="5"/>
    <x v="8"/>
    <s v="North America"/>
    <s v="Northern Hemisphere"/>
    <n v="0"/>
  </r>
  <r>
    <s v="WDU0278"/>
    <n v="54"/>
    <s v="Middle Age"/>
    <s v="Male"/>
    <n v="174"/>
    <s v="Heart-Healthy"/>
    <s v="139/77"/>
    <n v="52"/>
    <n v="1"/>
    <n v="1"/>
    <n v="1"/>
    <n v="0"/>
    <n v="1"/>
    <n v="17.223701890000001"/>
    <s v="Average"/>
    <n v="0"/>
    <n v="1"/>
    <n v="2"/>
    <n v="8.6665532639999991"/>
    <n v="100250"/>
    <n v="20.794109689999999"/>
    <n v="119"/>
    <s v="Healthy"/>
    <n v="0"/>
    <n v="10"/>
    <x v="7"/>
    <s v="Africa"/>
    <s v="Southern Hemisphere"/>
    <n v="0"/>
  </r>
  <r>
    <s v="FMM6303"/>
    <n v="18"/>
    <s v="Young"/>
    <s v="Male"/>
    <n v="271"/>
    <s v="Dangerous"/>
    <s v="98/108"/>
    <n v="68"/>
    <n v="1"/>
    <n v="0"/>
    <n v="1"/>
    <n v="1"/>
    <n v="0"/>
    <n v="17.12372117"/>
    <s v="Average"/>
    <n v="1"/>
    <n v="1"/>
    <n v="6"/>
    <n v="10.290018269999999"/>
    <n v="273256"/>
    <n v="38.173089760000003"/>
    <n v="355"/>
    <s v="High"/>
    <n v="5"/>
    <n v="4"/>
    <x v="12"/>
    <s v="Europe"/>
    <s v="Southern Hemisphere"/>
    <n v="1"/>
  </r>
  <r>
    <s v="UHZ0908"/>
    <n v="32"/>
    <s v="Middle Age"/>
    <s v="Female"/>
    <n v="274"/>
    <s v="Dangerous"/>
    <s v="98/101"/>
    <n v="51"/>
    <n v="1"/>
    <n v="1"/>
    <n v="0"/>
    <n v="1"/>
    <n v="0"/>
    <n v="6.3510504880000003"/>
    <s v="Average"/>
    <n v="0"/>
    <n v="1"/>
    <n v="7"/>
    <n v="11.426182689999999"/>
    <n v="159845"/>
    <n v="27.37475139"/>
    <n v="279"/>
    <s v="High"/>
    <n v="0"/>
    <n v="4"/>
    <x v="12"/>
    <s v="Europe"/>
    <s v="Southern Hemisphere"/>
    <n v="0"/>
  </r>
  <r>
    <s v="CXG8624"/>
    <n v="19"/>
    <s v="Young"/>
    <s v="Male"/>
    <n v="296"/>
    <s v="Dangerous"/>
    <s v="175/103"/>
    <n v="86"/>
    <n v="1"/>
    <n v="1"/>
    <n v="1"/>
    <n v="1"/>
    <n v="1"/>
    <n v="10.37910503"/>
    <s v="Unhealthy"/>
    <n v="0"/>
    <n v="0"/>
    <n v="4"/>
    <n v="6.7250337389999997"/>
    <n v="48829"/>
    <n v="31.88140464"/>
    <n v="485"/>
    <s v="High"/>
    <n v="3"/>
    <n v="7"/>
    <x v="18"/>
    <s v="South America"/>
    <s v="Northern Hemisphere"/>
    <n v="0"/>
  </r>
  <r>
    <s v="ZJA5015"/>
    <n v="49"/>
    <s v="Middle Age"/>
    <s v="Female"/>
    <n v="209"/>
    <s v="At-Risk"/>
    <s v="117/97"/>
    <n v="53"/>
    <n v="0"/>
    <n v="1"/>
    <n v="1"/>
    <n v="1"/>
    <n v="1"/>
    <n v="19.512560780000001"/>
    <s v="Healthy"/>
    <n v="0"/>
    <n v="1"/>
    <n v="5"/>
    <n v="8.6428494069999999"/>
    <n v="253896"/>
    <n v="19.0674028"/>
    <n v="404"/>
    <s v="High"/>
    <n v="0"/>
    <n v="4"/>
    <x v="8"/>
    <s v="North America"/>
    <s v="Northern Hemisphere"/>
    <n v="0"/>
  </r>
  <r>
    <s v="MOO9494"/>
    <n v="38"/>
    <s v="Middle Age"/>
    <s v="Male"/>
    <n v="372"/>
    <s v="Dangerous"/>
    <s v="115/106"/>
    <n v="110"/>
    <n v="0"/>
    <n v="0"/>
    <n v="1"/>
    <n v="1"/>
    <n v="1"/>
    <n v="9.2780396520000004"/>
    <s v="Unhealthy"/>
    <n v="1"/>
    <n v="1"/>
    <n v="5"/>
    <n v="10.67310419"/>
    <n v="72691"/>
    <n v="38.369769470000001"/>
    <n v="74"/>
    <s v="Healthy"/>
    <n v="4"/>
    <n v="5"/>
    <x v="14"/>
    <s v="Africa"/>
    <s v="Northern Hemisphere"/>
    <n v="1"/>
  </r>
  <r>
    <s v="HML4360"/>
    <n v="66"/>
    <s v="Old"/>
    <s v="Male"/>
    <n v="146"/>
    <s v="Heart-Healthy"/>
    <s v="164/72"/>
    <n v="58"/>
    <n v="0"/>
    <n v="0"/>
    <n v="1"/>
    <n v="0"/>
    <n v="0"/>
    <n v="2.6680690349999998"/>
    <s v="Unhealthy"/>
    <n v="0"/>
    <n v="1"/>
    <n v="2"/>
    <n v="2.4592143970000002"/>
    <n v="120694"/>
    <n v="35.882638440000001"/>
    <n v="441"/>
    <s v="High"/>
    <n v="7"/>
    <n v="7"/>
    <x v="4"/>
    <s v="Europe"/>
    <s v="Northern Hemisphere"/>
    <n v="0"/>
  </r>
  <r>
    <s v="DLY2166"/>
    <n v="39"/>
    <s v="Middle Age"/>
    <s v="Male"/>
    <n v="316"/>
    <s v="Dangerous"/>
    <s v="138/95"/>
    <n v="94"/>
    <n v="1"/>
    <n v="1"/>
    <n v="1"/>
    <n v="0"/>
    <n v="0"/>
    <n v="1.9096174349999999"/>
    <s v="Healthy"/>
    <n v="1"/>
    <n v="1"/>
    <n v="4"/>
    <n v="6.4593476479999996"/>
    <n v="117358"/>
    <n v="36.710532919999999"/>
    <n v="182"/>
    <s v="Borderline High"/>
    <n v="6"/>
    <n v="8"/>
    <x v="12"/>
    <s v="Europe"/>
    <s v="Southern Hemisphere"/>
    <n v="0"/>
  </r>
  <r>
    <s v="PNI4325"/>
    <n v="47"/>
    <s v="Middle Age"/>
    <s v="Female"/>
    <n v="168"/>
    <s v="Heart-Healthy"/>
    <s v="154/97"/>
    <n v="45"/>
    <n v="1"/>
    <n v="1"/>
    <n v="1"/>
    <n v="1"/>
    <n v="1"/>
    <n v="1.440512681"/>
    <s v="Average"/>
    <n v="0"/>
    <n v="1"/>
    <n v="7"/>
    <n v="11.78910366"/>
    <n v="289100"/>
    <n v="22.958826699999999"/>
    <n v="153"/>
    <s v="Borderline High"/>
    <n v="1"/>
    <n v="8"/>
    <x v="6"/>
    <s v="South America"/>
    <s v="Southern Hemisphere"/>
    <n v="0"/>
  </r>
  <r>
    <s v="COX5345"/>
    <n v="44"/>
    <s v="Middle Age"/>
    <s v="Male"/>
    <n v="170"/>
    <s v="Heart-Healthy"/>
    <s v="139/91"/>
    <n v="109"/>
    <n v="0"/>
    <n v="0"/>
    <n v="1"/>
    <n v="1"/>
    <n v="0"/>
    <n v="1.4500337999999999"/>
    <s v="Healthy"/>
    <n v="1"/>
    <n v="0"/>
    <n v="6"/>
    <n v="5.2635424730000002"/>
    <n v="248649"/>
    <n v="25.79416354"/>
    <n v="735"/>
    <s v="Very High"/>
    <n v="4"/>
    <n v="5"/>
    <x v="6"/>
    <s v="South America"/>
    <s v="Southern Hemisphere"/>
    <n v="0"/>
  </r>
  <r>
    <s v="YDR3859"/>
    <n v="79"/>
    <s v="Old"/>
    <s v="Male"/>
    <n v="280"/>
    <s v="Dangerous"/>
    <s v="118/98"/>
    <n v="87"/>
    <n v="1"/>
    <n v="0"/>
    <n v="1"/>
    <n v="0"/>
    <n v="1"/>
    <n v="19.659736689999999"/>
    <s v="Healthy"/>
    <n v="0"/>
    <n v="0"/>
    <n v="7"/>
    <n v="8.1964659480000002"/>
    <n v="182596"/>
    <n v="25.544345530000001"/>
    <n v="255"/>
    <s v="High"/>
    <n v="2"/>
    <n v="10"/>
    <x v="7"/>
    <s v="Africa"/>
    <s v="Southern Hemisphere"/>
    <n v="0"/>
  </r>
  <r>
    <s v="VVE3557"/>
    <n v="74"/>
    <s v="Old"/>
    <s v="Female"/>
    <n v="387"/>
    <s v="Dangerous"/>
    <s v="171/103"/>
    <n v="54"/>
    <n v="0"/>
    <n v="0"/>
    <n v="1"/>
    <n v="0"/>
    <n v="0"/>
    <n v="15.90656057"/>
    <s v="Unhealthy"/>
    <n v="0"/>
    <n v="1"/>
    <n v="2"/>
    <n v="10.57750104"/>
    <n v="241978"/>
    <n v="28.76810132"/>
    <n v="377"/>
    <s v="High"/>
    <n v="7"/>
    <n v="9"/>
    <x v="3"/>
    <s v="Asia"/>
    <s v="Northern Hemisphere"/>
    <n v="1"/>
  </r>
  <r>
    <s v="ARL4453"/>
    <n v="90"/>
    <s v="Old"/>
    <s v="Male"/>
    <n v="188"/>
    <s v="Heart-Healthy"/>
    <s v="171/108"/>
    <n v="74"/>
    <n v="1"/>
    <n v="1"/>
    <n v="1"/>
    <n v="1"/>
    <n v="1"/>
    <n v="13.4863629"/>
    <s v="Healthy"/>
    <n v="1"/>
    <n v="1"/>
    <n v="5"/>
    <n v="8.1419608330000006"/>
    <n v="188428"/>
    <n v="24.719497700000002"/>
    <n v="143"/>
    <s v="Healthy"/>
    <n v="2"/>
    <n v="9"/>
    <x v="13"/>
    <s v="Asia"/>
    <s v="Northern Hemisphere"/>
    <n v="0"/>
  </r>
  <r>
    <s v="BEG4747"/>
    <n v="53"/>
    <s v="Middle Age"/>
    <s v="Male"/>
    <n v="154"/>
    <s v="Heart-Healthy"/>
    <s v="136/67"/>
    <n v="69"/>
    <n v="1"/>
    <n v="0"/>
    <n v="1"/>
    <n v="0"/>
    <n v="0"/>
    <n v="8.686620886"/>
    <s v="Average"/>
    <n v="0"/>
    <n v="1"/>
    <n v="3"/>
    <n v="4.1370956799999998"/>
    <n v="118884"/>
    <n v="30.223182210000001"/>
    <n v="222"/>
    <s v="High"/>
    <n v="2"/>
    <n v="6"/>
    <x v="16"/>
    <s v="Asia"/>
    <s v="Northern Hemisphere"/>
    <n v="0"/>
  </r>
  <r>
    <s v="VAA7023"/>
    <n v="56"/>
    <s v="Old"/>
    <s v="Male"/>
    <n v="271"/>
    <s v="Dangerous"/>
    <s v="140/101"/>
    <n v="83"/>
    <n v="1"/>
    <n v="1"/>
    <n v="1"/>
    <n v="0"/>
    <n v="1"/>
    <n v="11.480757479999999"/>
    <s v="Healthy"/>
    <n v="0"/>
    <n v="0"/>
    <n v="6"/>
    <n v="0.99241060299999995"/>
    <n v="69612"/>
    <n v="29.18348258"/>
    <n v="205"/>
    <s v="High"/>
    <n v="1"/>
    <n v="6"/>
    <x v="10"/>
    <s v="Asia"/>
    <s v="Northern Hemisphere"/>
    <n v="1"/>
  </r>
  <r>
    <s v="QVG9493"/>
    <n v="18"/>
    <s v="Young"/>
    <s v="Male"/>
    <n v="143"/>
    <s v="Heart-Healthy"/>
    <s v="119/81"/>
    <n v="58"/>
    <n v="1"/>
    <n v="1"/>
    <n v="1"/>
    <n v="1"/>
    <n v="0"/>
    <n v="0.21908212199999999"/>
    <s v="Unhealthy"/>
    <n v="1"/>
    <n v="1"/>
    <n v="8"/>
    <n v="11.524237729999999"/>
    <n v="27382"/>
    <n v="35.639113999999999"/>
    <n v="326"/>
    <s v="High"/>
    <n v="3"/>
    <n v="6"/>
    <x v="17"/>
    <s v="Australia"/>
    <s v="Southern Hemisphere"/>
    <n v="0"/>
  </r>
  <r>
    <s v="HWW7336"/>
    <n v="30"/>
    <s v="Young"/>
    <s v="Male"/>
    <n v="345"/>
    <s v="Dangerous"/>
    <s v="136/63"/>
    <n v="93"/>
    <n v="1"/>
    <n v="0"/>
    <n v="1"/>
    <n v="0"/>
    <n v="0"/>
    <n v="15.728874190000001"/>
    <s v="Unhealthy"/>
    <n v="0"/>
    <n v="0"/>
    <n v="8"/>
    <n v="11.81441264"/>
    <n v="287399"/>
    <n v="21.658120669999999"/>
    <n v="46"/>
    <s v="Healthy"/>
    <n v="1"/>
    <n v="5"/>
    <x v="0"/>
    <s v="South America"/>
    <s v="Southern Hemisphere"/>
    <n v="1"/>
  </r>
  <r>
    <s v="FDG5659"/>
    <n v="55"/>
    <s v="Old"/>
    <s v="Female"/>
    <n v="390"/>
    <s v="Dangerous"/>
    <s v="150/75"/>
    <n v="83"/>
    <n v="1"/>
    <n v="0"/>
    <n v="1"/>
    <n v="0"/>
    <n v="1"/>
    <n v="12.5933288"/>
    <s v="Unhealthy"/>
    <n v="1"/>
    <n v="0"/>
    <n v="10"/>
    <n v="2.56720441"/>
    <n v="37707"/>
    <n v="39.7002703"/>
    <n v="619"/>
    <s v="Very High"/>
    <n v="3"/>
    <n v="10"/>
    <x v="17"/>
    <s v="Australia"/>
    <s v="Southern Hemisphere"/>
    <n v="1"/>
  </r>
  <r>
    <s v="GHG1953"/>
    <n v="84"/>
    <s v="Old"/>
    <s v="Female"/>
    <n v="171"/>
    <s v="Heart-Healthy"/>
    <s v="120/87"/>
    <n v="45"/>
    <n v="1"/>
    <n v="1"/>
    <n v="1"/>
    <n v="1"/>
    <n v="1"/>
    <n v="3.232785077"/>
    <s v="Average"/>
    <n v="1"/>
    <n v="0"/>
    <n v="4"/>
    <n v="0.25106758600000001"/>
    <n v="250551"/>
    <n v="28.036071190000001"/>
    <n v="223"/>
    <s v="High"/>
    <n v="3"/>
    <n v="10"/>
    <x v="6"/>
    <s v="South America"/>
    <s v="Southern Hemisphere"/>
    <n v="0"/>
  </r>
  <r>
    <s v="EBN3107"/>
    <n v="20"/>
    <s v="Young"/>
    <s v="Female"/>
    <n v="390"/>
    <s v="Dangerous"/>
    <s v="93/73"/>
    <n v="49"/>
    <n v="0"/>
    <n v="0"/>
    <n v="0"/>
    <n v="0"/>
    <n v="0"/>
    <n v="5.346247226"/>
    <s v="Unhealthy"/>
    <n v="1"/>
    <n v="1"/>
    <n v="4"/>
    <n v="8.7353112339999992"/>
    <n v="110028"/>
    <n v="35.932659690000001"/>
    <n v="669"/>
    <s v="Very High"/>
    <n v="4"/>
    <n v="9"/>
    <x v="4"/>
    <s v="Europe"/>
    <s v="Northern Hemisphere"/>
    <n v="1"/>
  </r>
  <r>
    <s v="OTN6643"/>
    <n v="84"/>
    <s v="Old"/>
    <s v="Female"/>
    <n v="212"/>
    <s v="At-Risk"/>
    <s v="146/71"/>
    <n v="40"/>
    <n v="0"/>
    <n v="0"/>
    <n v="1"/>
    <n v="1"/>
    <n v="1"/>
    <n v="2.071960727"/>
    <s v="Average"/>
    <n v="0"/>
    <n v="0"/>
    <n v="10"/>
    <n v="0.63747925400000005"/>
    <n v="196422"/>
    <n v="39.536004519999999"/>
    <n v="437"/>
    <s v="High"/>
    <n v="5"/>
    <n v="9"/>
    <x v="13"/>
    <s v="Asia"/>
    <s v="Northern Hemisphere"/>
    <n v="1"/>
  </r>
  <r>
    <s v="WEN7997"/>
    <n v="34"/>
    <s v="Middle Age"/>
    <s v="Male"/>
    <n v="394"/>
    <s v="Dangerous"/>
    <s v="127/67"/>
    <n v="97"/>
    <n v="1"/>
    <n v="0"/>
    <n v="1"/>
    <n v="0"/>
    <n v="1"/>
    <n v="11.83114969"/>
    <s v="Average"/>
    <n v="0"/>
    <n v="0"/>
    <n v="4"/>
    <n v="4.0204333720000003"/>
    <n v="165080"/>
    <n v="35.173134599999997"/>
    <n v="439"/>
    <s v="High"/>
    <n v="0"/>
    <n v="9"/>
    <x v="19"/>
    <s v="Europe"/>
    <s v="Northern Hemisphere"/>
    <n v="1"/>
  </r>
  <r>
    <s v="CXO8753"/>
    <n v="25"/>
    <s v="Young"/>
    <s v="Male"/>
    <n v="350"/>
    <s v="Dangerous"/>
    <s v="143/82"/>
    <n v="45"/>
    <n v="0"/>
    <n v="0"/>
    <n v="1"/>
    <n v="0"/>
    <n v="1"/>
    <n v="6.5730382699999996"/>
    <s v="Unhealthy"/>
    <n v="0"/>
    <n v="0"/>
    <n v="4"/>
    <n v="7.5439603240000004"/>
    <n v="186715"/>
    <n v="18.469684480000002"/>
    <n v="89"/>
    <s v="Healthy"/>
    <n v="6"/>
    <n v="8"/>
    <x v="3"/>
    <s v="Asia"/>
    <s v="Northern Hemisphere"/>
    <n v="1"/>
  </r>
  <r>
    <s v="UKI6782"/>
    <n v="43"/>
    <s v="Middle Age"/>
    <s v="Male"/>
    <n v="399"/>
    <s v="Dangerous"/>
    <s v="179/102"/>
    <n v="61"/>
    <n v="1"/>
    <n v="0"/>
    <n v="1"/>
    <n v="1"/>
    <n v="1"/>
    <n v="16.068354920000001"/>
    <s v="Unhealthy"/>
    <n v="1"/>
    <n v="0"/>
    <n v="5"/>
    <n v="8.200241986"/>
    <n v="98582"/>
    <n v="21.11386984"/>
    <n v="662"/>
    <s v="Very High"/>
    <n v="1"/>
    <n v="6"/>
    <x v="19"/>
    <s v="Europe"/>
    <s v="Northern Hemisphere"/>
    <n v="1"/>
  </r>
  <r>
    <s v="GFH8034"/>
    <n v="35"/>
    <s v="Middle Age"/>
    <s v="Male"/>
    <n v="185"/>
    <s v="Heart-Healthy"/>
    <s v="147/95"/>
    <n v="56"/>
    <n v="1"/>
    <n v="1"/>
    <n v="1"/>
    <n v="1"/>
    <n v="1"/>
    <n v="9.751008466"/>
    <s v="Healthy"/>
    <n v="1"/>
    <n v="0"/>
    <n v="1"/>
    <n v="2.3981652429999998"/>
    <n v="29197"/>
    <n v="29.740282480000001"/>
    <n v="398"/>
    <s v="High"/>
    <n v="1"/>
    <n v="6"/>
    <x v="19"/>
    <s v="Europe"/>
    <s v="Northern Hemisphere"/>
    <n v="1"/>
  </r>
  <r>
    <s v="JBF6124"/>
    <n v="37"/>
    <s v="Middle Age"/>
    <s v="Male"/>
    <n v="284"/>
    <s v="Dangerous"/>
    <s v="91/61"/>
    <n v="42"/>
    <n v="1"/>
    <n v="0"/>
    <n v="1"/>
    <n v="0"/>
    <n v="0"/>
    <n v="3.202750633"/>
    <s v="Unhealthy"/>
    <n v="1"/>
    <n v="1"/>
    <n v="1"/>
    <n v="9.4555958879999995"/>
    <n v="129769"/>
    <n v="20.817564659999999"/>
    <n v="279"/>
    <s v="High"/>
    <n v="2"/>
    <n v="9"/>
    <x v="7"/>
    <s v="Africa"/>
    <s v="Southern Hemisphere"/>
    <n v="0"/>
  </r>
  <r>
    <s v="USJ6128"/>
    <n v="89"/>
    <s v="Old"/>
    <s v="Male"/>
    <n v="189"/>
    <s v="Heart-Healthy"/>
    <s v="138/76"/>
    <n v="52"/>
    <n v="0"/>
    <n v="1"/>
    <n v="1"/>
    <n v="1"/>
    <n v="1"/>
    <n v="4.6863549659999997"/>
    <s v="Average"/>
    <n v="1"/>
    <n v="1"/>
    <n v="2"/>
    <n v="0.71988499399999994"/>
    <n v="172157"/>
    <n v="35.316366899999998"/>
    <n v="545"/>
    <s v="Very High"/>
    <n v="2"/>
    <n v="6"/>
    <x v="15"/>
    <s v="Australia"/>
    <s v="Southern Hemisphere"/>
    <n v="1"/>
  </r>
  <r>
    <s v="XFN2871"/>
    <n v="44"/>
    <s v="Middle Age"/>
    <s v="Male"/>
    <n v="295"/>
    <s v="Dangerous"/>
    <s v="159/69"/>
    <n v="110"/>
    <n v="0"/>
    <n v="0"/>
    <n v="1"/>
    <n v="1"/>
    <n v="0"/>
    <n v="14.45092696"/>
    <s v="Healthy"/>
    <n v="1"/>
    <n v="0"/>
    <n v="1"/>
    <n v="9.6886092890000004"/>
    <n v="123670"/>
    <n v="26.148569800000001"/>
    <n v="361"/>
    <s v="High"/>
    <n v="1"/>
    <n v="4"/>
    <x v="9"/>
    <s v="Asia"/>
    <s v="Northern Hemisphere"/>
    <n v="0"/>
  </r>
  <r>
    <s v="IJM5938"/>
    <n v="68"/>
    <s v="Old"/>
    <s v="Female"/>
    <n v="370"/>
    <s v="Dangerous"/>
    <s v="129/82"/>
    <n v="76"/>
    <n v="1"/>
    <n v="0"/>
    <n v="1"/>
    <n v="0"/>
    <n v="1"/>
    <n v="12.826107370000001"/>
    <s v="Healthy"/>
    <n v="0"/>
    <n v="0"/>
    <n v="9"/>
    <n v="5.7941481860000001"/>
    <n v="282195"/>
    <n v="30.928692860000002"/>
    <n v="530"/>
    <s v="Very High"/>
    <n v="5"/>
    <n v="9"/>
    <x v="2"/>
    <s v="Europe"/>
    <s v="Northern Hemisphere"/>
    <n v="0"/>
  </r>
  <r>
    <s v="DDY8626"/>
    <n v="62"/>
    <s v="Old"/>
    <s v="Male"/>
    <n v="199"/>
    <s v="Heart-Healthy"/>
    <s v="97/62"/>
    <n v="79"/>
    <n v="1"/>
    <n v="0"/>
    <n v="1"/>
    <n v="0"/>
    <n v="1"/>
    <n v="9.1599926420000006"/>
    <s v="Average"/>
    <n v="0"/>
    <n v="0"/>
    <n v="4"/>
    <n v="8.1442944100000005"/>
    <n v="108176"/>
    <n v="38.392199249999997"/>
    <n v="783"/>
    <s v="Very High"/>
    <n v="6"/>
    <n v="7"/>
    <x v="3"/>
    <s v="Asia"/>
    <s v="Northern Hemisphere"/>
    <n v="1"/>
  </r>
  <r>
    <s v="KMB5551"/>
    <n v="24"/>
    <s v="Young"/>
    <s v="Male"/>
    <n v="251"/>
    <s v="Dangerous"/>
    <s v="97/94"/>
    <n v="58"/>
    <n v="1"/>
    <n v="0"/>
    <n v="1"/>
    <n v="0"/>
    <n v="0"/>
    <n v="12.13160409"/>
    <s v="Unhealthy"/>
    <n v="1"/>
    <n v="0"/>
    <n v="9"/>
    <n v="2.7280171969999998"/>
    <n v="288959"/>
    <n v="26.101583309999999"/>
    <n v="256"/>
    <s v="High"/>
    <n v="5"/>
    <n v="7"/>
    <x v="6"/>
    <s v="South America"/>
    <s v="Southern Hemisphere"/>
    <n v="0"/>
  </r>
  <r>
    <s v="ZNX3740"/>
    <n v="88"/>
    <s v="Old"/>
    <s v="Female"/>
    <n v="253"/>
    <s v="Dangerous"/>
    <s v="137/72"/>
    <n v="87"/>
    <n v="1"/>
    <n v="1"/>
    <n v="1"/>
    <n v="1"/>
    <n v="1"/>
    <n v="16.838175939999999"/>
    <s v="Unhealthy"/>
    <n v="0"/>
    <n v="0"/>
    <n v="5"/>
    <n v="0.51122150399999999"/>
    <n v="66027"/>
    <n v="29.336500059999999"/>
    <n v="233"/>
    <s v="High"/>
    <n v="7"/>
    <n v="10"/>
    <x v="16"/>
    <s v="Asia"/>
    <s v="Northern Hemisphere"/>
    <n v="0"/>
  </r>
  <r>
    <s v="BDP0150"/>
    <n v="53"/>
    <s v="Middle Age"/>
    <s v="Male"/>
    <n v="396"/>
    <s v="Dangerous"/>
    <s v="162/77"/>
    <n v="109"/>
    <n v="1"/>
    <n v="1"/>
    <n v="1"/>
    <n v="1"/>
    <n v="1"/>
    <n v="14.950228429999999"/>
    <s v="Average"/>
    <n v="1"/>
    <n v="1"/>
    <n v="1"/>
    <n v="5.252255152"/>
    <n v="266137"/>
    <n v="30.19819064"/>
    <n v="795"/>
    <s v="Very High"/>
    <n v="5"/>
    <n v="4"/>
    <x v="17"/>
    <s v="Australia"/>
    <s v="Southern Hemisphere"/>
    <n v="0"/>
  </r>
  <r>
    <s v="DFH6378"/>
    <n v="39"/>
    <s v="Middle Age"/>
    <s v="Female"/>
    <n v="303"/>
    <s v="Dangerous"/>
    <s v="101/104"/>
    <n v="104"/>
    <n v="1"/>
    <n v="1"/>
    <n v="0"/>
    <n v="0"/>
    <n v="1"/>
    <n v="19.00751635"/>
    <s v="Healthy"/>
    <n v="0"/>
    <n v="1"/>
    <n v="1"/>
    <n v="9.5871021479999996"/>
    <n v="25196"/>
    <n v="38.299217810000002"/>
    <n v="139"/>
    <s v="Healthy"/>
    <n v="3"/>
    <n v="10"/>
    <x v="7"/>
    <s v="Africa"/>
    <s v="Southern Hemisphere"/>
    <n v="0"/>
  </r>
  <r>
    <s v="OUC5759"/>
    <n v="65"/>
    <s v="Old"/>
    <s v="Male"/>
    <n v="220"/>
    <s v="At-Risk"/>
    <s v="109/95"/>
    <n v="71"/>
    <n v="0"/>
    <n v="1"/>
    <n v="1"/>
    <n v="1"/>
    <n v="1"/>
    <n v="12.601663240000001"/>
    <s v="Average"/>
    <n v="0"/>
    <n v="0"/>
    <n v="9"/>
    <n v="1.6333083159999999"/>
    <n v="169698"/>
    <n v="20.787075089999998"/>
    <n v="727"/>
    <s v="Very High"/>
    <n v="5"/>
    <n v="8"/>
    <x v="18"/>
    <s v="South America"/>
    <s v="Northern Hemisphere"/>
    <n v="1"/>
  </r>
  <r>
    <s v="KYU2395"/>
    <n v="37"/>
    <s v="Middle Age"/>
    <s v="Female"/>
    <n v="385"/>
    <s v="Dangerous"/>
    <s v="115/98"/>
    <n v="97"/>
    <n v="1"/>
    <n v="0"/>
    <n v="0"/>
    <n v="1"/>
    <n v="1"/>
    <n v="17.792995569999999"/>
    <s v="Healthy"/>
    <n v="1"/>
    <n v="1"/>
    <n v="4"/>
    <n v="3.8761347860000002"/>
    <n v="127230"/>
    <n v="21.668627109999999"/>
    <n v="700"/>
    <s v="Very High"/>
    <n v="6"/>
    <n v="6"/>
    <x v="13"/>
    <s v="Asia"/>
    <s v="Northern Hemisphere"/>
    <n v="0"/>
  </r>
  <r>
    <s v="PNC4578"/>
    <n v="38"/>
    <s v="Middle Age"/>
    <s v="Male"/>
    <n v="168"/>
    <s v="Heart-Healthy"/>
    <s v="163/63"/>
    <n v="54"/>
    <n v="1"/>
    <n v="1"/>
    <n v="1"/>
    <n v="0"/>
    <n v="1"/>
    <n v="13.928142210000001"/>
    <s v="Average"/>
    <n v="0"/>
    <n v="0"/>
    <n v="3"/>
    <n v="2.7842638069999999"/>
    <n v="259114"/>
    <n v="26.91579011"/>
    <n v="57"/>
    <s v="Healthy"/>
    <n v="0"/>
    <n v="5"/>
    <x v="10"/>
    <s v="Asia"/>
    <s v="Northern Hemisphere"/>
    <n v="1"/>
  </r>
  <r>
    <s v="HGS2353"/>
    <n v="60"/>
    <s v="Old"/>
    <s v="Male"/>
    <n v="239"/>
    <s v="At-Risk"/>
    <s v="120/103"/>
    <n v="51"/>
    <n v="1"/>
    <n v="1"/>
    <n v="1"/>
    <n v="0"/>
    <n v="1"/>
    <n v="2.6750259430000001"/>
    <s v="Unhealthy"/>
    <n v="1"/>
    <n v="0"/>
    <n v="7"/>
    <n v="5.1874721460000002"/>
    <n v="247367"/>
    <n v="31.736785980000001"/>
    <n v="47"/>
    <s v="Healthy"/>
    <n v="3"/>
    <n v="10"/>
    <x v="18"/>
    <s v="South America"/>
    <s v="Northern Hemisphere"/>
    <n v="0"/>
  </r>
  <r>
    <s v="BZM9575"/>
    <n v="63"/>
    <s v="Old"/>
    <s v="Female"/>
    <n v="381"/>
    <s v="Dangerous"/>
    <s v="180/67"/>
    <n v="52"/>
    <n v="1"/>
    <n v="0"/>
    <n v="1"/>
    <n v="0"/>
    <n v="1"/>
    <n v="18.639984949999999"/>
    <s v="Average"/>
    <n v="1"/>
    <n v="1"/>
    <n v="8"/>
    <n v="11.02784583"/>
    <n v="143799"/>
    <n v="31.839396619999999"/>
    <n v="501"/>
    <s v="Very High"/>
    <n v="1"/>
    <n v="7"/>
    <x v="9"/>
    <s v="Asia"/>
    <s v="Northern Hemisphere"/>
    <n v="0"/>
  </r>
  <r>
    <s v="EYA2050"/>
    <n v="59"/>
    <s v="Old"/>
    <s v="Male"/>
    <n v="195"/>
    <s v="Heart-Healthy"/>
    <s v="107/75"/>
    <n v="64"/>
    <n v="1"/>
    <n v="1"/>
    <n v="1"/>
    <n v="1"/>
    <n v="0"/>
    <n v="17.813001060000001"/>
    <s v="Average"/>
    <n v="1"/>
    <n v="0"/>
    <n v="3"/>
    <n v="0.12030179000000001"/>
    <n v="34111"/>
    <n v="18.656517740000002"/>
    <n v="399"/>
    <s v="High"/>
    <n v="7"/>
    <n v="9"/>
    <x v="1"/>
    <s v="North America"/>
    <s v="Northern Hemisphere"/>
    <n v="1"/>
  </r>
  <r>
    <s v="GPO8885"/>
    <n v="81"/>
    <s v="Old"/>
    <s v="Male"/>
    <n v="172"/>
    <s v="Heart-Healthy"/>
    <s v="111/105"/>
    <n v="47"/>
    <n v="1"/>
    <n v="0"/>
    <n v="1"/>
    <n v="1"/>
    <n v="1"/>
    <n v="18.315354620000001"/>
    <s v="Healthy"/>
    <n v="1"/>
    <n v="1"/>
    <n v="7"/>
    <n v="7.0930781380000001"/>
    <n v="45984"/>
    <n v="32.252455599999998"/>
    <n v="366"/>
    <s v="High"/>
    <n v="4"/>
    <n v="10"/>
    <x v="12"/>
    <s v="Europe"/>
    <s v="Southern Hemisphere"/>
    <n v="1"/>
  </r>
  <r>
    <s v="XVM3974"/>
    <n v="67"/>
    <s v="Old"/>
    <s v="Female"/>
    <n v="199"/>
    <s v="Heart-Healthy"/>
    <s v="128/92"/>
    <n v="80"/>
    <n v="0"/>
    <n v="0"/>
    <n v="1"/>
    <n v="0"/>
    <n v="1"/>
    <n v="3.2798917840000001"/>
    <s v="Average"/>
    <n v="1"/>
    <n v="0"/>
    <n v="9"/>
    <n v="6.6460138300000002"/>
    <n v="109589"/>
    <n v="30.720194509999999"/>
    <n v="350"/>
    <s v="High"/>
    <n v="4"/>
    <n v="10"/>
    <x v="8"/>
    <s v="North America"/>
    <s v="Northern Hemisphere"/>
    <n v="1"/>
  </r>
  <r>
    <s v="SUE3307"/>
    <n v="30"/>
    <s v="Young"/>
    <s v="Male"/>
    <n v="387"/>
    <s v="Dangerous"/>
    <s v="176/71"/>
    <n v="100"/>
    <n v="0"/>
    <n v="0"/>
    <n v="1"/>
    <n v="0"/>
    <n v="0"/>
    <n v="4.8571136450000001"/>
    <s v="Healthy"/>
    <n v="0"/>
    <n v="0"/>
    <n v="1"/>
    <n v="4.3698579549999996"/>
    <n v="101112"/>
    <n v="38.831371709999999"/>
    <n v="432"/>
    <s v="High"/>
    <n v="3"/>
    <n v="6"/>
    <x v="5"/>
    <s v="Asia"/>
    <s v="Northern Hemisphere"/>
    <n v="1"/>
  </r>
  <r>
    <s v="LFI4175"/>
    <n v="79"/>
    <s v="Old"/>
    <s v="Male"/>
    <n v="399"/>
    <s v="Dangerous"/>
    <s v="175/83"/>
    <n v="53"/>
    <n v="1"/>
    <n v="0"/>
    <n v="1"/>
    <n v="1"/>
    <n v="1"/>
    <n v="19.92287447"/>
    <s v="Average"/>
    <n v="1"/>
    <n v="0"/>
    <n v="7"/>
    <n v="1.8996182239999999"/>
    <n v="169709"/>
    <n v="20.8409507"/>
    <n v="593"/>
    <s v="Very High"/>
    <n v="3"/>
    <n v="4"/>
    <x v="15"/>
    <s v="Australia"/>
    <s v="Southern Hemisphere"/>
    <n v="0"/>
  </r>
  <r>
    <s v="FQO2864"/>
    <n v="85"/>
    <s v="Old"/>
    <s v="Female"/>
    <n v="315"/>
    <s v="Dangerous"/>
    <s v="94/63"/>
    <n v="103"/>
    <n v="0"/>
    <n v="1"/>
    <n v="1"/>
    <n v="0"/>
    <n v="1"/>
    <n v="0.20251123600000001"/>
    <s v="Average"/>
    <n v="0"/>
    <n v="1"/>
    <n v="10"/>
    <n v="9.0733681579999992"/>
    <n v="156936"/>
    <n v="26.970099300000001"/>
    <n v="610"/>
    <s v="Very High"/>
    <n v="0"/>
    <n v="8"/>
    <x v="0"/>
    <s v="South America"/>
    <s v="Southern Hemisphere"/>
    <n v="1"/>
  </r>
  <r>
    <s v="GVS2530"/>
    <n v="87"/>
    <s v="Old"/>
    <s v="Male"/>
    <n v="349"/>
    <s v="Dangerous"/>
    <s v="145/81"/>
    <n v="105"/>
    <n v="1"/>
    <n v="0"/>
    <n v="1"/>
    <n v="0"/>
    <n v="0"/>
    <n v="0.278820179"/>
    <s v="Unhealthy"/>
    <n v="1"/>
    <n v="1"/>
    <n v="4"/>
    <n v="3.199461286"/>
    <n v="222507"/>
    <n v="27.240148000000001"/>
    <n v="443"/>
    <s v="High"/>
    <n v="7"/>
    <n v="4"/>
    <x v="1"/>
    <s v="North America"/>
    <s v="Northern Hemisphere"/>
    <n v="0"/>
  </r>
  <r>
    <s v="STY9499"/>
    <n v="63"/>
    <s v="Old"/>
    <s v="Male"/>
    <n v="223"/>
    <s v="At-Risk"/>
    <s v="178/86"/>
    <n v="61"/>
    <n v="0"/>
    <n v="1"/>
    <n v="1"/>
    <n v="1"/>
    <n v="1"/>
    <n v="14.088962990000001"/>
    <s v="Average"/>
    <n v="1"/>
    <n v="0"/>
    <n v="5"/>
    <n v="9.4676086529999992"/>
    <n v="55522"/>
    <n v="38.911651849999998"/>
    <n v="137"/>
    <s v="Healthy"/>
    <n v="5"/>
    <n v="6"/>
    <x v="17"/>
    <s v="Australia"/>
    <s v="Southern Hemisphere"/>
    <n v="1"/>
  </r>
  <r>
    <s v="EIH5442"/>
    <n v="81"/>
    <s v="Old"/>
    <s v="Male"/>
    <n v="289"/>
    <s v="Dangerous"/>
    <s v="160/68"/>
    <n v="101"/>
    <n v="1"/>
    <n v="1"/>
    <n v="1"/>
    <n v="1"/>
    <n v="1"/>
    <n v="15.394577610000001"/>
    <s v="Average"/>
    <n v="1"/>
    <n v="0"/>
    <n v="9"/>
    <n v="4.0629250319999999"/>
    <n v="21001"/>
    <n v="18.579153850000001"/>
    <n v="179"/>
    <s v="Borderline High"/>
    <n v="4"/>
    <n v="4"/>
    <x v="2"/>
    <s v="Europe"/>
    <s v="Northern Hemisphere"/>
    <n v="0"/>
  </r>
  <r>
    <s v="BKZ1867"/>
    <n v="30"/>
    <s v="Young"/>
    <s v="Male"/>
    <n v="132"/>
    <s v="Heart-Healthy"/>
    <s v="173/100"/>
    <n v="106"/>
    <n v="1"/>
    <n v="1"/>
    <n v="1"/>
    <n v="1"/>
    <n v="1"/>
    <n v="11.434117090000001"/>
    <s v="Average"/>
    <n v="1"/>
    <n v="0"/>
    <n v="2"/>
    <n v="0.68857566800000003"/>
    <n v="188702"/>
    <n v="32.854052129999999"/>
    <n v="375"/>
    <s v="High"/>
    <n v="1"/>
    <n v="7"/>
    <x v="8"/>
    <s v="North America"/>
    <s v="Northern Hemisphere"/>
    <n v="0"/>
  </r>
  <r>
    <s v="GVR5222"/>
    <n v="28"/>
    <s v="Young"/>
    <s v="Male"/>
    <n v="351"/>
    <s v="Dangerous"/>
    <s v="145/89"/>
    <n v="75"/>
    <n v="1"/>
    <n v="1"/>
    <n v="1"/>
    <n v="0"/>
    <n v="0"/>
    <n v="14.947786839999999"/>
    <s v="Average"/>
    <n v="0"/>
    <n v="0"/>
    <n v="3"/>
    <n v="11.195131419999999"/>
    <n v="31810"/>
    <n v="20.223016909999998"/>
    <n v="90"/>
    <s v="Healthy"/>
    <n v="3"/>
    <n v="7"/>
    <x v="5"/>
    <s v="Asia"/>
    <s v="Northern Hemisphere"/>
    <n v="1"/>
  </r>
  <r>
    <s v="IJB4499"/>
    <n v="33"/>
    <s v="Middle Age"/>
    <s v="Female"/>
    <n v="369"/>
    <s v="Dangerous"/>
    <s v="126/84"/>
    <n v="90"/>
    <n v="1"/>
    <n v="1"/>
    <n v="0"/>
    <n v="0"/>
    <n v="1"/>
    <n v="4.3268422009999998"/>
    <s v="Healthy"/>
    <n v="0"/>
    <n v="0"/>
    <n v="6"/>
    <n v="1.5210865389999999"/>
    <n v="252088"/>
    <n v="33.243661269999997"/>
    <n v="782"/>
    <s v="Very High"/>
    <n v="6"/>
    <n v="8"/>
    <x v="10"/>
    <s v="Asia"/>
    <s v="Northern Hemisphere"/>
    <n v="1"/>
  </r>
  <r>
    <s v="VKT7569"/>
    <n v="57"/>
    <s v="Old"/>
    <s v="Female"/>
    <n v="363"/>
    <s v="Dangerous"/>
    <s v="90/71"/>
    <n v="106"/>
    <n v="0"/>
    <n v="0"/>
    <n v="1"/>
    <n v="0"/>
    <n v="1"/>
    <n v="18.034129780000001"/>
    <s v="Average"/>
    <n v="0"/>
    <n v="1"/>
    <n v="5"/>
    <n v="8.01738426"/>
    <n v="194462"/>
    <n v="25.226916129999999"/>
    <n v="772"/>
    <s v="Very High"/>
    <n v="3"/>
    <n v="5"/>
    <x v="4"/>
    <s v="Europe"/>
    <s v="Northern Hemisphere"/>
    <n v="0"/>
  </r>
  <r>
    <s v="ROW9765"/>
    <n v="69"/>
    <s v="Old"/>
    <s v="Male"/>
    <n v="150"/>
    <s v="Heart-Healthy"/>
    <s v="91/98"/>
    <n v="66"/>
    <n v="1"/>
    <n v="1"/>
    <n v="1"/>
    <n v="0"/>
    <n v="0"/>
    <n v="3.315241919"/>
    <s v="Average"/>
    <n v="1"/>
    <n v="1"/>
    <n v="8"/>
    <n v="2.4835655800000001"/>
    <n v="218244"/>
    <n v="38.235286619999997"/>
    <n v="773"/>
    <s v="Very High"/>
    <n v="1"/>
    <n v="5"/>
    <x v="5"/>
    <s v="Asia"/>
    <s v="Northern Hemisphere"/>
    <n v="0"/>
  </r>
  <r>
    <s v="UNF1057"/>
    <n v="75"/>
    <s v="Old"/>
    <s v="Male"/>
    <n v="338"/>
    <s v="Dangerous"/>
    <s v="100/64"/>
    <n v="61"/>
    <n v="1"/>
    <n v="1"/>
    <n v="1"/>
    <n v="0"/>
    <n v="0"/>
    <n v="10.26276163"/>
    <s v="Unhealthy"/>
    <n v="0"/>
    <n v="1"/>
    <n v="7"/>
    <n v="2.7173433560000002"/>
    <n v="222871"/>
    <n v="28.993290519999999"/>
    <n v="446"/>
    <s v="High"/>
    <n v="7"/>
    <n v="10"/>
    <x v="14"/>
    <s v="Africa"/>
    <s v="Northern Hemisphere"/>
    <n v="0"/>
  </r>
  <r>
    <s v="OAS4245"/>
    <n v="90"/>
    <s v="Old"/>
    <s v="Male"/>
    <n v="210"/>
    <s v="At-Risk"/>
    <s v="179/105"/>
    <n v="70"/>
    <n v="1"/>
    <n v="0"/>
    <n v="1"/>
    <n v="1"/>
    <n v="0"/>
    <n v="17.123785689999998"/>
    <s v="Unhealthy"/>
    <n v="1"/>
    <n v="0"/>
    <n v="7"/>
    <n v="9.1981132910000003"/>
    <n v="279143"/>
    <n v="37.221605740000001"/>
    <n v="178"/>
    <s v="Borderline High"/>
    <n v="3"/>
    <n v="9"/>
    <x v="1"/>
    <s v="North America"/>
    <s v="Northern Hemisphere"/>
    <n v="0"/>
  </r>
  <r>
    <s v="TRR8509"/>
    <n v="64"/>
    <s v="Old"/>
    <s v="Male"/>
    <n v="313"/>
    <s v="Dangerous"/>
    <s v="138/79"/>
    <n v="77"/>
    <n v="0"/>
    <n v="1"/>
    <n v="1"/>
    <n v="0"/>
    <n v="0"/>
    <n v="16.987348829999998"/>
    <s v="Average"/>
    <n v="0"/>
    <n v="0"/>
    <n v="1"/>
    <n v="11.36661286"/>
    <n v="253246"/>
    <n v="19.594377640000001"/>
    <n v="96"/>
    <s v="Healthy"/>
    <n v="7"/>
    <n v="9"/>
    <x v="14"/>
    <s v="Africa"/>
    <s v="Northern Hemisphere"/>
    <n v="1"/>
  </r>
  <r>
    <s v="UKY3350"/>
    <n v="70"/>
    <s v="Old"/>
    <s v="Male"/>
    <n v="167"/>
    <s v="Heart-Healthy"/>
    <s v="125/78"/>
    <n v="81"/>
    <n v="1"/>
    <n v="1"/>
    <n v="1"/>
    <n v="0"/>
    <n v="1"/>
    <n v="9.9124066790000001"/>
    <s v="Healthy"/>
    <n v="0"/>
    <n v="1"/>
    <n v="3"/>
    <n v="11.215064630000001"/>
    <n v="254326"/>
    <n v="38.327029570000001"/>
    <n v="190"/>
    <s v="Borderline High"/>
    <n v="0"/>
    <n v="6"/>
    <x v="0"/>
    <s v="South America"/>
    <s v="Southern Hemisphere"/>
    <n v="1"/>
  </r>
  <r>
    <s v="CVZ1424"/>
    <n v="33"/>
    <s v="Middle Age"/>
    <s v="Male"/>
    <n v="400"/>
    <s v="Dangerous"/>
    <s v="115/74"/>
    <n v="93"/>
    <n v="1"/>
    <n v="0"/>
    <n v="1"/>
    <n v="0"/>
    <n v="1"/>
    <n v="16.9796376"/>
    <s v="Unhealthy"/>
    <n v="0"/>
    <n v="0"/>
    <n v="10"/>
    <n v="9.0367995600000004"/>
    <n v="152420"/>
    <n v="23.135993639999999"/>
    <n v="523"/>
    <s v="Very High"/>
    <n v="5"/>
    <n v="10"/>
    <x v="14"/>
    <s v="Africa"/>
    <s v="Northern Hemisphere"/>
    <n v="0"/>
  </r>
  <r>
    <s v="SXL3219"/>
    <n v="53"/>
    <s v="Middle Age"/>
    <s v="Male"/>
    <n v="210"/>
    <s v="At-Risk"/>
    <s v="144/94"/>
    <n v="107"/>
    <n v="1"/>
    <n v="0"/>
    <n v="1"/>
    <n v="0"/>
    <n v="1"/>
    <n v="19.089154440000002"/>
    <s v="Average"/>
    <n v="1"/>
    <n v="0"/>
    <n v="10"/>
    <n v="8.5911141840000003"/>
    <n v="251523"/>
    <n v="24.335670180000001"/>
    <n v="127"/>
    <s v="Healthy"/>
    <n v="7"/>
    <n v="6"/>
    <x v="19"/>
    <s v="Europe"/>
    <s v="Northern Hemisphere"/>
    <n v="0"/>
  </r>
  <r>
    <s v="EDQ5090"/>
    <n v="62"/>
    <s v="Old"/>
    <s v="Male"/>
    <n v="230"/>
    <s v="At-Risk"/>
    <s v="166/63"/>
    <n v="91"/>
    <n v="0"/>
    <n v="0"/>
    <n v="1"/>
    <n v="1"/>
    <n v="1"/>
    <n v="19.35121341"/>
    <s v="Healthy"/>
    <n v="1"/>
    <n v="1"/>
    <n v="8"/>
    <n v="9.9282714900000002"/>
    <n v="209479"/>
    <n v="28.71635822"/>
    <n v="108"/>
    <s v="Healthy"/>
    <n v="5"/>
    <n v="9"/>
    <x v="3"/>
    <s v="Asia"/>
    <s v="Northern Hemisphere"/>
    <n v="1"/>
  </r>
  <r>
    <s v="ONR1685"/>
    <n v="67"/>
    <s v="Old"/>
    <s v="Male"/>
    <n v="373"/>
    <s v="Dangerous"/>
    <s v="94/80"/>
    <n v="51"/>
    <n v="0"/>
    <n v="0"/>
    <n v="1"/>
    <n v="1"/>
    <n v="0"/>
    <n v="18.397915879999999"/>
    <s v="Unhealthy"/>
    <n v="1"/>
    <n v="1"/>
    <n v="9"/>
    <n v="7.2334457170000004"/>
    <n v="79082"/>
    <n v="27.588230360000001"/>
    <n v="148"/>
    <s v="Healthy"/>
    <n v="5"/>
    <n v="6"/>
    <x v="11"/>
    <s v="Europe"/>
    <s v="Southern Hemisphere"/>
    <n v="0"/>
  </r>
  <r>
    <s v="ADI9575"/>
    <n v="64"/>
    <s v="Old"/>
    <s v="Male"/>
    <n v="233"/>
    <s v="At-Risk"/>
    <s v="154/83"/>
    <n v="49"/>
    <n v="0"/>
    <n v="1"/>
    <n v="1"/>
    <n v="1"/>
    <n v="1"/>
    <n v="15.615933589999999"/>
    <s v="Unhealthy"/>
    <n v="1"/>
    <n v="0"/>
    <n v="2"/>
    <n v="1.6705496849999999"/>
    <n v="217561"/>
    <n v="36.058020749999997"/>
    <n v="564"/>
    <s v="Very High"/>
    <n v="3"/>
    <n v="8"/>
    <x v="9"/>
    <s v="Asia"/>
    <s v="Northern Hemisphere"/>
    <n v="1"/>
  </r>
  <r>
    <s v="NZM9157"/>
    <n v="75"/>
    <s v="Old"/>
    <s v="Male"/>
    <n v="248"/>
    <s v="Dangerous"/>
    <s v="176/74"/>
    <n v="96"/>
    <n v="0"/>
    <n v="0"/>
    <n v="1"/>
    <n v="1"/>
    <n v="0"/>
    <n v="12.534459030000001"/>
    <s v="Unhealthy"/>
    <n v="0"/>
    <n v="1"/>
    <n v="2"/>
    <n v="7.4099655550000003"/>
    <n v="118480"/>
    <n v="38.49498097"/>
    <n v="43"/>
    <s v="Healthy"/>
    <n v="1"/>
    <n v="7"/>
    <x v="3"/>
    <s v="Asia"/>
    <s v="Northern Hemisphere"/>
    <n v="1"/>
  </r>
  <r>
    <s v="LNF3784"/>
    <n v="43"/>
    <s v="Middle Age"/>
    <s v="Female"/>
    <n v="235"/>
    <s v="At-Risk"/>
    <s v="160/71"/>
    <n v="45"/>
    <n v="1"/>
    <n v="1"/>
    <n v="1"/>
    <n v="1"/>
    <n v="0"/>
    <n v="5.6148665820000003"/>
    <s v="Unhealthy"/>
    <n v="0"/>
    <n v="1"/>
    <n v="4"/>
    <n v="10.316884460000001"/>
    <n v="266610"/>
    <n v="25.989442780000001"/>
    <n v="239"/>
    <s v="High"/>
    <n v="3"/>
    <n v="4"/>
    <x v="10"/>
    <s v="Asia"/>
    <s v="Northern Hemisphere"/>
    <n v="0"/>
  </r>
  <r>
    <s v="SHD5328"/>
    <n v="52"/>
    <s v="Middle Age"/>
    <s v="Male"/>
    <n v="379"/>
    <s v="Dangerous"/>
    <s v="105/86"/>
    <n v="88"/>
    <n v="1"/>
    <n v="0"/>
    <n v="1"/>
    <n v="1"/>
    <n v="0"/>
    <n v="8.2252667190000004"/>
    <s v="Average"/>
    <n v="0"/>
    <n v="0"/>
    <n v="10"/>
    <n v="3.3706626000000003E-2"/>
    <n v="105054"/>
    <n v="36.797932490000001"/>
    <n v="277"/>
    <s v="High"/>
    <n v="5"/>
    <n v="9"/>
    <x v="17"/>
    <s v="Australia"/>
    <s v="Southern Hemisphere"/>
    <n v="0"/>
  </r>
  <r>
    <s v="IGX5007"/>
    <n v="47"/>
    <s v="Middle Age"/>
    <s v="Male"/>
    <n v="204"/>
    <s v="At-Risk"/>
    <s v="179/102"/>
    <n v="49"/>
    <n v="1"/>
    <n v="1"/>
    <n v="1"/>
    <n v="0"/>
    <n v="1"/>
    <n v="12.325725029999999"/>
    <s v="Unhealthy"/>
    <n v="0"/>
    <n v="1"/>
    <n v="5"/>
    <n v="11.10065299"/>
    <n v="24184"/>
    <n v="30.135752610000001"/>
    <n v="540"/>
    <s v="Very High"/>
    <n v="3"/>
    <n v="10"/>
    <x v="0"/>
    <s v="South America"/>
    <s v="Southern Hemisphere"/>
    <n v="1"/>
  </r>
  <r>
    <s v="XJP5952"/>
    <n v="41"/>
    <s v="Middle Age"/>
    <s v="Male"/>
    <n v="250"/>
    <s v="Dangerous"/>
    <s v="169/69"/>
    <n v="97"/>
    <n v="1"/>
    <n v="1"/>
    <n v="1"/>
    <n v="0"/>
    <n v="0"/>
    <n v="18.707903340000001"/>
    <s v="Unhealthy"/>
    <n v="0"/>
    <n v="0"/>
    <n v="7"/>
    <n v="4.458956154"/>
    <n v="21680"/>
    <n v="18.50074042"/>
    <n v="517"/>
    <s v="Very High"/>
    <n v="0"/>
    <n v="9"/>
    <x v="6"/>
    <s v="South America"/>
    <s v="Southern Hemisphere"/>
    <n v="0"/>
  </r>
  <r>
    <s v="NIR1214"/>
    <n v="30"/>
    <s v="Young"/>
    <s v="Male"/>
    <n v="189"/>
    <s v="Heart-Healthy"/>
    <s v="99/78"/>
    <n v="76"/>
    <n v="1"/>
    <n v="1"/>
    <n v="1"/>
    <n v="0"/>
    <n v="1"/>
    <n v="15.927385709999999"/>
    <s v="Average"/>
    <n v="0"/>
    <n v="0"/>
    <n v="10"/>
    <n v="9.1769239969999994"/>
    <n v="271520"/>
    <n v="25.14776616"/>
    <n v="149"/>
    <s v="Healthy"/>
    <n v="7"/>
    <n v="6"/>
    <x v="15"/>
    <s v="Australia"/>
    <s v="Southern Hemisphere"/>
    <n v="1"/>
  </r>
  <r>
    <s v="ZKK1928"/>
    <n v="42"/>
    <s v="Middle Age"/>
    <s v="Male"/>
    <n v="277"/>
    <s v="Dangerous"/>
    <s v="133/103"/>
    <n v="82"/>
    <n v="1"/>
    <n v="1"/>
    <n v="1"/>
    <n v="1"/>
    <n v="1"/>
    <n v="8.9432615080000009"/>
    <s v="Unhealthy"/>
    <n v="1"/>
    <n v="1"/>
    <n v="2"/>
    <n v="1.045551117"/>
    <n v="141331"/>
    <n v="34.156367930000002"/>
    <n v="325"/>
    <s v="High"/>
    <n v="5"/>
    <n v="6"/>
    <x v="3"/>
    <s v="Asia"/>
    <s v="Northern Hemisphere"/>
    <n v="1"/>
  </r>
  <r>
    <s v="WNL8702"/>
    <n v="90"/>
    <s v="Old"/>
    <s v="Male"/>
    <n v="154"/>
    <s v="Heart-Healthy"/>
    <s v="113/81"/>
    <n v="47"/>
    <n v="0"/>
    <n v="0"/>
    <n v="1"/>
    <n v="1"/>
    <n v="1"/>
    <n v="15.615972989999999"/>
    <s v="Healthy"/>
    <n v="1"/>
    <n v="1"/>
    <n v="10"/>
    <n v="0.62486859699999997"/>
    <n v="24335"/>
    <n v="32.019949150000002"/>
    <n v="301"/>
    <s v="High"/>
    <n v="5"/>
    <n v="4"/>
    <x v="11"/>
    <s v="Europe"/>
    <s v="Southern Hemisphere"/>
    <n v="0"/>
  </r>
  <r>
    <s v="UMK5985"/>
    <n v="71"/>
    <s v="Old"/>
    <s v="Male"/>
    <n v="228"/>
    <s v="At-Risk"/>
    <s v="110/76"/>
    <n v="61"/>
    <n v="1"/>
    <n v="0"/>
    <n v="1"/>
    <n v="1"/>
    <n v="0"/>
    <n v="13.323467519999999"/>
    <s v="Healthy"/>
    <n v="1"/>
    <n v="0"/>
    <n v="4"/>
    <n v="3.3856763559999998"/>
    <n v="50384"/>
    <n v="19.954080680000001"/>
    <n v="83"/>
    <s v="Healthy"/>
    <n v="2"/>
    <n v="10"/>
    <x v="4"/>
    <s v="Europe"/>
    <s v="Northern Hemisphere"/>
    <n v="0"/>
  </r>
  <r>
    <s v="BCU6750"/>
    <n v="35"/>
    <s v="Middle Age"/>
    <s v="Male"/>
    <n v="334"/>
    <s v="Dangerous"/>
    <s v="104/106"/>
    <n v="96"/>
    <n v="0"/>
    <n v="1"/>
    <n v="1"/>
    <n v="0"/>
    <n v="1"/>
    <n v="13.511794780000001"/>
    <s v="Healthy"/>
    <n v="1"/>
    <n v="0"/>
    <n v="1"/>
    <n v="5.9961410830000004"/>
    <n v="237088"/>
    <n v="31.08291715"/>
    <n v="772"/>
    <s v="Very High"/>
    <n v="4"/>
    <n v="8"/>
    <x v="4"/>
    <s v="Europe"/>
    <s v="Northern Hemisphere"/>
    <n v="1"/>
  </r>
  <r>
    <s v="ICK3619"/>
    <n v="90"/>
    <s v="Old"/>
    <s v="Female"/>
    <n v="256"/>
    <s v="Dangerous"/>
    <s v="163/102"/>
    <n v="108"/>
    <n v="1"/>
    <n v="0"/>
    <n v="1"/>
    <n v="1"/>
    <n v="1"/>
    <n v="8.5102016050000007"/>
    <s v="Healthy"/>
    <n v="1"/>
    <n v="1"/>
    <n v="5"/>
    <n v="8.7402024310000002"/>
    <n v="34536"/>
    <n v="22.082031860000001"/>
    <n v="89"/>
    <s v="Healthy"/>
    <n v="5"/>
    <n v="4"/>
    <x v="12"/>
    <s v="Europe"/>
    <s v="Southern Hemisphere"/>
    <n v="0"/>
  </r>
  <r>
    <s v="RDW1608"/>
    <n v="87"/>
    <s v="Old"/>
    <s v="Female"/>
    <n v="287"/>
    <s v="Dangerous"/>
    <s v="120/69"/>
    <n v="108"/>
    <n v="1"/>
    <n v="0"/>
    <n v="1"/>
    <n v="0"/>
    <n v="0"/>
    <n v="13.37004003"/>
    <s v="Healthy"/>
    <n v="1"/>
    <n v="1"/>
    <n v="1"/>
    <n v="11.769513330000001"/>
    <n v="129633"/>
    <n v="32.375101340000001"/>
    <n v="74"/>
    <s v="Healthy"/>
    <n v="1"/>
    <n v="8"/>
    <x v="7"/>
    <s v="Africa"/>
    <s v="Southern Hemisphere"/>
    <n v="0"/>
  </r>
  <r>
    <s v="XZP3967"/>
    <n v="88"/>
    <s v="Old"/>
    <s v="Female"/>
    <n v="382"/>
    <s v="Dangerous"/>
    <s v="122/97"/>
    <n v="105"/>
    <n v="1"/>
    <n v="0"/>
    <n v="1"/>
    <n v="0"/>
    <n v="1"/>
    <n v="5.2782924189999996"/>
    <s v="Healthy"/>
    <n v="1"/>
    <n v="1"/>
    <n v="9"/>
    <n v="5.2593625140000002"/>
    <n v="184101"/>
    <n v="38.606844690000003"/>
    <n v="256"/>
    <s v="High"/>
    <n v="3"/>
    <n v="9"/>
    <x v="16"/>
    <s v="Asia"/>
    <s v="Northern Hemisphere"/>
    <n v="1"/>
  </r>
  <r>
    <s v="OAQ5995"/>
    <n v="66"/>
    <s v="Old"/>
    <s v="Female"/>
    <n v="249"/>
    <s v="Dangerous"/>
    <s v="153/72"/>
    <n v="75"/>
    <n v="0"/>
    <n v="1"/>
    <n v="1"/>
    <n v="0"/>
    <n v="0"/>
    <n v="5.3464066739999998"/>
    <s v="Average"/>
    <n v="1"/>
    <n v="0"/>
    <n v="10"/>
    <n v="10.46280254"/>
    <n v="21105"/>
    <n v="34.703434960000003"/>
    <n v="518"/>
    <s v="Very High"/>
    <n v="4"/>
    <n v="10"/>
    <x v="10"/>
    <s v="Asia"/>
    <s v="Northern Hemisphere"/>
    <n v="1"/>
  </r>
  <r>
    <s v="BJW9359"/>
    <n v="36"/>
    <s v="Middle Age"/>
    <s v="Male"/>
    <n v="305"/>
    <s v="Dangerous"/>
    <s v="164/68"/>
    <n v="97"/>
    <n v="0"/>
    <n v="1"/>
    <n v="1"/>
    <n v="0"/>
    <n v="1"/>
    <n v="4.1045253319999997"/>
    <s v="Unhealthy"/>
    <n v="0"/>
    <n v="0"/>
    <n v="2"/>
    <n v="4.2239819059999997"/>
    <n v="212990"/>
    <n v="26.557120050000002"/>
    <n v="510"/>
    <s v="Very High"/>
    <n v="0"/>
    <n v="8"/>
    <x v="11"/>
    <s v="Europe"/>
    <s v="Southern Hemisphere"/>
    <n v="1"/>
  </r>
  <r>
    <s v="RDG0550"/>
    <n v="33"/>
    <s v="Middle Age"/>
    <s v="Male"/>
    <n v="200"/>
    <s v="At-Risk"/>
    <s v="129/90"/>
    <n v="48"/>
    <n v="0"/>
    <n v="1"/>
    <n v="1"/>
    <n v="1"/>
    <n v="1"/>
    <n v="7.8076895359999998"/>
    <s v="Unhealthy"/>
    <n v="0"/>
    <n v="1"/>
    <n v="2"/>
    <n v="0.13844345"/>
    <n v="184066"/>
    <n v="30.449815139999998"/>
    <n v="63"/>
    <s v="Healthy"/>
    <n v="6"/>
    <n v="7"/>
    <x v="0"/>
    <s v="South America"/>
    <s v="Southern Hemisphere"/>
    <n v="1"/>
  </r>
  <r>
    <s v="XRL4849"/>
    <n v="19"/>
    <s v="Young"/>
    <s v="Female"/>
    <n v="165"/>
    <s v="Heart-Healthy"/>
    <s v="147/79"/>
    <n v="52"/>
    <n v="1"/>
    <n v="0"/>
    <n v="0"/>
    <n v="1"/>
    <n v="0"/>
    <n v="1.1974982249999999"/>
    <s v="Average"/>
    <n v="1"/>
    <n v="1"/>
    <n v="2"/>
    <n v="2.7583543939999999"/>
    <n v="248480"/>
    <n v="25.505649009999999"/>
    <n v="218"/>
    <s v="High"/>
    <n v="2"/>
    <n v="5"/>
    <x v="6"/>
    <s v="South America"/>
    <s v="Southern Hemisphere"/>
    <n v="0"/>
  </r>
  <r>
    <s v="WBN9421"/>
    <n v="43"/>
    <s v="Middle Age"/>
    <s v="Male"/>
    <n v="347"/>
    <s v="Dangerous"/>
    <s v="110/95"/>
    <n v="108"/>
    <n v="1"/>
    <n v="0"/>
    <n v="1"/>
    <n v="0"/>
    <n v="1"/>
    <n v="1.27592002"/>
    <s v="Healthy"/>
    <n v="0"/>
    <n v="1"/>
    <n v="5"/>
    <n v="6.5628974729999996"/>
    <n v="253049"/>
    <n v="37.093584139999997"/>
    <n v="377"/>
    <s v="High"/>
    <n v="1"/>
    <n v="7"/>
    <x v="13"/>
    <s v="Asia"/>
    <s v="Northern Hemisphere"/>
    <n v="0"/>
  </r>
  <r>
    <s v="QXN9632"/>
    <n v="51"/>
    <s v="Middle Age"/>
    <s v="Female"/>
    <n v="329"/>
    <s v="Dangerous"/>
    <s v="175/60"/>
    <n v="77"/>
    <n v="1"/>
    <n v="0"/>
    <n v="1"/>
    <n v="1"/>
    <n v="0"/>
    <n v="2.6980991909999998"/>
    <s v="Healthy"/>
    <n v="0"/>
    <n v="1"/>
    <n v="10"/>
    <n v="6.5473503419999997"/>
    <n v="41408"/>
    <n v="18.025790799999999"/>
    <n v="187"/>
    <s v="Borderline High"/>
    <n v="0"/>
    <n v="6"/>
    <x v="17"/>
    <s v="Australia"/>
    <s v="Southern Hemisphere"/>
    <n v="1"/>
  </r>
  <r>
    <s v="EZY0780"/>
    <n v="22"/>
    <s v="Young"/>
    <s v="Male"/>
    <n v="348"/>
    <s v="Dangerous"/>
    <s v="95/89"/>
    <n v="99"/>
    <n v="1"/>
    <n v="0"/>
    <n v="1"/>
    <n v="1"/>
    <n v="1"/>
    <n v="4.4251780939999996"/>
    <s v="Healthy"/>
    <n v="0"/>
    <n v="0"/>
    <n v="9"/>
    <n v="5.7369310999999996"/>
    <n v="268042"/>
    <n v="22.00232183"/>
    <n v="191"/>
    <s v="Borderline High"/>
    <n v="1"/>
    <n v="7"/>
    <x v="14"/>
    <s v="Africa"/>
    <s v="Northern Hemisphere"/>
    <n v="1"/>
  </r>
  <r>
    <s v="NUR0492"/>
    <n v="29"/>
    <s v="Young"/>
    <s v="Male"/>
    <n v="137"/>
    <s v="Heart-Healthy"/>
    <s v="110/94"/>
    <n v="83"/>
    <n v="1"/>
    <n v="1"/>
    <n v="1"/>
    <n v="0"/>
    <n v="0"/>
    <n v="10.61302849"/>
    <s v="Healthy"/>
    <n v="0"/>
    <n v="0"/>
    <n v="8"/>
    <n v="5.2031146020000003"/>
    <n v="156571"/>
    <n v="38.939367500000003"/>
    <n v="180"/>
    <s v="Borderline High"/>
    <n v="6"/>
    <n v="7"/>
    <x v="7"/>
    <s v="Africa"/>
    <s v="Southern Hemisphere"/>
    <n v="1"/>
  </r>
  <r>
    <s v="XYE3649"/>
    <n v="29"/>
    <s v="Young"/>
    <s v="Male"/>
    <n v="215"/>
    <s v="At-Risk"/>
    <s v="95/74"/>
    <n v="108"/>
    <n v="1"/>
    <n v="0"/>
    <n v="1"/>
    <n v="0"/>
    <n v="0"/>
    <n v="2.574930325"/>
    <s v="Healthy"/>
    <n v="1"/>
    <n v="1"/>
    <n v="4"/>
    <n v="6.4576266640000002"/>
    <n v="255478"/>
    <n v="31.900266519999999"/>
    <n v="509"/>
    <s v="Very High"/>
    <n v="6"/>
    <n v="10"/>
    <x v="17"/>
    <s v="Australia"/>
    <s v="Southern Hemisphere"/>
    <n v="1"/>
  </r>
  <r>
    <s v="FXD3657"/>
    <n v="58"/>
    <s v="Old"/>
    <s v="Male"/>
    <n v="233"/>
    <s v="At-Risk"/>
    <s v="166/79"/>
    <n v="57"/>
    <n v="0"/>
    <n v="0"/>
    <n v="1"/>
    <n v="0"/>
    <n v="1"/>
    <n v="13.91853081"/>
    <s v="Healthy"/>
    <n v="1"/>
    <n v="0"/>
    <n v="3"/>
    <n v="5.533214579"/>
    <n v="97389"/>
    <n v="21.312786280000001"/>
    <n v="350"/>
    <s v="High"/>
    <n v="4"/>
    <n v="5"/>
    <x v="11"/>
    <s v="Europe"/>
    <s v="Southern Hemisphere"/>
    <n v="0"/>
  </r>
  <r>
    <s v="BVG2671"/>
    <n v="33"/>
    <s v="Middle Age"/>
    <s v="Male"/>
    <n v="319"/>
    <s v="Dangerous"/>
    <s v="134/104"/>
    <n v="56"/>
    <n v="1"/>
    <n v="1"/>
    <n v="1"/>
    <n v="0"/>
    <n v="1"/>
    <n v="6.6842467579999996"/>
    <s v="Average"/>
    <n v="0"/>
    <n v="1"/>
    <n v="10"/>
    <n v="11.10520513"/>
    <n v="91769"/>
    <n v="19.17475963"/>
    <n v="785"/>
    <s v="Very High"/>
    <n v="3"/>
    <n v="7"/>
    <x v="14"/>
    <s v="Africa"/>
    <s v="Northern Hemisphere"/>
    <n v="0"/>
  </r>
  <r>
    <s v="JVV0326"/>
    <n v="85"/>
    <s v="Old"/>
    <s v="Male"/>
    <n v="245"/>
    <s v="Dangerous"/>
    <s v="100/93"/>
    <n v="105"/>
    <n v="0"/>
    <n v="1"/>
    <n v="1"/>
    <n v="1"/>
    <n v="0"/>
    <n v="5.3675214709999999"/>
    <s v="Average"/>
    <n v="1"/>
    <n v="1"/>
    <n v="10"/>
    <n v="6.3659917650000004"/>
    <n v="252619"/>
    <n v="23.040812280000001"/>
    <n v="131"/>
    <s v="Healthy"/>
    <n v="6"/>
    <n v="8"/>
    <x v="0"/>
    <s v="South America"/>
    <s v="Southern Hemisphere"/>
    <n v="0"/>
  </r>
  <r>
    <s v="DEN0595"/>
    <n v="68"/>
    <s v="Old"/>
    <s v="Female"/>
    <n v="333"/>
    <s v="Dangerous"/>
    <s v="106/96"/>
    <n v="90"/>
    <n v="1"/>
    <n v="1"/>
    <n v="1"/>
    <n v="1"/>
    <n v="1"/>
    <n v="10.232862089999999"/>
    <s v="Average"/>
    <n v="1"/>
    <n v="0"/>
    <n v="7"/>
    <n v="1.3778537259999999"/>
    <n v="185611"/>
    <n v="21.739337290000002"/>
    <n v="418"/>
    <s v="High"/>
    <n v="2"/>
    <n v="10"/>
    <x v="2"/>
    <s v="Europe"/>
    <s v="Northern Hemisphere"/>
    <n v="0"/>
  </r>
  <r>
    <s v="MPX9473"/>
    <n v="34"/>
    <s v="Middle Age"/>
    <s v="Female"/>
    <n v="387"/>
    <s v="Dangerous"/>
    <s v="174/80"/>
    <n v="110"/>
    <n v="1"/>
    <n v="0"/>
    <n v="0"/>
    <n v="1"/>
    <n v="0"/>
    <n v="19.928391900000001"/>
    <s v="Unhealthy"/>
    <n v="1"/>
    <n v="1"/>
    <n v="5"/>
    <n v="3.9592796149999998"/>
    <n v="188804"/>
    <n v="28.274733829999999"/>
    <n v="97"/>
    <s v="Healthy"/>
    <n v="0"/>
    <n v="5"/>
    <x v="1"/>
    <s v="North America"/>
    <s v="Northern Hemisphere"/>
    <n v="1"/>
  </r>
  <r>
    <s v="GZR5747"/>
    <n v="61"/>
    <s v="Old"/>
    <s v="Female"/>
    <n v="216"/>
    <s v="At-Risk"/>
    <s v="117/102"/>
    <n v="95"/>
    <n v="0"/>
    <n v="1"/>
    <n v="1"/>
    <n v="1"/>
    <n v="1"/>
    <n v="9.7472270349999999"/>
    <s v="Average"/>
    <n v="1"/>
    <n v="1"/>
    <n v="10"/>
    <n v="2.1853842339999998"/>
    <n v="154137"/>
    <n v="26.404611939999999"/>
    <n v="481"/>
    <s v="High"/>
    <n v="2"/>
    <n v="5"/>
    <x v="11"/>
    <s v="Europe"/>
    <s v="Southern Hemisphere"/>
    <n v="0"/>
  </r>
  <r>
    <s v="UHC7995"/>
    <n v="79"/>
    <s v="Old"/>
    <s v="Male"/>
    <n v="252"/>
    <s v="Dangerous"/>
    <s v="126/63"/>
    <n v="77"/>
    <n v="0"/>
    <n v="1"/>
    <n v="1"/>
    <n v="1"/>
    <n v="0"/>
    <n v="2.0160379609999999"/>
    <s v="Healthy"/>
    <n v="1"/>
    <n v="0"/>
    <n v="2"/>
    <n v="0.17486736899999999"/>
    <n v="202683"/>
    <n v="28.685963470000001"/>
    <n v="220"/>
    <s v="High"/>
    <n v="4"/>
    <n v="9"/>
    <x v="10"/>
    <s v="Asia"/>
    <s v="Northern Hemisphere"/>
    <n v="1"/>
  </r>
  <r>
    <s v="RLR7353"/>
    <n v="54"/>
    <s v="Middle Age"/>
    <s v="Male"/>
    <n v="174"/>
    <s v="Heart-Healthy"/>
    <s v="113/76"/>
    <n v="47"/>
    <n v="1"/>
    <n v="0"/>
    <n v="1"/>
    <n v="0"/>
    <n v="1"/>
    <n v="1.1280021069999999"/>
    <s v="Healthy"/>
    <n v="0"/>
    <n v="1"/>
    <n v="8"/>
    <n v="1.4309801499999999"/>
    <n v="296631"/>
    <n v="24.987637840000001"/>
    <n v="591"/>
    <s v="Very High"/>
    <n v="5"/>
    <n v="8"/>
    <x v="1"/>
    <s v="North America"/>
    <s v="Northern Hemisphere"/>
    <n v="0"/>
  </r>
  <r>
    <s v="YQP0438"/>
    <n v="64"/>
    <s v="Old"/>
    <s v="Male"/>
    <n v="268"/>
    <s v="Dangerous"/>
    <s v="139/105"/>
    <n v="94"/>
    <n v="0"/>
    <n v="1"/>
    <n v="1"/>
    <n v="1"/>
    <n v="0"/>
    <n v="12.567622630000001"/>
    <s v="Average"/>
    <n v="0"/>
    <n v="0"/>
    <n v="1"/>
    <n v="10.753498629999999"/>
    <n v="215081"/>
    <n v="20.172859379999998"/>
    <n v="606"/>
    <s v="Very High"/>
    <n v="3"/>
    <n v="6"/>
    <x v="14"/>
    <s v="Africa"/>
    <s v="Northern Hemisphere"/>
    <n v="0"/>
  </r>
  <r>
    <s v="MTV7478"/>
    <n v="46"/>
    <s v="Middle Age"/>
    <s v="Male"/>
    <n v="345"/>
    <s v="Dangerous"/>
    <s v="129/72"/>
    <n v="104"/>
    <n v="1"/>
    <n v="1"/>
    <n v="1"/>
    <n v="1"/>
    <n v="1"/>
    <n v="14.660482399999999"/>
    <s v="Average"/>
    <n v="0"/>
    <n v="0"/>
    <n v="6"/>
    <n v="5.4773470279999996"/>
    <n v="127213"/>
    <n v="37.336404739999999"/>
    <n v="519"/>
    <s v="Very High"/>
    <n v="1"/>
    <n v="8"/>
    <x v="4"/>
    <s v="Europe"/>
    <s v="Northern Hemisphere"/>
    <n v="1"/>
  </r>
  <r>
    <s v="XBR9580"/>
    <n v="46"/>
    <s v="Middle Age"/>
    <s v="Male"/>
    <n v="331"/>
    <s v="Dangerous"/>
    <s v="115/62"/>
    <n v="64"/>
    <n v="0"/>
    <n v="1"/>
    <n v="1"/>
    <n v="1"/>
    <n v="1"/>
    <n v="2.3004556940000001"/>
    <s v="Average"/>
    <n v="0"/>
    <n v="0"/>
    <n v="4"/>
    <n v="11.6875131"/>
    <n v="44160"/>
    <n v="31.073200419999999"/>
    <n v="162"/>
    <s v="Borderline High"/>
    <n v="0"/>
    <n v="10"/>
    <x v="16"/>
    <s v="Asia"/>
    <s v="Northern Hemisphere"/>
    <n v="1"/>
  </r>
  <r>
    <s v="SXV5360"/>
    <n v="53"/>
    <s v="Middle Age"/>
    <s v="Male"/>
    <n v="162"/>
    <s v="Heart-Healthy"/>
    <s v="174/94"/>
    <n v="86"/>
    <n v="0"/>
    <n v="1"/>
    <n v="1"/>
    <n v="1"/>
    <n v="1"/>
    <n v="16.212007710000002"/>
    <s v="Healthy"/>
    <n v="0"/>
    <n v="1"/>
    <n v="3"/>
    <n v="9.5020182490000007"/>
    <n v="24578"/>
    <n v="18.15884552"/>
    <n v="327"/>
    <s v="High"/>
    <n v="6"/>
    <n v="10"/>
    <x v="8"/>
    <s v="North America"/>
    <s v="Northern Hemisphere"/>
    <n v="0"/>
  </r>
  <r>
    <s v="TFF4597"/>
    <n v="79"/>
    <s v="Old"/>
    <s v="Male"/>
    <n v="131"/>
    <s v="Heart-Healthy"/>
    <s v="133/86"/>
    <n v="68"/>
    <n v="0"/>
    <n v="1"/>
    <n v="1"/>
    <n v="1"/>
    <n v="1"/>
    <n v="13.366363529999999"/>
    <s v="Unhealthy"/>
    <n v="0"/>
    <n v="1"/>
    <n v="6"/>
    <n v="4.7238752829999999"/>
    <n v="26617"/>
    <n v="37.934148299999997"/>
    <n v="152"/>
    <s v="Borderline High"/>
    <n v="2"/>
    <n v="6"/>
    <x v="6"/>
    <s v="South America"/>
    <s v="Southern Hemisphere"/>
    <n v="0"/>
  </r>
  <r>
    <s v="WGB8855"/>
    <n v="78"/>
    <s v="Old"/>
    <s v="Male"/>
    <n v="369"/>
    <s v="Dangerous"/>
    <s v="161/99"/>
    <n v="105"/>
    <n v="1"/>
    <n v="1"/>
    <n v="1"/>
    <n v="1"/>
    <n v="1"/>
    <n v="8.696394282"/>
    <s v="Healthy"/>
    <n v="0"/>
    <n v="1"/>
    <n v="4"/>
    <n v="9.4764100330000005"/>
    <n v="263573"/>
    <n v="23.498025850000001"/>
    <n v="555"/>
    <s v="Very High"/>
    <n v="5"/>
    <n v="4"/>
    <x v="11"/>
    <s v="Europe"/>
    <s v="Southern Hemisphere"/>
    <n v="1"/>
  </r>
  <r>
    <s v="FNF0528"/>
    <n v="45"/>
    <s v="Middle Age"/>
    <s v="Male"/>
    <n v="237"/>
    <s v="At-Risk"/>
    <s v="154/94"/>
    <n v="70"/>
    <n v="1"/>
    <n v="1"/>
    <n v="1"/>
    <n v="0"/>
    <n v="0"/>
    <n v="13.95080767"/>
    <s v="Unhealthy"/>
    <n v="0"/>
    <n v="1"/>
    <n v="5"/>
    <n v="11.25502081"/>
    <n v="293360"/>
    <n v="23.249932040000001"/>
    <n v="652"/>
    <s v="Very High"/>
    <n v="2"/>
    <n v="4"/>
    <x v="9"/>
    <s v="Asia"/>
    <s v="Northern Hemisphere"/>
    <n v="0"/>
  </r>
  <r>
    <s v="HQZ2558"/>
    <n v="24"/>
    <s v="Young"/>
    <s v="Male"/>
    <n v="270"/>
    <s v="Dangerous"/>
    <s v="180/94"/>
    <n v="45"/>
    <n v="1"/>
    <n v="0"/>
    <n v="1"/>
    <n v="0"/>
    <n v="0"/>
    <n v="11.771557250000001"/>
    <s v="Unhealthy"/>
    <n v="0"/>
    <n v="1"/>
    <n v="5"/>
    <n v="0.267535103"/>
    <n v="134554"/>
    <n v="18.147687470000001"/>
    <n v="292"/>
    <s v="High"/>
    <n v="4"/>
    <n v="9"/>
    <x v="19"/>
    <s v="Europe"/>
    <s v="Northern Hemisphere"/>
    <n v="1"/>
  </r>
  <r>
    <s v="OBG9550"/>
    <n v="86"/>
    <s v="Old"/>
    <s v="Male"/>
    <n v="124"/>
    <s v="Heart-Healthy"/>
    <s v="127/88"/>
    <n v="102"/>
    <n v="1"/>
    <n v="0"/>
    <n v="1"/>
    <n v="1"/>
    <n v="1"/>
    <n v="5.9317600129999999"/>
    <s v="Average"/>
    <n v="1"/>
    <n v="1"/>
    <n v="8"/>
    <n v="11.467793439999999"/>
    <n v="212853"/>
    <n v="22.959019649999998"/>
    <n v="759"/>
    <s v="Very High"/>
    <n v="5"/>
    <n v="7"/>
    <x v="15"/>
    <s v="Australia"/>
    <s v="Southern Hemisphere"/>
    <n v="1"/>
  </r>
  <r>
    <s v="ZTH0478"/>
    <n v="61"/>
    <s v="Old"/>
    <s v="Male"/>
    <n v="298"/>
    <s v="Dangerous"/>
    <s v="175/91"/>
    <n v="94"/>
    <n v="1"/>
    <n v="0"/>
    <n v="1"/>
    <n v="0"/>
    <n v="1"/>
    <n v="12.949230399999999"/>
    <s v="Unhealthy"/>
    <n v="1"/>
    <n v="1"/>
    <n v="2"/>
    <n v="10.60062667"/>
    <n v="198181"/>
    <n v="30.022002329999999"/>
    <n v="627"/>
    <s v="Very High"/>
    <n v="4"/>
    <n v="9"/>
    <x v="12"/>
    <s v="Europe"/>
    <s v="Southern Hemisphere"/>
    <n v="0"/>
  </r>
  <r>
    <s v="YTD2532"/>
    <n v="47"/>
    <s v="Middle Age"/>
    <s v="Male"/>
    <n v="215"/>
    <s v="At-Risk"/>
    <s v="171/79"/>
    <n v="41"/>
    <n v="1"/>
    <n v="0"/>
    <n v="1"/>
    <n v="0"/>
    <n v="1"/>
    <n v="5.0397137269999996"/>
    <s v="Healthy"/>
    <n v="1"/>
    <n v="0"/>
    <n v="10"/>
    <n v="0.135086237"/>
    <n v="294409"/>
    <n v="33.41643981"/>
    <n v="603"/>
    <s v="Very High"/>
    <n v="2"/>
    <n v="9"/>
    <x v="5"/>
    <s v="Asia"/>
    <s v="Northern Hemisphere"/>
    <n v="1"/>
  </r>
  <r>
    <s v="UJL6600"/>
    <n v="19"/>
    <s v="Young"/>
    <s v="Male"/>
    <n v="336"/>
    <s v="Dangerous"/>
    <s v="159/106"/>
    <n v="44"/>
    <n v="0"/>
    <n v="0"/>
    <n v="1"/>
    <n v="0"/>
    <n v="0"/>
    <n v="19.1466621"/>
    <s v="Healthy"/>
    <n v="0"/>
    <n v="1"/>
    <n v="10"/>
    <n v="9.2328047780000002"/>
    <n v="172390"/>
    <n v="26.434445199999999"/>
    <n v="574"/>
    <s v="Very High"/>
    <n v="6"/>
    <n v="5"/>
    <x v="9"/>
    <s v="Asia"/>
    <s v="Northern Hemisphere"/>
    <n v="0"/>
  </r>
  <r>
    <s v="QOI4193"/>
    <n v="88"/>
    <s v="Old"/>
    <s v="Female"/>
    <n v="232"/>
    <s v="At-Risk"/>
    <s v="174/88"/>
    <n v="73"/>
    <n v="1"/>
    <n v="0"/>
    <n v="1"/>
    <n v="0"/>
    <n v="0"/>
    <n v="17.347448499999999"/>
    <s v="Unhealthy"/>
    <n v="0"/>
    <n v="0"/>
    <n v="8"/>
    <n v="2.0424961490000002"/>
    <n v="273556"/>
    <n v="21.361378890000001"/>
    <n v="109"/>
    <s v="Healthy"/>
    <n v="7"/>
    <n v="9"/>
    <x v="0"/>
    <s v="South America"/>
    <s v="Southern Hemisphere"/>
    <n v="1"/>
  </r>
  <r>
    <s v="XVD5156"/>
    <n v="46"/>
    <s v="Middle Age"/>
    <s v="Female"/>
    <n v="249"/>
    <s v="Dangerous"/>
    <s v="160/103"/>
    <n v="76"/>
    <n v="0"/>
    <n v="0"/>
    <n v="1"/>
    <n v="1"/>
    <n v="1"/>
    <n v="8.3772426489999994"/>
    <s v="Healthy"/>
    <n v="1"/>
    <n v="1"/>
    <n v="3"/>
    <n v="2.3887158639999999"/>
    <n v="35035"/>
    <n v="26.383491370000002"/>
    <n v="170"/>
    <s v="Borderline High"/>
    <n v="7"/>
    <n v="10"/>
    <x v="17"/>
    <s v="Australia"/>
    <s v="Southern Hemisphere"/>
    <n v="0"/>
  </r>
  <r>
    <s v="WFO1431"/>
    <n v="54"/>
    <s v="Middle Age"/>
    <s v="Male"/>
    <n v="202"/>
    <s v="At-Risk"/>
    <s v="100/75"/>
    <n v="91"/>
    <n v="1"/>
    <n v="0"/>
    <n v="1"/>
    <n v="1"/>
    <n v="0"/>
    <n v="0.28961857800000002"/>
    <s v="Unhealthy"/>
    <n v="0"/>
    <n v="0"/>
    <n v="6"/>
    <n v="2.4246056170000001"/>
    <n v="296059"/>
    <n v="34.826675889999997"/>
    <n v="458"/>
    <s v="High"/>
    <n v="6"/>
    <n v="9"/>
    <x v="3"/>
    <s v="Asia"/>
    <s v="Northern Hemisphere"/>
    <n v="0"/>
  </r>
  <r>
    <s v="YAO0548"/>
    <n v="29"/>
    <s v="Young"/>
    <s v="Male"/>
    <n v="371"/>
    <s v="Dangerous"/>
    <s v="172/70"/>
    <n v="49"/>
    <n v="1"/>
    <n v="1"/>
    <n v="1"/>
    <n v="0"/>
    <n v="1"/>
    <n v="13.733161989999999"/>
    <s v="Average"/>
    <n v="0"/>
    <n v="0"/>
    <n v="5"/>
    <n v="7.238490938"/>
    <n v="99438"/>
    <n v="22.007987150000002"/>
    <n v="344"/>
    <s v="High"/>
    <n v="7"/>
    <n v="5"/>
    <x v="3"/>
    <s v="Asia"/>
    <s v="Northern Hemisphere"/>
    <n v="0"/>
  </r>
  <r>
    <s v="QWL2964"/>
    <n v="28"/>
    <s v="Young"/>
    <s v="Male"/>
    <n v="372"/>
    <s v="Dangerous"/>
    <s v="154/85"/>
    <n v="63"/>
    <n v="0"/>
    <n v="1"/>
    <n v="1"/>
    <n v="0"/>
    <n v="1"/>
    <n v="9.6630256820000007"/>
    <s v="Average"/>
    <n v="1"/>
    <n v="1"/>
    <n v="9"/>
    <n v="2.4734201680000001"/>
    <n v="119421"/>
    <n v="18.885930569999999"/>
    <n v="267"/>
    <s v="High"/>
    <n v="1"/>
    <n v="6"/>
    <x v="0"/>
    <s v="South America"/>
    <s v="Southern Hemisphere"/>
    <n v="1"/>
  </r>
  <r>
    <s v="EED0897"/>
    <n v="63"/>
    <s v="Old"/>
    <s v="Male"/>
    <n v="128"/>
    <s v="Heart-Healthy"/>
    <s v="175/83"/>
    <n v="97"/>
    <n v="1"/>
    <n v="1"/>
    <n v="1"/>
    <n v="1"/>
    <n v="1"/>
    <n v="1.440253075"/>
    <s v="Unhealthy"/>
    <n v="1"/>
    <n v="0"/>
    <n v="10"/>
    <n v="9.5431761579999996"/>
    <n v="188105"/>
    <n v="29.269809930000001"/>
    <n v="791"/>
    <s v="Very High"/>
    <n v="2"/>
    <n v="5"/>
    <x v="13"/>
    <s v="Asia"/>
    <s v="Northern Hemisphere"/>
    <n v="0"/>
  </r>
  <r>
    <s v="CUV6488"/>
    <n v="35"/>
    <s v="Middle Age"/>
    <s v="Female"/>
    <n v="257"/>
    <s v="Dangerous"/>
    <s v="130/72"/>
    <n v="99"/>
    <n v="1"/>
    <n v="1"/>
    <n v="0"/>
    <n v="1"/>
    <n v="1"/>
    <n v="6.9957871010000003"/>
    <s v="Healthy"/>
    <n v="1"/>
    <n v="1"/>
    <n v="7"/>
    <n v="1.2930832489999999"/>
    <n v="68823"/>
    <n v="31.08802305"/>
    <n v="115"/>
    <s v="Healthy"/>
    <n v="3"/>
    <n v="6"/>
    <x v="15"/>
    <s v="Australia"/>
    <s v="Southern Hemisphere"/>
    <n v="0"/>
  </r>
  <r>
    <s v="DVM5218"/>
    <n v="47"/>
    <s v="Middle Age"/>
    <s v="Male"/>
    <n v="190"/>
    <s v="Heart-Healthy"/>
    <s v="155/104"/>
    <n v="55"/>
    <n v="0"/>
    <n v="0"/>
    <n v="1"/>
    <n v="0"/>
    <n v="0"/>
    <n v="8.9124338380000001"/>
    <s v="Healthy"/>
    <n v="0"/>
    <n v="0"/>
    <n v="6"/>
    <n v="6.949365856"/>
    <n v="105833"/>
    <n v="39.506385539999997"/>
    <n v="665"/>
    <s v="Very High"/>
    <n v="5"/>
    <n v="10"/>
    <x v="17"/>
    <s v="Australia"/>
    <s v="Southern Hemisphere"/>
    <n v="0"/>
  </r>
  <r>
    <s v="XNZ1134"/>
    <n v="19"/>
    <s v="Young"/>
    <s v="Male"/>
    <n v="343"/>
    <s v="Dangerous"/>
    <s v="152/66"/>
    <n v="65"/>
    <n v="0"/>
    <n v="1"/>
    <n v="1"/>
    <n v="0"/>
    <n v="0"/>
    <n v="19.865055359999999"/>
    <s v="Average"/>
    <n v="0"/>
    <n v="1"/>
    <n v="2"/>
    <n v="10.83531522"/>
    <n v="154629"/>
    <n v="38.533416709999997"/>
    <n v="142"/>
    <s v="Healthy"/>
    <n v="1"/>
    <n v="10"/>
    <x v="1"/>
    <s v="North America"/>
    <s v="Northern Hemisphere"/>
    <n v="0"/>
  </r>
  <r>
    <s v="JRZ9303"/>
    <n v="53"/>
    <s v="Middle Age"/>
    <s v="Male"/>
    <n v="156"/>
    <s v="Heart-Healthy"/>
    <s v="129/103"/>
    <n v="97"/>
    <n v="0"/>
    <n v="1"/>
    <n v="1"/>
    <n v="1"/>
    <n v="1"/>
    <n v="0.98051078700000005"/>
    <s v="Unhealthy"/>
    <n v="0"/>
    <n v="1"/>
    <n v="4"/>
    <n v="2.5498304809999999"/>
    <n v="187190"/>
    <n v="18.193312110000001"/>
    <n v="601"/>
    <s v="Very High"/>
    <n v="6"/>
    <n v="6"/>
    <x v="17"/>
    <s v="Australia"/>
    <s v="Southern Hemisphere"/>
    <n v="0"/>
  </r>
  <r>
    <s v="RGX5972"/>
    <n v="50"/>
    <s v="Middle Age"/>
    <s v="Female"/>
    <n v="310"/>
    <s v="Dangerous"/>
    <s v="104/74"/>
    <n v="90"/>
    <n v="1"/>
    <n v="0"/>
    <n v="1"/>
    <n v="1"/>
    <n v="1"/>
    <n v="9.9556089219999997"/>
    <s v="Healthy"/>
    <n v="1"/>
    <n v="1"/>
    <n v="8"/>
    <n v="8.6267909770000006"/>
    <n v="106302"/>
    <n v="22.57588749"/>
    <n v="709"/>
    <s v="Very High"/>
    <n v="7"/>
    <n v="4"/>
    <x v="11"/>
    <s v="Europe"/>
    <s v="Southern Hemisphere"/>
    <n v="0"/>
  </r>
  <r>
    <s v="QYO8883"/>
    <n v="51"/>
    <s v="Middle Age"/>
    <s v="Male"/>
    <n v="139"/>
    <s v="Heart-Healthy"/>
    <s v="168/101"/>
    <n v="54"/>
    <n v="1"/>
    <n v="1"/>
    <n v="1"/>
    <n v="1"/>
    <n v="0"/>
    <n v="8.5683947570000001"/>
    <s v="Average"/>
    <n v="1"/>
    <n v="0"/>
    <n v="5"/>
    <n v="10.01909049"/>
    <n v="164497"/>
    <n v="20.123678439999999"/>
    <n v="194"/>
    <s v="Borderline High"/>
    <n v="2"/>
    <n v="5"/>
    <x v="9"/>
    <s v="Asia"/>
    <s v="Northern Hemisphere"/>
    <n v="0"/>
  </r>
  <r>
    <s v="YFC0228"/>
    <n v="29"/>
    <s v="Young"/>
    <s v="Male"/>
    <n v="194"/>
    <s v="Heart-Healthy"/>
    <s v="111/108"/>
    <n v="76"/>
    <n v="1"/>
    <n v="1"/>
    <n v="1"/>
    <n v="1"/>
    <n v="1"/>
    <n v="17.138060490000001"/>
    <s v="Average"/>
    <n v="1"/>
    <n v="1"/>
    <n v="8"/>
    <n v="5.9164986170000002"/>
    <n v="112340"/>
    <n v="22.84869728"/>
    <n v="619"/>
    <s v="Very High"/>
    <n v="6"/>
    <n v="6"/>
    <x v="4"/>
    <s v="Europe"/>
    <s v="Northern Hemisphere"/>
    <n v="0"/>
  </r>
  <r>
    <s v="UML3389"/>
    <n v="87"/>
    <s v="Old"/>
    <s v="Male"/>
    <n v="232"/>
    <s v="At-Risk"/>
    <s v="140/69"/>
    <n v="78"/>
    <n v="0"/>
    <n v="0"/>
    <n v="1"/>
    <n v="0"/>
    <n v="1"/>
    <n v="2.623051829"/>
    <s v="Unhealthy"/>
    <n v="0"/>
    <n v="1"/>
    <n v="7"/>
    <n v="10.69146334"/>
    <n v="42871"/>
    <n v="35.460942209999999"/>
    <n v="334"/>
    <s v="High"/>
    <n v="0"/>
    <n v="7"/>
    <x v="3"/>
    <s v="Asia"/>
    <s v="Northern Hemisphere"/>
    <n v="0"/>
  </r>
  <r>
    <s v="QFM2664"/>
    <n v="58"/>
    <s v="Old"/>
    <s v="Male"/>
    <n v="321"/>
    <s v="Dangerous"/>
    <s v="149/92"/>
    <n v="40"/>
    <n v="1"/>
    <n v="1"/>
    <n v="1"/>
    <n v="1"/>
    <n v="0"/>
    <n v="6.0730899669999996"/>
    <s v="Average"/>
    <n v="0"/>
    <n v="1"/>
    <n v="1"/>
    <n v="5.9675346539999996"/>
    <n v="157626"/>
    <n v="33.213741570000003"/>
    <n v="659"/>
    <s v="Very High"/>
    <n v="6"/>
    <n v="7"/>
    <x v="15"/>
    <s v="Australia"/>
    <s v="Southern Hemisphere"/>
    <n v="0"/>
  </r>
  <r>
    <s v="MEX7394"/>
    <n v="29"/>
    <s v="Young"/>
    <s v="Male"/>
    <n v="169"/>
    <s v="Heart-Healthy"/>
    <s v="147/85"/>
    <n v="66"/>
    <n v="0"/>
    <n v="1"/>
    <n v="1"/>
    <n v="1"/>
    <n v="1"/>
    <n v="3.82437834"/>
    <s v="Healthy"/>
    <n v="1"/>
    <n v="1"/>
    <n v="8"/>
    <n v="9.2145623130000001"/>
    <n v="260451"/>
    <n v="39.360041129999999"/>
    <n v="380"/>
    <s v="High"/>
    <n v="0"/>
    <n v="5"/>
    <x v="7"/>
    <s v="Africa"/>
    <s v="Southern Hemisphere"/>
    <n v="0"/>
  </r>
  <r>
    <s v="IHC7809"/>
    <n v="89"/>
    <s v="Old"/>
    <s v="Male"/>
    <n v="233"/>
    <s v="At-Risk"/>
    <s v="128/86"/>
    <n v="91"/>
    <n v="1"/>
    <n v="1"/>
    <n v="1"/>
    <n v="1"/>
    <n v="0"/>
    <n v="7.2306107089999996"/>
    <s v="Unhealthy"/>
    <n v="1"/>
    <n v="1"/>
    <n v="3"/>
    <n v="10.46831772"/>
    <n v="231221"/>
    <n v="37.202106809999997"/>
    <n v="771"/>
    <s v="Very High"/>
    <n v="0"/>
    <n v="5"/>
    <x v="14"/>
    <s v="Africa"/>
    <s v="Northern Hemisphere"/>
    <n v="0"/>
  </r>
  <r>
    <s v="UVF6873"/>
    <n v="59"/>
    <s v="Old"/>
    <s v="Male"/>
    <n v="149"/>
    <s v="Heart-Healthy"/>
    <s v="116/91"/>
    <n v="97"/>
    <n v="1"/>
    <n v="1"/>
    <n v="1"/>
    <n v="0"/>
    <n v="1"/>
    <n v="3.343710159"/>
    <s v="Unhealthy"/>
    <n v="0"/>
    <n v="1"/>
    <n v="9"/>
    <n v="9.1231163510000002"/>
    <n v="97637"/>
    <n v="19.913140739999999"/>
    <n v="505"/>
    <s v="Very High"/>
    <n v="5"/>
    <n v="9"/>
    <x v="13"/>
    <s v="Asia"/>
    <s v="Northern Hemisphere"/>
    <n v="0"/>
  </r>
  <r>
    <s v="UWQ4051"/>
    <n v="47"/>
    <s v="Middle Age"/>
    <s v="Male"/>
    <n v="198"/>
    <s v="Heart-Healthy"/>
    <s v="105/61"/>
    <n v="43"/>
    <n v="1"/>
    <n v="1"/>
    <n v="1"/>
    <n v="1"/>
    <n v="1"/>
    <n v="8.3588558370000001"/>
    <s v="Average"/>
    <n v="0"/>
    <n v="1"/>
    <n v="10"/>
    <n v="2.225097549"/>
    <n v="249903"/>
    <n v="22.524406240000001"/>
    <n v="765"/>
    <s v="Very High"/>
    <n v="2"/>
    <n v="7"/>
    <x v="2"/>
    <s v="Europe"/>
    <s v="Northern Hemisphere"/>
    <n v="1"/>
  </r>
  <r>
    <s v="PKG6919"/>
    <n v="58"/>
    <s v="Old"/>
    <s v="Male"/>
    <n v="160"/>
    <s v="Heart-Healthy"/>
    <s v="153/74"/>
    <n v="94"/>
    <n v="0"/>
    <n v="0"/>
    <n v="1"/>
    <n v="0"/>
    <n v="0"/>
    <n v="9.7599452020000008"/>
    <s v="Healthy"/>
    <n v="1"/>
    <n v="1"/>
    <n v="6"/>
    <n v="5.0996770170000003"/>
    <n v="86959"/>
    <n v="30.170773860000001"/>
    <n v="146"/>
    <s v="Healthy"/>
    <n v="3"/>
    <n v="8"/>
    <x v="3"/>
    <s v="Asia"/>
    <s v="Northern Hemisphere"/>
    <n v="0"/>
  </r>
  <r>
    <s v="GEW6517"/>
    <n v="67"/>
    <s v="Old"/>
    <s v="Female"/>
    <n v="347"/>
    <s v="Dangerous"/>
    <s v="142/78"/>
    <n v="108"/>
    <n v="0"/>
    <n v="0"/>
    <n v="1"/>
    <n v="0"/>
    <n v="1"/>
    <n v="13.475122109999999"/>
    <s v="Healthy"/>
    <n v="1"/>
    <n v="1"/>
    <n v="6"/>
    <n v="10.984366039999999"/>
    <n v="283127"/>
    <n v="33.266277330000001"/>
    <n v="350"/>
    <s v="High"/>
    <n v="2"/>
    <n v="10"/>
    <x v="0"/>
    <s v="South America"/>
    <s v="Southern Hemisphere"/>
    <n v="0"/>
  </r>
  <r>
    <s v="FJM1520"/>
    <n v="89"/>
    <s v="Old"/>
    <s v="Male"/>
    <n v="158"/>
    <s v="Heart-Healthy"/>
    <s v="168/75"/>
    <n v="85"/>
    <n v="1"/>
    <n v="1"/>
    <n v="1"/>
    <n v="1"/>
    <n v="1"/>
    <n v="18.795839050000001"/>
    <s v="Healthy"/>
    <n v="1"/>
    <n v="1"/>
    <n v="4"/>
    <n v="9.8175493009999997"/>
    <n v="63308"/>
    <n v="25.525555579999999"/>
    <n v="761"/>
    <s v="Very High"/>
    <n v="7"/>
    <n v="6"/>
    <x v="13"/>
    <s v="Asia"/>
    <s v="Northern Hemisphere"/>
    <n v="0"/>
  </r>
  <r>
    <s v="EJA1055"/>
    <n v="29"/>
    <s v="Young"/>
    <s v="Male"/>
    <n v="218"/>
    <s v="At-Risk"/>
    <s v="96/64"/>
    <n v="104"/>
    <n v="1"/>
    <n v="1"/>
    <n v="1"/>
    <n v="1"/>
    <n v="1"/>
    <n v="3.566657647"/>
    <s v="Average"/>
    <n v="0"/>
    <n v="1"/>
    <n v="9"/>
    <n v="7.8222457070000004"/>
    <n v="172347"/>
    <n v="20.671786919999999"/>
    <n v="333"/>
    <s v="High"/>
    <n v="3"/>
    <n v="9"/>
    <x v="2"/>
    <s v="Europe"/>
    <s v="Northern Hemisphere"/>
    <n v="1"/>
  </r>
  <r>
    <s v="YEK4878"/>
    <n v="67"/>
    <s v="Old"/>
    <s v="Male"/>
    <n v="196"/>
    <s v="Heart-Healthy"/>
    <s v="180/64"/>
    <n v="80"/>
    <n v="0"/>
    <n v="0"/>
    <n v="1"/>
    <n v="0"/>
    <n v="0"/>
    <n v="14.03192438"/>
    <s v="Unhealthy"/>
    <n v="1"/>
    <n v="0"/>
    <n v="9"/>
    <n v="1.378825365"/>
    <n v="96565"/>
    <n v="39.005602690000003"/>
    <n v="333"/>
    <s v="High"/>
    <n v="0"/>
    <n v="9"/>
    <x v="14"/>
    <s v="Africa"/>
    <s v="Northern Hemisphere"/>
    <n v="1"/>
  </r>
  <r>
    <s v="LYJ7869"/>
    <n v="60"/>
    <s v="Old"/>
    <s v="Male"/>
    <n v="314"/>
    <s v="Dangerous"/>
    <s v="172/81"/>
    <n v="40"/>
    <n v="1"/>
    <n v="0"/>
    <n v="1"/>
    <n v="1"/>
    <n v="0"/>
    <n v="2.745488033"/>
    <s v="Unhealthy"/>
    <n v="1"/>
    <n v="0"/>
    <n v="6"/>
    <n v="4.8952433959999997"/>
    <n v="136073"/>
    <n v="30.352000199999999"/>
    <n v="415"/>
    <s v="High"/>
    <n v="1"/>
    <n v="4"/>
    <x v="3"/>
    <s v="Asia"/>
    <s v="Northern Hemisphere"/>
    <n v="0"/>
  </r>
  <r>
    <s v="EIB8484"/>
    <n v="41"/>
    <s v="Middle Age"/>
    <s v="Female"/>
    <n v="273"/>
    <s v="Dangerous"/>
    <s v="145/91"/>
    <n v="46"/>
    <n v="1"/>
    <n v="0"/>
    <n v="1"/>
    <n v="1"/>
    <n v="1"/>
    <n v="6.7201708509999998"/>
    <s v="Unhealthy"/>
    <n v="0"/>
    <n v="0"/>
    <n v="7"/>
    <n v="4.2705552820000001"/>
    <n v="59383"/>
    <n v="20.392916769999999"/>
    <n v="461"/>
    <s v="High"/>
    <n v="5"/>
    <n v="10"/>
    <x v="6"/>
    <s v="South America"/>
    <s v="Southern Hemisphere"/>
    <n v="0"/>
  </r>
  <r>
    <s v="ABR4955"/>
    <n v="90"/>
    <s v="Old"/>
    <s v="Male"/>
    <n v="146"/>
    <s v="Heart-Healthy"/>
    <s v="99/78"/>
    <n v="72"/>
    <n v="0"/>
    <n v="1"/>
    <n v="1"/>
    <n v="0"/>
    <n v="0"/>
    <n v="12.9334524"/>
    <s v="Healthy"/>
    <n v="1"/>
    <n v="0"/>
    <n v="4"/>
    <n v="10.680788079999999"/>
    <n v="224923"/>
    <n v="38.668300440000003"/>
    <n v="474"/>
    <s v="High"/>
    <n v="4"/>
    <n v="6"/>
    <x v="12"/>
    <s v="Europe"/>
    <s v="Southern Hemisphere"/>
    <n v="0"/>
  </r>
  <r>
    <s v="EZH8719"/>
    <n v="76"/>
    <s v="Old"/>
    <s v="Male"/>
    <n v="291"/>
    <s v="Dangerous"/>
    <s v="166/110"/>
    <n v="73"/>
    <n v="0"/>
    <n v="1"/>
    <n v="1"/>
    <n v="1"/>
    <n v="0"/>
    <n v="0.469016563"/>
    <s v="Healthy"/>
    <n v="1"/>
    <n v="1"/>
    <n v="4"/>
    <n v="8.2678540530000006"/>
    <n v="262431"/>
    <n v="26.108231759999999"/>
    <n v="60"/>
    <s v="Healthy"/>
    <n v="7"/>
    <n v="5"/>
    <x v="15"/>
    <s v="Australia"/>
    <s v="Southern Hemisphere"/>
    <n v="1"/>
  </r>
  <r>
    <s v="SQC5793"/>
    <n v="18"/>
    <s v="Young"/>
    <s v="Male"/>
    <n v="159"/>
    <s v="Heart-Healthy"/>
    <s v="117/91"/>
    <n v="83"/>
    <n v="1"/>
    <n v="1"/>
    <n v="1"/>
    <n v="0"/>
    <n v="1"/>
    <n v="13.770030350000001"/>
    <s v="Unhealthy"/>
    <n v="1"/>
    <n v="0"/>
    <n v="10"/>
    <n v="4.6953086810000002"/>
    <n v="104686"/>
    <n v="39.345541519999998"/>
    <n v="93"/>
    <s v="Healthy"/>
    <n v="2"/>
    <n v="10"/>
    <x v="1"/>
    <s v="North America"/>
    <s v="Northern Hemisphere"/>
    <n v="0"/>
  </r>
  <r>
    <s v="ISF6592"/>
    <n v="88"/>
    <s v="Old"/>
    <s v="Male"/>
    <n v="350"/>
    <s v="Dangerous"/>
    <s v="143/102"/>
    <n v="94"/>
    <n v="1"/>
    <n v="0"/>
    <n v="1"/>
    <n v="0"/>
    <n v="1"/>
    <n v="11.57847673"/>
    <s v="Average"/>
    <n v="0"/>
    <n v="0"/>
    <n v="3"/>
    <n v="1.116584003"/>
    <n v="198812"/>
    <n v="23.40731972"/>
    <n v="62"/>
    <s v="Healthy"/>
    <n v="5"/>
    <n v="5"/>
    <x v="18"/>
    <s v="South America"/>
    <s v="Northern Hemisphere"/>
    <n v="0"/>
  </r>
  <r>
    <s v="GAZ9619"/>
    <n v="46"/>
    <s v="Middle Age"/>
    <s v="Female"/>
    <n v="329"/>
    <s v="Dangerous"/>
    <s v="128/98"/>
    <n v="70"/>
    <n v="1"/>
    <n v="1"/>
    <n v="1"/>
    <n v="0"/>
    <n v="1"/>
    <n v="5.6940239039999998"/>
    <s v="Healthy"/>
    <n v="0"/>
    <n v="0"/>
    <n v="9"/>
    <n v="7.7560002959999998"/>
    <n v="206543"/>
    <n v="32.876653910000002"/>
    <n v="353"/>
    <s v="High"/>
    <n v="6"/>
    <n v="4"/>
    <x v="4"/>
    <s v="Europe"/>
    <s v="Northern Hemisphere"/>
    <n v="0"/>
  </r>
  <r>
    <s v="DOO2744"/>
    <n v="36"/>
    <s v="Middle Age"/>
    <s v="Male"/>
    <n v="288"/>
    <s v="Dangerous"/>
    <s v="127/63"/>
    <n v="71"/>
    <n v="1"/>
    <n v="0"/>
    <n v="1"/>
    <n v="1"/>
    <n v="1"/>
    <n v="11.872404960000001"/>
    <s v="Unhealthy"/>
    <n v="0"/>
    <n v="0"/>
    <n v="7"/>
    <n v="5.9615083540000002"/>
    <n v="51754"/>
    <n v="29.29909292"/>
    <n v="418"/>
    <s v="High"/>
    <n v="2"/>
    <n v="8"/>
    <x v="7"/>
    <s v="Africa"/>
    <s v="Southern Hemisphere"/>
    <n v="0"/>
  </r>
  <r>
    <s v="UFP8745"/>
    <n v="79"/>
    <s v="Old"/>
    <s v="Female"/>
    <n v="284"/>
    <s v="Dangerous"/>
    <s v="100/105"/>
    <n v="110"/>
    <n v="0"/>
    <n v="0"/>
    <n v="1"/>
    <n v="0"/>
    <n v="0"/>
    <n v="18.30433713"/>
    <s v="Average"/>
    <n v="1"/>
    <n v="0"/>
    <n v="6"/>
    <n v="5.0383431500000002"/>
    <n v="153335"/>
    <n v="35.110916830000001"/>
    <n v="43"/>
    <s v="Healthy"/>
    <n v="1"/>
    <n v="5"/>
    <x v="1"/>
    <s v="North America"/>
    <s v="Northern Hemisphere"/>
    <n v="1"/>
  </r>
  <r>
    <s v="WZU3321"/>
    <n v="69"/>
    <s v="Old"/>
    <s v="Male"/>
    <n v="368"/>
    <s v="Dangerous"/>
    <s v="128/72"/>
    <n v="50"/>
    <n v="1"/>
    <n v="1"/>
    <n v="1"/>
    <n v="1"/>
    <n v="0"/>
    <n v="17.705852419999999"/>
    <s v="Unhealthy"/>
    <n v="1"/>
    <n v="1"/>
    <n v="1"/>
    <n v="2.4944549720000002"/>
    <n v="250613"/>
    <n v="24.041141270000001"/>
    <n v="132"/>
    <s v="Healthy"/>
    <n v="1"/>
    <n v="10"/>
    <x v="6"/>
    <s v="South America"/>
    <s v="Southern Hemisphere"/>
    <n v="0"/>
  </r>
  <r>
    <s v="HAH8501"/>
    <n v="76"/>
    <s v="Old"/>
    <s v="Male"/>
    <n v="321"/>
    <s v="Dangerous"/>
    <s v="161/62"/>
    <n v="73"/>
    <n v="1"/>
    <n v="1"/>
    <n v="1"/>
    <n v="0"/>
    <n v="0"/>
    <n v="1.2494965520000001"/>
    <s v="Healthy"/>
    <n v="1"/>
    <n v="1"/>
    <n v="10"/>
    <n v="2.9721937710000002"/>
    <n v="34918"/>
    <n v="31.576434710000001"/>
    <n v="292"/>
    <s v="High"/>
    <n v="6"/>
    <n v="5"/>
    <x v="8"/>
    <s v="North America"/>
    <s v="Northern Hemisphere"/>
    <n v="0"/>
  </r>
  <r>
    <s v="XZC5678"/>
    <n v="42"/>
    <s v="Middle Age"/>
    <s v="Male"/>
    <n v="377"/>
    <s v="Dangerous"/>
    <s v="150/88"/>
    <n v="68"/>
    <n v="1"/>
    <n v="1"/>
    <n v="1"/>
    <n v="1"/>
    <n v="0"/>
    <n v="18.56813962"/>
    <s v="Healthy"/>
    <n v="0"/>
    <n v="0"/>
    <n v="7"/>
    <n v="10.744002419999999"/>
    <n v="161065"/>
    <n v="24.35451913"/>
    <n v="220"/>
    <s v="High"/>
    <n v="5"/>
    <n v="5"/>
    <x v="10"/>
    <s v="Asia"/>
    <s v="Northern Hemisphere"/>
    <n v="0"/>
  </r>
  <r>
    <s v="YOY0349"/>
    <n v="77"/>
    <s v="Old"/>
    <s v="Female"/>
    <n v="244"/>
    <s v="Dangerous"/>
    <s v="121/94"/>
    <n v="98"/>
    <n v="1"/>
    <n v="0"/>
    <n v="1"/>
    <n v="1"/>
    <n v="0"/>
    <n v="8.0769813920000004"/>
    <s v="Unhealthy"/>
    <n v="0"/>
    <n v="0"/>
    <n v="9"/>
    <n v="11.90251771"/>
    <n v="277958"/>
    <n v="39.619635780000003"/>
    <n v="367"/>
    <s v="High"/>
    <n v="6"/>
    <n v="8"/>
    <x v="18"/>
    <s v="South America"/>
    <s v="Northern Hemisphere"/>
    <n v="0"/>
  </r>
  <r>
    <s v="HBM5034"/>
    <n v="50"/>
    <s v="Middle Age"/>
    <s v="Male"/>
    <n v="167"/>
    <s v="Heart-Healthy"/>
    <s v="93/82"/>
    <n v="40"/>
    <n v="1"/>
    <n v="0"/>
    <n v="1"/>
    <n v="0"/>
    <n v="1"/>
    <n v="14.10657524"/>
    <s v="Average"/>
    <n v="0"/>
    <n v="1"/>
    <n v="6"/>
    <n v="1.2332524439999999"/>
    <n v="93478"/>
    <n v="39.95862545"/>
    <n v="465"/>
    <s v="High"/>
    <n v="6"/>
    <n v="6"/>
    <x v="13"/>
    <s v="Asia"/>
    <s v="Northern Hemisphere"/>
    <n v="0"/>
  </r>
  <r>
    <s v="TJN9434"/>
    <n v="79"/>
    <s v="Old"/>
    <s v="Female"/>
    <n v="305"/>
    <s v="Dangerous"/>
    <s v="109/65"/>
    <n v="105"/>
    <n v="0"/>
    <n v="0"/>
    <n v="1"/>
    <n v="1"/>
    <n v="1"/>
    <n v="18.27944918"/>
    <s v="Average"/>
    <n v="1"/>
    <n v="1"/>
    <n v="4"/>
    <n v="4.8001504099999996"/>
    <n v="153588"/>
    <n v="19.914569319999998"/>
    <n v="490"/>
    <s v="High"/>
    <n v="3"/>
    <n v="8"/>
    <x v="4"/>
    <s v="Europe"/>
    <s v="Northern Hemisphere"/>
    <n v="1"/>
  </r>
  <r>
    <s v="DXG4462"/>
    <n v="80"/>
    <s v="Old"/>
    <s v="Male"/>
    <n v="292"/>
    <s v="Dangerous"/>
    <s v="131/72"/>
    <n v="81"/>
    <n v="1"/>
    <n v="0"/>
    <n v="1"/>
    <n v="0"/>
    <n v="0"/>
    <n v="12.92077482"/>
    <s v="Healthy"/>
    <n v="0"/>
    <n v="0"/>
    <n v="9"/>
    <n v="5.2312241820000001"/>
    <n v="27019"/>
    <n v="27.324498770000002"/>
    <n v="87"/>
    <s v="Healthy"/>
    <n v="7"/>
    <n v="10"/>
    <x v="9"/>
    <s v="Asia"/>
    <s v="Northern Hemisphere"/>
    <n v="0"/>
  </r>
  <r>
    <s v="PDW8656"/>
    <n v="46"/>
    <s v="Middle Age"/>
    <s v="Male"/>
    <n v="303"/>
    <s v="Dangerous"/>
    <s v="102/62"/>
    <n v="86"/>
    <n v="1"/>
    <n v="0"/>
    <n v="1"/>
    <n v="0"/>
    <n v="1"/>
    <n v="16.209827359999998"/>
    <s v="Average"/>
    <n v="0"/>
    <n v="0"/>
    <n v="6"/>
    <n v="10.39580789"/>
    <n v="102482"/>
    <n v="38.166196810000002"/>
    <n v="465"/>
    <s v="High"/>
    <n v="4"/>
    <n v="9"/>
    <x v="0"/>
    <s v="South America"/>
    <s v="Southern Hemisphere"/>
    <n v="1"/>
  </r>
  <r>
    <s v="UKJ2315"/>
    <n v="45"/>
    <s v="Middle Age"/>
    <s v="Female"/>
    <n v="153"/>
    <s v="Heart-Healthy"/>
    <s v="158/108"/>
    <n v="49"/>
    <n v="1"/>
    <n v="0"/>
    <n v="1"/>
    <n v="1"/>
    <n v="0"/>
    <n v="18.855348670000001"/>
    <s v="Average"/>
    <n v="1"/>
    <n v="1"/>
    <n v="2"/>
    <n v="2.0495261070000002"/>
    <n v="188171"/>
    <n v="30.06494154"/>
    <n v="740"/>
    <s v="Very High"/>
    <n v="4"/>
    <n v="9"/>
    <x v="9"/>
    <s v="Asia"/>
    <s v="Northern Hemisphere"/>
    <n v="1"/>
  </r>
  <r>
    <s v="KNY0635"/>
    <n v="46"/>
    <s v="Middle Age"/>
    <s v="Male"/>
    <n v="255"/>
    <s v="Dangerous"/>
    <s v="114/65"/>
    <n v="72"/>
    <n v="1"/>
    <n v="0"/>
    <n v="1"/>
    <n v="0"/>
    <n v="0"/>
    <n v="18.486608189999998"/>
    <s v="Healthy"/>
    <n v="1"/>
    <n v="0"/>
    <n v="9"/>
    <n v="2.683764445"/>
    <n v="90911"/>
    <n v="38.77076048"/>
    <n v="502"/>
    <s v="Very High"/>
    <n v="5"/>
    <n v="6"/>
    <x v="5"/>
    <s v="Asia"/>
    <s v="Northern Hemisphere"/>
    <n v="1"/>
  </r>
  <r>
    <s v="NTW6541"/>
    <n v="43"/>
    <s v="Middle Age"/>
    <s v="Female"/>
    <n v="148"/>
    <s v="Heart-Healthy"/>
    <s v="126/109"/>
    <n v="49"/>
    <n v="1"/>
    <n v="1"/>
    <n v="1"/>
    <n v="0"/>
    <n v="1"/>
    <n v="5.1370121339999999"/>
    <s v="Healthy"/>
    <n v="1"/>
    <n v="0"/>
    <n v="9"/>
    <n v="0.54131753500000002"/>
    <n v="169844"/>
    <n v="30.68453414"/>
    <n v="467"/>
    <s v="High"/>
    <n v="0"/>
    <n v="6"/>
    <x v="14"/>
    <s v="Africa"/>
    <s v="Northern Hemisphere"/>
    <n v="0"/>
  </r>
  <r>
    <s v="SWA0215"/>
    <n v="20"/>
    <s v="Young"/>
    <s v="Female"/>
    <n v="362"/>
    <s v="Dangerous"/>
    <s v="166/87"/>
    <n v="40"/>
    <n v="0"/>
    <n v="0"/>
    <n v="0"/>
    <n v="0"/>
    <n v="0"/>
    <n v="9.7035802189999991"/>
    <s v="Unhealthy"/>
    <n v="0"/>
    <n v="0"/>
    <n v="9"/>
    <n v="2.6323791920000001"/>
    <n v="54361"/>
    <n v="28.065526980000001"/>
    <n v="298"/>
    <s v="High"/>
    <n v="3"/>
    <n v="10"/>
    <x v="17"/>
    <s v="Australia"/>
    <s v="Southern Hemisphere"/>
    <n v="0"/>
  </r>
  <r>
    <s v="CWM7872"/>
    <n v="60"/>
    <s v="Old"/>
    <s v="Female"/>
    <n v="200"/>
    <s v="At-Risk"/>
    <s v="174/93"/>
    <n v="80"/>
    <n v="1"/>
    <n v="1"/>
    <n v="1"/>
    <n v="0"/>
    <n v="1"/>
    <n v="1.3673983489999999"/>
    <s v="Average"/>
    <n v="0"/>
    <n v="1"/>
    <n v="2"/>
    <n v="7.8921240900000003"/>
    <n v="201860"/>
    <n v="25.443996640000002"/>
    <n v="78"/>
    <s v="Healthy"/>
    <n v="5"/>
    <n v="7"/>
    <x v="18"/>
    <s v="South America"/>
    <s v="Northern Hemisphere"/>
    <n v="1"/>
  </r>
  <r>
    <s v="AMF3240"/>
    <n v="51"/>
    <s v="Middle Age"/>
    <s v="Male"/>
    <n v="148"/>
    <s v="Heart-Healthy"/>
    <s v="90/89"/>
    <n v="98"/>
    <n v="1"/>
    <n v="0"/>
    <n v="1"/>
    <n v="0"/>
    <n v="1"/>
    <n v="2.1884426430000001"/>
    <s v="Average"/>
    <n v="0"/>
    <n v="0"/>
    <n v="6"/>
    <n v="3.25949943"/>
    <n v="90391"/>
    <n v="32.017116880000003"/>
    <n v="731"/>
    <s v="Very High"/>
    <n v="0"/>
    <n v="7"/>
    <x v="4"/>
    <s v="Europe"/>
    <s v="Northern Hemisphere"/>
    <n v="0"/>
  </r>
  <r>
    <s v="VMT1000"/>
    <n v="50"/>
    <s v="Middle Age"/>
    <s v="Male"/>
    <n v="391"/>
    <s v="Dangerous"/>
    <s v="174/64"/>
    <n v="66"/>
    <n v="0"/>
    <n v="1"/>
    <n v="1"/>
    <n v="1"/>
    <n v="0"/>
    <n v="1.253034698"/>
    <s v="Average"/>
    <n v="1"/>
    <n v="1"/>
    <n v="9"/>
    <n v="3.0604704639999998"/>
    <n v="109563"/>
    <n v="22.152993890000001"/>
    <n v="308"/>
    <s v="High"/>
    <n v="2"/>
    <n v="10"/>
    <x v="4"/>
    <s v="Europe"/>
    <s v="Northern Hemisphere"/>
    <n v="1"/>
  </r>
  <r>
    <s v="DBK8376"/>
    <n v="50"/>
    <s v="Middle Age"/>
    <s v="Female"/>
    <n v="360"/>
    <s v="Dangerous"/>
    <s v="151/107"/>
    <n v="105"/>
    <n v="0"/>
    <n v="1"/>
    <n v="1"/>
    <n v="0"/>
    <n v="1"/>
    <n v="6.6673175149999997"/>
    <s v="Unhealthy"/>
    <n v="0"/>
    <n v="0"/>
    <n v="3"/>
    <n v="5.9142144910000001"/>
    <n v="246604"/>
    <n v="25.859508989999998"/>
    <n v="52"/>
    <s v="Healthy"/>
    <n v="1"/>
    <n v="5"/>
    <x v="15"/>
    <s v="Australia"/>
    <s v="Southern Hemisphere"/>
    <n v="0"/>
  </r>
  <r>
    <s v="ITJ3189"/>
    <n v="72"/>
    <s v="Old"/>
    <s v="Female"/>
    <n v="244"/>
    <s v="Dangerous"/>
    <s v="172/69"/>
    <n v="41"/>
    <n v="1"/>
    <n v="1"/>
    <n v="1"/>
    <n v="1"/>
    <n v="0"/>
    <n v="1.0782356660000001"/>
    <s v="Unhealthy"/>
    <n v="0"/>
    <n v="1"/>
    <n v="6"/>
    <n v="1.591854128"/>
    <n v="270837"/>
    <n v="27.815614780000001"/>
    <n v="402"/>
    <s v="High"/>
    <n v="6"/>
    <n v="6"/>
    <x v="17"/>
    <s v="Australia"/>
    <s v="Southern Hemisphere"/>
    <n v="1"/>
  </r>
  <r>
    <s v="IYZ6054"/>
    <n v="87"/>
    <s v="Old"/>
    <s v="Male"/>
    <n v="351"/>
    <s v="Dangerous"/>
    <s v="114/108"/>
    <n v="40"/>
    <n v="1"/>
    <n v="1"/>
    <n v="1"/>
    <n v="1"/>
    <n v="1"/>
    <n v="2.0569519270000001"/>
    <s v="Average"/>
    <n v="1"/>
    <n v="1"/>
    <n v="7"/>
    <n v="3.1529628160000001"/>
    <n v="176608"/>
    <n v="32.871041259999998"/>
    <n v="96"/>
    <s v="Healthy"/>
    <n v="4"/>
    <n v="7"/>
    <x v="14"/>
    <s v="Africa"/>
    <s v="Northern Hemisphere"/>
    <n v="0"/>
  </r>
  <r>
    <s v="PXD7144"/>
    <n v="32"/>
    <s v="Middle Age"/>
    <s v="Female"/>
    <n v="367"/>
    <s v="Dangerous"/>
    <s v="160/96"/>
    <n v="73"/>
    <n v="1"/>
    <n v="1"/>
    <n v="0"/>
    <n v="0"/>
    <n v="0"/>
    <n v="3.2595796670000001"/>
    <s v="Average"/>
    <n v="0"/>
    <n v="0"/>
    <n v="7"/>
    <n v="3.0872723980000001"/>
    <n v="94852"/>
    <n v="36.5334833"/>
    <n v="222"/>
    <s v="High"/>
    <n v="2"/>
    <n v="6"/>
    <x v="7"/>
    <s v="Africa"/>
    <s v="Southern Hemisphere"/>
    <n v="1"/>
  </r>
  <r>
    <s v="UBC9246"/>
    <n v="61"/>
    <s v="Old"/>
    <s v="Male"/>
    <n v="308"/>
    <s v="Dangerous"/>
    <s v="94/103"/>
    <n v="41"/>
    <n v="0"/>
    <n v="0"/>
    <n v="1"/>
    <n v="1"/>
    <n v="0"/>
    <n v="19.766640800000001"/>
    <s v="Healthy"/>
    <n v="0"/>
    <n v="0"/>
    <n v="9"/>
    <n v="11.915407950000001"/>
    <n v="224974"/>
    <n v="39.986126679999998"/>
    <n v="523"/>
    <s v="Very High"/>
    <n v="7"/>
    <n v="7"/>
    <x v="6"/>
    <s v="South America"/>
    <s v="Southern Hemisphere"/>
    <n v="1"/>
  </r>
  <r>
    <s v="FKJ0715"/>
    <n v="66"/>
    <s v="Old"/>
    <s v="Male"/>
    <n v="324"/>
    <s v="Dangerous"/>
    <s v="137/89"/>
    <n v="88"/>
    <n v="1"/>
    <n v="1"/>
    <n v="1"/>
    <n v="0"/>
    <n v="0"/>
    <n v="11.375747629999999"/>
    <s v="Healthy"/>
    <n v="0"/>
    <n v="0"/>
    <n v="4"/>
    <n v="3.269462254"/>
    <n v="43918"/>
    <n v="33.199611769999997"/>
    <n v="131"/>
    <s v="Healthy"/>
    <n v="4"/>
    <n v="9"/>
    <x v="1"/>
    <s v="North America"/>
    <s v="Northern Hemisphere"/>
    <n v="0"/>
  </r>
  <r>
    <s v="DTB1626"/>
    <n v="45"/>
    <s v="Middle Age"/>
    <s v="Female"/>
    <n v="184"/>
    <s v="Heart-Healthy"/>
    <s v="154/105"/>
    <n v="91"/>
    <n v="1"/>
    <n v="1"/>
    <n v="1"/>
    <n v="0"/>
    <n v="1"/>
    <n v="7.3094411700000004"/>
    <s v="Unhealthy"/>
    <n v="1"/>
    <n v="0"/>
    <n v="8"/>
    <n v="6.4520597879999997"/>
    <n v="42998"/>
    <n v="27.431395689999999"/>
    <n v="103"/>
    <s v="Healthy"/>
    <n v="1"/>
    <n v="5"/>
    <x v="5"/>
    <s v="Asia"/>
    <s v="Northern Hemisphere"/>
    <n v="0"/>
  </r>
  <r>
    <s v="EJN3508"/>
    <n v="79"/>
    <s v="Old"/>
    <s v="Male"/>
    <n v="377"/>
    <s v="Dangerous"/>
    <s v="111/83"/>
    <n v="96"/>
    <n v="1"/>
    <n v="1"/>
    <n v="1"/>
    <n v="0"/>
    <n v="1"/>
    <n v="12.224651939999999"/>
    <s v="Healthy"/>
    <n v="0"/>
    <n v="0"/>
    <n v="4"/>
    <n v="6.7269648899999996"/>
    <n v="26918"/>
    <n v="28.837252110000001"/>
    <n v="427"/>
    <s v="High"/>
    <n v="0"/>
    <n v="10"/>
    <x v="16"/>
    <s v="Asia"/>
    <s v="Northern Hemisphere"/>
    <n v="0"/>
  </r>
  <r>
    <s v="LSO3974"/>
    <n v="20"/>
    <s v="Young"/>
    <s v="Male"/>
    <n v="366"/>
    <s v="Dangerous"/>
    <s v="161/69"/>
    <n v="70"/>
    <n v="1"/>
    <n v="0"/>
    <n v="1"/>
    <n v="1"/>
    <n v="1"/>
    <n v="2.4045861249999998"/>
    <s v="Average"/>
    <n v="1"/>
    <n v="1"/>
    <n v="5"/>
    <n v="8.0472183190000006"/>
    <n v="209360"/>
    <n v="34.938371160000003"/>
    <n v="479"/>
    <s v="High"/>
    <n v="1"/>
    <n v="10"/>
    <x v="1"/>
    <s v="North America"/>
    <s v="Northern Hemisphere"/>
    <n v="1"/>
  </r>
  <r>
    <s v="KWD9385"/>
    <n v="38"/>
    <s v="Middle Age"/>
    <s v="Male"/>
    <n v="144"/>
    <s v="Heart-Healthy"/>
    <s v="175/91"/>
    <n v="81"/>
    <n v="1"/>
    <n v="0"/>
    <n v="1"/>
    <n v="0"/>
    <n v="0"/>
    <n v="8.3457965969999997"/>
    <s v="Unhealthy"/>
    <n v="0"/>
    <n v="0"/>
    <n v="10"/>
    <n v="6.5187104800000002"/>
    <n v="206502"/>
    <n v="18.985096120000001"/>
    <n v="728"/>
    <s v="Very High"/>
    <n v="6"/>
    <n v="5"/>
    <x v="12"/>
    <s v="Europe"/>
    <s v="Southern Hemisphere"/>
    <n v="0"/>
  </r>
  <r>
    <s v="HQN4534"/>
    <n v="78"/>
    <s v="Old"/>
    <s v="Female"/>
    <n v="333"/>
    <s v="Dangerous"/>
    <s v="102/100"/>
    <n v="94"/>
    <n v="0"/>
    <n v="1"/>
    <n v="1"/>
    <n v="0"/>
    <n v="1"/>
    <n v="15.629277829999999"/>
    <s v="Average"/>
    <n v="0"/>
    <n v="1"/>
    <n v="7"/>
    <n v="1.3779939269999999"/>
    <n v="194489"/>
    <n v="30.066201339999999"/>
    <n v="431"/>
    <s v="High"/>
    <n v="5"/>
    <n v="4"/>
    <x v="8"/>
    <s v="North America"/>
    <s v="Northern Hemisphere"/>
    <n v="1"/>
  </r>
  <r>
    <s v="XYZ6858"/>
    <n v="29"/>
    <s v="Young"/>
    <s v="Male"/>
    <n v="358"/>
    <s v="Dangerous"/>
    <s v="166/62"/>
    <n v="82"/>
    <n v="1"/>
    <n v="0"/>
    <n v="1"/>
    <n v="1"/>
    <n v="0"/>
    <n v="9.6701964080000007"/>
    <s v="Healthy"/>
    <n v="0"/>
    <n v="1"/>
    <n v="8"/>
    <n v="0.864015686"/>
    <n v="271482"/>
    <n v="39.040098759999999"/>
    <n v="700"/>
    <s v="Very High"/>
    <n v="5"/>
    <n v="8"/>
    <x v="9"/>
    <s v="Asia"/>
    <s v="Northern Hemisphere"/>
    <n v="0"/>
  </r>
  <r>
    <s v="QOX9458"/>
    <n v="33"/>
    <s v="Middle Age"/>
    <s v="Female"/>
    <n v="312"/>
    <s v="Dangerous"/>
    <s v="172/75"/>
    <n v="103"/>
    <n v="1"/>
    <n v="0"/>
    <n v="0"/>
    <n v="1"/>
    <n v="1"/>
    <n v="11.709301030000001"/>
    <s v="Healthy"/>
    <n v="1"/>
    <n v="0"/>
    <n v="4"/>
    <n v="1.0569914600000001"/>
    <n v="153276"/>
    <n v="33.025586070000003"/>
    <n v="791"/>
    <s v="Very High"/>
    <n v="0"/>
    <n v="10"/>
    <x v="6"/>
    <s v="South America"/>
    <s v="Southern Hemisphere"/>
    <n v="0"/>
  </r>
  <r>
    <s v="MVS0085"/>
    <n v="55"/>
    <s v="Old"/>
    <s v="Male"/>
    <n v="301"/>
    <s v="Dangerous"/>
    <s v="136/100"/>
    <n v="69"/>
    <n v="0"/>
    <n v="0"/>
    <n v="1"/>
    <n v="0"/>
    <n v="1"/>
    <n v="13.30703892"/>
    <s v="Unhealthy"/>
    <n v="0"/>
    <n v="0"/>
    <n v="1"/>
    <n v="3.0671062739999999"/>
    <n v="253980"/>
    <n v="33.648774410000001"/>
    <n v="667"/>
    <s v="Very High"/>
    <n v="2"/>
    <n v="5"/>
    <x v="0"/>
    <s v="South America"/>
    <s v="Southern Hemisphere"/>
    <n v="0"/>
  </r>
  <r>
    <s v="WFX6177"/>
    <n v="38"/>
    <s v="Middle Age"/>
    <s v="Female"/>
    <n v="200"/>
    <s v="At-Risk"/>
    <s v="106/66"/>
    <n v="54"/>
    <n v="0"/>
    <n v="0"/>
    <n v="0"/>
    <n v="1"/>
    <n v="0"/>
    <n v="5.9258040999999997E-2"/>
    <s v="Average"/>
    <n v="0"/>
    <n v="1"/>
    <n v="3"/>
    <n v="3.3520870390000002"/>
    <n v="128441"/>
    <n v="34.613368280000003"/>
    <n v="342"/>
    <s v="High"/>
    <n v="7"/>
    <n v="10"/>
    <x v="3"/>
    <s v="Asia"/>
    <s v="Northern Hemisphere"/>
    <n v="1"/>
  </r>
  <r>
    <s v="VMW4677"/>
    <n v="46"/>
    <s v="Middle Age"/>
    <s v="Female"/>
    <n v="303"/>
    <s v="Dangerous"/>
    <s v="109/104"/>
    <n v="49"/>
    <n v="1"/>
    <n v="0"/>
    <n v="1"/>
    <n v="1"/>
    <n v="1"/>
    <n v="4.3021029610000001"/>
    <s v="Unhealthy"/>
    <n v="0"/>
    <n v="1"/>
    <n v="10"/>
    <n v="8.8865245569999995"/>
    <n v="60336"/>
    <n v="32.441508599999999"/>
    <n v="485"/>
    <s v="High"/>
    <n v="3"/>
    <n v="5"/>
    <x v="0"/>
    <s v="South America"/>
    <s v="Southern Hemisphere"/>
    <n v="1"/>
  </r>
  <r>
    <s v="DRT6884"/>
    <n v="53"/>
    <s v="Middle Age"/>
    <s v="Female"/>
    <n v="184"/>
    <s v="Heart-Healthy"/>
    <s v="160/74"/>
    <n v="54"/>
    <n v="1"/>
    <n v="1"/>
    <n v="1"/>
    <n v="1"/>
    <n v="1"/>
    <n v="19.760027560000001"/>
    <s v="Unhealthy"/>
    <n v="0"/>
    <n v="1"/>
    <n v="7"/>
    <n v="2.472751014"/>
    <n v="124894"/>
    <n v="26.589942149999999"/>
    <n v="698"/>
    <s v="Very High"/>
    <n v="2"/>
    <n v="10"/>
    <x v="3"/>
    <s v="Asia"/>
    <s v="Northern Hemisphere"/>
    <n v="0"/>
  </r>
  <r>
    <s v="TSU3797"/>
    <n v="44"/>
    <s v="Middle Age"/>
    <s v="Male"/>
    <n v="383"/>
    <s v="Dangerous"/>
    <s v="173/71"/>
    <n v="62"/>
    <n v="1"/>
    <n v="0"/>
    <n v="1"/>
    <n v="1"/>
    <n v="0"/>
    <n v="3.9592574690000002"/>
    <s v="Unhealthy"/>
    <n v="1"/>
    <n v="1"/>
    <n v="9"/>
    <n v="9.9569886749999998"/>
    <n v="134873"/>
    <n v="29.456131389999999"/>
    <n v="384"/>
    <s v="High"/>
    <n v="4"/>
    <n v="8"/>
    <x v="9"/>
    <s v="Asia"/>
    <s v="Northern Hemisphere"/>
    <n v="0"/>
  </r>
  <r>
    <s v="FER7051"/>
    <n v="75"/>
    <s v="Old"/>
    <s v="Female"/>
    <n v="334"/>
    <s v="Dangerous"/>
    <s v="157/103"/>
    <n v="92"/>
    <n v="1"/>
    <n v="0"/>
    <n v="1"/>
    <n v="0"/>
    <n v="1"/>
    <n v="19.87198725"/>
    <s v="Average"/>
    <n v="0"/>
    <n v="1"/>
    <n v="10"/>
    <n v="6.7198763599999998"/>
    <n v="233796"/>
    <n v="32.207302599999998"/>
    <n v="630"/>
    <s v="Very High"/>
    <n v="7"/>
    <n v="4"/>
    <x v="3"/>
    <s v="Asia"/>
    <s v="Northern Hemisphere"/>
    <n v="1"/>
  </r>
  <r>
    <s v="AAM2719"/>
    <n v="52"/>
    <s v="Middle Age"/>
    <s v="Male"/>
    <n v="336"/>
    <s v="Dangerous"/>
    <s v="104/66"/>
    <n v="105"/>
    <n v="0"/>
    <n v="1"/>
    <n v="1"/>
    <n v="0"/>
    <n v="1"/>
    <n v="7.8154753369999996"/>
    <s v="Unhealthy"/>
    <n v="1"/>
    <n v="1"/>
    <n v="1"/>
    <n v="11.338452630000001"/>
    <n v="197243"/>
    <n v="35.986794000000003"/>
    <n v="451"/>
    <s v="High"/>
    <n v="0"/>
    <n v="5"/>
    <x v="7"/>
    <s v="Africa"/>
    <s v="Southern Hemisphere"/>
    <n v="0"/>
  </r>
  <r>
    <s v="MRJ2389"/>
    <n v="47"/>
    <s v="Middle Age"/>
    <s v="Male"/>
    <n v="176"/>
    <s v="Heart-Healthy"/>
    <s v="163/61"/>
    <n v="95"/>
    <n v="1"/>
    <n v="0"/>
    <n v="1"/>
    <n v="0"/>
    <n v="1"/>
    <n v="9.3152750990000008"/>
    <s v="Unhealthy"/>
    <n v="1"/>
    <n v="0"/>
    <n v="5"/>
    <n v="8.1366083150000001"/>
    <n v="45845"/>
    <n v="20.285291990000001"/>
    <n v="412"/>
    <s v="High"/>
    <n v="4"/>
    <n v="7"/>
    <x v="14"/>
    <s v="Africa"/>
    <s v="Northern Hemisphere"/>
    <n v="1"/>
  </r>
  <r>
    <s v="DQL6260"/>
    <n v="40"/>
    <s v="Middle Age"/>
    <s v="Female"/>
    <n v="336"/>
    <s v="Dangerous"/>
    <s v="162/78"/>
    <n v="107"/>
    <n v="0"/>
    <n v="0"/>
    <n v="0"/>
    <n v="1"/>
    <n v="1"/>
    <n v="13.61201061"/>
    <s v="Unhealthy"/>
    <n v="1"/>
    <n v="1"/>
    <n v="2"/>
    <n v="0.68795115399999995"/>
    <n v="233021"/>
    <n v="23.690347809999999"/>
    <n v="585"/>
    <s v="Very High"/>
    <n v="7"/>
    <n v="8"/>
    <x v="12"/>
    <s v="Europe"/>
    <s v="Southern Hemisphere"/>
    <n v="0"/>
  </r>
  <r>
    <s v="EXU9141"/>
    <n v="23"/>
    <s v="Young"/>
    <s v="Male"/>
    <n v="333"/>
    <s v="Dangerous"/>
    <s v="126/72"/>
    <n v="109"/>
    <n v="1"/>
    <n v="1"/>
    <n v="1"/>
    <n v="0"/>
    <n v="0"/>
    <n v="15.76999752"/>
    <s v="Average"/>
    <n v="0"/>
    <n v="0"/>
    <n v="6"/>
    <n v="3.109130328"/>
    <n v="102323"/>
    <n v="39.862062049999999"/>
    <n v="78"/>
    <s v="Healthy"/>
    <n v="5"/>
    <n v="5"/>
    <x v="17"/>
    <s v="Australia"/>
    <s v="Southern Hemisphere"/>
    <n v="0"/>
  </r>
  <r>
    <s v="KAD8134"/>
    <n v="70"/>
    <s v="Old"/>
    <s v="Male"/>
    <n v="266"/>
    <s v="Dangerous"/>
    <s v="137/100"/>
    <n v="57"/>
    <n v="1"/>
    <n v="1"/>
    <n v="1"/>
    <n v="1"/>
    <n v="0"/>
    <n v="3.8851541059999999"/>
    <s v="Unhealthy"/>
    <n v="1"/>
    <n v="0"/>
    <n v="4"/>
    <n v="9.811249299"/>
    <n v="225280"/>
    <n v="24.109493440000001"/>
    <n v="647"/>
    <s v="Very High"/>
    <n v="5"/>
    <n v="9"/>
    <x v="1"/>
    <s v="North America"/>
    <s v="Northern Hemisphere"/>
    <n v="0"/>
  </r>
  <r>
    <s v="VBK7421"/>
    <n v="56"/>
    <s v="Old"/>
    <s v="Female"/>
    <n v="360"/>
    <s v="Dangerous"/>
    <s v="150/93"/>
    <n v="96"/>
    <n v="1"/>
    <n v="1"/>
    <n v="1"/>
    <n v="1"/>
    <n v="1"/>
    <n v="13.352105509999999"/>
    <s v="Healthy"/>
    <n v="1"/>
    <n v="1"/>
    <n v="1"/>
    <n v="3.4876292339999999"/>
    <n v="291773"/>
    <n v="36.113818080000001"/>
    <n v="336"/>
    <s v="High"/>
    <n v="0"/>
    <n v="4"/>
    <x v="18"/>
    <s v="South America"/>
    <s v="Northern Hemisphere"/>
    <n v="1"/>
  </r>
  <r>
    <s v="GGD7360"/>
    <n v="21"/>
    <s v="Young"/>
    <s v="Female"/>
    <n v="302"/>
    <s v="Dangerous"/>
    <s v="179/82"/>
    <n v="84"/>
    <n v="0"/>
    <n v="0"/>
    <n v="0"/>
    <n v="0"/>
    <n v="1"/>
    <n v="3.9282405539999998"/>
    <s v="Average"/>
    <n v="0"/>
    <n v="0"/>
    <n v="9"/>
    <n v="11.34324767"/>
    <n v="166551"/>
    <n v="25.34280407"/>
    <n v="504"/>
    <s v="Very High"/>
    <n v="3"/>
    <n v="7"/>
    <x v="18"/>
    <s v="South America"/>
    <s v="Northern Hemisphere"/>
    <n v="1"/>
  </r>
  <r>
    <s v="QGB7300"/>
    <n v="64"/>
    <s v="Old"/>
    <s v="Male"/>
    <n v="299"/>
    <s v="Dangerous"/>
    <s v="116/68"/>
    <n v="108"/>
    <n v="0"/>
    <n v="0"/>
    <n v="1"/>
    <n v="0"/>
    <n v="0"/>
    <n v="4.5423476809999999"/>
    <s v="Healthy"/>
    <n v="1"/>
    <n v="0"/>
    <n v="8"/>
    <n v="6.9731685829999996"/>
    <n v="211153"/>
    <n v="25.230645160000002"/>
    <n v="678"/>
    <s v="Very High"/>
    <n v="4"/>
    <n v="6"/>
    <x v="9"/>
    <s v="Asia"/>
    <s v="Northern Hemisphere"/>
    <n v="1"/>
  </r>
  <r>
    <s v="SZS4785"/>
    <n v="35"/>
    <s v="Middle Age"/>
    <s v="Female"/>
    <n v="335"/>
    <s v="Dangerous"/>
    <s v="140/79"/>
    <n v="73"/>
    <n v="1"/>
    <n v="0"/>
    <n v="0"/>
    <n v="0"/>
    <n v="0"/>
    <n v="5.9902651230000004"/>
    <s v="Healthy"/>
    <n v="0"/>
    <n v="1"/>
    <n v="10"/>
    <n v="1.253855349"/>
    <n v="205519"/>
    <n v="24.44192121"/>
    <n v="513"/>
    <s v="Very High"/>
    <n v="2"/>
    <n v="5"/>
    <x v="4"/>
    <s v="Europe"/>
    <s v="Northern Hemisphere"/>
    <n v="0"/>
  </r>
  <r>
    <s v="TAN3133"/>
    <n v="63"/>
    <s v="Old"/>
    <s v="Male"/>
    <n v="217"/>
    <s v="At-Risk"/>
    <s v="121/83"/>
    <n v="75"/>
    <n v="1"/>
    <n v="1"/>
    <n v="1"/>
    <n v="0"/>
    <n v="0"/>
    <n v="15.982354900000001"/>
    <s v="Unhealthy"/>
    <n v="1"/>
    <n v="0"/>
    <n v="5"/>
    <n v="7.3778974990000004"/>
    <n v="241336"/>
    <n v="30.138666149999999"/>
    <n v="603"/>
    <s v="Very High"/>
    <n v="3"/>
    <n v="5"/>
    <x v="2"/>
    <s v="Europe"/>
    <s v="Northern Hemisphere"/>
    <n v="1"/>
  </r>
  <r>
    <s v="UZF9238"/>
    <n v="79"/>
    <s v="Old"/>
    <s v="Female"/>
    <n v="345"/>
    <s v="Dangerous"/>
    <s v="131/70"/>
    <n v="92"/>
    <n v="1"/>
    <n v="0"/>
    <n v="1"/>
    <n v="1"/>
    <n v="1"/>
    <n v="19.30065085"/>
    <s v="Average"/>
    <n v="1"/>
    <n v="1"/>
    <n v="2"/>
    <n v="3.000123012"/>
    <n v="183159"/>
    <n v="22.306401350000002"/>
    <n v="580"/>
    <s v="Very High"/>
    <n v="2"/>
    <n v="9"/>
    <x v="9"/>
    <s v="Asia"/>
    <s v="Northern Hemisphere"/>
    <n v="0"/>
  </r>
  <r>
    <s v="WEU9215"/>
    <n v="68"/>
    <s v="Old"/>
    <s v="Male"/>
    <n v="179"/>
    <s v="Heart-Healthy"/>
    <s v="94/104"/>
    <n v="45"/>
    <n v="1"/>
    <n v="1"/>
    <n v="1"/>
    <n v="1"/>
    <n v="0"/>
    <n v="14.09340926"/>
    <s v="Average"/>
    <n v="0"/>
    <n v="0"/>
    <n v="7"/>
    <n v="0.73903872000000004"/>
    <n v="247389"/>
    <n v="23.857582130000001"/>
    <n v="665"/>
    <s v="Very High"/>
    <n v="1"/>
    <n v="9"/>
    <x v="5"/>
    <s v="Asia"/>
    <s v="Northern Hemisphere"/>
    <n v="0"/>
  </r>
  <r>
    <s v="UPS3045"/>
    <n v="31"/>
    <s v="Middle Age"/>
    <s v="Male"/>
    <n v="131"/>
    <s v="Heart-Healthy"/>
    <s v="133/84"/>
    <n v="56"/>
    <n v="1"/>
    <n v="0"/>
    <n v="1"/>
    <n v="0"/>
    <n v="1"/>
    <n v="17.823426999999999"/>
    <s v="Unhealthy"/>
    <n v="0"/>
    <n v="0"/>
    <n v="9"/>
    <n v="4.3882211550000001"/>
    <n v="84872"/>
    <n v="18.02500315"/>
    <n v="274"/>
    <s v="High"/>
    <n v="7"/>
    <n v="9"/>
    <x v="19"/>
    <s v="Europe"/>
    <s v="Northern Hemisphere"/>
    <n v="1"/>
  </r>
  <r>
    <s v="RPM2702"/>
    <n v="86"/>
    <s v="Old"/>
    <s v="Male"/>
    <n v="213"/>
    <s v="At-Risk"/>
    <s v="104/61"/>
    <n v="72"/>
    <n v="0"/>
    <n v="1"/>
    <n v="1"/>
    <n v="0"/>
    <n v="1"/>
    <n v="8.2724490710000005"/>
    <s v="Average"/>
    <n v="0"/>
    <n v="1"/>
    <n v="5"/>
    <n v="0.46052643900000001"/>
    <n v="190332"/>
    <n v="36.246554250000003"/>
    <n v="481"/>
    <s v="High"/>
    <n v="1"/>
    <n v="4"/>
    <x v="3"/>
    <s v="Asia"/>
    <s v="Northern Hemisphere"/>
    <n v="0"/>
  </r>
  <r>
    <s v="UVM8304"/>
    <n v="37"/>
    <s v="Middle Age"/>
    <s v="Male"/>
    <n v="385"/>
    <s v="Dangerous"/>
    <s v="113/90"/>
    <n v="97"/>
    <n v="1"/>
    <n v="0"/>
    <n v="1"/>
    <n v="1"/>
    <n v="1"/>
    <n v="16.447299869999998"/>
    <s v="Unhealthy"/>
    <n v="1"/>
    <n v="1"/>
    <n v="4"/>
    <n v="6.9323116799999998"/>
    <n v="54162"/>
    <n v="23.89269796"/>
    <n v="669"/>
    <s v="Very High"/>
    <n v="2"/>
    <n v="5"/>
    <x v="5"/>
    <s v="Asia"/>
    <s v="Northern Hemisphere"/>
    <n v="1"/>
  </r>
  <r>
    <s v="ZIL4004"/>
    <n v="68"/>
    <s v="Old"/>
    <s v="Male"/>
    <n v="311"/>
    <s v="Dangerous"/>
    <s v="140/102"/>
    <n v="62"/>
    <n v="0"/>
    <n v="1"/>
    <n v="1"/>
    <n v="0"/>
    <n v="1"/>
    <n v="15.64434408"/>
    <s v="Healthy"/>
    <n v="0"/>
    <n v="0"/>
    <n v="7"/>
    <n v="10.17848736"/>
    <n v="67353"/>
    <n v="31.286860749999999"/>
    <n v="226"/>
    <s v="High"/>
    <n v="0"/>
    <n v="5"/>
    <x v="1"/>
    <s v="North America"/>
    <s v="Northern Hemisphere"/>
    <n v="0"/>
  </r>
  <r>
    <s v="MWU8982"/>
    <n v="80"/>
    <s v="Old"/>
    <s v="Male"/>
    <n v="151"/>
    <s v="Heart-Healthy"/>
    <s v="160/74"/>
    <n v="108"/>
    <n v="1"/>
    <n v="0"/>
    <n v="1"/>
    <n v="1"/>
    <n v="0"/>
    <n v="1.617426593"/>
    <s v="Healthy"/>
    <n v="1"/>
    <n v="0"/>
    <n v="8"/>
    <n v="6.1588976469999999"/>
    <n v="44182"/>
    <n v="36.49750555"/>
    <n v="651"/>
    <s v="Very High"/>
    <n v="0"/>
    <n v="7"/>
    <x v="18"/>
    <s v="South America"/>
    <s v="Northern Hemisphere"/>
    <n v="0"/>
  </r>
  <r>
    <s v="VOC8423"/>
    <n v="86"/>
    <s v="Old"/>
    <s v="Female"/>
    <n v="262"/>
    <s v="Dangerous"/>
    <s v="179/86"/>
    <n v="90"/>
    <n v="1"/>
    <n v="1"/>
    <n v="1"/>
    <n v="0"/>
    <n v="0"/>
    <n v="11.769132300000001"/>
    <s v="Average"/>
    <n v="0"/>
    <n v="1"/>
    <n v="9"/>
    <n v="3.7381791880000002"/>
    <n v="155840"/>
    <n v="21.575851239999999"/>
    <n v="633"/>
    <s v="Very High"/>
    <n v="0"/>
    <n v="7"/>
    <x v="6"/>
    <s v="South America"/>
    <s v="Southern Hemisphere"/>
    <n v="0"/>
  </r>
  <r>
    <s v="SUZ9030"/>
    <n v="45"/>
    <s v="Middle Age"/>
    <s v="Male"/>
    <n v="291"/>
    <s v="Dangerous"/>
    <s v="129/108"/>
    <n v="82"/>
    <n v="0"/>
    <n v="1"/>
    <n v="1"/>
    <n v="1"/>
    <n v="1"/>
    <n v="8.4271119710000004"/>
    <s v="Unhealthy"/>
    <n v="0"/>
    <n v="1"/>
    <n v="7"/>
    <n v="8.5622400079999998"/>
    <n v="187865"/>
    <n v="25.177265250000001"/>
    <n v="225"/>
    <s v="High"/>
    <n v="1"/>
    <n v="10"/>
    <x v="12"/>
    <s v="Europe"/>
    <s v="Southern Hemisphere"/>
    <n v="0"/>
  </r>
  <r>
    <s v="NOR6149"/>
    <n v="44"/>
    <s v="Middle Age"/>
    <s v="Male"/>
    <n v="126"/>
    <s v="Heart-Healthy"/>
    <s v="123/75"/>
    <n v="55"/>
    <n v="1"/>
    <n v="1"/>
    <n v="1"/>
    <n v="1"/>
    <n v="0"/>
    <n v="1.57052948"/>
    <s v="Healthy"/>
    <n v="1"/>
    <n v="1"/>
    <n v="7"/>
    <n v="3.8794844730000002"/>
    <n v="193059"/>
    <n v="32.608658579999997"/>
    <n v="170"/>
    <s v="Borderline High"/>
    <n v="1"/>
    <n v="5"/>
    <x v="18"/>
    <s v="South America"/>
    <s v="Northern Hemisphere"/>
    <n v="0"/>
  </r>
  <r>
    <s v="FCN2120"/>
    <n v="83"/>
    <s v="Old"/>
    <s v="Female"/>
    <n v="141"/>
    <s v="Heart-Healthy"/>
    <s v="172/65"/>
    <n v="97"/>
    <n v="1"/>
    <n v="0"/>
    <n v="1"/>
    <n v="1"/>
    <n v="1"/>
    <n v="6.3688762529999998"/>
    <s v="Unhealthy"/>
    <n v="1"/>
    <n v="1"/>
    <n v="9"/>
    <n v="2.776959797"/>
    <n v="231730"/>
    <n v="27.006777710000001"/>
    <n v="739"/>
    <s v="Very High"/>
    <n v="1"/>
    <n v="7"/>
    <x v="7"/>
    <s v="Africa"/>
    <s v="Southern Hemisphere"/>
    <n v="0"/>
  </r>
  <r>
    <s v="DMY4011"/>
    <n v="19"/>
    <s v="Young"/>
    <s v="Male"/>
    <n v="217"/>
    <s v="At-Risk"/>
    <s v="102/64"/>
    <n v="53"/>
    <n v="0"/>
    <n v="1"/>
    <n v="1"/>
    <n v="0"/>
    <n v="0"/>
    <n v="7.8300103679999999"/>
    <s v="Average"/>
    <n v="0"/>
    <n v="1"/>
    <n v="3"/>
    <n v="9.3044902020000002"/>
    <n v="22779"/>
    <n v="27.754860999999998"/>
    <n v="153"/>
    <s v="Borderline High"/>
    <n v="7"/>
    <n v="8"/>
    <x v="16"/>
    <s v="Asia"/>
    <s v="Northern Hemisphere"/>
    <n v="0"/>
  </r>
  <r>
    <s v="FHI9063"/>
    <n v="50"/>
    <s v="Middle Age"/>
    <s v="Male"/>
    <n v="326"/>
    <s v="Dangerous"/>
    <s v="104/77"/>
    <n v="83"/>
    <n v="1"/>
    <n v="1"/>
    <n v="1"/>
    <n v="1"/>
    <n v="1"/>
    <n v="6.3225227989999997"/>
    <s v="Average"/>
    <n v="0"/>
    <n v="1"/>
    <n v="1"/>
    <n v="4.9245864949999998"/>
    <n v="108378"/>
    <n v="35.702558400000001"/>
    <n v="63"/>
    <s v="Healthy"/>
    <n v="3"/>
    <n v="10"/>
    <x v="10"/>
    <s v="Asia"/>
    <s v="Northern Hemisphere"/>
    <n v="1"/>
  </r>
  <r>
    <s v="BYC0563"/>
    <n v="38"/>
    <s v="Middle Age"/>
    <s v="Female"/>
    <n v="266"/>
    <s v="Dangerous"/>
    <s v="97/77"/>
    <n v="68"/>
    <n v="0"/>
    <n v="1"/>
    <n v="0"/>
    <n v="0"/>
    <n v="1"/>
    <n v="18.849078290000001"/>
    <s v="Healthy"/>
    <n v="0"/>
    <n v="1"/>
    <n v="2"/>
    <n v="6.953063706"/>
    <n v="53910"/>
    <n v="23.20162049"/>
    <n v="604"/>
    <s v="Very High"/>
    <n v="1"/>
    <n v="7"/>
    <x v="9"/>
    <s v="Asia"/>
    <s v="Northern Hemisphere"/>
    <n v="0"/>
  </r>
  <r>
    <s v="TCT4311"/>
    <n v="85"/>
    <s v="Old"/>
    <s v="Male"/>
    <n v="393"/>
    <s v="Dangerous"/>
    <s v="110/74"/>
    <n v="70"/>
    <n v="1"/>
    <n v="1"/>
    <n v="1"/>
    <n v="1"/>
    <n v="0"/>
    <n v="2.7592311469999999"/>
    <s v="Unhealthy"/>
    <n v="0"/>
    <n v="0"/>
    <n v="10"/>
    <n v="6.7247661780000003"/>
    <n v="64533"/>
    <n v="23.412089859999998"/>
    <n v="101"/>
    <s v="Healthy"/>
    <n v="0"/>
    <n v="6"/>
    <x v="12"/>
    <s v="Europe"/>
    <s v="Southern Hemisphere"/>
    <n v="0"/>
  </r>
  <r>
    <s v="BFS5400"/>
    <n v="90"/>
    <s v="Old"/>
    <s v="Male"/>
    <n v="132"/>
    <s v="Heart-Healthy"/>
    <s v="173/91"/>
    <n v="100"/>
    <n v="0"/>
    <n v="1"/>
    <n v="1"/>
    <n v="0"/>
    <n v="1"/>
    <n v="8.5715706960000002"/>
    <s v="Average"/>
    <n v="0"/>
    <n v="0"/>
    <n v="6"/>
    <n v="7.8428060139999998"/>
    <n v="256636"/>
    <n v="34.029360629999999"/>
    <n v="698"/>
    <s v="Very High"/>
    <n v="6"/>
    <n v="9"/>
    <x v="12"/>
    <s v="Europe"/>
    <s v="Southern Hemisphere"/>
    <n v="0"/>
  </r>
  <r>
    <s v="QPJ8047"/>
    <n v="87"/>
    <s v="Old"/>
    <s v="Female"/>
    <n v="260"/>
    <s v="Dangerous"/>
    <s v="160/99"/>
    <n v="46"/>
    <n v="0"/>
    <n v="0"/>
    <n v="1"/>
    <n v="0"/>
    <n v="1"/>
    <n v="18.677195210000001"/>
    <s v="Healthy"/>
    <n v="0"/>
    <n v="0"/>
    <n v="8"/>
    <n v="2.7323431330000001"/>
    <n v="103317"/>
    <n v="36.591428010000001"/>
    <n v="621"/>
    <s v="Very High"/>
    <n v="3"/>
    <n v="10"/>
    <x v="0"/>
    <s v="South America"/>
    <s v="Southern Hemisphere"/>
    <n v="1"/>
  </r>
  <r>
    <s v="NXV0948"/>
    <n v="54"/>
    <s v="Middle Age"/>
    <s v="Female"/>
    <n v="239"/>
    <s v="At-Risk"/>
    <s v="161/95"/>
    <n v="63"/>
    <n v="1"/>
    <n v="0"/>
    <n v="1"/>
    <n v="1"/>
    <n v="0"/>
    <n v="9.5063990240000003"/>
    <s v="Healthy"/>
    <n v="0"/>
    <n v="0"/>
    <n v="9"/>
    <n v="2.655117803"/>
    <n v="298006"/>
    <n v="23.968302309999999"/>
    <n v="755"/>
    <s v="Very High"/>
    <n v="3"/>
    <n v="6"/>
    <x v="18"/>
    <s v="South America"/>
    <s v="Northern Hemisphere"/>
    <n v="1"/>
  </r>
  <r>
    <s v="AEL2094"/>
    <n v="66"/>
    <s v="Old"/>
    <s v="Female"/>
    <n v="134"/>
    <s v="Heart-Healthy"/>
    <s v="118/83"/>
    <n v="42"/>
    <n v="0"/>
    <n v="1"/>
    <n v="1"/>
    <n v="1"/>
    <n v="1"/>
    <n v="17.588736340000001"/>
    <s v="Healthy"/>
    <n v="1"/>
    <n v="0"/>
    <n v="10"/>
    <n v="1.003257522"/>
    <n v="279173"/>
    <n v="20.743479929999999"/>
    <n v="741"/>
    <s v="Very High"/>
    <n v="3"/>
    <n v="5"/>
    <x v="17"/>
    <s v="Australia"/>
    <s v="Southern Hemisphere"/>
    <n v="1"/>
  </r>
  <r>
    <s v="WZI9543"/>
    <n v="64"/>
    <s v="Old"/>
    <s v="Male"/>
    <n v="316"/>
    <s v="Dangerous"/>
    <s v="154/69"/>
    <n v="65"/>
    <n v="1"/>
    <n v="0"/>
    <n v="1"/>
    <n v="1"/>
    <n v="1"/>
    <n v="19.43705885"/>
    <s v="Average"/>
    <n v="1"/>
    <n v="0"/>
    <n v="10"/>
    <n v="4.468111768"/>
    <n v="198076"/>
    <n v="34.129918259999997"/>
    <n v="61"/>
    <s v="Healthy"/>
    <n v="6"/>
    <n v="6"/>
    <x v="10"/>
    <s v="Asia"/>
    <s v="Northern Hemisphere"/>
    <n v="0"/>
  </r>
  <r>
    <s v="WUO9714"/>
    <n v="38"/>
    <s v="Middle Age"/>
    <s v="Female"/>
    <n v="132"/>
    <s v="Heart-Healthy"/>
    <s v="167/102"/>
    <n v="78"/>
    <n v="0"/>
    <n v="0"/>
    <n v="0"/>
    <n v="1"/>
    <n v="0"/>
    <n v="10.39162689"/>
    <s v="Average"/>
    <n v="0"/>
    <n v="0"/>
    <n v="6"/>
    <n v="1.893191973"/>
    <n v="213449"/>
    <n v="33.85064362"/>
    <n v="479"/>
    <s v="High"/>
    <n v="2"/>
    <n v="10"/>
    <x v="13"/>
    <s v="Asia"/>
    <s v="Northern Hemisphere"/>
    <n v="1"/>
  </r>
  <r>
    <s v="AYB9870"/>
    <n v="84"/>
    <s v="Old"/>
    <s v="Male"/>
    <n v="120"/>
    <s v="Heart-Healthy"/>
    <s v="154/100"/>
    <n v="59"/>
    <n v="1"/>
    <n v="1"/>
    <n v="1"/>
    <n v="1"/>
    <n v="0"/>
    <n v="9.4847488850000001"/>
    <s v="Unhealthy"/>
    <n v="0"/>
    <n v="0"/>
    <n v="10"/>
    <n v="2.1647296809999999"/>
    <n v="253995"/>
    <n v="35.357016999999999"/>
    <n v="175"/>
    <s v="Borderline High"/>
    <n v="4"/>
    <n v="10"/>
    <x v="10"/>
    <s v="Asia"/>
    <s v="Northern Hemisphere"/>
    <n v="1"/>
  </r>
  <r>
    <s v="VTB6388"/>
    <n v="79"/>
    <s v="Old"/>
    <s v="Male"/>
    <n v="400"/>
    <s v="Dangerous"/>
    <s v="159/91"/>
    <n v="62"/>
    <n v="1"/>
    <n v="0"/>
    <n v="1"/>
    <n v="1"/>
    <n v="1"/>
    <n v="8.7000219740000002"/>
    <s v="Healthy"/>
    <n v="1"/>
    <n v="0"/>
    <n v="8"/>
    <n v="1.4582906899999999"/>
    <n v="119862"/>
    <n v="37.421153609999998"/>
    <n v="661"/>
    <s v="Very High"/>
    <n v="6"/>
    <n v="9"/>
    <x v="19"/>
    <s v="Europe"/>
    <s v="Northern Hemisphere"/>
    <n v="1"/>
  </r>
  <r>
    <s v="DGW9410"/>
    <n v="24"/>
    <s v="Young"/>
    <s v="Male"/>
    <n v="340"/>
    <s v="Dangerous"/>
    <s v="113/108"/>
    <n v="42"/>
    <n v="1"/>
    <n v="1"/>
    <n v="1"/>
    <n v="0"/>
    <n v="0"/>
    <n v="4.23565404"/>
    <s v="Average"/>
    <n v="0"/>
    <n v="1"/>
    <n v="2"/>
    <n v="6.2342442419999999"/>
    <n v="284369"/>
    <n v="27.853812919999999"/>
    <n v="103"/>
    <s v="Healthy"/>
    <n v="2"/>
    <n v="7"/>
    <x v="19"/>
    <s v="Europe"/>
    <s v="Northern Hemisphere"/>
    <n v="0"/>
  </r>
  <r>
    <s v="GIV8597"/>
    <n v="31"/>
    <s v="Middle Age"/>
    <s v="Male"/>
    <n v="373"/>
    <s v="Dangerous"/>
    <s v="154/103"/>
    <n v="81"/>
    <n v="0"/>
    <n v="1"/>
    <n v="1"/>
    <n v="0"/>
    <n v="1"/>
    <n v="2.0753287399999998"/>
    <s v="Average"/>
    <n v="1"/>
    <n v="1"/>
    <n v="7"/>
    <n v="2.6502145779999999"/>
    <n v="246251"/>
    <n v="18.744281269999998"/>
    <n v="648"/>
    <s v="Very High"/>
    <n v="7"/>
    <n v="9"/>
    <x v="17"/>
    <s v="Australia"/>
    <s v="Southern Hemisphere"/>
    <n v="1"/>
  </r>
  <r>
    <s v="YGR1038"/>
    <n v="20"/>
    <s v="Young"/>
    <s v="Male"/>
    <n v="325"/>
    <s v="Dangerous"/>
    <s v="110/71"/>
    <n v="56"/>
    <n v="1"/>
    <n v="1"/>
    <n v="1"/>
    <n v="0"/>
    <n v="1"/>
    <n v="7.4990439499999999"/>
    <s v="Healthy"/>
    <n v="0"/>
    <n v="0"/>
    <n v="3"/>
    <n v="2.7200344950000002"/>
    <n v="100321"/>
    <n v="34.035551079999998"/>
    <n v="215"/>
    <s v="High"/>
    <n v="1"/>
    <n v="8"/>
    <x v="16"/>
    <s v="Asia"/>
    <s v="Northern Hemisphere"/>
    <n v="0"/>
  </r>
  <r>
    <s v="WFM6960"/>
    <n v="76"/>
    <s v="Old"/>
    <s v="Female"/>
    <n v="234"/>
    <s v="At-Risk"/>
    <s v="162/98"/>
    <n v="55"/>
    <n v="0"/>
    <n v="0"/>
    <n v="1"/>
    <n v="0"/>
    <n v="0"/>
    <n v="13.8112657"/>
    <s v="Average"/>
    <n v="0"/>
    <n v="0"/>
    <n v="7"/>
    <n v="8.2011072729999999"/>
    <n v="286063"/>
    <n v="29.288564430000001"/>
    <n v="524"/>
    <s v="Very High"/>
    <n v="1"/>
    <n v="10"/>
    <x v="8"/>
    <s v="North America"/>
    <s v="Northern Hemisphere"/>
    <n v="1"/>
  </r>
  <r>
    <s v="KQV2057"/>
    <n v="28"/>
    <s v="Young"/>
    <s v="Male"/>
    <n v="273"/>
    <s v="Dangerous"/>
    <s v="129/64"/>
    <n v="87"/>
    <n v="1"/>
    <n v="1"/>
    <n v="1"/>
    <n v="0"/>
    <n v="0"/>
    <n v="4.579169179"/>
    <s v="Average"/>
    <n v="1"/>
    <n v="1"/>
    <n v="4"/>
    <n v="11.168775630000001"/>
    <n v="187238"/>
    <n v="27.753726329999999"/>
    <n v="732"/>
    <s v="Very High"/>
    <n v="1"/>
    <n v="6"/>
    <x v="5"/>
    <s v="Asia"/>
    <s v="Northern Hemisphere"/>
    <n v="0"/>
  </r>
  <r>
    <s v="BTL2550"/>
    <n v="48"/>
    <s v="Middle Age"/>
    <s v="Male"/>
    <n v="207"/>
    <s v="At-Risk"/>
    <s v="136/64"/>
    <n v="100"/>
    <n v="1"/>
    <n v="0"/>
    <n v="1"/>
    <n v="0"/>
    <n v="1"/>
    <n v="2.467796308"/>
    <s v="Unhealthy"/>
    <n v="0"/>
    <n v="0"/>
    <n v="3"/>
    <n v="6.1635570260000003"/>
    <n v="143580"/>
    <n v="25.682386130000001"/>
    <n v="776"/>
    <s v="Very High"/>
    <n v="1"/>
    <n v="10"/>
    <x v="4"/>
    <s v="Europe"/>
    <s v="Northern Hemisphere"/>
    <n v="0"/>
  </r>
  <r>
    <s v="IDG3112"/>
    <n v="74"/>
    <s v="Old"/>
    <s v="Male"/>
    <n v="319"/>
    <s v="Dangerous"/>
    <s v="107/75"/>
    <n v="82"/>
    <n v="0"/>
    <n v="1"/>
    <n v="1"/>
    <n v="0"/>
    <n v="0"/>
    <n v="6.5754076000000001"/>
    <s v="Average"/>
    <n v="0"/>
    <n v="0"/>
    <n v="8"/>
    <n v="11.95199468"/>
    <n v="100671"/>
    <n v="19.302433990000001"/>
    <n v="532"/>
    <s v="Very High"/>
    <n v="7"/>
    <n v="10"/>
    <x v="19"/>
    <s v="Europe"/>
    <s v="Northern Hemisphere"/>
    <n v="0"/>
  </r>
  <r>
    <s v="QLJ1082"/>
    <n v="53"/>
    <s v="Middle Age"/>
    <s v="Male"/>
    <n v="229"/>
    <s v="At-Risk"/>
    <s v="98/83"/>
    <n v="51"/>
    <n v="1"/>
    <n v="1"/>
    <n v="1"/>
    <n v="0"/>
    <n v="1"/>
    <n v="12.82314892"/>
    <s v="Unhealthy"/>
    <n v="0"/>
    <n v="0"/>
    <n v="5"/>
    <n v="5.6459599029999996"/>
    <n v="99455"/>
    <n v="35.787347349999997"/>
    <n v="474"/>
    <s v="High"/>
    <n v="4"/>
    <n v="4"/>
    <x v="16"/>
    <s v="Asia"/>
    <s v="Northern Hemisphere"/>
    <n v="0"/>
  </r>
  <r>
    <s v="HQN4106"/>
    <n v="90"/>
    <s v="Old"/>
    <s v="Male"/>
    <n v="225"/>
    <s v="At-Risk"/>
    <s v="126/86"/>
    <n v="54"/>
    <n v="1"/>
    <n v="0"/>
    <n v="1"/>
    <n v="0"/>
    <n v="0"/>
    <n v="10.0272649"/>
    <s v="Healthy"/>
    <n v="0"/>
    <n v="0"/>
    <n v="6"/>
    <n v="11.3852093"/>
    <n v="66945"/>
    <n v="28.826754860000001"/>
    <n v="558"/>
    <s v="Very High"/>
    <n v="0"/>
    <n v="8"/>
    <x v="10"/>
    <s v="Asia"/>
    <s v="Northern Hemisphere"/>
    <n v="0"/>
  </r>
  <r>
    <s v="OAO1953"/>
    <n v="43"/>
    <s v="Middle Age"/>
    <s v="Male"/>
    <n v="140"/>
    <s v="Heart-Healthy"/>
    <s v="124/79"/>
    <n v="110"/>
    <n v="1"/>
    <n v="1"/>
    <n v="1"/>
    <n v="0"/>
    <n v="1"/>
    <n v="9.9330939039999997"/>
    <s v="Healthy"/>
    <n v="1"/>
    <n v="0"/>
    <n v="8"/>
    <n v="5.0788803800000002"/>
    <n v="134106"/>
    <n v="21.433605620000002"/>
    <n v="532"/>
    <s v="Very High"/>
    <n v="0"/>
    <n v="8"/>
    <x v="15"/>
    <s v="Australia"/>
    <s v="Southern Hemisphere"/>
    <n v="0"/>
  </r>
  <r>
    <s v="DWK9780"/>
    <n v="44"/>
    <s v="Middle Age"/>
    <s v="Female"/>
    <n v="122"/>
    <s v="Heart-Healthy"/>
    <s v="145/91"/>
    <n v="81"/>
    <n v="1"/>
    <n v="1"/>
    <n v="1"/>
    <n v="0"/>
    <n v="0"/>
    <n v="18.926640079999999"/>
    <s v="Unhealthy"/>
    <n v="0"/>
    <n v="1"/>
    <n v="9"/>
    <n v="7.6494240830000004"/>
    <n v="97543"/>
    <n v="29.431157429999999"/>
    <n v="778"/>
    <s v="Very High"/>
    <n v="1"/>
    <n v="7"/>
    <x v="19"/>
    <s v="Europe"/>
    <s v="Northern Hemisphere"/>
    <n v="0"/>
  </r>
  <r>
    <s v="PQM1285"/>
    <n v="28"/>
    <s v="Young"/>
    <s v="Female"/>
    <n v="264"/>
    <s v="Dangerous"/>
    <s v="112/93"/>
    <n v="110"/>
    <n v="1"/>
    <n v="0"/>
    <n v="0"/>
    <n v="0"/>
    <n v="1"/>
    <n v="4.3531253860000003"/>
    <s v="Unhealthy"/>
    <n v="1"/>
    <n v="1"/>
    <n v="6"/>
    <n v="10.67202286"/>
    <n v="285626"/>
    <n v="37.374716589999998"/>
    <n v="178"/>
    <s v="Borderline High"/>
    <n v="2"/>
    <n v="8"/>
    <x v="7"/>
    <s v="Africa"/>
    <s v="Southern Hemisphere"/>
    <n v="0"/>
  </r>
  <r>
    <s v="XCC9064"/>
    <n v="49"/>
    <s v="Middle Age"/>
    <s v="Female"/>
    <n v="156"/>
    <s v="Heart-Healthy"/>
    <s v="132/102"/>
    <n v="89"/>
    <n v="0"/>
    <n v="0"/>
    <n v="1"/>
    <n v="1"/>
    <n v="0"/>
    <n v="4.7081958330000004"/>
    <s v="Average"/>
    <n v="1"/>
    <n v="0"/>
    <n v="4"/>
    <n v="5.451245342"/>
    <n v="22235"/>
    <n v="20.194409960000002"/>
    <n v="726"/>
    <s v="Very High"/>
    <n v="1"/>
    <n v="7"/>
    <x v="17"/>
    <s v="Australia"/>
    <s v="Southern Hemisphere"/>
    <n v="1"/>
  </r>
  <r>
    <s v="UBR5417"/>
    <n v="34"/>
    <s v="Middle Age"/>
    <s v="Male"/>
    <n v="169"/>
    <s v="Heart-Healthy"/>
    <s v="114/96"/>
    <n v="46"/>
    <n v="1"/>
    <n v="0"/>
    <n v="1"/>
    <n v="1"/>
    <n v="0"/>
    <n v="11.262743499999999"/>
    <s v="Healthy"/>
    <n v="1"/>
    <n v="1"/>
    <n v="4"/>
    <n v="10.60456523"/>
    <n v="40425"/>
    <n v="37.868576310000002"/>
    <n v="373"/>
    <s v="High"/>
    <n v="1"/>
    <n v="5"/>
    <x v="19"/>
    <s v="Europe"/>
    <s v="Northern Hemisphere"/>
    <n v="1"/>
  </r>
  <r>
    <s v="PXM3571"/>
    <n v="72"/>
    <s v="Old"/>
    <s v="Female"/>
    <n v="212"/>
    <s v="At-Risk"/>
    <s v="155/63"/>
    <n v="63"/>
    <n v="0"/>
    <n v="1"/>
    <n v="1"/>
    <n v="1"/>
    <n v="1"/>
    <n v="3.310159026"/>
    <s v="Unhealthy"/>
    <n v="0"/>
    <n v="0"/>
    <n v="4"/>
    <n v="5.0080890130000002"/>
    <n v="124156"/>
    <n v="29.888984310000001"/>
    <n v="72"/>
    <s v="Healthy"/>
    <n v="5"/>
    <n v="7"/>
    <x v="0"/>
    <s v="South America"/>
    <s v="Southern Hemisphere"/>
    <n v="0"/>
  </r>
  <r>
    <s v="QDV3244"/>
    <n v="28"/>
    <s v="Young"/>
    <s v="Male"/>
    <n v="314"/>
    <s v="Dangerous"/>
    <s v="152/86"/>
    <n v="87"/>
    <n v="1"/>
    <n v="0"/>
    <n v="1"/>
    <n v="0"/>
    <n v="1"/>
    <n v="14.43249101"/>
    <s v="Unhealthy"/>
    <n v="0"/>
    <n v="0"/>
    <n v="6"/>
    <n v="2.1895669"/>
    <n v="165800"/>
    <n v="27.238134290000001"/>
    <n v="430"/>
    <s v="High"/>
    <n v="3"/>
    <n v="8"/>
    <x v="8"/>
    <s v="North America"/>
    <s v="Northern Hemisphere"/>
    <n v="0"/>
  </r>
  <r>
    <s v="UUS5459"/>
    <n v="85"/>
    <s v="Old"/>
    <s v="Male"/>
    <n v="312"/>
    <s v="Dangerous"/>
    <s v="129/68"/>
    <n v="48"/>
    <n v="1"/>
    <n v="0"/>
    <n v="1"/>
    <n v="1"/>
    <n v="0"/>
    <n v="8.8535672190000003"/>
    <s v="Average"/>
    <n v="0"/>
    <n v="1"/>
    <n v="2"/>
    <n v="2.8588599750000001"/>
    <n v="224905"/>
    <n v="32.947502049999997"/>
    <n v="686"/>
    <s v="Very High"/>
    <n v="7"/>
    <n v="4"/>
    <x v="6"/>
    <s v="South America"/>
    <s v="Southern Hemisphere"/>
    <n v="1"/>
  </r>
  <r>
    <s v="SOV5406"/>
    <n v="46"/>
    <s v="Middle Age"/>
    <s v="Male"/>
    <n v="164"/>
    <s v="Heart-Healthy"/>
    <s v="175/94"/>
    <n v="71"/>
    <n v="0"/>
    <n v="0"/>
    <n v="1"/>
    <n v="1"/>
    <n v="1"/>
    <n v="15.37977731"/>
    <s v="Unhealthy"/>
    <n v="1"/>
    <n v="0"/>
    <n v="9"/>
    <n v="6.7090183229999996"/>
    <n v="245066"/>
    <n v="37.411623519999999"/>
    <n v="329"/>
    <s v="High"/>
    <n v="0"/>
    <n v="8"/>
    <x v="14"/>
    <s v="Africa"/>
    <s v="Northern Hemisphere"/>
    <n v="1"/>
  </r>
  <r>
    <s v="JGE5998"/>
    <n v="42"/>
    <s v="Middle Age"/>
    <s v="Male"/>
    <n v="366"/>
    <s v="Dangerous"/>
    <s v="143/81"/>
    <n v="63"/>
    <n v="1"/>
    <n v="1"/>
    <n v="1"/>
    <n v="1"/>
    <n v="1"/>
    <n v="12.280706090000001"/>
    <s v="Unhealthy"/>
    <n v="1"/>
    <n v="0"/>
    <n v="5"/>
    <n v="8.2022233480000004"/>
    <n v="273545"/>
    <n v="32.996587130000002"/>
    <n v="417"/>
    <s v="High"/>
    <n v="6"/>
    <n v="6"/>
    <x v="13"/>
    <s v="Asia"/>
    <s v="Northern Hemisphere"/>
    <n v="1"/>
  </r>
  <r>
    <s v="KHE9777"/>
    <n v="20"/>
    <s v="Young"/>
    <s v="Male"/>
    <n v="196"/>
    <s v="Heart-Healthy"/>
    <s v="157/65"/>
    <n v="66"/>
    <n v="1"/>
    <n v="0"/>
    <n v="1"/>
    <n v="0"/>
    <n v="0"/>
    <n v="8.5546555679999994"/>
    <s v="Unhealthy"/>
    <n v="0"/>
    <n v="1"/>
    <n v="4"/>
    <n v="4.9189880749999997"/>
    <n v="153575"/>
    <n v="39.302438500000001"/>
    <n v="353"/>
    <s v="High"/>
    <n v="6"/>
    <n v="5"/>
    <x v="7"/>
    <s v="Africa"/>
    <s v="Southern Hemisphere"/>
    <n v="0"/>
  </r>
  <r>
    <s v="LXB8382"/>
    <n v="50"/>
    <s v="Middle Age"/>
    <s v="Male"/>
    <n v="264"/>
    <s v="Dangerous"/>
    <s v="156/62"/>
    <n v="95"/>
    <n v="1"/>
    <n v="1"/>
    <n v="1"/>
    <n v="0"/>
    <n v="1"/>
    <n v="1.3229020499999999"/>
    <s v="Unhealthy"/>
    <n v="0"/>
    <n v="0"/>
    <n v="3"/>
    <n v="9.3002688960000004"/>
    <n v="222610"/>
    <n v="25.641310170000001"/>
    <n v="706"/>
    <s v="Very High"/>
    <n v="0"/>
    <n v="7"/>
    <x v="19"/>
    <s v="Europe"/>
    <s v="Northern Hemisphere"/>
    <n v="1"/>
  </r>
  <r>
    <s v="JKL6450"/>
    <n v="70"/>
    <s v="Old"/>
    <s v="Male"/>
    <n v="316"/>
    <s v="Dangerous"/>
    <s v="147/73"/>
    <n v="66"/>
    <n v="0"/>
    <n v="0"/>
    <n v="1"/>
    <n v="0"/>
    <n v="1"/>
    <n v="4.7736291099999999"/>
    <s v="Unhealthy"/>
    <n v="0"/>
    <n v="0"/>
    <n v="7"/>
    <n v="3.796909458"/>
    <n v="48770"/>
    <n v="29.70523601"/>
    <n v="244"/>
    <s v="High"/>
    <n v="3"/>
    <n v="10"/>
    <x v="9"/>
    <s v="Asia"/>
    <s v="Northern Hemisphere"/>
    <n v="0"/>
  </r>
  <r>
    <s v="DHO0573"/>
    <n v="69"/>
    <s v="Old"/>
    <s v="Male"/>
    <n v="153"/>
    <s v="Heart-Healthy"/>
    <s v="147/71"/>
    <n v="68"/>
    <n v="0"/>
    <n v="0"/>
    <n v="1"/>
    <n v="0"/>
    <n v="0"/>
    <n v="12.72503625"/>
    <s v="Unhealthy"/>
    <n v="0"/>
    <n v="0"/>
    <n v="3"/>
    <n v="7.5637960470000003"/>
    <n v="260811"/>
    <n v="37.200592299999997"/>
    <n v="146"/>
    <s v="Healthy"/>
    <n v="1"/>
    <n v="5"/>
    <x v="11"/>
    <s v="Europe"/>
    <s v="Southern Hemisphere"/>
    <n v="1"/>
  </r>
  <r>
    <s v="RMK7817"/>
    <n v="50"/>
    <s v="Middle Age"/>
    <s v="Male"/>
    <n v="399"/>
    <s v="Dangerous"/>
    <s v="90/64"/>
    <n v="51"/>
    <n v="0"/>
    <n v="1"/>
    <n v="1"/>
    <n v="1"/>
    <n v="1"/>
    <n v="12.707477709999999"/>
    <s v="Average"/>
    <n v="0"/>
    <n v="0"/>
    <n v="10"/>
    <n v="8.5168253580000002"/>
    <n v="175618"/>
    <n v="30.851646160000001"/>
    <n v="570"/>
    <s v="Very High"/>
    <n v="0"/>
    <n v="9"/>
    <x v="10"/>
    <s v="Asia"/>
    <s v="Northern Hemisphere"/>
    <n v="0"/>
  </r>
  <r>
    <s v="JJI9592"/>
    <n v="49"/>
    <s v="Middle Age"/>
    <s v="Male"/>
    <n v="148"/>
    <s v="Heart-Healthy"/>
    <s v="138/87"/>
    <n v="76"/>
    <n v="0"/>
    <n v="1"/>
    <n v="1"/>
    <n v="1"/>
    <n v="0"/>
    <n v="10.6579169"/>
    <s v="Unhealthy"/>
    <n v="0"/>
    <n v="1"/>
    <n v="7"/>
    <n v="2.5010260080000002"/>
    <n v="228865"/>
    <n v="33.663633799999999"/>
    <n v="359"/>
    <s v="High"/>
    <n v="1"/>
    <n v="4"/>
    <x v="10"/>
    <s v="Asia"/>
    <s v="Northern Hemisphere"/>
    <n v="0"/>
  </r>
  <r>
    <s v="ZJM2053"/>
    <n v="71"/>
    <s v="Old"/>
    <s v="Male"/>
    <n v="338"/>
    <s v="Dangerous"/>
    <s v="118/90"/>
    <n v="66"/>
    <n v="0"/>
    <n v="0"/>
    <n v="1"/>
    <n v="1"/>
    <n v="1"/>
    <n v="18.001670690000001"/>
    <s v="Average"/>
    <n v="1"/>
    <n v="1"/>
    <n v="2"/>
    <n v="5.5966712469999997"/>
    <n v="159944"/>
    <n v="24.42150071"/>
    <n v="166"/>
    <s v="Borderline High"/>
    <n v="7"/>
    <n v="8"/>
    <x v="14"/>
    <s v="Africa"/>
    <s v="Northern Hemisphere"/>
    <n v="1"/>
  </r>
  <r>
    <s v="UOL4203"/>
    <n v="85"/>
    <s v="Old"/>
    <s v="Female"/>
    <n v="211"/>
    <s v="At-Risk"/>
    <s v="96/88"/>
    <n v="68"/>
    <n v="0"/>
    <n v="1"/>
    <n v="1"/>
    <n v="0"/>
    <n v="0"/>
    <n v="17.008836299999999"/>
    <s v="Average"/>
    <n v="1"/>
    <n v="0"/>
    <n v="3"/>
    <n v="5.5123119359999997"/>
    <n v="162199"/>
    <n v="26.040415759999998"/>
    <n v="655"/>
    <s v="Very High"/>
    <n v="3"/>
    <n v="6"/>
    <x v="8"/>
    <s v="North America"/>
    <s v="Northern Hemisphere"/>
    <n v="0"/>
  </r>
  <r>
    <s v="ERD8944"/>
    <n v="23"/>
    <s v="Young"/>
    <s v="Male"/>
    <n v="153"/>
    <s v="Heart-Healthy"/>
    <s v="155/68"/>
    <n v="108"/>
    <n v="1"/>
    <n v="0"/>
    <n v="1"/>
    <n v="1"/>
    <n v="1"/>
    <n v="9.9802315880000005"/>
    <s v="Average"/>
    <n v="1"/>
    <n v="1"/>
    <n v="6"/>
    <n v="5.6263322870000003"/>
    <n v="74459"/>
    <n v="29.04533618"/>
    <n v="136"/>
    <s v="Healthy"/>
    <n v="3"/>
    <n v="10"/>
    <x v="19"/>
    <s v="Europe"/>
    <s v="Northern Hemisphere"/>
    <n v="0"/>
  </r>
  <r>
    <s v="WFM4276"/>
    <n v="19"/>
    <s v="Young"/>
    <s v="Male"/>
    <n v="226"/>
    <s v="At-Risk"/>
    <s v="100/106"/>
    <n v="61"/>
    <n v="1"/>
    <n v="1"/>
    <n v="1"/>
    <n v="1"/>
    <n v="1"/>
    <n v="3.8342609429999999"/>
    <s v="Average"/>
    <n v="0"/>
    <n v="1"/>
    <n v="4"/>
    <n v="5.4773567119999997"/>
    <n v="130456"/>
    <n v="38.511854589999999"/>
    <n v="112"/>
    <s v="Healthy"/>
    <n v="1"/>
    <n v="8"/>
    <x v="13"/>
    <s v="Asia"/>
    <s v="Northern Hemisphere"/>
    <n v="0"/>
  </r>
  <r>
    <s v="BDA2442"/>
    <n v="73"/>
    <s v="Old"/>
    <s v="Male"/>
    <n v="328"/>
    <s v="Dangerous"/>
    <s v="108/66"/>
    <n v="78"/>
    <n v="0"/>
    <n v="1"/>
    <n v="1"/>
    <n v="1"/>
    <n v="0"/>
    <n v="18.324611659999999"/>
    <s v="Average"/>
    <n v="1"/>
    <n v="1"/>
    <n v="2"/>
    <n v="4.8040309450000001"/>
    <n v="121959"/>
    <n v="22.444883430000001"/>
    <n v="66"/>
    <s v="Healthy"/>
    <n v="4"/>
    <n v="8"/>
    <x v="6"/>
    <s v="South America"/>
    <s v="Southern Hemisphere"/>
    <n v="0"/>
  </r>
  <r>
    <s v="UCU6953"/>
    <n v="46"/>
    <s v="Middle Age"/>
    <s v="Male"/>
    <n v="136"/>
    <s v="Heart-Healthy"/>
    <s v="123/90"/>
    <n v="61"/>
    <n v="0"/>
    <n v="1"/>
    <n v="1"/>
    <n v="1"/>
    <n v="0"/>
    <n v="11.514905860000001"/>
    <s v="Unhealthy"/>
    <n v="1"/>
    <n v="1"/>
    <n v="3"/>
    <n v="3.8453139809999999"/>
    <n v="129489"/>
    <n v="29.136377070000002"/>
    <n v="190"/>
    <s v="Borderline High"/>
    <n v="0"/>
    <n v="10"/>
    <x v="5"/>
    <s v="Asia"/>
    <s v="Northern Hemisphere"/>
    <n v="0"/>
  </r>
  <r>
    <s v="LDN5931"/>
    <n v="46"/>
    <s v="Middle Age"/>
    <s v="Female"/>
    <n v="191"/>
    <s v="Heart-Healthy"/>
    <s v="155/85"/>
    <n v="66"/>
    <n v="1"/>
    <n v="0"/>
    <n v="1"/>
    <n v="1"/>
    <n v="1"/>
    <n v="13.833284989999999"/>
    <s v="Healthy"/>
    <n v="0"/>
    <n v="1"/>
    <n v="10"/>
    <n v="4.2504008940000002"/>
    <n v="121820"/>
    <n v="22.078072209999998"/>
    <n v="98"/>
    <s v="Healthy"/>
    <n v="0"/>
    <n v="9"/>
    <x v="6"/>
    <s v="South America"/>
    <s v="Southern Hemisphere"/>
    <n v="0"/>
  </r>
  <r>
    <s v="WUG0250"/>
    <n v="21"/>
    <s v="Young"/>
    <s v="Male"/>
    <n v="124"/>
    <s v="Heart-Healthy"/>
    <s v="92/100"/>
    <n v="48"/>
    <n v="0"/>
    <n v="0"/>
    <n v="1"/>
    <n v="0"/>
    <n v="0"/>
    <n v="5.1562545000000001E-2"/>
    <s v="Average"/>
    <n v="0"/>
    <n v="1"/>
    <n v="3"/>
    <n v="1.4131612250000001"/>
    <n v="61869"/>
    <n v="38.509427610000003"/>
    <n v="734"/>
    <s v="Very High"/>
    <n v="3"/>
    <n v="8"/>
    <x v="19"/>
    <s v="Europe"/>
    <s v="Northern Hemisphere"/>
    <n v="0"/>
  </r>
  <r>
    <s v="LQY2740"/>
    <n v="36"/>
    <s v="Middle Age"/>
    <s v="Female"/>
    <n v="164"/>
    <s v="Heart-Healthy"/>
    <s v="123/90"/>
    <n v="83"/>
    <n v="0"/>
    <n v="1"/>
    <n v="0"/>
    <n v="0"/>
    <n v="1"/>
    <n v="3.1466525779999999"/>
    <s v="Healthy"/>
    <n v="1"/>
    <n v="1"/>
    <n v="2"/>
    <n v="5.5341928920000001"/>
    <n v="197833"/>
    <n v="29.21903258"/>
    <n v="416"/>
    <s v="High"/>
    <n v="1"/>
    <n v="8"/>
    <x v="17"/>
    <s v="Australia"/>
    <s v="Southern Hemisphere"/>
    <n v="0"/>
  </r>
  <r>
    <s v="GPN1582"/>
    <n v="88"/>
    <s v="Old"/>
    <s v="Male"/>
    <n v="222"/>
    <s v="At-Risk"/>
    <s v="101/80"/>
    <n v="63"/>
    <n v="1"/>
    <n v="0"/>
    <n v="1"/>
    <n v="1"/>
    <n v="1"/>
    <n v="12.0839353"/>
    <s v="Unhealthy"/>
    <n v="0"/>
    <n v="0"/>
    <n v="5"/>
    <n v="5.6740369670000002"/>
    <n v="171855"/>
    <n v="23.285173159999999"/>
    <n v="93"/>
    <s v="Healthy"/>
    <n v="4"/>
    <n v="5"/>
    <x v="16"/>
    <s v="Asia"/>
    <s v="Northern Hemisphere"/>
    <n v="0"/>
  </r>
  <r>
    <s v="AZK5834"/>
    <n v="55"/>
    <s v="Old"/>
    <s v="Male"/>
    <n v="325"/>
    <s v="Dangerous"/>
    <s v="97/74"/>
    <n v="102"/>
    <n v="1"/>
    <n v="1"/>
    <n v="1"/>
    <n v="0"/>
    <n v="1"/>
    <n v="11.420914489999999"/>
    <s v="Unhealthy"/>
    <n v="0"/>
    <n v="0"/>
    <n v="7"/>
    <n v="1.2294947359999999"/>
    <n v="67771"/>
    <n v="29.761712859999999"/>
    <n v="200"/>
    <s v="High"/>
    <n v="1"/>
    <n v="6"/>
    <x v="0"/>
    <s v="South America"/>
    <s v="Southern Hemisphere"/>
    <n v="0"/>
  </r>
  <r>
    <s v="RDO7831"/>
    <n v="22"/>
    <s v="Young"/>
    <s v="Male"/>
    <n v="146"/>
    <s v="Heart-Healthy"/>
    <s v="167/65"/>
    <n v="76"/>
    <n v="1"/>
    <n v="1"/>
    <n v="1"/>
    <n v="1"/>
    <n v="1"/>
    <n v="15.00939956"/>
    <s v="Unhealthy"/>
    <n v="0"/>
    <n v="1"/>
    <n v="7"/>
    <n v="6.888776086"/>
    <n v="84848"/>
    <n v="21.909707130000001"/>
    <n v="363"/>
    <s v="High"/>
    <n v="1"/>
    <n v="5"/>
    <x v="6"/>
    <s v="South America"/>
    <s v="Southern Hemisphere"/>
    <n v="0"/>
  </r>
  <r>
    <s v="RMF2545"/>
    <n v="80"/>
    <s v="Old"/>
    <s v="Male"/>
    <n v="333"/>
    <s v="Dangerous"/>
    <s v="118/75"/>
    <n v="99"/>
    <n v="0"/>
    <n v="0"/>
    <n v="1"/>
    <n v="1"/>
    <n v="0"/>
    <n v="8.5225089720000007"/>
    <s v="Average"/>
    <n v="1"/>
    <n v="1"/>
    <n v="7"/>
    <n v="0.12803784500000001"/>
    <n v="144702"/>
    <n v="27.215429889999999"/>
    <n v="590"/>
    <s v="Very High"/>
    <n v="0"/>
    <n v="8"/>
    <x v="18"/>
    <s v="South America"/>
    <s v="Northern Hemisphere"/>
    <n v="1"/>
  </r>
  <r>
    <s v="WBN7110"/>
    <n v="52"/>
    <s v="Middle Age"/>
    <s v="Male"/>
    <n v="217"/>
    <s v="At-Risk"/>
    <s v="131/93"/>
    <n v="55"/>
    <n v="0"/>
    <n v="0"/>
    <n v="1"/>
    <n v="1"/>
    <n v="1"/>
    <n v="16.00113004"/>
    <s v="Healthy"/>
    <n v="0"/>
    <n v="1"/>
    <n v="2"/>
    <n v="5.2738918740000003"/>
    <n v="98352"/>
    <n v="18.458033270000001"/>
    <n v="479"/>
    <s v="High"/>
    <n v="2"/>
    <n v="5"/>
    <x v="12"/>
    <s v="Europe"/>
    <s v="Southern Hemisphere"/>
    <n v="0"/>
  </r>
  <r>
    <s v="FWK5828"/>
    <n v="75"/>
    <s v="Old"/>
    <s v="Female"/>
    <n v="319"/>
    <s v="Dangerous"/>
    <s v="94/84"/>
    <n v="41"/>
    <n v="1"/>
    <n v="0"/>
    <n v="1"/>
    <n v="1"/>
    <n v="0"/>
    <n v="0.26921877399999999"/>
    <s v="Healthy"/>
    <n v="0"/>
    <n v="0"/>
    <n v="2"/>
    <n v="0.205247126"/>
    <n v="187369"/>
    <n v="38.262184609999998"/>
    <n v="372"/>
    <s v="High"/>
    <n v="3"/>
    <n v="8"/>
    <x v="9"/>
    <s v="Asia"/>
    <s v="Northern Hemisphere"/>
    <n v="0"/>
  </r>
  <r>
    <s v="MWI5249"/>
    <n v="76"/>
    <s v="Old"/>
    <s v="Female"/>
    <n v="163"/>
    <s v="Heart-Healthy"/>
    <s v="126/100"/>
    <n v="98"/>
    <n v="1"/>
    <n v="0"/>
    <n v="1"/>
    <n v="1"/>
    <n v="1"/>
    <n v="1.5681876370000001"/>
    <s v="Healthy"/>
    <n v="0"/>
    <n v="0"/>
    <n v="5"/>
    <n v="8.7785635049999993"/>
    <n v="78193"/>
    <n v="26.439319600000001"/>
    <n v="265"/>
    <s v="High"/>
    <n v="3"/>
    <n v="8"/>
    <x v="1"/>
    <s v="North America"/>
    <s v="Northern Hemisphere"/>
    <n v="0"/>
  </r>
  <r>
    <s v="VWM8877"/>
    <n v="66"/>
    <s v="Old"/>
    <s v="Male"/>
    <n v="281"/>
    <s v="Dangerous"/>
    <s v="97/80"/>
    <n v="61"/>
    <n v="1"/>
    <n v="0"/>
    <n v="1"/>
    <n v="1"/>
    <n v="0"/>
    <n v="9.1192493609999996"/>
    <s v="Healthy"/>
    <n v="0"/>
    <n v="0"/>
    <n v="2"/>
    <n v="1.314581555"/>
    <n v="61298"/>
    <n v="37.108164330000001"/>
    <n v="183"/>
    <s v="Borderline High"/>
    <n v="2"/>
    <n v="8"/>
    <x v="2"/>
    <s v="Europe"/>
    <s v="Northern Hemisphere"/>
    <n v="1"/>
  </r>
  <r>
    <s v="ZQA4016"/>
    <n v="56"/>
    <s v="Old"/>
    <s v="Male"/>
    <n v="221"/>
    <s v="At-Risk"/>
    <s v="104/105"/>
    <n v="67"/>
    <n v="0"/>
    <n v="1"/>
    <n v="1"/>
    <n v="1"/>
    <n v="0"/>
    <n v="9.8570859429999995"/>
    <s v="Healthy"/>
    <n v="0"/>
    <n v="1"/>
    <n v="8"/>
    <n v="7.8614912849999996"/>
    <n v="152708"/>
    <n v="22.277063290000001"/>
    <n v="243"/>
    <s v="High"/>
    <n v="2"/>
    <n v="10"/>
    <x v="17"/>
    <s v="Australia"/>
    <s v="Southern Hemisphere"/>
    <n v="0"/>
  </r>
  <r>
    <s v="TJS4681"/>
    <n v="19"/>
    <s v="Young"/>
    <s v="Male"/>
    <n v="236"/>
    <s v="At-Risk"/>
    <s v="177/69"/>
    <n v="104"/>
    <n v="1"/>
    <n v="0"/>
    <n v="1"/>
    <n v="0"/>
    <n v="0"/>
    <n v="1.736140515"/>
    <s v="Unhealthy"/>
    <n v="1"/>
    <n v="0"/>
    <n v="9"/>
    <n v="11.76492401"/>
    <n v="51002"/>
    <n v="38.291547100000003"/>
    <n v="223"/>
    <s v="High"/>
    <n v="6"/>
    <n v="6"/>
    <x v="17"/>
    <s v="Australia"/>
    <s v="Southern Hemisphere"/>
    <n v="0"/>
  </r>
  <r>
    <s v="PUH9119"/>
    <n v="63"/>
    <s v="Old"/>
    <s v="Female"/>
    <n v="362"/>
    <s v="Dangerous"/>
    <s v="114/85"/>
    <n v="53"/>
    <n v="0"/>
    <n v="1"/>
    <n v="1"/>
    <n v="0"/>
    <n v="0"/>
    <n v="19.625323309999999"/>
    <s v="Unhealthy"/>
    <n v="1"/>
    <n v="1"/>
    <n v="2"/>
    <n v="2.4421288040000002"/>
    <n v="65882"/>
    <n v="23.319683009999999"/>
    <n v="773"/>
    <s v="Very High"/>
    <n v="4"/>
    <n v="10"/>
    <x v="13"/>
    <s v="Asia"/>
    <s v="Northern Hemisphere"/>
    <n v="0"/>
  </r>
  <r>
    <s v="XVH1666"/>
    <n v="64"/>
    <s v="Old"/>
    <s v="Male"/>
    <n v="150"/>
    <s v="Heart-Healthy"/>
    <s v="100/97"/>
    <n v="59"/>
    <n v="1"/>
    <n v="0"/>
    <n v="1"/>
    <n v="0"/>
    <n v="0"/>
    <n v="5.1405407250000001"/>
    <s v="Unhealthy"/>
    <n v="1"/>
    <n v="1"/>
    <n v="9"/>
    <n v="11.634467040000001"/>
    <n v="143733"/>
    <n v="30.874132110000001"/>
    <n v="654"/>
    <s v="Very High"/>
    <n v="4"/>
    <n v="6"/>
    <x v="6"/>
    <s v="South America"/>
    <s v="Southern Hemisphere"/>
    <n v="0"/>
  </r>
  <r>
    <s v="DAA8562"/>
    <n v="51"/>
    <s v="Middle Age"/>
    <s v="Male"/>
    <n v="339"/>
    <s v="Dangerous"/>
    <s v="157/107"/>
    <n v="62"/>
    <n v="1"/>
    <n v="1"/>
    <n v="1"/>
    <n v="0"/>
    <n v="0"/>
    <n v="17.93463032"/>
    <s v="Unhealthy"/>
    <n v="0"/>
    <n v="0"/>
    <n v="8"/>
    <n v="1.682315899"/>
    <n v="150978"/>
    <n v="32.598016090000002"/>
    <n v="281"/>
    <s v="High"/>
    <n v="6"/>
    <n v="5"/>
    <x v="4"/>
    <s v="Europe"/>
    <s v="Northern Hemisphere"/>
    <n v="0"/>
  </r>
  <r>
    <s v="WRY6664"/>
    <n v="78"/>
    <s v="Old"/>
    <s v="Male"/>
    <n v="139"/>
    <s v="Heart-Healthy"/>
    <s v="136/97"/>
    <n v="41"/>
    <n v="1"/>
    <n v="1"/>
    <n v="1"/>
    <n v="0"/>
    <n v="0"/>
    <n v="3.581451291"/>
    <s v="Unhealthy"/>
    <n v="1"/>
    <n v="0"/>
    <n v="2"/>
    <n v="5.4427291120000003"/>
    <n v="43876"/>
    <n v="20.041754449999999"/>
    <n v="722"/>
    <s v="Very High"/>
    <n v="7"/>
    <n v="8"/>
    <x v="10"/>
    <s v="Asia"/>
    <s v="Northern Hemisphere"/>
    <n v="1"/>
  </r>
  <r>
    <s v="ODM3181"/>
    <n v="42"/>
    <s v="Middle Age"/>
    <s v="Male"/>
    <n v="259"/>
    <s v="Dangerous"/>
    <s v="176/109"/>
    <n v="99"/>
    <n v="1"/>
    <n v="1"/>
    <n v="1"/>
    <n v="0"/>
    <n v="1"/>
    <n v="17.043429010000001"/>
    <s v="Unhealthy"/>
    <n v="0"/>
    <n v="0"/>
    <n v="10"/>
    <n v="10.710185129999999"/>
    <n v="278870"/>
    <n v="36.023208410000002"/>
    <n v="703"/>
    <s v="Very High"/>
    <n v="5"/>
    <n v="6"/>
    <x v="0"/>
    <s v="South America"/>
    <s v="Southern Hemisphere"/>
    <n v="0"/>
  </r>
  <r>
    <s v="MRP5084"/>
    <n v="79"/>
    <s v="Old"/>
    <s v="Male"/>
    <n v="267"/>
    <s v="Dangerous"/>
    <s v="123/84"/>
    <n v="71"/>
    <n v="1"/>
    <n v="0"/>
    <n v="1"/>
    <n v="0"/>
    <n v="0"/>
    <n v="17.61687749"/>
    <s v="Unhealthy"/>
    <n v="1"/>
    <n v="1"/>
    <n v="8"/>
    <n v="0.99708215300000003"/>
    <n v="120972"/>
    <n v="35.607393639999998"/>
    <n v="342"/>
    <s v="High"/>
    <n v="4"/>
    <n v="10"/>
    <x v="15"/>
    <s v="Australia"/>
    <s v="Southern Hemisphere"/>
    <n v="0"/>
  </r>
  <r>
    <s v="HZH0846"/>
    <n v="31"/>
    <s v="Middle Age"/>
    <s v="Female"/>
    <n v="212"/>
    <s v="At-Risk"/>
    <s v="119/98"/>
    <n v="51"/>
    <n v="1"/>
    <n v="0"/>
    <n v="0"/>
    <n v="0"/>
    <n v="1"/>
    <n v="4.964698566"/>
    <s v="Healthy"/>
    <n v="0"/>
    <n v="0"/>
    <n v="5"/>
    <n v="10.53492692"/>
    <n v="298802"/>
    <n v="19.39029158"/>
    <n v="344"/>
    <s v="High"/>
    <n v="1"/>
    <n v="5"/>
    <x v="14"/>
    <s v="Africa"/>
    <s v="Northern Hemisphere"/>
    <n v="1"/>
  </r>
  <r>
    <s v="VKB5985"/>
    <n v="58"/>
    <s v="Old"/>
    <s v="Female"/>
    <n v="299"/>
    <s v="Dangerous"/>
    <s v="132/109"/>
    <n v="43"/>
    <n v="0"/>
    <n v="1"/>
    <n v="1"/>
    <n v="1"/>
    <n v="1"/>
    <n v="18.570123819999999"/>
    <s v="Healthy"/>
    <n v="0"/>
    <n v="1"/>
    <n v="1"/>
    <n v="3.9433009320000001"/>
    <n v="69913"/>
    <n v="27.75380359"/>
    <n v="149"/>
    <s v="Healthy"/>
    <n v="7"/>
    <n v="9"/>
    <x v="6"/>
    <s v="South America"/>
    <s v="Southern Hemisphere"/>
    <n v="0"/>
  </r>
  <r>
    <s v="KCJ1684"/>
    <n v="35"/>
    <s v="Middle Age"/>
    <s v="Male"/>
    <n v="243"/>
    <s v="Dangerous"/>
    <s v="144/71"/>
    <n v="64"/>
    <n v="1"/>
    <n v="1"/>
    <n v="1"/>
    <n v="0"/>
    <n v="1"/>
    <n v="9.5126305910000006"/>
    <s v="Average"/>
    <n v="1"/>
    <n v="0"/>
    <n v="10"/>
    <n v="7.371585692"/>
    <n v="236361"/>
    <n v="28.440930300000002"/>
    <n v="309"/>
    <s v="High"/>
    <n v="0"/>
    <n v="7"/>
    <x v="2"/>
    <s v="Europe"/>
    <s v="Northern Hemisphere"/>
    <n v="1"/>
  </r>
  <r>
    <s v="KYL6697"/>
    <n v="41"/>
    <s v="Middle Age"/>
    <s v="Male"/>
    <n v="251"/>
    <s v="Dangerous"/>
    <s v="138/83"/>
    <n v="82"/>
    <n v="0"/>
    <n v="1"/>
    <n v="1"/>
    <n v="0"/>
    <n v="1"/>
    <n v="17.23663479"/>
    <s v="Healthy"/>
    <n v="0"/>
    <n v="0"/>
    <n v="1"/>
    <n v="7.1570341490000002"/>
    <n v="117079"/>
    <n v="26.663448949999999"/>
    <n v="587"/>
    <s v="Very High"/>
    <n v="3"/>
    <n v="8"/>
    <x v="6"/>
    <s v="South America"/>
    <s v="Southern Hemisphere"/>
    <n v="1"/>
  </r>
  <r>
    <s v="WDC6193"/>
    <n v="76"/>
    <s v="Old"/>
    <s v="Female"/>
    <n v="235"/>
    <s v="At-Risk"/>
    <s v="164/110"/>
    <n v="83"/>
    <n v="0"/>
    <n v="0"/>
    <n v="1"/>
    <n v="1"/>
    <n v="1"/>
    <n v="3.2347797250000001"/>
    <s v="Healthy"/>
    <n v="0"/>
    <n v="1"/>
    <n v="10"/>
    <n v="8.1229320729999994"/>
    <n v="131521"/>
    <n v="23.37554879"/>
    <n v="685"/>
    <s v="Very High"/>
    <n v="7"/>
    <n v="5"/>
    <x v="14"/>
    <s v="Africa"/>
    <s v="Northern Hemisphere"/>
    <n v="0"/>
  </r>
  <r>
    <s v="RHC2167"/>
    <n v="19"/>
    <s v="Young"/>
    <s v="Male"/>
    <n v="312"/>
    <s v="Dangerous"/>
    <s v="119/82"/>
    <n v="105"/>
    <n v="0"/>
    <n v="0"/>
    <n v="1"/>
    <n v="1"/>
    <n v="1"/>
    <n v="11.083045630000001"/>
    <s v="Unhealthy"/>
    <n v="0"/>
    <n v="0"/>
    <n v="2"/>
    <n v="8.9932444559999993"/>
    <n v="191945"/>
    <n v="37.038033349999999"/>
    <n v="625"/>
    <s v="Very High"/>
    <n v="1"/>
    <n v="6"/>
    <x v="13"/>
    <s v="Asia"/>
    <s v="Northern Hemisphere"/>
    <n v="0"/>
  </r>
  <r>
    <s v="KQP4410"/>
    <n v="30"/>
    <s v="Young"/>
    <s v="Male"/>
    <n v="389"/>
    <s v="Dangerous"/>
    <s v="162/67"/>
    <n v="62"/>
    <n v="1"/>
    <n v="0"/>
    <n v="1"/>
    <n v="0"/>
    <n v="1"/>
    <n v="7.086105474"/>
    <s v="Average"/>
    <n v="0"/>
    <n v="1"/>
    <n v="1"/>
    <n v="4.9530573760000003"/>
    <n v="25752"/>
    <n v="30.179802070000001"/>
    <n v="274"/>
    <s v="High"/>
    <n v="4"/>
    <n v="7"/>
    <x v="9"/>
    <s v="Asia"/>
    <s v="Northern Hemisphere"/>
    <n v="0"/>
  </r>
  <r>
    <s v="XFX8141"/>
    <n v="57"/>
    <s v="Old"/>
    <s v="Male"/>
    <n v="174"/>
    <s v="Heart-Healthy"/>
    <s v="139/69"/>
    <n v="56"/>
    <n v="1"/>
    <n v="1"/>
    <n v="1"/>
    <n v="1"/>
    <n v="0"/>
    <n v="17.53859735"/>
    <s v="Healthy"/>
    <n v="1"/>
    <n v="0"/>
    <n v="3"/>
    <n v="3.920993642"/>
    <n v="142636"/>
    <n v="32.169374480000002"/>
    <n v="698"/>
    <s v="Very High"/>
    <n v="2"/>
    <n v="4"/>
    <x v="4"/>
    <s v="Europe"/>
    <s v="Northern Hemisphere"/>
    <n v="0"/>
  </r>
  <r>
    <s v="LQH2061"/>
    <n v="69"/>
    <s v="Old"/>
    <s v="Female"/>
    <n v="127"/>
    <s v="Heart-Healthy"/>
    <s v="160/95"/>
    <n v="97"/>
    <n v="1"/>
    <n v="1"/>
    <n v="1"/>
    <n v="1"/>
    <n v="1"/>
    <n v="16.86142401"/>
    <s v="Unhealthy"/>
    <n v="0"/>
    <n v="0"/>
    <n v="7"/>
    <n v="10.249686840000001"/>
    <n v="186703"/>
    <n v="27.46841096"/>
    <n v="110"/>
    <s v="Healthy"/>
    <n v="6"/>
    <n v="10"/>
    <x v="15"/>
    <s v="Australia"/>
    <s v="Southern Hemisphere"/>
    <n v="0"/>
  </r>
  <r>
    <s v="RXA5924"/>
    <n v="59"/>
    <s v="Old"/>
    <s v="Male"/>
    <n v="369"/>
    <s v="Dangerous"/>
    <s v="95/96"/>
    <n v="72"/>
    <n v="0"/>
    <n v="1"/>
    <n v="1"/>
    <n v="1"/>
    <n v="1"/>
    <n v="12.34808217"/>
    <s v="Healthy"/>
    <n v="0"/>
    <n v="0"/>
    <n v="5"/>
    <n v="0.11642414700000001"/>
    <n v="292850"/>
    <n v="21.49555256"/>
    <n v="268"/>
    <s v="High"/>
    <n v="7"/>
    <n v="4"/>
    <x v="8"/>
    <s v="North America"/>
    <s v="Northern Hemisphere"/>
    <n v="0"/>
  </r>
  <r>
    <s v="GKG4385"/>
    <n v="82"/>
    <s v="Old"/>
    <s v="Female"/>
    <n v="306"/>
    <s v="Dangerous"/>
    <s v="91/71"/>
    <n v="53"/>
    <n v="1"/>
    <n v="1"/>
    <n v="1"/>
    <n v="0"/>
    <n v="1"/>
    <n v="3.5415283290000001"/>
    <s v="Average"/>
    <n v="1"/>
    <n v="1"/>
    <n v="4"/>
    <n v="5.3899990280000001"/>
    <n v="76778"/>
    <n v="19.327489509999999"/>
    <n v="791"/>
    <s v="Very High"/>
    <n v="4"/>
    <n v="10"/>
    <x v="3"/>
    <s v="Asia"/>
    <s v="Northern Hemisphere"/>
    <n v="0"/>
  </r>
  <r>
    <s v="AXZ5188"/>
    <n v="40"/>
    <s v="Middle Age"/>
    <s v="Male"/>
    <n v="396"/>
    <s v="Dangerous"/>
    <s v="151/106"/>
    <n v="99"/>
    <n v="1"/>
    <n v="1"/>
    <n v="1"/>
    <n v="1"/>
    <n v="0"/>
    <n v="3.4244109900000002"/>
    <s v="Unhealthy"/>
    <n v="1"/>
    <n v="1"/>
    <n v="10"/>
    <n v="11.86622414"/>
    <n v="138813"/>
    <n v="34.319417180000002"/>
    <n v="450"/>
    <s v="High"/>
    <n v="5"/>
    <n v="4"/>
    <x v="0"/>
    <s v="South America"/>
    <s v="Southern Hemisphere"/>
    <n v="1"/>
  </r>
  <r>
    <s v="ZHH2060"/>
    <n v="69"/>
    <s v="Old"/>
    <s v="Male"/>
    <n v="386"/>
    <s v="Dangerous"/>
    <s v="92/94"/>
    <n v="88"/>
    <n v="1"/>
    <n v="0"/>
    <n v="1"/>
    <n v="1"/>
    <n v="1"/>
    <n v="15.573969760000001"/>
    <s v="Healthy"/>
    <n v="1"/>
    <n v="0"/>
    <n v="8"/>
    <n v="9.7875602629999996"/>
    <n v="208015"/>
    <n v="26.10714669"/>
    <n v="684"/>
    <s v="Very High"/>
    <n v="2"/>
    <n v="10"/>
    <x v="16"/>
    <s v="Asia"/>
    <s v="Northern Hemisphere"/>
    <n v="0"/>
  </r>
  <r>
    <s v="KBI1261"/>
    <n v="55"/>
    <s v="Old"/>
    <s v="Female"/>
    <n v="289"/>
    <s v="Dangerous"/>
    <s v="150/88"/>
    <n v="94"/>
    <n v="0"/>
    <n v="0"/>
    <n v="1"/>
    <n v="1"/>
    <n v="1"/>
    <n v="10.053243070000001"/>
    <s v="Healthy"/>
    <n v="0"/>
    <n v="1"/>
    <n v="6"/>
    <n v="10.40860659"/>
    <n v="184069"/>
    <n v="26.329774050000001"/>
    <n v="303"/>
    <s v="High"/>
    <n v="5"/>
    <n v="6"/>
    <x v="13"/>
    <s v="Asia"/>
    <s v="Northern Hemisphere"/>
    <n v="0"/>
  </r>
  <r>
    <s v="NAT9445"/>
    <n v="22"/>
    <s v="Young"/>
    <s v="Female"/>
    <n v="142"/>
    <s v="Heart-Healthy"/>
    <s v="179/81"/>
    <n v="70"/>
    <n v="1"/>
    <n v="0"/>
    <n v="0"/>
    <n v="1"/>
    <n v="1"/>
    <n v="11.92603905"/>
    <s v="Unhealthy"/>
    <n v="0"/>
    <n v="1"/>
    <n v="9"/>
    <n v="5.7563985359999998"/>
    <n v="247685"/>
    <n v="23.510371450000001"/>
    <n v="469"/>
    <s v="High"/>
    <n v="0"/>
    <n v="5"/>
    <x v="13"/>
    <s v="Asia"/>
    <s v="Northern Hemisphere"/>
    <n v="0"/>
  </r>
  <r>
    <s v="IFD4703"/>
    <n v="25"/>
    <s v="Young"/>
    <s v="Female"/>
    <n v="325"/>
    <s v="Dangerous"/>
    <s v="111/102"/>
    <n v="51"/>
    <n v="1"/>
    <n v="0"/>
    <n v="0"/>
    <n v="1"/>
    <n v="1"/>
    <n v="14.97919308"/>
    <s v="Average"/>
    <n v="0"/>
    <n v="0"/>
    <n v="3"/>
    <n v="0.71495756399999999"/>
    <n v="27931"/>
    <n v="31.593120989999999"/>
    <n v="370"/>
    <s v="High"/>
    <n v="2"/>
    <n v="7"/>
    <x v="11"/>
    <s v="Europe"/>
    <s v="Southern Hemisphere"/>
    <n v="1"/>
  </r>
  <r>
    <s v="GCZ8118"/>
    <n v="46"/>
    <s v="Middle Age"/>
    <s v="Female"/>
    <n v="223"/>
    <s v="At-Risk"/>
    <s v="103/84"/>
    <n v="110"/>
    <n v="0"/>
    <n v="0"/>
    <n v="1"/>
    <n v="0"/>
    <n v="0"/>
    <n v="17.133761360000001"/>
    <s v="Unhealthy"/>
    <n v="0"/>
    <n v="0"/>
    <n v="5"/>
    <n v="5.3612461830000004"/>
    <n v="178240"/>
    <n v="33.153072229999999"/>
    <n v="544"/>
    <s v="Very High"/>
    <n v="6"/>
    <n v="6"/>
    <x v="10"/>
    <s v="Asia"/>
    <s v="Northern Hemisphere"/>
    <n v="0"/>
  </r>
  <r>
    <s v="KVA3814"/>
    <n v="43"/>
    <s v="Middle Age"/>
    <s v="Male"/>
    <n v="157"/>
    <s v="Heart-Healthy"/>
    <s v="102/93"/>
    <n v="95"/>
    <n v="1"/>
    <n v="0"/>
    <n v="1"/>
    <n v="0"/>
    <n v="1"/>
    <n v="13.16389502"/>
    <s v="Average"/>
    <n v="1"/>
    <n v="0"/>
    <n v="9"/>
    <n v="11.734720899999999"/>
    <n v="138225"/>
    <n v="27.808412570000002"/>
    <n v="82"/>
    <s v="Healthy"/>
    <n v="7"/>
    <n v="9"/>
    <x v="4"/>
    <s v="Europe"/>
    <s v="Northern Hemisphere"/>
    <n v="1"/>
  </r>
  <r>
    <s v="VHH5861"/>
    <n v="33"/>
    <s v="Middle Age"/>
    <s v="Male"/>
    <n v="125"/>
    <s v="Heart-Healthy"/>
    <s v="168/84"/>
    <n v="41"/>
    <n v="1"/>
    <n v="0"/>
    <n v="1"/>
    <n v="0"/>
    <n v="1"/>
    <n v="16.7110257"/>
    <s v="Unhealthy"/>
    <n v="1"/>
    <n v="0"/>
    <n v="10"/>
    <n v="11.46593906"/>
    <n v="241966"/>
    <n v="34.249403579999999"/>
    <n v="225"/>
    <s v="High"/>
    <n v="4"/>
    <n v="9"/>
    <x v="5"/>
    <s v="Asia"/>
    <s v="Northern Hemisphere"/>
    <n v="1"/>
  </r>
  <r>
    <s v="WAV9235"/>
    <n v="59"/>
    <s v="Old"/>
    <s v="Male"/>
    <n v="320"/>
    <s v="Dangerous"/>
    <s v="104/85"/>
    <n v="64"/>
    <n v="0"/>
    <n v="1"/>
    <n v="1"/>
    <n v="0"/>
    <n v="1"/>
    <n v="13.822533119999999"/>
    <s v="Average"/>
    <n v="1"/>
    <n v="1"/>
    <n v="1"/>
    <n v="8.2700499539999992"/>
    <n v="131807"/>
    <n v="24.485567169999999"/>
    <n v="543"/>
    <s v="Very High"/>
    <n v="4"/>
    <n v="9"/>
    <x v="15"/>
    <s v="Australia"/>
    <s v="Southern Hemisphere"/>
    <n v="1"/>
  </r>
  <r>
    <s v="BOQ7425"/>
    <n v="77"/>
    <s v="Old"/>
    <s v="Female"/>
    <n v="357"/>
    <s v="Dangerous"/>
    <s v="93/78"/>
    <n v="52"/>
    <n v="0"/>
    <n v="1"/>
    <n v="1"/>
    <n v="0"/>
    <n v="0"/>
    <n v="16.789686830000001"/>
    <s v="Unhealthy"/>
    <n v="0"/>
    <n v="1"/>
    <n v="8"/>
    <n v="7.26584056"/>
    <n v="23118"/>
    <n v="32.465005310000002"/>
    <n v="320"/>
    <s v="High"/>
    <n v="7"/>
    <n v="9"/>
    <x v="8"/>
    <s v="North America"/>
    <s v="Northern Hemisphere"/>
    <n v="0"/>
  </r>
  <r>
    <s v="VTC8416"/>
    <n v="37"/>
    <s v="Middle Age"/>
    <s v="Male"/>
    <n v="279"/>
    <s v="Dangerous"/>
    <s v="172/96"/>
    <n v="110"/>
    <n v="1"/>
    <n v="0"/>
    <n v="1"/>
    <n v="1"/>
    <n v="1"/>
    <n v="11.905334119999999"/>
    <s v="Unhealthy"/>
    <n v="0"/>
    <n v="1"/>
    <n v="8"/>
    <n v="2.79029645"/>
    <n v="239762"/>
    <n v="28.910810959999999"/>
    <n v="685"/>
    <s v="Very High"/>
    <n v="1"/>
    <n v="5"/>
    <x v="5"/>
    <s v="Asia"/>
    <s v="Northern Hemisphere"/>
    <n v="0"/>
  </r>
  <r>
    <s v="MXR9761"/>
    <n v="73"/>
    <s v="Old"/>
    <s v="Male"/>
    <n v="276"/>
    <s v="Dangerous"/>
    <s v="137/87"/>
    <n v="67"/>
    <n v="0"/>
    <n v="0"/>
    <n v="1"/>
    <n v="0"/>
    <n v="1"/>
    <n v="9.8687747170000009"/>
    <s v="Healthy"/>
    <n v="1"/>
    <n v="0"/>
    <n v="6"/>
    <n v="4.9550406899999997"/>
    <n v="91758"/>
    <n v="33.566368019999999"/>
    <n v="419"/>
    <s v="High"/>
    <n v="3"/>
    <n v="8"/>
    <x v="13"/>
    <s v="Asia"/>
    <s v="Northern Hemisphere"/>
    <n v="0"/>
  </r>
  <r>
    <s v="BQA1299"/>
    <n v="55"/>
    <s v="Old"/>
    <s v="Male"/>
    <n v="296"/>
    <s v="Dangerous"/>
    <s v="157/71"/>
    <n v="91"/>
    <n v="1"/>
    <n v="1"/>
    <n v="1"/>
    <n v="1"/>
    <n v="0"/>
    <n v="13.805965240000001"/>
    <s v="Unhealthy"/>
    <n v="0"/>
    <n v="1"/>
    <n v="7"/>
    <n v="9.9314443630000007"/>
    <n v="85657"/>
    <n v="27.571611659999999"/>
    <n v="712"/>
    <s v="Very High"/>
    <n v="5"/>
    <n v="6"/>
    <x v="16"/>
    <s v="Asia"/>
    <s v="Northern Hemisphere"/>
    <n v="0"/>
  </r>
  <r>
    <s v="USB0266"/>
    <n v="32"/>
    <s v="Middle Age"/>
    <s v="Male"/>
    <n v="174"/>
    <s v="Heart-Healthy"/>
    <s v="173/80"/>
    <n v="100"/>
    <n v="0"/>
    <n v="0"/>
    <n v="1"/>
    <n v="1"/>
    <n v="1"/>
    <n v="5.5476761689999998"/>
    <s v="Average"/>
    <n v="1"/>
    <n v="1"/>
    <n v="5"/>
    <n v="11.393774519999999"/>
    <n v="69735"/>
    <n v="33.434481599999998"/>
    <n v="41"/>
    <s v="Healthy"/>
    <n v="6"/>
    <n v="10"/>
    <x v="6"/>
    <s v="South America"/>
    <s v="Southern Hemisphere"/>
    <n v="1"/>
  </r>
  <r>
    <s v="ZAC5937"/>
    <n v="89"/>
    <s v="Old"/>
    <s v="Female"/>
    <n v="144"/>
    <s v="Heart-Healthy"/>
    <s v="153/110"/>
    <n v="92"/>
    <n v="1"/>
    <n v="0"/>
    <n v="1"/>
    <n v="0"/>
    <n v="1"/>
    <n v="16.436786810000001"/>
    <s v="Healthy"/>
    <n v="1"/>
    <n v="0"/>
    <n v="1"/>
    <n v="1.3375697580000001"/>
    <n v="180121"/>
    <n v="39.575482729999997"/>
    <n v="145"/>
    <s v="Healthy"/>
    <n v="2"/>
    <n v="5"/>
    <x v="4"/>
    <s v="Europe"/>
    <s v="Northern Hemisphere"/>
    <n v="1"/>
  </r>
  <r>
    <s v="SDP9480"/>
    <n v="39"/>
    <s v="Middle Age"/>
    <s v="Male"/>
    <n v="230"/>
    <s v="At-Risk"/>
    <s v="102/104"/>
    <n v="103"/>
    <n v="0"/>
    <n v="0"/>
    <n v="1"/>
    <n v="0"/>
    <n v="1"/>
    <n v="12.91061419"/>
    <s v="Average"/>
    <n v="1"/>
    <n v="0"/>
    <n v="2"/>
    <n v="0.84229018"/>
    <n v="269922"/>
    <n v="31.676098020000001"/>
    <n v="366"/>
    <s v="High"/>
    <n v="2"/>
    <n v="9"/>
    <x v="4"/>
    <s v="Europe"/>
    <s v="Northern Hemisphere"/>
    <n v="0"/>
  </r>
  <r>
    <s v="XHW8386"/>
    <n v="88"/>
    <s v="Old"/>
    <s v="Male"/>
    <n v="339"/>
    <s v="Dangerous"/>
    <s v="161/92"/>
    <n v="49"/>
    <n v="0"/>
    <n v="1"/>
    <n v="1"/>
    <n v="1"/>
    <n v="1"/>
    <n v="8.7844362040000004"/>
    <s v="Healthy"/>
    <n v="1"/>
    <n v="1"/>
    <n v="2"/>
    <n v="10.29174817"/>
    <n v="194451"/>
    <n v="35.350524780000001"/>
    <n v="620"/>
    <s v="Very High"/>
    <n v="2"/>
    <n v="4"/>
    <x v="8"/>
    <s v="North America"/>
    <s v="Northern Hemisphere"/>
    <n v="0"/>
  </r>
  <r>
    <s v="WFR6899"/>
    <n v="74"/>
    <s v="Old"/>
    <s v="Female"/>
    <n v="310"/>
    <s v="Dangerous"/>
    <s v="172/79"/>
    <n v="68"/>
    <n v="1"/>
    <n v="0"/>
    <n v="1"/>
    <n v="1"/>
    <n v="1"/>
    <n v="11.44323522"/>
    <s v="Unhealthy"/>
    <n v="1"/>
    <n v="0"/>
    <n v="4"/>
    <n v="7.4861415539999996"/>
    <n v="269574"/>
    <n v="20.01047419"/>
    <n v="56"/>
    <s v="Healthy"/>
    <n v="5"/>
    <n v="10"/>
    <x v="13"/>
    <s v="Asia"/>
    <s v="Northern Hemisphere"/>
    <n v="0"/>
  </r>
  <r>
    <s v="VYC3724"/>
    <n v="38"/>
    <s v="Middle Age"/>
    <s v="Male"/>
    <n v="307"/>
    <s v="Dangerous"/>
    <s v="112/65"/>
    <n v="100"/>
    <n v="1"/>
    <n v="1"/>
    <n v="1"/>
    <n v="1"/>
    <n v="1"/>
    <n v="18.738624099999999"/>
    <s v="Average"/>
    <n v="0"/>
    <n v="0"/>
    <n v="1"/>
    <n v="10.79621068"/>
    <n v="71318"/>
    <n v="31.883093949999999"/>
    <n v="600"/>
    <s v="Very High"/>
    <n v="2"/>
    <n v="5"/>
    <x v="5"/>
    <s v="Asia"/>
    <s v="Northern Hemisphere"/>
    <n v="0"/>
  </r>
  <r>
    <s v="RBS3297"/>
    <n v="33"/>
    <s v="Middle Age"/>
    <s v="Male"/>
    <n v="161"/>
    <s v="Heart-Healthy"/>
    <s v="123/105"/>
    <n v="84"/>
    <n v="1"/>
    <n v="1"/>
    <n v="1"/>
    <n v="0"/>
    <n v="1"/>
    <n v="5.0378791999999999E-2"/>
    <s v="Average"/>
    <n v="0"/>
    <n v="0"/>
    <n v="9"/>
    <n v="8.6038731259999999"/>
    <n v="113509"/>
    <n v="25.06375534"/>
    <n v="406"/>
    <s v="High"/>
    <n v="7"/>
    <n v="9"/>
    <x v="15"/>
    <s v="Australia"/>
    <s v="Southern Hemisphere"/>
    <n v="0"/>
  </r>
  <r>
    <s v="BZQ0839"/>
    <n v="22"/>
    <s v="Young"/>
    <s v="Male"/>
    <n v="148"/>
    <s v="Heart-Healthy"/>
    <s v="124/95"/>
    <n v="64"/>
    <n v="1"/>
    <n v="1"/>
    <n v="1"/>
    <n v="1"/>
    <n v="0"/>
    <n v="3.8121760720000002"/>
    <s v="Average"/>
    <n v="0"/>
    <n v="0"/>
    <n v="3"/>
    <n v="11.76497075"/>
    <n v="82511"/>
    <n v="25.476139750000002"/>
    <n v="125"/>
    <s v="Healthy"/>
    <n v="3"/>
    <n v="10"/>
    <x v="13"/>
    <s v="Asia"/>
    <s v="Northern Hemisphere"/>
    <n v="1"/>
  </r>
  <r>
    <s v="IZX3661"/>
    <n v="90"/>
    <s v="Old"/>
    <s v="Male"/>
    <n v="335"/>
    <s v="Dangerous"/>
    <s v="113/90"/>
    <n v="65"/>
    <n v="0"/>
    <n v="0"/>
    <n v="1"/>
    <n v="1"/>
    <n v="1"/>
    <n v="6.980528295"/>
    <s v="Average"/>
    <n v="0"/>
    <n v="0"/>
    <n v="10"/>
    <n v="9.8647029029999995"/>
    <n v="176164"/>
    <n v="30.302620959999999"/>
    <n v="307"/>
    <s v="High"/>
    <n v="7"/>
    <n v="5"/>
    <x v="8"/>
    <s v="North America"/>
    <s v="Northern Hemisphere"/>
    <n v="0"/>
  </r>
  <r>
    <s v="VGO4592"/>
    <n v="77"/>
    <s v="Old"/>
    <s v="Male"/>
    <n v="314"/>
    <s v="Dangerous"/>
    <s v="140/98"/>
    <n v="87"/>
    <n v="0"/>
    <n v="0"/>
    <n v="1"/>
    <n v="1"/>
    <n v="1"/>
    <n v="10.91029981"/>
    <s v="Unhealthy"/>
    <n v="0"/>
    <n v="0"/>
    <n v="4"/>
    <n v="11.77872342"/>
    <n v="138068"/>
    <n v="29.084022149999999"/>
    <n v="761"/>
    <s v="Very High"/>
    <n v="6"/>
    <n v="8"/>
    <x v="10"/>
    <s v="Asia"/>
    <s v="Northern Hemisphere"/>
    <n v="0"/>
  </r>
  <r>
    <s v="GOU4918"/>
    <n v="30"/>
    <s v="Young"/>
    <s v="Male"/>
    <n v="286"/>
    <s v="Dangerous"/>
    <s v="176/98"/>
    <n v="51"/>
    <n v="1"/>
    <n v="1"/>
    <n v="1"/>
    <n v="1"/>
    <n v="1"/>
    <n v="19.722228730000001"/>
    <s v="Healthy"/>
    <n v="1"/>
    <n v="1"/>
    <n v="10"/>
    <n v="5.3460367990000002"/>
    <n v="177512"/>
    <n v="25.057383210000001"/>
    <n v="221"/>
    <s v="High"/>
    <n v="4"/>
    <n v="5"/>
    <x v="2"/>
    <s v="Europe"/>
    <s v="Northern Hemisphere"/>
    <n v="1"/>
  </r>
  <r>
    <s v="SXJ0535"/>
    <n v="48"/>
    <s v="Middle Age"/>
    <s v="Male"/>
    <n v="252"/>
    <s v="Dangerous"/>
    <s v="97/89"/>
    <n v="94"/>
    <n v="1"/>
    <n v="1"/>
    <n v="1"/>
    <n v="0"/>
    <n v="0"/>
    <n v="12.134304630000001"/>
    <s v="Average"/>
    <n v="0"/>
    <n v="1"/>
    <n v="1"/>
    <n v="9.124883208"/>
    <n v="150931"/>
    <n v="39.699078059999998"/>
    <n v="47"/>
    <s v="Healthy"/>
    <n v="6"/>
    <n v="6"/>
    <x v="10"/>
    <s v="Asia"/>
    <s v="Northern Hemisphere"/>
    <n v="0"/>
  </r>
  <r>
    <s v="KGF8054"/>
    <n v="87"/>
    <s v="Old"/>
    <s v="Female"/>
    <n v="385"/>
    <s v="Dangerous"/>
    <s v="148/108"/>
    <n v="78"/>
    <n v="1"/>
    <n v="1"/>
    <n v="1"/>
    <n v="1"/>
    <n v="0"/>
    <n v="0.82907103500000001"/>
    <s v="Healthy"/>
    <n v="0"/>
    <n v="1"/>
    <n v="9"/>
    <n v="10.48343745"/>
    <n v="98910"/>
    <n v="37.1733361"/>
    <n v="158"/>
    <s v="Borderline High"/>
    <n v="4"/>
    <n v="5"/>
    <x v="16"/>
    <s v="Asia"/>
    <s v="Northern Hemisphere"/>
    <n v="1"/>
  </r>
  <r>
    <s v="GOF5353"/>
    <n v="81"/>
    <s v="Old"/>
    <s v="Female"/>
    <n v="281"/>
    <s v="Dangerous"/>
    <s v="163/77"/>
    <n v="54"/>
    <n v="1"/>
    <n v="1"/>
    <n v="1"/>
    <n v="0"/>
    <n v="1"/>
    <n v="17.609505200000001"/>
    <s v="Healthy"/>
    <n v="0"/>
    <n v="0"/>
    <n v="7"/>
    <n v="1.27869565"/>
    <n v="199517"/>
    <n v="21.626577529999999"/>
    <n v="496"/>
    <s v="High"/>
    <n v="3"/>
    <n v="7"/>
    <x v="5"/>
    <s v="Asia"/>
    <s v="Northern Hemisphere"/>
    <n v="0"/>
  </r>
  <r>
    <s v="RZN3864"/>
    <n v="30"/>
    <s v="Young"/>
    <s v="Female"/>
    <n v="310"/>
    <s v="Dangerous"/>
    <s v="109/71"/>
    <n v="91"/>
    <n v="0"/>
    <n v="1"/>
    <n v="0"/>
    <n v="1"/>
    <n v="0"/>
    <n v="9.1781510199999996"/>
    <s v="Unhealthy"/>
    <n v="0"/>
    <n v="1"/>
    <n v="4"/>
    <n v="10.17179307"/>
    <n v="81691"/>
    <n v="36.561352460000002"/>
    <n v="592"/>
    <s v="Very High"/>
    <n v="3"/>
    <n v="5"/>
    <x v="1"/>
    <s v="North America"/>
    <s v="Northern Hemisphere"/>
    <n v="0"/>
  </r>
  <r>
    <s v="YYJ3280"/>
    <n v="27"/>
    <s v="Young"/>
    <s v="Female"/>
    <n v="233"/>
    <s v="At-Risk"/>
    <s v="152/78"/>
    <n v="56"/>
    <n v="1"/>
    <n v="0"/>
    <n v="0"/>
    <n v="0"/>
    <n v="1"/>
    <n v="10.94190884"/>
    <s v="Healthy"/>
    <n v="1"/>
    <n v="0"/>
    <n v="7"/>
    <n v="5.0382418429999998"/>
    <n v="229765"/>
    <n v="35.099928589999998"/>
    <n v="357"/>
    <s v="High"/>
    <n v="6"/>
    <n v="8"/>
    <x v="15"/>
    <s v="Australia"/>
    <s v="Southern Hemisphere"/>
    <n v="0"/>
  </r>
  <r>
    <s v="TJU8200"/>
    <n v="75"/>
    <s v="Old"/>
    <s v="Male"/>
    <n v="300"/>
    <s v="Dangerous"/>
    <s v="148/69"/>
    <n v="86"/>
    <n v="1"/>
    <n v="1"/>
    <n v="1"/>
    <n v="0"/>
    <n v="1"/>
    <n v="4.5386898240000004"/>
    <s v="Healthy"/>
    <n v="0"/>
    <n v="1"/>
    <n v="3"/>
    <n v="4.94843923"/>
    <n v="159886"/>
    <n v="25.510127659999998"/>
    <n v="44"/>
    <s v="Healthy"/>
    <n v="3"/>
    <n v="10"/>
    <x v="9"/>
    <s v="Asia"/>
    <s v="Northern Hemisphere"/>
    <n v="0"/>
  </r>
  <r>
    <s v="BPV0752"/>
    <n v="69"/>
    <s v="Old"/>
    <s v="Female"/>
    <n v="397"/>
    <s v="Dangerous"/>
    <s v="153/92"/>
    <n v="77"/>
    <n v="1"/>
    <n v="1"/>
    <n v="1"/>
    <n v="0"/>
    <n v="1"/>
    <n v="17.195680729999999"/>
    <s v="Unhealthy"/>
    <n v="1"/>
    <n v="0"/>
    <n v="3"/>
    <n v="2.7585349429999999"/>
    <n v="122241"/>
    <n v="24.399206759999998"/>
    <n v="790"/>
    <s v="Very High"/>
    <n v="1"/>
    <n v="7"/>
    <x v="9"/>
    <s v="Asia"/>
    <s v="Northern Hemisphere"/>
    <n v="1"/>
  </r>
  <r>
    <s v="QRC2514"/>
    <n v="87"/>
    <s v="Old"/>
    <s v="Male"/>
    <n v="344"/>
    <s v="Dangerous"/>
    <s v="160/105"/>
    <n v="83"/>
    <n v="1"/>
    <n v="1"/>
    <n v="1"/>
    <n v="0"/>
    <n v="1"/>
    <n v="12.15944356"/>
    <s v="Unhealthy"/>
    <n v="1"/>
    <n v="1"/>
    <n v="9"/>
    <n v="10.01071709"/>
    <n v="61267"/>
    <n v="35.595414730000002"/>
    <n v="620"/>
    <s v="Very High"/>
    <n v="7"/>
    <n v="9"/>
    <x v="11"/>
    <s v="Europe"/>
    <s v="Southern Hemisphere"/>
    <n v="1"/>
  </r>
  <r>
    <s v="TID5550"/>
    <n v="48"/>
    <s v="Middle Age"/>
    <s v="Female"/>
    <n v="325"/>
    <s v="Dangerous"/>
    <s v="165/110"/>
    <n v="76"/>
    <n v="1"/>
    <n v="0"/>
    <n v="1"/>
    <n v="0"/>
    <n v="1"/>
    <n v="12.326944859999999"/>
    <s v="Average"/>
    <n v="0"/>
    <n v="1"/>
    <n v="8"/>
    <n v="10.17882592"/>
    <n v="279032"/>
    <n v="34.977569549999998"/>
    <n v="513"/>
    <s v="Very High"/>
    <n v="0"/>
    <n v="10"/>
    <x v="12"/>
    <s v="Europe"/>
    <s v="Southern Hemisphere"/>
    <n v="1"/>
  </r>
  <r>
    <s v="BLP8599"/>
    <n v="87"/>
    <s v="Old"/>
    <s v="Male"/>
    <n v="273"/>
    <s v="Dangerous"/>
    <s v="170/90"/>
    <n v="108"/>
    <n v="1"/>
    <n v="0"/>
    <n v="1"/>
    <n v="1"/>
    <n v="0"/>
    <n v="6.6935749920000003"/>
    <s v="Healthy"/>
    <n v="0"/>
    <n v="0"/>
    <n v="8"/>
    <n v="5.9155354869999996"/>
    <n v="59759"/>
    <n v="38.672610560000003"/>
    <n v="697"/>
    <s v="Very High"/>
    <n v="1"/>
    <n v="4"/>
    <x v="9"/>
    <s v="Asia"/>
    <s v="Northern Hemisphere"/>
    <n v="1"/>
  </r>
  <r>
    <s v="IDQ7248"/>
    <n v="75"/>
    <s v="Old"/>
    <s v="Male"/>
    <n v="364"/>
    <s v="Dangerous"/>
    <s v="113/96"/>
    <n v="80"/>
    <n v="1"/>
    <n v="0"/>
    <n v="1"/>
    <n v="0"/>
    <n v="1"/>
    <n v="15.00525547"/>
    <s v="Unhealthy"/>
    <n v="1"/>
    <n v="0"/>
    <n v="1"/>
    <n v="11.793586639999999"/>
    <n v="273259"/>
    <n v="32.889417160000001"/>
    <n v="799"/>
    <s v="Very High"/>
    <n v="4"/>
    <n v="10"/>
    <x v="8"/>
    <s v="North America"/>
    <s v="Northern Hemisphere"/>
    <n v="0"/>
  </r>
  <r>
    <s v="TKI5316"/>
    <n v="32"/>
    <s v="Middle Age"/>
    <s v="Male"/>
    <n v="239"/>
    <s v="At-Risk"/>
    <s v="160/88"/>
    <n v="82"/>
    <n v="0"/>
    <n v="1"/>
    <n v="1"/>
    <n v="0"/>
    <n v="0"/>
    <n v="0.82300220599999996"/>
    <s v="Healthy"/>
    <n v="1"/>
    <n v="0"/>
    <n v="1"/>
    <n v="11.989217200000001"/>
    <n v="233000"/>
    <n v="27.942086740000001"/>
    <n v="553"/>
    <s v="Very High"/>
    <n v="1"/>
    <n v="9"/>
    <x v="0"/>
    <s v="South America"/>
    <s v="Southern Hemisphere"/>
    <n v="1"/>
  </r>
  <r>
    <s v="TZS5116"/>
    <n v="38"/>
    <s v="Middle Age"/>
    <s v="Male"/>
    <n v="353"/>
    <s v="Dangerous"/>
    <s v="158/101"/>
    <n v="64"/>
    <n v="0"/>
    <n v="0"/>
    <n v="1"/>
    <n v="0"/>
    <n v="1"/>
    <n v="10.44937983"/>
    <s v="Average"/>
    <n v="0"/>
    <n v="1"/>
    <n v="9"/>
    <n v="8.6660929850000006"/>
    <n v="33913"/>
    <n v="27.79680819"/>
    <n v="438"/>
    <s v="High"/>
    <n v="4"/>
    <n v="7"/>
    <x v="10"/>
    <s v="Asia"/>
    <s v="Northern Hemisphere"/>
    <n v="0"/>
  </r>
  <r>
    <s v="IFQ9073"/>
    <n v="61"/>
    <s v="Old"/>
    <s v="Male"/>
    <n v="252"/>
    <s v="Dangerous"/>
    <s v="105/99"/>
    <n v="77"/>
    <n v="1"/>
    <n v="0"/>
    <n v="1"/>
    <n v="1"/>
    <n v="0"/>
    <n v="19.373299329999998"/>
    <s v="Healthy"/>
    <n v="0"/>
    <n v="0"/>
    <n v="10"/>
    <n v="5.1809459469999997"/>
    <n v="143669"/>
    <n v="27.871205159999999"/>
    <n v="263"/>
    <s v="High"/>
    <n v="0"/>
    <n v="7"/>
    <x v="9"/>
    <s v="Asia"/>
    <s v="Northern Hemisphere"/>
    <n v="1"/>
  </r>
  <r>
    <s v="GWY9393"/>
    <n v="61"/>
    <s v="Old"/>
    <s v="Female"/>
    <n v="265"/>
    <s v="Dangerous"/>
    <s v="156/79"/>
    <n v="81"/>
    <n v="0"/>
    <n v="1"/>
    <n v="1"/>
    <n v="0"/>
    <n v="1"/>
    <n v="19.53889465"/>
    <s v="Average"/>
    <n v="1"/>
    <n v="1"/>
    <n v="3"/>
    <n v="4.9941612370000001"/>
    <n v="89365"/>
    <n v="34.892060770000001"/>
    <n v="518"/>
    <s v="Very High"/>
    <n v="5"/>
    <n v="9"/>
    <x v="6"/>
    <s v="South America"/>
    <s v="Southern Hemisphere"/>
    <n v="0"/>
  </r>
  <r>
    <s v="ACF2978"/>
    <n v="69"/>
    <s v="Old"/>
    <s v="Male"/>
    <n v="195"/>
    <s v="Heart-Healthy"/>
    <s v="167/78"/>
    <n v="50"/>
    <n v="1"/>
    <n v="0"/>
    <n v="1"/>
    <n v="1"/>
    <n v="0"/>
    <n v="15.09788037"/>
    <s v="Healthy"/>
    <n v="1"/>
    <n v="0"/>
    <n v="6"/>
    <n v="6.7844153159999996"/>
    <n v="242202"/>
    <n v="37.671975349999997"/>
    <n v="141"/>
    <s v="Healthy"/>
    <n v="5"/>
    <n v="9"/>
    <x v="15"/>
    <s v="Australia"/>
    <s v="Southern Hemisphere"/>
    <n v="0"/>
  </r>
  <r>
    <s v="NPE9800"/>
    <n v="76"/>
    <s v="Old"/>
    <s v="Male"/>
    <n v="308"/>
    <s v="Dangerous"/>
    <s v="100/73"/>
    <n v="52"/>
    <n v="1"/>
    <n v="0"/>
    <n v="1"/>
    <n v="0"/>
    <n v="1"/>
    <n v="9.9804086719999994"/>
    <s v="Healthy"/>
    <n v="1"/>
    <n v="1"/>
    <n v="9"/>
    <n v="6.783054548"/>
    <n v="125440"/>
    <n v="28.471025820000001"/>
    <n v="81"/>
    <s v="Healthy"/>
    <n v="2"/>
    <n v="8"/>
    <x v="12"/>
    <s v="Europe"/>
    <s v="Southern Hemisphere"/>
    <n v="1"/>
  </r>
  <r>
    <s v="QJP6181"/>
    <n v="43"/>
    <s v="Middle Age"/>
    <s v="Female"/>
    <n v="257"/>
    <s v="Dangerous"/>
    <s v="102/80"/>
    <n v="60"/>
    <n v="0"/>
    <n v="0"/>
    <n v="1"/>
    <n v="1"/>
    <n v="0"/>
    <n v="16.53910947"/>
    <s v="Unhealthy"/>
    <n v="1"/>
    <n v="1"/>
    <n v="7"/>
    <n v="8.1488198660000002"/>
    <n v="130540"/>
    <n v="29.7441061"/>
    <n v="697"/>
    <s v="Very High"/>
    <n v="5"/>
    <n v="10"/>
    <x v="19"/>
    <s v="Europe"/>
    <s v="Northern Hemisphere"/>
    <n v="1"/>
  </r>
  <r>
    <s v="YGZ7236"/>
    <n v="63"/>
    <s v="Old"/>
    <s v="Male"/>
    <n v="325"/>
    <s v="Dangerous"/>
    <s v="151/84"/>
    <n v="94"/>
    <n v="1"/>
    <n v="1"/>
    <n v="1"/>
    <n v="1"/>
    <n v="1"/>
    <n v="13.31602605"/>
    <s v="Unhealthy"/>
    <n v="0"/>
    <n v="0"/>
    <n v="6"/>
    <n v="8.1045371040000003"/>
    <n v="38636"/>
    <n v="21.934812529999999"/>
    <n v="323"/>
    <s v="High"/>
    <n v="5"/>
    <n v="5"/>
    <x v="6"/>
    <s v="South America"/>
    <s v="Southern Hemisphere"/>
    <n v="0"/>
  </r>
  <r>
    <s v="MOA8990"/>
    <n v="82"/>
    <s v="Old"/>
    <s v="Male"/>
    <n v="155"/>
    <s v="Heart-Healthy"/>
    <s v="108/78"/>
    <n v="92"/>
    <n v="1"/>
    <n v="0"/>
    <n v="1"/>
    <n v="0"/>
    <n v="0"/>
    <n v="14.636053029999999"/>
    <s v="Average"/>
    <n v="0"/>
    <n v="0"/>
    <n v="2"/>
    <n v="5.0239052060000002"/>
    <n v="171243"/>
    <n v="35.417232540000001"/>
    <n v="227"/>
    <s v="High"/>
    <n v="5"/>
    <n v="10"/>
    <x v="1"/>
    <s v="North America"/>
    <s v="Northern Hemisphere"/>
    <n v="0"/>
  </r>
  <r>
    <s v="WJC4964"/>
    <n v="33"/>
    <s v="Middle Age"/>
    <s v="Male"/>
    <n v="243"/>
    <s v="Dangerous"/>
    <s v="160/81"/>
    <n v="40"/>
    <n v="1"/>
    <n v="0"/>
    <n v="1"/>
    <n v="1"/>
    <n v="1"/>
    <n v="3.2897804509999999"/>
    <s v="Average"/>
    <n v="0"/>
    <n v="0"/>
    <n v="8"/>
    <n v="1.7640398340000001"/>
    <n v="97518"/>
    <n v="28.049223919999999"/>
    <n v="658"/>
    <s v="Very High"/>
    <n v="5"/>
    <n v="7"/>
    <x v="3"/>
    <s v="Asia"/>
    <s v="Northern Hemisphere"/>
    <n v="0"/>
  </r>
  <r>
    <s v="EYW9923"/>
    <n v="31"/>
    <s v="Middle Age"/>
    <s v="Female"/>
    <n v="221"/>
    <s v="At-Risk"/>
    <s v="114/93"/>
    <n v="70"/>
    <n v="0"/>
    <n v="0"/>
    <n v="0"/>
    <n v="0"/>
    <n v="1"/>
    <n v="7.2392821119999997"/>
    <s v="Average"/>
    <n v="0"/>
    <n v="0"/>
    <n v="9"/>
    <n v="4.5500081870000004"/>
    <n v="190669"/>
    <n v="31.384708410000002"/>
    <n v="164"/>
    <s v="Borderline High"/>
    <n v="5"/>
    <n v="4"/>
    <x v="6"/>
    <s v="South America"/>
    <s v="Southern Hemisphere"/>
    <n v="1"/>
  </r>
  <r>
    <s v="KLT8270"/>
    <n v="74"/>
    <s v="Old"/>
    <s v="Female"/>
    <n v="156"/>
    <s v="Heart-Healthy"/>
    <s v="119/102"/>
    <n v="44"/>
    <n v="1"/>
    <n v="0"/>
    <n v="1"/>
    <n v="0"/>
    <n v="0"/>
    <n v="19.94735322"/>
    <s v="Average"/>
    <n v="1"/>
    <n v="0"/>
    <n v="2"/>
    <n v="7.501149045"/>
    <n v="85732"/>
    <n v="31.598703489999998"/>
    <n v="275"/>
    <s v="High"/>
    <n v="7"/>
    <n v="5"/>
    <x v="10"/>
    <s v="Asia"/>
    <s v="Northern Hemisphere"/>
    <n v="1"/>
  </r>
  <r>
    <s v="PYH4649"/>
    <n v="58"/>
    <s v="Old"/>
    <s v="Male"/>
    <n v="333"/>
    <s v="Dangerous"/>
    <s v="104/98"/>
    <n v="75"/>
    <n v="1"/>
    <n v="0"/>
    <n v="1"/>
    <n v="0"/>
    <n v="0"/>
    <n v="17.954288940000001"/>
    <s v="Average"/>
    <n v="0"/>
    <n v="0"/>
    <n v="2"/>
    <n v="6.3843521020000003"/>
    <n v="203250"/>
    <n v="21.858027010000001"/>
    <n v="494"/>
    <s v="High"/>
    <n v="2"/>
    <n v="7"/>
    <x v="16"/>
    <s v="Asia"/>
    <s v="Northern Hemisphere"/>
    <n v="1"/>
  </r>
  <r>
    <s v="FYQ2058"/>
    <n v="35"/>
    <s v="Middle Age"/>
    <s v="Male"/>
    <n v="288"/>
    <s v="Dangerous"/>
    <s v="144/83"/>
    <n v="98"/>
    <n v="1"/>
    <n v="0"/>
    <n v="1"/>
    <n v="1"/>
    <n v="1"/>
    <n v="2.2708745619999999"/>
    <s v="Unhealthy"/>
    <n v="1"/>
    <n v="0"/>
    <n v="1"/>
    <n v="9.1852374870000002"/>
    <n v="234906"/>
    <n v="24.946931530000001"/>
    <n v="517"/>
    <s v="Very High"/>
    <n v="5"/>
    <n v="7"/>
    <x v="15"/>
    <s v="Australia"/>
    <s v="Southern Hemisphere"/>
    <n v="0"/>
  </r>
  <r>
    <s v="OPL2350"/>
    <n v="87"/>
    <s v="Old"/>
    <s v="Male"/>
    <n v="279"/>
    <s v="Dangerous"/>
    <s v="105/86"/>
    <n v="109"/>
    <n v="1"/>
    <n v="0"/>
    <n v="1"/>
    <n v="1"/>
    <n v="0"/>
    <n v="6.5823946040000001"/>
    <s v="Healthy"/>
    <n v="1"/>
    <n v="1"/>
    <n v="3"/>
    <n v="2.211289045"/>
    <n v="101940"/>
    <n v="22.27703442"/>
    <n v="726"/>
    <s v="Very High"/>
    <n v="3"/>
    <n v="9"/>
    <x v="18"/>
    <s v="South America"/>
    <s v="Northern Hemisphere"/>
    <n v="1"/>
  </r>
  <r>
    <s v="PAJ2601"/>
    <n v="87"/>
    <s v="Old"/>
    <s v="Male"/>
    <n v="245"/>
    <s v="Dangerous"/>
    <s v="93/86"/>
    <n v="43"/>
    <n v="1"/>
    <n v="0"/>
    <n v="1"/>
    <n v="1"/>
    <n v="1"/>
    <n v="2.9330478310000001"/>
    <s v="Unhealthy"/>
    <n v="1"/>
    <n v="0"/>
    <n v="3"/>
    <n v="5.9353658679999999"/>
    <n v="250677"/>
    <n v="27.898923310000001"/>
    <n v="289"/>
    <s v="High"/>
    <n v="0"/>
    <n v="5"/>
    <x v="5"/>
    <s v="Asia"/>
    <s v="Northern Hemisphere"/>
    <n v="0"/>
  </r>
  <r>
    <s v="DTS4343"/>
    <n v="44"/>
    <s v="Middle Age"/>
    <s v="Male"/>
    <n v="367"/>
    <s v="Dangerous"/>
    <s v="156/94"/>
    <n v="76"/>
    <n v="1"/>
    <n v="0"/>
    <n v="1"/>
    <n v="0"/>
    <n v="1"/>
    <n v="8.7219108110000008"/>
    <s v="Healthy"/>
    <n v="1"/>
    <n v="0"/>
    <n v="1"/>
    <n v="9.9242940199999996"/>
    <n v="61798"/>
    <n v="32.547223510000002"/>
    <n v="753"/>
    <s v="Very High"/>
    <n v="0"/>
    <n v="5"/>
    <x v="0"/>
    <s v="South America"/>
    <s v="Southern Hemisphere"/>
    <n v="0"/>
  </r>
  <r>
    <s v="TVB4993"/>
    <n v="43"/>
    <s v="Middle Age"/>
    <s v="Female"/>
    <n v="295"/>
    <s v="Dangerous"/>
    <s v="129/106"/>
    <n v="102"/>
    <n v="1"/>
    <n v="1"/>
    <n v="1"/>
    <n v="1"/>
    <n v="1"/>
    <n v="11.47073797"/>
    <s v="Healthy"/>
    <n v="1"/>
    <n v="0"/>
    <n v="2"/>
    <n v="1.43421055"/>
    <n v="46374"/>
    <n v="33.035293129999999"/>
    <n v="60"/>
    <s v="Healthy"/>
    <n v="1"/>
    <n v="9"/>
    <x v="12"/>
    <s v="Europe"/>
    <s v="Southern Hemisphere"/>
    <n v="0"/>
  </r>
  <r>
    <s v="GUA9078"/>
    <n v="87"/>
    <s v="Old"/>
    <s v="Male"/>
    <n v="146"/>
    <s v="Heart-Healthy"/>
    <s v="144/64"/>
    <n v="87"/>
    <n v="0"/>
    <n v="1"/>
    <n v="1"/>
    <n v="0"/>
    <n v="1"/>
    <n v="10.07223567"/>
    <s v="Healthy"/>
    <n v="1"/>
    <n v="0"/>
    <n v="10"/>
    <n v="10.034032509999999"/>
    <n v="153517"/>
    <n v="33.880197170000002"/>
    <n v="771"/>
    <s v="Very High"/>
    <n v="3"/>
    <n v="6"/>
    <x v="7"/>
    <s v="Africa"/>
    <s v="Southern Hemisphere"/>
    <n v="1"/>
  </r>
  <r>
    <s v="AOL5974"/>
    <n v="25"/>
    <s v="Young"/>
    <s v="Male"/>
    <n v="332"/>
    <s v="Dangerous"/>
    <s v="139/93"/>
    <n v="62"/>
    <n v="1"/>
    <n v="1"/>
    <n v="1"/>
    <n v="0"/>
    <n v="0"/>
    <n v="5.7647063620000001"/>
    <s v="Unhealthy"/>
    <n v="0"/>
    <n v="0"/>
    <n v="1"/>
    <n v="4.1403344779999998"/>
    <n v="266130"/>
    <n v="19.097996970000001"/>
    <n v="89"/>
    <s v="Healthy"/>
    <n v="6"/>
    <n v="10"/>
    <x v="9"/>
    <s v="Asia"/>
    <s v="Northern Hemisphere"/>
    <n v="0"/>
  </r>
  <r>
    <s v="TXP1737"/>
    <n v="86"/>
    <s v="Old"/>
    <s v="Male"/>
    <n v="367"/>
    <s v="Dangerous"/>
    <s v="141/74"/>
    <n v="79"/>
    <n v="0"/>
    <n v="0"/>
    <n v="1"/>
    <n v="1"/>
    <n v="0"/>
    <n v="6.8405645599999998"/>
    <s v="Healthy"/>
    <n v="1"/>
    <n v="1"/>
    <n v="8"/>
    <n v="1.512494523"/>
    <n v="115767"/>
    <n v="19.47408021"/>
    <n v="634"/>
    <s v="Very High"/>
    <n v="5"/>
    <n v="10"/>
    <x v="2"/>
    <s v="Europe"/>
    <s v="Northern Hemisphere"/>
    <n v="1"/>
  </r>
  <r>
    <s v="BGO7208"/>
    <n v="88"/>
    <s v="Old"/>
    <s v="Male"/>
    <n v="400"/>
    <s v="Dangerous"/>
    <s v="121/92"/>
    <n v="79"/>
    <n v="0"/>
    <n v="0"/>
    <n v="1"/>
    <n v="1"/>
    <n v="1"/>
    <n v="17.63619396"/>
    <s v="Unhealthy"/>
    <n v="0"/>
    <n v="0"/>
    <n v="9"/>
    <n v="9.6860592150000002"/>
    <n v="86537"/>
    <n v="21.222327880000002"/>
    <n v="674"/>
    <s v="Very High"/>
    <n v="2"/>
    <n v="7"/>
    <x v="2"/>
    <s v="Europe"/>
    <s v="Northern Hemisphere"/>
    <n v="1"/>
  </r>
  <r>
    <s v="LMS4359"/>
    <n v="90"/>
    <s v="Old"/>
    <s v="Male"/>
    <n v="149"/>
    <s v="Heart-Healthy"/>
    <s v="173/73"/>
    <n v="55"/>
    <n v="1"/>
    <n v="1"/>
    <n v="1"/>
    <n v="0"/>
    <n v="1"/>
    <n v="3.7487630140000001"/>
    <s v="Average"/>
    <n v="0"/>
    <n v="1"/>
    <n v="4"/>
    <n v="9.3410652639999991"/>
    <n v="241232"/>
    <n v="39.063224949999999"/>
    <n v="773"/>
    <s v="Very High"/>
    <n v="0"/>
    <n v="5"/>
    <x v="0"/>
    <s v="South America"/>
    <s v="Southern Hemisphere"/>
    <n v="0"/>
  </r>
  <r>
    <s v="RJG1036"/>
    <n v="44"/>
    <s v="Middle Age"/>
    <s v="Male"/>
    <n v="218"/>
    <s v="At-Risk"/>
    <s v="170/81"/>
    <n v="41"/>
    <n v="1"/>
    <n v="1"/>
    <n v="1"/>
    <n v="1"/>
    <n v="1"/>
    <n v="14.125511619999999"/>
    <s v="Healthy"/>
    <n v="0"/>
    <n v="0"/>
    <n v="6"/>
    <n v="4.0107032399999998"/>
    <n v="198585"/>
    <n v="26.659745610000002"/>
    <n v="409"/>
    <s v="High"/>
    <n v="5"/>
    <n v="9"/>
    <x v="1"/>
    <s v="North America"/>
    <s v="Northern Hemisphere"/>
    <n v="0"/>
  </r>
  <r>
    <s v="ZZA6652"/>
    <n v="31"/>
    <s v="Middle Age"/>
    <s v="Female"/>
    <n v="371"/>
    <s v="Dangerous"/>
    <s v="120/102"/>
    <n v="108"/>
    <n v="1"/>
    <n v="0"/>
    <n v="0"/>
    <n v="0"/>
    <n v="1"/>
    <n v="11.051126099999999"/>
    <s v="Healthy"/>
    <n v="1"/>
    <n v="1"/>
    <n v="9"/>
    <n v="6.7236016420000002"/>
    <n v="220402"/>
    <n v="28.964594380000001"/>
    <n v="312"/>
    <s v="High"/>
    <n v="7"/>
    <n v="10"/>
    <x v="14"/>
    <s v="Africa"/>
    <s v="Northern Hemisphere"/>
    <n v="0"/>
  </r>
  <r>
    <s v="KWA2604"/>
    <n v="28"/>
    <s v="Young"/>
    <s v="Male"/>
    <n v="242"/>
    <s v="Dangerous"/>
    <s v="173/97"/>
    <n v="54"/>
    <n v="1"/>
    <n v="0"/>
    <n v="1"/>
    <n v="0"/>
    <n v="1"/>
    <n v="18.461915260000001"/>
    <s v="Unhealthy"/>
    <n v="0"/>
    <n v="1"/>
    <n v="4"/>
    <n v="5.6302353639999998"/>
    <n v="62930"/>
    <n v="28.016847420000001"/>
    <n v="611"/>
    <s v="Very High"/>
    <n v="3"/>
    <n v="6"/>
    <x v="3"/>
    <s v="Asia"/>
    <s v="Northern Hemisphere"/>
    <n v="1"/>
  </r>
  <r>
    <s v="YQB2410"/>
    <n v="21"/>
    <s v="Young"/>
    <s v="Male"/>
    <n v="207"/>
    <s v="At-Risk"/>
    <s v="131/94"/>
    <n v="95"/>
    <n v="0"/>
    <n v="1"/>
    <n v="1"/>
    <n v="0"/>
    <n v="0"/>
    <n v="1.7692323320000001"/>
    <s v="Average"/>
    <n v="0"/>
    <n v="0"/>
    <n v="10"/>
    <n v="8.9809148570000001"/>
    <n v="205865"/>
    <n v="27.579523630000001"/>
    <n v="499"/>
    <s v="High"/>
    <n v="4"/>
    <n v="6"/>
    <x v="13"/>
    <s v="Asia"/>
    <s v="Northern Hemisphere"/>
    <n v="0"/>
  </r>
  <r>
    <s v="HTF8521"/>
    <n v="63"/>
    <s v="Old"/>
    <s v="Male"/>
    <n v="317"/>
    <s v="Dangerous"/>
    <s v="128/88"/>
    <n v="88"/>
    <n v="1"/>
    <n v="0"/>
    <n v="1"/>
    <n v="1"/>
    <n v="1"/>
    <n v="1.086577374"/>
    <s v="Average"/>
    <n v="1"/>
    <n v="0"/>
    <n v="1"/>
    <n v="6.6586234999999994E-2"/>
    <n v="112409"/>
    <n v="21.169754180000002"/>
    <n v="487"/>
    <s v="High"/>
    <n v="3"/>
    <n v="10"/>
    <x v="17"/>
    <s v="Australia"/>
    <s v="Southern Hemisphere"/>
    <n v="0"/>
  </r>
  <r>
    <s v="FVL8133"/>
    <n v="76"/>
    <s v="Old"/>
    <s v="Male"/>
    <n v="308"/>
    <s v="Dangerous"/>
    <s v="100/78"/>
    <n v="48"/>
    <n v="1"/>
    <n v="1"/>
    <n v="1"/>
    <n v="0"/>
    <n v="1"/>
    <n v="3.2785223960000001"/>
    <s v="Unhealthy"/>
    <n v="0"/>
    <n v="1"/>
    <n v="8"/>
    <n v="11.20707118"/>
    <n v="25121"/>
    <n v="18.788551250000001"/>
    <n v="619"/>
    <s v="Very High"/>
    <n v="0"/>
    <n v="6"/>
    <x v="5"/>
    <s v="Asia"/>
    <s v="Northern Hemisphere"/>
    <n v="0"/>
  </r>
  <r>
    <s v="RCT4090"/>
    <n v="39"/>
    <s v="Middle Age"/>
    <s v="Male"/>
    <n v="261"/>
    <s v="Dangerous"/>
    <s v="140/85"/>
    <n v="85"/>
    <n v="1"/>
    <n v="1"/>
    <n v="1"/>
    <n v="1"/>
    <n v="0"/>
    <n v="1.160605938"/>
    <s v="Healthy"/>
    <n v="1"/>
    <n v="0"/>
    <n v="7"/>
    <n v="9.5670728169999997"/>
    <n v="211680"/>
    <n v="20.86079307"/>
    <n v="453"/>
    <s v="High"/>
    <n v="6"/>
    <n v="10"/>
    <x v="18"/>
    <s v="South America"/>
    <s v="Northern Hemisphere"/>
    <n v="0"/>
  </r>
  <r>
    <s v="VRP9213"/>
    <n v="19"/>
    <s v="Young"/>
    <s v="Female"/>
    <n v="389"/>
    <s v="Dangerous"/>
    <s v="113/82"/>
    <n v="75"/>
    <n v="1"/>
    <n v="0"/>
    <n v="0"/>
    <n v="0"/>
    <n v="0"/>
    <n v="17.801331430000001"/>
    <s v="Unhealthy"/>
    <n v="0"/>
    <n v="1"/>
    <n v="4"/>
    <n v="1.2052073750000001"/>
    <n v="30905"/>
    <n v="21.175788900000001"/>
    <n v="324"/>
    <s v="High"/>
    <n v="5"/>
    <n v="10"/>
    <x v="8"/>
    <s v="North America"/>
    <s v="Northern Hemisphere"/>
    <n v="0"/>
  </r>
  <r>
    <s v="MGJ9929"/>
    <n v="54"/>
    <s v="Middle Age"/>
    <s v="Male"/>
    <n v="312"/>
    <s v="Dangerous"/>
    <s v="156/73"/>
    <n v="79"/>
    <n v="1"/>
    <n v="1"/>
    <n v="1"/>
    <n v="0"/>
    <n v="1"/>
    <n v="5.7512372550000004"/>
    <s v="Average"/>
    <n v="0"/>
    <n v="0"/>
    <n v="10"/>
    <n v="3.0335893870000001"/>
    <n v="256289"/>
    <n v="37.890042569999999"/>
    <n v="569"/>
    <s v="Very High"/>
    <n v="1"/>
    <n v="8"/>
    <x v="7"/>
    <s v="Africa"/>
    <s v="Southern Hemisphere"/>
    <n v="0"/>
  </r>
  <r>
    <s v="UYE4555"/>
    <n v="63"/>
    <s v="Old"/>
    <s v="Female"/>
    <n v="254"/>
    <s v="Dangerous"/>
    <s v="158/105"/>
    <n v="101"/>
    <n v="1"/>
    <n v="1"/>
    <n v="1"/>
    <n v="1"/>
    <n v="0"/>
    <n v="5.548696048"/>
    <s v="Unhealthy"/>
    <n v="1"/>
    <n v="1"/>
    <n v="10"/>
    <n v="7.5347413010000004"/>
    <n v="221694"/>
    <n v="34.013818860000001"/>
    <n v="82"/>
    <s v="Healthy"/>
    <n v="3"/>
    <n v="9"/>
    <x v="13"/>
    <s v="Asia"/>
    <s v="Northern Hemisphere"/>
    <n v="0"/>
  </r>
  <r>
    <s v="PNO7326"/>
    <n v="32"/>
    <s v="Middle Age"/>
    <s v="Male"/>
    <n v="200"/>
    <s v="At-Risk"/>
    <s v="167/110"/>
    <n v="74"/>
    <n v="1"/>
    <n v="0"/>
    <n v="1"/>
    <n v="1"/>
    <n v="0"/>
    <n v="3.0917217469999998"/>
    <s v="Average"/>
    <n v="1"/>
    <n v="0"/>
    <n v="7"/>
    <n v="0.14218520800000001"/>
    <n v="297042"/>
    <n v="32.386166439999997"/>
    <n v="486"/>
    <s v="High"/>
    <n v="1"/>
    <n v="5"/>
    <x v="3"/>
    <s v="Asia"/>
    <s v="Northern Hemisphere"/>
    <n v="1"/>
  </r>
  <r>
    <s v="HRO0157"/>
    <n v="73"/>
    <s v="Old"/>
    <s v="Male"/>
    <n v="361"/>
    <s v="Dangerous"/>
    <s v="93/67"/>
    <n v="96"/>
    <n v="0"/>
    <n v="0"/>
    <n v="1"/>
    <n v="1"/>
    <n v="0"/>
    <n v="10.91553994"/>
    <s v="Average"/>
    <n v="0"/>
    <n v="1"/>
    <n v="5"/>
    <n v="9.2837424760000005"/>
    <n v="92746"/>
    <n v="36.360806959999998"/>
    <n v="275"/>
    <s v="High"/>
    <n v="5"/>
    <n v="9"/>
    <x v="4"/>
    <s v="Europe"/>
    <s v="Northern Hemisphere"/>
    <n v="1"/>
  </r>
  <r>
    <s v="SHW2926"/>
    <n v="58"/>
    <s v="Old"/>
    <s v="Male"/>
    <n v="305"/>
    <s v="Dangerous"/>
    <s v="104/102"/>
    <n v="50"/>
    <n v="1"/>
    <n v="1"/>
    <n v="1"/>
    <n v="0"/>
    <n v="1"/>
    <n v="12.141625660000001"/>
    <s v="Average"/>
    <n v="1"/>
    <n v="1"/>
    <n v="4"/>
    <n v="2.251181576"/>
    <n v="180149"/>
    <n v="25.37090285"/>
    <n v="35"/>
    <s v="Healthy"/>
    <n v="5"/>
    <n v="6"/>
    <x v="1"/>
    <s v="North America"/>
    <s v="Northern Hemisphere"/>
    <n v="0"/>
  </r>
  <r>
    <s v="ZQY8757"/>
    <n v="36"/>
    <s v="Middle Age"/>
    <s v="Male"/>
    <n v="393"/>
    <s v="Dangerous"/>
    <s v="167/75"/>
    <n v="47"/>
    <n v="0"/>
    <n v="1"/>
    <n v="1"/>
    <n v="0"/>
    <n v="1"/>
    <n v="18.165991290000001"/>
    <s v="Unhealthy"/>
    <n v="0"/>
    <n v="1"/>
    <n v="2"/>
    <n v="1.139466096"/>
    <n v="55995"/>
    <n v="28.80656973"/>
    <n v="157"/>
    <s v="Borderline High"/>
    <n v="5"/>
    <n v="4"/>
    <x v="12"/>
    <s v="Europe"/>
    <s v="Southern Hemisphere"/>
    <n v="0"/>
  </r>
  <r>
    <s v="LVR0010"/>
    <n v="80"/>
    <s v="Old"/>
    <s v="Male"/>
    <n v="301"/>
    <s v="Dangerous"/>
    <s v="144/97"/>
    <n v="66"/>
    <n v="1"/>
    <n v="0"/>
    <n v="1"/>
    <n v="1"/>
    <n v="0"/>
    <n v="13.514458660000001"/>
    <s v="Healthy"/>
    <n v="1"/>
    <n v="1"/>
    <n v="3"/>
    <n v="1.1529374999999999"/>
    <n v="293892"/>
    <n v="19.130830100000001"/>
    <n v="114"/>
    <s v="Healthy"/>
    <n v="4"/>
    <n v="10"/>
    <x v="15"/>
    <s v="Australia"/>
    <s v="Southern Hemisphere"/>
    <n v="0"/>
  </r>
  <r>
    <s v="DOD7882"/>
    <n v="49"/>
    <s v="Middle Age"/>
    <s v="Male"/>
    <n v="177"/>
    <s v="Heart-Healthy"/>
    <s v="108/75"/>
    <n v="63"/>
    <n v="1"/>
    <n v="0"/>
    <n v="1"/>
    <n v="0"/>
    <n v="0"/>
    <n v="7.3784842629999998"/>
    <s v="Average"/>
    <n v="0"/>
    <n v="1"/>
    <n v="8"/>
    <n v="4.7289438800000001"/>
    <n v="102877"/>
    <n v="27.069624319999999"/>
    <n v="585"/>
    <s v="Very High"/>
    <n v="3"/>
    <n v="10"/>
    <x v="17"/>
    <s v="Australia"/>
    <s v="Southern Hemisphere"/>
    <n v="0"/>
  </r>
  <r>
    <s v="ZDC8114"/>
    <n v="51"/>
    <s v="Middle Age"/>
    <s v="Female"/>
    <n v="373"/>
    <s v="Dangerous"/>
    <s v="113/67"/>
    <n v="110"/>
    <n v="1"/>
    <n v="1"/>
    <n v="1"/>
    <n v="0"/>
    <n v="1"/>
    <n v="16.148614630000001"/>
    <s v="Healthy"/>
    <n v="1"/>
    <n v="0"/>
    <n v="3"/>
    <n v="1.5714666589999999"/>
    <n v="215393"/>
    <n v="37.283246470000002"/>
    <n v="331"/>
    <s v="High"/>
    <n v="6"/>
    <n v="8"/>
    <x v="10"/>
    <s v="Asia"/>
    <s v="Northern Hemisphere"/>
    <n v="0"/>
  </r>
  <r>
    <s v="RUG5984"/>
    <n v="47"/>
    <s v="Middle Age"/>
    <s v="Female"/>
    <n v="123"/>
    <s v="Heart-Healthy"/>
    <s v="139/106"/>
    <n v="92"/>
    <n v="1"/>
    <n v="1"/>
    <n v="1"/>
    <n v="0"/>
    <n v="0"/>
    <n v="0.303399686"/>
    <s v="Average"/>
    <n v="1"/>
    <n v="1"/>
    <n v="10"/>
    <n v="10.945927169999999"/>
    <n v="223171"/>
    <n v="33.883815089999999"/>
    <n v="377"/>
    <s v="High"/>
    <n v="0"/>
    <n v="7"/>
    <x v="12"/>
    <s v="Europe"/>
    <s v="Southern Hemisphere"/>
    <n v="0"/>
  </r>
  <r>
    <s v="HFT6744"/>
    <n v="48"/>
    <s v="Middle Age"/>
    <s v="Male"/>
    <n v="361"/>
    <s v="Dangerous"/>
    <s v="113/102"/>
    <n v="91"/>
    <n v="1"/>
    <n v="0"/>
    <n v="1"/>
    <n v="1"/>
    <n v="0"/>
    <n v="16.209832810000002"/>
    <s v="Average"/>
    <n v="1"/>
    <n v="1"/>
    <n v="8"/>
    <n v="9.3841031729999997"/>
    <n v="105071"/>
    <n v="29.926132339999999"/>
    <n v="137"/>
    <s v="Healthy"/>
    <n v="3"/>
    <n v="5"/>
    <x v="6"/>
    <s v="South America"/>
    <s v="Southern Hemisphere"/>
    <n v="0"/>
  </r>
  <r>
    <s v="ZDH9473"/>
    <n v="58"/>
    <s v="Old"/>
    <s v="Female"/>
    <n v="315"/>
    <s v="Dangerous"/>
    <s v="137/110"/>
    <n v="76"/>
    <n v="1"/>
    <n v="0"/>
    <n v="1"/>
    <n v="0"/>
    <n v="1"/>
    <n v="16.108793240000001"/>
    <s v="Unhealthy"/>
    <n v="0"/>
    <n v="1"/>
    <n v="2"/>
    <n v="4.763855414"/>
    <n v="71191"/>
    <n v="36.120306139999997"/>
    <n v="272"/>
    <s v="High"/>
    <n v="0"/>
    <n v="9"/>
    <x v="12"/>
    <s v="Europe"/>
    <s v="Southern Hemisphere"/>
    <n v="0"/>
  </r>
  <r>
    <s v="GJM1628"/>
    <n v="19"/>
    <s v="Young"/>
    <s v="Female"/>
    <n v="158"/>
    <s v="Heart-Healthy"/>
    <s v="91/105"/>
    <n v="91"/>
    <n v="1"/>
    <n v="1"/>
    <n v="0"/>
    <n v="1"/>
    <n v="1"/>
    <n v="8.4628139260000008"/>
    <s v="Unhealthy"/>
    <n v="1"/>
    <n v="1"/>
    <n v="2"/>
    <n v="7.9016072000000007E-2"/>
    <n v="60543"/>
    <n v="35.889205320000002"/>
    <n v="121"/>
    <s v="Healthy"/>
    <n v="7"/>
    <n v="6"/>
    <x v="9"/>
    <s v="Asia"/>
    <s v="Northern Hemisphere"/>
    <n v="1"/>
  </r>
  <r>
    <s v="DJR8949"/>
    <n v="29"/>
    <s v="Young"/>
    <s v="Male"/>
    <n v="236"/>
    <s v="At-Risk"/>
    <s v="95/65"/>
    <n v="59"/>
    <n v="0"/>
    <n v="1"/>
    <n v="1"/>
    <n v="0"/>
    <n v="0"/>
    <n v="9.8258127369999997"/>
    <s v="Healthy"/>
    <n v="1"/>
    <n v="1"/>
    <n v="5"/>
    <n v="0.125819294"/>
    <n v="141541"/>
    <n v="21.966843579999999"/>
    <n v="523"/>
    <s v="Very High"/>
    <n v="0"/>
    <n v="6"/>
    <x v="0"/>
    <s v="South America"/>
    <s v="Southern Hemisphere"/>
    <n v="0"/>
  </r>
  <r>
    <s v="ROM7758"/>
    <n v="18"/>
    <s v="Young"/>
    <s v="Male"/>
    <n v="167"/>
    <s v="Heart-Healthy"/>
    <s v="116/78"/>
    <n v="107"/>
    <n v="1"/>
    <n v="1"/>
    <n v="1"/>
    <n v="1"/>
    <n v="0"/>
    <n v="9.0765912580000006"/>
    <s v="Healthy"/>
    <n v="1"/>
    <n v="0"/>
    <n v="8"/>
    <n v="7.1706421359999997"/>
    <n v="29689"/>
    <n v="35.6835418"/>
    <n v="515"/>
    <s v="Very High"/>
    <n v="0"/>
    <n v="10"/>
    <x v="0"/>
    <s v="South America"/>
    <s v="Southern Hemisphere"/>
    <n v="0"/>
  </r>
  <r>
    <s v="CBO7736"/>
    <n v="48"/>
    <s v="Middle Age"/>
    <s v="Female"/>
    <n v="298"/>
    <s v="Dangerous"/>
    <s v="163/107"/>
    <n v="93"/>
    <n v="0"/>
    <n v="0"/>
    <n v="1"/>
    <n v="0"/>
    <n v="1"/>
    <n v="3.0982584750000002"/>
    <s v="Average"/>
    <n v="1"/>
    <n v="0"/>
    <n v="8"/>
    <n v="0.907895585"/>
    <n v="79533"/>
    <n v="25.54212961"/>
    <n v="494"/>
    <s v="High"/>
    <n v="1"/>
    <n v="8"/>
    <x v="6"/>
    <s v="South America"/>
    <s v="Southern Hemisphere"/>
    <n v="0"/>
  </r>
  <r>
    <s v="PVN9005"/>
    <n v="70"/>
    <s v="Old"/>
    <s v="Male"/>
    <n v="218"/>
    <s v="At-Risk"/>
    <s v="149/96"/>
    <n v="64"/>
    <n v="0"/>
    <n v="0"/>
    <n v="1"/>
    <n v="1"/>
    <n v="1"/>
    <n v="11.94165797"/>
    <s v="Healthy"/>
    <n v="1"/>
    <n v="1"/>
    <n v="7"/>
    <n v="4.3504594140000004"/>
    <n v="216722"/>
    <n v="31.384316460000001"/>
    <n v="515"/>
    <s v="Very High"/>
    <n v="6"/>
    <n v="8"/>
    <x v="5"/>
    <s v="Asia"/>
    <s v="Northern Hemisphere"/>
    <n v="1"/>
  </r>
  <r>
    <s v="CKJ2104"/>
    <n v="39"/>
    <s v="Middle Age"/>
    <s v="Male"/>
    <n v="127"/>
    <s v="Heart-Healthy"/>
    <s v="123/106"/>
    <n v="87"/>
    <n v="0"/>
    <n v="0"/>
    <n v="1"/>
    <n v="0"/>
    <n v="1"/>
    <n v="6.495215773"/>
    <s v="Average"/>
    <n v="1"/>
    <n v="1"/>
    <n v="3"/>
    <n v="4.5020105389999996"/>
    <n v="164640"/>
    <n v="20.123361639999999"/>
    <n v="303"/>
    <s v="High"/>
    <n v="0"/>
    <n v="4"/>
    <x v="17"/>
    <s v="Australia"/>
    <s v="Southern Hemisphere"/>
    <n v="1"/>
  </r>
  <r>
    <s v="IFA1134"/>
    <n v="45"/>
    <s v="Middle Age"/>
    <s v="Male"/>
    <n v="158"/>
    <s v="Heart-Healthy"/>
    <s v="116/75"/>
    <n v="84"/>
    <n v="1"/>
    <n v="1"/>
    <n v="1"/>
    <n v="0"/>
    <n v="1"/>
    <n v="6.2927318879999996"/>
    <s v="Unhealthy"/>
    <n v="1"/>
    <n v="0"/>
    <n v="2"/>
    <n v="2.5075980000000001E-2"/>
    <n v="268700"/>
    <n v="35.708302590000002"/>
    <n v="669"/>
    <s v="Very High"/>
    <n v="0"/>
    <n v="10"/>
    <x v="2"/>
    <s v="Europe"/>
    <s v="Northern Hemisphere"/>
    <n v="0"/>
  </r>
  <r>
    <s v="SWL8528"/>
    <n v="73"/>
    <s v="Old"/>
    <s v="Male"/>
    <n v="343"/>
    <s v="Dangerous"/>
    <s v="157/95"/>
    <n v="95"/>
    <n v="0"/>
    <n v="1"/>
    <n v="1"/>
    <n v="0"/>
    <n v="1"/>
    <n v="7.1026104080000003"/>
    <s v="Average"/>
    <n v="1"/>
    <n v="0"/>
    <n v="2"/>
    <n v="9.0564060929999997"/>
    <n v="132161"/>
    <n v="32.87016053"/>
    <n v="343"/>
    <s v="High"/>
    <n v="4"/>
    <n v="8"/>
    <x v="19"/>
    <s v="Europe"/>
    <s v="Northern Hemisphere"/>
    <n v="1"/>
  </r>
  <r>
    <s v="MUX4888"/>
    <n v="68"/>
    <s v="Old"/>
    <s v="Male"/>
    <n v="234"/>
    <s v="At-Risk"/>
    <s v="97/76"/>
    <n v="89"/>
    <n v="0"/>
    <n v="0"/>
    <n v="1"/>
    <n v="0"/>
    <n v="0"/>
    <n v="8.5336847220000003"/>
    <s v="Healthy"/>
    <n v="0"/>
    <n v="1"/>
    <n v="6"/>
    <n v="9.1589511839999993"/>
    <n v="89805"/>
    <n v="33.04979642"/>
    <n v="91"/>
    <s v="Healthy"/>
    <n v="3"/>
    <n v="10"/>
    <x v="18"/>
    <s v="South America"/>
    <s v="Northern Hemisphere"/>
    <n v="0"/>
  </r>
  <r>
    <s v="XPV0324"/>
    <n v="68"/>
    <s v="Old"/>
    <s v="Male"/>
    <n v="327"/>
    <s v="Dangerous"/>
    <s v="169/103"/>
    <n v="107"/>
    <n v="1"/>
    <n v="1"/>
    <n v="1"/>
    <n v="1"/>
    <n v="0"/>
    <n v="12.68925262"/>
    <s v="Average"/>
    <n v="1"/>
    <n v="0"/>
    <n v="7"/>
    <n v="9.4982490590000008"/>
    <n v="218901"/>
    <n v="38.806040799999998"/>
    <n v="325"/>
    <s v="High"/>
    <n v="5"/>
    <n v="6"/>
    <x v="12"/>
    <s v="Europe"/>
    <s v="Southern Hemisphere"/>
    <n v="0"/>
  </r>
  <r>
    <s v="NAJ2930"/>
    <n v="85"/>
    <s v="Old"/>
    <s v="Female"/>
    <n v="175"/>
    <s v="Heart-Healthy"/>
    <s v="163/105"/>
    <n v="76"/>
    <n v="0"/>
    <n v="1"/>
    <n v="1"/>
    <n v="0"/>
    <n v="1"/>
    <n v="10.514641299999999"/>
    <s v="Healthy"/>
    <n v="1"/>
    <n v="0"/>
    <n v="1"/>
    <n v="3.2354006439999998"/>
    <n v="151639"/>
    <n v="24.35496698"/>
    <n v="167"/>
    <s v="Borderline High"/>
    <n v="1"/>
    <n v="5"/>
    <x v="14"/>
    <s v="Africa"/>
    <s v="Northern Hemisphere"/>
    <n v="0"/>
  </r>
  <r>
    <s v="UFK9104"/>
    <n v="76"/>
    <s v="Old"/>
    <s v="Male"/>
    <n v="221"/>
    <s v="At-Risk"/>
    <s v="161/72"/>
    <n v="102"/>
    <n v="0"/>
    <n v="1"/>
    <n v="1"/>
    <n v="0"/>
    <n v="0"/>
    <n v="14.75556851"/>
    <s v="Average"/>
    <n v="0"/>
    <n v="0"/>
    <n v="10"/>
    <n v="11.11135127"/>
    <n v="233576"/>
    <n v="19.615176649999999"/>
    <n v="242"/>
    <s v="High"/>
    <n v="6"/>
    <n v="6"/>
    <x v="7"/>
    <s v="Africa"/>
    <s v="Southern Hemisphere"/>
    <n v="0"/>
  </r>
  <r>
    <s v="OIF4190"/>
    <n v="61"/>
    <s v="Old"/>
    <s v="Male"/>
    <n v="374"/>
    <s v="Dangerous"/>
    <s v="147/95"/>
    <n v="51"/>
    <n v="1"/>
    <n v="0"/>
    <n v="1"/>
    <n v="1"/>
    <n v="0"/>
    <n v="13.23726791"/>
    <s v="Healthy"/>
    <n v="1"/>
    <n v="0"/>
    <n v="10"/>
    <n v="5.1138147519999997"/>
    <n v="66826"/>
    <n v="29.700708670000001"/>
    <n v="619"/>
    <s v="Very High"/>
    <n v="5"/>
    <n v="7"/>
    <x v="4"/>
    <s v="Europe"/>
    <s v="Northern Hemisphere"/>
    <n v="0"/>
  </r>
  <r>
    <s v="FTT0512"/>
    <n v="81"/>
    <s v="Old"/>
    <s v="Male"/>
    <n v="230"/>
    <s v="At-Risk"/>
    <s v="125/68"/>
    <n v="87"/>
    <n v="0"/>
    <n v="1"/>
    <n v="1"/>
    <n v="1"/>
    <n v="1"/>
    <n v="13.807507190000001"/>
    <s v="Average"/>
    <n v="1"/>
    <n v="0"/>
    <n v="3"/>
    <n v="10.55004372"/>
    <n v="122561"/>
    <n v="27.64150515"/>
    <n v="734"/>
    <s v="Very High"/>
    <n v="3"/>
    <n v="7"/>
    <x v="17"/>
    <s v="Australia"/>
    <s v="Southern Hemisphere"/>
    <n v="0"/>
  </r>
  <r>
    <s v="HCB3359"/>
    <n v="34"/>
    <s v="Middle Age"/>
    <s v="Female"/>
    <n v="348"/>
    <s v="Dangerous"/>
    <s v="146/110"/>
    <n v="71"/>
    <n v="1"/>
    <n v="1"/>
    <n v="0"/>
    <n v="1"/>
    <n v="1"/>
    <n v="10.715647089999999"/>
    <s v="Healthy"/>
    <n v="1"/>
    <n v="0"/>
    <n v="3"/>
    <n v="1.1278035310000001"/>
    <n v="181708"/>
    <n v="36.18826026"/>
    <n v="58"/>
    <s v="Healthy"/>
    <n v="3"/>
    <n v="4"/>
    <x v="18"/>
    <s v="South America"/>
    <s v="Northern Hemisphere"/>
    <n v="1"/>
  </r>
  <r>
    <s v="JTU0386"/>
    <n v="71"/>
    <s v="Old"/>
    <s v="Male"/>
    <n v="292"/>
    <s v="Dangerous"/>
    <s v="102/72"/>
    <n v="45"/>
    <n v="0"/>
    <n v="1"/>
    <n v="1"/>
    <n v="0"/>
    <n v="1"/>
    <n v="3.9124667149999999"/>
    <s v="Average"/>
    <n v="1"/>
    <n v="1"/>
    <n v="9"/>
    <n v="2.7805037609999999"/>
    <n v="254417"/>
    <n v="36.694428770000002"/>
    <n v="99"/>
    <s v="Healthy"/>
    <n v="3"/>
    <n v="7"/>
    <x v="14"/>
    <s v="Africa"/>
    <s v="Northern Hemisphere"/>
    <n v="0"/>
  </r>
  <r>
    <s v="OZL7020"/>
    <n v="65"/>
    <s v="Old"/>
    <s v="Female"/>
    <n v="146"/>
    <s v="Heart-Healthy"/>
    <s v="117/66"/>
    <n v="90"/>
    <n v="1"/>
    <n v="1"/>
    <n v="1"/>
    <n v="1"/>
    <n v="1"/>
    <n v="13.56247771"/>
    <s v="Healthy"/>
    <n v="0"/>
    <n v="0"/>
    <n v="8"/>
    <n v="5.1480960219999998"/>
    <n v="271697"/>
    <n v="30.414504789999999"/>
    <n v="37"/>
    <s v="Healthy"/>
    <n v="1"/>
    <n v="4"/>
    <x v="11"/>
    <s v="Europe"/>
    <s v="Southern Hemisphere"/>
    <n v="1"/>
  </r>
  <r>
    <s v="MSI7538"/>
    <n v="58"/>
    <s v="Old"/>
    <s v="Female"/>
    <n v="200"/>
    <s v="At-Risk"/>
    <s v="156/99"/>
    <n v="55"/>
    <n v="1"/>
    <n v="0"/>
    <n v="1"/>
    <n v="0"/>
    <n v="1"/>
    <n v="0.90128537900000005"/>
    <s v="Healthy"/>
    <n v="0"/>
    <n v="0"/>
    <n v="2"/>
    <n v="8.0923597849999993"/>
    <n v="202237"/>
    <n v="32.096243039999997"/>
    <n v="545"/>
    <s v="Very High"/>
    <n v="3"/>
    <n v="7"/>
    <x v="11"/>
    <s v="Europe"/>
    <s v="Southern Hemisphere"/>
    <n v="0"/>
  </r>
  <r>
    <s v="VZT7131"/>
    <n v="41"/>
    <s v="Middle Age"/>
    <s v="Male"/>
    <n v="180"/>
    <s v="Heart-Healthy"/>
    <s v="150/74"/>
    <n v="43"/>
    <n v="1"/>
    <n v="1"/>
    <n v="1"/>
    <n v="1"/>
    <n v="0"/>
    <n v="1.1125586970000001"/>
    <s v="Average"/>
    <n v="0"/>
    <n v="1"/>
    <n v="1"/>
    <n v="5.5430882649999997"/>
    <n v="43840"/>
    <n v="29.316423100000002"/>
    <n v="682"/>
    <s v="Very High"/>
    <n v="1"/>
    <n v="7"/>
    <x v="11"/>
    <s v="Europe"/>
    <s v="Southern Hemisphere"/>
    <n v="0"/>
  </r>
  <r>
    <s v="JCP9247"/>
    <n v="58"/>
    <s v="Old"/>
    <s v="Male"/>
    <n v="276"/>
    <s v="Dangerous"/>
    <s v="125/101"/>
    <n v="45"/>
    <n v="0"/>
    <n v="0"/>
    <n v="1"/>
    <n v="1"/>
    <n v="0"/>
    <n v="17.064401180000001"/>
    <s v="Average"/>
    <n v="0"/>
    <n v="0"/>
    <n v="4"/>
    <n v="6.2606629140000001"/>
    <n v="86611"/>
    <n v="27.86418407"/>
    <n v="621"/>
    <s v="Very High"/>
    <n v="6"/>
    <n v="6"/>
    <x v="4"/>
    <s v="Europe"/>
    <s v="Northern Hemisphere"/>
    <n v="0"/>
  </r>
  <r>
    <s v="VBP2363"/>
    <n v="78"/>
    <s v="Old"/>
    <s v="Male"/>
    <n v="257"/>
    <s v="Dangerous"/>
    <s v="94/94"/>
    <n v="72"/>
    <n v="0"/>
    <n v="1"/>
    <n v="1"/>
    <n v="1"/>
    <n v="0"/>
    <n v="9.0926168070000006"/>
    <s v="Average"/>
    <n v="1"/>
    <n v="1"/>
    <n v="8"/>
    <n v="2.517080768"/>
    <n v="243641"/>
    <n v="38.395638869999999"/>
    <n v="671"/>
    <s v="Very High"/>
    <n v="3"/>
    <n v="5"/>
    <x v="0"/>
    <s v="South America"/>
    <s v="Southern Hemisphere"/>
    <n v="1"/>
  </r>
  <r>
    <s v="AJN1863"/>
    <n v="85"/>
    <s v="Old"/>
    <s v="Male"/>
    <n v="400"/>
    <s v="Dangerous"/>
    <s v="92/108"/>
    <n v="52"/>
    <n v="0"/>
    <n v="0"/>
    <n v="1"/>
    <n v="0"/>
    <n v="1"/>
    <n v="17.554255919999999"/>
    <s v="Average"/>
    <n v="0"/>
    <n v="0"/>
    <n v="1"/>
    <n v="5.7976266230000002"/>
    <n v="239915"/>
    <n v="35.432923529999997"/>
    <n v="478"/>
    <s v="High"/>
    <n v="6"/>
    <n v="10"/>
    <x v="13"/>
    <s v="Asia"/>
    <s v="Northern Hemisphere"/>
    <n v="0"/>
  </r>
  <r>
    <s v="NPT2853"/>
    <n v="82"/>
    <s v="Old"/>
    <s v="Male"/>
    <n v="240"/>
    <s v="Dangerous"/>
    <s v="172/95"/>
    <n v="71"/>
    <n v="1"/>
    <n v="1"/>
    <n v="1"/>
    <n v="0"/>
    <n v="0"/>
    <n v="0.28887935300000001"/>
    <s v="Average"/>
    <n v="1"/>
    <n v="1"/>
    <n v="3"/>
    <n v="4.1791022780000002"/>
    <n v="41430"/>
    <n v="37.13152607"/>
    <n v="339"/>
    <s v="High"/>
    <n v="0"/>
    <n v="7"/>
    <x v="19"/>
    <s v="Europe"/>
    <s v="Northern Hemisphere"/>
    <n v="0"/>
  </r>
  <r>
    <s v="EMJ4145"/>
    <n v="77"/>
    <s v="Old"/>
    <s v="Female"/>
    <n v="340"/>
    <s v="Dangerous"/>
    <s v="98/71"/>
    <n v="105"/>
    <n v="1"/>
    <n v="1"/>
    <n v="1"/>
    <n v="1"/>
    <n v="0"/>
    <n v="16.69266665"/>
    <s v="Healthy"/>
    <n v="1"/>
    <n v="1"/>
    <n v="7"/>
    <n v="3.9608239529999998"/>
    <n v="243562"/>
    <n v="24.060857089999999"/>
    <n v="394"/>
    <s v="High"/>
    <n v="5"/>
    <n v="4"/>
    <x v="19"/>
    <s v="Europe"/>
    <s v="Northern Hemisphere"/>
    <n v="0"/>
  </r>
  <r>
    <s v="TOQ6658"/>
    <n v="36"/>
    <s v="Middle Age"/>
    <s v="Male"/>
    <n v="204"/>
    <s v="At-Risk"/>
    <s v="138/78"/>
    <n v="63"/>
    <n v="1"/>
    <n v="0"/>
    <n v="1"/>
    <n v="0"/>
    <n v="1"/>
    <n v="15.31663597"/>
    <s v="Average"/>
    <n v="0"/>
    <n v="1"/>
    <n v="3"/>
    <n v="0.64991521200000002"/>
    <n v="207445"/>
    <n v="23.616551749999999"/>
    <n v="153"/>
    <s v="Borderline High"/>
    <n v="4"/>
    <n v="9"/>
    <x v="16"/>
    <s v="Asia"/>
    <s v="Northern Hemisphere"/>
    <n v="0"/>
  </r>
  <r>
    <s v="HBI5346"/>
    <n v="78"/>
    <s v="Old"/>
    <s v="Male"/>
    <n v="256"/>
    <s v="Dangerous"/>
    <s v="129/76"/>
    <n v="45"/>
    <n v="1"/>
    <n v="0"/>
    <n v="1"/>
    <n v="0"/>
    <n v="1"/>
    <n v="10.29891355"/>
    <s v="Average"/>
    <n v="0"/>
    <n v="0"/>
    <n v="7"/>
    <n v="0.85214753799999998"/>
    <n v="224265"/>
    <n v="34.694765449999998"/>
    <n v="477"/>
    <s v="High"/>
    <n v="5"/>
    <n v="4"/>
    <x v="14"/>
    <s v="Africa"/>
    <s v="Northern Hemisphere"/>
    <n v="1"/>
  </r>
  <r>
    <s v="TUN0198"/>
    <n v="28"/>
    <s v="Young"/>
    <s v="Female"/>
    <n v="244"/>
    <s v="Dangerous"/>
    <s v="95/61"/>
    <n v="77"/>
    <n v="1"/>
    <n v="0"/>
    <n v="0"/>
    <n v="1"/>
    <n v="0"/>
    <n v="16.15625914"/>
    <s v="Average"/>
    <n v="1"/>
    <n v="0"/>
    <n v="7"/>
    <n v="2.8275096049999999"/>
    <n v="266309"/>
    <n v="32.056429209999997"/>
    <n v="230"/>
    <s v="High"/>
    <n v="4"/>
    <n v="7"/>
    <x v="5"/>
    <s v="Asia"/>
    <s v="Northern Hemisphere"/>
    <n v="0"/>
  </r>
  <r>
    <s v="QVC5079"/>
    <n v="38"/>
    <s v="Middle Age"/>
    <s v="Female"/>
    <n v="394"/>
    <s v="Dangerous"/>
    <s v="94/109"/>
    <n v="47"/>
    <n v="0"/>
    <n v="0"/>
    <n v="0"/>
    <n v="1"/>
    <n v="0"/>
    <n v="17.05462279"/>
    <s v="Healthy"/>
    <n v="1"/>
    <n v="1"/>
    <n v="1"/>
    <n v="7.675423554"/>
    <n v="207934"/>
    <n v="31.389830589999999"/>
    <n v="410"/>
    <s v="High"/>
    <n v="5"/>
    <n v="6"/>
    <x v="14"/>
    <s v="Africa"/>
    <s v="Northern Hemisphere"/>
    <n v="0"/>
  </r>
  <r>
    <s v="XPY1858"/>
    <n v="31"/>
    <s v="Middle Age"/>
    <s v="Male"/>
    <n v="250"/>
    <s v="Dangerous"/>
    <s v="150/108"/>
    <n v="93"/>
    <n v="1"/>
    <n v="1"/>
    <n v="1"/>
    <n v="0"/>
    <n v="0"/>
    <n v="5.4045168969999997"/>
    <s v="Healthy"/>
    <n v="0"/>
    <n v="1"/>
    <n v="9"/>
    <n v="8.7238306239999996"/>
    <n v="45517"/>
    <n v="19.58011668"/>
    <n v="381"/>
    <s v="High"/>
    <n v="4"/>
    <n v="4"/>
    <x v="18"/>
    <s v="South America"/>
    <s v="Northern Hemisphere"/>
    <n v="1"/>
  </r>
  <r>
    <s v="ZJG7701"/>
    <n v="69"/>
    <s v="Old"/>
    <s v="Female"/>
    <n v="333"/>
    <s v="Dangerous"/>
    <s v="102/104"/>
    <n v="106"/>
    <n v="1"/>
    <n v="0"/>
    <n v="1"/>
    <n v="0"/>
    <n v="0"/>
    <n v="19.847165279999999"/>
    <s v="Average"/>
    <n v="1"/>
    <n v="0"/>
    <n v="10"/>
    <n v="8.2690034919999995"/>
    <n v="278701"/>
    <n v="32.921095299999998"/>
    <n v="191"/>
    <s v="Borderline High"/>
    <n v="3"/>
    <n v="10"/>
    <x v="13"/>
    <s v="Asia"/>
    <s v="Northern Hemisphere"/>
    <n v="0"/>
  </r>
  <r>
    <s v="AGP1235"/>
    <n v="77"/>
    <s v="Old"/>
    <s v="Male"/>
    <n v="136"/>
    <s v="Heart-Healthy"/>
    <s v="138/106"/>
    <n v="60"/>
    <n v="1"/>
    <n v="0"/>
    <n v="1"/>
    <n v="1"/>
    <n v="0"/>
    <n v="13.256443539999999"/>
    <s v="Unhealthy"/>
    <n v="0"/>
    <n v="0"/>
    <n v="5"/>
    <n v="8.2250466630000005"/>
    <n v="215566"/>
    <n v="30.44364217"/>
    <n v="85"/>
    <s v="Healthy"/>
    <n v="3"/>
    <n v="4"/>
    <x v="13"/>
    <s v="Asia"/>
    <s v="Northern Hemisphere"/>
    <n v="1"/>
  </r>
  <r>
    <s v="UEA5541"/>
    <n v="47"/>
    <s v="Middle Age"/>
    <s v="Male"/>
    <n v="218"/>
    <s v="At-Risk"/>
    <s v="107/69"/>
    <n v="106"/>
    <n v="1"/>
    <n v="1"/>
    <n v="1"/>
    <n v="1"/>
    <n v="0"/>
    <n v="1.956297194"/>
    <s v="Average"/>
    <n v="0"/>
    <n v="0"/>
    <n v="5"/>
    <n v="7.322306298"/>
    <n v="104983"/>
    <n v="27.37447805"/>
    <n v="253"/>
    <s v="High"/>
    <n v="0"/>
    <n v="6"/>
    <x v="7"/>
    <s v="Africa"/>
    <s v="Southern Hemisphere"/>
    <n v="0"/>
  </r>
  <r>
    <s v="VKK3868"/>
    <n v="23"/>
    <s v="Young"/>
    <s v="Female"/>
    <n v="268"/>
    <s v="Dangerous"/>
    <s v="103/85"/>
    <n v="65"/>
    <n v="1"/>
    <n v="0"/>
    <n v="0"/>
    <n v="1"/>
    <n v="1"/>
    <n v="13.482151569999999"/>
    <s v="Unhealthy"/>
    <n v="1"/>
    <n v="1"/>
    <n v="8"/>
    <n v="10.38980937"/>
    <n v="259274"/>
    <n v="22.680891599999999"/>
    <n v="542"/>
    <s v="Very High"/>
    <n v="7"/>
    <n v="5"/>
    <x v="12"/>
    <s v="Europe"/>
    <s v="Southern Hemisphere"/>
    <n v="0"/>
  </r>
  <r>
    <s v="GKN3903"/>
    <n v="51"/>
    <s v="Middle Age"/>
    <s v="Male"/>
    <n v="165"/>
    <s v="Heart-Healthy"/>
    <s v="90/95"/>
    <n v="58"/>
    <n v="1"/>
    <n v="0"/>
    <n v="1"/>
    <n v="1"/>
    <n v="1"/>
    <n v="16.12505311"/>
    <s v="Healthy"/>
    <n v="0"/>
    <n v="0"/>
    <n v="1"/>
    <n v="11.969166680000001"/>
    <n v="55962"/>
    <n v="30.56470478"/>
    <n v="373"/>
    <s v="High"/>
    <n v="7"/>
    <n v="7"/>
    <x v="4"/>
    <s v="Europe"/>
    <s v="Northern Hemisphere"/>
    <n v="0"/>
  </r>
  <r>
    <s v="GWN4456"/>
    <n v="26"/>
    <s v="Young"/>
    <s v="Male"/>
    <n v="369"/>
    <s v="Dangerous"/>
    <s v="114/73"/>
    <n v="71"/>
    <n v="0"/>
    <n v="0"/>
    <n v="1"/>
    <n v="1"/>
    <n v="0"/>
    <n v="15.48842013"/>
    <s v="Average"/>
    <n v="0"/>
    <n v="0"/>
    <n v="8"/>
    <n v="0.42519643800000001"/>
    <n v="126459"/>
    <n v="28.757562320000002"/>
    <n v="521"/>
    <s v="Very High"/>
    <n v="1"/>
    <n v="8"/>
    <x v="1"/>
    <s v="North America"/>
    <s v="Northern Hemisphere"/>
    <n v="1"/>
  </r>
  <r>
    <s v="KXT2493"/>
    <n v="59"/>
    <s v="Old"/>
    <s v="Female"/>
    <n v="370"/>
    <s v="Dangerous"/>
    <s v="172/81"/>
    <n v="104"/>
    <n v="0"/>
    <n v="0"/>
    <n v="1"/>
    <n v="0"/>
    <n v="0"/>
    <n v="3.7806695069999998"/>
    <s v="Unhealthy"/>
    <n v="1"/>
    <n v="0"/>
    <n v="6"/>
    <n v="8.2207224090000004"/>
    <n v="277303"/>
    <n v="18.92059076"/>
    <n v="53"/>
    <s v="Healthy"/>
    <n v="4"/>
    <n v="5"/>
    <x v="8"/>
    <s v="North America"/>
    <s v="Northern Hemisphere"/>
    <n v="1"/>
  </r>
  <r>
    <s v="ZDA3298"/>
    <n v="54"/>
    <s v="Middle Age"/>
    <s v="Female"/>
    <n v="265"/>
    <s v="Dangerous"/>
    <s v="155/96"/>
    <n v="87"/>
    <n v="1"/>
    <n v="0"/>
    <n v="1"/>
    <n v="1"/>
    <n v="0"/>
    <n v="11.778834290000001"/>
    <s v="Average"/>
    <n v="0"/>
    <n v="1"/>
    <n v="9"/>
    <n v="9.4685324469999994"/>
    <n v="207467"/>
    <n v="31.282833440000001"/>
    <n v="736"/>
    <s v="Very High"/>
    <n v="6"/>
    <n v="6"/>
    <x v="10"/>
    <s v="Asia"/>
    <s v="Northern Hemisphere"/>
    <n v="0"/>
  </r>
  <r>
    <s v="VTN0959"/>
    <n v="53"/>
    <s v="Middle Age"/>
    <s v="Male"/>
    <n v="197"/>
    <s v="Heart-Healthy"/>
    <s v="102/84"/>
    <n v="60"/>
    <n v="0"/>
    <n v="1"/>
    <n v="1"/>
    <n v="1"/>
    <n v="1"/>
    <n v="13.85444317"/>
    <s v="Average"/>
    <n v="0"/>
    <n v="1"/>
    <n v="2"/>
    <n v="11.779768349999999"/>
    <n v="61899"/>
    <n v="20.541060460000001"/>
    <n v="386"/>
    <s v="High"/>
    <n v="2"/>
    <n v="7"/>
    <x v="4"/>
    <s v="Europe"/>
    <s v="Northern Hemisphere"/>
    <n v="0"/>
  </r>
  <r>
    <s v="HXL0643"/>
    <n v="47"/>
    <s v="Middle Age"/>
    <s v="Male"/>
    <n v="147"/>
    <s v="Heart-Healthy"/>
    <s v="108/87"/>
    <n v="83"/>
    <n v="1"/>
    <n v="0"/>
    <n v="1"/>
    <n v="0"/>
    <n v="1"/>
    <n v="2.0967409670000001"/>
    <s v="Average"/>
    <n v="0"/>
    <n v="1"/>
    <n v="8"/>
    <n v="1.094355306"/>
    <n v="73140"/>
    <n v="20.734608529999999"/>
    <n v="68"/>
    <s v="Healthy"/>
    <n v="1"/>
    <n v="7"/>
    <x v="7"/>
    <s v="Africa"/>
    <s v="Southern Hemisphere"/>
    <n v="1"/>
  </r>
  <r>
    <s v="HAZ6378"/>
    <n v="83"/>
    <s v="Old"/>
    <s v="Male"/>
    <n v="151"/>
    <s v="Heart-Healthy"/>
    <s v="107/77"/>
    <n v="94"/>
    <n v="0"/>
    <n v="0"/>
    <n v="1"/>
    <n v="1"/>
    <n v="0"/>
    <n v="12.99571156"/>
    <s v="Average"/>
    <n v="1"/>
    <n v="0"/>
    <n v="2"/>
    <n v="10.618202910000001"/>
    <n v="289890"/>
    <n v="24.247062209999999"/>
    <n v="369"/>
    <s v="High"/>
    <n v="6"/>
    <n v="10"/>
    <x v="18"/>
    <s v="South America"/>
    <s v="Northern Hemisphere"/>
    <n v="1"/>
  </r>
  <r>
    <s v="IHZ5789"/>
    <n v="85"/>
    <s v="Old"/>
    <s v="Male"/>
    <n v="246"/>
    <s v="Dangerous"/>
    <s v="145/76"/>
    <n v="81"/>
    <n v="0"/>
    <n v="0"/>
    <n v="1"/>
    <n v="1"/>
    <n v="1"/>
    <n v="13.052827539999999"/>
    <s v="Unhealthy"/>
    <n v="0"/>
    <n v="0"/>
    <n v="1"/>
    <n v="1.3083014159999999"/>
    <n v="48258"/>
    <n v="35.143065759999999"/>
    <n v="398"/>
    <s v="High"/>
    <n v="7"/>
    <n v="4"/>
    <x v="7"/>
    <s v="Africa"/>
    <s v="Southern Hemisphere"/>
    <n v="1"/>
  </r>
  <r>
    <s v="KLT8096"/>
    <n v="84"/>
    <s v="Old"/>
    <s v="Male"/>
    <n v="211"/>
    <s v="At-Risk"/>
    <s v="97/99"/>
    <n v="104"/>
    <n v="0"/>
    <n v="0"/>
    <n v="1"/>
    <n v="1"/>
    <n v="1"/>
    <n v="13.507956"/>
    <s v="Average"/>
    <n v="1"/>
    <n v="1"/>
    <n v="6"/>
    <n v="2.3968399520000001"/>
    <n v="122084"/>
    <n v="27.667889670000001"/>
    <n v="51"/>
    <s v="Healthy"/>
    <n v="6"/>
    <n v="7"/>
    <x v="0"/>
    <s v="South America"/>
    <s v="Southern Hemisphere"/>
    <n v="0"/>
  </r>
  <r>
    <s v="NZV5956"/>
    <n v="68"/>
    <s v="Old"/>
    <s v="Female"/>
    <n v="251"/>
    <s v="Dangerous"/>
    <s v="110/78"/>
    <n v="89"/>
    <n v="1"/>
    <n v="0"/>
    <n v="1"/>
    <n v="0"/>
    <n v="0"/>
    <n v="0.77475228500000004"/>
    <s v="Average"/>
    <n v="0"/>
    <n v="1"/>
    <n v="6"/>
    <n v="9.8754636389999995"/>
    <n v="119282"/>
    <n v="36.614155349999997"/>
    <n v="45"/>
    <s v="Healthy"/>
    <n v="1"/>
    <n v="6"/>
    <x v="10"/>
    <s v="Asia"/>
    <s v="Northern Hemisphere"/>
    <n v="1"/>
  </r>
  <r>
    <s v="TNO0663"/>
    <n v="59"/>
    <s v="Old"/>
    <s v="Male"/>
    <n v="254"/>
    <s v="Dangerous"/>
    <s v="146/81"/>
    <n v="52"/>
    <n v="1"/>
    <n v="1"/>
    <n v="1"/>
    <n v="1"/>
    <n v="1"/>
    <n v="11.61785152"/>
    <s v="Healthy"/>
    <n v="1"/>
    <n v="1"/>
    <n v="2"/>
    <n v="11.187281710000001"/>
    <n v="290179"/>
    <n v="27.039768890000001"/>
    <n v="455"/>
    <s v="High"/>
    <n v="5"/>
    <n v="8"/>
    <x v="19"/>
    <s v="Europe"/>
    <s v="Northern Hemisphere"/>
    <n v="0"/>
  </r>
  <r>
    <s v="SRP6266"/>
    <n v="64"/>
    <s v="Old"/>
    <s v="Male"/>
    <n v="400"/>
    <s v="Dangerous"/>
    <s v="159/67"/>
    <n v="52"/>
    <n v="1"/>
    <n v="0"/>
    <n v="1"/>
    <n v="1"/>
    <n v="1"/>
    <n v="2.7279335790000001"/>
    <s v="Average"/>
    <n v="0"/>
    <n v="1"/>
    <n v="10"/>
    <n v="9.9606845509999999"/>
    <n v="132653"/>
    <n v="33.034375259999997"/>
    <n v="168"/>
    <s v="Borderline High"/>
    <n v="4"/>
    <n v="9"/>
    <x v="18"/>
    <s v="South America"/>
    <s v="Northern Hemisphere"/>
    <n v="0"/>
  </r>
  <r>
    <s v="ARD0593"/>
    <n v="53"/>
    <s v="Middle Age"/>
    <s v="Male"/>
    <n v="158"/>
    <s v="Heart-Healthy"/>
    <s v="122/84"/>
    <n v="51"/>
    <n v="0"/>
    <n v="1"/>
    <n v="1"/>
    <n v="0"/>
    <n v="0"/>
    <n v="5.7797307959999999"/>
    <s v="Average"/>
    <n v="1"/>
    <n v="0"/>
    <n v="10"/>
    <n v="0.62644009499999997"/>
    <n v="159584"/>
    <n v="33.62631331"/>
    <n v="518"/>
    <s v="Very High"/>
    <n v="0"/>
    <n v="4"/>
    <x v="4"/>
    <s v="Europe"/>
    <s v="Northern Hemisphere"/>
    <n v="0"/>
  </r>
  <r>
    <s v="FRF7072"/>
    <n v="23"/>
    <s v="Young"/>
    <s v="Male"/>
    <n v="211"/>
    <s v="At-Risk"/>
    <s v="92/91"/>
    <n v="99"/>
    <n v="1"/>
    <n v="1"/>
    <n v="1"/>
    <n v="1"/>
    <n v="1"/>
    <n v="2.9161366110000002"/>
    <s v="Healthy"/>
    <n v="1"/>
    <n v="0"/>
    <n v="4"/>
    <n v="8.8203908179999999"/>
    <n v="111603"/>
    <n v="35.130778300000003"/>
    <n v="270"/>
    <s v="High"/>
    <n v="2"/>
    <n v="6"/>
    <x v="10"/>
    <s v="Asia"/>
    <s v="Northern Hemisphere"/>
    <n v="1"/>
  </r>
  <r>
    <s v="NKM8706"/>
    <n v="41"/>
    <s v="Middle Age"/>
    <s v="Male"/>
    <n v="203"/>
    <s v="At-Risk"/>
    <s v="155/92"/>
    <n v="78"/>
    <n v="1"/>
    <n v="1"/>
    <n v="1"/>
    <n v="0"/>
    <n v="0"/>
    <n v="17.40758258"/>
    <s v="Unhealthy"/>
    <n v="1"/>
    <n v="1"/>
    <n v="1"/>
    <n v="1.380913563"/>
    <n v="170924"/>
    <n v="32.620603469999999"/>
    <n v="219"/>
    <s v="High"/>
    <n v="1"/>
    <n v="6"/>
    <x v="3"/>
    <s v="Asia"/>
    <s v="Northern Hemisphere"/>
    <n v="1"/>
  </r>
  <r>
    <s v="MMF2351"/>
    <n v="38"/>
    <s v="Middle Age"/>
    <s v="Male"/>
    <n v="361"/>
    <s v="Dangerous"/>
    <s v="123/96"/>
    <n v="63"/>
    <n v="1"/>
    <n v="1"/>
    <n v="1"/>
    <n v="0"/>
    <n v="0"/>
    <n v="16.149432279999999"/>
    <s v="Average"/>
    <n v="1"/>
    <n v="0"/>
    <n v="6"/>
    <n v="9.1212165120000002"/>
    <n v="101372"/>
    <n v="35.700922679999998"/>
    <n v="751"/>
    <s v="Very High"/>
    <n v="5"/>
    <n v="7"/>
    <x v="12"/>
    <s v="Europe"/>
    <s v="Southern Hemisphere"/>
    <n v="1"/>
  </r>
  <r>
    <s v="KQJ7892"/>
    <n v="31"/>
    <s v="Middle Age"/>
    <s v="Male"/>
    <n v="372"/>
    <s v="Dangerous"/>
    <s v="118/77"/>
    <n v="58"/>
    <n v="1"/>
    <n v="0"/>
    <n v="1"/>
    <n v="1"/>
    <n v="1"/>
    <n v="19.4671922"/>
    <s v="Average"/>
    <n v="0"/>
    <n v="1"/>
    <n v="7"/>
    <n v="10.89789264"/>
    <n v="123008"/>
    <n v="28.059034530000002"/>
    <n v="657"/>
    <s v="Very High"/>
    <n v="6"/>
    <n v="10"/>
    <x v="12"/>
    <s v="Europe"/>
    <s v="Southern Hemisphere"/>
    <n v="0"/>
  </r>
  <r>
    <s v="TXG6294"/>
    <n v="66"/>
    <s v="Old"/>
    <s v="Male"/>
    <n v="268"/>
    <s v="Dangerous"/>
    <s v="172/66"/>
    <n v="95"/>
    <n v="1"/>
    <n v="1"/>
    <n v="1"/>
    <n v="1"/>
    <n v="0"/>
    <n v="8.3141099530000009"/>
    <s v="Average"/>
    <n v="0"/>
    <n v="0"/>
    <n v="2"/>
    <n v="1.7771763540000001"/>
    <n v="113887"/>
    <n v="23.727886949999998"/>
    <n v="67"/>
    <s v="Healthy"/>
    <n v="1"/>
    <n v="7"/>
    <x v="9"/>
    <s v="Asia"/>
    <s v="Northern Hemisphere"/>
    <n v="1"/>
  </r>
  <r>
    <s v="UOW7023"/>
    <n v="84"/>
    <s v="Old"/>
    <s v="Male"/>
    <n v="235"/>
    <s v="At-Risk"/>
    <s v="97/91"/>
    <n v="68"/>
    <n v="1"/>
    <n v="0"/>
    <n v="1"/>
    <n v="0"/>
    <n v="0"/>
    <n v="18.519084700000001"/>
    <s v="Unhealthy"/>
    <n v="1"/>
    <n v="1"/>
    <n v="9"/>
    <n v="11.39288717"/>
    <n v="269419"/>
    <n v="36.75580703"/>
    <n v="219"/>
    <s v="High"/>
    <n v="7"/>
    <n v="9"/>
    <x v="19"/>
    <s v="Europe"/>
    <s v="Northern Hemisphere"/>
    <n v="0"/>
  </r>
  <r>
    <s v="AKV3604"/>
    <n v="33"/>
    <s v="Middle Age"/>
    <s v="Male"/>
    <n v="299"/>
    <s v="Dangerous"/>
    <s v="143/60"/>
    <n v="52"/>
    <n v="0"/>
    <n v="0"/>
    <n v="1"/>
    <n v="1"/>
    <n v="0"/>
    <n v="16.682164010000001"/>
    <s v="Healthy"/>
    <n v="1"/>
    <n v="1"/>
    <n v="7"/>
    <n v="6.9811686069999999"/>
    <n v="197262"/>
    <n v="28.858568829999999"/>
    <n v="61"/>
    <s v="Healthy"/>
    <n v="6"/>
    <n v="4"/>
    <x v="8"/>
    <s v="North America"/>
    <s v="Northern Hemisphere"/>
    <n v="1"/>
  </r>
  <r>
    <s v="AOW5306"/>
    <n v="82"/>
    <s v="Old"/>
    <s v="Male"/>
    <n v="292"/>
    <s v="Dangerous"/>
    <s v="139/106"/>
    <n v="65"/>
    <n v="1"/>
    <n v="0"/>
    <n v="1"/>
    <n v="1"/>
    <n v="1"/>
    <n v="8.7352328180000001"/>
    <s v="Healthy"/>
    <n v="0"/>
    <n v="1"/>
    <n v="8"/>
    <n v="5.4971105280000003"/>
    <n v="233079"/>
    <n v="38.546111359999998"/>
    <n v="328"/>
    <s v="High"/>
    <n v="3"/>
    <n v="6"/>
    <x v="5"/>
    <s v="Asia"/>
    <s v="Northern Hemisphere"/>
    <n v="0"/>
  </r>
  <r>
    <s v="SPS8873"/>
    <n v="58"/>
    <s v="Old"/>
    <s v="Male"/>
    <n v="146"/>
    <s v="Heart-Healthy"/>
    <s v="100/76"/>
    <n v="54"/>
    <n v="1"/>
    <n v="1"/>
    <n v="1"/>
    <n v="0"/>
    <n v="0"/>
    <n v="14.47671873"/>
    <s v="Average"/>
    <n v="0"/>
    <n v="0"/>
    <n v="7"/>
    <n v="5.3738341000000002E-2"/>
    <n v="49821"/>
    <n v="36.806528980000003"/>
    <n v="355"/>
    <s v="High"/>
    <n v="2"/>
    <n v="4"/>
    <x v="11"/>
    <s v="Europe"/>
    <s v="Southern Hemisphere"/>
    <n v="0"/>
  </r>
  <r>
    <s v="ANA1740"/>
    <n v="69"/>
    <s v="Old"/>
    <s v="Male"/>
    <n v="297"/>
    <s v="Dangerous"/>
    <s v="93/100"/>
    <n v="100"/>
    <n v="1"/>
    <n v="1"/>
    <n v="1"/>
    <n v="0"/>
    <n v="1"/>
    <n v="15.45248765"/>
    <s v="Unhealthy"/>
    <n v="0"/>
    <n v="0"/>
    <n v="4"/>
    <n v="4.753843711"/>
    <n v="288624"/>
    <n v="27.126718780000001"/>
    <n v="458"/>
    <s v="High"/>
    <n v="5"/>
    <n v="9"/>
    <x v="8"/>
    <s v="North America"/>
    <s v="Northern Hemisphere"/>
    <n v="0"/>
  </r>
  <r>
    <s v="NBJ5575"/>
    <n v="82"/>
    <s v="Old"/>
    <s v="Male"/>
    <n v="385"/>
    <s v="Dangerous"/>
    <s v="120/69"/>
    <n v="68"/>
    <n v="1"/>
    <n v="1"/>
    <n v="1"/>
    <n v="0"/>
    <n v="0"/>
    <n v="1.4669166069999999"/>
    <s v="Healthy"/>
    <n v="0"/>
    <n v="1"/>
    <n v="2"/>
    <n v="1.1038289960000001"/>
    <n v="165151"/>
    <n v="20.038033380000002"/>
    <n v="780"/>
    <s v="Very High"/>
    <n v="7"/>
    <n v="6"/>
    <x v="10"/>
    <s v="Asia"/>
    <s v="Northern Hemisphere"/>
    <n v="1"/>
  </r>
  <r>
    <s v="DZK3990"/>
    <n v="40"/>
    <s v="Middle Age"/>
    <s v="Male"/>
    <n v="382"/>
    <s v="Dangerous"/>
    <s v="163/91"/>
    <n v="48"/>
    <n v="0"/>
    <n v="0"/>
    <n v="1"/>
    <n v="1"/>
    <n v="1"/>
    <n v="18.765365750000001"/>
    <s v="Average"/>
    <n v="1"/>
    <n v="1"/>
    <n v="5"/>
    <n v="5.7175206530000002"/>
    <n v="63725"/>
    <n v="20.10062426"/>
    <n v="114"/>
    <s v="Healthy"/>
    <n v="0"/>
    <n v="7"/>
    <x v="4"/>
    <s v="Europe"/>
    <s v="Northern Hemisphere"/>
    <n v="1"/>
  </r>
  <r>
    <s v="LFQ5140"/>
    <n v="69"/>
    <s v="Old"/>
    <s v="Male"/>
    <n v="333"/>
    <s v="Dangerous"/>
    <s v="153/99"/>
    <n v="75"/>
    <n v="1"/>
    <n v="0"/>
    <n v="1"/>
    <n v="0"/>
    <n v="0"/>
    <n v="3.3359781999999998E-2"/>
    <s v="Average"/>
    <n v="0"/>
    <n v="1"/>
    <n v="8"/>
    <n v="10.495632090000001"/>
    <n v="153965"/>
    <n v="27.08516886"/>
    <n v="56"/>
    <s v="Healthy"/>
    <n v="4"/>
    <n v="4"/>
    <x v="14"/>
    <s v="Africa"/>
    <s v="Northern Hemisphere"/>
    <n v="0"/>
  </r>
  <r>
    <s v="PGR9668"/>
    <n v="67"/>
    <s v="Old"/>
    <s v="Male"/>
    <n v="260"/>
    <s v="Dangerous"/>
    <s v="94/110"/>
    <n v="62"/>
    <n v="1"/>
    <n v="0"/>
    <n v="1"/>
    <n v="1"/>
    <n v="1"/>
    <n v="15.115500900000001"/>
    <s v="Unhealthy"/>
    <n v="0"/>
    <n v="0"/>
    <n v="4"/>
    <n v="10.43866405"/>
    <n v="249582"/>
    <n v="22.036763270000002"/>
    <n v="46"/>
    <s v="Healthy"/>
    <n v="7"/>
    <n v="6"/>
    <x v="8"/>
    <s v="North America"/>
    <s v="Northern Hemisphere"/>
    <n v="0"/>
  </r>
  <r>
    <s v="SQG6629"/>
    <n v="36"/>
    <s v="Middle Age"/>
    <s v="Male"/>
    <n v="212"/>
    <s v="At-Risk"/>
    <s v="105/92"/>
    <n v="99"/>
    <n v="1"/>
    <n v="1"/>
    <n v="1"/>
    <n v="1"/>
    <n v="1"/>
    <n v="19.024830999999999"/>
    <s v="Unhealthy"/>
    <n v="1"/>
    <n v="1"/>
    <n v="4"/>
    <n v="11.73043202"/>
    <n v="221283"/>
    <n v="25.22696753"/>
    <n v="248"/>
    <s v="High"/>
    <n v="0"/>
    <n v="4"/>
    <x v="5"/>
    <s v="Asia"/>
    <s v="Northern Hemisphere"/>
    <n v="0"/>
  </r>
  <r>
    <s v="ITN1220"/>
    <n v="90"/>
    <s v="Old"/>
    <s v="Male"/>
    <n v="354"/>
    <s v="Dangerous"/>
    <s v="148/95"/>
    <n v="97"/>
    <n v="0"/>
    <n v="0"/>
    <n v="1"/>
    <n v="1"/>
    <n v="0"/>
    <n v="13.986266280000001"/>
    <s v="Unhealthy"/>
    <n v="0"/>
    <n v="1"/>
    <n v="1"/>
    <n v="3.7458843919999998"/>
    <n v="131940"/>
    <n v="21.029311669999998"/>
    <n v="180"/>
    <s v="Borderline High"/>
    <n v="6"/>
    <n v="7"/>
    <x v="19"/>
    <s v="Europe"/>
    <s v="Northern Hemisphere"/>
    <n v="0"/>
  </r>
  <r>
    <s v="GBC3813"/>
    <n v="85"/>
    <s v="Old"/>
    <s v="Male"/>
    <n v="268"/>
    <s v="Dangerous"/>
    <s v="107/85"/>
    <n v="66"/>
    <n v="1"/>
    <n v="1"/>
    <n v="1"/>
    <n v="1"/>
    <n v="1"/>
    <n v="15.39808637"/>
    <s v="Unhealthy"/>
    <n v="1"/>
    <n v="0"/>
    <n v="6"/>
    <n v="6.3304428179999999"/>
    <n v="37381"/>
    <n v="23.31980347"/>
    <n v="438"/>
    <s v="High"/>
    <n v="0"/>
    <n v="10"/>
    <x v="9"/>
    <s v="Asia"/>
    <s v="Northern Hemisphere"/>
    <n v="1"/>
  </r>
  <r>
    <s v="VIX8673"/>
    <n v="27"/>
    <s v="Young"/>
    <s v="Male"/>
    <n v="159"/>
    <s v="Heart-Healthy"/>
    <s v="175/63"/>
    <n v="92"/>
    <n v="1"/>
    <n v="0"/>
    <n v="1"/>
    <n v="1"/>
    <n v="0"/>
    <n v="2.7823075570000002"/>
    <s v="Average"/>
    <n v="0"/>
    <n v="0"/>
    <n v="9"/>
    <n v="4.6047856639999996"/>
    <n v="127440"/>
    <n v="27.36613938"/>
    <n v="330"/>
    <s v="High"/>
    <n v="0"/>
    <n v="4"/>
    <x v="13"/>
    <s v="Asia"/>
    <s v="Northern Hemisphere"/>
    <n v="1"/>
  </r>
  <r>
    <s v="WUQ4891"/>
    <n v="65"/>
    <s v="Old"/>
    <s v="Male"/>
    <n v="206"/>
    <s v="At-Risk"/>
    <s v="105/82"/>
    <n v="57"/>
    <n v="0"/>
    <n v="0"/>
    <n v="1"/>
    <n v="0"/>
    <n v="0"/>
    <n v="18.58351485"/>
    <s v="Unhealthy"/>
    <n v="0"/>
    <n v="1"/>
    <n v="9"/>
    <n v="4.024437582"/>
    <n v="270467"/>
    <n v="25.414461849999999"/>
    <n v="390"/>
    <s v="High"/>
    <n v="0"/>
    <n v="9"/>
    <x v="11"/>
    <s v="Europe"/>
    <s v="Southern Hemisphere"/>
    <n v="0"/>
  </r>
  <r>
    <s v="GHL1926"/>
    <n v="77"/>
    <s v="Old"/>
    <s v="Male"/>
    <n v="281"/>
    <s v="Dangerous"/>
    <s v="164/85"/>
    <n v="54"/>
    <n v="1"/>
    <n v="1"/>
    <n v="1"/>
    <n v="1"/>
    <n v="0"/>
    <n v="4.2871616189999999"/>
    <s v="Unhealthy"/>
    <n v="1"/>
    <n v="1"/>
    <n v="1"/>
    <n v="5.5301943070000004"/>
    <n v="256123"/>
    <n v="26.01563677"/>
    <n v="100"/>
    <s v="Healthy"/>
    <n v="1"/>
    <n v="5"/>
    <x v="17"/>
    <s v="Australia"/>
    <s v="Southern Hemisphere"/>
    <n v="0"/>
  </r>
  <r>
    <s v="CRA6575"/>
    <n v="55"/>
    <s v="Old"/>
    <s v="Male"/>
    <n v="145"/>
    <s v="Heart-Healthy"/>
    <s v="168/106"/>
    <n v="106"/>
    <n v="1"/>
    <n v="1"/>
    <n v="1"/>
    <n v="0"/>
    <n v="1"/>
    <n v="0.96088762699999997"/>
    <s v="Average"/>
    <n v="1"/>
    <n v="1"/>
    <n v="5"/>
    <n v="0.141168288"/>
    <n v="37199"/>
    <n v="38.99400189"/>
    <n v="390"/>
    <s v="High"/>
    <n v="6"/>
    <n v="7"/>
    <x v="2"/>
    <s v="Europe"/>
    <s v="Northern Hemisphere"/>
    <n v="0"/>
  </r>
  <r>
    <s v="UXF9380"/>
    <n v="43"/>
    <s v="Middle Age"/>
    <s v="Male"/>
    <n v="355"/>
    <s v="Dangerous"/>
    <s v="134/86"/>
    <n v="91"/>
    <n v="1"/>
    <n v="0"/>
    <n v="1"/>
    <n v="0"/>
    <n v="1"/>
    <n v="14.07284557"/>
    <s v="Average"/>
    <n v="1"/>
    <n v="1"/>
    <n v="5"/>
    <n v="8.768095207"/>
    <n v="114500"/>
    <n v="34.016064309999997"/>
    <n v="514"/>
    <s v="Very High"/>
    <n v="7"/>
    <n v="7"/>
    <x v="14"/>
    <s v="Africa"/>
    <s v="Northern Hemisphere"/>
    <n v="1"/>
  </r>
  <r>
    <s v="TVB9123"/>
    <n v="49"/>
    <s v="Middle Age"/>
    <s v="Female"/>
    <n v="158"/>
    <s v="Heart-Healthy"/>
    <s v="120/92"/>
    <n v="47"/>
    <n v="1"/>
    <n v="1"/>
    <n v="1"/>
    <n v="1"/>
    <n v="0"/>
    <n v="3.231180411"/>
    <s v="Healthy"/>
    <n v="0"/>
    <n v="1"/>
    <n v="10"/>
    <n v="5.3387602879999996"/>
    <n v="258886"/>
    <n v="21.183143359999999"/>
    <n v="633"/>
    <s v="Very High"/>
    <n v="2"/>
    <n v="9"/>
    <x v="9"/>
    <s v="Asia"/>
    <s v="Northern Hemisphere"/>
    <n v="0"/>
  </r>
  <r>
    <s v="TDO8929"/>
    <n v="55"/>
    <s v="Old"/>
    <s v="Female"/>
    <n v="213"/>
    <s v="At-Risk"/>
    <s v="155/80"/>
    <n v="71"/>
    <n v="0"/>
    <n v="1"/>
    <n v="1"/>
    <n v="0"/>
    <n v="1"/>
    <n v="8.6839969700000008"/>
    <s v="Healthy"/>
    <n v="1"/>
    <n v="1"/>
    <n v="6"/>
    <n v="9.8995135760000004"/>
    <n v="243360"/>
    <n v="37.754749050000001"/>
    <n v="501"/>
    <s v="Very High"/>
    <n v="2"/>
    <n v="8"/>
    <x v="3"/>
    <s v="Asia"/>
    <s v="Northern Hemisphere"/>
    <n v="1"/>
  </r>
  <r>
    <s v="CWO3455"/>
    <n v="61"/>
    <s v="Old"/>
    <s v="Male"/>
    <n v="176"/>
    <s v="Heart-Healthy"/>
    <s v="172/60"/>
    <n v="56"/>
    <n v="0"/>
    <n v="1"/>
    <n v="1"/>
    <n v="0"/>
    <n v="1"/>
    <n v="13.84462551"/>
    <s v="Average"/>
    <n v="0"/>
    <n v="1"/>
    <n v="6"/>
    <n v="6.6513282140000003"/>
    <n v="25823"/>
    <n v="22.057046339999999"/>
    <n v="224"/>
    <s v="High"/>
    <n v="7"/>
    <n v="10"/>
    <x v="13"/>
    <s v="Asia"/>
    <s v="Northern Hemisphere"/>
    <n v="0"/>
  </r>
  <r>
    <s v="XWG5288"/>
    <n v="44"/>
    <s v="Middle Age"/>
    <s v="Male"/>
    <n v="249"/>
    <s v="Dangerous"/>
    <s v="121/87"/>
    <n v="107"/>
    <n v="1"/>
    <n v="0"/>
    <n v="1"/>
    <n v="1"/>
    <n v="1"/>
    <n v="3.6224415250000002"/>
    <s v="Healthy"/>
    <n v="1"/>
    <n v="1"/>
    <n v="3"/>
    <n v="8.5822068120000008"/>
    <n v="85619"/>
    <n v="39.669255419999999"/>
    <n v="694"/>
    <s v="Very High"/>
    <n v="6"/>
    <n v="10"/>
    <x v="14"/>
    <s v="Africa"/>
    <s v="Northern Hemisphere"/>
    <n v="0"/>
  </r>
  <r>
    <s v="LJM3566"/>
    <n v="88"/>
    <s v="Old"/>
    <s v="Female"/>
    <n v="167"/>
    <s v="Heart-Healthy"/>
    <s v="122/100"/>
    <n v="66"/>
    <n v="1"/>
    <n v="1"/>
    <n v="1"/>
    <n v="0"/>
    <n v="1"/>
    <n v="14.32982374"/>
    <s v="Unhealthy"/>
    <n v="0"/>
    <n v="0"/>
    <n v="9"/>
    <n v="2.0105804699999998"/>
    <n v="120524"/>
    <n v="35.361844660000003"/>
    <n v="175"/>
    <s v="Borderline High"/>
    <n v="5"/>
    <n v="5"/>
    <x v="6"/>
    <s v="South America"/>
    <s v="Southern Hemisphere"/>
    <n v="0"/>
  </r>
  <r>
    <s v="EBO2155"/>
    <n v="45"/>
    <s v="Middle Age"/>
    <s v="Female"/>
    <n v="264"/>
    <s v="Dangerous"/>
    <s v="138/104"/>
    <n v="57"/>
    <n v="1"/>
    <n v="0"/>
    <n v="1"/>
    <n v="0"/>
    <n v="1"/>
    <n v="2.6913718360000001"/>
    <s v="Average"/>
    <n v="1"/>
    <n v="0"/>
    <n v="9"/>
    <n v="11.00807157"/>
    <n v="163962"/>
    <n v="25.712853290000002"/>
    <n v="754"/>
    <s v="Very High"/>
    <n v="7"/>
    <n v="4"/>
    <x v="19"/>
    <s v="Europe"/>
    <s v="Northern Hemisphere"/>
    <n v="1"/>
  </r>
  <r>
    <s v="EVN8834"/>
    <n v="82"/>
    <s v="Old"/>
    <s v="Female"/>
    <n v="345"/>
    <s v="Dangerous"/>
    <s v="99/79"/>
    <n v="92"/>
    <n v="0"/>
    <n v="0"/>
    <n v="1"/>
    <n v="1"/>
    <n v="1"/>
    <n v="9.301708562"/>
    <s v="Unhealthy"/>
    <n v="0"/>
    <n v="1"/>
    <n v="3"/>
    <n v="8.7834548819999991"/>
    <n v="227157"/>
    <n v="33.710676730000003"/>
    <n v="773"/>
    <s v="Very High"/>
    <n v="2"/>
    <n v="9"/>
    <x v="6"/>
    <s v="South America"/>
    <s v="Southern Hemisphere"/>
    <n v="0"/>
  </r>
  <r>
    <s v="FWB5012"/>
    <n v="63"/>
    <s v="Old"/>
    <s v="Male"/>
    <n v="351"/>
    <s v="Dangerous"/>
    <s v="180/88"/>
    <n v="93"/>
    <n v="0"/>
    <n v="0"/>
    <n v="1"/>
    <n v="1"/>
    <n v="0"/>
    <n v="8.9885304720000008"/>
    <s v="Average"/>
    <n v="1"/>
    <n v="1"/>
    <n v="8"/>
    <n v="8.5344490289999992"/>
    <n v="255450"/>
    <n v="37.206915299999999"/>
    <n v="397"/>
    <s v="High"/>
    <n v="4"/>
    <n v="4"/>
    <x v="14"/>
    <s v="Africa"/>
    <s v="Northern Hemisphere"/>
    <n v="1"/>
  </r>
  <r>
    <s v="NVL7703"/>
    <n v="62"/>
    <s v="Old"/>
    <s v="Male"/>
    <n v="369"/>
    <s v="Dangerous"/>
    <s v="151/95"/>
    <n v="56"/>
    <n v="0"/>
    <n v="1"/>
    <n v="1"/>
    <n v="0"/>
    <n v="1"/>
    <n v="10.78376765"/>
    <s v="Healthy"/>
    <n v="0"/>
    <n v="1"/>
    <n v="2"/>
    <n v="4.5694104199999996"/>
    <n v="259150"/>
    <n v="24.355300280000002"/>
    <n v="482"/>
    <s v="High"/>
    <n v="0"/>
    <n v="8"/>
    <x v="16"/>
    <s v="Asia"/>
    <s v="Northern Hemisphere"/>
    <n v="0"/>
  </r>
  <r>
    <s v="DWM7243"/>
    <n v="50"/>
    <s v="Middle Age"/>
    <s v="Male"/>
    <n v="177"/>
    <s v="Heart-Healthy"/>
    <s v="138/74"/>
    <n v="101"/>
    <n v="1"/>
    <n v="0"/>
    <n v="1"/>
    <n v="1"/>
    <n v="0"/>
    <n v="15.023901159999999"/>
    <s v="Unhealthy"/>
    <n v="0"/>
    <n v="1"/>
    <n v="3"/>
    <n v="9.8970101160000006"/>
    <n v="61867"/>
    <n v="29.792684059999999"/>
    <n v="321"/>
    <s v="High"/>
    <n v="0"/>
    <n v="4"/>
    <x v="19"/>
    <s v="Europe"/>
    <s v="Northern Hemisphere"/>
    <n v="0"/>
  </r>
  <r>
    <s v="QNX2794"/>
    <n v="70"/>
    <s v="Old"/>
    <s v="Male"/>
    <n v="122"/>
    <s v="Heart-Healthy"/>
    <s v="97/101"/>
    <n v="42"/>
    <n v="1"/>
    <n v="0"/>
    <n v="1"/>
    <n v="1"/>
    <n v="0"/>
    <n v="8.7933509870000002"/>
    <s v="Average"/>
    <n v="1"/>
    <n v="0"/>
    <n v="4"/>
    <n v="4.251926858"/>
    <n v="265186"/>
    <n v="30.16676352"/>
    <n v="248"/>
    <s v="High"/>
    <n v="5"/>
    <n v="8"/>
    <x v="19"/>
    <s v="Europe"/>
    <s v="Northern Hemisphere"/>
    <n v="0"/>
  </r>
  <r>
    <s v="THZ3176"/>
    <n v="39"/>
    <s v="Middle Age"/>
    <s v="Female"/>
    <n v="363"/>
    <s v="Dangerous"/>
    <s v="147/96"/>
    <n v="46"/>
    <n v="1"/>
    <n v="0"/>
    <n v="0"/>
    <n v="1"/>
    <n v="1"/>
    <n v="11.177049419999999"/>
    <s v="Average"/>
    <n v="1"/>
    <n v="1"/>
    <n v="10"/>
    <n v="1.689894585"/>
    <n v="73889"/>
    <n v="39.455286809999997"/>
    <n v="82"/>
    <s v="Healthy"/>
    <n v="7"/>
    <n v="7"/>
    <x v="17"/>
    <s v="Australia"/>
    <s v="Southern Hemisphere"/>
    <n v="1"/>
  </r>
  <r>
    <s v="SQA0768"/>
    <n v="23"/>
    <s v="Young"/>
    <s v="Female"/>
    <n v="181"/>
    <s v="Heart-Healthy"/>
    <s v="133/87"/>
    <n v="97"/>
    <n v="1"/>
    <n v="1"/>
    <n v="0"/>
    <n v="1"/>
    <n v="1"/>
    <n v="2.1325043379999999"/>
    <s v="Healthy"/>
    <n v="1"/>
    <n v="1"/>
    <n v="8"/>
    <n v="9.8788073020000002"/>
    <n v="141509"/>
    <n v="25.271483969999998"/>
    <n v="715"/>
    <s v="Very High"/>
    <n v="4"/>
    <n v="5"/>
    <x v="19"/>
    <s v="Europe"/>
    <s v="Northern Hemisphere"/>
    <n v="1"/>
  </r>
  <r>
    <s v="IXH7293"/>
    <n v="82"/>
    <s v="Old"/>
    <s v="Male"/>
    <n v="207"/>
    <s v="At-Risk"/>
    <s v="102/100"/>
    <n v="43"/>
    <n v="1"/>
    <n v="1"/>
    <n v="1"/>
    <n v="1"/>
    <n v="1"/>
    <n v="6.7554406289999998"/>
    <s v="Unhealthy"/>
    <n v="0"/>
    <n v="1"/>
    <n v="7"/>
    <n v="11.6563803"/>
    <n v="102184"/>
    <n v="33.739745640000002"/>
    <n v="82"/>
    <s v="Healthy"/>
    <n v="5"/>
    <n v="8"/>
    <x v="17"/>
    <s v="Australia"/>
    <s v="Southern Hemisphere"/>
    <n v="0"/>
  </r>
  <r>
    <s v="HWX6566"/>
    <n v="60"/>
    <s v="Old"/>
    <s v="Female"/>
    <n v="319"/>
    <s v="Dangerous"/>
    <s v="117/62"/>
    <n v="107"/>
    <n v="1"/>
    <n v="0"/>
    <n v="1"/>
    <n v="1"/>
    <n v="1"/>
    <n v="14.513156049999999"/>
    <s v="Average"/>
    <n v="1"/>
    <n v="0"/>
    <n v="8"/>
    <n v="6.2751422750000003"/>
    <n v="119804"/>
    <n v="25.951894769999999"/>
    <n v="490"/>
    <s v="High"/>
    <n v="3"/>
    <n v="7"/>
    <x v="13"/>
    <s v="Asia"/>
    <s v="Northern Hemisphere"/>
    <n v="0"/>
  </r>
  <r>
    <s v="DDQ2505"/>
    <n v="61"/>
    <s v="Old"/>
    <s v="Male"/>
    <n v="388"/>
    <s v="Dangerous"/>
    <s v="179/66"/>
    <n v="57"/>
    <n v="1"/>
    <n v="1"/>
    <n v="1"/>
    <n v="1"/>
    <n v="1"/>
    <n v="11.102433850000001"/>
    <s v="Healthy"/>
    <n v="0"/>
    <n v="0"/>
    <n v="1"/>
    <n v="6.3364445920000003"/>
    <n v="34737"/>
    <n v="27.29719746"/>
    <n v="751"/>
    <s v="Very High"/>
    <n v="7"/>
    <n v="8"/>
    <x v="13"/>
    <s v="Asia"/>
    <s v="Northern Hemisphere"/>
    <n v="0"/>
  </r>
  <r>
    <s v="NGL0569"/>
    <n v="74"/>
    <s v="Old"/>
    <s v="Male"/>
    <n v="293"/>
    <s v="Dangerous"/>
    <s v="101/77"/>
    <n v="46"/>
    <n v="1"/>
    <n v="1"/>
    <n v="1"/>
    <n v="1"/>
    <n v="0"/>
    <n v="17.510603419999999"/>
    <s v="Average"/>
    <n v="0"/>
    <n v="0"/>
    <n v="8"/>
    <n v="0.76388255100000002"/>
    <n v="38634"/>
    <n v="37.024068880000002"/>
    <n v="698"/>
    <s v="Very High"/>
    <n v="0"/>
    <n v="5"/>
    <x v="19"/>
    <s v="Europe"/>
    <s v="Northern Hemisphere"/>
    <n v="1"/>
  </r>
  <r>
    <s v="LIX8384"/>
    <n v="37"/>
    <s v="Middle Age"/>
    <s v="Female"/>
    <n v="150"/>
    <s v="Heart-Healthy"/>
    <s v="111/67"/>
    <n v="87"/>
    <n v="0"/>
    <n v="0"/>
    <n v="0"/>
    <n v="0"/>
    <n v="1"/>
    <n v="7.8934314280000004"/>
    <s v="Healthy"/>
    <n v="1"/>
    <n v="1"/>
    <n v="8"/>
    <n v="3.2743964390000002"/>
    <n v="24919"/>
    <n v="34.952896979999998"/>
    <n v="359"/>
    <s v="High"/>
    <n v="0"/>
    <n v="4"/>
    <x v="10"/>
    <s v="Asia"/>
    <s v="Northern Hemisphere"/>
    <n v="0"/>
  </r>
  <r>
    <s v="GTM0399"/>
    <n v="28"/>
    <s v="Young"/>
    <s v="Male"/>
    <n v="308"/>
    <s v="Dangerous"/>
    <s v="109/74"/>
    <n v="58"/>
    <n v="1"/>
    <n v="1"/>
    <n v="1"/>
    <n v="0"/>
    <n v="1"/>
    <n v="0.164564496"/>
    <s v="Average"/>
    <n v="1"/>
    <n v="1"/>
    <n v="3"/>
    <n v="4.9572654859999998"/>
    <n v="266005"/>
    <n v="29.4607685"/>
    <n v="145"/>
    <s v="Healthy"/>
    <n v="2"/>
    <n v="6"/>
    <x v="4"/>
    <s v="Europe"/>
    <s v="Northern Hemisphere"/>
    <n v="1"/>
  </r>
  <r>
    <s v="XAP2143"/>
    <n v="32"/>
    <s v="Middle Age"/>
    <s v="Male"/>
    <n v="399"/>
    <s v="Dangerous"/>
    <s v="92/92"/>
    <n v="49"/>
    <n v="1"/>
    <n v="1"/>
    <n v="1"/>
    <n v="0"/>
    <n v="1"/>
    <n v="18.964966839999999"/>
    <s v="Healthy"/>
    <n v="1"/>
    <n v="1"/>
    <n v="2"/>
    <n v="2.7209533079999999"/>
    <n v="163899"/>
    <n v="36.212544170000001"/>
    <n v="122"/>
    <s v="Healthy"/>
    <n v="2"/>
    <n v="4"/>
    <x v="9"/>
    <s v="Asia"/>
    <s v="Northern Hemisphere"/>
    <n v="1"/>
  </r>
  <r>
    <s v="BPZ3999"/>
    <n v="66"/>
    <s v="Old"/>
    <s v="Male"/>
    <n v="291"/>
    <s v="Dangerous"/>
    <s v="135/105"/>
    <n v="58"/>
    <n v="0"/>
    <n v="1"/>
    <n v="1"/>
    <n v="0"/>
    <n v="1"/>
    <n v="11.156800990000001"/>
    <s v="Healthy"/>
    <n v="0"/>
    <n v="1"/>
    <n v="6"/>
    <n v="5.6052977139999998"/>
    <n v="232389"/>
    <n v="23.451438759999998"/>
    <n v="737"/>
    <s v="Very High"/>
    <n v="3"/>
    <n v="9"/>
    <x v="9"/>
    <s v="Asia"/>
    <s v="Northern Hemisphere"/>
    <n v="1"/>
  </r>
  <r>
    <s v="ZII8620"/>
    <n v="44"/>
    <s v="Middle Age"/>
    <s v="Female"/>
    <n v="282"/>
    <s v="Dangerous"/>
    <s v="162/98"/>
    <n v="47"/>
    <n v="1"/>
    <n v="1"/>
    <n v="1"/>
    <n v="0"/>
    <n v="0"/>
    <n v="0.95040141099999997"/>
    <s v="Average"/>
    <n v="0"/>
    <n v="1"/>
    <n v="2"/>
    <n v="6.7735016479999999"/>
    <n v="124221"/>
    <n v="31.93588488"/>
    <n v="663"/>
    <s v="Very High"/>
    <n v="7"/>
    <n v="7"/>
    <x v="15"/>
    <s v="Australia"/>
    <s v="Southern Hemisphere"/>
    <n v="0"/>
  </r>
  <r>
    <s v="RBD9649"/>
    <n v="58"/>
    <s v="Old"/>
    <s v="Male"/>
    <n v="126"/>
    <s v="Heart-Healthy"/>
    <s v="178/87"/>
    <n v="87"/>
    <n v="1"/>
    <n v="0"/>
    <n v="1"/>
    <n v="0"/>
    <n v="0"/>
    <n v="1.040922042"/>
    <s v="Average"/>
    <n v="0"/>
    <n v="0"/>
    <n v="5"/>
    <n v="0.80207119800000004"/>
    <n v="217893"/>
    <n v="24.384376570000001"/>
    <n v="593"/>
    <s v="Very High"/>
    <n v="6"/>
    <n v="7"/>
    <x v="0"/>
    <s v="South America"/>
    <s v="Southern Hemisphere"/>
    <n v="0"/>
  </r>
  <r>
    <s v="AZX0668"/>
    <n v="32"/>
    <s v="Middle Age"/>
    <s v="Female"/>
    <n v="198"/>
    <s v="Heart-Healthy"/>
    <s v="150/68"/>
    <n v="79"/>
    <n v="1"/>
    <n v="0"/>
    <n v="0"/>
    <n v="1"/>
    <n v="1"/>
    <n v="3.0281163059999998"/>
    <s v="Unhealthy"/>
    <n v="1"/>
    <n v="1"/>
    <n v="4"/>
    <n v="1.876059098"/>
    <n v="270672"/>
    <n v="29.64672174"/>
    <n v="715"/>
    <s v="Very High"/>
    <n v="1"/>
    <n v="5"/>
    <x v="8"/>
    <s v="North America"/>
    <s v="Northern Hemisphere"/>
    <n v="0"/>
  </r>
  <r>
    <s v="KEG6814"/>
    <n v="32"/>
    <s v="Middle Age"/>
    <s v="Male"/>
    <n v="249"/>
    <s v="Dangerous"/>
    <s v="133/106"/>
    <n v="87"/>
    <n v="0"/>
    <n v="1"/>
    <n v="1"/>
    <n v="1"/>
    <n v="1"/>
    <n v="5.074890194"/>
    <s v="Unhealthy"/>
    <n v="0"/>
    <n v="0"/>
    <n v="10"/>
    <n v="6.1651289929999997"/>
    <n v="106446"/>
    <n v="23.955299060000002"/>
    <n v="204"/>
    <s v="High"/>
    <n v="4"/>
    <n v="7"/>
    <x v="17"/>
    <s v="Australia"/>
    <s v="Southern Hemisphere"/>
    <n v="1"/>
  </r>
  <r>
    <s v="OSK9303"/>
    <n v="69"/>
    <s v="Old"/>
    <s v="Female"/>
    <n v="303"/>
    <s v="Dangerous"/>
    <s v="151/89"/>
    <n v="97"/>
    <n v="1"/>
    <n v="1"/>
    <n v="1"/>
    <n v="1"/>
    <n v="1"/>
    <n v="9.7494084290000007"/>
    <s v="Average"/>
    <n v="0"/>
    <n v="0"/>
    <n v="2"/>
    <n v="7.198904078"/>
    <n v="172040"/>
    <n v="24.22462702"/>
    <n v="420"/>
    <s v="High"/>
    <n v="7"/>
    <n v="8"/>
    <x v="11"/>
    <s v="Europe"/>
    <s v="Southern Hemisphere"/>
    <n v="0"/>
  </r>
  <r>
    <s v="CHC1704"/>
    <n v="42"/>
    <s v="Middle Age"/>
    <s v="Male"/>
    <n v="395"/>
    <s v="Dangerous"/>
    <s v="109/109"/>
    <n v="109"/>
    <n v="1"/>
    <n v="0"/>
    <n v="1"/>
    <n v="0"/>
    <n v="0"/>
    <n v="4.927776808"/>
    <s v="Unhealthy"/>
    <n v="0"/>
    <n v="1"/>
    <n v="8"/>
    <n v="3.4297606310000002"/>
    <n v="169502"/>
    <n v="37.932485210000003"/>
    <n v="605"/>
    <s v="Very High"/>
    <n v="7"/>
    <n v="4"/>
    <x v="13"/>
    <s v="Asia"/>
    <s v="Northern Hemisphere"/>
    <n v="1"/>
  </r>
  <r>
    <s v="MYI1115"/>
    <n v="27"/>
    <s v="Young"/>
    <s v="Male"/>
    <n v="172"/>
    <s v="Heart-Healthy"/>
    <s v="171/107"/>
    <n v="44"/>
    <n v="1"/>
    <n v="1"/>
    <n v="1"/>
    <n v="0"/>
    <n v="1"/>
    <n v="10.679029760000001"/>
    <s v="Average"/>
    <n v="0"/>
    <n v="1"/>
    <n v="8"/>
    <n v="2.490659988"/>
    <n v="45732"/>
    <n v="18.350259560000001"/>
    <n v="43"/>
    <s v="Healthy"/>
    <n v="4"/>
    <n v="6"/>
    <x v="1"/>
    <s v="North America"/>
    <s v="Northern Hemisphere"/>
    <n v="0"/>
  </r>
  <r>
    <s v="SKO0425"/>
    <n v="42"/>
    <s v="Middle Age"/>
    <s v="Male"/>
    <n v="263"/>
    <s v="Dangerous"/>
    <s v="125/84"/>
    <n v="67"/>
    <n v="0"/>
    <n v="1"/>
    <n v="1"/>
    <n v="0"/>
    <n v="1"/>
    <n v="2.9480830660000001"/>
    <s v="Healthy"/>
    <n v="0"/>
    <n v="1"/>
    <n v="10"/>
    <n v="0.93132378299999996"/>
    <n v="219282"/>
    <n v="22.248931450000001"/>
    <n v="641"/>
    <s v="Very High"/>
    <n v="1"/>
    <n v="4"/>
    <x v="8"/>
    <s v="North America"/>
    <s v="Northern Hemisphere"/>
    <n v="0"/>
  </r>
  <r>
    <s v="PLH9602"/>
    <n v="60"/>
    <s v="Old"/>
    <s v="Male"/>
    <n v="245"/>
    <s v="Dangerous"/>
    <s v="131/65"/>
    <n v="101"/>
    <n v="1"/>
    <n v="1"/>
    <n v="1"/>
    <n v="1"/>
    <n v="0"/>
    <n v="11.807767869999999"/>
    <s v="Healthy"/>
    <n v="0"/>
    <n v="1"/>
    <n v="3"/>
    <n v="7.138423908"/>
    <n v="224568"/>
    <n v="18.02351067"/>
    <n v="677"/>
    <s v="Very High"/>
    <n v="7"/>
    <n v="9"/>
    <x v="19"/>
    <s v="Europe"/>
    <s v="Northern Hemisphere"/>
    <n v="1"/>
  </r>
  <r>
    <s v="XEI9736"/>
    <n v="26"/>
    <s v="Young"/>
    <s v="Male"/>
    <n v="272"/>
    <s v="Dangerous"/>
    <s v="103/100"/>
    <n v="99"/>
    <n v="1"/>
    <n v="1"/>
    <n v="1"/>
    <n v="0"/>
    <n v="0"/>
    <n v="2.7868956119999999"/>
    <s v="Healthy"/>
    <n v="0"/>
    <n v="0"/>
    <n v="8"/>
    <n v="11.529494189999999"/>
    <n v="80108"/>
    <n v="24.941685790000001"/>
    <n v="287"/>
    <s v="High"/>
    <n v="1"/>
    <n v="9"/>
    <x v="4"/>
    <s v="Europe"/>
    <s v="Northern Hemisphere"/>
    <n v="1"/>
  </r>
  <r>
    <s v="DBO0353"/>
    <n v="25"/>
    <s v="Young"/>
    <s v="Female"/>
    <n v="234"/>
    <s v="At-Risk"/>
    <s v="106/69"/>
    <n v="49"/>
    <n v="1"/>
    <n v="0"/>
    <n v="0"/>
    <n v="0"/>
    <n v="1"/>
    <n v="4.7388337780000001"/>
    <s v="Healthy"/>
    <n v="1"/>
    <n v="0"/>
    <n v="10"/>
    <n v="8.5843513999999996E-2"/>
    <n v="199753"/>
    <n v="36.520500630000001"/>
    <n v="177"/>
    <s v="Borderline High"/>
    <n v="6"/>
    <n v="8"/>
    <x v="1"/>
    <s v="North America"/>
    <s v="Northern Hemisphere"/>
    <n v="1"/>
  </r>
  <r>
    <s v="NEK2215"/>
    <n v="38"/>
    <s v="Middle Age"/>
    <s v="Male"/>
    <n v="323"/>
    <s v="Dangerous"/>
    <s v="113/78"/>
    <n v="53"/>
    <n v="1"/>
    <n v="0"/>
    <n v="1"/>
    <n v="0"/>
    <n v="1"/>
    <n v="11.666086890000001"/>
    <s v="Unhealthy"/>
    <n v="0"/>
    <n v="0"/>
    <n v="9"/>
    <n v="2.1725562209999998"/>
    <n v="32631"/>
    <n v="23.379901749999998"/>
    <n v="751"/>
    <s v="Very High"/>
    <n v="0"/>
    <n v="6"/>
    <x v="18"/>
    <s v="South America"/>
    <s v="Northern Hemisphere"/>
    <n v="0"/>
  </r>
  <r>
    <s v="VQP6428"/>
    <n v="79"/>
    <s v="Old"/>
    <s v="Male"/>
    <n v="349"/>
    <s v="Dangerous"/>
    <s v="120/109"/>
    <n v="83"/>
    <n v="0"/>
    <n v="1"/>
    <n v="1"/>
    <n v="1"/>
    <n v="0"/>
    <n v="18.885566919999999"/>
    <s v="Healthy"/>
    <n v="1"/>
    <n v="0"/>
    <n v="2"/>
    <n v="11.04508858"/>
    <n v="66559"/>
    <n v="18.590270390000001"/>
    <n v="355"/>
    <s v="High"/>
    <n v="1"/>
    <n v="8"/>
    <x v="15"/>
    <s v="Australia"/>
    <s v="Southern Hemisphere"/>
    <n v="1"/>
  </r>
  <r>
    <s v="KLV6331"/>
    <n v="31"/>
    <s v="Middle Age"/>
    <s v="Male"/>
    <n v="180"/>
    <s v="Heart-Healthy"/>
    <s v="147/94"/>
    <n v="88"/>
    <n v="0"/>
    <n v="1"/>
    <n v="1"/>
    <n v="1"/>
    <n v="1"/>
    <n v="19.676847089999999"/>
    <s v="Healthy"/>
    <n v="0"/>
    <n v="0"/>
    <n v="7"/>
    <n v="7.7091976740000003"/>
    <n v="33067"/>
    <n v="22.484598680000001"/>
    <n v="252"/>
    <s v="High"/>
    <n v="1"/>
    <n v="5"/>
    <x v="12"/>
    <s v="Europe"/>
    <s v="Southern Hemisphere"/>
    <n v="0"/>
  </r>
  <r>
    <s v="LKB4428"/>
    <n v="45"/>
    <s v="Middle Age"/>
    <s v="Female"/>
    <n v="215"/>
    <s v="At-Risk"/>
    <s v="102/84"/>
    <n v="64"/>
    <n v="1"/>
    <n v="1"/>
    <n v="1"/>
    <n v="0"/>
    <n v="1"/>
    <n v="8.6645496909999995"/>
    <s v="Unhealthy"/>
    <n v="1"/>
    <n v="1"/>
    <n v="3"/>
    <n v="4.5867709970000003"/>
    <n v="238722"/>
    <n v="21.111658469999998"/>
    <n v="392"/>
    <s v="High"/>
    <n v="0"/>
    <n v="6"/>
    <x v="4"/>
    <s v="Europe"/>
    <s v="Northern Hemisphere"/>
    <n v="0"/>
  </r>
  <r>
    <s v="WEK4899"/>
    <n v="36"/>
    <s v="Middle Age"/>
    <s v="Female"/>
    <n v="147"/>
    <s v="Heart-Healthy"/>
    <s v="99/110"/>
    <n v="92"/>
    <n v="1"/>
    <n v="1"/>
    <n v="0"/>
    <n v="1"/>
    <n v="1"/>
    <n v="15.453519139999999"/>
    <s v="Unhealthy"/>
    <n v="0"/>
    <n v="0"/>
    <n v="3"/>
    <n v="1.9482400010000001"/>
    <n v="229883"/>
    <n v="27.873492240000001"/>
    <n v="168"/>
    <s v="Borderline High"/>
    <n v="2"/>
    <n v="9"/>
    <x v="8"/>
    <s v="North America"/>
    <s v="Northern Hemisphere"/>
    <n v="0"/>
  </r>
  <r>
    <s v="UYK8103"/>
    <n v="88"/>
    <s v="Old"/>
    <s v="Male"/>
    <n v="389"/>
    <s v="Dangerous"/>
    <s v="167/109"/>
    <n v="54"/>
    <n v="1"/>
    <n v="1"/>
    <n v="1"/>
    <n v="0"/>
    <n v="1"/>
    <n v="2.0179822569999999"/>
    <s v="Unhealthy"/>
    <n v="1"/>
    <n v="1"/>
    <n v="10"/>
    <n v="3.7890524820000002"/>
    <n v="137769"/>
    <n v="26.308944749999998"/>
    <n v="236"/>
    <s v="High"/>
    <n v="2"/>
    <n v="6"/>
    <x v="2"/>
    <s v="Europe"/>
    <s v="Northern Hemisphere"/>
    <n v="0"/>
  </r>
  <r>
    <s v="VDP9819"/>
    <n v="19"/>
    <s v="Young"/>
    <s v="Female"/>
    <n v="228"/>
    <s v="At-Risk"/>
    <s v="137/110"/>
    <n v="45"/>
    <n v="1"/>
    <n v="1"/>
    <n v="0"/>
    <n v="0"/>
    <n v="0"/>
    <n v="4.9697869670000001"/>
    <s v="Unhealthy"/>
    <n v="0"/>
    <n v="1"/>
    <n v="9"/>
    <n v="11.86369195"/>
    <n v="270869"/>
    <n v="27.26483292"/>
    <n v="621"/>
    <s v="Very High"/>
    <n v="1"/>
    <n v="4"/>
    <x v="13"/>
    <s v="Asia"/>
    <s v="Northern Hemisphere"/>
    <n v="1"/>
  </r>
  <r>
    <s v="MNI8504"/>
    <n v="58"/>
    <s v="Old"/>
    <s v="Female"/>
    <n v="274"/>
    <s v="Dangerous"/>
    <s v="126/67"/>
    <n v="74"/>
    <n v="1"/>
    <n v="0"/>
    <n v="1"/>
    <n v="0"/>
    <n v="0"/>
    <n v="1.2917038510000001"/>
    <s v="Unhealthy"/>
    <n v="0"/>
    <n v="0"/>
    <n v="5"/>
    <n v="9.4218688349999997"/>
    <n v="167076"/>
    <n v="34.272266010000003"/>
    <n v="716"/>
    <s v="Very High"/>
    <n v="3"/>
    <n v="10"/>
    <x v="14"/>
    <s v="Africa"/>
    <s v="Northern Hemisphere"/>
    <n v="0"/>
  </r>
  <r>
    <s v="OXC2050"/>
    <n v="44"/>
    <s v="Middle Age"/>
    <s v="Male"/>
    <n v="300"/>
    <s v="Dangerous"/>
    <s v="177/101"/>
    <n v="107"/>
    <n v="1"/>
    <n v="1"/>
    <n v="1"/>
    <n v="0"/>
    <n v="1"/>
    <n v="8.7751836609999998"/>
    <s v="Healthy"/>
    <n v="0"/>
    <n v="1"/>
    <n v="5"/>
    <n v="8.4285588810000007"/>
    <n v="130398"/>
    <n v="33.956814680000001"/>
    <n v="393"/>
    <s v="High"/>
    <n v="6"/>
    <n v="5"/>
    <x v="3"/>
    <s v="Asia"/>
    <s v="Northern Hemisphere"/>
    <n v="0"/>
  </r>
  <r>
    <s v="GKO3968"/>
    <n v="78"/>
    <s v="Old"/>
    <s v="Male"/>
    <n v="346"/>
    <s v="Dangerous"/>
    <s v="94/70"/>
    <n v="70"/>
    <n v="0"/>
    <n v="0"/>
    <n v="1"/>
    <n v="1"/>
    <n v="0"/>
    <n v="16.417441839999999"/>
    <s v="Average"/>
    <n v="0"/>
    <n v="1"/>
    <n v="7"/>
    <n v="3.5475484540000002"/>
    <n v="28499"/>
    <n v="18.679244879999999"/>
    <n v="36"/>
    <s v="Healthy"/>
    <n v="0"/>
    <n v="10"/>
    <x v="18"/>
    <s v="South America"/>
    <s v="Northern Hemisphere"/>
    <n v="1"/>
  </r>
  <r>
    <s v="SMF1690"/>
    <n v="68"/>
    <s v="Old"/>
    <s v="Female"/>
    <n v="392"/>
    <s v="Dangerous"/>
    <s v="162/86"/>
    <n v="98"/>
    <n v="0"/>
    <n v="0"/>
    <n v="1"/>
    <n v="0"/>
    <n v="1"/>
    <n v="17.359078419999999"/>
    <s v="Healthy"/>
    <n v="0"/>
    <n v="1"/>
    <n v="1"/>
    <n v="2.1811105230000001"/>
    <n v="164360"/>
    <n v="29.31938559"/>
    <n v="121"/>
    <s v="Healthy"/>
    <n v="3"/>
    <n v="8"/>
    <x v="13"/>
    <s v="Asia"/>
    <s v="Northern Hemisphere"/>
    <n v="0"/>
  </r>
  <r>
    <s v="MPB2047"/>
    <n v="54"/>
    <s v="Middle Age"/>
    <s v="Female"/>
    <n v="376"/>
    <s v="Dangerous"/>
    <s v="121/96"/>
    <n v="46"/>
    <n v="1"/>
    <n v="1"/>
    <n v="1"/>
    <n v="1"/>
    <n v="1"/>
    <n v="13.468243709999999"/>
    <s v="Healthy"/>
    <n v="1"/>
    <n v="0"/>
    <n v="4"/>
    <n v="1.9608196819999999"/>
    <n v="164299"/>
    <n v="34.268038410000003"/>
    <n v="529"/>
    <s v="Very High"/>
    <n v="7"/>
    <n v="8"/>
    <x v="1"/>
    <s v="North America"/>
    <s v="Northern Hemisphere"/>
    <n v="1"/>
  </r>
  <r>
    <s v="TAW7390"/>
    <n v="80"/>
    <s v="Old"/>
    <s v="Female"/>
    <n v="366"/>
    <s v="Dangerous"/>
    <s v="131/110"/>
    <n v="105"/>
    <n v="1"/>
    <n v="0"/>
    <n v="1"/>
    <n v="1"/>
    <n v="1"/>
    <n v="9.3015713449999993"/>
    <s v="Average"/>
    <n v="0"/>
    <n v="0"/>
    <n v="8"/>
    <n v="9.1723940640000006"/>
    <n v="209989"/>
    <n v="39.691315260000003"/>
    <n v="715"/>
    <s v="Very High"/>
    <n v="1"/>
    <n v="6"/>
    <x v="15"/>
    <s v="Australia"/>
    <s v="Southern Hemisphere"/>
    <n v="1"/>
  </r>
  <r>
    <s v="BPV1262"/>
    <n v="68"/>
    <s v="Old"/>
    <s v="Female"/>
    <n v="195"/>
    <s v="Heart-Healthy"/>
    <s v="164/108"/>
    <n v="41"/>
    <n v="0"/>
    <n v="1"/>
    <n v="1"/>
    <n v="0"/>
    <n v="1"/>
    <n v="19.14815712"/>
    <s v="Unhealthy"/>
    <n v="1"/>
    <n v="0"/>
    <n v="7"/>
    <n v="5.4311449610000002"/>
    <n v="168851"/>
    <n v="19.159977999999999"/>
    <n v="770"/>
    <s v="Very High"/>
    <n v="6"/>
    <n v="5"/>
    <x v="14"/>
    <s v="Africa"/>
    <s v="Northern Hemisphere"/>
    <n v="0"/>
  </r>
  <r>
    <s v="ABB4877"/>
    <n v="49"/>
    <s v="Middle Age"/>
    <s v="Male"/>
    <n v="216"/>
    <s v="At-Risk"/>
    <s v="166/109"/>
    <n v="64"/>
    <n v="1"/>
    <n v="0"/>
    <n v="1"/>
    <n v="0"/>
    <n v="1"/>
    <n v="12.449275589999999"/>
    <s v="Healthy"/>
    <n v="0"/>
    <n v="1"/>
    <n v="2"/>
    <n v="11.26713573"/>
    <n v="271267"/>
    <n v="33.110200980000002"/>
    <n v="136"/>
    <s v="Healthy"/>
    <n v="5"/>
    <n v="8"/>
    <x v="1"/>
    <s v="North America"/>
    <s v="Northern Hemisphere"/>
    <n v="0"/>
  </r>
  <r>
    <s v="VGI0394"/>
    <n v="44"/>
    <s v="Middle Age"/>
    <s v="Male"/>
    <n v="261"/>
    <s v="Dangerous"/>
    <s v="163/86"/>
    <n v="46"/>
    <n v="1"/>
    <n v="0"/>
    <n v="1"/>
    <n v="1"/>
    <n v="0"/>
    <n v="18.250188860000002"/>
    <s v="Unhealthy"/>
    <n v="1"/>
    <n v="0"/>
    <n v="5"/>
    <n v="4.6273128220000004"/>
    <n v="160235"/>
    <n v="39.314442839999998"/>
    <n v="409"/>
    <s v="High"/>
    <n v="4"/>
    <n v="8"/>
    <x v="1"/>
    <s v="North America"/>
    <s v="Northern Hemisphere"/>
    <n v="0"/>
  </r>
  <r>
    <s v="YMH8024"/>
    <n v="84"/>
    <s v="Old"/>
    <s v="Male"/>
    <n v="168"/>
    <s v="Heart-Healthy"/>
    <s v="169/108"/>
    <n v="87"/>
    <n v="0"/>
    <n v="0"/>
    <n v="1"/>
    <n v="1"/>
    <n v="0"/>
    <n v="1.002175968"/>
    <s v="Average"/>
    <n v="0"/>
    <n v="0"/>
    <n v="2"/>
    <n v="1.376274502"/>
    <n v="230790"/>
    <n v="18.955526769999999"/>
    <n v="502"/>
    <s v="Very High"/>
    <n v="6"/>
    <n v="7"/>
    <x v="8"/>
    <s v="North America"/>
    <s v="Northern Hemisphere"/>
    <n v="0"/>
  </r>
  <r>
    <s v="GVS6225"/>
    <n v="56"/>
    <s v="Old"/>
    <s v="Male"/>
    <n v="153"/>
    <s v="Heart-Healthy"/>
    <s v="178/105"/>
    <n v="40"/>
    <n v="1"/>
    <n v="0"/>
    <n v="1"/>
    <n v="1"/>
    <n v="0"/>
    <n v="2.3460706689999999"/>
    <s v="Unhealthy"/>
    <n v="1"/>
    <n v="0"/>
    <n v="1"/>
    <n v="9.2389774459999998"/>
    <n v="47531"/>
    <n v="37.559250259999999"/>
    <n v="315"/>
    <s v="High"/>
    <n v="3"/>
    <n v="9"/>
    <x v="16"/>
    <s v="Asia"/>
    <s v="Northern Hemisphere"/>
    <n v="0"/>
  </r>
  <r>
    <s v="ATB3020"/>
    <n v="49"/>
    <s v="Middle Age"/>
    <s v="Female"/>
    <n v="389"/>
    <s v="Dangerous"/>
    <s v="112/89"/>
    <n v="48"/>
    <n v="1"/>
    <n v="1"/>
    <n v="1"/>
    <n v="0"/>
    <n v="1"/>
    <n v="17.517672869999998"/>
    <s v="Healthy"/>
    <n v="0"/>
    <n v="0"/>
    <n v="2"/>
    <n v="0.70387801400000005"/>
    <n v="34781"/>
    <n v="36.196407319999999"/>
    <n v="605"/>
    <s v="Very High"/>
    <n v="7"/>
    <n v="5"/>
    <x v="14"/>
    <s v="Africa"/>
    <s v="Northern Hemisphere"/>
    <n v="1"/>
  </r>
  <r>
    <s v="LFR5954"/>
    <n v="20"/>
    <s v="Young"/>
    <s v="Female"/>
    <n v="213"/>
    <s v="At-Risk"/>
    <s v="180/61"/>
    <n v="103"/>
    <n v="1"/>
    <n v="0"/>
    <n v="0"/>
    <n v="1"/>
    <n v="1"/>
    <n v="11.27809238"/>
    <s v="Unhealthy"/>
    <n v="1"/>
    <n v="0"/>
    <n v="2"/>
    <n v="11.544355830000001"/>
    <n v="241378"/>
    <n v="22.131093499999999"/>
    <n v="111"/>
    <s v="Healthy"/>
    <n v="0"/>
    <n v="6"/>
    <x v="11"/>
    <s v="Europe"/>
    <s v="Southern Hemisphere"/>
    <n v="0"/>
  </r>
  <r>
    <s v="DDK8225"/>
    <n v="90"/>
    <s v="Old"/>
    <s v="Male"/>
    <n v="297"/>
    <s v="Dangerous"/>
    <s v="123/76"/>
    <n v="69"/>
    <n v="1"/>
    <n v="1"/>
    <n v="1"/>
    <n v="1"/>
    <n v="0"/>
    <n v="10.78777047"/>
    <s v="Healthy"/>
    <n v="1"/>
    <n v="1"/>
    <n v="4"/>
    <n v="7.5603324030000003"/>
    <n v="41240"/>
    <n v="30.608284210000001"/>
    <n v="470"/>
    <s v="High"/>
    <n v="3"/>
    <n v="6"/>
    <x v="1"/>
    <s v="North America"/>
    <s v="Northern Hemisphere"/>
    <n v="1"/>
  </r>
  <r>
    <s v="NLS6676"/>
    <n v="36"/>
    <s v="Middle Age"/>
    <s v="Female"/>
    <n v="348"/>
    <s v="Dangerous"/>
    <s v="156/100"/>
    <n v="67"/>
    <n v="1"/>
    <n v="1"/>
    <n v="0"/>
    <n v="0"/>
    <n v="1"/>
    <n v="0.15416207900000001"/>
    <s v="Unhealthy"/>
    <n v="0"/>
    <n v="1"/>
    <n v="5"/>
    <n v="2.5052543819999999"/>
    <n v="244601"/>
    <n v="19.780160649999999"/>
    <n v="347"/>
    <s v="High"/>
    <n v="6"/>
    <n v="5"/>
    <x v="18"/>
    <s v="South America"/>
    <s v="Northern Hemisphere"/>
    <n v="1"/>
  </r>
  <r>
    <s v="KRU2154"/>
    <n v="80"/>
    <s v="Old"/>
    <s v="Female"/>
    <n v="376"/>
    <s v="Dangerous"/>
    <s v="131/76"/>
    <n v="72"/>
    <n v="0"/>
    <n v="0"/>
    <n v="1"/>
    <n v="0"/>
    <n v="1"/>
    <n v="4.8404083199999999"/>
    <s v="Average"/>
    <n v="1"/>
    <n v="0"/>
    <n v="9"/>
    <n v="5.996220374"/>
    <n v="95876"/>
    <n v="18.477383100000001"/>
    <n v="541"/>
    <s v="Very High"/>
    <n v="7"/>
    <n v="6"/>
    <x v="8"/>
    <s v="North America"/>
    <s v="Northern Hemisphere"/>
    <n v="0"/>
  </r>
  <r>
    <s v="IIU9682"/>
    <n v="50"/>
    <s v="Middle Age"/>
    <s v="Female"/>
    <n v="276"/>
    <s v="Dangerous"/>
    <s v="167/63"/>
    <n v="87"/>
    <n v="1"/>
    <n v="1"/>
    <n v="1"/>
    <n v="1"/>
    <n v="1"/>
    <n v="9.7427382250000001"/>
    <s v="Average"/>
    <n v="1"/>
    <n v="0"/>
    <n v="6"/>
    <n v="10.912377940000001"/>
    <n v="200767"/>
    <n v="26.447788790000001"/>
    <n v="760"/>
    <s v="Very High"/>
    <n v="0"/>
    <n v="5"/>
    <x v="11"/>
    <s v="Europe"/>
    <s v="Southern Hemisphere"/>
    <n v="1"/>
  </r>
  <r>
    <s v="KCK4713"/>
    <n v="54"/>
    <s v="Middle Age"/>
    <s v="Male"/>
    <n v="150"/>
    <s v="Heart-Healthy"/>
    <s v="105/89"/>
    <n v="96"/>
    <n v="1"/>
    <n v="1"/>
    <n v="1"/>
    <n v="1"/>
    <n v="0"/>
    <n v="3.3830148320000002"/>
    <s v="Average"/>
    <n v="0"/>
    <n v="0"/>
    <n v="7"/>
    <n v="0.74757920700000002"/>
    <n v="265852"/>
    <n v="23.655531610000001"/>
    <n v="564"/>
    <s v="Very High"/>
    <n v="3"/>
    <n v="10"/>
    <x v="4"/>
    <s v="Europe"/>
    <s v="Northern Hemisphere"/>
    <n v="0"/>
  </r>
  <r>
    <s v="WGB3946"/>
    <n v="72"/>
    <s v="Old"/>
    <s v="Male"/>
    <n v="371"/>
    <s v="Dangerous"/>
    <s v="106/91"/>
    <n v="61"/>
    <n v="0"/>
    <n v="0"/>
    <n v="1"/>
    <n v="0"/>
    <n v="0"/>
    <n v="13.85860896"/>
    <s v="Unhealthy"/>
    <n v="1"/>
    <n v="1"/>
    <n v="7"/>
    <n v="7.3222383229999997"/>
    <n v="255669"/>
    <n v="21.239742270000001"/>
    <n v="245"/>
    <s v="High"/>
    <n v="4"/>
    <n v="4"/>
    <x v="19"/>
    <s v="Europe"/>
    <s v="Northern Hemisphere"/>
    <n v="1"/>
  </r>
  <r>
    <s v="ONB1019"/>
    <n v="89"/>
    <s v="Old"/>
    <s v="Male"/>
    <n v="240"/>
    <s v="Dangerous"/>
    <s v="101/94"/>
    <n v="53"/>
    <n v="1"/>
    <n v="1"/>
    <n v="1"/>
    <n v="0"/>
    <n v="0"/>
    <n v="6.651997884"/>
    <s v="Healthy"/>
    <n v="0"/>
    <n v="0"/>
    <n v="4"/>
    <n v="6.1834052030000004"/>
    <n v="120005"/>
    <n v="35.195328269999997"/>
    <n v="619"/>
    <s v="Very High"/>
    <n v="0"/>
    <n v="7"/>
    <x v="19"/>
    <s v="Europe"/>
    <s v="Northern Hemisphere"/>
    <n v="0"/>
  </r>
  <r>
    <s v="CLH3492"/>
    <n v="65"/>
    <s v="Old"/>
    <s v="Male"/>
    <n v="123"/>
    <s v="Heart-Healthy"/>
    <s v="178/77"/>
    <n v="56"/>
    <n v="0"/>
    <n v="1"/>
    <n v="1"/>
    <n v="0"/>
    <n v="1"/>
    <n v="7.5410195790000003"/>
    <s v="Healthy"/>
    <n v="1"/>
    <n v="0"/>
    <n v="2"/>
    <n v="0.13328501200000001"/>
    <n v="99203"/>
    <n v="25.184323979999998"/>
    <n v="615"/>
    <s v="Very High"/>
    <n v="5"/>
    <n v="8"/>
    <x v="4"/>
    <s v="Europe"/>
    <s v="Northern Hemisphere"/>
    <n v="0"/>
  </r>
  <r>
    <s v="OQM1484"/>
    <n v="46"/>
    <s v="Middle Age"/>
    <s v="Female"/>
    <n v="128"/>
    <s v="Heart-Healthy"/>
    <s v="163/105"/>
    <n v="93"/>
    <n v="0"/>
    <n v="1"/>
    <n v="1"/>
    <n v="0"/>
    <n v="1"/>
    <n v="19.879532470000001"/>
    <s v="Healthy"/>
    <n v="0"/>
    <n v="0"/>
    <n v="3"/>
    <n v="10.154968869999999"/>
    <n v="210099"/>
    <n v="25.090028879999998"/>
    <n v="104"/>
    <s v="Healthy"/>
    <n v="4"/>
    <n v="6"/>
    <x v="4"/>
    <s v="Europe"/>
    <s v="Northern Hemisphere"/>
    <n v="1"/>
  </r>
  <r>
    <s v="XLO5567"/>
    <n v="70"/>
    <s v="Old"/>
    <s v="Male"/>
    <n v="131"/>
    <s v="Heart-Healthy"/>
    <s v="148/84"/>
    <n v="92"/>
    <n v="1"/>
    <n v="0"/>
    <n v="1"/>
    <n v="1"/>
    <n v="1"/>
    <n v="9.9949630630000001"/>
    <s v="Unhealthy"/>
    <n v="1"/>
    <n v="0"/>
    <n v="10"/>
    <n v="1.697275868"/>
    <n v="137959"/>
    <n v="30.807252869999999"/>
    <n v="710"/>
    <s v="Very High"/>
    <n v="5"/>
    <n v="6"/>
    <x v="18"/>
    <s v="South America"/>
    <s v="Northern Hemisphere"/>
    <n v="1"/>
  </r>
  <r>
    <s v="DUU4730"/>
    <n v="61"/>
    <s v="Old"/>
    <s v="Male"/>
    <n v="385"/>
    <s v="Dangerous"/>
    <s v="94/78"/>
    <n v="105"/>
    <n v="1"/>
    <n v="1"/>
    <n v="1"/>
    <n v="1"/>
    <n v="1"/>
    <n v="10.1457043"/>
    <s v="Average"/>
    <n v="0"/>
    <n v="0"/>
    <n v="10"/>
    <n v="9.7849767550000006"/>
    <n v="31194"/>
    <n v="34.971045480000001"/>
    <n v="64"/>
    <s v="Healthy"/>
    <n v="5"/>
    <n v="5"/>
    <x v="18"/>
    <s v="South America"/>
    <s v="Northern Hemisphere"/>
    <n v="0"/>
  </r>
  <r>
    <s v="VMV8940"/>
    <n v="60"/>
    <s v="Old"/>
    <s v="Male"/>
    <n v="139"/>
    <s v="Heart-Healthy"/>
    <s v="173/99"/>
    <n v="107"/>
    <n v="1"/>
    <n v="0"/>
    <n v="1"/>
    <n v="0"/>
    <n v="0"/>
    <n v="13.76347307"/>
    <s v="Healthy"/>
    <n v="1"/>
    <n v="0"/>
    <n v="8"/>
    <n v="7.8196892409999998"/>
    <n v="102989"/>
    <n v="19.529026160000001"/>
    <n v="717"/>
    <s v="Very High"/>
    <n v="0"/>
    <n v="9"/>
    <x v="6"/>
    <s v="South America"/>
    <s v="Southern Hemisphere"/>
    <n v="1"/>
  </r>
  <r>
    <s v="KHX0653"/>
    <n v="55"/>
    <s v="Old"/>
    <s v="Female"/>
    <n v="209"/>
    <s v="At-Risk"/>
    <s v="144/104"/>
    <n v="109"/>
    <n v="1"/>
    <n v="0"/>
    <n v="1"/>
    <n v="1"/>
    <n v="0"/>
    <n v="2.5856277730000001"/>
    <s v="Average"/>
    <n v="1"/>
    <n v="0"/>
    <n v="9"/>
    <n v="0.350948922"/>
    <n v="225717"/>
    <n v="31.868042089999999"/>
    <n v="291"/>
    <s v="High"/>
    <n v="7"/>
    <n v="4"/>
    <x v="3"/>
    <s v="Asia"/>
    <s v="Northern Hemisphere"/>
    <n v="0"/>
  </r>
  <r>
    <s v="MPC5475"/>
    <n v="68"/>
    <s v="Old"/>
    <s v="Female"/>
    <n v="120"/>
    <s v="Heart-Healthy"/>
    <s v="123/89"/>
    <n v="76"/>
    <n v="0"/>
    <n v="0"/>
    <n v="1"/>
    <n v="0"/>
    <n v="0"/>
    <n v="2.3936907079999998"/>
    <s v="Healthy"/>
    <n v="0"/>
    <n v="1"/>
    <n v="9"/>
    <n v="6.6790776750000003"/>
    <n v="104011"/>
    <n v="33.43813832"/>
    <n v="547"/>
    <s v="Very High"/>
    <n v="2"/>
    <n v="4"/>
    <x v="11"/>
    <s v="Europe"/>
    <s v="Southern Hemisphere"/>
    <n v="1"/>
  </r>
  <r>
    <s v="ETB4264"/>
    <n v="33"/>
    <s v="Middle Age"/>
    <s v="Male"/>
    <n v="146"/>
    <s v="Heart-Healthy"/>
    <s v="142/67"/>
    <n v="93"/>
    <n v="0"/>
    <n v="1"/>
    <n v="1"/>
    <n v="0"/>
    <n v="0"/>
    <n v="10.039312320000001"/>
    <s v="Healthy"/>
    <n v="1"/>
    <n v="0"/>
    <n v="5"/>
    <n v="2.124440866"/>
    <n v="21306"/>
    <n v="27.180275089999999"/>
    <n v="647"/>
    <s v="Very High"/>
    <n v="7"/>
    <n v="10"/>
    <x v="8"/>
    <s v="North America"/>
    <s v="Northern Hemisphere"/>
    <n v="0"/>
  </r>
  <r>
    <s v="ZZI1694"/>
    <n v="83"/>
    <s v="Old"/>
    <s v="Male"/>
    <n v="244"/>
    <s v="Dangerous"/>
    <s v="110/102"/>
    <n v="94"/>
    <n v="1"/>
    <n v="0"/>
    <n v="1"/>
    <n v="1"/>
    <n v="1"/>
    <n v="0.97941088799999998"/>
    <s v="Healthy"/>
    <n v="1"/>
    <n v="0"/>
    <n v="6"/>
    <n v="9.7772012139999998"/>
    <n v="170461"/>
    <n v="29.25061844"/>
    <n v="718"/>
    <s v="Very High"/>
    <n v="3"/>
    <n v="9"/>
    <x v="5"/>
    <s v="Asia"/>
    <s v="Northern Hemisphere"/>
    <n v="1"/>
  </r>
  <r>
    <s v="UUW4127"/>
    <n v="48"/>
    <s v="Middle Age"/>
    <s v="Male"/>
    <n v="175"/>
    <s v="Heart-Healthy"/>
    <s v="173/69"/>
    <n v="83"/>
    <n v="1"/>
    <n v="0"/>
    <n v="1"/>
    <n v="0"/>
    <n v="1"/>
    <n v="13.68452349"/>
    <s v="Healthy"/>
    <n v="1"/>
    <n v="1"/>
    <n v="5"/>
    <n v="7.9364508730000001"/>
    <n v="44404"/>
    <n v="35.860122769999997"/>
    <n v="419"/>
    <s v="High"/>
    <n v="5"/>
    <n v="10"/>
    <x v="7"/>
    <s v="Africa"/>
    <s v="Southern Hemisphere"/>
    <n v="0"/>
  </r>
  <r>
    <s v="WWA4479"/>
    <n v="29"/>
    <s v="Young"/>
    <s v="Male"/>
    <n v="283"/>
    <s v="Dangerous"/>
    <s v="90/104"/>
    <n v="42"/>
    <n v="1"/>
    <n v="0"/>
    <n v="1"/>
    <n v="1"/>
    <n v="1"/>
    <n v="19.809581250000001"/>
    <s v="Healthy"/>
    <n v="0"/>
    <n v="1"/>
    <n v="6"/>
    <n v="7.1233642279999998"/>
    <n v="295575"/>
    <n v="24.02780821"/>
    <n v="305"/>
    <s v="High"/>
    <n v="2"/>
    <n v="8"/>
    <x v="16"/>
    <s v="Asia"/>
    <s v="Northern Hemisphere"/>
    <n v="1"/>
  </r>
  <r>
    <s v="HUC6054"/>
    <n v="22"/>
    <s v="Young"/>
    <s v="Male"/>
    <n v="296"/>
    <s v="Dangerous"/>
    <s v="108/96"/>
    <n v="85"/>
    <n v="0"/>
    <n v="1"/>
    <n v="1"/>
    <n v="0"/>
    <n v="0"/>
    <n v="8.8921682430000004"/>
    <s v="Unhealthy"/>
    <n v="0"/>
    <n v="1"/>
    <n v="2"/>
    <n v="6.84643143"/>
    <n v="69981"/>
    <n v="29.768828620000001"/>
    <n v="693"/>
    <s v="Very High"/>
    <n v="0"/>
    <n v="5"/>
    <x v="18"/>
    <s v="South America"/>
    <s v="Northern Hemisphere"/>
    <n v="1"/>
  </r>
  <r>
    <s v="OCI6592"/>
    <n v="53"/>
    <s v="Middle Age"/>
    <s v="Male"/>
    <n v="275"/>
    <s v="Dangerous"/>
    <s v="107/72"/>
    <n v="103"/>
    <n v="1"/>
    <n v="1"/>
    <n v="1"/>
    <n v="1"/>
    <n v="1"/>
    <n v="3.8427756359999998"/>
    <s v="Healthy"/>
    <n v="1"/>
    <n v="0"/>
    <n v="7"/>
    <n v="10.313944960000001"/>
    <n v="116035"/>
    <n v="36.858127430000003"/>
    <n v="768"/>
    <s v="Very High"/>
    <n v="5"/>
    <n v="9"/>
    <x v="4"/>
    <s v="Europe"/>
    <s v="Northern Hemisphere"/>
    <n v="0"/>
  </r>
  <r>
    <s v="EBH7558"/>
    <n v="32"/>
    <s v="Middle Age"/>
    <s v="Male"/>
    <n v="253"/>
    <s v="Dangerous"/>
    <s v="156/76"/>
    <n v="84"/>
    <n v="0"/>
    <n v="0"/>
    <n v="1"/>
    <n v="1"/>
    <n v="1"/>
    <n v="7.8295107870000002"/>
    <s v="Average"/>
    <n v="0"/>
    <n v="1"/>
    <n v="2"/>
    <n v="7.5668567739999997"/>
    <n v="206763"/>
    <n v="26.451906699999999"/>
    <n v="602"/>
    <s v="Very High"/>
    <n v="2"/>
    <n v="5"/>
    <x v="7"/>
    <s v="Africa"/>
    <s v="Southern Hemisphere"/>
    <n v="1"/>
  </r>
  <r>
    <s v="EYM8205"/>
    <n v="31"/>
    <s v="Middle Age"/>
    <s v="Female"/>
    <n v="351"/>
    <s v="Dangerous"/>
    <s v="166/97"/>
    <n v="68"/>
    <n v="1"/>
    <n v="1"/>
    <n v="0"/>
    <n v="1"/>
    <n v="1"/>
    <n v="7.6996840239999997"/>
    <s v="Healthy"/>
    <n v="1"/>
    <n v="0"/>
    <n v="5"/>
    <n v="10.92397654"/>
    <n v="162838"/>
    <n v="25.900985089999999"/>
    <n v="316"/>
    <s v="High"/>
    <n v="5"/>
    <n v="5"/>
    <x v="12"/>
    <s v="Europe"/>
    <s v="Southern Hemisphere"/>
    <n v="0"/>
  </r>
  <r>
    <s v="NIX1980"/>
    <n v="50"/>
    <s v="Middle Age"/>
    <s v="Male"/>
    <n v="346"/>
    <s v="Dangerous"/>
    <s v="127/74"/>
    <n v="43"/>
    <n v="1"/>
    <n v="0"/>
    <n v="1"/>
    <n v="1"/>
    <n v="1"/>
    <n v="9.7448251310000007"/>
    <s v="Average"/>
    <n v="0"/>
    <n v="1"/>
    <n v="9"/>
    <n v="3.9979558640000001"/>
    <n v="225140"/>
    <n v="28.339865320000001"/>
    <n v="295"/>
    <s v="High"/>
    <n v="7"/>
    <n v="7"/>
    <x v="2"/>
    <s v="Europe"/>
    <s v="Northern Hemisphere"/>
    <n v="0"/>
  </r>
  <r>
    <s v="MCR7551"/>
    <n v="28"/>
    <s v="Young"/>
    <s v="Male"/>
    <n v="244"/>
    <s v="Dangerous"/>
    <s v="143/99"/>
    <n v="104"/>
    <n v="1"/>
    <n v="0"/>
    <n v="1"/>
    <n v="0"/>
    <n v="1"/>
    <n v="11.20218333"/>
    <s v="Healthy"/>
    <n v="0"/>
    <n v="1"/>
    <n v="9"/>
    <n v="2.4855076309999999"/>
    <n v="48785"/>
    <n v="36.862116309999998"/>
    <n v="699"/>
    <s v="Very High"/>
    <n v="7"/>
    <n v="6"/>
    <x v="7"/>
    <s v="Africa"/>
    <s v="Southern Hemisphere"/>
    <n v="1"/>
  </r>
  <r>
    <s v="PQX9047"/>
    <n v="58"/>
    <s v="Old"/>
    <s v="Male"/>
    <n v="134"/>
    <s v="Heart-Healthy"/>
    <s v="156/104"/>
    <n v="108"/>
    <n v="0"/>
    <n v="0"/>
    <n v="1"/>
    <n v="1"/>
    <n v="1"/>
    <n v="3.0106584660000002"/>
    <s v="Average"/>
    <n v="0"/>
    <n v="0"/>
    <n v="6"/>
    <n v="8.8734485270000008"/>
    <n v="71284"/>
    <n v="19.800727439999999"/>
    <n v="792"/>
    <s v="Very High"/>
    <n v="0"/>
    <n v="6"/>
    <x v="9"/>
    <s v="Asia"/>
    <s v="Northern Hemisphere"/>
    <n v="1"/>
  </r>
  <r>
    <s v="XHT1945"/>
    <n v="32"/>
    <s v="Middle Age"/>
    <s v="Male"/>
    <n v="386"/>
    <s v="Dangerous"/>
    <s v="113/88"/>
    <n v="86"/>
    <n v="1"/>
    <n v="0"/>
    <n v="1"/>
    <n v="0"/>
    <n v="0"/>
    <n v="12.035293149999999"/>
    <s v="Unhealthy"/>
    <n v="1"/>
    <n v="1"/>
    <n v="9"/>
    <n v="8.6592753790000003"/>
    <n v="27047"/>
    <n v="28.622654690000001"/>
    <n v="677"/>
    <s v="Very High"/>
    <n v="3"/>
    <n v="8"/>
    <x v="16"/>
    <s v="Asia"/>
    <s v="Northern Hemisphere"/>
    <n v="0"/>
  </r>
  <r>
    <s v="YRS9937"/>
    <n v="58"/>
    <s v="Old"/>
    <s v="Male"/>
    <n v="289"/>
    <s v="Dangerous"/>
    <s v="106/96"/>
    <n v="42"/>
    <n v="0"/>
    <n v="1"/>
    <n v="1"/>
    <n v="1"/>
    <n v="1"/>
    <n v="17.446806680000002"/>
    <s v="Healthy"/>
    <n v="1"/>
    <n v="0"/>
    <n v="8"/>
    <n v="6.418967608"/>
    <n v="208257"/>
    <n v="18.87307921"/>
    <n v="365"/>
    <s v="High"/>
    <n v="2"/>
    <n v="4"/>
    <x v="1"/>
    <s v="North America"/>
    <s v="Northern Hemisphere"/>
    <n v="0"/>
  </r>
  <r>
    <s v="DJZ5554"/>
    <n v="79"/>
    <s v="Old"/>
    <s v="Male"/>
    <n v="367"/>
    <s v="Dangerous"/>
    <s v="108/80"/>
    <n v="49"/>
    <n v="0"/>
    <n v="0"/>
    <n v="1"/>
    <n v="1"/>
    <n v="1"/>
    <n v="0.49459615499999998"/>
    <s v="Average"/>
    <n v="1"/>
    <n v="0"/>
    <n v="9"/>
    <n v="3.4115769089999999"/>
    <n v="289465"/>
    <n v="24.09855984"/>
    <n v="69"/>
    <s v="Healthy"/>
    <n v="4"/>
    <n v="9"/>
    <x v="8"/>
    <s v="North America"/>
    <s v="Northern Hemisphere"/>
    <n v="1"/>
  </r>
  <r>
    <s v="YKL2938"/>
    <n v="20"/>
    <s v="Young"/>
    <s v="Male"/>
    <n v="335"/>
    <s v="Dangerous"/>
    <s v="122/106"/>
    <n v="69"/>
    <n v="1"/>
    <n v="1"/>
    <n v="1"/>
    <n v="0"/>
    <n v="1"/>
    <n v="2.0759556039999998"/>
    <s v="Unhealthy"/>
    <n v="0"/>
    <n v="1"/>
    <n v="3"/>
    <n v="1.5629735259999999"/>
    <n v="227616"/>
    <n v="18.863942779999999"/>
    <n v="359"/>
    <s v="High"/>
    <n v="7"/>
    <n v="8"/>
    <x v="3"/>
    <s v="Asia"/>
    <s v="Northern Hemisphere"/>
    <n v="0"/>
  </r>
  <r>
    <s v="BBS2651"/>
    <n v="43"/>
    <s v="Middle Age"/>
    <s v="Male"/>
    <n v="224"/>
    <s v="At-Risk"/>
    <s v="172/67"/>
    <n v="40"/>
    <n v="0"/>
    <n v="0"/>
    <n v="1"/>
    <n v="0"/>
    <n v="0"/>
    <n v="15.17181442"/>
    <s v="Average"/>
    <n v="1"/>
    <n v="0"/>
    <n v="8"/>
    <n v="10.42457787"/>
    <n v="206686"/>
    <n v="35.798293469999997"/>
    <n v="81"/>
    <s v="Healthy"/>
    <n v="1"/>
    <n v="4"/>
    <x v="9"/>
    <s v="Asia"/>
    <s v="Northern Hemisphere"/>
    <n v="0"/>
  </r>
  <r>
    <s v="KDQ6164"/>
    <n v="69"/>
    <s v="Old"/>
    <s v="Male"/>
    <n v="307"/>
    <s v="Dangerous"/>
    <s v="159/68"/>
    <n v="62"/>
    <n v="0"/>
    <n v="0"/>
    <n v="1"/>
    <n v="1"/>
    <n v="0"/>
    <n v="15.1590367"/>
    <s v="Average"/>
    <n v="1"/>
    <n v="0"/>
    <n v="5"/>
    <n v="7.2597712159999999"/>
    <n v="164746"/>
    <n v="23.723832999999999"/>
    <n v="621"/>
    <s v="Very High"/>
    <n v="4"/>
    <n v="10"/>
    <x v="16"/>
    <s v="Asia"/>
    <s v="Northern Hemisphere"/>
    <n v="0"/>
  </r>
  <r>
    <s v="TWU3050"/>
    <n v="41"/>
    <s v="Middle Age"/>
    <s v="Male"/>
    <n v="261"/>
    <s v="Dangerous"/>
    <s v="109/79"/>
    <n v="104"/>
    <n v="1"/>
    <n v="0"/>
    <n v="1"/>
    <n v="1"/>
    <n v="1"/>
    <n v="13.15757876"/>
    <s v="Average"/>
    <n v="0"/>
    <n v="1"/>
    <n v="2"/>
    <n v="6.2822297430000003"/>
    <n v="178936"/>
    <n v="23.704477409999999"/>
    <n v="316"/>
    <s v="High"/>
    <n v="3"/>
    <n v="8"/>
    <x v="19"/>
    <s v="Europe"/>
    <s v="Northern Hemisphere"/>
    <n v="0"/>
  </r>
  <r>
    <s v="FCF0060"/>
    <n v="62"/>
    <s v="Old"/>
    <s v="Male"/>
    <n v="212"/>
    <s v="At-Risk"/>
    <s v="102/102"/>
    <n v="93"/>
    <n v="1"/>
    <n v="1"/>
    <n v="1"/>
    <n v="0"/>
    <n v="1"/>
    <n v="12.68685747"/>
    <s v="Unhealthy"/>
    <n v="1"/>
    <n v="1"/>
    <n v="4"/>
    <n v="7.2400994689999996"/>
    <n v="214247"/>
    <n v="37.408407429999997"/>
    <n v="376"/>
    <s v="High"/>
    <n v="4"/>
    <n v="6"/>
    <x v="9"/>
    <s v="Asia"/>
    <s v="Northern Hemisphere"/>
    <n v="1"/>
  </r>
  <r>
    <s v="HET2971"/>
    <n v="40"/>
    <s v="Middle Age"/>
    <s v="Female"/>
    <n v="313"/>
    <s v="Dangerous"/>
    <s v="148/103"/>
    <n v="88"/>
    <n v="1"/>
    <n v="0"/>
    <n v="0"/>
    <n v="0"/>
    <n v="1"/>
    <n v="5.3731888720000001"/>
    <s v="Healthy"/>
    <n v="0"/>
    <n v="1"/>
    <n v="5"/>
    <n v="11.05263588"/>
    <n v="156670"/>
    <n v="26.927310890000001"/>
    <n v="376"/>
    <s v="High"/>
    <n v="0"/>
    <n v="4"/>
    <x v="11"/>
    <s v="Europe"/>
    <s v="Southern Hemisphere"/>
    <n v="0"/>
  </r>
  <r>
    <s v="FQB3084"/>
    <n v="65"/>
    <s v="Old"/>
    <s v="Male"/>
    <n v="243"/>
    <s v="Dangerous"/>
    <s v="174/82"/>
    <n v="45"/>
    <n v="1"/>
    <n v="1"/>
    <n v="1"/>
    <n v="0"/>
    <n v="1"/>
    <n v="14.56736151"/>
    <s v="Unhealthy"/>
    <n v="0"/>
    <n v="1"/>
    <n v="10"/>
    <n v="9.7126787910000001"/>
    <n v="103613"/>
    <n v="25.0047651"/>
    <n v="567"/>
    <s v="Very High"/>
    <n v="7"/>
    <n v="10"/>
    <x v="14"/>
    <s v="Africa"/>
    <s v="Northern Hemisphere"/>
    <n v="1"/>
  </r>
  <r>
    <s v="MUZ3906"/>
    <n v="83"/>
    <s v="Old"/>
    <s v="Female"/>
    <n v="214"/>
    <s v="At-Risk"/>
    <s v="176/104"/>
    <n v="108"/>
    <n v="1"/>
    <n v="0"/>
    <n v="1"/>
    <n v="0"/>
    <n v="0"/>
    <n v="14.06470888"/>
    <s v="Average"/>
    <n v="1"/>
    <n v="0"/>
    <n v="2"/>
    <n v="6.8582642949999997"/>
    <n v="43180"/>
    <n v="38.55093608"/>
    <n v="138"/>
    <s v="Healthy"/>
    <n v="0"/>
    <n v="5"/>
    <x v="1"/>
    <s v="North America"/>
    <s v="Northern Hemisphere"/>
    <n v="0"/>
  </r>
  <r>
    <s v="UVR4273"/>
    <n v="30"/>
    <s v="Young"/>
    <s v="Male"/>
    <n v="203"/>
    <s v="At-Risk"/>
    <s v="139/71"/>
    <n v="69"/>
    <n v="1"/>
    <n v="1"/>
    <n v="1"/>
    <n v="1"/>
    <n v="0"/>
    <n v="8.5329361709999993"/>
    <s v="Average"/>
    <n v="0"/>
    <n v="0"/>
    <n v="10"/>
    <n v="7.6118706249999999"/>
    <n v="86440"/>
    <n v="22.293485879999999"/>
    <n v="285"/>
    <s v="High"/>
    <n v="7"/>
    <n v="6"/>
    <x v="7"/>
    <s v="Africa"/>
    <s v="Southern Hemisphere"/>
    <n v="0"/>
  </r>
  <r>
    <s v="JXV9439"/>
    <n v="90"/>
    <s v="Old"/>
    <s v="Female"/>
    <n v="284"/>
    <s v="Dangerous"/>
    <s v="90/101"/>
    <n v="92"/>
    <n v="1"/>
    <n v="0"/>
    <n v="1"/>
    <n v="1"/>
    <n v="1"/>
    <n v="12.494310690000001"/>
    <s v="Average"/>
    <n v="0"/>
    <n v="0"/>
    <n v="7"/>
    <n v="1.0111454200000001"/>
    <n v="98723"/>
    <n v="35.315053429999999"/>
    <n v="160"/>
    <s v="Borderline High"/>
    <n v="7"/>
    <n v="6"/>
    <x v="2"/>
    <s v="Europe"/>
    <s v="Northern Hemisphere"/>
    <n v="0"/>
  </r>
  <r>
    <s v="PIS8122"/>
    <n v="30"/>
    <s v="Young"/>
    <s v="Male"/>
    <n v="357"/>
    <s v="Dangerous"/>
    <s v="159/74"/>
    <n v="41"/>
    <n v="1"/>
    <n v="1"/>
    <n v="1"/>
    <n v="0"/>
    <n v="1"/>
    <n v="4.3004343599999997"/>
    <s v="Healthy"/>
    <n v="0"/>
    <n v="1"/>
    <n v="8"/>
    <n v="2.4337420110000001"/>
    <n v="122223"/>
    <n v="39.103953879999999"/>
    <n v="478"/>
    <s v="High"/>
    <n v="4"/>
    <n v="6"/>
    <x v="14"/>
    <s v="Africa"/>
    <s v="Northern Hemisphere"/>
    <n v="0"/>
  </r>
  <r>
    <s v="LEX3467"/>
    <n v="56"/>
    <s v="Old"/>
    <s v="Male"/>
    <n v="226"/>
    <s v="At-Risk"/>
    <s v="149/62"/>
    <n v="58"/>
    <n v="1"/>
    <n v="0"/>
    <n v="1"/>
    <n v="0"/>
    <n v="1"/>
    <n v="10.899146330000001"/>
    <s v="Unhealthy"/>
    <n v="0"/>
    <n v="1"/>
    <n v="9"/>
    <n v="4.8589831449999998"/>
    <n v="275217"/>
    <n v="35.519016120000003"/>
    <n v="34"/>
    <s v="Healthy"/>
    <n v="2"/>
    <n v="5"/>
    <x v="6"/>
    <s v="South America"/>
    <s v="Southern Hemisphere"/>
    <n v="0"/>
  </r>
  <r>
    <s v="YRM6911"/>
    <n v="41"/>
    <s v="Middle Age"/>
    <s v="Male"/>
    <n v="273"/>
    <s v="Dangerous"/>
    <s v="163/89"/>
    <n v="79"/>
    <n v="1"/>
    <n v="1"/>
    <n v="1"/>
    <n v="0"/>
    <n v="0"/>
    <n v="15.67186894"/>
    <s v="Healthy"/>
    <n v="1"/>
    <n v="0"/>
    <n v="4"/>
    <n v="3.913589838"/>
    <n v="190330"/>
    <n v="32.635572330000002"/>
    <n v="238"/>
    <s v="High"/>
    <n v="7"/>
    <n v="7"/>
    <x v="14"/>
    <s v="Africa"/>
    <s v="Northern Hemisphere"/>
    <n v="1"/>
  </r>
  <r>
    <s v="UTZ8314"/>
    <n v="73"/>
    <s v="Old"/>
    <s v="Male"/>
    <n v="285"/>
    <s v="Dangerous"/>
    <s v="179/81"/>
    <n v="52"/>
    <n v="0"/>
    <n v="1"/>
    <n v="1"/>
    <n v="1"/>
    <n v="0"/>
    <n v="12.178390950000001"/>
    <s v="Average"/>
    <n v="1"/>
    <n v="0"/>
    <n v="7"/>
    <n v="8.4935182929999993"/>
    <n v="250933"/>
    <n v="33.387580679999999"/>
    <n v="764"/>
    <s v="Very High"/>
    <n v="7"/>
    <n v="5"/>
    <x v="1"/>
    <s v="North America"/>
    <s v="Northern Hemisphere"/>
    <n v="1"/>
  </r>
  <r>
    <s v="MXN3502"/>
    <n v="42"/>
    <s v="Middle Age"/>
    <s v="Female"/>
    <n v="160"/>
    <s v="Heart-Healthy"/>
    <s v="168/86"/>
    <n v="110"/>
    <n v="1"/>
    <n v="0"/>
    <n v="1"/>
    <n v="0"/>
    <n v="0"/>
    <n v="18.639183079999999"/>
    <s v="Unhealthy"/>
    <n v="1"/>
    <n v="1"/>
    <n v="2"/>
    <n v="0.394792484"/>
    <n v="224891"/>
    <n v="30.400506369999999"/>
    <n v="778"/>
    <s v="Very High"/>
    <n v="7"/>
    <n v="6"/>
    <x v="16"/>
    <s v="Asia"/>
    <s v="Northern Hemisphere"/>
    <n v="0"/>
  </r>
  <r>
    <s v="KGL0579"/>
    <n v="82"/>
    <s v="Old"/>
    <s v="Male"/>
    <n v="223"/>
    <s v="At-Risk"/>
    <s v="94/82"/>
    <n v="45"/>
    <n v="1"/>
    <n v="1"/>
    <n v="1"/>
    <n v="1"/>
    <n v="0"/>
    <n v="8.6648805800000002"/>
    <s v="Unhealthy"/>
    <n v="0"/>
    <n v="1"/>
    <n v="3"/>
    <n v="6.4739035E-2"/>
    <n v="82869"/>
    <n v="28.8786381"/>
    <n v="766"/>
    <s v="Very High"/>
    <n v="3"/>
    <n v="4"/>
    <x v="17"/>
    <s v="Australia"/>
    <s v="Southern Hemisphere"/>
    <n v="0"/>
  </r>
  <r>
    <s v="OCV0251"/>
    <n v="89"/>
    <s v="Old"/>
    <s v="Male"/>
    <n v="343"/>
    <s v="Dangerous"/>
    <s v="123/96"/>
    <n v="83"/>
    <n v="0"/>
    <n v="1"/>
    <n v="1"/>
    <n v="0"/>
    <n v="0"/>
    <n v="2.0472642900000002"/>
    <s v="Unhealthy"/>
    <n v="0"/>
    <n v="0"/>
    <n v="8"/>
    <n v="11.56253476"/>
    <n v="48261"/>
    <n v="37.281714690000001"/>
    <n v="154"/>
    <s v="Borderline High"/>
    <n v="6"/>
    <n v="4"/>
    <x v="8"/>
    <s v="North America"/>
    <s v="Northern Hemisphere"/>
    <n v="0"/>
  </r>
  <r>
    <s v="JVJ6593"/>
    <n v="38"/>
    <s v="Middle Age"/>
    <s v="Male"/>
    <n v="242"/>
    <s v="Dangerous"/>
    <s v="158/81"/>
    <n v="96"/>
    <n v="0"/>
    <n v="0"/>
    <n v="1"/>
    <n v="1"/>
    <n v="1"/>
    <n v="9.8398774039999992"/>
    <s v="Healthy"/>
    <n v="0"/>
    <n v="0"/>
    <n v="6"/>
    <n v="11.83425663"/>
    <n v="56289"/>
    <n v="33.580810890000002"/>
    <n v="231"/>
    <s v="High"/>
    <n v="4"/>
    <n v="10"/>
    <x v="9"/>
    <s v="Asia"/>
    <s v="Northern Hemisphere"/>
    <n v="1"/>
  </r>
  <r>
    <s v="HBP2427"/>
    <n v="34"/>
    <s v="Middle Age"/>
    <s v="Female"/>
    <n v="242"/>
    <s v="Dangerous"/>
    <s v="129/60"/>
    <n v="81"/>
    <n v="0"/>
    <n v="1"/>
    <n v="0"/>
    <n v="1"/>
    <n v="0"/>
    <n v="9.2231511259999994"/>
    <s v="Average"/>
    <n v="1"/>
    <n v="1"/>
    <n v="2"/>
    <n v="2.9778439190000001"/>
    <n v="22531"/>
    <n v="19.339279699999999"/>
    <n v="600"/>
    <s v="Very High"/>
    <n v="1"/>
    <n v="8"/>
    <x v="9"/>
    <s v="Asia"/>
    <s v="Northern Hemisphere"/>
    <n v="0"/>
  </r>
  <r>
    <s v="JIF5277"/>
    <n v="74"/>
    <s v="Old"/>
    <s v="Male"/>
    <n v="219"/>
    <s v="At-Risk"/>
    <s v="145/64"/>
    <n v="77"/>
    <n v="1"/>
    <n v="1"/>
    <n v="1"/>
    <n v="1"/>
    <n v="1"/>
    <n v="6.5100903880000001"/>
    <s v="Unhealthy"/>
    <n v="0"/>
    <n v="1"/>
    <n v="10"/>
    <n v="5.2728783620000002"/>
    <n v="85394"/>
    <n v="24.66466351"/>
    <n v="732"/>
    <s v="Very High"/>
    <n v="4"/>
    <n v="8"/>
    <x v="18"/>
    <s v="South America"/>
    <s v="Northern Hemisphere"/>
    <n v="1"/>
  </r>
  <r>
    <s v="HOQ8227"/>
    <n v="56"/>
    <s v="Old"/>
    <s v="Male"/>
    <n v="288"/>
    <s v="Dangerous"/>
    <s v="180/87"/>
    <n v="56"/>
    <n v="1"/>
    <n v="0"/>
    <n v="1"/>
    <n v="1"/>
    <n v="1"/>
    <n v="0.21109132"/>
    <s v="Unhealthy"/>
    <n v="0"/>
    <n v="1"/>
    <n v="9"/>
    <n v="0.60017500499999998"/>
    <n v="270970"/>
    <n v="38.92622618"/>
    <n v="498"/>
    <s v="High"/>
    <n v="4"/>
    <n v="6"/>
    <x v="2"/>
    <s v="Europe"/>
    <s v="Northern Hemisphere"/>
    <n v="0"/>
  </r>
  <r>
    <s v="EDQ7283"/>
    <n v="46"/>
    <s v="Middle Age"/>
    <s v="Male"/>
    <n v="377"/>
    <s v="Dangerous"/>
    <s v="170/63"/>
    <n v="77"/>
    <n v="1"/>
    <n v="1"/>
    <n v="1"/>
    <n v="1"/>
    <n v="1"/>
    <n v="3.4724075330000002"/>
    <s v="Average"/>
    <n v="1"/>
    <n v="1"/>
    <n v="3"/>
    <n v="4.8357908309999997"/>
    <n v="265346"/>
    <n v="37.180733250000003"/>
    <n v="272"/>
    <s v="High"/>
    <n v="0"/>
    <n v="7"/>
    <x v="0"/>
    <s v="South America"/>
    <s v="Southern Hemisphere"/>
    <n v="0"/>
  </r>
  <r>
    <s v="TSD4205"/>
    <n v="66"/>
    <s v="Old"/>
    <s v="Male"/>
    <n v="238"/>
    <s v="At-Risk"/>
    <s v="95/105"/>
    <n v="75"/>
    <n v="1"/>
    <n v="0"/>
    <n v="1"/>
    <n v="1"/>
    <n v="0"/>
    <n v="16.47733333"/>
    <s v="Healthy"/>
    <n v="0"/>
    <n v="0"/>
    <n v="6"/>
    <n v="10.840445020000001"/>
    <n v="234798"/>
    <n v="28.590386339999998"/>
    <n v="410"/>
    <s v="High"/>
    <n v="3"/>
    <n v="10"/>
    <x v="14"/>
    <s v="Africa"/>
    <s v="Northern Hemisphere"/>
    <n v="0"/>
  </r>
  <r>
    <s v="BME1938"/>
    <n v="26"/>
    <s v="Young"/>
    <s v="Male"/>
    <n v="266"/>
    <s v="Dangerous"/>
    <s v="138/93"/>
    <n v="56"/>
    <n v="1"/>
    <n v="1"/>
    <n v="1"/>
    <n v="1"/>
    <n v="1"/>
    <n v="1.293888393"/>
    <s v="Unhealthy"/>
    <n v="0"/>
    <n v="1"/>
    <n v="6"/>
    <n v="9.5016459350000009"/>
    <n v="222533"/>
    <n v="35.321394900000001"/>
    <n v="277"/>
    <s v="High"/>
    <n v="5"/>
    <n v="6"/>
    <x v="5"/>
    <s v="Asia"/>
    <s v="Northern Hemisphere"/>
    <n v="1"/>
  </r>
  <r>
    <s v="RCS2045"/>
    <n v="76"/>
    <s v="Old"/>
    <s v="Male"/>
    <n v="304"/>
    <s v="Dangerous"/>
    <s v="96/98"/>
    <n v="48"/>
    <n v="1"/>
    <n v="0"/>
    <n v="1"/>
    <n v="1"/>
    <n v="1"/>
    <n v="5.967289268"/>
    <s v="Healthy"/>
    <n v="1"/>
    <n v="0"/>
    <n v="4"/>
    <n v="1.5036145460000001"/>
    <n v="136800"/>
    <n v="19.228662069999999"/>
    <n v="311"/>
    <s v="High"/>
    <n v="3"/>
    <n v="5"/>
    <x v="1"/>
    <s v="North America"/>
    <s v="Northern Hemisphere"/>
    <n v="0"/>
  </r>
  <r>
    <s v="KTJ3605"/>
    <n v="46"/>
    <s v="Middle Age"/>
    <s v="Female"/>
    <n v="121"/>
    <s v="Heart-Healthy"/>
    <s v="144/82"/>
    <n v="62"/>
    <n v="0"/>
    <n v="0"/>
    <n v="1"/>
    <n v="0"/>
    <n v="1"/>
    <n v="11.75345212"/>
    <s v="Average"/>
    <n v="1"/>
    <n v="1"/>
    <n v="1"/>
    <n v="8.2212368869999999"/>
    <n v="145351"/>
    <n v="35.706129140000002"/>
    <n v="476"/>
    <s v="High"/>
    <n v="7"/>
    <n v="10"/>
    <x v="10"/>
    <s v="Asia"/>
    <s v="Northern Hemisphere"/>
    <n v="0"/>
  </r>
  <r>
    <s v="IDB2447"/>
    <n v="32"/>
    <s v="Middle Age"/>
    <s v="Male"/>
    <n v="272"/>
    <s v="Dangerous"/>
    <s v="110/65"/>
    <n v="64"/>
    <n v="1"/>
    <n v="0"/>
    <n v="1"/>
    <n v="1"/>
    <n v="1"/>
    <n v="15.48900192"/>
    <s v="Healthy"/>
    <n v="1"/>
    <n v="1"/>
    <n v="6"/>
    <n v="3.0985523800000001"/>
    <n v="64319"/>
    <n v="35.761357070000003"/>
    <n v="107"/>
    <s v="Healthy"/>
    <n v="0"/>
    <n v="4"/>
    <x v="16"/>
    <s v="Asia"/>
    <s v="Northern Hemisphere"/>
    <n v="0"/>
  </r>
  <r>
    <s v="PLD3625"/>
    <n v="26"/>
    <s v="Young"/>
    <s v="Female"/>
    <n v="181"/>
    <s v="Heart-Healthy"/>
    <s v="161/63"/>
    <n v="106"/>
    <n v="0"/>
    <n v="1"/>
    <n v="0"/>
    <n v="1"/>
    <n v="0"/>
    <n v="1.7817907200000001"/>
    <s v="Unhealthy"/>
    <n v="1"/>
    <n v="1"/>
    <n v="2"/>
    <n v="8.4032134020000004"/>
    <n v="161523"/>
    <n v="31.37569564"/>
    <n v="651"/>
    <s v="Very High"/>
    <n v="7"/>
    <n v="6"/>
    <x v="0"/>
    <s v="South America"/>
    <s v="Southern Hemisphere"/>
    <n v="0"/>
  </r>
  <r>
    <s v="ANO9973"/>
    <n v="56"/>
    <s v="Old"/>
    <s v="Female"/>
    <n v="234"/>
    <s v="At-Risk"/>
    <s v="163/64"/>
    <n v="100"/>
    <n v="1"/>
    <n v="1"/>
    <n v="1"/>
    <n v="1"/>
    <n v="1"/>
    <n v="2.0240780900000002"/>
    <s v="Healthy"/>
    <n v="0"/>
    <n v="1"/>
    <n v="9"/>
    <n v="0.81295414300000002"/>
    <n v="58974"/>
    <n v="24.768658640000002"/>
    <n v="766"/>
    <s v="Very High"/>
    <n v="2"/>
    <n v="8"/>
    <x v="7"/>
    <s v="Africa"/>
    <s v="Southern Hemisphere"/>
    <n v="0"/>
  </r>
  <r>
    <s v="EQI2856"/>
    <n v="73"/>
    <s v="Old"/>
    <s v="Female"/>
    <n v="227"/>
    <s v="At-Risk"/>
    <s v="136/64"/>
    <n v="75"/>
    <n v="1"/>
    <n v="1"/>
    <n v="1"/>
    <n v="1"/>
    <n v="0"/>
    <n v="11.64467657"/>
    <s v="Healthy"/>
    <n v="0"/>
    <n v="1"/>
    <n v="2"/>
    <n v="7.9061838030000002"/>
    <n v="225777"/>
    <n v="31.951194489999999"/>
    <n v="491"/>
    <s v="High"/>
    <n v="1"/>
    <n v="10"/>
    <x v="17"/>
    <s v="Australia"/>
    <s v="Southern Hemisphere"/>
    <n v="0"/>
  </r>
  <r>
    <s v="NIJ0115"/>
    <n v="55"/>
    <s v="Old"/>
    <s v="Female"/>
    <n v="361"/>
    <s v="Dangerous"/>
    <s v="137/103"/>
    <n v="103"/>
    <n v="0"/>
    <n v="0"/>
    <n v="1"/>
    <n v="1"/>
    <n v="0"/>
    <n v="10.279639"/>
    <s v="Unhealthy"/>
    <n v="0"/>
    <n v="0"/>
    <n v="4"/>
    <n v="4.868078326"/>
    <n v="280012"/>
    <n v="25.355643359999998"/>
    <n v="238"/>
    <s v="High"/>
    <n v="0"/>
    <n v="8"/>
    <x v="12"/>
    <s v="Europe"/>
    <s v="Southern Hemisphere"/>
    <n v="0"/>
  </r>
  <r>
    <s v="BSK4182"/>
    <n v="35"/>
    <s v="Middle Age"/>
    <s v="Male"/>
    <n v="271"/>
    <s v="Dangerous"/>
    <s v="111/109"/>
    <n v="65"/>
    <n v="1"/>
    <n v="0"/>
    <n v="1"/>
    <n v="0"/>
    <n v="1"/>
    <n v="2.0017306399999999"/>
    <s v="Healthy"/>
    <n v="1"/>
    <n v="1"/>
    <n v="8"/>
    <n v="9.8461015679999999"/>
    <n v="29593"/>
    <n v="38.358965840000003"/>
    <n v="126"/>
    <s v="Healthy"/>
    <n v="2"/>
    <n v="5"/>
    <x v="13"/>
    <s v="Asia"/>
    <s v="Northern Hemisphere"/>
    <n v="0"/>
  </r>
  <r>
    <s v="OKY3500"/>
    <n v="74"/>
    <s v="Old"/>
    <s v="Male"/>
    <n v="160"/>
    <s v="Heart-Healthy"/>
    <s v="177/61"/>
    <n v="71"/>
    <n v="1"/>
    <n v="0"/>
    <n v="1"/>
    <n v="1"/>
    <n v="1"/>
    <n v="8.3178893410000008"/>
    <s v="Healthy"/>
    <n v="1"/>
    <n v="1"/>
    <n v="9"/>
    <n v="10.72737528"/>
    <n v="146130"/>
    <n v="23.53444635"/>
    <n v="484"/>
    <s v="High"/>
    <n v="0"/>
    <n v="5"/>
    <x v="5"/>
    <s v="Asia"/>
    <s v="Northern Hemisphere"/>
    <n v="0"/>
  </r>
  <r>
    <s v="YUY6058"/>
    <n v="72"/>
    <s v="Old"/>
    <s v="Female"/>
    <n v="248"/>
    <s v="Dangerous"/>
    <s v="109/69"/>
    <n v="46"/>
    <n v="0"/>
    <n v="1"/>
    <n v="1"/>
    <n v="0"/>
    <n v="1"/>
    <n v="16.882244360000001"/>
    <s v="Average"/>
    <n v="0"/>
    <n v="0"/>
    <n v="3"/>
    <n v="0.84366270499999996"/>
    <n v="263076"/>
    <n v="20.979314590000001"/>
    <n v="687"/>
    <s v="Very High"/>
    <n v="7"/>
    <n v="4"/>
    <x v="14"/>
    <s v="Africa"/>
    <s v="Northern Hemisphere"/>
    <n v="0"/>
  </r>
  <r>
    <s v="GWP0248"/>
    <n v="64"/>
    <s v="Old"/>
    <s v="Female"/>
    <n v="215"/>
    <s v="At-Risk"/>
    <s v="159/68"/>
    <n v="100"/>
    <n v="1"/>
    <n v="0"/>
    <n v="1"/>
    <n v="1"/>
    <n v="1"/>
    <n v="14.52485671"/>
    <s v="Healthy"/>
    <n v="1"/>
    <n v="0"/>
    <n v="4"/>
    <n v="1.882981947"/>
    <n v="215860"/>
    <n v="30.19158968"/>
    <n v="154"/>
    <s v="Borderline High"/>
    <n v="7"/>
    <n v="7"/>
    <x v="8"/>
    <s v="North America"/>
    <s v="Northern Hemisphere"/>
    <n v="0"/>
  </r>
  <r>
    <s v="GEA0071"/>
    <n v="22"/>
    <s v="Young"/>
    <s v="Male"/>
    <n v="328"/>
    <s v="Dangerous"/>
    <s v="174/102"/>
    <n v="52"/>
    <n v="1"/>
    <n v="1"/>
    <n v="1"/>
    <n v="0"/>
    <n v="1"/>
    <n v="3.3151178190000001"/>
    <s v="Healthy"/>
    <n v="0"/>
    <n v="1"/>
    <n v="6"/>
    <n v="9.7957389359999993"/>
    <n v="250463"/>
    <n v="28.584244649999999"/>
    <n v="338"/>
    <s v="High"/>
    <n v="2"/>
    <n v="9"/>
    <x v="3"/>
    <s v="Asia"/>
    <s v="Northern Hemisphere"/>
    <n v="0"/>
  </r>
  <r>
    <s v="MFN5136"/>
    <n v="28"/>
    <s v="Young"/>
    <s v="Male"/>
    <n v="294"/>
    <s v="Dangerous"/>
    <s v="100/108"/>
    <n v="87"/>
    <n v="1"/>
    <n v="0"/>
    <n v="1"/>
    <n v="1"/>
    <n v="0"/>
    <n v="4.7828274650000004"/>
    <s v="Average"/>
    <n v="0"/>
    <n v="1"/>
    <n v="9"/>
    <n v="2.3665159070000001"/>
    <n v="187450"/>
    <n v="18.368410919999999"/>
    <n v="281"/>
    <s v="High"/>
    <n v="6"/>
    <n v="6"/>
    <x v="7"/>
    <s v="Africa"/>
    <s v="Southern Hemisphere"/>
    <n v="0"/>
  </r>
  <r>
    <s v="JOM5382"/>
    <n v="33"/>
    <s v="Middle Age"/>
    <s v="Male"/>
    <n v="285"/>
    <s v="Dangerous"/>
    <s v="130/60"/>
    <n v="78"/>
    <n v="1"/>
    <n v="0"/>
    <n v="1"/>
    <n v="1"/>
    <n v="1"/>
    <n v="10.124591199999999"/>
    <s v="Healthy"/>
    <n v="0"/>
    <n v="0"/>
    <n v="6"/>
    <n v="2.3536508999999999"/>
    <n v="111220"/>
    <n v="32.813028809999999"/>
    <n v="69"/>
    <s v="Healthy"/>
    <n v="1"/>
    <n v="8"/>
    <x v="9"/>
    <s v="Asia"/>
    <s v="Northern Hemisphere"/>
    <n v="1"/>
  </r>
  <r>
    <s v="RFJ0467"/>
    <n v="85"/>
    <s v="Old"/>
    <s v="Female"/>
    <n v="178"/>
    <s v="Heart-Healthy"/>
    <s v="133/64"/>
    <n v="90"/>
    <n v="0"/>
    <n v="0"/>
    <n v="1"/>
    <n v="0"/>
    <n v="1"/>
    <n v="14.496845159999999"/>
    <s v="Unhealthy"/>
    <n v="0"/>
    <n v="1"/>
    <n v="3"/>
    <n v="3.9260498789999998"/>
    <n v="87127"/>
    <n v="36.094055359999999"/>
    <n v="359"/>
    <s v="High"/>
    <n v="1"/>
    <n v="8"/>
    <x v="14"/>
    <s v="Africa"/>
    <s v="Northern Hemisphere"/>
    <n v="1"/>
  </r>
  <r>
    <s v="RRW0511"/>
    <n v="39"/>
    <s v="Middle Age"/>
    <s v="Female"/>
    <n v="236"/>
    <s v="At-Risk"/>
    <s v="174/71"/>
    <n v="71"/>
    <n v="0"/>
    <n v="0"/>
    <n v="0"/>
    <n v="0"/>
    <n v="0"/>
    <n v="8.9894567589999994"/>
    <s v="Average"/>
    <n v="0"/>
    <n v="0"/>
    <n v="5"/>
    <n v="11.73405397"/>
    <n v="94044"/>
    <n v="32.033457259999999"/>
    <n v="707"/>
    <s v="Very High"/>
    <n v="2"/>
    <n v="4"/>
    <x v="15"/>
    <s v="Australia"/>
    <s v="Southern Hemisphere"/>
    <n v="0"/>
  </r>
  <r>
    <s v="JQD7726"/>
    <n v="70"/>
    <s v="Old"/>
    <s v="Male"/>
    <n v="183"/>
    <s v="Heart-Healthy"/>
    <s v="136/88"/>
    <n v="76"/>
    <n v="1"/>
    <n v="0"/>
    <n v="1"/>
    <n v="0"/>
    <n v="0"/>
    <n v="10.12297139"/>
    <s v="Unhealthy"/>
    <n v="1"/>
    <n v="1"/>
    <n v="7"/>
    <n v="6.4048278359999999"/>
    <n v="267292"/>
    <n v="20.212279509999998"/>
    <n v="551"/>
    <s v="Very High"/>
    <n v="7"/>
    <n v="6"/>
    <x v="8"/>
    <s v="North America"/>
    <s v="Northern Hemisphere"/>
    <n v="0"/>
  </r>
  <r>
    <s v="WLC1147"/>
    <n v="85"/>
    <s v="Old"/>
    <s v="Male"/>
    <n v="353"/>
    <s v="Dangerous"/>
    <s v="118/106"/>
    <n v="43"/>
    <n v="1"/>
    <n v="1"/>
    <n v="1"/>
    <n v="0"/>
    <n v="1"/>
    <n v="4.5208069289999999"/>
    <s v="Healthy"/>
    <n v="0"/>
    <n v="0"/>
    <n v="7"/>
    <n v="5.055641316"/>
    <n v="32842"/>
    <n v="37.229815209999998"/>
    <n v="617"/>
    <s v="Very High"/>
    <n v="2"/>
    <n v="7"/>
    <x v="13"/>
    <s v="Asia"/>
    <s v="Northern Hemisphere"/>
    <n v="0"/>
  </r>
  <r>
    <s v="ILX5714"/>
    <n v="19"/>
    <s v="Young"/>
    <s v="Female"/>
    <n v="359"/>
    <s v="Dangerous"/>
    <s v="155/97"/>
    <n v="88"/>
    <n v="1"/>
    <n v="0"/>
    <n v="0"/>
    <n v="0"/>
    <n v="1"/>
    <n v="11.97573394"/>
    <s v="Healthy"/>
    <n v="1"/>
    <n v="1"/>
    <n v="1"/>
    <n v="3.9038930820000002"/>
    <n v="44813"/>
    <n v="27.314346530000002"/>
    <n v="391"/>
    <s v="High"/>
    <n v="6"/>
    <n v="9"/>
    <x v="9"/>
    <s v="Asia"/>
    <s v="Northern Hemisphere"/>
    <n v="1"/>
  </r>
  <r>
    <s v="TVG6339"/>
    <n v="77"/>
    <s v="Old"/>
    <s v="Male"/>
    <n v="355"/>
    <s v="Dangerous"/>
    <s v="173/81"/>
    <n v="72"/>
    <n v="1"/>
    <n v="0"/>
    <n v="1"/>
    <n v="0"/>
    <n v="1"/>
    <n v="1.357537226"/>
    <s v="Unhealthy"/>
    <n v="1"/>
    <n v="1"/>
    <n v="8"/>
    <n v="0.30971601500000001"/>
    <n v="43628"/>
    <n v="20.5464658"/>
    <n v="153"/>
    <s v="Borderline High"/>
    <n v="0"/>
    <n v="10"/>
    <x v="8"/>
    <s v="North America"/>
    <s v="Northern Hemisphere"/>
    <n v="1"/>
  </r>
  <r>
    <s v="PEO6963"/>
    <n v="53"/>
    <s v="Middle Age"/>
    <s v="Male"/>
    <n v="128"/>
    <s v="Heart-Healthy"/>
    <s v="125/65"/>
    <n v="52"/>
    <n v="1"/>
    <n v="0"/>
    <n v="1"/>
    <n v="1"/>
    <n v="1"/>
    <n v="3.221040656"/>
    <s v="Unhealthy"/>
    <n v="1"/>
    <n v="0"/>
    <n v="7"/>
    <n v="6.111047278"/>
    <n v="139327"/>
    <n v="29.745216379999999"/>
    <n v="79"/>
    <s v="Healthy"/>
    <n v="3"/>
    <n v="6"/>
    <x v="11"/>
    <s v="Europe"/>
    <s v="Southern Hemisphere"/>
    <n v="1"/>
  </r>
  <r>
    <s v="SNA9246"/>
    <n v="86"/>
    <s v="Old"/>
    <s v="Male"/>
    <n v="259"/>
    <s v="Dangerous"/>
    <s v="104/89"/>
    <n v="50"/>
    <n v="0"/>
    <n v="1"/>
    <n v="1"/>
    <n v="0"/>
    <n v="1"/>
    <n v="11.889634490000001"/>
    <s v="Unhealthy"/>
    <n v="1"/>
    <n v="1"/>
    <n v="9"/>
    <n v="10.37267362"/>
    <n v="94998"/>
    <n v="35.87766405"/>
    <n v="164"/>
    <s v="Borderline High"/>
    <n v="4"/>
    <n v="5"/>
    <x v="10"/>
    <s v="Asia"/>
    <s v="Northern Hemisphere"/>
    <n v="0"/>
  </r>
  <r>
    <s v="VYK9314"/>
    <n v="54"/>
    <s v="Middle Age"/>
    <s v="Female"/>
    <n v="311"/>
    <s v="Dangerous"/>
    <s v="130/79"/>
    <n v="51"/>
    <n v="0"/>
    <n v="0"/>
    <n v="1"/>
    <n v="1"/>
    <n v="1"/>
    <n v="13.19409334"/>
    <s v="Average"/>
    <n v="0"/>
    <n v="0"/>
    <n v="2"/>
    <n v="2.2496441979999999"/>
    <n v="252213"/>
    <n v="38.114789969999997"/>
    <n v="284"/>
    <s v="High"/>
    <n v="7"/>
    <n v="10"/>
    <x v="2"/>
    <s v="Europe"/>
    <s v="Northern Hemisphere"/>
    <n v="1"/>
  </r>
  <r>
    <s v="SSE7723"/>
    <n v="72"/>
    <s v="Old"/>
    <s v="Male"/>
    <n v="364"/>
    <s v="Dangerous"/>
    <s v="133/100"/>
    <n v="42"/>
    <n v="1"/>
    <n v="0"/>
    <n v="1"/>
    <n v="0"/>
    <n v="0"/>
    <n v="10.06955902"/>
    <s v="Healthy"/>
    <n v="1"/>
    <n v="0"/>
    <n v="5"/>
    <n v="11.06516931"/>
    <n v="191130"/>
    <n v="27.903011620000001"/>
    <n v="628"/>
    <s v="Very High"/>
    <n v="6"/>
    <n v="6"/>
    <x v="18"/>
    <s v="South America"/>
    <s v="Northern Hemisphere"/>
    <n v="0"/>
  </r>
  <r>
    <s v="BZB5473"/>
    <n v="20"/>
    <s v="Young"/>
    <s v="Female"/>
    <n v="267"/>
    <s v="Dangerous"/>
    <s v="145/73"/>
    <n v="104"/>
    <n v="1"/>
    <n v="1"/>
    <n v="0"/>
    <n v="1"/>
    <n v="0"/>
    <n v="3.8944417680000001"/>
    <s v="Healthy"/>
    <n v="1"/>
    <n v="1"/>
    <n v="2"/>
    <n v="8.2156137170000001"/>
    <n v="83656"/>
    <n v="34.946707660000001"/>
    <n v="571"/>
    <s v="Very High"/>
    <n v="4"/>
    <n v="8"/>
    <x v="11"/>
    <s v="Europe"/>
    <s v="Southern Hemisphere"/>
    <n v="0"/>
  </r>
  <r>
    <s v="IZK3920"/>
    <n v="88"/>
    <s v="Old"/>
    <s v="Male"/>
    <n v="147"/>
    <s v="Heart-Healthy"/>
    <s v="132/94"/>
    <n v="85"/>
    <n v="1"/>
    <n v="1"/>
    <n v="1"/>
    <n v="1"/>
    <n v="1"/>
    <n v="1.9752064549999999"/>
    <s v="Healthy"/>
    <n v="0"/>
    <n v="1"/>
    <n v="8"/>
    <n v="7.6578229029999996"/>
    <n v="121225"/>
    <n v="29.584704089999999"/>
    <n v="507"/>
    <s v="Very High"/>
    <n v="4"/>
    <n v="8"/>
    <x v="13"/>
    <s v="Asia"/>
    <s v="Northern Hemisphere"/>
    <n v="0"/>
  </r>
  <r>
    <s v="FGV4248"/>
    <n v="85"/>
    <s v="Old"/>
    <s v="Male"/>
    <n v="253"/>
    <s v="Dangerous"/>
    <s v="99/96"/>
    <n v="49"/>
    <n v="1"/>
    <n v="0"/>
    <n v="1"/>
    <n v="0"/>
    <n v="0"/>
    <n v="6.0572730879999996"/>
    <s v="Average"/>
    <n v="1"/>
    <n v="1"/>
    <n v="3"/>
    <n v="9.6269635769999997"/>
    <n v="250632"/>
    <n v="22.03870418"/>
    <n v="114"/>
    <s v="Healthy"/>
    <n v="5"/>
    <n v="4"/>
    <x v="15"/>
    <s v="Australia"/>
    <s v="Southern Hemisphere"/>
    <n v="0"/>
  </r>
  <r>
    <s v="QXQ7800"/>
    <n v="50"/>
    <s v="Middle Age"/>
    <s v="Male"/>
    <n v="395"/>
    <s v="Dangerous"/>
    <s v="124/78"/>
    <n v="62"/>
    <n v="0"/>
    <n v="1"/>
    <n v="1"/>
    <n v="1"/>
    <n v="1"/>
    <n v="9.0168535139999992"/>
    <s v="Healthy"/>
    <n v="0"/>
    <n v="1"/>
    <n v="7"/>
    <n v="7.4498245980000002"/>
    <n v="160853"/>
    <n v="28.765341419999999"/>
    <n v="140"/>
    <s v="Healthy"/>
    <n v="4"/>
    <n v="4"/>
    <x v="4"/>
    <s v="Europe"/>
    <s v="Northern Hemisphere"/>
    <n v="0"/>
  </r>
  <r>
    <s v="PPI9710"/>
    <n v="36"/>
    <s v="Middle Age"/>
    <s v="Female"/>
    <n v="166"/>
    <s v="Heart-Healthy"/>
    <s v="95/83"/>
    <n v="91"/>
    <n v="1"/>
    <n v="0"/>
    <n v="0"/>
    <n v="1"/>
    <n v="0"/>
    <n v="2.628370007"/>
    <s v="Healthy"/>
    <n v="1"/>
    <n v="1"/>
    <n v="3"/>
    <n v="4.6568021259999997"/>
    <n v="250123"/>
    <n v="34.000743900000003"/>
    <n v="121"/>
    <s v="Healthy"/>
    <n v="2"/>
    <n v="8"/>
    <x v="17"/>
    <s v="Australia"/>
    <s v="Southern Hemisphere"/>
    <n v="0"/>
  </r>
  <r>
    <s v="LQK7826"/>
    <n v="29"/>
    <s v="Young"/>
    <s v="Male"/>
    <n v="261"/>
    <s v="Dangerous"/>
    <s v="136/71"/>
    <n v="79"/>
    <n v="0"/>
    <n v="0"/>
    <n v="1"/>
    <n v="0"/>
    <n v="0"/>
    <n v="7.8679216260000002"/>
    <s v="Unhealthy"/>
    <n v="0"/>
    <n v="0"/>
    <n v="3"/>
    <n v="4.3366065520000001"/>
    <n v="245566"/>
    <n v="29.192334450000001"/>
    <n v="167"/>
    <s v="Borderline High"/>
    <n v="4"/>
    <n v="6"/>
    <x v="15"/>
    <s v="Australia"/>
    <s v="Southern Hemisphere"/>
    <n v="1"/>
  </r>
  <r>
    <s v="ZIQ5250"/>
    <n v="81"/>
    <s v="Old"/>
    <s v="Male"/>
    <n v="184"/>
    <s v="Heart-Healthy"/>
    <s v="152/97"/>
    <n v="107"/>
    <n v="0"/>
    <n v="0"/>
    <n v="1"/>
    <n v="0"/>
    <n v="1"/>
    <n v="13.253479390000001"/>
    <s v="Healthy"/>
    <n v="0"/>
    <n v="0"/>
    <n v="3"/>
    <n v="2.0612729669999998"/>
    <n v="264205"/>
    <n v="26.324046620000001"/>
    <n v="615"/>
    <s v="Very High"/>
    <n v="6"/>
    <n v="7"/>
    <x v="10"/>
    <s v="Asia"/>
    <s v="Northern Hemisphere"/>
    <n v="1"/>
  </r>
  <r>
    <s v="WML8600"/>
    <n v="79"/>
    <s v="Old"/>
    <s v="Male"/>
    <n v="151"/>
    <s v="Heart-Healthy"/>
    <s v="111/79"/>
    <n v="49"/>
    <n v="1"/>
    <n v="0"/>
    <n v="1"/>
    <n v="1"/>
    <n v="0"/>
    <n v="14.56668597"/>
    <s v="Unhealthy"/>
    <n v="1"/>
    <n v="1"/>
    <n v="3"/>
    <n v="0.91216308000000001"/>
    <n v="163701"/>
    <n v="19.355591140000001"/>
    <n v="184"/>
    <s v="Borderline High"/>
    <n v="1"/>
    <n v="5"/>
    <x v="19"/>
    <s v="Europe"/>
    <s v="Northern Hemisphere"/>
    <n v="1"/>
  </r>
  <r>
    <s v="LRL0572"/>
    <n v="54"/>
    <s v="Middle Age"/>
    <s v="Female"/>
    <n v="197"/>
    <s v="Heart-Healthy"/>
    <s v="117/63"/>
    <n v="73"/>
    <n v="1"/>
    <n v="0"/>
    <n v="1"/>
    <n v="1"/>
    <n v="1"/>
    <n v="1.0030353460000001"/>
    <s v="Average"/>
    <n v="0"/>
    <n v="1"/>
    <n v="10"/>
    <n v="5.9780669419999999"/>
    <n v="194936"/>
    <n v="27.542927049999999"/>
    <n v="229"/>
    <s v="High"/>
    <n v="0"/>
    <n v="8"/>
    <x v="7"/>
    <s v="Africa"/>
    <s v="Southern Hemisphere"/>
    <n v="0"/>
  </r>
  <r>
    <s v="GXK1684"/>
    <n v="84"/>
    <s v="Old"/>
    <s v="Female"/>
    <n v="363"/>
    <s v="Dangerous"/>
    <s v="113/62"/>
    <n v="79"/>
    <n v="1"/>
    <n v="1"/>
    <n v="1"/>
    <n v="0"/>
    <n v="0"/>
    <n v="18.42439311"/>
    <s v="Healthy"/>
    <n v="0"/>
    <n v="0"/>
    <n v="5"/>
    <n v="3.7092206029999999"/>
    <n v="217342"/>
    <n v="30.021794459999999"/>
    <n v="121"/>
    <s v="Healthy"/>
    <n v="7"/>
    <n v="9"/>
    <x v="0"/>
    <s v="South America"/>
    <s v="Southern Hemisphere"/>
    <n v="0"/>
  </r>
  <r>
    <s v="WSH4694"/>
    <n v="42"/>
    <s v="Middle Age"/>
    <s v="Male"/>
    <n v="149"/>
    <s v="Heart-Healthy"/>
    <s v="128/62"/>
    <n v="61"/>
    <n v="1"/>
    <n v="0"/>
    <n v="1"/>
    <n v="1"/>
    <n v="1"/>
    <n v="1.7008516469999999"/>
    <s v="Average"/>
    <n v="1"/>
    <n v="0"/>
    <n v="2"/>
    <n v="3.3357076860000001"/>
    <n v="119513"/>
    <n v="30.405634970000001"/>
    <n v="389"/>
    <s v="High"/>
    <n v="7"/>
    <n v="5"/>
    <x v="1"/>
    <s v="North America"/>
    <s v="Northern Hemisphere"/>
    <n v="0"/>
  </r>
  <r>
    <s v="GBW5320"/>
    <n v="35"/>
    <s v="Middle Age"/>
    <s v="Male"/>
    <n v="303"/>
    <s v="Dangerous"/>
    <s v="121/78"/>
    <n v="88"/>
    <n v="1"/>
    <n v="1"/>
    <n v="1"/>
    <n v="0"/>
    <n v="1"/>
    <n v="5.7393676610000002"/>
    <s v="Unhealthy"/>
    <n v="0"/>
    <n v="0"/>
    <n v="3"/>
    <n v="0.829822642"/>
    <n v="257495"/>
    <n v="37.952390549999997"/>
    <n v="673"/>
    <s v="Very High"/>
    <n v="2"/>
    <n v="4"/>
    <x v="12"/>
    <s v="Europe"/>
    <s v="Southern Hemisphere"/>
    <n v="0"/>
  </r>
  <r>
    <s v="PMY1891"/>
    <n v="23"/>
    <s v="Young"/>
    <s v="Female"/>
    <n v="300"/>
    <s v="Dangerous"/>
    <s v="174/87"/>
    <n v="66"/>
    <n v="1"/>
    <n v="1"/>
    <n v="0"/>
    <n v="1"/>
    <n v="1"/>
    <n v="11.59197166"/>
    <s v="Unhealthy"/>
    <n v="1"/>
    <n v="1"/>
    <n v="3"/>
    <n v="2.2252398009999999"/>
    <n v="284718"/>
    <n v="36.57309317"/>
    <n v="478"/>
    <s v="High"/>
    <n v="5"/>
    <n v="7"/>
    <x v="3"/>
    <s v="Asia"/>
    <s v="Northern Hemisphere"/>
    <n v="0"/>
  </r>
  <r>
    <s v="RCS9932"/>
    <n v="88"/>
    <s v="Old"/>
    <s v="Male"/>
    <n v="186"/>
    <s v="Heart-Healthy"/>
    <s v="113/68"/>
    <n v="109"/>
    <n v="1"/>
    <n v="1"/>
    <n v="1"/>
    <n v="0"/>
    <n v="1"/>
    <n v="10.91853201"/>
    <s v="Unhealthy"/>
    <n v="1"/>
    <n v="0"/>
    <n v="10"/>
    <n v="7.93447513"/>
    <n v="149473"/>
    <n v="20.400985949999999"/>
    <n v="468"/>
    <s v="High"/>
    <n v="1"/>
    <n v="9"/>
    <x v="6"/>
    <s v="South America"/>
    <s v="Southern Hemisphere"/>
    <n v="0"/>
  </r>
  <r>
    <s v="MGE5089"/>
    <n v="60"/>
    <s v="Old"/>
    <s v="Male"/>
    <n v="265"/>
    <s v="Dangerous"/>
    <s v="113/84"/>
    <n v="56"/>
    <n v="1"/>
    <n v="1"/>
    <n v="1"/>
    <n v="0"/>
    <n v="0"/>
    <n v="15.889993349999999"/>
    <s v="Average"/>
    <n v="0"/>
    <n v="1"/>
    <n v="8"/>
    <n v="1.1446290530000001"/>
    <n v="74309"/>
    <n v="20.790106260000002"/>
    <n v="752"/>
    <s v="Very High"/>
    <n v="3"/>
    <n v="5"/>
    <x v="6"/>
    <s v="South America"/>
    <s v="Southern Hemisphere"/>
    <n v="0"/>
  </r>
  <r>
    <s v="XZS1173"/>
    <n v="26"/>
    <s v="Young"/>
    <s v="Male"/>
    <n v="235"/>
    <s v="At-Risk"/>
    <s v="119/104"/>
    <n v="85"/>
    <n v="1"/>
    <n v="0"/>
    <n v="1"/>
    <n v="1"/>
    <n v="0"/>
    <n v="13.81456794"/>
    <s v="Healthy"/>
    <n v="0"/>
    <n v="0"/>
    <n v="2"/>
    <n v="5.6751301520000004"/>
    <n v="67418"/>
    <n v="33.006968980000003"/>
    <n v="95"/>
    <s v="Healthy"/>
    <n v="5"/>
    <n v="9"/>
    <x v="13"/>
    <s v="Asia"/>
    <s v="Northern Hemisphere"/>
    <n v="0"/>
  </r>
  <r>
    <s v="KYF8651"/>
    <n v="79"/>
    <s v="Old"/>
    <s v="Female"/>
    <n v="291"/>
    <s v="Dangerous"/>
    <s v="106/67"/>
    <n v="40"/>
    <n v="1"/>
    <n v="1"/>
    <n v="1"/>
    <n v="0"/>
    <n v="0"/>
    <n v="4.2757502819999997"/>
    <s v="Unhealthy"/>
    <n v="0"/>
    <n v="0"/>
    <n v="3"/>
    <n v="1.3236726780000001"/>
    <n v="221082"/>
    <n v="28.978001389999999"/>
    <n v="365"/>
    <s v="High"/>
    <n v="1"/>
    <n v="4"/>
    <x v="11"/>
    <s v="Europe"/>
    <s v="Southern Hemisphere"/>
    <n v="0"/>
  </r>
  <r>
    <s v="ROD5283"/>
    <n v="66"/>
    <s v="Old"/>
    <s v="Male"/>
    <n v="249"/>
    <s v="Dangerous"/>
    <s v="120/101"/>
    <n v="71"/>
    <n v="0"/>
    <n v="0"/>
    <n v="1"/>
    <n v="0"/>
    <n v="1"/>
    <n v="18.614096969999999"/>
    <s v="Unhealthy"/>
    <n v="0"/>
    <n v="0"/>
    <n v="7"/>
    <n v="0.51461902599999998"/>
    <n v="197743"/>
    <n v="25.242826470000001"/>
    <n v="533"/>
    <s v="Very High"/>
    <n v="1"/>
    <n v="8"/>
    <x v="0"/>
    <s v="South America"/>
    <s v="Southern Hemisphere"/>
    <n v="0"/>
  </r>
  <r>
    <s v="DHT2136"/>
    <n v="67"/>
    <s v="Old"/>
    <s v="Male"/>
    <n v="199"/>
    <s v="Heart-Healthy"/>
    <s v="132/99"/>
    <n v="98"/>
    <n v="1"/>
    <n v="0"/>
    <n v="1"/>
    <n v="0"/>
    <n v="0"/>
    <n v="3.0897657559999998"/>
    <s v="Average"/>
    <n v="0"/>
    <n v="0"/>
    <n v="5"/>
    <n v="2.300601377"/>
    <n v="205010"/>
    <n v="37.943372879999998"/>
    <n v="792"/>
    <s v="Very High"/>
    <n v="1"/>
    <n v="7"/>
    <x v="10"/>
    <s v="Asia"/>
    <s v="Northern Hemisphere"/>
    <n v="0"/>
  </r>
  <r>
    <s v="DKJ4437"/>
    <n v="22"/>
    <s v="Young"/>
    <s v="Female"/>
    <n v="394"/>
    <s v="Dangerous"/>
    <s v="166/84"/>
    <n v="77"/>
    <n v="0"/>
    <n v="1"/>
    <n v="0"/>
    <n v="1"/>
    <n v="0"/>
    <n v="18.223312570000001"/>
    <s v="Unhealthy"/>
    <n v="1"/>
    <n v="1"/>
    <n v="9"/>
    <n v="3.6658343640000002"/>
    <n v="181290"/>
    <n v="37.094922480000001"/>
    <n v="68"/>
    <s v="Healthy"/>
    <n v="6"/>
    <n v="8"/>
    <x v="1"/>
    <s v="North America"/>
    <s v="Northern Hemisphere"/>
    <n v="1"/>
  </r>
  <r>
    <s v="LVB4887"/>
    <n v="76"/>
    <s v="Old"/>
    <s v="Male"/>
    <n v="270"/>
    <s v="Dangerous"/>
    <s v="168/91"/>
    <n v="108"/>
    <n v="1"/>
    <n v="1"/>
    <n v="1"/>
    <n v="1"/>
    <n v="0"/>
    <n v="15.74518572"/>
    <s v="Unhealthy"/>
    <n v="0"/>
    <n v="0"/>
    <n v="2"/>
    <n v="4.3479366879999999"/>
    <n v="267371"/>
    <n v="39.021795359999999"/>
    <n v="604"/>
    <s v="Very High"/>
    <n v="1"/>
    <n v="4"/>
    <x v="2"/>
    <s v="Europe"/>
    <s v="Northern Hemisphere"/>
    <n v="0"/>
  </r>
  <r>
    <s v="HRM3348"/>
    <n v="54"/>
    <s v="Middle Age"/>
    <s v="Male"/>
    <n v="265"/>
    <s v="Dangerous"/>
    <s v="165/67"/>
    <n v="77"/>
    <n v="0"/>
    <n v="1"/>
    <n v="1"/>
    <n v="1"/>
    <n v="1"/>
    <n v="1.348435233"/>
    <s v="Unhealthy"/>
    <n v="0"/>
    <n v="1"/>
    <n v="4"/>
    <n v="1.155184065"/>
    <n v="220507"/>
    <n v="32.692768729999997"/>
    <n v="323"/>
    <s v="High"/>
    <n v="0"/>
    <n v="8"/>
    <x v="0"/>
    <s v="South America"/>
    <s v="Southern Hemisphere"/>
    <n v="1"/>
  </r>
  <r>
    <s v="IVI0386"/>
    <n v="59"/>
    <s v="Old"/>
    <s v="Male"/>
    <n v="322"/>
    <s v="Dangerous"/>
    <s v="147/94"/>
    <n v="108"/>
    <n v="1"/>
    <n v="1"/>
    <n v="1"/>
    <n v="0"/>
    <n v="1"/>
    <n v="14.19296991"/>
    <s v="Average"/>
    <n v="0"/>
    <n v="0"/>
    <n v="7"/>
    <n v="11.84456307"/>
    <n v="203304"/>
    <n v="30.715394839999998"/>
    <n v="495"/>
    <s v="High"/>
    <n v="5"/>
    <n v="9"/>
    <x v="18"/>
    <s v="South America"/>
    <s v="Northern Hemisphere"/>
    <n v="1"/>
  </r>
  <r>
    <s v="RBG7363"/>
    <n v="60"/>
    <s v="Old"/>
    <s v="Male"/>
    <n v="254"/>
    <s v="Dangerous"/>
    <s v="113/63"/>
    <n v="88"/>
    <n v="1"/>
    <n v="0"/>
    <n v="1"/>
    <n v="1"/>
    <n v="0"/>
    <n v="10.5653913"/>
    <s v="Average"/>
    <n v="0"/>
    <n v="0"/>
    <n v="6"/>
    <n v="5.8936837669999997"/>
    <n v="291602"/>
    <n v="23.99008349"/>
    <n v="176"/>
    <s v="Borderline High"/>
    <n v="1"/>
    <n v="5"/>
    <x v="1"/>
    <s v="North America"/>
    <s v="Northern Hemisphere"/>
    <n v="0"/>
  </r>
  <r>
    <s v="IMC0683"/>
    <n v="64"/>
    <s v="Old"/>
    <s v="Male"/>
    <n v="269"/>
    <s v="Dangerous"/>
    <s v="178/71"/>
    <n v="100"/>
    <n v="1"/>
    <n v="1"/>
    <n v="1"/>
    <n v="0"/>
    <n v="0"/>
    <n v="9.4535206449999993"/>
    <s v="Unhealthy"/>
    <n v="0"/>
    <n v="0"/>
    <n v="8"/>
    <n v="4.3619919359999999"/>
    <n v="244460"/>
    <n v="27.29439635"/>
    <n v="422"/>
    <s v="High"/>
    <n v="1"/>
    <n v="8"/>
    <x v="18"/>
    <s v="South America"/>
    <s v="Northern Hemisphere"/>
    <n v="0"/>
  </r>
  <r>
    <s v="FBL8963"/>
    <n v="67"/>
    <s v="Old"/>
    <s v="Female"/>
    <n v="198"/>
    <s v="Heart-Healthy"/>
    <s v="146/90"/>
    <n v="75"/>
    <n v="1"/>
    <n v="1"/>
    <n v="1"/>
    <n v="1"/>
    <n v="1"/>
    <n v="17.60129083"/>
    <s v="Healthy"/>
    <n v="1"/>
    <n v="1"/>
    <n v="10"/>
    <n v="7.8771677430000002"/>
    <n v="98990"/>
    <n v="30.196367129999999"/>
    <n v="55"/>
    <s v="Healthy"/>
    <n v="6"/>
    <n v="7"/>
    <x v="18"/>
    <s v="South America"/>
    <s v="Northern Hemisphere"/>
    <n v="0"/>
  </r>
  <r>
    <s v="BXK6182"/>
    <n v="55"/>
    <s v="Old"/>
    <s v="Male"/>
    <n v="298"/>
    <s v="Dangerous"/>
    <s v="172/80"/>
    <n v="87"/>
    <n v="1"/>
    <n v="1"/>
    <n v="1"/>
    <n v="0"/>
    <n v="1"/>
    <n v="1.3889554120000001"/>
    <s v="Healthy"/>
    <n v="1"/>
    <n v="0"/>
    <n v="8"/>
    <n v="5.3988475999999999"/>
    <n v="163838"/>
    <n v="20.642237420000001"/>
    <n v="476"/>
    <s v="High"/>
    <n v="3"/>
    <n v="6"/>
    <x v="18"/>
    <s v="South America"/>
    <s v="Northern Hemisphere"/>
    <n v="0"/>
  </r>
  <r>
    <s v="UIW9813"/>
    <n v="48"/>
    <s v="Middle Age"/>
    <s v="Female"/>
    <n v="296"/>
    <s v="Dangerous"/>
    <s v="102/60"/>
    <n v="55"/>
    <n v="0"/>
    <n v="0"/>
    <n v="1"/>
    <n v="1"/>
    <n v="0"/>
    <n v="12.738080829999999"/>
    <s v="Healthy"/>
    <n v="0"/>
    <n v="1"/>
    <n v="7"/>
    <n v="2.3182428000000002"/>
    <n v="86174"/>
    <n v="25.873628490000002"/>
    <n v="307"/>
    <s v="High"/>
    <n v="0"/>
    <n v="7"/>
    <x v="2"/>
    <s v="Europe"/>
    <s v="Northern Hemisphere"/>
    <n v="1"/>
  </r>
  <r>
    <s v="VMP1151"/>
    <n v="18"/>
    <s v="Young"/>
    <s v="Male"/>
    <n v="362"/>
    <s v="Dangerous"/>
    <s v="171/73"/>
    <n v="57"/>
    <n v="1"/>
    <n v="0"/>
    <n v="1"/>
    <n v="1"/>
    <n v="0"/>
    <n v="16.569921560000001"/>
    <s v="Unhealthy"/>
    <n v="0"/>
    <n v="0"/>
    <n v="1"/>
    <n v="0.36997743399999999"/>
    <n v="243423"/>
    <n v="34.469856999999998"/>
    <n v="661"/>
    <s v="Very High"/>
    <n v="1"/>
    <n v="10"/>
    <x v="4"/>
    <s v="Europe"/>
    <s v="Northern Hemisphere"/>
    <n v="0"/>
  </r>
  <r>
    <s v="VRF4745"/>
    <n v="20"/>
    <s v="Young"/>
    <s v="Female"/>
    <n v="138"/>
    <s v="Heart-Healthy"/>
    <s v="166/76"/>
    <n v="91"/>
    <n v="0"/>
    <n v="0"/>
    <n v="0"/>
    <n v="1"/>
    <n v="0"/>
    <n v="13.48109464"/>
    <s v="Average"/>
    <n v="1"/>
    <n v="0"/>
    <n v="10"/>
    <n v="7.8623359150000001"/>
    <n v="136853"/>
    <n v="27.37470849"/>
    <n v="556"/>
    <s v="Very High"/>
    <n v="7"/>
    <n v="4"/>
    <x v="5"/>
    <s v="Asia"/>
    <s v="Northern Hemisphere"/>
    <n v="0"/>
  </r>
  <r>
    <s v="SCK1634"/>
    <n v="63"/>
    <s v="Old"/>
    <s v="Female"/>
    <n v="198"/>
    <s v="Heart-Healthy"/>
    <s v="140/105"/>
    <n v="103"/>
    <n v="0"/>
    <n v="0"/>
    <n v="1"/>
    <n v="1"/>
    <n v="0"/>
    <n v="10.268551280000001"/>
    <s v="Average"/>
    <n v="0"/>
    <n v="1"/>
    <n v="6"/>
    <n v="0.15139534099999999"/>
    <n v="65992"/>
    <n v="20.917954600000002"/>
    <n v="567"/>
    <s v="Very High"/>
    <n v="0"/>
    <n v="4"/>
    <x v="14"/>
    <s v="Africa"/>
    <s v="Northern Hemisphere"/>
    <n v="0"/>
  </r>
  <r>
    <s v="GTF2960"/>
    <n v="35"/>
    <s v="Middle Age"/>
    <s v="Male"/>
    <n v="123"/>
    <s v="Heart-Healthy"/>
    <s v="127/100"/>
    <n v="48"/>
    <n v="0"/>
    <n v="1"/>
    <n v="1"/>
    <n v="0"/>
    <n v="1"/>
    <n v="10.179705630000001"/>
    <s v="Unhealthy"/>
    <n v="1"/>
    <n v="1"/>
    <n v="8"/>
    <n v="7.1325435580000001"/>
    <n v="142973"/>
    <n v="19.692747440000002"/>
    <n v="503"/>
    <s v="Very High"/>
    <n v="5"/>
    <n v="8"/>
    <x v="0"/>
    <s v="South America"/>
    <s v="Southern Hemisphere"/>
    <n v="0"/>
  </r>
  <r>
    <s v="JYR9215"/>
    <n v="65"/>
    <s v="Old"/>
    <s v="Male"/>
    <n v="146"/>
    <s v="Heart-Healthy"/>
    <s v="144/92"/>
    <n v="84"/>
    <n v="1"/>
    <n v="1"/>
    <n v="1"/>
    <n v="0"/>
    <n v="0"/>
    <n v="13.729604399999999"/>
    <s v="Unhealthy"/>
    <n v="1"/>
    <n v="0"/>
    <n v="9"/>
    <n v="9.5948893470000005"/>
    <n v="207308"/>
    <n v="18.401301029999999"/>
    <n v="83"/>
    <s v="Healthy"/>
    <n v="7"/>
    <n v="7"/>
    <x v="6"/>
    <s v="South America"/>
    <s v="Southern Hemisphere"/>
    <n v="0"/>
  </r>
  <r>
    <s v="XYL0915"/>
    <n v="83"/>
    <s v="Old"/>
    <s v="Male"/>
    <n v="400"/>
    <s v="Dangerous"/>
    <s v="141/109"/>
    <n v="93"/>
    <n v="0"/>
    <n v="0"/>
    <n v="1"/>
    <n v="1"/>
    <n v="0"/>
    <n v="13.383742870000001"/>
    <s v="Healthy"/>
    <n v="1"/>
    <n v="1"/>
    <n v="7"/>
    <n v="11.7070884"/>
    <n v="67559"/>
    <n v="26.639570509999999"/>
    <n v="592"/>
    <s v="Very High"/>
    <n v="1"/>
    <n v="7"/>
    <x v="2"/>
    <s v="Europe"/>
    <s v="Northern Hemisphere"/>
    <n v="0"/>
  </r>
  <r>
    <s v="GGZ9249"/>
    <n v="36"/>
    <s v="Middle Age"/>
    <s v="Male"/>
    <n v="203"/>
    <s v="At-Risk"/>
    <s v="97/71"/>
    <n v="56"/>
    <n v="1"/>
    <n v="1"/>
    <n v="1"/>
    <n v="0"/>
    <n v="0"/>
    <n v="2.9411624280000002"/>
    <s v="Unhealthy"/>
    <n v="1"/>
    <n v="1"/>
    <n v="6"/>
    <n v="10.546237789999999"/>
    <n v="179683"/>
    <n v="18.461246859999999"/>
    <n v="765"/>
    <s v="Very High"/>
    <n v="5"/>
    <n v="4"/>
    <x v="5"/>
    <s v="Asia"/>
    <s v="Northern Hemisphere"/>
    <n v="0"/>
  </r>
  <r>
    <s v="KUC1815"/>
    <n v="29"/>
    <s v="Young"/>
    <s v="Male"/>
    <n v="297"/>
    <s v="Dangerous"/>
    <s v="118/91"/>
    <n v="85"/>
    <n v="1"/>
    <n v="1"/>
    <n v="1"/>
    <n v="1"/>
    <n v="1"/>
    <n v="6.5396353000000004E-2"/>
    <s v="Average"/>
    <n v="0"/>
    <n v="0"/>
    <n v="8"/>
    <n v="11.63549549"/>
    <n v="24279"/>
    <n v="24.821709689999999"/>
    <n v="539"/>
    <s v="Very High"/>
    <n v="3"/>
    <n v="4"/>
    <x v="17"/>
    <s v="Australia"/>
    <s v="Southern Hemisphere"/>
    <n v="1"/>
  </r>
  <r>
    <s v="IPG9510"/>
    <n v="57"/>
    <s v="Old"/>
    <s v="Female"/>
    <n v="124"/>
    <s v="Heart-Healthy"/>
    <s v="148/72"/>
    <n v="75"/>
    <n v="0"/>
    <n v="0"/>
    <n v="1"/>
    <n v="1"/>
    <n v="0"/>
    <n v="17.431946960000001"/>
    <s v="Healthy"/>
    <n v="1"/>
    <n v="0"/>
    <n v="10"/>
    <n v="7.7140976459999999"/>
    <n v="55315"/>
    <n v="30.449257660000001"/>
    <n v="247"/>
    <s v="High"/>
    <n v="5"/>
    <n v="8"/>
    <x v="16"/>
    <s v="Asia"/>
    <s v="Northern Hemisphere"/>
    <n v="0"/>
  </r>
  <r>
    <s v="BGG6399"/>
    <n v="68"/>
    <s v="Old"/>
    <s v="Female"/>
    <n v="121"/>
    <s v="Heart-Healthy"/>
    <s v="101/79"/>
    <n v="42"/>
    <n v="1"/>
    <n v="1"/>
    <n v="1"/>
    <n v="0"/>
    <n v="0"/>
    <n v="7.2918277509999996"/>
    <s v="Average"/>
    <n v="1"/>
    <n v="0"/>
    <n v="9"/>
    <n v="6.4621438299999996"/>
    <n v="90309"/>
    <n v="30.889436809999999"/>
    <n v="757"/>
    <s v="Very High"/>
    <n v="5"/>
    <n v="8"/>
    <x v="3"/>
    <s v="Asia"/>
    <s v="Northern Hemisphere"/>
    <n v="0"/>
  </r>
  <r>
    <s v="QUI3949"/>
    <n v="36"/>
    <s v="Middle Age"/>
    <s v="Male"/>
    <n v="399"/>
    <s v="Dangerous"/>
    <s v="162/72"/>
    <n v="81"/>
    <n v="1"/>
    <n v="1"/>
    <n v="1"/>
    <n v="1"/>
    <n v="1"/>
    <n v="15.66510768"/>
    <s v="Healthy"/>
    <n v="0"/>
    <n v="0"/>
    <n v="2"/>
    <n v="0.29018539100000001"/>
    <n v="281553"/>
    <n v="31.219860610000001"/>
    <n v="449"/>
    <s v="High"/>
    <n v="5"/>
    <n v="9"/>
    <x v="7"/>
    <s v="Africa"/>
    <s v="Southern Hemisphere"/>
    <n v="0"/>
  </r>
  <r>
    <s v="OXY6963"/>
    <n v="29"/>
    <s v="Young"/>
    <s v="Male"/>
    <n v="272"/>
    <s v="Dangerous"/>
    <s v="150/68"/>
    <n v="64"/>
    <n v="1"/>
    <n v="0"/>
    <n v="1"/>
    <n v="1"/>
    <n v="1"/>
    <n v="5.6445857530000003"/>
    <s v="Average"/>
    <n v="1"/>
    <n v="0"/>
    <n v="4"/>
    <n v="7.2164298929999999"/>
    <n v="199972"/>
    <n v="31.20469963"/>
    <n v="582"/>
    <s v="Very High"/>
    <n v="5"/>
    <n v="7"/>
    <x v="6"/>
    <s v="South America"/>
    <s v="Southern Hemisphere"/>
    <n v="0"/>
  </r>
  <r>
    <s v="VHV1000"/>
    <n v="90"/>
    <s v="Old"/>
    <s v="Male"/>
    <n v="234"/>
    <s v="At-Risk"/>
    <s v="140/87"/>
    <n v="70"/>
    <n v="0"/>
    <n v="1"/>
    <n v="1"/>
    <n v="1"/>
    <n v="1"/>
    <n v="5.9535916210000002"/>
    <s v="Healthy"/>
    <n v="1"/>
    <n v="0"/>
    <n v="10"/>
    <n v="9.1935349679999998"/>
    <n v="73928"/>
    <n v="29.292280770000001"/>
    <n v="544"/>
    <s v="Very High"/>
    <n v="4"/>
    <n v="5"/>
    <x v="11"/>
    <s v="Europe"/>
    <s v="Southern Hemisphere"/>
    <n v="0"/>
  </r>
  <r>
    <s v="JUT1188"/>
    <n v="51"/>
    <s v="Middle Age"/>
    <s v="Male"/>
    <n v="372"/>
    <s v="Dangerous"/>
    <s v="152/90"/>
    <n v="68"/>
    <n v="1"/>
    <n v="0"/>
    <n v="1"/>
    <n v="0"/>
    <n v="1"/>
    <n v="10.831649730000001"/>
    <s v="Unhealthy"/>
    <n v="1"/>
    <n v="0"/>
    <n v="6"/>
    <n v="4.1782475310000002"/>
    <n v="114141"/>
    <n v="27.488170369999999"/>
    <n v="650"/>
    <s v="Very High"/>
    <n v="1"/>
    <n v="6"/>
    <x v="11"/>
    <s v="Europe"/>
    <s v="Southern Hemisphere"/>
    <n v="0"/>
  </r>
  <r>
    <s v="TKO2644"/>
    <n v="75"/>
    <s v="Old"/>
    <s v="Male"/>
    <n v="190"/>
    <s v="Heart-Healthy"/>
    <s v="117/85"/>
    <n v="94"/>
    <n v="1"/>
    <n v="0"/>
    <n v="1"/>
    <n v="1"/>
    <n v="0"/>
    <n v="4.6754733440000003"/>
    <s v="Healthy"/>
    <n v="0"/>
    <n v="1"/>
    <n v="4"/>
    <n v="11.15082346"/>
    <n v="248401"/>
    <n v="21.698162289999999"/>
    <n v="499"/>
    <s v="High"/>
    <n v="5"/>
    <n v="10"/>
    <x v="4"/>
    <s v="Europe"/>
    <s v="Northern Hemisphere"/>
    <n v="0"/>
  </r>
  <r>
    <s v="KTI7498"/>
    <n v="83"/>
    <s v="Old"/>
    <s v="Female"/>
    <n v="219"/>
    <s v="At-Risk"/>
    <s v="130/79"/>
    <n v="94"/>
    <n v="1"/>
    <n v="0"/>
    <n v="1"/>
    <n v="0"/>
    <n v="1"/>
    <n v="18.696389329999999"/>
    <s v="Unhealthy"/>
    <n v="1"/>
    <n v="0"/>
    <n v="5"/>
    <n v="3.5971092150000001"/>
    <n v="68383"/>
    <n v="31.430775839999999"/>
    <n v="66"/>
    <s v="Healthy"/>
    <n v="0"/>
    <n v="8"/>
    <x v="6"/>
    <s v="South America"/>
    <s v="Southern Hemisphere"/>
    <n v="1"/>
  </r>
  <r>
    <s v="AJN3275"/>
    <n v="73"/>
    <s v="Old"/>
    <s v="Male"/>
    <n v="316"/>
    <s v="Dangerous"/>
    <s v="146/73"/>
    <n v="48"/>
    <n v="1"/>
    <n v="0"/>
    <n v="1"/>
    <n v="1"/>
    <n v="1"/>
    <n v="19.22633415"/>
    <s v="Average"/>
    <n v="0"/>
    <n v="1"/>
    <n v="3"/>
    <n v="7.0566215239999996"/>
    <n v="81819"/>
    <n v="24.7906096"/>
    <n v="794"/>
    <s v="Very High"/>
    <n v="6"/>
    <n v="4"/>
    <x v="19"/>
    <s v="Europe"/>
    <s v="Northern Hemisphere"/>
    <n v="0"/>
  </r>
  <r>
    <s v="ZRA7086"/>
    <n v="37"/>
    <s v="Middle Age"/>
    <s v="Male"/>
    <n v="354"/>
    <s v="Dangerous"/>
    <s v="179/61"/>
    <n v="100"/>
    <n v="0"/>
    <n v="0"/>
    <n v="1"/>
    <n v="0"/>
    <n v="1"/>
    <n v="13.192448750000001"/>
    <s v="Unhealthy"/>
    <n v="0"/>
    <n v="1"/>
    <n v="1"/>
    <n v="5.7072444349999998"/>
    <n v="159657"/>
    <n v="18.527737680000001"/>
    <n v="568"/>
    <s v="Very High"/>
    <n v="2"/>
    <n v="7"/>
    <x v="9"/>
    <s v="Asia"/>
    <s v="Northern Hemisphere"/>
    <n v="0"/>
  </r>
  <r>
    <s v="HNK1550"/>
    <n v="81"/>
    <s v="Old"/>
    <s v="Male"/>
    <n v="323"/>
    <s v="Dangerous"/>
    <s v="118/108"/>
    <n v="103"/>
    <n v="0"/>
    <n v="1"/>
    <n v="1"/>
    <n v="1"/>
    <n v="1"/>
    <n v="10.52431421"/>
    <s v="Unhealthy"/>
    <n v="0"/>
    <n v="0"/>
    <n v="2"/>
    <n v="3.0038653599999998"/>
    <n v="190822"/>
    <n v="31.02686872"/>
    <n v="682"/>
    <s v="Very High"/>
    <n v="3"/>
    <n v="10"/>
    <x v="3"/>
    <s v="Asia"/>
    <s v="Northern Hemisphere"/>
    <n v="1"/>
  </r>
  <r>
    <s v="WIF6164"/>
    <n v="42"/>
    <s v="Middle Age"/>
    <s v="Female"/>
    <n v="340"/>
    <s v="Dangerous"/>
    <s v="92/66"/>
    <n v="79"/>
    <n v="0"/>
    <n v="0"/>
    <n v="1"/>
    <n v="0"/>
    <n v="1"/>
    <n v="8.5184289270000004"/>
    <s v="Unhealthy"/>
    <n v="0"/>
    <n v="0"/>
    <n v="1"/>
    <n v="9.9424643780000004"/>
    <n v="184842"/>
    <n v="19.909483349999999"/>
    <n v="682"/>
    <s v="Very High"/>
    <n v="1"/>
    <n v="6"/>
    <x v="6"/>
    <s v="South America"/>
    <s v="Southern Hemisphere"/>
    <n v="1"/>
  </r>
  <r>
    <s v="HUM2604"/>
    <n v="76"/>
    <s v="Old"/>
    <s v="Female"/>
    <n v="245"/>
    <s v="Dangerous"/>
    <s v="153/77"/>
    <n v="106"/>
    <n v="1"/>
    <n v="1"/>
    <n v="1"/>
    <n v="0"/>
    <n v="0"/>
    <n v="7.3405229329999999"/>
    <s v="Average"/>
    <n v="1"/>
    <n v="1"/>
    <n v="7"/>
    <n v="0.34349917099999999"/>
    <n v="280938"/>
    <n v="20.502657989999999"/>
    <n v="238"/>
    <s v="High"/>
    <n v="1"/>
    <n v="8"/>
    <x v="17"/>
    <s v="Australia"/>
    <s v="Southern Hemisphere"/>
    <n v="1"/>
  </r>
  <r>
    <s v="YVZ9630"/>
    <n v="54"/>
    <s v="Middle Age"/>
    <s v="Male"/>
    <n v="121"/>
    <s v="Heart-Healthy"/>
    <s v="138/87"/>
    <n v="52"/>
    <n v="0"/>
    <n v="0"/>
    <n v="1"/>
    <n v="0"/>
    <n v="1"/>
    <n v="2.655070099"/>
    <s v="Average"/>
    <n v="1"/>
    <n v="1"/>
    <n v="4"/>
    <n v="10.900346860000001"/>
    <n v="298691"/>
    <n v="31.819146920000001"/>
    <n v="177"/>
    <s v="Borderline High"/>
    <n v="0"/>
    <n v="6"/>
    <x v="19"/>
    <s v="Europe"/>
    <s v="Northern Hemisphere"/>
    <n v="1"/>
  </r>
  <r>
    <s v="OST5112"/>
    <n v="20"/>
    <s v="Young"/>
    <s v="Female"/>
    <n v="256"/>
    <s v="Dangerous"/>
    <s v="105/87"/>
    <n v="65"/>
    <n v="1"/>
    <n v="1"/>
    <n v="0"/>
    <n v="1"/>
    <n v="1"/>
    <n v="12.72816072"/>
    <s v="Healthy"/>
    <n v="0"/>
    <n v="1"/>
    <n v="1"/>
    <n v="9.3361172000000003"/>
    <n v="239853"/>
    <n v="29.336639439999999"/>
    <n v="68"/>
    <s v="Healthy"/>
    <n v="0"/>
    <n v="7"/>
    <x v="12"/>
    <s v="Europe"/>
    <s v="Southern Hemisphere"/>
    <n v="0"/>
  </r>
  <r>
    <s v="YNJ8756"/>
    <n v="73"/>
    <s v="Old"/>
    <s v="Female"/>
    <n v="251"/>
    <s v="Dangerous"/>
    <s v="120/91"/>
    <n v="79"/>
    <n v="1"/>
    <n v="0"/>
    <n v="1"/>
    <n v="0"/>
    <n v="1"/>
    <n v="1.4230045179999999"/>
    <s v="Unhealthy"/>
    <n v="0"/>
    <n v="0"/>
    <n v="4"/>
    <n v="11.08187363"/>
    <n v="165209"/>
    <n v="31.006827040000001"/>
    <n v="291"/>
    <s v="High"/>
    <n v="3"/>
    <n v="7"/>
    <x v="13"/>
    <s v="Asia"/>
    <s v="Northern Hemisphere"/>
    <n v="0"/>
  </r>
  <r>
    <s v="BEE2519"/>
    <n v="18"/>
    <s v="Young"/>
    <s v="Female"/>
    <n v="206"/>
    <s v="At-Risk"/>
    <s v="180/97"/>
    <n v="49"/>
    <n v="0"/>
    <n v="0"/>
    <n v="0"/>
    <n v="0"/>
    <n v="0"/>
    <n v="10.14034687"/>
    <s v="Unhealthy"/>
    <n v="1"/>
    <n v="0"/>
    <n v="3"/>
    <n v="6.6295189050000003"/>
    <n v="70618"/>
    <n v="23.62463881"/>
    <n v="303"/>
    <s v="High"/>
    <n v="7"/>
    <n v="8"/>
    <x v="15"/>
    <s v="Australia"/>
    <s v="Southern Hemisphere"/>
    <n v="1"/>
  </r>
  <r>
    <s v="CAQ3920"/>
    <n v="32"/>
    <s v="Middle Age"/>
    <s v="Male"/>
    <n v="279"/>
    <s v="Dangerous"/>
    <s v="115/67"/>
    <n v="56"/>
    <n v="1"/>
    <n v="0"/>
    <n v="1"/>
    <n v="0"/>
    <n v="0"/>
    <n v="2.9635277389999999"/>
    <s v="Healthy"/>
    <n v="1"/>
    <n v="0"/>
    <n v="1"/>
    <n v="11.978376069999999"/>
    <n v="56172"/>
    <n v="27.917110950000001"/>
    <n v="32"/>
    <s v="Healthy"/>
    <n v="7"/>
    <n v="4"/>
    <x v="12"/>
    <s v="Europe"/>
    <s v="Southern Hemisphere"/>
    <n v="0"/>
  </r>
  <r>
    <s v="FBJ4635"/>
    <n v="32"/>
    <s v="Middle Age"/>
    <s v="Male"/>
    <n v="313"/>
    <s v="Dangerous"/>
    <s v="145/62"/>
    <n v="76"/>
    <n v="1"/>
    <n v="1"/>
    <n v="1"/>
    <n v="1"/>
    <n v="0"/>
    <n v="12.70137723"/>
    <s v="Unhealthy"/>
    <n v="0"/>
    <n v="1"/>
    <n v="3"/>
    <n v="9.3591070989999992"/>
    <n v="256655"/>
    <n v="35.238271179999998"/>
    <n v="247"/>
    <s v="High"/>
    <n v="5"/>
    <n v="8"/>
    <x v="10"/>
    <s v="Asia"/>
    <s v="Northern Hemisphere"/>
    <n v="0"/>
  </r>
  <r>
    <s v="ZOC6193"/>
    <n v="50"/>
    <s v="Middle Age"/>
    <s v="Male"/>
    <n v="162"/>
    <s v="Heart-Healthy"/>
    <s v="117/93"/>
    <n v="49"/>
    <n v="0"/>
    <n v="1"/>
    <n v="1"/>
    <n v="0"/>
    <n v="1"/>
    <n v="11.69235027"/>
    <s v="Average"/>
    <n v="0"/>
    <n v="1"/>
    <n v="4"/>
    <n v="3.3908668030000002"/>
    <n v="233244"/>
    <n v="32.974608199999999"/>
    <n v="482"/>
    <s v="High"/>
    <n v="6"/>
    <n v="10"/>
    <x v="4"/>
    <s v="Europe"/>
    <s v="Northern Hemisphere"/>
    <n v="0"/>
  </r>
  <r>
    <s v="HOZ8282"/>
    <n v="80"/>
    <s v="Old"/>
    <s v="Male"/>
    <n v="240"/>
    <s v="Dangerous"/>
    <s v="106/95"/>
    <n v="46"/>
    <n v="1"/>
    <n v="1"/>
    <n v="1"/>
    <n v="1"/>
    <n v="1"/>
    <n v="11.97320837"/>
    <s v="Average"/>
    <n v="1"/>
    <n v="0"/>
    <n v="10"/>
    <n v="3.8458128579999999"/>
    <n v="129585"/>
    <n v="26.02243142"/>
    <n v="206"/>
    <s v="High"/>
    <n v="6"/>
    <n v="4"/>
    <x v="4"/>
    <s v="Europe"/>
    <s v="Northern Hemisphere"/>
    <n v="1"/>
  </r>
  <r>
    <s v="RBR8405"/>
    <n v="29"/>
    <s v="Young"/>
    <s v="Male"/>
    <n v="286"/>
    <s v="Dangerous"/>
    <s v="157/76"/>
    <n v="69"/>
    <n v="1"/>
    <n v="0"/>
    <n v="1"/>
    <n v="0"/>
    <n v="1"/>
    <n v="12.954898269999999"/>
    <s v="Unhealthy"/>
    <n v="0"/>
    <n v="0"/>
    <n v="7"/>
    <n v="10.1689963"/>
    <n v="117290"/>
    <n v="22.801049930000001"/>
    <n v="33"/>
    <s v="Healthy"/>
    <n v="0"/>
    <n v="7"/>
    <x v="17"/>
    <s v="Australia"/>
    <s v="Southern Hemisphere"/>
    <n v="0"/>
  </r>
  <r>
    <s v="AAA9246"/>
    <n v="61"/>
    <s v="Old"/>
    <s v="Male"/>
    <n v="171"/>
    <s v="Heart-Healthy"/>
    <s v="148/90"/>
    <n v="89"/>
    <n v="1"/>
    <n v="1"/>
    <n v="1"/>
    <n v="0"/>
    <n v="1"/>
    <n v="8.1237363909999996"/>
    <s v="Unhealthy"/>
    <n v="1"/>
    <n v="0"/>
    <n v="9"/>
    <n v="8.4530444120000006"/>
    <n v="108612"/>
    <n v="27.098445170000002"/>
    <n v="626"/>
    <s v="Very High"/>
    <n v="3"/>
    <n v="5"/>
    <x v="15"/>
    <s v="Australia"/>
    <s v="Southern Hemisphere"/>
    <n v="0"/>
  </r>
  <r>
    <s v="DZI1017"/>
    <n v="86"/>
    <s v="Old"/>
    <s v="Male"/>
    <n v="296"/>
    <s v="Dangerous"/>
    <s v="102/72"/>
    <n v="59"/>
    <n v="1"/>
    <n v="1"/>
    <n v="1"/>
    <n v="0"/>
    <n v="0"/>
    <n v="8.1972117319999995"/>
    <s v="Average"/>
    <n v="1"/>
    <n v="1"/>
    <n v="4"/>
    <n v="1.1327145759999999"/>
    <n v="110404"/>
    <n v="20.870470739999998"/>
    <n v="219"/>
    <s v="High"/>
    <n v="7"/>
    <n v="9"/>
    <x v="7"/>
    <s v="Africa"/>
    <s v="Southern Hemisphere"/>
    <n v="0"/>
  </r>
  <r>
    <s v="MXS0317"/>
    <n v="54"/>
    <s v="Middle Age"/>
    <s v="Male"/>
    <n v="201"/>
    <s v="At-Risk"/>
    <s v="117/104"/>
    <n v="64"/>
    <n v="1"/>
    <n v="0"/>
    <n v="1"/>
    <n v="1"/>
    <n v="0"/>
    <n v="18.947577859999999"/>
    <s v="Average"/>
    <n v="0"/>
    <n v="1"/>
    <n v="5"/>
    <n v="7.1735372140000004"/>
    <n v="115622"/>
    <n v="33.215258519999999"/>
    <n v="615"/>
    <s v="Very High"/>
    <n v="0"/>
    <n v="6"/>
    <x v="12"/>
    <s v="Europe"/>
    <s v="Southern Hemisphere"/>
    <n v="0"/>
  </r>
  <r>
    <s v="KAP8802"/>
    <n v="87"/>
    <s v="Old"/>
    <s v="Male"/>
    <n v="291"/>
    <s v="Dangerous"/>
    <s v="176/106"/>
    <n v="106"/>
    <n v="0"/>
    <n v="1"/>
    <n v="1"/>
    <n v="1"/>
    <n v="1"/>
    <n v="9.6601043109999996"/>
    <s v="Average"/>
    <n v="1"/>
    <n v="0"/>
    <n v="5"/>
    <n v="4.5955117640000003"/>
    <n v="128033"/>
    <n v="36.01856609"/>
    <n v="218"/>
    <s v="High"/>
    <n v="7"/>
    <n v="9"/>
    <x v="4"/>
    <s v="Europe"/>
    <s v="Northern Hemisphere"/>
    <n v="0"/>
  </r>
  <r>
    <s v="FFY6264"/>
    <n v="37"/>
    <s v="Middle Age"/>
    <s v="Male"/>
    <n v="215"/>
    <s v="At-Risk"/>
    <s v="94/83"/>
    <n v="41"/>
    <n v="1"/>
    <n v="0"/>
    <n v="1"/>
    <n v="0"/>
    <n v="1"/>
    <n v="14.90759828"/>
    <s v="Average"/>
    <n v="0"/>
    <n v="0"/>
    <n v="1"/>
    <n v="10.935201190000001"/>
    <n v="167580"/>
    <n v="22.230426940000001"/>
    <n v="697"/>
    <s v="Very High"/>
    <n v="1"/>
    <n v="8"/>
    <x v="4"/>
    <s v="Europe"/>
    <s v="Northern Hemisphere"/>
    <n v="0"/>
  </r>
  <r>
    <s v="XWW7716"/>
    <n v="54"/>
    <s v="Middle Age"/>
    <s v="Female"/>
    <n v="354"/>
    <s v="Dangerous"/>
    <s v="166/100"/>
    <n v="58"/>
    <n v="1"/>
    <n v="0"/>
    <n v="1"/>
    <n v="0"/>
    <n v="0"/>
    <n v="4.7964980869999998"/>
    <s v="Unhealthy"/>
    <n v="0"/>
    <n v="1"/>
    <n v="4"/>
    <n v="2.0819884310000001"/>
    <n v="132045"/>
    <n v="31.982043099999999"/>
    <n v="413"/>
    <s v="High"/>
    <n v="5"/>
    <n v="8"/>
    <x v="10"/>
    <s v="Asia"/>
    <s v="Northern Hemisphere"/>
    <n v="0"/>
  </r>
  <r>
    <s v="WCT5275"/>
    <n v="66"/>
    <s v="Old"/>
    <s v="Male"/>
    <n v="152"/>
    <s v="Heart-Healthy"/>
    <s v="96/87"/>
    <n v="56"/>
    <n v="0"/>
    <n v="0"/>
    <n v="1"/>
    <n v="0"/>
    <n v="0"/>
    <n v="4.4993613769999996"/>
    <s v="Healthy"/>
    <n v="0"/>
    <n v="0"/>
    <n v="1"/>
    <n v="6.8732311810000004"/>
    <n v="202499"/>
    <n v="22.693293260000001"/>
    <n v="591"/>
    <s v="Very High"/>
    <n v="1"/>
    <n v="10"/>
    <x v="11"/>
    <s v="Europe"/>
    <s v="Southern Hemisphere"/>
    <n v="0"/>
  </r>
  <r>
    <s v="HRD2231"/>
    <n v="43"/>
    <s v="Middle Age"/>
    <s v="Male"/>
    <n v="141"/>
    <s v="Heart-Healthy"/>
    <s v="174/102"/>
    <n v="86"/>
    <n v="0"/>
    <n v="0"/>
    <n v="1"/>
    <n v="0"/>
    <n v="0"/>
    <n v="10.65726008"/>
    <s v="Average"/>
    <n v="0"/>
    <n v="0"/>
    <n v="7"/>
    <n v="4.4543000999999999E-2"/>
    <n v="236134"/>
    <n v="19.26000655"/>
    <n v="626"/>
    <s v="Very High"/>
    <n v="1"/>
    <n v="8"/>
    <x v="15"/>
    <s v="Australia"/>
    <s v="Southern Hemisphere"/>
    <n v="0"/>
  </r>
  <r>
    <s v="CPO1439"/>
    <n v="48"/>
    <s v="Middle Age"/>
    <s v="Male"/>
    <n v="254"/>
    <s v="Dangerous"/>
    <s v="141/61"/>
    <n v="86"/>
    <n v="0"/>
    <n v="1"/>
    <n v="1"/>
    <n v="1"/>
    <n v="0"/>
    <n v="6.9976496319999999"/>
    <s v="Healthy"/>
    <n v="1"/>
    <n v="1"/>
    <n v="8"/>
    <n v="9.6144132839999994"/>
    <n v="237986"/>
    <n v="30.950877259999999"/>
    <n v="330"/>
    <s v="High"/>
    <n v="7"/>
    <n v="5"/>
    <x v="15"/>
    <s v="Australia"/>
    <s v="Southern Hemisphere"/>
    <n v="0"/>
  </r>
  <r>
    <s v="JAT0393"/>
    <n v="50"/>
    <s v="Middle Age"/>
    <s v="Male"/>
    <n v="289"/>
    <s v="Dangerous"/>
    <s v="143/82"/>
    <n v="64"/>
    <n v="0"/>
    <n v="1"/>
    <n v="1"/>
    <n v="0"/>
    <n v="0"/>
    <n v="15.057529479999999"/>
    <s v="Healthy"/>
    <n v="1"/>
    <n v="0"/>
    <n v="6"/>
    <n v="9.3055135870000001"/>
    <n v="292288"/>
    <n v="28.749179659999999"/>
    <n v="229"/>
    <s v="High"/>
    <n v="3"/>
    <n v="5"/>
    <x v="14"/>
    <s v="Africa"/>
    <s v="Northern Hemisphere"/>
    <n v="0"/>
  </r>
  <r>
    <s v="FON8825"/>
    <n v="81"/>
    <s v="Old"/>
    <s v="Male"/>
    <n v="394"/>
    <s v="Dangerous"/>
    <s v="98/63"/>
    <n v="82"/>
    <n v="1"/>
    <n v="1"/>
    <n v="1"/>
    <n v="0"/>
    <n v="1"/>
    <n v="6.2033067859999997"/>
    <s v="Healthy"/>
    <n v="0"/>
    <n v="0"/>
    <n v="10"/>
    <n v="2.787950098"/>
    <n v="291859"/>
    <n v="26.806089320000002"/>
    <n v="362"/>
    <s v="High"/>
    <n v="4"/>
    <n v="10"/>
    <x v="9"/>
    <s v="Asia"/>
    <s v="Northern Hemisphere"/>
    <n v="0"/>
  </r>
  <r>
    <s v="FQD0873"/>
    <n v="71"/>
    <s v="Old"/>
    <s v="Female"/>
    <n v="394"/>
    <s v="Dangerous"/>
    <s v="95/64"/>
    <n v="109"/>
    <n v="0"/>
    <n v="0"/>
    <n v="1"/>
    <n v="1"/>
    <n v="0"/>
    <n v="4.8030109789999997"/>
    <s v="Average"/>
    <n v="1"/>
    <n v="0"/>
    <n v="10"/>
    <n v="6.8211237049999998"/>
    <n v="143498"/>
    <n v="25.132938729999999"/>
    <n v="756"/>
    <s v="Very High"/>
    <n v="2"/>
    <n v="7"/>
    <x v="18"/>
    <s v="South America"/>
    <s v="Northern Hemisphere"/>
    <n v="0"/>
  </r>
  <r>
    <s v="NIJ2962"/>
    <n v="31"/>
    <s v="Middle Age"/>
    <s v="Male"/>
    <n v="360"/>
    <s v="Dangerous"/>
    <s v="155/95"/>
    <n v="66"/>
    <n v="1"/>
    <n v="1"/>
    <n v="1"/>
    <n v="1"/>
    <n v="1"/>
    <n v="16.190074920000001"/>
    <s v="Unhealthy"/>
    <n v="0"/>
    <n v="0"/>
    <n v="3"/>
    <n v="1.4529961149999999"/>
    <n v="238458"/>
    <n v="25.994983210000001"/>
    <n v="341"/>
    <s v="High"/>
    <n v="3"/>
    <n v="5"/>
    <x v="3"/>
    <s v="Asia"/>
    <s v="Northern Hemisphere"/>
    <n v="0"/>
  </r>
  <r>
    <s v="NPU4678"/>
    <n v="30"/>
    <s v="Young"/>
    <s v="Female"/>
    <n v="319"/>
    <s v="Dangerous"/>
    <s v="164/69"/>
    <n v="56"/>
    <n v="0"/>
    <n v="0"/>
    <n v="0"/>
    <n v="0"/>
    <n v="0"/>
    <n v="7.2728074210000004"/>
    <s v="Healthy"/>
    <n v="1"/>
    <n v="0"/>
    <n v="3"/>
    <n v="1.6725304409999999"/>
    <n v="116936"/>
    <n v="34.410455880000001"/>
    <n v="281"/>
    <s v="High"/>
    <n v="0"/>
    <n v="7"/>
    <x v="18"/>
    <s v="South America"/>
    <s v="Northern Hemisphere"/>
    <n v="0"/>
  </r>
  <r>
    <s v="DLE8201"/>
    <n v="83"/>
    <s v="Old"/>
    <s v="Male"/>
    <n v="166"/>
    <s v="Heart-Healthy"/>
    <s v="143/72"/>
    <n v="106"/>
    <n v="1"/>
    <n v="0"/>
    <n v="1"/>
    <n v="0"/>
    <n v="1"/>
    <n v="5.6779576949999999"/>
    <s v="Unhealthy"/>
    <n v="0"/>
    <n v="0"/>
    <n v="3"/>
    <n v="6.7434941019999997"/>
    <n v="96300"/>
    <n v="20.421420510000001"/>
    <n v="31"/>
    <s v="Healthy"/>
    <n v="0"/>
    <n v="5"/>
    <x v="17"/>
    <s v="Australia"/>
    <s v="Southern Hemisphere"/>
    <n v="1"/>
  </r>
  <r>
    <s v="QRL0251"/>
    <n v="41"/>
    <s v="Middle Age"/>
    <s v="Male"/>
    <n v="217"/>
    <s v="At-Risk"/>
    <s v="150/99"/>
    <n v="41"/>
    <n v="1"/>
    <n v="0"/>
    <n v="1"/>
    <n v="0"/>
    <n v="1"/>
    <n v="19.794481520000001"/>
    <s v="Unhealthy"/>
    <n v="1"/>
    <n v="0"/>
    <n v="5"/>
    <n v="11.89122667"/>
    <n v="165270"/>
    <n v="25.01746254"/>
    <n v="725"/>
    <s v="Very High"/>
    <n v="7"/>
    <n v="7"/>
    <x v="18"/>
    <s v="South America"/>
    <s v="Northern Hemisphere"/>
    <n v="0"/>
  </r>
  <r>
    <s v="FUT6110"/>
    <n v="29"/>
    <s v="Young"/>
    <s v="Female"/>
    <n v="253"/>
    <s v="Dangerous"/>
    <s v="133/64"/>
    <n v="56"/>
    <n v="1"/>
    <n v="1"/>
    <n v="0"/>
    <n v="1"/>
    <n v="1"/>
    <n v="1.909395658"/>
    <s v="Healthy"/>
    <n v="0"/>
    <n v="0"/>
    <n v="2"/>
    <n v="7.9762392200000001"/>
    <n v="200152"/>
    <n v="31.62491605"/>
    <n v="300"/>
    <s v="High"/>
    <n v="7"/>
    <n v="5"/>
    <x v="16"/>
    <s v="Asia"/>
    <s v="Northern Hemisphere"/>
    <n v="0"/>
  </r>
  <r>
    <s v="VAQ3794"/>
    <n v="81"/>
    <s v="Old"/>
    <s v="Male"/>
    <n v="216"/>
    <s v="At-Risk"/>
    <s v="121/102"/>
    <n v="89"/>
    <n v="1"/>
    <n v="1"/>
    <n v="1"/>
    <n v="1"/>
    <n v="1"/>
    <n v="8.0503381889999996"/>
    <s v="Healthy"/>
    <n v="0"/>
    <n v="1"/>
    <n v="6"/>
    <n v="7.9669105"/>
    <n v="186839"/>
    <n v="32.839686399999998"/>
    <n v="581"/>
    <s v="Very High"/>
    <n v="0"/>
    <n v="8"/>
    <x v="3"/>
    <s v="Asia"/>
    <s v="Northern Hemisphere"/>
    <n v="0"/>
  </r>
  <r>
    <s v="EYE6876"/>
    <n v="36"/>
    <s v="Middle Age"/>
    <s v="Female"/>
    <n v="257"/>
    <s v="Dangerous"/>
    <s v="108/73"/>
    <n v="70"/>
    <n v="0"/>
    <n v="1"/>
    <n v="0"/>
    <n v="1"/>
    <n v="0"/>
    <n v="10.67377269"/>
    <s v="Unhealthy"/>
    <n v="0"/>
    <n v="1"/>
    <n v="7"/>
    <n v="8.4981837739999992"/>
    <n v="163255"/>
    <n v="23.382813429999999"/>
    <n v="364"/>
    <s v="High"/>
    <n v="0"/>
    <n v="5"/>
    <x v="19"/>
    <s v="Europe"/>
    <s v="Northern Hemisphere"/>
    <n v="0"/>
  </r>
  <r>
    <s v="TLR2300"/>
    <n v="52"/>
    <s v="Middle Age"/>
    <s v="Male"/>
    <n v="292"/>
    <s v="Dangerous"/>
    <s v="176/77"/>
    <n v="102"/>
    <n v="0"/>
    <n v="0"/>
    <n v="1"/>
    <n v="1"/>
    <n v="1"/>
    <n v="0.63303664000000004"/>
    <s v="Unhealthy"/>
    <n v="0"/>
    <n v="1"/>
    <n v="9"/>
    <n v="10.71277682"/>
    <n v="104146"/>
    <n v="27.012529659999998"/>
    <n v="593"/>
    <s v="Very High"/>
    <n v="3"/>
    <n v="9"/>
    <x v="8"/>
    <s v="North America"/>
    <s v="Northern Hemisphere"/>
    <n v="0"/>
  </r>
  <r>
    <s v="VAA2793"/>
    <n v="48"/>
    <s v="Middle Age"/>
    <s v="Male"/>
    <n v="378"/>
    <s v="Dangerous"/>
    <s v="147/80"/>
    <n v="45"/>
    <n v="1"/>
    <n v="1"/>
    <n v="1"/>
    <n v="1"/>
    <n v="1"/>
    <n v="9.7626450729999998"/>
    <s v="Average"/>
    <n v="1"/>
    <n v="0"/>
    <n v="9"/>
    <n v="1.6341302870000001"/>
    <n v="70266"/>
    <n v="22.68498009"/>
    <n v="439"/>
    <s v="High"/>
    <n v="6"/>
    <n v="5"/>
    <x v="11"/>
    <s v="Europe"/>
    <s v="Southern Hemisphere"/>
    <n v="0"/>
  </r>
  <r>
    <s v="AOR7080"/>
    <n v="41"/>
    <s v="Middle Age"/>
    <s v="Male"/>
    <n v="190"/>
    <s v="Heart-Healthy"/>
    <s v="124/95"/>
    <n v="65"/>
    <n v="1"/>
    <n v="0"/>
    <n v="1"/>
    <n v="1"/>
    <n v="1"/>
    <n v="10.9311568"/>
    <s v="Average"/>
    <n v="1"/>
    <n v="0"/>
    <n v="9"/>
    <n v="1.4674938710000001"/>
    <n v="150908"/>
    <n v="20.480544680000001"/>
    <n v="272"/>
    <s v="High"/>
    <n v="5"/>
    <n v="9"/>
    <x v="2"/>
    <s v="Europe"/>
    <s v="Northern Hemisphere"/>
    <n v="0"/>
  </r>
  <r>
    <s v="QLQ6117"/>
    <n v="31"/>
    <s v="Middle Age"/>
    <s v="Male"/>
    <n v="379"/>
    <s v="Dangerous"/>
    <s v="138/68"/>
    <n v="45"/>
    <n v="0"/>
    <n v="1"/>
    <n v="1"/>
    <n v="0"/>
    <n v="1"/>
    <n v="8.6795653189999999"/>
    <s v="Healthy"/>
    <n v="0"/>
    <n v="0"/>
    <n v="2"/>
    <n v="11.62559454"/>
    <n v="92836"/>
    <n v="34.18788876"/>
    <n v="241"/>
    <s v="High"/>
    <n v="4"/>
    <n v="4"/>
    <x v="18"/>
    <s v="South America"/>
    <s v="Northern Hemisphere"/>
    <n v="0"/>
  </r>
  <r>
    <s v="HNC6947"/>
    <n v="21"/>
    <s v="Young"/>
    <s v="Male"/>
    <n v="319"/>
    <s v="Dangerous"/>
    <s v="151/82"/>
    <n v="59"/>
    <n v="1"/>
    <n v="1"/>
    <n v="1"/>
    <n v="0"/>
    <n v="1"/>
    <n v="13.28495509"/>
    <s v="Average"/>
    <n v="1"/>
    <n v="1"/>
    <n v="9"/>
    <n v="2.058283232"/>
    <n v="170392"/>
    <n v="21.565235359999999"/>
    <n v="709"/>
    <s v="Very High"/>
    <n v="0"/>
    <n v="5"/>
    <x v="6"/>
    <s v="South America"/>
    <s v="Southern Hemisphere"/>
    <n v="1"/>
  </r>
  <r>
    <s v="IFB8769"/>
    <n v="83"/>
    <s v="Old"/>
    <s v="Female"/>
    <n v="221"/>
    <s v="At-Risk"/>
    <s v="180/101"/>
    <n v="101"/>
    <n v="1"/>
    <n v="1"/>
    <n v="1"/>
    <n v="1"/>
    <n v="1"/>
    <n v="5.4931647149999998"/>
    <s v="Average"/>
    <n v="1"/>
    <n v="1"/>
    <n v="7"/>
    <n v="1.2828114589999999"/>
    <n v="288964"/>
    <n v="36.993069380000001"/>
    <n v="683"/>
    <s v="Very High"/>
    <n v="3"/>
    <n v="8"/>
    <x v="3"/>
    <s v="Asia"/>
    <s v="Northern Hemisphere"/>
    <n v="1"/>
  </r>
  <r>
    <s v="JJU9451"/>
    <n v="76"/>
    <s v="Old"/>
    <s v="Female"/>
    <n v="355"/>
    <s v="Dangerous"/>
    <s v="144/81"/>
    <n v="83"/>
    <n v="1"/>
    <n v="1"/>
    <n v="1"/>
    <n v="1"/>
    <n v="1"/>
    <n v="14.82816015"/>
    <s v="Healthy"/>
    <n v="0"/>
    <n v="1"/>
    <n v="8"/>
    <n v="9.0622756960000004"/>
    <n v="120121"/>
    <n v="31.15011011"/>
    <n v="555"/>
    <s v="Very High"/>
    <n v="2"/>
    <n v="9"/>
    <x v="4"/>
    <s v="Europe"/>
    <s v="Northern Hemisphere"/>
    <n v="0"/>
  </r>
  <r>
    <s v="JIO1470"/>
    <n v="20"/>
    <s v="Young"/>
    <s v="Female"/>
    <n v="309"/>
    <s v="Dangerous"/>
    <s v="130/108"/>
    <n v="50"/>
    <n v="1"/>
    <n v="0"/>
    <n v="0"/>
    <n v="1"/>
    <n v="0"/>
    <n v="15.29843105"/>
    <s v="Average"/>
    <n v="1"/>
    <n v="1"/>
    <n v="10"/>
    <n v="1.8402938719999999"/>
    <n v="51949"/>
    <n v="26.0719821"/>
    <n v="178"/>
    <s v="Borderline High"/>
    <n v="7"/>
    <n v="9"/>
    <x v="17"/>
    <s v="Australia"/>
    <s v="Southern Hemisphere"/>
    <n v="1"/>
  </r>
  <r>
    <s v="BZR1028"/>
    <n v="18"/>
    <s v="Young"/>
    <s v="Male"/>
    <n v="330"/>
    <s v="Dangerous"/>
    <s v="126/87"/>
    <n v="63"/>
    <n v="1"/>
    <n v="0"/>
    <n v="1"/>
    <n v="0"/>
    <n v="0"/>
    <n v="5.1359994599999998"/>
    <s v="Healthy"/>
    <n v="1"/>
    <n v="0"/>
    <n v="7"/>
    <n v="11.244205279999999"/>
    <n v="166083"/>
    <n v="38.51035521"/>
    <n v="320"/>
    <s v="High"/>
    <n v="4"/>
    <n v="8"/>
    <x v="3"/>
    <s v="Asia"/>
    <s v="Northern Hemisphere"/>
    <n v="1"/>
  </r>
  <r>
    <s v="OIY4125"/>
    <n v="66"/>
    <s v="Old"/>
    <s v="Female"/>
    <n v="365"/>
    <s v="Dangerous"/>
    <s v="137/65"/>
    <n v="66"/>
    <n v="0"/>
    <n v="1"/>
    <n v="1"/>
    <n v="0"/>
    <n v="0"/>
    <n v="3.142418921"/>
    <s v="Average"/>
    <n v="1"/>
    <n v="0"/>
    <n v="6"/>
    <n v="4.4656625290000003"/>
    <n v="114196"/>
    <n v="32.568194079999998"/>
    <n v="734"/>
    <s v="Very High"/>
    <n v="0"/>
    <n v="7"/>
    <x v="15"/>
    <s v="Australia"/>
    <s v="Southern Hemisphere"/>
    <n v="0"/>
  </r>
  <r>
    <s v="LRU7912"/>
    <n v="85"/>
    <s v="Old"/>
    <s v="Male"/>
    <n v="236"/>
    <s v="At-Risk"/>
    <s v="140/108"/>
    <n v="88"/>
    <n v="1"/>
    <n v="1"/>
    <n v="1"/>
    <n v="1"/>
    <n v="0"/>
    <n v="3.5599384270000001"/>
    <s v="Unhealthy"/>
    <n v="1"/>
    <n v="1"/>
    <n v="3"/>
    <n v="4.0162476329999999"/>
    <n v="90138"/>
    <n v="29.608344819999999"/>
    <n v="68"/>
    <s v="Healthy"/>
    <n v="2"/>
    <n v="10"/>
    <x v="19"/>
    <s v="Europe"/>
    <s v="Northern Hemisphere"/>
    <n v="1"/>
  </r>
  <r>
    <s v="IXI9984"/>
    <n v="35"/>
    <s v="Middle Age"/>
    <s v="Female"/>
    <n v="356"/>
    <s v="Dangerous"/>
    <s v="139/106"/>
    <n v="67"/>
    <n v="0"/>
    <n v="0"/>
    <n v="0"/>
    <n v="0"/>
    <n v="0"/>
    <n v="0.996276143"/>
    <s v="Average"/>
    <n v="0"/>
    <n v="0"/>
    <n v="4"/>
    <n v="7.3040564870000004"/>
    <n v="189363"/>
    <n v="22.80416812"/>
    <n v="312"/>
    <s v="High"/>
    <n v="5"/>
    <n v="5"/>
    <x v="4"/>
    <s v="Europe"/>
    <s v="Northern Hemisphere"/>
    <n v="0"/>
  </r>
  <r>
    <s v="VZF2431"/>
    <n v="59"/>
    <s v="Old"/>
    <s v="Male"/>
    <n v="307"/>
    <s v="Dangerous"/>
    <s v="124/73"/>
    <n v="108"/>
    <n v="0"/>
    <n v="1"/>
    <n v="1"/>
    <n v="1"/>
    <n v="1"/>
    <n v="7.2925154389999998"/>
    <s v="Healthy"/>
    <n v="1"/>
    <n v="0"/>
    <n v="8"/>
    <n v="7.057500235"/>
    <n v="254060"/>
    <n v="21.67931501"/>
    <n v="744"/>
    <s v="Very High"/>
    <n v="3"/>
    <n v="8"/>
    <x v="2"/>
    <s v="Europe"/>
    <s v="Northern Hemisphere"/>
    <n v="1"/>
  </r>
  <r>
    <s v="UJJ5605"/>
    <n v="61"/>
    <s v="Old"/>
    <s v="Male"/>
    <n v="330"/>
    <s v="Dangerous"/>
    <s v="101/101"/>
    <n v="46"/>
    <n v="1"/>
    <n v="0"/>
    <n v="1"/>
    <n v="1"/>
    <n v="1"/>
    <n v="6.8350758279999999"/>
    <s v="Healthy"/>
    <n v="0"/>
    <n v="0"/>
    <n v="6"/>
    <n v="6.7917429289999998"/>
    <n v="293183"/>
    <n v="34.1447517"/>
    <n v="38"/>
    <s v="Healthy"/>
    <n v="2"/>
    <n v="6"/>
    <x v="8"/>
    <s v="North America"/>
    <s v="Northern Hemisphere"/>
    <n v="0"/>
  </r>
  <r>
    <s v="SFP5369"/>
    <n v="32"/>
    <s v="Middle Age"/>
    <s v="Male"/>
    <n v="133"/>
    <s v="Heart-Healthy"/>
    <s v="132/102"/>
    <n v="52"/>
    <n v="1"/>
    <n v="1"/>
    <n v="1"/>
    <n v="1"/>
    <n v="1"/>
    <n v="13.37040464"/>
    <s v="Healthy"/>
    <n v="1"/>
    <n v="0"/>
    <n v="3"/>
    <n v="2.4020739039999999"/>
    <n v="129259"/>
    <n v="39.432931940000003"/>
    <n v="187"/>
    <s v="Borderline High"/>
    <n v="6"/>
    <n v="8"/>
    <x v="19"/>
    <s v="Europe"/>
    <s v="Northern Hemisphere"/>
    <n v="1"/>
  </r>
  <r>
    <s v="LPT8582"/>
    <n v="28"/>
    <s v="Young"/>
    <s v="Female"/>
    <n v="135"/>
    <s v="Heart-Healthy"/>
    <s v="115/90"/>
    <n v="40"/>
    <n v="0"/>
    <n v="0"/>
    <n v="0"/>
    <n v="0"/>
    <n v="1"/>
    <n v="16.28021991"/>
    <s v="Unhealthy"/>
    <n v="0"/>
    <n v="0"/>
    <n v="5"/>
    <n v="5.6083743999999998"/>
    <n v="73011"/>
    <n v="18.684301600000001"/>
    <n v="398"/>
    <s v="High"/>
    <n v="3"/>
    <n v="10"/>
    <x v="5"/>
    <s v="Asia"/>
    <s v="Northern Hemisphere"/>
    <n v="0"/>
  </r>
  <r>
    <s v="WXW9431"/>
    <n v="71"/>
    <s v="Old"/>
    <s v="Male"/>
    <n v="297"/>
    <s v="Dangerous"/>
    <s v="151/103"/>
    <n v="105"/>
    <n v="0"/>
    <n v="0"/>
    <n v="1"/>
    <n v="1"/>
    <n v="0"/>
    <n v="10.725028249999999"/>
    <s v="Healthy"/>
    <n v="0"/>
    <n v="1"/>
    <n v="4"/>
    <n v="10.09622693"/>
    <n v="124990"/>
    <n v="35.334160089999997"/>
    <n v="657"/>
    <s v="Very High"/>
    <n v="7"/>
    <n v="8"/>
    <x v="5"/>
    <s v="Asia"/>
    <s v="Northern Hemisphere"/>
    <n v="0"/>
  </r>
  <r>
    <s v="RGG4286"/>
    <n v="84"/>
    <s v="Old"/>
    <s v="Male"/>
    <n v="328"/>
    <s v="Dangerous"/>
    <s v="147/92"/>
    <n v="100"/>
    <n v="0"/>
    <n v="0"/>
    <n v="1"/>
    <n v="0"/>
    <n v="0"/>
    <n v="11.809809919999999"/>
    <s v="Healthy"/>
    <n v="0"/>
    <n v="1"/>
    <n v="3"/>
    <n v="7.4428091839999997"/>
    <n v="138064"/>
    <n v="39.764422920000001"/>
    <n v="697"/>
    <s v="Very High"/>
    <n v="2"/>
    <n v="8"/>
    <x v="17"/>
    <s v="Australia"/>
    <s v="Southern Hemisphere"/>
    <n v="0"/>
  </r>
  <r>
    <s v="TEK3533"/>
    <n v="53"/>
    <s v="Middle Age"/>
    <s v="Female"/>
    <n v="252"/>
    <s v="Dangerous"/>
    <s v="101/84"/>
    <n v="68"/>
    <n v="1"/>
    <n v="1"/>
    <n v="1"/>
    <n v="0"/>
    <n v="0"/>
    <n v="0.25211519100000002"/>
    <s v="Average"/>
    <n v="1"/>
    <n v="1"/>
    <n v="8"/>
    <n v="7.027779561"/>
    <n v="206133"/>
    <n v="36.878060859999998"/>
    <n v="754"/>
    <s v="Very High"/>
    <n v="1"/>
    <n v="10"/>
    <x v="7"/>
    <s v="Africa"/>
    <s v="Southern Hemisphere"/>
    <n v="0"/>
  </r>
  <r>
    <s v="UQX6890"/>
    <n v="34"/>
    <s v="Middle Age"/>
    <s v="Male"/>
    <n v="313"/>
    <s v="Dangerous"/>
    <s v="152/60"/>
    <n v="100"/>
    <n v="1"/>
    <n v="1"/>
    <n v="1"/>
    <n v="1"/>
    <n v="1"/>
    <n v="2.462771772"/>
    <s v="Unhealthy"/>
    <n v="0"/>
    <n v="1"/>
    <n v="3"/>
    <n v="10.33854036"/>
    <n v="235788"/>
    <n v="20.894108589999998"/>
    <n v="239"/>
    <s v="High"/>
    <n v="7"/>
    <n v="6"/>
    <x v="14"/>
    <s v="Africa"/>
    <s v="Northern Hemisphere"/>
    <n v="0"/>
  </r>
  <r>
    <s v="YUP7475"/>
    <n v="72"/>
    <s v="Old"/>
    <s v="Male"/>
    <n v="264"/>
    <s v="Dangerous"/>
    <s v="131/98"/>
    <n v="56"/>
    <n v="0"/>
    <n v="0"/>
    <n v="1"/>
    <n v="0"/>
    <n v="1"/>
    <n v="17.946117820000001"/>
    <s v="Average"/>
    <n v="1"/>
    <n v="0"/>
    <n v="4"/>
    <n v="4.537390308"/>
    <n v="64947"/>
    <n v="39.34410733"/>
    <n v="108"/>
    <s v="Healthy"/>
    <n v="6"/>
    <n v="10"/>
    <x v="14"/>
    <s v="Africa"/>
    <s v="Northern Hemisphere"/>
    <n v="1"/>
  </r>
  <r>
    <s v="RMM1456"/>
    <n v="59"/>
    <s v="Old"/>
    <s v="Male"/>
    <n v="329"/>
    <s v="Dangerous"/>
    <s v="116/92"/>
    <n v="41"/>
    <n v="1"/>
    <n v="1"/>
    <n v="1"/>
    <n v="0"/>
    <n v="1"/>
    <n v="16.303273260000001"/>
    <s v="Unhealthy"/>
    <n v="1"/>
    <n v="1"/>
    <n v="7"/>
    <n v="5.0855085889999998"/>
    <n v="293204"/>
    <n v="35.611764950000001"/>
    <n v="377"/>
    <s v="High"/>
    <n v="3"/>
    <n v="7"/>
    <x v="13"/>
    <s v="Asia"/>
    <s v="Northern Hemisphere"/>
    <n v="0"/>
  </r>
  <r>
    <s v="HRF4701"/>
    <n v="66"/>
    <s v="Old"/>
    <s v="Male"/>
    <n v="199"/>
    <s v="Heart-Healthy"/>
    <s v="156/109"/>
    <n v="62"/>
    <n v="0"/>
    <n v="1"/>
    <n v="1"/>
    <n v="0"/>
    <n v="0"/>
    <n v="13.88923557"/>
    <s v="Healthy"/>
    <n v="1"/>
    <n v="1"/>
    <n v="8"/>
    <n v="7.380402954"/>
    <n v="246441"/>
    <n v="30.561820579999999"/>
    <n v="190"/>
    <s v="Borderline High"/>
    <n v="0"/>
    <n v="10"/>
    <x v="8"/>
    <s v="North America"/>
    <s v="Northern Hemisphere"/>
    <n v="1"/>
  </r>
  <r>
    <s v="RKM7648"/>
    <n v="46"/>
    <s v="Middle Age"/>
    <s v="Female"/>
    <n v="214"/>
    <s v="At-Risk"/>
    <s v="176/77"/>
    <n v="102"/>
    <n v="0"/>
    <n v="1"/>
    <n v="1"/>
    <n v="1"/>
    <n v="1"/>
    <n v="1.670175612"/>
    <s v="Average"/>
    <n v="0"/>
    <n v="0"/>
    <n v="7"/>
    <n v="11.141019549999999"/>
    <n v="183993"/>
    <n v="30.512265070000002"/>
    <n v="301"/>
    <s v="High"/>
    <n v="0"/>
    <n v="6"/>
    <x v="4"/>
    <s v="Europe"/>
    <s v="Northern Hemisphere"/>
    <n v="0"/>
  </r>
  <r>
    <s v="ZMM8868"/>
    <n v="57"/>
    <s v="Old"/>
    <s v="Male"/>
    <n v="218"/>
    <s v="At-Risk"/>
    <s v="114/67"/>
    <n v="58"/>
    <n v="1"/>
    <n v="0"/>
    <n v="1"/>
    <n v="0"/>
    <n v="1"/>
    <n v="6.488641329"/>
    <s v="Healthy"/>
    <n v="0"/>
    <n v="0"/>
    <n v="1"/>
    <n v="6.8433482940000001"/>
    <n v="96884"/>
    <n v="24.643375970000001"/>
    <n v="373"/>
    <s v="High"/>
    <n v="5"/>
    <n v="7"/>
    <x v="3"/>
    <s v="Asia"/>
    <s v="Northern Hemisphere"/>
    <n v="1"/>
  </r>
  <r>
    <s v="JXN7784"/>
    <n v="59"/>
    <s v="Old"/>
    <s v="Male"/>
    <n v="352"/>
    <s v="Dangerous"/>
    <s v="91/89"/>
    <n v="100"/>
    <n v="1"/>
    <n v="0"/>
    <n v="1"/>
    <n v="0"/>
    <n v="1"/>
    <n v="19.6746613"/>
    <s v="Unhealthy"/>
    <n v="0"/>
    <n v="1"/>
    <n v="6"/>
    <n v="4.2678131710000002"/>
    <n v="89167"/>
    <n v="24.854074499999999"/>
    <n v="637"/>
    <s v="Very High"/>
    <n v="2"/>
    <n v="5"/>
    <x v="7"/>
    <s v="Africa"/>
    <s v="Southern Hemisphere"/>
    <n v="1"/>
  </r>
  <r>
    <s v="MSX5923"/>
    <n v="39"/>
    <s v="Middle Age"/>
    <s v="Male"/>
    <n v="190"/>
    <s v="Heart-Healthy"/>
    <s v="91/83"/>
    <n v="85"/>
    <n v="1"/>
    <n v="0"/>
    <n v="1"/>
    <n v="1"/>
    <n v="1"/>
    <n v="18.903126449999998"/>
    <s v="Average"/>
    <n v="1"/>
    <n v="0"/>
    <n v="10"/>
    <n v="0.66891642500000004"/>
    <n v="216268"/>
    <n v="37.712509070000003"/>
    <n v="538"/>
    <s v="Very High"/>
    <n v="1"/>
    <n v="5"/>
    <x v="3"/>
    <s v="Asia"/>
    <s v="Northern Hemisphere"/>
    <n v="0"/>
  </r>
  <r>
    <s v="WPG4469"/>
    <n v="38"/>
    <s v="Middle Age"/>
    <s v="Male"/>
    <n v="135"/>
    <s v="Heart-Healthy"/>
    <s v="94/90"/>
    <n v="48"/>
    <n v="1"/>
    <n v="0"/>
    <n v="1"/>
    <n v="0"/>
    <n v="0"/>
    <n v="9.4053897240000008"/>
    <s v="Healthy"/>
    <n v="1"/>
    <n v="0"/>
    <n v="9"/>
    <n v="7.484062572"/>
    <n v="76795"/>
    <n v="25.330033629999999"/>
    <n v="135"/>
    <s v="Healthy"/>
    <n v="3"/>
    <n v="9"/>
    <x v="7"/>
    <s v="Africa"/>
    <s v="Southern Hemisphere"/>
    <n v="1"/>
  </r>
  <r>
    <s v="SXF4859"/>
    <n v="60"/>
    <s v="Old"/>
    <s v="Male"/>
    <n v="295"/>
    <s v="Dangerous"/>
    <s v="141/63"/>
    <n v="93"/>
    <n v="1"/>
    <n v="0"/>
    <n v="1"/>
    <n v="0"/>
    <n v="0"/>
    <n v="8.0889878060000004"/>
    <s v="Healthy"/>
    <n v="0"/>
    <n v="0"/>
    <n v="5"/>
    <n v="4.1512715330000001"/>
    <n v="200013"/>
    <n v="19.586983700000001"/>
    <n v="707"/>
    <s v="Very High"/>
    <n v="5"/>
    <n v="6"/>
    <x v="8"/>
    <s v="North America"/>
    <s v="Northern Hemisphere"/>
    <n v="0"/>
  </r>
  <r>
    <s v="CTI7466"/>
    <n v="82"/>
    <s v="Old"/>
    <s v="Male"/>
    <n v="243"/>
    <s v="Dangerous"/>
    <s v="129/89"/>
    <n v="93"/>
    <n v="0"/>
    <n v="0"/>
    <n v="1"/>
    <n v="1"/>
    <n v="0"/>
    <n v="15.37166217"/>
    <s v="Unhealthy"/>
    <n v="0"/>
    <n v="1"/>
    <n v="9"/>
    <n v="1.6223796539999999"/>
    <n v="255118"/>
    <n v="27.31670257"/>
    <n v="475"/>
    <s v="High"/>
    <n v="6"/>
    <n v="6"/>
    <x v="11"/>
    <s v="Europe"/>
    <s v="Southern Hemisphere"/>
    <n v="1"/>
  </r>
  <r>
    <s v="ZNI2589"/>
    <n v="42"/>
    <s v="Middle Age"/>
    <s v="Female"/>
    <n v="263"/>
    <s v="Dangerous"/>
    <s v="136/103"/>
    <n v="55"/>
    <n v="1"/>
    <n v="0"/>
    <n v="1"/>
    <n v="0"/>
    <n v="1"/>
    <n v="3.8120427609999998"/>
    <s v="Average"/>
    <n v="0"/>
    <n v="1"/>
    <n v="7"/>
    <n v="7.4380973419999998"/>
    <n v="255231"/>
    <n v="19.97785519"/>
    <n v="616"/>
    <s v="Very High"/>
    <n v="7"/>
    <n v="9"/>
    <x v="2"/>
    <s v="Europe"/>
    <s v="Northern Hemisphere"/>
    <n v="1"/>
  </r>
  <r>
    <s v="NYG7922"/>
    <n v="59"/>
    <s v="Old"/>
    <s v="Male"/>
    <n v="187"/>
    <s v="Heart-Healthy"/>
    <s v="149/95"/>
    <n v="77"/>
    <n v="0"/>
    <n v="0"/>
    <n v="1"/>
    <n v="1"/>
    <n v="0"/>
    <n v="16.364790530000001"/>
    <s v="Average"/>
    <n v="1"/>
    <n v="0"/>
    <n v="4"/>
    <n v="9.9699703690000003"/>
    <n v="259972"/>
    <n v="37.644090239999997"/>
    <n v="221"/>
    <s v="High"/>
    <n v="3"/>
    <n v="8"/>
    <x v="15"/>
    <s v="Australia"/>
    <s v="Southern Hemisphere"/>
    <n v="0"/>
  </r>
  <r>
    <s v="OBD4352"/>
    <n v="81"/>
    <s v="Old"/>
    <s v="Male"/>
    <n v="399"/>
    <s v="Dangerous"/>
    <s v="177/101"/>
    <n v="84"/>
    <n v="0"/>
    <n v="0"/>
    <n v="1"/>
    <n v="1"/>
    <n v="1"/>
    <n v="3.1471505990000002"/>
    <s v="Healthy"/>
    <n v="1"/>
    <n v="1"/>
    <n v="1"/>
    <n v="10.93650124"/>
    <n v="81159"/>
    <n v="28.839507600000001"/>
    <n v="706"/>
    <s v="Very High"/>
    <n v="3"/>
    <n v="6"/>
    <x v="0"/>
    <s v="South America"/>
    <s v="Southern Hemisphere"/>
    <n v="0"/>
  </r>
  <r>
    <s v="WVD3097"/>
    <n v="32"/>
    <s v="Middle Age"/>
    <s v="Female"/>
    <n v="215"/>
    <s v="At-Risk"/>
    <s v="129/106"/>
    <n v="109"/>
    <n v="1"/>
    <n v="1"/>
    <n v="0"/>
    <n v="0"/>
    <n v="0"/>
    <n v="15.97081146"/>
    <s v="Healthy"/>
    <n v="1"/>
    <n v="1"/>
    <n v="10"/>
    <n v="0.60427720900000004"/>
    <n v="179717"/>
    <n v="31.139762609999998"/>
    <n v="399"/>
    <s v="High"/>
    <n v="7"/>
    <n v="10"/>
    <x v="12"/>
    <s v="Europe"/>
    <s v="Southern Hemisphere"/>
    <n v="1"/>
  </r>
  <r>
    <s v="EFE4676"/>
    <n v="59"/>
    <s v="Old"/>
    <s v="Male"/>
    <n v="238"/>
    <s v="At-Risk"/>
    <s v="102/108"/>
    <n v="54"/>
    <n v="1"/>
    <n v="0"/>
    <n v="1"/>
    <n v="0"/>
    <n v="0"/>
    <n v="10.721630319999999"/>
    <s v="Average"/>
    <n v="1"/>
    <n v="0"/>
    <n v="6"/>
    <n v="10.72001678"/>
    <n v="209672"/>
    <n v="22.742071639999999"/>
    <n v="360"/>
    <s v="High"/>
    <n v="1"/>
    <n v="6"/>
    <x v="11"/>
    <s v="Europe"/>
    <s v="Southern Hemisphere"/>
    <n v="0"/>
  </r>
  <r>
    <s v="XFE9293"/>
    <n v="67"/>
    <s v="Old"/>
    <s v="Female"/>
    <n v="322"/>
    <s v="Dangerous"/>
    <s v="170/93"/>
    <n v="110"/>
    <n v="1"/>
    <n v="1"/>
    <n v="1"/>
    <n v="1"/>
    <n v="1"/>
    <n v="6.6213396329999998"/>
    <s v="Average"/>
    <n v="1"/>
    <n v="0"/>
    <n v="2"/>
    <n v="10.33595936"/>
    <n v="42287"/>
    <n v="33.342880540000003"/>
    <n v="799"/>
    <s v="Very High"/>
    <n v="0"/>
    <n v="5"/>
    <x v="8"/>
    <s v="North America"/>
    <s v="Northern Hemisphere"/>
    <n v="1"/>
  </r>
  <r>
    <s v="ZTE8252"/>
    <n v="33"/>
    <s v="Middle Age"/>
    <s v="Male"/>
    <n v="223"/>
    <s v="At-Risk"/>
    <s v="116/77"/>
    <n v="70"/>
    <n v="1"/>
    <n v="1"/>
    <n v="1"/>
    <n v="1"/>
    <n v="0"/>
    <n v="18.766367890000001"/>
    <s v="Healthy"/>
    <n v="1"/>
    <n v="1"/>
    <n v="2"/>
    <n v="3.3557524910000001"/>
    <n v="128790"/>
    <n v="27.631960599999999"/>
    <n v="233"/>
    <s v="High"/>
    <n v="0"/>
    <n v="9"/>
    <x v="18"/>
    <s v="South America"/>
    <s v="Northern Hemisphere"/>
    <n v="1"/>
  </r>
  <r>
    <s v="ZTV8575"/>
    <n v="29"/>
    <s v="Young"/>
    <s v="Male"/>
    <n v="144"/>
    <s v="Heart-Healthy"/>
    <s v="110/84"/>
    <n v="40"/>
    <n v="0"/>
    <n v="1"/>
    <n v="1"/>
    <n v="0"/>
    <n v="1"/>
    <n v="3.4489038509999999"/>
    <s v="Healthy"/>
    <n v="0"/>
    <n v="0"/>
    <n v="7"/>
    <n v="3.839154588"/>
    <n v="247321"/>
    <n v="24.637582259999999"/>
    <n v="668"/>
    <s v="Very High"/>
    <n v="3"/>
    <n v="6"/>
    <x v="18"/>
    <s v="South America"/>
    <s v="Northern Hemisphere"/>
    <n v="1"/>
  </r>
  <r>
    <s v="IGH4750"/>
    <n v="70"/>
    <s v="Old"/>
    <s v="Male"/>
    <n v="293"/>
    <s v="Dangerous"/>
    <s v="141/63"/>
    <n v="104"/>
    <n v="1"/>
    <n v="1"/>
    <n v="1"/>
    <n v="1"/>
    <n v="0"/>
    <n v="4.9188442209999996"/>
    <s v="Unhealthy"/>
    <n v="0"/>
    <n v="1"/>
    <n v="10"/>
    <n v="8.9097234539999999"/>
    <n v="26860"/>
    <n v="34.446791179999998"/>
    <n v="660"/>
    <s v="Very High"/>
    <n v="6"/>
    <n v="4"/>
    <x v="17"/>
    <s v="Australia"/>
    <s v="Southern Hemisphere"/>
    <n v="0"/>
  </r>
  <r>
    <s v="ZML6602"/>
    <n v="75"/>
    <s v="Old"/>
    <s v="Male"/>
    <n v="337"/>
    <s v="Dangerous"/>
    <s v="178/80"/>
    <n v="84"/>
    <n v="0"/>
    <n v="0"/>
    <n v="1"/>
    <n v="1"/>
    <n v="0"/>
    <n v="13.087654069999999"/>
    <s v="Average"/>
    <n v="1"/>
    <n v="0"/>
    <n v="9"/>
    <n v="3.0568999319999999"/>
    <n v="296907"/>
    <n v="19.896400190000001"/>
    <n v="687"/>
    <s v="Very High"/>
    <n v="4"/>
    <n v="7"/>
    <x v="13"/>
    <s v="Asia"/>
    <s v="Northern Hemisphere"/>
    <n v="1"/>
  </r>
  <r>
    <s v="QRA2002"/>
    <n v="34"/>
    <s v="Middle Age"/>
    <s v="Male"/>
    <n v="293"/>
    <s v="Dangerous"/>
    <s v="113/81"/>
    <n v="50"/>
    <n v="0"/>
    <n v="0"/>
    <n v="1"/>
    <n v="0"/>
    <n v="1"/>
    <n v="14.19790686"/>
    <s v="Average"/>
    <n v="0"/>
    <n v="1"/>
    <n v="10"/>
    <n v="7.869940691"/>
    <n v="188310"/>
    <n v="27.124867760000001"/>
    <n v="186"/>
    <s v="Borderline High"/>
    <n v="1"/>
    <n v="8"/>
    <x v="6"/>
    <s v="South America"/>
    <s v="Southern Hemisphere"/>
    <n v="0"/>
  </r>
  <r>
    <s v="NDA0849"/>
    <n v="20"/>
    <s v="Young"/>
    <s v="Female"/>
    <n v="197"/>
    <s v="Heart-Healthy"/>
    <s v="92/108"/>
    <n v="52"/>
    <n v="1"/>
    <n v="0"/>
    <n v="0"/>
    <n v="1"/>
    <n v="0"/>
    <n v="3.1030543499999999"/>
    <s v="Average"/>
    <n v="1"/>
    <n v="0"/>
    <n v="7"/>
    <n v="2.7957162590000002"/>
    <n v="102284"/>
    <n v="35.165209009999998"/>
    <n v="312"/>
    <s v="High"/>
    <n v="3"/>
    <n v="6"/>
    <x v="14"/>
    <s v="Africa"/>
    <s v="Northern Hemisphere"/>
    <n v="1"/>
  </r>
  <r>
    <s v="MZA1897"/>
    <n v="30"/>
    <s v="Young"/>
    <s v="Female"/>
    <n v="159"/>
    <s v="Heart-Healthy"/>
    <s v="96/75"/>
    <n v="91"/>
    <n v="1"/>
    <n v="1"/>
    <n v="0"/>
    <n v="1"/>
    <n v="0"/>
    <n v="9.3008349070000005"/>
    <s v="Unhealthy"/>
    <n v="0"/>
    <n v="1"/>
    <n v="6"/>
    <n v="11.01101972"/>
    <n v="179297"/>
    <n v="37.14144683"/>
    <n v="496"/>
    <s v="High"/>
    <n v="4"/>
    <n v="9"/>
    <x v="17"/>
    <s v="Australia"/>
    <s v="Southern Hemisphere"/>
    <n v="0"/>
  </r>
  <r>
    <s v="PDF8866"/>
    <n v="67"/>
    <s v="Old"/>
    <s v="Male"/>
    <n v="365"/>
    <s v="Dangerous"/>
    <s v="127/88"/>
    <n v="89"/>
    <n v="1"/>
    <n v="0"/>
    <n v="1"/>
    <n v="0"/>
    <n v="0"/>
    <n v="12.87419712"/>
    <s v="Healthy"/>
    <n v="1"/>
    <n v="1"/>
    <n v="1"/>
    <n v="7.634110379"/>
    <n v="252899"/>
    <n v="23.002390070000001"/>
    <n v="308"/>
    <s v="High"/>
    <n v="0"/>
    <n v="6"/>
    <x v="6"/>
    <s v="South America"/>
    <s v="Southern Hemisphere"/>
    <n v="1"/>
  </r>
  <r>
    <s v="DCV1536"/>
    <n v="61"/>
    <s v="Old"/>
    <s v="Female"/>
    <n v="121"/>
    <s v="Heart-Healthy"/>
    <s v="155/88"/>
    <n v="40"/>
    <n v="1"/>
    <n v="1"/>
    <n v="1"/>
    <n v="1"/>
    <n v="1"/>
    <n v="2.459009547"/>
    <s v="Average"/>
    <n v="1"/>
    <n v="0"/>
    <n v="2"/>
    <n v="11.41337128"/>
    <n v="125600"/>
    <n v="34.238465490000003"/>
    <n v="138"/>
    <s v="Healthy"/>
    <n v="7"/>
    <n v="8"/>
    <x v="6"/>
    <s v="South America"/>
    <s v="Southern Hemisphere"/>
    <n v="1"/>
  </r>
  <r>
    <s v="WMP2615"/>
    <n v="88"/>
    <s v="Old"/>
    <s v="Female"/>
    <n v="393"/>
    <s v="Dangerous"/>
    <s v="170/77"/>
    <n v="89"/>
    <n v="0"/>
    <n v="0"/>
    <n v="1"/>
    <n v="1"/>
    <n v="1"/>
    <n v="16.760005469999999"/>
    <s v="Healthy"/>
    <n v="0"/>
    <n v="1"/>
    <n v="2"/>
    <n v="5.1734049280000001"/>
    <n v="194820"/>
    <n v="18.397194720000002"/>
    <n v="336"/>
    <s v="High"/>
    <n v="6"/>
    <n v="5"/>
    <x v="7"/>
    <s v="Africa"/>
    <s v="Southern Hemisphere"/>
    <n v="0"/>
  </r>
  <r>
    <s v="JRW1358"/>
    <n v="18"/>
    <s v="Young"/>
    <s v="Female"/>
    <n v="382"/>
    <s v="Dangerous"/>
    <s v="104/85"/>
    <n v="70"/>
    <n v="1"/>
    <n v="0"/>
    <n v="0"/>
    <n v="1"/>
    <n v="1"/>
    <n v="5.3360207859999997"/>
    <s v="Unhealthy"/>
    <n v="0"/>
    <n v="0"/>
    <n v="8"/>
    <n v="5.3048861790000004"/>
    <n v="26833"/>
    <n v="32.548304360000003"/>
    <n v="797"/>
    <s v="Very High"/>
    <n v="5"/>
    <n v="4"/>
    <x v="0"/>
    <s v="South America"/>
    <s v="Southern Hemisphere"/>
    <n v="0"/>
  </r>
  <r>
    <s v="JRB8498"/>
    <n v="39"/>
    <s v="Middle Age"/>
    <s v="Female"/>
    <n v="147"/>
    <s v="Heart-Healthy"/>
    <s v="108/61"/>
    <n v="96"/>
    <n v="1"/>
    <n v="1"/>
    <n v="0"/>
    <n v="1"/>
    <n v="0"/>
    <n v="14.63849523"/>
    <s v="Average"/>
    <n v="0"/>
    <n v="1"/>
    <n v="7"/>
    <n v="4.5150694949999997"/>
    <n v="61123"/>
    <n v="20.985000249999999"/>
    <n v="359"/>
    <s v="High"/>
    <n v="5"/>
    <n v="5"/>
    <x v="15"/>
    <s v="Australia"/>
    <s v="Southern Hemisphere"/>
    <n v="0"/>
  </r>
  <r>
    <s v="ZDC5093"/>
    <n v="39"/>
    <s v="Middle Age"/>
    <s v="Male"/>
    <n v="267"/>
    <s v="Dangerous"/>
    <s v="139/85"/>
    <n v="65"/>
    <n v="1"/>
    <n v="0"/>
    <n v="1"/>
    <n v="0"/>
    <n v="1"/>
    <n v="6.0701250010000001"/>
    <s v="Average"/>
    <n v="1"/>
    <n v="1"/>
    <n v="3"/>
    <n v="8.701171532"/>
    <n v="204056"/>
    <n v="36.156950739999999"/>
    <n v="572"/>
    <s v="Very High"/>
    <n v="7"/>
    <n v="9"/>
    <x v="17"/>
    <s v="Australia"/>
    <s v="Southern Hemisphere"/>
    <n v="0"/>
  </r>
  <r>
    <s v="MCF6348"/>
    <n v="88"/>
    <s v="Old"/>
    <s v="Male"/>
    <n v="400"/>
    <s v="Dangerous"/>
    <s v="170/95"/>
    <n v="93"/>
    <n v="0"/>
    <n v="1"/>
    <n v="1"/>
    <n v="0"/>
    <n v="1"/>
    <n v="16.376822870000002"/>
    <s v="Unhealthy"/>
    <n v="0"/>
    <n v="0"/>
    <n v="3"/>
    <n v="10.85486255"/>
    <n v="103694"/>
    <n v="29.8267518"/>
    <n v="446"/>
    <s v="High"/>
    <n v="4"/>
    <n v="10"/>
    <x v="9"/>
    <s v="Asia"/>
    <s v="Northern Hemisphere"/>
    <n v="0"/>
  </r>
  <r>
    <s v="XQO8270"/>
    <n v="82"/>
    <s v="Old"/>
    <s v="Female"/>
    <n v="139"/>
    <s v="Heart-Healthy"/>
    <s v="95/92"/>
    <n v="85"/>
    <n v="0"/>
    <n v="1"/>
    <n v="1"/>
    <n v="1"/>
    <n v="0"/>
    <n v="3.1553702019999998"/>
    <s v="Unhealthy"/>
    <n v="0"/>
    <n v="1"/>
    <n v="7"/>
    <n v="4.4021650609999998"/>
    <n v="165869"/>
    <n v="18.476483600000002"/>
    <n v="330"/>
    <s v="High"/>
    <n v="1"/>
    <n v="5"/>
    <x v="7"/>
    <s v="Africa"/>
    <s v="Southern Hemisphere"/>
    <n v="0"/>
  </r>
  <r>
    <s v="ZZT7113"/>
    <n v="49"/>
    <s v="Middle Age"/>
    <s v="Female"/>
    <n v="297"/>
    <s v="Dangerous"/>
    <s v="158/88"/>
    <n v="69"/>
    <n v="0"/>
    <n v="0"/>
    <n v="1"/>
    <n v="0"/>
    <n v="1"/>
    <n v="8.9758523790000009"/>
    <s v="Healthy"/>
    <n v="1"/>
    <n v="0"/>
    <n v="6"/>
    <n v="9.169305949"/>
    <n v="153547"/>
    <n v="32.384834570000002"/>
    <n v="84"/>
    <s v="Healthy"/>
    <n v="5"/>
    <n v="5"/>
    <x v="17"/>
    <s v="Australia"/>
    <s v="Southern Hemisphere"/>
    <n v="0"/>
  </r>
  <r>
    <s v="EPS7742"/>
    <n v="19"/>
    <s v="Young"/>
    <s v="Male"/>
    <n v="372"/>
    <s v="Dangerous"/>
    <s v="99/105"/>
    <n v="49"/>
    <n v="1"/>
    <n v="0"/>
    <n v="1"/>
    <n v="0"/>
    <n v="0"/>
    <n v="7.2806244429999998"/>
    <s v="Healthy"/>
    <n v="1"/>
    <n v="0"/>
    <n v="6"/>
    <n v="11.756529690000001"/>
    <n v="146197"/>
    <n v="23.968915970000001"/>
    <n v="330"/>
    <s v="High"/>
    <n v="4"/>
    <n v="10"/>
    <x v="9"/>
    <s v="Asia"/>
    <s v="Northern Hemisphere"/>
    <n v="0"/>
  </r>
  <r>
    <s v="EZG4246"/>
    <n v="68"/>
    <s v="Old"/>
    <s v="Female"/>
    <n v="334"/>
    <s v="Dangerous"/>
    <s v="165/84"/>
    <n v="43"/>
    <n v="1"/>
    <n v="0"/>
    <n v="1"/>
    <n v="0"/>
    <n v="1"/>
    <n v="8.2751096030000006"/>
    <s v="Average"/>
    <n v="0"/>
    <n v="1"/>
    <n v="4"/>
    <n v="8.8793391150000005"/>
    <n v="92256"/>
    <n v="34.434566529999998"/>
    <n v="370"/>
    <s v="High"/>
    <n v="2"/>
    <n v="8"/>
    <x v="0"/>
    <s v="South America"/>
    <s v="Southern Hemisphere"/>
    <n v="0"/>
  </r>
  <r>
    <s v="XTP1594"/>
    <n v="32"/>
    <s v="Middle Age"/>
    <s v="Male"/>
    <n v="385"/>
    <s v="Dangerous"/>
    <s v="164/106"/>
    <n v="54"/>
    <n v="1"/>
    <n v="1"/>
    <n v="1"/>
    <n v="1"/>
    <n v="0"/>
    <n v="19.82789958"/>
    <s v="Healthy"/>
    <n v="1"/>
    <n v="0"/>
    <n v="4"/>
    <n v="5.6408061319999998"/>
    <n v="63050"/>
    <n v="35.731117859999998"/>
    <n v="83"/>
    <s v="Healthy"/>
    <n v="6"/>
    <n v="7"/>
    <x v="7"/>
    <s v="Africa"/>
    <s v="Southern Hemisphere"/>
    <n v="0"/>
  </r>
  <r>
    <s v="CSP4517"/>
    <n v="26"/>
    <s v="Young"/>
    <s v="Male"/>
    <n v="304"/>
    <s v="Dangerous"/>
    <s v="124/103"/>
    <n v="67"/>
    <n v="0"/>
    <n v="1"/>
    <n v="1"/>
    <n v="0"/>
    <n v="0"/>
    <n v="13.843077299999999"/>
    <s v="Unhealthy"/>
    <n v="1"/>
    <n v="1"/>
    <n v="6"/>
    <n v="10.32360317"/>
    <n v="52007"/>
    <n v="24.877332249999998"/>
    <n v="524"/>
    <s v="Very High"/>
    <n v="6"/>
    <n v="9"/>
    <x v="17"/>
    <s v="Australia"/>
    <s v="Southern Hemisphere"/>
    <n v="0"/>
  </r>
  <r>
    <s v="BDN2313"/>
    <n v="71"/>
    <s v="Old"/>
    <s v="Male"/>
    <n v="179"/>
    <s v="Heart-Healthy"/>
    <s v="129/96"/>
    <n v="109"/>
    <n v="1"/>
    <n v="1"/>
    <n v="1"/>
    <n v="0"/>
    <n v="1"/>
    <n v="11.21240959"/>
    <s v="Average"/>
    <n v="1"/>
    <n v="0"/>
    <n v="7"/>
    <n v="2.7559798510000002"/>
    <n v="121168"/>
    <n v="19.528710740000001"/>
    <n v="287"/>
    <s v="High"/>
    <n v="1"/>
    <n v="7"/>
    <x v="8"/>
    <s v="North America"/>
    <s v="Northern Hemisphere"/>
    <n v="1"/>
  </r>
  <r>
    <s v="MTH4003"/>
    <n v="56"/>
    <s v="Old"/>
    <s v="Male"/>
    <n v="139"/>
    <s v="Heart-Healthy"/>
    <s v="123/90"/>
    <n v="46"/>
    <n v="1"/>
    <n v="0"/>
    <n v="1"/>
    <n v="0"/>
    <n v="1"/>
    <n v="1.5288725919999999"/>
    <s v="Unhealthy"/>
    <n v="0"/>
    <n v="1"/>
    <n v="10"/>
    <n v="11.965358500000001"/>
    <n v="125893"/>
    <n v="19.699781189999999"/>
    <n v="176"/>
    <s v="Borderline High"/>
    <n v="1"/>
    <n v="9"/>
    <x v="14"/>
    <s v="Africa"/>
    <s v="Northern Hemisphere"/>
    <n v="0"/>
  </r>
  <r>
    <s v="ODY6918"/>
    <n v="38"/>
    <s v="Middle Age"/>
    <s v="Male"/>
    <n v="173"/>
    <s v="Heart-Healthy"/>
    <s v="125/98"/>
    <n v="96"/>
    <n v="0"/>
    <n v="1"/>
    <n v="1"/>
    <n v="1"/>
    <n v="1"/>
    <n v="14.232832419999999"/>
    <s v="Unhealthy"/>
    <n v="0"/>
    <n v="0"/>
    <n v="8"/>
    <n v="8.860742814"/>
    <n v="123118"/>
    <n v="22.659795689999999"/>
    <n v="679"/>
    <s v="Very High"/>
    <n v="7"/>
    <n v="10"/>
    <x v="13"/>
    <s v="Asia"/>
    <s v="Northern Hemisphere"/>
    <n v="0"/>
  </r>
  <r>
    <s v="MGC9472"/>
    <n v="54"/>
    <s v="Middle Age"/>
    <s v="Male"/>
    <n v="392"/>
    <s v="Dangerous"/>
    <s v="176/65"/>
    <n v="42"/>
    <n v="1"/>
    <n v="1"/>
    <n v="1"/>
    <n v="1"/>
    <n v="0"/>
    <n v="1.477212068"/>
    <s v="Average"/>
    <n v="1"/>
    <n v="1"/>
    <n v="3"/>
    <n v="4.8243542970000002"/>
    <n v="136473"/>
    <n v="25.82640056"/>
    <n v="129"/>
    <s v="Healthy"/>
    <n v="0"/>
    <n v="7"/>
    <x v="12"/>
    <s v="Europe"/>
    <s v="Southern Hemisphere"/>
    <n v="0"/>
  </r>
  <r>
    <s v="FLY4214"/>
    <n v="18"/>
    <s v="Young"/>
    <s v="Male"/>
    <n v="349"/>
    <s v="Dangerous"/>
    <s v="177/96"/>
    <n v="64"/>
    <n v="0"/>
    <n v="0"/>
    <n v="1"/>
    <n v="0"/>
    <n v="0"/>
    <n v="5.03212525"/>
    <s v="Average"/>
    <n v="0"/>
    <n v="0"/>
    <n v="1"/>
    <n v="4.4814093079999999"/>
    <n v="236995"/>
    <n v="32.973140350000001"/>
    <n v="506"/>
    <s v="Very High"/>
    <n v="1"/>
    <n v="6"/>
    <x v="2"/>
    <s v="Europe"/>
    <s v="Northern Hemisphere"/>
    <n v="0"/>
  </r>
  <r>
    <s v="SGD6528"/>
    <n v="69"/>
    <s v="Old"/>
    <s v="Male"/>
    <n v="185"/>
    <s v="Heart-Healthy"/>
    <s v="129/78"/>
    <n v="81"/>
    <n v="0"/>
    <n v="0"/>
    <n v="1"/>
    <n v="0"/>
    <n v="1"/>
    <n v="8.2851317939999998"/>
    <s v="Healthy"/>
    <n v="1"/>
    <n v="0"/>
    <n v="7"/>
    <n v="7.95843861"/>
    <n v="106985"/>
    <n v="33.179402690000003"/>
    <n v="371"/>
    <s v="High"/>
    <n v="5"/>
    <n v="5"/>
    <x v="4"/>
    <s v="Europe"/>
    <s v="Northern Hemisphere"/>
    <n v="1"/>
  </r>
  <r>
    <s v="JNW6706"/>
    <n v="23"/>
    <s v="Young"/>
    <s v="Male"/>
    <n v="321"/>
    <s v="Dangerous"/>
    <s v="107/67"/>
    <n v="72"/>
    <n v="0"/>
    <n v="0"/>
    <n v="1"/>
    <n v="1"/>
    <n v="0"/>
    <n v="12.06719543"/>
    <s v="Unhealthy"/>
    <n v="0"/>
    <n v="1"/>
    <n v="4"/>
    <n v="6.8754854310000004"/>
    <n v="40565"/>
    <n v="24.14681856"/>
    <n v="742"/>
    <s v="Very High"/>
    <n v="4"/>
    <n v="9"/>
    <x v="19"/>
    <s v="Europe"/>
    <s v="Northern Hemisphere"/>
    <n v="1"/>
  </r>
  <r>
    <s v="QVW8678"/>
    <n v="29"/>
    <s v="Young"/>
    <s v="Male"/>
    <n v="306"/>
    <s v="Dangerous"/>
    <s v="155/83"/>
    <n v="65"/>
    <n v="0"/>
    <n v="0"/>
    <n v="1"/>
    <n v="0"/>
    <n v="0"/>
    <n v="10.88344667"/>
    <s v="Healthy"/>
    <n v="1"/>
    <n v="1"/>
    <n v="8"/>
    <n v="8.9000971520000007"/>
    <n v="23844"/>
    <n v="26.089304129999999"/>
    <n v="401"/>
    <s v="High"/>
    <n v="2"/>
    <n v="5"/>
    <x v="16"/>
    <s v="Asia"/>
    <s v="Northern Hemisphere"/>
    <n v="1"/>
  </r>
  <r>
    <s v="SMB8013"/>
    <n v="52"/>
    <s v="Middle Age"/>
    <s v="Female"/>
    <n v="182"/>
    <s v="Heart-Healthy"/>
    <s v="99/82"/>
    <n v="62"/>
    <n v="1"/>
    <n v="0"/>
    <n v="1"/>
    <n v="0"/>
    <n v="0"/>
    <n v="13.16838956"/>
    <s v="Average"/>
    <n v="1"/>
    <n v="0"/>
    <n v="1"/>
    <n v="9.5720132979999999"/>
    <n v="35221"/>
    <n v="35.098285679999996"/>
    <n v="542"/>
    <s v="Very High"/>
    <n v="1"/>
    <n v="9"/>
    <x v="13"/>
    <s v="Asia"/>
    <s v="Northern Hemisphere"/>
    <n v="0"/>
  </r>
  <r>
    <s v="LIM8087"/>
    <n v="60"/>
    <s v="Old"/>
    <s v="Male"/>
    <n v="321"/>
    <s v="Dangerous"/>
    <s v="105/80"/>
    <n v="80"/>
    <n v="0"/>
    <n v="0"/>
    <n v="1"/>
    <n v="1"/>
    <n v="1"/>
    <n v="6.8214169809999996"/>
    <s v="Unhealthy"/>
    <n v="1"/>
    <n v="1"/>
    <n v="4"/>
    <n v="3.459979755"/>
    <n v="126926"/>
    <n v="27.472694910000001"/>
    <n v="89"/>
    <s v="Healthy"/>
    <n v="0"/>
    <n v="8"/>
    <x v="9"/>
    <s v="Asia"/>
    <s v="Northern Hemisphere"/>
    <n v="0"/>
  </r>
  <r>
    <s v="WYM4851"/>
    <n v="74"/>
    <s v="Old"/>
    <s v="Female"/>
    <n v="165"/>
    <s v="Heart-Healthy"/>
    <s v="117/91"/>
    <n v="93"/>
    <n v="0"/>
    <n v="1"/>
    <n v="1"/>
    <n v="0"/>
    <n v="1"/>
    <n v="6.6189668069999996"/>
    <s v="Healthy"/>
    <n v="1"/>
    <n v="0"/>
    <n v="1"/>
    <n v="11.338976969999999"/>
    <n v="25226"/>
    <n v="18.204679290000001"/>
    <n v="705"/>
    <s v="Very High"/>
    <n v="4"/>
    <n v="4"/>
    <x v="6"/>
    <s v="South America"/>
    <s v="Southern Hemisphere"/>
    <n v="0"/>
  </r>
  <r>
    <s v="SVX7794"/>
    <n v="77"/>
    <s v="Old"/>
    <s v="Male"/>
    <n v="136"/>
    <s v="Heart-Healthy"/>
    <s v="147/71"/>
    <n v="96"/>
    <n v="0"/>
    <n v="1"/>
    <n v="1"/>
    <n v="1"/>
    <n v="1"/>
    <n v="10.69420399"/>
    <s v="Unhealthy"/>
    <n v="0"/>
    <n v="0"/>
    <n v="5"/>
    <n v="4.196032378"/>
    <n v="100279"/>
    <n v="21.253519390000001"/>
    <n v="54"/>
    <s v="Healthy"/>
    <n v="5"/>
    <n v="7"/>
    <x v="2"/>
    <s v="Europe"/>
    <s v="Northern Hemisphere"/>
    <n v="0"/>
  </r>
  <r>
    <s v="CXJ9796"/>
    <n v="33"/>
    <s v="Middle Age"/>
    <s v="Male"/>
    <n v="392"/>
    <s v="Dangerous"/>
    <s v="132/61"/>
    <n v="97"/>
    <n v="1"/>
    <n v="1"/>
    <n v="1"/>
    <n v="1"/>
    <n v="1"/>
    <n v="16.196455839999999"/>
    <s v="Healthy"/>
    <n v="1"/>
    <n v="1"/>
    <n v="4"/>
    <n v="0.207534358"/>
    <n v="79790"/>
    <n v="36.469425170000001"/>
    <n v="284"/>
    <s v="High"/>
    <n v="0"/>
    <n v="8"/>
    <x v="17"/>
    <s v="Australia"/>
    <s v="Southern Hemisphere"/>
    <n v="1"/>
  </r>
  <r>
    <s v="NLQ7704"/>
    <n v="77"/>
    <s v="Old"/>
    <s v="Male"/>
    <n v="159"/>
    <s v="Heart-Healthy"/>
    <s v="111/90"/>
    <n v="48"/>
    <n v="1"/>
    <n v="0"/>
    <n v="1"/>
    <n v="0"/>
    <n v="1"/>
    <n v="7.7913645689999997"/>
    <s v="Healthy"/>
    <n v="0"/>
    <n v="0"/>
    <n v="2"/>
    <n v="6.9521706439999997"/>
    <n v="22462"/>
    <n v="26.556390270000001"/>
    <n v="743"/>
    <s v="Very High"/>
    <n v="0"/>
    <n v="9"/>
    <x v="2"/>
    <s v="Europe"/>
    <s v="Northern Hemisphere"/>
    <n v="1"/>
  </r>
  <r>
    <s v="WTP5906"/>
    <n v="61"/>
    <s v="Old"/>
    <s v="Male"/>
    <n v="141"/>
    <s v="Heart-Healthy"/>
    <s v="177/82"/>
    <n v="106"/>
    <n v="0"/>
    <n v="0"/>
    <n v="1"/>
    <n v="1"/>
    <n v="0"/>
    <n v="1.132009356"/>
    <s v="Healthy"/>
    <n v="1"/>
    <n v="0"/>
    <n v="9"/>
    <n v="0.22081532100000001"/>
    <n v="58493"/>
    <n v="22.844785699999999"/>
    <n v="391"/>
    <s v="High"/>
    <n v="4"/>
    <n v="5"/>
    <x v="18"/>
    <s v="South America"/>
    <s v="Northern Hemisphere"/>
    <n v="0"/>
  </r>
  <r>
    <s v="CQO0584"/>
    <n v="48"/>
    <s v="Middle Age"/>
    <s v="Male"/>
    <n v="238"/>
    <s v="At-Risk"/>
    <s v="138/87"/>
    <n v="85"/>
    <n v="1"/>
    <n v="0"/>
    <n v="1"/>
    <n v="0"/>
    <n v="1"/>
    <n v="6.0270310739999999"/>
    <s v="Average"/>
    <n v="1"/>
    <n v="0"/>
    <n v="2"/>
    <n v="2.254144374"/>
    <n v="113178"/>
    <n v="23.356945410000002"/>
    <n v="590"/>
    <s v="Very High"/>
    <n v="5"/>
    <n v="10"/>
    <x v="7"/>
    <s v="Africa"/>
    <s v="Southern Hemisphere"/>
    <n v="0"/>
  </r>
  <r>
    <s v="LAO2780"/>
    <n v="82"/>
    <s v="Old"/>
    <s v="Female"/>
    <n v="136"/>
    <s v="Heart-Healthy"/>
    <s v="110/95"/>
    <n v="74"/>
    <n v="1"/>
    <n v="1"/>
    <n v="1"/>
    <n v="0"/>
    <n v="0"/>
    <n v="7.5112795669999999"/>
    <s v="Healthy"/>
    <n v="0"/>
    <n v="1"/>
    <n v="4"/>
    <n v="0.21957457"/>
    <n v="189607"/>
    <n v="22.832509049999999"/>
    <n v="785"/>
    <s v="Very High"/>
    <n v="6"/>
    <n v="4"/>
    <x v="10"/>
    <s v="Asia"/>
    <s v="Northern Hemisphere"/>
    <n v="1"/>
  </r>
  <r>
    <s v="XKR4739"/>
    <n v="26"/>
    <s v="Young"/>
    <s v="Female"/>
    <n v="269"/>
    <s v="Dangerous"/>
    <s v="158/73"/>
    <n v="50"/>
    <n v="1"/>
    <n v="1"/>
    <n v="0"/>
    <n v="0"/>
    <n v="1"/>
    <n v="6.2043029499999998"/>
    <s v="Unhealthy"/>
    <n v="1"/>
    <n v="0"/>
    <n v="5"/>
    <n v="3.3742601099999998"/>
    <n v="279352"/>
    <n v="23.048633720000002"/>
    <n v="261"/>
    <s v="High"/>
    <n v="4"/>
    <n v="8"/>
    <x v="19"/>
    <s v="Europe"/>
    <s v="Northern Hemisphere"/>
    <n v="0"/>
  </r>
  <r>
    <s v="TTR9197"/>
    <n v="60"/>
    <s v="Old"/>
    <s v="Male"/>
    <n v="211"/>
    <s v="At-Risk"/>
    <s v="153/80"/>
    <n v="66"/>
    <n v="1"/>
    <n v="0"/>
    <n v="1"/>
    <n v="0"/>
    <n v="0"/>
    <n v="2.0070859890000001"/>
    <s v="Unhealthy"/>
    <n v="0"/>
    <n v="1"/>
    <n v="4"/>
    <n v="1.5486573960000001"/>
    <n v="53684"/>
    <n v="18.044473910000001"/>
    <n v="515"/>
    <s v="Very High"/>
    <n v="7"/>
    <n v="8"/>
    <x v="0"/>
    <s v="South America"/>
    <s v="Southern Hemisphere"/>
    <n v="0"/>
  </r>
  <r>
    <s v="WDV7635"/>
    <n v="23"/>
    <s v="Young"/>
    <s v="Female"/>
    <n v="363"/>
    <s v="Dangerous"/>
    <s v="143/76"/>
    <n v="88"/>
    <n v="1"/>
    <n v="1"/>
    <n v="0"/>
    <n v="0"/>
    <n v="1"/>
    <n v="7.7972014720000002"/>
    <s v="Healthy"/>
    <n v="0"/>
    <n v="0"/>
    <n v="7"/>
    <n v="5.885043435"/>
    <n v="180390"/>
    <n v="24.443817970000001"/>
    <n v="437"/>
    <s v="High"/>
    <n v="4"/>
    <n v="6"/>
    <x v="5"/>
    <s v="Asia"/>
    <s v="Northern Hemisphere"/>
    <n v="0"/>
  </r>
  <r>
    <s v="OSV7793"/>
    <n v="80"/>
    <s v="Old"/>
    <s v="Male"/>
    <n v="178"/>
    <s v="Heart-Healthy"/>
    <s v="172/64"/>
    <n v="68"/>
    <n v="1"/>
    <n v="0"/>
    <n v="1"/>
    <n v="0"/>
    <n v="1"/>
    <n v="9.4237866070000003"/>
    <s v="Unhealthy"/>
    <n v="1"/>
    <n v="0"/>
    <n v="1"/>
    <n v="3.6324375230000001"/>
    <n v="275106"/>
    <n v="32.530514510000003"/>
    <n v="467"/>
    <s v="High"/>
    <n v="4"/>
    <n v="5"/>
    <x v="5"/>
    <s v="Asia"/>
    <s v="Northern Hemisphere"/>
    <n v="0"/>
  </r>
  <r>
    <s v="ZUH7035"/>
    <n v="77"/>
    <s v="Old"/>
    <s v="Female"/>
    <n v="390"/>
    <s v="Dangerous"/>
    <s v="175/62"/>
    <n v="83"/>
    <n v="1"/>
    <n v="0"/>
    <n v="1"/>
    <n v="1"/>
    <n v="1"/>
    <n v="0.57371061999999995"/>
    <s v="Average"/>
    <n v="1"/>
    <n v="0"/>
    <n v="8"/>
    <n v="7.6474647039999999"/>
    <n v="86150"/>
    <n v="24.531771119999998"/>
    <n v="614"/>
    <s v="Very High"/>
    <n v="5"/>
    <n v="6"/>
    <x v="11"/>
    <s v="Europe"/>
    <s v="Southern Hemisphere"/>
    <n v="1"/>
  </r>
  <r>
    <s v="NLH5711"/>
    <n v="19"/>
    <s v="Young"/>
    <s v="Male"/>
    <n v="180"/>
    <s v="Heart-Healthy"/>
    <s v="104/101"/>
    <n v="108"/>
    <n v="1"/>
    <n v="1"/>
    <n v="1"/>
    <n v="0"/>
    <n v="1"/>
    <n v="3.587415273"/>
    <s v="Unhealthy"/>
    <n v="0"/>
    <n v="0"/>
    <n v="1"/>
    <n v="7.6749235640000002"/>
    <n v="234860"/>
    <n v="21.142761010000001"/>
    <n v="216"/>
    <s v="High"/>
    <n v="1"/>
    <n v="7"/>
    <x v="11"/>
    <s v="Europe"/>
    <s v="Southern Hemisphere"/>
    <n v="1"/>
  </r>
  <r>
    <s v="LUT3136"/>
    <n v="45"/>
    <s v="Middle Age"/>
    <s v="Female"/>
    <n v="400"/>
    <s v="Dangerous"/>
    <s v="128/71"/>
    <n v="72"/>
    <n v="0"/>
    <n v="0"/>
    <n v="1"/>
    <n v="1"/>
    <n v="0"/>
    <n v="7.6001464539999999"/>
    <s v="Healthy"/>
    <n v="1"/>
    <n v="1"/>
    <n v="8"/>
    <n v="11.7487286"/>
    <n v="58071"/>
    <n v="20.955532089999998"/>
    <n v="525"/>
    <s v="Very High"/>
    <n v="7"/>
    <n v="4"/>
    <x v="16"/>
    <s v="Asia"/>
    <s v="Northern Hemisphere"/>
    <n v="0"/>
  </r>
  <r>
    <s v="GNY6261"/>
    <n v="20"/>
    <s v="Young"/>
    <s v="Male"/>
    <n v="180"/>
    <s v="Heart-Healthy"/>
    <s v="113/82"/>
    <n v="82"/>
    <n v="1"/>
    <n v="1"/>
    <n v="1"/>
    <n v="0"/>
    <n v="1"/>
    <n v="10.609478709999999"/>
    <s v="Unhealthy"/>
    <n v="1"/>
    <n v="0"/>
    <n v="1"/>
    <n v="4.6839001099999997"/>
    <n v="233754"/>
    <n v="23.249875020000001"/>
    <n v="100"/>
    <s v="Healthy"/>
    <n v="5"/>
    <n v="9"/>
    <x v="6"/>
    <s v="South America"/>
    <s v="Southern Hemisphere"/>
    <n v="1"/>
  </r>
  <r>
    <s v="NJW6736"/>
    <n v="55"/>
    <s v="Old"/>
    <s v="Male"/>
    <n v="277"/>
    <s v="Dangerous"/>
    <s v="105/89"/>
    <n v="83"/>
    <n v="1"/>
    <n v="1"/>
    <n v="1"/>
    <n v="0"/>
    <n v="0"/>
    <n v="12.91755163"/>
    <s v="Healthy"/>
    <n v="1"/>
    <n v="1"/>
    <n v="7"/>
    <n v="2.6501276420000002"/>
    <n v="88887"/>
    <n v="32.416634909999999"/>
    <n v="485"/>
    <s v="High"/>
    <n v="1"/>
    <n v="4"/>
    <x v="14"/>
    <s v="Africa"/>
    <s v="Northern Hemisphere"/>
    <n v="1"/>
  </r>
  <r>
    <s v="JPO5829"/>
    <n v="24"/>
    <s v="Young"/>
    <s v="Male"/>
    <n v="172"/>
    <s v="Heart-Healthy"/>
    <s v="127/91"/>
    <n v="58"/>
    <n v="1"/>
    <n v="1"/>
    <n v="1"/>
    <n v="1"/>
    <n v="0"/>
    <n v="14.507450649999999"/>
    <s v="Average"/>
    <n v="1"/>
    <n v="1"/>
    <n v="6"/>
    <n v="3.49682571"/>
    <n v="214457"/>
    <n v="33.232879760000003"/>
    <n v="729"/>
    <s v="Very High"/>
    <n v="4"/>
    <n v="6"/>
    <x v="4"/>
    <s v="Europe"/>
    <s v="Northern Hemisphere"/>
    <n v="1"/>
  </r>
  <r>
    <s v="WOO4011"/>
    <n v="76"/>
    <s v="Old"/>
    <s v="Male"/>
    <n v="196"/>
    <s v="Heart-Healthy"/>
    <s v="156/74"/>
    <n v="107"/>
    <n v="0"/>
    <n v="1"/>
    <n v="1"/>
    <n v="0"/>
    <n v="0"/>
    <n v="13.00838068"/>
    <s v="Healthy"/>
    <n v="0"/>
    <n v="0"/>
    <n v="1"/>
    <n v="11.91836339"/>
    <n v="178352"/>
    <n v="27.185760729999998"/>
    <n v="240"/>
    <s v="High"/>
    <n v="0"/>
    <n v="8"/>
    <x v="14"/>
    <s v="Africa"/>
    <s v="Northern Hemisphere"/>
    <n v="1"/>
  </r>
  <r>
    <s v="QUO6782"/>
    <n v="87"/>
    <s v="Old"/>
    <s v="Female"/>
    <n v="226"/>
    <s v="At-Risk"/>
    <s v="107/60"/>
    <n v="81"/>
    <n v="1"/>
    <n v="0"/>
    <n v="1"/>
    <n v="1"/>
    <n v="1"/>
    <n v="15.05457563"/>
    <s v="Unhealthy"/>
    <n v="1"/>
    <n v="1"/>
    <n v="1"/>
    <n v="5.8655299489999999"/>
    <n v="192072"/>
    <n v="37.247973330000001"/>
    <n v="702"/>
    <s v="Very High"/>
    <n v="0"/>
    <n v="5"/>
    <x v="18"/>
    <s v="South America"/>
    <s v="Northern Hemisphere"/>
    <n v="0"/>
  </r>
  <r>
    <s v="SDT1393"/>
    <n v="69"/>
    <s v="Old"/>
    <s v="Male"/>
    <n v="120"/>
    <s v="Heart-Healthy"/>
    <s v="163/81"/>
    <n v="101"/>
    <n v="0"/>
    <n v="0"/>
    <n v="1"/>
    <n v="1"/>
    <n v="1"/>
    <n v="11.41463959"/>
    <s v="Healthy"/>
    <n v="1"/>
    <n v="1"/>
    <n v="7"/>
    <n v="10.693473109999999"/>
    <n v="96020"/>
    <n v="26.855867419999999"/>
    <n v="363"/>
    <s v="High"/>
    <n v="4"/>
    <n v="6"/>
    <x v="15"/>
    <s v="Australia"/>
    <s v="Southern Hemisphere"/>
    <n v="0"/>
  </r>
  <r>
    <s v="BTD2553"/>
    <n v="56"/>
    <s v="Old"/>
    <s v="Male"/>
    <n v="204"/>
    <s v="At-Risk"/>
    <s v="143/90"/>
    <n v="106"/>
    <n v="1"/>
    <n v="1"/>
    <n v="1"/>
    <n v="0"/>
    <n v="1"/>
    <n v="10.3241078"/>
    <s v="Healthy"/>
    <n v="1"/>
    <n v="0"/>
    <n v="4"/>
    <n v="11.356475250000001"/>
    <n v="132838"/>
    <n v="18.81178371"/>
    <n v="779"/>
    <s v="Very High"/>
    <n v="0"/>
    <n v="4"/>
    <x v="11"/>
    <s v="Europe"/>
    <s v="Southern Hemisphere"/>
    <n v="0"/>
  </r>
  <r>
    <s v="KFM5751"/>
    <n v="67"/>
    <s v="Old"/>
    <s v="Female"/>
    <n v="306"/>
    <s v="Dangerous"/>
    <s v="140/62"/>
    <n v="61"/>
    <n v="0"/>
    <n v="1"/>
    <n v="1"/>
    <n v="1"/>
    <n v="1"/>
    <n v="9.0091403860000003"/>
    <s v="Healthy"/>
    <n v="1"/>
    <n v="0"/>
    <n v="10"/>
    <n v="9.3722185759999999"/>
    <n v="119521"/>
    <n v="39.944313600000001"/>
    <n v="377"/>
    <s v="High"/>
    <n v="1"/>
    <n v="6"/>
    <x v="3"/>
    <s v="Asia"/>
    <s v="Northern Hemisphere"/>
    <n v="0"/>
  </r>
  <r>
    <s v="ADZ4772"/>
    <n v="40"/>
    <s v="Middle Age"/>
    <s v="Female"/>
    <n v="197"/>
    <s v="Heart-Healthy"/>
    <s v="118/108"/>
    <n v="101"/>
    <n v="1"/>
    <n v="1"/>
    <n v="0"/>
    <n v="1"/>
    <n v="0"/>
    <n v="7.1693172049999996"/>
    <s v="Healthy"/>
    <n v="0"/>
    <n v="0"/>
    <n v="10"/>
    <n v="0.58008765200000001"/>
    <n v="264023"/>
    <n v="20.248456940000001"/>
    <n v="239"/>
    <s v="High"/>
    <n v="3"/>
    <n v="10"/>
    <x v="6"/>
    <s v="South America"/>
    <s v="Southern Hemisphere"/>
    <n v="1"/>
  </r>
  <r>
    <s v="CXI7448"/>
    <n v="35"/>
    <s v="Middle Age"/>
    <s v="Male"/>
    <n v="383"/>
    <s v="Dangerous"/>
    <s v="172/97"/>
    <n v="109"/>
    <n v="1"/>
    <n v="0"/>
    <n v="1"/>
    <n v="0"/>
    <n v="1"/>
    <n v="5.8180962259999998"/>
    <s v="Unhealthy"/>
    <n v="0"/>
    <n v="1"/>
    <n v="7"/>
    <n v="2.704118019"/>
    <n v="299776"/>
    <n v="18.036076829999999"/>
    <n v="169"/>
    <s v="Borderline High"/>
    <n v="4"/>
    <n v="4"/>
    <x v="19"/>
    <s v="Europe"/>
    <s v="Northern Hemisphere"/>
    <n v="0"/>
  </r>
  <r>
    <s v="TNP6385"/>
    <n v="76"/>
    <s v="Old"/>
    <s v="Female"/>
    <n v="299"/>
    <s v="Dangerous"/>
    <s v="140/83"/>
    <n v="97"/>
    <n v="0"/>
    <n v="1"/>
    <n v="1"/>
    <n v="1"/>
    <n v="1"/>
    <n v="1.190999396"/>
    <s v="Healthy"/>
    <n v="1"/>
    <n v="1"/>
    <n v="8"/>
    <n v="4.20315656"/>
    <n v="199664"/>
    <n v="26.030831469999999"/>
    <n v="713"/>
    <s v="Very High"/>
    <n v="6"/>
    <n v="4"/>
    <x v="1"/>
    <s v="North America"/>
    <s v="Northern Hemisphere"/>
    <n v="0"/>
  </r>
  <r>
    <s v="ZMY2289"/>
    <n v="45"/>
    <s v="Middle Age"/>
    <s v="Female"/>
    <n v="335"/>
    <s v="Dangerous"/>
    <s v="124/84"/>
    <n v="42"/>
    <n v="0"/>
    <n v="1"/>
    <n v="1"/>
    <n v="0"/>
    <n v="1"/>
    <n v="2.8141377969999999"/>
    <s v="Unhealthy"/>
    <n v="0"/>
    <n v="0"/>
    <n v="6"/>
    <n v="10.429715890000001"/>
    <n v="34285"/>
    <n v="26.46922399"/>
    <n v="429"/>
    <s v="High"/>
    <n v="3"/>
    <n v="5"/>
    <x v="17"/>
    <s v="Australia"/>
    <s v="Southern Hemisphere"/>
    <n v="1"/>
  </r>
  <r>
    <s v="UOA0235"/>
    <n v="29"/>
    <s v="Young"/>
    <s v="Male"/>
    <n v="347"/>
    <s v="Dangerous"/>
    <s v="130/64"/>
    <n v="84"/>
    <n v="1"/>
    <n v="0"/>
    <n v="1"/>
    <n v="1"/>
    <n v="0"/>
    <n v="0.119127843"/>
    <s v="Average"/>
    <n v="1"/>
    <n v="0"/>
    <n v="4"/>
    <n v="8.1666179240000005"/>
    <n v="236252"/>
    <n v="37.321969469999999"/>
    <n v="795"/>
    <s v="Very High"/>
    <n v="7"/>
    <n v="10"/>
    <x v="19"/>
    <s v="Europe"/>
    <s v="Northern Hemisphere"/>
    <n v="0"/>
  </r>
  <r>
    <s v="SEH3130"/>
    <n v="18"/>
    <s v="Young"/>
    <s v="Male"/>
    <n v="259"/>
    <s v="Dangerous"/>
    <s v="178/80"/>
    <n v="45"/>
    <n v="1"/>
    <n v="1"/>
    <n v="1"/>
    <n v="0"/>
    <n v="0"/>
    <n v="9.6408454760000009"/>
    <s v="Healthy"/>
    <n v="0"/>
    <n v="0"/>
    <n v="3"/>
    <n v="11.84318431"/>
    <n v="132438"/>
    <n v="25.776833960000001"/>
    <n v="755"/>
    <s v="Very High"/>
    <n v="3"/>
    <n v="5"/>
    <x v="17"/>
    <s v="Australia"/>
    <s v="Southern Hemisphere"/>
    <n v="1"/>
  </r>
  <r>
    <s v="OMA5739"/>
    <n v="86"/>
    <s v="Old"/>
    <s v="Male"/>
    <n v="395"/>
    <s v="Dangerous"/>
    <s v="148/104"/>
    <n v="82"/>
    <n v="1"/>
    <n v="1"/>
    <n v="1"/>
    <n v="0"/>
    <n v="0"/>
    <n v="12.81579101"/>
    <s v="Healthy"/>
    <n v="1"/>
    <n v="1"/>
    <n v="7"/>
    <n v="1.0114021049999999"/>
    <n v="94417"/>
    <n v="36.369405039999997"/>
    <n v="681"/>
    <s v="Very High"/>
    <n v="3"/>
    <n v="8"/>
    <x v="12"/>
    <s v="Europe"/>
    <s v="Southern Hemisphere"/>
    <n v="1"/>
  </r>
  <r>
    <s v="FVZ3416"/>
    <n v="34"/>
    <s v="Middle Age"/>
    <s v="Male"/>
    <n v="230"/>
    <s v="At-Risk"/>
    <s v="96/73"/>
    <n v="102"/>
    <n v="1"/>
    <n v="0"/>
    <n v="1"/>
    <n v="0"/>
    <n v="0"/>
    <n v="15.69790714"/>
    <s v="Healthy"/>
    <n v="0"/>
    <n v="0"/>
    <n v="3"/>
    <n v="3.5024399439999998"/>
    <n v="28374"/>
    <n v="20.438712890000001"/>
    <n v="274"/>
    <s v="High"/>
    <n v="3"/>
    <n v="7"/>
    <x v="5"/>
    <s v="Asia"/>
    <s v="Northern Hemisphere"/>
    <n v="1"/>
  </r>
  <r>
    <s v="CNI7860"/>
    <n v="60"/>
    <s v="Old"/>
    <s v="Male"/>
    <n v="337"/>
    <s v="Dangerous"/>
    <s v="100/103"/>
    <n v="40"/>
    <n v="1"/>
    <n v="0"/>
    <n v="1"/>
    <n v="1"/>
    <n v="1"/>
    <n v="9.5063228469999999"/>
    <s v="Unhealthy"/>
    <n v="1"/>
    <n v="1"/>
    <n v="5"/>
    <n v="11.682045219999999"/>
    <n v="92908"/>
    <n v="26.467637669999998"/>
    <n v="504"/>
    <s v="Very High"/>
    <n v="0"/>
    <n v="5"/>
    <x v="16"/>
    <s v="Asia"/>
    <s v="Northern Hemisphere"/>
    <n v="0"/>
  </r>
  <r>
    <s v="ZXT8326"/>
    <n v="83"/>
    <s v="Old"/>
    <s v="Male"/>
    <n v="332"/>
    <s v="Dangerous"/>
    <s v="161/80"/>
    <n v="44"/>
    <n v="0"/>
    <n v="0"/>
    <n v="1"/>
    <n v="0"/>
    <n v="1"/>
    <n v="8.2584679560000005"/>
    <s v="Healthy"/>
    <n v="0"/>
    <n v="0"/>
    <n v="8"/>
    <n v="6.2954379630000004"/>
    <n v="115774"/>
    <n v="36.266991949999998"/>
    <n v="84"/>
    <s v="Healthy"/>
    <n v="5"/>
    <n v="10"/>
    <x v="14"/>
    <s v="Africa"/>
    <s v="Northern Hemisphere"/>
    <n v="1"/>
  </r>
  <r>
    <s v="WXU2998"/>
    <n v="55"/>
    <s v="Old"/>
    <s v="Male"/>
    <n v="308"/>
    <s v="Dangerous"/>
    <s v="171/69"/>
    <n v="95"/>
    <n v="0"/>
    <n v="0"/>
    <n v="1"/>
    <n v="1"/>
    <n v="1"/>
    <n v="11.119792690000001"/>
    <s v="Unhealthy"/>
    <n v="1"/>
    <n v="1"/>
    <n v="3"/>
    <n v="7.0415558919999999"/>
    <n v="176076"/>
    <n v="25.552279420000001"/>
    <n v="61"/>
    <s v="Healthy"/>
    <n v="4"/>
    <n v="6"/>
    <x v="9"/>
    <s v="Asia"/>
    <s v="Northern Hemisphere"/>
    <n v="1"/>
  </r>
  <r>
    <s v="BIE8651"/>
    <n v="33"/>
    <s v="Middle Age"/>
    <s v="Female"/>
    <n v="290"/>
    <s v="Dangerous"/>
    <s v="154/92"/>
    <n v="45"/>
    <n v="1"/>
    <n v="0"/>
    <n v="0"/>
    <n v="0"/>
    <n v="1"/>
    <n v="11.86950175"/>
    <s v="Unhealthy"/>
    <n v="0"/>
    <n v="0"/>
    <n v="6"/>
    <n v="3.3712928500000001"/>
    <n v="125836"/>
    <n v="19.06272813"/>
    <n v="35"/>
    <s v="Healthy"/>
    <n v="7"/>
    <n v="10"/>
    <x v="2"/>
    <s v="Europe"/>
    <s v="Northern Hemisphere"/>
    <n v="1"/>
  </r>
  <r>
    <s v="LGS3961"/>
    <n v="37"/>
    <s v="Middle Age"/>
    <s v="Female"/>
    <n v="352"/>
    <s v="Dangerous"/>
    <s v="129/65"/>
    <n v="55"/>
    <n v="0"/>
    <n v="1"/>
    <n v="0"/>
    <n v="1"/>
    <n v="0"/>
    <n v="4.1111908650000002"/>
    <s v="Unhealthy"/>
    <n v="1"/>
    <n v="1"/>
    <n v="7"/>
    <n v="4.20964575"/>
    <n v="151168"/>
    <n v="22.804852990000001"/>
    <n v="408"/>
    <s v="High"/>
    <n v="0"/>
    <n v="4"/>
    <x v="10"/>
    <s v="Asia"/>
    <s v="Northern Hemisphere"/>
    <n v="1"/>
  </r>
  <r>
    <s v="PCA9688"/>
    <n v="52"/>
    <s v="Middle Age"/>
    <s v="Male"/>
    <n v="172"/>
    <s v="Heart-Healthy"/>
    <s v="149/82"/>
    <n v="46"/>
    <n v="1"/>
    <n v="0"/>
    <n v="1"/>
    <n v="1"/>
    <n v="1"/>
    <n v="17.096549750000001"/>
    <s v="Healthy"/>
    <n v="1"/>
    <n v="0"/>
    <n v="4"/>
    <n v="4.4793786569999998"/>
    <n v="194385"/>
    <n v="26.01795941"/>
    <n v="432"/>
    <s v="High"/>
    <n v="0"/>
    <n v="6"/>
    <x v="4"/>
    <s v="Europe"/>
    <s v="Northern Hemisphere"/>
    <n v="0"/>
  </r>
  <r>
    <s v="BDF3369"/>
    <n v="52"/>
    <s v="Middle Age"/>
    <s v="Female"/>
    <n v="274"/>
    <s v="Dangerous"/>
    <s v="95/86"/>
    <n v="103"/>
    <n v="1"/>
    <n v="1"/>
    <n v="1"/>
    <n v="0"/>
    <n v="0"/>
    <n v="4.0237361070000004"/>
    <s v="Unhealthy"/>
    <n v="1"/>
    <n v="1"/>
    <n v="7"/>
    <n v="5.2172037119999999"/>
    <n v="131076"/>
    <n v="38.523718770000002"/>
    <n v="268"/>
    <s v="High"/>
    <n v="5"/>
    <n v="7"/>
    <x v="7"/>
    <s v="Africa"/>
    <s v="Southern Hemisphere"/>
    <n v="1"/>
  </r>
  <r>
    <s v="WHZ5944"/>
    <n v="55"/>
    <s v="Old"/>
    <s v="Male"/>
    <n v="171"/>
    <s v="Heart-Healthy"/>
    <s v="142/68"/>
    <n v="60"/>
    <n v="0"/>
    <n v="1"/>
    <n v="1"/>
    <n v="0"/>
    <n v="1"/>
    <n v="18.256041379999999"/>
    <s v="Healthy"/>
    <n v="0"/>
    <n v="1"/>
    <n v="10"/>
    <n v="8.7884892200000007"/>
    <n v="192928"/>
    <n v="26.380214980000002"/>
    <n v="425"/>
    <s v="High"/>
    <n v="5"/>
    <n v="6"/>
    <x v="5"/>
    <s v="Asia"/>
    <s v="Northern Hemisphere"/>
    <n v="1"/>
  </r>
  <r>
    <s v="ZPV2558"/>
    <n v="28"/>
    <s v="Young"/>
    <s v="Male"/>
    <n v="371"/>
    <s v="Dangerous"/>
    <s v="137/63"/>
    <n v="78"/>
    <n v="0"/>
    <n v="0"/>
    <n v="1"/>
    <n v="0"/>
    <n v="1"/>
    <n v="2.3788106519999999"/>
    <s v="Average"/>
    <n v="1"/>
    <n v="1"/>
    <n v="8"/>
    <n v="0.66657286299999996"/>
    <n v="104700"/>
    <n v="32.611029309999999"/>
    <n v="476"/>
    <s v="High"/>
    <n v="1"/>
    <n v="10"/>
    <x v="6"/>
    <s v="South America"/>
    <s v="Southern Hemisphere"/>
    <n v="0"/>
  </r>
  <r>
    <s v="TUX7084"/>
    <n v="18"/>
    <s v="Young"/>
    <s v="Male"/>
    <n v="149"/>
    <s v="Heart-Healthy"/>
    <s v="167/71"/>
    <n v="86"/>
    <n v="0"/>
    <n v="0"/>
    <n v="1"/>
    <n v="0"/>
    <n v="0"/>
    <n v="1.1595060290000001"/>
    <s v="Healthy"/>
    <n v="1"/>
    <n v="1"/>
    <n v="10"/>
    <n v="5.1767951349999999"/>
    <n v="149619"/>
    <n v="30.55022271"/>
    <n v="153"/>
    <s v="Borderline High"/>
    <n v="7"/>
    <n v="7"/>
    <x v="18"/>
    <s v="South America"/>
    <s v="Northern Hemisphere"/>
    <n v="0"/>
  </r>
  <r>
    <s v="FDL3991"/>
    <n v="21"/>
    <s v="Young"/>
    <s v="Male"/>
    <n v="285"/>
    <s v="Dangerous"/>
    <s v="119/90"/>
    <n v="96"/>
    <n v="1"/>
    <n v="0"/>
    <n v="1"/>
    <n v="1"/>
    <n v="0"/>
    <n v="9.9997345129999999"/>
    <s v="Average"/>
    <n v="1"/>
    <n v="1"/>
    <n v="6"/>
    <n v="10.701751"/>
    <n v="178546"/>
    <n v="21.026364480000002"/>
    <n v="460"/>
    <s v="High"/>
    <n v="1"/>
    <n v="9"/>
    <x v="6"/>
    <s v="South America"/>
    <s v="Southern Hemisphere"/>
    <n v="0"/>
  </r>
  <r>
    <s v="KFB3059"/>
    <n v="84"/>
    <s v="Old"/>
    <s v="Female"/>
    <n v="383"/>
    <s v="Dangerous"/>
    <s v="118/72"/>
    <n v="103"/>
    <n v="0"/>
    <n v="1"/>
    <n v="1"/>
    <n v="1"/>
    <n v="1"/>
    <n v="14.07470899"/>
    <s v="Average"/>
    <n v="0"/>
    <n v="1"/>
    <n v="4"/>
    <n v="11.64614048"/>
    <n v="249900"/>
    <n v="38.261393290000001"/>
    <n v="675"/>
    <s v="Very High"/>
    <n v="6"/>
    <n v="5"/>
    <x v="4"/>
    <s v="Europe"/>
    <s v="Northern Hemisphere"/>
    <n v="0"/>
  </r>
  <r>
    <s v="PWJ6693"/>
    <n v="33"/>
    <s v="Middle Age"/>
    <s v="Male"/>
    <n v="157"/>
    <s v="Heart-Healthy"/>
    <s v="161/82"/>
    <n v="60"/>
    <n v="1"/>
    <n v="1"/>
    <n v="1"/>
    <n v="0"/>
    <n v="1"/>
    <n v="6.5029003660000004"/>
    <s v="Unhealthy"/>
    <n v="1"/>
    <n v="1"/>
    <n v="2"/>
    <n v="4.4451115129999996"/>
    <n v="39522"/>
    <n v="38.083744019999997"/>
    <n v="146"/>
    <s v="Healthy"/>
    <n v="0"/>
    <n v="10"/>
    <x v="13"/>
    <s v="Asia"/>
    <s v="Northern Hemisphere"/>
    <n v="0"/>
  </r>
  <r>
    <s v="NLK6734"/>
    <n v="47"/>
    <s v="Middle Age"/>
    <s v="Male"/>
    <n v="122"/>
    <s v="Heart-Healthy"/>
    <s v="91/75"/>
    <n v="101"/>
    <n v="0"/>
    <n v="0"/>
    <n v="1"/>
    <n v="1"/>
    <n v="1"/>
    <n v="4.3158621210000003"/>
    <s v="Unhealthy"/>
    <n v="1"/>
    <n v="0"/>
    <n v="2"/>
    <n v="2.2417028139999999"/>
    <n v="238487"/>
    <n v="25.127252739999999"/>
    <n v="85"/>
    <s v="Healthy"/>
    <n v="5"/>
    <n v="7"/>
    <x v="16"/>
    <s v="Asia"/>
    <s v="Northern Hemisphere"/>
    <n v="1"/>
  </r>
  <r>
    <s v="FRQ4066"/>
    <n v="49"/>
    <s v="Middle Age"/>
    <s v="Female"/>
    <n v="335"/>
    <s v="Dangerous"/>
    <s v="175/78"/>
    <n v="59"/>
    <n v="1"/>
    <n v="0"/>
    <n v="1"/>
    <n v="0"/>
    <n v="0"/>
    <n v="18.842816580000001"/>
    <s v="Average"/>
    <n v="0"/>
    <n v="0"/>
    <n v="4"/>
    <n v="7.4108760450000002"/>
    <n v="30653"/>
    <n v="18.914915109999999"/>
    <n v="583"/>
    <s v="Very High"/>
    <n v="0"/>
    <n v="5"/>
    <x v="2"/>
    <s v="Europe"/>
    <s v="Northern Hemisphere"/>
    <n v="0"/>
  </r>
  <r>
    <s v="AJH2723"/>
    <n v="41"/>
    <s v="Middle Age"/>
    <s v="Male"/>
    <n v="239"/>
    <s v="At-Risk"/>
    <s v="90/103"/>
    <n v="74"/>
    <n v="0"/>
    <n v="0"/>
    <n v="1"/>
    <n v="0"/>
    <n v="1"/>
    <n v="4.5595904359999997"/>
    <s v="Unhealthy"/>
    <n v="0"/>
    <n v="1"/>
    <n v="5"/>
    <n v="3.1090524180000001"/>
    <n v="116075"/>
    <n v="32.214283790000003"/>
    <n v="465"/>
    <s v="High"/>
    <n v="0"/>
    <n v="7"/>
    <x v="4"/>
    <s v="Europe"/>
    <s v="Northern Hemisphere"/>
    <n v="0"/>
  </r>
  <r>
    <s v="RLS1111"/>
    <n v="59"/>
    <s v="Old"/>
    <s v="Male"/>
    <n v="294"/>
    <s v="Dangerous"/>
    <s v="153/61"/>
    <n v="65"/>
    <n v="1"/>
    <n v="0"/>
    <n v="1"/>
    <n v="0"/>
    <n v="1"/>
    <n v="6.5299324920000004"/>
    <s v="Healthy"/>
    <n v="1"/>
    <n v="0"/>
    <n v="7"/>
    <n v="8.26913622"/>
    <n v="73547"/>
    <n v="36.66584864"/>
    <n v="380"/>
    <s v="High"/>
    <n v="6"/>
    <n v="9"/>
    <x v="7"/>
    <s v="Africa"/>
    <s v="Southern Hemisphere"/>
    <n v="1"/>
  </r>
  <r>
    <s v="ZSJ2929"/>
    <n v="63"/>
    <s v="Old"/>
    <s v="Male"/>
    <n v="185"/>
    <s v="Heart-Healthy"/>
    <s v="163/65"/>
    <n v="102"/>
    <n v="1"/>
    <n v="0"/>
    <n v="1"/>
    <n v="1"/>
    <n v="0"/>
    <n v="15.04039755"/>
    <s v="Healthy"/>
    <n v="0"/>
    <n v="1"/>
    <n v="6"/>
    <n v="3.7793161529999999"/>
    <n v="129583"/>
    <n v="26.089368390000001"/>
    <n v="124"/>
    <s v="Healthy"/>
    <n v="7"/>
    <n v="7"/>
    <x v="4"/>
    <s v="Europe"/>
    <s v="Northern Hemisphere"/>
    <n v="0"/>
  </r>
  <r>
    <s v="XFQ2267"/>
    <n v="26"/>
    <s v="Young"/>
    <s v="Male"/>
    <n v="360"/>
    <s v="Dangerous"/>
    <s v="123/83"/>
    <n v="99"/>
    <n v="0"/>
    <n v="1"/>
    <n v="1"/>
    <n v="0"/>
    <n v="1"/>
    <n v="17.386245070000001"/>
    <s v="Average"/>
    <n v="0"/>
    <n v="0"/>
    <n v="8"/>
    <n v="3.5136417629999999"/>
    <n v="119374"/>
    <n v="31.113021809999999"/>
    <n v="223"/>
    <s v="High"/>
    <n v="5"/>
    <n v="5"/>
    <x v="5"/>
    <s v="Asia"/>
    <s v="Northern Hemisphere"/>
    <n v="0"/>
  </r>
  <r>
    <s v="BID6521"/>
    <n v="90"/>
    <s v="Old"/>
    <s v="Male"/>
    <n v="334"/>
    <s v="Dangerous"/>
    <s v="123/90"/>
    <n v="53"/>
    <n v="1"/>
    <n v="1"/>
    <n v="1"/>
    <n v="0"/>
    <n v="1"/>
    <n v="8.002280056"/>
    <s v="Unhealthy"/>
    <n v="0"/>
    <n v="1"/>
    <n v="5"/>
    <n v="5.0978977109999999"/>
    <n v="195374"/>
    <n v="37.715081329999997"/>
    <n v="437"/>
    <s v="High"/>
    <n v="3"/>
    <n v="4"/>
    <x v="6"/>
    <s v="South America"/>
    <s v="Southern Hemisphere"/>
    <n v="0"/>
  </r>
  <r>
    <s v="TMK8388"/>
    <n v="24"/>
    <s v="Young"/>
    <s v="Male"/>
    <n v="170"/>
    <s v="Heart-Healthy"/>
    <s v="111/65"/>
    <n v="93"/>
    <n v="1"/>
    <n v="0"/>
    <n v="1"/>
    <n v="1"/>
    <n v="0"/>
    <n v="9.5302082549999998"/>
    <s v="Healthy"/>
    <n v="0"/>
    <n v="1"/>
    <n v="4"/>
    <n v="8.3335339800000003"/>
    <n v="248323"/>
    <n v="35.876311440000002"/>
    <n v="600"/>
    <s v="Very High"/>
    <n v="0"/>
    <n v="6"/>
    <x v="3"/>
    <s v="Asia"/>
    <s v="Northern Hemisphere"/>
    <n v="0"/>
  </r>
  <r>
    <s v="IJT5519"/>
    <n v="56"/>
    <s v="Old"/>
    <s v="Male"/>
    <n v="343"/>
    <s v="Dangerous"/>
    <s v="142/71"/>
    <n v="88"/>
    <n v="0"/>
    <n v="0"/>
    <n v="1"/>
    <n v="0"/>
    <n v="1"/>
    <n v="8.2109533030000001"/>
    <s v="Average"/>
    <n v="1"/>
    <n v="1"/>
    <n v="3"/>
    <n v="5.2599620280000003"/>
    <n v="157487"/>
    <n v="37.263307259999998"/>
    <n v="369"/>
    <s v="High"/>
    <n v="7"/>
    <n v="10"/>
    <x v="6"/>
    <s v="South America"/>
    <s v="Southern Hemisphere"/>
    <n v="0"/>
  </r>
  <r>
    <s v="XMV5374"/>
    <n v="82"/>
    <s v="Old"/>
    <s v="Male"/>
    <n v="178"/>
    <s v="Heart-Healthy"/>
    <s v="128/71"/>
    <n v="63"/>
    <n v="0"/>
    <n v="0"/>
    <n v="1"/>
    <n v="0"/>
    <n v="1"/>
    <n v="13.70020031"/>
    <s v="Average"/>
    <n v="0"/>
    <n v="0"/>
    <n v="3"/>
    <n v="2.9674376100000002"/>
    <n v="219266"/>
    <n v="22.233593949999999"/>
    <n v="92"/>
    <s v="Healthy"/>
    <n v="1"/>
    <n v="9"/>
    <x v="4"/>
    <s v="Europe"/>
    <s v="Northern Hemisphere"/>
    <n v="0"/>
  </r>
  <r>
    <s v="YWL0118"/>
    <n v="32"/>
    <s v="Middle Age"/>
    <s v="Male"/>
    <n v="212"/>
    <s v="At-Risk"/>
    <s v="105/91"/>
    <n v="103"/>
    <n v="1"/>
    <n v="0"/>
    <n v="1"/>
    <n v="1"/>
    <n v="0"/>
    <n v="8.7663832310000007"/>
    <s v="Unhealthy"/>
    <n v="1"/>
    <n v="1"/>
    <n v="3"/>
    <n v="10.90589432"/>
    <n v="152360"/>
    <n v="20.591638549999999"/>
    <n v="375"/>
    <s v="High"/>
    <n v="6"/>
    <n v="4"/>
    <x v="5"/>
    <s v="Asia"/>
    <s v="Northern Hemisphere"/>
    <n v="0"/>
  </r>
  <r>
    <s v="PIV9081"/>
    <n v="86"/>
    <s v="Old"/>
    <s v="Male"/>
    <n v="350"/>
    <s v="Dangerous"/>
    <s v="90/107"/>
    <n v="93"/>
    <n v="1"/>
    <n v="1"/>
    <n v="1"/>
    <n v="0"/>
    <n v="1"/>
    <n v="11.66892593"/>
    <s v="Unhealthy"/>
    <n v="1"/>
    <n v="1"/>
    <n v="8"/>
    <n v="1.579966328"/>
    <n v="78991"/>
    <n v="21.604249280000001"/>
    <n v="217"/>
    <s v="High"/>
    <n v="4"/>
    <n v="6"/>
    <x v="13"/>
    <s v="Asia"/>
    <s v="Northern Hemisphere"/>
    <n v="0"/>
  </r>
  <r>
    <s v="RYE2092"/>
    <n v="84"/>
    <s v="Old"/>
    <s v="Male"/>
    <n v="242"/>
    <s v="Dangerous"/>
    <s v="177/70"/>
    <n v="109"/>
    <n v="0"/>
    <n v="0"/>
    <n v="1"/>
    <n v="0"/>
    <n v="1"/>
    <n v="14.87073906"/>
    <s v="Unhealthy"/>
    <n v="1"/>
    <n v="0"/>
    <n v="1"/>
    <n v="2.8034127729999998"/>
    <n v="293342"/>
    <n v="28.233814899999999"/>
    <n v="748"/>
    <s v="Very High"/>
    <n v="3"/>
    <n v="9"/>
    <x v="7"/>
    <s v="Africa"/>
    <s v="Southern Hemisphere"/>
    <n v="0"/>
  </r>
  <r>
    <s v="BGU7388"/>
    <n v="64"/>
    <s v="Old"/>
    <s v="Male"/>
    <n v="131"/>
    <s v="Heart-Healthy"/>
    <s v="178/84"/>
    <n v="52"/>
    <n v="1"/>
    <n v="0"/>
    <n v="1"/>
    <n v="0"/>
    <n v="0"/>
    <n v="12.361502229999999"/>
    <s v="Unhealthy"/>
    <n v="0"/>
    <n v="1"/>
    <n v="6"/>
    <n v="11.950996269999999"/>
    <n v="242689"/>
    <n v="22.92645083"/>
    <n v="581"/>
    <s v="Very High"/>
    <n v="3"/>
    <n v="7"/>
    <x v="2"/>
    <s v="Europe"/>
    <s v="Northern Hemisphere"/>
    <n v="1"/>
  </r>
  <r>
    <s v="DFP1728"/>
    <n v="41"/>
    <s v="Middle Age"/>
    <s v="Male"/>
    <n v="126"/>
    <s v="Heart-Healthy"/>
    <s v="118/61"/>
    <n v="83"/>
    <n v="0"/>
    <n v="0"/>
    <n v="1"/>
    <n v="1"/>
    <n v="0"/>
    <n v="9.3394541780000004"/>
    <s v="Unhealthy"/>
    <n v="0"/>
    <n v="0"/>
    <n v="1"/>
    <n v="1.397123372"/>
    <n v="152956"/>
    <n v="28.240162689999998"/>
    <n v="164"/>
    <s v="Borderline High"/>
    <n v="0"/>
    <n v="8"/>
    <x v="6"/>
    <s v="South America"/>
    <s v="Southern Hemisphere"/>
    <n v="1"/>
  </r>
  <r>
    <s v="NFZ6445"/>
    <n v="80"/>
    <s v="Old"/>
    <s v="Male"/>
    <n v="321"/>
    <s v="Dangerous"/>
    <s v="104/68"/>
    <n v="89"/>
    <n v="0"/>
    <n v="1"/>
    <n v="1"/>
    <n v="1"/>
    <n v="0"/>
    <n v="13.951551459999999"/>
    <s v="Unhealthy"/>
    <n v="1"/>
    <n v="1"/>
    <n v="5"/>
    <n v="8.5396908109999998"/>
    <n v="34070"/>
    <n v="20.367709519999998"/>
    <n v="536"/>
    <s v="Very High"/>
    <n v="1"/>
    <n v="5"/>
    <x v="18"/>
    <s v="South America"/>
    <s v="Northern Hemisphere"/>
    <n v="0"/>
  </r>
  <r>
    <s v="VDR4043"/>
    <n v="63"/>
    <s v="Old"/>
    <s v="Female"/>
    <n v="374"/>
    <s v="Dangerous"/>
    <s v="169/96"/>
    <n v="93"/>
    <n v="1"/>
    <n v="1"/>
    <n v="1"/>
    <n v="0"/>
    <n v="1"/>
    <n v="17.01232856"/>
    <s v="Healthy"/>
    <n v="1"/>
    <n v="0"/>
    <n v="10"/>
    <n v="6.152517112"/>
    <n v="67278"/>
    <n v="35.999614090000001"/>
    <n v="204"/>
    <s v="High"/>
    <n v="6"/>
    <n v="10"/>
    <x v="8"/>
    <s v="North America"/>
    <s v="Northern Hemisphere"/>
    <n v="0"/>
  </r>
  <r>
    <s v="SRI1038"/>
    <n v="38"/>
    <s v="Middle Age"/>
    <s v="Female"/>
    <n v="123"/>
    <s v="Heart-Healthy"/>
    <s v="95/63"/>
    <n v="58"/>
    <n v="0"/>
    <n v="1"/>
    <n v="0"/>
    <n v="0"/>
    <n v="0"/>
    <n v="5.821349283"/>
    <s v="Unhealthy"/>
    <n v="0"/>
    <n v="0"/>
    <n v="8"/>
    <n v="2.9296577190000002"/>
    <n v="20551"/>
    <n v="20.631850020000002"/>
    <n v="58"/>
    <s v="Healthy"/>
    <n v="3"/>
    <n v="7"/>
    <x v="17"/>
    <s v="Australia"/>
    <s v="Southern Hemisphere"/>
    <n v="0"/>
  </r>
  <r>
    <s v="ZVM9686"/>
    <n v="58"/>
    <s v="Old"/>
    <s v="Male"/>
    <n v="311"/>
    <s v="Dangerous"/>
    <s v="146/104"/>
    <n v="47"/>
    <n v="1"/>
    <n v="0"/>
    <n v="1"/>
    <n v="0"/>
    <n v="0"/>
    <n v="16.426020980000001"/>
    <s v="Healthy"/>
    <n v="1"/>
    <n v="0"/>
    <n v="3"/>
    <n v="3.7434552050000001"/>
    <n v="201210"/>
    <n v="39.72585583"/>
    <n v="286"/>
    <s v="High"/>
    <n v="6"/>
    <n v="10"/>
    <x v="15"/>
    <s v="Australia"/>
    <s v="Southern Hemisphere"/>
    <n v="0"/>
  </r>
  <r>
    <s v="SYI5899"/>
    <n v="85"/>
    <s v="Old"/>
    <s v="Male"/>
    <n v="267"/>
    <s v="Dangerous"/>
    <s v="140/70"/>
    <n v="78"/>
    <n v="0"/>
    <n v="0"/>
    <n v="1"/>
    <n v="1"/>
    <n v="1"/>
    <n v="1.3338317159999999"/>
    <s v="Average"/>
    <n v="0"/>
    <n v="0"/>
    <n v="5"/>
    <n v="10.976144980000001"/>
    <n v="59225"/>
    <n v="29.649354689999999"/>
    <n v="115"/>
    <s v="Healthy"/>
    <n v="3"/>
    <n v="7"/>
    <x v="18"/>
    <s v="South America"/>
    <s v="Northern Hemisphere"/>
    <n v="1"/>
  </r>
  <r>
    <s v="ZMY0242"/>
    <n v="89"/>
    <s v="Old"/>
    <s v="Male"/>
    <n v="284"/>
    <s v="Dangerous"/>
    <s v="117/107"/>
    <n v="65"/>
    <n v="1"/>
    <n v="0"/>
    <n v="1"/>
    <n v="1"/>
    <n v="1"/>
    <n v="17.821271660000001"/>
    <s v="Unhealthy"/>
    <n v="1"/>
    <n v="0"/>
    <n v="6"/>
    <n v="8.2045947160000008"/>
    <n v="48981"/>
    <n v="24.37041305"/>
    <n v="400"/>
    <s v="High"/>
    <n v="7"/>
    <n v="10"/>
    <x v="14"/>
    <s v="Africa"/>
    <s v="Northern Hemisphere"/>
    <n v="1"/>
  </r>
  <r>
    <s v="RYT2647"/>
    <n v="42"/>
    <s v="Middle Age"/>
    <s v="Male"/>
    <n v="258"/>
    <s v="Dangerous"/>
    <s v="91/61"/>
    <n v="75"/>
    <n v="1"/>
    <n v="0"/>
    <n v="1"/>
    <n v="0"/>
    <n v="1"/>
    <n v="11.75307228"/>
    <s v="Unhealthy"/>
    <n v="1"/>
    <n v="1"/>
    <n v="6"/>
    <n v="7.372850272"/>
    <n v="87253"/>
    <n v="28.670624199999999"/>
    <n v="497"/>
    <s v="High"/>
    <n v="1"/>
    <n v="6"/>
    <x v="13"/>
    <s v="Asia"/>
    <s v="Northern Hemisphere"/>
    <n v="1"/>
  </r>
  <r>
    <s v="AZN0981"/>
    <n v="64"/>
    <s v="Old"/>
    <s v="Male"/>
    <n v="240"/>
    <s v="Dangerous"/>
    <s v="131/75"/>
    <n v="98"/>
    <n v="0"/>
    <n v="0"/>
    <n v="1"/>
    <n v="0"/>
    <n v="1"/>
    <n v="15.30978429"/>
    <s v="Average"/>
    <n v="1"/>
    <n v="0"/>
    <n v="9"/>
    <n v="5.6109206030000003"/>
    <n v="175112"/>
    <n v="19.843797200000001"/>
    <n v="588"/>
    <s v="Very High"/>
    <n v="4"/>
    <n v="7"/>
    <x v="7"/>
    <s v="Africa"/>
    <s v="Southern Hemisphere"/>
    <n v="0"/>
  </r>
  <r>
    <s v="QBG4689"/>
    <n v="42"/>
    <s v="Middle Age"/>
    <s v="Female"/>
    <n v="197"/>
    <s v="Heart-Healthy"/>
    <s v="149/67"/>
    <n v="49"/>
    <n v="1"/>
    <n v="1"/>
    <n v="1"/>
    <n v="0"/>
    <n v="1"/>
    <n v="13.66008428"/>
    <s v="Unhealthy"/>
    <n v="0"/>
    <n v="1"/>
    <n v="5"/>
    <n v="7.7377863160000002"/>
    <n v="80816"/>
    <n v="22.696951479999999"/>
    <n v="298"/>
    <s v="High"/>
    <n v="3"/>
    <n v="9"/>
    <x v="15"/>
    <s v="Australia"/>
    <s v="Southern Hemisphere"/>
    <n v="1"/>
  </r>
  <r>
    <s v="IOU1666"/>
    <n v="30"/>
    <s v="Young"/>
    <s v="Male"/>
    <n v="396"/>
    <s v="Dangerous"/>
    <s v="178/62"/>
    <n v="44"/>
    <n v="1"/>
    <n v="0"/>
    <n v="1"/>
    <n v="1"/>
    <n v="1"/>
    <n v="13.048692150000001"/>
    <s v="Unhealthy"/>
    <n v="0"/>
    <n v="1"/>
    <n v="5"/>
    <n v="8.0310509000000002E-2"/>
    <n v="255001"/>
    <n v="30.798466179999998"/>
    <n v="527"/>
    <s v="Very High"/>
    <n v="3"/>
    <n v="6"/>
    <x v="2"/>
    <s v="Europe"/>
    <s v="Northern Hemisphere"/>
    <n v="0"/>
  </r>
  <r>
    <s v="RVM7881"/>
    <n v="63"/>
    <s v="Old"/>
    <s v="Female"/>
    <n v="202"/>
    <s v="At-Risk"/>
    <s v="142/71"/>
    <n v="80"/>
    <n v="0"/>
    <n v="0"/>
    <n v="1"/>
    <n v="0"/>
    <n v="1"/>
    <n v="6.6339402940000003"/>
    <s v="Healthy"/>
    <n v="0"/>
    <n v="0"/>
    <n v="1"/>
    <n v="2.0141891410000001"/>
    <n v="229792"/>
    <n v="31.780347339999999"/>
    <n v="204"/>
    <s v="High"/>
    <n v="2"/>
    <n v="10"/>
    <x v="0"/>
    <s v="South America"/>
    <s v="Southern Hemisphere"/>
    <n v="1"/>
  </r>
  <r>
    <s v="FEW6960"/>
    <n v="63"/>
    <s v="Old"/>
    <s v="Male"/>
    <n v="173"/>
    <s v="Heart-Healthy"/>
    <s v="103/109"/>
    <n v="98"/>
    <n v="0"/>
    <n v="0"/>
    <n v="1"/>
    <n v="0"/>
    <n v="1"/>
    <n v="3.6814717159999999"/>
    <s v="Unhealthy"/>
    <n v="0"/>
    <n v="1"/>
    <n v="1"/>
    <n v="8.8415753309999996"/>
    <n v="148437"/>
    <n v="21.11004423"/>
    <n v="638"/>
    <s v="Very High"/>
    <n v="2"/>
    <n v="7"/>
    <x v="2"/>
    <s v="Europe"/>
    <s v="Northern Hemisphere"/>
    <n v="0"/>
  </r>
  <r>
    <s v="CGM6684"/>
    <n v="50"/>
    <s v="Middle Age"/>
    <s v="Male"/>
    <n v="258"/>
    <s v="Dangerous"/>
    <s v="148/104"/>
    <n v="108"/>
    <n v="1"/>
    <n v="1"/>
    <n v="1"/>
    <n v="0"/>
    <n v="1"/>
    <n v="1.334531637"/>
    <s v="Healthy"/>
    <n v="0"/>
    <n v="0"/>
    <n v="5"/>
    <n v="1.9999592879999999"/>
    <n v="138636"/>
    <n v="39.871908679999997"/>
    <n v="170"/>
    <s v="Borderline High"/>
    <n v="6"/>
    <n v="4"/>
    <x v="8"/>
    <s v="North America"/>
    <s v="Northern Hemisphere"/>
    <n v="1"/>
  </r>
  <r>
    <s v="OHM1029"/>
    <n v="60"/>
    <s v="Old"/>
    <s v="Male"/>
    <n v="272"/>
    <s v="Dangerous"/>
    <s v="147/62"/>
    <n v="91"/>
    <n v="1"/>
    <n v="0"/>
    <n v="1"/>
    <n v="0"/>
    <n v="0"/>
    <n v="6.4420683480000003"/>
    <s v="Unhealthy"/>
    <n v="0"/>
    <n v="0"/>
    <n v="7"/>
    <n v="6.7364003849999996"/>
    <n v="29006"/>
    <n v="35.587468610000002"/>
    <n v="71"/>
    <s v="Healthy"/>
    <n v="2"/>
    <n v="9"/>
    <x v="13"/>
    <s v="Asia"/>
    <s v="Northern Hemisphere"/>
    <n v="0"/>
  </r>
  <r>
    <s v="VMG0756"/>
    <n v="68"/>
    <s v="Old"/>
    <s v="Male"/>
    <n v="264"/>
    <s v="Dangerous"/>
    <s v="112/90"/>
    <n v="100"/>
    <n v="0"/>
    <n v="1"/>
    <n v="1"/>
    <n v="0"/>
    <n v="1"/>
    <n v="15.871830149999999"/>
    <s v="Average"/>
    <n v="1"/>
    <n v="1"/>
    <n v="9"/>
    <n v="11.767177670000001"/>
    <n v="42629"/>
    <n v="27.657346090000001"/>
    <n v="466"/>
    <s v="High"/>
    <n v="7"/>
    <n v="10"/>
    <x v="3"/>
    <s v="Asia"/>
    <s v="Northern Hemisphere"/>
    <n v="0"/>
  </r>
  <r>
    <s v="DIY6930"/>
    <n v="74"/>
    <s v="Old"/>
    <s v="Male"/>
    <n v="218"/>
    <s v="At-Risk"/>
    <s v="121/84"/>
    <n v="79"/>
    <n v="1"/>
    <n v="1"/>
    <n v="1"/>
    <n v="0"/>
    <n v="0"/>
    <n v="2.0513874780000001"/>
    <s v="Healthy"/>
    <n v="1"/>
    <n v="1"/>
    <n v="6"/>
    <n v="6.7666783009999998"/>
    <n v="234380"/>
    <n v="28.277334020000001"/>
    <n v="350"/>
    <s v="High"/>
    <n v="3"/>
    <n v="10"/>
    <x v="12"/>
    <s v="Europe"/>
    <s v="Southern Hemisphere"/>
    <n v="0"/>
  </r>
  <r>
    <s v="OKC7942"/>
    <n v="59"/>
    <s v="Old"/>
    <s v="Male"/>
    <n v="169"/>
    <s v="Heart-Healthy"/>
    <s v="147/101"/>
    <n v="92"/>
    <n v="0"/>
    <n v="0"/>
    <n v="1"/>
    <n v="1"/>
    <n v="1"/>
    <n v="4.0128512909999996"/>
    <s v="Unhealthy"/>
    <n v="0"/>
    <n v="1"/>
    <n v="5"/>
    <n v="10.598774300000001"/>
    <n v="230804"/>
    <n v="18.330964900000001"/>
    <n v="465"/>
    <s v="High"/>
    <n v="6"/>
    <n v="6"/>
    <x v="18"/>
    <s v="South America"/>
    <s v="Northern Hemisphere"/>
    <n v="0"/>
  </r>
  <r>
    <s v="FQY9269"/>
    <n v="52"/>
    <s v="Middle Age"/>
    <s v="Male"/>
    <n v="154"/>
    <s v="Heart-Healthy"/>
    <s v="150/97"/>
    <n v="57"/>
    <n v="0"/>
    <n v="1"/>
    <n v="1"/>
    <n v="0"/>
    <n v="1"/>
    <n v="0.96075651299999998"/>
    <s v="Unhealthy"/>
    <n v="0"/>
    <n v="0"/>
    <n v="6"/>
    <n v="11.49348346"/>
    <n v="132540"/>
    <n v="30.27651002"/>
    <n v="553"/>
    <s v="Very High"/>
    <n v="1"/>
    <n v="7"/>
    <x v="16"/>
    <s v="Asia"/>
    <s v="Northern Hemisphere"/>
    <n v="0"/>
  </r>
  <r>
    <s v="UFS4566"/>
    <n v="66"/>
    <s v="Old"/>
    <s v="Male"/>
    <n v="348"/>
    <s v="Dangerous"/>
    <s v="93/61"/>
    <n v="90"/>
    <n v="1"/>
    <n v="0"/>
    <n v="1"/>
    <n v="1"/>
    <n v="1"/>
    <n v="2.5612587919999998"/>
    <s v="Healthy"/>
    <n v="1"/>
    <n v="0"/>
    <n v="6"/>
    <n v="8.5822267340000007"/>
    <n v="276634"/>
    <n v="31.191625689999999"/>
    <n v="202"/>
    <s v="High"/>
    <n v="3"/>
    <n v="9"/>
    <x v="2"/>
    <s v="Europe"/>
    <s v="Northern Hemisphere"/>
    <n v="0"/>
  </r>
  <r>
    <s v="IFW5802"/>
    <n v="54"/>
    <s v="Middle Age"/>
    <s v="Male"/>
    <n v="269"/>
    <s v="Dangerous"/>
    <s v="135/101"/>
    <n v="43"/>
    <n v="0"/>
    <n v="1"/>
    <n v="1"/>
    <n v="1"/>
    <n v="1"/>
    <n v="9.4219023610000008"/>
    <s v="Unhealthy"/>
    <n v="1"/>
    <n v="0"/>
    <n v="2"/>
    <n v="7.0156451259999999"/>
    <n v="57576"/>
    <n v="29.95776931"/>
    <n v="766"/>
    <s v="Very High"/>
    <n v="4"/>
    <n v="9"/>
    <x v="14"/>
    <s v="Africa"/>
    <s v="Northern Hemisphere"/>
    <n v="0"/>
  </r>
  <r>
    <s v="LXM6489"/>
    <n v="44"/>
    <s v="Middle Age"/>
    <s v="Female"/>
    <n v="219"/>
    <s v="At-Risk"/>
    <s v="128/88"/>
    <n v="91"/>
    <n v="1"/>
    <n v="1"/>
    <n v="1"/>
    <n v="0"/>
    <n v="1"/>
    <n v="7.078752293"/>
    <s v="Average"/>
    <n v="1"/>
    <n v="1"/>
    <n v="2"/>
    <n v="3.5867906409999999"/>
    <n v="101590"/>
    <n v="29.55355801"/>
    <n v="421"/>
    <s v="High"/>
    <n v="6"/>
    <n v="6"/>
    <x v="11"/>
    <s v="Europe"/>
    <s v="Southern Hemisphere"/>
    <n v="1"/>
  </r>
  <r>
    <s v="USB6937"/>
    <n v="28"/>
    <s v="Young"/>
    <s v="Female"/>
    <n v="361"/>
    <s v="Dangerous"/>
    <s v="101/101"/>
    <n v="97"/>
    <n v="1"/>
    <n v="0"/>
    <n v="0"/>
    <n v="0"/>
    <n v="1"/>
    <n v="17.283836619999999"/>
    <s v="Average"/>
    <n v="1"/>
    <n v="0"/>
    <n v="9"/>
    <n v="1.553476581"/>
    <n v="215373"/>
    <n v="39.763292659999998"/>
    <n v="677"/>
    <s v="Very High"/>
    <n v="0"/>
    <n v="7"/>
    <x v="15"/>
    <s v="Australia"/>
    <s v="Southern Hemisphere"/>
    <n v="0"/>
  </r>
  <r>
    <s v="KIG5207"/>
    <n v="83"/>
    <s v="Old"/>
    <s v="Male"/>
    <n v="296"/>
    <s v="Dangerous"/>
    <s v="134/99"/>
    <n v="77"/>
    <n v="1"/>
    <n v="1"/>
    <n v="1"/>
    <n v="1"/>
    <n v="0"/>
    <n v="5.7833381839999998"/>
    <s v="Healthy"/>
    <n v="0"/>
    <n v="0"/>
    <n v="9"/>
    <n v="3.01564817"/>
    <n v="264390"/>
    <n v="21.33244882"/>
    <n v="465"/>
    <s v="High"/>
    <n v="4"/>
    <n v="4"/>
    <x v="19"/>
    <s v="Europe"/>
    <s v="Northern Hemisphere"/>
    <n v="0"/>
  </r>
  <r>
    <s v="DJX9738"/>
    <n v="90"/>
    <s v="Old"/>
    <s v="Male"/>
    <n v="368"/>
    <s v="Dangerous"/>
    <s v="176/85"/>
    <n v="57"/>
    <n v="0"/>
    <n v="1"/>
    <n v="1"/>
    <n v="0"/>
    <n v="1"/>
    <n v="0.12291649"/>
    <s v="Healthy"/>
    <n v="0"/>
    <n v="0"/>
    <n v="4"/>
    <n v="0.558232112"/>
    <n v="131918"/>
    <n v="38.032912410000002"/>
    <n v="758"/>
    <s v="Very High"/>
    <n v="1"/>
    <n v="9"/>
    <x v="14"/>
    <s v="Africa"/>
    <s v="Northern Hemisphere"/>
    <n v="0"/>
  </r>
  <r>
    <s v="KYO7690"/>
    <n v="66"/>
    <s v="Old"/>
    <s v="Female"/>
    <n v="163"/>
    <s v="Heart-Healthy"/>
    <s v="153/90"/>
    <n v="71"/>
    <n v="0"/>
    <n v="0"/>
    <n v="1"/>
    <n v="1"/>
    <n v="1"/>
    <n v="1.1495516939999999"/>
    <s v="Healthy"/>
    <n v="0"/>
    <n v="0"/>
    <n v="2"/>
    <n v="9.1803516819999995"/>
    <n v="89221"/>
    <n v="22.029567950000001"/>
    <n v="340"/>
    <s v="High"/>
    <n v="4"/>
    <n v="6"/>
    <x v="12"/>
    <s v="Europe"/>
    <s v="Southern Hemisphere"/>
    <n v="1"/>
  </r>
  <r>
    <s v="DWC9875"/>
    <n v="48"/>
    <s v="Middle Age"/>
    <s v="Male"/>
    <n v="247"/>
    <s v="Dangerous"/>
    <s v="126/102"/>
    <n v="68"/>
    <n v="0"/>
    <n v="1"/>
    <n v="1"/>
    <n v="1"/>
    <n v="0"/>
    <n v="14.090642620000001"/>
    <s v="Unhealthy"/>
    <n v="0"/>
    <n v="0"/>
    <n v="7"/>
    <n v="11.2962735"/>
    <n v="194116"/>
    <n v="38.795641969999998"/>
    <n v="204"/>
    <s v="High"/>
    <n v="5"/>
    <n v="5"/>
    <x v="0"/>
    <s v="South America"/>
    <s v="Southern Hemisphere"/>
    <n v="0"/>
  </r>
  <r>
    <s v="XJK5405"/>
    <n v="21"/>
    <s v="Young"/>
    <s v="Female"/>
    <n v="130"/>
    <s v="Heart-Healthy"/>
    <s v="157/80"/>
    <n v="100"/>
    <n v="1"/>
    <n v="1"/>
    <n v="0"/>
    <n v="0"/>
    <n v="1"/>
    <n v="18.303923959999999"/>
    <s v="Unhealthy"/>
    <n v="1"/>
    <n v="1"/>
    <n v="3"/>
    <n v="0.73574123700000005"/>
    <n v="106589"/>
    <n v="32.136190929999998"/>
    <n v="400"/>
    <s v="High"/>
    <n v="1"/>
    <n v="9"/>
    <x v="1"/>
    <s v="North America"/>
    <s v="Northern Hemisphere"/>
    <n v="0"/>
  </r>
  <r>
    <s v="DTM0680"/>
    <n v="81"/>
    <s v="Old"/>
    <s v="Male"/>
    <n v="299"/>
    <s v="Dangerous"/>
    <s v="134/60"/>
    <n v="92"/>
    <n v="1"/>
    <n v="0"/>
    <n v="1"/>
    <n v="0"/>
    <n v="1"/>
    <n v="16.29888622"/>
    <s v="Healthy"/>
    <n v="0"/>
    <n v="1"/>
    <n v="6"/>
    <n v="3.822578381"/>
    <n v="147836"/>
    <n v="22.43511063"/>
    <n v="164"/>
    <s v="Borderline High"/>
    <n v="5"/>
    <n v="10"/>
    <x v="8"/>
    <s v="North America"/>
    <s v="Northern Hemisphere"/>
    <n v="0"/>
  </r>
  <r>
    <s v="AXM6471"/>
    <n v="80"/>
    <s v="Old"/>
    <s v="Male"/>
    <n v="256"/>
    <s v="Dangerous"/>
    <s v="155/97"/>
    <n v="104"/>
    <n v="0"/>
    <n v="0"/>
    <n v="1"/>
    <n v="1"/>
    <n v="1"/>
    <n v="14.129718370000001"/>
    <s v="Healthy"/>
    <n v="0"/>
    <n v="1"/>
    <n v="2"/>
    <n v="8.7442710859999995"/>
    <n v="166654"/>
    <n v="32.713559940000003"/>
    <n v="179"/>
    <s v="Borderline High"/>
    <n v="5"/>
    <n v="7"/>
    <x v="3"/>
    <s v="Asia"/>
    <s v="Northern Hemisphere"/>
    <n v="0"/>
  </r>
  <r>
    <s v="KYC8854"/>
    <n v="24"/>
    <s v="Young"/>
    <s v="Male"/>
    <n v="187"/>
    <s v="Heart-Healthy"/>
    <s v="94/66"/>
    <n v="79"/>
    <n v="1"/>
    <n v="1"/>
    <n v="1"/>
    <n v="1"/>
    <n v="1"/>
    <n v="0.94146774899999996"/>
    <s v="Unhealthy"/>
    <n v="1"/>
    <n v="1"/>
    <n v="5"/>
    <n v="1.686834859"/>
    <n v="267712"/>
    <n v="25.505528569999999"/>
    <n v="768"/>
    <s v="Very High"/>
    <n v="6"/>
    <n v="5"/>
    <x v="1"/>
    <s v="North America"/>
    <s v="Northern Hemisphere"/>
    <n v="0"/>
  </r>
  <r>
    <s v="IMS7159"/>
    <n v="22"/>
    <s v="Young"/>
    <s v="Male"/>
    <n v="128"/>
    <s v="Heart-Healthy"/>
    <s v="113/94"/>
    <n v="108"/>
    <n v="1"/>
    <n v="1"/>
    <n v="1"/>
    <n v="1"/>
    <n v="1"/>
    <n v="0.52348164100000005"/>
    <s v="Unhealthy"/>
    <n v="1"/>
    <n v="1"/>
    <n v="1"/>
    <n v="9.2816868219999993"/>
    <n v="271360"/>
    <n v="21.65974087"/>
    <n v="245"/>
    <s v="High"/>
    <n v="6"/>
    <n v="7"/>
    <x v="7"/>
    <s v="Africa"/>
    <s v="Southern Hemisphere"/>
    <n v="0"/>
  </r>
  <r>
    <s v="ELC2697"/>
    <n v="56"/>
    <s v="Old"/>
    <s v="Female"/>
    <n v="122"/>
    <s v="Heart-Healthy"/>
    <s v="109/94"/>
    <n v="97"/>
    <n v="0"/>
    <n v="1"/>
    <n v="1"/>
    <n v="0"/>
    <n v="1"/>
    <n v="19.067814550000001"/>
    <s v="Unhealthy"/>
    <n v="1"/>
    <n v="0"/>
    <n v="1"/>
    <n v="1.1708625829999999"/>
    <n v="249807"/>
    <n v="26.70911327"/>
    <n v="211"/>
    <s v="High"/>
    <n v="4"/>
    <n v="10"/>
    <x v="13"/>
    <s v="Asia"/>
    <s v="Northern Hemisphere"/>
    <n v="0"/>
  </r>
  <r>
    <s v="EJP9376"/>
    <n v="31"/>
    <s v="Middle Age"/>
    <s v="Male"/>
    <n v="276"/>
    <s v="Dangerous"/>
    <s v="102/104"/>
    <n v="79"/>
    <n v="1"/>
    <n v="1"/>
    <n v="1"/>
    <n v="0"/>
    <n v="1"/>
    <n v="3.239659777"/>
    <s v="Average"/>
    <n v="1"/>
    <n v="1"/>
    <n v="2"/>
    <n v="11.07438988"/>
    <n v="137822"/>
    <n v="29.725415890000001"/>
    <n v="369"/>
    <s v="High"/>
    <n v="6"/>
    <n v="7"/>
    <x v="6"/>
    <s v="South America"/>
    <s v="Southern Hemisphere"/>
    <n v="1"/>
  </r>
  <r>
    <s v="WKL1513"/>
    <n v="23"/>
    <s v="Young"/>
    <s v="Male"/>
    <n v="211"/>
    <s v="At-Risk"/>
    <s v="152/100"/>
    <n v="97"/>
    <n v="0"/>
    <n v="1"/>
    <n v="1"/>
    <n v="0"/>
    <n v="0"/>
    <n v="4.6159601260000001"/>
    <s v="Healthy"/>
    <n v="1"/>
    <n v="1"/>
    <n v="7"/>
    <n v="9.8546127999999997E-2"/>
    <n v="283814"/>
    <n v="21.906358180000002"/>
    <n v="673"/>
    <s v="Very High"/>
    <n v="1"/>
    <n v="9"/>
    <x v="7"/>
    <s v="Africa"/>
    <s v="Southern Hemisphere"/>
    <n v="0"/>
  </r>
  <r>
    <s v="BWS4864"/>
    <n v="88"/>
    <s v="Old"/>
    <s v="Male"/>
    <n v="357"/>
    <s v="Dangerous"/>
    <s v="121/73"/>
    <n v="93"/>
    <n v="1"/>
    <n v="1"/>
    <n v="1"/>
    <n v="0"/>
    <n v="1"/>
    <n v="15.13505149"/>
    <s v="Average"/>
    <n v="1"/>
    <n v="1"/>
    <n v="2"/>
    <n v="5.5567381200000003"/>
    <n v="116555"/>
    <n v="28.15811442"/>
    <n v="668"/>
    <s v="Very High"/>
    <n v="5"/>
    <n v="10"/>
    <x v="5"/>
    <s v="Asia"/>
    <s v="Northern Hemisphere"/>
    <n v="0"/>
  </r>
  <r>
    <s v="ZLR7305"/>
    <n v="46"/>
    <s v="Middle Age"/>
    <s v="Male"/>
    <n v="130"/>
    <s v="Heart-Healthy"/>
    <s v="168/66"/>
    <n v="96"/>
    <n v="0"/>
    <n v="1"/>
    <n v="1"/>
    <n v="1"/>
    <n v="0"/>
    <n v="13.49692744"/>
    <s v="Average"/>
    <n v="1"/>
    <n v="0"/>
    <n v="8"/>
    <n v="4.9955083"/>
    <n v="35084"/>
    <n v="31.964630209999999"/>
    <n v="329"/>
    <s v="High"/>
    <n v="0"/>
    <n v="6"/>
    <x v="2"/>
    <s v="Europe"/>
    <s v="Northern Hemisphere"/>
    <n v="0"/>
  </r>
  <r>
    <s v="HTK3467"/>
    <n v="25"/>
    <s v="Young"/>
    <s v="Male"/>
    <n v="227"/>
    <s v="At-Risk"/>
    <s v="136/102"/>
    <n v="84"/>
    <n v="0"/>
    <n v="1"/>
    <n v="1"/>
    <n v="1"/>
    <n v="1"/>
    <n v="5.1049697180000004"/>
    <s v="Unhealthy"/>
    <n v="1"/>
    <n v="0"/>
    <n v="6"/>
    <n v="4.9406550879999998"/>
    <n v="257478"/>
    <n v="37.664092879999998"/>
    <n v="309"/>
    <s v="High"/>
    <n v="2"/>
    <n v="4"/>
    <x v="6"/>
    <s v="South America"/>
    <s v="Southern Hemisphere"/>
    <n v="1"/>
  </r>
  <r>
    <s v="SJO4717"/>
    <n v="88"/>
    <s v="Old"/>
    <s v="Male"/>
    <n v="270"/>
    <s v="Dangerous"/>
    <s v="115/105"/>
    <n v="70"/>
    <n v="1"/>
    <n v="1"/>
    <n v="1"/>
    <n v="1"/>
    <n v="1"/>
    <n v="0.428931695"/>
    <s v="Healthy"/>
    <n v="0"/>
    <n v="1"/>
    <n v="3"/>
    <n v="2.2305192890000001"/>
    <n v="133954"/>
    <n v="26.680811869999999"/>
    <n v="730"/>
    <s v="Very High"/>
    <n v="7"/>
    <n v="4"/>
    <x v="4"/>
    <s v="Europe"/>
    <s v="Northern Hemisphere"/>
    <n v="1"/>
  </r>
  <r>
    <s v="HOC0839"/>
    <n v="72"/>
    <s v="Old"/>
    <s v="Male"/>
    <n v="308"/>
    <s v="Dangerous"/>
    <s v="157/106"/>
    <n v="54"/>
    <n v="0"/>
    <n v="1"/>
    <n v="1"/>
    <n v="0"/>
    <n v="0"/>
    <n v="18.959284069999999"/>
    <s v="Average"/>
    <n v="1"/>
    <n v="1"/>
    <n v="1"/>
    <n v="5.8671416470000004"/>
    <n v="57562"/>
    <n v="37.307542789999999"/>
    <n v="627"/>
    <s v="Very High"/>
    <n v="3"/>
    <n v="10"/>
    <x v="14"/>
    <s v="Africa"/>
    <s v="Northern Hemisphere"/>
    <n v="0"/>
  </r>
  <r>
    <s v="UQW2863"/>
    <n v="77"/>
    <s v="Old"/>
    <s v="Male"/>
    <n v="383"/>
    <s v="Dangerous"/>
    <s v="118/90"/>
    <n v="55"/>
    <n v="0"/>
    <n v="1"/>
    <n v="1"/>
    <n v="0"/>
    <n v="1"/>
    <n v="1.8324430410000001"/>
    <s v="Unhealthy"/>
    <n v="0"/>
    <n v="0"/>
    <n v="10"/>
    <n v="7.7960097609999996"/>
    <n v="207642"/>
    <n v="34.279842879999997"/>
    <n v="415"/>
    <s v="High"/>
    <n v="2"/>
    <n v="4"/>
    <x v="19"/>
    <s v="Europe"/>
    <s v="Northern Hemisphere"/>
    <n v="0"/>
  </r>
  <r>
    <s v="LJP2260"/>
    <n v="37"/>
    <s v="Middle Age"/>
    <s v="Male"/>
    <n v="362"/>
    <s v="Dangerous"/>
    <s v="164/83"/>
    <n v="85"/>
    <n v="1"/>
    <n v="1"/>
    <n v="1"/>
    <n v="0"/>
    <n v="0"/>
    <n v="1.6682479910000001"/>
    <s v="Healthy"/>
    <n v="1"/>
    <n v="1"/>
    <n v="2"/>
    <n v="2.4286077800000001"/>
    <n v="110158"/>
    <n v="29.53190833"/>
    <n v="170"/>
    <s v="Borderline High"/>
    <n v="3"/>
    <n v="9"/>
    <x v="9"/>
    <s v="Asia"/>
    <s v="Northern Hemisphere"/>
    <n v="1"/>
  </r>
  <r>
    <s v="GBD9916"/>
    <n v="46"/>
    <s v="Middle Age"/>
    <s v="Male"/>
    <n v="246"/>
    <s v="Dangerous"/>
    <s v="175/97"/>
    <n v="110"/>
    <n v="1"/>
    <n v="0"/>
    <n v="1"/>
    <n v="0"/>
    <n v="0"/>
    <n v="10.595250460000001"/>
    <s v="Unhealthy"/>
    <n v="1"/>
    <n v="0"/>
    <n v="9"/>
    <n v="0.334366318"/>
    <n v="249317"/>
    <n v="33.156461950000001"/>
    <n v="515"/>
    <s v="Very High"/>
    <n v="5"/>
    <n v="9"/>
    <x v="9"/>
    <s v="Asia"/>
    <s v="Northern Hemisphere"/>
    <n v="0"/>
  </r>
  <r>
    <s v="ASX3983"/>
    <n v="75"/>
    <s v="Old"/>
    <s v="Male"/>
    <n v="316"/>
    <s v="Dangerous"/>
    <s v="142/95"/>
    <n v="102"/>
    <n v="1"/>
    <n v="1"/>
    <n v="1"/>
    <n v="0"/>
    <n v="1"/>
    <n v="18.455378589999999"/>
    <s v="Unhealthy"/>
    <n v="1"/>
    <n v="1"/>
    <n v="9"/>
    <n v="0.51018667500000003"/>
    <n v="279817"/>
    <n v="38.497446349999997"/>
    <n v="552"/>
    <s v="Very High"/>
    <n v="6"/>
    <n v="4"/>
    <x v="3"/>
    <s v="Asia"/>
    <s v="Northern Hemisphere"/>
    <n v="0"/>
  </r>
  <r>
    <s v="HDL2137"/>
    <n v="89"/>
    <s v="Old"/>
    <s v="Male"/>
    <n v="199"/>
    <s v="Heart-Healthy"/>
    <s v="95/85"/>
    <n v="44"/>
    <n v="0"/>
    <n v="1"/>
    <n v="1"/>
    <n v="1"/>
    <n v="1"/>
    <n v="16.43166823"/>
    <s v="Average"/>
    <n v="1"/>
    <n v="1"/>
    <n v="2"/>
    <n v="7.6526647949999997"/>
    <n v="135672"/>
    <n v="34.261158819999999"/>
    <n v="383"/>
    <s v="High"/>
    <n v="7"/>
    <n v="4"/>
    <x v="6"/>
    <s v="South America"/>
    <s v="Southern Hemisphere"/>
    <n v="0"/>
  </r>
  <r>
    <s v="YPA8933"/>
    <n v="84"/>
    <s v="Old"/>
    <s v="Male"/>
    <n v="367"/>
    <s v="Dangerous"/>
    <s v="161/67"/>
    <n v="76"/>
    <n v="0"/>
    <n v="0"/>
    <n v="1"/>
    <n v="1"/>
    <n v="1"/>
    <n v="2.7460006410000002"/>
    <s v="Unhealthy"/>
    <n v="0"/>
    <n v="1"/>
    <n v="8"/>
    <n v="9.0267630570000001"/>
    <n v="21711"/>
    <n v="37.831705700000001"/>
    <n v="231"/>
    <s v="High"/>
    <n v="1"/>
    <n v="10"/>
    <x v="19"/>
    <s v="Europe"/>
    <s v="Northern Hemisphere"/>
    <n v="0"/>
  </r>
  <r>
    <s v="HAE5463"/>
    <n v="52"/>
    <s v="Middle Age"/>
    <s v="Male"/>
    <n v="258"/>
    <s v="Dangerous"/>
    <s v="162/81"/>
    <n v="53"/>
    <n v="1"/>
    <n v="0"/>
    <n v="1"/>
    <n v="0"/>
    <n v="1"/>
    <n v="1.7759739510000001"/>
    <s v="Healthy"/>
    <n v="1"/>
    <n v="1"/>
    <n v="4"/>
    <n v="3.5134847229999999"/>
    <n v="186861"/>
    <n v="28.945065870000001"/>
    <n v="601"/>
    <s v="Very High"/>
    <n v="4"/>
    <n v="6"/>
    <x v="17"/>
    <s v="Australia"/>
    <s v="Southern Hemisphere"/>
    <n v="1"/>
  </r>
  <r>
    <s v="CBR8299"/>
    <n v="29"/>
    <s v="Young"/>
    <s v="Male"/>
    <n v="400"/>
    <s v="Dangerous"/>
    <s v="123/97"/>
    <n v="45"/>
    <n v="1"/>
    <n v="1"/>
    <n v="1"/>
    <n v="1"/>
    <n v="1"/>
    <n v="7.9697049770000001"/>
    <s v="Average"/>
    <n v="0"/>
    <n v="1"/>
    <n v="3"/>
    <n v="5.7764919949999998"/>
    <n v="107089"/>
    <n v="20.04169512"/>
    <n v="352"/>
    <s v="High"/>
    <n v="0"/>
    <n v="8"/>
    <x v="14"/>
    <s v="Africa"/>
    <s v="Northern Hemisphere"/>
    <n v="1"/>
  </r>
  <r>
    <s v="LWU5648"/>
    <n v="26"/>
    <s v="Young"/>
    <s v="Female"/>
    <n v="328"/>
    <s v="Dangerous"/>
    <s v="106/62"/>
    <n v="97"/>
    <n v="0"/>
    <n v="1"/>
    <n v="0"/>
    <n v="1"/>
    <n v="0"/>
    <n v="5.3225680139999998"/>
    <s v="Average"/>
    <n v="0"/>
    <n v="0"/>
    <n v="8"/>
    <n v="7.4639412319999998"/>
    <n v="230610"/>
    <n v="26.533770130000001"/>
    <n v="318"/>
    <s v="High"/>
    <n v="1"/>
    <n v="6"/>
    <x v="6"/>
    <s v="South America"/>
    <s v="Southern Hemisphere"/>
    <n v="0"/>
  </r>
  <r>
    <s v="QYT6076"/>
    <n v="26"/>
    <s v="Young"/>
    <s v="Male"/>
    <n v="348"/>
    <s v="Dangerous"/>
    <s v="164/80"/>
    <n v="49"/>
    <n v="1"/>
    <n v="1"/>
    <n v="1"/>
    <n v="0"/>
    <n v="1"/>
    <n v="12.067481470000001"/>
    <s v="Unhealthy"/>
    <n v="0"/>
    <n v="1"/>
    <n v="8"/>
    <n v="5.706810634"/>
    <n v="260243"/>
    <n v="33.523558780000002"/>
    <n v="390"/>
    <s v="High"/>
    <n v="7"/>
    <n v="9"/>
    <x v="11"/>
    <s v="Europe"/>
    <s v="Southern Hemisphere"/>
    <n v="0"/>
  </r>
  <r>
    <s v="XMP1123"/>
    <n v="39"/>
    <s v="Middle Age"/>
    <s v="Male"/>
    <n v="198"/>
    <s v="Heart-Healthy"/>
    <s v="130/65"/>
    <n v="84"/>
    <n v="1"/>
    <n v="1"/>
    <n v="1"/>
    <n v="0"/>
    <n v="1"/>
    <n v="5.348126165"/>
    <s v="Unhealthy"/>
    <n v="0"/>
    <n v="0"/>
    <n v="9"/>
    <n v="10.226110090000001"/>
    <n v="224955"/>
    <n v="26.756503349999999"/>
    <n v="584"/>
    <s v="Very High"/>
    <n v="1"/>
    <n v="10"/>
    <x v="9"/>
    <s v="Asia"/>
    <s v="Northern Hemisphere"/>
    <n v="0"/>
  </r>
  <r>
    <s v="DAL6612"/>
    <n v="28"/>
    <s v="Young"/>
    <s v="Female"/>
    <n v="378"/>
    <s v="Dangerous"/>
    <s v="142/66"/>
    <n v="104"/>
    <n v="1"/>
    <n v="0"/>
    <n v="0"/>
    <n v="1"/>
    <n v="0"/>
    <n v="6.651576103"/>
    <s v="Unhealthy"/>
    <n v="0"/>
    <n v="1"/>
    <n v="4"/>
    <n v="10.586645470000001"/>
    <n v="202776"/>
    <n v="25.121613979999999"/>
    <n v="479"/>
    <s v="High"/>
    <n v="3"/>
    <n v="7"/>
    <x v="5"/>
    <s v="Asia"/>
    <s v="Northern Hemisphere"/>
    <n v="0"/>
  </r>
  <r>
    <s v="FYZ2617"/>
    <n v="78"/>
    <s v="Old"/>
    <s v="Male"/>
    <n v="350"/>
    <s v="Dangerous"/>
    <s v="153/78"/>
    <n v="59"/>
    <n v="1"/>
    <n v="0"/>
    <n v="1"/>
    <n v="1"/>
    <n v="1"/>
    <n v="18.593693500000001"/>
    <s v="Average"/>
    <n v="0"/>
    <n v="1"/>
    <n v="3"/>
    <n v="11.17489024"/>
    <n v="63028"/>
    <n v="23.153234529999999"/>
    <n v="90"/>
    <s v="Healthy"/>
    <n v="7"/>
    <n v="9"/>
    <x v="12"/>
    <s v="Europe"/>
    <s v="Southern Hemisphere"/>
    <n v="1"/>
  </r>
  <r>
    <s v="ZQH6197"/>
    <n v="57"/>
    <s v="Old"/>
    <s v="Female"/>
    <n v="266"/>
    <s v="Dangerous"/>
    <s v="169/102"/>
    <n v="92"/>
    <n v="1"/>
    <n v="0"/>
    <n v="1"/>
    <n v="0"/>
    <n v="0"/>
    <n v="6.2397626649999998"/>
    <s v="Unhealthy"/>
    <n v="1"/>
    <n v="0"/>
    <n v="5"/>
    <n v="1.3367233199999999"/>
    <n v="72897"/>
    <n v="23.37981697"/>
    <n v="746"/>
    <s v="Very High"/>
    <n v="7"/>
    <n v="8"/>
    <x v="3"/>
    <s v="Asia"/>
    <s v="Northern Hemisphere"/>
    <n v="1"/>
  </r>
  <r>
    <s v="CTY3169"/>
    <n v="71"/>
    <s v="Old"/>
    <s v="Male"/>
    <n v="296"/>
    <s v="Dangerous"/>
    <s v="106/86"/>
    <n v="65"/>
    <n v="1"/>
    <n v="1"/>
    <n v="1"/>
    <n v="0"/>
    <n v="1"/>
    <n v="8.9840572870000006"/>
    <s v="Healthy"/>
    <n v="1"/>
    <n v="0"/>
    <n v="1"/>
    <n v="9.6995118189999996"/>
    <n v="209612"/>
    <n v="35.787844370000002"/>
    <n v="289"/>
    <s v="High"/>
    <n v="4"/>
    <n v="6"/>
    <x v="1"/>
    <s v="North America"/>
    <s v="Northern Hemisphere"/>
    <n v="0"/>
  </r>
  <r>
    <s v="CST3335"/>
    <n v="73"/>
    <s v="Old"/>
    <s v="Male"/>
    <n v="201"/>
    <s v="At-Risk"/>
    <s v="150/65"/>
    <n v="75"/>
    <n v="0"/>
    <n v="0"/>
    <n v="1"/>
    <n v="0"/>
    <n v="1"/>
    <n v="16.322151229999999"/>
    <s v="Average"/>
    <n v="0"/>
    <n v="0"/>
    <n v="6"/>
    <n v="5.3912336789999999"/>
    <n v="118077"/>
    <n v="18.238926330000002"/>
    <n v="340"/>
    <s v="High"/>
    <n v="3"/>
    <n v="7"/>
    <x v="4"/>
    <s v="Europe"/>
    <s v="Northern Hemisphere"/>
    <n v="0"/>
  </r>
  <r>
    <s v="MNW2803"/>
    <n v="49"/>
    <s v="Middle Age"/>
    <s v="Male"/>
    <n v="145"/>
    <s v="Heart-Healthy"/>
    <s v="120/67"/>
    <n v="106"/>
    <n v="0"/>
    <n v="1"/>
    <n v="1"/>
    <n v="1"/>
    <n v="0"/>
    <n v="14.288153510000001"/>
    <s v="Healthy"/>
    <n v="0"/>
    <n v="0"/>
    <n v="10"/>
    <n v="0.69410603599999998"/>
    <n v="190120"/>
    <n v="31.657218189999998"/>
    <n v="799"/>
    <s v="Very High"/>
    <n v="4"/>
    <n v="5"/>
    <x v="10"/>
    <s v="Asia"/>
    <s v="Northern Hemisphere"/>
    <n v="0"/>
  </r>
  <r>
    <s v="YSQ8508"/>
    <n v="45"/>
    <s v="Middle Age"/>
    <s v="Female"/>
    <n v="304"/>
    <s v="Dangerous"/>
    <s v="140/60"/>
    <n v="100"/>
    <n v="0"/>
    <n v="1"/>
    <n v="1"/>
    <n v="0"/>
    <n v="1"/>
    <n v="2.6267005839999999"/>
    <s v="Average"/>
    <n v="1"/>
    <n v="1"/>
    <n v="3"/>
    <n v="9.5926592260000003"/>
    <n v="118524"/>
    <n v="30.83294343"/>
    <n v="374"/>
    <s v="High"/>
    <n v="6"/>
    <n v="5"/>
    <x v="3"/>
    <s v="Asia"/>
    <s v="Northern Hemisphere"/>
    <n v="1"/>
  </r>
  <r>
    <s v="YHS1619"/>
    <n v="32"/>
    <s v="Middle Age"/>
    <s v="Male"/>
    <n v="385"/>
    <s v="Dangerous"/>
    <s v="112/88"/>
    <n v="48"/>
    <n v="0"/>
    <n v="0"/>
    <n v="1"/>
    <n v="0"/>
    <n v="0"/>
    <n v="10.88874549"/>
    <s v="Average"/>
    <n v="0"/>
    <n v="1"/>
    <n v="10"/>
    <n v="8.592220481"/>
    <n v="256077"/>
    <n v="20.533912130000001"/>
    <n v="772"/>
    <s v="Very High"/>
    <n v="3"/>
    <n v="9"/>
    <x v="14"/>
    <s v="Africa"/>
    <s v="Northern Hemisphere"/>
    <n v="1"/>
  </r>
  <r>
    <s v="DDN8532"/>
    <n v="65"/>
    <s v="Old"/>
    <s v="Male"/>
    <n v="323"/>
    <s v="Dangerous"/>
    <s v="157/97"/>
    <n v="87"/>
    <n v="0"/>
    <n v="1"/>
    <n v="1"/>
    <n v="1"/>
    <n v="1"/>
    <n v="10.20328495"/>
    <s v="Average"/>
    <n v="1"/>
    <n v="0"/>
    <n v="9"/>
    <n v="6.6370721619999999"/>
    <n v="171533"/>
    <n v="28.690070469999998"/>
    <n v="753"/>
    <s v="Very High"/>
    <n v="4"/>
    <n v="5"/>
    <x v="13"/>
    <s v="Asia"/>
    <s v="Northern Hemisphere"/>
    <n v="0"/>
  </r>
  <r>
    <s v="SYD3484"/>
    <n v="78"/>
    <s v="Old"/>
    <s v="Male"/>
    <n v="364"/>
    <s v="Dangerous"/>
    <s v="135/89"/>
    <n v="66"/>
    <n v="1"/>
    <n v="1"/>
    <n v="1"/>
    <n v="0"/>
    <n v="1"/>
    <n v="2.9100003280000002"/>
    <s v="Healthy"/>
    <n v="0"/>
    <n v="0"/>
    <n v="2"/>
    <n v="0.28052185200000002"/>
    <n v="69906"/>
    <n v="19.221670809999999"/>
    <n v="306"/>
    <s v="High"/>
    <n v="4"/>
    <n v="5"/>
    <x v="16"/>
    <s v="Asia"/>
    <s v="Northern Hemisphere"/>
    <n v="1"/>
  </r>
  <r>
    <s v="BYO3200"/>
    <n v="56"/>
    <s v="Old"/>
    <s v="Male"/>
    <n v="375"/>
    <s v="Dangerous"/>
    <s v="117/95"/>
    <n v="44"/>
    <n v="1"/>
    <n v="1"/>
    <n v="1"/>
    <n v="1"/>
    <n v="0"/>
    <n v="9.9227612930000006"/>
    <s v="Unhealthy"/>
    <n v="0"/>
    <n v="1"/>
    <n v="5"/>
    <n v="0.53842964199999999"/>
    <n v="165181"/>
    <n v="21.554130829999998"/>
    <n v="576"/>
    <s v="Very High"/>
    <n v="5"/>
    <n v="9"/>
    <x v="4"/>
    <s v="Europe"/>
    <s v="Northern Hemisphere"/>
    <n v="0"/>
  </r>
  <r>
    <s v="ZRB5628"/>
    <n v="24"/>
    <s v="Young"/>
    <s v="Female"/>
    <n v="178"/>
    <s v="Heart-Healthy"/>
    <s v="94/93"/>
    <n v="104"/>
    <n v="0"/>
    <n v="0"/>
    <n v="0"/>
    <n v="1"/>
    <n v="0"/>
    <n v="5.8585879780000001"/>
    <s v="Healthy"/>
    <n v="0"/>
    <n v="1"/>
    <n v="2"/>
    <n v="11.29377788"/>
    <n v="90102"/>
    <n v="18.06773252"/>
    <n v="454"/>
    <s v="High"/>
    <n v="7"/>
    <n v="8"/>
    <x v="19"/>
    <s v="Europe"/>
    <s v="Northern Hemisphere"/>
    <n v="1"/>
  </r>
  <r>
    <s v="HCT9391"/>
    <n v="84"/>
    <s v="Old"/>
    <s v="Male"/>
    <n v="141"/>
    <s v="Heart-Healthy"/>
    <s v="118/99"/>
    <n v="44"/>
    <n v="0"/>
    <n v="1"/>
    <n v="1"/>
    <n v="0"/>
    <n v="1"/>
    <n v="17.855044509999999"/>
    <s v="Healthy"/>
    <n v="1"/>
    <n v="1"/>
    <n v="8"/>
    <n v="7.102318447"/>
    <n v="48830"/>
    <n v="36.156036299999997"/>
    <n v="88"/>
    <s v="Healthy"/>
    <n v="4"/>
    <n v="8"/>
    <x v="15"/>
    <s v="Australia"/>
    <s v="Southern Hemisphere"/>
    <n v="1"/>
  </r>
  <r>
    <s v="FDF9449"/>
    <n v="73"/>
    <s v="Old"/>
    <s v="Male"/>
    <n v="261"/>
    <s v="Dangerous"/>
    <s v="106/83"/>
    <n v="100"/>
    <n v="1"/>
    <n v="0"/>
    <n v="1"/>
    <n v="1"/>
    <n v="1"/>
    <n v="3.1511299469999998"/>
    <s v="Average"/>
    <n v="0"/>
    <n v="1"/>
    <n v="4"/>
    <n v="6.838939324"/>
    <n v="50271"/>
    <n v="39.180575359999999"/>
    <n v="280"/>
    <s v="High"/>
    <n v="2"/>
    <n v="6"/>
    <x v="18"/>
    <s v="South America"/>
    <s v="Northern Hemisphere"/>
    <n v="1"/>
  </r>
  <r>
    <s v="PZC8671"/>
    <n v="33"/>
    <s v="Middle Age"/>
    <s v="Female"/>
    <n v="267"/>
    <s v="Dangerous"/>
    <s v="120/62"/>
    <n v="74"/>
    <n v="1"/>
    <n v="0"/>
    <n v="0"/>
    <n v="1"/>
    <n v="1"/>
    <n v="17.854763999999999"/>
    <s v="Unhealthy"/>
    <n v="0"/>
    <n v="1"/>
    <n v="10"/>
    <n v="9.1900054549999997"/>
    <n v="108044"/>
    <n v="18.56390962"/>
    <n v="609"/>
    <s v="Very High"/>
    <n v="3"/>
    <n v="9"/>
    <x v="15"/>
    <s v="Australia"/>
    <s v="Southern Hemisphere"/>
    <n v="0"/>
  </r>
  <r>
    <s v="PWD0394"/>
    <n v="46"/>
    <s v="Middle Age"/>
    <s v="Female"/>
    <n v="221"/>
    <s v="At-Risk"/>
    <s v="169/79"/>
    <n v="68"/>
    <n v="1"/>
    <n v="1"/>
    <n v="1"/>
    <n v="0"/>
    <n v="1"/>
    <n v="6.4328806399999996"/>
    <s v="Healthy"/>
    <n v="1"/>
    <n v="1"/>
    <n v="1"/>
    <n v="10.163475760000001"/>
    <n v="34366"/>
    <n v="38.027366780000001"/>
    <n v="392"/>
    <s v="High"/>
    <n v="4"/>
    <n v="8"/>
    <x v="8"/>
    <s v="North America"/>
    <s v="Northern Hemisphere"/>
    <n v="0"/>
  </r>
  <r>
    <s v="OWI4218"/>
    <n v="25"/>
    <s v="Young"/>
    <s v="Male"/>
    <n v="322"/>
    <s v="Dangerous"/>
    <s v="117/104"/>
    <n v="61"/>
    <n v="1"/>
    <n v="1"/>
    <n v="1"/>
    <n v="1"/>
    <n v="1"/>
    <n v="11.94106245"/>
    <s v="Healthy"/>
    <n v="1"/>
    <n v="0"/>
    <n v="1"/>
    <n v="10.583213779999999"/>
    <n v="119894"/>
    <n v="39.420022039999999"/>
    <n v="87"/>
    <s v="Healthy"/>
    <n v="5"/>
    <n v="4"/>
    <x v="14"/>
    <s v="Africa"/>
    <s v="Northern Hemisphere"/>
    <n v="0"/>
  </r>
  <r>
    <s v="BVC8466"/>
    <n v="72"/>
    <s v="Old"/>
    <s v="Male"/>
    <n v="378"/>
    <s v="Dangerous"/>
    <s v="115/72"/>
    <n v="103"/>
    <n v="1"/>
    <n v="1"/>
    <n v="1"/>
    <n v="0"/>
    <n v="1"/>
    <n v="15.983252090000001"/>
    <s v="Unhealthy"/>
    <n v="1"/>
    <n v="0"/>
    <n v="5"/>
    <n v="0.59030502600000001"/>
    <n v="99616"/>
    <n v="34.840707330000001"/>
    <n v="679"/>
    <s v="Very High"/>
    <n v="6"/>
    <n v="9"/>
    <x v="12"/>
    <s v="Europe"/>
    <s v="Southern Hemisphere"/>
    <n v="0"/>
  </r>
  <r>
    <s v="IBD6155"/>
    <n v="87"/>
    <s v="Old"/>
    <s v="Male"/>
    <n v="209"/>
    <s v="At-Risk"/>
    <s v="119/71"/>
    <n v="92"/>
    <n v="1"/>
    <n v="0"/>
    <n v="1"/>
    <n v="0"/>
    <n v="0"/>
    <n v="18.281103609999999"/>
    <s v="Unhealthy"/>
    <n v="0"/>
    <n v="0"/>
    <n v="10"/>
    <n v="11.780947619999999"/>
    <n v="181077"/>
    <n v="30.603608609999998"/>
    <n v="282"/>
    <s v="High"/>
    <n v="2"/>
    <n v="9"/>
    <x v="14"/>
    <s v="Africa"/>
    <s v="Northern Hemisphere"/>
    <n v="0"/>
  </r>
  <r>
    <s v="BHG7978"/>
    <n v="64"/>
    <s v="Old"/>
    <s v="Male"/>
    <n v="288"/>
    <s v="Dangerous"/>
    <s v="167/108"/>
    <n v="103"/>
    <n v="1"/>
    <n v="1"/>
    <n v="1"/>
    <n v="1"/>
    <n v="1"/>
    <n v="6.8278715480000001"/>
    <s v="Average"/>
    <n v="1"/>
    <n v="1"/>
    <n v="9"/>
    <n v="7.2096154749999997"/>
    <n v="282004"/>
    <n v="32.758155619999997"/>
    <n v="563"/>
    <s v="Very High"/>
    <n v="6"/>
    <n v="5"/>
    <x v="11"/>
    <s v="Europe"/>
    <s v="Southern Hemisphere"/>
    <n v="0"/>
  </r>
  <r>
    <s v="KDG0210"/>
    <n v="84"/>
    <s v="Old"/>
    <s v="Male"/>
    <n v="187"/>
    <s v="Heart-Healthy"/>
    <s v="132/69"/>
    <n v="66"/>
    <n v="1"/>
    <n v="1"/>
    <n v="1"/>
    <n v="1"/>
    <n v="1"/>
    <n v="0.67231932599999999"/>
    <s v="Average"/>
    <n v="1"/>
    <n v="0"/>
    <n v="2"/>
    <n v="9.8695798339999996"/>
    <n v="78043"/>
    <n v="24.666310230000001"/>
    <n v="367"/>
    <s v="High"/>
    <n v="1"/>
    <n v="7"/>
    <x v="9"/>
    <s v="Asia"/>
    <s v="Northern Hemisphere"/>
    <n v="0"/>
  </r>
  <r>
    <s v="ZRF5137"/>
    <n v="80"/>
    <s v="Old"/>
    <s v="Male"/>
    <n v="288"/>
    <s v="Dangerous"/>
    <s v="105/81"/>
    <n v="109"/>
    <n v="0"/>
    <n v="1"/>
    <n v="1"/>
    <n v="1"/>
    <n v="0"/>
    <n v="16.13536779"/>
    <s v="Healthy"/>
    <n v="0"/>
    <n v="1"/>
    <n v="4"/>
    <n v="0.494602818"/>
    <n v="160905"/>
    <n v="29.030904020000001"/>
    <n v="794"/>
    <s v="Very High"/>
    <n v="1"/>
    <n v="9"/>
    <x v="14"/>
    <s v="Africa"/>
    <s v="Northern Hemisphere"/>
    <n v="1"/>
  </r>
  <r>
    <s v="URG9318"/>
    <n v="20"/>
    <s v="Young"/>
    <s v="Female"/>
    <n v="177"/>
    <s v="Heart-Healthy"/>
    <s v="132/109"/>
    <n v="55"/>
    <n v="0"/>
    <n v="1"/>
    <n v="0"/>
    <n v="1"/>
    <n v="1"/>
    <n v="12.28433038"/>
    <s v="Unhealthy"/>
    <n v="1"/>
    <n v="0"/>
    <n v="9"/>
    <n v="1.2664442149999999"/>
    <n v="220247"/>
    <n v="39.107765630000003"/>
    <n v="766"/>
    <s v="Very High"/>
    <n v="4"/>
    <n v="9"/>
    <x v="8"/>
    <s v="North America"/>
    <s v="Northern Hemisphere"/>
    <n v="0"/>
  </r>
  <r>
    <s v="RNA2071"/>
    <n v="38"/>
    <s v="Middle Age"/>
    <s v="Male"/>
    <n v="302"/>
    <s v="Dangerous"/>
    <s v="171/85"/>
    <n v="109"/>
    <n v="1"/>
    <n v="0"/>
    <n v="1"/>
    <n v="1"/>
    <n v="0"/>
    <n v="19.132633569999999"/>
    <s v="Unhealthy"/>
    <n v="0"/>
    <n v="0"/>
    <n v="6"/>
    <n v="0.187714138"/>
    <n v="207975"/>
    <n v="30.902819969999999"/>
    <n v="549"/>
    <s v="Very High"/>
    <n v="7"/>
    <n v="4"/>
    <x v="2"/>
    <s v="Europe"/>
    <s v="Northern Hemisphere"/>
    <n v="0"/>
  </r>
  <r>
    <s v="QZM4938"/>
    <n v="85"/>
    <s v="Old"/>
    <s v="Male"/>
    <n v="395"/>
    <s v="Dangerous"/>
    <s v="142/97"/>
    <n v="53"/>
    <n v="1"/>
    <n v="0"/>
    <n v="1"/>
    <n v="1"/>
    <n v="1"/>
    <n v="9.0377856049999998"/>
    <s v="Unhealthy"/>
    <n v="0"/>
    <n v="1"/>
    <n v="2"/>
    <n v="7.3725475019999998"/>
    <n v="44890"/>
    <n v="18.46030828"/>
    <n v="722"/>
    <s v="Very High"/>
    <n v="2"/>
    <n v="8"/>
    <x v="16"/>
    <s v="Asia"/>
    <s v="Northern Hemisphere"/>
    <n v="0"/>
  </r>
  <r>
    <s v="OAN5987"/>
    <n v="45"/>
    <s v="Middle Age"/>
    <s v="Female"/>
    <n v="258"/>
    <s v="Dangerous"/>
    <s v="142/99"/>
    <n v="51"/>
    <n v="1"/>
    <n v="0"/>
    <n v="1"/>
    <n v="0"/>
    <n v="1"/>
    <n v="11.965221959999999"/>
    <s v="Unhealthy"/>
    <n v="0"/>
    <n v="1"/>
    <n v="2"/>
    <n v="10.27897522"/>
    <n v="64834"/>
    <n v="26.931823519999998"/>
    <n v="619"/>
    <s v="Very High"/>
    <n v="0"/>
    <n v="6"/>
    <x v="0"/>
    <s v="South America"/>
    <s v="Southern Hemisphere"/>
    <n v="1"/>
  </r>
  <r>
    <s v="KAW5694"/>
    <n v="27"/>
    <s v="Young"/>
    <s v="Female"/>
    <n v="374"/>
    <s v="Dangerous"/>
    <s v="134/109"/>
    <n v="75"/>
    <n v="1"/>
    <n v="0"/>
    <n v="0"/>
    <n v="1"/>
    <n v="0"/>
    <n v="6.6334675860000001"/>
    <s v="Average"/>
    <n v="0"/>
    <n v="0"/>
    <n v="3"/>
    <n v="6.2347135529999997"/>
    <n v="119536"/>
    <n v="33.276524649999999"/>
    <n v="704"/>
    <s v="Very High"/>
    <n v="0"/>
    <n v="4"/>
    <x v="12"/>
    <s v="Europe"/>
    <s v="Southern Hemisphere"/>
    <n v="0"/>
  </r>
  <r>
    <s v="JLJ8930"/>
    <n v="69"/>
    <s v="Old"/>
    <s v="Male"/>
    <n v="324"/>
    <s v="Dangerous"/>
    <s v="161/82"/>
    <n v="105"/>
    <n v="1"/>
    <n v="1"/>
    <n v="1"/>
    <n v="0"/>
    <n v="0"/>
    <n v="5.5040680560000004"/>
    <s v="Average"/>
    <n v="0"/>
    <n v="1"/>
    <n v="10"/>
    <n v="5.2500467159999999"/>
    <n v="234407"/>
    <n v="27.417183349999998"/>
    <n v="387"/>
    <s v="High"/>
    <n v="5"/>
    <n v="7"/>
    <x v="11"/>
    <s v="Europe"/>
    <s v="Southern Hemisphere"/>
    <n v="0"/>
  </r>
  <r>
    <s v="OQL6643"/>
    <n v="50"/>
    <s v="Middle Age"/>
    <s v="Male"/>
    <n v="361"/>
    <s v="Dangerous"/>
    <s v="139/74"/>
    <n v="67"/>
    <n v="0"/>
    <n v="0"/>
    <n v="1"/>
    <n v="0"/>
    <n v="1"/>
    <n v="10.395467760000001"/>
    <s v="Healthy"/>
    <n v="1"/>
    <n v="0"/>
    <n v="5"/>
    <n v="9.1270018840000002"/>
    <n v="285376"/>
    <n v="29.639298539999999"/>
    <n v="148"/>
    <s v="Healthy"/>
    <n v="0"/>
    <n v="8"/>
    <x v="7"/>
    <s v="Africa"/>
    <s v="Southern Hemisphere"/>
    <n v="0"/>
  </r>
  <r>
    <s v="XDK4013"/>
    <n v="32"/>
    <s v="Middle Age"/>
    <s v="Female"/>
    <n v="380"/>
    <s v="Dangerous"/>
    <s v="180/97"/>
    <n v="105"/>
    <n v="0"/>
    <n v="1"/>
    <n v="0"/>
    <n v="0"/>
    <n v="0"/>
    <n v="13.868362380000001"/>
    <s v="Healthy"/>
    <n v="0"/>
    <n v="1"/>
    <n v="5"/>
    <n v="11.27882949"/>
    <n v="199860"/>
    <n v="36.311161900000002"/>
    <n v="645"/>
    <s v="Very High"/>
    <n v="2"/>
    <n v="9"/>
    <x v="1"/>
    <s v="North America"/>
    <s v="Northern Hemisphere"/>
    <n v="0"/>
  </r>
  <r>
    <s v="TXO7245"/>
    <n v="39"/>
    <s v="Middle Age"/>
    <s v="Male"/>
    <n v="191"/>
    <s v="Heart-Healthy"/>
    <s v="146/94"/>
    <n v="50"/>
    <n v="1"/>
    <n v="1"/>
    <n v="1"/>
    <n v="0"/>
    <n v="0"/>
    <n v="5.9247237039999998"/>
    <s v="Unhealthy"/>
    <n v="0"/>
    <n v="0"/>
    <n v="4"/>
    <n v="1.762552246"/>
    <n v="201491"/>
    <n v="34.022345960000003"/>
    <n v="703"/>
    <s v="Very High"/>
    <n v="5"/>
    <n v="10"/>
    <x v="3"/>
    <s v="Asia"/>
    <s v="Northern Hemisphere"/>
    <n v="0"/>
  </r>
  <r>
    <s v="RQZ1919"/>
    <n v="82"/>
    <s v="Old"/>
    <s v="Male"/>
    <n v="383"/>
    <s v="Dangerous"/>
    <s v="120/96"/>
    <n v="99"/>
    <n v="1"/>
    <n v="0"/>
    <n v="1"/>
    <n v="0"/>
    <n v="1"/>
    <n v="13.304528189999999"/>
    <s v="Average"/>
    <n v="1"/>
    <n v="0"/>
    <n v="2"/>
    <n v="2.3754222889999999"/>
    <n v="253729"/>
    <n v="36.763723730000002"/>
    <n v="797"/>
    <s v="Very High"/>
    <n v="5"/>
    <n v="7"/>
    <x v="2"/>
    <s v="Europe"/>
    <s v="Northern Hemisphere"/>
    <n v="0"/>
  </r>
  <r>
    <s v="QCS6178"/>
    <n v="61"/>
    <s v="Old"/>
    <s v="Male"/>
    <n v="151"/>
    <s v="Heart-Healthy"/>
    <s v="91/92"/>
    <n v="56"/>
    <n v="1"/>
    <n v="1"/>
    <n v="1"/>
    <n v="0"/>
    <n v="1"/>
    <n v="14.590031979999999"/>
    <s v="Unhealthy"/>
    <n v="1"/>
    <n v="1"/>
    <n v="5"/>
    <n v="8.8832964299999997"/>
    <n v="182195"/>
    <n v="29.77689062"/>
    <n v="136"/>
    <s v="Healthy"/>
    <n v="2"/>
    <n v="10"/>
    <x v="1"/>
    <s v="North America"/>
    <s v="Northern Hemisphere"/>
    <n v="1"/>
  </r>
  <r>
    <s v="OGV1426"/>
    <n v="29"/>
    <s v="Young"/>
    <s v="Male"/>
    <n v="381"/>
    <s v="Dangerous"/>
    <s v="144/93"/>
    <n v="72"/>
    <n v="1"/>
    <n v="0"/>
    <n v="1"/>
    <n v="0"/>
    <n v="0"/>
    <n v="16.097396029999999"/>
    <s v="Average"/>
    <n v="0"/>
    <n v="0"/>
    <n v="9"/>
    <n v="8.9833226190000008"/>
    <n v="142648"/>
    <n v="32.05824441"/>
    <n v="777"/>
    <s v="Very High"/>
    <n v="7"/>
    <n v="8"/>
    <x v="6"/>
    <s v="South America"/>
    <s v="Southern Hemisphere"/>
    <n v="1"/>
  </r>
  <r>
    <s v="XJB3801"/>
    <n v="42"/>
    <s v="Middle Age"/>
    <s v="Male"/>
    <n v="127"/>
    <s v="Heart-Healthy"/>
    <s v="93/64"/>
    <n v="62"/>
    <n v="0"/>
    <n v="1"/>
    <n v="1"/>
    <n v="0"/>
    <n v="0"/>
    <n v="19.12223419"/>
    <s v="Unhealthy"/>
    <n v="0"/>
    <n v="0"/>
    <n v="2"/>
    <n v="4.3541450060000004"/>
    <n v="41757"/>
    <n v="24.128093620000001"/>
    <n v="559"/>
    <s v="Very High"/>
    <n v="2"/>
    <n v="7"/>
    <x v="12"/>
    <s v="Europe"/>
    <s v="Southern Hemisphere"/>
    <n v="1"/>
  </r>
  <r>
    <s v="MFM9350"/>
    <n v="43"/>
    <s v="Middle Age"/>
    <s v="Male"/>
    <n v="388"/>
    <s v="Dangerous"/>
    <s v="154/80"/>
    <n v="83"/>
    <n v="0"/>
    <n v="1"/>
    <n v="1"/>
    <n v="1"/>
    <n v="0"/>
    <n v="1.350367766"/>
    <s v="Average"/>
    <n v="0"/>
    <n v="1"/>
    <n v="10"/>
    <n v="8.7886534390000008"/>
    <n v="250646"/>
    <n v="20.923425909999999"/>
    <n v="374"/>
    <s v="High"/>
    <n v="1"/>
    <n v="7"/>
    <x v="1"/>
    <s v="North America"/>
    <s v="Northern Hemisphere"/>
    <n v="1"/>
  </r>
  <r>
    <s v="XAK3461"/>
    <n v="46"/>
    <s v="Middle Age"/>
    <s v="Male"/>
    <n v="331"/>
    <s v="Dangerous"/>
    <s v="130/93"/>
    <n v="95"/>
    <n v="1"/>
    <n v="0"/>
    <n v="1"/>
    <n v="0"/>
    <n v="0"/>
    <n v="8.9840586079999998"/>
    <s v="Unhealthy"/>
    <n v="1"/>
    <n v="0"/>
    <n v="5"/>
    <n v="7.7030542720000001"/>
    <n v="260027"/>
    <n v="35.960569579999998"/>
    <n v="423"/>
    <s v="High"/>
    <n v="1"/>
    <n v="6"/>
    <x v="5"/>
    <s v="Asia"/>
    <s v="Northern Hemisphere"/>
    <n v="1"/>
  </r>
  <r>
    <s v="RRS3249"/>
    <n v="60"/>
    <s v="Old"/>
    <s v="Male"/>
    <n v="204"/>
    <s v="At-Risk"/>
    <s v="100/109"/>
    <n v="93"/>
    <n v="1"/>
    <n v="1"/>
    <n v="1"/>
    <n v="1"/>
    <n v="1"/>
    <n v="9.3837541860000009"/>
    <s v="Healthy"/>
    <n v="0"/>
    <n v="0"/>
    <n v="2"/>
    <n v="11.110901910000001"/>
    <n v="106994"/>
    <n v="20.595715380000001"/>
    <n v="162"/>
    <s v="Borderline High"/>
    <n v="6"/>
    <n v="7"/>
    <x v="15"/>
    <s v="Australia"/>
    <s v="Southern Hemisphere"/>
    <n v="0"/>
  </r>
  <r>
    <s v="YRY7691"/>
    <n v="90"/>
    <s v="Old"/>
    <s v="Male"/>
    <n v="279"/>
    <s v="Dangerous"/>
    <s v="139/106"/>
    <n v="55"/>
    <n v="1"/>
    <n v="1"/>
    <n v="1"/>
    <n v="1"/>
    <n v="1"/>
    <n v="14.82634704"/>
    <s v="Unhealthy"/>
    <n v="1"/>
    <n v="1"/>
    <n v="3"/>
    <n v="2.269274861"/>
    <n v="162486"/>
    <n v="25.83377686"/>
    <n v="282"/>
    <s v="High"/>
    <n v="5"/>
    <n v="9"/>
    <x v="14"/>
    <s v="Africa"/>
    <s v="Northern Hemisphere"/>
    <n v="1"/>
  </r>
  <r>
    <s v="QHM9197"/>
    <n v="77"/>
    <s v="Old"/>
    <s v="Male"/>
    <n v="380"/>
    <s v="Dangerous"/>
    <s v="158/88"/>
    <n v="46"/>
    <n v="1"/>
    <n v="0"/>
    <n v="1"/>
    <n v="1"/>
    <n v="0"/>
    <n v="12.94356026"/>
    <s v="Healthy"/>
    <n v="0"/>
    <n v="1"/>
    <n v="3"/>
    <n v="10.06629697"/>
    <n v="268445"/>
    <n v="38.802692989999997"/>
    <n v="369"/>
    <s v="High"/>
    <n v="6"/>
    <n v="7"/>
    <x v="19"/>
    <s v="Europe"/>
    <s v="Northern Hemisphere"/>
    <n v="1"/>
  </r>
  <r>
    <s v="KVP5413"/>
    <n v="47"/>
    <s v="Middle Age"/>
    <s v="Male"/>
    <n v="129"/>
    <s v="Heart-Healthy"/>
    <s v="112/78"/>
    <n v="78"/>
    <n v="1"/>
    <n v="1"/>
    <n v="1"/>
    <n v="1"/>
    <n v="0"/>
    <n v="1.9682521049999999"/>
    <s v="Unhealthy"/>
    <n v="0"/>
    <n v="0"/>
    <n v="7"/>
    <n v="9.0177133840000003"/>
    <n v="210816"/>
    <n v="25.569118679999999"/>
    <n v="681"/>
    <s v="Very High"/>
    <n v="3"/>
    <n v="4"/>
    <x v="7"/>
    <s v="Africa"/>
    <s v="Southern Hemisphere"/>
    <n v="1"/>
  </r>
  <r>
    <s v="TIK9060"/>
    <n v="22"/>
    <s v="Young"/>
    <s v="Female"/>
    <n v="344"/>
    <s v="Dangerous"/>
    <s v="123/74"/>
    <n v="85"/>
    <n v="1"/>
    <n v="0"/>
    <n v="0"/>
    <n v="1"/>
    <n v="0"/>
    <n v="3.2241302379999999"/>
    <s v="Average"/>
    <n v="1"/>
    <n v="0"/>
    <n v="3"/>
    <n v="11.451205699999999"/>
    <n v="125333"/>
    <n v="28.126618480000001"/>
    <n v="115"/>
    <s v="Healthy"/>
    <n v="7"/>
    <n v="7"/>
    <x v="13"/>
    <s v="Asia"/>
    <s v="Northern Hemisphere"/>
    <n v="0"/>
  </r>
  <r>
    <s v="DSA5215"/>
    <n v="33"/>
    <s v="Middle Age"/>
    <s v="Male"/>
    <n v="393"/>
    <s v="Dangerous"/>
    <s v="117/106"/>
    <n v="53"/>
    <n v="0"/>
    <n v="0"/>
    <n v="1"/>
    <n v="1"/>
    <n v="1"/>
    <n v="14.662037720000001"/>
    <s v="Healthy"/>
    <n v="0"/>
    <n v="0"/>
    <n v="8"/>
    <n v="8.3360914200000007"/>
    <n v="131403"/>
    <n v="21.261713570000001"/>
    <n v="155"/>
    <s v="Borderline High"/>
    <n v="3"/>
    <n v="10"/>
    <x v="1"/>
    <s v="North America"/>
    <s v="Northern Hemisphere"/>
    <n v="0"/>
  </r>
  <r>
    <s v="KXB0884"/>
    <n v="25"/>
    <s v="Young"/>
    <s v="Male"/>
    <n v="257"/>
    <s v="Dangerous"/>
    <s v="110/67"/>
    <n v="83"/>
    <n v="1"/>
    <n v="1"/>
    <n v="1"/>
    <n v="0"/>
    <n v="1"/>
    <n v="16.55635616"/>
    <s v="Healthy"/>
    <n v="1"/>
    <n v="0"/>
    <n v="7"/>
    <n v="8.2002030769999994"/>
    <n v="282798"/>
    <n v="21.245391260000002"/>
    <n v="167"/>
    <s v="Borderline High"/>
    <n v="6"/>
    <n v="6"/>
    <x v="13"/>
    <s v="Asia"/>
    <s v="Northern Hemisphere"/>
    <n v="0"/>
  </r>
  <r>
    <s v="URJ7469"/>
    <n v="70"/>
    <s v="Old"/>
    <s v="Female"/>
    <n v="327"/>
    <s v="Dangerous"/>
    <s v="121/92"/>
    <n v="77"/>
    <n v="1"/>
    <n v="1"/>
    <n v="1"/>
    <n v="1"/>
    <n v="0"/>
    <n v="7.4426802829999996"/>
    <s v="Unhealthy"/>
    <n v="0"/>
    <n v="1"/>
    <n v="2"/>
    <n v="1.5358866289999999"/>
    <n v="63119"/>
    <n v="26.17957122"/>
    <n v="717"/>
    <s v="Very High"/>
    <n v="5"/>
    <n v="10"/>
    <x v="12"/>
    <s v="Europe"/>
    <s v="Southern Hemisphere"/>
    <n v="1"/>
  </r>
  <r>
    <s v="GEV5382"/>
    <n v="79"/>
    <s v="Old"/>
    <s v="Male"/>
    <n v="132"/>
    <s v="Heart-Healthy"/>
    <s v="129/98"/>
    <n v="50"/>
    <n v="1"/>
    <n v="1"/>
    <n v="1"/>
    <n v="1"/>
    <n v="0"/>
    <n v="18.962178489999999"/>
    <s v="Average"/>
    <n v="1"/>
    <n v="0"/>
    <n v="2"/>
    <n v="2.6589767210000002"/>
    <n v="129280"/>
    <n v="33.0111098"/>
    <n v="245"/>
    <s v="High"/>
    <n v="3"/>
    <n v="10"/>
    <x v="8"/>
    <s v="North America"/>
    <s v="Northern Hemisphere"/>
    <n v="0"/>
  </r>
  <r>
    <s v="QOV8203"/>
    <n v="72"/>
    <s v="Old"/>
    <s v="Male"/>
    <n v="186"/>
    <s v="Heart-Healthy"/>
    <s v="99/65"/>
    <n v="89"/>
    <n v="1"/>
    <n v="0"/>
    <n v="1"/>
    <n v="1"/>
    <n v="1"/>
    <n v="9.9968887639999995"/>
    <s v="Unhealthy"/>
    <n v="1"/>
    <n v="1"/>
    <n v="2"/>
    <n v="1.96141049"/>
    <n v="182730"/>
    <n v="24.266321080000001"/>
    <n v="284"/>
    <s v="High"/>
    <n v="5"/>
    <n v="8"/>
    <x v="1"/>
    <s v="North America"/>
    <s v="Northern Hemisphere"/>
    <n v="1"/>
  </r>
  <r>
    <s v="EBL8419"/>
    <n v="76"/>
    <s v="Old"/>
    <s v="Male"/>
    <n v="174"/>
    <s v="Heart-Healthy"/>
    <s v="136/76"/>
    <n v="97"/>
    <n v="1"/>
    <n v="1"/>
    <n v="1"/>
    <n v="1"/>
    <n v="0"/>
    <n v="5.7175140190000002"/>
    <s v="Healthy"/>
    <n v="0"/>
    <n v="1"/>
    <n v="10"/>
    <n v="8.5301020990000005"/>
    <n v="160116"/>
    <n v="22.302246629999999"/>
    <n v="488"/>
    <s v="High"/>
    <n v="2"/>
    <n v="8"/>
    <x v="17"/>
    <s v="Australia"/>
    <s v="Southern Hemisphere"/>
    <n v="1"/>
  </r>
  <r>
    <s v="YNM9261"/>
    <n v="30"/>
    <s v="Young"/>
    <s v="Male"/>
    <n v="130"/>
    <s v="Heart-Healthy"/>
    <s v="176/60"/>
    <n v="108"/>
    <n v="0"/>
    <n v="1"/>
    <n v="1"/>
    <n v="1"/>
    <n v="1"/>
    <n v="10.92800216"/>
    <s v="Unhealthy"/>
    <n v="1"/>
    <n v="1"/>
    <n v="3"/>
    <n v="2.5231242200000001"/>
    <n v="133845"/>
    <n v="29.715536929999999"/>
    <n v="540"/>
    <s v="Very High"/>
    <n v="3"/>
    <n v="10"/>
    <x v="11"/>
    <s v="Europe"/>
    <s v="Southern Hemisphere"/>
    <n v="0"/>
  </r>
  <r>
    <s v="VJC8048"/>
    <n v="67"/>
    <s v="Old"/>
    <s v="Female"/>
    <n v="198"/>
    <s v="Heart-Healthy"/>
    <s v="107/87"/>
    <n v="63"/>
    <n v="0"/>
    <n v="1"/>
    <n v="1"/>
    <n v="0"/>
    <n v="0"/>
    <n v="5.340968728"/>
    <s v="Healthy"/>
    <n v="0"/>
    <n v="1"/>
    <n v="8"/>
    <n v="10.47818869"/>
    <n v="48501"/>
    <n v="38.251853799999999"/>
    <n v="636"/>
    <s v="Very High"/>
    <n v="0"/>
    <n v="4"/>
    <x v="19"/>
    <s v="Europe"/>
    <s v="Northern Hemisphere"/>
    <n v="1"/>
  </r>
  <r>
    <s v="QTO1107"/>
    <n v="76"/>
    <s v="Old"/>
    <s v="Female"/>
    <n v="340"/>
    <s v="Dangerous"/>
    <s v="102/76"/>
    <n v="44"/>
    <n v="0"/>
    <n v="0"/>
    <n v="1"/>
    <n v="0"/>
    <n v="0"/>
    <n v="5.7018174190000002"/>
    <s v="Healthy"/>
    <n v="0"/>
    <n v="1"/>
    <n v="3"/>
    <n v="7.2625108640000002"/>
    <n v="128692"/>
    <n v="26.686267829999998"/>
    <n v="547"/>
    <s v="Very High"/>
    <n v="0"/>
    <n v="8"/>
    <x v="8"/>
    <s v="North America"/>
    <s v="Northern Hemisphere"/>
    <n v="0"/>
  </r>
  <r>
    <s v="XOK6145"/>
    <n v="54"/>
    <s v="Middle Age"/>
    <s v="Male"/>
    <n v="210"/>
    <s v="At-Risk"/>
    <s v="91/95"/>
    <n v="42"/>
    <n v="0"/>
    <n v="0"/>
    <n v="1"/>
    <n v="1"/>
    <n v="0"/>
    <n v="6.1581947599999998"/>
    <s v="Unhealthy"/>
    <n v="1"/>
    <n v="1"/>
    <n v="9"/>
    <n v="9.228941549"/>
    <n v="96289"/>
    <n v="21.646663220000001"/>
    <n v="685"/>
    <s v="Very High"/>
    <n v="0"/>
    <n v="7"/>
    <x v="0"/>
    <s v="South America"/>
    <s v="Southern Hemisphere"/>
    <n v="1"/>
  </r>
  <r>
    <s v="RHP8164"/>
    <n v="24"/>
    <s v="Young"/>
    <s v="Female"/>
    <n v="209"/>
    <s v="At-Risk"/>
    <s v="177/82"/>
    <n v="75"/>
    <n v="1"/>
    <n v="0"/>
    <n v="0"/>
    <n v="1"/>
    <n v="1"/>
    <n v="19.859225439999999"/>
    <s v="Average"/>
    <n v="1"/>
    <n v="1"/>
    <n v="4"/>
    <n v="0.25211600699999998"/>
    <n v="241499"/>
    <n v="25.55532874"/>
    <n v="50"/>
    <s v="Healthy"/>
    <n v="4"/>
    <n v="8"/>
    <x v="7"/>
    <s v="Africa"/>
    <s v="Southern Hemisphere"/>
    <n v="1"/>
  </r>
  <r>
    <s v="ZYP9170"/>
    <n v="33"/>
    <s v="Middle Age"/>
    <s v="Male"/>
    <n v="146"/>
    <s v="Heart-Healthy"/>
    <s v="141/93"/>
    <n v="60"/>
    <n v="1"/>
    <n v="0"/>
    <n v="1"/>
    <n v="0"/>
    <n v="1"/>
    <n v="6.3532929339999997"/>
    <s v="Average"/>
    <n v="1"/>
    <n v="1"/>
    <n v="3"/>
    <n v="4.1743501490000003"/>
    <n v="30691"/>
    <n v="34.631808380000003"/>
    <n v="657"/>
    <s v="Very High"/>
    <n v="3"/>
    <n v="5"/>
    <x v="11"/>
    <s v="Europe"/>
    <s v="Southern Hemisphere"/>
    <n v="0"/>
  </r>
  <r>
    <s v="RGK8437"/>
    <n v="36"/>
    <s v="Middle Age"/>
    <s v="Male"/>
    <n v="372"/>
    <s v="Dangerous"/>
    <s v="144/103"/>
    <n v="101"/>
    <n v="1"/>
    <n v="0"/>
    <n v="1"/>
    <n v="1"/>
    <n v="1"/>
    <n v="16.54678337"/>
    <s v="Unhealthy"/>
    <n v="1"/>
    <n v="1"/>
    <n v="7"/>
    <n v="11.18777244"/>
    <n v="121760"/>
    <n v="25.736701719999999"/>
    <n v="425"/>
    <s v="High"/>
    <n v="4"/>
    <n v="5"/>
    <x v="5"/>
    <s v="Asia"/>
    <s v="Northern Hemisphere"/>
    <n v="0"/>
  </r>
  <r>
    <s v="RBV8405"/>
    <n v="72"/>
    <s v="Old"/>
    <s v="Male"/>
    <n v="181"/>
    <s v="Heart-Healthy"/>
    <s v="149/86"/>
    <n v="55"/>
    <n v="0"/>
    <n v="0"/>
    <n v="1"/>
    <n v="1"/>
    <n v="0"/>
    <n v="18.481705909999999"/>
    <s v="Unhealthy"/>
    <n v="1"/>
    <n v="0"/>
    <n v="4"/>
    <n v="2.374415113"/>
    <n v="50481"/>
    <n v="31.54853245"/>
    <n v="648"/>
    <s v="Very High"/>
    <n v="7"/>
    <n v="7"/>
    <x v="18"/>
    <s v="South America"/>
    <s v="Northern Hemisphere"/>
    <n v="1"/>
  </r>
  <r>
    <s v="KWM0000"/>
    <n v="22"/>
    <s v="Young"/>
    <s v="Male"/>
    <n v="268"/>
    <s v="Dangerous"/>
    <s v="99/70"/>
    <n v="104"/>
    <n v="1"/>
    <n v="1"/>
    <n v="1"/>
    <n v="0"/>
    <n v="1"/>
    <n v="5.3081287780000004"/>
    <s v="Unhealthy"/>
    <n v="0"/>
    <n v="1"/>
    <n v="5"/>
    <n v="4.8929646160000004"/>
    <n v="57031"/>
    <n v="34.578471309999998"/>
    <n v="639"/>
    <s v="Very High"/>
    <n v="2"/>
    <n v="6"/>
    <x v="4"/>
    <s v="Europe"/>
    <s v="Northern Hemisphere"/>
    <n v="1"/>
  </r>
  <r>
    <s v="UNX0629"/>
    <n v="85"/>
    <s v="Old"/>
    <s v="Male"/>
    <n v="125"/>
    <s v="Heart-Healthy"/>
    <s v="129/83"/>
    <n v="44"/>
    <n v="1"/>
    <n v="0"/>
    <n v="1"/>
    <n v="0"/>
    <n v="0"/>
    <n v="10.024302110000001"/>
    <s v="Healthy"/>
    <n v="0"/>
    <n v="1"/>
    <n v="5"/>
    <n v="7.3332664830000001"/>
    <n v="259947"/>
    <n v="29.192368649999999"/>
    <n v="650"/>
    <s v="Very High"/>
    <n v="1"/>
    <n v="7"/>
    <x v="4"/>
    <s v="Europe"/>
    <s v="Northern Hemisphere"/>
    <n v="1"/>
  </r>
  <r>
    <s v="VAL2992"/>
    <n v="85"/>
    <s v="Old"/>
    <s v="Male"/>
    <n v="254"/>
    <s v="Dangerous"/>
    <s v="95/83"/>
    <n v="56"/>
    <n v="1"/>
    <n v="1"/>
    <n v="1"/>
    <n v="1"/>
    <n v="1"/>
    <n v="7.0604001600000004"/>
    <s v="Healthy"/>
    <n v="1"/>
    <n v="1"/>
    <n v="7"/>
    <n v="10.247635750000001"/>
    <n v="90784"/>
    <n v="23.36140258"/>
    <n v="511"/>
    <s v="Very High"/>
    <n v="3"/>
    <n v="6"/>
    <x v="10"/>
    <s v="Asia"/>
    <s v="Northern Hemisphere"/>
    <n v="1"/>
  </r>
  <r>
    <s v="KIX7566"/>
    <n v="23"/>
    <s v="Young"/>
    <s v="Male"/>
    <n v="282"/>
    <s v="Dangerous"/>
    <s v="142/80"/>
    <n v="53"/>
    <n v="0"/>
    <n v="1"/>
    <n v="1"/>
    <n v="1"/>
    <n v="0"/>
    <n v="0.60089153900000003"/>
    <s v="Average"/>
    <n v="0"/>
    <n v="0"/>
    <n v="6"/>
    <n v="8.6390187730000001"/>
    <n v="210900"/>
    <n v="33.146686600000002"/>
    <n v="411"/>
    <s v="High"/>
    <n v="5"/>
    <n v="7"/>
    <x v="4"/>
    <s v="Europe"/>
    <s v="Northern Hemisphere"/>
    <n v="1"/>
  </r>
  <r>
    <s v="WDG3647"/>
    <n v="49"/>
    <s v="Middle Age"/>
    <s v="Male"/>
    <n v="172"/>
    <s v="Heart-Healthy"/>
    <s v="147/60"/>
    <n v="70"/>
    <n v="1"/>
    <n v="1"/>
    <n v="1"/>
    <n v="0"/>
    <n v="1"/>
    <n v="1.8207215880000001"/>
    <s v="Healthy"/>
    <n v="0"/>
    <n v="0"/>
    <n v="8"/>
    <n v="5.7518255979999999"/>
    <n v="57520"/>
    <n v="38.652216799999998"/>
    <n v="771"/>
    <s v="Very High"/>
    <n v="4"/>
    <n v="4"/>
    <x v="19"/>
    <s v="Europe"/>
    <s v="Northern Hemisphere"/>
    <n v="0"/>
  </r>
  <r>
    <s v="LCC5045"/>
    <n v="68"/>
    <s v="Old"/>
    <s v="Male"/>
    <n v="163"/>
    <s v="Heart-Healthy"/>
    <s v="175/106"/>
    <n v="65"/>
    <n v="1"/>
    <n v="1"/>
    <n v="1"/>
    <n v="1"/>
    <n v="0"/>
    <n v="12.94490263"/>
    <s v="Healthy"/>
    <n v="1"/>
    <n v="1"/>
    <n v="4"/>
    <n v="5.1403705649999996"/>
    <n v="202001"/>
    <n v="20.109560640000002"/>
    <n v="766"/>
    <s v="Very High"/>
    <n v="4"/>
    <n v="9"/>
    <x v="12"/>
    <s v="Europe"/>
    <s v="Southern Hemisphere"/>
    <n v="0"/>
  </r>
  <r>
    <s v="OFE0541"/>
    <n v="74"/>
    <s v="Old"/>
    <s v="Male"/>
    <n v="361"/>
    <s v="Dangerous"/>
    <s v="91/92"/>
    <n v="88"/>
    <n v="0"/>
    <n v="0"/>
    <n v="1"/>
    <n v="0"/>
    <n v="1"/>
    <n v="12.76254219"/>
    <s v="Healthy"/>
    <n v="0"/>
    <n v="0"/>
    <n v="1"/>
    <n v="9.1613080619999998"/>
    <n v="37394"/>
    <n v="19.108890880000001"/>
    <n v="287"/>
    <s v="High"/>
    <n v="7"/>
    <n v="8"/>
    <x v="13"/>
    <s v="Asia"/>
    <s v="Northern Hemisphere"/>
    <n v="0"/>
  </r>
  <r>
    <s v="DTG0049"/>
    <n v="45"/>
    <s v="Middle Age"/>
    <s v="Female"/>
    <n v="146"/>
    <s v="Heart-Healthy"/>
    <s v="145/104"/>
    <n v="48"/>
    <n v="1"/>
    <n v="1"/>
    <n v="1"/>
    <n v="1"/>
    <n v="1"/>
    <n v="17.30801572"/>
    <s v="Healthy"/>
    <n v="1"/>
    <n v="1"/>
    <n v="10"/>
    <n v="2.071123032"/>
    <n v="73184"/>
    <n v="26.9981881"/>
    <n v="654"/>
    <s v="Very High"/>
    <n v="4"/>
    <n v="5"/>
    <x v="5"/>
    <s v="Asia"/>
    <s v="Northern Hemisphere"/>
    <n v="0"/>
  </r>
  <r>
    <s v="OOC2825"/>
    <n v="73"/>
    <s v="Old"/>
    <s v="Male"/>
    <n v="279"/>
    <s v="Dangerous"/>
    <s v="150/90"/>
    <n v="77"/>
    <n v="0"/>
    <n v="1"/>
    <n v="1"/>
    <n v="1"/>
    <n v="0"/>
    <n v="6.8144968649999997"/>
    <s v="Unhealthy"/>
    <n v="1"/>
    <n v="0"/>
    <n v="10"/>
    <n v="11.132601210000001"/>
    <n v="294819"/>
    <n v="18.412876780000001"/>
    <n v="688"/>
    <s v="Very High"/>
    <n v="6"/>
    <n v="9"/>
    <x v="17"/>
    <s v="Australia"/>
    <s v="Southern Hemisphere"/>
    <n v="1"/>
  </r>
  <r>
    <s v="RYH7851"/>
    <n v="59"/>
    <s v="Old"/>
    <s v="Male"/>
    <n v="288"/>
    <s v="Dangerous"/>
    <s v="162/70"/>
    <n v="70"/>
    <n v="1"/>
    <n v="1"/>
    <n v="1"/>
    <n v="1"/>
    <n v="0"/>
    <n v="16.915281740000001"/>
    <s v="Unhealthy"/>
    <n v="0"/>
    <n v="0"/>
    <n v="5"/>
    <n v="1.3767120289999999"/>
    <n v="54500"/>
    <n v="28.26334743"/>
    <n v="156"/>
    <s v="Borderline High"/>
    <n v="1"/>
    <n v="6"/>
    <x v="7"/>
    <s v="Africa"/>
    <s v="Southern Hemisphere"/>
    <n v="1"/>
  </r>
  <r>
    <s v="HAK8197"/>
    <n v="67"/>
    <s v="Old"/>
    <s v="Male"/>
    <n v="324"/>
    <s v="Dangerous"/>
    <s v="149/101"/>
    <n v="76"/>
    <n v="0"/>
    <n v="1"/>
    <n v="1"/>
    <n v="0"/>
    <n v="0"/>
    <n v="5.0528884410000003"/>
    <s v="Healthy"/>
    <n v="0"/>
    <n v="0"/>
    <n v="7"/>
    <n v="6.9940085270000001"/>
    <n v="27305"/>
    <n v="27.820021530000002"/>
    <n v="154"/>
    <s v="Borderline High"/>
    <n v="3"/>
    <n v="7"/>
    <x v="2"/>
    <s v="Europe"/>
    <s v="Northern Hemisphere"/>
    <n v="1"/>
  </r>
  <r>
    <s v="OKN6581"/>
    <n v="72"/>
    <s v="Old"/>
    <s v="Female"/>
    <n v="352"/>
    <s v="Dangerous"/>
    <s v="98/104"/>
    <n v="55"/>
    <n v="0"/>
    <n v="1"/>
    <n v="1"/>
    <n v="1"/>
    <n v="1"/>
    <n v="7.1323970299999999"/>
    <s v="Unhealthy"/>
    <n v="0"/>
    <n v="0"/>
    <n v="4"/>
    <n v="3.1609605890000001"/>
    <n v="155544"/>
    <n v="31.608477910000001"/>
    <n v="304"/>
    <s v="High"/>
    <n v="0"/>
    <n v="8"/>
    <x v="10"/>
    <s v="Asia"/>
    <s v="Northern Hemisphere"/>
    <n v="1"/>
  </r>
  <r>
    <s v="HEZ1313"/>
    <n v="31"/>
    <s v="Middle Age"/>
    <s v="Male"/>
    <n v="161"/>
    <s v="Heart-Healthy"/>
    <s v="94/86"/>
    <n v="77"/>
    <n v="1"/>
    <n v="1"/>
    <n v="1"/>
    <n v="1"/>
    <n v="1"/>
    <n v="17.654544319999999"/>
    <s v="Healthy"/>
    <n v="0"/>
    <n v="0"/>
    <n v="4"/>
    <n v="5.7538975570000002"/>
    <n v="272277"/>
    <n v="31.363546400000001"/>
    <n v="304"/>
    <s v="High"/>
    <n v="6"/>
    <n v="6"/>
    <x v="1"/>
    <s v="North America"/>
    <s v="Northern Hemisphere"/>
    <n v="1"/>
  </r>
  <r>
    <s v="LNP3658"/>
    <n v="83"/>
    <s v="Old"/>
    <s v="Male"/>
    <n v="155"/>
    <s v="Heart-Healthy"/>
    <s v="169/93"/>
    <n v="91"/>
    <n v="1"/>
    <n v="0"/>
    <n v="1"/>
    <n v="0"/>
    <n v="1"/>
    <n v="9.1916382359999993"/>
    <s v="Unhealthy"/>
    <n v="1"/>
    <n v="0"/>
    <n v="8"/>
    <n v="3.757234596"/>
    <n v="191961"/>
    <n v="31.928793580000001"/>
    <n v="636"/>
    <s v="Very High"/>
    <n v="6"/>
    <n v="9"/>
    <x v="1"/>
    <s v="North America"/>
    <s v="Northern Hemisphere"/>
    <n v="0"/>
  </r>
  <r>
    <s v="MYZ2680"/>
    <n v="76"/>
    <s v="Old"/>
    <s v="Male"/>
    <n v="191"/>
    <s v="Heart-Healthy"/>
    <s v="134/95"/>
    <n v="50"/>
    <n v="0"/>
    <n v="0"/>
    <n v="1"/>
    <n v="1"/>
    <n v="1"/>
    <n v="19.161113069999999"/>
    <s v="Average"/>
    <n v="0"/>
    <n v="0"/>
    <n v="5"/>
    <n v="8.2237477349999999"/>
    <n v="155332"/>
    <n v="37.50785381"/>
    <n v="275"/>
    <s v="High"/>
    <n v="5"/>
    <n v="4"/>
    <x v="11"/>
    <s v="Europe"/>
    <s v="Southern Hemisphere"/>
    <n v="0"/>
  </r>
  <r>
    <s v="EAI9813"/>
    <n v="52"/>
    <s v="Middle Age"/>
    <s v="Male"/>
    <n v="169"/>
    <s v="Heart-Healthy"/>
    <s v="125/104"/>
    <n v="56"/>
    <n v="1"/>
    <n v="0"/>
    <n v="1"/>
    <n v="1"/>
    <n v="1"/>
    <n v="4.4203567599999998"/>
    <s v="Healthy"/>
    <n v="1"/>
    <n v="0"/>
    <n v="5"/>
    <n v="7.1518076270000002"/>
    <n v="183780"/>
    <n v="24.63160341"/>
    <n v="765"/>
    <s v="Very High"/>
    <n v="3"/>
    <n v="10"/>
    <x v="18"/>
    <s v="South America"/>
    <s v="Northern Hemisphere"/>
    <n v="1"/>
  </r>
  <r>
    <s v="GJH7234"/>
    <n v="18"/>
    <s v="Young"/>
    <s v="Male"/>
    <n v="346"/>
    <s v="Dangerous"/>
    <s v="116/71"/>
    <n v="59"/>
    <n v="1"/>
    <n v="0"/>
    <n v="1"/>
    <n v="1"/>
    <n v="1"/>
    <n v="6.7815917780000001"/>
    <s v="Average"/>
    <n v="0"/>
    <n v="0"/>
    <n v="8"/>
    <n v="8.9413319379999994"/>
    <n v="137593"/>
    <n v="34.77920932"/>
    <n v="337"/>
    <s v="High"/>
    <n v="2"/>
    <n v="7"/>
    <x v="18"/>
    <s v="South America"/>
    <s v="Northern Hemisphere"/>
    <n v="0"/>
  </r>
  <r>
    <s v="GKU0811"/>
    <n v="83"/>
    <s v="Old"/>
    <s v="Male"/>
    <n v="199"/>
    <s v="Heart-Healthy"/>
    <s v="165/72"/>
    <n v="98"/>
    <n v="1"/>
    <n v="1"/>
    <n v="1"/>
    <n v="1"/>
    <n v="0"/>
    <n v="14.603995189999999"/>
    <s v="Average"/>
    <n v="0"/>
    <n v="0"/>
    <n v="1"/>
    <n v="7.8468753070000004"/>
    <n v="217686"/>
    <n v="33.855542190000001"/>
    <n v="427"/>
    <s v="High"/>
    <n v="5"/>
    <n v="10"/>
    <x v="15"/>
    <s v="Australia"/>
    <s v="Southern Hemisphere"/>
    <n v="1"/>
  </r>
  <r>
    <s v="FEI2964"/>
    <n v="27"/>
    <s v="Young"/>
    <s v="Female"/>
    <n v="270"/>
    <s v="Dangerous"/>
    <s v="129/80"/>
    <n v="79"/>
    <n v="1"/>
    <n v="1"/>
    <n v="0"/>
    <n v="1"/>
    <n v="0"/>
    <n v="5.092690868"/>
    <s v="Unhealthy"/>
    <n v="0"/>
    <n v="1"/>
    <n v="9"/>
    <n v="10.95943151"/>
    <n v="101126"/>
    <n v="34.525557399999997"/>
    <n v="248"/>
    <s v="High"/>
    <n v="5"/>
    <n v="8"/>
    <x v="12"/>
    <s v="Europe"/>
    <s v="Southern Hemisphere"/>
    <n v="1"/>
  </r>
  <r>
    <s v="FFQ1643"/>
    <n v="78"/>
    <s v="Old"/>
    <s v="Female"/>
    <n v="259"/>
    <s v="Dangerous"/>
    <s v="172/72"/>
    <n v="75"/>
    <n v="0"/>
    <n v="1"/>
    <n v="1"/>
    <n v="1"/>
    <n v="1"/>
    <n v="18.86571489"/>
    <s v="Healthy"/>
    <n v="0"/>
    <n v="0"/>
    <n v="4"/>
    <n v="4.1596160979999999"/>
    <n v="187050"/>
    <n v="27.108104619999999"/>
    <n v="447"/>
    <s v="High"/>
    <n v="7"/>
    <n v="7"/>
    <x v="2"/>
    <s v="Europe"/>
    <s v="Northern Hemisphere"/>
    <n v="1"/>
  </r>
  <r>
    <s v="VYQ4929"/>
    <n v="50"/>
    <s v="Middle Age"/>
    <s v="Female"/>
    <n v="360"/>
    <s v="Dangerous"/>
    <s v="110/95"/>
    <n v="55"/>
    <n v="1"/>
    <n v="0"/>
    <n v="1"/>
    <n v="1"/>
    <n v="0"/>
    <n v="0.92490057000000003"/>
    <s v="Unhealthy"/>
    <n v="1"/>
    <n v="1"/>
    <n v="2"/>
    <n v="2.9118328880000002"/>
    <n v="159051"/>
    <n v="20.779644919999999"/>
    <n v="386"/>
    <s v="High"/>
    <n v="1"/>
    <n v="6"/>
    <x v="2"/>
    <s v="Europe"/>
    <s v="Northern Hemisphere"/>
    <n v="1"/>
  </r>
  <r>
    <s v="SVK9998"/>
    <n v="89"/>
    <s v="Old"/>
    <s v="Male"/>
    <n v="389"/>
    <s v="Dangerous"/>
    <s v="132/98"/>
    <n v="59"/>
    <n v="1"/>
    <n v="1"/>
    <n v="1"/>
    <n v="1"/>
    <n v="1"/>
    <n v="9.7284494129999999"/>
    <s v="Unhealthy"/>
    <n v="1"/>
    <n v="1"/>
    <n v="3"/>
    <n v="0.60024923500000005"/>
    <n v="26584"/>
    <n v="29.230802610000001"/>
    <n v="387"/>
    <s v="High"/>
    <n v="2"/>
    <n v="7"/>
    <x v="2"/>
    <s v="Europe"/>
    <s v="Northern Hemisphere"/>
    <n v="0"/>
  </r>
  <r>
    <s v="QHW1800"/>
    <n v="23"/>
    <s v="Young"/>
    <s v="Male"/>
    <n v="331"/>
    <s v="Dangerous"/>
    <s v="155/66"/>
    <n v="52"/>
    <n v="1"/>
    <n v="0"/>
    <n v="1"/>
    <n v="0"/>
    <n v="0"/>
    <n v="13.181369739999999"/>
    <s v="Unhealthy"/>
    <n v="0"/>
    <n v="0"/>
    <n v="6"/>
    <n v="8.2987498659999996"/>
    <n v="261671"/>
    <n v="35.36236624"/>
    <n v="770"/>
    <s v="Very High"/>
    <n v="5"/>
    <n v="4"/>
    <x v="7"/>
    <s v="Africa"/>
    <s v="Southern Hemisphere"/>
    <n v="1"/>
  </r>
  <r>
    <s v="ECX9078"/>
    <n v="77"/>
    <s v="Old"/>
    <s v="Male"/>
    <n v="366"/>
    <s v="Dangerous"/>
    <s v="108/109"/>
    <n v="61"/>
    <n v="0"/>
    <n v="0"/>
    <n v="1"/>
    <n v="1"/>
    <n v="1"/>
    <n v="9.4994245859999999"/>
    <s v="Average"/>
    <n v="0"/>
    <n v="0"/>
    <n v="4"/>
    <n v="11.39880149"/>
    <n v="90803"/>
    <n v="20.558031809999999"/>
    <n v="456"/>
    <s v="High"/>
    <n v="5"/>
    <n v="4"/>
    <x v="11"/>
    <s v="Europe"/>
    <s v="Southern Hemisphere"/>
    <n v="0"/>
  </r>
  <r>
    <s v="IWV9584"/>
    <n v="25"/>
    <s v="Young"/>
    <s v="Female"/>
    <n v="351"/>
    <s v="Dangerous"/>
    <s v="167/77"/>
    <n v="90"/>
    <n v="0"/>
    <n v="0"/>
    <n v="0"/>
    <n v="1"/>
    <n v="1"/>
    <n v="17.976767949999999"/>
    <s v="Average"/>
    <n v="0"/>
    <n v="0"/>
    <n v="5"/>
    <n v="2.0701409700000002"/>
    <n v="204474"/>
    <n v="34.79644073"/>
    <n v="409"/>
    <s v="High"/>
    <n v="0"/>
    <n v="7"/>
    <x v="4"/>
    <s v="Europe"/>
    <s v="Northern Hemisphere"/>
    <n v="0"/>
  </r>
  <r>
    <s v="QIH4456"/>
    <n v="76"/>
    <s v="Old"/>
    <s v="Female"/>
    <n v="222"/>
    <s v="At-Risk"/>
    <s v="180/60"/>
    <n v="74"/>
    <n v="0"/>
    <n v="0"/>
    <n v="1"/>
    <n v="0"/>
    <n v="0"/>
    <n v="0.96121617800000003"/>
    <s v="Unhealthy"/>
    <n v="0"/>
    <n v="1"/>
    <n v="3"/>
    <n v="8.4832339149999996"/>
    <n v="65671"/>
    <n v="28.287353029999998"/>
    <n v="647"/>
    <s v="Very High"/>
    <n v="1"/>
    <n v="10"/>
    <x v="9"/>
    <s v="Asia"/>
    <s v="Northern Hemisphere"/>
    <n v="1"/>
  </r>
  <r>
    <s v="PEG4705"/>
    <n v="76"/>
    <s v="Old"/>
    <s v="Male"/>
    <n v="129"/>
    <s v="Heart-Healthy"/>
    <s v="171/70"/>
    <n v="110"/>
    <n v="1"/>
    <n v="1"/>
    <n v="1"/>
    <n v="1"/>
    <n v="1"/>
    <n v="4.4558133809999996"/>
    <s v="Unhealthy"/>
    <n v="0"/>
    <n v="0"/>
    <n v="10"/>
    <n v="3.3647432789999998"/>
    <n v="298314"/>
    <n v="24.623219039999999"/>
    <n v="723"/>
    <s v="Very High"/>
    <n v="3"/>
    <n v="9"/>
    <x v="5"/>
    <s v="Asia"/>
    <s v="Northern Hemisphere"/>
    <n v="1"/>
  </r>
  <r>
    <s v="LPS9904"/>
    <n v="21"/>
    <s v="Young"/>
    <s v="Female"/>
    <n v="350"/>
    <s v="Dangerous"/>
    <s v="142/73"/>
    <n v="41"/>
    <n v="1"/>
    <n v="1"/>
    <n v="0"/>
    <n v="0"/>
    <n v="1"/>
    <n v="4.782029348"/>
    <s v="Unhealthy"/>
    <n v="0"/>
    <n v="1"/>
    <n v="5"/>
    <n v="5.6241993360000002"/>
    <n v="168259"/>
    <n v="21.223654880000002"/>
    <n v="75"/>
    <s v="Healthy"/>
    <n v="1"/>
    <n v="9"/>
    <x v="5"/>
    <s v="Asia"/>
    <s v="Northern Hemisphere"/>
    <n v="0"/>
  </r>
  <r>
    <s v="PXL5383"/>
    <n v="31"/>
    <s v="Middle Age"/>
    <s v="Male"/>
    <n v="187"/>
    <s v="Heart-Healthy"/>
    <s v="115/87"/>
    <n v="72"/>
    <n v="1"/>
    <n v="1"/>
    <n v="1"/>
    <n v="1"/>
    <n v="1"/>
    <n v="6.9443979139999996"/>
    <s v="Unhealthy"/>
    <n v="0"/>
    <n v="1"/>
    <n v="10"/>
    <n v="2.8449474220000002"/>
    <n v="44970"/>
    <n v="27.037884680000001"/>
    <n v="473"/>
    <s v="High"/>
    <n v="0"/>
    <n v="6"/>
    <x v="0"/>
    <s v="South America"/>
    <s v="Southern Hemisphere"/>
    <n v="0"/>
  </r>
  <r>
    <s v="IFF2262"/>
    <n v="49"/>
    <s v="Middle Age"/>
    <s v="Male"/>
    <n v="167"/>
    <s v="Heart-Healthy"/>
    <s v="144/73"/>
    <n v="77"/>
    <n v="1"/>
    <n v="0"/>
    <n v="1"/>
    <n v="1"/>
    <n v="1"/>
    <n v="7.6187845000000003"/>
    <s v="Unhealthy"/>
    <n v="1"/>
    <n v="0"/>
    <n v="8"/>
    <n v="3.7809644360000001"/>
    <n v="89742"/>
    <n v="34.47638078"/>
    <n v="144"/>
    <s v="Healthy"/>
    <n v="5"/>
    <n v="10"/>
    <x v="4"/>
    <s v="Europe"/>
    <s v="Northern Hemisphere"/>
    <n v="0"/>
  </r>
  <r>
    <s v="RQJ4901"/>
    <n v="72"/>
    <s v="Old"/>
    <s v="Male"/>
    <n v="132"/>
    <s v="Heart-Healthy"/>
    <s v="100/109"/>
    <n v="53"/>
    <n v="1"/>
    <n v="1"/>
    <n v="1"/>
    <n v="1"/>
    <n v="0"/>
    <n v="0.92669439499999995"/>
    <s v="Average"/>
    <n v="0"/>
    <n v="1"/>
    <n v="6"/>
    <n v="0.541484725"/>
    <n v="297837"/>
    <n v="34.021050109999997"/>
    <n v="418"/>
    <s v="High"/>
    <n v="2"/>
    <n v="5"/>
    <x v="13"/>
    <s v="Asia"/>
    <s v="Northern Hemisphere"/>
    <n v="1"/>
  </r>
  <r>
    <s v="OED0456"/>
    <n v="34"/>
    <s v="Middle Age"/>
    <s v="Male"/>
    <n v="397"/>
    <s v="Dangerous"/>
    <s v="121/79"/>
    <n v="71"/>
    <n v="1"/>
    <n v="1"/>
    <n v="1"/>
    <n v="0"/>
    <n v="1"/>
    <n v="19.064613130000001"/>
    <s v="Average"/>
    <n v="0"/>
    <n v="1"/>
    <n v="5"/>
    <n v="8.2040796599999997"/>
    <n v="88686"/>
    <n v="29.52306664"/>
    <n v="254"/>
    <s v="High"/>
    <n v="1"/>
    <n v="5"/>
    <x v="9"/>
    <s v="Asia"/>
    <s v="Northern Hemisphere"/>
    <n v="0"/>
  </r>
  <r>
    <s v="UVY0007"/>
    <n v="23"/>
    <s v="Young"/>
    <s v="Male"/>
    <n v="375"/>
    <s v="Dangerous"/>
    <s v="156/109"/>
    <n v="94"/>
    <n v="0"/>
    <n v="1"/>
    <n v="1"/>
    <n v="0"/>
    <n v="1"/>
    <n v="2.7016799059999999"/>
    <s v="Healthy"/>
    <n v="1"/>
    <n v="1"/>
    <n v="7"/>
    <n v="1.5398329669999999"/>
    <n v="125751"/>
    <n v="28.176283600000001"/>
    <n v="85"/>
    <s v="Healthy"/>
    <n v="1"/>
    <n v="9"/>
    <x v="18"/>
    <s v="South America"/>
    <s v="Northern Hemisphere"/>
    <n v="1"/>
  </r>
  <r>
    <s v="QXE3160"/>
    <n v="60"/>
    <s v="Old"/>
    <s v="Male"/>
    <n v="223"/>
    <s v="At-Risk"/>
    <s v="112/65"/>
    <n v="66"/>
    <n v="1"/>
    <n v="0"/>
    <n v="1"/>
    <n v="1"/>
    <n v="1"/>
    <n v="0.56347698300000004"/>
    <s v="Healthy"/>
    <n v="1"/>
    <n v="0"/>
    <n v="4"/>
    <n v="3.2602843180000001"/>
    <n v="147176"/>
    <n v="25.912255259999998"/>
    <n v="247"/>
    <s v="High"/>
    <n v="2"/>
    <n v="7"/>
    <x v="5"/>
    <s v="Asia"/>
    <s v="Northern Hemisphere"/>
    <n v="0"/>
  </r>
  <r>
    <s v="CFJ5984"/>
    <n v="56"/>
    <s v="Old"/>
    <s v="Male"/>
    <n v="141"/>
    <s v="Heart-Healthy"/>
    <s v="178/75"/>
    <n v="60"/>
    <n v="1"/>
    <n v="0"/>
    <n v="1"/>
    <n v="0"/>
    <n v="1"/>
    <n v="12.37834563"/>
    <s v="Healthy"/>
    <n v="0"/>
    <n v="0"/>
    <n v="2"/>
    <n v="6.4319075359999998"/>
    <n v="246549"/>
    <n v="21.782132059999999"/>
    <n v="300"/>
    <s v="High"/>
    <n v="2"/>
    <n v="5"/>
    <x v="15"/>
    <s v="Australia"/>
    <s v="Southern Hemisphere"/>
    <n v="1"/>
  </r>
  <r>
    <s v="BLK8485"/>
    <n v="32"/>
    <s v="Middle Age"/>
    <s v="Male"/>
    <n v="303"/>
    <s v="Dangerous"/>
    <s v="127/98"/>
    <n v="74"/>
    <n v="1"/>
    <n v="1"/>
    <n v="1"/>
    <n v="1"/>
    <n v="0"/>
    <n v="0.18567134699999999"/>
    <s v="Healthy"/>
    <n v="0"/>
    <n v="0"/>
    <n v="6"/>
    <n v="5.3300055129999997"/>
    <n v="258442"/>
    <n v="34.948781629999999"/>
    <n v="107"/>
    <s v="Healthy"/>
    <n v="5"/>
    <n v="5"/>
    <x v="8"/>
    <s v="North America"/>
    <s v="Northern Hemisphere"/>
    <n v="0"/>
  </r>
  <r>
    <s v="QEJ6512"/>
    <n v="76"/>
    <s v="Old"/>
    <s v="Male"/>
    <n v="206"/>
    <s v="At-Risk"/>
    <s v="102/69"/>
    <n v="70"/>
    <n v="1"/>
    <n v="0"/>
    <n v="1"/>
    <n v="1"/>
    <n v="1"/>
    <n v="18.94074797"/>
    <s v="Unhealthy"/>
    <n v="0"/>
    <n v="0"/>
    <n v="1"/>
    <n v="10.76962134"/>
    <n v="266485"/>
    <n v="31.581200490000001"/>
    <n v="430"/>
    <s v="High"/>
    <n v="0"/>
    <n v="4"/>
    <x v="2"/>
    <s v="Europe"/>
    <s v="Northern Hemisphere"/>
    <n v="0"/>
  </r>
  <r>
    <s v="FRU2892"/>
    <n v="46"/>
    <s v="Middle Age"/>
    <s v="Male"/>
    <n v="310"/>
    <s v="Dangerous"/>
    <s v="156/97"/>
    <n v="45"/>
    <n v="1"/>
    <n v="1"/>
    <n v="1"/>
    <n v="0"/>
    <n v="0"/>
    <n v="13.702155080000001"/>
    <s v="Healthy"/>
    <n v="0"/>
    <n v="0"/>
    <n v="6"/>
    <n v="2.219497107"/>
    <n v="61120"/>
    <n v="35.162699709999998"/>
    <n v="624"/>
    <s v="Very High"/>
    <n v="5"/>
    <n v="6"/>
    <x v="2"/>
    <s v="Europe"/>
    <s v="Northern Hemisphere"/>
    <n v="0"/>
  </r>
  <r>
    <s v="XIL3460"/>
    <n v="67"/>
    <s v="Old"/>
    <s v="Male"/>
    <n v="233"/>
    <s v="At-Risk"/>
    <s v="108/74"/>
    <n v="104"/>
    <n v="1"/>
    <n v="1"/>
    <n v="1"/>
    <n v="0"/>
    <n v="0"/>
    <n v="5.3480721149999999"/>
    <s v="Healthy"/>
    <n v="0"/>
    <n v="1"/>
    <n v="4"/>
    <n v="3.8947758260000001"/>
    <n v="69835"/>
    <n v="29.276305000000001"/>
    <n v="699"/>
    <s v="Very High"/>
    <n v="5"/>
    <n v="5"/>
    <x v="2"/>
    <s v="Europe"/>
    <s v="Northern Hemisphere"/>
    <n v="0"/>
  </r>
  <r>
    <s v="UAU4992"/>
    <n v="65"/>
    <s v="Old"/>
    <s v="Male"/>
    <n v="241"/>
    <s v="Dangerous"/>
    <s v="138/106"/>
    <n v="76"/>
    <n v="1"/>
    <n v="0"/>
    <n v="1"/>
    <n v="1"/>
    <n v="1"/>
    <n v="11.578535629999999"/>
    <s v="Healthy"/>
    <n v="0"/>
    <n v="0"/>
    <n v="8"/>
    <n v="1.6669342060000001"/>
    <n v="180307"/>
    <n v="33.569918440000002"/>
    <n v="580"/>
    <s v="Very High"/>
    <n v="5"/>
    <n v="6"/>
    <x v="13"/>
    <s v="Asia"/>
    <s v="Northern Hemisphere"/>
    <n v="0"/>
  </r>
  <r>
    <s v="MTD0089"/>
    <n v="45"/>
    <s v="Middle Age"/>
    <s v="Male"/>
    <n v="281"/>
    <s v="Dangerous"/>
    <s v="121/66"/>
    <n v="50"/>
    <n v="0"/>
    <n v="0"/>
    <n v="1"/>
    <n v="0"/>
    <n v="1"/>
    <n v="9.0854735079999998"/>
    <s v="Average"/>
    <n v="1"/>
    <n v="0"/>
    <n v="3"/>
    <n v="11.418629810000001"/>
    <n v="40866"/>
    <n v="30.02848783"/>
    <n v="49"/>
    <s v="Healthy"/>
    <n v="6"/>
    <n v="10"/>
    <x v="7"/>
    <s v="Africa"/>
    <s v="Southern Hemisphere"/>
    <n v="0"/>
  </r>
  <r>
    <s v="GKD5609"/>
    <n v="76"/>
    <s v="Old"/>
    <s v="Male"/>
    <n v="318"/>
    <s v="Dangerous"/>
    <s v="177/96"/>
    <n v="93"/>
    <n v="0"/>
    <n v="1"/>
    <n v="1"/>
    <n v="1"/>
    <n v="1"/>
    <n v="18.947964320000001"/>
    <s v="Healthy"/>
    <n v="1"/>
    <n v="0"/>
    <n v="5"/>
    <n v="11.05202014"/>
    <n v="298099"/>
    <n v="24.859727840000001"/>
    <n v="90"/>
    <s v="Healthy"/>
    <n v="6"/>
    <n v="7"/>
    <x v="9"/>
    <s v="Asia"/>
    <s v="Northern Hemisphere"/>
    <n v="0"/>
  </r>
  <r>
    <s v="LPJ8431"/>
    <n v="75"/>
    <s v="Old"/>
    <s v="Male"/>
    <n v="276"/>
    <s v="Dangerous"/>
    <s v="140/109"/>
    <n v="53"/>
    <n v="1"/>
    <n v="1"/>
    <n v="1"/>
    <n v="0"/>
    <n v="0"/>
    <n v="11.58140841"/>
    <s v="Healthy"/>
    <n v="0"/>
    <n v="0"/>
    <n v="9"/>
    <n v="5.7557593750000002"/>
    <n v="201732"/>
    <n v="30.628391390000001"/>
    <n v="43"/>
    <s v="Healthy"/>
    <n v="7"/>
    <n v="10"/>
    <x v="16"/>
    <s v="Asia"/>
    <s v="Northern Hemisphere"/>
    <n v="1"/>
  </r>
  <r>
    <s v="WMX7239"/>
    <n v="90"/>
    <s v="Old"/>
    <s v="Male"/>
    <n v="354"/>
    <s v="Dangerous"/>
    <s v="113/69"/>
    <n v="109"/>
    <n v="0"/>
    <n v="0"/>
    <n v="1"/>
    <n v="1"/>
    <n v="1"/>
    <n v="4.335521752"/>
    <s v="Average"/>
    <n v="1"/>
    <n v="1"/>
    <n v="1"/>
    <n v="3.6417864340000001"/>
    <n v="195989"/>
    <n v="30.15923789"/>
    <n v="416"/>
    <s v="High"/>
    <n v="6"/>
    <n v="9"/>
    <x v="13"/>
    <s v="Asia"/>
    <s v="Northern Hemisphere"/>
    <n v="0"/>
  </r>
  <r>
    <s v="WRS3534"/>
    <n v="65"/>
    <s v="Old"/>
    <s v="Female"/>
    <n v="193"/>
    <s v="Heart-Healthy"/>
    <s v="156/94"/>
    <n v="84"/>
    <n v="1"/>
    <n v="0"/>
    <n v="1"/>
    <n v="1"/>
    <n v="1"/>
    <n v="9.2220753060000007"/>
    <s v="Healthy"/>
    <n v="0"/>
    <n v="1"/>
    <n v="4"/>
    <n v="2.767074756"/>
    <n v="32491"/>
    <n v="22.649878000000001"/>
    <n v="489"/>
    <s v="High"/>
    <n v="4"/>
    <n v="9"/>
    <x v="8"/>
    <s v="North America"/>
    <s v="Northern Hemisphere"/>
    <n v="0"/>
  </r>
  <r>
    <s v="MCQ0894"/>
    <n v="40"/>
    <s v="Middle Age"/>
    <s v="Female"/>
    <n v="236"/>
    <s v="At-Risk"/>
    <s v="178/74"/>
    <n v="74"/>
    <n v="1"/>
    <n v="0"/>
    <n v="0"/>
    <n v="0"/>
    <n v="0"/>
    <n v="18.21410311"/>
    <s v="Healthy"/>
    <n v="1"/>
    <n v="1"/>
    <n v="7"/>
    <n v="5.2174459339999997"/>
    <n v="213451"/>
    <n v="30.763261249999999"/>
    <n v="542"/>
    <s v="Very High"/>
    <n v="6"/>
    <n v="6"/>
    <x v="14"/>
    <s v="Africa"/>
    <s v="Northern Hemisphere"/>
    <n v="1"/>
  </r>
  <r>
    <s v="XYF4036"/>
    <n v="40"/>
    <s v="Middle Age"/>
    <s v="Male"/>
    <n v="369"/>
    <s v="Dangerous"/>
    <s v="137/80"/>
    <n v="46"/>
    <n v="1"/>
    <n v="1"/>
    <n v="1"/>
    <n v="0"/>
    <n v="1"/>
    <n v="3.38250853"/>
    <s v="Healthy"/>
    <n v="0"/>
    <n v="1"/>
    <n v="3"/>
    <n v="6.9871354569999999"/>
    <n v="108428"/>
    <n v="21.589047489999999"/>
    <n v="35"/>
    <s v="Healthy"/>
    <n v="0"/>
    <n v="8"/>
    <x v="8"/>
    <s v="North America"/>
    <s v="Northern Hemisphere"/>
    <n v="0"/>
  </r>
  <r>
    <s v="VQP5929"/>
    <n v="83"/>
    <s v="Old"/>
    <s v="Male"/>
    <n v="195"/>
    <s v="Heart-Healthy"/>
    <s v="125/85"/>
    <n v="63"/>
    <n v="0"/>
    <n v="0"/>
    <n v="1"/>
    <n v="1"/>
    <n v="0"/>
    <n v="3.7574474979999999"/>
    <s v="Average"/>
    <n v="0"/>
    <n v="0"/>
    <n v="8"/>
    <n v="11.789325290000001"/>
    <n v="123697"/>
    <n v="31.359493780000001"/>
    <n v="618"/>
    <s v="Very High"/>
    <n v="6"/>
    <n v="4"/>
    <x v="15"/>
    <s v="Australia"/>
    <s v="Southern Hemisphere"/>
    <n v="0"/>
  </r>
  <r>
    <s v="CTN7589"/>
    <n v="73"/>
    <s v="Old"/>
    <s v="Male"/>
    <n v="349"/>
    <s v="Dangerous"/>
    <s v="136/110"/>
    <n v="42"/>
    <n v="1"/>
    <n v="0"/>
    <n v="1"/>
    <n v="1"/>
    <n v="0"/>
    <n v="11.05348745"/>
    <s v="Unhealthy"/>
    <n v="1"/>
    <n v="0"/>
    <n v="7"/>
    <n v="5.5428010539999999"/>
    <n v="100219"/>
    <n v="24.04522742"/>
    <n v="417"/>
    <s v="High"/>
    <n v="3"/>
    <n v="7"/>
    <x v="2"/>
    <s v="Europe"/>
    <s v="Northern Hemisphere"/>
    <n v="1"/>
  </r>
  <r>
    <s v="OXN7728"/>
    <n v="54"/>
    <s v="Middle Age"/>
    <s v="Male"/>
    <n v="293"/>
    <s v="Dangerous"/>
    <s v="112/98"/>
    <n v="75"/>
    <n v="1"/>
    <n v="0"/>
    <n v="1"/>
    <n v="1"/>
    <n v="1"/>
    <n v="17.97770556"/>
    <s v="Average"/>
    <n v="1"/>
    <n v="1"/>
    <n v="7"/>
    <n v="6.1235721129999998"/>
    <n v="260420"/>
    <n v="21.303657520000002"/>
    <n v="664"/>
    <s v="Very High"/>
    <n v="4"/>
    <n v="6"/>
    <x v="17"/>
    <s v="Australia"/>
    <s v="Southern Hemisphere"/>
    <n v="1"/>
  </r>
  <r>
    <s v="NBA2141"/>
    <n v="62"/>
    <s v="Old"/>
    <s v="Male"/>
    <n v="304"/>
    <s v="Dangerous"/>
    <s v="131/70"/>
    <n v="74"/>
    <n v="1"/>
    <n v="0"/>
    <n v="1"/>
    <n v="1"/>
    <n v="1"/>
    <n v="5.5026744890000003"/>
    <s v="Healthy"/>
    <n v="1"/>
    <n v="0"/>
    <n v="10"/>
    <n v="4.3221377929999996"/>
    <n v="292945"/>
    <n v="22.084226839999999"/>
    <n v="256"/>
    <s v="High"/>
    <n v="0"/>
    <n v="8"/>
    <x v="7"/>
    <s v="Africa"/>
    <s v="Southern Hemisphere"/>
    <n v="1"/>
  </r>
  <r>
    <s v="JEI4188"/>
    <n v="75"/>
    <s v="Old"/>
    <s v="Male"/>
    <n v="398"/>
    <s v="Dangerous"/>
    <s v="111/71"/>
    <n v="106"/>
    <n v="0"/>
    <n v="0"/>
    <n v="1"/>
    <n v="0"/>
    <n v="1"/>
    <n v="8.9480944630000003"/>
    <s v="Average"/>
    <n v="1"/>
    <n v="0"/>
    <n v="3"/>
    <n v="0.45466598499999999"/>
    <n v="210993"/>
    <n v="26.32461151"/>
    <n v="341"/>
    <s v="High"/>
    <n v="7"/>
    <n v="10"/>
    <x v="0"/>
    <s v="South America"/>
    <s v="Southern Hemisphere"/>
    <n v="0"/>
  </r>
  <r>
    <s v="QGW9203"/>
    <n v="89"/>
    <s v="Old"/>
    <s v="Male"/>
    <n v="209"/>
    <s v="At-Risk"/>
    <s v="173/93"/>
    <n v="41"/>
    <n v="0"/>
    <n v="0"/>
    <n v="1"/>
    <n v="0"/>
    <n v="1"/>
    <n v="13.67661317"/>
    <s v="Average"/>
    <n v="1"/>
    <n v="0"/>
    <n v="7"/>
    <n v="4.549607E-2"/>
    <n v="245353"/>
    <n v="21.851912209999998"/>
    <n v="691"/>
    <s v="Very High"/>
    <n v="4"/>
    <n v="7"/>
    <x v="6"/>
    <s v="South America"/>
    <s v="Southern Hemisphere"/>
    <n v="0"/>
  </r>
  <r>
    <s v="NJE5437"/>
    <n v="83"/>
    <s v="Old"/>
    <s v="Male"/>
    <n v="351"/>
    <s v="Dangerous"/>
    <s v="142/63"/>
    <n v="51"/>
    <n v="0"/>
    <n v="1"/>
    <n v="1"/>
    <n v="0"/>
    <n v="0"/>
    <n v="9.1678598299999994"/>
    <s v="Healthy"/>
    <n v="1"/>
    <n v="1"/>
    <n v="10"/>
    <n v="10.76895627"/>
    <n v="238680"/>
    <n v="21.777821849999999"/>
    <n v="777"/>
    <s v="Very High"/>
    <n v="4"/>
    <n v="9"/>
    <x v="13"/>
    <s v="Asia"/>
    <s v="Northern Hemisphere"/>
    <n v="1"/>
  </r>
  <r>
    <s v="YLA0535"/>
    <n v="90"/>
    <s v="Old"/>
    <s v="Male"/>
    <n v="228"/>
    <s v="At-Risk"/>
    <s v="178/61"/>
    <n v="60"/>
    <n v="1"/>
    <n v="1"/>
    <n v="1"/>
    <n v="0"/>
    <n v="1"/>
    <n v="11.48186156"/>
    <s v="Average"/>
    <n v="0"/>
    <n v="0"/>
    <n v="8"/>
    <n v="11.803210760000001"/>
    <n v="264231"/>
    <n v="35.697572940000001"/>
    <n v="129"/>
    <s v="Healthy"/>
    <n v="2"/>
    <n v="4"/>
    <x v="12"/>
    <s v="Europe"/>
    <s v="Southern Hemisphere"/>
    <n v="0"/>
  </r>
  <r>
    <s v="AIM8176"/>
    <n v="60"/>
    <s v="Old"/>
    <s v="Female"/>
    <n v="356"/>
    <s v="Dangerous"/>
    <s v="165/109"/>
    <n v="85"/>
    <n v="1"/>
    <n v="0"/>
    <n v="1"/>
    <n v="1"/>
    <n v="1"/>
    <n v="10.882644819999999"/>
    <s v="Unhealthy"/>
    <n v="1"/>
    <n v="1"/>
    <n v="9"/>
    <n v="6.4196839810000004"/>
    <n v="228171"/>
    <n v="21.46985536"/>
    <n v="318"/>
    <s v="High"/>
    <n v="1"/>
    <n v="10"/>
    <x v="11"/>
    <s v="Europe"/>
    <s v="Southern Hemisphere"/>
    <n v="0"/>
  </r>
  <r>
    <s v="RYQ8553"/>
    <n v="86"/>
    <s v="Old"/>
    <s v="Male"/>
    <n v="185"/>
    <s v="Heart-Healthy"/>
    <s v="128/67"/>
    <n v="84"/>
    <n v="0"/>
    <n v="1"/>
    <n v="1"/>
    <n v="1"/>
    <n v="1"/>
    <n v="6.1701746359999996"/>
    <s v="Unhealthy"/>
    <n v="0"/>
    <n v="0"/>
    <n v="5"/>
    <n v="8.426445803"/>
    <n v="83930"/>
    <n v="25.340360059999998"/>
    <n v="279"/>
    <s v="High"/>
    <n v="6"/>
    <n v="5"/>
    <x v="6"/>
    <s v="South America"/>
    <s v="Southern Hemisphere"/>
    <n v="0"/>
  </r>
  <r>
    <s v="LVP7409"/>
    <n v="87"/>
    <s v="Old"/>
    <s v="Male"/>
    <n v="370"/>
    <s v="Dangerous"/>
    <s v="166/89"/>
    <n v="87"/>
    <n v="0"/>
    <n v="0"/>
    <n v="1"/>
    <n v="1"/>
    <n v="1"/>
    <n v="11.5469727"/>
    <s v="Unhealthy"/>
    <n v="1"/>
    <n v="1"/>
    <n v="10"/>
    <n v="10.787642760000001"/>
    <n v="186257"/>
    <n v="27.399200990000001"/>
    <n v="676"/>
    <s v="Very High"/>
    <n v="3"/>
    <n v="9"/>
    <x v="12"/>
    <s v="Europe"/>
    <s v="Southern Hemisphere"/>
    <n v="1"/>
  </r>
  <r>
    <s v="JDH0653"/>
    <n v="34"/>
    <s v="Middle Age"/>
    <s v="Male"/>
    <n v="225"/>
    <s v="At-Risk"/>
    <s v="128/101"/>
    <n v="67"/>
    <n v="1"/>
    <n v="0"/>
    <n v="1"/>
    <n v="1"/>
    <n v="0"/>
    <n v="8.2451625889999995"/>
    <s v="Average"/>
    <n v="1"/>
    <n v="1"/>
    <n v="7"/>
    <n v="7.3908561119999998"/>
    <n v="94028"/>
    <n v="18.673406780000001"/>
    <n v="613"/>
    <s v="Very High"/>
    <n v="2"/>
    <n v="10"/>
    <x v="1"/>
    <s v="North America"/>
    <s v="Northern Hemisphere"/>
    <n v="0"/>
  </r>
  <r>
    <s v="ACG8026"/>
    <n v="85"/>
    <s v="Old"/>
    <s v="Male"/>
    <n v="233"/>
    <s v="At-Risk"/>
    <s v="173/73"/>
    <n v="105"/>
    <n v="0"/>
    <n v="1"/>
    <n v="1"/>
    <n v="1"/>
    <n v="1"/>
    <n v="9.2563471909999997"/>
    <s v="Unhealthy"/>
    <n v="1"/>
    <n v="1"/>
    <n v="2"/>
    <n v="4.1766861679999998"/>
    <n v="34874"/>
    <n v="37.957201380000001"/>
    <n v="604"/>
    <s v="Very High"/>
    <n v="1"/>
    <n v="10"/>
    <x v="15"/>
    <s v="Australia"/>
    <s v="Southern Hemisphere"/>
    <n v="1"/>
  </r>
  <r>
    <s v="IOA0552"/>
    <n v="66"/>
    <s v="Old"/>
    <s v="Female"/>
    <n v="203"/>
    <s v="At-Risk"/>
    <s v="132/68"/>
    <n v="73"/>
    <n v="0"/>
    <n v="0"/>
    <n v="1"/>
    <n v="0"/>
    <n v="1"/>
    <n v="5.11705831"/>
    <s v="Average"/>
    <n v="0"/>
    <n v="0"/>
    <n v="1"/>
    <n v="0.36333156100000003"/>
    <n v="133735"/>
    <n v="35.717659349999998"/>
    <n v="91"/>
    <s v="Healthy"/>
    <n v="4"/>
    <n v="4"/>
    <x v="5"/>
    <s v="Asia"/>
    <s v="Northern Hemisphere"/>
    <n v="0"/>
  </r>
  <r>
    <s v="UUC7739"/>
    <n v="42"/>
    <s v="Middle Age"/>
    <s v="Male"/>
    <n v="141"/>
    <s v="Heart-Healthy"/>
    <s v="174/84"/>
    <n v="85"/>
    <n v="1"/>
    <n v="1"/>
    <n v="1"/>
    <n v="0"/>
    <n v="1"/>
    <n v="3.702090938"/>
    <s v="Healthy"/>
    <n v="1"/>
    <n v="0"/>
    <n v="9"/>
    <n v="4.7745774870000002"/>
    <n v="88374"/>
    <n v="18.098214989999999"/>
    <n v="436"/>
    <s v="High"/>
    <n v="3"/>
    <n v="6"/>
    <x v="0"/>
    <s v="South America"/>
    <s v="Southern Hemisphere"/>
    <n v="0"/>
  </r>
  <r>
    <s v="BCB2481"/>
    <n v="48"/>
    <s v="Middle Age"/>
    <s v="Male"/>
    <n v="248"/>
    <s v="Dangerous"/>
    <s v="119/86"/>
    <n v="108"/>
    <n v="1"/>
    <n v="1"/>
    <n v="1"/>
    <n v="1"/>
    <n v="1"/>
    <n v="7.1824305810000002"/>
    <s v="Unhealthy"/>
    <n v="1"/>
    <n v="0"/>
    <n v="5"/>
    <n v="10.82255295"/>
    <n v="255904"/>
    <n v="23.699924429999999"/>
    <n v="737"/>
    <s v="Very High"/>
    <n v="1"/>
    <n v="9"/>
    <x v="7"/>
    <s v="Africa"/>
    <s v="Southern Hemisphere"/>
    <n v="0"/>
  </r>
  <r>
    <s v="ZWH8130"/>
    <n v="79"/>
    <s v="Old"/>
    <s v="Male"/>
    <n v="169"/>
    <s v="Heart-Healthy"/>
    <s v="145/85"/>
    <n v="53"/>
    <n v="0"/>
    <n v="0"/>
    <n v="1"/>
    <n v="1"/>
    <n v="1"/>
    <n v="3.9626902500000001"/>
    <s v="Healthy"/>
    <n v="1"/>
    <n v="0"/>
    <n v="3"/>
    <n v="4.4656056900000003"/>
    <n v="155042"/>
    <n v="31.071338839999999"/>
    <n v="207"/>
    <s v="High"/>
    <n v="6"/>
    <n v="4"/>
    <x v="9"/>
    <s v="Asia"/>
    <s v="Northern Hemisphere"/>
    <n v="1"/>
  </r>
  <r>
    <s v="PXQ5288"/>
    <n v="30"/>
    <s v="Young"/>
    <s v="Male"/>
    <n v="334"/>
    <s v="Dangerous"/>
    <s v="132/68"/>
    <n v="53"/>
    <n v="1"/>
    <n v="0"/>
    <n v="1"/>
    <n v="0"/>
    <n v="0"/>
    <n v="0.118917258"/>
    <s v="Unhealthy"/>
    <n v="0"/>
    <n v="0"/>
    <n v="4"/>
    <n v="2.6146156870000001"/>
    <n v="21800"/>
    <n v="20.919542549999999"/>
    <n v="173"/>
    <s v="Borderline High"/>
    <n v="4"/>
    <n v="4"/>
    <x v="3"/>
    <s v="Asia"/>
    <s v="Northern Hemisphere"/>
    <n v="0"/>
  </r>
  <r>
    <s v="HWO3881"/>
    <n v="66"/>
    <s v="Old"/>
    <s v="Male"/>
    <n v="155"/>
    <s v="Heart-Healthy"/>
    <s v="124/100"/>
    <n v="54"/>
    <n v="0"/>
    <n v="0"/>
    <n v="1"/>
    <n v="1"/>
    <n v="0"/>
    <n v="15.31325313"/>
    <s v="Average"/>
    <n v="0"/>
    <n v="0"/>
    <n v="1"/>
    <n v="6.052092515"/>
    <n v="150576"/>
    <n v="26.95273207"/>
    <n v="31"/>
    <s v="Healthy"/>
    <n v="6"/>
    <n v="9"/>
    <x v="15"/>
    <s v="Australia"/>
    <s v="Southern Hemisphere"/>
    <n v="1"/>
  </r>
  <r>
    <s v="QST4028"/>
    <n v="80"/>
    <s v="Old"/>
    <s v="Male"/>
    <n v="205"/>
    <s v="At-Risk"/>
    <s v="152/72"/>
    <n v="58"/>
    <n v="1"/>
    <n v="0"/>
    <n v="1"/>
    <n v="1"/>
    <n v="0"/>
    <n v="11.59138508"/>
    <s v="Unhealthy"/>
    <n v="1"/>
    <n v="1"/>
    <n v="3"/>
    <n v="2.7095566529999999"/>
    <n v="277976"/>
    <n v="25.012243359999999"/>
    <n v="557"/>
    <s v="Very High"/>
    <n v="0"/>
    <n v="8"/>
    <x v="1"/>
    <s v="North America"/>
    <s v="Northern Hemisphere"/>
    <n v="0"/>
  </r>
  <r>
    <s v="CIT0412"/>
    <n v="50"/>
    <s v="Middle Age"/>
    <s v="Male"/>
    <n v="321"/>
    <s v="Dangerous"/>
    <s v="91/93"/>
    <n v="41"/>
    <n v="1"/>
    <n v="0"/>
    <n v="1"/>
    <n v="0"/>
    <n v="0"/>
    <n v="11.607394790000001"/>
    <s v="Healthy"/>
    <n v="0"/>
    <n v="0"/>
    <n v="6"/>
    <n v="0.991519857"/>
    <n v="279316"/>
    <n v="22.467641669999999"/>
    <n v="670"/>
    <s v="Very High"/>
    <n v="5"/>
    <n v="6"/>
    <x v="9"/>
    <s v="Asia"/>
    <s v="Northern Hemisphere"/>
    <n v="1"/>
  </r>
  <r>
    <s v="MYK2739"/>
    <n v="80"/>
    <s v="Old"/>
    <s v="Male"/>
    <n v="364"/>
    <s v="Dangerous"/>
    <s v="141/75"/>
    <n v="51"/>
    <n v="1"/>
    <n v="1"/>
    <n v="1"/>
    <n v="0"/>
    <n v="1"/>
    <n v="5.6665602120000003"/>
    <s v="Average"/>
    <n v="1"/>
    <n v="0"/>
    <n v="7"/>
    <n v="7.3170738760000003"/>
    <n v="93307"/>
    <n v="38.224751300000001"/>
    <n v="299"/>
    <s v="High"/>
    <n v="4"/>
    <n v="5"/>
    <x v="6"/>
    <s v="South America"/>
    <s v="Southern Hemisphere"/>
    <n v="0"/>
  </r>
  <r>
    <s v="EIE3836"/>
    <n v="46"/>
    <s v="Middle Age"/>
    <s v="Male"/>
    <n v="165"/>
    <s v="Heart-Healthy"/>
    <s v="166/109"/>
    <n v="40"/>
    <n v="1"/>
    <n v="0"/>
    <n v="1"/>
    <n v="0"/>
    <n v="0"/>
    <n v="7.2651906349999997"/>
    <s v="Average"/>
    <n v="0"/>
    <n v="0"/>
    <n v="7"/>
    <n v="8.7173299259999997"/>
    <n v="242149"/>
    <n v="23.24365435"/>
    <n v="133"/>
    <s v="Healthy"/>
    <n v="6"/>
    <n v="8"/>
    <x v="1"/>
    <s v="North America"/>
    <s v="Northern Hemisphere"/>
    <n v="0"/>
  </r>
  <r>
    <s v="QSO1130"/>
    <n v="19"/>
    <s v="Young"/>
    <s v="Female"/>
    <n v="336"/>
    <s v="Dangerous"/>
    <s v="143/102"/>
    <n v="83"/>
    <n v="1"/>
    <n v="0"/>
    <n v="0"/>
    <n v="1"/>
    <n v="1"/>
    <n v="9.8450555600000005"/>
    <s v="Unhealthy"/>
    <n v="1"/>
    <n v="1"/>
    <n v="5"/>
    <n v="2.456672524"/>
    <n v="268098"/>
    <n v="23.577927259999999"/>
    <n v="351"/>
    <s v="High"/>
    <n v="5"/>
    <n v="9"/>
    <x v="17"/>
    <s v="Australia"/>
    <s v="Southern Hemisphere"/>
    <n v="0"/>
  </r>
  <r>
    <s v="UHO0352"/>
    <n v="66"/>
    <s v="Old"/>
    <s v="Male"/>
    <n v="280"/>
    <s v="Dangerous"/>
    <s v="141/74"/>
    <n v="52"/>
    <n v="1"/>
    <n v="1"/>
    <n v="1"/>
    <n v="1"/>
    <n v="0"/>
    <n v="18.096086809999999"/>
    <s v="Unhealthy"/>
    <n v="1"/>
    <n v="0"/>
    <n v="2"/>
    <n v="11.14871948"/>
    <n v="122362"/>
    <n v="33.56854422"/>
    <n v="109"/>
    <s v="Healthy"/>
    <n v="2"/>
    <n v="6"/>
    <x v="7"/>
    <s v="Africa"/>
    <s v="Southern Hemisphere"/>
    <n v="1"/>
  </r>
  <r>
    <s v="XXX9414"/>
    <n v="37"/>
    <s v="Middle Age"/>
    <s v="Male"/>
    <n v="124"/>
    <s v="Heart-Healthy"/>
    <s v="177/94"/>
    <n v="105"/>
    <n v="0"/>
    <n v="0"/>
    <n v="1"/>
    <n v="0"/>
    <n v="1"/>
    <n v="1.8752117690000001"/>
    <s v="Unhealthy"/>
    <n v="0"/>
    <n v="0"/>
    <n v="9"/>
    <n v="1.113243113"/>
    <n v="139984"/>
    <n v="37.49832327"/>
    <n v="596"/>
    <s v="Very High"/>
    <n v="1"/>
    <n v="5"/>
    <x v="17"/>
    <s v="Australia"/>
    <s v="Southern Hemisphere"/>
    <n v="0"/>
  </r>
  <r>
    <s v="HHT0426"/>
    <n v="48"/>
    <s v="Middle Age"/>
    <s v="Male"/>
    <n v="126"/>
    <s v="Heart-Healthy"/>
    <s v="137/88"/>
    <n v="76"/>
    <n v="0"/>
    <n v="1"/>
    <n v="1"/>
    <n v="1"/>
    <n v="0"/>
    <n v="9.6510579189999994"/>
    <s v="Unhealthy"/>
    <n v="1"/>
    <n v="1"/>
    <n v="3"/>
    <n v="11.396110050000001"/>
    <n v="38172"/>
    <n v="39.497271910000002"/>
    <n v="312"/>
    <s v="High"/>
    <n v="0"/>
    <n v="7"/>
    <x v="14"/>
    <s v="Africa"/>
    <s v="Northern Hemisphere"/>
    <n v="1"/>
  </r>
  <r>
    <s v="FQN2035"/>
    <n v="63"/>
    <s v="Old"/>
    <s v="Male"/>
    <n v="374"/>
    <s v="Dangerous"/>
    <s v="144/68"/>
    <n v="41"/>
    <n v="0"/>
    <n v="0"/>
    <n v="1"/>
    <n v="0"/>
    <n v="1"/>
    <n v="9.5319725890000004"/>
    <s v="Unhealthy"/>
    <n v="0"/>
    <n v="1"/>
    <n v="3"/>
    <n v="3.6327542309999998"/>
    <n v="23573"/>
    <n v="28.75464715"/>
    <n v="322"/>
    <s v="High"/>
    <n v="2"/>
    <n v="10"/>
    <x v="19"/>
    <s v="Europe"/>
    <s v="Northern Hemisphere"/>
    <n v="0"/>
  </r>
  <r>
    <s v="XCH5365"/>
    <n v="56"/>
    <s v="Old"/>
    <s v="Male"/>
    <n v="311"/>
    <s v="Dangerous"/>
    <s v="118/89"/>
    <n v="106"/>
    <n v="1"/>
    <n v="1"/>
    <n v="1"/>
    <n v="0"/>
    <n v="1"/>
    <n v="9.1409844220000007"/>
    <s v="Average"/>
    <n v="1"/>
    <n v="0"/>
    <n v="7"/>
    <n v="5.871291287"/>
    <n v="147965"/>
    <n v="30.928343229999999"/>
    <n v="92"/>
    <s v="Healthy"/>
    <n v="2"/>
    <n v="10"/>
    <x v="11"/>
    <s v="Europe"/>
    <s v="Southern Hemisphere"/>
    <n v="0"/>
  </r>
  <r>
    <s v="MCG9175"/>
    <n v="41"/>
    <s v="Middle Age"/>
    <s v="Male"/>
    <n v="309"/>
    <s v="Dangerous"/>
    <s v="172/60"/>
    <n v="101"/>
    <n v="1"/>
    <n v="0"/>
    <n v="1"/>
    <n v="1"/>
    <n v="1"/>
    <n v="7.5301092000000001"/>
    <s v="Healthy"/>
    <n v="0"/>
    <n v="0"/>
    <n v="9"/>
    <n v="9.2912296909999998"/>
    <n v="226143"/>
    <n v="32.999213050000002"/>
    <n v="434"/>
    <s v="High"/>
    <n v="3"/>
    <n v="6"/>
    <x v="7"/>
    <s v="Africa"/>
    <s v="Southern Hemisphere"/>
    <n v="0"/>
  </r>
  <r>
    <s v="MML6060"/>
    <n v="33"/>
    <s v="Middle Age"/>
    <s v="Male"/>
    <n v="149"/>
    <s v="Heart-Healthy"/>
    <s v="173/72"/>
    <n v="57"/>
    <n v="1"/>
    <n v="0"/>
    <n v="1"/>
    <n v="1"/>
    <n v="1"/>
    <n v="9.0626563519999994"/>
    <s v="Unhealthy"/>
    <n v="0"/>
    <n v="1"/>
    <n v="2"/>
    <n v="5.7543463729999997"/>
    <n v="90666"/>
    <n v="39.03644603"/>
    <n v="676"/>
    <s v="Very High"/>
    <n v="6"/>
    <n v="7"/>
    <x v="13"/>
    <s v="Asia"/>
    <s v="Northern Hemisphere"/>
    <n v="0"/>
  </r>
  <r>
    <s v="XQU4213"/>
    <n v="78"/>
    <s v="Old"/>
    <s v="Female"/>
    <n v="221"/>
    <s v="At-Risk"/>
    <s v="130/87"/>
    <n v="55"/>
    <n v="1"/>
    <n v="0"/>
    <n v="1"/>
    <n v="0"/>
    <n v="1"/>
    <n v="15.31575318"/>
    <s v="Average"/>
    <n v="0"/>
    <n v="1"/>
    <n v="9"/>
    <n v="4.2190518109999999"/>
    <n v="98216"/>
    <n v="25.583122039999999"/>
    <n v="326"/>
    <s v="High"/>
    <n v="3"/>
    <n v="4"/>
    <x v="19"/>
    <s v="Europe"/>
    <s v="Northern Hemisphere"/>
    <n v="0"/>
  </r>
  <r>
    <s v="OOF2154"/>
    <n v="73"/>
    <s v="Old"/>
    <s v="Male"/>
    <n v="345"/>
    <s v="Dangerous"/>
    <s v="165/67"/>
    <n v="69"/>
    <n v="1"/>
    <n v="0"/>
    <n v="1"/>
    <n v="1"/>
    <n v="1"/>
    <n v="5.1090149999999997E-3"/>
    <s v="Unhealthy"/>
    <n v="0"/>
    <n v="0"/>
    <n v="6"/>
    <n v="8.0958058790000003"/>
    <n v="268412"/>
    <n v="39.107140020000003"/>
    <n v="680"/>
    <s v="Very High"/>
    <n v="0"/>
    <n v="6"/>
    <x v="1"/>
    <s v="North America"/>
    <s v="Northern Hemisphere"/>
    <n v="1"/>
  </r>
  <r>
    <s v="PKX3408"/>
    <n v="81"/>
    <s v="Old"/>
    <s v="Male"/>
    <n v="163"/>
    <s v="Heart-Healthy"/>
    <s v="159/86"/>
    <n v="87"/>
    <n v="0"/>
    <n v="1"/>
    <n v="1"/>
    <n v="0"/>
    <n v="1"/>
    <n v="15.94675445"/>
    <s v="Unhealthy"/>
    <n v="1"/>
    <n v="1"/>
    <n v="7"/>
    <n v="4.7193758670000001"/>
    <n v="268260"/>
    <n v="38.64579758"/>
    <n v="352"/>
    <s v="High"/>
    <n v="0"/>
    <n v="9"/>
    <x v="13"/>
    <s v="Asia"/>
    <s v="Northern Hemisphere"/>
    <n v="0"/>
  </r>
  <r>
    <s v="XWC9733"/>
    <n v="45"/>
    <s v="Middle Age"/>
    <s v="Male"/>
    <n v="189"/>
    <s v="Heart-Healthy"/>
    <s v="110/79"/>
    <n v="106"/>
    <n v="1"/>
    <n v="0"/>
    <n v="1"/>
    <n v="1"/>
    <n v="1"/>
    <n v="17.971468699999999"/>
    <s v="Unhealthy"/>
    <n v="1"/>
    <n v="1"/>
    <n v="4"/>
    <n v="9.6078534179999995"/>
    <n v="135615"/>
    <n v="30.85984024"/>
    <n v="638"/>
    <s v="Very High"/>
    <n v="3"/>
    <n v="8"/>
    <x v="7"/>
    <s v="Africa"/>
    <s v="Southern Hemisphere"/>
    <n v="0"/>
  </r>
  <r>
    <s v="HSS6266"/>
    <n v="68"/>
    <s v="Old"/>
    <s v="Male"/>
    <n v="126"/>
    <s v="Heart-Healthy"/>
    <s v="115/96"/>
    <n v="60"/>
    <n v="0"/>
    <n v="1"/>
    <n v="1"/>
    <n v="0"/>
    <n v="1"/>
    <n v="14.21128302"/>
    <s v="Unhealthy"/>
    <n v="0"/>
    <n v="1"/>
    <n v="6"/>
    <n v="0.56066866299999996"/>
    <n v="51698"/>
    <n v="21.490265000000001"/>
    <n v="335"/>
    <s v="High"/>
    <n v="4"/>
    <n v="10"/>
    <x v="5"/>
    <s v="Asia"/>
    <s v="Northern Hemisphere"/>
    <n v="1"/>
  </r>
  <r>
    <s v="PGL1914"/>
    <n v="52"/>
    <s v="Middle Age"/>
    <s v="Female"/>
    <n v="147"/>
    <s v="Heart-Healthy"/>
    <s v="157/77"/>
    <n v="82"/>
    <n v="0"/>
    <n v="0"/>
    <n v="1"/>
    <n v="0"/>
    <n v="1"/>
    <n v="3.2449595850000001"/>
    <s v="Unhealthy"/>
    <n v="1"/>
    <n v="0"/>
    <n v="9"/>
    <n v="5.2947508750000001"/>
    <n v="79496"/>
    <n v="34.40697531"/>
    <n v="353"/>
    <s v="High"/>
    <n v="1"/>
    <n v="5"/>
    <x v="10"/>
    <s v="Asia"/>
    <s v="Northern Hemisphere"/>
    <n v="0"/>
  </r>
  <r>
    <s v="CRP6976"/>
    <n v="55"/>
    <s v="Old"/>
    <s v="Male"/>
    <n v="177"/>
    <s v="Heart-Healthy"/>
    <s v="160/94"/>
    <n v="92"/>
    <n v="1"/>
    <n v="0"/>
    <n v="1"/>
    <n v="0"/>
    <n v="1"/>
    <n v="13.86721803"/>
    <s v="Unhealthy"/>
    <n v="1"/>
    <n v="0"/>
    <n v="7"/>
    <n v="7.7806861070000002"/>
    <n v="125071"/>
    <n v="26.666924590000001"/>
    <n v="593"/>
    <s v="Very High"/>
    <n v="3"/>
    <n v="5"/>
    <x v="8"/>
    <s v="North America"/>
    <s v="Northern Hemisphere"/>
    <n v="1"/>
  </r>
  <r>
    <s v="WND3828"/>
    <n v="55"/>
    <s v="Old"/>
    <s v="Male"/>
    <n v="167"/>
    <s v="Heart-Healthy"/>
    <s v="107/74"/>
    <n v="97"/>
    <n v="1"/>
    <n v="0"/>
    <n v="1"/>
    <n v="0"/>
    <n v="1"/>
    <n v="1.3906575000000001"/>
    <s v="Healthy"/>
    <n v="1"/>
    <n v="1"/>
    <n v="1"/>
    <n v="10.99083439"/>
    <n v="232139"/>
    <n v="31.19119985"/>
    <n v="601"/>
    <s v="Very High"/>
    <n v="5"/>
    <n v="4"/>
    <x v="2"/>
    <s v="Europe"/>
    <s v="Northern Hemisphere"/>
    <n v="0"/>
  </r>
  <r>
    <s v="BNT1419"/>
    <n v="31"/>
    <s v="Middle Age"/>
    <s v="Male"/>
    <n v="148"/>
    <s v="Heart-Healthy"/>
    <s v="131/68"/>
    <n v="69"/>
    <n v="1"/>
    <n v="0"/>
    <n v="1"/>
    <n v="0"/>
    <n v="1"/>
    <n v="7.6087632000000002E-2"/>
    <s v="Average"/>
    <n v="1"/>
    <n v="1"/>
    <n v="4"/>
    <n v="6.9063776560000001"/>
    <n v="95875"/>
    <n v="28.604676829999999"/>
    <n v="255"/>
    <s v="High"/>
    <n v="2"/>
    <n v="5"/>
    <x v="10"/>
    <s v="Asia"/>
    <s v="Northern Hemisphere"/>
    <n v="0"/>
  </r>
  <r>
    <s v="ESR4067"/>
    <n v="89"/>
    <s v="Old"/>
    <s v="Male"/>
    <n v="312"/>
    <s v="Dangerous"/>
    <s v="177/103"/>
    <n v="109"/>
    <n v="1"/>
    <n v="1"/>
    <n v="1"/>
    <n v="1"/>
    <n v="0"/>
    <n v="14.487064480000001"/>
    <s v="Unhealthy"/>
    <n v="0"/>
    <n v="1"/>
    <n v="3"/>
    <n v="5.6680509170000004"/>
    <n v="270717"/>
    <n v="23.618860600000001"/>
    <n v="749"/>
    <s v="Very High"/>
    <n v="6"/>
    <n v="8"/>
    <x v="9"/>
    <s v="Asia"/>
    <s v="Northern Hemisphere"/>
    <n v="1"/>
  </r>
  <r>
    <s v="NYJ1422"/>
    <n v="58"/>
    <s v="Old"/>
    <s v="Female"/>
    <n v="312"/>
    <s v="Dangerous"/>
    <s v="176/94"/>
    <n v="98"/>
    <n v="0"/>
    <n v="0"/>
    <n v="1"/>
    <n v="0"/>
    <n v="1"/>
    <n v="3.102015448"/>
    <s v="Healthy"/>
    <n v="0"/>
    <n v="1"/>
    <n v="1"/>
    <n v="8.1973735820000009"/>
    <n v="133817"/>
    <n v="33.171165590000001"/>
    <n v="572"/>
    <s v="Very High"/>
    <n v="4"/>
    <n v="4"/>
    <x v="16"/>
    <s v="Asia"/>
    <s v="Northern Hemisphere"/>
    <n v="1"/>
  </r>
  <r>
    <s v="UOU1855"/>
    <n v="43"/>
    <s v="Middle Age"/>
    <s v="Male"/>
    <n v="141"/>
    <s v="Heart-Healthy"/>
    <s v="102/73"/>
    <n v="67"/>
    <n v="1"/>
    <n v="0"/>
    <n v="1"/>
    <n v="0"/>
    <n v="1"/>
    <n v="2.6592929999999999"/>
    <s v="Average"/>
    <n v="0"/>
    <n v="0"/>
    <n v="7"/>
    <n v="2.9611850500000001"/>
    <n v="114466"/>
    <n v="36.224370579999999"/>
    <n v="429"/>
    <s v="High"/>
    <n v="7"/>
    <n v="6"/>
    <x v="11"/>
    <s v="Europe"/>
    <s v="Southern Hemisphere"/>
    <n v="0"/>
  </r>
  <r>
    <s v="RTY2618"/>
    <n v="43"/>
    <s v="Middle Age"/>
    <s v="Male"/>
    <n v="146"/>
    <s v="Heart-Healthy"/>
    <s v="91/108"/>
    <n v="92"/>
    <n v="1"/>
    <n v="0"/>
    <n v="1"/>
    <n v="1"/>
    <n v="1"/>
    <n v="15.23318854"/>
    <s v="Unhealthy"/>
    <n v="0"/>
    <n v="1"/>
    <n v="8"/>
    <n v="2.8212846200000001"/>
    <n v="129971"/>
    <n v="20.034447480000001"/>
    <n v="435"/>
    <s v="High"/>
    <n v="2"/>
    <n v="4"/>
    <x v="7"/>
    <s v="Africa"/>
    <s v="Southern Hemisphere"/>
    <n v="0"/>
  </r>
  <r>
    <s v="AJN3988"/>
    <n v="35"/>
    <s v="Middle Age"/>
    <s v="Female"/>
    <n v="170"/>
    <s v="Heart-Healthy"/>
    <s v="104/62"/>
    <n v="84"/>
    <n v="0"/>
    <n v="1"/>
    <n v="0"/>
    <n v="0"/>
    <n v="1"/>
    <n v="1.7704322450000001"/>
    <s v="Unhealthy"/>
    <n v="0"/>
    <n v="1"/>
    <n v="3"/>
    <n v="3.1143783100000002"/>
    <n v="64907"/>
    <n v="23.18554207"/>
    <n v="197"/>
    <s v="Borderline High"/>
    <n v="6"/>
    <n v="7"/>
    <x v="5"/>
    <s v="Asia"/>
    <s v="Northern Hemisphere"/>
    <n v="0"/>
  </r>
  <r>
    <s v="BUV2628"/>
    <n v="65"/>
    <s v="Old"/>
    <s v="Male"/>
    <n v="252"/>
    <s v="Dangerous"/>
    <s v="135/82"/>
    <n v="63"/>
    <n v="1"/>
    <n v="1"/>
    <n v="1"/>
    <n v="0"/>
    <n v="1"/>
    <n v="7.9880509760000002"/>
    <s v="Healthy"/>
    <n v="0"/>
    <n v="1"/>
    <n v="9"/>
    <n v="8.0530174199999998"/>
    <n v="282448"/>
    <n v="38.818679590000002"/>
    <n v="682"/>
    <s v="Very High"/>
    <n v="4"/>
    <n v="9"/>
    <x v="16"/>
    <s v="Asia"/>
    <s v="Northern Hemisphere"/>
    <n v="1"/>
  </r>
  <r>
    <s v="MFO2546"/>
    <n v="28"/>
    <s v="Young"/>
    <s v="Female"/>
    <n v="239"/>
    <s v="At-Risk"/>
    <s v="137/69"/>
    <n v="52"/>
    <n v="0"/>
    <n v="1"/>
    <n v="0"/>
    <n v="1"/>
    <n v="1"/>
    <n v="13.689280760000001"/>
    <s v="Unhealthy"/>
    <n v="0"/>
    <n v="0"/>
    <n v="7"/>
    <n v="3.8232499990000002"/>
    <n v="184764"/>
    <n v="34.242936700000001"/>
    <n v="80"/>
    <s v="Healthy"/>
    <n v="5"/>
    <n v="7"/>
    <x v="1"/>
    <s v="North America"/>
    <s v="Northern Hemisphere"/>
    <n v="1"/>
  </r>
  <r>
    <s v="VVL3306"/>
    <n v="67"/>
    <s v="Old"/>
    <s v="Female"/>
    <n v="388"/>
    <s v="Dangerous"/>
    <s v="129/99"/>
    <n v="109"/>
    <n v="1"/>
    <n v="0"/>
    <n v="1"/>
    <n v="0"/>
    <n v="1"/>
    <n v="14.402242429999999"/>
    <s v="Healthy"/>
    <n v="0"/>
    <n v="0"/>
    <n v="9"/>
    <n v="3.3603073729999999"/>
    <n v="70244"/>
    <n v="22.965788069999999"/>
    <n v="156"/>
    <s v="Borderline High"/>
    <n v="0"/>
    <n v="9"/>
    <x v="18"/>
    <s v="South America"/>
    <s v="Northern Hemisphere"/>
    <n v="0"/>
  </r>
  <r>
    <s v="KDU6652"/>
    <n v="50"/>
    <s v="Middle Age"/>
    <s v="Female"/>
    <n v="245"/>
    <s v="Dangerous"/>
    <s v="114/100"/>
    <n v="79"/>
    <n v="1"/>
    <n v="0"/>
    <n v="1"/>
    <n v="0"/>
    <n v="1"/>
    <n v="19.59970414"/>
    <s v="Average"/>
    <n v="0"/>
    <n v="1"/>
    <n v="6"/>
    <n v="5.4989490129999998"/>
    <n v="111965"/>
    <n v="25.550818580000001"/>
    <n v="74"/>
    <s v="Healthy"/>
    <n v="6"/>
    <n v="8"/>
    <x v="2"/>
    <s v="Europe"/>
    <s v="Northern Hemisphere"/>
    <n v="0"/>
  </r>
  <r>
    <s v="CBQ7067"/>
    <n v="24"/>
    <s v="Young"/>
    <s v="Male"/>
    <n v="218"/>
    <s v="At-Risk"/>
    <s v="164/88"/>
    <n v="42"/>
    <n v="0"/>
    <n v="1"/>
    <n v="1"/>
    <n v="0"/>
    <n v="0"/>
    <n v="18.06582066"/>
    <s v="Unhealthy"/>
    <n v="0"/>
    <n v="0"/>
    <n v="6"/>
    <n v="7.031278854"/>
    <n v="191540"/>
    <n v="38.630352520000002"/>
    <n v="467"/>
    <s v="High"/>
    <n v="4"/>
    <n v="5"/>
    <x v="0"/>
    <s v="South America"/>
    <s v="Southern Hemisphere"/>
    <n v="1"/>
  </r>
  <r>
    <s v="LHC4692"/>
    <n v="27"/>
    <s v="Young"/>
    <s v="Male"/>
    <n v="139"/>
    <s v="Heart-Healthy"/>
    <s v="99/75"/>
    <n v="47"/>
    <n v="1"/>
    <n v="1"/>
    <n v="1"/>
    <n v="1"/>
    <n v="0"/>
    <n v="16.917760789999999"/>
    <s v="Healthy"/>
    <n v="0"/>
    <n v="1"/>
    <n v="6"/>
    <n v="6.9110401159999997"/>
    <n v="263009"/>
    <n v="19.689799000000001"/>
    <n v="167"/>
    <s v="Borderline High"/>
    <n v="6"/>
    <n v="10"/>
    <x v="10"/>
    <s v="Asia"/>
    <s v="Northern Hemisphere"/>
    <n v="1"/>
  </r>
  <r>
    <s v="XDX3374"/>
    <n v="28"/>
    <s v="Young"/>
    <s v="Male"/>
    <n v="144"/>
    <s v="Heart-Healthy"/>
    <s v="165/94"/>
    <n v="71"/>
    <n v="1"/>
    <n v="1"/>
    <n v="1"/>
    <n v="1"/>
    <n v="0"/>
    <n v="15.9032555"/>
    <s v="Healthy"/>
    <n v="1"/>
    <n v="1"/>
    <n v="2"/>
    <n v="9.2140916439999998"/>
    <n v="207147"/>
    <n v="27.912074180000001"/>
    <n v="351"/>
    <s v="High"/>
    <n v="7"/>
    <n v="8"/>
    <x v="19"/>
    <s v="Europe"/>
    <s v="Northern Hemisphere"/>
    <n v="0"/>
  </r>
  <r>
    <s v="ZRP8198"/>
    <n v="76"/>
    <s v="Old"/>
    <s v="Male"/>
    <n v="233"/>
    <s v="At-Risk"/>
    <s v="169/72"/>
    <n v="83"/>
    <n v="1"/>
    <n v="1"/>
    <n v="1"/>
    <n v="1"/>
    <n v="1"/>
    <n v="17.489420880000001"/>
    <s v="Average"/>
    <n v="1"/>
    <n v="0"/>
    <n v="4"/>
    <n v="4.0243674069999997"/>
    <n v="29505"/>
    <n v="23.855604060000001"/>
    <n v="346"/>
    <s v="High"/>
    <n v="2"/>
    <n v="5"/>
    <x v="10"/>
    <s v="Asia"/>
    <s v="Northern Hemisphere"/>
    <n v="0"/>
  </r>
  <r>
    <s v="OMN4262"/>
    <n v="53"/>
    <s v="Middle Age"/>
    <s v="Male"/>
    <n v="187"/>
    <s v="Heart-Healthy"/>
    <s v="120/94"/>
    <n v="110"/>
    <n v="1"/>
    <n v="1"/>
    <n v="1"/>
    <n v="1"/>
    <n v="0"/>
    <n v="11.4871135"/>
    <s v="Average"/>
    <n v="0"/>
    <n v="0"/>
    <n v="6"/>
    <n v="2.6020069320000001"/>
    <n v="161029"/>
    <n v="25.616180929999999"/>
    <n v="269"/>
    <s v="High"/>
    <n v="7"/>
    <n v="4"/>
    <x v="0"/>
    <s v="South America"/>
    <s v="Southern Hemisphere"/>
    <n v="1"/>
  </r>
  <r>
    <s v="MSI1088"/>
    <n v="41"/>
    <s v="Middle Age"/>
    <s v="Female"/>
    <n v="272"/>
    <s v="Dangerous"/>
    <s v="112/95"/>
    <n v="71"/>
    <n v="0"/>
    <n v="0"/>
    <n v="1"/>
    <n v="0"/>
    <n v="0"/>
    <n v="2.6891862199999998"/>
    <s v="Healthy"/>
    <n v="1"/>
    <n v="1"/>
    <n v="9"/>
    <n v="10.975751130000001"/>
    <n v="243392"/>
    <n v="18.399692640000001"/>
    <n v="46"/>
    <s v="Healthy"/>
    <n v="1"/>
    <n v="10"/>
    <x v="19"/>
    <s v="Europe"/>
    <s v="Northern Hemisphere"/>
    <n v="0"/>
  </r>
  <r>
    <s v="NYG9084"/>
    <n v="28"/>
    <s v="Young"/>
    <s v="Male"/>
    <n v="153"/>
    <s v="Heart-Healthy"/>
    <s v="106/74"/>
    <n v="107"/>
    <n v="1"/>
    <n v="0"/>
    <n v="1"/>
    <n v="1"/>
    <n v="1"/>
    <n v="11.63016601"/>
    <s v="Average"/>
    <n v="1"/>
    <n v="0"/>
    <n v="8"/>
    <n v="4.3547636980000002"/>
    <n v="90898"/>
    <n v="39.18501904"/>
    <n v="736"/>
    <s v="Very High"/>
    <n v="7"/>
    <n v="10"/>
    <x v="10"/>
    <s v="Asia"/>
    <s v="Northern Hemisphere"/>
    <n v="0"/>
  </r>
  <r>
    <s v="XEV9793"/>
    <n v="62"/>
    <s v="Old"/>
    <s v="Female"/>
    <n v="162"/>
    <s v="Heart-Healthy"/>
    <s v="90/108"/>
    <n v="75"/>
    <n v="1"/>
    <n v="1"/>
    <n v="1"/>
    <n v="0"/>
    <n v="1"/>
    <n v="5.0200076149999999"/>
    <s v="Healthy"/>
    <n v="1"/>
    <n v="1"/>
    <n v="4"/>
    <n v="10.6466052"/>
    <n v="168725"/>
    <n v="20.915340130000001"/>
    <n v="350"/>
    <s v="High"/>
    <n v="7"/>
    <n v="4"/>
    <x v="4"/>
    <s v="Europe"/>
    <s v="Northern Hemisphere"/>
    <n v="0"/>
  </r>
  <r>
    <s v="XRE2250"/>
    <n v="59"/>
    <s v="Old"/>
    <s v="Male"/>
    <n v="200"/>
    <s v="At-Risk"/>
    <s v="174/98"/>
    <n v="82"/>
    <n v="1"/>
    <n v="0"/>
    <n v="1"/>
    <n v="0"/>
    <n v="1"/>
    <n v="4.7299340279999997"/>
    <s v="Average"/>
    <n v="0"/>
    <n v="0"/>
    <n v="5"/>
    <n v="5.1441938289999998"/>
    <n v="31766"/>
    <n v="19.709768090000001"/>
    <n v="664"/>
    <s v="Very High"/>
    <n v="0"/>
    <n v="10"/>
    <x v="9"/>
    <s v="Asia"/>
    <s v="Northern Hemisphere"/>
    <n v="0"/>
  </r>
  <r>
    <s v="MLM3134"/>
    <n v="86"/>
    <s v="Old"/>
    <s v="Male"/>
    <n v="358"/>
    <s v="Dangerous"/>
    <s v="139/75"/>
    <n v="105"/>
    <n v="1"/>
    <n v="0"/>
    <n v="1"/>
    <n v="0"/>
    <n v="1"/>
    <n v="4.1031745419999996"/>
    <s v="Average"/>
    <n v="1"/>
    <n v="1"/>
    <n v="7"/>
    <n v="0.87752204499999997"/>
    <n v="294157"/>
    <n v="36.268343739999999"/>
    <n v="44"/>
    <s v="Healthy"/>
    <n v="0"/>
    <n v="9"/>
    <x v="17"/>
    <s v="Australia"/>
    <s v="Southern Hemisphere"/>
    <n v="0"/>
  </r>
  <r>
    <s v="QBS3571"/>
    <n v="48"/>
    <s v="Middle Age"/>
    <s v="Female"/>
    <n v="272"/>
    <s v="Dangerous"/>
    <s v="120/97"/>
    <n v="93"/>
    <n v="1"/>
    <n v="1"/>
    <n v="1"/>
    <n v="1"/>
    <n v="1"/>
    <n v="14.346856239999999"/>
    <s v="Unhealthy"/>
    <n v="1"/>
    <n v="0"/>
    <n v="5"/>
    <n v="0.11298159200000001"/>
    <n v="94667"/>
    <n v="22.00257921"/>
    <n v="412"/>
    <s v="High"/>
    <n v="6"/>
    <n v="7"/>
    <x v="12"/>
    <s v="Europe"/>
    <s v="Southern Hemisphere"/>
    <n v="0"/>
  </r>
  <r>
    <s v="WXJ1927"/>
    <n v="22"/>
    <s v="Young"/>
    <s v="Male"/>
    <n v="279"/>
    <s v="Dangerous"/>
    <s v="176/61"/>
    <n v="110"/>
    <n v="1"/>
    <n v="0"/>
    <n v="1"/>
    <n v="1"/>
    <n v="0"/>
    <n v="5.789125737"/>
    <s v="Healthy"/>
    <n v="0"/>
    <n v="0"/>
    <n v="3"/>
    <n v="8.1700653390000006"/>
    <n v="161394"/>
    <n v="32.194862639999997"/>
    <n v="110"/>
    <s v="Healthy"/>
    <n v="0"/>
    <n v="10"/>
    <x v="5"/>
    <s v="Asia"/>
    <s v="Northern Hemisphere"/>
    <n v="1"/>
  </r>
  <r>
    <s v="BWR5141"/>
    <n v="32"/>
    <s v="Middle Age"/>
    <s v="Male"/>
    <n v="359"/>
    <s v="Dangerous"/>
    <s v="116/86"/>
    <n v="101"/>
    <n v="1"/>
    <n v="1"/>
    <n v="1"/>
    <n v="1"/>
    <n v="1"/>
    <n v="14.862283830000001"/>
    <s v="Average"/>
    <n v="1"/>
    <n v="1"/>
    <n v="1"/>
    <n v="3.7697667849999998"/>
    <n v="225050"/>
    <n v="39.798160549999999"/>
    <n v="616"/>
    <s v="Very High"/>
    <n v="6"/>
    <n v="8"/>
    <x v="4"/>
    <s v="Europe"/>
    <s v="Northern Hemisphere"/>
    <n v="0"/>
  </r>
  <r>
    <s v="TTZ9987"/>
    <n v="23"/>
    <s v="Young"/>
    <s v="Male"/>
    <n v="346"/>
    <s v="Dangerous"/>
    <s v="106/98"/>
    <n v="94"/>
    <n v="1"/>
    <n v="1"/>
    <n v="1"/>
    <n v="1"/>
    <n v="1"/>
    <n v="8.5042641159999999"/>
    <s v="Average"/>
    <n v="1"/>
    <n v="1"/>
    <n v="1"/>
    <n v="5.8104207150000002"/>
    <n v="209463"/>
    <n v="37.313201990000003"/>
    <n v="400"/>
    <s v="High"/>
    <n v="6"/>
    <n v="10"/>
    <x v="8"/>
    <s v="North America"/>
    <s v="Northern Hemisphere"/>
    <n v="0"/>
  </r>
  <r>
    <s v="JUZ8329"/>
    <n v="40"/>
    <s v="Middle Age"/>
    <s v="Female"/>
    <n v="151"/>
    <s v="Heart-Healthy"/>
    <s v="123/72"/>
    <n v="55"/>
    <n v="0"/>
    <n v="0"/>
    <n v="0"/>
    <n v="1"/>
    <n v="1"/>
    <n v="8.4958658709999995"/>
    <s v="Average"/>
    <n v="1"/>
    <n v="1"/>
    <n v="10"/>
    <n v="6.2717538639999999"/>
    <n v="108503"/>
    <n v="28.649461209999998"/>
    <n v="618"/>
    <s v="Very High"/>
    <n v="5"/>
    <n v="6"/>
    <x v="12"/>
    <s v="Europe"/>
    <s v="Southern Hemisphere"/>
    <n v="0"/>
  </r>
  <r>
    <s v="NXY0740"/>
    <n v="29"/>
    <s v="Young"/>
    <s v="Male"/>
    <n v="237"/>
    <s v="At-Risk"/>
    <s v="134/85"/>
    <n v="49"/>
    <n v="0"/>
    <n v="1"/>
    <n v="1"/>
    <n v="0"/>
    <n v="1"/>
    <n v="11.660705289999999"/>
    <s v="Healthy"/>
    <n v="1"/>
    <n v="1"/>
    <n v="3"/>
    <n v="9.6444853219999995"/>
    <n v="240784"/>
    <n v="30.323328060000001"/>
    <n v="540"/>
    <s v="Very High"/>
    <n v="7"/>
    <n v="8"/>
    <x v="4"/>
    <s v="Europe"/>
    <s v="Northern Hemisphere"/>
    <n v="0"/>
  </r>
  <r>
    <s v="KIL3126"/>
    <n v="61"/>
    <s v="Old"/>
    <s v="Female"/>
    <n v="128"/>
    <s v="Heart-Healthy"/>
    <s v="124/69"/>
    <n v="51"/>
    <n v="0"/>
    <n v="1"/>
    <n v="1"/>
    <n v="1"/>
    <n v="1"/>
    <n v="10.252036609999999"/>
    <s v="Healthy"/>
    <n v="1"/>
    <n v="1"/>
    <n v="5"/>
    <n v="11.13293487"/>
    <n v="198418"/>
    <n v="32.616724220000002"/>
    <n v="377"/>
    <s v="High"/>
    <n v="6"/>
    <n v="5"/>
    <x v="11"/>
    <s v="Europe"/>
    <s v="Southern Hemisphere"/>
    <n v="0"/>
  </r>
  <r>
    <s v="YKR7079"/>
    <n v="36"/>
    <s v="Middle Age"/>
    <s v="Female"/>
    <n v="265"/>
    <s v="Dangerous"/>
    <s v="139/68"/>
    <n v="66"/>
    <n v="1"/>
    <n v="1"/>
    <n v="0"/>
    <n v="1"/>
    <n v="1"/>
    <n v="11.193121290000001"/>
    <s v="Average"/>
    <n v="0"/>
    <n v="0"/>
    <n v="2"/>
    <n v="6.5157941209999999"/>
    <n v="46391"/>
    <n v="24.303102549999998"/>
    <n v="79"/>
    <s v="Healthy"/>
    <n v="1"/>
    <n v="5"/>
    <x v="6"/>
    <s v="South America"/>
    <s v="Southern Hemisphere"/>
    <n v="0"/>
  </r>
  <r>
    <s v="QXD9279"/>
    <n v="88"/>
    <s v="Old"/>
    <s v="Male"/>
    <n v="380"/>
    <s v="Dangerous"/>
    <s v="109/60"/>
    <n v="92"/>
    <n v="1"/>
    <n v="1"/>
    <n v="1"/>
    <n v="0"/>
    <n v="1"/>
    <n v="9.5231728530000002"/>
    <s v="Average"/>
    <n v="0"/>
    <n v="0"/>
    <n v="10"/>
    <n v="10.150258259999999"/>
    <n v="104703"/>
    <n v="22.55097507"/>
    <n v="277"/>
    <s v="High"/>
    <n v="1"/>
    <n v="10"/>
    <x v="14"/>
    <s v="Africa"/>
    <s v="Northern Hemisphere"/>
    <n v="1"/>
  </r>
  <r>
    <s v="YWL2915"/>
    <n v="28"/>
    <s v="Young"/>
    <s v="Male"/>
    <n v="312"/>
    <s v="Dangerous"/>
    <s v="102/93"/>
    <n v="55"/>
    <n v="0"/>
    <n v="1"/>
    <n v="1"/>
    <n v="0"/>
    <n v="0"/>
    <n v="4.782883139"/>
    <s v="Healthy"/>
    <n v="1"/>
    <n v="1"/>
    <n v="2"/>
    <n v="9.021386862"/>
    <n v="146536"/>
    <n v="36.711354219999997"/>
    <n v="276"/>
    <s v="High"/>
    <n v="0"/>
    <n v="8"/>
    <x v="3"/>
    <s v="Asia"/>
    <s v="Northern Hemisphere"/>
    <n v="1"/>
  </r>
  <r>
    <s v="SIY0398"/>
    <n v="78"/>
    <s v="Old"/>
    <s v="Female"/>
    <n v="208"/>
    <s v="At-Risk"/>
    <s v="130/64"/>
    <n v="103"/>
    <n v="1"/>
    <n v="0"/>
    <n v="1"/>
    <n v="1"/>
    <n v="0"/>
    <n v="5.2134791529999998"/>
    <s v="Unhealthy"/>
    <n v="0"/>
    <n v="0"/>
    <n v="1"/>
    <n v="8.5281458400000005"/>
    <n v="191820"/>
    <n v="23.15057298"/>
    <n v="584"/>
    <s v="Very High"/>
    <n v="2"/>
    <n v="6"/>
    <x v="8"/>
    <s v="North America"/>
    <s v="Northern Hemisphere"/>
    <n v="0"/>
  </r>
  <r>
    <s v="ZJR9973"/>
    <n v="82"/>
    <s v="Old"/>
    <s v="Male"/>
    <n v="122"/>
    <s v="Heart-Healthy"/>
    <s v="166/106"/>
    <n v="52"/>
    <n v="1"/>
    <n v="1"/>
    <n v="1"/>
    <n v="0"/>
    <n v="1"/>
    <n v="6.6038667579999997"/>
    <s v="Average"/>
    <n v="1"/>
    <n v="1"/>
    <n v="8"/>
    <n v="1.4714733680000001"/>
    <n v="95658"/>
    <n v="23.058135149999998"/>
    <n v="379"/>
    <s v="High"/>
    <n v="3"/>
    <n v="6"/>
    <x v="17"/>
    <s v="Australia"/>
    <s v="Southern Hemisphere"/>
    <n v="1"/>
  </r>
  <r>
    <s v="XMD5870"/>
    <n v="84"/>
    <s v="Old"/>
    <s v="Male"/>
    <n v="161"/>
    <s v="Heart-Healthy"/>
    <s v="118/101"/>
    <n v="48"/>
    <n v="1"/>
    <n v="0"/>
    <n v="1"/>
    <n v="0"/>
    <n v="1"/>
    <n v="19.55503525"/>
    <s v="Unhealthy"/>
    <n v="0"/>
    <n v="0"/>
    <n v="2"/>
    <n v="5.4853448800000004"/>
    <n v="252530"/>
    <n v="23.131654149999999"/>
    <n v="633"/>
    <s v="Very High"/>
    <n v="3"/>
    <n v="10"/>
    <x v="16"/>
    <s v="Asia"/>
    <s v="Northern Hemisphere"/>
    <n v="1"/>
  </r>
  <r>
    <s v="INN3516"/>
    <n v="25"/>
    <s v="Young"/>
    <s v="Male"/>
    <n v="348"/>
    <s v="Dangerous"/>
    <s v="157/89"/>
    <n v="43"/>
    <n v="1"/>
    <n v="0"/>
    <n v="1"/>
    <n v="1"/>
    <n v="0"/>
    <n v="3.6874048689999999"/>
    <s v="Unhealthy"/>
    <n v="1"/>
    <n v="0"/>
    <n v="8"/>
    <n v="4.499428086"/>
    <n v="228779"/>
    <n v="29.565816269999999"/>
    <n v="588"/>
    <s v="Very High"/>
    <n v="6"/>
    <n v="4"/>
    <x v="9"/>
    <s v="Asia"/>
    <s v="Northern Hemisphere"/>
    <n v="0"/>
  </r>
  <r>
    <s v="EWZ6313"/>
    <n v="42"/>
    <s v="Middle Age"/>
    <s v="Male"/>
    <n v="233"/>
    <s v="At-Risk"/>
    <s v="103/88"/>
    <n v="59"/>
    <n v="1"/>
    <n v="0"/>
    <n v="1"/>
    <n v="0"/>
    <n v="0"/>
    <n v="15.27151572"/>
    <s v="Average"/>
    <n v="0"/>
    <n v="1"/>
    <n v="7"/>
    <n v="1.5019835779999999"/>
    <n v="85689"/>
    <n v="33.442839309999997"/>
    <n v="62"/>
    <s v="Healthy"/>
    <n v="3"/>
    <n v="4"/>
    <x v="4"/>
    <s v="Europe"/>
    <s v="Northern Hemisphere"/>
    <n v="1"/>
  </r>
  <r>
    <s v="OTZ1268"/>
    <n v="86"/>
    <s v="Old"/>
    <s v="Male"/>
    <n v="373"/>
    <s v="Dangerous"/>
    <s v="94/86"/>
    <n v="104"/>
    <n v="1"/>
    <n v="0"/>
    <n v="1"/>
    <n v="1"/>
    <n v="1"/>
    <n v="4.5543940159999998"/>
    <s v="Average"/>
    <n v="0"/>
    <n v="1"/>
    <n v="6"/>
    <n v="6.7329936180000001"/>
    <n v="22695"/>
    <n v="26.927441200000001"/>
    <n v="112"/>
    <s v="Healthy"/>
    <n v="7"/>
    <n v="8"/>
    <x v="4"/>
    <s v="Europe"/>
    <s v="Northern Hemisphere"/>
    <n v="0"/>
  </r>
  <r>
    <s v="XDA9438"/>
    <n v="87"/>
    <s v="Old"/>
    <s v="Male"/>
    <n v="178"/>
    <s v="Heart-Healthy"/>
    <s v="173/105"/>
    <n v="59"/>
    <n v="1"/>
    <n v="1"/>
    <n v="1"/>
    <n v="1"/>
    <n v="0"/>
    <n v="19.41621417"/>
    <s v="Unhealthy"/>
    <n v="0"/>
    <n v="0"/>
    <n v="4"/>
    <n v="7.9404281230000002"/>
    <n v="102929"/>
    <n v="31.747984800000001"/>
    <n v="583"/>
    <s v="Very High"/>
    <n v="1"/>
    <n v="5"/>
    <x v="0"/>
    <s v="South America"/>
    <s v="Southern Hemisphere"/>
    <n v="0"/>
  </r>
  <r>
    <s v="RQL5976"/>
    <n v="38"/>
    <s v="Middle Age"/>
    <s v="Female"/>
    <n v="372"/>
    <s v="Dangerous"/>
    <s v="125/102"/>
    <n v="89"/>
    <n v="1"/>
    <n v="1"/>
    <n v="0"/>
    <n v="0"/>
    <n v="1"/>
    <n v="18.948873280000001"/>
    <s v="Average"/>
    <n v="0"/>
    <n v="1"/>
    <n v="7"/>
    <n v="2.167661947"/>
    <n v="178118"/>
    <n v="39.707982469999997"/>
    <n v="695"/>
    <s v="Very High"/>
    <n v="7"/>
    <n v="9"/>
    <x v="17"/>
    <s v="Australia"/>
    <s v="Southern Hemisphere"/>
    <n v="0"/>
  </r>
  <r>
    <s v="KFS8112"/>
    <n v="24"/>
    <s v="Young"/>
    <s v="Male"/>
    <n v="400"/>
    <s v="Dangerous"/>
    <s v="158/63"/>
    <n v="110"/>
    <n v="1"/>
    <n v="1"/>
    <n v="1"/>
    <n v="0"/>
    <n v="0"/>
    <n v="9.1587488589999992"/>
    <s v="Unhealthy"/>
    <n v="0"/>
    <n v="1"/>
    <n v="8"/>
    <n v="0.42724530199999999"/>
    <n v="39439"/>
    <n v="27.420632869999999"/>
    <n v="146"/>
    <s v="Healthy"/>
    <n v="3"/>
    <n v="10"/>
    <x v="0"/>
    <s v="South America"/>
    <s v="Southern Hemisphere"/>
    <n v="0"/>
  </r>
  <r>
    <s v="FIB5174"/>
    <n v="70"/>
    <s v="Old"/>
    <s v="Female"/>
    <n v="294"/>
    <s v="Dangerous"/>
    <s v="129/63"/>
    <n v="79"/>
    <n v="0"/>
    <n v="1"/>
    <n v="1"/>
    <n v="1"/>
    <n v="0"/>
    <n v="13.43937315"/>
    <s v="Healthy"/>
    <n v="0"/>
    <n v="0"/>
    <n v="10"/>
    <n v="10.1666113"/>
    <n v="159293"/>
    <n v="32.156287540000001"/>
    <n v="361"/>
    <s v="High"/>
    <n v="0"/>
    <n v="4"/>
    <x v="13"/>
    <s v="Asia"/>
    <s v="Northern Hemisphere"/>
    <n v="0"/>
  </r>
  <r>
    <s v="SLH1167"/>
    <n v="89"/>
    <s v="Old"/>
    <s v="Female"/>
    <n v="130"/>
    <s v="Heart-Healthy"/>
    <s v="153/98"/>
    <n v="95"/>
    <n v="1"/>
    <n v="0"/>
    <n v="1"/>
    <n v="1"/>
    <n v="0"/>
    <n v="3.3968229660000002"/>
    <s v="Healthy"/>
    <n v="1"/>
    <n v="0"/>
    <n v="4"/>
    <n v="7.2595015490000003"/>
    <n v="231492"/>
    <n v="35.47941076"/>
    <n v="689"/>
    <s v="Very High"/>
    <n v="5"/>
    <n v="10"/>
    <x v="9"/>
    <s v="Asia"/>
    <s v="Northern Hemisphere"/>
    <n v="0"/>
  </r>
  <r>
    <s v="WRQ6146"/>
    <n v="72"/>
    <s v="Old"/>
    <s v="Female"/>
    <n v="334"/>
    <s v="Dangerous"/>
    <s v="130/67"/>
    <n v="76"/>
    <n v="1"/>
    <n v="1"/>
    <n v="1"/>
    <n v="1"/>
    <n v="1"/>
    <n v="0.45025673300000002"/>
    <s v="Unhealthy"/>
    <n v="0"/>
    <n v="0"/>
    <n v="1"/>
    <n v="9.4166807329999997"/>
    <n v="58513"/>
    <n v="32.905800810000002"/>
    <n v="649"/>
    <s v="Very High"/>
    <n v="6"/>
    <n v="6"/>
    <x v="13"/>
    <s v="Asia"/>
    <s v="Northern Hemisphere"/>
    <n v="0"/>
  </r>
  <r>
    <s v="AML9109"/>
    <n v="59"/>
    <s v="Old"/>
    <s v="Male"/>
    <n v="269"/>
    <s v="Dangerous"/>
    <s v="98/77"/>
    <n v="49"/>
    <n v="1"/>
    <n v="1"/>
    <n v="1"/>
    <n v="0"/>
    <n v="0"/>
    <n v="2.6996357670000002"/>
    <s v="Unhealthy"/>
    <n v="1"/>
    <n v="0"/>
    <n v="9"/>
    <n v="11.43908431"/>
    <n v="197945"/>
    <n v="37.520642539999997"/>
    <n v="146"/>
    <s v="Healthy"/>
    <n v="2"/>
    <n v="5"/>
    <x v="3"/>
    <s v="Asia"/>
    <s v="Northern Hemisphere"/>
    <n v="1"/>
  </r>
  <r>
    <s v="NKO6321"/>
    <n v="51"/>
    <s v="Middle Age"/>
    <s v="Female"/>
    <n v="150"/>
    <s v="Heart-Healthy"/>
    <s v="138/72"/>
    <n v="65"/>
    <n v="1"/>
    <n v="1"/>
    <n v="1"/>
    <n v="1"/>
    <n v="1"/>
    <n v="16.737188759999999"/>
    <s v="Unhealthy"/>
    <n v="0"/>
    <n v="0"/>
    <n v="8"/>
    <n v="6.4884484269999998"/>
    <n v="228449"/>
    <n v="31.84076657"/>
    <n v="56"/>
    <s v="Healthy"/>
    <n v="6"/>
    <n v="6"/>
    <x v="3"/>
    <s v="Asia"/>
    <s v="Northern Hemisphere"/>
    <n v="0"/>
  </r>
  <r>
    <s v="ZUI1365"/>
    <n v="41"/>
    <s v="Middle Age"/>
    <s v="Male"/>
    <n v="133"/>
    <s v="Heart-Healthy"/>
    <s v="170/91"/>
    <n v="85"/>
    <n v="0"/>
    <n v="1"/>
    <n v="1"/>
    <n v="1"/>
    <n v="1"/>
    <n v="7.7441187999999999"/>
    <s v="Healthy"/>
    <n v="0"/>
    <n v="1"/>
    <n v="7"/>
    <n v="2.712490404"/>
    <n v="177782"/>
    <n v="33.202810499999998"/>
    <n v="742"/>
    <s v="Very High"/>
    <n v="7"/>
    <n v="6"/>
    <x v="16"/>
    <s v="Asia"/>
    <s v="Northern Hemisphere"/>
    <n v="0"/>
  </r>
  <r>
    <s v="VZK9210"/>
    <n v="80"/>
    <s v="Old"/>
    <s v="Female"/>
    <n v="364"/>
    <s v="Dangerous"/>
    <s v="109/64"/>
    <n v="65"/>
    <n v="0"/>
    <n v="1"/>
    <n v="1"/>
    <n v="0"/>
    <n v="0"/>
    <n v="18.185321099999999"/>
    <s v="Unhealthy"/>
    <n v="1"/>
    <n v="1"/>
    <n v="5"/>
    <n v="1.34917938"/>
    <n v="249132"/>
    <n v="27.204264210000002"/>
    <n v="725"/>
    <s v="Very High"/>
    <n v="2"/>
    <n v="8"/>
    <x v="0"/>
    <s v="South America"/>
    <s v="Southern Hemisphere"/>
    <n v="0"/>
  </r>
  <r>
    <s v="KIB9003"/>
    <n v="52"/>
    <s v="Middle Age"/>
    <s v="Female"/>
    <n v="162"/>
    <s v="Heart-Healthy"/>
    <s v="97/73"/>
    <n v="44"/>
    <n v="1"/>
    <n v="1"/>
    <n v="1"/>
    <n v="0"/>
    <n v="1"/>
    <n v="2.0764269610000001"/>
    <s v="Average"/>
    <n v="1"/>
    <n v="0"/>
    <n v="5"/>
    <n v="3.2079437209999999"/>
    <n v="186762"/>
    <n v="38.416493129999999"/>
    <n v="678"/>
    <s v="Very High"/>
    <n v="3"/>
    <n v="5"/>
    <x v="9"/>
    <s v="Asia"/>
    <s v="Northern Hemisphere"/>
    <n v="0"/>
  </r>
  <r>
    <s v="ONW9343"/>
    <n v="34"/>
    <s v="Middle Age"/>
    <s v="Male"/>
    <n v="353"/>
    <s v="Dangerous"/>
    <s v="105/78"/>
    <n v="94"/>
    <n v="1"/>
    <n v="0"/>
    <n v="1"/>
    <n v="1"/>
    <n v="1"/>
    <n v="11.665536060000001"/>
    <s v="Average"/>
    <n v="1"/>
    <n v="0"/>
    <n v="2"/>
    <n v="11.63902627"/>
    <n v="135113"/>
    <n v="39.30782842"/>
    <n v="109"/>
    <s v="Healthy"/>
    <n v="6"/>
    <n v="10"/>
    <x v="16"/>
    <s v="Asia"/>
    <s v="Northern Hemisphere"/>
    <n v="0"/>
  </r>
  <r>
    <s v="OII4088"/>
    <n v="60"/>
    <s v="Old"/>
    <s v="Male"/>
    <n v="182"/>
    <s v="Heart-Healthy"/>
    <s v="176/84"/>
    <n v="102"/>
    <n v="1"/>
    <n v="1"/>
    <n v="1"/>
    <n v="0"/>
    <n v="1"/>
    <n v="16.206327649999999"/>
    <s v="Healthy"/>
    <n v="1"/>
    <n v="0"/>
    <n v="4"/>
    <n v="3.1952016109999999"/>
    <n v="167443"/>
    <n v="18.747013710000001"/>
    <n v="143"/>
    <s v="Healthy"/>
    <n v="4"/>
    <n v="6"/>
    <x v="3"/>
    <s v="Asia"/>
    <s v="Northern Hemisphere"/>
    <n v="1"/>
  </r>
  <r>
    <s v="NSA4283"/>
    <n v="59"/>
    <s v="Old"/>
    <s v="Male"/>
    <n v="327"/>
    <s v="Dangerous"/>
    <s v="94/84"/>
    <n v="60"/>
    <n v="1"/>
    <n v="0"/>
    <n v="1"/>
    <n v="1"/>
    <n v="0"/>
    <n v="12.17795557"/>
    <s v="Healthy"/>
    <n v="1"/>
    <n v="1"/>
    <n v="6"/>
    <n v="3.6461510939999999"/>
    <n v="187641"/>
    <n v="20.399563929999999"/>
    <n v="222"/>
    <s v="High"/>
    <n v="0"/>
    <n v="8"/>
    <x v="5"/>
    <s v="Asia"/>
    <s v="Northern Hemisphere"/>
    <n v="0"/>
  </r>
  <r>
    <s v="XCO1695"/>
    <n v="42"/>
    <s v="Middle Age"/>
    <s v="Male"/>
    <n v="389"/>
    <s v="Dangerous"/>
    <s v="137/77"/>
    <n v="43"/>
    <n v="1"/>
    <n v="0"/>
    <n v="1"/>
    <n v="0"/>
    <n v="1"/>
    <n v="12.168792740000001"/>
    <s v="Unhealthy"/>
    <n v="0"/>
    <n v="1"/>
    <n v="2"/>
    <n v="10.97395876"/>
    <n v="149683"/>
    <n v="19.761958270000001"/>
    <n v="260"/>
    <s v="High"/>
    <n v="3"/>
    <n v="6"/>
    <x v="3"/>
    <s v="Asia"/>
    <s v="Northern Hemisphere"/>
    <n v="1"/>
  </r>
  <r>
    <s v="KFT7469"/>
    <n v="23"/>
    <s v="Young"/>
    <s v="Male"/>
    <n v="390"/>
    <s v="Dangerous"/>
    <s v="128/80"/>
    <n v="54"/>
    <n v="1"/>
    <n v="0"/>
    <n v="1"/>
    <n v="0"/>
    <n v="0"/>
    <n v="17.875750490000001"/>
    <s v="Average"/>
    <n v="0"/>
    <n v="1"/>
    <n v="5"/>
    <n v="5.8315415000000002"/>
    <n v="174665"/>
    <n v="36.268553099999998"/>
    <n v="641"/>
    <s v="Very High"/>
    <n v="6"/>
    <n v="8"/>
    <x v="14"/>
    <s v="Africa"/>
    <s v="Northern Hemisphere"/>
    <n v="0"/>
  </r>
  <r>
    <s v="IIL8488"/>
    <n v="46"/>
    <s v="Middle Age"/>
    <s v="Male"/>
    <n v="359"/>
    <s v="Dangerous"/>
    <s v="110/65"/>
    <n v="41"/>
    <n v="1"/>
    <n v="0"/>
    <n v="1"/>
    <n v="0"/>
    <n v="1"/>
    <n v="15.796722279999999"/>
    <s v="Average"/>
    <n v="0"/>
    <n v="1"/>
    <n v="5"/>
    <n v="10.403454"/>
    <n v="137401"/>
    <n v="28.92856467"/>
    <n v="431"/>
    <s v="High"/>
    <n v="0"/>
    <n v="4"/>
    <x v="12"/>
    <s v="Europe"/>
    <s v="Southern Hemisphere"/>
    <n v="1"/>
  </r>
  <r>
    <s v="DWO7959"/>
    <n v="42"/>
    <s v="Middle Age"/>
    <s v="Male"/>
    <n v="242"/>
    <s v="Dangerous"/>
    <s v="162/89"/>
    <n v="74"/>
    <n v="0"/>
    <n v="1"/>
    <n v="1"/>
    <n v="1"/>
    <n v="1"/>
    <n v="12.0977465"/>
    <s v="Average"/>
    <n v="0"/>
    <n v="1"/>
    <n v="6"/>
    <n v="11.160928999999999"/>
    <n v="155207"/>
    <n v="20.91324625"/>
    <n v="128"/>
    <s v="Healthy"/>
    <n v="5"/>
    <n v="7"/>
    <x v="14"/>
    <s v="Africa"/>
    <s v="Northern Hemisphere"/>
    <n v="1"/>
  </r>
  <r>
    <s v="IJM9697"/>
    <n v="18"/>
    <s v="Young"/>
    <s v="Male"/>
    <n v="170"/>
    <s v="Heart-Healthy"/>
    <s v="145/70"/>
    <n v="78"/>
    <n v="0"/>
    <n v="1"/>
    <n v="1"/>
    <n v="0"/>
    <n v="1"/>
    <n v="13.10731904"/>
    <s v="Healthy"/>
    <n v="1"/>
    <n v="1"/>
    <n v="3"/>
    <n v="11.567663380000001"/>
    <n v="142303"/>
    <n v="28.235761790000002"/>
    <n v="121"/>
    <s v="Healthy"/>
    <n v="2"/>
    <n v="6"/>
    <x v="19"/>
    <s v="Europe"/>
    <s v="Northern Hemisphere"/>
    <n v="0"/>
  </r>
  <r>
    <s v="SBZ5714"/>
    <n v="79"/>
    <s v="Old"/>
    <s v="Male"/>
    <n v="348"/>
    <s v="Dangerous"/>
    <s v="106/69"/>
    <n v="64"/>
    <n v="1"/>
    <n v="0"/>
    <n v="1"/>
    <n v="1"/>
    <n v="0"/>
    <n v="0.31190802699999998"/>
    <s v="Average"/>
    <n v="1"/>
    <n v="0"/>
    <n v="2"/>
    <n v="3.1781601140000002"/>
    <n v="225492"/>
    <n v="21.112751459999998"/>
    <n v="653"/>
    <s v="Very High"/>
    <n v="6"/>
    <n v="7"/>
    <x v="2"/>
    <s v="Europe"/>
    <s v="Northern Hemisphere"/>
    <n v="0"/>
  </r>
  <r>
    <s v="TTJ4259"/>
    <n v="34"/>
    <s v="Middle Age"/>
    <s v="Male"/>
    <n v="233"/>
    <s v="At-Risk"/>
    <s v="169/80"/>
    <n v="53"/>
    <n v="1"/>
    <n v="1"/>
    <n v="1"/>
    <n v="0"/>
    <n v="0"/>
    <n v="8.9812434460000006"/>
    <s v="Unhealthy"/>
    <n v="1"/>
    <n v="0"/>
    <n v="1"/>
    <n v="8.7549984009999999"/>
    <n v="43321"/>
    <n v="35.560363430000002"/>
    <n v="104"/>
    <s v="Healthy"/>
    <n v="0"/>
    <n v="8"/>
    <x v="10"/>
    <s v="Asia"/>
    <s v="Northern Hemisphere"/>
    <n v="1"/>
  </r>
  <r>
    <s v="LTC5940"/>
    <n v="55"/>
    <s v="Old"/>
    <s v="Female"/>
    <n v="365"/>
    <s v="Dangerous"/>
    <s v="138/61"/>
    <n v="53"/>
    <n v="1"/>
    <n v="1"/>
    <n v="1"/>
    <n v="1"/>
    <n v="0"/>
    <n v="18.93752207"/>
    <s v="Average"/>
    <n v="1"/>
    <n v="0"/>
    <n v="4"/>
    <n v="6.5175134229999996"/>
    <n v="160889"/>
    <n v="27.784873439999998"/>
    <n v="371"/>
    <s v="High"/>
    <n v="4"/>
    <n v="7"/>
    <x v="4"/>
    <s v="Europe"/>
    <s v="Northern Hemisphere"/>
    <n v="0"/>
  </r>
  <r>
    <s v="SSG8086"/>
    <n v="63"/>
    <s v="Old"/>
    <s v="Male"/>
    <n v="260"/>
    <s v="Dangerous"/>
    <s v="176/61"/>
    <n v="100"/>
    <n v="0"/>
    <n v="0"/>
    <n v="1"/>
    <n v="0"/>
    <n v="1"/>
    <n v="12.903525030000001"/>
    <s v="Average"/>
    <n v="0"/>
    <n v="1"/>
    <n v="1"/>
    <n v="8.8076519730000005"/>
    <n v="260378"/>
    <n v="34.170973859999997"/>
    <n v="620"/>
    <s v="Very High"/>
    <n v="4"/>
    <n v="10"/>
    <x v="4"/>
    <s v="Europe"/>
    <s v="Northern Hemisphere"/>
    <n v="0"/>
  </r>
  <r>
    <s v="TWL6626"/>
    <n v="61"/>
    <s v="Old"/>
    <s v="Male"/>
    <n v="284"/>
    <s v="Dangerous"/>
    <s v="91/62"/>
    <n v="66"/>
    <n v="0"/>
    <n v="0"/>
    <n v="1"/>
    <n v="0"/>
    <n v="1"/>
    <n v="6.2278098130000004"/>
    <s v="Healthy"/>
    <n v="1"/>
    <n v="0"/>
    <n v="7"/>
    <n v="3.5273607400000002"/>
    <n v="142833"/>
    <n v="23.119053229999999"/>
    <n v="105"/>
    <s v="Healthy"/>
    <n v="5"/>
    <n v="7"/>
    <x v="10"/>
    <s v="Asia"/>
    <s v="Northern Hemisphere"/>
    <n v="0"/>
  </r>
  <r>
    <s v="HLG4034"/>
    <n v="44"/>
    <s v="Middle Age"/>
    <s v="Male"/>
    <n v="198"/>
    <s v="Heart-Healthy"/>
    <s v="167/86"/>
    <n v="104"/>
    <n v="0"/>
    <n v="0"/>
    <n v="1"/>
    <n v="0"/>
    <n v="1"/>
    <n v="1.022871954"/>
    <s v="Healthy"/>
    <n v="0"/>
    <n v="0"/>
    <n v="8"/>
    <n v="6.2663555479999999"/>
    <n v="275670"/>
    <n v="38.070005539999997"/>
    <n v="648"/>
    <s v="Very High"/>
    <n v="1"/>
    <n v="10"/>
    <x v="9"/>
    <s v="Asia"/>
    <s v="Northern Hemisphere"/>
    <n v="0"/>
  </r>
  <r>
    <s v="XOO9378"/>
    <n v="75"/>
    <s v="Old"/>
    <s v="Male"/>
    <n v="335"/>
    <s v="Dangerous"/>
    <s v="112/108"/>
    <n v="74"/>
    <n v="0"/>
    <n v="0"/>
    <n v="1"/>
    <n v="1"/>
    <n v="1"/>
    <n v="0.43700322899999999"/>
    <s v="Unhealthy"/>
    <n v="1"/>
    <n v="1"/>
    <n v="5"/>
    <n v="3.6632541679999999"/>
    <n v="68437"/>
    <n v="31.72199316"/>
    <n v="452"/>
    <s v="High"/>
    <n v="5"/>
    <n v="5"/>
    <x v="8"/>
    <s v="North America"/>
    <s v="Northern Hemisphere"/>
    <n v="1"/>
  </r>
  <r>
    <s v="RED7757"/>
    <n v="85"/>
    <s v="Old"/>
    <s v="Male"/>
    <n v="386"/>
    <s v="Dangerous"/>
    <s v="146/75"/>
    <n v="107"/>
    <n v="0"/>
    <n v="1"/>
    <n v="1"/>
    <n v="1"/>
    <n v="0"/>
    <n v="17.390825759999998"/>
    <s v="Healthy"/>
    <n v="1"/>
    <n v="1"/>
    <n v="6"/>
    <n v="11.376246070000001"/>
    <n v="271634"/>
    <n v="31.151100849999999"/>
    <n v="594"/>
    <s v="Very High"/>
    <n v="3"/>
    <n v="5"/>
    <x v="5"/>
    <s v="Asia"/>
    <s v="Northern Hemisphere"/>
    <n v="1"/>
  </r>
  <r>
    <s v="UJL7676"/>
    <n v="18"/>
    <s v="Young"/>
    <s v="Male"/>
    <n v="381"/>
    <s v="Dangerous"/>
    <s v="126/68"/>
    <n v="42"/>
    <n v="1"/>
    <n v="1"/>
    <n v="1"/>
    <n v="1"/>
    <n v="1"/>
    <n v="4.8262189109999998"/>
    <s v="Average"/>
    <n v="0"/>
    <n v="0"/>
    <n v="2"/>
    <n v="6.5026670309999997"/>
    <n v="244061"/>
    <n v="39.204288210000001"/>
    <n v="379"/>
    <s v="High"/>
    <n v="3"/>
    <n v="9"/>
    <x v="8"/>
    <s v="North America"/>
    <s v="Northern Hemisphere"/>
    <n v="0"/>
  </r>
  <r>
    <s v="NRO5451"/>
    <n v="69"/>
    <s v="Old"/>
    <s v="Male"/>
    <n v="221"/>
    <s v="At-Risk"/>
    <s v="129/79"/>
    <n v="99"/>
    <n v="1"/>
    <n v="1"/>
    <n v="1"/>
    <n v="0"/>
    <n v="1"/>
    <n v="3.2588184600000001"/>
    <s v="Average"/>
    <n v="0"/>
    <n v="1"/>
    <n v="4"/>
    <n v="10.690283089999999"/>
    <n v="242583"/>
    <n v="37.951148259999997"/>
    <n v="351"/>
    <s v="High"/>
    <n v="3"/>
    <n v="9"/>
    <x v="11"/>
    <s v="Europe"/>
    <s v="Southern Hemisphere"/>
    <n v="0"/>
  </r>
  <r>
    <s v="VSF9325"/>
    <n v="82"/>
    <s v="Old"/>
    <s v="Female"/>
    <n v="391"/>
    <s v="Dangerous"/>
    <s v="114/65"/>
    <n v="88"/>
    <n v="1"/>
    <n v="1"/>
    <n v="1"/>
    <n v="1"/>
    <n v="1"/>
    <n v="2.2229692339999998"/>
    <s v="Healthy"/>
    <n v="1"/>
    <n v="1"/>
    <n v="6"/>
    <n v="5.4092258309999997"/>
    <n v="86863"/>
    <n v="25.875594"/>
    <n v="468"/>
    <s v="High"/>
    <n v="2"/>
    <n v="8"/>
    <x v="16"/>
    <s v="Asia"/>
    <s v="Northern Hemisphere"/>
    <n v="1"/>
  </r>
  <r>
    <s v="HDP5285"/>
    <n v="70"/>
    <s v="Old"/>
    <s v="Male"/>
    <n v="244"/>
    <s v="Dangerous"/>
    <s v="135/106"/>
    <n v="69"/>
    <n v="1"/>
    <n v="0"/>
    <n v="1"/>
    <n v="0"/>
    <n v="1"/>
    <n v="8.3725995879999999"/>
    <s v="Average"/>
    <n v="1"/>
    <n v="1"/>
    <n v="8"/>
    <n v="1.5926095039999999"/>
    <n v="261535"/>
    <n v="38.434383570000001"/>
    <n v="212"/>
    <s v="High"/>
    <n v="2"/>
    <n v="8"/>
    <x v="10"/>
    <s v="Asia"/>
    <s v="Northern Hemisphere"/>
    <n v="0"/>
  </r>
  <r>
    <s v="BIO7580"/>
    <n v="84"/>
    <s v="Old"/>
    <s v="Male"/>
    <n v="184"/>
    <s v="Heart-Healthy"/>
    <s v="167/104"/>
    <n v="52"/>
    <n v="1"/>
    <n v="0"/>
    <n v="1"/>
    <n v="1"/>
    <n v="1"/>
    <n v="11.76861297"/>
    <s v="Average"/>
    <n v="1"/>
    <n v="1"/>
    <n v="7"/>
    <n v="1.3653063999999999"/>
    <n v="231746"/>
    <n v="30.830757470000002"/>
    <n v="765"/>
    <s v="Very High"/>
    <n v="3"/>
    <n v="8"/>
    <x v="8"/>
    <s v="North America"/>
    <s v="Northern Hemisphere"/>
    <n v="1"/>
  </r>
  <r>
    <s v="QTR0476"/>
    <n v="58"/>
    <s v="Old"/>
    <s v="Male"/>
    <n v="310"/>
    <s v="Dangerous"/>
    <s v="142/64"/>
    <n v="70"/>
    <n v="1"/>
    <n v="1"/>
    <n v="1"/>
    <n v="1"/>
    <n v="0"/>
    <n v="13.92851828"/>
    <s v="Unhealthy"/>
    <n v="1"/>
    <n v="0"/>
    <n v="7"/>
    <n v="6.0330013850000004"/>
    <n v="267370"/>
    <n v="39.972075089999997"/>
    <n v="491"/>
    <s v="High"/>
    <n v="3"/>
    <n v="9"/>
    <x v="10"/>
    <s v="Asia"/>
    <s v="Northern Hemisphere"/>
    <n v="0"/>
  </r>
  <r>
    <s v="NRL4351"/>
    <n v="51"/>
    <s v="Middle Age"/>
    <s v="Female"/>
    <n v="297"/>
    <s v="Dangerous"/>
    <s v="138/93"/>
    <n v="80"/>
    <n v="1"/>
    <n v="1"/>
    <n v="1"/>
    <n v="0"/>
    <n v="0"/>
    <n v="15.925881"/>
    <s v="Average"/>
    <n v="1"/>
    <n v="0"/>
    <n v="4"/>
    <n v="10.12074889"/>
    <n v="33026"/>
    <n v="28.48684445"/>
    <n v="293"/>
    <s v="High"/>
    <n v="6"/>
    <n v="4"/>
    <x v="1"/>
    <s v="North America"/>
    <s v="Northern Hemisphere"/>
    <n v="0"/>
  </r>
  <r>
    <s v="MVU8352"/>
    <n v="78"/>
    <s v="Old"/>
    <s v="Female"/>
    <n v="342"/>
    <s v="Dangerous"/>
    <s v="176/78"/>
    <n v="81"/>
    <n v="1"/>
    <n v="1"/>
    <n v="1"/>
    <n v="1"/>
    <n v="1"/>
    <n v="12.630593599999999"/>
    <s v="Average"/>
    <n v="0"/>
    <n v="0"/>
    <n v="2"/>
    <n v="1.0907599370000001"/>
    <n v="127908"/>
    <n v="27.369349339999999"/>
    <n v="77"/>
    <s v="Healthy"/>
    <n v="7"/>
    <n v="9"/>
    <x v="8"/>
    <s v="North America"/>
    <s v="Northern Hemisphere"/>
    <n v="1"/>
  </r>
  <r>
    <s v="TXG8846"/>
    <n v="74"/>
    <s v="Old"/>
    <s v="Male"/>
    <n v="245"/>
    <s v="Dangerous"/>
    <s v="158/91"/>
    <n v="103"/>
    <n v="1"/>
    <n v="0"/>
    <n v="1"/>
    <n v="0"/>
    <n v="1"/>
    <n v="8.8796332430000007"/>
    <s v="Healthy"/>
    <n v="1"/>
    <n v="0"/>
    <n v="3"/>
    <n v="4.8536253709999997"/>
    <n v="213391"/>
    <n v="34.264035280000002"/>
    <n v="512"/>
    <s v="Very High"/>
    <n v="0"/>
    <n v="10"/>
    <x v="1"/>
    <s v="North America"/>
    <s v="Northern Hemisphere"/>
    <n v="1"/>
  </r>
  <r>
    <s v="AMQ0955"/>
    <n v="32"/>
    <s v="Middle Age"/>
    <s v="Female"/>
    <n v="154"/>
    <s v="Heart-Healthy"/>
    <s v="120/79"/>
    <n v="44"/>
    <n v="1"/>
    <n v="1"/>
    <n v="0"/>
    <n v="1"/>
    <n v="0"/>
    <n v="6.3656275190000002"/>
    <s v="Healthy"/>
    <n v="0"/>
    <n v="1"/>
    <n v="3"/>
    <n v="3.6158257620000001"/>
    <n v="139776"/>
    <n v="23.00724933"/>
    <n v="680"/>
    <s v="Very High"/>
    <n v="7"/>
    <n v="9"/>
    <x v="5"/>
    <s v="Asia"/>
    <s v="Northern Hemisphere"/>
    <n v="1"/>
  </r>
  <r>
    <s v="VVM2852"/>
    <n v="71"/>
    <s v="Old"/>
    <s v="Female"/>
    <n v="215"/>
    <s v="At-Risk"/>
    <s v="176/104"/>
    <n v="61"/>
    <n v="1"/>
    <n v="1"/>
    <n v="1"/>
    <n v="1"/>
    <n v="1"/>
    <n v="17.92154305"/>
    <s v="Healthy"/>
    <n v="0"/>
    <n v="1"/>
    <n v="9"/>
    <n v="2.6474689360000001"/>
    <n v="232225"/>
    <n v="30.269995000000002"/>
    <n v="541"/>
    <s v="Very High"/>
    <n v="0"/>
    <n v="7"/>
    <x v="3"/>
    <s v="Asia"/>
    <s v="Northern Hemisphere"/>
    <n v="0"/>
  </r>
  <r>
    <s v="JKD1524"/>
    <n v="33"/>
    <s v="Middle Age"/>
    <s v="Male"/>
    <n v="150"/>
    <s v="Heart-Healthy"/>
    <s v="116/77"/>
    <n v="51"/>
    <n v="1"/>
    <n v="0"/>
    <n v="1"/>
    <n v="1"/>
    <n v="1"/>
    <n v="17.692447909999999"/>
    <s v="Healthy"/>
    <n v="1"/>
    <n v="1"/>
    <n v="9"/>
    <n v="5.4373647189999996"/>
    <n v="80698"/>
    <n v="33.255546260000003"/>
    <n v="338"/>
    <s v="High"/>
    <n v="2"/>
    <n v="4"/>
    <x v="4"/>
    <s v="Europe"/>
    <s v="Northern Hemisphere"/>
    <n v="0"/>
  </r>
  <r>
    <s v="HRA4471"/>
    <n v="57"/>
    <s v="Old"/>
    <s v="Female"/>
    <n v="279"/>
    <s v="Dangerous"/>
    <s v="135/69"/>
    <n v="47"/>
    <n v="0"/>
    <n v="1"/>
    <n v="1"/>
    <n v="0"/>
    <n v="1"/>
    <n v="18.58400292"/>
    <s v="Healthy"/>
    <n v="0"/>
    <n v="1"/>
    <n v="2"/>
    <n v="2.4311985059999999"/>
    <n v="280349"/>
    <n v="29.899312599999998"/>
    <n v="550"/>
    <s v="Very High"/>
    <n v="1"/>
    <n v="9"/>
    <x v="18"/>
    <s v="South America"/>
    <s v="Northern Hemisphere"/>
    <n v="1"/>
  </r>
  <r>
    <s v="EQU7184"/>
    <n v="68"/>
    <s v="Old"/>
    <s v="Male"/>
    <n v="373"/>
    <s v="Dangerous"/>
    <s v="172/62"/>
    <n v="87"/>
    <n v="1"/>
    <n v="0"/>
    <n v="1"/>
    <n v="0"/>
    <n v="0"/>
    <n v="3.8005079159999999"/>
    <s v="Unhealthy"/>
    <n v="1"/>
    <n v="0"/>
    <n v="9"/>
    <n v="1.8822371579999999"/>
    <n v="34248"/>
    <n v="21.801770860000001"/>
    <n v="720"/>
    <s v="Very High"/>
    <n v="4"/>
    <n v="5"/>
    <x v="11"/>
    <s v="Europe"/>
    <s v="Southern Hemisphere"/>
    <n v="0"/>
  </r>
  <r>
    <s v="OIT7485"/>
    <n v="61"/>
    <s v="Old"/>
    <s v="Male"/>
    <n v="391"/>
    <s v="Dangerous"/>
    <s v="117/89"/>
    <n v="58"/>
    <n v="1"/>
    <n v="0"/>
    <n v="1"/>
    <n v="0"/>
    <n v="0"/>
    <n v="10.53464359"/>
    <s v="Average"/>
    <n v="1"/>
    <n v="1"/>
    <n v="1"/>
    <n v="11.65031119"/>
    <n v="258694"/>
    <n v="37.62647596"/>
    <n v="703"/>
    <s v="Very High"/>
    <n v="4"/>
    <n v="5"/>
    <x v="2"/>
    <s v="Europe"/>
    <s v="Northern Hemisphere"/>
    <n v="1"/>
  </r>
  <r>
    <s v="GGX6531"/>
    <n v="81"/>
    <s v="Old"/>
    <s v="Female"/>
    <n v="160"/>
    <s v="Heart-Healthy"/>
    <s v="162/64"/>
    <n v="44"/>
    <n v="0"/>
    <n v="0"/>
    <n v="1"/>
    <n v="0"/>
    <n v="0"/>
    <n v="4.7924526759999999"/>
    <s v="Healthy"/>
    <n v="1"/>
    <n v="1"/>
    <n v="9"/>
    <n v="7.2737787430000003"/>
    <n v="273156"/>
    <n v="36.595925190000003"/>
    <n v="616"/>
    <s v="Very High"/>
    <n v="5"/>
    <n v="8"/>
    <x v="13"/>
    <s v="Asia"/>
    <s v="Northern Hemisphere"/>
    <n v="0"/>
  </r>
  <r>
    <s v="UUM8034"/>
    <n v="29"/>
    <s v="Young"/>
    <s v="Male"/>
    <n v="145"/>
    <s v="Heart-Healthy"/>
    <s v="113/78"/>
    <n v="46"/>
    <n v="1"/>
    <n v="1"/>
    <n v="1"/>
    <n v="0"/>
    <n v="1"/>
    <n v="13.09776179"/>
    <s v="Healthy"/>
    <n v="0"/>
    <n v="0"/>
    <n v="9"/>
    <n v="1.6808356149999999"/>
    <n v="41557"/>
    <n v="25.2929104"/>
    <n v="745"/>
    <s v="Very High"/>
    <n v="6"/>
    <n v="4"/>
    <x v="5"/>
    <s v="Asia"/>
    <s v="Northern Hemisphere"/>
    <n v="0"/>
  </r>
  <r>
    <s v="GWD1991"/>
    <n v="70"/>
    <s v="Old"/>
    <s v="Male"/>
    <n v="280"/>
    <s v="Dangerous"/>
    <s v="178/109"/>
    <n v="88"/>
    <n v="0"/>
    <n v="0"/>
    <n v="1"/>
    <n v="1"/>
    <n v="1"/>
    <n v="11.44446385"/>
    <s v="Healthy"/>
    <n v="0"/>
    <n v="1"/>
    <n v="7"/>
    <n v="5.5564496099999996"/>
    <n v="28649"/>
    <n v="35.338228190000002"/>
    <n v="304"/>
    <s v="High"/>
    <n v="3"/>
    <n v="5"/>
    <x v="4"/>
    <s v="Europe"/>
    <s v="Northern Hemisphere"/>
    <n v="1"/>
  </r>
  <r>
    <s v="AXC1809"/>
    <n v="90"/>
    <s v="Old"/>
    <s v="Male"/>
    <n v="237"/>
    <s v="At-Risk"/>
    <s v="123/109"/>
    <n v="73"/>
    <n v="1"/>
    <n v="1"/>
    <n v="1"/>
    <n v="0"/>
    <n v="0"/>
    <n v="19.224372599999999"/>
    <s v="Healthy"/>
    <n v="0"/>
    <n v="0"/>
    <n v="7"/>
    <n v="6.2647216600000002"/>
    <n v="133165"/>
    <n v="26.32261389"/>
    <n v="106"/>
    <s v="Healthy"/>
    <n v="5"/>
    <n v="9"/>
    <x v="9"/>
    <s v="Asia"/>
    <s v="Northern Hemisphere"/>
    <n v="0"/>
  </r>
  <r>
    <s v="LCK5722"/>
    <n v="33"/>
    <s v="Middle Age"/>
    <s v="Male"/>
    <n v="284"/>
    <s v="Dangerous"/>
    <s v="92/89"/>
    <n v="83"/>
    <n v="1"/>
    <n v="0"/>
    <n v="1"/>
    <n v="1"/>
    <n v="0"/>
    <n v="8.4779040529999996"/>
    <s v="Average"/>
    <n v="0"/>
    <n v="0"/>
    <n v="5"/>
    <n v="2.349001237"/>
    <n v="240783"/>
    <n v="24.374279260000002"/>
    <n v="392"/>
    <s v="High"/>
    <n v="7"/>
    <n v="9"/>
    <x v="16"/>
    <s v="Asia"/>
    <s v="Northern Hemisphere"/>
    <n v="0"/>
  </r>
  <r>
    <s v="SIE8863"/>
    <n v="54"/>
    <s v="Middle Age"/>
    <s v="Female"/>
    <n v="292"/>
    <s v="Dangerous"/>
    <s v="149/93"/>
    <n v="93"/>
    <n v="0"/>
    <n v="0"/>
    <n v="1"/>
    <n v="1"/>
    <n v="1"/>
    <n v="17.869900999999999"/>
    <s v="Healthy"/>
    <n v="1"/>
    <n v="1"/>
    <n v="9"/>
    <n v="9.770412082"/>
    <n v="205184"/>
    <n v="32.595391290000002"/>
    <n v="58"/>
    <s v="Healthy"/>
    <n v="3"/>
    <n v="4"/>
    <x v="6"/>
    <s v="South America"/>
    <s v="Southern Hemisphere"/>
    <n v="0"/>
  </r>
  <r>
    <s v="QPV0001"/>
    <n v="58"/>
    <s v="Old"/>
    <s v="Male"/>
    <n v="132"/>
    <s v="Heart-Healthy"/>
    <s v="159/88"/>
    <n v="71"/>
    <n v="1"/>
    <n v="1"/>
    <n v="1"/>
    <n v="1"/>
    <n v="0"/>
    <n v="3.5394621489999998"/>
    <s v="Average"/>
    <n v="1"/>
    <n v="1"/>
    <n v="10"/>
    <n v="10.739889099999999"/>
    <n v="138468"/>
    <n v="28.50274756"/>
    <n v="145"/>
    <s v="Healthy"/>
    <n v="2"/>
    <n v="10"/>
    <x v="12"/>
    <s v="Europe"/>
    <s v="Southern Hemisphere"/>
    <n v="0"/>
  </r>
  <r>
    <s v="QGK1806"/>
    <n v="29"/>
    <s v="Young"/>
    <s v="Male"/>
    <n v="229"/>
    <s v="At-Risk"/>
    <s v="109/97"/>
    <n v="89"/>
    <n v="1"/>
    <n v="1"/>
    <n v="1"/>
    <n v="0"/>
    <n v="1"/>
    <n v="7.9503632939999997"/>
    <s v="Average"/>
    <n v="1"/>
    <n v="0"/>
    <n v="1"/>
    <n v="7.029971293"/>
    <n v="101812"/>
    <n v="19.965926700000001"/>
    <n v="799"/>
    <s v="Very High"/>
    <n v="1"/>
    <n v="7"/>
    <x v="17"/>
    <s v="Australia"/>
    <s v="Southern Hemisphere"/>
    <n v="0"/>
  </r>
  <r>
    <s v="SZS5267"/>
    <n v="32"/>
    <s v="Middle Age"/>
    <s v="Male"/>
    <n v="369"/>
    <s v="Dangerous"/>
    <s v="154/78"/>
    <n v="70"/>
    <n v="0"/>
    <n v="0"/>
    <n v="1"/>
    <n v="0"/>
    <n v="0"/>
    <n v="3.5222438330000001"/>
    <s v="Unhealthy"/>
    <n v="0"/>
    <n v="1"/>
    <n v="7"/>
    <n v="2.7289728009999998"/>
    <n v="224362"/>
    <n v="23.30530624"/>
    <n v="49"/>
    <s v="Healthy"/>
    <n v="2"/>
    <n v="10"/>
    <x v="7"/>
    <s v="Africa"/>
    <s v="Southern Hemisphere"/>
    <n v="0"/>
  </r>
  <r>
    <s v="ATM8735"/>
    <n v="31"/>
    <s v="Middle Age"/>
    <s v="Male"/>
    <n v="243"/>
    <s v="Dangerous"/>
    <s v="103/105"/>
    <n v="90"/>
    <n v="0"/>
    <n v="1"/>
    <n v="1"/>
    <n v="1"/>
    <n v="1"/>
    <n v="0.39668950200000003"/>
    <s v="Healthy"/>
    <n v="1"/>
    <n v="1"/>
    <n v="1"/>
    <n v="1.1868530289999999"/>
    <n v="68718"/>
    <n v="18.837191350000001"/>
    <n v="551"/>
    <s v="Very High"/>
    <n v="4"/>
    <n v="10"/>
    <x v="3"/>
    <s v="Asia"/>
    <s v="Northern Hemisphere"/>
    <n v="0"/>
  </r>
  <r>
    <s v="HAO4041"/>
    <n v="57"/>
    <s v="Old"/>
    <s v="Male"/>
    <n v="238"/>
    <s v="At-Risk"/>
    <s v="180/98"/>
    <n v="104"/>
    <n v="0"/>
    <n v="1"/>
    <n v="1"/>
    <n v="1"/>
    <n v="0"/>
    <n v="6.9255601929999999"/>
    <s v="Unhealthy"/>
    <n v="0"/>
    <n v="1"/>
    <n v="10"/>
    <n v="7.6795563680000001"/>
    <n v="147679"/>
    <n v="21.393108000000002"/>
    <n v="374"/>
    <s v="High"/>
    <n v="6"/>
    <n v="10"/>
    <x v="4"/>
    <s v="Europe"/>
    <s v="Northern Hemisphere"/>
    <n v="0"/>
  </r>
  <r>
    <s v="TDY9017"/>
    <n v="44"/>
    <s v="Middle Age"/>
    <s v="Male"/>
    <n v="242"/>
    <s v="Dangerous"/>
    <s v="122/90"/>
    <n v="85"/>
    <n v="0"/>
    <n v="0"/>
    <n v="1"/>
    <n v="0"/>
    <n v="1"/>
    <n v="13.810506999999999"/>
    <s v="Unhealthy"/>
    <n v="0"/>
    <n v="1"/>
    <n v="8"/>
    <n v="11.967447180000001"/>
    <n v="231040"/>
    <n v="27.861227759999998"/>
    <n v="791"/>
    <s v="Very High"/>
    <n v="6"/>
    <n v="5"/>
    <x v="3"/>
    <s v="Asia"/>
    <s v="Northern Hemisphere"/>
    <n v="0"/>
  </r>
  <r>
    <s v="OKU0186"/>
    <n v="18"/>
    <s v="Young"/>
    <s v="Female"/>
    <n v="218"/>
    <s v="At-Risk"/>
    <s v="131/83"/>
    <n v="86"/>
    <n v="0"/>
    <n v="1"/>
    <n v="0"/>
    <n v="1"/>
    <n v="0"/>
    <n v="16.000461229999999"/>
    <s v="Unhealthy"/>
    <n v="0"/>
    <n v="0"/>
    <n v="7"/>
    <n v="6.256643253"/>
    <n v="125820"/>
    <n v="25.334675189999999"/>
    <n v="219"/>
    <s v="High"/>
    <n v="2"/>
    <n v="9"/>
    <x v="18"/>
    <s v="South America"/>
    <s v="Northern Hemisphere"/>
    <n v="0"/>
  </r>
  <r>
    <s v="ISD6136"/>
    <n v="67"/>
    <s v="Old"/>
    <s v="Female"/>
    <n v="362"/>
    <s v="Dangerous"/>
    <s v="165/105"/>
    <n v="84"/>
    <n v="0"/>
    <n v="1"/>
    <n v="1"/>
    <n v="0"/>
    <n v="1"/>
    <n v="16.39667738"/>
    <s v="Average"/>
    <n v="1"/>
    <n v="1"/>
    <n v="3"/>
    <n v="5.3138493059999998"/>
    <n v="45817"/>
    <n v="33.074493990000001"/>
    <n v="157"/>
    <s v="Borderline High"/>
    <n v="6"/>
    <n v="9"/>
    <x v="13"/>
    <s v="Asia"/>
    <s v="Northern Hemisphere"/>
    <n v="0"/>
  </r>
  <r>
    <s v="GED1275"/>
    <n v="22"/>
    <s v="Young"/>
    <s v="Male"/>
    <n v="312"/>
    <s v="Dangerous"/>
    <s v="151/67"/>
    <n v="80"/>
    <n v="1"/>
    <n v="0"/>
    <n v="1"/>
    <n v="1"/>
    <n v="0"/>
    <n v="7.3620517449999996"/>
    <s v="Average"/>
    <n v="0"/>
    <n v="1"/>
    <n v="6"/>
    <n v="2.979945544"/>
    <n v="98858"/>
    <n v="23.709232549999999"/>
    <n v="370"/>
    <s v="High"/>
    <n v="1"/>
    <n v="9"/>
    <x v="19"/>
    <s v="Europe"/>
    <s v="Northern Hemisphere"/>
    <n v="0"/>
  </r>
  <r>
    <s v="HAR3364"/>
    <n v="86"/>
    <s v="Old"/>
    <s v="Male"/>
    <n v="235"/>
    <s v="At-Risk"/>
    <s v="109/86"/>
    <n v="74"/>
    <n v="0"/>
    <n v="0"/>
    <n v="1"/>
    <n v="1"/>
    <n v="0"/>
    <n v="2.9364888250000001"/>
    <s v="Average"/>
    <n v="1"/>
    <n v="1"/>
    <n v="7"/>
    <n v="11.33260632"/>
    <n v="43299"/>
    <n v="27.169478399999999"/>
    <n v="726"/>
    <s v="Very High"/>
    <n v="7"/>
    <n v="7"/>
    <x v="5"/>
    <s v="Asia"/>
    <s v="Northern Hemisphere"/>
    <n v="0"/>
  </r>
  <r>
    <s v="GYD1556"/>
    <n v="37"/>
    <s v="Middle Age"/>
    <s v="Male"/>
    <n v="305"/>
    <s v="Dangerous"/>
    <s v="156/61"/>
    <n v="102"/>
    <n v="0"/>
    <n v="0"/>
    <n v="1"/>
    <n v="0"/>
    <n v="0"/>
    <n v="6.9490102340000002"/>
    <s v="Unhealthy"/>
    <n v="0"/>
    <n v="0"/>
    <n v="4"/>
    <n v="3.8034476960000001"/>
    <n v="112348"/>
    <n v="21.609423589999999"/>
    <n v="596"/>
    <s v="Very High"/>
    <n v="5"/>
    <n v="8"/>
    <x v="14"/>
    <s v="Africa"/>
    <s v="Northern Hemisphere"/>
    <n v="1"/>
  </r>
  <r>
    <s v="CHG2263"/>
    <n v="57"/>
    <s v="Old"/>
    <s v="Male"/>
    <n v="296"/>
    <s v="Dangerous"/>
    <s v="96/89"/>
    <n v="105"/>
    <n v="0"/>
    <n v="1"/>
    <n v="1"/>
    <n v="1"/>
    <n v="1"/>
    <n v="13.35183239"/>
    <s v="Healthy"/>
    <n v="0"/>
    <n v="1"/>
    <n v="6"/>
    <n v="5.7764104349999998"/>
    <n v="34445"/>
    <n v="31.58553096"/>
    <n v="129"/>
    <s v="Healthy"/>
    <n v="7"/>
    <n v="9"/>
    <x v="3"/>
    <s v="Asia"/>
    <s v="Northern Hemisphere"/>
    <n v="1"/>
  </r>
  <r>
    <s v="ECB7792"/>
    <n v="29"/>
    <s v="Young"/>
    <s v="Female"/>
    <n v="199"/>
    <s v="Heart-Healthy"/>
    <s v="156/71"/>
    <n v="69"/>
    <n v="0"/>
    <n v="0"/>
    <n v="0"/>
    <n v="0"/>
    <n v="0"/>
    <n v="19.62381229"/>
    <s v="Healthy"/>
    <n v="1"/>
    <n v="0"/>
    <n v="9"/>
    <n v="10.7899996"/>
    <n v="25832"/>
    <n v="31.364769469999999"/>
    <n v="714"/>
    <s v="Very High"/>
    <n v="7"/>
    <n v="4"/>
    <x v="11"/>
    <s v="Europe"/>
    <s v="Southern Hemisphere"/>
    <n v="0"/>
  </r>
  <r>
    <s v="ETD2184"/>
    <n v="59"/>
    <s v="Old"/>
    <s v="Male"/>
    <n v="268"/>
    <s v="Dangerous"/>
    <s v="94/105"/>
    <n v="48"/>
    <n v="1"/>
    <n v="1"/>
    <n v="1"/>
    <n v="1"/>
    <n v="1"/>
    <n v="10.92714423"/>
    <s v="Healthy"/>
    <n v="1"/>
    <n v="1"/>
    <n v="7"/>
    <n v="4.8571482660000003"/>
    <n v="34475"/>
    <n v="38.915861579999998"/>
    <n v="682"/>
    <s v="Very High"/>
    <n v="1"/>
    <n v="5"/>
    <x v="16"/>
    <s v="Asia"/>
    <s v="Northern Hemisphere"/>
    <n v="1"/>
  </r>
  <r>
    <s v="YEB4067"/>
    <n v="81"/>
    <s v="Old"/>
    <s v="Female"/>
    <n v="202"/>
    <s v="At-Risk"/>
    <s v="96/60"/>
    <n v="47"/>
    <n v="1"/>
    <n v="1"/>
    <n v="1"/>
    <n v="0"/>
    <n v="0"/>
    <n v="2.0809117850000001"/>
    <s v="Unhealthy"/>
    <n v="0"/>
    <n v="0"/>
    <n v="4"/>
    <n v="3.194597049"/>
    <n v="267775"/>
    <n v="26.58760238"/>
    <n v="594"/>
    <s v="Very High"/>
    <n v="7"/>
    <n v="10"/>
    <x v="6"/>
    <s v="South America"/>
    <s v="Southern Hemisphere"/>
    <n v="1"/>
  </r>
  <r>
    <s v="NJA3313"/>
    <n v="73"/>
    <s v="Old"/>
    <s v="Female"/>
    <n v="171"/>
    <s v="Heart-Healthy"/>
    <s v="163/104"/>
    <n v="42"/>
    <n v="0"/>
    <n v="0"/>
    <n v="1"/>
    <n v="0"/>
    <n v="0"/>
    <n v="16.848808999999999"/>
    <s v="Unhealthy"/>
    <n v="1"/>
    <n v="1"/>
    <n v="7"/>
    <n v="1.722084768"/>
    <n v="289792"/>
    <n v="26.111312120000001"/>
    <n v="751"/>
    <s v="Very High"/>
    <n v="7"/>
    <n v="5"/>
    <x v="13"/>
    <s v="Asia"/>
    <s v="Northern Hemisphere"/>
    <n v="1"/>
  </r>
  <r>
    <s v="WKM7418"/>
    <n v="64"/>
    <s v="Old"/>
    <s v="Male"/>
    <n v="151"/>
    <s v="Heart-Healthy"/>
    <s v="158/93"/>
    <n v="67"/>
    <n v="0"/>
    <n v="0"/>
    <n v="1"/>
    <n v="1"/>
    <n v="0"/>
    <n v="6.6888262789999997"/>
    <s v="Healthy"/>
    <n v="0"/>
    <n v="1"/>
    <n v="6"/>
    <n v="2.8246598399999998"/>
    <n v="147143"/>
    <n v="28.40035168"/>
    <n v="302"/>
    <s v="High"/>
    <n v="6"/>
    <n v="5"/>
    <x v="0"/>
    <s v="South America"/>
    <s v="Southern Hemisphere"/>
    <n v="0"/>
  </r>
  <r>
    <s v="PBU1970"/>
    <n v="20"/>
    <s v="Young"/>
    <s v="Male"/>
    <n v="200"/>
    <s v="At-Risk"/>
    <s v="101/85"/>
    <n v="52"/>
    <n v="1"/>
    <n v="0"/>
    <n v="1"/>
    <n v="0"/>
    <n v="0"/>
    <n v="12.049741340000001"/>
    <s v="Healthy"/>
    <n v="1"/>
    <n v="0"/>
    <n v="7"/>
    <n v="0.730797739"/>
    <n v="280866"/>
    <n v="25.093519090000001"/>
    <n v="757"/>
    <s v="Very High"/>
    <n v="6"/>
    <n v="7"/>
    <x v="4"/>
    <s v="Europe"/>
    <s v="Northern Hemisphere"/>
    <n v="0"/>
  </r>
  <r>
    <s v="ZPG4651"/>
    <n v="76"/>
    <s v="Old"/>
    <s v="Male"/>
    <n v="374"/>
    <s v="Dangerous"/>
    <s v="144/75"/>
    <n v="72"/>
    <n v="1"/>
    <n v="1"/>
    <n v="1"/>
    <n v="0"/>
    <n v="0"/>
    <n v="7.6784461799999999"/>
    <s v="Average"/>
    <n v="1"/>
    <n v="1"/>
    <n v="1"/>
    <n v="5.1149037269999997"/>
    <n v="272123"/>
    <n v="19.944607090000002"/>
    <n v="615"/>
    <s v="Very High"/>
    <n v="1"/>
    <n v="10"/>
    <x v="14"/>
    <s v="Africa"/>
    <s v="Northern Hemisphere"/>
    <n v="0"/>
  </r>
  <r>
    <s v="AZT6473"/>
    <n v="42"/>
    <s v="Middle Age"/>
    <s v="Male"/>
    <n v="354"/>
    <s v="Dangerous"/>
    <s v="121/106"/>
    <n v="68"/>
    <n v="0"/>
    <n v="1"/>
    <n v="1"/>
    <n v="1"/>
    <n v="1"/>
    <n v="9.2800833019999995"/>
    <s v="Healthy"/>
    <n v="1"/>
    <n v="0"/>
    <n v="8"/>
    <n v="8.0017722060000001"/>
    <n v="23731"/>
    <n v="26.138563439999999"/>
    <n v="730"/>
    <s v="Very High"/>
    <n v="1"/>
    <n v="4"/>
    <x v="14"/>
    <s v="Africa"/>
    <s v="Northern Hemisphere"/>
    <n v="0"/>
  </r>
  <r>
    <s v="GFB7568"/>
    <n v="41"/>
    <s v="Middle Age"/>
    <s v="Female"/>
    <n v="340"/>
    <s v="Dangerous"/>
    <s v="112/101"/>
    <n v="85"/>
    <n v="0"/>
    <n v="0"/>
    <n v="1"/>
    <n v="1"/>
    <n v="1"/>
    <n v="1.2393336720000001"/>
    <s v="Average"/>
    <n v="0"/>
    <n v="0"/>
    <n v="9"/>
    <n v="3.0234078919999998"/>
    <n v="55569"/>
    <n v="32.144439779999999"/>
    <n v="556"/>
    <s v="Very High"/>
    <n v="2"/>
    <n v="8"/>
    <x v="15"/>
    <s v="Australia"/>
    <s v="Southern Hemisphere"/>
    <n v="1"/>
  </r>
  <r>
    <s v="IYL0123"/>
    <n v="46"/>
    <s v="Middle Age"/>
    <s v="Male"/>
    <n v="196"/>
    <s v="Heart-Healthy"/>
    <s v="143/85"/>
    <n v="52"/>
    <n v="1"/>
    <n v="0"/>
    <n v="1"/>
    <n v="0"/>
    <n v="1"/>
    <n v="16.479079420000001"/>
    <s v="Healthy"/>
    <n v="0"/>
    <n v="0"/>
    <n v="4"/>
    <n v="4.5762559850000004"/>
    <n v="132297"/>
    <n v="32.955709460000001"/>
    <n v="263"/>
    <s v="High"/>
    <n v="0"/>
    <n v="6"/>
    <x v="0"/>
    <s v="South America"/>
    <s v="Southern Hemisphere"/>
    <n v="0"/>
  </r>
  <r>
    <s v="KXO3119"/>
    <n v="58"/>
    <s v="Old"/>
    <s v="Male"/>
    <n v="337"/>
    <s v="Dangerous"/>
    <s v="166/98"/>
    <n v="49"/>
    <n v="1"/>
    <n v="1"/>
    <n v="1"/>
    <n v="0"/>
    <n v="0"/>
    <n v="9.4273978229999997"/>
    <s v="Average"/>
    <n v="0"/>
    <n v="1"/>
    <n v="10"/>
    <n v="1.139995951"/>
    <n v="242521"/>
    <n v="34.443509300000002"/>
    <n v="751"/>
    <s v="Very High"/>
    <n v="3"/>
    <n v="5"/>
    <x v="17"/>
    <s v="Australia"/>
    <s v="Southern Hemisphere"/>
    <n v="0"/>
  </r>
  <r>
    <s v="UFD9485"/>
    <n v="64"/>
    <s v="Old"/>
    <s v="Male"/>
    <n v="191"/>
    <s v="Heart-Healthy"/>
    <s v="117/67"/>
    <n v="57"/>
    <n v="1"/>
    <n v="0"/>
    <n v="1"/>
    <n v="1"/>
    <n v="1"/>
    <n v="16.41022796"/>
    <s v="Healthy"/>
    <n v="0"/>
    <n v="0"/>
    <n v="2"/>
    <n v="2.919406779"/>
    <n v="244834"/>
    <n v="18.59781757"/>
    <n v="174"/>
    <s v="Borderline High"/>
    <n v="0"/>
    <n v="9"/>
    <x v="4"/>
    <s v="Europe"/>
    <s v="Northern Hemisphere"/>
    <n v="0"/>
  </r>
  <r>
    <s v="OBU8088"/>
    <n v="51"/>
    <s v="Middle Age"/>
    <s v="Female"/>
    <n v="264"/>
    <s v="Dangerous"/>
    <s v="165/75"/>
    <n v="94"/>
    <n v="1"/>
    <n v="0"/>
    <n v="1"/>
    <n v="1"/>
    <n v="1"/>
    <n v="15.586348360000001"/>
    <s v="Unhealthy"/>
    <n v="0"/>
    <n v="0"/>
    <n v="10"/>
    <n v="8.1050766480000007"/>
    <n v="176194"/>
    <n v="37.901246329999999"/>
    <n v="536"/>
    <s v="Very High"/>
    <n v="5"/>
    <n v="6"/>
    <x v="7"/>
    <s v="Africa"/>
    <s v="Southern Hemisphere"/>
    <n v="0"/>
  </r>
  <r>
    <s v="XRZ1660"/>
    <n v="51"/>
    <s v="Middle Age"/>
    <s v="Female"/>
    <n v="155"/>
    <s v="Heart-Healthy"/>
    <s v="114/76"/>
    <n v="87"/>
    <n v="0"/>
    <n v="0"/>
    <n v="1"/>
    <n v="0"/>
    <n v="1"/>
    <n v="18.156825510000001"/>
    <s v="Unhealthy"/>
    <n v="1"/>
    <n v="1"/>
    <n v="10"/>
    <n v="6.6791849699999997"/>
    <n v="180158"/>
    <n v="30.509028390000001"/>
    <n v="72"/>
    <s v="Healthy"/>
    <n v="3"/>
    <n v="9"/>
    <x v="12"/>
    <s v="Europe"/>
    <s v="Southern Hemisphere"/>
    <n v="0"/>
  </r>
  <r>
    <s v="XXL0008"/>
    <n v="28"/>
    <s v="Young"/>
    <s v="Male"/>
    <n v="224"/>
    <s v="At-Risk"/>
    <s v="129/76"/>
    <n v="83"/>
    <n v="1"/>
    <n v="0"/>
    <n v="1"/>
    <n v="0"/>
    <n v="0"/>
    <n v="3.8023058569999999"/>
    <s v="Healthy"/>
    <n v="0"/>
    <n v="1"/>
    <n v="7"/>
    <n v="2.8024478209999999"/>
    <n v="177034"/>
    <n v="26.803412819999998"/>
    <n v="225"/>
    <s v="High"/>
    <n v="6"/>
    <n v="7"/>
    <x v="10"/>
    <s v="Asia"/>
    <s v="Northern Hemisphere"/>
    <n v="0"/>
  </r>
  <r>
    <s v="QDT9521"/>
    <n v="66"/>
    <s v="Old"/>
    <s v="Male"/>
    <n v="258"/>
    <s v="Dangerous"/>
    <s v="174/66"/>
    <n v="63"/>
    <n v="0"/>
    <n v="0"/>
    <n v="1"/>
    <n v="0"/>
    <n v="0"/>
    <n v="10.16433612"/>
    <s v="Unhealthy"/>
    <n v="1"/>
    <n v="1"/>
    <n v="3"/>
    <n v="4.6004013070000003"/>
    <n v="214574"/>
    <n v="24.249945109999999"/>
    <n v="246"/>
    <s v="High"/>
    <n v="6"/>
    <n v="6"/>
    <x v="14"/>
    <s v="Africa"/>
    <s v="Northern Hemisphere"/>
    <n v="0"/>
  </r>
  <r>
    <s v="ODK9902"/>
    <n v="58"/>
    <s v="Old"/>
    <s v="Female"/>
    <n v="383"/>
    <s v="Dangerous"/>
    <s v="171/82"/>
    <n v="99"/>
    <n v="1"/>
    <n v="1"/>
    <n v="1"/>
    <n v="1"/>
    <n v="0"/>
    <n v="12.3042815"/>
    <s v="Healthy"/>
    <n v="0"/>
    <n v="0"/>
    <n v="6"/>
    <n v="11.112366460000001"/>
    <n v="234898"/>
    <n v="30.559626489999999"/>
    <n v="115"/>
    <s v="Healthy"/>
    <n v="3"/>
    <n v="6"/>
    <x v="18"/>
    <s v="South America"/>
    <s v="Northern Hemisphere"/>
    <n v="0"/>
  </r>
  <r>
    <s v="GYO6369"/>
    <n v="52"/>
    <s v="Middle Age"/>
    <s v="Male"/>
    <n v="374"/>
    <s v="Dangerous"/>
    <s v="104/69"/>
    <n v="44"/>
    <n v="0"/>
    <n v="0"/>
    <n v="1"/>
    <n v="1"/>
    <n v="0"/>
    <n v="12.65223977"/>
    <s v="Healthy"/>
    <n v="0"/>
    <n v="0"/>
    <n v="3"/>
    <n v="0.33494998300000001"/>
    <n v="155217"/>
    <n v="18.0582949"/>
    <n v="664"/>
    <s v="Very High"/>
    <n v="5"/>
    <n v="10"/>
    <x v="10"/>
    <s v="Asia"/>
    <s v="Northern Hemisphere"/>
    <n v="0"/>
  </r>
  <r>
    <s v="DKA3818"/>
    <n v="20"/>
    <s v="Young"/>
    <s v="Male"/>
    <n v="187"/>
    <s v="Heart-Healthy"/>
    <s v="173/90"/>
    <n v="90"/>
    <n v="0"/>
    <n v="1"/>
    <n v="1"/>
    <n v="1"/>
    <n v="1"/>
    <n v="19.197045670000001"/>
    <s v="Average"/>
    <n v="1"/>
    <n v="0"/>
    <n v="7"/>
    <n v="4.6189573590000004"/>
    <n v="120865"/>
    <n v="34.142133620000003"/>
    <n v="504"/>
    <s v="Very High"/>
    <n v="4"/>
    <n v="10"/>
    <x v="9"/>
    <s v="Asia"/>
    <s v="Northern Hemisphere"/>
    <n v="0"/>
  </r>
  <r>
    <s v="AGK4929"/>
    <n v="41"/>
    <s v="Middle Age"/>
    <s v="Female"/>
    <n v="181"/>
    <s v="Heart-Healthy"/>
    <s v="180/86"/>
    <n v="99"/>
    <n v="1"/>
    <n v="1"/>
    <n v="1"/>
    <n v="1"/>
    <n v="1"/>
    <n v="16.550201080000001"/>
    <s v="Average"/>
    <n v="1"/>
    <n v="0"/>
    <n v="3"/>
    <n v="5.0946805140000002"/>
    <n v="236192"/>
    <n v="26.284481939999999"/>
    <n v="465"/>
    <s v="High"/>
    <n v="3"/>
    <n v="9"/>
    <x v="6"/>
    <s v="South America"/>
    <s v="Southern Hemisphere"/>
    <n v="0"/>
  </r>
  <r>
    <s v="WMG2865"/>
    <n v="42"/>
    <s v="Middle Age"/>
    <s v="Male"/>
    <n v="258"/>
    <s v="Dangerous"/>
    <s v="140/77"/>
    <n v="88"/>
    <n v="1"/>
    <n v="0"/>
    <n v="1"/>
    <n v="0"/>
    <n v="1"/>
    <n v="3.1480634269999999"/>
    <s v="Healthy"/>
    <n v="1"/>
    <n v="1"/>
    <n v="7"/>
    <n v="7.7119007939999999"/>
    <n v="78044"/>
    <n v="27.941439549999998"/>
    <n v="87"/>
    <s v="Healthy"/>
    <n v="2"/>
    <n v="7"/>
    <x v="8"/>
    <s v="North America"/>
    <s v="Northern Hemisphere"/>
    <n v="1"/>
  </r>
  <r>
    <s v="KMJ1038"/>
    <n v="24"/>
    <s v="Young"/>
    <s v="Male"/>
    <n v="360"/>
    <s v="Dangerous"/>
    <s v="117/95"/>
    <n v="91"/>
    <n v="0"/>
    <n v="1"/>
    <n v="1"/>
    <n v="0"/>
    <n v="0"/>
    <n v="3.5451683809999999"/>
    <s v="Average"/>
    <n v="1"/>
    <n v="0"/>
    <n v="8"/>
    <n v="7.716717966"/>
    <n v="251705"/>
    <n v="36.115129899999999"/>
    <n v="131"/>
    <s v="Healthy"/>
    <n v="3"/>
    <n v="7"/>
    <x v="15"/>
    <s v="Australia"/>
    <s v="Southern Hemisphere"/>
    <n v="0"/>
  </r>
  <r>
    <s v="QVH3000"/>
    <n v="87"/>
    <s v="Old"/>
    <s v="Female"/>
    <n v="298"/>
    <s v="Dangerous"/>
    <s v="115/63"/>
    <n v="63"/>
    <n v="0"/>
    <n v="0"/>
    <n v="1"/>
    <n v="0"/>
    <n v="1"/>
    <n v="18.157761440000002"/>
    <s v="Healthy"/>
    <n v="1"/>
    <n v="1"/>
    <n v="4"/>
    <n v="1.1452632760000001"/>
    <n v="123440"/>
    <n v="22.756222659999999"/>
    <n v="422"/>
    <s v="High"/>
    <n v="1"/>
    <n v="4"/>
    <x v="11"/>
    <s v="Europe"/>
    <s v="Southern Hemisphere"/>
    <n v="0"/>
  </r>
  <r>
    <s v="YTW0974"/>
    <n v="38"/>
    <s v="Middle Age"/>
    <s v="Male"/>
    <n v="323"/>
    <s v="Dangerous"/>
    <s v="150/61"/>
    <n v="110"/>
    <n v="0"/>
    <n v="0"/>
    <n v="1"/>
    <n v="0"/>
    <n v="0"/>
    <n v="2.4919107600000001"/>
    <s v="Average"/>
    <n v="1"/>
    <n v="1"/>
    <n v="7"/>
    <n v="2.8816189849999998"/>
    <n v="120856"/>
    <n v="35.910078630000001"/>
    <n v="709"/>
    <s v="Very High"/>
    <n v="7"/>
    <n v="8"/>
    <x v="17"/>
    <s v="Australia"/>
    <s v="Southern Hemisphere"/>
    <n v="1"/>
  </r>
  <r>
    <s v="ROB8189"/>
    <n v="44"/>
    <s v="Middle Age"/>
    <s v="Female"/>
    <n v="346"/>
    <s v="Dangerous"/>
    <s v="178/69"/>
    <n v="43"/>
    <n v="0"/>
    <n v="1"/>
    <n v="1"/>
    <n v="0"/>
    <n v="1"/>
    <n v="4.3986395050000002"/>
    <s v="Unhealthy"/>
    <n v="0"/>
    <n v="1"/>
    <n v="7"/>
    <n v="5.3521185459999998"/>
    <n v="144048"/>
    <n v="32.137841940000001"/>
    <n v="448"/>
    <s v="High"/>
    <n v="3"/>
    <n v="9"/>
    <x v="1"/>
    <s v="North America"/>
    <s v="Northern Hemisphere"/>
    <n v="0"/>
  </r>
  <r>
    <s v="DXA1023"/>
    <n v="57"/>
    <s v="Old"/>
    <s v="Male"/>
    <n v="375"/>
    <s v="Dangerous"/>
    <s v="180/80"/>
    <n v="46"/>
    <n v="0"/>
    <n v="0"/>
    <n v="1"/>
    <n v="1"/>
    <n v="1"/>
    <n v="6.8022832690000001"/>
    <s v="Unhealthy"/>
    <n v="1"/>
    <n v="1"/>
    <n v="2"/>
    <n v="9.0377921939999997"/>
    <n v="94349"/>
    <n v="31.310485289999999"/>
    <n v="600"/>
    <s v="Very High"/>
    <n v="7"/>
    <n v="8"/>
    <x v="14"/>
    <s v="Africa"/>
    <s v="Northern Hemisphere"/>
    <n v="0"/>
  </r>
  <r>
    <s v="AQB7333"/>
    <n v="53"/>
    <s v="Middle Age"/>
    <s v="Male"/>
    <n v="343"/>
    <s v="Dangerous"/>
    <s v="102/69"/>
    <n v="104"/>
    <n v="1"/>
    <n v="0"/>
    <n v="1"/>
    <n v="1"/>
    <n v="1"/>
    <n v="12.05509949"/>
    <s v="Healthy"/>
    <n v="0"/>
    <n v="0"/>
    <n v="3"/>
    <n v="9.0686881909999997"/>
    <n v="30156"/>
    <n v="18.203891980000002"/>
    <n v="33"/>
    <s v="Healthy"/>
    <n v="5"/>
    <n v="5"/>
    <x v="15"/>
    <s v="Australia"/>
    <s v="Southern Hemisphere"/>
    <n v="0"/>
  </r>
  <r>
    <s v="VHF0303"/>
    <n v="26"/>
    <s v="Young"/>
    <s v="Male"/>
    <n v="350"/>
    <s v="Dangerous"/>
    <s v="101/102"/>
    <n v="103"/>
    <n v="1"/>
    <n v="0"/>
    <n v="1"/>
    <n v="1"/>
    <n v="1"/>
    <n v="9.8173522940000009"/>
    <s v="Average"/>
    <n v="0"/>
    <n v="1"/>
    <n v="10"/>
    <n v="10.321183449999999"/>
    <n v="30673"/>
    <n v="21.686624389999999"/>
    <n v="283"/>
    <s v="High"/>
    <n v="1"/>
    <n v="6"/>
    <x v="8"/>
    <s v="North America"/>
    <s v="Northern Hemisphere"/>
    <n v="0"/>
  </r>
  <r>
    <s v="YFE0882"/>
    <n v="23"/>
    <s v="Young"/>
    <s v="Male"/>
    <n v="335"/>
    <s v="Dangerous"/>
    <s v="102/70"/>
    <n v="49"/>
    <n v="1"/>
    <n v="0"/>
    <n v="1"/>
    <n v="0"/>
    <n v="1"/>
    <n v="6.8479955529999996"/>
    <s v="Unhealthy"/>
    <n v="1"/>
    <n v="0"/>
    <n v="9"/>
    <n v="9.7224204449999991"/>
    <n v="210059"/>
    <n v="39.319174060000002"/>
    <n v="267"/>
    <s v="High"/>
    <n v="0"/>
    <n v="6"/>
    <x v="0"/>
    <s v="South America"/>
    <s v="Southern Hemisphere"/>
    <n v="1"/>
  </r>
  <r>
    <s v="JVM7840"/>
    <n v="67"/>
    <s v="Old"/>
    <s v="Male"/>
    <n v="206"/>
    <s v="At-Risk"/>
    <s v="127/72"/>
    <n v="107"/>
    <n v="1"/>
    <n v="1"/>
    <n v="1"/>
    <n v="1"/>
    <n v="1"/>
    <n v="19.453964809999999"/>
    <s v="Unhealthy"/>
    <n v="1"/>
    <n v="0"/>
    <n v="8"/>
    <n v="2.709342318"/>
    <n v="110994"/>
    <n v="39.444490809999998"/>
    <n v="37"/>
    <s v="Healthy"/>
    <n v="3"/>
    <n v="8"/>
    <x v="19"/>
    <s v="Europe"/>
    <s v="Northern Hemisphere"/>
    <n v="1"/>
  </r>
  <r>
    <s v="XHC0872"/>
    <n v="61"/>
    <s v="Old"/>
    <s v="Male"/>
    <n v="382"/>
    <s v="Dangerous"/>
    <s v="134/87"/>
    <n v="80"/>
    <n v="1"/>
    <n v="0"/>
    <n v="1"/>
    <n v="1"/>
    <n v="1"/>
    <n v="17.246303600000001"/>
    <s v="Healthy"/>
    <n v="0"/>
    <n v="1"/>
    <n v="8"/>
    <n v="1.7793368860000001"/>
    <n v="40120"/>
    <n v="23.104146449999998"/>
    <n v="736"/>
    <s v="Very High"/>
    <n v="5"/>
    <n v="8"/>
    <x v="9"/>
    <s v="Asia"/>
    <s v="Northern Hemisphere"/>
    <n v="0"/>
  </r>
  <r>
    <s v="SHX3015"/>
    <n v="43"/>
    <s v="Middle Age"/>
    <s v="Male"/>
    <n v="159"/>
    <s v="Heart-Healthy"/>
    <s v="119/85"/>
    <n v="70"/>
    <n v="0"/>
    <n v="1"/>
    <n v="1"/>
    <n v="0"/>
    <n v="0"/>
    <n v="9.6269512899999992"/>
    <s v="Healthy"/>
    <n v="1"/>
    <n v="1"/>
    <n v="8"/>
    <n v="11.54472616"/>
    <n v="269226"/>
    <n v="38.183115520000001"/>
    <n v="594"/>
    <s v="Very High"/>
    <n v="0"/>
    <n v="5"/>
    <x v="4"/>
    <s v="Europe"/>
    <s v="Northern Hemisphere"/>
    <n v="1"/>
  </r>
  <r>
    <s v="THV5441"/>
    <n v="43"/>
    <s v="Middle Age"/>
    <s v="Male"/>
    <n v="176"/>
    <s v="Heart-Healthy"/>
    <s v="154/107"/>
    <n v="104"/>
    <n v="0"/>
    <n v="0"/>
    <n v="1"/>
    <n v="0"/>
    <n v="1"/>
    <n v="8.2224381930000003"/>
    <s v="Healthy"/>
    <n v="1"/>
    <n v="1"/>
    <n v="6"/>
    <n v="6.6601018029999999"/>
    <n v="38641"/>
    <n v="29.39997129"/>
    <n v="783"/>
    <s v="Very High"/>
    <n v="5"/>
    <n v="10"/>
    <x v="3"/>
    <s v="Asia"/>
    <s v="Northern Hemisphere"/>
    <n v="0"/>
  </r>
  <r>
    <s v="AKX8989"/>
    <n v="39"/>
    <s v="Middle Age"/>
    <s v="Male"/>
    <n v="188"/>
    <s v="Heart-Healthy"/>
    <s v="176/75"/>
    <n v="73"/>
    <n v="0"/>
    <n v="0"/>
    <n v="1"/>
    <n v="0"/>
    <n v="1"/>
    <n v="3.9083388129999999"/>
    <s v="Average"/>
    <n v="0"/>
    <n v="1"/>
    <n v="1"/>
    <n v="1.398048315"/>
    <n v="186958"/>
    <n v="32.859422870000003"/>
    <n v="343"/>
    <s v="High"/>
    <n v="7"/>
    <n v="5"/>
    <x v="19"/>
    <s v="Europe"/>
    <s v="Northern Hemisphere"/>
    <n v="0"/>
  </r>
  <r>
    <s v="LGR6584"/>
    <n v="26"/>
    <s v="Young"/>
    <s v="Male"/>
    <n v="131"/>
    <s v="Heart-Healthy"/>
    <s v="115/95"/>
    <n v="51"/>
    <n v="1"/>
    <n v="0"/>
    <n v="1"/>
    <n v="1"/>
    <n v="1"/>
    <n v="2.7198360899999998"/>
    <s v="Average"/>
    <n v="1"/>
    <n v="1"/>
    <n v="1"/>
    <n v="1.6802393360000001"/>
    <n v="89797"/>
    <n v="34.168099759999997"/>
    <n v="352"/>
    <s v="High"/>
    <n v="6"/>
    <n v="8"/>
    <x v="19"/>
    <s v="Europe"/>
    <s v="Northern Hemisphere"/>
    <n v="0"/>
  </r>
  <r>
    <s v="AXE5385"/>
    <n v="66"/>
    <s v="Old"/>
    <s v="Male"/>
    <n v="184"/>
    <s v="Heart-Healthy"/>
    <s v="101/107"/>
    <n v="85"/>
    <n v="1"/>
    <n v="1"/>
    <n v="1"/>
    <n v="1"/>
    <n v="0"/>
    <n v="8.6111253849999994"/>
    <s v="Unhealthy"/>
    <n v="1"/>
    <n v="0"/>
    <n v="8"/>
    <n v="6.1829942769999997"/>
    <n v="42235"/>
    <n v="28.43594251"/>
    <n v="101"/>
    <s v="Healthy"/>
    <n v="4"/>
    <n v="7"/>
    <x v="3"/>
    <s v="Asia"/>
    <s v="Northern Hemisphere"/>
    <n v="1"/>
  </r>
  <r>
    <s v="VYO0678"/>
    <n v="68"/>
    <s v="Old"/>
    <s v="Male"/>
    <n v="231"/>
    <s v="At-Risk"/>
    <s v="93/88"/>
    <n v="88"/>
    <n v="0"/>
    <n v="1"/>
    <n v="1"/>
    <n v="1"/>
    <n v="1"/>
    <n v="17.13920727"/>
    <s v="Healthy"/>
    <n v="0"/>
    <n v="1"/>
    <n v="10"/>
    <n v="5.9690117999999996"/>
    <n v="80549"/>
    <n v="36.624806049999997"/>
    <n v="688"/>
    <s v="Very High"/>
    <n v="6"/>
    <n v="9"/>
    <x v="15"/>
    <s v="Australia"/>
    <s v="Southern Hemisphere"/>
    <n v="0"/>
  </r>
  <r>
    <s v="UDO1289"/>
    <n v="30"/>
    <s v="Young"/>
    <s v="Female"/>
    <n v="221"/>
    <s v="At-Risk"/>
    <s v="114/96"/>
    <n v="73"/>
    <n v="1"/>
    <n v="1"/>
    <n v="0"/>
    <n v="1"/>
    <n v="1"/>
    <n v="3.5182372630000001"/>
    <s v="Unhealthy"/>
    <n v="1"/>
    <n v="1"/>
    <n v="6"/>
    <n v="6.116649475"/>
    <n v="256752"/>
    <n v="29.643220110000001"/>
    <n v="359"/>
    <s v="High"/>
    <n v="0"/>
    <n v="6"/>
    <x v="10"/>
    <s v="Asia"/>
    <s v="Northern Hemisphere"/>
    <n v="1"/>
  </r>
  <r>
    <s v="AQZ9217"/>
    <n v="39"/>
    <s v="Middle Age"/>
    <s v="Male"/>
    <n v="253"/>
    <s v="Dangerous"/>
    <s v="132/97"/>
    <n v="78"/>
    <n v="1"/>
    <n v="1"/>
    <n v="1"/>
    <n v="1"/>
    <n v="1"/>
    <n v="19.042778349999999"/>
    <s v="Healthy"/>
    <n v="1"/>
    <n v="0"/>
    <n v="9"/>
    <n v="0.93293735200000005"/>
    <n v="107054"/>
    <n v="24.521026169999999"/>
    <n v="231"/>
    <s v="High"/>
    <n v="4"/>
    <n v="8"/>
    <x v="4"/>
    <s v="Europe"/>
    <s v="Northern Hemisphere"/>
    <n v="0"/>
  </r>
  <r>
    <s v="ASZ3384"/>
    <n v="41"/>
    <s v="Middle Age"/>
    <s v="Male"/>
    <n v="320"/>
    <s v="Dangerous"/>
    <s v="143/77"/>
    <n v="41"/>
    <n v="1"/>
    <n v="0"/>
    <n v="1"/>
    <n v="1"/>
    <n v="0"/>
    <n v="7.7316809370000001"/>
    <s v="Unhealthy"/>
    <n v="1"/>
    <n v="0"/>
    <n v="8"/>
    <n v="1.7828267959999999"/>
    <n v="242451"/>
    <n v="32.940025589999998"/>
    <n v="583"/>
    <s v="Very High"/>
    <n v="3"/>
    <n v="10"/>
    <x v="19"/>
    <s v="Europe"/>
    <s v="Northern Hemisphere"/>
    <n v="0"/>
  </r>
  <r>
    <s v="XTU6320"/>
    <n v="64"/>
    <s v="Old"/>
    <s v="Female"/>
    <n v="159"/>
    <s v="Heart-Healthy"/>
    <s v="119/103"/>
    <n v="82"/>
    <n v="1"/>
    <n v="1"/>
    <n v="1"/>
    <n v="1"/>
    <n v="0"/>
    <n v="14.328025050000001"/>
    <s v="Average"/>
    <n v="1"/>
    <n v="0"/>
    <n v="4"/>
    <n v="7.0004804370000002"/>
    <n v="256790"/>
    <n v="28.446472750000002"/>
    <n v="132"/>
    <s v="Healthy"/>
    <n v="1"/>
    <n v="4"/>
    <x v="10"/>
    <s v="Asia"/>
    <s v="Northern Hemisphere"/>
    <n v="0"/>
  </r>
  <r>
    <s v="BCQ4145"/>
    <n v="37"/>
    <s v="Middle Age"/>
    <s v="Male"/>
    <n v="127"/>
    <s v="Heart-Healthy"/>
    <s v="149/105"/>
    <n v="82"/>
    <n v="1"/>
    <n v="0"/>
    <n v="1"/>
    <n v="1"/>
    <n v="1"/>
    <n v="4.2616045710000003"/>
    <s v="Unhealthy"/>
    <n v="0"/>
    <n v="1"/>
    <n v="3"/>
    <n v="2.8757189999999998E-2"/>
    <n v="38660"/>
    <n v="20.186080789999998"/>
    <n v="701"/>
    <s v="Very High"/>
    <n v="2"/>
    <n v="7"/>
    <x v="9"/>
    <s v="Asia"/>
    <s v="Northern Hemisphere"/>
    <n v="1"/>
  </r>
  <r>
    <s v="ZMF5629"/>
    <n v="58"/>
    <s v="Old"/>
    <s v="Female"/>
    <n v="370"/>
    <s v="Dangerous"/>
    <s v="92/107"/>
    <n v="48"/>
    <n v="1"/>
    <n v="0"/>
    <n v="1"/>
    <n v="1"/>
    <n v="0"/>
    <n v="7.4137703000000004"/>
    <s v="Average"/>
    <n v="0"/>
    <n v="1"/>
    <n v="5"/>
    <n v="0.42244960599999998"/>
    <n v="164811"/>
    <n v="32.154745929999997"/>
    <n v="522"/>
    <s v="Very High"/>
    <n v="6"/>
    <n v="9"/>
    <x v="4"/>
    <s v="Europe"/>
    <s v="Northern Hemisphere"/>
    <n v="0"/>
  </r>
  <r>
    <s v="SLX6913"/>
    <n v="77"/>
    <s v="Old"/>
    <s v="Female"/>
    <n v="340"/>
    <s v="Dangerous"/>
    <s v="128/81"/>
    <n v="86"/>
    <n v="1"/>
    <n v="1"/>
    <n v="1"/>
    <n v="0"/>
    <n v="0"/>
    <n v="12.727200849999999"/>
    <s v="Average"/>
    <n v="1"/>
    <n v="1"/>
    <n v="5"/>
    <n v="0.79300821499999996"/>
    <n v="293998"/>
    <n v="18.973380209999998"/>
    <n v="452"/>
    <s v="High"/>
    <n v="0"/>
    <n v="8"/>
    <x v="11"/>
    <s v="Europe"/>
    <s v="Southern Hemisphere"/>
    <n v="1"/>
  </r>
  <r>
    <s v="IHP7413"/>
    <n v="52"/>
    <s v="Middle Age"/>
    <s v="Male"/>
    <n v="183"/>
    <s v="Heart-Healthy"/>
    <s v="180/100"/>
    <n v="84"/>
    <n v="0"/>
    <n v="0"/>
    <n v="1"/>
    <n v="0"/>
    <n v="1"/>
    <n v="5.8978024979999999"/>
    <s v="Average"/>
    <n v="0"/>
    <n v="0"/>
    <n v="2"/>
    <n v="1.068751894"/>
    <n v="192498"/>
    <n v="32.031749150000003"/>
    <n v="508"/>
    <s v="Very High"/>
    <n v="6"/>
    <n v="5"/>
    <x v="12"/>
    <s v="Europe"/>
    <s v="Southern Hemisphere"/>
    <n v="1"/>
  </r>
  <r>
    <s v="ORX4024"/>
    <n v="62"/>
    <s v="Old"/>
    <s v="Male"/>
    <n v="123"/>
    <s v="Heart-Healthy"/>
    <s v="133/104"/>
    <n v="110"/>
    <n v="1"/>
    <n v="1"/>
    <n v="1"/>
    <n v="1"/>
    <n v="1"/>
    <n v="17.14159592"/>
    <s v="Healthy"/>
    <n v="1"/>
    <n v="1"/>
    <n v="2"/>
    <n v="2.6413197359999998"/>
    <n v="97128"/>
    <n v="21.641806280000001"/>
    <n v="483"/>
    <s v="High"/>
    <n v="0"/>
    <n v="6"/>
    <x v="0"/>
    <s v="South America"/>
    <s v="Southern Hemisphere"/>
    <n v="0"/>
  </r>
  <r>
    <s v="WPY2943"/>
    <n v="73"/>
    <s v="Old"/>
    <s v="Male"/>
    <n v="301"/>
    <s v="Dangerous"/>
    <s v="94/74"/>
    <n v="72"/>
    <n v="1"/>
    <n v="0"/>
    <n v="1"/>
    <n v="1"/>
    <n v="1"/>
    <n v="5.8650603659999998"/>
    <s v="Unhealthy"/>
    <n v="0"/>
    <n v="1"/>
    <n v="4"/>
    <n v="5.914534003"/>
    <n v="243375"/>
    <n v="20.149552490000001"/>
    <n v="189"/>
    <s v="Borderline High"/>
    <n v="4"/>
    <n v="10"/>
    <x v="1"/>
    <s v="North America"/>
    <s v="Northern Hemisphere"/>
    <n v="0"/>
  </r>
  <r>
    <s v="LTK9526"/>
    <n v="54"/>
    <s v="Middle Age"/>
    <s v="Male"/>
    <n v="206"/>
    <s v="At-Risk"/>
    <s v="107/65"/>
    <n v="82"/>
    <n v="0"/>
    <n v="1"/>
    <n v="1"/>
    <n v="0"/>
    <n v="1"/>
    <n v="10.85436206"/>
    <s v="Average"/>
    <n v="1"/>
    <n v="1"/>
    <n v="8"/>
    <n v="6.4026684300000003"/>
    <n v="138280"/>
    <n v="18.733098139999999"/>
    <n v="352"/>
    <s v="High"/>
    <n v="7"/>
    <n v="6"/>
    <x v="6"/>
    <s v="South America"/>
    <s v="Southern Hemisphere"/>
    <n v="0"/>
  </r>
  <r>
    <s v="PEN3925"/>
    <n v="50"/>
    <s v="Middle Age"/>
    <s v="Male"/>
    <n v="158"/>
    <s v="Heart-Healthy"/>
    <s v="170/106"/>
    <n v="105"/>
    <n v="1"/>
    <n v="0"/>
    <n v="1"/>
    <n v="0"/>
    <n v="1"/>
    <n v="8.4087288079999993"/>
    <s v="Average"/>
    <n v="1"/>
    <n v="1"/>
    <n v="6"/>
    <n v="3.7533913120000002"/>
    <n v="154433"/>
    <n v="27.38023544"/>
    <n v="330"/>
    <s v="High"/>
    <n v="3"/>
    <n v="6"/>
    <x v="7"/>
    <s v="Africa"/>
    <s v="Southern Hemisphere"/>
    <n v="1"/>
  </r>
  <r>
    <s v="SCK3632"/>
    <n v="57"/>
    <s v="Old"/>
    <s v="Female"/>
    <n v="342"/>
    <s v="Dangerous"/>
    <s v="158/83"/>
    <n v="58"/>
    <n v="1"/>
    <n v="1"/>
    <n v="1"/>
    <n v="1"/>
    <n v="1"/>
    <n v="3.8767690529999999"/>
    <s v="Average"/>
    <n v="1"/>
    <n v="0"/>
    <n v="9"/>
    <n v="4.0166820950000002"/>
    <n v="125785"/>
    <n v="35.122999389999997"/>
    <n v="793"/>
    <s v="Very High"/>
    <n v="2"/>
    <n v="10"/>
    <x v="2"/>
    <s v="Europe"/>
    <s v="Northern Hemisphere"/>
    <n v="0"/>
  </r>
  <r>
    <s v="UOY3446"/>
    <n v="77"/>
    <s v="Old"/>
    <s v="Male"/>
    <n v="162"/>
    <s v="Heart-Healthy"/>
    <s v="138/87"/>
    <n v="62"/>
    <n v="0"/>
    <n v="1"/>
    <n v="1"/>
    <n v="0"/>
    <n v="0"/>
    <n v="9.2923799989999996"/>
    <s v="Healthy"/>
    <n v="0"/>
    <n v="0"/>
    <n v="6"/>
    <n v="0.43616639699999998"/>
    <n v="87917"/>
    <n v="22.38810569"/>
    <n v="762"/>
    <s v="Very High"/>
    <n v="4"/>
    <n v="6"/>
    <x v="0"/>
    <s v="South America"/>
    <s v="Southern Hemisphere"/>
    <n v="0"/>
  </r>
  <r>
    <s v="GYT2819"/>
    <n v="80"/>
    <s v="Old"/>
    <s v="Female"/>
    <n v="131"/>
    <s v="Heart-Healthy"/>
    <s v="133/96"/>
    <n v="97"/>
    <n v="1"/>
    <n v="1"/>
    <n v="1"/>
    <n v="1"/>
    <n v="0"/>
    <n v="7.7958402490000003"/>
    <s v="Healthy"/>
    <n v="0"/>
    <n v="1"/>
    <n v="2"/>
    <n v="9.9973190120000002"/>
    <n v="22102"/>
    <n v="29.69700435"/>
    <n v="198"/>
    <s v="Borderline High"/>
    <n v="7"/>
    <n v="9"/>
    <x v="0"/>
    <s v="South America"/>
    <s v="Southern Hemisphere"/>
    <n v="0"/>
  </r>
  <r>
    <s v="ZXL9041"/>
    <n v="53"/>
    <s v="Middle Age"/>
    <s v="Male"/>
    <n v="205"/>
    <s v="At-Risk"/>
    <s v="119/92"/>
    <n v="65"/>
    <n v="1"/>
    <n v="0"/>
    <n v="1"/>
    <n v="0"/>
    <n v="0"/>
    <n v="19.081854910000001"/>
    <s v="Healthy"/>
    <n v="1"/>
    <n v="1"/>
    <n v="4"/>
    <n v="3.967949274"/>
    <n v="158403"/>
    <n v="31.491909849999999"/>
    <n v="54"/>
    <s v="Healthy"/>
    <n v="5"/>
    <n v="4"/>
    <x v="14"/>
    <s v="Africa"/>
    <s v="Northern Hemisphere"/>
    <n v="0"/>
  </r>
  <r>
    <s v="IDG1752"/>
    <n v="45"/>
    <s v="Middle Age"/>
    <s v="Male"/>
    <n v="240"/>
    <s v="Dangerous"/>
    <s v="110/83"/>
    <n v="63"/>
    <n v="1"/>
    <n v="0"/>
    <n v="1"/>
    <n v="1"/>
    <n v="0"/>
    <n v="17.34059873"/>
    <s v="Average"/>
    <n v="1"/>
    <n v="1"/>
    <n v="2"/>
    <n v="9.1498625550000003"/>
    <n v="275592"/>
    <n v="33.490130690000001"/>
    <n v="548"/>
    <s v="Very High"/>
    <n v="4"/>
    <n v="6"/>
    <x v="17"/>
    <s v="Australia"/>
    <s v="Southern Hemisphere"/>
    <n v="0"/>
  </r>
  <r>
    <s v="CEA7673"/>
    <n v="46"/>
    <s v="Middle Age"/>
    <s v="Male"/>
    <n v="244"/>
    <s v="Dangerous"/>
    <s v="145/90"/>
    <n v="80"/>
    <n v="1"/>
    <n v="1"/>
    <n v="1"/>
    <n v="0"/>
    <n v="1"/>
    <n v="5.5132165139999998"/>
    <s v="Healthy"/>
    <n v="1"/>
    <n v="0"/>
    <n v="5"/>
    <n v="2.3360162450000002"/>
    <n v="246619"/>
    <n v="24.187807599999999"/>
    <n v="68"/>
    <s v="Healthy"/>
    <n v="5"/>
    <n v="6"/>
    <x v="15"/>
    <s v="Australia"/>
    <s v="Southern Hemisphere"/>
    <n v="1"/>
  </r>
  <r>
    <s v="YUD1856"/>
    <n v="27"/>
    <s v="Young"/>
    <s v="Male"/>
    <n v="197"/>
    <s v="Heart-Healthy"/>
    <s v="106/98"/>
    <n v="103"/>
    <n v="1"/>
    <n v="0"/>
    <n v="1"/>
    <n v="0"/>
    <n v="1"/>
    <n v="11.67353234"/>
    <s v="Healthy"/>
    <n v="0"/>
    <n v="1"/>
    <n v="6"/>
    <n v="5.9554945640000003"/>
    <n v="164707"/>
    <n v="30.476898890000001"/>
    <n v="785"/>
    <s v="Very High"/>
    <n v="0"/>
    <n v="6"/>
    <x v="6"/>
    <s v="South America"/>
    <s v="Southern Hemisphere"/>
    <n v="0"/>
  </r>
  <r>
    <s v="FRZ6217"/>
    <n v="59"/>
    <s v="Old"/>
    <s v="Male"/>
    <n v="355"/>
    <s v="Dangerous"/>
    <s v="140/79"/>
    <n v="105"/>
    <n v="1"/>
    <n v="1"/>
    <n v="1"/>
    <n v="1"/>
    <n v="1"/>
    <n v="2.3644173660000001"/>
    <s v="Average"/>
    <n v="0"/>
    <n v="0"/>
    <n v="10"/>
    <n v="4.9145323330000004"/>
    <n v="246278"/>
    <n v="36.340861080000003"/>
    <n v="136"/>
    <s v="Healthy"/>
    <n v="2"/>
    <n v="5"/>
    <x v="7"/>
    <s v="Africa"/>
    <s v="Southern Hemisphere"/>
    <n v="0"/>
  </r>
  <r>
    <s v="HYI4139"/>
    <n v="36"/>
    <s v="Middle Age"/>
    <s v="Male"/>
    <n v="202"/>
    <s v="At-Risk"/>
    <s v="99/87"/>
    <n v="83"/>
    <n v="1"/>
    <n v="0"/>
    <n v="1"/>
    <n v="1"/>
    <n v="1"/>
    <n v="16.35770394"/>
    <s v="Healthy"/>
    <n v="0"/>
    <n v="0"/>
    <n v="6"/>
    <n v="2.2707341790000002"/>
    <n v="39117"/>
    <n v="35.557180789999997"/>
    <n v="153"/>
    <s v="Borderline High"/>
    <n v="4"/>
    <n v="5"/>
    <x v="3"/>
    <s v="Asia"/>
    <s v="Northern Hemisphere"/>
    <n v="0"/>
  </r>
  <r>
    <s v="ZMG3506"/>
    <n v="80"/>
    <s v="Old"/>
    <s v="Male"/>
    <n v="263"/>
    <s v="Dangerous"/>
    <s v="107/89"/>
    <n v="42"/>
    <n v="1"/>
    <n v="0"/>
    <n v="1"/>
    <n v="0"/>
    <n v="0"/>
    <n v="16.279008619999999"/>
    <s v="Healthy"/>
    <n v="0"/>
    <n v="0"/>
    <n v="1"/>
    <n v="1.4536539470000001"/>
    <n v="111935"/>
    <n v="24.261006680000001"/>
    <n v="364"/>
    <s v="High"/>
    <n v="4"/>
    <n v="5"/>
    <x v="12"/>
    <s v="Europe"/>
    <s v="Southern Hemisphere"/>
    <n v="0"/>
  </r>
  <r>
    <s v="KGA6540"/>
    <n v="28"/>
    <s v="Young"/>
    <s v="Female"/>
    <n v="316"/>
    <s v="Dangerous"/>
    <s v="102/83"/>
    <n v="68"/>
    <n v="1"/>
    <n v="0"/>
    <n v="0"/>
    <n v="1"/>
    <n v="0"/>
    <n v="5.9033154760000004"/>
    <s v="Average"/>
    <n v="1"/>
    <n v="1"/>
    <n v="2"/>
    <n v="5.2229368620000001"/>
    <n v="57477"/>
    <n v="18.117173439999998"/>
    <n v="607"/>
    <s v="Very High"/>
    <n v="2"/>
    <n v="4"/>
    <x v="19"/>
    <s v="Europe"/>
    <s v="Northern Hemisphere"/>
    <n v="0"/>
  </r>
  <r>
    <s v="QLT9212"/>
    <n v="86"/>
    <s v="Old"/>
    <s v="Male"/>
    <n v="390"/>
    <s v="Dangerous"/>
    <s v="164/67"/>
    <n v="62"/>
    <n v="1"/>
    <n v="1"/>
    <n v="1"/>
    <n v="1"/>
    <n v="0"/>
    <n v="16.429994140000002"/>
    <s v="Healthy"/>
    <n v="0"/>
    <n v="1"/>
    <n v="8"/>
    <n v="11.50094503"/>
    <n v="176212"/>
    <n v="29.701780880000001"/>
    <n v="244"/>
    <s v="High"/>
    <n v="6"/>
    <n v="8"/>
    <x v="8"/>
    <s v="North America"/>
    <s v="Northern Hemisphere"/>
    <n v="0"/>
  </r>
  <r>
    <s v="NAR5294"/>
    <n v="46"/>
    <s v="Middle Age"/>
    <s v="Female"/>
    <n v="186"/>
    <s v="Heart-Healthy"/>
    <s v="111/74"/>
    <n v="52"/>
    <n v="1"/>
    <n v="1"/>
    <n v="1"/>
    <n v="1"/>
    <n v="1"/>
    <n v="16.457142520000001"/>
    <s v="Unhealthy"/>
    <n v="0"/>
    <n v="1"/>
    <n v="7"/>
    <n v="8.5118773900000004"/>
    <n v="232029"/>
    <n v="26.322266930000001"/>
    <n v="152"/>
    <s v="Borderline High"/>
    <n v="3"/>
    <n v="8"/>
    <x v="12"/>
    <s v="Europe"/>
    <s v="Southern Hemisphere"/>
    <n v="0"/>
  </r>
  <r>
    <s v="TWS6437"/>
    <n v="19"/>
    <s v="Young"/>
    <s v="Male"/>
    <n v="266"/>
    <s v="Dangerous"/>
    <s v="112/68"/>
    <n v="51"/>
    <n v="0"/>
    <n v="0"/>
    <n v="1"/>
    <n v="0"/>
    <n v="1"/>
    <n v="11.111075720000001"/>
    <s v="Unhealthy"/>
    <n v="1"/>
    <n v="0"/>
    <n v="7"/>
    <n v="1.3570281289999999"/>
    <n v="201463"/>
    <n v="18.896740000000001"/>
    <n v="246"/>
    <s v="High"/>
    <n v="0"/>
    <n v="8"/>
    <x v="13"/>
    <s v="Asia"/>
    <s v="Northern Hemisphere"/>
    <n v="0"/>
  </r>
  <r>
    <s v="JLL3435"/>
    <n v="77"/>
    <s v="Old"/>
    <s v="Female"/>
    <n v="122"/>
    <s v="Heart-Healthy"/>
    <s v="155/104"/>
    <n v="89"/>
    <n v="1"/>
    <n v="0"/>
    <n v="1"/>
    <n v="0"/>
    <n v="0"/>
    <n v="11.986482669999999"/>
    <s v="Average"/>
    <n v="0"/>
    <n v="0"/>
    <n v="4"/>
    <n v="2.1245446549999998"/>
    <n v="155955"/>
    <n v="23.312317499999999"/>
    <n v="624"/>
    <s v="Very High"/>
    <n v="3"/>
    <n v="9"/>
    <x v="15"/>
    <s v="Australia"/>
    <s v="Southern Hemisphere"/>
    <n v="0"/>
  </r>
  <r>
    <s v="TNG4837"/>
    <n v="47"/>
    <s v="Middle Age"/>
    <s v="Female"/>
    <n v="240"/>
    <s v="Dangerous"/>
    <s v="175/71"/>
    <n v="47"/>
    <n v="0"/>
    <n v="1"/>
    <n v="1"/>
    <n v="0"/>
    <n v="1"/>
    <n v="18.813516140000001"/>
    <s v="Unhealthy"/>
    <n v="0"/>
    <n v="0"/>
    <n v="5"/>
    <n v="5.0002586620000002"/>
    <n v="73284"/>
    <n v="26.03527373"/>
    <n v="497"/>
    <s v="High"/>
    <n v="6"/>
    <n v="9"/>
    <x v="8"/>
    <s v="North America"/>
    <s v="Northern Hemisphere"/>
    <n v="1"/>
  </r>
  <r>
    <s v="LFF9209"/>
    <n v="82"/>
    <s v="Old"/>
    <s v="Female"/>
    <n v="273"/>
    <s v="Dangerous"/>
    <s v="149/99"/>
    <n v="55"/>
    <n v="0"/>
    <n v="0"/>
    <n v="1"/>
    <n v="1"/>
    <n v="1"/>
    <n v="18.27403339"/>
    <s v="Healthy"/>
    <n v="0"/>
    <n v="0"/>
    <n v="8"/>
    <n v="3.101390742"/>
    <n v="206028"/>
    <n v="18.715761919999998"/>
    <n v="360"/>
    <s v="High"/>
    <n v="5"/>
    <n v="5"/>
    <x v="8"/>
    <s v="North America"/>
    <s v="Northern Hemisphere"/>
    <n v="1"/>
  </r>
  <r>
    <s v="BYR1148"/>
    <n v="38"/>
    <s v="Middle Age"/>
    <s v="Male"/>
    <n v="256"/>
    <s v="Dangerous"/>
    <s v="119/80"/>
    <n v="67"/>
    <n v="1"/>
    <n v="1"/>
    <n v="1"/>
    <n v="0"/>
    <n v="1"/>
    <n v="4.3390680579999996"/>
    <s v="Healthy"/>
    <n v="0"/>
    <n v="0"/>
    <n v="1"/>
    <n v="6.2411973600000001"/>
    <n v="298652"/>
    <n v="26.01721203"/>
    <n v="192"/>
    <s v="Borderline High"/>
    <n v="6"/>
    <n v="7"/>
    <x v="18"/>
    <s v="South America"/>
    <s v="Northern Hemisphere"/>
    <n v="0"/>
  </r>
  <r>
    <s v="ZHF5482"/>
    <n v="53"/>
    <s v="Middle Age"/>
    <s v="Male"/>
    <n v="216"/>
    <s v="At-Risk"/>
    <s v="158/69"/>
    <n v="110"/>
    <n v="1"/>
    <n v="1"/>
    <n v="1"/>
    <n v="0"/>
    <n v="0"/>
    <n v="10.538036010000001"/>
    <s v="Unhealthy"/>
    <n v="1"/>
    <n v="0"/>
    <n v="1"/>
    <n v="7.7350300399999998"/>
    <n v="229279"/>
    <n v="32.290147769999997"/>
    <n v="48"/>
    <s v="Healthy"/>
    <n v="4"/>
    <n v="5"/>
    <x v="7"/>
    <s v="Africa"/>
    <s v="Southern Hemisphere"/>
    <n v="1"/>
  </r>
  <r>
    <s v="ALO7687"/>
    <n v="32"/>
    <s v="Middle Age"/>
    <s v="Male"/>
    <n v="132"/>
    <s v="Heart-Healthy"/>
    <s v="141/62"/>
    <n v="106"/>
    <n v="0"/>
    <n v="1"/>
    <n v="1"/>
    <n v="0"/>
    <n v="1"/>
    <n v="0.46881088500000001"/>
    <s v="Healthy"/>
    <n v="0"/>
    <n v="1"/>
    <n v="3"/>
    <n v="6.2614505080000002"/>
    <n v="129845"/>
    <n v="23.894519259999999"/>
    <n v="799"/>
    <s v="Very High"/>
    <n v="1"/>
    <n v="6"/>
    <x v="16"/>
    <s v="Asia"/>
    <s v="Northern Hemisphere"/>
    <n v="0"/>
  </r>
  <r>
    <s v="UOW8421"/>
    <n v="49"/>
    <s v="Middle Age"/>
    <s v="Male"/>
    <n v="229"/>
    <s v="At-Risk"/>
    <s v="99/92"/>
    <n v="66"/>
    <n v="0"/>
    <n v="1"/>
    <n v="1"/>
    <n v="1"/>
    <n v="1"/>
    <n v="11.50174552"/>
    <s v="Healthy"/>
    <n v="0"/>
    <n v="1"/>
    <n v="6"/>
    <n v="0.23693060299999999"/>
    <n v="232907"/>
    <n v="31.970095489999999"/>
    <n v="505"/>
    <s v="Very High"/>
    <n v="4"/>
    <n v="4"/>
    <x v="10"/>
    <s v="Asia"/>
    <s v="Northern Hemisphere"/>
    <n v="0"/>
  </r>
  <r>
    <s v="XKO1002"/>
    <n v="30"/>
    <s v="Young"/>
    <s v="Female"/>
    <n v="138"/>
    <s v="Heart-Healthy"/>
    <s v="133/99"/>
    <n v="53"/>
    <n v="0"/>
    <n v="1"/>
    <n v="0"/>
    <n v="0"/>
    <n v="0"/>
    <n v="11.9707527"/>
    <s v="Unhealthy"/>
    <n v="1"/>
    <n v="1"/>
    <n v="2"/>
    <n v="4.0325553750000003"/>
    <n v="142767"/>
    <n v="22.624425039999998"/>
    <n v="235"/>
    <s v="High"/>
    <n v="4"/>
    <n v="10"/>
    <x v="11"/>
    <s v="Europe"/>
    <s v="Southern Hemisphere"/>
    <n v="0"/>
  </r>
  <r>
    <s v="BYH0744"/>
    <n v="84"/>
    <s v="Old"/>
    <s v="Male"/>
    <n v="183"/>
    <s v="Heart-Healthy"/>
    <s v="177/104"/>
    <n v="101"/>
    <n v="1"/>
    <n v="1"/>
    <n v="1"/>
    <n v="0"/>
    <n v="0"/>
    <n v="12.98452468"/>
    <s v="Unhealthy"/>
    <n v="0"/>
    <n v="1"/>
    <n v="10"/>
    <n v="1.813514858"/>
    <n v="45374"/>
    <n v="33.330656470000001"/>
    <n v="333"/>
    <s v="High"/>
    <n v="4"/>
    <n v="10"/>
    <x v="4"/>
    <s v="Europe"/>
    <s v="Northern Hemisphere"/>
    <n v="1"/>
  </r>
  <r>
    <s v="PYT7834"/>
    <n v="55"/>
    <s v="Old"/>
    <s v="Male"/>
    <n v="263"/>
    <s v="Dangerous"/>
    <s v="179/63"/>
    <n v="103"/>
    <n v="1"/>
    <n v="1"/>
    <n v="1"/>
    <n v="1"/>
    <n v="1"/>
    <n v="9.4263517000000005E-2"/>
    <s v="Healthy"/>
    <n v="1"/>
    <n v="1"/>
    <n v="2"/>
    <n v="7.0702211249999998"/>
    <n v="35769"/>
    <n v="18.62596718"/>
    <n v="370"/>
    <s v="High"/>
    <n v="6"/>
    <n v="6"/>
    <x v="9"/>
    <s v="Asia"/>
    <s v="Northern Hemisphere"/>
    <n v="0"/>
  </r>
  <r>
    <s v="EUG5453"/>
    <n v="77"/>
    <s v="Old"/>
    <s v="Female"/>
    <n v="130"/>
    <s v="Heart-Healthy"/>
    <s v="131/76"/>
    <n v="42"/>
    <n v="0"/>
    <n v="1"/>
    <n v="1"/>
    <n v="1"/>
    <n v="0"/>
    <n v="6.0561604080000002"/>
    <s v="Average"/>
    <n v="1"/>
    <n v="0"/>
    <n v="2"/>
    <n v="6.4983348129999996"/>
    <n v="36730"/>
    <n v="39.934928040000003"/>
    <n v="42"/>
    <s v="Healthy"/>
    <n v="2"/>
    <n v="9"/>
    <x v="11"/>
    <s v="Europe"/>
    <s v="Southern Hemisphere"/>
    <n v="0"/>
  </r>
  <r>
    <s v="TBS9300"/>
    <n v="77"/>
    <s v="Old"/>
    <s v="Male"/>
    <n v="361"/>
    <s v="Dangerous"/>
    <s v="177/104"/>
    <n v="46"/>
    <n v="1"/>
    <n v="0"/>
    <n v="1"/>
    <n v="0"/>
    <n v="0"/>
    <n v="2.763339432"/>
    <s v="Healthy"/>
    <n v="0"/>
    <n v="0"/>
    <n v="5"/>
    <n v="9.9646261119999995"/>
    <n v="221778"/>
    <n v="26.638707419999999"/>
    <n v="471"/>
    <s v="High"/>
    <n v="3"/>
    <n v="6"/>
    <x v="3"/>
    <s v="Asia"/>
    <s v="Northern Hemisphere"/>
    <n v="1"/>
  </r>
  <r>
    <s v="HTZ9684"/>
    <n v="39"/>
    <s v="Middle Age"/>
    <s v="Male"/>
    <n v="397"/>
    <s v="Dangerous"/>
    <s v="109/61"/>
    <n v="48"/>
    <n v="1"/>
    <n v="0"/>
    <n v="1"/>
    <n v="0"/>
    <n v="1"/>
    <n v="9.7281391460000002"/>
    <s v="Unhealthy"/>
    <n v="1"/>
    <n v="0"/>
    <n v="2"/>
    <n v="7.3690170029999997"/>
    <n v="42025"/>
    <n v="26.163807200000001"/>
    <n v="680"/>
    <s v="Very High"/>
    <n v="4"/>
    <n v="10"/>
    <x v="5"/>
    <s v="Asia"/>
    <s v="Northern Hemisphere"/>
    <n v="0"/>
  </r>
  <r>
    <s v="FGR9786"/>
    <n v="64"/>
    <s v="Old"/>
    <s v="Male"/>
    <n v="151"/>
    <s v="Heart-Healthy"/>
    <s v="91/60"/>
    <n v="101"/>
    <n v="1"/>
    <n v="0"/>
    <n v="1"/>
    <n v="0"/>
    <n v="0"/>
    <n v="17.259764319999999"/>
    <s v="Healthy"/>
    <n v="1"/>
    <n v="1"/>
    <n v="3"/>
    <n v="10.26397169"/>
    <n v="194284"/>
    <n v="21.909110179999999"/>
    <n v="284"/>
    <s v="High"/>
    <n v="2"/>
    <n v="5"/>
    <x v="5"/>
    <s v="Asia"/>
    <s v="Northern Hemisphere"/>
    <n v="0"/>
  </r>
  <r>
    <s v="HRO9208"/>
    <n v="79"/>
    <s v="Old"/>
    <s v="Male"/>
    <n v="154"/>
    <s v="Heart-Healthy"/>
    <s v="137/109"/>
    <n v="92"/>
    <n v="0"/>
    <n v="1"/>
    <n v="1"/>
    <n v="1"/>
    <n v="1"/>
    <n v="0.65036617900000004"/>
    <s v="Healthy"/>
    <n v="1"/>
    <n v="0"/>
    <n v="9"/>
    <n v="7.5792926549999997"/>
    <n v="247681"/>
    <n v="19.374504330000001"/>
    <n v="627"/>
    <s v="Very High"/>
    <n v="6"/>
    <n v="4"/>
    <x v="7"/>
    <s v="Africa"/>
    <s v="Southern Hemisphere"/>
    <n v="1"/>
  </r>
  <r>
    <s v="WFL6220"/>
    <n v="83"/>
    <s v="Old"/>
    <s v="Male"/>
    <n v="272"/>
    <s v="Dangerous"/>
    <s v="91/75"/>
    <n v="62"/>
    <n v="1"/>
    <n v="1"/>
    <n v="1"/>
    <n v="1"/>
    <n v="1"/>
    <n v="16.433796990000001"/>
    <s v="Average"/>
    <n v="0"/>
    <n v="0"/>
    <n v="4"/>
    <n v="6.9835599850000003"/>
    <n v="122399"/>
    <n v="34.178285289999998"/>
    <n v="358"/>
    <s v="High"/>
    <n v="3"/>
    <n v="10"/>
    <x v="1"/>
    <s v="North America"/>
    <s v="Northern Hemisphere"/>
    <n v="1"/>
  </r>
  <r>
    <s v="VOS9128"/>
    <n v="43"/>
    <s v="Middle Age"/>
    <s v="Female"/>
    <n v="126"/>
    <s v="Heart-Healthy"/>
    <s v="142/110"/>
    <n v="74"/>
    <n v="1"/>
    <n v="1"/>
    <n v="1"/>
    <n v="0"/>
    <n v="1"/>
    <n v="10.626072049999999"/>
    <s v="Average"/>
    <n v="1"/>
    <n v="1"/>
    <n v="9"/>
    <n v="8.1891447070000005"/>
    <n v="149623"/>
    <n v="28.813296879999999"/>
    <n v="504"/>
    <s v="Very High"/>
    <n v="6"/>
    <n v="7"/>
    <x v="18"/>
    <s v="South America"/>
    <s v="Northern Hemisphere"/>
    <n v="0"/>
  </r>
  <r>
    <s v="CLA6099"/>
    <n v="71"/>
    <s v="Old"/>
    <s v="Male"/>
    <n v="152"/>
    <s v="Heart-Healthy"/>
    <s v="144/98"/>
    <n v="108"/>
    <n v="1"/>
    <n v="1"/>
    <n v="1"/>
    <n v="1"/>
    <n v="1"/>
    <n v="12.402462269999999"/>
    <s v="Healthy"/>
    <n v="0"/>
    <n v="1"/>
    <n v="1"/>
    <n v="3.192037639"/>
    <n v="189201"/>
    <n v="36.395587640000002"/>
    <n v="343"/>
    <s v="High"/>
    <n v="5"/>
    <n v="6"/>
    <x v="6"/>
    <s v="South America"/>
    <s v="Southern Hemisphere"/>
    <n v="1"/>
  </r>
  <r>
    <s v="ZVN4964"/>
    <n v="75"/>
    <s v="Old"/>
    <s v="Male"/>
    <n v="384"/>
    <s v="Dangerous"/>
    <s v="94/91"/>
    <n v="43"/>
    <n v="0"/>
    <n v="0"/>
    <n v="1"/>
    <n v="0"/>
    <n v="1"/>
    <n v="17.058235"/>
    <s v="Average"/>
    <n v="1"/>
    <n v="0"/>
    <n v="3"/>
    <n v="4.5950314570000002"/>
    <n v="147743"/>
    <n v="32.302527849999997"/>
    <n v="579"/>
    <s v="Very High"/>
    <n v="1"/>
    <n v="4"/>
    <x v="14"/>
    <s v="Africa"/>
    <s v="Northern Hemisphere"/>
    <n v="1"/>
  </r>
  <r>
    <s v="NTO0029"/>
    <n v="23"/>
    <s v="Young"/>
    <s v="Male"/>
    <n v="261"/>
    <s v="Dangerous"/>
    <s v="98/97"/>
    <n v="64"/>
    <n v="1"/>
    <n v="0"/>
    <n v="1"/>
    <n v="1"/>
    <n v="1"/>
    <n v="14.524675630000001"/>
    <s v="Average"/>
    <n v="1"/>
    <n v="1"/>
    <n v="4"/>
    <n v="5.0852398499999998"/>
    <n v="105057"/>
    <n v="27.699492750000001"/>
    <n v="288"/>
    <s v="High"/>
    <n v="6"/>
    <n v="10"/>
    <x v="10"/>
    <s v="Asia"/>
    <s v="Northern Hemisphere"/>
    <n v="1"/>
  </r>
  <r>
    <s v="WCV8182"/>
    <n v="66"/>
    <s v="Old"/>
    <s v="Male"/>
    <n v="281"/>
    <s v="Dangerous"/>
    <s v="166/104"/>
    <n v="74"/>
    <n v="0"/>
    <n v="1"/>
    <n v="1"/>
    <n v="1"/>
    <n v="1"/>
    <n v="11.166285739999999"/>
    <s v="Average"/>
    <n v="0"/>
    <n v="0"/>
    <n v="2"/>
    <n v="1.0713306279999999"/>
    <n v="280094"/>
    <n v="36.06526375"/>
    <n v="616"/>
    <s v="Very High"/>
    <n v="2"/>
    <n v="7"/>
    <x v="18"/>
    <s v="South America"/>
    <s v="Northern Hemisphere"/>
    <n v="1"/>
  </r>
  <r>
    <s v="AGL4830"/>
    <n v="26"/>
    <s v="Young"/>
    <s v="Female"/>
    <n v="281"/>
    <s v="Dangerous"/>
    <s v="173/90"/>
    <n v="77"/>
    <n v="1"/>
    <n v="1"/>
    <n v="0"/>
    <n v="0"/>
    <n v="0"/>
    <n v="13.250066049999999"/>
    <s v="Average"/>
    <n v="0"/>
    <n v="1"/>
    <n v="5"/>
    <n v="2.9711933999999999E-2"/>
    <n v="133745"/>
    <n v="30.679881259999998"/>
    <n v="707"/>
    <s v="Very High"/>
    <n v="5"/>
    <n v="8"/>
    <x v="11"/>
    <s v="Europe"/>
    <s v="Southern Hemisphere"/>
    <n v="1"/>
  </r>
  <r>
    <s v="XQT4341"/>
    <n v="76"/>
    <s v="Old"/>
    <s v="Female"/>
    <n v="375"/>
    <s v="Dangerous"/>
    <s v="91/96"/>
    <n v="87"/>
    <n v="0"/>
    <n v="1"/>
    <n v="1"/>
    <n v="0"/>
    <n v="1"/>
    <n v="8.8475943869999991"/>
    <s v="Healthy"/>
    <n v="0"/>
    <n v="1"/>
    <n v="3"/>
    <n v="1.2031302690000001"/>
    <n v="106647"/>
    <n v="29.217390649999999"/>
    <n v="110"/>
    <s v="Healthy"/>
    <n v="6"/>
    <n v="4"/>
    <x v="6"/>
    <s v="South America"/>
    <s v="Southern Hemisphere"/>
    <n v="0"/>
  </r>
  <r>
    <s v="VHP7049"/>
    <n v="41"/>
    <s v="Middle Age"/>
    <s v="Female"/>
    <n v="353"/>
    <s v="Dangerous"/>
    <s v="113/68"/>
    <n v="59"/>
    <n v="1"/>
    <n v="1"/>
    <n v="1"/>
    <n v="1"/>
    <n v="1"/>
    <n v="0.94532691499999999"/>
    <s v="Unhealthy"/>
    <n v="0"/>
    <n v="0"/>
    <n v="5"/>
    <n v="7.6570486280000001"/>
    <n v="82968"/>
    <n v="22.762708809999999"/>
    <n v="612"/>
    <s v="Very High"/>
    <n v="6"/>
    <n v="4"/>
    <x v="11"/>
    <s v="Europe"/>
    <s v="Southern Hemisphere"/>
    <n v="0"/>
  </r>
  <r>
    <s v="PCU0468"/>
    <n v="76"/>
    <s v="Old"/>
    <s v="Female"/>
    <n v="315"/>
    <s v="Dangerous"/>
    <s v="104/94"/>
    <n v="62"/>
    <n v="0"/>
    <n v="0"/>
    <n v="1"/>
    <n v="1"/>
    <n v="1"/>
    <n v="15.404390100000001"/>
    <s v="Unhealthy"/>
    <n v="0"/>
    <n v="1"/>
    <n v="6"/>
    <n v="0.27086014400000002"/>
    <n v="245086"/>
    <n v="20.795339989999999"/>
    <n v="160"/>
    <s v="Borderline High"/>
    <n v="0"/>
    <n v="9"/>
    <x v="3"/>
    <s v="Asia"/>
    <s v="Northern Hemisphere"/>
    <n v="1"/>
  </r>
  <r>
    <s v="RGO8077"/>
    <n v="21"/>
    <s v="Young"/>
    <s v="Female"/>
    <n v="386"/>
    <s v="Dangerous"/>
    <s v="180/90"/>
    <n v="92"/>
    <n v="1"/>
    <n v="1"/>
    <n v="0"/>
    <n v="0"/>
    <n v="0"/>
    <n v="15.0172788"/>
    <s v="Healthy"/>
    <n v="0"/>
    <n v="0"/>
    <n v="9"/>
    <n v="1.505781528"/>
    <n v="299711"/>
    <n v="35.497273710000002"/>
    <n v="763"/>
    <s v="Very High"/>
    <n v="1"/>
    <n v="4"/>
    <x v="19"/>
    <s v="Europe"/>
    <s v="Northern Hemisphere"/>
    <n v="1"/>
  </r>
  <r>
    <s v="AKP1635"/>
    <n v="58"/>
    <s v="Old"/>
    <s v="Male"/>
    <n v="239"/>
    <s v="At-Risk"/>
    <s v="120/77"/>
    <n v="77"/>
    <n v="1"/>
    <n v="1"/>
    <n v="1"/>
    <n v="1"/>
    <n v="0"/>
    <n v="14.081667700000001"/>
    <s v="Unhealthy"/>
    <n v="1"/>
    <n v="0"/>
    <n v="1"/>
    <n v="2.1972102590000002"/>
    <n v="105392"/>
    <n v="25.08652257"/>
    <n v="405"/>
    <s v="High"/>
    <n v="2"/>
    <n v="8"/>
    <x v="3"/>
    <s v="Asia"/>
    <s v="Northern Hemisphere"/>
    <n v="1"/>
  </r>
  <r>
    <s v="ZMS1695"/>
    <n v="33"/>
    <s v="Middle Age"/>
    <s v="Female"/>
    <n v="263"/>
    <s v="Dangerous"/>
    <s v="96/62"/>
    <n v="109"/>
    <n v="1"/>
    <n v="1"/>
    <n v="0"/>
    <n v="0"/>
    <n v="1"/>
    <n v="3.1004068770000002"/>
    <s v="Average"/>
    <n v="1"/>
    <n v="1"/>
    <n v="8"/>
    <n v="10.43536274"/>
    <n v="131796"/>
    <n v="25.468403420000001"/>
    <n v="201"/>
    <s v="High"/>
    <n v="5"/>
    <n v="10"/>
    <x v="2"/>
    <s v="Europe"/>
    <s v="Northern Hemisphere"/>
    <n v="0"/>
  </r>
  <r>
    <s v="JYW7681"/>
    <n v="53"/>
    <s v="Middle Age"/>
    <s v="Female"/>
    <n v="271"/>
    <s v="Dangerous"/>
    <s v="140/61"/>
    <n v="94"/>
    <n v="1"/>
    <n v="1"/>
    <n v="1"/>
    <n v="1"/>
    <n v="0"/>
    <n v="16.55075501"/>
    <s v="Healthy"/>
    <n v="1"/>
    <n v="1"/>
    <n v="5"/>
    <n v="7.5727815339999998"/>
    <n v="88614"/>
    <n v="35.935182480000002"/>
    <n v="314"/>
    <s v="High"/>
    <n v="2"/>
    <n v="4"/>
    <x v="12"/>
    <s v="Europe"/>
    <s v="Southern Hemisphere"/>
    <n v="0"/>
  </r>
  <r>
    <s v="SLI9668"/>
    <n v="41"/>
    <s v="Middle Age"/>
    <s v="Female"/>
    <n v="390"/>
    <s v="Dangerous"/>
    <s v="112/70"/>
    <n v="62"/>
    <n v="1"/>
    <n v="0"/>
    <n v="1"/>
    <n v="0"/>
    <n v="0"/>
    <n v="18.318972030000001"/>
    <s v="Average"/>
    <n v="0"/>
    <n v="0"/>
    <n v="9"/>
    <n v="8.9398689450000006"/>
    <n v="173652"/>
    <n v="37.735023609999999"/>
    <n v="374"/>
    <s v="High"/>
    <n v="3"/>
    <n v="4"/>
    <x v="10"/>
    <s v="Asia"/>
    <s v="Northern Hemisphere"/>
    <n v="0"/>
  </r>
  <r>
    <s v="HIX2091"/>
    <n v="51"/>
    <s v="Middle Age"/>
    <s v="Male"/>
    <n v="230"/>
    <s v="At-Risk"/>
    <s v="161/95"/>
    <n v="102"/>
    <n v="1"/>
    <n v="0"/>
    <n v="1"/>
    <n v="1"/>
    <n v="0"/>
    <n v="3.8145751919999999"/>
    <s v="Average"/>
    <n v="1"/>
    <n v="0"/>
    <n v="1"/>
    <n v="3.1801087570000002"/>
    <n v="233545"/>
    <n v="33.967613780000001"/>
    <n v="397"/>
    <s v="High"/>
    <n v="2"/>
    <n v="10"/>
    <x v="8"/>
    <s v="North America"/>
    <s v="Northern Hemisphere"/>
    <n v="0"/>
  </r>
  <r>
    <s v="MXE3737"/>
    <n v="79"/>
    <s v="Old"/>
    <s v="Male"/>
    <n v="257"/>
    <s v="Dangerous"/>
    <s v="112/82"/>
    <n v="103"/>
    <n v="0"/>
    <n v="0"/>
    <n v="1"/>
    <n v="0"/>
    <n v="1"/>
    <n v="16.876204640000001"/>
    <s v="Healthy"/>
    <n v="1"/>
    <n v="1"/>
    <n v="6"/>
    <n v="1.9606245470000001"/>
    <n v="150129"/>
    <n v="25.173133480000001"/>
    <n v="137"/>
    <s v="Healthy"/>
    <n v="7"/>
    <n v="10"/>
    <x v="6"/>
    <s v="South America"/>
    <s v="Southern Hemisphere"/>
    <n v="0"/>
  </r>
  <r>
    <s v="EGB7420"/>
    <n v="82"/>
    <s v="Old"/>
    <s v="Male"/>
    <n v="226"/>
    <s v="At-Risk"/>
    <s v="119/93"/>
    <n v="93"/>
    <n v="1"/>
    <n v="1"/>
    <n v="1"/>
    <n v="1"/>
    <n v="1"/>
    <n v="9.4201457770000001"/>
    <s v="Average"/>
    <n v="0"/>
    <n v="0"/>
    <n v="8"/>
    <n v="7.8592638890000002"/>
    <n v="297236"/>
    <n v="35.779209780000002"/>
    <n v="741"/>
    <s v="Very High"/>
    <n v="6"/>
    <n v="10"/>
    <x v="1"/>
    <s v="North America"/>
    <s v="Northern Hemisphere"/>
    <n v="1"/>
  </r>
  <r>
    <s v="IDT6091"/>
    <n v="88"/>
    <s v="Old"/>
    <s v="Male"/>
    <n v="230"/>
    <s v="At-Risk"/>
    <s v="104/65"/>
    <n v="82"/>
    <n v="1"/>
    <n v="0"/>
    <n v="1"/>
    <n v="1"/>
    <n v="1"/>
    <n v="8.6283367309999992"/>
    <s v="Average"/>
    <n v="0"/>
    <n v="0"/>
    <n v="7"/>
    <n v="7.5029615700000001"/>
    <n v="219670"/>
    <n v="21.433043860000002"/>
    <n v="168"/>
    <s v="Borderline High"/>
    <n v="7"/>
    <n v="8"/>
    <x v="16"/>
    <s v="Asia"/>
    <s v="Northern Hemisphere"/>
    <n v="0"/>
  </r>
  <r>
    <s v="CXR5757"/>
    <n v="57"/>
    <s v="Old"/>
    <s v="Male"/>
    <n v="311"/>
    <s v="Dangerous"/>
    <s v="176/85"/>
    <n v="85"/>
    <n v="1"/>
    <n v="0"/>
    <n v="1"/>
    <n v="0"/>
    <n v="0"/>
    <n v="15.49348193"/>
    <s v="Average"/>
    <n v="0"/>
    <n v="0"/>
    <n v="9"/>
    <n v="1.899978366"/>
    <n v="169476"/>
    <n v="36.864632139999998"/>
    <n v="187"/>
    <s v="Borderline High"/>
    <n v="6"/>
    <n v="6"/>
    <x v="18"/>
    <s v="South America"/>
    <s v="Northern Hemisphere"/>
    <n v="1"/>
  </r>
  <r>
    <s v="YJG2748"/>
    <n v="54"/>
    <s v="Middle Age"/>
    <s v="Male"/>
    <n v="380"/>
    <s v="Dangerous"/>
    <s v="177/110"/>
    <n v="42"/>
    <n v="0"/>
    <n v="1"/>
    <n v="1"/>
    <n v="0"/>
    <n v="0"/>
    <n v="15.782609600000001"/>
    <s v="Healthy"/>
    <n v="1"/>
    <n v="1"/>
    <n v="10"/>
    <n v="1.570111979"/>
    <n v="155994"/>
    <n v="35.609043939999999"/>
    <n v="251"/>
    <s v="High"/>
    <n v="4"/>
    <n v="9"/>
    <x v="9"/>
    <s v="Asia"/>
    <s v="Northern Hemisphere"/>
    <n v="0"/>
  </r>
  <r>
    <s v="CQM7487"/>
    <n v="54"/>
    <s v="Middle Age"/>
    <s v="Male"/>
    <n v="379"/>
    <s v="Dangerous"/>
    <s v="136/62"/>
    <n v="49"/>
    <n v="1"/>
    <n v="1"/>
    <n v="1"/>
    <n v="1"/>
    <n v="0"/>
    <n v="3.557909692"/>
    <s v="Healthy"/>
    <n v="0"/>
    <n v="0"/>
    <n v="3"/>
    <n v="6.615164805"/>
    <n v="285879"/>
    <n v="33.019220369999999"/>
    <n v="319"/>
    <s v="High"/>
    <n v="3"/>
    <n v="4"/>
    <x v="2"/>
    <s v="Europe"/>
    <s v="Northern Hemisphere"/>
    <n v="0"/>
  </r>
  <r>
    <s v="XMK7154"/>
    <n v="61"/>
    <s v="Old"/>
    <s v="Male"/>
    <n v="333"/>
    <s v="Dangerous"/>
    <s v="116/66"/>
    <n v="96"/>
    <n v="0"/>
    <n v="1"/>
    <n v="1"/>
    <n v="1"/>
    <n v="1"/>
    <n v="7.5894784370000004"/>
    <s v="Average"/>
    <n v="1"/>
    <n v="0"/>
    <n v="10"/>
    <n v="2.73508979"/>
    <n v="85517"/>
    <n v="23.243278979999999"/>
    <n v="788"/>
    <s v="Very High"/>
    <n v="2"/>
    <n v="6"/>
    <x v="1"/>
    <s v="North America"/>
    <s v="Northern Hemisphere"/>
    <n v="0"/>
  </r>
  <r>
    <s v="UPX3264"/>
    <n v="89"/>
    <s v="Old"/>
    <s v="Male"/>
    <n v="182"/>
    <s v="Heart-Healthy"/>
    <s v="177/80"/>
    <n v="42"/>
    <n v="1"/>
    <n v="1"/>
    <n v="1"/>
    <n v="1"/>
    <n v="1"/>
    <n v="6.8946225769999998"/>
    <s v="Unhealthy"/>
    <n v="0"/>
    <n v="0"/>
    <n v="1"/>
    <n v="8.6149951359999992"/>
    <n v="207981"/>
    <n v="32.514435020000001"/>
    <n v="480"/>
    <s v="High"/>
    <n v="4"/>
    <n v="7"/>
    <x v="3"/>
    <s v="Asia"/>
    <s v="Northern Hemisphere"/>
    <n v="1"/>
  </r>
  <r>
    <s v="BBH3386"/>
    <n v="43"/>
    <s v="Middle Age"/>
    <s v="Male"/>
    <n v="385"/>
    <s v="Dangerous"/>
    <s v="162/79"/>
    <n v="58"/>
    <n v="0"/>
    <n v="0"/>
    <n v="1"/>
    <n v="0"/>
    <n v="0"/>
    <n v="12.54099605"/>
    <s v="Average"/>
    <n v="1"/>
    <n v="0"/>
    <n v="4"/>
    <n v="3.0088809620000001"/>
    <n v="141966"/>
    <n v="20.680085200000001"/>
    <n v="272"/>
    <s v="High"/>
    <n v="7"/>
    <n v="6"/>
    <x v="1"/>
    <s v="North America"/>
    <s v="Northern Hemisphere"/>
    <n v="0"/>
  </r>
  <r>
    <s v="CFB2225"/>
    <n v="53"/>
    <s v="Middle Age"/>
    <s v="Female"/>
    <n v="249"/>
    <s v="Dangerous"/>
    <s v="164/99"/>
    <n v="58"/>
    <n v="1"/>
    <n v="1"/>
    <n v="1"/>
    <n v="0"/>
    <n v="1"/>
    <n v="2.7170419020000001"/>
    <s v="Healthy"/>
    <n v="0"/>
    <n v="1"/>
    <n v="2"/>
    <n v="8.2188468920000002"/>
    <n v="164856"/>
    <n v="38.324248150000003"/>
    <n v="483"/>
    <s v="High"/>
    <n v="5"/>
    <n v="5"/>
    <x v="6"/>
    <s v="South America"/>
    <s v="Southern Hemisphere"/>
    <n v="0"/>
  </r>
  <r>
    <s v="EPE5067"/>
    <n v="56"/>
    <s v="Old"/>
    <s v="Male"/>
    <n v="307"/>
    <s v="Dangerous"/>
    <s v="171/66"/>
    <n v="97"/>
    <n v="1"/>
    <n v="0"/>
    <n v="1"/>
    <n v="1"/>
    <n v="1"/>
    <n v="12.411816999999999"/>
    <s v="Average"/>
    <n v="1"/>
    <n v="0"/>
    <n v="10"/>
    <n v="2.35893409"/>
    <n v="183430"/>
    <n v="22.48668039"/>
    <n v="626"/>
    <s v="Very High"/>
    <n v="3"/>
    <n v="10"/>
    <x v="3"/>
    <s v="Asia"/>
    <s v="Northern Hemisphere"/>
    <n v="0"/>
  </r>
  <r>
    <s v="MPX7636"/>
    <n v="90"/>
    <s v="Old"/>
    <s v="Male"/>
    <n v="176"/>
    <s v="Heart-Healthy"/>
    <s v="115/66"/>
    <n v="64"/>
    <n v="0"/>
    <n v="1"/>
    <n v="1"/>
    <n v="1"/>
    <n v="0"/>
    <n v="6.4335054720000002"/>
    <s v="Unhealthy"/>
    <n v="0"/>
    <n v="1"/>
    <n v="7"/>
    <n v="2.0093108580000001"/>
    <n v="294407"/>
    <n v="24.417417059999998"/>
    <n v="661"/>
    <s v="Very High"/>
    <n v="0"/>
    <n v="5"/>
    <x v="1"/>
    <s v="North America"/>
    <s v="Northern Hemisphere"/>
    <n v="0"/>
  </r>
  <r>
    <s v="CKI8040"/>
    <n v="45"/>
    <s v="Middle Age"/>
    <s v="Female"/>
    <n v="346"/>
    <s v="Dangerous"/>
    <s v="151/93"/>
    <n v="57"/>
    <n v="1"/>
    <n v="0"/>
    <n v="1"/>
    <n v="0"/>
    <n v="0"/>
    <n v="9.5396397040000007"/>
    <s v="Healthy"/>
    <n v="0"/>
    <n v="1"/>
    <n v="8"/>
    <n v="5.5423219570000004"/>
    <n v="298444"/>
    <n v="19.31484098"/>
    <n v="558"/>
    <s v="Very High"/>
    <n v="3"/>
    <n v="8"/>
    <x v="7"/>
    <s v="Africa"/>
    <s v="Southern Hemisphere"/>
    <n v="0"/>
  </r>
  <r>
    <s v="JEC1538"/>
    <n v="31"/>
    <s v="Middle Age"/>
    <s v="Female"/>
    <n v="360"/>
    <s v="Dangerous"/>
    <s v="139/77"/>
    <n v="64"/>
    <n v="0"/>
    <n v="0"/>
    <n v="0"/>
    <n v="0"/>
    <n v="1"/>
    <n v="1.5109472799999999"/>
    <s v="Average"/>
    <n v="0"/>
    <n v="1"/>
    <n v="8"/>
    <n v="8.2165534069999993"/>
    <n v="56169"/>
    <n v="27.058418"/>
    <n v="680"/>
    <s v="Very High"/>
    <n v="0"/>
    <n v="8"/>
    <x v="18"/>
    <s v="South America"/>
    <s v="Northern Hemisphere"/>
    <n v="0"/>
  </r>
  <r>
    <s v="IVF0465"/>
    <n v="52"/>
    <s v="Middle Age"/>
    <s v="Female"/>
    <n v="214"/>
    <s v="At-Risk"/>
    <s v="152/79"/>
    <n v="42"/>
    <n v="1"/>
    <n v="0"/>
    <n v="1"/>
    <n v="0"/>
    <n v="1"/>
    <n v="12.25029393"/>
    <s v="Average"/>
    <n v="1"/>
    <n v="0"/>
    <n v="7"/>
    <n v="8.5465615929999998"/>
    <n v="31560"/>
    <n v="22.77510461"/>
    <n v="148"/>
    <s v="Healthy"/>
    <n v="0"/>
    <n v="5"/>
    <x v="13"/>
    <s v="Asia"/>
    <s v="Northern Hemisphere"/>
    <n v="1"/>
  </r>
  <r>
    <s v="CPC8562"/>
    <n v="28"/>
    <s v="Young"/>
    <s v="Female"/>
    <n v="203"/>
    <s v="At-Risk"/>
    <s v="108/98"/>
    <n v="101"/>
    <n v="1"/>
    <n v="1"/>
    <n v="0"/>
    <n v="0"/>
    <n v="0"/>
    <n v="18.17877812"/>
    <s v="Unhealthy"/>
    <n v="1"/>
    <n v="0"/>
    <n v="3"/>
    <n v="7.2674477389999996"/>
    <n v="142108"/>
    <n v="24.765813059999999"/>
    <n v="364"/>
    <s v="High"/>
    <n v="5"/>
    <n v="5"/>
    <x v="6"/>
    <s v="South America"/>
    <s v="Southern Hemisphere"/>
    <n v="1"/>
  </r>
  <r>
    <s v="SUO1686"/>
    <n v="57"/>
    <s v="Old"/>
    <s v="Male"/>
    <n v="354"/>
    <s v="Dangerous"/>
    <s v="124/75"/>
    <n v="44"/>
    <n v="1"/>
    <n v="1"/>
    <n v="1"/>
    <n v="1"/>
    <n v="1"/>
    <n v="8.8112254570000008"/>
    <s v="Unhealthy"/>
    <n v="0"/>
    <n v="0"/>
    <n v="6"/>
    <n v="6.9121397529999999"/>
    <n v="245675"/>
    <n v="22.270269039999999"/>
    <n v="133"/>
    <s v="Healthy"/>
    <n v="7"/>
    <n v="9"/>
    <x v="6"/>
    <s v="South America"/>
    <s v="Southern Hemisphere"/>
    <n v="0"/>
  </r>
  <r>
    <s v="XRW7355"/>
    <n v="43"/>
    <s v="Middle Age"/>
    <s v="Male"/>
    <n v="139"/>
    <s v="Heart-Healthy"/>
    <s v="173/96"/>
    <n v="67"/>
    <n v="1"/>
    <n v="1"/>
    <n v="1"/>
    <n v="1"/>
    <n v="0"/>
    <n v="11.38651939"/>
    <s v="Unhealthy"/>
    <n v="1"/>
    <n v="1"/>
    <n v="4"/>
    <n v="10.89464298"/>
    <n v="236847"/>
    <n v="23.258633360000001"/>
    <n v="497"/>
    <s v="High"/>
    <n v="6"/>
    <n v="4"/>
    <x v="19"/>
    <s v="Europe"/>
    <s v="Northern Hemisphere"/>
    <n v="1"/>
  </r>
  <r>
    <s v="KBR5547"/>
    <n v="27"/>
    <s v="Young"/>
    <s v="Female"/>
    <n v="284"/>
    <s v="Dangerous"/>
    <s v="151/77"/>
    <n v="75"/>
    <n v="0"/>
    <n v="0"/>
    <n v="0"/>
    <n v="1"/>
    <n v="0"/>
    <n v="0.54877182099999999"/>
    <s v="Healthy"/>
    <n v="1"/>
    <n v="1"/>
    <n v="2"/>
    <n v="8.6267760720000002"/>
    <n v="205812"/>
    <n v="33.277672750000001"/>
    <n v="352"/>
    <s v="High"/>
    <n v="2"/>
    <n v="9"/>
    <x v="7"/>
    <s v="Africa"/>
    <s v="Southern Hemisphere"/>
    <n v="1"/>
  </r>
  <r>
    <s v="SRG5300"/>
    <n v="84"/>
    <s v="Old"/>
    <s v="Male"/>
    <n v="327"/>
    <s v="Dangerous"/>
    <s v="104/101"/>
    <n v="106"/>
    <n v="0"/>
    <n v="0"/>
    <n v="1"/>
    <n v="1"/>
    <n v="0"/>
    <n v="2.1288430890000001"/>
    <s v="Healthy"/>
    <n v="0"/>
    <n v="0"/>
    <n v="4"/>
    <n v="10.12095336"/>
    <n v="44864"/>
    <n v="28.627947299999999"/>
    <n v="217"/>
    <s v="High"/>
    <n v="6"/>
    <n v="10"/>
    <x v="2"/>
    <s v="Europe"/>
    <s v="Northern Hemisphere"/>
    <n v="0"/>
  </r>
  <r>
    <s v="SNQ4646"/>
    <n v="84"/>
    <s v="Old"/>
    <s v="Male"/>
    <n v="376"/>
    <s v="Dangerous"/>
    <s v="137/95"/>
    <n v="80"/>
    <n v="1"/>
    <n v="0"/>
    <n v="1"/>
    <n v="1"/>
    <n v="1"/>
    <n v="7.6578292010000002"/>
    <s v="Healthy"/>
    <n v="1"/>
    <n v="1"/>
    <n v="4"/>
    <n v="11.57573773"/>
    <n v="232768"/>
    <n v="32.007069299999998"/>
    <n v="251"/>
    <s v="High"/>
    <n v="2"/>
    <n v="9"/>
    <x v="19"/>
    <s v="Europe"/>
    <s v="Northern Hemisphere"/>
    <n v="0"/>
  </r>
  <r>
    <s v="INH1322"/>
    <n v="75"/>
    <s v="Old"/>
    <s v="Female"/>
    <n v="270"/>
    <s v="Dangerous"/>
    <s v="115/110"/>
    <n v="59"/>
    <n v="0"/>
    <n v="1"/>
    <n v="1"/>
    <n v="1"/>
    <n v="1"/>
    <n v="19.20968895"/>
    <s v="Average"/>
    <n v="1"/>
    <n v="1"/>
    <n v="8"/>
    <n v="11.529978509999999"/>
    <n v="230049"/>
    <n v="29.449489620000001"/>
    <n v="126"/>
    <s v="Healthy"/>
    <n v="7"/>
    <n v="6"/>
    <x v="9"/>
    <s v="Asia"/>
    <s v="Northern Hemisphere"/>
    <n v="0"/>
  </r>
  <r>
    <s v="AJK9677"/>
    <n v="70"/>
    <s v="Old"/>
    <s v="Male"/>
    <n v="202"/>
    <s v="At-Risk"/>
    <s v="135/76"/>
    <n v="68"/>
    <n v="1"/>
    <n v="1"/>
    <n v="1"/>
    <n v="1"/>
    <n v="0"/>
    <n v="8.6675495369999993"/>
    <s v="Healthy"/>
    <n v="1"/>
    <n v="0"/>
    <n v="3"/>
    <n v="2.7433897539999998"/>
    <n v="149517"/>
    <n v="27.70491204"/>
    <n v="291"/>
    <s v="High"/>
    <n v="3"/>
    <n v="6"/>
    <x v="10"/>
    <s v="Asia"/>
    <s v="Northern Hemisphere"/>
    <n v="1"/>
  </r>
  <r>
    <s v="QLD0651"/>
    <n v="39"/>
    <s v="Middle Age"/>
    <s v="Male"/>
    <n v="180"/>
    <s v="Heart-Healthy"/>
    <s v="117/87"/>
    <n v="105"/>
    <n v="1"/>
    <n v="1"/>
    <n v="1"/>
    <n v="0"/>
    <n v="1"/>
    <n v="4.2867709219999997"/>
    <s v="Unhealthy"/>
    <n v="1"/>
    <n v="1"/>
    <n v="10"/>
    <n v="11.32103824"/>
    <n v="72903"/>
    <n v="22.909411769999998"/>
    <n v="613"/>
    <s v="Very High"/>
    <n v="6"/>
    <n v="10"/>
    <x v="19"/>
    <s v="Europe"/>
    <s v="Northern Hemisphere"/>
    <n v="0"/>
  </r>
  <r>
    <s v="OPZ8519"/>
    <n v="70"/>
    <s v="Old"/>
    <s v="Male"/>
    <n v="263"/>
    <s v="Dangerous"/>
    <s v="109/88"/>
    <n v="62"/>
    <n v="1"/>
    <n v="1"/>
    <n v="1"/>
    <n v="1"/>
    <n v="1"/>
    <n v="7.6524069270000004"/>
    <s v="Unhealthy"/>
    <n v="0"/>
    <n v="1"/>
    <n v="2"/>
    <n v="9.7273190599999992"/>
    <n v="181663"/>
    <n v="18.268732270000001"/>
    <n v="63"/>
    <s v="Healthy"/>
    <n v="2"/>
    <n v="5"/>
    <x v="10"/>
    <s v="Asia"/>
    <s v="Northern Hemisphere"/>
    <n v="0"/>
  </r>
  <r>
    <s v="EMN8450"/>
    <n v="30"/>
    <s v="Young"/>
    <s v="Female"/>
    <n v="317"/>
    <s v="Dangerous"/>
    <s v="91/103"/>
    <n v="101"/>
    <n v="0"/>
    <n v="0"/>
    <n v="0"/>
    <n v="1"/>
    <n v="1"/>
    <n v="6.1159757570000002"/>
    <s v="Unhealthy"/>
    <n v="0"/>
    <n v="1"/>
    <n v="7"/>
    <n v="5.3493065590000004"/>
    <n v="50229"/>
    <n v="35.083897790000002"/>
    <n v="303"/>
    <s v="High"/>
    <n v="3"/>
    <n v="10"/>
    <x v="13"/>
    <s v="Asia"/>
    <s v="Northern Hemisphere"/>
    <n v="1"/>
  </r>
  <r>
    <s v="IQX4433"/>
    <n v="60"/>
    <s v="Old"/>
    <s v="Female"/>
    <n v="261"/>
    <s v="Dangerous"/>
    <s v="155/81"/>
    <n v="45"/>
    <n v="0"/>
    <n v="1"/>
    <n v="1"/>
    <n v="0"/>
    <n v="0"/>
    <n v="7.5912209129999999"/>
    <s v="Healthy"/>
    <n v="0"/>
    <n v="0"/>
    <n v="6"/>
    <n v="11.24051689"/>
    <n v="32107"/>
    <n v="30.057932919999999"/>
    <n v="537"/>
    <s v="Very High"/>
    <n v="0"/>
    <n v="4"/>
    <x v="10"/>
    <s v="Asia"/>
    <s v="Northern Hemisphere"/>
    <n v="0"/>
  </r>
  <r>
    <s v="INH4627"/>
    <n v="41"/>
    <s v="Middle Age"/>
    <s v="Male"/>
    <n v="292"/>
    <s v="Dangerous"/>
    <s v="127/64"/>
    <n v="74"/>
    <n v="1"/>
    <n v="1"/>
    <n v="1"/>
    <n v="1"/>
    <n v="1"/>
    <n v="9.2321281000000005E-2"/>
    <s v="Average"/>
    <n v="0"/>
    <n v="0"/>
    <n v="5"/>
    <n v="1.0955038349999999"/>
    <n v="213830"/>
    <n v="24.175381640000001"/>
    <n v="276"/>
    <s v="High"/>
    <n v="7"/>
    <n v="7"/>
    <x v="4"/>
    <s v="Europe"/>
    <s v="Northern Hemisphere"/>
    <n v="0"/>
  </r>
  <r>
    <s v="QOF3215"/>
    <n v="18"/>
    <s v="Young"/>
    <s v="Male"/>
    <n v="258"/>
    <s v="Dangerous"/>
    <s v="111/74"/>
    <n v="47"/>
    <n v="1"/>
    <n v="0"/>
    <n v="1"/>
    <n v="1"/>
    <n v="1"/>
    <n v="19.858044979999999"/>
    <s v="Healthy"/>
    <n v="0"/>
    <n v="1"/>
    <n v="4"/>
    <n v="8.7452257390000003"/>
    <n v="190665"/>
    <n v="24.117798220000001"/>
    <n v="729"/>
    <s v="Very High"/>
    <n v="3"/>
    <n v="5"/>
    <x v="3"/>
    <s v="Asia"/>
    <s v="Northern Hemisphere"/>
    <n v="1"/>
  </r>
  <r>
    <s v="HJM9618"/>
    <n v="85"/>
    <s v="Old"/>
    <s v="Male"/>
    <n v="246"/>
    <s v="Dangerous"/>
    <s v="164/86"/>
    <n v="91"/>
    <n v="1"/>
    <n v="0"/>
    <n v="1"/>
    <n v="1"/>
    <n v="0"/>
    <n v="6.6588825299999996"/>
    <s v="Healthy"/>
    <n v="1"/>
    <n v="1"/>
    <n v="3"/>
    <n v="9.970470079"/>
    <n v="250333"/>
    <n v="21.472259999999999"/>
    <n v="198"/>
    <s v="Borderline High"/>
    <n v="6"/>
    <n v="8"/>
    <x v="0"/>
    <s v="South America"/>
    <s v="Southern Hemisphere"/>
    <n v="1"/>
  </r>
  <r>
    <s v="GQN7593"/>
    <n v="36"/>
    <s v="Middle Age"/>
    <s v="Female"/>
    <n v="215"/>
    <s v="At-Risk"/>
    <s v="148/95"/>
    <n v="65"/>
    <n v="1"/>
    <n v="0"/>
    <n v="0"/>
    <n v="0"/>
    <n v="1"/>
    <n v="3.2482155160000001"/>
    <s v="Average"/>
    <n v="1"/>
    <n v="1"/>
    <n v="6"/>
    <n v="3.6258378050000002"/>
    <n v="262302"/>
    <n v="30.408615489999999"/>
    <n v="646"/>
    <s v="Very High"/>
    <n v="7"/>
    <n v="7"/>
    <x v="9"/>
    <s v="Asia"/>
    <s v="Northern Hemisphere"/>
    <n v="0"/>
  </r>
  <r>
    <s v="DOR9280"/>
    <n v="20"/>
    <s v="Young"/>
    <s v="Male"/>
    <n v="334"/>
    <s v="Dangerous"/>
    <s v="108/83"/>
    <n v="72"/>
    <n v="0"/>
    <n v="0"/>
    <n v="1"/>
    <n v="0"/>
    <n v="1"/>
    <n v="19.16678842"/>
    <s v="Healthy"/>
    <n v="1"/>
    <n v="0"/>
    <n v="4"/>
    <n v="8.2100518210000004"/>
    <n v="128759"/>
    <n v="18.53553483"/>
    <n v="173"/>
    <s v="Borderline High"/>
    <n v="0"/>
    <n v="6"/>
    <x v="7"/>
    <s v="Africa"/>
    <s v="Southern Hemisphere"/>
    <n v="0"/>
  </r>
  <r>
    <s v="FHJ5683"/>
    <n v="73"/>
    <s v="Old"/>
    <s v="Female"/>
    <n v="158"/>
    <s v="Heart-Healthy"/>
    <s v="172/107"/>
    <n v="92"/>
    <n v="0"/>
    <n v="0"/>
    <n v="1"/>
    <n v="0"/>
    <n v="1"/>
    <n v="16.861521020000001"/>
    <s v="Average"/>
    <n v="1"/>
    <n v="1"/>
    <n v="9"/>
    <n v="8.3241275679999998"/>
    <n v="30674"/>
    <n v="34.113790229999999"/>
    <n v="400"/>
    <s v="High"/>
    <n v="0"/>
    <n v="8"/>
    <x v="8"/>
    <s v="North America"/>
    <s v="Northern Hemisphere"/>
    <n v="0"/>
  </r>
  <r>
    <s v="HZO7371"/>
    <n v="27"/>
    <s v="Young"/>
    <s v="Male"/>
    <n v="258"/>
    <s v="Dangerous"/>
    <s v="169/105"/>
    <n v="87"/>
    <n v="1"/>
    <n v="1"/>
    <n v="1"/>
    <n v="0"/>
    <n v="1"/>
    <n v="7.6631728790000002"/>
    <s v="Unhealthy"/>
    <n v="0"/>
    <n v="0"/>
    <n v="10"/>
    <n v="8.9554102990000004"/>
    <n v="213365"/>
    <n v="32.570507480000003"/>
    <n v="103"/>
    <s v="Healthy"/>
    <n v="3"/>
    <n v="5"/>
    <x v="15"/>
    <s v="Australia"/>
    <s v="Southern Hemisphere"/>
    <n v="1"/>
  </r>
  <r>
    <s v="FOK9163"/>
    <n v="59"/>
    <s v="Old"/>
    <s v="Male"/>
    <n v="141"/>
    <s v="Heart-Healthy"/>
    <s v="131/92"/>
    <n v="61"/>
    <n v="1"/>
    <n v="0"/>
    <n v="1"/>
    <n v="0"/>
    <n v="0"/>
    <n v="4.224871576"/>
    <s v="Unhealthy"/>
    <n v="0"/>
    <n v="0"/>
    <n v="7"/>
    <n v="4.1973020390000002"/>
    <n v="245074"/>
    <n v="21.575337130000001"/>
    <n v="667"/>
    <s v="Very High"/>
    <n v="5"/>
    <n v="4"/>
    <x v="1"/>
    <s v="North America"/>
    <s v="Northern Hemisphere"/>
    <n v="1"/>
  </r>
  <r>
    <s v="NBJ3456"/>
    <n v="51"/>
    <s v="Middle Age"/>
    <s v="Male"/>
    <n v="268"/>
    <s v="Dangerous"/>
    <s v="102/90"/>
    <n v="100"/>
    <n v="1"/>
    <n v="0"/>
    <n v="1"/>
    <n v="0"/>
    <n v="1"/>
    <n v="13.06946271"/>
    <s v="Average"/>
    <n v="0"/>
    <n v="0"/>
    <n v="7"/>
    <n v="4.8588377639999996"/>
    <n v="282586"/>
    <n v="24.6347454"/>
    <n v="585"/>
    <s v="Very High"/>
    <n v="3"/>
    <n v="10"/>
    <x v="8"/>
    <s v="North America"/>
    <s v="Northern Hemisphere"/>
    <n v="1"/>
  </r>
  <r>
    <s v="GVN8158"/>
    <n v="57"/>
    <s v="Old"/>
    <s v="Male"/>
    <n v="348"/>
    <s v="Dangerous"/>
    <s v="128/81"/>
    <n v="50"/>
    <n v="1"/>
    <n v="0"/>
    <n v="1"/>
    <n v="1"/>
    <n v="1"/>
    <n v="1.1909764970000001"/>
    <s v="Average"/>
    <n v="1"/>
    <n v="0"/>
    <n v="1"/>
    <n v="10.737669090000001"/>
    <n v="257978"/>
    <n v="31.699849"/>
    <n v="38"/>
    <s v="Healthy"/>
    <n v="5"/>
    <n v="6"/>
    <x v="8"/>
    <s v="North America"/>
    <s v="Northern Hemisphere"/>
    <n v="0"/>
  </r>
  <r>
    <s v="BMY3921"/>
    <n v="21"/>
    <s v="Young"/>
    <s v="Female"/>
    <n v="132"/>
    <s v="Heart-Healthy"/>
    <s v="116/61"/>
    <n v="81"/>
    <n v="1"/>
    <n v="0"/>
    <n v="0"/>
    <n v="0"/>
    <n v="1"/>
    <n v="4.2394875540000001"/>
    <s v="Average"/>
    <n v="0"/>
    <n v="1"/>
    <n v="4"/>
    <n v="10.478839089999999"/>
    <n v="91596"/>
    <n v="20.446271339999999"/>
    <n v="553"/>
    <s v="Very High"/>
    <n v="4"/>
    <n v="8"/>
    <x v="6"/>
    <s v="South America"/>
    <s v="Southern Hemisphere"/>
    <n v="1"/>
  </r>
  <r>
    <s v="QPH8561"/>
    <n v="45"/>
    <s v="Middle Age"/>
    <s v="Male"/>
    <n v="251"/>
    <s v="Dangerous"/>
    <s v="121/68"/>
    <n v="61"/>
    <n v="0"/>
    <n v="0"/>
    <n v="1"/>
    <n v="0"/>
    <n v="0"/>
    <n v="3.0596030170000001"/>
    <s v="Unhealthy"/>
    <n v="0"/>
    <n v="0"/>
    <n v="4"/>
    <n v="6.7690137960000003"/>
    <n v="287925"/>
    <n v="39.29648873"/>
    <n v="359"/>
    <s v="High"/>
    <n v="6"/>
    <n v="6"/>
    <x v="5"/>
    <s v="Asia"/>
    <s v="Northern Hemisphere"/>
    <n v="0"/>
  </r>
  <r>
    <s v="UWA0983"/>
    <n v="49"/>
    <s v="Middle Age"/>
    <s v="Female"/>
    <n v="325"/>
    <s v="Dangerous"/>
    <s v="103/97"/>
    <n v="74"/>
    <n v="0"/>
    <n v="0"/>
    <n v="1"/>
    <n v="0"/>
    <n v="1"/>
    <n v="11.52381351"/>
    <s v="Unhealthy"/>
    <n v="0"/>
    <n v="1"/>
    <n v="9"/>
    <n v="9.4548854999999996"/>
    <n v="78018"/>
    <n v="36.97876626"/>
    <n v="749"/>
    <s v="Very High"/>
    <n v="7"/>
    <n v="10"/>
    <x v="12"/>
    <s v="Europe"/>
    <s v="Southern Hemisphere"/>
    <n v="0"/>
  </r>
  <r>
    <s v="HPB8337"/>
    <n v="67"/>
    <s v="Old"/>
    <s v="Female"/>
    <n v="373"/>
    <s v="Dangerous"/>
    <s v="97/97"/>
    <n v="52"/>
    <n v="0"/>
    <n v="1"/>
    <n v="1"/>
    <n v="1"/>
    <n v="0"/>
    <n v="16.54282345"/>
    <s v="Average"/>
    <n v="0"/>
    <n v="1"/>
    <n v="2"/>
    <n v="2.9983809290000001"/>
    <n v="293158"/>
    <n v="18.86821655"/>
    <n v="638"/>
    <s v="Very High"/>
    <n v="4"/>
    <n v="9"/>
    <x v="0"/>
    <s v="South America"/>
    <s v="Southern Hemisphere"/>
    <n v="0"/>
  </r>
  <r>
    <s v="PKH2647"/>
    <n v="83"/>
    <s v="Old"/>
    <s v="Female"/>
    <n v="302"/>
    <s v="Dangerous"/>
    <s v="113/92"/>
    <n v="97"/>
    <n v="1"/>
    <n v="1"/>
    <n v="1"/>
    <n v="0"/>
    <n v="0"/>
    <n v="7.5796798580000004"/>
    <s v="Healthy"/>
    <n v="1"/>
    <n v="0"/>
    <n v="3"/>
    <n v="7.5044462550000004"/>
    <n v="88382"/>
    <n v="21.380832420000001"/>
    <n v="56"/>
    <s v="Healthy"/>
    <n v="4"/>
    <n v="6"/>
    <x v="15"/>
    <s v="Australia"/>
    <s v="Southern Hemisphere"/>
    <n v="0"/>
  </r>
  <r>
    <s v="HCG4007"/>
    <n v="30"/>
    <s v="Young"/>
    <s v="Male"/>
    <n v="133"/>
    <s v="Heart-Healthy"/>
    <s v="102/74"/>
    <n v="43"/>
    <n v="0"/>
    <n v="1"/>
    <n v="1"/>
    <n v="1"/>
    <n v="0"/>
    <n v="19.689389240000001"/>
    <s v="Unhealthy"/>
    <n v="1"/>
    <n v="0"/>
    <n v="6"/>
    <n v="7.2382881379999997"/>
    <n v="153374"/>
    <n v="19.663606120000001"/>
    <n v="50"/>
    <s v="Healthy"/>
    <n v="3"/>
    <n v="8"/>
    <x v="8"/>
    <s v="North America"/>
    <s v="Northern Hemisphere"/>
    <n v="1"/>
  </r>
  <r>
    <s v="PFO7459"/>
    <n v="82"/>
    <s v="Old"/>
    <s v="Male"/>
    <n v="377"/>
    <s v="Dangerous"/>
    <s v="127/106"/>
    <n v="48"/>
    <n v="1"/>
    <n v="0"/>
    <n v="1"/>
    <n v="1"/>
    <n v="1"/>
    <n v="2.019464379"/>
    <s v="Unhealthy"/>
    <n v="1"/>
    <n v="1"/>
    <n v="10"/>
    <n v="7.2982310420000003"/>
    <n v="176487"/>
    <n v="39.29701566"/>
    <n v="700"/>
    <s v="Very High"/>
    <n v="6"/>
    <n v="7"/>
    <x v="0"/>
    <s v="South America"/>
    <s v="Southern Hemisphere"/>
    <n v="1"/>
  </r>
  <r>
    <s v="IZU2631"/>
    <n v="85"/>
    <s v="Old"/>
    <s v="Male"/>
    <n v="288"/>
    <s v="Dangerous"/>
    <s v="133/83"/>
    <n v="108"/>
    <n v="0"/>
    <n v="1"/>
    <n v="1"/>
    <n v="1"/>
    <n v="1"/>
    <n v="16.474935179999999"/>
    <s v="Unhealthy"/>
    <n v="0"/>
    <n v="1"/>
    <n v="4"/>
    <n v="6.0258050140000003"/>
    <n v="256019"/>
    <n v="28.122200670000002"/>
    <n v="395"/>
    <s v="High"/>
    <n v="5"/>
    <n v="9"/>
    <x v="10"/>
    <s v="Asia"/>
    <s v="Northern Hemisphere"/>
    <n v="0"/>
  </r>
  <r>
    <s v="GRU6406"/>
    <n v="69"/>
    <s v="Old"/>
    <s v="Male"/>
    <n v="242"/>
    <s v="Dangerous"/>
    <s v="135/81"/>
    <n v="76"/>
    <n v="1"/>
    <n v="1"/>
    <n v="1"/>
    <n v="0"/>
    <n v="1"/>
    <n v="7.3067878799999999"/>
    <s v="Healthy"/>
    <n v="1"/>
    <n v="1"/>
    <n v="10"/>
    <n v="0.99012545600000001"/>
    <n v="166856"/>
    <n v="36.479666969999997"/>
    <n v="424"/>
    <s v="High"/>
    <n v="2"/>
    <n v="6"/>
    <x v="12"/>
    <s v="Europe"/>
    <s v="Southern Hemisphere"/>
    <n v="1"/>
  </r>
  <r>
    <s v="DYF5450"/>
    <n v="89"/>
    <s v="Old"/>
    <s v="Male"/>
    <n v="277"/>
    <s v="Dangerous"/>
    <s v="164/88"/>
    <n v="60"/>
    <n v="0"/>
    <n v="1"/>
    <n v="1"/>
    <n v="0"/>
    <n v="0"/>
    <n v="6.5155775909999996"/>
    <s v="Unhealthy"/>
    <n v="0"/>
    <n v="0"/>
    <n v="7"/>
    <n v="4.7640488769999996"/>
    <n v="96232"/>
    <n v="20.657548500000001"/>
    <n v="240"/>
    <s v="High"/>
    <n v="0"/>
    <n v="4"/>
    <x v="16"/>
    <s v="Asia"/>
    <s v="Northern Hemisphere"/>
    <n v="1"/>
  </r>
  <r>
    <s v="QKC4090"/>
    <n v="85"/>
    <s v="Old"/>
    <s v="Male"/>
    <n v="201"/>
    <s v="At-Risk"/>
    <s v="107/96"/>
    <n v="105"/>
    <n v="0"/>
    <n v="0"/>
    <n v="1"/>
    <n v="1"/>
    <n v="1"/>
    <n v="12.46606856"/>
    <s v="Unhealthy"/>
    <n v="1"/>
    <n v="1"/>
    <n v="9"/>
    <n v="4.6084307359999999"/>
    <n v="37640"/>
    <n v="37.491881859999999"/>
    <n v="382"/>
    <s v="High"/>
    <n v="1"/>
    <n v="10"/>
    <x v="0"/>
    <s v="South America"/>
    <s v="Southern Hemisphere"/>
    <n v="1"/>
  </r>
  <r>
    <s v="RUH2443"/>
    <n v="50"/>
    <s v="Middle Age"/>
    <s v="Male"/>
    <n v="135"/>
    <s v="Heart-Healthy"/>
    <s v="135/65"/>
    <n v="51"/>
    <n v="1"/>
    <n v="1"/>
    <n v="1"/>
    <n v="0"/>
    <n v="0"/>
    <n v="11.629939070000001"/>
    <s v="Average"/>
    <n v="0"/>
    <n v="1"/>
    <n v="4"/>
    <n v="3.9954223130000002"/>
    <n v="230085"/>
    <n v="24.102521840000001"/>
    <n v="456"/>
    <s v="High"/>
    <n v="3"/>
    <n v="7"/>
    <x v="13"/>
    <s v="Asia"/>
    <s v="Northern Hemisphere"/>
    <n v="0"/>
  </r>
  <r>
    <s v="UEF4028"/>
    <n v="49"/>
    <s v="Middle Age"/>
    <s v="Male"/>
    <n v="123"/>
    <s v="Heart-Healthy"/>
    <s v="142/97"/>
    <n v="54"/>
    <n v="0"/>
    <n v="0"/>
    <n v="1"/>
    <n v="0"/>
    <n v="0"/>
    <n v="16.22245852"/>
    <s v="Average"/>
    <n v="1"/>
    <n v="0"/>
    <n v="9"/>
    <n v="3.110650546"/>
    <n v="92053"/>
    <n v="22.669993000000002"/>
    <n v="446"/>
    <s v="High"/>
    <n v="3"/>
    <n v="4"/>
    <x v="16"/>
    <s v="Asia"/>
    <s v="Northern Hemisphere"/>
    <n v="0"/>
  </r>
  <r>
    <s v="MGR2294"/>
    <n v="64"/>
    <s v="Old"/>
    <s v="Male"/>
    <n v="144"/>
    <s v="Heart-Healthy"/>
    <s v="178/79"/>
    <n v="103"/>
    <n v="0"/>
    <n v="1"/>
    <n v="1"/>
    <n v="1"/>
    <n v="0"/>
    <n v="16.024880069999998"/>
    <s v="Healthy"/>
    <n v="1"/>
    <n v="0"/>
    <n v="2"/>
    <n v="0.18749117000000001"/>
    <n v="46165"/>
    <n v="18.258198759999999"/>
    <n v="543"/>
    <s v="Very High"/>
    <n v="3"/>
    <n v="6"/>
    <x v="8"/>
    <s v="North America"/>
    <s v="Northern Hemisphere"/>
    <n v="1"/>
  </r>
  <r>
    <s v="SLH1322"/>
    <n v="44"/>
    <s v="Middle Age"/>
    <s v="Male"/>
    <n v="276"/>
    <s v="Dangerous"/>
    <s v="174/61"/>
    <n v="77"/>
    <n v="1"/>
    <n v="1"/>
    <n v="1"/>
    <n v="1"/>
    <n v="1"/>
    <n v="17.772223369999999"/>
    <s v="Healthy"/>
    <n v="1"/>
    <n v="0"/>
    <n v="2"/>
    <n v="11.681829670000001"/>
    <n v="47665"/>
    <n v="18.33368969"/>
    <n v="672"/>
    <s v="Very High"/>
    <n v="5"/>
    <n v="7"/>
    <x v="4"/>
    <s v="Europe"/>
    <s v="Northern Hemisphere"/>
    <n v="0"/>
  </r>
  <r>
    <s v="LLH3475"/>
    <n v="42"/>
    <s v="Middle Age"/>
    <s v="Male"/>
    <n v="147"/>
    <s v="Heart-Healthy"/>
    <s v="107/63"/>
    <n v="41"/>
    <n v="0"/>
    <n v="0"/>
    <n v="1"/>
    <n v="1"/>
    <n v="1"/>
    <n v="10.538364469999999"/>
    <s v="Average"/>
    <n v="1"/>
    <n v="1"/>
    <n v="8"/>
    <n v="1.9533269799999999"/>
    <n v="98737"/>
    <n v="29.219602330000001"/>
    <n v="104"/>
    <s v="Healthy"/>
    <n v="6"/>
    <n v="9"/>
    <x v="11"/>
    <s v="Europe"/>
    <s v="Southern Hemisphere"/>
    <n v="0"/>
  </r>
  <r>
    <s v="ZFP6542"/>
    <n v="79"/>
    <s v="Old"/>
    <s v="Male"/>
    <n v="178"/>
    <s v="Heart-Healthy"/>
    <s v="149/108"/>
    <n v="60"/>
    <n v="1"/>
    <n v="0"/>
    <n v="1"/>
    <n v="1"/>
    <n v="0"/>
    <n v="11.232251570000001"/>
    <s v="Healthy"/>
    <n v="0"/>
    <n v="0"/>
    <n v="4"/>
    <n v="7.651135215"/>
    <n v="189272"/>
    <n v="36.444871710000001"/>
    <n v="560"/>
    <s v="Very High"/>
    <n v="4"/>
    <n v="5"/>
    <x v="7"/>
    <s v="Africa"/>
    <s v="Southern Hemisphere"/>
    <n v="0"/>
  </r>
  <r>
    <s v="TPR6693"/>
    <n v="67"/>
    <s v="Old"/>
    <s v="Male"/>
    <n v="147"/>
    <s v="Heart-Healthy"/>
    <s v="103/84"/>
    <n v="87"/>
    <n v="0"/>
    <n v="0"/>
    <n v="1"/>
    <n v="0"/>
    <n v="0"/>
    <n v="12.943804159999999"/>
    <s v="Unhealthy"/>
    <n v="1"/>
    <n v="1"/>
    <n v="3"/>
    <n v="2.1798911169999999"/>
    <n v="216700"/>
    <n v="25.59633663"/>
    <n v="293"/>
    <s v="High"/>
    <n v="3"/>
    <n v="9"/>
    <x v="8"/>
    <s v="North America"/>
    <s v="Northern Hemisphere"/>
    <n v="0"/>
  </r>
  <r>
    <s v="IVX8108"/>
    <n v="68"/>
    <s v="Old"/>
    <s v="Male"/>
    <n v="390"/>
    <s v="Dangerous"/>
    <s v="147/106"/>
    <n v="47"/>
    <n v="0"/>
    <n v="0"/>
    <n v="1"/>
    <n v="0"/>
    <n v="1"/>
    <n v="1.3569360399999999"/>
    <s v="Average"/>
    <n v="0"/>
    <n v="0"/>
    <n v="8"/>
    <n v="4.4940670130000004"/>
    <n v="155506"/>
    <n v="31.057364329999999"/>
    <n v="593"/>
    <s v="Very High"/>
    <n v="0"/>
    <n v="9"/>
    <x v="9"/>
    <s v="Asia"/>
    <s v="Northern Hemisphere"/>
    <n v="0"/>
  </r>
  <r>
    <s v="CND1642"/>
    <n v="84"/>
    <s v="Old"/>
    <s v="Male"/>
    <n v="248"/>
    <s v="Dangerous"/>
    <s v="161/100"/>
    <n v="100"/>
    <n v="1"/>
    <n v="1"/>
    <n v="1"/>
    <n v="0"/>
    <n v="1"/>
    <n v="15.39202105"/>
    <s v="Average"/>
    <n v="1"/>
    <n v="1"/>
    <n v="4"/>
    <n v="7.1774647079999996"/>
    <n v="278102"/>
    <n v="20.795633550000002"/>
    <n v="249"/>
    <s v="High"/>
    <n v="7"/>
    <n v="4"/>
    <x v="11"/>
    <s v="Europe"/>
    <s v="Southern Hemisphere"/>
    <n v="0"/>
  </r>
  <r>
    <s v="ITQ5709"/>
    <n v="61"/>
    <s v="Old"/>
    <s v="Female"/>
    <n v="282"/>
    <s v="Dangerous"/>
    <s v="126/65"/>
    <n v="94"/>
    <n v="1"/>
    <n v="1"/>
    <n v="1"/>
    <n v="0"/>
    <n v="1"/>
    <n v="12.161179219999999"/>
    <s v="Unhealthy"/>
    <n v="0"/>
    <n v="0"/>
    <n v="1"/>
    <n v="3.371993931"/>
    <n v="223869"/>
    <n v="35.484386690000001"/>
    <n v="674"/>
    <s v="Very High"/>
    <n v="0"/>
    <n v="7"/>
    <x v="14"/>
    <s v="Africa"/>
    <s v="Northern Hemisphere"/>
    <n v="0"/>
  </r>
  <r>
    <s v="DUO5962"/>
    <n v="29"/>
    <s v="Young"/>
    <s v="Male"/>
    <n v="320"/>
    <s v="Dangerous"/>
    <s v="155/74"/>
    <n v="63"/>
    <n v="1"/>
    <n v="1"/>
    <n v="1"/>
    <n v="0"/>
    <n v="1"/>
    <n v="14.770457049999999"/>
    <s v="Healthy"/>
    <n v="1"/>
    <n v="0"/>
    <n v="8"/>
    <n v="1.2683243200000001"/>
    <n v="288126"/>
    <n v="33.396713830000003"/>
    <n v="220"/>
    <s v="High"/>
    <n v="4"/>
    <n v="10"/>
    <x v="6"/>
    <s v="South America"/>
    <s v="Southern Hemisphere"/>
    <n v="0"/>
  </r>
  <r>
    <s v="MSI9772"/>
    <n v="63"/>
    <s v="Old"/>
    <s v="Female"/>
    <n v="279"/>
    <s v="Dangerous"/>
    <s v="166/109"/>
    <n v="59"/>
    <n v="1"/>
    <n v="1"/>
    <n v="1"/>
    <n v="0"/>
    <n v="1"/>
    <n v="18.047536409999999"/>
    <s v="Unhealthy"/>
    <n v="0"/>
    <n v="1"/>
    <n v="5"/>
    <n v="2.1406020410000002"/>
    <n v="272779"/>
    <n v="38.235395560000001"/>
    <n v="574"/>
    <s v="Very High"/>
    <n v="1"/>
    <n v="7"/>
    <x v="7"/>
    <s v="Africa"/>
    <s v="Southern Hemisphere"/>
    <n v="0"/>
  </r>
  <r>
    <s v="VYL5730"/>
    <n v="37"/>
    <s v="Middle Age"/>
    <s v="Male"/>
    <n v="129"/>
    <s v="Heart-Healthy"/>
    <s v="92/91"/>
    <n v="51"/>
    <n v="1"/>
    <n v="0"/>
    <n v="1"/>
    <n v="0"/>
    <n v="1"/>
    <n v="17.562751259999999"/>
    <s v="Healthy"/>
    <n v="1"/>
    <n v="0"/>
    <n v="4"/>
    <n v="10.38383327"/>
    <n v="200233"/>
    <n v="24.43370882"/>
    <n v="548"/>
    <s v="Very High"/>
    <n v="4"/>
    <n v="5"/>
    <x v="0"/>
    <s v="South America"/>
    <s v="Southern Hemisphere"/>
    <n v="1"/>
  </r>
  <r>
    <s v="OXB7917"/>
    <n v="55"/>
    <s v="Old"/>
    <s v="Male"/>
    <n v="274"/>
    <s v="Dangerous"/>
    <s v="147/79"/>
    <n v="45"/>
    <n v="1"/>
    <n v="0"/>
    <n v="1"/>
    <n v="0"/>
    <n v="1"/>
    <n v="19.267643660000001"/>
    <s v="Healthy"/>
    <n v="0"/>
    <n v="0"/>
    <n v="2"/>
    <n v="1.8215526360000001"/>
    <n v="35169"/>
    <n v="35.582616479999999"/>
    <n v="724"/>
    <s v="Very High"/>
    <n v="7"/>
    <n v="10"/>
    <x v="15"/>
    <s v="Australia"/>
    <s v="Southern Hemisphere"/>
    <n v="0"/>
  </r>
  <r>
    <s v="DAJ4257"/>
    <n v="33"/>
    <s v="Middle Age"/>
    <s v="Male"/>
    <n v="373"/>
    <s v="Dangerous"/>
    <s v="124/83"/>
    <n v="98"/>
    <n v="0"/>
    <n v="0"/>
    <n v="1"/>
    <n v="1"/>
    <n v="1"/>
    <n v="10.436949820000001"/>
    <s v="Unhealthy"/>
    <n v="0"/>
    <n v="0"/>
    <n v="9"/>
    <n v="11.57485956"/>
    <n v="150658"/>
    <n v="29.48951572"/>
    <n v="731"/>
    <s v="Very High"/>
    <n v="0"/>
    <n v="4"/>
    <x v="8"/>
    <s v="North America"/>
    <s v="Northern Hemisphere"/>
    <n v="0"/>
  </r>
  <r>
    <s v="JFY0176"/>
    <n v="29"/>
    <s v="Young"/>
    <s v="Male"/>
    <n v="286"/>
    <s v="Dangerous"/>
    <s v="104/92"/>
    <n v="109"/>
    <n v="0"/>
    <n v="0"/>
    <n v="1"/>
    <n v="0"/>
    <n v="0"/>
    <n v="18.757719290000001"/>
    <s v="Healthy"/>
    <n v="0"/>
    <n v="1"/>
    <n v="8"/>
    <n v="1.2537755559999999"/>
    <n v="260501"/>
    <n v="38.068603269999997"/>
    <n v="352"/>
    <s v="High"/>
    <n v="0"/>
    <n v="10"/>
    <x v="8"/>
    <s v="North America"/>
    <s v="Northern Hemisphere"/>
    <n v="1"/>
  </r>
  <r>
    <s v="POV4685"/>
    <n v="71"/>
    <s v="Old"/>
    <s v="Female"/>
    <n v="247"/>
    <s v="Dangerous"/>
    <s v="123/105"/>
    <n v="74"/>
    <n v="1"/>
    <n v="1"/>
    <n v="1"/>
    <n v="1"/>
    <n v="1"/>
    <n v="8.3752901899999994"/>
    <s v="Healthy"/>
    <n v="1"/>
    <n v="0"/>
    <n v="5"/>
    <n v="9.9241401079999996"/>
    <n v="104481"/>
    <n v="25.145953550000002"/>
    <n v="206"/>
    <s v="High"/>
    <n v="7"/>
    <n v="8"/>
    <x v="11"/>
    <s v="Europe"/>
    <s v="Southern Hemisphere"/>
    <n v="0"/>
  </r>
  <r>
    <s v="CAY7644"/>
    <n v="87"/>
    <s v="Old"/>
    <s v="Female"/>
    <n v="299"/>
    <s v="Dangerous"/>
    <s v="94/109"/>
    <n v="76"/>
    <n v="0"/>
    <n v="1"/>
    <n v="1"/>
    <n v="1"/>
    <n v="0"/>
    <n v="17.84538994"/>
    <s v="Unhealthy"/>
    <n v="0"/>
    <n v="1"/>
    <n v="5"/>
    <n v="4.1318930199999997"/>
    <n v="240349"/>
    <n v="33.221163699999998"/>
    <n v="191"/>
    <s v="Borderline High"/>
    <n v="2"/>
    <n v="10"/>
    <x v="5"/>
    <s v="Asia"/>
    <s v="Northern Hemisphere"/>
    <n v="0"/>
  </r>
  <r>
    <s v="YPU5831"/>
    <n v="30"/>
    <s v="Young"/>
    <s v="Male"/>
    <n v="390"/>
    <s v="Dangerous"/>
    <s v="121/95"/>
    <n v="75"/>
    <n v="1"/>
    <n v="0"/>
    <n v="1"/>
    <n v="1"/>
    <n v="0"/>
    <n v="12.339923239999999"/>
    <s v="Healthy"/>
    <n v="0"/>
    <n v="0"/>
    <n v="1"/>
    <n v="9.1385482020000008"/>
    <n v="103866"/>
    <n v="21.469119249999999"/>
    <n v="210"/>
    <s v="High"/>
    <n v="0"/>
    <n v="10"/>
    <x v="3"/>
    <s v="Asia"/>
    <s v="Northern Hemisphere"/>
    <n v="1"/>
  </r>
  <r>
    <s v="ADN2412"/>
    <n v="67"/>
    <s v="Old"/>
    <s v="Male"/>
    <n v="304"/>
    <s v="Dangerous"/>
    <s v="138/68"/>
    <n v="68"/>
    <n v="1"/>
    <n v="1"/>
    <n v="1"/>
    <n v="1"/>
    <n v="1"/>
    <n v="5.0394353230000002"/>
    <s v="Average"/>
    <n v="1"/>
    <n v="1"/>
    <n v="7"/>
    <n v="4.6328306140000004"/>
    <n v="108148"/>
    <n v="32.424240920000003"/>
    <n v="356"/>
    <s v="High"/>
    <n v="3"/>
    <n v="4"/>
    <x v="9"/>
    <s v="Asia"/>
    <s v="Northern Hemisphere"/>
    <n v="0"/>
  </r>
  <r>
    <s v="BKJ3330"/>
    <n v="75"/>
    <s v="Old"/>
    <s v="Female"/>
    <n v="341"/>
    <s v="Dangerous"/>
    <s v="130/91"/>
    <n v="109"/>
    <n v="1"/>
    <n v="0"/>
    <n v="1"/>
    <n v="0"/>
    <n v="0"/>
    <n v="17.86521385"/>
    <s v="Healthy"/>
    <n v="0"/>
    <n v="1"/>
    <n v="3"/>
    <n v="0.258130374"/>
    <n v="161003"/>
    <n v="35.197541059999999"/>
    <n v="321"/>
    <s v="High"/>
    <n v="1"/>
    <n v="5"/>
    <x v="5"/>
    <s v="Asia"/>
    <s v="Northern Hemisphere"/>
    <n v="1"/>
  </r>
  <r>
    <s v="FUR8562"/>
    <n v="63"/>
    <s v="Old"/>
    <s v="Male"/>
    <n v="210"/>
    <s v="At-Risk"/>
    <s v="118/109"/>
    <n v="42"/>
    <n v="1"/>
    <n v="1"/>
    <n v="1"/>
    <n v="0"/>
    <n v="1"/>
    <n v="11.78272348"/>
    <s v="Healthy"/>
    <n v="0"/>
    <n v="1"/>
    <n v="8"/>
    <n v="8.7187423959999997"/>
    <n v="285639"/>
    <n v="26.235881670000001"/>
    <n v="190"/>
    <s v="Borderline High"/>
    <n v="0"/>
    <n v="7"/>
    <x v="11"/>
    <s v="Europe"/>
    <s v="Southern Hemisphere"/>
    <n v="1"/>
  </r>
  <r>
    <s v="NPR4459"/>
    <n v="77"/>
    <s v="Old"/>
    <s v="Male"/>
    <n v="174"/>
    <s v="Heart-Healthy"/>
    <s v="99/83"/>
    <n v="73"/>
    <n v="1"/>
    <n v="0"/>
    <n v="1"/>
    <n v="1"/>
    <n v="0"/>
    <n v="15.31159764"/>
    <s v="Unhealthy"/>
    <n v="1"/>
    <n v="1"/>
    <n v="2"/>
    <n v="11.023688399999999"/>
    <n v="142206"/>
    <n v="26.095004459999998"/>
    <n v="305"/>
    <s v="High"/>
    <n v="0"/>
    <n v="4"/>
    <x v="3"/>
    <s v="Asia"/>
    <s v="Northern Hemisphere"/>
    <n v="0"/>
  </r>
  <r>
    <s v="QZR2474"/>
    <n v="79"/>
    <s v="Old"/>
    <s v="Female"/>
    <n v="140"/>
    <s v="Heart-Healthy"/>
    <s v="139/79"/>
    <n v="78"/>
    <n v="1"/>
    <n v="1"/>
    <n v="1"/>
    <n v="1"/>
    <n v="1"/>
    <n v="11.02248915"/>
    <s v="Healthy"/>
    <n v="0"/>
    <n v="1"/>
    <n v="10"/>
    <n v="9.9903413759999999"/>
    <n v="92600"/>
    <n v="31.686593720000001"/>
    <n v="251"/>
    <s v="High"/>
    <n v="4"/>
    <n v="4"/>
    <x v="12"/>
    <s v="Europe"/>
    <s v="Southern Hemisphere"/>
    <n v="1"/>
  </r>
  <r>
    <s v="XGL1690"/>
    <n v="38"/>
    <s v="Middle Age"/>
    <s v="Female"/>
    <n v="367"/>
    <s v="Dangerous"/>
    <s v="178/66"/>
    <n v="66"/>
    <n v="1"/>
    <n v="1"/>
    <n v="0"/>
    <n v="1"/>
    <n v="0"/>
    <n v="11.319526440000001"/>
    <s v="Healthy"/>
    <n v="0"/>
    <n v="1"/>
    <n v="8"/>
    <n v="7.1953986370000003"/>
    <n v="44787"/>
    <n v="28.87838846"/>
    <n v="432"/>
    <s v="High"/>
    <n v="2"/>
    <n v="6"/>
    <x v="8"/>
    <s v="North America"/>
    <s v="Northern Hemisphere"/>
    <n v="0"/>
  </r>
  <r>
    <s v="JTN4140"/>
    <n v="57"/>
    <s v="Old"/>
    <s v="Male"/>
    <n v="360"/>
    <s v="Dangerous"/>
    <s v="95/78"/>
    <n v="65"/>
    <n v="1"/>
    <n v="0"/>
    <n v="1"/>
    <n v="0"/>
    <n v="0"/>
    <n v="14.21213657"/>
    <s v="Healthy"/>
    <n v="0"/>
    <n v="1"/>
    <n v="1"/>
    <n v="4.7556364499999999"/>
    <n v="295286"/>
    <n v="18.704032789999999"/>
    <n v="613"/>
    <s v="Very High"/>
    <n v="1"/>
    <n v="10"/>
    <x v="5"/>
    <s v="Asia"/>
    <s v="Northern Hemisphere"/>
    <n v="0"/>
  </r>
  <r>
    <s v="REQ6930"/>
    <n v="71"/>
    <s v="Old"/>
    <s v="Female"/>
    <n v="287"/>
    <s v="Dangerous"/>
    <s v="166/96"/>
    <n v="104"/>
    <n v="1"/>
    <n v="1"/>
    <n v="1"/>
    <n v="0"/>
    <n v="1"/>
    <n v="9.7614611280000005"/>
    <s v="Healthy"/>
    <n v="1"/>
    <n v="1"/>
    <n v="3"/>
    <n v="6.1967774640000002"/>
    <n v="148343"/>
    <n v="25.229170180000001"/>
    <n v="685"/>
    <s v="Very High"/>
    <n v="1"/>
    <n v="4"/>
    <x v="9"/>
    <s v="Asia"/>
    <s v="Northern Hemisphere"/>
    <n v="1"/>
  </r>
  <r>
    <s v="CDU6512"/>
    <n v="24"/>
    <s v="Young"/>
    <s v="Male"/>
    <n v="174"/>
    <s v="Heart-Healthy"/>
    <s v="134/104"/>
    <n v="101"/>
    <n v="0"/>
    <n v="0"/>
    <n v="1"/>
    <n v="1"/>
    <n v="0"/>
    <n v="13.4222202"/>
    <s v="Unhealthy"/>
    <n v="0"/>
    <n v="1"/>
    <n v="2"/>
    <n v="6.1651700509999996"/>
    <n v="219250"/>
    <n v="26.026530749999999"/>
    <n v="270"/>
    <s v="High"/>
    <n v="0"/>
    <n v="7"/>
    <x v="1"/>
    <s v="North America"/>
    <s v="Northern Hemisphere"/>
    <n v="0"/>
  </r>
  <r>
    <s v="ZDB3401"/>
    <n v="73"/>
    <s v="Old"/>
    <s v="Female"/>
    <n v="179"/>
    <s v="Heart-Healthy"/>
    <s v="109/63"/>
    <n v="94"/>
    <n v="1"/>
    <n v="0"/>
    <n v="1"/>
    <n v="1"/>
    <n v="0"/>
    <n v="5.7100627289999997"/>
    <s v="Healthy"/>
    <n v="1"/>
    <n v="1"/>
    <n v="10"/>
    <n v="8.2659597540000007"/>
    <n v="158435"/>
    <n v="28.345185829999998"/>
    <n v="752"/>
    <s v="Very High"/>
    <n v="6"/>
    <n v="4"/>
    <x v="3"/>
    <s v="Asia"/>
    <s v="Northern Hemisphere"/>
    <n v="0"/>
  </r>
  <r>
    <s v="BRV6699"/>
    <n v="64"/>
    <s v="Old"/>
    <s v="Male"/>
    <n v="259"/>
    <s v="Dangerous"/>
    <s v="161/70"/>
    <n v="102"/>
    <n v="1"/>
    <n v="0"/>
    <n v="1"/>
    <n v="0"/>
    <n v="1"/>
    <n v="7.5400785380000004"/>
    <s v="Unhealthy"/>
    <n v="0"/>
    <n v="0"/>
    <n v="9"/>
    <n v="2.010673283"/>
    <n v="198299"/>
    <n v="37.417894089999997"/>
    <n v="278"/>
    <s v="High"/>
    <n v="5"/>
    <n v="7"/>
    <x v="7"/>
    <s v="Africa"/>
    <s v="Southern Hemisphere"/>
    <n v="0"/>
  </r>
  <r>
    <s v="JFS8168"/>
    <n v="54"/>
    <s v="Middle Age"/>
    <s v="Female"/>
    <n v="400"/>
    <s v="Dangerous"/>
    <s v="139/84"/>
    <n v="78"/>
    <n v="1"/>
    <n v="1"/>
    <n v="1"/>
    <n v="1"/>
    <n v="0"/>
    <n v="15.381201519999999"/>
    <s v="Unhealthy"/>
    <n v="0"/>
    <n v="0"/>
    <n v="10"/>
    <n v="9.2586774290000005"/>
    <n v="109435"/>
    <n v="30.852087740000002"/>
    <n v="193"/>
    <s v="Borderline High"/>
    <n v="4"/>
    <n v="7"/>
    <x v="0"/>
    <s v="South America"/>
    <s v="Southern Hemisphere"/>
    <n v="1"/>
  </r>
  <r>
    <s v="QSI9387"/>
    <n v="62"/>
    <s v="Old"/>
    <s v="Female"/>
    <n v="254"/>
    <s v="Dangerous"/>
    <s v="177/109"/>
    <n v="80"/>
    <n v="0"/>
    <n v="0"/>
    <n v="1"/>
    <n v="0"/>
    <n v="0"/>
    <n v="18.31402417"/>
    <s v="Unhealthy"/>
    <n v="1"/>
    <n v="1"/>
    <n v="3"/>
    <n v="8.1570454100000003"/>
    <n v="97174"/>
    <n v="36.256796790000003"/>
    <n v="441"/>
    <s v="High"/>
    <n v="3"/>
    <n v="6"/>
    <x v="12"/>
    <s v="Europe"/>
    <s v="Southern Hemisphere"/>
    <n v="1"/>
  </r>
  <r>
    <s v="IHO4575"/>
    <n v="83"/>
    <s v="Old"/>
    <s v="Female"/>
    <n v="284"/>
    <s v="Dangerous"/>
    <s v="128/69"/>
    <n v="73"/>
    <n v="0"/>
    <n v="0"/>
    <n v="1"/>
    <n v="1"/>
    <n v="0"/>
    <n v="3.0834684999999999"/>
    <s v="Average"/>
    <n v="0"/>
    <n v="0"/>
    <n v="4"/>
    <n v="9.9098939339999994"/>
    <n v="189700"/>
    <n v="32.108733790000002"/>
    <n v="778"/>
    <s v="Very High"/>
    <n v="3"/>
    <n v="5"/>
    <x v="0"/>
    <s v="South America"/>
    <s v="Southern Hemisphere"/>
    <n v="1"/>
  </r>
  <r>
    <s v="LFE5088"/>
    <n v="52"/>
    <s v="Middle Age"/>
    <s v="Male"/>
    <n v="388"/>
    <s v="Dangerous"/>
    <s v="126/68"/>
    <n v="80"/>
    <n v="0"/>
    <n v="0"/>
    <n v="1"/>
    <n v="1"/>
    <n v="1"/>
    <n v="19.887985499999999"/>
    <s v="Unhealthy"/>
    <n v="1"/>
    <n v="0"/>
    <n v="1"/>
    <n v="9.8227575900000001"/>
    <n v="75641"/>
    <n v="26.90224121"/>
    <n v="383"/>
    <s v="High"/>
    <n v="4"/>
    <n v="9"/>
    <x v="2"/>
    <s v="Europe"/>
    <s v="Northern Hemisphere"/>
    <n v="0"/>
  </r>
  <r>
    <s v="NLO8485"/>
    <n v="20"/>
    <s v="Young"/>
    <s v="Male"/>
    <n v="150"/>
    <s v="Heart-Healthy"/>
    <s v="102/97"/>
    <n v="88"/>
    <n v="1"/>
    <n v="0"/>
    <n v="1"/>
    <n v="0"/>
    <n v="0"/>
    <n v="14.23111829"/>
    <s v="Healthy"/>
    <n v="1"/>
    <n v="1"/>
    <n v="1"/>
    <n v="5.3684172329999997"/>
    <n v="140076"/>
    <n v="25.67635782"/>
    <n v="415"/>
    <s v="High"/>
    <n v="3"/>
    <n v="5"/>
    <x v="16"/>
    <s v="Asia"/>
    <s v="Northern Hemisphere"/>
    <n v="0"/>
  </r>
  <r>
    <s v="FNI3203"/>
    <n v="26"/>
    <s v="Young"/>
    <s v="Male"/>
    <n v="127"/>
    <s v="Heart-Healthy"/>
    <s v="103/66"/>
    <n v="50"/>
    <n v="0"/>
    <n v="1"/>
    <n v="1"/>
    <n v="0"/>
    <n v="0"/>
    <n v="8.1174932430000002"/>
    <s v="Unhealthy"/>
    <n v="1"/>
    <n v="1"/>
    <n v="4"/>
    <n v="3.8979330299999999"/>
    <n v="155206"/>
    <n v="39.719749149999998"/>
    <n v="683"/>
    <s v="Very High"/>
    <n v="2"/>
    <n v="6"/>
    <x v="15"/>
    <s v="Australia"/>
    <s v="Southern Hemisphere"/>
    <n v="1"/>
  </r>
  <r>
    <s v="MNL6912"/>
    <n v="53"/>
    <s v="Middle Age"/>
    <s v="Female"/>
    <n v="253"/>
    <s v="Dangerous"/>
    <s v="94/70"/>
    <n v="47"/>
    <n v="1"/>
    <n v="1"/>
    <n v="1"/>
    <n v="0"/>
    <n v="1"/>
    <n v="13.37257731"/>
    <s v="Average"/>
    <n v="0"/>
    <n v="1"/>
    <n v="6"/>
    <n v="11.15939092"/>
    <n v="259546"/>
    <n v="27.085651980000002"/>
    <n v="725"/>
    <s v="Very High"/>
    <n v="4"/>
    <n v="4"/>
    <x v="13"/>
    <s v="Asia"/>
    <s v="Northern Hemisphere"/>
    <n v="0"/>
  </r>
  <r>
    <s v="WJH9091"/>
    <n v="36"/>
    <s v="Middle Age"/>
    <s v="Male"/>
    <n v="272"/>
    <s v="Dangerous"/>
    <s v="128/83"/>
    <n v="86"/>
    <n v="1"/>
    <n v="0"/>
    <n v="1"/>
    <n v="0"/>
    <n v="1"/>
    <n v="9.9375467139999998"/>
    <s v="Unhealthy"/>
    <n v="0"/>
    <n v="1"/>
    <n v="5"/>
    <n v="0.83662710399999995"/>
    <n v="245985"/>
    <n v="20.860108709999999"/>
    <n v="218"/>
    <s v="High"/>
    <n v="6"/>
    <n v="4"/>
    <x v="15"/>
    <s v="Australia"/>
    <s v="Southern Hemisphere"/>
    <n v="0"/>
  </r>
  <r>
    <s v="ZXG5820"/>
    <n v="78"/>
    <s v="Old"/>
    <s v="Female"/>
    <n v="362"/>
    <s v="Dangerous"/>
    <s v="127/66"/>
    <n v="42"/>
    <n v="1"/>
    <n v="0"/>
    <n v="1"/>
    <n v="0"/>
    <n v="1"/>
    <n v="4.3455598980000003"/>
    <s v="Unhealthy"/>
    <n v="0"/>
    <n v="0"/>
    <n v="7"/>
    <n v="4.6080668789999999"/>
    <n v="135065"/>
    <n v="27.943235919999999"/>
    <n v="363"/>
    <s v="High"/>
    <n v="6"/>
    <n v="5"/>
    <x v="1"/>
    <s v="North America"/>
    <s v="Northern Hemisphere"/>
    <n v="0"/>
  </r>
  <r>
    <s v="TZP7090"/>
    <n v="38"/>
    <s v="Middle Age"/>
    <s v="Female"/>
    <n v="397"/>
    <s v="Dangerous"/>
    <s v="172/89"/>
    <n v="88"/>
    <n v="0"/>
    <n v="0"/>
    <n v="0"/>
    <n v="0"/>
    <n v="0"/>
    <n v="4.9067751279999996"/>
    <s v="Healthy"/>
    <n v="1"/>
    <n v="1"/>
    <n v="3"/>
    <n v="3.8314138899999999"/>
    <n v="299891"/>
    <n v="37.112740389999999"/>
    <n v="677"/>
    <s v="Very High"/>
    <n v="7"/>
    <n v="4"/>
    <x v="6"/>
    <s v="South America"/>
    <s v="Southern Hemisphere"/>
    <n v="0"/>
  </r>
  <r>
    <s v="JZW3643"/>
    <n v="45"/>
    <s v="Middle Age"/>
    <s v="Male"/>
    <n v="233"/>
    <s v="At-Risk"/>
    <s v="164/105"/>
    <n v="97"/>
    <n v="1"/>
    <n v="0"/>
    <n v="1"/>
    <n v="1"/>
    <n v="1"/>
    <n v="13.48965814"/>
    <s v="Average"/>
    <n v="1"/>
    <n v="1"/>
    <n v="9"/>
    <n v="7.3322074920000002"/>
    <n v="23450"/>
    <n v="28.16944634"/>
    <n v="274"/>
    <s v="High"/>
    <n v="2"/>
    <n v="7"/>
    <x v="16"/>
    <s v="Asia"/>
    <s v="Northern Hemisphere"/>
    <n v="0"/>
  </r>
  <r>
    <s v="WRN8712"/>
    <n v="38"/>
    <s v="Middle Age"/>
    <s v="Male"/>
    <n v="367"/>
    <s v="Dangerous"/>
    <s v="123/93"/>
    <n v="68"/>
    <n v="1"/>
    <n v="0"/>
    <n v="1"/>
    <n v="1"/>
    <n v="1"/>
    <n v="19.203943750000001"/>
    <s v="Healthy"/>
    <n v="1"/>
    <n v="0"/>
    <n v="1"/>
    <n v="3.5736268940000002"/>
    <n v="93121"/>
    <n v="33.847491869999999"/>
    <n v="544"/>
    <s v="Very High"/>
    <n v="2"/>
    <n v="6"/>
    <x v="6"/>
    <s v="South America"/>
    <s v="Southern Hemisphere"/>
    <n v="1"/>
  </r>
  <r>
    <s v="SRY4707"/>
    <n v="48"/>
    <s v="Middle Age"/>
    <s v="Male"/>
    <n v="294"/>
    <s v="Dangerous"/>
    <s v="93/104"/>
    <n v="54"/>
    <n v="1"/>
    <n v="1"/>
    <n v="1"/>
    <n v="0"/>
    <n v="1"/>
    <n v="5.9835716669999996"/>
    <s v="Unhealthy"/>
    <n v="0"/>
    <n v="0"/>
    <n v="1"/>
    <n v="8.8593902169999996"/>
    <n v="227820"/>
    <n v="22.237050180000001"/>
    <n v="443"/>
    <s v="High"/>
    <n v="6"/>
    <n v="5"/>
    <x v="13"/>
    <s v="Asia"/>
    <s v="Northern Hemisphere"/>
    <n v="0"/>
  </r>
  <r>
    <s v="BYO1059"/>
    <n v="51"/>
    <s v="Middle Age"/>
    <s v="Female"/>
    <n v="349"/>
    <s v="Dangerous"/>
    <s v="100/103"/>
    <n v="77"/>
    <n v="1"/>
    <n v="0"/>
    <n v="1"/>
    <n v="0"/>
    <n v="1"/>
    <n v="14.280372789999999"/>
    <s v="Average"/>
    <n v="1"/>
    <n v="1"/>
    <n v="3"/>
    <n v="5.1446143979999999"/>
    <n v="95669"/>
    <n v="26.67088008"/>
    <n v="688"/>
    <s v="Very High"/>
    <n v="1"/>
    <n v="4"/>
    <x v="4"/>
    <s v="Europe"/>
    <s v="Northern Hemisphere"/>
    <n v="1"/>
  </r>
  <r>
    <s v="TYA9654"/>
    <n v="38"/>
    <s v="Middle Age"/>
    <s v="Female"/>
    <n v="290"/>
    <s v="Dangerous"/>
    <s v="114/62"/>
    <n v="98"/>
    <n v="1"/>
    <n v="0"/>
    <n v="0"/>
    <n v="0"/>
    <n v="0"/>
    <n v="12.932212789999999"/>
    <s v="Healthy"/>
    <n v="1"/>
    <n v="1"/>
    <n v="2"/>
    <n v="8.7676479799999996"/>
    <n v="168061"/>
    <n v="21.32187631"/>
    <n v="79"/>
    <s v="Healthy"/>
    <n v="0"/>
    <n v="9"/>
    <x v="17"/>
    <s v="Australia"/>
    <s v="Southern Hemisphere"/>
    <n v="0"/>
  </r>
  <r>
    <s v="BBB6459"/>
    <n v="43"/>
    <s v="Middle Age"/>
    <s v="Female"/>
    <n v="122"/>
    <s v="Heart-Healthy"/>
    <s v="159/85"/>
    <n v="102"/>
    <n v="1"/>
    <n v="1"/>
    <n v="1"/>
    <n v="0"/>
    <n v="1"/>
    <n v="19.21876147"/>
    <s v="Average"/>
    <n v="0"/>
    <n v="0"/>
    <n v="10"/>
    <n v="1.308073413"/>
    <n v="256129"/>
    <n v="22.371296869999998"/>
    <n v="282"/>
    <s v="High"/>
    <n v="2"/>
    <n v="4"/>
    <x v="12"/>
    <s v="Europe"/>
    <s v="Southern Hemisphere"/>
    <n v="1"/>
  </r>
  <r>
    <s v="OHD3867"/>
    <n v="67"/>
    <s v="Old"/>
    <s v="Female"/>
    <n v="163"/>
    <s v="Heart-Healthy"/>
    <s v="115/92"/>
    <n v="67"/>
    <n v="0"/>
    <n v="0"/>
    <n v="1"/>
    <n v="0"/>
    <n v="0"/>
    <n v="3.938015279"/>
    <s v="Unhealthy"/>
    <n v="0"/>
    <n v="0"/>
    <n v="6"/>
    <n v="5.9100126739999999"/>
    <n v="109677"/>
    <n v="19.661761850000001"/>
    <n v="288"/>
    <s v="High"/>
    <n v="6"/>
    <n v="7"/>
    <x v="13"/>
    <s v="Asia"/>
    <s v="Northern Hemisphere"/>
    <n v="0"/>
  </r>
  <r>
    <s v="WRQ7212"/>
    <n v="55"/>
    <s v="Old"/>
    <s v="Male"/>
    <n v="226"/>
    <s v="At-Risk"/>
    <s v="98/88"/>
    <n v="86"/>
    <n v="1"/>
    <n v="1"/>
    <n v="1"/>
    <n v="0"/>
    <n v="1"/>
    <n v="9.0121844240000009"/>
    <s v="Unhealthy"/>
    <n v="0"/>
    <n v="0"/>
    <n v="6"/>
    <n v="8.9537497869999996"/>
    <n v="150017"/>
    <n v="27.065796899999999"/>
    <n v="613"/>
    <s v="Very High"/>
    <n v="4"/>
    <n v="9"/>
    <x v="15"/>
    <s v="Australia"/>
    <s v="Southern Hemisphere"/>
    <n v="1"/>
  </r>
  <r>
    <s v="XPQ3168"/>
    <n v="24"/>
    <s v="Young"/>
    <s v="Male"/>
    <n v="192"/>
    <s v="Heart-Healthy"/>
    <s v="161/67"/>
    <n v="72"/>
    <n v="1"/>
    <n v="0"/>
    <n v="1"/>
    <n v="1"/>
    <n v="1"/>
    <n v="13.96271993"/>
    <s v="Average"/>
    <n v="0"/>
    <n v="1"/>
    <n v="7"/>
    <n v="5.008109352"/>
    <n v="22835"/>
    <n v="28.83877734"/>
    <n v="675"/>
    <s v="Very High"/>
    <n v="5"/>
    <n v="10"/>
    <x v="17"/>
    <s v="Australia"/>
    <s v="Southern Hemisphere"/>
    <n v="1"/>
  </r>
  <r>
    <s v="LBQ8618"/>
    <n v="84"/>
    <s v="Old"/>
    <s v="Female"/>
    <n v="261"/>
    <s v="Dangerous"/>
    <s v="99/102"/>
    <n v="84"/>
    <n v="1"/>
    <n v="0"/>
    <n v="1"/>
    <n v="1"/>
    <n v="0"/>
    <n v="16.826979999999999"/>
    <s v="Unhealthy"/>
    <n v="0"/>
    <n v="1"/>
    <n v="4"/>
    <n v="9.2613887750000004"/>
    <n v="71674"/>
    <n v="38.200234129999998"/>
    <n v="337"/>
    <s v="High"/>
    <n v="2"/>
    <n v="4"/>
    <x v="0"/>
    <s v="South America"/>
    <s v="Southern Hemisphere"/>
    <n v="0"/>
  </r>
  <r>
    <s v="GJC3926"/>
    <n v="18"/>
    <s v="Young"/>
    <s v="Male"/>
    <n v="351"/>
    <s v="Dangerous"/>
    <s v="93/68"/>
    <n v="88"/>
    <n v="1"/>
    <n v="1"/>
    <n v="1"/>
    <n v="1"/>
    <n v="0"/>
    <n v="15.666204"/>
    <s v="Average"/>
    <n v="0"/>
    <n v="0"/>
    <n v="7"/>
    <n v="9.5274861800000004"/>
    <n v="141672"/>
    <n v="38.927059999999997"/>
    <n v="413"/>
    <s v="High"/>
    <n v="6"/>
    <n v="5"/>
    <x v="4"/>
    <s v="Europe"/>
    <s v="Northern Hemisphere"/>
    <n v="1"/>
  </r>
  <r>
    <s v="QKQ8371"/>
    <n v="78"/>
    <s v="Old"/>
    <s v="Male"/>
    <n v="314"/>
    <s v="Dangerous"/>
    <s v="150/60"/>
    <n v="44"/>
    <n v="1"/>
    <n v="0"/>
    <n v="1"/>
    <n v="0"/>
    <n v="1"/>
    <n v="4.2440294620000003"/>
    <s v="Unhealthy"/>
    <n v="0"/>
    <n v="1"/>
    <n v="4"/>
    <n v="2.5600842680000002"/>
    <n v="224134"/>
    <n v="24.324380990000002"/>
    <n v="71"/>
    <s v="Healthy"/>
    <n v="2"/>
    <n v="6"/>
    <x v="15"/>
    <s v="Australia"/>
    <s v="Southern Hemisphere"/>
    <n v="0"/>
  </r>
  <r>
    <s v="UWV0091"/>
    <n v="33"/>
    <s v="Middle Age"/>
    <s v="Male"/>
    <n v="160"/>
    <s v="Heart-Healthy"/>
    <s v="97/69"/>
    <n v="88"/>
    <n v="1"/>
    <n v="1"/>
    <n v="1"/>
    <n v="1"/>
    <n v="0"/>
    <n v="5.6369392180000002"/>
    <s v="Healthy"/>
    <n v="1"/>
    <n v="0"/>
    <n v="7"/>
    <n v="4.2291883950000004"/>
    <n v="33133"/>
    <n v="25.006319820000002"/>
    <n v="600"/>
    <s v="Very High"/>
    <n v="1"/>
    <n v="9"/>
    <x v="16"/>
    <s v="Asia"/>
    <s v="Northern Hemisphere"/>
    <n v="1"/>
  </r>
  <r>
    <s v="PVC5710"/>
    <n v="83"/>
    <s v="Old"/>
    <s v="Male"/>
    <n v="336"/>
    <s v="Dangerous"/>
    <s v="132/85"/>
    <n v="89"/>
    <n v="0"/>
    <n v="0"/>
    <n v="1"/>
    <n v="1"/>
    <n v="1"/>
    <n v="6.4224947700000001"/>
    <s v="Average"/>
    <n v="0"/>
    <n v="1"/>
    <n v="9"/>
    <n v="8.7990220959999998"/>
    <n v="44024"/>
    <n v="32.06230884"/>
    <n v="691"/>
    <s v="Very High"/>
    <n v="0"/>
    <n v="5"/>
    <x v="9"/>
    <s v="Asia"/>
    <s v="Northern Hemisphere"/>
    <n v="0"/>
  </r>
  <r>
    <s v="OFO8788"/>
    <n v="62"/>
    <s v="Old"/>
    <s v="Female"/>
    <n v="189"/>
    <s v="Heart-Healthy"/>
    <s v="174/88"/>
    <n v="107"/>
    <n v="1"/>
    <n v="1"/>
    <n v="1"/>
    <n v="0"/>
    <n v="1"/>
    <n v="1.855045601"/>
    <s v="Healthy"/>
    <n v="1"/>
    <n v="1"/>
    <n v="3"/>
    <n v="7.0710622970000001"/>
    <n v="210235"/>
    <n v="33.36973382"/>
    <n v="467"/>
    <s v="High"/>
    <n v="5"/>
    <n v="10"/>
    <x v="12"/>
    <s v="Europe"/>
    <s v="Southern Hemisphere"/>
    <n v="1"/>
  </r>
  <r>
    <s v="HST4096"/>
    <n v="40"/>
    <s v="Middle Age"/>
    <s v="Female"/>
    <n v="204"/>
    <s v="At-Risk"/>
    <s v="147/95"/>
    <n v="94"/>
    <n v="1"/>
    <n v="0"/>
    <n v="0"/>
    <n v="0"/>
    <n v="1"/>
    <n v="17.3979219"/>
    <s v="Healthy"/>
    <n v="0"/>
    <n v="1"/>
    <n v="9"/>
    <n v="9.4810651250000006"/>
    <n v="64719"/>
    <n v="30.652687449999998"/>
    <n v="783"/>
    <s v="Very High"/>
    <n v="3"/>
    <n v="4"/>
    <x v="17"/>
    <s v="Australia"/>
    <s v="Southern Hemisphere"/>
    <n v="1"/>
  </r>
  <r>
    <s v="OYY1887"/>
    <n v="64"/>
    <s v="Old"/>
    <s v="Female"/>
    <n v="203"/>
    <s v="At-Risk"/>
    <s v="108/60"/>
    <n v="63"/>
    <n v="0"/>
    <n v="1"/>
    <n v="1"/>
    <n v="1"/>
    <n v="1"/>
    <n v="15.193544640000001"/>
    <s v="Healthy"/>
    <n v="0"/>
    <n v="1"/>
    <n v="6"/>
    <n v="5.4933439450000003"/>
    <n v="113786"/>
    <n v="28.36075087"/>
    <n v="409"/>
    <s v="High"/>
    <n v="1"/>
    <n v="6"/>
    <x v="14"/>
    <s v="Africa"/>
    <s v="Northern Hemisphere"/>
    <n v="0"/>
  </r>
  <r>
    <s v="UTH7206"/>
    <n v="84"/>
    <s v="Old"/>
    <s v="Female"/>
    <n v="188"/>
    <s v="Heart-Healthy"/>
    <s v="164/92"/>
    <n v="53"/>
    <n v="1"/>
    <n v="0"/>
    <n v="1"/>
    <n v="0"/>
    <n v="1"/>
    <n v="16.525119709999998"/>
    <s v="Unhealthy"/>
    <n v="0"/>
    <n v="0"/>
    <n v="9"/>
    <n v="5.8062888089999998"/>
    <n v="159203"/>
    <n v="31.033463510000001"/>
    <n v="249"/>
    <s v="High"/>
    <n v="4"/>
    <n v="4"/>
    <x v="3"/>
    <s v="Asia"/>
    <s v="Northern Hemisphere"/>
    <n v="0"/>
  </r>
  <r>
    <s v="PTW8818"/>
    <n v="39"/>
    <s v="Middle Age"/>
    <s v="Female"/>
    <n v="220"/>
    <s v="At-Risk"/>
    <s v="99/76"/>
    <n v="50"/>
    <n v="1"/>
    <n v="1"/>
    <n v="0"/>
    <n v="1"/>
    <n v="0"/>
    <n v="16.063957810000002"/>
    <s v="Healthy"/>
    <n v="0"/>
    <n v="1"/>
    <n v="8"/>
    <n v="11.576821239999999"/>
    <n v="23094"/>
    <n v="22.620390149999999"/>
    <n v="570"/>
    <s v="Very High"/>
    <n v="4"/>
    <n v="5"/>
    <x v="7"/>
    <s v="Africa"/>
    <s v="Southern Hemisphere"/>
    <n v="1"/>
  </r>
  <r>
    <s v="RTX3896"/>
    <n v="66"/>
    <s v="Old"/>
    <s v="Male"/>
    <n v="282"/>
    <s v="Dangerous"/>
    <s v="120/105"/>
    <n v="84"/>
    <n v="1"/>
    <n v="1"/>
    <n v="1"/>
    <n v="1"/>
    <n v="1"/>
    <n v="3.7090229149999998"/>
    <s v="Average"/>
    <n v="0"/>
    <n v="1"/>
    <n v="4"/>
    <n v="5.4783289789999996"/>
    <n v="237973"/>
    <n v="20.996013619999999"/>
    <n v="596"/>
    <s v="Very High"/>
    <n v="2"/>
    <n v="5"/>
    <x v="8"/>
    <s v="North America"/>
    <s v="Northern Hemisphere"/>
    <n v="0"/>
  </r>
  <r>
    <s v="LHE5840"/>
    <n v="61"/>
    <s v="Old"/>
    <s v="Male"/>
    <n v="265"/>
    <s v="Dangerous"/>
    <s v="132/74"/>
    <n v="69"/>
    <n v="1"/>
    <n v="1"/>
    <n v="1"/>
    <n v="1"/>
    <n v="1"/>
    <n v="17.569338120000001"/>
    <s v="Average"/>
    <n v="0"/>
    <n v="1"/>
    <n v="7"/>
    <n v="1.439476143"/>
    <n v="222757"/>
    <n v="36.085165420000003"/>
    <n v="254"/>
    <s v="High"/>
    <n v="3"/>
    <n v="7"/>
    <x v="10"/>
    <s v="Asia"/>
    <s v="Northern Hemisphere"/>
    <n v="0"/>
  </r>
  <r>
    <s v="VOQ2183"/>
    <n v="29"/>
    <s v="Young"/>
    <s v="Male"/>
    <n v="245"/>
    <s v="Dangerous"/>
    <s v="96/99"/>
    <n v="87"/>
    <n v="0"/>
    <n v="0"/>
    <n v="1"/>
    <n v="0"/>
    <n v="1"/>
    <n v="13.538689120000001"/>
    <s v="Average"/>
    <n v="0"/>
    <n v="0"/>
    <n v="2"/>
    <n v="7.8851995930000003"/>
    <n v="156749"/>
    <n v="37.037343329999999"/>
    <n v="320"/>
    <s v="High"/>
    <n v="0"/>
    <n v="7"/>
    <x v="17"/>
    <s v="Australia"/>
    <s v="Southern Hemisphere"/>
    <n v="0"/>
  </r>
  <r>
    <s v="BWG8116"/>
    <n v="77"/>
    <s v="Old"/>
    <s v="Male"/>
    <n v="215"/>
    <s v="At-Risk"/>
    <s v="109/67"/>
    <n v="57"/>
    <n v="0"/>
    <n v="1"/>
    <n v="1"/>
    <n v="1"/>
    <n v="0"/>
    <n v="13.288408009999999"/>
    <s v="Average"/>
    <n v="0"/>
    <n v="1"/>
    <n v="3"/>
    <n v="11.521476939999999"/>
    <n v="142910"/>
    <n v="36.977622609999997"/>
    <n v="246"/>
    <s v="High"/>
    <n v="7"/>
    <n v="10"/>
    <x v="3"/>
    <s v="Asia"/>
    <s v="Northern Hemisphere"/>
    <n v="1"/>
  </r>
  <r>
    <s v="OLX5300"/>
    <n v="61"/>
    <s v="Old"/>
    <s v="Male"/>
    <n v="125"/>
    <s v="Heart-Healthy"/>
    <s v="133/94"/>
    <n v="78"/>
    <n v="1"/>
    <n v="1"/>
    <n v="1"/>
    <n v="1"/>
    <n v="1"/>
    <n v="0.80626524899999996"/>
    <s v="Average"/>
    <n v="1"/>
    <n v="1"/>
    <n v="8"/>
    <n v="11.12562073"/>
    <n v="157109"/>
    <n v="26.546984429999998"/>
    <n v="95"/>
    <s v="Healthy"/>
    <n v="4"/>
    <n v="9"/>
    <x v="19"/>
    <s v="Europe"/>
    <s v="Northern Hemisphere"/>
    <n v="0"/>
  </r>
  <r>
    <s v="ZQC6298"/>
    <n v="22"/>
    <s v="Young"/>
    <s v="Male"/>
    <n v="296"/>
    <s v="Dangerous"/>
    <s v="176/91"/>
    <n v="108"/>
    <n v="1"/>
    <n v="1"/>
    <n v="1"/>
    <n v="0"/>
    <n v="1"/>
    <n v="9.3684961990000009"/>
    <s v="Healthy"/>
    <n v="1"/>
    <n v="0"/>
    <n v="8"/>
    <n v="2.9670039300000002"/>
    <n v="52307"/>
    <n v="18.918258229999999"/>
    <n v="113"/>
    <s v="Healthy"/>
    <n v="0"/>
    <n v="6"/>
    <x v="18"/>
    <s v="South America"/>
    <s v="Northern Hemisphere"/>
    <n v="0"/>
  </r>
  <r>
    <s v="QYY6882"/>
    <n v="54"/>
    <s v="Middle Age"/>
    <s v="Male"/>
    <n v="285"/>
    <s v="Dangerous"/>
    <s v="142/73"/>
    <n v="82"/>
    <n v="1"/>
    <n v="0"/>
    <n v="1"/>
    <n v="0"/>
    <n v="1"/>
    <n v="16.240348310000002"/>
    <s v="Healthy"/>
    <n v="1"/>
    <n v="1"/>
    <n v="10"/>
    <n v="11.57720344"/>
    <n v="217505"/>
    <n v="33.279139239999999"/>
    <n v="637"/>
    <s v="Very High"/>
    <n v="4"/>
    <n v="8"/>
    <x v="5"/>
    <s v="Asia"/>
    <s v="Northern Hemisphere"/>
    <n v="1"/>
  </r>
  <r>
    <s v="LSN9320"/>
    <n v="62"/>
    <s v="Old"/>
    <s v="Male"/>
    <n v="158"/>
    <s v="Heart-Healthy"/>
    <s v="155/93"/>
    <n v="75"/>
    <n v="1"/>
    <n v="0"/>
    <n v="1"/>
    <n v="1"/>
    <n v="1"/>
    <n v="6.5360214000000001"/>
    <s v="Healthy"/>
    <n v="1"/>
    <n v="0"/>
    <n v="10"/>
    <n v="11.92835004"/>
    <n v="84987"/>
    <n v="29.653079859999998"/>
    <n v="286"/>
    <s v="High"/>
    <n v="0"/>
    <n v="10"/>
    <x v="8"/>
    <s v="North America"/>
    <s v="Northern Hemisphere"/>
    <n v="0"/>
  </r>
  <r>
    <s v="MOX6763"/>
    <n v="68"/>
    <s v="Old"/>
    <s v="Male"/>
    <n v="188"/>
    <s v="Heart-Healthy"/>
    <s v="122/88"/>
    <n v="89"/>
    <n v="0"/>
    <n v="1"/>
    <n v="1"/>
    <n v="0"/>
    <n v="1"/>
    <n v="5.3796286259999997"/>
    <s v="Unhealthy"/>
    <n v="1"/>
    <n v="0"/>
    <n v="6"/>
    <n v="3.404510154"/>
    <n v="102831"/>
    <n v="24.198188049999999"/>
    <n v="502"/>
    <s v="Very High"/>
    <n v="1"/>
    <n v="7"/>
    <x v="1"/>
    <s v="North America"/>
    <s v="Northern Hemisphere"/>
    <n v="1"/>
  </r>
  <r>
    <s v="MLG3818"/>
    <n v="30"/>
    <s v="Young"/>
    <s v="Female"/>
    <n v="213"/>
    <s v="At-Risk"/>
    <s v="152/80"/>
    <n v="64"/>
    <n v="0"/>
    <n v="0"/>
    <n v="0"/>
    <n v="1"/>
    <n v="0"/>
    <n v="3.8445418579999999"/>
    <s v="Unhealthy"/>
    <n v="1"/>
    <n v="0"/>
    <n v="9"/>
    <n v="5.7873624509999999"/>
    <n v="195992"/>
    <n v="32.542460699999999"/>
    <n v="305"/>
    <s v="High"/>
    <n v="6"/>
    <n v="9"/>
    <x v="18"/>
    <s v="South America"/>
    <s v="Northern Hemisphere"/>
    <n v="0"/>
  </r>
  <r>
    <s v="JQN5988"/>
    <n v="72"/>
    <s v="Old"/>
    <s v="Male"/>
    <n v="339"/>
    <s v="Dangerous"/>
    <s v="180/82"/>
    <n v="91"/>
    <n v="0"/>
    <n v="0"/>
    <n v="1"/>
    <n v="0"/>
    <n v="1"/>
    <n v="16.053570140000001"/>
    <s v="Average"/>
    <n v="1"/>
    <n v="0"/>
    <n v="3"/>
    <n v="8.9095061149999992"/>
    <n v="167100"/>
    <n v="29.761193309999999"/>
    <n v="60"/>
    <s v="Healthy"/>
    <n v="4"/>
    <n v="10"/>
    <x v="19"/>
    <s v="Europe"/>
    <s v="Northern Hemisphere"/>
    <n v="1"/>
  </r>
  <r>
    <s v="YVP1465"/>
    <n v="33"/>
    <s v="Middle Age"/>
    <s v="Male"/>
    <n v="343"/>
    <s v="Dangerous"/>
    <s v="128/60"/>
    <n v="82"/>
    <n v="1"/>
    <n v="1"/>
    <n v="1"/>
    <n v="0"/>
    <n v="1"/>
    <n v="18.226616700000001"/>
    <s v="Healthy"/>
    <n v="0"/>
    <n v="0"/>
    <n v="6"/>
    <n v="6.9364715410000004"/>
    <n v="225156"/>
    <n v="28.218734619999999"/>
    <n v="178"/>
    <s v="Borderline High"/>
    <n v="7"/>
    <n v="8"/>
    <x v="1"/>
    <s v="North America"/>
    <s v="Northern Hemisphere"/>
    <n v="0"/>
  </r>
  <r>
    <s v="JRT0184"/>
    <n v="75"/>
    <s v="Old"/>
    <s v="Male"/>
    <n v="125"/>
    <s v="Heart-Healthy"/>
    <s v="179/90"/>
    <n v="70"/>
    <n v="0"/>
    <n v="0"/>
    <n v="1"/>
    <n v="1"/>
    <n v="1"/>
    <n v="9.7398105239999992"/>
    <s v="Unhealthy"/>
    <n v="1"/>
    <n v="1"/>
    <n v="3"/>
    <n v="6.4716169920000004"/>
    <n v="148381"/>
    <n v="34.981692279999997"/>
    <n v="368"/>
    <s v="High"/>
    <n v="5"/>
    <n v="8"/>
    <x v="13"/>
    <s v="Asia"/>
    <s v="Northern Hemisphere"/>
    <n v="1"/>
  </r>
  <r>
    <s v="GXF6519"/>
    <n v="34"/>
    <s v="Middle Age"/>
    <s v="Female"/>
    <n v="302"/>
    <s v="Dangerous"/>
    <s v="128/74"/>
    <n v="53"/>
    <n v="1"/>
    <n v="0"/>
    <n v="0"/>
    <n v="1"/>
    <n v="0"/>
    <n v="14.65682831"/>
    <s v="Healthy"/>
    <n v="1"/>
    <n v="0"/>
    <n v="9"/>
    <n v="10.310024889999999"/>
    <n v="289818"/>
    <n v="19.931415260000001"/>
    <n v="550"/>
    <s v="Very High"/>
    <n v="7"/>
    <n v="9"/>
    <x v="8"/>
    <s v="North America"/>
    <s v="Northern Hemisphere"/>
    <n v="0"/>
  </r>
  <r>
    <s v="SQD4698"/>
    <n v="90"/>
    <s v="Old"/>
    <s v="Female"/>
    <n v="144"/>
    <s v="Heart-Healthy"/>
    <s v="146/65"/>
    <n v="63"/>
    <n v="1"/>
    <n v="1"/>
    <n v="1"/>
    <n v="1"/>
    <n v="1"/>
    <n v="15.558359469999999"/>
    <s v="Unhealthy"/>
    <n v="1"/>
    <n v="0"/>
    <n v="8"/>
    <n v="8.0774373310000005"/>
    <n v="246028"/>
    <n v="21.305869749999999"/>
    <n v="478"/>
    <s v="High"/>
    <n v="7"/>
    <n v="8"/>
    <x v="10"/>
    <s v="Asia"/>
    <s v="Northern Hemisphere"/>
    <n v="0"/>
  </r>
  <r>
    <s v="DCS8891"/>
    <n v="44"/>
    <s v="Middle Age"/>
    <s v="Male"/>
    <n v="341"/>
    <s v="Dangerous"/>
    <s v="90/95"/>
    <n v="68"/>
    <n v="1"/>
    <n v="1"/>
    <n v="1"/>
    <n v="0"/>
    <n v="1"/>
    <n v="19.468293320000001"/>
    <s v="Unhealthy"/>
    <n v="0"/>
    <n v="0"/>
    <n v="6"/>
    <n v="3.1758970070000001"/>
    <n v="149798"/>
    <n v="36.422612190000002"/>
    <n v="32"/>
    <s v="Healthy"/>
    <n v="3"/>
    <n v="6"/>
    <x v="6"/>
    <s v="South America"/>
    <s v="Southern Hemisphere"/>
    <n v="0"/>
  </r>
  <r>
    <s v="PCT5310"/>
    <n v="87"/>
    <s v="Old"/>
    <s v="Female"/>
    <n v="362"/>
    <s v="Dangerous"/>
    <s v="103/96"/>
    <n v="95"/>
    <n v="1"/>
    <n v="0"/>
    <n v="1"/>
    <n v="0"/>
    <n v="0"/>
    <n v="6.7347998000000006E-2"/>
    <s v="Average"/>
    <n v="1"/>
    <n v="0"/>
    <n v="3"/>
    <n v="4.4623254179999998"/>
    <n v="85550"/>
    <n v="36.626413309999997"/>
    <n v="341"/>
    <s v="High"/>
    <n v="5"/>
    <n v="8"/>
    <x v="11"/>
    <s v="Europe"/>
    <s v="Southern Hemisphere"/>
    <n v="0"/>
  </r>
  <r>
    <s v="HHL7218"/>
    <n v="77"/>
    <s v="Old"/>
    <s v="Male"/>
    <n v="276"/>
    <s v="Dangerous"/>
    <s v="102/81"/>
    <n v="79"/>
    <n v="1"/>
    <n v="0"/>
    <n v="1"/>
    <n v="1"/>
    <n v="1"/>
    <n v="12.89444436"/>
    <s v="Unhealthy"/>
    <n v="0"/>
    <n v="0"/>
    <n v="4"/>
    <n v="7.0850504259999996"/>
    <n v="261366"/>
    <n v="21.424427290000001"/>
    <n v="32"/>
    <s v="Healthy"/>
    <n v="1"/>
    <n v="8"/>
    <x v="17"/>
    <s v="Australia"/>
    <s v="Southern Hemisphere"/>
    <n v="0"/>
  </r>
  <r>
    <s v="EQE8763"/>
    <n v="69"/>
    <s v="Old"/>
    <s v="Male"/>
    <n v="203"/>
    <s v="At-Risk"/>
    <s v="118/100"/>
    <n v="47"/>
    <n v="0"/>
    <n v="0"/>
    <n v="1"/>
    <n v="1"/>
    <n v="1"/>
    <n v="5.5415179989999999"/>
    <s v="Healthy"/>
    <n v="0"/>
    <n v="0"/>
    <n v="1"/>
    <n v="6.1204036730000002"/>
    <n v="135971"/>
    <n v="28.169748850000001"/>
    <n v="393"/>
    <s v="High"/>
    <n v="2"/>
    <n v="7"/>
    <x v="16"/>
    <s v="Asia"/>
    <s v="Northern Hemisphere"/>
    <n v="0"/>
  </r>
  <r>
    <s v="NUM5276"/>
    <n v="74"/>
    <s v="Old"/>
    <s v="Female"/>
    <n v="272"/>
    <s v="Dangerous"/>
    <s v="106/105"/>
    <n v="94"/>
    <n v="1"/>
    <n v="1"/>
    <n v="1"/>
    <n v="1"/>
    <n v="1"/>
    <n v="2.6626188239999999"/>
    <s v="Healthy"/>
    <n v="1"/>
    <n v="1"/>
    <n v="8"/>
    <n v="8.359081583"/>
    <n v="92935"/>
    <n v="34.456956470000002"/>
    <n v="151"/>
    <s v="Borderline High"/>
    <n v="0"/>
    <n v="7"/>
    <x v="18"/>
    <s v="South America"/>
    <s v="Northern Hemisphere"/>
    <n v="1"/>
  </r>
  <r>
    <s v="DIH1789"/>
    <n v="40"/>
    <s v="Middle Age"/>
    <s v="Male"/>
    <n v="172"/>
    <s v="Heart-Healthy"/>
    <s v="91/66"/>
    <n v="44"/>
    <n v="1"/>
    <n v="1"/>
    <n v="1"/>
    <n v="1"/>
    <n v="1"/>
    <n v="0.37232808000000001"/>
    <s v="Average"/>
    <n v="1"/>
    <n v="0"/>
    <n v="10"/>
    <n v="8.9314069800000002"/>
    <n v="229891"/>
    <n v="20.50507537"/>
    <n v="132"/>
    <s v="Healthy"/>
    <n v="1"/>
    <n v="7"/>
    <x v="3"/>
    <s v="Asia"/>
    <s v="Northern Hemisphere"/>
    <n v="0"/>
  </r>
  <r>
    <s v="BYB6284"/>
    <n v="68"/>
    <s v="Old"/>
    <s v="Male"/>
    <n v="166"/>
    <s v="Heart-Healthy"/>
    <s v="132/80"/>
    <n v="95"/>
    <n v="0"/>
    <n v="1"/>
    <n v="1"/>
    <n v="1"/>
    <n v="0"/>
    <n v="6.3899130939999997"/>
    <s v="Unhealthy"/>
    <n v="1"/>
    <n v="0"/>
    <n v="8"/>
    <n v="8.9649448150000008"/>
    <n v="43757"/>
    <n v="20.469049299999998"/>
    <n v="222"/>
    <s v="High"/>
    <n v="1"/>
    <n v="9"/>
    <x v="7"/>
    <s v="Africa"/>
    <s v="Southern Hemisphere"/>
    <n v="0"/>
  </r>
  <r>
    <s v="ERY7574"/>
    <n v="44"/>
    <s v="Middle Age"/>
    <s v="Male"/>
    <n v="373"/>
    <s v="Dangerous"/>
    <s v="133/89"/>
    <n v="91"/>
    <n v="1"/>
    <n v="1"/>
    <n v="1"/>
    <n v="0"/>
    <n v="1"/>
    <n v="15.43589579"/>
    <s v="Unhealthy"/>
    <n v="1"/>
    <n v="1"/>
    <n v="9"/>
    <n v="5.2226093369999997"/>
    <n v="73299"/>
    <n v="28.22677869"/>
    <n v="333"/>
    <s v="High"/>
    <n v="3"/>
    <n v="7"/>
    <x v="0"/>
    <s v="South America"/>
    <s v="Southern Hemisphere"/>
    <n v="0"/>
  </r>
  <r>
    <s v="UOV6238"/>
    <n v="31"/>
    <s v="Middle Age"/>
    <s v="Male"/>
    <n v="214"/>
    <s v="At-Risk"/>
    <s v="179/101"/>
    <n v="86"/>
    <n v="0"/>
    <n v="1"/>
    <n v="1"/>
    <n v="0"/>
    <n v="1"/>
    <n v="8.2823532269999998"/>
    <s v="Average"/>
    <n v="0"/>
    <n v="0"/>
    <n v="2"/>
    <n v="0.31066312000000001"/>
    <n v="120042"/>
    <n v="23.428028940000001"/>
    <n v="717"/>
    <s v="Very High"/>
    <n v="4"/>
    <n v="8"/>
    <x v="12"/>
    <s v="Europe"/>
    <s v="Southern Hemisphere"/>
    <n v="0"/>
  </r>
  <r>
    <s v="PQL3594"/>
    <n v="54"/>
    <s v="Middle Age"/>
    <s v="Female"/>
    <n v="262"/>
    <s v="Dangerous"/>
    <s v="120/90"/>
    <n v="65"/>
    <n v="1"/>
    <n v="0"/>
    <n v="1"/>
    <n v="0"/>
    <n v="1"/>
    <n v="0.47342793300000002"/>
    <s v="Healthy"/>
    <n v="0"/>
    <n v="1"/>
    <n v="6"/>
    <n v="11.59623989"/>
    <n v="239855"/>
    <n v="22.261810390000001"/>
    <n v="252"/>
    <s v="High"/>
    <n v="2"/>
    <n v="10"/>
    <x v="0"/>
    <s v="South America"/>
    <s v="Southern Hemisphere"/>
    <n v="1"/>
  </r>
  <r>
    <s v="PEB8312"/>
    <n v="82"/>
    <s v="Old"/>
    <s v="Female"/>
    <n v="297"/>
    <s v="Dangerous"/>
    <s v="145/104"/>
    <n v="82"/>
    <n v="1"/>
    <n v="1"/>
    <n v="1"/>
    <n v="0"/>
    <n v="1"/>
    <n v="13.59409771"/>
    <s v="Average"/>
    <n v="0"/>
    <n v="0"/>
    <n v="10"/>
    <n v="7.3545484300000004"/>
    <n v="56406"/>
    <n v="31.475658320000001"/>
    <n v="750"/>
    <s v="Very High"/>
    <n v="5"/>
    <n v="6"/>
    <x v="0"/>
    <s v="South America"/>
    <s v="Southern Hemisphere"/>
    <n v="0"/>
  </r>
  <r>
    <s v="EBI9197"/>
    <n v="43"/>
    <s v="Middle Age"/>
    <s v="Female"/>
    <n v="329"/>
    <s v="Dangerous"/>
    <s v="172/67"/>
    <n v="102"/>
    <n v="1"/>
    <n v="1"/>
    <n v="1"/>
    <n v="1"/>
    <n v="0"/>
    <n v="17.138750510000001"/>
    <s v="Unhealthy"/>
    <n v="1"/>
    <n v="0"/>
    <n v="7"/>
    <n v="8.6233822950000008"/>
    <n v="77623"/>
    <n v="34.296646860000003"/>
    <n v="648"/>
    <s v="Very High"/>
    <n v="1"/>
    <n v="4"/>
    <x v="0"/>
    <s v="South America"/>
    <s v="Southern Hemisphere"/>
    <n v="1"/>
  </r>
  <r>
    <s v="TAJ9304"/>
    <n v="65"/>
    <s v="Old"/>
    <s v="Male"/>
    <n v="135"/>
    <s v="Heart-Healthy"/>
    <s v="121/93"/>
    <n v="55"/>
    <n v="1"/>
    <n v="1"/>
    <n v="1"/>
    <n v="1"/>
    <n v="0"/>
    <n v="2.3883395410000001"/>
    <s v="Healthy"/>
    <n v="1"/>
    <n v="0"/>
    <n v="1"/>
    <n v="2.3302607970000002"/>
    <n v="97454"/>
    <n v="37.913953450000001"/>
    <n v="43"/>
    <s v="Healthy"/>
    <n v="6"/>
    <n v="6"/>
    <x v="15"/>
    <s v="Australia"/>
    <s v="Southern Hemisphere"/>
    <n v="1"/>
  </r>
  <r>
    <s v="HGT4693"/>
    <n v="35"/>
    <s v="Middle Age"/>
    <s v="Male"/>
    <n v="362"/>
    <s v="Dangerous"/>
    <s v="114/68"/>
    <n v="58"/>
    <n v="1"/>
    <n v="0"/>
    <n v="1"/>
    <n v="0"/>
    <n v="0"/>
    <n v="15.506100780000001"/>
    <s v="Average"/>
    <n v="1"/>
    <n v="1"/>
    <n v="9"/>
    <n v="4.3169311559999999"/>
    <n v="216054"/>
    <n v="34.63549175"/>
    <n v="458"/>
    <s v="High"/>
    <n v="5"/>
    <n v="4"/>
    <x v="8"/>
    <s v="North America"/>
    <s v="Northern Hemisphere"/>
    <n v="0"/>
  </r>
  <r>
    <s v="ULS2836"/>
    <n v="68"/>
    <s v="Old"/>
    <s v="Male"/>
    <n v="131"/>
    <s v="Heart-Healthy"/>
    <s v="135/98"/>
    <n v="98"/>
    <n v="1"/>
    <n v="0"/>
    <n v="1"/>
    <n v="0"/>
    <n v="1"/>
    <n v="17.513872379999999"/>
    <s v="Average"/>
    <n v="1"/>
    <n v="0"/>
    <n v="8"/>
    <n v="4.8203168649999997"/>
    <n v="120576"/>
    <n v="36.177525709999998"/>
    <n v="541"/>
    <s v="Very High"/>
    <n v="6"/>
    <n v="9"/>
    <x v="17"/>
    <s v="Australia"/>
    <s v="Southern Hemisphere"/>
    <n v="0"/>
  </r>
  <r>
    <s v="LMJ2565"/>
    <n v="27"/>
    <s v="Young"/>
    <s v="Male"/>
    <n v="225"/>
    <s v="At-Risk"/>
    <s v="157/73"/>
    <n v="51"/>
    <n v="1"/>
    <n v="1"/>
    <n v="1"/>
    <n v="1"/>
    <n v="1"/>
    <n v="19.29312998"/>
    <s v="Average"/>
    <n v="1"/>
    <n v="0"/>
    <n v="3"/>
    <n v="9.1509465500000005"/>
    <n v="228713"/>
    <n v="29.2310917"/>
    <n v="791"/>
    <s v="Very High"/>
    <n v="1"/>
    <n v="5"/>
    <x v="15"/>
    <s v="Australia"/>
    <s v="Southern Hemisphere"/>
    <n v="1"/>
  </r>
  <r>
    <s v="NKK0401"/>
    <n v="36"/>
    <s v="Middle Age"/>
    <s v="Male"/>
    <n v="338"/>
    <s v="Dangerous"/>
    <s v="153/102"/>
    <n v="48"/>
    <n v="0"/>
    <n v="0"/>
    <n v="1"/>
    <n v="1"/>
    <n v="0"/>
    <n v="10.525857309999999"/>
    <s v="Healthy"/>
    <n v="1"/>
    <n v="0"/>
    <n v="7"/>
    <n v="6.1482112659999997"/>
    <n v="142971"/>
    <n v="36.533114859999998"/>
    <n v="135"/>
    <s v="Healthy"/>
    <n v="6"/>
    <n v="8"/>
    <x v="11"/>
    <s v="Europe"/>
    <s v="Southern Hemisphere"/>
    <n v="1"/>
  </r>
  <r>
    <s v="KPT5407"/>
    <n v="42"/>
    <s v="Middle Age"/>
    <s v="Male"/>
    <n v="362"/>
    <s v="Dangerous"/>
    <s v="93/79"/>
    <n v="43"/>
    <n v="1"/>
    <n v="0"/>
    <n v="1"/>
    <n v="0"/>
    <n v="0"/>
    <n v="8.3831884629999998"/>
    <s v="Average"/>
    <n v="0"/>
    <n v="0"/>
    <n v="10"/>
    <n v="7.9517906690000002"/>
    <n v="167739"/>
    <n v="37.769189730000001"/>
    <n v="61"/>
    <s v="Healthy"/>
    <n v="7"/>
    <n v="7"/>
    <x v="13"/>
    <s v="Asia"/>
    <s v="Northern Hemisphere"/>
    <n v="0"/>
  </r>
  <r>
    <s v="PPO6193"/>
    <n v="54"/>
    <s v="Middle Age"/>
    <s v="Male"/>
    <n v="196"/>
    <s v="Heart-Healthy"/>
    <s v="168/84"/>
    <n v="61"/>
    <n v="1"/>
    <n v="0"/>
    <n v="1"/>
    <n v="1"/>
    <n v="0"/>
    <n v="4.7573820309999997"/>
    <s v="Unhealthy"/>
    <n v="0"/>
    <n v="0"/>
    <n v="10"/>
    <n v="11.8795705"/>
    <n v="256087"/>
    <n v="32.280724749999997"/>
    <n v="542"/>
    <s v="Very High"/>
    <n v="4"/>
    <n v="4"/>
    <x v="13"/>
    <s v="Asia"/>
    <s v="Northern Hemisphere"/>
    <n v="0"/>
  </r>
  <r>
    <s v="EJE7986"/>
    <n v="55"/>
    <s v="Old"/>
    <s v="Female"/>
    <n v="160"/>
    <s v="Heart-Healthy"/>
    <s v="112/107"/>
    <n v="96"/>
    <n v="0"/>
    <n v="1"/>
    <n v="1"/>
    <n v="0"/>
    <n v="0"/>
    <n v="9.4839620870000001"/>
    <s v="Unhealthy"/>
    <n v="1"/>
    <n v="0"/>
    <n v="6"/>
    <n v="9.2952244109999995"/>
    <n v="152802"/>
    <n v="29.183924749999999"/>
    <n v="121"/>
    <s v="Healthy"/>
    <n v="3"/>
    <n v="5"/>
    <x v="9"/>
    <s v="Asia"/>
    <s v="Northern Hemisphere"/>
    <n v="0"/>
  </r>
  <r>
    <s v="LZA8252"/>
    <n v="70"/>
    <s v="Old"/>
    <s v="Female"/>
    <n v="187"/>
    <s v="Heart-Healthy"/>
    <s v="98/73"/>
    <n v="58"/>
    <n v="1"/>
    <n v="1"/>
    <n v="1"/>
    <n v="0"/>
    <n v="1"/>
    <n v="12.763774290000001"/>
    <s v="Healthy"/>
    <n v="1"/>
    <n v="0"/>
    <n v="3"/>
    <n v="9.1580312349999993"/>
    <n v="164133"/>
    <n v="20.067737690000001"/>
    <n v="73"/>
    <s v="Healthy"/>
    <n v="6"/>
    <n v="7"/>
    <x v="6"/>
    <s v="South America"/>
    <s v="Southern Hemisphere"/>
    <n v="0"/>
  </r>
  <r>
    <s v="TMK5360"/>
    <n v="19"/>
    <s v="Young"/>
    <s v="Male"/>
    <n v="190"/>
    <s v="Heart-Healthy"/>
    <s v="139/97"/>
    <n v="68"/>
    <n v="1"/>
    <n v="0"/>
    <n v="1"/>
    <n v="0"/>
    <n v="1"/>
    <n v="3.3843653260000002"/>
    <s v="Healthy"/>
    <n v="0"/>
    <n v="1"/>
    <n v="7"/>
    <n v="3.846452019"/>
    <n v="141706"/>
    <n v="20.683314970000001"/>
    <n v="559"/>
    <s v="Very High"/>
    <n v="5"/>
    <n v="4"/>
    <x v="14"/>
    <s v="Africa"/>
    <s v="Northern Hemisphere"/>
    <n v="0"/>
  </r>
  <r>
    <s v="KZZ6597"/>
    <n v="68"/>
    <s v="Old"/>
    <s v="Male"/>
    <n v="184"/>
    <s v="Heart-Healthy"/>
    <s v="120/105"/>
    <n v="80"/>
    <n v="1"/>
    <n v="1"/>
    <n v="1"/>
    <n v="0"/>
    <n v="1"/>
    <n v="0.51066017900000005"/>
    <s v="Healthy"/>
    <n v="0"/>
    <n v="0"/>
    <n v="9"/>
    <n v="0.86887014299999998"/>
    <n v="129859"/>
    <n v="22.491453060000001"/>
    <n v="154"/>
    <s v="Borderline High"/>
    <n v="1"/>
    <n v="10"/>
    <x v="1"/>
    <s v="North America"/>
    <s v="Northern Hemisphere"/>
    <n v="0"/>
  </r>
  <r>
    <s v="XMX0258"/>
    <n v="89"/>
    <s v="Old"/>
    <s v="Male"/>
    <n v="400"/>
    <s v="Dangerous"/>
    <s v="114/104"/>
    <n v="64"/>
    <n v="0"/>
    <n v="1"/>
    <n v="1"/>
    <n v="0"/>
    <n v="0"/>
    <n v="2.9914498219999999"/>
    <s v="Healthy"/>
    <n v="1"/>
    <n v="1"/>
    <n v="8"/>
    <n v="10.62067167"/>
    <n v="275327"/>
    <n v="25.216774910000002"/>
    <n v="589"/>
    <s v="Very High"/>
    <n v="2"/>
    <n v="8"/>
    <x v="7"/>
    <s v="Africa"/>
    <s v="Southern Hemisphere"/>
    <n v="1"/>
  </r>
  <r>
    <s v="YET5604"/>
    <n v="55"/>
    <s v="Old"/>
    <s v="Male"/>
    <n v="303"/>
    <s v="Dangerous"/>
    <s v="179/94"/>
    <n v="104"/>
    <n v="0"/>
    <n v="1"/>
    <n v="1"/>
    <n v="0"/>
    <n v="1"/>
    <n v="12.76164867"/>
    <s v="Healthy"/>
    <n v="0"/>
    <n v="0"/>
    <n v="9"/>
    <n v="1.001068198"/>
    <n v="91146"/>
    <n v="19.8302905"/>
    <n v="378"/>
    <s v="High"/>
    <n v="7"/>
    <n v="7"/>
    <x v="5"/>
    <s v="Asia"/>
    <s v="Northern Hemisphere"/>
    <n v="0"/>
  </r>
  <r>
    <s v="LYR3749"/>
    <n v="24"/>
    <s v="Young"/>
    <s v="Female"/>
    <n v="165"/>
    <s v="Heart-Healthy"/>
    <s v="136/68"/>
    <n v="80"/>
    <n v="1"/>
    <n v="0"/>
    <n v="0"/>
    <n v="0"/>
    <n v="0"/>
    <n v="19.753640600000001"/>
    <s v="Unhealthy"/>
    <n v="0"/>
    <n v="1"/>
    <n v="3"/>
    <n v="11.69280725"/>
    <n v="130120"/>
    <n v="20.246435179999999"/>
    <n v="352"/>
    <s v="High"/>
    <n v="2"/>
    <n v="10"/>
    <x v="18"/>
    <s v="South America"/>
    <s v="Northern Hemisphere"/>
    <n v="1"/>
  </r>
  <r>
    <s v="XCZ6675"/>
    <n v="39"/>
    <s v="Middle Age"/>
    <s v="Male"/>
    <n v="383"/>
    <s v="Dangerous"/>
    <s v="138/67"/>
    <n v="103"/>
    <n v="1"/>
    <n v="1"/>
    <n v="1"/>
    <n v="1"/>
    <n v="1"/>
    <n v="15.054308669999999"/>
    <s v="Unhealthy"/>
    <n v="0"/>
    <n v="0"/>
    <n v="1"/>
    <n v="9.8470532810000009"/>
    <n v="151031"/>
    <n v="24.028438229999999"/>
    <n v="569"/>
    <s v="Very High"/>
    <n v="3"/>
    <n v="4"/>
    <x v="12"/>
    <s v="Europe"/>
    <s v="Southern Hemisphere"/>
    <n v="0"/>
  </r>
  <r>
    <s v="WNZ9966"/>
    <n v="83"/>
    <s v="Old"/>
    <s v="Female"/>
    <n v="343"/>
    <s v="Dangerous"/>
    <s v="155/88"/>
    <n v="52"/>
    <n v="1"/>
    <n v="0"/>
    <n v="1"/>
    <n v="1"/>
    <n v="1"/>
    <n v="6.6564675869999999"/>
    <s v="Unhealthy"/>
    <n v="1"/>
    <n v="0"/>
    <n v="8"/>
    <n v="6.6162152589999996"/>
    <n v="40765"/>
    <n v="38.074221450000003"/>
    <n v="293"/>
    <s v="High"/>
    <n v="5"/>
    <n v="6"/>
    <x v="16"/>
    <s v="Asia"/>
    <s v="Northern Hemisphere"/>
    <n v="1"/>
  </r>
  <r>
    <s v="CZC2409"/>
    <n v="77"/>
    <s v="Old"/>
    <s v="Female"/>
    <n v="301"/>
    <s v="Dangerous"/>
    <s v="90/108"/>
    <n v="88"/>
    <n v="1"/>
    <n v="1"/>
    <n v="1"/>
    <n v="0"/>
    <n v="0"/>
    <n v="16.141356720000001"/>
    <s v="Unhealthy"/>
    <n v="0"/>
    <n v="0"/>
    <n v="3"/>
    <n v="1.454728668"/>
    <n v="88022"/>
    <n v="24.767622859999999"/>
    <n v="724"/>
    <s v="Very High"/>
    <n v="5"/>
    <n v="5"/>
    <x v="4"/>
    <s v="Europe"/>
    <s v="Northern Hemisphere"/>
    <n v="1"/>
  </r>
  <r>
    <s v="AUH5327"/>
    <n v="33"/>
    <s v="Middle Age"/>
    <s v="Male"/>
    <n v="252"/>
    <s v="Dangerous"/>
    <s v="148/92"/>
    <n v="46"/>
    <n v="0"/>
    <n v="1"/>
    <n v="1"/>
    <n v="1"/>
    <n v="1"/>
    <n v="7.2036900810000004"/>
    <s v="Healthy"/>
    <n v="0"/>
    <n v="1"/>
    <n v="2"/>
    <n v="8.8366536250000003"/>
    <n v="175339"/>
    <n v="32.336387670000001"/>
    <n v="755"/>
    <s v="Very High"/>
    <n v="3"/>
    <n v="6"/>
    <x v="9"/>
    <s v="Asia"/>
    <s v="Northern Hemisphere"/>
    <n v="1"/>
  </r>
  <r>
    <s v="MWI6212"/>
    <n v="78"/>
    <s v="Old"/>
    <s v="Male"/>
    <n v="222"/>
    <s v="At-Risk"/>
    <s v="145/63"/>
    <n v="96"/>
    <n v="1"/>
    <n v="0"/>
    <n v="1"/>
    <n v="1"/>
    <n v="1"/>
    <n v="18.50448454"/>
    <s v="Healthy"/>
    <n v="0"/>
    <n v="1"/>
    <n v="3"/>
    <n v="10.113774680000001"/>
    <n v="112000"/>
    <n v="38.536584859999998"/>
    <n v="712"/>
    <s v="Very High"/>
    <n v="3"/>
    <n v="6"/>
    <x v="4"/>
    <s v="Europe"/>
    <s v="Northern Hemisphere"/>
    <n v="0"/>
  </r>
  <r>
    <s v="XOT0280"/>
    <n v="24"/>
    <s v="Young"/>
    <s v="Female"/>
    <n v="335"/>
    <s v="Dangerous"/>
    <s v="173/60"/>
    <n v="44"/>
    <n v="1"/>
    <n v="1"/>
    <n v="0"/>
    <n v="1"/>
    <n v="1"/>
    <n v="12.876532279999999"/>
    <s v="Average"/>
    <n v="1"/>
    <n v="1"/>
    <n v="7"/>
    <n v="1.171927076"/>
    <n v="66788"/>
    <n v="30.046012009999998"/>
    <n v="121"/>
    <s v="Healthy"/>
    <n v="0"/>
    <n v="5"/>
    <x v="8"/>
    <s v="North America"/>
    <s v="Northern Hemisphere"/>
    <n v="1"/>
  </r>
  <r>
    <s v="PNG2578"/>
    <n v="35"/>
    <s v="Middle Age"/>
    <s v="Male"/>
    <n v="356"/>
    <s v="Dangerous"/>
    <s v="125/65"/>
    <n v="87"/>
    <n v="1"/>
    <n v="0"/>
    <n v="1"/>
    <n v="1"/>
    <n v="1"/>
    <n v="16.542013440000002"/>
    <s v="Average"/>
    <n v="0"/>
    <n v="1"/>
    <n v="8"/>
    <n v="1.2525472040000001"/>
    <n v="120148"/>
    <n v="34.269317899999997"/>
    <n v="132"/>
    <s v="Healthy"/>
    <n v="2"/>
    <n v="10"/>
    <x v="7"/>
    <s v="Africa"/>
    <s v="Southern Hemisphere"/>
    <n v="0"/>
  </r>
  <r>
    <s v="PHQ2238"/>
    <n v="65"/>
    <s v="Old"/>
    <s v="Female"/>
    <n v="144"/>
    <s v="Heart-Healthy"/>
    <s v="135/89"/>
    <n v="93"/>
    <n v="1"/>
    <n v="1"/>
    <n v="1"/>
    <n v="1"/>
    <n v="1"/>
    <n v="18.56505224"/>
    <s v="Average"/>
    <n v="1"/>
    <n v="0"/>
    <n v="10"/>
    <n v="10.55191381"/>
    <n v="204857"/>
    <n v="32.36954807"/>
    <n v="782"/>
    <s v="Very High"/>
    <n v="4"/>
    <n v="9"/>
    <x v="1"/>
    <s v="North America"/>
    <s v="Northern Hemisphere"/>
    <n v="0"/>
  </r>
  <r>
    <s v="MIT9814"/>
    <n v="56"/>
    <s v="Old"/>
    <s v="Male"/>
    <n v="192"/>
    <s v="Heart-Healthy"/>
    <s v="119/101"/>
    <n v="87"/>
    <n v="1"/>
    <n v="0"/>
    <n v="1"/>
    <n v="0"/>
    <n v="1"/>
    <n v="4.3067014050000001"/>
    <s v="Unhealthy"/>
    <n v="0"/>
    <n v="1"/>
    <n v="6"/>
    <n v="6.8629392640000004"/>
    <n v="294310"/>
    <n v="22.704687700000001"/>
    <n v="201"/>
    <s v="High"/>
    <n v="0"/>
    <n v="5"/>
    <x v="3"/>
    <s v="Asia"/>
    <s v="Northern Hemisphere"/>
    <n v="1"/>
  </r>
  <r>
    <s v="FXC1770"/>
    <n v="31"/>
    <s v="Middle Age"/>
    <s v="Male"/>
    <n v="271"/>
    <s v="Dangerous"/>
    <s v="112/90"/>
    <n v="50"/>
    <n v="1"/>
    <n v="1"/>
    <n v="1"/>
    <n v="0"/>
    <n v="1"/>
    <n v="10.01696035"/>
    <s v="Average"/>
    <n v="0"/>
    <n v="0"/>
    <n v="1"/>
    <n v="6.964975956"/>
    <n v="128947"/>
    <n v="36.30587629"/>
    <n v="165"/>
    <s v="Borderline High"/>
    <n v="5"/>
    <n v="4"/>
    <x v="5"/>
    <s v="Asia"/>
    <s v="Northern Hemisphere"/>
    <n v="0"/>
  </r>
  <r>
    <s v="IFH4394"/>
    <n v="79"/>
    <s v="Old"/>
    <s v="Male"/>
    <n v="199"/>
    <s v="Heart-Healthy"/>
    <s v="154/98"/>
    <n v="107"/>
    <n v="0"/>
    <n v="1"/>
    <n v="1"/>
    <n v="0"/>
    <n v="0"/>
    <n v="19.668493300000002"/>
    <s v="Healthy"/>
    <n v="0"/>
    <n v="0"/>
    <n v="9"/>
    <n v="5.6888781020000003"/>
    <n v="59824"/>
    <n v="22.735654180000001"/>
    <n v="455"/>
    <s v="High"/>
    <n v="1"/>
    <n v="5"/>
    <x v="9"/>
    <s v="Asia"/>
    <s v="Northern Hemisphere"/>
    <n v="0"/>
  </r>
  <r>
    <s v="VRK5064"/>
    <n v="36"/>
    <s v="Middle Age"/>
    <s v="Male"/>
    <n v="164"/>
    <s v="Heart-Healthy"/>
    <s v="118/103"/>
    <n v="46"/>
    <n v="1"/>
    <n v="1"/>
    <n v="1"/>
    <n v="0"/>
    <n v="0"/>
    <n v="4.3511389960000004"/>
    <s v="Healthy"/>
    <n v="0"/>
    <n v="0"/>
    <n v="3"/>
    <n v="5.8081210859999999"/>
    <n v="291026"/>
    <n v="32.636490680000001"/>
    <n v="320"/>
    <s v="High"/>
    <n v="3"/>
    <n v="4"/>
    <x v="16"/>
    <s v="Asia"/>
    <s v="Northern Hemisphere"/>
    <n v="0"/>
  </r>
  <r>
    <s v="WCU7562"/>
    <n v="80"/>
    <s v="Old"/>
    <s v="Male"/>
    <n v="268"/>
    <s v="Dangerous"/>
    <s v="125/91"/>
    <n v="75"/>
    <n v="1"/>
    <n v="0"/>
    <n v="1"/>
    <n v="0"/>
    <n v="1"/>
    <n v="16.63958525"/>
    <s v="Healthy"/>
    <n v="1"/>
    <n v="1"/>
    <n v="8"/>
    <n v="11.148493480000001"/>
    <n v="252786"/>
    <n v="36.500540299999997"/>
    <n v="469"/>
    <s v="High"/>
    <n v="4"/>
    <n v="5"/>
    <x v="8"/>
    <s v="North America"/>
    <s v="Northern Hemisphere"/>
    <n v="0"/>
  </r>
  <r>
    <s v="CVI5866"/>
    <n v="63"/>
    <s v="Old"/>
    <s v="Male"/>
    <n v="175"/>
    <s v="Heart-Healthy"/>
    <s v="131/103"/>
    <n v="45"/>
    <n v="0"/>
    <n v="1"/>
    <n v="1"/>
    <n v="1"/>
    <n v="1"/>
    <n v="4.0790817370000001"/>
    <s v="Unhealthy"/>
    <n v="1"/>
    <n v="1"/>
    <n v="1"/>
    <n v="11.46903283"/>
    <n v="53273"/>
    <n v="29.47943373"/>
    <n v="276"/>
    <s v="High"/>
    <n v="3"/>
    <n v="4"/>
    <x v="11"/>
    <s v="Europe"/>
    <s v="Southern Hemisphere"/>
    <n v="0"/>
  </r>
  <r>
    <s v="IJF8636"/>
    <n v="81"/>
    <s v="Old"/>
    <s v="Female"/>
    <n v="161"/>
    <s v="Heart-Healthy"/>
    <s v="116/76"/>
    <n v="45"/>
    <n v="1"/>
    <n v="1"/>
    <n v="1"/>
    <n v="0"/>
    <n v="0"/>
    <n v="7.5442720489999999"/>
    <s v="Healthy"/>
    <n v="0"/>
    <n v="1"/>
    <n v="7"/>
    <n v="6.0733771999999998E-2"/>
    <n v="56774"/>
    <n v="28.06558978"/>
    <n v="88"/>
    <s v="Healthy"/>
    <n v="4"/>
    <n v="4"/>
    <x v="11"/>
    <s v="Europe"/>
    <s v="Southern Hemisphere"/>
    <n v="0"/>
  </r>
  <r>
    <s v="ELB2560"/>
    <n v="59"/>
    <s v="Old"/>
    <s v="Female"/>
    <n v="191"/>
    <s v="Heart-Healthy"/>
    <s v="167/60"/>
    <n v="54"/>
    <n v="0"/>
    <n v="0"/>
    <n v="1"/>
    <n v="0"/>
    <n v="1"/>
    <n v="16.492734290000001"/>
    <s v="Healthy"/>
    <n v="1"/>
    <n v="0"/>
    <n v="4"/>
    <n v="10.35609498"/>
    <n v="181277"/>
    <n v="23.241427430000002"/>
    <n v="338"/>
    <s v="High"/>
    <n v="1"/>
    <n v="4"/>
    <x v="15"/>
    <s v="Australia"/>
    <s v="Southern Hemisphere"/>
    <n v="0"/>
  </r>
  <r>
    <s v="ZUT8813"/>
    <n v="61"/>
    <s v="Old"/>
    <s v="Female"/>
    <n v="227"/>
    <s v="At-Risk"/>
    <s v="124/84"/>
    <n v="91"/>
    <n v="1"/>
    <n v="1"/>
    <n v="1"/>
    <n v="0"/>
    <n v="1"/>
    <n v="19.72312921"/>
    <s v="Unhealthy"/>
    <n v="1"/>
    <n v="1"/>
    <n v="9"/>
    <n v="1.3711714589999999"/>
    <n v="124107"/>
    <n v="23.016484599999998"/>
    <n v="775"/>
    <s v="Very High"/>
    <n v="0"/>
    <n v="6"/>
    <x v="11"/>
    <s v="Europe"/>
    <s v="Southern Hemisphere"/>
    <n v="1"/>
  </r>
  <r>
    <s v="NKU2106"/>
    <n v="33"/>
    <s v="Middle Age"/>
    <s v="Male"/>
    <n v="206"/>
    <s v="At-Risk"/>
    <s v="168/61"/>
    <n v="86"/>
    <n v="1"/>
    <n v="1"/>
    <n v="1"/>
    <n v="0"/>
    <n v="1"/>
    <n v="8.7675961210000004"/>
    <s v="Healthy"/>
    <n v="0"/>
    <n v="0"/>
    <n v="2"/>
    <n v="9.7651376689999996"/>
    <n v="166397"/>
    <n v="35.353282020000002"/>
    <n v="376"/>
    <s v="High"/>
    <n v="1"/>
    <n v="4"/>
    <x v="4"/>
    <s v="Europe"/>
    <s v="Northern Hemisphere"/>
    <n v="0"/>
  </r>
  <r>
    <s v="LJT4093"/>
    <n v="57"/>
    <s v="Old"/>
    <s v="Male"/>
    <n v="171"/>
    <s v="Heart-Healthy"/>
    <s v="98/62"/>
    <n v="109"/>
    <n v="0"/>
    <n v="0"/>
    <n v="1"/>
    <n v="1"/>
    <n v="1"/>
    <n v="18.818665200000002"/>
    <s v="Healthy"/>
    <n v="1"/>
    <n v="0"/>
    <n v="6"/>
    <n v="8.1151839890000002"/>
    <n v="96769"/>
    <n v="28.96563819"/>
    <n v="128"/>
    <s v="Healthy"/>
    <n v="4"/>
    <n v="6"/>
    <x v="16"/>
    <s v="Asia"/>
    <s v="Northern Hemisphere"/>
    <n v="1"/>
  </r>
  <r>
    <s v="GUC3755"/>
    <n v="73"/>
    <s v="Old"/>
    <s v="Male"/>
    <n v="188"/>
    <s v="Heart-Healthy"/>
    <s v="151/94"/>
    <n v="63"/>
    <n v="1"/>
    <n v="1"/>
    <n v="1"/>
    <n v="0"/>
    <n v="1"/>
    <n v="9.1481003209999994"/>
    <s v="Unhealthy"/>
    <n v="1"/>
    <n v="0"/>
    <n v="7"/>
    <n v="11.14621283"/>
    <n v="94703"/>
    <n v="19.642590800000001"/>
    <n v="460"/>
    <s v="High"/>
    <n v="0"/>
    <n v="10"/>
    <x v="14"/>
    <s v="Africa"/>
    <s v="Northern Hemisphere"/>
    <n v="1"/>
  </r>
  <r>
    <s v="HAI5494"/>
    <n v="49"/>
    <s v="Middle Age"/>
    <s v="Male"/>
    <n v="324"/>
    <s v="Dangerous"/>
    <s v="106/77"/>
    <n v="42"/>
    <n v="1"/>
    <n v="0"/>
    <n v="1"/>
    <n v="0"/>
    <n v="0"/>
    <n v="12.359084360000001"/>
    <s v="Unhealthy"/>
    <n v="1"/>
    <n v="1"/>
    <n v="5"/>
    <n v="7.4016187520000001"/>
    <n v="284426"/>
    <n v="20.105511979999999"/>
    <n v="279"/>
    <s v="High"/>
    <n v="3"/>
    <n v="5"/>
    <x v="18"/>
    <s v="South America"/>
    <s v="Northern Hemisphere"/>
    <n v="1"/>
  </r>
  <r>
    <s v="ZFE7115"/>
    <n v="22"/>
    <s v="Young"/>
    <s v="Male"/>
    <n v="153"/>
    <s v="Heart-Healthy"/>
    <s v="138/67"/>
    <n v="104"/>
    <n v="1"/>
    <n v="1"/>
    <n v="1"/>
    <n v="0"/>
    <n v="0"/>
    <n v="10.161591809999999"/>
    <s v="Unhealthy"/>
    <n v="0"/>
    <n v="1"/>
    <n v="5"/>
    <n v="10.66342493"/>
    <n v="182611"/>
    <n v="27.69540233"/>
    <n v="781"/>
    <s v="Very High"/>
    <n v="4"/>
    <n v="7"/>
    <x v="16"/>
    <s v="Asia"/>
    <s v="Northern Hemisphere"/>
    <n v="0"/>
  </r>
  <r>
    <s v="ZBN5223"/>
    <n v="62"/>
    <s v="Old"/>
    <s v="Female"/>
    <n v="339"/>
    <s v="Dangerous"/>
    <s v="133/71"/>
    <n v="105"/>
    <n v="1"/>
    <n v="1"/>
    <n v="1"/>
    <n v="1"/>
    <n v="0"/>
    <n v="16.929502960000001"/>
    <s v="Healthy"/>
    <n v="1"/>
    <n v="1"/>
    <n v="4"/>
    <n v="6.297362422"/>
    <n v="33899"/>
    <n v="25.86847229"/>
    <n v="679"/>
    <s v="Very High"/>
    <n v="2"/>
    <n v="5"/>
    <x v="4"/>
    <s v="Europe"/>
    <s v="Northern Hemisphere"/>
    <n v="0"/>
  </r>
  <r>
    <s v="VBZ8411"/>
    <n v="33"/>
    <s v="Middle Age"/>
    <s v="Male"/>
    <n v="257"/>
    <s v="Dangerous"/>
    <s v="123/63"/>
    <n v="110"/>
    <n v="1"/>
    <n v="0"/>
    <n v="1"/>
    <n v="1"/>
    <n v="1"/>
    <n v="15.89369554"/>
    <s v="Healthy"/>
    <n v="0"/>
    <n v="1"/>
    <n v="5"/>
    <n v="2.5850527560000001"/>
    <n v="36939"/>
    <n v="24.770080849999999"/>
    <n v="647"/>
    <s v="Very High"/>
    <n v="7"/>
    <n v="7"/>
    <x v="0"/>
    <s v="South America"/>
    <s v="Southern Hemisphere"/>
    <n v="0"/>
  </r>
  <r>
    <s v="EQK8420"/>
    <n v="60"/>
    <s v="Old"/>
    <s v="Male"/>
    <n v="163"/>
    <s v="Heart-Healthy"/>
    <s v="92/64"/>
    <n v="78"/>
    <n v="1"/>
    <n v="0"/>
    <n v="1"/>
    <n v="0"/>
    <n v="1"/>
    <n v="8.4978003139999991"/>
    <s v="Healthy"/>
    <n v="0"/>
    <n v="1"/>
    <n v="1"/>
    <n v="1.4219679439999999"/>
    <n v="98630"/>
    <n v="20.768061230000001"/>
    <n v="632"/>
    <s v="Very High"/>
    <n v="2"/>
    <n v="7"/>
    <x v="3"/>
    <s v="Asia"/>
    <s v="Northern Hemisphere"/>
    <n v="0"/>
  </r>
  <r>
    <s v="RKG2016"/>
    <n v="25"/>
    <s v="Young"/>
    <s v="Male"/>
    <n v="357"/>
    <s v="Dangerous"/>
    <s v="154/75"/>
    <n v="92"/>
    <n v="1"/>
    <n v="1"/>
    <n v="1"/>
    <n v="0"/>
    <n v="1"/>
    <n v="7.5877765940000002"/>
    <s v="Unhealthy"/>
    <n v="1"/>
    <n v="0"/>
    <n v="6"/>
    <n v="7.3664097860000002"/>
    <n v="163841"/>
    <n v="38.831932449999996"/>
    <n v="430"/>
    <s v="High"/>
    <n v="4"/>
    <n v="5"/>
    <x v="15"/>
    <s v="Australia"/>
    <s v="Southern Hemisphere"/>
    <n v="0"/>
  </r>
  <r>
    <s v="FDE3019"/>
    <n v="37"/>
    <s v="Middle Age"/>
    <s v="Female"/>
    <n v="297"/>
    <s v="Dangerous"/>
    <s v="120/102"/>
    <n v="55"/>
    <n v="0"/>
    <n v="1"/>
    <n v="0"/>
    <n v="0"/>
    <n v="1"/>
    <n v="6.8595220030000004"/>
    <s v="Average"/>
    <n v="0"/>
    <n v="0"/>
    <n v="3"/>
    <n v="9.4122288540000003"/>
    <n v="74571"/>
    <n v="22.663723749999999"/>
    <n v="184"/>
    <s v="Borderline High"/>
    <n v="6"/>
    <n v="9"/>
    <x v="13"/>
    <s v="Asia"/>
    <s v="Northern Hemisphere"/>
    <n v="0"/>
  </r>
  <r>
    <s v="SRQ7109"/>
    <n v="49"/>
    <s v="Middle Age"/>
    <s v="Male"/>
    <n v="173"/>
    <s v="Heart-Healthy"/>
    <s v="177/103"/>
    <n v="104"/>
    <n v="1"/>
    <n v="0"/>
    <n v="1"/>
    <n v="0"/>
    <n v="1"/>
    <n v="14.202052760000001"/>
    <s v="Average"/>
    <n v="0"/>
    <n v="1"/>
    <n v="6"/>
    <n v="4.947552527"/>
    <n v="100997"/>
    <n v="33.631286359999997"/>
    <n v="631"/>
    <s v="Very High"/>
    <n v="4"/>
    <n v="6"/>
    <x v="2"/>
    <s v="Europe"/>
    <s v="Northern Hemisphere"/>
    <n v="0"/>
  </r>
  <r>
    <s v="XLV9539"/>
    <n v="24"/>
    <s v="Young"/>
    <s v="Male"/>
    <n v="217"/>
    <s v="At-Risk"/>
    <s v="94/85"/>
    <n v="57"/>
    <n v="1"/>
    <n v="1"/>
    <n v="1"/>
    <n v="0"/>
    <n v="1"/>
    <n v="11.848667880000001"/>
    <s v="Unhealthy"/>
    <n v="0"/>
    <n v="1"/>
    <n v="5"/>
    <n v="4.5552000289999999"/>
    <n v="220320"/>
    <n v="20.313576529999999"/>
    <n v="478"/>
    <s v="High"/>
    <n v="2"/>
    <n v="5"/>
    <x v="3"/>
    <s v="Asia"/>
    <s v="Northern Hemisphere"/>
    <n v="1"/>
  </r>
  <r>
    <s v="ZHR7943"/>
    <n v="24"/>
    <s v="Young"/>
    <s v="Male"/>
    <n v="368"/>
    <s v="Dangerous"/>
    <s v="111/92"/>
    <n v="91"/>
    <n v="0"/>
    <n v="1"/>
    <n v="1"/>
    <n v="1"/>
    <n v="1"/>
    <n v="4.0935453879999999"/>
    <s v="Healthy"/>
    <n v="1"/>
    <n v="1"/>
    <n v="4"/>
    <n v="0.96606075899999999"/>
    <n v="114318"/>
    <n v="35.98177226"/>
    <n v="465"/>
    <s v="High"/>
    <n v="5"/>
    <n v="4"/>
    <x v="16"/>
    <s v="Asia"/>
    <s v="Northern Hemisphere"/>
    <n v="1"/>
  </r>
  <r>
    <s v="GEH4227"/>
    <n v="59"/>
    <s v="Old"/>
    <s v="Male"/>
    <n v="312"/>
    <s v="Dangerous"/>
    <s v="96/103"/>
    <n v="63"/>
    <n v="1"/>
    <n v="0"/>
    <n v="1"/>
    <n v="1"/>
    <n v="0"/>
    <n v="11.23622076"/>
    <s v="Healthy"/>
    <n v="0"/>
    <n v="0"/>
    <n v="1"/>
    <n v="0.69818623300000004"/>
    <n v="67640"/>
    <n v="39.003699060000002"/>
    <n v="91"/>
    <s v="Healthy"/>
    <n v="4"/>
    <n v="10"/>
    <x v="18"/>
    <s v="South America"/>
    <s v="Northern Hemisphere"/>
    <n v="0"/>
  </r>
  <r>
    <s v="FSC1622"/>
    <n v="89"/>
    <s v="Old"/>
    <s v="Male"/>
    <n v="198"/>
    <s v="Heart-Healthy"/>
    <s v="116/97"/>
    <n v="80"/>
    <n v="1"/>
    <n v="0"/>
    <n v="1"/>
    <n v="0"/>
    <n v="1"/>
    <n v="11.16464246"/>
    <s v="Healthy"/>
    <n v="0"/>
    <n v="0"/>
    <n v="1"/>
    <n v="10.10527637"/>
    <n v="120884"/>
    <n v="34.183337190000003"/>
    <n v="476"/>
    <s v="High"/>
    <n v="1"/>
    <n v="8"/>
    <x v="10"/>
    <s v="Asia"/>
    <s v="Northern Hemisphere"/>
    <n v="0"/>
  </r>
  <r>
    <s v="VMB9251"/>
    <n v="23"/>
    <s v="Young"/>
    <s v="Female"/>
    <n v="392"/>
    <s v="Dangerous"/>
    <s v="166/87"/>
    <n v="77"/>
    <n v="1"/>
    <n v="0"/>
    <n v="0"/>
    <n v="0"/>
    <n v="1"/>
    <n v="10.844633290000001"/>
    <s v="Healthy"/>
    <n v="0"/>
    <n v="0"/>
    <n v="6"/>
    <n v="1.491051361"/>
    <n v="169639"/>
    <n v="37.196046629999998"/>
    <n v="785"/>
    <s v="Very High"/>
    <n v="3"/>
    <n v="4"/>
    <x v="17"/>
    <s v="Australia"/>
    <s v="Southern Hemisphere"/>
    <n v="0"/>
  </r>
  <r>
    <s v="GNI9165"/>
    <n v="25"/>
    <s v="Young"/>
    <s v="Female"/>
    <n v="305"/>
    <s v="Dangerous"/>
    <s v="134/61"/>
    <n v="69"/>
    <n v="1"/>
    <n v="0"/>
    <n v="0"/>
    <n v="1"/>
    <n v="1"/>
    <n v="13.696954119999999"/>
    <s v="Average"/>
    <n v="1"/>
    <n v="0"/>
    <n v="2"/>
    <n v="8.0118096570000006"/>
    <n v="191763"/>
    <n v="26.874025679999999"/>
    <n v="327"/>
    <s v="High"/>
    <n v="6"/>
    <n v="4"/>
    <x v="17"/>
    <s v="Australia"/>
    <s v="Southern Hemisphere"/>
    <n v="0"/>
  </r>
  <r>
    <s v="YYN8465"/>
    <n v="81"/>
    <s v="Old"/>
    <s v="Male"/>
    <n v="318"/>
    <s v="Dangerous"/>
    <s v="173/64"/>
    <n v="52"/>
    <n v="0"/>
    <n v="0"/>
    <n v="1"/>
    <n v="1"/>
    <n v="1"/>
    <n v="15.35492013"/>
    <s v="Unhealthy"/>
    <n v="1"/>
    <n v="1"/>
    <n v="4"/>
    <n v="10.740465199999999"/>
    <n v="150650"/>
    <n v="34.787225839999998"/>
    <n v="748"/>
    <s v="Very High"/>
    <n v="1"/>
    <n v="8"/>
    <x v="14"/>
    <s v="Africa"/>
    <s v="Northern Hemisphere"/>
    <n v="1"/>
  </r>
  <r>
    <s v="WEL4081"/>
    <n v="31"/>
    <s v="Middle Age"/>
    <s v="Male"/>
    <n v="284"/>
    <s v="Dangerous"/>
    <s v="175/94"/>
    <n v="57"/>
    <n v="1"/>
    <n v="0"/>
    <n v="1"/>
    <n v="1"/>
    <n v="1"/>
    <n v="14.45932595"/>
    <s v="Unhealthy"/>
    <n v="1"/>
    <n v="1"/>
    <n v="9"/>
    <n v="11.499360640000001"/>
    <n v="50951"/>
    <n v="22.722148860000001"/>
    <n v="187"/>
    <s v="Borderline High"/>
    <n v="7"/>
    <n v="5"/>
    <x v="12"/>
    <s v="Europe"/>
    <s v="Southern Hemisphere"/>
    <n v="0"/>
  </r>
  <r>
    <s v="KON4681"/>
    <n v="82"/>
    <s v="Old"/>
    <s v="Male"/>
    <n v="248"/>
    <s v="Dangerous"/>
    <s v="160/73"/>
    <n v="78"/>
    <n v="0"/>
    <n v="0"/>
    <n v="1"/>
    <n v="0"/>
    <n v="1"/>
    <n v="0.701296064"/>
    <s v="Healthy"/>
    <n v="1"/>
    <n v="1"/>
    <n v="10"/>
    <n v="3.0951116449999998"/>
    <n v="298769"/>
    <n v="25.18845421"/>
    <n v="419"/>
    <s v="High"/>
    <n v="5"/>
    <n v="7"/>
    <x v="1"/>
    <s v="North America"/>
    <s v="Northern Hemisphere"/>
    <n v="0"/>
  </r>
  <r>
    <s v="LLY4648"/>
    <n v="86"/>
    <s v="Old"/>
    <s v="Male"/>
    <n v="242"/>
    <s v="Dangerous"/>
    <s v="141/100"/>
    <n v="72"/>
    <n v="0"/>
    <n v="1"/>
    <n v="1"/>
    <n v="1"/>
    <n v="0"/>
    <n v="8.5199317440000009"/>
    <s v="Average"/>
    <n v="1"/>
    <n v="0"/>
    <n v="8"/>
    <n v="6.2906501889999999"/>
    <n v="229031"/>
    <n v="29.502637310000001"/>
    <n v="748"/>
    <s v="Very High"/>
    <n v="7"/>
    <n v="8"/>
    <x v="2"/>
    <s v="Europe"/>
    <s v="Northern Hemisphere"/>
    <n v="1"/>
  </r>
  <r>
    <s v="DLG4048"/>
    <n v="66"/>
    <s v="Old"/>
    <s v="Male"/>
    <n v="158"/>
    <s v="Heart-Healthy"/>
    <s v="172/91"/>
    <n v="67"/>
    <n v="1"/>
    <n v="0"/>
    <n v="1"/>
    <n v="1"/>
    <n v="0"/>
    <n v="10.878611210000001"/>
    <s v="Healthy"/>
    <n v="0"/>
    <n v="0"/>
    <n v="4"/>
    <n v="10.749395610000001"/>
    <n v="182170"/>
    <n v="35.100723469999998"/>
    <n v="423"/>
    <s v="High"/>
    <n v="7"/>
    <n v="6"/>
    <x v="1"/>
    <s v="North America"/>
    <s v="Northern Hemisphere"/>
    <n v="1"/>
  </r>
  <r>
    <s v="HPH5711"/>
    <n v="22"/>
    <s v="Young"/>
    <s v="Male"/>
    <n v="150"/>
    <s v="Heart-Healthy"/>
    <s v="97/95"/>
    <n v="57"/>
    <n v="0"/>
    <n v="1"/>
    <n v="1"/>
    <n v="0"/>
    <n v="1"/>
    <n v="5.3397707839999997"/>
    <s v="Healthy"/>
    <n v="0"/>
    <n v="1"/>
    <n v="8"/>
    <n v="6.5756424989999998"/>
    <n v="203399"/>
    <n v="37.003022299999998"/>
    <n v="472"/>
    <s v="High"/>
    <n v="2"/>
    <n v="5"/>
    <x v="8"/>
    <s v="North America"/>
    <s v="Northern Hemisphere"/>
    <n v="0"/>
  </r>
  <r>
    <s v="GXY2968"/>
    <n v="18"/>
    <s v="Young"/>
    <s v="Male"/>
    <n v="148"/>
    <s v="Heart-Healthy"/>
    <s v="109/99"/>
    <n v="64"/>
    <n v="1"/>
    <n v="0"/>
    <n v="1"/>
    <n v="0"/>
    <n v="1"/>
    <n v="3.2190447089999998"/>
    <s v="Healthy"/>
    <n v="1"/>
    <n v="1"/>
    <n v="9"/>
    <n v="8.6742981419999996"/>
    <n v="32544"/>
    <n v="27.928065140000001"/>
    <n v="173"/>
    <s v="Borderline High"/>
    <n v="5"/>
    <n v="9"/>
    <x v="16"/>
    <s v="Asia"/>
    <s v="Northern Hemisphere"/>
    <n v="0"/>
  </r>
  <r>
    <s v="GOG1414"/>
    <n v="44"/>
    <s v="Middle Age"/>
    <s v="Male"/>
    <n v="266"/>
    <s v="Dangerous"/>
    <s v="150/86"/>
    <n v="105"/>
    <n v="1"/>
    <n v="0"/>
    <n v="1"/>
    <n v="1"/>
    <n v="1"/>
    <n v="15.32449173"/>
    <s v="Healthy"/>
    <n v="0"/>
    <n v="1"/>
    <n v="5"/>
    <n v="10.04185872"/>
    <n v="192691"/>
    <n v="21.85750775"/>
    <n v="311"/>
    <s v="High"/>
    <n v="4"/>
    <n v="10"/>
    <x v="17"/>
    <s v="Australia"/>
    <s v="Southern Hemisphere"/>
    <n v="0"/>
  </r>
  <r>
    <s v="PHV5146"/>
    <n v="84"/>
    <s v="Old"/>
    <s v="Female"/>
    <n v="252"/>
    <s v="Dangerous"/>
    <s v="152/80"/>
    <n v="96"/>
    <n v="1"/>
    <n v="0"/>
    <n v="1"/>
    <n v="1"/>
    <n v="1"/>
    <n v="18.837116980000001"/>
    <s v="Healthy"/>
    <n v="1"/>
    <n v="0"/>
    <n v="3"/>
    <n v="8.2788712039999997"/>
    <n v="177883"/>
    <n v="26.272910880000001"/>
    <n v="487"/>
    <s v="High"/>
    <n v="7"/>
    <n v="10"/>
    <x v="2"/>
    <s v="Europe"/>
    <s v="Northern Hemisphere"/>
    <n v="0"/>
  </r>
  <r>
    <s v="SJH8575"/>
    <n v="18"/>
    <s v="Young"/>
    <s v="Male"/>
    <n v="171"/>
    <s v="Heart-Healthy"/>
    <s v="128/76"/>
    <n v="80"/>
    <n v="1"/>
    <n v="0"/>
    <n v="1"/>
    <n v="0"/>
    <n v="1"/>
    <n v="9.7174618969999997"/>
    <s v="Healthy"/>
    <n v="1"/>
    <n v="1"/>
    <n v="2"/>
    <n v="2.3238475580000002"/>
    <n v="292145"/>
    <n v="31.812342640000001"/>
    <n v="221"/>
    <s v="High"/>
    <n v="2"/>
    <n v="6"/>
    <x v="17"/>
    <s v="Australia"/>
    <s v="Southern Hemisphere"/>
    <n v="0"/>
  </r>
  <r>
    <s v="DMV6380"/>
    <n v="37"/>
    <s v="Middle Age"/>
    <s v="Male"/>
    <n v="318"/>
    <s v="Dangerous"/>
    <s v="159/90"/>
    <n v="49"/>
    <n v="1"/>
    <n v="0"/>
    <n v="1"/>
    <n v="0"/>
    <n v="1"/>
    <n v="10.852136870000001"/>
    <s v="Unhealthy"/>
    <n v="1"/>
    <n v="1"/>
    <n v="3"/>
    <n v="1.971092464"/>
    <n v="128925"/>
    <n v="22.771898780000001"/>
    <n v="416"/>
    <s v="High"/>
    <n v="4"/>
    <n v="4"/>
    <x v="9"/>
    <s v="Asia"/>
    <s v="Northern Hemisphere"/>
    <n v="1"/>
  </r>
  <r>
    <s v="XJA4795"/>
    <n v="43"/>
    <s v="Middle Age"/>
    <s v="Female"/>
    <n v="222"/>
    <s v="At-Risk"/>
    <s v="111/108"/>
    <n v="63"/>
    <n v="0"/>
    <n v="0"/>
    <n v="1"/>
    <n v="1"/>
    <n v="0"/>
    <n v="4.2614899020000001"/>
    <s v="Average"/>
    <n v="0"/>
    <n v="1"/>
    <n v="6"/>
    <n v="2.2400039569999999"/>
    <n v="219981"/>
    <n v="20.039188729999999"/>
    <n v="174"/>
    <s v="Borderline High"/>
    <n v="0"/>
    <n v="5"/>
    <x v="9"/>
    <s v="Asia"/>
    <s v="Northern Hemisphere"/>
    <n v="0"/>
  </r>
  <r>
    <s v="PTZ9758"/>
    <n v="85"/>
    <s v="Old"/>
    <s v="Male"/>
    <n v="318"/>
    <s v="Dangerous"/>
    <s v="160/108"/>
    <n v="107"/>
    <n v="0"/>
    <n v="0"/>
    <n v="1"/>
    <n v="1"/>
    <n v="1"/>
    <n v="13.28937071"/>
    <s v="Unhealthy"/>
    <n v="0"/>
    <n v="0"/>
    <n v="7"/>
    <n v="9.1392295200000007"/>
    <n v="132179"/>
    <n v="24.1818007"/>
    <n v="761"/>
    <s v="Very High"/>
    <n v="7"/>
    <n v="6"/>
    <x v="15"/>
    <s v="Australia"/>
    <s v="Southern Hemisphere"/>
    <n v="1"/>
  </r>
  <r>
    <s v="UND9106"/>
    <n v="55"/>
    <s v="Old"/>
    <s v="Male"/>
    <n v="213"/>
    <s v="At-Risk"/>
    <s v="99/60"/>
    <n v="71"/>
    <n v="0"/>
    <n v="0"/>
    <n v="1"/>
    <n v="1"/>
    <n v="0"/>
    <n v="14.79496292"/>
    <s v="Unhealthy"/>
    <n v="1"/>
    <n v="0"/>
    <n v="5"/>
    <n v="3.393095008"/>
    <n v="58487"/>
    <n v="30.291768829999999"/>
    <n v="491"/>
    <s v="High"/>
    <n v="7"/>
    <n v="4"/>
    <x v="13"/>
    <s v="Asia"/>
    <s v="Northern Hemisphere"/>
    <n v="1"/>
  </r>
  <r>
    <s v="WPR4163"/>
    <n v="46"/>
    <s v="Middle Age"/>
    <s v="Male"/>
    <n v="137"/>
    <s v="Heart-Healthy"/>
    <s v="169/94"/>
    <n v="96"/>
    <n v="1"/>
    <n v="1"/>
    <n v="1"/>
    <n v="0"/>
    <n v="1"/>
    <n v="1.4819372689999999"/>
    <s v="Average"/>
    <n v="1"/>
    <n v="1"/>
    <n v="1"/>
    <n v="1.708090525"/>
    <n v="187159"/>
    <n v="21.996973759999999"/>
    <n v="658"/>
    <s v="Very High"/>
    <n v="3"/>
    <n v="4"/>
    <x v="5"/>
    <s v="Asia"/>
    <s v="Northern Hemisphere"/>
    <n v="0"/>
  </r>
  <r>
    <s v="PNZ7044"/>
    <n v="36"/>
    <s v="Middle Age"/>
    <s v="Male"/>
    <n v="125"/>
    <s v="Heart-Healthy"/>
    <s v="94/109"/>
    <n v="56"/>
    <n v="1"/>
    <n v="1"/>
    <n v="1"/>
    <n v="1"/>
    <n v="0"/>
    <n v="9.8785562030000005"/>
    <s v="Unhealthy"/>
    <n v="1"/>
    <n v="1"/>
    <n v="3"/>
    <n v="6.8748246479999997"/>
    <n v="220378"/>
    <n v="23.825800439999998"/>
    <n v="511"/>
    <s v="Very High"/>
    <n v="7"/>
    <n v="9"/>
    <x v="12"/>
    <s v="Europe"/>
    <s v="Southern Hemisphere"/>
    <n v="0"/>
  </r>
  <r>
    <s v="BXY5307"/>
    <n v="42"/>
    <s v="Middle Age"/>
    <s v="Female"/>
    <n v="284"/>
    <s v="Dangerous"/>
    <s v="175/91"/>
    <n v="106"/>
    <n v="1"/>
    <n v="1"/>
    <n v="1"/>
    <n v="1"/>
    <n v="1"/>
    <n v="16.02528452"/>
    <s v="Healthy"/>
    <n v="1"/>
    <n v="1"/>
    <n v="9"/>
    <n v="0.177226421"/>
    <n v="187716"/>
    <n v="23.389752139999999"/>
    <n v="428"/>
    <s v="High"/>
    <n v="4"/>
    <n v="4"/>
    <x v="5"/>
    <s v="Asia"/>
    <s v="Northern Hemisphere"/>
    <n v="0"/>
  </r>
  <r>
    <s v="XXJ1952"/>
    <n v="55"/>
    <s v="Old"/>
    <s v="Male"/>
    <n v="307"/>
    <s v="Dangerous"/>
    <s v="160/71"/>
    <n v="57"/>
    <n v="0"/>
    <n v="0"/>
    <n v="1"/>
    <n v="0"/>
    <n v="0"/>
    <n v="18.162000070000001"/>
    <s v="Unhealthy"/>
    <n v="1"/>
    <n v="0"/>
    <n v="1"/>
    <n v="1.989077889"/>
    <n v="277915"/>
    <n v="29.92548253"/>
    <n v="329"/>
    <s v="High"/>
    <n v="5"/>
    <n v="8"/>
    <x v="10"/>
    <s v="Asia"/>
    <s v="Northern Hemisphere"/>
    <n v="1"/>
  </r>
  <r>
    <s v="MPX8466"/>
    <n v="43"/>
    <s v="Middle Age"/>
    <s v="Female"/>
    <n v="189"/>
    <s v="Heart-Healthy"/>
    <s v="157/74"/>
    <n v="105"/>
    <n v="0"/>
    <n v="1"/>
    <n v="1"/>
    <n v="0"/>
    <n v="1"/>
    <n v="18.933989919999998"/>
    <s v="Healthy"/>
    <n v="1"/>
    <n v="1"/>
    <n v="5"/>
    <n v="7.7662664450000003"/>
    <n v="48986"/>
    <n v="35.762439550000003"/>
    <n v="622"/>
    <s v="Very High"/>
    <n v="1"/>
    <n v="9"/>
    <x v="4"/>
    <s v="Europe"/>
    <s v="Northern Hemisphere"/>
    <n v="0"/>
  </r>
  <r>
    <s v="RHM3320"/>
    <n v="27"/>
    <s v="Young"/>
    <s v="Male"/>
    <n v="273"/>
    <s v="Dangerous"/>
    <s v="147/81"/>
    <n v="93"/>
    <n v="0"/>
    <n v="0"/>
    <n v="1"/>
    <n v="1"/>
    <n v="0"/>
    <n v="10.97821334"/>
    <s v="Healthy"/>
    <n v="1"/>
    <n v="0"/>
    <n v="10"/>
    <n v="4.1856516069999996"/>
    <n v="23707"/>
    <n v="24.76383345"/>
    <n v="674"/>
    <s v="Very High"/>
    <n v="4"/>
    <n v="8"/>
    <x v="2"/>
    <s v="Europe"/>
    <s v="Northern Hemisphere"/>
    <n v="0"/>
  </r>
  <r>
    <s v="APX6197"/>
    <n v="81"/>
    <s v="Old"/>
    <s v="Male"/>
    <n v="375"/>
    <s v="Dangerous"/>
    <s v="174/101"/>
    <n v="74"/>
    <n v="1"/>
    <n v="0"/>
    <n v="1"/>
    <n v="1"/>
    <n v="1"/>
    <n v="11.520682389999999"/>
    <s v="Unhealthy"/>
    <n v="1"/>
    <n v="0"/>
    <n v="4"/>
    <n v="5.1925305269999997"/>
    <n v="62556"/>
    <n v="24.288576639999999"/>
    <n v="342"/>
    <s v="High"/>
    <n v="0"/>
    <n v="7"/>
    <x v="18"/>
    <s v="South America"/>
    <s v="Northern Hemisphere"/>
    <n v="1"/>
  </r>
  <r>
    <s v="DYG1484"/>
    <n v="40"/>
    <s v="Middle Age"/>
    <s v="Male"/>
    <n v="396"/>
    <s v="Dangerous"/>
    <s v="171/62"/>
    <n v="78"/>
    <n v="1"/>
    <n v="1"/>
    <n v="1"/>
    <n v="0"/>
    <n v="1"/>
    <n v="12.489758670000001"/>
    <s v="Healthy"/>
    <n v="0"/>
    <n v="1"/>
    <n v="3"/>
    <n v="8.9040581890000006"/>
    <n v="296836"/>
    <n v="22.049057619999999"/>
    <n v="678"/>
    <s v="Very High"/>
    <n v="2"/>
    <n v="9"/>
    <x v="13"/>
    <s v="Asia"/>
    <s v="Northern Hemisphere"/>
    <n v="0"/>
  </r>
  <r>
    <s v="LDL0122"/>
    <n v="67"/>
    <s v="Old"/>
    <s v="Male"/>
    <n v="330"/>
    <s v="Dangerous"/>
    <s v="102/68"/>
    <n v="40"/>
    <n v="0"/>
    <n v="1"/>
    <n v="1"/>
    <n v="1"/>
    <n v="1"/>
    <n v="2.890974232"/>
    <s v="Unhealthy"/>
    <n v="0"/>
    <n v="1"/>
    <n v="3"/>
    <n v="7.0532846009999997"/>
    <n v="26298"/>
    <n v="23.61519483"/>
    <n v="708"/>
    <s v="Very High"/>
    <n v="5"/>
    <n v="9"/>
    <x v="17"/>
    <s v="Australia"/>
    <s v="Southern Hemisphere"/>
    <n v="0"/>
  </r>
  <r>
    <s v="VHD9322"/>
    <n v="21"/>
    <s v="Young"/>
    <s v="Male"/>
    <n v="207"/>
    <s v="At-Risk"/>
    <s v="106/83"/>
    <n v="94"/>
    <n v="1"/>
    <n v="1"/>
    <n v="1"/>
    <n v="0"/>
    <n v="0"/>
    <n v="3.0458269539999998"/>
    <s v="Healthy"/>
    <n v="1"/>
    <n v="0"/>
    <n v="7"/>
    <n v="6.8977603820000004"/>
    <n v="70293"/>
    <n v="31.507095209999999"/>
    <n v="226"/>
    <s v="High"/>
    <n v="6"/>
    <n v="9"/>
    <x v="0"/>
    <s v="South America"/>
    <s v="Southern Hemisphere"/>
    <n v="0"/>
  </r>
  <r>
    <s v="IUG9813"/>
    <n v="90"/>
    <s v="Old"/>
    <s v="Male"/>
    <n v="392"/>
    <s v="Dangerous"/>
    <s v="168/83"/>
    <n v="43"/>
    <n v="1"/>
    <n v="0"/>
    <n v="1"/>
    <n v="1"/>
    <n v="1"/>
    <n v="3.39398746"/>
    <s v="Average"/>
    <n v="0"/>
    <n v="0"/>
    <n v="9"/>
    <n v="10.51328414"/>
    <n v="91866"/>
    <n v="29.46152339"/>
    <n v="94"/>
    <s v="Healthy"/>
    <n v="7"/>
    <n v="6"/>
    <x v="3"/>
    <s v="Asia"/>
    <s v="Northern Hemisphere"/>
    <n v="0"/>
  </r>
  <r>
    <s v="EAE5844"/>
    <n v="36"/>
    <s v="Middle Age"/>
    <s v="Male"/>
    <n v="134"/>
    <s v="Heart-Healthy"/>
    <s v="128/71"/>
    <n v="51"/>
    <n v="1"/>
    <n v="0"/>
    <n v="1"/>
    <n v="1"/>
    <n v="0"/>
    <n v="8.7518118890000007"/>
    <s v="Healthy"/>
    <n v="1"/>
    <n v="0"/>
    <n v="2"/>
    <n v="2.4620995539999999"/>
    <n v="281270"/>
    <n v="31.308734999999999"/>
    <n v="248"/>
    <s v="High"/>
    <n v="7"/>
    <n v="5"/>
    <x v="3"/>
    <s v="Asia"/>
    <s v="Northern Hemisphere"/>
    <n v="0"/>
  </r>
  <r>
    <s v="UJI3418"/>
    <n v="69"/>
    <s v="Old"/>
    <s v="Male"/>
    <n v="235"/>
    <s v="At-Risk"/>
    <s v="148/69"/>
    <n v="44"/>
    <n v="0"/>
    <n v="1"/>
    <n v="1"/>
    <n v="1"/>
    <n v="1"/>
    <n v="5.5363076060000003"/>
    <s v="Average"/>
    <n v="1"/>
    <n v="0"/>
    <n v="10"/>
    <n v="6.9320067290000003"/>
    <n v="264483"/>
    <n v="22.677706059999998"/>
    <n v="472"/>
    <s v="High"/>
    <n v="7"/>
    <n v="10"/>
    <x v="3"/>
    <s v="Asia"/>
    <s v="Northern Hemisphere"/>
    <n v="1"/>
  </r>
  <r>
    <s v="WAI3876"/>
    <n v="27"/>
    <s v="Young"/>
    <s v="Male"/>
    <n v="267"/>
    <s v="Dangerous"/>
    <s v="140/95"/>
    <n v="93"/>
    <n v="1"/>
    <n v="0"/>
    <n v="1"/>
    <n v="1"/>
    <n v="1"/>
    <n v="5.8739626210000004"/>
    <s v="Unhealthy"/>
    <n v="0"/>
    <n v="0"/>
    <n v="6"/>
    <n v="7.7632504830000002"/>
    <n v="185302"/>
    <n v="18.628516869999999"/>
    <n v="573"/>
    <s v="Very High"/>
    <n v="2"/>
    <n v="4"/>
    <x v="13"/>
    <s v="Asia"/>
    <s v="Northern Hemisphere"/>
    <n v="1"/>
  </r>
  <r>
    <s v="ZID7520"/>
    <n v="39"/>
    <s v="Middle Age"/>
    <s v="Male"/>
    <n v="315"/>
    <s v="Dangerous"/>
    <s v="127/65"/>
    <n v="42"/>
    <n v="1"/>
    <n v="1"/>
    <n v="1"/>
    <n v="1"/>
    <n v="0"/>
    <n v="9.3752698760000008"/>
    <s v="Healthy"/>
    <n v="0"/>
    <n v="0"/>
    <n v="7"/>
    <n v="4.076893396"/>
    <n v="95459"/>
    <n v="34.789016590000003"/>
    <n v="246"/>
    <s v="High"/>
    <n v="3"/>
    <n v="9"/>
    <x v="4"/>
    <s v="Europe"/>
    <s v="Northern Hemisphere"/>
    <n v="0"/>
  </r>
  <r>
    <s v="HCC8031"/>
    <n v="63"/>
    <s v="Old"/>
    <s v="Female"/>
    <n v="392"/>
    <s v="Dangerous"/>
    <s v="176/81"/>
    <n v="60"/>
    <n v="0"/>
    <n v="0"/>
    <n v="1"/>
    <n v="1"/>
    <n v="1"/>
    <n v="4.734971904"/>
    <s v="Average"/>
    <n v="0"/>
    <n v="1"/>
    <n v="6"/>
    <n v="5.6312065110000002"/>
    <n v="170609"/>
    <n v="19.561557610000001"/>
    <n v="257"/>
    <s v="High"/>
    <n v="0"/>
    <n v="5"/>
    <x v="18"/>
    <s v="South America"/>
    <s v="Northern Hemisphere"/>
    <n v="1"/>
  </r>
  <r>
    <s v="FST8073"/>
    <n v="48"/>
    <s v="Middle Age"/>
    <s v="Male"/>
    <n v="354"/>
    <s v="Dangerous"/>
    <s v="129/110"/>
    <n v="71"/>
    <n v="1"/>
    <n v="1"/>
    <n v="1"/>
    <n v="1"/>
    <n v="1"/>
    <n v="8.0193332650000002"/>
    <s v="Average"/>
    <n v="1"/>
    <n v="0"/>
    <n v="3"/>
    <n v="6.445379741"/>
    <n v="80610"/>
    <n v="34.750692809999997"/>
    <n v="343"/>
    <s v="High"/>
    <n v="7"/>
    <n v="9"/>
    <x v="2"/>
    <s v="Europe"/>
    <s v="Northern Hemisphere"/>
    <n v="1"/>
  </r>
  <r>
    <s v="HIM2153"/>
    <n v="80"/>
    <s v="Old"/>
    <s v="Male"/>
    <n v="136"/>
    <s v="Heart-Healthy"/>
    <s v="153/76"/>
    <n v="54"/>
    <n v="1"/>
    <n v="1"/>
    <n v="1"/>
    <n v="1"/>
    <n v="1"/>
    <n v="18.324946860000001"/>
    <s v="Healthy"/>
    <n v="1"/>
    <n v="0"/>
    <n v="6"/>
    <n v="7.1579489049999996"/>
    <n v="237427"/>
    <n v="25.516916850000001"/>
    <n v="454"/>
    <s v="High"/>
    <n v="4"/>
    <n v="8"/>
    <x v="18"/>
    <s v="South America"/>
    <s v="Northern Hemisphere"/>
    <n v="0"/>
  </r>
  <r>
    <s v="HCR3143"/>
    <n v="56"/>
    <s v="Old"/>
    <s v="Male"/>
    <n v="356"/>
    <s v="Dangerous"/>
    <s v="144/106"/>
    <n v="57"/>
    <n v="1"/>
    <n v="0"/>
    <n v="1"/>
    <n v="1"/>
    <n v="1"/>
    <n v="0.93450562599999998"/>
    <s v="Unhealthy"/>
    <n v="1"/>
    <n v="0"/>
    <n v="1"/>
    <n v="4.7557962070000004"/>
    <n v="280313"/>
    <n v="37.39770154"/>
    <n v="440"/>
    <s v="High"/>
    <n v="6"/>
    <n v="10"/>
    <x v="9"/>
    <s v="Asia"/>
    <s v="Northern Hemisphere"/>
    <n v="1"/>
  </r>
  <r>
    <s v="GDS7739"/>
    <n v="68"/>
    <s v="Old"/>
    <s v="Male"/>
    <n v="350"/>
    <s v="Dangerous"/>
    <s v="116/85"/>
    <n v="44"/>
    <n v="1"/>
    <n v="1"/>
    <n v="1"/>
    <n v="0"/>
    <n v="1"/>
    <n v="1.984447539"/>
    <s v="Healthy"/>
    <n v="1"/>
    <n v="1"/>
    <n v="7"/>
    <n v="6.9168149989999996"/>
    <n v="45154"/>
    <n v="39.538622439999997"/>
    <n v="654"/>
    <s v="Very High"/>
    <n v="5"/>
    <n v="5"/>
    <x v="8"/>
    <s v="North America"/>
    <s v="Northern Hemisphere"/>
    <n v="1"/>
  </r>
  <r>
    <s v="ZKK2553"/>
    <n v="48"/>
    <s v="Middle Age"/>
    <s v="Male"/>
    <n v="190"/>
    <s v="Heart-Healthy"/>
    <s v="177/71"/>
    <n v="54"/>
    <n v="0"/>
    <n v="1"/>
    <n v="1"/>
    <n v="0"/>
    <n v="1"/>
    <n v="13.116666840000001"/>
    <s v="Average"/>
    <n v="0"/>
    <n v="1"/>
    <n v="7"/>
    <n v="9.1909348180000006"/>
    <n v="206975"/>
    <n v="30.852123880000001"/>
    <n v="374"/>
    <s v="High"/>
    <n v="2"/>
    <n v="9"/>
    <x v="4"/>
    <s v="Europe"/>
    <s v="Northern Hemisphere"/>
    <n v="0"/>
  </r>
  <r>
    <s v="ZGC1583"/>
    <n v="47"/>
    <s v="Middle Age"/>
    <s v="Male"/>
    <n v="288"/>
    <s v="Dangerous"/>
    <s v="121/83"/>
    <n v="89"/>
    <n v="1"/>
    <n v="0"/>
    <n v="1"/>
    <n v="1"/>
    <n v="0"/>
    <n v="4.7654204509999998"/>
    <s v="Healthy"/>
    <n v="0"/>
    <n v="0"/>
    <n v="4"/>
    <n v="6.7756182239999996"/>
    <n v="273010"/>
    <n v="38.159314670000001"/>
    <n v="219"/>
    <s v="High"/>
    <n v="1"/>
    <n v="8"/>
    <x v="4"/>
    <s v="Europe"/>
    <s v="Northern Hemisphere"/>
    <n v="0"/>
  </r>
  <r>
    <s v="CTN5242"/>
    <n v="54"/>
    <s v="Middle Age"/>
    <s v="Male"/>
    <n v="188"/>
    <s v="Heart-Healthy"/>
    <s v="96/73"/>
    <n v="65"/>
    <n v="0"/>
    <n v="1"/>
    <n v="1"/>
    <n v="1"/>
    <n v="0"/>
    <n v="19.147660599999998"/>
    <s v="Unhealthy"/>
    <n v="1"/>
    <n v="0"/>
    <n v="9"/>
    <n v="2.5854561889999998"/>
    <n v="106348"/>
    <n v="30.321537110000001"/>
    <n v="357"/>
    <s v="High"/>
    <n v="2"/>
    <n v="6"/>
    <x v="2"/>
    <s v="Europe"/>
    <s v="Northern Hemisphere"/>
    <n v="0"/>
  </r>
  <r>
    <s v="NAL2612"/>
    <n v="31"/>
    <s v="Middle Age"/>
    <s v="Male"/>
    <n v="146"/>
    <s v="Heart-Healthy"/>
    <s v="101/96"/>
    <n v="80"/>
    <n v="1"/>
    <n v="0"/>
    <n v="1"/>
    <n v="0"/>
    <n v="1"/>
    <n v="10.739567470000001"/>
    <s v="Healthy"/>
    <n v="0"/>
    <n v="1"/>
    <n v="1"/>
    <n v="0.31201690799999998"/>
    <n v="197230"/>
    <n v="33.57864266"/>
    <n v="356"/>
    <s v="High"/>
    <n v="5"/>
    <n v="5"/>
    <x v="18"/>
    <s v="South America"/>
    <s v="Northern Hemisphere"/>
    <n v="0"/>
  </r>
  <r>
    <s v="YWX1922"/>
    <n v="54"/>
    <s v="Middle Age"/>
    <s v="Male"/>
    <n v="269"/>
    <s v="Dangerous"/>
    <s v="129/106"/>
    <n v="76"/>
    <n v="0"/>
    <n v="1"/>
    <n v="1"/>
    <n v="0"/>
    <n v="0"/>
    <n v="14.7736503"/>
    <s v="Healthy"/>
    <n v="1"/>
    <n v="0"/>
    <n v="8"/>
    <n v="10.044311479999999"/>
    <n v="80810"/>
    <n v="32.253931170000001"/>
    <n v="691"/>
    <s v="Very High"/>
    <n v="6"/>
    <n v="5"/>
    <x v="10"/>
    <s v="Asia"/>
    <s v="Northern Hemisphere"/>
    <n v="1"/>
  </r>
  <r>
    <s v="YJP5499"/>
    <n v="20"/>
    <s v="Young"/>
    <s v="Male"/>
    <n v="259"/>
    <s v="Dangerous"/>
    <s v="147/94"/>
    <n v="97"/>
    <n v="1"/>
    <n v="1"/>
    <n v="1"/>
    <n v="1"/>
    <n v="1"/>
    <n v="17.355910049999999"/>
    <s v="Average"/>
    <n v="0"/>
    <n v="0"/>
    <n v="10"/>
    <n v="5.0320303160000002"/>
    <n v="186504"/>
    <n v="33.579697529999997"/>
    <n v="358"/>
    <s v="High"/>
    <n v="7"/>
    <n v="10"/>
    <x v="10"/>
    <s v="Asia"/>
    <s v="Northern Hemisphere"/>
    <n v="0"/>
  </r>
  <r>
    <s v="FCM0722"/>
    <n v="81"/>
    <s v="Old"/>
    <s v="Male"/>
    <n v="284"/>
    <s v="Dangerous"/>
    <s v="125/78"/>
    <n v="44"/>
    <n v="1"/>
    <n v="0"/>
    <n v="1"/>
    <n v="0"/>
    <n v="1"/>
    <n v="2.62557163"/>
    <s v="Healthy"/>
    <n v="0"/>
    <n v="0"/>
    <n v="7"/>
    <n v="0.61707414400000005"/>
    <n v="238931"/>
    <n v="27.523665560000001"/>
    <n v="739"/>
    <s v="Very High"/>
    <n v="5"/>
    <n v="5"/>
    <x v="12"/>
    <s v="Europe"/>
    <s v="Southern Hemisphere"/>
    <n v="0"/>
  </r>
  <r>
    <s v="OPE4520"/>
    <n v="73"/>
    <s v="Old"/>
    <s v="Male"/>
    <n v="334"/>
    <s v="Dangerous"/>
    <s v="116/81"/>
    <n v="58"/>
    <n v="1"/>
    <n v="0"/>
    <n v="1"/>
    <n v="0"/>
    <n v="1"/>
    <n v="7.1486844859999996"/>
    <s v="Average"/>
    <n v="0"/>
    <n v="0"/>
    <n v="7"/>
    <n v="1.9975588040000001"/>
    <n v="149647"/>
    <n v="22.626095280000001"/>
    <n v="327"/>
    <s v="High"/>
    <n v="5"/>
    <n v="6"/>
    <x v="5"/>
    <s v="Asia"/>
    <s v="Northern Hemisphere"/>
    <n v="0"/>
  </r>
  <r>
    <s v="LNS3492"/>
    <n v="18"/>
    <s v="Young"/>
    <s v="Male"/>
    <n v="379"/>
    <s v="Dangerous"/>
    <s v="94/63"/>
    <n v="71"/>
    <n v="1"/>
    <n v="1"/>
    <n v="1"/>
    <n v="1"/>
    <n v="1"/>
    <n v="6.7839666159999998"/>
    <s v="Healthy"/>
    <n v="0"/>
    <n v="1"/>
    <n v="7"/>
    <n v="3.7681627569999998"/>
    <n v="124934"/>
    <n v="37.836313769999997"/>
    <n v="70"/>
    <s v="Healthy"/>
    <n v="6"/>
    <n v="9"/>
    <x v="6"/>
    <s v="South America"/>
    <s v="Southern Hemisphere"/>
    <n v="1"/>
  </r>
  <r>
    <s v="QKM0600"/>
    <n v="42"/>
    <s v="Middle Age"/>
    <s v="Male"/>
    <n v="328"/>
    <s v="Dangerous"/>
    <s v="169/98"/>
    <n v="100"/>
    <n v="1"/>
    <n v="1"/>
    <n v="1"/>
    <n v="1"/>
    <n v="1"/>
    <n v="2.569792214"/>
    <s v="Unhealthy"/>
    <n v="1"/>
    <n v="1"/>
    <n v="10"/>
    <n v="0.98435307900000002"/>
    <n v="123584"/>
    <n v="31.23986459"/>
    <n v="660"/>
    <s v="Very High"/>
    <n v="4"/>
    <n v="10"/>
    <x v="10"/>
    <s v="Asia"/>
    <s v="Northern Hemisphere"/>
    <n v="0"/>
  </r>
  <r>
    <s v="IQA9516"/>
    <n v="21"/>
    <s v="Young"/>
    <s v="Male"/>
    <n v="345"/>
    <s v="Dangerous"/>
    <s v="152/88"/>
    <n v="81"/>
    <n v="1"/>
    <n v="0"/>
    <n v="1"/>
    <n v="1"/>
    <n v="0"/>
    <n v="5.8507599179999996"/>
    <s v="Healthy"/>
    <n v="1"/>
    <n v="1"/>
    <n v="7"/>
    <n v="11.43917276"/>
    <n v="45859"/>
    <n v="21.601653930000001"/>
    <n v="183"/>
    <s v="Borderline High"/>
    <n v="7"/>
    <n v="10"/>
    <x v="18"/>
    <s v="South America"/>
    <s v="Northern Hemisphere"/>
    <n v="0"/>
  </r>
  <r>
    <s v="XWL0006"/>
    <n v="34"/>
    <s v="Middle Age"/>
    <s v="Male"/>
    <n v="224"/>
    <s v="At-Risk"/>
    <s v="117/97"/>
    <n v="97"/>
    <n v="0"/>
    <n v="0"/>
    <n v="1"/>
    <n v="0"/>
    <n v="1"/>
    <n v="15.942443799999999"/>
    <s v="Healthy"/>
    <n v="1"/>
    <n v="0"/>
    <n v="9"/>
    <n v="11.4486571"/>
    <n v="242429"/>
    <n v="18.515629199999999"/>
    <n v="461"/>
    <s v="High"/>
    <n v="0"/>
    <n v="10"/>
    <x v="1"/>
    <s v="North America"/>
    <s v="Northern Hemisphere"/>
    <n v="0"/>
  </r>
  <r>
    <s v="ACC6425"/>
    <n v="89"/>
    <s v="Old"/>
    <s v="Male"/>
    <n v="146"/>
    <s v="Heart-Healthy"/>
    <s v="134/61"/>
    <n v="103"/>
    <n v="0"/>
    <n v="1"/>
    <n v="1"/>
    <n v="0"/>
    <n v="1"/>
    <n v="13.574890460000001"/>
    <s v="Unhealthy"/>
    <n v="1"/>
    <n v="1"/>
    <n v="9"/>
    <n v="2.925459016"/>
    <n v="272380"/>
    <n v="29.331339109999998"/>
    <n v="360"/>
    <s v="High"/>
    <n v="4"/>
    <n v="8"/>
    <x v="9"/>
    <s v="Asia"/>
    <s v="Northern Hemisphere"/>
    <n v="0"/>
  </r>
  <r>
    <s v="AFA6225"/>
    <n v="63"/>
    <s v="Old"/>
    <s v="Female"/>
    <n v="126"/>
    <s v="Heart-Healthy"/>
    <s v="155/109"/>
    <n v="50"/>
    <n v="1"/>
    <n v="1"/>
    <n v="1"/>
    <n v="1"/>
    <n v="1"/>
    <n v="19.85890698"/>
    <s v="Average"/>
    <n v="1"/>
    <n v="1"/>
    <n v="6"/>
    <n v="2.3414281469999998"/>
    <n v="256635"/>
    <n v="38.955178009999997"/>
    <n v="178"/>
    <s v="Borderline High"/>
    <n v="6"/>
    <n v="4"/>
    <x v="1"/>
    <s v="North America"/>
    <s v="Northern Hemisphere"/>
    <n v="0"/>
  </r>
  <r>
    <s v="JYB5805"/>
    <n v="25"/>
    <s v="Young"/>
    <s v="Male"/>
    <n v="192"/>
    <s v="Heart-Healthy"/>
    <s v="140/95"/>
    <n v="68"/>
    <n v="0"/>
    <n v="0"/>
    <n v="1"/>
    <n v="1"/>
    <n v="1"/>
    <n v="10.27024782"/>
    <s v="Healthy"/>
    <n v="1"/>
    <n v="1"/>
    <n v="8"/>
    <n v="2.095368085"/>
    <n v="158664"/>
    <n v="21.276795369999999"/>
    <n v="382"/>
    <s v="High"/>
    <n v="3"/>
    <n v="8"/>
    <x v="10"/>
    <s v="Asia"/>
    <s v="Northern Hemisphere"/>
    <n v="1"/>
  </r>
  <r>
    <s v="KUD3984"/>
    <n v="56"/>
    <s v="Old"/>
    <s v="Male"/>
    <n v="144"/>
    <s v="Heart-Healthy"/>
    <s v="118/68"/>
    <n v="65"/>
    <n v="0"/>
    <n v="1"/>
    <n v="1"/>
    <n v="1"/>
    <n v="0"/>
    <n v="7.7112266050000002"/>
    <s v="Unhealthy"/>
    <n v="1"/>
    <n v="0"/>
    <n v="5"/>
    <n v="8.9481602700000007"/>
    <n v="252932"/>
    <n v="19.057260070000002"/>
    <n v="215"/>
    <s v="High"/>
    <n v="3"/>
    <n v="8"/>
    <x v="8"/>
    <s v="North America"/>
    <s v="Northern Hemisphere"/>
    <n v="1"/>
  </r>
  <r>
    <s v="NTC3937"/>
    <n v="76"/>
    <s v="Old"/>
    <s v="Female"/>
    <n v="148"/>
    <s v="Heart-Healthy"/>
    <s v="114/62"/>
    <n v="66"/>
    <n v="1"/>
    <n v="0"/>
    <n v="1"/>
    <n v="0"/>
    <n v="0"/>
    <n v="12.904297250000001"/>
    <s v="Average"/>
    <n v="0"/>
    <n v="1"/>
    <n v="4"/>
    <n v="2.636001287"/>
    <n v="243195"/>
    <n v="29.54648774"/>
    <n v="151"/>
    <s v="Borderline High"/>
    <n v="6"/>
    <n v="8"/>
    <x v="18"/>
    <s v="South America"/>
    <s v="Northern Hemisphere"/>
    <n v="0"/>
  </r>
  <r>
    <s v="ULU6411"/>
    <n v="75"/>
    <s v="Old"/>
    <s v="Female"/>
    <n v="358"/>
    <s v="Dangerous"/>
    <s v="97/81"/>
    <n v="61"/>
    <n v="1"/>
    <n v="1"/>
    <n v="1"/>
    <n v="0"/>
    <n v="1"/>
    <n v="3.3930368359999998"/>
    <s v="Average"/>
    <n v="0"/>
    <n v="0"/>
    <n v="9"/>
    <n v="6.5772740250000004"/>
    <n v="260926"/>
    <n v="27.071773889999999"/>
    <n v="140"/>
    <s v="Healthy"/>
    <n v="4"/>
    <n v="6"/>
    <x v="15"/>
    <s v="Australia"/>
    <s v="Southern Hemisphere"/>
    <n v="0"/>
  </r>
  <r>
    <s v="ZUO0218"/>
    <n v="73"/>
    <s v="Old"/>
    <s v="Male"/>
    <n v="311"/>
    <s v="Dangerous"/>
    <s v="138/100"/>
    <n v="60"/>
    <n v="1"/>
    <n v="1"/>
    <n v="1"/>
    <n v="1"/>
    <n v="1"/>
    <n v="0.52357577399999999"/>
    <s v="Unhealthy"/>
    <n v="0"/>
    <n v="0"/>
    <n v="5"/>
    <n v="10.847563510000001"/>
    <n v="65194"/>
    <n v="21.059425640000001"/>
    <n v="91"/>
    <s v="Healthy"/>
    <n v="2"/>
    <n v="9"/>
    <x v="19"/>
    <s v="Europe"/>
    <s v="Northern Hemisphere"/>
    <n v="1"/>
  </r>
  <r>
    <s v="VRU6984"/>
    <n v="80"/>
    <s v="Old"/>
    <s v="Male"/>
    <n v="224"/>
    <s v="At-Risk"/>
    <s v="133/110"/>
    <n v="73"/>
    <n v="1"/>
    <n v="0"/>
    <n v="1"/>
    <n v="1"/>
    <n v="1"/>
    <n v="2.1357380699999999"/>
    <s v="Healthy"/>
    <n v="1"/>
    <n v="0"/>
    <n v="2"/>
    <n v="10.08514851"/>
    <n v="47487"/>
    <n v="38.745387270000002"/>
    <n v="467"/>
    <s v="High"/>
    <n v="5"/>
    <n v="9"/>
    <x v="5"/>
    <s v="Asia"/>
    <s v="Northern Hemisphere"/>
    <n v="0"/>
  </r>
  <r>
    <s v="CWY3218"/>
    <n v="33"/>
    <s v="Middle Age"/>
    <s v="Female"/>
    <n v="352"/>
    <s v="Dangerous"/>
    <s v="111/85"/>
    <n v="76"/>
    <n v="0"/>
    <n v="0"/>
    <n v="0"/>
    <n v="1"/>
    <n v="1"/>
    <n v="5.7638165829999997"/>
    <s v="Unhealthy"/>
    <n v="0"/>
    <n v="0"/>
    <n v="9"/>
    <n v="8.9007594050000005"/>
    <n v="139357"/>
    <n v="22.961808470000001"/>
    <n v="693"/>
    <s v="Very High"/>
    <n v="0"/>
    <n v="6"/>
    <x v="19"/>
    <s v="Europe"/>
    <s v="Northern Hemisphere"/>
    <n v="0"/>
  </r>
  <r>
    <s v="LXJ9236"/>
    <n v="25"/>
    <s v="Young"/>
    <s v="Male"/>
    <n v="197"/>
    <s v="Heart-Healthy"/>
    <s v="173/93"/>
    <n v="78"/>
    <n v="1"/>
    <n v="0"/>
    <n v="1"/>
    <n v="1"/>
    <n v="0"/>
    <n v="9.1349207369999998"/>
    <s v="Healthy"/>
    <n v="0"/>
    <n v="0"/>
    <n v="1"/>
    <n v="2.537029279"/>
    <n v="225278"/>
    <n v="27.72675036"/>
    <n v="508"/>
    <s v="Very High"/>
    <n v="5"/>
    <n v="5"/>
    <x v="1"/>
    <s v="North America"/>
    <s v="Northern Hemisphere"/>
    <n v="1"/>
  </r>
  <r>
    <s v="VXP5947"/>
    <n v="58"/>
    <s v="Old"/>
    <s v="Female"/>
    <n v="127"/>
    <s v="Heart-Healthy"/>
    <s v="154/65"/>
    <n v="84"/>
    <n v="0"/>
    <n v="0"/>
    <n v="1"/>
    <n v="0"/>
    <n v="0"/>
    <n v="14.11792835"/>
    <s v="Healthy"/>
    <n v="0"/>
    <n v="1"/>
    <n v="5"/>
    <n v="3.610043428"/>
    <n v="197492"/>
    <n v="34.197174789999998"/>
    <n v="610"/>
    <s v="Very High"/>
    <n v="6"/>
    <n v="4"/>
    <x v="4"/>
    <s v="Europe"/>
    <s v="Northern Hemisphere"/>
    <n v="0"/>
  </r>
  <r>
    <s v="VTN5639"/>
    <n v="25"/>
    <s v="Young"/>
    <s v="Female"/>
    <n v="166"/>
    <s v="Heart-Healthy"/>
    <s v="132/83"/>
    <n v="50"/>
    <n v="1"/>
    <n v="0"/>
    <n v="0"/>
    <n v="0"/>
    <n v="0"/>
    <n v="11.73823606"/>
    <s v="Healthy"/>
    <n v="1"/>
    <n v="1"/>
    <n v="1"/>
    <n v="2.5602963999999999"/>
    <n v="266872"/>
    <n v="18.9504375"/>
    <n v="354"/>
    <s v="High"/>
    <n v="6"/>
    <n v="10"/>
    <x v="17"/>
    <s v="Australia"/>
    <s v="Southern Hemisphere"/>
    <n v="1"/>
  </r>
  <r>
    <s v="TZZ3208"/>
    <n v="18"/>
    <s v="Young"/>
    <s v="Male"/>
    <n v="172"/>
    <s v="Heart-Healthy"/>
    <s v="90/78"/>
    <n v="82"/>
    <n v="0"/>
    <n v="1"/>
    <n v="1"/>
    <n v="0"/>
    <n v="1"/>
    <n v="5.4874486649999996"/>
    <s v="Average"/>
    <n v="0"/>
    <n v="1"/>
    <n v="9"/>
    <n v="10.83331433"/>
    <n v="148735"/>
    <n v="30.036705730000001"/>
    <n v="338"/>
    <s v="High"/>
    <n v="5"/>
    <n v="4"/>
    <x v="9"/>
    <s v="Asia"/>
    <s v="Northern Hemisphere"/>
    <n v="0"/>
  </r>
  <r>
    <s v="INW6598"/>
    <n v="90"/>
    <s v="Old"/>
    <s v="Female"/>
    <n v="232"/>
    <s v="At-Risk"/>
    <s v="101/74"/>
    <n v="97"/>
    <n v="1"/>
    <n v="0"/>
    <n v="1"/>
    <n v="0"/>
    <n v="1"/>
    <n v="4.1020119240000001"/>
    <s v="Average"/>
    <n v="1"/>
    <n v="0"/>
    <n v="3"/>
    <n v="4.8605405050000003"/>
    <n v="289235"/>
    <n v="31.809440949999999"/>
    <n v="363"/>
    <s v="High"/>
    <n v="6"/>
    <n v="6"/>
    <x v="0"/>
    <s v="South America"/>
    <s v="Southern Hemisphere"/>
    <n v="0"/>
  </r>
  <r>
    <s v="XWH7334"/>
    <n v="53"/>
    <s v="Middle Age"/>
    <s v="Male"/>
    <n v="227"/>
    <s v="At-Risk"/>
    <s v="163/97"/>
    <n v="110"/>
    <n v="0"/>
    <n v="1"/>
    <n v="1"/>
    <n v="0"/>
    <n v="0"/>
    <n v="18.50433452"/>
    <s v="Unhealthy"/>
    <n v="0"/>
    <n v="0"/>
    <n v="3"/>
    <n v="4.2423531810000004"/>
    <n v="181962"/>
    <n v="29.30223045"/>
    <n v="278"/>
    <s v="High"/>
    <n v="3"/>
    <n v="10"/>
    <x v="2"/>
    <s v="Europe"/>
    <s v="Northern Hemisphere"/>
    <n v="0"/>
  </r>
  <r>
    <s v="KXM0375"/>
    <n v="39"/>
    <s v="Middle Age"/>
    <s v="Female"/>
    <n v="243"/>
    <s v="Dangerous"/>
    <s v="111/91"/>
    <n v="104"/>
    <n v="1"/>
    <n v="0"/>
    <n v="0"/>
    <n v="1"/>
    <n v="1"/>
    <n v="2.8518832459999999"/>
    <s v="Healthy"/>
    <n v="0"/>
    <n v="1"/>
    <n v="2"/>
    <n v="0.82704581200000005"/>
    <n v="157396"/>
    <n v="23.789616079999998"/>
    <n v="644"/>
    <s v="Very High"/>
    <n v="0"/>
    <n v="5"/>
    <x v="8"/>
    <s v="North America"/>
    <s v="Northern Hemisphere"/>
    <n v="1"/>
  </r>
  <r>
    <s v="TEQ4036"/>
    <n v="24"/>
    <s v="Young"/>
    <s v="Male"/>
    <n v="265"/>
    <s v="Dangerous"/>
    <s v="119/61"/>
    <n v="75"/>
    <n v="1"/>
    <n v="1"/>
    <n v="1"/>
    <n v="0"/>
    <n v="0"/>
    <n v="6.6541025200000004"/>
    <s v="Unhealthy"/>
    <n v="1"/>
    <n v="1"/>
    <n v="10"/>
    <n v="2.6174720069999999"/>
    <n v="46816"/>
    <n v="19.821953529999998"/>
    <n v="391"/>
    <s v="High"/>
    <n v="5"/>
    <n v="8"/>
    <x v="5"/>
    <s v="Asia"/>
    <s v="Northern Hemisphere"/>
    <n v="0"/>
  </r>
  <r>
    <s v="AXU4500"/>
    <n v="37"/>
    <s v="Middle Age"/>
    <s v="Male"/>
    <n v="208"/>
    <s v="At-Risk"/>
    <s v="145/99"/>
    <n v="107"/>
    <n v="1"/>
    <n v="0"/>
    <n v="1"/>
    <n v="1"/>
    <n v="1"/>
    <n v="6.9023307440000004"/>
    <s v="Unhealthy"/>
    <n v="0"/>
    <n v="0"/>
    <n v="3"/>
    <n v="1.498083982"/>
    <n v="290617"/>
    <n v="25.923091329999998"/>
    <n v="254"/>
    <s v="High"/>
    <n v="2"/>
    <n v="8"/>
    <x v="4"/>
    <s v="Europe"/>
    <s v="Northern Hemisphere"/>
    <n v="0"/>
  </r>
  <r>
    <s v="HOH3565"/>
    <n v="73"/>
    <s v="Old"/>
    <s v="Female"/>
    <n v="270"/>
    <s v="Dangerous"/>
    <s v="111/68"/>
    <n v="65"/>
    <n v="1"/>
    <n v="1"/>
    <n v="1"/>
    <n v="0"/>
    <n v="0"/>
    <n v="2.1080741660000002"/>
    <s v="Healthy"/>
    <n v="1"/>
    <n v="1"/>
    <n v="4"/>
    <n v="6.2191623649999999"/>
    <n v="165402"/>
    <n v="22.725028909999999"/>
    <n v="777"/>
    <s v="Very High"/>
    <n v="4"/>
    <n v="5"/>
    <x v="2"/>
    <s v="Europe"/>
    <s v="Northern Hemisphere"/>
    <n v="1"/>
  </r>
  <r>
    <s v="IJN2922"/>
    <n v="49"/>
    <s v="Middle Age"/>
    <s v="Male"/>
    <n v="211"/>
    <s v="At-Risk"/>
    <s v="129/69"/>
    <n v="57"/>
    <n v="0"/>
    <n v="1"/>
    <n v="1"/>
    <n v="1"/>
    <n v="0"/>
    <n v="6.5626930359999998"/>
    <s v="Unhealthy"/>
    <n v="0"/>
    <n v="1"/>
    <n v="7"/>
    <n v="8.0285931989999995"/>
    <n v="81577"/>
    <n v="18.948630550000001"/>
    <n v="695"/>
    <s v="Very High"/>
    <n v="3"/>
    <n v="6"/>
    <x v="3"/>
    <s v="Asia"/>
    <s v="Northern Hemisphere"/>
    <n v="0"/>
  </r>
  <r>
    <s v="BXP4891"/>
    <n v="39"/>
    <s v="Middle Age"/>
    <s v="Male"/>
    <n v="126"/>
    <s v="Heart-Healthy"/>
    <s v="180/85"/>
    <n v="73"/>
    <n v="1"/>
    <n v="0"/>
    <n v="1"/>
    <n v="1"/>
    <n v="1"/>
    <n v="6.5703709430000004"/>
    <s v="Healthy"/>
    <n v="0"/>
    <n v="0"/>
    <n v="8"/>
    <n v="3.2508252479999999"/>
    <n v="146836"/>
    <n v="29.162184079999999"/>
    <n v="269"/>
    <s v="High"/>
    <n v="3"/>
    <n v="5"/>
    <x v="12"/>
    <s v="Europe"/>
    <s v="Southern Hemisphere"/>
    <n v="0"/>
  </r>
  <r>
    <s v="ODQ5563"/>
    <n v="85"/>
    <s v="Old"/>
    <s v="Male"/>
    <n v="272"/>
    <s v="Dangerous"/>
    <s v="162/65"/>
    <n v="110"/>
    <n v="1"/>
    <n v="1"/>
    <n v="1"/>
    <n v="0"/>
    <n v="1"/>
    <n v="11.783563669999999"/>
    <s v="Unhealthy"/>
    <n v="1"/>
    <n v="0"/>
    <n v="1"/>
    <n v="2.5696158530000002"/>
    <n v="119439"/>
    <n v="22.895482869999999"/>
    <n v="799"/>
    <s v="Very High"/>
    <n v="0"/>
    <n v="10"/>
    <x v="17"/>
    <s v="Australia"/>
    <s v="Southern Hemisphere"/>
    <n v="1"/>
  </r>
  <r>
    <s v="CMY9203"/>
    <n v="40"/>
    <s v="Middle Age"/>
    <s v="Male"/>
    <n v="277"/>
    <s v="Dangerous"/>
    <s v="120/80"/>
    <n v="76"/>
    <n v="1"/>
    <n v="0"/>
    <n v="1"/>
    <n v="1"/>
    <n v="1"/>
    <n v="5.560762414"/>
    <s v="Unhealthy"/>
    <n v="1"/>
    <n v="1"/>
    <n v="9"/>
    <n v="11.693688290000001"/>
    <n v="96165"/>
    <n v="35.099048670000002"/>
    <n v="99"/>
    <s v="Healthy"/>
    <n v="5"/>
    <n v="8"/>
    <x v="5"/>
    <s v="Asia"/>
    <s v="Northern Hemisphere"/>
    <n v="0"/>
  </r>
  <r>
    <s v="KHJ1115"/>
    <n v="18"/>
    <s v="Young"/>
    <s v="Male"/>
    <n v="132"/>
    <s v="Heart-Healthy"/>
    <s v="134/93"/>
    <n v="100"/>
    <n v="1"/>
    <n v="1"/>
    <n v="1"/>
    <n v="0"/>
    <n v="1"/>
    <n v="18.922022550000001"/>
    <s v="Healthy"/>
    <n v="1"/>
    <n v="1"/>
    <n v="8"/>
    <n v="5.9003851139999997"/>
    <n v="133829"/>
    <n v="24.55403776"/>
    <n v="673"/>
    <s v="Very High"/>
    <n v="7"/>
    <n v="10"/>
    <x v="9"/>
    <s v="Asia"/>
    <s v="Northern Hemisphere"/>
    <n v="0"/>
  </r>
  <r>
    <s v="AIY2300"/>
    <n v="28"/>
    <s v="Young"/>
    <s v="Male"/>
    <n v="193"/>
    <s v="Heart-Healthy"/>
    <s v="157/101"/>
    <n v="40"/>
    <n v="1"/>
    <n v="0"/>
    <n v="1"/>
    <n v="0"/>
    <n v="0"/>
    <n v="7.6630657390000003"/>
    <s v="Average"/>
    <n v="1"/>
    <n v="1"/>
    <n v="6"/>
    <n v="1.7953581219999999"/>
    <n v="235953"/>
    <n v="29.921008650000001"/>
    <n v="156"/>
    <s v="Borderline High"/>
    <n v="3"/>
    <n v="9"/>
    <x v="12"/>
    <s v="Europe"/>
    <s v="Southern Hemisphere"/>
    <n v="0"/>
  </r>
  <r>
    <s v="ZKN9768"/>
    <n v="32"/>
    <s v="Middle Age"/>
    <s v="Male"/>
    <n v="395"/>
    <s v="Dangerous"/>
    <s v="122/92"/>
    <n v="103"/>
    <n v="1"/>
    <n v="0"/>
    <n v="1"/>
    <n v="0"/>
    <n v="0"/>
    <n v="5.8789500429999997"/>
    <s v="Unhealthy"/>
    <n v="1"/>
    <n v="0"/>
    <n v="2"/>
    <n v="2.1211435729999999"/>
    <n v="87328"/>
    <n v="34.847805530000002"/>
    <n v="672"/>
    <s v="Very High"/>
    <n v="0"/>
    <n v="9"/>
    <x v="4"/>
    <s v="Europe"/>
    <s v="Northern Hemisphere"/>
    <n v="0"/>
  </r>
  <r>
    <s v="TLS0770"/>
    <n v="31"/>
    <s v="Middle Age"/>
    <s v="Female"/>
    <n v="178"/>
    <s v="Heart-Healthy"/>
    <s v="163/97"/>
    <n v="58"/>
    <n v="1"/>
    <n v="1"/>
    <n v="0"/>
    <n v="1"/>
    <n v="0"/>
    <n v="5.0892365609999999"/>
    <s v="Unhealthy"/>
    <n v="1"/>
    <n v="1"/>
    <n v="1"/>
    <n v="2.3310743710000001"/>
    <n v="77444"/>
    <n v="31.59751537"/>
    <n v="542"/>
    <s v="Very High"/>
    <n v="7"/>
    <n v="8"/>
    <x v="10"/>
    <s v="Asia"/>
    <s v="Northern Hemisphere"/>
    <n v="0"/>
  </r>
  <r>
    <s v="LOX2699"/>
    <n v="44"/>
    <s v="Middle Age"/>
    <s v="Male"/>
    <n v="207"/>
    <s v="At-Risk"/>
    <s v="94/99"/>
    <n v="99"/>
    <n v="1"/>
    <n v="0"/>
    <n v="1"/>
    <n v="1"/>
    <n v="1"/>
    <n v="17.439681459999999"/>
    <s v="Average"/>
    <n v="1"/>
    <n v="0"/>
    <n v="1"/>
    <n v="11.51283827"/>
    <n v="50293"/>
    <n v="30.37068339"/>
    <n v="324"/>
    <s v="High"/>
    <n v="5"/>
    <n v="7"/>
    <x v="7"/>
    <s v="Africa"/>
    <s v="Southern Hemisphere"/>
    <n v="0"/>
  </r>
  <r>
    <s v="JWV6284"/>
    <n v="50"/>
    <s v="Middle Age"/>
    <s v="Male"/>
    <n v="295"/>
    <s v="Dangerous"/>
    <s v="95/96"/>
    <n v="77"/>
    <n v="1"/>
    <n v="0"/>
    <n v="1"/>
    <n v="0"/>
    <n v="0"/>
    <n v="15.031841289999999"/>
    <s v="Unhealthy"/>
    <n v="1"/>
    <n v="0"/>
    <n v="2"/>
    <n v="7.0643728770000003"/>
    <n v="227336"/>
    <n v="22.147094280000001"/>
    <n v="588"/>
    <s v="Very High"/>
    <n v="6"/>
    <n v="9"/>
    <x v="2"/>
    <s v="Europe"/>
    <s v="Northern Hemisphere"/>
    <n v="0"/>
  </r>
  <r>
    <s v="KVS6010"/>
    <n v="49"/>
    <s v="Middle Age"/>
    <s v="Female"/>
    <n v="274"/>
    <s v="Dangerous"/>
    <s v="130/104"/>
    <n v="110"/>
    <n v="1"/>
    <n v="0"/>
    <n v="1"/>
    <n v="1"/>
    <n v="1"/>
    <n v="0.41556494300000002"/>
    <s v="Average"/>
    <n v="1"/>
    <n v="1"/>
    <n v="6"/>
    <n v="3.8500691260000002"/>
    <n v="241475"/>
    <n v="30.433385479999998"/>
    <n v="402"/>
    <s v="High"/>
    <n v="2"/>
    <n v="8"/>
    <x v="4"/>
    <s v="Europe"/>
    <s v="Northern Hemisphere"/>
    <n v="0"/>
  </r>
  <r>
    <s v="DJS3115"/>
    <n v="26"/>
    <s v="Young"/>
    <s v="Male"/>
    <n v="262"/>
    <s v="Dangerous"/>
    <s v="161/100"/>
    <n v="92"/>
    <n v="1"/>
    <n v="0"/>
    <n v="1"/>
    <n v="0"/>
    <n v="1"/>
    <n v="12.771215"/>
    <s v="Average"/>
    <n v="1"/>
    <n v="1"/>
    <n v="5"/>
    <n v="6.1707792350000004"/>
    <n v="210407"/>
    <n v="29.88472393"/>
    <n v="635"/>
    <s v="Very High"/>
    <n v="3"/>
    <n v="9"/>
    <x v="3"/>
    <s v="Asia"/>
    <s v="Northern Hemisphere"/>
    <n v="0"/>
  </r>
  <r>
    <s v="YCZ2859"/>
    <n v="57"/>
    <s v="Old"/>
    <s v="Female"/>
    <n v="377"/>
    <s v="Dangerous"/>
    <s v="93/97"/>
    <n v="50"/>
    <n v="1"/>
    <n v="1"/>
    <n v="1"/>
    <n v="1"/>
    <n v="0"/>
    <n v="16.906786660000002"/>
    <s v="Unhealthy"/>
    <n v="1"/>
    <n v="1"/>
    <n v="7"/>
    <n v="0.94855435399999999"/>
    <n v="283242"/>
    <n v="37.418768309999997"/>
    <n v="615"/>
    <s v="Very High"/>
    <n v="3"/>
    <n v="8"/>
    <x v="2"/>
    <s v="Europe"/>
    <s v="Northern Hemisphere"/>
    <n v="1"/>
  </r>
  <r>
    <s v="HHG9778"/>
    <n v="76"/>
    <s v="Old"/>
    <s v="Male"/>
    <n v="168"/>
    <s v="Heart-Healthy"/>
    <s v="134/83"/>
    <n v="74"/>
    <n v="1"/>
    <n v="0"/>
    <n v="1"/>
    <n v="1"/>
    <n v="0"/>
    <n v="13.32973546"/>
    <s v="Healthy"/>
    <n v="1"/>
    <n v="1"/>
    <n v="2"/>
    <n v="8.5209977370000001"/>
    <n v="207037"/>
    <n v="38.42165353"/>
    <n v="189"/>
    <s v="Borderline High"/>
    <n v="4"/>
    <n v="8"/>
    <x v="18"/>
    <s v="South America"/>
    <s v="Northern Hemisphere"/>
    <n v="0"/>
  </r>
  <r>
    <s v="UZK5361"/>
    <n v="56"/>
    <s v="Old"/>
    <s v="Female"/>
    <n v="201"/>
    <s v="At-Risk"/>
    <s v="138/66"/>
    <n v="101"/>
    <n v="1"/>
    <n v="0"/>
    <n v="1"/>
    <n v="1"/>
    <n v="0"/>
    <n v="17.621386860000001"/>
    <s v="Average"/>
    <n v="1"/>
    <n v="0"/>
    <n v="3"/>
    <n v="11.49238663"/>
    <n v="139840"/>
    <n v="24.903051949999998"/>
    <n v="237"/>
    <s v="High"/>
    <n v="4"/>
    <n v="6"/>
    <x v="2"/>
    <s v="Europe"/>
    <s v="Northern Hemisphere"/>
    <n v="1"/>
  </r>
  <r>
    <s v="PXU0156"/>
    <n v="73"/>
    <s v="Old"/>
    <s v="Male"/>
    <n v="242"/>
    <s v="Dangerous"/>
    <s v="107/99"/>
    <n v="69"/>
    <n v="0"/>
    <n v="0"/>
    <n v="1"/>
    <n v="1"/>
    <n v="0"/>
    <n v="13.020717100000001"/>
    <s v="Average"/>
    <n v="1"/>
    <n v="0"/>
    <n v="9"/>
    <n v="7.0866976030000002"/>
    <n v="91801"/>
    <n v="36.303197949999998"/>
    <n v="749"/>
    <s v="Very High"/>
    <n v="0"/>
    <n v="6"/>
    <x v="3"/>
    <s v="Asia"/>
    <s v="Northern Hemisphere"/>
    <n v="1"/>
  </r>
  <r>
    <s v="LPM1165"/>
    <n v="63"/>
    <s v="Old"/>
    <s v="Male"/>
    <n v="213"/>
    <s v="At-Risk"/>
    <s v="114/101"/>
    <n v="106"/>
    <n v="1"/>
    <n v="1"/>
    <n v="1"/>
    <n v="1"/>
    <n v="1"/>
    <n v="15.684779900000001"/>
    <s v="Average"/>
    <n v="1"/>
    <n v="1"/>
    <n v="1"/>
    <n v="0.96178330400000001"/>
    <n v="69683"/>
    <n v="18.93137084"/>
    <n v="275"/>
    <s v="High"/>
    <n v="2"/>
    <n v="7"/>
    <x v="17"/>
    <s v="Australia"/>
    <s v="Southern Hemisphere"/>
    <n v="0"/>
  </r>
  <r>
    <s v="XDH3470"/>
    <n v="52"/>
    <s v="Middle Age"/>
    <s v="Male"/>
    <n v="138"/>
    <s v="Heart-Healthy"/>
    <s v="132/87"/>
    <n v="105"/>
    <n v="0"/>
    <n v="1"/>
    <n v="1"/>
    <n v="1"/>
    <n v="1"/>
    <n v="13.72737839"/>
    <s v="Average"/>
    <n v="0"/>
    <n v="0"/>
    <n v="5"/>
    <n v="11.476244019999999"/>
    <n v="238515"/>
    <n v="26.32756947"/>
    <n v="70"/>
    <s v="Healthy"/>
    <n v="0"/>
    <n v="7"/>
    <x v="18"/>
    <s v="South America"/>
    <s v="Northern Hemisphere"/>
    <n v="0"/>
  </r>
  <r>
    <s v="XPA8167"/>
    <n v="42"/>
    <s v="Middle Age"/>
    <s v="Male"/>
    <n v="240"/>
    <s v="Dangerous"/>
    <s v="136/99"/>
    <n v="68"/>
    <n v="0"/>
    <n v="1"/>
    <n v="1"/>
    <n v="0"/>
    <n v="1"/>
    <n v="3.6011581399999999"/>
    <s v="Healthy"/>
    <n v="1"/>
    <n v="0"/>
    <n v="6"/>
    <n v="6.3518218820000003"/>
    <n v="92163"/>
    <n v="18.15622119"/>
    <n v="240"/>
    <s v="High"/>
    <n v="3"/>
    <n v="6"/>
    <x v="16"/>
    <s v="Asia"/>
    <s v="Northern Hemisphere"/>
    <n v="0"/>
  </r>
  <r>
    <s v="OUB5716"/>
    <n v="35"/>
    <s v="Middle Age"/>
    <s v="Male"/>
    <n v="271"/>
    <s v="Dangerous"/>
    <s v="103/74"/>
    <n v="48"/>
    <n v="1"/>
    <n v="0"/>
    <n v="1"/>
    <n v="1"/>
    <n v="1"/>
    <n v="0.15325529600000001"/>
    <s v="Healthy"/>
    <n v="1"/>
    <n v="0"/>
    <n v="8"/>
    <n v="10.657234300000001"/>
    <n v="229730"/>
    <n v="30.2146802"/>
    <n v="613"/>
    <s v="Very High"/>
    <n v="1"/>
    <n v="4"/>
    <x v="17"/>
    <s v="Australia"/>
    <s v="Southern Hemisphere"/>
    <n v="0"/>
  </r>
  <r>
    <s v="MXG4554"/>
    <n v="33"/>
    <s v="Middle Age"/>
    <s v="Female"/>
    <n v="341"/>
    <s v="Dangerous"/>
    <s v="127/76"/>
    <n v="65"/>
    <n v="0"/>
    <n v="1"/>
    <n v="0"/>
    <n v="0"/>
    <n v="0"/>
    <n v="10.78034924"/>
    <s v="Healthy"/>
    <n v="0"/>
    <n v="1"/>
    <n v="10"/>
    <n v="3.5328748089999999"/>
    <n v="248741"/>
    <n v="19.35461192"/>
    <n v="92"/>
    <s v="Healthy"/>
    <n v="2"/>
    <n v="4"/>
    <x v="6"/>
    <s v="South America"/>
    <s v="Southern Hemisphere"/>
    <n v="0"/>
  </r>
  <r>
    <s v="PRK0511"/>
    <n v="51"/>
    <s v="Middle Age"/>
    <s v="Female"/>
    <n v="236"/>
    <s v="At-Risk"/>
    <s v="113/91"/>
    <n v="101"/>
    <n v="1"/>
    <n v="0"/>
    <n v="1"/>
    <n v="1"/>
    <n v="1"/>
    <n v="16.086382610000001"/>
    <s v="Healthy"/>
    <n v="1"/>
    <n v="1"/>
    <n v="6"/>
    <n v="5.1965563640000001"/>
    <n v="76161"/>
    <n v="26.467870250000001"/>
    <n v="683"/>
    <s v="Very High"/>
    <n v="1"/>
    <n v="10"/>
    <x v="6"/>
    <s v="South America"/>
    <s v="Southern Hemisphere"/>
    <n v="1"/>
  </r>
  <r>
    <s v="HMC4580"/>
    <n v="24"/>
    <s v="Young"/>
    <s v="Female"/>
    <n v="369"/>
    <s v="Dangerous"/>
    <s v="99/80"/>
    <n v="71"/>
    <n v="1"/>
    <n v="0"/>
    <n v="0"/>
    <n v="1"/>
    <n v="1"/>
    <n v="2.7315012830000001"/>
    <s v="Average"/>
    <n v="0"/>
    <n v="0"/>
    <n v="2"/>
    <n v="10.198683150000001"/>
    <n v="26970"/>
    <n v="33.037364599999997"/>
    <n v="198"/>
    <s v="Borderline High"/>
    <n v="5"/>
    <n v="5"/>
    <x v="5"/>
    <s v="Asia"/>
    <s v="Northern Hemisphere"/>
    <n v="1"/>
  </r>
  <r>
    <s v="BHX0638"/>
    <n v="45"/>
    <s v="Middle Age"/>
    <s v="Male"/>
    <n v="164"/>
    <s v="Heart-Healthy"/>
    <s v="96/110"/>
    <n v="52"/>
    <n v="1"/>
    <n v="0"/>
    <n v="1"/>
    <n v="1"/>
    <n v="1"/>
    <n v="9.3964270200000009"/>
    <s v="Healthy"/>
    <n v="1"/>
    <n v="1"/>
    <n v="8"/>
    <n v="3.4914261149999999"/>
    <n v="109554"/>
    <n v="23.895989360000002"/>
    <n v="100"/>
    <s v="Healthy"/>
    <n v="0"/>
    <n v="8"/>
    <x v="19"/>
    <s v="Europe"/>
    <s v="Northern Hemisphere"/>
    <n v="0"/>
  </r>
  <r>
    <s v="GUL7654"/>
    <n v="29"/>
    <s v="Young"/>
    <s v="Male"/>
    <n v="141"/>
    <s v="Heart-Healthy"/>
    <s v="155/79"/>
    <n v="52"/>
    <n v="1"/>
    <n v="1"/>
    <n v="1"/>
    <n v="1"/>
    <n v="0"/>
    <n v="1.4774611019999999"/>
    <s v="Unhealthy"/>
    <n v="0"/>
    <n v="0"/>
    <n v="7"/>
    <n v="11.13480712"/>
    <n v="283503"/>
    <n v="35.160356550000003"/>
    <n v="532"/>
    <s v="Very High"/>
    <n v="5"/>
    <n v="8"/>
    <x v="11"/>
    <s v="Europe"/>
    <s v="Southern Hemisphere"/>
    <n v="1"/>
  </r>
  <r>
    <s v="CZO0190"/>
    <n v="64"/>
    <s v="Old"/>
    <s v="Male"/>
    <n v="297"/>
    <s v="Dangerous"/>
    <s v="97/97"/>
    <n v="83"/>
    <n v="1"/>
    <n v="0"/>
    <n v="1"/>
    <n v="0"/>
    <n v="0"/>
    <n v="12.10782442"/>
    <s v="Healthy"/>
    <n v="0"/>
    <n v="0"/>
    <n v="8"/>
    <n v="4.1547207840000002"/>
    <n v="92155"/>
    <n v="33.156780609999998"/>
    <n v="172"/>
    <s v="Borderline High"/>
    <n v="6"/>
    <n v="7"/>
    <x v="10"/>
    <s v="Asia"/>
    <s v="Northern Hemisphere"/>
    <n v="0"/>
  </r>
  <r>
    <s v="VEU2929"/>
    <n v="20"/>
    <s v="Young"/>
    <s v="Male"/>
    <n v="363"/>
    <s v="Dangerous"/>
    <s v="146/66"/>
    <n v="87"/>
    <n v="0"/>
    <n v="0"/>
    <n v="1"/>
    <n v="1"/>
    <n v="0"/>
    <n v="3.850789164"/>
    <s v="Unhealthy"/>
    <n v="1"/>
    <n v="1"/>
    <n v="3"/>
    <n v="6.9755566959999999"/>
    <n v="80565"/>
    <n v="24.256125839999999"/>
    <n v="34"/>
    <s v="Healthy"/>
    <n v="1"/>
    <n v="5"/>
    <x v="6"/>
    <s v="South America"/>
    <s v="Southern Hemisphere"/>
    <n v="0"/>
  </r>
  <r>
    <s v="AKS1966"/>
    <n v="30"/>
    <s v="Young"/>
    <s v="Male"/>
    <n v="368"/>
    <s v="Dangerous"/>
    <s v="167/99"/>
    <n v="75"/>
    <n v="1"/>
    <n v="1"/>
    <n v="1"/>
    <n v="0"/>
    <n v="0"/>
    <n v="7.3705153399999999"/>
    <s v="Average"/>
    <n v="1"/>
    <n v="0"/>
    <n v="7"/>
    <n v="3.9557333529999998"/>
    <n v="38545"/>
    <n v="39.582182240000002"/>
    <n v="226"/>
    <s v="High"/>
    <n v="2"/>
    <n v="7"/>
    <x v="7"/>
    <s v="Africa"/>
    <s v="Southern Hemisphere"/>
    <n v="0"/>
  </r>
  <r>
    <s v="UVH6987"/>
    <n v="67"/>
    <s v="Old"/>
    <s v="Male"/>
    <n v="316"/>
    <s v="Dangerous"/>
    <s v="180/84"/>
    <n v="82"/>
    <n v="1"/>
    <n v="0"/>
    <n v="1"/>
    <n v="1"/>
    <n v="0"/>
    <n v="15.950717340000001"/>
    <s v="Healthy"/>
    <n v="0"/>
    <n v="0"/>
    <n v="1"/>
    <n v="4.0423332009999999"/>
    <n v="112231"/>
    <n v="24.195299970000001"/>
    <n v="550"/>
    <s v="Very High"/>
    <n v="5"/>
    <n v="7"/>
    <x v="2"/>
    <s v="Europe"/>
    <s v="Northern Hemisphere"/>
    <n v="1"/>
  </r>
  <r>
    <s v="KRA7049"/>
    <n v="76"/>
    <s v="Old"/>
    <s v="Male"/>
    <n v="155"/>
    <s v="Heart-Healthy"/>
    <s v="170/67"/>
    <n v="81"/>
    <n v="1"/>
    <n v="1"/>
    <n v="1"/>
    <n v="1"/>
    <n v="1"/>
    <n v="6.5621978079999996"/>
    <s v="Average"/>
    <n v="1"/>
    <n v="1"/>
    <n v="10"/>
    <n v="5.1420514409999996"/>
    <n v="220018"/>
    <n v="29.162004240000002"/>
    <n v="638"/>
    <s v="Very High"/>
    <n v="2"/>
    <n v="7"/>
    <x v="18"/>
    <s v="South America"/>
    <s v="Northern Hemisphere"/>
    <n v="0"/>
  </r>
  <r>
    <s v="RGP6623"/>
    <n v="28"/>
    <s v="Young"/>
    <s v="Female"/>
    <n v="136"/>
    <s v="Heart-Healthy"/>
    <s v="130/77"/>
    <n v="99"/>
    <n v="0"/>
    <n v="0"/>
    <n v="0"/>
    <n v="0"/>
    <n v="1"/>
    <n v="6.2718324719999998"/>
    <s v="Average"/>
    <n v="1"/>
    <n v="0"/>
    <n v="3"/>
    <n v="2.4981441050000002"/>
    <n v="43498"/>
    <n v="19.393784400000001"/>
    <n v="511"/>
    <s v="Very High"/>
    <n v="2"/>
    <n v="7"/>
    <x v="10"/>
    <s v="Asia"/>
    <s v="Northern Hemisphere"/>
    <n v="0"/>
  </r>
  <r>
    <s v="YBX3636"/>
    <n v="44"/>
    <s v="Middle Age"/>
    <s v="Female"/>
    <n v="184"/>
    <s v="Heart-Healthy"/>
    <s v="104/86"/>
    <n v="64"/>
    <n v="1"/>
    <n v="0"/>
    <n v="1"/>
    <n v="1"/>
    <n v="0"/>
    <n v="3.5446911929999998"/>
    <s v="Healthy"/>
    <n v="1"/>
    <n v="1"/>
    <n v="8"/>
    <n v="3.0298682690000001"/>
    <n v="26718"/>
    <n v="23.31252361"/>
    <n v="258"/>
    <s v="High"/>
    <n v="1"/>
    <n v="8"/>
    <x v="17"/>
    <s v="Australia"/>
    <s v="Southern Hemisphere"/>
    <n v="0"/>
  </r>
  <r>
    <s v="RKN8474"/>
    <n v="28"/>
    <s v="Young"/>
    <s v="Male"/>
    <n v="129"/>
    <s v="Heart-Healthy"/>
    <s v="170/64"/>
    <n v="66"/>
    <n v="1"/>
    <n v="1"/>
    <n v="1"/>
    <n v="0"/>
    <n v="1"/>
    <n v="1.4078337460000001"/>
    <s v="Healthy"/>
    <n v="0"/>
    <n v="0"/>
    <n v="4"/>
    <n v="0.50200579199999995"/>
    <n v="131712"/>
    <n v="38.048039469999999"/>
    <n v="126"/>
    <s v="Healthy"/>
    <n v="1"/>
    <n v="6"/>
    <x v="7"/>
    <s v="Africa"/>
    <s v="Southern Hemisphere"/>
    <n v="0"/>
  </r>
  <r>
    <s v="ADM7715"/>
    <n v="77"/>
    <s v="Old"/>
    <s v="Male"/>
    <n v="165"/>
    <s v="Heart-Healthy"/>
    <s v="124/97"/>
    <n v="90"/>
    <n v="1"/>
    <n v="1"/>
    <n v="1"/>
    <n v="1"/>
    <n v="1"/>
    <n v="11.25075674"/>
    <s v="Unhealthy"/>
    <n v="0"/>
    <n v="0"/>
    <n v="1"/>
    <n v="0.42344435200000002"/>
    <n v="41039"/>
    <n v="36.371156640000002"/>
    <n v="376"/>
    <s v="High"/>
    <n v="3"/>
    <n v="6"/>
    <x v="17"/>
    <s v="Australia"/>
    <s v="Southern Hemisphere"/>
    <n v="1"/>
  </r>
  <r>
    <s v="RHG3389"/>
    <n v="65"/>
    <s v="Old"/>
    <s v="Male"/>
    <n v="163"/>
    <s v="Heart-Healthy"/>
    <s v="146/60"/>
    <n v="95"/>
    <n v="0"/>
    <n v="1"/>
    <n v="1"/>
    <n v="0"/>
    <n v="0"/>
    <n v="18.29860004"/>
    <s v="Unhealthy"/>
    <n v="1"/>
    <n v="1"/>
    <n v="9"/>
    <n v="6.3796215439999999"/>
    <n v="46561"/>
    <n v="35.04538247"/>
    <n v="114"/>
    <s v="Healthy"/>
    <n v="4"/>
    <n v="5"/>
    <x v="10"/>
    <s v="Asia"/>
    <s v="Northern Hemisphere"/>
    <n v="0"/>
  </r>
  <r>
    <s v="IPL5046"/>
    <n v="73"/>
    <s v="Old"/>
    <s v="Male"/>
    <n v="374"/>
    <s v="Dangerous"/>
    <s v="165/81"/>
    <n v="49"/>
    <n v="0"/>
    <n v="0"/>
    <n v="1"/>
    <n v="1"/>
    <n v="1"/>
    <n v="7.0623126510000001"/>
    <s v="Average"/>
    <n v="0"/>
    <n v="0"/>
    <n v="9"/>
    <n v="6.0852857880000002"/>
    <n v="149157"/>
    <n v="25.882282400000001"/>
    <n v="771"/>
    <s v="Very High"/>
    <n v="3"/>
    <n v="6"/>
    <x v="9"/>
    <s v="Asia"/>
    <s v="Northern Hemisphere"/>
    <n v="1"/>
  </r>
  <r>
    <s v="SWJ9410"/>
    <n v="30"/>
    <s v="Young"/>
    <s v="Male"/>
    <n v="370"/>
    <s v="Dangerous"/>
    <s v="121/94"/>
    <n v="107"/>
    <n v="1"/>
    <n v="1"/>
    <n v="1"/>
    <n v="0"/>
    <n v="0"/>
    <n v="7.0624621850000002"/>
    <s v="Average"/>
    <n v="0"/>
    <n v="1"/>
    <n v="5"/>
    <n v="11.48381736"/>
    <n v="85819"/>
    <n v="27.128586070000001"/>
    <n v="221"/>
    <s v="High"/>
    <n v="7"/>
    <n v="10"/>
    <x v="10"/>
    <s v="Asia"/>
    <s v="Northern Hemisphere"/>
    <n v="1"/>
  </r>
  <r>
    <s v="QCN3394"/>
    <n v="30"/>
    <s v="Young"/>
    <s v="Male"/>
    <n v="316"/>
    <s v="Dangerous"/>
    <s v="110/70"/>
    <n v="98"/>
    <n v="0"/>
    <n v="0"/>
    <n v="1"/>
    <n v="0"/>
    <n v="1"/>
    <n v="18.241358959999999"/>
    <s v="Average"/>
    <n v="1"/>
    <n v="0"/>
    <n v="6"/>
    <n v="0.44966966600000002"/>
    <n v="29293"/>
    <n v="21.972673029999999"/>
    <n v="558"/>
    <s v="Very High"/>
    <n v="0"/>
    <n v="5"/>
    <x v="19"/>
    <s v="Europe"/>
    <s v="Northern Hemisphere"/>
    <n v="0"/>
  </r>
  <r>
    <s v="HLH4263"/>
    <n v="22"/>
    <s v="Young"/>
    <s v="Female"/>
    <n v="333"/>
    <s v="Dangerous"/>
    <s v="177/67"/>
    <n v="47"/>
    <n v="0"/>
    <n v="0"/>
    <n v="0"/>
    <n v="0"/>
    <n v="1"/>
    <n v="3.1896077639999998"/>
    <s v="Average"/>
    <n v="1"/>
    <n v="1"/>
    <n v="2"/>
    <n v="9.4806870100000005"/>
    <n v="278796"/>
    <n v="33.746716990000003"/>
    <n v="520"/>
    <s v="Very High"/>
    <n v="2"/>
    <n v="8"/>
    <x v="2"/>
    <s v="Europe"/>
    <s v="Northern Hemisphere"/>
    <n v="0"/>
  </r>
  <r>
    <s v="ZLS1023"/>
    <n v="67"/>
    <s v="Old"/>
    <s v="Female"/>
    <n v="295"/>
    <s v="Dangerous"/>
    <s v="159/88"/>
    <n v="44"/>
    <n v="0"/>
    <n v="1"/>
    <n v="1"/>
    <n v="0"/>
    <n v="0"/>
    <n v="6.6619907669999998"/>
    <s v="Healthy"/>
    <n v="1"/>
    <n v="1"/>
    <n v="6"/>
    <n v="9.5382678999999992"/>
    <n v="27101"/>
    <n v="22.415105799999999"/>
    <n v="202"/>
    <s v="High"/>
    <n v="4"/>
    <n v="6"/>
    <x v="19"/>
    <s v="Europe"/>
    <s v="Northern Hemisphere"/>
    <n v="0"/>
  </r>
  <r>
    <s v="AMB7634"/>
    <n v="78"/>
    <s v="Old"/>
    <s v="Female"/>
    <n v="151"/>
    <s v="Heart-Healthy"/>
    <s v="102/75"/>
    <n v="82"/>
    <n v="0"/>
    <n v="1"/>
    <n v="1"/>
    <n v="0"/>
    <n v="0"/>
    <n v="15.545677980000001"/>
    <s v="Unhealthy"/>
    <n v="0"/>
    <n v="1"/>
    <n v="7"/>
    <n v="6.7415598299999999"/>
    <n v="218165"/>
    <n v="34.331928609999999"/>
    <n v="797"/>
    <s v="Very High"/>
    <n v="1"/>
    <n v="10"/>
    <x v="10"/>
    <s v="Asia"/>
    <s v="Northern Hemisphere"/>
    <n v="0"/>
  </r>
  <r>
    <s v="DVY4222"/>
    <n v="49"/>
    <s v="Middle Age"/>
    <s v="Female"/>
    <n v="186"/>
    <s v="Heart-Healthy"/>
    <s v="115/60"/>
    <n v="46"/>
    <n v="1"/>
    <n v="0"/>
    <n v="1"/>
    <n v="1"/>
    <n v="1"/>
    <n v="5.513692743"/>
    <s v="Unhealthy"/>
    <n v="1"/>
    <n v="0"/>
    <n v="3"/>
    <n v="9.1763427029999995"/>
    <n v="40557"/>
    <n v="39.811604180000003"/>
    <n v="38"/>
    <s v="Healthy"/>
    <n v="6"/>
    <n v="6"/>
    <x v="14"/>
    <s v="Africa"/>
    <s v="Northern Hemisphere"/>
    <n v="0"/>
  </r>
  <r>
    <s v="URE1403"/>
    <n v="70"/>
    <s v="Old"/>
    <s v="Female"/>
    <n v="332"/>
    <s v="Dangerous"/>
    <s v="111/62"/>
    <n v="51"/>
    <n v="0"/>
    <n v="0"/>
    <n v="1"/>
    <n v="1"/>
    <n v="1"/>
    <n v="11.1673013"/>
    <s v="Unhealthy"/>
    <n v="1"/>
    <n v="0"/>
    <n v="3"/>
    <n v="3.012997956"/>
    <n v="226796"/>
    <n v="32.431468690000003"/>
    <n v="660"/>
    <s v="Very High"/>
    <n v="2"/>
    <n v="6"/>
    <x v="15"/>
    <s v="Australia"/>
    <s v="Southern Hemisphere"/>
    <n v="0"/>
  </r>
  <r>
    <s v="CBC1162"/>
    <n v="82"/>
    <s v="Old"/>
    <s v="Female"/>
    <n v="316"/>
    <s v="Dangerous"/>
    <s v="171/86"/>
    <n v="102"/>
    <n v="1"/>
    <n v="1"/>
    <n v="1"/>
    <n v="1"/>
    <n v="1"/>
    <n v="14.463696540000001"/>
    <s v="Healthy"/>
    <n v="0"/>
    <n v="1"/>
    <n v="3"/>
    <n v="6.0481058809999997"/>
    <n v="92607"/>
    <n v="23.155862719999998"/>
    <n v="52"/>
    <s v="Healthy"/>
    <n v="4"/>
    <n v="9"/>
    <x v="5"/>
    <s v="Asia"/>
    <s v="Northern Hemisphere"/>
    <n v="0"/>
  </r>
  <r>
    <s v="BES2975"/>
    <n v="34"/>
    <s v="Middle Age"/>
    <s v="Male"/>
    <n v="244"/>
    <s v="Dangerous"/>
    <s v="140/80"/>
    <n v="103"/>
    <n v="1"/>
    <n v="0"/>
    <n v="1"/>
    <n v="1"/>
    <n v="1"/>
    <n v="8.2876084589999994"/>
    <s v="Unhealthy"/>
    <n v="0"/>
    <n v="1"/>
    <n v="4"/>
    <n v="2.4038677050000001"/>
    <n v="266628"/>
    <n v="34.80432708"/>
    <n v="377"/>
    <s v="High"/>
    <n v="6"/>
    <n v="9"/>
    <x v="8"/>
    <s v="North America"/>
    <s v="Northern Hemisphere"/>
    <n v="0"/>
  </r>
  <r>
    <s v="YFS6877"/>
    <n v="87"/>
    <s v="Old"/>
    <s v="Male"/>
    <n v="151"/>
    <s v="Heart-Healthy"/>
    <s v="159/85"/>
    <n v="59"/>
    <n v="1"/>
    <n v="0"/>
    <n v="1"/>
    <n v="0"/>
    <n v="0"/>
    <n v="11.213827240000001"/>
    <s v="Unhealthy"/>
    <n v="0"/>
    <n v="1"/>
    <n v="9"/>
    <n v="6.239259723"/>
    <n v="171120"/>
    <n v="38.516484589999997"/>
    <n v="67"/>
    <s v="Healthy"/>
    <n v="3"/>
    <n v="10"/>
    <x v="1"/>
    <s v="North America"/>
    <s v="Northern Hemisphere"/>
    <n v="1"/>
  </r>
  <r>
    <s v="FGK0055"/>
    <n v="68"/>
    <s v="Old"/>
    <s v="Male"/>
    <n v="251"/>
    <s v="Dangerous"/>
    <s v="99/84"/>
    <n v="67"/>
    <n v="0"/>
    <n v="0"/>
    <n v="1"/>
    <n v="0"/>
    <n v="1"/>
    <n v="6.9463040229999997"/>
    <s v="Average"/>
    <n v="1"/>
    <n v="0"/>
    <n v="4"/>
    <n v="2.2402931220000002"/>
    <n v="94247"/>
    <n v="30.15616962"/>
    <n v="250"/>
    <s v="High"/>
    <n v="6"/>
    <n v="6"/>
    <x v="18"/>
    <s v="South America"/>
    <s v="Northern Hemisphere"/>
    <n v="0"/>
  </r>
  <r>
    <s v="QZA6130"/>
    <n v="79"/>
    <s v="Old"/>
    <s v="Female"/>
    <n v="170"/>
    <s v="Heart-Healthy"/>
    <s v="166/85"/>
    <n v="108"/>
    <n v="1"/>
    <n v="1"/>
    <n v="1"/>
    <n v="1"/>
    <n v="0"/>
    <n v="6.7084744619999999"/>
    <s v="Unhealthy"/>
    <n v="1"/>
    <n v="0"/>
    <n v="7"/>
    <n v="2.8392389530000002"/>
    <n v="139414"/>
    <n v="27.05569084"/>
    <n v="413"/>
    <s v="High"/>
    <n v="6"/>
    <n v="10"/>
    <x v="14"/>
    <s v="Africa"/>
    <s v="Northern Hemisphere"/>
    <n v="0"/>
  </r>
  <r>
    <s v="TCR9363"/>
    <n v="39"/>
    <s v="Middle Age"/>
    <s v="Female"/>
    <n v="359"/>
    <s v="Dangerous"/>
    <s v="160/64"/>
    <n v="44"/>
    <n v="1"/>
    <n v="1"/>
    <n v="0"/>
    <n v="1"/>
    <n v="0"/>
    <n v="12.37176081"/>
    <s v="Unhealthy"/>
    <n v="0"/>
    <n v="0"/>
    <n v="9"/>
    <n v="10.534066660000001"/>
    <n v="190921"/>
    <n v="24.04141152"/>
    <n v="164"/>
    <s v="Borderline High"/>
    <n v="0"/>
    <n v="6"/>
    <x v="8"/>
    <s v="North America"/>
    <s v="Northern Hemisphere"/>
    <n v="0"/>
  </r>
  <r>
    <s v="MDX8187"/>
    <n v="41"/>
    <s v="Middle Age"/>
    <s v="Male"/>
    <n v="241"/>
    <s v="Dangerous"/>
    <s v="127/97"/>
    <n v="73"/>
    <n v="1"/>
    <n v="0"/>
    <n v="1"/>
    <n v="0"/>
    <n v="0"/>
    <n v="3.028908205"/>
    <s v="Average"/>
    <n v="0"/>
    <n v="1"/>
    <n v="7"/>
    <n v="6.4072651179999998"/>
    <n v="118422"/>
    <n v="39.917529360000003"/>
    <n v="590"/>
    <s v="Very High"/>
    <n v="6"/>
    <n v="5"/>
    <x v="5"/>
    <s v="Asia"/>
    <s v="Northern Hemisphere"/>
    <n v="0"/>
  </r>
  <r>
    <s v="LCO1467"/>
    <n v="23"/>
    <s v="Young"/>
    <s v="Female"/>
    <n v="161"/>
    <s v="Heart-Healthy"/>
    <s v="173/101"/>
    <n v="60"/>
    <n v="0"/>
    <n v="0"/>
    <n v="0"/>
    <n v="0"/>
    <n v="0"/>
    <n v="2.0306132969999999"/>
    <s v="Average"/>
    <n v="0"/>
    <n v="0"/>
    <n v="5"/>
    <n v="11.915322460000001"/>
    <n v="214512"/>
    <n v="28.369737629999999"/>
    <n v="145"/>
    <s v="Healthy"/>
    <n v="2"/>
    <n v="9"/>
    <x v="10"/>
    <s v="Asia"/>
    <s v="Northern Hemisphere"/>
    <n v="0"/>
  </r>
  <r>
    <s v="TOV8003"/>
    <n v="87"/>
    <s v="Old"/>
    <s v="Female"/>
    <n v="371"/>
    <s v="Dangerous"/>
    <s v="159/109"/>
    <n v="99"/>
    <n v="1"/>
    <n v="0"/>
    <n v="1"/>
    <n v="1"/>
    <n v="1"/>
    <n v="17.06118772"/>
    <s v="Average"/>
    <n v="0"/>
    <n v="0"/>
    <n v="6"/>
    <n v="11.4405109"/>
    <n v="285280"/>
    <n v="37.950442039999999"/>
    <n v="744"/>
    <s v="Very High"/>
    <n v="7"/>
    <n v="10"/>
    <x v="17"/>
    <s v="Australia"/>
    <s v="Southern Hemisphere"/>
    <n v="1"/>
  </r>
  <r>
    <s v="ACV8384"/>
    <n v="56"/>
    <s v="Old"/>
    <s v="Male"/>
    <n v="337"/>
    <s v="Dangerous"/>
    <s v="110/105"/>
    <n v="105"/>
    <n v="1"/>
    <n v="1"/>
    <n v="1"/>
    <n v="1"/>
    <n v="1"/>
    <n v="2.2197926039999998"/>
    <s v="Average"/>
    <n v="0"/>
    <n v="0"/>
    <n v="4"/>
    <n v="5.1687044899999997"/>
    <n v="180977"/>
    <n v="18.338923220000002"/>
    <n v="297"/>
    <s v="High"/>
    <n v="6"/>
    <n v="10"/>
    <x v="6"/>
    <s v="South America"/>
    <s v="Southern Hemisphere"/>
    <n v="0"/>
  </r>
  <r>
    <s v="BZM4330"/>
    <n v="75"/>
    <s v="Old"/>
    <s v="Male"/>
    <n v="216"/>
    <s v="At-Risk"/>
    <s v="145/79"/>
    <n v="81"/>
    <n v="0"/>
    <n v="1"/>
    <n v="1"/>
    <n v="1"/>
    <n v="1"/>
    <n v="13.4972159"/>
    <s v="Healthy"/>
    <n v="1"/>
    <n v="1"/>
    <n v="7"/>
    <n v="2.5912428709999999"/>
    <n v="244550"/>
    <n v="23.400835919999999"/>
    <n v="429"/>
    <s v="High"/>
    <n v="1"/>
    <n v="5"/>
    <x v="8"/>
    <s v="North America"/>
    <s v="Northern Hemisphere"/>
    <n v="0"/>
  </r>
  <r>
    <s v="OCL3465"/>
    <n v="28"/>
    <s v="Young"/>
    <s v="Male"/>
    <n v="400"/>
    <s v="Dangerous"/>
    <s v="118/76"/>
    <n v="72"/>
    <n v="0"/>
    <n v="0"/>
    <n v="1"/>
    <n v="0"/>
    <n v="0"/>
    <n v="1.304097719"/>
    <s v="Healthy"/>
    <n v="1"/>
    <n v="1"/>
    <n v="9"/>
    <n v="1.2916010060000001"/>
    <n v="220063"/>
    <n v="30.56045194"/>
    <n v="134"/>
    <s v="Healthy"/>
    <n v="4"/>
    <n v="9"/>
    <x v="9"/>
    <s v="Asia"/>
    <s v="Northern Hemisphere"/>
    <n v="0"/>
  </r>
  <r>
    <s v="YAR9614"/>
    <n v="28"/>
    <s v="Young"/>
    <s v="Male"/>
    <n v="279"/>
    <s v="Dangerous"/>
    <s v="114/63"/>
    <n v="98"/>
    <n v="1"/>
    <n v="1"/>
    <n v="1"/>
    <n v="0"/>
    <n v="0"/>
    <n v="14.48210428"/>
    <s v="Healthy"/>
    <n v="1"/>
    <n v="1"/>
    <n v="2"/>
    <n v="8.6962337170000001"/>
    <n v="45744"/>
    <n v="34.733091199999997"/>
    <n v="138"/>
    <s v="Healthy"/>
    <n v="7"/>
    <n v="8"/>
    <x v="9"/>
    <s v="Asia"/>
    <s v="Northern Hemisphere"/>
    <n v="0"/>
  </r>
  <r>
    <s v="VQY3178"/>
    <n v="31"/>
    <s v="Middle Age"/>
    <s v="Male"/>
    <n v="205"/>
    <s v="At-Risk"/>
    <s v="127/67"/>
    <n v="51"/>
    <n v="0"/>
    <n v="0"/>
    <n v="1"/>
    <n v="1"/>
    <n v="0"/>
    <n v="18.126405779999999"/>
    <s v="Healthy"/>
    <n v="1"/>
    <n v="0"/>
    <n v="8"/>
    <n v="2.4435739399999998"/>
    <n v="61142"/>
    <n v="23.728907119999999"/>
    <n v="230"/>
    <s v="High"/>
    <n v="6"/>
    <n v="6"/>
    <x v="13"/>
    <s v="Asia"/>
    <s v="Northern Hemisphere"/>
    <n v="0"/>
  </r>
  <r>
    <s v="QXC0472"/>
    <n v="40"/>
    <s v="Middle Age"/>
    <s v="Male"/>
    <n v="221"/>
    <s v="At-Risk"/>
    <s v="164/86"/>
    <n v="80"/>
    <n v="1"/>
    <n v="1"/>
    <n v="1"/>
    <n v="0"/>
    <n v="0"/>
    <n v="6.9313651639999998"/>
    <s v="Healthy"/>
    <n v="0"/>
    <n v="0"/>
    <n v="3"/>
    <n v="2.206547976"/>
    <n v="298736"/>
    <n v="23.296851709999999"/>
    <n v="608"/>
    <s v="Very High"/>
    <n v="4"/>
    <n v="8"/>
    <x v="5"/>
    <s v="Asia"/>
    <s v="Northern Hemisphere"/>
    <n v="1"/>
  </r>
  <r>
    <s v="YQB6815"/>
    <n v="82"/>
    <s v="Old"/>
    <s v="Male"/>
    <n v="132"/>
    <s v="Heart-Healthy"/>
    <s v="118/66"/>
    <n v="108"/>
    <n v="0"/>
    <n v="1"/>
    <n v="1"/>
    <n v="1"/>
    <n v="1"/>
    <n v="2.7865618329999999"/>
    <s v="Unhealthy"/>
    <n v="1"/>
    <n v="1"/>
    <n v="6"/>
    <n v="4.205858965"/>
    <n v="64448"/>
    <n v="39.09373652"/>
    <n v="223"/>
    <s v="High"/>
    <n v="6"/>
    <n v="7"/>
    <x v="12"/>
    <s v="Europe"/>
    <s v="Southern Hemisphere"/>
    <n v="0"/>
  </r>
  <r>
    <s v="JLX1854"/>
    <n v="87"/>
    <s v="Old"/>
    <s v="Male"/>
    <n v="374"/>
    <s v="Dangerous"/>
    <s v="90/65"/>
    <n v="83"/>
    <n v="1"/>
    <n v="1"/>
    <n v="1"/>
    <n v="1"/>
    <n v="0"/>
    <n v="15.78397019"/>
    <s v="Unhealthy"/>
    <n v="0"/>
    <n v="1"/>
    <n v="2"/>
    <n v="8.0362214749999996"/>
    <n v="86674"/>
    <n v="26.038647690000001"/>
    <n v="519"/>
    <s v="Very High"/>
    <n v="3"/>
    <n v="4"/>
    <x v="16"/>
    <s v="Asia"/>
    <s v="Northern Hemisphere"/>
    <n v="1"/>
  </r>
  <r>
    <s v="UNS5037"/>
    <n v="23"/>
    <s v="Young"/>
    <s v="Male"/>
    <n v="232"/>
    <s v="At-Risk"/>
    <s v="157/69"/>
    <n v="106"/>
    <n v="1"/>
    <n v="0"/>
    <n v="1"/>
    <n v="0"/>
    <n v="1"/>
    <n v="14.118013100000001"/>
    <s v="Average"/>
    <n v="0"/>
    <n v="1"/>
    <n v="3"/>
    <n v="9.2600775080000002"/>
    <n v="141835"/>
    <n v="31.847399759999998"/>
    <n v="791"/>
    <s v="Very High"/>
    <n v="3"/>
    <n v="4"/>
    <x v="19"/>
    <s v="Europe"/>
    <s v="Northern Hemisphere"/>
    <n v="0"/>
  </r>
  <r>
    <s v="SAX5592"/>
    <n v="20"/>
    <s v="Young"/>
    <s v="Male"/>
    <n v="361"/>
    <s v="Dangerous"/>
    <s v="172/60"/>
    <n v="99"/>
    <n v="1"/>
    <n v="0"/>
    <n v="1"/>
    <n v="0"/>
    <n v="0"/>
    <n v="18.77114044"/>
    <s v="Unhealthy"/>
    <n v="0"/>
    <n v="0"/>
    <n v="10"/>
    <n v="6.6831916570000001"/>
    <n v="275667"/>
    <n v="36.538004139999998"/>
    <n v="365"/>
    <s v="High"/>
    <n v="4"/>
    <n v="5"/>
    <x v="18"/>
    <s v="South America"/>
    <s v="Northern Hemisphere"/>
    <n v="0"/>
  </r>
  <r>
    <s v="MBU5803"/>
    <n v="62"/>
    <s v="Old"/>
    <s v="Male"/>
    <n v="363"/>
    <s v="Dangerous"/>
    <s v="109/63"/>
    <n v="58"/>
    <n v="1"/>
    <n v="1"/>
    <n v="1"/>
    <n v="1"/>
    <n v="0"/>
    <n v="5.3712658820000003"/>
    <s v="Healthy"/>
    <n v="1"/>
    <n v="1"/>
    <n v="1"/>
    <n v="9.9812446890000004"/>
    <n v="54901"/>
    <n v="36.226220179999999"/>
    <n v="492"/>
    <s v="High"/>
    <n v="7"/>
    <n v="6"/>
    <x v="13"/>
    <s v="Asia"/>
    <s v="Northern Hemisphere"/>
    <n v="0"/>
  </r>
  <r>
    <s v="OGI0787"/>
    <n v="52"/>
    <s v="Middle Age"/>
    <s v="Male"/>
    <n v="364"/>
    <s v="Dangerous"/>
    <s v="134/82"/>
    <n v="97"/>
    <n v="0"/>
    <n v="1"/>
    <n v="1"/>
    <n v="1"/>
    <n v="1"/>
    <n v="7.1177171210000001"/>
    <s v="Healthy"/>
    <n v="0"/>
    <n v="0"/>
    <n v="9"/>
    <n v="4.3309212209999997"/>
    <n v="117217"/>
    <n v="23.977784369999998"/>
    <n v="421"/>
    <s v="High"/>
    <n v="5"/>
    <n v="10"/>
    <x v="11"/>
    <s v="Europe"/>
    <s v="Southern Hemisphere"/>
    <n v="0"/>
  </r>
  <r>
    <s v="LBG9154"/>
    <n v="63"/>
    <s v="Old"/>
    <s v="Male"/>
    <n v="383"/>
    <s v="Dangerous"/>
    <s v="159/61"/>
    <n v="41"/>
    <n v="0"/>
    <n v="1"/>
    <n v="1"/>
    <n v="1"/>
    <n v="0"/>
    <n v="6.4938932449999998"/>
    <s v="Unhealthy"/>
    <n v="0"/>
    <n v="1"/>
    <n v="8"/>
    <n v="4.6143616879999998"/>
    <n v="159461"/>
    <n v="25.297906770000001"/>
    <n v="574"/>
    <s v="Very High"/>
    <n v="1"/>
    <n v="8"/>
    <x v="13"/>
    <s v="Asia"/>
    <s v="Northern Hemisphere"/>
    <n v="1"/>
  </r>
  <r>
    <s v="GHG1049"/>
    <n v="63"/>
    <s v="Old"/>
    <s v="Male"/>
    <n v="162"/>
    <s v="Heart-Healthy"/>
    <s v="140/88"/>
    <n v="49"/>
    <n v="0"/>
    <n v="0"/>
    <n v="1"/>
    <n v="1"/>
    <n v="0"/>
    <n v="16.65957972"/>
    <s v="Healthy"/>
    <n v="1"/>
    <n v="1"/>
    <n v="10"/>
    <n v="2.6231209309999999"/>
    <n v="193574"/>
    <n v="23.10341592"/>
    <n v="615"/>
    <s v="Very High"/>
    <n v="4"/>
    <n v="9"/>
    <x v="11"/>
    <s v="Europe"/>
    <s v="Southern Hemisphere"/>
    <n v="0"/>
  </r>
  <r>
    <s v="FZK4173"/>
    <n v="38"/>
    <s v="Middle Age"/>
    <s v="Female"/>
    <n v="320"/>
    <s v="Dangerous"/>
    <s v="161/81"/>
    <n v="93"/>
    <n v="1"/>
    <n v="1"/>
    <n v="0"/>
    <n v="0"/>
    <n v="1"/>
    <n v="9.0703330710000003"/>
    <s v="Unhealthy"/>
    <n v="0"/>
    <n v="0"/>
    <n v="2"/>
    <n v="5.5828922490000004"/>
    <n v="87749"/>
    <n v="21.258461109999999"/>
    <n v="797"/>
    <s v="Very High"/>
    <n v="1"/>
    <n v="4"/>
    <x v="16"/>
    <s v="Asia"/>
    <s v="Northern Hemisphere"/>
    <n v="0"/>
  </r>
  <r>
    <s v="KBW2264"/>
    <n v="83"/>
    <s v="Old"/>
    <s v="Female"/>
    <n v="266"/>
    <s v="Dangerous"/>
    <s v="130/89"/>
    <n v="69"/>
    <n v="1"/>
    <n v="1"/>
    <n v="1"/>
    <n v="0"/>
    <n v="1"/>
    <n v="0.57902033900000005"/>
    <s v="Healthy"/>
    <n v="1"/>
    <n v="0"/>
    <n v="7"/>
    <n v="6.9329942530000004"/>
    <n v="99499"/>
    <n v="29.649398959999999"/>
    <n v="490"/>
    <s v="High"/>
    <n v="0"/>
    <n v="8"/>
    <x v="0"/>
    <s v="South America"/>
    <s v="Southern Hemisphere"/>
    <n v="1"/>
  </r>
  <r>
    <s v="DPE4303"/>
    <n v="66"/>
    <s v="Old"/>
    <s v="Male"/>
    <n v="250"/>
    <s v="Dangerous"/>
    <s v="149/61"/>
    <n v="93"/>
    <n v="1"/>
    <n v="1"/>
    <n v="1"/>
    <n v="1"/>
    <n v="1"/>
    <n v="2.9217554620000001"/>
    <s v="Average"/>
    <n v="0"/>
    <n v="1"/>
    <n v="6"/>
    <n v="3.4117625970000001"/>
    <n v="279833"/>
    <n v="23.741963819999999"/>
    <n v="563"/>
    <s v="Very High"/>
    <n v="1"/>
    <n v="4"/>
    <x v="3"/>
    <s v="Asia"/>
    <s v="Northern Hemisphere"/>
    <n v="0"/>
  </r>
  <r>
    <s v="ROH2249"/>
    <n v="72"/>
    <s v="Old"/>
    <s v="Female"/>
    <n v="266"/>
    <s v="Dangerous"/>
    <s v="90/98"/>
    <n v="64"/>
    <n v="1"/>
    <n v="0"/>
    <n v="1"/>
    <n v="0"/>
    <n v="1"/>
    <n v="2.7714013999999999E-2"/>
    <s v="Unhealthy"/>
    <n v="0"/>
    <n v="0"/>
    <n v="6"/>
    <n v="1.4145988679999999"/>
    <n v="47617"/>
    <n v="28.14809168"/>
    <n v="727"/>
    <s v="Very High"/>
    <n v="4"/>
    <n v="5"/>
    <x v="16"/>
    <s v="Asia"/>
    <s v="Northern Hemisphere"/>
    <n v="0"/>
  </r>
  <r>
    <s v="KWD3176"/>
    <n v="38"/>
    <s v="Middle Age"/>
    <s v="Male"/>
    <n v="162"/>
    <s v="Heart-Healthy"/>
    <s v="154/90"/>
    <n v="55"/>
    <n v="1"/>
    <n v="1"/>
    <n v="1"/>
    <n v="1"/>
    <n v="1"/>
    <n v="11.16622433"/>
    <s v="Unhealthy"/>
    <n v="1"/>
    <n v="1"/>
    <n v="2"/>
    <n v="3.2518810409999999"/>
    <n v="229360"/>
    <n v="18.890808920000001"/>
    <n v="737"/>
    <s v="Very High"/>
    <n v="0"/>
    <n v="9"/>
    <x v="0"/>
    <s v="South America"/>
    <s v="Southern Hemisphere"/>
    <n v="1"/>
  </r>
  <r>
    <s v="BBE0828"/>
    <n v="45"/>
    <s v="Middle Age"/>
    <s v="Male"/>
    <n v="259"/>
    <s v="Dangerous"/>
    <s v="126/96"/>
    <n v="71"/>
    <n v="0"/>
    <n v="0"/>
    <n v="1"/>
    <n v="0"/>
    <n v="0"/>
    <n v="5.4538053770000001"/>
    <s v="Unhealthy"/>
    <n v="1"/>
    <n v="1"/>
    <n v="9"/>
    <n v="1.0762518919999999"/>
    <n v="148103"/>
    <n v="39.219978320000003"/>
    <n v="575"/>
    <s v="Very High"/>
    <n v="1"/>
    <n v="7"/>
    <x v="8"/>
    <s v="North America"/>
    <s v="Northern Hemisphere"/>
    <n v="0"/>
  </r>
  <r>
    <s v="BRL5307"/>
    <n v="35"/>
    <s v="Middle Age"/>
    <s v="Male"/>
    <n v="222"/>
    <s v="At-Risk"/>
    <s v="101/86"/>
    <n v="67"/>
    <n v="1"/>
    <n v="1"/>
    <n v="1"/>
    <n v="1"/>
    <n v="1"/>
    <n v="1.63562786"/>
    <s v="Average"/>
    <n v="1"/>
    <n v="0"/>
    <n v="10"/>
    <n v="11.76495063"/>
    <n v="39651"/>
    <n v="37.875325930000002"/>
    <n v="352"/>
    <s v="High"/>
    <n v="6"/>
    <n v="5"/>
    <x v="10"/>
    <s v="Asia"/>
    <s v="Northern Hemisphere"/>
    <n v="0"/>
  </r>
  <r>
    <s v="KPV3316"/>
    <n v="24"/>
    <s v="Young"/>
    <s v="Female"/>
    <n v="258"/>
    <s v="Dangerous"/>
    <s v="149/60"/>
    <n v="79"/>
    <n v="0"/>
    <n v="0"/>
    <n v="0"/>
    <n v="1"/>
    <n v="1"/>
    <n v="15.58983703"/>
    <s v="Average"/>
    <n v="0"/>
    <n v="0"/>
    <n v="4"/>
    <n v="8.1337673999999999E-2"/>
    <n v="291622"/>
    <n v="29.156055250000001"/>
    <n v="234"/>
    <s v="High"/>
    <n v="3"/>
    <n v="10"/>
    <x v="0"/>
    <s v="South America"/>
    <s v="Southern Hemisphere"/>
    <n v="0"/>
  </r>
  <r>
    <s v="EEH7614"/>
    <n v="42"/>
    <s v="Middle Age"/>
    <s v="Male"/>
    <n v="183"/>
    <s v="Heart-Healthy"/>
    <s v="121/96"/>
    <n v="94"/>
    <n v="1"/>
    <n v="0"/>
    <n v="1"/>
    <n v="0"/>
    <n v="0"/>
    <n v="7.718144659"/>
    <s v="Healthy"/>
    <n v="1"/>
    <n v="0"/>
    <n v="10"/>
    <n v="9.5675722180000005"/>
    <n v="285866"/>
    <n v="39.898379480000003"/>
    <n v="465"/>
    <s v="High"/>
    <n v="0"/>
    <n v="8"/>
    <x v="11"/>
    <s v="Europe"/>
    <s v="Southern Hemisphere"/>
    <n v="1"/>
  </r>
  <r>
    <s v="XFE3088"/>
    <n v="62"/>
    <s v="Old"/>
    <s v="Male"/>
    <n v="215"/>
    <s v="At-Risk"/>
    <s v="94/81"/>
    <n v="106"/>
    <n v="1"/>
    <n v="1"/>
    <n v="1"/>
    <n v="1"/>
    <n v="0"/>
    <n v="19.08647796"/>
    <s v="Average"/>
    <n v="1"/>
    <n v="0"/>
    <n v="9"/>
    <n v="10.50873721"/>
    <n v="238771"/>
    <n v="19.325358250000001"/>
    <n v="476"/>
    <s v="High"/>
    <n v="6"/>
    <n v="10"/>
    <x v="3"/>
    <s v="Asia"/>
    <s v="Northern Hemisphere"/>
    <n v="0"/>
  </r>
  <r>
    <s v="SBZ9773"/>
    <n v="38"/>
    <s v="Middle Age"/>
    <s v="Female"/>
    <n v="227"/>
    <s v="At-Risk"/>
    <s v="107/66"/>
    <n v="58"/>
    <n v="1"/>
    <n v="1"/>
    <n v="0"/>
    <n v="1"/>
    <n v="0"/>
    <n v="15.66419366"/>
    <s v="Healthy"/>
    <n v="0"/>
    <n v="1"/>
    <n v="1"/>
    <n v="5.966091606"/>
    <n v="170294"/>
    <n v="26.672171469999999"/>
    <n v="770"/>
    <s v="Very High"/>
    <n v="3"/>
    <n v="7"/>
    <x v="2"/>
    <s v="Europe"/>
    <s v="Northern Hemisphere"/>
    <n v="0"/>
  </r>
  <r>
    <s v="OUN2697"/>
    <n v="66"/>
    <s v="Old"/>
    <s v="Male"/>
    <n v="377"/>
    <s v="Dangerous"/>
    <s v="167/107"/>
    <n v="91"/>
    <n v="1"/>
    <n v="0"/>
    <n v="1"/>
    <n v="0"/>
    <n v="1"/>
    <n v="8.0311389389999999"/>
    <s v="Unhealthy"/>
    <n v="1"/>
    <n v="0"/>
    <n v="7"/>
    <n v="6.1022040359999998"/>
    <n v="80323"/>
    <n v="26.253769760000001"/>
    <n v="238"/>
    <s v="High"/>
    <n v="6"/>
    <n v="10"/>
    <x v="11"/>
    <s v="Europe"/>
    <s v="Southern Hemisphere"/>
    <n v="0"/>
  </r>
  <r>
    <s v="MSN9404"/>
    <n v="22"/>
    <s v="Young"/>
    <s v="Male"/>
    <n v="276"/>
    <s v="Dangerous"/>
    <s v="132/97"/>
    <n v="104"/>
    <n v="0"/>
    <n v="0"/>
    <n v="1"/>
    <n v="1"/>
    <n v="1"/>
    <n v="18.719281259999999"/>
    <s v="Healthy"/>
    <n v="0"/>
    <n v="1"/>
    <n v="6"/>
    <n v="3.8659386819999999"/>
    <n v="208250"/>
    <n v="30.533912900000001"/>
    <n v="173"/>
    <s v="Borderline High"/>
    <n v="7"/>
    <n v="9"/>
    <x v="5"/>
    <s v="Asia"/>
    <s v="Northern Hemisphere"/>
    <n v="0"/>
  </r>
  <r>
    <s v="OXD4846"/>
    <n v="86"/>
    <s v="Old"/>
    <s v="Male"/>
    <n v="278"/>
    <s v="Dangerous"/>
    <s v="93/94"/>
    <n v="83"/>
    <n v="1"/>
    <n v="1"/>
    <n v="1"/>
    <n v="0"/>
    <n v="1"/>
    <n v="10.7062343"/>
    <s v="Unhealthy"/>
    <n v="0"/>
    <n v="0"/>
    <n v="5"/>
    <n v="8.5038459359999994"/>
    <n v="294433"/>
    <n v="27.739983089999999"/>
    <n v="405"/>
    <s v="High"/>
    <n v="2"/>
    <n v="7"/>
    <x v="10"/>
    <s v="Asia"/>
    <s v="Northern Hemisphere"/>
    <n v="0"/>
  </r>
  <r>
    <s v="RXB0027"/>
    <n v="52"/>
    <s v="Middle Age"/>
    <s v="Male"/>
    <n v="400"/>
    <s v="Dangerous"/>
    <s v="115/101"/>
    <n v="104"/>
    <n v="1"/>
    <n v="0"/>
    <n v="1"/>
    <n v="1"/>
    <n v="1"/>
    <n v="16.780024770000001"/>
    <s v="Average"/>
    <n v="1"/>
    <n v="0"/>
    <n v="7"/>
    <n v="3.2966416129999998"/>
    <n v="120918"/>
    <n v="25.444355590000001"/>
    <n v="443"/>
    <s v="High"/>
    <n v="0"/>
    <n v="7"/>
    <x v="14"/>
    <s v="Africa"/>
    <s v="Northern Hemisphere"/>
    <n v="0"/>
  </r>
  <r>
    <s v="BFR8465"/>
    <n v="78"/>
    <s v="Old"/>
    <s v="Male"/>
    <n v="185"/>
    <s v="Heart-Healthy"/>
    <s v="126/106"/>
    <n v="86"/>
    <n v="1"/>
    <n v="1"/>
    <n v="1"/>
    <n v="0"/>
    <n v="0"/>
    <n v="0.636148045"/>
    <s v="Average"/>
    <n v="0"/>
    <n v="1"/>
    <n v="4"/>
    <n v="4.1117690309999997"/>
    <n v="106794"/>
    <n v="38.176613400000001"/>
    <n v="502"/>
    <s v="Very High"/>
    <n v="3"/>
    <n v="6"/>
    <x v="8"/>
    <s v="North America"/>
    <s v="Northern Hemisphere"/>
    <n v="1"/>
  </r>
  <r>
    <s v="RUD6705"/>
    <n v="81"/>
    <s v="Old"/>
    <s v="Female"/>
    <n v="290"/>
    <s v="Dangerous"/>
    <s v="162/82"/>
    <n v="85"/>
    <n v="0"/>
    <n v="1"/>
    <n v="1"/>
    <n v="0"/>
    <n v="0"/>
    <n v="19.845736519999999"/>
    <s v="Unhealthy"/>
    <n v="0"/>
    <n v="0"/>
    <n v="1"/>
    <n v="10.3941166"/>
    <n v="248715"/>
    <n v="32.938210779999999"/>
    <n v="444"/>
    <s v="High"/>
    <n v="7"/>
    <n v="8"/>
    <x v="9"/>
    <s v="Asia"/>
    <s v="Northern Hemisphere"/>
    <n v="0"/>
  </r>
  <r>
    <s v="YZM6828"/>
    <n v="52"/>
    <s v="Middle Age"/>
    <s v="Male"/>
    <n v="275"/>
    <s v="Dangerous"/>
    <s v="170/108"/>
    <n v="65"/>
    <n v="1"/>
    <n v="0"/>
    <n v="1"/>
    <n v="0"/>
    <n v="1"/>
    <n v="0.45431881400000002"/>
    <s v="Average"/>
    <n v="1"/>
    <n v="1"/>
    <n v="3"/>
    <n v="8.2976841589999992"/>
    <n v="197758"/>
    <n v="20.30483297"/>
    <n v="532"/>
    <s v="Very High"/>
    <n v="0"/>
    <n v="5"/>
    <x v="11"/>
    <s v="Europe"/>
    <s v="Southern Hemisphere"/>
    <n v="0"/>
  </r>
  <r>
    <s v="UZQ1138"/>
    <n v="64"/>
    <s v="Old"/>
    <s v="Male"/>
    <n v="282"/>
    <s v="Dangerous"/>
    <s v="91/87"/>
    <n v="51"/>
    <n v="1"/>
    <n v="1"/>
    <n v="1"/>
    <n v="1"/>
    <n v="1"/>
    <n v="16.442100100000001"/>
    <s v="Unhealthy"/>
    <n v="1"/>
    <n v="0"/>
    <n v="1"/>
    <n v="9.5165253990000007"/>
    <n v="127378"/>
    <n v="23.509319439999999"/>
    <n v="476"/>
    <s v="High"/>
    <n v="3"/>
    <n v="4"/>
    <x v="11"/>
    <s v="Europe"/>
    <s v="Southern Hemisphere"/>
    <n v="0"/>
  </r>
  <r>
    <s v="BHC2148"/>
    <n v="50"/>
    <s v="Middle Age"/>
    <s v="Male"/>
    <n v="390"/>
    <s v="Dangerous"/>
    <s v="121/67"/>
    <n v="49"/>
    <n v="0"/>
    <n v="1"/>
    <n v="1"/>
    <n v="0"/>
    <n v="0"/>
    <n v="6.6162797099999997"/>
    <s v="Unhealthy"/>
    <n v="1"/>
    <n v="1"/>
    <n v="8"/>
    <n v="6.9199789740000002"/>
    <n v="89074"/>
    <n v="38.914011729999999"/>
    <n v="499"/>
    <s v="High"/>
    <n v="4"/>
    <n v="4"/>
    <x v="1"/>
    <s v="North America"/>
    <s v="Northern Hemisphere"/>
    <n v="0"/>
  </r>
  <r>
    <s v="PKP4377"/>
    <n v="38"/>
    <s v="Middle Age"/>
    <s v="Female"/>
    <n v="125"/>
    <s v="Heart-Healthy"/>
    <s v="139/95"/>
    <n v="101"/>
    <n v="0"/>
    <n v="0"/>
    <n v="0"/>
    <n v="1"/>
    <n v="1"/>
    <n v="10.81021602"/>
    <s v="Healthy"/>
    <n v="0"/>
    <n v="0"/>
    <n v="10"/>
    <n v="7.3245167090000001"/>
    <n v="184609"/>
    <n v="34.692960579999998"/>
    <n v="225"/>
    <s v="High"/>
    <n v="0"/>
    <n v="9"/>
    <x v="6"/>
    <s v="South America"/>
    <s v="Southern Hemisphere"/>
    <n v="0"/>
  </r>
  <r>
    <s v="YWG4992"/>
    <n v="44"/>
    <s v="Middle Age"/>
    <s v="Male"/>
    <n v="327"/>
    <s v="Dangerous"/>
    <s v="119/69"/>
    <n v="101"/>
    <n v="1"/>
    <n v="0"/>
    <n v="1"/>
    <n v="1"/>
    <n v="1"/>
    <n v="18.049291920000002"/>
    <s v="Healthy"/>
    <n v="1"/>
    <n v="1"/>
    <n v="9"/>
    <n v="9.518203433"/>
    <n v="204324"/>
    <n v="18.226998559999998"/>
    <n v="431"/>
    <s v="High"/>
    <n v="1"/>
    <n v="10"/>
    <x v="11"/>
    <s v="Europe"/>
    <s v="Southern Hemisphere"/>
    <n v="1"/>
  </r>
  <r>
    <s v="POJ3214"/>
    <n v="22"/>
    <s v="Young"/>
    <s v="Female"/>
    <n v="235"/>
    <s v="At-Risk"/>
    <s v="117/98"/>
    <n v="44"/>
    <n v="1"/>
    <n v="1"/>
    <n v="0"/>
    <n v="0"/>
    <n v="0"/>
    <n v="0.70317485400000002"/>
    <s v="Unhealthy"/>
    <n v="0"/>
    <n v="0"/>
    <n v="7"/>
    <n v="8.7993822149999996"/>
    <n v="242321"/>
    <n v="30.62972113"/>
    <n v="163"/>
    <s v="Borderline High"/>
    <n v="1"/>
    <n v="5"/>
    <x v="7"/>
    <s v="Africa"/>
    <s v="Southern Hemisphere"/>
    <n v="0"/>
  </r>
  <r>
    <s v="GAN5298"/>
    <n v="62"/>
    <s v="Old"/>
    <s v="Male"/>
    <n v="324"/>
    <s v="Dangerous"/>
    <s v="140/99"/>
    <n v="52"/>
    <n v="1"/>
    <n v="1"/>
    <n v="1"/>
    <n v="1"/>
    <n v="1"/>
    <n v="9.9529234009999996"/>
    <s v="Average"/>
    <n v="0"/>
    <n v="1"/>
    <n v="1"/>
    <n v="0.89243426100000001"/>
    <n v="72795"/>
    <n v="27.937242149999999"/>
    <n v="172"/>
    <s v="Borderline High"/>
    <n v="4"/>
    <n v="6"/>
    <x v="19"/>
    <s v="Europe"/>
    <s v="Northern Hemisphere"/>
    <n v="1"/>
  </r>
  <r>
    <s v="GNM1713"/>
    <n v="38"/>
    <s v="Middle Age"/>
    <s v="Female"/>
    <n v="170"/>
    <s v="Heart-Healthy"/>
    <s v="173/72"/>
    <n v="95"/>
    <n v="0"/>
    <n v="1"/>
    <n v="0"/>
    <n v="1"/>
    <n v="1"/>
    <n v="3.9580985360000001"/>
    <s v="Average"/>
    <n v="0"/>
    <n v="0"/>
    <n v="1"/>
    <n v="9.8360389080000008"/>
    <n v="175356"/>
    <n v="28.678571030000001"/>
    <n v="792"/>
    <s v="Very High"/>
    <n v="2"/>
    <n v="9"/>
    <x v="2"/>
    <s v="Europe"/>
    <s v="Northern Hemisphere"/>
    <n v="1"/>
  </r>
  <r>
    <s v="YMB2884"/>
    <n v="90"/>
    <s v="Old"/>
    <s v="Male"/>
    <n v="331"/>
    <s v="Dangerous"/>
    <s v="121/90"/>
    <n v="58"/>
    <n v="0"/>
    <n v="0"/>
    <n v="1"/>
    <n v="0"/>
    <n v="0"/>
    <n v="16.567090990000001"/>
    <s v="Healthy"/>
    <n v="0"/>
    <n v="1"/>
    <n v="9"/>
    <n v="8.6211278880000002"/>
    <n v="203540"/>
    <n v="23.927223430000002"/>
    <n v="643"/>
    <s v="Very High"/>
    <n v="7"/>
    <n v="6"/>
    <x v="18"/>
    <s v="South America"/>
    <s v="Northern Hemisphere"/>
    <n v="0"/>
  </r>
  <r>
    <s v="ZWF0969"/>
    <n v="64"/>
    <s v="Old"/>
    <s v="Female"/>
    <n v="146"/>
    <s v="Heart-Healthy"/>
    <s v="176/96"/>
    <n v="69"/>
    <n v="1"/>
    <n v="1"/>
    <n v="1"/>
    <n v="0"/>
    <n v="1"/>
    <n v="10.53087889"/>
    <s v="Healthy"/>
    <n v="1"/>
    <n v="0"/>
    <n v="2"/>
    <n v="6.7771339179999996"/>
    <n v="192052"/>
    <n v="18.898443780000001"/>
    <n v="539"/>
    <s v="Very High"/>
    <n v="2"/>
    <n v="10"/>
    <x v="16"/>
    <s v="Asia"/>
    <s v="Northern Hemisphere"/>
    <n v="0"/>
  </r>
  <r>
    <s v="TYQ8124"/>
    <n v="41"/>
    <s v="Middle Age"/>
    <s v="Female"/>
    <n v="294"/>
    <s v="Dangerous"/>
    <s v="127/98"/>
    <n v="78"/>
    <n v="1"/>
    <n v="0"/>
    <n v="1"/>
    <n v="1"/>
    <n v="0"/>
    <n v="17.138746019999999"/>
    <s v="Unhealthy"/>
    <n v="1"/>
    <n v="1"/>
    <n v="7"/>
    <n v="8.5713728660000008"/>
    <n v="51655"/>
    <n v="34.773639240000001"/>
    <n v="298"/>
    <s v="High"/>
    <n v="5"/>
    <n v="9"/>
    <x v="0"/>
    <s v="South America"/>
    <s v="Southern Hemisphere"/>
    <n v="1"/>
  </r>
  <r>
    <s v="KGX9384"/>
    <n v="26"/>
    <s v="Young"/>
    <s v="Male"/>
    <n v="213"/>
    <s v="At-Risk"/>
    <s v="180/98"/>
    <n v="86"/>
    <n v="1"/>
    <n v="0"/>
    <n v="1"/>
    <n v="0"/>
    <n v="0"/>
    <n v="1.7717992490000001"/>
    <s v="Unhealthy"/>
    <n v="1"/>
    <n v="0"/>
    <n v="5"/>
    <n v="9.2685153370000002"/>
    <n v="68098"/>
    <n v="39.972241990000001"/>
    <n v="562"/>
    <s v="Very High"/>
    <n v="3"/>
    <n v="6"/>
    <x v="16"/>
    <s v="Asia"/>
    <s v="Northern Hemisphere"/>
    <n v="0"/>
  </r>
  <r>
    <s v="ERW9515"/>
    <n v="34"/>
    <s v="Middle Age"/>
    <s v="Male"/>
    <n v="130"/>
    <s v="Heart-Healthy"/>
    <s v="135/106"/>
    <n v="80"/>
    <n v="1"/>
    <n v="1"/>
    <n v="1"/>
    <n v="0"/>
    <n v="1"/>
    <n v="4.1548278139999999"/>
    <s v="Average"/>
    <n v="1"/>
    <n v="0"/>
    <n v="10"/>
    <n v="11.18390203"/>
    <n v="179593"/>
    <n v="32.82384296"/>
    <n v="736"/>
    <s v="Very High"/>
    <n v="2"/>
    <n v="6"/>
    <x v="4"/>
    <s v="Europe"/>
    <s v="Northern Hemisphere"/>
    <n v="0"/>
  </r>
  <r>
    <s v="CTS9000"/>
    <n v="73"/>
    <s v="Old"/>
    <s v="Female"/>
    <n v="180"/>
    <s v="Heart-Healthy"/>
    <s v="96/60"/>
    <n v="40"/>
    <n v="1"/>
    <n v="1"/>
    <n v="1"/>
    <n v="0"/>
    <n v="0"/>
    <n v="5.2588323619999997"/>
    <s v="Healthy"/>
    <n v="0"/>
    <n v="0"/>
    <n v="3"/>
    <n v="0.95970848399999997"/>
    <n v="217452"/>
    <n v="25.837729769999999"/>
    <n v="321"/>
    <s v="High"/>
    <n v="3"/>
    <n v="7"/>
    <x v="12"/>
    <s v="Europe"/>
    <s v="Southern Hemisphere"/>
    <n v="1"/>
  </r>
  <r>
    <s v="QDA7075"/>
    <n v="28"/>
    <s v="Young"/>
    <s v="Male"/>
    <n v="326"/>
    <s v="Dangerous"/>
    <s v="178/108"/>
    <n v="86"/>
    <n v="0"/>
    <n v="1"/>
    <n v="1"/>
    <n v="1"/>
    <n v="1"/>
    <n v="8.0412968849999995"/>
    <s v="Healthy"/>
    <n v="0"/>
    <n v="1"/>
    <n v="6"/>
    <n v="6.2798439559999997"/>
    <n v="280372"/>
    <n v="33.966146520000002"/>
    <n v="462"/>
    <s v="High"/>
    <n v="3"/>
    <n v="5"/>
    <x v="18"/>
    <s v="South America"/>
    <s v="Northern Hemisphere"/>
    <n v="1"/>
  </r>
  <r>
    <s v="YWF8150"/>
    <n v="32"/>
    <s v="Middle Age"/>
    <s v="Female"/>
    <n v="242"/>
    <s v="Dangerous"/>
    <s v="99/64"/>
    <n v="101"/>
    <n v="0"/>
    <n v="0"/>
    <n v="0"/>
    <n v="1"/>
    <n v="1"/>
    <n v="10.70158397"/>
    <s v="Average"/>
    <n v="0"/>
    <n v="1"/>
    <n v="5"/>
    <n v="3.3283275990000001"/>
    <n v="146318"/>
    <n v="23.317881289999999"/>
    <n v="533"/>
    <s v="Very High"/>
    <n v="2"/>
    <n v="7"/>
    <x v="16"/>
    <s v="Asia"/>
    <s v="Northern Hemisphere"/>
    <n v="0"/>
  </r>
  <r>
    <s v="KWT9579"/>
    <n v="46"/>
    <s v="Middle Age"/>
    <s v="Male"/>
    <n v="144"/>
    <s v="Heart-Healthy"/>
    <s v="148/83"/>
    <n v="45"/>
    <n v="0"/>
    <n v="0"/>
    <n v="1"/>
    <n v="1"/>
    <n v="1"/>
    <n v="5.4484820389999999"/>
    <s v="Average"/>
    <n v="0"/>
    <n v="0"/>
    <n v="10"/>
    <n v="10.96707458"/>
    <n v="120022"/>
    <n v="30.18289644"/>
    <n v="777"/>
    <s v="Very High"/>
    <n v="0"/>
    <n v="7"/>
    <x v="16"/>
    <s v="Asia"/>
    <s v="Northern Hemisphere"/>
    <n v="1"/>
  </r>
  <r>
    <s v="RRP0438"/>
    <n v="88"/>
    <s v="Old"/>
    <s v="Male"/>
    <n v="209"/>
    <s v="At-Risk"/>
    <s v="131/72"/>
    <n v="104"/>
    <n v="1"/>
    <n v="0"/>
    <n v="1"/>
    <n v="0"/>
    <n v="1"/>
    <n v="2.8516978650000002"/>
    <s v="Unhealthy"/>
    <n v="1"/>
    <n v="0"/>
    <n v="1"/>
    <n v="11.87689011"/>
    <n v="124693"/>
    <n v="30.99159891"/>
    <n v="649"/>
    <s v="Very High"/>
    <n v="2"/>
    <n v="4"/>
    <x v="5"/>
    <s v="Asia"/>
    <s v="Northern Hemisphere"/>
    <n v="1"/>
  </r>
  <r>
    <s v="WGL4892"/>
    <n v="42"/>
    <s v="Middle Age"/>
    <s v="Male"/>
    <n v="312"/>
    <s v="Dangerous"/>
    <s v="92/60"/>
    <n v="77"/>
    <n v="0"/>
    <n v="0"/>
    <n v="1"/>
    <n v="1"/>
    <n v="1"/>
    <n v="9.5952992290000001"/>
    <s v="Unhealthy"/>
    <n v="0"/>
    <n v="1"/>
    <n v="9"/>
    <n v="10.152388889999999"/>
    <n v="231806"/>
    <n v="39.759178900000002"/>
    <n v="642"/>
    <s v="Very High"/>
    <n v="7"/>
    <n v="6"/>
    <x v="7"/>
    <s v="Africa"/>
    <s v="Southern Hemisphere"/>
    <n v="0"/>
  </r>
  <r>
    <s v="ZVU8437"/>
    <n v="21"/>
    <s v="Young"/>
    <s v="Female"/>
    <n v="243"/>
    <s v="Dangerous"/>
    <s v="176/62"/>
    <n v="53"/>
    <n v="0"/>
    <n v="1"/>
    <n v="0"/>
    <n v="1"/>
    <n v="0"/>
    <n v="14.88755446"/>
    <s v="Average"/>
    <n v="0"/>
    <n v="1"/>
    <n v="1"/>
    <n v="9.1943990959999997"/>
    <n v="26100"/>
    <n v="27.425817760000001"/>
    <n v="675"/>
    <s v="Very High"/>
    <n v="4"/>
    <n v="9"/>
    <x v="4"/>
    <s v="Europe"/>
    <s v="Northern Hemisphere"/>
    <n v="0"/>
  </r>
  <r>
    <s v="CHL6021"/>
    <n v="40"/>
    <s v="Middle Age"/>
    <s v="Female"/>
    <n v="334"/>
    <s v="Dangerous"/>
    <s v="173/68"/>
    <n v="54"/>
    <n v="1"/>
    <n v="0"/>
    <n v="0"/>
    <n v="1"/>
    <n v="0"/>
    <n v="7.2405176149999999"/>
    <s v="Healthy"/>
    <n v="0"/>
    <n v="0"/>
    <n v="6"/>
    <n v="11.261193779999999"/>
    <n v="119511"/>
    <n v="35.132776589999999"/>
    <n v="380"/>
    <s v="High"/>
    <n v="4"/>
    <n v="10"/>
    <x v="1"/>
    <s v="North America"/>
    <s v="Northern Hemisphere"/>
    <n v="1"/>
  </r>
  <r>
    <s v="HGP6087"/>
    <n v="78"/>
    <s v="Old"/>
    <s v="Male"/>
    <n v="348"/>
    <s v="Dangerous"/>
    <s v="125/88"/>
    <n v="80"/>
    <n v="1"/>
    <n v="0"/>
    <n v="1"/>
    <n v="1"/>
    <n v="0"/>
    <n v="16.139848390000001"/>
    <s v="Average"/>
    <n v="1"/>
    <n v="1"/>
    <n v="9"/>
    <n v="1.627894583"/>
    <n v="190780"/>
    <n v="38.557685020000001"/>
    <n v="663"/>
    <s v="Very High"/>
    <n v="5"/>
    <n v="8"/>
    <x v="18"/>
    <s v="South America"/>
    <s v="Northern Hemisphere"/>
    <n v="1"/>
  </r>
  <r>
    <s v="CUL6810"/>
    <n v="88"/>
    <s v="Old"/>
    <s v="Female"/>
    <n v="359"/>
    <s v="Dangerous"/>
    <s v="103/79"/>
    <n v="61"/>
    <n v="1"/>
    <n v="1"/>
    <n v="1"/>
    <n v="0"/>
    <n v="1"/>
    <n v="17.951795199999999"/>
    <s v="Average"/>
    <n v="0"/>
    <n v="1"/>
    <n v="3"/>
    <n v="3.4684173989999998"/>
    <n v="267767"/>
    <n v="20.577275029999999"/>
    <n v="788"/>
    <s v="Very High"/>
    <n v="0"/>
    <n v="8"/>
    <x v="19"/>
    <s v="Europe"/>
    <s v="Northern Hemisphere"/>
    <n v="1"/>
  </r>
  <r>
    <s v="LHU2885"/>
    <n v="21"/>
    <s v="Young"/>
    <s v="Male"/>
    <n v="324"/>
    <s v="Dangerous"/>
    <s v="145/104"/>
    <n v="41"/>
    <n v="0"/>
    <n v="1"/>
    <n v="1"/>
    <n v="1"/>
    <n v="1"/>
    <n v="5.5364218540000003"/>
    <s v="Average"/>
    <n v="1"/>
    <n v="1"/>
    <n v="9"/>
    <n v="9.223176638"/>
    <n v="272684"/>
    <n v="26.122797080000002"/>
    <n v="326"/>
    <s v="High"/>
    <n v="5"/>
    <n v="5"/>
    <x v="5"/>
    <s v="Asia"/>
    <s v="Northern Hemisphere"/>
    <n v="0"/>
  </r>
  <r>
    <s v="UEH1869"/>
    <n v="61"/>
    <s v="Old"/>
    <s v="Female"/>
    <n v="320"/>
    <s v="Dangerous"/>
    <s v="118/93"/>
    <n v="57"/>
    <n v="0"/>
    <n v="1"/>
    <n v="1"/>
    <n v="0"/>
    <n v="1"/>
    <n v="14.98228969"/>
    <s v="Healthy"/>
    <n v="0"/>
    <n v="1"/>
    <n v="8"/>
    <n v="11.95467069"/>
    <n v="184400"/>
    <n v="35.953805500000001"/>
    <n v="353"/>
    <s v="High"/>
    <n v="0"/>
    <n v="4"/>
    <x v="1"/>
    <s v="North America"/>
    <s v="Northern Hemisphere"/>
    <n v="1"/>
  </r>
  <r>
    <s v="VRO8937"/>
    <n v="65"/>
    <s v="Old"/>
    <s v="Male"/>
    <n v="370"/>
    <s v="Dangerous"/>
    <s v="158/86"/>
    <n v="93"/>
    <n v="0"/>
    <n v="0"/>
    <n v="1"/>
    <n v="0"/>
    <n v="0"/>
    <n v="14.430571"/>
    <s v="Average"/>
    <n v="0"/>
    <n v="1"/>
    <n v="2"/>
    <n v="3.4944517140000002"/>
    <n v="78195"/>
    <n v="20.340572689999998"/>
    <n v="559"/>
    <s v="Very High"/>
    <n v="5"/>
    <n v="9"/>
    <x v="6"/>
    <s v="South America"/>
    <s v="Southern Hemisphere"/>
    <n v="0"/>
  </r>
  <r>
    <s v="FTW9383"/>
    <n v="80"/>
    <s v="Old"/>
    <s v="Female"/>
    <n v="201"/>
    <s v="At-Risk"/>
    <s v="119/72"/>
    <n v="98"/>
    <n v="0"/>
    <n v="1"/>
    <n v="1"/>
    <n v="0"/>
    <n v="1"/>
    <n v="2.5666023230000001"/>
    <s v="Average"/>
    <n v="1"/>
    <n v="0"/>
    <n v="6"/>
    <n v="11.63162593"/>
    <n v="290988"/>
    <n v="20.93308816"/>
    <n v="486"/>
    <s v="High"/>
    <n v="5"/>
    <n v="10"/>
    <x v="2"/>
    <s v="Europe"/>
    <s v="Northern Hemisphere"/>
    <n v="0"/>
  </r>
  <r>
    <s v="BKP5918"/>
    <n v="63"/>
    <s v="Old"/>
    <s v="Female"/>
    <n v="225"/>
    <s v="At-Risk"/>
    <s v="174/80"/>
    <n v="102"/>
    <n v="0"/>
    <n v="0"/>
    <n v="1"/>
    <n v="1"/>
    <n v="1"/>
    <n v="4.1209101270000001"/>
    <s v="Average"/>
    <n v="1"/>
    <n v="1"/>
    <n v="6"/>
    <n v="11.716842209999999"/>
    <n v="286454"/>
    <n v="27.358912190000002"/>
    <n v="121"/>
    <s v="Healthy"/>
    <n v="1"/>
    <n v="7"/>
    <x v="16"/>
    <s v="Asia"/>
    <s v="Northern Hemisphere"/>
    <n v="0"/>
  </r>
  <r>
    <s v="DWR1646"/>
    <n v="37"/>
    <s v="Middle Age"/>
    <s v="Female"/>
    <n v="159"/>
    <s v="Heart-Healthy"/>
    <s v="149/92"/>
    <n v="97"/>
    <n v="0"/>
    <n v="0"/>
    <n v="0"/>
    <n v="0"/>
    <n v="1"/>
    <n v="4.7036625340000002"/>
    <s v="Unhealthy"/>
    <n v="0"/>
    <n v="1"/>
    <n v="1"/>
    <n v="10.427370079999999"/>
    <n v="133669"/>
    <n v="19.979571409999998"/>
    <n v="689"/>
    <s v="Very High"/>
    <n v="1"/>
    <n v="7"/>
    <x v="5"/>
    <s v="Asia"/>
    <s v="Northern Hemisphere"/>
    <n v="0"/>
  </r>
  <r>
    <s v="PEC8967"/>
    <n v="74"/>
    <s v="Old"/>
    <s v="Male"/>
    <n v="316"/>
    <s v="Dangerous"/>
    <s v="127/71"/>
    <n v="105"/>
    <n v="1"/>
    <n v="0"/>
    <n v="1"/>
    <n v="1"/>
    <n v="0"/>
    <n v="15.996290220000001"/>
    <s v="Average"/>
    <n v="1"/>
    <n v="1"/>
    <n v="1"/>
    <n v="3.2507140140000002"/>
    <n v="28385"/>
    <n v="32.036112269999997"/>
    <n v="660"/>
    <s v="Very High"/>
    <n v="0"/>
    <n v="6"/>
    <x v="17"/>
    <s v="Australia"/>
    <s v="Southern Hemisphere"/>
    <n v="1"/>
  </r>
  <r>
    <s v="UEX6445"/>
    <n v="63"/>
    <s v="Old"/>
    <s v="Male"/>
    <n v="281"/>
    <s v="Dangerous"/>
    <s v="122/76"/>
    <n v="98"/>
    <n v="1"/>
    <n v="0"/>
    <n v="1"/>
    <n v="1"/>
    <n v="0"/>
    <n v="19.373487839999999"/>
    <s v="Unhealthy"/>
    <n v="1"/>
    <n v="0"/>
    <n v="9"/>
    <n v="6.7282930480000003"/>
    <n v="218540"/>
    <n v="22.676114439999999"/>
    <n v="680"/>
    <s v="Very High"/>
    <n v="6"/>
    <n v="5"/>
    <x v="6"/>
    <s v="South America"/>
    <s v="Southern Hemisphere"/>
    <n v="0"/>
  </r>
  <r>
    <s v="HNQ1812"/>
    <n v="87"/>
    <s v="Old"/>
    <s v="Female"/>
    <n v="233"/>
    <s v="At-Risk"/>
    <s v="94/79"/>
    <n v="94"/>
    <n v="1"/>
    <n v="0"/>
    <n v="1"/>
    <n v="1"/>
    <n v="0"/>
    <n v="19.228425399999999"/>
    <s v="Average"/>
    <n v="1"/>
    <n v="0"/>
    <n v="9"/>
    <n v="7.1020339180000001"/>
    <n v="113420"/>
    <n v="25.455703310000001"/>
    <n v="678"/>
    <s v="Very High"/>
    <n v="5"/>
    <n v="7"/>
    <x v="0"/>
    <s v="South America"/>
    <s v="Southern Hemisphere"/>
    <n v="0"/>
  </r>
  <r>
    <s v="GAP1994"/>
    <n v="78"/>
    <s v="Old"/>
    <s v="Male"/>
    <n v="357"/>
    <s v="Dangerous"/>
    <s v="102/61"/>
    <n v="83"/>
    <n v="1"/>
    <n v="0"/>
    <n v="1"/>
    <n v="1"/>
    <n v="1"/>
    <n v="18.778551889999999"/>
    <s v="Average"/>
    <n v="1"/>
    <n v="0"/>
    <n v="4"/>
    <n v="6.9703584679999997"/>
    <n v="299810"/>
    <n v="26.532021310000001"/>
    <n v="716"/>
    <s v="Very High"/>
    <n v="6"/>
    <n v="10"/>
    <x v="14"/>
    <s v="Africa"/>
    <s v="Northern Hemisphere"/>
    <n v="0"/>
  </r>
  <r>
    <s v="URU9953"/>
    <n v="35"/>
    <s v="Middle Age"/>
    <s v="Male"/>
    <n v="240"/>
    <s v="Dangerous"/>
    <s v="148/70"/>
    <n v="61"/>
    <n v="1"/>
    <n v="0"/>
    <n v="1"/>
    <n v="0"/>
    <n v="1"/>
    <n v="10.668536059999999"/>
    <s v="Healthy"/>
    <n v="0"/>
    <n v="0"/>
    <n v="1"/>
    <n v="11.727671539999999"/>
    <n v="51102"/>
    <n v="26.014817220000001"/>
    <n v="560"/>
    <s v="Very High"/>
    <n v="7"/>
    <n v="7"/>
    <x v="7"/>
    <s v="Africa"/>
    <s v="Southern Hemisphere"/>
    <n v="0"/>
  </r>
  <r>
    <s v="SQU1634"/>
    <n v="33"/>
    <s v="Middle Age"/>
    <s v="Male"/>
    <n v="381"/>
    <s v="Dangerous"/>
    <s v="153/61"/>
    <n v="64"/>
    <n v="0"/>
    <n v="1"/>
    <n v="1"/>
    <n v="1"/>
    <n v="0"/>
    <n v="17.810695219999999"/>
    <s v="Unhealthy"/>
    <n v="1"/>
    <n v="0"/>
    <n v="7"/>
    <n v="4.4277123500000002"/>
    <n v="293940"/>
    <n v="36.840407390000003"/>
    <n v="499"/>
    <s v="High"/>
    <n v="0"/>
    <n v="8"/>
    <x v="14"/>
    <s v="Africa"/>
    <s v="Northern Hemisphere"/>
    <n v="0"/>
  </r>
  <r>
    <s v="XPV1449"/>
    <n v="20"/>
    <s v="Young"/>
    <s v="Male"/>
    <n v="263"/>
    <s v="Dangerous"/>
    <s v="120/101"/>
    <n v="76"/>
    <n v="0"/>
    <n v="0"/>
    <n v="1"/>
    <n v="0"/>
    <n v="1"/>
    <n v="5.9056917599999998"/>
    <s v="Average"/>
    <n v="1"/>
    <n v="1"/>
    <n v="4"/>
    <n v="1.6349118739999999"/>
    <n v="197382"/>
    <n v="36.605667869999998"/>
    <n v="509"/>
    <s v="Very High"/>
    <n v="7"/>
    <n v="8"/>
    <x v="1"/>
    <s v="North America"/>
    <s v="Northern Hemisphere"/>
    <n v="1"/>
  </r>
  <r>
    <s v="SLU8360"/>
    <n v="44"/>
    <s v="Middle Age"/>
    <s v="Male"/>
    <n v="174"/>
    <s v="Heart-Healthy"/>
    <s v="145/105"/>
    <n v="66"/>
    <n v="1"/>
    <n v="1"/>
    <n v="1"/>
    <n v="0"/>
    <n v="0"/>
    <n v="18.564111539999999"/>
    <s v="Unhealthy"/>
    <n v="0"/>
    <n v="0"/>
    <n v="10"/>
    <n v="11.54707786"/>
    <n v="205271"/>
    <n v="24.80841392"/>
    <n v="123"/>
    <s v="Healthy"/>
    <n v="3"/>
    <n v="7"/>
    <x v="9"/>
    <s v="Asia"/>
    <s v="Northern Hemisphere"/>
    <n v="0"/>
  </r>
  <r>
    <s v="ADN0406"/>
    <n v="82"/>
    <s v="Old"/>
    <s v="Female"/>
    <n v="286"/>
    <s v="Dangerous"/>
    <s v="94/97"/>
    <n v="72"/>
    <n v="1"/>
    <n v="0"/>
    <n v="1"/>
    <n v="1"/>
    <n v="1"/>
    <n v="4.9123150579999999"/>
    <s v="Unhealthy"/>
    <n v="1"/>
    <n v="0"/>
    <n v="10"/>
    <n v="5.4627618330000001"/>
    <n v="41138"/>
    <n v="38.327770950000001"/>
    <n v="441"/>
    <s v="High"/>
    <n v="7"/>
    <n v="10"/>
    <x v="19"/>
    <s v="Europe"/>
    <s v="Northern Hemisphere"/>
    <n v="0"/>
  </r>
  <r>
    <s v="PCA8678"/>
    <n v="41"/>
    <s v="Middle Age"/>
    <s v="Male"/>
    <n v="388"/>
    <s v="Dangerous"/>
    <s v="169/76"/>
    <n v="40"/>
    <n v="1"/>
    <n v="0"/>
    <n v="1"/>
    <n v="1"/>
    <n v="0"/>
    <n v="16.658101370000001"/>
    <s v="Average"/>
    <n v="0"/>
    <n v="1"/>
    <n v="9"/>
    <n v="10.30871896"/>
    <n v="201810"/>
    <n v="20.59250041"/>
    <n v="50"/>
    <s v="Healthy"/>
    <n v="4"/>
    <n v="4"/>
    <x v="0"/>
    <s v="South America"/>
    <s v="Southern Hemisphere"/>
    <n v="1"/>
  </r>
  <r>
    <s v="JHN7159"/>
    <n v="23"/>
    <s v="Young"/>
    <s v="Male"/>
    <n v="304"/>
    <s v="Dangerous"/>
    <s v="118/84"/>
    <n v="105"/>
    <n v="0"/>
    <n v="0"/>
    <n v="1"/>
    <n v="1"/>
    <n v="1"/>
    <n v="16.052428720000002"/>
    <s v="Unhealthy"/>
    <n v="1"/>
    <n v="1"/>
    <n v="3"/>
    <n v="2.9624694109999998"/>
    <n v="164023"/>
    <n v="28.294168259999999"/>
    <n v="98"/>
    <s v="Healthy"/>
    <n v="7"/>
    <n v="4"/>
    <x v="12"/>
    <s v="Europe"/>
    <s v="Southern Hemisphere"/>
    <n v="1"/>
  </r>
  <r>
    <s v="YNG5310"/>
    <n v="67"/>
    <s v="Old"/>
    <s v="Female"/>
    <n v="387"/>
    <s v="Dangerous"/>
    <s v="105/95"/>
    <n v="40"/>
    <n v="1"/>
    <n v="0"/>
    <n v="1"/>
    <n v="1"/>
    <n v="1"/>
    <n v="5.4725938999999997"/>
    <s v="Unhealthy"/>
    <n v="1"/>
    <n v="1"/>
    <n v="8"/>
    <n v="8.5094763479999997"/>
    <n v="204686"/>
    <n v="20.461115029999998"/>
    <n v="59"/>
    <s v="Healthy"/>
    <n v="2"/>
    <n v="10"/>
    <x v="0"/>
    <s v="South America"/>
    <s v="Southern Hemisphere"/>
    <n v="0"/>
  </r>
  <r>
    <s v="DGX1056"/>
    <n v="19"/>
    <s v="Young"/>
    <s v="Female"/>
    <n v="163"/>
    <s v="Heart-Healthy"/>
    <s v="91/62"/>
    <n v="52"/>
    <n v="0"/>
    <n v="1"/>
    <n v="0"/>
    <n v="1"/>
    <n v="0"/>
    <n v="13.3539928"/>
    <s v="Average"/>
    <n v="0"/>
    <n v="0"/>
    <n v="10"/>
    <n v="8.4805547509999997"/>
    <n v="196419"/>
    <n v="38.381510929999997"/>
    <n v="548"/>
    <s v="Very High"/>
    <n v="2"/>
    <n v="10"/>
    <x v="14"/>
    <s v="Africa"/>
    <s v="Northern Hemisphere"/>
    <n v="1"/>
  </r>
  <r>
    <s v="POR8375"/>
    <n v="25"/>
    <s v="Young"/>
    <s v="Male"/>
    <n v="345"/>
    <s v="Dangerous"/>
    <s v="142/66"/>
    <n v="52"/>
    <n v="1"/>
    <n v="1"/>
    <n v="1"/>
    <n v="0"/>
    <n v="1"/>
    <n v="13.957179500000001"/>
    <s v="Average"/>
    <n v="0"/>
    <n v="1"/>
    <n v="4"/>
    <n v="5.2235134570000001"/>
    <n v="80504"/>
    <n v="21.26847927"/>
    <n v="311"/>
    <s v="High"/>
    <n v="6"/>
    <n v="6"/>
    <x v="0"/>
    <s v="South America"/>
    <s v="Southern Hemisphere"/>
    <n v="0"/>
  </r>
  <r>
    <s v="ZDQ5243"/>
    <n v="78"/>
    <s v="Old"/>
    <s v="Female"/>
    <n v="365"/>
    <s v="Dangerous"/>
    <s v="120/72"/>
    <n v="92"/>
    <n v="0"/>
    <n v="1"/>
    <n v="1"/>
    <n v="0"/>
    <n v="0"/>
    <n v="6.9843992950000002"/>
    <s v="Average"/>
    <n v="1"/>
    <n v="0"/>
    <n v="5"/>
    <n v="11.25142771"/>
    <n v="122979"/>
    <n v="39.447499780000001"/>
    <n v="565"/>
    <s v="Very High"/>
    <n v="3"/>
    <n v="10"/>
    <x v="6"/>
    <s v="South America"/>
    <s v="Southern Hemisphere"/>
    <n v="0"/>
  </r>
  <r>
    <s v="VRV1873"/>
    <n v="26"/>
    <s v="Young"/>
    <s v="Female"/>
    <n v="154"/>
    <s v="Heart-Healthy"/>
    <s v="109/78"/>
    <n v="98"/>
    <n v="1"/>
    <n v="0"/>
    <n v="0"/>
    <n v="0"/>
    <n v="1"/>
    <n v="0.69187510799999996"/>
    <s v="Unhealthy"/>
    <n v="1"/>
    <n v="0"/>
    <n v="5"/>
    <n v="8.5976699449999998"/>
    <n v="82764"/>
    <n v="37.109335780000002"/>
    <n v="597"/>
    <s v="Very High"/>
    <n v="6"/>
    <n v="10"/>
    <x v="5"/>
    <s v="Asia"/>
    <s v="Northern Hemisphere"/>
    <n v="0"/>
  </r>
  <r>
    <s v="XMR1790"/>
    <n v="26"/>
    <s v="Young"/>
    <s v="Female"/>
    <n v="202"/>
    <s v="At-Risk"/>
    <s v="173/82"/>
    <n v="94"/>
    <n v="1"/>
    <n v="1"/>
    <n v="0"/>
    <n v="0"/>
    <n v="1"/>
    <n v="13.67871452"/>
    <s v="Healthy"/>
    <n v="1"/>
    <n v="0"/>
    <n v="3"/>
    <n v="5.3318093690000001"/>
    <n v="272826"/>
    <n v="26.08811846"/>
    <n v="495"/>
    <s v="High"/>
    <n v="1"/>
    <n v="10"/>
    <x v="12"/>
    <s v="Europe"/>
    <s v="Southern Hemisphere"/>
    <n v="0"/>
  </r>
  <r>
    <s v="FIK9198"/>
    <n v="82"/>
    <s v="Old"/>
    <s v="Male"/>
    <n v="282"/>
    <s v="Dangerous"/>
    <s v="101/104"/>
    <n v="81"/>
    <n v="1"/>
    <n v="0"/>
    <n v="1"/>
    <n v="1"/>
    <n v="1"/>
    <n v="7.3488655620000003"/>
    <s v="Unhealthy"/>
    <n v="0"/>
    <n v="0"/>
    <n v="5"/>
    <n v="5.9366686519999998"/>
    <n v="69404"/>
    <n v="21.46037158"/>
    <n v="259"/>
    <s v="High"/>
    <n v="3"/>
    <n v="9"/>
    <x v="3"/>
    <s v="Asia"/>
    <s v="Northern Hemisphere"/>
    <n v="0"/>
  </r>
  <r>
    <s v="FCR4924"/>
    <n v="37"/>
    <s v="Middle Age"/>
    <s v="Female"/>
    <n v="182"/>
    <s v="Heart-Healthy"/>
    <s v="103/66"/>
    <n v="75"/>
    <n v="0"/>
    <n v="0"/>
    <n v="0"/>
    <n v="0"/>
    <n v="1"/>
    <n v="9.4572115159999992"/>
    <s v="Average"/>
    <n v="1"/>
    <n v="0"/>
    <n v="6"/>
    <n v="4.4903916559999999"/>
    <n v="213202"/>
    <n v="22.545887400000002"/>
    <n v="393"/>
    <s v="High"/>
    <n v="1"/>
    <n v="4"/>
    <x v="10"/>
    <s v="Asia"/>
    <s v="Northern Hemisphere"/>
    <n v="0"/>
  </r>
  <r>
    <s v="XKC9712"/>
    <n v="42"/>
    <s v="Middle Age"/>
    <s v="Female"/>
    <n v="149"/>
    <s v="Heart-Healthy"/>
    <s v="110/87"/>
    <n v="75"/>
    <n v="0"/>
    <n v="1"/>
    <n v="1"/>
    <n v="1"/>
    <n v="0"/>
    <n v="16.52393803"/>
    <s v="Average"/>
    <n v="1"/>
    <n v="1"/>
    <n v="8"/>
    <n v="3.5563552110000001"/>
    <n v="66445"/>
    <n v="23.907961709999999"/>
    <n v="161"/>
    <s v="Borderline High"/>
    <n v="6"/>
    <n v="4"/>
    <x v="15"/>
    <s v="Australia"/>
    <s v="Southern Hemisphere"/>
    <n v="0"/>
  </r>
  <r>
    <s v="YWW4261"/>
    <n v="84"/>
    <s v="Old"/>
    <s v="Female"/>
    <n v="226"/>
    <s v="At-Risk"/>
    <s v="119/77"/>
    <n v="89"/>
    <n v="1"/>
    <n v="1"/>
    <n v="1"/>
    <n v="1"/>
    <n v="1"/>
    <n v="5.3837549019999997"/>
    <s v="Average"/>
    <n v="1"/>
    <n v="0"/>
    <n v="6"/>
    <n v="11.80732486"/>
    <n v="206223"/>
    <n v="21.666949450000001"/>
    <n v="703"/>
    <s v="Very High"/>
    <n v="5"/>
    <n v="10"/>
    <x v="19"/>
    <s v="Europe"/>
    <s v="Northern Hemisphere"/>
    <n v="0"/>
  </r>
  <r>
    <s v="IZE7122"/>
    <n v="50"/>
    <s v="Middle Age"/>
    <s v="Female"/>
    <n v="350"/>
    <s v="Dangerous"/>
    <s v="99/108"/>
    <n v="72"/>
    <n v="1"/>
    <n v="1"/>
    <n v="1"/>
    <n v="1"/>
    <n v="0"/>
    <n v="3.5402155899999999"/>
    <s v="Healthy"/>
    <n v="1"/>
    <n v="1"/>
    <n v="7"/>
    <n v="0.43824520500000003"/>
    <n v="233429"/>
    <n v="18.935931029999999"/>
    <n v="128"/>
    <s v="Healthy"/>
    <n v="0"/>
    <n v="6"/>
    <x v="11"/>
    <s v="Europe"/>
    <s v="Southern Hemisphere"/>
    <n v="0"/>
  </r>
  <r>
    <s v="SHU5833"/>
    <n v="82"/>
    <s v="Old"/>
    <s v="Male"/>
    <n v="289"/>
    <s v="Dangerous"/>
    <s v="164/105"/>
    <n v="104"/>
    <n v="1"/>
    <n v="0"/>
    <n v="1"/>
    <n v="0"/>
    <n v="0"/>
    <n v="17.948325319999999"/>
    <s v="Unhealthy"/>
    <n v="1"/>
    <n v="1"/>
    <n v="7"/>
    <n v="5.493356608"/>
    <n v="35341"/>
    <n v="34.750096229999997"/>
    <n v="774"/>
    <s v="Very High"/>
    <n v="2"/>
    <n v="5"/>
    <x v="6"/>
    <s v="South America"/>
    <s v="Southern Hemisphere"/>
    <n v="0"/>
  </r>
  <r>
    <s v="UOE8525"/>
    <n v="22"/>
    <s v="Young"/>
    <s v="Male"/>
    <n v="162"/>
    <s v="Heart-Healthy"/>
    <s v="167/78"/>
    <n v="62"/>
    <n v="1"/>
    <n v="1"/>
    <n v="1"/>
    <n v="1"/>
    <n v="1"/>
    <n v="15.60996637"/>
    <s v="Unhealthy"/>
    <n v="1"/>
    <n v="1"/>
    <n v="7"/>
    <n v="5.3007093369999998"/>
    <n v="100844"/>
    <n v="28.313071910000001"/>
    <n v="187"/>
    <s v="Borderline High"/>
    <n v="3"/>
    <n v="7"/>
    <x v="2"/>
    <s v="Europe"/>
    <s v="Northern Hemisphere"/>
    <n v="1"/>
  </r>
  <r>
    <s v="EQY7577"/>
    <n v="27"/>
    <s v="Young"/>
    <s v="Female"/>
    <n v="122"/>
    <s v="Heart-Healthy"/>
    <s v="132/61"/>
    <n v="45"/>
    <n v="1"/>
    <n v="1"/>
    <n v="0"/>
    <n v="1"/>
    <n v="0"/>
    <n v="1.9601735849999999"/>
    <s v="Healthy"/>
    <n v="1"/>
    <n v="1"/>
    <n v="2"/>
    <n v="10.345338119999999"/>
    <n v="290463"/>
    <n v="22.944106219999998"/>
    <n v="708"/>
    <s v="Very High"/>
    <n v="4"/>
    <n v="4"/>
    <x v="17"/>
    <s v="Australia"/>
    <s v="Southern Hemisphere"/>
    <n v="1"/>
  </r>
  <r>
    <s v="NCH8760"/>
    <n v="73"/>
    <s v="Old"/>
    <s v="Female"/>
    <n v="253"/>
    <s v="Dangerous"/>
    <s v="160/70"/>
    <n v="75"/>
    <n v="1"/>
    <n v="1"/>
    <n v="1"/>
    <n v="0"/>
    <n v="1"/>
    <n v="7.746128938"/>
    <s v="Average"/>
    <n v="0"/>
    <n v="0"/>
    <n v="8"/>
    <n v="7.8181184000000004"/>
    <n v="195749"/>
    <n v="21.867060899999998"/>
    <n v="107"/>
    <s v="Healthy"/>
    <n v="6"/>
    <n v="4"/>
    <x v="16"/>
    <s v="Asia"/>
    <s v="Northern Hemisphere"/>
    <n v="0"/>
  </r>
  <r>
    <s v="BGV2859"/>
    <n v="27"/>
    <s v="Young"/>
    <s v="Male"/>
    <n v="314"/>
    <s v="Dangerous"/>
    <s v="95/88"/>
    <n v="66"/>
    <n v="0"/>
    <n v="0"/>
    <n v="1"/>
    <n v="1"/>
    <n v="1"/>
    <n v="3.3853383500000001"/>
    <s v="Average"/>
    <n v="1"/>
    <n v="1"/>
    <n v="8"/>
    <n v="8.8469096880000002"/>
    <n v="121992"/>
    <n v="38.801003829999999"/>
    <n v="111"/>
    <s v="Healthy"/>
    <n v="0"/>
    <n v="7"/>
    <x v="1"/>
    <s v="North America"/>
    <s v="Northern Hemisphere"/>
    <n v="1"/>
  </r>
  <r>
    <s v="ZSF7284"/>
    <n v="79"/>
    <s v="Old"/>
    <s v="Female"/>
    <n v="394"/>
    <s v="Dangerous"/>
    <s v="160/67"/>
    <n v="44"/>
    <n v="1"/>
    <n v="1"/>
    <n v="1"/>
    <n v="0"/>
    <n v="1"/>
    <n v="7.4157635229999999"/>
    <s v="Healthy"/>
    <n v="1"/>
    <n v="0"/>
    <n v="9"/>
    <n v="8.8470018760000002"/>
    <n v="297988"/>
    <n v="21.20323423"/>
    <n v="745"/>
    <s v="Very High"/>
    <n v="4"/>
    <n v="6"/>
    <x v="10"/>
    <s v="Asia"/>
    <s v="Northern Hemisphere"/>
    <n v="0"/>
  </r>
  <r>
    <s v="QET4446"/>
    <n v="20"/>
    <s v="Young"/>
    <s v="Male"/>
    <n v="230"/>
    <s v="At-Risk"/>
    <s v="158/88"/>
    <n v="100"/>
    <n v="0"/>
    <n v="1"/>
    <n v="1"/>
    <n v="0"/>
    <n v="1"/>
    <n v="9.5056699580000004"/>
    <s v="Average"/>
    <n v="1"/>
    <n v="1"/>
    <n v="9"/>
    <n v="4.5476543039999999"/>
    <n v="104776"/>
    <n v="19.9728493"/>
    <n v="76"/>
    <s v="Healthy"/>
    <n v="4"/>
    <n v="5"/>
    <x v="3"/>
    <s v="Asia"/>
    <s v="Northern Hemisphere"/>
    <n v="1"/>
  </r>
  <r>
    <s v="YGP1426"/>
    <n v="86"/>
    <s v="Old"/>
    <s v="Male"/>
    <n v="167"/>
    <s v="Heart-Healthy"/>
    <s v="134/94"/>
    <n v="84"/>
    <n v="1"/>
    <n v="0"/>
    <n v="1"/>
    <n v="1"/>
    <n v="0"/>
    <n v="14.94395463"/>
    <s v="Healthy"/>
    <n v="1"/>
    <n v="1"/>
    <n v="6"/>
    <n v="7.2536932140000001"/>
    <n v="126810"/>
    <n v="37.420514900000001"/>
    <n v="370"/>
    <s v="High"/>
    <n v="0"/>
    <n v="10"/>
    <x v="16"/>
    <s v="Asia"/>
    <s v="Northern Hemisphere"/>
    <n v="1"/>
  </r>
  <r>
    <s v="TPL0722"/>
    <n v="51"/>
    <s v="Middle Age"/>
    <s v="Male"/>
    <n v="192"/>
    <s v="Heart-Healthy"/>
    <s v="159/73"/>
    <n v="103"/>
    <n v="1"/>
    <n v="1"/>
    <n v="1"/>
    <n v="1"/>
    <n v="1"/>
    <n v="17.11508087"/>
    <s v="Average"/>
    <n v="1"/>
    <n v="1"/>
    <n v="9"/>
    <n v="5.0303134070000004"/>
    <n v="132468"/>
    <n v="27.46154435"/>
    <n v="104"/>
    <s v="Healthy"/>
    <n v="3"/>
    <n v="10"/>
    <x v="2"/>
    <s v="Europe"/>
    <s v="Northern Hemisphere"/>
    <n v="0"/>
  </r>
  <r>
    <s v="EPF8789"/>
    <n v="67"/>
    <s v="Old"/>
    <s v="Female"/>
    <n v="368"/>
    <s v="Dangerous"/>
    <s v="153/67"/>
    <n v="53"/>
    <n v="0"/>
    <n v="1"/>
    <n v="1"/>
    <n v="0"/>
    <n v="1"/>
    <n v="4.4135717059999999"/>
    <s v="Unhealthy"/>
    <n v="1"/>
    <n v="0"/>
    <n v="4"/>
    <n v="10.34939799"/>
    <n v="238726"/>
    <n v="21.931831039999999"/>
    <n v="661"/>
    <s v="Very High"/>
    <n v="3"/>
    <n v="10"/>
    <x v="14"/>
    <s v="Africa"/>
    <s v="Northern Hemisphere"/>
    <n v="0"/>
  </r>
  <r>
    <s v="GYV9116"/>
    <n v="82"/>
    <s v="Old"/>
    <s v="Male"/>
    <n v="369"/>
    <s v="Dangerous"/>
    <s v="117/81"/>
    <n v="102"/>
    <n v="0"/>
    <n v="0"/>
    <n v="1"/>
    <n v="0"/>
    <n v="1"/>
    <n v="9.2153397360000007"/>
    <s v="Unhealthy"/>
    <n v="1"/>
    <n v="1"/>
    <n v="3"/>
    <n v="7.9351082030000004"/>
    <n v="231205"/>
    <n v="28.934332019999999"/>
    <n v="199"/>
    <s v="Borderline High"/>
    <n v="6"/>
    <n v="10"/>
    <x v="15"/>
    <s v="Australia"/>
    <s v="Southern Hemisphere"/>
    <n v="0"/>
  </r>
  <r>
    <s v="UTU3781"/>
    <n v="44"/>
    <s v="Middle Age"/>
    <s v="Male"/>
    <n v="273"/>
    <s v="Dangerous"/>
    <s v="141/108"/>
    <n v="69"/>
    <n v="1"/>
    <n v="0"/>
    <n v="1"/>
    <n v="1"/>
    <n v="1"/>
    <n v="12.02689282"/>
    <s v="Healthy"/>
    <n v="0"/>
    <n v="1"/>
    <n v="8"/>
    <n v="7.8374431969999998"/>
    <n v="140082"/>
    <n v="31.59501405"/>
    <n v="264"/>
    <s v="High"/>
    <n v="3"/>
    <n v="8"/>
    <x v="19"/>
    <s v="Europe"/>
    <s v="Northern Hemisphere"/>
    <n v="0"/>
  </r>
  <r>
    <s v="VOO7799"/>
    <n v="89"/>
    <s v="Old"/>
    <s v="Female"/>
    <n v="396"/>
    <s v="Dangerous"/>
    <s v="165/74"/>
    <n v="69"/>
    <n v="1"/>
    <n v="0"/>
    <n v="1"/>
    <n v="0"/>
    <n v="0"/>
    <n v="5.0827331689999999"/>
    <s v="Unhealthy"/>
    <n v="1"/>
    <n v="1"/>
    <n v="5"/>
    <n v="11.85375075"/>
    <n v="90743"/>
    <n v="38.400656359999999"/>
    <n v="261"/>
    <s v="High"/>
    <n v="4"/>
    <n v="6"/>
    <x v="8"/>
    <s v="North America"/>
    <s v="Northern Hemisphere"/>
    <n v="0"/>
  </r>
  <r>
    <s v="FSY4931"/>
    <n v="52"/>
    <s v="Middle Age"/>
    <s v="Male"/>
    <n v="213"/>
    <s v="At-Risk"/>
    <s v="169/102"/>
    <n v="91"/>
    <n v="0"/>
    <n v="1"/>
    <n v="1"/>
    <n v="0"/>
    <n v="0"/>
    <n v="3.2965188950000002"/>
    <s v="Average"/>
    <n v="0"/>
    <n v="0"/>
    <n v="7"/>
    <n v="8.0395811080000001"/>
    <n v="296919"/>
    <n v="26.612032460000002"/>
    <n v="454"/>
    <s v="High"/>
    <n v="3"/>
    <n v="6"/>
    <x v="16"/>
    <s v="Asia"/>
    <s v="Northern Hemisphere"/>
    <n v="1"/>
  </r>
  <r>
    <s v="NGX2307"/>
    <n v="86"/>
    <s v="Old"/>
    <s v="Male"/>
    <n v="362"/>
    <s v="Dangerous"/>
    <s v="106/108"/>
    <n v="45"/>
    <n v="1"/>
    <n v="1"/>
    <n v="1"/>
    <n v="0"/>
    <n v="1"/>
    <n v="11.201005179999999"/>
    <s v="Average"/>
    <n v="1"/>
    <n v="1"/>
    <n v="3"/>
    <n v="4.198530377"/>
    <n v="69767"/>
    <n v="39.510749590000003"/>
    <n v="337"/>
    <s v="High"/>
    <n v="4"/>
    <n v="7"/>
    <x v="16"/>
    <s v="Asia"/>
    <s v="Northern Hemisphere"/>
    <n v="1"/>
  </r>
  <r>
    <s v="NWD1876"/>
    <n v="71"/>
    <s v="Old"/>
    <s v="Male"/>
    <n v="256"/>
    <s v="Dangerous"/>
    <s v="168/83"/>
    <n v="64"/>
    <n v="0"/>
    <n v="1"/>
    <n v="1"/>
    <n v="0"/>
    <n v="0"/>
    <n v="2.13967025"/>
    <s v="Healthy"/>
    <n v="1"/>
    <n v="0"/>
    <n v="8"/>
    <n v="3.7544400850000001"/>
    <n v="219418"/>
    <n v="34.8819473"/>
    <n v="115"/>
    <s v="Healthy"/>
    <n v="3"/>
    <n v="5"/>
    <x v="10"/>
    <s v="Asia"/>
    <s v="Northern Hemisphere"/>
    <n v="0"/>
  </r>
  <r>
    <s v="YGU1208"/>
    <n v="75"/>
    <s v="Old"/>
    <s v="Male"/>
    <n v="149"/>
    <s v="Heart-Healthy"/>
    <s v="95/61"/>
    <n v="50"/>
    <n v="1"/>
    <n v="0"/>
    <n v="1"/>
    <n v="1"/>
    <n v="1"/>
    <n v="2.4827703809999999"/>
    <s v="Unhealthy"/>
    <n v="1"/>
    <n v="1"/>
    <n v="2"/>
    <n v="2.712512657"/>
    <n v="195346"/>
    <n v="23.99067552"/>
    <n v="745"/>
    <s v="Very High"/>
    <n v="1"/>
    <n v="4"/>
    <x v="12"/>
    <s v="Europe"/>
    <s v="Southern Hemisphere"/>
    <n v="1"/>
  </r>
  <r>
    <s v="XEB4384"/>
    <n v="24"/>
    <s v="Young"/>
    <s v="Male"/>
    <n v="318"/>
    <s v="Dangerous"/>
    <s v="166/85"/>
    <n v="68"/>
    <n v="1"/>
    <n v="0"/>
    <n v="1"/>
    <n v="1"/>
    <n v="1"/>
    <n v="4.5910198129999999"/>
    <s v="Unhealthy"/>
    <n v="0"/>
    <n v="0"/>
    <n v="4"/>
    <n v="8.1605454759999994"/>
    <n v="52498"/>
    <n v="37.693761960000003"/>
    <n v="521"/>
    <s v="Very High"/>
    <n v="7"/>
    <n v="7"/>
    <x v="17"/>
    <s v="Australia"/>
    <s v="Southern Hemisphere"/>
    <n v="1"/>
  </r>
  <r>
    <s v="BOR1939"/>
    <n v="20"/>
    <s v="Young"/>
    <s v="Male"/>
    <n v="258"/>
    <s v="Dangerous"/>
    <s v="113/105"/>
    <n v="92"/>
    <n v="1"/>
    <n v="0"/>
    <n v="1"/>
    <n v="0"/>
    <n v="1"/>
    <n v="5.46838216"/>
    <s v="Average"/>
    <n v="0"/>
    <n v="0"/>
    <n v="1"/>
    <n v="5.8506785189999997"/>
    <n v="43942"/>
    <n v="21.389701129999999"/>
    <n v="682"/>
    <s v="Very High"/>
    <n v="2"/>
    <n v="4"/>
    <x v="12"/>
    <s v="Europe"/>
    <s v="Southern Hemisphere"/>
    <n v="0"/>
  </r>
  <r>
    <s v="HDQ0544"/>
    <n v="71"/>
    <s v="Old"/>
    <s v="Male"/>
    <n v="186"/>
    <s v="Heart-Healthy"/>
    <s v="131/106"/>
    <n v="90"/>
    <n v="1"/>
    <n v="0"/>
    <n v="1"/>
    <n v="0"/>
    <n v="1"/>
    <n v="8.985021884"/>
    <s v="Unhealthy"/>
    <n v="1"/>
    <n v="1"/>
    <n v="10"/>
    <n v="6.9589201960000002"/>
    <n v="204148"/>
    <n v="21.629135089999998"/>
    <n v="248"/>
    <s v="High"/>
    <n v="5"/>
    <n v="4"/>
    <x v="10"/>
    <s v="Asia"/>
    <s v="Northern Hemisphere"/>
    <n v="0"/>
  </r>
  <r>
    <s v="DIG2121"/>
    <n v="45"/>
    <s v="Middle Age"/>
    <s v="Male"/>
    <n v="131"/>
    <s v="Heart-Healthy"/>
    <s v="162/71"/>
    <n v="107"/>
    <n v="0"/>
    <n v="1"/>
    <n v="1"/>
    <n v="0"/>
    <n v="0"/>
    <n v="18.587252379999999"/>
    <s v="Average"/>
    <n v="1"/>
    <n v="1"/>
    <n v="4"/>
    <n v="5.1858103250000003"/>
    <n v="236230"/>
    <n v="39.779923009999997"/>
    <n v="604"/>
    <s v="Very High"/>
    <n v="6"/>
    <n v="4"/>
    <x v="3"/>
    <s v="Asia"/>
    <s v="Northern Hemisphere"/>
    <n v="1"/>
  </r>
  <r>
    <s v="YTY7090"/>
    <n v="59"/>
    <s v="Old"/>
    <s v="Male"/>
    <n v="202"/>
    <s v="At-Risk"/>
    <s v="96/75"/>
    <n v="105"/>
    <n v="1"/>
    <n v="0"/>
    <n v="1"/>
    <n v="1"/>
    <n v="0"/>
    <n v="19.95698707"/>
    <s v="Healthy"/>
    <n v="0"/>
    <n v="1"/>
    <n v="10"/>
    <n v="7.5656939459999997"/>
    <n v="102445"/>
    <n v="38.19554686"/>
    <n v="448"/>
    <s v="High"/>
    <n v="1"/>
    <n v="10"/>
    <x v="10"/>
    <s v="Asia"/>
    <s v="Northern Hemisphere"/>
    <n v="0"/>
  </r>
  <r>
    <s v="WSY4870"/>
    <n v="68"/>
    <s v="Old"/>
    <s v="Male"/>
    <n v="236"/>
    <s v="At-Risk"/>
    <s v="99/102"/>
    <n v="44"/>
    <n v="1"/>
    <n v="0"/>
    <n v="1"/>
    <n v="1"/>
    <n v="0"/>
    <n v="3.7283472999999998"/>
    <s v="Average"/>
    <n v="0"/>
    <n v="0"/>
    <n v="9"/>
    <n v="7.2290120069999997"/>
    <n v="237603"/>
    <n v="30.717254799999999"/>
    <n v="211"/>
    <s v="High"/>
    <n v="4"/>
    <n v="10"/>
    <x v="6"/>
    <s v="South America"/>
    <s v="Southern Hemisphere"/>
    <n v="0"/>
  </r>
  <r>
    <s v="RVC4098"/>
    <n v="32"/>
    <s v="Middle Age"/>
    <s v="Male"/>
    <n v="333"/>
    <s v="Dangerous"/>
    <s v="165/82"/>
    <n v="75"/>
    <n v="0"/>
    <n v="0"/>
    <n v="1"/>
    <n v="0"/>
    <n v="0"/>
    <n v="1.8537990040000001"/>
    <s v="Average"/>
    <n v="1"/>
    <n v="1"/>
    <n v="1"/>
    <n v="8.9911854800000004"/>
    <n v="244372"/>
    <n v="38.328854190000001"/>
    <n v="681"/>
    <s v="Very High"/>
    <n v="1"/>
    <n v="10"/>
    <x v="12"/>
    <s v="Europe"/>
    <s v="Southern Hemisphere"/>
    <n v="0"/>
  </r>
  <r>
    <s v="DMO7369"/>
    <n v="71"/>
    <s v="Old"/>
    <s v="Male"/>
    <n v="121"/>
    <s v="Heart-Healthy"/>
    <s v="146/94"/>
    <n v="66"/>
    <n v="1"/>
    <n v="0"/>
    <n v="1"/>
    <n v="0"/>
    <n v="0"/>
    <n v="7.4217734049999997"/>
    <s v="Unhealthy"/>
    <n v="0"/>
    <n v="0"/>
    <n v="7"/>
    <n v="3.5882798419999999"/>
    <n v="162926"/>
    <n v="34.552342920000001"/>
    <n v="690"/>
    <s v="Very High"/>
    <n v="6"/>
    <n v="9"/>
    <x v="16"/>
    <s v="Asia"/>
    <s v="Northern Hemisphere"/>
    <n v="1"/>
  </r>
  <r>
    <s v="LKJ1353"/>
    <n v="82"/>
    <s v="Old"/>
    <s v="Male"/>
    <n v="342"/>
    <s v="Dangerous"/>
    <s v="126/102"/>
    <n v="84"/>
    <n v="0"/>
    <n v="1"/>
    <n v="1"/>
    <n v="0"/>
    <n v="1"/>
    <n v="4.5188569059999999"/>
    <s v="Healthy"/>
    <n v="0"/>
    <n v="0"/>
    <n v="9"/>
    <n v="2.2146771300000001"/>
    <n v="112768"/>
    <n v="28.534888769999998"/>
    <n v="643"/>
    <s v="Very High"/>
    <n v="6"/>
    <n v="9"/>
    <x v="5"/>
    <s v="Asia"/>
    <s v="Northern Hemisphere"/>
    <n v="0"/>
  </r>
  <r>
    <s v="PPB5465"/>
    <n v="57"/>
    <s v="Old"/>
    <s v="Male"/>
    <n v="179"/>
    <s v="Heart-Healthy"/>
    <s v="134/81"/>
    <n v="105"/>
    <n v="0"/>
    <n v="0"/>
    <n v="1"/>
    <n v="0"/>
    <n v="1"/>
    <n v="6.6370065770000002"/>
    <s v="Average"/>
    <n v="0"/>
    <n v="1"/>
    <n v="8"/>
    <n v="3.652013728"/>
    <n v="281615"/>
    <n v="26.40910345"/>
    <n v="510"/>
    <s v="Very High"/>
    <n v="7"/>
    <n v="10"/>
    <x v="10"/>
    <s v="Asia"/>
    <s v="Northern Hemisphere"/>
    <n v="0"/>
  </r>
  <r>
    <s v="RTX7527"/>
    <n v="57"/>
    <s v="Old"/>
    <s v="Male"/>
    <n v="169"/>
    <s v="Heart-Healthy"/>
    <s v="121/74"/>
    <n v="87"/>
    <n v="1"/>
    <n v="0"/>
    <n v="1"/>
    <n v="0"/>
    <n v="0"/>
    <n v="10.05548377"/>
    <s v="Average"/>
    <n v="0"/>
    <n v="1"/>
    <n v="3"/>
    <n v="0.60914673699999999"/>
    <n v="260296"/>
    <n v="31.217263890000002"/>
    <n v="627"/>
    <s v="Very High"/>
    <n v="0"/>
    <n v="10"/>
    <x v="4"/>
    <s v="Europe"/>
    <s v="Northern Hemisphere"/>
    <n v="0"/>
  </r>
  <r>
    <s v="GDY4340"/>
    <n v="58"/>
    <s v="Old"/>
    <s v="Male"/>
    <n v="306"/>
    <s v="Dangerous"/>
    <s v="173/65"/>
    <n v="94"/>
    <n v="1"/>
    <n v="0"/>
    <n v="1"/>
    <n v="1"/>
    <n v="0"/>
    <n v="3.110382237"/>
    <s v="Healthy"/>
    <n v="1"/>
    <n v="0"/>
    <n v="10"/>
    <n v="7.0994096229999997"/>
    <n v="31562"/>
    <n v="25.4068337"/>
    <n v="476"/>
    <s v="High"/>
    <n v="2"/>
    <n v="5"/>
    <x v="10"/>
    <s v="Asia"/>
    <s v="Northern Hemisphere"/>
    <n v="1"/>
  </r>
  <r>
    <s v="CGE6652"/>
    <n v="36"/>
    <s v="Middle Age"/>
    <s v="Female"/>
    <n v="331"/>
    <s v="Dangerous"/>
    <s v="117/74"/>
    <n v="65"/>
    <n v="1"/>
    <n v="1"/>
    <n v="0"/>
    <n v="0"/>
    <n v="0"/>
    <n v="15.846810939999999"/>
    <s v="Healthy"/>
    <n v="0"/>
    <n v="1"/>
    <n v="4"/>
    <n v="6.806541459"/>
    <n v="201214"/>
    <n v="21.987941379999999"/>
    <n v="748"/>
    <s v="Very High"/>
    <n v="4"/>
    <n v="5"/>
    <x v="10"/>
    <s v="Asia"/>
    <s v="Northern Hemisphere"/>
    <n v="0"/>
  </r>
  <r>
    <s v="RDT0250"/>
    <n v="39"/>
    <s v="Middle Age"/>
    <s v="Male"/>
    <n v="214"/>
    <s v="At-Risk"/>
    <s v="110/70"/>
    <n v="107"/>
    <n v="1"/>
    <n v="1"/>
    <n v="1"/>
    <n v="1"/>
    <n v="1"/>
    <n v="9.1583313749999995"/>
    <s v="Average"/>
    <n v="0"/>
    <n v="0"/>
    <n v="7"/>
    <n v="3.2187014999999999"/>
    <n v="157010"/>
    <n v="18.14300068"/>
    <n v="584"/>
    <s v="Very High"/>
    <n v="4"/>
    <n v="9"/>
    <x v="12"/>
    <s v="Europe"/>
    <s v="Southern Hemisphere"/>
    <n v="0"/>
  </r>
  <r>
    <s v="SPV5673"/>
    <n v="38"/>
    <s v="Middle Age"/>
    <s v="Male"/>
    <n v="216"/>
    <s v="At-Risk"/>
    <s v="106/106"/>
    <n v="54"/>
    <n v="0"/>
    <n v="0"/>
    <n v="1"/>
    <n v="1"/>
    <n v="0"/>
    <n v="4.0875043609999997"/>
    <s v="Unhealthy"/>
    <n v="0"/>
    <n v="1"/>
    <n v="7"/>
    <n v="2.6934133099999999"/>
    <n v="214403"/>
    <n v="25.559949110000002"/>
    <n v="329"/>
    <s v="High"/>
    <n v="7"/>
    <n v="8"/>
    <x v="19"/>
    <s v="Europe"/>
    <s v="Northern Hemisphere"/>
    <n v="0"/>
  </r>
  <r>
    <s v="JVY6000"/>
    <n v="58"/>
    <s v="Old"/>
    <s v="Male"/>
    <n v="319"/>
    <s v="Dangerous"/>
    <s v="158/102"/>
    <n v="40"/>
    <n v="1"/>
    <n v="1"/>
    <n v="1"/>
    <n v="1"/>
    <n v="0"/>
    <n v="17.829591390000001"/>
    <s v="Unhealthy"/>
    <n v="1"/>
    <n v="0"/>
    <n v="4"/>
    <n v="6.4499751070000002"/>
    <n v="256714"/>
    <n v="35.776962439999998"/>
    <n v="485"/>
    <s v="High"/>
    <n v="0"/>
    <n v="6"/>
    <x v="14"/>
    <s v="Africa"/>
    <s v="Northern Hemisphere"/>
    <n v="1"/>
  </r>
  <r>
    <s v="POW7320"/>
    <n v="59"/>
    <s v="Old"/>
    <s v="Female"/>
    <n v="151"/>
    <s v="Heart-Healthy"/>
    <s v="146/74"/>
    <n v="65"/>
    <n v="1"/>
    <n v="0"/>
    <n v="1"/>
    <n v="1"/>
    <n v="1"/>
    <n v="2.4829288209999998"/>
    <s v="Healthy"/>
    <n v="1"/>
    <n v="0"/>
    <n v="1"/>
    <n v="6.1110455830000001"/>
    <n v="26624"/>
    <n v="20.135134099999998"/>
    <n v="286"/>
    <s v="High"/>
    <n v="5"/>
    <n v="4"/>
    <x v="9"/>
    <s v="Asia"/>
    <s v="Northern Hemisphere"/>
    <n v="1"/>
  </r>
  <r>
    <s v="NBT8902"/>
    <n v="56"/>
    <s v="Old"/>
    <s v="Male"/>
    <n v="201"/>
    <s v="At-Risk"/>
    <s v="124/77"/>
    <n v="83"/>
    <n v="1"/>
    <n v="1"/>
    <n v="1"/>
    <n v="0"/>
    <n v="1"/>
    <n v="6.1541917140000004"/>
    <s v="Average"/>
    <n v="0"/>
    <n v="0"/>
    <n v="9"/>
    <n v="10.561678029999999"/>
    <n v="61163"/>
    <n v="30.31642901"/>
    <n v="610"/>
    <s v="Very High"/>
    <n v="7"/>
    <n v="8"/>
    <x v="2"/>
    <s v="Europe"/>
    <s v="Northern Hemisphere"/>
    <n v="1"/>
  </r>
  <r>
    <s v="MIK8881"/>
    <n v="40"/>
    <s v="Middle Age"/>
    <s v="Male"/>
    <n v="363"/>
    <s v="Dangerous"/>
    <s v="136/97"/>
    <n v="56"/>
    <n v="1"/>
    <n v="1"/>
    <n v="1"/>
    <n v="0"/>
    <n v="1"/>
    <n v="9.8820942929999998"/>
    <s v="Average"/>
    <n v="1"/>
    <n v="1"/>
    <n v="2"/>
    <n v="4.1124104959999999"/>
    <n v="54694"/>
    <n v="24.366111780000001"/>
    <n v="398"/>
    <s v="High"/>
    <n v="6"/>
    <n v="8"/>
    <x v="4"/>
    <s v="Europe"/>
    <s v="Northern Hemisphere"/>
    <n v="1"/>
  </r>
  <r>
    <s v="YKB5888"/>
    <n v="89"/>
    <s v="Old"/>
    <s v="Female"/>
    <n v="219"/>
    <s v="At-Risk"/>
    <s v="150/102"/>
    <n v="53"/>
    <n v="1"/>
    <n v="0"/>
    <n v="1"/>
    <n v="0"/>
    <n v="0"/>
    <n v="11.16449098"/>
    <s v="Average"/>
    <n v="0"/>
    <n v="0"/>
    <n v="6"/>
    <n v="10.2668476"/>
    <n v="126166"/>
    <n v="23.542963910000001"/>
    <n v="478"/>
    <s v="High"/>
    <n v="4"/>
    <n v="7"/>
    <x v="2"/>
    <s v="Europe"/>
    <s v="Northern Hemisphere"/>
    <n v="0"/>
  </r>
  <r>
    <s v="MVF9421"/>
    <n v="22"/>
    <s v="Young"/>
    <s v="Male"/>
    <n v="303"/>
    <s v="Dangerous"/>
    <s v="121/67"/>
    <n v="86"/>
    <n v="1"/>
    <n v="1"/>
    <n v="1"/>
    <n v="0"/>
    <n v="0"/>
    <n v="0.33849145600000002"/>
    <s v="Unhealthy"/>
    <n v="0"/>
    <n v="1"/>
    <n v="8"/>
    <n v="7.6077506829999999"/>
    <n v="126352"/>
    <n v="38.262866770000002"/>
    <n v="284"/>
    <s v="High"/>
    <n v="7"/>
    <n v="4"/>
    <x v="7"/>
    <s v="Africa"/>
    <s v="Southern Hemisphere"/>
    <n v="0"/>
  </r>
  <r>
    <s v="XYM8791"/>
    <n v="41"/>
    <s v="Middle Age"/>
    <s v="Male"/>
    <n v="309"/>
    <s v="Dangerous"/>
    <s v="139/94"/>
    <n v="57"/>
    <n v="1"/>
    <n v="1"/>
    <n v="1"/>
    <n v="0"/>
    <n v="1"/>
    <n v="9.6059611660000002"/>
    <s v="Healthy"/>
    <n v="1"/>
    <n v="1"/>
    <n v="3"/>
    <n v="7.1887114280000004"/>
    <n v="24017"/>
    <n v="36.884101170000001"/>
    <n v="119"/>
    <s v="Healthy"/>
    <n v="4"/>
    <n v="9"/>
    <x v="13"/>
    <s v="Asia"/>
    <s v="Northern Hemisphere"/>
    <n v="0"/>
  </r>
  <r>
    <s v="TGD7619"/>
    <n v="73"/>
    <s v="Old"/>
    <s v="Male"/>
    <n v="158"/>
    <s v="Heart-Healthy"/>
    <s v="159/76"/>
    <n v="77"/>
    <n v="0"/>
    <n v="1"/>
    <n v="1"/>
    <n v="1"/>
    <n v="1"/>
    <n v="9.6991356189999998"/>
    <s v="Unhealthy"/>
    <n v="0"/>
    <n v="0"/>
    <n v="1"/>
    <n v="9.3912304340000006"/>
    <n v="219010"/>
    <n v="21.502524520000001"/>
    <n v="314"/>
    <s v="High"/>
    <n v="6"/>
    <n v="5"/>
    <x v="6"/>
    <s v="South America"/>
    <s v="Southern Hemisphere"/>
    <n v="0"/>
  </r>
  <r>
    <s v="APK0345"/>
    <n v="42"/>
    <s v="Middle Age"/>
    <s v="Male"/>
    <n v="132"/>
    <s v="Heart-Healthy"/>
    <s v="110/78"/>
    <n v="73"/>
    <n v="1"/>
    <n v="1"/>
    <n v="1"/>
    <n v="1"/>
    <n v="1"/>
    <n v="18.84524686"/>
    <s v="Average"/>
    <n v="1"/>
    <n v="1"/>
    <n v="10"/>
    <n v="10.68930986"/>
    <n v="137804"/>
    <n v="29.806990110000001"/>
    <n v="104"/>
    <s v="Healthy"/>
    <n v="5"/>
    <n v="9"/>
    <x v="8"/>
    <s v="North America"/>
    <s v="Northern Hemisphere"/>
    <n v="1"/>
  </r>
  <r>
    <s v="QUM8473"/>
    <n v="28"/>
    <s v="Young"/>
    <s v="Female"/>
    <n v="364"/>
    <s v="Dangerous"/>
    <s v="158/70"/>
    <n v="108"/>
    <n v="1"/>
    <n v="1"/>
    <n v="0"/>
    <n v="0"/>
    <n v="0"/>
    <n v="13.575889289999999"/>
    <s v="Average"/>
    <n v="1"/>
    <n v="0"/>
    <n v="9"/>
    <n v="8.4470028349999993"/>
    <n v="54720"/>
    <n v="26.105838989999999"/>
    <n v="777"/>
    <s v="Very High"/>
    <n v="4"/>
    <n v="9"/>
    <x v="8"/>
    <s v="North America"/>
    <s v="Northern Hemisphere"/>
    <n v="0"/>
  </r>
  <r>
    <s v="KVI3718"/>
    <n v="47"/>
    <s v="Middle Age"/>
    <s v="Male"/>
    <n v="253"/>
    <s v="Dangerous"/>
    <s v="96/100"/>
    <n v="41"/>
    <n v="0"/>
    <n v="0"/>
    <n v="1"/>
    <n v="1"/>
    <n v="1"/>
    <n v="18.05967515"/>
    <s v="Average"/>
    <n v="1"/>
    <n v="0"/>
    <n v="9"/>
    <n v="9.6036988250000004"/>
    <n v="37563"/>
    <n v="27.992584229999999"/>
    <n v="409"/>
    <s v="High"/>
    <n v="1"/>
    <n v="8"/>
    <x v="16"/>
    <s v="Asia"/>
    <s v="Northern Hemisphere"/>
    <n v="0"/>
  </r>
  <r>
    <s v="MIT7821"/>
    <n v="60"/>
    <s v="Old"/>
    <s v="Male"/>
    <n v="235"/>
    <s v="At-Risk"/>
    <s v="113/69"/>
    <n v="88"/>
    <n v="1"/>
    <n v="1"/>
    <n v="1"/>
    <n v="1"/>
    <n v="1"/>
    <n v="2.986009514"/>
    <s v="Average"/>
    <n v="1"/>
    <n v="1"/>
    <n v="9"/>
    <n v="11.58855928"/>
    <n v="49986"/>
    <n v="19.891400109999999"/>
    <n v="205"/>
    <s v="High"/>
    <n v="6"/>
    <n v="6"/>
    <x v="15"/>
    <s v="Australia"/>
    <s v="Southern Hemisphere"/>
    <n v="1"/>
  </r>
  <r>
    <s v="FVK0580"/>
    <n v="70"/>
    <s v="Old"/>
    <s v="Male"/>
    <n v="215"/>
    <s v="At-Risk"/>
    <s v="101/73"/>
    <n v="61"/>
    <n v="1"/>
    <n v="0"/>
    <n v="1"/>
    <n v="1"/>
    <n v="0"/>
    <n v="13.74420072"/>
    <s v="Unhealthy"/>
    <n v="1"/>
    <n v="1"/>
    <n v="8"/>
    <n v="2.9108739529999998"/>
    <n v="211545"/>
    <n v="38.968313139999999"/>
    <n v="717"/>
    <s v="Very High"/>
    <n v="7"/>
    <n v="10"/>
    <x v="13"/>
    <s v="Asia"/>
    <s v="Northern Hemisphere"/>
    <n v="0"/>
  </r>
  <r>
    <s v="BXM2471"/>
    <n v="18"/>
    <s v="Young"/>
    <s v="Male"/>
    <n v="283"/>
    <s v="Dangerous"/>
    <s v="124/95"/>
    <n v="81"/>
    <n v="1"/>
    <n v="1"/>
    <n v="1"/>
    <n v="0"/>
    <n v="1"/>
    <n v="17.185828390000001"/>
    <s v="Healthy"/>
    <n v="0"/>
    <n v="1"/>
    <n v="2"/>
    <n v="4.9470658329999999"/>
    <n v="211572"/>
    <n v="23.91342895"/>
    <n v="382"/>
    <s v="High"/>
    <n v="3"/>
    <n v="6"/>
    <x v="0"/>
    <s v="South America"/>
    <s v="Southern Hemisphere"/>
    <n v="0"/>
  </r>
  <r>
    <s v="WNA1586"/>
    <n v="40"/>
    <s v="Middle Age"/>
    <s v="Male"/>
    <n v="162"/>
    <s v="Heart-Healthy"/>
    <s v="98/76"/>
    <n v="61"/>
    <n v="1"/>
    <n v="0"/>
    <n v="1"/>
    <n v="1"/>
    <n v="1"/>
    <n v="16.188422809999999"/>
    <s v="Healthy"/>
    <n v="1"/>
    <n v="0"/>
    <n v="2"/>
    <n v="11.8358568"/>
    <n v="220617"/>
    <n v="18.738382850000001"/>
    <n v="324"/>
    <s v="High"/>
    <n v="0"/>
    <n v="10"/>
    <x v="14"/>
    <s v="Africa"/>
    <s v="Northern Hemisphere"/>
    <n v="1"/>
  </r>
  <r>
    <s v="MQP3566"/>
    <n v="50"/>
    <s v="Middle Age"/>
    <s v="Male"/>
    <n v="158"/>
    <s v="Heart-Healthy"/>
    <s v="127/85"/>
    <n v="100"/>
    <n v="0"/>
    <n v="1"/>
    <n v="1"/>
    <n v="0"/>
    <n v="1"/>
    <n v="2.2949744019999998"/>
    <s v="Healthy"/>
    <n v="1"/>
    <n v="1"/>
    <n v="10"/>
    <n v="8.3777609329999994"/>
    <n v="51432"/>
    <n v="19.612940739999999"/>
    <n v="77"/>
    <s v="Healthy"/>
    <n v="7"/>
    <n v="5"/>
    <x v="19"/>
    <s v="Europe"/>
    <s v="Northern Hemisphere"/>
    <n v="0"/>
  </r>
  <r>
    <s v="HUX4796"/>
    <n v="83"/>
    <s v="Old"/>
    <s v="Female"/>
    <n v="185"/>
    <s v="Heart-Healthy"/>
    <s v="128/69"/>
    <n v="49"/>
    <n v="1"/>
    <n v="1"/>
    <n v="1"/>
    <n v="0"/>
    <n v="1"/>
    <n v="7.5574858999999994E-2"/>
    <s v="Average"/>
    <n v="0"/>
    <n v="1"/>
    <n v="10"/>
    <n v="1.620360222"/>
    <n v="87060"/>
    <n v="28.602230219999999"/>
    <n v="253"/>
    <s v="High"/>
    <n v="0"/>
    <n v="9"/>
    <x v="2"/>
    <s v="Europe"/>
    <s v="Northern Hemisphere"/>
    <n v="1"/>
  </r>
  <r>
    <s v="FEL7292"/>
    <n v="33"/>
    <s v="Middle Age"/>
    <s v="Male"/>
    <n v="273"/>
    <s v="Dangerous"/>
    <s v="165/62"/>
    <n v="61"/>
    <n v="1"/>
    <n v="1"/>
    <n v="1"/>
    <n v="1"/>
    <n v="1"/>
    <n v="2.740111899"/>
    <s v="Unhealthy"/>
    <n v="0"/>
    <n v="1"/>
    <n v="7"/>
    <n v="9.3127545349999998"/>
    <n v="160162"/>
    <n v="26.837765879999999"/>
    <n v="594"/>
    <s v="Very High"/>
    <n v="2"/>
    <n v="8"/>
    <x v="6"/>
    <s v="South America"/>
    <s v="Southern Hemisphere"/>
    <n v="1"/>
  </r>
  <r>
    <s v="VWJ7004"/>
    <n v="51"/>
    <s v="Middle Age"/>
    <s v="Female"/>
    <n v="392"/>
    <s v="Dangerous"/>
    <s v="122/108"/>
    <n v="47"/>
    <n v="1"/>
    <n v="1"/>
    <n v="1"/>
    <n v="0"/>
    <n v="0"/>
    <n v="5.9233530410000004"/>
    <s v="Unhealthy"/>
    <n v="0"/>
    <n v="0"/>
    <n v="3"/>
    <n v="6.4945139230000004"/>
    <n v="211422"/>
    <n v="25.093734260000002"/>
    <n v="729"/>
    <s v="Very High"/>
    <n v="7"/>
    <n v="4"/>
    <x v="18"/>
    <s v="South America"/>
    <s v="Northern Hemisphere"/>
    <n v="0"/>
  </r>
  <r>
    <s v="SZZ2900"/>
    <n v="35"/>
    <s v="Middle Age"/>
    <s v="Male"/>
    <n v="233"/>
    <s v="At-Risk"/>
    <s v="143/61"/>
    <n v="98"/>
    <n v="0"/>
    <n v="1"/>
    <n v="1"/>
    <n v="0"/>
    <n v="1"/>
    <n v="0.65794946799999998"/>
    <s v="Healthy"/>
    <n v="0"/>
    <n v="1"/>
    <n v="6"/>
    <n v="4.7715230169999998"/>
    <n v="137208"/>
    <n v="26.837211400000001"/>
    <n v="593"/>
    <s v="Very High"/>
    <n v="7"/>
    <n v="10"/>
    <x v="2"/>
    <s v="Europe"/>
    <s v="Northern Hemisphere"/>
    <n v="0"/>
  </r>
  <r>
    <s v="OZU5486"/>
    <n v="71"/>
    <s v="Old"/>
    <s v="Male"/>
    <n v="319"/>
    <s v="Dangerous"/>
    <s v="168/97"/>
    <n v="83"/>
    <n v="0"/>
    <n v="1"/>
    <n v="1"/>
    <n v="1"/>
    <n v="1"/>
    <n v="18.40425716"/>
    <s v="Average"/>
    <n v="0"/>
    <n v="0"/>
    <n v="4"/>
    <n v="0.61324581700000003"/>
    <n v="24332"/>
    <n v="28.557869910000001"/>
    <n v="511"/>
    <s v="Very High"/>
    <n v="6"/>
    <n v="5"/>
    <x v="3"/>
    <s v="Asia"/>
    <s v="Northern Hemisphere"/>
    <n v="1"/>
  </r>
  <r>
    <s v="PBU9316"/>
    <n v="40"/>
    <s v="Middle Age"/>
    <s v="Male"/>
    <n v="191"/>
    <s v="Heart-Healthy"/>
    <s v="160/92"/>
    <n v="91"/>
    <n v="1"/>
    <n v="0"/>
    <n v="1"/>
    <n v="1"/>
    <n v="1"/>
    <n v="2.0994376680000002"/>
    <s v="Average"/>
    <n v="1"/>
    <n v="0"/>
    <n v="7"/>
    <n v="5.8972083509999997"/>
    <n v="197812"/>
    <n v="39.09053883"/>
    <n v="772"/>
    <s v="Very High"/>
    <n v="1"/>
    <n v="8"/>
    <x v="7"/>
    <s v="Africa"/>
    <s v="Southern Hemisphere"/>
    <n v="1"/>
  </r>
  <r>
    <s v="EVX4693"/>
    <n v="39"/>
    <s v="Middle Age"/>
    <s v="Male"/>
    <n v="246"/>
    <s v="Dangerous"/>
    <s v="141/64"/>
    <n v="43"/>
    <n v="0"/>
    <n v="1"/>
    <n v="1"/>
    <n v="1"/>
    <n v="1"/>
    <n v="11.18086521"/>
    <s v="Healthy"/>
    <n v="0"/>
    <n v="1"/>
    <n v="1"/>
    <n v="10.16209278"/>
    <n v="106674"/>
    <n v="22.387473960000001"/>
    <n v="259"/>
    <s v="High"/>
    <n v="1"/>
    <n v="8"/>
    <x v="0"/>
    <s v="South America"/>
    <s v="Southern Hemisphere"/>
    <n v="0"/>
  </r>
  <r>
    <s v="PRD4973"/>
    <n v="87"/>
    <s v="Old"/>
    <s v="Male"/>
    <n v="340"/>
    <s v="Dangerous"/>
    <s v="163/108"/>
    <n v="107"/>
    <n v="0"/>
    <n v="1"/>
    <n v="1"/>
    <n v="0"/>
    <n v="1"/>
    <n v="18.004257379999999"/>
    <s v="Healthy"/>
    <n v="1"/>
    <n v="1"/>
    <n v="6"/>
    <n v="0.90082861199999997"/>
    <n v="188784"/>
    <n v="33.22095186"/>
    <n v="734"/>
    <s v="Very High"/>
    <n v="5"/>
    <n v="7"/>
    <x v="14"/>
    <s v="Africa"/>
    <s v="Northern Hemisphere"/>
    <n v="0"/>
  </r>
  <r>
    <s v="NAH2455"/>
    <n v="47"/>
    <s v="Middle Age"/>
    <s v="Female"/>
    <n v="320"/>
    <s v="Dangerous"/>
    <s v="177/105"/>
    <n v="50"/>
    <n v="1"/>
    <n v="0"/>
    <n v="1"/>
    <n v="0"/>
    <n v="0"/>
    <n v="16.13615223"/>
    <s v="Average"/>
    <n v="1"/>
    <n v="0"/>
    <n v="3"/>
    <n v="10.06615579"/>
    <n v="43561"/>
    <n v="19.03546674"/>
    <n v="799"/>
    <s v="Very High"/>
    <n v="0"/>
    <n v="10"/>
    <x v="16"/>
    <s v="Asia"/>
    <s v="Northern Hemisphere"/>
    <n v="0"/>
  </r>
  <r>
    <s v="YEK5141"/>
    <n v="45"/>
    <s v="Middle Age"/>
    <s v="Male"/>
    <n v="228"/>
    <s v="At-Risk"/>
    <s v="106/86"/>
    <n v="106"/>
    <n v="1"/>
    <n v="0"/>
    <n v="1"/>
    <n v="0"/>
    <n v="0"/>
    <n v="14.90377118"/>
    <s v="Average"/>
    <n v="1"/>
    <n v="0"/>
    <n v="10"/>
    <n v="5.2134702339999999"/>
    <n v="235216"/>
    <n v="35.144160339999999"/>
    <n v="606"/>
    <s v="Very High"/>
    <n v="6"/>
    <n v="4"/>
    <x v="17"/>
    <s v="Australia"/>
    <s v="Southern Hemisphere"/>
    <n v="1"/>
  </r>
  <r>
    <s v="HWI6336"/>
    <n v="30"/>
    <s v="Young"/>
    <s v="Male"/>
    <n v="317"/>
    <s v="Dangerous"/>
    <s v="145/62"/>
    <n v="69"/>
    <n v="0"/>
    <n v="0"/>
    <n v="1"/>
    <n v="1"/>
    <n v="1"/>
    <n v="7.9747978540000002"/>
    <s v="Healthy"/>
    <n v="0"/>
    <n v="0"/>
    <n v="2"/>
    <n v="3.2792261790000001"/>
    <n v="215362"/>
    <n v="21.78177384"/>
    <n v="706"/>
    <s v="Very High"/>
    <n v="5"/>
    <n v="7"/>
    <x v="8"/>
    <s v="North America"/>
    <s v="Northern Hemisphere"/>
    <n v="0"/>
  </r>
  <r>
    <s v="JOS4879"/>
    <n v="39"/>
    <s v="Middle Age"/>
    <s v="Male"/>
    <n v="359"/>
    <s v="Dangerous"/>
    <s v="106/107"/>
    <n v="55"/>
    <n v="1"/>
    <n v="0"/>
    <n v="1"/>
    <n v="1"/>
    <n v="1"/>
    <n v="7.8399645700000002"/>
    <s v="Unhealthy"/>
    <n v="0"/>
    <n v="1"/>
    <n v="10"/>
    <n v="0.48736646300000003"/>
    <n v="48515"/>
    <n v="32.152313360000001"/>
    <n v="759"/>
    <s v="Very High"/>
    <n v="4"/>
    <n v="7"/>
    <x v="8"/>
    <s v="North America"/>
    <s v="Northern Hemisphere"/>
    <n v="0"/>
  </r>
  <r>
    <s v="WFI8983"/>
    <n v="66"/>
    <s v="Old"/>
    <s v="Female"/>
    <n v="123"/>
    <s v="Heart-Healthy"/>
    <s v="136/68"/>
    <n v="46"/>
    <n v="1"/>
    <n v="1"/>
    <n v="1"/>
    <n v="1"/>
    <n v="1"/>
    <n v="7.1383207180000001"/>
    <s v="Unhealthy"/>
    <n v="0"/>
    <n v="1"/>
    <n v="9"/>
    <n v="1.400551734"/>
    <n v="139240"/>
    <n v="39.901477499999999"/>
    <n v="283"/>
    <s v="High"/>
    <n v="2"/>
    <n v="7"/>
    <x v="4"/>
    <s v="Europe"/>
    <s v="Northern Hemisphere"/>
    <n v="0"/>
  </r>
  <r>
    <s v="YOK1424"/>
    <n v="47"/>
    <s v="Middle Age"/>
    <s v="Male"/>
    <n v="177"/>
    <s v="Heart-Healthy"/>
    <s v="133/94"/>
    <n v="56"/>
    <n v="1"/>
    <n v="1"/>
    <n v="1"/>
    <n v="0"/>
    <n v="1"/>
    <n v="18.067468730000002"/>
    <s v="Unhealthy"/>
    <n v="1"/>
    <n v="1"/>
    <n v="5"/>
    <n v="9.6753623960000006"/>
    <n v="197158"/>
    <n v="22.128567839999999"/>
    <n v="515"/>
    <s v="Very High"/>
    <n v="2"/>
    <n v="9"/>
    <x v="14"/>
    <s v="Africa"/>
    <s v="Northern Hemisphere"/>
    <n v="1"/>
  </r>
  <r>
    <s v="TVT5972"/>
    <n v="21"/>
    <s v="Young"/>
    <s v="Male"/>
    <n v="258"/>
    <s v="Dangerous"/>
    <s v="130/104"/>
    <n v="98"/>
    <n v="1"/>
    <n v="0"/>
    <n v="1"/>
    <n v="0"/>
    <n v="0"/>
    <n v="16.991402489999999"/>
    <s v="Healthy"/>
    <n v="0"/>
    <n v="0"/>
    <n v="2"/>
    <n v="6.9999425430000004"/>
    <n v="51166"/>
    <n v="36.352510260000003"/>
    <n v="344"/>
    <s v="High"/>
    <n v="0"/>
    <n v="10"/>
    <x v="9"/>
    <s v="Asia"/>
    <s v="Northern Hemisphere"/>
    <n v="1"/>
  </r>
  <r>
    <s v="CTH1204"/>
    <n v="21"/>
    <s v="Young"/>
    <s v="Female"/>
    <n v="327"/>
    <s v="Dangerous"/>
    <s v="106/106"/>
    <n v="102"/>
    <n v="1"/>
    <n v="1"/>
    <n v="0"/>
    <n v="0"/>
    <n v="0"/>
    <n v="13.19983321"/>
    <s v="Average"/>
    <n v="0"/>
    <n v="1"/>
    <n v="8"/>
    <n v="10.902032200000001"/>
    <n v="30085"/>
    <n v="18.12740067"/>
    <n v="647"/>
    <s v="Very High"/>
    <n v="5"/>
    <n v="5"/>
    <x v="16"/>
    <s v="Asia"/>
    <s v="Northern Hemisphere"/>
    <n v="0"/>
  </r>
  <r>
    <s v="LSV6385"/>
    <n v="36"/>
    <s v="Middle Age"/>
    <s v="Male"/>
    <n v="359"/>
    <s v="Dangerous"/>
    <s v="151/95"/>
    <n v="91"/>
    <n v="1"/>
    <n v="1"/>
    <n v="1"/>
    <n v="1"/>
    <n v="0"/>
    <n v="19.31041235"/>
    <s v="Healthy"/>
    <n v="0"/>
    <n v="0"/>
    <n v="10"/>
    <n v="1.912189688"/>
    <n v="206371"/>
    <n v="20.286459990000001"/>
    <n v="658"/>
    <s v="Very High"/>
    <n v="7"/>
    <n v="6"/>
    <x v="5"/>
    <s v="Asia"/>
    <s v="Northern Hemisphere"/>
    <n v="1"/>
  </r>
  <r>
    <s v="USI2077"/>
    <n v="37"/>
    <s v="Middle Age"/>
    <s v="Male"/>
    <n v="287"/>
    <s v="Dangerous"/>
    <s v="159/69"/>
    <n v="42"/>
    <n v="1"/>
    <n v="0"/>
    <n v="1"/>
    <n v="1"/>
    <n v="1"/>
    <n v="8.0536786869999997"/>
    <s v="Average"/>
    <n v="1"/>
    <n v="1"/>
    <n v="2"/>
    <n v="6.7446673109999997"/>
    <n v="56304"/>
    <n v="28.435856380000001"/>
    <n v="340"/>
    <s v="High"/>
    <n v="3"/>
    <n v="9"/>
    <x v="4"/>
    <s v="Europe"/>
    <s v="Northern Hemisphere"/>
    <n v="0"/>
  </r>
  <r>
    <s v="FTZ2813"/>
    <n v="79"/>
    <s v="Old"/>
    <s v="Male"/>
    <n v="205"/>
    <s v="At-Risk"/>
    <s v="115/90"/>
    <n v="98"/>
    <n v="1"/>
    <n v="1"/>
    <n v="1"/>
    <n v="1"/>
    <n v="0"/>
    <n v="8.0427903389999997"/>
    <s v="Unhealthy"/>
    <n v="0"/>
    <n v="1"/>
    <n v="10"/>
    <n v="11.54886853"/>
    <n v="30040"/>
    <n v="22.010585509999999"/>
    <n v="551"/>
    <s v="Very High"/>
    <n v="2"/>
    <n v="5"/>
    <x v="8"/>
    <s v="North America"/>
    <s v="Northern Hemisphere"/>
    <n v="0"/>
  </r>
  <r>
    <s v="SXA0417"/>
    <n v="84"/>
    <s v="Old"/>
    <s v="Female"/>
    <n v="159"/>
    <s v="Heart-Healthy"/>
    <s v="149/107"/>
    <n v="67"/>
    <n v="0"/>
    <n v="0"/>
    <n v="1"/>
    <n v="1"/>
    <n v="1"/>
    <n v="12.515621100000001"/>
    <s v="Healthy"/>
    <n v="0"/>
    <n v="1"/>
    <n v="8"/>
    <n v="5.0057213269999998"/>
    <n v="55847"/>
    <n v="21.34597145"/>
    <n v="488"/>
    <s v="High"/>
    <n v="2"/>
    <n v="6"/>
    <x v="18"/>
    <s v="South America"/>
    <s v="Northern Hemisphere"/>
    <n v="0"/>
  </r>
  <r>
    <s v="NQI3156"/>
    <n v="23"/>
    <s v="Young"/>
    <s v="Male"/>
    <n v="198"/>
    <s v="Heart-Healthy"/>
    <s v="166/82"/>
    <n v="79"/>
    <n v="1"/>
    <n v="1"/>
    <n v="1"/>
    <n v="0"/>
    <n v="1"/>
    <n v="19.97306012"/>
    <s v="Unhealthy"/>
    <n v="1"/>
    <n v="1"/>
    <n v="6"/>
    <n v="2.6816853389999999"/>
    <n v="295167"/>
    <n v="23.744045660000001"/>
    <n v="411"/>
    <s v="High"/>
    <n v="5"/>
    <n v="5"/>
    <x v="2"/>
    <s v="Europe"/>
    <s v="Northern Hemisphere"/>
    <n v="0"/>
  </r>
  <r>
    <s v="PBQ9779"/>
    <n v="89"/>
    <s v="Old"/>
    <s v="Male"/>
    <n v="387"/>
    <s v="Dangerous"/>
    <s v="166/84"/>
    <n v="110"/>
    <n v="1"/>
    <n v="0"/>
    <n v="1"/>
    <n v="0"/>
    <n v="1"/>
    <n v="7.5059543670000002"/>
    <s v="Average"/>
    <n v="0"/>
    <n v="1"/>
    <n v="10"/>
    <n v="7.0104125079999999"/>
    <n v="134192"/>
    <n v="25.903785339999999"/>
    <n v="369"/>
    <s v="High"/>
    <n v="0"/>
    <n v="6"/>
    <x v="17"/>
    <s v="Australia"/>
    <s v="Southern Hemisphere"/>
    <n v="0"/>
  </r>
  <r>
    <s v="IQN9681"/>
    <n v="90"/>
    <s v="Old"/>
    <s v="Male"/>
    <n v="261"/>
    <s v="Dangerous"/>
    <s v="102/89"/>
    <n v="83"/>
    <n v="0"/>
    <n v="1"/>
    <n v="1"/>
    <n v="1"/>
    <n v="0"/>
    <n v="7.7858276100000001"/>
    <s v="Average"/>
    <n v="1"/>
    <n v="1"/>
    <n v="9"/>
    <n v="7.0013015630000002"/>
    <n v="31209"/>
    <n v="23.359687189999999"/>
    <n v="211"/>
    <s v="High"/>
    <n v="1"/>
    <n v="7"/>
    <x v="14"/>
    <s v="Africa"/>
    <s v="Northern Hemisphere"/>
    <n v="0"/>
  </r>
  <r>
    <s v="WDY5513"/>
    <n v="42"/>
    <s v="Middle Age"/>
    <s v="Female"/>
    <n v="386"/>
    <s v="Dangerous"/>
    <s v="175/60"/>
    <n v="65"/>
    <n v="1"/>
    <n v="0"/>
    <n v="1"/>
    <n v="1"/>
    <n v="1"/>
    <n v="9.4648723750000006"/>
    <s v="Average"/>
    <n v="0"/>
    <n v="0"/>
    <n v="8"/>
    <n v="2.998804781"/>
    <n v="62170"/>
    <n v="26.177842040000002"/>
    <n v="446"/>
    <s v="High"/>
    <n v="5"/>
    <n v="5"/>
    <x v="9"/>
    <s v="Asia"/>
    <s v="Northern Hemisphere"/>
    <n v="0"/>
  </r>
  <r>
    <s v="RGE5156"/>
    <n v="87"/>
    <s v="Old"/>
    <s v="Female"/>
    <n v="348"/>
    <s v="Dangerous"/>
    <s v="97/76"/>
    <n v="44"/>
    <n v="1"/>
    <n v="1"/>
    <n v="1"/>
    <n v="0"/>
    <n v="0"/>
    <n v="0.83127660800000003"/>
    <s v="Average"/>
    <n v="1"/>
    <n v="0"/>
    <n v="2"/>
    <n v="11.82441616"/>
    <n v="255032"/>
    <n v="21.141469019999999"/>
    <n v="100"/>
    <s v="Healthy"/>
    <n v="4"/>
    <n v="10"/>
    <x v="3"/>
    <s v="Asia"/>
    <s v="Northern Hemisphere"/>
    <n v="0"/>
  </r>
  <r>
    <s v="RTP5890"/>
    <n v="59"/>
    <s v="Old"/>
    <s v="Male"/>
    <n v="268"/>
    <s v="Dangerous"/>
    <s v="122/96"/>
    <n v="56"/>
    <n v="0"/>
    <n v="1"/>
    <n v="1"/>
    <n v="1"/>
    <n v="1"/>
    <n v="3.871603361"/>
    <s v="Healthy"/>
    <n v="0"/>
    <n v="1"/>
    <n v="5"/>
    <n v="7.2984971920000001"/>
    <n v="126765"/>
    <n v="30.380846829999999"/>
    <n v="374"/>
    <s v="High"/>
    <n v="5"/>
    <n v="5"/>
    <x v="5"/>
    <s v="Asia"/>
    <s v="Northern Hemisphere"/>
    <n v="0"/>
  </r>
  <r>
    <s v="BYS8921"/>
    <n v="82"/>
    <s v="Old"/>
    <s v="Male"/>
    <n v="180"/>
    <s v="Heart-Healthy"/>
    <s v="138/102"/>
    <n v="86"/>
    <n v="1"/>
    <n v="0"/>
    <n v="1"/>
    <n v="0"/>
    <n v="0"/>
    <n v="14.579057369999999"/>
    <s v="Unhealthy"/>
    <n v="0"/>
    <n v="0"/>
    <n v="4"/>
    <n v="6.7928846810000003"/>
    <n v="61149"/>
    <n v="39.884100359999998"/>
    <n v="732"/>
    <s v="Very High"/>
    <n v="2"/>
    <n v="5"/>
    <x v="11"/>
    <s v="Europe"/>
    <s v="Southern Hemisphere"/>
    <n v="0"/>
  </r>
  <r>
    <s v="EQA8301"/>
    <n v="39"/>
    <s v="Middle Age"/>
    <s v="Male"/>
    <n v="131"/>
    <s v="Heart-Healthy"/>
    <s v="118/101"/>
    <n v="71"/>
    <n v="0"/>
    <n v="0"/>
    <n v="1"/>
    <n v="1"/>
    <n v="0"/>
    <n v="3.0669502689999999"/>
    <s v="Average"/>
    <n v="1"/>
    <n v="0"/>
    <n v="5"/>
    <n v="5.8574290619999996"/>
    <n v="157755"/>
    <n v="29.95254053"/>
    <n v="652"/>
    <s v="Very High"/>
    <n v="6"/>
    <n v="8"/>
    <x v="19"/>
    <s v="Europe"/>
    <s v="Northern Hemisphere"/>
    <n v="0"/>
  </r>
  <r>
    <s v="WFX2656"/>
    <n v="29"/>
    <s v="Young"/>
    <s v="Male"/>
    <n v="183"/>
    <s v="Heart-Healthy"/>
    <s v="148/66"/>
    <n v="95"/>
    <n v="1"/>
    <n v="0"/>
    <n v="1"/>
    <n v="0"/>
    <n v="1"/>
    <n v="3.840321077"/>
    <s v="Healthy"/>
    <n v="1"/>
    <n v="0"/>
    <n v="1"/>
    <n v="7.4760485020000003"/>
    <n v="154165"/>
    <n v="26.553511669999999"/>
    <n v="474"/>
    <s v="High"/>
    <n v="4"/>
    <n v="10"/>
    <x v="4"/>
    <s v="Europe"/>
    <s v="Northern Hemisphere"/>
    <n v="0"/>
  </r>
  <r>
    <s v="CLC9566"/>
    <n v="25"/>
    <s v="Young"/>
    <s v="Male"/>
    <n v="243"/>
    <s v="Dangerous"/>
    <s v="93/69"/>
    <n v="65"/>
    <n v="1"/>
    <n v="1"/>
    <n v="1"/>
    <n v="1"/>
    <n v="1"/>
    <n v="8.6618825059999995"/>
    <s v="Healthy"/>
    <n v="0"/>
    <n v="1"/>
    <n v="1"/>
    <n v="2.0702068200000001"/>
    <n v="226524"/>
    <n v="32.859365590000003"/>
    <n v="642"/>
    <s v="Very High"/>
    <n v="4"/>
    <n v="8"/>
    <x v="3"/>
    <s v="Asia"/>
    <s v="Northern Hemisphere"/>
    <n v="0"/>
  </r>
  <r>
    <s v="KYA3135"/>
    <n v="54"/>
    <s v="Middle Age"/>
    <s v="Male"/>
    <n v="208"/>
    <s v="At-Risk"/>
    <s v="98/77"/>
    <n v="92"/>
    <n v="1"/>
    <n v="1"/>
    <n v="1"/>
    <n v="1"/>
    <n v="0"/>
    <n v="16.269576529999998"/>
    <s v="Healthy"/>
    <n v="0"/>
    <n v="0"/>
    <n v="7"/>
    <n v="5.9319486709999998"/>
    <n v="172279"/>
    <n v="22.131913059999999"/>
    <n v="414"/>
    <s v="High"/>
    <n v="4"/>
    <n v="6"/>
    <x v="13"/>
    <s v="Asia"/>
    <s v="Northern Hemisphere"/>
    <n v="0"/>
  </r>
  <r>
    <s v="NMI6940"/>
    <n v="77"/>
    <s v="Old"/>
    <s v="Male"/>
    <n v="183"/>
    <s v="Heart-Healthy"/>
    <s v="168/66"/>
    <n v="93"/>
    <n v="1"/>
    <n v="1"/>
    <n v="1"/>
    <n v="0"/>
    <n v="0"/>
    <n v="8.6253689429999998"/>
    <s v="Average"/>
    <n v="1"/>
    <n v="1"/>
    <n v="8"/>
    <n v="1.4361066389999999"/>
    <n v="250397"/>
    <n v="37.770233910000002"/>
    <n v="88"/>
    <s v="Healthy"/>
    <n v="7"/>
    <n v="7"/>
    <x v="11"/>
    <s v="Europe"/>
    <s v="Southern Hemisphere"/>
    <n v="1"/>
  </r>
  <r>
    <s v="ZLG0548"/>
    <n v="34"/>
    <s v="Middle Age"/>
    <s v="Male"/>
    <n v="338"/>
    <s v="Dangerous"/>
    <s v="160/74"/>
    <n v="89"/>
    <n v="1"/>
    <n v="0"/>
    <n v="1"/>
    <n v="0"/>
    <n v="0"/>
    <n v="19.08681524"/>
    <s v="Healthy"/>
    <n v="1"/>
    <n v="0"/>
    <n v="2"/>
    <n v="6.090554494"/>
    <n v="209236"/>
    <n v="23.69520992"/>
    <n v="562"/>
    <s v="Very High"/>
    <n v="5"/>
    <n v="6"/>
    <x v="15"/>
    <s v="Australia"/>
    <s v="Southern Hemisphere"/>
    <n v="1"/>
  </r>
  <r>
    <s v="GAP9735"/>
    <n v="37"/>
    <s v="Middle Age"/>
    <s v="Male"/>
    <n v="218"/>
    <s v="At-Risk"/>
    <s v="132/99"/>
    <n v="62"/>
    <n v="0"/>
    <n v="1"/>
    <n v="1"/>
    <n v="0"/>
    <n v="0"/>
    <n v="1.0883789939999999"/>
    <s v="Healthy"/>
    <n v="1"/>
    <n v="0"/>
    <n v="10"/>
    <n v="0.96418364700000003"/>
    <n v="78037"/>
    <n v="26.63975701"/>
    <n v="652"/>
    <s v="Very High"/>
    <n v="7"/>
    <n v="8"/>
    <x v="15"/>
    <s v="Australia"/>
    <s v="Southern Hemisphere"/>
    <n v="0"/>
  </r>
  <r>
    <s v="QPW6757"/>
    <n v="40"/>
    <s v="Middle Age"/>
    <s v="Male"/>
    <n v="263"/>
    <s v="Dangerous"/>
    <s v="149/61"/>
    <n v="55"/>
    <n v="1"/>
    <n v="0"/>
    <n v="1"/>
    <n v="1"/>
    <n v="1"/>
    <n v="2.3232472409999998"/>
    <s v="Average"/>
    <n v="0"/>
    <n v="0"/>
    <n v="10"/>
    <n v="7.3209805870000002"/>
    <n v="43812"/>
    <n v="34.079333060000003"/>
    <n v="405"/>
    <s v="High"/>
    <n v="7"/>
    <n v="9"/>
    <x v="0"/>
    <s v="South America"/>
    <s v="Southern Hemisphere"/>
    <n v="0"/>
  </r>
  <r>
    <s v="OSJ2917"/>
    <n v="82"/>
    <s v="Old"/>
    <s v="Male"/>
    <n v="155"/>
    <s v="Heart-Healthy"/>
    <s v="118/82"/>
    <n v="47"/>
    <n v="1"/>
    <n v="0"/>
    <n v="1"/>
    <n v="1"/>
    <n v="1"/>
    <n v="6.9455239559999997"/>
    <s v="Healthy"/>
    <n v="0"/>
    <n v="0"/>
    <n v="8"/>
    <n v="6.1001377000000003"/>
    <n v="251418"/>
    <n v="25.09897827"/>
    <n v="797"/>
    <s v="Very High"/>
    <n v="1"/>
    <n v="7"/>
    <x v="16"/>
    <s v="Asia"/>
    <s v="Northern Hemisphere"/>
    <n v="1"/>
  </r>
  <r>
    <s v="XRC4897"/>
    <n v="20"/>
    <s v="Young"/>
    <s v="Male"/>
    <n v="343"/>
    <s v="Dangerous"/>
    <s v="170/69"/>
    <n v="91"/>
    <n v="1"/>
    <n v="0"/>
    <n v="1"/>
    <n v="0"/>
    <n v="1"/>
    <n v="1.2306518019999999"/>
    <s v="Average"/>
    <n v="1"/>
    <n v="1"/>
    <n v="5"/>
    <n v="0.55349247700000004"/>
    <n v="223345"/>
    <n v="21.447641919999999"/>
    <n v="104"/>
    <s v="Healthy"/>
    <n v="1"/>
    <n v="8"/>
    <x v="0"/>
    <s v="South America"/>
    <s v="Southern Hemisphere"/>
    <n v="0"/>
  </r>
  <r>
    <s v="PMW6564"/>
    <n v="54"/>
    <s v="Middle Age"/>
    <s v="Female"/>
    <n v="165"/>
    <s v="Heart-Healthy"/>
    <s v="92/110"/>
    <n v="90"/>
    <n v="1"/>
    <n v="0"/>
    <n v="1"/>
    <n v="1"/>
    <n v="1"/>
    <n v="10.10390271"/>
    <s v="Average"/>
    <n v="0"/>
    <n v="0"/>
    <n v="1"/>
    <n v="10.210611159999999"/>
    <n v="56713"/>
    <n v="33.475206919999998"/>
    <n v="711"/>
    <s v="Very High"/>
    <n v="0"/>
    <n v="4"/>
    <x v="11"/>
    <s v="Europe"/>
    <s v="Southern Hemisphere"/>
    <n v="0"/>
  </r>
  <r>
    <s v="BWO6796"/>
    <n v="76"/>
    <s v="Old"/>
    <s v="Female"/>
    <n v="364"/>
    <s v="Dangerous"/>
    <s v="146/104"/>
    <n v="44"/>
    <n v="1"/>
    <n v="1"/>
    <n v="1"/>
    <n v="1"/>
    <n v="0"/>
    <n v="6.9733938259999997"/>
    <s v="Healthy"/>
    <n v="0"/>
    <n v="0"/>
    <n v="5"/>
    <n v="9.1860306489999992"/>
    <n v="48476"/>
    <n v="25.401337659999999"/>
    <n v="584"/>
    <s v="Very High"/>
    <n v="3"/>
    <n v="9"/>
    <x v="7"/>
    <s v="Africa"/>
    <s v="Southern Hemisphere"/>
    <n v="0"/>
  </r>
  <r>
    <s v="GZB0696"/>
    <n v="40"/>
    <s v="Middle Age"/>
    <s v="Female"/>
    <n v="356"/>
    <s v="Dangerous"/>
    <s v="97/93"/>
    <n v="70"/>
    <n v="1"/>
    <n v="1"/>
    <n v="0"/>
    <n v="1"/>
    <n v="0"/>
    <n v="1.4288144359999999"/>
    <s v="Average"/>
    <n v="0"/>
    <n v="1"/>
    <n v="8"/>
    <n v="9.2859480639999994"/>
    <n v="261120"/>
    <n v="34.677028550000003"/>
    <n v="619"/>
    <s v="Very High"/>
    <n v="3"/>
    <n v="6"/>
    <x v="17"/>
    <s v="Australia"/>
    <s v="Southern Hemisphere"/>
    <n v="1"/>
  </r>
  <r>
    <s v="PVW4422"/>
    <n v="89"/>
    <s v="Old"/>
    <s v="Female"/>
    <n v="281"/>
    <s v="Dangerous"/>
    <s v="129/101"/>
    <n v="94"/>
    <n v="0"/>
    <n v="1"/>
    <n v="1"/>
    <n v="1"/>
    <n v="0"/>
    <n v="11.449844410000001"/>
    <s v="Healthy"/>
    <n v="0"/>
    <n v="1"/>
    <n v="10"/>
    <n v="8.6727099340000002"/>
    <n v="238403"/>
    <n v="27.2743976"/>
    <n v="294"/>
    <s v="High"/>
    <n v="2"/>
    <n v="4"/>
    <x v="4"/>
    <s v="Europe"/>
    <s v="Northern Hemisphere"/>
    <n v="0"/>
  </r>
  <r>
    <s v="YTW9037"/>
    <n v="75"/>
    <s v="Old"/>
    <s v="Male"/>
    <n v="280"/>
    <s v="Dangerous"/>
    <s v="94/61"/>
    <n v="70"/>
    <n v="1"/>
    <n v="1"/>
    <n v="1"/>
    <n v="0"/>
    <n v="1"/>
    <n v="5.7268141879999996"/>
    <s v="Healthy"/>
    <n v="0"/>
    <n v="1"/>
    <n v="9"/>
    <n v="8.6179165310000005"/>
    <n v="26953"/>
    <n v="30.107618850000001"/>
    <n v="772"/>
    <s v="Very High"/>
    <n v="2"/>
    <n v="9"/>
    <x v="18"/>
    <s v="South America"/>
    <s v="Northern Hemisphere"/>
    <n v="1"/>
  </r>
  <r>
    <s v="HCQ7578"/>
    <n v="81"/>
    <s v="Old"/>
    <s v="Male"/>
    <n v="259"/>
    <s v="Dangerous"/>
    <s v="114/86"/>
    <n v="40"/>
    <n v="1"/>
    <n v="1"/>
    <n v="1"/>
    <n v="1"/>
    <n v="1"/>
    <n v="6.5181919949999996"/>
    <s v="Healthy"/>
    <n v="0"/>
    <n v="1"/>
    <n v="2"/>
    <n v="5.4061930069999997"/>
    <n v="292471"/>
    <n v="36.686109860000002"/>
    <n v="366"/>
    <s v="High"/>
    <n v="4"/>
    <n v="6"/>
    <x v="10"/>
    <s v="Asia"/>
    <s v="Northern Hemisphere"/>
    <n v="1"/>
  </r>
  <r>
    <s v="DRT8219"/>
    <n v="87"/>
    <s v="Old"/>
    <s v="Female"/>
    <n v="327"/>
    <s v="Dangerous"/>
    <s v="163/83"/>
    <n v="73"/>
    <n v="1"/>
    <n v="0"/>
    <n v="1"/>
    <n v="0"/>
    <n v="1"/>
    <n v="4.6778583239999998"/>
    <s v="Unhealthy"/>
    <n v="0"/>
    <n v="1"/>
    <n v="3"/>
    <n v="6.1055049060000002"/>
    <n v="36659"/>
    <n v="21.959107190000001"/>
    <n v="777"/>
    <s v="Very High"/>
    <n v="1"/>
    <n v="10"/>
    <x v="11"/>
    <s v="Europe"/>
    <s v="Southern Hemisphere"/>
    <n v="1"/>
  </r>
  <r>
    <s v="WLJ1353"/>
    <n v="63"/>
    <s v="Old"/>
    <s v="Male"/>
    <n v="175"/>
    <s v="Heart-Healthy"/>
    <s v="162/101"/>
    <n v="80"/>
    <n v="1"/>
    <n v="0"/>
    <n v="1"/>
    <n v="0"/>
    <n v="1"/>
    <n v="7.8795609600000001"/>
    <s v="Unhealthy"/>
    <n v="0"/>
    <n v="1"/>
    <n v="8"/>
    <n v="4.4516740629999996"/>
    <n v="220589"/>
    <n v="30.89172112"/>
    <n v="79"/>
    <s v="Healthy"/>
    <n v="5"/>
    <n v="9"/>
    <x v="4"/>
    <s v="Europe"/>
    <s v="Northern Hemisphere"/>
    <n v="1"/>
  </r>
  <r>
    <s v="WDQ2385"/>
    <n v="78"/>
    <s v="Old"/>
    <s v="Male"/>
    <n v="350"/>
    <s v="Dangerous"/>
    <s v="145/108"/>
    <n v="44"/>
    <n v="0"/>
    <n v="1"/>
    <n v="1"/>
    <n v="1"/>
    <n v="0"/>
    <n v="14.294661230000001"/>
    <s v="Unhealthy"/>
    <n v="0"/>
    <n v="1"/>
    <n v="8"/>
    <n v="5.178692957"/>
    <n v="157355"/>
    <n v="38.871825229999999"/>
    <n v="302"/>
    <s v="High"/>
    <n v="1"/>
    <n v="8"/>
    <x v="16"/>
    <s v="Asia"/>
    <s v="Northern Hemisphere"/>
    <n v="1"/>
  </r>
  <r>
    <s v="ZZG5691"/>
    <n v="58"/>
    <s v="Old"/>
    <s v="Male"/>
    <n v="171"/>
    <s v="Heart-Healthy"/>
    <s v="114/94"/>
    <n v="98"/>
    <n v="1"/>
    <n v="1"/>
    <n v="1"/>
    <n v="1"/>
    <n v="1"/>
    <n v="10.085298140000001"/>
    <s v="Unhealthy"/>
    <n v="1"/>
    <n v="1"/>
    <n v="9"/>
    <n v="4.5652884269999996"/>
    <n v="33771"/>
    <n v="36.812865700000003"/>
    <n v="610"/>
    <s v="Very High"/>
    <n v="7"/>
    <n v="9"/>
    <x v="2"/>
    <s v="Europe"/>
    <s v="Northern Hemisphere"/>
    <n v="0"/>
  </r>
  <r>
    <s v="LMR7087"/>
    <n v="57"/>
    <s v="Old"/>
    <s v="Female"/>
    <n v="380"/>
    <s v="Dangerous"/>
    <s v="160/64"/>
    <n v="94"/>
    <n v="1"/>
    <n v="1"/>
    <n v="1"/>
    <n v="1"/>
    <n v="1"/>
    <n v="17.311091269999999"/>
    <s v="Unhealthy"/>
    <n v="0"/>
    <n v="1"/>
    <n v="10"/>
    <n v="7.3443326000000003E-2"/>
    <n v="198358"/>
    <n v="36.516826880000004"/>
    <n v="777"/>
    <s v="Very High"/>
    <n v="3"/>
    <n v="8"/>
    <x v="17"/>
    <s v="Australia"/>
    <s v="Southern Hemisphere"/>
    <n v="0"/>
  </r>
  <r>
    <s v="PVZ0721"/>
    <n v="38"/>
    <s v="Middle Age"/>
    <s v="Female"/>
    <n v="300"/>
    <s v="Dangerous"/>
    <s v="159/99"/>
    <n v="87"/>
    <n v="1"/>
    <n v="0"/>
    <n v="0"/>
    <n v="1"/>
    <n v="1"/>
    <n v="8.3447504469999991"/>
    <s v="Average"/>
    <n v="1"/>
    <n v="0"/>
    <n v="4"/>
    <n v="1.5503392E-2"/>
    <n v="85914"/>
    <n v="34.304192620000002"/>
    <n v="583"/>
    <s v="Very High"/>
    <n v="0"/>
    <n v="8"/>
    <x v="2"/>
    <s v="Europe"/>
    <s v="Northern Hemisphere"/>
    <n v="1"/>
  </r>
  <r>
    <s v="MJX6940"/>
    <n v="66"/>
    <s v="Old"/>
    <s v="Female"/>
    <n v="229"/>
    <s v="At-Risk"/>
    <s v="101/108"/>
    <n v="64"/>
    <n v="0"/>
    <n v="1"/>
    <n v="1"/>
    <n v="0"/>
    <n v="1"/>
    <n v="17.811081940000001"/>
    <s v="Unhealthy"/>
    <n v="1"/>
    <n v="0"/>
    <n v="2"/>
    <n v="6.5169790770000002"/>
    <n v="187939"/>
    <n v="31.498553990000001"/>
    <n v="182"/>
    <s v="Borderline High"/>
    <n v="2"/>
    <n v="5"/>
    <x v="3"/>
    <s v="Asia"/>
    <s v="Northern Hemisphere"/>
    <n v="1"/>
  </r>
  <r>
    <s v="TQF6939"/>
    <n v="62"/>
    <s v="Old"/>
    <s v="Female"/>
    <n v="254"/>
    <s v="Dangerous"/>
    <s v="121/77"/>
    <n v="110"/>
    <n v="1"/>
    <n v="0"/>
    <n v="1"/>
    <n v="1"/>
    <n v="0"/>
    <n v="4.1337961319999996"/>
    <s v="Average"/>
    <n v="0"/>
    <n v="1"/>
    <n v="6"/>
    <n v="11.196493269999999"/>
    <n v="105631"/>
    <n v="31.668235509999999"/>
    <n v="303"/>
    <s v="High"/>
    <n v="0"/>
    <n v="5"/>
    <x v="5"/>
    <s v="Asia"/>
    <s v="Northern Hemisphere"/>
    <n v="0"/>
  </r>
  <r>
    <s v="YNF2417"/>
    <n v="20"/>
    <s v="Young"/>
    <s v="Male"/>
    <n v="275"/>
    <s v="Dangerous"/>
    <s v="123/109"/>
    <n v="109"/>
    <n v="1"/>
    <n v="1"/>
    <n v="1"/>
    <n v="1"/>
    <n v="0"/>
    <n v="14.573045130000001"/>
    <s v="Average"/>
    <n v="0"/>
    <n v="1"/>
    <n v="1"/>
    <n v="6.4334576219999997"/>
    <n v="52594"/>
    <n v="22.26844101"/>
    <n v="95"/>
    <s v="Healthy"/>
    <n v="0"/>
    <n v="4"/>
    <x v="8"/>
    <s v="North America"/>
    <s v="Northern Hemisphere"/>
    <n v="0"/>
  </r>
  <r>
    <s v="KYD8218"/>
    <n v="81"/>
    <s v="Old"/>
    <s v="Female"/>
    <n v="303"/>
    <s v="Dangerous"/>
    <s v="144/72"/>
    <n v="66"/>
    <n v="1"/>
    <n v="1"/>
    <n v="1"/>
    <n v="0"/>
    <n v="0"/>
    <n v="7.5101373279999999"/>
    <s v="Average"/>
    <n v="0"/>
    <n v="1"/>
    <n v="3"/>
    <n v="3.555724476"/>
    <n v="232905"/>
    <n v="39.163580690000003"/>
    <n v="663"/>
    <s v="Very High"/>
    <n v="7"/>
    <n v="8"/>
    <x v="10"/>
    <s v="Asia"/>
    <s v="Northern Hemisphere"/>
    <n v="1"/>
  </r>
  <r>
    <s v="JGZ7009"/>
    <n v="90"/>
    <s v="Old"/>
    <s v="Female"/>
    <n v="203"/>
    <s v="At-Risk"/>
    <s v="159/65"/>
    <n v="47"/>
    <n v="1"/>
    <n v="0"/>
    <n v="1"/>
    <n v="1"/>
    <n v="0"/>
    <n v="6.7037745429999998"/>
    <s v="Average"/>
    <n v="1"/>
    <n v="0"/>
    <n v="5"/>
    <n v="6.5003178210000003"/>
    <n v="176203"/>
    <n v="23.444409480000001"/>
    <n v="621"/>
    <s v="Very High"/>
    <n v="6"/>
    <n v="8"/>
    <x v="7"/>
    <s v="Africa"/>
    <s v="Southern Hemisphere"/>
    <n v="0"/>
  </r>
  <r>
    <s v="YIO1510"/>
    <n v="80"/>
    <s v="Old"/>
    <s v="Male"/>
    <n v="139"/>
    <s v="Heart-Healthy"/>
    <s v="119/71"/>
    <n v="90"/>
    <n v="0"/>
    <n v="1"/>
    <n v="1"/>
    <n v="1"/>
    <n v="1"/>
    <n v="1.0459815260000001"/>
    <s v="Average"/>
    <n v="1"/>
    <n v="0"/>
    <n v="2"/>
    <n v="0.65008379900000002"/>
    <n v="204144"/>
    <n v="34.478140019999998"/>
    <n v="742"/>
    <s v="Very High"/>
    <n v="3"/>
    <n v="8"/>
    <x v="13"/>
    <s v="Asia"/>
    <s v="Northern Hemisphere"/>
    <n v="0"/>
  </r>
  <r>
    <s v="YLM1286"/>
    <n v="59"/>
    <s v="Old"/>
    <s v="Male"/>
    <n v="177"/>
    <s v="Heart-Healthy"/>
    <s v="176/98"/>
    <n v="103"/>
    <n v="0"/>
    <n v="1"/>
    <n v="1"/>
    <n v="1"/>
    <n v="1"/>
    <n v="16.494226080000001"/>
    <s v="Healthy"/>
    <n v="1"/>
    <n v="1"/>
    <n v="6"/>
    <n v="5.2362890330000003"/>
    <n v="249794"/>
    <n v="30.734953959999999"/>
    <n v="306"/>
    <s v="High"/>
    <n v="5"/>
    <n v="10"/>
    <x v="18"/>
    <s v="South America"/>
    <s v="Northern Hemisphere"/>
    <n v="0"/>
  </r>
  <r>
    <s v="PCZ9815"/>
    <n v="36"/>
    <s v="Middle Age"/>
    <s v="Male"/>
    <n v="183"/>
    <s v="Heart-Healthy"/>
    <s v="174/72"/>
    <n v="97"/>
    <n v="1"/>
    <n v="0"/>
    <n v="1"/>
    <n v="1"/>
    <n v="1"/>
    <n v="7.392333571"/>
    <s v="Average"/>
    <n v="0"/>
    <n v="0"/>
    <n v="7"/>
    <n v="5.7627105949999997"/>
    <n v="213473"/>
    <n v="18.922654319999999"/>
    <n v="790"/>
    <s v="Very High"/>
    <n v="3"/>
    <n v="10"/>
    <x v="18"/>
    <s v="South America"/>
    <s v="Northern Hemisphere"/>
    <n v="0"/>
  </r>
  <r>
    <s v="ZCM2412"/>
    <n v="32"/>
    <s v="Middle Age"/>
    <s v="Female"/>
    <n v="211"/>
    <s v="At-Risk"/>
    <s v="129/91"/>
    <n v="72"/>
    <n v="1"/>
    <n v="1"/>
    <n v="0"/>
    <n v="0"/>
    <n v="1"/>
    <n v="1.3759858220000001"/>
    <s v="Unhealthy"/>
    <n v="1"/>
    <n v="0"/>
    <n v="9"/>
    <n v="3.479779132"/>
    <n v="66025"/>
    <n v="20.57690405"/>
    <n v="427"/>
    <s v="High"/>
    <n v="3"/>
    <n v="9"/>
    <x v="18"/>
    <s v="South America"/>
    <s v="Northern Hemisphere"/>
    <n v="0"/>
  </r>
  <r>
    <s v="NUE1094"/>
    <n v="44"/>
    <s v="Middle Age"/>
    <s v="Male"/>
    <n v="239"/>
    <s v="At-Risk"/>
    <s v="110/82"/>
    <n v="92"/>
    <n v="0"/>
    <n v="1"/>
    <n v="1"/>
    <n v="1"/>
    <n v="0"/>
    <n v="0.820994538"/>
    <s v="Average"/>
    <n v="1"/>
    <n v="1"/>
    <n v="8"/>
    <n v="11.471705030000001"/>
    <n v="108504"/>
    <n v="18.178829029999999"/>
    <n v="291"/>
    <s v="High"/>
    <n v="0"/>
    <n v="10"/>
    <x v="1"/>
    <s v="North America"/>
    <s v="Northern Hemisphere"/>
    <n v="0"/>
  </r>
  <r>
    <s v="PSM1248"/>
    <n v="74"/>
    <s v="Old"/>
    <s v="Male"/>
    <n v="327"/>
    <s v="Dangerous"/>
    <s v="92/93"/>
    <n v="53"/>
    <n v="1"/>
    <n v="1"/>
    <n v="1"/>
    <n v="0"/>
    <n v="0"/>
    <n v="15.468092110000001"/>
    <s v="Average"/>
    <n v="0"/>
    <n v="1"/>
    <n v="3"/>
    <n v="6.6167292980000001"/>
    <n v="86232"/>
    <n v="30.30927427"/>
    <n v="378"/>
    <s v="High"/>
    <n v="0"/>
    <n v="9"/>
    <x v="17"/>
    <s v="Australia"/>
    <s v="Southern Hemisphere"/>
    <n v="0"/>
  </r>
  <r>
    <s v="LAN8677"/>
    <n v="72"/>
    <s v="Old"/>
    <s v="Male"/>
    <n v="380"/>
    <s v="Dangerous"/>
    <s v="144/92"/>
    <n v="90"/>
    <n v="0"/>
    <n v="0"/>
    <n v="1"/>
    <n v="0"/>
    <n v="0"/>
    <n v="6.9003772809999999"/>
    <s v="Healthy"/>
    <n v="0"/>
    <n v="0"/>
    <n v="2"/>
    <n v="9.0235530120000007"/>
    <n v="137435"/>
    <n v="19.456495390000001"/>
    <n v="418"/>
    <s v="High"/>
    <n v="2"/>
    <n v="5"/>
    <x v="15"/>
    <s v="Australia"/>
    <s v="Southern Hemisphere"/>
    <n v="1"/>
  </r>
  <r>
    <s v="JCO2574"/>
    <n v="70"/>
    <s v="Old"/>
    <s v="Male"/>
    <n v="188"/>
    <s v="Heart-Healthy"/>
    <s v="119/96"/>
    <n v="91"/>
    <n v="1"/>
    <n v="0"/>
    <n v="1"/>
    <n v="0"/>
    <n v="1"/>
    <n v="9.5412945639999993"/>
    <s v="Healthy"/>
    <n v="1"/>
    <n v="1"/>
    <n v="6"/>
    <n v="3.2525870559999999"/>
    <n v="224015"/>
    <n v="38.030836829999998"/>
    <n v="520"/>
    <s v="Very High"/>
    <n v="2"/>
    <n v="8"/>
    <x v="3"/>
    <s v="Asia"/>
    <s v="Northern Hemisphere"/>
    <n v="0"/>
  </r>
  <r>
    <s v="KKQ7177"/>
    <n v="49"/>
    <s v="Middle Age"/>
    <s v="Male"/>
    <n v="192"/>
    <s v="Heart-Healthy"/>
    <s v="105/90"/>
    <n v="71"/>
    <n v="1"/>
    <n v="0"/>
    <n v="1"/>
    <n v="1"/>
    <n v="1"/>
    <n v="1.9470903319999999"/>
    <s v="Unhealthy"/>
    <n v="1"/>
    <n v="1"/>
    <n v="9"/>
    <n v="2.609090159"/>
    <n v="52605"/>
    <n v="21.95872035"/>
    <n v="331"/>
    <s v="High"/>
    <n v="2"/>
    <n v="5"/>
    <x v="0"/>
    <s v="South America"/>
    <s v="Southern Hemisphere"/>
    <n v="1"/>
  </r>
  <r>
    <s v="RCX4722"/>
    <n v="55"/>
    <s v="Old"/>
    <s v="Male"/>
    <n v="332"/>
    <s v="Dangerous"/>
    <s v="117/77"/>
    <n v="108"/>
    <n v="0"/>
    <n v="1"/>
    <n v="1"/>
    <n v="0"/>
    <n v="1"/>
    <n v="14.900878029999999"/>
    <s v="Unhealthy"/>
    <n v="1"/>
    <n v="0"/>
    <n v="6"/>
    <n v="0.48870120900000003"/>
    <n v="28280"/>
    <n v="38.563741159999999"/>
    <n v="652"/>
    <s v="Very High"/>
    <n v="0"/>
    <n v="7"/>
    <x v="0"/>
    <s v="South America"/>
    <s v="Southern Hemisphere"/>
    <n v="1"/>
  </r>
  <r>
    <s v="DSG1087"/>
    <n v="77"/>
    <s v="Old"/>
    <s v="Male"/>
    <n v="200"/>
    <s v="At-Risk"/>
    <s v="163/78"/>
    <n v="57"/>
    <n v="0"/>
    <n v="0"/>
    <n v="1"/>
    <n v="1"/>
    <n v="0"/>
    <n v="7.8634140029999999"/>
    <s v="Unhealthy"/>
    <n v="1"/>
    <n v="0"/>
    <n v="8"/>
    <n v="5.6115107899999996"/>
    <n v="291691"/>
    <n v="23.954405359999999"/>
    <n v="171"/>
    <s v="Borderline High"/>
    <n v="1"/>
    <n v="7"/>
    <x v="18"/>
    <s v="South America"/>
    <s v="Northern Hemisphere"/>
    <n v="1"/>
  </r>
  <r>
    <s v="QGW8479"/>
    <n v="82"/>
    <s v="Old"/>
    <s v="Male"/>
    <n v="303"/>
    <s v="Dangerous"/>
    <s v="169/108"/>
    <n v="57"/>
    <n v="1"/>
    <n v="0"/>
    <n v="1"/>
    <n v="1"/>
    <n v="0"/>
    <n v="14.70437094"/>
    <s v="Unhealthy"/>
    <n v="0"/>
    <n v="0"/>
    <n v="5"/>
    <n v="5.8273838920000003"/>
    <n v="246622"/>
    <n v="18.393533819999998"/>
    <n v="113"/>
    <s v="Healthy"/>
    <n v="2"/>
    <n v="8"/>
    <x v="19"/>
    <s v="Europe"/>
    <s v="Northern Hemisphere"/>
    <n v="0"/>
  </r>
  <r>
    <s v="TPS5899"/>
    <n v="24"/>
    <s v="Young"/>
    <s v="Male"/>
    <n v="179"/>
    <s v="Heart-Healthy"/>
    <s v="173/90"/>
    <n v="65"/>
    <n v="1"/>
    <n v="1"/>
    <n v="1"/>
    <n v="0"/>
    <n v="0"/>
    <n v="12.61172607"/>
    <s v="Healthy"/>
    <n v="1"/>
    <n v="1"/>
    <n v="2"/>
    <n v="0.402050925"/>
    <n v="255143"/>
    <n v="21.110060409999999"/>
    <n v="452"/>
    <s v="High"/>
    <n v="5"/>
    <n v="9"/>
    <x v="6"/>
    <s v="South America"/>
    <s v="Southern Hemisphere"/>
    <n v="1"/>
  </r>
  <r>
    <s v="WLP6850"/>
    <n v="51"/>
    <s v="Middle Age"/>
    <s v="Female"/>
    <n v="218"/>
    <s v="At-Risk"/>
    <s v="131/75"/>
    <n v="47"/>
    <n v="1"/>
    <n v="0"/>
    <n v="1"/>
    <n v="0"/>
    <n v="1"/>
    <n v="1.97493651"/>
    <s v="Unhealthy"/>
    <n v="0"/>
    <n v="1"/>
    <n v="7"/>
    <n v="0.39327948200000001"/>
    <n v="270766"/>
    <n v="20.047380499999999"/>
    <n v="348"/>
    <s v="High"/>
    <n v="1"/>
    <n v="5"/>
    <x v="11"/>
    <s v="Europe"/>
    <s v="Southern Hemisphere"/>
    <n v="1"/>
  </r>
  <r>
    <s v="ZIO4816"/>
    <n v="77"/>
    <s v="Old"/>
    <s v="Male"/>
    <n v="295"/>
    <s v="Dangerous"/>
    <s v="105/65"/>
    <n v="59"/>
    <n v="0"/>
    <n v="0"/>
    <n v="1"/>
    <n v="1"/>
    <n v="1"/>
    <n v="8.3772413199999995"/>
    <s v="Healthy"/>
    <n v="0"/>
    <n v="0"/>
    <n v="10"/>
    <n v="11.67036036"/>
    <n v="116041"/>
    <n v="39.497257329999997"/>
    <n v="671"/>
    <s v="Very High"/>
    <n v="3"/>
    <n v="7"/>
    <x v="1"/>
    <s v="North America"/>
    <s v="Northern Hemisphere"/>
    <n v="1"/>
  </r>
  <r>
    <s v="MJM9582"/>
    <n v="33"/>
    <s v="Middle Age"/>
    <s v="Male"/>
    <n v="394"/>
    <s v="Dangerous"/>
    <s v="164/100"/>
    <n v="46"/>
    <n v="1"/>
    <n v="1"/>
    <n v="1"/>
    <n v="1"/>
    <n v="1"/>
    <n v="8.3119903700000002"/>
    <s v="Healthy"/>
    <n v="1"/>
    <n v="1"/>
    <n v="9"/>
    <n v="0.57348574200000002"/>
    <n v="262496"/>
    <n v="19.73193775"/>
    <n v="627"/>
    <s v="Very High"/>
    <n v="3"/>
    <n v="5"/>
    <x v="17"/>
    <s v="Australia"/>
    <s v="Southern Hemisphere"/>
    <n v="0"/>
  </r>
  <r>
    <s v="MCD7826"/>
    <n v="85"/>
    <s v="Old"/>
    <s v="Female"/>
    <n v="125"/>
    <s v="Heart-Healthy"/>
    <s v="143/107"/>
    <n v="86"/>
    <n v="0"/>
    <n v="1"/>
    <n v="1"/>
    <n v="1"/>
    <n v="0"/>
    <n v="8.3546193459999998"/>
    <s v="Healthy"/>
    <n v="1"/>
    <n v="0"/>
    <n v="8"/>
    <n v="4.574007548"/>
    <n v="33561"/>
    <n v="36.254506880000001"/>
    <n v="302"/>
    <s v="High"/>
    <n v="5"/>
    <n v="8"/>
    <x v="2"/>
    <s v="Europe"/>
    <s v="Northern Hemisphere"/>
    <n v="0"/>
  </r>
  <r>
    <s v="EJN3846"/>
    <n v="24"/>
    <s v="Young"/>
    <s v="Female"/>
    <n v="329"/>
    <s v="Dangerous"/>
    <s v="120/93"/>
    <n v="102"/>
    <n v="1"/>
    <n v="0"/>
    <n v="0"/>
    <n v="0"/>
    <n v="1"/>
    <n v="9.0187157009999996"/>
    <s v="Unhealthy"/>
    <n v="1"/>
    <n v="1"/>
    <n v="4"/>
    <n v="2.1191959740000001"/>
    <n v="298971"/>
    <n v="23.592087750000001"/>
    <n v="758"/>
    <s v="Very High"/>
    <n v="5"/>
    <n v="7"/>
    <x v="2"/>
    <s v="Europe"/>
    <s v="Northern Hemisphere"/>
    <n v="1"/>
  </r>
  <r>
    <s v="MZI7477"/>
    <n v="82"/>
    <s v="Old"/>
    <s v="Female"/>
    <n v="155"/>
    <s v="Heart-Healthy"/>
    <s v="122/62"/>
    <n v="104"/>
    <n v="1"/>
    <n v="0"/>
    <n v="1"/>
    <n v="1"/>
    <n v="1"/>
    <n v="11.612652560000001"/>
    <s v="Average"/>
    <n v="0"/>
    <n v="1"/>
    <n v="9"/>
    <n v="10.613708190000001"/>
    <n v="38889"/>
    <n v="31.420662709999998"/>
    <n v="219"/>
    <s v="High"/>
    <n v="5"/>
    <n v="7"/>
    <x v="19"/>
    <s v="Europe"/>
    <s v="Northern Hemisphere"/>
    <n v="0"/>
  </r>
  <r>
    <s v="GAU0889"/>
    <n v="71"/>
    <s v="Old"/>
    <s v="Male"/>
    <n v="299"/>
    <s v="Dangerous"/>
    <s v="148/76"/>
    <n v="50"/>
    <n v="0"/>
    <n v="1"/>
    <n v="1"/>
    <n v="1"/>
    <n v="1"/>
    <n v="6.3640041859999998"/>
    <s v="Unhealthy"/>
    <n v="0"/>
    <n v="0"/>
    <n v="6"/>
    <n v="2.338401594"/>
    <n v="101787"/>
    <n v="21.41557882"/>
    <n v="646"/>
    <s v="Very High"/>
    <n v="4"/>
    <n v="6"/>
    <x v="8"/>
    <s v="North America"/>
    <s v="Northern Hemisphere"/>
    <n v="1"/>
  </r>
  <r>
    <s v="MMC9331"/>
    <n v="74"/>
    <s v="Old"/>
    <s v="Female"/>
    <n v="137"/>
    <s v="Heart-Healthy"/>
    <s v="90/99"/>
    <n v="61"/>
    <n v="0"/>
    <n v="0"/>
    <n v="1"/>
    <n v="0"/>
    <n v="1"/>
    <n v="5.1897439539999999"/>
    <s v="Unhealthy"/>
    <n v="1"/>
    <n v="1"/>
    <n v="3"/>
    <n v="2.0979283529999999"/>
    <n v="21751"/>
    <n v="38.136095859999998"/>
    <n v="678"/>
    <s v="Very High"/>
    <n v="1"/>
    <n v="4"/>
    <x v="13"/>
    <s v="Asia"/>
    <s v="Northern Hemisphere"/>
    <n v="0"/>
  </r>
  <r>
    <s v="ZAH3449"/>
    <n v="34"/>
    <s v="Middle Age"/>
    <s v="Male"/>
    <n v="261"/>
    <s v="Dangerous"/>
    <s v="144/61"/>
    <n v="101"/>
    <n v="1"/>
    <n v="0"/>
    <n v="1"/>
    <n v="0"/>
    <n v="1"/>
    <n v="0.104696397"/>
    <s v="Average"/>
    <n v="1"/>
    <n v="0"/>
    <n v="10"/>
    <n v="6.776892031"/>
    <n v="251491"/>
    <n v="25.827654939999999"/>
    <n v="339"/>
    <s v="High"/>
    <n v="2"/>
    <n v="5"/>
    <x v="3"/>
    <s v="Asia"/>
    <s v="Northern Hemisphere"/>
    <n v="0"/>
  </r>
  <r>
    <s v="RHR5255"/>
    <n v="54"/>
    <s v="Middle Age"/>
    <s v="Male"/>
    <n v="124"/>
    <s v="Heart-Healthy"/>
    <s v="98/91"/>
    <n v="40"/>
    <n v="1"/>
    <n v="1"/>
    <n v="1"/>
    <n v="1"/>
    <n v="1"/>
    <n v="15.798077149999999"/>
    <s v="Healthy"/>
    <n v="1"/>
    <n v="1"/>
    <n v="6"/>
    <n v="10.41675764"/>
    <n v="138203"/>
    <n v="26.526115269999998"/>
    <n v="327"/>
    <s v="High"/>
    <n v="3"/>
    <n v="8"/>
    <x v="18"/>
    <s v="South America"/>
    <s v="Northern Hemisphere"/>
    <n v="0"/>
  </r>
  <r>
    <s v="XZU6355"/>
    <n v="81"/>
    <s v="Old"/>
    <s v="Female"/>
    <n v="357"/>
    <s v="Dangerous"/>
    <s v="122/71"/>
    <n v="43"/>
    <n v="0"/>
    <n v="1"/>
    <n v="1"/>
    <n v="0"/>
    <n v="0"/>
    <n v="19.943914769999999"/>
    <s v="Unhealthy"/>
    <n v="0"/>
    <n v="1"/>
    <n v="5"/>
    <n v="7.7619369660000004"/>
    <n v="41306"/>
    <n v="28.246932319999999"/>
    <n v="196"/>
    <s v="Borderline High"/>
    <n v="1"/>
    <n v="10"/>
    <x v="8"/>
    <s v="North America"/>
    <s v="Northern Hemisphere"/>
    <n v="0"/>
  </r>
  <r>
    <s v="BBL0732"/>
    <n v="89"/>
    <s v="Old"/>
    <s v="Female"/>
    <n v="188"/>
    <s v="Heart-Healthy"/>
    <s v="141/66"/>
    <n v="98"/>
    <n v="1"/>
    <n v="0"/>
    <n v="1"/>
    <n v="0"/>
    <n v="1"/>
    <n v="8.2512836860000007"/>
    <s v="Average"/>
    <n v="0"/>
    <n v="1"/>
    <n v="7"/>
    <n v="11.971318889999999"/>
    <n v="282981"/>
    <n v="24.30559521"/>
    <n v="133"/>
    <s v="Healthy"/>
    <n v="4"/>
    <n v="4"/>
    <x v="11"/>
    <s v="Europe"/>
    <s v="Southern Hemisphere"/>
    <n v="0"/>
  </r>
  <r>
    <s v="BWY7011"/>
    <n v="74"/>
    <s v="Old"/>
    <s v="Male"/>
    <n v="270"/>
    <s v="Dangerous"/>
    <s v="90/84"/>
    <n v="74"/>
    <n v="0"/>
    <n v="1"/>
    <n v="1"/>
    <n v="1"/>
    <n v="0"/>
    <n v="15.412794590000001"/>
    <s v="Unhealthy"/>
    <n v="1"/>
    <n v="1"/>
    <n v="9"/>
    <n v="3.7440419390000002"/>
    <n v="78236"/>
    <n v="26.203371959999998"/>
    <n v="169"/>
    <s v="Borderline High"/>
    <n v="5"/>
    <n v="5"/>
    <x v="7"/>
    <s v="Africa"/>
    <s v="Southern Hemisphere"/>
    <n v="0"/>
  </r>
  <r>
    <s v="PZV5120"/>
    <n v="54"/>
    <s v="Middle Age"/>
    <s v="Male"/>
    <n v="164"/>
    <s v="Heart-Healthy"/>
    <s v="142/93"/>
    <n v="106"/>
    <n v="1"/>
    <n v="1"/>
    <n v="1"/>
    <n v="0"/>
    <n v="0"/>
    <n v="10.92145975"/>
    <s v="Healthy"/>
    <n v="0"/>
    <n v="0"/>
    <n v="8"/>
    <n v="8.2067011379999997"/>
    <n v="110997"/>
    <n v="19.594482930000002"/>
    <n v="499"/>
    <s v="High"/>
    <n v="1"/>
    <n v="4"/>
    <x v="8"/>
    <s v="North America"/>
    <s v="Northern Hemisphere"/>
    <n v="0"/>
  </r>
  <r>
    <s v="RQD3521"/>
    <n v="71"/>
    <s v="Old"/>
    <s v="Female"/>
    <n v="276"/>
    <s v="Dangerous"/>
    <s v="149/108"/>
    <n v="99"/>
    <n v="1"/>
    <n v="0"/>
    <n v="1"/>
    <n v="0"/>
    <n v="1"/>
    <n v="19.801790579999999"/>
    <s v="Average"/>
    <n v="1"/>
    <n v="0"/>
    <n v="9"/>
    <n v="3.733781757"/>
    <n v="50607"/>
    <n v="35.107658020000002"/>
    <n v="270"/>
    <s v="High"/>
    <n v="0"/>
    <n v="8"/>
    <x v="13"/>
    <s v="Asia"/>
    <s v="Northern Hemisphere"/>
    <n v="0"/>
  </r>
  <r>
    <s v="SLT3073"/>
    <n v="38"/>
    <s v="Middle Age"/>
    <s v="Male"/>
    <n v="397"/>
    <s v="Dangerous"/>
    <s v="152/104"/>
    <n v="99"/>
    <n v="1"/>
    <n v="0"/>
    <n v="1"/>
    <n v="0"/>
    <n v="0"/>
    <n v="6.8771043089999999"/>
    <s v="Unhealthy"/>
    <n v="0"/>
    <n v="1"/>
    <n v="5"/>
    <n v="10.371077809999999"/>
    <n v="224515"/>
    <n v="34.075521889999997"/>
    <n v="220"/>
    <s v="High"/>
    <n v="6"/>
    <n v="5"/>
    <x v="5"/>
    <s v="Asia"/>
    <s v="Northern Hemisphere"/>
    <n v="0"/>
  </r>
  <r>
    <s v="MJS7940"/>
    <n v="18"/>
    <s v="Young"/>
    <s v="Male"/>
    <n v="291"/>
    <s v="Dangerous"/>
    <s v="98/104"/>
    <n v="99"/>
    <n v="1"/>
    <n v="1"/>
    <n v="1"/>
    <n v="1"/>
    <n v="1"/>
    <n v="15.28565772"/>
    <s v="Healthy"/>
    <n v="1"/>
    <n v="1"/>
    <n v="3"/>
    <n v="6.9324950870000004"/>
    <n v="58451"/>
    <n v="19.450642949999999"/>
    <n v="544"/>
    <s v="Very High"/>
    <n v="3"/>
    <n v="5"/>
    <x v="5"/>
    <s v="Asia"/>
    <s v="Northern Hemisphere"/>
    <n v="0"/>
  </r>
  <r>
    <s v="WYX3825"/>
    <n v="77"/>
    <s v="Old"/>
    <s v="Male"/>
    <n v="194"/>
    <s v="Heart-Healthy"/>
    <s v="144/106"/>
    <n v="107"/>
    <n v="1"/>
    <n v="0"/>
    <n v="1"/>
    <n v="1"/>
    <n v="1"/>
    <n v="13.5063029"/>
    <s v="Unhealthy"/>
    <n v="1"/>
    <n v="0"/>
    <n v="8"/>
    <n v="11.134795860000001"/>
    <n v="153272"/>
    <n v="37.220684159999998"/>
    <n v="287"/>
    <s v="High"/>
    <n v="5"/>
    <n v="10"/>
    <x v="12"/>
    <s v="Europe"/>
    <s v="Southern Hemisphere"/>
    <n v="0"/>
  </r>
  <r>
    <s v="QAF4353"/>
    <n v="69"/>
    <s v="Old"/>
    <s v="Male"/>
    <n v="378"/>
    <s v="Dangerous"/>
    <s v="175/96"/>
    <n v="40"/>
    <n v="0"/>
    <n v="0"/>
    <n v="1"/>
    <n v="0"/>
    <n v="0"/>
    <n v="5.8426320690000004"/>
    <s v="Healthy"/>
    <n v="1"/>
    <n v="1"/>
    <n v="10"/>
    <n v="8.8543282419999993"/>
    <n v="245796"/>
    <n v="29.304662"/>
    <n v="735"/>
    <s v="Very High"/>
    <n v="6"/>
    <n v="7"/>
    <x v="11"/>
    <s v="Europe"/>
    <s v="Southern Hemisphere"/>
    <n v="1"/>
  </r>
  <r>
    <s v="YOU4041"/>
    <n v="38"/>
    <s v="Middle Age"/>
    <s v="Female"/>
    <n v="369"/>
    <s v="Dangerous"/>
    <s v="156/110"/>
    <n v="106"/>
    <n v="1"/>
    <n v="1"/>
    <n v="0"/>
    <n v="1"/>
    <n v="0"/>
    <n v="0.55217590100000002"/>
    <s v="Unhealthy"/>
    <n v="0"/>
    <n v="1"/>
    <n v="6"/>
    <n v="0.56756853100000004"/>
    <n v="268424"/>
    <n v="26.512777750000001"/>
    <n v="153"/>
    <s v="Borderline High"/>
    <n v="3"/>
    <n v="5"/>
    <x v="16"/>
    <s v="Asia"/>
    <s v="Northern Hemisphere"/>
    <n v="1"/>
  </r>
  <r>
    <s v="ZLT0381"/>
    <n v="62"/>
    <s v="Old"/>
    <s v="Female"/>
    <n v="341"/>
    <s v="Dangerous"/>
    <s v="147/103"/>
    <n v="98"/>
    <n v="1"/>
    <n v="1"/>
    <n v="1"/>
    <n v="0"/>
    <n v="0"/>
    <n v="12.1386938"/>
    <s v="Healthy"/>
    <n v="1"/>
    <n v="0"/>
    <n v="9"/>
    <n v="1.044823053"/>
    <n v="114696"/>
    <n v="31.621696669999999"/>
    <n v="172"/>
    <s v="Borderline High"/>
    <n v="4"/>
    <n v="4"/>
    <x v="3"/>
    <s v="Asia"/>
    <s v="Northern Hemisphere"/>
    <n v="1"/>
  </r>
  <r>
    <s v="TGL7862"/>
    <n v="51"/>
    <s v="Middle Age"/>
    <s v="Male"/>
    <n v="271"/>
    <s v="Dangerous"/>
    <s v="145/77"/>
    <n v="102"/>
    <n v="1"/>
    <n v="0"/>
    <n v="1"/>
    <n v="1"/>
    <n v="1"/>
    <n v="0.22831169700000001"/>
    <s v="Healthy"/>
    <n v="0"/>
    <n v="1"/>
    <n v="9"/>
    <n v="10.558587920000001"/>
    <n v="262026"/>
    <n v="37.025122719999999"/>
    <n v="523"/>
    <s v="Very High"/>
    <n v="1"/>
    <n v="9"/>
    <x v="2"/>
    <s v="Europe"/>
    <s v="Northern Hemisphere"/>
    <n v="0"/>
  </r>
  <r>
    <s v="IAY9517"/>
    <n v="41"/>
    <s v="Middle Age"/>
    <s v="Male"/>
    <n v="378"/>
    <s v="Dangerous"/>
    <s v="178/85"/>
    <n v="45"/>
    <n v="0"/>
    <n v="1"/>
    <n v="1"/>
    <n v="0"/>
    <n v="1"/>
    <n v="2.7312505549999999"/>
    <s v="Healthy"/>
    <n v="0"/>
    <n v="1"/>
    <n v="9"/>
    <n v="3.6168533699999998"/>
    <n v="216939"/>
    <n v="18.660632530000001"/>
    <n v="694"/>
    <s v="Very High"/>
    <n v="2"/>
    <n v="5"/>
    <x v="18"/>
    <s v="South America"/>
    <s v="Northern Hemisphere"/>
    <n v="0"/>
  </r>
  <r>
    <s v="VJA0423"/>
    <n v="60"/>
    <s v="Old"/>
    <s v="Male"/>
    <n v="217"/>
    <s v="At-Risk"/>
    <s v="175/93"/>
    <n v="77"/>
    <n v="0"/>
    <n v="0"/>
    <n v="1"/>
    <n v="1"/>
    <n v="0"/>
    <n v="4.4330168299999997"/>
    <s v="Average"/>
    <n v="1"/>
    <n v="1"/>
    <n v="4"/>
    <n v="3.3012548829999999"/>
    <n v="254077"/>
    <n v="18.233288949999999"/>
    <n v="638"/>
    <s v="Very High"/>
    <n v="2"/>
    <n v="10"/>
    <x v="0"/>
    <s v="South America"/>
    <s v="Southern Hemisphere"/>
    <n v="0"/>
  </r>
  <r>
    <s v="NNG6758"/>
    <n v="72"/>
    <s v="Old"/>
    <s v="Male"/>
    <n v="310"/>
    <s v="Dangerous"/>
    <s v="115/79"/>
    <n v="89"/>
    <n v="1"/>
    <n v="0"/>
    <n v="1"/>
    <n v="1"/>
    <n v="1"/>
    <n v="4.3049107280000003"/>
    <s v="Unhealthy"/>
    <n v="1"/>
    <n v="0"/>
    <n v="5"/>
    <n v="8.6652698319999999"/>
    <n v="97991"/>
    <n v="30.121101750000001"/>
    <n v="281"/>
    <s v="High"/>
    <n v="6"/>
    <n v="5"/>
    <x v="5"/>
    <s v="Asia"/>
    <s v="Northern Hemisphere"/>
    <n v="0"/>
  </r>
  <r>
    <s v="BQS3217"/>
    <n v="73"/>
    <s v="Old"/>
    <s v="Male"/>
    <n v="337"/>
    <s v="Dangerous"/>
    <s v="126/107"/>
    <n v="47"/>
    <n v="0"/>
    <n v="0"/>
    <n v="1"/>
    <n v="1"/>
    <n v="0"/>
    <n v="19.006630739999999"/>
    <s v="Average"/>
    <n v="0"/>
    <n v="0"/>
    <n v="8"/>
    <n v="11.72058466"/>
    <n v="21000"/>
    <n v="18.898017280000001"/>
    <n v="468"/>
    <s v="High"/>
    <n v="0"/>
    <n v="7"/>
    <x v="13"/>
    <s v="Asia"/>
    <s v="Northern Hemisphere"/>
    <n v="0"/>
  </r>
  <r>
    <s v="ULS1275"/>
    <n v="59"/>
    <s v="Old"/>
    <s v="Female"/>
    <n v="257"/>
    <s v="Dangerous"/>
    <s v="152/99"/>
    <n v="59"/>
    <n v="1"/>
    <n v="1"/>
    <n v="1"/>
    <n v="1"/>
    <n v="1"/>
    <n v="3.281393537"/>
    <s v="Unhealthy"/>
    <n v="0"/>
    <n v="1"/>
    <n v="6"/>
    <n v="6.7610688679999997"/>
    <n v="241639"/>
    <n v="28.312587319999999"/>
    <n v="386"/>
    <s v="High"/>
    <n v="4"/>
    <n v="9"/>
    <x v="7"/>
    <s v="Africa"/>
    <s v="Southern Hemisphere"/>
    <n v="1"/>
  </r>
  <r>
    <s v="GFD3943"/>
    <n v="23"/>
    <s v="Young"/>
    <s v="Female"/>
    <n v="191"/>
    <s v="Heart-Healthy"/>
    <s v="98/87"/>
    <n v="71"/>
    <n v="1"/>
    <n v="0"/>
    <n v="0"/>
    <n v="1"/>
    <n v="1"/>
    <n v="3.0599671549999998"/>
    <s v="Unhealthy"/>
    <n v="1"/>
    <n v="0"/>
    <n v="6"/>
    <n v="1.380097927"/>
    <n v="101226"/>
    <n v="33.43367593"/>
    <n v="55"/>
    <s v="Healthy"/>
    <n v="6"/>
    <n v="5"/>
    <x v="2"/>
    <s v="Europe"/>
    <s v="Northern Hemisphere"/>
    <n v="0"/>
  </r>
  <r>
    <s v="ZWH1869"/>
    <n v="80"/>
    <s v="Old"/>
    <s v="Female"/>
    <n v="357"/>
    <s v="Dangerous"/>
    <s v="147/98"/>
    <n v="41"/>
    <n v="1"/>
    <n v="1"/>
    <n v="1"/>
    <n v="0"/>
    <n v="1"/>
    <n v="13.28249967"/>
    <s v="Average"/>
    <n v="0"/>
    <n v="0"/>
    <n v="2"/>
    <n v="11.78836854"/>
    <n v="244139"/>
    <n v="22.678919059999998"/>
    <n v="443"/>
    <s v="High"/>
    <n v="1"/>
    <n v="6"/>
    <x v="13"/>
    <s v="Asia"/>
    <s v="Northern Hemisphere"/>
    <n v="0"/>
  </r>
  <r>
    <s v="IGY8708"/>
    <n v="21"/>
    <s v="Young"/>
    <s v="Male"/>
    <n v="156"/>
    <s v="Heart-Healthy"/>
    <s v="176/62"/>
    <n v="98"/>
    <n v="1"/>
    <n v="1"/>
    <n v="1"/>
    <n v="1"/>
    <n v="1"/>
    <n v="19.105097149999999"/>
    <s v="Unhealthy"/>
    <n v="1"/>
    <n v="0"/>
    <n v="6"/>
    <n v="6.4631389999999997E-2"/>
    <n v="202646"/>
    <n v="28.430647799999999"/>
    <n v="568"/>
    <s v="Very High"/>
    <n v="4"/>
    <n v="5"/>
    <x v="19"/>
    <s v="Europe"/>
    <s v="Northern Hemisphere"/>
    <n v="0"/>
  </r>
  <r>
    <s v="XLN1432"/>
    <n v="89"/>
    <s v="Old"/>
    <s v="Male"/>
    <n v="322"/>
    <s v="Dangerous"/>
    <s v="128/92"/>
    <n v="47"/>
    <n v="1"/>
    <n v="0"/>
    <n v="1"/>
    <n v="0"/>
    <n v="0"/>
    <n v="8.80412018"/>
    <s v="Healthy"/>
    <n v="0"/>
    <n v="1"/>
    <n v="6"/>
    <n v="7.2638468170000001"/>
    <n v="169791"/>
    <n v="31.252948"/>
    <n v="449"/>
    <s v="High"/>
    <n v="0"/>
    <n v="7"/>
    <x v="0"/>
    <s v="South America"/>
    <s v="Southern Hemisphere"/>
    <n v="0"/>
  </r>
  <r>
    <s v="ZXZ2519"/>
    <n v="37"/>
    <s v="Middle Age"/>
    <s v="Male"/>
    <n v="377"/>
    <s v="Dangerous"/>
    <s v="132/82"/>
    <n v="109"/>
    <n v="0"/>
    <n v="0"/>
    <n v="1"/>
    <n v="0"/>
    <n v="0"/>
    <n v="0.82164190299999995"/>
    <s v="Healthy"/>
    <n v="0"/>
    <n v="0"/>
    <n v="3"/>
    <n v="11.611006720000001"/>
    <n v="118548"/>
    <n v="25.304831310000001"/>
    <n v="119"/>
    <s v="Healthy"/>
    <n v="0"/>
    <n v="4"/>
    <x v="4"/>
    <s v="Europe"/>
    <s v="Northern Hemisphere"/>
    <n v="1"/>
  </r>
  <r>
    <s v="BSR7750"/>
    <n v="72"/>
    <s v="Old"/>
    <s v="Female"/>
    <n v="392"/>
    <s v="Dangerous"/>
    <s v="100/85"/>
    <n v="106"/>
    <n v="0"/>
    <n v="1"/>
    <n v="1"/>
    <n v="1"/>
    <n v="0"/>
    <n v="10.178199599999999"/>
    <s v="Unhealthy"/>
    <n v="1"/>
    <n v="1"/>
    <n v="9"/>
    <n v="1.2501422710000001"/>
    <n v="206328"/>
    <n v="34.406713349999997"/>
    <n v="215"/>
    <s v="High"/>
    <n v="5"/>
    <n v="9"/>
    <x v="18"/>
    <s v="South America"/>
    <s v="Northern Hemisphere"/>
    <n v="0"/>
  </r>
  <r>
    <s v="YPU0431"/>
    <n v="87"/>
    <s v="Old"/>
    <s v="Male"/>
    <n v="372"/>
    <s v="Dangerous"/>
    <s v="141/104"/>
    <n v="70"/>
    <n v="1"/>
    <n v="0"/>
    <n v="1"/>
    <n v="0"/>
    <n v="1"/>
    <n v="17.802779789999999"/>
    <s v="Healthy"/>
    <n v="0"/>
    <n v="1"/>
    <n v="8"/>
    <n v="7.2240430419999999"/>
    <n v="47857"/>
    <n v="18.728516070000001"/>
    <n v="514"/>
    <s v="Very High"/>
    <n v="4"/>
    <n v="9"/>
    <x v="18"/>
    <s v="South America"/>
    <s v="Northern Hemisphere"/>
    <n v="0"/>
  </r>
  <r>
    <s v="ZNY0503"/>
    <n v="29"/>
    <s v="Young"/>
    <s v="Male"/>
    <n v="381"/>
    <s v="Dangerous"/>
    <s v="156/70"/>
    <n v="59"/>
    <n v="1"/>
    <n v="0"/>
    <n v="1"/>
    <n v="0"/>
    <n v="1"/>
    <n v="6.591857589"/>
    <s v="Healthy"/>
    <n v="1"/>
    <n v="0"/>
    <n v="5"/>
    <n v="8.0081921430000005"/>
    <n v="280397"/>
    <n v="33.135602540000001"/>
    <n v="473"/>
    <s v="High"/>
    <n v="3"/>
    <n v="6"/>
    <x v="15"/>
    <s v="Australia"/>
    <s v="Southern Hemisphere"/>
    <n v="0"/>
  </r>
  <r>
    <s v="KWP4065"/>
    <n v="87"/>
    <s v="Old"/>
    <s v="Male"/>
    <n v="353"/>
    <s v="Dangerous"/>
    <s v="132/107"/>
    <n v="56"/>
    <n v="1"/>
    <n v="1"/>
    <n v="1"/>
    <n v="1"/>
    <n v="1"/>
    <n v="18.749591460000001"/>
    <s v="Healthy"/>
    <n v="0"/>
    <n v="0"/>
    <n v="1"/>
    <n v="7.0104870469999998"/>
    <n v="182724"/>
    <n v="27.63614583"/>
    <n v="183"/>
    <s v="Borderline High"/>
    <n v="4"/>
    <n v="8"/>
    <x v="6"/>
    <s v="South America"/>
    <s v="Southern Hemisphere"/>
    <n v="1"/>
  </r>
  <r>
    <s v="TRR1006"/>
    <n v="30"/>
    <s v="Young"/>
    <s v="Male"/>
    <n v="357"/>
    <s v="Dangerous"/>
    <s v="122/108"/>
    <n v="92"/>
    <n v="1"/>
    <n v="1"/>
    <n v="1"/>
    <n v="1"/>
    <n v="1"/>
    <n v="16.319015109999999"/>
    <s v="Average"/>
    <n v="1"/>
    <n v="0"/>
    <n v="7"/>
    <n v="5.1292384709999999"/>
    <n v="139498"/>
    <n v="18.809397440000001"/>
    <n v="146"/>
    <s v="Healthy"/>
    <n v="4"/>
    <n v="9"/>
    <x v="3"/>
    <s v="Asia"/>
    <s v="Northern Hemisphere"/>
    <n v="1"/>
  </r>
  <r>
    <s v="WIS9470"/>
    <n v="44"/>
    <s v="Middle Age"/>
    <s v="Male"/>
    <n v="251"/>
    <s v="Dangerous"/>
    <s v="94/88"/>
    <n v="44"/>
    <n v="1"/>
    <n v="1"/>
    <n v="1"/>
    <n v="0"/>
    <n v="0"/>
    <n v="4.5936056760000001"/>
    <s v="Average"/>
    <n v="0"/>
    <n v="0"/>
    <n v="7"/>
    <n v="3.28675915"/>
    <n v="161265"/>
    <n v="23.02395495"/>
    <n v="484"/>
    <s v="High"/>
    <n v="6"/>
    <n v="6"/>
    <x v="13"/>
    <s v="Asia"/>
    <s v="Northern Hemisphere"/>
    <n v="1"/>
  </r>
  <r>
    <s v="HTL8838"/>
    <n v="84"/>
    <s v="Old"/>
    <s v="Male"/>
    <n v="322"/>
    <s v="Dangerous"/>
    <s v="143/95"/>
    <n v="54"/>
    <n v="1"/>
    <n v="0"/>
    <n v="1"/>
    <n v="1"/>
    <n v="1"/>
    <n v="16.66557092"/>
    <s v="Unhealthy"/>
    <n v="1"/>
    <n v="0"/>
    <n v="1"/>
    <n v="2.55208521"/>
    <n v="166193"/>
    <n v="18.56787971"/>
    <n v="540"/>
    <s v="Very High"/>
    <n v="2"/>
    <n v="9"/>
    <x v="10"/>
    <s v="Asia"/>
    <s v="Northern Hemisphere"/>
    <n v="1"/>
  </r>
  <r>
    <s v="ZVQ3625"/>
    <n v="65"/>
    <s v="Old"/>
    <s v="Male"/>
    <n v="259"/>
    <s v="Dangerous"/>
    <s v="141/107"/>
    <n v="47"/>
    <n v="1"/>
    <n v="0"/>
    <n v="1"/>
    <n v="1"/>
    <n v="1"/>
    <n v="18.061951050000001"/>
    <s v="Average"/>
    <n v="0"/>
    <n v="0"/>
    <n v="4"/>
    <n v="1.8533601159999999"/>
    <n v="192840"/>
    <n v="26.81889382"/>
    <n v="740"/>
    <s v="Very High"/>
    <n v="5"/>
    <n v="6"/>
    <x v="7"/>
    <s v="Africa"/>
    <s v="Southern Hemisphere"/>
    <n v="0"/>
  </r>
  <r>
    <s v="WMT1971"/>
    <n v="68"/>
    <s v="Old"/>
    <s v="Female"/>
    <n v="159"/>
    <s v="Heart-Healthy"/>
    <s v="153/86"/>
    <n v="108"/>
    <n v="1"/>
    <n v="0"/>
    <n v="1"/>
    <n v="1"/>
    <n v="1"/>
    <n v="15.26320744"/>
    <s v="Unhealthy"/>
    <n v="1"/>
    <n v="0"/>
    <n v="9"/>
    <n v="4.2089632220000004"/>
    <n v="61348"/>
    <n v="29.854837190000001"/>
    <n v="162"/>
    <s v="Borderline High"/>
    <n v="2"/>
    <n v="5"/>
    <x v="8"/>
    <s v="North America"/>
    <s v="Northern Hemisphere"/>
    <n v="0"/>
  </r>
  <r>
    <s v="ALH6451"/>
    <n v="64"/>
    <s v="Old"/>
    <s v="Male"/>
    <n v="165"/>
    <s v="Heart-Healthy"/>
    <s v="171/78"/>
    <n v="44"/>
    <n v="1"/>
    <n v="1"/>
    <n v="1"/>
    <n v="0"/>
    <n v="0"/>
    <n v="9.4874868320000001"/>
    <s v="Unhealthy"/>
    <n v="1"/>
    <n v="1"/>
    <n v="5"/>
    <n v="8.0755473599999998"/>
    <n v="97828"/>
    <n v="37.836289000000001"/>
    <n v="140"/>
    <s v="Healthy"/>
    <n v="3"/>
    <n v="5"/>
    <x v="6"/>
    <s v="South America"/>
    <s v="Southern Hemisphere"/>
    <n v="0"/>
  </r>
  <r>
    <s v="RZP8887"/>
    <n v="43"/>
    <s v="Middle Age"/>
    <s v="Male"/>
    <n v="277"/>
    <s v="Dangerous"/>
    <s v="113/85"/>
    <n v="55"/>
    <n v="1"/>
    <n v="0"/>
    <n v="1"/>
    <n v="0"/>
    <n v="0"/>
    <n v="5.2962237669999999"/>
    <s v="Average"/>
    <n v="1"/>
    <n v="0"/>
    <n v="7"/>
    <n v="5.5300266999999996"/>
    <n v="48717"/>
    <n v="31.973410319999999"/>
    <n v="457"/>
    <s v="High"/>
    <n v="1"/>
    <n v="5"/>
    <x v="10"/>
    <s v="Asia"/>
    <s v="Northern Hemisphere"/>
    <n v="1"/>
  </r>
  <r>
    <s v="HJN5658"/>
    <n v="62"/>
    <s v="Old"/>
    <s v="Male"/>
    <n v="199"/>
    <s v="Heart-Healthy"/>
    <s v="161/94"/>
    <n v="53"/>
    <n v="1"/>
    <n v="1"/>
    <n v="1"/>
    <n v="1"/>
    <n v="0"/>
    <n v="1.98311309"/>
    <s v="Average"/>
    <n v="0"/>
    <n v="1"/>
    <n v="2"/>
    <n v="10.803090839999999"/>
    <n v="130755"/>
    <n v="28.552575189999999"/>
    <n v="43"/>
    <s v="Healthy"/>
    <n v="6"/>
    <n v="7"/>
    <x v="16"/>
    <s v="Asia"/>
    <s v="Northern Hemisphere"/>
    <n v="0"/>
  </r>
  <r>
    <s v="WUY2709"/>
    <n v="68"/>
    <s v="Old"/>
    <s v="Female"/>
    <n v="297"/>
    <s v="Dangerous"/>
    <s v="117/78"/>
    <n v="52"/>
    <n v="1"/>
    <n v="1"/>
    <n v="1"/>
    <n v="0"/>
    <n v="0"/>
    <n v="11.95730629"/>
    <s v="Unhealthy"/>
    <n v="1"/>
    <n v="0"/>
    <n v="2"/>
    <n v="8.227645248"/>
    <n v="36171"/>
    <n v="19.415285650000001"/>
    <n v="242"/>
    <s v="High"/>
    <n v="7"/>
    <n v="8"/>
    <x v="6"/>
    <s v="South America"/>
    <s v="Southern Hemisphere"/>
    <n v="0"/>
  </r>
  <r>
    <s v="NWR6021"/>
    <n v="23"/>
    <s v="Young"/>
    <s v="Male"/>
    <n v="123"/>
    <s v="Heart-Healthy"/>
    <s v="152/97"/>
    <n v="76"/>
    <n v="1"/>
    <n v="0"/>
    <n v="1"/>
    <n v="1"/>
    <n v="1"/>
    <n v="4.2019245779999999"/>
    <s v="Average"/>
    <n v="0"/>
    <n v="1"/>
    <n v="1"/>
    <n v="2.45722795"/>
    <n v="50644"/>
    <n v="26.29347915"/>
    <n v="620"/>
    <s v="Very High"/>
    <n v="7"/>
    <n v="7"/>
    <x v="1"/>
    <s v="North America"/>
    <s v="Northern Hemisphere"/>
    <n v="1"/>
  </r>
  <r>
    <s v="TEF2161"/>
    <n v="33"/>
    <s v="Middle Age"/>
    <s v="Male"/>
    <n v="320"/>
    <s v="Dangerous"/>
    <s v="118/76"/>
    <n v="100"/>
    <n v="1"/>
    <n v="0"/>
    <n v="1"/>
    <n v="1"/>
    <n v="1"/>
    <n v="14.41179608"/>
    <s v="Average"/>
    <n v="1"/>
    <n v="0"/>
    <n v="5"/>
    <n v="4.8963183E-2"/>
    <n v="148312"/>
    <n v="30.534619620000001"/>
    <n v="482"/>
    <s v="High"/>
    <n v="5"/>
    <n v="7"/>
    <x v="2"/>
    <s v="Europe"/>
    <s v="Northern Hemisphere"/>
    <n v="0"/>
  </r>
  <r>
    <s v="RQO5983"/>
    <n v="86"/>
    <s v="Old"/>
    <s v="Male"/>
    <n v="299"/>
    <s v="Dangerous"/>
    <s v="150/78"/>
    <n v="83"/>
    <n v="0"/>
    <n v="0"/>
    <n v="1"/>
    <n v="1"/>
    <n v="1"/>
    <n v="2.402717268"/>
    <s v="Healthy"/>
    <n v="1"/>
    <n v="1"/>
    <n v="4"/>
    <n v="1.5943055580000001"/>
    <n v="159911"/>
    <n v="24.112879100000001"/>
    <n v="285"/>
    <s v="High"/>
    <n v="7"/>
    <n v="10"/>
    <x v="6"/>
    <s v="South America"/>
    <s v="Southern Hemisphere"/>
    <n v="0"/>
  </r>
  <r>
    <s v="KTA4539"/>
    <n v="52"/>
    <s v="Middle Age"/>
    <s v="Male"/>
    <n v="343"/>
    <s v="Dangerous"/>
    <s v="131/94"/>
    <n v="94"/>
    <n v="0"/>
    <n v="0"/>
    <n v="1"/>
    <n v="0"/>
    <n v="0"/>
    <n v="1.8317635249999999"/>
    <s v="Healthy"/>
    <n v="0"/>
    <n v="1"/>
    <n v="2"/>
    <n v="7.7241388789999998"/>
    <n v="293252"/>
    <n v="26.648908930000001"/>
    <n v="290"/>
    <s v="High"/>
    <n v="0"/>
    <n v="7"/>
    <x v="11"/>
    <s v="Europe"/>
    <s v="Southern Hemisphere"/>
    <n v="0"/>
  </r>
  <r>
    <s v="BYV1781"/>
    <n v="47"/>
    <s v="Middle Age"/>
    <s v="Female"/>
    <n v="126"/>
    <s v="Heart-Healthy"/>
    <s v="149/97"/>
    <n v="78"/>
    <n v="1"/>
    <n v="0"/>
    <n v="1"/>
    <n v="1"/>
    <n v="1"/>
    <n v="14.37699772"/>
    <s v="Unhealthy"/>
    <n v="0"/>
    <n v="0"/>
    <n v="6"/>
    <n v="6.007547862"/>
    <n v="108871"/>
    <n v="25.032774929999999"/>
    <n v="630"/>
    <s v="Very High"/>
    <n v="7"/>
    <n v="6"/>
    <x v="15"/>
    <s v="Australia"/>
    <s v="Southern Hemisphere"/>
    <n v="0"/>
  </r>
  <r>
    <s v="QJM4342"/>
    <n v="83"/>
    <s v="Old"/>
    <s v="Male"/>
    <n v="265"/>
    <s v="Dangerous"/>
    <s v="156/88"/>
    <n v="50"/>
    <n v="1"/>
    <n v="1"/>
    <n v="1"/>
    <n v="0"/>
    <n v="0"/>
    <n v="2.606869766"/>
    <s v="Unhealthy"/>
    <n v="0"/>
    <n v="0"/>
    <n v="7"/>
    <n v="7.9632789380000002"/>
    <n v="27089"/>
    <n v="24.717053409999998"/>
    <n v="731"/>
    <s v="Very High"/>
    <n v="1"/>
    <n v="5"/>
    <x v="0"/>
    <s v="South America"/>
    <s v="Southern Hemisphere"/>
    <n v="1"/>
  </r>
  <r>
    <s v="WNM2225"/>
    <n v="84"/>
    <s v="Old"/>
    <s v="Male"/>
    <n v="375"/>
    <s v="Dangerous"/>
    <s v="154/72"/>
    <n v="89"/>
    <n v="1"/>
    <n v="1"/>
    <n v="1"/>
    <n v="0"/>
    <n v="1"/>
    <n v="16.386596600000001"/>
    <s v="Unhealthy"/>
    <n v="0"/>
    <n v="1"/>
    <n v="2"/>
    <n v="8.6070505310000005"/>
    <n v="101103"/>
    <n v="30.77318576"/>
    <n v="689"/>
    <s v="Very High"/>
    <n v="0"/>
    <n v="9"/>
    <x v="2"/>
    <s v="Europe"/>
    <s v="Northern Hemisphere"/>
    <n v="0"/>
  </r>
  <r>
    <s v="ZLI4222"/>
    <n v="56"/>
    <s v="Old"/>
    <s v="Male"/>
    <n v="348"/>
    <s v="Dangerous"/>
    <s v="112/103"/>
    <n v="72"/>
    <n v="1"/>
    <n v="1"/>
    <n v="1"/>
    <n v="1"/>
    <n v="1"/>
    <n v="19.873944460000001"/>
    <s v="Average"/>
    <n v="1"/>
    <n v="0"/>
    <n v="5"/>
    <n v="2.4544383829999998"/>
    <n v="140234"/>
    <n v="38.83474674"/>
    <n v="285"/>
    <s v="High"/>
    <n v="3"/>
    <n v="9"/>
    <x v="6"/>
    <s v="South America"/>
    <s v="Southern Hemisphere"/>
    <n v="1"/>
  </r>
  <r>
    <s v="KDM0112"/>
    <n v="72"/>
    <s v="Old"/>
    <s v="Male"/>
    <n v="269"/>
    <s v="Dangerous"/>
    <s v="157/100"/>
    <n v="105"/>
    <n v="1"/>
    <n v="0"/>
    <n v="1"/>
    <n v="1"/>
    <n v="1"/>
    <n v="7.8844824180000002"/>
    <s v="Healthy"/>
    <n v="1"/>
    <n v="1"/>
    <n v="3"/>
    <n v="7.7730922099999997"/>
    <n v="199502"/>
    <n v="21.966972949999999"/>
    <n v="632"/>
    <s v="Very High"/>
    <n v="1"/>
    <n v="8"/>
    <x v="4"/>
    <s v="Europe"/>
    <s v="Northern Hemisphere"/>
    <n v="0"/>
  </r>
  <r>
    <s v="YKG7870"/>
    <n v="48"/>
    <s v="Middle Age"/>
    <s v="Female"/>
    <n v="391"/>
    <s v="Dangerous"/>
    <s v="130/95"/>
    <n v="59"/>
    <n v="0"/>
    <n v="1"/>
    <n v="1"/>
    <n v="1"/>
    <n v="0"/>
    <n v="0.75819277500000004"/>
    <s v="Unhealthy"/>
    <n v="0"/>
    <n v="0"/>
    <n v="1"/>
    <n v="3.7612692619999999"/>
    <n v="81811"/>
    <n v="18.50087705"/>
    <n v="421"/>
    <s v="High"/>
    <n v="5"/>
    <n v="4"/>
    <x v="2"/>
    <s v="Europe"/>
    <s v="Northern Hemisphere"/>
    <n v="1"/>
  </r>
  <r>
    <s v="OOS2566"/>
    <n v="63"/>
    <s v="Old"/>
    <s v="Male"/>
    <n v="336"/>
    <s v="Dangerous"/>
    <s v="162/67"/>
    <n v="105"/>
    <n v="0"/>
    <n v="1"/>
    <n v="1"/>
    <n v="1"/>
    <n v="0"/>
    <n v="8.4222093640000004"/>
    <s v="Healthy"/>
    <n v="1"/>
    <n v="1"/>
    <n v="4"/>
    <n v="2.785766846"/>
    <n v="274025"/>
    <n v="34.321772539999998"/>
    <n v="280"/>
    <s v="High"/>
    <n v="0"/>
    <n v="10"/>
    <x v="10"/>
    <s v="Asia"/>
    <s v="Northern Hemisphere"/>
    <n v="0"/>
  </r>
  <r>
    <s v="IWW2087"/>
    <n v="41"/>
    <s v="Middle Age"/>
    <s v="Male"/>
    <n v="307"/>
    <s v="Dangerous"/>
    <s v="157/62"/>
    <n v="40"/>
    <n v="1"/>
    <n v="0"/>
    <n v="1"/>
    <n v="0"/>
    <n v="1"/>
    <n v="19.752828480000002"/>
    <s v="Average"/>
    <n v="0"/>
    <n v="1"/>
    <n v="4"/>
    <n v="1.7949874990000001"/>
    <n v="273509"/>
    <n v="21.677018199999999"/>
    <n v="494"/>
    <s v="High"/>
    <n v="5"/>
    <n v="8"/>
    <x v="2"/>
    <s v="Europe"/>
    <s v="Northern Hemisphere"/>
    <n v="1"/>
  </r>
  <r>
    <s v="FUS6034"/>
    <n v="42"/>
    <s v="Middle Age"/>
    <s v="Male"/>
    <n v="165"/>
    <s v="Heart-Healthy"/>
    <s v="159/107"/>
    <n v="46"/>
    <n v="0"/>
    <n v="0"/>
    <n v="1"/>
    <n v="1"/>
    <n v="1"/>
    <n v="2.7464615989999999"/>
    <s v="Healthy"/>
    <n v="1"/>
    <n v="1"/>
    <n v="4"/>
    <n v="5.2414516600000001"/>
    <n v="270274"/>
    <n v="21.69483808"/>
    <n v="669"/>
    <s v="Very High"/>
    <n v="2"/>
    <n v="9"/>
    <x v="2"/>
    <s v="Europe"/>
    <s v="Northern Hemisphere"/>
    <n v="1"/>
  </r>
  <r>
    <s v="ZQJ6890"/>
    <n v="62"/>
    <s v="Old"/>
    <s v="Male"/>
    <n v="270"/>
    <s v="Dangerous"/>
    <s v="150/94"/>
    <n v="55"/>
    <n v="1"/>
    <n v="0"/>
    <n v="1"/>
    <n v="0"/>
    <n v="0"/>
    <n v="12.985780699999999"/>
    <s v="Unhealthy"/>
    <n v="1"/>
    <n v="0"/>
    <n v="6"/>
    <n v="5.5031874079999996"/>
    <n v="129256"/>
    <n v="37.64146521"/>
    <n v="588"/>
    <s v="Very High"/>
    <n v="5"/>
    <n v="9"/>
    <x v="10"/>
    <s v="Asia"/>
    <s v="Northern Hemisphere"/>
    <n v="0"/>
  </r>
  <r>
    <s v="JMX1377"/>
    <n v="54"/>
    <s v="Middle Age"/>
    <s v="Male"/>
    <n v="149"/>
    <s v="Heart-Healthy"/>
    <s v="155/77"/>
    <n v="55"/>
    <n v="0"/>
    <n v="1"/>
    <n v="1"/>
    <n v="1"/>
    <n v="0"/>
    <n v="10.941556459999999"/>
    <s v="Average"/>
    <n v="0"/>
    <n v="0"/>
    <n v="9"/>
    <n v="0.350653677"/>
    <n v="51792"/>
    <n v="26.18254481"/>
    <n v="96"/>
    <s v="Healthy"/>
    <n v="5"/>
    <n v="9"/>
    <x v="0"/>
    <s v="South America"/>
    <s v="Southern Hemisphere"/>
    <n v="0"/>
  </r>
  <r>
    <s v="GTU5871"/>
    <n v="54"/>
    <s v="Middle Age"/>
    <s v="Male"/>
    <n v="336"/>
    <s v="Dangerous"/>
    <s v="105/72"/>
    <n v="98"/>
    <n v="0"/>
    <n v="0"/>
    <n v="1"/>
    <n v="0"/>
    <n v="0"/>
    <n v="2.0716525639999999"/>
    <s v="Healthy"/>
    <n v="0"/>
    <n v="1"/>
    <n v="5"/>
    <n v="10.196255089999999"/>
    <n v="202315"/>
    <n v="32.928711759999999"/>
    <n v="661"/>
    <s v="Very High"/>
    <n v="7"/>
    <n v="10"/>
    <x v="2"/>
    <s v="Europe"/>
    <s v="Northern Hemisphere"/>
    <n v="0"/>
  </r>
  <r>
    <s v="HBH4770"/>
    <n v="46"/>
    <s v="Middle Age"/>
    <s v="Male"/>
    <n v="348"/>
    <s v="Dangerous"/>
    <s v="173/75"/>
    <n v="98"/>
    <n v="1"/>
    <n v="0"/>
    <n v="1"/>
    <n v="0"/>
    <n v="1"/>
    <n v="4.8650643130000004"/>
    <s v="Healthy"/>
    <n v="0"/>
    <n v="1"/>
    <n v="1"/>
    <n v="9.9114286360000001"/>
    <n v="203806"/>
    <n v="35.730713940000001"/>
    <n v="782"/>
    <s v="Very High"/>
    <n v="4"/>
    <n v="6"/>
    <x v="3"/>
    <s v="Asia"/>
    <s v="Northern Hemisphere"/>
    <n v="0"/>
  </r>
  <r>
    <s v="SNU3150"/>
    <n v="36"/>
    <s v="Middle Age"/>
    <s v="Female"/>
    <n v="378"/>
    <s v="Dangerous"/>
    <s v="123/87"/>
    <n v="44"/>
    <n v="1"/>
    <n v="1"/>
    <n v="0"/>
    <n v="0"/>
    <n v="1"/>
    <n v="6.1507551549999997"/>
    <s v="Average"/>
    <n v="1"/>
    <n v="0"/>
    <n v="7"/>
    <n v="0.38090444899999998"/>
    <n v="265135"/>
    <n v="27.723698639999999"/>
    <n v="169"/>
    <s v="Borderline High"/>
    <n v="5"/>
    <n v="10"/>
    <x v="3"/>
    <s v="Asia"/>
    <s v="Northern Hemisphere"/>
    <n v="1"/>
  </r>
  <r>
    <s v="KES0853"/>
    <n v="54"/>
    <s v="Middle Age"/>
    <s v="Male"/>
    <n v="322"/>
    <s v="Dangerous"/>
    <s v="164/97"/>
    <n v="63"/>
    <n v="1"/>
    <n v="0"/>
    <n v="1"/>
    <n v="1"/>
    <n v="0"/>
    <n v="8.0616902560000003"/>
    <s v="Healthy"/>
    <n v="1"/>
    <n v="0"/>
    <n v="2"/>
    <n v="3.2282848770000001"/>
    <n v="279107"/>
    <n v="37.147343489999997"/>
    <n v="168"/>
    <s v="Borderline High"/>
    <n v="1"/>
    <n v="7"/>
    <x v="6"/>
    <s v="South America"/>
    <s v="Southern Hemisphere"/>
    <n v="0"/>
  </r>
  <r>
    <s v="LZJ2464"/>
    <n v="75"/>
    <s v="Old"/>
    <s v="Female"/>
    <n v="306"/>
    <s v="Dangerous"/>
    <s v="176/75"/>
    <n v="76"/>
    <n v="1"/>
    <n v="1"/>
    <n v="1"/>
    <n v="1"/>
    <n v="1"/>
    <n v="17.17195319"/>
    <s v="Healthy"/>
    <n v="1"/>
    <n v="1"/>
    <n v="10"/>
    <n v="8.7909813460000006"/>
    <n v="34131"/>
    <n v="34.046884980000002"/>
    <n v="533"/>
    <s v="Very High"/>
    <n v="5"/>
    <n v="6"/>
    <x v="4"/>
    <s v="Europe"/>
    <s v="Northern Hemisphere"/>
    <n v="0"/>
  </r>
  <r>
    <s v="LTA9911"/>
    <n v="89"/>
    <s v="Old"/>
    <s v="Male"/>
    <n v="272"/>
    <s v="Dangerous"/>
    <s v="110/107"/>
    <n v="107"/>
    <n v="1"/>
    <n v="0"/>
    <n v="1"/>
    <n v="1"/>
    <n v="0"/>
    <n v="1.0182883469999999"/>
    <s v="Healthy"/>
    <n v="1"/>
    <n v="1"/>
    <n v="5"/>
    <n v="5.2841676990000002"/>
    <n v="146990"/>
    <n v="35.62553578"/>
    <n v="82"/>
    <s v="Healthy"/>
    <n v="2"/>
    <n v="4"/>
    <x v="13"/>
    <s v="Asia"/>
    <s v="Northern Hemisphere"/>
    <n v="0"/>
  </r>
  <r>
    <s v="DBZ8643"/>
    <n v="72"/>
    <s v="Old"/>
    <s v="Male"/>
    <n v="269"/>
    <s v="Dangerous"/>
    <s v="100/73"/>
    <n v="66"/>
    <n v="1"/>
    <n v="1"/>
    <n v="1"/>
    <n v="1"/>
    <n v="0"/>
    <n v="4.137078464"/>
    <s v="Healthy"/>
    <n v="0"/>
    <n v="0"/>
    <n v="9"/>
    <n v="1.0260490369999999"/>
    <n v="178168"/>
    <n v="18.939657700000001"/>
    <n v="548"/>
    <s v="Very High"/>
    <n v="7"/>
    <n v="10"/>
    <x v="6"/>
    <s v="South America"/>
    <s v="Southern Hemisphere"/>
    <n v="1"/>
  </r>
  <r>
    <s v="VAJ9732"/>
    <n v="45"/>
    <s v="Middle Age"/>
    <s v="Male"/>
    <n v="290"/>
    <s v="Dangerous"/>
    <s v="157/103"/>
    <n v="40"/>
    <n v="0"/>
    <n v="1"/>
    <n v="1"/>
    <n v="0"/>
    <n v="0"/>
    <n v="6.0385099240000004"/>
    <s v="Average"/>
    <n v="1"/>
    <n v="0"/>
    <n v="9"/>
    <n v="9.4389157440000009"/>
    <n v="48436"/>
    <n v="30.59621774"/>
    <n v="444"/>
    <s v="High"/>
    <n v="4"/>
    <n v="4"/>
    <x v="14"/>
    <s v="Africa"/>
    <s v="Northern Hemisphere"/>
    <n v="0"/>
  </r>
  <r>
    <s v="ONL7931"/>
    <n v="52"/>
    <s v="Middle Age"/>
    <s v="Male"/>
    <n v="153"/>
    <s v="Heart-Healthy"/>
    <s v="130/85"/>
    <n v="56"/>
    <n v="1"/>
    <n v="1"/>
    <n v="1"/>
    <n v="1"/>
    <n v="1"/>
    <n v="10.532657609999999"/>
    <s v="Average"/>
    <n v="1"/>
    <n v="1"/>
    <n v="7"/>
    <n v="11.63408388"/>
    <n v="195025"/>
    <n v="37.311919490000001"/>
    <n v="670"/>
    <s v="Very High"/>
    <n v="0"/>
    <n v="9"/>
    <x v="8"/>
    <s v="North America"/>
    <s v="Northern Hemisphere"/>
    <n v="1"/>
  </r>
  <r>
    <s v="JRY7290"/>
    <n v="90"/>
    <s v="Old"/>
    <s v="Male"/>
    <n v="294"/>
    <s v="Dangerous"/>
    <s v="106/83"/>
    <n v="42"/>
    <n v="1"/>
    <n v="1"/>
    <n v="1"/>
    <n v="0"/>
    <n v="0"/>
    <n v="13.32033238"/>
    <s v="Unhealthy"/>
    <n v="0"/>
    <n v="1"/>
    <n v="8"/>
    <n v="7.1096804569999996"/>
    <n v="166917"/>
    <n v="19.796697940000001"/>
    <n v="691"/>
    <s v="Very High"/>
    <n v="1"/>
    <n v="9"/>
    <x v="8"/>
    <s v="North America"/>
    <s v="Northern Hemisphere"/>
    <n v="0"/>
  </r>
  <r>
    <s v="EWW6539"/>
    <n v="34"/>
    <s v="Middle Age"/>
    <s v="Female"/>
    <n v="250"/>
    <s v="Dangerous"/>
    <s v="111/99"/>
    <n v="93"/>
    <n v="1"/>
    <n v="0"/>
    <n v="0"/>
    <n v="0"/>
    <n v="1"/>
    <n v="15.76798632"/>
    <s v="Healthy"/>
    <n v="1"/>
    <n v="0"/>
    <n v="4"/>
    <n v="10.54344598"/>
    <n v="223292"/>
    <n v="28.65980042"/>
    <n v="324"/>
    <s v="High"/>
    <n v="1"/>
    <n v="6"/>
    <x v="10"/>
    <s v="Asia"/>
    <s v="Northern Hemisphere"/>
    <n v="0"/>
  </r>
  <r>
    <s v="YGI7088"/>
    <n v="59"/>
    <s v="Old"/>
    <s v="Male"/>
    <n v="163"/>
    <s v="Heart-Healthy"/>
    <s v="157/101"/>
    <n v="57"/>
    <n v="0"/>
    <n v="0"/>
    <n v="1"/>
    <n v="1"/>
    <n v="1"/>
    <n v="14.58956637"/>
    <s v="Healthy"/>
    <n v="1"/>
    <n v="0"/>
    <n v="6"/>
    <n v="9.2057689440000008"/>
    <n v="216326"/>
    <n v="21.11143714"/>
    <n v="558"/>
    <s v="Very High"/>
    <n v="0"/>
    <n v="6"/>
    <x v="19"/>
    <s v="Europe"/>
    <s v="Northern Hemisphere"/>
    <n v="0"/>
  </r>
  <r>
    <s v="SFZ2201"/>
    <n v="20"/>
    <s v="Young"/>
    <s v="Female"/>
    <n v="234"/>
    <s v="At-Risk"/>
    <s v="158/100"/>
    <n v="60"/>
    <n v="1"/>
    <n v="1"/>
    <n v="0"/>
    <n v="1"/>
    <n v="1"/>
    <n v="8.3995869059999997"/>
    <s v="Healthy"/>
    <n v="1"/>
    <n v="0"/>
    <n v="10"/>
    <n v="3.321819407"/>
    <n v="91907"/>
    <n v="27.235978639999999"/>
    <n v="463"/>
    <s v="High"/>
    <n v="2"/>
    <n v="7"/>
    <x v="18"/>
    <s v="South America"/>
    <s v="Northern Hemisphere"/>
    <n v="0"/>
  </r>
  <r>
    <s v="LPJ4072"/>
    <n v="65"/>
    <s v="Old"/>
    <s v="Female"/>
    <n v="216"/>
    <s v="At-Risk"/>
    <s v="125/106"/>
    <n v="94"/>
    <n v="1"/>
    <n v="0"/>
    <n v="1"/>
    <n v="1"/>
    <n v="0"/>
    <n v="13.449663230000001"/>
    <s v="Average"/>
    <n v="0"/>
    <n v="1"/>
    <n v="9"/>
    <n v="8.3487980159999999"/>
    <n v="166890"/>
    <n v="31.240652709999999"/>
    <n v="789"/>
    <s v="Very High"/>
    <n v="0"/>
    <n v="4"/>
    <x v="7"/>
    <s v="Africa"/>
    <s v="Southern Hemisphere"/>
    <n v="1"/>
  </r>
  <r>
    <s v="DIK9868"/>
    <n v="32"/>
    <s v="Middle Age"/>
    <s v="Male"/>
    <n v="135"/>
    <s v="Heart-Healthy"/>
    <s v="130/82"/>
    <n v="61"/>
    <n v="1"/>
    <n v="1"/>
    <n v="1"/>
    <n v="1"/>
    <n v="1"/>
    <n v="8.4676352779999995"/>
    <s v="Average"/>
    <n v="1"/>
    <n v="0"/>
    <n v="8"/>
    <n v="0.64232389300000003"/>
    <n v="133623"/>
    <n v="26.320312179999998"/>
    <n v="91"/>
    <s v="Healthy"/>
    <n v="0"/>
    <n v="6"/>
    <x v="3"/>
    <s v="Asia"/>
    <s v="Northern Hemisphere"/>
    <n v="0"/>
  </r>
  <r>
    <s v="FZD3469"/>
    <n v="36"/>
    <s v="Middle Age"/>
    <s v="Male"/>
    <n v="357"/>
    <s v="Dangerous"/>
    <s v="179/68"/>
    <n v="90"/>
    <n v="1"/>
    <n v="1"/>
    <n v="1"/>
    <n v="0"/>
    <n v="1"/>
    <n v="15.48916406"/>
    <s v="Unhealthy"/>
    <n v="0"/>
    <n v="1"/>
    <n v="4"/>
    <n v="4.1233139259999998"/>
    <n v="182096"/>
    <n v="30.404287910000001"/>
    <n v="163"/>
    <s v="Borderline High"/>
    <n v="7"/>
    <n v="8"/>
    <x v="6"/>
    <s v="South America"/>
    <s v="Southern Hemisphere"/>
    <n v="1"/>
  </r>
  <r>
    <s v="LUG2013"/>
    <n v="53"/>
    <s v="Middle Age"/>
    <s v="Male"/>
    <n v="357"/>
    <s v="Dangerous"/>
    <s v="164/76"/>
    <n v="64"/>
    <n v="0"/>
    <n v="0"/>
    <n v="1"/>
    <n v="0"/>
    <n v="1"/>
    <n v="2.3841594979999998"/>
    <s v="Average"/>
    <n v="0"/>
    <n v="0"/>
    <n v="10"/>
    <n v="0.93826355400000006"/>
    <n v="145244"/>
    <n v="28.764619379999999"/>
    <n v="607"/>
    <s v="Very High"/>
    <n v="0"/>
    <n v="9"/>
    <x v="16"/>
    <s v="Asia"/>
    <s v="Northern Hemisphere"/>
    <n v="0"/>
  </r>
  <r>
    <s v="DKL3024"/>
    <n v="28"/>
    <s v="Young"/>
    <s v="Male"/>
    <n v="302"/>
    <s v="Dangerous"/>
    <s v="143/84"/>
    <n v="69"/>
    <n v="0"/>
    <n v="0"/>
    <n v="1"/>
    <n v="0"/>
    <n v="1"/>
    <n v="8.0196698420000008"/>
    <s v="Healthy"/>
    <n v="0"/>
    <n v="1"/>
    <n v="1"/>
    <n v="1.112203598"/>
    <n v="218848"/>
    <n v="21.096768640000001"/>
    <n v="309"/>
    <s v="High"/>
    <n v="1"/>
    <n v="6"/>
    <x v="13"/>
    <s v="Asia"/>
    <s v="Northern Hemisphere"/>
    <n v="0"/>
  </r>
  <r>
    <s v="PAV5378"/>
    <n v="55"/>
    <s v="Old"/>
    <s v="Male"/>
    <n v="387"/>
    <s v="Dangerous"/>
    <s v="168/90"/>
    <n v="75"/>
    <n v="1"/>
    <n v="1"/>
    <n v="1"/>
    <n v="1"/>
    <n v="1"/>
    <n v="2.760371481"/>
    <s v="Unhealthy"/>
    <n v="1"/>
    <n v="0"/>
    <n v="2"/>
    <n v="9.3067694030000006"/>
    <n v="282601"/>
    <n v="22.320604299999999"/>
    <n v="218"/>
    <s v="High"/>
    <n v="2"/>
    <n v="5"/>
    <x v="2"/>
    <s v="Europe"/>
    <s v="Northern Hemisphere"/>
    <n v="0"/>
  </r>
  <r>
    <s v="HYK3371"/>
    <n v="34"/>
    <s v="Middle Age"/>
    <s v="Male"/>
    <n v="270"/>
    <s v="Dangerous"/>
    <s v="152/97"/>
    <n v="57"/>
    <n v="1"/>
    <n v="0"/>
    <n v="1"/>
    <n v="1"/>
    <n v="0"/>
    <n v="5.2990667480000004"/>
    <s v="Unhealthy"/>
    <n v="1"/>
    <n v="1"/>
    <n v="7"/>
    <n v="11.27744098"/>
    <n v="170772"/>
    <n v="26.011724529999999"/>
    <n v="399"/>
    <s v="High"/>
    <n v="7"/>
    <n v="5"/>
    <x v="15"/>
    <s v="Australia"/>
    <s v="Southern Hemisphere"/>
    <n v="0"/>
  </r>
  <r>
    <s v="VZS2949"/>
    <n v="73"/>
    <s v="Old"/>
    <s v="Male"/>
    <n v="286"/>
    <s v="Dangerous"/>
    <s v="95/84"/>
    <n v="49"/>
    <n v="0"/>
    <n v="1"/>
    <n v="1"/>
    <n v="0"/>
    <n v="1"/>
    <n v="4.742522632"/>
    <s v="Unhealthy"/>
    <n v="1"/>
    <n v="0"/>
    <n v="6"/>
    <n v="2.8378690689999999"/>
    <n v="141172"/>
    <n v="24.888463949999998"/>
    <n v="328"/>
    <s v="High"/>
    <n v="2"/>
    <n v="10"/>
    <x v="17"/>
    <s v="Australia"/>
    <s v="Southern Hemisphere"/>
    <n v="1"/>
  </r>
  <r>
    <s v="BWT4500"/>
    <n v="84"/>
    <s v="Old"/>
    <s v="Male"/>
    <n v="342"/>
    <s v="Dangerous"/>
    <s v="164/83"/>
    <n v="81"/>
    <n v="0"/>
    <n v="0"/>
    <n v="1"/>
    <n v="0"/>
    <n v="1"/>
    <n v="19.55970615"/>
    <s v="Unhealthy"/>
    <n v="0"/>
    <n v="1"/>
    <n v="3"/>
    <n v="9.9551145109999997"/>
    <n v="107227"/>
    <n v="31.98100934"/>
    <n v="710"/>
    <s v="Very High"/>
    <n v="1"/>
    <n v="9"/>
    <x v="2"/>
    <s v="Europe"/>
    <s v="Northern Hemisphere"/>
    <n v="0"/>
  </r>
  <r>
    <s v="AJD3264"/>
    <n v="18"/>
    <s v="Young"/>
    <s v="Male"/>
    <n v="332"/>
    <s v="Dangerous"/>
    <s v="122/72"/>
    <n v="85"/>
    <n v="1"/>
    <n v="0"/>
    <n v="1"/>
    <n v="1"/>
    <n v="1"/>
    <n v="5.1431196119999996"/>
    <s v="Unhealthy"/>
    <n v="0"/>
    <n v="1"/>
    <n v="2"/>
    <n v="10.58240764"/>
    <n v="162688"/>
    <n v="19.23076429"/>
    <n v="541"/>
    <s v="Very High"/>
    <n v="5"/>
    <n v="8"/>
    <x v="17"/>
    <s v="Australia"/>
    <s v="Southern Hemisphere"/>
    <n v="0"/>
  </r>
  <r>
    <s v="SPP9587"/>
    <n v="87"/>
    <s v="Old"/>
    <s v="Female"/>
    <n v="247"/>
    <s v="Dangerous"/>
    <s v="123/103"/>
    <n v="52"/>
    <n v="1"/>
    <n v="1"/>
    <n v="1"/>
    <n v="1"/>
    <n v="1"/>
    <n v="0.76705029199999997"/>
    <s v="Healthy"/>
    <n v="1"/>
    <n v="1"/>
    <n v="5"/>
    <n v="3.4749966319999999"/>
    <n v="180517"/>
    <n v="30.851106430000002"/>
    <n v="83"/>
    <s v="Healthy"/>
    <n v="7"/>
    <n v="6"/>
    <x v="11"/>
    <s v="Europe"/>
    <s v="Southern Hemisphere"/>
    <n v="0"/>
  </r>
  <r>
    <s v="LRC0622"/>
    <n v="82"/>
    <s v="Old"/>
    <s v="Male"/>
    <n v="315"/>
    <s v="Dangerous"/>
    <s v="160/94"/>
    <n v="46"/>
    <n v="1"/>
    <n v="1"/>
    <n v="1"/>
    <n v="1"/>
    <n v="0"/>
    <n v="2.2943802029999998"/>
    <s v="Healthy"/>
    <n v="1"/>
    <n v="1"/>
    <n v="10"/>
    <n v="8.4198323350000006"/>
    <n v="258120"/>
    <n v="27.89402772"/>
    <n v="206"/>
    <s v="High"/>
    <n v="7"/>
    <n v="4"/>
    <x v="19"/>
    <s v="Europe"/>
    <s v="Northern Hemisphere"/>
    <n v="0"/>
  </r>
  <r>
    <s v="VQE5844"/>
    <n v="59"/>
    <s v="Old"/>
    <s v="Male"/>
    <n v="349"/>
    <s v="Dangerous"/>
    <s v="106/85"/>
    <n v="44"/>
    <n v="1"/>
    <n v="0"/>
    <n v="1"/>
    <n v="0"/>
    <n v="0"/>
    <n v="19.943815189999999"/>
    <s v="Healthy"/>
    <n v="1"/>
    <n v="0"/>
    <n v="8"/>
    <n v="4.3287040079999999"/>
    <n v="189788"/>
    <n v="39.965062519999996"/>
    <n v="40"/>
    <s v="Healthy"/>
    <n v="2"/>
    <n v="8"/>
    <x v="3"/>
    <s v="Asia"/>
    <s v="Northern Hemisphere"/>
    <n v="0"/>
  </r>
  <r>
    <s v="IPB4530"/>
    <n v="43"/>
    <s v="Middle Age"/>
    <s v="Male"/>
    <n v="231"/>
    <s v="At-Risk"/>
    <s v="120/73"/>
    <n v="78"/>
    <n v="1"/>
    <n v="1"/>
    <n v="1"/>
    <n v="0"/>
    <n v="0"/>
    <n v="4.1696582009999998"/>
    <s v="Average"/>
    <n v="1"/>
    <n v="1"/>
    <n v="6"/>
    <n v="3.5326078249999999"/>
    <n v="72613"/>
    <n v="23.192505449999999"/>
    <n v="630"/>
    <s v="Very High"/>
    <n v="1"/>
    <n v="5"/>
    <x v="19"/>
    <s v="Europe"/>
    <s v="Northern Hemisphere"/>
    <n v="0"/>
  </r>
  <r>
    <s v="VUC8358"/>
    <n v="66"/>
    <s v="Old"/>
    <s v="Male"/>
    <n v="179"/>
    <s v="Heart-Healthy"/>
    <s v="131/91"/>
    <n v="46"/>
    <n v="0"/>
    <n v="0"/>
    <n v="1"/>
    <n v="0"/>
    <n v="1"/>
    <n v="13.00220987"/>
    <s v="Average"/>
    <n v="0"/>
    <n v="0"/>
    <n v="5"/>
    <n v="1.724501292"/>
    <n v="241594"/>
    <n v="32.778220900000001"/>
    <n v="310"/>
    <s v="High"/>
    <n v="6"/>
    <n v="6"/>
    <x v="17"/>
    <s v="Australia"/>
    <s v="Southern Hemisphere"/>
    <n v="0"/>
  </r>
  <r>
    <s v="XNG0744"/>
    <n v="87"/>
    <s v="Old"/>
    <s v="Male"/>
    <n v="252"/>
    <s v="Dangerous"/>
    <s v="131/104"/>
    <n v="77"/>
    <n v="1"/>
    <n v="1"/>
    <n v="1"/>
    <n v="1"/>
    <n v="1"/>
    <n v="2.3242609349999999"/>
    <s v="Healthy"/>
    <n v="1"/>
    <n v="0"/>
    <n v="2"/>
    <n v="6.0649004460000002"/>
    <n v="102704"/>
    <n v="39.431886220000003"/>
    <n v="37"/>
    <s v="Healthy"/>
    <n v="6"/>
    <n v="5"/>
    <x v="16"/>
    <s v="Asia"/>
    <s v="Northern Hemisphere"/>
    <n v="1"/>
  </r>
  <r>
    <s v="OTR3103"/>
    <n v="71"/>
    <s v="Old"/>
    <s v="Male"/>
    <n v="158"/>
    <s v="Heart-Healthy"/>
    <s v="172/69"/>
    <n v="75"/>
    <n v="1"/>
    <n v="0"/>
    <n v="1"/>
    <n v="0"/>
    <n v="1"/>
    <n v="12.53263022"/>
    <s v="Average"/>
    <n v="1"/>
    <n v="1"/>
    <n v="7"/>
    <n v="8.4899654360000003"/>
    <n v="184421"/>
    <n v="31.73771284"/>
    <n v="224"/>
    <s v="High"/>
    <n v="7"/>
    <n v="5"/>
    <x v="7"/>
    <s v="Africa"/>
    <s v="Southern Hemisphere"/>
    <n v="0"/>
  </r>
  <r>
    <s v="DGR5914"/>
    <n v="49"/>
    <s v="Middle Age"/>
    <s v="Male"/>
    <n v="176"/>
    <s v="Heart-Healthy"/>
    <s v="135/103"/>
    <n v="101"/>
    <n v="1"/>
    <n v="1"/>
    <n v="1"/>
    <n v="1"/>
    <n v="1"/>
    <n v="12.007268590000001"/>
    <s v="Healthy"/>
    <n v="0"/>
    <n v="1"/>
    <n v="8"/>
    <n v="6.4370925019999996"/>
    <n v="29775"/>
    <n v="18.252757599999999"/>
    <n v="701"/>
    <s v="Very High"/>
    <n v="3"/>
    <n v="10"/>
    <x v="19"/>
    <s v="Europe"/>
    <s v="Northern Hemisphere"/>
    <n v="0"/>
  </r>
  <r>
    <s v="AYR9667"/>
    <n v="55"/>
    <s v="Old"/>
    <s v="Female"/>
    <n v="210"/>
    <s v="At-Risk"/>
    <s v="139/107"/>
    <n v="60"/>
    <n v="1"/>
    <n v="0"/>
    <n v="1"/>
    <n v="0"/>
    <n v="1"/>
    <n v="6.7444060429999997"/>
    <s v="Healthy"/>
    <n v="0"/>
    <n v="1"/>
    <n v="4"/>
    <n v="1.4754522329999999"/>
    <n v="90847"/>
    <n v="39.419200859999997"/>
    <n v="344"/>
    <s v="High"/>
    <n v="2"/>
    <n v="5"/>
    <x v="13"/>
    <s v="Asia"/>
    <s v="Northern Hemisphere"/>
    <n v="1"/>
  </r>
  <r>
    <s v="VUF3285"/>
    <n v="51"/>
    <s v="Middle Age"/>
    <s v="Male"/>
    <n v="240"/>
    <s v="Dangerous"/>
    <s v="106/64"/>
    <n v="107"/>
    <n v="1"/>
    <n v="1"/>
    <n v="1"/>
    <n v="0"/>
    <n v="0"/>
    <n v="3.94116183"/>
    <s v="Healthy"/>
    <n v="1"/>
    <n v="0"/>
    <n v="2"/>
    <n v="2.1531185480000001"/>
    <n v="243009"/>
    <n v="19.35108408"/>
    <n v="111"/>
    <s v="Healthy"/>
    <n v="2"/>
    <n v="6"/>
    <x v="8"/>
    <s v="North America"/>
    <s v="Northern Hemisphere"/>
    <n v="1"/>
  </r>
  <r>
    <s v="HQW6298"/>
    <n v="36"/>
    <s v="Middle Age"/>
    <s v="Male"/>
    <n v="349"/>
    <s v="Dangerous"/>
    <s v="137/102"/>
    <n v="81"/>
    <n v="0"/>
    <n v="1"/>
    <n v="1"/>
    <n v="0"/>
    <n v="1"/>
    <n v="10.35493423"/>
    <s v="Healthy"/>
    <n v="1"/>
    <n v="1"/>
    <n v="7"/>
    <n v="11.02624864"/>
    <n v="223960"/>
    <n v="18.378033970000001"/>
    <n v="415"/>
    <s v="High"/>
    <n v="3"/>
    <n v="5"/>
    <x v="5"/>
    <s v="Asia"/>
    <s v="Northern Hemisphere"/>
    <n v="0"/>
  </r>
  <r>
    <s v="FRK7394"/>
    <n v="20"/>
    <s v="Young"/>
    <s v="Male"/>
    <n v="261"/>
    <s v="Dangerous"/>
    <s v="153/73"/>
    <n v="74"/>
    <n v="1"/>
    <n v="1"/>
    <n v="1"/>
    <n v="1"/>
    <n v="0"/>
    <n v="6.5276819750000001"/>
    <s v="Average"/>
    <n v="0"/>
    <n v="0"/>
    <n v="10"/>
    <n v="7.2136907959999998"/>
    <n v="213044"/>
    <n v="30.701537909999999"/>
    <n v="749"/>
    <s v="Very High"/>
    <n v="1"/>
    <n v="8"/>
    <x v="4"/>
    <s v="Europe"/>
    <s v="Northern Hemisphere"/>
    <n v="0"/>
  </r>
  <r>
    <s v="QAQ7458"/>
    <n v="54"/>
    <s v="Middle Age"/>
    <s v="Male"/>
    <n v="130"/>
    <s v="Heart-Healthy"/>
    <s v="115/102"/>
    <n v="52"/>
    <n v="1"/>
    <n v="0"/>
    <n v="1"/>
    <n v="0"/>
    <n v="1"/>
    <n v="1.7548325199999999"/>
    <s v="Average"/>
    <n v="1"/>
    <n v="1"/>
    <n v="1"/>
    <n v="7.3790749839999998"/>
    <n v="78271"/>
    <n v="35.509813629999996"/>
    <n v="316"/>
    <s v="High"/>
    <n v="7"/>
    <n v="5"/>
    <x v="8"/>
    <s v="North America"/>
    <s v="Northern Hemisphere"/>
    <n v="1"/>
  </r>
  <r>
    <s v="BUE5143"/>
    <n v="85"/>
    <s v="Old"/>
    <s v="Male"/>
    <n v="227"/>
    <s v="At-Risk"/>
    <s v="167/110"/>
    <n v="109"/>
    <n v="1"/>
    <n v="0"/>
    <n v="1"/>
    <n v="1"/>
    <n v="1"/>
    <n v="5.6440810539999999"/>
    <s v="Healthy"/>
    <n v="0"/>
    <n v="0"/>
    <n v="8"/>
    <n v="4.9595442910000003"/>
    <n v="183290"/>
    <n v="35.330252940000001"/>
    <n v="392"/>
    <s v="High"/>
    <n v="4"/>
    <n v="9"/>
    <x v="10"/>
    <s v="Asia"/>
    <s v="Northern Hemisphere"/>
    <n v="0"/>
  </r>
  <r>
    <s v="ZIB4993"/>
    <n v="31"/>
    <s v="Middle Age"/>
    <s v="Male"/>
    <n v="194"/>
    <s v="Heart-Healthy"/>
    <s v="107/92"/>
    <n v="63"/>
    <n v="1"/>
    <n v="0"/>
    <n v="1"/>
    <n v="0"/>
    <n v="0"/>
    <n v="19.628639969999998"/>
    <s v="Average"/>
    <n v="0"/>
    <n v="1"/>
    <n v="2"/>
    <n v="4.1792364019999999"/>
    <n v="58244"/>
    <n v="25.78122673"/>
    <n v="375"/>
    <s v="High"/>
    <n v="1"/>
    <n v="8"/>
    <x v="17"/>
    <s v="Australia"/>
    <s v="Southern Hemisphere"/>
    <n v="0"/>
  </r>
  <r>
    <s v="CNL0593"/>
    <n v="60"/>
    <s v="Old"/>
    <s v="Male"/>
    <n v="263"/>
    <s v="Dangerous"/>
    <s v="158/105"/>
    <n v="102"/>
    <n v="0"/>
    <n v="1"/>
    <n v="1"/>
    <n v="1"/>
    <n v="0"/>
    <n v="3.7658473629999998"/>
    <s v="Unhealthy"/>
    <n v="0"/>
    <n v="1"/>
    <n v="1"/>
    <n v="4.2051098309999997"/>
    <n v="152302"/>
    <n v="36.058364019999999"/>
    <n v="38"/>
    <s v="Healthy"/>
    <n v="7"/>
    <n v="5"/>
    <x v="9"/>
    <s v="Asia"/>
    <s v="Northern Hemisphere"/>
    <n v="0"/>
  </r>
  <r>
    <s v="RJS1549"/>
    <n v="41"/>
    <s v="Middle Age"/>
    <s v="Female"/>
    <n v="228"/>
    <s v="At-Risk"/>
    <s v="114/71"/>
    <n v="43"/>
    <n v="0"/>
    <n v="0"/>
    <n v="1"/>
    <n v="1"/>
    <n v="1"/>
    <n v="15.463422619999999"/>
    <s v="Unhealthy"/>
    <n v="0"/>
    <n v="1"/>
    <n v="5"/>
    <n v="3.8060596279999999"/>
    <n v="171431"/>
    <n v="24.297725280000002"/>
    <n v="171"/>
    <s v="Borderline High"/>
    <n v="3"/>
    <n v="10"/>
    <x v="1"/>
    <s v="North America"/>
    <s v="Northern Hemisphere"/>
    <n v="0"/>
  </r>
  <r>
    <s v="XMF8659"/>
    <n v="43"/>
    <s v="Middle Age"/>
    <s v="Male"/>
    <n v="367"/>
    <s v="Dangerous"/>
    <s v="107/95"/>
    <n v="89"/>
    <n v="1"/>
    <n v="0"/>
    <n v="1"/>
    <n v="0"/>
    <n v="1"/>
    <n v="4.7496201139999998"/>
    <s v="Healthy"/>
    <n v="0"/>
    <n v="0"/>
    <n v="3"/>
    <n v="6.6112602919999999"/>
    <n v="107725"/>
    <n v="29.625814290000001"/>
    <n v="70"/>
    <s v="Healthy"/>
    <n v="3"/>
    <n v="4"/>
    <x v="2"/>
    <s v="Europe"/>
    <s v="Northern Hemisphere"/>
    <n v="0"/>
  </r>
  <r>
    <s v="UCB6977"/>
    <n v="68"/>
    <s v="Old"/>
    <s v="Male"/>
    <n v="391"/>
    <s v="Dangerous"/>
    <s v="171/101"/>
    <n v="58"/>
    <n v="1"/>
    <n v="1"/>
    <n v="1"/>
    <n v="0"/>
    <n v="1"/>
    <n v="8.8044360420000007"/>
    <s v="Average"/>
    <n v="0"/>
    <n v="0"/>
    <n v="3"/>
    <n v="8.5772407370000003"/>
    <n v="210672"/>
    <n v="22.910691880000002"/>
    <n v="613"/>
    <s v="Very High"/>
    <n v="5"/>
    <n v="4"/>
    <x v="19"/>
    <s v="Europe"/>
    <s v="Northern Hemisphere"/>
    <n v="0"/>
  </r>
  <r>
    <s v="FZA2396"/>
    <n v="53"/>
    <s v="Middle Age"/>
    <s v="Female"/>
    <n v="358"/>
    <s v="Dangerous"/>
    <s v="98/95"/>
    <n v="107"/>
    <n v="1"/>
    <n v="0"/>
    <n v="1"/>
    <n v="0"/>
    <n v="1"/>
    <n v="16.096275129999999"/>
    <s v="Unhealthy"/>
    <n v="1"/>
    <n v="1"/>
    <n v="1"/>
    <n v="5.1531980270000002"/>
    <n v="177546"/>
    <n v="31.304759189999999"/>
    <n v="138"/>
    <s v="Healthy"/>
    <n v="0"/>
    <n v="8"/>
    <x v="15"/>
    <s v="Australia"/>
    <s v="Southern Hemisphere"/>
    <n v="0"/>
  </r>
  <r>
    <s v="CKO6291"/>
    <n v="71"/>
    <s v="Old"/>
    <s v="Female"/>
    <n v="345"/>
    <s v="Dangerous"/>
    <s v="176/101"/>
    <n v="49"/>
    <n v="1"/>
    <n v="1"/>
    <n v="1"/>
    <n v="1"/>
    <n v="0"/>
    <n v="19.19065149"/>
    <s v="Unhealthy"/>
    <n v="0"/>
    <n v="0"/>
    <n v="3"/>
    <n v="8.9570491069999996"/>
    <n v="243913"/>
    <n v="26.609271060000001"/>
    <n v="239"/>
    <s v="High"/>
    <n v="1"/>
    <n v="6"/>
    <x v="2"/>
    <s v="Europe"/>
    <s v="Northern Hemisphere"/>
    <n v="0"/>
  </r>
  <r>
    <s v="LQY5043"/>
    <n v="69"/>
    <s v="Old"/>
    <s v="Male"/>
    <n v="392"/>
    <s v="Dangerous"/>
    <s v="175/72"/>
    <n v="98"/>
    <n v="1"/>
    <n v="0"/>
    <n v="1"/>
    <n v="0"/>
    <n v="0"/>
    <n v="12.26437555"/>
    <s v="Average"/>
    <n v="0"/>
    <n v="0"/>
    <n v="4"/>
    <n v="7.9308427269999999"/>
    <n v="192803"/>
    <n v="30.085885210000001"/>
    <n v="765"/>
    <s v="Very High"/>
    <n v="7"/>
    <n v="7"/>
    <x v="13"/>
    <s v="Asia"/>
    <s v="Northern Hemisphere"/>
    <n v="1"/>
  </r>
  <r>
    <s v="HBD5897"/>
    <n v="65"/>
    <s v="Old"/>
    <s v="Male"/>
    <n v="202"/>
    <s v="At-Risk"/>
    <s v="134/74"/>
    <n v="69"/>
    <n v="0"/>
    <n v="0"/>
    <n v="1"/>
    <n v="1"/>
    <n v="1"/>
    <n v="3.1547771789999999"/>
    <s v="Average"/>
    <n v="1"/>
    <n v="1"/>
    <n v="7"/>
    <n v="9.8372747250000003"/>
    <n v="189956"/>
    <n v="20.299515360000001"/>
    <n v="582"/>
    <s v="Very High"/>
    <n v="0"/>
    <n v="4"/>
    <x v="15"/>
    <s v="Australia"/>
    <s v="Southern Hemisphere"/>
    <n v="1"/>
  </r>
  <r>
    <s v="CVW8901"/>
    <n v="88"/>
    <s v="Old"/>
    <s v="Male"/>
    <n v="250"/>
    <s v="Dangerous"/>
    <s v="112/90"/>
    <n v="57"/>
    <n v="0"/>
    <n v="1"/>
    <n v="1"/>
    <n v="0"/>
    <n v="1"/>
    <n v="8.2688240529999995"/>
    <s v="Healthy"/>
    <n v="1"/>
    <n v="0"/>
    <n v="4"/>
    <n v="4.3783158210000002"/>
    <n v="267461"/>
    <n v="22.389038589999998"/>
    <n v="681"/>
    <s v="Very High"/>
    <n v="5"/>
    <n v="7"/>
    <x v="18"/>
    <s v="South America"/>
    <s v="Northern Hemisphere"/>
    <n v="0"/>
  </r>
  <r>
    <s v="BGA8603"/>
    <n v="65"/>
    <s v="Old"/>
    <s v="Female"/>
    <n v="359"/>
    <s v="Dangerous"/>
    <s v="155/78"/>
    <n v="70"/>
    <n v="1"/>
    <n v="0"/>
    <n v="1"/>
    <n v="0"/>
    <n v="0"/>
    <n v="4.8033685999999999E-2"/>
    <s v="Average"/>
    <n v="1"/>
    <n v="1"/>
    <n v="7"/>
    <n v="0.39651830399999999"/>
    <n v="175014"/>
    <n v="19.15810273"/>
    <n v="751"/>
    <s v="Very High"/>
    <n v="6"/>
    <n v="7"/>
    <x v="1"/>
    <s v="North America"/>
    <s v="Northern Hemisphere"/>
    <n v="0"/>
  </r>
  <r>
    <s v="UFX3168"/>
    <n v="34"/>
    <s v="Middle Age"/>
    <s v="Male"/>
    <n v="370"/>
    <s v="Dangerous"/>
    <s v="172/107"/>
    <n v="106"/>
    <n v="0"/>
    <n v="0"/>
    <n v="1"/>
    <n v="0"/>
    <n v="1"/>
    <n v="16.144312459999998"/>
    <s v="Unhealthy"/>
    <n v="0"/>
    <n v="1"/>
    <n v="8"/>
    <n v="0.57409737400000005"/>
    <n v="160721"/>
    <n v="24.309658030000001"/>
    <n v="557"/>
    <s v="Very High"/>
    <n v="1"/>
    <n v="7"/>
    <x v="16"/>
    <s v="Asia"/>
    <s v="Northern Hemisphere"/>
    <n v="1"/>
  </r>
  <r>
    <s v="FYM5123"/>
    <n v="65"/>
    <s v="Old"/>
    <s v="Female"/>
    <n v="333"/>
    <s v="Dangerous"/>
    <s v="145/63"/>
    <n v="77"/>
    <n v="0"/>
    <n v="0"/>
    <n v="1"/>
    <n v="1"/>
    <n v="0"/>
    <n v="4.0323793849999996"/>
    <s v="Healthy"/>
    <n v="1"/>
    <n v="1"/>
    <n v="1"/>
    <n v="7.5370904850000002"/>
    <n v="215826"/>
    <n v="24.690879639999999"/>
    <n v="516"/>
    <s v="Very High"/>
    <n v="5"/>
    <n v="5"/>
    <x v="1"/>
    <s v="North America"/>
    <s v="Northern Hemisphere"/>
    <n v="0"/>
  </r>
  <r>
    <s v="RNI1608"/>
    <n v="55"/>
    <s v="Old"/>
    <s v="Female"/>
    <n v="164"/>
    <s v="Heart-Healthy"/>
    <s v="140/96"/>
    <n v="43"/>
    <n v="1"/>
    <n v="1"/>
    <n v="1"/>
    <n v="1"/>
    <n v="0"/>
    <n v="4.2803676929999996"/>
    <s v="Average"/>
    <n v="1"/>
    <n v="0"/>
    <n v="3"/>
    <n v="3.8113776869999998"/>
    <n v="293922"/>
    <n v="27.036795139999999"/>
    <n v="198"/>
    <s v="Borderline High"/>
    <n v="1"/>
    <n v="9"/>
    <x v="11"/>
    <s v="Europe"/>
    <s v="Southern Hemisphere"/>
    <n v="1"/>
  </r>
  <r>
    <s v="YSY4632"/>
    <n v="43"/>
    <s v="Middle Age"/>
    <s v="Male"/>
    <n v="137"/>
    <s v="Heart-Healthy"/>
    <s v="126/97"/>
    <n v="86"/>
    <n v="0"/>
    <n v="0"/>
    <n v="1"/>
    <n v="0"/>
    <n v="1"/>
    <n v="3.409331302"/>
    <s v="Healthy"/>
    <n v="0"/>
    <n v="0"/>
    <n v="4"/>
    <n v="1.225428755"/>
    <n v="120374"/>
    <n v="31.186034360000001"/>
    <n v="291"/>
    <s v="High"/>
    <n v="6"/>
    <n v="6"/>
    <x v="4"/>
    <s v="Europe"/>
    <s v="Northern Hemisphere"/>
    <n v="0"/>
  </r>
  <r>
    <s v="GVR9735"/>
    <n v="36"/>
    <s v="Middle Age"/>
    <s v="Male"/>
    <n v="266"/>
    <s v="Dangerous"/>
    <s v="168/103"/>
    <n v="68"/>
    <n v="0"/>
    <n v="1"/>
    <n v="1"/>
    <n v="0"/>
    <n v="1"/>
    <n v="7.3023340839999999"/>
    <s v="Unhealthy"/>
    <n v="0"/>
    <n v="0"/>
    <n v="4"/>
    <n v="1.084716762"/>
    <n v="130689"/>
    <n v="36.794369179999997"/>
    <n v="633"/>
    <s v="Very High"/>
    <n v="4"/>
    <n v="9"/>
    <x v="16"/>
    <s v="Asia"/>
    <s v="Northern Hemisphere"/>
    <n v="0"/>
  </r>
  <r>
    <s v="VFZ5160"/>
    <n v="60"/>
    <s v="Old"/>
    <s v="Male"/>
    <n v="387"/>
    <s v="Dangerous"/>
    <s v="93/99"/>
    <n v="47"/>
    <n v="1"/>
    <n v="1"/>
    <n v="1"/>
    <n v="0"/>
    <n v="1"/>
    <n v="8.5025233080000007"/>
    <s v="Healthy"/>
    <n v="0"/>
    <n v="0"/>
    <n v="4"/>
    <n v="10.04721666"/>
    <n v="139331"/>
    <n v="36.998361459999998"/>
    <n v="389"/>
    <s v="High"/>
    <n v="6"/>
    <n v="10"/>
    <x v="13"/>
    <s v="Asia"/>
    <s v="Northern Hemisphere"/>
    <n v="0"/>
  </r>
  <r>
    <s v="WDM2585"/>
    <n v="48"/>
    <s v="Middle Age"/>
    <s v="Male"/>
    <n v="160"/>
    <s v="Heart-Healthy"/>
    <s v="113/73"/>
    <n v="92"/>
    <n v="1"/>
    <n v="0"/>
    <n v="1"/>
    <n v="1"/>
    <n v="1"/>
    <n v="11.30538241"/>
    <s v="Average"/>
    <n v="1"/>
    <n v="0"/>
    <n v="2"/>
    <n v="4.0731917539999998"/>
    <n v="40200"/>
    <n v="19.619442670000002"/>
    <n v="63"/>
    <s v="Healthy"/>
    <n v="2"/>
    <n v="10"/>
    <x v="1"/>
    <s v="North America"/>
    <s v="Northern Hemisphere"/>
    <n v="0"/>
  </r>
  <r>
    <s v="LSR0849"/>
    <n v="65"/>
    <s v="Old"/>
    <s v="Male"/>
    <n v="152"/>
    <s v="Heart-Healthy"/>
    <s v="165/109"/>
    <n v="79"/>
    <n v="1"/>
    <n v="0"/>
    <n v="1"/>
    <n v="0"/>
    <n v="0"/>
    <n v="5.999130536"/>
    <s v="Average"/>
    <n v="1"/>
    <n v="1"/>
    <n v="4"/>
    <n v="4.8814143789999997"/>
    <n v="58257"/>
    <n v="27.48539396"/>
    <n v="397"/>
    <s v="High"/>
    <n v="4"/>
    <n v="6"/>
    <x v="6"/>
    <s v="South America"/>
    <s v="Southern Hemisphere"/>
    <n v="0"/>
  </r>
  <r>
    <s v="TQC8714"/>
    <n v="81"/>
    <s v="Old"/>
    <s v="Male"/>
    <n v="267"/>
    <s v="Dangerous"/>
    <s v="115/91"/>
    <n v="107"/>
    <n v="1"/>
    <n v="0"/>
    <n v="1"/>
    <n v="1"/>
    <n v="1"/>
    <n v="7.6235644999999996"/>
    <s v="Average"/>
    <n v="1"/>
    <n v="0"/>
    <n v="5"/>
    <n v="4.2090834140000002"/>
    <n v="72364"/>
    <n v="21.796967800000001"/>
    <n v="305"/>
    <s v="High"/>
    <n v="7"/>
    <n v="8"/>
    <x v="19"/>
    <s v="Europe"/>
    <s v="Northern Hemisphere"/>
    <n v="0"/>
  </r>
  <r>
    <s v="UAJ9074"/>
    <n v="47"/>
    <s v="Middle Age"/>
    <s v="Male"/>
    <n v="132"/>
    <s v="Heart-Healthy"/>
    <s v="176/91"/>
    <n v="88"/>
    <n v="1"/>
    <n v="0"/>
    <n v="1"/>
    <n v="0"/>
    <n v="1"/>
    <n v="2.3715729959999998"/>
    <s v="Average"/>
    <n v="0"/>
    <n v="0"/>
    <n v="9"/>
    <n v="11.61967945"/>
    <n v="206341"/>
    <n v="30.094477749999999"/>
    <n v="439"/>
    <s v="High"/>
    <n v="0"/>
    <n v="4"/>
    <x v="5"/>
    <s v="Asia"/>
    <s v="Northern Hemisphere"/>
    <n v="0"/>
  </r>
  <r>
    <s v="MOO8580"/>
    <n v="82"/>
    <s v="Old"/>
    <s v="Male"/>
    <n v="394"/>
    <s v="Dangerous"/>
    <s v="97/81"/>
    <n v="64"/>
    <n v="1"/>
    <n v="0"/>
    <n v="1"/>
    <n v="1"/>
    <n v="1"/>
    <n v="7.5493886090000002"/>
    <s v="Average"/>
    <n v="1"/>
    <n v="0"/>
    <n v="2"/>
    <n v="11.86093252"/>
    <n v="114681"/>
    <n v="26.718501450000002"/>
    <n v="268"/>
    <s v="High"/>
    <n v="3"/>
    <n v="7"/>
    <x v="1"/>
    <s v="North America"/>
    <s v="Northern Hemisphere"/>
    <n v="0"/>
  </r>
  <r>
    <s v="RJH2241"/>
    <n v="74"/>
    <s v="Old"/>
    <s v="Male"/>
    <n v="250"/>
    <s v="Dangerous"/>
    <s v="130/77"/>
    <n v="66"/>
    <n v="1"/>
    <n v="0"/>
    <n v="1"/>
    <n v="0"/>
    <n v="0"/>
    <n v="19.729639389999999"/>
    <s v="Healthy"/>
    <n v="0"/>
    <n v="0"/>
    <n v="4"/>
    <n v="5.4911042739999996"/>
    <n v="200690"/>
    <n v="32.410154339999998"/>
    <n v="320"/>
    <s v="High"/>
    <n v="6"/>
    <n v="7"/>
    <x v="16"/>
    <s v="Asia"/>
    <s v="Northern Hemisphere"/>
    <n v="0"/>
  </r>
  <r>
    <s v="RBK1926"/>
    <n v="84"/>
    <s v="Old"/>
    <s v="Male"/>
    <n v="293"/>
    <s v="Dangerous"/>
    <s v="97/73"/>
    <n v="83"/>
    <n v="0"/>
    <n v="1"/>
    <n v="1"/>
    <n v="0"/>
    <n v="1"/>
    <n v="13.382083789999999"/>
    <s v="Average"/>
    <n v="0"/>
    <n v="1"/>
    <n v="8"/>
    <n v="9.647580284"/>
    <n v="272211"/>
    <n v="19.698396339999999"/>
    <n v="153"/>
    <s v="Borderline High"/>
    <n v="5"/>
    <n v="10"/>
    <x v="2"/>
    <s v="Europe"/>
    <s v="Northern Hemisphere"/>
    <n v="0"/>
  </r>
  <r>
    <s v="ADF6733"/>
    <n v="69"/>
    <s v="Old"/>
    <s v="Male"/>
    <n v="400"/>
    <s v="Dangerous"/>
    <s v="99/92"/>
    <n v="103"/>
    <n v="1"/>
    <n v="1"/>
    <n v="1"/>
    <n v="1"/>
    <n v="0"/>
    <n v="7.9719210540000001"/>
    <s v="Average"/>
    <n v="1"/>
    <n v="1"/>
    <n v="1"/>
    <n v="9.6504133719999992"/>
    <n v="188209"/>
    <n v="32.584631960000003"/>
    <n v="156"/>
    <s v="Borderline High"/>
    <n v="4"/>
    <n v="9"/>
    <x v="4"/>
    <s v="Europe"/>
    <s v="Northern Hemisphere"/>
    <n v="0"/>
  </r>
  <r>
    <s v="SAN8821"/>
    <n v="40"/>
    <s v="Middle Age"/>
    <s v="Male"/>
    <n v="253"/>
    <s v="Dangerous"/>
    <s v="120/83"/>
    <n v="102"/>
    <n v="1"/>
    <n v="1"/>
    <n v="1"/>
    <n v="1"/>
    <n v="0"/>
    <n v="12.387250460000001"/>
    <s v="Average"/>
    <n v="0"/>
    <n v="0"/>
    <n v="3"/>
    <n v="1.2498316410000001"/>
    <n v="77494"/>
    <n v="31.454597419999999"/>
    <n v="179"/>
    <s v="Borderline High"/>
    <n v="1"/>
    <n v="9"/>
    <x v="11"/>
    <s v="Europe"/>
    <s v="Southern Hemisphere"/>
    <n v="0"/>
  </r>
  <r>
    <s v="XVN0461"/>
    <n v="24"/>
    <s v="Young"/>
    <s v="Female"/>
    <n v="134"/>
    <s v="Heart-Healthy"/>
    <s v="94/90"/>
    <n v="61"/>
    <n v="1"/>
    <n v="0"/>
    <n v="0"/>
    <n v="1"/>
    <n v="1"/>
    <n v="18.000639450000001"/>
    <s v="Average"/>
    <n v="1"/>
    <n v="0"/>
    <n v="9"/>
    <n v="1.436816452"/>
    <n v="267397"/>
    <n v="18.501137499999999"/>
    <n v="333"/>
    <s v="High"/>
    <n v="2"/>
    <n v="7"/>
    <x v="12"/>
    <s v="Europe"/>
    <s v="Southern Hemisphere"/>
    <n v="0"/>
  </r>
  <r>
    <s v="HDC1427"/>
    <n v="65"/>
    <s v="Old"/>
    <s v="Female"/>
    <n v="141"/>
    <s v="Heart-Healthy"/>
    <s v="172/98"/>
    <n v="59"/>
    <n v="0"/>
    <n v="1"/>
    <n v="1"/>
    <n v="1"/>
    <n v="0"/>
    <n v="3.5794542909999998"/>
    <s v="Unhealthy"/>
    <n v="0"/>
    <n v="0"/>
    <n v="10"/>
    <n v="1.3371285429999999"/>
    <n v="172967"/>
    <n v="27.228243410000001"/>
    <n v="627"/>
    <s v="Very High"/>
    <n v="5"/>
    <n v="10"/>
    <x v="4"/>
    <s v="Europe"/>
    <s v="Northern Hemisphere"/>
    <n v="0"/>
  </r>
  <r>
    <s v="IAM5481"/>
    <n v="53"/>
    <s v="Middle Age"/>
    <s v="Female"/>
    <n v="124"/>
    <s v="Heart-Healthy"/>
    <s v="131/73"/>
    <n v="74"/>
    <n v="1"/>
    <n v="0"/>
    <n v="1"/>
    <n v="1"/>
    <n v="1"/>
    <n v="5.9729740060000003"/>
    <s v="Healthy"/>
    <n v="1"/>
    <n v="0"/>
    <n v="9"/>
    <n v="5.9596357219999998"/>
    <n v="97788"/>
    <n v="22.811342710000002"/>
    <n v="179"/>
    <s v="Borderline High"/>
    <n v="3"/>
    <n v="10"/>
    <x v="18"/>
    <s v="South America"/>
    <s v="Northern Hemisphere"/>
    <n v="0"/>
  </r>
  <r>
    <s v="XJP4614"/>
    <n v="54"/>
    <s v="Middle Age"/>
    <s v="Male"/>
    <n v="161"/>
    <s v="Heart-Healthy"/>
    <s v="154/70"/>
    <n v="93"/>
    <n v="1"/>
    <n v="0"/>
    <n v="1"/>
    <n v="0"/>
    <n v="0"/>
    <n v="3.332369124"/>
    <s v="Healthy"/>
    <n v="0"/>
    <n v="1"/>
    <n v="5"/>
    <n v="8.7261321190000007"/>
    <n v="118336"/>
    <n v="27.056750539999999"/>
    <n v="194"/>
    <s v="Borderline High"/>
    <n v="0"/>
    <n v="8"/>
    <x v="9"/>
    <s v="Asia"/>
    <s v="Northern Hemisphere"/>
    <n v="0"/>
  </r>
  <r>
    <s v="XOL2187"/>
    <n v="25"/>
    <s v="Young"/>
    <s v="Female"/>
    <n v="332"/>
    <s v="Dangerous"/>
    <s v="140/99"/>
    <n v="69"/>
    <n v="1"/>
    <n v="0"/>
    <n v="0"/>
    <n v="0"/>
    <n v="0"/>
    <n v="11.01997596"/>
    <s v="Unhealthy"/>
    <n v="0"/>
    <n v="0"/>
    <n v="10"/>
    <n v="11.74135042"/>
    <n v="169684"/>
    <n v="29.82306453"/>
    <n v="264"/>
    <s v="High"/>
    <n v="1"/>
    <n v="8"/>
    <x v="3"/>
    <s v="Asia"/>
    <s v="Northern Hemisphere"/>
    <n v="0"/>
  </r>
  <r>
    <s v="ZLL1225"/>
    <n v="48"/>
    <s v="Middle Age"/>
    <s v="Male"/>
    <n v="382"/>
    <s v="Dangerous"/>
    <s v="155/89"/>
    <n v="88"/>
    <n v="1"/>
    <n v="1"/>
    <n v="1"/>
    <n v="1"/>
    <n v="0"/>
    <n v="16.928616779999999"/>
    <s v="Average"/>
    <n v="0"/>
    <n v="1"/>
    <n v="9"/>
    <n v="0.29141041499999998"/>
    <n v="295654"/>
    <n v="36.220582010000001"/>
    <n v="479"/>
    <s v="High"/>
    <n v="4"/>
    <n v="9"/>
    <x v="6"/>
    <s v="South America"/>
    <s v="Southern Hemisphere"/>
    <n v="1"/>
  </r>
  <r>
    <s v="VVV9380"/>
    <n v="46"/>
    <s v="Middle Age"/>
    <s v="Male"/>
    <n v="176"/>
    <s v="Heart-Healthy"/>
    <s v="114/92"/>
    <n v="49"/>
    <n v="0"/>
    <n v="0"/>
    <n v="1"/>
    <n v="0"/>
    <n v="0"/>
    <n v="17.210551760000001"/>
    <s v="Average"/>
    <n v="0"/>
    <n v="1"/>
    <n v="4"/>
    <n v="11.41893196"/>
    <n v="281847"/>
    <n v="27.990064530000001"/>
    <n v="327"/>
    <s v="High"/>
    <n v="5"/>
    <n v="8"/>
    <x v="14"/>
    <s v="Africa"/>
    <s v="Northern Hemisphere"/>
    <n v="0"/>
  </r>
  <r>
    <s v="DWI1435"/>
    <n v="24"/>
    <s v="Young"/>
    <s v="Female"/>
    <n v="206"/>
    <s v="At-Risk"/>
    <s v="141/90"/>
    <n v="71"/>
    <n v="1"/>
    <n v="0"/>
    <n v="0"/>
    <n v="1"/>
    <n v="0"/>
    <n v="5.089899226"/>
    <s v="Healthy"/>
    <n v="1"/>
    <n v="1"/>
    <n v="6"/>
    <n v="11.06813105"/>
    <n v="74459"/>
    <n v="29.22299756"/>
    <n v="93"/>
    <s v="Healthy"/>
    <n v="2"/>
    <n v="9"/>
    <x v="17"/>
    <s v="Australia"/>
    <s v="Southern Hemisphere"/>
    <n v="1"/>
  </r>
  <r>
    <s v="VNV5634"/>
    <n v="36"/>
    <s v="Middle Age"/>
    <s v="Male"/>
    <n v="177"/>
    <s v="Heart-Healthy"/>
    <s v="161/96"/>
    <n v="46"/>
    <n v="1"/>
    <n v="0"/>
    <n v="1"/>
    <n v="1"/>
    <n v="0"/>
    <n v="15.35643365"/>
    <s v="Average"/>
    <n v="1"/>
    <n v="0"/>
    <n v="8"/>
    <n v="3.7660254129999999"/>
    <n v="220507"/>
    <n v="18.441175099999999"/>
    <n v="660"/>
    <s v="Very High"/>
    <n v="4"/>
    <n v="8"/>
    <x v="6"/>
    <s v="South America"/>
    <s v="Southern Hemisphere"/>
    <n v="1"/>
  </r>
  <r>
    <s v="GWX2354"/>
    <n v="82"/>
    <s v="Old"/>
    <s v="Male"/>
    <n v="340"/>
    <s v="Dangerous"/>
    <s v="108/64"/>
    <n v="104"/>
    <n v="1"/>
    <n v="1"/>
    <n v="1"/>
    <n v="0"/>
    <n v="1"/>
    <n v="5.6606271389999998"/>
    <s v="Unhealthy"/>
    <n v="0"/>
    <n v="1"/>
    <n v="1"/>
    <n v="6.7817077179999998"/>
    <n v="148124"/>
    <n v="36.195268470000002"/>
    <n v="328"/>
    <s v="High"/>
    <n v="2"/>
    <n v="10"/>
    <x v="9"/>
    <s v="Asia"/>
    <s v="Northern Hemisphere"/>
    <n v="0"/>
  </r>
  <r>
    <s v="VMT8213"/>
    <n v="79"/>
    <s v="Old"/>
    <s v="Male"/>
    <n v="335"/>
    <s v="Dangerous"/>
    <s v="180/66"/>
    <n v="72"/>
    <n v="1"/>
    <n v="0"/>
    <n v="1"/>
    <n v="0"/>
    <n v="1"/>
    <n v="5.1440219599999999"/>
    <s v="Healthy"/>
    <n v="0"/>
    <n v="1"/>
    <n v="8"/>
    <n v="4.4394841889999999"/>
    <n v="102466"/>
    <n v="25.950002040000001"/>
    <n v="309"/>
    <s v="High"/>
    <n v="7"/>
    <n v="5"/>
    <x v="15"/>
    <s v="Australia"/>
    <s v="Southern Hemisphere"/>
    <n v="1"/>
  </r>
  <r>
    <s v="ETF0846"/>
    <n v="83"/>
    <s v="Old"/>
    <s v="Female"/>
    <n v="381"/>
    <s v="Dangerous"/>
    <s v="103/78"/>
    <n v="92"/>
    <n v="1"/>
    <n v="0"/>
    <n v="1"/>
    <n v="1"/>
    <n v="1"/>
    <n v="15.774014810000001"/>
    <s v="Healthy"/>
    <n v="1"/>
    <n v="1"/>
    <n v="9"/>
    <n v="3.6236500550000001"/>
    <n v="147027"/>
    <n v="26.299002210000001"/>
    <n v="730"/>
    <s v="Very High"/>
    <n v="7"/>
    <n v="8"/>
    <x v="0"/>
    <s v="South America"/>
    <s v="Southern Hemisphere"/>
    <n v="0"/>
  </r>
  <r>
    <s v="JWL9629"/>
    <n v="62"/>
    <s v="Old"/>
    <s v="Male"/>
    <n v="215"/>
    <s v="At-Risk"/>
    <s v="140/102"/>
    <n v="42"/>
    <n v="0"/>
    <n v="1"/>
    <n v="1"/>
    <n v="0"/>
    <n v="1"/>
    <n v="0.67420278899999997"/>
    <s v="Unhealthy"/>
    <n v="0"/>
    <n v="1"/>
    <n v="10"/>
    <n v="4.049623521"/>
    <n v="85730"/>
    <n v="31.39168102"/>
    <n v="609"/>
    <s v="Very High"/>
    <n v="6"/>
    <n v="7"/>
    <x v="18"/>
    <s v="South America"/>
    <s v="Northern Hemisphere"/>
    <n v="0"/>
  </r>
  <r>
    <s v="VZX0923"/>
    <n v="32"/>
    <s v="Middle Age"/>
    <s v="Female"/>
    <n v="383"/>
    <s v="Dangerous"/>
    <s v="152/84"/>
    <n v="109"/>
    <n v="0"/>
    <n v="1"/>
    <n v="0"/>
    <n v="1"/>
    <n v="1"/>
    <n v="14.27520509"/>
    <s v="Healthy"/>
    <n v="0"/>
    <n v="0"/>
    <n v="6"/>
    <n v="2.716993649"/>
    <n v="186553"/>
    <n v="32.292538469999997"/>
    <n v="600"/>
    <s v="Very High"/>
    <n v="2"/>
    <n v="9"/>
    <x v="7"/>
    <s v="Africa"/>
    <s v="Southern Hemisphere"/>
    <n v="0"/>
  </r>
  <r>
    <s v="JJT4918"/>
    <n v="48"/>
    <s v="Middle Age"/>
    <s v="Male"/>
    <n v="274"/>
    <s v="Dangerous"/>
    <s v="155/74"/>
    <n v="65"/>
    <n v="1"/>
    <n v="1"/>
    <n v="1"/>
    <n v="1"/>
    <n v="1"/>
    <n v="14.725899419999999"/>
    <s v="Healthy"/>
    <n v="1"/>
    <n v="1"/>
    <n v="1"/>
    <n v="6.7272229579999996"/>
    <n v="92789"/>
    <n v="22.826520070000001"/>
    <n v="249"/>
    <s v="High"/>
    <n v="0"/>
    <n v="6"/>
    <x v="5"/>
    <s v="Asia"/>
    <s v="Northern Hemisphere"/>
    <n v="0"/>
  </r>
  <r>
    <s v="TTA7322"/>
    <n v="82"/>
    <s v="Old"/>
    <s v="Male"/>
    <n v="220"/>
    <s v="At-Risk"/>
    <s v="107/90"/>
    <n v="70"/>
    <n v="0"/>
    <n v="0"/>
    <n v="1"/>
    <n v="1"/>
    <n v="1"/>
    <n v="18.779678059999998"/>
    <s v="Unhealthy"/>
    <n v="0"/>
    <n v="1"/>
    <n v="1"/>
    <n v="0.46145830700000001"/>
    <n v="135009"/>
    <n v="36.108538830000001"/>
    <n v="719"/>
    <s v="Very High"/>
    <n v="0"/>
    <n v="10"/>
    <x v="6"/>
    <s v="South America"/>
    <s v="Southern Hemisphere"/>
    <n v="0"/>
  </r>
  <r>
    <s v="OND4541"/>
    <n v="43"/>
    <s v="Middle Age"/>
    <s v="Male"/>
    <n v="304"/>
    <s v="Dangerous"/>
    <s v="150/104"/>
    <n v="94"/>
    <n v="1"/>
    <n v="0"/>
    <n v="1"/>
    <n v="1"/>
    <n v="1"/>
    <n v="1.722490839"/>
    <s v="Healthy"/>
    <n v="1"/>
    <n v="0"/>
    <n v="4"/>
    <n v="7.0297928059999997"/>
    <n v="255703"/>
    <n v="38.517609499999999"/>
    <n v="438"/>
    <s v="High"/>
    <n v="5"/>
    <n v="7"/>
    <x v="17"/>
    <s v="Australia"/>
    <s v="Southern Hemisphere"/>
    <n v="0"/>
  </r>
  <r>
    <s v="CCH9446"/>
    <n v="39"/>
    <s v="Middle Age"/>
    <s v="Male"/>
    <n v="337"/>
    <s v="Dangerous"/>
    <s v="95/77"/>
    <n v="53"/>
    <n v="1"/>
    <n v="0"/>
    <n v="1"/>
    <n v="0"/>
    <n v="1"/>
    <n v="6.0978306330000001"/>
    <s v="Unhealthy"/>
    <n v="1"/>
    <n v="1"/>
    <n v="4"/>
    <n v="1.943236132"/>
    <n v="209543"/>
    <n v="30.246039230000001"/>
    <n v="451"/>
    <s v="High"/>
    <n v="0"/>
    <n v="8"/>
    <x v="16"/>
    <s v="Asia"/>
    <s v="Northern Hemisphere"/>
    <n v="1"/>
  </r>
  <r>
    <s v="SLS8048"/>
    <n v="61"/>
    <s v="Old"/>
    <s v="Female"/>
    <n v="298"/>
    <s v="Dangerous"/>
    <s v="120/102"/>
    <n v="87"/>
    <n v="1"/>
    <n v="1"/>
    <n v="1"/>
    <n v="1"/>
    <n v="1"/>
    <n v="9.3127284229999994"/>
    <s v="Unhealthy"/>
    <n v="1"/>
    <n v="0"/>
    <n v="9"/>
    <n v="11.66281064"/>
    <n v="99400"/>
    <n v="22.08848454"/>
    <n v="54"/>
    <s v="Healthy"/>
    <n v="1"/>
    <n v="10"/>
    <x v="6"/>
    <s v="South America"/>
    <s v="Southern Hemisphere"/>
    <n v="0"/>
  </r>
  <r>
    <s v="PAF6493"/>
    <n v="19"/>
    <s v="Young"/>
    <s v="Female"/>
    <n v="143"/>
    <s v="Heart-Healthy"/>
    <s v="138/85"/>
    <n v="51"/>
    <n v="1"/>
    <n v="0"/>
    <n v="0"/>
    <n v="0"/>
    <n v="0"/>
    <n v="16.978907419999999"/>
    <s v="Unhealthy"/>
    <n v="0"/>
    <n v="1"/>
    <n v="3"/>
    <n v="5.6081095410000001"/>
    <n v="281460"/>
    <n v="39.348247280000002"/>
    <n v="208"/>
    <s v="High"/>
    <n v="7"/>
    <n v="8"/>
    <x v="12"/>
    <s v="Europe"/>
    <s v="Southern Hemisphere"/>
    <n v="0"/>
  </r>
  <r>
    <s v="BSU4107"/>
    <n v="61"/>
    <s v="Old"/>
    <s v="Male"/>
    <n v="236"/>
    <s v="At-Risk"/>
    <s v="161/78"/>
    <n v="88"/>
    <n v="1"/>
    <n v="0"/>
    <n v="1"/>
    <n v="1"/>
    <n v="1"/>
    <n v="19.54168675"/>
    <s v="Average"/>
    <n v="0"/>
    <n v="0"/>
    <n v="7"/>
    <n v="4.2280913189999998"/>
    <n v="250377"/>
    <n v="25.72165034"/>
    <n v="382"/>
    <s v="High"/>
    <n v="4"/>
    <n v="6"/>
    <x v="18"/>
    <s v="South America"/>
    <s v="Northern Hemisphere"/>
    <n v="0"/>
  </r>
  <r>
    <s v="GAZ6456"/>
    <n v="28"/>
    <s v="Young"/>
    <s v="Female"/>
    <n v="226"/>
    <s v="At-Risk"/>
    <s v="94/99"/>
    <n v="83"/>
    <n v="1"/>
    <n v="0"/>
    <n v="0"/>
    <n v="0"/>
    <n v="0"/>
    <n v="3.8285099659999999"/>
    <s v="Unhealthy"/>
    <n v="1"/>
    <n v="1"/>
    <n v="7"/>
    <n v="10.665712279999999"/>
    <n v="258369"/>
    <n v="38.210591739999998"/>
    <n v="776"/>
    <s v="Very High"/>
    <n v="4"/>
    <n v="6"/>
    <x v="0"/>
    <s v="South America"/>
    <s v="Southern Hemisphere"/>
    <n v="0"/>
  </r>
  <r>
    <s v="CVW4749"/>
    <n v="35"/>
    <s v="Middle Age"/>
    <s v="Male"/>
    <n v="377"/>
    <s v="Dangerous"/>
    <s v="148/82"/>
    <n v="48"/>
    <n v="1"/>
    <n v="0"/>
    <n v="1"/>
    <n v="1"/>
    <n v="0"/>
    <n v="5.2615052999999996"/>
    <s v="Healthy"/>
    <n v="0"/>
    <n v="0"/>
    <n v="5"/>
    <n v="0.87348331400000001"/>
    <n v="51093"/>
    <n v="39.568517620000002"/>
    <n v="71"/>
    <s v="Healthy"/>
    <n v="0"/>
    <n v="7"/>
    <x v="0"/>
    <s v="South America"/>
    <s v="Southern Hemisphere"/>
    <n v="0"/>
  </r>
  <r>
    <s v="BML2286"/>
    <n v="46"/>
    <s v="Middle Age"/>
    <s v="Male"/>
    <n v="194"/>
    <s v="Heart-Healthy"/>
    <s v="156/108"/>
    <n v="73"/>
    <n v="1"/>
    <n v="0"/>
    <n v="1"/>
    <n v="0"/>
    <n v="0"/>
    <n v="11.81449782"/>
    <s v="Healthy"/>
    <n v="0"/>
    <n v="1"/>
    <n v="2"/>
    <n v="1.980532196"/>
    <n v="149356"/>
    <n v="20.49710722"/>
    <n v="710"/>
    <s v="Very High"/>
    <n v="7"/>
    <n v="6"/>
    <x v="6"/>
    <s v="South America"/>
    <s v="Southern Hemisphere"/>
    <n v="1"/>
  </r>
  <r>
    <s v="ILI7971"/>
    <n v="43"/>
    <s v="Middle Age"/>
    <s v="Male"/>
    <n v="293"/>
    <s v="Dangerous"/>
    <s v="106/71"/>
    <n v="59"/>
    <n v="1"/>
    <n v="1"/>
    <n v="1"/>
    <n v="1"/>
    <n v="1"/>
    <n v="4.7313289029999996"/>
    <s v="Average"/>
    <n v="0"/>
    <n v="0"/>
    <n v="5"/>
    <n v="4.3496143299999996"/>
    <n v="27822"/>
    <n v="18.389592879999999"/>
    <n v="602"/>
    <s v="Very High"/>
    <n v="0"/>
    <n v="7"/>
    <x v="1"/>
    <s v="North America"/>
    <s v="Northern Hemisphere"/>
    <n v="0"/>
  </r>
  <r>
    <s v="QLK6149"/>
    <n v="63"/>
    <s v="Old"/>
    <s v="Male"/>
    <n v="190"/>
    <s v="Heart-Healthy"/>
    <s v="109/69"/>
    <n v="90"/>
    <n v="0"/>
    <n v="1"/>
    <n v="1"/>
    <n v="0"/>
    <n v="1"/>
    <n v="9.626906301"/>
    <s v="Healthy"/>
    <n v="1"/>
    <n v="0"/>
    <n v="10"/>
    <n v="3.9555260240000001"/>
    <n v="173269"/>
    <n v="26.594076080000001"/>
    <n v="412"/>
    <s v="High"/>
    <n v="4"/>
    <n v="5"/>
    <x v="12"/>
    <s v="Europe"/>
    <s v="Southern Hemisphere"/>
    <n v="0"/>
  </r>
  <r>
    <s v="YZB8328"/>
    <n v="84"/>
    <s v="Old"/>
    <s v="Male"/>
    <n v="200"/>
    <s v="At-Risk"/>
    <s v="124/64"/>
    <n v="57"/>
    <n v="1"/>
    <n v="1"/>
    <n v="1"/>
    <n v="1"/>
    <n v="1"/>
    <n v="1.1377417080000001"/>
    <s v="Unhealthy"/>
    <n v="1"/>
    <n v="0"/>
    <n v="8"/>
    <n v="10.4817768"/>
    <n v="25339"/>
    <n v="19.999324099999999"/>
    <n v="255"/>
    <s v="High"/>
    <n v="6"/>
    <n v="9"/>
    <x v="15"/>
    <s v="Australia"/>
    <s v="Southern Hemisphere"/>
    <n v="0"/>
  </r>
  <r>
    <s v="THN7586"/>
    <n v="73"/>
    <s v="Old"/>
    <s v="Male"/>
    <n v="354"/>
    <s v="Dangerous"/>
    <s v="141/89"/>
    <n v="105"/>
    <n v="1"/>
    <n v="0"/>
    <n v="1"/>
    <n v="0"/>
    <n v="0"/>
    <n v="7.2391702980000003"/>
    <s v="Average"/>
    <n v="1"/>
    <n v="0"/>
    <n v="9"/>
    <n v="9.5801371209999999"/>
    <n v="202800"/>
    <n v="26.907576540000001"/>
    <n v="516"/>
    <s v="Very High"/>
    <n v="6"/>
    <n v="10"/>
    <x v="0"/>
    <s v="South America"/>
    <s v="Southern Hemisphere"/>
    <n v="0"/>
  </r>
  <r>
    <s v="BJS2860"/>
    <n v="61"/>
    <s v="Old"/>
    <s v="Female"/>
    <n v="208"/>
    <s v="At-Risk"/>
    <s v="116/89"/>
    <n v="89"/>
    <n v="1"/>
    <n v="0"/>
    <n v="1"/>
    <n v="1"/>
    <n v="0"/>
    <n v="5.9690791379999997"/>
    <s v="Healthy"/>
    <n v="1"/>
    <n v="0"/>
    <n v="1"/>
    <n v="7.006650563"/>
    <n v="25768"/>
    <n v="24.465659670000001"/>
    <n v="633"/>
    <s v="Very High"/>
    <n v="0"/>
    <n v="6"/>
    <x v="5"/>
    <s v="Asia"/>
    <s v="Northern Hemisphere"/>
    <n v="0"/>
  </r>
  <r>
    <s v="HHI3101"/>
    <n v="83"/>
    <s v="Old"/>
    <s v="Male"/>
    <n v="172"/>
    <s v="Heart-Healthy"/>
    <s v="157/82"/>
    <n v="81"/>
    <n v="0"/>
    <n v="0"/>
    <n v="1"/>
    <n v="1"/>
    <n v="1"/>
    <n v="5.9265099880000003"/>
    <s v="Unhealthy"/>
    <n v="0"/>
    <n v="1"/>
    <n v="10"/>
    <n v="4.4747679639999998"/>
    <n v="134242"/>
    <n v="24.704683670000001"/>
    <n v="242"/>
    <s v="High"/>
    <n v="6"/>
    <n v="8"/>
    <x v="14"/>
    <s v="Africa"/>
    <s v="Northern Hemisphere"/>
    <n v="0"/>
  </r>
  <r>
    <s v="YIE6889"/>
    <n v="90"/>
    <s v="Old"/>
    <s v="Male"/>
    <n v="373"/>
    <s v="Dangerous"/>
    <s v="104/69"/>
    <n v="61"/>
    <n v="0"/>
    <n v="1"/>
    <n v="1"/>
    <n v="0"/>
    <n v="1"/>
    <n v="12.48387866"/>
    <s v="Unhealthy"/>
    <n v="1"/>
    <n v="1"/>
    <n v="7"/>
    <n v="9.7590140979999997"/>
    <n v="169041"/>
    <n v="27.763154750000002"/>
    <n v="155"/>
    <s v="Borderline High"/>
    <n v="5"/>
    <n v="7"/>
    <x v="4"/>
    <s v="Europe"/>
    <s v="Northern Hemisphere"/>
    <n v="1"/>
  </r>
  <r>
    <s v="CFZ8337"/>
    <n v="29"/>
    <s v="Young"/>
    <s v="Male"/>
    <n v="169"/>
    <s v="Heart-Healthy"/>
    <s v="174/72"/>
    <n v="78"/>
    <n v="1"/>
    <n v="1"/>
    <n v="1"/>
    <n v="1"/>
    <n v="1"/>
    <n v="3.5684169899999998"/>
    <s v="Healthy"/>
    <n v="0"/>
    <n v="0"/>
    <n v="2"/>
    <n v="0.55812994900000001"/>
    <n v="88848"/>
    <n v="20.137356130000001"/>
    <n v="435"/>
    <s v="High"/>
    <n v="5"/>
    <n v="6"/>
    <x v="5"/>
    <s v="Asia"/>
    <s v="Northern Hemisphere"/>
    <n v="0"/>
  </r>
  <r>
    <s v="UQM9262"/>
    <n v="38"/>
    <s v="Middle Age"/>
    <s v="Male"/>
    <n v="309"/>
    <s v="Dangerous"/>
    <s v="155/92"/>
    <n v="43"/>
    <n v="0"/>
    <n v="0"/>
    <n v="1"/>
    <n v="1"/>
    <n v="1"/>
    <n v="19.056800800000001"/>
    <s v="Unhealthy"/>
    <n v="0"/>
    <n v="0"/>
    <n v="6"/>
    <n v="4.6111386190000001"/>
    <n v="294910"/>
    <n v="33.325857839999998"/>
    <n v="759"/>
    <s v="Very High"/>
    <n v="4"/>
    <n v="8"/>
    <x v="13"/>
    <s v="Asia"/>
    <s v="Northern Hemisphere"/>
    <n v="1"/>
  </r>
  <r>
    <s v="LZI6507"/>
    <n v="48"/>
    <s v="Middle Age"/>
    <s v="Male"/>
    <n v="133"/>
    <s v="Heart-Healthy"/>
    <s v="131/109"/>
    <n v="62"/>
    <n v="1"/>
    <n v="1"/>
    <n v="1"/>
    <n v="1"/>
    <n v="1"/>
    <n v="13.75491592"/>
    <s v="Average"/>
    <n v="1"/>
    <n v="1"/>
    <n v="2"/>
    <n v="10.963692999999999"/>
    <n v="188902"/>
    <n v="30.664869270000001"/>
    <n v="782"/>
    <s v="Very High"/>
    <n v="4"/>
    <n v="7"/>
    <x v="12"/>
    <s v="Europe"/>
    <s v="Southern Hemisphere"/>
    <n v="1"/>
  </r>
  <r>
    <s v="RQV4933"/>
    <n v="42"/>
    <s v="Middle Age"/>
    <s v="Male"/>
    <n v="221"/>
    <s v="At-Risk"/>
    <s v="129/62"/>
    <n v="102"/>
    <n v="0"/>
    <n v="0"/>
    <n v="1"/>
    <n v="1"/>
    <n v="1"/>
    <n v="3.3619169119999999"/>
    <s v="Average"/>
    <n v="0"/>
    <n v="1"/>
    <n v="4"/>
    <n v="10.514518860000001"/>
    <n v="40550"/>
    <n v="30.21724317"/>
    <n v="111"/>
    <s v="Healthy"/>
    <n v="5"/>
    <n v="4"/>
    <x v="13"/>
    <s v="Asia"/>
    <s v="Northern Hemisphere"/>
    <n v="0"/>
  </r>
  <r>
    <s v="SYA2152"/>
    <n v="74"/>
    <s v="Old"/>
    <s v="Female"/>
    <n v="312"/>
    <s v="Dangerous"/>
    <s v="116/94"/>
    <n v="56"/>
    <n v="0"/>
    <n v="1"/>
    <n v="1"/>
    <n v="0"/>
    <n v="1"/>
    <n v="9.7741599049999994"/>
    <s v="Unhealthy"/>
    <n v="1"/>
    <n v="1"/>
    <n v="9"/>
    <n v="10.4618863"/>
    <n v="39359"/>
    <n v="31.26004"/>
    <n v="92"/>
    <s v="Healthy"/>
    <n v="3"/>
    <n v="9"/>
    <x v="6"/>
    <s v="South America"/>
    <s v="Southern Hemisphere"/>
    <n v="0"/>
  </r>
  <r>
    <s v="LJD7938"/>
    <n v="37"/>
    <s v="Middle Age"/>
    <s v="Female"/>
    <n v="384"/>
    <s v="Dangerous"/>
    <s v="133/94"/>
    <n v="108"/>
    <n v="1"/>
    <n v="0"/>
    <n v="0"/>
    <n v="1"/>
    <n v="0"/>
    <n v="14.752305809999999"/>
    <s v="Healthy"/>
    <n v="0"/>
    <n v="1"/>
    <n v="10"/>
    <n v="8.5032052599999997"/>
    <n v="27852"/>
    <n v="24.964477580000001"/>
    <n v="68"/>
    <s v="Healthy"/>
    <n v="7"/>
    <n v="4"/>
    <x v="15"/>
    <s v="Australia"/>
    <s v="Southern Hemisphere"/>
    <n v="0"/>
  </r>
  <r>
    <s v="FJX5378"/>
    <n v="72"/>
    <s v="Old"/>
    <s v="Male"/>
    <n v="330"/>
    <s v="Dangerous"/>
    <s v="151/79"/>
    <n v="47"/>
    <n v="1"/>
    <n v="0"/>
    <n v="1"/>
    <n v="0"/>
    <n v="1"/>
    <n v="7.3610453600000003"/>
    <s v="Average"/>
    <n v="0"/>
    <n v="0"/>
    <n v="9"/>
    <n v="3.9607303730000001"/>
    <n v="98306"/>
    <n v="27.668839299999998"/>
    <n v="557"/>
    <s v="Very High"/>
    <n v="7"/>
    <n v="5"/>
    <x v="11"/>
    <s v="Europe"/>
    <s v="Southern Hemisphere"/>
    <n v="0"/>
  </r>
  <r>
    <s v="NRV1634"/>
    <n v="82"/>
    <s v="Old"/>
    <s v="Male"/>
    <n v="223"/>
    <s v="At-Risk"/>
    <s v="111/106"/>
    <n v="99"/>
    <n v="0"/>
    <n v="0"/>
    <n v="1"/>
    <n v="1"/>
    <n v="1"/>
    <n v="8.3818225119999994"/>
    <s v="Unhealthy"/>
    <n v="1"/>
    <n v="1"/>
    <n v="3"/>
    <n v="4.3449748489999998"/>
    <n v="58081"/>
    <n v="36.828450670000002"/>
    <n v="630"/>
    <s v="Very High"/>
    <n v="4"/>
    <n v="8"/>
    <x v="4"/>
    <s v="Europe"/>
    <s v="Northern Hemisphere"/>
    <n v="0"/>
  </r>
  <r>
    <s v="LFJ5745"/>
    <n v="26"/>
    <s v="Young"/>
    <s v="Female"/>
    <n v="343"/>
    <s v="Dangerous"/>
    <s v="98/68"/>
    <n v="99"/>
    <n v="1"/>
    <n v="0"/>
    <n v="0"/>
    <n v="0"/>
    <n v="1"/>
    <n v="1.4219246839999999"/>
    <s v="Average"/>
    <n v="0"/>
    <n v="1"/>
    <n v="9"/>
    <n v="4.2867930889999997"/>
    <n v="179068"/>
    <n v="27.582515520000001"/>
    <n v="344"/>
    <s v="High"/>
    <n v="0"/>
    <n v="9"/>
    <x v="14"/>
    <s v="Africa"/>
    <s v="Northern Hemisphere"/>
    <n v="0"/>
  </r>
  <r>
    <s v="LUV4837"/>
    <n v="74"/>
    <s v="Old"/>
    <s v="Male"/>
    <n v="185"/>
    <s v="Heart-Healthy"/>
    <s v="124/62"/>
    <n v="98"/>
    <n v="0"/>
    <n v="1"/>
    <n v="1"/>
    <n v="1"/>
    <n v="1"/>
    <n v="1.2510618170000001"/>
    <s v="Unhealthy"/>
    <n v="0"/>
    <n v="1"/>
    <n v="9"/>
    <n v="9.5293652850000008"/>
    <n v="43861"/>
    <n v="37.44708086"/>
    <n v="278"/>
    <s v="High"/>
    <n v="6"/>
    <n v="5"/>
    <x v="2"/>
    <s v="Europe"/>
    <s v="Northern Hemisphere"/>
    <n v="1"/>
  </r>
  <r>
    <s v="BTU3511"/>
    <n v="30"/>
    <s v="Young"/>
    <s v="Female"/>
    <n v="180"/>
    <s v="Heart-Healthy"/>
    <s v="110/72"/>
    <n v="62"/>
    <n v="0"/>
    <n v="1"/>
    <n v="0"/>
    <n v="1"/>
    <n v="1"/>
    <n v="5.0688062760000001"/>
    <s v="Average"/>
    <n v="0"/>
    <n v="0"/>
    <n v="3"/>
    <n v="11.347061930000001"/>
    <n v="113139"/>
    <n v="27.869397079999999"/>
    <n v="647"/>
    <s v="Very High"/>
    <n v="5"/>
    <n v="6"/>
    <x v="5"/>
    <s v="Asia"/>
    <s v="Northern Hemisphere"/>
    <n v="0"/>
  </r>
  <r>
    <s v="ZRG9441"/>
    <n v="87"/>
    <s v="Old"/>
    <s v="Male"/>
    <n v="326"/>
    <s v="Dangerous"/>
    <s v="166/79"/>
    <n v="109"/>
    <n v="1"/>
    <n v="0"/>
    <n v="1"/>
    <n v="1"/>
    <n v="1"/>
    <n v="10.937865390000001"/>
    <s v="Healthy"/>
    <n v="0"/>
    <n v="0"/>
    <n v="4"/>
    <n v="4.7851611710000004"/>
    <n v="39185"/>
    <n v="27.123084909999999"/>
    <n v="581"/>
    <s v="Very High"/>
    <n v="1"/>
    <n v="4"/>
    <x v="6"/>
    <s v="South America"/>
    <s v="Southern Hemisphere"/>
    <n v="1"/>
  </r>
  <r>
    <s v="EUG7857"/>
    <n v="27"/>
    <s v="Young"/>
    <s v="Male"/>
    <n v="319"/>
    <s v="Dangerous"/>
    <s v="159/77"/>
    <n v="91"/>
    <n v="0"/>
    <n v="1"/>
    <n v="1"/>
    <n v="1"/>
    <n v="0"/>
    <n v="5.9714425279999999"/>
    <s v="Average"/>
    <n v="0"/>
    <n v="1"/>
    <n v="7"/>
    <n v="9.2517595589999999"/>
    <n v="211837"/>
    <n v="33.937079760000003"/>
    <n v="522"/>
    <s v="Very High"/>
    <n v="0"/>
    <n v="5"/>
    <x v="12"/>
    <s v="Europe"/>
    <s v="Southern Hemisphere"/>
    <n v="1"/>
  </r>
  <r>
    <s v="UIX2720"/>
    <n v="68"/>
    <s v="Old"/>
    <s v="Male"/>
    <n v="164"/>
    <s v="Heart-Healthy"/>
    <s v="169/95"/>
    <n v="60"/>
    <n v="0"/>
    <n v="0"/>
    <n v="1"/>
    <n v="0"/>
    <n v="0"/>
    <n v="0.26685967100000002"/>
    <s v="Unhealthy"/>
    <n v="0"/>
    <n v="0"/>
    <n v="10"/>
    <n v="7.8903936549999996"/>
    <n v="265667"/>
    <n v="18.623779620000001"/>
    <n v="289"/>
    <s v="High"/>
    <n v="3"/>
    <n v="7"/>
    <x v="12"/>
    <s v="Europe"/>
    <s v="Southern Hemisphere"/>
    <n v="0"/>
  </r>
  <r>
    <s v="ZJM2014"/>
    <n v="79"/>
    <s v="Old"/>
    <s v="Male"/>
    <n v="168"/>
    <s v="Heart-Healthy"/>
    <s v="111/83"/>
    <n v="87"/>
    <n v="1"/>
    <n v="1"/>
    <n v="1"/>
    <n v="1"/>
    <n v="1"/>
    <n v="17.166547940000001"/>
    <s v="Average"/>
    <n v="0"/>
    <n v="1"/>
    <n v="3"/>
    <n v="4.4520732399999998"/>
    <n v="154761"/>
    <n v="38.527903850000001"/>
    <n v="488"/>
    <s v="High"/>
    <n v="2"/>
    <n v="5"/>
    <x v="3"/>
    <s v="Asia"/>
    <s v="Northern Hemisphere"/>
    <n v="1"/>
  </r>
  <r>
    <s v="LKW2934"/>
    <n v="82"/>
    <s v="Old"/>
    <s v="Female"/>
    <n v="166"/>
    <s v="Heart-Healthy"/>
    <s v="170/90"/>
    <n v="108"/>
    <n v="1"/>
    <n v="1"/>
    <n v="1"/>
    <n v="1"/>
    <n v="1"/>
    <n v="3.95899416"/>
    <s v="Healthy"/>
    <n v="0"/>
    <n v="1"/>
    <n v="3"/>
    <n v="4.7064138929999997"/>
    <n v="288038"/>
    <n v="27.60399958"/>
    <n v="638"/>
    <s v="Very High"/>
    <n v="0"/>
    <n v="10"/>
    <x v="6"/>
    <s v="South America"/>
    <s v="Southern Hemisphere"/>
    <n v="1"/>
  </r>
  <r>
    <s v="YEA2859"/>
    <n v="18"/>
    <s v="Young"/>
    <s v="Female"/>
    <n v="147"/>
    <s v="Heart-Healthy"/>
    <s v="132/92"/>
    <n v="95"/>
    <n v="1"/>
    <n v="0"/>
    <n v="0"/>
    <n v="0"/>
    <n v="1"/>
    <n v="0.31002141"/>
    <s v="Average"/>
    <n v="0"/>
    <n v="1"/>
    <n v="1"/>
    <n v="1.9155307189999999"/>
    <n v="273925"/>
    <n v="26.637835540000001"/>
    <n v="58"/>
    <s v="Healthy"/>
    <n v="7"/>
    <n v="10"/>
    <x v="4"/>
    <s v="Europe"/>
    <s v="Northern Hemisphere"/>
    <n v="0"/>
  </r>
  <r>
    <s v="NXE2356"/>
    <n v="68"/>
    <s v="Old"/>
    <s v="Male"/>
    <n v="274"/>
    <s v="Dangerous"/>
    <s v="101/68"/>
    <n v="61"/>
    <n v="0"/>
    <n v="0"/>
    <n v="1"/>
    <n v="1"/>
    <n v="1"/>
    <n v="14.819578249999999"/>
    <s v="Healthy"/>
    <n v="1"/>
    <n v="1"/>
    <n v="4"/>
    <n v="0.57841662999999999"/>
    <n v="246039"/>
    <n v="32.540911909999998"/>
    <n v="271"/>
    <s v="High"/>
    <n v="4"/>
    <n v="8"/>
    <x v="18"/>
    <s v="South America"/>
    <s v="Northern Hemisphere"/>
    <n v="0"/>
  </r>
  <r>
    <s v="OIK3145"/>
    <n v="65"/>
    <s v="Old"/>
    <s v="Male"/>
    <n v="381"/>
    <s v="Dangerous"/>
    <s v="132/103"/>
    <n v="95"/>
    <n v="1"/>
    <n v="0"/>
    <n v="1"/>
    <n v="0"/>
    <n v="1"/>
    <n v="5.3267852439999999"/>
    <s v="Unhealthy"/>
    <n v="1"/>
    <n v="1"/>
    <n v="4"/>
    <n v="9.0128205910000005"/>
    <n v="102667"/>
    <n v="26.982979480000001"/>
    <n v="554"/>
    <s v="Very High"/>
    <n v="3"/>
    <n v="9"/>
    <x v="14"/>
    <s v="Africa"/>
    <s v="Northern Hemisphere"/>
    <n v="0"/>
  </r>
  <r>
    <s v="JWI8091"/>
    <n v="49"/>
    <s v="Middle Age"/>
    <s v="Female"/>
    <n v="265"/>
    <s v="Dangerous"/>
    <s v="149/100"/>
    <n v="90"/>
    <n v="1"/>
    <n v="1"/>
    <n v="1"/>
    <n v="1"/>
    <n v="0"/>
    <n v="3.7623159290000001"/>
    <s v="Healthy"/>
    <n v="0"/>
    <n v="0"/>
    <n v="7"/>
    <n v="0.87668372699999997"/>
    <n v="194670"/>
    <n v="28.71099985"/>
    <n v="529"/>
    <s v="Very High"/>
    <n v="3"/>
    <n v="8"/>
    <x v="14"/>
    <s v="Africa"/>
    <s v="Northern Hemisphere"/>
    <n v="1"/>
  </r>
  <r>
    <s v="DQK6487"/>
    <n v="65"/>
    <s v="Old"/>
    <s v="Female"/>
    <n v="190"/>
    <s v="Heart-Healthy"/>
    <s v="131/80"/>
    <n v="97"/>
    <n v="1"/>
    <n v="0"/>
    <n v="1"/>
    <n v="1"/>
    <n v="1"/>
    <n v="0.19251705399999999"/>
    <s v="Average"/>
    <n v="0"/>
    <n v="0"/>
    <n v="3"/>
    <n v="8.0373962589999994"/>
    <n v="79583"/>
    <n v="24.09748265"/>
    <n v="627"/>
    <s v="Very High"/>
    <n v="5"/>
    <n v="5"/>
    <x v="4"/>
    <s v="Europe"/>
    <s v="Northern Hemisphere"/>
    <n v="1"/>
  </r>
  <r>
    <s v="MJU6959"/>
    <n v="24"/>
    <s v="Young"/>
    <s v="Male"/>
    <n v="349"/>
    <s v="Dangerous"/>
    <s v="158/92"/>
    <n v="47"/>
    <n v="1"/>
    <n v="1"/>
    <n v="1"/>
    <n v="0"/>
    <n v="1"/>
    <n v="2.0119751099999998"/>
    <s v="Unhealthy"/>
    <n v="0"/>
    <n v="1"/>
    <n v="5"/>
    <n v="6.6820005990000002"/>
    <n v="257433"/>
    <n v="37.192888349999997"/>
    <n v="434"/>
    <s v="High"/>
    <n v="6"/>
    <n v="5"/>
    <x v="3"/>
    <s v="Asia"/>
    <s v="Northern Hemisphere"/>
    <n v="1"/>
  </r>
  <r>
    <s v="MGJ9355"/>
    <n v="52"/>
    <s v="Middle Age"/>
    <s v="Female"/>
    <n v="323"/>
    <s v="Dangerous"/>
    <s v="97/60"/>
    <n v="66"/>
    <n v="1"/>
    <n v="1"/>
    <n v="1"/>
    <n v="0"/>
    <n v="1"/>
    <n v="12.26676314"/>
    <s v="Average"/>
    <n v="1"/>
    <n v="1"/>
    <n v="1"/>
    <n v="5.3646931420000001"/>
    <n v="45079"/>
    <n v="20.058544430000001"/>
    <n v="393"/>
    <s v="High"/>
    <n v="6"/>
    <n v="10"/>
    <x v="1"/>
    <s v="North America"/>
    <s v="Northern Hemisphere"/>
    <n v="0"/>
  </r>
  <r>
    <s v="SHQ8670"/>
    <n v="62"/>
    <s v="Old"/>
    <s v="Male"/>
    <n v="148"/>
    <s v="Heart-Healthy"/>
    <s v="157/82"/>
    <n v="44"/>
    <n v="1"/>
    <n v="1"/>
    <n v="1"/>
    <n v="1"/>
    <n v="1"/>
    <n v="5.7535855180000004"/>
    <s v="Average"/>
    <n v="0"/>
    <n v="0"/>
    <n v="1"/>
    <n v="6.5097472310000004"/>
    <n v="54778"/>
    <n v="20.801869459999999"/>
    <n v="492"/>
    <s v="High"/>
    <n v="1"/>
    <n v="10"/>
    <x v="17"/>
    <s v="Australia"/>
    <s v="Southern Hemisphere"/>
    <n v="0"/>
  </r>
  <r>
    <s v="XSC3587"/>
    <n v="60"/>
    <s v="Old"/>
    <s v="Male"/>
    <n v="266"/>
    <s v="Dangerous"/>
    <s v="167/62"/>
    <n v="84"/>
    <n v="1"/>
    <n v="1"/>
    <n v="1"/>
    <n v="1"/>
    <n v="0"/>
    <n v="11.58235666"/>
    <s v="Average"/>
    <n v="1"/>
    <n v="1"/>
    <n v="1"/>
    <n v="8.7416857399999994"/>
    <n v="185220"/>
    <n v="36.684524590000002"/>
    <n v="142"/>
    <s v="Healthy"/>
    <n v="3"/>
    <n v="10"/>
    <x v="17"/>
    <s v="Australia"/>
    <s v="Southern Hemisphere"/>
    <n v="0"/>
  </r>
  <r>
    <s v="RKF5108"/>
    <n v="63"/>
    <s v="Old"/>
    <s v="Male"/>
    <n v="145"/>
    <s v="Heart-Healthy"/>
    <s v="163/70"/>
    <n v="74"/>
    <n v="1"/>
    <n v="1"/>
    <n v="1"/>
    <n v="1"/>
    <n v="0"/>
    <n v="18.34647541"/>
    <s v="Healthy"/>
    <n v="0"/>
    <n v="1"/>
    <n v="3"/>
    <n v="8.4810503189999995"/>
    <n v="178534"/>
    <n v="34.273603360000003"/>
    <n v="770"/>
    <s v="Very High"/>
    <n v="7"/>
    <n v="8"/>
    <x v="3"/>
    <s v="Asia"/>
    <s v="Northern Hemisphere"/>
    <n v="0"/>
  </r>
  <r>
    <s v="KPY9719"/>
    <n v="42"/>
    <s v="Middle Age"/>
    <s v="Male"/>
    <n v="283"/>
    <s v="Dangerous"/>
    <s v="179/75"/>
    <n v="95"/>
    <n v="0"/>
    <n v="1"/>
    <n v="1"/>
    <n v="0"/>
    <n v="1"/>
    <n v="1.7535327140000001"/>
    <s v="Average"/>
    <n v="1"/>
    <n v="1"/>
    <n v="2"/>
    <n v="3.9992171299999999"/>
    <n v="230147"/>
    <n v="22.563653980000002"/>
    <n v="59"/>
    <s v="Healthy"/>
    <n v="4"/>
    <n v="9"/>
    <x v="11"/>
    <s v="Europe"/>
    <s v="Southern Hemisphere"/>
    <n v="0"/>
  </r>
  <r>
    <s v="GRR6196"/>
    <n v="70"/>
    <s v="Old"/>
    <s v="Male"/>
    <n v="382"/>
    <s v="Dangerous"/>
    <s v="129/66"/>
    <n v="41"/>
    <n v="0"/>
    <n v="0"/>
    <n v="1"/>
    <n v="0"/>
    <n v="1"/>
    <n v="13.396419890000001"/>
    <s v="Average"/>
    <n v="0"/>
    <n v="1"/>
    <n v="9"/>
    <n v="10.130745750000001"/>
    <n v="20611"/>
    <n v="39.86473264"/>
    <n v="682"/>
    <s v="Very High"/>
    <n v="4"/>
    <n v="6"/>
    <x v="13"/>
    <s v="Asia"/>
    <s v="Northern Hemisphere"/>
    <n v="0"/>
  </r>
  <r>
    <s v="QHP9784"/>
    <n v="22"/>
    <s v="Young"/>
    <s v="Female"/>
    <n v="125"/>
    <s v="Heart-Healthy"/>
    <s v="152/105"/>
    <n v="65"/>
    <n v="1"/>
    <n v="1"/>
    <n v="0"/>
    <n v="0"/>
    <n v="1"/>
    <n v="15.17549767"/>
    <s v="Average"/>
    <n v="1"/>
    <n v="0"/>
    <n v="8"/>
    <n v="4.1674527130000003"/>
    <n v="275673"/>
    <n v="29.95556066"/>
    <n v="332"/>
    <s v="High"/>
    <n v="3"/>
    <n v="5"/>
    <x v="6"/>
    <s v="South America"/>
    <s v="Southern Hemisphere"/>
    <n v="0"/>
  </r>
  <r>
    <s v="EPD2467"/>
    <n v="71"/>
    <s v="Old"/>
    <s v="Male"/>
    <n v="286"/>
    <s v="Dangerous"/>
    <s v="178/75"/>
    <n v="105"/>
    <n v="1"/>
    <n v="0"/>
    <n v="1"/>
    <n v="1"/>
    <n v="1"/>
    <n v="18.347780499999999"/>
    <s v="Healthy"/>
    <n v="1"/>
    <n v="0"/>
    <n v="7"/>
    <n v="10.12206037"/>
    <n v="63268"/>
    <n v="36.071929650000001"/>
    <n v="551"/>
    <s v="Very High"/>
    <n v="3"/>
    <n v="5"/>
    <x v="18"/>
    <s v="South America"/>
    <s v="Northern Hemisphere"/>
    <n v="1"/>
  </r>
  <r>
    <s v="AVD8579"/>
    <n v="86"/>
    <s v="Old"/>
    <s v="Male"/>
    <n v="293"/>
    <s v="Dangerous"/>
    <s v="160/107"/>
    <n v="92"/>
    <n v="1"/>
    <n v="1"/>
    <n v="1"/>
    <n v="1"/>
    <n v="0"/>
    <n v="4.1445330450000002"/>
    <s v="Healthy"/>
    <n v="0"/>
    <n v="1"/>
    <n v="7"/>
    <n v="0.55978263100000003"/>
    <n v="237708"/>
    <n v="29.952525269999999"/>
    <n v="474"/>
    <s v="High"/>
    <n v="6"/>
    <n v="6"/>
    <x v="0"/>
    <s v="South America"/>
    <s v="Southern Hemisphere"/>
    <n v="1"/>
  </r>
  <r>
    <s v="PDP9729"/>
    <n v="40"/>
    <s v="Middle Age"/>
    <s v="Female"/>
    <n v="256"/>
    <s v="Dangerous"/>
    <s v="168/64"/>
    <n v="43"/>
    <n v="0"/>
    <n v="1"/>
    <n v="0"/>
    <n v="1"/>
    <n v="0"/>
    <n v="4.3189546019999998"/>
    <s v="Average"/>
    <n v="1"/>
    <n v="0"/>
    <n v="6"/>
    <n v="0.48256807499999999"/>
    <n v="125577"/>
    <n v="21.177066709999998"/>
    <n v="386"/>
    <s v="High"/>
    <n v="0"/>
    <n v="7"/>
    <x v="17"/>
    <s v="Australia"/>
    <s v="Southern Hemisphere"/>
    <n v="1"/>
  </r>
  <r>
    <s v="VNL5660"/>
    <n v="73"/>
    <s v="Old"/>
    <s v="Male"/>
    <n v="121"/>
    <s v="Heart-Healthy"/>
    <s v="104/81"/>
    <n v="77"/>
    <n v="1"/>
    <n v="1"/>
    <n v="1"/>
    <n v="0"/>
    <n v="0"/>
    <n v="19.816938969999999"/>
    <s v="Healthy"/>
    <n v="1"/>
    <n v="0"/>
    <n v="9"/>
    <n v="0.26866182999999999"/>
    <n v="156338"/>
    <n v="23.584979390000001"/>
    <n v="681"/>
    <s v="Very High"/>
    <n v="6"/>
    <n v="8"/>
    <x v="0"/>
    <s v="South America"/>
    <s v="Southern Hemisphere"/>
    <n v="0"/>
  </r>
  <r>
    <s v="EYO0165"/>
    <n v="42"/>
    <s v="Middle Age"/>
    <s v="Male"/>
    <n v="235"/>
    <s v="At-Risk"/>
    <s v="161/97"/>
    <n v="94"/>
    <n v="0"/>
    <n v="1"/>
    <n v="1"/>
    <n v="0"/>
    <n v="0"/>
    <n v="7.9689082219999996"/>
    <s v="Unhealthy"/>
    <n v="0"/>
    <n v="1"/>
    <n v="6"/>
    <n v="10.34544986"/>
    <n v="105926"/>
    <n v="36.139567139999997"/>
    <n v="363"/>
    <s v="High"/>
    <n v="5"/>
    <n v="5"/>
    <x v="6"/>
    <s v="South America"/>
    <s v="Southern Hemisphere"/>
    <n v="0"/>
  </r>
  <r>
    <s v="DSU2031"/>
    <n v="69"/>
    <s v="Old"/>
    <s v="Female"/>
    <n v="286"/>
    <s v="Dangerous"/>
    <s v="176/67"/>
    <n v="90"/>
    <n v="0"/>
    <n v="1"/>
    <n v="1"/>
    <n v="0"/>
    <n v="1"/>
    <n v="5.4945716490000001"/>
    <s v="Average"/>
    <n v="0"/>
    <n v="1"/>
    <n v="5"/>
    <n v="0.758318253"/>
    <n v="255681"/>
    <n v="39.425323570000003"/>
    <n v="440"/>
    <s v="High"/>
    <n v="2"/>
    <n v="8"/>
    <x v="17"/>
    <s v="Australia"/>
    <s v="Southern Hemisphere"/>
    <n v="0"/>
  </r>
  <r>
    <s v="PVN7635"/>
    <n v="60"/>
    <s v="Old"/>
    <s v="Male"/>
    <n v="257"/>
    <s v="Dangerous"/>
    <s v="125/81"/>
    <n v="46"/>
    <n v="0"/>
    <n v="0"/>
    <n v="1"/>
    <n v="0"/>
    <n v="1"/>
    <n v="13.57209383"/>
    <s v="Unhealthy"/>
    <n v="0"/>
    <n v="0"/>
    <n v="10"/>
    <n v="0.94047165600000004"/>
    <n v="135562"/>
    <n v="27.71030992"/>
    <n v="508"/>
    <s v="Very High"/>
    <n v="4"/>
    <n v="7"/>
    <x v="1"/>
    <s v="North America"/>
    <s v="Northern Hemisphere"/>
    <n v="1"/>
  </r>
  <r>
    <s v="TUD5995"/>
    <n v="78"/>
    <s v="Old"/>
    <s v="Male"/>
    <n v="377"/>
    <s v="Dangerous"/>
    <s v="116/106"/>
    <n v="72"/>
    <n v="0"/>
    <n v="1"/>
    <n v="1"/>
    <n v="1"/>
    <n v="0"/>
    <n v="10.41435328"/>
    <s v="Unhealthy"/>
    <n v="0"/>
    <n v="0"/>
    <n v="7"/>
    <n v="6.0431071520000001"/>
    <n v="132198"/>
    <n v="30.361086419999999"/>
    <n v="58"/>
    <s v="Healthy"/>
    <n v="4"/>
    <n v="7"/>
    <x v="2"/>
    <s v="Europe"/>
    <s v="Northern Hemisphere"/>
    <n v="1"/>
  </r>
  <r>
    <s v="MQO2964"/>
    <n v="34"/>
    <s v="Middle Age"/>
    <s v="Female"/>
    <n v="188"/>
    <s v="Heart-Healthy"/>
    <s v="138/79"/>
    <n v="80"/>
    <n v="0"/>
    <n v="1"/>
    <n v="0"/>
    <n v="0"/>
    <n v="1"/>
    <n v="14.97382322"/>
    <s v="Average"/>
    <n v="0"/>
    <n v="1"/>
    <n v="7"/>
    <n v="8.6216576880000009"/>
    <n v="118778"/>
    <n v="34.71021906"/>
    <n v="112"/>
    <s v="Healthy"/>
    <n v="5"/>
    <n v="5"/>
    <x v="4"/>
    <s v="Europe"/>
    <s v="Northern Hemisphere"/>
    <n v="0"/>
  </r>
  <r>
    <s v="TYZ2878"/>
    <n v="58"/>
    <s v="Old"/>
    <s v="Male"/>
    <n v="261"/>
    <s v="Dangerous"/>
    <s v="124/89"/>
    <n v="79"/>
    <n v="1"/>
    <n v="1"/>
    <n v="1"/>
    <n v="1"/>
    <n v="0"/>
    <n v="4.9144927799999998"/>
    <s v="Unhealthy"/>
    <n v="1"/>
    <n v="1"/>
    <n v="8"/>
    <n v="2.8822088030000002"/>
    <n v="174320"/>
    <n v="39.757554949999999"/>
    <n v="255"/>
    <s v="High"/>
    <n v="3"/>
    <n v="8"/>
    <x v="6"/>
    <s v="South America"/>
    <s v="Southern Hemisphere"/>
    <n v="0"/>
  </r>
  <r>
    <s v="QCW3772"/>
    <n v="30"/>
    <s v="Young"/>
    <s v="Male"/>
    <n v="310"/>
    <s v="Dangerous"/>
    <s v="166/94"/>
    <n v="45"/>
    <n v="1"/>
    <n v="0"/>
    <n v="1"/>
    <n v="0"/>
    <n v="0"/>
    <n v="14.13365112"/>
    <s v="Average"/>
    <n v="0"/>
    <n v="1"/>
    <n v="10"/>
    <n v="10.121014990000001"/>
    <n v="62381"/>
    <n v="39.417485980000002"/>
    <n v="690"/>
    <s v="Very High"/>
    <n v="5"/>
    <n v="6"/>
    <x v="19"/>
    <s v="Europe"/>
    <s v="Northern Hemisphere"/>
    <n v="0"/>
  </r>
  <r>
    <s v="ZJR2923"/>
    <n v="77"/>
    <s v="Old"/>
    <s v="Male"/>
    <n v="243"/>
    <s v="Dangerous"/>
    <s v="94/80"/>
    <n v="77"/>
    <n v="0"/>
    <n v="0"/>
    <n v="1"/>
    <n v="1"/>
    <n v="0"/>
    <n v="0.98112676600000004"/>
    <s v="Unhealthy"/>
    <n v="0"/>
    <n v="1"/>
    <n v="2"/>
    <n v="10.573797689999999"/>
    <n v="53108"/>
    <n v="35.601761099999997"/>
    <n v="177"/>
    <s v="Borderline High"/>
    <n v="0"/>
    <n v="5"/>
    <x v="17"/>
    <s v="Australia"/>
    <s v="Southern Hemisphere"/>
    <n v="0"/>
  </r>
  <r>
    <s v="LWU6189"/>
    <n v="57"/>
    <s v="Old"/>
    <s v="Female"/>
    <n v="247"/>
    <s v="Dangerous"/>
    <s v="110/80"/>
    <n v="107"/>
    <n v="0"/>
    <n v="0"/>
    <n v="1"/>
    <n v="1"/>
    <n v="0"/>
    <n v="3.6116293389999998"/>
    <s v="Average"/>
    <n v="1"/>
    <n v="1"/>
    <n v="10"/>
    <n v="2.4570103369999998"/>
    <n v="263732"/>
    <n v="22.993585190000001"/>
    <n v="264"/>
    <s v="High"/>
    <n v="0"/>
    <n v="6"/>
    <x v="9"/>
    <s v="Asia"/>
    <s v="Northern Hemisphere"/>
    <n v="0"/>
  </r>
  <r>
    <s v="AMA5018"/>
    <n v="38"/>
    <s v="Middle Age"/>
    <s v="Male"/>
    <n v="137"/>
    <s v="Heart-Healthy"/>
    <s v="161/100"/>
    <n v="106"/>
    <n v="1"/>
    <n v="0"/>
    <n v="1"/>
    <n v="0"/>
    <n v="1"/>
    <n v="0.68796036800000004"/>
    <s v="Healthy"/>
    <n v="0"/>
    <n v="0"/>
    <n v="8"/>
    <n v="4.7483527240000001"/>
    <n v="166114"/>
    <n v="34.111245160000003"/>
    <n v="707"/>
    <s v="Very High"/>
    <n v="5"/>
    <n v="5"/>
    <x v="5"/>
    <s v="Asia"/>
    <s v="Northern Hemisphere"/>
    <n v="0"/>
  </r>
  <r>
    <s v="TFH9523"/>
    <n v="32"/>
    <s v="Middle Age"/>
    <s v="Male"/>
    <n v="152"/>
    <s v="Heart-Healthy"/>
    <s v="145/107"/>
    <n v="88"/>
    <n v="0"/>
    <n v="1"/>
    <n v="1"/>
    <n v="0"/>
    <n v="1"/>
    <n v="0.49263143999999998"/>
    <s v="Average"/>
    <n v="1"/>
    <n v="1"/>
    <n v="2"/>
    <n v="11.812730930000001"/>
    <n v="82422"/>
    <n v="31.876955970000001"/>
    <n v="377"/>
    <s v="High"/>
    <n v="5"/>
    <n v="9"/>
    <x v="12"/>
    <s v="Europe"/>
    <s v="Southern Hemisphere"/>
    <n v="0"/>
  </r>
  <r>
    <s v="DZJ0962"/>
    <n v="30"/>
    <s v="Young"/>
    <s v="Male"/>
    <n v="124"/>
    <s v="Heart-Healthy"/>
    <s v="138/78"/>
    <n v="42"/>
    <n v="0"/>
    <n v="0"/>
    <n v="1"/>
    <n v="0"/>
    <n v="1"/>
    <n v="17.429709500000001"/>
    <s v="Healthy"/>
    <n v="0"/>
    <n v="1"/>
    <n v="3"/>
    <n v="8.7593651149999996"/>
    <n v="58491"/>
    <n v="19.503651999999999"/>
    <n v="318"/>
    <s v="High"/>
    <n v="5"/>
    <n v="9"/>
    <x v="2"/>
    <s v="Europe"/>
    <s v="Northern Hemisphere"/>
    <n v="0"/>
  </r>
  <r>
    <s v="RBH0491"/>
    <n v="82"/>
    <s v="Old"/>
    <s v="Male"/>
    <n v="185"/>
    <s v="Heart-Healthy"/>
    <s v="129/76"/>
    <n v="40"/>
    <n v="0"/>
    <n v="1"/>
    <n v="1"/>
    <n v="1"/>
    <n v="0"/>
    <n v="16.96428916"/>
    <s v="Healthy"/>
    <n v="0"/>
    <n v="0"/>
    <n v="4"/>
    <n v="10.79590043"/>
    <n v="63074"/>
    <n v="27.59857096"/>
    <n v="339"/>
    <s v="High"/>
    <n v="5"/>
    <n v="5"/>
    <x v="2"/>
    <s v="Europe"/>
    <s v="Northern Hemisphere"/>
    <n v="0"/>
  </r>
  <r>
    <s v="LIW3883"/>
    <n v="52"/>
    <s v="Middle Age"/>
    <s v="Female"/>
    <n v="149"/>
    <s v="Heart-Healthy"/>
    <s v="174/65"/>
    <n v="59"/>
    <n v="0"/>
    <n v="1"/>
    <n v="1"/>
    <n v="1"/>
    <n v="1"/>
    <n v="17.474485730000001"/>
    <s v="Unhealthy"/>
    <n v="0"/>
    <n v="1"/>
    <n v="10"/>
    <n v="10.4587431"/>
    <n v="86993"/>
    <n v="27.791250990000002"/>
    <n v="538"/>
    <s v="Very High"/>
    <n v="7"/>
    <n v="4"/>
    <x v="7"/>
    <s v="Africa"/>
    <s v="Southern Hemisphere"/>
    <n v="1"/>
  </r>
  <r>
    <s v="QPU2206"/>
    <n v="52"/>
    <s v="Middle Age"/>
    <s v="Male"/>
    <n v="133"/>
    <s v="Heart-Healthy"/>
    <s v="148/108"/>
    <n v="73"/>
    <n v="1"/>
    <n v="0"/>
    <n v="1"/>
    <n v="1"/>
    <n v="1"/>
    <n v="9.037347338"/>
    <s v="Healthy"/>
    <n v="0"/>
    <n v="1"/>
    <n v="7"/>
    <n v="8.9096008700000002"/>
    <n v="30979"/>
    <n v="29.23488506"/>
    <n v="251"/>
    <s v="High"/>
    <n v="3"/>
    <n v="6"/>
    <x v="8"/>
    <s v="North America"/>
    <s v="Northern Hemisphere"/>
    <n v="1"/>
  </r>
  <r>
    <s v="WPM7054"/>
    <n v="50"/>
    <s v="Middle Age"/>
    <s v="Male"/>
    <n v="369"/>
    <s v="Dangerous"/>
    <s v="115/69"/>
    <n v="57"/>
    <n v="1"/>
    <n v="0"/>
    <n v="1"/>
    <n v="1"/>
    <n v="1"/>
    <n v="14.883706350000001"/>
    <s v="Unhealthy"/>
    <n v="0"/>
    <n v="0"/>
    <n v="1"/>
    <n v="11.81611399"/>
    <n v="270639"/>
    <n v="18.330068839999999"/>
    <n v="32"/>
    <s v="Healthy"/>
    <n v="2"/>
    <n v="4"/>
    <x v="15"/>
    <s v="Australia"/>
    <s v="Southern Hemisphere"/>
    <n v="1"/>
  </r>
  <r>
    <s v="CTE4629"/>
    <n v="43"/>
    <s v="Middle Age"/>
    <s v="Male"/>
    <n v="172"/>
    <s v="Heart-Healthy"/>
    <s v="92/79"/>
    <n v="69"/>
    <n v="1"/>
    <n v="0"/>
    <n v="1"/>
    <n v="0"/>
    <n v="0"/>
    <n v="0.64161983600000005"/>
    <s v="Average"/>
    <n v="0"/>
    <n v="1"/>
    <n v="3"/>
    <n v="8.6262579670000008"/>
    <n v="260784"/>
    <n v="25.388977409999999"/>
    <n v="792"/>
    <s v="Very High"/>
    <n v="3"/>
    <n v="10"/>
    <x v="17"/>
    <s v="Australia"/>
    <s v="Southern Hemisphere"/>
    <n v="0"/>
  </r>
  <r>
    <s v="NUO1555"/>
    <n v="43"/>
    <s v="Middle Age"/>
    <s v="Male"/>
    <n v="292"/>
    <s v="Dangerous"/>
    <s v="157/66"/>
    <n v="68"/>
    <n v="0"/>
    <n v="1"/>
    <n v="1"/>
    <n v="0"/>
    <n v="1"/>
    <n v="14.66926018"/>
    <s v="Average"/>
    <n v="1"/>
    <n v="0"/>
    <n v="3"/>
    <n v="5.158665837"/>
    <n v="165560"/>
    <n v="34.061299009999999"/>
    <n v="741"/>
    <s v="Very High"/>
    <n v="3"/>
    <n v="5"/>
    <x v="8"/>
    <s v="North America"/>
    <s v="Northern Hemisphere"/>
    <n v="1"/>
  </r>
  <r>
    <s v="LWB7763"/>
    <n v="67"/>
    <s v="Old"/>
    <s v="Female"/>
    <n v="360"/>
    <s v="Dangerous"/>
    <s v="108/104"/>
    <n v="46"/>
    <n v="0"/>
    <n v="1"/>
    <n v="1"/>
    <n v="1"/>
    <n v="0"/>
    <n v="2.078809965"/>
    <s v="Unhealthy"/>
    <n v="1"/>
    <n v="0"/>
    <n v="5"/>
    <n v="3.83781828"/>
    <n v="201466"/>
    <n v="23.914122249999998"/>
    <n v="663"/>
    <s v="Very High"/>
    <n v="1"/>
    <n v="4"/>
    <x v="0"/>
    <s v="South America"/>
    <s v="Southern Hemisphere"/>
    <n v="0"/>
  </r>
  <r>
    <s v="WCR9079"/>
    <n v="57"/>
    <s v="Old"/>
    <s v="Male"/>
    <n v="137"/>
    <s v="Heart-Healthy"/>
    <s v="101/97"/>
    <n v="90"/>
    <n v="0"/>
    <n v="0"/>
    <n v="1"/>
    <n v="0"/>
    <n v="1"/>
    <n v="15.029693719999999"/>
    <s v="Average"/>
    <n v="1"/>
    <n v="0"/>
    <n v="6"/>
    <n v="7.266133559"/>
    <n v="292588"/>
    <n v="19.484607660000002"/>
    <n v="207"/>
    <s v="High"/>
    <n v="1"/>
    <n v="5"/>
    <x v="18"/>
    <s v="South America"/>
    <s v="Northern Hemisphere"/>
    <n v="1"/>
  </r>
  <r>
    <s v="AGQ5933"/>
    <n v="20"/>
    <s v="Young"/>
    <s v="Female"/>
    <n v="124"/>
    <s v="Heart-Healthy"/>
    <s v="173/72"/>
    <n v="58"/>
    <n v="1"/>
    <n v="1"/>
    <n v="0"/>
    <n v="0"/>
    <n v="1"/>
    <n v="5.4849690530000004"/>
    <s v="Unhealthy"/>
    <n v="0"/>
    <n v="0"/>
    <n v="4"/>
    <n v="7.5865083450000004"/>
    <n v="124503"/>
    <n v="27.1958278"/>
    <n v="597"/>
    <s v="Very High"/>
    <n v="4"/>
    <n v="8"/>
    <x v="16"/>
    <s v="Asia"/>
    <s v="Northern Hemisphere"/>
    <n v="0"/>
  </r>
  <r>
    <s v="PZJ8689"/>
    <n v="22"/>
    <s v="Young"/>
    <s v="Female"/>
    <n v="258"/>
    <s v="Dangerous"/>
    <s v="132/102"/>
    <n v="109"/>
    <n v="1"/>
    <n v="1"/>
    <n v="0"/>
    <n v="1"/>
    <n v="0"/>
    <n v="14.22004666"/>
    <s v="Average"/>
    <n v="0"/>
    <n v="1"/>
    <n v="5"/>
    <n v="4.8014350429999997"/>
    <n v="41876"/>
    <n v="22.280045810000001"/>
    <n v="51"/>
    <s v="Healthy"/>
    <n v="2"/>
    <n v="5"/>
    <x v="17"/>
    <s v="Australia"/>
    <s v="Southern Hemisphere"/>
    <n v="0"/>
  </r>
  <r>
    <s v="NFQ7792"/>
    <n v="43"/>
    <s v="Middle Age"/>
    <s v="Male"/>
    <n v="373"/>
    <s v="Dangerous"/>
    <s v="101/71"/>
    <n v="41"/>
    <n v="1"/>
    <n v="1"/>
    <n v="1"/>
    <n v="1"/>
    <n v="1"/>
    <n v="5.051871244"/>
    <s v="Average"/>
    <n v="1"/>
    <n v="0"/>
    <n v="5"/>
    <n v="7.8830353310000003"/>
    <n v="187705"/>
    <n v="34.919667850000003"/>
    <n v="602"/>
    <s v="Very High"/>
    <n v="5"/>
    <n v="7"/>
    <x v="19"/>
    <s v="Europe"/>
    <s v="Northern Hemisphere"/>
    <n v="1"/>
  </r>
  <r>
    <s v="VHJ8641"/>
    <n v="27"/>
    <s v="Young"/>
    <s v="Male"/>
    <n v="129"/>
    <s v="Heart-Healthy"/>
    <s v="146/105"/>
    <n v="49"/>
    <n v="1"/>
    <n v="0"/>
    <n v="1"/>
    <n v="0"/>
    <n v="0"/>
    <n v="12.26219605"/>
    <s v="Average"/>
    <n v="1"/>
    <n v="1"/>
    <n v="7"/>
    <n v="5.0815629219999998"/>
    <n v="218901"/>
    <n v="26.539376969999999"/>
    <n v="555"/>
    <s v="Very High"/>
    <n v="5"/>
    <n v="5"/>
    <x v="12"/>
    <s v="Europe"/>
    <s v="Southern Hemisphere"/>
    <n v="1"/>
  </r>
  <r>
    <s v="HSI6875"/>
    <n v="19"/>
    <s v="Young"/>
    <s v="Male"/>
    <n v="187"/>
    <s v="Heart-Healthy"/>
    <s v="117/96"/>
    <n v="63"/>
    <n v="0"/>
    <n v="1"/>
    <n v="1"/>
    <n v="0"/>
    <n v="1"/>
    <n v="12.443609090000001"/>
    <s v="Healthy"/>
    <n v="0"/>
    <n v="0"/>
    <n v="10"/>
    <n v="7.4445332789999998"/>
    <n v="257028"/>
    <n v="32.354598449999997"/>
    <n v="441"/>
    <s v="High"/>
    <n v="3"/>
    <n v="8"/>
    <x v="3"/>
    <s v="Asia"/>
    <s v="Northern Hemisphere"/>
    <n v="0"/>
  </r>
  <r>
    <s v="ZHR8657"/>
    <n v="39"/>
    <s v="Middle Age"/>
    <s v="Female"/>
    <n v="290"/>
    <s v="Dangerous"/>
    <s v="167/102"/>
    <n v="57"/>
    <n v="0"/>
    <n v="0"/>
    <n v="0"/>
    <n v="0"/>
    <n v="1"/>
    <n v="0.44384215300000002"/>
    <s v="Healthy"/>
    <n v="0"/>
    <n v="0"/>
    <n v="4"/>
    <n v="11.41737131"/>
    <n v="237026"/>
    <n v="35.170139280000001"/>
    <n v="286"/>
    <s v="High"/>
    <n v="6"/>
    <n v="7"/>
    <x v="15"/>
    <s v="Australia"/>
    <s v="Southern Hemisphere"/>
    <n v="0"/>
  </r>
  <r>
    <s v="RLK4176"/>
    <n v="57"/>
    <s v="Old"/>
    <s v="Male"/>
    <n v="360"/>
    <s v="Dangerous"/>
    <s v="94/73"/>
    <n v="45"/>
    <n v="1"/>
    <n v="1"/>
    <n v="1"/>
    <n v="1"/>
    <n v="1"/>
    <n v="16.472244369999999"/>
    <s v="Average"/>
    <n v="0"/>
    <n v="0"/>
    <n v="2"/>
    <n v="6.2561096020000004"/>
    <n v="110625"/>
    <n v="20.166519990000001"/>
    <n v="285"/>
    <s v="High"/>
    <n v="5"/>
    <n v="4"/>
    <x v="19"/>
    <s v="Europe"/>
    <s v="Northern Hemisphere"/>
    <n v="1"/>
  </r>
  <r>
    <s v="TNM2854"/>
    <n v="49"/>
    <s v="Middle Age"/>
    <s v="Male"/>
    <n v="203"/>
    <s v="At-Risk"/>
    <s v="112/60"/>
    <n v="58"/>
    <n v="1"/>
    <n v="1"/>
    <n v="1"/>
    <n v="1"/>
    <n v="0"/>
    <n v="13.25904334"/>
    <s v="Healthy"/>
    <n v="0"/>
    <n v="0"/>
    <n v="5"/>
    <n v="0.61337570299999999"/>
    <n v="233962"/>
    <n v="20.824401460000001"/>
    <n v="716"/>
    <s v="Very High"/>
    <n v="6"/>
    <n v="7"/>
    <x v="2"/>
    <s v="Europe"/>
    <s v="Northern Hemisphere"/>
    <n v="0"/>
  </r>
  <r>
    <s v="HMV7441"/>
    <n v="85"/>
    <s v="Old"/>
    <s v="Female"/>
    <n v="275"/>
    <s v="Dangerous"/>
    <s v="133/108"/>
    <n v="109"/>
    <n v="0"/>
    <n v="0"/>
    <n v="1"/>
    <n v="1"/>
    <n v="1"/>
    <n v="14.1291166"/>
    <s v="Average"/>
    <n v="0"/>
    <n v="0"/>
    <n v="8"/>
    <n v="0.87620398200000005"/>
    <n v="279191"/>
    <n v="37.823569429999999"/>
    <n v="545"/>
    <s v="Very High"/>
    <n v="6"/>
    <n v="6"/>
    <x v="12"/>
    <s v="Europe"/>
    <s v="Southern Hemisphere"/>
    <n v="0"/>
  </r>
  <r>
    <s v="OHK6682"/>
    <n v="57"/>
    <s v="Old"/>
    <s v="Male"/>
    <n v="227"/>
    <s v="At-Risk"/>
    <s v="175/99"/>
    <n v="44"/>
    <n v="0"/>
    <n v="0"/>
    <n v="1"/>
    <n v="0"/>
    <n v="0"/>
    <n v="8.9981181069999998"/>
    <s v="Average"/>
    <n v="0"/>
    <n v="0"/>
    <n v="9"/>
    <n v="7.5974859329999997"/>
    <n v="59437"/>
    <n v="23.770166490000001"/>
    <n v="35"/>
    <s v="Healthy"/>
    <n v="3"/>
    <n v="4"/>
    <x v="13"/>
    <s v="Asia"/>
    <s v="Northern Hemisphere"/>
    <n v="0"/>
  </r>
  <r>
    <s v="HIO9901"/>
    <n v="38"/>
    <s v="Middle Age"/>
    <s v="Male"/>
    <n v="353"/>
    <s v="Dangerous"/>
    <s v="138/108"/>
    <n v="66"/>
    <n v="0"/>
    <n v="1"/>
    <n v="1"/>
    <n v="0"/>
    <n v="1"/>
    <n v="11.625753509999999"/>
    <s v="Unhealthy"/>
    <n v="0"/>
    <n v="0"/>
    <n v="7"/>
    <n v="6.214761856"/>
    <n v="217812"/>
    <n v="23.371099109999999"/>
    <n v="337"/>
    <s v="High"/>
    <n v="4"/>
    <n v="7"/>
    <x v="6"/>
    <s v="South America"/>
    <s v="Southern Hemisphere"/>
    <n v="0"/>
  </r>
  <r>
    <s v="KUA4903"/>
    <n v="49"/>
    <s v="Middle Age"/>
    <s v="Female"/>
    <n v="377"/>
    <s v="Dangerous"/>
    <s v="174/106"/>
    <n v="52"/>
    <n v="1"/>
    <n v="0"/>
    <n v="1"/>
    <n v="0"/>
    <n v="0"/>
    <n v="11.11927932"/>
    <s v="Average"/>
    <n v="1"/>
    <n v="0"/>
    <n v="4"/>
    <n v="10.895575539999999"/>
    <n v="148303"/>
    <n v="19.327410130000001"/>
    <n v="311"/>
    <s v="High"/>
    <n v="7"/>
    <n v="10"/>
    <x v="1"/>
    <s v="North America"/>
    <s v="Northern Hemisphere"/>
    <n v="0"/>
  </r>
  <r>
    <s v="BHG1299"/>
    <n v="51"/>
    <s v="Middle Age"/>
    <s v="Female"/>
    <n v="192"/>
    <s v="Heart-Healthy"/>
    <s v="103/68"/>
    <n v="72"/>
    <n v="1"/>
    <n v="1"/>
    <n v="1"/>
    <n v="1"/>
    <n v="1"/>
    <n v="3.156121996"/>
    <s v="Healthy"/>
    <n v="0"/>
    <n v="0"/>
    <n v="3"/>
    <n v="10.754839840000001"/>
    <n v="178161"/>
    <n v="18.02638043"/>
    <n v="648"/>
    <s v="Very High"/>
    <n v="6"/>
    <n v="5"/>
    <x v="5"/>
    <s v="Asia"/>
    <s v="Northern Hemisphere"/>
    <n v="1"/>
  </r>
  <r>
    <s v="GKY9102"/>
    <n v="89"/>
    <s v="Old"/>
    <s v="Male"/>
    <n v="354"/>
    <s v="Dangerous"/>
    <s v="164/94"/>
    <n v="104"/>
    <n v="1"/>
    <n v="1"/>
    <n v="1"/>
    <n v="1"/>
    <n v="1"/>
    <n v="19.302736419999999"/>
    <s v="Healthy"/>
    <n v="0"/>
    <n v="0"/>
    <n v="7"/>
    <n v="7.5216916789999999"/>
    <n v="182075"/>
    <n v="32.689069359999998"/>
    <n v="216"/>
    <s v="High"/>
    <n v="4"/>
    <n v="6"/>
    <x v="7"/>
    <s v="Africa"/>
    <s v="Southern Hemisphere"/>
    <n v="1"/>
  </r>
  <r>
    <s v="DDQ2406"/>
    <n v="69"/>
    <s v="Old"/>
    <s v="Male"/>
    <n v="120"/>
    <s v="Heart-Healthy"/>
    <s v="138/109"/>
    <n v="92"/>
    <n v="0"/>
    <n v="1"/>
    <n v="1"/>
    <n v="0"/>
    <n v="1"/>
    <n v="14.32593114"/>
    <s v="Average"/>
    <n v="1"/>
    <n v="1"/>
    <n v="2"/>
    <n v="5.1673377350000003"/>
    <n v="72023"/>
    <n v="31.75946712"/>
    <n v="253"/>
    <s v="High"/>
    <n v="7"/>
    <n v="9"/>
    <x v="12"/>
    <s v="Europe"/>
    <s v="Southern Hemisphere"/>
    <n v="0"/>
  </r>
  <r>
    <s v="YUN1434"/>
    <n v="58"/>
    <s v="Old"/>
    <s v="Male"/>
    <n v="176"/>
    <s v="Heart-Healthy"/>
    <s v="112/75"/>
    <n v="87"/>
    <n v="1"/>
    <n v="0"/>
    <n v="1"/>
    <n v="0"/>
    <n v="0"/>
    <n v="7.4854693010000002"/>
    <s v="Healthy"/>
    <n v="0"/>
    <n v="0"/>
    <n v="10"/>
    <n v="3.4565292350000001"/>
    <n v="252003"/>
    <n v="25.835192490000001"/>
    <n v="88"/>
    <s v="Healthy"/>
    <n v="6"/>
    <n v="9"/>
    <x v="7"/>
    <s v="Africa"/>
    <s v="Southern Hemisphere"/>
    <n v="0"/>
  </r>
  <r>
    <s v="EBZ6044"/>
    <n v="59"/>
    <s v="Old"/>
    <s v="Male"/>
    <n v="240"/>
    <s v="Dangerous"/>
    <s v="141/104"/>
    <n v="109"/>
    <n v="0"/>
    <n v="0"/>
    <n v="1"/>
    <n v="1"/>
    <n v="1"/>
    <n v="4.4689461699999997"/>
    <s v="Unhealthy"/>
    <n v="1"/>
    <n v="0"/>
    <n v="4"/>
    <n v="10.20235244"/>
    <n v="176544"/>
    <n v="28.268582160000001"/>
    <n v="473"/>
    <s v="High"/>
    <n v="0"/>
    <n v="10"/>
    <x v="6"/>
    <s v="South America"/>
    <s v="Southern Hemisphere"/>
    <n v="0"/>
  </r>
  <r>
    <s v="YXE2036"/>
    <n v="49"/>
    <s v="Middle Age"/>
    <s v="Female"/>
    <n v="155"/>
    <s v="Heart-Healthy"/>
    <s v="126/78"/>
    <n v="93"/>
    <n v="1"/>
    <n v="1"/>
    <n v="1"/>
    <n v="1"/>
    <n v="1"/>
    <n v="16.823593649999999"/>
    <s v="Average"/>
    <n v="1"/>
    <n v="1"/>
    <n v="3"/>
    <n v="6.7366665570000004"/>
    <n v="164303"/>
    <n v="23.690230209999999"/>
    <n v="154"/>
    <s v="Borderline High"/>
    <n v="3"/>
    <n v="5"/>
    <x v="0"/>
    <s v="South America"/>
    <s v="Southern Hemisphere"/>
    <n v="0"/>
  </r>
  <r>
    <s v="SGX4792"/>
    <n v="41"/>
    <s v="Middle Age"/>
    <s v="Female"/>
    <n v="200"/>
    <s v="At-Risk"/>
    <s v="180/98"/>
    <n v="51"/>
    <n v="1"/>
    <n v="0"/>
    <n v="1"/>
    <n v="0"/>
    <n v="1"/>
    <n v="11.715278319999999"/>
    <s v="Average"/>
    <n v="0"/>
    <n v="0"/>
    <n v="2"/>
    <n v="10.00311971"/>
    <n v="235992"/>
    <n v="29.718170180000001"/>
    <n v="507"/>
    <s v="Very High"/>
    <n v="4"/>
    <n v="5"/>
    <x v="4"/>
    <s v="Europe"/>
    <s v="Northern Hemisphere"/>
    <n v="0"/>
  </r>
  <r>
    <s v="KSU5421"/>
    <n v="19"/>
    <s v="Young"/>
    <s v="Female"/>
    <n v="271"/>
    <s v="Dangerous"/>
    <s v="90/68"/>
    <n v="49"/>
    <n v="1"/>
    <n v="1"/>
    <n v="0"/>
    <n v="0"/>
    <n v="1"/>
    <n v="8.3666150520000002"/>
    <s v="Unhealthy"/>
    <n v="0"/>
    <n v="0"/>
    <n v="4"/>
    <n v="9.0421016299999994"/>
    <n v="29418"/>
    <n v="21.771848370000001"/>
    <n v="499"/>
    <s v="High"/>
    <n v="5"/>
    <n v="6"/>
    <x v="7"/>
    <s v="Africa"/>
    <s v="Southern Hemisphere"/>
    <n v="1"/>
  </r>
  <r>
    <s v="CVQ1482"/>
    <n v="59"/>
    <s v="Old"/>
    <s v="Male"/>
    <n v="266"/>
    <s v="Dangerous"/>
    <s v="127/90"/>
    <n v="94"/>
    <n v="0"/>
    <n v="0"/>
    <n v="1"/>
    <n v="0"/>
    <n v="1"/>
    <n v="10.77254194"/>
    <s v="Unhealthy"/>
    <n v="1"/>
    <n v="0"/>
    <n v="1"/>
    <n v="2.8697416160000002"/>
    <n v="187215"/>
    <n v="35.054684899999998"/>
    <n v="287"/>
    <s v="High"/>
    <n v="5"/>
    <n v="9"/>
    <x v="16"/>
    <s v="Asia"/>
    <s v="Northern Hemisphere"/>
    <n v="0"/>
  </r>
  <r>
    <s v="IXP2073"/>
    <n v="34"/>
    <s v="Middle Age"/>
    <s v="Female"/>
    <n v="396"/>
    <s v="Dangerous"/>
    <s v="110/93"/>
    <n v="50"/>
    <n v="1"/>
    <n v="1"/>
    <n v="0"/>
    <n v="0"/>
    <n v="1"/>
    <n v="14.403620200000001"/>
    <s v="Average"/>
    <n v="0"/>
    <n v="0"/>
    <n v="9"/>
    <n v="7.2071014309999999"/>
    <n v="189067"/>
    <n v="24.49605025"/>
    <n v="70"/>
    <s v="Healthy"/>
    <n v="2"/>
    <n v="5"/>
    <x v="3"/>
    <s v="Asia"/>
    <s v="Northern Hemisphere"/>
    <n v="1"/>
  </r>
  <r>
    <s v="IML1890"/>
    <n v="26"/>
    <s v="Young"/>
    <s v="Male"/>
    <n v="179"/>
    <s v="Heart-Healthy"/>
    <s v="112/107"/>
    <n v="69"/>
    <n v="0"/>
    <n v="1"/>
    <n v="1"/>
    <n v="1"/>
    <n v="0"/>
    <n v="0.81098040400000004"/>
    <s v="Healthy"/>
    <n v="1"/>
    <n v="0"/>
    <n v="3"/>
    <n v="4.5228393630000001"/>
    <n v="168920"/>
    <n v="35.928719100000002"/>
    <n v="531"/>
    <s v="Very High"/>
    <n v="7"/>
    <n v="5"/>
    <x v="12"/>
    <s v="Europe"/>
    <s v="Southern Hemisphere"/>
    <n v="1"/>
  </r>
  <r>
    <s v="PDP3756"/>
    <n v="37"/>
    <s v="Middle Age"/>
    <s v="Male"/>
    <n v="340"/>
    <s v="Dangerous"/>
    <s v="97/72"/>
    <n v="72"/>
    <n v="1"/>
    <n v="1"/>
    <n v="1"/>
    <n v="1"/>
    <n v="1"/>
    <n v="4.2042481890000003"/>
    <s v="Average"/>
    <n v="1"/>
    <n v="1"/>
    <n v="10"/>
    <n v="11.10869965"/>
    <n v="95510"/>
    <n v="25.121953470000001"/>
    <n v="798"/>
    <s v="Very High"/>
    <n v="0"/>
    <n v="10"/>
    <x v="15"/>
    <s v="Australia"/>
    <s v="Southern Hemisphere"/>
    <n v="0"/>
  </r>
  <r>
    <s v="GSZ6194"/>
    <n v="42"/>
    <s v="Middle Age"/>
    <s v="Female"/>
    <n v="374"/>
    <s v="Dangerous"/>
    <s v="125/107"/>
    <n v="89"/>
    <n v="1"/>
    <n v="1"/>
    <n v="1"/>
    <n v="0"/>
    <n v="1"/>
    <n v="13.109637620000001"/>
    <s v="Average"/>
    <n v="0"/>
    <n v="0"/>
    <n v="5"/>
    <n v="7.4101590990000004"/>
    <n v="78317"/>
    <n v="27.765906659999999"/>
    <n v="485"/>
    <s v="High"/>
    <n v="7"/>
    <n v="4"/>
    <x v="7"/>
    <s v="Africa"/>
    <s v="Southern Hemisphere"/>
    <n v="1"/>
  </r>
  <r>
    <s v="BKX9019"/>
    <n v="83"/>
    <s v="Old"/>
    <s v="Male"/>
    <n v="296"/>
    <s v="Dangerous"/>
    <s v="131/98"/>
    <n v="82"/>
    <n v="0"/>
    <n v="1"/>
    <n v="1"/>
    <n v="1"/>
    <n v="0"/>
    <n v="3.180832439"/>
    <s v="Average"/>
    <n v="1"/>
    <n v="0"/>
    <n v="5"/>
    <n v="5.2247672469999999"/>
    <n v="240150"/>
    <n v="25.267606690000001"/>
    <n v="578"/>
    <s v="Very High"/>
    <n v="7"/>
    <n v="9"/>
    <x v="19"/>
    <s v="Europe"/>
    <s v="Northern Hemisphere"/>
    <n v="0"/>
  </r>
  <r>
    <s v="COC8435"/>
    <n v="80"/>
    <s v="Old"/>
    <s v="Male"/>
    <n v="126"/>
    <s v="Heart-Healthy"/>
    <s v="130/89"/>
    <n v="58"/>
    <n v="1"/>
    <n v="0"/>
    <n v="1"/>
    <n v="1"/>
    <n v="1"/>
    <n v="5.4269935460000003"/>
    <s v="Average"/>
    <n v="0"/>
    <n v="1"/>
    <n v="9"/>
    <n v="9.2449498299999995"/>
    <n v="90976"/>
    <n v="24.959328289999998"/>
    <n v="434"/>
    <s v="High"/>
    <n v="6"/>
    <n v="8"/>
    <x v="4"/>
    <s v="Europe"/>
    <s v="Northern Hemisphere"/>
    <n v="1"/>
  </r>
  <r>
    <s v="SWM1616"/>
    <n v="38"/>
    <s v="Middle Age"/>
    <s v="Male"/>
    <n v="291"/>
    <s v="Dangerous"/>
    <s v="114/65"/>
    <n v="44"/>
    <n v="1"/>
    <n v="1"/>
    <n v="1"/>
    <n v="1"/>
    <n v="0"/>
    <n v="15.46642419"/>
    <s v="Healthy"/>
    <n v="1"/>
    <n v="1"/>
    <n v="9"/>
    <n v="11.909329120000001"/>
    <n v="183277"/>
    <n v="26.933678520000001"/>
    <n v="42"/>
    <s v="Healthy"/>
    <n v="4"/>
    <n v="6"/>
    <x v="7"/>
    <s v="Africa"/>
    <s v="Southern Hemisphere"/>
    <n v="0"/>
  </r>
  <r>
    <s v="ZCI0057"/>
    <n v="37"/>
    <s v="Middle Age"/>
    <s v="Male"/>
    <n v="380"/>
    <s v="Dangerous"/>
    <s v="102/89"/>
    <n v="97"/>
    <n v="0"/>
    <n v="1"/>
    <n v="1"/>
    <n v="1"/>
    <n v="0"/>
    <n v="15.09588147"/>
    <s v="Average"/>
    <n v="1"/>
    <n v="0"/>
    <n v="6"/>
    <n v="4.2035687519999998"/>
    <n v="277206"/>
    <n v="18.105754709999999"/>
    <n v="161"/>
    <s v="Borderline High"/>
    <n v="7"/>
    <n v="9"/>
    <x v="1"/>
    <s v="North America"/>
    <s v="Northern Hemisphere"/>
    <n v="1"/>
  </r>
  <r>
    <s v="KWV0353"/>
    <n v="73"/>
    <s v="Old"/>
    <s v="Female"/>
    <n v="332"/>
    <s v="Dangerous"/>
    <s v="142/107"/>
    <n v="88"/>
    <n v="1"/>
    <n v="0"/>
    <n v="1"/>
    <n v="0"/>
    <n v="0"/>
    <n v="8.335222903"/>
    <s v="Average"/>
    <n v="0"/>
    <n v="0"/>
    <n v="10"/>
    <n v="5.2596125169999999"/>
    <n v="246357"/>
    <n v="34.158305239999997"/>
    <n v="32"/>
    <s v="Healthy"/>
    <n v="7"/>
    <n v="6"/>
    <x v="14"/>
    <s v="Africa"/>
    <s v="Northern Hemisphere"/>
    <n v="1"/>
  </r>
  <r>
    <s v="IKW1298"/>
    <n v="69"/>
    <s v="Old"/>
    <s v="Female"/>
    <n v="180"/>
    <s v="Heart-Healthy"/>
    <s v="175/80"/>
    <n v="103"/>
    <n v="0"/>
    <n v="1"/>
    <n v="1"/>
    <n v="1"/>
    <n v="0"/>
    <n v="0.52608321499999999"/>
    <s v="Unhealthy"/>
    <n v="0"/>
    <n v="0"/>
    <n v="4"/>
    <n v="2.2892338099999998"/>
    <n v="293964"/>
    <n v="34.850039799999998"/>
    <n v="414"/>
    <s v="High"/>
    <n v="7"/>
    <n v="7"/>
    <x v="15"/>
    <s v="Australia"/>
    <s v="Southern Hemisphere"/>
    <n v="0"/>
  </r>
  <r>
    <s v="YKK4476"/>
    <n v="20"/>
    <s v="Young"/>
    <s v="Female"/>
    <n v="149"/>
    <s v="Heart-Healthy"/>
    <s v="125/94"/>
    <n v="101"/>
    <n v="1"/>
    <n v="0"/>
    <n v="0"/>
    <n v="0"/>
    <n v="1"/>
    <n v="10.86294232"/>
    <s v="Average"/>
    <n v="1"/>
    <n v="0"/>
    <n v="2"/>
    <n v="9.859496665"/>
    <n v="248837"/>
    <n v="34.027129819999999"/>
    <n v="663"/>
    <s v="Very High"/>
    <n v="4"/>
    <n v="5"/>
    <x v="1"/>
    <s v="North America"/>
    <s v="Northern Hemisphere"/>
    <n v="1"/>
  </r>
  <r>
    <s v="TUL6328"/>
    <n v="87"/>
    <s v="Old"/>
    <s v="Male"/>
    <n v="206"/>
    <s v="At-Risk"/>
    <s v="124/107"/>
    <n v="102"/>
    <n v="1"/>
    <n v="1"/>
    <n v="1"/>
    <n v="0"/>
    <n v="1"/>
    <n v="0.33360499399999999"/>
    <s v="Average"/>
    <n v="0"/>
    <n v="0"/>
    <n v="4"/>
    <n v="0.67187071899999995"/>
    <n v="252616"/>
    <n v="19.58194138"/>
    <n v="583"/>
    <s v="Very High"/>
    <n v="2"/>
    <n v="6"/>
    <x v="1"/>
    <s v="North America"/>
    <s v="Northern Hemisphere"/>
    <n v="1"/>
  </r>
  <r>
    <s v="QCZ2147"/>
    <n v="37"/>
    <s v="Middle Age"/>
    <s v="Male"/>
    <n v="205"/>
    <s v="At-Risk"/>
    <s v="140/80"/>
    <n v="99"/>
    <n v="1"/>
    <n v="1"/>
    <n v="1"/>
    <n v="1"/>
    <n v="1"/>
    <n v="2.7182369280000001"/>
    <s v="Healthy"/>
    <n v="0"/>
    <n v="0"/>
    <n v="4"/>
    <n v="7.9164377110000004"/>
    <n v="53262"/>
    <n v="21.540447199999999"/>
    <n v="298"/>
    <s v="High"/>
    <n v="1"/>
    <n v="9"/>
    <x v="7"/>
    <s v="Africa"/>
    <s v="Southern Hemisphere"/>
    <n v="1"/>
  </r>
  <r>
    <s v="IHU3204"/>
    <n v="30"/>
    <s v="Young"/>
    <s v="Male"/>
    <n v="249"/>
    <s v="Dangerous"/>
    <s v="146/79"/>
    <n v="78"/>
    <n v="0"/>
    <n v="0"/>
    <n v="1"/>
    <n v="1"/>
    <n v="1"/>
    <n v="0.45888165199999997"/>
    <s v="Unhealthy"/>
    <n v="0"/>
    <n v="1"/>
    <n v="7"/>
    <n v="9.7068731390000007"/>
    <n v="91382"/>
    <n v="26.34185197"/>
    <n v="114"/>
    <s v="Healthy"/>
    <n v="0"/>
    <n v="9"/>
    <x v="7"/>
    <s v="Africa"/>
    <s v="Southern Hemisphere"/>
    <n v="0"/>
  </r>
  <r>
    <s v="DZS3956"/>
    <n v="85"/>
    <s v="Old"/>
    <s v="Female"/>
    <n v="150"/>
    <s v="Heart-Healthy"/>
    <s v="106/99"/>
    <n v="72"/>
    <n v="1"/>
    <n v="1"/>
    <n v="1"/>
    <n v="1"/>
    <n v="0"/>
    <n v="9.3213390670000003"/>
    <s v="Unhealthy"/>
    <n v="0"/>
    <n v="0"/>
    <n v="4"/>
    <n v="2.0885310619999999"/>
    <n v="127080"/>
    <n v="38.615043180000001"/>
    <n v="197"/>
    <s v="Borderline High"/>
    <n v="6"/>
    <n v="8"/>
    <x v="17"/>
    <s v="Australia"/>
    <s v="Southern Hemisphere"/>
    <n v="1"/>
  </r>
  <r>
    <s v="HPF8966"/>
    <n v="51"/>
    <s v="Middle Age"/>
    <s v="Male"/>
    <n v="394"/>
    <s v="Dangerous"/>
    <s v="124/109"/>
    <n v="65"/>
    <n v="0"/>
    <n v="0"/>
    <n v="1"/>
    <n v="1"/>
    <n v="1"/>
    <n v="3.8902054069999998"/>
    <s v="Unhealthy"/>
    <n v="0"/>
    <n v="1"/>
    <n v="1"/>
    <n v="6.9379839040000002"/>
    <n v="295832"/>
    <n v="28.634806869999998"/>
    <n v="111"/>
    <s v="Healthy"/>
    <n v="1"/>
    <n v="8"/>
    <x v="9"/>
    <s v="Asia"/>
    <s v="Northern Hemisphere"/>
    <n v="0"/>
  </r>
  <r>
    <s v="KNR9659"/>
    <n v="20"/>
    <s v="Young"/>
    <s v="Male"/>
    <n v="394"/>
    <s v="Dangerous"/>
    <s v="111/87"/>
    <n v="66"/>
    <n v="1"/>
    <n v="0"/>
    <n v="1"/>
    <n v="0"/>
    <n v="1"/>
    <n v="5.3174546380000001"/>
    <s v="Average"/>
    <n v="0"/>
    <n v="1"/>
    <n v="3"/>
    <n v="10.3450183"/>
    <n v="143307"/>
    <n v="30.748258509999999"/>
    <n v="541"/>
    <s v="Very High"/>
    <n v="3"/>
    <n v="9"/>
    <x v="2"/>
    <s v="Europe"/>
    <s v="Northern Hemisphere"/>
    <n v="0"/>
  </r>
  <r>
    <s v="RLG3982"/>
    <n v="26"/>
    <s v="Young"/>
    <s v="Male"/>
    <n v="348"/>
    <s v="Dangerous"/>
    <s v="120/107"/>
    <n v="69"/>
    <n v="1"/>
    <n v="0"/>
    <n v="1"/>
    <n v="1"/>
    <n v="1"/>
    <n v="18.019600069999999"/>
    <s v="Unhealthy"/>
    <n v="1"/>
    <n v="1"/>
    <n v="5"/>
    <n v="3.9509602699999999"/>
    <n v="201114"/>
    <n v="24.195488109999999"/>
    <n v="559"/>
    <s v="Very High"/>
    <n v="1"/>
    <n v="8"/>
    <x v="9"/>
    <s v="Asia"/>
    <s v="Northern Hemisphere"/>
    <n v="1"/>
  </r>
  <r>
    <s v="WRZ0456"/>
    <n v="89"/>
    <s v="Old"/>
    <s v="Male"/>
    <n v="364"/>
    <s v="Dangerous"/>
    <s v="119/88"/>
    <n v="108"/>
    <n v="0"/>
    <n v="0"/>
    <n v="1"/>
    <n v="1"/>
    <n v="1"/>
    <n v="6.3567477610000003"/>
    <s v="Average"/>
    <n v="0"/>
    <n v="0"/>
    <n v="6"/>
    <n v="8.8478183349999995"/>
    <n v="133785"/>
    <n v="23.350199880000002"/>
    <n v="763"/>
    <s v="Very High"/>
    <n v="5"/>
    <n v="5"/>
    <x v="9"/>
    <s v="Asia"/>
    <s v="Northern Hemisphere"/>
    <n v="0"/>
  </r>
  <r>
    <s v="PWD8513"/>
    <n v="78"/>
    <s v="Old"/>
    <s v="Male"/>
    <n v="244"/>
    <s v="Dangerous"/>
    <s v="179/70"/>
    <n v="52"/>
    <n v="1"/>
    <n v="1"/>
    <n v="1"/>
    <n v="0"/>
    <n v="1"/>
    <n v="8.9344299849999995"/>
    <s v="Average"/>
    <n v="0"/>
    <n v="1"/>
    <n v="2"/>
    <n v="11.301123369999999"/>
    <n v="287280"/>
    <n v="19.052599019999999"/>
    <n v="650"/>
    <s v="Very High"/>
    <n v="1"/>
    <n v="5"/>
    <x v="19"/>
    <s v="Europe"/>
    <s v="Northern Hemisphere"/>
    <n v="0"/>
  </r>
  <r>
    <s v="DAS1914"/>
    <n v="38"/>
    <s v="Middle Age"/>
    <s v="Male"/>
    <n v="305"/>
    <s v="Dangerous"/>
    <s v="135/91"/>
    <n v="110"/>
    <n v="1"/>
    <n v="0"/>
    <n v="1"/>
    <n v="1"/>
    <n v="1"/>
    <n v="11.785527269999999"/>
    <s v="Healthy"/>
    <n v="1"/>
    <n v="1"/>
    <n v="10"/>
    <n v="5.6324885990000002"/>
    <n v="54783"/>
    <n v="33.195554469999998"/>
    <n v="80"/>
    <s v="Healthy"/>
    <n v="6"/>
    <n v="10"/>
    <x v="7"/>
    <s v="Africa"/>
    <s v="Southern Hemisphere"/>
    <n v="0"/>
  </r>
  <r>
    <s v="CTS3071"/>
    <n v="36"/>
    <s v="Middle Age"/>
    <s v="Male"/>
    <n v="206"/>
    <s v="At-Risk"/>
    <s v="143/88"/>
    <n v="40"/>
    <n v="1"/>
    <n v="0"/>
    <n v="1"/>
    <n v="0"/>
    <n v="1"/>
    <n v="11.993367859999999"/>
    <s v="Healthy"/>
    <n v="0"/>
    <n v="1"/>
    <n v="1"/>
    <n v="3.594947151"/>
    <n v="205971"/>
    <n v="23.818069040000001"/>
    <n v="751"/>
    <s v="Very High"/>
    <n v="1"/>
    <n v="8"/>
    <x v="9"/>
    <s v="Asia"/>
    <s v="Northern Hemisphere"/>
    <n v="0"/>
  </r>
  <r>
    <s v="FFL4948"/>
    <n v="35"/>
    <s v="Middle Age"/>
    <s v="Male"/>
    <n v="395"/>
    <s v="Dangerous"/>
    <s v="164/86"/>
    <n v="53"/>
    <n v="1"/>
    <n v="0"/>
    <n v="1"/>
    <n v="1"/>
    <n v="0"/>
    <n v="8.9469955989999992"/>
    <s v="Unhealthy"/>
    <n v="0"/>
    <n v="0"/>
    <n v="1"/>
    <n v="11.73455229"/>
    <n v="280395"/>
    <n v="23.148499619999999"/>
    <n v="141"/>
    <s v="Healthy"/>
    <n v="2"/>
    <n v="6"/>
    <x v="13"/>
    <s v="Asia"/>
    <s v="Northern Hemisphere"/>
    <n v="1"/>
  </r>
  <r>
    <s v="EXM7142"/>
    <n v="41"/>
    <s v="Middle Age"/>
    <s v="Male"/>
    <n v="220"/>
    <s v="At-Risk"/>
    <s v="108/108"/>
    <n v="79"/>
    <n v="0"/>
    <n v="0"/>
    <n v="1"/>
    <n v="0"/>
    <n v="1"/>
    <n v="7.2612169120000001"/>
    <s v="Unhealthy"/>
    <n v="1"/>
    <n v="1"/>
    <n v="9"/>
    <n v="1.0308754419999999"/>
    <n v="176640"/>
    <n v="35.148672599999998"/>
    <n v="256"/>
    <s v="High"/>
    <n v="3"/>
    <n v="4"/>
    <x v="4"/>
    <s v="Europe"/>
    <s v="Northern Hemisphere"/>
    <n v="0"/>
  </r>
  <r>
    <s v="NEO8325"/>
    <n v="54"/>
    <s v="Middle Age"/>
    <s v="Male"/>
    <n v="360"/>
    <s v="Dangerous"/>
    <s v="112/73"/>
    <n v="87"/>
    <n v="1"/>
    <n v="0"/>
    <n v="1"/>
    <n v="1"/>
    <n v="1"/>
    <n v="17.343519069999999"/>
    <s v="Average"/>
    <n v="0"/>
    <n v="1"/>
    <n v="8"/>
    <n v="11.627343310000001"/>
    <n v="248240"/>
    <n v="33.243405619999997"/>
    <n v="788"/>
    <s v="Very High"/>
    <n v="6"/>
    <n v="4"/>
    <x v="11"/>
    <s v="Europe"/>
    <s v="Southern Hemisphere"/>
    <n v="0"/>
  </r>
  <r>
    <s v="RXP5433"/>
    <n v="23"/>
    <s v="Young"/>
    <s v="Male"/>
    <n v="332"/>
    <s v="Dangerous"/>
    <s v="90/109"/>
    <n v="97"/>
    <n v="0"/>
    <n v="0"/>
    <n v="1"/>
    <n v="0"/>
    <n v="0"/>
    <n v="6.1092415109999996"/>
    <s v="Healthy"/>
    <n v="1"/>
    <n v="0"/>
    <n v="8"/>
    <n v="7.3870983140000002"/>
    <n v="88552"/>
    <n v="22.753039560000001"/>
    <n v="512"/>
    <s v="Very High"/>
    <n v="7"/>
    <n v="6"/>
    <x v="4"/>
    <s v="Europe"/>
    <s v="Northern Hemisphere"/>
    <n v="0"/>
  </r>
  <r>
    <s v="NCJ5352"/>
    <n v="87"/>
    <s v="Old"/>
    <s v="Male"/>
    <n v="315"/>
    <s v="Dangerous"/>
    <s v="121/93"/>
    <n v="99"/>
    <n v="1"/>
    <n v="0"/>
    <n v="1"/>
    <n v="0"/>
    <n v="1"/>
    <n v="12.807641439999999"/>
    <s v="Unhealthy"/>
    <n v="1"/>
    <n v="0"/>
    <n v="7"/>
    <n v="11.82331784"/>
    <n v="217482"/>
    <n v="38.496536679999998"/>
    <n v="161"/>
    <s v="Borderline High"/>
    <n v="5"/>
    <n v="4"/>
    <x v="13"/>
    <s v="Asia"/>
    <s v="Northern Hemisphere"/>
    <n v="1"/>
  </r>
  <r>
    <s v="QNV8525"/>
    <n v="66"/>
    <s v="Old"/>
    <s v="Male"/>
    <n v="355"/>
    <s v="Dangerous"/>
    <s v="170/104"/>
    <n v="56"/>
    <n v="1"/>
    <n v="0"/>
    <n v="1"/>
    <n v="1"/>
    <n v="1"/>
    <n v="1.7802008389999999"/>
    <s v="Unhealthy"/>
    <n v="0"/>
    <n v="1"/>
    <n v="4"/>
    <n v="9.1643253040000001"/>
    <n v="74044"/>
    <n v="29.342094769999999"/>
    <n v="732"/>
    <s v="Very High"/>
    <n v="6"/>
    <n v="8"/>
    <x v="6"/>
    <s v="South America"/>
    <s v="Southern Hemisphere"/>
    <n v="0"/>
  </r>
  <r>
    <s v="VCO8044"/>
    <n v="87"/>
    <s v="Old"/>
    <s v="Male"/>
    <n v="313"/>
    <s v="Dangerous"/>
    <s v="99/87"/>
    <n v="110"/>
    <n v="0"/>
    <n v="1"/>
    <n v="1"/>
    <n v="0"/>
    <n v="1"/>
    <n v="14.791472049999999"/>
    <s v="Average"/>
    <n v="1"/>
    <n v="1"/>
    <n v="9"/>
    <n v="1.884477049"/>
    <n v="256491"/>
    <n v="29.3302777"/>
    <n v="606"/>
    <s v="Very High"/>
    <n v="3"/>
    <n v="8"/>
    <x v="17"/>
    <s v="Australia"/>
    <s v="Southern Hemisphere"/>
    <n v="0"/>
  </r>
  <r>
    <s v="PGS8412"/>
    <n v="18"/>
    <s v="Young"/>
    <s v="Male"/>
    <n v="167"/>
    <s v="Heart-Healthy"/>
    <s v="158/81"/>
    <n v="87"/>
    <n v="1"/>
    <n v="0"/>
    <n v="1"/>
    <n v="0"/>
    <n v="1"/>
    <n v="12.78883254"/>
    <s v="Average"/>
    <n v="1"/>
    <n v="1"/>
    <n v="5"/>
    <n v="1.7834860930000001"/>
    <n v="47746"/>
    <n v="28.03025126"/>
    <n v="415"/>
    <s v="High"/>
    <n v="1"/>
    <n v="5"/>
    <x v="15"/>
    <s v="Australia"/>
    <s v="Southern Hemisphere"/>
    <n v="1"/>
  </r>
  <r>
    <s v="DGV6547"/>
    <n v="35"/>
    <s v="Middle Age"/>
    <s v="Male"/>
    <n v="185"/>
    <s v="Heart-Healthy"/>
    <s v="139/73"/>
    <n v="75"/>
    <n v="1"/>
    <n v="1"/>
    <n v="1"/>
    <n v="1"/>
    <n v="1"/>
    <n v="16.209800699999999"/>
    <s v="Healthy"/>
    <n v="1"/>
    <n v="0"/>
    <n v="2"/>
    <n v="4.5684262950000001"/>
    <n v="45441"/>
    <n v="19.94517063"/>
    <n v="683"/>
    <s v="Very High"/>
    <n v="7"/>
    <n v="10"/>
    <x v="10"/>
    <s v="Asia"/>
    <s v="Northern Hemisphere"/>
    <n v="1"/>
  </r>
  <r>
    <s v="EWQ8296"/>
    <n v="38"/>
    <s v="Middle Age"/>
    <s v="Male"/>
    <n v="360"/>
    <s v="Dangerous"/>
    <s v="91/60"/>
    <n v="107"/>
    <n v="0"/>
    <n v="0"/>
    <n v="1"/>
    <n v="1"/>
    <n v="0"/>
    <n v="18.496255089999998"/>
    <s v="Unhealthy"/>
    <n v="1"/>
    <n v="1"/>
    <n v="4"/>
    <n v="2.3871986239999998"/>
    <n v="210617"/>
    <n v="35.824291289999998"/>
    <n v="684"/>
    <s v="Very High"/>
    <n v="4"/>
    <n v="10"/>
    <x v="14"/>
    <s v="Africa"/>
    <s v="Northern Hemisphere"/>
    <n v="0"/>
  </r>
  <r>
    <s v="TEE1631"/>
    <n v="36"/>
    <s v="Middle Age"/>
    <s v="Male"/>
    <n v="307"/>
    <s v="Dangerous"/>
    <s v="118/93"/>
    <n v="63"/>
    <n v="1"/>
    <n v="1"/>
    <n v="1"/>
    <n v="1"/>
    <n v="0"/>
    <n v="13.24970589"/>
    <s v="Healthy"/>
    <n v="1"/>
    <n v="0"/>
    <n v="10"/>
    <n v="6.3725189599999998"/>
    <n v="101594"/>
    <n v="28.752497330000001"/>
    <n v="456"/>
    <s v="High"/>
    <n v="6"/>
    <n v="4"/>
    <x v="1"/>
    <s v="North America"/>
    <s v="Northern Hemisphere"/>
    <n v="1"/>
  </r>
  <r>
    <s v="VRN1044"/>
    <n v="61"/>
    <s v="Old"/>
    <s v="Female"/>
    <n v="282"/>
    <s v="Dangerous"/>
    <s v="141/96"/>
    <n v="62"/>
    <n v="0"/>
    <n v="0"/>
    <n v="1"/>
    <n v="0"/>
    <n v="1"/>
    <n v="17.886627440000002"/>
    <s v="Unhealthy"/>
    <n v="1"/>
    <n v="1"/>
    <n v="5"/>
    <n v="3.1779084649999998"/>
    <n v="195472"/>
    <n v="32.290599669999999"/>
    <n v="177"/>
    <s v="Borderline High"/>
    <n v="6"/>
    <n v="5"/>
    <x v="8"/>
    <s v="North America"/>
    <s v="Northern Hemisphere"/>
    <n v="1"/>
  </r>
  <r>
    <s v="HQO9820"/>
    <n v="73"/>
    <s v="Old"/>
    <s v="Female"/>
    <n v="330"/>
    <s v="Dangerous"/>
    <s v="135/96"/>
    <n v="60"/>
    <n v="1"/>
    <n v="1"/>
    <n v="1"/>
    <n v="1"/>
    <n v="1"/>
    <n v="17.01818961"/>
    <s v="Average"/>
    <n v="1"/>
    <n v="1"/>
    <n v="10"/>
    <n v="5.2717961899999999"/>
    <n v="22028"/>
    <n v="24.415660509999999"/>
    <n v="637"/>
    <s v="Very High"/>
    <n v="6"/>
    <n v="5"/>
    <x v="10"/>
    <s v="Asia"/>
    <s v="Northern Hemisphere"/>
    <n v="1"/>
  </r>
  <r>
    <s v="WIF9557"/>
    <n v="38"/>
    <s v="Middle Age"/>
    <s v="Male"/>
    <n v="393"/>
    <s v="Dangerous"/>
    <s v="174/60"/>
    <n v="75"/>
    <n v="1"/>
    <n v="0"/>
    <n v="1"/>
    <n v="1"/>
    <n v="1"/>
    <n v="2.187329611"/>
    <s v="Average"/>
    <n v="0"/>
    <n v="1"/>
    <n v="6"/>
    <n v="1.6040160510000001"/>
    <n v="148481"/>
    <n v="35.322422670000002"/>
    <n v="583"/>
    <s v="Very High"/>
    <n v="1"/>
    <n v="8"/>
    <x v="8"/>
    <s v="North America"/>
    <s v="Northern Hemisphere"/>
    <n v="0"/>
  </r>
  <r>
    <s v="FNA1864"/>
    <n v="69"/>
    <s v="Old"/>
    <s v="Male"/>
    <n v="386"/>
    <s v="Dangerous"/>
    <s v="108/73"/>
    <n v="71"/>
    <n v="0"/>
    <n v="1"/>
    <n v="1"/>
    <n v="1"/>
    <n v="0"/>
    <n v="3.9645322900000002"/>
    <s v="Healthy"/>
    <n v="0"/>
    <n v="0"/>
    <n v="5"/>
    <n v="3.5421029169999998"/>
    <n v="139786"/>
    <n v="33.089642060000003"/>
    <n v="77"/>
    <s v="Healthy"/>
    <n v="2"/>
    <n v="6"/>
    <x v="7"/>
    <s v="Africa"/>
    <s v="Southern Hemisphere"/>
    <n v="1"/>
  </r>
  <r>
    <s v="QWP9633"/>
    <n v="88"/>
    <s v="Old"/>
    <s v="Male"/>
    <n v="394"/>
    <s v="Dangerous"/>
    <s v="112/62"/>
    <n v="51"/>
    <n v="1"/>
    <n v="0"/>
    <n v="1"/>
    <n v="0"/>
    <n v="1"/>
    <n v="7.6606507129999999"/>
    <s v="Average"/>
    <n v="0"/>
    <n v="0"/>
    <n v="8"/>
    <n v="2.4010528130000002"/>
    <n v="130142"/>
    <n v="23.738465659999999"/>
    <n v="79"/>
    <s v="Healthy"/>
    <n v="7"/>
    <n v="9"/>
    <x v="9"/>
    <s v="Asia"/>
    <s v="Northern Hemisphere"/>
    <n v="0"/>
  </r>
  <r>
    <s v="OJX0027"/>
    <n v="88"/>
    <s v="Old"/>
    <s v="Male"/>
    <n v="126"/>
    <s v="Heart-Healthy"/>
    <s v="119/87"/>
    <n v="98"/>
    <n v="1"/>
    <n v="1"/>
    <n v="1"/>
    <n v="1"/>
    <n v="1"/>
    <n v="1.554412167"/>
    <s v="Average"/>
    <n v="1"/>
    <n v="1"/>
    <n v="6"/>
    <n v="5.5460396510000001"/>
    <n v="67712"/>
    <n v="29.917673279999999"/>
    <n v="206"/>
    <s v="High"/>
    <n v="0"/>
    <n v="6"/>
    <x v="13"/>
    <s v="Asia"/>
    <s v="Northern Hemisphere"/>
    <n v="0"/>
  </r>
  <r>
    <s v="IKH1668"/>
    <n v="58"/>
    <s v="Old"/>
    <s v="Female"/>
    <n v="244"/>
    <s v="Dangerous"/>
    <s v="90/75"/>
    <n v="70"/>
    <n v="1"/>
    <n v="0"/>
    <n v="1"/>
    <n v="1"/>
    <n v="0"/>
    <n v="14.33095645"/>
    <s v="Healthy"/>
    <n v="0"/>
    <n v="0"/>
    <n v="10"/>
    <n v="9.633357878"/>
    <n v="255905"/>
    <n v="21.317235669999999"/>
    <n v="390"/>
    <s v="High"/>
    <n v="2"/>
    <n v="4"/>
    <x v="14"/>
    <s v="Africa"/>
    <s v="Northern Hemisphere"/>
    <n v="1"/>
  </r>
  <r>
    <s v="DFE7439"/>
    <n v="65"/>
    <s v="Old"/>
    <s v="Female"/>
    <n v="244"/>
    <s v="Dangerous"/>
    <s v="96/102"/>
    <n v="62"/>
    <n v="0"/>
    <n v="0"/>
    <n v="1"/>
    <n v="0"/>
    <n v="0"/>
    <n v="0.99989291499999999"/>
    <s v="Healthy"/>
    <n v="1"/>
    <n v="1"/>
    <n v="5"/>
    <n v="5.5627403869999998"/>
    <n v="225250"/>
    <n v="34.413849900000002"/>
    <n v="93"/>
    <s v="Healthy"/>
    <n v="1"/>
    <n v="8"/>
    <x v="12"/>
    <s v="Europe"/>
    <s v="Southern Hemisphere"/>
    <n v="0"/>
  </r>
  <r>
    <s v="CSV3846"/>
    <n v="40"/>
    <s v="Middle Age"/>
    <s v="Male"/>
    <n v="326"/>
    <s v="Dangerous"/>
    <s v="143/66"/>
    <n v="76"/>
    <n v="0"/>
    <n v="1"/>
    <n v="1"/>
    <n v="1"/>
    <n v="1"/>
    <n v="17.461693319999998"/>
    <s v="Unhealthy"/>
    <n v="1"/>
    <n v="0"/>
    <n v="10"/>
    <n v="5.5962116709999998"/>
    <n v="173705"/>
    <n v="23.114403540000001"/>
    <n v="358"/>
    <s v="High"/>
    <n v="1"/>
    <n v="9"/>
    <x v="4"/>
    <s v="Europe"/>
    <s v="Northern Hemisphere"/>
    <n v="0"/>
  </r>
  <r>
    <s v="LAC0889"/>
    <n v="24"/>
    <s v="Young"/>
    <s v="Male"/>
    <n v="262"/>
    <s v="Dangerous"/>
    <s v="97/108"/>
    <n v="93"/>
    <n v="1"/>
    <n v="0"/>
    <n v="1"/>
    <n v="0"/>
    <n v="0"/>
    <n v="7.4499297560000004"/>
    <s v="Healthy"/>
    <n v="1"/>
    <n v="0"/>
    <n v="6"/>
    <n v="11.30766637"/>
    <n v="80431"/>
    <n v="35.34926325"/>
    <n v="331"/>
    <s v="High"/>
    <n v="2"/>
    <n v="10"/>
    <x v="11"/>
    <s v="Europe"/>
    <s v="Southern Hemisphere"/>
    <n v="0"/>
  </r>
  <r>
    <s v="OPN4399"/>
    <n v="58"/>
    <s v="Old"/>
    <s v="Male"/>
    <n v="322"/>
    <s v="Dangerous"/>
    <s v="147/76"/>
    <n v="110"/>
    <n v="0"/>
    <n v="0"/>
    <n v="1"/>
    <n v="1"/>
    <n v="0"/>
    <n v="11.48295647"/>
    <s v="Average"/>
    <n v="0"/>
    <n v="0"/>
    <n v="6"/>
    <n v="8.4250546479999997"/>
    <n v="163892"/>
    <n v="34.115597389999998"/>
    <n v="233"/>
    <s v="High"/>
    <n v="1"/>
    <n v="4"/>
    <x v="17"/>
    <s v="Australia"/>
    <s v="Southern Hemisphere"/>
    <n v="0"/>
  </r>
  <r>
    <s v="NCK8308"/>
    <n v="83"/>
    <s v="Old"/>
    <s v="Female"/>
    <n v="363"/>
    <s v="Dangerous"/>
    <s v="101/71"/>
    <n v="94"/>
    <n v="1"/>
    <n v="0"/>
    <n v="1"/>
    <n v="0"/>
    <n v="0"/>
    <n v="18.9204094"/>
    <s v="Unhealthy"/>
    <n v="0"/>
    <n v="1"/>
    <n v="7"/>
    <n v="6.6306905900000004"/>
    <n v="49452"/>
    <n v="30.890106100000001"/>
    <n v="468"/>
    <s v="High"/>
    <n v="6"/>
    <n v="4"/>
    <x v="15"/>
    <s v="Australia"/>
    <s v="Southern Hemisphere"/>
    <n v="0"/>
  </r>
  <r>
    <s v="ZPP6074"/>
    <n v="38"/>
    <s v="Middle Age"/>
    <s v="Male"/>
    <n v="392"/>
    <s v="Dangerous"/>
    <s v="121/88"/>
    <n v="44"/>
    <n v="1"/>
    <n v="0"/>
    <n v="1"/>
    <n v="0"/>
    <n v="1"/>
    <n v="3.7071077020000001"/>
    <s v="Average"/>
    <n v="0"/>
    <n v="1"/>
    <n v="1"/>
    <n v="7.6057543379999997"/>
    <n v="227650"/>
    <n v="36.052347140000002"/>
    <n v="796"/>
    <s v="Very High"/>
    <n v="1"/>
    <n v="8"/>
    <x v="14"/>
    <s v="Africa"/>
    <s v="Northern Hemisphere"/>
    <n v="1"/>
  </r>
  <r>
    <s v="UUC7105"/>
    <n v="57"/>
    <s v="Old"/>
    <s v="Male"/>
    <n v="344"/>
    <s v="Dangerous"/>
    <s v="156/79"/>
    <n v="73"/>
    <n v="1"/>
    <n v="0"/>
    <n v="1"/>
    <n v="1"/>
    <n v="0"/>
    <n v="9.6707089780000004"/>
    <s v="Average"/>
    <n v="1"/>
    <n v="0"/>
    <n v="3"/>
    <n v="6.3887280349999997"/>
    <n v="290151"/>
    <n v="31.199029039999999"/>
    <n v="502"/>
    <s v="Very High"/>
    <n v="5"/>
    <n v="8"/>
    <x v="12"/>
    <s v="Europe"/>
    <s v="Southern Hemisphere"/>
    <n v="0"/>
  </r>
  <r>
    <s v="TWG1698"/>
    <n v="43"/>
    <s v="Middle Age"/>
    <s v="Female"/>
    <n v="384"/>
    <s v="Dangerous"/>
    <s v="120/108"/>
    <n v="63"/>
    <n v="1"/>
    <n v="0"/>
    <n v="1"/>
    <n v="1"/>
    <n v="1"/>
    <n v="8.9892791049999996"/>
    <s v="Healthy"/>
    <n v="1"/>
    <n v="1"/>
    <n v="9"/>
    <n v="6.1030186449999997"/>
    <n v="77888"/>
    <n v="37.97551593"/>
    <n v="344"/>
    <s v="High"/>
    <n v="3"/>
    <n v="5"/>
    <x v="8"/>
    <s v="North America"/>
    <s v="Northern Hemisphere"/>
    <n v="1"/>
  </r>
  <r>
    <s v="BMN5758"/>
    <n v="59"/>
    <s v="Old"/>
    <s v="Male"/>
    <n v="273"/>
    <s v="Dangerous"/>
    <s v="115/100"/>
    <n v="68"/>
    <n v="1"/>
    <n v="0"/>
    <n v="1"/>
    <n v="0"/>
    <n v="1"/>
    <n v="6.7646845730000003"/>
    <s v="Average"/>
    <n v="0"/>
    <n v="1"/>
    <n v="3"/>
    <n v="11.404289199999999"/>
    <n v="161962"/>
    <n v="26.2409687"/>
    <n v="397"/>
    <s v="High"/>
    <n v="1"/>
    <n v="5"/>
    <x v="12"/>
    <s v="Europe"/>
    <s v="Southern Hemisphere"/>
    <n v="0"/>
  </r>
  <r>
    <s v="FKZ0614"/>
    <n v="72"/>
    <s v="Old"/>
    <s v="Female"/>
    <n v="372"/>
    <s v="Dangerous"/>
    <s v="145/81"/>
    <n v="52"/>
    <n v="0"/>
    <n v="1"/>
    <n v="1"/>
    <n v="0"/>
    <n v="1"/>
    <n v="7.6009707789999998"/>
    <s v="Unhealthy"/>
    <n v="0"/>
    <n v="1"/>
    <n v="7"/>
    <n v="6.0738381099999996"/>
    <n v="122793"/>
    <n v="33.734100849999997"/>
    <n v="308"/>
    <s v="High"/>
    <n v="7"/>
    <n v="7"/>
    <x v="19"/>
    <s v="Europe"/>
    <s v="Northern Hemisphere"/>
    <n v="0"/>
  </r>
  <r>
    <s v="ZLU5930"/>
    <n v="18"/>
    <s v="Young"/>
    <s v="Male"/>
    <n v="177"/>
    <s v="Heart-Healthy"/>
    <s v="109/72"/>
    <n v="105"/>
    <n v="1"/>
    <n v="1"/>
    <n v="1"/>
    <n v="0"/>
    <n v="0"/>
    <n v="4.7649274540000004"/>
    <s v="Healthy"/>
    <n v="1"/>
    <n v="0"/>
    <n v="6"/>
    <n v="0.14096641500000001"/>
    <n v="46027"/>
    <n v="33.953863409999997"/>
    <n v="55"/>
    <s v="Healthy"/>
    <n v="5"/>
    <n v="9"/>
    <x v="7"/>
    <s v="Africa"/>
    <s v="Southern Hemisphere"/>
    <n v="0"/>
  </r>
  <r>
    <s v="AZD1747"/>
    <n v="61"/>
    <s v="Old"/>
    <s v="Male"/>
    <n v="354"/>
    <s v="Dangerous"/>
    <s v="176/84"/>
    <n v="99"/>
    <n v="0"/>
    <n v="1"/>
    <n v="1"/>
    <n v="0"/>
    <n v="0"/>
    <n v="14.0076605"/>
    <s v="Average"/>
    <n v="1"/>
    <n v="1"/>
    <n v="6"/>
    <n v="10.31702351"/>
    <n v="243725"/>
    <n v="20.05426048"/>
    <n v="31"/>
    <s v="Healthy"/>
    <n v="2"/>
    <n v="7"/>
    <x v="6"/>
    <s v="South America"/>
    <s v="Southern Hemisphere"/>
    <n v="0"/>
  </r>
  <r>
    <s v="GXY5730"/>
    <n v="48"/>
    <s v="Middle Age"/>
    <s v="Male"/>
    <n v="390"/>
    <s v="Dangerous"/>
    <s v="120/75"/>
    <n v="106"/>
    <n v="1"/>
    <n v="1"/>
    <n v="1"/>
    <n v="0"/>
    <n v="1"/>
    <n v="14.30538256"/>
    <s v="Average"/>
    <n v="1"/>
    <n v="0"/>
    <n v="6"/>
    <n v="2.3159663039999998"/>
    <n v="222449"/>
    <n v="36.924009429999998"/>
    <n v="763"/>
    <s v="Very High"/>
    <n v="6"/>
    <n v="4"/>
    <x v="11"/>
    <s v="Europe"/>
    <s v="Southern Hemisphere"/>
    <n v="0"/>
  </r>
  <r>
    <s v="TOJ4076"/>
    <n v="83"/>
    <s v="Old"/>
    <s v="Female"/>
    <n v="218"/>
    <s v="At-Risk"/>
    <s v="101/86"/>
    <n v="47"/>
    <n v="0"/>
    <n v="0"/>
    <n v="1"/>
    <n v="1"/>
    <n v="0"/>
    <n v="0.41105513999999999"/>
    <s v="Average"/>
    <n v="0"/>
    <n v="0"/>
    <n v="8"/>
    <n v="4.7857411150000004"/>
    <n v="180969"/>
    <n v="31.882382830000001"/>
    <n v="762"/>
    <s v="Very High"/>
    <n v="7"/>
    <n v="9"/>
    <x v="7"/>
    <s v="Africa"/>
    <s v="Southern Hemisphere"/>
    <n v="1"/>
  </r>
  <r>
    <s v="BOQ3283"/>
    <n v="83"/>
    <s v="Old"/>
    <s v="Male"/>
    <n v="262"/>
    <s v="Dangerous"/>
    <s v="132/110"/>
    <n v="62"/>
    <n v="1"/>
    <n v="1"/>
    <n v="1"/>
    <n v="1"/>
    <n v="1"/>
    <n v="3.3839032850000001"/>
    <s v="Healthy"/>
    <n v="0"/>
    <n v="0"/>
    <n v="3"/>
    <n v="1.762641761"/>
    <n v="117399"/>
    <n v="38.056990990000003"/>
    <n v="221"/>
    <s v="High"/>
    <n v="6"/>
    <n v="10"/>
    <x v="16"/>
    <s v="Asia"/>
    <s v="Northern Hemisphere"/>
    <n v="1"/>
  </r>
  <r>
    <s v="WMC9352"/>
    <n v="86"/>
    <s v="Old"/>
    <s v="Male"/>
    <n v="337"/>
    <s v="Dangerous"/>
    <s v="108/84"/>
    <n v="43"/>
    <n v="1"/>
    <n v="1"/>
    <n v="1"/>
    <n v="0"/>
    <n v="1"/>
    <n v="6.812355041"/>
    <s v="Healthy"/>
    <n v="0"/>
    <n v="1"/>
    <n v="2"/>
    <n v="5.4770994079999999"/>
    <n v="67307"/>
    <n v="27.442404719999999"/>
    <n v="154"/>
    <s v="Borderline High"/>
    <n v="3"/>
    <n v="10"/>
    <x v="16"/>
    <s v="Asia"/>
    <s v="Northern Hemisphere"/>
    <n v="0"/>
  </r>
  <r>
    <s v="JKF6770"/>
    <n v="52"/>
    <s v="Middle Age"/>
    <s v="Female"/>
    <n v="129"/>
    <s v="Heart-Healthy"/>
    <s v="174/97"/>
    <n v="78"/>
    <n v="1"/>
    <n v="0"/>
    <n v="1"/>
    <n v="1"/>
    <n v="1"/>
    <n v="10.78548537"/>
    <s v="Healthy"/>
    <n v="0"/>
    <n v="1"/>
    <n v="6"/>
    <n v="2.488958996"/>
    <n v="94013"/>
    <n v="28.367619850000001"/>
    <n v="335"/>
    <s v="High"/>
    <n v="0"/>
    <n v="10"/>
    <x v="5"/>
    <s v="Asia"/>
    <s v="Northern Hemisphere"/>
    <n v="1"/>
  </r>
  <r>
    <s v="TMG1616"/>
    <n v="18"/>
    <s v="Young"/>
    <s v="Male"/>
    <n v="186"/>
    <s v="Heart-Healthy"/>
    <s v="111/66"/>
    <n v="58"/>
    <n v="0"/>
    <n v="0"/>
    <n v="1"/>
    <n v="1"/>
    <n v="0"/>
    <n v="19.145865619999999"/>
    <s v="Average"/>
    <n v="1"/>
    <n v="0"/>
    <n v="4"/>
    <n v="1.8601144789999999"/>
    <n v="210881"/>
    <n v="30.154266669999998"/>
    <n v="623"/>
    <s v="Very High"/>
    <n v="1"/>
    <n v="6"/>
    <x v="5"/>
    <s v="Asia"/>
    <s v="Northern Hemisphere"/>
    <n v="1"/>
  </r>
  <r>
    <s v="GOR6731"/>
    <n v="76"/>
    <s v="Old"/>
    <s v="Male"/>
    <n v="347"/>
    <s v="Dangerous"/>
    <s v="99/64"/>
    <n v="75"/>
    <n v="1"/>
    <n v="0"/>
    <n v="1"/>
    <n v="0"/>
    <n v="1"/>
    <n v="14.746367080000001"/>
    <s v="Healthy"/>
    <n v="0"/>
    <n v="1"/>
    <n v="4"/>
    <n v="3.5551723310000001"/>
    <n v="102881"/>
    <n v="34.193579100000001"/>
    <n v="696"/>
    <s v="Very High"/>
    <n v="1"/>
    <n v="4"/>
    <x v="5"/>
    <s v="Asia"/>
    <s v="Northern Hemisphere"/>
    <n v="1"/>
  </r>
  <r>
    <s v="WCA9806"/>
    <n v="40"/>
    <s v="Middle Age"/>
    <s v="Male"/>
    <n v="356"/>
    <s v="Dangerous"/>
    <s v="144/90"/>
    <n v="52"/>
    <n v="1"/>
    <n v="1"/>
    <n v="1"/>
    <n v="0"/>
    <n v="0"/>
    <n v="7.5991421819999996"/>
    <s v="Average"/>
    <n v="0"/>
    <n v="1"/>
    <n v="3"/>
    <n v="1.424710578"/>
    <n v="199098"/>
    <n v="21.702773279999999"/>
    <n v="432"/>
    <s v="High"/>
    <n v="1"/>
    <n v="5"/>
    <x v="15"/>
    <s v="Australia"/>
    <s v="Southern Hemisphere"/>
    <n v="0"/>
  </r>
  <r>
    <s v="XYF6810"/>
    <n v="61"/>
    <s v="Old"/>
    <s v="Female"/>
    <n v="193"/>
    <s v="Heart-Healthy"/>
    <s v="120/79"/>
    <n v="60"/>
    <n v="1"/>
    <n v="0"/>
    <n v="1"/>
    <n v="0"/>
    <n v="0"/>
    <n v="10.23989106"/>
    <s v="Average"/>
    <n v="0"/>
    <n v="1"/>
    <n v="1"/>
    <n v="9.8743350470000006"/>
    <n v="264203"/>
    <n v="38.0779718"/>
    <n v="524"/>
    <s v="Very High"/>
    <n v="7"/>
    <n v="10"/>
    <x v="11"/>
    <s v="Europe"/>
    <s v="Southern Hemisphere"/>
    <n v="0"/>
  </r>
  <r>
    <s v="XLG5488"/>
    <n v="57"/>
    <s v="Old"/>
    <s v="Male"/>
    <n v="201"/>
    <s v="At-Risk"/>
    <s v="124/107"/>
    <n v="53"/>
    <n v="1"/>
    <n v="1"/>
    <n v="1"/>
    <n v="1"/>
    <n v="1"/>
    <n v="0.36707553799999998"/>
    <s v="Average"/>
    <n v="0"/>
    <n v="0"/>
    <n v="3"/>
    <n v="2.0108631780000001"/>
    <n v="126895"/>
    <n v="31.445307320000001"/>
    <n v="597"/>
    <s v="Very High"/>
    <n v="1"/>
    <n v="6"/>
    <x v="10"/>
    <s v="Asia"/>
    <s v="Northern Hemisphere"/>
    <n v="0"/>
  </r>
  <r>
    <s v="VDV6578"/>
    <n v="90"/>
    <s v="Old"/>
    <s v="Male"/>
    <n v="245"/>
    <s v="Dangerous"/>
    <s v="173/65"/>
    <n v="87"/>
    <n v="0"/>
    <n v="0"/>
    <n v="1"/>
    <n v="1"/>
    <n v="1"/>
    <n v="11.715918"/>
    <s v="Unhealthy"/>
    <n v="0"/>
    <n v="1"/>
    <n v="3"/>
    <n v="11.02444828"/>
    <n v="281703"/>
    <n v="32.769165129999998"/>
    <n v="632"/>
    <s v="Very High"/>
    <n v="1"/>
    <n v="8"/>
    <x v="19"/>
    <s v="Europe"/>
    <s v="Northern Hemisphere"/>
    <n v="0"/>
  </r>
  <r>
    <s v="VNB9587"/>
    <n v="27"/>
    <s v="Young"/>
    <s v="Female"/>
    <n v="343"/>
    <s v="Dangerous"/>
    <s v="99/75"/>
    <n v="84"/>
    <n v="1"/>
    <n v="0"/>
    <n v="0"/>
    <n v="1"/>
    <n v="0"/>
    <n v="17.961743510000002"/>
    <s v="Unhealthy"/>
    <n v="0"/>
    <n v="1"/>
    <n v="7"/>
    <n v="8.7749836160000001"/>
    <n v="160713"/>
    <n v="22.710059019999999"/>
    <n v="546"/>
    <s v="Very High"/>
    <n v="0"/>
    <n v="9"/>
    <x v="1"/>
    <s v="North America"/>
    <s v="Northern Hemisphere"/>
    <n v="0"/>
  </r>
  <r>
    <s v="QPU0969"/>
    <n v="83"/>
    <s v="Old"/>
    <s v="Male"/>
    <n v="161"/>
    <s v="Heart-Healthy"/>
    <s v="179/70"/>
    <n v="82"/>
    <n v="1"/>
    <n v="1"/>
    <n v="1"/>
    <n v="1"/>
    <n v="1"/>
    <n v="1.1732748239999999"/>
    <s v="Healthy"/>
    <n v="1"/>
    <n v="1"/>
    <n v="8"/>
    <n v="5.1456448620000002"/>
    <n v="266775"/>
    <n v="24.169165549999999"/>
    <n v="302"/>
    <s v="High"/>
    <n v="1"/>
    <n v="8"/>
    <x v="1"/>
    <s v="North America"/>
    <s v="Northern Hemisphere"/>
    <n v="1"/>
  </r>
  <r>
    <s v="MQH8244"/>
    <n v="71"/>
    <s v="Old"/>
    <s v="Male"/>
    <n v="138"/>
    <s v="Heart-Healthy"/>
    <s v="129/61"/>
    <n v="105"/>
    <n v="0"/>
    <n v="0"/>
    <n v="1"/>
    <n v="0"/>
    <n v="0"/>
    <n v="9.5505785949999993"/>
    <s v="Healthy"/>
    <n v="1"/>
    <n v="0"/>
    <n v="8"/>
    <n v="1.9418984989999999"/>
    <n v="176660"/>
    <n v="28.00963084"/>
    <n v="574"/>
    <s v="Very High"/>
    <n v="6"/>
    <n v="4"/>
    <x v="5"/>
    <s v="Asia"/>
    <s v="Northern Hemisphere"/>
    <n v="1"/>
  </r>
  <r>
    <s v="IDR0803"/>
    <n v="64"/>
    <s v="Old"/>
    <s v="Female"/>
    <n v="328"/>
    <s v="Dangerous"/>
    <s v="110/87"/>
    <n v="77"/>
    <n v="1"/>
    <n v="1"/>
    <n v="1"/>
    <n v="1"/>
    <n v="0"/>
    <n v="18.449007900000002"/>
    <s v="Healthy"/>
    <n v="0"/>
    <n v="1"/>
    <n v="7"/>
    <n v="1.6930639160000001"/>
    <n v="21780"/>
    <n v="37.552961709999998"/>
    <n v="278"/>
    <s v="High"/>
    <n v="2"/>
    <n v="10"/>
    <x v="1"/>
    <s v="North America"/>
    <s v="Northern Hemisphere"/>
    <n v="0"/>
  </r>
  <r>
    <s v="WVJ1635"/>
    <n v="70"/>
    <s v="Old"/>
    <s v="Male"/>
    <n v="296"/>
    <s v="Dangerous"/>
    <s v="131/69"/>
    <n v="53"/>
    <n v="0"/>
    <n v="0"/>
    <n v="1"/>
    <n v="0"/>
    <n v="1"/>
    <n v="6.0701616889999999"/>
    <s v="Unhealthy"/>
    <n v="0"/>
    <n v="0"/>
    <n v="1"/>
    <n v="5.0541558450000004"/>
    <n v="168698"/>
    <n v="34.852821120000002"/>
    <n v="670"/>
    <s v="Very High"/>
    <n v="1"/>
    <n v="8"/>
    <x v="12"/>
    <s v="Europe"/>
    <s v="Southern Hemisphere"/>
    <n v="1"/>
  </r>
  <r>
    <s v="GTT2979"/>
    <n v="29"/>
    <s v="Young"/>
    <s v="Male"/>
    <n v="333"/>
    <s v="Dangerous"/>
    <s v="104/81"/>
    <n v="52"/>
    <n v="1"/>
    <n v="1"/>
    <n v="1"/>
    <n v="0"/>
    <n v="1"/>
    <n v="2.4239853500000001"/>
    <s v="Unhealthy"/>
    <n v="1"/>
    <n v="1"/>
    <n v="6"/>
    <n v="4.07553535"/>
    <n v="285226"/>
    <n v="28.076360659999999"/>
    <n v="673"/>
    <s v="Very High"/>
    <n v="2"/>
    <n v="6"/>
    <x v="2"/>
    <s v="Europe"/>
    <s v="Northern Hemisphere"/>
    <n v="0"/>
  </r>
  <r>
    <s v="DRU7539"/>
    <n v="36"/>
    <s v="Middle Age"/>
    <s v="Male"/>
    <n v="167"/>
    <s v="Heart-Healthy"/>
    <s v="145/70"/>
    <n v="74"/>
    <n v="1"/>
    <n v="0"/>
    <n v="1"/>
    <n v="1"/>
    <n v="1"/>
    <n v="12.846962039999999"/>
    <s v="Unhealthy"/>
    <n v="0"/>
    <n v="1"/>
    <n v="8"/>
    <n v="2.8505904370000001"/>
    <n v="104642"/>
    <n v="28.110501769999999"/>
    <n v="622"/>
    <s v="Very High"/>
    <n v="5"/>
    <n v="10"/>
    <x v="15"/>
    <s v="Australia"/>
    <s v="Southern Hemisphere"/>
    <n v="1"/>
  </r>
  <r>
    <s v="AZG4713"/>
    <n v="45"/>
    <s v="Middle Age"/>
    <s v="Female"/>
    <n v="368"/>
    <s v="Dangerous"/>
    <s v="180/94"/>
    <n v="87"/>
    <n v="1"/>
    <n v="0"/>
    <n v="1"/>
    <n v="1"/>
    <n v="1"/>
    <n v="5.4439772590000004"/>
    <s v="Average"/>
    <n v="0"/>
    <n v="0"/>
    <n v="10"/>
    <n v="10.12211162"/>
    <n v="241225"/>
    <n v="39.676405420000002"/>
    <n v="564"/>
    <s v="Very High"/>
    <n v="2"/>
    <n v="5"/>
    <x v="9"/>
    <s v="Asia"/>
    <s v="Northern Hemisphere"/>
    <n v="0"/>
  </r>
  <r>
    <s v="YTW0959"/>
    <n v="70"/>
    <s v="Old"/>
    <s v="Male"/>
    <n v="145"/>
    <s v="Heart-Healthy"/>
    <s v="174/90"/>
    <n v="90"/>
    <n v="0"/>
    <n v="1"/>
    <n v="1"/>
    <n v="0"/>
    <n v="1"/>
    <n v="8.7402476940000007"/>
    <s v="Unhealthy"/>
    <n v="1"/>
    <n v="0"/>
    <n v="6"/>
    <n v="5.4339078719999998"/>
    <n v="201860"/>
    <n v="21.910875789999999"/>
    <n v="97"/>
    <s v="Healthy"/>
    <n v="2"/>
    <n v="8"/>
    <x v="10"/>
    <s v="Asia"/>
    <s v="Northern Hemisphere"/>
    <n v="1"/>
  </r>
  <r>
    <s v="HLS2608"/>
    <n v="81"/>
    <s v="Old"/>
    <s v="Male"/>
    <n v="234"/>
    <s v="At-Risk"/>
    <s v="99/60"/>
    <n v="101"/>
    <n v="1"/>
    <n v="1"/>
    <n v="1"/>
    <n v="0"/>
    <n v="1"/>
    <n v="18.864860780000001"/>
    <s v="Average"/>
    <n v="0"/>
    <n v="1"/>
    <n v="10"/>
    <n v="9.8782146480000002"/>
    <n v="180561"/>
    <n v="20.3467968"/>
    <n v="260"/>
    <s v="High"/>
    <n v="6"/>
    <n v="5"/>
    <x v="0"/>
    <s v="South America"/>
    <s v="Southern Hemisphere"/>
    <n v="0"/>
  </r>
  <r>
    <s v="LLM6547"/>
    <n v="31"/>
    <s v="Middle Age"/>
    <s v="Male"/>
    <n v="322"/>
    <s v="Dangerous"/>
    <s v="174/63"/>
    <n v="59"/>
    <n v="1"/>
    <n v="1"/>
    <n v="1"/>
    <n v="0"/>
    <n v="1"/>
    <n v="4.0558016070000003"/>
    <s v="Average"/>
    <n v="1"/>
    <n v="0"/>
    <n v="1"/>
    <n v="1.7466413270000001"/>
    <n v="25317"/>
    <n v="37.328868360000001"/>
    <n v="731"/>
    <s v="Very High"/>
    <n v="3"/>
    <n v="10"/>
    <x v="8"/>
    <s v="North America"/>
    <s v="Northern Hemisphere"/>
    <n v="0"/>
  </r>
  <r>
    <s v="WAO3408"/>
    <n v="85"/>
    <s v="Old"/>
    <s v="Male"/>
    <n v="200"/>
    <s v="At-Risk"/>
    <s v="167/101"/>
    <n v="65"/>
    <n v="1"/>
    <n v="1"/>
    <n v="1"/>
    <n v="1"/>
    <n v="1"/>
    <n v="10.49343183"/>
    <s v="Average"/>
    <n v="1"/>
    <n v="0"/>
    <n v="1"/>
    <n v="5.6826994150000001"/>
    <n v="94886"/>
    <n v="31.122785820000001"/>
    <n v="214"/>
    <s v="High"/>
    <n v="1"/>
    <n v="10"/>
    <x v="9"/>
    <s v="Asia"/>
    <s v="Northern Hemisphere"/>
    <n v="1"/>
  </r>
  <r>
    <s v="PKV6924"/>
    <n v="26"/>
    <s v="Young"/>
    <s v="Male"/>
    <n v="259"/>
    <s v="Dangerous"/>
    <s v="106/64"/>
    <n v="107"/>
    <n v="0"/>
    <n v="0"/>
    <n v="1"/>
    <n v="0"/>
    <n v="0"/>
    <n v="15.48662188"/>
    <s v="Unhealthy"/>
    <n v="1"/>
    <n v="1"/>
    <n v="7"/>
    <n v="7.5814106749999999"/>
    <n v="76190"/>
    <n v="23.252113949999998"/>
    <n v="653"/>
    <s v="Very High"/>
    <n v="3"/>
    <n v="5"/>
    <x v="7"/>
    <s v="Africa"/>
    <s v="Southern Hemisphere"/>
    <n v="0"/>
  </r>
  <r>
    <d v="1972-07-01T00:00:00"/>
    <n v="67"/>
    <s v="Old"/>
    <s v="Male"/>
    <n v="292"/>
    <s v="Dangerous"/>
    <s v="106/92"/>
    <n v="58"/>
    <n v="1"/>
    <n v="1"/>
    <n v="1"/>
    <n v="1"/>
    <n v="1"/>
    <n v="0.39965158000000001"/>
    <s v="Average"/>
    <n v="0"/>
    <n v="1"/>
    <n v="4"/>
    <n v="8.1095873439999995"/>
    <n v="297879"/>
    <n v="23.58312935"/>
    <n v="334"/>
    <s v="High"/>
    <n v="2"/>
    <n v="10"/>
    <x v="0"/>
    <s v="South America"/>
    <s v="Southern Hemisphere"/>
    <n v="0"/>
  </r>
  <r>
    <s v="WFO1019"/>
    <n v="29"/>
    <s v="Young"/>
    <s v="Male"/>
    <n v="280"/>
    <s v="Dangerous"/>
    <s v="106/107"/>
    <n v="90"/>
    <n v="1"/>
    <n v="1"/>
    <n v="1"/>
    <n v="1"/>
    <n v="1"/>
    <n v="15.47310246"/>
    <s v="Unhealthy"/>
    <n v="1"/>
    <n v="0"/>
    <n v="1"/>
    <n v="6.4968168909999999"/>
    <n v="50237"/>
    <n v="29.024055440000001"/>
    <n v="423"/>
    <s v="High"/>
    <n v="5"/>
    <n v="5"/>
    <x v="9"/>
    <s v="Asia"/>
    <s v="Northern Hemisphere"/>
    <n v="0"/>
  </r>
  <r>
    <s v="TEY3733"/>
    <n v="55"/>
    <s v="Old"/>
    <s v="Female"/>
    <n v="179"/>
    <s v="Heart-Healthy"/>
    <s v="160/88"/>
    <n v="64"/>
    <n v="1"/>
    <n v="0"/>
    <n v="1"/>
    <n v="0"/>
    <n v="1"/>
    <n v="1.055032923"/>
    <s v="Healthy"/>
    <n v="0"/>
    <n v="0"/>
    <n v="2"/>
    <n v="8.958240644"/>
    <n v="248472"/>
    <n v="20.673092109999999"/>
    <n v="171"/>
    <s v="Borderline High"/>
    <n v="7"/>
    <n v="5"/>
    <x v="18"/>
    <s v="South America"/>
    <s v="Northern Hemisphere"/>
    <n v="0"/>
  </r>
  <r>
    <s v="ZCI9519"/>
    <n v="21"/>
    <s v="Young"/>
    <s v="Female"/>
    <n v="336"/>
    <s v="Dangerous"/>
    <s v="150/104"/>
    <n v="56"/>
    <n v="1"/>
    <n v="1"/>
    <n v="0"/>
    <n v="0"/>
    <n v="1"/>
    <n v="18.937484260000002"/>
    <s v="Unhealthy"/>
    <n v="0"/>
    <n v="0"/>
    <n v="10"/>
    <n v="4.7173957880000001"/>
    <n v="92169"/>
    <n v="34.89085188"/>
    <n v="119"/>
    <s v="Healthy"/>
    <n v="3"/>
    <n v="5"/>
    <x v="0"/>
    <s v="South America"/>
    <s v="Southern Hemisphere"/>
    <n v="0"/>
  </r>
  <r>
    <s v="JAW8302"/>
    <n v="52"/>
    <s v="Middle Age"/>
    <s v="Female"/>
    <n v="286"/>
    <s v="Dangerous"/>
    <s v="148/100"/>
    <n v="49"/>
    <n v="0"/>
    <n v="0"/>
    <n v="1"/>
    <n v="1"/>
    <n v="1"/>
    <n v="15.42591017"/>
    <s v="Average"/>
    <n v="0"/>
    <n v="0"/>
    <n v="4"/>
    <n v="11.668109510000001"/>
    <n v="89730"/>
    <n v="28.440778309999999"/>
    <n v="314"/>
    <s v="High"/>
    <n v="7"/>
    <n v="5"/>
    <x v="8"/>
    <s v="North America"/>
    <s v="Northern Hemisphere"/>
    <n v="0"/>
  </r>
  <r>
    <s v="GNJ5883"/>
    <n v="67"/>
    <s v="Old"/>
    <s v="Male"/>
    <n v="282"/>
    <s v="Dangerous"/>
    <s v="133/106"/>
    <n v="109"/>
    <n v="1"/>
    <n v="1"/>
    <n v="1"/>
    <n v="0"/>
    <n v="0"/>
    <n v="5.3430044260000003"/>
    <s v="Average"/>
    <n v="0"/>
    <n v="0"/>
    <n v="8"/>
    <n v="8.9442913199999996"/>
    <n v="70024"/>
    <n v="21.743204519999999"/>
    <n v="437"/>
    <s v="High"/>
    <n v="7"/>
    <n v="5"/>
    <x v="15"/>
    <s v="Australia"/>
    <s v="Southern Hemisphere"/>
    <n v="0"/>
  </r>
  <r>
    <s v="AES9275"/>
    <n v="40"/>
    <s v="Middle Age"/>
    <s v="Male"/>
    <n v="383"/>
    <s v="Dangerous"/>
    <s v="158/70"/>
    <n v="51"/>
    <n v="1"/>
    <n v="1"/>
    <n v="1"/>
    <n v="0"/>
    <n v="1"/>
    <n v="10.26703799"/>
    <s v="Healthy"/>
    <n v="1"/>
    <n v="0"/>
    <n v="6"/>
    <n v="8.3625238490000005"/>
    <n v="56588"/>
    <n v="31.438927639999999"/>
    <n v="250"/>
    <s v="High"/>
    <n v="3"/>
    <n v="10"/>
    <x v="14"/>
    <s v="Africa"/>
    <s v="Northern Hemisphere"/>
    <n v="0"/>
  </r>
  <r>
    <s v="GER0333"/>
    <n v="27"/>
    <s v="Young"/>
    <s v="Female"/>
    <n v="319"/>
    <s v="Dangerous"/>
    <s v="96/99"/>
    <n v="53"/>
    <n v="1"/>
    <n v="1"/>
    <n v="0"/>
    <n v="1"/>
    <n v="1"/>
    <n v="1.016241215"/>
    <s v="Healthy"/>
    <n v="1"/>
    <n v="1"/>
    <n v="6"/>
    <n v="7.3238574539999997"/>
    <n v="154918"/>
    <n v="32.643967080000003"/>
    <n v="557"/>
    <s v="Very High"/>
    <n v="6"/>
    <n v="7"/>
    <x v="1"/>
    <s v="North America"/>
    <s v="Northern Hemisphere"/>
    <n v="1"/>
  </r>
  <r>
    <s v="LVA4734"/>
    <n v="28"/>
    <s v="Young"/>
    <s v="Male"/>
    <n v="207"/>
    <s v="At-Risk"/>
    <s v="166/103"/>
    <n v="72"/>
    <n v="0"/>
    <n v="1"/>
    <n v="1"/>
    <n v="1"/>
    <n v="1"/>
    <n v="9.4686052570000001"/>
    <s v="Unhealthy"/>
    <n v="1"/>
    <n v="0"/>
    <n v="5"/>
    <n v="8.2378772779999991"/>
    <n v="127423"/>
    <n v="18.732685230000001"/>
    <n v="161"/>
    <s v="Borderline High"/>
    <n v="4"/>
    <n v="6"/>
    <x v="0"/>
    <s v="South America"/>
    <s v="Southern Hemisphere"/>
    <n v="0"/>
  </r>
  <r>
    <s v="LVM2470"/>
    <n v="43"/>
    <s v="Middle Age"/>
    <s v="Male"/>
    <n v="370"/>
    <s v="Dangerous"/>
    <s v="97/105"/>
    <n v="45"/>
    <n v="1"/>
    <n v="1"/>
    <n v="1"/>
    <n v="1"/>
    <n v="0"/>
    <n v="9.7375101260000001"/>
    <s v="Average"/>
    <n v="1"/>
    <n v="0"/>
    <n v="10"/>
    <n v="8.1619411910000004"/>
    <n v="233974"/>
    <n v="29.527430280000001"/>
    <n v="431"/>
    <s v="High"/>
    <n v="7"/>
    <n v="5"/>
    <x v="10"/>
    <s v="Asia"/>
    <s v="Northern Hemisphere"/>
    <n v="1"/>
  </r>
  <r>
    <s v="ESH4892"/>
    <n v="71"/>
    <s v="Old"/>
    <s v="Female"/>
    <n v="312"/>
    <s v="Dangerous"/>
    <s v="153/84"/>
    <n v="90"/>
    <n v="0"/>
    <n v="0"/>
    <n v="1"/>
    <n v="1"/>
    <n v="1"/>
    <n v="6.5837648880000001"/>
    <s v="Unhealthy"/>
    <n v="0"/>
    <n v="1"/>
    <n v="9"/>
    <n v="9.5136190850000002"/>
    <n v="212271"/>
    <n v="18.28498836"/>
    <n v="514"/>
    <s v="Very High"/>
    <n v="2"/>
    <n v="7"/>
    <x v="4"/>
    <s v="Europe"/>
    <s v="Northern Hemisphere"/>
    <n v="0"/>
  </r>
  <r>
    <s v="BEO4583"/>
    <n v="20"/>
    <s v="Young"/>
    <s v="Female"/>
    <n v="323"/>
    <s v="Dangerous"/>
    <s v="99/84"/>
    <n v="70"/>
    <n v="0"/>
    <n v="1"/>
    <n v="0"/>
    <n v="1"/>
    <n v="0"/>
    <n v="0.63188089000000003"/>
    <s v="Unhealthy"/>
    <n v="0"/>
    <n v="0"/>
    <n v="10"/>
    <n v="11.459534189999999"/>
    <n v="65554"/>
    <n v="28.93662102"/>
    <n v="765"/>
    <s v="Very High"/>
    <n v="6"/>
    <n v="8"/>
    <x v="8"/>
    <s v="North America"/>
    <s v="Northern Hemisphere"/>
    <n v="0"/>
  </r>
  <r>
    <s v="HQE8147"/>
    <n v="43"/>
    <s v="Middle Age"/>
    <s v="Male"/>
    <n v="128"/>
    <s v="Heart-Healthy"/>
    <s v="107/105"/>
    <n v="94"/>
    <n v="1"/>
    <n v="0"/>
    <n v="1"/>
    <n v="0"/>
    <n v="1"/>
    <n v="0.71393891099999995"/>
    <s v="Average"/>
    <n v="1"/>
    <n v="1"/>
    <n v="3"/>
    <n v="5.502017231"/>
    <n v="181445"/>
    <n v="19.32122017"/>
    <n v="526"/>
    <s v="Very High"/>
    <n v="0"/>
    <n v="7"/>
    <x v="4"/>
    <s v="Europe"/>
    <s v="Northern Hemisphere"/>
    <n v="0"/>
  </r>
  <r>
    <s v="MDG8156"/>
    <n v="28"/>
    <s v="Young"/>
    <s v="Male"/>
    <n v="220"/>
    <s v="At-Risk"/>
    <s v="146/68"/>
    <n v="56"/>
    <n v="1"/>
    <n v="0"/>
    <n v="1"/>
    <n v="0"/>
    <n v="1"/>
    <n v="10.770093879999999"/>
    <s v="Unhealthy"/>
    <n v="1"/>
    <n v="1"/>
    <n v="10"/>
    <n v="1.1116715189999999"/>
    <n v="232535"/>
    <n v="35.237030560000001"/>
    <n v="31"/>
    <s v="Healthy"/>
    <n v="6"/>
    <n v="6"/>
    <x v="12"/>
    <s v="Europe"/>
    <s v="Southern Hemisphere"/>
    <n v="1"/>
  </r>
  <r>
    <s v="TZL7940"/>
    <n v="25"/>
    <s v="Young"/>
    <s v="Male"/>
    <n v="382"/>
    <s v="Dangerous"/>
    <s v="140/92"/>
    <n v="76"/>
    <n v="0"/>
    <n v="0"/>
    <n v="1"/>
    <n v="0"/>
    <n v="0"/>
    <n v="9.0544662579999997"/>
    <s v="Healthy"/>
    <n v="0"/>
    <n v="1"/>
    <n v="5"/>
    <n v="4.9424140110000003"/>
    <n v="94686"/>
    <n v="33.038152799999999"/>
    <n v="784"/>
    <s v="Very High"/>
    <n v="4"/>
    <n v="5"/>
    <x v="6"/>
    <s v="South America"/>
    <s v="Southern Hemisphere"/>
    <n v="1"/>
  </r>
  <r>
    <s v="XGB9531"/>
    <n v="88"/>
    <s v="Old"/>
    <s v="Male"/>
    <n v="146"/>
    <s v="Heart-Healthy"/>
    <s v="157/97"/>
    <n v="78"/>
    <n v="0"/>
    <n v="0"/>
    <n v="1"/>
    <n v="0"/>
    <n v="1"/>
    <n v="3.5649246809999999"/>
    <s v="Unhealthy"/>
    <n v="1"/>
    <n v="1"/>
    <n v="7"/>
    <n v="6.2910110550000002"/>
    <n v="255313"/>
    <n v="23.418849130000002"/>
    <n v="446"/>
    <s v="High"/>
    <n v="6"/>
    <n v="10"/>
    <x v="12"/>
    <s v="Europe"/>
    <s v="Southern Hemisphere"/>
    <n v="0"/>
  </r>
  <r>
    <s v="TRA1650"/>
    <n v="74"/>
    <s v="Old"/>
    <s v="Female"/>
    <n v="306"/>
    <s v="Dangerous"/>
    <s v="125/101"/>
    <n v="84"/>
    <n v="0"/>
    <n v="0"/>
    <n v="1"/>
    <n v="1"/>
    <n v="0"/>
    <n v="14.47962508"/>
    <s v="Unhealthy"/>
    <n v="0"/>
    <n v="1"/>
    <n v="4"/>
    <n v="2.982157355"/>
    <n v="80750"/>
    <n v="21.27990127"/>
    <n v="418"/>
    <s v="High"/>
    <n v="0"/>
    <n v="5"/>
    <x v="7"/>
    <s v="Africa"/>
    <s v="Southern Hemisphere"/>
    <n v="1"/>
  </r>
  <r>
    <s v="BLA5043"/>
    <n v="59"/>
    <s v="Old"/>
    <s v="Male"/>
    <n v="148"/>
    <s v="Heart-Healthy"/>
    <s v="149/76"/>
    <n v="108"/>
    <n v="1"/>
    <n v="1"/>
    <n v="1"/>
    <n v="0"/>
    <n v="1"/>
    <n v="11.98730711"/>
    <s v="Healthy"/>
    <n v="1"/>
    <n v="1"/>
    <n v="6"/>
    <n v="11.584774919999999"/>
    <n v="97001"/>
    <n v="26.334833669999998"/>
    <n v="500"/>
    <s v="Very High"/>
    <n v="7"/>
    <n v="6"/>
    <x v="7"/>
    <s v="Africa"/>
    <s v="Southern Hemisphere"/>
    <n v="0"/>
  </r>
  <r>
    <s v="NTL8842"/>
    <n v="45"/>
    <s v="Middle Age"/>
    <s v="Female"/>
    <n v="166"/>
    <s v="Heart-Healthy"/>
    <s v="98/60"/>
    <n v="63"/>
    <n v="0"/>
    <n v="0"/>
    <n v="1"/>
    <n v="1"/>
    <n v="0"/>
    <n v="14.804580250000001"/>
    <s v="Healthy"/>
    <n v="1"/>
    <n v="1"/>
    <n v="9"/>
    <n v="10.34525944"/>
    <n v="87050"/>
    <n v="29.640828020000001"/>
    <n v="74"/>
    <s v="Healthy"/>
    <n v="1"/>
    <n v="6"/>
    <x v="15"/>
    <s v="Australia"/>
    <s v="Southern Hemisphere"/>
    <n v="0"/>
  </r>
  <r>
    <s v="AEX7905"/>
    <n v="35"/>
    <s v="Middle Age"/>
    <s v="Male"/>
    <n v="323"/>
    <s v="Dangerous"/>
    <s v="164/74"/>
    <n v="84"/>
    <n v="1"/>
    <n v="0"/>
    <n v="1"/>
    <n v="0"/>
    <n v="0"/>
    <n v="3.9698033979999998"/>
    <s v="Unhealthy"/>
    <n v="1"/>
    <n v="0"/>
    <n v="3"/>
    <n v="11.389511819999999"/>
    <n v="174193"/>
    <n v="34.378133550000001"/>
    <n v="761"/>
    <s v="Very High"/>
    <n v="5"/>
    <n v="5"/>
    <x v="17"/>
    <s v="Australia"/>
    <s v="Southern Hemisphere"/>
    <n v="0"/>
  </r>
  <r>
    <s v="FPL5366"/>
    <n v="64"/>
    <s v="Old"/>
    <s v="Female"/>
    <n v="338"/>
    <s v="Dangerous"/>
    <s v="173/105"/>
    <n v="79"/>
    <n v="1"/>
    <n v="1"/>
    <n v="1"/>
    <n v="1"/>
    <n v="1"/>
    <n v="13.595199900000001"/>
    <s v="Average"/>
    <n v="0"/>
    <n v="1"/>
    <n v="6"/>
    <n v="5.3655947360000003"/>
    <n v="88834"/>
    <n v="25.534554239999999"/>
    <n v="93"/>
    <s v="Healthy"/>
    <n v="6"/>
    <n v="4"/>
    <x v="6"/>
    <s v="South America"/>
    <s v="Southern Hemisphere"/>
    <n v="0"/>
  </r>
  <r>
    <s v="VXA0409"/>
    <n v="83"/>
    <s v="Old"/>
    <s v="Male"/>
    <n v="322"/>
    <s v="Dangerous"/>
    <s v="91/69"/>
    <n v="67"/>
    <n v="1"/>
    <n v="1"/>
    <n v="1"/>
    <n v="0"/>
    <n v="1"/>
    <n v="15.912211729999999"/>
    <s v="Healthy"/>
    <n v="1"/>
    <n v="0"/>
    <n v="5"/>
    <n v="11.155504629999999"/>
    <n v="277472"/>
    <n v="28.87316191"/>
    <n v="518"/>
    <s v="Very High"/>
    <n v="6"/>
    <n v="6"/>
    <x v="9"/>
    <s v="Asia"/>
    <s v="Northern Hemisphere"/>
    <n v="1"/>
  </r>
  <r>
    <s v="ASE6283"/>
    <n v="80"/>
    <s v="Old"/>
    <s v="Male"/>
    <n v="144"/>
    <s v="Heart-Healthy"/>
    <s v="176/82"/>
    <n v="57"/>
    <n v="1"/>
    <n v="1"/>
    <n v="1"/>
    <n v="0"/>
    <n v="1"/>
    <n v="18.220469059999999"/>
    <s v="Healthy"/>
    <n v="0"/>
    <n v="1"/>
    <n v="7"/>
    <n v="2.5523322930000001"/>
    <n v="251796"/>
    <n v="25.000399659999999"/>
    <n v="59"/>
    <s v="Healthy"/>
    <n v="2"/>
    <n v="10"/>
    <x v="7"/>
    <s v="Africa"/>
    <s v="Southern Hemisphere"/>
    <n v="1"/>
  </r>
  <r>
    <s v="FFT2368"/>
    <n v="62"/>
    <s v="Old"/>
    <s v="Female"/>
    <n v="263"/>
    <s v="Dangerous"/>
    <s v="105/98"/>
    <n v="62"/>
    <n v="0"/>
    <n v="1"/>
    <n v="1"/>
    <n v="1"/>
    <n v="0"/>
    <n v="5.7018269249999998"/>
    <s v="Average"/>
    <n v="1"/>
    <n v="0"/>
    <n v="6"/>
    <n v="0.83796398000000005"/>
    <n v="252847"/>
    <n v="37.364408130000001"/>
    <n v="512"/>
    <s v="Very High"/>
    <n v="3"/>
    <n v="5"/>
    <x v="6"/>
    <s v="South America"/>
    <s v="Southern Hemisphere"/>
    <n v="1"/>
  </r>
  <r>
    <s v="BBS4075"/>
    <n v="24"/>
    <s v="Young"/>
    <s v="Male"/>
    <n v="396"/>
    <s v="Dangerous"/>
    <s v="118/89"/>
    <n v="45"/>
    <n v="0"/>
    <n v="0"/>
    <n v="1"/>
    <n v="1"/>
    <n v="1"/>
    <n v="0.37428726400000001"/>
    <s v="Average"/>
    <n v="1"/>
    <n v="0"/>
    <n v="10"/>
    <n v="11.467867869999999"/>
    <n v="219922"/>
    <n v="38.436300580000001"/>
    <n v="51"/>
    <s v="Healthy"/>
    <n v="1"/>
    <n v="8"/>
    <x v="10"/>
    <s v="Asia"/>
    <s v="Northern Hemisphere"/>
    <n v="1"/>
  </r>
  <r>
    <s v="GQZ5013"/>
    <n v="81"/>
    <s v="Old"/>
    <s v="Male"/>
    <n v="137"/>
    <s v="Heart-Healthy"/>
    <s v="143/64"/>
    <n v="61"/>
    <n v="1"/>
    <n v="0"/>
    <n v="1"/>
    <n v="1"/>
    <n v="0"/>
    <n v="8.0664668160000002"/>
    <s v="Unhealthy"/>
    <n v="1"/>
    <n v="0"/>
    <n v="3"/>
    <n v="6.7669482509999996"/>
    <n v="50533"/>
    <n v="35.074390520000001"/>
    <n v="191"/>
    <s v="Borderline High"/>
    <n v="3"/>
    <n v="10"/>
    <x v="12"/>
    <s v="Europe"/>
    <s v="Southern Hemisphere"/>
    <n v="0"/>
  </r>
  <r>
    <s v="GNE7873"/>
    <n v="60"/>
    <s v="Old"/>
    <s v="Male"/>
    <n v="156"/>
    <s v="Heart-Healthy"/>
    <s v="111/96"/>
    <n v="83"/>
    <n v="1"/>
    <n v="1"/>
    <n v="1"/>
    <n v="0"/>
    <n v="1"/>
    <n v="18.266348910000001"/>
    <s v="Unhealthy"/>
    <n v="0"/>
    <n v="1"/>
    <n v="10"/>
    <n v="6.1896734760000003"/>
    <n v="291495"/>
    <n v="26.605383199999999"/>
    <n v="572"/>
    <s v="Very High"/>
    <n v="1"/>
    <n v="10"/>
    <x v="7"/>
    <s v="Africa"/>
    <s v="Southern Hemisphere"/>
    <n v="0"/>
  </r>
  <r>
    <s v="FDK8693"/>
    <n v="34"/>
    <s v="Middle Age"/>
    <s v="Female"/>
    <n v="304"/>
    <s v="Dangerous"/>
    <s v="102/92"/>
    <n v="93"/>
    <n v="0"/>
    <n v="1"/>
    <n v="0"/>
    <n v="1"/>
    <n v="1"/>
    <n v="6.6583211139999996"/>
    <s v="Average"/>
    <n v="0"/>
    <n v="0"/>
    <n v="10"/>
    <n v="6.9000366729999998"/>
    <n v="223874"/>
    <n v="22.418494280000001"/>
    <n v="791"/>
    <s v="Very High"/>
    <n v="4"/>
    <n v="5"/>
    <x v="10"/>
    <s v="Asia"/>
    <s v="Northern Hemisphere"/>
    <n v="0"/>
  </r>
  <r>
    <s v="SVO4635"/>
    <n v="75"/>
    <s v="Old"/>
    <s v="Male"/>
    <n v="176"/>
    <s v="Heart-Healthy"/>
    <s v="102/89"/>
    <n v="78"/>
    <n v="0"/>
    <n v="0"/>
    <n v="1"/>
    <n v="1"/>
    <n v="1"/>
    <n v="18.382487439999998"/>
    <s v="Healthy"/>
    <n v="0"/>
    <n v="0"/>
    <n v="3"/>
    <n v="6.6349883390000004"/>
    <n v="228009"/>
    <n v="23.793280020000001"/>
    <n v="748"/>
    <s v="Very High"/>
    <n v="5"/>
    <n v="8"/>
    <x v="12"/>
    <s v="Europe"/>
    <s v="Southern Hemisphere"/>
    <n v="1"/>
  </r>
  <r>
    <s v="UBM5982"/>
    <n v="65"/>
    <s v="Old"/>
    <s v="Male"/>
    <n v="150"/>
    <s v="Heart-Healthy"/>
    <s v="152/99"/>
    <n v="106"/>
    <n v="1"/>
    <n v="0"/>
    <n v="1"/>
    <n v="0"/>
    <n v="1"/>
    <n v="16.257232739999999"/>
    <s v="Healthy"/>
    <n v="1"/>
    <n v="0"/>
    <n v="10"/>
    <n v="7.3253560799999997"/>
    <n v="55934"/>
    <n v="22.710546430000001"/>
    <n v="83"/>
    <s v="Healthy"/>
    <n v="1"/>
    <n v="5"/>
    <x v="0"/>
    <s v="South America"/>
    <s v="Southern Hemisphere"/>
    <n v="0"/>
  </r>
  <r>
    <s v="NVC8704"/>
    <n v="82"/>
    <s v="Old"/>
    <s v="Male"/>
    <n v="311"/>
    <s v="Dangerous"/>
    <s v="126/108"/>
    <n v="87"/>
    <n v="0"/>
    <n v="1"/>
    <n v="1"/>
    <n v="1"/>
    <n v="1"/>
    <n v="8.2024485879999993"/>
    <s v="Unhealthy"/>
    <n v="1"/>
    <n v="0"/>
    <n v="7"/>
    <n v="8.4029771400000008"/>
    <n v="141521"/>
    <n v="27.694239799999998"/>
    <n v="515"/>
    <s v="Very High"/>
    <n v="1"/>
    <n v="5"/>
    <x v="17"/>
    <s v="Australia"/>
    <s v="Southern Hemisphere"/>
    <n v="1"/>
  </r>
  <r>
    <s v="LZM3606"/>
    <n v="80"/>
    <s v="Old"/>
    <s v="Female"/>
    <n v="383"/>
    <s v="Dangerous"/>
    <s v="153/96"/>
    <n v="91"/>
    <n v="1"/>
    <n v="1"/>
    <n v="1"/>
    <n v="0"/>
    <n v="1"/>
    <n v="6.0826556140000001"/>
    <s v="Healthy"/>
    <n v="1"/>
    <n v="1"/>
    <n v="3"/>
    <n v="8.2348830240000002"/>
    <n v="101341"/>
    <n v="20.490450320000001"/>
    <n v="174"/>
    <s v="Borderline High"/>
    <n v="3"/>
    <n v="4"/>
    <x v="0"/>
    <s v="South America"/>
    <s v="Southern Hemisphere"/>
    <n v="1"/>
  </r>
  <r>
    <s v="KQR8949"/>
    <n v="25"/>
    <s v="Young"/>
    <s v="Male"/>
    <n v="307"/>
    <s v="Dangerous"/>
    <s v="137/94"/>
    <n v="78"/>
    <n v="0"/>
    <n v="1"/>
    <n v="1"/>
    <n v="0"/>
    <n v="1"/>
    <n v="3.2722021400000001"/>
    <s v="Average"/>
    <n v="0"/>
    <n v="0"/>
    <n v="3"/>
    <n v="10.516774509999999"/>
    <n v="79211"/>
    <n v="33.469360440000003"/>
    <n v="296"/>
    <s v="High"/>
    <n v="7"/>
    <n v="5"/>
    <x v="12"/>
    <s v="Europe"/>
    <s v="Southern Hemisphere"/>
    <n v="0"/>
  </r>
  <r>
    <s v="BUE0416"/>
    <n v="22"/>
    <s v="Young"/>
    <s v="Male"/>
    <n v="347"/>
    <s v="Dangerous"/>
    <s v="115/87"/>
    <n v="108"/>
    <n v="0"/>
    <n v="1"/>
    <n v="1"/>
    <n v="0"/>
    <n v="1"/>
    <n v="3.820772243"/>
    <s v="Healthy"/>
    <n v="1"/>
    <n v="1"/>
    <n v="1"/>
    <n v="6.7867504680000001"/>
    <n v="230235"/>
    <n v="20.295053840000001"/>
    <n v="641"/>
    <s v="Very High"/>
    <n v="2"/>
    <n v="9"/>
    <x v="1"/>
    <s v="North America"/>
    <s v="Northern Hemisphere"/>
    <n v="1"/>
  </r>
  <r>
    <s v="YDX2478"/>
    <n v="59"/>
    <s v="Old"/>
    <s v="Female"/>
    <n v="378"/>
    <s v="Dangerous"/>
    <s v="93/78"/>
    <n v="99"/>
    <n v="0"/>
    <n v="1"/>
    <n v="1"/>
    <n v="1"/>
    <n v="0"/>
    <n v="1.8579081609999999"/>
    <s v="Healthy"/>
    <n v="0"/>
    <n v="0"/>
    <n v="4"/>
    <n v="7.4952305560000001"/>
    <n v="70415"/>
    <n v="39.976061420000001"/>
    <n v="158"/>
    <s v="Borderline High"/>
    <n v="1"/>
    <n v="9"/>
    <x v="10"/>
    <s v="Asia"/>
    <s v="Northern Hemisphere"/>
    <n v="0"/>
  </r>
  <r>
    <s v="MSV9918"/>
    <n v="60"/>
    <s v="Old"/>
    <s v="Male"/>
    <n v="121"/>
    <s v="Heart-Healthy"/>
    <s v="94/76"/>
    <n v="61"/>
    <n v="1"/>
    <n v="1"/>
    <n v="1"/>
    <n v="0"/>
    <n v="1"/>
    <n v="7.9173418010000001"/>
    <s v="Healthy"/>
    <n v="1"/>
    <n v="1"/>
    <n v="8"/>
    <n v="10.80637321"/>
    <n v="235420"/>
    <n v="19.655894530000001"/>
    <n v="67"/>
    <s v="Healthy"/>
    <n v="7"/>
    <n v="7"/>
    <x v="3"/>
    <s v="Asia"/>
    <s v="Northern Hemisphere"/>
    <n v="0"/>
  </r>
  <r>
    <s v="QSV6764"/>
    <n v="28"/>
    <s v="Young"/>
    <s v="Female"/>
    <n v="120"/>
    <s v="Heart-Healthy"/>
    <s v="157/102"/>
    <n v="73"/>
    <n v="1"/>
    <n v="0"/>
    <n v="0"/>
    <n v="1"/>
    <n v="0"/>
    <n v="16.558426180000001"/>
    <s v="Healthy"/>
    <n v="0"/>
    <n v="0"/>
    <n v="8"/>
    <n v="3.8330380559999999"/>
    <n v="217881"/>
    <n v="23.993866100000002"/>
    <n v="617"/>
    <s v="Very High"/>
    <n v="4"/>
    <n v="9"/>
    <x v="1"/>
    <s v="North America"/>
    <s v="Northern Hemisphere"/>
    <n v="0"/>
  </r>
  <r>
    <s v="XKA5925"/>
    <n v="47"/>
    <s v="Middle Age"/>
    <s v="Male"/>
    <n v="250"/>
    <s v="Dangerous"/>
    <s v="161/75"/>
    <n v="105"/>
    <n v="0"/>
    <n v="1"/>
    <n v="1"/>
    <n v="1"/>
    <n v="1"/>
    <n v="3.148437908"/>
    <s v="Average"/>
    <n v="1"/>
    <n v="0"/>
    <n v="5"/>
    <n v="2.3752137289999999"/>
    <n v="36998"/>
    <n v="35.406146159999999"/>
    <n v="527"/>
    <s v="Very High"/>
    <n v="4"/>
    <n v="4"/>
    <x v="6"/>
    <s v="South America"/>
    <s v="Southern Hemisphere"/>
    <n v="1"/>
  </r>
  <r>
    <s v="EPE6801"/>
    <n v="36"/>
    <s v="Middle Age"/>
    <s v="Male"/>
    <n v="178"/>
    <s v="Heart-Healthy"/>
    <s v="119/67"/>
    <n v="60"/>
    <n v="1"/>
    <n v="0"/>
    <n v="1"/>
    <n v="0"/>
    <n v="0"/>
    <n v="3.7899498340000002"/>
    <s v="Unhealthy"/>
    <n v="1"/>
    <n v="1"/>
    <n v="5"/>
    <n v="2.9104258000000001E-2"/>
    <n v="209943"/>
    <n v="27.29402009"/>
    <n v="114"/>
    <s v="Healthy"/>
    <n v="2"/>
    <n v="8"/>
    <x v="6"/>
    <s v="South America"/>
    <s v="Southern Hemisphere"/>
    <n v="0"/>
  </r>
  <r>
    <s v="ZWN9666"/>
    <n v="25"/>
    <s v="Young"/>
    <s v="Female"/>
    <n v="356"/>
    <s v="Dangerous"/>
    <s v="138/67"/>
    <n v="75"/>
    <n v="1"/>
    <n v="1"/>
    <n v="0"/>
    <n v="0"/>
    <n v="1"/>
    <n v="18.081747969999999"/>
    <s v="Healthy"/>
    <n v="0"/>
    <n v="0"/>
    <n v="8"/>
    <n v="9.0052343829999995"/>
    <n v="247338"/>
    <n v="32.914150859999999"/>
    <n v="180"/>
    <s v="Borderline High"/>
    <n v="7"/>
    <n v="4"/>
    <x v="19"/>
    <s v="Europe"/>
    <s v="Northern Hemisphere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Family History" colHeaderCaption="Previous Heart Problems">
  <location ref="A16:D20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9"/>
  </rowFields>
  <rowItems count="3">
    <i>
      <x/>
    </i>
    <i>
      <x v="1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um of Heart Attack Risk" fld="28" baseField="9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C0B26-881D-40EC-9B06-CB34B93E5B0A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holesterol Level Group" colHeaderCaption="Diet">
  <location ref="A30:E35" firstHeaderRow="1" firstDataRow="2" firstDataCol="1"/>
  <pivotFields count="29"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Heart Attack Risk" fld="28" baseField="5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lcohol Consumption" colHeaderCaption="Smoking">
  <location ref="A9:D13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Heart Attack Risk" fld="28" baseField="1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ge Group" colHeaderCaption="Sex">
  <location ref="A1:D6" firstHeaderRow="1" firstDataRow="2" firstDataCol="1"/>
  <pivotFields count="29">
    <pivotField showAll="0"/>
    <pivotField showAll="0"/>
    <pivotField axis="axisRow" showAll="0">
      <items count="4">
        <item x="2"/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Heart Attack Risk" fld="28" baseField="2" baseItem="1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8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Obesity" colHeaderCaption="Diabetes">
  <location ref="A23:D27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3">
    <i>
      <x/>
    </i>
    <i>
      <x v="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Heart Attack Risk" fld="28" baseField="11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FD6F6-5F23-428D-BC1F-3AA247426D79}" name="PivotTable1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Hemisphere">
  <location ref="A43:B46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</pivotFields>
  <rowFields count="1">
    <field x="27"/>
  </rowFields>
  <rowItems count="3">
    <i>
      <x/>
    </i>
    <i>
      <x v="1"/>
    </i>
    <i t="grand">
      <x/>
    </i>
  </rowItems>
  <colItems count="1">
    <i/>
  </colItems>
  <dataFields count="1">
    <dataField name="Average of Heart Attack Risk" fld="28" subtotal="average" baseField="2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680B3-CD3C-4022-AC7A-34D4AA5E5CA2}" name="PivotTable1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ontinent">
  <location ref="A26:B33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5"/>
        <item x="2"/>
        <item x="1"/>
        <item x="0"/>
        <item t="default"/>
      </items>
    </pivotField>
    <pivotField showAll="0"/>
    <pivotField dataField="1" showAll="0"/>
  </pivotFields>
  <rowFields count="1">
    <field x="2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Heart Attack Risk" fld="28" subtotal="average" baseField="2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8DEE6-F999-41D2-A241-E5ED2F5804CF}" name="PivotTable10" cacheId="1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23" firstHeaderRow="1" firstDataRow="1" firstDataCol="1"/>
  <pivotFields count="2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">
        <item x="0"/>
        <item x="17"/>
        <item x="6"/>
        <item x="1"/>
        <item x="10"/>
        <item x="18"/>
        <item x="2"/>
        <item x="4"/>
        <item x="13"/>
        <item x="11"/>
        <item x="5"/>
        <item x="15"/>
        <item x="14"/>
        <item x="7"/>
        <item x="16"/>
        <item x="12"/>
        <item x="3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5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Items count="1">
    <i/>
  </colItems>
  <dataFields count="1">
    <dataField name="Average of Heart Attack Risk" fld="28" subtotal="average" baseField="9" baseItem="95248268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764"/>
  <sheetViews>
    <sheetView workbookViewId="0">
      <selection activeCell="F6" sqref="F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12731</v>
      </c>
      <c r="D1" t="s">
        <v>2</v>
      </c>
      <c r="E1" t="s">
        <v>3</v>
      </c>
      <c r="F1" t="s">
        <v>12736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12737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</row>
    <row r="2" spans="1:29" x14ac:dyDescent="0.25">
      <c r="A2" t="s">
        <v>26</v>
      </c>
      <c r="B2">
        <v>67</v>
      </c>
      <c r="C2" s="3" t="str">
        <f>IF(B2&gt;54, "Old", IF(B2 &gt;= 31,  "Middle Age", IF(B2 &lt; 31, "Young", "Invalid")))</f>
        <v>Old</v>
      </c>
      <c r="D2" t="s">
        <v>27</v>
      </c>
      <c r="E2">
        <v>208</v>
      </c>
      <c r="F2" t="str">
        <f>IF(E2&gt;239, "Dangerous", IF(E2 &gt; 199,  "At-Risk", IF(E2 &lt; 200, "Heart-Healthy", "Invalid")))</f>
        <v>At-Risk</v>
      </c>
      <c r="G2" t="s">
        <v>28</v>
      </c>
      <c r="H2">
        <v>72</v>
      </c>
      <c r="I2">
        <v>0</v>
      </c>
      <c r="J2">
        <v>0</v>
      </c>
      <c r="K2">
        <v>1</v>
      </c>
      <c r="L2">
        <v>0</v>
      </c>
      <c r="M2">
        <v>0</v>
      </c>
      <c r="N2">
        <v>4.1681888349999996</v>
      </c>
      <c r="O2" t="s">
        <v>29</v>
      </c>
      <c r="P2">
        <v>0</v>
      </c>
      <c r="Q2">
        <v>0</v>
      </c>
      <c r="R2">
        <v>9</v>
      </c>
      <c r="S2">
        <v>6.6150014529999996</v>
      </c>
      <c r="T2">
        <v>261404</v>
      </c>
      <c r="U2">
        <v>31.251232730000002</v>
      </c>
      <c r="V2">
        <v>286</v>
      </c>
      <c r="W2" t="str">
        <f>IF(V2&gt;499, "Very High", IF(V2&gt;199, "High", IF(V2 &gt; 149,  "Borderline High", IF(V2 &lt; 150, "Healthy", "Invalid"))))</f>
        <v>High</v>
      </c>
      <c r="X2">
        <v>0</v>
      </c>
      <c r="Y2">
        <v>6</v>
      </c>
      <c r="Z2" t="s">
        <v>30</v>
      </c>
      <c r="AA2" t="s">
        <v>31</v>
      </c>
      <c r="AB2" t="s">
        <v>32</v>
      </c>
      <c r="AC2">
        <v>0</v>
      </c>
    </row>
    <row r="3" spans="1:29" x14ac:dyDescent="0.25">
      <c r="A3" t="s">
        <v>33</v>
      </c>
      <c r="B3">
        <v>21</v>
      </c>
      <c r="C3" s="3" t="str">
        <f t="shared" ref="C3:C66" si="0">IF(B3&gt;54, "Old", IF(B3 &gt;= 31,  "Middle Age", IF(B3 &lt; 31, "Young", "Invalid")))</f>
        <v>Young</v>
      </c>
      <c r="D3" t="s">
        <v>27</v>
      </c>
      <c r="E3">
        <v>389</v>
      </c>
      <c r="F3" t="str">
        <f t="shared" ref="F3:F66" si="1">IF(E3&gt;239, "Dangerous", IF(E3 &gt; 199,  "At-Risk", IF(E3 &lt; 200, "Heart-Healthy", "Invalid")))</f>
        <v>Dangerous</v>
      </c>
      <c r="G3" t="s">
        <v>34</v>
      </c>
      <c r="H3">
        <v>98</v>
      </c>
      <c r="I3">
        <v>1</v>
      </c>
      <c r="J3">
        <v>1</v>
      </c>
      <c r="K3">
        <v>1</v>
      </c>
      <c r="L3">
        <v>1</v>
      </c>
      <c r="M3">
        <v>1</v>
      </c>
      <c r="N3">
        <v>1.8132416179999999</v>
      </c>
      <c r="O3" t="s">
        <v>35</v>
      </c>
      <c r="P3">
        <v>1</v>
      </c>
      <c r="Q3">
        <v>0</v>
      </c>
      <c r="R3">
        <v>1</v>
      </c>
      <c r="S3">
        <v>4.9634588400000004</v>
      </c>
      <c r="T3">
        <v>285768</v>
      </c>
      <c r="U3">
        <v>27.194973350000001</v>
      </c>
      <c r="V3">
        <v>235</v>
      </c>
      <c r="W3" t="str">
        <f t="shared" ref="W3:W66" si="2">IF(V3&gt;499, "Very High", IF(V3&gt;199, "High", IF(V3 &gt; 149,  "Borderline High", IF(V3 &lt; 150, "Healthy", "Invalid"))))</f>
        <v>High</v>
      </c>
      <c r="X3">
        <v>1</v>
      </c>
      <c r="Y3">
        <v>7</v>
      </c>
      <c r="Z3" t="s">
        <v>36</v>
      </c>
      <c r="AA3" t="s">
        <v>37</v>
      </c>
      <c r="AB3" t="s">
        <v>38</v>
      </c>
      <c r="AC3">
        <v>0</v>
      </c>
    </row>
    <row r="4" spans="1:29" x14ac:dyDescent="0.25">
      <c r="A4" t="s">
        <v>39</v>
      </c>
      <c r="B4">
        <v>21</v>
      </c>
      <c r="C4" s="3" t="str">
        <f t="shared" si="0"/>
        <v>Young</v>
      </c>
      <c r="D4" t="s">
        <v>40</v>
      </c>
      <c r="E4">
        <v>324</v>
      </c>
      <c r="F4" t="str">
        <f t="shared" si="1"/>
        <v>Dangerous</v>
      </c>
      <c r="G4" t="s">
        <v>41</v>
      </c>
      <c r="H4">
        <v>72</v>
      </c>
      <c r="I4">
        <v>1</v>
      </c>
      <c r="J4">
        <v>0</v>
      </c>
      <c r="K4">
        <v>0</v>
      </c>
      <c r="L4">
        <v>0</v>
      </c>
      <c r="M4">
        <v>0</v>
      </c>
      <c r="N4">
        <v>2.0783529860000001</v>
      </c>
      <c r="O4" t="s">
        <v>42</v>
      </c>
      <c r="P4">
        <v>1</v>
      </c>
      <c r="Q4">
        <v>1</v>
      </c>
      <c r="R4">
        <v>9</v>
      </c>
      <c r="S4">
        <v>9.4634258379999991</v>
      </c>
      <c r="T4">
        <v>235282</v>
      </c>
      <c r="U4">
        <v>28.176570680000001</v>
      </c>
      <c r="V4">
        <v>587</v>
      </c>
      <c r="W4" t="str">
        <f t="shared" si="2"/>
        <v>Very High</v>
      </c>
      <c r="X4">
        <v>4</v>
      </c>
      <c r="Y4">
        <v>4</v>
      </c>
      <c r="Z4" t="s">
        <v>43</v>
      </c>
      <c r="AA4" t="s">
        <v>44</v>
      </c>
      <c r="AB4" t="s">
        <v>38</v>
      </c>
      <c r="AC4">
        <v>0</v>
      </c>
    </row>
    <row r="5" spans="1:29" x14ac:dyDescent="0.25">
      <c r="A5" t="s">
        <v>45</v>
      </c>
      <c r="B5">
        <v>84</v>
      </c>
      <c r="C5" s="3" t="str">
        <f t="shared" si="0"/>
        <v>Old</v>
      </c>
      <c r="D5" t="s">
        <v>27</v>
      </c>
      <c r="E5">
        <v>383</v>
      </c>
      <c r="F5" t="str">
        <f t="shared" si="1"/>
        <v>Dangerous</v>
      </c>
      <c r="G5" t="s">
        <v>46</v>
      </c>
      <c r="H5">
        <v>73</v>
      </c>
      <c r="I5">
        <v>1</v>
      </c>
      <c r="J5">
        <v>1</v>
      </c>
      <c r="K5">
        <v>1</v>
      </c>
      <c r="L5">
        <v>0</v>
      </c>
      <c r="M5">
        <v>1</v>
      </c>
      <c r="N5">
        <v>9.8281295929999999</v>
      </c>
      <c r="O5" t="s">
        <v>29</v>
      </c>
      <c r="P5">
        <v>1</v>
      </c>
      <c r="Q5">
        <v>0</v>
      </c>
      <c r="R5">
        <v>9</v>
      </c>
      <c r="S5">
        <v>7.6489808239999997</v>
      </c>
      <c r="T5">
        <v>125640</v>
      </c>
      <c r="U5">
        <v>36.46470429</v>
      </c>
      <c r="V5">
        <v>378</v>
      </c>
      <c r="W5" t="str">
        <f t="shared" si="2"/>
        <v>High</v>
      </c>
      <c r="X5">
        <v>3</v>
      </c>
      <c r="Y5">
        <v>4</v>
      </c>
      <c r="Z5" t="s">
        <v>36</v>
      </c>
      <c r="AA5" t="s">
        <v>37</v>
      </c>
      <c r="AB5" t="s">
        <v>38</v>
      </c>
      <c r="AC5">
        <v>0</v>
      </c>
    </row>
    <row r="6" spans="1:29" x14ac:dyDescent="0.25">
      <c r="A6" t="s">
        <v>47</v>
      </c>
      <c r="B6">
        <v>66</v>
      </c>
      <c r="C6" s="3" t="str">
        <f t="shared" si="0"/>
        <v>Old</v>
      </c>
      <c r="D6" t="s">
        <v>27</v>
      </c>
      <c r="E6">
        <v>318</v>
      </c>
      <c r="F6" t="str">
        <f t="shared" si="1"/>
        <v>Dangerous</v>
      </c>
      <c r="G6" t="s">
        <v>48</v>
      </c>
      <c r="H6">
        <v>93</v>
      </c>
      <c r="I6">
        <v>1</v>
      </c>
      <c r="J6">
        <v>1</v>
      </c>
      <c r="K6">
        <v>1</v>
      </c>
      <c r="L6">
        <v>1</v>
      </c>
      <c r="M6">
        <v>0</v>
      </c>
      <c r="N6">
        <v>5.8042988199999996</v>
      </c>
      <c r="O6" t="s">
        <v>35</v>
      </c>
      <c r="P6">
        <v>1</v>
      </c>
      <c r="Q6">
        <v>0</v>
      </c>
      <c r="R6">
        <v>6</v>
      </c>
      <c r="S6">
        <v>1.5148209260000001</v>
      </c>
      <c r="T6">
        <v>160555</v>
      </c>
      <c r="U6">
        <v>21.809144180000001</v>
      </c>
      <c r="V6">
        <v>231</v>
      </c>
      <c r="W6" t="str">
        <f t="shared" si="2"/>
        <v>High</v>
      </c>
      <c r="X6">
        <v>1</v>
      </c>
      <c r="Y6">
        <v>5</v>
      </c>
      <c r="Z6" t="s">
        <v>49</v>
      </c>
      <c r="AA6" t="s">
        <v>50</v>
      </c>
      <c r="AB6" t="s">
        <v>38</v>
      </c>
      <c r="AC6">
        <v>0</v>
      </c>
    </row>
    <row r="7" spans="1:29" x14ac:dyDescent="0.25">
      <c r="A7" t="s">
        <v>51</v>
      </c>
      <c r="B7">
        <v>54</v>
      </c>
      <c r="C7" s="3" t="str">
        <f t="shared" si="0"/>
        <v>Middle Age</v>
      </c>
      <c r="D7" t="s">
        <v>40</v>
      </c>
      <c r="E7">
        <v>297</v>
      </c>
      <c r="F7" t="str">
        <f t="shared" si="1"/>
        <v>Dangerous</v>
      </c>
      <c r="G7" t="s">
        <v>52</v>
      </c>
      <c r="H7">
        <v>48</v>
      </c>
      <c r="I7">
        <v>1</v>
      </c>
      <c r="J7">
        <v>1</v>
      </c>
      <c r="K7">
        <v>1</v>
      </c>
      <c r="L7">
        <v>0</v>
      </c>
      <c r="M7">
        <v>1</v>
      </c>
      <c r="N7">
        <v>0.625008024</v>
      </c>
      <c r="O7" t="s">
        <v>35</v>
      </c>
      <c r="P7">
        <v>1</v>
      </c>
      <c r="Q7">
        <v>1</v>
      </c>
      <c r="R7">
        <v>2</v>
      </c>
      <c r="S7">
        <v>7.7987524090000004</v>
      </c>
      <c r="T7">
        <v>241339</v>
      </c>
      <c r="U7">
        <v>20.146839499999999</v>
      </c>
      <c r="V7">
        <v>795</v>
      </c>
      <c r="W7" t="str">
        <f t="shared" si="2"/>
        <v>Very High</v>
      </c>
      <c r="X7">
        <v>5</v>
      </c>
      <c r="Y7">
        <v>10</v>
      </c>
      <c r="Z7" t="s">
        <v>53</v>
      </c>
      <c r="AA7" t="s">
        <v>44</v>
      </c>
      <c r="AB7" t="s">
        <v>38</v>
      </c>
      <c r="AC7">
        <v>1</v>
      </c>
    </row>
    <row r="8" spans="1:29" x14ac:dyDescent="0.25">
      <c r="A8" t="s">
        <v>54</v>
      </c>
      <c r="B8">
        <v>90</v>
      </c>
      <c r="C8" s="3" t="str">
        <f t="shared" si="0"/>
        <v>Old</v>
      </c>
      <c r="D8" t="s">
        <v>27</v>
      </c>
      <c r="E8">
        <v>358</v>
      </c>
      <c r="F8" t="str">
        <f t="shared" si="1"/>
        <v>Dangerous</v>
      </c>
      <c r="G8" t="s">
        <v>55</v>
      </c>
      <c r="H8">
        <v>84</v>
      </c>
      <c r="I8">
        <v>0</v>
      </c>
      <c r="J8">
        <v>0</v>
      </c>
      <c r="K8">
        <v>1</v>
      </c>
      <c r="L8">
        <v>0</v>
      </c>
      <c r="M8">
        <v>1</v>
      </c>
      <c r="N8">
        <v>4.0981770910000002</v>
      </c>
      <c r="O8" t="s">
        <v>42</v>
      </c>
      <c r="P8">
        <v>0</v>
      </c>
      <c r="Q8">
        <v>0</v>
      </c>
      <c r="R8">
        <v>7</v>
      </c>
      <c r="S8">
        <v>0.627356001</v>
      </c>
      <c r="T8">
        <v>190450</v>
      </c>
      <c r="U8">
        <v>28.88581061</v>
      </c>
      <c r="V8">
        <v>284</v>
      </c>
      <c r="W8" t="str">
        <f t="shared" si="2"/>
        <v>High</v>
      </c>
      <c r="X8">
        <v>4</v>
      </c>
      <c r="Y8">
        <v>10</v>
      </c>
      <c r="Z8" t="s">
        <v>36</v>
      </c>
      <c r="AA8" t="s">
        <v>37</v>
      </c>
      <c r="AB8" t="s">
        <v>38</v>
      </c>
      <c r="AC8">
        <v>1</v>
      </c>
    </row>
    <row r="9" spans="1:29" x14ac:dyDescent="0.25">
      <c r="A9" t="s">
        <v>56</v>
      </c>
      <c r="B9">
        <v>84</v>
      </c>
      <c r="C9" s="3" t="str">
        <f t="shared" si="0"/>
        <v>Old</v>
      </c>
      <c r="D9" t="s">
        <v>27</v>
      </c>
      <c r="E9">
        <v>220</v>
      </c>
      <c r="F9" t="str">
        <f t="shared" si="1"/>
        <v>At-Risk</v>
      </c>
      <c r="G9" t="s">
        <v>57</v>
      </c>
      <c r="H9">
        <v>107</v>
      </c>
      <c r="I9">
        <v>0</v>
      </c>
      <c r="J9">
        <v>0</v>
      </c>
      <c r="K9">
        <v>1</v>
      </c>
      <c r="L9">
        <v>1</v>
      </c>
      <c r="M9">
        <v>1</v>
      </c>
      <c r="N9">
        <v>3.4279287539999999</v>
      </c>
      <c r="O9" t="s">
        <v>29</v>
      </c>
      <c r="P9">
        <v>0</v>
      </c>
      <c r="Q9">
        <v>1</v>
      </c>
      <c r="R9">
        <v>4</v>
      </c>
      <c r="S9">
        <v>10.54378024</v>
      </c>
      <c r="T9">
        <v>122093</v>
      </c>
      <c r="U9">
        <v>22.221861740000001</v>
      </c>
      <c r="V9">
        <v>370</v>
      </c>
      <c r="W9" t="str">
        <f t="shared" si="2"/>
        <v>High</v>
      </c>
      <c r="X9">
        <v>6</v>
      </c>
      <c r="Y9">
        <v>7</v>
      </c>
      <c r="Z9" t="s">
        <v>58</v>
      </c>
      <c r="AA9" t="s">
        <v>50</v>
      </c>
      <c r="AB9" t="s">
        <v>38</v>
      </c>
      <c r="AC9">
        <v>1</v>
      </c>
    </row>
    <row r="10" spans="1:29" x14ac:dyDescent="0.25">
      <c r="A10" t="s">
        <v>59</v>
      </c>
      <c r="B10">
        <v>20</v>
      </c>
      <c r="C10" s="3" t="str">
        <f t="shared" si="0"/>
        <v>Young</v>
      </c>
      <c r="D10" t="s">
        <v>27</v>
      </c>
      <c r="E10">
        <v>145</v>
      </c>
      <c r="F10" t="str">
        <f t="shared" si="1"/>
        <v>Heart-Healthy</v>
      </c>
      <c r="G10" t="s">
        <v>60</v>
      </c>
      <c r="H10">
        <v>68</v>
      </c>
      <c r="I10">
        <v>1</v>
      </c>
      <c r="J10">
        <v>0</v>
      </c>
      <c r="K10">
        <v>1</v>
      </c>
      <c r="L10">
        <v>1</v>
      </c>
      <c r="M10">
        <v>0</v>
      </c>
      <c r="N10">
        <v>16.868302239999998</v>
      </c>
      <c r="O10" t="s">
        <v>29</v>
      </c>
      <c r="P10">
        <v>0</v>
      </c>
      <c r="Q10">
        <v>0</v>
      </c>
      <c r="R10">
        <v>5</v>
      </c>
      <c r="S10">
        <v>11.34878687</v>
      </c>
      <c r="T10">
        <v>25086</v>
      </c>
      <c r="U10">
        <v>35.809901320000002</v>
      </c>
      <c r="V10">
        <v>790</v>
      </c>
      <c r="W10" t="str">
        <f t="shared" si="2"/>
        <v>Very High</v>
      </c>
      <c r="X10">
        <v>7</v>
      </c>
      <c r="Y10">
        <v>4</v>
      </c>
      <c r="Z10" t="s">
        <v>61</v>
      </c>
      <c r="AA10" t="s">
        <v>31</v>
      </c>
      <c r="AB10" t="s">
        <v>32</v>
      </c>
      <c r="AC10">
        <v>0</v>
      </c>
    </row>
    <row r="11" spans="1:29" x14ac:dyDescent="0.25">
      <c r="A11" t="s">
        <v>62</v>
      </c>
      <c r="B11">
        <v>43</v>
      </c>
      <c r="C11" s="3" t="str">
        <f t="shared" si="0"/>
        <v>Middle Age</v>
      </c>
      <c r="D11" t="s">
        <v>40</v>
      </c>
      <c r="E11">
        <v>248</v>
      </c>
      <c r="F11" t="str">
        <f t="shared" si="1"/>
        <v>Dangerous</v>
      </c>
      <c r="G11" t="s">
        <v>63</v>
      </c>
      <c r="H11">
        <v>55</v>
      </c>
      <c r="I11">
        <v>0</v>
      </c>
      <c r="J11">
        <v>1</v>
      </c>
      <c r="K11">
        <v>1</v>
      </c>
      <c r="L11">
        <v>1</v>
      </c>
      <c r="M11">
        <v>1</v>
      </c>
      <c r="N11">
        <v>0.19451506099999999</v>
      </c>
      <c r="O11" t="s">
        <v>35</v>
      </c>
      <c r="P11">
        <v>0</v>
      </c>
      <c r="Q11">
        <v>0</v>
      </c>
      <c r="R11">
        <v>4</v>
      </c>
      <c r="S11">
        <v>4.0551147820000004</v>
      </c>
      <c r="T11">
        <v>209703</v>
      </c>
      <c r="U11">
        <v>22.558916750000002</v>
      </c>
      <c r="V11">
        <v>232</v>
      </c>
      <c r="W11" t="str">
        <f t="shared" si="2"/>
        <v>High</v>
      </c>
      <c r="X11">
        <v>7</v>
      </c>
      <c r="Y11">
        <v>7</v>
      </c>
      <c r="Z11" t="s">
        <v>58</v>
      </c>
      <c r="AA11" t="s">
        <v>50</v>
      </c>
      <c r="AB11" t="s">
        <v>38</v>
      </c>
      <c r="AC11">
        <v>0</v>
      </c>
    </row>
    <row r="12" spans="1:29" x14ac:dyDescent="0.25">
      <c r="A12" t="s">
        <v>64</v>
      </c>
      <c r="B12">
        <v>73</v>
      </c>
      <c r="C12" s="3" t="str">
        <f t="shared" si="0"/>
        <v>Old</v>
      </c>
      <c r="D12" t="s">
        <v>40</v>
      </c>
      <c r="E12">
        <v>373</v>
      </c>
      <c r="F12" t="str">
        <f t="shared" si="1"/>
        <v>Dangerous</v>
      </c>
      <c r="G12" t="s">
        <v>65</v>
      </c>
      <c r="H12">
        <v>97</v>
      </c>
      <c r="I12">
        <v>1</v>
      </c>
      <c r="J12">
        <v>1</v>
      </c>
      <c r="K12">
        <v>1</v>
      </c>
      <c r="L12">
        <v>0</v>
      </c>
      <c r="M12">
        <v>1</v>
      </c>
      <c r="N12">
        <v>16.841987589999999</v>
      </c>
      <c r="O12" t="s">
        <v>29</v>
      </c>
      <c r="P12">
        <v>1</v>
      </c>
      <c r="Q12">
        <v>1</v>
      </c>
      <c r="R12">
        <v>8</v>
      </c>
      <c r="S12">
        <v>8.9198792410000003</v>
      </c>
      <c r="T12">
        <v>50030</v>
      </c>
      <c r="U12">
        <v>22.867910770000002</v>
      </c>
      <c r="V12">
        <v>469</v>
      </c>
      <c r="W12" t="str">
        <f t="shared" si="2"/>
        <v>High</v>
      </c>
      <c r="X12">
        <v>0</v>
      </c>
      <c r="Y12">
        <v>4</v>
      </c>
      <c r="Z12" t="s">
        <v>66</v>
      </c>
      <c r="AA12" t="s">
        <v>67</v>
      </c>
      <c r="AB12" t="s">
        <v>32</v>
      </c>
      <c r="AC12">
        <v>0</v>
      </c>
    </row>
    <row r="13" spans="1:29" x14ac:dyDescent="0.25">
      <c r="A13" t="s">
        <v>68</v>
      </c>
      <c r="B13">
        <v>71</v>
      </c>
      <c r="C13" s="3" t="str">
        <f t="shared" si="0"/>
        <v>Old</v>
      </c>
      <c r="D13" t="s">
        <v>27</v>
      </c>
      <c r="E13">
        <v>374</v>
      </c>
      <c r="F13" t="str">
        <f t="shared" si="1"/>
        <v>Dangerous</v>
      </c>
      <c r="G13" t="s">
        <v>69</v>
      </c>
      <c r="H13">
        <v>70</v>
      </c>
      <c r="I13">
        <v>1</v>
      </c>
      <c r="J13">
        <v>1</v>
      </c>
      <c r="K13">
        <v>1</v>
      </c>
      <c r="L13">
        <v>1</v>
      </c>
      <c r="M13">
        <v>1</v>
      </c>
      <c r="N13">
        <v>8.2519950719999997</v>
      </c>
      <c r="O13" t="s">
        <v>29</v>
      </c>
      <c r="P13">
        <v>0</v>
      </c>
      <c r="Q13">
        <v>0</v>
      </c>
      <c r="R13">
        <v>4</v>
      </c>
      <c r="S13">
        <v>7.2273383139999998</v>
      </c>
      <c r="T13">
        <v>163066</v>
      </c>
      <c r="U13">
        <v>32.485345240000001</v>
      </c>
      <c r="V13">
        <v>523</v>
      </c>
      <c r="W13" t="str">
        <f t="shared" si="2"/>
        <v>Very High</v>
      </c>
      <c r="X13">
        <v>4</v>
      </c>
      <c r="Y13">
        <v>8</v>
      </c>
      <c r="Z13" t="s">
        <v>70</v>
      </c>
      <c r="AA13" t="s">
        <v>37</v>
      </c>
      <c r="AB13" t="s">
        <v>38</v>
      </c>
      <c r="AC13">
        <v>0</v>
      </c>
    </row>
    <row r="14" spans="1:29" x14ac:dyDescent="0.25">
      <c r="A14" t="s">
        <v>71</v>
      </c>
      <c r="B14">
        <v>77</v>
      </c>
      <c r="C14" s="3" t="str">
        <f t="shared" si="0"/>
        <v>Old</v>
      </c>
      <c r="D14" t="s">
        <v>27</v>
      </c>
      <c r="E14">
        <v>228</v>
      </c>
      <c r="F14" t="str">
        <f t="shared" si="1"/>
        <v>At-Risk</v>
      </c>
      <c r="G14" t="s">
        <v>72</v>
      </c>
      <c r="H14">
        <v>68</v>
      </c>
      <c r="I14">
        <v>1</v>
      </c>
      <c r="J14">
        <v>1</v>
      </c>
      <c r="K14">
        <v>1</v>
      </c>
      <c r="L14">
        <v>1</v>
      </c>
      <c r="M14">
        <v>1</v>
      </c>
      <c r="N14">
        <v>19.63326816</v>
      </c>
      <c r="O14" t="s">
        <v>35</v>
      </c>
      <c r="P14">
        <v>0</v>
      </c>
      <c r="Q14">
        <v>0</v>
      </c>
      <c r="R14">
        <v>9</v>
      </c>
      <c r="S14">
        <v>10.91752425</v>
      </c>
      <c r="T14">
        <v>29886</v>
      </c>
      <c r="U14">
        <v>35.102236150000003</v>
      </c>
      <c r="V14">
        <v>590</v>
      </c>
      <c r="W14" t="str">
        <f t="shared" si="2"/>
        <v>Very High</v>
      </c>
      <c r="X14">
        <v>7</v>
      </c>
      <c r="Y14">
        <v>6</v>
      </c>
      <c r="Z14" t="s">
        <v>73</v>
      </c>
      <c r="AA14" t="s">
        <v>50</v>
      </c>
      <c r="AB14" t="s">
        <v>38</v>
      </c>
      <c r="AC14">
        <v>1</v>
      </c>
    </row>
    <row r="15" spans="1:29" x14ac:dyDescent="0.25">
      <c r="A15" t="s">
        <v>74</v>
      </c>
      <c r="B15">
        <v>60</v>
      </c>
      <c r="C15" s="3" t="str">
        <f t="shared" si="0"/>
        <v>Old</v>
      </c>
      <c r="D15" t="s">
        <v>27</v>
      </c>
      <c r="E15">
        <v>259</v>
      </c>
      <c r="F15" t="str">
        <f t="shared" si="1"/>
        <v>Dangerous</v>
      </c>
      <c r="G15" t="s">
        <v>75</v>
      </c>
      <c r="H15">
        <v>85</v>
      </c>
      <c r="I15">
        <v>1</v>
      </c>
      <c r="J15">
        <v>1</v>
      </c>
      <c r="K15">
        <v>1</v>
      </c>
      <c r="L15">
        <v>0</v>
      </c>
      <c r="M15">
        <v>1</v>
      </c>
      <c r="N15">
        <v>17.03737418</v>
      </c>
      <c r="O15" t="s">
        <v>42</v>
      </c>
      <c r="P15">
        <v>1</v>
      </c>
      <c r="Q15">
        <v>1</v>
      </c>
      <c r="R15">
        <v>1</v>
      </c>
      <c r="S15">
        <v>8.7274172120000006</v>
      </c>
      <c r="T15">
        <v>292173</v>
      </c>
      <c r="U15">
        <v>25.56489715</v>
      </c>
      <c r="V15">
        <v>506</v>
      </c>
      <c r="W15" t="str">
        <f t="shared" si="2"/>
        <v>Very High</v>
      </c>
      <c r="X15">
        <v>1</v>
      </c>
      <c r="Y15">
        <v>4</v>
      </c>
      <c r="Z15" t="s">
        <v>76</v>
      </c>
      <c r="AA15" t="s">
        <v>50</v>
      </c>
      <c r="AB15" t="s">
        <v>38</v>
      </c>
      <c r="AC15">
        <v>1</v>
      </c>
    </row>
    <row r="16" spans="1:29" x14ac:dyDescent="0.25">
      <c r="A16" t="s">
        <v>77</v>
      </c>
      <c r="B16">
        <v>88</v>
      </c>
      <c r="C16" s="3" t="str">
        <f t="shared" si="0"/>
        <v>Old</v>
      </c>
      <c r="D16" t="s">
        <v>27</v>
      </c>
      <c r="E16">
        <v>297</v>
      </c>
      <c r="F16" t="str">
        <f t="shared" si="1"/>
        <v>Dangerous</v>
      </c>
      <c r="G16" t="s">
        <v>78</v>
      </c>
      <c r="H16">
        <v>102</v>
      </c>
      <c r="I16">
        <v>1</v>
      </c>
      <c r="J16">
        <v>1</v>
      </c>
      <c r="K16">
        <v>1</v>
      </c>
      <c r="L16">
        <v>0</v>
      </c>
      <c r="M16">
        <v>1</v>
      </c>
      <c r="N16">
        <v>15.38760463</v>
      </c>
      <c r="O16" t="s">
        <v>35</v>
      </c>
      <c r="P16">
        <v>0</v>
      </c>
      <c r="Q16">
        <v>1</v>
      </c>
      <c r="R16">
        <v>2</v>
      </c>
      <c r="S16">
        <v>10.425489580000001</v>
      </c>
      <c r="T16">
        <v>165300</v>
      </c>
      <c r="U16">
        <v>25.491740660000001</v>
      </c>
      <c r="V16">
        <v>635</v>
      </c>
      <c r="W16" t="str">
        <f t="shared" si="2"/>
        <v>Very High</v>
      </c>
      <c r="X16">
        <v>3</v>
      </c>
      <c r="Y16">
        <v>6</v>
      </c>
      <c r="Z16" t="s">
        <v>76</v>
      </c>
      <c r="AA16" t="s">
        <v>50</v>
      </c>
      <c r="AB16" t="s">
        <v>38</v>
      </c>
      <c r="AC16">
        <v>0</v>
      </c>
    </row>
    <row r="17" spans="1:29" x14ac:dyDescent="0.25">
      <c r="A17" t="s">
        <v>79</v>
      </c>
      <c r="B17">
        <v>73</v>
      </c>
      <c r="C17" s="3" t="str">
        <f t="shared" si="0"/>
        <v>Old</v>
      </c>
      <c r="D17" t="s">
        <v>27</v>
      </c>
      <c r="E17">
        <v>122</v>
      </c>
      <c r="F17" t="str">
        <f t="shared" si="1"/>
        <v>Heart-Healthy</v>
      </c>
      <c r="G17" t="s">
        <v>80</v>
      </c>
      <c r="H17">
        <v>97</v>
      </c>
      <c r="I17">
        <v>1</v>
      </c>
      <c r="J17">
        <v>1</v>
      </c>
      <c r="K17">
        <v>1</v>
      </c>
      <c r="L17">
        <v>0</v>
      </c>
      <c r="M17">
        <v>1</v>
      </c>
      <c r="N17">
        <v>14.5596645</v>
      </c>
      <c r="O17" t="s">
        <v>29</v>
      </c>
      <c r="P17">
        <v>0</v>
      </c>
      <c r="Q17">
        <v>0</v>
      </c>
      <c r="R17">
        <v>5</v>
      </c>
      <c r="S17">
        <v>10.08647897</v>
      </c>
      <c r="T17">
        <v>265839</v>
      </c>
      <c r="U17">
        <v>36.524395239999997</v>
      </c>
      <c r="V17">
        <v>773</v>
      </c>
      <c r="W17" t="str">
        <f t="shared" si="2"/>
        <v>Very High</v>
      </c>
      <c r="X17">
        <v>5</v>
      </c>
      <c r="Y17">
        <v>8</v>
      </c>
      <c r="Z17" t="s">
        <v>81</v>
      </c>
      <c r="AA17" t="s">
        <v>44</v>
      </c>
      <c r="AB17" t="s">
        <v>32</v>
      </c>
      <c r="AC17">
        <v>1</v>
      </c>
    </row>
    <row r="18" spans="1:29" x14ac:dyDescent="0.25">
      <c r="A18" t="s">
        <v>82</v>
      </c>
      <c r="B18">
        <v>69</v>
      </c>
      <c r="C18" s="3" t="str">
        <f t="shared" si="0"/>
        <v>Old</v>
      </c>
      <c r="D18" t="s">
        <v>27</v>
      </c>
      <c r="E18">
        <v>379</v>
      </c>
      <c r="F18" t="str">
        <f t="shared" si="1"/>
        <v>Dangerous</v>
      </c>
      <c r="G18" t="s">
        <v>83</v>
      </c>
      <c r="H18">
        <v>40</v>
      </c>
      <c r="I18">
        <v>1</v>
      </c>
      <c r="J18">
        <v>1</v>
      </c>
      <c r="K18">
        <v>1</v>
      </c>
      <c r="L18">
        <v>1</v>
      </c>
      <c r="M18">
        <v>1</v>
      </c>
      <c r="N18">
        <v>4.1846480460000004</v>
      </c>
      <c r="O18" t="s">
        <v>29</v>
      </c>
      <c r="P18">
        <v>1</v>
      </c>
      <c r="Q18">
        <v>0</v>
      </c>
      <c r="R18">
        <v>5</v>
      </c>
      <c r="S18">
        <v>9.0605085679999995</v>
      </c>
      <c r="T18">
        <v>267997</v>
      </c>
      <c r="U18">
        <v>28.3327472</v>
      </c>
      <c r="V18">
        <v>68</v>
      </c>
      <c r="W18" t="str">
        <f t="shared" si="2"/>
        <v>Healthy</v>
      </c>
      <c r="X18">
        <v>3</v>
      </c>
      <c r="Y18">
        <v>6</v>
      </c>
      <c r="Z18" t="s">
        <v>61</v>
      </c>
      <c r="AA18" t="s">
        <v>31</v>
      </c>
      <c r="AB18" t="s">
        <v>32</v>
      </c>
      <c r="AC18">
        <v>0</v>
      </c>
    </row>
    <row r="19" spans="1:29" x14ac:dyDescent="0.25">
      <c r="A19" t="s">
        <v>84</v>
      </c>
      <c r="B19">
        <v>38</v>
      </c>
      <c r="C19" s="3" t="str">
        <f t="shared" si="0"/>
        <v>Middle Age</v>
      </c>
      <c r="D19" t="s">
        <v>27</v>
      </c>
      <c r="E19">
        <v>166</v>
      </c>
      <c r="F19" t="str">
        <f t="shared" si="1"/>
        <v>Heart-Healthy</v>
      </c>
      <c r="G19" t="s">
        <v>85</v>
      </c>
      <c r="H19">
        <v>56</v>
      </c>
      <c r="I19">
        <v>1</v>
      </c>
      <c r="J19">
        <v>0</v>
      </c>
      <c r="K19">
        <v>1</v>
      </c>
      <c r="L19">
        <v>1</v>
      </c>
      <c r="M19">
        <v>0</v>
      </c>
      <c r="N19">
        <v>8.9179072300000009</v>
      </c>
      <c r="O19" t="s">
        <v>42</v>
      </c>
      <c r="P19">
        <v>0</v>
      </c>
      <c r="Q19">
        <v>1</v>
      </c>
      <c r="R19">
        <v>9</v>
      </c>
      <c r="S19">
        <v>3.6607487910000001</v>
      </c>
      <c r="T19">
        <v>48376</v>
      </c>
      <c r="U19">
        <v>29.51738756</v>
      </c>
      <c r="V19">
        <v>402</v>
      </c>
      <c r="W19" t="str">
        <f t="shared" si="2"/>
        <v>High</v>
      </c>
      <c r="X19">
        <v>0</v>
      </c>
      <c r="Y19">
        <v>6</v>
      </c>
      <c r="Z19" t="s">
        <v>49</v>
      </c>
      <c r="AA19" t="s">
        <v>50</v>
      </c>
      <c r="AB19" t="s">
        <v>38</v>
      </c>
      <c r="AC19">
        <v>0</v>
      </c>
    </row>
    <row r="20" spans="1:29" x14ac:dyDescent="0.25">
      <c r="A20" t="s">
        <v>86</v>
      </c>
      <c r="B20">
        <v>50</v>
      </c>
      <c r="C20" s="3" t="str">
        <f t="shared" si="0"/>
        <v>Middle Age</v>
      </c>
      <c r="D20" t="s">
        <v>40</v>
      </c>
      <c r="E20">
        <v>303</v>
      </c>
      <c r="F20" t="str">
        <f t="shared" si="1"/>
        <v>Dangerous</v>
      </c>
      <c r="G20" t="s">
        <v>87</v>
      </c>
      <c r="H20">
        <v>104</v>
      </c>
      <c r="I20">
        <v>1</v>
      </c>
      <c r="J20">
        <v>0</v>
      </c>
      <c r="K20">
        <v>1</v>
      </c>
      <c r="L20">
        <v>0</v>
      </c>
      <c r="M20">
        <v>1</v>
      </c>
      <c r="N20">
        <v>4.9435802469999999</v>
      </c>
      <c r="O20" t="s">
        <v>29</v>
      </c>
      <c r="P20">
        <v>1</v>
      </c>
      <c r="Q20">
        <v>1</v>
      </c>
      <c r="R20">
        <v>1</v>
      </c>
      <c r="S20">
        <v>7.5869839409999997</v>
      </c>
      <c r="T20">
        <v>21501</v>
      </c>
      <c r="U20">
        <v>25.96435073</v>
      </c>
      <c r="V20">
        <v>517</v>
      </c>
      <c r="W20" t="str">
        <f t="shared" si="2"/>
        <v>Very High</v>
      </c>
      <c r="X20">
        <v>1</v>
      </c>
      <c r="Y20">
        <v>5</v>
      </c>
      <c r="Z20" t="s">
        <v>70</v>
      </c>
      <c r="AA20" t="s">
        <v>37</v>
      </c>
      <c r="AB20" t="s">
        <v>38</v>
      </c>
      <c r="AC20">
        <v>1</v>
      </c>
    </row>
    <row r="21" spans="1:29" x14ac:dyDescent="0.25">
      <c r="A21" t="s">
        <v>88</v>
      </c>
      <c r="B21">
        <v>60</v>
      </c>
      <c r="C21" s="3" t="str">
        <f t="shared" si="0"/>
        <v>Old</v>
      </c>
      <c r="D21" t="s">
        <v>27</v>
      </c>
      <c r="E21">
        <v>145</v>
      </c>
      <c r="F21" t="str">
        <f t="shared" si="1"/>
        <v>Heart-Healthy</v>
      </c>
      <c r="G21" t="s">
        <v>89</v>
      </c>
      <c r="H21">
        <v>71</v>
      </c>
      <c r="I21">
        <v>1</v>
      </c>
      <c r="J21">
        <v>0</v>
      </c>
      <c r="K21">
        <v>1</v>
      </c>
      <c r="L21">
        <v>0</v>
      </c>
      <c r="M21">
        <v>1</v>
      </c>
      <c r="N21">
        <v>1.8925593300000001</v>
      </c>
      <c r="O21" t="s">
        <v>42</v>
      </c>
      <c r="P21">
        <v>1</v>
      </c>
      <c r="Q21">
        <v>0</v>
      </c>
      <c r="R21">
        <v>8</v>
      </c>
      <c r="S21">
        <v>5.9942279100000002</v>
      </c>
      <c r="T21">
        <v>234966</v>
      </c>
      <c r="U21">
        <v>29.162318750000001</v>
      </c>
      <c r="V21">
        <v>247</v>
      </c>
      <c r="W21" t="str">
        <f t="shared" si="2"/>
        <v>High</v>
      </c>
      <c r="X21">
        <v>7</v>
      </c>
      <c r="Y21">
        <v>7</v>
      </c>
      <c r="Z21" t="s">
        <v>36</v>
      </c>
      <c r="AA21" t="s">
        <v>37</v>
      </c>
      <c r="AB21" t="s">
        <v>38</v>
      </c>
      <c r="AC21">
        <v>0</v>
      </c>
    </row>
    <row r="22" spans="1:29" x14ac:dyDescent="0.25">
      <c r="A22" t="s">
        <v>90</v>
      </c>
      <c r="B22">
        <v>66</v>
      </c>
      <c r="C22" s="3" t="str">
        <f t="shared" si="0"/>
        <v>Old</v>
      </c>
      <c r="D22" t="s">
        <v>27</v>
      </c>
      <c r="E22">
        <v>340</v>
      </c>
      <c r="F22" t="str">
        <f t="shared" si="1"/>
        <v>Dangerous</v>
      </c>
      <c r="G22" t="s">
        <v>91</v>
      </c>
      <c r="H22">
        <v>69</v>
      </c>
      <c r="I22">
        <v>1</v>
      </c>
      <c r="J22">
        <v>0</v>
      </c>
      <c r="K22">
        <v>1</v>
      </c>
      <c r="L22">
        <v>1</v>
      </c>
      <c r="M22">
        <v>0</v>
      </c>
      <c r="N22">
        <v>9.1054338070000007</v>
      </c>
      <c r="O22" t="s">
        <v>35</v>
      </c>
      <c r="P22">
        <v>1</v>
      </c>
      <c r="Q22">
        <v>1</v>
      </c>
      <c r="R22">
        <v>1</v>
      </c>
      <c r="S22">
        <v>6.2180691550000002</v>
      </c>
      <c r="T22">
        <v>156946</v>
      </c>
      <c r="U22">
        <v>38.088671349999998</v>
      </c>
      <c r="V22">
        <v>747</v>
      </c>
      <c r="W22" t="str">
        <f t="shared" si="2"/>
        <v>Very High</v>
      </c>
      <c r="X22">
        <v>1</v>
      </c>
      <c r="Y22">
        <v>10</v>
      </c>
      <c r="Z22" t="s">
        <v>36</v>
      </c>
      <c r="AA22" t="s">
        <v>37</v>
      </c>
      <c r="AB22" t="s">
        <v>38</v>
      </c>
      <c r="AC22">
        <v>0</v>
      </c>
    </row>
    <row r="23" spans="1:29" x14ac:dyDescent="0.25">
      <c r="A23" t="s">
        <v>92</v>
      </c>
      <c r="B23">
        <v>45</v>
      </c>
      <c r="C23" s="3" t="str">
        <f t="shared" si="0"/>
        <v>Middle Age</v>
      </c>
      <c r="D23" t="s">
        <v>27</v>
      </c>
      <c r="E23">
        <v>294</v>
      </c>
      <c r="F23" t="str">
        <f t="shared" si="1"/>
        <v>Dangerous</v>
      </c>
      <c r="G23" t="s">
        <v>93</v>
      </c>
      <c r="H23">
        <v>66</v>
      </c>
      <c r="I23">
        <v>0</v>
      </c>
      <c r="J23">
        <v>0</v>
      </c>
      <c r="K23">
        <v>1</v>
      </c>
      <c r="L23">
        <v>1</v>
      </c>
      <c r="M23">
        <v>1</v>
      </c>
      <c r="N23">
        <v>13.69378493</v>
      </c>
      <c r="O23" t="s">
        <v>42</v>
      </c>
      <c r="P23">
        <v>0</v>
      </c>
      <c r="Q23">
        <v>0</v>
      </c>
      <c r="R23">
        <v>9</v>
      </c>
      <c r="S23">
        <v>7.0073917259999998</v>
      </c>
      <c r="T23">
        <v>216565</v>
      </c>
      <c r="U23">
        <v>25.120604650000001</v>
      </c>
      <c r="V23">
        <v>360</v>
      </c>
      <c r="W23" t="str">
        <f t="shared" si="2"/>
        <v>High</v>
      </c>
      <c r="X23">
        <v>4</v>
      </c>
      <c r="Y23">
        <v>6</v>
      </c>
      <c r="Z23" t="s">
        <v>43</v>
      </c>
      <c r="AA23" t="s">
        <v>44</v>
      </c>
      <c r="AB23" t="s">
        <v>38</v>
      </c>
      <c r="AC23">
        <v>1</v>
      </c>
    </row>
    <row r="24" spans="1:29" x14ac:dyDescent="0.25">
      <c r="A24" t="s">
        <v>94</v>
      </c>
      <c r="B24">
        <v>50</v>
      </c>
      <c r="C24" s="3" t="str">
        <f t="shared" si="0"/>
        <v>Middle Age</v>
      </c>
      <c r="D24" t="s">
        <v>27</v>
      </c>
      <c r="E24">
        <v>359</v>
      </c>
      <c r="F24" t="str">
        <f t="shared" si="1"/>
        <v>Dangerous</v>
      </c>
      <c r="G24" t="s">
        <v>95</v>
      </c>
      <c r="H24">
        <v>97</v>
      </c>
      <c r="I24">
        <v>0</v>
      </c>
      <c r="J24">
        <v>1</v>
      </c>
      <c r="K24">
        <v>1</v>
      </c>
      <c r="L24">
        <v>0</v>
      </c>
      <c r="M24">
        <v>1</v>
      </c>
      <c r="N24">
        <v>8.3543994129999994</v>
      </c>
      <c r="O24" t="s">
        <v>42</v>
      </c>
      <c r="P24">
        <v>1</v>
      </c>
      <c r="Q24">
        <v>0</v>
      </c>
      <c r="R24">
        <v>2</v>
      </c>
      <c r="S24">
        <v>4.0458312870000004</v>
      </c>
      <c r="T24">
        <v>278301</v>
      </c>
      <c r="U24">
        <v>34.651090420000003</v>
      </c>
      <c r="V24">
        <v>358</v>
      </c>
      <c r="W24" t="str">
        <f t="shared" si="2"/>
        <v>High</v>
      </c>
      <c r="X24">
        <v>4</v>
      </c>
      <c r="Y24">
        <v>8</v>
      </c>
      <c r="Z24" t="s">
        <v>96</v>
      </c>
      <c r="AA24" t="s">
        <v>44</v>
      </c>
      <c r="AB24" t="s">
        <v>32</v>
      </c>
      <c r="AC24">
        <v>0</v>
      </c>
    </row>
    <row r="25" spans="1:29" x14ac:dyDescent="0.25">
      <c r="A25" t="s">
        <v>97</v>
      </c>
      <c r="B25">
        <v>84</v>
      </c>
      <c r="C25" s="3" t="str">
        <f t="shared" si="0"/>
        <v>Old</v>
      </c>
      <c r="D25" t="s">
        <v>27</v>
      </c>
      <c r="E25">
        <v>202</v>
      </c>
      <c r="F25" t="str">
        <f t="shared" si="1"/>
        <v>At-Risk</v>
      </c>
      <c r="G25" t="s">
        <v>98</v>
      </c>
      <c r="H25">
        <v>81</v>
      </c>
      <c r="I25">
        <v>1</v>
      </c>
      <c r="J25">
        <v>1</v>
      </c>
      <c r="K25">
        <v>1</v>
      </c>
      <c r="L25">
        <v>0</v>
      </c>
      <c r="M25">
        <v>1</v>
      </c>
      <c r="N25">
        <v>10.99581328</v>
      </c>
      <c r="O25" t="s">
        <v>35</v>
      </c>
      <c r="P25">
        <v>1</v>
      </c>
      <c r="Q25">
        <v>0</v>
      </c>
      <c r="R25">
        <v>7</v>
      </c>
      <c r="S25">
        <v>7.1189354299999996</v>
      </c>
      <c r="T25">
        <v>95237</v>
      </c>
      <c r="U25">
        <v>29.63411091</v>
      </c>
      <c r="V25">
        <v>526</v>
      </c>
      <c r="W25" t="str">
        <f t="shared" si="2"/>
        <v>Very High</v>
      </c>
      <c r="X25">
        <v>0</v>
      </c>
      <c r="Y25">
        <v>9</v>
      </c>
      <c r="Z25" t="s">
        <v>61</v>
      </c>
      <c r="AA25" t="s">
        <v>31</v>
      </c>
      <c r="AB25" t="s">
        <v>32</v>
      </c>
      <c r="AC25">
        <v>0</v>
      </c>
    </row>
    <row r="26" spans="1:29" x14ac:dyDescent="0.25">
      <c r="A26" t="s">
        <v>99</v>
      </c>
      <c r="B26">
        <v>36</v>
      </c>
      <c r="C26" s="3" t="str">
        <f t="shared" si="0"/>
        <v>Middle Age</v>
      </c>
      <c r="D26" t="s">
        <v>27</v>
      </c>
      <c r="E26">
        <v>133</v>
      </c>
      <c r="F26" t="str">
        <f t="shared" si="1"/>
        <v>Heart-Healthy</v>
      </c>
      <c r="G26" t="s">
        <v>100</v>
      </c>
      <c r="H26">
        <v>97</v>
      </c>
      <c r="I26">
        <v>1</v>
      </c>
      <c r="J26">
        <v>0</v>
      </c>
      <c r="K26">
        <v>1</v>
      </c>
      <c r="L26">
        <v>1</v>
      </c>
      <c r="M26">
        <v>1</v>
      </c>
      <c r="N26">
        <v>3.6180090499999999</v>
      </c>
      <c r="O26" t="s">
        <v>42</v>
      </c>
      <c r="P26">
        <v>1</v>
      </c>
      <c r="Q26">
        <v>0</v>
      </c>
      <c r="R26">
        <v>10</v>
      </c>
      <c r="S26">
        <v>10.9635441</v>
      </c>
      <c r="T26">
        <v>223132</v>
      </c>
      <c r="U26">
        <v>22.386803560000001</v>
      </c>
      <c r="V26">
        <v>605</v>
      </c>
      <c r="W26" t="str">
        <f t="shared" si="2"/>
        <v>Very High</v>
      </c>
      <c r="X26">
        <v>5</v>
      </c>
      <c r="Y26">
        <v>10</v>
      </c>
      <c r="Z26" t="s">
        <v>36</v>
      </c>
      <c r="AA26" t="s">
        <v>37</v>
      </c>
      <c r="AB26" t="s">
        <v>38</v>
      </c>
      <c r="AC26">
        <v>0</v>
      </c>
    </row>
    <row r="27" spans="1:29" x14ac:dyDescent="0.25">
      <c r="A27" t="s">
        <v>101</v>
      </c>
      <c r="B27">
        <v>90</v>
      </c>
      <c r="C27" s="3" t="str">
        <f t="shared" si="0"/>
        <v>Old</v>
      </c>
      <c r="D27" t="s">
        <v>27</v>
      </c>
      <c r="E27">
        <v>159</v>
      </c>
      <c r="F27" t="str">
        <f t="shared" si="1"/>
        <v>Heart-Healthy</v>
      </c>
      <c r="G27" t="s">
        <v>102</v>
      </c>
      <c r="H27">
        <v>52</v>
      </c>
      <c r="I27">
        <v>0</v>
      </c>
      <c r="J27">
        <v>0</v>
      </c>
      <c r="K27">
        <v>1</v>
      </c>
      <c r="L27">
        <v>0</v>
      </c>
      <c r="M27">
        <v>1</v>
      </c>
      <c r="N27">
        <v>10.7098555</v>
      </c>
      <c r="O27" t="s">
        <v>42</v>
      </c>
      <c r="P27">
        <v>0</v>
      </c>
      <c r="Q27">
        <v>1</v>
      </c>
      <c r="R27">
        <v>2</v>
      </c>
      <c r="S27">
        <v>1.2165104170000001</v>
      </c>
      <c r="T27">
        <v>110213</v>
      </c>
      <c r="U27">
        <v>26.072025849999999</v>
      </c>
      <c r="V27">
        <v>667</v>
      </c>
      <c r="W27" t="str">
        <f t="shared" si="2"/>
        <v>Very High</v>
      </c>
      <c r="X27">
        <v>4</v>
      </c>
      <c r="Y27">
        <v>5</v>
      </c>
      <c r="Z27" t="s">
        <v>96</v>
      </c>
      <c r="AA27" t="s">
        <v>44</v>
      </c>
      <c r="AB27" t="s">
        <v>32</v>
      </c>
      <c r="AC27">
        <v>0</v>
      </c>
    </row>
    <row r="28" spans="1:29" x14ac:dyDescent="0.25">
      <c r="A28" t="s">
        <v>103</v>
      </c>
      <c r="B28">
        <v>48</v>
      </c>
      <c r="C28" s="3" t="str">
        <f t="shared" si="0"/>
        <v>Middle Age</v>
      </c>
      <c r="D28" t="s">
        <v>27</v>
      </c>
      <c r="E28">
        <v>271</v>
      </c>
      <c r="F28" t="str">
        <f t="shared" si="1"/>
        <v>Dangerous</v>
      </c>
      <c r="G28" t="s">
        <v>104</v>
      </c>
      <c r="H28">
        <v>105</v>
      </c>
      <c r="I28">
        <v>0</v>
      </c>
      <c r="J28">
        <v>1</v>
      </c>
      <c r="K28">
        <v>1</v>
      </c>
      <c r="L28">
        <v>0</v>
      </c>
      <c r="M28">
        <v>1</v>
      </c>
      <c r="N28">
        <v>13.591521699999999</v>
      </c>
      <c r="O28" t="s">
        <v>35</v>
      </c>
      <c r="P28">
        <v>1</v>
      </c>
      <c r="Q28">
        <v>0</v>
      </c>
      <c r="R28">
        <v>4</v>
      </c>
      <c r="S28">
        <v>8.4788954410000006</v>
      </c>
      <c r="T28">
        <v>139560</v>
      </c>
      <c r="U28">
        <v>21.582202760000001</v>
      </c>
      <c r="V28">
        <v>316</v>
      </c>
      <c r="W28" t="str">
        <f t="shared" si="2"/>
        <v>High</v>
      </c>
      <c r="X28">
        <v>3</v>
      </c>
      <c r="Y28">
        <v>8</v>
      </c>
      <c r="Z28" t="s">
        <v>49</v>
      </c>
      <c r="AA28" t="s">
        <v>50</v>
      </c>
      <c r="AB28" t="s">
        <v>38</v>
      </c>
      <c r="AC28">
        <v>0</v>
      </c>
    </row>
    <row r="29" spans="1:29" x14ac:dyDescent="0.25">
      <c r="A29" t="s">
        <v>105</v>
      </c>
      <c r="B29">
        <v>40</v>
      </c>
      <c r="C29" s="3" t="str">
        <f t="shared" si="0"/>
        <v>Middle Age</v>
      </c>
      <c r="D29" t="s">
        <v>27</v>
      </c>
      <c r="E29">
        <v>273</v>
      </c>
      <c r="F29" t="str">
        <f t="shared" si="1"/>
        <v>Dangerous</v>
      </c>
      <c r="G29" t="s">
        <v>106</v>
      </c>
      <c r="H29">
        <v>96</v>
      </c>
      <c r="I29">
        <v>0</v>
      </c>
      <c r="J29">
        <v>0</v>
      </c>
      <c r="K29">
        <v>1</v>
      </c>
      <c r="L29">
        <v>1</v>
      </c>
      <c r="M29">
        <v>1</v>
      </c>
      <c r="N29">
        <v>17.63212811</v>
      </c>
      <c r="O29" t="s">
        <v>29</v>
      </c>
      <c r="P29">
        <v>1</v>
      </c>
      <c r="Q29">
        <v>1</v>
      </c>
      <c r="R29">
        <v>4</v>
      </c>
      <c r="S29">
        <v>4.5472417920000003</v>
      </c>
      <c r="T29">
        <v>178241</v>
      </c>
      <c r="U29">
        <v>26.417046979999999</v>
      </c>
      <c r="V29">
        <v>551</v>
      </c>
      <c r="W29" t="str">
        <f t="shared" si="2"/>
        <v>Very High</v>
      </c>
      <c r="X29">
        <v>4</v>
      </c>
      <c r="Y29">
        <v>6</v>
      </c>
      <c r="Z29" t="s">
        <v>43</v>
      </c>
      <c r="AA29" t="s">
        <v>44</v>
      </c>
      <c r="AB29" t="s">
        <v>38</v>
      </c>
      <c r="AC29">
        <v>0</v>
      </c>
    </row>
    <row r="30" spans="1:29" x14ac:dyDescent="0.25">
      <c r="A30" t="s">
        <v>107</v>
      </c>
      <c r="B30">
        <v>79</v>
      </c>
      <c r="C30" s="3" t="str">
        <f t="shared" si="0"/>
        <v>Old</v>
      </c>
      <c r="D30" t="s">
        <v>40</v>
      </c>
      <c r="E30">
        <v>328</v>
      </c>
      <c r="F30" t="str">
        <f t="shared" si="1"/>
        <v>Dangerous</v>
      </c>
      <c r="G30" t="s">
        <v>108</v>
      </c>
      <c r="H30">
        <v>74</v>
      </c>
      <c r="I30">
        <v>0</v>
      </c>
      <c r="J30">
        <v>0</v>
      </c>
      <c r="K30">
        <v>1</v>
      </c>
      <c r="L30">
        <v>0</v>
      </c>
      <c r="M30">
        <v>1</v>
      </c>
      <c r="N30">
        <v>16.896245449999999</v>
      </c>
      <c r="O30" t="s">
        <v>35</v>
      </c>
      <c r="P30">
        <v>0</v>
      </c>
      <c r="Q30">
        <v>0</v>
      </c>
      <c r="R30">
        <v>1</v>
      </c>
      <c r="S30">
        <v>5.2092673170000001</v>
      </c>
      <c r="T30">
        <v>98663</v>
      </c>
      <c r="U30">
        <v>31.633196430000002</v>
      </c>
      <c r="V30">
        <v>482</v>
      </c>
      <c r="W30" t="str">
        <f t="shared" si="2"/>
        <v>High</v>
      </c>
      <c r="X30">
        <v>4</v>
      </c>
      <c r="Y30">
        <v>6</v>
      </c>
      <c r="Z30" t="s">
        <v>76</v>
      </c>
      <c r="AA30" t="s">
        <v>50</v>
      </c>
      <c r="AB30" t="s">
        <v>38</v>
      </c>
      <c r="AC30">
        <v>0</v>
      </c>
    </row>
    <row r="31" spans="1:29" x14ac:dyDescent="0.25">
      <c r="A31" t="s">
        <v>109</v>
      </c>
      <c r="B31">
        <v>63</v>
      </c>
      <c r="C31" s="3" t="str">
        <f t="shared" si="0"/>
        <v>Old</v>
      </c>
      <c r="D31" t="s">
        <v>27</v>
      </c>
      <c r="E31">
        <v>154</v>
      </c>
      <c r="F31" t="str">
        <f t="shared" si="1"/>
        <v>Heart-Healthy</v>
      </c>
      <c r="G31" t="s">
        <v>110</v>
      </c>
      <c r="H31">
        <v>102</v>
      </c>
      <c r="I31">
        <v>1</v>
      </c>
      <c r="J31">
        <v>0</v>
      </c>
      <c r="K31">
        <v>1</v>
      </c>
      <c r="L31">
        <v>1</v>
      </c>
      <c r="M31">
        <v>0</v>
      </c>
      <c r="N31">
        <v>7.9497347200000004</v>
      </c>
      <c r="O31" t="s">
        <v>35</v>
      </c>
      <c r="P31">
        <v>1</v>
      </c>
      <c r="Q31">
        <v>1</v>
      </c>
      <c r="R31">
        <v>1</v>
      </c>
      <c r="S31">
        <v>7.2683845399999996</v>
      </c>
      <c r="T31">
        <v>247960</v>
      </c>
      <c r="U31">
        <v>39.273373999999997</v>
      </c>
      <c r="V31">
        <v>718</v>
      </c>
      <c r="W31" t="str">
        <f t="shared" si="2"/>
        <v>Very High</v>
      </c>
      <c r="X31">
        <v>4</v>
      </c>
      <c r="Y31">
        <v>10</v>
      </c>
      <c r="Z31" t="s">
        <v>111</v>
      </c>
      <c r="AA31" t="s">
        <v>50</v>
      </c>
      <c r="AB31" t="s">
        <v>38</v>
      </c>
      <c r="AC31">
        <v>0</v>
      </c>
    </row>
    <row r="32" spans="1:29" x14ac:dyDescent="0.25">
      <c r="A32" t="s">
        <v>112</v>
      </c>
      <c r="B32">
        <v>27</v>
      </c>
      <c r="C32" s="3" t="str">
        <f t="shared" si="0"/>
        <v>Young</v>
      </c>
      <c r="D32" t="s">
        <v>40</v>
      </c>
      <c r="E32">
        <v>135</v>
      </c>
      <c r="F32" t="str">
        <f t="shared" si="1"/>
        <v>Heart-Healthy</v>
      </c>
      <c r="G32" t="s">
        <v>113</v>
      </c>
      <c r="H32">
        <v>49</v>
      </c>
      <c r="I32">
        <v>1</v>
      </c>
      <c r="J32">
        <v>1</v>
      </c>
      <c r="K32">
        <v>0</v>
      </c>
      <c r="L32">
        <v>0</v>
      </c>
      <c r="M32">
        <v>1</v>
      </c>
      <c r="N32">
        <v>16.910485420000001</v>
      </c>
      <c r="O32" t="s">
        <v>42</v>
      </c>
      <c r="P32">
        <v>0</v>
      </c>
      <c r="Q32">
        <v>0</v>
      </c>
      <c r="R32">
        <v>6</v>
      </c>
      <c r="S32">
        <v>9.1203293639999998</v>
      </c>
      <c r="T32">
        <v>71276</v>
      </c>
      <c r="U32">
        <v>22.778858929999998</v>
      </c>
      <c r="V32">
        <v>297</v>
      </c>
      <c r="W32" t="str">
        <f t="shared" si="2"/>
        <v>High</v>
      </c>
      <c r="X32">
        <v>1</v>
      </c>
      <c r="Y32">
        <v>10</v>
      </c>
      <c r="Z32" t="s">
        <v>30</v>
      </c>
      <c r="AA32" t="s">
        <v>31</v>
      </c>
      <c r="AB32" t="s">
        <v>32</v>
      </c>
      <c r="AC32">
        <v>1</v>
      </c>
    </row>
    <row r="33" spans="1:29" x14ac:dyDescent="0.25">
      <c r="A33" t="s">
        <v>114</v>
      </c>
      <c r="B33">
        <v>25</v>
      </c>
      <c r="C33" s="3" t="str">
        <f t="shared" si="0"/>
        <v>Young</v>
      </c>
      <c r="D33" t="s">
        <v>27</v>
      </c>
      <c r="E33">
        <v>197</v>
      </c>
      <c r="F33" t="str">
        <f t="shared" si="1"/>
        <v>Heart-Healthy</v>
      </c>
      <c r="G33" t="s">
        <v>115</v>
      </c>
      <c r="H33">
        <v>45</v>
      </c>
      <c r="I33">
        <v>0</v>
      </c>
      <c r="J33">
        <v>1</v>
      </c>
      <c r="K33">
        <v>1</v>
      </c>
      <c r="L33">
        <v>0</v>
      </c>
      <c r="M33">
        <v>1</v>
      </c>
      <c r="N33">
        <v>18.848526280000002</v>
      </c>
      <c r="O33" t="s">
        <v>35</v>
      </c>
      <c r="P33">
        <v>1</v>
      </c>
      <c r="Q33">
        <v>1</v>
      </c>
      <c r="R33">
        <v>1</v>
      </c>
      <c r="S33">
        <v>1.419888198</v>
      </c>
      <c r="T33">
        <v>59634</v>
      </c>
      <c r="U33">
        <v>18.52219873</v>
      </c>
      <c r="V33">
        <v>661</v>
      </c>
      <c r="W33" t="str">
        <f t="shared" si="2"/>
        <v>Very High</v>
      </c>
      <c r="X33">
        <v>0</v>
      </c>
      <c r="Y33">
        <v>6</v>
      </c>
      <c r="Z33" t="s">
        <v>96</v>
      </c>
      <c r="AA33" t="s">
        <v>44</v>
      </c>
      <c r="AB33" t="s">
        <v>32</v>
      </c>
      <c r="AC33">
        <v>0</v>
      </c>
    </row>
    <row r="34" spans="1:29" x14ac:dyDescent="0.25">
      <c r="A34" t="s">
        <v>116</v>
      </c>
      <c r="B34">
        <v>27</v>
      </c>
      <c r="C34" s="3" t="str">
        <f t="shared" si="0"/>
        <v>Young</v>
      </c>
      <c r="D34" t="s">
        <v>27</v>
      </c>
      <c r="E34">
        <v>321</v>
      </c>
      <c r="F34" t="str">
        <f t="shared" si="1"/>
        <v>Dangerous</v>
      </c>
      <c r="G34" t="s">
        <v>117</v>
      </c>
      <c r="H34">
        <v>50</v>
      </c>
      <c r="I34">
        <v>1</v>
      </c>
      <c r="J34">
        <v>0</v>
      </c>
      <c r="K34">
        <v>1</v>
      </c>
      <c r="L34">
        <v>1</v>
      </c>
      <c r="M34">
        <v>0</v>
      </c>
      <c r="N34">
        <v>0.75943987099999999</v>
      </c>
      <c r="O34" t="s">
        <v>35</v>
      </c>
      <c r="P34">
        <v>1</v>
      </c>
      <c r="Q34">
        <v>1</v>
      </c>
      <c r="R34">
        <v>2</v>
      </c>
      <c r="S34">
        <v>3.3790749249999998</v>
      </c>
      <c r="T34">
        <v>53345</v>
      </c>
      <c r="U34">
        <v>34.196491880000004</v>
      </c>
      <c r="V34">
        <v>558</v>
      </c>
      <c r="W34" t="str">
        <f t="shared" si="2"/>
        <v>Very High</v>
      </c>
      <c r="X34">
        <v>7</v>
      </c>
      <c r="Y34">
        <v>8</v>
      </c>
      <c r="Z34" t="s">
        <v>118</v>
      </c>
      <c r="AA34" t="s">
        <v>67</v>
      </c>
      <c r="AB34" t="s">
        <v>38</v>
      </c>
      <c r="AC34">
        <v>1</v>
      </c>
    </row>
    <row r="35" spans="1:29" x14ac:dyDescent="0.25">
      <c r="A35" t="s">
        <v>119</v>
      </c>
      <c r="B35">
        <v>86</v>
      </c>
      <c r="C35" s="3" t="str">
        <f t="shared" si="0"/>
        <v>Old</v>
      </c>
      <c r="D35" t="s">
        <v>27</v>
      </c>
      <c r="E35">
        <v>375</v>
      </c>
      <c r="F35" t="str">
        <f t="shared" si="1"/>
        <v>Dangerous</v>
      </c>
      <c r="G35" t="s">
        <v>120</v>
      </c>
      <c r="H35">
        <v>46</v>
      </c>
      <c r="I35">
        <v>1</v>
      </c>
      <c r="J35">
        <v>1</v>
      </c>
      <c r="K35">
        <v>1</v>
      </c>
      <c r="L35">
        <v>0</v>
      </c>
      <c r="M35">
        <v>0</v>
      </c>
      <c r="N35">
        <v>3.4668641440000001</v>
      </c>
      <c r="O35" t="s">
        <v>42</v>
      </c>
      <c r="P35">
        <v>0</v>
      </c>
      <c r="Q35">
        <v>1</v>
      </c>
      <c r="R35">
        <v>3</v>
      </c>
      <c r="S35">
        <v>1.866031148</v>
      </c>
      <c r="T35">
        <v>163789</v>
      </c>
      <c r="U35">
        <v>18.79283401</v>
      </c>
      <c r="V35">
        <v>209</v>
      </c>
      <c r="W35" t="str">
        <f t="shared" si="2"/>
        <v>High</v>
      </c>
      <c r="X35">
        <v>6</v>
      </c>
      <c r="Y35">
        <v>10</v>
      </c>
      <c r="Z35" t="s">
        <v>43</v>
      </c>
      <c r="AA35" t="s">
        <v>44</v>
      </c>
      <c r="AB35" t="s">
        <v>38</v>
      </c>
      <c r="AC35">
        <v>0</v>
      </c>
    </row>
    <row r="36" spans="1:29" x14ac:dyDescent="0.25">
      <c r="A36" t="s">
        <v>121</v>
      </c>
      <c r="B36">
        <v>42</v>
      </c>
      <c r="C36" s="3" t="str">
        <f t="shared" si="0"/>
        <v>Middle Age</v>
      </c>
      <c r="D36" t="s">
        <v>27</v>
      </c>
      <c r="E36">
        <v>360</v>
      </c>
      <c r="F36" t="str">
        <f t="shared" si="1"/>
        <v>Dangerous</v>
      </c>
      <c r="G36" t="s">
        <v>122</v>
      </c>
      <c r="H36">
        <v>44</v>
      </c>
      <c r="I36">
        <v>1</v>
      </c>
      <c r="J36">
        <v>0</v>
      </c>
      <c r="K36">
        <v>1</v>
      </c>
      <c r="L36">
        <v>1</v>
      </c>
      <c r="M36">
        <v>1</v>
      </c>
      <c r="N36">
        <v>8.5038597469999999</v>
      </c>
      <c r="O36" t="s">
        <v>42</v>
      </c>
      <c r="P36">
        <v>0</v>
      </c>
      <c r="Q36">
        <v>0</v>
      </c>
      <c r="R36">
        <v>5</v>
      </c>
      <c r="S36">
        <v>9.5809396489999994</v>
      </c>
      <c r="T36">
        <v>94144</v>
      </c>
      <c r="U36">
        <v>29.701877169999999</v>
      </c>
      <c r="V36">
        <v>586</v>
      </c>
      <c r="W36" t="str">
        <f t="shared" si="2"/>
        <v>Very High</v>
      </c>
      <c r="X36">
        <v>1</v>
      </c>
      <c r="Y36">
        <v>4</v>
      </c>
      <c r="Z36" t="s">
        <v>111</v>
      </c>
      <c r="AA36" t="s">
        <v>50</v>
      </c>
      <c r="AB36" t="s">
        <v>38</v>
      </c>
      <c r="AC36">
        <v>1</v>
      </c>
    </row>
    <row r="37" spans="1:29" x14ac:dyDescent="0.25">
      <c r="A37" t="s">
        <v>123</v>
      </c>
      <c r="B37">
        <v>52</v>
      </c>
      <c r="C37" s="3" t="str">
        <f t="shared" si="0"/>
        <v>Middle Age</v>
      </c>
      <c r="D37" t="s">
        <v>40</v>
      </c>
      <c r="E37">
        <v>360</v>
      </c>
      <c r="F37" t="str">
        <f t="shared" si="1"/>
        <v>Dangerous</v>
      </c>
      <c r="G37" t="s">
        <v>124</v>
      </c>
      <c r="H37">
        <v>106</v>
      </c>
      <c r="I37">
        <v>1</v>
      </c>
      <c r="J37">
        <v>0</v>
      </c>
      <c r="K37">
        <v>1</v>
      </c>
      <c r="L37">
        <v>1</v>
      </c>
      <c r="M37">
        <v>0</v>
      </c>
      <c r="N37">
        <v>11.30836599</v>
      </c>
      <c r="O37" t="s">
        <v>35</v>
      </c>
      <c r="P37">
        <v>0</v>
      </c>
      <c r="Q37">
        <v>0</v>
      </c>
      <c r="R37">
        <v>3</v>
      </c>
      <c r="S37">
        <v>7.6956395100000003</v>
      </c>
      <c r="T37">
        <v>135099</v>
      </c>
      <c r="U37">
        <v>27.095853200000001</v>
      </c>
      <c r="V37">
        <v>743</v>
      </c>
      <c r="W37" t="str">
        <f t="shared" si="2"/>
        <v>Very High</v>
      </c>
      <c r="X37">
        <v>4</v>
      </c>
      <c r="Y37">
        <v>5</v>
      </c>
      <c r="Z37" t="s">
        <v>125</v>
      </c>
      <c r="AA37" t="s">
        <v>126</v>
      </c>
      <c r="AB37" t="s">
        <v>32</v>
      </c>
      <c r="AC37">
        <v>1</v>
      </c>
    </row>
    <row r="38" spans="1:29" x14ac:dyDescent="0.25">
      <c r="A38" t="s">
        <v>127</v>
      </c>
      <c r="B38">
        <v>27</v>
      </c>
      <c r="C38" s="3" t="str">
        <f t="shared" si="0"/>
        <v>Young</v>
      </c>
      <c r="D38" t="s">
        <v>40</v>
      </c>
      <c r="E38">
        <v>263</v>
      </c>
      <c r="F38" t="str">
        <f t="shared" si="1"/>
        <v>Dangerous</v>
      </c>
      <c r="G38" t="s">
        <v>128</v>
      </c>
      <c r="H38">
        <v>83</v>
      </c>
      <c r="I38">
        <v>0</v>
      </c>
      <c r="J38">
        <v>1</v>
      </c>
      <c r="K38">
        <v>0</v>
      </c>
      <c r="L38">
        <v>0</v>
      </c>
      <c r="M38">
        <v>0</v>
      </c>
      <c r="N38">
        <v>2.0966763419999999</v>
      </c>
      <c r="O38" t="s">
        <v>35</v>
      </c>
      <c r="P38">
        <v>0</v>
      </c>
      <c r="Q38">
        <v>0</v>
      </c>
      <c r="R38">
        <v>2</v>
      </c>
      <c r="S38">
        <v>9.3627861360000004</v>
      </c>
      <c r="T38">
        <v>264135</v>
      </c>
      <c r="U38">
        <v>39.844144679999999</v>
      </c>
      <c r="V38">
        <v>411</v>
      </c>
      <c r="W38" t="str">
        <f t="shared" si="2"/>
        <v>High</v>
      </c>
      <c r="X38">
        <v>2</v>
      </c>
      <c r="Y38">
        <v>9</v>
      </c>
      <c r="Z38" t="s">
        <v>30</v>
      </c>
      <c r="AA38" t="s">
        <v>31</v>
      </c>
      <c r="AB38" t="s">
        <v>32</v>
      </c>
      <c r="AC38">
        <v>0</v>
      </c>
    </row>
    <row r="39" spans="1:29" x14ac:dyDescent="0.25">
      <c r="A39" t="s">
        <v>129</v>
      </c>
      <c r="B39">
        <v>29</v>
      </c>
      <c r="C39" s="3" t="str">
        <f t="shared" si="0"/>
        <v>Young</v>
      </c>
      <c r="D39" t="s">
        <v>40</v>
      </c>
      <c r="E39">
        <v>201</v>
      </c>
      <c r="F39" t="str">
        <f t="shared" si="1"/>
        <v>At-Risk</v>
      </c>
      <c r="G39" t="s">
        <v>130</v>
      </c>
      <c r="H39">
        <v>86</v>
      </c>
      <c r="I39">
        <v>0</v>
      </c>
      <c r="J39">
        <v>0</v>
      </c>
      <c r="K39">
        <v>0</v>
      </c>
      <c r="L39">
        <v>1</v>
      </c>
      <c r="M39">
        <v>1</v>
      </c>
      <c r="N39">
        <v>3.973168002</v>
      </c>
      <c r="O39" t="s">
        <v>29</v>
      </c>
      <c r="P39">
        <v>1</v>
      </c>
      <c r="Q39">
        <v>0</v>
      </c>
      <c r="R39">
        <v>6</v>
      </c>
      <c r="S39">
        <v>10.96551695</v>
      </c>
      <c r="T39">
        <v>138186</v>
      </c>
      <c r="U39">
        <v>33.787684599999999</v>
      </c>
      <c r="V39">
        <v>785</v>
      </c>
      <c r="W39" t="str">
        <f t="shared" si="2"/>
        <v>Very High</v>
      </c>
      <c r="X39">
        <v>0</v>
      </c>
      <c r="Y39">
        <v>10</v>
      </c>
      <c r="Z39" t="s">
        <v>30</v>
      </c>
      <c r="AA39" t="s">
        <v>31</v>
      </c>
      <c r="AB39" t="s">
        <v>32</v>
      </c>
      <c r="AC39">
        <v>0</v>
      </c>
    </row>
    <row r="40" spans="1:29" x14ac:dyDescent="0.25">
      <c r="A40" t="s">
        <v>131</v>
      </c>
      <c r="B40">
        <v>67</v>
      </c>
      <c r="C40" s="3" t="str">
        <f t="shared" si="0"/>
        <v>Old</v>
      </c>
      <c r="D40" t="s">
        <v>27</v>
      </c>
      <c r="E40">
        <v>347</v>
      </c>
      <c r="F40" t="str">
        <f t="shared" si="1"/>
        <v>Dangerous</v>
      </c>
      <c r="G40" t="s">
        <v>132</v>
      </c>
      <c r="H40">
        <v>65</v>
      </c>
      <c r="I40">
        <v>1</v>
      </c>
      <c r="J40">
        <v>0</v>
      </c>
      <c r="K40">
        <v>1</v>
      </c>
      <c r="L40">
        <v>1</v>
      </c>
      <c r="M40">
        <v>1</v>
      </c>
      <c r="N40">
        <v>13.871486709999999</v>
      </c>
      <c r="O40" t="s">
        <v>42</v>
      </c>
      <c r="P40">
        <v>1</v>
      </c>
      <c r="Q40">
        <v>0</v>
      </c>
      <c r="R40">
        <v>1</v>
      </c>
      <c r="S40">
        <v>1.2539555330000001</v>
      </c>
      <c r="T40">
        <v>37324</v>
      </c>
      <c r="U40">
        <v>38.720187879999997</v>
      </c>
      <c r="V40">
        <v>790</v>
      </c>
      <c r="W40" t="str">
        <f t="shared" si="2"/>
        <v>Very High</v>
      </c>
      <c r="X40">
        <v>1</v>
      </c>
      <c r="Y40">
        <v>10</v>
      </c>
      <c r="Z40" t="s">
        <v>111</v>
      </c>
      <c r="AA40" t="s">
        <v>50</v>
      </c>
      <c r="AB40" t="s">
        <v>38</v>
      </c>
      <c r="AC40">
        <v>0</v>
      </c>
    </row>
    <row r="41" spans="1:29" x14ac:dyDescent="0.25">
      <c r="A41" t="s">
        <v>133</v>
      </c>
      <c r="B41">
        <v>29</v>
      </c>
      <c r="C41" s="3" t="str">
        <f t="shared" si="0"/>
        <v>Young</v>
      </c>
      <c r="D41" t="s">
        <v>27</v>
      </c>
      <c r="E41">
        <v>129</v>
      </c>
      <c r="F41" t="str">
        <f t="shared" si="1"/>
        <v>Heart-Healthy</v>
      </c>
      <c r="G41" t="s">
        <v>134</v>
      </c>
      <c r="H41">
        <v>86</v>
      </c>
      <c r="I41">
        <v>0</v>
      </c>
      <c r="J41">
        <v>1</v>
      </c>
      <c r="K41">
        <v>1</v>
      </c>
      <c r="L41">
        <v>1</v>
      </c>
      <c r="M41">
        <v>1</v>
      </c>
      <c r="N41">
        <v>12.10698169</v>
      </c>
      <c r="O41" t="s">
        <v>35</v>
      </c>
      <c r="P41">
        <v>1</v>
      </c>
      <c r="Q41">
        <v>1</v>
      </c>
      <c r="R41">
        <v>3</v>
      </c>
      <c r="S41">
        <v>3.6410652240000001</v>
      </c>
      <c r="T41">
        <v>123956</v>
      </c>
      <c r="U41">
        <v>32.172171800000001</v>
      </c>
      <c r="V41">
        <v>697</v>
      </c>
      <c r="W41" t="str">
        <f t="shared" si="2"/>
        <v>Very High</v>
      </c>
      <c r="X41">
        <v>4</v>
      </c>
      <c r="Y41">
        <v>6</v>
      </c>
      <c r="Z41" t="s">
        <v>36</v>
      </c>
      <c r="AA41" t="s">
        <v>37</v>
      </c>
      <c r="AB41" t="s">
        <v>38</v>
      </c>
      <c r="AC41">
        <v>0</v>
      </c>
    </row>
    <row r="42" spans="1:29" x14ac:dyDescent="0.25">
      <c r="A42" t="s">
        <v>135</v>
      </c>
      <c r="B42">
        <v>30</v>
      </c>
      <c r="C42" s="3" t="str">
        <f t="shared" si="0"/>
        <v>Young</v>
      </c>
      <c r="D42" t="s">
        <v>40</v>
      </c>
      <c r="E42">
        <v>135</v>
      </c>
      <c r="F42" t="str">
        <f t="shared" si="1"/>
        <v>Heart-Healthy</v>
      </c>
      <c r="G42" t="s">
        <v>136</v>
      </c>
      <c r="H42">
        <v>101</v>
      </c>
      <c r="I42">
        <v>0</v>
      </c>
      <c r="J42">
        <v>0</v>
      </c>
      <c r="K42">
        <v>0</v>
      </c>
      <c r="L42">
        <v>0</v>
      </c>
      <c r="M42">
        <v>1</v>
      </c>
      <c r="N42">
        <v>5.7327245949999996</v>
      </c>
      <c r="O42" t="s">
        <v>35</v>
      </c>
      <c r="P42">
        <v>1</v>
      </c>
      <c r="Q42">
        <v>1</v>
      </c>
      <c r="R42">
        <v>8</v>
      </c>
      <c r="S42">
        <v>9.7503872329999997</v>
      </c>
      <c r="T42">
        <v>139504</v>
      </c>
      <c r="U42">
        <v>27.474364009999999</v>
      </c>
      <c r="V42">
        <v>519</v>
      </c>
      <c r="W42" t="str">
        <f t="shared" si="2"/>
        <v>Very High</v>
      </c>
      <c r="X42">
        <v>1</v>
      </c>
      <c r="Y42">
        <v>5</v>
      </c>
      <c r="Z42" t="s">
        <v>125</v>
      </c>
      <c r="AA42" t="s">
        <v>126</v>
      </c>
      <c r="AB42" t="s">
        <v>32</v>
      </c>
      <c r="AC42">
        <v>0</v>
      </c>
    </row>
    <row r="43" spans="1:29" x14ac:dyDescent="0.25">
      <c r="A43" t="s">
        <v>137</v>
      </c>
      <c r="B43">
        <v>47</v>
      </c>
      <c r="C43" s="3" t="str">
        <f t="shared" si="0"/>
        <v>Middle Age</v>
      </c>
      <c r="D43" t="s">
        <v>27</v>
      </c>
      <c r="E43">
        <v>229</v>
      </c>
      <c r="F43" t="str">
        <f t="shared" si="1"/>
        <v>At-Risk</v>
      </c>
      <c r="G43" t="s">
        <v>138</v>
      </c>
      <c r="H43">
        <v>65</v>
      </c>
      <c r="I43">
        <v>1</v>
      </c>
      <c r="J43">
        <v>0</v>
      </c>
      <c r="K43">
        <v>1</v>
      </c>
      <c r="L43">
        <v>1</v>
      </c>
      <c r="M43">
        <v>0</v>
      </c>
      <c r="N43">
        <v>5.367175284</v>
      </c>
      <c r="O43" t="s">
        <v>42</v>
      </c>
      <c r="P43">
        <v>1</v>
      </c>
      <c r="Q43">
        <v>0</v>
      </c>
      <c r="R43">
        <v>6</v>
      </c>
      <c r="S43">
        <v>4.6055845</v>
      </c>
      <c r="T43">
        <v>278913</v>
      </c>
      <c r="U43">
        <v>35.25160589</v>
      </c>
      <c r="V43">
        <v>595</v>
      </c>
      <c r="W43" t="str">
        <f t="shared" si="2"/>
        <v>Very High</v>
      </c>
      <c r="X43">
        <v>0</v>
      </c>
      <c r="Y43">
        <v>7</v>
      </c>
      <c r="Z43" t="s">
        <v>111</v>
      </c>
      <c r="AA43" t="s">
        <v>50</v>
      </c>
      <c r="AB43" t="s">
        <v>38</v>
      </c>
      <c r="AC43">
        <v>1</v>
      </c>
    </row>
    <row r="44" spans="1:29" x14ac:dyDescent="0.25">
      <c r="A44" t="s">
        <v>139</v>
      </c>
      <c r="B44">
        <v>86</v>
      </c>
      <c r="C44" s="3" t="str">
        <f t="shared" si="0"/>
        <v>Old</v>
      </c>
      <c r="D44" t="s">
        <v>40</v>
      </c>
      <c r="E44">
        <v>251</v>
      </c>
      <c r="F44" t="str">
        <f t="shared" si="1"/>
        <v>Dangerous</v>
      </c>
      <c r="G44" t="s">
        <v>140</v>
      </c>
      <c r="H44">
        <v>96</v>
      </c>
      <c r="I44">
        <v>0</v>
      </c>
      <c r="J44">
        <v>1</v>
      </c>
      <c r="K44">
        <v>1</v>
      </c>
      <c r="L44">
        <v>0</v>
      </c>
      <c r="M44">
        <v>1</v>
      </c>
      <c r="N44">
        <v>7.4894516070000003</v>
      </c>
      <c r="O44" t="s">
        <v>35</v>
      </c>
      <c r="P44">
        <v>1</v>
      </c>
      <c r="Q44">
        <v>1</v>
      </c>
      <c r="R44">
        <v>3</v>
      </c>
      <c r="S44">
        <v>11.039394440000001</v>
      </c>
      <c r="T44">
        <v>202033</v>
      </c>
      <c r="U44">
        <v>21.811367929999999</v>
      </c>
      <c r="V44">
        <v>452</v>
      </c>
      <c r="W44" t="str">
        <f t="shared" si="2"/>
        <v>High</v>
      </c>
      <c r="X44">
        <v>5</v>
      </c>
      <c r="Y44">
        <v>4</v>
      </c>
      <c r="Z44" t="s">
        <v>36</v>
      </c>
      <c r="AA44" t="s">
        <v>37</v>
      </c>
      <c r="AB44" t="s">
        <v>38</v>
      </c>
      <c r="AC44">
        <v>1</v>
      </c>
    </row>
    <row r="45" spans="1:29" x14ac:dyDescent="0.25">
      <c r="A45" t="s">
        <v>141</v>
      </c>
      <c r="B45">
        <v>44</v>
      </c>
      <c r="C45" s="3" t="str">
        <f t="shared" si="0"/>
        <v>Middle Age</v>
      </c>
      <c r="D45" t="s">
        <v>27</v>
      </c>
      <c r="E45">
        <v>121</v>
      </c>
      <c r="F45" t="str">
        <f t="shared" si="1"/>
        <v>Heart-Healthy</v>
      </c>
      <c r="G45" t="s">
        <v>142</v>
      </c>
      <c r="H45">
        <v>51</v>
      </c>
      <c r="I45">
        <v>1</v>
      </c>
      <c r="J45">
        <v>0</v>
      </c>
      <c r="K45">
        <v>1</v>
      </c>
      <c r="L45">
        <v>1</v>
      </c>
      <c r="M45">
        <v>1</v>
      </c>
      <c r="N45">
        <v>16.658973379999999</v>
      </c>
      <c r="O45" t="s">
        <v>42</v>
      </c>
      <c r="P45">
        <v>0</v>
      </c>
      <c r="Q45">
        <v>0</v>
      </c>
      <c r="R45">
        <v>7</v>
      </c>
      <c r="S45">
        <v>5.2589148899999998</v>
      </c>
      <c r="T45">
        <v>59122</v>
      </c>
      <c r="U45">
        <v>27.094191370000001</v>
      </c>
      <c r="V45">
        <v>158</v>
      </c>
      <c r="W45" t="str">
        <f t="shared" si="2"/>
        <v>Borderline High</v>
      </c>
      <c r="X45">
        <v>4</v>
      </c>
      <c r="Y45">
        <v>10</v>
      </c>
      <c r="Z45" t="s">
        <v>70</v>
      </c>
      <c r="AA45" t="s">
        <v>37</v>
      </c>
      <c r="AB45" t="s">
        <v>38</v>
      </c>
      <c r="AC45">
        <v>1</v>
      </c>
    </row>
    <row r="46" spans="1:29" x14ac:dyDescent="0.25">
      <c r="A46" t="s">
        <v>143</v>
      </c>
      <c r="B46">
        <v>50</v>
      </c>
      <c r="C46" s="3" t="str">
        <f t="shared" si="0"/>
        <v>Middle Age</v>
      </c>
      <c r="D46" t="s">
        <v>27</v>
      </c>
      <c r="E46">
        <v>190</v>
      </c>
      <c r="F46" t="str">
        <f t="shared" si="1"/>
        <v>Heart-Healthy</v>
      </c>
      <c r="G46" t="s">
        <v>144</v>
      </c>
      <c r="H46">
        <v>43</v>
      </c>
      <c r="I46">
        <v>1</v>
      </c>
      <c r="J46">
        <v>1</v>
      </c>
      <c r="K46">
        <v>1</v>
      </c>
      <c r="L46">
        <v>0</v>
      </c>
      <c r="M46">
        <v>0</v>
      </c>
      <c r="N46">
        <v>0.61800998299999998</v>
      </c>
      <c r="O46" t="s">
        <v>35</v>
      </c>
      <c r="P46">
        <v>0</v>
      </c>
      <c r="Q46">
        <v>0</v>
      </c>
      <c r="R46">
        <v>5</v>
      </c>
      <c r="S46">
        <v>0.87097485299999999</v>
      </c>
      <c r="T46">
        <v>119607</v>
      </c>
      <c r="U46">
        <v>25.769025639999999</v>
      </c>
      <c r="V46">
        <v>679</v>
      </c>
      <c r="W46" t="str">
        <f t="shared" si="2"/>
        <v>Very High</v>
      </c>
      <c r="X46">
        <v>7</v>
      </c>
      <c r="Y46">
        <v>9</v>
      </c>
      <c r="Z46" t="s">
        <v>43</v>
      </c>
      <c r="AA46" t="s">
        <v>44</v>
      </c>
      <c r="AB46" t="s">
        <v>38</v>
      </c>
      <c r="AC46">
        <v>0</v>
      </c>
    </row>
    <row r="47" spans="1:29" x14ac:dyDescent="0.25">
      <c r="A47" t="s">
        <v>145</v>
      </c>
      <c r="B47">
        <v>33</v>
      </c>
      <c r="C47" s="3" t="str">
        <f t="shared" si="0"/>
        <v>Middle Age</v>
      </c>
      <c r="D47" t="s">
        <v>27</v>
      </c>
      <c r="E47">
        <v>185</v>
      </c>
      <c r="F47" t="str">
        <f t="shared" si="1"/>
        <v>Heart-Healthy</v>
      </c>
      <c r="G47" t="s">
        <v>146</v>
      </c>
      <c r="H47">
        <v>79</v>
      </c>
      <c r="I47">
        <v>0</v>
      </c>
      <c r="J47">
        <v>1</v>
      </c>
      <c r="K47">
        <v>1</v>
      </c>
      <c r="L47">
        <v>1</v>
      </c>
      <c r="M47">
        <v>0</v>
      </c>
      <c r="N47">
        <v>16.160481239999999</v>
      </c>
      <c r="O47" t="s">
        <v>42</v>
      </c>
      <c r="P47">
        <v>0</v>
      </c>
      <c r="Q47">
        <v>1</v>
      </c>
      <c r="R47">
        <v>7</v>
      </c>
      <c r="S47">
        <v>11.083842929999999</v>
      </c>
      <c r="T47">
        <v>239725</v>
      </c>
      <c r="U47">
        <v>37.209004960000001</v>
      </c>
      <c r="V47">
        <v>675</v>
      </c>
      <c r="W47" t="str">
        <f t="shared" si="2"/>
        <v>Very High</v>
      </c>
      <c r="X47">
        <v>6</v>
      </c>
      <c r="Y47">
        <v>4</v>
      </c>
      <c r="Z47" t="s">
        <v>81</v>
      </c>
      <c r="AA47" t="s">
        <v>44</v>
      </c>
      <c r="AB47" t="s">
        <v>32</v>
      </c>
      <c r="AC47">
        <v>1</v>
      </c>
    </row>
    <row r="48" spans="1:29" x14ac:dyDescent="0.25">
      <c r="A48" t="s">
        <v>147</v>
      </c>
      <c r="B48">
        <v>51</v>
      </c>
      <c r="C48" s="3" t="str">
        <f t="shared" si="0"/>
        <v>Middle Age</v>
      </c>
      <c r="D48" t="s">
        <v>27</v>
      </c>
      <c r="E48">
        <v>197</v>
      </c>
      <c r="F48" t="str">
        <f t="shared" si="1"/>
        <v>Heart-Healthy</v>
      </c>
      <c r="G48" t="s">
        <v>148</v>
      </c>
      <c r="H48">
        <v>79</v>
      </c>
      <c r="I48">
        <v>1</v>
      </c>
      <c r="J48">
        <v>1</v>
      </c>
      <c r="K48">
        <v>1</v>
      </c>
      <c r="L48">
        <v>1</v>
      </c>
      <c r="M48">
        <v>0</v>
      </c>
      <c r="N48">
        <v>14.12351894</v>
      </c>
      <c r="O48" t="s">
        <v>35</v>
      </c>
      <c r="P48">
        <v>0</v>
      </c>
      <c r="Q48">
        <v>0</v>
      </c>
      <c r="R48">
        <v>3</v>
      </c>
      <c r="S48">
        <v>1.539100041</v>
      </c>
      <c r="T48">
        <v>257061</v>
      </c>
      <c r="U48">
        <v>24.669971329999999</v>
      </c>
      <c r="V48">
        <v>785</v>
      </c>
      <c r="W48" t="str">
        <f t="shared" si="2"/>
        <v>Very High</v>
      </c>
      <c r="X48">
        <v>1</v>
      </c>
      <c r="Y48">
        <v>5</v>
      </c>
      <c r="Z48" t="s">
        <v>30</v>
      </c>
      <c r="AA48" t="s">
        <v>31</v>
      </c>
      <c r="AB48" t="s">
        <v>32</v>
      </c>
      <c r="AC48">
        <v>0</v>
      </c>
    </row>
    <row r="49" spans="1:29" x14ac:dyDescent="0.25">
      <c r="A49" t="s">
        <v>149</v>
      </c>
      <c r="B49">
        <v>70</v>
      </c>
      <c r="C49" s="3" t="str">
        <f t="shared" si="0"/>
        <v>Old</v>
      </c>
      <c r="D49" t="s">
        <v>40</v>
      </c>
      <c r="E49">
        <v>279</v>
      </c>
      <c r="F49" t="str">
        <f t="shared" si="1"/>
        <v>Dangerous</v>
      </c>
      <c r="G49" t="s">
        <v>150</v>
      </c>
      <c r="H49">
        <v>86</v>
      </c>
      <c r="I49">
        <v>0</v>
      </c>
      <c r="J49">
        <v>0</v>
      </c>
      <c r="K49">
        <v>1</v>
      </c>
      <c r="L49">
        <v>1</v>
      </c>
      <c r="M49">
        <v>1</v>
      </c>
      <c r="N49">
        <v>2.5906280339999999</v>
      </c>
      <c r="O49" t="s">
        <v>42</v>
      </c>
      <c r="P49">
        <v>1</v>
      </c>
      <c r="Q49">
        <v>1</v>
      </c>
      <c r="R49">
        <v>6</v>
      </c>
      <c r="S49">
        <v>1.0904001759999999</v>
      </c>
      <c r="T49">
        <v>191558</v>
      </c>
      <c r="U49">
        <v>29.970809490000001</v>
      </c>
      <c r="V49">
        <v>792</v>
      </c>
      <c r="W49" t="str">
        <f t="shared" si="2"/>
        <v>Very High</v>
      </c>
      <c r="X49">
        <v>4</v>
      </c>
      <c r="Y49">
        <v>6</v>
      </c>
      <c r="Z49" t="s">
        <v>58</v>
      </c>
      <c r="AA49" t="s">
        <v>50</v>
      </c>
      <c r="AB49" t="s">
        <v>38</v>
      </c>
      <c r="AC49">
        <v>1</v>
      </c>
    </row>
    <row r="50" spans="1:29" x14ac:dyDescent="0.25">
      <c r="A50" t="s">
        <v>151</v>
      </c>
      <c r="B50">
        <v>85</v>
      </c>
      <c r="C50" s="3" t="str">
        <f t="shared" si="0"/>
        <v>Old</v>
      </c>
      <c r="D50" t="s">
        <v>27</v>
      </c>
      <c r="E50">
        <v>336</v>
      </c>
      <c r="F50" t="str">
        <f t="shared" si="1"/>
        <v>Dangerous</v>
      </c>
      <c r="G50" t="s">
        <v>152</v>
      </c>
      <c r="H50">
        <v>73</v>
      </c>
      <c r="I50">
        <v>1</v>
      </c>
      <c r="J50">
        <v>1</v>
      </c>
      <c r="K50">
        <v>1</v>
      </c>
      <c r="L50">
        <v>0</v>
      </c>
      <c r="M50">
        <v>1</v>
      </c>
      <c r="N50">
        <v>17.754359189999999</v>
      </c>
      <c r="O50" t="s">
        <v>29</v>
      </c>
      <c r="P50">
        <v>0</v>
      </c>
      <c r="Q50">
        <v>1</v>
      </c>
      <c r="R50">
        <v>1</v>
      </c>
      <c r="S50">
        <v>10.38214938</v>
      </c>
      <c r="T50">
        <v>204162</v>
      </c>
      <c r="U50">
        <v>25.583008070000002</v>
      </c>
      <c r="V50">
        <v>584</v>
      </c>
      <c r="W50" t="str">
        <f t="shared" si="2"/>
        <v>Very High</v>
      </c>
      <c r="X50">
        <v>7</v>
      </c>
      <c r="Y50">
        <v>10</v>
      </c>
      <c r="Z50" t="s">
        <v>153</v>
      </c>
      <c r="AA50" t="s">
        <v>50</v>
      </c>
      <c r="AB50" t="s">
        <v>38</v>
      </c>
      <c r="AC50">
        <v>0</v>
      </c>
    </row>
    <row r="51" spans="1:29" x14ac:dyDescent="0.25">
      <c r="A51" t="s">
        <v>154</v>
      </c>
      <c r="B51">
        <v>31</v>
      </c>
      <c r="C51" s="3" t="str">
        <f t="shared" si="0"/>
        <v>Middle Age</v>
      </c>
      <c r="D51" t="s">
        <v>40</v>
      </c>
      <c r="E51">
        <v>192</v>
      </c>
      <c r="F51" t="str">
        <f t="shared" si="1"/>
        <v>Heart-Healthy</v>
      </c>
      <c r="G51" t="s">
        <v>134</v>
      </c>
      <c r="H51">
        <v>90</v>
      </c>
      <c r="I51">
        <v>1</v>
      </c>
      <c r="J51">
        <v>0</v>
      </c>
      <c r="K51">
        <v>0</v>
      </c>
      <c r="L51">
        <v>0</v>
      </c>
      <c r="M51">
        <v>1</v>
      </c>
      <c r="N51">
        <v>3.6047847910000002</v>
      </c>
      <c r="O51" t="s">
        <v>35</v>
      </c>
      <c r="P51">
        <v>1</v>
      </c>
      <c r="Q51">
        <v>0</v>
      </c>
      <c r="R51">
        <v>1</v>
      </c>
      <c r="S51">
        <v>10.37886973</v>
      </c>
      <c r="T51">
        <v>30816</v>
      </c>
      <c r="U51">
        <v>30.148193190000001</v>
      </c>
      <c r="V51">
        <v>366</v>
      </c>
      <c r="W51" t="str">
        <f t="shared" si="2"/>
        <v>High</v>
      </c>
      <c r="X51">
        <v>5</v>
      </c>
      <c r="Y51">
        <v>10</v>
      </c>
      <c r="Z51" t="s">
        <v>73</v>
      </c>
      <c r="AA51" t="s">
        <v>50</v>
      </c>
      <c r="AB51" t="s">
        <v>38</v>
      </c>
      <c r="AC51">
        <v>1</v>
      </c>
    </row>
    <row r="52" spans="1:29" x14ac:dyDescent="0.25">
      <c r="A52" t="s">
        <v>155</v>
      </c>
      <c r="B52">
        <v>56</v>
      </c>
      <c r="C52" s="3" t="str">
        <f t="shared" si="0"/>
        <v>Old</v>
      </c>
      <c r="D52" t="s">
        <v>27</v>
      </c>
      <c r="E52">
        <v>180</v>
      </c>
      <c r="F52" t="str">
        <f t="shared" si="1"/>
        <v>Heart-Healthy</v>
      </c>
      <c r="G52" t="s">
        <v>156</v>
      </c>
      <c r="H52">
        <v>94</v>
      </c>
      <c r="I52">
        <v>1</v>
      </c>
      <c r="J52">
        <v>1</v>
      </c>
      <c r="K52">
        <v>1</v>
      </c>
      <c r="L52">
        <v>1</v>
      </c>
      <c r="M52">
        <v>1</v>
      </c>
      <c r="N52">
        <v>7.2720989290000002</v>
      </c>
      <c r="O52" t="s">
        <v>35</v>
      </c>
      <c r="P52">
        <v>1</v>
      </c>
      <c r="Q52">
        <v>0</v>
      </c>
      <c r="R52">
        <v>7</v>
      </c>
      <c r="S52">
        <v>5.8553395540000004</v>
      </c>
      <c r="T52">
        <v>295082</v>
      </c>
      <c r="U52">
        <v>18.29173183</v>
      </c>
      <c r="V52">
        <v>741</v>
      </c>
      <c r="W52" t="str">
        <f t="shared" si="2"/>
        <v>Very High</v>
      </c>
      <c r="X52">
        <v>6</v>
      </c>
      <c r="Y52">
        <v>7</v>
      </c>
      <c r="Z52" t="s">
        <v>125</v>
      </c>
      <c r="AA52" t="s">
        <v>126</v>
      </c>
      <c r="AB52" t="s">
        <v>32</v>
      </c>
      <c r="AC52">
        <v>0</v>
      </c>
    </row>
    <row r="53" spans="1:29" x14ac:dyDescent="0.25">
      <c r="A53" t="s">
        <v>157</v>
      </c>
      <c r="B53">
        <v>36</v>
      </c>
      <c r="C53" s="3" t="str">
        <f t="shared" si="0"/>
        <v>Middle Age</v>
      </c>
      <c r="D53" t="s">
        <v>27</v>
      </c>
      <c r="E53">
        <v>203</v>
      </c>
      <c r="F53" t="str">
        <f t="shared" si="1"/>
        <v>At-Risk</v>
      </c>
      <c r="G53" t="s">
        <v>98</v>
      </c>
      <c r="H53">
        <v>101</v>
      </c>
      <c r="I53">
        <v>1</v>
      </c>
      <c r="J53">
        <v>1</v>
      </c>
      <c r="K53">
        <v>1</v>
      </c>
      <c r="L53">
        <v>0</v>
      </c>
      <c r="M53">
        <v>0</v>
      </c>
      <c r="N53">
        <v>14.20552681</v>
      </c>
      <c r="O53" t="s">
        <v>29</v>
      </c>
      <c r="P53">
        <v>1</v>
      </c>
      <c r="Q53">
        <v>0</v>
      </c>
      <c r="R53">
        <v>8</v>
      </c>
      <c r="S53">
        <v>10.856995319999999</v>
      </c>
      <c r="T53">
        <v>102220</v>
      </c>
      <c r="U53">
        <v>28.00714262</v>
      </c>
      <c r="V53">
        <v>523</v>
      </c>
      <c r="W53" t="str">
        <f t="shared" si="2"/>
        <v>Very High</v>
      </c>
      <c r="X53">
        <v>2</v>
      </c>
      <c r="Y53">
        <v>6</v>
      </c>
      <c r="Z53" t="s">
        <v>53</v>
      </c>
      <c r="AA53" t="s">
        <v>44</v>
      </c>
      <c r="AB53" t="s">
        <v>38</v>
      </c>
      <c r="AC53">
        <v>1</v>
      </c>
    </row>
    <row r="54" spans="1:29" x14ac:dyDescent="0.25">
      <c r="A54" t="s">
        <v>158</v>
      </c>
      <c r="B54">
        <v>70</v>
      </c>
      <c r="C54" s="3" t="str">
        <f t="shared" si="0"/>
        <v>Old</v>
      </c>
      <c r="D54" t="s">
        <v>27</v>
      </c>
      <c r="E54">
        <v>368</v>
      </c>
      <c r="F54" t="str">
        <f t="shared" si="1"/>
        <v>Dangerous</v>
      </c>
      <c r="G54" t="s">
        <v>159</v>
      </c>
      <c r="H54">
        <v>78</v>
      </c>
      <c r="I54">
        <v>0</v>
      </c>
      <c r="J54">
        <v>0</v>
      </c>
      <c r="K54">
        <v>1</v>
      </c>
      <c r="L54">
        <v>0</v>
      </c>
      <c r="M54">
        <v>0</v>
      </c>
      <c r="N54">
        <v>2.1643838099999999</v>
      </c>
      <c r="O54" t="s">
        <v>42</v>
      </c>
      <c r="P54">
        <v>1</v>
      </c>
      <c r="Q54">
        <v>1</v>
      </c>
      <c r="R54">
        <v>10</v>
      </c>
      <c r="S54">
        <v>11.64360411</v>
      </c>
      <c r="T54">
        <v>225432</v>
      </c>
      <c r="U54">
        <v>29.763673839999999</v>
      </c>
      <c r="V54">
        <v>474</v>
      </c>
      <c r="W54" t="str">
        <f t="shared" si="2"/>
        <v>High</v>
      </c>
      <c r="X54">
        <v>5</v>
      </c>
      <c r="Y54">
        <v>10</v>
      </c>
      <c r="Z54" t="s">
        <v>81</v>
      </c>
      <c r="AA54" t="s">
        <v>44</v>
      </c>
      <c r="AB54" t="s">
        <v>32</v>
      </c>
      <c r="AC54">
        <v>0</v>
      </c>
    </row>
    <row r="55" spans="1:29" x14ac:dyDescent="0.25">
      <c r="A55" t="s">
        <v>160</v>
      </c>
      <c r="B55">
        <v>67</v>
      </c>
      <c r="C55" s="3" t="str">
        <f t="shared" si="0"/>
        <v>Old</v>
      </c>
      <c r="D55" t="s">
        <v>27</v>
      </c>
      <c r="E55">
        <v>222</v>
      </c>
      <c r="F55" t="str">
        <f t="shared" si="1"/>
        <v>At-Risk</v>
      </c>
      <c r="G55" t="s">
        <v>161</v>
      </c>
      <c r="H55">
        <v>105</v>
      </c>
      <c r="I55">
        <v>1</v>
      </c>
      <c r="J55">
        <v>1</v>
      </c>
      <c r="K55">
        <v>1</v>
      </c>
      <c r="L55">
        <v>1</v>
      </c>
      <c r="M55">
        <v>0</v>
      </c>
      <c r="N55">
        <v>0.51687509700000001</v>
      </c>
      <c r="O55" t="s">
        <v>29</v>
      </c>
      <c r="P55">
        <v>1</v>
      </c>
      <c r="Q55">
        <v>1</v>
      </c>
      <c r="R55">
        <v>1</v>
      </c>
      <c r="S55">
        <v>0.86153969799999996</v>
      </c>
      <c r="T55">
        <v>286299</v>
      </c>
      <c r="U55">
        <v>37.258747550000002</v>
      </c>
      <c r="V55">
        <v>92</v>
      </c>
      <c r="W55" t="str">
        <f t="shared" si="2"/>
        <v>Healthy</v>
      </c>
      <c r="X55">
        <v>0</v>
      </c>
      <c r="Y55">
        <v>8</v>
      </c>
      <c r="Z55" t="s">
        <v>126</v>
      </c>
      <c r="AA55" t="s">
        <v>126</v>
      </c>
      <c r="AB55" t="s">
        <v>32</v>
      </c>
      <c r="AC55">
        <v>0</v>
      </c>
    </row>
    <row r="56" spans="1:29" x14ac:dyDescent="0.25">
      <c r="A56" t="s">
        <v>162</v>
      </c>
      <c r="B56">
        <v>31</v>
      </c>
      <c r="C56" s="3" t="str">
        <f t="shared" si="0"/>
        <v>Middle Age</v>
      </c>
      <c r="D56" t="s">
        <v>27</v>
      </c>
      <c r="E56">
        <v>243</v>
      </c>
      <c r="F56" t="str">
        <f t="shared" si="1"/>
        <v>Dangerous</v>
      </c>
      <c r="G56" t="s">
        <v>163</v>
      </c>
      <c r="H56">
        <v>92</v>
      </c>
      <c r="I56">
        <v>1</v>
      </c>
      <c r="J56">
        <v>1</v>
      </c>
      <c r="K56">
        <v>1</v>
      </c>
      <c r="L56">
        <v>1</v>
      </c>
      <c r="M56">
        <v>1</v>
      </c>
      <c r="N56">
        <v>2.4036272649999999</v>
      </c>
      <c r="O56" t="s">
        <v>35</v>
      </c>
      <c r="P56">
        <v>0</v>
      </c>
      <c r="Q56">
        <v>1</v>
      </c>
      <c r="R56">
        <v>2</v>
      </c>
      <c r="S56">
        <v>7.2471668740000004</v>
      </c>
      <c r="T56">
        <v>269959</v>
      </c>
      <c r="U56">
        <v>30.990299060000002</v>
      </c>
      <c r="V56">
        <v>410</v>
      </c>
      <c r="W56" t="str">
        <f t="shared" si="2"/>
        <v>High</v>
      </c>
      <c r="X56">
        <v>7</v>
      </c>
      <c r="Y56">
        <v>9</v>
      </c>
      <c r="Z56" t="s">
        <v>70</v>
      </c>
      <c r="AA56" t="s">
        <v>37</v>
      </c>
      <c r="AB56" t="s">
        <v>38</v>
      </c>
      <c r="AC56">
        <v>0</v>
      </c>
    </row>
    <row r="57" spans="1:29" x14ac:dyDescent="0.25">
      <c r="A57" t="s">
        <v>164</v>
      </c>
      <c r="B57">
        <v>24</v>
      </c>
      <c r="C57" s="3" t="str">
        <f t="shared" si="0"/>
        <v>Young</v>
      </c>
      <c r="D57" t="s">
        <v>27</v>
      </c>
      <c r="E57">
        <v>218</v>
      </c>
      <c r="F57" t="str">
        <f t="shared" si="1"/>
        <v>At-Risk</v>
      </c>
      <c r="G57" t="s">
        <v>165</v>
      </c>
      <c r="H57">
        <v>68</v>
      </c>
      <c r="I57">
        <v>0</v>
      </c>
      <c r="J57">
        <v>1</v>
      </c>
      <c r="K57">
        <v>1</v>
      </c>
      <c r="L57">
        <v>1</v>
      </c>
      <c r="M57">
        <v>1</v>
      </c>
      <c r="N57">
        <v>6.3190139609999996</v>
      </c>
      <c r="O57" t="s">
        <v>29</v>
      </c>
      <c r="P57">
        <v>0</v>
      </c>
      <c r="Q57">
        <v>1</v>
      </c>
      <c r="R57">
        <v>10</v>
      </c>
      <c r="S57">
        <v>10.898827369999999</v>
      </c>
      <c r="T57">
        <v>226086</v>
      </c>
      <c r="U57">
        <v>27.183637749999999</v>
      </c>
      <c r="V57">
        <v>398</v>
      </c>
      <c r="W57" t="str">
        <f t="shared" si="2"/>
        <v>High</v>
      </c>
      <c r="X57">
        <v>3</v>
      </c>
      <c r="Y57">
        <v>8</v>
      </c>
      <c r="Z57" t="s">
        <v>126</v>
      </c>
      <c r="AA57" t="s">
        <v>126</v>
      </c>
      <c r="AB57" t="s">
        <v>32</v>
      </c>
      <c r="AC57">
        <v>0</v>
      </c>
    </row>
    <row r="58" spans="1:29" x14ac:dyDescent="0.25">
      <c r="A58" t="s">
        <v>166</v>
      </c>
      <c r="B58">
        <v>54</v>
      </c>
      <c r="C58" s="3" t="str">
        <f t="shared" si="0"/>
        <v>Middle Age</v>
      </c>
      <c r="D58" t="s">
        <v>40</v>
      </c>
      <c r="E58">
        <v>120</v>
      </c>
      <c r="F58" t="str">
        <f t="shared" si="1"/>
        <v>Heart-Healthy</v>
      </c>
      <c r="G58" t="s">
        <v>167</v>
      </c>
      <c r="H58">
        <v>54</v>
      </c>
      <c r="I58">
        <v>1</v>
      </c>
      <c r="J58">
        <v>1</v>
      </c>
      <c r="K58">
        <v>1</v>
      </c>
      <c r="L58">
        <v>0</v>
      </c>
      <c r="M58">
        <v>0</v>
      </c>
      <c r="N58">
        <v>15.036775029999999</v>
      </c>
      <c r="O58" t="s">
        <v>35</v>
      </c>
      <c r="P58">
        <v>1</v>
      </c>
      <c r="Q58">
        <v>0</v>
      </c>
      <c r="R58">
        <v>8</v>
      </c>
      <c r="S58">
        <v>9.7665834579999995</v>
      </c>
      <c r="T58">
        <v>50984</v>
      </c>
      <c r="U58">
        <v>18.778461180000001</v>
      </c>
      <c r="V58">
        <v>493</v>
      </c>
      <c r="W58" t="str">
        <f t="shared" si="2"/>
        <v>High</v>
      </c>
      <c r="X58">
        <v>0</v>
      </c>
      <c r="Y58">
        <v>5</v>
      </c>
      <c r="Z58" t="s">
        <v>76</v>
      </c>
      <c r="AA58" t="s">
        <v>50</v>
      </c>
      <c r="AB58" t="s">
        <v>38</v>
      </c>
      <c r="AC58">
        <v>1</v>
      </c>
    </row>
    <row r="59" spans="1:29" x14ac:dyDescent="0.25">
      <c r="A59" t="s">
        <v>168</v>
      </c>
      <c r="B59">
        <v>70</v>
      </c>
      <c r="C59" s="3" t="str">
        <f t="shared" si="0"/>
        <v>Old</v>
      </c>
      <c r="D59" t="s">
        <v>40</v>
      </c>
      <c r="E59">
        <v>279</v>
      </c>
      <c r="F59" t="str">
        <f t="shared" si="1"/>
        <v>Dangerous</v>
      </c>
      <c r="G59" t="s">
        <v>169</v>
      </c>
      <c r="H59">
        <v>52</v>
      </c>
      <c r="I59">
        <v>1</v>
      </c>
      <c r="J59">
        <v>1</v>
      </c>
      <c r="K59">
        <v>1</v>
      </c>
      <c r="L59">
        <v>1</v>
      </c>
      <c r="M59">
        <v>1</v>
      </c>
      <c r="N59">
        <v>9.6605972500000004</v>
      </c>
      <c r="O59" t="s">
        <v>29</v>
      </c>
      <c r="P59">
        <v>0</v>
      </c>
      <c r="Q59">
        <v>1</v>
      </c>
      <c r="R59">
        <v>3</v>
      </c>
      <c r="S59">
        <v>0.408900818</v>
      </c>
      <c r="T59">
        <v>242491</v>
      </c>
      <c r="U59">
        <v>39.001246999999999</v>
      </c>
      <c r="V59">
        <v>614</v>
      </c>
      <c r="W59" t="str">
        <f t="shared" si="2"/>
        <v>Very High</v>
      </c>
      <c r="X59">
        <v>3</v>
      </c>
      <c r="Y59">
        <v>10</v>
      </c>
      <c r="Z59" t="s">
        <v>73</v>
      </c>
      <c r="AA59" t="s">
        <v>50</v>
      </c>
      <c r="AB59" t="s">
        <v>38</v>
      </c>
      <c r="AC59">
        <v>0</v>
      </c>
    </row>
    <row r="60" spans="1:29" x14ac:dyDescent="0.25">
      <c r="A60" t="s">
        <v>170</v>
      </c>
      <c r="B60">
        <v>74</v>
      </c>
      <c r="C60" s="3" t="str">
        <f t="shared" si="0"/>
        <v>Old</v>
      </c>
      <c r="D60" t="s">
        <v>27</v>
      </c>
      <c r="E60">
        <v>285</v>
      </c>
      <c r="F60" t="str">
        <f t="shared" si="1"/>
        <v>Dangerous</v>
      </c>
      <c r="G60" t="s">
        <v>171</v>
      </c>
      <c r="H60">
        <v>109</v>
      </c>
      <c r="I60">
        <v>1</v>
      </c>
      <c r="J60">
        <v>1</v>
      </c>
      <c r="K60">
        <v>1</v>
      </c>
      <c r="L60">
        <v>0</v>
      </c>
      <c r="M60">
        <v>1</v>
      </c>
      <c r="N60">
        <v>5.575382082</v>
      </c>
      <c r="O60" t="s">
        <v>35</v>
      </c>
      <c r="P60">
        <v>0</v>
      </c>
      <c r="Q60">
        <v>1</v>
      </c>
      <c r="R60">
        <v>1</v>
      </c>
      <c r="S60">
        <v>10.87126984</v>
      </c>
      <c r="T60">
        <v>35855</v>
      </c>
      <c r="U60">
        <v>39.783909350000002</v>
      </c>
      <c r="V60">
        <v>682</v>
      </c>
      <c r="W60" t="str">
        <f t="shared" si="2"/>
        <v>Very High</v>
      </c>
      <c r="X60">
        <v>6</v>
      </c>
      <c r="Y60">
        <v>10</v>
      </c>
      <c r="Z60" t="s">
        <v>118</v>
      </c>
      <c r="AA60" t="s">
        <v>67</v>
      </c>
      <c r="AB60" t="s">
        <v>38</v>
      </c>
      <c r="AC60">
        <v>0</v>
      </c>
    </row>
    <row r="61" spans="1:29" x14ac:dyDescent="0.25">
      <c r="A61" t="s">
        <v>172</v>
      </c>
      <c r="B61">
        <v>72</v>
      </c>
      <c r="C61" s="3" t="str">
        <f t="shared" si="0"/>
        <v>Old</v>
      </c>
      <c r="D61" t="s">
        <v>27</v>
      </c>
      <c r="E61">
        <v>377</v>
      </c>
      <c r="F61" t="str">
        <f t="shared" si="1"/>
        <v>Dangerous</v>
      </c>
      <c r="G61" t="s">
        <v>173</v>
      </c>
      <c r="H61">
        <v>61</v>
      </c>
      <c r="I61">
        <v>1</v>
      </c>
      <c r="J61">
        <v>1</v>
      </c>
      <c r="K61">
        <v>1</v>
      </c>
      <c r="L61">
        <v>1</v>
      </c>
      <c r="M61">
        <v>0</v>
      </c>
      <c r="N61">
        <v>17.439609870000002</v>
      </c>
      <c r="O61" t="s">
        <v>35</v>
      </c>
      <c r="P61">
        <v>1</v>
      </c>
      <c r="Q61">
        <v>1</v>
      </c>
      <c r="R61">
        <v>9</v>
      </c>
      <c r="S61">
        <v>3.4767031510000002</v>
      </c>
      <c r="T61">
        <v>249614</v>
      </c>
      <c r="U61">
        <v>28.514638300000001</v>
      </c>
      <c r="V61">
        <v>106</v>
      </c>
      <c r="W61" t="str">
        <f t="shared" si="2"/>
        <v>Healthy</v>
      </c>
      <c r="X61">
        <v>1</v>
      </c>
      <c r="Y61">
        <v>10</v>
      </c>
      <c r="Z61" t="s">
        <v>58</v>
      </c>
      <c r="AA61" t="s">
        <v>50</v>
      </c>
      <c r="AB61" t="s">
        <v>38</v>
      </c>
      <c r="AC61">
        <v>1</v>
      </c>
    </row>
    <row r="62" spans="1:29" x14ac:dyDescent="0.25">
      <c r="A62" t="s">
        <v>174</v>
      </c>
      <c r="B62">
        <v>55</v>
      </c>
      <c r="C62" s="3" t="str">
        <f t="shared" si="0"/>
        <v>Old</v>
      </c>
      <c r="D62" t="s">
        <v>27</v>
      </c>
      <c r="E62">
        <v>369</v>
      </c>
      <c r="F62" t="str">
        <f t="shared" si="1"/>
        <v>Dangerous</v>
      </c>
      <c r="G62" t="s">
        <v>175</v>
      </c>
      <c r="H62">
        <v>64</v>
      </c>
      <c r="I62">
        <v>1</v>
      </c>
      <c r="J62">
        <v>0</v>
      </c>
      <c r="K62">
        <v>1</v>
      </c>
      <c r="L62">
        <v>0</v>
      </c>
      <c r="M62">
        <v>0</v>
      </c>
      <c r="N62">
        <v>1.402201343</v>
      </c>
      <c r="O62" t="s">
        <v>35</v>
      </c>
      <c r="P62">
        <v>1</v>
      </c>
      <c r="Q62">
        <v>0</v>
      </c>
      <c r="R62">
        <v>3</v>
      </c>
      <c r="S62">
        <v>4.6392066710000002</v>
      </c>
      <c r="T62">
        <v>75517</v>
      </c>
      <c r="U62">
        <v>23.399322779999999</v>
      </c>
      <c r="V62">
        <v>216</v>
      </c>
      <c r="W62" t="str">
        <f t="shared" si="2"/>
        <v>High</v>
      </c>
      <c r="X62">
        <v>5</v>
      </c>
      <c r="Y62">
        <v>10</v>
      </c>
      <c r="Z62" t="s">
        <v>30</v>
      </c>
      <c r="AA62" t="s">
        <v>31</v>
      </c>
      <c r="AB62" t="s">
        <v>32</v>
      </c>
      <c r="AC62">
        <v>0</v>
      </c>
    </row>
    <row r="63" spans="1:29" x14ac:dyDescent="0.25">
      <c r="A63" t="s">
        <v>176</v>
      </c>
      <c r="B63">
        <v>42</v>
      </c>
      <c r="C63" s="3" t="str">
        <f t="shared" si="0"/>
        <v>Middle Age</v>
      </c>
      <c r="D63" t="s">
        <v>27</v>
      </c>
      <c r="E63">
        <v>311</v>
      </c>
      <c r="F63" t="str">
        <f t="shared" si="1"/>
        <v>Dangerous</v>
      </c>
      <c r="G63" t="s">
        <v>177</v>
      </c>
      <c r="H63">
        <v>82</v>
      </c>
      <c r="I63">
        <v>1</v>
      </c>
      <c r="J63">
        <v>0</v>
      </c>
      <c r="K63">
        <v>1</v>
      </c>
      <c r="L63">
        <v>0</v>
      </c>
      <c r="M63">
        <v>1</v>
      </c>
      <c r="N63">
        <v>1.773249911</v>
      </c>
      <c r="O63" t="s">
        <v>29</v>
      </c>
      <c r="P63">
        <v>0</v>
      </c>
      <c r="Q63">
        <v>0</v>
      </c>
      <c r="R63">
        <v>8</v>
      </c>
      <c r="S63">
        <v>4.6150716230000004</v>
      </c>
      <c r="T63">
        <v>133766</v>
      </c>
      <c r="U63">
        <v>32.156988239999997</v>
      </c>
      <c r="V63">
        <v>408</v>
      </c>
      <c r="W63" t="str">
        <f t="shared" si="2"/>
        <v>High</v>
      </c>
      <c r="X63">
        <v>1</v>
      </c>
      <c r="Y63">
        <v>7</v>
      </c>
      <c r="Z63" t="s">
        <v>153</v>
      </c>
      <c r="AA63" t="s">
        <v>50</v>
      </c>
      <c r="AB63" t="s">
        <v>38</v>
      </c>
      <c r="AC63">
        <v>0</v>
      </c>
    </row>
    <row r="64" spans="1:29" x14ac:dyDescent="0.25">
      <c r="A64" t="s">
        <v>178</v>
      </c>
      <c r="B64">
        <v>90</v>
      </c>
      <c r="C64" s="3" t="str">
        <f t="shared" si="0"/>
        <v>Old</v>
      </c>
      <c r="D64" t="s">
        <v>40</v>
      </c>
      <c r="E64">
        <v>139</v>
      </c>
      <c r="F64" t="str">
        <f t="shared" si="1"/>
        <v>Heart-Healthy</v>
      </c>
      <c r="G64" t="s">
        <v>179</v>
      </c>
      <c r="H64">
        <v>85</v>
      </c>
      <c r="I64">
        <v>0</v>
      </c>
      <c r="J64">
        <v>1</v>
      </c>
      <c r="K64">
        <v>1</v>
      </c>
      <c r="L64">
        <v>1</v>
      </c>
      <c r="M64">
        <v>1</v>
      </c>
      <c r="N64">
        <v>1.7130992410000001</v>
      </c>
      <c r="O64" t="s">
        <v>29</v>
      </c>
      <c r="P64">
        <v>1</v>
      </c>
      <c r="Q64">
        <v>0</v>
      </c>
      <c r="R64">
        <v>6</v>
      </c>
      <c r="S64">
        <v>6.2609789149999999</v>
      </c>
      <c r="T64">
        <v>73167</v>
      </c>
      <c r="U64">
        <v>28.27730545</v>
      </c>
      <c r="V64">
        <v>628</v>
      </c>
      <c r="W64" t="str">
        <f t="shared" si="2"/>
        <v>Very High</v>
      </c>
      <c r="X64">
        <v>7</v>
      </c>
      <c r="Y64">
        <v>9</v>
      </c>
      <c r="Z64" t="s">
        <v>66</v>
      </c>
      <c r="AA64" t="s">
        <v>67</v>
      </c>
      <c r="AB64" t="s">
        <v>32</v>
      </c>
      <c r="AC64">
        <v>0</v>
      </c>
    </row>
    <row r="65" spans="1:29" x14ac:dyDescent="0.25">
      <c r="A65" t="s">
        <v>180</v>
      </c>
      <c r="B65">
        <v>26</v>
      </c>
      <c r="C65" s="3" t="str">
        <f t="shared" si="0"/>
        <v>Young</v>
      </c>
      <c r="D65" t="s">
        <v>27</v>
      </c>
      <c r="E65">
        <v>266</v>
      </c>
      <c r="F65" t="str">
        <f t="shared" si="1"/>
        <v>Dangerous</v>
      </c>
      <c r="G65" t="s">
        <v>181</v>
      </c>
      <c r="H65">
        <v>46</v>
      </c>
      <c r="I65">
        <v>1</v>
      </c>
      <c r="J65">
        <v>0</v>
      </c>
      <c r="K65">
        <v>1</v>
      </c>
      <c r="L65">
        <v>0</v>
      </c>
      <c r="M65">
        <v>1</v>
      </c>
      <c r="N65">
        <v>18.18809035</v>
      </c>
      <c r="O65" t="s">
        <v>35</v>
      </c>
      <c r="P65">
        <v>0</v>
      </c>
      <c r="Q65">
        <v>0</v>
      </c>
      <c r="R65">
        <v>3</v>
      </c>
      <c r="S65">
        <v>5.6262657430000003</v>
      </c>
      <c r="T65">
        <v>57948</v>
      </c>
      <c r="U65">
        <v>32.334846919999997</v>
      </c>
      <c r="V65">
        <v>481</v>
      </c>
      <c r="W65" t="str">
        <f t="shared" si="2"/>
        <v>High</v>
      </c>
      <c r="X65">
        <v>7</v>
      </c>
      <c r="Y65">
        <v>5</v>
      </c>
      <c r="Z65" t="s">
        <v>53</v>
      </c>
      <c r="AA65" t="s">
        <v>44</v>
      </c>
      <c r="AB65" t="s">
        <v>38</v>
      </c>
      <c r="AC65">
        <v>1</v>
      </c>
    </row>
    <row r="66" spans="1:29" x14ac:dyDescent="0.25">
      <c r="A66" t="s">
        <v>182</v>
      </c>
      <c r="B66">
        <v>53</v>
      </c>
      <c r="C66" s="3" t="str">
        <f t="shared" si="0"/>
        <v>Middle Age</v>
      </c>
      <c r="D66" t="s">
        <v>27</v>
      </c>
      <c r="E66">
        <v>133</v>
      </c>
      <c r="F66" t="str">
        <f t="shared" si="1"/>
        <v>Heart-Healthy</v>
      </c>
      <c r="G66" t="s">
        <v>183</v>
      </c>
      <c r="H66">
        <v>110</v>
      </c>
      <c r="I66">
        <v>1</v>
      </c>
      <c r="J66">
        <v>1</v>
      </c>
      <c r="K66">
        <v>1</v>
      </c>
      <c r="L66">
        <v>1</v>
      </c>
      <c r="M66">
        <v>0</v>
      </c>
      <c r="N66">
        <v>4.8697466130000002</v>
      </c>
      <c r="O66" t="s">
        <v>29</v>
      </c>
      <c r="P66">
        <v>1</v>
      </c>
      <c r="Q66">
        <v>0</v>
      </c>
      <c r="R66">
        <v>8</v>
      </c>
      <c r="S66">
        <v>2.0942650760000001</v>
      </c>
      <c r="T66">
        <v>182477</v>
      </c>
      <c r="U66">
        <v>27.681792130000002</v>
      </c>
      <c r="V66">
        <v>67</v>
      </c>
      <c r="W66" t="str">
        <f t="shared" si="2"/>
        <v>Healthy</v>
      </c>
      <c r="X66">
        <v>4</v>
      </c>
      <c r="Y66">
        <v>9</v>
      </c>
      <c r="Z66" t="s">
        <v>36</v>
      </c>
      <c r="AA66" t="s">
        <v>37</v>
      </c>
      <c r="AB66" t="s">
        <v>38</v>
      </c>
      <c r="AC66">
        <v>0</v>
      </c>
    </row>
    <row r="67" spans="1:29" x14ac:dyDescent="0.25">
      <c r="A67" t="s">
        <v>184</v>
      </c>
      <c r="B67">
        <v>63</v>
      </c>
      <c r="C67" s="3" t="str">
        <f t="shared" ref="C67:C130" si="3">IF(B67&gt;54, "Old", IF(B67 &gt;= 31,  "Middle Age", IF(B67 &lt; 31, "Young", "Invalid")))</f>
        <v>Old</v>
      </c>
      <c r="D67" t="s">
        <v>27</v>
      </c>
      <c r="E67">
        <v>153</v>
      </c>
      <c r="F67" t="str">
        <f t="shared" ref="F67:F130" si="4">IF(E67&gt;239, "Dangerous", IF(E67 &gt; 199,  "At-Risk", IF(E67 &lt; 200, "Heart-Healthy", "Invalid")))</f>
        <v>Heart-Healthy</v>
      </c>
      <c r="G67" t="s">
        <v>185</v>
      </c>
      <c r="H67">
        <v>86</v>
      </c>
      <c r="I67">
        <v>1</v>
      </c>
      <c r="J67">
        <v>1</v>
      </c>
      <c r="K67">
        <v>1</v>
      </c>
      <c r="L67">
        <v>1</v>
      </c>
      <c r="M67">
        <v>1</v>
      </c>
      <c r="N67">
        <v>18.59588033</v>
      </c>
      <c r="O67" t="s">
        <v>29</v>
      </c>
      <c r="P67">
        <v>0</v>
      </c>
      <c r="Q67">
        <v>0</v>
      </c>
      <c r="R67">
        <v>4</v>
      </c>
      <c r="S67">
        <v>11.659805609999999</v>
      </c>
      <c r="T67">
        <v>262933</v>
      </c>
      <c r="U67">
        <v>19.675828729999999</v>
      </c>
      <c r="V67">
        <v>82</v>
      </c>
      <c r="W67" t="str">
        <f t="shared" ref="W67:W130" si="5">IF(V67&gt;499, "Very High", IF(V67&gt;199, "High", IF(V67 &gt; 149,  "Borderline High", IF(V67 &lt; 150, "Healthy", "Invalid"))))</f>
        <v>Healthy</v>
      </c>
      <c r="X67">
        <v>0</v>
      </c>
      <c r="Y67">
        <v>4</v>
      </c>
      <c r="Z67" t="s">
        <v>61</v>
      </c>
      <c r="AA67" t="s">
        <v>31</v>
      </c>
      <c r="AB67" t="s">
        <v>32</v>
      </c>
      <c r="AC67">
        <v>1</v>
      </c>
    </row>
    <row r="68" spans="1:29" x14ac:dyDescent="0.25">
      <c r="A68" t="s">
        <v>186</v>
      </c>
      <c r="B68">
        <v>46</v>
      </c>
      <c r="C68" s="3" t="str">
        <f t="shared" si="3"/>
        <v>Middle Age</v>
      </c>
      <c r="D68" t="s">
        <v>27</v>
      </c>
      <c r="E68">
        <v>120</v>
      </c>
      <c r="F68" t="str">
        <f t="shared" si="4"/>
        <v>Heart-Healthy</v>
      </c>
      <c r="G68" t="s">
        <v>187</v>
      </c>
      <c r="H68">
        <v>50</v>
      </c>
      <c r="I68">
        <v>1</v>
      </c>
      <c r="J68">
        <v>0</v>
      </c>
      <c r="K68">
        <v>1</v>
      </c>
      <c r="L68">
        <v>1</v>
      </c>
      <c r="M68">
        <v>1</v>
      </c>
      <c r="N68">
        <v>4.9477400620000003</v>
      </c>
      <c r="O68" t="s">
        <v>29</v>
      </c>
      <c r="P68">
        <v>0</v>
      </c>
      <c r="Q68">
        <v>0</v>
      </c>
      <c r="R68">
        <v>6</v>
      </c>
      <c r="S68">
        <v>6.5698730589999998</v>
      </c>
      <c r="T68">
        <v>193855</v>
      </c>
      <c r="U68">
        <v>36.48884649</v>
      </c>
      <c r="V68">
        <v>305</v>
      </c>
      <c r="W68" t="str">
        <f t="shared" si="5"/>
        <v>High</v>
      </c>
      <c r="X68">
        <v>1</v>
      </c>
      <c r="Y68">
        <v>10</v>
      </c>
      <c r="Z68" t="s">
        <v>126</v>
      </c>
      <c r="AA68" t="s">
        <v>126</v>
      </c>
      <c r="AB68" t="s">
        <v>32</v>
      </c>
      <c r="AC68">
        <v>1</v>
      </c>
    </row>
    <row r="69" spans="1:29" x14ac:dyDescent="0.25">
      <c r="A69" t="s">
        <v>188</v>
      </c>
      <c r="B69">
        <v>57</v>
      </c>
      <c r="C69" s="3" t="str">
        <f t="shared" si="3"/>
        <v>Old</v>
      </c>
      <c r="D69" t="s">
        <v>40</v>
      </c>
      <c r="E69">
        <v>220</v>
      </c>
      <c r="F69" t="str">
        <f t="shared" si="4"/>
        <v>At-Risk</v>
      </c>
      <c r="G69" t="s">
        <v>189</v>
      </c>
      <c r="H69">
        <v>94</v>
      </c>
      <c r="I69">
        <v>1</v>
      </c>
      <c r="J69">
        <v>1</v>
      </c>
      <c r="K69">
        <v>1</v>
      </c>
      <c r="L69">
        <v>0</v>
      </c>
      <c r="M69">
        <v>0</v>
      </c>
      <c r="N69">
        <v>13.658068979999999</v>
      </c>
      <c r="O69" t="s">
        <v>29</v>
      </c>
      <c r="P69">
        <v>1</v>
      </c>
      <c r="Q69">
        <v>1</v>
      </c>
      <c r="R69">
        <v>4</v>
      </c>
      <c r="S69">
        <v>11.1219217</v>
      </c>
      <c r="T69">
        <v>250419</v>
      </c>
      <c r="U69">
        <v>37.806994600000003</v>
      </c>
      <c r="V69">
        <v>164</v>
      </c>
      <c r="W69" t="str">
        <f t="shared" si="5"/>
        <v>Borderline High</v>
      </c>
      <c r="X69">
        <v>2</v>
      </c>
      <c r="Y69">
        <v>5</v>
      </c>
      <c r="Z69" t="s">
        <v>76</v>
      </c>
      <c r="AA69" t="s">
        <v>50</v>
      </c>
      <c r="AB69" t="s">
        <v>38</v>
      </c>
      <c r="AC69">
        <v>0</v>
      </c>
    </row>
    <row r="70" spans="1:29" x14ac:dyDescent="0.25">
      <c r="A70" t="s">
        <v>190</v>
      </c>
      <c r="B70">
        <v>31</v>
      </c>
      <c r="C70" s="3" t="str">
        <f t="shared" si="3"/>
        <v>Middle Age</v>
      </c>
      <c r="D70" t="s">
        <v>40</v>
      </c>
      <c r="E70">
        <v>339</v>
      </c>
      <c r="F70" t="str">
        <f t="shared" si="4"/>
        <v>Dangerous</v>
      </c>
      <c r="G70" t="s">
        <v>191</v>
      </c>
      <c r="H70">
        <v>42</v>
      </c>
      <c r="I70">
        <v>1</v>
      </c>
      <c r="J70">
        <v>0</v>
      </c>
      <c r="K70">
        <v>0</v>
      </c>
      <c r="L70">
        <v>1</v>
      </c>
      <c r="M70">
        <v>0</v>
      </c>
      <c r="N70">
        <v>12.370259519999999</v>
      </c>
      <c r="O70" t="s">
        <v>42</v>
      </c>
      <c r="P70">
        <v>0</v>
      </c>
      <c r="Q70">
        <v>0</v>
      </c>
      <c r="R70">
        <v>5</v>
      </c>
      <c r="S70">
        <v>6.7602261950000004</v>
      </c>
      <c r="T70">
        <v>187864</v>
      </c>
      <c r="U70">
        <v>35.455459279999999</v>
      </c>
      <c r="V70">
        <v>211</v>
      </c>
      <c r="W70" t="str">
        <f t="shared" si="5"/>
        <v>High</v>
      </c>
      <c r="X70">
        <v>5</v>
      </c>
      <c r="Y70">
        <v>6</v>
      </c>
      <c r="Z70" t="s">
        <v>61</v>
      </c>
      <c r="AA70" t="s">
        <v>31</v>
      </c>
      <c r="AB70" t="s">
        <v>32</v>
      </c>
      <c r="AC70">
        <v>0</v>
      </c>
    </row>
    <row r="71" spans="1:29" x14ac:dyDescent="0.25">
      <c r="A71" t="s">
        <v>192</v>
      </c>
      <c r="B71">
        <v>74</v>
      </c>
      <c r="C71" s="3" t="str">
        <f t="shared" si="3"/>
        <v>Old</v>
      </c>
      <c r="D71" t="s">
        <v>27</v>
      </c>
      <c r="E71">
        <v>329</v>
      </c>
      <c r="F71" t="str">
        <f t="shared" si="4"/>
        <v>Dangerous</v>
      </c>
      <c r="G71" t="s">
        <v>144</v>
      </c>
      <c r="H71">
        <v>96</v>
      </c>
      <c r="I71">
        <v>1</v>
      </c>
      <c r="J71">
        <v>0</v>
      </c>
      <c r="K71">
        <v>1</v>
      </c>
      <c r="L71">
        <v>1</v>
      </c>
      <c r="M71">
        <v>1</v>
      </c>
      <c r="N71">
        <v>14.088948869999999</v>
      </c>
      <c r="O71" t="s">
        <v>35</v>
      </c>
      <c r="P71">
        <v>1</v>
      </c>
      <c r="Q71">
        <v>0</v>
      </c>
      <c r="R71">
        <v>1</v>
      </c>
      <c r="S71">
        <v>1.726470503</v>
      </c>
      <c r="T71">
        <v>258104</v>
      </c>
      <c r="U71">
        <v>37.678662510000002</v>
      </c>
      <c r="V71">
        <v>511</v>
      </c>
      <c r="W71" t="str">
        <f t="shared" si="5"/>
        <v>Very High</v>
      </c>
      <c r="X71">
        <v>0</v>
      </c>
      <c r="Y71">
        <v>4</v>
      </c>
      <c r="Z71" t="s">
        <v>53</v>
      </c>
      <c r="AA71" t="s">
        <v>44</v>
      </c>
      <c r="AB71" t="s">
        <v>38</v>
      </c>
      <c r="AC71">
        <v>1</v>
      </c>
    </row>
    <row r="72" spans="1:29" x14ac:dyDescent="0.25">
      <c r="A72" t="s">
        <v>193</v>
      </c>
      <c r="B72">
        <v>63</v>
      </c>
      <c r="C72" s="3" t="str">
        <f t="shared" si="3"/>
        <v>Old</v>
      </c>
      <c r="D72" t="s">
        <v>40</v>
      </c>
      <c r="E72">
        <v>203</v>
      </c>
      <c r="F72" t="str">
        <f t="shared" si="4"/>
        <v>At-Risk</v>
      </c>
      <c r="G72" t="s">
        <v>194</v>
      </c>
      <c r="H72">
        <v>55</v>
      </c>
      <c r="I72">
        <v>1</v>
      </c>
      <c r="J72">
        <v>0</v>
      </c>
      <c r="K72">
        <v>1</v>
      </c>
      <c r="L72">
        <v>0</v>
      </c>
      <c r="M72">
        <v>1</v>
      </c>
      <c r="N72">
        <v>17.329143859999999</v>
      </c>
      <c r="O72" t="s">
        <v>35</v>
      </c>
      <c r="P72">
        <v>0</v>
      </c>
      <c r="Q72">
        <v>1</v>
      </c>
      <c r="R72">
        <v>2</v>
      </c>
      <c r="S72">
        <v>8.2992763079999996</v>
      </c>
      <c r="T72">
        <v>52552</v>
      </c>
      <c r="U72">
        <v>30.87047999</v>
      </c>
      <c r="V72">
        <v>766</v>
      </c>
      <c r="W72" t="str">
        <f t="shared" si="5"/>
        <v>Very High</v>
      </c>
      <c r="X72">
        <v>1</v>
      </c>
      <c r="Y72">
        <v>9</v>
      </c>
      <c r="Z72" t="s">
        <v>36</v>
      </c>
      <c r="AA72" t="s">
        <v>37</v>
      </c>
      <c r="AB72" t="s">
        <v>38</v>
      </c>
      <c r="AC72">
        <v>1</v>
      </c>
    </row>
    <row r="73" spans="1:29" x14ac:dyDescent="0.25">
      <c r="A73" t="s">
        <v>195</v>
      </c>
      <c r="B73">
        <v>46</v>
      </c>
      <c r="C73" s="3" t="str">
        <f t="shared" si="3"/>
        <v>Middle Age</v>
      </c>
      <c r="D73" t="s">
        <v>27</v>
      </c>
      <c r="E73">
        <v>333</v>
      </c>
      <c r="F73" t="str">
        <f t="shared" si="4"/>
        <v>Dangerous</v>
      </c>
      <c r="G73" t="s">
        <v>196</v>
      </c>
      <c r="H73">
        <v>63</v>
      </c>
      <c r="I73">
        <v>1</v>
      </c>
      <c r="J73">
        <v>1</v>
      </c>
      <c r="K73">
        <v>1</v>
      </c>
      <c r="L73">
        <v>0</v>
      </c>
      <c r="M73">
        <v>0</v>
      </c>
      <c r="N73">
        <v>18.10883359</v>
      </c>
      <c r="O73" t="s">
        <v>35</v>
      </c>
      <c r="P73">
        <v>1</v>
      </c>
      <c r="Q73">
        <v>1</v>
      </c>
      <c r="R73">
        <v>5</v>
      </c>
      <c r="S73">
        <v>11.03718724</v>
      </c>
      <c r="T73">
        <v>128868</v>
      </c>
      <c r="U73">
        <v>23.9070912</v>
      </c>
      <c r="V73">
        <v>547</v>
      </c>
      <c r="W73" t="str">
        <f t="shared" si="5"/>
        <v>Very High</v>
      </c>
      <c r="X73">
        <v>5</v>
      </c>
      <c r="Y73">
        <v>10</v>
      </c>
      <c r="Z73" t="s">
        <v>96</v>
      </c>
      <c r="AA73" t="s">
        <v>44</v>
      </c>
      <c r="AB73" t="s">
        <v>32</v>
      </c>
      <c r="AC73">
        <v>0</v>
      </c>
    </row>
    <row r="74" spans="1:29" x14ac:dyDescent="0.25">
      <c r="A74" t="s">
        <v>197</v>
      </c>
      <c r="B74">
        <v>22</v>
      </c>
      <c r="C74" s="3" t="str">
        <f t="shared" si="3"/>
        <v>Young</v>
      </c>
      <c r="D74" t="s">
        <v>27</v>
      </c>
      <c r="E74">
        <v>398</v>
      </c>
      <c r="F74" t="str">
        <f t="shared" si="4"/>
        <v>Dangerous</v>
      </c>
      <c r="G74" t="s">
        <v>198</v>
      </c>
      <c r="H74">
        <v>82</v>
      </c>
      <c r="I74">
        <v>1</v>
      </c>
      <c r="J74">
        <v>1</v>
      </c>
      <c r="K74">
        <v>1</v>
      </c>
      <c r="L74">
        <v>0</v>
      </c>
      <c r="M74">
        <v>0</v>
      </c>
      <c r="N74">
        <v>18.422301950000001</v>
      </c>
      <c r="O74" t="s">
        <v>29</v>
      </c>
      <c r="P74">
        <v>0</v>
      </c>
      <c r="Q74">
        <v>1</v>
      </c>
      <c r="R74">
        <v>9</v>
      </c>
      <c r="S74">
        <v>5.204852034</v>
      </c>
      <c r="T74">
        <v>259754</v>
      </c>
      <c r="U74">
        <v>39.413212700000003</v>
      </c>
      <c r="V74">
        <v>327</v>
      </c>
      <c r="W74" t="str">
        <f t="shared" si="5"/>
        <v>High</v>
      </c>
      <c r="X74">
        <v>3</v>
      </c>
      <c r="Y74">
        <v>6</v>
      </c>
      <c r="Z74" t="s">
        <v>118</v>
      </c>
      <c r="AA74" t="s">
        <v>67</v>
      </c>
      <c r="AB74" t="s">
        <v>38</v>
      </c>
      <c r="AC74">
        <v>1</v>
      </c>
    </row>
    <row r="75" spans="1:29" x14ac:dyDescent="0.25">
      <c r="A75" t="s">
        <v>199</v>
      </c>
      <c r="B75">
        <v>53</v>
      </c>
      <c r="C75" s="3" t="str">
        <f t="shared" si="3"/>
        <v>Middle Age</v>
      </c>
      <c r="D75" t="s">
        <v>40</v>
      </c>
      <c r="E75">
        <v>124</v>
      </c>
      <c r="F75" t="str">
        <f t="shared" si="4"/>
        <v>Heart-Healthy</v>
      </c>
      <c r="G75" t="s">
        <v>200</v>
      </c>
      <c r="H75">
        <v>93</v>
      </c>
      <c r="I75">
        <v>0</v>
      </c>
      <c r="J75">
        <v>0</v>
      </c>
      <c r="K75">
        <v>1</v>
      </c>
      <c r="L75">
        <v>0</v>
      </c>
      <c r="M75">
        <v>0</v>
      </c>
      <c r="N75">
        <v>1.0175237829999999</v>
      </c>
      <c r="O75" t="s">
        <v>35</v>
      </c>
      <c r="P75">
        <v>0</v>
      </c>
      <c r="Q75">
        <v>1</v>
      </c>
      <c r="R75">
        <v>1</v>
      </c>
      <c r="S75">
        <v>1.7862645509999999</v>
      </c>
      <c r="T75">
        <v>49893</v>
      </c>
      <c r="U75">
        <v>34.115999879999997</v>
      </c>
      <c r="V75">
        <v>367</v>
      </c>
      <c r="W75" t="str">
        <f t="shared" si="5"/>
        <v>High</v>
      </c>
      <c r="X75">
        <v>7</v>
      </c>
      <c r="Y75">
        <v>10</v>
      </c>
      <c r="Z75" t="s">
        <v>53</v>
      </c>
      <c r="AA75" t="s">
        <v>44</v>
      </c>
      <c r="AB75" t="s">
        <v>38</v>
      </c>
      <c r="AC75">
        <v>0</v>
      </c>
    </row>
    <row r="76" spans="1:29" x14ac:dyDescent="0.25">
      <c r="A76" t="s">
        <v>201</v>
      </c>
      <c r="B76">
        <v>90</v>
      </c>
      <c r="C76" s="3" t="str">
        <f t="shared" si="3"/>
        <v>Old</v>
      </c>
      <c r="D76" t="s">
        <v>27</v>
      </c>
      <c r="E76">
        <v>183</v>
      </c>
      <c r="F76" t="str">
        <f t="shared" si="4"/>
        <v>Heart-Healthy</v>
      </c>
      <c r="G76" t="s">
        <v>202</v>
      </c>
      <c r="H76">
        <v>69</v>
      </c>
      <c r="I76">
        <v>1</v>
      </c>
      <c r="J76">
        <v>0</v>
      </c>
      <c r="K76">
        <v>1</v>
      </c>
      <c r="L76">
        <v>0</v>
      </c>
      <c r="M76">
        <v>0</v>
      </c>
      <c r="N76">
        <v>19.713840080000001</v>
      </c>
      <c r="O76" t="s">
        <v>29</v>
      </c>
      <c r="P76">
        <v>0</v>
      </c>
      <c r="Q76">
        <v>1</v>
      </c>
      <c r="R76">
        <v>7</v>
      </c>
      <c r="S76">
        <v>4.921845222</v>
      </c>
      <c r="T76">
        <v>294623</v>
      </c>
      <c r="U76">
        <v>22.163987550000002</v>
      </c>
      <c r="V76">
        <v>681</v>
      </c>
      <c r="W76" t="str">
        <f t="shared" si="5"/>
        <v>Very High</v>
      </c>
      <c r="X76">
        <v>2</v>
      </c>
      <c r="Y76">
        <v>8</v>
      </c>
      <c r="Z76" t="s">
        <v>126</v>
      </c>
      <c r="AA76" t="s">
        <v>126</v>
      </c>
      <c r="AB76" t="s">
        <v>32</v>
      </c>
      <c r="AC76">
        <v>1</v>
      </c>
    </row>
    <row r="77" spans="1:29" x14ac:dyDescent="0.25">
      <c r="A77" t="s">
        <v>203</v>
      </c>
      <c r="B77">
        <v>55</v>
      </c>
      <c r="C77" s="3" t="str">
        <f t="shared" si="3"/>
        <v>Old</v>
      </c>
      <c r="D77" t="s">
        <v>27</v>
      </c>
      <c r="E77">
        <v>163</v>
      </c>
      <c r="F77" t="str">
        <f t="shared" si="4"/>
        <v>Heart-Healthy</v>
      </c>
      <c r="G77" t="s">
        <v>204</v>
      </c>
      <c r="H77">
        <v>63</v>
      </c>
      <c r="I77">
        <v>0</v>
      </c>
      <c r="J77">
        <v>0</v>
      </c>
      <c r="K77">
        <v>1</v>
      </c>
      <c r="L77">
        <v>1</v>
      </c>
      <c r="M77">
        <v>0</v>
      </c>
      <c r="N77">
        <v>11.475115000000001</v>
      </c>
      <c r="O77" t="s">
        <v>42</v>
      </c>
      <c r="P77">
        <v>1</v>
      </c>
      <c r="Q77">
        <v>1</v>
      </c>
      <c r="R77">
        <v>2</v>
      </c>
      <c r="S77">
        <v>9.3510666400000009</v>
      </c>
      <c r="T77">
        <v>158030</v>
      </c>
      <c r="U77">
        <v>26.608767310000001</v>
      </c>
      <c r="V77">
        <v>131</v>
      </c>
      <c r="W77" t="str">
        <f t="shared" si="5"/>
        <v>Healthy</v>
      </c>
      <c r="X77">
        <v>0</v>
      </c>
      <c r="Y77">
        <v>7</v>
      </c>
      <c r="Z77" t="s">
        <v>126</v>
      </c>
      <c r="AA77" t="s">
        <v>126</v>
      </c>
      <c r="AB77" t="s">
        <v>32</v>
      </c>
      <c r="AC77">
        <v>1</v>
      </c>
    </row>
    <row r="78" spans="1:29" x14ac:dyDescent="0.25">
      <c r="A78" t="s">
        <v>205</v>
      </c>
      <c r="B78">
        <v>30</v>
      </c>
      <c r="C78" s="3" t="str">
        <f t="shared" si="3"/>
        <v>Young</v>
      </c>
      <c r="D78" t="s">
        <v>40</v>
      </c>
      <c r="E78">
        <v>362</v>
      </c>
      <c r="F78" t="str">
        <f t="shared" si="4"/>
        <v>Dangerous</v>
      </c>
      <c r="G78" t="s">
        <v>206</v>
      </c>
      <c r="H78">
        <v>41</v>
      </c>
      <c r="I78">
        <v>0</v>
      </c>
      <c r="J78">
        <v>1</v>
      </c>
      <c r="K78">
        <v>0</v>
      </c>
      <c r="L78">
        <v>0</v>
      </c>
      <c r="M78">
        <v>0</v>
      </c>
      <c r="N78">
        <v>9.0219232310000006</v>
      </c>
      <c r="O78" t="s">
        <v>29</v>
      </c>
      <c r="P78">
        <v>0</v>
      </c>
      <c r="Q78">
        <v>1</v>
      </c>
      <c r="R78">
        <v>6</v>
      </c>
      <c r="S78">
        <v>2.468497121</v>
      </c>
      <c r="T78">
        <v>290740</v>
      </c>
      <c r="U78">
        <v>35.038198360000003</v>
      </c>
      <c r="V78">
        <v>42</v>
      </c>
      <c r="W78" t="str">
        <f t="shared" si="5"/>
        <v>Healthy</v>
      </c>
      <c r="X78">
        <v>3</v>
      </c>
      <c r="Y78">
        <v>5</v>
      </c>
      <c r="Z78" t="s">
        <v>153</v>
      </c>
      <c r="AA78" t="s">
        <v>50</v>
      </c>
      <c r="AB78" t="s">
        <v>38</v>
      </c>
      <c r="AC78">
        <v>0</v>
      </c>
    </row>
    <row r="79" spans="1:29" x14ac:dyDescent="0.25">
      <c r="A79" t="s">
        <v>207</v>
      </c>
      <c r="B79">
        <v>73</v>
      </c>
      <c r="C79" s="3" t="str">
        <f t="shared" si="3"/>
        <v>Old</v>
      </c>
      <c r="D79" t="s">
        <v>27</v>
      </c>
      <c r="E79">
        <v>390</v>
      </c>
      <c r="F79" t="str">
        <f t="shared" si="4"/>
        <v>Dangerous</v>
      </c>
      <c r="G79" t="s">
        <v>208</v>
      </c>
      <c r="H79">
        <v>48</v>
      </c>
      <c r="I79">
        <v>1</v>
      </c>
      <c r="J79">
        <v>0</v>
      </c>
      <c r="K79">
        <v>1</v>
      </c>
      <c r="L79">
        <v>0</v>
      </c>
      <c r="M79">
        <v>1</v>
      </c>
      <c r="N79">
        <v>14.819247499999999</v>
      </c>
      <c r="O79" t="s">
        <v>42</v>
      </c>
      <c r="P79">
        <v>0</v>
      </c>
      <c r="Q79">
        <v>1</v>
      </c>
      <c r="R79">
        <v>2</v>
      </c>
      <c r="S79">
        <v>8.9253745549999994</v>
      </c>
      <c r="T79">
        <v>254849</v>
      </c>
      <c r="U79">
        <v>18.949630580000001</v>
      </c>
      <c r="V79">
        <v>692</v>
      </c>
      <c r="W79" t="str">
        <f t="shared" si="5"/>
        <v>Very High</v>
      </c>
      <c r="X79">
        <v>4</v>
      </c>
      <c r="Y79">
        <v>6</v>
      </c>
      <c r="Z79" t="s">
        <v>61</v>
      </c>
      <c r="AA79" t="s">
        <v>31</v>
      </c>
      <c r="AB79" t="s">
        <v>32</v>
      </c>
      <c r="AC79">
        <v>1</v>
      </c>
    </row>
    <row r="80" spans="1:29" x14ac:dyDescent="0.25">
      <c r="A80" t="s">
        <v>209</v>
      </c>
      <c r="B80">
        <v>67</v>
      </c>
      <c r="C80" s="3" t="str">
        <f t="shared" si="3"/>
        <v>Old</v>
      </c>
      <c r="D80" t="s">
        <v>27</v>
      </c>
      <c r="E80">
        <v>192</v>
      </c>
      <c r="F80" t="str">
        <f t="shared" si="4"/>
        <v>Heart-Healthy</v>
      </c>
      <c r="G80" t="s">
        <v>210</v>
      </c>
      <c r="H80">
        <v>100</v>
      </c>
      <c r="I80">
        <v>0</v>
      </c>
      <c r="J80">
        <v>0</v>
      </c>
      <c r="K80">
        <v>1</v>
      </c>
      <c r="L80">
        <v>0</v>
      </c>
      <c r="M80">
        <v>1</v>
      </c>
      <c r="N80">
        <v>19.81194039</v>
      </c>
      <c r="O80" t="s">
        <v>42</v>
      </c>
      <c r="P80">
        <v>1</v>
      </c>
      <c r="Q80">
        <v>0</v>
      </c>
      <c r="R80">
        <v>4</v>
      </c>
      <c r="S80">
        <v>9.5095171129999994</v>
      </c>
      <c r="T80">
        <v>252331</v>
      </c>
      <c r="U80">
        <v>23.21419938</v>
      </c>
      <c r="V80">
        <v>664</v>
      </c>
      <c r="W80" t="str">
        <f t="shared" si="5"/>
        <v>Very High</v>
      </c>
      <c r="X80">
        <v>0</v>
      </c>
      <c r="Y80">
        <v>10</v>
      </c>
      <c r="Z80" t="s">
        <v>76</v>
      </c>
      <c r="AA80" t="s">
        <v>50</v>
      </c>
      <c r="AB80" t="s">
        <v>38</v>
      </c>
      <c r="AC80">
        <v>0</v>
      </c>
    </row>
    <row r="81" spans="1:29" x14ac:dyDescent="0.25">
      <c r="A81" t="s">
        <v>211</v>
      </c>
      <c r="B81">
        <v>35</v>
      </c>
      <c r="C81" s="3" t="str">
        <f t="shared" si="3"/>
        <v>Middle Age</v>
      </c>
      <c r="D81" t="s">
        <v>27</v>
      </c>
      <c r="E81">
        <v>200</v>
      </c>
      <c r="F81" t="str">
        <f t="shared" si="4"/>
        <v>At-Risk</v>
      </c>
      <c r="G81" t="s">
        <v>212</v>
      </c>
      <c r="H81">
        <v>110</v>
      </c>
      <c r="I81">
        <v>1</v>
      </c>
      <c r="J81">
        <v>0</v>
      </c>
      <c r="K81">
        <v>1</v>
      </c>
      <c r="L81">
        <v>1</v>
      </c>
      <c r="M81">
        <v>1</v>
      </c>
      <c r="N81">
        <v>14.62699978</v>
      </c>
      <c r="O81" t="s">
        <v>35</v>
      </c>
      <c r="P81">
        <v>0</v>
      </c>
      <c r="Q81">
        <v>0</v>
      </c>
      <c r="R81">
        <v>6</v>
      </c>
      <c r="S81">
        <v>7.1572439479999996</v>
      </c>
      <c r="T81">
        <v>214110</v>
      </c>
      <c r="U81">
        <v>30.759235069999999</v>
      </c>
      <c r="V81">
        <v>543</v>
      </c>
      <c r="W81" t="str">
        <f t="shared" si="5"/>
        <v>Very High</v>
      </c>
      <c r="X81">
        <v>7</v>
      </c>
      <c r="Y81">
        <v>4</v>
      </c>
      <c r="Z81" t="s">
        <v>43</v>
      </c>
      <c r="AA81" t="s">
        <v>44</v>
      </c>
      <c r="AB81" t="s">
        <v>38</v>
      </c>
      <c r="AC81">
        <v>0</v>
      </c>
    </row>
    <row r="82" spans="1:29" x14ac:dyDescent="0.25">
      <c r="A82" t="s">
        <v>213</v>
      </c>
      <c r="B82">
        <v>45</v>
      </c>
      <c r="C82" s="3" t="str">
        <f t="shared" si="3"/>
        <v>Middle Age</v>
      </c>
      <c r="D82" t="s">
        <v>27</v>
      </c>
      <c r="E82">
        <v>396</v>
      </c>
      <c r="F82" t="str">
        <f t="shared" si="4"/>
        <v>Dangerous</v>
      </c>
      <c r="G82" t="s">
        <v>214</v>
      </c>
      <c r="H82">
        <v>76</v>
      </c>
      <c r="I82">
        <v>1</v>
      </c>
      <c r="J82">
        <v>1</v>
      </c>
      <c r="K82">
        <v>1</v>
      </c>
      <c r="L82">
        <v>1</v>
      </c>
      <c r="M82">
        <v>0</v>
      </c>
      <c r="N82">
        <v>17.888705340000001</v>
      </c>
      <c r="O82" t="s">
        <v>35</v>
      </c>
      <c r="P82">
        <v>1</v>
      </c>
      <c r="Q82">
        <v>1</v>
      </c>
      <c r="R82">
        <v>3</v>
      </c>
      <c r="S82">
        <v>8.9586442129999995</v>
      </c>
      <c r="T82">
        <v>266582</v>
      </c>
      <c r="U82">
        <v>38.94082538</v>
      </c>
      <c r="V82">
        <v>689</v>
      </c>
      <c r="W82" t="str">
        <f t="shared" si="5"/>
        <v>Very High</v>
      </c>
      <c r="X82">
        <v>3</v>
      </c>
      <c r="Y82">
        <v>5</v>
      </c>
      <c r="Z82" t="s">
        <v>76</v>
      </c>
      <c r="AA82" t="s">
        <v>50</v>
      </c>
      <c r="AB82" t="s">
        <v>38</v>
      </c>
      <c r="AC82">
        <v>1</v>
      </c>
    </row>
    <row r="83" spans="1:29" x14ac:dyDescent="0.25">
      <c r="A83" t="s">
        <v>215</v>
      </c>
      <c r="B83">
        <v>39</v>
      </c>
      <c r="C83" s="3" t="str">
        <f t="shared" si="3"/>
        <v>Middle Age</v>
      </c>
      <c r="D83" t="s">
        <v>27</v>
      </c>
      <c r="E83">
        <v>255</v>
      </c>
      <c r="F83" t="str">
        <f t="shared" si="4"/>
        <v>Dangerous</v>
      </c>
      <c r="G83" t="s">
        <v>63</v>
      </c>
      <c r="H83">
        <v>81</v>
      </c>
      <c r="I83">
        <v>1</v>
      </c>
      <c r="J83">
        <v>0</v>
      </c>
      <c r="K83">
        <v>1</v>
      </c>
      <c r="L83">
        <v>1</v>
      </c>
      <c r="M83">
        <v>1</v>
      </c>
      <c r="N83">
        <v>14.143968340000001</v>
      </c>
      <c r="O83" t="s">
        <v>35</v>
      </c>
      <c r="P83">
        <v>1</v>
      </c>
      <c r="Q83">
        <v>0</v>
      </c>
      <c r="R83">
        <v>9</v>
      </c>
      <c r="S83">
        <v>10.36751434</v>
      </c>
      <c r="T83">
        <v>105818</v>
      </c>
      <c r="U83">
        <v>33.085489350000003</v>
      </c>
      <c r="V83">
        <v>569</v>
      </c>
      <c r="W83" t="str">
        <f t="shared" si="5"/>
        <v>Very High</v>
      </c>
      <c r="X83">
        <v>0</v>
      </c>
      <c r="Y83">
        <v>6</v>
      </c>
      <c r="Z83" t="s">
        <v>58</v>
      </c>
      <c r="AA83" t="s">
        <v>50</v>
      </c>
      <c r="AB83" t="s">
        <v>38</v>
      </c>
      <c r="AC83">
        <v>0</v>
      </c>
    </row>
    <row r="84" spans="1:29" x14ac:dyDescent="0.25">
      <c r="A84" t="s">
        <v>216</v>
      </c>
      <c r="B84">
        <v>53</v>
      </c>
      <c r="C84" s="3" t="str">
        <f t="shared" si="3"/>
        <v>Middle Age</v>
      </c>
      <c r="D84" t="s">
        <v>27</v>
      </c>
      <c r="E84">
        <v>209</v>
      </c>
      <c r="F84" t="str">
        <f t="shared" si="4"/>
        <v>At-Risk</v>
      </c>
      <c r="G84" t="s">
        <v>217</v>
      </c>
      <c r="H84">
        <v>98</v>
      </c>
      <c r="I84">
        <v>1</v>
      </c>
      <c r="J84">
        <v>0</v>
      </c>
      <c r="K84">
        <v>1</v>
      </c>
      <c r="L84">
        <v>0</v>
      </c>
      <c r="M84">
        <v>1</v>
      </c>
      <c r="N84">
        <v>12.09850224</v>
      </c>
      <c r="O84" t="s">
        <v>29</v>
      </c>
      <c r="P84">
        <v>0</v>
      </c>
      <c r="Q84">
        <v>0</v>
      </c>
      <c r="R84">
        <v>2</v>
      </c>
      <c r="S84">
        <v>2.3224456330000001</v>
      </c>
      <c r="T84">
        <v>213726</v>
      </c>
      <c r="U84">
        <v>31.847984530000002</v>
      </c>
      <c r="V84">
        <v>408</v>
      </c>
      <c r="W84" t="str">
        <f t="shared" si="5"/>
        <v>High</v>
      </c>
      <c r="X84">
        <v>7</v>
      </c>
      <c r="Y84">
        <v>8</v>
      </c>
      <c r="Z84" t="s">
        <v>126</v>
      </c>
      <c r="AA84" t="s">
        <v>126</v>
      </c>
      <c r="AB84" t="s">
        <v>32</v>
      </c>
      <c r="AC84">
        <v>0</v>
      </c>
    </row>
    <row r="85" spans="1:29" x14ac:dyDescent="0.25">
      <c r="A85" t="s">
        <v>218</v>
      </c>
      <c r="B85">
        <v>90</v>
      </c>
      <c r="C85" s="3" t="str">
        <f t="shared" si="3"/>
        <v>Old</v>
      </c>
      <c r="D85" t="s">
        <v>27</v>
      </c>
      <c r="E85">
        <v>247</v>
      </c>
      <c r="F85" t="str">
        <f t="shared" si="4"/>
        <v>Dangerous</v>
      </c>
      <c r="G85" t="s">
        <v>219</v>
      </c>
      <c r="H85">
        <v>101</v>
      </c>
      <c r="I85">
        <v>0</v>
      </c>
      <c r="J85">
        <v>1</v>
      </c>
      <c r="K85">
        <v>1</v>
      </c>
      <c r="L85">
        <v>0</v>
      </c>
      <c r="M85">
        <v>1</v>
      </c>
      <c r="N85">
        <v>14.19505285</v>
      </c>
      <c r="O85" t="s">
        <v>29</v>
      </c>
      <c r="P85">
        <v>1</v>
      </c>
      <c r="Q85">
        <v>0</v>
      </c>
      <c r="R85">
        <v>5</v>
      </c>
      <c r="S85">
        <v>1.951067747</v>
      </c>
      <c r="T85">
        <v>290188</v>
      </c>
      <c r="U85">
        <v>38.592119240000002</v>
      </c>
      <c r="V85">
        <v>458</v>
      </c>
      <c r="W85" t="str">
        <f t="shared" si="5"/>
        <v>High</v>
      </c>
      <c r="X85">
        <v>7</v>
      </c>
      <c r="Y85">
        <v>5</v>
      </c>
      <c r="Z85" t="s">
        <v>220</v>
      </c>
      <c r="AA85" t="s">
        <v>31</v>
      </c>
      <c r="AB85" t="s">
        <v>38</v>
      </c>
      <c r="AC85">
        <v>1</v>
      </c>
    </row>
    <row r="86" spans="1:29" x14ac:dyDescent="0.25">
      <c r="A86" t="s">
        <v>221</v>
      </c>
      <c r="B86">
        <v>69</v>
      </c>
      <c r="C86" s="3" t="str">
        <f t="shared" si="3"/>
        <v>Old</v>
      </c>
      <c r="D86" t="s">
        <v>27</v>
      </c>
      <c r="E86">
        <v>250</v>
      </c>
      <c r="F86" t="str">
        <f t="shared" si="4"/>
        <v>Dangerous</v>
      </c>
      <c r="G86" t="s">
        <v>222</v>
      </c>
      <c r="H86">
        <v>75</v>
      </c>
      <c r="I86">
        <v>1</v>
      </c>
      <c r="J86">
        <v>1</v>
      </c>
      <c r="K86">
        <v>1</v>
      </c>
      <c r="L86">
        <v>1</v>
      </c>
      <c r="M86">
        <v>0</v>
      </c>
      <c r="N86">
        <v>7.2958773270000004</v>
      </c>
      <c r="O86" t="s">
        <v>29</v>
      </c>
      <c r="P86">
        <v>0</v>
      </c>
      <c r="Q86">
        <v>1</v>
      </c>
      <c r="R86">
        <v>8</v>
      </c>
      <c r="S86">
        <v>9.954965133</v>
      </c>
      <c r="T86">
        <v>57106</v>
      </c>
      <c r="U86">
        <v>19.53639094</v>
      </c>
      <c r="V86">
        <v>683</v>
      </c>
      <c r="W86" t="str">
        <f t="shared" si="5"/>
        <v>Very High</v>
      </c>
      <c r="X86">
        <v>3</v>
      </c>
      <c r="Y86">
        <v>5</v>
      </c>
      <c r="Z86" t="s">
        <v>118</v>
      </c>
      <c r="AA86" t="s">
        <v>67</v>
      </c>
      <c r="AB86" t="s">
        <v>38</v>
      </c>
      <c r="AC86">
        <v>0</v>
      </c>
    </row>
    <row r="87" spans="1:29" x14ac:dyDescent="0.25">
      <c r="A87" t="s">
        <v>223</v>
      </c>
      <c r="B87">
        <v>30</v>
      </c>
      <c r="C87" s="3" t="str">
        <f t="shared" si="3"/>
        <v>Young</v>
      </c>
      <c r="D87" t="s">
        <v>27</v>
      </c>
      <c r="E87">
        <v>227</v>
      </c>
      <c r="F87" t="str">
        <f t="shared" si="4"/>
        <v>At-Risk</v>
      </c>
      <c r="G87" t="s">
        <v>224</v>
      </c>
      <c r="H87">
        <v>40</v>
      </c>
      <c r="I87">
        <v>1</v>
      </c>
      <c r="J87">
        <v>1</v>
      </c>
      <c r="K87">
        <v>1</v>
      </c>
      <c r="L87">
        <v>0</v>
      </c>
      <c r="M87">
        <v>0</v>
      </c>
      <c r="N87">
        <v>15.31726033</v>
      </c>
      <c r="O87" t="s">
        <v>29</v>
      </c>
      <c r="P87">
        <v>1</v>
      </c>
      <c r="Q87">
        <v>1</v>
      </c>
      <c r="R87">
        <v>6</v>
      </c>
      <c r="S87">
        <v>2.7432325890000002</v>
      </c>
      <c r="T87">
        <v>169864</v>
      </c>
      <c r="U87">
        <v>20.806392219999999</v>
      </c>
      <c r="V87">
        <v>408</v>
      </c>
      <c r="W87" t="str">
        <f t="shared" si="5"/>
        <v>High</v>
      </c>
      <c r="X87">
        <v>3</v>
      </c>
      <c r="Y87">
        <v>9</v>
      </c>
      <c r="Z87" t="s">
        <v>220</v>
      </c>
      <c r="AA87" t="s">
        <v>31</v>
      </c>
      <c r="AB87" t="s">
        <v>38</v>
      </c>
      <c r="AC87">
        <v>0</v>
      </c>
    </row>
    <row r="88" spans="1:29" x14ac:dyDescent="0.25">
      <c r="A88" t="s">
        <v>225</v>
      </c>
      <c r="B88">
        <v>38</v>
      </c>
      <c r="C88" s="3" t="str">
        <f t="shared" si="3"/>
        <v>Middle Age</v>
      </c>
      <c r="D88" t="s">
        <v>40</v>
      </c>
      <c r="E88">
        <v>246</v>
      </c>
      <c r="F88" t="str">
        <f t="shared" si="4"/>
        <v>Dangerous</v>
      </c>
      <c r="G88" t="s">
        <v>226</v>
      </c>
      <c r="H88">
        <v>58</v>
      </c>
      <c r="I88">
        <v>1</v>
      </c>
      <c r="J88">
        <v>0</v>
      </c>
      <c r="K88">
        <v>0</v>
      </c>
      <c r="L88">
        <v>0</v>
      </c>
      <c r="M88">
        <v>0</v>
      </c>
      <c r="N88">
        <v>16.048659170000001</v>
      </c>
      <c r="O88" t="s">
        <v>35</v>
      </c>
      <c r="P88">
        <v>0</v>
      </c>
      <c r="Q88">
        <v>0</v>
      </c>
      <c r="R88">
        <v>4</v>
      </c>
      <c r="S88">
        <v>2.798485882</v>
      </c>
      <c r="T88">
        <v>124280</v>
      </c>
      <c r="U88">
        <v>35.766693670000002</v>
      </c>
      <c r="V88">
        <v>779</v>
      </c>
      <c r="W88" t="str">
        <f t="shared" si="5"/>
        <v>Very High</v>
      </c>
      <c r="X88">
        <v>3</v>
      </c>
      <c r="Y88">
        <v>7</v>
      </c>
      <c r="Z88" t="s">
        <v>227</v>
      </c>
      <c r="AA88" t="s">
        <v>44</v>
      </c>
      <c r="AB88" t="s">
        <v>38</v>
      </c>
      <c r="AC88">
        <v>0</v>
      </c>
    </row>
    <row r="89" spans="1:29" x14ac:dyDescent="0.25">
      <c r="A89" t="s">
        <v>228</v>
      </c>
      <c r="B89">
        <v>56</v>
      </c>
      <c r="C89" s="3" t="str">
        <f t="shared" si="3"/>
        <v>Old</v>
      </c>
      <c r="D89" t="s">
        <v>40</v>
      </c>
      <c r="E89">
        <v>223</v>
      </c>
      <c r="F89" t="str">
        <f t="shared" si="4"/>
        <v>At-Risk</v>
      </c>
      <c r="G89" t="s">
        <v>229</v>
      </c>
      <c r="H89">
        <v>68</v>
      </c>
      <c r="I89">
        <v>1</v>
      </c>
      <c r="J89">
        <v>0</v>
      </c>
      <c r="K89">
        <v>1</v>
      </c>
      <c r="L89">
        <v>0</v>
      </c>
      <c r="M89">
        <v>0</v>
      </c>
      <c r="N89">
        <v>19.620067819999999</v>
      </c>
      <c r="O89" t="s">
        <v>29</v>
      </c>
      <c r="P89">
        <v>0</v>
      </c>
      <c r="Q89">
        <v>0</v>
      </c>
      <c r="R89">
        <v>9</v>
      </c>
      <c r="S89">
        <v>5.3020873030000004</v>
      </c>
      <c r="T89">
        <v>97153</v>
      </c>
      <c r="U89">
        <v>33.043866510000001</v>
      </c>
      <c r="V89">
        <v>136</v>
      </c>
      <c r="W89" t="str">
        <f t="shared" si="5"/>
        <v>Healthy</v>
      </c>
      <c r="X89">
        <v>2</v>
      </c>
      <c r="Y89">
        <v>4</v>
      </c>
      <c r="Z89" t="s">
        <v>153</v>
      </c>
      <c r="AA89" t="s">
        <v>50</v>
      </c>
      <c r="AB89" t="s">
        <v>38</v>
      </c>
      <c r="AC89">
        <v>1</v>
      </c>
    </row>
    <row r="90" spans="1:29" x14ac:dyDescent="0.25">
      <c r="A90" t="s">
        <v>230</v>
      </c>
      <c r="B90">
        <v>63</v>
      </c>
      <c r="C90" s="3" t="str">
        <f t="shared" si="3"/>
        <v>Old</v>
      </c>
      <c r="D90" t="s">
        <v>27</v>
      </c>
      <c r="E90">
        <v>379</v>
      </c>
      <c r="F90" t="str">
        <f t="shared" si="4"/>
        <v>Dangerous</v>
      </c>
      <c r="G90" t="s">
        <v>231</v>
      </c>
      <c r="H90">
        <v>71</v>
      </c>
      <c r="I90">
        <v>1</v>
      </c>
      <c r="J90">
        <v>0</v>
      </c>
      <c r="K90">
        <v>1</v>
      </c>
      <c r="L90">
        <v>0</v>
      </c>
      <c r="M90">
        <v>1</v>
      </c>
      <c r="N90">
        <v>8.2969287329999997</v>
      </c>
      <c r="O90" t="s">
        <v>29</v>
      </c>
      <c r="P90">
        <v>1</v>
      </c>
      <c r="Q90">
        <v>0</v>
      </c>
      <c r="R90">
        <v>7</v>
      </c>
      <c r="S90">
        <v>9.1530145029999996</v>
      </c>
      <c r="T90">
        <v>297069</v>
      </c>
      <c r="U90">
        <v>28.103548069999999</v>
      </c>
      <c r="V90">
        <v>643</v>
      </c>
      <c r="W90" t="str">
        <f t="shared" si="5"/>
        <v>Very High</v>
      </c>
      <c r="X90">
        <v>6</v>
      </c>
      <c r="Y90">
        <v>5</v>
      </c>
      <c r="Z90" t="s">
        <v>126</v>
      </c>
      <c r="AA90" t="s">
        <v>126</v>
      </c>
      <c r="AB90" t="s">
        <v>32</v>
      </c>
      <c r="AC90">
        <v>1</v>
      </c>
    </row>
    <row r="91" spans="1:29" x14ac:dyDescent="0.25">
      <c r="A91" t="s">
        <v>232</v>
      </c>
      <c r="B91">
        <v>80</v>
      </c>
      <c r="C91" s="3" t="str">
        <f t="shared" si="3"/>
        <v>Old</v>
      </c>
      <c r="D91" t="s">
        <v>27</v>
      </c>
      <c r="E91">
        <v>330</v>
      </c>
      <c r="F91" t="str">
        <f t="shared" si="4"/>
        <v>Dangerous</v>
      </c>
      <c r="G91" t="s">
        <v>233</v>
      </c>
      <c r="H91">
        <v>53</v>
      </c>
      <c r="I91">
        <v>0</v>
      </c>
      <c r="J91">
        <v>0</v>
      </c>
      <c r="K91">
        <v>1</v>
      </c>
      <c r="L91">
        <v>0</v>
      </c>
      <c r="M91">
        <v>1</v>
      </c>
      <c r="N91">
        <v>4.5149981290000003</v>
      </c>
      <c r="O91" t="s">
        <v>35</v>
      </c>
      <c r="P91">
        <v>0</v>
      </c>
      <c r="Q91">
        <v>0</v>
      </c>
      <c r="R91">
        <v>10</v>
      </c>
      <c r="S91">
        <v>9.7714692769999996</v>
      </c>
      <c r="T91">
        <v>160046</v>
      </c>
      <c r="U91">
        <v>33.93523081</v>
      </c>
      <c r="V91">
        <v>653</v>
      </c>
      <c r="W91" t="str">
        <f t="shared" si="5"/>
        <v>Very High</v>
      </c>
      <c r="X91">
        <v>4</v>
      </c>
      <c r="Y91">
        <v>7</v>
      </c>
      <c r="Z91" t="s">
        <v>118</v>
      </c>
      <c r="AA91" t="s">
        <v>67</v>
      </c>
      <c r="AB91" t="s">
        <v>38</v>
      </c>
      <c r="AC91">
        <v>1</v>
      </c>
    </row>
    <row r="92" spans="1:29" x14ac:dyDescent="0.25">
      <c r="A92" t="s">
        <v>234</v>
      </c>
      <c r="B92">
        <v>60</v>
      </c>
      <c r="C92" s="3" t="str">
        <f t="shared" si="3"/>
        <v>Old</v>
      </c>
      <c r="D92" t="s">
        <v>27</v>
      </c>
      <c r="E92">
        <v>195</v>
      </c>
      <c r="F92" t="str">
        <f t="shared" si="4"/>
        <v>Heart-Healthy</v>
      </c>
      <c r="G92" t="s">
        <v>235</v>
      </c>
      <c r="H92">
        <v>68</v>
      </c>
      <c r="I92">
        <v>1</v>
      </c>
      <c r="J92">
        <v>1</v>
      </c>
      <c r="K92">
        <v>1</v>
      </c>
      <c r="L92">
        <v>0</v>
      </c>
      <c r="M92">
        <v>1</v>
      </c>
      <c r="N92">
        <v>17.402344930000002</v>
      </c>
      <c r="O92" t="s">
        <v>29</v>
      </c>
      <c r="P92">
        <v>1</v>
      </c>
      <c r="Q92">
        <v>1</v>
      </c>
      <c r="R92">
        <v>9</v>
      </c>
      <c r="S92">
        <v>11.31186874</v>
      </c>
      <c r="T92">
        <v>199652</v>
      </c>
      <c r="U92">
        <v>22.476024219999999</v>
      </c>
      <c r="V92">
        <v>55</v>
      </c>
      <c r="W92" t="str">
        <f t="shared" si="5"/>
        <v>Healthy</v>
      </c>
      <c r="X92">
        <v>1</v>
      </c>
      <c r="Y92">
        <v>5</v>
      </c>
      <c r="Z92" t="s">
        <v>153</v>
      </c>
      <c r="AA92" t="s">
        <v>50</v>
      </c>
      <c r="AB92" t="s">
        <v>38</v>
      </c>
      <c r="AC92">
        <v>1</v>
      </c>
    </row>
    <row r="93" spans="1:29" x14ac:dyDescent="0.25">
      <c r="A93" t="s">
        <v>236</v>
      </c>
      <c r="B93">
        <v>69</v>
      </c>
      <c r="C93" s="3" t="str">
        <f t="shared" si="3"/>
        <v>Old</v>
      </c>
      <c r="D93" t="s">
        <v>40</v>
      </c>
      <c r="E93">
        <v>222</v>
      </c>
      <c r="F93" t="str">
        <f t="shared" si="4"/>
        <v>At-Risk</v>
      </c>
      <c r="G93" t="s">
        <v>237</v>
      </c>
      <c r="H93">
        <v>60</v>
      </c>
      <c r="I93">
        <v>1</v>
      </c>
      <c r="J93">
        <v>0</v>
      </c>
      <c r="K93">
        <v>1</v>
      </c>
      <c r="L93">
        <v>1</v>
      </c>
      <c r="M93">
        <v>1</v>
      </c>
      <c r="N93">
        <v>2.0644595379999999</v>
      </c>
      <c r="O93" t="s">
        <v>35</v>
      </c>
      <c r="P93">
        <v>0</v>
      </c>
      <c r="Q93">
        <v>0</v>
      </c>
      <c r="R93">
        <v>6</v>
      </c>
      <c r="S93">
        <v>3.6739572869999999</v>
      </c>
      <c r="T93">
        <v>27654</v>
      </c>
      <c r="U93">
        <v>19.140359180000001</v>
      </c>
      <c r="V93">
        <v>275</v>
      </c>
      <c r="W93" t="str">
        <f t="shared" si="5"/>
        <v>High</v>
      </c>
      <c r="X93">
        <v>7</v>
      </c>
      <c r="Y93">
        <v>8</v>
      </c>
      <c r="Z93" t="s">
        <v>81</v>
      </c>
      <c r="AA93" t="s">
        <v>44</v>
      </c>
      <c r="AB93" t="s">
        <v>32</v>
      </c>
      <c r="AC93">
        <v>0</v>
      </c>
    </row>
    <row r="94" spans="1:29" x14ac:dyDescent="0.25">
      <c r="A94" t="s">
        <v>238</v>
      </c>
      <c r="B94">
        <v>77</v>
      </c>
      <c r="C94" s="3" t="str">
        <f t="shared" si="3"/>
        <v>Old</v>
      </c>
      <c r="D94" t="s">
        <v>40</v>
      </c>
      <c r="E94">
        <v>194</v>
      </c>
      <c r="F94" t="str">
        <f t="shared" si="4"/>
        <v>Heart-Healthy</v>
      </c>
      <c r="G94" t="s">
        <v>239</v>
      </c>
      <c r="H94">
        <v>77</v>
      </c>
      <c r="I94">
        <v>1</v>
      </c>
      <c r="J94">
        <v>0</v>
      </c>
      <c r="K94">
        <v>1</v>
      </c>
      <c r="L94">
        <v>0</v>
      </c>
      <c r="M94">
        <v>1</v>
      </c>
      <c r="N94">
        <v>0.73363366699999999</v>
      </c>
      <c r="O94" t="s">
        <v>35</v>
      </c>
      <c r="P94">
        <v>1</v>
      </c>
      <c r="Q94">
        <v>1</v>
      </c>
      <c r="R94">
        <v>2</v>
      </c>
      <c r="S94">
        <v>10.54515836</v>
      </c>
      <c r="T94">
        <v>290100</v>
      </c>
      <c r="U94">
        <v>38.909162899999998</v>
      </c>
      <c r="V94">
        <v>314</v>
      </c>
      <c r="W94" t="str">
        <f t="shared" si="5"/>
        <v>High</v>
      </c>
      <c r="X94">
        <v>6</v>
      </c>
      <c r="Y94">
        <v>6</v>
      </c>
      <c r="Z94" t="s">
        <v>73</v>
      </c>
      <c r="AA94" t="s">
        <v>50</v>
      </c>
      <c r="AB94" t="s">
        <v>38</v>
      </c>
      <c r="AC94">
        <v>0</v>
      </c>
    </row>
    <row r="95" spans="1:29" x14ac:dyDescent="0.25">
      <c r="A95" t="s">
        <v>240</v>
      </c>
      <c r="B95">
        <v>65</v>
      </c>
      <c r="C95" s="3" t="str">
        <f t="shared" si="3"/>
        <v>Old</v>
      </c>
      <c r="D95" t="s">
        <v>40</v>
      </c>
      <c r="E95">
        <v>178</v>
      </c>
      <c r="F95" t="str">
        <f t="shared" si="4"/>
        <v>Heart-Healthy</v>
      </c>
      <c r="G95" t="s">
        <v>241</v>
      </c>
      <c r="H95">
        <v>48</v>
      </c>
      <c r="I95">
        <v>0</v>
      </c>
      <c r="J95">
        <v>1</v>
      </c>
      <c r="K95">
        <v>1</v>
      </c>
      <c r="L95">
        <v>0</v>
      </c>
      <c r="M95">
        <v>0</v>
      </c>
      <c r="N95">
        <v>0.84122733000000005</v>
      </c>
      <c r="O95" t="s">
        <v>42</v>
      </c>
      <c r="P95">
        <v>1</v>
      </c>
      <c r="Q95">
        <v>1</v>
      </c>
      <c r="R95">
        <v>4</v>
      </c>
      <c r="S95">
        <v>1.2719066699999999</v>
      </c>
      <c r="T95">
        <v>25919</v>
      </c>
      <c r="U95">
        <v>21.326760230000001</v>
      </c>
      <c r="V95">
        <v>760</v>
      </c>
      <c r="W95" t="str">
        <f t="shared" si="5"/>
        <v>Very High</v>
      </c>
      <c r="X95">
        <v>3</v>
      </c>
      <c r="Y95">
        <v>5</v>
      </c>
      <c r="Z95" t="s">
        <v>30</v>
      </c>
      <c r="AA95" t="s">
        <v>31</v>
      </c>
      <c r="AB95" t="s">
        <v>32</v>
      </c>
      <c r="AC95">
        <v>0</v>
      </c>
    </row>
    <row r="96" spans="1:29" x14ac:dyDescent="0.25">
      <c r="A96" t="s">
        <v>242</v>
      </c>
      <c r="B96">
        <v>46</v>
      </c>
      <c r="C96" s="3" t="str">
        <f t="shared" si="3"/>
        <v>Middle Age</v>
      </c>
      <c r="D96" t="s">
        <v>40</v>
      </c>
      <c r="E96">
        <v>155</v>
      </c>
      <c r="F96" t="str">
        <f t="shared" si="4"/>
        <v>Heart-Healthy</v>
      </c>
      <c r="G96" t="s">
        <v>243</v>
      </c>
      <c r="H96">
        <v>105</v>
      </c>
      <c r="I96">
        <v>1</v>
      </c>
      <c r="J96">
        <v>0</v>
      </c>
      <c r="K96">
        <v>1</v>
      </c>
      <c r="L96">
        <v>0</v>
      </c>
      <c r="M96">
        <v>1</v>
      </c>
      <c r="N96">
        <v>18.415174919999998</v>
      </c>
      <c r="O96" t="s">
        <v>35</v>
      </c>
      <c r="P96">
        <v>0</v>
      </c>
      <c r="Q96">
        <v>0</v>
      </c>
      <c r="R96">
        <v>6</v>
      </c>
      <c r="S96">
        <v>9.6439416E-2</v>
      </c>
      <c r="T96">
        <v>193248</v>
      </c>
      <c r="U96">
        <v>37.526272740000003</v>
      </c>
      <c r="V96">
        <v>404</v>
      </c>
      <c r="W96" t="str">
        <f t="shared" si="5"/>
        <v>High</v>
      </c>
      <c r="X96">
        <v>3</v>
      </c>
      <c r="Y96">
        <v>5</v>
      </c>
      <c r="Z96" t="s">
        <v>118</v>
      </c>
      <c r="AA96" t="s">
        <v>67</v>
      </c>
      <c r="AB96" t="s">
        <v>38</v>
      </c>
      <c r="AC96">
        <v>0</v>
      </c>
    </row>
    <row r="97" spans="1:29" x14ac:dyDescent="0.25">
      <c r="A97" t="s">
        <v>244</v>
      </c>
      <c r="B97">
        <v>83</v>
      </c>
      <c r="C97" s="3" t="str">
        <f t="shared" si="3"/>
        <v>Old</v>
      </c>
      <c r="D97" t="s">
        <v>27</v>
      </c>
      <c r="E97">
        <v>240</v>
      </c>
      <c r="F97" t="str">
        <f t="shared" si="4"/>
        <v>Dangerous</v>
      </c>
      <c r="G97" t="s">
        <v>245</v>
      </c>
      <c r="H97">
        <v>69</v>
      </c>
      <c r="I97">
        <v>1</v>
      </c>
      <c r="J97">
        <v>0</v>
      </c>
      <c r="K97">
        <v>1</v>
      </c>
      <c r="L97">
        <v>1</v>
      </c>
      <c r="M97">
        <v>1</v>
      </c>
      <c r="N97">
        <v>0.94801439700000001</v>
      </c>
      <c r="O97" t="s">
        <v>42</v>
      </c>
      <c r="P97">
        <v>0</v>
      </c>
      <c r="Q97">
        <v>1</v>
      </c>
      <c r="R97">
        <v>6</v>
      </c>
      <c r="S97">
        <v>6.5175165829999999</v>
      </c>
      <c r="T97">
        <v>173171</v>
      </c>
      <c r="U97">
        <v>18.091385039999999</v>
      </c>
      <c r="V97">
        <v>587</v>
      </c>
      <c r="W97" t="str">
        <f t="shared" si="5"/>
        <v>Very High</v>
      </c>
      <c r="X97">
        <v>1</v>
      </c>
      <c r="Y97">
        <v>8</v>
      </c>
      <c r="Z97" t="s">
        <v>125</v>
      </c>
      <c r="AA97" t="s">
        <v>126</v>
      </c>
      <c r="AB97" t="s">
        <v>32</v>
      </c>
      <c r="AC97">
        <v>0</v>
      </c>
    </row>
    <row r="98" spans="1:29" x14ac:dyDescent="0.25">
      <c r="A98" t="s">
        <v>246</v>
      </c>
      <c r="B98">
        <v>27</v>
      </c>
      <c r="C98" s="3" t="str">
        <f t="shared" si="3"/>
        <v>Young</v>
      </c>
      <c r="D98" t="s">
        <v>27</v>
      </c>
      <c r="E98">
        <v>237</v>
      </c>
      <c r="F98" t="str">
        <f t="shared" si="4"/>
        <v>At-Risk</v>
      </c>
      <c r="G98" t="s">
        <v>247</v>
      </c>
      <c r="H98">
        <v>65</v>
      </c>
      <c r="I98">
        <v>1</v>
      </c>
      <c r="J98">
        <v>1</v>
      </c>
      <c r="K98">
        <v>1</v>
      </c>
      <c r="L98">
        <v>1</v>
      </c>
      <c r="M98">
        <v>0</v>
      </c>
      <c r="N98">
        <v>3.7586669060000002</v>
      </c>
      <c r="O98" t="s">
        <v>35</v>
      </c>
      <c r="P98">
        <v>1</v>
      </c>
      <c r="Q98">
        <v>0</v>
      </c>
      <c r="R98">
        <v>10</v>
      </c>
      <c r="S98">
        <v>11.43932101</v>
      </c>
      <c r="T98">
        <v>96599</v>
      </c>
      <c r="U98">
        <v>32.188587480000002</v>
      </c>
      <c r="V98">
        <v>576</v>
      </c>
      <c r="W98" t="str">
        <f t="shared" si="5"/>
        <v>Very High</v>
      </c>
      <c r="X98">
        <v>7</v>
      </c>
      <c r="Y98">
        <v>6</v>
      </c>
      <c r="Z98" t="s">
        <v>227</v>
      </c>
      <c r="AA98" t="s">
        <v>44</v>
      </c>
      <c r="AB98" t="s">
        <v>38</v>
      </c>
      <c r="AC98">
        <v>0</v>
      </c>
    </row>
    <row r="99" spans="1:29" x14ac:dyDescent="0.25">
      <c r="A99" t="s">
        <v>248</v>
      </c>
      <c r="B99">
        <v>31</v>
      </c>
      <c r="C99" s="3" t="str">
        <f t="shared" si="3"/>
        <v>Middle Age</v>
      </c>
      <c r="D99" t="s">
        <v>40</v>
      </c>
      <c r="E99">
        <v>333</v>
      </c>
      <c r="F99" t="str">
        <f t="shared" si="4"/>
        <v>Dangerous</v>
      </c>
      <c r="G99" t="s">
        <v>249</v>
      </c>
      <c r="H99">
        <v>106</v>
      </c>
      <c r="I99">
        <v>1</v>
      </c>
      <c r="J99">
        <v>0</v>
      </c>
      <c r="K99">
        <v>0</v>
      </c>
      <c r="L99">
        <v>0</v>
      </c>
      <c r="M99">
        <v>0</v>
      </c>
      <c r="N99">
        <v>15.733160639999999</v>
      </c>
      <c r="O99" t="s">
        <v>42</v>
      </c>
      <c r="P99">
        <v>1</v>
      </c>
      <c r="Q99">
        <v>0</v>
      </c>
      <c r="R99">
        <v>2</v>
      </c>
      <c r="S99">
        <v>4.6562594849999996</v>
      </c>
      <c r="T99">
        <v>223499</v>
      </c>
      <c r="U99">
        <v>18.318952110000001</v>
      </c>
      <c r="V99">
        <v>690</v>
      </c>
      <c r="W99" t="str">
        <f t="shared" si="5"/>
        <v>Very High</v>
      </c>
      <c r="X99">
        <v>7</v>
      </c>
      <c r="Y99">
        <v>4</v>
      </c>
      <c r="Z99" t="s">
        <v>30</v>
      </c>
      <c r="AA99" t="s">
        <v>31</v>
      </c>
      <c r="AB99" t="s">
        <v>32</v>
      </c>
      <c r="AC99">
        <v>0</v>
      </c>
    </row>
    <row r="100" spans="1:29" x14ac:dyDescent="0.25">
      <c r="A100" t="s">
        <v>250</v>
      </c>
      <c r="B100">
        <v>82</v>
      </c>
      <c r="C100" s="3" t="str">
        <f t="shared" si="3"/>
        <v>Old</v>
      </c>
      <c r="D100" t="s">
        <v>27</v>
      </c>
      <c r="E100">
        <v>216</v>
      </c>
      <c r="F100" t="str">
        <f t="shared" si="4"/>
        <v>At-Risk</v>
      </c>
      <c r="G100" t="s">
        <v>251</v>
      </c>
      <c r="H100">
        <v>109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15.58408803</v>
      </c>
      <c r="O100" t="s">
        <v>29</v>
      </c>
      <c r="P100">
        <v>0</v>
      </c>
      <c r="Q100">
        <v>0</v>
      </c>
      <c r="R100">
        <v>6</v>
      </c>
      <c r="S100">
        <v>5.217511644</v>
      </c>
      <c r="T100">
        <v>217539</v>
      </c>
      <c r="U100">
        <v>20.808207199999998</v>
      </c>
      <c r="V100">
        <v>648</v>
      </c>
      <c r="W100" t="str">
        <f t="shared" si="5"/>
        <v>Very High</v>
      </c>
      <c r="X100">
        <v>1</v>
      </c>
      <c r="Y100">
        <v>5</v>
      </c>
      <c r="Z100" t="s">
        <v>125</v>
      </c>
      <c r="AA100" t="s">
        <v>126</v>
      </c>
      <c r="AB100" t="s">
        <v>32</v>
      </c>
      <c r="AC100">
        <v>0</v>
      </c>
    </row>
    <row r="101" spans="1:29" x14ac:dyDescent="0.25">
      <c r="A101" t="s">
        <v>252</v>
      </c>
      <c r="B101">
        <v>28</v>
      </c>
      <c r="C101" s="3" t="str">
        <f t="shared" si="3"/>
        <v>Young</v>
      </c>
      <c r="D101" t="s">
        <v>27</v>
      </c>
      <c r="E101">
        <v>276</v>
      </c>
      <c r="F101" t="str">
        <f t="shared" si="4"/>
        <v>Dangerous</v>
      </c>
      <c r="G101" t="s">
        <v>253</v>
      </c>
      <c r="H101">
        <v>65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13.11534573</v>
      </c>
      <c r="O101" t="s">
        <v>42</v>
      </c>
      <c r="P101">
        <v>1</v>
      </c>
      <c r="Q101">
        <v>1</v>
      </c>
      <c r="R101">
        <v>7</v>
      </c>
      <c r="S101">
        <v>0.80876625400000002</v>
      </c>
      <c r="T101">
        <v>171302</v>
      </c>
      <c r="U101">
        <v>34.555964529999997</v>
      </c>
      <c r="V101">
        <v>385</v>
      </c>
      <c r="W101" t="str">
        <f t="shared" si="5"/>
        <v>High</v>
      </c>
      <c r="X101">
        <v>1</v>
      </c>
      <c r="Y101">
        <v>5</v>
      </c>
      <c r="Z101" t="s">
        <v>153</v>
      </c>
      <c r="AA101" t="s">
        <v>50</v>
      </c>
      <c r="AB101" t="s">
        <v>38</v>
      </c>
      <c r="AC101">
        <v>0</v>
      </c>
    </row>
    <row r="102" spans="1:29" x14ac:dyDescent="0.25">
      <c r="A102" t="s">
        <v>254</v>
      </c>
      <c r="B102">
        <v>90</v>
      </c>
      <c r="C102" s="3" t="str">
        <f t="shared" si="3"/>
        <v>Old</v>
      </c>
      <c r="D102" t="s">
        <v>27</v>
      </c>
      <c r="E102">
        <v>224</v>
      </c>
      <c r="F102" t="str">
        <f t="shared" si="4"/>
        <v>At-Risk</v>
      </c>
      <c r="G102" t="s">
        <v>255</v>
      </c>
      <c r="H102">
        <v>98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3.5609494110000002</v>
      </c>
      <c r="O102" t="s">
        <v>29</v>
      </c>
      <c r="P102">
        <v>1</v>
      </c>
      <c r="Q102">
        <v>0</v>
      </c>
      <c r="R102">
        <v>10</v>
      </c>
      <c r="S102">
        <v>9.6187014000000008</v>
      </c>
      <c r="T102">
        <v>154900</v>
      </c>
      <c r="U102">
        <v>22.85179608</v>
      </c>
      <c r="V102">
        <v>255</v>
      </c>
      <c r="W102" t="str">
        <f t="shared" si="5"/>
        <v>High</v>
      </c>
      <c r="X102">
        <v>4</v>
      </c>
      <c r="Y102">
        <v>5</v>
      </c>
      <c r="Z102" t="s">
        <v>81</v>
      </c>
      <c r="AA102" t="s">
        <v>44</v>
      </c>
      <c r="AB102" t="s">
        <v>32</v>
      </c>
      <c r="AC102">
        <v>0</v>
      </c>
    </row>
    <row r="103" spans="1:29" x14ac:dyDescent="0.25">
      <c r="A103" t="s">
        <v>256</v>
      </c>
      <c r="B103">
        <v>39</v>
      </c>
      <c r="C103" s="3" t="str">
        <f t="shared" si="3"/>
        <v>Middle Age</v>
      </c>
      <c r="D103" t="s">
        <v>27</v>
      </c>
      <c r="E103">
        <v>326</v>
      </c>
      <c r="F103" t="str">
        <f t="shared" si="4"/>
        <v>Dangerous</v>
      </c>
      <c r="G103" t="s">
        <v>257</v>
      </c>
      <c r="H103">
        <v>47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12.81565101</v>
      </c>
      <c r="O103" t="s">
        <v>29</v>
      </c>
      <c r="P103">
        <v>1</v>
      </c>
      <c r="Q103">
        <v>0</v>
      </c>
      <c r="R103">
        <v>1</v>
      </c>
      <c r="S103">
        <v>2.2612058519999998</v>
      </c>
      <c r="T103">
        <v>171416</v>
      </c>
      <c r="U103">
        <v>22.545418300000001</v>
      </c>
      <c r="V103">
        <v>468</v>
      </c>
      <c r="W103" t="str">
        <f t="shared" si="5"/>
        <v>High</v>
      </c>
      <c r="X103">
        <v>2</v>
      </c>
      <c r="Y103">
        <v>8</v>
      </c>
      <c r="Z103" t="s">
        <v>30</v>
      </c>
      <c r="AA103" t="s">
        <v>31</v>
      </c>
      <c r="AB103" t="s">
        <v>32</v>
      </c>
      <c r="AC103">
        <v>1</v>
      </c>
    </row>
    <row r="104" spans="1:29" x14ac:dyDescent="0.25">
      <c r="A104" t="s">
        <v>258</v>
      </c>
      <c r="B104">
        <v>40</v>
      </c>
      <c r="C104" s="3" t="str">
        <f t="shared" si="3"/>
        <v>Middle Age</v>
      </c>
      <c r="D104" t="s">
        <v>27</v>
      </c>
      <c r="E104">
        <v>198</v>
      </c>
      <c r="F104" t="str">
        <f t="shared" si="4"/>
        <v>Heart-Healthy</v>
      </c>
      <c r="G104" t="s">
        <v>259</v>
      </c>
      <c r="H104">
        <v>59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15.131173280000001</v>
      </c>
      <c r="O104" t="s">
        <v>29</v>
      </c>
      <c r="P104">
        <v>1</v>
      </c>
      <c r="Q104">
        <v>0</v>
      </c>
      <c r="R104">
        <v>5</v>
      </c>
      <c r="S104">
        <v>7.4609394660000001</v>
      </c>
      <c r="T104">
        <v>129026</v>
      </c>
      <c r="U104">
        <v>22.079901100000001</v>
      </c>
      <c r="V104">
        <v>784</v>
      </c>
      <c r="W104" t="str">
        <f t="shared" si="5"/>
        <v>Very High</v>
      </c>
      <c r="X104">
        <v>1</v>
      </c>
      <c r="Y104">
        <v>9</v>
      </c>
      <c r="Z104" t="s">
        <v>66</v>
      </c>
      <c r="AA104" t="s">
        <v>67</v>
      </c>
      <c r="AB104" t="s">
        <v>32</v>
      </c>
      <c r="AC104">
        <v>0</v>
      </c>
    </row>
    <row r="105" spans="1:29" x14ac:dyDescent="0.25">
      <c r="A105" t="s">
        <v>260</v>
      </c>
      <c r="B105">
        <v>86</v>
      </c>
      <c r="C105" s="3" t="str">
        <f t="shared" si="3"/>
        <v>Old</v>
      </c>
      <c r="D105" t="s">
        <v>27</v>
      </c>
      <c r="E105">
        <v>301</v>
      </c>
      <c r="F105" t="str">
        <f t="shared" si="4"/>
        <v>Dangerous</v>
      </c>
      <c r="G105" t="s">
        <v>261</v>
      </c>
      <c r="H105">
        <v>51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1.9397394020000001</v>
      </c>
      <c r="O105" t="s">
        <v>29</v>
      </c>
      <c r="P105">
        <v>1</v>
      </c>
      <c r="Q105">
        <v>1</v>
      </c>
      <c r="R105">
        <v>10</v>
      </c>
      <c r="S105">
        <v>2.202133721</v>
      </c>
      <c r="T105">
        <v>274242</v>
      </c>
      <c r="U105">
        <v>34.365925699999998</v>
      </c>
      <c r="V105">
        <v>509</v>
      </c>
      <c r="W105" t="str">
        <f t="shared" si="5"/>
        <v>Very High</v>
      </c>
      <c r="X105">
        <v>5</v>
      </c>
      <c r="Y105">
        <v>9</v>
      </c>
      <c r="Z105" t="s">
        <v>49</v>
      </c>
      <c r="AA105" t="s">
        <v>50</v>
      </c>
      <c r="AB105" t="s">
        <v>38</v>
      </c>
      <c r="AC105">
        <v>0</v>
      </c>
    </row>
    <row r="106" spans="1:29" x14ac:dyDescent="0.25">
      <c r="A106" t="s">
        <v>262</v>
      </c>
      <c r="B106">
        <v>56</v>
      </c>
      <c r="C106" s="3" t="str">
        <f t="shared" si="3"/>
        <v>Old</v>
      </c>
      <c r="D106" t="s">
        <v>27</v>
      </c>
      <c r="E106">
        <v>314</v>
      </c>
      <c r="F106" t="str">
        <f t="shared" si="4"/>
        <v>Dangerous</v>
      </c>
      <c r="G106" t="s">
        <v>263</v>
      </c>
      <c r="H106">
        <v>51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11.585890060000001</v>
      </c>
      <c r="O106" t="s">
        <v>29</v>
      </c>
      <c r="P106">
        <v>0</v>
      </c>
      <c r="Q106">
        <v>1</v>
      </c>
      <c r="R106">
        <v>3</v>
      </c>
      <c r="S106">
        <v>6.3368684990000004</v>
      </c>
      <c r="T106">
        <v>67386</v>
      </c>
      <c r="U106">
        <v>35.587947700000001</v>
      </c>
      <c r="V106">
        <v>205</v>
      </c>
      <c r="W106" t="str">
        <f t="shared" si="5"/>
        <v>High</v>
      </c>
      <c r="X106">
        <v>2</v>
      </c>
      <c r="Y106">
        <v>5</v>
      </c>
      <c r="Z106" t="s">
        <v>227</v>
      </c>
      <c r="AA106" t="s">
        <v>44</v>
      </c>
      <c r="AB106" t="s">
        <v>38</v>
      </c>
      <c r="AC106">
        <v>1</v>
      </c>
    </row>
    <row r="107" spans="1:29" x14ac:dyDescent="0.25">
      <c r="A107" t="s">
        <v>264</v>
      </c>
      <c r="B107">
        <v>19</v>
      </c>
      <c r="C107" s="3" t="str">
        <f t="shared" si="3"/>
        <v>Young</v>
      </c>
      <c r="D107" t="s">
        <v>27</v>
      </c>
      <c r="E107">
        <v>227</v>
      </c>
      <c r="F107" t="str">
        <f t="shared" si="4"/>
        <v>At-Risk</v>
      </c>
      <c r="G107" t="s">
        <v>265</v>
      </c>
      <c r="H107">
        <v>81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14.68629215</v>
      </c>
      <c r="O107" t="s">
        <v>35</v>
      </c>
      <c r="P107">
        <v>0</v>
      </c>
      <c r="Q107">
        <v>1</v>
      </c>
      <c r="R107">
        <v>5</v>
      </c>
      <c r="S107">
        <v>2.775434438</v>
      </c>
      <c r="T107">
        <v>295211</v>
      </c>
      <c r="U107">
        <v>36.333007119999998</v>
      </c>
      <c r="V107">
        <v>209</v>
      </c>
      <c r="W107" t="str">
        <f t="shared" si="5"/>
        <v>High</v>
      </c>
      <c r="X107">
        <v>7</v>
      </c>
      <c r="Y107">
        <v>8</v>
      </c>
      <c r="Z107" t="s">
        <v>66</v>
      </c>
      <c r="AA107" t="s">
        <v>67</v>
      </c>
      <c r="AB107" t="s">
        <v>32</v>
      </c>
      <c r="AC107">
        <v>0</v>
      </c>
    </row>
    <row r="108" spans="1:29" x14ac:dyDescent="0.25">
      <c r="A108" t="s">
        <v>266</v>
      </c>
      <c r="B108">
        <v>72</v>
      </c>
      <c r="C108" s="3" t="str">
        <f t="shared" si="3"/>
        <v>Old</v>
      </c>
      <c r="D108" t="s">
        <v>40</v>
      </c>
      <c r="E108">
        <v>304</v>
      </c>
      <c r="F108" t="str">
        <f t="shared" si="4"/>
        <v>Dangerous</v>
      </c>
      <c r="G108" t="s">
        <v>267</v>
      </c>
      <c r="H108">
        <v>57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8.8116812380000002</v>
      </c>
      <c r="O108" t="s">
        <v>29</v>
      </c>
      <c r="P108">
        <v>0</v>
      </c>
      <c r="Q108">
        <v>0</v>
      </c>
      <c r="R108">
        <v>4</v>
      </c>
      <c r="S108">
        <v>7.4771657400000002</v>
      </c>
      <c r="T108">
        <v>44491</v>
      </c>
      <c r="U108">
        <v>37.127834460000003</v>
      </c>
      <c r="V108">
        <v>109</v>
      </c>
      <c r="W108" t="str">
        <f t="shared" si="5"/>
        <v>Healthy</v>
      </c>
      <c r="X108">
        <v>6</v>
      </c>
      <c r="Y108">
        <v>6</v>
      </c>
      <c r="Z108" t="s">
        <v>76</v>
      </c>
      <c r="AA108" t="s">
        <v>50</v>
      </c>
      <c r="AB108" t="s">
        <v>38</v>
      </c>
      <c r="AC108">
        <v>0</v>
      </c>
    </row>
    <row r="109" spans="1:29" x14ac:dyDescent="0.25">
      <c r="A109" t="s">
        <v>268</v>
      </c>
      <c r="B109">
        <v>80</v>
      </c>
      <c r="C109" s="3" t="str">
        <f t="shared" si="3"/>
        <v>Old</v>
      </c>
      <c r="D109" t="s">
        <v>27</v>
      </c>
      <c r="E109">
        <v>334</v>
      </c>
      <c r="F109" t="str">
        <f t="shared" si="4"/>
        <v>Dangerous</v>
      </c>
      <c r="G109" t="s">
        <v>269</v>
      </c>
      <c r="H109">
        <v>110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9.3413885279999995</v>
      </c>
      <c r="O109" t="s">
        <v>42</v>
      </c>
      <c r="P109">
        <v>0</v>
      </c>
      <c r="Q109">
        <v>0</v>
      </c>
      <c r="R109">
        <v>4</v>
      </c>
      <c r="S109">
        <v>4.7531175079999999</v>
      </c>
      <c r="T109">
        <v>51385</v>
      </c>
      <c r="U109">
        <v>31.362313969999999</v>
      </c>
      <c r="V109">
        <v>530</v>
      </c>
      <c r="W109" t="str">
        <f t="shared" si="5"/>
        <v>Very High</v>
      </c>
      <c r="X109">
        <v>0</v>
      </c>
      <c r="Y109">
        <v>9</v>
      </c>
      <c r="Z109" t="s">
        <v>227</v>
      </c>
      <c r="AA109" t="s">
        <v>44</v>
      </c>
      <c r="AB109" t="s">
        <v>38</v>
      </c>
      <c r="AC109">
        <v>0</v>
      </c>
    </row>
    <row r="110" spans="1:29" x14ac:dyDescent="0.25">
      <c r="A110" t="s">
        <v>270</v>
      </c>
      <c r="B110">
        <v>53</v>
      </c>
      <c r="C110" s="3" t="str">
        <f t="shared" si="3"/>
        <v>Middle Age</v>
      </c>
      <c r="D110" t="s">
        <v>40</v>
      </c>
      <c r="E110">
        <v>301</v>
      </c>
      <c r="F110" t="str">
        <f t="shared" si="4"/>
        <v>Dangerous</v>
      </c>
      <c r="G110" t="s">
        <v>271</v>
      </c>
      <c r="H110">
        <v>47</v>
      </c>
      <c r="I110">
        <v>1</v>
      </c>
      <c r="J110">
        <v>1</v>
      </c>
      <c r="K110">
        <v>1</v>
      </c>
      <c r="L110">
        <v>1</v>
      </c>
      <c r="M110">
        <v>0</v>
      </c>
      <c r="N110">
        <v>2.5433984600000001</v>
      </c>
      <c r="O110" t="s">
        <v>35</v>
      </c>
      <c r="P110">
        <v>1</v>
      </c>
      <c r="Q110">
        <v>1</v>
      </c>
      <c r="R110">
        <v>4</v>
      </c>
      <c r="S110">
        <v>6.7168370289999997</v>
      </c>
      <c r="T110">
        <v>76456</v>
      </c>
      <c r="U110">
        <v>18.33248678</v>
      </c>
      <c r="V110">
        <v>654</v>
      </c>
      <c r="W110" t="str">
        <f t="shared" si="5"/>
        <v>Very High</v>
      </c>
      <c r="X110">
        <v>4</v>
      </c>
      <c r="Y110">
        <v>4</v>
      </c>
      <c r="Z110" t="s">
        <v>126</v>
      </c>
      <c r="AA110" t="s">
        <v>126</v>
      </c>
      <c r="AB110" t="s">
        <v>32</v>
      </c>
      <c r="AC110">
        <v>0</v>
      </c>
    </row>
    <row r="111" spans="1:29" x14ac:dyDescent="0.25">
      <c r="A111" t="s">
        <v>272</v>
      </c>
      <c r="B111">
        <v>21</v>
      </c>
      <c r="C111" s="3" t="str">
        <f t="shared" si="3"/>
        <v>Young</v>
      </c>
      <c r="D111" t="s">
        <v>27</v>
      </c>
      <c r="E111">
        <v>213</v>
      </c>
      <c r="F111" t="str">
        <f t="shared" si="4"/>
        <v>At-Risk</v>
      </c>
      <c r="G111" t="s">
        <v>273</v>
      </c>
      <c r="H111">
        <v>97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5.0403006599999998</v>
      </c>
      <c r="O111" t="s">
        <v>29</v>
      </c>
      <c r="P111">
        <v>0</v>
      </c>
      <c r="Q111">
        <v>0</v>
      </c>
      <c r="R111">
        <v>9</v>
      </c>
      <c r="S111">
        <v>5.8333742260000001</v>
      </c>
      <c r="T111">
        <v>273127</v>
      </c>
      <c r="U111">
        <v>36.155897959999997</v>
      </c>
      <c r="V111">
        <v>232</v>
      </c>
      <c r="W111" t="str">
        <f t="shared" si="5"/>
        <v>High</v>
      </c>
      <c r="X111">
        <v>7</v>
      </c>
      <c r="Y111">
        <v>4</v>
      </c>
      <c r="Z111" t="s">
        <v>111</v>
      </c>
      <c r="AA111" t="s">
        <v>50</v>
      </c>
      <c r="AB111" t="s">
        <v>38</v>
      </c>
      <c r="AC111">
        <v>1</v>
      </c>
    </row>
    <row r="112" spans="1:29" x14ac:dyDescent="0.25">
      <c r="A112" t="s">
        <v>274</v>
      </c>
      <c r="B112">
        <v>90</v>
      </c>
      <c r="C112" s="3" t="str">
        <f t="shared" si="3"/>
        <v>Old</v>
      </c>
      <c r="D112" t="s">
        <v>40</v>
      </c>
      <c r="E112">
        <v>254</v>
      </c>
      <c r="F112" t="str">
        <f t="shared" si="4"/>
        <v>Dangerous</v>
      </c>
      <c r="G112" t="s">
        <v>275</v>
      </c>
      <c r="H112">
        <v>102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9.8219467480000002</v>
      </c>
      <c r="O112" t="s">
        <v>35</v>
      </c>
      <c r="P112">
        <v>0</v>
      </c>
      <c r="Q112">
        <v>0</v>
      </c>
      <c r="R112">
        <v>4</v>
      </c>
      <c r="S112">
        <v>3.499699975</v>
      </c>
      <c r="T112">
        <v>243025</v>
      </c>
      <c r="U112">
        <v>39.514132760000003</v>
      </c>
      <c r="V112">
        <v>331</v>
      </c>
      <c r="W112" t="str">
        <f t="shared" si="5"/>
        <v>High</v>
      </c>
      <c r="X112">
        <v>0</v>
      </c>
      <c r="Y112">
        <v>5</v>
      </c>
      <c r="Z112" t="s">
        <v>220</v>
      </c>
      <c r="AA112" t="s">
        <v>31</v>
      </c>
      <c r="AB112" t="s">
        <v>38</v>
      </c>
      <c r="AC112">
        <v>0</v>
      </c>
    </row>
    <row r="113" spans="1:29" x14ac:dyDescent="0.25">
      <c r="A113" t="s">
        <v>276</v>
      </c>
      <c r="B113">
        <v>28</v>
      </c>
      <c r="C113" s="3" t="str">
        <f t="shared" si="3"/>
        <v>Young</v>
      </c>
      <c r="D113" t="s">
        <v>27</v>
      </c>
      <c r="E113">
        <v>237</v>
      </c>
      <c r="F113" t="str">
        <f t="shared" si="4"/>
        <v>At-Risk</v>
      </c>
      <c r="G113" t="s">
        <v>277</v>
      </c>
      <c r="H113">
        <v>73</v>
      </c>
      <c r="I113">
        <v>1</v>
      </c>
      <c r="J113">
        <v>0</v>
      </c>
      <c r="K113">
        <v>1</v>
      </c>
      <c r="L113">
        <v>1</v>
      </c>
      <c r="M113">
        <v>0</v>
      </c>
      <c r="N113">
        <v>13.578845149999999</v>
      </c>
      <c r="O113" t="s">
        <v>35</v>
      </c>
      <c r="P113">
        <v>1</v>
      </c>
      <c r="Q113">
        <v>1</v>
      </c>
      <c r="R113">
        <v>3</v>
      </c>
      <c r="S113">
        <v>1.920824533</v>
      </c>
      <c r="T113">
        <v>115859</v>
      </c>
      <c r="U113">
        <v>19.407704209999999</v>
      </c>
      <c r="V113">
        <v>485</v>
      </c>
      <c r="W113" t="str">
        <f t="shared" si="5"/>
        <v>High</v>
      </c>
      <c r="X113">
        <v>7</v>
      </c>
      <c r="Y113">
        <v>8</v>
      </c>
      <c r="Z113" t="s">
        <v>73</v>
      </c>
      <c r="AA113" t="s">
        <v>50</v>
      </c>
      <c r="AB113" t="s">
        <v>38</v>
      </c>
      <c r="AC113">
        <v>1</v>
      </c>
    </row>
    <row r="114" spans="1:29" x14ac:dyDescent="0.25">
      <c r="A114" t="s">
        <v>278</v>
      </c>
      <c r="B114">
        <v>69</v>
      </c>
      <c r="C114" s="3" t="str">
        <f t="shared" si="3"/>
        <v>Old</v>
      </c>
      <c r="D114" t="s">
        <v>40</v>
      </c>
      <c r="E114">
        <v>230</v>
      </c>
      <c r="F114" t="str">
        <f t="shared" si="4"/>
        <v>At-Risk</v>
      </c>
      <c r="G114" t="s">
        <v>279</v>
      </c>
      <c r="H114">
        <v>107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7.7533023180000002</v>
      </c>
      <c r="O114" t="s">
        <v>42</v>
      </c>
      <c r="P114">
        <v>1</v>
      </c>
      <c r="Q114">
        <v>0</v>
      </c>
      <c r="R114">
        <v>3</v>
      </c>
      <c r="S114">
        <v>8.1133848799999999</v>
      </c>
      <c r="T114">
        <v>153107</v>
      </c>
      <c r="U114">
        <v>28.789025089999999</v>
      </c>
      <c r="V114">
        <v>250</v>
      </c>
      <c r="W114" t="str">
        <f t="shared" si="5"/>
        <v>High</v>
      </c>
      <c r="X114">
        <v>3</v>
      </c>
      <c r="Y114">
        <v>6</v>
      </c>
      <c r="Z114" t="s">
        <v>61</v>
      </c>
      <c r="AA114" t="s">
        <v>31</v>
      </c>
      <c r="AB114" t="s">
        <v>32</v>
      </c>
      <c r="AC114">
        <v>0</v>
      </c>
    </row>
    <row r="115" spans="1:29" x14ac:dyDescent="0.25">
      <c r="A115" t="s">
        <v>280</v>
      </c>
      <c r="B115">
        <v>73</v>
      </c>
      <c r="C115" s="3" t="str">
        <f t="shared" si="3"/>
        <v>Old</v>
      </c>
      <c r="D115" t="s">
        <v>40</v>
      </c>
      <c r="E115">
        <v>248</v>
      </c>
      <c r="F115" t="str">
        <f t="shared" si="4"/>
        <v>Dangerous</v>
      </c>
      <c r="G115" t="s">
        <v>281</v>
      </c>
      <c r="H115">
        <v>70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3.2044258320000001</v>
      </c>
      <c r="O115" t="s">
        <v>42</v>
      </c>
      <c r="P115">
        <v>0</v>
      </c>
      <c r="Q115">
        <v>1</v>
      </c>
      <c r="R115">
        <v>6</v>
      </c>
      <c r="S115">
        <v>8.0039742070000006</v>
      </c>
      <c r="T115">
        <v>90408</v>
      </c>
      <c r="U115">
        <v>28.816499329999999</v>
      </c>
      <c r="V115">
        <v>113</v>
      </c>
      <c r="W115" t="str">
        <f t="shared" si="5"/>
        <v>Healthy</v>
      </c>
      <c r="X115">
        <v>6</v>
      </c>
      <c r="Y115">
        <v>10</v>
      </c>
      <c r="Z115" t="s">
        <v>36</v>
      </c>
      <c r="AA115" t="s">
        <v>37</v>
      </c>
      <c r="AB115" t="s">
        <v>38</v>
      </c>
      <c r="AC115">
        <v>0</v>
      </c>
    </row>
    <row r="116" spans="1:29" x14ac:dyDescent="0.25">
      <c r="A116" t="s">
        <v>282</v>
      </c>
      <c r="B116">
        <v>66</v>
      </c>
      <c r="C116" s="3" t="str">
        <f t="shared" si="3"/>
        <v>Old</v>
      </c>
      <c r="D116" t="s">
        <v>27</v>
      </c>
      <c r="E116">
        <v>316</v>
      </c>
      <c r="F116" t="str">
        <f t="shared" si="4"/>
        <v>Dangerous</v>
      </c>
      <c r="G116" t="s">
        <v>283</v>
      </c>
      <c r="H116">
        <v>58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10.75812174</v>
      </c>
      <c r="O116" t="s">
        <v>42</v>
      </c>
      <c r="P116">
        <v>0</v>
      </c>
      <c r="Q116">
        <v>1</v>
      </c>
      <c r="R116">
        <v>4</v>
      </c>
      <c r="S116">
        <v>0.56660194100000005</v>
      </c>
      <c r="T116">
        <v>292920</v>
      </c>
      <c r="U116">
        <v>30.66441262</v>
      </c>
      <c r="V116">
        <v>377</v>
      </c>
      <c r="W116" t="str">
        <f t="shared" si="5"/>
        <v>High</v>
      </c>
      <c r="X116">
        <v>0</v>
      </c>
      <c r="Y116">
        <v>7</v>
      </c>
      <c r="Z116" t="s">
        <v>61</v>
      </c>
      <c r="AA116" t="s">
        <v>31</v>
      </c>
      <c r="AB116" t="s">
        <v>32</v>
      </c>
      <c r="AC116">
        <v>1</v>
      </c>
    </row>
    <row r="117" spans="1:29" x14ac:dyDescent="0.25">
      <c r="A117" t="s">
        <v>284</v>
      </c>
      <c r="B117">
        <v>75</v>
      </c>
      <c r="C117" s="3" t="str">
        <f t="shared" si="3"/>
        <v>Old</v>
      </c>
      <c r="D117" t="s">
        <v>27</v>
      </c>
      <c r="E117">
        <v>277</v>
      </c>
      <c r="F117" t="str">
        <f t="shared" si="4"/>
        <v>Dangerous</v>
      </c>
      <c r="G117" t="s">
        <v>285</v>
      </c>
      <c r="H117">
        <v>87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4.0767983130000003</v>
      </c>
      <c r="O117" t="s">
        <v>29</v>
      </c>
      <c r="P117">
        <v>0</v>
      </c>
      <c r="Q117">
        <v>0</v>
      </c>
      <c r="R117">
        <v>10</v>
      </c>
      <c r="S117">
        <v>6.207442382</v>
      </c>
      <c r="T117">
        <v>78546</v>
      </c>
      <c r="U117">
        <v>25.082139250000001</v>
      </c>
      <c r="V117">
        <v>180</v>
      </c>
      <c r="W117" t="str">
        <f t="shared" si="5"/>
        <v>Borderline High</v>
      </c>
      <c r="X117">
        <v>6</v>
      </c>
      <c r="Y117">
        <v>5</v>
      </c>
      <c r="Z117" t="s">
        <v>220</v>
      </c>
      <c r="AA117" t="s">
        <v>31</v>
      </c>
      <c r="AB117" t="s">
        <v>38</v>
      </c>
      <c r="AC117">
        <v>0</v>
      </c>
    </row>
    <row r="118" spans="1:29" x14ac:dyDescent="0.25">
      <c r="A118" t="s">
        <v>286</v>
      </c>
      <c r="B118">
        <v>30</v>
      </c>
      <c r="C118" s="3" t="str">
        <f t="shared" si="3"/>
        <v>Young</v>
      </c>
      <c r="D118" t="s">
        <v>27</v>
      </c>
      <c r="E118">
        <v>388</v>
      </c>
      <c r="F118" t="str">
        <f t="shared" si="4"/>
        <v>Dangerous</v>
      </c>
      <c r="G118" t="s">
        <v>287</v>
      </c>
      <c r="H118">
        <v>41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1.2022354289999999</v>
      </c>
      <c r="O118" t="s">
        <v>42</v>
      </c>
      <c r="P118">
        <v>0</v>
      </c>
      <c r="Q118">
        <v>1</v>
      </c>
      <c r="R118">
        <v>6</v>
      </c>
      <c r="S118">
        <v>6.3906614480000004</v>
      </c>
      <c r="T118">
        <v>149387</v>
      </c>
      <c r="U118">
        <v>27.774244029999998</v>
      </c>
      <c r="V118">
        <v>229</v>
      </c>
      <c r="W118" t="str">
        <f t="shared" si="5"/>
        <v>High</v>
      </c>
      <c r="X118">
        <v>1</v>
      </c>
      <c r="Y118">
        <v>6</v>
      </c>
      <c r="Z118" t="s">
        <v>96</v>
      </c>
      <c r="AA118" t="s">
        <v>44</v>
      </c>
      <c r="AB118" t="s">
        <v>32</v>
      </c>
      <c r="AC118">
        <v>0</v>
      </c>
    </row>
    <row r="119" spans="1:29" x14ac:dyDescent="0.25">
      <c r="A119" t="s">
        <v>288</v>
      </c>
      <c r="B119">
        <v>22</v>
      </c>
      <c r="C119" s="3" t="str">
        <f t="shared" si="3"/>
        <v>Young</v>
      </c>
      <c r="D119" t="s">
        <v>40</v>
      </c>
      <c r="E119">
        <v>206</v>
      </c>
      <c r="F119" t="str">
        <f t="shared" si="4"/>
        <v>At-Risk</v>
      </c>
      <c r="G119" t="s">
        <v>289</v>
      </c>
      <c r="H119">
        <v>104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6.4348465470000002</v>
      </c>
      <c r="O119" t="s">
        <v>35</v>
      </c>
      <c r="P119">
        <v>0</v>
      </c>
      <c r="Q119">
        <v>0</v>
      </c>
      <c r="R119">
        <v>4</v>
      </c>
      <c r="S119">
        <v>4.0096953500000003</v>
      </c>
      <c r="T119">
        <v>128229</v>
      </c>
      <c r="U119">
        <v>39.847978210000001</v>
      </c>
      <c r="V119">
        <v>602</v>
      </c>
      <c r="W119" t="str">
        <f t="shared" si="5"/>
        <v>Very High</v>
      </c>
      <c r="X119">
        <v>0</v>
      </c>
      <c r="Y119">
        <v>6</v>
      </c>
      <c r="Z119" t="s">
        <v>153</v>
      </c>
      <c r="AA119" t="s">
        <v>50</v>
      </c>
      <c r="AB119" t="s">
        <v>38</v>
      </c>
      <c r="AC119">
        <v>0</v>
      </c>
    </row>
    <row r="120" spans="1:29" x14ac:dyDescent="0.25">
      <c r="A120" t="s">
        <v>290</v>
      </c>
      <c r="B120">
        <v>88</v>
      </c>
      <c r="C120" s="3" t="str">
        <f t="shared" si="3"/>
        <v>Old</v>
      </c>
      <c r="D120" t="s">
        <v>27</v>
      </c>
      <c r="E120">
        <v>384</v>
      </c>
      <c r="F120" t="str">
        <f t="shared" si="4"/>
        <v>Dangerous</v>
      </c>
      <c r="G120" t="s">
        <v>291</v>
      </c>
      <c r="H120">
        <v>67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16.18033788</v>
      </c>
      <c r="O120" t="s">
        <v>42</v>
      </c>
      <c r="P120">
        <v>0</v>
      </c>
      <c r="Q120">
        <v>1</v>
      </c>
      <c r="R120">
        <v>1</v>
      </c>
      <c r="S120">
        <v>3.7539893200000001</v>
      </c>
      <c r="T120">
        <v>179312</v>
      </c>
      <c r="U120">
        <v>36.704720709999997</v>
      </c>
      <c r="V120">
        <v>285</v>
      </c>
      <c r="W120" t="str">
        <f t="shared" si="5"/>
        <v>High</v>
      </c>
      <c r="X120">
        <v>2</v>
      </c>
      <c r="Y120">
        <v>8</v>
      </c>
      <c r="Z120" t="s">
        <v>118</v>
      </c>
      <c r="AA120" t="s">
        <v>67</v>
      </c>
      <c r="AB120" t="s">
        <v>38</v>
      </c>
      <c r="AC120">
        <v>0</v>
      </c>
    </row>
    <row r="121" spans="1:29" x14ac:dyDescent="0.25">
      <c r="A121" t="s">
        <v>292</v>
      </c>
      <c r="B121">
        <v>90</v>
      </c>
      <c r="C121" s="3" t="str">
        <f t="shared" si="3"/>
        <v>Old</v>
      </c>
      <c r="D121" t="s">
        <v>40</v>
      </c>
      <c r="E121">
        <v>205</v>
      </c>
      <c r="F121" t="str">
        <f t="shared" si="4"/>
        <v>At-Risk</v>
      </c>
      <c r="G121" t="s">
        <v>293</v>
      </c>
      <c r="H121">
        <v>93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5.7810948040000003</v>
      </c>
      <c r="O121" t="s">
        <v>35</v>
      </c>
      <c r="P121">
        <v>1</v>
      </c>
      <c r="Q121">
        <v>1</v>
      </c>
      <c r="R121">
        <v>4</v>
      </c>
      <c r="S121">
        <v>2.801699755</v>
      </c>
      <c r="T121">
        <v>274393</v>
      </c>
      <c r="U121">
        <v>27.62144224</v>
      </c>
      <c r="V121">
        <v>471</v>
      </c>
      <c r="W121" t="str">
        <f t="shared" si="5"/>
        <v>High</v>
      </c>
      <c r="X121">
        <v>2</v>
      </c>
      <c r="Y121">
        <v>10</v>
      </c>
      <c r="Z121" t="s">
        <v>125</v>
      </c>
      <c r="AA121" t="s">
        <v>126</v>
      </c>
      <c r="AB121" t="s">
        <v>32</v>
      </c>
      <c r="AC121">
        <v>0</v>
      </c>
    </row>
    <row r="122" spans="1:29" x14ac:dyDescent="0.25">
      <c r="A122" t="s">
        <v>294</v>
      </c>
      <c r="B122">
        <v>79</v>
      </c>
      <c r="C122" s="3" t="str">
        <f t="shared" si="3"/>
        <v>Old</v>
      </c>
      <c r="D122" t="s">
        <v>27</v>
      </c>
      <c r="E122">
        <v>261</v>
      </c>
      <c r="F122" t="str">
        <f t="shared" si="4"/>
        <v>Dangerous</v>
      </c>
      <c r="G122" t="s">
        <v>295</v>
      </c>
      <c r="H122">
        <v>65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3.8677670869999998</v>
      </c>
      <c r="O122" t="s">
        <v>35</v>
      </c>
      <c r="P122">
        <v>0</v>
      </c>
      <c r="Q122">
        <v>1</v>
      </c>
      <c r="R122">
        <v>6</v>
      </c>
      <c r="S122">
        <v>2.6158109450000002</v>
      </c>
      <c r="T122">
        <v>162055</v>
      </c>
      <c r="U122">
        <v>19.947049669999998</v>
      </c>
      <c r="V122">
        <v>554</v>
      </c>
      <c r="W122" t="str">
        <f t="shared" si="5"/>
        <v>Very High</v>
      </c>
      <c r="X122">
        <v>6</v>
      </c>
      <c r="Y122">
        <v>7</v>
      </c>
      <c r="Z122" t="s">
        <v>227</v>
      </c>
      <c r="AA122" t="s">
        <v>44</v>
      </c>
      <c r="AB122" t="s">
        <v>38</v>
      </c>
      <c r="AC122">
        <v>0</v>
      </c>
    </row>
    <row r="123" spans="1:29" x14ac:dyDescent="0.25">
      <c r="A123" t="s">
        <v>296</v>
      </c>
      <c r="B123">
        <v>63</v>
      </c>
      <c r="C123" s="3" t="str">
        <f t="shared" si="3"/>
        <v>Old</v>
      </c>
      <c r="D123" t="s">
        <v>40</v>
      </c>
      <c r="E123">
        <v>308</v>
      </c>
      <c r="F123" t="str">
        <f t="shared" si="4"/>
        <v>Dangerous</v>
      </c>
      <c r="G123" t="s">
        <v>297</v>
      </c>
      <c r="H123">
        <v>96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13.27776446</v>
      </c>
      <c r="O123" t="s">
        <v>35</v>
      </c>
      <c r="P123">
        <v>1</v>
      </c>
      <c r="Q123">
        <v>1</v>
      </c>
      <c r="R123">
        <v>2</v>
      </c>
      <c r="S123">
        <v>7.484676125</v>
      </c>
      <c r="T123">
        <v>51834</v>
      </c>
      <c r="U123">
        <v>24.105502250000001</v>
      </c>
      <c r="V123">
        <v>344</v>
      </c>
      <c r="W123" t="str">
        <f t="shared" si="5"/>
        <v>High</v>
      </c>
      <c r="X123">
        <v>6</v>
      </c>
      <c r="Y123">
        <v>10</v>
      </c>
      <c r="Z123" t="s">
        <v>61</v>
      </c>
      <c r="AA123" t="s">
        <v>31</v>
      </c>
      <c r="AB123" t="s">
        <v>32</v>
      </c>
      <c r="AC123">
        <v>1</v>
      </c>
    </row>
    <row r="124" spans="1:29" x14ac:dyDescent="0.25">
      <c r="A124" t="s">
        <v>298</v>
      </c>
      <c r="B124">
        <v>27</v>
      </c>
      <c r="C124" s="3" t="str">
        <f t="shared" si="3"/>
        <v>Young</v>
      </c>
      <c r="D124" t="s">
        <v>27</v>
      </c>
      <c r="E124">
        <v>246</v>
      </c>
      <c r="F124" t="str">
        <f t="shared" si="4"/>
        <v>Dangerous</v>
      </c>
      <c r="G124" t="s">
        <v>299</v>
      </c>
      <c r="H124">
        <v>71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8.0123344139999997</v>
      </c>
      <c r="O124" t="s">
        <v>42</v>
      </c>
      <c r="P124">
        <v>0</v>
      </c>
      <c r="Q124">
        <v>0</v>
      </c>
      <c r="R124">
        <v>2</v>
      </c>
      <c r="S124">
        <v>2.24957589</v>
      </c>
      <c r="T124">
        <v>271798</v>
      </c>
      <c r="U124">
        <v>35.286366870000002</v>
      </c>
      <c r="V124">
        <v>416</v>
      </c>
      <c r="W124" t="str">
        <f t="shared" si="5"/>
        <v>High</v>
      </c>
      <c r="X124">
        <v>3</v>
      </c>
      <c r="Y124">
        <v>6</v>
      </c>
      <c r="Z124" t="s">
        <v>49</v>
      </c>
      <c r="AA124" t="s">
        <v>50</v>
      </c>
      <c r="AB124" t="s">
        <v>38</v>
      </c>
      <c r="AC124">
        <v>1</v>
      </c>
    </row>
    <row r="125" spans="1:29" x14ac:dyDescent="0.25">
      <c r="A125" t="s">
        <v>300</v>
      </c>
      <c r="B125">
        <v>18</v>
      </c>
      <c r="C125" s="3" t="str">
        <f t="shared" si="3"/>
        <v>Young</v>
      </c>
      <c r="D125" t="s">
        <v>27</v>
      </c>
      <c r="E125">
        <v>396</v>
      </c>
      <c r="F125" t="str">
        <f t="shared" si="4"/>
        <v>Dangerous</v>
      </c>
      <c r="G125" t="s">
        <v>301</v>
      </c>
      <c r="H125">
        <v>45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14.87517135</v>
      </c>
      <c r="O125" t="s">
        <v>42</v>
      </c>
      <c r="P125">
        <v>1</v>
      </c>
      <c r="Q125">
        <v>1</v>
      </c>
      <c r="R125">
        <v>10</v>
      </c>
      <c r="S125">
        <v>10.32256737</v>
      </c>
      <c r="T125">
        <v>138696</v>
      </c>
      <c r="U125">
        <v>31.714872159999999</v>
      </c>
      <c r="V125">
        <v>445</v>
      </c>
      <c r="W125" t="str">
        <f t="shared" si="5"/>
        <v>High</v>
      </c>
      <c r="X125">
        <v>3</v>
      </c>
      <c r="Y125">
        <v>6</v>
      </c>
      <c r="Z125" t="s">
        <v>227</v>
      </c>
      <c r="AA125" t="s">
        <v>44</v>
      </c>
      <c r="AB125" t="s">
        <v>38</v>
      </c>
      <c r="AC125">
        <v>0</v>
      </c>
    </row>
    <row r="126" spans="1:29" x14ac:dyDescent="0.25">
      <c r="A126" t="s">
        <v>302</v>
      </c>
      <c r="B126">
        <v>60</v>
      </c>
      <c r="C126" s="3" t="str">
        <f t="shared" si="3"/>
        <v>Old</v>
      </c>
      <c r="D126" t="s">
        <v>27</v>
      </c>
      <c r="E126">
        <v>338</v>
      </c>
      <c r="F126" t="str">
        <f t="shared" si="4"/>
        <v>Dangerous</v>
      </c>
      <c r="G126" t="s">
        <v>303</v>
      </c>
      <c r="H126">
        <v>96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18.84502466</v>
      </c>
      <c r="O126" t="s">
        <v>42</v>
      </c>
      <c r="P126">
        <v>1</v>
      </c>
      <c r="Q126">
        <v>1</v>
      </c>
      <c r="R126">
        <v>7</v>
      </c>
      <c r="S126">
        <v>3.5822075330000001</v>
      </c>
      <c r="T126">
        <v>186453</v>
      </c>
      <c r="U126">
        <v>33.854204420000002</v>
      </c>
      <c r="V126">
        <v>385</v>
      </c>
      <c r="W126" t="str">
        <f t="shared" si="5"/>
        <v>High</v>
      </c>
      <c r="X126">
        <v>0</v>
      </c>
      <c r="Y126">
        <v>8</v>
      </c>
      <c r="Z126" t="s">
        <v>30</v>
      </c>
      <c r="AA126" t="s">
        <v>31</v>
      </c>
      <c r="AB126" t="s">
        <v>32</v>
      </c>
      <c r="AC126">
        <v>1</v>
      </c>
    </row>
    <row r="127" spans="1:29" x14ac:dyDescent="0.25">
      <c r="A127" t="s">
        <v>304</v>
      </c>
      <c r="B127">
        <v>34</v>
      </c>
      <c r="C127" s="3" t="str">
        <f t="shared" si="3"/>
        <v>Middle Age</v>
      </c>
      <c r="D127" t="s">
        <v>40</v>
      </c>
      <c r="E127">
        <v>382</v>
      </c>
      <c r="F127" t="str">
        <f t="shared" si="4"/>
        <v>Dangerous</v>
      </c>
      <c r="G127" t="s">
        <v>305</v>
      </c>
      <c r="H127">
        <v>63</v>
      </c>
      <c r="I127">
        <v>1</v>
      </c>
      <c r="J127">
        <v>0</v>
      </c>
      <c r="K127">
        <v>0</v>
      </c>
      <c r="L127">
        <v>0</v>
      </c>
      <c r="M127">
        <v>1</v>
      </c>
      <c r="N127">
        <v>10.02954074</v>
      </c>
      <c r="O127" t="s">
        <v>29</v>
      </c>
      <c r="P127">
        <v>1</v>
      </c>
      <c r="Q127">
        <v>1</v>
      </c>
      <c r="R127">
        <v>10</v>
      </c>
      <c r="S127">
        <v>10.681978969999999</v>
      </c>
      <c r="T127">
        <v>38329</v>
      </c>
      <c r="U127">
        <v>38.916925810000002</v>
      </c>
      <c r="V127">
        <v>709</v>
      </c>
      <c r="W127" t="str">
        <f t="shared" si="5"/>
        <v>Very High</v>
      </c>
      <c r="X127">
        <v>2</v>
      </c>
      <c r="Y127">
        <v>6</v>
      </c>
      <c r="Z127" t="s">
        <v>43</v>
      </c>
      <c r="AA127" t="s">
        <v>44</v>
      </c>
      <c r="AB127" t="s">
        <v>38</v>
      </c>
      <c r="AC127">
        <v>1</v>
      </c>
    </row>
    <row r="128" spans="1:29" x14ac:dyDescent="0.25">
      <c r="A128" t="s">
        <v>306</v>
      </c>
      <c r="B128">
        <v>60</v>
      </c>
      <c r="C128" s="3" t="str">
        <f t="shared" si="3"/>
        <v>Old</v>
      </c>
      <c r="D128" t="s">
        <v>27</v>
      </c>
      <c r="E128">
        <v>291</v>
      </c>
      <c r="F128" t="str">
        <f t="shared" si="4"/>
        <v>Dangerous</v>
      </c>
      <c r="G128" t="s">
        <v>307</v>
      </c>
      <c r="H128">
        <v>72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16.886088139999998</v>
      </c>
      <c r="O128" t="s">
        <v>35</v>
      </c>
      <c r="P128">
        <v>1</v>
      </c>
      <c r="Q128">
        <v>1</v>
      </c>
      <c r="R128">
        <v>7</v>
      </c>
      <c r="S128">
        <v>10.958879749999999</v>
      </c>
      <c r="T128">
        <v>268377</v>
      </c>
      <c r="U128">
        <v>37.554878799999997</v>
      </c>
      <c r="V128">
        <v>426</v>
      </c>
      <c r="W128" t="str">
        <f t="shared" si="5"/>
        <v>High</v>
      </c>
      <c r="X128">
        <v>4</v>
      </c>
      <c r="Y128">
        <v>4</v>
      </c>
      <c r="Z128" t="s">
        <v>36</v>
      </c>
      <c r="AA128" t="s">
        <v>37</v>
      </c>
      <c r="AB128" t="s">
        <v>38</v>
      </c>
      <c r="AC128">
        <v>1</v>
      </c>
    </row>
    <row r="129" spans="1:29" x14ac:dyDescent="0.25">
      <c r="A129" t="s">
        <v>308</v>
      </c>
      <c r="B129">
        <v>37</v>
      </c>
      <c r="C129" s="3" t="str">
        <f t="shared" si="3"/>
        <v>Middle Age</v>
      </c>
      <c r="D129" t="s">
        <v>27</v>
      </c>
      <c r="E129">
        <v>163</v>
      </c>
      <c r="F129" t="str">
        <f t="shared" si="4"/>
        <v>Heart-Healthy</v>
      </c>
      <c r="G129" t="s">
        <v>309</v>
      </c>
      <c r="H129">
        <v>53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18.053308829999999</v>
      </c>
      <c r="O129" t="s">
        <v>29</v>
      </c>
      <c r="P129">
        <v>0</v>
      </c>
      <c r="Q129">
        <v>1</v>
      </c>
      <c r="R129">
        <v>5</v>
      </c>
      <c r="S129">
        <v>8.6217581299999999</v>
      </c>
      <c r="T129">
        <v>72564</v>
      </c>
      <c r="U129">
        <v>19.953858990000001</v>
      </c>
      <c r="V129">
        <v>528</v>
      </c>
      <c r="W129" t="str">
        <f t="shared" si="5"/>
        <v>Very High</v>
      </c>
      <c r="X129">
        <v>1</v>
      </c>
      <c r="Y129">
        <v>7</v>
      </c>
      <c r="Z129" t="s">
        <v>76</v>
      </c>
      <c r="AA129" t="s">
        <v>50</v>
      </c>
      <c r="AB129" t="s">
        <v>38</v>
      </c>
      <c r="AC129">
        <v>0</v>
      </c>
    </row>
    <row r="130" spans="1:29" x14ac:dyDescent="0.25">
      <c r="A130" t="s">
        <v>310</v>
      </c>
      <c r="B130">
        <v>71</v>
      </c>
      <c r="C130" s="3" t="str">
        <f t="shared" si="3"/>
        <v>Old</v>
      </c>
      <c r="D130" t="s">
        <v>27</v>
      </c>
      <c r="E130">
        <v>129</v>
      </c>
      <c r="F130" t="str">
        <f t="shared" si="4"/>
        <v>Heart-Healthy</v>
      </c>
      <c r="G130" t="s">
        <v>311</v>
      </c>
      <c r="H130">
        <v>107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15.79680611</v>
      </c>
      <c r="O130" t="s">
        <v>29</v>
      </c>
      <c r="P130">
        <v>0</v>
      </c>
      <c r="Q130">
        <v>0</v>
      </c>
      <c r="R130">
        <v>9</v>
      </c>
      <c r="S130">
        <v>5.3342314320000002</v>
      </c>
      <c r="T130">
        <v>175465</v>
      </c>
      <c r="U130">
        <v>29.760797</v>
      </c>
      <c r="V130">
        <v>388</v>
      </c>
      <c r="W130" t="str">
        <f t="shared" si="5"/>
        <v>High</v>
      </c>
      <c r="X130">
        <v>2</v>
      </c>
      <c r="Y130">
        <v>7</v>
      </c>
      <c r="Z130" t="s">
        <v>125</v>
      </c>
      <c r="AA130" t="s">
        <v>126</v>
      </c>
      <c r="AB130" t="s">
        <v>32</v>
      </c>
      <c r="AC130">
        <v>0</v>
      </c>
    </row>
    <row r="131" spans="1:29" x14ac:dyDescent="0.25">
      <c r="A131" t="s">
        <v>312</v>
      </c>
      <c r="B131">
        <v>88</v>
      </c>
      <c r="C131" s="3" t="str">
        <f t="shared" ref="C131:C194" si="6">IF(B131&gt;54, "Old", IF(B131 &gt;= 31,  "Middle Age", IF(B131 &lt; 31, "Young", "Invalid")))</f>
        <v>Old</v>
      </c>
      <c r="D131" t="s">
        <v>40</v>
      </c>
      <c r="E131">
        <v>168</v>
      </c>
      <c r="F131" t="str">
        <f t="shared" ref="F131:F194" si="7">IF(E131&gt;239, "Dangerous", IF(E131 &gt; 199,  "At-Risk", IF(E131 &lt; 200, "Heart-Healthy", "Invalid")))</f>
        <v>Heart-Healthy</v>
      </c>
      <c r="G131" t="s">
        <v>313</v>
      </c>
      <c r="H131">
        <v>48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4.1438168629999996</v>
      </c>
      <c r="O131" t="s">
        <v>42</v>
      </c>
      <c r="P131">
        <v>0</v>
      </c>
      <c r="Q131">
        <v>0</v>
      </c>
      <c r="R131">
        <v>8</v>
      </c>
      <c r="S131">
        <v>5.871871735</v>
      </c>
      <c r="T131">
        <v>285832</v>
      </c>
      <c r="U131">
        <v>38.333704849999997</v>
      </c>
      <c r="V131">
        <v>314</v>
      </c>
      <c r="W131" t="str">
        <f t="shared" ref="W131:W194" si="8">IF(V131&gt;499, "Very High", IF(V131&gt;199, "High", IF(V131 &gt; 149,  "Borderline High", IF(V131 &lt; 150, "Healthy", "Invalid"))))</f>
        <v>High</v>
      </c>
      <c r="X131">
        <v>5</v>
      </c>
      <c r="Y131">
        <v>4</v>
      </c>
      <c r="Z131" t="s">
        <v>30</v>
      </c>
      <c r="AA131" t="s">
        <v>31</v>
      </c>
      <c r="AB131" t="s">
        <v>32</v>
      </c>
      <c r="AC131">
        <v>0</v>
      </c>
    </row>
    <row r="132" spans="1:29" x14ac:dyDescent="0.25">
      <c r="A132" t="s">
        <v>314</v>
      </c>
      <c r="B132">
        <v>89</v>
      </c>
      <c r="C132" s="3" t="str">
        <f t="shared" si="6"/>
        <v>Old</v>
      </c>
      <c r="D132" t="s">
        <v>27</v>
      </c>
      <c r="E132">
        <v>247</v>
      </c>
      <c r="F132" t="str">
        <f t="shared" si="7"/>
        <v>Dangerous</v>
      </c>
      <c r="G132" t="s">
        <v>315</v>
      </c>
      <c r="H132">
        <v>79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8.1012102549999998</v>
      </c>
      <c r="O132" t="s">
        <v>42</v>
      </c>
      <c r="P132">
        <v>1</v>
      </c>
      <c r="Q132">
        <v>1</v>
      </c>
      <c r="R132">
        <v>1</v>
      </c>
      <c r="S132">
        <v>2.0476719060000002</v>
      </c>
      <c r="T132">
        <v>262651</v>
      </c>
      <c r="U132">
        <v>38.196480059999999</v>
      </c>
      <c r="V132">
        <v>441</v>
      </c>
      <c r="W132" t="str">
        <f t="shared" si="8"/>
        <v>High</v>
      </c>
      <c r="X132">
        <v>1</v>
      </c>
      <c r="Y132">
        <v>10</v>
      </c>
      <c r="Z132" t="s">
        <v>61</v>
      </c>
      <c r="AA132" t="s">
        <v>31</v>
      </c>
      <c r="AB132" t="s">
        <v>32</v>
      </c>
      <c r="AC132">
        <v>0</v>
      </c>
    </row>
    <row r="133" spans="1:29" x14ac:dyDescent="0.25">
      <c r="A133" t="s">
        <v>316</v>
      </c>
      <c r="B133">
        <v>33</v>
      </c>
      <c r="C133" s="3" t="str">
        <f t="shared" si="6"/>
        <v>Middle Age</v>
      </c>
      <c r="D133" t="s">
        <v>27</v>
      </c>
      <c r="E133">
        <v>218</v>
      </c>
      <c r="F133" t="str">
        <f t="shared" si="7"/>
        <v>At-Risk</v>
      </c>
      <c r="G133" t="s">
        <v>317</v>
      </c>
      <c r="H133">
        <v>98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16.11145982</v>
      </c>
      <c r="O133" t="s">
        <v>29</v>
      </c>
      <c r="P133">
        <v>1</v>
      </c>
      <c r="Q133">
        <v>1</v>
      </c>
      <c r="R133">
        <v>4</v>
      </c>
      <c r="S133">
        <v>10.61500395</v>
      </c>
      <c r="T133">
        <v>103758</v>
      </c>
      <c r="U133">
        <v>33.737138889999997</v>
      </c>
      <c r="V133">
        <v>306</v>
      </c>
      <c r="W133" t="str">
        <f t="shared" si="8"/>
        <v>High</v>
      </c>
      <c r="X133">
        <v>5</v>
      </c>
      <c r="Y133">
        <v>9</v>
      </c>
      <c r="Z133" t="s">
        <v>227</v>
      </c>
      <c r="AA133" t="s">
        <v>44</v>
      </c>
      <c r="AB133" t="s">
        <v>38</v>
      </c>
      <c r="AC133">
        <v>0</v>
      </c>
    </row>
    <row r="134" spans="1:29" x14ac:dyDescent="0.25">
      <c r="A134" t="s">
        <v>318</v>
      </c>
      <c r="B134">
        <v>40</v>
      </c>
      <c r="C134" s="3" t="str">
        <f t="shared" si="6"/>
        <v>Middle Age</v>
      </c>
      <c r="D134" t="s">
        <v>40</v>
      </c>
      <c r="E134">
        <v>237</v>
      </c>
      <c r="F134" t="str">
        <f t="shared" si="7"/>
        <v>At-Risk</v>
      </c>
      <c r="G134" t="s">
        <v>319</v>
      </c>
      <c r="H134">
        <v>49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15.034957110000001</v>
      </c>
      <c r="O134" t="s">
        <v>42</v>
      </c>
      <c r="P134">
        <v>1</v>
      </c>
      <c r="Q134">
        <v>1</v>
      </c>
      <c r="R134">
        <v>6</v>
      </c>
      <c r="S134">
        <v>9.9437632679999997</v>
      </c>
      <c r="T134">
        <v>137537</v>
      </c>
      <c r="U134">
        <v>19.694778960000001</v>
      </c>
      <c r="V134">
        <v>749</v>
      </c>
      <c r="W134" t="str">
        <f t="shared" si="8"/>
        <v>Very High</v>
      </c>
      <c r="X134">
        <v>5</v>
      </c>
      <c r="Y134">
        <v>6</v>
      </c>
      <c r="Z134" t="s">
        <v>73</v>
      </c>
      <c r="AA134" t="s">
        <v>50</v>
      </c>
      <c r="AB134" t="s">
        <v>38</v>
      </c>
      <c r="AC134">
        <v>0</v>
      </c>
    </row>
    <row r="135" spans="1:29" x14ac:dyDescent="0.25">
      <c r="A135" t="s">
        <v>320</v>
      </c>
      <c r="B135">
        <v>29</v>
      </c>
      <c r="C135" s="3" t="str">
        <f t="shared" si="6"/>
        <v>Young</v>
      </c>
      <c r="D135" t="s">
        <v>40</v>
      </c>
      <c r="E135">
        <v>388</v>
      </c>
      <c r="F135" t="str">
        <f t="shared" si="7"/>
        <v>Dangerous</v>
      </c>
      <c r="G135" t="s">
        <v>321</v>
      </c>
      <c r="H135">
        <v>53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2.7806202500000001</v>
      </c>
      <c r="O135" t="s">
        <v>35</v>
      </c>
      <c r="P135">
        <v>1</v>
      </c>
      <c r="Q135">
        <v>0</v>
      </c>
      <c r="R135">
        <v>5</v>
      </c>
      <c r="S135">
        <v>4.8371114E-2</v>
      </c>
      <c r="T135">
        <v>179966</v>
      </c>
      <c r="U135">
        <v>37.216227420000003</v>
      </c>
      <c r="V135">
        <v>347</v>
      </c>
      <c r="W135" t="str">
        <f t="shared" si="8"/>
        <v>High</v>
      </c>
      <c r="X135">
        <v>3</v>
      </c>
      <c r="Y135">
        <v>6</v>
      </c>
      <c r="Z135" t="s">
        <v>58</v>
      </c>
      <c r="AA135" t="s">
        <v>50</v>
      </c>
      <c r="AB135" t="s">
        <v>38</v>
      </c>
      <c r="AC135">
        <v>1</v>
      </c>
    </row>
    <row r="136" spans="1:29" x14ac:dyDescent="0.25">
      <c r="A136" t="s">
        <v>322</v>
      </c>
      <c r="B136">
        <v>89</v>
      </c>
      <c r="C136" s="3" t="str">
        <f t="shared" si="6"/>
        <v>Old</v>
      </c>
      <c r="D136" t="s">
        <v>40</v>
      </c>
      <c r="E136">
        <v>227</v>
      </c>
      <c r="F136" t="str">
        <f t="shared" si="7"/>
        <v>At-Risk</v>
      </c>
      <c r="G136" t="s">
        <v>323</v>
      </c>
      <c r="H136">
        <v>79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2.3040735109999999</v>
      </c>
      <c r="O136" t="s">
        <v>42</v>
      </c>
      <c r="P136">
        <v>0</v>
      </c>
      <c r="Q136">
        <v>1</v>
      </c>
      <c r="R136">
        <v>8</v>
      </c>
      <c r="S136">
        <v>2.4571199529999999</v>
      </c>
      <c r="T136">
        <v>65113</v>
      </c>
      <c r="U136">
        <v>23.668366880000001</v>
      </c>
      <c r="V136">
        <v>341</v>
      </c>
      <c r="W136" t="str">
        <f t="shared" si="8"/>
        <v>High</v>
      </c>
      <c r="X136">
        <v>4</v>
      </c>
      <c r="Y136">
        <v>10</v>
      </c>
      <c r="Z136" t="s">
        <v>96</v>
      </c>
      <c r="AA136" t="s">
        <v>44</v>
      </c>
      <c r="AB136" t="s">
        <v>32</v>
      </c>
      <c r="AC136">
        <v>0</v>
      </c>
    </row>
    <row r="137" spans="1:29" x14ac:dyDescent="0.25">
      <c r="A137" t="s">
        <v>324</v>
      </c>
      <c r="B137">
        <v>37</v>
      </c>
      <c r="C137" s="3" t="str">
        <f t="shared" si="6"/>
        <v>Middle Age</v>
      </c>
      <c r="D137" t="s">
        <v>27</v>
      </c>
      <c r="E137">
        <v>171</v>
      </c>
      <c r="F137" t="str">
        <f t="shared" si="7"/>
        <v>Heart-Healthy</v>
      </c>
      <c r="G137" t="s">
        <v>325</v>
      </c>
      <c r="H137">
        <v>88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11.39507981</v>
      </c>
      <c r="O137" t="s">
        <v>35</v>
      </c>
      <c r="P137">
        <v>1</v>
      </c>
      <c r="Q137">
        <v>0</v>
      </c>
      <c r="R137">
        <v>3</v>
      </c>
      <c r="S137">
        <v>8.7263600930000003</v>
      </c>
      <c r="T137">
        <v>188465</v>
      </c>
      <c r="U137">
        <v>22.040472919999999</v>
      </c>
      <c r="V137">
        <v>451</v>
      </c>
      <c r="W137" t="str">
        <f t="shared" si="8"/>
        <v>High</v>
      </c>
      <c r="X137">
        <v>1</v>
      </c>
      <c r="Y137">
        <v>5</v>
      </c>
      <c r="Z137" t="s">
        <v>96</v>
      </c>
      <c r="AA137" t="s">
        <v>44</v>
      </c>
      <c r="AB137" t="s">
        <v>32</v>
      </c>
      <c r="AC137">
        <v>0</v>
      </c>
    </row>
    <row r="138" spans="1:29" x14ac:dyDescent="0.25">
      <c r="A138" t="s">
        <v>326</v>
      </c>
      <c r="B138">
        <v>82</v>
      </c>
      <c r="C138" s="3" t="str">
        <f t="shared" si="6"/>
        <v>Old</v>
      </c>
      <c r="D138" t="s">
        <v>27</v>
      </c>
      <c r="E138">
        <v>378</v>
      </c>
      <c r="F138" t="str">
        <f t="shared" si="7"/>
        <v>Dangerous</v>
      </c>
      <c r="G138" t="s">
        <v>327</v>
      </c>
      <c r="H138">
        <v>96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1.9911884870000001</v>
      </c>
      <c r="O138" t="s">
        <v>42</v>
      </c>
      <c r="P138">
        <v>1</v>
      </c>
      <c r="Q138">
        <v>0</v>
      </c>
      <c r="R138">
        <v>4</v>
      </c>
      <c r="S138">
        <v>6.2451456040000002</v>
      </c>
      <c r="T138">
        <v>230457</v>
      </c>
      <c r="U138">
        <v>39.997210819999999</v>
      </c>
      <c r="V138">
        <v>286</v>
      </c>
      <c r="W138" t="str">
        <f t="shared" si="8"/>
        <v>High</v>
      </c>
      <c r="X138">
        <v>2</v>
      </c>
      <c r="Y138">
        <v>4</v>
      </c>
      <c r="Z138" t="s">
        <v>118</v>
      </c>
      <c r="AA138" t="s">
        <v>67</v>
      </c>
      <c r="AB138" t="s">
        <v>38</v>
      </c>
      <c r="AC138">
        <v>1</v>
      </c>
    </row>
    <row r="139" spans="1:29" x14ac:dyDescent="0.25">
      <c r="A139" t="s">
        <v>328</v>
      </c>
      <c r="B139">
        <v>86</v>
      </c>
      <c r="C139" s="3" t="str">
        <f t="shared" si="6"/>
        <v>Old</v>
      </c>
      <c r="D139" t="s">
        <v>40</v>
      </c>
      <c r="E139">
        <v>124</v>
      </c>
      <c r="F139" t="str">
        <f t="shared" si="7"/>
        <v>Heart-Healthy</v>
      </c>
      <c r="G139" t="s">
        <v>329</v>
      </c>
      <c r="H139">
        <v>96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14.00585579</v>
      </c>
      <c r="O139" t="s">
        <v>42</v>
      </c>
      <c r="P139">
        <v>0</v>
      </c>
      <c r="Q139">
        <v>1</v>
      </c>
      <c r="R139">
        <v>4</v>
      </c>
      <c r="S139">
        <v>1.883761523</v>
      </c>
      <c r="T139">
        <v>167843</v>
      </c>
      <c r="U139">
        <v>28.963318080000001</v>
      </c>
      <c r="V139">
        <v>356</v>
      </c>
      <c r="W139" t="str">
        <f t="shared" si="8"/>
        <v>High</v>
      </c>
      <c r="X139">
        <v>1</v>
      </c>
      <c r="Y139">
        <v>8</v>
      </c>
      <c r="Z139" t="s">
        <v>61</v>
      </c>
      <c r="AA139" t="s">
        <v>31</v>
      </c>
      <c r="AB139" t="s">
        <v>32</v>
      </c>
      <c r="AC139">
        <v>0</v>
      </c>
    </row>
    <row r="140" spans="1:29" x14ac:dyDescent="0.25">
      <c r="A140" t="s">
        <v>330</v>
      </c>
      <c r="B140">
        <v>71</v>
      </c>
      <c r="C140" s="3" t="str">
        <f t="shared" si="6"/>
        <v>Old</v>
      </c>
      <c r="D140" t="s">
        <v>40</v>
      </c>
      <c r="E140">
        <v>279</v>
      </c>
      <c r="F140" t="str">
        <f t="shared" si="7"/>
        <v>Dangerous</v>
      </c>
      <c r="G140" t="s">
        <v>331</v>
      </c>
      <c r="H140">
        <v>56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12.16691915</v>
      </c>
      <c r="O140" t="s">
        <v>35</v>
      </c>
      <c r="P140">
        <v>1</v>
      </c>
      <c r="Q140">
        <v>0</v>
      </c>
      <c r="R140">
        <v>5</v>
      </c>
      <c r="S140">
        <v>4.2626694450000002</v>
      </c>
      <c r="T140">
        <v>259886</v>
      </c>
      <c r="U140">
        <v>39.953169600000003</v>
      </c>
      <c r="V140">
        <v>336</v>
      </c>
      <c r="W140" t="str">
        <f t="shared" si="8"/>
        <v>High</v>
      </c>
      <c r="X140">
        <v>6</v>
      </c>
      <c r="Y140">
        <v>5</v>
      </c>
      <c r="Z140" t="s">
        <v>125</v>
      </c>
      <c r="AA140" t="s">
        <v>126</v>
      </c>
      <c r="AB140" t="s">
        <v>32</v>
      </c>
      <c r="AC140">
        <v>0</v>
      </c>
    </row>
    <row r="141" spans="1:29" x14ac:dyDescent="0.25">
      <c r="A141" t="s">
        <v>332</v>
      </c>
      <c r="B141">
        <v>32</v>
      </c>
      <c r="C141" s="3" t="str">
        <f t="shared" si="6"/>
        <v>Middle Age</v>
      </c>
      <c r="D141" t="s">
        <v>27</v>
      </c>
      <c r="E141">
        <v>338</v>
      </c>
      <c r="F141" t="str">
        <f t="shared" si="7"/>
        <v>Dangerous</v>
      </c>
      <c r="G141" t="s">
        <v>333</v>
      </c>
      <c r="H141">
        <v>85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6.2094629189999999</v>
      </c>
      <c r="O141" t="s">
        <v>29</v>
      </c>
      <c r="P141">
        <v>1</v>
      </c>
      <c r="Q141">
        <v>0</v>
      </c>
      <c r="R141">
        <v>7</v>
      </c>
      <c r="S141">
        <v>7.3165084360000003</v>
      </c>
      <c r="T141">
        <v>105975</v>
      </c>
      <c r="U141">
        <v>32.497575830000002</v>
      </c>
      <c r="V141">
        <v>455</v>
      </c>
      <c r="W141" t="str">
        <f t="shared" si="8"/>
        <v>High</v>
      </c>
      <c r="X141">
        <v>1</v>
      </c>
      <c r="Y141">
        <v>4</v>
      </c>
      <c r="Z141" t="s">
        <v>220</v>
      </c>
      <c r="AA141" t="s">
        <v>31</v>
      </c>
      <c r="AB141" t="s">
        <v>38</v>
      </c>
      <c r="AC141">
        <v>1</v>
      </c>
    </row>
    <row r="142" spans="1:29" x14ac:dyDescent="0.25">
      <c r="A142" t="s">
        <v>334</v>
      </c>
      <c r="B142">
        <v>49</v>
      </c>
      <c r="C142" s="3" t="str">
        <f t="shared" si="6"/>
        <v>Middle Age</v>
      </c>
      <c r="D142" t="s">
        <v>27</v>
      </c>
      <c r="E142">
        <v>253</v>
      </c>
      <c r="F142" t="str">
        <f t="shared" si="7"/>
        <v>Dangerous</v>
      </c>
      <c r="G142" t="s">
        <v>335</v>
      </c>
      <c r="H142">
        <v>49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10.7971032</v>
      </c>
      <c r="O142" t="s">
        <v>29</v>
      </c>
      <c r="P142">
        <v>1</v>
      </c>
      <c r="Q142">
        <v>0</v>
      </c>
      <c r="R142">
        <v>5</v>
      </c>
      <c r="S142">
        <v>7.9691115610000001</v>
      </c>
      <c r="T142">
        <v>246202</v>
      </c>
      <c r="U142">
        <v>34.48255691</v>
      </c>
      <c r="V142">
        <v>223</v>
      </c>
      <c r="W142" t="str">
        <f t="shared" si="8"/>
        <v>High</v>
      </c>
      <c r="X142">
        <v>7</v>
      </c>
      <c r="Y142">
        <v>8</v>
      </c>
      <c r="Z142" t="s">
        <v>153</v>
      </c>
      <c r="AA142" t="s">
        <v>50</v>
      </c>
      <c r="AB142" t="s">
        <v>38</v>
      </c>
      <c r="AC142">
        <v>1</v>
      </c>
    </row>
    <row r="143" spans="1:29" x14ac:dyDescent="0.25">
      <c r="A143" t="s">
        <v>336</v>
      </c>
      <c r="B143">
        <v>34</v>
      </c>
      <c r="C143" s="3" t="str">
        <f t="shared" si="6"/>
        <v>Middle Age</v>
      </c>
      <c r="D143" t="s">
        <v>40</v>
      </c>
      <c r="E143">
        <v>245</v>
      </c>
      <c r="F143" t="str">
        <f t="shared" si="7"/>
        <v>Dangerous</v>
      </c>
      <c r="G143" t="s">
        <v>337</v>
      </c>
      <c r="H143">
        <v>87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15.189484050000001</v>
      </c>
      <c r="O143" t="s">
        <v>42</v>
      </c>
      <c r="P143">
        <v>0</v>
      </c>
      <c r="Q143">
        <v>1</v>
      </c>
      <c r="R143">
        <v>5</v>
      </c>
      <c r="S143">
        <v>11.73526704</v>
      </c>
      <c r="T143">
        <v>35141</v>
      </c>
      <c r="U143">
        <v>37.892013439999999</v>
      </c>
      <c r="V143">
        <v>766</v>
      </c>
      <c r="W143" t="str">
        <f t="shared" si="8"/>
        <v>Very High</v>
      </c>
      <c r="X143">
        <v>7</v>
      </c>
      <c r="Y143">
        <v>6</v>
      </c>
      <c r="Z143" t="s">
        <v>118</v>
      </c>
      <c r="AA143" t="s">
        <v>67</v>
      </c>
      <c r="AB143" t="s">
        <v>38</v>
      </c>
      <c r="AC143">
        <v>0</v>
      </c>
    </row>
    <row r="144" spans="1:29" x14ac:dyDescent="0.25">
      <c r="A144" t="s">
        <v>338</v>
      </c>
      <c r="B144">
        <v>63</v>
      </c>
      <c r="C144" s="3" t="str">
        <f t="shared" si="6"/>
        <v>Old</v>
      </c>
      <c r="D144" t="s">
        <v>40</v>
      </c>
      <c r="E144">
        <v>226</v>
      </c>
      <c r="F144" t="str">
        <f t="shared" si="7"/>
        <v>At-Risk</v>
      </c>
      <c r="G144" t="s">
        <v>339</v>
      </c>
      <c r="H144">
        <v>94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3.648268662</v>
      </c>
      <c r="O144" t="s">
        <v>29</v>
      </c>
      <c r="P144">
        <v>1</v>
      </c>
      <c r="Q144">
        <v>0</v>
      </c>
      <c r="R144">
        <v>9</v>
      </c>
      <c r="S144">
        <v>7.9620702019999996</v>
      </c>
      <c r="T144">
        <v>248256</v>
      </c>
      <c r="U144">
        <v>32.542718489999999</v>
      </c>
      <c r="V144">
        <v>262</v>
      </c>
      <c r="W144" t="str">
        <f t="shared" si="8"/>
        <v>High</v>
      </c>
      <c r="X144">
        <v>5</v>
      </c>
      <c r="Y144">
        <v>8</v>
      </c>
      <c r="Z144" t="s">
        <v>126</v>
      </c>
      <c r="AA144" t="s">
        <v>126</v>
      </c>
      <c r="AB144" t="s">
        <v>32</v>
      </c>
      <c r="AC144">
        <v>0</v>
      </c>
    </row>
    <row r="145" spans="1:29" x14ac:dyDescent="0.25">
      <c r="A145" t="s">
        <v>340</v>
      </c>
      <c r="B145">
        <v>23</v>
      </c>
      <c r="C145" s="3" t="str">
        <f t="shared" si="6"/>
        <v>Young</v>
      </c>
      <c r="D145" t="s">
        <v>27</v>
      </c>
      <c r="E145">
        <v>248</v>
      </c>
      <c r="F145" t="str">
        <f t="shared" si="7"/>
        <v>Dangerous</v>
      </c>
      <c r="G145" t="s">
        <v>341</v>
      </c>
      <c r="H145">
        <v>88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18.981290019999999</v>
      </c>
      <c r="O145" t="s">
        <v>29</v>
      </c>
      <c r="P145">
        <v>1</v>
      </c>
      <c r="Q145">
        <v>1</v>
      </c>
      <c r="R145">
        <v>10</v>
      </c>
      <c r="S145">
        <v>6.5956906880000004</v>
      </c>
      <c r="T145">
        <v>236752</v>
      </c>
      <c r="U145">
        <v>19.3975258</v>
      </c>
      <c r="V145">
        <v>239</v>
      </c>
      <c r="W145" t="str">
        <f t="shared" si="8"/>
        <v>High</v>
      </c>
      <c r="X145">
        <v>3</v>
      </c>
      <c r="Y145">
        <v>6</v>
      </c>
      <c r="Z145" t="s">
        <v>73</v>
      </c>
      <c r="AA145" t="s">
        <v>50</v>
      </c>
      <c r="AB145" t="s">
        <v>38</v>
      </c>
      <c r="AC145">
        <v>0</v>
      </c>
    </row>
    <row r="146" spans="1:29" x14ac:dyDescent="0.25">
      <c r="A146" t="s">
        <v>342</v>
      </c>
      <c r="B146">
        <v>74</v>
      </c>
      <c r="C146" s="3" t="str">
        <f t="shared" si="6"/>
        <v>Old</v>
      </c>
      <c r="D146" t="s">
        <v>40</v>
      </c>
      <c r="E146">
        <v>281</v>
      </c>
      <c r="F146" t="str">
        <f t="shared" si="7"/>
        <v>Dangerous</v>
      </c>
      <c r="G146" t="s">
        <v>343</v>
      </c>
      <c r="H146">
        <v>58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7.2580404209999996</v>
      </c>
      <c r="O146" t="s">
        <v>29</v>
      </c>
      <c r="P146">
        <v>0</v>
      </c>
      <c r="Q146">
        <v>0</v>
      </c>
      <c r="R146">
        <v>6</v>
      </c>
      <c r="S146">
        <v>0.38418892599999999</v>
      </c>
      <c r="T146">
        <v>185546</v>
      </c>
      <c r="U146">
        <v>32.03152875</v>
      </c>
      <c r="V146">
        <v>555</v>
      </c>
      <c r="W146" t="str">
        <f t="shared" si="8"/>
        <v>Very High</v>
      </c>
      <c r="X146">
        <v>0</v>
      </c>
      <c r="Y146">
        <v>7</v>
      </c>
      <c r="Z146" t="s">
        <v>111</v>
      </c>
      <c r="AA146" t="s">
        <v>50</v>
      </c>
      <c r="AB146" t="s">
        <v>38</v>
      </c>
      <c r="AC146">
        <v>0</v>
      </c>
    </row>
    <row r="147" spans="1:29" x14ac:dyDescent="0.25">
      <c r="A147" t="s">
        <v>344</v>
      </c>
      <c r="B147">
        <v>33</v>
      </c>
      <c r="C147" s="3" t="str">
        <f t="shared" si="6"/>
        <v>Middle Age</v>
      </c>
      <c r="D147" t="s">
        <v>27</v>
      </c>
      <c r="E147">
        <v>123</v>
      </c>
      <c r="F147" t="str">
        <f t="shared" si="7"/>
        <v>Heart-Healthy</v>
      </c>
      <c r="G147" t="s">
        <v>345</v>
      </c>
      <c r="H147">
        <v>101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12.741458850000001</v>
      </c>
      <c r="O147" t="s">
        <v>29</v>
      </c>
      <c r="P147">
        <v>0</v>
      </c>
      <c r="Q147">
        <v>1</v>
      </c>
      <c r="R147">
        <v>6</v>
      </c>
      <c r="S147">
        <v>0.93253304000000004</v>
      </c>
      <c r="T147">
        <v>97058</v>
      </c>
      <c r="U147">
        <v>25.156413130000001</v>
      </c>
      <c r="V147">
        <v>363</v>
      </c>
      <c r="W147" t="str">
        <f t="shared" si="8"/>
        <v>High</v>
      </c>
      <c r="X147">
        <v>5</v>
      </c>
      <c r="Y147">
        <v>5</v>
      </c>
      <c r="Z147" t="s">
        <v>227</v>
      </c>
      <c r="AA147" t="s">
        <v>44</v>
      </c>
      <c r="AB147" t="s">
        <v>38</v>
      </c>
      <c r="AC147">
        <v>0</v>
      </c>
    </row>
    <row r="148" spans="1:29" x14ac:dyDescent="0.25">
      <c r="A148" t="s">
        <v>346</v>
      </c>
      <c r="B148">
        <v>59</v>
      </c>
      <c r="C148" s="3" t="str">
        <f t="shared" si="6"/>
        <v>Old</v>
      </c>
      <c r="D148" t="s">
        <v>27</v>
      </c>
      <c r="E148">
        <v>173</v>
      </c>
      <c r="F148" t="str">
        <f t="shared" si="7"/>
        <v>Heart-Healthy</v>
      </c>
      <c r="G148" t="s">
        <v>347</v>
      </c>
      <c r="H148">
        <v>85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3.9097295569999999</v>
      </c>
      <c r="O148" t="s">
        <v>42</v>
      </c>
      <c r="P148">
        <v>1</v>
      </c>
      <c r="Q148">
        <v>1</v>
      </c>
      <c r="R148">
        <v>4</v>
      </c>
      <c r="S148">
        <v>2.3312449559999999</v>
      </c>
      <c r="T148">
        <v>43410</v>
      </c>
      <c r="U148">
        <v>28.056775519999999</v>
      </c>
      <c r="V148">
        <v>489</v>
      </c>
      <c r="W148" t="str">
        <f t="shared" si="8"/>
        <v>High</v>
      </c>
      <c r="X148">
        <v>1</v>
      </c>
      <c r="Y148">
        <v>8</v>
      </c>
      <c r="Z148" t="s">
        <v>36</v>
      </c>
      <c r="AA148" t="s">
        <v>37</v>
      </c>
      <c r="AB148" t="s">
        <v>38</v>
      </c>
      <c r="AC148">
        <v>0</v>
      </c>
    </row>
    <row r="149" spans="1:29" x14ac:dyDescent="0.25">
      <c r="A149" t="s">
        <v>348</v>
      </c>
      <c r="B149">
        <v>52</v>
      </c>
      <c r="C149" s="3" t="str">
        <f t="shared" si="6"/>
        <v>Middle Age</v>
      </c>
      <c r="D149" t="s">
        <v>40</v>
      </c>
      <c r="E149">
        <v>231</v>
      </c>
      <c r="F149" t="str">
        <f t="shared" si="7"/>
        <v>At-Risk</v>
      </c>
      <c r="G149" t="s">
        <v>349</v>
      </c>
      <c r="H149">
        <v>66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1.5360348319999999</v>
      </c>
      <c r="O149" t="s">
        <v>42</v>
      </c>
      <c r="P149">
        <v>1</v>
      </c>
      <c r="Q149">
        <v>0</v>
      </c>
      <c r="R149">
        <v>1</v>
      </c>
      <c r="S149">
        <v>4.2134976389999999</v>
      </c>
      <c r="T149">
        <v>59008</v>
      </c>
      <c r="U149">
        <v>36.873610710000001</v>
      </c>
      <c r="V149">
        <v>788</v>
      </c>
      <c r="W149" t="str">
        <f t="shared" si="8"/>
        <v>Very High</v>
      </c>
      <c r="X149">
        <v>7</v>
      </c>
      <c r="Y149">
        <v>10</v>
      </c>
      <c r="Z149" t="s">
        <v>220</v>
      </c>
      <c r="AA149" t="s">
        <v>31</v>
      </c>
      <c r="AB149" t="s">
        <v>38</v>
      </c>
      <c r="AC149">
        <v>0</v>
      </c>
    </row>
    <row r="150" spans="1:29" x14ac:dyDescent="0.25">
      <c r="A150" t="s">
        <v>350</v>
      </c>
      <c r="B150">
        <v>62</v>
      </c>
      <c r="C150" s="3" t="str">
        <f t="shared" si="6"/>
        <v>Old</v>
      </c>
      <c r="D150" t="s">
        <v>40</v>
      </c>
      <c r="E150">
        <v>234</v>
      </c>
      <c r="F150" t="str">
        <f t="shared" si="7"/>
        <v>At-Risk</v>
      </c>
      <c r="G150" t="s">
        <v>351</v>
      </c>
      <c r="H150">
        <v>61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13.82621095</v>
      </c>
      <c r="O150" t="s">
        <v>29</v>
      </c>
      <c r="P150">
        <v>1</v>
      </c>
      <c r="Q150">
        <v>0</v>
      </c>
      <c r="R150">
        <v>7</v>
      </c>
      <c r="S150">
        <v>4.3414269110000001</v>
      </c>
      <c r="T150">
        <v>230906</v>
      </c>
      <c r="U150">
        <v>23.83517208</v>
      </c>
      <c r="V150">
        <v>121</v>
      </c>
      <c r="W150" t="str">
        <f t="shared" si="8"/>
        <v>Healthy</v>
      </c>
      <c r="X150">
        <v>6</v>
      </c>
      <c r="Y150">
        <v>10</v>
      </c>
      <c r="Z150" t="s">
        <v>111</v>
      </c>
      <c r="AA150" t="s">
        <v>50</v>
      </c>
      <c r="AB150" t="s">
        <v>38</v>
      </c>
      <c r="AC150">
        <v>0</v>
      </c>
    </row>
    <row r="151" spans="1:29" x14ac:dyDescent="0.25">
      <c r="A151" t="s">
        <v>352</v>
      </c>
      <c r="B151">
        <v>64</v>
      </c>
      <c r="C151" s="3" t="str">
        <f t="shared" si="6"/>
        <v>Old</v>
      </c>
      <c r="D151" t="s">
        <v>27</v>
      </c>
      <c r="E151">
        <v>224</v>
      </c>
      <c r="F151" t="str">
        <f t="shared" si="7"/>
        <v>At-Risk</v>
      </c>
      <c r="G151" t="s">
        <v>353</v>
      </c>
      <c r="H151">
        <v>59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10.709492150000001</v>
      </c>
      <c r="O151" t="s">
        <v>42</v>
      </c>
      <c r="P151">
        <v>1</v>
      </c>
      <c r="Q151">
        <v>0</v>
      </c>
      <c r="R151">
        <v>8</v>
      </c>
      <c r="S151">
        <v>6.4762679690000002</v>
      </c>
      <c r="T151">
        <v>107142</v>
      </c>
      <c r="U151">
        <v>22.01809021</v>
      </c>
      <c r="V151">
        <v>553</v>
      </c>
      <c r="W151" t="str">
        <f t="shared" si="8"/>
        <v>Very High</v>
      </c>
      <c r="X151">
        <v>1</v>
      </c>
      <c r="Y151">
        <v>9</v>
      </c>
      <c r="Z151" t="s">
        <v>53</v>
      </c>
      <c r="AA151" t="s">
        <v>44</v>
      </c>
      <c r="AB151" t="s">
        <v>38</v>
      </c>
      <c r="AC151">
        <v>1</v>
      </c>
    </row>
    <row r="152" spans="1:29" x14ac:dyDescent="0.25">
      <c r="A152" t="s">
        <v>354</v>
      </c>
      <c r="B152">
        <v>80</v>
      </c>
      <c r="C152" s="3" t="str">
        <f t="shared" si="6"/>
        <v>Old</v>
      </c>
      <c r="D152" t="s">
        <v>27</v>
      </c>
      <c r="E152">
        <v>268</v>
      </c>
      <c r="F152" t="str">
        <f t="shared" si="7"/>
        <v>Dangerous</v>
      </c>
      <c r="G152" t="s">
        <v>355</v>
      </c>
      <c r="H152">
        <v>102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8.9290673530000007</v>
      </c>
      <c r="O152" t="s">
        <v>29</v>
      </c>
      <c r="P152">
        <v>1</v>
      </c>
      <c r="Q152">
        <v>1</v>
      </c>
      <c r="R152">
        <v>6</v>
      </c>
      <c r="S152">
        <v>4.9459584120000004</v>
      </c>
      <c r="T152">
        <v>55296</v>
      </c>
      <c r="U152">
        <v>29.609678370000001</v>
      </c>
      <c r="V152">
        <v>485</v>
      </c>
      <c r="W152" t="str">
        <f t="shared" si="8"/>
        <v>High</v>
      </c>
      <c r="X152">
        <v>2</v>
      </c>
      <c r="Y152">
        <v>7</v>
      </c>
      <c r="Z152" t="s">
        <v>30</v>
      </c>
      <c r="AA152" t="s">
        <v>31</v>
      </c>
      <c r="AB152" t="s">
        <v>32</v>
      </c>
      <c r="AC152">
        <v>0</v>
      </c>
    </row>
    <row r="153" spans="1:29" x14ac:dyDescent="0.25">
      <c r="A153" t="s">
        <v>356</v>
      </c>
      <c r="B153">
        <v>32</v>
      </c>
      <c r="C153" s="3" t="str">
        <f t="shared" si="6"/>
        <v>Middle Age</v>
      </c>
      <c r="D153" t="s">
        <v>27</v>
      </c>
      <c r="E153">
        <v>253</v>
      </c>
      <c r="F153" t="str">
        <f t="shared" si="7"/>
        <v>Dangerous</v>
      </c>
      <c r="G153" t="s">
        <v>357</v>
      </c>
      <c r="H153">
        <v>57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19.412558390000001</v>
      </c>
      <c r="O153" t="s">
        <v>42</v>
      </c>
      <c r="P153">
        <v>0</v>
      </c>
      <c r="Q153">
        <v>1</v>
      </c>
      <c r="R153">
        <v>7</v>
      </c>
      <c r="S153">
        <v>4.6804396940000004</v>
      </c>
      <c r="T153">
        <v>278335</v>
      </c>
      <c r="U153">
        <v>29.467046799999999</v>
      </c>
      <c r="V153">
        <v>617</v>
      </c>
      <c r="W153" t="str">
        <f t="shared" si="8"/>
        <v>Very High</v>
      </c>
      <c r="X153">
        <v>3</v>
      </c>
      <c r="Y153">
        <v>5</v>
      </c>
      <c r="Z153" t="s">
        <v>30</v>
      </c>
      <c r="AA153" t="s">
        <v>31</v>
      </c>
      <c r="AB153" t="s">
        <v>32</v>
      </c>
      <c r="AC153">
        <v>0</v>
      </c>
    </row>
    <row r="154" spans="1:29" x14ac:dyDescent="0.25">
      <c r="A154" t="s">
        <v>358</v>
      </c>
      <c r="B154">
        <v>82</v>
      </c>
      <c r="C154" s="3" t="str">
        <f t="shared" si="6"/>
        <v>Old</v>
      </c>
      <c r="D154" t="s">
        <v>27</v>
      </c>
      <c r="E154">
        <v>396</v>
      </c>
      <c r="F154" t="str">
        <f t="shared" si="7"/>
        <v>Dangerous</v>
      </c>
      <c r="G154" t="s">
        <v>359</v>
      </c>
      <c r="H154">
        <v>60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19.297266400000002</v>
      </c>
      <c r="O154" t="s">
        <v>35</v>
      </c>
      <c r="P154">
        <v>1</v>
      </c>
      <c r="Q154">
        <v>1</v>
      </c>
      <c r="R154">
        <v>5</v>
      </c>
      <c r="S154">
        <v>5.4018950419999996</v>
      </c>
      <c r="T154">
        <v>265224</v>
      </c>
      <c r="U154">
        <v>23.65917151</v>
      </c>
      <c r="V154">
        <v>471</v>
      </c>
      <c r="W154" t="str">
        <f t="shared" si="8"/>
        <v>High</v>
      </c>
      <c r="X154">
        <v>6</v>
      </c>
      <c r="Y154">
        <v>10</v>
      </c>
      <c r="Z154" t="s">
        <v>70</v>
      </c>
      <c r="AA154" t="s">
        <v>37</v>
      </c>
      <c r="AB154" t="s">
        <v>38</v>
      </c>
      <c r="AC154">
        <v>0</v>
      </c>
    </row>
    <row r="155" spans="1:29" x14ac:dyDescent="0.25">
      <c r="A155" t="s">
        <v>360</v>
      </c>
      <c r="B155">
        <v>45</v>
      </c>
      <c r="C155" s="3" t="str">
        <f t="shared" si="6"/>
        <v>Middle Age</v>
      </c>
      <c r="D155" t="s">
        <v>27</v>
      </c>
      <c r="E155">
        <v>133</v>
      </c>
      <c r="F155" t="str">
        <f t="shared" si="7"/>
        <v>Heart-Healthy</v>
      </c>
      <c r="G155" t="s">
        <v>361</v>
      </c>
      <c r="H155">
        <v>76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2.7542860980000001</v>
      </c>
      <c r="O155" t="s">
        <v>29</v>
      </c>
      <c r="P155">
        <v>1</v>
      </c>
      <c r="Q155">
        <v>1</v>
      </c>
      <c r="R155">
        <v>8</v>
      </c>
      <c r="S155">
        <v>7.1952966050000002</v>
      </c>
      <c r="T155">
        <v>86260</v>
      </c>
      <c r="U155">
        <v>21.284934079999999</v>
      </c>
      <c r="V155">
        <v>174</v>
      </c>
      <c r="W155" t="str">
        <f t="shared" si="8"/>
        <v>Borderline High</v>
      </c>
      <c r="X155">
        <v>6</v>
      </c>
      <c r="Y155">
        <v>7</v>
      </c>
      <c r="Z155" t="s">
        <v>73</v>
      </c>
      <c r="AA155" t="s">
        <v>50</v>
      </c>
      <c r="AB155" t="s">
        <v>38</v>
      </c>
      <c r="AC155">
        <v>0</v>
      </c>
    </row>
    <row r="156" spans="1:29" x14ac:dyDescent="0.25">
      <c r="A156" t="s">
        <v>362</v>
      </c>
      <c r="B156">
        <v>28</v>
      </c>
      <c r="C156" s="3" t="str">
        <f t="shared" si="6"/>
        <v>Young</v>
      </c>
      <c r="D156" t="s">
        <v>27</v>
      </c>
      <c r="E156">
        <v>209</v>
      </c>
      <c r="F156" t="str">
        <f t="shared" si="7"/>
        <v>At-Risk</v>
      </c>
      <c r="G156" t="s">
        <v>363</v>
      </c>
      <c r="H156">
        <v>81</v>
      </c>
      <c r="I156">
        <v>1</v>
      </c>
      <c r="J156">
        <v>0</v>
      </c>
      <c r="K156">
        <v>1</v>
      </c>
      <c r="L156">
        <v>1</v>
      </c>
      <c r="M156">
        <v>0</v>
      </c>
      <c r="N156">
        <v>4.0259304089999999</v>
      </c>
      <c r="O156" t="s">
        <v>42</v>
      </c>
      <c r="P156">
        <v>1</v>
      </c>
      <c r="Q156">
        <v>0</v>
      </c>
      <c r="R156">
        <v>7</v>
      </c>
      <c r="S156">
        <v>11.1639026</v>
      </c>
      <c r="T156">
        <v>28245</v>
      </c>
      <c r="U156">
        <v>28.96268705</v>
      </c>
      <c r="V156">
        <v>167</v>
      </c>
      <c r="W156" t="str">
        <f t="shared" si="8"/>
        <v>Borderline High</v>
      </c>
      <c r="X156">
        <v>3</v>
      </c>
      <c r="Y156">
        <v>9</v>
      </c>
      <c r="Z156" t="s">
        <v>153</v>
      </c>
      <c r="AA156" t="s">
        <v>50</v>
      </c>
      <c r="AB156" t="s">
        <v>38</v>
      </c>
      <c r="AC156">
        <v>1</v>
      </c>
    </row>
    <row r="157" spans="1:29" x14ac:dyDescent="0.25">
      <c r="A157" t="s">
        <v>364</v>
      </c>
      <c r="B157">
        <v>61</v>
      </c>
      <c r="C157" s="3" t="str">
        <f t="shared" si="6"/>
        <v>Old</v>
      </c>
      <c r="D157" t="s">
        <v>27</v>
      </c>
      <c r="E157">
        <v>306</v>
      </c>
      <c r="F157" t="str">
        <f t="shared" si="7"/>
        <v>Dangerous</v>
      </c>
      <c r="G157" t="s">
        <v>365</v>
      </c>
      <c r="H157">
        <v>64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15.764251679999999</v>
      </c>
      <c r="O157" t="s">
        <v>42</v>
      </c>
      <c r="P157">
        <v>1</v>
      </c>
      <c r="Q157">
        <v>0</v>
      </c>
      <c r="R157">
        <v>7</v>
      </c>
      <c r="S157">
        <v>7.0994580349999996</v>
      </c>
      <c r="T157">
        <v>185111</v>
      </c>
      <c r="U157">
        <v>25.86997839</v>
      </c>
      <c r="V157">
        <v>563</v>
      </c>
      <c r="W157" t="str">
        <f t="shared" si="8"/>
        <v>Very High</v>
      </c>
      <c r="X157">
        <v>6</v>
      </c>
      <c r="Y157">
        <v>5</v>
      </c>
      <c r="Z157" t="s">
        <v>58</v>
      </c>
      <c r="AA157" t="s">
        <v>50</v>
      </c>
      <c r="AB157" t="s">
        <v>38</v>
      </c>
      <c r="AC157">
        <v>0</v>
      </c>
    </row>
    <row r="158" spans="1:29" x14ac:dyDescent="0.25">
      <c r="A158" t="s">
        <v>366</v>
      </c>
      <c r="B158">
        <v>36</v>
      </c>
      <c r="C158" s="3" t="str">
        <f t="shared" si="6"/>
        <v>Middle Age</v>
      </c>
      <c r="D158" t="s">
        <v>27</v>
      </c>
      <c r="E158">
        <v>133</v>
      </c>
      <c r="F158" t="str">
        <f t="shared" si="7"/>
        <v>Heart-Healthy</v>
      </c>
      <c r="G158" t="s">
        <v>367</v>
      </c>
      <c r="H158">
        <v>87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14.704601800000001</v>
      </c>
      <c r="O158" t="s">
        <v>29</v>
      </c>
      <c r="P158">
        <v>1</v>
      </c>
      <c r="Q158">
        <v>1</v>
      </c>
      <c r="R158">
        <v>1</v>
      </c>
      <c r="S158">
        <v>2.560647506</v>
      </c>
      <c r="T158">
        <v>77762</v>
      </c>
      <c r="U158">
        <v>39.326325959999998</v>
      </c>
      <c r="V158">
        <v>665</v>
      </c>
      <c r="W158" t="str">
        <f t="shared" si="8"/>
        <v>Very High</v>
      </c>
      <c r="X158">
        <v>7</v>
      </c>
      <c r="Y158">
        <v>10</v>
      </c>
      <c r="Z158" t="s">
        <v>96</v>
      </c>
      <c r="AA158" t="s">
        <v>44</v>
      </c>
      <c r="AB158" t="s">
        <v>32</v>
      </c>
      <c r="AC158">
        <v>0</v>
      </c>
    </row>
    <row r="159" spans="1:29" x14ac:dyDescent="0.25">
      <c r="A159" t="s">
        <v>368</v>
      </c>
      <c r="B159">
        <v>30</v>
      </c>
      <c r="C159" s="3" t="str">
        <f t="shared" si="6"/>
        <v>Young</v>
      </c>
      <c r="D159" t="s">
        <v>40</v>
      </c>
      <c r="E159">
        <v>186</v>
      </c>
      <c r="F159" t="str">
        <f t="shared" si="7"/>
        <v>Heart-Healthy</v>
      </c>
      <c r="G159" t="s">
        <v>293</v>
      </c>
      <c r="H159">
        <v>82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1.0592534680000001</v>
      </c>
      <c r="O159" t="s">
        <v>42</v>
      </c>
      <c r="P159">
        <v>1</v>
      </c>
      <c r="Q159">
        <v>1</v>
      </c>
      <c r="R159">
        <v>3</v>
      </c>
      <c r="S159">
        <v>1.369834271</v>
      </c>
      <c r="T159">
        <v>173953</v>
      </c>
      <c r="U159">
        <v>23.615597470000001</v>
      </c>
      <c r="V159">
        <v>605</v>
      </c>
      <c r="W159" t="str">
        <f t="shared" si="8"/>
        <v>Very High</v>
      </c>
      <c r="X159">
        <v>0</v>
      </c>
      <c r="Y159">
        <v>8</v>
      </c>
      <c r="Z159" t="s">
        <v>76</v>
      </c>
      <c r="AA159" t="s">
        <v>50</v>
      </c>
      <c r="AB159" t="s">
        <v>38</v>
      </c>
      <c r="AC159">
        <v>1</v>
      </c>
    </row>
    <row r="160" spans="1:29" x14ac:dyDescent="0.25">
      <c r="A160" t="s">
        <v>369</v>
      </c>
      <c r="B160">
        <v>54</v>
      </c>
      <c r="C160" s="3" t="str">
        <f t="shared" si="6"/>
        <v>Middle Age</v>
      </c>
      <c r="D160" t="s">
        <v>27</v>
      </c>
      <c r="E160">
        <v>293</v>
      </c>
      <c r="F160" t="str">
        <f t="shared" si="7"/>
        <v>Dangerous</v>
      </c>
      <c r="G160" t="s">
        <v>370</v>
      </c>
      <c r="H160">
        <v>67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12.04200224</v>
      </c>
      <c r="O160" t="s">
        <v>29</v>
      </c>
      <c r="P160">
        <v>0</v>
      </c>
      <c r="Q160">
        <v>0</v>
      </c>
      <c r="R160">
        <v>3</v>
      </c>
      <c r="S160">
        <v>5.6417595010000001</v>
      </c>
      <c r="T160">
        <v>76597</v>
      </c>
      <c r="U160">
        <v>25.840663079999999</v>
      </c>
      <c r="V160">
        <v>65</v>
      </c>
      <c r="W160" t="str">
        <f t="shared" si="8"/>
        <v>Healthy</v>
      </c>
      <c r="X160">
        <v>5</v>
      </c>
      <c r="Y160">
        <v>5</v>
      </c>
      <c r="Z160" t="s">
        <v>49</v>
      </c>
      <c r="AA160" t="s">
        <v>50</v>
      </c>
      <c r="AB160" t="s">
        <v>38</v>
      </c>
      <c r="AC160">
        <v>0</v>
      </c>
    </row>
    <row r="161" spans="1:29" x14ac:dyDescent="0.25">
      <c r="A161" t="s">
        <v>371</v>
      </c>
      <c r="B161">
        <v>70</v>
      </c>
      <c r="C161" s="3" t="str">
        <f t="shared" si="6"/>
        <v>Old</v>
      </c>
      <c r="D161" t="s">
        <v>27</v>
      </c>
      <c r="E161">
        <v>161</v>
      </c>
      <c r="F161" t="str">
        <f t="shared" si="7"/>
        <v>Heart-Healthy</v>
      </c>
      <c r="G161" t="s">
        <v>372</v>
      </c>
      <c r="H161">
        <v>74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1.6195276110000001</v>
      </c>
      <c r="O161" t="s">
        <v>29</v>
      </c>
      <c r="P161">
        <v>1</v>
      </c>
      <c r="Q161">
        <v>0</v>
      </c>
      <c r="R161">
        <v>1</v>
      </c>
      <c r="S161">
        <v>4.5002016420000004</v>
      </c>
      <c r="T161">
        <v>225119</v>
      </c>
      <c r="U161">
        <v>27.2871156</v>
      </c>
      <c r="V161">
        <v>657</v>
      </c>
      <c r="W161" t="str">
        <f t="shared" si="8"/>
        <v>Very High</v>
      </c>
      <c r="X161">
        <v>2</v>
      </c>
      <c r="Y161">
        <v>5</v>
      </c>
      <c r="Z161" t="s">
        <v>76</v>
      </c>
      <c r="AA161" t="s">
        <v>50</v>
      </c>
      <c r="AB161" t="s">
        <v>38</v>
      </c>
      <c r="AC161">
        <v>1</v>
      </c>
    </row>
    <row r="162" spans="1:29" x14ac:dyDescent="0.25">
      <c r="A162" t="s">
        <v>373</v>
      </c>
      <c r="B162">
        <v>76</v>
      </c>
      <c r="C162" s="3" t="str">
        <f t="shared" si="6"/>
        <v>Old</v>
      </c>
      <c r="D162" t="s">
        <v>27</v>
      </c>
      <c r="E162">
        <v>243</v>
      </c>
      <c r="F162" t="str">
        <f t="shared" si="7"/>
        <v>Dangerous</v>
      </c>
      <c r="G162" t="s">
        <v>374</v>
      </c>
      <c r="H162">
        <v>42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19.816606620000002</v>
      </c>
      <c r="O162" t="s">
        <v>35</v>
      </c>
      <c r="P162">
        <v>1</v>
      </c>
      <c r="Q162">
        <v>1</v>
      </c>
      <c r="R162">
        <v>9</v>
      </c>
      <c r="S162">
        <v>9.6904518979999992</v>
      </c>
      <c r="T162">
        <v>136616</v>
      </c>
      <c r="U162">
        <v>36.622646869999997</v>
      </c>
      <c r="V162">
        <v>237</v>
      </c>
      <c r="W162" t="str">
        <f t="shared" si="8"/>
        <v>High</v>
      </c>
      <c r="X162">
        <v>0</v>
      </c>
      <c r="Y162">
        <v>4</v>
      </c>
      <c r="Z162" t="s">
        <v>220</v>
      </c>
      <c r="AA162" t="s">
        <v>31</v>
      </c>
      <c r="AB162" t="s">
        <v>38</v>
      </c>
      <c r="AC162">
        <v>0</v>
      </c>
    </row>
    <row r="163" spans="1:29" x14ac:dyDescent="0.25">
      <c r="A163" t="s">
        <v>375</v>
      </c>
      <c r="B163">
        <v>41</v>
      </c>
      <c r="C163" s="3" t="str">
        <f t="shared" si="6"/>
        <v>Middle Age</v>
      </c>
      <c r="D163" t="s">
        <v>27</v>
      </c>
      <c r="E163">
        <v>398</v>
      </c>
      <c r="F163" t="str">
        <f t="shared" si="7"/>
        <v>Dangerous</v>
      </c>
      <c r="G163" t="s">
        <v>376</v>
      </c>
      <c r="H163">
        <v>56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8.8086926119999998</v>
      </c>
      <c r="O163" t="s">
        <v>42</v>
      </c>
      <c r="P163">
        <v>0</v>
      </c>
      <c r="Q163">
        <v>0</v>
      </c>
      <c r="R163">
        <v>10</v>
      </c>
      <c r="S163">
        <v>1.749005707</v>
      </c>
      <c r="T163">
        <v>196083</v>
      </c>
      <c r="U163">
        <v>33.625390119999999</v>
      </c>
      <c r="V163">
        <v>141</v>
      </c>
      <c r="W163" t="str">
        <f t="shared" si="8"/>
        <v>Healthy</v>
      </c>
      <c r="X163">
        <v>0</v>
      </c>
      <c r="Y163">
        <v>7</v>
      </c>
      <c r="Z163" t="s">
        <v>73</v>
      </c>
      <c r="AA163" t="s">
        <v>50</v>
      </c>
      <c r="AB163" t="s">
        <v>38</v>
      </c>
      <c r="AC163">
        <v>1</v>
      </c>
    </row>
    <row r="164" spans="1:29" x14ac:dyDescent="0.25">
      <c r="A164" t="s">
        <v>377</v>
      </c>
      <c r="B164">
        <v>44</v>
      </c>
      <c r="C164" s="3" t="str">
        <f t="shared" si="6"/>
        <v>Middle Age</v>
      </c>
      <c r="D164" t="s">
        <v>27</v>
      </c>
      <c r="E164">
        <v>380</v>
      </c>
      <c r="F164" t="str">
        <f t="shared" si="7"/>
        <v>Dangerous</v>
      </c>
      <c r="G164" t="s">
        <v>378</v>
      </c>
      <c r="H164">
        <v>75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15.64443256</v>
      </c>
      <c r="O164" t="s">
        <v>29</v>
      </c>
      <c r="P164">
        <v>0</v>
      </c>
      <c r="Q164">
        <v>0</v>
      </c>
      <c r="R164">
        <v>8</v>
      </c>
      <c r="S164">
        <v>9.683375903</v>
      </c>
      <c r="T164">
        <v>242224</v>
      </c>
      <c r="U164">
        <v>21.7228496</v>
      </c>
      <c r="V164">
        <v>767</v>
      </c>
      <c r="W164" t="str">
        <f t="shared" si="8"/>
        <v>Very High</v>
      </c>
      <c r="X164">
        <v>6</v>
      </c>
      <c r="Y164">
        <v>6</v>
      </c>
      <c r="Z164" t="s">
        <v>58</v>
      </c>
      <c r="AA164" t="s">
        <v>50</v>
      </c>
      <c r="AB164" t="s">
        <v>38</v>
      </c>
      <c r="AC164">
        <v>1</v>
      </c>
    </row>
    <row r="165" spans="1:29" x14ac:dyDescent="0.25">
      <c r="A165" t="s">
        <v>379</v>
      </c>
      <c r="B165">
        <v>27</v>
      </c>
      <c r="C165" s="3" t="str">
        <f t="shared" si="6"/>
        <v>Young</v>
      </c>
      <c r="D165" t="s">
        <v>40</v>
      </c>
      <c r="E165">
        <v>297</v>
      </c>
      <c r="F165" t="str">
        <f t="shared" si="7"/>
        <v>Dangerous</v>
      </c>
      <c r="G165" t="s">
        <v>380</v>
      </c>
      <c r="H165">
        <v>75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2.8826372899999999</v>
      </c>
      <c r="O165" t="s">
        <v>29</v>
      </c>
      <c r="P165">
        <v>1</v>
      </c>
      <c r="Q165">
        <v>0</v>
      </c>
      <c r="R165">
        <v>2</v>
      </c>
      <c r="S165">
        <v>0.87032549400000003</v>
      </c>
      <c r="T165">
        <v>148649</v>
      </c>
      <c r="U165">
        <v>18.036222989999999</v>
      </c>
      <c r="V165">
        <v>292</v>
      </c>
      <c r="W165" t="str">
        <f t="shared" si="8"/>
        <v>High</v>
      </c>
      <c r="X165">
        <v>6</v>
      </c>
      <c r="Y165">
        <v>8</v>
      </c>
      <c r="Z165" t="s">
        <v>126</v>
      </c>
      <c r="AA165" t="s">
        <v>126</v>
      </c>
      <c r="AB165" t="s">
        <v>32</v>
      </c>
      <c r="AC165">
        <v>0</v>
      </c>
    </row>
    <row r="166" spans="1:29" x14ac:dyDescent="0.25">
      <c r="A166" t="s">
        <v>381</v>
      </c>
      <c r="B166">
        <v>45</v>
      </c>
      <c r="C166" s="3" t="str">
        <f t="shared" si="6"/>
        <v>Middle Age</v>
      </c>
      <c r="D166" t="s">
        <v>27</v>
      </c>
      <c r="E166">
        <v>247</v>
      </c>
      <c r="F166" t="str">
        <f t="shared" si="7"/>
        <v>Dangerous</v>
      </c>
      <c r="G166" t="s">
        <v>382</v>
      </c>
      <c r="H166">
        <v>82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6.7893705679999998</v>
      </c>
      <c r="O166" t="s">
        <v>29</v>
      </c>
      <c r="P166">
        <v>0</v>
      </c>
      <c r="Q166">
        <v>1</v>
      </c>
      <c r="R166">
        <v>2</v>
      </c>
      <c r="S166">
        <v>9.6154581130000008</v>
      </c>
      <c r="T166">
        <v>261792</v>
      </c>
      <c r="U166">
        <v>23.593224280000001</v>
      </c>
      <c r="V166">
        <v>743</v>
      </c>
      <c r="W166" t="str">
        <f t="shared" si="8"/>
        <v>Very High</v>
      </c>
      <c r="X166">
        <v>3</v>
      </c>
      <c r="Y166">
        <v>4</v>
      </c>
      <c r="Z166" t="s">
        <v>43</v>
      </c>
      <c r="AA166" t="s">
        <v>44</v>
      </c>
      <c r="AB166" t="s">
        <v>38</v>
      </c>
      <c r="AC166">
        <v>1</v>
      </c>
    </row>
    <row r="167" spans="1:29" x14ac:dyDescent="0.25">
      <c r="A167" t="s">
        <v>383</v>
      </c>
      <c r="B167">
        <v>76</v>
      </c>
      <c r="C167" s="3" t="str">
        <f t="shared" si="6"/>
        <v>Old</v>
      </c>
      <c r="D167" t="s">
        <v>27</v>
      </c>
      <c r="E167">
        <v>133</v>
      </c>
      <c r="F167" t="str">
        <f t="shared" si="7"/>
        <v>Heart-Healthy</v>
      </c>
      <c r="G167" t="s">
        <v>384</v>
      </c>
      <c r="H167">
        <v>93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16.153935260000001</v>
      </c>
      <c r="O167" t="s">
        <v>29</v>
      </c>
      <c r="P167">
        <v>0</v>
      </c>
      <c r="Q167">
        <v>1</v>
      </c>
      <c r="R167">
        <v>7</v>
      </c>
      <c r="S167">
        <v>0.91772206499999998</v>
      </c>
      <c r="T167">
        <v>286446</v>
      </c>
      <c r="U167">
        <v>27.221721079999998</v>
      </c>
      <c r="V167">
        <v>563</v>
      </c>
      <c r="W167" t="str">
        <f t="shared" si="8"/>
        <v>Very High</v>
      </c>
      <c r="X167">
        <v>1</v>
      </c>
      <c r="Y167">
        <v>10</v>
      </c>
      <c r="Z167" t="s">
        <v>30</v>
      </c>
      <c r="AA167" t="s">
        <v>31</v>
      </c>
      <c r="AB167" t="s">
        <v>32</v>
      </c>
      <c r="AC167">
        <v>0</v>
      </c>
    </row>
    <row r="168" spans="1:29" x14ac:dyDescent="0.25">
      <c r="A168" t="s">
        <v>385</v>
      </c>
      <c r="B168">
        <v>27</v>
      </c>
      <c r="C168" s="3" t="str">
        <f t="shared" si="6"/>
        <v>Young</v>
      </c>
      <c r="D168" t="s">
        <v>40</v>
      </c>
      <c r="E168">
        <v>195</v>
      </c>
      <c r="F168" t="str">
        <f t="shared" si="7"/>
        <v>Heart-Healthy</v>
      </c>
      <c r="G168" t="s">
        <v>386</v>
      </c>
      <c r="H168">
        <v>69</v>
      </c>
      <c r="I168">
        <v>0</v>
      </c>
      <c r="J168">
        <v>1</v>
      </c>
      <c r="K168">
        <v>0</v>
      </c>
      <c r="L168">
        <v>1</v>
      </c>
      <c r="M168">
        <v>1</v>
      </c>
      <c r="N168">
        <v>6.088701135</v>
      </c>
      <c r="O168" t="s">
        <v>42</v>
      </c>
      <c r="P168">
        <v>0</v>
      </c>
      <c r="Q168">
        <v>1</v>
      </c>
      <c r="R168">
        <v>8</v>
      </c>
      <c r="S168">
        <v>5.2648984390000004</v>
      </c>
      <c r="T168">
        <v>26073</v>
      </c>
      <c r="U168">
        <v>25.414402240000001</v>
      </c>
      <c r="V168">
        <v>214</v>
      </c>
      <c r="W168" t="str">
        <f t="shared" si="8"/>
        <v>High</v>
      </c>
      <c r="X168">
        <v>5</v>
      </c>
      <c r="Y168">
        <v>6</v>
      </c>
      <c r="Z168" t="s">
        <v>125</v>
      </c>
      <c r="AA168" t="s">
        <v>126</v>
      </c>
      <c r="AB168" t="s">
        <v>32</v>
      </c>
      <c r="AC168">
        <v>0</v>
      </c>
    </row>
    <row r="169" spans="1:29" x14ac:dyDescent="0.25">
      <c r="A169" t="s">
        <v>387</v>
      </c>
      <c r="B169">
        <v>62</v>
      </c>
      <c r="C169" s="3" t="str">
        <f t="shared" si="6"/>
        <v>Old</v>
      </c>
      <c r="D169" t="s">
        <v>27</v>
      </c>
      <c r="E169">
        <v>239</v>
      </c>
      <c r="F169" t="str">
        <f t="shared" si="7"/>
        <v>At-Risk</v>
      </c>
      <c r="G169" t="s">
        <v>388</v>
      </c>
      <c r="H169">
        <v>86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16.784584679999998</v>
      </c>
      <c r="O169" t="s">
        <v>35</v>
      </c>
      <c r="P169">
        <v>1</v>
      </c>
      <c r="Q169">
        <v>1</v>
      </c>
      <c r="R169">
        <v>6</v>
      </c>
      <c r="S169">
        <v>9.5974652270000007</v>
      </c>
      <c r="T169">
        <v>167906</v>
      </c>
      <c r="U169">
        <v>24.854471660000002</v>
      </c>
      <c r="V169">
        <v>221</v>
      </c>
      <c r="W169" t="str">
        <f t="shared" si="8"/>
        <v>High</v>
      </c>
      <c r="X169">
        <v>5</v>
      </c>
      <c r="Y169">
        <v>9</v>
      </c>
      <c r="Z169" t="s">
        <v>125</v>
      </c>
      <c r="AA169" t="s">
        <v>126</v>
      </c>
      <c r="AB169" t="s">
        <v>32</v>
      </c>
      <c r="AC169">
        <v>1</v>
      </c>
    </row>
    <row r="170" spans="1:29" x14ac:dyDescent="0.25">
      <c r="A170" t="s">
        <v>389</v>
      </c>
      <c r="B170">
        <v>69</v>
      </c>
      <c r="C170" s="3" t="str">
        <f t="shared" si="6"/>
        <v>Old</v>
      </c>
      <c r="D170" t="s">
        <v>40</v>
      </c>
      <c r="E170">
        <v>149</v>
      </c>
      <c r="F170" t="str">
        <f t="shared" si="7"/>
        <v>Heart-Healthy</v>
      </c>
      <c r="G170" t="s">
        <v>390</v>
      </c>
      <c r="H170">
        <v>81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3.8621212950000001</v>
      </c>
      <c r="O170" t="s">
        <v>42</v>
      </c>
      <c r="P170">
        <v>0</v>
      </c>
      <c r="Q170">
        <v>1</v>
      </c>
      <c r="R170">
        <v>8</v>
      </c>
      <c r="S170">
        <v>6.9317332780000003</v>
      </c>
      <c r="T170">
        <v>39574</v>
      </c>
      <c r="U170">
        <v>23.412860070000001</v>
      </c>
      <c r="V170">
        <v>447</v>
      </c>
      <c r="W170" t="str">
        <f t="shared" si="8"/>
        <v>High</v>
      </c>
      <c r="X170">
        <v>3</v>
      </c>
      <c r="Y170">
        <v>5</v>
      </c>
      <c r="Z170" t="s">
        <v>30</v>
      </c>
      <c r="AA170" t="s">
        <v>31</v>
      </c>
      <c r="AB170" t="s">
        <v>32</v>
      </c>
      <c r="AC170">
        <v>0</v>
      </c>
    </row>
    <row r="171" spans="1:29" x14ac:dyDescent="0.25">
      <c r="A171" t="s">
        <v>391</v>
      </c>
      <c r="B171">
        <v>42</v>
      </c>
      <c r="C171" s="3" t="str">
        <f t="shared" si="6"/>
        <v>Middle Age</v>
      </c>
      <c r="D171" t="s">
        <v>40</v>
      </c>
      <c r="E171">
        <v>320</v>
      </c>
      <c r="F171" t="str">
        <f t="shared" si="7"/>
        <v>Dangerous</v>
      </c>
      <c r="G171" t="s">
        <v>392</v>
      </c>
      <c r="H171">
        <v>110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7.2780258739999999</v>
      </c>
      <c r="O171" t="s">
        <v>42</v>
      </c>
      <c r="P171">
        <v>0</v>
      </c>
      <c r="Q171">
        <v>1</v>
      </c>
      <c r="R171">
        <v>2</v>
      </c>
      <c r="S171">
        <v>7.3420243689999998</v>
      </c>
      <c r="T171">
        <v>278527</v>
      </c>
      <c r="U171">
        <v>32.138507910000001</v>
      </c>
      <c r="V171">
        <v>634</v>
      </c>
      <c r="W171" t="str">
        <f t="shared" si="8"/>
        <v>Very High</v>
      </c>
      <c r="X171">
        <v>2</v>
      </c>
      <c r="Y171">
        <v>4</v>
      </c>
      <c r="Z171" t="s">
        <v>76</v>
      </c>
      <c r="AA171" t="s">
        <v>50</v>
      </c>
      <c r="AB171" t="s">
        <v>38</v>
      </c>
      <c r="AC171">
        <v>0</v>
      </c>
    </row>
    <row r="172" spans="1:29" x14ac:dyDescent="0.25">
      <c r="A172" t="s">
        <v>393</v>
      </c>
      <c r="B172">
        <v>42</v>
      </c>
      <c r="C172" s="3" t="str">
        <f t="shared" si="6"/>
        <v>Middle Age</v>
      </c>
      <c r="D172" t="s">
        <v>40</v>
      </c>
      <c r="E172">
        <v>246</v>
      </c>
      <c r="F172" t="str">
        <f t="shared" si="7"/>
        <v>Dangerous</v>
      </c>
      <c r="G172" t="s">
        <v>394</v>
      </c>
      <c r="H172">
        <v>100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16.23485003</v>
      </c>
      <c r="O172" t="s">
        <v>42</v>
      </c>
      <c r="P172">
        <v>1</v>
      </c>
      <c r="Q172">
        <v>1</v>
      </c>
      <c r="R172">
        <v>1</v>
      </c>
      <c r="S172">
        <v>1.32507705</v>
      </c>
      <c r="T172">
        <v>209247</v>
      </c>
      <c r="U172">
        <v>22.042791149999999</v>
      </c>
      <c r="V172">
        <v>460</v>
      </c>
      <c r="W172" t="str">
        <f t="shared" si="8"/>
        <v>High</v>
      </c>
      <c r="X172">
        <v>2</v>
      </c>
      <c r="Y172">
        <v>9</v>
      </c>
      <c r="Z172" t="s">
        <v>53</v>
      </c>
      <c r="AA172" t="s">
        <v>44</v>
      </c>
      <c r="AB172" t="s">
        <v>38</v>
      </c>
      <c r="AC172">
        <v>0</v>
      </c>
    </row>
    <row r="173" spans="1:29" x14ac:dyDescent="0.25">
      <c r="A173" t="s">
        <v>395</v>
      </c>
      <c r="B173">
        <v>67</v>
      </c>
      <c r="C173" s="3" t="str">
        <f t="shared" si="6"/>
        <v>Old</v>
      </c>
      <c r="D173" t="s">
        <v>27</v>
      </c>
      <c r="E173">
        <v>208</v>
      </c>
      <c r="F173" t="str">
        <f t="shared" si="7"/>
        <v>At-Risk</v>
      </c>
      <c r="G173" t="s">
        <v>396</v>
      </c>
      <c r="H173">
        <v>99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8.963528084</v>
      </c>
      <c r="O173" t="s">
        <v>35</v>
      </c>
      <c r="P173">
        <v>0</v>
      </c>
      <c r="Q173">
        <v>1</v>
      </c>
      <c r="R173">
        <v>1</v>
      </c>
      <c r="S173">
        <v>9.0314000229999998</v>
      </c>
      <c r="T173">
        <v>23997</v>
      </c>
      <c r="U173">
        <v>35.465935590000001</v>
      </c>
      <c r="V173">
        <v>711</v>
      </c>
      <c r="W173" t="str">
        <f t="shared" si="8"/>
        <v>Very High</v>
      </c>
      <c r="X173">
        <v>2</v>
      </c>
      <c r="Y173">
        <v>5</v>
      </c>
      <c r="Z173" t="s">
        <v>58</v>
      </c>
      <c r="AA173" t="s">
        <v>50</v>
      </c>
      <c r="AB173" t="s">
        <v>38</v>
      </c>
      <c r="AC173">
        <v>0</v>
      </c>
    </row>
    <row r="174" spans="1:29" x14ac:dyDescent="0.25">
      <c r="A174" t="s">
        <v>397</v>
      </c>
      <c r="B174">
        <v>79</v>
      </c>
      <c r="C174" s="3" t="str">
        <f t="shared" si="6"/>
        <v>Old</v>
      </c>
      <c r="D174" t="s">
        <v>27</v>
      </c>
      <c r="E174">
        <v>219</v>
      </c>
      <c r="F174" t="str">
        <f t="shared" si="7"/>
        <v>At-Risk</v>
      </c>
      <c r="G174" t="s">
        <v>398</v>
      </c>
      <c r="H174">
        <v>56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19.882675819999999</v>
      </c>
      <c r="O174" t="s">
        <v>29</v>
      </c>
      <c r="P174">
        <v>1</v>
      </c>
      <c r="Q174">
        <v>1</v>
      </c>
      <c r="R174">
        <v>7</v>
      </c>
      <c r="S174">
        <v>4.3185647820000002</v>
      </c>
      <c r="T174">
        <v>109045</v>
      </c>
      <c r="U174">
        <v>36.741518120000002</v>
      </c>
      <c r="V174">
        <v>216</v>
      </c>
      <c r="W174" t="str">
        <f t="shared" si="8"/>
        <v>High</v>
      </c>
      <c r="X174">
        <v>2</v>
      </c>
      <c r="Y174">
        <v>9</v>
      </c>
      <c r="Z174" t="s">
        <v>53</v>
      </c>
      <c r="AA174" t="s">
        <v>44</v>
      </c>
      <c r="AB174" t="s">
        <v>38</v>
      </c>
      <c r="AC174">
        <v>0</v>
      </c>
    </row>
    <row r="175" spans="1:29" x14ac:dyDescent="0.25">
      <c r="A175" t="s">
        <v>399</v>
      </c>
      <c r="B175">
        <v>19</v>
      </c>
      <c r="C175" s="3" t="str">
        <f t="shared" si="6"/>
        <v>Young</v>
      </c>
      <c r="D175" t="s">
        <v>27</v>
      </c>
      <c r="E175">
        <v>335</v>
      </c>
      <c r="F175" t="str">
        <f t="shared" si="7"/>
        <v>Dangerous</v>
      </c>
      <c r="G175" t="s">
        <v>400</v>
      </c>
      <c r="H175">
        <v>80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7.181389738</v>
      </c>
      <c r="O175" t="s">
        <v>35</v>
      </c>
      <c r="P175">
        <v>1</v>
      </c>
      <c r="Q175">
        <v>0</v>
      </c>
      <c r="R175">
        <v>5</v>
      </c>
      <c r="S175">
        <v>3.1797396010000001</v>
      </c>
      <c r="T175">
        <v>173234</v>
      </c>
      <c r="U175">
        <v>34.21339313</v>
      </c>
      <c r="V175">
        <v>97</v>
      </c>
      <c r="W175" t="str">
        <f t="shared" si="8"/>
        <v>Healthy</v>
      </c>
      <c r="X175">
        <v>1</v>
      </c>
      <c r="Y175">
        <v>4</v>
      </c>
      <c r="Z175" t="s">
        <v>49</v>
      </c>
      <c r="AA175" t="s">
        <v>50</v>
      </c>
      <c r="AB175" t="s">
        <v>38</v>
      </c>
      <c r="AC175">
        <v>0</v>
      </c>
    </row>
    <row r="176" spans="1:29" x14ac:dyDescent="0.25">
      <c r="A176" t="s">
        <v>401</v>
      </c>
      <c r="B176">
        <v>35</v>
      </c>
      <c r="C176" s="3" t="str">
        <f t="shared" si="6"/>
        <v>Middle Age</v>
      </c>
      <c r="D176" t="s">
        <v>27</v>
      </c>
      <c r="E176">
        <v>265</v>
      </c>
      <c r="F176" t="str">
        <f t="shared" si="7"/>
        <v>Dangerous</v>
      </c>
      <c r="G176" t="s">
        <v>402</v>
      </c>
      <c r="H176">
        <v>92</v>
      </c>
      <c r="I176">
        <v>0</v>
      </c>
      <c r="J176">
        <v>1</v>
      </c>
      <c r="K176">
        <v>1</v>
      </c>
      <c r="L176">
        <v>0</v>
      </c>
      <c r="M176">
        <v>1</v>
      </c>
      <c r="N176">
        <v>16.110997390000001</v>
      </c>
      <c r="O176" t="s">
        <v>35</v>
      </c>
      <c r="P176">
        <v>0</v>
      </c>
      <c r="Q176">
        <v>0</v>
      </c>
      <c r="R176">
        <v>4</v>
      </c>
      <c r="S176">
        <v>5.1247832239999997</v>
      </c>
      <c r="T176">
        <v>187632</v>
      </c>
      <c r="U176">
        <v>29.617364299999998</v>
      </c>
      <c r="V176">
        <v>267</v>
      </c>
      <c r="W176" t="str">
        <f t="shared" si="8"/>
        <v>High</v>
      </c>
      <c r="X176">
        <v>0</v>
      </c>
      <c r="Y176">
        <v>8</v>
      </c>
      <c r="Z176" t="s">
        <v>118</v>
      </c>
      <c r="AA176" t="s">
        <v>67</v>
      </c>
      <c r="AB176" t="s">
        <v>38</v>
      </c>
      <c r="AC176">
        <v>1</v>
      </c>
    </row>
    <row r="177" spans="1:29" x14ac:dyDescent="0.25">
      <c r="A177" t="s">
        <v>403</v>
      </c>
      <c r="B177">
        <v>23</v>
      </c>
      <c r="C177" s="3" t="str">
        <f t="shared" si="6"/>
        <v>Young</v>
      </c>
      <c r="D177" t="s">
        <v>27</v>
      </c>
      <c r="E177">
        <v>380</v>
      </c>
      <c r="F177" t="str">
        <f t="shared" si="7"/>
        <v>Dangerous</v>
      </c>
      <c r="G177" t="s">
        <v>404</v>
      </c>
      <c r="H177">
        <v>76</v>
      </c>
      <c r="I177">
        <v>0</v>
      </c>
      <c r="J177">
        <v>1</v>
      </c>
      <c r="K177">
        <v>1</v>
      </c>
      <c r="L177">
        <v>1</v>
      </c>
      <c r="M177">
        <v>0</v>
      </c>
      <c r="N177">
        <v>9.1997999920000009</v>
      </c>
      <c r="O177" t="s">
        <v>35</v>
      </c>
      <c r="P177">
        <v>0</v>
      </c>
      <c r="Q177">
        <v>0</v>
      </c>
      <c r="R177">
        <v>4</v>
      </c>
      <c r="S177">
        <v>8.6417925550000003</v>
      </c>
      <c r="T177">
        <v>116037</v>
      </c>
      <c r="U177">
        <v>32.066442139999999</v>
      </c>
      <c r="V177">
        <v>695</v>
      </c>
      <c r="W177" t="str">
        <f t="shared" si="8"/>
        <v>Very High</v>
      </c>
      <c r="X177">
        <v>5</v>
      </c>
      <c r="Y177">
        <v>9</v>
      </c>
      <c r="Z177" t="s">
        <v>58</v>
      </c>
      <c r="AA177" t="s">
        <v>50</v>
      </c>
      <c r="AB177" t="s">
        <v>38</v>
      </c>
      <c r="AC177">
        <v>0</v>
      </c>
    </row>
    <row r="178" spans="1:29" x14ac:dyDescent="0.25">
      <c r="A178" t="s">
        <v>405</v>
      </c>
      <c r="B178">
        <v>41</v>
      </c>
      <c r="C178" s="3" t="str">
        <f t="shared" si="6"/>
        <v>Middle Age</v>
      </c>
      <c r="D178" t="s">
        <v>27</v>
      </c>
      <c r="E178">
        <v>178</v>
      </c>
      <c r="F178" t="str">
        <f t="shared" si="7"/>
        <v>Heart-Healthy</v>
      </c>
      <c r="G178" t="s">
        <v>406</v>
      </c>
      <c r="H178">
        <v>64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9.2024804380000003</v>
      </c>
      <c r="O178" t="s">
        <v>35</v>
      </c>
      <c r="P178">
        <v>0</v>
      </c>
      <c r="Q178">
        <v>0</v>
      </c>
      <c r="R178">
        <v>2</v>
      </c>
      <c r="S178">
        <v>11.136567619999999</v>
      </c>
      <c r="T178">
        <v>255891</v>
      </c>
      <c r="U178">
        <v>25.09265976</v>
      </c>
      <c r="V178">
        <v>717</v>
      </c>
      <c r="W178" t="str">
        <f t="shared" si="8"/>
        <v>Very High</v>
      </c>
      <c r="X178">
        <v>5</v>
      </c>
      <c r="Y178">
        <v>5</v>
      </c>
      <c r="Z178" t="s">
        <v>30</v>
      </c>
      <c r="AA178" t="s">
        <v>31</v>
      </c>
      <c r="AB178" t="s">
        <v>32</v>
      </c>
      <c r="AC178">
        <v>1</v>
      </c>
    </row>
    <row r="179" spans="1:29" x14ac:dyDescent="0.25">
      <c r="A179" t="s">
        <v>407</v>
      </c>
      <c r="B179">
        <v>87</v>
      </c>
      <c r="C179" s="3" t="str">
        <f t="shared" si="6"/>
        <v>Old</v>
      </c>
      <c r="D179" t="s">
        <v>27</v>
      </c>
      <c r="E179">
        <v>253</v>
      </c>
      <c r="F179" t="str">
        <f t="shared" si="7"/>
        <v>Dangerous</v>
      </c>
      <c r="G179" t="s">
        <v>408</v>
      </c>
      <c r="H179">
        <v>95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6.7843831100000003</v>
      </c>
      <c r="O179" t="s">
        <v>42</v>
      </c>
      <c r="P179">
        <v>0</v>
      </c>
      <c r="Q179">
        <v>1</v>
      </c>
      <c r="R179">
        <v>3</v>
      </c>
      <c r="S179">
        <v>8.3624284519999996</v>
      </c>
      <c r="T179">
        <v>288093</v>
      </c>
      <c r="U179">
        <v>37.395904350000002</v>
      </c>
      <c r="V179">
        <v>795</v>
      </c>
      <c r="W179" t="str">
        <f t="shared" si="8"/>
        <v>Very High</v>
      </c>
      <c r="X179">
        <v>5</v>
      </c>
      <c r="Y179">
        <v>9</v>
      </c>
      <c r="Z179" t="s">
        <v>126</v>
      </c>
      <c r="AA179" t="s">
        <v>126</v>
      </c>
      <c r="AB179" t="s">
        <v>32</v>
      </c>
      <c r="AC179">
        <v>0</v>
      </c>
    </row>
    <row r="180" spans="1:29" x14ac:dyDescent="0.25">
      <c r="A180" t="s">
        <v>409</v>
      </c>
      <c r="B180">
        <v>36</v>
      </c>
      <c r="C180" s="3" t="str">
        <f t="shared" si="6"/>
        <v>Middle Age</v>
      </c>
      <c r="D180" t="s">
        <v>40</v>
      </c>
      <c r="E180">
        <v>126</v>
      </c>
      <c r="F180" t="str">
        <f t="shared" si="7"/>
        <v>Heart-Healthy</v>
      </c>
      <c r="G180" t="s">
        <v>410</v>
      </c>
      <c r="H180">
        <v>88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8.2094546380000004</v>
      </c>
      <c r="O180" t="s">
        <v>42</v>
      </c>
      <c r="P180">
        <v>0</v>
      </c>
      <c r="Q180">
        <v>0</v>
      </c>
      <c r="R180">
        <v>9</v>
      </c>
      <c r="S180">
        <v>5.7805288099999999</v>
      </c>
      <c r="T180">
        <v>205962</v>
      </c>
      <c r="U180">
        <v>21.182950309999999</v>
      </c>
      <c r="V180">
        <v>383</v>
      </c>
      <c r="W180" t="str">
        <f t="shared" si="8"/>
        <v>High</v>
      </c>
      <c r="X180">
        <v>1</v>
      </c>
      <c r="Y180">
        <v>5</v>
      </c>
      <c r="Z180" t="s">
        <v>153</v>
      </c>
      <c r="AA180" t="s">
        <v>50</v>
      </c>
      <c r="AB180" t="s">
        <v>38</v>
      </c>
      <c r="AC180">
        <v>0</v>
      </c>
    </row>
    <row r="181" spans="1:29" x14ac:dyDescent="0.25">
      <c r="A181" t="s">
        <v>411</v>
      </c>
      <c r="B181">
        <v>63</v>
      </c>
      <c r="C181" s="3" t="str">
        <f t="shared" si="6"/>
        <v>Old</v>
      </c>
      <c r="D181" t="s">
        <v>40</v>
      </c>
      <c r="E181">
        <v>251</v>
      </c>
      <c r="F181" t="str">
        <f t="shared" si="7"/>
        <v>Dangerous</v>
      </c>
      <c r="G181" t="s">
        <v>412</v>
      </c>
      <c r="H181">
        <v>108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4.3130402410000004</v>
      </c>
      <c r="O181" t="s">
        <v>29</v>
      </c>
      <c r="P181">
        <v>0</v>
      </c>
      <c r="Q181">
        <v>1</v>
      </c>
      <c r="R181">
        <v>3</v>
      </c>
      <c r="S181">
        <v>10.519823000000001</v>
      </c>
      <c r="T181">
        <v>293766</v>
      </c>
      <c r="U181">
        <v>21.363655569999999</v>
      </c>
      <c r="V181">
        <v>332</v>
      </c>
      <c r="W181" t="str">
        <f t="shared" si="8"/>
        <v>High</v>
      </c>
      <c r="X181">
        <v>5</v>
      </c>
      <c r="Y181">
        <v>4</v>
      </c>
      <c r="Z181" t="s">
        <v>36</v>
      </c>
      <c r="AA181" t="s">
        <v>37</v>
      </c>
      <c r="AB181" t="s">
        <v>38</v>
      </c>
      <c r="AC181">
        <v>1</v>
      </c>
    </row>
    <row r="182" spans="1:29" x14ac:dyDescent="0.25">
      <c r="A182" t="s">
        <v>413</v>
      </c>
      <c r="B182">
        <v>27</v>
      </c>
      <c r="C182" s="3" t="str">
        <f t="shared" si="6"/>
        <v>Young</v>
      </c>
      <c r="D182" t="s">
        <v>40</v>
      </c>
      <c r="E182">
        <v>307</v>
      </c>
      <c r="F182" t="str">
        <f t="shared" si="7"/>
        <v>Dangerous</v>
      </c>
      <c r="G182" t="s">
        <v>414</v>
      </c>
      <c r="H182">
        <v>90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5.5911643839999998</v>
      </c>
      <c r="O182" t="s">
        <v>29</v>
      </c>
      <c r="P182">
        <v>0</v>
      </c>
      <c r="Q182">
        <v>0</v>
      </c>
      <c r="R182">
        <v>4</v>
      </c>
      <c r="S182">
        <v>5.7798514609999998</v>
      </c>
      <c r="T182">
        <v>255216</v>
      </c>
      <c r="U182">
        <v>23.23797545</v>
      </c>
      <c r="V182">
        <v>785</v>
      </c>
      <c r="W182" t="str">
        <f t="shared" si="8"/>
        <v>Very High</v>
      </c>
      <c r="X182">
        <v>6</v>
      </c>
      <c r="Y182">
        <v>5</v>
      </c>
      <c r="Z182" t="s">
        <v>153</v>
      </c>
      <c r="AA182" t="s">
        <v>50</v>
      </c>
      <c r="AB182" t="s">
        <v>38</v>
      </c>
      <c r="AC182">
        <v>0</v>
      </c>
    </row>
    <row r="183" spans="1:29" x14ac:dyDescent="0.25">
      <c r="A183" t="s">
        <v>415</v>
      </c>
      <c r="B183">
        <v>59</v>
      </c>
      <c r="C183" s="3" t="str">
        <f t="shared" si="6"/>
        <v>Old</v>
      </c>
      <c r="D183" t="s">
        <v>27</v>
      </c>
      <c r="E183">
        <v>359</v>
      </c>
      <c r="F183" t="str">
        <f t="shared" si="7"/>
        <v>Dangerous</v>
      </c>
      <c r="G183" t="s">
        <v>416</v>
      </c>
      <c r="H183">
        <v>74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17.512513309999999</v>
      </c>
      <c r="O183" t="s">
        <v>35</v>
      </c>
      <c r="P183">
        <v>1</v>
      </c>
      <c r="Q183">
        <v>0</v>
      </c>
      <c r="R183">
        <v>7</v>
      </c>
      <c r="S183">
        <v>2.5836213529999998</v>
      </c>
      <c r="T183">
        <v>212902</v>
      </c>
      <c r="U183">
        <v>21.991389760000001</v>
      </c>
      <c r="V183">
        <v>449</v>
      </c>
      <c r="W183" t="str">
        <f t="shared" si="8"/>
        <v>High</v>
      </c>
      <c r="X183">
        <v>0</v>
      </c>
      <c r="Y183">
        <v>6</v>
      </c>
      <c r="Z183" t="s">
        <v>43</v>
      </c>
      <c r="AA183" t="s">
        <v>44</v>
      </c>
      <c r="AB183" t="s">
        <v>38</v>
      </c>
      <c r="AC183">
        <v>0</v>
      </c>
    </row>
    <row r="184" spans="1:29" x14ac:dyDescent="0.25">
      <c r="A184" t="s">
        <v>417</v>
      </c>
      <c r="B184">
        <v>89</v>
      </c>
      <c r="C184" s="3" t="str">
        <f t="shared" si="6"/>
        <v>Old</v>
      </c>
      <c r="D184" t="s">
        <v>27</v>
      </c>
      <c r="E184">
        <v>270</v>
      </c>
      <c r="F184" t="str">
        <f t="shared" si="7"/>
        <v>Dangerous</v>
      </c>
      <c r="G184" t="s">
        <v>418</v>
      </c>
      <c r="H184">
        <v>73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13.521693190000001</v>
      </c>
      <c r="O184" t="s">
        <v>35</v>
      </c>
      <c r="P184">
        <v>1</v>
      </c>
      <c r="Q184">
        <v>0</v>
      </c>
      <c r="R184">
        <v>4</v>
      </c>
      <c r="S184">
        <v>11.5238364</v>
      </c>
      <c r="T184">
        <v>79041</v>
      </c>
      <c r="U184">
        <v>18.455685110000001</v>
      </c>
      <c r="V184">
        <v>701</v>
      </c>
      <c r="W184" t="str">
        <f t="shared" si="8"/>
        <v>Very High</v>
      </c>
      <c r="X184">
        <v>7</v>
      </c>
      <c r="Y184">
        <v>7</v>
      </c>
      <c r="Z184" t="s">
        <v>111</v>
      </c>
      <c r="AA184" t="s">
        <v>50</v>
      </c>
      <c r="AB184" t="s">
        <v>38</v>
      </c>
      <c r="AC184">
        <v>0</v>
      </c>
    </row>
    <row r="185" spans="1:29" x14ac:dyDescent="0.25">
      <c r="A185" t="s">
        <v>419</v>
      </c>
      <c r="B185">
        <v>88</v>
      </c>
      <c r="C185" s="3" t="str">
        <f t="shared" si="6"/>
        <v>Old</v>
      </c>
      <c r="D185" t="s">
        <v>27</v>
      </c>
      <c r="E185">
        <v>336</v>
      </c>
      <c r="F185" t="str">
        <f t="shared" si="7"/>
        <v>Dangerous</v>
      </c>
      <c r="G185" t="s">
        <v>420</v>
      </c>
      <c r="H185">
        <v>57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19.850001639999999</v>
      </c>
      <c r="O185" t="s">
        <v>35</v>
      </c>
      <c r="P185">
        <v>0</v>
      </c>
      <c r="Q185">
        <v>1</v>
      </c>
      <c r="R185">
        <v>2</v>
      </c>
      <c r="S185">
        <v>11.13466929</v>
      </c>
      <c r="T185">
        <v>155187</v>
      </c>
      <c r="U185">
        <v>22.410720130000001</v>
      </c>
      <c r="V185">
        <v>524</v>
      </c>
      <c r="W185" t="str">
        <f t="shared" si="8"/>
        <v>Very High</v>
      </c>
      <c r="X185">
        <v>7</v>
      </c>
      <c r="Y185">
        <v>8</v>
      </c>
      <c r="Z185" t="s">
        <v>111</v>
      </c>
      <c r="AA185" t="s">
        <v>50</v>
      </c>
      <c r="AB185" t="s">
        <v>38</v>
      </c>
      <c r="AC185">
        <v>0</v>
      </c>
    </row>
    <row r="186" spans="1:29" x14ac:dyDescent="0.25">
      <c r="A186" t="s">
        <v>421</v>
      </c>
      <c r="B186">
        <v>89</v>
      </c>
      <c r="C186" s="3" t="str">
        <f t="shared" si="6"/>
        <v>Old</v>
      </c>
      <c r="D186" t="s">
        <v>27</v>
      </c>
      <c r="E186">
        <v>225</v>
      </c>
      <c r="F186" t="str">
        <f t="shared" si="7"/>
        <v>At-Risk</v>
      </c>
      <c r="G186" t="s">
        <v>422</v>
      </c>
      <c r="H186">
        <v>81</v>
      </c>
      <c r="I186">
        <v>1</v>
      </c>
      <c r="J186">
        <v>0</v>
      </c>
      <c r="K186">
        <v>1</v>
      </c>
      <c r="L186">
        <v>1</v>
      </c>
      <c r="M186">
        <v>0</v>
      </c>
      <c r="N186">
        <v>16.600256640000001</v>
      </c>
      <c r="O186" t="s">
        <v>29</v>
      </c>
      <c r="P186">
        <v>0</v>
      </c>
      <c r="Q186">
        <v>1</v>
      </c>
      <c r="R186">
        <v>7</v>
      </c>
      <c r="S186">
        <v>0.54768114999999995</v>
      </c>
      <c r="T186">
        <v>269876</v>
      </c>
      <c r="U186">
        <v>21.160464789999999</v>
      </c>
      <c r="V186">
        <v>549</v>
      </c>
      <c r="W186" t="str">
        <f t="shared" si="8"/>
        <v>Very High</v>
      </c>
      <c r="X186">
        <v>4</v>
      </c>
      <c r="Y186">
        <v>4</v>
      </c>
      <c r="Z186" t="s">
        <v>76</v>
      </c>
      <c r="AA186" t="s">
        <v>50</v>
      </c>
      <c r="AB186" t="s">
        <v>38</v>
      </c>
      <c r="AC186">
        <v>0</v>
      </c>
    </row>
    <row r="187" spans="1:29" x14ac:dyDescent="0.25">
      <c r="A187" t="s">
        <v>423</v>
      </c>
      <c r="B187">
        <v>80</v>
      </c>
      <c r="C187" s="3" t="str">
        <f t="shared" si="6"/>
        <v>Old</v>
      </c>
      <c r="D187" t="s">
        <v>27</v>
      </c>
      <c r="E187">
        <v>193</v>
      </c>
      <c r="F187" t="str">
        <f t="shared" si="7"/>
        <v>Heart-Healthy</v>
      </c>
      <c r="G187" t="s">
        <v>424</v>
      </c>
      <c r="H187">
        <v>74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15.037329720000001</v>
      </c>
      <c r="O187" t="s">
        <v>35</v>
      </c>
      <c r="P187">
        <v>0</v>
      </c>
      <c r="Q187">
        <v>0</v>
      </c>
      <c r="R187">
        <v>9</v>
      </c>
      <c r="S187">
        <v>8.3211390709999993</v>
      </c>
      <c r="T187">
        <v>194486</v>
      </c>
      <c r="U187">
        <v>37.086588769999999</v>
      </c>
      <c r="V187">
        <v>31</v>
      </c>
      <c r="W187" t="str">
        <f t="shared" si="8"/>
        <v>Healthy</v>
      </c>
      <c r="X187">
        <v>5</v>
      </c>
      <c r="Y187">
        <v>4</v>
      </c>
      <c r="Z187" t="s">
        <v>227</v>
      </c>
      <c r="AA187" t="s">
        <v>44</v>
      </c>
      <c r="AB187" t="s">
        <v>38</v>
      </c>
      <c r="AC187">
        <v>1</v>
      </c>
    </row>
    <row r="188" spans="1:29" x14ac:dyDescent="0.25">
      <c r="A188" t="s">
        <v>425</v>
      </c>
      <c r="B188">
        <v>81</v>
      </c>
      <c r="C188" s="3" t="str">
        <f t="shared" si="6"/>
        <v>Old</v>
      </c>
      <c r="D188" t="s">
        <v>27</v>
      </c>
      <c r="E188">
        <v>148</v>
      </c>
      <c r="F188" t="str">
        <f t="shared" si="7"/>
        <v>Heart-Healthy</v>
      </c>
      <c r="G188" t="s">
        <v>426</v>
      </c>
      <c r="H188">
        <v>60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14.004168379999999</v>
      </c>
      <c r="O188" t="s">
        <v>29</v>
      </c>
      <c r="P188">
        <v>1</v>
      </c>
      <c r="Q188">
        <v>1</v>
      </c>
      <c r="R188">
        <v>6</v>
      </c>
      <c r="S188">
        <v>0.58128556099999995</v>
      </c>
      <c r="T188">
        <v>200231</v>
      </c>
      <c r="U188">
        <v>18.42690516</v>
      </c>
      <c r="V188">
        <v>276</v>
      </c>
      <c r="W188" t="str">
        <f t="shared" si="8"/>
        <v>High</v>
      </c>
      <c r="X188">
        <v>6</v>
      </c>
      <c r="Y188">
        <v>6</v>
      </c>
      <c r="Z188" t="s">
        <v>36</v>
      </c>
      <c r="AA188" t="s">
        <v>37</v>
      </c>
      <c r="AB188" t="s">
        <v>38</v>
      </c>
      <c r="AC188">
        <v>0</v>
      </c>
    </row>
    <row r="189" spans="1:29" x14ac:dyDescent="0.25">
      <c r="A189" t="s">
        <v>427</v>
      </c>
      <c r="B189">
        <v>35</v>
      </c>
      <c r="C189" s="3" t="str">
        <f t="shared" si="6"/>
        <v>Middle Age</v>
      </c>
      <c r="D189" t="s">
        <v>40</v>
      </c>
      <c r="E189">
        <v>358</v>
      </c>
      <c r="F189" t="str">
        <f t="shared" si="7"/>
        <v>Dangerous</v>
      </c>
      <c r="G189" t="s">
        <v>237</v>
      </c>
      <c r="H189">
        <v>56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9.3261689600000004</v>
      </c>
      <c r="O189" t="s">
        <v>35</v>
      </c>
      <c r="P189">
        <v>0</v>
      </c>
      <c r="Q189">
        <v>1</v>
      </c>
      <c r="R189">
        <v>7</v>
      </c>
      <c r="S189">
        <v>5.8973920890000002</v>
      </c>
      <c r="T189">
        <v>256308</v>
      </c>
      <c r="U189">
        <v>32.77784673</v>
      </c>
      <c r="V189">
        <v>569</v>
      </c>
      <c r="W189" t="str">
        <f t="shared" si="8"/>
        <v>Very High</v>
      </c>
      <c r="X189">
        <v>7</v>
      </c>
      <c r="Y189">
        <v>6</v>
      </c>
      <c r="Z189" t="s">
        <v>53</v>
      </c>
      <c r="AA189" t="s">
        <v>44</v>
      </c>
      <c r="AB189" t="s">
        <v>38</v>
      </c>
      <c r="AC189">
        <v>1</v>
      </c>
    </row>
    <row r="190" spans="1:29" x14ac:dyDescent="0.25">
      <c r="A190" t="s">
        <v>428</v>
      </c>
      <c r="B190">
        <v>84</v>
      </c>
      <c r="C190" s="3" t="str">
        <f t="shared" si="6"/>
        <v>Old</v>
      </c>
      <c r="D190" t="s">
        <v>27</v>
      </c>
      <c r="E190">
        <v>296</v>
      </c>
      <c r="F190" t="str">
        <f t="shared" si="7"/>
        <v>Dangerous</v>
      </c>
      <c r="G190" t="s">
        <v>429</v>
      </c>
      <c r="H190">
        <v>57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15.730205959999999</v>
      </c>
      <c r="O190" t="s">
        <v>35</v>
      </c>
      <c r="P190">
        <v>1</v>
      </c>
      <c r="Q190">
        <v>1</v>
      </c>
      <c r="R190">
        <v>7</v>
      </c>
      <c r="S190">
        <v>6.9327309110000002</v>
      </c>
      <c r="T190">
        <v>281871</v>
      </c>
      <c r="U190">
        <v>32.144593450000002</v>
      </c>
      <c r="V190">
        <v>744</v>
      </c>
      <c r="W190" t="str">
        <f t="shared" si="8"/>
        <v>Very High</v>
      </c>
      <c r="X190">
        <v>5</v>
      </c>
      <c r="Y190">
        <v>9</v>
      </c>
      <c r="Z190" t="s">
        <v>126</v>
      </c>
      <c r="AA190" t="s">
        <v>126</v>
      </c>
      <c r="AB190" t="s">
        <v>32</v>
      </c>
      <c r="AC190">
        <v>1</v>
      </c>
    </row>
    <row r="191" spans="1:29" x14ac:dyDescent="0.25">
      <c r="A191" t="s">
        <v>430</v>
      </c>
      <c r="B191">
        <v>21</v>
      </c>
      <c r="C191" s="3" t="str">
        <f t="shared" si="6"/>
        <v>Young</v>
      </c>
      <c r="D191" t="s">
        <v>27</v>
      </c>
      <c r="E191">
        <v>206</v>
      </c>
      <c r="F191" t="str">
        <f t="shared" si="7"/>
        <v>At-Risk</v>
      </c>
      <c r="G191" t="s">
        <v>431</v>
      </c>
      <c r="H191">
        <v>67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0.63685489100000003</v>
      </c>
      <c r="O191" t="s">
        <v>42</v>
      </c>
      <c r="P191">
        <v>1</v>
      </c>
      <c r="Q191">
        <v>0</v>
      </c>
      <c r="R191">
        <v>6</v>
      </c>
      <c r="S191">
        <v>1.071719721</v>
      </c>
      <c r="T191">
        <v>21002</v>
      </c>
      <c r="U191">
        <v>26.781254529999998</v>
      </c>
      <c r="V191">
        <v>128</v>
      </c>
      <c r="W191" t="str">
        <f t="shared" si="8"/>
        <v>Healthy</v>
      </c>
      <c r="X191">
        <v>4</v>
      </c>
      <c r="Y191">
        <v>10</v>
      </c>
      <c r="Z191" t="s">
        <v>220</v>
      </c>
      <c r="AA191" t="s">
        <v>31</v>
      </c>
      <c r="AB191" t="s">
        <v>38</v>
      </c>
      <c r="AC191">
        <v>0</v>
      </c>
    </row>
    <row r="192" spans="1:29" x14ac:dyDescent="0.25">
      <c r="A192" t="s">
        <v>432</v>
      </c>
      <c r="B192">
        <v>75</v>
      </c>
      <c r="C192" s="3" t="str">
        <f t="shared" si="6"/>
        <v>Old</v>
      </c>
      <c r="D192" t="s">
        <v>27</v>
      </c>
      <c r="E192">
        <v>339</v>
      </c>
      <c r="F192" t="str">
        <f t="shared" si="7"/>
        <v>Dangerous</v>
      </c>
      <c r="G192" t="s">
        <v>433</v>
      </c>
      <c r="H192">
        <v>88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8.7807368179999994</v>
      </c>
      <c r="O192" t="s">
        <v>42</v>
      </c>
      <c r="P192">
        <v>0</v>
      </c>
      <c r="Q192">
        <v>0</v>
      </c>
      <c r="R192">
        <v>9</v>
      </c>
      <c r="S192">
        <v>6.9345681370000003</v>
      </c>
      <c r="T192">
        <v>62142</v>
      </c>
      <c r="U192">
        <v>32.328883329999996</v>
      </c>
      <c r="V192">
        <v>331</v>
      </c>
      <c r="W192" t="str">
        <f t="shared" si="8"/>
        <v>High</v>
      </c>
      <c r="X192">
        <v>7</v>
      </c>
      <c r="Y192">
        <v>10</v>
      </c>
      <c r="Z192" t="s">
        <v>227</v>
      </c>
      <c r="AA192" t="s">
        <v>44</v>
      </c>
      <c r="AB192" t="s">
        <v>38</v>
      </c>
      <c r="AC192">
        <v>1</v>
      </c>
    </row>
    <row r="193" spans="1:29" x14ac:dyDescent="0.25">
      <c r="A193" t="s">
        <v>434</v>
      </c>
      <c r="B193">
        <v>60</v>
      </c>
      <c r="C193" s="3" t="str">
        <f t="shared" si="6"/>
        <v>Old</v>
      </c>
      <c r="D193" t="s">
        <v>40</v>
      </c>
      <c r="E193">
        <v>377</v>
      </c>
      <c r="F193" t="str">
        <f t="shared" si="7"/>
        <v>Dangerous</v>
      </c>
      <c r="G193" t="s">
        <v>435</v>
      </c>
      <c r="H193">
        <v>49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11.607454150000001</v>
      </c>
      <c r="O193" t="s">
        <v>29</v>
      </c>
      <c r="P193">
        <v>0</v>
      </c>
      <c r="Q193">
        <v>1</v>
      </c>
      <c r="R193">
        <v>3</v>
      </c>
      <c r="S193">
        <v>9.1561885739999997</v>
      </c>
      <c r="T193">
        <v>109194</v>
      </c>
      <c r="U193">
        <v>25.250839840000001</v>
      </c>
      <c r="V193">
        <v>327</v>
      </c>
      <c r="W193" t="str">
        <f t="shared" si="8"/>
        <v>High</v>
      </c>
      <c r="X193">
        <v>6</v>
      </c>
      <c r="Y193">
        <v>8</v>
      </c>
      <c r="Z193" t="s">
        <v>220</v>
      </c>
      <c r="AA193" t="s">
        <v>31</v>
      </c>
      <c r="AB193" t="s">
        <v>38</v>
      </c>
      <c r="AC193">
        <v>1</v>
      </c>
    </row>
    <row r="194" spans="1:29" x14ac:dyDescent="0.25">
      <c r="A194" t="s">
        <v>436</v>
      </c>
      <c r="B194">
        <v>53</v>
      </c>
      <c r="C194" s="3" t="str">
        <f t="shared" si="6"/>
        <v>Middle Age</v>
      </c>
      <c r="D194" t="s">
        <v>27</v>
      </c>
      <c r="E194">
        <v>136</v>
      </c>
      <c r="F194" t="str">
        <f t="shared" si="7"/>
        <v>Heart-Healthy</v>
      </c>
      <c r="G194" t="s">
        <v>437</v>
      </c>
      <c r="H194">
        <v>65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5.8706688250000001</v>
      </c>
      <c r="O194" t="s">
        <v>42</v>
      </c>
      <c r="P194">
        <v>0</v>
      </c>
      <c r="Q194">
        <v>1</v>
      </c>
      <c r="R194">
        <v>2</v>
      </c>
      <c r="S194">
        <v>11.2103708</v>
      </c>
      <c r="T194">
        <v>101399</v>
      </c>
      <c r="U194">
        <v>35.139425809999999</v>
      </c>
      <c r="V194">
        <v>52</v>
      </c>
      <c r="W194" t="str">
        <f t="shared" si="8"/>
        <v>Healthy</v>
      </c>
      <c r="X194">
        <v>3</v>
      </c>
      <c r="Y194">
        <v>9</v>
      </c>
      <c r="Z194" t="s">
        <v>30</v>
      </c>
      <c r="AA194" t="s">
        <v>31</v>
      </c>
      <c r="AB194" t="s">
        <v>32</v>
      </c>
      <c r="AC194">
        <v>1</v>
      </c>
    </row>
    <row r="195" spans="1:29" x14ac:dyDescent="0.25">
      <c r="A195" t="s">
        <v>438</v>
      </c>
      <c r="B195">
        <v>66</v>
      </c>
      <c r="C195" s="3" t="str">
        <f t="shared" ref="C195:C258" si="9">IF(B195&gt;54, "Old", IF(B195 &gt;= 31,  "Middle Age", IF(B195 &lt; 31, "Young", "Invalid")))</f>
        <v>Old</v>
      </c>
      <c r="D195" t="s">
        <v>27</v>
      </c>
      <c r="E195">
        <v>200</v>
      </c>
      <c r="F195" t="str">
        <f t="shared" ref="F195:F258" si="10">IF(E195&gt;239, "Dangerous", IF(E195 &gt; 199,  "At-Risk", IF(E195 &lt; 200, "Heart-Healthy", "Invalid")))</f>
        <v>At-Risk</v>
      </c>
      <c r="G195" t="s">
        <v>439</v>
      </c>
      <c r="H195">
        <v>93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14.938810800000001</v>
      </c>
      <c r="O195" t="s">
        <v>35</v>
      </c>
      <c r="P195">
        <v>0</v>
      </c>
      <c r="Q195">
        <v>1</v>
      </c>
      <c r="R195">
        <v>7</v>
      </c>
      <c r="S195">
        <v>8.6575268960000002</v>
      </c>
      <c r="T195">
        <v>139451</v>
      </c>
      <c r="U195">
        <v>32.15585695</v>
      </c>
      <c r="V195">
        <v>394</v>
      </c>
      <c r="W195" t="str">
        <f t="shared" ref="W195:W258" si="11">IF(V195&gt;499, "Very High", IF(V195&gt;199, "High", IF(V195 &gt; 149,  "Borderline High", IF(V195 &lt; 150, "Healthy", "Invalid"))))</f>
        <v>High</v>
      </c>
      <c r="X195">
        <v>5</v>
      </c>
      <c r="Y195">
        <v>8</v>
      </c>
      <c r="Z195" t="s">
        <v>30</v>
      </c>
      <c r="AA195" t="s">
        <v>31</v>
      </c>
      <c r="AB195" t="s">
        <v>32</v>
      </c>
      <c r="AC195">
        <v>0</v>
      </c>
    </row>
    <row r="196" spans="1:29" x14ac:dyDescent="0.25">
      <c r="A196" t="s">
        <v>440</v>
      </c>
      <c r="B196">
        <v>75</v>
      </c>
      <c r="C196" s="3" t="str">
        <f t="shared" si="9"/>
        <v>Old</v>
      </c>
      <c r="D196" t="s">
        <v>40</v>
      </c>
      <c r="E196">
        <v>234</v>
      </c>
      <c r="F196" t="str">
        <f t="shared" si="10"/>
        <v>At-Risk</v>
      </c>
      <c r="G196" t="s">
        <v>144</v>
      </c>
      <c r="H196">
        <v>41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16.202646590000001</v>
      </c>
      <c r="O196" t="s">
        <v>29</v>
      </c>
      <c r="P196">
        <v>0</v>
      </c>
      <c r="Q196">
        <v>0</v>
      </c>
      <c r="R196">
        <v>3</v>
      </c>
      <c r="S196">
        <v>0.69320380100000001</v>
      </c>
      <c r="T196">
        <v>43227</v>
      </c>
      <c r="U196">
        <v>26.107817149999999</v>
      </c>
      <c r="V196">
        <v>54</v>
      </c>
      <c r="W196" t="str">
        <f t="shared" si="11"/>
        <v>Healthy</v>
      </c>
      <c r="X196">
        <v>6</v>
      </c>
      <c r="Y196">
        <v>9</v>
      </c>
      <c r="Z196" t="s">
        <v>118</v>
      </c>
      <c r="AA196" t="s">
        <v>67</v>
      </c>
      <c r="AB196" t="s">
        <v>38</v>
      </c>
      <c r="AC196">
        <v>1</v>
      </c>
    </row>
    <row r="197" spans="1:29" x14ac:dyDescent="0.25">
      <c r="A197" t="s">
        <v>441</v>
      </c>
      <c r="B197">
        <v>58</v>
      </c>
      <c r="C197" s="3" t="str">
        <f t="shared" si="9"/>
        <v>Old</v>
      </c>
      <c r="D197" t="s">
        <v>27</v>
      </c>
      <c r="E197">
        <v>364</v>
      </c>
      <c r="F197" t="str">
        <f t="shared" si="10"/>
        <v>Dangerous</v>
      </c>
      <c r="G197" t="s">
        <v>442</v>
      </c>
      <c r="H197">
        <v>50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7.261127278</v>
      </c>
      <c r="O197" t="s">
        <v>35</v>
      </c>
      <c r="P197">
        <v>1</v>
      </c>
      <c r="Q197">
        <v>0</v>
      </c>
      <c r="R197">
        <v>2</v>
      </c>
      <c r="S197">
        <v>6.891943919</v>
      </c>
      <c r="T197">
        <v>282291</v>
      </c>
      <c r="U197">
        <v>20.87719856</v>
      </c>
      <c r="V197">
        <v>739</v>
      </c>
      <c r="W197" t="str">
        <f t="shared" si="11"/>
        <v>Very High</v>
      </c>
      <c r="X197">
        <v>4</v>
      </c>
      <c r="Y197">
        <v>9</v>
      </c>
      <c r="Z197" t="s">
        <v>96</v>
      </c>
      <c r="AA197" t="s">
        <v>44</v>
      </c>
      <c r="AB197" t="s">
        <v>32</v>
      </c>
      <c r="AC197">
        <v>1</v>
      </c>
    </row>
    <row r="198" spans="1:29" x14ac:dyDescent="0.25">
      <c r="A198" t="s">
        <v>443</v>
      </c>
      <c r="B198">
        <v>25</v>
      </c>
      <c r="C198" s="3" t="str">
        <f t="shared" si="9"/>
        <v>Young</v>
      </c>
      <c r="D198" t="s">
        <v>40</v>
      </c>
      <c r="E198">
        <v>353</v>
      </c>
      <c r="F198" t="str">
        <f t="shared" si="10"/>
        <v>Dangerous</v>
      </c>
      <c r="G198" t="s">
        <v>444</v>
      </c>
      <c r="H198">
        <v>83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16.960226689999999</v>
      </c>
      <c r="O198" t="s">
        <v>42</v>
      </c>
      <c r="P198">
        <v>1</v>
      </c>
      <c r="Q198">
        <v>0</v>
      </c>
      <c r="R198">
        <v>7</v>
      </c>
      <c r="S198">
        <v>8.3203201660000001</v>
      </c>
      <c r="T198">
        <v>53756</v>
      </c>
      <c r="U198">
        <v>32.921062990000003</v>
      </c>
      <c r="V198">
        <v>407</v>
      </c>
      <c r="W198" t="str">
        <f t="shared" si="11"/>
        <v>High</v>
      </c>
      <c r="X198">
        <v>6</v>
      </c>
      <c r="Y198">
        <v>7</v>
      </c>
      <c r="Z198" t="s">
        <v>81</v>
      </c>
      <c r="AA198" t="s">
        <v>44</v>
      </c>
      <c r="AB198" t="s">
        <v>32</v>
      </c>
      <c r="AC198">
        <v>0</v>
      </c>
    </row>
    <row r="199" spans="1:29" x14ac:dyDescent="0.25">
      <c r="A199" t="s">
        <v>445</v>
      </c>
      <c r="B199">
        <v>29</v>
      </c>
      <c r="C199" s="3" t="str">
        <f t="shared" si="9"/>
        <v>Young</v>
      </c>
      <c r="D199" t="s">
        <v>27</v>
      </c>
      <c r="E199">
        <v>252</v>
      </c>
      <c r="F199" t="str">
        <f t="shared" si="10"/>
        <v>Dangerous</v>
      </c>
      <c r="G199" t="s">
        <v>446</v>
      </c>
      <c r="H199">
        <v>79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7.6121067079999998</v>
      </c>
      <c r="O199" t="s">
        <v>29</v>
      </c>
      <c r="P199">
        <v>0</v>
      </c>
      <c r="Q199">
        <v>1</v>
      </c>
      <c r="R199">
        <v>7</v>
      </c>
      <c r="S199">
        <v>3.8172797090000001</v>
      </c>
      <c r="T199">
        <v>96158</v>
      </c>
      <c r="U199">
        <v>24.802719740000001</v>
      </c>
      <c r="V199">
        <v>751</v>
      </c>
      <c r="W199" t="str">
        <f t="shared" si="11"/>
        <v>Very High</v>
      </c>
      <c r="X199">
        <v>2</v>
      </c>
      <c r="Y199">
        <v>10</v>
      </c>
      <c r="Z199" t="s">
        <v>66</v>
      </c>
      <c r="AA199" t="s">
        <v>67</v>
      </c>
      <c r="AB199" t="s">
        <v>32</v>
      </c>
      <c r="AC199">
        <v>0</v>
      </c>
    </row>
    <row r="200" spans="1:29" x14ac:dyDescent="0.25">
      <c r="A200" t="s">
        <v>447</v>
      </c>
      <c r="B200">
        <v>85</v>
      </c>
      <c r="C200" s="3" t="str">
        <f t="shared" si="9"/>
        <v>Old</v>
      </c>
      <c r="D200" t="s">
        <v>40</v>
      </c>
      <c r="E200">
        <v>232</v>
      </c>
      <c r="F200" t="str">
        <f t="shared" si="10"/>
        <v>At-Risk</v>
      </c>
      <c r="G200" t="s">
        <v>448</v>
      </c>
      <c r="H200">
        <v>102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12.58669568</v>
      </c>
      <c r="O200" t="s">
        <v>42</v>
      </c>
      <c r="P200">
        <v>1</v>
      </c>
      <c r="Q200">
        <v>1</v>
      </c>
      <c r="R200">
        <v>8</v>
      </c>
      <c r="S200">
        <v>0.18599685399999999</v>
      </c>
      <c r="T200">
        <v>266549</v>
      </c>
      <c r="U200">
        <v>22.175375349999999</v>
      </c>
      <c r="V200">
        <v>436</v>
      </c>
      <c r="W200" t="str">
        <f t="shared" si="11"/>
        <v>High</v>
      </c>
      <c r="X200">
        <v>6</v>
      </c>
      <c r="Y200">
        <v>8</v>
      </c>
      <c r="Z200" t="s">
        <v>36</v>
      </c>
      <c r="AA200" t="s">
        <v>37</v>
      </c>
      <c r="AB200" t="s">
        <v>38</v>
      </c>
      <c r="AC200">
        <v>1</v>
      </c>
    </row>
    <row r="201" spans="1:29" x14ac:dyDescent="0.25">
      <c r="A201" t="s">
        <v>449</v>
      </c>
      <c r="B201">
        <v>24</v>
      </c>
      <c r="C201" s="3" t="str">
        <f t="shared" si="9"/>
        <v>Young</v>
      </c>
      <c r="D201" t="s">
        <v>40</v>
      </c>
      <c r="E201">
        <v>387</v>
      </c>
      <c r="F201" t="str">
        <f t="shared" si="10"/>
        <v>Dangerous</v>
      </c>
      <c r="G201" t="s">
        <v>450</v>
      </c>
      <c r="H201">
        <v>78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9.4285852899999991</v>
      </c>
      <c r="O201" t="s">
        <v>29</v>
      </c>
      <c r="P201">
        <v>1</v>
      </c>
      <c r="Q201">
        <v>1</v>
      </c>
      <c r="R201">
        <v>10</v>
      </c>
      <c r="S201">
        <v>3.4531965019999999</v>
      </c>
      <c r="T201">
        <v>137445</v>
      </c>
      <c r="U201">
        <v>28.32544274</v>
      </c>
      <c r="V201">
        <v>473</v>
      </c>
      <c r="W201" t="str">
        <f t="shared" si="11"/>
        <v>High</v>
      </c>
      <c r="X201">
        <v>3</v>
      </c>
      <c r="Y201">
        <v>8</v>
      </c>
      <c r="Z201" t="s">
        <v>76</v>
      </c>
      <c r="AA201" t="s">
        <v>50</v>
      </c>
      <c r="AB201" t="s">
        <v>38</v>
      </c>
      <c r="AC201">
        <v>0</v>
      </c>
    </row>
    <row r="202" spans="1:29" x14ac:dyDescent="0.25">
      <c r="A202" t="s">
        <v>451</v>
      </c>
      <c r="B202">
        <v>78</v>
      </c>
      <c r="C202" s="3" t="str">
        <f t="shared" si="9"/>
        <v>Old</v>
      </c>
      <c r="D202" t="s">
        <v>27</v>
      </c>
      <c r="E202">
        <v>299</v>
      </c>
      <c r="F202" t="str">
        <f t="shared" si="10"/>
        <v>Dangerous</v>
      </c>
      <c r="G202" t="s">
        <v>452</v>
      </c>
      <c r="H202">
        <v>66</v>
      </c>
      <c r="I202">
        <v>0</v>
      </c>
      <c r="J202">
        <v>1</v>
      </c>
      <c r="K202">
        <v>1</v>
      </c>
      <c r="L202">
        <v>0</v>
      </c>
      <c r="M202">
        <v>1</v>
      </c>
      <c r="N202">
        <v>2.1666869690000001</v>
      </c>
      <c r="O202" t="s">
        <v>35</v>
      </c>
      <c r="P202">
        <v>1</v>
      </c>
      <c r="Q202">
        <v>0</v>
      </c>
      <c r="R202">
        <v>6</v>
      </c>
      <c r="S202">
        <v>2.6486563200000002</v>
      </c>
      <c r="T202">
        <v>280881</v>
      </c>
      <c r="U202">
        <v>18.333632130000002</v>
      </c>
      <c r="V202">
        <v>218</v>
      </c>
      <c r="W202" t="str">
        <f t="shared" si="11"/>
        <v>High</v>
      </c>
      <c r="X202">
        <v>5</v>
      </c>
      <c r="Y202">
        <v>6</v>
      </c>
      <c r="Z202" t="s">
        <v>126</v>
      </c>
      <c r="AA202" t="s">
        <v>126</v>
      </c>
      <c r="AB202" t="s">
        <v>32</v>
      </c>
      <c r="AC202">
        <v>0</v>
      </c>
    </row>
    <row r="203" spans="1:29" x14ac:dyDescent="0.25">
      <c r="A203" t="s">
        <v>453</v>
      </c>
      <c r="B203">
        <v>32</v>
      </c>
      <c r="C203" s="3" t="str">
        <f t="shared" si="9"/>
        <v>Middle Age</v>
      </c>
      <c r="D203" t="s">
        <v>27</v>
      </c>
      <c r="E203">
        <v>357</v>
      </c>
      <c r="F203" t="str">
        <f t="shared" si="10"/>
        <v>Dangerous</v>
      </c>
      <c r="G203" t="s">
        <v>454</v>
      </c>
      <c r="H203">
        <v>89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5.665349784</v>
      </c>
      <c r="O203" t="s">
        <v>29</v>
      </c>
      <c r="P203">
        <v>1</v>
      </c>
      <c r="Q203">
        <v>1</v>
      </c>
      <c r="R203">
        <v>2</v>
      </c>
      <c r="S203">
        <v>10.77580199</v>
      </c>
      <c r="T203">
        <v>177090</v>
      </c>
      <c r="U203">
        <v>36.252645229999999</v>
      </c>
      <c r="V203">
        <v>654</v>
      </c>
      <c r="W203" t="str">
        <f t="shared" si="11"/>
        <v>Very High</v>
      </c>
      <c r="X203">
        <v>6</v>
      </c>
      <c r="Y203">
        <v>9</v>
      </c>
      <c r="Z203" t="s">
        <v>153</v>
      </c>
      <c r="AA203" t="s">
        <v>50</v>
      </c>
      <c r="AB203" t="s">
        <v>38</v>
      </c>
      <c r="AC203">
        <v>0</v>
      </c>
    </row>
    <row r="204" spans="1:29" x14ac:dyDescent="0.25">
      <c r="A204" t="s">
        <v>455</v>
      </c>
      <c r="B204">
        <v>18</v>
      </c>
      <c r="C204" s="3" t="str">
        <f t="shared" si="9"/>
        <v>Young</v>
      </c>
      <c r="D204" t="s">
        <v>40</v>
      </c>
      <c r="E204">
        <v>214</v>
      </c>
      <c r="F204" t="str">
        <f t="shared" si="10"/>
        <v>At-Risk</v>
      </c>
      <c r="G204" t="s">
        <v>456</v>
      </c>
      <c r="H204">
        <v>68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15.00733846</v>
      </c>
      <c r="O204" t="s">
        <v>42</v>
      </c>
      <c r="P204">
        <v>1</v>
      </c>
      <c r="Q204">
        <v>1</v>
      </c>
      <c r="R204">
        <v>2</v>
      </c>
      <c r="S204">
        <v>5.7145213129999997</v>
      </c>
      <c r="T204">
        <v>96215</v>
      </c>
      <c r="U204">
        <v>18.314297549999999</v>
      </c>
      <c r="V204">
        <v>129</v>
      </c>
      <c r="W204" t="str">
        <f t="shared" si="11"/>
        <v>Healthy</v>
      </c>
      <c r="X204">
        <v>6</v>
      </c>
      <c r="Y204">
        <v>9</v>
      </c>
      <c r="Z204" t="s">
        <v>220</v>
      </c>
      <c r="AA204" t="s">
        <v>31</v>
      </c>
      <c r="AB204" t="s">
        <v>38</v>
      </c>
      <c r="AC204">
        <v>1</v>
      </c>
    </row>
    <row r="205" spans="1:29" x14ac:dyDescent="0.25">
      <c r="A205" t="s">
        <v>457</v>
      </c>
      <c r="B205">
        <v>49</v>
      </c>
      <c r="C205" s="3" t="str">
        <f t="shared" si="9"/>
        <v>Middle Age</v>
      </c>
      <c r="D205" t="s">
        <v>27</v>
      </c>
      <c r="E205">
        <v>279</v>
      </c>
      <c r="F205" t="str">
        <f t="shared" si="10"/>
        <v>Dangerous</v>
      </c>
      <c r="G205" t="s">
        <v>458</v>
      </c>
      <c r="H205">
        <v>86</v>
      </c>
      <c r="I205">
        <v>1</v>
      </c>
      <c r="J205">
        <v>0</v>
      </c>
      <c r="K205">
        <v>1</v>
      </c>
      <c r="L205">
        <v>1</v>
      </c>
      <c r="M205">
        <v>0</v>
      </c>
      <c r="N205">
        <v>15.549098369999999</v>
      </c>
      <c r="O205" t="s">
        <v>29</v>
      </c>
      <c r="P205">
        <v>1</v>
      </c>
      <c r="Q205">
        <v>1</v>
      </c>
      <c r="R205">
        <v>8</v>
      </c>
      <c r="S205">
        <v>9.2957001310000003</v>
      </c>
      <c r="T205">
        <v>45680</v>
      </c>
      <c r="U205">
        <v>23.681685600000002</v>
      </c>
      <c r="V205">
        <v>579</v>
      </c>
      <c r="W205" t="str">
        <f t="shared" si="11"/>
        <v>Very High</v>
      </c>
      <c r="X205">
        <v>1</v>
      </c>
      <c r="Y205">
        <v>6</v>
      </c>
      <c r="Z205" t="s">
        <v>73</v>
      </c>
      <c r="AA205" t="s">
        <v>50</v>
      </c>
      <c r="AB205" t="s">
        <v>38</v>
      </c>
      <c r="AC205">
        <v>0</v>
      </c>
    </row>
    <row r="206" spans="1:29" x14ac:dyDescent="0.25">
      <c r="A206" t="s">
        <v>459</v>
      </c>
      <c r="B206">
        <v>42</v>
      </c>
      <c r="C206" s="3" t="str">
        <f t="shared" si="9"/>
        <v>Middle Age</v>
      </c>
      <c r="D206" t="s">
        <v>27</v>
      </c>
      <c r="E206">
        <v>370</v>
      </c>
      <c r="F206" t="str">
        <f t="shared" si="10"/>
        <v>Dangerous</v>
      </c>
      <c r="G206" t="s">
        <v>460</v>
      </c>
      <c r="H206">
        <v>68</v>
      </c>
      <c r="I206">
        <v>0</v>
      </c>
      <c r="J206">
        <v>1</v>
      </c>
      <c r="K206">
        <v>1</v>
      </c>
      <c r="L206">
        <v>0</v>
      </c>
      <c r="M206">
        <v>1</v>
      </c>
      <c r="N206">
        <v>8.6999216579999992</v>
      </c>
      <c r="O206" t="s">
        <v>35</v>
      </c>
      <c r="P206">
        <v>0</v>
      </c>
      <c r="Q206">
        <v>0</v>
      </c>
      <c r="R206">
        <v>2</v>
      </c>
      <c r="S206">
        <v>10.97908646</v>
      </c>
      <c r="T206">
        <v>51439</v>
      </c>
      <c r="U206">
        <v>22.477127029999998</v>
      </c>
      <c r="V206">
        <v>492</v>
      </c>
      <c r="W206" t="str">
        <f t="shared" si="11"/>
        <v>High</v>
      </c>
      <c r="X206">
        <v>0</v>
      </c>
      <c r="Y206">
        <v>8</v>
      </c>
      <c r="Z206" t="s">
        <v>227</v>
      </c>
      <c r="AA206" t="s">
        <v>44</v>
      </c>
      <c r="AB206" t="s">
        <v>38</v>
      </c>
      <c r="AC206">
        <v>0</v>
      </c>
    </row>
    <row r="207" spans="1:29" x14ac:dyDescent="0.25">
      <c r="A207" t="s">
        <v>461</v>
      </c>
      <c r="B207">
        <v>83</v>
      </c>
      <c r="C207" s="3" t="str">
        <f t="shared" si="9"/>
        <v>Old</v>
      </c>
      <c r="D207" t="s">
        <v>40</v>
      </c>
      <c r="E207">
        <v>345</v>
      </c>
      <c r="F207" t="str">
        <f t="shared" si="10"/>
        <v>Dangerous</v>
      </c>
      <c r="G207" t="s">
        <v>462</v>
      </c>
      <c r="H207">
        <v>104</v>
      </c>
      <c r="I207">
        <v>1</v>
      </c>
      <c r="J207">
        <v>0</v>
      </c>
      <c r="K207">
        <v>1</v>
      </c>
      <c r="L207">
        <v>1</v>
      </c>
      <c r="M207">
        <v>1</v>
      </c>
      <c r="N207">
        <v>10.370435909999999</v>
      </c>
      <c r="O207" t="s">
        <v>29</v>
      </c>
      <c r="P207">
        <v>1</v>
      </c>
      <c r="Q207">
        <v>1</v>
      </c>
      <c r="R207">
        <v>6</v>
      </c>
      <c r="S207">
        <v>5.958574628</v>
      </c>
      <c r="T207">
        <v>196638</v>
      </c>
      <c r="U207">
        <v>20.09171503</v>
      </c>
      <c r="V207">
        <v>696</v>
      </c>
      <c r="W207" t="str">
        <f t="shared" si="11"/>
        <v>Very High</v>
      </c>
      <c r="X207">
        <v>6</v>
      </c>
      <c r="Y207">
        <v>9</v>
      </c>
      <c r="Z207" t="s">
        <v>126</v>
      </c>
      <c r="AA207" t="s">
        <v>126</v>
      </c>
      <c r="AB207" t="s">
        <v>32</v>
      </c>
      <c r="AC207">
        <v>0</v>
      </c>
    </row>
    <row r="208" spans="1:29" x14ac:dyDescent="0.25">
      <c r="A208" t="s">
        <v>463</v>
      </c>
      <c r="B208">
        <v>58</v>
      </c>
      <c r="C208" s="3" t="str">
        <f t="shared" si="9"/>
        <v>Old</v>
      </c>
      <c r="D208" t="s">
        <v>40</v>
      </c>
      <c r="E208">
        <v>351</v>
      </c>
      <c r="F208" t="str">
        <f t="shared" si="10"/>
        <v>Dangerous</v>
      </c>
      <c r="G208" t="s">
        <v>464</v>
      </c>
      <c r="H208">
        <v>89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19.313119260000001</v>
      </c>
      <c r="O208" t="s">
        <v>42</v>
      </c>
      <c r="P208">
        <v>0</v>
      </c>
      <c r="Q208">
        <v>1</v>
      </c>
      <c r="R208">
        <v>2</v>
      </c>
      <c r="S208">
        <v>5.9532866750000002</v>
      </c>
      <c r="T208">
        <v>257788</v>
      </c>
      <c r="U208">
        <v>39.993581280000001</v>
      </c>
      <c r="V208">
        <v>202</v>
      </c>
      <c r="W208" t="str">
        <f t="shared" si="11"/>
        <v>High</v>
      </c>
      <c r="X208">
        <v>4</v>
      </c>
      <c r="Y208">
        <v>8</v>
      </c>
      <c r="Z208" t="s">
        <v>125</v>
      </c>
      <c r="AA208" t="s">
        <v>126</v>
      </c>
      <c r="AB208" t="s">
        <v>32</v>
      </c>
      <c r="AC208">
        <v>0</v>
      </c>
    </row>
    <row r="209" spans="1:29" x14ac:dyDescent="0.25">
      <c r="A209" t="s">
        <v>465</v>
      </c>
      <c r="B209">
        <v>33</v>
      </c>
      <c r="C209" s="3" t="str">
        <f t="shared" si="9"/>
        <v>Middle Age</v>
      </c>
      <c r="D209" t="s">
        <v>27</v>
      </c>
      <c r="E209">
        <v>344</v>
      </c>
      <c r="F209" t="str">
        <f t="shared" si="10"/>
        <v>Dangerous</v>
      </c>
      <c r="G209" t="s">
        <v>466</v>
      </c>
      <c r="H209">
        <v>92</v>
      </c>
      <c r="I209">
        <v>0</v>
      </c>
      <c r="J209">
        <v>1</v>
      </c>
      <c r="K209">
        <v>1</v>
      </c>
      <c r="L209">
        <v>1</v>
      </c>
      <c r="M209">
        <v>0</v>
      </c>
      <c r="N209">
        <v>9.7173162729999998</v>
      </c>
      <c r="O209" t="s">
        <v>42</v>
      </c>
      <c r="P209">
        <v>1</v>
      </c>
      <c r="Q209">
        <v>0</v>
      </c>
      <c r="R209">
        <v>1</v>
      </c>
      <c r="S209">
        <v>9.9121180189999993</v>
      </c>
      <c r="T209">
        <v>291028</v>
      </c>
      <c r="U209">
        <v>19.96471936</v>
      </c>
      <c r="V209">
        <v>197</v>
      </c>
      <c r="W209" t="str">
        <f t="shared" si="11"/>
        <v>Borderline High</v>
      </c>
      <c r="X209">
        <v>6</v>
      </c>
      <c r="Y209">
        <v>6</v>
      </c>
      <c r="Z209" t="s">
        <v>66</v>
      </c>
      <c r="AA209" t="s">
        <v>67</v>
      </c>
      <c r="AB209" t="s">
        <v>32</v>
      </c>
      <c r="AC209">
        <v>0</v>
      </c>
    </row>
    <row r="210" spans="1:29" x14ac:dyDescent="0.25">
      <c r="A210" t="s">
        <v>467</v>
      </c>
      <c r="B210">
        <v>24</v>
      </c>
      <c r="C210" s="3" t="str">
        <f t="shared" si="9"/>
        <v>Young</v>
      </c>
      <c r="D210" t="s">
        <v>40</v>
      </c>
      <c r="E210">
        <v>152</v>
      </c>
      <c r="F210" t="str">
        <f t="shared" si="10"/>
        <v>Heart-Healthy</v>
      </c>
      <c r="G210" t="s">
        <v>468</v>
      </c>
      <c r="H210">
        <v>44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15.48294579</v>
      </c>
      <c r="O210" t="s">
        <v>42</v>
      </c>
      <c r="P210">
        <v>1</v>
      </c>
      <c r="Q210">
        <v>0</v>
      </c>
      <c r="R210">
        <v>9</v>
      </c>
      <c r="S210">
        <v>6.824963629</v>
      </c>
      <c r="T210">
        <v>50437</v>
      </c>
      <c r="U210">
        <v>37.565051969999999</v>
      </c>
      <c r="V210">
        <v>521</v>
      </c>
      <c r="W210" t="str">
        <f t="shared" si="11"/>
        <v>Very High</v>
      </c>
      <c r="X210">
        <v>5</v>
      </c>
      <c r="Y210">
        <v>8</v>
      </c>
      <c r="Z210" t="s">
        <v>36</v>
      </c>
      <c r="AA210" t="s">
        <v>37</v>
      </c>
      <c r="AB210" t="s">
        <v>38</v>
      </c>
      <c r="AC210">
        <v>0</v>
      </c>
    </row>
    <row r="211" spans="1:29" x14ac:dyDescent="0.25">
      <c r="A211" t="s">
        <v>469</v>
      </c>
      <c r="B211">
        <v>22</v>
      </c>
      <c r="C211" s="3" t="str">
        <f t="shared" si="9"/>
        <v>Young</v>
      </c>
      <c r="D211" t="s">
        <v>27</v>
      </c>
      <c r="E211">
        <v>303</v>
      </c>
      <c r="F211" t="str">
        <f t="shared" si="10"/>
        <v>Dangerous</v>
      </c>
      <c r="G211" t="s">
        <v>470</v>
      </c>
      <c r="H211">
        <v>105</v>
      </c>
      <c r="I211">
        <v>1</v>
      </c>
      <c r="J211">
        <v>1</v>
      </c>
      <c r="K211">
        <v>1</v>
      </c>
      <c r="L211">
        <v>0</v>
      </c>
      <c r="M211">
        <v>1</v>
      </c>
      <c r="N211">
        <v>13.778909390000001</v>
      </c>
      <c r="O211" t="s">
        <v>42</v>
      </c>
      <c r="P211">
        <v>0</v>
      </c>
      <c r="Q211">
        <v>1</v>
      </c>
      <c r="R211">
        <v>8</v>
      </c>
      <c r="S211">
        <v>6.1405494740000002</v>
      </c>
      <c r="T211">
        <v>29666</v>
      </c>
      <c r="U211">
        <v>39.099583840000001</v>
      </c>
      <c r="V211">
        <v>325</v>
      </c>
      <c r="W211" t="str">
        <f t="shared" si="11"/>
        <v>High</v>
      </c>
      <c r="X211">
        <v>5</v>
      </c>
      <c r="Y211">
        <v>8</v>
      </c>
      <c r="Z211" t="s">
        <v>73</v>
      </c>
      <c r="AA211" t="s">
        <v>50</v>
      </c>
      <c r="AB211" t="s">
        <v>38</v>
      </c>
      <c r="AC211">
        <v>0</v>
      </c>
    </row>
    <row r="212" spans="1:29" x14ac:dyDescent="0.25">
      <c r="A212" t="s">
        <v>471</v>
      </c>
      <c r="B212">
        <v>50</v>
      </c>
      <c r="C212" s="3" t="str">
        <f t="shared" si="9"/>
        <v>Middle Age</v>
      </c>
      <c r="D212" t="s">
        <v>27</v>
      </c>
      <c r="E212">
        <v>193</v>
      </c>
      <c r="F212" t="str">
        <f t="shared" si="10"/>
        <v>Heart-Healthy</v>
      </c>
      <c r="G212" t="s">
        <v>472</v>
      </c>
      <c r="H212">
        <v>73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2.217232444</v>
      </c>
      <c r="O212" t="s">
        <v>35</v>
      </c>
      <c r="P212">
        <v>0</v>
      </c>
      <c r="Q212">
        <v>0</v>
      </c>
      <c r="R212">
        <v>8</v>
      </c>
      <c r="S212">
        <v>9.6922182160000006</v>
      </c>
      <c r="T212">
        <v>31206</v>
      </c>
      <c r="U212">
        <v>24.0382137</v>
      </c>
      <c r="V212">
        <v>35</v>
      </c>
      <c r="W212" t="str">
        <f t="shared" si="11"/>
        <v>Healthy</v>
      </c>
      <c r="X212">
        <v>6</v>
      </c>
      <c r="Y212">
        <v>8</v>
      </c>
      <c r="Z212" t="s">
        <v>227</v>
      </c>
      <c r="AA212" t="s">
        <v>44</v>
      </c>
      <c r="AB212" t="s">
        <v>38</v>
      </c>
      <c r="AC212">
        <v>1</v>
      </c>
    </row>
    <row r="213" spans="1:29" x14ac:dyDescent="0.25">
      <c r="A213" t="s">
        <v>473</v>
      </c>
      <c r="B213">
        <v>73</v>
      </c>
      <c r="C213" s="3" t="str">
        <f t="shared" si="9"/>
        <v>Old</v>
      </c>
      <c r="D213" t="s">
        <v>27</v>
      </c>
      <c r="E213">
        <v>150</v>
      </c>
      <c r="F213" t="str">
        <f t="shared" si="10"/>
        <v>Heart-Healthy</v>
      </c>
      <c r="G213" t="s">
        <v>474</v>
      </c>
      <c r="H213">
        <v>57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17.74577347</v>
      </c>
      <c r="O213" t="s">
        <v>29</v>
      </c>
      <c r="P213">
        <v>0</v>
      </c>
      <c r="Q213">
        <v>1</v>
      </c>
      <c r="R213">
        <v>4</v>
      </c>
      <c r="S213">
        <v>7.7282012299999998</v>
      </c>
      <c r="T213">
        <v>213403</v>
      </c>
      <c r="U213">
        <v>25.965354770000001</v>
      </c>
      <c r="V213">
        <v>123</v>
      </c>
      <c r="W213" t="str">
        <f t="shared" si="11"/>
        <v>Healthy</v>
      </c>
      <c r="X213">
        <v>1</v>
      </c>
      <c r="Y213">
        <v>8</v>
      </c>
      <c r="Z213" t="s">
        <v>43</v>
      </c>
      <c r="AA213" t="s">
        <v>44</v>
      </c>
      <c r="AB213" t="s">
        <v>38</v>
      </c>
      <c r="AC213">
        <v>0</v>
      </c>
    </row>
    <row r="214" spans="1:29" x14ac:dyDescent="0.25">
      <c r="A214" t="s">
        <v>475</v>
      </c>
      <c r="B214">
        <v>63</v>
      </c>
      <c r="C214" s="3" t="str">
        <f t="shared" si="9"/>
        <v>Old</v>
      </c>
      <c r="D214" t="s">
        <v>27</v>
      </c>
      <c r="E214">
        <v>131</v>
      </c>
      <c r="F214" t="str">
        <f t="shared" si="10"/>
        <v>Heart-Healthy</v>
      </c>
      <c r="G214" t="s">
        <v>476</v>
      </c>
      <c r="H214">
        <v>83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3.4117104199999999</v>
      </c>
      <c r="O214" t="s">
        <v>29</v>
      </c>
      <c r="P214">
        <v>0</v>
      </c>
      <c r="Q214">
        <v>1</v>
      </c>
      <c r="R214">
        <v>5</v>
      </c>
      <c r="S214">
        <v>4.6791781539999997</v>
      </c>
      <c r="T214">
        <v>227989</v>
      </c>
      <c r="U214">
        <v>22.656467079999999</v>
      </c>
      <c r="V214">
        <v>694</v>
      </c>
      <c r="W214" t="str">
        <f t="shared" si="11"/>
        <v>Very High</v>
      </c>
      <c r="X214">
        <v>1</v>
      </c>
      <c r="Y214">
        <v>4</v>
      </c>
      <c r="Z214" t="s">
        <v>73</v>
      </c>
      <c r="AA214" t="s">
        <v>50</v>
      </c>
      <c r="AB214" t="s">
        <v>38</v>
      </c>
      <c r="AC214">
        <v>0</v>
      </c>
    </row>
    <row r="215" spans="1:29" x14ac:dyDescent="0.25">
      <c r="A215" t="s">
        <v>477</v>
      </c>
      <c r="B215">
        <v>24</v>
      </c>
      <c r="C215" s="3" t="str">
        <f t="shared" si="9"/>
        <v>Young</v>
      </c>
      <c r="D215" t="s">
        <v>27</v>
      </c>
      <c r="E215">
        <v>334</v>
      </c>
      <c r="F215" t="str">
        <f t="shared" si="10"/>
        <v>Dangerous</v>
      </c>
      <c r="G215" t="s">
        <v>478</v>
      </c>
      <c r="H215">
        <v>107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3.9146914009999998</v>
      </c>
      <c r="O215" t="s">
        <v>29</v>
      </c>
      <c r="P215">
        <v>0</v>
      </c>
      <c r="Q215">
        <v>0</v>
      </c>
      <c r="R215">
        <v>10</v>
      </c>
      <c r="S215">
        <v>1.2550837989999999</v>
      </c>
      <c r="T215">
        <v>122258</v>
      </c>
      <c r="U215">
        <v>36.935843089999999</v>
      </c>
      <c r="V215">
        <v>434</v>
      </c>
      <c r="W215" t="str">
        <f t="shared" si="11"/>
        <v>High</v>
      </c>
      <c r="X215">
        <v>6</v>
      </c>
      <c r="Y215">
        <v>8</v>
      </c>
      <c r="Z215" t="s">
        <v>61</v>
      </c>
      <c r="AA215" t="s">
        <v>31</v>
      </c>
      <c r="AB215" t="s">
        <v>32</v>
      </c>
      <c r="AC215">
        <v>0</v>
      </c>
    </row>
    <row r="216" spans="1:29" x14ac:dyDescent="0.25">
      <c r="A216" t="s">
        <v>479</v>
      </c>
      <c r="B216">
        <v>72</v>
      </c>
      <c r="C216" s="3" t="str">
        <f t="shared" si="9"/>
        <v>Old</v>
      </c>
      <c r="D216" t="s">
        <v>40</v>
      </c>
      <c r="E216">
        <v>202</v>
      </c>
      <c r="F216" t="str">
        <f t="shared" si="10"/>
        <v>At-Risk</v>
      </c>
      <c r="G216" t="s">
        <v>480</v>
      </c>
      <c r="H216">
        <v>92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12.771483809999999</v>
      </c>
      <c r="O216" t="s">
        <v>29</v>
      </c>
      <c r="P216">
        <v>0</v>
      </c>
      <c r="Q216">
        <v>0</v>
      </c>
      <c r="R216">
        <v>2</v>
      </c>
      <c r="S216">
        <v>9.7416190910000005</v>
      </c>
      <c r="T216">
        <v>81973</v>
      </c>
      <c r="U216">
        <v>33.506776199999997</v>
      </c>
      <c r="V216">
        <v>131</v>
      </c>
      <c r="W216" t="str">
        <f t="shared" si="11"/>
        <v>Healthy</v>
      </c>
      <c r="X216">
        <v>4</v>
      </c>
      <c r="Y216">
        <v>6</v>
      </c>
      <c r="Z216" t="s">
        <v>125</v>
      </c>
      <c r="AA216" t="s">
        <v>126</v>
      </c>
      <c r="AB216" t="s">
        <v>32</v>
      </c>
      <c r="AC216">
        <v>0</v>
      </c>
    </row>
    <row r="217" spans="1:29" x14ac:dyDescent="0.25">
      <c r="A217" t="s">
        <v>481</v>
      </c>
      <c r="B217">
        <v>58</v>
      </c>
      <c r="C217" s="3" t="str">
        <f t="shared" si="9"/>
        <v>Old</v>
      </c>
      <c r="D217" t="s">
        <v>40</v>
      </c>
      <c r="E217">
        <v>276</v>
      </c>
      <c r="F217" t="str">
        <f t="shared" si="10"/>
        <v>Dangerous</v>
      </c>
      <c r="G217" t="s">
        <v>482</v>
      </c>
      <c r="H217">
        <v>109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16.826867140000001</v>
      </c>
      <c r="O217" t="s">
        <v>35</v>
      </c>
      <c r="P217">
        <v>1</v>
      </c>
      <c r="Q217">
        <v>0</v>
      </c>
      <c r="R217">
        <v>9</v>
      </c>
      <c r="S217">
        <v>9.6511403130000009</v>
      </c>
      <c r="T217">
        <v>283638</v>
      </c>
      <c r="U217">
        <v>18.070680209999999</v>
      </c>
      <c r="V217">
        <v>248</v>
      </c>
      <c r="W217" t="str">
        <f t="shared" si="11"/>
        <v>High</v>
      </c>
      <c r="X217">
        <v>5</v>
      </c>
      <c r="Y217">
        <v>10</v>
      </c>
      <c r="Z217" t="s">
        <v>125</v>
      </c>
      <c r="AA217" t="s">
        <v>126</v>
      </c>
      <c r="AB217" t="s">
        <v>32</v>
      </c>
      <c r="AC217">
        <v>0</v>
      </c>
    </row>
    <row r="218" spans="1:29" x14ac:dyDescent="0.25">
      <c r="A218" t="s">
        <v>483</v>
      </c>
      <c r="B218">
        <v>37</v>
      </c>
      <c r="C218" s="3" t="str">
        <f t="shared" si="9"/>
        <v>Middle Age</v>
      </c>
      <c r="D218" t="s">
        <v>27</v>
      </c>
      <c r="E218">
        <v>190</v>
      </c>
      <c r="F218" t="str">
        <f t="shared" si="10"/>
        <v>Heart-Healthy</v>
      </c>
      <c r="G218" t="s">
        <v>484</v>
      </c>
      <c r="H218">
        <v>64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6.1143024690000001</v>
      </c>
      <c r="O218" t="s">
        <v>35</v>
      </c>
      <c r="P218">
        <v>0</v>
      </c>
      <c r="Q218">
        <v>0</v>
      </c>
      <c r="R218">
        <v>6</v>
      </c>
      <c r="S218">
        <v>8.5439838209999994</v>
      </c>
      <c r="T218">
        <v>80970</v>
      </c>
      <c r="U218">
        <v>38.432894410000003</v>
      </c>
      <c r="V218">
        <v>648</v>
      </c>
      <c r="W218" t="str">
        <f t="shared" si="11"/>
        <v>Very High</v>
      </c>
      <c r="X218">
        <v>4</v>
      </c>
      <c r="Y218">
        <v>6</v>
      </c>
      <c r="Z218" t="s">
        <v>153</v>
      </c>
      <c r="AA218" t="s">
        <v>50</v>
      </c>
      <c r="AB218" t="s">
        <v>38</v>
      </c>
      <c r="AC218">
        <v>1</v>
      </c>
    </row>
    <row r="219" spans="1:29" x14ac:dyDescent="0.25">
      <c r="A219" t="s">
        <v>485</v>
      </c>
      <c r="B219">
        <v>45</v>
      </c>
      <c r="C219" s="3" t="str">
        <f t="shared" si="9"/>
        <v>Middle Age</v>
      </c>
      <c r="D219" t="s">
        <v>27</v>
      </c>
      <c r="E219">
        <v>226</v>
      </c>
      <c r="F219" t="str">
        <f t="shared" si="10"/>
        <v>At-Risk</v>
      </c>
      <c r="G219" t="s">
        <v>486</v>
      </c>
      <c r="H219">
        <v>83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3.5198857069999998</v>
      </c>
      <c r="O219" t="s">
        <v>29</v>
      </c>
      <c r="P219">
        <v>0</v>
      </c>
      <c r="Q219">
        <v>1</v>
      </c>
      <c r="R219">
        <v>2</v>
      </c>
      <c r="S219">
        <v>7.1087037310000003</v>
      </c>
      <c r="T219">
        <v>265090</v>
      </c>
      <c r="U219">
        <v>34.191216529999998</v>
      </c>
      <c r="V219">
        <v>348</v>
      </c>
      <c r="W219" t="str">
        <f t="shared" si="11"/>
        <v>High</v>
      </c>
      <c r="X219">
        <v>7</v>
      </c>
      <c r="Y219">
        <v>6</v>
      </c>
      <c r="Z219" t="s">
        <v>126</v>
      </c>
      <c r="AA219" t="s">
        <v>126</v>
      </c>
      <c r="AB219" t="s">
        <v>32</v>
      </c>
      <c r="AC219">
        <v>0</v>
      </c>
    </row>
    <row r="220" spans="1:29" x14ac:dyDescent="0.25">
      <c r="A220" t="s">
        <v>487</v>
      </c>
      <c r="B220">
        <v>24</v>
      </c>
      <c r="C220" s="3" t="str">
        <f t="shared" si="9"/>
        <v>Young</v>
      </c>
      <c r="D220" t="s">
        <v>27</v>
      </c>
      <c r="E220">
        <v>272</v>
      </c>
      <c r="F220" t="str">
        <f t="shared" si="10"/>
        <v>Dangerous</v>
      </c>
      <c r="G220" t="s">
        <v>488</v>
      </c>
      <c r="H220">
        <v>72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18.049676389999998</v>
      </c>
      <c r="O220" t="s">
        <v>35</v>
      </c>
      <c r="P220">
        <v>1</v>
      </c>
      <c r="Q220">
        <v>1</v>
      </c>
      <c r="R220">
        <v>2</v>
      </c>
      <c r="S220">
        <v>1.6827799109999999</v>
      </c>
      <c r="T220">
        <v>190767</v>
      </c>
      <c r="U220">
        <v>25.019202549999999</v>
      </c>
      <c r="V220">
        <v>750</v>
      </c>
      <c r="W220" t="str">
        <f t="shared" si="11"/>
        <v>Very High</v>
      </c>
      <c r="X220">
        <v>3</v>
      </c>
      <c r="Y220">
        <v>9</v>
      </c>
      <c r="Z220" t="s">
        <v>81</v>
      </c>
      <c r="AA220" t="s">
        <v>44</v>
      </c>
      <c r="AB220" t="s">
        <v>32</v>
      </c>
      <c r="AC220">
        <v>0</v>
      </c>
    </row>
    <row r="221" spans="1:29" x14ac:dyDescent="0.25">
      <c r="A221" t="s">
        <v>489</v>
      </c>
      <c r="B221">
        <v>81</v>
      </c>
      <c r="C221" s="3" t="str">
        <f t="shared" si="9"/>
        <v>Old</v>
      </c>
      <c r="D221" t="s">
        <v>40</v>
      </c>
      <c r="E221">
        <v>373</v>
      </c>
      <c r="F221" t="str">
        <f t="shared" si="10"/>
        <v>Dangerous</v>
      </c>
      <c r="G221" t="s">
        <v>490</v>
      </c>
      <c r="H221">
        <v>73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9.5326319030000004</v>
      </c>
      <c r="O221" t="s">
        <v>35</v>
      </c>
      <c r="P221">
        <v>1</v>
      </c>
      <c r="Q221">
        <v>0</v>
      </c>
      <c r="R221">
        <v>7</v>
      </c>
      <c r="S221">
        <v>11.2766599</v>
      </c>
      <c r="T221">
        <v>49335</v>
      </c>
      <c r="U221">
        <v>26.55359906</v>
      </c>
      <c r="V221">
        <v>431</v>
      </c>
      <c r="W221" t="str">
        <f t="shared" si="11"/>
        <v>High</v>
      </c>
      <c r="X221">
        <v>0</v>
      </c>
      <c r="Y221">
        <v>5</v>
      </c>
      <c r="Z221" t="s">
        <v>118</v>
      </c>
      <c r="AA221" t="s">
        <v>67</v>
      </c>
      <c r="AB221" t="s">
        <v>38</v>
      </c>
      <c r="AC221">
        <v>1</v>
      </c>
    </row>
    <row r="222" spans="1:29" x14ac:dyDescent="0.25">
      <c r="A222" t="s">
        <v>491</v>
      </c>
      <c r="B222">
        <v>49</v>
      </c>
      <c r="C222" s="3" t="str">
        <f t="shared" si="9"/>
        <v>Middle Age</v>
      </c>
      <c r="D222" t="s">
        <v>27</v>
      </c>
      <c r="E222">
        <v>263</v>
      </c>
      <c r="F222" t="str">
        <f t="shared" si="10"/>
        <v>Dangerous</v>
      </c>
      <c r="G222" t="s">
        <v>492</v>
      </c>
      <c r="H222">
        <v>108</v>
      </c>
      <c r="I222">
        <v>1</v>
      </c>
      <c r="J222">
        <v>0</v>
      </c>
      <c r="K222">
        <v>1</v>
      </c>
      <c r="L222">
        <v>1</v>
      </c>
      <c r="M222">
        <v>0</v>
      </c>
      <c r="N222">
        <v>8.3847868610000003</v>
      </c>
      <c r="O222" t="s">
        <v>42</v>
      </c>
      <c r="P222">
        <v>1</v>
      </c>
      <c r="Q222">
        <v>1</v>
      </c>
      <c r="R222">
        <v>5</v>
      </c>
      <c r="S222">
        <v>2.5692441640000001</v>
      </c>
      <c r="T222">
        <v>124315</v>
      </c>
      <c r="U222">
        <v>26.64043539</v>
      </c>
      <c r="V222">
        <v>714</v>
      </c>
      <c r="W222" t="str">
        <f t="shared" si="11"/>
        <v>Very High</v>
      </c>
      <c r="X222">
        <v>3</v>
      </c>
      <c r="Y222">
        <v>9</v>
      </c>
      <c r="Z222" t="s">
        <v>153</v>
      </c>
      <c r="AA222" t="s">
        <v>50</v>
      </c>
      <c r="AB222" t="s">
        <v>38</v>
      </c>
      <c r="AC222">
        <v>0</v>
      </c>
    </row>
    <row r="223" spans="1:29" x14ac:dyDescent="0.25">
      <c r="A223" t="s">
        <v>493</v>
      </c>
      <c r="B223">
        <v>28</v>
      </c>
      <c r="C223" s="3" t="str">
        <f t="shared" si="9"/>
        <v>Young</v>
      </c>
      <c r="D223" t="s">
        <v>27</v>
      </c>
      <c r="E223">
        <v>194</v>
      </c>
      <c r="F223" t="str">
        <f t="shared" si="10"/>
        <v>Heart-Healthy</v>
      </c>
      <c r="G223" t="s">
        <v>494</v>
      </c>
      <c r="H223">
        <v>78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2.2969999630000002</v>
      </c>
      <c r="O223" t="s">
        <v>35</v>
      </c>
      <c r="P223">
        <v>0</v>
      </c>
      <c r="Q223">
        <v>1</v>
      </c>
      <c r="R223">
        <v>10</v>
      </c>
      <c r="S223">
        <v>7.4996886150000002</v>
      </c>
      <c r="T223">
        <v>165452</v>
      </c>
      <c r="U223">
        <v>22.273966600000001</v>
      </c>
      <c r="V223">
        <v>649</v>
      </c>
      <c r="W223" t="str">
        <f t="shared" si="11"/>
        <v>Very High</v>
      </c>
      <c r="X223">
        <v>1</v>
      </c>
      <c r="Y223">
        <v>8</v>
      </c>
      <c r="Z223" t="s">
        <v>153</v>
      </c>
      <c r="AA223" t="s">
        <v>50</v>
      </c>
      <c r="AB223" t="s">
        <v>38</v>
      </c>
      <c r="AC223">
        <v>0</v>
      </c>
    </row>
    <row r="224" spans="1:29" x14ac:dyDescent="0.25">
      <c r="A224" t="s">
        <v>495</v>
      </c>
      <c r="B224">
        <v>22</v>
      </c>
      <c r="C224" s="3" t="str">
        <f t="shared" si="9"/>
        <v>Young</v>
      </c>
      <c r="D224" t="s">
        <v>27</v>
      </c>
      <c r="E224">
        <v>357</v>
      </c>
      <c r="F224" t="str">
        <f t="shared" si="10"/>
        <v>Dangerous</v>
      </c>
      <c r="G224" t="s">
        <v>496</v>
      </c>
      <c r="H224">
        <v>96</v>
      </c>
      <c r="I224">
        <v>1</v>
      </c>
      <c r="J224">
        <v>0</v>
      </c>
      <c r="K224">
        <v>1</v>
      </c>
      <c r="L224">
        <v>1</v>
      </c>
      <c r="M224">
        <v>1</v>
      </c>
      <c r="N224">
        <v>7.7899329289999999</v>
      </c>
      <c r="O224" t="s">
        <v>42</v>
      </c>
      <c r="P224">
        <v>1</v>
      </c>
      <c r="Q224">
        <v>0</v>
      </c>
      <c r="R224">
        <v>8</v>
      </c>
      <c r="S224">
        <v>7.9417289970000002</v>
      </c>
      <c r="T224">
        <v>153954</v>
      </c>
      <c r="U224">
        <v>22.444281790000002</v>
      </c>
      <c r="V224">
        <v>668</v>
      </c>
      <c r="W224" t="str">
        <f t="shared" si="11"/>
        <v>Very High</v>
      </c>
      <c r="X224">
        <v>0</v>
      </c>
      <c r="Y224">
        <v>10</v>
      </c>
      <c r="Z224" t="s">
        <v>66</v>
      </c>
      <c r="AA224" t="s">
        <v>67</v>
      </c>
      <c r="AB224" t="s">
        <v>32</v>
      </c>
      <c r="AC224">
        <v>0</v>
      </c>
    </row>
    <row r="225" spans="1:29" x14ac:dyDescent="0.25">
      <c r="A225" t="s">
        <v>497</v>
      </c>
      <c r="B225">
        <v>25</v>
      </c>
      <c r="C225" s="3" t="str">
        <f t="shared" si="9"/>
        <v>Young</v>
      </c>
      <c r="D225" t="s">
        <v>40</v>
      </c>
      <c r="E225">
        <v>302</v>
      </c>
      <c r="F225" t="str">
        <f t="shared" si="10"/>
        <v>Dangerous</v>
      </c>
      <c r="G225" t="s">
        <v>498</v>
      </c>
      <c r="H225">
        <v>94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5.5038334100000004</v>
      </c>
      <c r="O225" t="s">
        <v>35</v>
      </c>
      <c r="P225">
        <v>1</v>
      </c>
      <c r="Q225">
        <v>1</v>
      </c>
      <c r="R225">
        <v>10</v>
      </c>
      <c r="S225">
        <v>7.6225059289999999</v>
      </c>
      <c r="T225">
        <v>136230</v>
      </c>
      <c r="U225">
        <v>37.991161150000003</v>
      </c>
      <c r="V225">
        <v>401</v>
      </c>
      <c r="W225" t="str">
        <f t="shared" si="11"/>
        <v>High</v>
      </c>
      <c r="X225">
        <v>7</v>
      </c>
      <c r="Y225">
        <v>8</v>
      </c>
      <c r="Z225" t="s">
        <v>36</v>
      </c>
      <c r="AA225" t="s">
        <v>37</v>
      </c>
      <c r="AB225" t="s">
        <v>38</v>
      </c>
      <c r="AC225">
        <v>0</v>
      </c>
    </row>
    <row r="226" spans="1:29" x14ac:dyDescent="0.25">
      <c r="A226" t="s">
        <v>499</v>
      </c>
      <c r="B226">
        <v>23</v>
      </c>
      <c r="C226" s="3" t="str">
        <f t="shared" si="9"/>
        <v>Young</v>
      </c>
      <c r="D226" t="s">
        <v>40</v>
      </c>
      <c r="E226">
        <v>337</v>
      </c>
      <c r="F226" t="str">
        <f t="shared" si="10"/>
        <v>Dangerous</v>
      </c>
      <c r="G226" t="s">
        <v>500</v>
      </c>
      <c r="H226">
        <v>48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2.7505700129999999</v>
      </c>
      <c r="O226" t="s">
        <v>29</v>
      </c>
      <c r="P226">
        <v>0</v>
      </c>
      <c r="Q226">
        <v>0</v>
      </c>
      <c r="R226">
        <v>9</v>
      </c>
      <c r="S226">
        <v>4.4951106080000001</v>
      </c>
      <c r="T226">
        <v>197970</v>
      </c>
      <c r="U226">
        <v>28.56737193</v>
      </c>
      <c r="V226">
        <v>610</v>
      </c>
      <c r="W226" t="str">
        <f t="shared" si="11"/>
        <v>Very High</v>
      </c>
      <c r="X226">
        <v>5</v>
      </c>
      <c r="Y226">
        <v>8</v>
      </c>
      <c r="Z226" t="s">
        <v>30</v>
      </c>
      <c r="AA226" t="s">
        <v>31</v>
      </c>
      <c r="AB226" t="s">
        <v>32</v>
      </c>
      <c r="AC226">
        <v>1</v>
      </c>
    </row>
    <row r="227" spans="1:29" x14ac:dyDescent="0.25">
      <c r="A227" t="s">
        <v>501</v>
      </c>
      <c r="B227">
        <v>61</v>
      </c>
      <c r="C227" s="3" t="str">
        <f t="shared" si="9"/>
        <v>Old</v>
      </c>
      <c r="D227" t="s">
        <v>27</v>
      </c>
      <c r="E227">
        <v>205</v>
      </c>
      <c r="F227" t="str">
        <f t="shared" si="10"/>
        <v>At-Risk</v>
      </c>
      <c r="G227" t="s">
        <v>502</v>
      </c>
      <c r="H227">
        <v>105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11.05752938</v>
      </c>
      <c r="O227" t="s">
        <v>29</v>
      </c>
      <c r="P227">
        <v>0</v>
      </c>
      <c r="Q227">
        <v>1</v>
      </c>
      <c r="R227">
        <v>5</v>
      </c>
      <c r="S227">
        <v>2.47375407</v>
      </c>
      <c r="T227">
        <v>105580</v>
      </c>
      <c r="U227">
        <v>24.539641979999999</v>
      </c>
      <c r="V227">
        <v>244</v>
      </c>
      <c r="W227" t="str">
        <f t="shared" si="11"/>
        <v>High</v>
      </c>
      <c r="X227">
        <v>5</v>
      </c>
      <c r="Y227">
        <v>5</v>
      </c>
      <c r="Z227" t="s">
        <v>76</v>
      </c>
      <c r="AA227" t="s">
        <v>50</v>
      </c>
      <c r="AB227" t="s">
        <v>38</v>
      </c>
      <c r="AC227">
        <v>0</v>
      </c>
    </row>
    <row r="228" spans="1:29" x14ac:dyDescent="0.25">
      <c r="A228" t="s">
        <v>503</v>
      </c>
      <c r="B228">
        <v>47</v>
      </c>
      <c r="C228" s="3" t="str">
        <f t="shared" si="9"/>
        <v>Middle Age</v>
      </c>
      <c r="D228" t="s">
        <v>27</v>
      </c>
      <c r="E228">
        <v>170</v>
      </c>
      <c r="F228" t="str">
        <f t="shared" si="10"/>
        <v>Heart-Healthy</v>
      </c>
      <c r="G228" t="s">
        <v>504</v>
      </c>
      <c r="H228">
        <v>95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5.2875568560000001</v>
      </c>
      <c r="O228" t="s">
        <v>42</v>
      </c>
      <c r="P228">
        <v>1</v>
      </c>
      <c r="Q228">
        <v>0</v>
      </c>
      <c r="R228">
        <v>1</v>
      </c>
      <c r="S228">
        <v>11.83877508</v>
      </c>
      <c r="T228">
        <v>221301</v>
      </c>
      <c r="U228">
        <v>25.74668144</v>
      </c>
      <c r="V228">
        <v>691</v>
      </c>
      <c r="W228" t="str">
        <f t="shared" si="11"/>
        <v>Very High</v>
      </c>
      <c r="X228">
        <v>0</v>
      </c>
      <c r="Y228">
        <v>8</v>
      </c>
      <c r="Z228" t="s">
        <v>153</v>
      </c>
      <c r="AA228" t="s">
        <v>50</v>
      </c>
      <c r="AB228" t="s">
        <v>38</v>
      </c>
      <c r="AC228">
        <v>0</v>
      </c>
    </row>
    <row r="229" spans="1:29" x14ac:dyDescent="0.25">
      <c r="A229" t="s">
        <v>505</v>
      </c>
      <c r="B229">
        <v>46</v>
      </c>
      <c r="C229" s="3" t="str">
        <f t="shared" si="9"/>
        <v>Middle Age</v>
      </c>
      <c r="D229" t="s">
        <v>40</v>
      </c>
      <c r="E229">
        <v>356</v>
      </c>
      <c r="F229" t="str">
        <f t="shared" si="10"/>
        <v>Dangerous</v>
      </c>
      <c r="G229" t="s">
        <v>506</v>
      </c>
      <c r="H229">
        <v>62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18.36835658</v>
      </c>
      <c r="O229" t="s">
        <v>35</v>
      </c>
      <c r="P229">
        <v>1</v>
      </c>
      <c r="Q229">
        <v>1</v>
      </c>
      <c r="R229">
        <v>4</v>
      </c>
      <c r="S229">
        <v>8.0144506470000003</v>
      </c>
      <c r="T229">
        <v>132614</v>
      </c>
      <c r="U229">
        <v>19.631236009999999</v>
      </c>
      <c r="V229">
        <v>88</v>
      </c>
      <c r="W229" t="str">
        <f t="shared" si="11"/>
        <v>Healthy</v>
      </c>
      <c r="X229">
        <v>2</v>
      </c>
      <c r="Y229">
        <v>6</v>
      </c>
      <c r="Z229" t="s">
        <v>220</v>
      </c>
      <c r="AA229" t="s">
        <v>31</v>
      </c>
      <c r="AB229" t="s">
        <v>38</v>
      </c>
      <c r="AC229">
        <v>1</v>
      </c>
    </row>
    <row r="230" spans="1:29" x14ac:dyDescent="0.25">
      <c r="A230" t="s">
        <v>507</v>
      </c>
      <c r="B230">
        <v>82</v>
      </c>
      <c r="C230" s="3" t="str">
        <f t="shared" si="9"/>
        <v>Old</v>
      </c>
      <c r="D230" t="s">
        <v>27</v>
      </c>
      <c r="E230">
        <v>297</v>
      </c>
      <c r="F230" t="str">
        <f t="shared" si="10"/>
        <v>Dangerous</v>
      </c>
      <c r="G230" t="s">
        <v>508</v>
      </c>
      <c r="H230">
        <v>90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12.06026398</v>
      </c>
      <c r="O230" t="s">
        <v>29</v>
      </c>
      <c r="P230">
        <v>1</v>
      </c>
      <c r="Q230">
        <v>0</v>
      </c>
      <c r="R230">
        <v>5</v>
      </c>
      <c r="S230">
        <v>3.7494259740000002</v>
      </c>
      <c r="T230">
        <v>136235</v>
      </c>
      <c r="U230">
        <v>31.61934385</v>
      </c>
      <c r="V230">
        <v>532</v>
      </c>
      <c r="W230" t="str">
        <f t="shared" si="11"/>
        <v>Very High</v>
      </c>
      <c r="X230">
        <v>0</v>
      </c>
      <c r="Y230">
        <v>5</v>
      </c>
      <c r="Z230" t="s">
        <v>66</v>
      </c>
      <c r="AA230" t="s">
        <v>67</v>
      </c>
      <c r="AB230" t="s">
        <v>32</v>
      </c>
      <c r="AC230">
        <v>0</v>
      </c>
    </row>
    <row r="231" spans="1:29" x14ac:dyDescent="0.25">
      <c r="A231" t="s">
        <v>509</v>
      </c>
      <c r="B231">
        <v>52</v>
      </c>
      <c r="C231" s="3" t="str">
        <f t="shared" si="9"/>
        <v>Middle Age</v>
      </c>
      <c r="D231" t="s">
        <v>27</v>
      </c>
      <c r="E231">
        <v>274</v>
      </c>
      <c r="F231" t="str">
        <f t="shared" si="10"/>
        <v>Dangerous</v>
      </c>
      <c r="G231" t="s">
        <v>510</v>
      </c>
      <c r="H231">
        <v>77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9.3544721880000008</v>
      </c>
      <c r="O231" t="s">
        <v>35</v>
      </c>
      <c r="P231">
        <v>0</v>
      </c>
      <c r="Q231">
        <v>0</v>
      </c>
      <c r="R231">
        <v>10</v>
      </c>
      <c r="S231">
        <v>10.747098190000001</v>
      </c>
      <c r="T231">
        <v>129295</v>
      </c>
      <c r="U231">
        <v>39.396778500000003</v>
      </c>
      <c r="V231">
        <v>777</v>
      </c>
      <c r="W231" t="str">
        <f t="shared" si="11"/>
        <v>Very High</v>
      </c>
      <c r="X231">
        <v>7</v>
      </c>
      <c r="Y231">
        <v>5</v>
      </c>
      <c r="Z231" t="s">
        <v>43</v>
      </c>
      <c r="AA231" t="s">
        <v>44</v>
      </c>
      <c r="AB231" t="s">
        <v>38</v>
      </c>
      <c r="AC231">
        <v>0</v>
      </c>
    </row>
    <row r="232" spans="1:29" x14ac:dyDescent="0.25">
      <c r="A232" t="s">
        <v>511</v>
      </c>
      <c r="B232">
        <v>88</v>
      </c>
      <c r="C232" s="3" t="str">
        <f t="shared" si="9"/>
        <v>Old</v>
      </c>
      <c r="D232" t="s">
        <v>40</v>
      </c>
      <c r="E232">
        <v>122</v>
      </c>
      <c r="F232" t="str">
        <f t="shared" si="10"/>
        <v>Heart-Healthy</v>
      </c>
      <c r="G232" t="s">
        <v>382</v>
      </c>
      <c r="H232">
        <v>57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8.2250091219999995</v>
      </c>
      <c r="O232" t="s">
        <v>29</v>
      </c>
      <c r="P232">
        <v>1</v>
      </c>
      <c r="Q232">
        <v>0</v>
      </c>
      <c r="R232">
        <v>1</v>
      </c>
      <c r="S232">
        <v>4.2158968979999996</v>
      </c>
      <c r="T232">
        <v>281058</v>
      </c>
      <c r="U232">
        <v>18.504569270000001</v>
      </c>
      <c r="V232">
        <v>121</v>
      </c>
      <c r="W232" t="str">
        <f t="shared" si="11"/>
        <v>Healthy</v>
      </c>
      <c r="X232">
        <v>3</v>
      </c>
      <c r="Y232">
        <v>9</v>
      </c>
      <c r="Z232" t="s">
        <v>61</v>
      </c>
      <c r="AA232" t="s">
        <v>31</v>
      </c>
      <c r="AB232" t="s">
        <v>32</v>
      </c>
      <c r="AC232">
        <v>0</v>
      </c>
    </row>
    <row r="233" spans="1:29" x14ac:dyDescent="0.25">
      <c r="A233" t="s">
        <v>512</v>
      </c>
      <c r="B233">
        <v>21</v>
      </c>
      <c r="C233" s="3" t="str">
        <f t="shared" si="9"/>
        <v>Young</v>
      </c>
      <c r="D233" t="s">
        <v>27</v>
      </c>
      <c r="E233">
        <v>188</v>
      </c>
      <c r="F233" t="str">
        <f t="shared" si="10"/>
        <v>Heart-Healthy</v>
      </c>
      <c r="G233" t="s">
        <v>513</v>
      </c>
      <c r="H233">
        <v>51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9.8499234159999993</v>
      </c>
      <c r="O233" t="s">
        <v>35</v>
      </c>
      <c r="P233">
        <v>0</v>
      </c>
      <c r="Q233">
        <v>0</v>
      </c>
      <c r="R233">
        <v>10</v>
      </c>
      <c r="S233">
        <v>8.4667301849999994</v>
      </c>
      <c r="T233">
        <v>26329</v>
      </c>
      <c r="U233">
        <v>38.037396950000002</v>
      </c>
      <c r="V233">
        <v>420</v>
      </c>
      <c r="W233" t="str">
        <f t="shared" si="11"/>
        <v>High</v>
      </c>
      <c r="X233">
        <v>5</v>
      </c>
      <c r="Y233">
        <v>6</v>
      </c>
      <c r="Z233" t="s">
        <v>36</v>
      </c>
      <c r="AA233" t="s">
        <v>37</v>
      </c>
      <c r="AB233" t="s">
        <v>38</v>
      </c>
      <c r="AC233">
        <v>0</v>
      </c>
    </row>
    <row r="234" spans="1:29" x14ac:dyDescent="0.25">
      <c r="A234" t="s">
        <v>514</v>
      </c>
      <c r="B234">
        <v>47</v>
      </c>
      <c r="C234" s="3" t="str">
        <f t="shared" si="9"/>
        <v>Middle Age</v>
      </c>
      <c r="D234" t="s">
        <v>27</v>
      </c>
      <c r="E234">
        <v>125</v>
      </c>
      <c r="F234" t="str">
        <f t="shared" si="10"/>
        <v>Heart-Healthy</v>
      </c>
      <c r="G234" t="s">
        <v>515</v>
      </c>
      <c r="H234">
        <v>103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0.39990156799999999</v>
      </c>
      <c r="O234" t="s">
        <v>42</v>
      </c>
      <c r="P234">
        <v>1</v>
      </c>
      <c r="Q234">
        <v>1</v>
      </c>
      <c r="R234">
        <v>8</v>
      </c>
      <c r="S234">
        <v>10.20731151</v>
      </c>
      <c r="T234">
        <v>153639</v>
      </c>
      <c r="U234">
        <v>22.58258842</v>
      </c>
      <c r="V234">
        <v>350</v>
      </c>
      <c r="W234" t="str">
        <f t="shared" si="11"/>
        <v>High</v>
      </c>
      <c r="X234">
        <v>5</v>
      </c>
      <c r="Y234">
        <v>7</v>
      </c>
      <c r="Z234" t="s">
        <v>126</v>
      </c>
      <c r="AA234" t="s">
        <v>126</v>
      </c>
      <c r="AB234" t="s">
        <v>32</v>
      </c>
      <c r="AC234">
        <v>0</v>
      </c>
    </row>
    <row r="235" spans="1:29" x14ac:dyDescent="0.25">
      <c r="A235" t="s">
        <v>516</v>
      </c>
      <c r="B235">
        <v>82</v>
      </c>
      <c r="C235" s="3" t="str">
        <f t="shared" si="9"/>
        <v>Old</v>
      </c>
      <c r="D235" t="s">
        <v>27</v>
      </c>
      <c r="E235">
        <v>200</v>
      </c>
      <c r="F235" t="str">
        <f t="shared" si="10"/>
        <v>At-Risk</v>
      </c>
      <c r="G235" t="s">
        <v>517</v>
      </c>
      <c r="H235">
        <v>80</v>
      </c>
      <c r="I235">
        <v>0</v>
      </c>
      <c r="J235">
        <v>0</v>
      </c>
      <c r="K235">
        <v>1</v>
      </c>
      <c r="L235">
        <v>1</v>
      </c>
      <c r="M235">
        <v>1</v>
      </c>
      <c r="N235">
        <v>3.9660023510000002</v>
      </c>
      <c r="O235" t="s">
        <v>35</v>
      </c>
      <c r="P235">
        <v>0</v>
      </c>
      <c r="Q235">
        <v>0</v>
      </c>
      <c r="R235">
        <v>2</v>
      </c>
      <c r="S235">
        <v>2.4439694869999999</v>
      </c>
      <c r="T235">
        <v>131867</v>
      </c>
      <c r="U235">
        <v>29.71826604</v>
      </c>
      <c r="V235">
        <v>652</v>
      </c>
      <c r="W235" t="str">
        <f t="shared" si="11"/>
        <v>Very High</v>
      </c>
      <c r="X235">
        <v>6</v>
      </c>
      <c r="Y235">
        <v>7</v>
      </c>
      <c r="Z235" t="s">
        <v>125</v>
      </c>
      <c r="AA235" t="s">
        <v>126</v>
      </c>
      <c r="AB235" t="s">
        <v>32</v>
      </c>
      <c r="AC235">
        <v>0</v>
      </c>
    </row>
    <row r="236" spans="1:29" x14ac:dyDescent="0.25">
      <c r="A236" t="s">
        <v>518</v>
      </c>
      <c r="B236">
        <v>45</v>
      </c>
      <c r="C236" s="3" t="str">
        <f t="shared" si="9"/>
        <v>Middle Age</v>
      </c>
      <c r="D236" t="s">
        <v>27</v>
      </c>
      <c r="E236">
        <v>328</v>
      </c>
      <c r="F236" t="str">
        <f t="shared" si="10"/>
        <v>Dangerous</v>
      </c>
      <c r="G236" t="s">
        <v>519</v>
      </c>
      <c r="H236">
        <v>78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4.4431510000000002E-3</v>
      </c>
      <c r="O236" t="s">
        <v>29</v>
      </c>
      <c r="P236">
        <v>0</v>
      </c>
      <c r="Q236">
        <v>0</v>
      </c>
      <c r="R236">
        <v>9</v>
      </c>
      <c r="S236">
        <v>3.5697585850000002</v>
      </c>
      <c r="T236">
        <v>196560</v>
      </c>
      <c r="U236">
        <v>37.493143340000003</v>
      </c>
      <c r="V236">
        <v>413</v>
      </c>
      <c r="W236" t="str">
        <f t="shared" si="11"/>
        <v>High</v>
      </c>
      <c r="X236">
        <v>7</v>
      </c>
      <c r="Y236">
        <v>4</v>
      </c>
      <c r="Z236" t="s">
        <v>43</v>
      </c>
      <c r="AA236" t="s">
        <v>44</v>
      </c>
      <c r="AB236" t="s">
        <v>38</v>
      </c>
      <c r="AC236">
        <v>0</v>
      </c>
    </row>
    <row r="237" spans="1:29" x14ac:dyDescent="0.25">
      <c r="A237" t="s">
        <v>520</v>
      </c>
      <c r="B237">
        <v>75</v>
      </c>
      <c r="C237" s="3" t="str">
        <f t="shared" si="9"/>
        <v>Old</v>
      </c>
      <c r="D237" t="s">
        <v>40</v>
      </c>
      <c r="E237">
        <v>389</v>
      </c>
      <c r="F237" t="str">
        <f t="shared" si="10"/>
        <v>Dangerous</v>
      </c>
      <c r="G237" t="s">
        <v>521</v>
      </c>
      <c r="H237">
        <v>51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11.78482621</v>
      </c>
      <c r="O237" t="s">
        <v>42</v>
      </c>
      <c r="P237">
        <v>0</v>
      </c>
      <c r="Q237">
        <v>1</v>
      </c>
      <c r="R237">
        <v>2</v>
      </c>
      <c r="S237">
        <v>6.077075153</v>
      </c>
      <c r="T237">
        <v>202561</v>
      </c>
      <c r="U237">
        <v>39.456337019999999</v>
      </c>
      <c r="V237">
        <v>779</v>
      </c>
      <c r="W237" t="str">
        <f t="shared" si="11"/>
        <v>Very High</v>
      </c>
      <c r="X237">
        <v>1</v>
      </c>
      <c r="Y237">
        <v>5</v>
      </c>
      <c r="Z237" t="s">
        <v>61</v>
      </c>
      <c r="AA237" t="s">
        <v>31</v>
      </c>
      <c r="AB237" t="s">
        <v>32</v>
      </c>
      <c r="AC237">
        <v>0</v>
      </c>
    </row>
    <row r="238" spans="1:29" x14ac:dyDescent="0.25">
      <c r="A238" t="s">
        <v>522</v>
      </c>
      <c r="B238">
        <v>86</v>
      </c>
      <c r="C238" s="3" t="str">
        <f t="shared" si="9"/>
        <v>Old</v>
      </c>
      <c r="D238" t="s">
        <v>27</v>
      </c>
      <c r="E238">
        <v>225</v>
      </c>
      <c r="F238" t="str">
        <f t="shared" si="10"/>
        <v>At-Risk</v>
      </c>
      <c r="G238" t="s">
        <v>523</v>
      </c>
      <c r="H238">
        <v>48</v>
      </c>
      <c r="I238">
        <v>1</v>
      </c>
      <c r="J238">
        <v>1</v>
      </c>
      <c r="K238">
        <v>1</v>
      </c>
      <c r="L238">
        <v>0</v>
      </c>
      <c r="M238">
        <v>0</v>
      </c>
      <c r="N238">
        <v>18.21058227</v>
      </c>
      <c r="O238" t="s">
        <v>35</v>
      </c>
      <c r="P238">
        <v>0</v>
      </c>
      <c r="Q238">
        <v>1</v>
      </c>
      <c r="R238">
        <v>5</v>
      </c>
      <c r="S238">
        <v>5.94073779</v>
      </c>
      <c r="T238">
        <v>149205</v>
      </c>
      <c r="U238">
        <v>35.276042840000002</v>
      </c>
      <c r="V238">
        <v>558</v>
      </c>
      <c r="W238" t="str">
        <f t="shared" si="11"/>
        <v>Very High</v>
      </c>
      <c r="X238">
        <v>3</v>
      </c>
      <c r="Y238">
        <v>4</v>
      </c>
      <c r="Z238" t="s">
        <v>118</v>
      </c>
      <c r="AA238" t="s">
        <v>67</v>
      </c>
      <c r="AB238" t="s">
        <v>38</v>
      </c>
      <c r="AC238">
        <v>0</v>
      </c>
    </row>
    <row r="239" spans="1:29" x14ac:dyDescent="0.25">
      <c r="A239" t="s">
        <v>524</v>
      </c>
      <c r="B239">
        <v>20</v>
      </c>
      <c r="C239" s="3" t="str">
        <f t="shared" si="9"/>
        <v>Young</v>
      </c>
      <c r="D239" t="s">
        <v>27</v>
      </c>
      <c r="E239">
        <v>201</v>
      </c>
      <c r="F239" t="str">
        <f t="shared" si="10"/>
        <v>At-Risk</v>
      </c>
      <c r="G239" t="s">
        <v>525</v>
      </c>
      <c r="H239">
        <v>55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18.255263809999999</v>
      </c>
      <c r="O239" t="s">
        <v>42</v>
      </c>
      <c r="P239">
        <v>1</v>
      </c>
      <c r="Q239">
        <v>1</v>
      </c>
      <c r="R239">
        <v>9</v>
      </c>
      <c r="S239">
        <v>5.7540567200000003</v>
      </c>
      <c r="T239">
        <v>185582</v>
      </c>
      <c r="U239">
        <v>20.77889008</v>
      </c>
      <c r="V239">
        <v>109</v>
      </c>
      <c r="W239" t="str">
        <f t="shared" si="11"/>
        <v>Healthy</v>
      </c>
      <c r="X239">
        <v>5</v>
      </c>
      <c r="Y239">
        <v>10</v>
      </c>
      <c r="Z239" t="s">
        <v>153</v>
      </c>
      <c r="AA239" t="s">
        <v>50</v>
      </c>
      <c r="AB239" t="s">
        <v>38</v>
      </c>
      <c r="AC239">
        <v>0</v>
      </c>
    </row>
    <row r="240" spans="1:29" x14ac:dyDescent="0.25">
      <c r="A240" t="s">
        <v>526</v>
      </c>
      <c r="B240">
        <v>31</v>
      </c>
      <c r="C240" s="3" t="str">
        <f t="shared" si="9"/>
        <v>Middle Age</v>
      </c>
      <c r="D240" t="s">
        <v>40</v>
      </c>
      <c r="E240">
        <v>205</v>
      </c>
      <c r="F240" t="str">
        <f t="shared" si="10"/>
        <v>At-Risk</v>
      </c>
      <c r="G240" t="s">
        <v>527</v>
      </c>
      <c r="H240">
        <v>110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16.594114229999999</v>
      </c>
      <c r="O240" t="s">
        <v>35</v>
      </c>
      <c r="P240">
        <v>0</v>
      </c>
      <c r="Q240">
        <v>0</v>
      </c>
      <c r="R240">
        <v>1</v>
      </c>
      <c r="S240">
        <v>1.8961421490000001</v>
      </c>
      <c r="T240">
        <v>60746</v>
      </c>
      <c r="U240">
        <v>18.19928771</v>
      </c>
      <c r="V240">
        <v>754</v>
      </c>
      <c r="W240" t="str">
        <f t="shared" si="11"/>
        <v>Very High</v>
      </c>
      <c r="X240">
        <v>5</v>
      </c>
      <c r="Y240">
        <v>4</v>
      </c>
      <c r="Z240" t="s">
        <v>43</v>
      </c>
      <c r="AA240" t="s">
        <v>44</v>
      </c>
      <c r="AB240" t="s">
        <v>38</v>
      </c>
      <c r="AC240">
        <v>0</v>
      </c>
    </row>
    <row r="241" spans="1:29" x14ac:dyDescent="0.25">
      <c r="A241" t="s">
        <v>528</v>
      </c>
      <c r="B241">
        <v>60</v>
      </c>
      <c r="C241" s="3" t="str">
        <f t="shared" si="9"/>
        <v>Old</v>
      </c>
      <c r="D241" t="s">
        <v>27</v>
      </c>
      <c r="E241">
        <v>138</v>
      </c>
      <c r="F241" t="str">
        <f t="shared" si="10"/>
        <v>Heart-Healthy</v>
      </c>
      <c r="G241" t="s">
        <v>529</v>
      </c>
      <c r="H241">
        <v>101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17.799500519999999</v>
      </c>
      <c r="O241" t="s">
        <v>35</v>
      </c>
      <c r="P241">
        <v>0</v>
      </c>
      <c r="Q241">
        <v>0</v>
      </c>
      <c r="R241">
        <v>8</v>
      </c>
      <c r="S241">
        <v>8.4030649499999992</v>
      </c>
      <c r="T241">
        <v>88117</v>
      </c>
      <c r="U241">
        <v>24.30911412</v>
      </c>
      <c r="V241">
        <v>760</v>
      </c>
      <c r="W241" t="str">
        <f t="shared" si="11"/>
        <v>Very High</v>
      </c>
      <c r="X241">
        <v>2</v>
      </c>
      <c r="Y241">
        <v>9</v>
      </c>
      <c r="Z241" t="s">
        <v>227</v>
      </c>
      <c r="AA241" t="s">
        <v>44</v>
      </c>
      <c r="AB241" t="s">
        <v>38</v>
      </c>
      <c r="AC241">
        <v>0</v>
      </c>
    </row>
    <row r="242" spans="1:29" x14ac:dyDescent="0.25">
      <c r="A242" t="s">
        <v>530</v>
      </c>
      <c r="B242">
        <v>65</v>
      </c>
      <c r="C242" s="3" t="str">
        <f t="shared" si="9"/>
        <v>Old</v>
      </c>
      <c r="D242" t="s">
        <v>27</v>
      </c>
      <c r="E242">
        <v>376</v>
      </c>
      <c r="F242" t="str">
        <f t="shared" si="10"/>
        <v>Dangerous</v>
      </c>
      <c r="G242" t="s">
        <v>531</v>
      </c>
      <c r="H242">
        <v>89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17.816066859999999</v>
      </c>
      <c r="O242" t="s">
        <v>35</v>
      </c>
      <c r="P242">
        <v>0</v>
      </c>
      <c r="Q242">
        <v>0</v>
      </c>
      <c r="R242">
        <v>7</v>
      </c>
      <c r="S242">
        <v>8.3951184160000007</v>
      </c>
      <c r="T242">
        <v>226407</v>
      </c>
      <c r="U242">
        <v>20.961326830000001</v>
      </c>
      <c r="V242">
        <v>753</v>
      </c>
      <c r="W242" t="str">
        <f t="shared" si="11"/>
        <v>Very High</v>
      </c>
      <c r="X242">
        <v>2</v>
      </c>
      <c r="Y242">
        <v>10</v>
      </c>
      <c r="Z242" t="s">
        <v>30</v>
      </c>
      <c r="AA242" t="s">
        <v>31</v>
      </c>
      <c r="AB242" t="s">
        <v>32</v>
      </c>
      <c r="AC242">
        <v>0</v>
      </c>
    </row>
    <row r="243" spans="1:29" x14ac:dyDescent="0.25">
      <c r="A243" t="s">
        <v>532</v>
      </c>
      <c r="B243">
        <v>84</v>
      </c>
      <c r="C243" s="3" t="str">
        <f t="shared" si="9"/>
        <v>Old</v>
      </c>
      <c r="D243" t="s">
        <v>40</v>
      </c>
      <c r="E243">
        <v>181</v>
      </c>
      <c r="F243" t="str">
        <f t="shared" si="10"/>
        <v>Heart-Healthy</v>
      </c>
      <c r="G243" t="s">
        <v>533</v>
      </c>
      <c r="H243">
        <v>59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10.268702729999999</v>
      </c>
      <c r="O243" t="s">
        <v>35</v>
      </c>
      <c r="P243">
        <v>0</v>
      </c>
      <c r="Q243">
        <v>1</v>
      </c>
      <c r="R243">
        <v>7</v>
      </c>
      <c r="S243">
        <v>2.506496614</v>
      </c>
      <c r="T243">
        <v>281179</v>
      </c>
      <c r="U243">
        <v>38.048836780000002</v>
      </c>
      <c r="V243">
        <v>457</v>
      </c>
      <c r="W243" t="str">
        <f t="shared" si="11"/>
        <v>High</v>
      </c>
      <c r="X243">
        <v>0</v>
      </c>
      <c r="Y243">
        <v>4</v>
      </c>
      <c r="Z243" t="s">
        <v>30</v>
      </c>
      <c r="AA243" t="s">
        <v>31</v>
      </c>
      <c r="AB243" t="s">
        <v>32</v>
      </c>
      <c r="AC243">
        <v>0</v>
      </c>
    </row>
    <row r="244" spans="1:29" x14ac:dyDescent="0.25">
      <c r="A244" t="s">
        <v>534</v>
      </c>
      <c r="B244">
        <v>42</v>
      </c>
      <c r="C244" s="3" t="str">
        <f t="shared" si="9"/>
        <v>Middle Age</v>
      </c>
      <c r="D244" t="s">
        <v>27</v>
      </c>
      <c r="E244">
        <v>277</v>
      </c>
      <c r="F244" t="str">
        <f t="shared" si="10"/>
        <v>Dangerous</v>
      </c>
      <c r="G244" t="s">
        <v>535</v>
      </c>
      <c r="H244">
        <v>107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8.7907106319999997</v>
      </c>
      <c r="O244" t="s">
        <v>29</v>
      </c>
      <c r="P244">
        <v>1</v>
      </c>
      <c r="Q244">
        <v>0</v>
      </c>
      <c r="R244">
        <v>9</v>
      </c>
      <c r="S244">
        <v>5.1758859399999997</v>
      </c>
      <c r="T244">
        <v>62873</v>
      </c>
      <c r="U244">
        <v>20.711821789999998</v>
      </c>
      <c r="V244">
        <v>122</v>
      </c>
      <c r="W244" t="str">
        <f t="shared" si="11"/>
        <v>Healthy</v>
      </c>
      <c r="X244">
        <v>3</v>
      </c>
      <c r="Y244">
        <v>7</v>
      </c>
      <c r="Z244" t="s">
        <v>30</v>
      </c>
      <c r="AA244" t="s">
        <v>31</v>
      </c>
      <c r="AB244" t="s">
        <v>32</v>
      </c>
      <c r="AC244">
        <v>1</v>
      </c>
    </row>
    <row r="245" spans="1:29" x14ac:dyDescent="0.25">
      <c r="A245" t="s">
        <v>536</v>
      </c>
      <c r="B245">
        <v>62</v>
      </c>
      <c r="C245" s="3" t="str">
        <f t="shared" si="9"/>
        <v>Old</v>
      </c>
      <c r="D245" t="s">
        <v>27</v>
      </c>
      <c r="E245">
        <v>138</v>
      </c>
      <c r="F245" t="str">
        <f t="shared" si="10"/>
        <v>Heart-Healthy</v>
      </c>
      <c r="G245" t="s">
        <v>537</v>
      </c>
      <c r="H245">
        <v>55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6.0358778510000004</v>
      </c>
      <c r="O245" t="s">
        <v>29</v>
      </c>
      <c r="P245">
        <v>0</v>
      </c>
      <c r="Q245">
        <v>1</v>
      </c>
      <c r="R245">
        <v>5</v>
      </c>
      <c r="S245">
        <v>0.91940199899999997</v>
      </c>
      <c r="T245">
        <v>133245</v>
      </c>
      <c r="U245">
        <v>32.654038540000002</v>
      </c>
      <c r="V245">
        <v>312</v>
      </c>
      <c r="W245" t="str">
        <f t="shared" si="11"/>
        <v>High</v>
      </c>
      <c r="X245">
        <v>5</v>
      </c>
      <c r="Y245">
        <v>8</v>
      </c>
      <c r="Z245" t="s">
        <v>153</v>
      </c>
      <c r="AA245" t="s">
        <v>50</v>
      </c>
      <c r="AB245" t="s">
        <v>38</v>
      </c>
      <c r="AC245">
        <v>0</v>
      </c>
    </row>
    <row r="246" spans="1:29" x14ac:dyDescent="0.25">
      <c r="A246" t="s">
        <v>538</v>
      </c>
      <c r="B246">
        <v>56</v>
      </c>
      <c r="C246" s="3" t="str">
        <f t="shared" si="9"/>
        <v>Old</v>
      </c>
      <c r="D246" t="s">
        <v>40</v>
      </c>
      <c r="E246">
        <v>230</v>
      </c>
      <c r="F246" t="str">
        <f t="shared" si="10"/>
        <v>At-Risk</v>
      </c>
      <c r="G246" t="s">
        <v>539</v>
      </c>
      <c r="H246">
        <v>76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12.904233250000001</v>
      </c>
      <c r="O246" t="s">
        <v>35</v>
      </c>
      <c r="P246">
        <v>1</v>
      </c>
      <c r="Q246">
        <v>0</v>
      </c>
      <c r="R246">
        <v>6</v>
      </c>
      <c r="S246">
        <v>11.196423579999999</v>
      </c>
      <c r="T246">
        <v>280909</v>
      </c>
      <c r="U246">
        <v>29.642947499999998</v>
      </c>
      <c r="V246">
        <v>778</v>
      </c>
      <c r="W246" t="str">
        <f t="shared" si="11"/>
        <v>Very High</v>
      </c>
      <c r="X246">
        <v>6</v>
      </c>
      <c r="Y246">
        <v>9</v>
      </c>
      <c r="Z246" t="s">
        <v>58</v>
      </c>
      <c r="AA246" t="s">
        <v>50</v>
      </c>
      <c r="AB246" t="s">
        <v>38</v>
      </c>
      <c r="AC246">
        <v>0</v>
      </c>
    </row>
    <row r="247" spans="1:29" x14ac:dyDescent="0.25">
      <c r="A247" t="s">
        <v>540</v>
      </c>
      <c r="B247">
        <v>56</v>
      </c>
      <c r="C247" s="3" t="str">
        <f t="shared" si="9"/>
        <v>Old</v>
      </c>
      <c r="D247" t="s">
        <v>27</v>
      </c>
      <c r="E247">
        <v>263</v>
      </c>
      <c r="F247" t="str">
        <f t="shared" si="10"/>
        <v>Dangerous</v>
      </c>
      <c r="G247" t="s">
        <v>541</v>
      </c>
      <c r="H247">
        <v>64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9.3189918249999995</v>
      </c>
      <c r="O247" t="s">
        <v>42</v>
      </c>
      <c r="P247">
        <v>0</v>
      </c>
      <c r="Q247">
        <v>0</v>
      </c>
      <c r="R247">
        <v>1</v>
      </c>
      <c r="S247">
        <v>4.9693969610000002</v>
      </c>
      <c r="T247">
        <v>46221</v>
      </c>
      <c r="U247">
        <v>23.547070250000001</v>
      </c>
      <c r="V247">
        <v>676</v>
      </c>
      <c r="W247" t="str">
        <f t="shared" si="11"/>
        <v>Very High</v>
      </c>
      <c r="X247">
        <v>6</v>
      </c>
      <c r="Y247">
        <v>10</v>
      </c>
      <c r="Z247" t="s">
        <v>58</v>
      </c>
      <c r="AA247" t="s">
        <v>50</v>
      </c>
      <c r="AB247" t="s">
        <v>38</v>
      </c>
      <c r="AC247">
        <v>0</v>
      </c>
    </row>
    <row r="248" spans="1:29" x14ac:dyDescent="0.25">
      <c r="A248" t="s">
        <v>542</v>
      </c>
      <c r="B248">
        <v>50</v>
      </c>
      <c r="C248" s="3" t="str">
        <f t="shared" si="9"/>
        <v>Middle Age</v>
      </c>
      <c r="D248" t="s">
        <v>40</v>
      </c>
      <c r="E248">
        <v>184</v>
      </c>
      <c r="F248" t="str">
        <f t="shared" si="10"/>
        <v>Heart-Healthy</v>
      </c>
      <c r="G248" t="s">
        <v>543</v>
      </c>
      <c r="H248">
        <v>74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10.49319908</v>
      </c>
      <c r="O248" t="s">
        <v>29</v>
      </c>
      <c r="P248">
        <v>0</v>
      </c>
      <c r="Q248">
        <v>0</v>
      </c>
      <c r="R248">
        <v>5</v>
      </c>
      <c r="S248">
        <v>6.109234184</v>
      </c>
      <c r="T248">
        <v>112620</v>
      </c>
      <c r="U248">
        <v>37.802585389999997</v>
      </c>
      <c r="V248">
        <v>775</v>
      </c>
      <c r="W248" t="str">
        <f t="shared" si="11"/>
        <v>Very High</v>
      </c>
      <c r="X248">
        <v>1</v>
      </c>
      <c r="Y248">
        <v>10</v>
      </c>
      <c r="Z248" t="s">
        <v>126</v>
      </c>
      <c r="AA248" t="s">
        <v>126</v>
      </c>
      <c r="AB248" t="s">
        <v>32</v>
      </c>
      <c r="AC248">
        <v>0</v>
      </c>
    </row>
    <row r="249" spans="1:29" x14ac:dyDescent="0.25">
      <c r="A249" t="s">
        <v>544</v>
      </c>
      <c r="B249">
        <v>58</v>
      </c>
      <c r="C249" s="3" t="str">
        <f t="shared" si="9"/>
        <v>Old</v>
      </c>
      <c r="D249" t="s">
        <v>40</v>
      </c>
      <c r="E249">
        <v>275</v>
      </c>
      <c r="F249" t="str">
        <f t="shared" si="10"/>
        <v>Dangerous</v>
      </c>
      <c r="G249" t="s">
        <v>545</v>
      </c>
      <c r="H249">
        <v>98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17.97975564</v>
      </c>
      <c r="O249" t="s">
        <v>35</v>
      </c>
      <c r="P249">
        <v>1</v>
      </c>
      <c r="Q249">
        <v>1</v>
      </c>
      <c r="R249">
        <v>5</v>
      </c>
      <c r="S249">
        <v>0.81340713099999995</v>
      </c>
      <c r="T249">
        <v>230081</v>
      </c>
      <c r="U249">
        <v>25.687293910000001</v>
      </c>
      <c r="V249">
        <v>183</v>
      </c>
      <c r="W249" t="str">
        <f t="shared" si="11"/>
        <v>Borderline High</v>
      </c>
      <c r="X249">
        <v>6</v>
      </c>
      <c r="Y249">
        <v>9</v>
      </c>
      <c r="Z249" t="s">
        <v>70</v>
      </c>
      <c r="AA249" t="s">
        <v>37</v>
      </c>
      <c r="AB249" t="s">
        <v>38</v>
      </c>
      <c r="AC249">
        <v>0</v>
      </c>
    </row>
    <row r="250" spans="1:29" x14ac:dyDescent="0.25">
      <c r="A250" t="s">
        <v>546</v>
      </c>
      <c r="B250">
        <v>30</v>
      </c>
      <c r="C250" s="3" t="str">
        <f t="shared" si="9"/>
        <v>Young</v>
      </c>
      <c r="D250" t="s">
        <v>27</v>
      </c>
      <c r="E250">
        <v>163</v>
      </c>
      <c r="F250" t="str">
        <f t="shared" si="10"/>
        <v>Heart-Healthy</v>
      </c>
      <c r="G250" t="s">
        <v>547</v>
      </c>
      <c r="H250">
        <v>86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7.129610037</v>
      </c>
      <c r="O250" t="s">
        <v>35</v>
      </c>
      <c r="P250">
        <v>1</v>
      </c>
      <c r="Q250">
        <v>1</v>
      </c>
      <c r="R250">
        <v>9</v>
      </c>
      <c r="S250">
        <v>11.39340149</v>
      </c>
      <c r="T250">
        <v>80512</v>
      </c>
      <c r="U250">
        <v>29.6788077</v>
      </c>
      <c r="V250">
        <v>601</v>
      </c>
      <c r="W250" t="str">
        <f t="shared" si="11"/>
        <v>Very High</v>
      </c>
      <c r="X250">
        <v>1</v>
      </c>
      <c r="Y250">
        <v>5</v>
      </c>
      <c r="Z250" t="s">
        <v>96</v>
      </c>
      <c r="AA250" t="s">
        <v>44</v>
      </c>
      <c r="AB250" t="s">
        <v>32</v>
      </c>
      <c r="AC250">
        <v>1</v>
      </c>
    </row>
    <row r="251" spans="1:29" x14ac:dyDescent="0.25">
      <c r="A251" t="s">
        <v>548</v>
      </c>
      <c r="B251">
        <v>32</v>
      </c>
      <c r="C251" s="3" t="str">
        <f t="shared" si="9"/>
        <v>Middle Age</v>
      </c>
      <c r="D251" t="s">
        <v>27</v>
      </c>
      <c r="E251">
        <v>243</v>
      </c>
      <c r="F251" t="str">
        <f t="shared" si="10"/>
        <v>Dangerous</v>
      </c>
      <c r="G251" t="s">
        <v>549</v>
      </c>
      <c r="H251">
        <v>95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8.5074798670000007</v>
      </c>
      <c r="O251" t="s">
        <v>42</v>
      </c>
      <c r="P251">
        <v>0</v>
      </c>
      <c r="Q251">
        <v>0</v>
      </c>
      <c r="R251">
        <v>9</v>
      </c>
      <c r="S251">
        <v>2.6379321930000001</v>
      </c>
      <c r="T251">
        <v>89938</v>
      </c>
      <c r="U251">
        <v>36.394675999999997</v>
      </c>
      <c r="V251">
        <v>317</v>
      </c>
      <c r="W251" t="str">
        <f t="shared" si="11"/>
        <v>High</v>
      </c>
      <c r="X251">
        <v>3</v>
      </c>
      <c r="Y251">
        <v>10</v>
      </c>
      <c r="Z251" t="s">
        <v>43</v>
      </c>
      <c r="AA251" t="s">
        <v>44</v>
      </c>
      <c r="AB251" t="s">
        <v>38</v>
      </c>
      <c r="AC251">
        <v>0</v>
      </c>
    </row>
    <row r="252" spans="1:29" x14ac:dyDescent="0.25">
      <c r="A252" t="s">
        <v>550</v>
      </c>
      <c r="B252">
        <v>69</v>
      </c>
      <c r="C252" s="3" t="str">
        <f t="shared" si="9"/>
        <v>Old</v>
      </c>
      <c r="D252" t="s">
        <v>27</v>
      </c>
      <c r="E252">
        <v>370</v>
      </c>
      <c r="F252" t="str">
        <f t="shared" si="10"/>
        <v>Dangerous</v>
      </c>
      <c r="G252" t="s">
        <v>551</v>
      </c>
      <c r="H252">
        <v>105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0.14931155800000001</v>
      </c>
      <c r="O252" t="s">
        <v>42</v>
      </c>
      <c r="P252">
        <v>0</v>
      </c>
      <c r="Q252">
        <v>1</v>
      </c>
      <c r="R252">
        <v>2</v>
      </c>
      <c r="S252">
        <v>8.4438535019999996</v>
      </c>
      <c r="T252">
        <v>51970</v>
      </c>
      <c r="U252">
        <v>37.198223560000002</v>
      </c>
      <c r="V252">
        <v>592</v>
      </c>
      <c r="W252" t="str">
        <f t="shared" si="11"/>
        <v>Very High</v>
      </c>
      <c r="X252">
        <v>0</v>
      </c>
      <c r="Y252">
        <v>9</v>
      </c>
      <c r="Z252" t="s">
        <v>70</v>
      </c>
      <c r="AA252" t="s">
        <v>37</v>
      </c>
      <c r="AB252" t="s">
        <v>38</v>
      </c>
      <c r="AC252">
        <v>1</v>
      </c>
    </row>
    <row r="253" spans="1:29" x14ac:dyDescent="0.25">
      <c r="A253" t="s">
        <v>552</v>
      </c>
      <c r="B253">
        <v>43</v>
      </c>
      <c r="C253" s="3" t="str">
        <f t="shared" si="9"/>
        <v>Middle Age</v>
      </c>
      <c r="D253" t="s">
        <v>27</v>
      </c>
      <c r="E253">
        <v>394</v>
      </c>
      <c r="F253" t="str">
        <f t="shared" si="10"/>
        <v>Dangerous</v>
      </c>
      <c r="G253" t="s">
        <v>553</v>
      </c>
      <c r="H253">
        <v>79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11.716952579999999</v>
      </c>
      <c r="O253" t="s">
        <v>35</v>
      </c>
      <c r="P253">
        <v>0</v>
      </c>
      <c r="Q253">
        <v>1</v>
      </c>
      <c r="R253">
        <v>2</v>
      </c>
      <c r="S253">
        <v>4.1761278629999996</v>
      </c>
      <c r="T253">
        <v>198613</v>
      </c>
      <c r="U253">
        <v>34.006909810000003</v>
      </c>
      <c r="V253">
        <v>113</v>
      </c>
      <c r="W253" t="str">
        <f t="shared" si="11"/>
        <v>Healthy</v>
      </c>
      <c r="X253">
        <v>7</v>
      </c>
      <c r="Y253">
        <v>6</v>
      </c>
      <c r="Z253" t="s">
        <v>111</v>
      </c>
      <c r="AA253" t="s">
        <v>50</v>
      </c>
      <c r="AB253" t="s">
        <v>38</v>
      </c>
      <c r="AC253">
        <v>0</v>
      </c>
    </row>
    <row r="254" spans="1:29" x14ac:dyDescent="0.25">
      <c r="A254" t="s">
        <v>554</v>
      </c>
      <c r="B254">
        <v>56</v>
      </c>
      <c r="C254" s="3" t="str">
        <f t="shared" si="9"/>
        <v>Old</v>
      </c>
      <c r="D254" t="s">
        <v>40</v>
      </c>
      <c r="E254">
        <v>155</v>
      </c>
      <c r="F254" t="str">
        <f t="shared" si="10"/>
        <v>Heart-Healthy</v>
      </c>
      <c r="G254" t="s">
        <v>555</v>
      </c>
      <c r="H254">
        <v>72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5.5604471550000003</v>
      </c>
      <c r="O254" t="s">
        <v>42</v>
      </c>
      <c r="P254">
        <v>0</v>
      </c>
      <c r="Q254">
        <v>0</v>
      </c>
      <c r="R254">
        <v>10</v>
      </c>
      <c r="S254">
        <v>2.0050121889999999</v>
      </c>
      <c r="T254">
        <v>235004</v>
      </c>
      <c r="U254">
        <v>26.311171640000001</v>
      </c>
      <c r="V254">
        <v>191</v>
      </c>
      <c r="W254" t="str">
        <f t="shared" si="11"/>
        <v>Borderline High</v>
      </c>
      <c r="X254">
        <v>1</v>
      </c>
      <c r="Y254">
        <v>6</v>
      </c>
      <c r="Z254" t="s">
        <v>76</v>
      </c>
      <c r="AA254" t="s">
        <v>50</v>
      </c>
      <c r="AB254" t="s">
        <v>38</v>
      </c>
      <c r="AC254">
        <v>0</v>
      </c>
    </row>
    <row r="255" spans="1:29" x14ac:dyDescent="0.25">
      <c r="A255" t="s">
        <v>556</v>
      </c>
      <c r="B255">
        <v>39</v>
      </c>
      <c r="C255" s="3" t="str">
        <f t="shared" si="9"/>
        <v>Middle Age</v>
      </c>
      <c r="D255" t="s">
        <v>27</v>
      </c>
      <c r="E255">
        <v>190</v>
      </c>
      <c r="F255" t="str">
        <f t="shared" si="10"/>
        <v>Heart-Healthy</v>
      </c>
      <c r="G255" t="s">
        <v>557</v>
      </c>
      <c r="H255">
        <v>60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13.877873360000001</v>
      </c>
      <c r="O255" t="s">
        <v>29</v>
      </c>
      <c r="P255">
        <v>1</v>
      </c>
      <c r="Q255">
        <v>1</v>
      </c>
      <c r="R255">
        <v>8</v>
      </c>
      <c r="S255">
        <v>4.4013103249999999</v>
      </c>
      <c r="T255">
        <v>117045</v>
      </c>
      <c r="U255">
        <v>35.033625559999997</v>
      </c>
      <c r="V255">
        <v>83</v>
      </c>
      <c r="W255" t="str">
        <f t="shared" si="11"/>
        <v>Healthy</v>
      </c>
      <c r="X255">
        <v>7</v>
      </c>
      <c r="Y255">
        <v>4</v>
      </c>
      <c r="Z255" t="s">
        <v>227</v>
      </c>
      <c r="AA255" t="s">
        <v>44</v>
      </c>
      <c r="AB255" t="s">
        <v>38</v>
      </c>
      <c r="AC255">
        <v>1</v>
      </c>
    </row>
    <row r="256" spans="1:29" x14ac:dyDescent="0.25">
      <c r="A256" t="s">
        <v>558</v>
      </c>
      <c r="B256">
        <v>86</v>
      </c>
      <c r="C256" s="3" t="str">
        <f t="shared" si="9"/>
        <v>Old</v>
      </c>
      <c r="D256" t="s">
        <v>40</v>
      </c>
      <c r="E256">
        <v>128</v>
      </c>
      <c r="F256" t="str">
        <f t="shared" si="10"/>
        <v>Heart-Healthy</v>
      </c>
      <c r="G256" t="s">
        <v>257</v>
      </c>
      <c r="H256">
        <v>104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13.207753029999999</v>
      </c>
      <c r="O256" t="s">
        <v>42</v>
      </c>
      <c r="P256">
        <v>1</v>
      </c>
      <c r="Q256">
        <v>0</v>
      </c>
      <c r="R256">
        <v>9</v>
      </c>
      <c r="S256">
        <v>2.5672208570000001</v>
      </c>
      <c r="T256">
        <v>267462</v>
      </c>
      <c r="U256">
        <v>38.209836439999997</v>
      </c>
      <c r="V256">
        <v>32</v>
      </c>
      <c r="W256" t="str">
        <f t="shared" si="11"/>
        <v>Healthy</v>
      </c>
      <c r="X256">
        <v>5</v>
      </c>
      <c r="Y256">
        <v>10</v>
      </c>
      <c r="Z256" t="s">
        <v>53</v>
      </c>
      <c r="AA256" t="s">
        <v>44</v>
      </c>
      <c r="AB256" t="s">
        <v>38</v>
      </c>
      <c r="AC256">
        <v>0</v>
      </c>
    </row>
    <row r="257" spans="1:29" x14ac:dyDescent="0.25">
      <c r="A257" t="s">
        <v>559</v>
      </c>
      <c r="B257">
        <v>77</v>
      </c>
      <c r="C257" s="3" t="str">
        <f t="shared" si="9"/>
        <v>Old</v>
      </c>
      <c r="D257" t="s">
        <v>27</v>
      </c>
      <c r="E257">
        <v>217</v>
      </c>
      <c r="F257" t="str">
        <f t="shared" si="10"/>
        <v>At-Risk</v>
      </c>
      <c r="G257" t="s">
        <v>560</v>
      </c>
      <c r="H257">
        <v>52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13.2843205</v>
      </c>
      <c r="O257" t="s">
        <v>42</v>
      </c>
      <c r="P257">
        <v>0</v>
      </c>
      <c r="Q257">
        <v>0</v>
      </c>
      <c r="R257">
        <v>10</v>
      </c>
      <c r="S257">
        <v>9.2896811639999992</v>
      </c>
      <c r="T257">
        <v>290828</v>
      </c>
      <c r="U257">
        <v>34.047926769999997</v>
      </c>
      <c r="V257">
        <v>453</v>
      </c>
      <c r="W257" t="str">
        <f t="shared" si="11"/>
        <v>High</v>
      </c>
      <c r="X257">
        <v>2</v>
      </c>
      <c r="Y257">
        <v>7</v>
      </c>
      <c r="Z257" t="s">
        <v>111</v>
      </c>
      <c r="AA257" t="s">
        <v>50</v>
      </c>
      <c r="AB257" t="s">
        <v>38</v>
      </c>
      <c r="AC257">
        <v>1</v>
      </c>
    </row>
    <row r="258" spans="1:29" x14ac:dyDescent="0.25">
      <c r="A258" t="s">
        <v>561</v>
      </c>
      <c r="B258">
        <v>77</v>
      </c>
      <c r="C258" s="3" t="str">
        <f t="shared" si="9"/>
        <v>Old</v>
      </c>
      <c r="D258" t="s">
        <v>40</v>
      </c>
      <c r="E258">
        <v>220</v>
      </c>
      <c r="F258" t="str">
        <f t="shared" si="10"/>
        <v>At-Risk</v>
      </c>
      <c r="G258" t="s">
        <v>562</v>
      </c>
      <c r="H258">
        <v>57</v>
      </c>
      <c r="I258">
        <v>0</v>
      </c>
      <c r="J258">
        <v>0</v>
      </c>
      <c r="K258">
        <v>1</v>
      </c>
      <c r="L258">
        <v>1</v>
      </c>
      <c r="M258">
        <v>1</v>
      </c>
      <c r="N258">
        <v>6.2114266120000003</v>
      </c>
      <c r="O258" t="s">
        <v>42</v>
      </c>
      <c r="P258">
        <v>1</v>
      </c>
      <c r="Q258">
        <v>1</v>
      </c>
      <c r="R258">
        <v>7</v>
      </c>
      <c r="S258">
        <v>2.1182591159999999</v>
      </c>
      <c r="T258">
        <v>296118</v>
      </c>
      <c r="U258">
        <v>39.167679749999998</v>
      </c>
      <c r="V258">
        <v>423</v>
      </c>
      <c r="W258" t="str">
        <f t="shared" si="11"/>
        <v>High</v>
      </c>
      <c r="X258">
        <v>2</v>
      </c>
      <c r="Y258">
        <v>8</v>
      </c>
      <c r="Z258" t="s">
        <v>118</v>
      </c>
      <c r="AA258" t="s">
        <v>67</v>
      </c>
      <c r="AB258" t="s">
        <v>38</v>
      </c>
      <c r="AC258">
        <v>1</v>
      </c>
    </row>
    <row r="259" spans="1:29" x14ac:dyDescent="0.25">
      <c r="A259" t="s">
        <v>563</v>
      </c>
      <c r="B259">
        <v>18</v>
      </c>
      <c r="C259" s="3" t="str">
        <f t="shared" ref="C259:C322" si="12">IF(B259&gt;54, "Old", IF(B259 &gt;= 31,  "Middle Age", IF(B259 &lt; 31, "Young", "Invalid")))</f>
        <v>Young</v>
      </c>
      <c r="D259" t="s">
        <v>40</v>
      </c>
      <c r="E259">
        <v>353</v>
      </c>
      <c r="F259" t="str">
        <f t="shared" ref="F259:F322" si="13">IF(E259&gt;239, "Dangerous", IF(E259 &gt; 199,  "At-Risk", IF(E259 &lt; 200, "Heart-Healthy", "Invalid")))</f>
        <v>Dangerous</v>
      </c>
      <c r="G259" t="s">
        <v>564</v>
      </c>
      <c r="H259">
        <v>46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15.23568856</v>
      </c>
      <c r="O259" t="s">
        <v>29</v>
      </c>
      <c r="P259">
        <v>0</v>
      </c>
      <c r="Q259">
        <v>0</v>
      </c>
      <c r="R259">
        <v>9</v>
      </c>
      <c r="S259">
        <v>2.0568407720000002</v>
      </c>
      <c r="T259">
        <v>82682</v>
      </c>
      <c r="U259">
        <v>21.906630440000001</v>
      </c>
      <c r="V259">
        <v>455</v>
      </c>
      <c r="W259" t="str">
        <f t="shared" ref="W259:W322" si="14">IF(V259&gt;499, "Very High", IF(V259&gt;199, "High", IF(V259 &gt; 149,  "Borderline High", IF(V259 &lt; 150, "Healthy", "Invalid"))))</f>
        <v>High</v>
      </c>
      <c r="X259">
        <v>0</v>
      </c>
      <c r="Y259">
        <v>8</v>
      </c>
      <c r="Z259" t="s">
        <v>43</v>
      </c>
      <c r="AA259" t="s">
        <v>44</v>
      </c>
      <c r="AB259" t="s">
        <v>38</v>
      </c>
      <c r="AC259">
        <v>0</v>
      </c>
    </row>
    <row r="260" spans="1:29" x14ac:dyDescent="0.25">
      <c r="A260" t="s">
        <v>565</v>
      </c>
      <c r="B260">
        <v>26</v>
      </c>
      <c r="C260" s="3" t="str">
        <f t="shared" si="12"/>
        <v>Young</v>
      </c>
      <c r="D260" t="s">
        <v>27</v>
      </c>
      <c r="E260">
        <v>225</v>
      </c>
      <c r="F260" t="str">
        <f t="shared" si="13"/>
        <v>At-Risk</v>
      </c>
      <c r="G260" t="s">
        <v>566</v>
      </c>
      <c r="H260">
        <v>58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0.38269983600000002</v>
      </c>
      <c r="O260" t="s">
        <v>29</v>
      </c>
      <c r="P260">
        <v>1</v>
      </c>
      <c r="Q260">
        <v>0</v>
      </c>
      <c r="R260">
        <v>2</v>
      </c>
      <c r="S260">
        <v>11.552111439999999</v>
      </c>
      <c r="T260">
        <v>30974</v>
      </c>
      <c r="U260">
        <v>18.838959150000001</v>
      </c>
      <c r="V260">
        <v>234</v>
      </c>
      <c r="W260" t="str">
        <f t="shared" si="14"/>
        <v>High</v>
      </c>
      <c r="X260">
        <v>6</v>
      </c>
      <c r="Y260">
        <v>5</v>
      </c>
      <c r="Z260" t="s">
        <v>73</v>
      </c>
      <c r="AA260" t="s">
        <v>50</v>
      </c>
      <c r="AB260" t="s">
        <v>38</v>
      </c>
      <c r="AC260">
        <v>1</v>
      </c>
    </row>
    <row r="261" spans="1:29" x14ac:dyDescent="0.25">
      <c r="A261" t="s">
        <v>567</v>
      </c>
      <c r="B261">
        <v>52</v>
      </c>
      <c r="C261" s="3" t="str">
        <f t="shared" si="12"/>
        <v>Middle Age</v>
      </c>
      <c r="D261" t="s">
        <v>27</v>
      </c>
      <c r="E261">
        <v>396</v>
      </c>
      <c r="F261" t="str">
        <f t="shared" si="13"/>
        <v>Dangerous</v>
      </c>
      <c r="G261" t="s">
        <v>568</v>
      </c>
      <c r="H261">
        <v>84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9.7885267739999993</v>
      </c>
      <c r="O261" t="s">
        <v>42</v>
      </c>
      <c r="P261">
        <v>0</v>
      </c>
      <c r="Q261">
        <v>0</v>
      </c>
      <c r="R261">
        <v>5</v>
      </c>
      <c r="S261">
        <v>4.0968429759999996</v>
      </c>
      <c r="T261">
        <v>266611</v>
      </c>
      <c r="U261">
        <v>22.583628170000001</v>
      </c>
      <c r="V261">
        <v>650</v>
      </c>
      <c r="W261" t="str">
        <f t="shared" si="14"/>
        <v>Very High</v>
      </c>
      <c r="X261">
        <v>0</v>
      </c>
      <c r="Y261">
        <v>10</v>
      </c>
      <c r="Z261" t="s">
        <v>111</v>
      </c>
      <c r="AA261" t="s">
        <v>50</v>
      </c>
      <c r="AB261" t="s">
        <v>38</v>
      </c>
      <c r="AC261">
        <v>0</v>
      </c>
    </row>
    <row r="262" spans="1:29" x14ac:dyDescent="0.25">
      <c r="A262" t="s">
        <v>569</v>
      </c>
      <c r="B262">
        <v>37</v>
      </c>
      <c r="C262" s="3" t="str">
        <f t="shared" si="12"/>
        <v>Middle Age</v>
      </c>
      <c r="D262" t="s">
        <v>27</v>
      </c>
      <c r="E262">
        <v>399</v>
      </c>
      <c r="F262" t="str">
        <f t="shared" si="13"/>
        <v>Dangerous</v>
      </c>
      <c r="G262" t="s">
        <v>570</v>
      </c>
      <c r="H262">
        <v>70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7.8645894590000003</v>
      </c>
      <c r="O262" t="s">
        <v>42</v>
      </c>
      <c r="P262">
        <v>1</v>
      </c>
      <c r="Q262">
        <v>0</v>
      </c>
      <c r="R262">
        <v>1</v>
      </c>
      <c r="S262">
        <v>11.9816626</v>
      </c>
      <c r="T262">
        <v>206564</v>
      </c>
      <c r="U262">
        <v>20.870314130000001</v>
      </c>
      <c r="V262">
        <v>565</v>
      </c>
      <c r="W262" t="str">
        <f t="shared" si="14"/>
        <v>Very High</v>
      </c>
      <c r="X262">
        <v>5</v>
      </c>
      <c r="Y262">
        <v>10</v>
      </c>
      <c r="Z262" t="s">
        <v>58</v>
      </c>
      <c r="AA262" t="s">
        <v>50</v>
      </c>
      <c r="AB262" t="s">
        <v>38</v>
      </c>
      <c r="AC262">
        <v>0</v>
      </c>
    </row>
    <row r="263" spans="1:29" x14ac:dyDescent="0.25">
      <c r="A263" t="s">
        <v>571</v>
      </c>
      <c r="B263">
        <v>67</v>
      </c>
      <c r="C263" s="3" t="str">
        <f t="shared" si="12"/>
        <v>Old</v>
      </c>
      <c r="D263" t="s">
        <v>27</v>
      </c>
      <c r="E263">
        <v>378</v>
      </c>
      <c r="F263" t="str">
        <f t="shared" si="13"/>
        <v>Dangerous</v>
      </c>
      <c r="G263" t="s">
        <v>572</v>
      </c>
      <c r="H263">
        <v>57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14.27146731</v>
      </c>
      <c r="O263" t="s">
        <v>35</v>
      </c>
      <c r="P263">
        <v>0</v>
      </c>
      <c r="Q263">
        <v>1</v>
      </c>
      <c r="R263">
        <v>3</v>
      </c>
      <c r="S263">
        <v>10.339481490000001</v>
      </c>
      <c r="T263">
        <v>37631</v>
      </c>
      <c r="U263">
        <v>29.75066674</v>
      </c>
      <c r="V263">
        <v>798</v>
      </c>
      <c r="W263" t="str">
        <f t="shared" si="14"/>
        <v>Very High</v>
      </c>
      <c r="X263">
        <v>5</v>
      </c>
      <c r="Y263">
        <v>8</v>
      </c>
      <c r="Z263" t="s">
        <v>66</v>
      </c>
      <c r="AA263" t="s">
        <v>67</v>
      </c>
      <c r="AB263" t="s">
        <v>32</v>
      </c>
      <c r="AC263">
        <v>0</v>
      </c>
    </row>
    <row r="264" spans="1:29" x14ac:dyDescent="0.25">
      <c r="A264" t="s">
        <v>573</v>
      </c>
      <c r="B264">
        <v>60</v>
      </c>
      <c r="C264" s="3" t="str">
        <f t="shared" si="12"/>
        <v>Old</v>
      </c>
      <c r="D264" t="s">
        <v>27</v>
      </c>
      <c r="E264">
        <v>283</v>
      </c>
      <c r="F264" t="str">
        <f t="shared" si="13"/>
        <v>Dangerous</v>
      </c>
      <c r="G264" t="s">
        <v>574</v>
      </c>
      <c r="H264">
        <v>55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19.857334460000001</v>
      </c>
      <c r="O264" t="s">
        <v>29</v>
      </c>
      <c r="P264">
        <v>0</v>
      </c>
      <c r="Q264">
        <v>1</v>
      </c>
      <c r="R264">
        <v>9</v>
      </c>
      <c r="S264">
        <v>3.0802786119999999</v>
      </c>
      <c r="T264">
        <v>193069</v>
      </c>
      <c r="U264">
        <v>35.043453710000001</v>
      </c>
      <c r="V264">
        <v>769</v>
      </c>
      <c r="W264" t="str">
        <f t="shared" si="14"/>
        <v>Very High</v>
      </c>
      <c r="X264">
        <v>0</v>
      </c>
      <c r="Y264">
        <v>4</v>
      </c>
      <c r="Z264" t="s">
        <v>81</v>
      </c>
      <c r="AA264" t="s">
        <v>44</v>
      </c>
      <c r="AB264" t="s">
        <v>32</v>
      </c>
      <c r="AC264">
        <v>0</v>
      </c>
    </row>
    <row r="265" spans="1:29" x14ac:dyDescent="0.25">
      <c r="A265" t="s">
        <v>575</v>
      </c>
      <c r="B265">
        <v>28</v>
      </c>
      <c r="C265" s="3" t="str">
        <f t="shared" si="12"/>
        <v>Young</v>
      </c>
      <c r="D265" t="s">
        <v>40</v>
      </c>
      <c r="E265">
        <v>289</v>
      </c>
      <c r="F265" t="str">
        <f t="shared" si="13"/>
        <v>Dangerous</v>
      </c>
      <c r="G265" t="s">
        <v>576</v>
      </c>
      <c r="H265">
        <v>44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1.168037821</v>
      </c>
      <c r="O265" t="s">
        <v>35</v>
      </c>
      <c r="P265">
        <v>1</v>
      </c>
      <c r="Q265">
        <v>0</v>
      </c>
      <c r="R265">
        <v>5</v>
      </c>
      <c r="S265">
        <v>5.4455802850000001</v>
      </c>
      <c r="T265">
        <v>250406</v>
      </c>
      <c r="U265">
        <v>23.114074080000002</v>
      </c>
      <c r="V265">
        <v>412</v>
      </c>
      <c r="W265" t="str">
        <f t="shared" si="14"/>
        <v>High</v>
      </c>
      <c r="X265">
        <v>1</v>
      </c>
      <c r="Y265">
        <v>4</v>
      </c>
      <c r="Z265" t="s">
        <v>76</v>
      </c>
      <c r="AA265" t="s">
        <v>50</v>
      </c>
      <c r="AB265" t="s">
        <v>38</v>
      </c>
      <c r="AC265">
        <v>1</v>
      </c>
    </row>
    <row r="266" spans="1:29" x14ac:dyDescent="0.25">
      <c r="A266" t="s">
        <v>577</v>
      </c>
      <c r="B266">
        <v>81</v>
      </c>
      <c r="C266" s="3" t="str">
        <f t="shared" si="12"/>
        <v>Old</v>
      </c>
      <c r="D266" t="s">
        <v>27</v>
      </c>
      <c r="E266">
        <v>120</v>
      </c>
      <c r="F266" t="str">
        <f t="shared" si="13"/>
        <v>Heart-Healthy</v>
      </c>
      <c r="G266" t="s">
        <v>578</v>
      </c>
      <c r="H266">
        <v>78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12.94986879</v>
      </c>
      <c r="O266" t="s">
        <v>35</v>
      </c>
      <c r="P266">
        <v>1</v>
      </c>
      <c r="Q266">
        <v>1</v>
      </c>
      <c r="R266">
        <v>6</v>
      </c>
      <c r="S266">
        <v>8.7377375140000009</v>
      </c>
      <c r="T266">
        <v>81743</v>
      </c>
      <c r="U266">
        <v>31.8785746</v>
      </c>
      <c r="V266">
        <v>455</v>
      </c>
      <c r="W266" t="str">
        <f t="shared" si="14"/>
        <v>High</v>
      </c>
      <c r="X266">
        <v>2</v>
      </c>
      <c r="Y266">
        <v>8</v>
      </c>
      <c r="Z266" t="s">
        <v>118</v>
      </c>
      <c r="AA266" t="s">
        <v>67</v>
      </c>
      <c r="AB266" t="s">
        <v>38</v>
      </c>
      <c r="AC266">
        <v>0</v>
      </c>
    </row>
    <row r="267" spans="1:29" x14ac:dyDescent="0.25">
      <c r="A267" t="s">
        <v>579</v>
      </c>
      <c r="B267">
        <v>87</v>
      </c>
      <c r="C267" s="3" t="str">
        <f t="shared" si="12"/>
        <v>Old</v>
      </c>
      <c r="D267" t="s">
        <v>27</v>
      </c>
      <c r="E267">
        <v>138</v>
      </c>
      <c r="F267" t="str">
        <f t="shared" si="13"/>
        <v>Heart-Healthy</v>
      </c>
      <c r="G267" t="s">
        <v>580</v>
      </c>
      <c r="H267">
        <v>83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7.171957806</v>
      </c>
      <c r="O267" t="s">
        <v>29</v>
      </c>
      <c r="P267">
        <v>1</v>
      </c>
      <c r="Q267">
        <v>0</v>
      </c>
      <c r="R267">
        <v>7</v>
      </c>
      <c r="S267">
        <v>6.9566967899999996</v>
      </c>
      <c r="T267">
        <v>50675</v>
      </c>
      <c r="U267">
        <v>19.497133030000001</v>
      </c>
      <c r="V267">
        <v>63</v>
      </c>
      <c r="W267" t="str">
        <f t="shared" si="14"/>
        <v>Healthy</v>
      </c>
      <c r="X267">
        <v>1</v>
      </c>
      <c r="Y267">
        <v>6</v>
      </c>
      <c r="Z267" t="s">
        <v>220</v>
      </c>
      <c r="AA267" t="s">
        <v>31</v>
      </c>
      <c r="AB267" t="s">
        <v>38</v>
      </c>
      <c r="AC267">
        <v>1</v>
      </c>
    </row>
    <row r="268" spans="1:29" x14ac:dyDescent="0.25">
      <c r="A268" t="s">
        <v>581</v>
      </c>
      <c r="B268">
        <v>50</v>
      </c>
      <c r="C268" s="3" t="str">
        <f t="shared" si="12"/>
        <v>Middle Age</v>
      </c>
      <c r="D268" t="s">
        <v>27</v>
      </c>
      <c r="E268">
        <v>131</v>
      </c>
      <c r="F268" t="str">
        <f t="shared" si="13"/>
        <v>Heart-Healthy</v>
      </c>
      <c r="G268" t="s">
        <v>582</v>
      </c>
      <c r="H268">
        <v>40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3.0896741489999999</v>
      </c>
      <c r="O268" t="s">
        <v>35</v>
      </c>
      <c r="P268">
        <v>1</v>
      </c>
      <c r="Q268">
        <v>0</v>
      </c>
      <c r="R268">
        <v>9</v>
      </c>
      <c r="S268">
        <v>6.1081002919999996</v>
      </c>
      <c r="T268">
        <v>261735</v>
      </c>
      <c r="U268">
        <v>33.899875960000003</v>
      </c>
      <c r="V268">
        <v>576</v>
      </c>
      <c r="W268" t="str">
        <f t="shared" si="14"/>
        <v>Very High</v>
      </c>
      <c r="X268">
        <v>1</v>
      </c>
      <c r="Y268">
        <v>8</v>
      </c>
      <c r="Z268" t="s">
        <v>126</v>
      </c>
      <c r="AA268" t="s">
        <v>126</v>
      </c>
      <c r="AB268" t="s">
        <v>32</v>
      </c>
      <c r="AC268">
        <v>1</v>
      </c>
    </row>
    <row r="269" spans="1:29" x14ac:dyDescent="0.25">
      <c r="A269" t="s">
        <v>583</v>
      </c>
      <c r="B269">
        <v>62</v>
      </c>
      <c r="C269" s="3" t="str">
        <f t="shared" si="12"/>
        <v>Old</v>
      </c>
      <c r="D269" t="s">
        <v>27</v>
      </c>
      <c r="E269">
        <v>284</v>
      </c>
      <c r="F269" t="str">
        <f t="shared" si="13"/>
        <v>Dangerous</v>
      </c>
      <c r="G269" t="s">
        <v>584</v>
      </c>
      <c r="H269">
        <v>109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2.8614892439999999</v>
      </c>
      <c r="O269" t="s">
        <v>42</v>
      </c>
      <c r="P269">
        <v>0</v>
      </c>
      <c r="Q269">
        <v>1</v>
      </c>
      <c r="R269">
        <v>8</v>
      </c>
      <c r="S269">
        <v>8.3137840910000005</v>
      </c>
      <c r="T269">
        <v>191267</v>
      </c>
      <c r="U269">
        <v>37.229825290000001</v>
      </c>
      <c r="V269">
        <v>198</v>
      </c>
      <c r="W269" t="str">
        <f t="shared" si="14"/>
        <v>Borderline High</v>
      </c>
      <c r="X269">
        <v>2</v>
      </c>
      <c r="Y269">
        <v>9</v>
      </c>
      <c r="Z269" t="s">
        <v>43</v>
      </c>
      <c r="AA269" t="s">
        <v>44</v>
      </c>
      <c r="AB269" t="s">
        <v>38</v>
      </c>
      <c r="AC269">
        <v>1</v>
      </c>
    </row>
    <row r="270" spans="1:29" x14ac:dyDescent="0.25">
      <c r="A270" t="s">
        <v>585</v>
      </c>
      <c r="B270">
        <v>68</v>
      </c>
      <c r="C270" s="3" t="str">
        <f t="shared" si="12"/>
        <v>Old</v>
      </c>
      <c r="D270" t="s">
        <v>27</v>
      </c>
      <c r="E270">
        <v>270</v>
      </c>
      <c r="F270" t="str">
        <f t="shared" si="13"/>
        <v>Dangerous</v>
      </c>
      <c r="G270" t="s">
        <v>586</v>
      </c>
      <c r="H270">
        <v>106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15.98959831</v>
      </c>
      <c r="O270" t="s">
        <v>35</v>
      </c>
      <c r="P270">
        <v>0</v>
      </c>
      <c r="Q270">
        <v>1</v>
      </c>
      <c r="R270">
        <v>1</v>
      </c>
      <c r="S270">
        <v>2.3382526769999998</v>
      </c>
      <c r="T270">
        <v>113458</v>
      </c>
      <c r="U270">
        <v>25.06082498</v>
      </c>
      <c r="V270">
        <v>93</v>
      </c>
      <c r="W270" t="str">
        <f t="shared" si="14"/>
        <v>Healthy</v>
      </c>
      <c r="X270">
        <v>4</v>
      </c>
      <c r="Y270">
        <v>6</v>
      </c>
      <c r="Z270" t="s">
        <v>53</v>
      </c>
      <c r="AA270" t="s">
        <v>44</v>
      </c>
      <c r="AB270" t="s">
        <v>38</v>
      </c>
      <c r="AC270">
        <v>0</v>
      </c>
    </row>
    <row r="271" spans="1:29" x14ac:dyDescent="0.25">
      <c r="A271" t="s">
        <v>587</v>
      </c>
      <c r="B271">
        <v>21</v>
      </c>
      <c r="C271" s="3" t="str">
        <f t="shared" si="12"/>
        <v>Young</v>
      </c>
      <c r="D271" t="s">
        <v>40</v>
      </c>
      <c r="E271">
        <v>321</v>
      </c>
      <c r="F271" t="str">
        <f t="shared" si="13"/>
        <v>Dangerous</v>
      </c>
      <c r="G271" t="s">
        <v>588</v>
      </c>
      <c r="H271">
        <v>102</v>
      </c>
      <c r="I271">
        <v>1</v>
      </c>
      <c r="J271">
        <v>1</v>
      </c>
      <c r="K271">
        <v>0</v>
      </c>
      <c r="L271">
        <v>0</v>
      </c>
      <c r="M271">
        <v>1</v>
      </c>
      <c r="N271">
        <v>16.254675169999999</v>
      </c>
      <c r="O271" t="s">
        <v>35</v>
      </c>
      <c r="P271">
        <v>1</v>
      </c>
      <c r="Q271">
        <v>1</v>
      </c>
      <c r="R271">
        <v>9</v>
      </c>
      <c r="S271">
        <v>11.161315310000001</v>
      </c>
      <c r="T271">
        <v>176010</v>
      </c>
      <c r="U271">
        <v>21.79631526</v>
      </c>
      <c r="V271">
        <v>764</v>
      </c>
      <c r="W271" t="str">
        <f t="shared" si="14"/>
        <v>Very High</v>
      </c>
      <c r="X271">
        <v>7</v>
      </c>
      <c r="Y271">
        <v>7</v>
      </c>
      <c r="Z271" t="s">
        <v>58</v>
      </c>
      <c r="AA271" t="s">
        <v>50</v>
      </c>
      <c r="AB271" t="s">
        <v>38</v>
      </c>
      <c r="AC271">
        <v>0</v>
      </c>
    </row>
    <row r="272" spans="1:29" x14ac:dyDescent="0.25">
      <c r="A272" t="s">
        <v>589</v>
      </c>
      <c r="B272">
        <v>24</v>
      </c>
      <c r="C272" s="3" t="str">
        <f t="shared" si="12"/>
        <v>Young</v>
      </c>
      <c r="D272" t="s">
        <v>27</v>
      </c>
      <c r="E272">
        <v>327</v>
      </c>
      <c r="F272" t="str">
        <f t="shared" si="13"/>
        <v>Dangerous</v>
      </c>
      <c r="G272" t="s">
        <v>590</v>
      </c>
      <c r="H272">
        <v>82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9.8052505950000004</v>
      </c>
      <c r="O272" t="s">
        <v>35</v>
      </c>
      <c r="P272">
        <v>0</v>
      </c>
      <c r="Q272">
        <v>0</v>
      </c>
      <c r="R272">
        <v>6</v>
      </c>
      <c r="S272">
        <v>1.193310783</v>
      </c>
      <c r="T272">
        <v>172355</v>
      </c>
      <c r="U272">
        <v>36.35330167</v>
      </c>
      <c r="V272">
        <v>82</v>
      </c>
      <c r="W272" t="str">
        <f t="shared" si="14"/>
        <v>Healthy</v>
      </c>
      <c r="X272">
        <v>2</v>
      </c>
      <c r="Y272">
        <v>7</v>
      </c>
      <c r="Z272" t="s">
        <v>49</v>
      </c>
      <c r="AA272" t="s">
        <v>50</v>
      </c>
      <c r="AB272" t="s">
        <v>38</v>
      </c>
      <c r="AC272">
        <v>0</v>
      </c>
    </row>
    <row r="273" spans="1:29" x14ac:dyDescent="0.25">
      <c r="A273" t="s">
        <v>591</v>
      </c>
      <c r="B273">
        <v>44</v>
      </c>
      <c r="C273" s="3" t="str">
        <f t="shared" si="12"/>
        <v>Middle Age</v>
      </c>
      <c r="D273" t="s">
        <v>40</v>
      </c>
      <c r="E273">
        <v>262</v>
      </c>
      <c r="F273" t="str">
        <f t="shared" si="13"/>
        <v>Dangerous</v>
      </c>
      <c r="G273" t="s">
        <v>592</v>
      </c>
      <c r="H273">
        <v>42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6.5801331760000004</v>
      </c>
      <c r="O273" t="s">
        <v>42</v>
      </c>
      <c r="P273">
        <v>0</v>
      </c>
      <c r="Q273">
        <v>1</v>
      </c>
      <c r="R273">
        <v>1</v>
      </c>
      <c r="S273">
        <v>10.892954039999999</v>
      </c>
      <c r="T273">
        <v>297991</v>
      </c>
      <c r="U273">
        <v>21.93799868</v>
      </c>
      <c r="V273">
        <v>737</v>
      </c>
      <c r="W273" t="str">
        <f t="shared" si="14"/>
        <v>Very High</v>
      </c>
      <c r="X273">
        <v>3</v>
      </c>
      <c r="Y273">
        <v>9</v>
      </c>
      <c r="Z273" t="s">
        <v>66</v>
      </c>
      <c r="AA273" t="s">
        <v>67</v>
      </c>
      <c r="AB273" t="s">
        <v>32</v>
      </c>
      <c r="AC273">
        <v>1</v>
      </c>
    </row>
    <row r="274" spans="1:29" x14ac:dyDescent="0.25">
      <c r="A274" t="s">
        <v>593</v>
      </c>
      <c r="B274">
        <v>25</v>
      </c>
      <c r="C274" s="3" t="str">
        <f t="shared" si="12"/>
        <v>Young</v>
      </c>
      <c r="D274" t="s">
        <v>27</v>
      </c>
      <c r="E274">
        <v>212</v>
      </c>
      <c r="F274" t="str">
        <f t="shared" si="13"/>
        <v>At-Risk</v>
      </c>
      <c r="G274" t="s">
        <v>142</v>
      </c>
      <c r="H274">
        <v>54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9.0537951210000003</v>
      </c>
      <c r="O274" t="s">
        <v>42</v>
      </c>
      <c r="P274">
        <v>0</v>
      </c>
      <c r="Q274">
        <v>0</v>
      </c>
      <c r="R274">
        <v>8</v>
      </c>
      <c r="S274">
        <v>4.5497196390000001</v>
      </c>
      <c r="T274">
        <v>43792</v>
      </c>
      <c r="U274">
        <v>28.259851680000001</v>
      </c>
      <c r="V274">
        <v>94</v>
      </c>
      <c r="W274" t="str">
        <f t="shared" si="14"/>
        <v>Healthy</v>
      </c>
      <c r="X274">
        <v>5</v>
      </c>
      <c r="Y274">
        <v>9</v>
      </c>
      <c r="Z274" t="s">
        <v>126</v>
      </c>
      <c r="AA274" t="s">
        <v>126</v>
      </c>
      <c r="AB274" t="s">
        <v>32</v>
      </c>
      <c r="AC274">
        <v>0</v>
      </c>
    </row>
    <row r="275" spans="1:29" x14ac:dyDescent="0.25">
      <c r="A275" t="s">
        <v>594</v>
      </c>
      <c r="B275">
        <v>76</v>
      </c>
      <c r="C275" s="3" t="str">
        <f t="shared" si="12"/>
        <v>Old</v>
      </c>
      <c r="D275" t="s">
        <v>27</v>
      </c>
      <c r="E275">
        <v>153</v>
      </c>
      <c r="F275" t="str">
        <f t="shared" si="13"/>
        <v>Heart-Healthy</v>
      </c>
      <c r="G275" t="s">
        <v>595</v>
      </c>
      <c r="H275">
        <v>87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16.712513919999999</v>
      </c>
      <c r="O275" t="s">
        <v>35</v>
      </c>
      <c r="P275">
        <v>1</v>
      </c>
      <c r="Q275">
        <v>1</v>
      </c>
      <c r="R275">
        <v>8</v>
      </c>
      <c r="S275">
        <v>7.2805928829999997</v>
      </c>
      <c r="T275">
        <v>279967</v>
      </c>
      <c r="U275">
        <v>28.364380740000001</v>
      </c>
      <c r="V275">
        <v>211</v>
      </c>
      <c r="W275" t="str">
        <f t="shared" si="14"/>
        <v>High</v>
      </c>
      <c r="X275">
        <v>5</v>
      </c>
      <c r="Y275">
        <v>7</v>
      </c>
      <c r="Z275" t="s">
        <v>126</v>
      </c>
      <c r="AA275" t="s">
        <v>126</v>
      </c>
      <c r="AB275" t="s">
        <v>32</v>
      </c>
      <c r="AC275">
        <v>0</v>
      </c>
    </row>
    <row r="276" spans="1:29" x14ac:dyDescent="0.25">
      <c r="A276" t="s">
        <v>596</v>
      </c>
      <c r="B276">
        <v>83</v>
      </c>
      <c r="C276" s="3" t="str">
        <f t="shared" si="12"/>
        <v>Old</v>
      </c>
      <c r="D276" t="s">
        <v>40</v>
      </c>
      <c r="E276">
        <v>216</v>
      </c>
      <c r="F276" t="str">
        <f t="shared" si="13"/>
        <v>At-Risk</v>
      </c>
      <c r="G276" t="s">
        <v>597</v>
      </c>
      <c r="H276">
        <v>85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5.1568712540000003</v>
      </c>
      <c r="O276" t="s">
        <v>29</v>
      </c>
      <c r="P276">
        <v>0</v>
      </c>
      <c r="Q276">
        <v>1</v>
      </c>
      <c r="R276">
        <v>3</v>
      </c>
      <c r="S276">
        <v>3.7979350570000001</v>
      </c>
      <c r="T276">
        <v>261285</v>
      </c>
      <c r="U276">
        <v>21.501039819999999</v>
      </c>
      <c r="V276">
        <v>298</v>
      </c>
      <c r="W276" t="str">
        <f t="shared" si="14"/>
        <v>High</v>
      </c>
      <c r="X276">
        <v>0</v>
      </c>
      <c r="Y276">
        <v>5</v>
      </c>
      <c r="Z276" t="s">
        <v>43</v>
      </c>
      <c r="AA276" t="s">
        <v>44</v>
      </c>
      <c r="AB276" t="s">
        <v>38</v>
      </c>
      <c r="AC276">
        <v>1</v>
      </c>
    </row>
    <row r="277" spans="1:29" x14ac:dyDescent="0.25">
      <c r="A277" t="s">
        <v>598</v>
      </c>
      <c r="B277">
        <v>43</v>
      </c>
      <c r="C277" s="3" t="str">
        <f t="shared" si="12"/>
        <v>Middle Age</v>
      </c>
      <c r="D277" t="s">
        <v>27</v>
      </c>
      <c r="E277">
        <v>152</v>
      </c>
      <c r="F277" t="str">
        <f t="shared" si="13"/>
        <v>Heart-Healthy</v>
      </c>
      <c r="G277" t="s">
        <v>599</v>
      </c>
      <c r="H277">
        <v>62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14.910618769999999</v>
      </c>
      <c r="O277" t="s">
        <v>42</v>
      </c>
      <c r="P277">
        <v>0</v>
      </c>
      <c r="Q277">
        <v>1</v>
      </c>
      <c r="R277">
        <v>8</v>
      </c>
      <c r="S277">
        <v>3.0145756160000001</v>
      </c>
      <c r="T277">
        <v>291544</v>
      </c>
      <c r="U277">
        <v>33.817318810000003</v>
      </c>
      <c r="V277">
        <v>288</v>
      </c>
      <c r="W277" t="str">
        <f t="shared" si="14"/>
        <v>High</v>
      </c>
      <c r="X277">
        <v>0</v>
      </c>
      <c r="Y277">
        <v>10</v>
      </c>
      <c r="Z277" t="s">
        <v>36</v>
      </c>
      <c r="AA277" t="s">
        <v>37</v>
      </c>
      <c r="AB277" t="s">
        <v>38</v>
      </c>
      <c r="AC277">
        <v>0</v>
      </c>
    </row>
    <row r="278" spans="1:29" x14ac:dyDescent="0.25">
      <c r="A278" t="s">
        <v>600</v>
      </c>
      <c r="B278">
        <v>44</v>
      </c>
      <c r="C278" s="3" t="str">
        <f t="shared" si="12"/>
        <v>Middle Age</v>
      </c>
      <c r="D278" t="s">
        <v>40</v>
      </c>
      <c r="E278">
        <v>350</v>
      </c>
      <c r="F278" t="str">
        <f t="shared" si="13"/>
        <v>Dangerous</v>
      </c>
      <c r="G278" t="s">
        <v>601</v>
      </c>
      <c r="H278">
        <v>104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5.5768408469999997</v>
      </c>
      <c r="O278" t="s">
        <v>42</v>
      </c>
      <c r="P278">
        <v>0</v>
      </c>
      <c r="Q278">
        <v>0</v>
      </c>
      <c r="R278">
        <v>5</v>
      </c>
      <c r="S278">
        <v>6.0225493329999997</v>
      </c>
      <c r="T278">
        <v>256161</v>
      </c>
      <c r="U278">
        <v>31.364967929999999</v>
      </c>
      <c r="V278">
        <v>735</v>
      </c>
      <c r="W278" t="str">
        <f t="shared" si="14"/>
        <v>Very High</v>
      </c>
      <c r="X278">
        <v>0</v>
      </c>
      <c r="Y278">
        <v>7</v>
      </c>
      <c r="Z278" t="s">
        <v>126</v>
      </c>
      <c r="AA278" t="s">
        <v>126</v>
      </c>
      <c r="AB278" t="s">
        <v>32</v>
      </c>
      <c r="AC278">
        <v>1</v>
      </c>
    </row>
    <row r="279" spans="1:29" x14ac:dyDescent="0.25">
      <c r="A279" t="s">
        <v>602</v>
      </c>
      <c r="B279">
        <v>43</v>
      </c>
      <c r="C279" s="3" t="str">
        <f t="shared" si="12"/>
        <v>Middle Age</v>
      </c>
      <c r="D279" t="s">
        <v>27</v>
      </c>
      <c r="E279">
        <v>192</v>
      </c>
      <c r="F279" t="str">
        <f t="shared" si="13"/>
        <v>Heart-Healthy</v>
      </c>
      <c r="G279" t="s">
        <v>279</v>
      </c>
      <c r="H279">
        <v>66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0.72925318900000002</v>
      </c>
      <c r="O279" t="s">
        <v>42</v>
      </c>
      <c r="P279">
        <v>1</v>
      </c>
      <c r="Q279">
        <v>0</v>
      </c>
      <c r="R279">
        <v>10</v>
      </c>
      <c r="S279">
        <v>0.105021193</v>
      </c>
      <c r="T279">
        <v>122282</v>
      </c>
      <c r="U279">
        <v>29.058409430000001</v>
      </c>
      <c r="V279">
        <v>190</v>
      </c>
      <c r="W279" t="str">
        <f t="shared" si="14"/>
        <v>Borderline High</v>
      </c>
      <c r="X279">
        <v>6</v>
      </c>
      <c r="Y279">
        <v>4</v>
      </c>
      <c r="Z279" t="s">
        <v>53</v>
      </c>
      <c r="AA279" t="s">
        <v>44</v>
      </c>
      <c r="AB279" t="s">
        <v>38</v>
      </c>
      <c r="AC279">
        <v>0</v>
      </c>
    </row>
    <row r="280" spans="1:29" x14ac:dyDescent="0.25">
      <c r="A280" t="s">
        <v>603</v>
      </c>
      <c r="B280">
        <v>22</v>
      </c>
      <c r="C280" s="3" t="str">
        <f t="shared" si="12"/>
        <v>Young</v>
      </c>
      <c r="D280" t="s">
        <v>40</v>
      </c>
      <c r="E280">
        <v>345</v>
      </c>
      <c r="F280" t="str">
        <f t="shared" si="13"/>
        <v>Dangerous</v>
      </c>
      <c r="G280" t="s">
        <v>604</v>
      </c>
      <c r="H280">
        <v>72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17.04863018</v>
      </c>
      <c r="O280" t="s">
        <v>29</v>
      </c>
      <c r="P280">
        <v>1</v>
      </c>
      <c r="Q280">
        <v>1</v>
      </c>
      <c r="R280">
        <v>4</v>
      </c>
      <c r="S280">
        <v>2.64732996</v>
      </c>
      <c r="T280">
        <v>147795</v>
      </c>
      <c r="U280">
        <v>38.450108950000001</v>
      </c>
      <c r="V280">
        <v>281</v>
      </c>
      <c r="W280" t="str">
        <f t="shared" si="14"/>
        <v>High</v>
      </c>
      <c r="X280">
        <v>5</v>
      </c>
      <c r="Y280">
        <v>9</v>
      </c>
      <c r="Z280" t="s">
        <v>118</v>
      </c>
      <c r="AA280" t="s">
        <v>67</v>
      </c>
      <c r="AB280" t="s">
        <v>38</v>
      </c>
      <c r="AC280">
        <v>1</v>
      </c>
    </row>
    <row r="281" spans="1:29" x14ac:dyDescent="0.25">
      <c r="A281" t="s">
        <v>605</v>
      </c>
      <c r="B281">
        <v>38</v>
      </c>
      <c r="C281" s="3" t="str">
        <f t="shared" si="12"/>
        <v>Middle Age</v>
      </c>
      <c r="D281" t="s">
        <v>27</v>
      </c>
      <c r="E281">
        <v>128</v>
      </c>
      <c r="F281" t="str">
        <f t="shared" si="13"/>
        <v>Heart-Healthy</v>
      </c>
      <c r="G281" t="s">
        <v>606</v>
      </c>
      <c r="H281">
        <v>56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6.0272083930000004</v>
      </c>
      <c r="O281" t="s">
        <v>29</v>
      </c>
      <c r="P281">
        <v>0</v>
      </c>
      <c r="Q281">
        <v>0</v>
      </c>
      <c r="R281">
        <v>7</v>
      </c>
      <c r="S281">
        <v>10.2922399</v>
      </c>
      <c r="T281">
        <v>202662</v>
      </c>
      <c r="U281">
        <v>34.359898579999999</v>
      </c>
      <c r="V281">
        <v>146</v>
      </c>
      <c r="W281" t="str">
        <f t="shared" si="14"/>
        <v>Healthy</v>
      </c>
      <c r="X281">
        <v>6</v>
      </c>
      <c r="Y281">
        <v>4</v>
      </c>
      <c r="Z281" t="s">
        <v>66</v>
      </c>
      <c r="AA281" t="s">
        <v>67</v>
      </c>
      <c r="AB281" t="s">
        <v>32</v>
      </c>
      <c r="AC281">
        <v>0</v>
      </c>
    </row>
    <row r="282" spans="1:29" x14ac:dyDescent="0.25">
      <c r="A282" t="s">
        <v>607</v>
      </c>
      <c r="B282">
        <v>53</v>
      </c>
      <c r="C282" s="3" t="str">
        <f t="shared" si="12"/>
        <v>Middle Age</v>
      </c>
      <c r="D282" t="s">
        <v>27</v>
      </c>
      <c r="E282">
        <v>311</v>
      </c>
      <c r="F282" t="str">
        <f t="shared" si="13"/>
        <v>Dangerous</v>
      </c>
      <c r="G282" t="s">
        <v>608</v>
      </c>
      <c r="H282">
        <v>69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5.1482983170000001</v>
      </c>
      <c r="O282" t="s">
        <v>29</v>
      </c>
      <c r="P282">
        <v>1</v>
      </c>
      <c r="Q282">
        <v>1</v>
      </c>
      <c r="R282">
        <v>7</v>
      </c>
      <c r="S282">
        <v>3.5626365170000001</v>
      </c>
      <c r="T282">
        <v>27409</v>
      </c>
      <c r="U282">
        <v>20.13678792</v>
      </c>
      <c r="V282">
        <v>574</v>
      </c>
      <c r="W282" t="str">
        <f t="shared" si="14"/>
        <v>Very High</v>
      </c>
      <c r="X282">
        <v>0</v>
      </c>
      <c r="Y282">
        <v>4</v>
      </c>
      <c r="Z282" t="s">
        <v>153</v>
      </c>
      <c r="AA282" t="s">
        <v>50</v>
      </c>
      <c r="AB282" t="s">
        <v>38</v>
      </c>
      <c r="AC282">
        <v>0</v>
      </c>
    </row>
    <row r="283" spans="1:29" x14ac:dyDescent="0.25">
      <c r="A283" t="s">
        <v>609</v>
      </c>
      <c r="B283">
        <v>86</v>
      </c>
      <c r="C283" s="3" t="str">
        <f t="shared" si="12"/>
        <v>Old</v>
      </c>
      <c r="D283" t="s">
        <v>40</v>
      </c>
      <c r="E283">
        <v>206</v>
      </c>
      <c r="F283" t="str">
        <f t="shared" si="13"/>
        <v>At-Risk</v>
      </c>
      <c r="G283" t="s">
        <v>610</v>
      </c>
      <c r="H283">
        <v>57</v>
      </c>
      <c r="I283">
        <v>1</v>
      </c>
      <c r="J283">
        <v>0</v>
      </c>
      <c r="K283">
        <v>1</v>
      </c>
      <c r="L283">
        <v>0</v>
      </c>
      <c r="M283">
        <v>1</v>
      </c>
      <c r="N283">
        <v>19.998709049999999</v>
      </c>
      <c r="O283" t="s">
        <v>42</v>
      </c>
      <c r="P283">
        <v>1</v>
      </c>
      <c r="Q283">
        <v>1</v>
      </c>
      <c r="R283">
        <v>8</v>
      </c>
      <c r="S283">
        <v>8.1680188890000007</v>
      </c>
      <c r="T283">
        <v>45443</v>
      </c>
      <c r="U283">
        <v>38.040556170000002</v>
      </c>
      <c r="V283">
        <v>359</v>
      </c>
      <c r="W283" t="str">
        <f t="shared" si="14"/>
        <v>High</v>
      </c>
      <c r="X283">
        <v>5</v>
      </c>
      <c r="Y283">
        <v>4</v>
      </c>
      <c r="Z283" t="s">
        <v>49</v>
      </c>
      <c r="AA283" t="s">
        <v>50</v>
      </c>
      <c r="AB283" t="s">
        <v>38</v>
      </c>
      <c r="AC283">
        <v>0</v>
      </c>
    </row>
    <row r="284" spans="1:29" x14ac:dyDescent="0.25">
      <c r="A284" t="s">
        <v>611</v>
      </c>
      <c r="B284">
        <v>68</v>
      </c>
      <c r="C284" s="3" t="str">
        <f t="shared" si="12"/>
        <v>Old</v>
      </c>
      <c r="D284" t="s">
        <v>40</v>
      </c>
      <c r="E284">
        <v>125</v>
      </c>
      <c r="F284" t="str">
        <f t="shared" si="13"/>
        <v>Heart-Healthy</v>
      </c>
      <c r="G284" t="s">
        <v>612</v>
      </c>
      <c r="H284">
        <v>57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5.9031214939999996</v>
      </c>
      <c r="O284" t="s">
        <v>35</v>
      </c>
      <c r="P284">
        <v>1</v>
      </c>
      <c r="Q284">
        <v>0</v>
      </c>
      <c r="R284">
        <v>8</v>
      </c>
      <c r="S284">
        <v>1.4263326430000001</v>
      </c>
      <c r="T284">
        <v>290957</v>
      </c>
      <c r="U284">
        <v>21.530688720000001</v>
      </c>
      <c r="V284">
        <v>155</v>
      </c>
      <c r="W284" t="str">
        <f t="shared" si="14"/>
        <v>Borderline High</v>
      </c>
      <c r="X284">
        <v>6</v>
      </c>
      <c r="Y284">
        <v>7</v>
      </c>
      <c r="Z284" t="s">
        <v>36</v>
      </c>
      <c r="AA284" t="s">
        <v>37</v>
      </c>
      <c r="AB284" t="s">
        <v>38</v>
      </c>
      <c r="AC284">
        <v>0</v>
      </c>
    </row>
    <row r="285" spans="1:29" x14ac:dyDescent="0.25">
      <c r="A285" t="s">
        <v>613</v>
      </c>
      <c r="B285">
        <v>47</v>
      </c>
      <c r="C285" s="3" t="str">
        <f t="shared" si="12"/>
        <v>Middle Age</v>
      </c>
      <c r="D285" t="s">
        <v>27</v>
      </c>
      <c r="E285">
        <v>385</v>
      </c>
      <c r="F285" t="str">
        <f t="shared" si="13"/>
        <v>Dangerous</v>
      </c>
      <c r="G285" t="s">
        <v>614</v>
      </c>
      <c r="H285">
        <v>42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12.87438094</v>
      </c>
      <c r="O285" t="s">
        <v>29</v>
      </c>
      <c r="P285">
        <v>0</v>
      </c>
      <c r="Q285">
        <v>0</v>
      </c>
      <c r="R285">
        <v>8</v>
      </c>
      <c r="S285">
        <v>5.7721999459999997</v>
      </c>
      <c r="T285">
        <v>112844</v>
      </c>
      <c r="U285">
        <v>19.622256</v>
      </c>
      <c r="V285">
        <v>719</v>
      </c>
      <c r="W285" t="str">
        <f t="shared" si="14"/>
        <v>Very High</v>
      </c>
      <c r="X285">
        <v>3</v>
      </c>
      <c r="Y285">
        <v>8</v>
      </c>
      <c r="Z285" t="s">
        <v>70</v>
      </c>
      <c r="AA285" t="s">
        <v>37</v>
      </c>
      <c r="AB285" t="s">
        <v>38</v>
      </c>
      <c r="AC285">
        <v>0</v>
      </c>
    </row>
    <row r="286" spans="1:29" x14ac:dyDescent="0.25">
      <c r="A286" t="s">
        <v>615</v>
      </c>
      <c r="B286">
        <v>75</v>
      </c>
      <c r="C286" s="3" t="str">
        <f t="shared" si="12"/>
        <v>Old</v>
      </c>
      <c r="D286" t="s">
        <v>27</v>
      </c>
      <c r="E286">
        <v>121</v>
      </c>
      <c r="F286" t="str">
        <f t="shared" si="13"/>
        <v>Heart-Healthy</v>
      </c>
      <c r="G286" t="s">
        <v>616</v>
      </c>
      <c r="H286">
        <v>49</v>
      </c>
      <c r="I286">
        <v>1</v>
      </c>
      <c r="J286">
        <v>0</v>
      </c>
      <c r="K286">
        <v>1</v>
      </c>
      <c r="L286">
        <v>1</v>
      </c>
      <c r="M286">
        <v>1</v>
      </c>
      <c r="N286">
        <v>11.05634815</v>
      </c>
      <c r="O286" t="s">
        <v>35</v>
      </c>
      <c r="P286">
        <v>0</v>
      </c>
      <c r="Q286">
        <v>1</v>
      </c>
      <c r="R286">
        <v>9</v>
      </c>
      <c r="S286">
        <v>8.6255242469999995</v>
      </c>
      <c r="T286">
        <v>299050</v>
      </c>
      <c r="U286">
        <v>34.093846620000001</v>
      </c>
      <c r="V286">
        <v>466</v>
      </c>
      <c r="W286" t="str">
        <f t="shared" si="14"/>
        <v>High</v>
      </c>
      <c r="X286">
        <v>2</v>
      </c>
      <c r="Y286">
        <v>5</v>
      </c>
      <c r="Z286" t="s">
        <v>76</v>
      </c>
      <c r="AA286" t="s">
        <v>50</v>
      </c>
      <c r="AB286" t="s">
        <v>38</v>
      </c>
      <c r="AC286">
        <v>1</v>
      </c>
    </row>
    <row r="287" spans="1:29" x14ac:dyDescent="0.25">
      <c r="A287" t="s">
        <v>617</v>
      </c>
      <c r="B287">
        <v>44</v>
      </c>
      <c r="C287" s="3" t="str">
        <f t="shared" si="12"/>
        <v>Middle Age</v>
      </c>
      <c r="D287" t="s">
        <v>27</v>
      </c>
      <c r="E287">
        <v>330</v>
      </c>
      <c r="F287" t="str">
        <f t="shared" si="13"/>
        <v>Dangerous</v>
      </c>
      <c r="G287" t="s">
        <v>618</v>
      </c>
      <c r="H287">
        <v>85</v>
      </c>
      <c r="I287">
        <v>1</v>
      </c>
      <c r="J287">
        <v>1</v>
      </c>
      <c r="K287">
        <v>1</v>
      </c>
      <c r="L287">
        <v>0</v>
      </c>
      <c r="M287">
        <v>1</v>
      </c>
      <c r="N287">
        <v>16.641126880000002</v>
      </c>
      <c r="O287" t="s">
        <v>42</v>
      </c>
      <c r="P287">
        <v>1</v>
      </c>
      <c r="Q287">
        <v>0</v>
      </c>
      <c r="R287">
        <v>10</v>
      </c>
      <c r="S287">
        <v>3.2169651340000001</v>
      </c>
      <c r="T287">
        <v>120152</v>
      </c>
      <c r="U287">
        <v>21.80884451</v>
      </c>
      <c r="V287">
        <v>106</v>
      </c>
      <c r="W287" t="str">
        <f t="shared" si="14"/>
        <v>Healthy</v>
      </c>
      <c r="X287">
        <v>7</v>
      </c>
      <c r="Y287">
        <v>9</v>
      </c>
      <c r="Z287" t="s">
        <v>49</v>
      </c>
      <c r="AA287" t="s">
        <v>50</v>
      </c>
      <c r="AB287" t="s">
        <v>38</v>
      </c>
      <c r="AC287">
        <v>0</v>
      </c>
    </row>
    <row r="288" spans="1:29" x14ac:dyDescent="0.25">
      <c r="A288" t="s">
        <v>619</v>
      </c>
      <c r="B288">
        <v>18</v>
      </c>
      <c r="C288" s="3" t="str">
        <f t="shared" si="12"/>
        <v>Young</v>
      </c>
      <c r="D288" t="s">
        <v>40</v>
      </c>
      <c r="E288">
        <v>356</v>
      </c>
      <c r="F288" t="str">
        <f t="shared" si="13"/>
        <v>Dangerous</v>
      </c>
      <c r="G288" t="s">
        <v>620</v>
      </c>
      <c r="H288">
        <v>48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7.3616972269999996</v>
      </c>
      <c r="O288" t="s">
        <v>42</v>
      </c>
      <c r="P288">
        <v>0</v>
      </c>
      <c r="Q288">
        <v>0</v>
      </c>
      <c r="R288">
        <v>9</v>
      </c>
      <c r="S288">
        <v>0.17117832899999999</v>
      </c>
      <c r="T288">
        <v>249273</v>
      </c>
      <c r="U288">
        <v>22.620809000000001</v>
      </c>
      <c r="V288">
        <v>492</v>
      </c>
      <c r="W288" t="str">
        <f t="shared" si="14"/>
        <v>High</v>
      </c>
      <c r="X288">
        <v>6</v>
      </c>
      <c r="Y288">
        <v>6</v>
      </c>
      <c r="Z288" t="s">
        <v>153</v>
      </c>
      <c r="AA288" t="s">
        <v>50</v>
      </c>
      <c r="AB288" t="s">
        <v>38</v>
      </c>
      <c r="AC288">
        <v>1</v>
      </c>
    </row>
    <row r="289" spans="1:29" x14ac:dyDescent="0.25">
      <c r="A289" t="s">
        <v>621</v>
      </c>
      <c r="B289">
        <v>51</v>
      </c>
      <c r="C289" s="3" t="str">
        <f t="shared" si="12"/>
        <v>Middle Age</v>
      </c>
      <c r="D289" t="s">
        <v>27</v>
      </c>
      <c r="E289">
        <v>321</v>
      </c>
      <c r="F289" t="str">
        <f t="shared" si="13"/>
        <v>Dangerous</v>
      </c>
      <c r="G289" t="s">
        <v>622</v>
      </c>
      <c r="H289">
        <v>86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0.51223623699999998</v>
      </c>
      <c r="O289" t="s">
        <v>42</v>
      </c>
      <c r="P289">
        <v>1</v>
      </c>
      <c r="Q289">
        <v>1</v>
      </c>
      <c r="R289">
        <v>4</v>
      </c>
      <c r="S289">
        <v>2.2946539239999999</v>
      </c>
      <c r="T289">
        <v>215460</v>
      </c>
      <c r="U289">
        <v>35.622974390000003</v>
      </c>
      <c r="V289">
        <v>275</v>
      </c>
      <c r="W289" t="str">
        <f t="shared" si="14"/>
        <v>High</v>
      </c>
      <c r="X289">
        <v>7</v>
      </c>
      <c r="Y289">
        <v>5</v>
      </c>
      <c r="Z289" t="s">
        <v>81</v>
      </c>
      <c r="AA289" t="s">
        <v>44</v>
      </c>
      <c r="AB289" t="s">
        <v>32</v>
      </c>
      <c r="AC289">
        <v>0</v>
      </c>
    </row>
    <row r="290" spans="1:29" x14ac:dyDescent="0.25">
      <c r="A290" t="s">
        <v>623</v>
      </c>
      <c r="B290">
        <v>81</v>
      </c>
      <c r="C290" s="3" t="str">
        <f t="shared" si="12"/>
        <v>Old</v>
      </c>
      <c r="D290" t="s">
        <v>27</v>
      </c>
      <c r="E290">
        <v>283</v>
      </c>
      <c r="F290" t="str">
        <f t="shared" si="13"/>
        <v>Dangerous</v>
      </c>
      <c r="G290" t="s">
        <v>624</v>
      </c>
      <c r="H290">
        <v>85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0.70106030399999997</v>
      </c>
      <c r="O290" t="s">
        <v>42</v>
      </c>
      <c r="P290">
        <v>0</v>
      </c>
      <c r="Q290">
        <v>0</v>
      </c>
      <c r="R290">
        <v>6</v>
      </c>
      <c r="S290">
        <v>8.128592094</v>
      </c>
      <c r="T290">
        <v>262885</v>
      </c>
      <c r="U290">
        <v>22.598407900000002</v>
      </c>
      <c r="V290">
        <v>517</v>
      </c>
      <c r="W290" t="str">
        <f t="shared" si="14"/>
        <v>Very High</v>
      </c>
      <c r="X290">
        <v>3</v>
      </c>
      <c r="Y290">
        <v>5</v>
      </c>
      <c r="Z290" t="s">
        <v>220</v>
      </c>
      <c r="AA290" t="s">
        <v>31</v>
      </c>
      <c r="AB290" t="s">
        <v>38</v>
      </c>
      <c r="AC290">
        <v>1</v>
      </c>
    </row>
    <row r="291" spans="1:29" x14ac:dyDescent="0.25">
      <c r="A291" t="s">
        <v>625</v>
      </c>
      <c r="B291">
        <v>75</v>
      </c>
      <c r="C291" s="3" t="str">
        <f t="shared" si="12"/>
        <v>Old</v>
      </c>
      <c r="D291" t="s">
        <v>27</v>
      </c>
      <c r="E291">
        <v>155</v>
      </c>
      <c r="F291" t="str">
        <f t="shared" si="13"/>
        <v>Heart-Healthy</v>
      </c>
      <c r="G291" t="s">
        <v>626</v>
      </c>
      <c r="H291">
        <v>103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2.2339599859999999</v>
      </c>
      <c r="O291" t="s">
        <v>35</v>
      </c>
      <c r="P291">
        <v>0</v>
      </c>
      <c r="Q291">
        <v>1</v>
      </c>
      <c r="R291">
        <v>6</v>
      </c>
      <c r="S291">
        <v>2.6102314880000002</v>
      </c>
      <c r="T291">
        <v>294591</v>
      </c>
      <c r="U291">
        <v>37.548880160000003</v>
      </c>
      <c r="V291">
        <v>788</v>
      </c>
      <c r="W291" t="str">
        <f t="shared" si="14"/>
        <v>Very High</v>
      </c>
      <c r="X291">
        <v>7</v>
      </c>
      <c r="Y291">
        <v>5</v>
      </c>
      <c r="Z291" t="s">
        <v>76</v>
      </c>
      <c r="AA291" t="s">
        <v>50</v>
      </c>
      <c r="AB291" t="s">
        <v>38</v>
      </c>
      <c r="AC291">
        <v>1</v>
      </c>
    </row>
    <row r="292" spans="1:29" x14ac:dyDescent="0.25">
      <c r="A292" t="s">
        <v>627</v>
      </c>
      <c r="B292">
        <v>60</v>
      </c>
      <c r="C292" s="3" t="str">
        <f t="shared" si="12"/>
        <v>Old</v>
      </c>
      <c r="D292" t="s">
        <v>27</v>
      </c>
      <c r="E292">
        <v>162</v>
      </c>
      <c r="F292" t="str">
        <f t="shared" si="13"/>
        <v>Heart-Healthy</v>
      </c>
      <c r="G292" t="s">
        <v>628</v>
      </c>
      <c r="H292">
        <v>91</v>
      </c>
      <c r="I292">
        <v>1</v>
      </c>
      <c r="J292">
        <v>0</v>
      </c>
      <c r="K292">
        <v>1</v>
      </c>
      <c r="L292">
        <v>0</v>
      </c>
      <c r="M292">
        <v>1</v>
      </c>
      <c r="N292">
        <v>9.9676565289999992</v>
      </c>
      <c r="O292" t="s">
        <v>29</v>
      </c>
      <c r="P292">
        <v>1</v>
      </c>
      <c r="Q292">
        <v>1</v>
      </c>
      <c r="R292">
        <v>6</v>
      </c>
      <c r="S292">
        <v>4.3389578090000001</v>
      </c>
      <c r="T292">
        <v>98373</v>
      </c>
      <c r="U292">
        <v>36.718931560000001</v>
      </c>
      <c r="V292">
        <v>273</v>
      </c>
      <c r="W292" t="str">
        <f t="shared" si="14"/>
        <v>High</v>
      </c>
      <c r="X292">
        <v>1</v>
      </c>
      <c r="Y292">
        <v>9</v>
      </c>
      <c r="Z292" t="s">
        <v>126</v>
      </c>
      <c r="AA292" t="s">
        <v>126</v>
      </c>
      <c r="AB292" t="s">
        <v>32</v>
      </c>
      <c r="AC292">
        <v>0</v>
      </c>
    </row>
    <row r="293" spans="1:29" x14ac:dyDescent="0.25">
      <c r="A293" t="s">
        <v>629</v>
      </c>
      <c r="B293">
        <v>45</v>
      </c>
      <c r="C293" s="3" t="str">
        <f t="shared" si="12"/>
        <v>Middle Age</v>
      </c>
      <c r="D293" t="s">
        <v>40</v>
      </c>
      <c r="E293">
        <v>203</v>
      </c>
      <c r="F293" t="str">
        <f t="shared" si="13"/>
        <v>At-Risk</v>
      </c>
      <c r="G293" t="s">
        <v>630</v>
      </c>
      <c r="H293">
        <v>72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12.705862160000001</v>
      </c>
      <c r="O293" t="s">
        <v>35</v>
      </c>
      <c r="P293">
        <v>1</v>
      </c>
      <c r="Q293">
        <v>0</v>
      </c>
      <c r="R293">
        <v>2</v>
      </c>
      <c r="S293">
        <v>1.0787544920000001</v>
      </c>
      <c r="T293">
        <v>150259</v>
      </c>
      <c r="U293">
        <v>26.024614960000001</v>
      </c>
      <c r="V293">
        <v>515</v>
      </c>
      <c r="W293" t="str">
        <f t="shared" si="14"/>
        <v>Very High</v>
      </c>
      <c r="X293">
        <v>2</v>
      </c>
      <c r="Y293">
        <v>6</v>
      </c>
      <c r="Z293" t="s">
        <v>111</v>
      </c>
      <c r="AA293" t="s">
        <v>50</v>
      </c>
      <c r="AB293" t="s">
        <v>38</v>
      </c>
      <c r="AC293">
        <v>0</v>
      </c>
    </row>
    <row r="294" spans="1:29" x14ac:dyDescent="0.25">
      <c r="A294" t="s">
        <v>631</v>
      </c>
      <c r="B294">
        <v>63</v>
      </c>
      <c r="C294" s="3" t="str">
        <f t="shared" si="12"/>
        <v>Old</v>
      </c>
      <c r="D294" t="s">
        <v>27</v>
      </c>
      <c r="E294">
        <v>141</v>
      </c>
      <c r="F294" t="str">
        <f t="shared" si="13"/>
        <v>Heart-Healthy</v>
      </c>
      <c r="G294" t="s">
        <v>632</v>
      </c>
      <c r="H294">
        <v>107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3.7503498670000002</v>
      </c>
      <c r="O294" t="s">
        <v>35</v>
      </c>
      <c r="P294">
        <v>1</v>
      </c>
      <c r="Q294">
        <v>1</v>
      </c>
      <c r="R294">
        <v>4</v>
      </c>
      <c r="S294">
        <v>9.6996316749999991</v>
      </c>
      <c r="T294">
        <v>258559</v>
      </c>
      <c r="U294">
        <v>33.523971750000001</v>
      </c>
      <c r="V294">
        <v>187</v>
      </c>
      <c r="W294" t="str">
        <f t="shared" si="14"/>
        <v>Borderline High</v>
      </c>
      <c r="X294">
        <v>4</v>
      </c>
      <c r="Y294">
        <v>8</v>
      </c>
      <c r="Z294" t="s">
        <v>126</v>
      </c>
      <c r="AA294" t="s">
        <v>126</v>
      </c>
      <c r="AB294" t="s">
        <v>32</v>
      </c>
      <c r="AC294">
        <v>0</v>
      </c>
    </row>
    <row r="295" spans="1:29" x14ac:dyDescent="0.25">
      <c r="A295" t="s">
        <v>633</v>
      </c>
      <c r="B295">
        <v>50</v>
      </c>
      <c r="C295" s="3" t="str">
        <f t="shared" si="12"/>
        <v>Middle Age</v>
      </c>
      <c r="D295" t="s">
        <v>27</v>
      </c>
      <c r="E295">
        <v>283</v>
      </c>
      <c r="F295" t="str">
        <f t="shared" si="13"/>
        <v>Dangerous</v>
      </c>
      <c r="G295" t="s">
        <v>634</v>
      </c>
      <c r="H295">
        <v>105</v>
      </c>
      <c r="I295">
        <v>1</v>
      </c>
      <c r="J295">
        <v>0</v>
      </c>
      <c r="K295">
        <v>1</v>
      </c>
      <c r="L295">
        <v>0</v>
      </c>
      <c r="M295">
        <v>0</v>
      </c>
      <c r="N295">
        <v>16.51762076</v>
      </c>
      <c r="O295" t="s">
        <v>29</v>
      </c>
      <c r="P295">
        <v>0</v>
      </c>
      <c r="Q295">
        <v>1</v>
      </c>
      <c r="R295">
        <v>8</v>
      </c>
      <c r="S295">
        <v>10.70949192</v>
      </c>
      <c r="T295">
        <v>277215</v>
      </c>
      <c r="U295">
        <v>28.923934559999999</v>
      </c>
      <c r="V295">
        <v>544</v>
      </c>
      <c r="W295" t="str">
        <f t="shared" si="14"/>
        <v>Very High</v>
      </c>
      <c r="X295">
        <v>7</v>
      </c>
      <c r="Y295">
        <v>6</v>
      </c>
      <c r="Z295" t="s">
        <v>125</v>
      </c>
      <c r="AA295" t="s">
        <v>126</v>
      </c>
      <c r="AB295" t="s">
        <v>32</v>
      </c>
      <c r="AC295">
        <v>1</v>
      </c>
    </row>
    <row r="296" spans="1:29" x14ac:dyDescent="0.25">
      <c r="A296" t="s">
        <v>635</v>
      </c>
      <c r="B296">
        <v>74</v>
      </c>
      <c r="C296" s="3" t="str">
        <f t="shared" si="12"/>
        <v>Old</v>
      </c>
      <c r="D296" t="s">
        <v>40</v>
      </c>
      <c r="E296">
        <v>361</v>
      </c>
      <c r="F296" t="str">
        <f t="shared" si="13"/>
        <v>Dangerous</v>
      </c>
      <c r="G296" t="s">
        <v>508</v>
      </c>
      <c r="H296">
        <v>51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3.5702454389999998</v>
      </c>
      <c r="O296" t="s">
        <v>35</v>
      </c>
      <c r="P296">
        <v>0</v>
      </c>
      <c r="Q296">
        <v>1</v>
      </c>
      <c r="R296">
        <v>9</v>
      </c>
      <c r="S296">
        <v>5.0345937709999999</v>
      </c>
      <c r="T296">
        <v>150064</v>
      </c>
      <c r="U296">
        <v>20.569116380000001</v>
      </c>
      <c r="V296">
        <v>784</v>
      </c>
      <c r="W296" t="str">
        <f t="shared" si="14"/>
        <v>Very High</v>
      </c>
      <c r="X296">
        <v>3</v>
      </c>
      <c r="Y296">
        <v>8</v>
      </c>
      <c r="Z296" t="s">
        <v>220</v>
      </c>
      <c r="AA296" t="s">
        <v>31</v>
      </c>
      <c r="AB296" t="s">
        <v>38</v>
      </c>
      <c r="AC296">
        <v>0</v>
      </c>
    </row>
    <row r="297" spans="1:29" x14ac:dyDescent="0.25">
      <c r="A297" t="s">
        <v>636</v>
      </c>
      <c r="B297">
        <v>29</v>
      </c>
      <c r="C297" s="3" t="str">
        <f t="shared" si="12"/>
        <v>Young</v>
      </c>
      <c r="D297" t="s">
        <v>40</v>
      </c>
      <c r="E297">
        <v>200</v>
      </c>
      <c r="F297" t="str">
        <f t="shared" si="13"/>
        <v>At-Risk</v>
      </c>
      <c r="G297" t="s">
        <v>637</v>
      </c>
      <c r="H297">
        <v>109</v>
      </c>
      <c r="I297">
        <v>1</v>
      </c>
      <c r="J297">
        <v>1</v>
      </c>
      <c r="K297">
        <v>0</v>
      </c>
      <c r="L297">
        <v>1</v>
      </c>
      <c r="M297">
        <v>0</v>
      </c>
      <c r="N297">
        <v>11.323054190000001</v>
      </c>
      <c r="O297" t="s">
        <v>42</v>
      </c>
      <c r="P297">
        <v>1</v>
      </c>
      <c r="Q297">
        <v>0</v>
      </c>
      <c r="R297">
        <v>8</v>
      </c>
      <c r="S297">
        <v>8.5324329159999994</v>
      </c>
      <c r="T297">
        <v>220053</v>
      </c>
      <c r="U297">
        <v>21.54096968</v>
      </c>
      <c r="V297">
        <v>103</v>
      </c>
      <c r="W297" t="str">
        <f t="shared" si="14"/>
        <v>Healthy</v>
      </c>
      <c r="X297">
        <v>6</v>
      </c>
      <c r="Y297">
        <v>10</v>
      </c>
      <c r="Z297" t="s">
        <v>126</v>
      </c>
      <c r="AA297" t="s">
        <v>126</v>
      </c>
      <c r="AB297" t="s">
        <v>32</v>
      </c>
      <c r="AC297">
        <v>1</v>
      </c>
    </row>
    <row r="298" spans="1:29" x14ac:dyDescent="0.25">
      <c r="A298" t="s">
        <v>638</v>
      </c>
      <c r="B298">
        <v>73</v>
      </c>
      <c r="C298" s="3" t="str">
        <f t="shared" si="12"/>
        <v>Old</v>
      </c>
      <c r="D298" t="s">
        <v>40</v>
      </c>
      <c r="E298">
        <v>220</v>
      </c>
      <c r="F298" t="str">
        <f t="shared" si="13"/>
        <v>At-Risk</v>
      </c>
      <c r="G298" t="s">
        <v>639</v>
      </c>
      <c r="H298">
        <v>68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14.985879580000001</v>
      </c>
      <c r="O298" t="s">
        <v>29</v>
      </c>
      <c r="P298">
        <v>1</v>
      </c>
      <c r="Q298">
        <v>0</v>
      </c>
      <c r="R298">
        <v>9</v>
      </c>
      <c r="S298">
        <v>5.6312580319999999</v>
      </c>
      <c r="T298">
        <v>212803</v>
      </c>
      <c r="U298">
        <v>33.598132679999999</v>
      </c>
      <c r="V298">
        <v>132</v>
      </c>
      <c r="W298" t="str">
        <f t="shared" si="14"/>
        <v>Healthy</v>
      </c>
      <c r="X298">
        <v>6</v>
      </c>
      <c r="Y298">
        <v>4</v>
      </c>
      <c r="Z298" t="s">
        <v>125</v>
      </c>
      <c r="AA298" t="s">
        <v>126</v>
      </c>
      <c r="AB298" t="s">
        <v>32</v>
      </c>
      <c r="AC298">
        <v>1</v>
      </c>
    </row>
    <row r="299" spans="1:29" x14ac:dyDescent="0.25">
      <c r="A299" t="s">
        <v>640</v>
      </c>
      <c r="B299">
        <v>85</v>
      </c>
      <c r="C299" s="3" t="str">
        <f t="shared" si="12"/>
        <v>Old</v>
      </c>
      <c r="D299" t="s">
        <v>27</v>
      </c>
      <c r="E299">
        <v>201</v>
      </c>
      <c r="F299" t="str">
        <f t="shared" si="13"/>
        <v>At-Risk</v>
      </c>
      <c r="G299" t="s">
        <v>641</v>
      </c>
      <c r="H299">
        <v>82</v>
      </c>
      <c r="I299">
        <v>1</v>
      </c>
      <c r="J299">
        <v>1</v>
      </c>
      <c r="K299">
        <v>1</v>
      </c>
      <c r="L299">
        <v>0</v>
      </c>
      <c r="M299">
        <v>0</v>
      </c>
      <c r="N299">
        <v>16.640457680000001</v>
      </c>
      <c r="O299" t="s">
        <v>29</v>
      </c>
      <c r="P299">
        <v>0</v>
      </c>
      <c r="Q299">
        <v>0</v>
      </c>
      <c r="R299">
        <v>10</v>
      </c>
      <c r="S299">
        <v>11.42251199</v>
      </c>
      <c r="T299">
        <v>21717</v>
      </c>
      <c r="U299">
        <v>23.196771739999999</v>
      </c>
      <c r="V299">
        <v>118</v>
      </c>
      <c r="W299" t="str">
        <f t="shared" si="14"/>
        <v>Healthy</v>
      </c>
      <c r="X299">
        <v>4</v>
      </c>
      <c r="Y299">
        <v>5</v>
      </c>
      <c r="Z299" t="s">
        <v>111</v>
      </c>
      <c r="AA299" t="s">
        <v>50</v>
      </c>
      <c r="AB299" t="s">
        <v>38</v>
      </c>
      <c r="AC299">
        <v>0</v>
      </c>
    </row>
    <row r="300" spans="1:29" x14ac:dyDescent="0.25">
      <c r="A300" t="s">
        <v>642</v>
      </c>
      <c r="B300">
        <v>78</v>
      </c>
      <c r="C300" s="3" t="str">
        <f t="shared" si="12"/>
        <v>Old</v>
      </c>
      <c r="D300" t="s">
        <v>27</v>
      </c>
      <c r="E300">
        <v>244</v>
      </c>
      <c r="F300" t="str">
        <f t="shared" si="13"/>
        <v>Dangerous</v>
      </c>
      <c r="G300" t="s">
        <v>643</v>
      </c>
      <c r="H300">
        <v>64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3.30591963</v>
      </c>
      <c r="O300" t="s">
        <v>35</v>
      </c>
      <c r="P300">
        <v>1</v>
      </c>
      <c r="Q300">
        <v>0</v>
      </c>
      <c r="R300">
        <v>5</v>
      </c>
      <c r="S300">
        <v>10.19837405</v>
      </c>
      <c r="T300">
        <v>213849</v>
      </c>
      <c r="U300">
        <v>18.413612310000001</v>
      </c>
      <c r="V300">
        <v>115</v>
      </c>
      <c r="W300" t="str">
        <f t="shared" si="14"/>
        <v>Healthy</v>
      </c>
      <c r="X300">
        <v>3</v>
      </c>
      <c r="Y300">
        <v>10</v>
      </c>
      <c r="Z300" t="s">
        <v>220</v>
      </c>
      <c r="AA300" t="s">
        <v>31</v>
      </c>
      <c r="AB300" t="s">
        <v>38</v>
      </c>
      <c r="AC300">
        <v>1</v>
      </c>
    </row>
    <row r="301" spans="1:29" x14ac:dyDescent="0.25">
      <c r="A301" t="s">
        <v>644</v>
      </c>
      <c r="B301">
        <v>76</v>
      </c>
      <c r="C301" s="3" t="str">
        <f t="shared" si="12"/>
        <v>Old</v>
      </c>
      <c r="D301" t="s">
        <v>27</v>
      </c>
      <c r="E301">
        <v>150</v>
      </c>
      <c r="F301" t="str">
        <f t="shared" si="13"/>
        <v>Heart-Healthy</v>
      </c>
      <c r="G301" t="s">
        <v>645</v>
      </c>
      <c r="H301">
        <v>99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14.142585260000001</v>
      </c>
      <c r="O301" t="s">
        <v>35</v>
      </c>
      <c r="P301">
        <v>1</v>
      </c>
      <c r="Q301">
        <v>1</v>
      </c>
      <c r="R301">
        <v>1</v>
      </c>
      <c r="S301">
        <v>4.620006278</v>
      </c>
      <c r="T301">
        <v>37467</v>
      </c>
      <c r="U301">
        <v>23.95321148</v>
      </c>
      <c r="V301">
        <v>544</v>
      </c>
      <c r="W301" t="str">
        <f t="shared" si="14"/>
        <v>Very High</v>
      </c>
      <c r="X301">
        <v>3</v>
      </c>
      <c r="Y301">
        <v>4</v>
      </c>
      <c r="Z301" t="s">
        <v>30</v>
      </c>
      <c r="AA301" t="s">
        <v>31</v>
      </c>
      <c r="AB301" t="s">
        <v>32</v>
      </c>
      <c r="AC301">
        <v>0</v>
      </c>
    </row>
    <row r="302" spans="1:29" x14ac:dyDescent="0.25">
      <c r="A302" t="s">
        <v>646</v>
      </c>
      <c r="B302">
        <v>46</v>
      </c>
      <c r="C302" s="3" t="str">
        <f t="shared" si="12"/>
        <v>Middle Age</v>
      </c>
      <c r="D302" t="s">
        <v>27</v>
      </c>
      <c r="E302">
        <v>295</v>
      </c>
      <c r="F302" t="str">
        <f t="shared" si="13"/>
        <v>Dangerous</v>
      </c>
      <c r="G302" t="s">
        <v>647</v>
      </c>
      <c r="H302">
        <v>90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15.513246580000001</v>
      </c>
      <c r="O302" t="s">
        <v>42</v>
      </c>
      <c r="P302">
        <v>1</v>
      </c>
      <c r="Q302">
        <v>1</v>
      </c>
      <c r="R302">
        <v>9</v>
      </c>
      <c r="S302">
        <v>8.983400885</v>
      </c>
      <c r="T302">
        <v>59552</v>
      </c>
      <c r="U302">
        <v>39.618723359999997</v>
      </c>
      <c r="V302">
        <v>709</v>
      </c>
      <c r="W302" t="str">
        <f t="shared" si="14"/>
        <v>Very High</v>
      </c>
      <c r="X302">
        <v>0</v>
      </c>
      <c r="Y302">
        <v>4</v>
      </c>
      <c r="Z302" t="s">
        <v>36</v>
      </c>
      <c r="AA302" t="s">
        <v>37</v>
      </c>
      <c r="AB302" t="s">
        <v>38</v>
      </c>
      <c r="AC302">
        <v>0</v>
      </c>
    </row>
    <row r="303" spans="1:29" x14ac:dyDescent="0.25">
      <c r="A303" t="s">
        <v>648</v>
      </c>
      <c r="B303">
        <v>56</v>
      </c>
      <c r="C303" s="3" t="str">
        <f t="shared" si="12"/>
        <v>Old</v>
      </c>
      <c r="D303" t="s">
        <v>40</v>
      </c>
      <c r="E303">
        <v>287</v>
      </c>
      <c r="F303" t="str">
        <f t="shared" si="13"/>
        <v>Dangerous</v>
      </c>
      <c r="G303" t="s">
        <v>649</v>
      </c>
      <c r="H303">
        <v>95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7.5099048289999999</v>
      </c>
      <c r="O303" t="s">
        <v>42</v>
      </c>
      <c r="P303">
        <v>1</v>
      </c>
      <c r="Q303">
        <v>1</v>
      </c>
      <c r="R303">
        <v>9</v>
      </c>
      <c r="S303">
        <v>1.961692529</v>
      </c>
      <c r="T303">
        <v>68601</v>
      </c>
      <c r="U303">
        <v>23.765812629999999</v>
      </c>
      <c r="V303">
        <v>85</v>
      </c>
      <c r="W303" t="str">
        <f t="shared" si="14"/>
        <v>Healthy</v>
      </c>
      <c r="X303">
        <v>1</v>
      </c>
      <c r="Y303">
        <v>8</v>
      </c>
      <c r="Z303" t="s">
        <v>111</v>
      </c>
      <c r="AA303" t="s">
        <v>50</v>
      </c>
      <c r="AB303" t="s">
        <v>38</v>
      </c>
      <c r="AC303">
        <v>1</v>
      </c>
    </row>
    <row r="304" spans="1:29" x14ac:dyDescent="0.25">
      <c r="A304" t="s">
        <v>650</v>
      </c>
      <c r="B304">
        <v>74</v>
      </c>
      <c r="C304" s="3" t="str">
        <f t="shared" si="12"/>
        <v>Old</v>
      </c>
      <c r="D304" t="s">
        <v>40</v>
      </c>
      <c r="E304">
        <v>339</v>
      </c>
      <c r="F304" t="str">
        <f t="shared" si="13"/>
        <v>Dangerous</v>
      </c>
      <c r="G304" t="s">
        <v>651</v>
      </c>
      <c r="H304">
        <v>58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18.753284959999998</v>
      </c>
      <c r="O304" t="s">
        <v>35</v>
      </c>
      <c r="P304">
        <v>1</v>
      </c>
      <c r="Q304">
        <v>1</v>
      </c>
      <c r="R304">
        <v>4</v>
      </c>
      <c r="S304">
        <v>8.7334423999999995</v>
      </c>
      <c r="T304">
        <v>26246</v>
      </c>
      <c r="U304">
        <v>29.413300379999999</v>
      </c>
      <c r="V304">
        <v>38</v>
      </c>
      <c r="W304" t="str">
        <f t="shared" si="14"/>
        <v>Healthy</v>
      </c>
      <c r="X304">
        <v>4</v>
      </c>
      <c r="Y304">
        <v>5</v>
      </c>
      <c r="Z304" t="s">
        <v>70</v>
      </c>
      <c r="AA304" t="s">
        <v>37</v>
      </c>
      <c r="AB304" t="s">
        <v>38</v>
      </c>
      <c r="AC304">
        <v>0</v>
      </c>
    </row>
    <row r="305" spans="1:29" x14ac:dyDescent="0.25">
      <c r="A305" t="s">
        <v>652</v>
      </c>
      <c r="B305">
        <v>64</v>
      </c>
      <c r="C305" s="3" t="str">
        <f t="shared" si="12"/>
        <v>Old</v>
      </c>
      <c r="D305" t="s">
        <v>27</v>
      </c>
      <c r="E305">
        <v>144</v>
      </c>
      <c r="F305" t="str">
        <f t="shared" si="13"/>
        <v>Heart-Healthy</v>
      </c>
      <c r="G305" t="s">
        <v>653</v>
      </c>
      <c r="H305">
        <v>67</v>
      </c>
      <c r="I305">
        <v>1</v>
      </c>
      <c r="J305">
        <v>0</v>
      </c>
      <c r="K305">
        <v>1</v>
      </c>
      <c r="L305">
        <v>1</v>
      </c>
      <c r="M305">
        <v>0</v>
      </c>
      <c r="N305">
        <v>10.166498150000001</v>
      </c>
      <c r="O305" t="s">
        <v>29</v>
      </c>
      <c r="P305">
        <v>1</v>
      </c>
      <c r="Q305">
        <v>1</v>
      </c>
      <c r="R305">
        <v>6</v>
      </c>
      <c r="S305">
        <v>10.892059229999999</v>
      </c>
      <c r="T305">
        <v>279143</v>
      </c>
      <c r="U305">
        <v>22.948653839999999</v>
      </c>
      <c r="V305">
        <v>117</v>
      </c>
      <c r="W305" t="str">
        <f t="shared" si="14"/>
        <v>Healthy</v>
      </c>
      <c r="X305">
        <v>4</v>
      </c>
      <c r="Y305">
        <v>10</v>
      </c>
      <c r="Z305" t="s">
        <v>49</v>
      </c>
      <c r="AA305" t="s">
        <v>50</v>
      </c>
      <c r="AB305" t="s">
        <v>38</v>
      </c>
      <c r="AC305">
        <v>0</v>
      </c>
    </row>
    <row r="306" spans="1:29" x14ac:dyDescent="0.25">
      <c r="A306" t="s">
        <v>654</v>
      </c>
      <c r="B306">
        <v>26</v>
      </c>
      <c r="C306" s="3" t="str">
        <f t="shared" si="12"/>
        <v>Young</v>
      </c>
      <c r="D306" t="s">
        <v>27</v>
      </c>
      <c r="E306">
        <v>382</v>
      </c>
      <c r="F306" t="str">
        <f t="shared" si="13"/>
        <v>Dangerous</v>
      </c>
      <c r="G306" t="s">
        <v>655</v>
      </c>
      <c r="H306">
        <v>67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7.0442541670000001</v>
      </c>
      <c r="O306" t="s">
        <v>35</v>
      </c>
      <c r="P306">
        <v>1</v>
      </c>
      <c r="Q306">
        <v>1</v>
      </c>
      <c r="R306">
        <v>9</v>
      </c>
      <c r="S306">
        <v>2.7940130650000001</v>
      </c>
      <c r="T306">
        <v>77329</v>
      </c>
      <c r="U306">
        <v>39.920062350000002</v>
      </c>
      <c r="V306">
        <v>223</v>
      </c>
      <c r="W306" t="str">
        <f t="shared" si="14"/>
        <v>High</v>
      </c>
      <c r="X306">
        <v>4</v>
      </c>
      <c r="Y306">
        <v>6</v>
      </c>
      <c r="Z306" t="s">
        <v>81</v>
      </c>
      <c r="AA306" t="s">
        <v>44</v>
      </c>
      <c r="AB306" t="s">
        <v>32</v>
      </c>
      <c r="AC306">
        <v>1</v>
      </c>
    </row>
    <row r="307" spans="1:29" x14ac:dyDescent="0.25">
      <c r="A307" t="s">
        <v>656</v>
      </c>
      <c r="B307">
        <v>40</v>
      </c>
      <c r="C307" s="3" t="str">
        <f t="shared" si="12"/>
        <v>Middle Age</v>
      </c>
      <c r="D307" t="s">
        <v>27</v>
      </c>
      <c r="E307">
        <v>354</v>
      </c>
      <c r="F307" t="str">
        <f t="shared" si="13"/>
        <v>Dangerous</v>
      </c>
      <c r="G307" t="s">
        <v>657</v>
      </c>
      <c r="H307">
        <v>79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0.26902859400000001</v>
      </c>
      <c r="O307" t="s">
        <v>42</v>
      </c>
      <c r="P307">
        <v>0</v>
      </c>
      <c r="Q307">
        <v>1</v>
      </c>
      <c r="R307">
        <v>7</v>
      </c>
      <c r="S307">
        <v>2.7451347429999999</v>
      </c>
      <c r="T307">
        <v>270213</v>
      </c>
      <c r="U307">
        <v>31.963822019999999</v>
      </c>
      <c r="V307">
        <v>362</v>
      </c>
      <c r="W307" t="str">
        <f t="shared" si="14"/>
        <v>High</v>
      </c>
      <c r="X307">
        <v>7</v>
      </c>
      <c r="Y307">
        <v>10</v>
      </c>
      <c r="Z307" t="s">
        <v>220</v>
      </c>
      <c r="AA307" t="s">
        <v>31</v>
      </c>
      <c r="AB307" t="s">
        <v>38</v>
      </c>
      <c r="AC307">
        <v>0</v>
      </c>
    </row>
    <row r="308" spans="1:29" x14ac:dyDescent="0.25">
      <c r="A308" t="s">
        <v>658</v>
      </c>
      <c r="B308">
        <v>19</v>
      </c>
      <c r="C308" s="3" t="str">
        <f t="shared" si="12"/>
        <v>Young</v>
      </c>
      <c r="D308" t="s">
        <v>40</v>
      </c>
      <c r="E308">
        <v>153</v>
      </c>
      <c r="F308" t="str">
        <f t="shared" si="13"/>
        <v>Heart-Healthy</v>
      </c>
      <c r="G308" t="s">
        <v>659</v>
      </c>
      <c r="H308">
        <v>48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5.3165547460000004</v>
      </c>
      <c r="O308" t="s">
        <v>29</v>
      </c>
      <c r="P308">
        <v>1</v>
      </c>
      <c r="Q308">
        <v>0</v>
      </c>
      <c r="R308">
        <v>3</v>
      </c>
      <c r="S308">
        <v>6.6892143260000001</v>
      </c>
      <c r="T308">
        <v>209450</v>
      </c>
      <c r="U308">
        <v>35.243255050000002</v>
      </c>
      <c r="V308">
        <v>411</v>
      </c>
      <c r="W308" t="str">
        <f t="shared" si="14"/>
        <v>High</v>
      </c>
      <c r="X308">
        <v>4</v>
      </c>
      <c r="Y308">
        <v>8</v>
      </c>
      <c r="Z308" t="s">
        <v>43</v>
      </c>
      <c r="AA308" t="s">
        <v>44</v>
      </c>
      <c r="AB308" t="s">
        <v>38</v>
      </c>
      <c r="AC308">
        <v>1</v>
      </c>
    </row>
    <row r="309" spans="1:29" x14ac:dyDescent="0.25">
      <c r="A309" t="s">
        <v>660</v>
      </c>
      <c r="B309">
        <v>18</v>
      </c>
      <c r="C309" s="3" t="str">
        <f t="shared" si="12"/>
        <v>Young</v>
      </c>
      <c r="D309" t="s">
        <v>27</v>
      </c>
      <c r="E309">
        <v>163</v>
      </c>
      <c r="F309" t="str">
        <f t="shared" si="13"/>
        <v>Heart-Healthy</v>
      </c>
      <c r="G309" t="s">
        <v>661</v>
      </c>
      <c r="H309">
        <v>51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3.6737673050000001</v>
      </c>
      <c r="O309" t="s">
        <v>35</v>
      </c>
      <c r="P309">
        <v>1</v>
      </c>
      <c r="Q309">
        <v>1</v>
      </c>
      <c r="R309">
        <v>1</v>
      </c>
      <c r="S309">
        <v>1.0426364809999999</v>
      </c>
      <c r="T309">
        <v>186141</v>
      </c>
      <c r="U309">
        <v>23.426226889999999</v>
      </c>
      <c r="V309">
        <v>614</v>
      </c>
      <c r="W309" t="str">
        <f t="shared" si="14"/>
        <v>Very High</v>
      </c>
      <c r="X309">
        <v>2</v>
      </c>
      <c r="Y309">
        <v>4</v>
      </c>
      <c r="Z309" t="s">
        <v>220</v>
      </c>
      <c r="AA309" t="s">
        <v>31</v>
      </c>
      <c r="AB309" t="s">
        <v>38</v>
      </c>
      <c r="AC309">
        <v>1</v>
      </c>
    </row>
    <row r="310" spans="1:29" x14ac:dyDescent="0.25">
      <c r="A310" t="s">
        <v>662</v>
      </c>
      <c r="B310">
        <v>53</v>
      </c>
      <c r="C310" s="3" t="str">
        <f t="shared" si="12"/>
        <v>Middle Age</v>
      </c>
      <c r="D310" t="s">
        <v>40</v>
      </c>
      <c r="E310">
        <v>122</v>
      </c>
      <c r="F310" t="str">
        <f t="shared" si="13"/>
        <v>Heart-Healthy</v>
      </c>
      <c r="G310" t="s">
        <v>663</v>
      </c>
      <c r="H310">
        <v>64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16.467431730000001</v>
      </c>
      <c r="O310" t="s">
        <v>29</v>
      </c>
      <c r="P310">
        <v>1</v>
      </c>
      <c r="Q310">
        <v>1</v>
      </c>
      <c r="R310">
        <v>6</v>
      </c>
      <c r="S310">
        <v>4.4053691769999999</v>
      </c>
      <c r="T310">
        <v>104654</v>
      </c>
      <c r="U310">
        <v>26.85751153</v>
      </c>
      <c r="V310">
        <v>133</v>
      </c>
      <c r="W310" t="str">
        <f t="shared" si="14"/>
        <v>Healthy</v>
      </c>
      <c r="X310">
        <v>0</v>
      </c>
      <c r="Y310">
        <v>8</v>
      </c>
      <c r="Z310" t="s">
        <v>43</v>
      </c>
      <c r="AA310" t="s">
        <v>44</v>
      </c>
      <c r="AB310" t="s">
        <v>38</v>
      </c>
      <c r="AC310">
        <v>1</v>
      </c>
    </row>
    <row r="311" spans="1:29" x14ac:dyDescent="0.25">
      <c r="A311" t="s">
        <v>664</v>
      </c>
      <c r="B311">
        <v>63</v>
      </c>
      <c r="C311" s="3" t="str">
        <f t="shared" si="12"/>
        <v>Old</v>
      </c>
      <c r="D311" t="s">
        <v>27</v>
      </c>
      <c r="E311">
        <v>230</v>
      </c>
      <c r="F311" t="str">
        <f t="shared" si="13"/>
        <v>At-Risk</v>
      </c>
      <c r="G311" t="s">
        <v>665</v>
      </c>
      <c r="H311">
        <v>94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15.39893578</v>
      </c>
      <c r="O311" t="s">
        <v>42</v>
      </c>
      <c r="P311">
        <v>1</v>
      </c>
      <c r="Q311">
        <v>1</v>
      </c>
      <c r="R311">
        <v>9</v>
      </c>
      <c r="S311">
        <v>9.4903812290000005</v>
      </c>
      <c r="T311">
        <v>51289</v>
      </c>
      <c r="U311">
        <v>33.986798319999998</v>
      </c>
      <c r="V311">
        <v>547</v>
      </c>
      <c r="W311" t="str">
        <f t="shared" si="14"/>
        <v>Very High</v>
      </c>
      <c r="X311">
        <v>1</v>
      </c>
      <c r="Y311">
        <v>9</v>
      </c>
      <c r="Z311" t="s">
        <v>30</v>
      </c>
      <c r="AA311" t="s">
        <v>31</v>
      </c>
      <c r="AB311" t="s">
        <v>32</v>
      </c>
      <c r="AC311">
        <v>0</v>
      </c>
    </row>
    <row r="312" spans="1:29" x14ac:dyDescent="0.25">
      <c r="A312" t="s">
        <v>666</v>
      </c>
      <c r="B312">
        <v>36</v>
      </c>
      <c r="C312" s="3" t="str">
        <f t="shared" si="12"/>
        <v>Middle Age</v>
      </c>
      <c r="D312" t="s">
        <v>27</v>
      </c>
      <c r="E312">
        <v>225</v>
      </c>
      <c r="F312" t="str">
        <f t="shared" si="13"/>
        <v>At-Risk</v>
      </c>
      <c r="G312" t="s">
        <v>667</v>
      </c>
      <c r="H312">
        <v>91</v>
      </c>
      <c r="I312">
        <v>1</v>
      </c>
      <c r="J312">
        <v>0</v>
      </c>
      <c r="K312">
        <v>1</v>
      </c>
      <c r="L312">
        <v>0</v>
      </c>
      <c r="M312">
        <v>1</v>
      </c>
      <c r="N312">
        <v>3.4541407990000002</v>
      </c>
      <c r="O312" t="s">
        <v>42</v>
      </c>
      <c r="P312">
        <v>1</v>
      </c>
      <c r="Q312">
        <v>0</v>
      </c>
      <c r="R312">
        <v>1</v>
      </c>
      <c r="S312">
        <v>1.557956788</v>
      </c>
      <c r="T312">
        <v>54373</v>
      </c>
      <c r="U312">
        <v>37.48849663</v>
      </c>
      <c r="V312">
        <v>498</v>
      </c>
      <c r="W312" t="str">
        <f t="shared" si="14"/>
        <v>High</v>
      </c>
      <c r="X312">
        <v>6</v>
      </c>
      <c r="Y312">
        <v>5</v>
      </c>
      <c r="Z312" t="s">
        <v>73</v>
      </c>
      <c r="AA312" t="s">
        <v>50</v>
      </c>
      <c r="AB312" t="s">
        <v>38</v>
      </c>
      <c r="AC312">
        <v>0</v>
      </c>
    </row>
    <row r="313" spans="1:29" x14ac:dyDescent="0.25">
      <c r="A313" t="s">
        <v>668</v>
      </c>
      <c r="B313">
        <v>67</v>
      </c>
      <c r="C313" s="3" t="str">
        <f t="shared" si="12"/>
        <v>Old</v>
      </c>
      <c r="D313" t="s">
        <v>27</v>
      </c>
      <c r="E313">
        <v>363</v>
      </c>
      <c r="F313" t="str">
        <f t="shared" si="13"/>
        <v>Dangerous</v>
      </c>
      <c r="G313" t="s">
        <v>669</v>
      </c>
      <c r="H313">
        <v>60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12.386404239999999</v>
      </c>
      <c r="O313" t="s">
        <v>35</v>
      </c>
      <c r="P313">
        <v>0</v>
      </c>
      <c r="Q313">
        <v>1</v>
      </c>
      <c r="R313">
        <v>7</v>
      </c>
      <c r="S313">
        <v>5.6305578580000004</v>
      </c>
      <c r="T313">
        <v>134915</v>
      </c>
      <c r="U313">
        <v>21.69317826</v>
      </c>
      <c r="V313">
        <v>645</v>
      </c>
      <c r="W313" t="str">
        <f t="shared" si="14"/>
        <v>Very High</v>
      </c>
      <c r="X313">
        <v>3</v>
      </c>
      <c r="Y313">
        <v>10</v>
      </c>
      <c r="Z313" t="s">
        <v>53</v>
      </c>
      <c r="AA313" t="s">
        <v>44</v>
      </c>
      <c r="AB313" t="s">
        <v>38</v>
      </c>
      <c r="AC313">
        <v>1</v>
      </c>
    </row>
    <row r="314" spans="1:29" x14ac:dyDescent="0.25">
      <c r="A314" t="s">
        <v>670</v>
      </c>
      <c r="B314">
        <v>50</v>
      </c>
      <c r="C314" s="3" t="str">
        <f t="shared" si="12"/>
        <v>Middle Age</v>
      </c>
      <c r="D314" t="s">
        <v>27</v>
      </c>
      <c r="E314">
        <v>173</v>
      </c>
      <c r="F314" t="str">
        <f t="shared" si="13"/>
        <v>Heart-Healthy</v>
      </c>
      <c r="G314" t="s">
        <v>671</v>
      </c>
      <c r="H314">
        <v>72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19.011916410000001</v>
      </c>
      <c r="O314" t="s">
        <v>42</v>
      </c>
      <c r="P314">
        <v>1</v>
      </c>
      <c r="Q314">
        <v>1</v>
      </c>
      <c r="R314">
        <v>8</v>
      </c>
      <c r="S314">
        <v>10.43660807</v>
      </c>
      <c r="T314">
        <v>151785</v>
      </c>
      <c r="U314">
        <v>36.933407899999999</v>
      </c>
      <c r="V314">
        <v>492</v>
      </c>
      <c r="W314" t="str">
        <f t="shared" si="14"/>
        <v>High</v>
      </c>
      <c r="X314">
        <v>6</v>
      </c>
      <c r="Y314">
        <v>7</v>
      </c>
      <c r="Z314" t="s">
        <v>81</v>
      </c>
      <c r="AA314" t="s">
        <v>44</v>
      </c>
      <c r="AB314" t="s">
        <v>32</v>
      </c>
      <c r="AC314">
        <v>0</v>
      </c>
    </row>
    <row r="315" spans="1:29" x14ac:dyDescent="0.25">
      <c r="A315" t="s">
        <v>672</v>
      </c>
      <c r="B315">
        <v>64</v>
      </c>
      <c r="C315" s="3" t="str">
        <f t="shared" si="12"/>
        <v>Old</v>
      </c>
      <c r="D315" t="s">
        <v>40</v>
      </c>
      <c r="E315">
        <v>265</v>
      </c>
      <c r="F315" t="str">
        <f t="shared" si="13"/>
        <v>Dangerous</v>
      </c>
      <c r="G315" t="s">
        <v>673</v>
      </c>
      <c r="H315">
        <v>41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8.1450240439999995</v>
      </c>
      <c r="O315" t="s">
        <v>29</v>
      </c>
      <c r="P315">
        <v>0</v>
      </c>
      <c r="Q315">
        <v>1</v>
      </c>
      <c r="R315">
        <v>7</v>
      </c>
      <c r="S315">
        <v>2.5442299949999998</v>
      </c>
      <c r="T315">
        <v>52233</v>
      </c>
      <c r="U315">
        <v>27.11013333</v>
      </c>
      <c r="V315">
        <v>339</v>
      </c>
      <c r="W315" t="str">
        <f t="shared" si="14"/>
        <v>High</v>
      </c>
      <c r="X315">
        <v>3</v>
      </c>
      <c r="Y315">
        <v>9</v>
      </c>
      <c r="Z315" t="s">
        <v>58</v>
      </c>
      <c r="AA315" t="s">
        <v>50</v>
      </c>
      <c r="AB315" t="s">
        <v>38</v>
      </c>
      <c r="AC315">
        <v>0</v>
      </c>
    </row>
    <row r="316" spans="1:29" x14ac:dyDescent="0.25">
      <c r="A316" t="s">
        <v>674</v>
      </c>
      <c r="B316">
        <v>75</v>
      </c>
      <c r="C316" s="3" t="str">
        <f t="shared" si="12"/>
        <v>Old</v>
      </c>
      <c r="D316" t="s">
        <v>27</v>
      </c>
      <c r="E316">
        <v>352</v>
      </c>
      <c r="F316" t="str">
        <f t="shared" si="13"/>
        <v>Dangerous</v>
      </c>
      <c r="G316" t="s">
        <v>675</v>
      </c>
      <c r="H316">
        <v>55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0.39253368700000002</v>
      </c>
      <c r="O316" t="s">
        <v>42</v>
      </c>
      <c r="P316">
        <v>1</v>
      </c>
      <c r="Q316">
        <v>0</v>
      </c>
      <c r="R316">
        <v>6</v>
      </c>
      <c r="S316">
        <v>11.263235229999999</v>
      </c>
      <c r="T316">
        <v>171482</v>
      </c>
      <c r="U316">
        <v>32.27012568</v>
      </c>
      <c r="V316">
        <v>787</v>
      </c>
      <c r="W316" t="str">
        <f t="shared" si="14"/>
        <v>Very High</v>
      </c>
      <c r="X316">
        <v>7</v>
      </c>
      <c r="Y316">
        <v>5</v>
      </c>
      <c r="Z316" t="s">
        <v>30</v>
      </c>
      <c r="AA316" t="s">
        <v>31</v>
      </c>
      <c r="AB316" t="s">
        <v>32</v>
      </c>
      <c r="AC316">
        <v>1</v>
      </c>
    </row>
    <row r="317" spans="1:29" x14ac:dyDescent="0.25">
      <c r="A317" t="s">
        <v>676</v>
      </c>
      <c r="B317">
        <v>26</v>
      </c>
      <c r="C317" s="3" t="str">
        <f t="shared" si="12"/>
        <v>Young</v>
      </c>
      <c r="D317" t="s">
        <v>40</v>
      </c>
      <c r="E317">
        <v>228</v>
      </c>
      <c r="F317" t="str">
        <f t="shared" si="13"/>
        <v>At-Risk</v>
      </c>
      <c r="G317" t="s">
        <v>677</v>
      </c>
      <c r="H317">
        <v>108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0.80203582200000001</v>
      </c>
      <c r="O317" t="s">
        <v>42</v>
      </c>
      <c r="P317">
        <v>1</v>
      </c>
      <c r="Q317">
        <v>1</v>
      </c>
      <c r="R317">
        <v>9</v>
      </c>
      <c r="S317">
        <v>5.8980373009999996</v>
      </c>
      <c r="T317">
        <v>169454</v>
      </c>
      <c r="U317">
        <v>22.862184419999998</v>
      </c>
      <c r="V317">
        <v>558</v>
      </c>
      <c r="W317" t="str">
        <f t="shared" si="14"/>
        <v>Very High</v>
      </c>
      <c r="X317">
        <v>7</v>
      </c>
      <c r="Y317">
        <v>10</v>
      </c>
      <c r="Z317" t="s">
        <v>227</v>
      </c>
      <c r="AA317" t="s">
        <v>44</v>
      </c>
      <c r="AB317" t="s">
        <v>38</v>
      </c>
      <c r="AC317">
        <v>1</v>
      </c>
    </row>
    <row r="318" spans="1:29" x14ac:dyDescent="0.25">
      <c r="A318" t="s">
        <v>678</v>
      </c>
      <c r="B318">
        <v>90</v>
      </c>
      <c r="C318" s="3" t="str">
        <f t="shared" si="12"/>
        <v>Old</v>
      </c>
      <c r="D318" t="s">
        <v>27</v>
      </c>
      <c r="E318">
        <v>136</v>
      </c>
      <c r="F318" t="str">
        <f t="shared" si="13"/>
        <v>Heart-Healthy</v>
      </c>
      <c r="G318" t="s">
        <v>671</v>
      </c>
      <c r="H318">
        <v>100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13.837453610000001</v>
      </c>
      <c r="O318" t="s">
        <v>35</v>
      </c>
      <c r="P318">
        <v>1</v>
      </c>
      <c r="Q318">
        <v>1</v>
      </c>
      <c r="R318">
        <v>3</v>
      </c>
      <c r="S318">
        <v>9.0525152710000008</v>
      </c>
      <c r="T318">
        <v>137071</v>
      </c>
      <c r="U318">
        <v>23.553993510000002</v>
      </c>
      <c r="V318">
        <v>733</v>
      </c>
      <c r="W318" t="str">
        <f t="shared" si="14"/>
        <v>Very High</v>
      </c>
      <c r="X318">
        <v>0</v>
      </c>
      <c r="Y318">
        <v>8</v>
      </c>
      <c r="Z318" t="s">
        <v>111</v>
      </c>
      <c r="AA318" t="s">
        <v>50</v>
      </c>
      <c r="AB318" t="s">
        <v>38</v>
      </c>
      <c r="AC318">
        <v>1</v>
      </c>
    </row>
    <row r="319" spans="1:29" x14ac:dyDescent="0.25">
      <c r="A319" t="s">
        <v>679</v>
      </c>
      <c r="B319">
        <v>70</v>
      </c>
      <c r="C319" s="3" t="str">
        <f t="shared" si="12"/>
        <v>Old</v>
      </c>
      <c r="D319" t="s">
        <v>27</v>
      </c>
      <c r="E319">
        <v>140</v>
      </c>
      <c r="F319" t="str">
        <f t="shared" si="13"/>
        <v>Heart-Healthy</v>
      </c>
      <c r="G319" t="s">
        <v>680</v>
      </c>
      <c r="H319">
        <v>76</v>
      </c>
      <c r="I319">
        <v>0</v>
      </c>
      <c r="J319">
        <v>1</v>
      </c>
      <c r="K319">
        <v>1</v>
      </c>
      <c r="L319">
        <v>0</v>
      </c>
      <c r="M319">
        <v>1</v>
      </c>
      <c r="N319">
        <v>11.657806109999999</v>
      </c>
      <c r="O319" t="s">
        <v>29</v>
      </c>
      <c r="P319">
        <v>0</v>
      </c>
      <c r="Q319">
        <v>0</v>
      </c>
      <c r="R319">
        <v>4</v>
      </c>
      <c r="S319">
        <v>1.0974185359999999</v>
      </c>
      <c r="T319">
        <v>233933</v>
      </c>
      <c r="U319">
        <v>24.529217719999998</v>
      </c>
      <c r="V319">
        <v>697</v>
      </c>
      <c r="W319" t="str">
        <f t="shared" si="14"/>
        <v>Very High</v>
      </c>
      <c r="X319">
        <v>0</v>
      </c>
      <c r="Y319">
        <v>8</v>
      </c>
      <c r="Z319" t="s">
        <v>153</v>
      </c>
      <c r="AA319" t="s">
        <v>50</v>
      </c>
      <c r="AB319" t="s">
        <v>38</v>
      </c>
      <c r="AC319">
        <v>0</v>
      </c>
    </row>
    <row r="320" spans="1:29" x14ac:dyDescent="0.25">
      <c r="A320" t="s">
        <v>681</v>
      </c>
      <c r="B320">
        <v>24</v>
      </c>
      <c r="C320" s="3" t="str">
        <f t="shared" si="12"/>
        <v>Young</v>
      </c>
      <c r="D320" t="s">
        <v>40</v>
      </c>
      <c r="E320">
        <v>196</v>
      </c>
      <c r="F320" t="str">
        <f t="shared" si="13"/>
        <v>Heart-Healthy</v>
      </c>
      <c r="G320" t="s">
        <v>682</v>
      </c>
      <c r="H320">
        <v>50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6.2313904940000002</v>
      </c>
      <c r="O320" t="s">
        <v>29</v>
      </c>
      <c r="P320">
        <v>1</v>
      </c>
      <c r="Q320">
        <v>0</v>
      </c>
      <c r="R320">
        <v>4</v>
      </c>
      <c r="S320">
        <v>3.1975629140000001</v>
      </c>
      <c r="T320">
        <v>223931</v>
      </c>
      <c r="U320">
        <v>19.929188809999999</v>
      </c>
      <c r="V320">
        <v>648</v>
      </c>
      <c r="W320" t="str">
        <f t="shared" si="14"/>
        <v>Very High</v>
      </c>
      <c r="X320">
        <v>1</v>
      </c>
      <c r="Y320">
        <v>7</v>
      </c>
      <c r="Z320" t="s">
        <v>58</v>
      </c>
      <c r="AA320" t="s">
        <v>50</v>
      </c>
      <c r="AB320" t="s">
        <v>38</v>
      </c>
      <c r="AC320">
        <v>0</v>
      </c>
    </row>
    <row r="321" spans="1:29" x14ac:dyDescent="0.25">
      <c r="A321" t="s">
        <v>683</v>
      </c>
      <c r="B321">
        <v>77</v>
      </c>
      <c r="C321" s="3" t="str">
        <f t="shared" si="12"/>
        <v>Old</v>
      </c>
      <c r="D321" t="s">
        <v>27</v>
      </c>
      <c r="E321">
        <v>172</v>
      </c>
      <c r="F321" t="str">
        <f t="shared" si="13"/>
        <v>Heart-Healthy</v>
      </c>
      <c r="G321" t="s">
        <v>684</v>
      </c>
      <c r="H321">
        <v>76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4.5409248990000002</v>
      </c>
      <c r="O321" t="s">
        <v>29</v>
      </c>
      <c r="P321">
        <v>0</v>
      </c>
      <c r="Q321">
        <v>1</v>
      </c>
      <c r="R321">
        <v>4</v>
      </c>
      <c r="S321">
        <v>11.159122849999999</v>
      </c>
      <c r="T321">
        <v>32763</v>
      </c>
      <c r="U321">
        <v>27.361480759999999</v>
      </c>
      <c r="V321">
        <v>663</v>
      </c>
      <c r="W321" t="str">
        <f t="shared" si="14"/>
        <v>Very High</v>
      </c>
      <c r="X321">
        <v>2</v>
      </c>
      <c r="Y321">
        <v>6</v>
      </c>
      <c r="Z321" t="s">
        <v>118</v>
      </c>
      <c r="AA321" t="s">
        <v>67</v>
      </c>
      <c r="AB321" t="s">
        <v>38</v>
      </c>
      <c r="AC321">
        <v>1</v>
      </c>
    </row>
    <row r="322" spans="1:29" x14ac:dyDescent="0.25">
      <c r="A322" t="s">
        <v>685</v>
      </c>
      <c r="B322">
        <v>82</v>
      </c>
      <c r="C322" s="3" t="str">
        <f t="shared" si="12"/>
        <v>Old</v>
      </c>
      <c r="D322" t="s">
        <v>40</v>
      </c>
      <c r="E322">
        <v>319</v>
      </c>
      <c r="F322" t="str">
        <f t="shared" si="13"/>
        <v>Dangerous</v>
      </c>
      <c r="G322" t="s">
        <v>686</v>
      </c>
      <c r="H322">
        <v>102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1.5269985049999999</v>
      </c>
      <c r="O322" t="s">
        <v>29</v>
      </c>
      <c r="P322">
        <v>1</v>
      </c>
      <c r="Q322">
        <v>1</v>
      </c>
      <c r="R322">
        <v>2</v>
      </c>
      <c r="S322">
        <v>3.2886954899999998</v>
      </c>
      <c r="T322">
        <v>136486</v>
      </c>
      <c r="U322">
        <v>30.340374570000002</v>
      </c>
      <c r="V322">
        <v>291</v>
      </c>
      <c r="W322" t="str">
        <f t="shared" si="14"/>
        <v>High</v>
      </c>
      <c r="X322">
        <v>2</v>
      </c>
      <c r="Y322">
        <v>4</v>
      </c>
      <c r="Z322" t="s">
        <v>30</v>
      </c>
      <c r="AA322" t="s">
        <v>31</v>
      </c>
      <c r="AB322" t="s">
        <v>32</v>
      </c>
      <c r="AC322">
        <v>1</v>
      </c>
    </row>
    <row r="323" spans="1:29" x14ac:dyDescent="0.25">
      <c r="A323" t="s">
        <v>687</v>
      </c>
      <c r="B323">
        <v>85</v>
      </c>
      <c r="C323" s="3" t="str">
        <f t="shared" ref="C323:C386" si="15">IF(B323&gt;54, "Old", IF(B323 &gt;= 31,  "Middle Age", IF(B323 &lt; 31, "Young", "Invalid")))</f>
        <v>Old</v>
      </c>
      <c r="D323" t="s">
        <v>40</v>
      </c>
      <c r="E323">
        <v>325</v>
      </c>
      <c r="F323" t="str">
        <f t="shared" ref="F323:F386" si="16">IF(E323&gt;239, "Dangerous", IF(E323 &gt; 199,  "At-Risk", IF(E323 &lt; 200, "Heart-Healthy", "Invalid")))</f>
        <v>Dangerous</v>
      </c>
      <c r="G323" t="s">
        <v>688</v>
      </c>
      <c r="H323">
        <v>87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19.280649690000001</v>
      </c>
      <c r="O323" t="s">
        <v>29</v>
      </c>
      <c r="P323">
        <v>1</v>
      </c>
      <c r="Q323">
        <v>0</v>
      </c>
      <c r="R323">
        <v>4</v>
      </c>
      <c r="S323">
        <v>11.72406941</v>
      </c>
      <c r="T323">
        <v>151317</v>
      </c>
      <c r="U323">
        <v>34.086380220000002</v>
      </c>
      <c r="V323">
        <v>502</v>
      </c>
      <c r="W323" t="str">
        <f t="shared" ref="W323:W386" si="17">IF(V323&gt;499, "Very High", IF(V323&gt;199, "High", IF(V323 &gt; 149,  "Borderline High", IF(V323 &lt; 150, "Healthy", "Invalid"))))</f>
        <v>Very High</v>
      </c>
      <c r="X323">
        <v>4</v>
      </c>
      <c r="Y323">
        <v>10</v>
      </c>
      <c r="Z323" t="s">
        <v>227</v>
      </c>
      <c r="AA323" t="s">
        <v>44</v>
      </c>
      <c r="AB323" t="s">
        <v>38</v>
      </c>
      <c r="AC323">
        <v>1</v>
      </c>
    </row>
    <row r="324" spans="1:29" x14ac:dyDescent="0.25">
      <c r="A324" t="s">
        <v>689</v>
      </c>
      <c r="B324">
        <v>25</v>
      </c>
      <c r="C324" s="3" t="str">
        <f t="shared" si="15"/>
        <v>Young</v>
      </c>
      <c r="D324" t="s">
        <v>27</v>
      </c>
      <c r="E324">
        <v>162</v>
      </c>
      <c r="F324" t="str">
        <f t="shared" si="16"/>
        <v>Heart-Healthy</v>
      </c>
      <c r="G324" t="s">
        <v>690</v>
      </c>
      <c r="H324">
        <v>93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12.46276952</v>
      </c>
      <c r="O324" t="s">
        <v>29</v>
      </c>
      <c r="P324">
        <v>0</v>
      </c>
      <c r="Q324">
        <v>1</v>
      </c>
      <c r="R324">
        <v>5</v>
      </c>
      <c r="S324">
        <v>1.523194758</v>
      </c>
      <c r="T324">
        <v>157825</v>
      </c>
      <c r="U324">
        <v>27.58919895</v>
      </c>
      <c r="V324">
        <v>569</v>
      </c>
      <c r="W324" t="str">
        <f t="shared" si="17"/>
        <v>Very High</v>
      </c>
      <c r="X324">
        <v>6</v>
      </c>
      <c r="Y324">
        <v>7</v>
      </c>
      <c r="Z324" t="s">
        <v>76</v>
      </c>
      <c r="AA324" t="s">
        <v>50</v>
      </c>
      <c r="AB324" t="s">
        <v>38</v>
      </c>
      <c r="AC324">
        <v>1</v>
      </c>
    </row>
    <row r="325" spans="1:29" x14ac:dyDescent="0.25">
      <c r="A325" t="s">
        <v>691</v>
      </c>
      <c r="B325">
        <v>67</v>
      </c>
      <c r="C325" s="3" t="str">
        <f t="shared" si="15"/>
        <v>Old</v>
      </c>
      <c r="D325" t="s">
        <v>27</v>
      </c>
      <c r="E325">
        <v>331</v>
      </c>
      <c r="F325" t="str">
        <f t="shared" si="16"/>
        <v>Dangerous</v>
      </c>
      <c r="G325" t="s">
        <v>692</v>
      </c>
      <c r="H325">
        <v>102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12.69701236</v>
      </c>
      <c r="O325" t="s">
        <v>29</v>
      </c>
      <c r="P325">
        <v>0</v>
      </c>
      <c r="Q325">
        <v>1</v>
      </c>
      <c r="R325">
        <v>2</v>
      </c>
      <c r="S325">
        <v>8.2014509269999998</v>
      </c>
      <c r="T325">
        <v>152146</v>
      </c>
      <c r="U325">
        <v>26.66963033</v>
      </c>
      <c r="V325">
        <v>341</v>
      </c>
      <c r="W325" t="str">
        <f t="shared" si="17"/>
        <v>High</v>
      </c>
      <c r="X325">
        <v>7</v>
      </c>
      <c r="Y325">
        <v>7</v>
      </c>
      <c r="Z325" t="s">
        <v>126</v>
      </c>
      <c r="AA325" t="s">
        <v>126</v>
      </c>
      <c r="AB325" t="s">
        <v>32</v>
      </c>
      <c r="AC325">
        <v>0</v>
      </c>
    </row>
    <row r="326" spans="1:29" x14ac:dyDescent="0.25">
      <c r="A326" t="s">
        <v>693</v>
      </c>
      <c r="B326">
        <v>77</v>
      </c>
      <c r="C326" s="3" t="str">
        <f t="shared" si="15"/>
        <v>Old</v>
      </c>
      <c r="D326" t="s">
        <v>27</v>
      </c>
      <c r="E326">
        <v>392</v>
      </c>
      <c r="F326" t="str">
        <f t="shared" si="16"/>
        <v>Dangerous</v>
      </c>
      <c r="G326" t="s">
        <v>694</v>
      </c>
      <c r="H326">
        <v>94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16.039875139999999</v>
      </c>
      <c r="O326" t="s">
        <v>35</v>
      </c>
      <c r="P326">
        <v>1</v>
      </c>
      <c r="Q326">
        <v>1</v>
      </c>
      <c r="R326">
        <v>3</v>
      </c>
      <c r="S326">
        <v>9.5213425699999998</v>
      </c>
      <c r="T326">
        <v>180235</v>
      </c>
      <c r="U326">
        <v>19.98804075</v>
      </c>
      <c r="V326">
        <v>78</v>
      </c>
      <c r="W326" t="str">
        <f t="shared" si="17"/>
        <v>Healthy</v>
      </c>
      <c r="X326">
        <v>7</v>
      </c>
      <c r="Y326">
        <v>6</v>
      </c>
      <c r="Z326" t="s">
        <v>73</v>
      </c>
      <c r="AA326" t="s">
        <v>50</v>
      </c>
      <c r="AB326" t="s">
        <v>38</v>
      </c>
      <c r="AC326">
        <v>0</v>
      </c>
    </row>
    <row r="327" spans="1:29" x14ac:dyDescent="0.25">
      <c r="A327" t="s">
        <v>695</v>
      </c>
      <c r="B327">
        <v>39</v>
      </c>
      <c r="C327" s="3" t="str">
        <f t="shared" si="15"/>
        <v>Middle Age</v>
      </c>
      <c r="D327" t="s">
        <v>40</v>
      </c>
      <c r="E327">
        <v>220</v>
      </c>
      <c r="F327" t="str">
        <f t="shared" si="16"/>
        <v>At-Risk</v>
      </c>
      <c r="G327" t="s">
        <v>696</v>
      </c>
      <c r="H327">
        <v>75</v>
      </c>
      <c r="I327">
        <v>0</v>
      </c>
      <c r="J327">
        <v>1</v>
      </c>
      <c r="K327">
        <v>0</v>
      </c>
      <c r="L327">
        <v>1</v>
      </c>
      <c r="M327">
        <v>1</v>
      </c>
      <c r="N327">
        <v>16.349969909999999</v>
      </c>
      <c r="O327" t="s">
        <v>42</v>
      </c>
      <c r="P327">
        <v>1</v>
      </c>
      <c r="Q327">
        <v>1</v>
      </c>
      <c r="R327">
        <v>4</v>
      </c>
      <c r="S327">
        <v>5.8280875109999997</v>
      </c>
      <c r="T327">
        <v>62515</v>
      </c>
      <c r="U327">
        <v>19.01418391</v>
      </c>
      <c r="V327">
        <v>35</v>
      </c>
      <c r="W327" t="str">
        <f t="shared" si="17"/>
        <v>Healthy</v>
      </c>
      <c r="X327">
        <v>7</v>
      </c>
      <c r="Y327">
        <v>4</v>
      </c>
      <c r="Z327" t="s">
        <v>227</v>
      </c>
      <c r="AA327" t="s">
        <v>44</v>
      </c>
      <c r="AB327" t="s">
        <v>38</v>
      </c>
      <c r="AC327">
        <v>0</v>
      </c>
    </row>
    <row r="328" spans="1:29" x14ac:dyDescent="0.25">
      <c r="A328" t="s">
        <v>697</v>
      </c>
      <c r="B328">
        <v>60</v>
      </c>
      <c r="C328" s="3" t="str">
        <f t="shared" si="15"/>
        <v>Old</v>
      </c>
      <c r="D328" t="s">
        <v>40</v>
      </c>
      <c r="E328">
        <v>308</v>
      </c>
      <c r="F328" t="str">
        <f t="shared" si="16"/>
        <v>Dangerous</v>
      </c>
      <c r="G328" t="s">
        <v>698</v>
      </c>
      <c r="H328">
        <v>73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8.47875084</v>
      </c>
      <c r="O328" t="s">
        <v>29</v>
      </c>
      <c r="P328">
        <v>0</v>
      </c>
      <c r="Q328">
        <v>0</v>
      </c>
      <c r="R328">
        <v>7</v>
      </c>
      <c r="S328">
        <v>11.045458869999999</v>
      </c>
      <c r="T328">
        <v>131723</v>
      </c>
      <c r="U328">
        <v>20.54163638</v>
      </c>
      <c r="V328">
        <v>81</v>
      </c>
      <c r="W328" t="str">
        <f t="shared" si="17"/>
        <v>Healthy</v>
      </c>
      <c r="X328">
        <v>6</v>
      </c>
      <c r="Y328">
        <v>8</v>
      </c>
      <c r="Z328" t="s">
        <v>111</v>
      </c>
      <c r="AA328" t="s">
        <v>50</v>
      </c>
      <c r="AB328" t="s">
        <v>38</v>
      </c>
      <c r="AC328">
        <v>0</v>
      </c>
    </row>
    <row r="329" spans="1:29" x14ac:dyDescent="0.25">
      <c r="A329" t="s">
        <v>699</v>
      </c>
      <c r="B329">
        <v>54</v>
      </c>
      <c r="C329" s="3" t="str">
        <f t="shared" si="15"/>
        <v>Middle Age</v>
      </c>
      <c r="D329" t="s">
        <v>40</v>
      </c>
      <c r="E329">
        <v>284</v>
      </c>
      <c r="F329" t="str">
        <f t="shared" si="16"/>
        <v>Dangerous</v>
      </c>
      <c r="G329" t="s">
        <v>700</v>
      </c>
      <c r="H329">
        <v>101</v>
      </c>
      <c r="I329">
        <v>0</v>
      </c>
      <c r="J329">
        <v>1</v>
      </c>
      <c r="K329">
        <v>1</v>
      </c>
      <c r="L329">
        <v>1</v>
      </c>
      <c r="M329">
        <v>0</v>
      </c>
      <c r="N329">
        <v>8.1438563219999995</v>
      </c>
      <c r="O329" t="s">
        <v>42</v>
      </c>
      <c r="P329">
        <v>1</v>
      </c>
      <c r="Q329">
        <v>0</v>
      </c>
      <c r="R329">
        <v>3</v>
      </c>
      <c r="S329">
        <v>0.61477938399999998</v>
      </c>
      <c r="T329">
        <v>205263</v>
      </c>
      <c r="U329">
        <v>32.287057439999998</v>
      </c>
      <c r="V329">
        <v>257</v>
      </c>
      <c r="W329" t="str">
        <f t="shared" si="17"/>
        <v>High</v>
      </c>
      <c r="X329">
        <v>5</v>
      </c>
      <c r="Y329">
        <v>5</v>
      </c>
      <c r="Z329" t="s">
        <v>220</v>
      </c>
      <c r="AA329" t="s">
        <v>31</v>
      </c>
      <c r="AB329" t="s">
        <v>38</v>
      </c>
      <c r="AC329">
        <v>0</v>
      </c>
    </row>
    <row r="330" spans="1:29" x14ac:dyDescent="0.25">
      <c r="A330" s="1">
        <v>17899</v>
      </c>
      <c r="B330">
        <v>60</v>
      </c>
      <c r="C330" s="3" t="str">
        <f t="shared" si="15"/>
        <v>Old</v>
      </c>
      <c r="D330" t="s">
        <v>27</v>
      </c>
      <c r="E330">
        <v>147</v>
      </c>
      <c r="F330" t="str">
        <f t="shared" si="16"/>
        <v>Heart-Healthy</v>
      </c>
      <c r="G330" t="s">
        <v>701</v>
      </c>
      <c r="H330">
        <v>101</v>
      </c>
      <c r="I330">
        <v>1</v>
      </c>
      <c r="J330">
        <v>1</v>
      </c>
      <c r="K330">
        <v>1</v>
      </c>
      <c r="L330">
        <v>0</v>
      </c>
      <c r="M330">
        <v>1</v>
      </c>
      <c r="N330">
        <v>17.137734859999998</v>
      </c>
      <c r="O330" t="s">
        <v>35</v>
      </c>
      <c r="P330">
        <v>0</v>
      </c>
      <c r="Q330">
        <v>1</v>
      </c>
      <c r="R330">
        <v>4</v>
      </c>
      <c r="S330">
        <v>11.61525168</v>
      </c>
      <c r="T330">
        <v>140911</v>
      </c>
      <c r="U330">
        <v>26.324860579999999</v>
      </c>
      <c r="V330">
        <v>624</v>
      </c>
      <c r="W330" t="str">
        <f t="shared" si="17"/>
        <v>Very High</v>
      </c>
      <c r="X330">
        <v>3</v>
      </c>
      <c r="Y330">
        <v>5</v>
      </c>
      <c r="Z330" t="s">
        <v>43</v>
      </c>
      <c r="AA330" t="s">
        <v>44</v>
      </c>
      <c r="AB330" t="s">
        <v>38</v>
      </c>
      <c r="AC330">
        <v>0</v>
      </c>
    </row>
    <row r="331" spans="1:29" x14ac:dyDescent="0.25">
      <c r="A331" t="s">
        <v>702</v>
      </c>
      <c r="B331">
        <v>36</v>
      </c>
      <c r="C331" s="3" t="str">
        <f t="shared" si="15"/>
        <v>Middle Age</v>
      </c>
      <c r="D331" t="s">
        <v>27</v>
      </c>
      <c r="E331">
        <v>193</v>
      </c>
      <c r="F331" t="str">
        <f t="shared" si="16"/>
        <v>Heart-Healthy</v>
      </c>
      <c r="G331" t="s">
        <v>703</v>
      </c>
      <c r="H331">
        <v>61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10.49757161</v>
      </c>
      <c r="O331" t="s">
        <v>42</v>
      </c>
      <c r="P331">
        <v>0</v>
      </c>
      <c r="Q331">
        <v>1</v>
      </c>
      <c r="R331">
        <v>3</v>
      </c>
      <c r="S331">
        <v>9.8876382780000007</v>
      </c>
      <c r="T331">
        <v>203019</v>
      </c>
      <c r="U331">
        <v>25.99503473</v>
      </c>
      <c r="V331">
        <v>91</v>
      </c>
      <c r="W331" t="str">
        <f t="shared" si="17"/>
        <v>Healthy</v>
      </c>
      <c r="X331">
        <v>6</v>
      </c>
      <c r="Y331">
        <v>10</v>
      </c>
      <c r="Z331" t="s">
        <v>153</v>
      </c>
      <c r="AA331" t="s">
        <v>50</v>
      </c>
      <c r="AB331" t="s">
        <v>38</v>
      </c>
      <c r="AC331">
        <v>1</v>
      </c>
    </row>
    <row r="332" spans="1:29" x14ac:dyDescent="0.25">
      <c r="A332" t="s">
        <v>704</v>
      </c>
      <c r="B332">
        <v>41</v>
      </c>
      <c r="C332" s="3" t="str">
        <f t="shared" si="15"/>
        <v>Middle Age</v>
      </c>
      <c r="D332" t="s">
        <v>40</v>
      </c>
      <c r="E332">
        <v>250</v>
      </c>
      <c r="F332" t="str">
        <f t="shared" si="16"/>
        <v>Dangerous</v>
      </c>
      <c r="G332" t="s">
        <v>705</v>
      </c>
      <c r="H332">
        <v>51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11.13300465</v>
      </c>
      <c r="O332" t="s">
        <v>35</v>
      </c>
      <c r="P332">
        <v>0</v>
      </c>
      <c r="Q332">
        <v>1</v>
      </c>
      <c r="R332">
        <v>5</v>
      </c>
      <c r="S332">
        <v>3.4428532060000001</v>
      </c>
      <c r="T332">
        <v>106922</v>
      </c>
      <c r="U332">
        <v>29.76698932</v>
      </c>
      <c r="V332">
        <v>374</v>
      </c>
      <c r="W332" t="str">
        <f t="shared" si="17"/>
        <v>High</v>
      </c>
      <c r="X332">
        <v>6</v>
      </c>
      <c r="Y332">
        <v>8</v>
      </c>
      <c r="Z332" t="s">
        <v>66</v>
      </c>
      <c r="AA332" t="s">
        <v>67</v>
      </c>
      <c r="AB332" t="s">
        <v>32</v>
      </c>
      <c r="AC332">
        <v>0</v>
      </c>
    </row>
    <row r="333" spans="1:29" x14ac:dyDescent="0.25">
      <c r="A333" t="s">
        <v>706</v>
      </c>
      <c r="B333">
        <v>87</v>
      </c>
      <c r="C333" s="3" t="str">
        <f t="shared" si="15"/>
        <v>Old</v>
      </c>
      <c r="D333" t="s">
        <v>27</v>
      </c>
      <c r="E333">
        <v>122</v>
      </c>
      <c r="F333" t="str">
        <f t="shared" si="16"/>
        <v>Heart-Healthy</v>
      </c>
      <c r="G333" t="s">
        <v>707</v>
      </c>
      <c r="H333">
        <v>108</v>
      </c>
      <c r="I333">
        <v>1</v>
      </c>
      <c r="J333">
        <v>0</v>
      </c>
      <c r="K333">
        <v>1</v>
      </c>
      <c r="L333">
        <v>1</v>
      </c>
      <c r="M333">
        <v>0</v>
      </c>
      <c r="N333">
        <v>1.427122464</v>
      </c>
      <c r="O333" t="s">
        <v>29</v>
      </c>
      <c r="P333">
        <v>0</v>
      </c>
      <c r="Q333">
        <v>0</v>
      </c>
      <c r="R333">
        <v>3</v>
      </c>
      <c r="S333">
        <v>2.6677519150000002</v>
      </c>
      <c r="T333">
        <v>30371</v>
      </c>
      <c r="U333">
        <v>25.047328799999999</v>
      </c>
      <c r="V333">
        <v>767</v>
      </c>
      <c r="W333" t="str">
        <f t="shared" si="17"/>
        <v>Very High</v>
      </c>
      <c r="X333">
        <v>2</v>
      </c>
      <c r="Y333">
        <v>4</v>
      </c>
      <c r="Z333" t="s">
        <v>153</v>
      </c>
      <c r="AA333" t="s">
        <v>50</v>
      </c>
      <c r="AB333" t="s">
        <v>38</v>
      </c>
      <c r="AC333">
        <v>0</v>
      </c>
    </row>
    <row r="334" spans="1:29" x14ac:dyDescent="0.25">
      <c r="A334" t="s">
        <v>708</v>
      </c>
      <c r="B334">
        <v>32</v>
      </c>
      <c r="C334" s="3" t="str">
        <f t="shared" si="15"/>
        <v>Middle Age</v>
      </c>
      <c r="D334" t="s">
        <v>27</v>
      </c>
      <c r="E334">
        <v>299</v>
      </c>
      <c r="F334" t="str">
        <f t="shared" si="16"/>
        <v>Dangerous</v>
      </c>
      <c r="G334" t="s">
        <v>709</v>
      </c>
      <c r="H334">
        <v>96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9.7414502420000009</v>
      </c>
      <c r="O334" t="s">
        <v>29</v>
      </c>
      <c r="P334">
        <v>0</v>
      </c>
      <c r="Q334">
        <v>0</v>
      </c>
      <c r="R334">
        <v>1</v>
      </c>
      <c r="S334">
        <v>2.134687462</v>
      </c>
      <c r="T334">
        <v>236984</v>
      </c>
      <c r="U334">
        <v>20.94955758</v>
      </c>
      <c r="V334">
        <v>270</v>
      </c>
      <c r="W334" t="str">
        <f t="shared" si="17"/>
        <v>High</v>
      </c>
      <c r="X334">
        <v>3</v>
      </c>
      <c r="Y334">
        <v>7</v>
      </c>
      <c r="Z334" t="s">
        <v>43</v>
      </c>
      <c r="AA334" t="s">
        <v>44</v>
      </c>
      <c r="AB334" t="s">
        <v>38</v>
      </c>
      <c r="AC334">
        <v>0</v>
      </c>
    </row>
    <row r="335" spans="1:29" x14ac:dyDescent="0.25">
      <c r="A335" t="s">
        <v>710</v>
      </c>
      <c r="B335">
        <v>85</v>
      </c>
      <c r="C335" s="3" t="str">
        <f t="shared" si="15"/>
        <v>Old</v>
      </c>
      <c r="D335" t="s">
        <v>27</v>
      </c>
      <c r="E335">
        <v>261</v>
      </c>
      <c r="F335" t="str">
        <f t="shared" si="16"/>
        <v>Dangerous</v>
      </c>
      <c r="G335" t="s">
        <v>711</v>
      </c>
      <c r="H335">
        <v>93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14.549000360000001</v>
      </c>
      <c r="O335" t="s">
        <v>42</v>
      </c>
      <c r="P335">
        <v>1</v>
      </c>
      <c r="Q335">
        <v>0</v>
      </c>
      <c r="R335">
        <v>1</v>
      </c>
      <c r="S335">
        <v>10.53018846</v>
      </c>
      <c r="T335">
        <v>162314</v>
      </c>
      <c r="U335">
        <v>28.252223099999998</v>
      </c>
      <c r="V335">
        <v>797</v>
      </c>
      <c r="W335" t="str">
        <f t="shared" si="17"/>
        <v>Very High</v>
      </c>
      <c r="X335">
        <v>7</v>
      </c>
      <c r="Y335">
        <v>9</v>
      </c>
      <c r="Z335" t="s">
        <v>153</v>
      </c>
      <c r="AA335" t="s">
        <v>50</v>
      </c>
      <c r="AB335" t="s">
        <v>38</v>
      </c>
      <c r="AC335">
        <v>0</v>
      </c>
    </row>
    <row r="336" spans="1:29" x14ac:dyDescent="0.25">
      <c r="A336" t="s">
        <v>712</v>
      </c>
      <c r="B336">
        <v>46</v>
      </c>
      <c r="C336" s="3" t="str">
        <f t="shared" si="15"/>
        <v>Middle Age</v>
      </c>
      <c r="D336" t="s">
        <v>27</v>
      </c>
      <c r="E336">
        <v>187</v>
      </c>
      <c r="F336" t="str">
        <f t="shared" si="16"/>
        <v>Heart-Healthy</v>
      </c>
      <c r="G336" t="s">
        <v>713</v>
      </c>
      <c r="H336">
        <v>95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19.61059616</v>
      </c>
      <c r="O336" t="s">
        <v>29</v>
      </c>
      <c r="P336">
        <v>0</v>
      </c>
      <c r="Q336">
        <v>1</v>
      </c>
      <c r="R336">
        <v>3</v>
      </c>
      <c r="S336">
        <v>3.8042271940000001</v>
      </c>
      <c r="T336">
        <v>183757</v>
      </c>
      <c r="U336">
        <v>29.11834511</v>
      </c>
      <c r="V336">
        <v>306</v>
      </c>
      <c r="W336" t="str">
        <f t="shared" si="17"/>
        <v>High</v>
      </c>
      <c r="X336">
        <v>3</v>
      </c>
      <c r="Y336">
        <v>8</v>
      </c>
      <c r="Z336" t="s">
        <v>153</v>
      </c>
      <c r="AA336" t="s">
        <v>50</v>
      </c>
      <c r="AB336" t="s">
        <v>38</v>
      </c>
      <c r="AC336">
        <v>0</v>
      </c>
    </row>
    <row r="337" spans="1:29" x14ac:dyDescent="0.25">
      <c r="A337" t="s">
        <v>714</v>
      </c>
      <c r="B337">
        <v>48</v>
      </c>
      <c r="C337" s="3" t="str">
        <f t="shared" si="15"/>
        <v>Middle Age</v>
      </c>
      <c r="D337" t="s">
        <v>40</v>
      </c>
      <c r="E337">
        <v>368</v>
      </c>
      <c r="F337" t="str">
        <f t="shared" si="16"/>
        <v>Dangerous</v>
      </c>
      <c r="G337" t="s">
        <v>52</v>
      </c>
      <c r="H337">
        <v>91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6.1196243340000001</v>
      </c>
      <c r="O337" t="s">
        <v>29</v>
      </c>
      <c r="P337">
        <v>0</v>
      </c>
      <c r="Q337">
        <v>1</v>
      </c>
      <c r="R337">
        <v>10</v>
      </c>
      <c r="S337">
        <v>1.565014387</v>
      </c>
      <c r="T337">
        <v>239320</v>
      </c>
      <c r="U337">
        <v>38.320566960000001</v>
      </c>
      <c r="V337">
        <v>446</v>
      </c>
      <c r="W337" t="str">
        <f t="shared" si="17"/>
        <v>High</v>
      </c>
      <c r="X337">
        <v>2</v>
      </c>
      <c r="Y337">
        <v>7</v>
      </c>
      <c r="Z337" t="s">
        <v>96</v>
      </c>
      <c r="AA337" t="s">
        <v>44</v>
      </c>
      <c r="AB337" t="s">
        <v>32</v>
      </c>
      <c r="AC337">
        <v>1</v>
      </c>
    </row>
    <row r="338" spans="1:29" x14ac:dyDescent="0.25">
      <c r="A338" t="s">
        <v>715</v>
      </c>
      <c r="B338">
        <v>79</v>
      </c>
      <c r="C338" s="3" t="str">
        <f t="shared" si="15"/>
        <v>Old</v>
      </c>
      <c r="D338" t="s">
        <v>27</v>
      </c>
      <c r="E338">
        <v>346</v>
      </c>
      <c r="F338" t="str">
        <f t="shared" si="16"/>
        <v>Dangerous</v>
      </c>
      <c r="G338" t="s">
        <v>716</v>
      </c>
      <c r="H338">
        <v>85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19.850749789999998</v>
      </c>
      <c r="O338" t="s">
        <v>29</v>
      </c>
      <c r="P338">
        <v>0</v>
      </c>
      <c r="Q338">
        <v>1</v>
      </c>
      <c r="R338">
        <v>2</v>
      </c>
      <c r="S338">
        <v>8.4806441780000004</v>
      </c>
      <c r="T338">
        <v>139789</v>
      </c>
      <c r="U338">
        <v>29.794871839999999</v>
      </c>
      <c r="V338">
        <v>778</v>
      </c>
      <c r="W338" t="str">
        <f t="shared" si="17"/>
        <v>Very High</v>
      </c>
      <c r="X338">
        <v>0</v>
      </c>
      <c r="Y338">
        <v>9</v>
      </c>
      <c r="Z338" t="s">
        <v>111</v>
      </c>
      <c r="AA338" t="s">
        <v>50</v>
      </c>
      <c r="AB338" t="s">
        <v>38</v>
      </c>
      <c r="AC338">
        <v>1</v>
      </c>
    </row>
    <row r="339" spans="1:29" x14ac:dyDescent="0.25">
      <c r="A339" t="s">
        <v>717</v>
      </c>
      <c r="B339">
        <v>23</v>
      </c>
      <c r="C339" s="3" t="str">
        <f t="shared" si="15"/>
        <v>Young</v>
      </c>
      <c r="D339" t="s">
        <v>40</v>
      </c>
      <c r="E339">
        <v>243</v>
      </c>
      <c r="F339" t="str">
        <f t="shared" si="16"/>
        <v>Dangerous</v>
      </c>
      <c r="G339" t="s">
        <v>718</v>
      </c>
      <c r="H339">
        <v>67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17.121428399999999</v>
      </c>
      <c r="O339" t="s">
        <v>35</v>
      </c>
      <c r="P339">
        <v>0</v>
      </c>
      <c r="Q339">
        <v>0</v>
      </c>
      <c r="R339">
        <v>7</v>
      </c>
      <c r="S339">
        <v>3.4298208080000001</v>
      </c>
      <c r="T339">
        <v>150608</v>
      </c>
      <c r="U339">
        <v>39.633636389999999</v>
      </c>
      <c r="V339">
        <v>464</v>
      </c>
      <c r="W339" t="str">
        <f t="shared" si="17"/>
        <v>High</v>
      </c>
      <c r="X339">
        <v>1</v>
      </c>
      <c r="Y339">
        <v>9</v>
      </c>
      <c r="Z339" t="s">
        <v>36</v>
      </c>
      <c r="AA339" t="s">
        <v>37</v>
      </c>
      <c r="AB339" t="s">
        <v>38</v>
      </c>
      <c r="AC339">
        <v>0</v>
      </c>
    </row>
    <row r="340" spans="1:29" x14ac:dyDescent="0.25">
      <c r="A340" t="s">
        <v>719</v>
      </c>
      <c r="B340">
        <v>48</v>
      </c>
      <c r="C340" s="3" t="str">
        <f t="shared" si="15"/>
        <v>Middle Age</v>
      </c>
      <c r="D340" t="s">
        <v>40</v>
      </c>
      <c r="E340">
        <v>122</v>
      </c>
      <c r="F340" t="str">
        <f t="shared" si="16"/>
        <v>Heart-Healthy</v>
      </c>
      <c r="G340" t="s">
        <v>720</v>
      </c>
      <c r="H340">
        <v>62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6.7954144559999996</v>
      </c>
      <c r="O340" t="s">
        <v>42</v>
      </c>
      <c r="P340">
        <v>1</v>
      </c>
      <c r="Q340">
        <v>0</v>
      </c>
      <c r="R340">
        <v>9</v>
      </c>
      <c r="S340">
        <v>7.1648317500000003</v>
      </c>
      <c r="T340">
        <v>161237</v>
      </c>
      <c r="U340">
        <v>30.890730779999998</v>
      </c>
      <c r="V340">
        <v>164</v>
      </c>
      <c r="W340" t="str">
        <f t="shared" si="17"/>
        <v>Borderline High</v>
      </c>
      <c r="X340">
        <v>5</v>
      </c>
      <c r="Y340">
        <v>7</v>
      </c>
      <c r="Z340" t="s">
        <v>227</v>
      </c>
      <c r="AA340" t="s">
        <v>44</v>
      </c>
      <c r="AB340" t="s">
        <v>38</v>
      </c>
      <c r="AC340">
        <v>1</v>
      </c>
    </row>
    <row r="341" spans="1:29" x14ac:dyDescent="0.25">
      <c r="A341" t="s">
        <v>721</v>
      </c>
      <c r="B341">
        <v>61</v>
      </c>
      <c r="C341" s="3" t="str">
        <f t="shared" si="15"/>
        <v>Old</v>
      </c>
      <c r="D341" t="s">
        <v>27</v>
      </c>
      <c r="E341">
        <v>338</v>
      </c>
      <c r="F341" t="str">
        <f t="shared" si="16"/>
        <v>Dangerous</v>
      </c>
      <c r="G341" t="s">
        <v>722</v>
      </c>
      <c r="H341">
        <v>82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6.919487073</v>
      </c>
      <c r="O341" t="s">
        <v>42</v>
      </c>
      <c r="P341">
        <v>1</v>
      </c>
      <c r="Q341">
        <v>0</v>
      </c>
      <c r="R341">
        <v>5</v>
      </c>
      <c r="S341">
        <v>4.4382359779999998</v>
      </c>
      <c r="T341">
        <v>53735</v>
      </c>
      <c r="U341">
        <v>21.458660989999998</v>
      </c>
      <c r="V341">
        <v>103</v>
      </c>
      <c r="W341" t="str">
        <f t="shared" si="17"/>
        <v>Healthy</v>
      </c>
      <c r="X341">
        <v>3</v>
      </c>
      <c r="Y341">
        <v>6</v>
      </c>
      <c r="Z341" t="s">
        <v>73</v>
      </c>
      <c r="AA341" t="s">
        <v>50</v>
      </c>
      <c r="AB341" t="s">
        <v>38</v>
      </c>
      <c r="AC341">
        <v>1</v>
      </c>
    </row>
    <row r="342" spans="1:29" x14ac:dyDescent="0.25">
      <c r="A342" t="s">
        <v>723</v>
      </c>
      <c r="B342">
        <v>69</v>
      </c>
      <c r="C342" s="3" t="str">
        <f t="shared" si="15"/>
        <v>Old</v>
      </c>
      <c r="D342" t="s">
        <v>27</v>
      </c>
      <c r="E342">
        <v>234</v>
      </c>
      <c r="F342" t="str">
        <f t="shared" si="16"/>
        <v>At-Risk</v>
      </c>
      <c r="G342" t="s">
        <v>724</v>
      </c>
      <c r="H342">
        <v>96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4.2048056799999998</v>
      </c>
      <c r="O342" t="s">
        <v>35</v>
      </c>
      <c r="P342">
        <v>1</v>
      </c>
      <c r="Q342">
        <v>1</v>
      </c>
      <c r="R342">
        <v>6</v>
      </c>
      <c r="S342">
        <v>5.0400025929999996</v>
      </c>
      <c r="T342">
        <v>202813</v>
      </c>
      <c r="U342">
        <v>34.385423189999997</v>
      </c>
      <c r="V342">
        <v>502</v>
      </c>
      <c r="W342" t="str">
        <f t="shared" si="17"/>
        <v>Very High</v>
      </c>
      <c r="X342">
        <v>3</v>
      </c>
      <c r="Y342">
        <v>10</v>
      </c>
      <c r="Z342" t="s">
        <v>36</v>
      </c>
      <c r="AA342" t="s">
        <v>37</v>
      </c>
      <c r="AB342" t="s">
        <v>38</v>
      </c>
      <c r="AC342">
        <v>0</v>
      </c>
    </row>
    <row r="343" spans="1:29" x14ac:dyDescent="0.25">
      <c r="A343" t="s">
        <v>725</v>
      </c>
      <c r="B343">
        <v>59</v>
      </c>
      <c r="C343" s="3" t="str">
        <f t="shared" si="15"/>
        <v>Old</v>
      </c>
      <c r="D343" t="s">
        <v>27</v>
      </c>
      <c r="E343">
        <v>294</v>
      </c>
      <c r="F343" t="str">
        <f t="shared" si="16"/>
        <v>Dangerous</v>
      </c>
      <c r="G343" t="s">
        <v>726</v>
      </c>
      <c r="H343">
        <v>51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1.8482749E-2</v>
      </c>
      <c r="O343" t="s">
        <v>29</v>
      </c>
      <c r="P343">
        <v>1</v>
      </c>
      <c r="Q343">
        <v>1</v>
      </c>
      <c r="R343">
        <v>4</v>
      </c>
      <c r="S343">
        <v>5.0859612539999999</v>
      </c>
      <c r="T343">
        <v>21365</v>
      </c>
      <c r="U343">
        <v>37.928614160000002</v>
      </c>
      <c r="V343">
        <v>92</v>
      </c>
      <c r="W343" t="str">
        <f t="shared" si="17"/>
        <v>Healthy</v>
      </c>
      <c r="X343">
        <v>7</v>
      </c>
      <c r="Y343">
        <v>8</v>
      </c>
      <c r="Z343" t="s">
        <v>49</v>
      </c>
      <c r="AA343" t="s">
        <v>50</v>
      </c>
      <c r="AB343" t="s">
        <v>38</v>
      </c>
      <c r="AC343">
        <v>1</v>
      </c>
    </row>
    <row r="344" spans="1:29" x14ac:dyDescent="0.25">
      <c r="A344" t="s">
        <v>727</v>
      </c>
      <c r="B344">
        <v>42</v>
      </c>
      <c r="C344" s="3" t="str">
        <f t="shared" si="15"/>
        <v>Middle Age</v>
      </c>
      <c r="D344" t="s">
        <v>40</v>
      </c>
      <c r="E344">
        <v>218</v>
      </c>
      <c r="F344" t="str">
        <f t="shared" si="16"/>
        <v>At-Risk</v>
      </c>
      <c r="G344" t="s">
        <v>439</v>
      </c>
      <c r="H344">
        <v>79</v>
      </c>
      <c r="I344">
        <v>1</v>
      </c>
      <c r="J344">
        <v>0</v>
      </c>
      <c r="K344">
        <v>1</v>
      </c>
      <c r="L344">
        <v>1</v>
      </c>
      <c r="M344">
        <v>1</v>
      </c>
      <c r="N344">
        <v>4.3505412909999999</v>
      </c>
      <c r="O344" t="s">
        <v>29</v>
      </c>
      <c r="P344">
        <v>0</v>
      </c>
      <c r="Q344">
        <v>1</v>
      </c>
      <c r="R344">
        <v>3</v>
      </c>
      <c r="S344">
        <v>9.4701665140000006</v>
      </c>
      <c r="T344">
        <v>171299</v>
      </c>
      <c r="U344">
        <v>35.207225970000003</v>
      </c>
      <c r="V344">
        <v>450</v>
      </c>
      <c r="W344" t="str">
        <f t="shared" si="17"/>
        <v>High</v>
      </c>
      <c r="X344">
        <v>5</v>
      </c>
      <c r="Y344">
        <v>6</v>
      </c>
      <c r="Z344" t="s">
        <v>49</v>
      </c>
      <c r="AA344" t="s">
        <v>50</v>
      </c>
      <c r="AB344" t="s">
        <v>38</v>
      </c>
      <c r="AC344">
        <v>0</v>
      </c>
    </row>
    <row r="345" spans="1:29" x14ac:dyDescent="0.25">
      <c r="A345" t="s">
        <v>728</v>
      </c>
      <c r="B345">
        <v>18</v>
      </c>
      <c r="C345" s="3" t="str">
        <f t="shared" si="15"/>
        <v>Young</v>
      </c>
      <c r="D345" t="s">
        <v>27</v>
      </c>
      <c r="E345">
        <v>304</v>
      </c>
      <c r="F345" t="str">
        <f t="shared" si="16"/>
        <v>Dangerous</v>
      </c>
      <c r="G345" t="s">
        <v>729</v>
      </c>
      <c r="H345">
        <v>95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12.708266869999999</v>
      </c>
      <c r="O345" t="s">
        <v>29</v>
      </c>
      <c r="P345">
        <v>1</v>
      </c>
      <c r="Q345">
        <v>0</v>
      </c>
      <c r="R345">
        <v>6</v>
      </c>
      <c r="S345">
        <v>11.63013988</v>
      </c>
      <c r="T345">
        <v>298786</v>
      </c>
      <c r="U345">
        <v>20.05216145</v>
      </c>
      <c r="V345">
        <v>722</v>
      </c>
      <c r="W345" t="str">
        <f t="shared" si="17"/>
        <v>Very High</v>
      </c>
      <c r="X345">
        <v>4</v>
      </c>
      <c r="Y345">
        <v>7</v>
      </c>
      <c r="Z345" t="s">
        <v>227</v>
      </c>
      <c r="AA345" t="s">
        <v>44</v>
      </c>
      <c r="AB345" t="s">
        <v>38</v>
      </c>
      <c r="AC345">
        <v>0</v>
      </c>
    </row>
    <row r="346" spans="1:29" x14ac:dyDescent="0.25">
      <c r="A346" t="s">
        <v>730</v>
      </c>
      <c r="B346">
        <v>62</v>
      </c>
      <c r="C346" s="3" t="str">
        <f t="shared" si="15"/>
        <v>Old</v>
      </c>
      <c r="D346" t="s">
        <v>40</v>
      </c>
      <c r="E346">
        <v>173</v>
      </c>
      <c r="F346" t="str">
        <f t="shared" si="16"/>
        <v>Heart-Healthy</v>
      </c>
      <c r="G346" t="s">
        <v>731</v>
      </c>
      <c r="H346">
        <v>64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11.04507443</v>
      </c>
      <c r="O346" t="s">
        <v>29</v>
      </c>
      <c r="P346">
        <v>0</v>
      </c>
      <c r="Q346">
        <v>1</v>
      </c>
      <c r="R346">
        <v>7</v>
      </c>
      <c r="S346">
        <v>5.1359396510000002</v>
      </c>
      <c r="T346">
        <v>89349</v>
      </c>
      <c r="U346">
        <v>20.226180540000001</v>
      </c>
      <c r="V346">
        <v>556</v>
      </c>
      <c r="W346" t="str">
        <f t="shared" si="17"/>
        <v>Very High</v>
      </c>
      <c r="X346">
        <v>7</v>
      </c>
      <c r="Y346">
        <v>5</v>
      </c>
      <c r="Z346" t="s">
        <v>66</v>
      </c>
      <c r="AA346" t="s">
        <v>67</v>
      </c>
      <c r="AB346" t="s">
        <v>32</v>
      </c>
      <c r="AC346">
        <v>1</v>
      </c>
    </row>
    <row r="347" spans="1:29" x14ac:dyDescent="0.25">
      <c r="A347" t="s">
        <v>732</v>
      </c>
      <c r="B347">
        <v>77</v>
      </c>
      <c r="C347" s="3" t="str">
        <f t="shared" si="15"/>
        <v>Old</v>
      </c>
      <c r="D347" t="s">
        <v>40</v>
      </c>
      <c r="E347">
        <v>286</v>
      </c>
      <c r="F347" t="str">
        <f t="shared" si="16"/>
        <v>Dangerous</v>
      </c>
      <c r="G347" t="s">
        <v>733</v>
      </c>
      <c r="H347">
        <v>64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1.2129930390000001</v>
      </c>
      <c r="O347" t="s">
        <v>35</v>
      </c>
      <c r="P347">
        <v>0</v>
      </c>
      <c r="Q347">
        <v>1</v>
      </c>
      <c r="R347">
        <v>1</v>
      </c>
      <c r="S347">
        <v>2.5528157669999998</v>
      </c>
      <c r="T347">
        <v>121329</v>
      </c>
      <c r="U347">
        <v>37.563102919999999</v>
      </c>
      <c r="V347">
        <v>184</v>
      </c>
      <c r="W347" t="str">
        <f t="shared" si="17"/>
        <v>Borderline High</v>
      </c>
      <c r="X347">
        <v>2</v>
      </c>
      <c r="Y347">
        <v>8</v>
      </c>
      <c r="Z347" t="s">
        <v>81</v>
      </c>
      <c r="AA347" t="s">
        <v>44</v>
      </c>
      <c r="AB347" t="s">
        <v>32</v>
      </c>
      <c r="AC347">
        <v>0</v>
      </c>
    </row>
    <row r="348" spans="1:29" x14ac:dyDescent="0.25">
      <c r="A348" t="s">
        <v>734</v>
      </c>
      <c r="B348">
        <v>69</v>
      </c>
      <c r="C348" s="3" t="str">
        <f t="shared" si="15"/>
        <v>Old</v>
      </c>
      <c r="D348" t="s">
        <v>40</v>
      </c>
      <c r="E348">
        <v>359</v>
      </c>
      <c r="F348" t="str">
        <f t="shared" si="16"/>
        <v>Dangerous</v>
      </c>
      <c r="G348" t="s">
        <v>735</v>
      </c>
      <c r="H348">
        <v>110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15.8475421</v>
      </c>
      <c r="O348" t="s">
        <v>29</v>
      </c>
      <c r="P348">
        <v>0</v>
      </c>
      <c r="Q348">
        <v>1</v>
      </c>
      <c r="R348">
        <v>9</v>
      </c>
      <c r="S348">
        <v>1.7983683150000001</v>
      </c>
      <c r="T348">
        <v>197644</v>
      </c>
      <c r="U348">
        <v>25.31927275</v>
      </c>
      <c r="V348">
        <v>428</v>
      </c>
      <c r="W348" t="str">
        <f t="shared" si="17"/>
        <v>High</v>
      </c>
      <c r="X348">
        <v>7</v>
      </c>
      <c r="Y348">
        <v>4</v>
      </c>
      <c r="Z348" t="s">
        <v>118</v>
      </c>
      <c r="AA348" t="s">
        <v>67</v>
      </c>
      <c r="AB348" t="s">
        <v>38</v>
      </c>
      <c r="AC348">
        <v>0</v>
      </c>
    </row>
    <row r="349" spans="1:29" x14ac:dyDescent="0.25">
      <c r="A349" t="s">
        <v>736</v>
      </c>
      <c r="B349">
        <v>78</v>
      </c>
      <c r="C349" s="3" t="str">
        <f t="shared" si="15"/>
        <v>Old</v>
      </c>
      <c r="D349" t="s">
        <v>27</v>
      </c>
      <c r="E349">
        <v>273</v>
      </c>
      <c r="F349" t="str">
        <f t="shared" si="16"/>
        <v>Dangerous</v>
      </c>
      <c r="G349" t="s">
        <v>737</v>
      </c>
      <c r="H349">
        <v>67</v>
      </c>
      <c r="I349">
        <v>1</v>
      </c>
      <c r="J349">
        <v>0</v>
      </c>
      <c r="K349">
        <v>1</v>
      </c>
      <c r="L349">
        <v>1</v>
      </c>
      <c r="M349">
        <v>1</v>
      </c>
      <c r="N349">
        <v>19.903852659999998</v>
      </c>
      <c r="O349" t="s">
        <v>29</v>
      </c>
      <c r="P349">
        <v>0</v>
      </c>
      <c r="Q349">
        <v>1</v>
      </c>
      <c r="R349">
        <v>6</v>
      </c>
      <c r="S349">
        <v>8.6947076239999994</v>
      </c>
      <c r="T349">
        <v>171126</v>
      </c>
      <c r="U349">
        <v>22.610459370000001</v>
      </c>
      <c r="V349">
        <v>273</v>
      </c>
      <c r="W349" t="str">
        <f t="shared" si="17"/>
        <v>High</v>
      </c>
      <c r="X349">
        <v>4</v>
      </c>
      <c r="Y349">
        <v>5</v>
      </c>
      <c r="Z349" t="s">
        <v>125</v>
      </c>
      <c r="AA349" t="s">
        <v>126</v>
      </c>
      <c r="AB349" t="s">
        <v>32</v>
      </c>
      <c r="AC349">
        <v>1</v>
      </c>
    </row>
    <row r="350" spans="1:29" x14ac:dyDescent="0.25">
      <c r="A350" t="s">
        <v>738</v>
      </c>
      <c r="B350">
        <v>82</v>
      </c>
      <c r="C350" s="3" t="str">
        <f t="shared" si="15"/>
        <v>Old</v>
      </c>
      <c r="D350" t="s">
        <v>40</v>
      </c>
      <c r="E350">
        <v>123</v>
      </c>
      <c r="F350" t="str">
        <f t="shared" si="16"/>
        <v>Heart-Healthy</v>
      </c>
      <c r="G350" t="s">
        <v>729</v>
      </c>
      <c r="H350">
        <v>84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15.755960160000001</v>
      </c>
      <c r="O350" t="s">
        <v>35</v>
      </c>
      <c r="P350">
        <v>1</v>
      </c>
      <c r="Q350">
        <v>1</v>
      </c>
      <c r="R350">
        <v>8</v>
      </c>
      <c r="S350">
        <v>10.33476179</v>
      </c>
      <c r="T350">
        <v>137246</v>
      </c>
      <c r="U350">
        <v>28.292968259999999</v>
      </c>
      <c r="V350">
        <v>796</v>
      </c>
      <c r="W350" t="str">
        <f t="shared" si="17"/>
        <v>Very High</v>
      </c>
      <c r="X350">
        <v>1</v>
      </c>
      <c r="Y350">
        <v>5</v>
      </c>
      <c r="Z350" t="s">
        <v>73</v>
      </c>
      <c r="AA350" t="s">
        <v>50</v>
      </c>
      <c r="AB350" t="s">
        <v>38</v>
      </c>
      <c r="AC350">
        <v>0</v>
      </c>
    </row>
    <row r="351" spans="1:29" x14ac:dyDescent="0.25">
      <c r="A351" t="s">
        <v>739</v>
      </c>
      <c r="B351">
        <v>36</v>
      </c>
      <c r="C351" s="3" t="str">
        <f t="shared" si="15"/>
        <v>Middle Age</v>
      </c>
      <c r="D351" t="s">
        <v>27</v>
      </c>
      <c r="E351">
        <v>124</v>
      </c>
      <c r="F351" t="str">
        <f t="shared" si="16"/>
        <v>Heart-Healthy</v>
      </c>
      <c r="G351" t="s">
        <v>740</v>
      </c>
      <c r="H351">
        <v>43</v>
      </c>
      <c r="I351">
        <v>1</v>
      </c>
      <c r="J351">
        <v>1</v>
      </c>
      <c r="K351">
        <v>1</v>
      </c>
      <c r="L351">
        <v>0</v>
      </c>
      <c r="M351">
        <v>1</v>
      </c>
      <c r="N351">
        <v>4.0973860899999996</v>
      </c>
      <c r="O351" t="s">
        <v>29</v>
      </c>
      <c r="P351">
        <v>1</v>
      </c>
      <c r="Q351">
        <v>0</v>
      </c>
      <c r="R351">
        <v>4</v>
      </c>
      <c r="S351">
        <v>9.2425847290000007</v>
      </c>
      <c r="T351">
        <v>59049</v>
      </c>
      <c r="U351">
        <v>35.744354999999999</v>
      </c>
      <c r="V351">
        <v>174</v>
      </c>
      <c r="W351" t="str">
        <f t="shared" si="17"/>
        <v>Borderline High</v>
      </c>
      <c r="X351">
        <v>2</v>
      </c>
      <c r="Y351">
        <v>4</v>
      </c>
      <c r="Z351" t="s">
        <v>220</v>
      </c>
      <c r="AA351" t="s">
        <v>31</v>
      </c>
      <c r="AB351" t="s">
        <v>38</v>
      </c>
      <c r="AC351">
        <v>0</v>
      </c>
    </row>
    <row r="352" spans="1:29" x14ac:dyDescent="0.25">
      <c r="A352" t="s">
        <v>741</v>
      </c>
      <c r="B352">
        <v>29</v>
      </c>
      <c r="C352" s="3" t="str">
        <f t="shared" si="15"/>
        <v>Young</v>
      </c>
      <c r="D352" t="s">
        <v>27</v>
      </c>
      <c r="E352">
        <v>139</v>
      </c>
      <c r="F352" t="str">
        <f t="shared" si="16"/>
        <v>Heart-Healthy</v>
      </c>
      <c r="G352" t="s">
        <v>742</v>
      </c>
      <c r="H352">
        <v>54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18.503379979999998</v>
      </c>
      <c r="O352" t="s">
        <v>35</v>
      </c>
      <c r="P352">
        <v>1</v>
      </c>
      <c r="Q352">
        <v>0</v>
      </c>
      <c r="R352">
        <v>9</v>
      </c>
      <c r="S352">
        <v>5.9021426950000002</v>
      </c>
      <c r="T352">
        <v>109419</v>
      </c>
      <c r="U352">
        <v>33.893903889999997</v>
      </c>
      <c r="V352">
        <v>656</v>
      </c>
      <c r="W352" t="str">
        <f t="shared" si="17"/>
        <v>Very High</v>
      </c>
      <c r="X352">
        <v>4</v>
      </c>
      <c r="Y352">
        <v>9</v>
      </c>
      <c r="Z352" t="s">
        <v>36</v>
      </c>
      <c r="AA352" t="s">
        <v>37</v>
      </c>
      <c r="AB352" t="s">
        <v>38</v>
      </c>
      <c r="AC352">
        <v>0</v>
      </c>
    </row>
    <row r="353" spans="1:29" x14ac:dyDescent="0.25">
      <c r="A353" t="s">
        <v>743</v>
      </c>
      <c r="B353">
        <v>25</v>
      </c>
      <c r="C353" s="3" t="str">
        <f t="shared" si="15"/>
        <v>Young</v>
      </c>
      <c r="D353" t="s">
        <v>27</v>
      </c>
      <c r="E353">
        <v>244</v>
      </c>
      <c r="F353" t="str">
        <f t="shared" si="16"/>
        <v>Dangerous</v>
      </c>
      <c r="G353" t="s">
        <v>339</v>
      </c>
      <c r="H353">
        <v>103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8.1015116819999999</v>
      </c>
      <c r="O353" t="s">
        <v>35</v>
      </c>
      <c r="P353">
        <v>0</v>
      </c>
      <c r="Q353">
        <v>0</v>
      </c>
      <c r="R353">
        <v>6</v>
      </c>
      <c r="S353">
        <v>8.7002284529999994</v>
      </c>
      <c r="T353">
        <v>38665</v>
      </c>
      <c r="U353">
        <v>27.606245829999999</v>
      </c>
      <c r="V353">
        <v>134</v>
      </c>
      <c r="W353" t="str">
        <f t="shared" si="17"/>
        <v>Healthy</v>
      </c>
      <c r="X353">
        <v>1</v>
      </c>
      <c r="Y353">
        <v>10</v>
      </c>
      <c r="Z353" t="s">
        <v>53</v>
      </c>
      <c r="AA353" t="s">
        <v>44</v>
      </c>
      <c r="AB353" t="s">
        <v>38</v>
      </c>
      <c r="AC353">
        <v>0</v>
      </c>
    </row>
    <row r="354" spans="1:29" x14ac:dyDescent="0.25">
      <c r="A354" t="s">
        <v>744</v>
      </c>
      <c r="B354">
        <v>84</v>
      </c>
      <c r="C354" s="3" t="str">
        <f t="shared" si="15"/>
        <v>Old</v>
      </c>
      <c r="D354" t="s">
        <v>40</v>
      </c>
      <c r="E354">
        <v>321</v>
      </c>
      <c r="F354" t="str">
        <f t="shared" si="16"/>
        <v>Dangerous</v>
      </c>
      <c r="G354" t="s">
        <v>745</v>
      </c>
      <c r="H354">
        <v>99</v>
      </c>
      <c r="I354">
        <v>1</v>
      </c>
      <c r="J354">
        <v>0</v>
      </c>
      <c r="K354">
        <v>1</v>
      </c>
      <c r="L354">
        <v>0</v>
      </c>
      <c r="M354">
        <v>1</v>
      </c>
      <c r="N354">
        <v>10.44167436</v>
      </c>
      <c r="O354" t="s">
        <v>35</v>
      </c>
      <c r="P354">
        <v>0</v>
      </c>
      <c r="Q354">
        <v>1</v>
      </c>
      <c r="R354">
        <v>6</v>
      </c>
      <c r="S354">
        <v>5.0817419800000003</v>
      </c>
      <c r="T354">
        <v>253943</v>
      </c>
      <c r="U354">
        <v>26.771449480000001</v>
      </c>
      <c r="V354">
        <v>196</v>
      </c>
      <c r="W354" t="str">
        <f t="shared" si="17"/>
        <v>Borderline High</v>
      </c>
      <c r="X354">
        <v>3</v>
      </c>
      <c r="Y354">
        <v>10</v>
      </c>
      <c r="Z354" t="s">
        <v>66</v>
      </c>
      <c r="AA354" t="s">
        <v>67</v>
      </c>
      <c r="AB354" t="s">
        <v>32</v>
      </c>
      <c r="AC354">
        <v>0</v>
      </c>
    </row>
    <row r="355" spans="1:29" x14ac:dyDescent="0.25">
      <c r="A355" t="s">
        <v>746</v>
      </c>
      <c r="B355">
        <v>80</v>
      </c>
      <c r="C355" s="3" t="str">
        <f t="shared" si="15"/>
        <v>Old</v>
      </c>
      <c r="D355" t="s">
        <v>40</v>
      </c>
      <c r="E355">
        <v>263</v>
      </c>
      <c r="F355" t="str">
        <f t="shared" si="16"/>
        <v>Dangerous</v>
      </c>
      <c r="G355" t="s">
        <v>747</v>
      </c>
      <c r="H355">
        <v>59</v>
      </c>
      <c r="I355">
        <v>1</v>
      </c>
      <c r="J355">
        <v>0</v>
      </c>
      <c r="K355">
        <v>1</v>
      </c>
      <c r="L355">
        <v>0</v>
      </c>
      <c r="M355">
        <v>1</v>
      </c>
      <c r="N355">
        <v>14.803301080000001</v>
      </c>
      <c r="O355" t="s">
        <v>29</v>
      </c>
      <c r="P355">
        <v>1</v>
      </c>
      <c r="Q355">
        <v>0</v>
      </c>
      <c r="R355">
        <v>10</v>
      </c>
      <c r="S355">
        <v>7.0394312240000003</v>
      </c>
      <c r="T355">
        <v>277985</v>
      </c>
      <c r="U355">
        <v>21.927928560000002</v>
      </c>
      <c r="V355">
        <v>121</v>
      </c>
      <c r="W355" t="str">
        <f t="shared" si="17"/>
        <v>Healthy</v>
      </c>
      <c r="X355">
        <v>4</v>
      </c>
      <c r="Y355">
        <v>9</v>
      </c>
      <c r="Z355" t="s">
        <v>126</v>
      </c>
      <c r="AA355" t="s">
        <v>126</v>
      </c>
      <c r="AB355" t="s">
        <v>32</v>
      </c>
      <c r="AC355">
        <v>0</v>
      </c>
    </row>
    <row r="356" spans="1:29" x14ac:dyDescent="0.25">
      <c r="A356" t="s">
        <v>748</v>
      </c>
      <c r="B356">
        <v>76</v>
      </c>
      <c r="C356" s="3" t="str">
        <f t="shared" si="15"/>
        <v>Old</v>
      </c>
      <c r="D356" t="s">
        <v>27</v>
      </c>
      <c r="E356">
        <v>291</v>
      </c>
      <c r="F356" t="str">
        <f t="shared" si="16"/>
        <v>Dangerous</v>
      </c>
      <c r="G356" t="s">
        <v>749</v>
      </c>
      <c r="H356">
        <v>66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0.50002359399999996</v>
      </c>
      <c r="O356" t="s">
        <v>42</v>
      </c>
      <c r="P356">
        <v>1</v>
      </c>
      <c r="Q356">
        <v>1</v>
      </c>
      <c r="R356">
        <v>5</v>
      </c>
      <c r="S356">
        <v>5.9170093450000003</v>
      </c>
      <c r="T356">
        <v>91055</v>
      </c>
      <c r="U356">
        <v>38.649502699999999</v>
      </c>
      <c r="V356">
        <v>744</v>
      </c>
      <c r="W356" t="str">
        <f t="shared" si="17"/>
        <v>Very High</v>
      </c>
      <c r="X356">
        <v>2</v>
      </c>
      <c r="Y356">
        <v>5</v>
      </c>
      <c r="Z356" t="s">
        <v>73</v>
      </c>
      <c r="AA356" t="s">
        <v>50</v>
      </c>
      <c r="AB356" t="s">
        <v>38</v>
      </c>
      <c r="AC356">
        <v>0</v>
      </c>
    </row>
    <row r="357" spans="1:29" x14ac:dyDescent="0.25">
      <c r="A357" t="s">
        <v>750</v>
      </c>
      <c r="B357">
        <v>66</v>
      </c>
      <c r="C357" s="3" t="str">
        <f t="shared" si="15"/>
        <v>Old</v>
      </c>
      <c r="D357" t="s">
        <v>40</v>
      </c>
      <c r="E357">
        <v>318</v>
      </c>
      <c r="F357" t="str">
        <f t="shared" si="16"/>
        <v>Dangerous</v>
      </c>
      <c r="G357" t="s">
        <v>751</v>
      </c>
      <c r="H357">
        <v>43</v>
      </c>
      <c r="I357">
        <v>1</v>
      </c>
      <c r="J357">
        <v>1</v>
      </c>
      <c r="K357">
        <v>1</v>
      </c>
      <c r="L357">
        <v>0</v>
      </c>
      <c r="M357">
        <v>0</v>
      </c>
      <c r="N357">
        <v>11.94421665</v>
      </c>
      <c r="O357" t="s">
        <v>35</v>
      </c>
      <c r="P357">
        <v>1</v>
      </c>
      <c r="Q357">
        <v>0</v>
      </c>
      <c r="R357">
        <v>8</v>
      </c>
      <c r="S357">
        <v>10.349052990000001</v>
      </c>
      <c r="T357">
        <v>203637</v>
      </c>
      <c r="U357">
        <v>19.602994320000001</v>
      </c>
      <c r="V357">
        <v>733</v>
      </c>
      <c r="W357" t="str">
        <f t="shared" si="17"/>
        <v>Very High</v>
      </c>
      <c r="X357">
        <v>7</v>
      </c>
      <c r="Y357">
        <v>4</v>
      </c>
      <c r="Z357" t="s">
        <v>43</v>
      </c>
      <c r="AA357" t="s">
        <v>44</v>
      </c>
      <c r="AB357" t="s">
        <v>38</v>
      </c>
      <c r="AC357">
        <v>1</v>
      </c>
    </row>
    <row r="358" spans="1:29" x14ac:dyDescent="0.25">
      <c r="A358" t="s">
        <v>752</v>
      </c>
      <c r="B358">
        <v>18</v>
      </c>
      <c r="C358" s="3" t="str">
        <f t="shared" si="15"/>
        <v>Young</v>
      </c>
      <c r="D358" t="s">
        <v>27</v>
      </c>
      <c r="E358">
        <v>399</v>
      </c>
      <c r="F358" t="str">
        <f t="shared" si="16"/>
        <v>Dangerous</v>
      </c>
      <c r="G358" t="s">
        <v>753</v>
      </c>
      <c r="H358">
        <v>63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7.5663611409999998</v>
      </c>
      <c r="O358" t="s">
        <v>42</v>
      </c>
      <c r="P358">
        <v>0</v>
      </c>
      <c r="Q358">
        <v>1</v>
      </c>
      <c r="R358">
        <v>5</v>
      </c>
      <c r="S358">
        <v>10.019423959999999</v>
      </c>
      <c r="T358">
        <v>261988</v>
      </c>
      <c r="U358">
        <v>27.352716789999999</v>
      </c>
      <c r="V358">
        <v>623</v>
      </c>
      <c r="W358" t="str">
        <f t="shared" si="17"/>
        <v>Very High</v>
      </c>
      <c r="X358">
        <v>1</v>
      </c>
      <c r="Y358">
        <v>4</v>
      </c>
      <c r="Z358" t="s">
        <v>220</v>
      </c>
      <c r="AA358" t="s">
        <v>31</v>
      </c>
      <c r="AB358" t="s">
        <v>38</v>
      </c>
      <c r="AC358">
        <v>0</v>
      </c>
    </row>
    <row r="359" spans="1:29" x14ac:dyDescent="0.25">
      <c r="A359" t="s">
        <v>754</v>
      </c>
      <c r="B359">
        <v>76</v>
      </c>
      <c r="C359" s="3" t="str">
        <f t="shared" si="15"/>
        <v>Old</v>
      </c>
      <c r="D359" t="s">
        <v>27</v>
      </c>
      <c r="E359">
        <v>185</v>
      </c>
      <c r="F359" t="str">
        <f t="shared" si="16"/>
        <v>Heart-Healthy</v>
      </c>
      <c r="G359" t="s">
        <v>755</v>
      </c>
      <c r="H359">
        <v>68</v>
      </c>
      <c r="I359">
        <v>1</v>
      </c>
      <c r="J359">
        <v>1</v>
      </c>
      <c r="K359">
        <v>1</v>
      </c>
      <c r="L359">
        <v>0</v>
      </c>
      <c r="M359">
        <v>1</v>
      </c>
      <c r="N359">
        <v>17.91764925</v>
      </c>
      <c r="O359" t="s">
        <v>29</v>
      </c>
      <c r="P359">
        <v>0</v>
      </c>
      <c r="Q359">
        <v>0</v>
      </c>
      <c r="R359">
        <v>8</v>
      </c>
      <c r="S359">
        <v>5.6744601460000004</v>
      </c>
      <c r="T359">
        <v>275954</v>
      </c>
      <c r="U359">
        <v>19.743260880000001</v>
      </c>
      <c r="V359">
        <v>522</v>
      </c>
      <c r="W359" t="str">
        <f t="shared" si="17"/>
        <v>Very High</v>
      </c>
      <c r="X359">
        <v>6</v>
      </c>
      <c r="Y359">
        <v>8</v>
      </c>
      <c r="Z359" t="s">
        <v>111</v>
      </c>
      <c r="AA359" t="s">
        <v>50</v>
      </c>
      <c r="AB359" t="s">
        <v>38</v>
      </c>
      <c r="AC359">
        <v>0</v>
      </c>
    </row>
    <row r="360" spans="1:29" x14ac:dyDescent="0.25">
      <c r="A360" t="s">
        <v>756</v>
      </c>
      <c r="B360">
        <v>71</v>
      </c>
      <c r="C360" s="3" t="str">
        <f t="shared" si="15"/>
        <v>Old</v>
      </c>
      <c r="D360" t="s">
        <v>27</v>
      </c>
      <c r="E360">
        <v>183</v>
      </c>
      <c r="F360" t="str">
        <f t="shared" si="16"/>
        <v>Heart-Healthy</v>
      </c>
      <c r="G360" t="s">
        <v>757</v>
      </c>
      <c r="H360">
        <v>86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15.663448600000001</v>
      </c>
      <c r="O360" t="s">
        <v>29</v>
      </c>
      <c r="P360">
        <v>1</v>
      </c>
      <c r="Q360">
        <v>0</v>
      </c>
      <c r="R360">
        <v>2</v>
      </c>
      <c r="S360">
        <v>7.8549143429999999</v>
      </c>
      <c r="T360">
        <v>112462</v>
      </c>
      <c r="U360">
        <v>26.215195690000002</v>
      </c>
      <c r="V360">
        <v>376</v>
      </c>
      <c r="W360" t="str">
        <f t="shared" si="17"/>
        <v>High</v>
      </c>
      <c r="X360">
        <v>7</v>
      </c>
      <c r="Y360">
        <v>8</v>
      </c>
      <c r="Z360" t="s">
        <v>66</v>
      </c>
      <c r="AA360" t="s">
        <v>67</v>
      </c>
      <c r="AB360" t="s">
        <v>32</v>
      </c>
      <c r="AC360">
        <v>0</v>
      </c>
    </row>
    <row r="361" spans="1:29" x14ac:dyDescent="0.25">
      <c r="A361" t="s">
        <v>758</v>
      </c>
      <c r="B361">
        <v>22</v>
      </c>
      <c r="C361" s="3" t="str">
        <f t="shared" si="15"/>
        <v>Young</v>
      </c>
      <c r="D361" t="s">
        <v>27</v>
      </c>
      <c r="E361">
        <v>151</v>
      </c>
      <c r="F361" t="str">
        <f t="shared" si="16"/>
        <v>Heart-Healthy</v>
      </c>
      <c r="G361" t="s">
        <v>759</v>
      </c>
      <c r="H361">
        <v>43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12.92064609</v>
      </c>
      <c r="O361" t="s">
        <v>29</v>
      </c>
      <c r="P361">
        <v>1</v>
      </c>
      <c r="Q361">
        <v>0</v>
      </c>
      <c r="R361">
        <v>9</v>
      </c>
      <c r="S361">
        <v>2.4839885719999999</v>
      </c>
      <c r="T361">
        <v>167478</v>
      </c>
      <c r="U361">
        <v>32.082571999999999</v>
      </c>
      <c r="V361">
        <v>730</v>
      </c>
      <c r="W361" t="str">
        <f t="shared" si="17"/>
        <v>Very High</v>
      </c>
      <c r="X361">
        <v>4</v>
      </c>
      <c r="Y361">
        <v>4</v>
      </c>
      <c r="Z361" t="s">
        <v>111</v>
      </c>
      <c r="AA361" t="s">
        <v>50</v>
      </c>
      <c r="AB361" t="s">
        <v>38</v>
      </c>
      <c r="AC361">
        <v>0</v>
      </c>
    </row>
    <row r="362" spans="1:29" x14ac:dyDescent="0.25">
      <c r="A362" t="s">
        <v>760</v>
      </c>
      <c r="B362">
        <v>56</v>
      </c>
      <c r="C362" s="3" t="str">
        <f t="shared" si="15"/>
        <v>Old</v>
      </c>
      <c r="D362" t="s">
        <v>27</v>
      </c>
      <c r="E362">
        <v>300</v>
      </c>
      <c r="F362" t="str">
        <f t="shared" si="16"/>
        <v>Dangerous</v>
      </c>
      <c r="G362" t="s">
        <v>761</v>
      </c>
      <c r="H362">
        <v>95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8.2702586220000001</v>
      </c>
      <c r="O362" t="s">
        <v>42</v>
      </c>
      <c r="P362">
        <v>0</v>
      </c>
      <c r="Q362">
        <v>0</v>
      </c>
      <c r="R362">
        <v>7</v>
      </c>
      <c r="S362">
        <v>11.310437970000001</v>
      </c>
      <c r="T362">
        <v>153711</v>
      </c>
      <c r="U362">
        <v>28.276323609999999</v>
      </c>
      <c r="V362">
        <v>410</v>
      </c>
      <c r="W362" t="str">
        <f t="shared" si="17"/>
        <v>High</v>
      </c>
      <c r="X362">
        <v>1</v>
      </c>
      <c r="Y362">
        <v>4</v>
      </c>
      <c r="Z362" t="s">
        <v>118</v>
      </c>
      <c r="AA362" t="s">
        <v>67</v>
      </c>
      <c r="AB362" t="s">
        <v>38</v>
      </c>
      <c r="AC362">
        <v>0</v>
      </c>
    </row>
    <row r="363" spans="1:29" x14ac:dyDescent="0.25">
      <c r="A363" t="s">
        <v>762</v>
      </c>
      <c r="B363">
        <v>35</v>
      </c>
      <c r="C363" s="3" t="str">
        <f t="shared" si="15"/>
        <v>Middle Age</v>
      </c>
      <c r="D363" t="s">
        <v>27</v>
      </c>
      <c r="E363">
        <v>358</v>
      </c>
      <c r="F363" t="str">
        <f t="shared" si="16"/>
        <v>Dangerous</v>
      </c>
      <c r="G363" t="s">
        <v>763</v>
      </c>
      <c r="H363">
        <v>53</v>
      </c>
      <c r="I363">
        <v>0</v>
      </c>
      <c r="J363">
        <v>1</v>
      </c>
      <c r="K363">
        <v>1</v>
      </c>
      <c r="L363">
        <v>1</v>
      </c>
      <c r="M363">
        <v>0</v>
      </c>
      <c r="N363">
        <v>6.7667798860000001</v>
      </c>
      <c r="O363" t="s">
        <v>42</v>
      </c>
      <c r="P363">
        <v>1</v>
      </c>
      <c r="Q363">
        <v>1</v>
      </c>
      <c r="R363">
        <v>9</v>
      </c>
      <c r="S363">
        <v>10.480797559999999</v>
      </c>
      <c r="T363">
        <v>105068</v>
      </c>
      <c r="U363">
        <v>31.376494449999999</v>
      </c>
      <c r="V363">
        <v>463</v>
      </c>
      <c r="W363" t="str">
        <f t="shared" si="17"/>
        <v>High</v>
      </c>
      <c r="X363">
        <v>6</v>
      </c>
      <c r="Y363">
        <v>6</v>
      </c>
      <c r="Z363" t="s">
        <v>61</v>
      </c>
      <c r="AA363" t="s">
        <v>31</v>
      </c>
      <c r="AB363" t="s">
        <v>32</v>
      </c>
      <c r="AC363">
        <v>1</v>
      </c>
    </row>
    <row r="364" spans="1:29" x14ac:dyDescent="0.25">
      <c r="A364" t="s">
        <v>764</v>
      </c>
      <c r="B364">
        <v>42</v>
      </c>
      <c r="C364" s="3" t="str">
        <f t="shared" si="15"/>
        <v>Middle Age</v>
      </c>
      <c r="D364" t="s">
        <v>40</v>
      </c>
      <c r="E364">
        <v>165</v>
      </c>
      <c r="F364" t="str">
        <f t="shared" si="16"/>
        <v>Heart-Healthy</v>
      </c>
      <c r="G364" t="s">
        <v>765</v>
      </c>
      <c r="H364">
        <v>109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6.1772192349999999</v>
      </c>
      <c r="O364" t="s">
        <v>29</v>
      </c>
      <c r="P364">
        <v>0</v>
      </c>
      <c r="Q364">
        <v>0</v>
      </c>
      <c r="R364">
        <v>8</v>
      </c>
      <c r="S364">
        <v>6.6377688089999998</v>
      </c>
      <c r="T364">
        <v>279489</v>
      </c>
      <c r="U364">
        <v>34.045541180000001</v>
      </c>
      <c r="V364">
        <v>97</v>
      </c>
      <c r="W364" t="str">
        <f t="shared" si="17"/>
        <v>Healthy</v>
      </c>
      <c r="X364">
        <v>4</v>
      </c>
      <c r="Y364">
        <v>10</v>
      </c>
      <c r="Z364" t="s">
        <v>66</v>
      </c>
      <c r="AA364" t="s">
        <v>67</v>
      </c>
      <c r="AB364" t="s">
        <v>32</v>
      </c>
      <c r="AC364">
        <v>0</v>
      </c>
    </row>
    <row r="365" spans="1:29" x14ac:dyDescent="0.25">
      <c r="A365" t="s">
        <v>766</v>
      </c>
      <c r="B365">
        <v>23</v>
      </c>
      <c r="C365" s="3" t="str">
        <f t="shared" si="15"/>
        <v>Young</v>
      </c>
      <c r="D365" t="s">
        <v>40</v>
      </c>
      <c r="E365">
        <v>126</v>
      </c>
      <c r="F365" t="str">
        <f t="shared" si="16"/>
        <v>Heart-Healthy</v>
      </c>
      <c r="G365" t="s">
        <v>767</v>
      </c>
      <c r="H365">
        <v>61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4.8921515810000002</v>
      </c>
      <c r="O365" t="s">
        <v>42</v>
      </c>
      <c r="P365">
        <v>1</v>
      </c>
      <c r="Q365">
        <v>0</v>
      </c>
      <c r="R365">
        <v>6</v>
      </c>
      <c r="S365">
        <v>11.07751098</v>
      </c>
      <c r="T365">
        <v>111047</v>
      </c>
      <c r="U365">
        <v>21.28874089</v>
      </c>
      <c r="V365">
        <v>99</v>
      </c>
      <c r="W365" t="str">
        <f t="shared" si="17"/>
        <v>Healthy</v>
      </c>
      <c r="X365">
        <v>0</v>
      </c>
      <c r="Y365">
        <v>7</v>
      </c>
      <c r="Z365" t="s">
        <v>227</v>
      </c>
      <c r="AA365" t="s">
        <v>44</v>
      </c>
      <c r="AB365" t="s">
        <v>38</v>
      </c>
      <c r="AC365">
        <v>1</v>
      </c>
    </row>
    <row r="366" spans="1:29" x14ac:dyDescent="0.25">
      <c r="A366" t="s">
        <v>768</v>
      </c>
      <c r="B366">
        <v>90</v>
      </c>
      <c r="C366" s="3" t="str">
        <f t="shared" si="15"/>
        <v>Old</v>
      </c>
      <c r="D366" t="s">
        <v>27</v>
      </c>
      <c r="E366">
        <v>203</v>
      </c>
      <c r="F366" t="str">
        <f t="shared" si="16"/>
        <v>At-Risk</v>
      </c>
      <c r="G366" t="s">
        <v>769</v>
      </c>
      <c r="H366">
        <v>71</v>
      </c>
      <c r="I366">
        <v>1</v>
      </c>
      <c r="J366">
        <v>0</v>
      </c>
      <c r="K366">
        <v>1</v>
      </c>
      <c r="L366">
        <v>0</v>
      </c>
      <c r="M366">
        <v>1</v>
      </c>
      <c r="N366">
        <v>9.3287442140000003</v>
      </c>
      <c r="O366" t="s">
        <v>35</v>
      </c>
      <c r="P366">
        <v>0</v>
      </c>
      <c r="Q366">
        <v>0</v>
      </c>
      <c r="R366">
        <v>4</v>
      </c>
      <c r="S366">
        <v>11.84009466</v>
      </c>
      <c r="T366">
        <v>283904</v>
      </c>
      <c r="U366">
        <v>21.21114588</v>
      </c>
      <c r="V366">
        <v>464</v>
      </c>
      <c r="W366" t="str">
        <f t="shared" si="17"/>
        <v>High</v>
      </c>
      <c r="X366">
        <v>2</v>
      </c>
      <c r="Y366">
        <v>10</v>
      </c>
      <c r="Z366" t="s">
        <v>96</v>
      </c>
      <c r="AA366" t="s">
        <v>44</v>
      </c>
      <c r="AB366" t="s">
        <v>32</v>
      </c>
      <c r="AC366">
        <v>0</v>
      </c>
    </row>
    <row r="367" spans="1:29" x14ac:dyDescent="0.25">
      <c r="A367" t="s">
        <v>770</v>
      </c>
      <c r="B367">
        <v>83</v>
      </c>
      <c r="C367" s="3" t="str">
        <f t="shared" si="15"/>
        <v>Old</v>
      </c>
      <c r="D367" t="s">
        <v>27</v>
      </c>
      <c r="E367">
        <v>275</v>
      </c>
      <c r="F367" t="str">
        <f t="shared" si="16"/>
        <v>Dangerous</v>
      </c>
      <c r="G367" t="s">
        <v>771</v>
      </c>
      <c r="H367">
        <v>102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14.29512212</v>
      </c>
      <c r="O367" t="s">
        <v>29</v>
      </c>
      <c r="P367">
        <v>0</v>
      </c>
      <c r="Q367">
        <v>0</v>
      </c>
      <c r="R367">
        <v>3</v>
      </c>
      <c r="S367">
        <v>9.8221788239999999</v>
      </c>
      <c r="T367">
        <v>250467</v>
      </c>
      <c r="U367">
        <v>36.546418889999998</v>
      </c>
      <c r="V367">
        <v>593</v>
      </c>
      <c r="W367" t="str">
        <f t="shared" si="17"/>
        <v>Very High</v>
      </c>
      <c r="X367">
        <v>2</v>
      </c>
      <c r="Y367">
        <v>10</v>
      </c>
      <c r="Z367" t="s">
        <v>66</v>
      </c>
      <c r="AA367" t="s">
        <v>67</v>
      </c>
      <c r="AB367" t="s">
        <v>32</v>
      </c>
      <c r="AC367">
        <v>0</v>
      </c>
    </row>
    <row r="368" spans="1:29" x14ac:dyDescent="0.25">
      <c r="A368" t="s">
        <v>772</v>
      </c>
      <c r="B368">
        <v>67</v>
      </c>
      <c r="C368" s="3" t="str">
        <f t="shared" si="15"/>
        <v>Old</v>
      </c>
      <c r="D368" t="s">
        <v>40</v>
      </c>
      <c r="E368">
        <v>343</v>
      </c>
      <c r="F368" t="str">
        <f t="shared" si="16"/>
        <v>Dangerous</v>
      </c>
      <c r="G368" t="s">
        <v>773</v>
      </c>
      <c r="H368">
        <v>46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17.99105905</v>
      </c>
      <c r="O368" t="s">
        <v>29</v>
      </c>
      <c r="P368">
        <v>1</v>
      </c>
      <c r="Q368">
        <v>0</v>
      </c>
      <c r="R368">
        <v>8</v>
      </c>
      <c r="S368">
        <v>7.6036778199999997</v>
      </c>
      <c r="T368">
        <v>156241</v>
      </c>
      <c r="U368">
        <v>39.156356819999999</v>
      </c>
      <c r="V368">
        <v>719</v>
      </c>
      <c r="W368" t="str">
        <f t="shared" si="17"/>
        <v>Very High</v>
      </c>
      <c r="X368">
        <v>7</v>
      </c>
      <c r="Y368">
        <v>4</v>
      </c>
      <c r="Z368" t="s">
        <v>30</v>
      </c>
      <c r="AA368" t="s">
        <v>31</v>
      </c>
      <c r="AB368" t="s">
        <v>32</v>
      </c>
      <c r="AC368">
        <v>1</v>
      </c>
    </row>
    <row r="369" spans="1:29" x14ac:dyDescent="0.25">
      <c r="A369" t="s">
        <v>774</v>
      </c>
      <c r="B369">
        <v>67</v>
      </c>
      <c r="C369" s="3" t="str">
        <f t="shared" si="15"/>
        <v>Old</v>
      </c>
      <c r="D369" t="s">
        <v>40</v>
      </c>
      <c r="E369">
        <v>366</v>
      </c>
      <c r="F369" t="str">
        <f t="shared" si="16"/>
        <v>Dangerous</v>
      </c>
      <c r="G369" t="s">
        <v>80</v>
      </c>
      <c r="H369">
        <v>107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10.744463</v>
      </c>
      <c r="O369" t="s">
        <v>42</v>
      </c>
      <c r="P369">
        <v>1</v>
      </c>
      <c r="Q369">
        <v>1</v>
      </c>
      <c r="R369">
        <v>4</v>
      </c>
      <c r="S369">
        <v>1.695878024</v>
      </c>
      <c r="T369">
        <v>143070</v>
      </c>
      <c r="U369">
        <v>18.34208383</v>
      </c>
      <c r="V369">
        <v>549</v>
      </c>
      <c r="W369" t="str">
        <f t="shared" si="17"/>
        <v>Very High</v>
      </c>
      <c r="X369">
        <v>3</v>
      </c>
      <c r="Y369">
        <v>7</v>
      </c>
      <c r="Z369" t="s">
        <v>220</v>
      </c>
      <c r="AA369" t="s">
        <v>31</v>
      </c>
      <c r="AB369" t="s">
        <v>38</v>
      </c>
      <c r="AC369">
        <v>0</v>
      </c>
    </row>
    <row r="370" spans="1:29" x14ac:dyDescent="0.25">
      <c r="A370" t="s">
        <v>775</v>
      </c>
      <c r="B370">
        <v>86</v>
      </c>
      <c r="C370" s="3" t="str">
        <f t="shared" si="15"/>
        <v>Old</v>
      </c>
      <c r="D370" t="s">
        <v>27</v>
      </c>
      <c r="E370">
        <v>317</v>
      </c>
      <c r="F370" t="str">
        <f t="shared" si="16"/>
        <v>Dangerous</v>
      </c>
      <c r="G370" t="s">
        <v>776</v>
      </c>
      <c r="H370">
        <v>45</v>
      </c>
      <c r="I370">
        <v>0</v>
      </c>
      <c r="J370">
        <v>1</v>
      </c>
      <c r="K370">
        <v>1</v>
      </c>
      <c r="L370">
        <v>0</v>
      </c>
      <c r="M370">
        <v>1</v>
      </c>
      <c r="N370">
        <v>17.69427554</v>
      </c>
      <c r="O370" t="s">
        <v>35</v>
      </c>
      <c r="P370">
        <v>1</v>
      </c>
      <c r="Q370">
        <v>0</v>
      </c>
      <c r="R370">
        <v>7</v>
      </c>
      <c r="S370">
        <v>6.5304902169999997</v>
      </c>
      <c r="T370">
        <v>245266</v>
      </c>
      <c r="U370">
        <v>25.216157259999999</v>
      </c>
      <c r="V370">
        <v>47</v>
      </c>
      <c r="W370" t="str">
        <f t="shared" si="17"/>
        <v>Healthy</v>
      </c>
      <c r="X370">
        <v>0</v>
      </c>
      <c r="Y370">
        <v>5</v>
      </c>
      <c r="Z370" t="s">
        <v>81</v>
      </c>
      <c r="AA370" t="s">
        <v>44</v>
      </c>
      <c r="AB370" t="s">
        <v>32</v>
      </c>
      <c r="AC370">
        <v>1</v>
      </c>
    </row>
    <row r="371" spans="1:29" x14ac:dyDescent="0.25">
      <c r="A371" t="s">
        <v>777</v>
      </c>
      <c r="B371">
        <v>44</v>
      </c>
      <c r="C371" s="3" t="str">
        <f t="shared" si="15"/>
        <v>Middle Age</v>
      </c>
      <c r="D371" t="s">
        <v>40</v>
      </c>
      <c r="E371">
        <v>135</v>
      </c>
      <c r="F371" t="str">
        <f t="shared" si="16"/>
        <v>Heart-Healthy</v>
      </c>
      <c r="G371" t="s">
        <v>778</v>
      </c>
      <c r="H371">
        <v>70</v>
      </c>
      <c r="I371">
        <v>1</v>
      </c>
      <c r="J371">
        <v>0</v>
      </c>
      <c r="K371">
        <v>1</v>
      </c>
      <c r="L371">
        <v>0</v>
      </c>
      <c r="M371">
        <v>1</v>
      </c>
      <c r="N371">
        <v>10.215163759999999</v>
      </c>
      <c r="O371" t="s">
        <v>35</v>
      </c>
      <c r="P371">
        <v>1</v>
      </c>
      <c r="Q371">
        <v>0</v>
      </c>
      <c r="R371">
        <v>4</v>
      </c>
      <c r="S371">
        <v>9.1543670109999997</v>
      </c>
      <c r="T371">
        <v>157088</v>
      </c>
      <c r="U371">
        <v>21.98059065</v>
      </c>
      <c r="V371">
        <v>148</v>
      </c>
      <c r="W371" t="str">
        <f t="shared" si="17"/>
        <v>Healthy</v>
      </c>
      <c r="X371">
        <v>5</v>
      </c>
      <c r="Y371">
        <v>8</v>
      </c>
      <c r="Z371" t="s">
        <v>227</v>
      </c>
      <c r="AA371" t="s">
        <v>44</v>
      </c>
      <c r="AB371" t="s">
        <v>38</v>
      </c>
      <c r="AC371">
        <v>1</v>
      </c>
    </row>
    <row r="372" spans="1:29" x14ac:dyDescent="0.25">
      <c r="A372" t="s">
        <v>779</v>
      </c>
      <c r="B372">
        <v>26</v>
      </c>
      <c r="C372" s="3" t="str">
        <f t="shared" si="15"/>
        <v>Young</v>
      </c>
      <c r="D372" t="s">
        <v>40</v>
      </c>
      <c r="E372">
        <v>386</v>
      </c>
      <c r="F372" t="str">
        <f t="shared" si="16"/>
        <v>Dangerous</v>
      </c>
      <c r="G372" t="s">
        <v>780</v>
      </c>
      <c r="H372">
        <v>57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19.847751079999998</v>
      </c>
      <c r="O372" t="s">
        <v>29</v>
      </c>
      <c r="P372">
        <v>1</v>
      </c>
      <c r="Q372">
        <v>0</v>
      </c>
      <c r="R372">
        <v>10</v>
      </c>
      <c r="S372">
        <v>9.1598470180000007</v>
      </c>
      <c r="T372">
        <v>260829</v>
      </c>
      <c r="U372">
        <v>34.517455259999998</v>
      </c>
      <c r="V372">
        <v>302</v>
      </c>
      <c r="W372" t="str">
        <f t="shared" si="17"/>
        <v>High</v>
      </c>
      <c r="X372">
        <v>7</v>
      </c>
      <c r="Y372">
        <v>10</v>
      </c>
      <c r="Z372" t="s">
        <v>61</v>
      </c>
      <c r="AA372" t="s">
        <v>31</v>
      </c>
      <c r="AB372" t="s">
        <v>32</v>
      </c>
      <c r="AC372">
        <v>0</v>
      </c>
    </row>
    <row r="373" spans="1:29" x14ac:dyDescent="0.25">
      <c r="A373" t="s">
        <v>781</v>
      </c>
      <c r="B373">
        <v>80</v>
      </c>
      <c r="C373" s="3" t="str">
        <f t="shared" si="15"/>
        <v>Old</v>
      </c>
      <c r="D373" t="s">
        <v>27</v>
      </c>
      <c r="E373">
        <v>259</v>
      </c>
      <c r="F373" t="str">
        <f t="shared" si="16"/>
        <v>Dangerous</v>
      </c>
      <c r="G373" t="s">
        <v>782</v>
      </c>
      <c r="H373">
        <v>98</v>
      </c>
      <c r="I373">
        <v>1</v>
      </c>
      <c r="J373">
        <v>1</v>
      </c>
      <c r="K373">
        <v>1</v>
      </c>
      <c r="L373">
        <v>1</v>
      </c>
      <c r="M373">
        <v>0</v>
      </c>
      <c r="N373">
        <v>3.5870469479999998</v>
      </c>
      <c r="O373" t="s">
        <v>42</v>
      </c>
      <c r="P373">
        <v>1</v>
      </c>
      <c r="Q373">
        <v>0</v>
      </c>
      <c r="R373">
        <v>4</v>
      </c>
      <c r="S373">
        <v>4.4674437400000002</v>
      </c>
      <c r="T373">
        <v>203014</v>
      </c>
      <c r="U373">
        <v>33.74973859</v>
      </c>
      <c r="V373">
        <v>57</v>
      </c>
      <c r="W373" t="str">
        <f t="shared" si="17"/>
        <v>Healthy</v>
      </c>
      <c r="X373">
        <v>4</v>
      </c>
      <c r="Y373">
        <v>10</v>
      </c>
      <c r="Z373" t="s">
        <v>30</v>
      </c>
      <c r="AA373" t="s">
        <v>31</v>
      </c>
      <c r="AB373" t="s">
        <v>32</v>
      </c>
      <c r="AC373">
        <v>0</v>
      </c>
    </row>
    <row r="374" spans="1:29" x14ac:dyDescent="0.25">
      <c r="A374" t="s">
        <v>783</v>
      </c>
      <c r="B374">
        <v>34</v>
      </c>
      <c r="C374" s="3" t="str">
        <f t="shared" si="15"/>
        <v>Middle Age</v>
      </c>
      <c r="D374" t="s">
        <v>27</v>
      </c>
      <c r="E374">
        <v>158</v>
      </c>
      <c r="F374" t="str">
        <f t="shared" si="16"/>
        <v>Heart-Healthy</v>
      </c>
      <c r="G374" t="s">
        <v>784</v>
      </c>
      <c r="H374">
        <v>77</v>
      </c>
      <c r="I374">
        <v>1</v>
      </c>
      <c r="J374">
        <v>1</v>
      </c>
      <c r="K374">
        <v>1</v>
      </c>
      <c r="L374">
        <v>0</v>
      </c>
      <c r="M374">
        <v>0</v>
      </c>
      <c r="N374">
        <v>2.6791705260000001</v>
      </c>
      <c r="O374" t="s">
        <v>42</v>
      </c>
      <c r="P374">
        <v>1</v>
      </c>
      <c r="Q374">
        <v>1</v>
      </c>
      <c r="R374">
        <v>8</v>
      </c>
      <c r="S374">
        <v>9.4914816510000009</v>
      </c>
      <c r="T374">
        <v>257229</v>
      </c>
      <c r="U374">
        <v>30.623808060000002</v>
      </c>
      <c r="V374">
        <v>280</v>
      </c>
      <c r="W374" t="str">
        <f t="shared" si="17"/>
        <v>High</v>
      </c>
      <c r="X374">
        <v>0</v>
      </c>
      <c r="Y374">
        <v>5</v>
      </c>
      <c r="Z374" t="s">
        <v>126</v>
      </c>
      <c r="AA374" t="s">
        <v>126</v>
      </c>
      <c r="AB374" t="s">
        <v>32</v>
      </c>
      <c r="AC374">
        <v>0</v>
      </c>
    </row>
    <row r="375" spans="1:29" x14ac:dyDescent="0.25">
      <c r="A375" t="s">
        <v>785</v>
      </c>
      <c r="B375">
        <v>57</v>
      </c>
      <c r="C375" s="3" t="str">
        <f t="shared" si="15"/>
        <v>Old</v>
      </c>
      <c r="D375" t="s">
        <v>27</v>
      </c>
      <c r="E375">
        <v>157</v>
      </c>
      <c r="F375" t="str">
        <f t="shared" si="16"/>
        <v>Heart-Healthy</v>
      </c>
      <c r="G375" t="s">
        <v>786</v>
      </c>
      <c r="H375">
        <v>42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6.0410622309999997</v>
      </c>
      <c r="O375" t="s">
        <v>42</v>
      </c>
      <c r="P375">
        <v>0</v>
      </c>
      <c r="Q375">
        <v>0</v>
      </c>
      <c r="R375">
        <v>3</v>
      </c>
      <c r="S375">
        <v>11.611189700000001</v>
      </c>
      <c r="T375">
        <v>190120</v>
      </c>
      <c r="U375">
        <v>24.393454989999999</v>
      </c>
      <c r="V375">
        <v>389</v>
      </c>
      <c r="W375" t="str">
        <f t="shared" si="17"/>
        <v>High</v>
      </c>
      <c r="X375">
        <v>0</v>
      </c>
      <c r="Y375">
        <v>9</v>
      </c>
      <c r="Z375" t="s">
        <v>125</v>
      </c>
      <c r="AA375" t="s">
        <v>126</v>
      </c>
      <c r="AB375" t="s">
        <v>32</v>
      </c>
      <c r="AC375">
        <v>0</v>
      </c>
    </row>
    <row r="376" spans="1:29" x14ac:dyDescent="0.25">
      <c r="A376" t="s">
        <v>787</v>
      </c>
      <c r="B376">
        <v>83</v>
      </c>
      <c r="C376" s="3" t="str">
        <f t="shared" si="15"/>
        <v>Old</v>
      </c>
      <c r="D376" t="s">
        <v>40</v>
      </c>
      <c r="E376">
        <v>326</v>
      </c>
      <c r="F376" t="str">
        <f t="shared" si="16"/>
        <v>Dangerous</v>
      </c>
      <c r="G376" t="s">
        <v>788</v>
      </c>
      <c r="H376">
        <v>89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18.0109031</v>
      </c>
      <c r="O376" t="s">
        <v>42</v>
      </c>
      <c r="P376">
        <v>0</v>
      </c>
      <c r="Q376">
        <v>0</v>
      </c>
      <c r="R376">
        <v>9</v>
      </c>
      <c r="S376">
        <v>10.72696661</v>
      </c>
      <c r="T376">
        <v>24274</v>
      </c>
      <c r="U376">
        <v>35.438039580000002</v>
      </c>
      <c r="V376">
        <v>180</v>
      </c>
      <c r="W376" t="str">
        <f t="shared" si="17"/>
        <v>Borderline High</v>
      </c>
      <c r="X376">
        <v>0</v>
      </c>
      <c r="Y376">
        <v>4</v>
      </c>
      <c r="Z376" t="s">
        <v>76</v>
      </c>
      <c r="AA376" t="s">
        <v>50</v>
      </c>
      <c r="AB376" t="s">
        <v>38</v>
      </c>
      <c r="AC376">
        <v>1</v>
      </c>
    </row>
    <row r="377" spans="1:29" x14ac:dyDescent="0.25">
      <c r="A377" t="s">
        <v>789</v>
      </c>
      <c r="B377">
        <v>67</v>
      </c>
      <c r="C377" s="3" t="str">
        <f t="shared" si="15"/>
        <v>Old</v>
      </c>
      <c r="D377" t="s">
        <v>27</v>
      </c>
      <c r="E377">
        <v>120</v>
      </c>
      <c r="F377" t="str">
        <f t="shared" si="16"/>
        <v>Heart-Healthy</v>
      </c>
      <c r="G377" t="s">
        <v>790</v>
      </c>
      <c r="H377">
        <v>102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7.436237362</v>
      </c>
      <c r="O377" t="s">
        <v>35</v>
      </c>
      <c r="P377">
        <v>0</v>
      </c>
      <c r="Q377">
        <v>0</v>
      </c>
      <c r="R377">
        <v>9</v>
      </c>
      <c r="S377">
        <v>10.5743118</v>
      </c>
      <c r="T377">
        <v>175221</v>
      </c>
      <c r="U377">
        <v>28.91940881</v>
      </c>
      <c r="V377">
        <v>717</v>
      </c>
      <c r="W377" t="str">
        <f t="shared" si="17"/>
        <v>Very High</v>
      </c>
      <c r="X377">
        <v>4</v>
      </c>
      <c r="Y377">
        <v>7</v>
      </c>
      <c r="Z377" t="s">
        <v>126</v>
      </c>
      <c r="AA377" t="s">
        <v>126</v>
      </c>
      <c r="AB377" t="s">
        <v>32</v>
      </c>
      <c r="AC377">
        <v>0</v>
      </c>
    </row>
    <row r="378" spans="1:29" x14ac:dyDescent="0.25">
      <c r="A378" t="s">
        <v>791</v>
      </c>
      <c r="B378">
        <v>19</v>
      </c>
      <c r="C378" s="3" t="str">
        <f t="shared" si="15"/>
        <v>Young</v>
      </c>
      <c r="D378" t="s">
        <v>27</v>
      </c>
      <c r="E378">
        <v>206</v>
      </c>
      <c r="F378" t="str">
        <f t="shared" si="16"/>
        <v>At-Risk</v>
      </c>
      <c r="G378" t="s">
        <v>792</v>
      </c>
      <c r="H378">
        <v>45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16.11854975</v>
      </c>
      <c r="O378" t="s">
        <v>42</v>
      </c>
      <c r="P378">
        <v>0</v>
      </c>
      <c r="Q378">
        <v>0</v>
      </c>
      <c r="R378">
        <v>2</v>
      </c>
      <c r="S378">
        <v>5.3946859849999997</v>
      </c>
      <c r="T378">
        <v>193418</v>
      </c>
      <c r="U378">
        <v>36.420656000000001</v>
      </c>
      <c r="V378">
        <v>239</v>
      </c>
      <c r="W378" t="str">
        <f t="shared" si="17"/>
        <v>High</v>
      </c>
      <c r="X378">
        <v>7</v>
      </c>
      <c r="Y378">
        <v>5</v>
      </c>
      <c r="Z378" t="s">
        <v>96</v>
      </c>
      <c r="AA378" t="s">
        <v>44</v>
      </c>
      <c r="AB378" t="s">
        <v>32</v>
      </c>
      <c r="AC378">
        <v>0</v>
      </c>
    </row>
    <row r="379" spans="1:29" x14ac:dyDescent="0.25">
      <c r="A379" t="s">
        <v>793</v>
      </c>
      <c r="B379">
        <v>26</v>
      </c>
      <c r="C379" s="3" t="str">
        <f t="shared" si="15"/>
        <v>Young</v>
      </c>
      <c r="D379" t="s">
        <v>27</v>
      </c>
      <c r="E379">
        <v>242</v>
      </c>
      <c r="F379" t="str">
        <f t="shared" si="16"/>
        <v>Dangerous</v>
      </c>
      <c r="G379" t="s">
        <v>794</v>
      </c>
      <c r="H379">
        <v>47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15.625812489999999</v>
      </c>
      <c r="O379" t="s">
        <v>42</v>
      </c>
      <c r="P379">
        <v>0</v>
      </c>
      <c r="Q379">
        <v>1</v>
      </c>
      <c r="R379">
        <v>3</v>
      </c>
      <c r="S379">
        <v>10.080287419999999</v>
      </c>
      <c r="T379">
        <v>127291</v>
      </c>
      <c r="U379">
        <v>34.087833689999997</v>
      </c>
      <c r="V379">
        <v>629</v>
      </c>
      <c r="W379" t="str">
        <f t="shared" si="17"/>
        <v>Very High</v>
      </c>
      <c r="X379">
        <v>4</v>
      </c>
      <c r="Y379">
        <v>10</v>
      </c>
      <c r="Z379" t="s">
        <v>118</v>
      </c>
      <c r="AA379" t="s">
        <v>67</v>
      </c>
      <c r="AB379" t="s">
        <v>38</v>
      </c>
      <c r="AC379">
        <v>1</v>
      </c>
    </row>
    <row r="380" spans="1:29" x14ac:dyDescent="0.25">
      <c r="A380" t="s">
        <v>795</v>
      </c>
      <c r="B380">
        <v>88</v>
      </c>
      <c r="C380" s="3" t="str">
        <f t="shared" si="15"/>
        <v>Old</v>
      </c>
      <c r="D380" t="s">
        <v>27</v>
      </c>
      <c r="E380">
        <v>151</v>
      </c>
      <c r="F380" t="str">
        <f t="shared" si="16"/>
        <v>Heart-Healthy</v>
      </c>
      <c r="G380" t="s">
        <v>796</v>
      </c>
      <c r="H380">
        <v>83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8.8243402999999998E-2</v>
      </c>
      <c r="O380" t="s">
        <v>35</v>
      </c>
      <c r="P380">
        <v>0</v>
      </c>
      <c r="Q380">
        <v>0</v>
      </c>
      <c r="R380">
        <v>8</v>
      </c>
      <c r="S380">
        <v>0.26518967199999999</v>
      </c>
      <c r="T380">
        <v>95608</v>
      </c>
      <c r="U380">
        <v>34.166108039999997</v>
      </c>
      <c r="V380">
        <v>294</v>
      </c>
      <c r="W380" t="str">
        <f t="shared" si="17"/>
        <v>High</v>
      </c>
      <c r="X380">
        <v>7</v>
      </c>
      <c r="Y380">
        <v>5</v>
      </c>
      <c r="Z380" t="s">
        <v>76</v>
      </c>
      <c r="AA380" t="s">
        <v>50</v>
      </c>
      <c r="AB380" t="s">
        <v>38</v>
      </c>
      <c r="AC380">
        <v>0</v>
      </c>
    </row>
    <row r="381" spans="1:29" x14ac:dyDescent="0.25">
      <c r="A381" t="s">
        <v>797</v>
      </c>
      <c r="B381">
        <v>21</v>
      </c>
      <c r="C381" s="3" t="str">
        <f t="shared" si="15"/>
        <v>Young</v>
      </c>
      <c r="D381" t="s">
        <v>27</v>
      </c>
      <c r="E381">
        <v>370</v>
      </c>
      <c r="F381" t="str">
        <f t="shared" si="16"/>
        <v>Dangerous</v>
      </c>
      <c r="G381" t="s">
        <v>798</v>
      </c>
      <c r="H381">
        <v>61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3.510426153</v>
      </c>
      <c r="O381" t="s">
        <v>42</v>
      </c>
      <c r="P381">
        <v>0</v>
      </c>
      <c r="Q381">
        <v>1</v>
      </c>
      <c r="R381">
        <v>7</v>
      </c>
      <c r="S381">
        <v>11.4559494</v>
      </c>
      <c r="T381">
        <v>21679</v>
      </c>
      <c r="U381">
        <v>24.616700730000002</v>
      </c>
      <c r="V381">
        <v>186</v>
      </c>
      <c r="W381" t="str">
        <f t="shared" si="17"/>
        <v>Borderline High</v>
      </c>
      <c r="X381">
        <v>2</v>
      </c>
      <c r="Y381">
        <v>8</v>
      </c>
      <c r="Z381" t="s">
        <v>30</v>
      </c>
      <c r="AA381" t="s">
        <v>31</v>
      </c>
      <c r="AB381" t="s">
        <v>32</v>
      </c>
      <c r="AC381">
        <v>0</v>
      </c>
    </row>
    <row r="382" spans="1:29" x14ac:dyDescent="0.25">
      <c r="A382" t="s">
        <v>799</v>
      </c>
      <c r="B382">
        <v>65</v>
      </c>
      <c r="C382" s="3" t="str">
        <f t="shared" si="15"/>
        <v>Old</v>
      </c>
      <c r="D382" t="s">
        <v>27</v>
      </c>
      <c r="E382">
        <v>241</v>
      </c>
      <c r="F382" t="str">
        <f t="shared" si="16"/>
        <v>Dangerous</v>
      </c>
      <c r="G382" t="s">
        <v>800</v>
      </c>
      <c r="H382">
        <v>66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15.88380306</v>
      </c>
      <c r="O382" t="s">
        <v>29</v>
      </c>
      <c r="P382">
        <v>0</v>
      </c>
      <c r="Q382">
        <v>1</v>
      </c>
      <c r="R382">
        <v>1</v>
      </c>
      <c r="S382">
        <v>11.548489679999999</v>
      </c>
      <c r="T382">
        <v>62935</v>
      </c>
      <c r="U382">
        <v>35.691563549999998</v>
      </c>
      <c r="V382">
        <v>700</v>
      </c>
      <c r="W382" t="str">
        <f t="shared" si="17"/>
        <v>Very High</v>
      </c>
      <c r="X382">
        <v>4</v>
      </c>
      <c r="Y382">
        <v>10</v>
      </c>
      <c r="Z382" t="s">
        <v>227</v>
      </c>
      <c r="AA382" t="s">
        <v>44</v>
      </c>
      <c r="AB382" t="s">
        <v>38</v>
      </c>
      <c r="AC382">
        <v>1</v>
      </c>
    </row>
    <row r="383" spans="1:29" x14ac:dyDescent="0.25">
      <c r="A383" t="s">
        <v>801</v>
      </c>
      <c r="B383">
        <v>28</v>
      </c>
      <c r="C383" s="3" t="str">
        <f t="shared" si="15"/>
        <v>Young</v>
      </c>
      <c r="D383" t="s">
        <v>27</v>
      </c>
      <c r="E383">
        <v>311</v>
      </c>
      <c r="F383" t="str">
        <f t="shared" si="16"/>
        <v>Dangerous</v>
      </c>
      <c r="G383" t="s">
        <v>802</v>
      </c>
      <c r="H383">
        <v>62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15.402393030000001</v>
      </c>
      <c r="O383" t="s">
        <v>35</v>
      </c>
      <c r="P383">
        <v>0</v>
      </c>
      <c r="Q383">
        <v>0</v>
      </c>
      <c r="R383">
        <v>8</v>
      </c>
      <c r="S383">
        <v>10.36304393</v>
      </c>
      <c r="T383">
        <v>33123</v>
      </c>
      <c r="U383">
        <v>21.041414549999999</v>
      </c>
      <c r="V383">
        <v>592</v>
      </c>
      <c r="W383" t="str">
        <f t="shared" si="17"/>
        <v>Very High</v>
      </c>
      <c r="X383">
        <v>3</v>
      </c>
      <c r="Y383">
        <v>7</v>
      </c>
      <c r="Z383" t="s">
        <v>96</v>
      </c>
      <c r="AA383" t="s">
        <v>44</v>
      </c>
      <c r="AB383" t="s">
        <v>32</v>
      </c>
      <c r="AC383">
        <v>0</v>
      </c>
    </row>
    <row r="384" spans="1:29" x14ac:dyDescent="0.25">
      <c r="A384" t="s">
        <v>803</v>
      </c>
      <c r="B384">
        <v>50</v>
      </c>
      <c r="C384" s="3" t="str">
        <f t="shared" si="15"/>
        <v>Middle Age</v>
      </c>
      <c r="D384" t="s">
        <v>27</v>
      </c>
      <c r="E384">
        <v>365</v>
      </c>
      <c r="F384" t="str">
        <f t="shared" si="16"/>
        <v>Dangerous</v>
      </c>
      <c r="G384" t="s">
        <v>804</v>
      </c>
      <c r="H384">
        <v>110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1.4199394110000001</v>
      </c>
      <c r="O384" t="s">
        <v>29</v>
      </c>
      <c r="P384">
        <v>1</v>
      </c>
      <c r="Q384">
        <v>0</v>
      </c>
      <c r="R384">
        <v>9</v>
      </c>
      <c r="S384">
        <v>8.4292302180000007</v>
      </c>
      <c r="T384">
        <v>199774</v>
      </c>
      <c r="U384">
        <v>33.78107172</v>
      </c>
      <c r="V384">
        <v>774</v>
      </c>
      <c r="W384" t="str">
        <f t="shared" si="17"/>
        <v>Very High</v>
      </c>
      <c r="X384">
        <v>5</v>
      </c>
      <c r="Y384">
        <v>7</v>
      </c>
      <c r="Z384" t="s">
        <v>36</v>
      </c>
      <c r="AA384" t="s">
        <v>37</v>
      </c>
      <c r="AB384" t="s">
        <v>38</v>
      </c>
      <c r="AC384">
        <v>1</v>
      </c>
    </row>
    <row r="385" spans="1:29" x14ac:dyDescent="0.25">
      <c r="A385" t="s">
        <v>805</v>
      </c>
      <c r="B385">
        <v>35</v>
      </c>
      <c r="C385" s="3" t="str">
        <f t="shared" si="15"/>
        <v>Middle Age</v>
      </c>
      <c r="D385" t="s">
        <v>27</v>
      </c>
      <c r="E385">
        <v>155</v>
      </c>
      <c r="F385" t="str">
        <f t="shared" si="16"/>
        <v>Heart-Healthy</v>
      </c>
      <c r="G385" t="s">
        <v>806</v>
      </c>
      <c r="H385">
        <v>41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18.401055620000001</v>
      </c>
      <c r="O385" t="s">
        <v>42</v>
      </c>
      <c r="P385">
        <v>0</v>
      </c>
      <c r="Q385">
        <v>1</v>
      </c>
      <c r="R385">
        <v>9</v>
      </c>
      <c r="S385">
        <v>6.182618186</v>
      </c>
      <c r="T385">
        <v>72569</v>
      </c>
      <c r="U385">
        <v>23.388317229999998</v>
      </c>
      <c r="V385">
        <v>181</v>
      </c>
      <c r="W385" t="str">
        <f t="shared" si="17"/>
        <v>Borderline High</v>
      </c>
      <c r="X385">
        <v>4</v>
      </c>
      <c r="Y385">
        <v>9</v>
      </c>
      <c r="Z385" t="s">
        <v>227</v>
      </c>
      <c r="AA385" t="s">
        <v>44</v>
      </c>
      <c r="AB385" t="s">
        <v>38</v>
      </c>
      <c r="AC385">
        <v>0</v>
      </c>
    </row>
    <row r="386" spans="1:29" x14ac:dyDescent="0.25">
      <c r="A386" t="s">
        <v>807</v>
      </c>
      <c r="B386">
        <v>74</v>
      </c>
      <c r="C386" s="3" t="str">
        <f t="shared" si="15"/>
        <v>Old</v>
      </c>
      <c r="D386" t="s">
        <v>27</v>
      </c>
      <c r="E386">
        <v>237</v>
      </c>
      <c r="F386" t="str">
        <f t="shared" si="16"/>
        <v>At-Risk</v>
      </c>
      <c r="G386" t="s">
        <v>808</v>
      </c>
      <c r="H386">
        <v>58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6.5251297E-2</v>
      </c>
      <c r="O386" t="s">
        <v>42</v>
      </c>
      <c r="P386">
        <v>1</v>
      </c>
      <c r="Q386">
        <v>0</v>
      </c>
      <c r="R386">
        <v>5</v>
      </c>
      <c r="S386">
        <v>11.18937113</v>
      </c>
      <c r="T386">
        <v>289933</v>
      </c>
      <c r="U386">
        <v>29.911316859999999</v>
      </c>
      <c r="V386">
        <v>471</v>
      </c>
      <c r="W386" t="str">
        <f t="shared" si="17"/>
        <v>High</v>
      </c>
      <c r="X386">
        <v>1</v>
      </c>
      <c r="Y386">
        <v>4</v>
      </c>
      <c r="Z386" t="s">
        <v>76</v>
      </c>
      <c r="AA386" t="s">
        <v>50</v>
      </c>
      <c r="AB386" t="s">
        <v>38</v>
      </c>
      <c r="AC386">
        <v>0</v>
      </c>
    </row>
    <row r="387" spans="1:29" x14ac:dyDescent="0.25">
      <c r="A387" t="s">
        <v>809</v>
      </c>
      <c r="B387">
        <v>84</v>
      </c>
      <c r="C387" s="3" t="str">
        <f t="shared" ref="C387:C450" si="18">IF(B387&gt;54, "Old", IF(B387 &gt;= 31,  "Middle Age", IF(B387 &lt; 31, "Young", "Invalid")))</f>
        <v>Old</v>
      </c>
      <c r="D387" t="s">
        <v>27</v>
      </c>
      <c r="E387">
        <v>195</v>
      </c>
      <c r="F387" t="str">
        <f t="shared" ref="F387:F450" si="19">IF(E387&gt;239, "Dangerous", IF(E387 &gt; 199,  "At-Risk", IF(E387 &lt; 200, "Heart-Healthy", "Invalid")))</f>
        <v>Heart-Healthy</v>
      </c>
      <c r="G387" t="s">
        <v>810</v>
      </c>
      <c r="H387">
        <v>78</v>
      </c>
      <c r="I387">
        <v>1</v>
      </c>
      <c r="J387">
        <v>0</v>
      </c>
      <c r="K387">
        <v>1</v>
      </c>
      <c r="L387">
        <v>1</v>
      </c>
      <c r="M387">
        <v>0</v>
      </c>
      <c r="N387">
        <v>4.8533638650000004</v>
      </c>
      <c r="O387" t="s">
        <v>29</v>
      </c>
      <c r="P387">
        <v>1</v>
      </c>
      <c r="Q387">
        <v>1</v>
      </c>
      <c r="R387">
        <v>7</v>
      </c>
      <c r="S387">
        <v>10.1689946</v>
      </c>
      <c r="T387">
        <v>50176</v>
      </c>
      <c r="U387">
        <v>28.047061939999999</v>
      </c>
      <c r="V387">
        <v>375</v>
      </c>
      <c r="W387" t="str">
        <f t="shared" ref="W387:W450" si="20">IF(V387&gt;499, "Very High", IF(V387&gt;199, "High", IF(V387 &gt; 149,  "Borderline High", IF(V387 &lt; 150, "Healthy", "Invalid"))))</f>
        <v>High</v>
      </c>
      <c r="X387">
        <v>6</v>
      </c>
      <c r="Y387">
        <v>8</v>
      </c>
      <c r="Z387" t="s">
        <v>153</v>
      </c>
      <c r="AA387" t="s">
        <v>50</v>
      </c>
      <c r="AB387" t="s">
        <v>38</v>
      </c>
      <c r="AC387">
        <v>1</v>
      </c>
    </row>
    <row r="388" spans="1:29" x14ac:dyDescent="0.25">
      <c r="A388" t="s">
        <v>811</v>
      </c>
      <c r="B388">
        <v>21</v>
      </c>
      <c r="C388" s="3" t="str">
        <f t="shared" si="18"/>
        <v>Young</v>
      </c>
      <c r="D388" t="s">
        <v>27</v>
      </c>
      <c r="E388">
        <v>284</v>
      </c>
      <c r="F388" t="str">
        <f t="shared" si="19"/>
        <v>Dangerous</v>
      </c>
      <c r="G388" t="s">
        <v>812</v>
      </c>
      <c r="H388">
        <v>110</v>
      </c>
      <c r="I388">
        <v>1</v>
      </c>
      <c r="J388">
        <v>0</v>
      </c>
      <c r="K388">
        <v>1</v>
      </c>
      <c r="L388">
        <v>0</v>
      </c>
      <c r="M388">
        <v>1</v>
      </c>
      <c r="N388">
        <v>5.3258693099999999</v>
      </c>
      <c r="O388" t="s">
        <v>42</v>
      </c>
      <c r="P388">
        <v>0</v>
      </c>
      <c r="Q388">
        <v>0</v>
      </c>
      <c r="R388">
        <v>4</v>
      </c>
      <c r="S388">
        <v>1.86522261</v>
      </c>
      <c r="T388">
        <v>91485</v>
      </c>
      <c r="U388">
        <v>22.330919949999998</v>
      </c>
      <c r="V388">
        <v>388</v>
      </c>
      <c r="W388" t="str">
        <f t="shared" si="20"/>
        <v>High</v>
      </c>
      <c r="X388">
        <v>7</v>
      </c>
      <c r="Y388">
        <v>8</v>
      </c>
      <c r="Z388" t="s">
        <v>96</v>
      </c>
      <c r="AA388" t="s">
        <v>44</v>
      </c>
      <c r="AB388" t="s">
        <v>32</v>
      </c>
      <c r="AC388">
        <v>1</v>
      </c>
    </row>
    <row r="389" spans="1:29" x14ac:dyDescent="0.25">
      <c r="A389" t="s">
        <v>813</v>
      </c>
      <c r="B389">
        <v>38</v>
      </c>
      <c r="C389" s="3" t="str">
        <f t="shared" si="18"/>
        <v>Middle Age</v>
      </c>
      <c r="D389" t="s">
        <v>40</v>
      </c>
      <c r="E389">
        <v>354</v>
      </c>
      <c r="F389" t="str">
        <f t="shared" si="19"/>
        <v>Dangerous</v>
      </c>
      <c r="G389" t="s">
        <v>814</v>
      </c>
      <c r="H389">
        <v>74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16.191222570000001</v>
      </c>
      <c r="O389" t="s">
        <v>42</v>
      </c>
      <c r="P389">
        <v>0</v>
      </c>
      <c r="Q389">
        <v>1</v>
      </c>
      <c r="R389">
        <v>6</v>
      </c>
      <c r="S389">
        <v>3.9186910909999999</v>
      </c>
      <c r="T389">
        <v>281484</v>
      </c>
      <c r="U389">
        <v>35.166762239999997</v>
      </c>
      <c r="V389">
        <v>155</v>
      </c>
      <c r="W389" t="str">
        <f t="shared" si="20"/>
        <v>Borderline High</v>
      </c>
      <c r="X389">
        <v>0</v>
      </c>
      <c r="Y389">
        <v>5</v>
      </c>
      <c r="Z389" t="s">
        <v>76</v>
      </c>
      <c r="AA389" t="s">
        <v>50</v>
      </c>
      <c r="AB389" t="s">
        <v>38</v>
      </c>
      <c r="AC389">
        <v>1</v>
      </c>
    </row>
    <row r="390" spans="1:29" x14ac:dyDescent="0.25">
      <c r="A390" t="s">
        <v>815</v>
      </c>
      <c r="B390">
        <v>72</v>
      </c>
      <c r="C390" s="3" t="str">
        <f t="shared" si="18"/>
        <v>Old</v>
      </c>
      <c r="D390" t="s">
        <v>40</v>
      </c>
      <c r="E390">
        <v>257</v>
      </c>
      <c r="F390" t="str">
        <f t="shared" si="19"/>
        <v>Dangerous</v>
      </c>
      <c r="G390" t="s">
        <v>816</v>
      </c>
      <c r="H390">
        <v>54</v>
      </c>
      <c r="I390">
        <v>1</v>
      </c>
      <c r="J390">
        <v>1</v>
      </c>
      <c r="K390">
        <v>1</v>
      </c>
      <c r="L390">
        <v>0</v>
      </c>
      <c r="M390">
        <v>1</v>
      </c>
      <c r="N390">
        <v>4.1026740439999996</v>
      </c>
      <c r="O390" t="s">
        <v>35</v>
      </c>
      <c r="P390">
        <v>1</v>
      </c>
      <c r="Q390">
        <v>0</v>
      </c>
      <c r="R390">
        <v>3</v>
      </c>
      <c r="S390">
        <v>2.7383948359999999</v>
      </c>
      <c r="T390">
        <v>264511</v>
      </c>
      <c r="U390">
        <v>30.24786263</v>
      </c>
      <c r="V390">
        <v>467</v>
      </c>
      <c r="W390" t="str">
        <f t="shared" si="20"/>
        <v>High</v>
      </c>
      <c r="X390">
        <v>7</v>
      </c>
      <c r="Y390">
        <v>10</v>
      </c>
      <c r="Z390" t="s">
        <v>96</v>
      </c>
      <c r="AA390" t="s">
        <v>44</v>
      </c>
      <c r="AB390" t="s">
        <v>32</v>
      </c>
      <c r="AC390">
        <v>0</v>
      </c>
    </row>
    <row r="391" spans="1:29" x14ac:dyDescent="0.25">
      <c r="A391" t="s">
        <v>817</v>
      </c>
      <c r="B391">
        <v>85</v>
      </c>
      <c r="C391" s="3" t="str">
        <f t="shared" si="18"/>
        <v>Old</v>
      </c>
      <c r="D391" t="s">
        <v>40</v>
      </c>
      <c r="E391">
        <v>376</v>
      </c>
      <c r="F391" t="str">
        <f t="shared" si="19"/>
        <v>Dangerous</v>
      </c>
      <c r="G391" t="s">
        <v>818</v>
      </c>
      <c r="H391">
        <v>87</v>
      </c>
      <c r="I391">
        <v>1</v>
      </c>
      <c r="J391">
        <v>0</v>
      </c>
      <c r="K391">
        <v>1</v>
      </c>
      <c r="L391">
        <v>0</v>
      </c>
      <c r="M391">
        <v>1</v>
      </c>
      <c r="N391">
        <v>14.375555159999999</v>
      </c>
      <c r="O391" t="s">
        <v>42</v>
      </c>
      <c r="P391">
        <v>1</v>
      </c>
      <c r="Q391">
        <v>1</v>
      </c>
      <c r="R391">
        <v>9</v>
      </c>
      <c r="S391">
        <v>4.335991806</v>
      </c>
      <c r="T391">
        <v>201076</v>
      </c>
      <c r="U391">
        <v>35.267921809999997</v>
      </c>
      <c r="V391">
        <v>603</v>
      </c>
      <c r="W391" t="str">
        <f t="shared" si="20"/>
        <v>Very High</v>
      </c>
      <c r="X391">
        <v>6</v>
      </c>
      <c r="Y391">
        <v>4</v>
      </c>
      <c r="Z391" t="s">
        <v>125</v>
      </c>
      <c r="AA391" t="s">
        <v>126</v>
      </c>
      <c r="AB391" t="s">
        <v>32</v>
      </c>
      <c r="AC391">
        <v>1</v>
      </c>
    </row>
    <row r="392" spans="1:29" x14ac:dyDescent="0.25">
      <c r="A392" t="s">
        <v>819</v>
      </c>
      <c r="B392">
        <v>26</v>
      </c>
      <c r="C392" s="3" t="str">
        <f t="shared" si="18"/>
        <v>Young</v>
      </c>
      <c r="D392" t="s">
        <v>27</v>
      </c>
      <c r="E392">
        <v>399</v>
      </c>
      <c r="F392" t="str">
        <f t="shared" si="19"/>
        <v>Dangerous</v>
      </c>
      <c r="G392" t="s">
        <v>820</v>
      </c>
      <c r="H392">
        <v>98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14.482118180000001</v>
      </c>
      <c r="O392" t="s">
        <v>29</v>
      </c>
      <c r="P392">
        <v>0</v>
      </c>
      <c r="Q392">
        <v>0</v>
      </c>
      <c r="R392">
        <v>6</v>
      </c>
      <c r="S392">
        <v>0.848849293</v>
      </c>
      <c r="T392">
        <v>194384</v>
      </c>
      <c r="U392">
        <v>24.894213929999999</v>
      </c>
      <c r="V392">
        <v>616</v>
      </c>
      <c r="W392" t="str">
        <f t="shared" si="20"/>
        <v>Very High</v>
      </c>
      <c r="X392">
        <v>6</v>
      </c>
      <c r="Y392">
        <v>6</v>
      </c>
      <c r="Z392" t="s">
        <v>61</v>
      </c>
      <c r="AA392" t="s">
        <v>31</v>
      </c>
      <c r="AB392" t="s">
        <v>32</v>
      </c>
      <c r="AC392">
        <v>0</v>
      </c>
    </row>
    <row r="393" spans="1:29" x14ac:dyDescent="0.25">
      <c r="A393" t="s">
        <v>821</v>
      </c>
      <c r="B393">
        <v>32</v>
      </c>
      <c r="C393" s="3" t="str">
        <f t="shared" si="18"/>
        <v>Middle Age</v>
      </c>
      <c r="D393" t="s">
        <v>27</v>
      </c>
      <c r="E393">
        <v>348</v>
      </c>
      <c r="F393" t="str">
        <f t="shared" si="19"/>
        <v>Dangerous</v>
      </c>
      <c r="G393" t="s">
        <v>822</v>
      </c>
      <c r="H393">
        <v>104</v>
      </c>
      <c r="I393">
        <v>1</v>
      </c>
      <c r="J393">
        <v>0</v>
      </c>
      <c r="K393">
        <v>1</v>
      </c>
      <c r="L393">
        <v>1</v>
      </c>
      <c r="M393">
        <v>0</v>
      </c>
      <c r="N393">
        <v>17.02998526</v>
      </c>
      <c r="O393" t="s">
        <v>35</v>
      </c>
      <c r="P393">
        <v>0</v>
      </c>
      <c r="Q393">
        <v>1</v>
      </c>
      <c r="R393">
        <v>9</v>
      </c>
      <c r="S393">
        <v>8.5108855729999995</v>
      </c>
      <c r="T393">
        <v>86689</v>
      </c>
      <c r="U393">
        <v>19.603198840000001</v>
      </c>
      <c r="V393">
        <v>331</v>
      </c>
      <c r="W393" t="str">
        <f t="shared" si="20"/>
        <v>High</v>
      </c>
      <c r="X393">
        <v>5</v>
      </c>
      <c r="Y393">
        <v>7</v>
      </c>
      <c r="Z393" t="s">
        <v>66</v>
      </c>
      <c r="AA393" t="s">
        <v>67</v>
      </c>
      <c r="AB393" t="s">
        <v>32</v>
      </c>
      <c r="AC393">
        <v>0</v>
      </c>
    </row>
    <row r="394" spans="1:29" x14ac:dyDescent="0.25">
      <c r="A394" t="s">
        <v>823</v>
      </c>
      <c r="B394">
        <v>60</v>
      </c>
      <c r="C394" s="3" t="str">
        <f t="shared" si="18"/>
        <v>Old</v>
      </c>
      <c r="D394" t="s">
        <v>40</v>
      </c>
      <c r="E394">
        <v>347</v>
      </c>
      <c r="F394" t="str">
        <f t="shared" si="19"/>
        <v>Dangerous</v>
      </c>
      <c r="G394" t="s">
        <v>824</v>
      </c>
      <c r="H394">
        <v>83</v>
      </c>
      <c r="I394">
        <v>0</v>
      </c>
      <c r="J394">
        <v>1</v>
      </c>
      <c r="K394">
        <v>1</v>
      </c>
      <c r="L394">
        <v>1</v>
      </c>
      <c r="M394">
        <v>0</v>
      </c>
      <c r="N394">
        <v>10.782061540000001</v>
      </c>
      <c r="O394" t="s">
        <v>42</v>
      </c>
      <c r="P394">
        <v>1</v>
      </c>
      <c r="Q394">
        <v>0</v>
      </c>
      <c r="R394">
        <v>1</v>
      </c>
      <c r="S394">
        <v>11.81366841</v>
      </c>
      <c r="T394">
        <v>214528</v>
      </c>
      <c r="U394">
        <v>22.449941450000001</v>
      </c>
      <c r="V394">
        <v>521</v>
      </c>
      <c r="W394" t="str">
        <f t="shared" si="20"/>
        <v>Very High</v>
      </c>
      <c r="X394">
        <v>5</v>
      </c>
      <c r="Y394">
        <v>10</v>
      </c>
      <c r="Z394" t="s">
        <v>73</v>
      </c>
      <c r="AA394" t="s">
        <v>50</v>
      </c>
      <c r="AB394" t="s">
        <v>38</v>
      </c>
      <c r="AC394">
        <v>0</v>
      </c>
    </row>
    <row r="395" spans="1:29" x14ac:dyDescent="0.25">
      <c r="A395" t="s">
        <v>825</v>
      </c>
      <c r="B395">
        <v>58</v>
      </c>
      <c r="C395" s="3" t="str">
        <f t="shared" si="18"/>
        <v>Old</v>
      </c>
      <c r="D395" t="s">
        <v>27</v>
      </c>
      <c r="E395">
        <v>321</v>
      </c>
      <c r="F395" t="str">
        <f t="shared" si="19"/>
        <v>Dangerous</v>
      </c>
      <c r="G395" t="s">
        <v>826</v>
      </c>
      <c r="H395">
        <v>93</v>
      </c>
      <c r="I395">
        <v>0</v>
      </c>
      <c r="J395">
        <v>1</v>
      </c>
      <c r="K395">
        <v>1</v>
      </c>
      <c r="L395">
        <v>0</v>
      </c>
      <c r="M395">
        <v>1</v>
      </c>
      <c r="N395">
        <v>15.05200791</v>
      </c>
      <c r="O395" t="s">
        <v>35</v>
      </c>
      <c r="P395">
        <v>1</v>
      </c>
      <c r="Q395">
        <v>0</v>
      </c>
      <c r="R395">
        <v>4</v>
      </c>
      <c r="S395">
        <v>9.8255184100000008</v>
      </c>
      <c r="T395">
        <v>97233</v>
      </c>
      <c r="U395">
        <v>22.925091250000001</v>
      </c>
      <c r="V395">
        <v>380</v>
      </c>
      <c r="W395" t="str">
        <f t="shared" si="20"/>
        <v>High</v>
      </c>
      <c r="X395">
        <v>2</v>
      </c>
      <c r="Y395">
        <v>10</v>
      </c>
      <c r="Z395" t="s">
        <v>125</v>
      </c>
      <c r="AA395" t="s">
        <v>126</v>
      </c>
      <c r="AB395" t="s">
        <v>32</v>
      </c>
      <c r="AC395">
        <v>1</v>
      </c>
    </row>
    <row r="396" spans="1:29" x14ac:dyDescent="0.25">
      <c r="A396" t="s">
        <v>827</v>
      </c>
      <c r="B396">
        <v>74</v>
      </c>
      <c r="C396" s="3" t="str">
        <f t="shared" si="18"/>
        <v>Old</v>
      </c>
      <c r="D396" t="s">
        <v>27</v>
      </c>
      <c r="E396">
        <v>159</v>
      </c>
      <c r="F396" t="str">
        <f t="shared" si="19"/>
        <v>Heart-Healthy</v>
      </c>
      <c r="G396" t="s">
        <v>828</v>
      </c>
      <c r="H396">
        <v>70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15.48687872</v>
      </c>
      <c r="O396" t="s">
        <v>29</v>
      </c>
      <c r="P396">
        <v>0</v>
      </c>
      <c r="Q396">
        <v>1</v>
      </c>
      <c r="R396">
        <v>7</v>
      </c>
      <c r="S396">
        <v>10.930238040000001</v>
      </c>
      <c r="T396">
        <v>48943</v>
      </c>
      <c r="U396">
        <v>36.986936239999999</v>
      </c>
      <c r="V396">
        <v>778</v>
      </c>
      <c r="W396" t="str">
        <f t="shared" si="20"/>
        <v>Very High</v>
      </c>
      <c r="X396">
        <v>6</v>
      </c>
      <c r="Y396">
        <v>5</v>
      </c>
      <c r="Z396" t="s">
        <v>36</v>
      </c>
      <c r="AA396" t="s">
        <v>37</v>
      </c>
      <c r="AB396" t="s">
        <v>38</v>
      </c>
      <c r="AC396">
        <v>1</v>
      </c>
    </row>
    <row r="397" spans="1:29" x14ac:dyDescent="0.25">
      <c r="A397" t="s">
        <v>829</v>
      </c>
      <c r="B397">
        <v>77</v>
      </c>
      <c r="C397" s="3" t="str">
        <f t="shared" si="18"/>
        <v>Old</v>
      </c>
      <c r="D397" t="s">
        <v>27</v>
      </c>
      <c r="E397">
        <v>321</v>
      </c>
      <c r="F397" t="str">
        <f t="shared" si="19"/>
        <v>Dangerous</v>
      </c>
      <c r="G397" t="s">
        <v>830</v>
      </c>
      <c r="H397">
        <v>41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12.39737946</v>
      </c>
      <c r="O397" t="s">
        <v>29</v>
      </c>
      <c r="P397">
        <v>1</v>
      </c>
      <c r="Q397">
        <v>1</v>
      </c>
      <c r="R397">
        <v>8</v>
      </c>
      <c r="S397">
        <v>5.3981100189999998</v>
      </c>
      <c r="T397">
        <v>72920</v>
      </c>
      <c r="U397">
        <v>38.208690490000002</v>
      </c>
      <c r="V397">
        <v>495</v>
      </c>
      <c r="W397" t="str">
        <f t="shared" si="20"/>
        <v>High</v>
      </c>
      <c r="X397">
        <v>1</v>
      </c>
      <c r="Y397">
        <v>5</v>
      </c>
      <c r="Z397" t="s">
        <v>49</v>
      </c>
      <c r="AA397" t="s">
        <v>50</v>
      </c>
      <c r="AB397" t="s">
        <v>38</v>
      </c>
      <c r="AC397">
        <v>0</v>
      </c>
    </row>
    <row r="398" spans="1:29" x14ac:dyDescent="0.25">
      <c r="A398" t="s">
        <v>831</v>
      </c>
      <c r="B398">
        <v>32</v>
      </c>
      <c r="C398" s="3" t="str">
        <f t="shared" si="18"/>
        <v>Middle Age</v>
      </c>
      <c r="D398" t="s">
        <v>40</v>
      </c>
      <c r="E398">
        <v>175</v>
      </c>
      <c r="F398" t="str">
        <f t="shared" si="19"/>
        <v>Heart-Healthy</v>
      </c>
      <c r="G398" t="s">
        <v>832</v>
      </c>
      <c r="H398">
        <v>49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11.381975669999999</v>
      </c>
      <c r="O398" t="s">
        <v>29</v>
      </c>
      <c r="P398">
        <v>0</v>
      </c>
      <c r="Q398">
        <v>0</v>
      </c>
      <c r="R398">
        <v>7</v>
      </c>
      <c r="S398">
        <v>0.45907079299999998</v>
      </c>
      <c r="T398">
        <v>160680</v>
      </c>
      <c r="U398">
        <v>20.326564179999998</v>
      </c>
      <c r="V398">
        <v>267</v>
      </c>
      <c r="W398" t="str">
        <f t="shared" si="20"/>
        <v>High</v>
      </c>
      <c r="X398">
        <v>1</v>
      </c>
      <c r="Y398">
        <v>7</v>
      </c>
      <c r="Z398" t="s">
        <v>49</v>
      </c>
      <c r="AA398" t="s">
        <v>50</v>
      </c>
      <c r="AB398" t="s">
        <v>38</v>
      </c>
      <c r="AC398">
        <v>1</v>
      </c>
    </row>
    <row r="399" spans="1:29" x14ac:dyDescent="0.25">
      <c r="A399" t="s">
        <v>833</v>
      </c>
      <c r="B399">
        <v>80</v>
      </c>
      <c r="C399" s="3" t="str">
        <f t="shared" si="18"/>
        <v>Old</v>
      </c>
      <c r="D399" t="s">
        <v>27</v>
      </c>
      <c r="E399">
        <v>316</v>
      </c>
      <c r="F399" t="str">
        <f t="shared" si="19"/>
        <v>Dangerous</v>
      </c>
      <c r="G399" t="s">
        <v>834</v>
      </c>
      <c r="H399">
        <v>51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13.575113050000001</v>
      </c>
      <c r="O399" t="s">
        <v>35</v>
      </c>
      <c r="P399">
        <v>0</v>
      </c>
      <c r="Q399">
        <v>1</v>
      </c>
      <c r="R399">
        <v>1</v>
      </c>
      <c r="S399">
        <v>9.0491064059999999</v>
      </c>
      <c r="T399">
        <v>210852</v>
      </c>
      <c r="U399">
        <v>24.09646309</v>
      </c>
      <c r="V399">
        <v>698</v>
      </c>
      <c r="W399" t="str">
        <f t="shared" si="20"/>
        <v>Very High</v>
      </c>
      <c r="X399">
        <v>7</v>
      </c>
      <c r="Y399">
        <v>5</v>
      </c>
      <c r="Z399" t="s">
        <v>30</v>
      </c>
      <c r="AA399" t="s">
        <v>31</v>
      </c>
      <c r="AB399" t="s">
        <v>32</v>
      </c>
      <c r="AC399">
        <v>1</v>
      </c>
    </row>
    <row r="400" spans="1:29" x14ac:dyDescent="0.25">
      <c r="A400" t="s">
        <v>835</v>
      </c>
      <c r="B400">
        <v>33</v>
      </c>
      <c r="C400" s="3" t="str">
        <f t="shared" si="18"/>
        <v>Middle Age</v>
      </c>
      <c r="D400" t="s">
        <v>40</v>
      </c>
      <c r="E400">
        <v>138</v>
      </c>
      <c r="F400" t="str">
        <f t="shared" si="19"/>
        <v>Heart-Healthy</v>
      </c>
      <c r="G400" t="s">
        <v>836</v>
      </c>
      <c r="H400">
        <v>90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19.617844779999999</v>
      </c>
      <c r="O400" t="s">
        <v>29</v>
      </c>
      <c r="P400">
        <v>0</v>
      </c>
      <c r="Q400">
        <v>0</v>
      </c>
      <c r="R400">
        <v>9</v>
      </c>
      <c r="S400">
        <v>8.2692568519999998</v>
      </c>
      <c r="T400">
        <v>149575</v>
      </c>
      <c r="U400">
        <v>23.257408470000001</v>
      </c>
      <c r="V400">
        <v>318</v>
      </c>
      <c r="W400" t="str">
        <f t="shared" si="20"/>
        <v>High</v>
      </c>
      <c r="X400">
        <v>1</v>
      </c>
      <c r="Y400">
        <v>6</v>
      </c>
      <c r="Z400" t="s">
        <v>126</v>
      </c>
      <c r="AA400" t="s">
        <v>126</v>
      </c>
      <c r="AB400" t="s">
        <v>32</v>
      </c>
      <c r="AC400">
        <v>0</v>
      </c>
    </row>
    <row r="401" spans="1:29" x14ac:dyDescent="0.25">
      <c r="A401" t="s">
        <v>837</v>
      </c>
      <c r="B401">
        <v>64</v>
      </c>
      <c r="C401" s="3" t="str">
        <f t="shared" si="18"/>
        <v>Old</v>
      </c>
      <c r="D401" t="s">
        <v>27</v>
      </c>
      <c r="E401">
        <v>230</v>
      </c>
      <c r="F401" t="str">
        <f t="shared" si="19"/>
        <v>At-Risk</v>
      </c>
      <c r="G401" t="s">
        <v>838</v>
      </c>
      <c r="H401">
        <v>49</v>
      </c>
      <c r="I401">
        <v>1</v>
      </c>
      <c r="J401">
        <v>0</v>
      </c>
      <c r="K401">
        <v>1</v>
      </c>
      <c r="L401">
        <v>1</v>
      </c>
      <c r="M401">
        <v>0</v>
      </c>
      <c r="N401">
        <v>10.614562729999999</v>
      </c>
      <c r="O401" t="s">
        <v>29</v>
      </c>
      <c r="P401">
        <v>0</v>
      </c>
      <c r="Q401">
        <v>0</v>
      </c>
      <c r="R401">
        <v>5</v>
      </c>
      <c r="S401">
        <v>5.4982889750000004</v>
      </c>
      <c r="T401">
        <v>207208</v>
      </c>
      <c r="U401">
        <v>21.793968320000001</v>
      </c>
      <c r="V401">
        <v>410</v>
      </c>
      <c r="W401" t="str">
        <f t="shared" si="20"/>
        <v>High</v>
      </c>
      <c r="X401">
        <v>1</v>
      </c>
      <c r="Y401">
        <v>7</v>
      </c>
      <c r="Z401" t="s">
        <v>36</v>
      </c>
      <c r="AA401" t="s">
        <v>37</v>
      </c>
      <c r="AB401" t="s">
        <v>38</v>
      </c>
      <c r="AC401">
        <v>0</v>
      </c>
    </row>
    <row r="402" spans="1:29" x14ac:dyDescent="0.25">
      <c r="A402" t="s">
        <v>839</v>
      </c>
      <c r="B402">
        <v>43</v>
      </c>
      <c r="C402" s="3" t="str">
        <f t="shared" si="18"/>
        <v>Middle Age</v>
      </c>
      <c r="D402" t="s">
        <v>27</v>
      </c>
      <c r="E402">
        <v>356</v>
      </c>
      <c r="F402" t="str">
        <f t="shared" si="19"/>
        <v>Dangerous</v>
      </c>
      <c r="G402" t="s">
        <v>840</v>
      </c>
      <c r="H402">
        <v>67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18.111032179999999</v>
      </c>
      <c r="O402" t="s">
        <v>35</v>
      </c>
      <c r="P402">
        <v>1</v>
      </c>
      <c r="Q402">
        <v>0</v>
      </c>
      <c r="R402">
        <v>5</v>
      </c>
      <c r="S402">
        <v>6.9973732599999998</v>
      </c>
      <c r="T402">
        <v>190006</v>
      </c>
      <c r="U402">
        <v>28.68380565</v>
      </c>
      <c r="V402">
        <v>207</v>
      </c>
      <c r="W402" t="str">
        <f t="shared" si="20"/>
        <v>High</v>
      </c>
      <c r="X402">
        <v>7</v>
      </c>
      <c r="Y402">
        <v>10</v>
      </c>
      <c r="Z402" t="s">
        <v>125</v>
      </c>
      <c r="AA402" t="s">
        <v>126</v>
      </c>
      <c r="AB402" t="s">
        <v>32</v>
      </c>
      <c r="AC402">
        <v>1</v>
      </c>
    </row>
    <row r="403" spans="1:29" x14ac:dyDescent="0.25">
      <c r="A403" t="s">
        <v>841</v>
      </c>
      <c r="B403">
        <v>65</v>
      </c>
      <c r="C403" s="3" t="str">
        <f t="shared" si="18"/>
        <v>Old</v>
      </c>
      <c r="D403" t="s">
        <v>27</v>
      </c>
      <c r="E403">
        <v>124</v>
      </c>
      <c r="F403" t="str">
        <f t="shared" si="19"/>
        <v>Heart-Healthy</v>
      </c>
      <c r="G403" t="s">
        <v>842</v>
      </c>
      <c r="H403">
        <v>105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16.56400219</v>
      </c>
      <c r="O403" t="s">
        <v>42</v>
      </c>
      <c r="P403">
        <v>1</v>
      </c>
      <c r="Q403">
        <v>1</v>
      </c>
      <c r="R403">
        <v>3</v>
      </c>
      <c r="S403">
        <v>6.1051451229999998</v>
      </c>
      <c r="T403">
        <v>194568</v>
      </c>
      <c r="U403">
        <v>20.509279020000001</v>
      </c>
      <c r="V403">
        <v>780</v>
      </c>
      <c r="W403" t="str">
        <f t="shared" si="20"/>
        <v>Very High</v>
      </c>
      <c r="X403">
        <v>1</v>
      </c>
      <c r="Y403">
        <v>6</v>
      </c>
      <c r="Z403" t="s">
        <v>36</v>
      </c>
      <c r="AA403" t="s">
        <v>37</v>
      </c>
      <c r="AB403" t="s">
        <v>38</v>
      </c>
      <c r="AC403">
        <v>0</v>
      </c>
    </row>
    <row r="404" spans="1:29" x14ac:dyDescent="0.25">
      <c r="A404" t="s">
        <v>843</v>
      </c>
      <c r="B404">
        <v>50</v>
      </c>
      <c r="C404" s="3" t="str">
        <f t="shared" si="18"/>
        <v>Middle Age</v>
      </c>
      <c r="D404" t="s">
        <v>27</v>
      </c>
      <c r="E404">
        <v>308</v>
      </c>
      <c r="F404" t="str">
        <f t="shared" si="19"/>
        <v>Dangerous</v>
      </c>
      <c r="G404" t="s">
        <v>844</v>
      </c>
      <c r="H404">
        <v>105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2.6484644830000001</v>
      </c>
      <c r="O404" t="s">
        <v>42</v>
      </c>
      <c r="P404">
        <v>1</v>
      </c>
      <c r="Q404">
        <v>1</v>
      </c>
      <c r="R404">
        <v>10</v>
      </c>
      <c r="S404">
        <v>10.590888079999999</v>
      </c>
      <c r="T404">
        <v>246809</v>
      </c>
      <c r="U404">
        <v>25.42459796</v>
      </c>
      <c r="V404">
        <v>579</v>
      </c>
      <c r="W404" t="str">
        <f t="shared" si="20"/>
        <v>Very High</v>
      </c>
      <c r="X404">
        <v>5</v>
      </c>
      <c r="Y404">
        <v>6</v>
      </c>
      <c r="Z404" t="s">
        <v>53</v>
      </c>
      <c r="AA404" t="s">
        <v>44</v>
      </c>
      <c r="AB404" t="s">
        <v>38</v>
      </c>
      <c r="AC404">
        <v>0</v>
      </c>
    </row>
    <row r="405" spans="1:29" x14ac:dyDescent="0.25">
      <c r="A405" t="s">
        <v>845</v>
      </c>
      <c r="B405">
        <v>72</v>
      </c>
      <c r="C405" s="3" t="str">
        <f t="shared" si="18"/>
        <v>Old</v>
      </c>
      <c r="D405" t="s">
        <v>27</v>
      </c>
      <c r="E405">
        <v>252</v>
      </c>
      <c r="F405" t="str">
        <f t="shared" si="19"/>
        <v>Dangerous</v>
      </c>
      <c r="G405" t="s">
        <v>846</v>
      </c>
      <c r="H405">
        <v>44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17.70755531</v>
      </c>
      <c r="O405" t="s">
        <v>29</v>
      </c>
      <c r="P405">
        <v>1</v>
      </c>
      <c r="Q405">
        <v>0</v>
      </c>
      <c r="R405">
        <v>7</v>
      </c>
      <c r="S405">
        <v>0.87214232999999997</v>
      </c>
      <c r="T405">
        <v>240018</v>
      </c>
      <c r="U405">
        <v>27.222513899999999</v>
      </c>
      <c r="V405">
        <v>51</v>
      </c>
      <c r="W405" t="str">
        <f t="shared" si="20"/>
        <v>Healthy</v>
      </c>
      <c r="X405">
        <v>5</v>
      </c>
      <c r="Y405">
        <v>6</v>
      </c>
      <c r="Z405" t="s">
        <v>70</v>
      </c>
      <c r="AA405" t="s">
        <v>37</v>
      </c>
      <c r="AB405" t="s">
        <v>38</v>
      </c>
      <c r="AC405">
        <v>0</v>
      </c>
    </row>
    <row r="406" spans="1:29" x14ac:dyDescent="0.25">
      <c r="A406" t="s">
        <v>847</v>
      </c>
      <c r="B406">
        <v>71</v>
      </c>
      <c r="C406" s="3" t="str">
        <f t="shared" si="18"/>
        <v>Old</v>
      </c>
      <c r="D406" t="s">
        <v>40</v>
      </c>
      <c r="E406">
        <v>213</v>
      </c>
      <c r="F406" t="str">
        <f t="shared" si="19"/>
        <v>At-Risk</v>
      </c>
      <c r="G406" t="s">
        <v>848</v>
      </c>
      <c r="H406">
        <v>110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3.2106500429999998</v>
      </c>
      <c r="O406" t="s">
        <v>29</v>
      </c>
      <c r="P406">
        <v>0</v>
      </c>
      <c r="Q406">
        <v>1</v>
      </c>
      <c r="R406">
        <v>3</v>
      </c>
      <c r="S406">
        <v>10.690382359999999</v>
      </c>
      <c r="T406">
        <v>174378</v>
      </c>
      <c r="U406">
        <v>34.48064205</v>
      </c>
      <c r="V406">
        <v>84</v>
      </c>
      <c r="W406" t="str">
        <f t="shared" si="20"/>
        <v>Healthy</v>
      </c>
      <c r="X406">
        <v>4</v>
      </c>
      <c r="Y406">
        <v>7</v>
      </c>
      <c r="Z406" t="s">
        <v>66</v>
      </c>
      <c r="AA406" t="s">
        <v>67</v>
      </c>
      <c r="AB406" t="s">
        <v>32</v>
      </c>
      <c r="AC406">
        <v>0</v>
      </c>
    </row>
    <row r="407" spans="1:29" x14ac:dyDescent="0.25">
      <c r="A407" t="s">
        <v>849</v>
      </c>
      <c r="B407">
        <v>61</v>
      </c>
      <c r="C407" s="3" t="str">
        <f t="shared" si="18"/>
        <v>Old</v>
      </c>
      <c r="D407" t="s">
        <v>27</v>
      </c>
      <c r="E407">
        <v>261</v>
      </c>
      <c r="F407" t="str">
        <f t="shared" si="19"/>
        <v>Dangerous</v>
      </c>
      <c r="G407" t="s">
        <v>850</v>
      </c>
      <c r="H407">
        <v>103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7.6570589419999999</v>
      </c>
      <c r="O407" t="s">
        <v>35</v>
      </c>
      <c r="P407">
        <v>1</v>
      </c>
      <c r="Q407">
        <v>0</v>
      </c>
      <c r="R407">
        <v>7</v>
      </c>
      <c r="S407">
        <v>11.846354529999999</v>
      </c>
      <c r="T407">
        <v>147936</v>
      </c>
      <c r="U407">
        <v>32.908427060000001</v>
      </c>
      <c r="V407">
        <v>675</v>
      </c>
      <c r="W407" t="str">
        <f t="shared" si="20"/>
        <v>Very High</v>
      </c>
      <c r="X407">
        <v>3</v>
      </c>
      <c r="Y407">
        <v>4</v>
      </c>
      <c r="Z407" t="s">
        <v>66</v>
      </c>
      <c r="AA407" t="s">
        <v>67</v>
      </c>
      <c r="AB407" t="s">
        <v>32</v>
      </c>
      <c r="AC407">
        <v>0</v>
      </c>
    </row>
    <row r="408" spans="1:29" x14ac:dyDescent="0.25">
      <c r="A408" t="s">
        <v>851</v>
      </c>
      <c r="B408">
        <v>38</v>
      </c>
      <c r="C408" s="3" t="str">
        <f t="shared" si="18"/>
        <v>Middle Age</v>
      </c>
      <c r="D408" t="s">
        <v>40</v>
      </c>
      <c r="E408">
        <v>190</v>
      </c>
      <c r="F408" t="str">
        <f t="shared" si="19"/>
        <v>Heart-Healthy</v>
      </c>
      <c r="G408" t="s">
        <v>852</v>
      </c>
      <c r="H408">
        <v>98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8.6291290870000008</v>
      </c>
      <c r="O408" t="s">
        <v>42</v>
      </c>
      <c r="P408">
        <v>0</v>
      </c>
      <c r="Q408">
        <v>0</v>
      </c>
      <c r="R408">
        <v>1</v>
      </c>
      <c r="S408">
        <v>7.6764429070000002</v>
      </c>
      <c r="T408">
        <v>144954</v>
      </c>
      <c r="U408">
        <v>18.62724691</v>
      </c>
      <c r="V408">
        <v>735</v>
      </c>
      <c r="W408" t="str">
        <f t="shared" si="20"/>
        <v>Very High</v>
      </c>
      <c r="X408">
        <v>1</v>
      </c>
      <c r="Y408">
        <v>10</v>
      </c>
      <c r="Z408" t="s">
        <v>30</v>
      </c>
      <c r="AA408" t="s">
        <v>31</v>
      </c>
      <c r="AB408" t="s">
        <v>32</v>
      </c>
      <c r="AC408">
        <v>0</v>
      </c>
    </row>
    <row r="409" spans="1:29" x14ac:dyDescent="0.25">
      <c r="A409" t="s">
        <v>853</v>
      </c>
      <c r="B409">
        <v>75</v>
      </c>
      <c r="C409" s="3" t="str">
        <f t="shared" si="18"/>
        <v>Old</v>
      </c>
      <c r="D409" t="s">
        <v>27</v>
      </c>
      <c r="E409">
        <v>392</v>
      </c>
      <c r="F409" t="str">
        <f t="shared" si="19"/>
        <v>Dangerous</v>
      </c>
      <c r="G409" t="s">
        <v>854</v>
      </c>
      <c r="H409">
        <v>71</v>
      </c>
      <c r="I409">
        <v>1</v>
      </c>
      <c r="J409">
        <v>1</v>
      </c>
      <c r="K409">
        <v>1</v>
      </c>
      <c r="L409">
        <v>0</v>
      </c>
      <c r="M409">
        <v>1</v>
      </c>
      <c r="N409">
        <v>16.496934459999999</v>
      </c>
      <c r="O409" t="s">
        <v>29</v>
      </c>
      <c r="P409">
        <v>0</v>
      </c>
      <c r="Q409">
        <v>0</v>
      </c>
      <c r="R409">
        <v>6</v>
      </c>
      <c r="S409">
        <v>1.2732816929999999</v>
      </c>
      <c r="T409">
        <v>50029</v>
      </c>
      <c r="U409">
        <v>30.68030126</v>
      </c>
      <c r="V409">
        <v>425</v>
      </c>
      <c r="W409" t="str">
        <f t="shared" si="20"/>
        <v>High</v>
      </c>
      <c r="X409">
        <v>4</v>
      </c>
      <c r="Y409">
        <v>10</v>
      </c>
      <c r="Z409" t="s">
        <v>61</v>
      </c>
      <c r="AA409" t="s">
        <v>31</v>
      </c>
      <c r="AB409" t="s">
        <v>32</v>
      </c>
      <c r="AC409">
        <v>1</v>
      </c>
    </row>
    <row r="410" spans="1:29" x14ac:dyDescent="0.25">
      <c r="A410" t="s">
        <v>855</v>
      </c>
      <c r="B410">
        <v>39</v>
      </c>
      <c r="C410" s="3" t="str">
        <f t="shared" si="18"/>
        <v>Middle Age</v>
      </c>
      <c r="D410" t="s">
        <v>27</v>
      </c>
      <c r="E410">
        <v>298</v>
      </c>
      <c r="F410" t="str">
        <f t="shared" si="19"/>
        <v>Dangerous</v>
      </c>
      <c r="G410" t="s">
        <v>856</v>
      </c>
      <c r="H410">
        <v>104</v>
      </c>
      <c r="I410">
        <v>1</v>
      </c>
      <c r="J410">
        <v>0</v>
      </c>
      <c r="K410">
        <v>1</v>
      </c>
      <c r="L410">
        <v>0</v>
      </c>
      <c r="M410">
        <v>1</v>
      </c>
      <c r="N410">
        <v>8.5284846180000002</v>
      </c>
      <c r="O410" t="s">
        <v>29</v>
      </c>
      <c r="P410">
        <v>1</v>
      </c>
      <c r="Q410">
        <v>1</v>
      </c>
      <c r="R410">
        <v>1</v>
      </c>
      <c r="S410">
        <v>0.95515905300000004</v>
      </c>
      <c r="T410">
        <v>298655</v>
      </c>
      <c r="U410">
        <v>18.764473209999998</v>
      </c>
      <c r="V410">
        <v>310</v>
      </c>
      <c r="W410" t="str">
        <f t="shared" si="20"/>
        <v>High</v>
      </c>
      <c r="X410">
        <v>0</v>
      </c>
      <c r="Y410">
        <v>8</v>
      </c>
      <c r="Z410" t="s">
        <v>125</v>
      </c>
      <c r="AA410" t="s">
        <v>126</v>
      </c>
      <c r="AB410" t="s">
        <v>32</v>
      </c>
      <c r="AC410">
        <v>0</v>
      </c>
    </row>
    <row r="411" spans="1:29" x14ac:dyDescent="0.25">
      <c r="A411" t="s">
        <v>857</v>
      </c>
      <c r="B411">
        <v>81</v>
      </c>
      <c r="C411" s="3" t="str">
        <f t="shared" si="18"/>
        <v>Old</v>
      </c>
      <c r="D411" t="s">
        <v>27</v>
      </c>
      <c r="E411">
        <v>170</v>
      </c>
      <c r="F411" t="str">
        <f t="shared" si="19"/>
        <v>Heart-Healthy</v>
      </c>
      <c r="G411" t="s">
        <v>858</v>
      </c>
      <c r="H411">
        <v>81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8.9707885229999995</v>
      </c>
      <c r="O411" t="s">
        <v>42</v>
      </c>
      <c r="P411">
        <v>0</v>
      </c>
      <c r="Q411">
        <v>0</v>
      </c>
      <c r="R411">
        <v>9</v>
      </c>
      <c r="S411">
        <v>6.4503178569999999</v>
      </c>
      <c r="T411">
        <v>286374</v>
      </c>
      <c r="U411">
        <v>18.50943586</v>
      </c>
      <c r="V411">
        <v>126</v>
      </c>
      <c r="W411" t="str">
        <f t="shared" si="20"/>
        <v>Healthy</v>
      </c>
      <c r="X411">
        <v>7</v>
      </c>
      <c r="Y411">
        <v>9</v>
      </c>
      <c r="Z411" t="s">
        <v>73</v>
      </c>
      <c r="AA411" t="s">
        <v>50</v>
      </c>
      <c r="AB411" t="s">
        <v>38</v>
      </c>
      <c r="AC411">
        <v>0</v>
      </c>
    </row>
    <row r="412" spans="1:29" x14ac:dyDescent="0.25">
      <c r="A412" t="s">
        <v>859</v>
      </c>
      <c r="B412">
        <v>29</v>
      </c>
      <c r="C412" s="3" t="str">
        <f t="shared" si="18"/>
        <v>Young</v>
      </c>
      <c r="D412" t="s">
        <v>40</v>
      </c>
      <c r="E412">
        <v>373</v>
      </c>
      <c r="F412" t="str">
        <f t="shared" si="19"/>
        <v>Dangerous</v>
      </c>
      <c r="G412" t="s">
        <v>860</v>
      </c>
      <c r="H412">
        <v>48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9.4503631729999995</v>
      </c>
      <c r="O412" t="s">
        <v>42</v>
      </c>
      <c r="P412">
        <v>0</v>
      </c>
      <c r="Q412">
        <v>1</v>
      </c>
      <c r="R412">
        <v>1</v>
      </c>
      <c r="S412">
        <v>2.327331794</v>
      </c>
      <c r="T412">
        <v>108812</v>
      </c>
      <c r="U412">
        <v>36.677011569999998</v>
      </c>
      <c r="V412">
        <v>56</v>
      </c>
      <c r="W412" t="str">
        <f t="shared" si="20"/>
        <v>Healthy</v>
      </c>
      <c r="X412">
        <v>1</v>
      </c>
      <c r="Y412">
        <v>10</v>
      </c>
      <c r="Z412" t="s">
        <v>126</v>
      </c>
      <c r="AA412" t="s">
        <v>126</v>
      </c>
      <c r="AB412" t="s">
        <v>32</v>
      </c>
      <c r="AC412">
        <v>1</v>
      </c>
    </row>
    <row r="413" spans="1:29" x14ac:dyDescent="0.25">
      <c r="A413" t="s">
        <v>861</v>
      </c>
      <c r="B413">
        <v>51</v>
      </c>
      <c r="C413" s="3" t="str">
        <f t="shared" si="18"/>
        <v>Middle Age</v>
      </c>
      <c r="D413" t="s">
        <v>27</v>
      </c>
      <c r="E413">
        <v>244</v>
      </c>
      <c r="F413" t="str">
        <f t="shared" si="19"/>
        <v>Dangerous</v>
      </c>
      <c r="G413" t="s">
        <v>862</v>
      </c>
      <c r="H413">
        <v>43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15.85101044</v>
      </c>
      <c r="O413" t="s">
        <v>42</v>
      </c>
      <c r="P413">
        <v>0</v>
      </c>
      <c r="Q413">
        <v>1</v>
      </c>
      <c r="R413">
        <v>2</v>
      </c>
      <c r="S413">
        <v>3.4531949900000001</v>
      </c>
      <c r="T413">
        <v>20375</v>
      </c>
      <c r="U413">
        <v>32.582507419999999</v>
      </c>
      <c r="V413">
        <v>394</v>
      </c>
      <c r="W413" t="str">
        <f t="shared" si="20"/>
        <v>High</v>
      </c>
      <c r="X413">
        <v>0</v>
      </c>
      <c r="Y413">
        <v>7</v>
      </c>
      <c r="Z413" t="s">
        <v>111</v>
      </c>
      <c r="AA413" t="s">
        <v>50</v>
      </c>
      <c r="AB413" t="s">
        <v>38</v>
      </c>
      <c r="AC413">
        <v>0</v>
      </c>
    </row>
    <row r="414" spans="1:29" x14ac:dyDescent="0.25">
      <c r="A414" t="s">
        <v>863</v>
      </c>
      <c r="B414">
        <v>59</v>
      </c>
      <c r="C414" s="3" t="str">
        <f t="shared" si="18"/>
        <v>Old</v>
      </c>
      <c r="D414" t="s">
        <v>27</v>
      </c>
      <c r="E414">
        <v>269</v>
      </c>
      <c r="F414" t="str">
        <f t="shared" si="19"/>
        <v>Dangerous</v>
      </c>
      <c r="G414" t="s">
        <v>864</v>
      </c>
      <c r="H414">
        <v>84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18.860494889999998</v>
      </c>
      <c r="O414" t="s">
        <v>42</v>
      </c>
      <c r="P414">
        <v>1</v>
      </c>
      <c r="Q414">
        <v>1</v>
      </c>
      <c r="R414">
        <v>2</v>
      </c>
      <c r="S414">
        <v>5.3716308259999996</v>
      </c>
      <c r="T414">
        <v>63242</v>
      </c>
      <c r="U414">
        <v>35.088920700000003</v>
      </c>
      <c r="V414">
        <v>472</v>
      </c>
      <c r="W414" t="str">
        <f t="shared" si="20"/>
        <v>High</v>
      </c>
      <c r="X414">
        <v>1</v>
      </c>
      <c r="Y414">
        <v>7</v>
      </c>
      <c r="Z414" t="s">
        <v>76</v>
      </c>
      <c r="AA414" t="s">
        <v>50</v>
      </c>
      <c r="AB414" t="s">
        <v>38</v>
      </c>
      <c r="AC414">
        <v>0</v>
      </c>
    </row>
    <row r="415" spans="1:29" x14ac:dyDescent="0.25">
      <c r="A415" t="s">
        <v>865</v>
      </c>
      <c r="B415">
        <v>76</v>
      </c>
      <c r="C415" s="3" t="str">
        <f t="shared" si="18"/>
        <v>Old</v>
      </c>
      <c r="D415" t="s">
        <v>27</v>
      </c>
      <c r="E415">
        <v>377</v>
      </c>
      <c r="F415" t="str">
        <f t="shared" si="19"/>
        <v>Dangerous</v>
      </c>
      <c r="G415" t="s">
        <v>866</v>
      </c>
      <c r="H415">
        <v>100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10.18059807</v>
      </c>
      <c r="O415" t="s">
        <v>29</v>
      </c>
      <c r="P415">
        <v>1</v>
      </c>
      <c r="Q415">
        <v>1</v>
      </c>
      <c r="R415">
        <v>2</v>
      </c>
      <c r="S415">
        <v>2.3758505639999998</v>
      </c>
      <c r="T415">
        <v>188946</v>
      </c>
      <c r="U415">
        <v>37.059352969999999</v>
      </c>
      <c r="V415">
        <v>669</v>
      </c>
      <c r="W415" t="str">
        <f t="shared" si="20"/>
        <v>Very High</v>
      </c>
      <c r="X415">
        <v>5</v>
      </c>
      <c r="Y415">
        <v>8</v>
      </c>
      <c r="Z415" t="s">
        <v>66</v>
      </c>
      <c r="AA415" t="s">
        <v>67</v>
      </c>
      <c r="AB415" t="s">
        <v>32</v>
      </c>
      <c r="AC415">
        <v>1</v>
      </c>
    </row>
    <row r="416" spans="1:29" x14ac:dyDescent="0.25">
      <c r="A416" t="s">
        <v>867</v>
      </c>
      <c r="B416">
        <v>21</v>
      </c>
      <c r="C416" s="3" t="str">
        <f t="shared" si="18"/>
        <v>Young</v>
      </c>
      <c r="D416" t="s">
        <v>40</v>
      </c>
      <c r="E416">
        <v>202</v>
      </c>
      <c r="F416" t="str">
        <f t="shared" si="19"/>
        <v>At-Risk</v>
      </c>
      <c r="G416" t="s">
        <v>868</v>
      </c>
      <c r="H416">
        <v>43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2.8425460839999999</v>
      </c>
      <c r="O416" t="s">
        <v>42</v>
      </c>
      <c r="P416">
        <v>0</v>
      </c>
      <c r="Q416">
        <v>1</v>
      </c>
      <c r="R416">
        <v>10</v>
      </c>
      <c r="S416">
        <v>3.6169207839999999</v>
      </c>
      <c r="T416">
        <v>122051</v>
      </c>
      <c r="U416">
        <v>34.701901679999999</v>
      </c>
      <c r="V416">
        <v>688</v>
      </c>
      <c r="W416" t="str">
        <f t="shared" si="20"/>
        <v>Very High</v>
      </c>
      <c r="X416">
        <v>3</v>
      </c>
      <c r="Y416">
        <v>8</v>
      </c>
      <c r="Z416" t="s">
        <v>153</v>
      </c>
      <c r="AA416" t="s">
        <v>50</v>
      </c>
      <c r="AB416" t="s">
        <v>38</v>
      </c>
      <c r="AC416">
        <v>1</v>
      </c>
    </row>
    <row r="417" spans="1:29" x14ac:dyDescent="0.25">
      <c r="A417" t="s">
        <v>869</v>
      </c>
      <c r="B417">
        <v>75</v>
      </c>
      <c r="C417" s="3" t="str">
        <f t="shared" si="18"/>
        <v>Old</v>
      </c>
      <c r="D417" t="s">
        <v>27</v>
      </c>
      <c r="E417">
        <v>203</v>
      </c>
      <c r="F417" t="str">
        <f t="shared" si="19"/>
        <v>At-Risk</v>
      </c>
      <c r="G417" t="s">
        <v>870</v>
      </c>
      <c r="H417">
        <v>108</v>
      </c>
      <c r="I417">
        <v>1</v>
      </c>
      <c r="J417">
        <v>0</v>
      </c>
      <c r="K417">
        <v>1</v>
      </c>
      <c r="L417">
        <v>1</v>
      </c>
      <c r="M417">
        <v>0</v>
      </c>
      <c r="N417">
        <v>11.171903820000001</v>
      </c>
      <c r="O417" t="s">
        <v>42</v>
      </c>
      <c r="P417">
        <v>0</v>
      </c>
      <c r="Q417">
        <v>0</v>
      </c>
      <c r="R417">
        <v>8</v>
      </c>
      <c r="S417">
        <v>10.406425820000001</v>
      </c>
      <c r="T417">
        <v>211915</v>
      </c>
      <c r="U417">
        <v>23.929768800000002</v>
      </c>
      <c r="V417">
        <v>655</v>
      </c>
      <c r="W417" t="str">
        <f t="shared" si="20"/>
        <v>Very High</v>
      </c>
      <c r="X417">
        <v>0</v>
      </c>
      <c r="Y417">
        <v>10</v>
      </c>
      <c r="Z417" t="s">
        <v>61</v>
      </c>
      <c r="AA417" t="s">
        <v>31</v>
      </c>
      <c r="AB417" t="s">
        <v>32</v>
      </c>
      <c r="AC417">
        <v>0</v>
      </c>
    </row>
    <row r="418" spans="1:29" x14ac:dyDescent="0.25">
      <c r="A418" t="s">
        <v>871</v>
      </c>
      <c r="B418">
        <v>22</v>
      </c>
      <c r="C418" s="3" t="str">
        <f t="shared" si="18"/>
        <v>Young</v>
      </c>
      <c r="D418" t="s">
        <v>27</v>
      </c>
      <c r="E418">
        <v>370</v>
      </c>
      <c r="F418" t="str">
        <f t="shared" si="19"/>
        <v>Dangerous</v>
      </c>
      <c r="G418" t="s">
        <v>872</v>
      </c>
      <c r="H418">
        <v>110</v>
      </c>
      <c r="I418">
        <v>1</v>
      </c>
      <c r="J418">
        <v>1</v>
      </c>
      <c r="K418">
        <v>1</v>
      </c>
      <c r="L418">
        <v>0</v>
      </c>
      <c r="M418">
        <v>1</v>
      </c>
      <c r="N418">
        <v>9.0374346610000007</v>
      </c>
      <c r="O418" t="s">
        <v>35</v>
      </c>
      <c r="P418">
        <v>1</v>
      </c>
      <c r="Q418">
        <v>0</v>
      </c>
      <c r="R418">
        <v>6</v>
      </c>
      <c r="S418">
        <v>3.6326920880000002</v>
      </c>
      <c r="T418">
        <v>200491</v>
      </c>
      <c r="U418">
        <v>24.95998646</v>
      </c>
      <c r="V418">
        <v>39</v>
      </c>
      <c r="W418" t="str">
        <f t="shared" si="20"/>
        <v>Healthy</v>
      </c>
      <c r="X418">
        <v>7</v>
      </c>
      <c r="Y418">
        <v>10</v>
      </c>
      <c r="Z418" t="s">
        <v>76</v>
      </c>
      <c r="AA418" t="s">
        <v>50</v>
      </c>
      <c r="AB418" t="s">
        <v>38</v>
      </c>
      <c r="AC418">
        <v>1</v>
      </c>
    </row>
    <row r="419" spans="1:29" x14ac:dyDescent="0.25">
      <c r="A419" t="s">
        <v>873</v>
      </c>
      <c r="B419">
        <v>76</v>
      </c>
      <c r="C419" s="3" t="str">
        <f t="shared" si="18"/>
        <v>Old</v>
      </c>
      <c r="D419" t="s">
        <v>27</v>
      </c>
      <c r="E419">
        <v>296</v>
      </c>
      <c r="F419" t="str">
        <f t="shared" si="19"/>
        <v>Dangerous</v>
      </c>
      <c r="G419" t="s">
        <v>874</v>
      </c>
      <c r="H419">
        <v>79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15.212983230000001</v>
      </c>
      <c r="O419" t="s">
        <v>42</v>
      </c>
      <c r="P419">
        <v>0</v>
      </c>
      <c r="Q419">
        <v>1</v>
      </c>
      <c r="R419">
        <v>9</v>
      </c>
      <c r="S419">
        <v>7.7932236589999997</v>
      </c>
      <c r="T419">
        <v>239402</v>
      </c>
      <c r="U419">
        <v>27.22085229</v>
      </c>
      <c r="V419">
        <v>333</v>
      </c>
      <c r="W419" t="str">
        <f t="shared" si="20"/>
        <v>High</v>
      </c>
      <c r="X419">
        <v>5</v>
      </c>
      <c r="Y419">
        <v>8</v>
      </c>
      <c r="Z419" t="s">
        <v>58</v>
      </c>
      <c r="AA419" t="s">
        <v>50</v>
      </c>
      <c r="AB419" t="s">
        <v>38</v>
      </c>
      <c r="AC419">
        <v>0</v>
      </c>
    </row>
    <row r="420" spans="1:29" x14ac:dyDescent="0.25">
      <c r="A420" t="s">
        <v>875</v>
      </c>
      <c r="B420">
        <v>62</v>
      </c>
      <c r="C420" s="3" t="str">
        <f t="shared" si="18"/>
        <v>Old</v>
      </c>
      <c r="D420" t="s">
        <v>27</v>
      </c>
      <c r="E420">
        <v>202</v>
      </c>
      <c r="F420" t="str">
        <f t="shared" si="19"/>
        <v>At-Risk</v>
      </c>
      <c r="G420" t="s">
        <v>876</v>
      </c>
      <c r="H420">
        <v>65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10.944670869999999</v>
      </c>
      <c r="O420" t="s">
        <v>42</v>
      </c>
      <c r="P420">
        <v>1</v>
      </c>
      <c r="Q420">
        <v>1</v>
      </c>
      <c r="R420">
        <v>1</v>
      </c>
      <c r="S420">
        <v>6.1089415200000001</v>
      </c>
      <c r="T420">
        <v>167376</v>
      </c>
      <c r="U420">
        <v>38.936107730000003</v>
      </c>
      <c r="V420">
        <v>501</v>
      </c>
      <c r="W420" t="str">
        <f t="shared" si="20"/>
        <v>Very High</v>
      </c>
      <c r="X420">
        <v>2</v>
      </c>
      <c r="Y420">
        <v>4</v>
      </c>
      <c r="Z420" t="s">
        <v>61</v>
      </c>
      <c r="AA420" t="s">
        <v>31</v>
      </c>
      <c r="AB420" t="s">
        <v>32</v>
      </c>
      <c r="AC420">
        <v>0</v>
      </c>
    </row>
    <row r="421" spans="1:29" x14ac:dyDescent="0.25">
      <c r="A421" t="s">
        <v>877</v>
      </c>
      <c r="B421">
        <v>56</v>
      </c>
      <c r="C421" s="3" t="str">
        <f t="shared" si="18"/>
        <v>Old</v>
      </c>
      <c r="D421" t="s">
        <v>27</v>
      </c>
      <c r="E421">
        <v>153</v>
      </c>
      <c r="F421" t="str">
        <f t="shared" si="19"/>
        <v>Heart-Healthy</v>
      </c>
      <c r="G421" t="s">
        <v>878</v>
      </c>
      <c r="H421">
        <v>55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12.93366769</v>
      </c>
      <c r="O421" t="s">
        <v>42</v>
      </c>
      <c r="P421">
        <v>0</v>
      </c>
      <c r="Q421">
        <v>1</v>
      </c>
      <c r="R421">
        <v>1</v>
      </c>
      <c r="S421">
        <v>4.5674599750000002</v>
      </c>
      <c r="T421">
        <v>115503</v>
      </c>
      <c r="U421">
        <v>24.68216644</v>
      </c>
      <c r="V421">
        <v>232</v>
      </c>
      <c r="W421" t="str">
        <f t="shared" si="20"/>
        <v>High</v>
      </c>
      <c r="X421">
        <v>7</v>
      </c>
      <c r="Y421">
        <v>8</v>
      </c>
      <c r="Z421" t="s">
        <v>49</v>
      </c>
      <c r="AA421" t="s">
        <v>50</v>
      </c>
      <c r="AB421" t="s">
        <v>38</v>
      </c>
      <c r="AC421">
        <v>0</v>
      </c>
    </row>
    <row r="422" spans="1:29" x14ac:dyDescent="0.25">
      <c r="A422" t="s">
        <v>879</v>
      </c>
      <c r="B422">
        <v>29</v>
      </c>
      <c r="C422" s="3" t="str">
        <f t="shared" si="18"/>
        <v>Young</v>
      </c>
      <c r="D422" t="s">
        <v>40</v>
      </c>
      <c r="E422">
        <v>394</v>
      </c>
      <c r="F422" t="str">
        <f t="shared" si="19"/>
        <v>Dangerous</v>
      </c>
      <c r="G422" t="s">
        <v>880</v>
      </c>
      <c r="H422">
        <v>95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3.4757868780000001</v>
      </c>
      <c r="O422" t="s">
        <v>35</v>
      </c>
      <c r="P422">
        <v>1</v>
      </c>
      <c r="Q422">
        <v>0</v>
      </c>
      <c r="R422">
        <v>7</v>
      </c>
      <c r="S422">
        <v>10.16548468</v>
      </c>
      <c r="T422">
        <v>292302</v>
      </c>
      <c r="U422">
        <v>26.021298810000001</v>
      </c>
      <c r="V422">
        <v>479</v>
      </c>
      <c r="W422" t="str">
        <f t="shared" si="20"/>
        <v>High</v>
      </c>
      <c r="X422">
        <v>7</v>
      </c>
      <c r="Y422">
        <v>4</v>
      </c>
      <c r="Z422" t="s">
        <v>125</v>
      </c>
      <c r="AA422" t="s">
        <v>126</v>
      </c>
      <c r="AB422" t="s">
        <v>32</v>
      </c>
      <c r="AC422">
        <v>1</v>
      </c>
    </row>
    <row r="423" spans="1:29" x14ac:dyDescent="0.25">
      <c r="A423" t="s">
        <v>881</v>
      </c>
      <c r="B423">
        <v>67</v>
      </c>
      <c r="C423" s="3" t="str">
        <f t="shared" si="18"/>
        <v>Old</v>
      </c>
      <c r="D423" t="s">
        <v>40</v>
      </c>
      <c r="E423">
        <v>359</v>
      </c>
      <c r="F423" t="str">
        <f t="shared" si="19"/>
        <v>Dangerous</v>
      </c>
      <c r="G423" t="s">
        <v>882</v>
      </c>
      <c r="H423">
        <v>63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10.13952495</v>
      </c>
      <c r="O423" t="s">
        <v>35</v>
      </c>
      <c r="P423">
        <v>0</v>
      </c>
      <c r="Q423">
        <v>0</v>
      </c>
      <c r="R423">
        <v>2</v>
      </c>
      <c r="S423">
        <v>11.774301120000001</v>
      </c>
      <c r="T423">
        <v>76582</v>
      </c>
      <c r="U423">
        <v>36.060323859999997</v>
      </c>
      <c r="V423">
        <v>211</v>
      </c>
      <c r="W423" t="str">
        <f t="shared" si="20"/>
        <v>High</v>
      </c>
      <c r="X423">
        <v>1</v>
      </c>
      <c r="Y423">
        <v>8</v>
      </c>
      <c r="Z423" t="s">
        <v>220</v>
      </c>
      <c r="AA423" t="s">
        <v>31</v>
      </c>
      <c r="AB423" t="s">
        <v>38</v>
      </c>
      <c r="AC423">
        <v>1</v>
      </c>
    </row>
    <row r="424" spans="1:29" x14ac:dyDescent="0.25">
      <c r="A424" t="s">
        <v>883</v>
      </c>
      <c r="B424">
        <v>45</v>
      </c>
      <c r="C424" s="3" t="str">
        <f t="shared" si="18"/>
        <v>Middle Age</v>
      </c>
      <c r="D424" t="s">
        <v>27</v>
      </c>
      <c r="E424">
        <v>129</v>
      </c>
      <c r="F424" t="str">
        <f t="shared" si="19"/>
        <v>Heart-Healthy</v>
      </c>
      <c r="G424" t="s">
        <v>884</v>
      </c>
      <c r="H424">
        <v>100</v>
      </c>
      <c r="I424">
        <v>1</v>
      </c>
      <c r="J424">
        <v>1</v>
      </c>
      <c r="K424">
        <v>1</v>
      </c>
      <c r="L424">
        <v>0</v>
      </c>
      <c r="M424">
        <v>1</v>
      </c>
      <c r="N424">
        <v>2.8544166820000001</v>
      </c>
      <c r="O424" t="s">
        <v>42</v>
      </c>
      <c r="P424">
        <v>0</v>
      </c>
      <c r="Q424">
        <v>1</v>
      </c>
      <c r="R424">
        <v>5</v>
      </c>
      <c r="S424">
        <v>5.1137807019999997</v>
      </c>
      <c r="T424">
        <v>220491</v>
      </c>
      <c r="U424">
        <v>23.736888369999999</v>
      </c>
      <c r="V424">
        <v>197</v>
      </c>
      <c r="W424" t="str">
        <f t="shared" si="20"/>
        <v>Borderline High</v>
      </c>
      <c r="X424">
        <v>1</v>
      </c>
      <c r="Y424">
        <v>6</v>
      </c>
      <c r="Z424" t="s">
        <v>70</v>
      </c>
      <c r="AA424" t="s">
        <v>37</v>
      </c>
      <c r="AB424" t="s">
        <v>38</v>
      </c>
      <c r="AC424">
        <v>0</v>
      </c>
    </row>
    <row r="425" spans="1:29" x14ac:dyDescent="0.25">
      <c r="A425" t="s">
        <v>885</v>
      </c>
      <c r="B425">
        <v>54</v>
      </c>
      <c r="C425" s="3" t="str">
        <f t="shared" si="18"/>
        <v>Middle Age</v>
      </c>
      <c r="D425" t="s">
        <v>40</v>
      </c>
      <c r="E425">
        <v>212</v>
      </c>
      <c r="F425" t="str">
        <f t="shared" si="19"/>
        <v>At-Risk</v>
      </c>
      <c r="G425" t="s">
        <v>886</v>
      </c>
      <c r="H425">
        <v>66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19.303383019999998</v>
      </c>
      <c r="O425" t="s">
        <v>29</v>
      </c>
      <c r="P425">
        <v>0</v>
      </c>
      <c r="Q425">
        <v>0</v>
      </c>
      <c r="R425">
        <v>7</v>
      </c>
      <c r="S425">
        <v>4.401789537</v>
      </c>
      <c r="T425">
        <v>51539</v>
      </c>
      <c r="U425">
        <v>28.792988510000001</v>
      </c>
      <c r="V425">
        <v>540</v>
      </c>
      <c r="W425" t="str">
        <f t="shared" si="20"/>
        <v>Very High</v>
      </c>
      <c r="X425">
        <v>1</v>
      </c>
      <c r="Y425">
        <v>4</v>
      </c>
      <c r="Z425" t="s">
        <v>43</v>
      </c>
      <c r="AA425" t="s">
        <v>44</v>
      </c>
      <c r="AB425" t="s">
        <v>38</v>
      </c>
      <c r="AC425">
        <v>0</v>
      </c>
    </row>
    <row r="426" spans="1:29" x14ac:dyDescent="0.25">
      <c r="A426" t="s">
        <v>887</v>
      </c>
      <c r="B426">
        <v>23</v>
      </c>
      <c r="C426" s="3" t="str">
        <f t="shared" si="18"/>
        <v>Young</v>
      </c>
      <c r="D426" t="s">
        <v>27</v>
      </c>
      <c r="E426">
        <v>267</v>
      </c>
      <c r="F426" t="str">
        <f t="shared" si="19"/>
        <v>Dangerous</v>
      </c>
      <c r="G426" t="s">
        <v>888</v>
      </c>
      <c r="H426">
        <v>64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14.23278212</v>
      </c>
      <c r="O426" t="s">
        <v>29</v>
      </c>
      <c r="P426">
        <v>0</v>
      </c>
      <c r="Q426">
        <v>0</v>
      </c>
      <c r="R426">
        <v>3</v>
      </c>
      <c r="S426">
        <v>1.0627559</v>
      </c>
      <c r="T426">
        <v>276765</v>
      </c>
      <c r="U426">
        <v>38.31864934</v>
      </c>
      <c r="V426">
        <v>433</v>
      </c>
      <c r="W426" t="str">
        <f t="shared" si="20"/>
        <v>High</v>
      </c>
      <c r="X426">
        <v>5</v>
      </c>
      <c r="Y426">
        <v>8</v>
      </c>
      <c r="Z426" t="s">
        <v>43</v>
      </c>
      <c r="AA426" t="s">
        <v>44</v>
      </c>
      <c r="AB426" t="s">
        <v>38</v>
      </c>
      <c r="AC426">
        <v>0</v>
      </c>
    </row>
    <row r="427" spans="1:29" x14ac:dyDescent="0.25">
      <c r="A427" t="s">
        <v>889</v>
      </c>
      <c r="B427">
        <v>79</v>
      </c>
      <c r="C427" s="3" t="str">
        <f t="shared" si="18"/>
        <v>Old</v>
      </c>
      <c r="D427" t="s">
        <v>27</v>
      </c>
      <c r="E427">
        <v>397</v>
      </c>
      <c r="F427" t="str">
        <f t="shared" si="19"/>
        <v>Dangerous</v>
      </c>
      <c r="G427" t="s">
        <v>890</v>
      </c>
      <c r="H427">
        <v>64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8.8741752680000001</v>
      </c>
      <c r="O427" t="s">
        <v>29</v>
      </c>
      <c r="P427">
        <v>1</v>
      </c>
      <c r="Q427">
        <v>1</v>
      </c>
      <c r="R427">
        <v>7</v>
      </c>
      <c r="S427">
        <v>3.1035387760000002</v>
      </c>
      <c r="T427">
        <v>110048</v>
      </c>
      <c r="U427">
        <v>34.885186070000003</v>
      </c>
      <c r="V427">
        <v>179</v>
      </c>
      <c r="W427" t="str">
        <f t="shared" si="20"/>
        <v>Borderline High</v>
      </c>
      <c r="X427">
        <v>1</v>
      </c>
      <c r="Y427">
        <v>5</v>
      </c>
      <c r="Z427" t="s">
        <v>61</v>
      </c>
      <c r="AA427" t="s">
        <v>31</v>
      </c>
      <c r="AB427" t="s">
        <v>32</v>
      </c>
      <c r="AC427">
        <v>0</v>
      </c>
    </row>
    <row r="428" spans="1:29" x14ac:dyDescent="0.25">
      <c r="A428" t="s">
        <v>891</v>
      </c>
      <c r="B428">
        <v>28</v>
      </c>
      <c r="C428" s="3" t="str">
        <f t="shared" si="18"/>
        <v>Young</v>
      </c>
      <c r="D428" t="s">
        <v>27</v>
      </c>
      <c r="E428">
        <v>352</v>
      </c>
      <c r="F428" t="str">
        <f t="shared" si="19"/>
        <v>Dangerous</v>
      </c>
      <c r="G428" t="s">
        <v>854</v>
      </c>
      <c r="H428">
        <v>43</v>
      </c>
      <c r="I428">
        <v>1</v>
      </c>
      <c r="J428">
        <v>0</v>
      </c>
      <c r="K428">
        <v>1</v>
      </c>
      <c r="L428">
        <v>0</v>
      </c>
      <c r="M428">
        <v>0</v>
      </c>
      <c r="N428">
        <v>12.68918233</v>
      </c>
      <c r="O428" t="s">
        <v>35</v>
      </c>
      <c r="P428">
        <v>0</v>
      </c>
      <c r="Q428">
        <v>0</v>
      </c>
      <c r="R428">
        <v>3</v>
      </c>
      <c r="S428">
        <v>6.3649386039999998</v>
      </c>
      <c r="T428">
        <v>226181</v>
      </c>
      <c r="U428">
        <v>32.514956669999997</v>
      </c>
      <c r="V428">
        <v>223</v>
      </c>
      <c r="W428" t="str">
        <f t="shared" si="20"/>
        <v>High</v>
      </c>
      <c r="X428">
        <v>3</v>
      </c>
      <c r="Y428">
        <v>9</v>
      </c>
      <c r="Z428" t="s">
        <v>220</v>
      </c>
      <c r="AA428" t="s">
        <v>31</v>
      </c>
      <c r="AB428" t="s">
        <v>38</v>
      </c>
      <c r="AC428">
        <v>0</v>
      </c>
    </row>
    <row r="429" spans="1:29" x14ac:dyDescent="0.25">
      <c r="A429" t="s">
        <v>892</v>
      </c>
      <c r="B429">
        <v>25</v>
      </c>
      <c r="C429" s="3" t="str">
        <f t="shared" si="18"/>
        <v>Young</v>
      </c>
      <c r="D429" t="s">
        <v>27</v>
      </c>
      <c r="E429">
        <v>291</v>
      </c>
      <c r="F429" t="str">
        <f t="shared" si="19"/>
        <v>Dangerous</v>
      </c>
      <c r="G429" t="s">
        <v>893</v>
      </c>
      <c r="H429">
        <v>88</v>
      </c>
      <c r="I429">
        <v>1</v>
      </c>
      <c r="J429">
        <v>0</v>
      </c>
      <c r="K429">
        <v>1</v>
      </c>
      <c r="L429">
        <v>1</v>
      </c>
      <c r="M429">
        <v>0</v>
      </c>
      <c r="N429">
        <v>0.97806285900000001</v>
      </c>
      <c r="O429" t="s">
        <v>29</v>
      </c>
      <c r="P429">
        <v>0</v>
      </c>
      <c r="Q429">
        <v>1</v>
      </c>
      <c r="R429">
        <v>7</v>
      </c>
      <c r="S429">
        <v>6.2353010109999998</v>
      </c>
      <c r="T429">
        <v>259397</v>
      </c>
      <c r="U429">
        <v>27.69840786</v>
      </c>
      <c r="V429">
        <v>551</v>
      </c>
      <c r="W429" t="str">
        <f t="shared" si="20"/>
        <v>Very High</v>
      </c>
      <c r="X429">
        <v>7</v>
      </c>
      <c r="Y429">
        <v>7</v>
      </c>
      <c r="Z429" t="s">
        <v>49</v>
      </c>
      <c r="AA429" t="s">
        <v>50</v>
      </c>
      <c r="AB429" t="s">
        <v>38</v>
      </c>
      <c r="AC429">
        <v>1</v>
      </c>
    </row>
    <row r="430" spans="1:29" x14ac:dyDescent="0.25">
      <c r="A430" t="s">
        <v>894</v>
      </c>
      <c r="B430">
        <v>83</v>
      </c>
      <c r="C430" s="3" t="str">
        <f t="shared" si="18"/>
        <v>Old</v>
      </c>
      <c r="D430" t="s">
        <v>40</v>
      </c>
      <c r="E430">
        <v>368</v>
      </c>
      <c r="F430" t="str">
        <f t="shared" si="19"/>
        <v>Dangerous</v>
      </c>
      <c r="G430" t="s">
        <v>470</v>
      </c>
      <c r="H430">
        <v>95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7.2751658260000003</v>
      </c>
      <c r="O430" t="s">
        <v>29</v>
      </c>
      <c r="P430">
        <v>0</v>
      </c>
      <c r="Q430">
        <v>1</v>
      </c>
      <c r="R430">
        <v>2</v>
      </c>
      <c r="S430">
        <v>9.0486534929999998</v>
      </c>
      <c r="T430">
        <v>296988</v>
      </c>
      <c r="U430">
        <v>26.122347220000002</v>
      </c>
      <c r="V430">
        <v>490</v>
      </c>
      <c r="W430" t="str">
        <f t="shared" si="20"/>
        <v>High</v>
      </c>
      <c r="X430">
        <v>5</v>
      </c>
      <c r="Y430">
        <v>10</v>
      </c>
      <c r="Z430" t="s">
        <v>220</v>
      </c>
      <c r="AA430" t="s">
        <v>31</v>
      </c>
      <c r="AB430" t="s">
        <v>38</v>
      </c>
      <c r="AC430">
        <v>0</v>
      </c>
    </row>
    <row r="431" spans="1:29" x14ac:dyDescent="0.25">
      <c r="A431" t="s">
        <v>895</v>
      </c>
      <c r="B431">
        <v>41</v>
      </c>
      <c r="C431" s="3" t="str">
        <f t="shared" si="18"/>
        <v>Middle Age</v>
      </c>
      <c r="D431" t="s">
        <v>40</v>
      </c>
      <c r="E431">
        <v>129</v>
      </c>
      <c r="F431" t="str">
        <f t="shared" si="19"/>
        <v>Heart-Healthy</v>
      </c>
      <c r="G431" t="s">
        <v>896</v>
      </c>
      <c r="H431">
        <v>81</v>
      </c>
      <c r="I431">
        <v>1</v>
      </c>
      <c r="J431">
        <v>0</v>
      </c>
      <c r="K431">
        <v>1</v>
      </c>
      <c r="L431">
        <v>0</v>
      </c>
      <c r="M431">
        <v>1</v>
      </c>
      <c r="N431">
        <v>11.19467757</v>
      </c>
      <c r="O431" t="s">
        <v>29</v>
      </c>
      <c r="P431">
        <v>1</v>
      </c>
      <c r="Q431">
        <v>1</v>
      </c>
      <c r="R431">
        <v>4</v>
      </c>
      <c r="S431">
        <v>2.4186943940000001</v>
      </c>
      <c r="T431">
        <v>271326</v>
      </c>
      <c r="U431">
        <v>31.768900850000001</v>
      </c>
      <c r="V431">
        <v>204</v>
      </c>
      <c r="W431" t="str">
        <f t="shared" si="20"/>
        <v>High</v>
      </c>
      <c r="X431">
        <v>0</v>
      </c>
      <c r="Y431">
        <v>10</v>
      </c>
      <c r="Z431" t="s">
        <v>153</v>
      </c>
      <c r="AA431" t="s">
        <v>50</v>
      </c>
      <c r="AB431" t="s">
        <v>38</v>
      </c>
      <c r="AC431">
        <v>0</v>
      </c>
    </row>
    <row r="432" spans="1:29" x14ac:dyDescent="0.25">
      <c r="A432" t="s">
        <v>897</v>
      </c>
      <c r="B432">
        <v>89</v>
      </c>
      <c r="C432" s="3" t="str">
        <f t="shared" si="18"/>
        <v>Old</v>
      </c>
      <c r="D432" t="s">
        <v>27</v>
      </c>
      <c r="E432">
        <v>229</v>
      </c>
      <c r="F432" t="str">
        <f t="shared" si="19"/>
        <v>At-Risk</v>
      </c>
      <c r="G432" t="s">
        <v>898</v>
      </c>
      <c r="H432">
        <v>57</v>
      </c>
      <c r="I432">
        <v>0</v>
      </c>
      <c r="J432">
        <v>1</v>
      </c>
      <c r="K432">
        <v>1</v>
      </c>
      <c r="L432">
        <v>1</v>
      </c>
      <c r="M432">
        <v>1</v>
      </c>
      <c r="N432">
        <v>18.530728499999999</v>
      </c>
      <c r="O432" t="s">
        <v>29</v>
      </c>
      <c r="P432">
        <v>1</v>
      </c>
      <c r="Q432">
        <v>1</v>
      </c>
      <c r="R432">
        <v>9</v>
      </c>
      <c r="S432">
        <v>8.5574731390000007</v>
      </c>
      <c r="T432">
        <v>264172</v>
      </c>
      <c r="U432">
        <v>33.736700800000001</v>
      </c>
      <c r="V432">
        <v>795</v>
      </c>
      <c r="W432" t="str">
        <f t="shared" si="20"/>
        <v>Very High</v>
      </c>
      <c r="X432">
        <v>2</v>
      </c>
      <c r="Y432">
        <v>5</v>
      </c>
      <c r="Z432" t="s">
        <v>153</v>
      </c>
      <c r="AA432" t="s">
        <v>50</v>
      </c>
      <c r="AB432" t="s">
        <v>38</v>
      </c>
      <c r="AC432">
        <v>0</v>
      </c>
    </row>
    <row r="433" spans="1:29" x14ac:dyDescent="0.25">
      <c r="A433" t="s">
        <v>899</v>
      </c>
      <c r="B433">
        <v>85</v>
      </c>
      <c r="C433" s="3" t="str">
        <f t="shared" si="18"/>
        <v>Old</v>
      </c>
      <c r="D433" t="s">
        <v>27</v>
      </c>
      <c r="E433">
        <v>310</v>
      </c>
      <c r="F433" t="str">
        <f t="shared" si="19"/>
        <v>Dangerous</v>
      </c>
      <c r="G433" t="s">
        <v>900</v>
      </c>
      <c r="H433">
        <v>66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16.975749889999999</v>
      </c>
      <c r="O433" t="s">
        <v>42</v>
      </c>
      <c r="P433">
        <v>0</v>
      </c>
      <c r="Q433">
        <v>1</v>
      </c>
      <c r="R433">
        <v>5</v>
      </c>
      <c r="S433">
        <v>9.8686202460000008</v>
      </c>
      <c r="T433">
        <v>223172</v>
      </c>
      <c r="U433">
        <v>32.041337380000002</v>
      </c>
      <c r="V433">
        <v>267</v>
      </c>
      <c r="W433" t="str">
        <f t="shared" si="20"/>
        <v>High</v>
      </c>
      <c r="X433">
        <v>1</v>
      </c>
      <c r="Y433">
        <v>8</v>
      </c>
      <c r="Z433" t="s">
        <v>36</v>
      </c>
      <c r="AA433" t="s">
        <v>37</v>
      </c>
      <c r="AB433" t="s">
        <v>38</v>
      </c>
      <c r="AC433">
        <v>0</v>
      </c>
    </row>
    <row r="434" spans="1:29" x14ac:dyDescent="0.25">
      <c r="A434" t="s">
        <v>901</v>
      </c>
      <c r="B434">
        <v>34</v>
      </c>
      <c r="C434" s="3" t="str">
        <f t="shared" si="18"/>
        <v>Middle Age</v>
      </c>
      <c r="D434" t="s">
        <v>27</v>
      </c>
      <c r="E434">
        <v>360</v>
      </c>
      <c r="F434" t="str">
        <f t="shared" si="19"/>
        <v>Dangerous</v>
      </c>
      <c r="G434" t="s">
        <v>902</v>
      </c>
      <c r="H434">
        <v>50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6.0811845</v>
      </c>
      <c r="O434" t="s">
        <v>29</v>
      </c>
      <c r="P434">
        <v>0</v>
      </c>
      <c r="Q434">
        <v>0</v>
      </c>
      <c r="R434">
        <v>4</v>
      </c>
      <c r="S434">
        <v>5.248292212</v>
      </c>
      <c r="T434">
        <v>202637</v>
      </c>
      <c r="U434">
        <v>32.641961139999999</v>
      </c>
      <c r="V434">
        <v>644</v>
      </c>
      <c r="W434" t="str">
        <f t="shared" si="20"/>
        <v>Very High</v>
      </c>
      <c r="X434">
        <v>7</v>
      </c>
      <c r="Y434">
        <v>4</v>
      </c>
      <c r="Z434" t="s">
        <v>70</v>
      </c>
      <c r="AA434" t="s">
        <v>37</v>
      </c>
      <c r="AB434" t="s">
        <v>38</v>
      </c>
      <c r="AC434">
        <v>0</v>
      </c>
    </row>
    <row r="435" spans="1:29" x14ac:dyDescent="0.25">
      <c r="A435" t="s">
        <v>903</v>
      </c>
      <c r="B435">
        <v>80</v>
      </c>
      <c r="C435" s="3" t="str">
        <f t="shared" si="18"/>
        <v>Old</v>
      </c>
      <c r="D435" t="s">
        <v>27</v>
      </c>
      <c r="E435">
        <v>341</v>
      </c>
      <c r="F435" t="str">
        <f t="shared" si="19"/>
        <v>Dangerous</v>
      </c>
      <c r="G435" t="s">
        <v>904</v>
      </c>
      <c r="H435">
        <v>84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17.65950458</v>
      </c>
      <c r="O435" t="s">
        <v>35</v>
      </c>
      <c r="P435">
        <v>1</v>
      </c>
      <c r="Q435">
        <v>1</v>
      </c>
      <c r="R435">
        <v>1</v>
      </c>
      <c r="S435">
        <v>8.2739020930000002</v>
      </c>
      <c r="T435">
        <v>235115</v>
      </c>
      <c r="U435">
        <v>21.847308909999999</v>
      </c>
      <c r="V435">
        <v>525</v>
      </c>
      <c r="W435" t="str">
        <f t="shared" si="20"/>
        <v>Very High</v>
      </c>
      <c r="X435">
        <v>6</v>
      </c>
      <c r="Y435">
        <v>9</v>
      </c>
      <c r="Z435" t="s">
        <v>111</v>
      </c>
      <c r="AA435" t="s">
        <v>50</v>
      </c>
      <c r="AB435" t="s">
        <v>38</v>
      </c>
      <c r="AC435">
        <v>0</v>
      </c>
    </row>
    <row r="436" spans="1:29" x14ac:dyDescent="0.25">
      <c r="A436" t="s">
        <v>905</v>
      </c>
      <c r="B436">
        <v>27</v>
      </c>
      <c r="C436" s="3" t="str">
        <f t="shared" si="18"/>
        <v>Young</v>
      </c>
      <c r="D436" t="s">
        <v>27</v>
      </c>
      <c r="E436">
        <v>253</v>
      </c>
      <c r="F436" t="str">
        <f t="shared" si="19"/>
        <v>Dangerous</v>
      </c>
      <c r="G436" t="s">
        <v>906</v>
      </c>
      <c r="H436">
        <v>65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14.03158035</v>
      </c>
      <c r="O436" t="s">
        <v>42</v>
      </c>
      <c r="P436">
        <v>0</v>
      </c>
      <c r="Q436">
        <v>0</v>
      </c>
      <c r="R436">
        <v>10</v>
      </c>
      <c r="S436">
        <v>6.7802614139999999</v>
      </c>
      <c r="T436">
        <v>175078</v>
      </c>
      <c r="U436">
        <v>34.641294459999997</v>
      </c>
      <c r="V436">
        <v>88</v>
      </c>
      <c r="W436" t="str">
        <f t="shared" si="20"/>
        <v>Healthy</v>
      </c>
      <c r="X436">
        <v>6</v>
      </c>
      <c r="Y436">
        <v>8</v>
      </c>
      <c r="Z436" t="s">
        <v>81</v>
      </c>
      <c r="AA436" t="s">
        <v>44</v>
      </c>
      <c r="AB436" t="s">
        <v>32</v>
      </c>
      <c r="AC436">
        <v>0</v>
      </c>
    </row>
    <row r="437" spans="1:29" x14ac:dyDescent="0.25">
      <c r="A437" t="s">
        <v>907</v>
      </c>
      <c r="B437">
        <v>26</v>
      </c>
      <c r="C437" s="3" t="str">
        <f t="shared" si="18"/>
        <v>Young</v>
      </c>
      <c r="D437" t="s">
        <v>27</v>
      </c>
      <c r="E437">
        <v>183</v>
      </c>
      <c r="F437" t="str">
        <f t="shared" si="19"/>
        <v>Heart-Healthy</v>
      </c>
      <c r="G437" t="s">
        <v>908</v>
      </c>
      <c r="H437">
        <v>93</v>
      </c>
      <c r="I437">
        <v>0</v>
      </c>
      <c r="J437">
        <v>0</v>
      </c>
      <c r="K437">
        <v>1</v>
      </c>
      <c r="L437">
        <v>0</v>
      </c>
      <c r="M437">
        <v>1</v>
      </c>
      <c r="N437">
        <v>15.971646310000001</v>
      </c>
      <c r="O437" t="s">
        <v>42</v>
      </c>
      <c r="P437">
        <v>0</v>
      </c>
      <c r="Q437">
        <v>1</v>
      </c>
      <c r="R437">
        <v>6</v>
      </c>
      <c r="S437">
        <v>10.17990955</v>
      </c>
      <c r="T437">
        <v>249377</v>
      </c>
      <c r="U437">
        <v>22.008672659999998</v>
      </c>
      <c r="V437">
        <v>255</v>
      </c>
      <c r="W437" t="str">
        <f t="shared" si="20"/>
        <v>High</v>
      </c>
      <c r="X437">
        <v>1</v>
      </c>
      <c r="Y437">
        <v>10</v>
      </c>
      <c r="Z437" t="s">
        <v>111</v>
      </c>
      <c r="AA437" t="s">
        <v>50</v>
      </c>
      <c r="AB437" t="s">
        <v>38</v>
      </c>
      <c r="AC437">
        <v>0</v>
      </c>
    </row>
    <row r="438" spans="1:29" x14ac:dyDescent="0.25">
      <c r="A438" t="s">
        <v>909</v>
      </c>
      <c r="B438">
        <v>36</v>
      </c>
      <c r="C438" s="3" t="str">
        <f t="shared" si="18"/>
        <v>Middle Age</v>
      </c>
      <c r="D438" t="s">
        <v>40</v>
      </c>
      <c r="E438">
        <v>319</v>
      </c>
      <c r="F438" t="str">
        <f t="shared" si="19"/>
        <v>Dangerous</v>
      </c>
      <c r="G438" t="s">
        <v>910</v>
      </c>
      <c r="H438">
        <v>45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3.924867425</v>
      </c>
      <c r="O438" t="s">
        <v>42</v>
      </c>
      <c r="P438">
        <v>1</v>
      </c>
      <c r="Q438">
        <v>0</v>
      </c>
      <c r="R438">
        <v>1</v>
      </c>
      <c r="S438">
        <v>10.24634183</v>
      </c>
      <c r="T438">
        <v>138838</v>
      </c>
      <c r="U438">
        <v>28.040969400000002</v>
      </c>
      <c r="V438">
        <v>244</v>
      </c>
      <c r="W438" t="str">
        <f t="shared" si="20"/>
        <v>High</v>
      </c>
      <c r="X438">
        <v>7</v>
      </c>
      <c r="Y438">
        <v>4</v>
      </c>
      <c r="Z438" t="s">
        <v>111</v>
      </c>
      <c r="AA438" t="s">
        <v>50</v>
      </c>
      <c r="AB438" t="s">
        <v>38</v>
      </c>
      <c r="AC438">
        <v>0</v>
      </c>
    </row>
    <row r="439" spans="1:29" x14ac:dyDescent="0.25">
      <c r="A439" t="s">
        <v>911</v>
      </c>
      <c r="B439">
        <v>20</v>
      </c>
      <c r="C439" s="3" t="str">
        <f t="shared" si="18"/>
        <v>Young</v>
      </c>
      <c r="D439" t="s">
        <v>27</v>
      </c>
      <c r="E439">
        <v>259</v>
      </c>
      <c r="F439" t="str">
        <f t="shared" si="19"/>
        <v>Dangerous</v>
      </c>
      <c r="G439" t="s">
        <v>912</v>
      </c>
      <c r="H439">
        <v>108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17.482680720000001</v>
      </c>
      <c r="O439" t="s">
        <v>29</v>
      </c>
      <c r="P439">
        <v>1</v>
      </c>
      <c r="Q439">
        <v>1</v>
      </c>
      <c r="R439">
        <v>3</v>
      </c>
      <c r="S439">
        <v>10.80871279</v>
      </c>
      <c r="T439">
        <v>175627</v>
      </c>
      <c r="U439">
        <v>27.358589769999998</v>
      </c>
      <c r="V439">
        <v>546</v>
      </c>
      <c r="W439" t="str">
        <f t="shared" si="20"/>
        <v>Very High</v>
      </c>
      <c r="X439">
        <v>2</v>
      </c>
      <c r="Y439">
        <v>6</v>
      </c>
      <c r="Z439" t="s">
        <v>36</v>
      </c>
      <c r="AA439" t="s">
        <v>37</v>
      </c>
      <c r="AB439" t="s">
        <v>38</v>
      </c>
      <c r="AC439">
        <v>0</v>
      </c>
    </row>
    <row r="440" spans="1:29" x14ac:dyDescent="0.25">
      <c r="A440" t="s">
        <v>913</v>
      </c>
      <c r="B440">
        <v>87</v>
      </c>
      <c r="C440" s="3" t="str">
        <f t="shared" si="18"/>
        <v>Old</v>
      </c>
      <c r="D440" t="s">
        <v>27</v>
      </c>
      <c r="E440">
        <v>328</v>
      </c>
      <c r="F440" t="str">
        <f t="shared" si="19"/>
        <v>Dangerous</v>
      </c>
      <c r="G440" t="s">
        <v>914</v>
      </c>
      <c r="H440">
        <v>77</v>
      </c>
      <c r="I440">
        <v>0</v>
      </c>
      <c r="J440">
        <v>1</v>
      </c>
      <c r="K440">
        <v>1</v>
      </c>
      <c r="L440">
        <v>1</v>
      </c>
      <c r="M440">
        <v>0</v>
      </c>
      <c r="N440">
        <v>4.4767715859999999</v>
      </c>
      <c r="O440" t="s">
        <v>29</v>
      </c>
      <c r="P440">
        <v>1</v>
      </c>
      <c r="Q440">
        <v>0</v>
      </c>
      <c r="R440">
        <v>8</v>
      </c>
      <c r="S440">
        <v>2.5997872989999999</v>
      </c>
      <c r="T440">
        <v>201510</v>
      </c>
      <c r="U440">
        <v>21.39444567</v>
      </c>
      <c r="V440">
        <v>486</v>
      </c>
      <c r="W440" t="str">
        <f t="shared" si="20"/>
        <v>High</v>
      </c>
      <c r="X440">
        <v>1</v>
      </c>
      <c r="Y440">
        <v>4</v>
      </c>
      <c r="Z440" t="s">
        <v>58</v>
      </c>
      <c r="AA440" t="s">
        <v>50</v>
      </c>
      <c r="AB440" t="s">
        <v>38</v>
      </c>
      <c r="AC440">
        <v>0</v>
      </c>
    </row>
    <row r="441" spans="1:29" x14ac:dyDescent="0.25">
      <c r="A441" t="s">
        <v>915</v>
      </c>
      <c r="B441">
        <v>70</v>
      </c>
      <c r="C441" s="3" t="str">
        <f t="shared" si="18"/>
        <v>Old</v>
      </c>
      <c r="D441" t="s">
        <v>40</v>
      </c>
      <c r="E441">
        <v>276</v>
      </c>
      <c r="F441" t="str">
        <f t="shared" si="19"/>
        <v>Dangerous</v>
      </c>
      <c r="G441" t="s">
        <v>916</v>
      </c>
      <c r="H441">
        <v>67</v>
      </c>
      <c r="I441">
        <v>1</v>
      </c>
      <c r="J441">
        <v>0</v>
      </c>
      <c r="K441">
        <v>1</v>
      </c>
      <c r="L441">
        <v>0</v>
      </c>
      <c r="M441">
        <v>1</v>
      </c>
      <c r="N441">
        <v>14.012535809999999</v>
      </c>
      <c r="O441" t="s">
        <v>29</v>
      </c>
      <c r="P441">
        <v>1</v>
      </c>
      <c r="Q441">
        <v>0</v>
      </c>
      <c r="R441">
        <v>9</v>
      </c>
      <c r="S441">
        <v>4.4009218040000002</v>
      </c>
      <c r="T441">
        <v>202088</v>
      </c>
      <c r="U441">
        <v>29.104320479999998</v>
      </c>
      <c r="V441">
        <v>320</v>
      </c>
      <c r="W441" t="str">
        <f t="shared" si="20"/>
        <v>High</v>
      </c>
      <c r="X441">
        <v>5</v>
      </c>
      <c r="Y441">
        <v>9</v>
      </c>
      <c r="Z441" t="s">
        <v>227</v>
      </c>
      <c r="AA441" t="s">
        <v>44</v>
      </c>
      <c r="AB441" t="s">
        <v>38</v>
      </c>
      <c r="AC441">
        <v>0</v>
      </c>
    </row>
    <row r="442" spans="1:29" x14ac:dyDescent="0.25">
      <c r="A442" t="s">
        <v>917</v>
      </c>
      <c r="B442">
        <v>49</v>
      </c>
      <c r="C442" s="3" t="str">
        <f t="shared" si="18"/>
        <v>Middle Age</v>
      </c>
      <c r="D442" t="s">
        <v>27</v>
      </c>
      <c r="E442">
        <v>384</v>
      </c>
      <c r="F442" t="str">
        <f t="shared" si="19"/>
        <v>Dangerous</v>
      </c>
      <c r="G442" t="s">
        <v>918</v>
      </c>
      <c r="H442">
        <v>65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4.6344555119999997</v>
      </c>
      <c r="O442" t="s">
        <v>35</v>
      </c>
      <c r="P442">
        <v>0</v>
      </c>
      <c r="Q442">
        <v>0</v>
      </c>
      <c r="R442">
        <v>2</v>
      </c>
      <c r="S442">
        <v>0.68615262600000004</v>
      </c>
      <c r="T442">
        <v>140406</v>
      </c>
      <c r="U442">
        <v>37.55167187</v>
      </c>
      <c r="V442">
        <v>319</v>
      </c>
      <c r="W442" t="str">
        <f t="shared" si="20"/>
        <v>High</v>
      </c>
      <c r="X442">
        <v>5</v>
      </c>
      <c r="Y442">
        <v>4</v>
      </c>
      <c r="Z442" t="s">
        <v>53</v>
      </c>
      <c r="AA442" t="s">
        <v>44</v>
      </c>
      <c r="AB442" t="s">
        <v>38</v>
      </c>
      <c r="AC442">
        <v>0</v>
      </c>
    </row>
    <row r="443" spans="1:29" x14ac:dyDescent="0.25">
      <c r="A443" t="s">
        <v>919</v>
      </c>
      <c r="B443">
        <v>21</v>
      </c>
      <c r="C443" s="3" t="str">
        <f t="shared" si="18"/>
        <v>Young</v>
      </c>
      <c r="D443" t="s">
        <v>27</v>
      </c>
      <c r="E443">
        <v>253</v>
      </c>
      <c r="F443" t="str">
        <f t="shared" si="19"/>
        <v>Dangerous</v>
      </c>
      <c r="G443" t="s">
        <v>920</v>
      </c>
      <c r="H443">
        <v>40</v>
      </c>
      <c r="I443">
        <v>1</v>
      </c>
      <c r="J443">
        <v>0</v>
      </c>
      <c r="K443">
        <v>1</v>
      </c>
      <c r="L443">
        <v>1</v>
      </c>
      <c r="M443">
        <v>0</v>
      </c>
      <c r="N443">
        <v>5.2685969909999999</v>
      </c>
      <c r="O443" t="s">
        <v>42</v>
      </c>
      <c r="P443">
        <v>0</v>
      </c>
      <c r="Q443">
        <v>1</v>
      </c>
      <c r="R443">
        <v>3</v>
      </c>
      <c r="S443">
        <v>10.59281723</v>
      </c>
      <c r="T443">
        <v>236723</v>
      </c>
      <c r="U443">
        <v>21.249578419999999</v>
      </c>
      <c r="V443">
        <v>58</v>
      </c>
      <c r="W443" t="str">
        <f t="shared" si="20"/>
        <v>Healthy</v>
      </c>
      <c r="X443">
        <v>0</v>
      </c>
      <c r="Y443">
        <v>6</v>
      </c>
      <c r="Z443" t="s">
        <v>73</v>
      </c>
      <c r="AA443" t="s">
        <v>50</v>
      </c>
      <c r="AB443" t="s">
        <v>38</v>
      </c>
      <c r="AC443">
        <v>0</v>
      </c>
    </row>
    <row r="444" spans="1:29" x14ac:dyDescent="0.25">
      <c r="A444" t="s">
        <v>921</v>
      </c>
      <c r="B444">
        <v>27</v>
      </c>
      <c r="C444" s="3" t="str">
        <f t="shared" si="18"/>
        <v>Young</v>
      </c>
      <c r="D444" t="s">
        <v>40</v>
      </c>
      <c r="E444">
        <v>296</v>
      </c>
      <c r="F444" t="str">
        <f t="shared" si="19"/>
        <v>Dangerous</v>
      </c>
      <c r="G444" t="s">
        <v>922</v>
      </c>
      <c r="H444">
        <v>78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7.1049255699999998</v>
      </c>
      <c r="O444" t="s">
        <v>42</v>
      </c>
      <c r="P444">
        <v>0</v>
      </c>
      <c r="Q444">
        <v>1</v>
      </c>
      <c r="R444">
        <v>6</v>
      </c>
      <c r="S444">
        <v>11.638883699999999</v>
      </c>
      <c r="T444">
        <v>207906</v>
      </c>
      <c r="U444">
        <v>29.332692850000001</v>
      </c>
      <c r="V444">
        <v>591</v>
      </c>
      <c r="W444" t="str">
        <f t="shared" si="20"/>
        <v>Very High</v>
      </c>
      <c r="X444">
        <v>0</v>
      </c>
      <c r="Y444">
        <v>4</v>
      </c>
      <c r="Z444" t="s">
        <v>81</v>
      </c>
      <c r="AA444" t="s">
        <v>44</v>
      </c>
      <c r="AB444" t="s">
        <v>32</v>
      </c>
      <c r="AC444">
        <v>0</v>
      </c>
    </row>
    <row r="445" spans="1:29" x14ac:dyDescent="0.25">
      <c r="A445" t="s">
        <v>923</v>
      </c>
      <c r="B445">
        <v>76</v>
      </c>
      <c r="C445" s="3" t="str">
        <f t="shared" si="18"/>
        <v>Old</v>
      </c>
      <c r="D445" t="s">
        <v>27</v>
      </c>
      <c r="E445">
        <v>201</v>
      </c>
      <c r="F445" t="str">
        <f t="shared" si="19"/>
        <v>At-Risk</v>
      </c>
      <c r="G445" t="s">
        <v>864</v>
      </c>
      <c r="H445">
        <v>70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4.5229313900000001</v>
      </c>
      <c r="O445" t="s">
        <v>42</v>
      </c>
      <c r="P445">
        <v>1</v>
      </c>
      <c r="Q445">
        <v>0</v>
      </c>
      <c r="R445">
        <v>5</v>
      </c>
      <c r="S445">
        <v>7.9576009689999996</v>
      </c>
      <c r="T445">
        <v>194461</v>
      </c>
      <c r="U445">
        <v>21.356308110000001</v>
      </c>
      <c r="V445">
        <v>165</v>
      </c>
      <c r="W445" t="str">
        <f t="shared" si="20"/>
        <v>Borderline High</v>
      </c>
      <c r="X445">
        <v>2</v>
      </c>
      <c r="Y445">
        <v>4</v>
      </c>
      <c r="Z445" t="s">
        <v>70</v>
      </c>
      <c r="AA445" t="s">
        <v>37</v>
      </c>
      <c r="AB445" t="s">
        <v>38</v>
      </c>
      <c r="AC445">
        <v>0</v>
      </c>
    </row>
    <row r="446" spans="1:29" x14ac:dyDescent="0.25">
      <c r="A446" t="s">
        <v>924</v>
      </c>
      <c r="B446">
        <v>72</v>
      </c>
      <c r="C446" s="3" t="str">
        <f t="shared" si="18"/>
        <v>Old</v>
      </c>
      <c r="D446" t="s">
        <v>27</v>
      </c>
      <c r="E446">
        <v>145</v>
      </c>
      <c r="F446" t="str">
        <f t="shared" si="19"/>
        <v>Heart-Healthy</v>
      </c>
      <c r="G446" t="s">
        <v>925</v>
      </c>
      <c r="H446">
        <v>47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4.6524198190000003</v>
      </c>
      <c r="O446" t="s">
        <v>35</v>
      </c>
      <c r="P446">
        <v>0</v>
      </c>
      <c r="Q446">
        <v>0</v>
      </c>
      <c r="R446">
        <v>3</v>
      </c>
      <c r="S446">
        <v>10.516669479999999</v>
      </c>
      <c r="T446">
        <v>176507</v>
      </c>
      <c r="U446">
        <v>36.341621019999998</v>
      </c>
      <c r="V446">
        <v>732</v>
      </c>
      <c r="W446" t="str">
        <f t="shared" si="20"/>
        <v>Very High</v>
      </c>
      <c r="X446">
        <v>3</v>
      </c>
      <c r="Y446">
        <v>8</v>
      </c>
      <c r="Z446" t="s">
        <v>111</v>
      </c>
      <c r="AA446" t="s">
        <v>50</v>
      </c>
      <c r="AB446" t="s">
        <v>38</v>
      </c>
      <c r="AC446">
        <v>0</v>
      </c>
    </row>
    <row r="447" spans="1:29" x14ac:dyDescent="0.25">
      <c r="A447" t="s">
        <v>926</v>
      </c>
      <c r="B447">
        <v>77</v>
      </c>
      <c r="C447" s="3" t="str">
        <f t="shared" si="18"/>
        <v>Old</v>
      </c>
      <c r="D447" t="s">
        <v>40</v>
      </c>
      <c r="E447">
        <v>303</v>
      </c>
      <c r="F447" t="str">
        <f t="shared" si="19"/>
        <v>Dangerous</v>
      </c>
      <c r="G447" t="s">
        <v>927</v>
      </c>
      <c r="H447">
        <v>109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2.2825970739999999</v>
      </c>
      <c r="O447" t="s">
        <v>29</v>
      </c>
      <c r="P447">
        <v>1</v>
      </c>
      <c r="Q447">
        <v>1</v>
      </c>
      <c r="R447">
        <v>1</v>
      </c>
      <c r="S447">
        <v>1.722142149</v>
      </c>
      <c r="T447">
        <v>123697</v>
      </c>
      <c r="U447">
        <v>28.044942280000001</v>
      </c>
      <c r="V447">
        <v>195</v>
      </c>
      <c r="W447" t="str">
        <f t="shared" si="20"/>
        <v>Borderline High</v>
      </c>
      <c r="X447">
        <v>1</v>
      </c>
      <c r="Y447">
        <v>4</v>
      </c>
      <c r="Z447" t="s">
        <v>66</v>
      </c>
      <c r="AA447" t="s">
        <v>67</v>
      </c>
      <c r="AB447" t="s">
        <v>32</v>
      </c>
      <c r="AC447">
        <v>1</v>
      </c>
    </row>
    <row r="448" spans="1:29" x14ac:dyDescent="0.25">
      <c r="A448" t="s">
        <v>928</v>
      </c>
      <c r="B448">
        <v>31</v>
      </c>
      <c r="C448" s="3" t="str">
        <f t="shared" si="18"/>
        <v>Middle Age</v>
      </c>
      <c r="D448" t="s">
        <v>27</v>
      </c>
      <c r="E448">
        <v>314</v>
      </c>
      <c r="F448" t="str">
        <f t="shared" si="19"/>
        <v>Dangerous</v>
      </c>
      <c r="G448" t="s">
        <v>929</v>
      </c>
      <c r="H448">
        <v>102</v>
      </c>
      <c r="I448">
        <v>1</v>
      </c>
      <c r="J448">
        <v>0</v>
      </c>
      <c r="K448">
        <v>1</v>
      </c>
      <c r="L448">
        <v>0</v>
      </c>
      <c r="M448">
        <v>1</v>
      </c>
      <c r="N448">
        <v>2.1807350360000002</v>
      </c>
      <c r="O448" t="s">
        <v>29</v>
      </c>
      <c r="P448">
        <v>0</v>
      </c>
      <c r="Q448">
        <v>0</v>
      </c>
      <c r="R448">
        <v>1</v>
      </c>
      <c r="S448">
        <v>2.9657456209999999</v>
      </c>
      <c r="T448">
        <v>102674</v>
      </c>
      <c r="U448">
        <v>36.696817160000002</v>
      </c>
      <c r="V448">
        <v>478</v>
      </c>
      <c r="W448" t="str">
        <f t="shared" si="20"/>
        <v>High</v>
      </c>
      <c r="X448">
        <v>3</v>
      </c>
      <c r="Y448">
        <v>5</v>
      </c>
      <c r="Z448" t="s">
        <v>153</v>
      </c>
      <c r="AA448" t="s">
        <v>50</v>
      </c>
      <c r="AB448" t="s">
        <v>38</v>
      </c>
      <c r="AC448">
        <v>0</v>
      </c>
    </row>
    <row r="449" spans="1:29" x14ac:dyDescent="0.25">
      <c r="A449" t="s">
        <v>930</v>
      </c>
      <c r="B449">
        <v>76</v>
      </c>
      <c r="C449" s="3" t="str">
        <f t="shared" si="18"/>
        <v>Old</v>
      </c>
      <c r="D449" t="s">
        <v>27</v>
      </c>
      <c r="E449">
        <v>180</v>
      </c>
      <c r="F449" t="str">
        <f t="shared" si="19"/>
        <v>Heart-Healthy</v>
      </c>
      <c r="G449" t="s">
        <v>931</v>
      </c>
      <c r="H449">
        <v>68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19.756302000000002</v>
      </c>
      <c r="O449" t="s">
        <v>35</v>
      </c>
      <c r="P449">
        <v>0</v>
      </c>
      <c r="Q449">
        <v>1</v>
      </c>
      <c r="R449">
        <v>8</v>
      </c>
      <c r="S449">
        <v>9.3266572619999994</v>
      </c>
      <c r="T449">
        <v>75901</v>
      </c>
      <c r="U449">
        <v>32.279322270000002</v>
      </c>
      <c r="V449">
        <v>461</v>
      </c>
      <c r="W449" t="str">
        <f t="shared" si="20"/>
        <v>High</v>
      </c>
      <c r="X449">
        <v>2</v>
      </c>
      <c r="Y449">
        <v>5</v>
      </c>
      <c r="Z449" t="s">
        <v>111</v>
      </c>
      <c r="AA449" t="s">
        <v>50</v>
      </c>
      <c r="AB449" t="s">
        <v>38</v>
      </c>
      <c r="AC449">
        <v>0</v>
      </c>
    </row>
    <row r="450" spans="1:29" x14ac:dyDescent="0.25">
      <c r="A450" t="s">
        <v>932</v>
      </c>
      <c r="B450">
        <v>69</v>
      </c>
      <c r="C450" s="3" t="str">
        <f t="shared" si="18"/>
        <v>Old</v>
      </c>
      <c r="D450" t="s">
        <v>27</v>
      </c>
      <c r="E450">
        <v>190</v>
      </c>
      <c r="F450" t="str">
        <f t="shared" si="19"/>
        <v>Heart-Healthy</v>
      </c>
      <c r="G450" t="s">
        <v>933</v>
      </c>
      <c r="H450">
        <v>85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9.1958849689999997</v>
      </c>
      <c r="O450" t="s">
        <v>29</v>
      </c>
      <c r="P450">
        <v>1</v>
      </c>
      <c r="Q450">
        <v>1</v>
      </c>
      <c r="R450">
        <v>7</v>
      </c>
      <c r="S450">
        <v>3.9564081500000001</v>
      </c>
      <c r="T450">
        <v>231394</v>
      </c>
      <c r="U450">
        <v>18.004211059999999</v>
      </c>
      <c r="V450">
        <v>458</v>
      </c>
      <c r="W450" t="str">
        <f t="shared" si="20"/>
        <v>High</v>
      </c>
      <c r="X450">
        <v>6</v>
      </c>
      <c r="Y450">
        <v>9</v>
      </c>
      <c r="Z450" t="s">
        <v>36</v>
      </c>
      <c r="AA450" t="s">
        <v>37</v>
      </c>
      <c r="AB450" t="s">
        <v>38</v>
      </c>
      <c r="AC450">
        <v>0</v>
      </c>
    </row>
    <row r="451" spans="1:29" x14ac:dyDescent="0.25">
      <c r="A451" t="s">
        <v>934</v>
      </c>
      <c r="B451">
        <v>61</v>
      </c>
      <c r="C451" s="3" t="str">
        <f t="shared" ref="C451:C514" si="21">IF(B451&gt;54, "Old", IF(B451 &gt;= 31,  "Middle Age", IF(B451 &lt; 31, "Young", "Invalid")))</f>
        <v>Old</v>
      </c>
      <c r="D451" t="s">
        <v>27</v>
      </c>
      <c r="E451">
        <v>250</v>
      </c>
      <c r="F451" t="str">
        <f t="shared" ref="F451:F514" si="22">IF(E451&gt;239, "Dangerous", IF(E451 &gt; 199,  "At-Risk", IF(E451 &lt; 200, "Heart-Healthy", "Invalid")))</f>
        <v>Dangerous</v>
      </c>
      <c r="G451" t="s">
        <v>935</v>
      </c>
      <c r="H451">
        <v>97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3.6766240469999998</v>
      </c>
      <c r="O451" t="s">
        <v>42</v>
      </c>
      <c r="P451">
        <v>1</v>
      </c>
      <c r="Q451">
        <v>1</v>
      </c>
      <c r="R451">
        <v>9</v>
      </c>
      <c r="S451">
        <v>4.3654683309999998</v>
      </c>
      <c r="T451">
        <v>137974</v>
      </c>
      <c r="U451">
        <v>21.089881470000002</v>
      </c>
      <c r="V451">
        <v>631</v>
      </c>
      <c r="W451" t="str">
        <f t="shared" ref="W451:W514" si="23">IF(V451&gt;499, "Very High", IF(V451&gt;199, "High", IF(V451 &gt; 149,  "Borderline High", IF(V451 &lt; 150, "Healthy", "Invalid"))))</f>
        <v>Very High</v>
      </c>
      <c r="X451">
        <v>4</v>
      </c>
      <c r="Y451">
        <v>6</v>
      </c>
      <c r="Z451" t="s">
        <v>118</v>
      </c>
      <c r="AA451" t="s">
        <v>67</v>
      </c>
      <c r="AB451" t="s">
        <v>38</v>
      </c>
      <c r="AC451">
        <v>0</v>
      </c>
    </row>
    <row r="452" spans="1:29" x14ac:dyDescent="0.25">
      <c r="A452" t="s">
        <v>936</v>
      </c>
      <c r="B452">
        <v>88</v>
      </c>
      <c r="C452" s="3" t="str">
        <f t="shared" si="21"/>
        <v>Old</v>
      </c>
      <c r="D452" t="s">
        <v>40</v>
      </c>
      <c r="E452">
        <v>209</v>
      </c>
      <c r="F452" t="str">
        <f t="shared" si="22"/>
        <v>At-Risk</v>
      </c>
      <c r="G452" t="s">
        <v>937</v>
      </c>
      <c r="H452">
        <v>76</v>
      </c>
      <c r="I452">
        <v>1</v>
      </c>
      <c r="J452">
        <v>0</v>
      </c>
      <c r="K452">
        <v>1</v>
      </c>
      <c r="L452">
        <v>0</v>
      </c>
      <c r="M452">
        <v>1</v>
      </c>
      <c r="N452">
        <v>1.8580649760000001</v>
      </c>
      <c r="O452" t="s">
        <v>35</v>
      </c>
      <c r="P452">
        <v>0</v>
      </c>
      <c r="Q452">
        <v>0</v>
      </c>
      <c r="R452">
        <v>6</v>
      </c>
      <c r="S452">
        <v>7.1434121429999999</v>
      </c>
      <c r="T452">
        <v>105028</v>
      </c>
      <c r="U452">
        <v>24.792926040000001</v>
      </c>
      <c r="V452">
        <v>717</v>
      </c>
      <c r="W452" t="str">
        <f t="shared" si="23"/>
        <v>Very High</v>
      </c>
      <c r="X452">
        <v>2</v>
      </c>
      <c r="Y452">
        <v>8</v>
      </c>
      <c r="Z452" t="s">
        <v>220</v>
      </c>
      <c r="AA452" t="s">
        <v>31</v>
      </c>
      <c r="AB452" t="s">
        <v>38</v>
      </c>
      <c r="AC452">
        <v>1</v>
      </c>
    </row>
    <row r="453" spans="1:29" x14ac:dyDescent="0.25">
      <c r="A453" t="s">
        <v>938</v>
      </c>
      <c r="B453">
        <v>26</v>
      </c>
      <c r="C453" s="3" t="str">
        <f t="shared" si="21"/>
        <v>Young</v>
      </c>
      <c r="D453" t="s">
        <v>40</v>
      </c>
      <c r="E453">
        <v>194</v>
      </c>
      <c r="F453" t="str">
        <f t="shared" si="22"/>
        <v>Heart-Healthy</v>
      </c>
      <c r="G453" t="s">
        <v>939</v>
      </c>
      <c r="H453">
        <v>110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4.2918170819999997</v>
      </c>
      <c r="O453" t="s">
        <v>29</v>
      </c>
      <c r="P453">
        <v>1</v>
      </c>
      <c r="Q453">
        <v>0</v>
      </c>
      <c r="R453">
        <v>7</v>
      </c>
      <c r="S453">
        <v>9.3909399580000006</v>
      </c>
      <c r="T453">
        <v>43076</v>
      </c>
      <c r="U453">
        <v>36.033883680000002</v>
      </c>
      <c r="V453">
        <v>741</v>
      </c>
      <c r="W453" t="str">
        <f t="shared" si="23"/>
        <v>Very High</v>
      </c>
      <c r="X453">
        <v>7</v>
      </c>
      <c r="Y453">
        <v>5</v>
      </c>
      <c r="Z453" t="s">
        <v>58</v>
      </c>
      <c r="AA453" t="s">
        <v>50</v>
      </c>
      <c r="AB453" t="s">
        <v>38</v>
      </c>
      <c r="AC453">
        <v>0</v>
      </c>
    </row>
    <row r="454" spans="1:29" x14ac:dyDescent="0.25">
      <c r="A454" t="s">
        <v>940</v>
      </c>
      <c r="B454">
        <v>53</v>
      </c>
      <c r="C454" s="3" t="str">
        <f t="shared" si="21"/>
        <v>Middle Age</v>
      </c>
      <c r="D454" t="s">
        <v>40</v>
      </c>
      <c r="E454">
        <v>294</v>
      </c>
      <c r="F454" t="str">
        <f t="shared" si="22"/>
        <v>Dangerous</v>
      </c>
      <c r="G454" t="s">
        <v>941</v>
      </c>
      <c r="H454">
        <v>45</v>
      </c>
      <c r="I454">
        <v>1</v>
      </c>
      <c r="J454">
        <v>0</v>
      </c>
      <c r="K454">
        <v>1</v>
      </c>
      <c r="L454">
        <v>0</v>
      </c>
      <c r="M454">
        <v>1</v>
      </c>
      <c r="N454">
        <v>7.8086515680000002</v>
      </c>
      <c r="O454" t="s">
        <v>29</v>
      </c>
      <c r="P454">
        <v>1</v>
      </c>
      <c r="Q454">
        <v>0</v>
      </c>
      <c r="R454">
        <v>2</v>
      </c>
      <c r="S454">
        <v>10.74827861</v>
      </c>
      <c r="T454">
        <v>284801</v>
      </c>
      <c r="U454">
        <v>29.068773960000001</v>
      </c>
      <c r="V454">
        <v>301</v>
      </c>
      <c r="W454" t="str">
        <f t="shared" si="23"/>
        <v>High</v>
      </c>
      <c r="X454">
        <v>3</v>
      </c>
      <c r="Y454">
        <v>6</v>
      </c>
      <c r="Z454" t="s">
        <v>30</v>
      </c>
      <c r="AA454" t="s">
        <v>31</v>
      </c>
      <c r="AB454" t="s">
        <v>32</v>
      </c>
      <c r="AC454">
        <v>1</v>
      </c>
    </row>
    <row r="455" spans="1:29" x14ac:dyDescent="0.25">
      <c r="A455" t="s">
        <v>942</v>
      </c>
      <c r="B455">
        <v>70</v>
      </c>
      <c r="C455" s="3" t="str">
        <f t="shared" si="21"/>
        <v>Old</v>
      </c>
      <c r="D455" t="s">
        <v>27</v>
      </c>
      <c r="E455">
        <v>265</v>
      </c>
      <c r="F455" t="str">
        <f t="shared" si="22"/>
        <v>Dangerous</v>
      </c>
      <c r="G455" t="s">
        <v>943</v>
      </c>
      <c r="H455">
        <v>60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17.85520343</v>
      </c>
      <c r="O455" t="s">
        <v>42</v>
      </c>
      <c r="P455">
        <v>1</v>
      </c>
      <c r="Q455">
        <v>0</v>
      </c>
      <c r="R455">
        <v>3</v>
      </c>
      <c r="S455">
        <v>6.2638700839999997</v>
      </c>
      <c r="T455">
        <v>291894</v>
      </c>
      <c r="U455">
        <v>19.540738560000001</v>
      </c>
      <c r="V455">
        <v>574</v>
      </c>
      <c r="W455" t="str">
        <f t="shared" si="23"/>
        <v>Very High</v>
      </c>
      <c r="X455">
        <v>4</v>
      </c>
      <c r="Y455">
        <v>8</v>
      </c>
      <c r="Z455" t="s">
        <v>125</v>
      </c>
      <c r="AA455" t="s">
        <v>126</v>
      </c>
      <c r="AB455" t="s">
        <v>32</v>
      </c>
      <c r="AC455">
        <v>1</v>
      </c>
    </row>
    <row r="456" spans="1:29" x14ac:dyDescent="0.25">
      <c r="A456" t="s">
        <v>944</v>
      </c>
      <c r="B456">
        <v>45</v>
      </c>
      <c r="C456" s="3" t="str">
        <f t="shared" si="21"/>
        <v>Middle Age</v>
      </c>
      <c r="D456" t="s">
        <v>40</v>
      </c>
      <c r="E456">
        <v>148</v>
      </c>
      <c r="F456" t="str">
        <f t="shared" si="22"/>
        <v>Heart-Healthy</v>
      </c>
      <c r="G456" t="s">
        <v>89</v>
      </c>
      <c r="H456">
        <v>93</v>
      </c>
      <c r="I456">
        <v>0</v>
      </c>
      <c r="J456">
        <v>0</v>
      </c>
      <c r="K456">
        <v>1</v>
      </c>
      <c r="L456">
        <v>1</v>
      </c>
      <c r="M456">
        <v>1</v>
      </c>
      <c r="N456">
        <v>15.50663334</v>
      </c>
      <c r="O456" t="s">
        <v>42</v>
      </c>
      <c r="P456">
        <v>1</v>
      </c>
      <c r="Q456">
        <v>1</v>
      </c>
      <c r="R456">
        <v>8</v>
      </c>
      <c r="S456">
        <v>3.3984276680000001</v>
      </c>
      <c r="T456">
        <v>176112</v>
      </c>
      <c r="U456">
        <v>37.846208539999999</v>
      </c>
      <c r="V456">
        <v>50</v>
      </c>
      <c r="W456" t="str">
        <f t="shared" si="23"/>
        <v>Healthy</v>
      </c>
      <c r="X456">
        <v>5</v>
      </c>
      <c r="Y456">
        <v>8</v>
      </c>
      <c r="Z456" t="s">
        <v>96</v>
      </c>
      <c r="AA456" t="s">
        <v>44</v>
      </c>
      <c r="AB456" t="s">
        <v>32</v>
      </c>
      <c r="AC456">
        <v>0</v>
      </c>
    </row>
    <row r="457" spans="1:29" x14ac:dyDescent="0.25">
      <c r="A457" t="s">
        <v>945</v>
      </c>
      <c r="B457">
        <v>89</v>
      </c>
      <c r="C457" s="3" t="str">
        <f t="shared" si="21"/>
        <v>Old</v>
      </c>
      <c r="D457" t="s">
        <v>40</v>
      </c>
      <c r="E457">
        <v>166</v>
      </c>
      <c r="F457" t="str">
        <f t="shared" si="22"/>
        <v>Heart-Healthy</v>
      </c>
      <c r="G457" t="s">
        <v>946</v>
      </c>
      <c r="H457">
        <v>46</v>
      </c>
      <c r="I457">
        <v>1</v>
      </c>
      <c r="J457">
        <v>0</v>
      </c>
      <c r="K457">
        <v>1</v>
      </c>
      <c r="L457">
        <v>0</v>
      </c>
      <c r="M457">
        <v>1</v>
      </c>
      <c r="N457">
        <v>18.52280889</v>
      </c>
      <c r="O457" t="s">
        <v>42</v>
      </c>
      <c r="P457">
        <v>0</v>
      </c>
      <c r="Q457">
        <v>0</v>
      </c>
      <c r="R457">
        <v>9</v>
      </c>
      <c r="S457">
        <v>1.191857873</v>
      </c>
      <c r="T457">
        <v>169933</v>
      </c>
      <c r="U457">
        <v>33.148096819999999</v>
      </c>
      <c r="V457">
        <v>315</v>
      </c>
      <c r="W457" t="str">
        <f t="shared" si="23"/>
        <v>High</v>
      </c>
      <c r="X457">
        <v>1</v>
      </c>
      <c r="Y457">
        <v>6</v>
      </c>
      <c r="Z457" t="s">
        <v>49</v>
      </c>
      <c r="AA457" t="s">
        <v>50</v>
      </c>
      <c r="AB457" t="s">
        <v>38</v>
      </c>
      <c r="AC457">
        <v>0</v>
      </c>
    </row>
    <row r="458" spans="1:29" x14ac:dyDescent="0.25">
      <c r="A458" t="s">
        <v>947</v>
      </c>
      <c r="B458">
        <v>41</v>
      </c>
      <c r="C458" s="3" t="str">
        <f t="shared" si="21"/>
        <v>Middle Age</v>
      </c>
      <c r="D458" t="s">
        <v>27</v>
      </c>
      <c r="E458">
        <v>204</v>
      </c>
      <c r="F458" t="str">
        <f t="shared" si="22"/>
        <v>At-Risk</v>
      </c>
      <c r="G458" t="s">
        <v>948</v>
      </c>
      <c r="H458">
        <v>54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8.7815394429999998</v>
      </c>
      <c r="O458" t="s">
        <v>35</v>
      </c>
      <c r="P458">
        <v>0</v>
      </c>
      <c r="Q458">
        <v>1</v>
      </c>
      <c r="R458">
        <v>9</v>
      </c>
      <c r="S458">
        <v>1.979592255</v>
      </c>
      <c r="T458">
        <v>118069</v>
      </c>
      <c r="U458">
        <v>31.348518980000001</v>
      </c>
      <c r="V458">
        <v>314</v>
      </c>
      <c r="W458" t="str">
        <f t="shared" si="23"/>
        <v>High</v>
      </c>
      <c r="X458">
        <v>3</v>
      </c>
      <c r="Y458">
        <v>4</v>
      </c>
      <c r="Z458" t="s">
        <v>81</v>
      </c>
      <c r="AA458" t="s">
        <v>44</v>
      </c>
      <c r="AB458" t="s">
        <v>32</v>
      </c>
      <c r="AC458">
        <v>0</v>
      </c>
    </row>
    <row r="459" spans="1:29" x14ac:dyDescent="0.25">
      <c r="A459" t="s">
        <v>949</v>
      </c>
      <c r="B459">
        <v>18</v>
      </c>
      <c r="C459" s="3" t="str">
        <f t="shared" si="21"/>
        <v>Young</v>
      </c>
      <c r="D459" t="s">
        <v>27</v>
      </c>
      <c r="E459">
        <v>159</v>
      </c>
      <c r="F459" t="str">
        <f t="shared" si="22"/>
        <v>Heart-Healthy</v>
      </c>
      <c r="G459" t="s">
        <v>950</v>
      </c>
      <c r="H459">
        <v>58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11.43934447</v>
      </c>
      <c r="O459" t="s">
        <v>29</v>
      </c>
      <c r="P459">
        <v>1</v>
      </c>
      <c r="Q459">
        <v>0</v>
      </c>
      <c r="R459">
        <v>2</v>
      </c>
      <c r="S459">
        <v>9.2245746359999998</v>
      </c>
      <c r="T459">
        <v>278606</v>
      </c>
      <c r="U459">
        <v>22.565538449999998</v>
      </c>
      <c r="V459">
        <v>194</v>
      </c>
      <c r="W459" t="str">
        <f t="shared" si="23"/>
        <v>Borderline High</v>
      </c>
      <c r="X459">
        <v>7</v>
      </c>
      <c r="Y459">
        <v>4</v>
      </c>
      <c r="Z459" t="s">
        <v>220</v>
      </c>
      <c r="AA459" t="s">
        <v>31</v>
      </c>
      <c r="AB459" t="s">
        <v>38</v>
      </c>
      <c r="AC459">
        <v>1</v>
      </c>
    </row>
    <row r="460" spans="1:29" x14ac:dyDescent="0.25">
      <c r="A460" t="s">
        <v>951</v>
      </c>
      <c r="B460">
        <v>67</v>
      </c>
      <c r="C460" s="3" t="str">
        <f t="shared" si="21"/>
        <v>Old</v>
      </c>
      <c r="D460" t="s">
        <v>40</v>
      </c>
      <c r="E460">
        <v>200</v>
      </c>
      <c r="F460" t="str">
        <f t="shared" si="22"/>
        <v>At-Risk</v>
      </c>
      <c r="G460" t="s">
        <v>952</v>
      </c>
      <c r="H460">
        <v>91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18.085759719999999</v>
      </c>
      <c r="O460" t="s">
        <v>29</v>
      </c>
      <c r="P460">
        <v>1</v>
      </c>
      <c r="Q460">
        <v>1</v>
      </c>
      <c r="R460">
        <v>7</v>
      </c>
      <c r="S460">
        <v>3.2749613270000002</v>
      </c>
      <c r="T460">
        <v>241188</v>
      </c>
      <c r="U460">
        <v>28.94962202</v>
      </c>
      <c r="V460">
        <v>292</v>
      </c>
      <c r="W460" t="str">
        <f t="shared" si="23"/>
        <v>High</v>
      </c>
      <c r="X460">
        <v>1</v>
      </c>
      <c r="Y460">
        <v>7</v>
      </c>
      <c r="Z460" t="s">
        <v>220</v>
      </c>
      <c r="AA460" t="s">
        <v>31</v>
      </c>
      <c r="AB460" t="s">
        <v>38</v>
      </c>
      <c r="AC460">
        <v>1</v>
      </c>
    </row>
    <row r="461" spans="1:29" x14ac:dyDescent="0.25">
      <c r="A461" t="s">
        <v>953</v>
      </c>
      <c r="B461">
        <v>85</v>
      </c>
      <c r="C461" s="3" t="str">
        <f t="shared" si="21"/>
        <v>Old</v>
      </c>
      <c r="D461" t="s">
        <v>40</v>
      </c>
      <c r="E461">
        <v>127</v>
      </c>
      <c r="F461" t="str">
        <f t="shared" si="22"/>
        <v>Heart-Healthy</v>
      </c>
      <c r="G461" t="s">
        <v>954</v>
      </c>
      <c r="H461">
        <v>78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18.533437459999998</v>
      </c>
      <c r="O461" t="s">
        <v>42</v>
      </c>
      <c r="P461">
        <v>0</v>
      </c>
      <c r="Q461">
        <v>0</v>
      </c>
      <c r="R461">
        <v>10</v>
      </c>
      <c r="S461">
        <v>2.6157222949999999</v>
      </c>
      <c r="T461">
        <v>25496</v>
      </c>
      <c r="U461">
        <v>27.533498720000001</v>
      </c>
      <c r="V461">
        <v>555</v>
      </c>
      <c r="W461" t="str">
        <f t="shared" si="23"/>
        <v>Very High</v>
      </c>
      <c r="X461">
        <v>3</v>
      </c>
      <c r="Y461">
        <v>10</v>
      </c>
      <c r="Z461" t="s">
        <v>66</v>
      </c>
      <c r="AA461" t="s">
        <v>67</v>
      </c>
      <c r="AB461" t="s">
        <v>32</v>
      </c>
      <c r="AC461">
        <v>0</v>
      </c>
    </row>
    <row r="462" spans="1:29" x14ac:dyDescent="0.25">
      <c r="A462" t="s">
        <v>955</v>
      </c>
      <c r="B462">
        <v>23</v>
      </c>
      <c r="C462" s="3" t="str">
        <f t="shared" si="21"/>
        <v>Young</v>
      </c>
      <c r="D462" t="s">
        <v>40</v>
      </c>
      <c r="E462">
        <v>201</v>
      </c>
      <c r="F462" t="str">
        <f t="shared" si="22"/>
        <v>At-Risk</v>
      </c>
      <c r="G462" t="s">
        <v>956</v>
      </c>
      <c r="H462">
        <v>79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14.77531664</v>
      </c>
      <c r="O462" t="s">
        <v>35</v>
      </c>
      <c r="P462">
        <v>0</v>
      </c>
      <c r="Q462">
        <v>1</v>
      </c>
      <c r="R462">
        <v>8</v>
      </c>
      <c r="S462">
        <v>1.5861224860000001</v>
      </c>
      <c r="T462">
        <v>99373</v>
      </c>
      <c r="U462">
        <v>20.794483840000002</v>
      </c>
      <c r="V462">
        <v>286</v>
      </c>
      <c r="W462" t="str">
        <f t="shared" si="23"/>
        <v>High</v>
      </c>
      <c r="X462">
        <v>6</v>
      </c>
      <c r="Y462">
        <v>7</v>
      </c>
      <c r="Z462" t="s">
        <v>53</v>
      </c>
      <c r="AA462" t="s">
        <v>44</v>
      </c>
      <c r="AB462" t="s">
        <v>38</v>
      </c>
      <c r="AC462">
        <v>0</v>
      </c>
    </row>
    <row r="463" spans="1:29" x14ac:dyDescent="0.25">
      <c r="A463" t="s">
        <v>957</v>
      </c>
      <c r="B463">
        <v>61</v>
      </c>
      <c r="C463" s="3" t="str">
        <f t="shared" si="21"/>
        <v>Old</v>
      </c>
      <c r="D463" t="s">
        <v>40</v>
      </c>
      <c r="E463">
        <v>344</v>
      </c>
      <c r="F463" t="str">
        <f t="shared" si="22"/>
        <v>Dangerous</v>
      </c>
      <c r="G463" t="s">
        <v>958</v>
      </c>
      <c r="H463">
        <v>79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17.0712911</v>
      </c>
      <c r="O463" t="s">
        <v>42</v>
      </c>
      <c r="P463">
        <v>0</v>
      </c>
      <c r="Q463">
        <v>1</v>
      </c>
      <c r="R463">
        <v>4</v>
      </c>
      <c r="S463">
        <v>10.99575905</v>
      </c>
      <c r="T463">
        <v>107666</v>
      </c>
      <c r="U463">
        <v>36.980657669999999</v>
      </c>
      <c r="V463">
        <v>199</v>
      </c>
      <c r="W463" t="str">
        <f t="shared" si="23"/>
        <v>Borderline High</v>
      </c>
      <c r="X463">
        <v>4</v>
      </c>
      <c r="Y463">
        <v>10</v>
      </c>
      <c r="Z463" t="s">
        <v>227</v>
      </c>
      <c r="AA463" t="s">
        <v>44</v>
      </c>
      <c r="AB463" t="s">
        <v>38</v>
      </c>
      <c r="AC463">
        <v>1</v>
      </c>
    </row>
    <row r="464" spans="1:29" x14ac:dyDescent="0.25">
      <c r="A464" t="s">
        <v>959</v>
      </c>
      <c r="B464">
        <v>76</v>
      </c>
      <c r="C464" s="3" t="str">
        <f t="shared" si="21"/>
        <v>Old</v>
      </c>
      <c r="D464" t="s">
        <v>40</v>
      </c>
      <c r="E464">
        <v>290</v>
      </c>
      <c r="F464" t="str">
        <f t="shared" si="22"/>
        <v>Dangerous</v>
      </c>
      <c r="G464" t="s">
        <v>960</v>
      </c>
      <c r="H464">
        <v>66</v>
      </c>
      <c r="I464">
        <v>1</v>
      </c>
      <c r="J464">
        <v>0</v>
      </c>
      <c r="K464">
        <v>1</v>
      </c>
      <c r="L464">
        <v>0</v>
      </c>
      <c r="M464">
        <v>1</v>
      </c>
      <c r="N464">
        <v>16.54336511</v>
      </c>
      <c r="O464" t="s">
        <v>42</v>
      </c>
      <c r="P464">
        <v>1</v>
      </c>
      <c r="Q464">
        <v>1</v>
      </c>
      <c r="R464">
        <v>9</v>
      </c>
      <c r="S464">
        <v>11.094581760000001</v>
      </c>
      <c r="T464">
        <v>224877</v>
      </c>
      <c r="U464">
        <v>23.641462829999998</v>
      </c>
      <c r="V464">
        <v>160</v>
      </c>
      <c r="W464" t="str">
        <f t="shared" si="23"/>
        <v>Borderline High</v>
      </c>
      <c r="X464">
        <v>4</v>
      </c>
      <c r="Y464">
        <v>6</v>
      </c>
      <c r="Z464" t="s">
        <v>49</v>
      </c>
      <c r="AA464" t="s">
        <v>50</v>
      </c>
      <c r="AB464" t="s">
        <v>38</v>
      </c>
      <c r="AC464">
        <v>0</v>
      </c>
    </row>
    <row r="465" spans="1:29" x14ac:dyDescent="0.25">
      <c r="A465" t="s">
        <v>961</v>
      </c>
      <c r="B465">
        <v>52</v>
      </c>
      <c r="C465" s="3" t="str">
        <f t="shared" si="21"/>
        <v>Middle Age</v>
      </c>
      <c r="D465" t="s">
        <v>27</v>
      </c>
      <c r="E465">
        <v>205</v>
      </c>
      <c r="F465" t="str">
        <f t="shared" si="22"/>
        <v>At-Risk</v>
      </c>
      <c r="G465" t="s">
        <v>830</v>
      </c>
      <c r="H465">
        <v>76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8.7991319860000008</v>
      </c>
      <c r="O465" t="s">
        <v>29</v>
      </c>
      <c r="P465">
        <v>1</v>
      </c>
      <c r="Q465">
        <v>1</v>
      </c>
      <c r="R465">
        <v>2</v>
      </c>
      <c r="S465">
        <v>7.8938093589999996</v>
      </c>
      <c r="T465">
        <v>238370</v>
      </c>
      <c r="U465">
        <v>30.937832419999999</v>
      </c>
      <c r="V465">
        <v>149</v>
      </c>
      <c r="W465" t="str">
        <f t="shared" si="23"/>
        <v>Healthy</v>
      </c>
      <c r="X465">
        <v>3</v>
      </c>
      <c r="Y465">
        <v>10</v>
      </c>
      <c r="Z465" t="s">
        <v>111</v>
      </c>
      <c r="AA465" t="s">
        <v>50</v>
      </c>
      <c r="AB465" t="s">
        <v>38</v>
      </c>
      <c r="AC465">
        <v>0</v>
      </c>
    </row>
    <row r="466" spans="1:29" x14ac:dyDescent="0.25">
      <c r="A466" t="s">
        <v>962</v>
      </c>
      <c r="B466">
        <v>46</v>
      </c>
      <c r="C466" s="3" t="str">
        <f t="shared" si="21"/>
        <v>Middle Age</v>
      </c>
      <c r="D466" t="s">
        <v>27</v>
      </c>
      <c r="E466">
        <v>295</v>
      </c>
      <c r="F466" t="str">
        <f t="shared" si="22"/>
        <v>Dangerous</v>
      </c>
      <c r="G466" t="s">
        <v>963</v>
      </c>
      <c r="H466">
        <v>91</v>
      </c>
      <c r="I466">
        <v>1</v>
      </c>
      <c r="J466">
        <v>1</v>
      </c>
      <c r="K466">
        <v>1</v>
      </c>
      <c r="L466">
        <v>0</v>
      </c>
      <c r="M466">
        <v>1</v>
      </c>
      <c r="N466">
        <v>4.1036354949999998</v>
      </c>
      <c r="O466" t="s">
        <v>42</v>
      </c>
      <c r="P466">
        <v>0</v>
      </c>
      <c r="Q466">
        <v>1</v>
      </c>
      <c r="R466">
        <v>4</v>
      </c>
      <c r="S466">
        <v>6.3182612860000003</v>
      </c>
      <c r="T466">
        <v>246774</v>
      </c>
      <c r="U466">
        <v>29.629420339999999</v>
      </c>
      <c r="V466">
        <v>527</v>
      </c>
      <c r="W466" t="str">
        <f t="shared" si="23"/>
        <v>Very High</v>
      </c>
      <c r="X466">
        <v>4</v>
      </c>
      <c r="Y466">
        <v>7</v>
      </c>
      <c r="Z466" t="s">
        <v>220</v>
      </c>
      <c r="AA466" t="s">
        <v>31</v>
      </c>
      <c r="AB466" t="s">
        <v>38</v>
      </c>
      <c r="AC466">
        <v>0</v>
      </c>
    </row>
    <row r="467" spans="1:29" x14ac:dyDescent="0.25">
      <c r="A467" t="s">
        <v>964</v>
      </c>
      <c r="B467">
        <v>75</v>
      </c>
      <c r="C467" s="3" t="str">
        <f t="shared" si="21"/>
        <v>Old</v>
      </c>
      <c r="D467" t="s">
        <v>27</v>
      </c>
      <c r="E467">
        <v>161</v>
      </c>
      <c r="F467" t="str">
        <f t="shared" si="22"/>
        <v>Heart-Healthy</v>
      </c>
      <c r="G467" t="s">
        <v>241</v>
      </c>
      <c r="H467">
        <v>102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5.0162867139999996</v>
      </c>
      <c r="O467" t="s">
        <v>29</v>
      </c>
      <c r="P467">
        <v>0</v>
      </c>
      <c r="Q467">
        <v>0</v>
      </c>
      <c r="R467">
        <v>3</v>
      </c>
      <c r="S467">
        <v>2.4390284329999998</v>
      </c>
      <c r="T467">
        <v>182515</v>
      </c>
      <c r="U467">
        <v>22.091913049999999</v>
      </c>
      <c r="V467">
        <v>115</v>
      </c>
      <c r="W467" t="str">
        <f t="shared" si="23"/>
        <v>Healthy</v>
      </c>
      <c r="X467">
        <v>1</v>
      </c>
      <c r="Y467">
        <v>10</v>
      </c>
      <c r="Z467" t="s">
        <v>43</v>
      </c>
      <c r="AA467" t="s">
        <v>44</v>
      </c>
      <c r="AB467" t="s">
        <v>38</v>
      </c>
      <c r="AC467">
        <v>0</v>
      </c>
    </row>
    <row r="468" spans="1:29" x14ac:dyDescent="0.25">
      <c r="A468" t="s">
        <v>965</v>
      </c>
      <c r="B468">
        <v>86</v>
      </c>
      <c r="C468" s="3" t="str">
        <f t="shared" si="21"/>
        <v>Old</v>
      </c>
      <c r="D468" t="s">
        <v>27</v>
      </c>
      <c r="E468">
        <v>280</v>
      </c>
      <c r="F468" t="str">
        <f t="shared" si="22"/>
        <v>Dangerous</v>
      </c>
      <c r="G468" t="s">
        <v>966</v>
      </c>
      <c r="H468">
        <v>105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4.9773672920000003</v>
      </c>
      <c r="O468" t="s">
        <v>29</v>
      </c>
      <c r="P468">
        <v>1</v>
      </c>
      <c r="Q468">
        <v>1</v>
      </c>
      <c r="R468">
        <v>6</v>
      </c>
      <c r="S468">
        <v>9.2620678020000007</v>
      </c>
      <c r="T468">
        <v>201645</v>
      </c>
      <c r="U468">
        <v>24.333701919999999</v>
      </c>
      <c r="V468">
        <v>406</v>
      </c>
      <c r="W468" t="str">
        <f t="shared" si="23"/>
        <v>High</v>
      </c>
      <c r="X468">
        <v>0</v>
      </c>
      <c r="Y468">
        <v>10</v>
      </c>
      <c r="Z468" t="s">
        <v>126</v>
      </c>
      <c r="AA468" t="s">
        <v>126</v>
      </c>
      <c r="AB468" t="s">
        <v>32</v>
      </c>
      <c r="AC468">
        <v>1</v>
      </c>
    </row>
    <row r="469" spans="1:29" x14ac:dyDescent="0.25">
      <c r="A469" t="s">
        <v>967</v>
      </c>
      <c r="B469">
        <v>34</v>
      </c>
      <c r="C469" s="3" t="str">
        <f t="shared" si="21"/>
        <v>Middle Age</v>
      </c>
      <c r="D469" t="s">
        <v>40</v>
      </c>
      <c r="E469">
        <v>269</v>
      </c>
      <c r="F469" t="str">
        <f t="shared" si="22"/>
        <v>Dangerous</v>
      </c>
      <c r="G469" t="s">
        <v>968</v>
      </c>
      <c r="H469">
        <v>65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18.899172409999998</v>
      </c>
      <c r="O469" t="s">
        <v>29</v>
      </c>
      <c r="P469">
        <v>0</v>
      </c>
      <c r="Q469">
        <v>1</v>
      </c>
      <c r="R469">
        <v>4</v>
      </c>
      <c r="S469">
        <v>5.9371685510000001</v>
      </c>
      <c r="T469">
        <v>80379</v>
      </c>
      <c r="U469">
        <v>20.378102219999999</v>
      </c>
      <c r="V469">
        <v>161</v>
      </c>
      <c r="W469" t="str">
        <f t="shared" si="23"/>
        <v>Borderline High</v>
      </c>
      <c r="X469">
        <v>4</v>
      </c>
      <c r="Y469">
        <v>4</v>
      </c>
      <c r="Z469" t="s">
        <v>96</v>
      </c>
      <c r="AA469" t="s">
        <v>44</v>
      </c>
      <c r="AB469" t="s">
        <v>32</v>
      </c>
      <c r="AC469">
        <v>0</v>
      </c>
    </row>
    <row r="470" spans="1:29" x14ac:dyDescent="0.25">
      <c r="A470" t="s">
        <v>969</v>
      </c>
      <c r="B470">
        <v>34</v>
      </c>
      <c r="C470" s="3" t="str">
        <f t="shared" si="21"/>
        <v>Middle Age</v>
      </c>
      <c r="D470" t="s">
        <v>27</v>
      </c>
      <c r="E470">
        <v>185</v>
      </c>
      <c r="F470" t="str">
        <f t="shared" si="22"/>
        <v>Heart-Healthy</v>
      </c>
      <c r="G470" t="s">
        <v>970</v>
      </c>
      <c r="H470">
        <v>47</v>
      </c>
      <c r="I470">
        <v>1</v>
      </c>
      <c r="J470">
        <v>0</v>
      </c>
      <c r="K470">
        <v>1</v>
      </c>
      <c r="L470">
        <v>1</v>
      </c>
      <c r="M470">
        <v>0</v>
      </c>
      <c r="N470">
        <v>9.5095443769999992</v>
      </c>
      <c r="O470" t="s">
        <v>35</v>
      </c>
      <c r="P470">
        <v>1</v>
      </c>
      <c r="Q470">
        <v>0</v>
      </c>
      <c r="R470">
        <v>8</v>
      </c>
      <c r="S470">
        <v>5.5461951149999997</v>
      </c>
      <c r="T470">
        <v>38814</v>
      </c>
      <c r="U470">
        <v>24.86558303</v>
      </c>
      <c r="V470">
        <v>125</v>
      </c>
      <c r="W470" t="str">
        <f t="shared" si="23"/>
        <v>Healthy</v>
      </c>
      <c r="X470">
        <v>7</v>
      </c>
      <c r="Y470">
        <v>9</v>
      </c>
      <c r="Z470" t="s">
        <v>43</v>
      </c>
      <c r="AA470" t="s">
        <v>44</v>
      </c>
      <c r="AB470" t="s">
        <v>38</v>
      </c>
      <c r="AC470">
        <v>0</v>
      </c>
    </row>
    <row r="471" spans="1:29" x14ac:dyDescent="0.25">
      <c r="A471" t="s">
        <v>971</v>
      </c>
      <c r="B471">
        <v>86</v>
      </c>
      <c r="C471" s="3" t="str">
        <f t="shared" si="21"/>
        <v>Old</v>
      </c>
      <c r="D471" t="s">
        <v>27</v>
      </c>
      <c r="E471">
        <v>295</v>
      </c>
      <c r="F471" t="str">
        <f t="shared" si="22"/>
        <v>Dangerous</v>
      </c>
      <c r="G471" t="s">
        <v>972</v>
      </c>
      <c r="H471">
        <v>52</v>
      </c>
      <c r="I471">
        <v>0</v>
      </c>
      <c r="J471">
        <v>1</v>
      </c>
      <c r="K471">
        <v>1</v>
      </c>
      <c r="L471">
        <v>1</v>
      </c>
      <c r="M471">
        <v>1</v>
      </c>
      <c r="N471">
        <v>6.3229533460000003</v>
      </c>
      <c r="O471" t="s">
        <v>42</v>
      </c>
      <c r="P471">
        <v>0</v>
      </c>
      <c r="Q471">
        <v>0</v>
      </c>
      <c r="R471">
        <v>5</v>
      </c>
      <c r="S471">
        <v>3.6005380069999999</v>
      </c>
      <c r="T471">
        <v>168404</v>
      </c>
      <c r="U471">
        <v>36.591562639999999</v>
      </c>
      <c r="V471">
        <v>200</v>
      </c>
      <c r="W471" t="str">
        <f t="shared" si="23"/>
        <v>High</v>
      </c>
      <c r="X471">
        <v>0</v>
      </c>
      <c r="Y471">
        <v>7</v>
      </c>
      <c r="Z471" t="s">
        <v>49</v>
      </c>
      <c r="AA471" t="s">
        <v>50</v>
      </c>
      <c r="AB471" t="s">
        <v>38</v>
      </c>
      <c r="AC471">
        <v>1</v>
      </c>
    </row>
    <row r="472" spans="1:29" x14ac:dyDescent="0.25">
      <c r="A472" t="s">
        <v>973</v>
      </c>
      <c r="B472">
        <v>83</v>
      </c>
      <c r="C472" s="3" t="str">
        <f t="shared" si="21"/>
        <v>Old</v>
      </c>
      <c r="D472" t="s">
        <v>27</v>
      </c>
      <c r="E472">
        <v>243</v>
      </c>
      <c r="F472" t="str">
        <f t="shared" si="22"/>
        <v>Dangerous</v>
      </c>
      <c r="G472" t="s">
        <v>974</v>
      </c>
      <c r="H472">
        <v>100</v>
      </c>
      <c r="I472">
        <v>1</v>
      </c>
      <c r="J472">
        <v>0</v>
      </c>
      <c r="K472">
        <v>1</v>
      </c>
      <c r="L472">
        <v>0</v>
      </c>
      <c r="M472">
        <v>1</v>
      </c>
      <c r="N472">
        <v>12.194151059999999</v>
      </c>
      <c r="O472" t="s">
        <v>29</v>
      </c>
      <c r="P472">
        <v>1</v>
      </c>
      <c r="Q472">
        <v>0</v>
      </c>
      <c r="R472">
        <v>10</v>
      </c>
      <c r="S472">
        <v>5.0108081010000003</v>
      </c>
      <c r="T472">
        <v>47175</v>
      </c>
      <c r="U472">
        <v>31.381728129999999</v>
      </c>
      <c r="V472">
        <v>277</v>
      </c>
      <c r="W472" t="str">
        <f t="shared" si="23"/>
        <v>High</v>
      </c>
      <c r="X472">
        <v>4</v>
      </c>
      <c r="Y472">
        <v>6</v>
      </c>
      <c r="Z472" t="s">
        <v>53</v>
      </c>
      <c r="AA472" t="s">
        <v>44</v>
      </c>
      <c r="AB472" t="s">
        <v>38</v>
      </c>
      <c r="AC472">
        <v>0</v>
      </c>
    </row>
    <row r="473" spans="1:29" x14ac:dyDescent="0.25">
      <c r="A473" t="s">
        <v>975</v>
      </c>
      <c r="B473">
        <v>30</v>
      </c>
      <c r="C473" s="3" t="str">
        <f t="shared" si="21"/>
        <v>Young</v>
      </c>
      <c r="D473" t="s">
        <v>27</v>
      </c>
      <c r="E473">
        <v>140</v>
      </c>
      <c r="F473" t="str">
        <f t="shared" si="22"/>
        <v>Heart-Healthy</v>
      </c>
      <c r="G473" t="s">
        <v>976</v>
      </c>
      <c r="H473">
        <v>58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8.915225843</v>
      </c>
      <c r="O473" t="s">
        <v>42</v>
      </c>
      <c r="P473">
        <v>0</v>
      </c>
      <c r="Q473">
        <v>0</v>
      </c>
      <c r="R473">
        <v>10</v>
      </c>
      <c r="S473">
        <v>3.0778197390000002</v>
      </c>
      <c r="T473">
        <v>28797</v>
      </c>
      <c r="U473">
        <v>22.12665359</v>
      </c>
      <c r="V473">
        <v>308</v>
      </c>
      <c r="W473" t="str">
        <f t="shared" si="23"/>
        <v>High</v>
      </c>
      <c r="X473">
        <v>3</v>
      </c>
      <c r="Y473">
        <v>9</v>
      </c>
      <c r="Z473" t="s">
        <v>36</v>
      </c>
      <c r="AA473" t="s">
        <v>37</v>
      </c>
      <c r="AB473" t="s">
        <v>38</v>
      </c>
      <c r="AC473">
        <v>0</v>
      </c>
    </row>
    <row r="474" spans="1:29" x14ac:dyDescent="0.25">
      <c r="A474" t="s">
        <v>977</v>
      </c>
      <c r="B474">
        <v>80</v>
      </c>
      <c r="C474" s="3" t="str">
        <f t="shared" si="21"/>
        <v>Old</v>
      </c>
      <c r="D474" t="s">
        <v>27</v>
      </c>
      <c r="E474">
        <v>132</v>
      </c>
      <c r="F474" t="str">
        <f t="shared" si="22"/>
        <v>Heart-Healthy</v>
      </c>
      <c r="G474" t="s">
        <v>978</v>
      </c>
      <c r="H474">
        <v>51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12.790936200000001</v>
      </c>
      <c r="O474" t="s">
        <v>42</v>
      </c>
      <c r="P474">
        <v>0</v>
      </c>
      <c r="Q474">
        <v>1</v>
      </c>
      <c r="R474">
        <v>6</v>
      </c>
      <c r="S474">
        <v>6.7065909230000003</v>
      </c>
      <c r="T474">
        <v>103777</v>
      </c>
      <c r="U474">
        <v>35.005573900000002</v>
      </c>
      <c r="V474">
        <v>784</v>
      </c>
      <c r="W474" t="str">
        <f t="shared" si="23"/>
        <v>Very High</v>
      </c>
      <c r="X474">
        <v>4</v>
      </c>
      <c r="Y474">
        <v>6</v>
      </c>
      <c r="Z474" t="s">
        <v>220</v>
      </c>
      <c r="AA474" t="s">
        <v>31</v>
      </c>
      <c r="AB474" t="s">
        <v>38</v>
      </c>
      <c r="AC474">
        <v>0</v>
      </c>
    </row>
    <row r="475" spans="1:29" x14ac:dyDescent="0.25">
      <c r="A475" t="s">
        <v>979</v>
      </c>
      <c r="B475">
        <v>41</v>
      </c>
      <c r="C475" s="3" t="str">
        <f t="shared" si="21"/>
        <v>Middle Age</v>
      </c>
      <c r="D475" t="s">
        <v>27</v>
      </c>
      <c r="E475">
        <v>335</v>
      </c>
      <c r="F475" t="str">
        <f t="shared" si="22"/>
        <v>Dangerous</v>
      </c>
      <c r="G475" t="s">
        <v>980</v>
      </c>
      <c r="H475">
        <v>43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6.9777499460000003</v>
      </c>
      <c r="O475" t="s">
        <v>35</v>
      </c>
      <c r="P475">
        <v>1</v>
      </c>
      <c r="Q475">
        <v>1</v>
      </c>
      <c r="R475">
        <v>9</v>
      </c>
      <c r="S475">
        <v>11.83661655</v>
      </c>
      <c r="T475">
        <v>126596</v>
      </c>
      <c r="U475">
        <v>35.754426019999997</v>
      </c>
      <c r="V475">
        <v>51</v>
      </c>
      <c r="W475" t="str">
        <f t="shared" si="23"/>
        <v>Healthy</v>
      </c>
      <c r="X475">
        <v>6</v>
      </c>
      <c r="Y475">
        <v>6</v>
      </c>
      <c r="Z475" t="s">
        <v>61</v>
      </c>
      <c r="AA475" t="s">
        <v>31</v>
      </c>
      <c r="AB475" t="s">
        <v>32</v>
      </c>
      <c r="AC475">
        <v>0</v>
      </c>
    </row>
    <row r="476" spans="1:29" x14ac:dyDescent="0.25">
      <c r="A476" t="s">
        <v>981</v>
      </c>
      <c r="B476">
        <v>69</v>
      </c>
      <c r="C476" s="3" t="str">
        <f t="shared" si="21"/>
        <v>Old</v>
      </c>
      <c r="D476" t="s">
        <v>27</v>
      </c>
      <c r="E476">
        <v>132</v>
      </c>
      <c r="F476" t="str">
        <f t="shared" si="22"/>
        <v>Heart-Healthy</v>
      </c>
      <c r="G476" t="s">
        <v>982</v>
      </c>
      <c r="H476">
        <v>60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10.27587016</v>
      </c>
      <c r="O476" t="s">
        <v>35</v>
      </c>
      <c r="P476">
        <v>1</v>
      </c>
      <c r="Q476">
        <v>0</v>
      </c>
      <c r="R476">
        <v>9</v>
      </c>
      <c r="S476">
        <v>10.21674737</v>
      </c>
      <c r="T476">
        <v>161549</v>
      </c>
      <c r="U476">
        <v>26.41147973</v>
      </c>
      <c r="V476">
        <v>69</v>
      </c>
      <c r="W476" t="str">
        <f t="shared" si="23"/>
        <v>Healthy</v>
      </c>
      <c r="X476">
        <v>0</v>
      </c>
      <c r="Y476">
        <v>7</v>
      </c>
      <c r="Z476" t="s">
        <v>227</v>
      </c>
      <c r="AA476" t="s">
        <v>44</v>
      </c>
      <c r="AB476" t="s">
        <v>38</v>
      </c>
      <c r="AC476">
        <v>0</v>
      </c>
    </row>
    <row r="477" spans="1:29" x14ac:dyDescent="0.25">
      <c r="A477" t="s">
        <v>983</v>
      </c>
      <c r="B477">
        <v>41</v>
      </c>
      <c r="C477" s="3" t="str">
        <f t="shared" si="21"/>
        <v>Middle Age</v>
      </c>
      <c r="D477" t="s">
        <v>27</v>
      </c>
      <c r="E477">
        <v>374</v>
      </c>
      <c r="F477" t="str">
        <f t="shared" si="22"/>
        <v>Dangerous</v>
      </c>
      <c r="G477" t="s">
        <v>984</v>
      </c>
      <c r="H477">
        <v>83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18.553195909999999</v>
      </c>
      <c r="O477" t="s">
        <v>42</v>
      </c>
      <c r="P477">
        <v>1</v>
      </c>
      <c r="Q477">
        <v>1</v>
      </c>
      <c r="R477">
        <v>7</v>
      </c>
      <c r="S477">
        <v>9.9751935530000004</v>
      </c>
      <c r="T477">
        <v>273899</v>
      </c>
      <c r="U477">
        <v>20.958044430000001</v>
      </c>
      <c r="V477">
        <v>286</v>
      </c>
      <c r="W477" t="str">
        <f t="shared" si="23"/>
        <v>High</v>
      </c>
      <c r="X477">
        <v>2</v>
      </c>
      <c r="Y477">
        <v>6</v>
      </c>
      <c r="Z477" t="s">
        <v>111</v>
      </c>
      <c r="AA477" t="s">
        <v>50</v>
      </c>
      <c r="AB477" t="s">
        <v>38</v>
      </c>
      <c r="AC477">
        <v>1</v>
      </c>
    </row>
    <row r="478" spans="1:29" x14ac:dyDescent="0.25">
      <c r="A478" t="s">
        <v>985</v>
      </c>
      <c r="B478">
        <v>18</v>
      </c>
      <c r="C478" s="3" t="str">
        <f t="shared" si="21"/>
        <v>Young</v>
      </c>
      <c r="D478" t="s">
        <v>27</v>
      </c>
      <c r="E478">
        <v>356</v>
      </c>
      <c r="F478" t="str">
        <f t="shared" si="22"/>
        <v>Dangerous</v>
      </c>
      <c r="G478" t="s">
        <v>986</v>
      </c>
      <c r="H478">
        <v>54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3.503242041</v>
      </c>
      <c r="O478" t="s">
        <v>35</v>
      </c>
      <c r="P478">
        <v>0</v>
      </c>
      <c r="Q478">
        <v>0</v>
      </c>
      <c r="R478">
        <v>6</v>
      </c>
      <c r="S478">
        <v>9.1212730309999994</v>
      </c>
      <c r="T478">
        <v>56227</v>
      </c>
      <c r="U478">
        <v>37.405209560000003</v>
      </c>
      <c r="V478">
        <v>427</v>
      </c>
      <c r="W478" t="str">
        <f t="shared" si="23"/>
        <v>High</v>
      </c>
      <c r="X478">
        <v>4</v>
      </c>
      <c r="Y478">
        <v>4</v>
      </c>
      <c r="Z478" t="s">
        <v>153</v>
      </c>
      <c r="AA478" t="s">
        <v>50</v>
      </c>
      <c r="AB478" t="s">
        <v>38</v>
      </c>
      <c r="AC478">
        <v>0</v>
      </c>
    </row>
    <row r="479" spans="1:29" x14ac:dyDescent="0.25">
      <c r="A479" t="s">
        <v>987</v>
      </c>
      <c r="B479">
        <v>79</v>
      </c>
      <c r="C479" s="3" t="str">
        <f t="shared" si="21"/>
        <v>Old</v>
      </c>
      <c r="D479" t="s">
        <v>27</v>
      </c>
      <c r="E479">
        <v>301</v>
      </c>
      <c r="F479" t="str">
        <f t="shared" si="22"/>
        <v>Dangerous</v>
      </c>
      <c r="G479" t="s">
        <v>442</v>
      </c>
      <c r="H479">
        <v>101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1.091155587</v>
      </c>
      <c r="O479" t="s">
        <v>42</v>
      </c>
      <c r="P479">
        <v>0</v>
      </c>
      <c r="Q479">
        <v>0</v>
      </c>
      <c r="R479">
        <v>2</v>
      </c>
      <c r="S479">
        <v>7.5510820750000001</v>
      </c>
      <c r="T479">
        <v>132271</v>
      </c>
      <c r="U479">
        <v>38.032499569999999</v>
      </c>
      <c r="V479">
        <v>779</v>
      </c>
      <c r="W479" t="str">
        <f t="shared" si="23"/>
        <v>Very High</v>
      </c>
      <c r="X479">
        <v>6</v>
      </c>
      <c r="Y479">
        <v>6</v>
      </c>
      <c r="Z479" t="s">
        <v>66</v>
      </c>
      <c r="AA479" t="s">
        <v>67</v>
      </c>
      <c r="AB479" t="s">
        <v>32</v>
      </c>
      <c r="AC479">
        <v>0</v>
      </c>
    </row>
    <row r="480" spans="1:29" x14ac:dyDescent="0.25">
      <c r="A480" t="s">
        <v>988</v>
      </c>
      <c r="B480">
        <v>55</v>
      </c>
      <c r="C480" s="3" t="str">
        <f t="shared" si="21"/>
        <v>Old</v>
      </c>
      <c r="D480" t="s">
        <v>40</v>
      </c>
      <c r="E480">
        <v>126</v>
      </c>
      <c r="F480" t="str">
        <f t="shared" si="22"/>
        <v>Heart-Healthy</v>
      </c>
      <c r="G480" t="s">
        <v>989</v>
      </c>
      <c r="H480">
        <v>59</v>
      </c>
      <c r="I480">
        <v>0</v>
      </c>
      <c r="J480">
        <v>1</v>
      </c>
      <c r="K480">
        <v>1</v>
      </c>
      <c r="L480">
        <v>1</v>
      </c>
      <c r="M480">
        <v>0</v>
      </c>
      <c r="N480">
        <v>19.712050420000001</v>
      </c>
      <c r="O480" t="s">
        <v>42</v>
      </c>
      <c r="P480">
        <v>0</v>
      </c>
      <c r="Q480">
        <v>0</v>
      </c>
      <c r="R480">
        <v>5</v>
      </c>
      <c r="S480">
        <v>11.178721879999999</v>
      </c>
      <c r="T480">
        <v>297321</v>
      </c>
      <c r="U480">
        <v>39.289169659999999</v>
      </c>
      <c r="V480">
        <v>236</v>
      </c>
      <c r="W480" t="str">
        <f t="shared" si="23"/>
        <v>High</v>
      </c>
      <c r="X480">
        <v>3</v>
      </c>
      <c r="Y480">
        <v>8</v>
      </c>
      <c r="Z480" t="s">
        <v>61</v>
      </c>
      <c r="AA480" t="s">
        <v>31</v>
      </c>
      <c r="AB480" t="s">
        <v>32</v>
      </c>
      <c r="AC480">
        <v>0</v>
      </c>
    </row>
    <row r="481" spans="1:29" x14ac:dyDescent="0.25">
      <c r="A481" t="s">
        <v>990</v>
      </c>
      <c r="B481">
        <v>19</v>
      </c>
      <c r="C481" s="3" t="str">
        <f t="shared" si="21"/>
        <v>Young</v>
      </c>
      <c r="D481" t="s">
        <v>27</v>
      </c>
      <c r="E481">
        <v>193</v>
      </c>
      <c r="F481" t="str">
        <f t="shared" si="22"/>
        <v>Heart-Healthy</v>
      </c>
      <c r="G481" t="s">
        <v>991</v>
      </c>
      <c r="H481">
        <v>89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14.54884541</v>
      </c>
      <c r="O481" t="s">
        <v>35</v>
      </c>
      <c r="P481">
        <v>0</v>
      </c>
      <c r="Q481">
        <v>0</v>
      </c>
      <c r="R481">
        <v>7</v>
      </c>
      <c r="S481">
        <v>7.5387286910000002</v>
      </c>
      <c r="T481">
        <v>211414</v>
      </c>
      <c r="U481">
        <v>24.584620149999999</v>
      </c>
      <c r="V481">
        <v>202</v>
      </c>
      <c r="W481" t="str">
        <f t="shared" si="23"/>
        <v>High</v>
      </c>
      <c r="X481">
        <v>4</v>
      </c>
      <c r="Y481">
        <v>10</v>
      </c>
      <c r="Z481" t="s">
        <v>125</v>
      </c>
      <c r="AA481" t="s">
        <v>126</v>
      </c>
      <c r="AB481" t="s">
        <v>32</v>
      </c>
      <c r="AC481">
        <v>0</v>
      </c>
    </row>
    <row r="482" spans="1:29" x14ac:dyDescent="0.25">
      <c r="A482" t="s">
        <v>992</v>
      </c>
      <c r="B482">
        <v>75</v>
      </c>
      <c r="C482" s="3" t="str">
        <f t="shared" si="21"/>
        <v>Old</v>
      </c>
      <c r="D482" t="s">
        <v>40</v>
      </c>
      <c r="E482">
        <v>319</v>
      </c>
      <c r="F482" t="str">
        <f t="shared" si="22"/>
        <v>Dangerous</v>
      </c>
      <c r="G482" t="s">
        <v>993</v>
      </c>
      <c r="H482">
        <v>85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7.7427166620000003</v>
      </c>
      <c r="O482" t="s">
        <v>29</v>
      </c>
      <c r="P482">
        <v>1</v>
      </c>
      <c r="Q482">
        <v>1</v>
      </c>
      <c r="R482">
        <v>6</v>
      </c>
      <c r="S482">
        <v>2.6073164150000001</v>
      </c>
      <c r="T482">
        <v>232143</v>
      </c>
      <c r="U482">
        <v>36.765250250000001</v>
      </c>
      <c r="V482">
        <v>77</v>
      </c>
      <c r="W482" t="str">
        <f t="shared" si="23"/>
        <v>Healthy</v>
      </c>
      <c r="X482">
        <v>3</v>
      </c>
      <c r="Y482">
        <v>9</v>
      </c>
      <c r="Z482" t="s">
        <v>43</v>
      </c>
      <c r="AA482" t="s">
        <v>44</v>
      </c>
      <c r="AB482" t="s">
        <v>38</v>
      </c>
      <c r="AC482">
        <v>1</v>
      </c>
    </row>
    <row r="483" spans="1:29" x14ac:dyDescent="0.25">
      <c r="A483" t="s">
        <v>994</v>
      </c>
      <c r="B483">
        <v>31</v>
      </c>
      <c r="C483" s="3" t="str">
        <f t="shared" si="21"/>
        <v>Middle Age</v>
      </c>
      <c r="D483" t="s">
        <v>40</v>
      </c>
      <c r="E483">
        <v>277</v>
      </c>
      <c r="F483" t="str">
        <f t="shared" si="22"/>
        <v>Dangerous</v>
      </c>
      <c r="G483" t="s">
        <v>995</v>
      </c>
      <c r="H483">
        <v>63</v>
      </c>
      <c r="I483">
        <v>1</v>
      </c>
      <c r="J483">
        <v>1</v>
      </c>
      <c r="K483">
        <v>0</v>
      </c>
      <c r="L483">
        <v>1</v>
      </c>
      <c r="M483">
        <v>0</v>
      </c>
      <c r="N483">
        <v>19.753585309999998</v>
      </c>
      <c r="O483" t="s">
        <v>42</v>
      </c>
      <c r="P483">
        <v>0</v>
      </c>
      <c r="Q483">
        <v>1</v>
      </c>
      <c r="R483">
        <v>1</v>
      </c>
      <c r="S483">
        <v>9.1676633340000002</v>
      </c>
      <c r="T483">
        <v>78445</v>
      </c>
      <c r="U483">
        <v>28.43964875</v>
      </c>
      <c r="V483">
        <v>500</v>
      </c>
      <c r="W483" t="str">
        <f t="shared" si="23"/>
        <v>Very High</v>
      </c>
      <c r="X483">
        <v>2</v>
      </c>
      <c r="Y483">
        <v>6</v>
      </c>
      <c r="Z483" t="s">
        <v>76</v>
      </c>
      <c r="AA483" t="s">
        <v>50</v>
      </c>
      <c r="AB483" t="s">
        <v>38</v>
      </c>
      <c r="AC483">
        <v>0</v>
      </c>
    </row>
    <row r="484" spans="1:29" x14ac:dyDescent="0.25">
      <c r="A484" t="s">
        <v>996</v>
      </c>
      <c r="B484">
        <v>50</v>
      </c>
      <c r="C484" s="3" t="str">
        <f t="shared" si="21"/>
        <v>Middle Age</v>
      </c>
      <c r="D484" t="s">
        <v>27</v>
      </c>
      <c r="E484">
        <v>198</v>
      </c>
      <c r="F484" t="str">
        <f t="shared" si="22"/>
        <v>Heart-Healthy</v>
      </c>
      <c r="G484" t="s">
        <v>997</v>
      </c>
      <c r="H484">
        <v>57</v>
      </c>
      <c r="I484">
        <v>1</v>
      </c>
      <c r="J484">
        <v>0</v>
      </c>
      <c r="K484">
        <v>1</v>
      </c>
      <c r="L484">
        <v>1</v>
      </c>
      <c r="M484">
        <v>1</v>
      </c>
      <c r="N484">
        <v>12.03235243</v>
      </c>
      <c r="O484" t="s">
        <v>42</v>
      </c>
      <c r="P484">
        <v>0</v>
      </c>
      <c r="Q484">
        <v>1</v>
      </c>
      <c r="R484">
        <v>8</v>
      </c>
      <c r="S484">
        <v>1.9622319180000001</v>
      </c>
      <c r="T484">
        <v>95865</v>
      </c>
      <c r="U484">
        <v>23.363518670000001</v>
      </c>
      <c r="V484">
        <v>601</v>
      </c>
      <c r="W484" t="str">
        <f t="shared" si="23"/>
        <v>Very High</v>
      </c>
      <c r="X484">
        <v>2</v>
      </c>
      <c r="Y484">
        <v>8</v>
      </c>
      <c r="Z484" t="s">
        <v>118</v>
      </c>
      <c r="AA484" t="s">
        <v>67</v>
      </c>
      <c r="AB484" t="s">
        <v>38</v>
      </c>
      <c r="AC484">
        <v>0</v>
      </c>
    </row>
    <row r="485" spans="1:29" x14ac:dyDescent="0.25">
      <c r="A485" t="s">
        <v>998</v>
      </c>
      <c r="B485">
        <v>70</v>
      </c>
      <c r="C485" s="3" t="str">
        <f t="shared" si="21"/>
        <v>Old</v>
      </c>
      <c r="D485" t="s">
        <v>27</v>
      </c>
      <c r="E485">
        <v>213</v>
      </c>
      <c r="F485" t="str">
        <f t="shared" si="22"/>
        <v>At-Risk</v>
      </c>
      <c r="G485" t="s">
        <v>999</v>
      </c>
      <c r="H485">
        <v>50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7.7763307839999998</v>
      </c>
      <c r="O485" t="s">
        <v>35</v>
      </c>
      <c r="P485">
        <v>1</v>
      </c>
      <c r="Q485">
        <v>0</v>
      </c>
      <c r="R485">
        <v>4</v>
      </c>
      <c r="S485">
        <v>2.7989912399999999</v>
      </c>
      <c r="T485">
        <v>56378</v>
      </c>
      <c r="U485">
        <v>30.839263679999998</v>
      </c>
      <c r="V485">
        <v>255</v>
      </c>
      <c r="W485" t="str">
        <f t="shared" si="23"/>
        <v>High</v>
      </c>
      <c r="X485">
        <v>4</v>
      </c>
      <c r="Y485">
        <v>4</v>
      </c>
      <c r="Z485" t="s">
        <v>227</v>
      </c>
      <c r="AA485" t="s">
        <v>44</v>
      </c>
      <c r="AB485" t="s">
        <v>38</v>
      </c>
      <c r="AC485">
        <v>0</v>
      </c>
    </row>
    <row r="486" spans="1:29" x14ac:dyDescent="0.25">
      <c r="A486" t="s">
        <v>1000</v>
      </c>
      <c r="B486">
        <v>33</v>
      </c>
      <c r="C486" s="3" t="str">
        <f t="shared" si="21"/>
        <v>Middle Age</v>
      </c>
      <c r="D486" t="s">
        <v>40</v>
      </c>
      <c r="E486">
        <v>267</v>
      </c>
      <c r="F486" t="str">
        <f t="shared" si="22"/>
        <v>Dangerous</v>
      </c>
      <c r="G486" t="s">
        <v>1001</v>
      </c>
      <c r="H486">
        <v>100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0.72363557700000003</v>
      </c>
      <c r="O486" t="s">
        <v>29</v>
      </c>
      <c r="P486">
        <v>0</v>
      </c>
      <c r="Q486">
        <v>0</v>
      </c>
      <c r="R486">
        <v>8</v>
      </c>
      <c r="S486">
        <v>7.8600890540000004</v>
      </c>
      <c r="T486">
        <v>166848</v>
      </c>
      <c r="U486">
        <v>23.677310940000002</v>
      </c>
      <c r="V486">
        <v>269</v>
      </c>
      <c r="W486" t="str">
        <f t="shared" si="23"/>
        <v>High</v>
      </c>
      <c r="X486">
        <v>7</v>
      </c>
      <c r="Y486">
        <v>10</v>
      </c>
      <c r="Z486" t="s">
        <v>118</v>
      </c>
      <c r="AA486" t="s">
        <v>67</v>
      </c>
      <c r="AB486" t="s">
        <v>38</v>
      </c>
      <c r="AC486">
        <v>1</v>
      </c>
    </row>
    <row r="487" spans="1:29" x14ac:dyDescent="0.25">
      <c r="A487" t="s">
        <v>1002</v>
      </c>
      <c r="B487">
        <v>49</v>
      </c>
      <c r="C487" s="3" t="str">
        <f t="shared" si="21"/>
        <v>Middle Age</v>
      </c>
      <c r="D487" t="s">
        <v>40</v>
      </c>
      <c r="E487">
        <v>335</v>
      </c>
      <c r="F487" t="str">
        <f t="shared" si="22"/>
        <v>Dangerous</v>
      </c>
      <c r="G487" t="s">
        <v>1003</v>
      </c>
      <c r="H487">
        <v>95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7.239509945</v>
      </c>
      <c r="O487" t="s">
        <v>35</v>
      </c>
      <c r="P487">
        <v>0</v>
      </c>
      <c r="Q487">
        <v>0</v>
      </c>
      <c r="R487">
        <v>7</v>
      </c>
      <c r="S487">
        <v>6.5105449530000001</v>
      </c>
      <c r="T487">
        <v>168024</v>
      </c>
      <c r="U487">
        <v>33.112386440000002</v>
      </c>
      <c r="V487">
        <v>425</v>
      </c>
      <c r="W487" t="str">
        <f t="shared" si="23"/>
        <v>High</v>
      </c>
      <c r="X487">
        <v>3</v>
      </c>
      <c r="Y487">
        <v>4</v>
      </c>
      <c r="Z487" t="s">
        <v>220</v>
      </c>
      <c r="AA487" t="s">
        <v>31</v>
      </c>
      <c r="AB487" t="s">
        <v>38</v>
      </c>
      <c r="AC487">
        <v>0</v>
      </c>
    </row>
    <row r="488" spans="1:29" x14ac:dyDescent="0.25">
      <c r="A488" t="s">
        <v>1004</v>
      </c>
      <c r="B488">
        <v>26</v>
      </c>
      <c r="C488" s="3" t="str">
        <f t="shared" si="21"/>
        <v>Young</v>
      </c>
      <c r="D488" t="s">
        <v>40</v>
      </c>
      <c r="E488">
        <v>213</v>
      </c>
      <c r="F488" t="str">
        <f t="shared" si="22"/>
        <v>At-Risk</v>
      </c>
      <c r="G488" t="s">
        <v>1005</v>
      </c>
      <c r="H488">
        <v>44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8.9177006569999993</v>
      </c>
      <c r="O488" t="s">
        <v>35</v>
      </c>
      <c r="P488">
        <v>1</v>
      </c>
      <c r="Q488">
        <v>1</v>
      </c>
      <c r="R488">
        <v>1</v>
      </c>
      <c r="S488">
        <v>11.65985186</v>
      </c>
      <c r="T488">
        <v>110616</v>
      </c>
      <c r="U488">
        <v>23.160511769999999</v>
      </c>
      <c r="V488">
        <v>191</v>
      </c>
      <c r="W488" t="str">
        <f t="shared" si="23"/>
        <v>Borderline High</v>
      </c>
      <c r="X488">
        <v>2</v>
      </c>
      <c r="Y488">
        <v>5</v>
      </c>
      <c r="Z488" t="s">
        <v>125</v>
      </c>
      <c r="AA488" t="s">
        <v>126</v>
      </c>
      <c r="AB488" t="s">
        <v>32</v>
      </c>
      <c r="AC488">
        <v>0</v>
      </c>
    </row>
    <row r="489" spans="1:29" x14ac:dyDescent="0.25">
      <c r="A489" t="s">
        <v>1006</v>
      </c>
      <c r="B489">
        <v>65</v>
      </c>
      <c r="C489" s="3" t="str">
        <f t="shared" si="21"/>
        <v>Old</v>
      </c>
      <c r="D489" t="s">
        <v>40</v>
      </c>
      <c r="E489">
        <v>308</v>
      </c>
      <c r="F489" t="str">
        <f t="shared" si="22"/>
        <v>Dangerous</v>
      </c>
      <c r="G489" t="s">
        <v>1007</v>
      </c>
      <c r="H489">
        <v>105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18.761333740000001</v>
      </c>
      <c r="O489" t="s">
        <v>35</v>
      </c>
      <c r="P489">
        <v>0</v>
      </c>
      <c r="Q489">
        <v>0</v>
      </c>
      <c r="R489">
        <v>4</v>
      </c>
      <c r="S489">
        <v>8.6734157770000007</v>
      </c>
      <c r="T489">
        <v>43556</v>
      </c>
      <c r="U489">
        <v>21.90132092</v>
      </c>
      <c r="V489">
        <v>479</v>
      </c>
      <c r="W489" t="str">
        <f t="shared" si="23"/>
        <v>High</v>
      </c>
      <c r="X489">
        <v>7</v>
      </c>
      <c r="Y489">
        <v>8</v>
      </c>
      <c r="Z489" t="s">
        <v>76</v>
      </c>
      <c r="AA489" t="s">
        <v>50</v>
      </c>
      <c r="AB489" t="s">
        <v>38</v>
      </c>
      <c r="AC489">
        <v>1</v>
      </c>
    </row>
    <row r="490" spans="1:29" x14ac:dyDescent="0.25">
      <c r="A490" t="s">
        <v>1008</v>
      </c>
      <c r="B490">
        <v>21</v>
      </c>
      <c r="C490" s="3" t="str">
        <f t="shared" si="21"/>
        <v>Young</v>
      </c>
      <c r="D490" t="s">
        <v>27</v>
      </c>
      <c r="E490">
        <v>196</v>
      </c>
      <c r="F490" t="str">
        <f t="shared" si="22"/>
        <v>Heart-Healthy</v>
      </c>
      <c r="G490" t="s">
        <v>1009</v>
      </c>
      <c r="H490">
        <v>48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11.5761754</v>
      </c>
      <c r="O490" t="s">
        <v>35</v>
      </c>
      <c r="P490">
        <v>1</v>
      </c>
      <c r="Q490">
        <v>1</v>
      </c>
      <c r="R490">
        <v>5</v>
      </c>
      <c r="S490">
        <v>8.1065063409999993</v>
      </c>
      <c r="T490">
        <v>184318</v>
      </c>
      <c r="U490">
        <v>26.155006700000001</v>
      </c>
      <c r="V490">
        <v>79</v>
      </c>
      <c r="W490" t="str">
        <f t="shared" si="23"/>
        <v>Healthy</v>
      </c>
      <c r="X490">
        <v>5</v>
      </c>
      <c r="Y490">
        <v>6</v>
      </c>
      <c r="Z490" t="s">
        <v>49</v>
      </c>
      <c r="AA490" t="s">
        <v>50</v>
      </c>
      <c r="AB490" t="s">
        <v>38</v>
      </c>
      <c r="AC490">
        <v>0</v>
      </c>
    </row>
    <row r="491" spans="1:29" x14ac:dyDescent="0.25">
      <c r="A491" t="s">
        <v>1010</v>
      </c>
      <c r="B491">
        <v>20</v>
      </c>
      <c r="C491" s="3" t="str">
        <f t="shared" si="21"/>
        <v>Young</v>
      </c>
      <c r="D491" t="s">
        <v>27</v>
      </c>
      <c r="E491">
        <v>206</v>
      </c>
      <c r="F491" t="str">
        <f t="shared" si="22"/>
        <v>At-Risk</v>
      </c>
      <c r="G491" t="s">
        <v>1011</v>
      </c>
      <c r="H491">
        <v>80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9.8156821690000005</v>
      </c>
      <c r="O491" t="s">
        <v>29</v>
      </c>
      <c r="P491">
        <v>1</v>
      </c>
      <c r="Q491">
        <v>0</v>
      </c>
      <c r="R491">
        <v>8</v>
      </c>
      <c r="S491">
        <v>4.5944976840000002</v>
      </c>
      <c r="T491">
        <v>269569</v>
      </c>
      <c r="U491">
        <v>36.705428560000001</v>
      </c>
      <c r="V491">
        <v>231</v>
      </c>
      <c r="W491" t="str">
        <f t="shared" si="23"/>
        <v>High</v>
      </c>
      <c r="X491">
        <v>0</v>
      </c>
      <c r="Y491">
        <v>5</v>
      </c>
      <c r="Z491" t="s">
        <v>118</v>
      </c>
      <c r="AA491" t="s">
        <v>67</v>
      </c>
      <c r="AB491" t="s">
        <v>38</v>
      </c>
      <c r="AC491">
        <v>0</v>
      </c>
    </row>
    <row r="492" spans="1:29" x14ac:dyDescent="0.25">
      <c r="A492" t="s">
        <v>1012</v>
      </c>
      <c r="B492">
        <v>52</v>
      </c>
      <c r="C492" s="3" t="str">
        <f t="shared" si="21"/>
        <v>Middle Age</v>
      </c>
      <c r="D492" t="s">
        <v>40</v>
      </c>
      <c r="E492">
        <v>322</v>
      </c>
      <c r="F492" t="str">
        <f t="shared" si="22"/>
        <v>Dangerous</v>
      </c>
      <c r="G492" t="s">
        <v>1013</v>
      </c>
      <c r="H492">
        <v>66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8.7589242639999991</v>
      </c>
      <c r="O492" t="s">
        <v>35</v>
      </c>
      <c r="P492">
        <v>0</v>
      </c>
      <c r="Q492">
        <v>0</v>
      </c>
      <c r="R492">
        <v>1</v>
      </c>
      <c r="S492">
        <v>0.50243057199999996</v>
      </c>
      <c r="T492">
        <v>285490</v>
      </c>
      <c r="U492">
        <v>25.264469890000001</v>
      </c>
      <c r="V492">
        <v>168</v>
      </c>
      <c r="W492" t="str">
        <f t="shared" si="23"/>
        <v>Borderline High</v>
      </c>
      <c r="X492">
        <v>7</v>
      </c>
      <c r="Y492">
        <v>8</v>
      </c>
      <c r="Z492" t="s">
        <v>66</v>
      </c>
      <c r="AA492" t="s">
        <v>67</v>
      </c>
      <c r="AB492" t="s">
        <v>32</v>
      </c>
      <c r="AC492">
        <v>1</v>
      </c>
    </row>
    <row r="493" spans="1:29" x14ac:dyDescent="0.25">
      <c r="A493" t="s">
        <v>1014</v>
      </c>
      <c r="B493">
        <v>25</v>
      </c>
      <c r="C493" s="3" t="str">
        <f t="shared" si="21"/>
        <v>Young</v>
      </c>
      <c r="D493" t="s">
        <v>27</v>
      </c>
      <c r="E493">
        <v>291</v>
      </c>
      <c r="F493" t="str">
        <f t="shared" si="22"/>
        <v>Dangerous</v>
      </c>
      <c r="G493" t="s">
        <v>1015</v>
      </c>
      <c r="H493">
        <v>75</v>
      </c>
      <c r="I493">
        <v>1</v>
      </c>
      <c r="J493">
        <v>0</v>
      </c>
      <c r="K493">
        <v>1</v>
      </c>
      <c r="L493">
        <v>1</v>
      </c>
      <c r="M493">
        <v>1</v>
      </c>
      <c r="N493">
        <v>19.386586510000001</v>
      </c>
      <c r="O493" t="s">
        <v>29</v>
      </c>
      <c r="P493">
        <v>0</v>
      </c>
      <c r="Q493">
        <v>0</v>
      </c>
      <c r="R493">
        <v>1</v>
      </c>
      <c r="S493">
        <v>7.383609045</v>
      </c>
      <c r="T493">
        <v>95625</v>
      </c>
      <c r="U493">
        <v>24.355901729999999</v>
      </c>
      <c r="V493">
        <v>709</v>
      </c>
      <c r="W493" t="str">
        <f t="shared" si="23"/>
        <v>Very High</v>
      </c>
      <c r="X493">
        <v>4</v>
      </c>
      <c r="Y493">
        <v>6</v>
      </c>
      <c r="Z493" t="s">
        <v>76</v>
      </c>
      <c r="AA493" t="s">
        <v>50</v>
      </c>
      <c r="AB493" t="s">
        <v>38</v>
      </c>
      <c r="AC493">
        <v>1</v>
      </c>
    </row>
    <row r="494" spans="1:29" x14ac:dyDescent="0.25">
      <c r="A494" t="s">
        <v>1016</v>
      </c>
      <c r="B494">
        <v>51</v>
      </c>
      <c r="C494" s="3" t="str">
        <f t="shared" si="21"/>
        <v>Middle Age</v>
      </c>
      <c r="D494" t="s">
        <v>40</v>
      </c>
      <c r="E494">
        <v>179</v>
      </c>
      <c r="F494" t="str">
        <f t="shared" si="22"/>
        <v>Heart-Healthy</v>
      </c>
      <c r="G494" t="s">
        <v>1017</v>
      </c>
      <c r="H494">
        <v>67</v>
      </c>
      <c r="I494">
        <v>1</v>
      </c>
      <c r="J494">
        <v>0</v>
      </c>
      <c r="K494">
        <v>1</v>
      </c>
      <c r="L494">
        <v>1</v>
      </c>
      <c r="M494">
        <v>1</v>
      </c>
      <c r="N494">
        <v>2.7701821560000002</v>
      </c>
      <c r="O494" t="s">
        <v>29</v>
      </c>
      <c r="P494">
        <v>1</v>
      </c>
      <c r="Q494">
        <v>1</v>
      </c>
      <c r="R494">
        <v>4</v>
      </c>
      <c r="S494">
        <v>3.4332568819999998</v>
      </c>
      <c r="T494">
        <v>23985</v>
      </c>
      <c r="U494">
        <v>32.097644289999998</v>
      </c>
      <c r="V494">
        <v>398</v>
      </c>
      <c r="W494" t="str">
        <f t="shared" si="23"/>
        <v>High</v>
      </c>
      <c r="X494">
        <v>7</v>
      </c>
      <c r="Y494">
        <v>10</v>
      </c>
      <c r="Z494" t="s">
        <v>30</v>
      </c>
      <c r="AA494" t="s">
        <v>31</v>
      </c>
      <c r="AB494" t="s">
        <v>32</v>
      </c>
      <c r="AC494">
        <v>1</v>
      </c>
    </row>
    <row r="495" spans="1:29" x14ac:dyDescent="0.25">
      <c r="A495" t="s">
        <v>1018</v>
      </c>
      <c r="B495">
        <v>68</v>
      </c>
      <c r="C495" s="3" t="str">
        <f t="shared" si="21"/>
        <v>Old</v>
      </c>
      <c r="D495" t="s">
        <v>27</v>
      </c>
      <c r="E495">
        <v>380</v>
      </c>
      <c r="F495" t="str">
        <f t="shared" si="22"/>
        <v>Dangerous</v>
      </c>
      <c r="G495" t="s">
        <v>1019</v>
      </c>
      <c r="H495">
        <v>72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0.39414732000000002</v>
      </c>
      <c r="O495" t="s">
        <v>29</v>
      </c>
      <c r="P495">
        <v>0</v>
      </c>
      <c r="Q495">
        <v>1</v>
      </c>
      <c r="R495">
        <v>7</v>
      </c>
      <c r="S495">
        <v>11.792872490000001</v>
      </c>
      <c r="T495">
        <v>152688</v>
      </c>
      <c r="U495">
        <v>29.238330600000001</v>
      </c>
      <c r="V495">
        <v>575</v>
      </c>
      <c r="W495" t="str">
        <f t="shared" si="23"/>
        <v>Very High</v>
      </c>
      <c r="X495">
        <v>2</v>
      </c>
      <c r="Y495">
        <v>4</v>
      </c>
      <c r="Z495" t="s">
        <v>36</v>
      </c>
      <c r="AA495" t="s">
        <v>37</v>
      </c>
      <c r="AB495" t="s">
        <v>38</v>
      </c>
      <c r="AC495">
        <v>0</v>
      </c>
    </row>
    <row r="496" spans="1:29" x14ac:dyDescent="0.25">
      <c r="A496" t="s">
        <v>1020</v>
      </c>
      <c r="B496">
        <v>45</v>
      </c>
      <c r="C496" s="3" t="str">
        <f t="shared" si="21"/>
        <v>Middle Age</v>
      </c>
      <c r="D496" t="s">
        <v>27</v>
      </c>
      <c r="E496">
        <v>128</v>
      </c>
      <c r="F496" t="str">
        <f t="shared" si="22"/>
        <v>Heart-Healthy</v>
      </c>
      <c r="G496" t="s">
        <v>1021</v>
      </c>
      <c r="H496">
        <v>40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1.864442398</v>
      </c>
      <c r="O496" t="s">
        <v>29</v>
      </c>
      <c r="P496">
        <v>1</v>
      </c>
      <c r="Q496">
        <v>1</v>
      </c>
      <c r="R496">
        <v>4</v>
      </c>
      <c r="S496">
        <v>3.7542094760000002</v>
      </c>
      <c r="T496">
        <v>132314</v>
      </c>
      <c r="U496">
        <v>27.392676439999999</v>
      </c>
      <c r="V496">
        <v>319</v>
      </c>
      <c r="W496" t="str">
        <f t="shared" si="23"/>
        <v>High</v>
      </c>
      <c r="X496">
        <v>0</v>
      </c>
      <c r="Y496">
        <v>4</v>
      </c>
      <c r="Z496" t="s">
        <v>49</v>
      </c>
      <c r="AA496" t="s">
        <v>50</v>
      </c>
      <c r="AB496" t="s">
        <v>38</v>
      </c>
      <c r="AC496">
        <v>1</v>
      </c>
    </row>
    <row r="497" spans="1:29" x14ac:dyDescent="0.25">
      <c r="A497" t="s">
        <v>1022</v>
      </c>
      <c r="B497">
        <v>82</v>
      </c>
      <c r="C497" s="3" t="str">
        <f t="shared" si="21"/>
        <v>Old</v>
      </c>
      <c r="D497" t="s">
        <v>27</v>
      </c>
      <c r="E497">
        <v>266</v>
      </c>
      <c r="F497" t="str">
        <f t="shared" si="22"/>
        <v>Dangerous</v>
      </c>
      <c r="G497" t="s">
        <v>1023</v>
      </c>
      <c r="H497">
        <v>102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3.3747000269999998</v>
      </c>
      <c r="O497" t="s">
        <v>29</v>
      </c>
      <c r="P497">
        <v>1</v>
      </c>
      <c r="Q497">
        <v>1</v>
      </c>
      <c r="R497">
        <v>4</v>
      </c>
      <c r="S497">
        <v>10.580565999999999</v>
      </c>
      <c r="T497">
        <v>233769</v>
      </c>
      <c r="U497">
        <v>24.216755769999999</v>
      </c>
      <c r="V497">
        <v>606</v>
      </c>
      <c r="W497" t="str">
        <f t="shared" si="23"/>
        <v>Very High</v>
      </c>
      <c r="X497">
        <v>7</v>
      </c>
      <c r="Y497">
        <v>8</v>
      </c>
      <c r="Z497" t="s">
        <v>70</v>
      </c>
      <c r="AA497" t="s">
        <v>37</v>
      </c>
      <c r="AB497" t="s">
        <v>38</v>
      </c>
      <c r="AC497">
        <v>0</v>
      </c>
    </row>
    <row r="498" spans="1:29" x14ac:dyDescent="0.25">
      <c r="A498" t="s">
        <v>1024</v>
      </c>
      <c r="B498">
        <v>69</v>
      </c>
      <c r="C498" s="3" t="str">
        <f t="shared" si="21"/>
        <v>Old</v>
      </c>
      <c r="D498" t="s">
        <v>40</v>
      </c>
      <c r="E498">
        <v>346</v>
      </c>
      <c r="F498" t="str">
        <f t="shared" si="22"/>
        <v>Dangerous</v>
      </c>
      <c r="G498" t="s">
        <v>1025</v>
      </c>
      <c r="H498">
        <v>45</v>
      </c>
      <c r="I498">
        <v>1</v>
      </c>
      <c r="J498">
        <v>1</v>
      </c>
      <c r="K498">
        <v>1</v>
      </c>
      <c r="L498">
        <v>0</v>
      </c>
      <c r="M498">
        <v>0</v>
      </c>
      <c r="N498">
        <v>1.7382728940000001</v>
      </c>
      <c r="O498" t="s">
        <v>42</v>
      </c>
      <c r="P498">
        <v>1</v>
      </c>
      <c r="Q498">
        <v>0</v>
      </c>
      <c r="R498">
        <v>4</v>
      </c>
      <c r="S498">
        <v>3.9126235110000001</v>
      </c>
      <c r="T498">
        <v>66662</v>
      </c>
      <c r="U498">
        <v>37.676766499999999</v>
      </c>
      <c r="V498">
        <v>355</v>
      </c>
      <c r="W498" t="str">
        <f t="shared" si="23"/>
        <v>High</v>
      </c>
      <c r="X498">
        <v>4</v>
      </c>
      <c r="Y498">
        <v>5</v>
      </c>
      <c r="Z498" t="s">
        <v>53</v>
      </c>
      <c r="AA498" t="s">
        <v>44</v>
      </c>
      <c r="AB498" t="s">
        <v>38</v>
      </c>
      <c r="AC498">
        <v>0</v>
      </c>
    </row>
    <row r="499" spans="1:29" x14ac:dyDescent="0.25">
      <c r="A499" t="s">
        <v>1026</v>
      </c>
      <c r="B499">
        <v>69</v>
      </c>
      <c r="C499" s="3" t="str">
        <f t="shared" si="21"/>
        <v>Old</v>
      </c>
      <c r="D499" t="s">
        <v>40</v>
      </c>
      <c r="E499">
        <v>199</v>
      </c>
      <c r="F499" t="str">
        <f t="shared" si="22"/>
        <v>Heart-Healthy</v>
      </c>
      <c r="G499" t="s">
        <v>1027</v>
      </c>
      <c r="H499">
        <v>85</v>
      </c>
      <c r="I499">
        <v>1</v>
      </c>
      <c r="J499">
        <v>1</v>
      </c>
      <c r="K499">
        <v>1</v>
      </c>
      <c r="L499">
        <v>0</v>
      </c>
      <c r="M499">
        <v>0</v>
      </c>
      <c r="N499">
        <v>4.6208891000000002E-2</v>
      </c>
      <c r="O499" t="s">
        <v>29</v>
      </c>
      <c r="P499">
        <v>1</v>
      </c>
      <c r="Q499">
        <v>0</v>
      </c>
      <c r="R499">
        <v>10</v>
      </c>
      <c r="S499">
        <v>7.2288022759999997</v>
      </c>
      <c r="T499">
        <v>285955</v>
      </c>
      <c r="U499">
        <v>25.511713270000001</v>
      </c>
      <c r="V499">
        <v>55</v>
      </c>
      <c r="W499" t="str">
        <f t="shared" si="23"/>
        <v>Healthy</v>
      </c>
      <c r="X499">
        <v>1</v>
      </c>
      <c r="Y499">
        <v>10</v>
      </c>
      <c r="Z499" t="s">
        <v>125</v>
      </c>
      <c r="AA499" t="s">
        <v>126</v>
      </c>
      <c r="AB499" t="s">
        <v>32</v>
      </c>
      <c r="AC499">
        <v>0</v>
      </c>
    </row>
    <row r="500" spans="1:29" x14ac:dyDescent="0.25">
      <c r="A500" t="s">
        <v>1028</v>
      </c>
      <c r="B500">
        <v>22</v>
      </c>
      <c r="C500" s="3" t="str">
        <f t="shared" si="21"/>
        <v>Young</v>
      </c>
      <c r="D500" t="s">
        <v>27</v>
      </c>
      <c r="E500">
        <v>399</v>
      </c>
      <c r="F500" t="str">
        <f t="shared" si="22"/>
        <v>Dangerous</v>
      </c>
      <c r="G500" t="s">
        <v>1029</v>
      </c>
      <c r="H500">
        <v>99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17.489952370000001</v>
      </c>
      <c r="O500" t="s">
        <v>29</v>
      </c>
      <c r="P500">
        <v>1</v>
      </c>
      <c r="Q500">
        <v>0</v>
      </c>
      <c r="R500">
        <v>8</v>
      </c>
      <c r="S500">
        <v>9.6578007709999998</v>
      </c>
      <c r="T500">
        <v>26329</v>
      </c>
      <c r="U500">
        <v>35.763473310000002</v>
      </c>
      <c r="V500">
        <v>636</v>
      </c>
      <c r="W500" t="str">
        <f t="shared" si="23"/>
        <v>Very High</v>
      </c>
      <c r="X500">
        <v>0</v>
      </c>
      <c r="Y500">
        <v>5</v>
      </c>
      <c r="Z500" t="s">
        <v>118</v>
      </c>
      <c r="AA500" t="s">
        <v>67</v>
      </c>
      <c r="AB500" t="s">
        <v>38</v>
      </c>
      <c r="AC500">
        <v>0</v>
      </c>
    </row>
    <row r="501" spans="1:29" x14ac:dyDescent="0.25">
      <c r="A501" t="s">
        <v>1030</v>
      </c>
      <c r="B501">
        <v>19</v>
      </c>
      <c r="C501" s="3" t="str">
        <f t="shared" si="21"/>
        <v>Young</v>
      </c>
      <c r="D501" t="s">
        <v>40</v>
      </c>
      <c r="E501">
        <v>143</v>
      </c>
      <c r="F501" t="str">
        <f t="shared" si="22"/>
        <v>Heart-Healthy</v>
      </c>
      <c r="G501" t="s">
        <v>1031</v>
      </c>
      <c r="H501">
        <v>42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5.0901471860000003</v>
      </c>
      <c r="O501" t="s">
        <v>29</v>
      </c>
      <c r="P501">
        <v>0</v>
      </c>
      <c r="Q501">
        <v>1</v>
      </c>
      <c r="R501">
        <v>7</v>
      </c>
      <c r="S501">
        <v>3.7555322750000002</v>
      </c>
      <c r="T501">
        <v>287151</v>
      </c>
      <c r="U501">
        <v>37.178553870000002</v>
      </c>
      <c r="V501">
        <v>64</v>
      </c>
      <c r="W501" t="str">
        <f t="shared" si="23"/>
        <v>Healthy</v>
      </c>
      <c r="X501">
        <v>4</v>
      </c>
      <c r="Y501">
        <v>5</v>
      </c>
      <c r="Z501" t="s">
        <v>73</v>
      </c>
      <c r="AA501" t="s">
        <v>50</v>
      </c>
      <c r="AB501" t="s">
        <v>38</v>
      </c>
      <c r="AC501">
        <v>0</v>
      </c>
    </row>
    <row r="502" spans="1:29" x14ac:dyDescent="0.25">
      <c r="A502" t="s">
        <v>1032</v>
      </c>
      <c r="B502">
        <v>48</v>
      </c>
      <c r="C502" s="3" t="str">
        <f t="shared" si="21"/>
        <v>Middle Age</v>
      </c>
      <c r="D502" t="s">
        <v>27</v>
      </c>
      <c r="E502">
        <v>312</v>
      </c>
      <c r="F502" t="str">
        <f t="shared" si="22"/>
        <v>Dangerous</v>
      </c>
      <c r="G502" t="s">
        <v>1033</v>
      </c>
      <c r="H502">
        <v>95</v>
      </c>
      <c r="I502">
        <v>1</v>
      </c>
      <c r="J502">
        <v>0</v>
      </c>
      <c r="K502">
        <v>1</v>
      </c>
      <c r="L502">
        <v>1</v>
      </c>
      <c r="M502">
        <v>1</v>
      </c>
      <c r="N502">
        <v>9.0212632460000002</v>
      </c>
      <c r="O502" t="s">
        <v>29</v>
      </c>
      <c r="P502">
        <v>0</v>
      </c>
      <c r="Q502">
        <v>0</v>
      </c>
      <c r="R502">
        <v>4</v>
      </c>
      <c r="S502">
        <v>5.7886071750000001</v>
      </c>
      <c r="T502">
        <v>250386</v>
      </c>
      <c r="U502">
        <v>23.185342550000001</v>
      </c>
      <c r="V502">
        <v>780</v>
      </c>
      <c r="W502" t="str">
        <f t="shared" si="23"/>
        <v>Very High</v>
      </c>
      <c r="X502">
        <v>4</v>
      </c>
      <c r="Y502">
        <v>9</v>
      </c>
      <c r="Z502" t="s">
        <v>76</v>
      </c>
      <c r="AA502" t="s">
        <v>50</v>
      </c>
      <c r="AB502" t="s">
        <v>38</v>
      </c>
      <c r="AC502">
        <v>0</v>
      </c>
    </row>
    <row r="503" spans="1:29" x14ac:dyDescent="0.25">
      <c r="A503" t="s">
        <v>1034</v>
      </c>
      <c r="B503">
        <v>66</v>
      </c>
      <c r="C503" s="3" t="str">
        <f t="shared" si="21"/>
        <v>Old</v>
      </c>
      <c r="D503" t="s">
        <v>27</v>
      </c>
      <c r="E503">
        <v>288</v>
      </c>
      <c r="F503" t="str">
        <f t="shared" si="22"/>
        <v>Dangerous</v>
      </c>
      <c r="G503" t="s">
        <v>1035</v>
      </c>
      <c r="H503">
        <v>99</v>
      </c>
      <c r="I503">
        <v>1</v>
      </c>
      <c r="J503">
        <v>0</v>
      </c>
      <c r="K503">
        <v>1</v>
      </c>
      <c r="L503">
        <v>0</v>
      </c>
      <c r="M503">
        <v>1</v>
      </c>
      <c r="N503">
        <v>17.349550690000001</v>
      </c>
      <c r="O503" t="s">
        <v>42</v>
      </c>
      <c r="P503">
        <v>1</v>
      </c>
      <c r="Q503">
        <v>1</v>
      </c>
      <c r="R503">
        <v>8</v>
      </c>
      <c r="S503">
        <v>0.40425338</v>
      </c>
      <c r="T503">
        <v>201188</v>
      </c>
      <c r="U503">
        <v>32.002699839999998</v>
      </c>
      <c r="V503">
        <v>575</v>
      </c>
      <c r="W503" t="str">
        <f t="shared" si="23"/>
        <v>Very High</v>
      </c>
      <c r="X503">
        <v>7</v>
      </c>
      <c r="Y503">
        <v>10</v>
      </c>
      <c r="Z503" t="s">
        <v>126</v>
      </c>
      <c r="AA503" t="s">
        <v>126</v>
      </c>
      <c r="AB503" t="s">
        <v>32</v>
      </c>
      <c r="AC503">
        <v>1</v>
      </c>
    </row>
    <row r="504" spans="1:29" x14ac:dyDescent="0.25">
      <c r="A504" t="s">
        <v>1036</v>
      </c>
      <c r="B504">
        <v>27</v>
      </c>
      <c r="C504" s="3" t="str">
        <f t="shared" si="21"/>
        <v>Young</v>
      </c>
      <c r="D504" t="s">
        <v>27</v>
      </c>
      <c r="E504">
        <v>395</v>
      </c>
      <c r="F504" t="str">
        <f t="shared" si="22"/>
        <v>Dangerous</v>
      </c>
      <c r="G504" t="s">
        <v>1037</v>
      </c>
      <c r="H504">
        <v>81</v>
      </c>
      <c r="I504">
        <v>1</v>
      </c>
      <c r="J504">
        <v>1</v>
      </c>
      <c r="K504">
        <v>1</v>
      </c>
      <c r="L504">
        <v>0</v>
      </c>
      <c r="M504">
        <v>1</v>
      </c>
      <c r="N504">
        <v>8.0632751700000007</v>
      </c>
      <c r="O504" t="s">
        <v>35</v>
      </c>
      <c r="P504">
        <v>1</v>
      </c>
      <c r="Q504">
        <v>0</v>
      </c>
      <c r="R504">
        <v>10</v>
      </c>
      <c r="S504">
        <v>11.861794039999999</v>
      </c>
      <c r="T504">
        <v>91890</v>
      </c>
      <c r="U504">
        <v>26.95111009</v>
      </c>
      <c r="V504">
        <v>515</v>
      </c>
      <c r="W504" t="str">
        <f t="shared" si="23"/>
        <v>Very High</v>
      </c>
      <c r="X504">
        <v>0</v>
      </c>
      <c r="Y504">
        <v>6</v>
      </c>
      <c r="Z504" t="s">
        <v>30</v>
      </c>
      <c r="AA504" t="s">
        <v>31</v>
      </c>
      <c r="AB504" t="s">
        <v>32</v>
      </c>
      <c r="AC504">
        <v>0</v>
      </c>
    </row>
    <row r="505" spans="1:29" x14ac:dyDescent="0.25">
      <c r="A505" t="s">
        <v>1038</v>
      </c>
      <c r="B505">
        <v>59</v>
      </c>
      <c r="C505" s="3" t="str">
        <f t="shared" si="21"/>
        <v>Old</v>
      </c>
      <c r="D505" t="s">
        <v>27</v>
      </c>
      <c r="E505">
        <v>149</v>
      </c>
      <c r="F505" t="str">
        <f t="shared" si="22"/>
        <v>Heart-Healthy</v>
      </c>
      <c r="G505" t="s">
        <v>1039</v>
      </c>
      <c r="H505">
        <v>104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5.3505835580000003</v>
      </c>
      <c r="O505" t="s">
        <v>29</v>
      </c>
      <c r="P505">
        <v>0</v>
      </c>
      <c r="Q505">
        <v>1</v>
      </c>
      <c r="R505">
        <v>8</v>
      </c>
      <c r="S505">
        <v>7.0334821769999998</v>
      </c>
      <c r="T505">
        <v>220645</v>
      </c>
      <c r="U505">
        <v>24.200827879999999</v>
      </c>
      <c r="V505">
        <v>97</v>
      </c>
      <c r="W505" t="str">
        <f t="shared" si="23"/>
        <v>Healthy</v>
      </c>
      <c r="X505">
        <v>7</v>
      </c>
      <c r="Y505">
        <v>6</v>
      </c>
      <c r="Z505" t="s">
        <v>58</v>
      </c>
      <c r="AA505" t="s">
        <v>50</v>
      </c>
      <c r="AB505" t="s">
        <v>38</v>
      </c>
      <c r="AC505">
        <v>0</v>
      </c>
    </row>
    <row r="506" spans="1:29" x14ac:dyDescent="0.25">
      <c r="A506" t="s">
        <v>1040</v>
      </c>
      <c r="B506">
        <v>56</v>
      </c>
      <c r="C506" s="3" t="str">
        <f t="shared" si="21"/>
        <v>Old</v>
      </c>
      <c r="D506" t="s">
        <v>40</v>
      </c>
      <c r="E506">
        <v>273</v>
      </c>
      <c r="F506" t="str">
        <f t="shared" si="22"/>
        <v>Dangerous</v>
      </c>
      <c r="G506" t="s">
        <v>1041</v>
      </c>
      <c r="H506">
        <v>90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8.9049823379999999</v>
      </c>
      <c r="O506" t="s">
        <v>29</v>
      </c>
      <c r="P506">
        <v>1</v>
      </c>
      <c r="Q506">
        <v>1</v>
      </c>
      <c r="R506">
        <v>2</v>
      </c>
      <c r="S506">
        <v>1.359915132</v>
      </c>
      <c r="T506">
        <v>55412</v>
      </c>
      <c r="U506">
        <v>30.507673319999999</v>
      </c>
      <c r="V506">
        <v>251</v>
      </c>
      <c r="W506" t="str">
        <f t="shared" si="23"/>
        <v>High</v>
      </c>
      <c r="X506">
        <v>2</v>
      </c>
      <c r="Y506">
        <v>4</v>
      </c>
      <c r="Z506" t="s">
        <v>220</v>
      </c>
      <c r="AA506" t="s">
        <v>31</v>
      </c>
      <c r="AB506" t="s">
        <v>38</v>
      </c>
      <c r="AC506">
        <v>0</v>
      </c>
    </row>
    <row r="507" spans="1:29" x14ac:dyDescent="0.25">
      <c r="A507" t="s">
        <v>1042</v>
      </c>
      <c r="B507">
        <v>81</v>
      </c>
      <c r="C507" s="3" t="str">
        <f t="shared" si="21"/>
        <v>Old</v>
      </c>
      <c r="D507" t="s">
        <v>40</v>
      </c>
      <c r="E507">
        <v>163</v>
      </c>
      <c r="F507" t="str">
        <f t="shared" si="22"/>
        <v>Heart-Healthy</v>
      </c>
      <c r="G507" t="s">
        <v>1043</v>
      </c>
      <c r="H507">
        <v>74</v>
      </c>
      <c r="I507">
        <v>1</v>
      </c>
      <c r="J507">
        <v>0</v>
      </c>
      <c r="K507">
        <v>1</v>
      </c>
      <c r="L507">
        <v>1</v>
      </c>
      <c r="M507">
        <v>0</v>
      </c>
      <c r="N507">
        <v>9.5079591079999997</v>
      </c>
      <c r="O507" t="s">
        <v>35</v>
      </c>
      <c r="P507">
        <v>0</v>
      </c>
      <c r="Q507">
        <v>0</v>
      </c>
      <c r="R507">
        <v>1</v>
      </c>
      <c r="S507">
        <v>8.7271924869999999</v>
      </c>
      <c r="T507">
        <v>20858</v>
      </c>
      <c r="U507">
        <v>39.320933680000003</v>
      </c>
      <c r="V507">
        <v>245</v>
      </c>
      <c r="W507" t="str">
        <f t="shared" si="23"/>
        <v>High</v>
      </c>
      <c r="X507">
        <v>5</v>
      </c>
      <c r="Y507">
        <v>10</v>
      </c>
      <c r="Z507" t="s">
        <v>125</v>
      </c>
      <c r="AA507" t="s">
        <v>126</v>
      </c>
      <c r="AB507" t="s">
        <v>32</v>
      </c>
      <c r="AC507">
        <v>0</v>
      </c>
    </row>
    <row r="508" spans="1:29" x14ac:dyDescent="0.25">
      <c r="A508" t="s">
        <v>1044</v>
      </c>
      <c r="B508">
        <v>43</v>
      </c>
      <c r="C508" s="3" t="str">
        <f t="shared" si="21"/>
        <v>Middle Age</v>
      </c>
      <c r="D508" t="s">
        <v>40</v>
      </c>
      <c r="E508">
        <v>247</v>
      </c>
      <c r="F508" t="str">
        <f t="shared" si="22"/>
        <v>Dangerous</v>
      </c>
      <c r="G508" t="s">
        <v>1045</v>
      </c>
      <c r="H508">
        <v>74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15.67801695</v>
      </c>
      <c r="O508" t="s">
        <v>29</v>
      </c>
      <c r="P508">
        <v>1</v>
      </c>
      <c r="Q508">
        <v>1</v>
      </c>
      <c r="R508">
        <v>10</v>
      </c>
      <c r="S508">
        <v>1.9884370090000001</v>
      </c>
      <c r="T508">
        <v>108436</v>
      </c>
      <c r="U508">
        <v>33.194068510000001</v>
      </c>
      <c r="V508">
        <v>228</v>
      </c>
      <c r="W508" t="str">
        <f t="shared" si="23"/>
        <v>High</v>
      </c>
      <c r="X508">
        <v>6</v>
      </c>
      <c r="Y508">
        <v>5</v>
      </c>
      <c r="Z508" t="s">
        <v>125</v>
      </c>
      <c r="AA508" t="s">
        <v>126</v>
      </c>
      <c r="AB508" t="s">
        <v>32</v>
      </c>
      <c r="AC508">
        <v>1</v>
      </c>
    </row>
    <row r="509" spans="1:29" x14ac:dyDescent="0.25">
      <c r="A509" t="s">
        <v>1046</v>
      </c>
      <c r="B509">
        <v>25</v>
      </c>
      <c r="C509" s="3" t="str">
        <f t="shared" si="21"/>
        <v>Young</v>
      </c>
      <c r="D509" t="s">
        <v>27</v>
      </c>
      <c r="E509">
        <v>337</v>
      </c>
      <c r="F509" t="str">
        <f t="shared" si="22"/>
        <v>Dangerous</v>
      </c>
      <c r="G509" t="s">
        <v>1047</v>
      </c>
      <c r="H509">
        <v>104</v>
      </c>
      <c r="I509">
        <v>1</v>
      </c>
      <c r="J509">
        <v>0</v>
      </c>
      <c r="K509">
        <v>1</v>
      </c>
      <c r="L509">
        <v>0</v>
      </c>
      <c r="M509">
        <v>1</v>
      </c>
      <c r="N509">
        <v>16.022862079999999</v>
      </c>
      <c r="O509" t="s">
        <v>29</v>
      </c>
      <c r="P509">
        <v>0</v>
      </c>
      <c r="Q509">
        <v>0</v>
      </c>
      <c r="R509">
        <v>4</v>
      </c>
      <c r="S509">
        <v>2.2595847980000001</v>
      </c>
      <c r="T509">
        <v>168088</v>
      </c>
      <c r="U509">
        <v>18.52127776</v>
      </c>
      <c r="V509">
        <v>719</v>
      </c>
      <c r="W509" t="str">
        <f t="shared" si="23"/>
        <v>Very High</v>
      </c>
      <c r="X509">
        <v>1</v>
      </c>
      <c r="Y509">
        <v>7</v>
      </c>
      <c r="Z509" t="s">
        <v>227</v>
      </c>
      <c r="AA509" t="s">
        <v>44</v>
      </c>
      <c r="AB509" t="s">
        <v>38</v>
      </c>
      <c r="AC509">
        <v>1</v>
      </c>
    </row>
    <row r="510" spans="1:29" x14ac:dyDescent="0.25">
      <c r="A510" t="s">
        <v>1048</v>
      </c>
      <c r="B510">
        <v>63</v>
      </c>
      <c r="C510" s="3" t="str">
        <f t="shared" si="21"/>
        <v>Old</v>
      </c>
      <c r="D510" t="s">
        <v>27</v>
      </c>
      <c r="E510">
        <v>241</v>
      </c>
      <c r="F510" t="str">
        <f t="shared" si="22"/>
        <v>Dangerous</v>
      </c>
      <c r="G510" t="s">
        <v>321</v>
      </c>
      <c r="H510">
        <v>102</v>
      </c>
      <c r="I510">
        <v>0</v>
      </c>
      <c r="J510">
        <v>0</v>
      </c>
      <c r="K510">
        <v>1</v>
      </c>
      <c r="L510">
        <v>0</v>
      </c>
      <c r="M510">
        <v>1</v>
      </c>
      <c r="N510">
        <v>17.821493870000001</v>
      </c>
      <c r="O510" t="s">
        <v>42</v>
      </c>
      <c r="P510">
        <v>1</v>
      </c>
      <c r="Q510">
        <v>1</v>
      </c>
      <c r="R510">
        <v>3</v>
      </c>
      <c r="S510">
        <v>4.9932322459999998</v>
      </c>
      <c r="T510">
        <v>108258</v>
      </c>
      <c r="U510">
        <v>34.624261830000002</v>
      </c>
      <c r="V510">
        <v>287</v>
      </c>
      <c r="W510" t="str">
        <f t="shared" si="23"/>
        <v>High</v>
      </c>
      <c r="X510">
        <v>3</v>
      </c>
      <c r="Y510">
        <v>5</v>
      </c>
      <c r="Z510" t="s">
        <v>70</v>
      </c>
      <c r="AA510" t="s">
        <v>37</v>
      </c>
      <c r="AB510" t="s">
        <v>38</v>
      </c>
      <c r="AC510">
        <v>1</v>
      </c>
    </row>
    <row r="511" spans="1:29" x14ac:dyDescent="0.25">
      <c r="A511" t="s">
        <v>1049</v>
      </c>
      <c r="B511">
        <v>33</v>
      </c>
      <c r="C511" s="3" t="str">
        <f t="shared" si="21"/>
        <v>Middle Age</v>
      </c>
      <c r="D511" t="s">
        <v>40</v>
      </c>
      <c r="E511">
        <v>240</v>
      </c>
      <c r="F511" t="str">
        <f t="shared" si="22"/>
        <v>Dangerous</v>
      </c>
      <c r="G511" t="s">
        <v>1050</v>
      </c>
      <c r="H511">
        <v>98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3.0032549080000002</v>
      </c>
      <c r="O511" t="s">
        <v>29</v>
      </c>
      <c r="P511">
        <v>1</v>
      </c>
      <c r="Q511">
        <v>0</v>
      </c>
      <c r="R511">
        <v>7</v>
      </c>
      <c r="S511">
        <v>3.4955245779999999</v>
      </c>
      <c r="T511">
        <v>194665</v>
      </c>
      <c r="U511">
        <v>21.643600119999999</v>
      </c>
      <c r="V511">
        <v>800</v>
      </c>
      <c r="W511" t="str">
        <f t="shared" si="23"/>
        <v>Very High</v>
      </c>
      <c r="X511">
        <v>0</v>
      </c>
      <c r="Y511">
        <v>5</v>
      </c>
      <c r="Z511" t="s">
        <v>66</v>
      </c>
      <c r="AA511" t="s">
        <v>67</v>
      </c>
      <c r="AB511" t="s">
        <v>32</v>
      </c>
      <c r="AC511">
        <v>1</v>
      </c>
    </row>
    <row r="512" spans="1:29" x14ac:dyDescent="0.25">
      <c r="A512" t="s">
        <v>1051</v>
      </c>
      <c r="B512">
        <v>82</v>
      </c>
      <c r="C512" s="3" t="str">
        <f t="shared" si="21"/>
        <v>Old</v>
      </c>
      <c r="D512" t="s">
        <v>27</v>
      </c>
      <c r="E512">
        <v>196</v>
      </c>
      <c r="F512" t="str">
        <f t="shared" si="22"/>
        <v>Heart-Healthy</v>
      </c>
      <c r="G512" t="s">
        <v>1052</v>
      </c>
      <c r="H512">
        <v>104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1.4179246029999999</v>
      </c>
      <c r="O512" t="s">
        <v>29</v>
      </c>
      <c r="P512">
        <v>0</v>
      </c>
      <c r="Q512">
        <v>1</v>
      </c>
      <c r="R512">
        <v>1</v>
      </c>
      <c r="S512">
        <v>5.5159629580000002</v>
      </c>
      <c r="T512">
        <v>276883</v>
      </c>
      <c r="U512">
        <v>19.70327078</v>
      </c>
      <c r="V512">
        <v>483</v>
      </c>
      <c r="W512" t="str">
        <f t="shared" si="23"/>
        <v>High</v>
      </c>
      <c r="X512">
        <v>1</v>
      </c>
      <c r="Y512">
        <v>4</v>
      </c>
      <c r="Z512" t="s">
        <v>76</v>
      </c>
      <c r="AA512" t="s">
        <v>50</v>
      </c>
      <c r="AB512" t="s">
        <v>38</v>
      </c>
      <c r="AC512">
        <v>0</v>
      </c>
    </row>
    <row r="513" spans="1:29" x14ac:dyDescent="0.25">
      <c r="A513" t="s">
        <v>1053</v>
      </c>
      <c r="B513">
        <v>42</v>
      </c>
      <c r="C513" s="3" t="str">
        <f t="shared" si="21"/>
        <v>Middle Age</v>
      </c>
      <c r="D513" t="s">
        <v>27</v>
      </c>
      <c r="E513">
        <v>348</v>
      </c>
      <c r="F513" t="str">
        <f t="shared" si="22"/>
        <v>Dangerous</v>
      </c>
      <c r="G513" t="s">
        <v>1054</v>
      </c>
      <c r="H513">
        <v>103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14.10011824</v>
      </c>
      <c r="O513" t="s">
        <v>29</v>
      </c>
      <c r="P513">
        <v>0</v>
      </c>
      <c r="Q513">
        <v>1</v>
      </c>
      <c r="R513">
        <v>4</v>
      </c>
      <c r="S513">
        <v>0.115123322</v>
      </c>
      <c r="T513">
        <v>38209</v>
      </c>
      <c r="U513">
        <v>22.693511449999999</v>
      </c>
      <c r="V513">
        <v>315</v>
      </c>
      <c r="W513" t="str">
        <f t="shared" si="23"/>
        <v>High</v>
      </c>
      <c r="X513">
        <v>5</v>
      </c>
      <c r="Y513">
        <v>10</v>
      </c>
      <c r="Z513" t="s">
        <v>118</v>
      </c>
      <c r="AA513" t="s">
        <v>67</v>
      </c>
      <c r="AB513" t="s">
        <v>38</v>
      </c>
      <c r="AC513">
        <v>1</v>
      </c>
    </row>
    <row r="514" spans="1:29" x14ac:dyDescent="0.25">
      <c r="A514" t="s">
        <v>1055</v>
      </c>
      <c r="B514">
        <v>53</v>
      </c>
      <c r="C514" s="3" t="str">
        <f t="shared" si="21"/>
        <v>Middle Age</v>
      </c>
      <c r="D514" t="s">
        <v>27</v>
      </c>
      <c r="E514">
        <v>178</v>
      </c>
      <c r="F514" t="str">
        <f t="shared" si="22"/>
        <v>Heart-Healthy</v>
      </c>
      <c r="G514" t="s">
        <v>1056</v>
      </c>
      <c r="H514">
        <v>58</v>
      </c>
      <c r="I514">
        <v>1</v>
      </c>
      <c r="J514">
        <v>1</v>
      </c>
      <c r="K514">
        <v>1</v>
      </c>
      <c r="L514">
        <v>0</v>
      </c>
      <c r="M514">
        <v>1</v>
      </c>
      <c r="N514">
        <v>18.04761684</v>
      </c>
      <c r="O514" t="s">
        <v>35</v>
      </c>
      <c r="P514">
        <v>1</v>
      </c>
      <c r="Q514">
        <v>0</v>
      </c>
      <c r="R514">
        <v>1</v>
      </c>
      <c r="S514">
        <v>8.9471585900000008</v>
      </c>
      <c r="T514">
        <v>135358</v>
      </c>
      <c r="U514">
        <v>18.8401535</v>
      </c>
      <c r="V514">
        <v>791</v>
      </c>
      <c r="W514" t="str">
        <f t="shared" si="23"/>
        <v>Very High</v>
      </c>
      <c r="X514">
        <v>6</v>
      </c>
      <c r="Y514">
        <v>9</v>
      </c>
      <c r="Z514" t="s">
        <v>58</v>
      </c>
      <c r="AA514" t="s">
        <v>50</v>
      </c>
      <c r="AB514" t="s">
        <v>38</v>
      </c>
      <c r="AC514">
        <v>1</v>
      </c>
    </row>
    <row r="515" spans="1:29" x14ac:dyDescent="0.25">
      <c r="A515" t="s">
        <v>1057</v>
      </c>
      <c r="B515">
        <v>81</v>
      </c>
      <c r="C515" s="3" t="str">
        <f t="shared" ref="C515:C578" si="24">IF(B515&gt;54, "Old", IF(B515 &gt;= 31,  "Middle Age", IF(B515 &lt; 31, "Young", "Invalid")))</f>
        <v>Old</v>
      </c>
      <c r="D515" t="s">
        <v>27</v>
      </c>
      <c r="E515">
        <v>189</v>
      </c>
      <c r="F515" t="str">
        <f t="shared" ref="F515:F578" si="25">IF(E515&gt;239, "Dangerous", IF(E515 &gt; 199,  "At-Risk", IF(E515 &lt; 200, "Heart-Healthy", "Invalid")))</f>
        <v>Heart-Healthy</v>
      </c>
      <c r="G515" t="s">
        <v>1058</v>
      </c>
      <c r="H515">
        <v>95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19.441544789999998</v>
      </c>
      <c r="O515" t="s">
        <v>35</v>
      </c>
      <c r="P515">
        <v>0</v>
      </c>
      <c r="Q515">
        <v>1</v>
      </c>
      <c r="R515">
        <v>6</v>
      </c>
      <c r="S515">
        <v>9.3728250299999996</v>
      </c>
      <c r="T515">
        <v>137346</v>
      </c>
      <c r="U515">
        <v>31.76212889</v>
      </c>
      <c r="V515">
        <v>260</v>
      </c>
      <c r="W515" t="str">
        <f t="shared" ref="W515:W578" si="26">IF(V515&gt;499, "Very High", IF(V515&gt;199, "High", IF(V515 &gt; 149,  "Borderline High", IF(V515 &lt; 150, "Healthy", "Invalid"))))</f>
        <v>High</v>
      </c>
      <c r="X515">
        <v>3</v>
      </c>
      <c r="Y515">
        <v>4</v>
      </c>
      <c r="Z515" t="s">
        <v>227</v>
      </c>
      <c r="AA515" t="s">
        <v>44</v>
      </c>
      <c r="AB515" t="s">
        <v>38</v>
      </c>
      <c r="AC515">
        <v>0</v>
      </c>
    </row>
    <row r="516" spans="1:29" x14ac:dyDescent="0.25">
      <c r="A516" t="s">
        <v>1059</v>
      </c>
      <c r="B516">
        <v>50</v>
      </c>
      <c r="C516" s="3" t="str">
        <f t="shared" si="24"/>
        <v>Middle Age</v>
      </c>
      <c r="D516" t="s">
        <v>27</v>
      </c>
      <c r="E516">
        <v>289</v>
      </c>
      <c r="F516" t="str">
        <f t="shared" si="25"/>
        <v>Dangerous</v>
      </c>
      <c r="G516" t="s">
        <v>1060</v>
      </c>
      <c r="H516">
        <v>100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8.7121589749999995</v>
      </c>
      <c r="O516" t="s">
        <v>42</v>
      </c>
      <c r="P516">
        <v>0</v>
      </c>
      <c r="Q516">
        <v>1</v>
      </c>
      <c r="R516">
        <v>10</v>
      </c>
      <c r="S516">
        <v>8.8766574380000005</v>
      </c>
      <c r="T516">
        <v>79743</v>
      </c>
      <c r="U516">
        <v>38.330726949999999</v>
      </c>
      <c r="V516">
        <v>291</v>
      </c>
      <c r="W516" t="str">
        <f t="shared" si="26"/>
        <v>High</v>
      </c>
      <c r="X516">
        <v>3</v>
      </c>
      <c r="Y516">
        <v>10</v>
      </c>
      <c r="Z516" t="s">
        <v>125</v>
      </c>
      <c r="AA516" t="s">
        <v>126</v>
      </c>
      <c r="AB516" t="s">
        <v>32</v>
      </c>
      <c r="AC516">
        <v>0</v>
      </c>
    </row>
    <row r="517" spans="1:29" x14ac:dyDescent="0.25">
      <c r="A517" t="s">
        <v>1061</v>
      </c>
      <c r="B517">
        <v>58</v>
      </c>
      <c r="C517" s="3" t="str">
        <f t="shared" si="24"/>
        <v>Old</v>
      </c>
      <c r="D517" t="s">
        <v>40</v>
      </c>
      <c r="E517">
        <v>255</v>
      </c>
      <c r="F517" t="str">
        <f t="shared" si="25"/>
        <v>Dangerous</v>
      </c>
      <c r="G517" t="s">
        <v>1062</v>
      </c>
      <c r="H517">
        <v>58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6.0702690400000003</v>
      </c>
      <c r="O517" t="s">
        <v>29</v>
      </c>
      <c r="P517">
        <v>0</v>
      </c>
      <c r="Q517">
        <v>0</v>
      </c>
      <c r="R517">
        <v>2</v>
      </c>
      <c r="S517">
        <v>7.8869176359999997</v>
      </c>
      <c r="T517">
        <v>258544</v>
      </c>
      <c r="U517">
        <v>38.054210529999999</v>
      </c>
      <c r="V517">
        <v>122</v>
      </c>
      <c r="W517" t="str">
        <f t="shared" si="26"/>
        <v>Healthy</v>
      </c>
      <c r="X517">
        <v>5</v>
      </c>
      <c r="Y517">
        <v>10</v>
      </c>
      <c r="Z517" t="s">
        <v>36</v>
      </c>
      <c r="AA517" t="s">
        <v>37</v>
      </c>
      <c r="AB517" t="s">
        <v>38</v>
      </c>
      <c r="AC517">
        <v>0</v>
      </c>
    </row>
    <row r="518" spans="1:29" x14ac:dyDescent="0.25">
      <c r="A518" t="s">
        <v>1063</v>
      </c>
      <c r="B518">
        <v>55</v>
      </c>
      <c r="C518" s="3" t="str">
        <f t="shared" si="24"/>
        <v>Old</v>
      </c>
      <c r="D518" t="s">
        <v>27</v>
      </c>
      <c r="E518">
        <v>320</v>
      </c>
      <c r="F518" t="str">
        <f t="shared" si="25"/>
        <v>Dangerous</v>
      </c>
      <c r="G518" t="s">
        <v>1064</v>
      </c>
      <c r="H518">
        <v>100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11.834868</v>
      </c>
      <c r="O518" t="s">
        <v>29</v>
      </c>
      <c r="P518">
        <v>0</v>
      </c>
      <c r="Q518">
        <v>0</v>
      </c>
      <c r="R518">
        <v>3</v>
      </c>
      <c r="S518">
        <v>10.715223549999999</v>
      </c>
      <c r="T518">
        <v>47473</v>
      </c>
      <c r="U518">
        <v>39.065836609999998</v>
      </c>
      <c r="V518">
        <v>528</v>
      </c>
      <c r="W518" t="str">
        <f t="shared" si="26"/>
        <v>Very High</v>
      </c>
      <c r="X518">
        <v>2</v>
      </c>
      <c r="Y518">
        <v>6</v>
      </c>
      <c r="Z518" t="s">
        <v>49</v>
      </c>
      <c r="AA518" t="s">
        <v>50</v>
      </c>
      <c r="AB518" t="s">
        <v>38</v>
      </c>
      <c r="AC518">
        <v>0</v>
      </c>
    </row>
    <row r="519" spans="1:29" x14ac:dyDescent="0.25">
      <c r="A519" t="s">
        <v>1065</v>
      </c>
      <c r="B519">
        <v>41</v>
      </c>
      <c r="C519" s="3" t="str">
        <f t="shared" si="24"/>
        <v>Middle Age</v>
      </c>
      <c r="D519" t="s">
        <v>27</v>
      </c>
      <c r="E519">
        <v>144</v>
      </c>
      <c r="F519" t="str">
        <f t="shared" si="25"/>
        <v>Heart-Healthy</v>
      </c>
      <c r="G519" t="s">
        <v>1066</v>
      </c>
      <c r="H519">
        <v>69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6.5954949049999998</v>
      </c>
      <c r="O519" t="s">
        <v>29</v>
      </c>
      <c r="P519">
        <v>0</v>
      </c>
      <c r="Q519">
        <v>0</v>
      </c>
      <c r="R519">
        <v>5</v>
      </c>
      <c r="S519">
        <v>4.7496959370000003</v>
      </c>
      <c r="T519">
        <v>111413</v>
      </c>
      <c r="U519">
        <v>28.821346210000002</v>
      </c>
      <c r="V519">
        <v>604</v>
      </c>
      <c r="W519" t="str">
        <f t="shared" si="26"/>
        <v>Very High</v>
      </c>
      <c r="X519">
        <v>5</v>
      </c>
      <c r="Y519">
        <v>4</v>
      </c>
      <c r="Z519" t="s">
        <v>76</v>
      </c>
      <c r="AA519" t="s">
        <v>50</v>
      </c>
      <c r="AB519" t="s">
        <v>38</v>
      </c>
      <c r="AC519">
        <v>0</v>
      </c>
    </row>
    <row r="520" spans="1:29" x14ac:dyDescent="0.25">
      <c r="A520" t="s">
        <v>1067</v>
      </c>
      <c r="B520">
        <v>21</v>
      </c>
      <c r="C520" s="3" t="str">
        <f t="shared" si="24"/>
        <v>Young</v>
      </c>
      <c r="D520" t="s">
        <v>27</v>
      </c>
      <c r="E520">
        <v>387</v>
      </c>
      <c r="F520" t="str">
        <f t="shared" si="25"/>
        <v>Dangerous</v>
      </c>
      <c r="G520" t="s">
        <v>224</v>
      </c>
      <c r="H520">
        <v>76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6.8979467249999997</v>
      </c>
      <c r="O520" t="s">
        <v>35</v>
      </c>
      <c r="P520">
        <v>1</v>
      </c>
      <c r="Q520">
        <v>0</v>
      </c>
      <c r="R520">
        <v>8</v>
      </c>
      <c r="S520">
        <v>5.4478696830000004</v>
      </c>
      <c r="T520">
        <v>259707</v>
      </c>
      <c r="U520">
        <v>18.675389590000002</v>
      </c>
      <c r="V520">
        <v>366</v>
      </c>
      <c r="W520" t="str">
        <f t="shared" si="26"/>
        <v>High</v>
      </c>
      <c r="X520">
        <v>5</v>
      </c>
      <c r="Y520">
        <v>5</v>
      </c>
      <c r="Z520" t="s">
        <v>220</v>
      </c>
      <c r="AA520" t="s">
        <v>31</v>
      </c>
      <c r="AB520" t="s">
        <v>38</v>
      </c>
      <c r="AC520">
        <v>0</v>
      </c>
    </row>
    <row r="521" spans="1:29" x14ac:dyDescent="0.25">
      <c r="A521" t="s">
        <v>1068</v>
      </c>
      <c r="B521">
        <v>73</v>
      </c>
      <c r="C521" s="3" t="str">
        <f t="shared" si="24"/>
        <v>Old</v>
      </c>
      <c r="D521" t="s">
        <v>27</v>
      </c>
      <c r="E521">
        <v>214</v>
      </c>
      <c r="F521" t="str">
        <f t="shared" si="25"/>
        <v>At-Risk</v>
      </c>
      <c r="G521" t="s">
        <v>1069</v>
      </c>
      <c r="H521">
        <v>92</v>
      </c>
      <c r="I521">
        <v>0</v>
      </c>
      <c r="J521">
        <v>1</v>
      </c>
      <c r="K521">
        <v>1</v>
      </c>
      <c r="L521">
        <v>1</v>
      </c>
      <c r="M521">
        <v>0</v>
      </c>
      <c r="N521">
        <v>0.52339209499999995</v>
      </c>
      <c r="O521" t="s">
        <v>35</v>
      </c>
      <c r="P521">
        <v>0</v>
      </c>
      <c r="Q521">
        <v>0</v>
      </c>
      <c r="R521">
        <v>10</v>
      </c>
      <c r="S521">
        <v>0.29651150599999998</v>
      </c>
      <c r="T521">
        <v>207554</v>
      </c>
      <c r="U521">
        <v>25.760215540000001</v>
      </c>
      <c r="V521">
        <v>536</v>
      </c>
      <c r="W521" t="str">
        <f t="shared" si="26"/>
        <v>Very High</v>
      </c>
      <c r="X521">
        <v>5</v>
      </c>
      <c r="Y521">
        <v>7</v>
      </c>
      <c r="Z521" t="s">
        <v>153</v>
      </c>
      <c r="AA521" t="s">
        <v>50</v>
      </c>
      <c r="AB521" t="s">
        <v>38</v>
      </c>
      <c r="AC521">
        <v>0</v>
      </c>
    </row>
    <row r="522" spans="1:29" x14ac:dyDescent="0.25">
      <c r="A522" t="s">
        <v>1070</v>
      </c>
      <c r="B522">
        <v>28</v>
      </c>
      <c r="C522" s="3" t="str">
        <f t="shared" si="24"/>
        <v>Young</v>
      </c>
      <c r="D522" t="s">
        <v>40</v>
      </c>
      <c r="E522">
        <v>284</v>
      </c>
      <c r="F522" t="str">
        <f t="shared" si="25"/>
        <v>Dangerous</v>
      </c>
      <c r="G522" t="s">
        <v>1071</v>
      </c>
      <c r="H522">
        <v>84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14.90918476</v>
      </c>
      <c r="O522" t="s">
        <v>35</v>
      </c>
      <c r="P522">
        <v>0</v>
      </c>
      <c r="Q522">
        <v>0</v>
      </c>
      <c r="R522">
        <v>7</v>
      </c>
      <c r="S522">
        <v>9.556517199</v>
      </c>
      <c r="T522">
        <v>76118</v>
      </c>
      <c r="U522">
        <v>30.278030560000001</v>
      </c>
      <c r="V522">
        <v>559</v>
      </c>
      <c r="W522" t="str">
        <f t="shared" si="26"/>
        <v>Very High</v>
      </c>
      <c r="X522">
        <v>0</v>
      </c>
      <c r="Y522">
        <v>7</v>
      </c>
      <c r="Z522" t="s">
        <v>227</v>
      </c>
      <c r="AA522" t="s">
        <v>44</v>
      </c>
      <c r="AB522" t="s">
        <v>38</v>
      </c>
      <c r="AC522">
        <v>0</v>
      </c>
    </row>
    <row r="523" spans="1:29" x14ac:dyDescent="0.25">
      <c r="A523" t="s">
        <v>1072</v>
      </c>
      <c r="B523">
        <v>19</v>
      </c>
      <c r="C523" s="3" t="str">
        <f t="shared" si="24"/>
        <v>Young</v>
      </c>
      <c r="D523" t="s">
        <v>40</v>
      </c>
      <c r="E523">
        <v>248</v>
      </c>
      <c r="F523" t="str">
        <f t="shared" si="25"/>
        <v>Dangerous</v>
      </c>
      <c r="G523" t="s">
        <v>952</v>
      </c>
      <c r="H523">
        <v>107</v>
      </c>
      <c r="I523">
        <v>1</v>
      </c>
      <c r="J523">
        <v>0</v>
      </c>
      <c r="K523">
        <v>0</v>
      </c>
      <c r="L523">
        <v>1</v>
      </c>
      <c r="M523">
        <v>1</v>
      </c>
      <c r="N523">
        <v>8.0428508569999995</v>
      </c>
      <c r="O523" t="s">
        <v>29</v>
      </c>
      <c r="P523">
        <v>0</v>
      </c>
      <c r="Q523">
        <v>1</v>
      </c>
      <c r="R523">
        <v>10</v>
      </c>
      <c r="S523">
        <v>7.627370483</v>
      </c>
      <c r="T523">
        <v>119074</v>
      </c>
      <c r="U523">
        <v>22.808418790000001</v>
      </c>
      <c r="V523">
        <v>204</v>
      </c>
      <c r="W523" t="str">
        <f t="shared" si="26"/>
        <v>High</v>
      </c>
      <c r="X523">
        <v>5</v>
      </c>
      <c r="Y523">
        <v>5</v>
      </c>
      <c r="Z523" t="s">
        <v>81</v>
      </c>
      <c r="AA523" t="s">
        <v>44</v>
      </c>
      <c r="AB523" t="s">
        <v>32</v>
      </c>
      <c r="AC523">
        <v>0</v>
      </c>
    </row>
    <row r="524" spans="1:29" x14ac:dyDescent="0.25">
      <c r="A524" t="s">
        <v>1073</v>
      </c>
      <c r="B524">
        <v>57</v>
      </c>
      <c r="C524" s="3" t="str">
        <f t="shared" si="24"/>
        <v>Old</v>
      </c>
      <c r="D524" t="s">
        <v>27</v>
      </c>
      <c r="E524">
        <v>193</v>
      </c>
      <c r="F524" t="str">
        <f t="shared" si="25"/>
        <v>Heart-Healthy</v>
      </c>
      <c r="G524" t="s">
        <v>1074</v>
      </c>
      <c r="H524">
        <v>88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16.684477080000001</v>
      </c>
      <c r="O524" t="s">
        <v>29</v>
      </c>
      <c r="P524">
        <v>1</v>
      </c>
      <c r="Q524">
        <v>1</v>
      </c>
      <c r="R524">
        <v>3</v>
      </c>
      <c r="S524">
        <v>11.614519680000001</v>
      </c>
      <c r="T524">
        <v>187930</v>
      </c>
      <c r="U524">
        <v>30.93833854</v>
      </c>
      <c r="V524">
        <v>124</v>
      </c>
      <c r="W524" t="str">
        <f t="shared" si="26"/>
        <v>Healthy</v>
      </c>
      <c r="X524">
        <v>3</v>
      </c>
      <c r="Y524">
        <v>10</v>
      </c>
      <c r="Z524" t="s">
        <v>73</v>
      </c>
      <c r="AA524" t="s">
        <v>50</v>
      </c>
      <c r="AB524" t="s">
        <v>38</v>
      </c>
      <c r="AC524">
        <v>1</v>
      </c>
    </row>
    <row r="525" spans="1:29" x14ac:dyDescent="0.25">
      <c r="A525" t="s">
        <v>1075</v>
      </c>
      <c r="B525">
        <v>20</v>
      </c>
      <c r="C525" s="3" t="str">
        <f t="shared" si="24"/>
        <v>Young</v>
      </c>
      <c r="D525" t="s">
        <v>27</v>
      </c>
      <c r="E525">
        <v>190</v>
      </c>
      <c r="F525" t="str">
        <f t="shared" si="25"/>
        <v>Heart-Healthy</v>
      </c>
      <c r="G525" t="s">
        <v>1076</v>
      </c>
      <c r="H525">
        <v>43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12.594874620000001</v>
      </c>
      <c r="O525" t="s">
        <v>29</v>
      </c>
      <c r="P525">
        <v>1</v>
      </c>
      <c r="Q525">
        <v>0</v>
      </c>
      <c r="R525">
        <v>2</v>
      </c>
      <c r="S525">
        <v>5.5715594929999996</v>
      </c>
      <c r="T525">
        <v>219032</v>
      </c>
      <c r="U525">
        <v>23.768001859999998</v>
      </c>
      <c r="V525">
        <v>64</v>
      </c>
      <c r="W525" t="str">
        <f t="shared" si="26"/>
        <v>Healthy</v>
      </c>
      <c r="X525">
        <v>5</v>
      </c>
      <c r="Y525">
        <v>7</v>
      </c>
      <c r="Z525" t="s">
        <v>70</v>
      </c>
      <c r="AA525" t="s">
        <v>37</v>
      </c>
      <c r="AB525" t="s">
        <v>38</v>
      </c>
      <c r="AC525">
        <v>0</v>
      </c>
    </row>
    <row r="526" spans="1:29" x14ac:dyDescent="0.25">
      <c r="A526" t="s">
        <v>1077</v>
      </c>
      <c r="B526">
        <v>47</v>
      </c>
      <c r="C526" s="3" t="str">
        <f t="shared" si="24"/>
        <v>Middle Age</v>
      </c>
      <c r="D526" t="s">
        <v>27</v>
      </c>
      <c r="E526">
        <v>197</v>
      </c>
      <c r="F526" t="str">
        <f t="shared" si="25"/>
        <v>Heart-Healthy</v>
      </c>
      <c r="G526" t="s">
        <v>1078</v>
      </c>
      <c r="H526">
        <v>46</v>
      </c>
      <c r="I526">
        <v>1</v>
      </c>
      <c r="J526">
        <v>0</v>
      </c>
      <c r="K526">
        <v>1</v>
      </c>
      <c r="L526">
        <v>0</v>
      </c>
      <c r="M526">
        <v>1</v>
      </c>
      <c r="N526">
        <v>14.77708481</v>
      </c>
      <c r="O526" t="s">
        <v>35</v>
      </c>
      <c r="P526">
        <v>1</v>
      </c>
      <c r="Q526">
        <v>0</v>
      </c>
      <c r="R526">
        <v>4</v>
      </c>
      <c r="S526">
        <v>1.88751885</v>
      </c>
      <c r="T526">
        <v>125131</v>
      </c>
      <c r="U526">
        <v>21.1081723</v>
      </c>
      <c r="V526">
        <v>254</v>
      </c>
      <c r="W526" t="str">
        <f t="shared" si="26"/>
        <v>High</v>
      </c>
      <c r="X526">
        <v>1</v>
      </c>
      <c r="Y526">
        <v>4</v>
      </c>
      <c r="Z526" t="s">
        <v>43</v>
      </c>
      <c r="AA526" t="s">
        <v>44</v>
      </c>
      <c r="AB526" t="s">
        <v>38</v>
      </c>
      <c r="AC526">
        <v>1</v>
      </c>
    </row>
    <row r="527" spans="1:29" x14ac:dyDescent="0.25">
      <c r="A527" t="s">
        <v>1079</v>
      </c>
      <c r="B527">
        <v>87</v>
      </c>
      <c r="C527" s="3" t="str">
        <f t="shared" si="24"/>
        <v>Old</v>
      </c>
      <c r="D527" t="s">
        <v>27</v>
      </c>
      <c r="E527">
        <v>303</v>
      </c>
      <c r="F527" t="str">
        <f t="shared" si="25"/>
        <v>Dangerous</v>
      </c>
      <c r="G527" t="s">
        <v>1080</v>
      </c>
      <c r="H527">
        <v>63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18.27296042</v>
      </c>
      <c r="O527" t="s">
        <v>42</v>
      </c>
      <c r="P527">
        <v>1</v>
      </c>
      <c r="Q527">
        <v>1</v>
      </c>
      <c r="R527">
        <v>5</v>
      </c>
      <c r="S527">
        <v>11.507372269999999</v>
      </c>
      <c r="T527">
        <v>22418</v>
      </c>
      <c r="U527">
        <v>20.926520369999999</v>
      </c>
      <c r="V527">
        <v>159</v>
      </c>
      <c r="W527" t="str">
        <f t="shared" si="26"/>
        <v>Borderline High</v>
      </c>
      <c r="X527">
        <v>5</v>
      </c>
      <c r="Y527">
        <v>5</v>
      </c>
      <c r="Z527" t="s">
        <v>53</v>
      </c>
      <c r="AA527" t="s">
        <v>44</v>
      </c>
      <c r="AB527" t="s">
        <v>38</v>
      </c>
      <c r="AC527">
        <v>1</v>
      </c>
    </row>
    <row r="528" spans="1:29" x14ac:dyDescent="0.25">
      <c r="A528" t="s">
        <v>1081</v>
      </c>
      <c r="B528">
        <v>75</v>
      </c>
      <c r="C528" s="3" t="str">
        <f t="shared" si="24"/>
        <v>Old</v>
      </c>
      <c r="D528" t="s">
        <v>27</v>
      </c>
      <c r="E528">
        <v>120</v>
      </c>
      <c r="F528" t="str">
        <f t="shared" si="25"/>
        <v>Heart-Healthy</v>
      </c>
      <c r="G528" t="s">
        <v>1082</v>
      </c>
      <c r="H528">
        <v>69</v>
      </c>
      <c r="I528">
        <v>1</v>
      </c>
      <c r="J528">
        <v>0</v>
      </c>
      <c r="K528">
        <v>1</v>
      </c>
      <c r="L528">
        <v>0</v>
      </c>
      <c r="M528">
        <v>1</v>
      </c>
      <c r="N528">
        <v>0.47505486800000002</v>
      </c>
      <c r="O528" t="s">
        <v>42</v>
      </c>
      <c r="P528">
        <v>0</v>
      </c>
      <c r="Q528">
        <v>1</v>
      </c>
      <c r="R528">
        <v>8</v>
      </c>
      <c r="S528">
        <v>10.98295809</v>
      </c>
      <c r="T528">
        <v>155829</v>
      </c>
      <c r="U528">
        <v>27.247945810000001</v>
      </c>
      <c r="V528">
        <v>73</v>
      </c>
      <c r="W528" t="str">
        <f t="shared" si="26"/>
        <v>Healthy</v>
      </c>
      <c r="X528">
        <v>1</v>
      </c>
      <c r="Y528">
        <v>8</v>
      </c>
      <c r="Z528" t="s">
        <v>61</v>
      </c>
      <c r="AA528" t="s">
        <v>31</v>
      </c>
      <c r="AB528" t="s">
        <v>32</v>
      </c>
      <c r="AC528">
        <v>0</v>
      </c>
    </row>
    <row r="529" spans="1:29" x14ac:dyDescent="0.25">
      <c r="A529" t="s">
        <v>1083</v>
      </c>
      <c r="B529">
        <v>58</v>
      </c>
      <c r="C529" s="3" t="str">
        <f t="shared" si="24"/>
        <v>Old</v>
      </c>
      <c r="D529" t="s">
        <v>27</v>
      </c>
      <c r="E529">
        <v>314</v>
      </c>
      <c r="F529" t="str">
        <f t="shared" si="25"/>
        <v>Dangerous</v>
      </c>
      <c r="G529" t="s">
        <v>1084</v>
      </c>
      <c r="H529">
        <v>69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18.184607840000002</v>
      </c>
      <c r="O529" t="s">
        <v>29</v>
      </c>
      <c r="P529">
        <v>0</v>
      </c>
      <c r="Q529">
        <v>0</v>
      </c>
      <c r="R529">
        <v>1</v>
      </c>
      <c r="S529">
        <v>1.3454051869999999</v>
      </c>
      <c r="T529">
        <v>84057</v>
      </c>
      <c r="U529">
        <v>25.183910789999999</v>
      </c>
      <c r="V529">
        <v>56</v>
      </c>
      <c r="W529" t="str">
        <f t="shared" si="26"/>
        <v>Healthy</v>
      </c>
      <c r="X529">
        <v>1</v>
      </c>
      <c r="Y529">
        <v>9</v>
      </c>
      <c r="Z529" t="s">
        <v>73</v>
      </c>
      <c r="AA529" t="s">
        <v>50</v>
      </c>
      <c r="AB529" t="s">
        <v>38</v>
      </c>
      <c r="AC529">
        <v>1</v>
      </c>
    </row>
    <row r="530" spans="1:29" x14ac:dyDescent="0.25">
      <c r="A530" t="s">
        <v>1085</v>
      </c>
      <c r="B530">
        <v>21</v>
      </c>
      <c r="C530" s="3" t="str">
        <f t="shared" si="24"/>
        <v>Young</v>
      </c>
      <c r="D530" t="s">
        <v>27</v>
      </c>
      <c r="E530">
        <v>270</v>
      </c>
      <c r="F530" t="str">
        <f t="shared" si="25"/>
        <v>Dangerous</v>
      </c>
      <c r="G530" t="s">
        <v>1086</v>
      </c>
      <c r="H530">
        <v>71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5.168464309</v>
      </c>
      <c r="O530" t="s">
        <v>29</v>
      </c>
      <c r="P530">
        <v>1</v>
      </c>
      <c r="Q530">
        <v>0</v>
      </c>
      <c r="R530">
        <v>5</v>
      </c>
      <c r="S530">
        <v>5.6774260730000004</v>
      </c>
      <c r="T530">
        <v>247162</v>
      </c>
      <c r="U530">
        <v>37.55452416</v>
      </c>
      <c r="V530">
        <v>542</v>
      </c>
      <c r="W530" t="str">
        <f t="shared" si="26"/>
        <v>Very High</v>
      </c>
      <c r="X530">
        <v>0</v>
      </c>
      <c r="Y530">
        <v>4</v>
      </c>
      <c r="Z530" t="s">
        <v>73</v>
      </c>
      <c r="AA530" t="s">
        <v>50</v>
      </c>
      <c r="AB530" t="s">
        <v>38</v>
      </c>
      <c r="AC530">
        <v>0</v>
      </c>
    </row>
    <row r="531" spans="1:29" x14ac:dyDescent="0.25">
      <c r="A531" t="s">
        <v>1087</v>
      </c>
      <c r="B531">
        <v>41</v>
      </c>
      <c r="C531" s="3" t="str">
        <f t="shared" si="24"/>
        <v>Middle Age</v>
      </c>
      <c r="D531" t="s">
        <v>40</v>
      </c>
      <c r="E531">
        <v>175</v>
      </c>
      <c r="F531" t="str">
        <f t="shared" si="25"/>
        <v>Heart-Healthy</v>
      </c>
      <c r="G531" t="s">
        <v>1088</v>
      </c>
      <c r="H531">
        <v>95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8.6923235989999998</v>
      </c>
      <c r="O531" t="s">
        <v>29</v>
      </c>
      <c r="P531">
        <v>0</v>
      </c>
      <c r="Q531">
        <v>0</v>
      </c>
      <c r="R531">
        <v>3</v>
      </c>
      <c r="S531">
        <v>3.0712670860000002</v>
      </c>
      <c r="T531">
        <v>214631</v>
      </c>
      <c r="U531">
        <v>20.33662108</v>
      </c>
      <c r="V531">
        <v>390</v>
      </c>
      <c r="W531" t="str">
        <f t="shared" si="26"/>
        <v>High</v>
      </c>
      <c r="X531">
        <v>3</v>
      </c>
      <c r="Y531">
        <v>6</v>
      </c>
      <c r="Z531" t="s">
        <v>125</v>
      </c>
      <c r="AA531" t="s">
        <v>126</v>
      </c>
      <c r="AB531" t="s">
        <v>32</v>
      </c>
      <c r="AC531">
        <v>1</v>
      </c>
    </row>
    <row r="532" spans="1:29" x14ac:dyDescent="0.25">
      <c r="A532" t="s">
        <v>1089</v>
      </c>
      <c r="B532">
        <v>57</v>
      </c>
      <c r="C532" s="3" t="str">
        <f t="shared" si="24"/>
        <v>Old</v>
      </c>
      <c r="D532" t="s">
        <v>27</v>
      </c>
      <c r="E532">
        <v>254</v>
      </c>
      <c r="F532" t="str">
        <f t="shared" si="25"/>
        <v>Dangerous</v>
      </c>
      <c r="G532" t="s">
        <v>1090</v>
      </c>
      <c r="H532">
        <v>91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13.72087574</v>
      </c>
      <c r="O532" t="s">
        <v>29</v>
      </c>
      <c r="P532">
        <v>0</v>
      </c>
      <c r="Q532">
        <v>0</v>
      </c>
      <c r="R532">
        <v>5</v>
      </c>
      <c r="S532">
        <v>6.9780438760000001</v>
      </c>
      <c r="T532">
        <v>43085</v>
      </c>
      <c r="U532">
        <v>24.880127659999999</v>
      </c>
      <c r="V532">
        <v>755</v>
      </c>
      <c r="W532" t="str">
        <f t="shared" si="26"/>
        <v>Very High</v>
      </c>
      <c r="X532">
        <v>7</v>
      </c>
      <c r="Y532">
        <v>6</v>
      </c>
      <c r="Z532" t="s">
        <v>76</v>
      </c>
      <c r="AA532" t="s">
        <v>50</v>
      </c>
      <c r="AB532" t="s">
        <v>38</v>
      </c>
      <c r="AC532">
        <v>1</v>
      </c>
    </row>
    <row r="533" spans="1:29" x14ac:dyDescent="0.25">
      <c r="A533" t="s">
        <v>1091</v>
      </c>
      <c r="B533">
        <v>22</v>
      </c>
      <c r="C533" s="3" t="str">
        <f t="shared" si="24"/>
        <v>Young</v>
      </c>
      <c r="D533" t="s">
        <v>27</v>
      </c>
      <c r="E533">
        <v>156</v>
      </c>
      <c r="F533" t="str">
        <f t="shared" si="25"/>
        <v>Heart-Healthy</v>
      </c>
      <c r="G533" t="s">
        <v>1092</v>
      </c>
      <c r="H533">
        <v>81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12.39544828</v>
      </c>
      <c r="O533" t="s">
        <v>35</v>
      </c>
      <c r="P533">
        <v>0</v>
      </c>
      <c r="Q533">
        <v>1</v>
      </c>
      <c r="R533">
        <v>2</v>
      </c>
      <c r="S533">
        <v>4.0856731850000001</v>
      </c>
      <c r="T533">
        <v>158917</v>
      </c>
      <c r="U533">
        <v>35.51969278</v>
      </c>
      <c r="V533">
        <v>60</v>
      </c>
      <c r="W533" t="str">
        <f t="shared" si="26"/>
        <v>Healthy</v>
      </c>
      <c r="X533">
        <v>5</v>
      </c>
      <c r="Y533">
        <v>8</v>
      </c>
      <c r="Z533" t="s">
        <v>118</v>
      </c>
      <c r="AA533" t="s">
        <v>67</v>
      </c>
      <c r="AB533" t="s">
        <v>38</v>
      </c>
      <c r="AC533">
        <v>0</v>
      </c>
    </row>
    <row r="534" spans="1:29" x14ac:dyDescent="0.25">
      <c r="A534" t="s">
        <v>1093</v>
      </c>
      <c r="B534">
        <v>42</v>
      </c>
      <c r="C534" s="3" t="str">
        <f t="shared" si="24"/>
        <v>Middle Age</v>
      </c>
      <c r="D534" t="s">
        <v>27</v>
      </c>
      <c r="E534">
        <v>321</v>
      </c>
      <c r="F534" t="str">
        <f t="shared" si="25"/>
        <v>Dangerous</v>
      </c>
      <c r="G534" t="s">
        <v>1094</v>
      </c>
      <c r="H534">
        <v>109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1.428864275</v>
      </c>
      <c r="O534" t="s">
        <v>35</v>
      </c>
      <c r="P534">
        <v>1</v>
      </c>
      <c r="Q534">
        <v>1</v>
      </c>
      <c r="R534">
        <v>6</v>
      </c>
      <c r="S534">
        <v>1.5198700249999999</v>
      </c>
      <c r="T534">
        <v>183086</v>
      </c>
      <c r="U534">
        <v>19.731901300000001</v>
      </c>
      <c r="V534">
        <v>404</v>
      </c>
      <c r="W534" t="str">
        <f t="shared" si="26"/>
        <v>High</v>
      </c>
      <c r="X534">
        <v>4</v>
      </c>
      <c r="Y534">
        <v>7</v>
      </c>
      <c r="Z534" t="s">
        <v>43</v>
      </c>
      <c r="AA534" t="s">
        <v>44</v>
      </c>
      <c r="AB534" t="s">
        <v>38</v>
      </c>
      <c r="AC534">
        <v>0</v>
      </c>
    </row>
    <row r="535" spans="1:29" x14ac:dyDescent="0.25">
      <c r="A535" t="s">
        <v>1095</v>
      </c>
      <c r="B535">
        <v>48</v>
      </c>
      <c r="C535" s="3" t="str">
        <f t="shared" si="24"/>
        <v>Middle Age</v>
      </c>
      <c r="D535" t="s">
        <v>27</v>
      </c>
      <c r="E535">
        <v>378</v>
      </c>
      <c r="F535" t="str">
        <f t="shared" si="25"/>
        <v>Dangerous</v>
      </c>
      <c r="G535" t="s">
        <v>1096</v>
      </c>
      <c r="H535">
        <v>67</v>
      </c>
      <c r="I535">
        <v>1</v>
      </c>
      <c r="J535">
        <v>0</v>
      </c>
      <c r="K535">
        <v>1</v>
      </c>
      <c r="L535">
        <v>1</v>
      </c>
      <c r="M535">
        <v>0</v>
      </c>
      <c r="N535">
        <v>3.4258177220000001</v>
      </c>
      <c r="O535" t="s">
        <v>42</v>
      </c>
      <c r="P535">
        <v>1</v>
      </c>
      <c r="Q535">
        <v>0</v>
      </c>
      <c r="R535">
        <v>7</v>
      </c>
      <c r="S535">
        <v>4.5812756270000001</v>
      </c>
      <c r="T535">
        <v>70675</v>
      </c>
      <c r="U535">
        <v>39.456107590000002</v>
      </c>
      <c r="V535">
        <v>590</v>
      </c>
      <c r="W535" t="str">
        <f t="shared" si="26"/>
        <v>Very High</v>
      </c>
      <c r="X535">
        <v>2</v>
      </c>
      <c r="Y535">
        <v>6</v>
      </c>
      <c r="Z535" t="s">
        <v>227</v>
      </c>
      <c r="AA535" t="s">
        <v>44</v>
      </c>
      <c r="AB535" t="s">
        <v>38</v>
      </c>
      <c r="AC535">
        <v>0</v>
      </c>
    </row>
    <row r="536" spans="1:29" x14ac:dyDescent="0.25">
      <c r="A536" t="s">
        <v>1097</v>
      </c>
      <c r="B536">
        <v>61</v>
      </c>
      <c r="C536" s="3" t="str">
        <f t="shared" si="24"/>
        <v>Old</v>
      </c>
      <c r="D536" t="s">
        <v>27</v>
      </c>
      <c r="E536">
        <v>322</v>
      </c>
      <c r="F536" t="str">
        <f t="shared" si="25"/>
        <v>Dangerous</v>
      </c>
      <c r="G536" t="s">
        <v>1098</v>
      </c>
      <c r="H536">
        <v>110</v>
      </c>
      <c r="I536">
        <v>1</v>
      </c>
      <c r="J536">
        <v>0</v>
      </c>
      <c r="K536">
        <v>1</v>
      </c>
      <c r="L536">
        <v>1</v>
      </c>
      <c r="M536">
        <v>0</v>
      </c>
      <c r="N536">
        <v>15.5759563</v>
      </c>
      <c r="O536" t="s">
        <v>35</v>
      </c>
      <c r="P536">
        <v>0</v>
      </c>
      <c r="Q536">
        <v>1</v>
      </c>
      <c r="R536">
        <v>7</v>
      </c>
      <c r="S536">
        <v>0.23321519900000001</v>
      </c>
      <c r="T536">
        <v>186076</v>
      </c>
      <c r="U536">
        <v>39.375406810000001</v>
      </c>
      <c r="V536">
        <v>61</v>
      </c>
      <c r="W536" t="str">
        <f t="shared" si="26"/>
        <v>Healthy</v>
      </c>
      <c r="X536">
        <v>6</v>
      </c>
      <c r="Y536">
        <v>9</v>
      </c>
      <c r="Z536" t="s">
        <v>126</v>
      </c>
      <c r="AA536" t="s">
        <v>126</v>
      </c>
      <c r="AB536" t="s">
        <v>32</v>
      </c>
      <c r="AC536">
        <v>1</v>
      </c>
    </row>
    <row r="537" spans="1:29" x14ac:dyDescent="0.25">
      <c r="A537" t="s">
        <v>1099</v>
      </c>
      <c r="B537">
        <v>86</v>
      </c>
      <c r="C537" s="3" t="str">
        <f t="shared" si="24"/>
        <v>Old</v>
      </c>
      <c r="D537" t="s">
        <v>40</v>
      </c>
      <c r="E537">
        <v>231</v>
      </c>
      <c r="F537" t="str">
        <f t="shared" si="25"/>
        <v>At-Risk</v>
      </c>
      <c r="G537" t="s">
        <v>1100</v>
      </c>
      <c r="H537">
        <v>63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3.168688875</v>
      </c>
      <c r="O537" t="s">
        <v>35</v>
      </c>
      <c r="P537">
        <v>0</v>
      </c>
      <c r="Q537">
        <v>1</v>
      </c>
      <c r="R537">
        <v>3</v>
      </c>
      <c r="S537">
        <v>4.7577360049999999</v>
      </c>
      <c r="T537">
        <v>191633</v>
      </c>
      <c r="U537">
        <v>33.28280153</v>
      </c>
      <c r="V537">
        <v>314</v>
      </c>
      <c r="W537" t="str">
        <f t="shared" si="26"/>
        <v>High</v>
      </c>
      <c r="X537">
        <v>5</v>
      </c>
      <c r="Y537">
        <v>5</v>
      </c>
      <c r="Z537" t="s">
        <v>36</v>
      </c>
      <c r="AA537" t="s">
        <v>37</v>
      </c>
      <c r="AB537" t="s">
        <v>38</v>
      </c>
      <c r="AC537">
        <v>0</v>
      </c>
    </row>
    <row r="538" spans="1:29" x14ac:dyDescent="0.25">
      <c r="A538" t="s">
        <v>1101</v>
      </c>
      <c r="B538">
        <v>24</v>
      </c>
      <c r="C538" s="3" t="str">
        <f t="shared" si="24"/>
        <v>Young</v>
      </c>
      <c r="D538" t="s">
        <v>27</v>
      </c>
      <c r="E538">
        <v>238</v>
      </c>
      <c r="F538" t="str">
        <f t="shared" si="25"/>
        <v>At-Risk</v>
      </c>
      <c r="G538" t="s">
        <v>1102</v>
      </c>
      <c r="H538">
        <v>71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16.550030490000001</v>
      </c>
      <c r="O538" t="s">
        <v>35</v>
      </c>
      <c r="P538">
        <v>0</v>
      </c>
      <c r="Q538">
        <v>0</v>
      </c>
      <c r="R538">
        <v>3</v>
      </c>
      <c r="S538">
        <v>3.7788618349999998</v>
      </c>
      <c r="T538">
        <v>204371</v>
      </c>
      <c r="U538">
        <v>35.507572459999999</v>
      </c>
      <c r="V538">
        <v>491</v>
      </c>
      <c r="W538" t="str">
        <f t="shared" si="26"/>
        <v>High</v>
      </c>
      <c r="X538">
        <v>3</v>
      </c>
      <c r="Y538">
        <v>6</v>
      </c>
      <c r="Z538" t="s">
        <v>58</v>
      </c>
      <c r="AA538" t="s">
        <v>50</v>
      </c>
      <c r="AB538" t="s">
        <v>38</v>
      </c>
      <c r="AC538">
        <v>1</v>
      </c>
    </row>
    <row r="539" spans="1:29" x14ac:dyDescent="0.25">
      <c r="A539" t="s">
        <v>1103</v>
      </c>
      <c r="B539">
        <v>71</v>
      </c>
      <c r="C539" s="3" t="str">
        <f t="shared" si="24"/>
        <v>Old</v>
      </c>
      <c r="D539" t="s">
        <v>27</v>
      </c>
      <c r="E539">
        <v>354</v>
      </c>
      <c r="F539" t="str">
        <f t="shared" si="25"/>
        <v>Dangerous</v>
      </c>
      <c r="G539" t="s">
        <v>1104</v>
      </c>
      <c r="H539">
        <v>94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16.815235950000002</v>
      </c>
      <c r="O539" t="s">
        <v>35</v>
      </c>
      <c r="P539">
        <v>0</v>
      </c>
      <c r="Q539">
        <v>0</v>
      </c>
      <c r="R539">
        <v>5</v>
      </c>
      <c r="S539">
        <v>7.0884479340000004</v>
      </c>
      <c r="T539">
        <v>81907</v>
      </c>
      <c r="U539">
        <v>21.57669606</v>
      </c>
      <c r="V539">
        <v>40</v>
      </c>
      <c r="W539" t="str">
        <f t="shared" si="26"/>
        <v>Healthy</v>
      </c>
      <c r="X539">
        <v>4</v>
      </c>
      <c r="Y539">
        <v>7</v>
      </c>
      <c r="Z539" t="s">
        <v>36</v>
      </c>
      <c r="AA539" t="s">
        <v>37</v>
      </c>
      <c r="AB539" t="s">
        <v>38</v>
      </c>
      <c r="AC539">
        <v>0</v>
      </c>
    </row>
    <row r="540" spans="1:29" x14ac:dyDescent="0.25">
      <c r="A540" t="s">
        <v>1105</v>
      </c>
      <c r="B540">
        <v>66</v>
      </c>
      <c r="C540" s="3" t="str">
        <f t="shared" si="24"/>
        <v>Old</v>
      </c>
      <c r="D540" t="s">
        <v>40</v>
      </c>
      <c r="E540">
        <v>195</v>
      </c>
      <c r="F540" t="str">
        <f t="shared" si="25"/>
        <v>Heart-Healthy</v>
      </c>
      <c r="G540" t="s">
        <v>1106</v>
      </c>
      <c r="H540">
        <v>69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5.1934211240000003</v>
      </c>
      <c r="O540" t="s">
        <v>42</v>
      </c>
      <c r="P540">
        <v>1</v>
      </c>
      <c r="Q540">
        <v>1</v>
      </c>
      <c r="R540">
        <v>7</v>
      </c>
      <c r="S540">
        <v>8.9008864719999998</v>
      </c>
      <c r="T540">
        <v>157489</v>
      </c>
      <c r="U540">
        <v>33.339898660000003</v>
      </c>
      <c r="V540">
        <v>437</v>
      </c>
      <c r="W540" t="str">
        <f t="shared" si="26"/>
        <v>High</v>
      </c>
      <c r="X540">
        <v>5</v>
      </c>
      <c r="Y540">
        <v>7</v>
      </c>
      <c r="Z540" t="s">
        <v>76</v>
      </c>
      <c r="AA540" t="s">
        <v>50</v>
      </c>
      <c r="AB540" t="s">
        <v>38</v>
      </c>
      <c r="AC540">
        <v>0</v>
      </c>
    </row>
    <row r="541" spans="1:29" x14ac:dyDescent="0.25">
      <c r="A541" t="s">
        <v>1107</v>
      </c>
      <c r="B541">
        <v>76</v>
      </c>
      <c r="C541" s="3" t="str">
        <f t="shared" si="24"/>
        <v>Old</v>
      </c>
      <c r="D541" t="s">
        <v>27</v>
      </c>
      <c r="E541">
        <v>127</v>
      </c>
      <c r="F541" t="str">
        <f t="shared" si="25"/>
        <v>Heart-Healthy</v>
      </c>
      <c r="G541" t="s">
        <v>1108</v>
      </c>
      <c r="H541">
        <v>86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0.48430526600000001</v>
      </c>
      <c r="O541" t="s">
        <v>42</v>
      </c>
      <c r="P541">
        <v>0</v>
      </c>
      <c r="Q541">
        <v>0</v>
      </c>
      <c r="R541">
        <v>9</v>
      </c>
      <c r="S541">
        <v>11.26308635</v>
      </c>
      <c r="T541">
        <v>154081</v>
      </c>
      <c r="U541">
        <v>39.477673199999998</v>
      </c>
      <c r="V541">
        <v>215</v>
      </c>
      <c r="W541" t="str">
        <f t="shared" si="26"/>
        <v>High</v>
      </c>
      <c r="X541">
        <v>0</v>
      </c>
      <c r="Y541">
        <v>8</v>
      </c>
      <c r="Z541" t="s">
        <v>53</v>
      </c>
      <c r="AA541" t="s">
        <v>44</v>
      </c>
      <c r="AB541" t="s">
        <v>38</v>
      </c>
      <c r="AC541">
        <v>1</v>
      </c>
    </row>
    <row r="542" spans="1:29" x14ac:dyDescent="0.25">
      <c r="A542" t="s">
        <v>1109</v>
      </c>
      <c r="B542">
        <v>90</v>
      </c>
      <c r="C542" s="3" t="str">
        <f t="shared" si="24"/>
        <v>Old</v>
      </c>
      <c r="D542" t="s">
        <v>27</v>
      </c>
      <c r="E542">
        <v>381</v>
      </c>
      <c r="F542" t="str">
        <f t="shared" si="25"/>
        <v>Dangerous</v>
      </c>
      <c r="G542" t="s">
        <v>1110</v>
      </c>
      <c r="H542">
        <v>93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19.389223000000001</v>
      </c>
      <c r="O542" t="s">
        <v>35</v>
      </c>
      <c r="P542">
        <v>0</v>
      </c>
      <c r="Q542">
        <v>0</v>
      </c>
      <c r="R542">
        <v>2</v>
      </c>
      <c r="S542">
        <v>5.457571186</v>
      </c>
      <c r="T542">
        <v>235833</v>
      </c>
      <c r="U542">
        <v>25.028231049999999</v>
      </c>
      <c r="V542">
        <v>440</v>
      </c>
      <c r="W542" t="str">
        <f t="shared" si="26"/>
        <v>High</v>
      </c>
      <c r="X542">
        <v>5</v>
      </c>
      <c r="Y542">
        <v>9</v>
      </c>
      <c r="Z542" t="s">
        <v>81</v>
      </c>
      <c r="AA542" t="s">
        <v>44</v>
      </c>
      <c r="AB542" t="s">
        <v>32</v>
      </c>
      <c r="AC542">
        <v>0</v>
      </c>
    </row>
    <row r="543" spans="1:29" x14ac:dyDescent="0.25">
      <c r="A543" t="s">
        <v>1111</v>
      </c>
      <c r="B543">
        <v>26</v>
      </c>
      <c r="C543" s="3" t="str">
        <f t="shared" si="24"/>
        <v>Young</v>
      </c>
      <c r="D543" t="s">
        <v>27</v>
      </c>
      <c r="E543">
        <v>356</v>
      </c>
      <c r="F543" t="str">
        <f t="shared" si="25"/>
        <v>Dangerous</v>
      </c>
      <c r="G543" t="s">
        <v>1112</v>
      </c>
      <c r="H543">
        <v>73</v>
      </c>
      <c r="I543">
        <v>1</v>
      </c>
      <c r="J543">
        <v>0</v>
      </c>
      <c r="K543">
        <v>1</v>
      </c>
      <c r="L543">
        <v>1</v>
      </c>
      <c r="M543">
        <v>1</v>
      </c>
      <c r="N543">
        <v>18.07778047</v>
      </c>
      <c r="O543" t="s">
        <v>42</v>
      </c>
      <c r="P543">
        <v>0</v>
      </c>
      <c r="Q543">
        <v>1</v>
      </c>
      <c r="R543">
        <v>1</v>
      </c>
      <c r="S543">
        <v>11.5802151</v>
      </c>
      <c r="T543">
        <v>264937</v>
      </c>
      <c r="U543">
        <v>26.337411920000001</v>
      </c>
      <c r="V543">
        <v>379</v>
      </c>
      <c r="W543" t="str">
        <f t="shared" si="26"/>
        <v>High</v>
      </c>
      <c r="X543">
        <v>2</v>
      </c>
      <c r="Y543">
        <v>5</v>
      </c>
      <c r="Z543" t="s">
        <v>58</v>
      </c>
      <c r="AA543" t="s">
        <v>50</v>
      </c>
      <c r="AB543" t="s">
        <v>38</v>
      </c>
      <c r="AC543">
        <v>0</v>
      </c>
    </row>
    <row r="544" spans="1:29" x14ac:dyDescent="0.25">
      <c r="A544" t="s">
        <v>1113</v>
      </c>
      <c r="B544">
        <v>67</v>
      </c>
      <c r="C544" s="3" t="str">
        <f t="shared" si="24"/>
        <v>Old</v>
      </c>
      <c r="D544" t="s">
        <v>27</v>
      </c>
      <c r="E544">
        <v>378</v>
      </c>
      <c r="F544" t="str">
        <f t="shared" si="25"/>
        <v>Dangerous</v>
      </c>
      <c r="G544" t="s">
        <v>1114</v>
      </c>
      <c r="H544">
        <v>56</v>
      </c>
      <c r="I544">
        <v>1</v>
      </c>
      <c r="J544">
        <v>0</v>
      </c>
      <c r="K544">
        <v>1</v>
      </c>
      <c r="L544">
        <v>1</v>
      </c>
      <c r="M544">
        <v>1</v>
      </c>
      <c r="N544">
        <v>4.2656103679999999</v>
      </c>
      <c r="O544" t="s">
        <v>42</v>
      </c>
      <c r="P544">
        <v>0</v>
      </c>
      <c r="Q544">
        <v>0</v>
      </c>
      <c r="R544">
        <v>5</v>
      </c>
      <c r="S544">
        <v>8.0336867969999997</v>
      </c>
      <c r="T544">
        <v>248578</v>
      </c>
      <c r="U544">
        <v>21.690003990000001</v>
      </c>
      <c r="V544">
        <v>211</v>
      </c>
      <c r="W544" t="str">
        <f t="shared" si="26"/>
        <v>High</v>
      </c>
      <c r="X544">
        <v>0</v>
      </c>
      <c r="Y544">
        <v>5</v>
      </c>
      <c r="Z544" t="s">
        <v>81</v>
      </c>
      <c r="AA544" t="s">
        <v>44</v>
      </c>
      <c r="AB544" t="s">
        <v>32</v>
      </c>
      <c r="AC544">
        <v>0</v>
      </c>
    </row>
    <row r="545" spans="1:29" x14ac:dyDescent="0.25">
      <c r="A545" t="s">
        <v>1115</v>
      </c>
      <c r="B545">
        <v>27</v>
      </c>
      <c r="C545" s="3" t="str">
        <f t="shared" si="24"/>
        <v>Young</v>
      </c>
      <c r="D545" t="s">
        <v>27</v>
      </c>
      <c r="E545">
        <v>379</v>
      </c>
      <c r="F545" t="str">
        <f t="shared" si="25"/>
        <v>Dangerous</v>
      </c>
      <c r="G545" t="s">
        <v>880</v>
      </c>
      <c r="H545">
        <v>67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9.9031190529999993</v>
      </c>
      <c r="O545" t="s">
        <v>35</v>
      </c>
      <c r="P545">
        <v>1</v>
      </c>
      <c r="Q545">
        <v>1</v>
      </c>
      <c r="R545">
        <v>10</v>
      </c>
      <c r="S545">
        <v>6.9846619639999998</v>
      </c>
      <c r="T545">
        <v>178703</v>
      </c>
      <c r="U545">
        <v>31.160756150000001</v>
      </c>
      <c r="V545">
        <v>485</v>
      </c>
      <c r="W545" t="str">
        <f t="shared" si="26"/>
        <v>High</v>
      </c>
      <c r="X545">
        <v>4</v>
      </c>
      <c r="Y545">
        <v>6</v>
      </c>
      <c r="Z545" t="s">
        <v>227</v>
      </c>
      <c r="AA545" t="s">
        <v>44</v>
      </c>
      <c r="AB545" t="s">
        <v>38</v>
      </c>
      <c r="AC545">
        <v>0</v>
      </c>
    </row>
    <row r="546" spans="1:29" x14ac:dyDescent="0.25">
      <c r="A546" t="s">
        <v>1116</v>
      </c>
      <c r="B546">
        <v>67</v>
      </c>
      <c r="C546" s="3" t="str">
        <f t="shared" si="24"/>
        <v>Old</v>
      </c>
      <c r="D546" t="s">
        <v>27</v>
      </c>
      <c r="E546">
        <v>129</v>
      </c>
      <c r="F546" t="str">
        <f t="shared" si="25"/>
        <v>Heart-Healthy</v>
      </c>
      <c r="G546" t="s">
        <v>1117</v>
      </c>
      <c r="H546">
        <v>66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12.93480933</v>
      </c>
      <c r="O546" t="s">
        <v>42</v>
      </c>
      <c r="P546">
        <v>0</v>
      </c>
      <c r="Q546">
        <v>0</v>
      </c>
      <c r="R546">
        <v>4</v>
      </c>
      <c r="S546">
        <v>6.2757704590000003</v>
      </c>
      <c r="T546">
        <v>222771</v>
      </c>
      <c r="U546">
        <v>29.749783749999999</v>
      </c>
      <c r="V546">
        <v>789</v>
      </c>
      <c r="W546" t="str">
        <f t="shared" si="26"/>
        <v>Very High</v>
      </c>
      <c r="X546">
        <v>2</v>
      </c>
      <c r="Y546">
        <v>6</v>
      </c>
      <c r="Z546" t="s">
        <v>66</v>
      </c>
      <c r="AA546" t="s">
        <v>67</v>
      </c>
      <c r="AB546" t="s">
        <v>32</v>
      </c>
      <c r="AC546">
        <v>0</v>
      </c>
    </row>
    <row r="547" spans="1:29" x14ac:dyDescent="0.25">
      <c r="A547" t="s">
        <v>1118</v>
      </c>
      <c r="B547">
        <v>68</v>
      </c>
      <c r="C547" s="3" t="str">
        <f t="shared" si="24"/>
        <v>Old</v>
      </c>
      <c r="D547" t="s">
        <v>27</v>
      </c>
      <c r="E547">
        <v>391</v>
      </c>
      <c r="F547" t="str">
        <f t="shared" si="25"/>
        <v>Dangerous</v>
      </c>
      <c r="G547" t="s">
        <v>1119</v>
      </c>
      <c r="H547">
        <v>68</v>
      </c>
      <c r="I547">
        <v>0</v>
      </c>
      <c r="J547">
        <v>0</v>
      </c>
      <c r="K547">
        <v>1</v>
      </c>
      <c r="L547">
        <v>1</v>
      </c>
      <c r="M547">
        <v>1</v>
      </c>
      <c r="N547">
        <v>13.10105201</v>
      </c>
      <c r="O547" t="s">
        <v>35</v>
      </c>
      <c r="P547">
        <v>1</v>
      </c>
      <c r="Q547">
        <v>1</v>
      </c>
      <c r="R547">
        <v>10</v>
      </c>
      <c r="S547">
        <v>8.8846101569999991</v>
      </c>
      <c r="T547">
        <v>294104</v>
      </c>
      <c r="U547">
        <v>32.179183950000002</v>
      </c>
      <c r="V547">
        <v>402</v>
      </c>
      <c r="W547" t="str">
        <f t="shared" si="26"/>
        <v>High</v>
      </c>
      <c r="X547">
        <v>6</v>
      </c>
      <c r="Y547">
        <v>8</v>
      </c>
      <c r="Z547" t="s">
        <v>118</v>
      </c>
      <c r="AA547" t="s">
        <v>67</v>
      </c>
      <c r="AB547" t="s">
        <v>38</v>
      </c>
      <c r="AC547">
        <v>0</v>
      </c>
    </row>
    <row r="548" spans="1:29" x14ac:dyDescent="0.25">
      <c r="A548" t="s">
        <v>1120</v>
      </c>
      <c r="B548">
        <v>74</v>
      </c>
      <c r="C548" s="3" t="str">
        <f t="shared" si="24"/>
        <v>Old</v>
      </c>
      <c r="D548" t="s">
        <v>27</v>
      </c>
      <c r="E548">
        <v>303</v>
      </c>
      <c r="F548" t="str">
        <f t="shared" si="25"/>
        <v>Dangerous</v>
      </c>
      <c r="G548" t="s">
        <v>1121</v>
      </c>
      <c r="H548">
        <v>45</v>
      </c>
      <c r="I548">
        <v>0</v>
      </c>
      <c r="J548">
        <v>1</v>
      </c>
      <c r="K548">
        <v>1</v>
      </c>
      <c r="L548">
        <v>1</v>
      </c>
      <c r="M548">
        <v>0</v>
      </c>
      <c r="N548">
        <v>6.3412242399999998</v>
      </c>
      <c r="O548" t="s">
        <v>29</v>
      </c>
      <c r="P548">
        <v>1</v>
      </c>
      <c r="Q548">
        <v>1</v>
      </c>
      <c r="R548">
        <v>1</v>
      </c>
      <c r="S548">
        <v>11.61796337</v>
      </c>
      <c r="T548">
        <v>88499</v>
      </c>
      <c r="U548">
        <v>38.729888889999998</v>
      </c>
      <c r="V548">
        <v>676</v>
      </c>
      <c r="W548" t="str">
        <f t="shared" si="26"/>
        <v>Very High</v>
      </c>
      <c r="X548">
        <v>3</v>
      </c>
      <c r="Y548">
        <v>6</v>
      </c>
      <c r="Z548" t="s">
        <v>153</v>
      </c>
      <c r="AA548" t="s">
        <v>50</v>
      </c>
      <c r="AB548" t="s">
        <v>38</v>
      </c>
      <c r="AC548">
        <v>0</v>
      </c>
    </row>
    <row r="549" spans="1:29" x14ac:dyDescent="0.25">
      <c r="A549" t="s">
        <v>1122</v>
      </c>
      <c r="B549">
        <v>44</v>
      </c>
      <c r="C549" s="3" t="str">
        <f t="shared" si="24"/>
        <v>Middle Age</v>
      </c>
      <c r="D549" t="s">
        <v>27</v>
      </c>
      <c r="E549">
        <v>237</v>
      </c>
      <c r="F549" t="str">
        <f t="shared" si="25"/>
        <v>At-Risk</v>
      </c>
      <c r="G549" t="s">
        <v>1123</v>
      </c>
      <c r="H549">
        <v>94</v>
      </c>
      <c r="I549">
        <v>1</v>
      </c>
      <c r="J549">
        <v>1</v>
      </c>
      <c r="K549">
        <v>1</v>
      </c>
      <c r="L549">
        <v>0</v>
      </c>
      <c r="M549">
        <v>1</v>
      </c>
      <c r="N549">
        <v>2.4680110910000002</v>
      </c>
      <c r="O549" t="s">
        <v>29</v>
      </c>
      <c r="P549">
        <v>1</v>
      </c>
      <c r="Q549">
        <v>0</v>
      </c>
      <c r="R549">
        <v>4</v>
      </c>
      <c r="S549">
        <v>9.3664675450000008</v>
      </c>
      <c r="T549">
        <v>116755</v>
      </c>
      <c r="U549">
        <v>37.281964520000002</v>
      </c>
      <c r="V549">
        <v>155</v>
      </c>
      <c r="W549" t="str">
        <f t="shared" si="26"/>
        <v>Borderline High</v>
      </c>
      <c r="X549">
        <v>6</v>
      </c>
      <c r="Y549">
        <v>5</v>
      </c>
      <c r="Z549" t="s">
        <v>49</v>
      </c>
      <c r="AA549" t="s">
        <v>50</v>
      </c>
      <c r="AB549" t="s">
        <v>38</v>
      </c>
      <c r="AC549">
        <v>0</v>
      </c>
    </row>
    <row r="550" spans="1:29" x14ac:dyDescent="0.25">
      <c r="A550" t="s">
        <v>1124</v>
      </c>
      <c r="B550">
        <v>52</v>
      </c>
      <c r="C550" s="3" t="str">
        <f t="shared" si="24"/>
        <v>Middle Age</v>
      </c>
      <c r="D550" t="s">
        <v>27</v>
      </c>
      <c r="E550">
        <v>355</v>
      </c>
      <c r="F550" t="str">
        <f t="shared" si="25"/>
        <v>Dangerous</v>
      </c>
      <c r="G550" t="s">
        <v>1125</v>
      </c>
      <c r="H550">
        <v>64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1.1400286639999999</v>
      </c>
      <c r="O550" t="s">
        <v>35</v>
      </c>
      <c r="P550">
        <v>1</v>
      </c>
      <c r="Q550">
        <v>1</v>
      </c>
      <c r="R550">
        <v>5</v>
      </c>
      <c r="S550">
        <v>10.566694930000001</v>
      </c>
      <c r="T550">
        <v>52394</v>
      </c>
      <c r="U550">
        <v>30.547066650000001</v>
      </c>
      <c r="V550">
        <v>266</v>
      </c>
      <c r="W550" t="str">
        <f t="shared" si="26"/>
        <v>High</v>
      </c>
      <c r="X550">
        <v>3</v>
      </c>
      <c r="Y550">
        <v>8</v>
      </c>
      <c r="Z550" t="s">
        <v>49</v>
      </c>
      <c r="AA550" t="s">
        <v>50</v>
      </c>
      <c r="AB550" t="s">
        <v>38</v>
      </c>
      <c r="AC550">
        <v>0</v>
      </c>
    </row>
    <row r="551" spans="1:29" x14ac:dyDescent="0.25">
      <c r="A551" t="s">
        <v>1126</v>
      </c>
      <c r="B551">
        <v>73</v>
      </c>
      <c r="C551" s="3" t="str">
        <f t="shared" si="24"/>
        <v>Old</v>
      </c>
      <c r="D551" t="s">
        <v>27</v>
      </c>
      <c r="E551">
        <v>312</v>
      </c>
      <c r="F551" t="str">
        <f t="shared" si="25"/>
        <v>Dangerous</v>
      </c>
      <c r="G551" t="s">
        <v>1127</v>
      </c>
      <c r="H551">
        <v>48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3.9130983279999998</v>
      </c>
      <c r="O551" t="s">
        <v>35</v>
      </c>
      <c r="P551">
        <v>1</v>
      </c>
      <c r="Q551">
        <v>0</v>
      </c>
      <c r="R551">
        <v>5</v>
      </c>
      <c r="S551">
        <v>9.5139193469999999</v>
      </c>
      <c r="T551">
        <v>68660</v>
      </c>
      <c r="U551">
        <v>29.900927079999999</v>
      </c>
      <c r="V551">
        <v>576</v>
      </c>
      <c r="W551" t="str">
        <f t="shared" si="26"/>
        <v>Very High</v>
      </c>
      <c r="X551">
        <v>5</v>
      </c>
      <c r="Y551">
        <v>6</v>
      </c>
      <c r="Z551" t="s">
        <v>118</v>
      </c>
      <c r="AA551" t="s">
        <v>67</v>
      </c>
      <c r="AB551" t="s">
        <v>38</v>
      </c>
      <c r="AC551">
        <v>0</v>
      </c>
    </row>
    <row r="552" spans="1:29" x14ac:dyDescent="0.25">
      <c r="A552" t="s">
        <v>1128</v>
      </c>
      <c r="B552">
        <v>72</v>
      </c>
      <c r="C552" s="3" t="str">
        <f t="shared" si="24"/>
        <v>Old</v>
      </c>
      <c r="D552" t="s">
        <v>40</v>
      </c>
      <c r="E552">
        <v>140</v>
      </c>
      <c r="F552" t="str">
        <f t="shared" si="25"/>
        <v>Heart-Healthy</v>
      </c>
      <c r="G552" t="s">
        <v>433</v>
      </c>
      <c r="H552">
        <v>69</v>
      </c>
      <c r="I552">
        <v>1</v>
      </c>
      <c r="J552">
        <v>1</v>
      </c>
      <c r="K552">
        <v>1</v>
      </c>
      <c r="L552">
        <v>0</v>
      </c>
      <c r="M552">
        <v>1</v>
      </c>
      <c r="N552">
        <v>4.3924582079999999</v>
      </c>
      <c r="O552" t="s">
        <v>42</v>
      </c>
      <c r="P552">
        <v>1</v>
      </c>
      <c r="Q552">
        <v>0</v>
      </c>
      <c r="R552">
        <v>8</v>
      </c>
      <c r="S552">
        <v>3.0866557619999999</v>
      </c>
      <c r="T552">
        <v>257663</v>
      </c>
      <c r="U552">
        <v>21.43214674</v>
      </c>
      <c r="V552">
        <v>505</v>
      </c>
      <c r="W552" t="str">
        <f t="shared" si="26"/>
        <v>Very High</v>
      </c>
      <c r="X552">
        <v>1</v>
      </c>
      <c r="Y552">
        <v>8</v>
      </c>
      <c r="Z552" t="s">
        <v>36</v>
      </c>
      <c r="AA552" t="s">
        <v>37</v>
      </c>
      <c r="AB552" t="s">
        <v>38</v>
      </c>
      <c r="AC552">
        <v>1</v>
      </c>
    </row>
    <row r="553" spans="1:29" x14ac:dyDescent="0.25">
      <c r="A553" t="s">
        <v>1129</v>
      </c>
      <c r="B553">
        <v>67</v>
      </c>
      <c r="C553" s="3" t="str">
        <f t="shared" si="24"/>
        <v>Old</v>
      </c>
      <c r="D553" t="s">
        <v>27</v>
      </c>
      <c r="E553">
        <v>147</v>
      </c>
      <c r="F553" t="str">
        <f t="shared" si="25"/>
        <v>Heart-Healthy</v>
      </c>
      <c r="G553" t="s">
        <v>1130</v>
      </c>
      <c r="H553">
        <v>72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15.04802778</v>
      </c>
      <c r="O553" t="s">
        <v>42</v>
      </c>
      <c r="P553">
        <v>0</v>
      </c>
      <c r="Q553">
        <v>0</v>
      </c>
      <c r="R553">
        <v>3</v>
      </c>
      <c r="S553">
        <v>8.5293129800000003</v>
      </c>
      <c r="T553">
        <v>251091</v>
      </c>
      <c r="U553">
        <v>24.039254329999999</v>
      </c>
      <c r="V553">
        <v>243</v>
      </c>
      <c r="W553" t="str">
        <f t="shared" si="26"/>
        <v>High</v>
      </c>
      <c r="X553">
        <v>2</v>
      </c>
      <c r="Y553">
        <v>8</v>
      </c>
      <c r="Z553" t="s">
        <v>49</v>
      </c>
      <c r="AA553" t="s">
        <v>50</v>
      </c>
      <c r="AB553" t="s">
        <v>38</v>
      </c>
      <c r="AC553">
        <v>0</v>
      </c>
    </row>
    <row r="554" spans="1:29" x14ac:dyDescent="0.25">
      <c r="A554" t="s">
        <v>1131</v>
      </c>
      <c r="B554">
        <v>53</v>
      </c>
      <c r="C554" s="3" t="str">
        <f t="shared" si="24"/>
        <v>Middle Age</v>
      </c>
      <c r="D554" t="s">
        <v>40</v>
      </c>
      <c r="E554">
        <v>283</v>
      </c>
      <c r="F554" t="str">
        <f t="shared" si="25"/>
        <v>Dangerous</v>
      </c>
      <c r="G554" t="s">
        <v>1132</v>
      </c>
      <c r="H554">
        <v>62</v>
      </c>
      <c r="I554">
        <v>0</v>
      </c>
      <c r="J554">
        <v>0</v>
      </c>
      <c r="K554">
        <v>1</v>
      </c>
      <c r="L554">
        <v>0</v>
      </c>
      <c r="M554">
        <v>1</v>
      </c>
      <c r="N554">
        <v>5.7164806999999998E-2</v>
      </c>
      <c r="O554" t="s">
        <v>35</v>
      </c>
      <c r="P554">
        <v>1</v>
      </c>
      <c r="Q554">
        <v>0</v>
      </c>
      <c r="R554">
        <v>1</v>
      </c>
      <c r="S554">
        <v>5.2999253040000003</v>
      </c>
      <c r="T554">
        <v>37028</v>
      </c>
      <c r="U554">
        <v>22.033897339999999</v>
      </c>
      <c r="V554">
        <v>688</v>
      </c>
      <c r="W554" t="str">
        <f t="shared" si="26"/>
        <v>Very High</v>
      </c>
      <c r="X554">
        <v>4</v>
      </c>
      <c r="Y554">
        <v>7</v>
      </c>
      <c r="Z554" t="s">
        <v>220</v>
      </c>
      <c r="AA554" t="s">
        <v>31</v>
      </c>
      <c r="AB554" t="s">
        <v>38</v>
      </c>
      <c r="AC554">
        <v>0</v>
      </c>
    </row>
    <row r="555" spans="1:29" x14ac:dyDescent="0.25">
      <c r="A555" t="s">
        <v>1133</v>
      </c>
      <c r="B555">
        <v>73</v>
      </c>
      <c r="C555" s="3" t="str">
        <f t="shared" si="24"/>
        <v>Old</v>
      </c>
      <c r="D555" t="s">
        <v>40</v>
      </c>
      <c r="E555">
        <v>123</v>
      </c>
      <c r="F555" t="str">
        <f t="shared" si="25"/>
        <v>Heart-Healthy</v>
      </c>
      <c r="G555" t="s">
        <v>1134</v>
      </c>
      <c r="H555">
        <v>72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19.781661540000002</v>
      </c>
      <c r="O555" t="s">
        <v>42</v>
      </c>
      <c r="P555">
        <v>0</v>
      </c>
      <c r="Q555">
        <v>0</v>
      </c>
      <c r="R555">
        <v>6</v>
      </c>
      <c r="S555">
        <v>4.9903727199999999</v>
      </c>
      <c r="T555">
        <v>113371</v>
      </c>
      <c r="U555">
        <v>19.93446003</v>
      </c>
      <c r="V555">
        <v>332</v>
      </c>
      <c r="W555" t="str">
        <f t="shared" si="26"/>
        <v>High</v>
      </c>
      <c r="X555">
        <v>3</v>
      </c>
      <c r="Y555">
        <v>7</v>
      </c>
      <c r="Z555" t="s">
        <v>58</v>
      </c>
      <c r="AA555" t="s">
        <v>50</v>
      </c>
      <c r="AB555" t="s">
        <v>38</v>
      </c>
      <c r="AC555">
        <v>0</v>
      </c>
    </row>
    <row r="556" spans="1:29" x14ac:dyDescent="0.25">
      <c r="A556" t="s">
        <v>1135</v>
      </c>
      <c r="B556">
        <v>38</v>
      </c>
      <c r="C556" s="3" t="str">
        <f t="shared" si="24"/>
        <v>Middle Age</v>
      </c>
      <c r="D556" t="s">
        <v>27</v>
      </c>
      <c r="E556">
        <v>248</v>
      </c>
      <c r="F556" t="str">
        <f t="shared" si="25"/>
        <v>Dangerous</v>
      </c>
      <c r="G556" t="s">
        <v>1136</v>
      </c>
      <c r="H556">
        <v>68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1.5565632650000001</v>
      </c>
      <c r="O556" t="s">
        <v>35</v>
      </c>
      <c r="P556">
        <v>1</v>
      </c>
      <c r="Q556">
        <v>1</v>
      </c>
      <c r="R556">
        <v>6</v>
      </c>
      <c r="S556">
        <v>8.0580073639999998</v>
      </c>
      <c r="T556">
        <v>34915</v>
      </c>
      <c r="U556">
        <v>35.063494489999997</v>
      </c>
      <c r="V556">
        <v>783</v>
      </c>
      <c r="W556" t="str">
        <f t="shared" si="26"/>
        <v>Very High</v>
      </c>
      <c r="X556">
        <v>3</v>
      </c>
      <c r="Y556">
        <v>5</v>
      </c>
      <c r="Z556" t="s">
        <v>58</v>
      </c>
      <c r="AA556" t="s">
        <v>50</v>
      </c>
      <c r="AB556" t="s">
        <v>38</v>
      </c>
      <c r="AC556">
        <v>1</v>
      </c>
    </row>
    <row r="557" spans="1:29" x14ac:dyDescent="0.25">
      <c r="A557" t="s">
        <v>1137</v>
      </c>
      <c r="B557">
        <v>53</v>
      </c>
      <c r="C557" s="3" t="str">
        <f t="shared" si="24"/>
        <v>Middle Age</v>
      </c>
      <c r="D557" t="s">
        <v>27</v>
      </c>
      <c r="E557">
        <v>373</v>
      </c>
      <c r="F557" t="str">
        <f t="shared" si="25"/>
        <v>Dangerous</v>
      </c>
      <c r="G557" t="s">
        <v>159</v>
      </c>
      <c r="H557">
        <v>85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9.2871306249999996</v>
      </c>
      <c r="O557" t="s">
        <v>29</v>
      </c>
      <c r="P557">
        <v>1</v>
      </c>
      <c r="Q557">
        <v>1</v>
      </c>
      <c r="R557">
        <v>5</v>
      </c>
      <c r="S557">
        <v>4.928967858</v>
      </c>
      <c r="T557">
        <v>221697</v>
      </c>
      <c r="U557">
        <v>34.726009640000001</v>
      </c>
      <c r="V557">
        <v>769</v>
      </c>
      <c r="W557" t="str">
        <f t="shared" si="26"/>
        <v>Very High</v>
      </c>
      <c r="X557">
        <v>1</v>
      </c>
      <c r="Y557">
        <v>10</v>
      </c>
      <c r="Z557" t="s">
        <v>36</v>
      </c>
      <c r="AA557" t="s">
        <v>37</v>
      </c>
      <c r="AB557" t="s">
        <v>38</v>
      </c>
      <c r="AC557">
        <v>1</v>
      </c>
    </row>
    <row r="558" spans="1:29" x14ac:dyDescent="0.25">
      <c r="A558" t="s">
        <v>1138</v>
      </c>
      <c r="B558">
        <v>20</v>
      </c>
      <c r="C558" s="3" t="str">
        <f t="shared" si="24"/>
        <v>Young</v>
      </c>
      <c r="D558" t="s">
        <v>27</v>
      </c>
      <c r="E558">
        <v>120</v>
      </c>
      <c r="F558" t="str">
        <f t="shared" si="25"/>
        <v>Heart-Healthy</v>
      </c>
      <c r="G558" t="s">
        <v>140</v>
      </c>
      <c r="H558">
        <v>72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11.521921989999999</v>
      </c>
      <c r="O558" t="s">
        <v>42</v>
      </c>
      <c r="P558">
        <v>0</v>
      </c>
      <c r="Q558">
        <v>1</v>
      </c>
      <c r="R558">
        <v>9</v>
      </c>
      <c r="S558">
        <v>0.13226123100000001</v>
      </c>
      <c r="T558">
        <v>52933</v>
      </c>
      <c r="U558">
        <v>34.486150860000002</v>
      </c>
      <c r="V558">
        <v>403</v>
      </c>
      <c r="W558" t="str">
        <f t="shared" si="26"/>
        <v>High</v>
      </c>
      <c r="X558">
        <v>5</v>
      </c>
      <c r="Y558">
        <v>6</v>
      </c>
      <c r="Z558" t="s">
        <v>227</v>
      </c>
      <c r="AA558" t="s">
        <v>44</v>
      </c>
      <c r="AB558" t="s">
        <v>38</v>
      </c>
      <c r="AC558">
        <v>0</v>
      </c>
    </row>
    <row r="559" spans="1:29" x14ac:dyDescent="0.25">
      <c r="A559" t="s">
        <v>1139</v>
      </c>
      <c r="B559">
        <v>28</v>
      </c>
      <c r="C559" s="3" t="str">
        <f t="shared" si="24"/>
        <v>Young</v>
      </c>
      <c r="D559" t="s">
        <v>40</v>
      </c>
      <c r="E559">
        <v>335</v>
      </c>
      <c r="F559" t="str">
        <f t="shared" si="25"/>
        <v>Dangerous</v>
      </c>
      <c r="G559" t="s">
        <v>1140</v>
      </c>
      <c r="H559">
        <v>83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1.3835600999999999E-2</v>
      </c>
      <c r="O559" t="s">
        <v>29</v>
      </c>
      <c r="P559">
        <v>1</v>
      </c>
      <c r="Q559">
        <v>0</v>
      </c>
      <c r="R559">
        <v>9</v>
      </c>
      <c r="S559">
        <v>10.028464290000001</v>
      </c>
      <c r="T559">
        <v>38651</v>
      </c>
      <c r="U559">
        <v>23.465133760000001</v>
      </c>
      <c r="V559">
        <v>291</v>
      </c>
      <c r="W559" t="str">
        <f t="shared" si="26"/>
        <v>High</v>
      </c>
      <c r="X559">
        <v>5</v>
      </c>
      <c r="Y559">
        <v>4</v>
      </c>
      <c r="Z559" t="s">
        <v>220</v>
      </c>
      <c r="AA559" t="s">
        <v>31</v>
      </c>
      <c r="AB559" t="s">
        <v>38</v>
      </c>
      <c r="AC559">
        <v>0</v>
      </c>
    </row>
    <row r="560" spans="1:29" x14ac:dyDescent="0.25">
      <c r="A560" t="s">
        <v>1141</v>
      </c>
      <c r="B560">
        <v>29</v>
      </c>
      <c r="C560" s="3" t="str">
        <f t="shared" si="24"/>
        <v>Young</v>
      </c>
      <c r="D560" t="s">
        <v>27</v>
      </c>
      <c r="E560">
        <v>193</v>
      </c>
      <c r="F560" t="str">
        <f t="shared" si="25"/>
        <v>Heart-Healthy</v>
      </c>
      <c r="G560" t="s">
        <v>293</v>
      </c>
      <c r="H560">
        <v>92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18.12774211</v>
      </c>
      <c r="O560" t="s">
        <v>35</v>
      </c>
      <c r="P560">
        <v>0</v>
      </c>
      <c r="Q560">
        <v>0</v>
      </c>
      <c r="R560">
        <v>4</v>
      </c>
      <c r="S560">
        <v>8.8139136520000001</v>
      </c>
      <c r="T560">
        <v>267866</v>
      </c>
      <c r="U560">
        <v>20.610042</v>
      </c>
      <c r="V560">
        <v>637</v>
      </c>
      <c r="W560" t="str">
        <f t="shared" si="26"/>
        <v>Very High</v>
      </c>
      <c r="X560">
        <v>6</v>
      </c>
      <c r="Y560">
        <v>7</v>
      </c>
      <c r="Z560" t="s">
        <v>49</v>
      </c>
      <c r="AA560" t="s">
        <v>50</v>
      </c>
      <c r="AB560" t="s">
        <v>38</v>
      </c>
      <c r="AC560">
        <v>0</v>
      </c>
    </row>
    <row r="561" spans="1:29" x14ac:dyDescent="0.25">
      <c r="A561" t="s">
        <v>1142</v>
      </c>
      <c r="B561">
        <v>85</v>
      </c>
      <c r="C561" s="3" t="str">
        <f t="shared" si="24"/>
        <v>Old</v>
      </c>
      <c r="D561" t="s">
        <v>27</v>
      </c>
      <c r="E561">
        <v>259</v>
      </c>
      <c r="F561" t="str">
        <f t="shared" si="25"/>
        <v>Dangerous</v>
      </c>
      <c r="G561" t="s">
        <v>1143</v>
      </c>
      <c r="H561">
        <v>67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4.45082266</v>
      </c>
      <c r="O561" t="s">
        <v>29</v>
      </c>
      <c r="P561">
        <v>0</v>
      </c>
      <c r="Q561">
        <v>0</v>
      </c>
      <c r="R561">
        <v>10</v>
      </c>
      <c r="S561">
        <v>11.58793434</v>
      </c>
      <c r="T561">
        <v>65676</v>
      </c>
      <c r="U561">
        <v>39.146157199999998</v>
      </c>
      <c r="V561">
        <v>156</v>
      </c>
      <c r="W561" t="str">
        <f t="shared" si="26"/>
        <v>Borderline High</v>
      </c>
      <c r="X561">
        <v>7</v>
      </c>
      <c r="Y561">
        <v>5</v>
      </c>
      <c r="Z561" t="s">
        <v>70</v>
      </c>
      <c r="AA561" t="s">
        <v>37</v>
      </c>
      <c r="AB561" t="s">
        <v>38</v>
      </c>
      <c r="AC561">
        <v>0</v>
      </c>
    </row>
    <row r="562" spans="1:29" x14ac:dyDescent="0.25">
      <c r="A562" t="s">
        <v>1144</v>
      </c>
      <c r="B562">
        <v>45</v>
      </c>
      <c r="C562" s="3" t="str">
        <f t="shared" si="24"/>
        <v>Middle Age</v>
      </c>
      <c r="D562" t="s">
        <v>27</v>
      </c>
      <c r="E562">
        <v>391</v>
      </c>
      <c r="F562" t="str">
        <f t="shared" si="25"/>
        <v>Dangerous</v>
      </c>
      <c r="G562" t="s">
        <v>1145</v>
      </c>
      <c r="H562">
        <v>69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2.9307232609999998</v>
      </c>
      <c r="O562" t="s">
        <v>42</v>
      </c>
      <c r="P562">
        <v>0</v>
      </c>
      <c r="Q562">
        <v>1</v>
      </c>
      <c r="R562">
        <v>1</v>
      </c>
      <c r="S562">
        <v>6.5959962709999997</v>
      </c>
      <c r="T562">
        <v>129758</v>
      </c>
      <c r="U562">
        <v>33.767774299999999</v>
      </c>
      <c r="V562">
        <v>198</v>
      </c>
      <c r="W562" t="str">
        <f t="shared" si="26"/>
        <v>Borderline High</v>
      </c>
      <c r="X562">
        <v>4</v>
      </c>
      <c r="Y562">
        <v>10</v>
      </c>
      <c r="Z562" t="s">
        <v>81</v>
      </c>
      <c r="AA562" t="s">
        <v>44</v>
      </c>
      <c r="AB562" t="s">
        <v>32</v>
      </c>
      <c r="AC562">
        <v>0</v>
      </c>
    </row>
    <row r="563" spans="1:29" x14ac:dyDescent="0.25">
      <c r="A563" t="s">
        <v>1146</v>
      </c>
      <c r="B563">
        <v>90</v>
      </c>
      <c r="C563" s="3" t="str">
        <f t="shared" si="24"/>
        <v>Old</v>
      </c>
      <c r="D563" t="s">
        <v>27</v>
      </c>
      <c r="E563">
        <v>386</v>
      </c>
      <c r="F563" t="str">
        <f t="shared" si="25"/>
        <v>Dangerous</v>
      </c>
      <c r="G563" t="s">
        <v>1147</v>
      </c>
      <c r="H563">
        <v>88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13.271634669999999</v>
      </c>
      <c r="O563" t="s">
        <v>29</v>
      </c>
      <c r="P563">
        <v>0</v>
      </c>
      <c r="Q563">
        <v>1</v>
      </c>
      <c r="R563">
        <v>10</v>
      </c>
      <c r="S563">
        <v>10.37167153</v>
      </c>
      <c r="T563">
        <v>81972</v>
      </c>
      <c r="U563">
        <v>33.094503840000002</v>
      </c>
      <c r="V563">
        <v>426</v>
      </c>
      <c r="W563" t="str">
        <f t="shared" si="26"/>
        <v>High</v>
      </c>
      <c r="X563">
        <v>7</v>
      </c>
      <c r="Y563">
        <v>10</v>
      </c>
      <c r="Z563" t="s">
        <v>53</v>
      </c>
      <c r="AA563" t="s">
        <v>44</v>
      </c>
      <c r="AB563" t="s">
        <v>38</v>
      </c>
      <c r="AC563">
        <v>0</v>
      </c>
    </row>
    <row r="564" spans="1:29" x14ac:dyDescent="0.25">
      <c r="A564" t="s">
        <v>1148</v>
      </c>
      <c r="B564">
        <v>35</v>
      </c>
      <c r="C564" s="3" t="str">
        <f t="shared" si="24"/>
        <v>Middle Age</v>
      </c>
      <c r="D564" t="s">
        <v>40</v>
      </c>
      <c r="E564">
        <v>287</v>
      </c>
      <c r="F564" t="str">
        <f t="shared" si="25"/>
        <v>Dangerous</v>
      </c>
      <c r="G564" t="s">
        <v>1149</v>
      </c>
      <c r="H564">
        <v>54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8.4052175429999991</v>
      </c>
      <c r="O564" t="s">
        <v>35</v>
      </c>
      <c r="P564">
        <v>1</v>
      </c>
      <c r="Q564">
        <v>1</v>
      </c>
      <c r="R564">
        <v>5</v>
      </c>
      <c r="S564">
        <v>0.22619521300000001</v>
      </c>
      <c r="T564">
        <v>195347</v>
      </c>
      <c r="U564">
        <v>31.161699120000002</v>
      </c>
      <c r="V564">
        <v>729</v>
      </c>
      <c r="W564" t="str">
        <f t="shared" si="26"/>
        <v>Very High</v>
      </c>
      <c r="X564">
        <v>0</v>
      </c>
      <c r="Y564">
        <v>8</v>
      </c>
      <c r="Z564" t="s">
        <v>111</v>
      </c>
      <c r="AA564" t="s">
        <v>50</v>
      </c>
      <c r="AB564" t="s">
        <v>38</v>
      </c>
      <c r="AC564">
        <v>0</v>
      </c>
    </row>
    <row r="565" spans="1:29" x14ac:dyDescent="0.25">
      <c r="A565" t="s">
        <v>1150</v>
      </c>
      <c r="B565">
        <v>73</v>
      </c>
      <c r="C565" s="3" t="str">
        <f t="shared" si="24"/>
        <v>Old</v>
      </c>
      <c r="D565" t="s">
        <v>27</v>
      </c>
      <c r="E565">
        <v>231</v>
      </c>
      <c r="F565" t="str">
        <f t="shared" si="25"/>
        <v>At-Risk</v>
      </c>
      <c r="G565" t="s">
        <v>1151</v>
      </c>
      <c r="H565">
        <v>71</v>
      </c>
      <c r="I565">
        <v>1</v>
      </c>
      <c r="J565">
        <v>0</v>
      </c>
      <c r="K565">
        <v>1</v>
      </c>
      <c r="L565">
        <v>1</v>
      </c>
      <c r="M565">
        <v>0</v>
      </c>
      <c r="N565">
        <v>4.5378647479999996</v>
      </c>
      <c r="O565" t="s">
        <v>42</v>
      </c>
      <c r="P565">
        <v>0</v>
      </c>
      <c r="Q565">
        <v>1</v>
      </c>
      <c r="R565">
        <v>7</v>
      </c>
      <c r="S565">
        <v>5.254505762</v>
      </c>
      <c r="T565">
        <v>199367</v>
      </c>
      <c r="U565">
        <v>19.609203600000001</v>
      </c>
      <c r="V565">
        <v>549</v>
      </c>
      <c r="W565" t="str">
        <f t="shared" si="26"/>
        <v>Very High</v>
      </c>
      <c r="X565">
        <v>0</v>
      </c>
      <c r="Y565">
        <v>6</v>
      </c>
      <c r="Z565" t="s">
        <v>220</v>
      </c>
      <c r="AA565" t="s">
        <v>31</v>
      </c>
      <c r="AB565" t="s">
        <v>38</v>
      </c>
      <c r="AC565">
        <v>1</v>
      </c>
    </row>
    <row r="566" spans="1:29" x14ac:dyDescent="0.25">
      <c r="A566" t="s">
        <v>1152</v>
      </c>
      <c r="B566">
        <v>88</v>
      </c>
      <c r="C566" s="3" t="str">
        <f t="shared" si="24"/>
        <v>Old</v>
      </c>
      <c r="D566" t="s">
        <v>27</v>
      </c>
      <c r="E566">
        <v>239</v>
      </c>
      <c r="F566" t="str">
        <f t="shared" si="25"/>
        <v>At-Risk</v>
      </c>
      <c r="G566" t="s">
        <v>984</v>
      </c>
      <c r="H566">
        <v>61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3.937754097</v>
      </c>
      <c r="O566" t="s">
        <v>42</v>
      </c>
      <c r="P566">
        <v>1</v>
      </c>
      <c r="Q566">
        <v>0</v>
      </c>
      <c r="R566">
        <v>1</v>
      </c>
      <c r="S566">
        <v>7.2071013649999998</v>
      </c>
      <c r="T566">
        <v>254131</v>
      </c>
      <c r="U566">
        <v>33.94681688</v>
      </c>
      <c r="V566">
        <v>743</v>
      </c>
      <c r="W566" t="str">
        <f t="shared" si="26"/>
        <v>Very High</v>
      </c>
      <c r="X566">
        <v>0</v>
      </c>
      <c r="Y566">
        <v>7</v>
      </c>
      <c r="Z566" t="s">
        <v>96</v>
      </c>
      <c r="AA566" t="s">
        <v>44</v>
      </c>
      <c r="AB566" t="s">
        <v>32</v>
      </c>
      <c r="AC566">
        <v>0</v>
      </c>
    </row>
    <row r="567" spans="1:29" x14ac:dyDescent="0.25">
      <c r="A567" t="s">
        <v>1153</v>
      </c>
      <c r="B567">
        <v>51</v>
      </c>
      <c r="C567" s="3" t="str">
        <f t="shared" si="24"/>
        <v>Middle Age</v>
      </c>
      <c r="D567" t="s">
        <v>27</v>
      </c>
      <c r="E567">
        <v>125</v>
      </c>
      <c r="F567" t="str">
        <f t="shared" si="25"/>
        <v>Heart-Healthy</v>
      </c>
      <c r="G567" t="s">
        <v>1154</v>
      </c>
      <c r="H567">
        <v>78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7.8833666630000003</v>
      </c>
      <c r="O567" t="s">
        <v>29</v>
      </c>
      <c r="P567">
        <v>0</v>
      </c>
      <c r="Q567">
        <v>1</v>
      </c>
      <c r="R567">
        <v>7</v>
      </c>
      <c r="S567">
        <v>3.8498358029999999</v>
      </c>
      <c r="T567">
        <v>44523</v>
      </c>
      <c r="U567">
        <v>27.025853550000001</v>
      </c>
      <c r="V567">
        <v>438</v>
      </c>
      <c r="W567" t="str">
        <f t="shared" si="26"/>
        <v>High</v>
      </c>
      <c r="X567">
        <v>0</v>
      </c>
      <c r="Y567">
        <v>9</v>
      </c>
      <c r="Z567" t="s">
        <v>30</v>
      </c>
      <c r="AA567" t="s">
        <v>31</v>
      </c>
      <c r="AB567" t="s">
        <v>32</v>
      </c>
      <c r="AC567">
        <v>0</v>
      </c>
    </row>
    <row r="568" spans="1:29" x14ac:dyDescent="0.25">
      <c r="A568" t="s">
        <v>1155</v>
      </c>
      <c r="B568">
        <v>85</v>
      </c>
      <c r="C568" s="3" t="str">
        <f t="shared" si="24"/>
        <v>Old</v>
      </c>
      <c r="D568" t="s">
        <v>27</v>
      </c>
      <c r="E568">
        <v>185</v>
      </c>
      <c r="F568" t="str">
        <f t="shared" si="25"/>
        <v>Heart-Healthy</v>
      </c>
      <c r="G568" t="s">
        <v>1156</v>
      </c>
      <c r="H568">
        <v>110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2.9086068420000002</v>
      </c>
      <c r="O568" t="s">
        <v>35</v>
      </c>
      <c r="P568">
        <v>1</v>
      </c>
      <c r="Q568">
        <v>1</v>
      </c>
      <c r="R568">
        <v>7</v>
      </c>
      <c r="S568">
        <v>4.6140926479999997</v>
      </c>
      <c r="T568">
        <v>199478</v>
      </c>
      <c r="U568">
        <v>29.31509174</v>
      </c>
      <c r="V568">
        <v>507</v>
      </c>
      <c r="W568" t="str">
        <f t="shared" si="26"/>
        <v>Very High</v>
      </c>
      <c r="X568">
        <v>1</v>
      </c>
      <c r="Y568">
        <v>5</v>
      </c>
      <c r="Z568" t="s">
        <v>70</v>
      </c>
      <c r="AA568" t="s">
        <v>37</v>
      </c>
      <c r="AB568" t="s">
        <v>38</v>
      </c>
      <c r="AC568">
        <v>0</v>
      </c>
    </row>
    <row r="569" spans="1:29" x14ac:dyDescent="0.25">
      <c r="A569" t="s">
        <v>1157</v>
      </c>
      <c r="B569">
        <v>63</v>
      </c>
      <c r="C569" s="3" t="str">
        <f t="shared" si="24"/>
        <v>Old</v>
      </c>
      <c r="D569" t="s">
        <v>27</v>
      </c>
      <c r="E569">
        <v>206</v>
      </c>
      <c r="F569" t="str">
        <f t="shared" si="25"/>
        <v>At-Risk</v>
      </c>
      <c r="G569" t="s">
        <v>1158</v>
      </c>
      <c r="H569">
        <v>65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6.2591818239999997</v>
      </c>
      <c r="O569" t="s">
        <v>42</v>
      </c>
      <c r="P569">
        <v>1</v>
      </c>
      <c r="Q569">
        <v>0</v>
      </c>
      <c r="R569">
        <v>2</v>
      </c>
      <c r="S569">
        <v>0.60174329299999996</v>
      </c>
      <c r="T569">
        <v>175887</v>
      </c>
      <c r="U569">
        <v>33.487104100000003</v>
      </c>
      <c r="V569">
        <v>269</v>
      </c>
      <c r="W569" t="str">
        <f t="shared" si="26"/>
        <v>High</v>
      </c>
      <c r="X569">
        <v>7</v>
      </c>
      <c r="Y569">
        <v>9</v>
      </c>
      <c r="Z569" t="s">
        <v>96</v>
      </c>
      <c r="AA569" t="s">
        <v>44</v>
      </c>
      <c r="AB569" t="s">
        <v>32</v>
      </c>
      <c r="AC569">
        <v>1</v>
      </c>
    </row>
    <row r="570" spans="1:29" x14ac:dyDescent="0.25">
      <c r="A570" t="s">
        <v>1159</v>
      </c>
      <c r="B570">
        <v>40</v>
      </c>
      <c r="C570" s="3" t="str">
        <f t="shared" si="24"/>
        <v>Middle Age</v>
      </c>
      <c r="D570" t="s">
        <v>27</v>
      </c>
      <c r="E570">
        <v>157</v>
      </c>
      <c r="F570" t="str">
        <f t="shared" si="25"/>
        <v>Heart-Healthy</v>
      </c>
      <c r="G570" t="s">
        <v>1160</v>
      </c>
      <c r="H570">
        <v>41</v>
      </c>
      <c r="I570">
        <v>1</v>
      </c>
      <c r="J570">
        <v>0</v>
      </c>
      <c r="K570">
        <v>1</v>
      </c>
      <c r="L570">
        <v>0</v>
      </c>
      <c r="M570">
        <v>1</v>
      </c>
      <c r="N570">
        <v>9.0166493E-2</v>
      </c>
      <c r="O570" t="s">
        <v>42</v>
      </c>
      <c r="P570">
        <v>1</v>
      </c>
      <c r="Q570">
        <v>1</v>
      </c>
      <c r="R570">
        <v>8</v>
      </c>
      <c r="S570">
        <v>2.8811354219999998</v>
      </c>
      <c r="T570">
        <v>138374</v>
      </c>
      <c r="U570">
        <v>28.171428720000002</v>
      </c>
      <c r="V570">
        <v>725</v>
      </c>
      <c r="W570" t="str">
        <f t="shared" si="26"/>
        <v>Very High</v>
      </c>
      <c r="X570">
        <v>1</v>
      </c>
      <c r="Y570">
        <v>5</v>
      </c>
      <c r="Z570" t="s">
        <v>76</v>
      </c>
      <c r="AA570" t="s">
        <v>50</v>
      </c>
      <c r="AB570" t="s">
        <v>38</v>
      </c>
      <c r="AC570">
        <v>0</v>
      </c>
    </row>
    <row r="571" spans="1:29" x14ac:dyDescent="0.25">
      <c r="A571" t="s">
        <v>1161</v>
      </c>
      <c r="B571">
        <v>30</v>
      </c>
      <c r="C571" s="3" t="str">
        <f t="shared" si="24"/>
        <v>Young</v>
      </c>
      <c r="D571" t="s">
        <v>40</v>
      </c>
      <c r="E571">
        <v>379</v>
      </c>
      <c r="F571" t="str">
        <f t="shared" si="25"/>
        <v>Dangerous</v>
      </c>
      <c r="G571" t="s">
        <v>1162</v>
      </c>
      <c r="H571">
        <v>97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5.0995993979999996</v>
      </c>
      <c r="O571" t="s">
        <v>35</v>
      </c>
      <c r="P571">
        <v>0</v>
      </c>
      <c r="Q571">
        <v>0</v>
      </c>
      <c r="R571">
        <v>3</v>
      </c>
      <c r="S571">
        <v>2.0306167350000002</v>
      </c>
      <c r="T571">
        <v>149201</v>
      </c>
      <c r="U571">
        <v>24.144678339999999</v>
      </c>
      <c r="V571">
        <v>562</v>
      </c>
      <c r="W571" t="str">
        <f t="shared" si="26"/>
        <v>Very High</v>
      </c>
      <c r="X571">
        <v>5</v>
      </c>
      <c r="Y571">
        <v>5</v>
      </c>
      <c r="Z571" t="s">
        <v>66</v>
      </c>
      <c r="AA571" t="s">
        <v>67</v>
      </c>
      <c r="AB571" t="s">
        <v>32</v>
      </c>
      <c r="AC571">
        <v>0</v>
      </c>
    </row>
    <row r="572" spans="1:29" x14ac:dyDescent="0.25">
      <c r="A572" t="s">
        <v>1163</v>
      </c>
      <c r="B572">
        <v>30</v>
      </c>
      <c r="C572" s="3" t="str">
        <f t="shared" si="24"/>
        <v>Young</v>
      </c>
      <c r="D572" t="s">
        <v>27</v>
      </c>
      <c r="E572">
        <v>297</v>
      </c>
      <c r="F572" t="str">
        <f t="shared" si="25"/>
        <v>Dangerous</v>
      </c>
      <c r="G572" t="s">
        <v>1164</v>
      </c>
      <c r="H572">
        <v>109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8.5025956639999993</v>
      </c>
      <c r="O572" t="s">
        <v>42</v>
      </c>
      <c r="P572">
        <v>0</v>
      </c>
      <c r="Q572">
        <v>0</v>
      </c>
      <c r="R572">
        <v>7</v>
      </c>
      <c r="S572">
        <v>1.543263126</v>
      </c>
      <c r="T572">
        <v>143760</v>
      </c>
      <c r="U572">
        <v>23.451332440000002</v>
      </c>
      <c r="V572">
        <v>324</v>
      </c>
      <c r="W572" t="str">
        <f t="shared" si="26"/>
        <v>High</v>
      </c>
      <c r="X572">
        <v>2</v>
      </c>
      <c r="Y572">
        <v>6</v>
      </c>
      <c r="Z572" t="s">
        <v>227</v>
      </c>
      <c r="AA572" t="s">
        <v>44</v>
      </c>
      <c r="AB572" t="s">
        <v>38</v>
      </c>
      <c r="AC572">
        <v>0</v>
      </c>
    </row>
    <row r="573" spans="1:29" x14ac:dyDescent="0.25">
      <c r="A573" t="s">
        <v>1165</v>
      </c>
      <c r="B573">
        <v>49</v>
      </c>
      <c r="C573" s="3" t="str">
        <f t="shared" si="24"/>
        <v>Middle Age</v>
      </c>
      <c r="D573" t="s">
        <v>27</v>
      </c>
      <c r="E573">
        <v>226</v>
      </c>
      <c r="F573" t="str">
        <f t="shared" si="25"/>
        <v>At-Risk</v>
      </c>
      <c r="G573" t="s">
        <v>1166</v>
      </c>
      <c r="H573">
        <v>45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10.931735489999999</v>
      </c>
      <c r="O573" t="s">
        <v>35</v>
      </c>
      <c r="P573">
        <v>1</v>
      </c>
      <c r="Q573">
        <v>1</v>
      </c>
      <c r="R573">
        <v>8</v>
      </c>
      <c r="S573">
        <v>10.2796766</v>
      </c>
      <c r="T573">
        <v>159299</v>
      </c>
      <c r="U573">
        <v>18.10830099</v>
      </c>
      <c r="V573">
        <v>84</v>
      </c>
      <c r="W573" t="str">
        <f t="shared" si="26"/>
        <v>Healthy</v>
      </c>
      <c r="X573">
        <v>0</v>
      </c>
      <c r="Y573">
        <v>9</v>
      </c>
      <c r="Z573" t="s">
        <v>227</v>
      </c>
      <c r="AA573" t="s">
        <v>44</v>
      </c>
      <c r="AB573" t="s">
        <v>38</v>
      </c>
      <c r="AC573">
        <v>1</v>
      </c>
    </row>
    <row r="574" spans="1:29" x14ac:dyDescent="0.25">
      <c r="A574" t="s">
        <v>1167</v>
      </c>
      <c r="B574">
        <v>78</v>
      </c>
      <c r="C574" s="3" t="str">
        <f t="shared" si="24"/>
        <v>Old</v>
      </c>
      <c r="D574" t="s">
        <v>27</v>
      </c>
      <c r="E574">
        <v>355</v>
      </c>
      <c r="F574" t="str">
        <f t="shared" si="25"/>
        <v>Dangerous</v>
      </c>
      <c r="G574" t="s">
        <v>1168</v>
      </c>
      <c r="H574">
        <v>49</v>
      </c>
      <c r="I574">
        <v>1</v>
      </c>
      <c r="J574">
        <v>0</v>
      </c>
      <c r="K574">
        <v>1</v>
      </c>
      <c r="L574">
        <v>1</v>
      </c>
      <c r="M574">
        <v>1</v>
      </c>
      <c r="N574">
        <v>17.773718429999999</v>
      </c>
      <c r="O574" t="s">
        <v>42</v>
      </c>
      <c r="P574">
        <v>0</v>
      </c>
      <c r="Q574">
        <v>0</v>
      </c>
      <c r="R574">
        <v>7</v>
      </c>
      <c r="S574">
        <v>1.641620015</v>
      </c>
      <c r="T574">
        <v>271607</v>
      </c>
      <c r="U574">
        <v>33.730803280000003</v>
      </c>
      <c r="V574">
        <v>87</v>
      </c>
      <c r="W574" t="str">
        <f t="shared" si="26"/>
        <v>Healthy</v>
      </c>
      <c r="X574">
        <v>4</v>
      </c>
      <c r="Y574">
        <v>7</v>
      </c>
      <c r="Z574" t="s">
        <v>58</v>
      </c>
      <c r="AA574" t="s">
        <v>50</v>
      </c>
      <c r="AB574" t="s">
        <v>38</v>
      </c>
      <c r="AC574">
        <v>0</v>
      </c>
    </row>
    <row r="575" spans="1:29" x14ac:dyDescent="0.25">
      <c r="A575" t="s">
        <v>1169</v>
      </c>
      <c r="B575">
        <v>44</v>
      </c>
      <c r="C575" s="3" t="str">
        <f t="shared" si="24"/>
        <v>Middle Age</v>
      </c>
      <c r="D575" t="s">
        <v>40</v>
      </c>
      <c r="E575">
        <v>362</v>
      </c>
      <c r="F575" t="str">
        <f t="shared" si="25"/>
        <v>Dangerous</v>
      </c>
      <c r="G575" t="s">
        <v>1170</v>
      </c>
      <c r="H575">
        <v>91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11.76136603</v>
      </c>
      <c r="O575" t="s">
        <v>35</v>
      </c>
      <c r="P575">
        <v>0</v>
      </c>
      <c r="Q575">
        <v>0</v>
      </c>
      <c r="R575">
        <v>2</v>
      </c>
      <c r="S575">
        <v>10.080481900000001</v>
      </c>
      <c r="T575">
        <v>201209</v>
      </c>
      <c r="U575">
        <v>25.358242709999999</v>
      </c>
      <c r="V575">
        <v>253</v>
      </c>
      <c r="W575" t="str">
        <f t="shared" si="26"/>
        <v>High</v>
      </c>
      <c r="X575">
        <v>3</v>
      </c>
      <c r="Y575">
        <v>5</v>
      </c>
      <c r="Z575" t="s">
        <v>96</v>
      </c>
      <c r="AA575" t="s">
        <v>44</v>
      </c>
      <c r="AB575" t="s">
        <v>32</v>
      </c>
      <c r="AC575">
        <v>1</v>
      </c>
    </row>
    <row r="576" spans="1:29" x14ac:dyDescent="0.25">
      <c r="A576" t="s">
        <v>1171</v>
      </c>
      <c r="B576">
        <v>87</v>
      </c>
      <c r="C576" s="3" t="str">
        <f t="shared" si="24"/>
        <v>Old</v>
      </c>
      <c r="D576" t="s">
        <v>27</v>
      </c>
      <c r="E576">
        <v>291</v>
      </c>
      <c r="F576" t="str">
        <f t="shared" si="25"/>
        <v>Dangerous</v>
      </c>
      <c r="G576" t="s">
        <v>773</v>
      </c>
      <c r="H576">
        <v>49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7.2859064150000004</v>
      </c>
      <c r="O576" t="s">
        <v>42</v>
      </c>
      <c r="P576">
        <v>0</v>
      </c>
      <c r="Q576">
        <v>0</v>
      </c>
      <c r="R576">
        <v>2</v>
      </c>
      <c r="S576">
        <v>7.3549640219999999</v>
      </c>
      <c r="T576">
        <v>130157</v>
      </c>
      <c r="U576">
        <v>22.426201160000002</v>
      </c>
      <c r="V576">
        <v>237</v>
      </c>
      <c r="W576" t="str">
        <f t="shared" si="26"/>
        <v>High</v>
      </c>
      <c r="X576">
        <v>4</v>
      </c>
      <c r="Y576">
        <v>7</v>
      </c>
      <c r="Z576" t="s">
        <v>43</v>
      </c>
      <c r="AA576" t="s">
        <v>44</v>
      </c>
      <c r="AB576" t="s">
        <v>38</v>
      </c>
      <c r="AC576">
        <v>0</v>
      </c>
    </row>
    <row r="577" spans="1:29" x14ac:dyDescent="0.25">
      <c r="A577" t="s">
        <v>1172</v>
      </c>
      <c r="B577">
        <v>90</v>
      </c>
      <c r="C577" s="3" t="str">
        <f t="shared" si="24"/>
        <v>Old</v>
      </c>
      <c r="D577" t="s">
        <v>40</v>
      </c>
      <c r="E577">
        <v>385</v>
      </c>
      <c r="F577" t="str">
        <f t="shared" si="25"/>
        <v>Dangerous</v>
      </c>
      <c r="G577" t="s">
        <v>1173</v>
      </c>
      <c r="H577">
        <v>61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11.01747716</v>
      </c>
      <c r="O577" t="s">
        <v>29</v>
      </c>
      <c r="P577">
        <v>1</v>
      </c>
      <c r="Q577">
        <v>1</v>
      </c>
      <c r="R577">
        <v>1</v>
      </c>
      <c r="S577">
        <v>4.47292164</v>
      </c>
      <c r="T577">
        <v>224164</v>
      </c>
      <c r="U577">
        <v>29.01351704</v>
      </c>
      <c r="V577">
        <v>626</v>
      </c>
      <c r="W577" t="str">
        <f t="shared" si="26"/>
        <v>Very High</v>
      </c>
      <c r="X577">
        <v>4</v>
      </c>
      <c r="Y577">
        <v>4</v>
      </c>
      <c r="Z577" t="s">
        <v>30</v>
      </c>
      <c r="AA577" t="s">
        <v>31</v>
      </c>
      <c r="AB577" t="s">
        <v>32</v>
      </c>
      <c r="AC577">
        <v>0</v>
      </c>
    </row>
    <row r="578" spans="1:29" x14ac:dyDescent="0.25">
      <c r="A578" t="s">
        <v>1174</v>
      </c>
      <c r="B578">
        <v>58</v>
      </c>
      <c r="C578" s="3" t="str">
        <f t="shared" si="24"/>
        <v>Old</v>
      </c>
      <c r="D578" t="s">
        <v>40</v>
      </c>
      <c r="E578">
        <v>319</v>
      </c>
      <c r="F578" t="str">
        <f t="shared" si="25"/>
        <v>Dangerous</v>
      </c>
      <c r="G578" t="s">
        <v>711</v>
      </c>
      <c r="H578">
        <v>61</v>
      </c>
      <c r="I578">
        <v>0</v>
      </c>
      <c r="J578">
        <v>1</v>
      </c>
      <c r="K578">
        <v>1</v>
      </c>
      <c r="L578">
        <v>0</v>
      </c>
      <c r="M578">
        <v>1</v>
      </c>
      <c r="N578">
        <v>3.1850285459999998</v>
      </c>
      <c r="O578" t="s">
        <v>42</v>
      </c>
      <c r="P578">
        <v>0</v>
      </c>
      <c r="Q578">
        <v>0</v>
      </c>
      <c r="R578">
        <v>5</v>
      </c>
      <c r="S578">
        <v>3.5414219779999998</v>
      </c>
      <c r="T578">
        <v>261818</v>
      </c>
      <c r="U578">
        <v>38.756419540000003</v>
      </c>
      <c r="V578">
        <v>416</v>
      </c>
      <c r="W578" t="str">
        <f t="shared" si="26"/>
        <v>High</v>
      </c>
      <c r="X578">
        <v>5</v>
      </c>
      <c r="Y578">
        <v>5</v>
      </c>
      <c r="Z578" t="s">
        <v>227</v>
      </c>
      <c r="AA578" t="s">
        <v>44</v>
      </c>
      <c r="AB578" t="s">
        <v>38</v>
      </c>
      <c r="AC578">
        <v>0</v>
      </c>
    </row>
    <row r="579" spans="1:29" x14ac:dyDescent="0.25">
      <c r="A579" t="s">
        <v>1175</v>
      </c>
      <c r="B579">
        <v>57</v>
      </c>
      <c r="C579" s="3" t="str">
        <f t="shared" ref="C579:C642" si="27">IF(B579&gt;54, "Old", IF(B579 &gt;= 31,  "Middle Age", IF(B579 &lt; 31, "Young", "Invalid")))</f>
        <v>Old</v>
      </c>
      <c r="D579" t="s">
        <v>27</v>
      </c>
      <c r="E579">
        <v>376</v>
      </c>
      <c r="F579" t="str">
        <f t="shared" ref="F579:F642" si="28">IF(E579&gt;239, "Dangerous", IF(E579 &gt; 199,  "At-Risk", IF(E579 &lt; 200, "Heart-Healthy", "Invalid")))</f>
        <v>Dangerous</v>
      </c>
      <c r="G579" t="s">
        <v>1176</v>
      </c>
      <c r="H579">
        <v>78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11.3691695</v>
      </c>
      <c r="O579" t="s">
        <v>29</v>
      </c>
      <c r="P579">
        <v>0</v>
      </c>
      <c r="Q579">
        <v>1</v>
      </c>
      <c r="R579">
        <v>1</v>
      </c>
      <c r="S579">
        <v>0.82333732000000004</v>
      </c>
      <c r="T579">
        <v>299413</v>
      </c>
      <c r="U579">
        <v>23.550408600000001</v>
      </c>
      <c r="V579">
        <v>133</v>
      </c>
      <c r="W579" t="str">
        <f t="shared" ref="W579:W642" si="29">IF(V579&gt;499, "Very High", IF(V579&gt;199, "High", IF(V579 &gt; 149,  "Borderline High", IF(V579 &lt; 150, "Healthy", "Invalid"))))</f>
        <v>Healthy</v>
      </c>
      <c r="X579">
        <v>1</v>
      </c>
      <c r="Y579">
        <v>8</v>
      </c>
      <c r="Z579" t="s">
        <v>58</v>
      </c>
      <c r="AA579" t="s">
        <v>50</v>
      </c>
      <c r="AB579" t="s">
        <v>38</v>
      </c>
      <c r="AC579">
        <v>0</v>
      </c>
    </row>
    <row r="580" spans="1:29" x14ac:dyDescent="0.25">
      <c r="A580" t="s">
        <v>1177</v>
      </c>
      <c r="B580">
        <v>76</v>
      </c>
      <c r="C580" s="3" t="str">
        <f t="shared" si="27"/>
        <v>Old</v>
      </c>
      <c r="D580" t="s">
        <v>40</v>
      </c>
      <c r="E580">
        <v>124</v>
      </c>
      <c r="F580" t="str">
        <f t="shared" si="28"/>
        <v>Heart-Healthy</v>
      </c>
      <c r="G580" t="s">
        <v>1178</v>
      </c>
      <c r="H580">
        <v>52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13.069802859999999</v>
      </c>
      <c r="O580" t="s">
        <v>35</v>
      </c>
      <c r="P580">
        <v>0</v>
      </c>
      <c r="Q580">
        <v>1</v>
      </c>
      <c r="R580">
        <v>10</v>
      </c>
      <c r="S580">
        <v>7.8963106080000003</v>
      </c>
      <c r="T580">
        <v>298564</v>
      </c>
      <c r="U580">
        <v>27.44861307</v>
      </c>
      <c r="V580">
        <v>453</v>
      </c>
      <c r="W580" t="str">
        <f t="shared" si="29"/>
        <v>High</v>
      </c>
      <c r="X580">
        <v>6</v>
      </c>
      <c r="Y580">
        <v>9</v>
      </c>
      <c r="Z580" t="s">
        <v>53</v>
      </c>
      <c r="AA580" t="s">
        <v>44</v>
      </c>
      <c r="AB580" t="s">
        <v>38</v>
      </c>
      <c r="AC580">
        <v>0</v>
      </c>
    </row>
    <row r="581" spans="1:29" x14ac:dyDescent="0.25">
      <c r="A581" t="s">
        <v>1179</v>
      </c>
      <c r="B581">
        <v>62</v>
      </c>
      <c r="C581" s="3" t="str">
        <f t="shared" si="27"/>
        <v>Old</v>
      </c>
      <c r="D581" t="s">
        <v>27</v>
      </c>
      <c r="E581">
        <v>212</v>
      </c>
      <c r="F581" t="str">
        <f t="shared" si="28"/>
        <v>At-Risk</v>
      </c>
      <c r="G581" t="s">
        <v>1180</v>
      </c>
      <c r="H581">
        <v>96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15.697617279999999</v>
      </c>
      <c r="O581" t="s">
        <v>35</v>
      </c>
      <c r="P581">
        <v>1</v>
      </c>
      <c r="Q581">
        <v>1</v>
      </c>
      <c r="R581">
        <v>3</v>
      </c>
      <c r="S581">
        <v>0.69458623900000005</v>
      </c>
      <c r="T581">
        <v>226553</v>
      </c>
      <c r="U581">
        <v>18.491602220000001</v>
      </c>
      <c r="V581">
        <v>58</v>
      </c>
      <c r="W581" t="str">
        <f t="shared" si="29"/>
        <v>Healthy</v>
      </c>
      <c r="X581">
        <v>5</v>
      </c>
      <c r="Y581">
        <v>6</v>
      </c>
      <c r="Z581" t="s">
        <v>96</v>
      </c>
      <c r="AA581" t="s">
        <v>44</v>
      </c>
      <c r="AB581" t="s">
        <v>32</v>
      </c>
      <c r="AC581">
        <v>1</v>
      </c>
    </row>
    <row r="582" spans="1:29" x14ac:dyDescent="0.25">
      <c r="A582" t="s">
        <v>1181</v>
      </c>
      <c r="B582">
        <v>73</v>
      </c>
      <c r="C582" s="3" t="str">
        <f t="shared" si="27"/>
        <v>Old</v>
      </c>
      <c r="D582" t="s">
        <v>27</v>
      </c>
      <c r="E582">
        <v>129</v>
      </c>
      <c r="F582" t="str">
        <f t="shared" si="28"/>
        <v>Heart-Healthy</v>
      </c>
      <c r="G582" t="s">
        <v>1182</v>
      </c>
      <c r="H582">
        <v>91</v>
      </c>
      <c r="I582">
        <v>1</v>
      </c>
      <c r="J582">
        <v>0</v>
      </c>
      <c r="K582">
        <v>1</v>
      </c>
      <c r="L582">
        <v>1</v>
      </c>
      <c r="M582">
        <v>1</v>
      </c>
      <c r="N582">
        <v>10.78416022</v>
      </c>
      <c r="O582" t="s">
        <v>35</v>
      </c>
      <c r="P582">
        <v>0</v>
      </c>
      <c r="Q582">
        <v>0</v>
      </c>
      <c r="R582">
        <v>8</v>
      </c>
      <c r="S582">
        <v>6.1966062199999996</v>
      </c>
      <c r="T582">
        <v>140175</v>
      </c>
      <c r="U582">
        <v>37.627491370000001</v>
      </c>
      <c r="V582">
        <v>541</v>
      </c>
      <c r="W582" t="str">
        <f t="shared" si="29"/>
        <v>Very High</v>
      </c>
      <c r="X582">
        <v>3</v>
      </c>
      <c r="Y582">
        <v>10</v>
      </c>
      <c r="Z582" t="s">
        <v>66</v>
      </c>
      <c r="AA582" t="s">
        <v>67</v>
      </c>
      <c r="AB582" t="s">
        <v>32</v>
      </c>
      <c r="AC582">
        <v>0</v>
      </c>
    </row>
    <row r="583" spans="1:29" x14ac:dyDescent="0.25">
      <c r="A583" t="s">
        <v>1183</v>
      </c>
      <c r="B583">
        <v>40</v>
      </c>
      <c r="C583" s="3" t="str">
        <f t="shared" si="27"/>
        <v>Middle Age</v>
      </c>
      <c r="D583" t="s">
        <v>40</v>
      </c>
      <c r="E583">
        <v>210</v>
      </c>
      <c r="F583" t="str">
        <f t="shared" si="28"/>
        <v>At-Risk</v>
      </c>
      <c r="G583" t="s">
        <v>1184</v>
      </c>
      <c r="H583">
        <v>91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16.64135246</v>
      </c>
      <c r="O583" t="s">
        <v>29</v>
      </c>
      <c r="P583">
        <v>0</v>
      </c>
      <c r="Q583">
        <v>0</v>
      </c>
      <c r="R583">
        <v>7</v>
      </c>
      <c r="S583">
        <v>2.962778938</v>
      </c>
      <c r="T583">
        <v>164032</v>
      </c>
      <c r="U583">
        <v>23.269952849999999</v>
      </c>
      <c r="V583">
        <v>789</v>
      </c>
      <c r="W583" t="str">
        <f t="shared" si="29"/>
        <v>Very High</v>
      </c>
      <c r="X583">
        <v>0</v>
      </c>
      <c r="Y583">
        <v>9</v>
      </c>
      <c r="Z583" t="s">
        <v>125</v>
      </c>
      <c r="AA583" t="s">
        <v>126</v>
      </c>
      <c r="AB583" t="s">
        <v>32</v>
      </c>
      <c r="AC583">
        <v>0</v>
      </c>
    </row>
    <row r="584" spans="1:29" x14ac:dyDescent="0.25">
      <c r="A584" t="s">
        <v>1185</v>
      </c>
      <c r="B584">
        <v>44</v>
      </c>
      <c r="C584" s="3" t="str">
        <f t="shared" si="27"/>
        <v>Middle Age</v>
      </c>
      <c r="D584" t="s">
        <v>27</v>
      </c>
      <c r="E584">
        <v>271</v>
      </c>
      <c r="F584" t="str">
        <f t="shared" si="28"/>
        <v>Dangerous</v>
      </c>
      <c r="G584" t="s">
        <v>1186</v>
      </c>
      <c r="H584">
        <v>107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18.143364600000002</v>
      </c>
      <c r="O584" t="s">
        <v>42</v>
      </c>
      <c r="P584">
        <v>1</v>
      </c>
      <c r="Q584">
        <v>1</v>
      </c>
      <c r="R584">
        <v>8</v>
      </c>
      <c r="S584">
        <v>8.3659356579999997</v>
      </c>
      <c r="T584">
        <v>296919</v>
      </c>
      <c r="U584">
        <v>29.242115290000001</v>
      </c>
      <c r="V584">
        <v>364</v>
      </c>
      <c r="W584" t="str">
        <f t="shared" si="29"/>
        <v>High</v>
      </c>
      <c r="X584">
        <v>4</v>
      </c>
      <c r="Y584">
        <v>9</v>
      </c>
      <c r="Z584" t="s">
        <v>126</v>
      </c>
      <c r="AA584" t="s">
        <v>126</v>
      </c>
      <c r="AB584" t="s">
        <v>32</v>
      </c>
      <c r="AC584">
        <v>1</v>
      </c>
    </row>
    <row r="585" spans="1:29" x14ac:dyDescent="0.25">
      <c r="A585" t="s">
        <v>1187</v>
      </c>
      <c r="B585">
        <v>79</v>
      </c>
      <c r="C585" s="3" t="str">
        <f t="shared" si="27"/>
        <v>Old</v>
      </c>
      <c r="D585" t="s">
        <v>27</v>
      </c>
      <c r="E585">
        <v>304</v>
      </c>
      <c r="F585" t="str">
        <f t="shared" si="28"/>
        <v>Dangerous</v>
      </c>
      <c r="G585" t="s">
        <v>1188</v>
      </c>
      <c r="H585">
        <v>76</v>
      </c>
      <c r="I585">
        <v>1</v>
      </c>
      <c r="J585">
        <v>0</v>
      </c>
      <c r="K585">
        <v>1</v>
      </c>
      <c r="L585">
        <v>1</v>
      </c>
      <c r="M585">
        <v>1</v>
      </c>
      <c r="N585">
        <v>8.0326500850000002</v>
      </c>
      <c r="O585" t="s">
        <v>35</v>
      </c>
      <c r="P585">
        <v>1</v>
      </c>
      <c r="Q585">
        <v>0</v>
      </c>
      <c r="R585">
        <v>3</v>
      </c>
      <c r="S585">
        <v>7.7091341680000003</v>
      </c>
      <c r="T585">
        <v>22433</v>
      </c>
      <c r="U585">
        <v>18.579730479999998</v>
      </c>
      <c r="V585">
        <v>526</v>
      </c>
      <c r="W585" t="str">
        <f t="shared" si="29"/>
        <v>Very High</v>
      </c>
      <c r="X585">
        <v>1</v>
      </c>
      <c r="Y585">
        <v>6</v>
      </c>
      <c r="Z585" t="s">
        <v>43</v>
      </c>
      <c r="AA585" t="s">
        <v>44</v>
      </c>
      <c r="AB585" t="s">
        <v>38</v>
      </c>
      <c r="AC585">
        <v>0</v>
      </c>
    </row>
    <row r="586" spans="1:29" x14ac:dyDescent="0.25">
      <c r="A586" t="s">
        <v>1189</v>
      </c>
      <c r="B586">
        <v>56</v>
      </c>
      <c r="C586" s="3" t="str">
        <f t="shared" si="27"/>
        <v>Old</v>
      </c>
      <c r="D586" t="s">
        <v>40</v>
      </c>
      <c r="E586">
        <v>180</v>
      </c>
      <c r="F586" t="str">
        <f t="shared" si="28"/>
        <v>Heart-Healthy</v>
      </c>
      <c r="G586" t="s">
        <v>1190</v>
      </c>
      <c r="H586">
        <v>84</v>
      </c>
      <c r="I586">
        <v>1</v>
      </c>
      <c r="J586">
        <v>0</v>
      </c>
      <c r="K586">
        <v>1</v>
      </c>
      <c r="L586">
        <v>1</v>
      </c>
      <c r="M586">
        <v>1</v>
      </c>
      <c r="N586">
        <v>2.2257683450000001</v>
      </c>
      <c r="O586" t="s">
        <v>29</v>
      </c>
      <c r="P586">
        <v>0</v>
      </c>
      <c r="Q586">
        <v>0</v>
      </c>
      <c r="R586">
        <v>4</v>
      </c>
      <c r="S586">
        <v>4.1033890030000002</v>
      </c>
      <c r="T586">
        <v>199060</v>
      </c>
      <c r="U586">
        <v>39.8277158</v>
      </c>
      <c r="V586">
        <v>456</v>
      </c>
      <c r="W586" t="str">
        <f t="shared" si="29"/>
        <v>High</v>
      </c>
      <c r="X586">
        <v>5</v>
      </c>
      <c r="Y586">
        <v>6</v>
      </c>
      <c r="Z586" t="s">
        <v>36</v>
      </c>
      <c r="AA586" t="s">
        <v>37</v>
      </c>
      <c r="AB586" t="s">
        <v>38</v>
      </c>
      <c r="AC586">
        <v>0</v>
      </c>
    </row>
    <row r="587" spans="1:29" x14ac:dyDescent="0.25">
      <c r="A587" t="s">
        <v>1191</v>
      </c>
      <c r="B587">
        <v>19</v>
      </c>
      <c r="C587" s="3" t="str">
        <f t="shared" si="27"/>
        <v>Young</v>
      </c>
      <c r="D587" t="s">
        <v>40</v>
      </c>
      <c r="E587">
        <v>133</v>
      </c>
      <c r="F587" t="str">
        <f t="shared" si="28"/>
        <v>Heart-Healthy</v>
      </c>
      <c r="G587" t="s">
        <v>707</v>
      </c>
      <c r="H587">
        <v>51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5.446850628</v>
      </c>
      <c r="O587" t="s">
        <v>35</v>
      </c>
      <c r="P587">
        <v>1</v>
      </c>
      <c r="Q587">
        <v>1</v>
      </c>
      <c r="R587">
        <v>6</v>
      </c>
      <c r="S587">
        <v>1.490488324</v>
      </c>
      <c r="T587">
        <v>107255</v>
      </c>
      <c r="U587">
        <v>26.660459020000001</v>
      </c>
      <c r="V587">
        <v>350</v>
      </c>
      <c r="W587" t="str">
        <f t="shared" si="29"/>
        <v>High</v>
      </c>
      <c r="X587">
        <v>5</v>
      </c>
      <c r="Y587">
        <v>9</v>
      </c>
      <c r="Z587" t="s">
        <v>49</v>
      </c>
      <c r="AA587" t="s">
        <v>50</v>
      </c>
      <c r="AB587" t="s">
        <v>38</v>
      </c>
      <c r="AC587">
        <v>1</v>
      </c>
    </row>
    <row r="588" spans="1:29" x14ac:dyDescent="0.25">
      <c r="A588" t="s">
        <v>1192</v>
      </c>
      <c r="B588">
        <v>53</v>
      </c>
      <c r="C588" s="3" t="str">
        <f t="shared" si="27"/>
        <v>Middle Age</v>
      </c>
      <c r="D588" t="s">
        <v>40</v>
      </c>
      <c r="E588">
        <v>328</v>
      </c>
      <c r="F588" t="str">
        <f t="shared" si="28"/>
        <v>Dangerous</v>
      </c>
      <c r="G588" t="s">
        <v>1193</v>
      </c>
      <c r="H588">
        <v>83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11.38697238</v>
      </c>
      <c r="O588" t="s">
        <v>29</v>
      </c>
      <c r="P588">
        <v>1</v>
      </c>
      <c r="Q588">
        <v>0</v>
      </c>
      <c r="R588">
        <v>1</v>
      </c>
      <c r="S588">
        <v>5.0215067229999999</v>
      </c>
      <c r="T588">
        <v>173148</v>
      </c>
      <c r="U588">
        <v>32.182897580000002</v>
      </c>
      <c r="V588">
        <v>30</v>
      </c>
      <c r="W588" t="str">
        <f t="shared" si="29"/>
        <v>Healthy</v>
      </c>
      <c r="X588">
        <v>1</v>
      </c>
      <c r="Y588">
        <v>10</v>
      </c>
      <c r="Z588" t="s">
        <v>76</v>
      </c>
      <c r="AA588" t="s">
        <v>50</v>
      </c>
      <c r="AB588" t="s">
        <v>38</v>
      </c>
      <c r="AC588">
        <v>1</v>
      </c>
    </row>
    <row r="589" spans="1:29" x14ac:dyDescent="0.25">
      <c r="A589" t="s">
        <v>1194</v>
      </c>
      <c r="B589">
        <v>76</v>
      </c>
      <c r="C589" s="3" t="str">
        <f t="shared" si="27"/>
        <v>Old</v>
      </c>
      <c r="D589" t="s">
        <v>27</v>
      </c>
      <c r="E589">
        <v>181</v>
      </c>
      <c r="F589" t="str">
        <f t="shared" si="28"/>
        <v>Heart-Healthy</v>
      </c>
      <c r="G589" t="s">
        <v>496</v>
      </c>
      <c r="H589">
        <v>82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8.5444545460000008</v>
      </c>
      <c r="O589" t="s">
        <v>29</v>
      </c>
      <c r="P589">
        <v>1</v>
      </c>
      <c r="Q589">
        <v>0</v>
      </c>
      <c r="R589">
        <v>3</v>
      </c>
      <c r="S589">
        <v>5.3734406110000004</v>
      </c>
      <c r="T589">
        <v>141603</v>
      </c>
      <c r="U589">
        <v>23.72643506</v>
      </c>
      <c r="V589">
        <v>182</v>
      </c>
      <c r="W589" t="str">
        <f t="shared" si="29"/>
        <v>Borderline High</v>
      </c>
      <c r="X589">
        <v>0</v>
      </c>
      <c r="Y589">
        <v>6</v>
      </c>
      <c r="Z589" t="s">
        <v>73</v>
      </c>
      <c r="AA589" t="s">
        <v>50</v>
      </c>
      <c r="AB589" t="s">
        <v>38</v>
      </c>
      <c r="AC589">
        <v>0</v>
      </c>
    </row>
    <row r="590" spans="1:29" x14ac:dyDescent="0.25">
      <c r="A590" t="s">
        <v>1195</v>
      </c>
      <c r="B590">
        <v>86</v>
      </c>
      <c r="C590" s="3" t="str">
        <f t="shared" si="27"/>
        <v>Old</v>
      </c>
      <c r="D590" t="s">
        <v>27</v>
      </c>
      <c r="E590">
        <v>250</v>
      </c>
      <c r="F590" t="str">
        <f t="shared" si="28"/>
        <v>Dangerous</v>
      </c>
      <c r="G590" t="s">
        <v>1196</v>
      </c>
      <c r="H590">
        <v>92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0.38851660199999999</v>
      </c>
      <c r="O590" t="s">
        <v>29</v>
      </c>
      <c r="P590">
        <v>1</v>
      </c>
      <c r="Q590">
        <v>0</v>
      </c>
      <c r="R590">
        <v>5</v>
      </c>
      <c r="S590">
        <v>2.1988584320000002</v>
      </c>
      <c r="T590">
        <v>250155</v>
      </c>
      <c r="U590">
        <v>21.177933880000001</v>
      </c>
      <c r="V590">
        <v>541</v>
      </c>
      <c r="W590" t="str">
        <f t="shared" si="29"/>
        <v>Very High</v>
      </c>
      <c r="X590">
        <v>5</v>
      </c>
      <c r="Y590">
        <v>7</v>
      </c>
      <c r="Z590" t="s">
        <v>36</v>
      </c>
      <c r="AA590" t="s">
        <v>37</v>
      </c>
      <c r="AB590" t="s">
        <v>38</v>
      </c>
      <c r="AC590">
        <v>0</v>
      </c>
    </row>
    <row r="591" spans="1:29" x14ac:dyDescent="0.25">
      <c r="A591" t="s">
        <v>1197</v>
      </c>
      <c r="B591">
        <v>84</v>
      </c>
      <c r="C591" s="3" t="str">
        <f t="shared" si="27"/>
        <v>Old</v>
      </c>
      <c r="D591" t="s">
        <v>27</v>
      </c>
      <c r="E591">
        <v>229</v>
      </c>
      <c r="F591" t="str">
        <f t="shared" si="28"/>
        <v>At-Risk</v>
      </c>
      <c r="G591" t="s">
        <v>1198</v>
      </c>
      <c r="H591">
        <v>71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13.93943563</v>
      </c>
      <c r="O591" t="s">
        <v>42</v>
      </c>
      <c r="P591">
        <v>0</v>
      </c>
      <c r="Q591">
        <v>1</v>
      </c>
      <c r="R591">
        <v>7</v>
      </c>
      <c r="S591">
        <v>10.36540598</v>
      </c>
      <c r="T591">
        <v>108904</v>
      </c>
      <c r="U591">
        <v>30.373940659999999</v>
      </c>
      <c r="V591">
        <v>621</v>
      </c>
      <c r="W591" t="str">
        <f t="shared" si="29"/>
        <v>Very High</v>
      </c>
      <c r="X591">
        <v>5</v>
      </c>
      <c r="Y591">
        <v>8</v>
      </c>
      <c r="Z591" t="s">
        <v>36</v>
      </c>
      <c r="AA591" t="s">
        <v>37</v>
      </c>
      <c r="AB591" t="s">
        <v>38</v>
      </c>
      <c r="AC591">
        <v>0</v>
      </c>
    </row>
    <row r="592" spans="1:29" x14ac:dyDescent="0.25">
      <c r="A592" t="s">
        <v>1199</v>
      </c>
      <c r="B592">
        <v>44</v>
      </c>
      <c r="C592" s="3" t="str">
        <f t="shared" si="27"/>
        <v>Middle Age</v>
      </c>
      <c r="D592" t="s">
        <v>27</v>
      </c>
      <c r="E592">
        <v>251</v>
      </c>
      <c r="F592" t="str">
        <f t="shared" si="28"/>
        <v>Dangerous</v>
      </c>
      <c r="G592" t="s">
        <v>1200</v>
      </c>
      <c r="H592">
        <v>84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17.399458750000001</v>
      </c>
      <c r="O592" t="s">
        <v>42</v>
      </c>
      <c r="P592">
        <v>1</v>
      </c>
      <c r="Q592">
        <v>0</v>
      </c>
      <c r="R592">
        <v>10</v>
      </c>
      <c r="S592">
        <v>4.5161783409999998</v>
      </c>
      <c r="T592">
        <v>246749</v>
      </c>
      <c r="U592">
        <v>26.19100718</v>
      </c>
      <c r="V592">
        <v>576</v>
      </c>
      <c r="W592" t="str">
        <f t="shared" si="29"/>
        <v>Very High</v>
      </c>
      <c r="X592">
        <v>2</v>
      </c>
      <c r="Y592">
        <v>4</v>
      </c>
      <c r="Z592" t="s">
        <v>220</v>
      </c>
      <c r="AA592" t="s">
        <v>31</v>
      </c>
      <c r="AB592" t="s">
        <v>38</v>
      </c>
      <c r="AC592">
        <v>1</v>
      </c>
    </row>
    <row r="593" spans="1:29" x14ac:dyDescent="0.25">
      <c r="A593" t="s">
        <v>1201</v>
      </c>
      <c r="B593">
        <v>37</v>
      </c>
      <c r="C593" s="3" t="str">
        <f t="shared" si="27"/>
        <v>Middle Age</v>
      </c>
      <c r="D593" t="s">
        <v>27</v>
      </c>
      <c r="E593">
        <v>218</v>
      </c>
      <c r="F593" t="str">
        <f t="shared" si="28"/>
        <v>At-Risk</v>
      </c>
      <c r="G593" t="s">
        <v>1202</v>
      </c>
      <c r="H593">
        <v>81</v>
      </c>
      <c r="I593">
        <v>1</v>
      </c>
      <c r="J593">
        <v>0</v>
      </c>
      <c r="K593">
        <v>1</v>
      </c>
      <c r="L593">
        <v>1</v>
      </c>
      <c r="M593">
        <v>1</v>
      </c>
      <c r="N593">
        <v>19.3777075</v>
      </c>
      <c r="O593" t="s">
        <v>42</v>
      </c>
      <c r="P593">
        <v>0</v>
      </c>
      <c r="Q593">
        <v>0</v>
      </c>
      <c r="R593">
        <v>7</v>
      </c>
      <c r="S593">
        <v>6.0739290229999998</v>
      </c>
      <c r="T593">
        <v>169846</v>
      </c>
      <c r="U593">
        <v>31.512991960000001</v>
      </c>
      <c r="V593">
        <v>494</v>
      </c>
      <c r="W593" t="str">
        <f t="shared" si="29"/>
        <v>High</v>
      </c>
      <c r="X593">
        <v>4</v>
      </c>
      <c r="Y593">
        <v>6</v>
      </c>
      <c r="Z593" t="s">
        <v>126</v>
      </c>
      <c r="AA593" t="s">
        <v>126</v>
      </c>
      <c r="AB593" t="s">
        <v>32</v>
      </c>
      <c r="AC593">
        <v>0</v>
      </c>
    </row>
    <row r="594" spans="1:29" x14ac:dyDescent="0.25">
      <c r="A594" t="s">
        <v>1203</v>
      </c>
      <c r="B594">
        <v>40</v>
      </c>
      <c r="C594" s="3" t="str">
        <f t="shared" si="27"/>
        <v>Middle Age</v>
      </c>
      <c r="D594" t="s">
        <v>27</v>
      </c>
      <c r="E594">
        <v>158</v>
      </c>
      <c r="F594" t="str">
        <f t="shared" si="28"/>
        <v>Heart-Healthy</v>
      </c>
      <c r="G594" t="s">
        <v>1204</v>
      </c>
      <c r="H594">
        <v>93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2.9577953469999998</v>
      </c>
      <c r="O594" t="s">
        <v>42</v>
      </c>
      <c r="P594">
        <v>0</v>
      </c>
      <c r="Q594">
        <v>1</v>
      </c>
      <c r="R594">
        <v>7</v>
      </c>
      <c r="S594">
        <v>0.62281097500000004</v>
      </c>
      <c r="T594">
        <v>218909</v>
      </c>
      <c r="U594">
        <v>30.222208590000001</v>
      </c>
      <c r="V594">
        <v>735</v>
      </c>
      <c r="W594" t="str">
        <f t="shared" si="29"/>
        <v>Very High</v>
      </c>
      <c r="X594">
        <v>0</v>
      </c>
      <c r="Y594">
        <v>8</v>
      </c>
      <c r="Z594" t="s">
        <v>76</v>
      </c>
      <c r="AA594" t="s">
        <v>50</v>
      </c>
      <c r="AB594" t="s">
        <v>38</v>
      </c>
      <c r="AC594">
        <v>0</v>
      </c>
    </row>
    <row r="595" spans="1:29" x14ac:dyDescent="0.25">
      <c r="A595" t="s">
        <v>1205</v>
      </c>
      <c r="B595">
        <v>66</v>
      </c>
      <c r="C595" s="3" t="str">
        <f t="shared" si="27"/>
        <v>Old</v>
      </c>
      <c r="D595" t="s">
        <v>27</v>
      </c>
      <c r="E595">
        <v>365</v>
      </c>
      <c r="F595" t="str">
        <f t="shared" si="28"/>
        <v>Dangerous</v>
      </c>
      <c r="G595" t="s">
        <v>1206</v>
      </c>
      <c r="H595">
        <v>78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0.27472859399999999</v>
      </c>
      <c r="O595" t="s">
        <v>42</v>
      </c>
      <c r="P595">
        <v>1</v>
      </c>
      <c r="Q595">
        <v>1</v>
      </c>
      <c r="R595">
        <v>4</v>
      </c>
      <c r="S595">
        <v>0.57685866900000005</v>
      </c>
      <c r="T595">
        <v>199075</v>
      </c>
      <c r="U595">
        <v>29.371101280000001</v>
      </c>
      <c r="V595">
        <v>376</v>
      </c>
      <c r="W595" t="str">
        <f t="shared" si="29"/>
        <v>High</v>
      </c>
      <c r="X595">
        <v>4</v>
      </c>
      <c r="Y595">
        <v>4</v>
      </c>
      <c r="Z595" t="s">
        <v>30</v>
      </c>
      <c r="AA595" t="s">
        <v>31</v>
      </c>
      <c r="AB595" t="s">
        <v>32</v>
      </c>
      <c r="AC595">
        <v>0</v>
      </c>
    </row>
    <row r="596" spans="1:29" x14ac:dyDescent="0.25">
      <c r="A596" t="s">
        <v>1207</v>
      </c>
      <c r="B596">
        <v>71</v>
      </c>
      <c r="C596" s="3" t="str">
        <f t="shared" si="27"/>
        <v>Old</v>
      </c>
      <c r="D596" t="s">
        <v>27</v>
      </c>
      <c r="E596">
        <v>168</v>
      </c>
      <c r="F596" t="str">
        <f t="shared" si="28"/>
        <v>Heart-Healthy</v>
      </c>
      <c r="G596" t="s">
        <v>974</v>
      </c>
      <c r="H596">
        <v>79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9.5684009579999998</v>
      </c>
      <c r="O596" t="s">
        <v>35</v>
      </c>
      <c r="P596">
        <v>0</v>
      </c>
      <c r="Q596">
        <v>1</v>
      </c>
      <c r="R596">
        <v>5</v>
      </c>
      <c r="S596">
        <v>4.5135300650000003</v>
      </c>
      <c r="T596">
        <v>102485</v>
      </c>
      <c r="U596">
        <v>34.951340379999998</v>
      </c>
      <c r="V596">
        <v>776</v>
      </c>
      <c r="W596" t="str">
        <f t="shared" si="29"/>
        <v>Very High</v>
      </c>
      <c r="X596">
        <v>5</v>
      </c>
      <c r="Y596">
        <v>9</v>
      </c>
      <c r="Z596" t="s">
        <v>30</v>
      </c>
      <c r="AA596" t="s">
        <v>31</v>
      </c>
      <c r="AB596" t="s">
        <v>32</v>
      </c>
      <c r="AC596">
        <v>1</v>
      </c>
    </row>
    <row r="597" spans="1:29" x14ac:dyDescent="0.25">
      <c r="A597" t="s">
        <v>1208</v>
      </c>
      <c r="B597">
        <v>87</v>
      </c>
      <c r="C597" s="3" t="str">
        <f t="shared" si="27"/>
        <v>Old</v>
      </c>
      <c r="D597" t="s">
        <v>27</v>
      </c>
      <c r="E597">
        <v>231</v>
      </c>
      <c r="F597" t="str">
        <f t="shared" si="28"/>
        <v>At-Risk</v>
      </c>
      <c r="G597" t="s">
        <v>1209</v>
      </c>
      <c r="H597">
        <v>53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15.64766575</v>
      </c>
      <c r="O597" t="s">
        <v>42</v>
      </c>
      <c r="P597">
        <v>0</v>
      </c>
      <c r="Q597">
        <v>1</v>
      </c>
      <c r="R597">
        <v>1</v>
      </c>
      <c r="S597">
        <v>3.571420228</v>
      </c>
      <c r="T597">
        <v>108692</v>
      </c>
      <c r="U597">
        <v>39.089990270000001</v>
      </c>
      <c r="V597">
        <v>442</v>
      </c>
      <c r="W597" t="str">
        <f t="shared" si="29"/>
        <v>High</v>
      </c>
      <c r="X597">
        <v>4</v>
      </c>
      <c r="Y597">
        <v>9</v>
      </c>
      <c r="Z597" t="s">
        <v>61</v>
      </c>
      <c r="AA597" t="s">
        <v>31</v>
      </c>
      <c r="AB597" t="s">
        <v>32</v>
      </c>
      <c r="AC597">
        <v>0</v>
      </c>
    </row>
    <row r="598" spans="1:29" x14ac:dyDescent="0.25">
      <c r="A598" t="s">
        <v>1210</v>
      </c>
      <c r="B598">
        <v>36</v>
      </c>
      <c r="C598" s="3" t="str">
        <f t="shared" si="27"/>
        <v>Middle Age</v>
      </c>
      <c r="D598" t="s">
        <v>27</v>
      </c>
      <c r="E598">
        <v>228</v>
      </c>
      <c r="F598" t="str">
        <f t="shared" si="28"/>
        <v>At-Risk</v>
      </c>
      <c r="G598" t="s">
        <v>1211</v>
      </c>
      <c r="H598">
        <v>98</v>
      </c>
      <c r="I598">
        <v>1</v>
      </c>
      <c r="J598">
        <v>0</v>
      </c>
      <c r="K598">
        <v>1</v>
      </c>
      <c r="L598">
        <v>1</v>
      </c>
      <c r="M598">
        <v>1</v>
      </c>
      <c r="N598">
        <v>16.885816309999999</v>
      </c>
      <c r="O598" t="s">
        <v>42</v>
      </c>
      <c r="P598">
        <v>1</v>
      </c>
      <c r="Q598">
        <v>1</v>
      </c>
      <c r="R598">
        <v>4</v>
      </c>
      <c r="S598">
        <v>6.5886324629999997</v>
      </c>
      <c r="T598">
        <v>279807</v>
      </c>
      <c r="U598">
        <v>25.48638828</v>
      </c>
      <c r="V598">
        <v>429</v>
      </c>
      <c r="W598" t="str">
        <f t="shared" si="29"/>
        <v>High</v>
      </c>
      <c r="X598">
        <v>4</v>
      </c>
      <c r="Y598">
        <v>7</v>
      </c>
      <c r="Z598" t="s">
        <v>73</v>
      </c>
      <c r="AA598" t="s">
        <v>50</v>
      </c>
      <c r="AB598" t="s">
        <v>38</v>
      </c>
      <c r="AC598">
        <v>1</v>
      </c>
    </row>
    <row r="599" spans="1:29" x14ac:dyDescent="0.25">
      <c r="A599" t="s">
        <v>1212</v>
      </c>
      <c r="B599">
        <v>36</v>
      </c>
      <c r="C599" s="3" t="str">
        <f t="shared" si="27"/>
        <v>Middle Age</v>
      </c>
      <c r="D599" t="s">
        <v>40</v>
      </c>
      <c r="E599">
        <v>365</v>
      </c>
      <c r="F599" t="str">
        <f t="shared" si="28"/>
        <v>Dangerous</v>
      </c>
      <c r="G599" t="s">
        <v>1076</v>
      </c>
      <c r="H599">
        <v>63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3.5794112459999998</v>
      </c>
      <c r="O599" t="s">
        <v>29</v>
      </c>
      <c r="P599">
        <v>1</v>
      </c>
      <c r="Q599">
        <v>1</v>
      </c>
      <c r="R599">
        <v>9</v>
      </c>
      <c r="S599">
        <v>1.0686358490000001</v>
      </c>
      <c r="T599">
        <v>199168</v>
      </c>
      <c r="U599">
        <v>37.100288130000003</v>
      </c>
      <c r="V599">
        <v>684</v>
      </c>
      <c r="W599" t="str">
        <f t="shared" si="29"/>
        <v>Very High</v>
      </c>
      <c r="X599">
        <v>4</v>
      </c>
      <c r="Y599">
        <v>10</v>
      </c>
      <c r="Z599" t="s">
        <v>96</v>
      </c>
      <c r="AA599" t="s">
        <v>44</v>
      </c>
      <c r="AB599" t="s">
        <v>32</v>
      </c>
      <c r="AC599">
        <v>0</v>
      </c>
    </row>
    <row r="600" spans="1:29" x14ac:dyDescent="0.25">
      <c r="A600" t="s">
        <v>1213</v>
      </c>
      <c r="B600">
        <v>41</v>
      </c>
      <c r="C600" s="3" t="str">
        <f t="shared" si="27"/>
        <v>Middle Age</v>
      </c>
      <c r="D600" t="s">
        <v>27</v>
      </c>
      <c r="E600">
        <v>384</v>
      </c>
      <c r="F600" t="str">
        <f t="shared" si="28"/>
        <v>Dangerous</v>
      </c>
      <c r="G600" t="s">
        <v>1214</v>
      </c>
      <c r="H600">
        <v>94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0.53378139899999999</v>
      </c>
      <c r="O600" t="s">
        <v>35</v>
      </c>
      <c r="P600">
        <v>1</v>
      </c>
      <c r="Q600">
        <v>1</v>
      </c>
      <c r="R600">
        <v>6</v>
      </c>
      <c r="S600">
        <v>6.4367259319999999</v>
      </c>
      <c r="T600">
        <v>220521</v>
      </c>
      <c r="U600">
        <v>25.80125262</v>
      </c>
      <c r="V600">
        <v>219</v>
      </c>
      <c r="W600" t="str">
        <f t="shared" si="29"/>
        <v>High</v>
      </c>
      <c r="X600">
        <v>2</v>
      </c>
      <c r="Y600">
        <v>7</v>
      </c>
      <c r="Z600" t="s">
        <v>76</v>
      </c>
      <c r="AA600" t="s">
        <v>50</v>
      </c>
      <c r="AB600" t="s">
        <v>38</v>
      </c>
      <c r="AC600">
        <v>1</v>
      </c>
    </row>
    <row r="601" spans="1:29" x14ac:dyDescent="0.25">
      <c r="A601" t="s">
        <v>1215</v>
      </c>
      <c r="B601">
        <v>59</v>
      </c>
      <c r="C601" s="3" t="str">
        <f t="shared" si="27"/>
        <v>Old</v>
      </c>
      <c r="D601" t="s">
        <v>40</v>
      </c>
      <c r="E601">
        <v>287</v>
      </c>
      <c r="F601" t="str">
        <f t="shared" si="28"/>
        <v>Dangerous</v>
      </c>
      <c r="G601" t="s">
        <v>1216</v>
      </c>
      <c r="H601">
        <v>88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11.94175399</v>
      </c>
      <c r="O601" t="s">
        <v>29</v>
      </c>
      <c r="P601">
        <v>1</v>
      </c>
      <c r="Q601">
        <v>0</v>
      </c>
      <c r="R601">
        <v>10</v>
      </c>
      <c r="S601">
        <v>3.2710414330000002</v>
      </c>
      <c r="T601">
        <v>261200</v>
      </c>
      <c r="U601">
        <v>32.192374350000001</v>
      </c>
      <c r="V601">
        <v>385</v>
      </c>
      <c r="W601" t="str">
        <f t="shared" si="29"/>
        <v>High</v>
      </c>
      <c r="X601">
        <v>4</v>
      </c>
      <c r="Y601">
        <v>10</v>
      </c>
      <c r="Z601" t="s">
        <v>61</v>
      </c>
      <c r="AA601" t="s">
        <v>31</v>
      </c>
      <c r="AB601" t="s">
        <v>32</v>
      </c>
      <c r="AC601">
        <v>0</v>
      </c>
    </row>
    <row r="602" spans="1:29" x14ac:dyDescent="0.25">
      <c r="A602" t="s">
        <v>1217</v>
      </c>
      <c r="B602">
        <v>57</v>
      </c>
      <c r="C602" s="3" t="str">
        <f t="shared" si="27"/>
        <v>Old</v>
      </c>
      <c r="D602" t="s">
        <v>40</v>
      </c>
      <c r="E602">
        <v>222</v>
      </c>
      <c r="F602" t="str">
        <f t="shared" si="28"/>
        <v>At-Risk</v>
      </c>
      <c r="G602" t="s">
        <v>1218</v>
      </c>
      <c r="H602">
        <v>81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18.265665120000001</v>
      </c>
      <c r="O602" t="s">
        <v>29</v>
      </c>
      <c r="P602">
        <v>0</v>
      </c>
      <c r="Q602">
        <v>0</v>
      </c>
      <c r="R602">
        <v>1</v>
      </c>
      <c r="S602">
        <v>6.7123670300000002</v>
      </c>
      <c r="T602">
        <v>213932</v>
      </c>
      <c r="U602">
        <v>32.443255800000003</v>
      </c>
      <c r="V602">
        <v>413</v>
      </c>
      <c r="W602" t="str">
        <f t="shared" si="29"/>
        <v>High</v>
      </c>
      <c r="X602">
        <v>5</v>
      </c>
      <c r="Y602">
        <v>8</v>
      </c>
      <c r="Z602" t="s">
        <v>111</v>
      </c>
      <c r="AA602" t="s">
        <v>50</v>
      </c>
      <c r="AB602" t="s">
        <v>38</v>
      </c>
      <c r="AC602">
        <v>0</v>
      </c>
    </row>
    <row r="603" spans="1:29" x14ac:dyDescent="0.25">
      <c r="A603" t="s">
        <v>1219</v>
      </c>
      <c r="B603">
        <v>29</v>
      </c>
      <c r="C603" s="3" t="str">
        <f t="shared" si="27"/>
        <v>Young</v>
      </c>
      <c r="D603" t="s">
        <v>27</v>
      </c>
      <c r="E603">
        <v>196</v>
      </c>
      <c r="F603" t="str">
        <f t="shared" si="28"/>
        <v>Heart-Healthy</v>
      </c>
      <c r="G603" t="s">
        <v>1220</v>
      </c>
      <c r="H603">
        <v>71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5.8489141519999999</v>
      </c>
      <c r="O603" t="s">
        <v>35</v>
      </c>
      <c r="P603">
        <v>1</v>
      </c>
      <c r="Q603">
        <v>0</v>
      </c>
      <c r="R603">
        <v>9</v>
      </c>
      <c r="S603">
        <v>1.978926878</v>
      </c>
      <c r="T603">
        <v>183892</v>
      </c>
      <c r="U603">
        <v>18.317404629999999</v>
      </c>
      <c r="V603">
        <v>402</v>
      </c>
      <c r="W603" t="str">
        <f t="shared" si="29"/>
        <v>High</v>
      </c>
      <c r="X603">
        <v>5</v>
      </c>
      <c r="Y603">
        <v>8</v>
      </c>
      <c r="Z603" t="s">
        <v>73</v>
      </c>
      <c r="AA603" t="s">
        <v>50</v>
      </c>
      <c r="AB603" t="s">
        <v>38</v>
      </c>
      <c r="AC603">
        <v>1</v>
      </c>
    </row>
    <row r="604" spans="1:29" x14ac:dyDescent="0.25">
      <c r="A604" t="s">
        <v>1221</v>
      </c>
      <c r="B604">
        <v>85</v>
      </c>
      <c r="C604" s="3" t="str">
        <f t="shared" si="27"/>
        <v>Old</v>
      </c>
      <c r="D604" t="s">
        <v>40</v>
      </c>
      <c r="E604">
        <v>224</v>
      </c>
      <c r="F604" t="str">
        <f t="shared" si="28"/>
        <v>At-Risk</v>
      </c>
      <c r="G604" t="s">
        <v>1222</v>
      </c>
      <c r="H604">
        <v>97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5.8613501719999999</v>
      </c>
      <c r="O604" t="s">
        <v>42</v>
      </c>
      <c r="P604">
        <v>1</v>
      </c>
      <c r="Q604">
        <v>1</v>
      </c>
      <c r="R604">
        <v>3</v>
      </c>
      <c r="S604">
        <v>9.7325337110000003</v>
      </c>
      <c r="T604">
        <v>293212</v>
      </c>
      <c r="U604">
        <v>28.085020870000001</v>
      </c>
      <c r="V604">
        <v>70</v>
      </c>
      <c r="W604" t="str">
        <f t="shared" si="29"/>
        <v>Healthy</v>
      </c>
      <c r="X604">
        <v>1</v>
      </c>
      <c r="Y604">
        <v>5</v>
      </c>
      <c r="Z604" t="s">
        <v>30</v>
      </c>
      <c r="AA604" t="s">
        <v>31</v>
      </c>
      <c r="AB604" t="s">
        <v>32</v>
      </c>
      <c r="AC604">
        <v>0</v>
      </c>
    </row>
    <row r="605" spans="1:29" x14ac:dyDescent="0.25">
      <c r="A605" t="s">
        <v>1223</v>
      </c>
      <c r="B605">
        <v>58</v>
      </c>
      <c r="C605" s="3" t="str">
        <f t="shared" si="27"/>
        <v>Old</v>
      </c>
      <c r="D605" t="s">
        <v>27</v>
      </c>
      <c r="E605">
        <v>184</v>
      </c>
      <c r="F605" t="str">
        <f t="shared" si="28"/>
        <v>Heart-Healthy</v>
      </c>
      <c r="G605" t="s">
        <v>1224</v>
      </c>
      <c r="H605">
        <v>49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8.9634176320000005</v>
      </c>
      <c r="O605" t="s">
        <v>42</v>
      </c>
      <c r="P605">
        <v>1</v>
      </c>
      <c r="Q605">
        <v>1</v>
      </c>
      <c r="R605">
        <v>3</v>
      </c>
      <c r="S605">
        <v>1.5792015420000001</v>
      </c>
      <c r="T605">
        <v>208956</v>
      </c>
      <c r="U605">
        <v>31.984014309999999</v>
      </c>
      <c r="V605">
        <v>98</v>
      </c>
      <c r="W605" t="str">
        <f t="shared" si="29"/>
        <v>Healthy</v>
      </c>
      <c r="X605">
        <v>5</v>
      </c>
      <c r="Y605">
        <v>4</v>
      </c>
      <c r="Z605" t="s">
        <v>43</v>
      </c>
      <c r="AA605" t="s">
        <v>44</v>
      </c>
      <c r="AB605" t="s">
        <v>38</v>
      </c>
      <c r="AC605">
        <v>0</v>
      </c>
    </row>
    <row r="606" spans="1:29" x14ac:dyDescent="0.25">
      <c r="A606" t="s">
        <v>1225</v>
      </c>
      <c r="B606">
        <v>41</v>
      </c>
      <c r="C606" s="3" t="str">
        <f t="shared" si="27"/>
        <v>Middle Age</v>
      </c>
      <c r="D606" t="s">
        <v>27</v>
      </c>
      <c r="E606">
        <v>217</v>
      </c>
      <c r="F606" t="str">
        <f t="shared" si="28"/>
        <v>At-Risk</v>
      </c>
      <c r="G606" t="s">
        <v>1226</v>
      </c>
      <c r="H606">
        <v>49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1.860990291</v>
      </c>
      <c r="O606" t="s">
        <v>29</v>
      </c>
      <c r="P606">
        <v>0</v>
      </c>
      <c r="Q606">
        <v>0</v>
      </c>
      <c r="R606">
        <v>2</v>
      </c>
      <c r="S606">
        <v>4.9928400999999996</v>
      </c>
      <c r="T606">
        <v>191335</v>
      </c>
      <c r="U606">
        <v>18.247183339999999</v>
      </c>
      <c r="V606">
        <v>344</v>
      </c>
      <c r="W606" t="str">
        <f t="shared" si="29"/>
        <v>High</v>
      </c>
      <c r="X606">
        <v>7</v>
      </c>
      <c r="Y606">
        <v>4</v>
      </c>
      <c r="Z606" t="s">
        <v>227</v>
      </c>
      <c r="AA606" t="s">
        <v>44</v>
      </c>
      <c r="AB606" t="s">
        <v>38</v>
      </c>
      <c r="AC606">
        <v>0</v>
      </c>
    </row>
    <row r="607" spans="1:29" x14ac:dyDescent="0.25">
      <c r="A607" t="s">
        <v>1227</v>
      </c>
      <c r="B607">
        <v>74</v>
      </c>
      <c r="C607" s="3" t="str">
        <f t="shared" si="27"/>
        <v>Old</v>
      </c>
      <c r="D607" t="s">
        <v>27</v>
      </c>
      <c r="E607">
        <v>370</v>
      </c>
      <c r="F607" t="str">
        <f t="shared" si="28"/>
        <v>Dangerous</v>
      </c>
      <c r="G607" t="s">
        <v>1228</v>
      </c>
      <c r="H607">
        <v>88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3.4953399680000001</v>
      </c>
      <c r="O607" t="s">
        <v>35</v>
      </c>
      <c r="P607">
        <v>1</v>
      </c>
      <c r="Q607">
        <v>0</v>
      </c>
      <c r="R607">
        <v>8</v>
      </c>
      <c r="S607">
        <v>6.036582181</v>
      </c>
      <c r="T607">
        <v>87156</v>
      </c>
      <c r="U607">
        <v>38.987940709999997</v>
      </c>
      <c r="V607">
        <v>166</v>
      </c>
      <c r="W607" t="str">
        <f t="shared" si="29"/>
        <v>Borderline High</v>
      </c>
      <c r="X607">
        <v>6</v>
      </c>
      <c r="Y607">
        <v>7</v>
      </c>
      <c r="Z607" t="s">
        <v>111</v>
      </c>
      <c r="AA607" t="s">
        <v>50</v>
      </c>
      <c r="AB607" t="s">
        <v>38</v>
      </c>
      <c r="AC607">
        <v>1</v>
      </c>
    </row>
    <row r="608" spans="1:29" x14ac:dyDescent="0.25">
      <c r="A608" t="s">
        <v>1229</v>
      </c>
      <c r="B608">
        <v>87</v>
      </c>
      <c r="C608" s="3" t="str">
        <f t="shared" si="27"/>
        <v>Old</v>
      </c>
      <c r="D608" t="s">
        <v>27</v>
      </c>
      <c r="E608">
        <v>183</v>
      </c>
      <c r="F608" t="str">
        <f t="shared" si="28"/>
        <v>Heart-Healthy</v>
      </c>
      <c r="G608" t="s">
        <v>1230</v>
      </c>
      <c r="H608">
        <v>97</v>
      </c>
      <c r="I608">
        <v>1</v>
      </c>
      <c r="J608">
        <v>0</v>
      </c>
      <c r="K608">
        <v>1</v>
      </c>
      <c r="L608">
        <v>0</v>
      </c>
      <c r="M608">
        <v>1</v>
      </c>
      <c r="N608">
        <v>0.73397016500000001</v>
      </c>
      <c r="O608" t="s">
        <v>29</v>
      </c>
      <c r="P608">
        <v>1</v>
      </c>
      <c r="Q608">
        <v>1</v>
      </c>
      <c r="R608">
        <v>3</v>
      </c>
      <c r="S608">
        <v>1.959031422</v>
      </c>
      <c r="T608">
        <v>22625</v>
      </c>
      <c r="U608">
        <v>37.596061339999999</v>
      </c>
      <c r="V608">
        <v>95</v>
      </c>
      <c r="W608" t="str">
        <f t="shared" si="29"/>
        <v>Healthy</v>
      </c>
      <c r="X608">
        <v>4</v>
      </c>
      <c r="Y608">
        <v>5</v>
      </c>
      <c r="Z608" t="s">
        <v>70</v>
      </c>
      <c r="AA608" t="s">
        <v>37</v>
      </c>
      <c r="AB608" t="s">
        <v>38</v>
      </c>
      <c r="AC608">
        <v>1</v>
      </c>
    </row>
    <row r="609" spans="1:29" x14ac:dyDescent="0.25">
      <c r="A609" t="s">
        <v>1231</v>
      </c>
      <c r="B609">
        <v>64</v>
      </c>
      <c r="C609" s="3" t="str">
        <f t="shared" si="27"/>
        <v>Old</v>
      </c>
      <c r="D609" t="s">
        <v>40</v>
      </c>
      <c r="E609">
        <v>226</v>
      </c>
      <c r="F609" t="str">
        <f t="shared" si="28"/>
        <v>At-Risk</v>
      </c>
      <c r="G609" t="s">
        <v>1232</v>
      </c>
      <c r="H609">
        <v>44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0.6905249</v>
      </c>
      <c r="O609" t="s">
        <v>29</v>
      </c>
      <c r="P609">
        <v>0</v>
      </c>
      <c r="Q609">
        <v>1</v>
      </c>
      <c r="R609">
        <v>6</v>
      </c>
      <c r="S609">
        <v>8.482025449</v>
      </c>
      <c r="T609">
        <v>153827</v>
      </c>
      <c r="U609">
        <v>38.272377650000003</v>
      </c>
      <c r="V609">
        <v>128</v>
      </c>
      <c r="W609" t="str">
        <f t="shared" si="29"/>
        <v>Healthy</v>
      </c>
      <c r="X609">
        <v>7</v>
      </c>
      <c r="Y609">
        <v>8</v>
      </c>
      <c r="Z609" t="s">
        <v>111</v>
      </c>
      <c r="AA609" t="s">
        <v>50</v>
      </c>
      <c r="AB609" t="s">
        <v>38</v>
      </c>
      <c r="AC609">
        <v>0</v>
      </c>
    </row>
    <row r="610" spans="1:29" x14ac:dyDescent="0.25">
      <c r="A610" t="s">
        <v>1233</v>
      </c>
      <c r="B610">
        <v>78</v>
      </c>
      <c r="C610" s="3" t="str">
        <f t="shared" si="27"/>
        <v>Old</v>
      </c>
      <c r="D610" t="s">
        <v>40</v>
      </c>
      <c r="E610">
        <v>218</v>
      </c>
      <c r="F610" t="str">
        <f t="shared" si="28"/>
        <v>At-Risk</v>
      </c>
      <c r="G610" t="s">
        <v>1234</v>
      </c>
      <c r="H610">
        <v>58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6.0544867240000002</v>
      </c>
      <c r="O610" t="s">
        <v>42</v>
      </c>
      <c r="P610">
        <v>1</v>
      </c>
      <c r="Q610">
        <v>1</v>
      </c>
      <c r="R610">
        <v>7</v>
      </c>
      <c r="S610">
        <v>3.7754208660000002</v>
      </c>
      <c r="T610">
        <v>131409</v>
      </c>
      <c r="U610">
        <v>29.860444940000001</v>
      </c>
      <c r="V610">
        <v>525</v>
      </c>
      <c r="W610" t="str">
        <f t="shared" si="29"/>
        <v>Very High</v>
      </c>
      <c r="X610">
        <v>5</v>
      </c>
      <c r="Y610">
        <v>8</v>
      </c>
      <c r="Z610" t="s">
        <v>227</v>
      </c>
      <c r="AA610" t="s">
        <v>44</v>
      </c>
      <c r="AB610" t="s">
        <v>38</v>
      </c>
      <c r="AC610">
        <v>0</v>
      </c>
    </row>
    <row r="611" spans="1:29" x14ac:dyDescent="0.25">
      <c r="A611" t="s">
        <v>1235</v>
      </c>
      <c r="B611">
        <v>89</v>
      </c>
      <c r="C611" s="3" t="str">
        <f t="shared" si="27"/>
        <v>Old</v>
      </c>
      <c r="D611" t="s">
        <v>27</v>
      </c>
      <c r="E611">
        <v>157</v>
      </c>
      <c r="F611" t="str">
        <f t="shared" si="28"/>
        <v>Heart-Healthy</v>
      </c>
      <c r="G611" t="s">
        <v>1236</v>
      </c>
      <c r="H611">
        <v>88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3.8227586009999999</v>
      </c>
      <c r="O611" t="s">
        <v>35</v>
      </c>
      <c r="P611">
        <v>1</v>
      </c>
      <c r="Q611">
        <v>1</v>
      </c>
      <c r="R611">
        <v>5</v>
      </c>
      <c r="S611">
        <v>5.9866751310000001</v>
      </c>
      <c r="T611">
        <v>79525</v>
      </c>
      <c r="U611">
        <v>39.509321679999999</v>
      </c>
      <c r="V611">
        <v>121</v>
      </c>
      <c r="W611" t="str">
        <f t="shared" si="29"/>
        <v>Healthy</v>
      </c>
      <c r="X611">
        <v>3</v>
      </c>
      <c r="Y611">
        <v>5</v>
      </c>
      <c r="Z611" t="s">
        <v>73</v>
      </c>
      <c r="AA611" t="s">
        <v>50</v>
      </c>
      <c r="AB611" t="s">
        <v>38</v>
      </c>
      <c r="AC611">
        <v>1</v>
      </c>
    </row>
    <row r="612" spans="1:29" x14ac:dyDescent="0.25">
      <c r="A612" t="s">
        <v>1237</v>
      </c>
      <c r="B612">
        <v>84</v>
      </c>
      <c r="C612" s="3" t="str">
        <f t="shared" si="27"/>
        <v>Old</v>
      </c>
      <c r="D612" t="s">
        <v>40</v>
      </c>
      <c r="E612">
        <v>296</v>
      </c>
      <c r="F612" t="str">
        <f t="shared" si="28"/>
        <v>Dangerous</v>
      </c>
      <c r="G612" t="s">
        <v>1238</v>
      </c>
      <c r="H612">
        <v>45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18.625655699999999</v>
      </c>
      <c r="O612" t="s">
        <v>42</v>
      </c>
      <c r="P612">
        <v>0</v>
      </c>
      <c r="Q612">
        <v>1</v>
      </c>
      <c r="R612">
        <v>1</v>
      </c>
      <c r="S612">
        <v>11.978946990000001</v>
      </c>
      <c r="T612">
        <v>264612</v>
      </c>
      <c r="U612">
        <v>37.179509400000001</v>
      </c>
      <c r="V612">
        <v>507</v>
      </c>
      <c r="W612" t="str">
        <f t="shared" si="29"/>
        <v>Very High</v>
      </c>
      <c r="X612">
        <v>2</v>
      </c>
      <c r="Y612">
        <v>6</v>
      </c>
      <c r="Z612" t="s">
        <v>58</v>
      </c>
      <c r="AA612" t="s">
        <v>50</v>
      </c>
      <c r="AB612" t="s">
        <v>38</v>
      </c>
      <c r="AC612">
        <v>0</v>
      </c>
    </row>
    <row r="613" spans="1:29" x14ac:dyDescent="0.25">
      <c r="A613" t="s">
        <v>1239</v>
      </c>
      <c r="B613">
        <v>66</v>
      </c>
      <c r="C613" s="3" t="str">
        <f t="shared" si="27"/>
        <v>Old</v>
      </c>
      <c r="D613" t="s">
        <v>27</v>
      </c>
      <c r="E613">
        <v>296</v>
      </c>
      <c r="F613" t="str">
        <f t="shared" si="28"/>
        <v>Dangerous</v>
      </c>
      <c r="G613" t="s">
        <v>929</v>
      </c>
      <c r="H613">
        <v>76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9.6923854610000006</v>
      </c>
      <c r="O613" t="s">
        <v>35</v>
      </c>
      <c r="P613">
        <v>1</v>
      </c>
      <c r="Q613">
        <v>1</v>
      </c>
      <c r="R613">
        <v>5</v>
      </c>
      <c r="S613">
        <v>0.43780760800000001</v>
      </c>
      <c r="T613">
        <v>168141</v>
      </c>
      <c r="U613">
        <v>20.186274099999999</v>
      </c>
      <c r="V613">
        <v>277</v>
      </c>
      <c r="W613" t="str">
        <f t="shared" si="29"/>
        <v>High</v>
      </c>
      <c r="X613">
        <v>1</v>
      </c>
      <c r="Y613">
        <v>7</v>
      </c>
      <c r="Z613" t="s">
        <v>49</v>
      </c>
      <c r="AA613" t="s">
        <v>50</v>
      </c>
      <c r="AB613" t="s">
        <v>38</v>
      </c>
      <c r="AC613">
        <v>1</v>
      </c>
    </row>
    <row r="614" spans="1:29" x14ac:dyDescent="0.25">
      <c r="A614" t="s">
        <v>1240</v>
      </c>
      <c r="B614">
        <v>57</v>
      </c>
      <c r="C614" s="3" t="str">
        <f t="shared" si="27"/>
        <v>Old</v>
      </c>
      <c r="D614" t="s">
        <v>27</v>
      </c>
      <c r="E614">
        <v>384</v>
      </c>
      <c r="F614" t="str">
        <f t="shared" si="28"/>
        <v>Dangerous</v>
      </c>
      <c r="G614" t="s">
        <v>688</v>
      </c>
      <c r="H614">
        <v>66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4.5797346020000003</v>
      </c>
      <c r="O614" t="s">
        <v>42</v>
      </c>
      <c r="P614">
        <v>1</v>
      </c>
      <c r="Q614">
        <v>0</v>
      </c>
      <c r="R614">
        <v>9</v>
      </c>
      <c r="S614">
        <v>9.2766143270000008</v>
      </c>
      <c r="T614">
        <v>137109</v>
      </c>
      <c r="U614">
        <v>23.1401553</v>
      </c>
      <c r="V614">
        <v>232</v>
      </c>
      <c r="W614" t="str">
        <f t="shared" si="29"/>
        <v>High</v>
      </c>
      <c r="X614">
        <v>4</v>
      </c>
      <c r="Y614">
        <v>6</v>
      </c>
      <c r="Z614" t="s">
        <v>61</v>
      </c>
      <c r="AA614" t="s">
        <v>31</v>
      </c>
      <c r="AB614" t="s">
        <v>32</v>
      </c>
      <c r="AC614">
        <v>0</v>
      </c>
    </row>
    <row r="615" spans="1:29" x14ac:dyDescent="0.25">
      <c r="A615" t="s">
        <v>1241</v>
      </c>
      <c r="B615">
        <v>32</v>
      </c>
      <c r="C615" s="3" t="str">
        <f t="shared" si="27"/>
        <v>Middle Age</v>
      </c>
      <c r="D615" t="s">
        <v>27</v>
      </c>
      <c r="E615">
        <v>154</v>
      </c>
      <c r="F615" t="str">
        <f t="shared" si="28"/>
        <v>Heart-Healthy</v>
      </c>
      <c r="G615" t="s">
        <v>1242</v>
      </c>
      <c r="H615">
        <v>61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18.402395290000001</v>
      </c>
      <c r="O615" t="s">
        <v>35</v>
      </c>
      <c r="P615">
        <v>0</v>
      </c>
      <c r="Q615">
        <v>0</v>
      </c>
      <c r="R615">
        <v>5</v>
      </c>
      <c r="S615">
        <v>11.227305919999999</v>
      </c>
      <c r="T615">
        <v>52432</v>
      </c>
      <c r="U615">
        <v>25.403669690000001</v>
      </c>
      <c r="V615">
        <v>135</v>
      </c>
      <c r="W615" t="str">
        <f t="shared" si="29"/>
        <v>Healthy</v>
      </c>
      <c r="X615">
        <v>1</v>
      </c>
      <c r="Y615">
        <v>10</v>
      </c>
      <c r="Z615" t="s">
        <v>58</v>
      </c>
      <c r="AA615" t="s">
        <v>50</v>
      </c>
      <c r="AB615" t="s">
        <v>38</v>
      </c>
      <c r="AC615">
        <v>1</v>
      </c>
    </row>
    <row r="616" spans="1:29" x14ac:dyDescent="0.25">
      <c r="A616" t="s">
        <v>1243</v>
      </c>
      <c r="B616">
        <v>73</v>
      </c>
      <c r="C616" s="3" t="str">
        <f t="shared" si="27"/>
        <v>Old</v>
      </c>
      <c r="D616" t="s">
        <v>27</v>
      </c>
      <c r="E616">
        <v>398</v>
      </c>
      <c r="F616" t="str">
        <f t="shared" si="28"/>
        <v>Dangerous</v>
      </c>
      <c r="G616" t="s">
        <v>1244</v>
      </c>
      <c r="H616">
        <v>43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14.476834670000001</v>
      </c>
      <c r="O616" t="s">
        <v>35</v>
      </c>
      <c r="P616">
        <v>0</v>
      </c>
      <c r="Q616">
        <v>1</v>
      </c>
      <c r="R616">
        <v>5</v>
      </c>
      <c r="S616">
        <v>1.577423708</v>
      </c>
      <c r="T616">
        <v>237628</v>
      </c>
      <c r="U616">
        <v>21.670389449999998</v>
      </c>
      <c r="V616">
        <v>697</v>
      </c>
      <c r="W616" t="str">
        <f t="shared" si="29"/>
        <v>Very High</v>
      </c>
      <c r="X616">
        <v>3</v>
      </c>
      <c r="Y616">
        <v>9</v>
      </c>
      <c r="Z616" t="s">
        <v>30</v>
      </c>
      <c r="AA616" t="s">
        <v>31</v>
      </c>
      <c r="AB616" t="s">
        <v>32</v>
      </c>
      <c r="AC616">
        <v>0</v>
      </c>
    </row>
    <row r="617" spans="1:29" x14ac:dyDescent="0.25">
      <c r="A617" t="s">
        <v>1245</v>
      </c>
      <c r="B617">
        <v>22</v>
      </c>
      <c r="C617" s="3" t="str">
        <f t="shared" si="27"/>
        <v>Young</v>
      </c>
      <c r="D617" t="s">
        <v>27</v>
      </c>
      <c r="E617">
        <v>280</v>
      </c>
      <c r="F617" t="str">
        <f t="shared" si="28"/>
        <v>Dangerous</v>
      </c>
      <c r="G617" t="s">
        <v>1246</v>
      </c>
      <c r="H617">
        <v>61</v>
      </c>
      <c r="I617">
        <v>0</v>
      </c>
      <c r="J617">
        <v>0</v>
      </c>
      <c r="K617">
        <v>1</v>
      </c>
      <c r="L617">
        <v>1</v>
      </c>
      <c r="M617">
        <v>1</v>
      </c>
      <c r="N617">
        <v>4.9424616500000003</v>
      </c>
      <c r="O617" t="s">
        <v>29</v>
      </c>
      <c r="P617">
        <v>0</v>
      </c>
      <c r="Q617">
        <v>1</v>
      </c>
      <c r="R617">
        <v>5</v>
      </c>
      <c r="S617">
        <v>2.7010637609999999</v>
      </c>
      <c r="T617">
        <v>258536</v>
      </c>
      <c r="U617">
        <v>38.770068500000001</v>
      </c>
      <c r="V617">
        <v>604</v>
      </c>
      <c r="W617" t="str">
        <f t="shared" si="29"/>
        <v>Very High</v>
      </c>
      <c r="X617">
        <v>6</v>
      </c>
      <c r="Y617">
        <v>5</v>
      </c>
      <c r="Z617" t="s">
        <v>43</v>
      </c>
      <c r="AA617" t="s">
        <v>44</v>
      </c>
      <c r="AB617" t="s">
        <v>38</v>
      </c>
      <c r="AC617">
        <v>0</v>
      </c>
    </row>
    <row r="618" spans="1:29" x14ac:dyDescent="0.25">
      <c r="A618" t="s">
        <v>1247</v>
      </c>
      <c r="B618">
        <v>34</v>
      </c>
      <c r="C618" s="3" t="str">
        <f t="shared" si="27"/>
        <v>Middle Age</v>
      </c>
      <c r="D618" t="s">
        <v>40</v>
      </c>
      <c r="E618">
        <v>166</v>
      </c>
      <c r="F618" t="str">
        <f t="shared" si="28"/>
        <v>Heart-Healthy</v>
      </c>
      <c r="G618" t="s">
        <v>1248</v>
      </c>
      <c r="H618">
        <v>78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18.35524552</v>
      </c>
      <c r="O618" t="s">
        <v>42</v>
      </c>
      <c r="P618">
        <v>0</v>
      </c>
      <c r="Q618">
        <v>1</v>
      </c>
      <c r="R618">
        <v>9</v>
      </c>
      <c r="S618">
        <v>6.2392430110000001</v>
      </c>
      <c r="T618">
        <v>48254</v>
      </c>
      <c r="U618">
        <v>37.85277249</v>
      </c>
      <c r="V618">
        <v>646</v>
      </c>
      <c r="W618" t="str">
        <f t="shared" si="29"/>
        <v>Very High</v>
      </c>
      <c r="X618">
        <v>4</v>
      </c>
      <c r="Y618">
        <v>9</v>
      </c>
      <c r="Z618" t="s">
        <v>58</v>
      </c>
      <c r="AA618" t="s">
        <v>50</v>
      </c>
      <c r="AB618" t="s">
        <v>38</v>
      </c>
      <c r="AC618">
        <v>0</v>
      </c>
    </row>
    <row r="619" spans="1:29" x14ac:dyDescent="0.25">
      <c r="A619" t="s">
        <v>1249</v>
      </c>
      <c r="B619">
        <v>71</v>
      </c>
      <c r="C619" s="3" t="str">
        <f t="shared" si="27"/>
        <v>Old</v>
      </c>
      <c r="D619" t="s">
        <v>27</v>
      </c>
      <c r="E619">
        <v>138</v>
      </c>
      <c r="F619" t="str">
        <f t="shared" si="28"/>
        <v>Heart-Healthy</v>
      </c>
      <c r="G619" t="s">
        <v>1250</v>
      </c>
      <c r="H619">
        <v>60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13.85984964</v>
      </c>
      <c r="O619" t="s">
        <v>29</v>
      </c>
      <c r="P619">
        <v>0</v>
      </c>
      <c r="Q619">
        <v>0</v>
      </c>
      <c r="R619">
        <v>6</v>
      </c>
      <c r="S619">
        <v>6.2340122679999999</v>
      </c>
      <c r="T619">
        <v>155659</v>
      </c>
      <c r="U619">
        <v>36.630456080000002</v>
      </c>
      <c r="V619">
        <v>337</v>
      </c>
      <c r="W619" t="str">
        <f t="shared" si="29"/>
        <v>High</v>
      </c>
      <c r="X619">
        <v>2</v>
      </c>
      <c r="Y619">
        <v>6</v>
      </c>
      <c r="Z619" t="s">
        <v>43</v>
      </c>
      <c r="AA619" t="s">
        <v>44</v>
      </c>
      <c r="AB619" t="s">
        <v>38</v>
      </c>
      <c r="AC619">
        <v>0</v>
      </c>
    </row>
    <row r="620" spans="1:29" x14ac:dyDescent="0.25">
      <c r="A620" t="s">
        <v>1251</v>
      </c>
      <c r="B620">
        <v>21</v>
      </c>
      <c r="C620" s="3" t="str">
        <f t="shared" si="27"/>
        <v>Young</v>
      </c>
      <c r="D620" t="s">
        <v>27</v>
      </c>
      <c r="E620">
        <v>166</v>
      </c>
      <c r="F620" t="str">
        <f t="shared" si="28"/>
        <v>Heart-Healthy</v>
      </c>
      <c r="G620" t="s">
        <v>1252</v>
      </c>
      <c r="H620">
        <v>68</v>
      </c>
      <c r="I620">
        <v>0</v>
      </c>
      <c r="J620">
        <v>1</v>
      </c>
      <c r="K620">
        <v>1</v>
      </c>
      <c r="L620">
        <v>0</v>
      </c>
      <c r="M620">
        <v>1</v>
      </c>
      <c r="N620">
        <v>14.047297009999999</v>
      </c>
      <c r="O620" t="s">
        <v>29</v>
      </c>
      <c r="P620">
        <v>0</v>
      </c>
      <c r="Q620">
        <v>1</v>
      </c>
      <c r="R620">
        <v>1</v>
      </c>
      <c r="S620">
        <v>8.9732678860000004</v>
      </c>
      <c r="T620">
        <v>31331</v>
      </c>
      <c r="U620">
        <v>21.769210040000001</v>
      </c>
      <c r="V620">
        <v>226</v>
      </c>
      <c r="W620" t="str">
        <f t="shared" si="29"/>
        <v>High</v>
      </c>
      <c r="X620">
        <v>1</v>
      </c>
      <c r="Y620">
        <v>9</v>
      </c>
      <c r="Z620" t="s">
        <v>36</v>
      </c>
      <c r="AA620" t="s">
        <v>37</v>
      </c>
      <c r="AB620" t="s">
        <v>38</v>
      </c>
      <c r="AC620">
        <v>0</v>
      </c>
    </row>
    <row r="621" spans="1:29" x14ac:dyDescent="0.25">
      <c r="A621" t="s">
        <v>1253</v>
      </c>
      <c r="B621">
        <v>70</v>
      </c>
      <c r="C621" s="3" t="str">
        <f t="shared" si="27"/>
        <v>Old</v>
      </c>
      <c r="D621" t="s">
        <v>27</v>
      </c>
      <c r="E621">
        <v>358</v>
      </c>
      <c r="F621" t="str">
        <f t="shared" si="28"/>
        <v>Dangerous</v>
      </c>
      <c r="G621" t="s">
        <v>1254</v>
      </c>
      <c r="H621">
        <v>87</v>
      </c>
      <c r="I621">
        <v>0</v>
      </c>
      <c r="J621">
        <v>1</v>
      </c>
      <c r="K621">
        <v>1</v>
      </c>
      <c r="L621">
        <v>0</v>
      </c>
      <c r="M621">
        <v>1</v>
      </c>
      <c r="N621">
        <v>6.3506823539999999</v>
      </c>
      <c r="O621" t="s">
        <v>35</v>
      </c>
      <c r="P621">
        <v>1</v>
      </c>
      <c r="Q621">
        <v>0</v>
      </c>
      <c r="R621">
        <v>9</v>
      </c>
      <c r="S621">
        <v>3.9523625490000001</v>
      </c>
      <c r="T621">
        <v>256383</v>
      </c>
      <c r="U621">
        <v>34.941797289999997</v>
      </c>
      <c r="V621">
        <v>288</v>
      </c>
      <c r="W621" t="str">
        <f t="shared" si="29"/>
        <v>High</v>
      </c>
      <c r="X621">
        <v>4</v>
      </c>
      <c r="Y621">
        <v>9</v>
      </c>
      <c r="Z621" t="s">
        <v>61</v>
      </c>
      <c r="AA621" t="s">
        <v>31</v>
      </c>
      <c r="AB621" t="s">
        <v>32</v>
      </c>
      <c r="AC621">
        <v>0</v>
      </c>
    </row>
    <row r="622" spans="1:29" x14ac:dyDescent="0.25">
      <c r="A622" t="s">
        <v>1255</v>
      </c>
      <c r="B622">
        <v>43</v>
      </c>
      <c r="C622" s="3" t="str">
        <f t="shared" si="27"/>
        <v>Middle Age</v>
      </c>
      <c r="D622" t="s">
        <v>40</v>
      </c>
      <c r="E622">
        <v>400</v>
      </c>
      <c r="F622" t="str">
        <f t="shared" si="28"/>
        <v>Dangerous</v>
      </c>
      <c r="G622" t="s">
        <v>63</v>
      </c>
      <c r="H622">
        <v>72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19.87136748</v>
      </c>
      <c r="O622" t="s">
        <v>29</v>
      </c>
      <c r="P622">
        <v>1</v>
      </c>
      <c r="Q622">
        <v>1</v>
      </c>
      <c r="R622">
        <v>7</v>
      </c>
      <c r="S622">
        <v>0.73587325400000003</v>
      </c>
      <c r="T622">
        <v>100644</v>
      </c>
      <c r="U622">
        <v>30.820978539999999</v>
      </c>
      <c r="V622">
        <v>710</v>
      </c>
      <c r="W622" t="str">
        <f t="shared" si="29"/>
        <v>Very High</v>
      </c>
      <c r="X622">
        <v>4</v>
      </c>
      <c r="Y622">
        <v>10</v>
      </c>
      <c r="Z622" t="s">
        <v>126</v>
      </c>
      <c r="AA622" t="s">
        <v>126</v>
      </c>
      <c r="AB622" t="s">
        <v>32</v>
      </c>
      <c r="AC622">
        <v>0</v>
      </c>
    </row>
    <row r="623" spans="1:29" x14ac:dyDescent="0.25">
      <c r="A623" t="s">
        <v>1256</v>
      </c>
      <c r="B623">
        <v>61</v>
      </c>
      <c r="C623" s="3" t="str">
        <f t="shared" si="27"/>
        <v>Old</v>
      </c>
      <c r="D623" t="s">
        <v>27</v>
      </c>
      <c r="E623">
        <v>260</v>
      </c>
      <c r="F623" t="str">
        <f t="shared" si="28"/>
        <v>Dangerous</v>
      </c>
      <c r="G623" t="s">
        <v>1257</v>
      </c>
      <c r="H623">
        <v>41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1.844020854</v>
      </c>
      <c r="O623" t="s">
        <v>42</v>
      </c>
      <c r="P623">
        <v>0</v>
      </c>
      <c r="Q623">
        <v>1</v>
      </c>
      <c r="R623">
        <v>1</v>
      </c>
      <c r="S623">
        <v>6.4447882730000003</v>
      </c>
      <c r="T623">
        <v>170898</v>
      </c>
      <c r="U623">
        <v>31.389987009999999</v>
      </c>
      <c r="V623">
        <v>608</v>
      </c>
      <c r="W623" t="str">
        <f t="shared" si="29"/>
        <v>Very High</v>
      </c>
      <c r="X623">
        <v>1</v>
      </c>
      <c r="Y623">
        <v>8</v>
      </c>
      <c r="Z623" t="s">
        <v>96</v>
      </c>
      <c r="AA623" t="s">
        <v>44</v>
      </c>
      <c r="AB623" t="s">
        <v>32</v>
      </c>
      <c r="AC623">
        <v>1</v>
      </c>
    </row>
    <row r="624" spans="1:29" x14ac:dyDescent="0.25">
      <c r="A624" t="s">
        <v>1258</v>
      </c>
      <c r="B624">
        <v>57</v>
      </c>
      <c r="C624" s="3" t="str">
        <f t="shared" si="27"/>
        <v>Old</v>
      </c>
      <c r="D624" t="s">
        <v>27</v>
      </c>
      <c r="E624">
        <v>303</v>
      </c>
      <c r="F624" t="str">
        <f t="shared" si="28"/>
        <v>Dangerous</v>
      </c>
      <c r="G624" t="s">
        <v>566</v>
      </c>
      <c r="H624">
        <v>82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4.2162051759999999</v>
      </c>
      <c r="O624" t="s">
        <v>42</v>
      </c>
      <c r="P624">
        <v>0</v>
      </c>
      <c r="Q624">
        <v>0</v>
      </c>
      <c r="R624">
        <v>5</v>
      </c>
      <c r="S624">
        <v>5.8159971329999998</v>
      </c>
      <c r="T624">
        <v>85307</v>
      </c>
      <c r="U624">
        <v>21.203547870000001</v>
      </c>
      <c r="V624">
        <v>208</v>
      </c>
      <c r="W624" t="str">
        <f t="shared" si="29"/>
        <v>High</v>
      </c>
      <c r="X624">
        <v>3</v>
      </c>
      <c r="Y624">
        <v>5</v>
      </c>
      <c r="Z624" t="s">
        <v>81</v>
      </c>
      <c r="AA624" t="s">
        <v>44</v>
      </c>
      <c r="AB624" t="s">
        <v>32</v>
      </c>
      <c r="AC624">
        <v>0</v>
      </c>
    </row>
    <row r="625" spans="1:29" x14ac:dyDescent="0.25">
      <c r="A625" t="s">
        <v>1259</v>
      </c>
      <c r="B625">
        <v>74</v>
      </c>
      <c r="C625" s="3" t="str">
        <f t="shared" si="27"/>
        <v>Old</v>
      </c>
      <c r="D625" t="s">
        <v>40</v>
      </c>
      <c r="E625">
        <v>268</v>
      </c>
      <c r="F625" t="str">
        <f t="shared" si="28"/>
        <v>Dangerous</v>
      </c>
      <c r="G625" t="s">
        <v>1260</v>
      </c>
      <c r="H625">
        <v>58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1.7856596709999999</v>
      </c>
      <c r="O625" t="s">
        <v>35</v>
      </c>
      <c r="P625">
        <v>1</v>
      </c>
      <c r="Q625">
        <v>1</v>
      </c>
      <c r="R625">
        <v>8</v>
      </c>
      <c r="S625">
        <v>0.197746533</v>
      </c>
      <c r="T625">
        <v>205163</v>
      </c>
      <c r="U625">
        <v>29.039313279999998</v>
      </c>
      <c r="V625">
        <v>724</v>
      </c>
      <c r="W625" t="str">
        <f t="shared" si="29"/>
        <v>Very High</v>
      </c>
      <c r="X625">
        <v>3</v>
      </c>
      <c r="Y625">
        <v>6</v>
      </c>
      <c r="Z625" t="s">
        <v>81</v>
      </c>
      <c r="AA625" t="s">
        <v>44</v>
      </c>
      <c r="AB625" t="s">
        <v>32</v>
      </c>
      <c r="AC625">
        <v>1</v>
      </c>
    </row>
    <row r="626" spans="1:29" x14ac:dyDescent="0.25">
      <c r="A626" t="s">
        <v>1261</v>
      </c>
      <c r="B626">
        <v>49</v>
      </c>
      <c r="C626" s="3" t="str">
        <f t="shared" si="27"/>
        <v>Middle Age</v>
      </c>
      <c r="D626" t="s">
        <v>27</v>
      </c>
      <c r="E626">
        <v>294</v>
      </c>
      <c r="F626" t="str">
        <f t="shared" si="28"/>
        <v>Dangerous</v>
      </c>
      <c r="G626" t="s">
        <v>1262</v>
      </c>
      <c r="H626">
        <v>109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17.172395810000001</v>
      </c>
      <c r="O626" t="s">
        <v>29</v>
      </c>
      <c r="P626">
        <v>1</v>
      </c>
      <c r="Q626">
        <v>1</v>
      </c>
      <c r="R626">
        <v>5</v>
      </c>
      <c r="S626">
        <v>9.0756034319999994</v>
      </c>
      <c r="T626">
        <v>199751</v>
      </c>
      <c r="U626">
        <v>22.06556981</v>
      </c>
      <c r="V626">
        <v>507</v>
      </c>
      <c r="W626" t="str">
        <f t="shared" si="29"/>
        <v>Very High</v>
      </c>
      <c r="X626">
        <v>2</v>
      </c>
      <c r="Y626">
        <v>7</v>
      </c>
      <c r="Z626" t="s">
        <v>30</v>
      </c>
      <c r="AA626" t="s">
        <v>31</v>
      </c>
      <c r="AB626" t="s">
        <v>32</v>
      </c>
      <c r="AC626">
        <v>0</v>
      </c>
    </row>
    <row r="627" spans="1:29" x14ac:dyDescent="0.25">
      <c r="A627" t="s">
        <v>1263</v>
      </c>
      <c r="B627">
        <v>44</v>
      </c>
      <c r="C627" s="3" t="str">
        <f t="shared" si="27"/>
        <v>Middle Age</v>
      </c>
      <c r="D627" t="s">
        <v>40</v>
      </c>
      <c r="E627">
        <v>250</v>
      </c>
      <c r="F627" t="str">
        <f t="shared" si="28"/>
        <v>Dangerous</v>
      </c>
      <c r="G627" t="s">
        <v>1264</v>
      </c>
      <c r="H627">
        <v>108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13.50324816</v>
      </c>
      <c r="O627" t="s">
        <v>29</v>
      </c>
      <c r="P627">
        <v>1</v>
      </c>
      <c r="Q627">
        <v>0</v>
      </c>
      <c r="R627">
        <v>9</v>
      </c>
      <c r="S627">
        <v>10.289921590000001</v>
      </c>
      <c r="T627">
        <v>269388</v>
      </c>
      <c r="U627">
        <v>33.438253629999998</v>
      </c>
      <c r="V627">
        <v>449</v>
      </c>
      <c r="W627" t="str">
        <f t="shared" si="29"/>
        <v>High</v>
      </c>
      <c r="X627">
        <v>0</v>
      </c>
      <c r="Y627">
        <v>8</v>
      </c>
      <c r="Z627" t="s">
        <v>227</v>
      </c>
      <c r="AA627" t="s">
        <v>44</v>
      </c>
      <c r="AB627" t="s">
        <v>38</v>
      </c>
      <c r="AC627">
        <v>0</v>
      </c>
    </row>
    <row r="628" spans="1:29" x14ac:dyDescent="0.25">
      <c r="A628" t="s">
        <v>1265</v>
      </c>
      <c r="B628">
        <v>29</v>
      </c>
      <c r="C628" s="3" t="str">
        <f t="shared" si="27"/>
        <v>Young</v>
      </c>
      <c r="D628" t="s">
        <v>27</v>
      </c>
      <c r="E628">
        <v>268</v>
      </c>
      <c r="F628" t="str">
        <f t="shared" si="28"/>
        <v>Dangerous</v>
      </c>
      <c r="G628" t="s">
        <v>1266</v>
      </c>
      <c r="H628">
        <v>78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0.67963947400000002</v>
      </c>
      <c r="O628" t="s">
        <v>35</v>
      </c>
      <c r="P628">
        <v>1</v>
      </c>
      <c r="Q628">
        <v>0</v>
      </c>
      <c r="R628">
        <v>8</v>
      </c>
      <c r="S628">
        <v>11.104464610000001</v>
      </c>
      <c r="T628">
        <v>69819</v>
      </c>
      <c r="U628">
        <v>26.199751450000001</v>
      </c>
      <c r="V628">
        <v>79</v>
      </c>
      <c r="W628" t="str">
        <f t="shared" si="29"/>
        <v>Healthy</v>
      </c>
      <c r="X628">
        <v>3</v>
      </c>
      <c r="Y628">
        <v>10</v>
      </c>
      <c r="Z628" t="s">
        <v>220</v>
      </c>
      <c r="AA628" t="s">
        <v>31</v>
      </c>
      <c r="AB628" t="s">
        <v>38</v>
      </c>
      <c r="AC628">
        <v>0</v>
      </c>
    </row>
    <row r="629" spans="1:29" x14ac:dyDescent="0.25">
      <c r="A629" t="s">
        <v>1267</v>
      </c>
      <c r="B629">
        <v>73</v>
      </c>
      <c r="C629" s="3" t="str">
        <f t="shared" si="27"/>
        <v>Old</v>
      </c>
      <c r="D629" t="s">
        <v>27</v>
      </c>
      <c r="E629">
        <v>341</v>
      </c>
      <c r="F629" t="str">
        <f t="shared" si="28"/>
        <v>Dangerous</v>
      </c>
      <c r="G629" t="s">
        <v>1268</v>
      </c>
      <c r="H629">
        <v>92</v>
      </c>
      <c r="I629">
        <v>1</v>
      </c>
      <c r="J629">
        <v>0</v>
      </c>
      <c r="K629">
        <v>1</v>
      </c>
      <c r="L629">
        <v>1</v>
      </c>
      <c r="M629">
        <v>1</v>
      </c>
      <c r="N629">
        <v>2.402726076</v>
      </c>
      <c r="O629" t="s">
        <v>29</v>
      </c>
      <c r="P629">
        <v>0</v>
      </c>
      <c r="Q629">
        <v>0</v>
      </c>
      <c r="R629">
        <v>6</v>
      </c>
      <c r="S629">
        <v>3.0304680300000002</v>
      </c>
      <c r="T629">
        <v>206222</v>
      </c>
      <c r="U629">
        <v>27.42897494</v>
      </c>
      <c r="V629">
        <v>624</v>
      </c>
      <c r="W629" t="str">
        <f t="shared" si="29"/>
        <v>Very High</v>
      </c>
      <c r="X629">
        <v>1</v>
      </c>
      <c r="Y629">
        <v>10</v>
      </c>
      <c r="Z629" t="s">
        <v>43</v>
      </c>
      <c r="AA629" t="s">
        <v>44</v>
      </c>
      <c r="AB629" t="s">
        <v>38</v>
      </c>
      <c r="AC629">
        <v>0</v>
      </c>
    </row>
    <row r="630" spans="1:29" x14ac:dyDescent="0.25">
      <c r="A630" t="s">
        <v>1269</v>
      </c>
      <c r="B630">
        <v>84</v>
      </c>
      <c r="C630" s="3" t="str">
        <f t="shared" si="27"/>
        <v>Old</v>
      </c>
      <c r="D630" t="s">
        <v>27</v>
      </c>
      <c r="E630">
        <v>228</v>
      </c>
      <c r="F630" t="str">
        <f t="shared" si="28"/>
        <v>At-Risk</v>
      </c>
      <c r="G630" t="s">
        <v>1257</v>
      </c>
      <c r="H630">
        <v>41</v>
      </c>
      <c r="I630">
        <v>1</v>
      </c>
      <c r="J630">
        <v>0</v>
      </c>
      <c r="K630">
        <v>1</v>
      </c>
      <c r="L630">
        <v>0</v>
      </c>
      <c r="M630">
        <v>1</v>
      </c>
      <c r="N630">
        <v>9.2566912810000002</v>
      </c>
      <c r="O630" t="s">
        <v>29</v>
      </c>
      <c r="P630">
        <v>0</v>
      </c>
      <c r="Q630">
        <v>0</v>
      </c>
      <c r="R630">
        <v>6</v>
      </c>
      <c r="S630">
        <v>8.0789095629999998</v>
      </c>
      <c r="T630">
        <v>255051</v>
      </c>
      <c r="U630">
        <v>21.491461009999998</v>
      </c>
      <c r="V630">
        <v>168</v>
      </c>
      <c r="W630" t="str">
        <f t="shared" si="29"/>
        <v>Borderline High</v>
      </c>
      <c r="X630">
        <v>6</v>
      </c>
      <c r="Y630">
        <v>8</v>
      </c>
      <c r="Z630" t="s">
        <v>111</v>
      </c>
      <c r="AA630" t="s">
        <v>50</v>
      </c>
      <c r="AB630" t="s">
        <v>38</v>
      </c>
      <c r="AC630">
        <v>1</v>
      </c>
    </row>
    <row r="631" spans="1:29" x14ac:dyDescent="0.25">
      <c r="A631" t="s">
        <v>1270</v>
      </c>
      <c r="B631">
        <v>21</v>
      </c>
      <c r="C631" s="3" t="str">
        <f t="shared" si="27"/>
        <v>Young</v>
      </c>
      <c r="D631" t="s">
        <v>40</v>
      </c>
      <c r="E631">
        <v>235</v>
      </c>
      <c r="F631" t="str">
        <f t="shared" si="28"/>
        <v>At-Risk</v>
      </c>
      <c r="G631" t="s">
        <v>1271</v>
      </c>
      <c r="H631">
        <v>58</v>
      </c>
      <c r="I631">
        <v>1</v>
      </c>
      <c r="J631">
        <v>1</v>
      </c>
      <c r="K631">
        <v>0</v>
      </c>
      <c r="L631">
        <v>0</v>
      </c>
      <c r="M631">
        <v>1</v>
      </c>
      <c r="N631">
        <v>7.6379136049999996</v>
      </c>
      <c r="O631" t="s">
        <v>42</v>
      </c>
      <c r="P631">
        <v>1</v>
      </c>
      <c r="Q631">
        <v>0</v>
      </c>
      <c r="R631">
        <v>5</v>
      </c>
      <c r="S631">
        <v>3.3869801700000002</v>
      </c>
      <c r="T631">
        <v>211162</v>
      </c>
      <c r="U631">
        <v>30.112140310000001</v>
      </c>
      <c r="V631">
        <v>704</v>
      </c>
      <c r="W631" t="str">
        <f t="shared" si="29"/>
        <v>Very High</v>
      </c>
      <c r="X631">
        <v>0</v>
      </c>
      <c r="Y631">
        <v>4</v>
      </c>
      <c r="Z631" t="s">
        <v>49</v>
      </c>
      <c r="AA631" t="s">
        <v>50</v>
      </c>
      <c r="AB631" t="s">
        <v>38</v>
      </c>
      <c r="AC631">
        <v>0</v>
      </c>
    </row>
    <row r="632" spans="1:29" x14ac:dyDescent="0.25">
      <c r="A632" t="s">
        <v>1272</v>
      </c>
      <c r="B632">
        <v>82</v>
      </c>
      <c r="C632" s="3" t="str">
        <f t="shared" si="27"/>
        <v>Old</v>
      </c>
      <c r="D632" t="s">
        <v>27</v>
      </c>
      <c r="E632">
        <v>200</v>
      </c>
      <c r="F632" t="str">
        <f t="shared" si="28"/>
        <v>At-Risk</v>
      </c>
      <c r="G632" t="s">
        <v>1273</v>
      </c>
      <c r="H632">
        <v>93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13.6041992</v>
      </c>
      <c r="O632" t="s">
        <v>29</v>
      </c>
      <c r="P632">
        <v>0</v>
      </c>
      <c r="Q632">
        <v>1</v>
      </c>
      <c r="R632">
        <v>8</v>
      </c>
      <c r="S632">
        <v>4.2513218420000003</v>
      </c>
      <c r="T632">
        <v>285079</v>
      </c>
      <c r="U632">
        <v>23.560073719999998</v>
      </c>
      <c r="V632">
        <v>512</v>
      </c>
      <c r="W632" t="str">
        <f t="shared" si="29"/>
        <v>Very High</v>
      </c>
      <c r="X632">
        <v>5</v>
      </c>
      <c r="Y632">
        <v>7</v>
      </c>
      <c r="Z632" t="s">
        <v>30</v>
      </c>
      <c r="AA632" t="s">
        <v>31</v>
      </c>
      <c r="AB632" t="s">
        <v>32</v>
      </c>
      <c r="AC632">
        <v>1</v>
      </c>
    </row>
    <row r="633" spans="1:29" x14ac:dyDescent="0.25">
      <c r="A633" t="s">
        <v>1274</v>
      </c>
      <c r="B633">
        <v>45</v>
      </c>
      <c r="C633" s="3" t="str">
        <f t="shared" si="27"/>
        <v>Middle Age</v>
      </c>
      <c r="D633" t="s">
        <v>27</v>
      </c>
      <c r="E633">
        <v>390</v>
      </c>
      <c r="F633" t="str">
        <f t="shared" si="28"/>
        <v>Dangerous</v>
      </c>
      <c r="G633" t="s">
        <v>1275</v>
      </c>
      <c r="H633">
        <v>61</v>
      </c>
      <c r="I633">
        <v>1</v>
      </c>
      <c r="J633">
        <v>0</v>
      </c>
      <c r="K633">
        <v>1</v>
      </c>
      <c r="L633">
        <v>1</v>
      </c>
      <c r="M633">
        <v>0</v>
      </c>
      <c r="N633">
        <v>9.2559698860000008</v>
      </c>
      <c r="O633" t="s">
        <v>35</v>
      </c>
      <c r="P633">
        <v>0</v>
      </c>
      <c r="Q633">
        <v>1</v>
      </c>
      <c r="R633">
        <v>4</v>
      </c>
      <c r="S633">
        <v>4.6108087529999997</v>
      </c>
      <c r="T633">
        <v>219323</v>
      </c>
      <c r="U633">
        <v>26.354378480000001</v>
      </c>
      <c r="V633">
        <v>78</v>
      </c>
      <c r="W633" t="str">
        <f t="shared" si="29"/>
        <v>Healthy</v>
      </c>
      <c r="X633">
        <v>6</v>
      </c>
      <c r="Y633">
        <v>9</v>
      </c>
      <c r="Z633" t="s">
        <v>125</v>
      </c>
      <c r="AA633" t="s">
        <v>126</v>
      </c>
      <c r="AB633" t="s">
        <v>32</v>
      </c>
      <c r="AC633">
        <v>0</v>
      </c>
    </row>
    <row r="634" spans="1:29" x14ac:dyDescent="0.25">
      <c r="A634" t="s">
        <v>1276</v>
      </c>
      <c r="B634">
        <v>24</v>
      </c>
      <c r="C634" s="3" t="str">
        <f t="shared" si="27"/>
        <v>Young</v>
      </c>
      <c r="D634" t="s">
        <v>40</v>
      </c>
      <c r="E634">
        <v>327</v>
      </c>
      <c r="F634" t="str">
        <f t="shared" si="28"/>
        <v>Dangerous</v>
      </c>
      <c r="G634" t="s">
        <v>1277</v>
      </c>
      <c r="H634">
        <v>104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7.0418166439999998</v>
      </c>
      <c r="O634" t="s">
        <v>29</v>
      </c>
      <c r="P634">
        <v>1</v>
      </c>
      <c r="Q634">
        <v>0</v>
      </c>
      <c r="R634">
        <v>6</v>
      </c>
      <c r="S634">
        <v>11.24118586</v>
      </c>
      <c r="T634">
        <v>27299</v>
      </c>
      <c r="U634">
        <v>26.056669280000001</v>
      </c>
      <c r="V634">
        <v>661</v>
      </c>
      <c r="W634" t="str">
        <f t="shared" si="29"/>
        <v>Very High</v>
      </c>
      <c r="X634">
        <v>2</v>
      </c>
      <c r="Y634">
        <v>7</v>
      </c>
      <c r="Z634" t="s">
        <v>49</v>
      </c>
      <c r="AA634" t="s">
        <v>50</v>
      </c>
      <c r="AB634" t="s">
        <v>38</v>
      </c>
      <c r="AC634">
        <v>1</v>
      </c>
    </row>
    <row r="635" spans="1:29" x14ac:dyDescent="0.25">
      <c r="A635" t="s">
        <v>1278</v>
      </c>
      <c r="B635">
        <v>68</v>
      </c>
      <c r="C635" s="3" t="str">
        <f t="shared" si="27"/>
        <v>Old</v>
      </c>
      <c r="D635" t="s">
        <v>27</v>
      </c>
      <c r="E635">
        <v>167</v>
      </c>
      <c r="F635" t="str">
        <f t="shared" si="28"/>
        <v>Heart-Healthy</v>
      </c>
      <c r="G635" t="s">
        <v>1279</v>
      </c>
      <c r="H635">
        <v>89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9.9037311940000006</v>
      </c>
      <c r="O635" t="s">
        <v>42</v>
      </c>
      <c r="P635">
        <v>1</v>
      </c>
      <c r="Q635">
        <v>1</v>
      </c>
      <c r="R635">
        <v>3</v>
      </c>
      <c r="S635">
        <v>2.2846666830000002</v>
      </c>
      <c r="T635">
        <v>115803</v>
      </c>
      <c r="U635">
        <v>20.407775130000001</v>
      </c>
      <c r="V635">
        <v>124</v>
      </c>
      <c r="W635" t="str">
        <f t="shared" si="29"/>
        <v>Healthy</v>
      </c>
      <c r="X635">
        <v>4</v>
      </c>
      <c r="Y635">
        <v>8</v>
      </c>
      <c r="Z635" t="s">
        <v>220</v>
      </c>
      <c r="AA635" t="s">
        <v>31</v>
      </c>
      <c r="AB635" t="s">
        <v>38</v>
      </c>
      <c r="AC635">
        <v>1</v>
      </c>
    </row>
    <row r="636" spans="1:29" x14ac:dyDescent="0.25">
      <c r="A636" t="s">
        <v>1280</v>
      </c>
      <c r="B636">
        <v>79</v>
      </c>
      <c r="C636" s="3" t="str">
        <f t="shared" si="27"/>
        <v>Old</v>
      </c>
      <c r="D636" t="s">
        <v>27</v>
      </c>
      <c r="E636">
        <v>184</v>
      </c>
      <c r="F636" t="str">
        <f t="shared" si="28"/>
        <v>Heart-Healthy</v>
      </c>
      <c r="G636" t="s">
        <v>1281</v>
      </c>
      <c r="H636">
        <v>45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3.7338154609999998</v>
      </c>
      <c r="O636" t="s">
        <v>29</v>
      </c>
      <c r="P636">
        <v>0</v>
      </c>
      <c r="Q636">
        <v>0</v>
      </c>
      <c r="R636">
        <v>9</v>
      </c>
      <c r="S636">
        <v>1.2078991720000001</v>
      </c>
      <c r="T636">
        <v>194761</v>
      </c>
      <c r="U636">
        <v>30.52823553</v>
      </c>
      <c r="V636">
        <v>366</v>
      </c>
      <c r="W636" t="str">
        <f t="shared" si="29"/>
        <v>High</v>
      </c>
      <c r="X636">
        <v>4</v>
      </c>
      <c r="Y636">
        <v>4</v>
      </c>
      <c r="Z636" t="s">
        <v>70</v>
      </c>
      <c r="AA636" t="s">
        <v>37</v>
      </c>
      <c r="AB636" t="s">
        <v>38</v>
      </c>
      <c r="AC636">
        <v>0</v>
      </c>
    </row>
    <row r="637" spans="1:29" x14ac:dyDescent="0.25">
      <c r="A637" t="s">
        <v>1282</v>
      </c>
      <c r="B637">
        <v>59</v>
      </c>
      <c r="C637" s="3" t="str">
        <f t="shared" si="27"/>
        <v>Old</v>
      </c>
      <c r="D637" t="s">
        <v>40</v>
      </c>
      <c r="E637">
        <v>361</v>
      </c>
      <c r="F637" t="str">
        <f t="shared" si="28"/>
        <v>Dangerous</v>
      </c>
      <c r="G637" t="s">
        <v>1283</v>
      </c>
      <c r="H637">
        <v>82</v>
      </c>
      <c r="I637">
        <v>1</v>
      </c>
      <c r="J637">
        <v>1</v>
      </c>
      <c r="K637">
        <v>1</v>
      </c>
      <c r="L637">
        <v>0</v>
      </c>
      <c r="M637">
        <v>1</v>
      </c>
      <c r="N637">
        <v>2.270751191</v>
      </c>
      <c r="O637" t="s">
        <v>42</v>
      </c>
      <c r="P637">
        <v>1</v>
      </c>
      <c r="Q637">
        <v>1</v>
      </c>
      <c r="R637">
        <v>10</v>
      </c>
      <c r="S637">
        <v>1.8593688900000001</v>
      </c>
      <c r="T637">
        <v>272075</v>
      </c>
      <c r="U637">
        <v>37.138555429999997</v>
      </c>
      <c r="V637">
        <v>449</v>
      </c>
      <c r="W637" t="str">
        <f t="shared" si="29"/>
        <v>High</v>
      </c>
      <c r="X637">
        <v>5</v>
      </c>
      <c r="Y637">
        <v>9</v>
      </c>
      <c r="Z637" t="s">
        <v>36</v>
      </c>
      <c r="AA637" t="s">
        <v>37</v>
      </c>
      <c r="AB637" t="s">
        <v>38</v>
      </c>
      <c r="AC637">
        <v>0</v>
      </c>
    </row>
    <row r="638" spans="1:29" x14ac:dyDescent="0.25">
      <c r="A638" t="s">
        <v>1284</v>
      </c>
      <c r="B638">
        <v>83</v>
      </c>
      <c r="C638" s="3" t="str">
        <f t="shared" si="27"/>
        <v>Old</v>
      </c>
      <c r="D638" t="s">
        <v>27</v>
      </c>
      <c r="E638">
        <v>156</v>
      </c>
      <c r="F638" t="str">
        <f t="shared" si="28"/>
        <v>Heart-Healthy</v>
      </c>
      <c r="G638" t="s">
        <v>1285</v>
      </c>
      <c r="H638">
        <v>97</v>
      </c>
      <c r="I638">
        <v>1</v>
      </c>
      <c r="J638">
        <v>0</v>
      </c>
      <c r="K638">
        <v>1</v>
      </c>
      <c r="L638">
        <v>0</v>
      </c>
      <c r="M638">
        <v>1</v>
      </c>
      <c r="N638">
        <v>0.99882048899999998</v>
      </c>
      <c r="O638" t="s">
        <v>35</v>
      </c>
      <c r="P638">
        <v>1</v>
      </c>
      <c r="Q638">
        <v>1</v>
      </c>
      <c r="R638">
        <v>3</v>
      </c>
      <c r="S638">
        <v>0.100058708</v>
      </c>
      <c r="T638">
        <v>214995</v>
      </c>
      <c r="U638">
        <v>20.52015613</v>
      </c>
      <c r="V638">
        <v>206</v>
      </c>
      <c r="W638" t="str">
        <f t="shared" si="29"/>
        <v>High</v>
      </c>
      <c r="X638">
        <v>0</v>
      </c>
      <c r="Y638">
        <v>8</v>
      </c>
      <c r="Z638" t="s">
        <v>118</v>
      </c>
      <c r="AA638" t="s">
        <v>67</v>
      </c>
      <c r="AB638" t="s">
        <v>38</v>
      </c>
      <c r="AC638">
        <v>1</v>
      </c>
    </row>
    <row r="639" spans="1:29" x14ac:dyDescent="0.25">
      <c r="A639" t="s">
        <v>1286</v>
      </c>
      <c r="B639">
        <v>78</v>
      </c>
      <c r="C639" s="3" t="str">
        <f t="shared" si="27"/>
        <v>Old</v>
      </c>
      <c r="D639" t="s">
        <v>27</v>
      </c>
      <c r="E639">
        <v>256</v>
      </c>
      <c r="F639" t="str">
        <f t="shared" si="28"/>
        <v>Dangerous</v>
      </c>
      <c r="G639" t="s">
        <v>1287</v>
      </c>
      <c r="H639">
        <v>87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12.114944940000001</v>
      </c>
      <c r="O639" t="s">
        <v>29</v>
      </c>
      <c r="P639">
        <v>0</v>
      </c>
      <c r="Q639">
        <v>1</v>
      </c>
      <c r="R639">
        <v>6</v>
      </c>
      <c r="S639">
        <v>11.12074747</v>
      </c>
      <c r="T639">
        <v>24689</v>
      </c>
      <c r="U639">
        <v>27.995742839999998</v>
      </c>
      <c r="V639">
        <v>93</v>
      </c>
      <c r="W639" t="str">
        <f t="shared" si="29"/>
        <v>Healthy</v>
      </c>
      <c r="X639">
        <v>7</v>
      </c>
      <c r="Y639">
        <v>8</v>
      </c>
      <c r="Z639" t="s">
        <v>96</v>
      </c>
      <c r="AA639" t="s">
        <v>44</v>
      </c>
      <c r="AB639" t="s">
        <v>32</v>
      </c>
      <c r="AC639">
        <v>0</v>
      </c>
    </row>
    <row r="640" spans="1:29" x14ac:dyDescent="0.25">
      <c r="A640" t="s">
        <v>1288</v>
      </c>
      <c r="B640">
        <v>74</v>
      </c>
      <c r="C640" s="3" t="str">
        <f t="shared" si="27"/>
        <v>Old</v>
      </c>
      <c r="D640" t="s">
        <v>27</v>
      </c>
      <c r="E640">
        <v>374</v>
      </c>
      <c r="F640" t="str">
        <f t="shared" si="28"/>
        <v>Dangerous</v>
      </c>
      <c r="G640" t="s">
        <v>1268</v>
      </c>
      <c r="H640">
        <v>72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0.29571145300000001</v>
      </c>
      <c r="O640" t="s">
        <v>35</v>
      </c>
      <c r="P640">
        <v>1</v>
      </c>
      <c r="Q640">
        <v>1</v>
      </c>
      <c r="R640">
        <v>2</v>
      </c>
      <c r="S640">
        <v>7.6746308159999996</v>
      </c>
      <c r="T640">
        <v>54889</v>
      </c>
      <c r="U640">
        <v>22.86096139</v>
      </c>
      <c r="V640">
        <v>224</v>
      </c>
      <c r="W640" t="str">
        <f t="shared" si="29"/>
        <v>High</v>
      </c>
      <c r="X640">
        <v>3</v>
      </c>
      <c r="Y640">
        <v>8</v>
      </c>
      <c r="Z640" t="s">
        <v>118</v>
      </c>
      <c r="AA640" t="s">
        <v>67</v>
      </c>
      <c r="AB640" t="s">
        <v>38</v>
      </c>
      <c r="AC640">
        <v>1</v>
      </c>
    </row>
    <row r="641" spans="1:29" x14ac:dyDescent="0.25">
      <c r="A641" t="s">
        <v>1289</v>
      </c>
      <c r="B641">
        <v>35</v>
      </c>
      <c r="C641" s="3" t="str">
        <f t="shared" si="27"/>
        <v>Middle Age</v>
      </c>
      <c r="D641" t="s">
        <v>27</v>
      </c>
      <c r="E641">
        <v>389</v>
      </c>
      <c r="F641" t="str">
        <f t="shared" si="28"/>
        <v>Dangerous</v>
      </c>
      <c r="G641" t="s">
        <v>337</v>
      </c>
      <c r="H641">
        <v>71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1.897573299</v>
      </c>
      <c r="O641" t="s">
        <v>29</v>
      </c>
      <c r="P641">
        <v>1</v>
      </c>
      <c r="Q641">
        <v>0</v>
      </c>
      <c r="R641">
        <v>1</v>
      </c>
      <c r="S641">
        <v>6.5542785109999997</v>
      </c>
      <c r="T641">
        <v>238452</v>
      </c>
      <c r="U641">
        <v>34.173511490000003</v>
      </c>
      <c r="V641">
        <v>318</v>
      </c>
      <c r="W641" t="str">
        <f t="shared" si="29"/>
        <v>High</v>
      </c>
      <c r="X641">
        <v>4</v>
      </c>
      <c r="Y641">
        <v>5</v>
      </c>
      <c r="Z641" t="s">
        <v>81</v>
      </c>
      <c r="AA641" t="s">
        <v>44</v>
      </c>
      <c r="AB641" t="s">
        <v>32</v>
      </c>
      <c r="AC641">
        <v>0</v>
      </c>
    </row>
    <row r="642" spans="1:29" x14ac:dyDescent="0.25">
      <c r="A642" t="s">
        <v>1290</v>
      </c>
      <c r="B642">
        <v>18</v>
      </c>
      <c r="C642" s="3" t="str">
        <f t="shared" si="27"/>
        <v>Young</v>
      </c>
      <c r="D642" t="s">
        <v>40</v>
      </c>
      <c r="E642">
        <v>203</v>
      </c>
      <c r="F642" t="str">
        <f t="shared" si="28"/>
        <v>At-Risk</v>
      </c>
      <c r="G642" t="s">
        <v>1052</v>
      </c>
      <c r="H642">
        <v>43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15.56167254</v>
      </c>
      <c r="O642" t="s">
        <v>35</v>
      </c>
      <c r="P642">
        <v>0</v>
      </c>
      <c r="Q642">
        <v>0</v>
      </c>
      <c r="R642">
        <v>4</v>
      </c>
      <c r="S642">
        <v>2.5059774369999999</v>
      </c>
      <c r="T642">
        <v>227753</v>
      </c>
      <c r="U642">
        <v>35.263467230000003</v>
      </c>
      <c r="V642">
        <v>473</v>
      </c>
      <c r="W642" t="str">
        <f t="shared" si="29"/>
        <v>High</v>
      </c>
      <c r="X642">
        <v>7</v>
      </c>
      <c r="Y642">
        <v>7</v>
      </c>
      <c r="Z642" t="s">
        <v>61</v>
      </c>
      <c r="AA642" t="s">
        <v>31</v>
      </c>
      <c r="AB642" t="s">
        <v>32</v>
      </c>
      <c r="AC642">
        <v>1</v>
      </c>
    </row>
    <row r="643" spans="1:29" x14ac:dyDescent="0.25">
      <c r="A643" t="s">
        <v>1291</v>
      </c>
      <c r="B643">
        <v>50</v>
      </c>
      <c r="C643" s="3" t="str">
        <f t="shared" ref="C643:C706" si="30">IF(B643&gt;54, "Old", IF(B643 &gt;= 31,  "Middle Age", IF(B643 &lt; 31, "Young", "Invalid")))</f>
        <v>Middle Age</v>
      </c>
      <c r="D643" t="s">
        <v>40</v>
      </c>
      <c r="E643">
        <v>295</v>
      </c>
      <c r="F643" t="str">
        <f t="shared" ref="F643:F706" si="31">IF(E643&gt;239, "Dangerous", IF(E643 &gt; 199,  "At-Risk", IF(E643 &lt; 200, "Heart-Healthy", "Invalid")))</f>
        <v>Dangerous</v>
      </c>
      <c r="G643" t="s">
        <v>1292</v>
      </c>
      <c r="H643">
        <v>41</v>
      </c>
      <c r="I643">
        <v>0</v>
      </c>
      <c r="J643">
        <v>1</v>
      </c>
      <c r="K643">
        <v>1</v>
      </c>
      <c r="L643">
        <v>0</v>
      </c>
      <c r="M643">
        <v>1</v>
      </c>
      <c r="N643">
        <v>1.640606899</v>
      </c>
      <c r="O643" t="s">
        <v>35</v>
      </c>
      <c r="P643">
        <v>1</v>
      </c>
      <c r="Q643">
        <v>1</v>
      </c>
      <c r="R643">
        <v>5</v>
      </c>
      <c r="S643">
        <v>1.938443991</v>
      </c>
      <c r="T643">
        <v>140263</v>
      </c>
      <c r="U643">
        <v>39.916338140000001</v>
      </c>
      <c r="V643">
        <v>622</v>
      </c>
      <c r="W643" t="str">
        <f t="shared" ref="W643:W706" si="32">IF(V643&gt;499, "Very High", IF(V643&gt;199, "High", IF(V643 &gt; 149,  "Borderline High", IF(V643 &lt; 150, "Healthy", "Invalid"))))</f>
        <v>Very High</v>
      </c>
      <c r="X643">
        <v>6</v>
      </c>
      <c r="Y643">
        <v>6</v>
      </c>
      <c r="Z643" t="s">
        <v>30</v>
      </c>
      <c r="AA643" t="s">
        <v>31</v>
      </c>
      <c r="AB643" t="s">
        <v>32</v>
      </c>
      <c r="AC643">
        <v>0</v>
      </c>
    </row>
    <row r="644" spans="1:29" x14ac:dyDescent="0.25">
      <c r="A644" t="s">
        <v>1293</v>
      </c>
      <c r="B644">
        <v>49</v>
      </c>
      <c r="C644" s="3" t="str">
        <f t="shared" si="30"/>
        <v>Middle Age</v>
      </c>
      <c r="D644" t="s">
        <v>27</v>
      </c>
      <c r="E644">
        <v>197</v>
      </c>
      <c r="F644" t="str">
        <f t="shared" si="31"/>
        <v>Heart-Healthy</v>
      </c>
      <c r="G644" t="s">
        <v>1294</v>
      </c>
      <c r="H644">
        <v>56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19.460897429999999</v>
      </c>
      <c r="O644" t="s">
        <v>35</v>
      </c>
      <c r="P644">
        <v>0</v>
      </c>
      <c r="Q644">
        <v>0</v>
      </c>
      <c r="R644">
        <v>4</v>
      </c>
      <c r="S644">
        <v>9.1318306410000005</v>
      </c>
      <c r="T644">
        <v>230727</v>
      </c>
      <c r="U644">
        <v>18.20173024</v>
      </c>
      <c r="V644">
        <v>598</v>
      </c>
      <c r="W644" t="str">
        <f t="shared" si="32"/>
        <v>Very High</v>
      </c>
      <c r="X644">
        <v>1</v>
      </c>
      <c r="Y644">
        <v>7</v>
      </c>
      <c r="Z644" t="s">
        <v>73</v>
      </c>
      <c r="AA644" t="s">
        <v>50</v>
      </c>
      <c r="AB644" t="s">
        <v>38</v>
      </c>
      <c r="AC644">
        <v>0</v>
      </c>
    </row>
    <row r="645" spans="1:29" x14ac:dyDescent="0.25">
      <c r="A645" t="s">
        <v>1295</v>
      </c>
      <c r="B645">
        <v>82</v>
      </c>
      <c r="C645" s="3" t="str">
        <f t="shared" si="30"/>
        <v>Old</v>
      </c>
      <c r="D645" t="s">
        <v>27</v>
      </c>
      <c r="E645">
        <v>249</v>
      </c>
      <c r="F645" t="str">
        <f t="shared" si="31"/>
        <v>Dangerous</v>
      </c>
      <c r="G645" t="s">
        <v>1296</v>
      </c>
      <c r="H645">
        <v>44</v>
      </c>
      <c r="I645">
        <v>1</v>
      </c>
      <c r="J645">
        <v>0</v>
      </c>
      <c r="K645">
        <v>1</v>
      </c>
      <c r="L645">
        <v>1</v>
      </c>
      <c r="M645">
        <v>1</v>
      </c>
      <c r="N645">
        <v>4.8363877019999997</v>
      </c>
      <c r="O645" t="s">
        <v>42</v>
      </c>
      <c r="P645">
        <v>1</v>
      </c>
      <c r="Q645">
        <v>1</v>
      </c>
      <c r="R645">
        <v>8</v>
      </c>
      <c r="S645">
        <v>6.5828729089999998</v>
      </c>
      <c r="T645">
        <v>99876</v>
      </c>
      <c r="U645">
        <v>30.294515100000002</v>
      </c>
      <c r="V645">
        <v>532</v>
      </c>
      <c r="W645" t="str">
        <f t="shared" si="32"/>
        <v>Very High</v>
      </c>
      <c r="X645">
        <v>6</v>
      </c>
      <c r="Y645">
        <v>10</v>
      </c>
      <c r="Z645" t="s">
        <v>53</v>
      </c>
      <c r="AA645" t="s">
        <v>44</v>
      </c>
      <c r="AB645" t="s">
        <v>38</v>
      </c>
      <c r="AC645">
        <v>0</v>
      </c>
    </row>
    <row r="646" spans="1:29" x14ac:dyDescent="0.25">
      <c r="A646" t="s">
        <v>1297</v>
      </c>
      <c r="B646">
        <v>24</v>
      </c>
      <c r="C646" s="3" t="str">
        <f t="shared" si="30"/>
        <v>Young</v>
      </c>
      <c r="D646" t="s">
        <v>27</v>
      </c>
      <c r="E646">
        <v>333</v>
      </c>
      <c r="F646" t="str">
        <f t="shared" si="31"/>
        <v>Dangerous</v>
      </c>
      <c r="G646" t="s">
        <v>1298</v>
      </c>
      <c r="H646">
        <v>41</v>
      </c>
      <c r="I646">
        <v>1</v>
      </c>
      <c r="J646">
        <v>1</v>
      </c>
      <c r="K646">
        <v>1</v>
      </c>
      <c r="L646">
        <v>0</v>
      </c>
      <c r="M646">
        <v>1</v>
      </c>
      <c r="N646">
        <v>13.910200700000001</v>
      </c>
      <c r="O646" t="s">
        <v>42</v>
      </c>
      <c r="P646">
        <v>0</v>
      </c>
      <c r="Q646">
        <v>0</v>
      </c>
      <c r="R646">
        <v>7</v>
      </c>
      <c r="S646">
        <v>2.7359667110000001</v>
      </c>
      <c r="T646">
        <v>87197</v>
      </c>
      <c r="U646">
        <v>39.182853700000003</v>
      </c>
      <c r="V646">
        <v>465</v>
      </c>
      <c r="W646" t="str">
        <f t="shared" si="32"/>
        <v>High</v>
      </c>
      <c r="X646">
        <v>5</v>
      </c>
      <c r="Y646">
        <v>9</v>
      </c>
      <c r="Z646" t="s">
        <v>49</v>
      </c>
      <c r="AA646" t="s">
        <v>50</v>
      </c>
      <c r="AB646" t="s">
        <v>38</v>
      </c>
      <c r="AC646">
        <v>1</v>
      </c>
    </row>
    <row r="647" spans="1:29" x14ac:dyDescent="0.25">
      <c r="A647" t="s">
        <v>1299</v>
      </c>
      <c r="B647">
        <v>58</v>
      </c>
      <c r="C647" s="3" t="str">
        <f t="shared" si="30"/>
        <v>Old</v>
      </c>
      <c r="D647" t="s">
        <v>27</v>
      </c>
      <c r="E647">
        <v>206</v>
      </c>
      <c r="F647" t="str">
        <f t="shared" si="31"/>
        <v>At-Risk</v>
      </c>
      <c r="G647" t="s">
        <v>1300</v>
      </c>
      <c r="H647">
        <v>63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0.45232484099999998</v>
      </c>
      <c r="O647" t="s">
        <v>29</v>
      </c>
      <c r="P647">
        <v>1</v>
      </c>
      <c r="Q647">
        <v>1</v>
      </c>
      <c r="R647">
        <v>1</v>
      </c>
      <c r="S647">
        <v>8.0865541679999993</v>
      </c>
      <c r="T647">
        <v>107870</v>
      </c>
      <c r="U647">
        <v>20.299119139999998</v>
      </c>
      <c r="V647">
        <v>119</v>
      </c>
      <c r="W647" t="str">
        <f t="shared" si="32"/>
        <v>Healthy</v>
      </c>
      <c r="X647">
        <v>2</v>
      </c>
      <c r="Y647">
        <v>5</v>
      </c>
      <c r="Z647" t="s">
        <v>220</v>
      </c>
      <c r="AA647" t="s">
        <v>31</v>
      </c>
      <c r="AB647" t="s">
        <v>38</v>
      </c>
      <c r="AC647">
        <v>0</v>
      </c>
    </row>
    <row r="648" spans="1:29" x14ac:dyDescent="0.25">
      <c r="A648" t="s">
        <v>1301</v>
      </c>
      <c r="B648">
        <v>82</v>
      </c>
      <c r="C648" s="3" t="str">
        <f t="shared" si="30"/>
        <v>Old</v>
      </c>
      <c r="D648" t="s">
        <v>27</v>
      </c>
      <c r="E648">
        <v>239</v>
      </c>
      <c r="F648" t="str">
        <f t="shared" si="31"/>
        <v>At-Risk</v>
      </c>
      <c r="G648" t="s">
        <v>1302</v>
      </c>
      <c r="H648">
        <v>95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1.80295892</v>
      </c>
      <c r="O648" t="s">
        <v>35</v>
      </c>
      <c r="P648">
        <v>0</v>
      </c>
      <c r="Q648">
        <v>1</v>
      </c>
      <c r="R648">
        <v>6</v>
      </c>
      <c r="S648">
        <v>4.3306095239999998</v>
      </c>
      <c r="T648">
        <v>223196</v>
      </c>
      <c r="U648">
        <v>35.967532390000002</v>
      </c>
      <c r="V648">
        <v>293</v>
      </c>
      <c r="W648" t="str">
        <f t="shared" si="32"/>
        <v>High</v>
      </c>
      <c r="X648">
        <v>3</v>
      </c>
      <c r="Y648">
        <v>7</v>
      </c>
      <c r="Z648" t="s">
        <v>61</v>
      </c>
      <c r="AA648" t="s">
        <v>31</v>
      </c>
      <c r="AB648" t="s">
        <v>32</v>
      </c>
      <c r="AC648">
        <v>0</v>
      </c>
    </row>
    <row r="649" spans="1:29" x14ac:dyDescent="0.25">
      <c r="A649" t="s">
        <v>1303</v>
      </c>
      <c r="B649">
        <v>85</v>
      </c>
      <c r="C649" s="3" t="str">
        <f t="shared" si="30"/>
        <v>Old</v>
      </c>
      <c r="D649" t="s">
        <v>27</v>
      </c>
      <c r="E649">
        <v>207</v>
      </c>
      <c r="F649" t="str">
        <f t="shared" si="31"/>
        <v>At-Risk</v>
      </c>
      <c r="G649" t="s">
        <v>737</v>
      </c>
      <c r="H649">
        <v>61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13.33681301</v>
      </c>
      <c r="O649" t="s">
        <v>42</v>
      </c>
      <c r="P649">
        <v>1</v>
      </c>
      <c r="Q649">
        <v>1</v>
      </c>
      <c r="R649">
        <v>5</v>
      </c>
      <c r="S649">
        <v>9.3296512170000003</v>
      </c>
      <c r="T649">
        <v>51320</v>
      </c>
      <c r="U649">
        <v>25.821816200000001</v>
      </c>
      <c r="V649">
        <v>630</v>
      </c>
      <c r="W649" t="str">
        <f t="shared" si="32"/>
        <v>Very High</v>
      </c>
      <c r="X649">
        <v>5</v>
      </c>
      <c r="Y649">
        <v>8</v>
      </c>
      <c r="Z649" t="s">
        <v>73</v>
      </c>
      <c r="AA649" t="s">
        <v>50</v>
      </c>
      <c r="AB649" t="s">
        <v>38</v>
      </c>
      <c r="AC649">
        <v>0</v>
      </c>
    </row>
    <row r="650" spans="1:29" x14ac:dyDescent="0.25">
      <c r="A650" t="s">
        <v>1304</v>
      </c>
      <c r="B650">
        <v>30</v>
      </c>
      <c r="C650" s="3" t="str">
        <f t="shared" si="30"/>
        <v>Young</v>
      </c>
      <c r="D650" t="s">
        <v>27</v>
      </c>
      <c r="E650">
        <v>244</v>
      </c>
      <c r="F650" t="str">
        <f t="shared" si="31"/>
        <v>Dangerous</v>
      </c>
      <c r="G650" t="s">
        <v>1305</v>
      </c>
      <c r="H650">
        <v>102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16.04813334</v>
      </c>
      <c r="O650" t="s">
        <v>29</v>
      </c>
      <c r="P650">
        <v>0</v>
      </c>
      <c r="Q650">
        <v>0</v>
      </c>
      <c r="R650">
        <v>6</v>
      </c>
      <c r="S650">
        <v>0.420760896</v>
      </c>
      <c r="T650">
        <v>264072</v>
      </c>
      <c r="U650">
        <v>19.46948269</v>
      </c>
      <c r="V650">
        <v>755</v>
      </c>
      <c r="W650" t="str">
        <f t="shared" si="32"/>
        <v>Very High</v>
      </c>
      <c r="X650">
        <v>6</v>
      </c>
      <c r="Y650">
        <v>10</v>
      </c>
      <c r="Z650" t="s">
        <v>58</v>
      </c>
      <c r="AA650" t="s">
        <v>50</v>
      </c>
      <c r="AB650" t="s">
        <v>38</v>
      </c>
      <c r="AC650">
        <v>0</v>
      </c>
    </row>
    <row r="651" spans="1:29" x14ac:dyDescent="0.25">
      <c r="A651" t="s">
        <v>1306</v>
      </c>
      <c r="B651">
        <v>53</v>
      </c>
      <c r="C651" s="3" t="str">
        <f t="shared" si="30"/>
        <v>Middle Age</v>
      </c>
      <c r="D651" t="s">
        <v>27</v>
      </c>
      <c r="E651">
        <v>199</v>
      </c>
      <c r="F651" t="str">
        <f t="shared" si="31"/>
        <v>Heart-Healthy</v>
      </c>
      <c r="G651" t="s">
        <v>1307</v>
      </c>
      <c r="H651">
        <v>90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12.57504885</v>
      </c>
      <c r="O651" t="s">
        <v>42</v>
      </c>
      <c r="P651">
        <v>0</v>
      </c>
      <c r="Q651">
        <v>0</v>
      </c>
      <c r="R651">
        <v>1</v>
      </c>
      <c r="S651">
        <v>5.4558017220000004</v>
      </c>
      <c r="T651">
        <v>194820</v>
      </c>
      <c r="U651">
        <v>32.730961120000003</v>
      </c>
      <c r="V651">
        <v>634</v>
      </c>
      <c r="W651" t="str">
        <f t="shared" si="32"/>
        <v>Very High</v>
      </c>
      <c r="X651">
        <v>1</v>
      </c>
      <c r="Y651">
        <v>10</v>
      </c>
      <c r="Z651" t="s">
        <v>111</v>
      </c>
      <c r="AA651" t="s">
        <v>50</v>
      </c>
      <c r="AB651" t="s">
        <v>38</v>
      </c>
      <c r="AC651">
        <v>0</v>
      </c>
    </row>
    <row r="652" spans="1:29" x14ac:dyDescent="0.25">
      <c r="A652" t="s">
        <v>1308</v>
      </c>
      <c r="B652">
        <v>25</v>
      </c>
      <c r="C652" s="3" t="str">
        <f t="shared" si="30"/>
        <v>Young</v>
      </c>
      <c r="D652" t="s">
        <v>27</v>
      </c>
      <c r="E652">
        <v>141</v>
      </c>
      <c r="F652" t="str">
        <f t="shared" si="31"/>
        <v>Heart-Healthy</v>
      </c>
      <c r="G652" t="s">
        <v>1309</v>
      </c>
      <c r="H652">
        <v>49</v>
      </c>
      <c r="I652">
        <v>1</v>
      </c>
      <c r="J652">
        <v>0</v>
      </c>
      <c r="K652">
        <v>1</v>
      </c>
      <c r="L652">
        <v>1</v>
      </c>
      <c r="M652">
        <v>1</v>
      </c>
      <c r="N652">
        <v>19.69453189</v>
      </c>
      <c r="O652" t="s">
        <v>42</v>
      </c>
      <c r="P652">
        <v>1</v>
      </c>
      <c r="Q652">
        <v>0</v>
      </c>
      <c r="R652">
        <v>4</v>
      </c>
      <c r="S652">
        <v>4.8634847030000001</v>
      </c>
      <c r="T652">
        <v>49507</v>
      </c>
      <c r="U652">
        <v>25.18680818</v>
      </c>
      <c r="V652">
        <v>482</v>
      </c>
      <c r="W652" t="str">
        <f t="shared" si="32"/>
        <v>High</v>
      </c>
      <c r="X652">
        <v>1</v>
      </c>
      <c r="Y652">
        <v>4</v>
      </c>
      <c r="Z652" t="s">
        <v>66</v>
      </c>
      <c r="AA652" t="s">
        <v>67</v>
      </c>
      <c r="AB652" t="s">
        <v>32</v>
      </c>
      <c r="AC652">
        <v>0</v>
      </c>
    </row>
    <row r="653" spans="1:29" x14ac:dyDescent="0.25">
      <c r="A653" t="s">
        <v>1310</v>
      </c>
      <c r="B653">
        <v>47</v>
      </c>
      <c r="C653" s="3" t="str">
        <f t="shared" si="30"/>
        <v>Middle Age</v>
      </c>
      <c r="D653" t="s">
        <v>27</v>
      </c>
      <c r="E653">
        <v>334</v>
      </c>
      <c r="F653" t="str">
        <f t="shared" si="31"/>
        <v>Dangerous</v>
      </c>
      <c r="G653" t="s">
        <v>1311</v>
      </c>
      <c r="H653">
        <v>83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3.4592854150000001</v>
      </c>
      <c r="O653" t="s">
        <v>35</v>
      </c>
      <c r="P653">
        <v>1</v>
      </c>
      <c r="Q653">
        <v>1</v>
      </c>
      <c r="R653">
        <v>5</v>
      </c>
      <c r="S653">
        <v>5.2476166930000003</v>
      </c>
      <c r="T653">
        <v>263845</v>
      </c>
      <c r="U653">
        <v>20.44392916</v>
      </c>
      <c r="V653">
        <v>494</v>
      </c>
      <c r="W653" t="str">
        <f t="shared" si="32"/>
        <v>High</v>
      </c>
      <c r="X653">
        <v>1</v>
      </c>
      <c r="Y653">
        <v>8</v>
      </c>
      <c r="Z653" t="s">
        <v>76</v>
      </c>
      <c r="AA653" t="s">
        <v>50</v>
      </c>
      <c r="AB653" t="s">
        <v>38</v>
      </c>
      <c r="AC653">
        <v>0</v>
      </c>
    </row>
    <row r="654" spans="1:29" x14ac:dyDescent="0.25">
      <c r="A654" t="s">
        <v>1312</v>
      </c>
      <c r="B654">
        <v>79</v>
      </c>
      <c r="C654" s="3" t="str">
        <f t="shared" si="30"/>
        <v>Old</v>
      </c>
      <c r="D654" t="s">
        <v>27</v>
      </c>
      <c r="E654">
        <v>193</v>
      </c>
      <c r="F654" t="str">
        <f t="shared" si="31"/>
        <v>Heart-Healthy</v>
      </c>
      <c r="G654" t="s">
        <v>1313</v>
      </c>
      <c r="H654">
        <v>64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18.53754026</v>
      </c>
      <c r="O654" t="s">
        <v>29</v>
      </c>
      <c r="P654">
        <v>1</v>
      </c>
      <c r="Q654">
        <v>1</v>
      </c>
      <c r="R654">
        <v>9</v>
      </c>
      <c r="S654">
        <v>10.327729809999999</v>
      </c>
      <c r="T654">
        <v>258286</v>
      </c>
      <c r="U654">
        <v>22.260595859999999</v>
      </c>
      <c r="V654">
        <v>288</v>
      </c>
      <c r="W654" t="str">
        <f t="shared" si="32"/>
        <v>High</v>
      </c>
      <c r="X654">
        <v>2</v>
      </c>
      <c r="Y654">
        <v>6</v>
      </c>
      <c r="Z654" t="s">
        <v>43</v>
      </c>
      <c r="AA654" t="s">
        <v>44</v>
      </c>
      <c r="AB654" t="s">
        <v>38</v>
      </c>
      <c r="AC654">
        <v>0</v>
      </c>
    </row>
    <row r="655" spans="1:29" x14ac:dyDescent="0.25">
      <c r="A655" t="s">
        <v>1314</v>
      </c>
      <c r="B655">
        <v>64</v>
      </c>
      <c r="C655" s="3" t="str">
        <f t="shared" si="30"/>
        <v>Old</v>
      </c>
      <c r="D655" t="s">
        <v>27</v>
      </c>
      <c r="E655">
        <v>130</v>
      </c>
      <c r="F655" t="str">
        <f t="shared" si="31"/>
        <v>Heart-Healthy</v>
      </c>
      <c r="G655" t="s">
        <v>1315</v>
      </c>
      <c r="H655">
        <v>72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5.2506648220000001</v>
      </c>
      <c r="O655" t="s">
        <v>35</v>
      </c>
      <c r="P655">
        <v>1</v>
      </c>
      <c r="Q655">
        <v>0</v>
      </c>
      <c r="R655">
        <v>6</v>
      </c>
      <c r="S655">
        <v>1.1932255759999999</v>
      </c>
      <c r="T655">
        <v>86497</v>
      </c>
      <c r="U655">
        <v>22.64776827</v>
      </c>
      <c r="V655">
        <v>648</v>
      </c>
      <c r="W655" t="str">
        <f t="shared" si="32"/>
        <v>Very High</v>
      </c>
      <c r="X655">
        <v>0</v>
      </c>
      <c r="Y655">
        <v>5</v>
      </c>
      <c r="Z655" t="s">
        <v>53</v>
      </c>
      <c r="AA655" t="s">
        <v>44</v>
      </c>
      <c r="AB655" t="s">
        <v>38</v>
      </c>
      <c r="AC655">
        <v>1</v>
      </c>
    </row>
    <row r="656" spans="1:29" x14ac:dyDescent="0.25">
      <c r="A656" t="s">
        <v>1316</v>
      </c>
      <c r="B656">
        <v>58</v>
      </c>
      <c r="C656" s="3" t="str">
        <f t="shared" si="30"/>
        <v>Old</v>
      </c>
      <c r="D656" t="s">
        <v>27</v>
      </c>
      <c r="E656">
        <v>134</v>
      </c>
      <c r="F656" t="str">
        <f t="shared" si="31"/>
        <v>Heart-Healthy</v>
      </c>
      <c r="G656" t="s">
        <v>1317</v>
      </c>
      <c r="H656">
        <v>98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1.4294420889999999</v>
      </c>
      <c r="O656" t="s">
        <v>42</v>
      </c>
      <c r="P656">
        <v>0</v>
      </c>
      <c r="Q656">
        <v>1</v>
      </c>
      <c r="R656">
        <v>10</v>
      </c>
      <c r="S656">
        <v>4.7103803759999998</v>
      </c>
      <c r="T656">
        <v>263025</v>
      </c>
      <c r="U656">
        <v>30.698665699999999</v>
      </c>
      <c r="V656">
        <v>423</v>
      </c>
      <c r="W656" t="str">
        <f t="shared" si="32"/>
        <v>High</v>
      </c>
      <c r="X656">
        <v>3</v>
      </c>
      <c r="Y656">
        <v>9</v>
      </c>
      <c r="Z656" t="s">
        <v>220</v>
      </c>
      <c r="AA656" t="s">
        <v>31</v>
      </c>
      <c r="AB656" t="s">
        <v>38</v>
      </c>
      <c r="AC656">
        <v>1</v>
      </c>
    </row>
    <row r="657" spans="1:29" x14ac:dyDescent="0.25">
      <c r="A657" t="s">
        <v>1318</v>
      </c>
      <c r="B657">
        <v>22</v>
      </c>
      <c r="C657" s="3" t="str">
        <f t="shared" si="30"/>
        <v>Young</v>
      </c>
      <c r="D657" t="s">
        <v>27</v>
      </c>
      <c r="E657">
        <v>334</v>
      </c>
      <c r="F657" t="str">
        <f t="shared" si="31"/>
        <v>Dangerous</v>
      </c>
      <c r="G657" t="s">
        <v>1319</v>
      </c>
      <c r="H657">
        <v>89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4.2978071130000002</v>
      </c>
      <c r="O657" t="s">
        <v>35</v>
      </c>
      <c r="P657">
        <v>0</v>
      </c>
      <c r="Q657">
        <v>0</v>
      </c>
      <c r="R657">
        <v>10</v>
      </c>
      <c r="S657">
        <v>11.770984009999999</v>
      </c>
      <c r="T657">
        <v>103200</v>
      </c>
      <c r="U657">
        <v>34.10586172</v>
      </c>
      <c r="V657">
        <v>386</v>
      </c>
      <c r="W657" t="str">
        <f t="shared" si="32"/>
        <v>High</v>
      </c>
      <c r="X657">
        <v>6</v>
      </c>
      <c r="Y657">
        <v>10</v>
      </c>
      <c r="Z657" t="s">
        <v>36</v>
      </c>
      <c r="AA657" t="s">
        <v>37</v>
      </c>
      <c r="AB657" t="s">
        <v>38</v>
      </c>
      <c r="AC657">
        <v>0</v>
      </c>
    </row>
    <row r="658" spans="1:29" x14ac:dyDescent="0.25">
      <c r="A658" t="s">
        <v>1320</v>
      </c>
      <c r="B658">
        <v>42</v>
      </c>
      <c r="C658" s="3" t="str">
        <f t="shared" si="30"/>
        <v>Middle Age</v>
      </c>
      <c r="D658" t="s">
        <v>40</v>
      </c>
      <c r="E658">
        <v>287</v>
      </c>
      <c r="F658" t="str">
        <f t="shared" si="31"/>
        <v>Dangerous</v>
      </c>
      <c r="G658" t="s">
        <v>1321</v>
      </c>
      <c r="H658">
        <v>106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5.4850766719999999</v>
      </c>
      <c r="O658" t="s">
        <v>29</v>
      </c>
      <c r="P658">
        <v>1</v>
      </c>
      <c r="Q658">
        <v>1</v>
      </c>
      <c r="R658">
        <v>1</v>
      </c>
      <c r="S658">
        <v>3.9197123550000001</v>
      </c>
      <c r="T658">
        <v>205065</v>
      </c>
      <c r="U658">
        <v>28.694429920000001</v>
      </c>
      <c r="V658">
        <v>440</v>
      </c>
      <c r="W658" t="str">
        <f t="shared" si="32"/>
        <v>High</v>
      </c>
      <c r="X658">
        <v>4</v>
      </c>
      <c r="Y658">
        <v>6</v>
      </c>
      <c r="Z658" t="s">
        <v>43</v>
      </c>
      <c r="AA658" t="s">
        <v>44</v>
      </c>
      <c r="AB658" t="s">
        <v>38</v>
      </c>
      <c r="AC658">
        <v>1</v>
      </c>
    </row>
    <row r="659" spans="1:29" x14ac:dyDescent="0.25">
      <c r="A659" t="s">
        <v>1322</v>
      </c>
      <c r="B659">
        <v>75</v>
      </c>
      <c r="C659" s="3" t="str">
        <f t="shared" si="30"/>
        <v>Old</v>
      </c>
      <c r="D659" t="s">
        <v>27</v>
      </c>
      <c r="E659">
        <v>287</v>
      </c>
      <c r="F659" t="str">
        <f t="shared" si="31"/>
        <v>Dangerous</v>
      </c>
      <c r="G659" t="s">
        <v>1323</v>
      </c>
      <c r="H659">
        <v>69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18.39859251</v>
      </c>
      <c r="O659" t="s">
        <v>35</v>
      </c>
      <c r="P659">
        <v>0</v>
      </c>
      <c r="Q659">
        <v>0</v>
      </c>
      <c r="R659">
        <v>8</v>
      </c>
      <c r="S659">
        <v>9.9224356080000007</v>
      </c>
      <c r="T659">
        <v>116561</v>
      </c>
      <c r="U659">
        <v>18.706118610000001</v>
      </c>
      <c r="V659">
        <v>513</v>
      </c>
      <c r="W659" t="str">
        <f t="shared" si="32"/>
        <v>Very High</v>
      </c>
      <c r="X659">
        <v>7</v>
      </c>
      <c r="Y659">
        <v>9</v>
      </c>
      <c r="Z659" t="s">
        <v>118</v>
      </c>
      <c r="AA659" t="s">
        <v>67</v>
      </c>
      <c r="AB659" t="s">
        <v>38</v>
      </c>
      <c r="AC659">
        <v>0</v>
      </c>
    </row>
    <row r="660" spans="1:29" x14ac:dyDescent="0.25">
      <c r="A660" t="s">
        <v>1324</v>
      </c>
      <c r="B660">
        <v>19</v>
      </c>
      <c r="C660" s="3" t="str">
        <f t="shared" si="30"/>
        <v>Young</v>
      </c>
      <c r="D660" t="s">
        <v>40</v>
      </c>
      <c r="E660">
        <v>289</v>
      </c>
      <c r="F660" t="str">
        <f t="shared" si="31"/>
        <v>Dangerous</v>
      </c>
      <c r="G660" t="s">
        <v>1325</v>
      </c>
      <c r="H660">
        <v>75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18.383743750000001</v>
      </c>
      <c r="O660" t="s">
        <v>35</v>
      </c>
      <c r="P660">
        <v>0</v>
      </c>
      <c r="Q660">
        <v>1</v>
      </c>
      <c r="R660">
        <v>4</v>
      </c>
      <c r="S660">
        <v>11.18648263</v>
      </c>
      <c r="T660">
        <v>262097</v>
      </c>
      <c r="U660">
        <v>31.443321340000001</v>
      </c>
      <c r="V660">
        <v>45</v>
      </c>
      <c r="W660" t="str">
        <f t="shared" si="32"/>
        <v>Healthy</v>
      </c>
      <c r="X660">
        <v>5</v>
      </c>
      <c r="Y660">
        <v>4</v>
      </c>
      <c r="Z660" t="s">
        <v>76</v>
      </c>
      <c r="AA660" t="s">
        <v>50</v>
      </c>
      <c r="AB660" t="s">
        <v>38</v>
      </c>
      <c r="AC660">
        <v>1</v>
      </c>
    </row>
    <row r="661" spans="1:29" x14ac:dyDescent="0.25">
      <c r="A661" t="s">
        <v>1326</v>
      </c>
      <c r="B661">
        <v>85</v>
      </c>
      <c r="C661" s="3" t="str">
        <f t="shared" si="30"/>
        <v>Old</v>
      </c>
      <c r="D661" t="s">
        <v>27</v>
      </c>
      <c r="E661">
        <v>194</v>
      </c>
      <c r="F661" t="str">
        <f t="shared" si="31"/>
        <v>Heart-Healthy</v>
      </c>
      <c r="G661" t="s">
        <v>804</v>
      </c>
      <c r="H661">
        <v>83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9.3095061680000004</v>
      </c>
      <c r="O661" t="s">
        <v>29</v>
      </c>
      <c r="P661">
        <v>1</v>
      </c>
      <c r="Q661">
        <v>1</v>
      </c>
      <c r="R661">
        <v>6</v>
      </c>
      <c r="S661">
        <v>4.1833060619999998</v>
      </c>
      <c r="T661">
        <v>135800</v>
      </c>
      <c r="U661">
        <v>23.55963324</v>
      </c>
      <c r="V661">
        <v>578</v>
      </c>
      <c r="W661" t="str">
        <f t="shared" si="32"/>
        <v>Very High</v>
      </c>
      <c r="X661">
        <v>5</v>
      </c>
      <c r="Y661">
        <v>7</v>
      </c>
      <c r="Z661" t="s">
        <v>118</v>
      </c>
      <c r="AA661" t="s">
        <v>67</v>
      </c>
      <c r="AB661" t="s">
        <v>38</v>
      </c>
      <c r="AC661">
        <v>1</v>
      </c>
    </row>
    <row r="662" spans="1:29" x14ac:dyDescent="0.25">
      <c r="A662" t="s">
        <v>1327</v>
      </c>
      <c r="B662">
        <v>57</v>
      </c>
      <c r="C662" s="3" t="str">
        <f t="shared" si="30"/>
        <v>Old</v>
      </c>
      <c r="D662" t="s">
        <v>27</v>
      </c>
      <c r="E662">
        <v>137</v>
      </c>
      <c r="F662" t="str">
        <f t="shared" si="31"/>
        <v>Heart-Healthy</v>
      </c>
      <c r="G662" t="s">
        <v>1328</v>
      </c>
      <c r="H662">
        <v>41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0.69957785400000005</v>
      </c>
      <c r="O662" t="s">
        <v>35</v>
      </c>
      <c r="P662">
        <v>1</v>
      </c>
      <c r="Q662">
        <v>1</v>
      </c>
      <c r="R662">
        <v>5</v>
      </c>
      <c r="S662">
        <v>11.42153023</v>
      </c>
      <c r="T662">
        <v>116547</v>
      </c>
      <c r="U662">
        <v>22.84093785</v>
      </c>
      <c r="V662">
        <v>261</v>
      </c>
      <c r="W662" t="str">
        <f t="shared" si="32"/>
        <v>High</v>
      </c>
      <c r="X662">
        <v>2</v>
      </c>
      <c r="Y662">
        <v>10</v>
      </c>
      <c r="Z662" t="s">
        <v>73</v>
      </c>
      <c r="AA662" t="s">
        <v>50</v>
      </c>
      <c r="AB662" t="s">
        <v>38</v>
      </c>
      <c r="AC662">
        <v>0</v>
      </c>
    </row>
    <row r="663" spans="1:29" x14ac:dyDescent="0.25">
      <c r="A663" t="s">
        <v>1329</v>
      </c>
      <c r="B663">
        <v>80</v>
      </c>
      <c r="C663" s="3" t="str">
        <f t="shared" si="30"/>
        <v>Old</v>
      </c>
      <c r="D663" t="s">
        <v>40</v>
      </c>
      <c r="E663">
        <v>270</v>
      </c>
      <c r="F663" t="str">
        <f t="shared" si="31"/>
        <v>Dangerous</v>
      </c>
      <c r="G663" t="s">
        <v>1330</v>
      </c>
      <c r="H663">
        <v>92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19.271875900000001</v>
      </c>
      <c r="O663" t="s">
        <v>35</v>
      </c>
      <c r="P663">
        <v>1</v>
      </c>
      <c r="Q663">
        <v>1</v>
      </c>
      <c r="R663">
        <v>6</v>
      </c>
      <c r="S663">
        <v>0.208430011</v>
      </c>
      <c r="T663">
        <v>126081</v>
      </c>
      <c r="U663">
        <v>31.104305620000002</v>
      </c>
      <c r="V663">
        <v>217</v>
      </c>
      <c r="W663" t="str">
        <f t="shared" si="32"/>
        <v>High</v>
      </c>
      <c r="X663">
        <v>3</v>
      </c>
      <c r="Y663">
        <v>10</v>
      </c>
      <c r="Z663" t="s">
        <v>81</v>
      </c>
      <c r="AA663" t="s">
        <v>44</v>
      </c>
      <c r="AB663" t="s">
        <v>32</v>
      </c>
      <c r="AC663">
        <v>1</v>
      </c>
    </row>
    <row r="664" spans="1:29" x14ac:dyDescent="0.25">
      <c r="A664" t="s">
        <v>1331</v>
      </c>
      <c r="B664">
        <v>44</v>
      </c>
      <c r="C664" s="3" t="str">
        <f t="shared" si="30"/>
        <v>Middle Age</v>
      </c>
      <c r="D664" t="s">
        <v>27</v>
      </c>
      <c r="E664">
        <v>237</v>
      </c>
      <c r="F664" t="str">
        <f t="shared" si="31"/>
        <v>At-Risk</v>
      </c>
      <c r="G664" t="s">
        <v>1332</v>
      </c>
      <c r="H664">
        <v>105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14.51052131</v>
      </c>
      <c r="O664" t="s">
        <v>42</v>
      </c>
      <c r="P664">
        <v>1</v>
      </c>
      <c r="Q664">
        <v>1</v>
      </c>
      <c r="R664">
        <v>3</v>
      </c>
      <c r="S664">
        <v>5.1942046810000004</v>
      </c>
      <c r="T664">
        <v>170672</v>
      </c>
      <c r="U664">
        <v>20.54617515</v>
      </c>
      <c r="V664">
        <v>715</v>
      </c>
      <c r="W664" t="str">
        <f t="shared" si="32"/>
        <v>Very High</v>
      </c>
      <c r="X664">
        <v>3</v>
      </c>
      <c r="Y664">
        <v>7</v>
      </c>
      <c r="Z664" t="s">
        <v>118</v>
      </c>
      <c r="AA664" t="s">
        <v>67</v>
      </c>
      <c r="AB664" t="s">
        <v>38</v>
      </c>
      <c r="AC664">
        <v>1</v>
      </c>
    </row>
    <row r="665" spans="1:29" x14ac:dyDescent="0.25">
      <c r="A665" t="s">
        <v>1333</v>
      </c>
      <c r="B665">
        <v>80</v>
      </c>
      <c r="C665" s="3" t="str">
        <f t="shared" si="30"/>
        <v>Old</v>
      </c>
      <c r="D665" t="s">
        <v>27</v>
      </c>
      <c r="E665">
        <v>239</v>
      </c>
      <c r="F665" t="str">
        <f t="shared" si="31"/>
        <v>At-Risk</v>
      </c>
      <c r="G665" t="s">
        <v>1043</v>
      </c>
      <c r="H665">
        <v>57</v>
      </c>
      <c r="I665">
        <v>1</v>
      </c>
      <c r="J665">
        <v>1</v>
      </c>
      <c r="K665">
        <v>1</v>
      </c>
      <c r="L665">
        <v>0</v>
      </c>
      <c r="M665">
        <v>1</v>
      </c>
      <c r="N665">
        <v>15.15478652</v>
      </c>
      <c r="O665" t="s">
        <v>29</v>
      </c>
      <c r="P665">
        <v>0</v>
      </c>
      <c r="Q665">
        <v>1</v>
      </c>
      <c r="R665">
        <v>9</v>
      </c>
      <c r="S665">
        <v>11.257110109999999</v>
      </c>
      <c r="T665">
        <v>261078</v>
      </c>
      <c r="U665">
        <v>32.822265590000001</v>
      </c>
      <c r="V665">
        <v>199</v>
      </c>
      <c r="W665" t="str">
        <f t="shared" si="32"/>
        <v>Borderline High</v>
      </c>
      <c r="X665">
        <v>0</v>
      </c>
      <c r="Y665">
        <v>9</v>
      </c>
      <c r="Z665" t="s">
        <v>126</v>
      </c>
      <c r="AA665" t="s">
        <v>126</v>
      </c>
      <c r="AB665" t="s">
        <v>32</v>
      </c>
      <c r="AC665">
        <v>1</v>
      </c>
    </row>
    <row r="666" spans="1:29" x14ac:dyDescent="0.25">
      <c r="A666" s="1">
        <v>36220</v>
      </c>
      <c r="B666">
        <v>89</v>
      </c>
      <c r="C666" s="3" t="str">
        <f t="shared" si="30"/>
        <v>Old</v>
      </c>
      <c r="D666" t="s">
        <v>40</v>
      </c>
      <c r="E666">
        <v>348</v>
      </c>
      <c r="F666" t="str">
        <f t="shared" si="31"/>
        <v>Dangerous</v>
      </c>
      <c r="G666" t="s">
        <v>1334</v>
      </c>
      <c r="H666">
        <v>95</v>
      </c>
      <c r="I666">
        <v>0</v>
      </c>
      <c r="J666">
        <v>1</v>
      </c>
      <c r="K666">
        <v>1</v>
      </c>
      <c r="L666">
        <v>1</v>
      </c>
      <c r="M666">
        <v>0</v>
      </c>
      <c r="N666">
        <v>8.7582962650000002</v>
      </c>
      <c r="O666" t="s">
        <v>29</v>
      </c>
      <c r="P666">
        <v>0</v>
      </c>
      <c r="Q666">
        <v>1</v>
      </c>
      <c r="R666">
        <v>10</v>
      </c>
      <c r="S666">
        <v>5.0693674260000003</v>
      </c>
      <c r="T666">
        <v>202919</v>
      </c>
      <c r="U666">
        <v>35.102825690000003</v>
      </c>
      <c r="V666">
        <v>54</v>
      </c>
      <c r="W666" t="str">
        <f t="shared" si="32"/>
        <v>Healthy</v>
      </c>
      <c r="X666">
        <v>4</v>
      </c>
      <c r="Y666">
        <v>7</v>
      </c>
      <c r="Z666" t="s">
        <v>118</v>
      </c>
      <c r="AA666" t="s">
        <v>67</v>
      </c>
      <c r="AB666" t="s">
        <v>38</v>
      </c>
      <c r="AC666">
        <v>0</v>
      </c>
    </row>
    <row r="667" spans="1:29" x14ac:dyDescent="0.25">
      <c r="A667" t="s">
        <v>1335</v>
      </c>
      <c r="B667">
        <v>87</v>
      </c>
      <c r="C667" s="3" t="str">
        <f t="shared" si="30"/>
        <v>Old</v>
      </c>
      <c r="D667" t="s">
        <v>27</v>
      </c>
      <c r="E667">
        <v>321</v>
      </c>
      <c r="F667" t="str">
        <f t="shared" si="31"/>
        <v>Dangerous</v>
      </c>
      <c r="G667" t="s">
        <v>1336</v>
      </c>
      <c r="H667">
        <v>82</v>
      </c>
      <c r="I667">
        <v>1</v>
      </c>
      <c r="J667">
        <v>0</v>
      </c>
      <c r="K667">
        <v>1</v>
      </c>
      <c r="L667">
        <v>0</v>
      </c>
      <c r="M667">
        <v>1</v>
      </c>
      <c r="N667">
        <v>1.314817871</v>
      </c>
      <c r="O667" t="s">
        <v>29</v>
      </c>
      <c r="P667">
        <v>0</v>
      </c>
      <c r="Q667">
        <v>1</v>
      </c>
      <c r="R667">
        <v>3</v>
      </c>
      <c r="S667">
        <v>10.73648167</v>
      </c>
      <c r="T667">
        <v>62983</v>
      </c>
      <c r="U667">
        <v>38.734920440000003</v>
      </c>
      <c r="V667">
        <v>254</v>
      </c>
      <c r="W667" t="str">
        <f t="shared" si="32"/>
        <v>High</v>
      </c>
      <c r="X667">
        <v>4</v>
      </c>
      <c r="Y667">
        <v>10</v>
      </c>
      <c r="Z667" t="s">
        <v>70</v>
      </c>
      <c r="AA667" t="s">
        <v>37</v>
      </c>
      <c r="AB667" t="s">
        <v>38</v>
      </c>
      <c r="AC667">
        <v>0</v>
      </c>
    </row>
    <row r="668" spans="1:29" x14ac:dyDescent="0.25">
      <c r="A668" t="s">
        <v>1337</v>
      </c>
      <c r="B668">
        <v>28</v>
      </c>
      <c r="C668" s="3" t="str">
        <f t="shared" si="30"/>
        <v>Young</v>
      </c>
      <c r="D668" t="s">
        <v>27</v>
      </c>
      <c r="E668">
        <v>185</v>
      </c>
      <c r="F668" t="str">
        <f t="shared" si="31"/>
        <v>Heart-Healthy</v>
      </c>
      <c r="G668" t="s">
        <v>1338</v>
      </c>
      <c r="H668">
        <v>65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0.99143409699999996</v>
      </c>
      <c r="O668" t="s">
        <v>35</v>
      </c>
      <c r="P668">
        <v>1</v>
      </c>
      <c r="Q668">
        <v>0</v>
      </c>
      <c r="R668">
        <v>4</v>
      </c>
      <c r="S668">
        <v>7.2639700869999997</v>
      </c>
      <c r="T668">
        <v>251088</v>
      </c>
      <c r="U668">
        <v>38.711713629999998</v>
      </c>
      <c r="V668">
        <v>710</v>
      </c>
      <c r="W668" t="str">
        <f t="shared" si="32"/>
        <v>Very High</v>
      </c>
      <c r="X668">
        <v>2</v>
      </c>
      <c r="Y668">
        <v>9</v>
      </c>
      <c r="Z668" t="s">
        <v>53</v>
      </c>
      <c r="AA668" t="s">
        <v>44</v>
      </c>
      <c r="AB668" t="s">
        <v>38</v>
      </c>
      <c r="AC668">
        <v>1</v>
      </c>
    </row>
    <row r="669" spans="1:29" x14ac:dyDescent="0.25">
      <c r="A669" t="s">
        <v>1339</v>
      </c>
      <c r="B669">
        <v>24</v>
      </c>
      <c r="C669" s="3" t="str">
        <f t="shared" si="30"/>
        <v>Young</v>
      </c>
      <c r="D669" t="s">
        <v>27</v>
      </c>
      <c r="E669">
        <v>347</v>
      </c>
      <c r="F669" t="str">
        <f t="shared" si="31"/>
        <v>Dangerous</v>
      </c>
      <c r="G669" t="s">
        <v>1340</v>
      </c>
      <c r="H669">
        <v>102</v>
      </c>
      <c r="I669">
        <v>0</v>
      </c>
      <c r="J669">
        <v>1</v>
      </c>
      <c r="K669">
        <v>1</v>
      </c>
      <c r="L669">
        <v>0</v>
      </c>
      <c r="M669">
        <v>1</v>
      </c>
      <c r="N669">
        <v>9.0500084760000004</v>
      </c>
      <c r="O669" t="s">
        <v>42</v>
      </c>
      <c r="P669">
        <v>1</v>
      </c>
      <c r="Q669">
        <v>1</v>
      </c>
      <c r="R669">
        <v>3</v>
      </c>
      <c r="S669">
        <v>9.3547679899999991</v>
      </c>
      <c r="T669">
        <v>149766</v>
      </c>
      <c r="U669">
        <v>26.268227</v>
      </c>
      <c r="V669">
        <v>461</v>
      </c>
      <c r="W669" t="str">
        <f t="shared" si="32"/>
        <v>High</v>
      </c>
      <c r="X669">
        <v>4</v>
      </c>
      <c r="Y669">
        <v>7</v>
      </c>
      <c r="Z669" t="s">
        <v>53</v>
      </c>
      <c r="AA669" t="s">
        <v>44</v>
      </c>
      <c r="AB669" t="s">
        <v>38</v>
      </c>
      <c r="AC669">
        <v>0</v>
      </c>
    </row>
    <row r="670" spans="1:29" x14ac:dyDescent="0.25">
      <c r="A670" t="s">
        <v>1341</v>
      </c>
      <c r="B670">
        <v>64</v>
      </c>
      <c r="C670" s="3" t="str">
        <f t="shared" si="30"/>
        <v>Old</v>
      </c>
      <c r="D670" t="s">
        <v>40</v>
      </c>
      <c r="E670">
        <v>391</v>
      </c>
      <c r="F670" t="str">
        <f t="shared" si="31"/>
        <v>Dangerous</v>
      </c>
      <c r="G670" t="s">
        <v>1342</v>
      </c>
      <c r="H670">
        <v>73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7.169413756</v>
      </c>
      <c r="O670" t="s">
        <v>29</v>
      </c>
      <c r="P670">
        <v>0</v>
      </c>
      <c r="Q670">
        <v>0</v>
      </c>
      <c r="R670">
        <v>3</v>
      </c>
      <c r="S670">
        <v>10.70704812</v>
      </c>
      <c r="T670">
        <v>122972</v>
      </c>
      <c r="U670">
        <v>34.024516319999996</v>
      </c>
      <c r="V670">
        <v>648</v>
      </c>
      <c r="W670" t="str">
        <f t="shared" si="32"/>
        <v>Very High</v>
      </c>
      <c r="X670">
        <v>3</v>
      </c>
      <c r="Y670">
        <v>9</v>
      </c>
      <c r="Z670" t="s">
        <v>70</v>
      </c>
      <c r="AA670" t="s">
        <v>37</v>
      </c>
      <c r="AB670" t="s">
        <v>38</v>
      </c>
      <c r="AC670">
        <v>0</v>
      </c>
    </row>
    <row r="671" spans="1:29" x14ac:dyDescent="0.25">
      <c r="A671" t="s">
        <v>1343</v>
      </c>
      <c r="B671">
        <v>78</v>
      </c>
      <c r="C671" s="3" t="str">
        <f t="shared" si="30"/>
        <v>Old</v>
      </c>
      <c r="D671" t="s">
        <v>40</v>
      </c>
      <c r="E671">
        <v>180</v>
      </c>
      <c r="F671" t="str">
        <f t="shared" si="31"/>
        <v>Heart-Healthy</v>
      </c>
      <c r="G671" t="s">
        <v>1344</v>
      </c>
      <c r="H671">
        <v>72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1.539389941</v>
      </c>
      <c r="O671" t="s">
        <v>35</v>
      </c>
      <c r="P671">
        <v>0</v>
      </c>
      <c r="Q671">
        <v>0</v>
      </c>
      <c r="R671">
        <v>5</v>
      </c>
      <c r="S671">
        <v>9.8076610080000002</v>
      </c>
      <c r="T671">
        <v>180776</v>
      </c>
      <c r="U671">
        <v>38.569946289999997</v>
      </c>
      <c r="V671">
        <v>282</v>
      </c>
      <c r="W671" t="str">
        <f t="shared" si="32"/>
        <v>High</v>
      </c>
      <c r="X671">
        <v>0</v>
      </c>
      <c r="Y671">
        <v>10</v>
      </c>
      <c r="Z671" t="s">
        <v>126</v>
      </c>
      <c r="AA671" t="s">
        <v>126</v>
      </c>
      <c r="AB671" t="s">
        <v>32</v>
      </c>
      <c r="AC671">
        <v>0</v>
      </c>
    </row>
    <row r="672" spans="1:29" x14ac:dyDescent="0.25">
      <c r="A672" t="s">
        <v>1345</v>
      </c>
      <c r="B672">
        <v>41</v>
      </c>
      <c r="C672" s="3" t="str">
        <f t="shared" si="30"/>
        <v>Middle Age</v>
      </c>
      <c r="D672" t="s">
        <v>27</v>
      </c>
      <c r="E672">
        <v>267</v>
      </c>
      <c r="F672" t="str">
        <f t="shared" si="31"/>
        <v>Dangerous</v>
      </c>
      <c r="G672" t="s">
        <v>1346</v>
      </c>
      <c r="H672">
        <v>109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4.9378640200000001</v>
      </c>
      <c r="O672" t="s">
        <v>29</v>
      </c>
      <c r="P672">
        <v>0</v>
      </c>
      <c r="Q672">
        <v>1</v>
      </c>
      <c r="R672">
        <v>4</v>
      </c>
      <c r="S672">
        <v>9.8612409200000002</v>
      </c>
      <c r="T672">
        <v>39775</v>
      </c>
      <c r="U672">
        <v>20.407745269999999</v>
      </c>
      <c r="V672">
        <v>455</v>
      </c>
      <c r="W672" t="str">
        <f t="shared" si="32"/>
        <v>High</v>
      </c>
      <c r="X672">
        <v>7</v>
      </c>
      <c r="Y672">
        <v>4</v>
      </c>
      <c r="Z672" t="s">
        <v>53</v>
      </c>
      <c r="AA672" t="s">
        <v>44</v>
      </c>
      <c r="AB672" t="s">
        <v>38</v>
      </c>
      <c r="AC672">
        <v>0</v>
      </c>
    </row>
    <row r="673" spans="1:29" x14ac:dyDescent="0.25">
      <c r="A673" t="s">
        <v>1347</v>
      </c>
      <c r="B673">
        <v>33</v>
      </c>
      <c r="C673" s="3" t="str">
        <f t="shared" si="30"/>
        <v>Middle Age</v>
      </c>
      <c r="D673" t="s">
        <v>27</v>
      </c>
      <c r="E673">
        <v>237</v>
      </c>
      <c r="F673" t="str">
        <f t="shared" si="31"/>
        <v>At-Risk</v>
      </c>
      <c r="G673" t="s">
        <v>1348</v>
      </c>
      <c r="H673">
        <v>79</v>
      </c>
      <c r="I673">
        <v>1</v>
      </c>
      <c r="J673">
        <v>0</v>
      </c>
      <c r="K673">
        <v>1</v>
      </c>
      <c r="L673">
        <v>1</v>
      </c>
      <c r="M673">
        <v>1</v>
      </c>
      <c r="N673">
        <v>19.476088699999998</v>
      </c>
      <c r="O673" t="s">
        <v>29</v>
      </c>
      <c r="P673">
        <v>0</v>
      </c>
      <c r="Q673">
        <v>0</v>
      </c>
      <c r="R673">
        <v>6</v>
      </c>
      <c r="S673">
        <v>1.3438044060000001</v>
      </c>
      <c r="T673">
        <v>122500</v>
      </c>
      <c r="U673">
        <v>33.24578485</v>
      </c>
      <c r="V673">
        <v>391</v>
      </c>
      <c r="W673" t="str">
        <f t="shared" si="32"/>
        <v>High</v>
      </c>
      <c r="X673">
        <v>4</v>
      </c>
      <c r="Y673">
        <v>6</v>
      </c>
      <c r="Z673" t="s">
        <v>36</v>
      </c>
      <c r="AA673" t="s">
        <v>37</v>
      </c>
      <c r="AB673" t="s">
        <v>38</v>
      </c>
      <c r="AC673">
        <v>0</v>
      </c>
    </row>
    <row r="674" spans="1:29" x14ac:dyDescent="0.25">
      <c r="A674" t="s">
        <v>1349</v>
      </c>
      <c r="B674">
        <v>57</v>
      </c>
      <c r="C674" s="3" t="str">
        <f t="shared" si="30"/>
        <v>Old</v>
      </c>
      <c r="D674" t="s">
        <v>40</v>
      </c>
      <c r="E674">
        <v>267</v>
      </c>
      <c r="F674" t="str">
        <f t="shared" si="31"/>
        <v>Dangerous</v>
      </c>
      <c r="G674" t="s">
        <v>1350</v>
      </c>
      <c r="H674">
        <v>69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18.828526190000002</v>
      </c>
      <c r="O674" t="s">
        <v>42</v>
      </c>
      <c r="P674">
        <v>0</v>
      </c>
      <c r="Q674">
        <v>0</v>
      </c>
      <c r="R674">
        <v>5</v>
      </c>
      <c r="S674">
        <v>3.8184245240000001</v>
      </c>
      <c r="T674">
        <v>74060</v>
      </c>
      <c r="U674">
        <v>24.338477430000001</v>
      </c>
      <c r="V674">
        <v>563</v>
      </c>
      <c r="W674" t="str">
        <f t="shared" si="32"/>
        <v>Very High</v>
      </c>
      <c r="X674">
        <v>3</v>
      </c>
      <c r="Y674">
        <v>7</v>
      </c>
      <c r="Z674" t="s">
        <v>125</v>
      </c>
      <c r="AA674" t="s">
        <v>126</v>
      </c>
      <c r="AB674" t="s">
        <v>32</v>
      </c>
      <c r="AC674">
        <v>0</v>
      </c>
    </row>
    <row r="675" spans="1:29" x14ac:dyDescent="0.25">
      <c r="A675" t="s">
        <v>1351</v>
      </c>
      <c r="B675">
        <v>60</v>
      </c>
      <c r="C675" s="3" t="str">
        <f t="shared" si="30"/>
        <v>Old</v>
      </c>
      <c r="D675" t="s">
        <v>27</v>
      </c>
      <c r="E675">
        <v>240</v>
      </c>
      <c r="F675" t="str">
        <f t="shared" si="31"/>
        <v>Dangerous</v>
      </c>
      <c r="G675" t="s">
        <v>1352</v>
      </c>
      <c r="H675">
        <v>109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6.3669638419999997</v>
      </c>
      <c r="O675" t="s">
        <v>35</v>
      </c>
      <c r="P675">
        <v>0</v>
      </c>
      <c r="Q675">
        <v>0</v>
      </c>
      <c r="R675">
        <v>5</v>
      </c>
      <c r="S675">
        <v>5.9948527059999996</v>
      </c>
      <c r="T675">
        <v>239751</v>
      </c>
      <c r="U675">
        <v>21.83252199</v>
      </c>
      <c r="V675">
        <v>777</v>
      </c>
      <c r="W675" t="str">
        <f t="shared" si="32"/>
        <v>Very High</v>
      </c>
      <c r="X675">
        <v>0</v>
      </c>
      <c r="Y675">
        <v>5</v>
      </c>
      <c r="Z675" t="s">
        <v>61</v>
      </c>
      <c r="AA675" t="s">
        <v>31</v>
      </c>
      <c r="AB675" t="s">
        <v>32</v>
      </c>
      <c r="AC675">
        <v>0</v>
      </c>
    </row>
    <row r="676" spans="1:29" x14ac:dyDescent="0.25">
      <c r="A676" t="s">
        <v>1353</v>
      </c>
      <c r="B676">
        <v>44</v>
      </c>
      <c r="C676" s="3" t="str">
        <f t="shared" si="30"/>
        <v>Middle Age</v>
      </c>
      <c r="D676" t="s">
        <v>27</v>
      </c>
      <c r="E676">
        <v>298</v>
      </c>
      <c r="F676" t="str">
        <f t="shared" si="31"/>
        <v>Dangerous</v>
      </c>
      <c r="G676" t="s">
        <v>1354</v>
      </c>
      <c r="H676">
        <v>84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13.753851900000001</v>
      </c>
      <c r="O676" t="s">
        <v>35</v>
      </c>
      <c r="P676">
        <v>1</v>
      </c>
      <c r="Q676">
        <v>0</v>
      </c>
      <c r="R676">
        <v>5</v>
      </c>
      <c r="S676">
        <v>11.23275538</v>
      </c>
      <c r="T676">
        <v>53457</v>
      </c>
      <c r="U676">
        <v>23.74031733</v>
      </c>
      <c r="V676">
        <v>580</v>
      </c>
      <c r="W676" t="str">
        <f t="shared" si="32"/>
        <v>Very High</v>
      </c>
      <c r="X676">
        <v>3</v>
      </c>
      <c r="Y676">
        <v>5</v>
      </c>
      <c r="Z676" t="s">
        <v>126</v>
      </c>
      <c r="AA676" t="s">
        <v>126</v>
      </c>
      <c r="AB676" t="s">
        <v>32</v>
      </c>
      <c r="AC676">
        <v>0</v>
      </c>
    </row>
    <row r="677" spans="1:29" x14ac:dyDescent="0.25">
      <c r="A677" t="s">
        <v>1355</v>
      </c>
      <c r="B677">
        <v>65</v>
      </c>
      <c r="C677" s="3" t="str">
        <f t="shared" si="30"/>
        <v>Old</v>
      </c>
      <c r="D677" t="s">
        <v>27</v>
      </c>
      <c r="E677">
        <v>228</v>
      </c>
      <c r="F677" t="str">
        <f t="shared" si="31"/>
        <v>At-Risk</v>
      </c>
      <c r="G677" t="s">
        <v>1356</v>
      </c>
      <c r="H677">
        <v>87</v>
      </c>
      <c r="I677">
        <v>1</v>
      </c>
      <c r="J677">
        <v>0</v>
      </c>
      <c r="K677">
        <v>1</v>
      </c>
      <c r="L677">
        <v>1</v>
      </c>
      <c r="M677">
        <v>1</v>
      </c>
      <c r="N677">
        <v>18.39656196</v>
      </c>
      <c r="O677" t="s">
        <v>29</v>
      </c>
      <c r="P677">
        <v>0</v>
      </c>
      <c r="Q677">
        <v>1</v>
      </c>
      <c r="R677">
        <v>5</v>
      </c>
      <c r="S677">
        <v>5.2321922030000003</v>
      </c>
      <c r="T677">
        <v>92877</v>
      </c>
      <c r="U677">
        <v>33.933087350000001</v>
      </c>
      <c r="V677">
        <v>192</v>
      </c>
      <c r="W677" t="str">
        <f t="shared" si="32"/>
        <v>Borderline High</v>
      </c>
      <c r="X677">
        <v>2</v>
      </c>
      <c r="Y677">
        <v>9</v>
      </c>
      <c r="Z677" t="s">
        <v>76</v>
      </c>
      <c r="AA677" t="s">
        <v>50</v>
      </c>
      <c r="AB677" t="s">
        <v>38</v>
      </c>
      <c r="AC677">
        <v>0</v>
      </c>
    </row>
    <row r="678" spans="1:29" x14ac:dyDescent="0.25">
      <c r="A678" t="s">
        <v>1357</v>
      </c>
      <c r="B678">
        <v>45</v>
      </c>
      <c r="C678" s="3" t="str">
        <f t="shared" si="30"/>
        <v>Middle Age</v>
      </c>
      <c r="D678" t="s">
        <v>27</v>
      </c>
      <c r="E678">
        <v>305</v>
      </c>
      <c r="F678" t="str">
        <f t="shared" si="31"/>
        <v>Dangerous</v>
      </c>
      <c r="G678" t="s">
        <v>1358</v>
      </c>
      <c r="H678">
        <v>89</v>
      </c>
      <c r="I678">
        <v>0</v>
      </c>
      <c r="J678">
        <v>0</v>
      </c>
      <c r="K678">
        <v>1</v>
      </c>
      <c r="L678">
        <v>0</v>
      </c>
      <c r="M678">
        <v>1</v>
      </c>
      <c r="N678">
        <v>15.507736489999999</v>
      </c>
      <c r="O678" t="s">
        <v>42</v>
      </c>
      <c r="P678">
        <v>1</v>
      </c>
      <c r="Q678">
        <v>0</v>
      </c>
      <c r="R678">
        <v>6</v>
      </c>
      <c r="S678">
        <v>2.8868793720000001</v>
      </c>
      <c r="T678">
        <v>214335</v>
      </c>
      <c r="U678">
        <v>21.565049949999999</v>
      </c>
      <c r="V678">
        <v>399</v>
      </c>
      <c r="W678" t="str">
        <f t="shared" si="32"/>
        <v>High</v>
      </c>
      <c r="X678">
        <v>7</v>
      </c>
      <c r="Y678">
        <v>5</v>
      </c>
      <c r="Z678" t="s">
        <v>227</v>
      </c>
      <c r="AA678" t="s">
        <v>44</v>
      </c>
      <c r="AB678" t="s">
        <v>38</v>
      </c>
      <c r="AC678">
        <v>1</v>
      </c>
    </row>
    <row r="679" spans="1:29" x14ac:dyDescent="0.25">
      <c r="A679" t="s">
        <v>1359</v>
      </c>
      <c r="B679">
        <v>38</v>
      </c>
      <c r="C679" s="3" t="str">
        <f t="shared" si="30"/>
        <v>Middle Age</v>
      </c>
      <c r="D679" t="s">
        <v>27</v>
      </c>
      <c r="E679">
        <v>355</v>
      </c>
      <c r="F679" t="str">
        <f t="shared" si="31"/>
        <v>Dangerous</v>
      </c>
      <c r="G679" t="s">
        <v>1360</v>
      </c>
      <c r="H679">
        <v>72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10.43323159</v>
      </c>
      <c r="O679" t="s">
        <v>42</v>
      </c>
      <c r="P679">
        <v>1</v>
      </c>
      <c r="Q679">
        <v>0</v>
      </c>
      <c r="R679">
        <v>2</v>
      </c>
      <c r="S679">
        <v>3.7235662089999999</v>
      </c>
      <c r="T679">
        <v>288424</v>
      </c>
      <c r="U679">
        <v>26.298704099999998</v>
      </c>
      <c r="V679">
        <v>486</v>
      </c>
      <c r="W679" t="str">
        <f t="shared" si="32"/>
        <v>High</v>
      </c>
      <c r="X679">
        <v>1</v>
      </c>
      <c r="Y679">
        <v>8</v>
      </c>
      <c r="Z679" t="s">
        <v>53</v>
      </c>
      <c r="AA679" t="s">
        <v>44</v>
      </c>
      <c r="AB679" t="s">
        <v>38</v>
      </c>
      <c r="AC679">
        <v>1</v>
      </c>
    </row>
    <row r="680" spans="1:29" x14ac:dyDescent="0.25">
      <c r="A680" t="s">
        <v>1361</v>
      </c>
      <c r="B680">
        <v>41</v>
      </c>
      <c r="C680" s="3" t="str">
        <f t="shared" si="30"/>
        <v>Middle Age</v>
      </c>
      <c r="D680" t="s">
        <v>40</v>
      </c>
      <c r="E680">
        <v>224</v>
      </c>
      <c r="F680" t="str">
        <f t="shared" si="31"/>
        <v>At-Risk</v>
      </c>
      <c r="G680" t="s">
        <v>359</v>
      </c>
      <c r="H680">
        <v>55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16.247656549999999</v>
      </c>
      <c r="O680" t="s">
        <v>35</v>
      </c>
      <c r="P680">
        <v>1</v>
      </c>
      <c r="Q680">
        <v>0</v>
      </c>
      <c r="R680">
        <v>3</v>
      </c>
      <c r="S680">
        <v>5.2680090789999996</v>
      </c>
      <c r="T680">
        <v>145001</v>
      </c>
      <c r="U680">
        <v>18.75967378</v>
      </c>
      <c r="V680">
        <v>780</v>
      </c>
      <c r="W680" t="str">
        <f t="shared" si="32"/>
        <v>Very High</v>
      </c>
      <c r="X680">
        <v>2</v>
      </c>
      <c r="Y680">
        <v>5</v>
      </c>
      <c r="Z680" t="s">
        <v>30</v>
      </c>
      <c r="AA680" t="s">
        <v>31</v>
      </c>
      <c r="AB680" t="s">
        <v>32</v>
      </c>
      <c r="AC680">
        <v>0</v>
      </c>
    </row>
    <row r="681" spans="1:29" x14ac:dyDescent="0.25">
      <c r="A681" t="s">
        <v>1362</v>
      </c>
      <c r="B681">
        <v>50</v>
      </c>
      <c r="C681" s="3" t="str">
        <f t="shared" si="30"/>
        <v>Middle Age</v>
      </c>
      <c r="D681" t="s">
        <v>40</v>
      </c>
      <c r="E681">
        <v>157</v>
      </c>
      <c r="F681" t="str">
        <f t="shared" si="31"/>
        <v>Heart-Healthy</v>
      </c>
      <c r="G681" t="s">
        <v>1363</v>
      </c>
      <c r="H681">
        <v>69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0.23051323000000001</v>
      </c>
      <c r="O681" t="s">
        <v>42</v>
      </c>
      <c r="P681">
        <v>1</v>
      </c>
      <c r="Q681">
        <v>1</v>
      </c>
      <c r="R681">
        <v>10</v>
      </c>
      <c r="S681">
        <v>7.836439103</v>
      </c>
      <c r="T681">
        <v>296969</v>
      </c>
      <c r="U681">
        <v>34.105427919999997</v>
      </c>
      <c r="V681">
        <v>249</v>
      </c>
      <c r="W681" t="str">
        <f t="shared" si="32"/>
        <v>High</v>
      </c>
      <c r="X681">
        <v>1</v>
      </c>
      <c r="Y681">
        <v>7</v>
      </c>
      <c r="Z681" t="s">
        <v>53</v>
      </c>
      <c r="AA681" t="s">
        <v>44</v>
      </c>
      <c r="AB681" t="s">
        <v>38</v>
      </c>
      <c r="AC681">
        <v>0</v>
      </c>
    </row>
    <row r="682" spans="1:29" x14ac:dyDescent="0.25">
      <c r="A682" t="s">
        <v>1364</v>
      </c>
      <c r="B682">
        <v>44</v>
      </c>
      <c r="C682" s="3" t="str">
        <f t="shared" si="30"/>
        <v>Middle Age</v>
      </c>
      <c r="D682" t="s">
        <v>27</v>
      </c>
      <c r="E682">
        <v>307</v>
      </c>
      <c r="F682" t="str">
        <f t="shared" si="31"/>
        <v>Dangerous</v>
      </c>
      <c r="G682" t="s">
        <v>958</v>
      </c>
      <c r="H682">
        <v>45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9.7781603950000004</v>
      </c>
      <c r="O682" t="s">
        <v>35</v>
      </c>
      <c r="P682">
        <v>1</v>
      </c>
      <c r="Q682">
        <v>1</v>
      </c>
      <c r="R682">
        <v>9</v>
      </c>
      <c r="S682">
        <v>0.401630773</v>
      </c>
      <c r="T682">
        <v>159964</v>
      </c>
      <c r="U682">
        <v>28.776195690000002</v>
      </c>
      <c r="V682">
        <v>679</v>
      </c>
      <c r="W682" t="str">
        <f t="shared" si="32"/>
        <v>Very High</v>
      </c>
      <c r="X682">
        <v>7</v>
      </c>
      <c r="Y682">
        <v>9</v>
      </c>
      <c r="Z682" t="s">
        <v>220</v>
      </c>
      <c r="AA682" t="s">
        <v>31</v>
      </c>
      <c r="AB682" t="s">
        <v>38</v>
      </c>
      <c r="AC682">
        <v>1</v>
      </c>
    </row>
    <row r="683" spans="1:29" x14ac:dyDescent="0.25">
      <c r="A683" t="s">
        <v>1365</v>
      </c>
      <c r="B683">
        <v>67</v>
      </c>
      <c r="C683" s="3" t="str">
        <f t="shared" si="30"/>
        <v>Old</v>
      </c>
      <c r="D683" t="s">
        <v>40</v>
      </c>
      <c r="E683">
        <v>345</v>
      </c>
      <c r="F683" t="str">
        <f t="shared" si="31"/>
        <v>Dangerous</v>
      </c>
      <c r="G683" t="s">
        <v>1366</v>
      </c>
      <c r="H683">
        <v>62</v>
      </c>
      <c r="I683">
        <v>1</v>
      </c>
      <c r="J683">
        <v>1</v>
      </c>
      <c r="K683">
        <v>1</v>
      </c>
      <c r="L683">
        <v>0</v>
      </c>
      <c r="M683">
        <v>1</v>
      </c>
      <c r="N683">
        <v>19.7279178</v>
      </c>
      <c r="O683" t="s">
        <v>42</v>
      </c>
      <c r="P683">
        <v>1</v>
      </c>
      <c r="Q683">
        <v>0</v>
      </c>
      <c r="R683">
        <v>10</v>
      </c>
      <c r="S683">
        <v>0.70239431699999999</v>
      </c>
      <c r="T683">
        <v>73264</v>
      </c>
      <c r="U683">
        <v>23.797282580000001</v>
      </c>
      <c r="V683">
        <v>396</v>
      </c>
      <c r="W683" t="str">
        <f t="shared" si="32"/>
        <v>High</v>
      </c>
      <c r="X683">
        <v>3</v>
      </c>
      <c r="Y683">
        <v>10</v>
      </c>
      <c r="Z683" t="s">
        <v>58</v>
      </c>
      <c r="AA683" t="s">
        <v>50</v>
      </c>
      <c r="AB683" t="s">
        <v>38</v>
      </c>
      <c r="AC683">
        <v>1</v>
      </c>
    </row>
    <row r="684" spans="1:29" x14ac:dyDescent="0.25">
      <c r="A684" t="s">
        <v>1367</v>
      </c>
      <c r="B684">
        <v>38</v>
      </c>
      <c r="C684" s="3" t="str">
        <f t="shared" si="30"/>
        <v>Middle Age</v>
      </c>
      <c r="D684" t="s">
        <v>27</v>
      </c>
      <c r="E684">
        <v>388</v>
      </c>
      <c r="F684" t="str">
        <f t="shared" si="31"/>
        <v>Dangerous</v>
      </c>
      <c r="G684" t="s">
        <v>1368</v>
      </c>
      <c r="H684">
        <v>97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0.99171949199999998</v>
      </c>
      <c r="O684" t="s">
        <v>35</v>
      </c>
      <c r="P684">
        <v>1</v>
      </c>
      <c r="Q684">
        <v>0</v>
      </c>
      <c r="R684">
        <v>1</v>
      </c>
      <c r="S684">
        <v>7.0739456169999997</v>
      </c>
      <c r="T684">
        <v>176210</v>
      </c>
      <c r="U684">
        <v>20.040567249999999</v>
      </c>
      <c r="V684">
        <v>278</v>
      </c>
      <c r="W684" t="str">
        <f t="shared" si="32"/>
        <v>High</v>
      </c>
      <c r="X684">
        <v>6</v>
      </c>
      <c r="Y684">
        <v>8</v>
      </c>
      <c r="Z684" t="s">
        <v>53</v>
      </c>
      <c r="AA684" t="s">
        <v>44</v>
      </c>
      <c r="AB684" t="s">
        <v>38</v>
      </c>
      <c r="AC684">
        <v>1</v>
      </c>
    </row>
    <row r="685" spans="1:29" x14ac:dyDescent="0.25">
      <c r="A685" t="s">
        <v>1369</v>
      </c>
      <c r="B685">
        <v>89</v>
      </c>
      <c r="C685" s="3" t="str">
        <f t="shared" si="30"/>
        <v>Old</v>
      </c>
      <c r="D685" t="s">
        <v>27</v>
      </c>
      <c r="E685">
        <v>284</v>
      </c>
      <c r="F685" t="str">
        <f t="shared" si="31"/>
        <v>Dangerous</v>
      </c>
      <c r="G685" t="s">
        <v>1370</v>
      </c>
      <c r="H685">
        <v>102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4.3538589439999997</v>
      </c>
      <c r="O685" t="s">
        <v>35</v>
      </c>
      <c r="P685">
        <v>1</v>
      </c>
      <c r="Q685">
        <v>1</v>
      </c>
      <c r="R685">
        <v>6</v>
      </c>
      <c r="S685">
        <v>6.4235853949999999</v>
      </c>
      <c r="T685">
        <v>93704</v>
      </c>
      <c r="U685">
        <v>34.652867890000003</v>
      </c>
      <c r="V685">
        <v>448</v>
      </c>
      <c r="W685" t="str">
        <f t="shared" si="32"/>
        <v>High</v>
      </c>
      <c r="X685">
        <v>6</v>
      </c>
      <c r="Y685">
        <v>4</v>
      </c>
      <c r="Z685" t="s">
        <v>118</v>
      </c>
      <c r="AA685" t="s">
        <v>67</v>
      </c>
      <c r="AB685" t="s">
        <v>38</v>
      </c>
      <c r="AC685">
        <v>0</v>
      </c>
    </row>
    <row r="686" spans="1:29" x14ac:dyDescent="0.25">
      <c r="A686" t="s">
        <v>1371</v>
      </c>
      <c r="B686">
        <v>64</v>
      </c>
      <c r="C686" s="3" t="str">
        <f t="shared" si="30"/>
        <v>Old</v>
      </c>
      <c r="D686" t="s">
        <v>40</v>
      </c>
      <c r="E686">
        <v>197</v>
      </c>
      <c r="F686" t="str">
        <f t="shared" si="31"/>
        <v>Heart-Healthy</v>
      </c>
      <c r="G686" t="s">
        <v>1372</v>
      </c>
      <c r="H686">
        <v>55</v>
      </c>
      <c r="I686">
        <v>1</v>
      </c>
      <c r="J686">
        <v>0</v>
      </c>
      <c r="K686">
        <v>1</v>
      </c>
      <c r="L686">
        <v>1</v>
      </c>
      <c r="M686">
        <v>0</v>
      </c>
      <c r="N686">
        <v>13.79435874</v>
      </c>
      <c r="O686" t="s">
        <v>42</v>
      </c>
      <c r="P686">
        <v>0</v>
      </c>
      <c r="Q686">
        <v>0</v>
      </c>
      <c r="R686">
        <v>4</v>
      </c>
      <c r="S686">
        <v>0.23763161699999999</v>
      </c>
      <c r="T686">
        <v>261931</v>
      </c>
      <c r="U686">
        <v>33.55667708</v>
      </c>
      <c r="V686">
        <v>782</v>
      </c>
      <c r="W686" t="str">
        <f t="shared" si="32"/>
        <v>Very High</v>
      </c>
      <c r="X686">
        <v>5</v>
      </c>
      <c r="Y686">
        <v>9</v>
      </c>
      <c r="Z686" t="s">
        <v>66</v>
      </c>
      <c r="AA686" t="s">
        <v>67</v>
      </c>
      <c r="AB686" t="s">
        <v>32</v>
      </c>
      <c r="AC686">
        <v>0</v>
      </c>
    </row>
    <row r="687" spans="1:29" x14ac:dyDescent="0.25">
      <c r="A687" t="s">
        <v>1373</v>
      </c>
      <c r="B687">
        <v>86</v>
      </c>
      <c r="C687" s="3" t="str">
        <f t="shared" si="30"/>
        <v>Old</v>
      </c>
      <c r="D687" t="s">
        <v>27</v>
      </c>
      <c r="E687">
        <v>158</v>
      </c>
      <c r="F687" t="str">
        <f t="shared" si="31"/>
        <v>Heart-Healthy</v>
      </c>
      <c r="G687" t="s">
        <v>1374</v>
      </c>
      <c r="H687">
        <v>46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7.5442426669999998</v>
      </c>
      <c r="O687" t="s">
        <v>35</v>
      </c>
      <c r="P687">
        <v>1</v>
      </c>
      <c r="Q687">
        <v>0</v>
      </c>
      <c r="R687">
        <v>8</v>
      </c>
      <c r="S687">
        <v>6.4021845040000001</v>
      </c>
      <c r="T687">
        <v>102757</v>
      </c>
      <c r="U687">
        <v>27.920212960000001</v>
      </c>
      <c r="V687">
        <v>419</v>
      </c>
      <c r="W687" t="str">
        <f t="shared" si="32"/>
        <v>High</v>
      </c>
      <c r="X687">
        <v>2</v>
      </c>
      <c r="Y687">
        <v>9</v>
      </c>
      <c r="Z687" t="s">
        <v>73</v>
      </c>
      <c r="AA687" t="s">
        <v>50</v>
      </c>
      <c r="AB687" t="s">
        <v>38</v>
      </c>
      <c r="AC687">
        <v>1</v>
      </c>
    </row>
    <row r="688" spans="1:29" x14ac:dyDescent="0.25">
      <c r="A688" t="s">
        <v>1375</v>
      </c>
      <c r="B688">
        <v>59</v>
      </c>
      <c r="C688" s="3" t="str">
        <f t="shared" si="30"/>
        <v>Old</v>
      </c>
      <c r="D688" t="s">
        <v>27</v>
      </c>
      <c r="E688">
        <v>236</v>
      </c>
      <c r="F688" t="str">
        <f t="shared" si="31"/>
        <v>At-Risk</v>
      </c>
      <c r="G688" t="s">
        <v>1376</v>
      </c>
      <c r="H688">
        <v>41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13.271038989999999</v>
      </c>
      <c r="O688" t="s">
        <v>42</v>
      </c>
      <c r="P688">
        <v>0</v>
      </c>
      <c r="Q688">
        <v>1</v>
      </c>
      <c r="R688">
        <v>9</v>
      </c>
      <c r="S688">
        <v>0.259690164</v>
      </c>
      <c r="T688">
        <v>281335</v>
      </c>
      <c r="U688">
        <v>22.331240650000002</v>
      </c>
      <c r="V688">
        <v>441</v>
      </c>
      <c r="W688" t="str">
        <f t="shared" si="32"/>
        <v>High</v>
      </c>
      <c r="X688">
        <v>7</v>
      </c>
      <c r="Y688">
        <v>4</v>
      </c>
      <c r="Z688" t="s">
        <v>118</v>
      </c>
      <c r="AA688" t="s">
        <v>67</v>
      </c>
      <c r="AB688" t="s">
        <v>38</v>
      </c>
      <c r="AC688">
        <v>0</v>
      </c>
    </row>
    <row r="689" spans="1:29" x14ac:dyDescent="0.25">
      <c r="A689" t="s">
        <v>1377</v>
      </c>
      <c r="B689">
        <v>88</v>
      </c>
      <c r="C689" s="3" t="str">
        <f t="shared" si="30"/>
        <v>Old</v>
      </c>
      <c r="D689" t="s">
        <v>27</v>
      </c>
      <c r="E689">
        <v>239</v>
      </c>
      <c r="F689" t="str">
        <f t="shared" si="31"/>
        <v>At-Risk</v>
      </c>
      <c r="G689" t="s">
        <v>1378</v>
      </c>
      <c r="H689">
        <v>106</v>
      </c>
      <c r="I689">
        <v>1</v>
      </c>
      <c r="J689">
        <v>1</v>
      </c>
      <c r="K689">
        <v>1</v>
      </c>
      <c r="L689">
        <v>0</v>
      </c>
      <c r="M689">
        <v>1</v>
      </c>
      <c r="N689">
        <v>19.803784669999999</v>
      </c>
      <c r="O689" t="s">
        <v>42</v>
      </c>
      <c r="P689">
        <v>1</v>
      </c>
      <c r="Q689">
        <v>0</v>
      </c>
      <c r="R689">
        <v>5</v>
      </c>
      <c r="S689">
        <v>8.7133246789999994</v>
      </c>
      <c r="T689">
        <v>296806</v>
      </c>
      <c r="U689">
        <v>18.628707739999999</v>
      </c>
      <c r="V689">
        <v>503</v>
      </c>
      <c r="W689" t="str">
        <f t="shared" si="32"/>
        <v>Very High</v>
      </c>
      <c r="X689">
        <v>1</v>
      </c>
      <c r="Y689">
        <v>9</v>
      </c>
      <c r="Z689" t="s">
        <v>30</v>
      </c>
      <c r="AA689" t="s">
        <v>31</v>
      </c>
      <c r="AB689" t="s">
        <v>32</v>
      </c>
      <c r="AC689">
        <v>0</v>
      </c>
    </row>
    <row r="690" spans="1:29" x14ac:dyDescent="0.25">
      <c r="A690" t="s">
        <v>1379</v>
      </c>
      <c r="B690">
        <v>26</v>
      </c>
      <c r="C690" s="3" t="str">
        <f t="shared" si="30"/>
        <v>Young</v>
      </c>
      <c r="D690" t="s">
        <v>27</v>
      </c>
      <c r="E690">
        <v>185</v>
      </c>
      <c r="F690" t="str">
        <f t="shared" si="31"/>
        <v>Heart-Healthy</v>
      </c>
      <c r="G690" t="s">
        <v>1380</v>
      </c>
      <c r="H690">
        <v>87</v>
      </c>
      <c r="I690">
        <v>1</v>
      </c>
      <c r="J690">
        <v>1</v>
      </c>
      <c r="K690">
        <v>1</v>
      </c>
      <c r="L690">
        <v>0</v>
      </c>
      <c r="M690">
        <v>1</v>
      </c>
      <c r="N690">
        <v>6.160937841</v>
      </c>
      <c r="O690" t="s">
        <v>42</v>
      </c>
      <c r="P690">
        <v>1</v>
      </c>
      <c r="Q690">
        <v>1</v>
      </c>
      <c r="R690">
        <v>2</v>
      </c>
      <c r="S690">
        <v>9.0389495750000002</v>
      </c>
      <c r="T690">
        <v>155797</v>
      </c>
      <c r="U690">
        <v>34.293474009999997</v>
      </c>
      <c r="V690">
        <v>220</v>
      </c>
      <c r="W690" t="str">
        <f t="shared" si="32"/>
        <v>High</v>
      </c>
      <c r="X690">
        <v>2</v>
      </c>
      <c r="Y690">
        <v>6</v>
      </c>
      <c r="Z690" t="s">
        <v>125</v>
      </c>
      <c r="AA690" t="s">
        <v>126</v>
      </c>
      <c r="AB690" t="s">
        <v>32</v>
      </c>
      <c r="AC690">
        <v>0</v>
      </c>
    </row>
    <row r="691" spans="1:29" x14ac:dyDescent="0.25">
      <c r="A691" t="s">
        <v>1381</v>
      </c>
      <c r="B691">
        <v>90</v>
      </c>
      <c r="C691" s="3" t="str">
        <f t="shared" si="30"/>
        <v>Old</v>
      </c>
      <c r="D691" t="s">
        <v>27</v>
      </c>
      <c r="E691">
        <v>218</v>
      </c>
      <c r="F691" t="str">
        <f t="shared" si="31"/>
        <v>At-Risk</v>
      </c>
      <c r="G691" t="s">
        <v>498</v>
      </c>
      <c r="H691">
        <v>49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11.26296404</v>
      </c>
      <c r="O691" t="s">
        <v>42</v>
      </c>
      <c r="P691">
        <v>0</v>
      </c>
      <c r="Q691">
        <v>0</v>
      </c>
      <c r="R691">
        <v>6</v>
      </c>
      <c r="S691">
        <v>8.6364674570000002</v>
      </c>
      <c r="T691">
        <v>141227</v>
      </c>
      <c r="U691">
        <v>18.272097080000002</v>
      </c>
      <c r="V691">
        <v>58</v>
      </c>
      <c r="W691" t="str">
        <f t="shared" si="32"/>
        <v>Healthy</v>
      </c>
      <c r="X691">
        <v>2</v>
      </c>
      <c r="Y691">
        <v>8</v>
      </c>
      <c r="Z691" t="s">
        <v>70</v>
      </c>
      <c r="AA691" t="s">
        <v>37</v>
      </c>
      <c r="AB691" t="s">
        <v>38</v>
      </c>
      <c r="AC691">
        <v>1</v>
      </c>
    </row>
    <row r="692" spans="1:29" x14ac:dyDescent="0.25">
      <c r="A692" t="s">
        <v>1382</v>
      </c>
      <c r="B692">
        <v>82</v>
      </c>
      <c r="C692" s="3" t="str">
        <f t="shared" si="30"/>
        <v>Old</v>
      </c>
      <c r="D692" t="s">
        <v>27</v>
      </c>
      <c r="E692">
        <v>315</v>
      </c>
      <c r="F692" t="str">
        <f t="shared" si="31"/>
        <v>Dangerous</v>
      </c>
      <c r="G692" t="s">
        <v>1383</v>
      </c>
      <c r="H692">
        <v>101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10.60052653</v>
      </c>
      <c r="O692" t="s">
        <v>35</v>
      </c>
      <c r="P692">
        <v>1</v>
      </c>
      <c r="Q692">
        <v>0</v>
      </c>
      <c r="R692">
        <v>3</v>
      </c>
      <c r="S692">
        <v>1.736189132</v>
      </c>
      <c r="T692">
        <v>230719</v>
      </c>
      <c r="U692">
        <v>29.369913230000002</v>
      </c>
      <c r="V692">
        <v>49</v>
      </c>
      <c r="W692" t="str">
        <f t="shared" si="32"/>
        <v>Healthy</v>
      </c>
      <c r="X692">
        <v>0</v>
      </c>
      <c r="Y692">
        <v>4</v>
      </c>
      <c r="Z692" t="s">
        <v>66</v>
      </c>
      <c r="AA692" t="s">
        <v>67</v>
      </c>
      <c r="AB692" t="s">
        <v>32</v>
      </c>
      <c r="AC692">
        <v>0</v>
      </c>
    </row>
    <row r="693" spans="1:29" x14ac:dyDescent="0.25">
      <c r="A693" t="s">
        <v>1384</v>
      </c>
      <c r="B693">
        <v>38</v>
      </c>
      <c r="C693" s="3" t="str">
        <f t="shared" si="30"/>
        <v>Middle Age</v>
      </c>
      <c r="D693" t="s">
        <v>27</v>
      </c>
      <c r="E693">
        <v>351</v>
      </c>
      <c r="F693" t="str">
        <f t="shared" si="31"/>
        <v>Dangerous</v>
      </c>
      <c r="G693" t="s">
        <v>1385</v>
      </c>
      <c r="H693">
        <v>110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15.079324229999999</v>
      </c>
      <c r="O693" t="s">
        <v>29</v>
      </c>
      <c r="P693">
        <v>1</v>
      </c>
      <c r="Q693">
        <v>1</v>
      </c>
      <c r="R693">
        <v>5</v>
      </c>
      <c r="S693">
        <v>5.934313704</v>
      </c>
      <c r="T693">
        <v>93122</v>
      </c>
      <c r="U693">
        <v>27.075966260000001</v>
      </c>
      <c r="V693">
        <v>411</v>
      </c>
      <c r="W693" t="str">
        <f t="shared" si="32"/>
        <v>High</v>
      </c>
      <c r="X693">
        <v>5</v>
      </c>
      <c r="Y693">
        <v>4</v>
      </c>
      <c r="Z693" t="s">
        <v>43</v>
      </c>
      <c r="AA693" t="s">
        <v>44</v>
      </c>
      <c r="AB693" t="s">
        <v>38</v>
      </c>
      <c r="AC693">
        <v>0</v>
      </c>
    </row>
    <row r="694" spans="1:29" x14ac:dyDescent="0.25">
      <c r="A694" t="s">
        <v>1386</v>
      </c>
      <c r="B694">
        <v>22</v>
      </c>
      <c r="C694" s="3" t="str">
        <f t="shared" si="30"/>
        <v>Young</v>
      </c>
      <c r="D694" t="s">
        <v>27</v>
      </c>
      <c r="E694">
        <v>241</v>
      </c>
      <c r="F694" t="str">
        <f t="shared" si="31"/>
        <v>Dangerous</v>
      </c>
      <c r="G694" t="s">
        <v>1387</v>
      </c>
      <c r="H694">
        <v>48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1.125549672</v>
      </c>
      <c r="O694" t="s">
        <v>29</v>
      </c>
      <c r="P694">
        <v>0</v>
      </c>
      <c r="Q694">
        <v>0</v>
      </c>
      <c r="R694">
        <v>4</v>
      </c>
      <c r="S694">
        <v>0.180894524</v>
      </c>
      <c r="T694">
        <v>92708</v>
      </c>
      <c r="U694">
        <v>32.983434989999999</v>
      </c>
      <c r="V694">
        <v>696</v>
      </c>
      <c r="W694" t="str">
        <f t="shared" si="32"/>
        <v>Very High</v>
      </c>
      <c r="X694">
        <v>4</v>
      </c>
      <c r="Y694">
        <v>10</v>
      </c>
      <c r="Z694" t="s">
        <v>126</v>
      </c>
      <c r="AA694" t="s">
        <v>126</v>
      </c>
      <c r="AB694" t="s">
        <v>32</v>
      </c>
      <c r="AC694">
        <v>0</v>
      </c>
    </row>
    <row r="695" spans="1:29" x14ac:dyDescent="0.25">
      <c r="A695" t="s">
        <v>1388</v>
      </c>
      <c r="B695">
        <v>65</v>
      </c>
      <c r="C695" s="3" t="str">
        <f t="shared" si="30"/>
        <v>Old</v>
      </c>
      <c r="D695" t="s">
        <v>40</v>
      </c>
      <c r="E695">
        <v>232</v>
      </c>
      <c r="F695" t="str">
        <f t="shared" si="31"/>
        <v>At-Risk</v>
      </c>
      <c r="G695" t="s">
        <v>1389</v>
      </c>
      <c r="H695">
        <v>52</v>
      </c>
      <c r="I695">
        <v>1</v>
      </c>
      <c r="J695">
        <v>0</v>
      </c>
      <c r="K695">
        <v>1</v>
      </c>
      <c r="L695">
        <v>1</v>
      </c>
      <c r="M695">
        <v>1</v>
      </c>
      <c r="N695">
        <v>15.30735771</v>
      </c>
      <c r="O695" t="s">
        <v>42</v>
      </c>
      <c r="P695">
        <v>1</v>
      </c>
      <c r="Q695">
        <v>1</v>
      </c>
      <c r="R695">
        <v>1</v>
      </c>
      <c r="S695">
        <v>10.093242070000001</v>
      </c>
      <c r="T695">
        <v>267130</v>
      </c>
      <c r="U695">
        <v>29.54161899</v>
      </c>
      <c r="V695">
        <v>380</v>
      </c>
      <c r="W695" t="str">
        <f t="shared" si="32"/>
        <v>High</v>
      </c>
      <c r="X695">
        <v>0</v>
      </c>
      <c r="Y695">
        <v>8</v>
      </c>
      <c r="Z695" t="s">
        <v>73</v>
      </c>
      <c r="AA695" t="s">
        <v>50</v>
      </c>
      <c r="AB695" t="s">
        <v>38</v>
      </c>
      <c r="AC695">
        <v>1</v>
      </c>
    </row>
    <row r="696" spans="1:29" x14ac:dyDescent="0.25">
      <c r="A696" t="s">
        <v>1390</v>
      </c>
      <c r="B696">
        <v>48</v>
      </c>
      <c r="C696" s="3" t="str">
        <f t="shared" si="30"/>
        <v>Middle Age</v>
      </c>
      <c r="D696" t="s">
        <v>40</v>
      </c>
      <c r="E696">
        <v>244</v>
      </c>
      <c r="F696" t="str">
        <f t="shared" si="31"/>
        <v>Dangerous</v>
      </c>
      <c r="G696" t="s">
        <v>1391</v>
      </c>
      <c r="H696">
        <v>83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17.524037150000002</v>
      </c>
      <c r="O696" t="s">
        <v>42</v>
      </c>
      <c r="P696">
        <v>0</v>
      </c>
      <c r="Q696">
        <v>0</v>
      </c>
      <c r="R696">
        <v>4</v>
      </c>
      <c r="S696">
        <v>10.04586484</v>
      </c>
      <c r="T696">
        <v>41074</v>
      </c>
      <c r="U696">
        <v>32.739950149999999</v>
      </c>
      <c r="V696">
        <v>136</v>
      </c>
      <c r="W696" t="str">
        <f t="shared" si="32"/>
        <v>Healthy</v>
      </c>
      <c r="X696">
        <v>3</v>
      </c>
      <c r="Y696">
        <v>10</v>
      </c>
      <c r="Z696" t="s">
        <v>53</v>
      </c>
      <c r="AA696" t="s">
        <v>44</v>
      </c>
      <c r="AB696" t="s">
        <v>38</v>
      </c>
      <c r="AC696">
        <v>1</v>
      </c>
    </row>
    <row r="697" spans="1:29" x14ac:dyDescent="0.25">
      <c r="A697" t="s">
        <v>1392</v>
      </c>
      <c r="B697">
        <v>33</v>
      </c>
      <c r="C697" s="3" t="str">
        <f t="shared" si="30"/>
        <v>Middle Age</v>
      </c>
      <c r="D697" t="s">
        <v>40</v>
      </c>
      <c r="E697">
        <v>132</v>
      </c>
      <c r="F697" t="str">
        <f t="shared" si="31"/>
        <v>Heart-Healthy</v>
      </c>
      <c r="G697" t="s">
        <v>1393</v>
      </c>
      <c r="H697">
        <v>49</v>
      </c>
      <c r="I697">
        <v>1</v>
      </c>
      <c r="J697">
        <v>1</v>
      </c>
      <c r="K697">
        <v>0</v>
      </c>
      <c r="L697">
        <v>1</v>
      </c>
      <c r="M697">
        <v>1</v>
      </c>
      <c r="N697">
        <v>8.1951364529999999</v>
      </c>
      <c r="O697" t="s">
        <v>42</v>
      </c>
      <c r="P697">
        <v>0</v>
      </c>
      <c r="Q697">
        <v>0</v>
      </c>
      <c r="R697">
        <v>4</v>
      </c>
      <c r="S697">
        <v>10.58258721</v>
      </c>
      <c r="T697">
        <v>285021</v>
      </c>
      <c r="U697">
        <v>27.385811449999999</v>
      </c>
      <c r="V697">
        <v>204</v>
      </c>
      <c r="W697" t="str">
        <f t="shared" si="32"/>
        <v>High</v>
      </c>
      <c r="X697">
        <v>5</v>
      </c>
      <c r="Y697">
        <v>5</v>
      </c>
      <c r="Z697" t="s">
        <v>126</v>
      </c>
      <c r="AA697" t="s">
        <v>126</v>
      </c>
      <c r="AB697" t="s">
        <v>32</v>
      </c>
      <c r="AC697">
        <v>0</v>
      </c>
    </row>
    <row r="698" spans="1:29" x14ac:dyDescent="0.25">
      <c r="A698" t="s">
        <v>1394</v>
      </c>
      <c r="B698">
        <v>37</v>
      </c>
      <c r="C698" s="3" t="str">
        <f t="shared" si="30"/>
        <v>Middle Age</v>
      </c>
      <c r="D698" t="s">
        <v>40</v>
      </c>
      <c r="E698">
        <v>397</v>
      </c>
      <c r="F698" t="str">
        <f t="shared" si="31"/>
        <v>Dangerous</v>
      </c>
      <c r="G698" t="s">
        <v>1395</v>
      </c>
      <c r="H698">
        <v>72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1.835394513</v>
      </c>
      <c r="O698" t="s">
        <v>42</v>
      </c>
      <c r="P698">
        <v>1</v>
      </c>
      <c r="Q698">
        <v>0</v>
      </c>
      <c r="R698">
        <v>9</v>
      </c>
      <c r="S698">
        <v>7.1510134499999998</v>
      </c>
      <c r="T698">
        <v>53651</v>
      </c>
      <c r="U698">
        <v>38.201572900000002</v>
      </c>
      <c r="V698">
        <v>473</v>
      </c>
      <c r="W698" t="str">
        <f t="shared" si="32"/>
        <v>High</v>
      </c>
      <c r="X698">
        <v>4</v>
      </c>
      <c r="Y698">
        <v>4</v>
      </c>
      <c r="Z698" t="s">
        <v>118</v>
      </c>
      <c r="AA698" t="s">
        <v>67</v>
      </c>
      <c r="AB698" t="s">
        <v>38</v>
      </c>
      <c r="AC698">
        <v>1</v>
      </c>
    </row>
    <row r="699" spans="1:29" x14ac:dyDescent="0.25">
      <c r="A699" t="s">
        <v>1396</v>
      </c>
      <c r="B699">
        <v>78</v>
      </c>
      <c r="C699" s="3" t="str">
        <f t="shared" si="30"/>
        <v>Old</v>
      </c>
      <c r="D699" t="s">
        <v>27</v>
      </c>
      <c r="E699">
        <v>268</v>
      </c>
      <c r="F699" t="str">
        <f t="shared" si="31"/>
        <v>Dangerous</v>
      </c>
      <c r="G699" t="s">
        <v>1397</v>
      </c>
      <c r="H699">
        <v>79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4.9204910140000004</v>
      </c>
      <c r="O699" t="s">
        <v>35</v>
      </c>
      <c r="P699">
        <v>0</v>
      </c>
      <c r="Q699">
        <v>1</v>
      </c>
      <c r="R699">
        <v>8</v>
      </c>
      <c r="S699">
        <v>0.24895941699999999</v>
      </c>
      <c r="T699">
        <v>177506</v>
      </c>
      <c r="U699">
        <v>19.090879149999999</v>
      </c>
      <c r="V699">
        <v>336</v>
      </c>
      <c r="W699" t="str">
        <f t="shared" si="32"/>
        <v>High</v>
      </c>
      <c r="X699">
        <v>1</v>
      </c>
      <c r="Y699">
        <v>5</v>
      </c>
      <c r="Z699" t="s">
        <v>227</v>
      </c>
      <c r="AA699" t="s">
        <v>44</v>
      </c>
      <c r="AB699" t="s">
        <v>38</v>
      </c>
      <c r="AC699">
        <v>0</v>
      </c>
    </row>
    <row r="700" spans="1:29" x14ac:dyDescent="0.25">
      <c r="A700" t="s">
        <v>1398</v>
      </c>
      <c r="B700">
        <v>70</v>
      </c>
      <c r="C700" s="3" t="str">
        <f t="shared" si="30"/>
        <v>Old</v>
      </c>
      <c r="D700" t="s">
        <v>40</v>
      </c>
      <c r="E700">
        <v>316</v>
      </c>
      <c r="F700" t="str">
        <f t="shared" si="31"/>
        <v>Dangerous</v>
      </c>
      <c r="G700" t="s">
        <v>41</v>
      </c>
      <c r="H700">
        <v>50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1.1382057409999999</v>
      </c>
      <c r="O700" t="s">
        <v>42</v>
      </c>
      <c r="P700">
        <v>1</v>
      </c>
      <c r="Q700">
        <v>0</v>
      </c>
      <c r="R700">
        <v>1</v>
      </c>
      <c r="S700">
        <v>10.40066135</v>
      </c>
      <c r="T700">
        <v>25902</v>
      </c>
      <c r="U700">
        <v>35.850519300000002</v>
      </c>
      <c r="V700">
        <v>452</v>
      </c>
      <c r="W700" t="str">
        <f t="shared" si="32"/>
        <v>High</v>
      </c>
      <c r="X700">
        <v>3</v>
      </c>
      <c r="Y700">
        <v>7</v>
      </c>
      <c r="Z700" t="s">
        <v>227</v>
      </c>
      <c r="AA700" t="s">
        <v>44</v>
      </c>
      <c r="AB700" t="s">
        <v>38</v>
      </c>
      <c r="AC700">
        <v>0</v>
      </c>
    </row>
    <row r="701" spans="1:29" x14ac:dyDescent="0.25">
      <c r="A701" t="s">
        <v>1399</v>
      </c>
      <c r="B701">
        <v>67</v>
      </c>
      <c r="C701" s="3" t="str">
        <f t="shared" si="30"/>
        <v>Old</v>
      </c>
      <c r="D701" t="s">
        <v>27</v>
      </c>
      <c r="E701">
        <v>290</v>
      </c>
      <c r="F701" t="str">
        <f t="shared" si="31"/>
        <v>Dangerous</v>
      </c>
      <c r="G701" t="s">
        <v>1400</v>
      </c>
      <c r="H701">
        <v>92</v>
      </c>
      <c r="I701">
        <v>1</v>
      </c>
      <c r="J701">
        <v>0</v>
      </c>
      <c r="K701">
        <v>1</v>
      </c>
      <c r="L701">
        <v>1</v>
      </c>
      <c r="M701">
        <v>0</v>
      </c>
      <c r="N701">
        <v>19.049561650000001</v>
      </c>
      <c r="O701" t="s">
        <v>35</v>
      </c>
      <c r="P701">
        <v>0</v>
      </c>
      <c r="Q701">
        <v>1</v>
      </c>
      <c r="R701">
        <v>5</v>
      </c>
      <c r="S701">
        <v>10.41552628</v>
      </c>
      <c r="T701">
        <v>163583</v>
      </c>
      <c r="U701">
        <v>38.336695720000002</v>
      </c>
      <c r="V701">
        <v>478</v>
      </c>
      <c r="W701" t="str">
        <f t="shared" si="32"/>
        <v>High</v>
      </c>
      <c r="X701">
        <v>7</v>
      </c>
      <c r="Y701">
        <v>5</v>
      </c>
      <c r="Z701" t="s">
        <v>66</v>
      </c>
      <c r="AA701" t="s">
        <v>67</v>
      </c>
      <c r="AB701" t="s">
        <v>32</v>
      </c>
      <c r="AC701">
        <v>0</v>
      </c>
    </row>
    <row r="702" spans="1:29" x14ac:dyDescent="0.25">
      <c r="A702" t="s">
        <v>1401</v>
      </c>
      <c r="B702">
        <v>69</v>
      </c>
      <c r="C702" s="3" t="str">
        <f t="shared" si="30"/>
        <v>Old</v>
      </c>
      <c r="D702" t="s">
        <v>27</v>
      </c>
      <c r="E702">
        <v>275</v>
      </c>
      <c r="F702" t="str">
        <f t="shared" si="31"/>
        <v>Dangerous</v>
      </c>
      <c r="G702" t="s">
        <v>1402</v>
      </c>
      <c r="H702">
        <v>76</v>
      </c>
      <c r="I702">
        <v>1</v>
      </c>
      <c r="J702">
        <v>0</v>
      </c>
      <c r="K702">
        <v>1</v>
      </c>
      <c r="L702">
        <v>1</v>
      </c>
      <c r="M702">
        <v>0</v>
      </c>
      <c r="N702">
        <v>2.743544988</v>
      </c>
      <c r="O702" t="s">
        <v>35</v>
      </c>
      <c r="P702">
        <v>1</v>
      </c>
      <c r="Q702">
        <v>0</v>
      </c>
      <c r="R702">
        <v>2</v>
      </c>
      <c r="S702">
        <v>3.2341897990000001</v>
      </c>
      <c r="T702">
        <v>192923</v>
      </c>
      <c r="U702">
        <v>29.263420150000002</v>
      </c>
      <c r="V702">
        <v>425</v>
      </c>
      <c r="W702" t="str">
        <f t="shared" si="32"/>
        <v>High</v>
      </c>
      <c r="X702">
        <v>7</v>
      </c>
      <c r="Y702">
        <v>9</v>
      </c>
      <c r="Z702" t="s">
        <v>76</v>
      </c>
      <c r="AA702" t="s">
        <v>50</v>
      </c>
      <c r="AB702" t="s">
        <v>38</v>
      </c>
      <c r="AC702">
        <v>0</v>
      </c>
    </row>
    <row r="703" spans="1:29" x14ac:dyDescent="0.25">
      <c r="A703" t="s">
        <v>1403</v>
      </c>
      <c r="B703">
        <v>34</v>
      </c>
      <c r="C703" s="3" t="str">
        <f t="shared" si="30"/>
        <v>Middle Age</v>
      </c>
      <c r="D703" t="s">
        <v>27</v>
      </c>
      <c r="E703">
        <v>252</v>
      </c>
      <c r="F703" t="str">
        <f t="shared" si="31"/>
        <v>Dangerous</v>
      </c>
      <c r="G703" t="s">
        <v>1404</v>
      </c>
      <c r="H703">
        <v>107</v>
      </c>
      <c r="I703">
        <v>1</v>
      </c>
      <c r="J703">
        <v>0</v>
      </c>
      <c r="K703">
        <v>1</v>
      </c>
      <c r="L703">
        <v>1</v>
      </c>
      <c r="M703">
        <v>0</v>
      </c>
      <c r="N703">
        <v>1.769867568</v>
      </c>
      <c r="O703" t="s">
        <v>35</v>
      </c>
      <c r="P703">
        <v>1</v>
      </c>
      <c r="Q703">
        <v>0</v>
      </c>
      <c r="R703">
        <v>5</v>
      </c>
      <c r="S703">
        <v>10.696874640000001</v>
      </c>
      <c r="T703">
        <v>242336</v>
      </c>
      <c r="U703">
        <v>24.82346124</v>
      </c>
      <c r="V703">
        <v>232</v>
      </c>
      <c r="W703" t="str">
        <f t="shared" si="32"/>
        <v>High</v>
      </c>
      <c r="X703">
        <v>6</v>
      </c>
      <c r="Y703">
        <v>7</v>
      </c>
      <c r="Z703" t="s">
        <v>49</v>
      </c>
      <c r="AA703" t="s">
        <v>50</v>
      </c>
      <c r="AB703" t="s">
        <v>38</v>
      </c>
      <c r="AC703">
        <v>0</v>
      </c>
    </row>
    <row r="704" spans="1:29" x14ac:dyDescent="0.25">
      <c r="A704" t="s">
        <v>1405</v>
      </c>
      <c r="B704">
        <v>29</v>
      </c>
      <c r="C704" s="3" t="str">
        <f t="shared" si="30"/>
        <v>Young</v>
      </c>
      <c r="D704" t="s">
        <v>40</v>
      </c>
      <c r="E704">
        <v>290</v>
      </c>
      <c r="F704" t="str">
        <f t="shared" si="31"/>
        <v>Dangerous</v>
      </c>
      <c r="G704" t="s">
        <v>448</v>
      </c>
      <c r="H704">
        <v>93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5.1650916369999997</v>
      </c>
      <c r="O704" t="s">
        <v>42</v>
      </c>
      <c r="P704">
        <v>0</v>
      </c>
      <c r="Q704">
        <v>0</v>
      </c>
      <c r="R704">
        <v>9</v>
      </c>
      <c r="S704">
        <v>5.0547927890000004</v>
      </c>
      <c r="T704">
        <v>69175</v>
      </c>
      <c r="U704">
        <v>35.9124646</v>
      </c>
      <c r="V704">
        <v>506</v>
      </c>
      <c r="W704" t="str">
        <f t="shared" si="32"/>
        <v>Very High</v>
      </c>
      <c r="X704">
        <v>3</v>
      </c>
      <c r="Y704">
        <v>9</v>
      </c>
      <c r="Z704" t="s">
        <v>30</v>
      </c>
      <c r="AA704" t="s">
        <v>31</v>
      </c>
      <c r="AB704" t="s">
        <v>32</v>
      </c>
      <c r="AC704">
        <v>1</v>
      </c>
    </row>
    <row r="705" spans="1:29" x14ac:dyDescent="0.25">
      <c r="A705" t="s">
        <v>1406</v>
      </c>
      <c r="B705">
        <v>68</v>
      </c>
      <c r="C705" s="3" t="str">
        <f t="shared" si="30"/>
        <v>Old</v>
      </c>
      <c r="D705" t="s">
        <v>27</v>
      </c>
      <c r="E705">
        <v>292</v>
      </c>
      <c r="F705" t="str">
        <f t="shared" si="31"/>
        <v>Dangerous</v>
      </c>
      <c r="G705" t="s">
        <v>1407</v>
      </c>
      <c r="H705">
        <v>94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14.1458651</v>
      </c>
      <c r="O705" t="s">
        <v>35</v>
      </c>
      <c r="P705">
        <v>0</v>
      </c>
      <c r="Q705">
        <v>0</v>
      </c>
      <c r="R705">
        <v>3</v>
      </c>
      <c r="S705">
        <v>3.2132366719999998</v>
      </c>
      <c r="T705">
        <v>162967</v>
      </c>
      <c r="U705">
        <v>34.12013322</v>
      </c>
      <c r="V705">
        <v>206</v>
      </c>
      <c r="W705" t="str">
        <f t="shared" si="32"/>
        <v>High</v>
      </c>
      <c r="X705">
        <v>3</v>
      </c>
      <c r="Y705">
        <v>8</v>
      </c>
      <c r="Z705" t="s">
        <v>125</v>
      </c>
      <c r="AA705" t="s">
        <v>126</v>
      </c>
      <c r="AB705" t="s">
        <v>32</v>
      </c>
      <c r="AC705">
        <v>1</v>
      </c>
    </row>
    <row r="706" spans="1:29" x14ac:dyDescent="0.25">
      <c r="A706" t="s">
        <v>1408</v>
      </c>
      <c r="B706">
        <v>19</v>
      </c>
      <c r="C706" s="3" t="str">
        <f t="shared" si="30"/>
        <v>Young</v>
      </c>
      <c r="D706" t="s">
        <v>40</v>
      </c>
      <c r="E706">
        <v>366</v>
      </c>
      <c r="F706" t="str">
        <f t="shared" si="31"/>
        <v>Dangerous</v>
      </c>
      <c r="G706" t="s">
        <v>1409</v>
      </c>
      <c r="H706">
        <v>45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1.176612628</v>
      </c>
      <c r="O706" t="s">
        <v>42</v>
      </c>
      <c r="P706">
        <v>0</v>
      </c>
      <c r="Q706">
        <v>0</v>
      </c>
      <c r="R706">
        <v>3</v>
      </c>
      <c r="S706">
        <v>3.7567338860000001</v>
      </c>
      <c r="T706">
        <v>139056</v>
      </c>
      <c r="U706">
        <v>35.791861709999999</v>
      </c>
      <c r="V706">
        <v>386</v>
      </c>
      <c r="W706" t="str">
        <f t="shared" si="32"/>
        <v>High</v>
      </c>
      <c r="X706">
        <v>0</v>
      </c>
      <c r="Y706">
        <v>5</v>
      </c>
      <c r="Z706" t="s">
        <v>126</v>
      </c>
      <c r="AA706" t="s">
        <v>126</v>
      </c>
      <c r="AB706" t="s">
        <v>32</v>
      </c>
      <c r="AC706">
        <v>0</v>
      </c>
    </row>
    <row r="707" spans="1:29" x14ac:dyDescent="0.25">
      <c r="A707" t="s">
        <v>1410</v>
      </c>
      <c r="B707">
        <v>49</v>
      </c>
      <c r="C707" s="3" t="str">
        <f t="shared" ref="C707:C770" si="33">IF(B707&gt;54, "Old", IF(B707 &gt;= 31,  "Middle Age", IF(B707 &lt; 31, "Young", "Invalid")))</f>
        <v>Middle Age</v>
      </c>
      <c r="D707" t="s">
        <v>27</v>
      </c>
      <c r="E707">
        <v>296</v>
      </c>
      <c r="F707" t="str">
        <f t="shared" ref="F707:F770" si="34">IF(E707&gt;239, "Dangerous", IF(E707 &gt; 199,  "At-Risk", IF(E707 &lt; 200, "Heart-Healthy", "Invalid")))</f>
        <v>Dangerous</v>
      </c>
      <c r="G707" t="s">
        <v>253</v>
      </c>
      <c r="H707">
        <v>62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3.9995817730000001</v>
      </c>
      <c r="O707" t="s">
        <v>35</v>
      </c>
      <c r="P707">
        <v>1</v>
      </c>
      <c r="Q707">
        <v>1</v>
      </c>
      <c r="R707">
        <v>7</v>
      </c>
      <c r="S707">
        <v>10.61785682</v>
      </c>
      <c r="T707">
        <v>76015</v>
      </c>
      <c r="U707">
        <v>22.602124920000001</v>
      </c>
      <c r="V707">
        <v>370</v>
      </c>
      <c r="W707" t="str">
        <f t="shared" ref="W707:W770" si="35">IF(V707&gt;499, "Very High", IF(V707&gt;199, "High", IF(V707 &gt; 149,  "Borderline High", IF(V707 &lt; 150, "Healthy", "Invalid"))))</f>
        <v>High</v>
      </c>
      <c r="X707">
        <v>3</v>
      </c>
      <c r="Y707">
        <v>10</v>
      </c>
      <c r="Z707" t="s">
        <v>111</v>
      </c>
      <c r="AA707" t="s">
        <v>50</v>
      </c>
      <c r="AB707" t="s">
        <v>38</v>
      </c>
      <c r="AC707">
        <v>0</v>
      </c>
    </row>
    <row r="708" spans="1:29" x14ac:dyDescent="0.25">
      <c r="A708" t="s">
        <v>1411</v>
      </c>
      <c r="B708">
        <v>19</v>
      </c>
      <c r="C708" s="3" t="str">
        <f t="shared" si="33"/>
        <v>Young</v>
      </c>
      <c r="D708" t="s">
        <v>27</v>
      </c>
      <c r="E708">
        <v>323</v>
      </c>
      <c r="F708" t="str">
        <f t="shared" si="34"/>
        <v>Dangerous</v>
      </c>
      <c r="G708" t="s">
        <v>113</v>
      </c>
      <c r="H708">
        <v>85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4.8787120310000001</v>
      </c>
      <c r="O708" t="s">
        <v>42</v>
      </c>
      <c r="P708">
        <v>1</v>
      </c>
      <c r="Q708">
        <v>1</v>
      </c>
      <c r="R708">
        <v>3</v>
      </c>
      <c r="S708">
        <v>11.49182783</v>
      </c>
      <c r="T708">
        <v>180316</v>
      </c>
      <c r="U708">
        <v>25.005919850000002</v>
      </c>
      <c r="V708">
        <v>216</v>
      </c>
      <c r="W708" t="str">
        <f t="shared" si="35"/>
        <v>High</v>
      </c>
      <c r="X708">
        <v>2</v>
      </c>
      <c r="Y708">
        <v>5</v>
      </c>
      <c r="Z708" t="s">
        <v>111</v>
      </c>
      <c r="AA708" t="s">
        <v>50</v>
      </c>
      <c r="AB708" t="s">
        <v>38</v>
      </c>
      <c r="AC708">
        <v>0</v>
      </c>
    </row>
    <row r="709" spans="1:29" x14ac:dyDescent="0.25">
      <c r="A709" t="s">
        <v>1412</v>
      </c>
      <c r="B709">
        <v>23</v>
      </c>
      <c r="C709" s="3" t="str">
        <f t="shared" si="33"/>
        <v>Young</v>
      </c>
      <c r="D709" t="s">
        <v>27</v>
      </c>
      <c r="E709">
        <v>238</v>
      </c>
      <c r="F709" t="str">
        <f t="shared" si="34"/>
        <v>At-Risk</v>
      </c>
      <c r="G709" t="s">
        <v>1413</v>
      </c>
      <c r="H709">
        <v>79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4.0797154109999996</v>
      </c>
      <c r="O709" t="s">
        <v>29</v>
      </c>
      <c r="P709">
        <v>1</v>
      </c>
      <c r="Q709">
        <v>1</v>
      </c>
      <c r="R709">
        <v>1</v>
      </c>
      <c r="S709">
        <v>8.7449632729999998</v>
      </c>
      <c r="T709">
        <v>131352</v>
      </c>
      <c r="U709">
        <v>24.609463529999999</v>
      </c>
      <c r="V709">
        <v>512</v>
      </c>
      <c r="W709" t="str">
        <f t="shared" si="35"/>
        <v>Very High</v>
      </c>
      <c r="X709">
        <v>6</v>
      </c>
      <c r="Y709">
        <v>10</v>
      </c>
      <c r="Z709" t="s">
        <v>76</v>
      </c>
      <c r="AA709" t="s">
        <v>50</v>
      </c>
      <c r="AB709" t="s">
        <v>38</v>
      </c>
      <c r="AC709">
        <v>1</v>
      </c>
    </row>
    <row r="710" spans="1:29" x14ac:dyDescent="0.25">
      <c r="A710" t="s">
        <v>1414</v>
      </c>
      <c r="B710">
        <v>33</v>
      </c>
      <c r="C710" s="3" t="str">
        <f t="shared" si="33"/>
        <v>Middle Age</v>
      </c>
      <c r="D710" t="s">
        <v>40</v>
      </c>
      <c r="E710">
        <v>366</v>
      </c>
      <c r="F710" t="str">
        <f t="shared" si="34"/>
        <v>Dangerous</v>
      </c>
      <c r="G710" t="s">
        <v>1415</v>
      </c>
      <c r="H710">
        <v>95</v>
      </c>
      <c r="I710">
        <v>1</v>
      </c>
      <c r="J710">
        <v>1</v>
      </c>
      <c r="K710">
        <v>0</v>
      </c>
      <c r="L710">
        <v>0</v>
      </c>
      <c r="M710">
        <v>1</v>
      </c>
      <c r="N710">
        <v>6.4516891420000002</v>
      </c>
      <c r="O710" t="s">
        <v>29</v>
      </c>
      <c r="P710">
        <v>0</v>
      </c>
      <c r="Q710">
        <v>1</v>
      </c>
      <c r="R710">
        <v>2</v>
      </c>
      <c r="S710">
        <v>5.1352574310000003</v>
      </c>
      <c r="T710">
        <v>130765</v>
      </c>
      <c r="U710">
        <v>33.802445859999999</v>
      </c>
      <c r="V710">
        <v>507</v>
      </c>
      <c r="W710" t="str">
        <f t="shared" si="35"/>
        <v>Very High</v>
      </c>
      <c r="X710">
        <v>2</v>
      </c>
      <c r="Y710">
        <v>4</v>
      </c>
      <c r="Z710" t="s">
        <v>53</v>
      </c>
      <c r="AA710" t="s">
        <v>44</v>
      </c>
      <c r="AB710" t="s">
        <v>38</v>
      </c>
      <c r="AC710">
        <v>0</v>
      </c>
    </row>
    <row r="711" spans="1:29" x14ac:dyDescent="0.25">
      <c r="A711" t="s">
        <v>1416</v>
      </c>
      <c r="B711">
        <v>83</v>
      </c>
      <c r="C711" s="3" t="str">
        <f t="shared" si="33"/>
        <v>Old</v>
      </c>
      <c r="D711" t="s">
        <v>27</v>
      </c>
      <c r="E711">
        <v>326</v>
      </c>
      <c r="F711" t="str">
        <f t="shared" si="34"/>
        <v>Dangerous</v>
      </c>
      <c r="G711" t="s">
        <v>972</v>
      </c>
      <c r="H711">
        <v>65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6.0171077679999998</v>
      </c>
      <c r="O711" t="s">
        <v>35</v>
      </c>
      <c r="P711">
        <v>0</v>
      </c>
      <c r="Q711">
        <v>1</v>
      </c>
      <c r="R711">
        <v>6</v>
      </c>
      <c r="S711">
        <v>6.9991204739999997</v>
      </c>
      <c r="T711">
        <v>107334</v>
      </c>
      <c r="U711">
        <v>29.71783572</v>
      </c>
      <c r="V711">
        <v>374</v>
      </c>
      <c r="W711" t="str">
        <f t="shared" si="35"/>
        <v>High</v>
      </c>
      <c r="X711">
        <v>2</v>
      </c>
      <c r="Y711">
        <v>5</v>
      </c>
      <c r="Z711" t="s">
        <v>49</v>
      </c>
      <c r="AA711" t="s">
        <v>50</v>
      </c>
      <c r="AB711" t="s">
        <v>38</v>
      </c>
      <c r="AC711">
        <v>0</v>
      </c>
    </row>
    <row r="712" spans="1:29" x14ac:dyDescent="0.25">
      <c r="A712" t="s">
        <v>1417</v>
      </c>
      <c r="B712">
        <v>84</v>
      </c>
      <c r="C712" s="3" t="str">
        <f t="shared" si="33"/>
        <v>Old</v>
      </c>
      <c r="D712" t="s">
        <v>27</v>
      </c>
      <c r="E712">
        <v>327</v>
      </c>
      <c r="F712" t="str">
        <f t="shared" si="34"/>
        <v>Dangerous</v>
      </c>
      <c r="G712" t="s">
        <v>1230</v>
      </c>
      <c r="H712">
        <v>80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13.101253209999999</v>
      </c>
      <c r="O712" t="s">
        <v>29</v>
      </c>
      <c r="P712">
        <v>1</v>
      </c>
      <c r="Q712">
        <v>1</v>
      </c>
      <c r="R712">
        <v>6</v>
      </c>
      <c r="S712">
        <v>6.6344475230000004</v>
      </c>
      <c r="T712">
        <v>138701</v>
      </c>
      <c r="U712">
        <v>28.216018269999999</v>
      </c>
      <c r="V712">
        <v>304</v>
      </c>
      <c r="W712" t="str">
        <f t="shared" si="35"/>
        <v>High</v>
      </c>
      <c r="X712">
        <v>3</v>
      </c>
      <c r="Y712">
        <v>4</v>
      </c>
      <c r="Z712" t="s">
        <v>43</v>
      </c>
      <c r="AA712" t="s">
        <v>44</v>
      </c>
      <c r="AB712" t="s">
        <v>38</v>
      </c>
      <c r="AC712">
        <v>0</v>
      </c>
    </row>
    <row r="713" spans="1:29" x14ac:dyDescent="0.25">
      <c r="A713" t="s">
        <v>1418</v>
      </c>
      <c r="B713">
        <v>66</v>
      </c>
      <c r="C713" s="3" t="str">
        <f t="shared" si="33"/>
        <v>Old</v>
      </c>
      <c r="D713" t="s">
        <v>27</v>
      </c>
      <c r="E713">
        <v>146</v>
      </c>
      <c r="F713" t="str">
        <f t="shared" si="34"/>
        <v>Heart-Healthy</v>
      </c>
      <c r="G713" t="s">
        <v>1419</v>
      </c>
      <c r="H713">
        <v>89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0.63991816999999995</v>
      </c>
      <c r="O713" t="s">
        <v>29</v>
      </c>
      <c r="P713">
        <v>0</v>
      </c>
      <c r="Q713">
        <v>1</v>
      </c>
      <c r="R713">
        <v>7</v>
      </c>
      <c r="S713">
        <v>5.256538978</v>
      </c>
      <c r="T713">
        <v>138757</v>
      </c>
      <c r="U713">
        <v>26.641867349999998</v>
      </c>
      <c r="V713">
        <v>617</v>
      </c>
      <c r="W713" t="str">
        <f t="shared" si="35"/>
        <v>Very High</v>
      </c>
      <c r="X713">
        <v>3</v>
      </c>
      <c r="Y713">
        <v>6</v>
      </c>
      <c r="Z713" t="s">
        <v>30</v>
      </c>
      <c r="AA713" t="s">
        <v>31</v>
      </c>
      <c r="AB713" t="s">
        <v>32</v>
      </c>
      <c r="AC713">
        <v>1</v>
      </c>
    </row>
    <row r="714" spans="1:29" x14ac:dyDescent="0.25">
      <c r="A714" t="s">
        <v>1420</v>
      </c>
      <c r="B714">
        <v>61</v>
      </c>
      <c r="C714" s="3" t="str">
        <f t="shared" si="33"/>
        <v>Old</v>
      </c>
      <c r="D714" t="s">
        <v>40</v>
      </c>
      <c r="E714">
        <v>258</v>
      </c>
      <c r="F714" t="str">
        <f t="shared" si="34"/>
        <v>Dangerous</v>
      </c>
      <c r="G714" t="s">
        <v>1421</v>
      </c>
      <c r="H714">
        <v>52</v>
      </c>
      <c r="I714">
        <v>0</v>
      </c>
      <c r="J714">
        <v>0</v>
      </c>
      <c r="K714">
        <v>1</v>
      </c>
      <c r="L714">
        <v>1</v>
      </c>
      <c r="M714">
        <v>1</v>
      </c>
      <c r="N714">
        <v>5.7200952940000001</v>
      </c>
      <c r="O714" t="s">
        <v>35</v>
      </c>
      <c r="P714">
        <v>0</v>
      </c>
      <c r="Q714">
        <v>0</v>
      </c>
      <c r="R714">
        <v>2</v>
      </c>
      <c r="S714">
        <v>8.4515424190000008</v>
      </c>
      <c r="T714">
        <v>41359</v>
      </c>
      <c r="U714">
        <v>25.301665839999998</v>
      </c>
      <c r="V714">
        <v>420</v>
      </c>
      <c r="W714" t="str">
        <f t="shared" si="35"/>
        <v>High</v>
      </c>
      <c r="X714">
        <v>6</v>
      </c>
      <c r="Y714">
        <v>4</v>
      </c>
      <c r="Z714" t="s">
        <v>36</v>
      </c>
      <c r="AA714" t="s">
        <v>37</v>
      </c>
      <c r="AB714" t="s">
        <v>38</v>
      </c>
      <c r="AC714">
        <v>0</v>
      </c>
    </row>
    <row r="715" spans="1:29" x14ac:dyDescent="0.25">
      <c r="A715" t="s">
        <v>1422</v>
      </c>
      <c r="B715">
        <v>70</v>
      </c>
      <c r="C715" s="3" t="str">
        <f t="shared" si="33"/>
        <v>Old</v>
      </c>
      <c r="D715" t="s">
        <v>40</v>
      </c>
      <c r="E715">
        <v>131</v>
      </c>
      <c r="F715" t="str">
        <f t="shared" si="34"/>
        <v>Heart-Healthy</v>
      </c>
      <c r="G715" t="s">
        <v>1423</v>
      </c>
      <c r="H715">
        <v>72</v>
      </c>
      <c r="I715">
        <v>1</v>
      </c>
      <c r="J715">
        <v>0</v>
      </c>
      <c r="K715">
        <v>1</v>
      </c>
      <c r="L715">
        <v>1</v>
      </c>
      <c r="M715">
        <v>1</v>
      </c>
      <c r="N715">
        <v>6.5981908420000002</v>
      </c>
      <c r="O715" t="s">
        <v>29</v>
      </c>
      <c r="P715">
        <v>1</v>
      </c>
      <c r="Q715">
        <v>1</v>
      </c>
      <c r="R715">
        <v>5</v>
      </c>
      <c r="S715">
        <v>7.9987773530000004</v>
      </c>
      <c r="T715">
        <v>244940</v>
      </c>
      <c r="U715">
        <v>22.54303346</v>
      </c>
      <c r="V715">
        <v>412</v>
      </c>
      <c r="W715" t="str">
        <f t="shared" si="35"/>
        <v>High</v>
      </c>
      <c r="X715">
        <v>3</v>
      </c>
      <c r="Y715">
        <v>7</v>
      </c>
      <c r="Z715" t="s">
        <v>126</v>
      </c>
      <c r="AA715" t="s">
        <v>126</v>
      </c>
      <c r="AB715" t="s">
        <v>32</v>
      </c>
      <c r="AC715">
        <v>0</v>
      </c>
    </row>
    <row r="716" spans="1:29" x14ac:dyDescent="0.25">
      <c r="A716" t="s">
        <v>1424</v>
      </c>
      <c r="B716">
        <v>33</v>
      </c>
      <c r="C716" s="3" t="str">
        <f t="shared" si="33"/>
        <v>Middle Age</v>
      </c>
      <c r="D716" t="s">
        <v>27</v>
      </c>
      <c r="E716">
        <v>126</v>
      </c>
      <c r="F716" t="str">
        <f t="shared" si="34"/>
        <v>Heart-Healthy</v>
      </c>
      <c r="G716" t="s">
        <v>1425</v>
      </c>
      <c r="H716">
        <v>107</v>
      </c>
      <c r="I716">
        <v>1</v>
      </c>
      <c r="J716">
        <v>0</v>
      </c>
      <c r="K716">
        <v>1</v>
      </c>
      <c r="L716">
        <v>1</v>
      </c>
      <c r="M716">
        <v>0</v>
      </c>
      <c r="N716">
        <v>12.82027909</v>
      </c>
      <c r="O716" t="s">
        <v>42</v>
      </c>
      <c r="P716">
        <v>0</v>
      </c>
      <c r="Q716">
        <v>0</v>
      </c>
      <c r="R716">
        <v>10</v>
      </c>
      <c r="S716">
        <v>7.2104710689999996</v>
      </c>
      <c r="T716">
        <v>176631</v>
      </c>
      <c r="U716">
        <v>29.285509390000001</v>
      </c>
      <c r="V716">
        <v>45</v>
      </c>
      <c r="W716" t="str">
        <f t="shared" si="35"/>
        <v>Healthy</v>
      </c>
      <c r="X716">
        <v>5</v>
      </c>
      <c r="Y716">
        <v>7</v>
      </c>
      <c r="Z716" t="s">
        <v>96</v>
      </c>
      <c r="AA716" t="s">
        <v>44</v>
      </c>
      <c r="AB716" t="s">
        <v>32</v>
      </c>
      <c r="AC716">
        <v>1</v>
      </c>
    </row>
    <row r="717" spans="1:29" x14ac:dyDescent="0.25">
      <c r="A717" t="s">
        <v>1426</v>
      </c>
      <c r="B717">
        <v>89</v>
      </c>
      <c r="C717" s="3" t="str">
        <f t="shared" si="33"/>
        <v>Old</v>
      </c>
      <c r="D717" t="s">
        <v>40</v>
      </c>
      <c r="E717">
        <v>219</v>
      </c>
      <c r="F717" t="str">
        <f t="shared" si="34"/>
        <v>At-Risk</v>
      </c>
      <c r="G717" t="s">
        <v>1427</v>
      </c>
      <c r="H717">
        <v>102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14.70865659</v>
      </c>
      <c r="O717" t="s">
        <v>35</v>
      </c>
      <c r="P717">
        <v>1</v>
      </c>
      <c r="Q717">
        <v>1</v>
      </c>
      <c r="R717">
        <v>3</v>
      </c>
      <c r="S717">
        <v>7.0437154990000002</v>
      </c>
      <c r="T717">
        <v>243211</v>
      </c>
      <c r="U717">
        <v>22.144031439999999</v>
      </c>
      <c r="V717">
        <v>576</v>
      </c>
      <c r="W717" t="str">
        <f t="shared" si="35"/>
        <v>Very High</v>
      </c>
      <c r="X717">
        <v>4</v>
      </c>
      <c r="Y717">
        <v>5</v>
      </c>
      <c r="Z717" t="s">
        <v>118</v>
      </c>
      <c r="AA717" t="s">
        <v>67</v>
      </c>
      <c r="AB717" t="s">
        <v>38</v>
      </c>
      <c r="AC717">
        <v>0</v>
      </c>
    </row>
    <row r="718" spans="1:29" x14ac:dyDescent="0.25">
      <c r="A718" t="s">
        <v>1428</v>
      </c>
      <c r="B718">
        <v>36</v>
      </c>
      <c r="C718" s="3" t="str">
        <f t="shared" si="33"/>
        <v>Middle Age</v>
      </c>
      <c r="D718" t="s">
        <v>40</v>
      </c>
      <c r="E718">
        <v>192</v>
      </c>
      <c r="F718" t="str">
        <f t="shared" si="34"/>
        <v>Heart-Healthy</v>
      </c>
      <c r="G718" t="s">
        <v>1429</v>
      </c>
      <c r="H718">
        <v>102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10.18891286</v>
      </c>
      <c r="O718" t="s">
        <v>29</v>
      </c>
      <c r="P718">
        <v>0</v>
      </c>
      <c r="Q718">
        <v>0</v>
      </c>
      <c r="R718">
        <v>8</v>
      </c>
      <c r="S718">
        <v>10.633403850000001</v>
      </c>
      <c r="T718">
        <v>53012</v>
      </c>
      <c r="U718">
        <v>32.250364599999997</v>
      </c>
      <c r="V718">
        <v>157</v>
      </c>
      <c r="W718" t="str">
        <f t="shared" si="35"/>
        <v>Borderline High</v>
      </c>
      <c r="X718">
        <v>3</v>
      </c>
      <c r="Y718">
        <v>4</v>
      </c>
      <c r="Z718" t="s">
        <v>81</v>
      </c>
      <c r="AA718" t="s">
        <v>44</v>
      </c>
      <c r="AB718" t="s">
        <v>32</v>
      </c>
      <c r="AC718">
        <v>1</v>
      </c>
    </row>
    <row r="719" spans="1:29" x14ac:dyDescent="0.25">
      <c r="A719" t="s">
        <v>1430</v>
      </c>
      <c r="B719">
        <v>76</v>
      </c>
      <c r="C719" s="3" t="str">
        <f t="shared" si="33"/>
        <v>Old</v>
      </c>
      <c r="D719" t="s">
        <v>40</v>
      </c>
      <c r="E719">
        <v>217</v>
      </c>
      <c r="F719" t="str">
        <f t="shared" si="34"/>
        <v>At-Risk</v>
      </c>
      <c r="G719" t="s">
        <v>1431</v>
      </c>
      <c r="H719">
        <v>45</v>
      </c>
      <c r="I719">
        <v>1</v>
      </c>
      <c r="J719">
        <v>0</v>
      </c>
      <c r="K719">
        <v>1</v>
      </c>
      <c r="L719">
        <v>1</v>
      </c>
      <c r="M719">
        <v>1</v>
      </c>
      <c r="N719">
        <v>12.948133650000001</v>
      </c>
      <c r="O719" t="s">
        <v>42</v>
      </c>
      <c r="P719">
        <v>0</v>
      </c>
      <c r="Q719">
        <v>0</v>
      </c>
      <c r="R719">
        <v>9</v>
      </c>
      <c r="S719">
        <v>7.6149802519999996</v>
      </c>
      <c r="T719">
        <v>59958</v>
      </c>
      <c r="U719">
        <v>36.794249030000003</v>
      </c>
      <c r="V719">
        <v>150</v>
      </c>
      <c r="W719" t="str">
        <f t="shared" si="35"/>
        <v>Borderline High</v>
      </c>
      <c r="X719">
        <v>2</v>
      </c>
      <c r="Y719">
        <v>10</v>
      </c>
      <c r="Z719" t="s">
        <v>30</v>
      </c>
      <c r="AA719" t="s">
        <v>31</v>
      </c>
      <c r="AB719" t="s">
        <v>32</v>
      </c>
      <c r="AC719">
        <v>0</v>
      </c>
    </row>
    <row r="720" spans="1:29" x14ac:dyDescent="0.25">
      <c r="A720" t="s">
        <v>1432</v>
      </c>
      <c r="B720">
        <v>31</v>
      </c>
      <c r="C720" s="3" t="str">
        <f t="shared" si="33"/>
        <v>Middle Age</v>
      </c>
      <c r="D720" t="s">
        <v>27</v>
      </c>
      <c r="E720">
        <v>301</v>
      </c>
      <c r="F720" t="str">
        <f t="shared" si="34"/>
        <v>Dangerous</v>
      </c>
      <c r="G720" t="s">
        <v>1433</v>
      </c>
      <c r="H720">
        <v>42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5.664434193</v>
      </c>
      <c r="O720" t="s">
        <v>42</v>
      </c>
      <c r="P720">
        <v>0</v>
      </c>
      <c r="Q720">
        <v>1</v>
      </c>
      <c r="R720">
        <v>9</v>
      </c>
      <c r="S720">
        <v>4.5921820289999999</v>
      </c>
      <c r="T720">
        <v>241927</v>
      </c>
      <c r="U720">
        <v>28.150164530000001</v>
      </c>
      <c r="V720">
        <v>194</v>
      </c>
      <c r="W720" t="str">
        <f t="shared" si="35"/>
        <v>Borderline High</v>
      </c>
      <c r="X720">
        <v>3</v>
      </c>
      <c r="Y720">
        <v>5</v>
      </c>
      <c r="Z720" t="s">
        <v>220</v>
      </c>
      <c r="AA720" t="s">
        <v>31</v>
      </c>
      <c r="AB720" t="s">
        <v>38</v>
      </c>
      <c r="AC720">
        <v>0</v>
      </c>
    </row>
    <row r="721" spans="1:29" x14ac:dyDescent="0.25">
      <c r="A721" t="s">
        <v>1434</v>
      </c>
      <c r="B721">
        <v>35</v>
      </c>
      <c r="C721" s="3" t="str">
        <f t="shared" si="33"/>
        <v>Middle Age</v>
      </c>
      <c r="D721" t="s">
        <v>27</v>
      </c>
      <c r="E721">
        <v>280</v>
      </c>
      <c r="F721" t="str">
        <f t="shared" si="34"/>
        <v>Dangerous</v>
      </c>
      <c r="G721" t="s">
        <v>1435</v>
      </c>
      <c r="H721">
        <v>66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11.243583900000001</v>
      </c>
      <c r="O721" t="s">
        <v>29</v>
      </c>
      <c r="P721">
        <v>1</v>
      </c>
      <c r="Q721">
        <v>0</v>
      </c>
      <c r="R721">
        <v>4</v>
      </c>
      <c r="S721">
        <v>10.58068413</v>
      </c>
      <c r="T721">
        <v>281238</v>
      </c>
      <c r="U721">
        <v>38.105632739999997</v>
      </c>
      <c r="V721">
        <v>186</v>
      </c>
      <c r="W721" t="str">
        <f t="shared" si="35"/>
        <v>Borderline High</v>
      </c>
      <c r="X721">
        <v>0</v>
      </c>
      <c r="Y721">
        <v>6</v>
      </c>
      <c r="Z721" t="s">
        <v>66</v>
      </c>
      <c r="AA721" t="s">
        <v>67</v>
      </c>
      <c r="AB721" t="s">
        <v>32</v>
      </c>
      <c r="AC721">
        <v>0</v>
      </c>
    </row>
    <row r="722" spans="1:29" x14ac:dyDescent="0.25">
      <c r="A722" t="s">
        <v>1436</v>
      </c>
      <c r="B722">
        <v>58</v>
      </c>
      <c r="C722" s="3" t="str">
        <f t="shared" si="33"/>
        <v>Old</v>
      </c>
      <c r="D722" t="s">
        <v>40</v>
      </c>
      <c r="E722">
        <v>288</v>
      </c>
      <c r="F722" t="str">
        <f t="shared" si="34"/>
        <v>Dangerous</v>
      </c>
      <c r="G722" t="s">
        <v>1437</v>
      </c>
      <c r="H722">
        <v>52</v>
      </c>
      <c r="I722">
        <v>1</v>
      </c>
      <c r="J722">
        <v>0</v>
      </c>
      <c r="K722">
        <v>1</v>
      </c>
      <c r="L722">
        <v>0</v>
      </c>
      <c r="M722">
        <v>1</v>
      </c>
      <c r="N722">
        <v>18.193576889999999</v>
      </c>
      <c r="O722" t="s">
        <v>29</v>
      </c>
      <c r="P722">
        <v>0</v>
      </c>
      <c r="Q722">
        <v>0</v>
      </c>
      <c r="R722">
        <v>10</v>
      </c>
      <c r="S722">
        <v>2.7035997530000002</v>
      </c>
      <c r="T722">
        <v>182172</v>
      </c>
      <c r="U722">
        <v>26.737444799999999</v>
      </c>
      <c r="V722">
        <v>545</v>
      </c>
      <c r="W722" t="str">
        <f t="shared" si="35"/>
        <v>Very High</v>
      </c>
      <c r="X722">
        <v>1</v>
      </c>
      <c r="Y722">
        <v>8</v>
      </c>
      <c r="Z722" t="s">
        <v>227</v>
      </c>
      <c r="AA722" t="s">
        <v>44</v>
      </c>
      <c r="AB722" t="s">
        <v>38</v>
      </c>
      <c r="AC722">
        <v>0</v>
      </c>
    </row>
    <row r="723" spans="1:29" x14ac:dyDescent="0.25">
      <c r="A723" t="s">
        <v>1438</v>
      </c>
      <c r="B723">
        <v>21</v>
      </c>
      <c r="C723" s="3" t="str">
        <f t="shared" si="33"/>
        <v>Young</v>
      </c>
      <c r="D723" t="s">
        <v>27</v>
      </c>
      <c r="E723">
        <v>257</v>
      </c>
      <c r="F723" t="str">
        <f t="shared" si="34"/>
        <v>Dangerous</v>
      </c>
      <c r="G723" t="s">
        <v>1439</v>
      </c>
      <c r="H723">
        <v>53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12.99153793</v>
      </c>
      <c r="O723" t="s">
        <v>35</v>
      </c>
      <c r="P723">
        <v>0</v>
      </c>
      <c r="Q723">
        <v>1</v>
      </c>
      <c r="R723">
        <v>3</v>
      </c>
      <c r="S723">
        <v>0.38115692200000001</v>
      </c>
      <c r="T723">
        <v>186145</v>
      </c>
      <c r="U723">
        <v>39.446017609999998</v>
      </c>
      <c r="V723">
        <v>627</v>
      </c>
      <c r="W723" t="str">
        <f t="shared" si="35"/>
        <v>Very High</v>
      </c>
      <c r="X723">
        <v>4</v>
      </c>
      <c r="Y723">
        <v>9</v>
      </c>
      <c r="Z723" t="s">
        <v>153</v>
      </c>
      <c r="AA723" t="s">
        <v>50</v>
      </c>
      <c r="AB723" t="s">
        <v>38</v>
      </c>
      <c r="AC723">
        <v>0</v>
      </c>
    </row>
    <row r="724" spans="1:29" x14ac:dyDescent="0.25">
      <c r="A724" t="s">
        <v>1440</v>
      </c>
      <c r="B724">
        <v>22</v>
      </c>
      <c r="C724" s="3" t="str">
        <f t="shared" si="33"/>
        <v>Young</v>
      </c>
      <c r="D724" t="s">
        <v>27</v>
      </c>
      <c r="E724">
        <v>399</v>
      </c>
      <c r="F724" t="str">
        <f t="shared" si="34"/>
        <v>Dangerous</v>
      </c>
      <c r="G724" t="s">
        <v>476</v>
      </c>
      <c r="H724">
        <v>48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2.4001172419999999</v>
      </c>
      <c r="O724" t="s">
        <v>29</v>
      </c>
      <c r="P724">
        <v>1</v>
      </c>
      <c r="Q724">
        <v>0</v>
      </c>
      <c r="R724">
        <v>1</v>
      </c>
      <c r="S724">
        <v>9.6502657650000003</v>
      </c>
      <c r="T724">
        <v>28969</v>
      </c>
      <c r="U724">
        <v>36.343135480000001</v>
      </c>
      <c r="V724">
        <v>324</v>
      </c>
      <c r="W724" t="str">
        <f t="shared" si="35"/>
        <v>High</v>
      </c>
      <c r="X724">
        <v>7</v>
      </c>
      <c r="Y724">
        <v>9</v>
      </c>
      <c r="Z724" t="s">
        <v>43</v>
      </c>
      <c r="AA724" t="s">
        <v>44</v>
      </c>
      <c r="AB724" t="s">
        <v>38</v>
      </c>
      <c r="AC724">
        <v>0</v>
      </c>
    </row>
    <row r="725" spans="1:29" x14ac:dyDescent="0.25">
      <c r="A725" t="s">
        <v>1441</v>
      </c>
      <c r="B725">
        <v>21</v>
      </c>
      <c r="C725" s="3" t="str">
        <f t="shared" si="33"/>
        <v>Young</v>
      </c>
      <c r="D725" t="s">
        <v>27</v>
      </c>
      <c r="E725">
        <v>323</v>
      </c>
      <c r="F725" t="str">
        <f t="shared" si="34"/>
        <v>Dangerous</v>
      </c>
      <c r="G725" t="s">
        <v>1442</v>
      </c>
      <c r="H725">
        <v>74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14.11753148</v>
      </c>
      <c r="O725" t="s">
        <v>29</v>
      </c>
      <c r="P725">
        <v>1</v>
      </c>
      <c r="Q725">
        <v>1</v>
      </c>
      <c r="R725">
        <v>1</v>
      </c>
      <c r="S725">
        <v>0.18502458999999999</v>
      </c>
      <c r="T725">
        <v>55045</v>
      </c>
      <c r="U725">
        <v>27.566687080000001</v>
      </c>
      <c r="V725">
        <v>257</v>
      </c>
      <c r="W725" t="str">
        <f t="shared" si="35"/>
        <v>High</v>
      </c>
      <c r="X725">
        <v>4</v>
      </c>
      <c r="Y725">
        <v>9</v>
      </c>
      <c r="Z725" t="s">
        <v>227</v>
      </c>
      <c r="AA725" t="s">
        <v>44</v>
      </c>
      <c r="AB725" t="s">
        <v>38</v>
      </c>
      <c r="AC725">
        <v>0</v>
      </c>
    </row>
    <row r="726" spans="1:29" x14ac:dyDescent="0.25">
      <c r="A726" t="s">
        <v>1443</v>
      </c>
      <c r="B726">
        <v>25</v>
      </c>
      <c r="C726" s="3" t="str">
        <f t="shared" si="33"/>
        <v>Young</v>
      </c>
      <c r="D726" t="s">
        <v>40</v>
      </c>
      <c r="E726">
        <v>383</v>
      </c>
      <c r="F726" t="str">
        <f t="shared" si="34"/>
        <v>Dangerous</v>
      </c>
      <c r="G726" t="s">
        <v>1444</v>
      </c>
      <c r="H726">
        <v>58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13.12112905</v>
      </c>
      <c r="O726" t="s">
        <v>42</v>
      </c>
      <c r="P726">
        <v>1</v>
      </c>
      <c r="Q726">
        <v>0</v>
      </c>
      <c r="R726">
        <v>6</v>
      </c>
      <c r="S726">
        <v>3.794633385</v>
      </c>
      <c r="T726">
        <v>141308</v>
      </c>
      <c r="U726">
        <v>30.13282821</v>
      </c>
      <c r="V726">
        <v>536</v>
      </c>
      <c r="W726" t="str">
        <f t="shared" si="35"/>
        <v>Very High</v>
      </c>
      <c r="X726">
        <v>5</v>
      </c>
      <c r="Y726">
        <v>5</v>
      </c>
      <c r="Z726" t="s">
        <v>70</v>
      </c>
      <c r="AA726" t="s">
        <v>37</v>
      </c>
      <c r="AB726" t="s">
        <v>38</v>
      </c>
      <c r="AC726">
        <v>0</v>
      </c>
    </row>
    <row r="727" spans="1:29" x14ac:dyDescent="0.25">
      <c r="A727" t="s">
        <v>1445</v>
      </c>
      <c r="B727">
        <v>78</v>
      </c>
      <c r="C727" s="3" t="str">
        <f t="shared" si="33"/>
        <v>Old</v>
      </c>
      <c r="D727" t="s">
        <v>40</v>
      </c>
      <c r="E727">
        <v>287</v>
      </c>
      <c r="F727" t="str">
        <f t="shared" si="34"/>
        <v>Dangerous</v>
      </c>
      <c r="G727" t="s">
        <v>1446</v>
      </c>
      <c r="H727">
        <v>56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6.6703753319999999</v>
      </c>
      <c r="O727" t="s">
        <v>42</v>
      </c>
      <c r="P727">
        <v>1</v>
      </c>
      <c r="Q727">
        <v>0</v>
      </c>
      <c r="R727">
        <v>6</v>
      </c>
      <c r="S727">
        <v>2.4125191259999998</v>
      </c>
      <c r="T727">
        <v>217552</v>
      </c>
      <c r="U727">
        <v>36.160412839999999</v>
      </c>
      <c r="V727">
        <v>247</v>
      </c>
      <c r="W727" t="str">
        <f t="shared" si="35"/>
        <v>High</v>
      </c>
      <c r="X727">
        <v>1</v>
      </c>
      <c r="Y727">
        <v>6</v>
      </c>
      <c r="Z727" t="s">
        <v>220</v>
      </c>
      <c r="AA727" t="s">
        <v>31</v>
      </c>
      <c r="AB727" t="s">
        <v>38</v>
      </c>
      <c r="AC727">
        <v>0</v>
      </c>
    </row>
    <row r="728" spans="1:29" x14ac:dyDescent="0.25">
      <c r="A728" t="s">
        <v>1447</v>
      </c>
      <c r="B728">
        <v>38</v>
      </c>
      <c r="C728" s="3" t="str">
        <f t="shared" si="33"/>
        <v>Middle Age</v>
      </c>
      <c r="D728" t="s">
        <v>27</v>
      </c>
      <c r="E728">
        <v>145</v>
      </c>
      <c r="F728" t="str">
        <f t="shared" si="34"/>
        <v>Heart-Healthy</v>
      </c>
      <c r="G728" t="s">
        <v>1448</v>
      </c>
      <c r="H728">
        <v>45</v>
      </c>
      <c r="I728">
        <v>1</v>
      </c>
      <c r="J728">
        <v>0</v>
      </c>
      <c r="K728">
        <v>1</v>
      </c>
      <c r="L728">
        <v>1</v>
      </c>
      <c r="M728">
        <v>0</v>
      </c>
      <c r="N728">
        <v>2.393753099</v>
      </c>
      <c r="O728" t="s">
        <v>42</v>
      </c>
      <c r="P728">
        <v>0</v>
      </c>
      <c r="Q728">
        <v>1</v>
      </c>
      <c r="R728">
        <v>6</v>
      </c>
      <c r="S728">
        <v>3.7944924210000002</v>
      </c>
      <c r="T728">
        <v>226462</v>
      </c>
      <c r="U728">
        <v>24.655985099999999</v>
      </c>
      <c r="V728">
        <v>774</v>
      </c>
      <c r="W728" t="str">
        <f t="shared" si="35"/>
        <v>Very High</v>
      </c>
      <c r="X728">
        <v>1</v>
      </c>
      <c r="Y728">
        <v>9</v>
      </c>
      <c r="Z728" t="s">
        <v>96</v>
      </c>
      <c r="AA728" t="s">
        <v>44</v>
      </c>
      <c r="AB728" t="s">
        <v>32</v>
      </c>
      <c r="AC728">
        <v>1</v>
      </c>
    </row>
    <row r="729" spans="1:29" x14ac:dyDescent="0.25">
      <c r="A729" t="s">
        <v>1449</v>
      </c>
      <c r="B729">
        <v>43</v>
      </c>
      <c r="C729" s="3" t="str">
        <f t="shared" si="33"/>
        <v>Middle Age</v>
      </c>
      <c r="D729" t="s">
        <v>27</v>
      </c>
      <c r="E729">
        <v>384</v>
      </c>
      <c r="F729" t="str">
        <f t="shared" si="34"/>
        <v>Dangerous</v>
      </c>
      <c r="G729" t="s">
        <v>1450</v>
      </c>
      <c r="H729">
        <v>104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14.36970926</v>
      </c>
      <c r="O729" t="s">
        <v>29</v>
      </c>
      <c r="P729">
        <v>0</v>
      </c>
      <c r="Q729">
        <v>1</v>
      </c>
      <c r="R729">
        <v>2</v>
      </c>
      <c r="S729">
        <v>3.0210894320000001</v>
      </c>
      <c r="T729">
        <v>32752</v>
      </c>
      <c r="U729">
        <v>26.677210809999998</v>
      </c>
      <c r="V729">
        <v>582</v>
      </c>
      <c r="W729" t="str">
        <f t="shared" si="35"/>
        <v>Very High</v>
      </c>
      <c r="X729">
        <v>6</v>
      </c>
      <c r="Y729">
        <v>5</v>
      </c>
      <c r="Z729" t="s">
        <v>43</v>
      </c>
      <c r="AA729" t="s">
        <v>44</v>
      </c>
      <c r="AB729" t="s">
        <v>38</v>
      </c>
      <c r="AC729">
        <v>0</v>
      </c>
    </row>
    <row r="730" spans="1:29" x14ac:dyDescent="0.25">
      <c r="A730" t="s">
        <v>1451</v>
      </c>
      <c r="B730">
        <v>73</v>
      </c>
      <c r="C730" s="3" t="str">
        <f t="shared" si="33"/>
        <v>Old</v>
      </c>
      <c r="D730" t="s">
        <v>40</v>
      </c>
      <c r="E730">
        <v>275</v>
      </c>
      <c r="F730" t="str">
        <f t="shared" si="34"/>
        <v>Dangerous</v>
      </c>
      <c r="G730" t="s">
        <v>508</v>
      </c>
      <c r="H730">
        <v>51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13.67128185</v>
      </c>
      <c r="O730" t="s">
        <v>35</v>
      </c>
      <c r="P730">
        <v>0</v>
      </c>
      <c r="Q730">
        <v>0</v>
      </c>
      <c r="R730">
        <v>1</v>
      </c>
      <c r="S730">
        <v>11.89386828</v>
      </c>
      <c r="T730">
        <v>137947</v>
      </c>
      <c r="U730">
        <v>18.69749011</v>
      </c>
      <c r="V730">
        <v>652</v>
      </c>
      <c r="W730" t="str">
        <f t="shared" si="35"/>
        <v>Very High</v>
      </c>
      <c r="X730">
        <v>6</v>
      </c>
      <c r="Y730">
        <v>5</v>
      </c>
      <c r="Z730" t="s">
        <v>111</v>
      </c>
      <c r="AA730" t="s">
        <v>50</v>
      </c>
      <c r="AB730" t="s">
        <v>38</v>
      </c>
      <c r="AC730">
        <v>1</v>
      </c>
    </row>
    <row r="731" spans="1:29" x14ac:dyDescent="0.25">
      <c r="A731" t="s">
        <v>1452</v>
      </c>
      <c r="B731">
        <v>64</v>
      </c>
      <c r="C731" s="3" t="str">
        <f t="shared" si="33"/>
        <v>Old</v>
      </c>
      <c r="D731" t="s">
        <v>27</v>
      </c>
      <c r="E731">
        <v>243</v>
      </c>
      <c r="F731" t="str">
        <f t="shared" si="34"/>
        <v>Dangerous</v>
      </c>
      <c r="G731" t="s">
        <v>1453</v>
      </c>
      <c r="H731">
        <v>90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3.99976223</v>
      </c>
      <c r="O731" t="s">
        <v>29</v>
      </c>
      <c r="P731">
        <v>0</v>
      </c>
      <c r="Q731">
        <v>1</v>
      </c>
      <c r="R731">
        <v>4</v>
      </c>
      <c r="S731">
        <v>7.21452472</v>
      </c>
      <c r="T731">
        <v>260209</v>
      </c>
      <c r="U731">
        <v>33.089456069999997</v>
      </c>
      <c r="V731">
        <v>84</v>
      </c>
      <c r="W731" t="str">
        <f t="shared" si="35"/>
        <v>Healthy</v>
      </c>
      <c r="X731">
        <v>2</v>
      </c>
      <c r="Y731">
        <v>9</v>
      </c>
      <c r="Z731" t="s">
        <v>153</v>
      </c>
      <c r="AA731" t="s">
        <v>50</v>
      </c>
      <c r="AB731" t="s">
        <v>38</v>
      </c>
      <c r="AC731">
        <v>1</v>
      </c>
    </row>
    <row r="732" spans="1:29" x14ac:dyDescent="0.25">
      <c r="A732" t="s">
        <v>1454</v>
      </c>
      <c r="B732">
        <v>77</v>
      </c>
      <c r="C732" s="3" t="str">
        <f t="shared" si="33"/>
        <v>Old</v>
      </c>
      <c r="D732" t="s">
        <v>40</v>
      </c>
      <c r="E732">
        <v>180</v>
      </c>
      <c r="F732" t="str">
        <f t="shared" si="34"/>
        <v>Heart-Healthy</v>
      </c>
      <c r="G732" t="s">
        <v>1455</v>
      </c>
      <c r="H732">
        <v>89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6.7185317119999999</v>
      </c>
      <c r="O732" t="s">
        <v>35</v>
      </c>
      <c r="P732">
        <v>0</v>
      </c>
      <c r="Q732">
        <v>0</v>
      </c>
      <c r="R732">
        <v>3</v>
      </c>
      <c r="S732">
        <v>10.078495930000001</v>
      </c>
      <c r="T732">
        <v>73221</v>
      </c>
      <c r="U732">
        <v>19.795190269999999</v>
      </c>
      <c r="V732">
        <v>64</v>
      </c>
      <c r="W732" t="str">
        <f t="shared" si="35"/>
        <v>Healthy</v>
      </c>
      <c r="X732">
        <v>5</v>
      </c>
      <c r="Y732">
        <v>10</v>
      </c>
      <c r="Z732" t="s">
        <v>30</v>
      </c>
      <c r="AA732" t="s">
        <v>31</v>
      </c>
      <c r="AB732" t="s">
        <v>32</v>
      </c>
      <c r="AC732">
        <v>0</v>
      </c>
    </row>
    <row r="733" spans="1:29" x14ac:dyDescent="0.25">
      <c r="A733" t="s">
        <v>1456</v>
      </c>
      <c r="B733">
        <v>42</v>
      </c>
      <c r="C733" s="3" t="str">
        <f t="shared" si="33"/>
        <v>Middle Age</v>
      </c>
      <c r="D733" t="s">
        <v>27</v>
      </c>
      <c r="E733">
        <v>356</v>
      </c>
      <c r="F733" t="str">
        <f t="shared" si="34"/>
        <v>Dangerous</v>
      </c>
      <c r="G733" t="s">
        <v>1457</v>
      </c>
      <c r="H733">
        <v>101</v>
      </c>
      <c r="I733">
        <v>1</v>
      </c>
      <c r="J733">
        <v>1</v>
      </c>
      <c r="K733">
        <v>1</v>
      </c>
      <c r="L733">
        <v>1</v>
      </c>
      <c r="M733">
        <v>0</v>
      </c>
      <c r="N733">
        <v>3.7410928000000001</v>
      </c>
      <c r="O733" t="s">
        <v>35</v>
      </c>
      <c r="P733">
        <v>0</v>
      </c>
      <c r="Q733">
        <v>0</v>
      </c>
      <c r="R733">
        <v>3</v>
      </c>
      <c r="S733">
        <v>2.5272845199999998</v>
      </c>
      <c r="T733">
        <v>96329</v>
      </c>
      <c r="U733">
        <v>29.095257350000001</v>
      </c>
      <c r="V733">
        <v>178</v>
      </c>
      <c r="W733" t="str">
        <f t="shared" si="35"/>
        <v>Borderline High</v>
      </c>
      <c r="X733">
        <v>7</v>
      </c>
      <c r="Y733">
        <v>10</v>
      </c>
      <c r="Z733" t="s">
        <v>53</v>
      </c>
      <c r="AA733" t="s">
        <v>44</v>
      </c>
      <c r="AB733" t="s">
        <v>38</v>
      </c>
      <c r="AC733">
        <v>0</v>
      </c>
    </row>
    <row r="734" spans="1:29" x14ac:dyDescent="0.25">
      <c r="A734" t="s">
        <v>1458</v>
      </c>
      <c r="B734">
        <v>59</v>
      </c>
      <c r="C734" s="3" t="str">
        <f t="shared" si="33"/>
        <v>Old</v>
      </c>
      <c r="D734" t="s">
        <v>27</v>
      </c>
      <c r="E734">
        <v>239</v>
      </c>
      <c r="F734" t="str">
        <f t="shared" si="34"/>
        <v>At-Risk</v>
      </c>
      <c r="G734" t="s">
        <v>1459</v>
      </c>
      <c r="H734">
        <v>89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5.0693599320000002</v>
      </c>
      <c r="O734" t="s">
        <v>42</v>
      </c>
      <c r="P734">
        <v>1</v>
      </c>
      <c r="Q734">
        <v>1</v>
      </c>
      <c r="R734">
        <v>7</v>
      </c>
      <c r="S734">
        <v>7.894925594</v>
      </c>
      <c r="T734">
        <v>209157</v>
      </c>
      <c r="U734">
        <v>33.547437109999997</v>
      </c>
      <c r="V734">
        <v>235</v>
      </c>
      <c r="W734" t="str">
        <f t="shared" si="35"/>
        <v>High</v>
      </c>
      <c r="X734">
        <v>7</v>
      </c>
      <c r="Y734">
        <v>5</v>
      </c>
      <c r="Z734" t="s">
        <v>58</v>
      </c>
      <c r="AA734" t="s">
        <v>50</v>
      </c>
      <c r="AB734" t="s">
        <v>38</v>
      </c>
      <c r="AC734">
        <v>0</v>
      </c>
    </row>
    <row r="735" spans="1:29" x14ac:dyDescent="0.25">
      <c r="A735" t="s">
        <v>1460</v>
      </c>
      <c r="B735">
        <v>18</v>
      </c>
      <c r="C735" s="3" t="str">
        <f t="shared" si="33"/>
        <v>Young</v>
      </c>
      <c r="D735" t="s">
        <v>27</v>
      </c>
      <c r="E735">
        <v>241</v>
      </c>
      <c r="F735" t="str">
        <f t="shared" si="34"/>
        <v>Dangerous</v>
      </c>
      <c r="G735" t="s">
        <v>757</v>
      </c>
      <c r="H735">
        <v>73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6.0533692459999999</v>
      </c>
      <c r="O735" t="s">
        <v>35</v>
      </c>
      <c r="P735">
        <v>0</v>
      </c>
      <c r="Q735">
        <v>1</v>
      </c>
      <c r="R735">
        <v>10</v>
      </c>
      <c r="S735">
        <v>0.70590835500000004</v>
      </c>
      <c r="T735">
        <v>46153</v>
      </c>
      <c r="U735">
        <v>39.37178316</v>
      </c>
      <c r="V735">
        <v>229</v>
      </c>
      <c r="W735" t="str">
        <f t="shared" si="35"/>
        <v>High</v>
      </c>
      <c r="X735">
        <v>4</v>
      </c>
      <c r="Y735">
        <v>6</v>
      </c>
      <c r="Z735" t="s">
        <v>227</v>
      </c>
      <c r="AA735" t="s">
        <v>44</v>
      </c>
      <c r="AB735" t="s">
        <v>38</v>
      </c>
      <c r="AC735">
        <v>1</v>
      </c>
    </row>
    <row r="736" spans="1:29" x14ac:dyDescent="0.25">
      <c r="A736" t="s">
        <v>1461</v>
      </c>
      <c r="B736">
        <v>47</v>
      </c>
      <c r="C736" s="3" t="str">
        <f t="shared" si="33"/>
        <v>Middle Age</v>
      </c>
      <c r="D736" t="s">
        <v>27</v>
      </c>
      <c r="E736">
        <v>324</v>
      </c>
      <c r="F736" t="str">
        <f t="shared" si="34"/>
        <v>Dangerous</v>
      </c>
      <c r="G736" t="s">
        <v>1462</v>
      </c>
      <c r="H736">
        <v>65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10.70063611</v>
      </c>
      <c r="O736" t="s">
        <v>29</v>
      </c>
      <c r="P736">
        <v>0</v>
      </c>
      <c r="Q736">
        <v>1</v>
      </c>
      <c r="R736">
        <v>3</v>
      </c>
      <c r="S736">
        <v>5.8572442809999998</v>
      </c>
      <c r="T736">
        <v>90346</v>
      </c>
      <c r="U736">
        <v>19.105731280000001</v>
      </c>
      <c r="V736">
        <v>544</v>
      </c>
      <c r="W736" t="str">
        <f t="shared" si="35"/>
        <v>Very High</v>
      </c>
      <c r="X736">
        <v>1</v>
      </c>
      <c r="Y736">
        <v>8</v>
      </c>
      <c r="Z736" t="s">
        <v>118</v>
      </c>
      <c r="AA736" t="s">
        <v>67</v>
      </c>
      <c r="AB736" t="s">
        <v>38</v>
      </c>
      <c r="AC736">
        <v>0</v>
      </c>
    </row>
    <row r="737" spans="1:29" x14ac:dyDescent="0.25">
      <c r="A737" t="s">
        <v>1463</v>
      </c>
      <c r="B737">
        <v>19</v>
      </c>
      <c r="C737" s="3" t="str">
        <f t="shared" si="33"/>
        <v>Young</v>
      </c>
      <c r="D737" t="s">
        <v>40</v>
      </c>
      <c r="E737">
        <v>378</v>
      </c>
      <c r="F737" t="str">
        <f t="shared" si="34"/>
        <v>Dangerous</v>
      </c>
      <c r="G737" t="s">
        <v>1464</v>
      </c>
      <c r="H737">
        <v>51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7.404706719</v>
      </c>
      <c r="O737" t="s">
        <v>42</v>
      </c>
      <c r="P737">
        <v>0</v>
      </c>
      <c r="Q737">
        <v>0</v>
      </c>
      <c r="R737">
        <v>5</v>
      </c>
      <c r="S737">
        <v>8.0047398679999997</v>
      </c>
      <c r="T737">
        <v>146158</v>
      </c>
      <c r="U737">
        <v>33.075721520000002</v>
      </c>
      <c r="V737">
        <v>99</v>
      </c>
      <c r="W737" t="str">
        <f t="shared" si="35"/>
        <v>Healthy</v>
      </c>
      <c r="X737">
        <v>6</v>
      </c>
      <c r="Y737">
        <v>10</v>
      </c>
      <c r="Z737" t="s">
        <v>153</v>
      </c>
      <c r="AA737" t="s">
        <v>50</v>
      </c>
      <c r="AB737" t="s">
        <v>38</v>
      </c>
      <c r="AC737">
        <v>1</v>
      </c>
    </row>
    <row r="738" spans="1:29" x14ac:dyDescent="0.25">
      <c r="A738" t="s">
        <v>1465</v>
      </c>
      <c r="B738">
        <v>24</v>
      </c>
      <c r="C738" s="3" t="str">
        <f t="shared" si="33"/>
        <v>Young</v>
      </c>
      <c r="D738" t="s">
        <v>27</v>
      </c>
      <c r="E738">
        <v>332</v>
      </c>
      <c r="F738" t="str">
        <f t="shared" si="34"/>
        <v>Dangerous</v>
      </c>
      <c r="G738" t="s">
        <v>1466</v>
      </c>
      <c r="H738">
        <v>48</v>
      </c>
      <c r="I738">
        <v>1</v>
      </c>
      <c r="J738">
        <v>0</v>
      </c>
      <c r="K738">
        <v>1</v>
      </c>
      <c r="L738">
        <v>0</v>
      </c>
      <c r="M738">
        <v>1</v>
      </c>
      <c r="N738">
        <v>2.7030656820000001</v>
      </c>
      <c r="O738" t="s">
        <v>29</v>
      </c>
      <c r="P738">
        <v>0</v>
      </c>
      <c r="Q738">
        <v>0</v>
      </c>
      <c r="R738">
        <v>7</v>
      </c>
      <c r="S738">
        <v>6.8300778900000001</v>
      </c>
      <c r="T738">
        <v>216286</v>
      </c>
      <c r="U738">
        <v>24.86496782</v>
      </c>
      <c r="V738">
        <v>739</v>
      </c>
      <c r="W738" t="str">
        <f t="shared" si="35"/>
        <v>Very High</v>
      </c>
      <c r="X738">
        <v>1</v>
      </c>
      <c r="Y738">
        <v>7</v>
      </c>
      <c r="Z738" t="s">
        <v>70</v>
      </c>
      <c r="AA738" t="s">
        <v>37</v>
      </c>
      <c r="AB738" t="s">
        <v>38</v>
      </c>
      <c r="AC738">
        <v>0</v>
      </c>
    </row>
    <row r="739" spans="1:29" x14ac:dyDescent="0.25">
      <c r="A739" t="s">
        <v>1467</v>
      </c>
      <c r="B739">
        <v>60</v>
      </c>
      <c r="C739" s="3" t="str">
        <f t="shared" si="33"/>
        <v>Old</v>
      </c>
      <c r="D739" t="s">
        <v>27</v>
      </c>
      <c r="E739">
        <v>384</v>
      </c>
      <c r="F739" t="str">
        <f t="shared" si="34"/>
        <v>Dangerous</v>
      </c>
      <c r="G739" t="s">
        <v>1468</v>
      </c>
      <c r="H739">
        <v>40</v>
      </c>
      <c r="I739">
        <v>1</v>
      </c>
      <c r="J739">
        <v>1</v>
      </c>
      <c r="K739">
        <v>1</v>
      </c>
      <c r="L739">
        <v>0</v>
      </c>
      <c r="M739">
        <v>0</v>
      </c>
      <c r="N739">
        <v>1.011366153</v>
      </c>
      <c r="O739" t="s">
        <v>29</v>
      </c>
      <c r="P739">
        <v>1</v>
      </c>
      <c r="Q739">
        <v>0</v>
      </c>
      <c r="R739">
        <v>6</v>
      </c>
      <c r="S739">
        <v>5.1100932449999998</v>
      </c>
      <c r="T739">
        <v>208213</v>
      </c>
      <c r="U739">
        <v>35.596412129999997</v>
      </c>
      <c r="V739">
        <v>692</v>
      </c>
      <c r="W739" t="str">
        <f t="shared" si="35"/>
        <v>Very High</v>
      </c>
      <c r="X739">
        <v>1</v>
      </c>
      <c r="Y739">
        <v>10</v>
      </c>
      <c r="Z739" t="s">
        <v>96</v>
      </c>
      <c r="AA739" t="s">
        <v>44</v>
      </c>
      <c r="AB739" t="s">
        <v>32</v>
      </c>
      <c r="AC739">
        <v>0</v>
      </c>
    </row>
    <row r="740" spans="1:29" x14ac:dyDescent="0.25">
      <c r="A740" t="s">
        <v>1469</v>
      </c>
      <c r="B740">
        <v>58</v>
      </c>
      <c r="C740" s="3" t="str">
        <f t="shared" si="33"/>
        <v>Old</v>
      </c>
      <c r="D740" t="s">
        <v>27</v>
      </c>
      <c r="E740">
        <v>334</v>
      </c>
      <c r="F740" t="str">
        <f t="shared" si="34"/>
        <v>Dangerous</v>
      </c>
      <c r="G740" t="s">
        <v>1470</v>
      </c>
      <c r="H740">
        <v>70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13.91243804</v>
      </c>
      <c r="O740" t="s">
        <v>42</v>
      </c>
      <c r="P740">
        <v>1</v>
      </c>
      <c r="Q740">
        <v>0</v>
      </c>
      <c r="R740">
        <v>5</v>
      </c>
      <c r="S740">
        <v>5.0757092119999996</v>
      </c>
      <c r="T740">
        <v>208279</v>
      </c>
      <c r="U740">
        <v>19.850279059999998</v>
      </c>
      <c r="V740">
        <v>367</v>
      </c>
      <c r="W740" t="str">
        <f t="shared" si="35"/>
        <v>High</v>
      </c>
      <c r="X740">
        <v>4</v>
      </c>
      <c r="Y740">
        <v>4</v>
      </c>
      <c r="Z740" t="s">
        <v>220</v>
      </c>
      <c r="AA740" t="s">
        <v>31</v>
      </c>
      <c r="AB740" t="s">
        <v>38</v>
      </c>
      <c r="AC740">
        <v>1</v>
      </c>
    </row>
    <row r="741" spans="1:29" x14ac:dyDescent="0.25">
      <c r="A741" t="s">
        <v>1471</v>
      </c>
      <c r="B741">
        <v>23</v>
      </c>
      <c r="C741" s="3" t="str">
        <f t="shared" si="33"/>
        <v>Young</v>
      </c>
      <c r="D741" t="s">
        <v>27</v>
      </c>
      <c r="E741">
        <v>131</v>
      </c>
      <c r="F741" t="str">
        <f t="shared" si="34"/>
        <v>Heart-Healthy</v>
      </c>
      <c r="G741" t="s">
        <v>1472</v>
      </c>
      <c r="H741">
        <v>42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2.2556608410000001</v>
      </c>
      <c r="O741" t="s">
        <v>35</v>
      </c>
      <c r="P741">
        <v>1</v>
      </c>
      <c r="Q741">
        <v>1</v>
      </c>
      <c r="R741">
        <v>6</v>
      </c>
      <c r="S741">
        <v>9.0748302889999994</v>
      </c>
      <c r="T741">
        <v>257642</v>
      </c>
      <c r="U741">
        <v>20.19109066</v>
      </c>
      <c r="V741">
        <v>263</v>
      </c>
      <c r="W741" t="str">
        <f t="shared" si="35"/>
        <v>High</v>
      </c>
      <c r="X741">
        <v>5</v>
      </c>
      <c r="Y741">
        <v>4</v>
      </c>
      <c r="Z741" t="s">
        <v>96</v>
      </c>
      <c r="AA741" t="s">
        <v>44</v>
      </c>
      <c r="AB741" t="s">
        <v>32</v>
      </c>
      <c r="AC741">
        <v>1</v>
      </c>
    </row>
    <row r="742" spans="1:29" x14ac:dyDescent="0.25">
      <c r="A742" t="s">
        <v>1473</v>
      </c>
      <c r="B742">
        <v>83</v>
      </c>
      <c r="C742" s="3" t="str">
        <f t="shared" si="33"/>
        <v>Old</v>
      </c>
      <c r="D742" t="s">
        <v>27</v>
      </c>
      <c r="E742">
        <v>208</v>
      </c>
      <c r="F742" t="str">
        <f t="shared" si="34"/>
        <v>At-Risk</v>
      </c>
      <c r="G742" t="s">
        <v>1474</v>
      </c>
      <c r="H742">
        <v>56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12.376994570000001</v>
      </c>
      <c r="O742" t="s">
        <v>29</v>
      </c>
      <c r="P742">
        <v>1</v>
      </c>
      <c r="Q742">
        <v>0</v>
      </c>
      <c r="R742">
        <v>5</v>
      </c>
      <c r="S742">
        <v>0.49531894100000001</v>
      </c>
      <c r="T742">
        <v>138286</v>
      </c>
      <c r="U742">
        <v>36.073009489999997</v>
      </c>
      <c r="V742">
        <v>261</v>
      </c>
      <c r="W742" t="str">
        <f t="shared" si="35"/>
        <v>High</v>
      </c>
      <c r="X742">
        <v>0</v>
      </c>
      <c r="Y742">
        <v>9</v>
      </c>
      <c r="Z742" t="s">
        <v>153</v>
      </c>
      <c r="AA742" t="s">
        <v>50</v>
      </c>
      <c r="AB742" t="s">
        <v>38</v>
      </c>
      <c r="AC742">
        <v>0</v>
      </c>
    </row>
    <row r="743" spans="1:29" x14ac:dyDescent="0.25">
      <c r="A743" t="s">
        <v>1475</v>
      </c>
      <c r="B743">
        <v>69</v>
      </c>
      <c r="C743" s="3" t="str">
        <f t="shared" si="33"/>
        <v>Old</v>
      </c>
      <c r="D743" t="s">
        <v>27</v>
      </c>
      <c r="E743">
        <v>372</v>
      </c>
      <c r="F743" t="str">
        <f t="shared" si="34"/>
        <v>Dangerous</v>
      </c>
      <c r="G743" t="s">
        <v>1476</v>
      </c>
      <c r="H743">
        <v>52</v>
      </c>
      <c r="I743">
        <v>0</v>
      </c>
      <c r="J743">
        <v>0</v>
      </c>
      <c r="K743">
        <v>1</v>
      </c>
      <c r="L743">
        <v>1</v>
      </c>
      <c r="M743">
        <v>1</v>
      </c>
      <c r="N743">
        <v>14.1208715</v>
      </c>
      <c r="O743" t="s">
        <v>42</v>
      </c>
      <c r="P743">
        <v>0</v>
      </c>
      <c r="Q743">
        <v>1</v>
      </c>
      <c r="R743">
        <v>2</v>
      </c>
      <c r="S743">
        <v>9.3707109339999999</v>
      </c>
      <c r="T743">
        <v>117297</v>
      </c>
      <c r="U743">
        <v>23.566934010000001</v>
      </c>
      <c r="V743">
        <v>33</v>
      </c>
      <c r="W743" t="str">
        <f t="shared" si="35"/>
        <v>Healthy</v>
      </c>
      <c r="X743">
        <v>2</v>
      </c>
      <c r="Y743">
        <v>7</v>
      </c>
      <c r="Z743" t="s">
        <v>49</v>
      </c>
      <c r="AA743" t="s">
        <v>50</v>
      </c>
      <c r="AB743" t="s">
        <v>38</v>
      </c>
      <c r="AC743">
        <v>0</v>
      </c>
    </row>
    <row r="744" spans="1:29" x14ac:dyDescent="0.25">
      <c r="A744" t="s">
        <v>1477</v>
      </c>
      <c r="B744">
        <v>89</v>
      </c>
      <c r="C744" s="3" t="str">
        <f t="shared" si="33"/>
        <v>Old</v>
      </c>
      <c r="D744" t="s">
        <v>27</v>
      </c>
      <c r="E744">
        <v>154</v>
      </c>
      <c r="F744" t="str">
        <f t="shared" si="34"/>
        <v>Heart-Healthy</v>
      </c>
      <c r="G744" t="s">
        <v>1478</v>
      </c>
      <c r="H744">
        <v>85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0.33435595400000001</v>
      </c>
      <c r="O744" t="s">
        <v>35</v>
      </c>
      <c r="P744">
        <v>1</v>
      </c>
      <c r="Q744">
        <v>0</v>
      </c>
      <c r="R744">
        <v>9</v>
      </c>
      <c r="S744">
        <v>5.024412581</v>
      </c>
      <c r="T744">
        <v>37798</v>
      </c>
      <c r="U744">
        <v>34.960883600000003</v>
      </c>
      <c r="V744">
        <v>299</v>
      </c>
      <c r="W744" t="str">
        <f t="shared" si="35"/>
        <v>High</v>
      </c>
      <c r="X744">
        <v>0</v>
      </c>
      <c r="Y744">
        <v>8</v>
      </c>
      <c r="Z744" t="s">
        <v>118</v>
      </c>
      <c r="AA744" t="s">
        <v>67</v>
      </c>
      <c r="AB744" t="s">
        <v>38</v>
      </c>
      <c r="AC744">
        <v>1</v>
      </c>
    </row>
    <row r="745" spans="1:29" x14ac:dyDescent="0.25">
      <c r="A745" t="s">
        <v>1479</v>
      </c>
      <c r="B745">
        <v>63</v>
      </c>
      <c r="C745" s="3" t="str">
        <f t="shared" si="33"/>
        <v>Old</v>
      </c>
      <c r="D745" t="s">
        <v>27</v>
      </c>
      <c r="E745">
        <v>269</v>
      </c>
      <c r="F745" t="str">
        <f t="shared" si="34"/>
        <v>Dangerous</v>
      </c>
      <c r="G745" t="s">
        <v>1480</v>
      </c>
      <c r="H745">
        <v>41</v>
      </c>
      <c r="I745">
        <v>0</v>
      </c>
      <c r="J745">
        <v>1</v>
      </c>
      <c r="K745">
        <v>1</v>
      </c>
      <c r="L745">
        <v>0</v>
      </c>
      <c r="M745">
        <v>1</v>
      </c>
      <c r="N745">
        <v>8.4783818929999999</v>
      </c>
      <c r="O745" t="s">
        <v>42</v>
      </c>
      <c r="P745">
        <v>0</v>
      </c>
      <c r="Q745">
        <v>0</v>
      </c>
      <c r="R745">
        <v>2</v>
      </c>
      <c r="S745">
        <v>0.30992397300000002</v>
      </c>
      <c r="T745">
        <v>138009</v>
      </c>
      <c r="U745">
        <v>34.377230300000001</v>
      </c>
      <c r="V745">
        <v>303</v>
      </c>
      <c r="W745" t="str">
        <f t="shared" si="35"/>
        <v>High</v>
      </c>
      <c r="X745">
        <v>6</v>
      </c>
      <c r="Y745">
        <v>7</v>
      </c>
      <c r="Z745" t="s">
        <v>126</v>
      </c>
      <c r="AA745" t="s">
        <v>126</v>
      </c>
      <c r="AB745" t="s">
        <v>32</v>
      </c>
      <c r="AC745">
        <v>0</v>
      </c>
    </row>
    <row r="746" spans="1:29" x14ac:dyDescent="0.25">
      <c r="A746" t="s">
        <v>1481</v>
      </c>
      <c r="B746">
        <v>30</v>
      </c>
      <c r="C746" s="3" t="str">
        <f t="shared" si="33"/>
        <v>Young</v>
      </c>
      <c r="D746" t="s">
        <v>40</v>
      </c>
      <c r="E746">
        <v>152</v>
      </c>
      <c r="F746" t="str">
        <f t="shared" si="34"/>
        <v>Heart-Healthy</v>
      </c>
      <c r="G746" t="s">
        <v>1482</v>
      </c>
      <c r="H746">
        <v>83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14.45880114</v>
      </c>
      <c r="O746" t="s">
        <v>35</v>
      </c>
      <c r="P746">
        <v>0</v>
      </c>
      <c r="Q746">
        <v>1</v>
      </c>
      <c r="R746">
        <v>5</v>
      </c>
      <c r="S746">
        <v>7.6607574219999997</v>
      </c>
      <c r="T746">
        <v>126644</v>
      </c>
      <c r="U746">
        <v>35.40076998</v>
      </c>
      <c r="V746">
        <v>536</v>
      </c>
      <c r="W746" t="str">
        <f t="shared" si="35"/>
        <v>Very High</v>
      </c>
      <c r="X746">
        <v>4</v>
      </c>
      <c r="Y746">
        <v>5</v>
      </c>
      <c r="Z746" t="s">
        <v>111</v>
      </c>
      <c r="AA746" t="s">
        <v>50</v>
      </c>
      <c r="AB746" t="s">
        <v>38</v>
      </c>
      <c r="AC746">
        <v>1</v>
      </c>
    </row>
    <row r="747" spans="1:29" x14ac:dyDescent="0.25">
      <c r="A747" t="s">
        <v>1483</v>
      </c>
      <c r="B747">
        <v>44</v>
      </c>
      <c r="C747" s="3" t="str">
        <f t="shared" si="33"/>
        <v>Middle Age</v>
      </c>
      <c r="D747" t="s">
        <v>27</v>
      </c>
      <c r="E747">
        <v>142</v>
      </c>
      <c r="F747" t="str">
        <f t="shared" si="34"/>
        <v>Heart-Healthy</v>
      </c>
      <c r="G747" t="s">
        <v>1484</v>
      </c>
      <c r="H747">
        <v>65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3.9196710430000001</v>
      </c>
      <c r="O747" t="s">
        <v>42</v>
      </c>
      <c r="P747">
        <v>1</v>
      </c>
      <c r="Q747">
        <v>0</v>
      </c>
      <c r="R747">
        <v>7</v>
      </c>
      <c r="S747">
        <v>1.1889307469999999</v>
      </c>
      <c r="T747">
        <v>216618</v>
      </c>
      <c r="U747">
        <v>39.739168239999998</v>
      </c>
      <c r="V747">
        <v>667</v>
      </c>
      <c r="W747" t="str">
        <f t="shared" si="35"/>
        <v>Very High</v>
      </c>
      <c r="X747">
        <v>0</v>
      </c>
      <c r="Y747">
        <v>10</v>
      </c>
      <c r="Z747" t="s">
        <v>43</v>
      </c>
      <c r="AA747" t="s">
        <v>44</v>
      </c>
      <c r="AB747" t="s">
        <v>38</v>
      </c>
      <c r="AC747">
        <v>0</v>
      </c>
    </row>
    <row r="748" spans="1:29" x14ac:dyDescent="0.25">
      <c r="A748" t="s">
        <v>1485</v>
      </c>
      <c r="B748">
        <v>54</v>
      </c>
      <c r="C748" s="3" t="str">
        <f t="shared" si="33"/>
        <v>Middle Age</v>
      </c>
      <c r="D748" t="s">
        <v>27</v>
      </c>
      <c r="E748">
        <v>131</v>
      </c>
      <c r="F748" t="str">
        <f t="shared" si="34"/>
        <v>Heart-Healthy</v>
      </c>
      <c r="G748" t="s">
        <v>1486</v>
      </c>
      <c r="H748">
        <v>87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7.9330815159999997</v>
      </c>
      <c r="O748" t="s">
        <v>35</v>
      </c>
      <c r="P748">
        <v>1</v>
      </c>
      <c r="Q748">
        <v>0</v>
      </c>
      <c r="R748">
        <v>7</v>
      </c>
      <c r="S748">
        <v>9.3718988499999991</v>
      </c>
      <c r="T748">
        <v>166788</v>
      </c>
      <c r="U748">
        <v>38.51672319</v>
      </c>
      <c r="V748">
        <v>66</v>
      </c>
      <c r="W748" t="str">
        <f t="shared" si="35"/>
        <v>Healthy</v>
      </c>
      <c r="X748">
        <v>2</v>
      </c>
      <c r="Y748">
        <v>6</v>
      </c>
      <c r="Z748" t="s">
        <v>36</v>
      </c>
      <c r="AA748" t="s">
        <v>37</v>
      </c>
      <c r="AB748" t="s">
        <v>38</v>
      </c>
      <c r="AC748">
        <v>0</v>
      </c>
    </row>
    <row r="749" spans="1:29" x14ac:dyDescent="0.25">
      <c r="A749" t="s">
        <v>1487</v>
      </c>
      <c r="B749">
        <v>60</v>
      </c>
      <c r="C749" s="3" t="str">
        <f t="shared" si="33"/>
        <v>Old</v>
      </c>
      <c r="D749" t="s">
        <v>40</v>
      </c>
      <c r="E749">
        <v>350</v>
      </c>
      <c r="F749" t="str">
        <f t="shared" si="34"/>
        <v>Dangerous</v>
      </c>
      <c r="G749" t="s">
        <v>1488</v>
      </c>
      <c r="H749">
        <v>93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5.4220048150000002</v>
      </c>
      <c r="O749" t="s">
        <v>42</v>
      </c>
      <c r="P749">
        <v>1</v>
      </c>
      <c r="Q749">
        <v>1</v>
      </c>
      <c r="R749">
        <v>1</v>
      </c>
      <c r="S749">
        <v>10.26325707</v>
      </c>
      <c r="T749">
        <v>172073</v>
      </c>
      <c r="U749">
        <v>36.456445940000002</v>
      </c>
      <c r="V749">
        <v>115</v>
      </c>
      <c r="W749" t="str">
        <f t="shared" si="35"/>
        <v>Healthy</v>
      </c>
      <c r="X749">
        <v>7</v>
      </c>
      <c r="Y749">
        <v>4</v>
      </c>
      <c r="Z749" t="s">
        <v>153</v>
      </c>
      <c r="AA749" t="s">
        <v>50</v>
      </c>
      <c r="AB749" t="s">
        <v>38</v>
      </c>
      <c r="AC749">
        <v>1</v>
      </c>
    </row>
    <row r="750" spans="1:29" x14ac:dyDescent="0.25">
      <c r="A750" t="s">
        <v>1489</v>
      </c>
      <c r="B750">
        <v>20</v>
      </c>
      <c r="C750" s="3" t="str">
        <f t="shared" si="33"/>
        <v>Young</v>
      </c>
      <c r="D750" t="s">
        <v>27</v>
      </c>
      <c r="E750">
        <v>139</v>
      </c>
      <c r="F750" t="str">
        <f t="shared" si="34"/>
        <v>Heart-Healthy</v>
      </c>
      <c r="G750" t="s">
        <v>1490</v>
      </c>
      <c r="H750">
        <v>63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8.9400229840000005</v>
      </c>
      <c r="O750" t="s">
        <v>35</v>
      </c>
      <c r="P750">
        <v>1</v>
      </c>
      <c r="Q750">
        <v>1</v>
      </c>
      <c r="R750">
        <v>7</v>
      </c>
      <c r="S750">
        <v>3.952825984</v>
      </c>
      <c r="T750">
        <v>115485</v>
      </c>
      <c r="U750">
        <v>25.806526430000002</v>
      </c>
      <c r="V750">
        <v>98</v>
      </c>
      <c r="W750" t="str">
        <f t="shared" si="35"/>
        <v>Healthy</v>
      </c>
      <c r="X750">
        <v>4</v>
      </c>
      <c r="Y750">
        <v>6</v>
      </c>
      <c r="Z750" t="s">
        <v>220</v>
      </c>
      <c r="AA750" t="s">
        <v>31</v>
      </c>
      <c r="AB750" t="s">
        <v>38</v>
      </c>
      <c r="AC750">
        <v>0</v>
      </c>
    </row>
    <row r="751" spans="1:29" x14ac:dyDescent="0.25">
      <c r="A751" t="s">
        <v>1491</v>
      </c>
      <c r="B751">
        <v>37</v>
      </c>
      <c r="C751" s="3" t="str">
        <f t="shared" si="33"/>
        <v>Middle Age</v>
      </c>
      <c r="D751" t="s">
        <v>40</v>
      </c>
      <c r="E751">
        <v>229</v>
      </c>
      <c r="F751" t="str">
        <f t="shared" si="34"/>
        <v>At-Risk</v>
      </c>
      <c r="G751" t="s">
        <v>1389</v>
      </c>
      <c r="H751">
        <v>40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10.706765300000001</v>
      </c>
      <c r="O751" t="s">
        <v>35</v>
      </c>
      <c r="P751">
        <v>1</v>
      </c>
      <c r="Q751">
        <v>0</v>
      </c>
      <c r="R751">
        <v>7</v>
      </c>
      <c r="S751">
        <v>6.2094007050000002</v>
      </c>
      <c r="T751">
        <v>280544</v>
      </c>
      <c r="U751">
        <v>28.70649994</v>
      </c>
      <c r="V751">
        <v>763</v>
      </c>
      <c r="W751" t="str">
        <f t="shared" si="35"/>
        <v>Very High</v>
      </c>
      <c r="X751">
        <v>3</v>
      </c>
      <c r="Y751">
        <v>10</v>
      </c>
      <c r="Z751" t="s">
        <v>70</v>
      </c>
      <c r="AA751" t="s">
        <v>37</v>
      </c>
      <c r="AB751" t="s">
        <v>38</v>
      </c>
      <c r="AC751">
        <v>0</v>
      </c>
    </row>
    <row r="752" spans="1:29" x14ac:dyDescent="0.25">
      <c r="A752" t="s">
        <v>1492</v>
      </c>
      <c r="B752">
        <v>53</v>
      </c>
      <c r="C752" s="3" t="str">
        <f t="shared" si="33"/>
        <v>Middle Age</v>
      </c>
      <c r="D752" t="s">
        <v>27</v>
      </c>
      <c r="E752">
        <v>132</v>
      </c>
      <c r="F752" t="str">
        <f t="shared" si="34"/>
        <v>Heart-Healthy</v>
      </c>
      <c r="G752" t="s">
        <v>1493</v>
      </c>
      <c r="H752">
        <v>91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4.3336397609999997</v>
      </c>
      <c r="O752" t="s">
        <v>42</v>
      </c>
      <c r="P752">
        <v>0</v>
      </c>
      <c r="Q752">
        <v>1</v>
      </c>
      <c r="R752">
        <v>1</v>
      </c>
      <c r="S752">
        <v>1.8756624959999999</v>
      </c>
      <c r="T752">
        <v>67652</v>
      </c>
      <c r="U752">
        <v>20.791955229999999</v>
      </c>
      <c r="V752">
        <v>164</v>
      </c>
      <c r="W752" t="str">
        <f t="shared" si="35"/>
        <v>Borderline High</v>
      </c>
      <c r="X752">
        <v>7</v>
      </c>
      <c r="Y752">
        <v>9</v>
      </c>
      <c r="Z752" t="s">
        <v>96</v>
      </c>
      <c r="AA752" t="s">
        <v>44</v>
      </c>
      <c r="AB752" t="s">
        <v>32</v>
      </c>
      <c r="AC752">
        <v>1</v>
      </c>
    </row>
    <row r="753" spans="1:29" x14ac:dyDescent="0.25">
      <c r="A753" t="s">
        <v>1494</v>
      </c>
      <c r="B753">
        <v>36</v>
      </c>
      <c r="C753" s="3" t="str">
        <f t="shared" si="33"/>
        <v>Middle Age</v>
      </c>
      <c r="D753" t="s">
        <v>40</v>
      </c>
      <c r="E753">
        <v>147</v>
      </c>
      <c r="F753" t="str">
        <f t="shared" si="34"/>
        <v>Heart-Healthy</v>
      </c>
      <c r="G753" t="s">
        <v>1019</v>
      </c>
      <c r="H753">
        <v>100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10.60195058</v>
      </c>
      <c r="O753" t="s">
        <v>35</v>
      </c>
      <c r="P753">
        <v>0</v>
      </c>
      <c r="Q753">
        <v>0</v>
      </c>
      <c r="R753">
        <v>5</v>
      </c>
      <c r="S753">
        <v>10.949528170000001</v>
      </c>
      <c r="T753">
        <v>147857</v>
      </c>
      <c r="U753">
        <v>35.654926240000002</v>
      </c>
      <c r="V753">
        <v>256</v>
      </c>
      <c r="W753" t="str">
        <f t="shared" si="35"/>
        <v>High</v>
      </c>
      <c r="X753">
        <v>0</v>
      </c>
      <c r="Y753">
        <v>4</v>
      </c>
      <c r="Z753" t="s">
        <v>126</v>
      </c>
      <c r="AA753" t="s">
        <v>126</v>
      </c>
      <c r="AB753" t="s">
        <v>32</v>
      </c>
      <c r="AC753">
        <v>0</v>
      </c>
    </row>
    <row r="754" spans="1:29" x14ac:dyDescent="0.25">
      <c r="A754" t="s">
        <v>1495</v>
      </c>
      <c r="B754">
        <v>26</v>
      </c>
      <c r="C754" s="3" t="str">
        <f t="shared" si="33"/>
        <v>Young</v>
      </c>
      <c r="D754" t="s">
        <v>40</v>
      </c>
      <c r="E754">
        <v>379</v>
      </c>
      <c r="F754" t="str">
        <f t="shared" si="34"/>
        <v>Dangerous</v>
      </c>
      <c r="G754" t="s">
        <v>1496</v>
      </c>
      <c r="H754">
        <v>103</v>
      </c>
      <c r="I754">
        <v>1</v>
      </c>
      <c r="J754">
        <v>0</v>
      </c>
      <c r="K754">
        <v>0</v>
      </c>
      <c r="L754">
        <v>1</v>
      </c>
      <c r="M754">
        <v>0</v>
      </c>
      <c r="N754">
        <v>3.0994963229999999</v>
      </c>
      <c r="O754" t="s">
        <v>35</v>
      </c>
      <c r="P754">
        <v>1</v>
      </c>
      <c r="Q754">
        <v>0</v>
      </c>
      <c r="R754">
        <v>6</v>
      </c>
      <c r="S754">
        <v>10.09240492</v>
      </c>
      <c r="T754">
        <v>119535</v>
      </c>
      <c r="U754">
        <v>32.403829520000002</v>
      </c>
      <c r="V754">
        <v>139</v>
      </c>
      <c r="W754" t="str">
        <f t="shared" si="35"/>
        <v>Healthy</v>
      </c>
      <c r="X754">
        <v>4</v>
      </c>
      <c r="Y754">
        <v>10</v>
      </c>
      <c r="Z754" t="s">
        <v>58</v>
      </c>
      <c r="AA754" t="s">
        <v>50</v>
      </c>
      <c r="AB754" t="s">
        <v>38</v>
      </c>
      <c r="AC754">
        <v>0</v>
      </c>
    </row>
    <row r="755" spans="1:29" x14ac:dyDescent="0.25">
      <c r="A755" t="s">
        <v>1497</v>
      </c>
      <c r="B755">
        <v>18</v>
      </c>
      <c r="C755" s="3" t="str">
        <f t="shared" si="33"/>
        <v>Young</v>
      </c>
      <c r="D755" t="s">
        <v>27</v>
      </c>
      <c r="E755">
        <v>386</v>
      </c>
      <c r="F755" t="str">
        <f t="shared" si="34"/>
        <v>Dangerous</v>
      </c>
      <c r="G755" t="s">
        <v>1498</v>
      </c>
      <c r="H755">
        <v>56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4.8232750849999997</v>
      </c>
      <c r="O755" t="s">
        <v>29</v>
      </c>
      <c r="P755">
        <v>0</v>
      </c>
      <c r="Q755">
        <v>0</v>
      </c>
      <c r="R755">
        <v>10</v>
      </c>
      <c r="S755">
        <v>2.8799531059999999</v>
      </c>
      <c r="T755">
        <v>24138</v>
      </c>
      <c r="U755">
        <v>25.259222090000002</v>
      </c>
      <c r="V755">
        <v>347</v>
      </c>
      <c r="W755" t="str">
        <f t="shared" si="35"/>
        <v>High</v>
      </c>
      <c r="X755">
        <v>5</v>
      </c>
      <c r="Y755">
        <v>7</v>
      </c>
      <c r="Z755" t="s">
        <v>43</v>
      </c>
      <c r="AA755" t="s">
        <v>44</v>
      </c>
      <c r="AB755" t="s">
        <v>38</v>
      </c>
      <c r="AC755">
        <v>1</v>
      </c>
    </row>
    <row r="756" spans="1:29" x14ac:dyDescent="0.25">
      <c r="A756" t="s">
        <v>1499</v>
      </c>
      <c r="B756">
        <v>67</v>
      </c>
      <c r="C756" s="3" t="str">
        <f t="shared" si="33"/>
        <v>Old</v>
      </c>
      <c r="D756" t="s">
        <v>27</v>
      </c>
      <c r="E756">
        <v>241</v>
      </c>
      <c r="F756" t="str">
        <f t="shared" si="34"/>
        <v>Dangerous</v>
      </c>
      <c r="G756" t="s">
        <v>1500</v>
      </c>
      <c r="H756">
        <v>106</v>
      </c>
      <c r="I756">
        <v>1</v>
      </c>
      <c r="J756">
        <v>0</v>
      </c>
      <c r="K756">
        <v>1</v>
      </c>
      <c r="L756">
        <v>1</v>
      </c>
      <c r="M756">
        <v>1</v>
      </c>
      <c r="N756">
        <v>6.7851872000000002</v>
      </c>
      <c r="O756" t="s">
        <v>42</v>
      </c>
      <c r="P756">
        <v>0</v>
      </c>
      <c r="Q756">
        <v>1</v>
      </c>
      <c r="R756">
        <v>3</v>
      </c>
      <c r="S756">
        <v>6.7070915119999999</v>
      </c>
      <c r="T756">
        <v>125533</v>
      </c>
      <c r="U756">
        <v>19.41396138</v>
      </c>
      <c r="V756">
        <v>664</v>
      </c>
      <c r="W756" t="str">
        <f t="shared" si="35"/>
        <v>Very High</v>
      </c>
      <c r="X756">
        <v>5</v>
      </c>
      <c r="Y756">
        <v>10</v>
      </c>
      <c r="Z756" t="s">
        <v>96</v>
      </c>
      <c r="AA756" t="s">
        <v>44</v>
      </c>
      <c r="AB756" t="s">
        <v>32</v>
      </c>
      <c r="AC756">
        <v>0</v>
      </c>
    </row>
    <row r="757" spans="1:29" x14ac:dyDescent="0.25">
      <c r="A757" t="s">
        <v>1501</v>
      </c>
      <c r="B757">
        <v>41</v>
      </c>
      <c r="C757" s="3" t="str">
        <f t="shared" si="33"/>
        <v>Middle Age</v>
      </c>
      <c r="D757" t="s">
        <v>27</v>
      </c>
      <c r="E757">
        <v>201</v>
      </c>
      <c r="F757" t="str">
        <f t="shared" si="34"/>
        <v>At-Risk</v>
      </c>
      <c r="G757" t="s">
        <v>1502</v>
      </c>
      <c r="H757">
        <v>104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4.0452268949999999</v>
      </c>
      <c r="O757" t="s">
        <v>35</v>
      </c>
      <c r="P757">
        <v>0</v>
      </c>
      <c r="Q757">
        <v>1</v>
      </c>
      <c r="R757">
        <v>8</v>
      </c>
      <c r="S757">
        <v>9.2180010390000007</v>
      </c>
      <c r="T757">
        <v>117509</v>
      </c>
      <c r="U757">
        <v>31.660622369999999</v>
      </c>
      <c r="V757">
        <v>255</v>
      </c>
      <c r="W757" t="str">
        <f t="shared" si="35"/>
        <v>High</v>
      </c>
      <c r="X757">
        <v>1</v>
      </c>
      <c r="Y757">
        <v>10</v>
      </c>
      <c r="Z757" t="s">
        <v>66</v>
      </c>
      <c r="AA757" t="s">
        <v>67</v>
      </c>
      <c r="AB757" t="s">
        <v>32</v>
      </c>
      <c r="AC757">
        <v>0</v>
      </c>
    </row>
    <row r="758" spans="1:29" x14ac:dyDescent="0.25">
      <c r="A758" t="s">
        <v>1503</v>
      </c>
      <c r="B758">
        <v>20</v>
      </c>
      <c r="C758" s="3" t="str">
        <f t="shared" si="33"/>
        <v>Young</v>
      </c>
      <c r="D758" t="s">
        <v>27</v>
      </c>
      <c r="E758">
        <v>195</v>
      </c>
      <c r="F758" t="str">
        <f t="shared" si="34"/>
        <v>Heart-Healthy</v>
      </c>
      <c r="G758" t="s">
        <v>1504</v>
      </c>
      <c r="H758">
        <v>62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8.9531786039999997</v>
      </c>
      <c r="O758" t="s">
        <v>42</v>
      </c>
      <c r="P758">
        <v>1</v>
      </c>
      <c r="Q758">
        <v>0</v>
      </c>
      <c r="R758">
        <v>2</v>
      </c>
      <c r="S758">
        <v>6.4972624489999999</v>
      </c>
      <c r="T758">
        <v>263161</v>
      </c>
      <c r="U758">
        <v>22.597827970000001</v>
      </c>
      <c r="V758">
        <v>433</v>
      </c>
      <c r="W758" t="str">
        <f t="shared" si="35"/>
        <v>High</v>
      </c>
      <c r="X758">
        <v>2</v>
      </c>
      <c r="Y758">
        <v>5</v>
      </c>
      <c r="Z758" t="s">
        <v>61</v>
      </c>
      <c r="AA758" t="s">
        <v>31</v>
      </c>
      <c r="AB758" t="s">
        <v>32</v>
      </c>
      <c r="AC758">
        <v>0</v>
      </c>
    </row>
    <row r="759" spans="1:29" x14ac:dyDescent="0.25">
      <c r="A759" t="s">
        <v>1505</v>
      </c>
      <c r="B759">
        <v>87</v>
      </c>
      <c r="C759" s="3" t="str">
        <f t="shared" si="33"/>
        <v>Old</v>
      </c>
      <c r="D759" t="s">
        <v>40</v>
      </c>
      <c r="E759">
        <v>309</v>
      </c>
      <c r="F759" t="str">
        <f t="shared" si="34"/>
        <v>Dangerous</v>
      </c>
      <c r="G759" t="s">
        <v>1506</v>
      </c>
      <c r="H759">
        <v>73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5.2764754979999999</v>
      </c>
      <c r="O759" t="s">
        <v>35</v>
      </c>
      <c r="P759">
        <v>0</v>
      </c>
      <c r="Q759">
        <v>0</v>
      </c>
      <c r="R759">
        <v>8</v>
      </c>
      <c r="S759">
        <v>5.8200131959999997</v>
      </c>
      <c r="T759">
        <v>167488</v>
      </c>
      <c r="U759">
        <v>21.800008649999999</v>
      </c>
      <c r="V759">
        <v>165</v>
      </c>
      <c r="W759" t="str">
        <f t="shared" si="35"/>
        <v>Borderline High</v>
      </c>
      <c r="X759">
        <v>4</v>
      </c>
      <c r="Y759">
        <v>10</v>
      </c>
      <c r="Z759" t="s">
        <v>126</v>
      </c>
      <c r="AA759" t="s">
        <v>126</v>
      </c>
      <c r="AB759" t="s">
        <v>32</v>
      </c>
      <c r="AC759">
        <v>0</v>
      </c>
    </row>
    <row r="760" spans="1:29" x14ac:dyDescent="0.25">
      <c r="A760" t="s">
        <v>1507</v>
      </c>
      <c r="B760">
        <v>74</v>
      </c>
      <c r="C760" s="3" t="str">
        <f t="shared" si="33"/>
        <v>Old</v>
      </c>
      <c r="D760" t="s">
        <v>40</v>
      </c>
      <c r="E760">
        <v>266</v>
      </c>
      <c r="F760" t="str">
        <f t="shared" si="34"/>
        <v>Dangerous</v>
      </c>
      <c r="G760" t="s">
        <v>1508</v>
      </c>
      <c r="H760">
        <v>109</v>
      </c>
      <c r="I760">
        <v>1</v>
      </c>
      <c r="J760">
        <v>1</v>
      </c>
      <c r="K760">
        <v>1</v>
      </c>
      <c r="L760">
        <v>0</v>
      </c>
      <c r="M760">
        <v>1</v>
      </c>
      <c r="N760">
        <v>11.05746456</v>
      </c>
      <c r="O760" t="s">
        <v>29</v>
      </c>
      <c r="P760">
        <v>1</v>
      </c>
      <c r="Q760">
        <v>0</v>
      </c>
      <c r="R760">
        <v>5</v>
      </c>
      <c r="S760">
        <v>0.839840315</v>
      </c>
      <c r="T760">
        <v>294536</v>
      </c>
      <c r="U760">
        <v>25.925918880000001</v>
      </c>
      <c r="V760">
        <v>190</v>
      </c>
      <c r="W760" t="str">
        <f t="shared" si="35"/>
        <v>Borderline High</v>
      </c>
      <c r="X760">
        <v>6</v>
      </c>
      <c r="Y760">
        <v>9</v>
      </c>
      <c r="Z760" t="s">
        <v>58</v>
      </c>
      <c r="AA760" t="s">
        <v>50</v>
      </c>
      <c r="AB760" t="s">
        <v>38</v>
      </c>
      <c r="AC760">
        <v>0</v>
      </c>
    </row>
    <row r="761" spans="1:29" x14ac:dyDescent="0.25">
      <c r="A761" t="s">
        <v>1509</v>
      </c>
      <c r="B761">
        <v>50</v>
      </c>
      <c r="C761" s="3" t="str">
        <f t="shared" si="33"/>
        <v>Middle Age</v>
      </c>
      <c r="D761" t="s">
        <v>27</v>
      </c>
      <c r="E761">
        <v>392</v>
      </c>
      <c r="F761" t="str">
        <f t="shared" si="34"/>
        <v>Dangerous</v>
      </c>
      <c r="G761" t="s">
        <v>624</v>
      </c>
      <c r="H761">
        <v>44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10.192410710000001</v>
      </c>
      <c r="O761" t="s">
        <v>35</v>
      </c>
      <c r="P761">
        <v>1</v>
      </c>
      <c r="Q761">
        <v>1</v>
      </c>
      <c r="R761">
        <v>9</v>
      </c>
      <c r="S761">
        <v>9.8842855669999992</v>
      </c>
      <c r="T761">
        <v>191391</v>
      </c>
      <c r="U761">
        <v>23.237492589999999</v>
      </c>
      <c r="V761">
        <v>651</v>
      </c>
      <c r="W761" t="str">
        <f t="shared" si="35"/>
        <v>Very High</v>
      </c>
      <c r="X761">
        <v>2</v>
      </c>
      <c r="Y761">
        <v>6</v>
      </c>
      <c r="Z761" t="s">
        <v>58</v>
      </c>
      <c r="AA761" t="s">
        <v>50</v>
      </c>
      <c r="AB761" t="s">
        <v>38</v>
      </c>
      <c r="AC761">
        <v>0</v>
      </c>
    </row>
    <row r="762" spans="1:29" x14ac:dyDescent="0.25">
      <c r="A762" t="s">
        <v>1510</v>
      </c>
      <c r="B762">
        <v>82</v>
      </c>
      <c r="C762" s="3" t="str">
        <f t="shared" si="33"/>
        <v>Old</v>
      </c>
      <c r="D762" t="s">
        <v>27</v>
      </c>
      <c r="E762">
        <v>257</v>
      </c>
      <c r="F762" t="str">
        <f t="shared" si="34"/>
        <v>Dangerous</v>
      </c>
      <c r="G762" t="s">
        <v>1511</v>
      </c>
      <c r="H762">
        <v>40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6.4581472499999997</v>
      </c>
      <c r="O762" t="s">
        <v>42</v>
      </c>
      <c r="P762">
        <v>1</v>
      </c>
      <c r="Q762">
        <v>1</v>
      </c>
      <c r="R762">
        <v>1</v>
      </c>
      <c r="S762">
        <v>11.59659222</v>
      </c>
      <c r="T762">
        <v>214831</v>
      </c>
      <c r="U762">
        <v>27.211694340000001</v>
      </c>
      <c r="V762">
        <v>756</v>
      </c>
      <c r="W762" t="str">
        <f t="shared" si="35"/>
        <v>Very High</v>
      </c>
      <c r="X762">
        <v>0</v>
      </c>
      <c r="Y762">
        <v>4</v>
      </c>
      <c r="Z762" t="s">
        <v>81</v>
      </c>
      <c r="AA762" t="s">
        <v>44</v>
      </c>
      <c r="AB762" t="s">
        <v>32</v>
      </c>
      <c r="AC762">
        <v>1</v>
      </c>
    </row>
    <row r="763" spans="1:29" x14ac:dyDescent="0.25">
      <c r="A763" t="s">
        <v>1512</v>
      </c>
      <c r="B763">
        <v>20</v>
      </c>
      <c r="C763" s="3" t="str">
        <f t="shared" si="33"/>
        <v>Young</v>
      </c>
      <c r="D763" t="s">
        <v>40</v>
      </c>
      <c r="E763">
        <v>251</v>
      </c>
      <c r="F763" t="str">
        <f t="shared" si="34"/>
        <v>Dangerous</v>
      </c>
      <c r="G763" t="s">
        <v>1513</v>
      </c>
      <c r="H763">
        <v>79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15.892475429999999</v>
      </c>
      <c r="O763" t="s">
        <v>35</v>
      </c>
      <c r="P763">
        <v>0</v>
      </c>
      <c r="Q763">
        <v>1</v>
      </c>
      <c r="R763">
        <v>6</v>
      </c>
      <c r="S763">
        <v>10.68525494</v>
      </c>
      <c r="T763">
        <v>221862</v>
      </c>
      <c r="U763">
        <v>35.313785959999997</v>
      </c>
      <c r="V763">
        <v>372</v>
      </c>
      <c r="W763" t="str">
        <f t="shared" si="35"/>
        <v>High</v>
      </c>
      <c r="X763">
        <v>2</v>
      </c>
      <c r="Y763">
        <v>10</v>
      </c>
      <c r="Z763" t="s">
        <v>61</v>
      </c>
      <c r="AA763" t="s">
        <v>31</v>
      </c>
      <c r="AB763" t="s">
        <v>32</v>
      </c>
      <c r="AC763">
        <v>0</v>
      </c>
    </row>
    <row r="764" spans="1:29" x14ac:dyDescent="0.25">
      <c r="A764" t="s">
        <v>1514</v>
      </c>
      <c r="B764">
        <v>80</v>
      </c>
      <c r="C764" s="3" t="str">
        <f t="shared" si="33"/>
        <v>Old</v>
      </c>
      <c r="D764" t="s">
        <v>27</v>
      </c>
      <c r="E764">
        <v>338</v>
      </c>
      <c r="F764" t="str">
        <f t="shared" si="34"/>
        <v>Dangerous</v>
      </c>
      <c r="G764" t="s">
        <v>1515</v>
      </c>
      <c r="H764">
        <v>79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14.44413338</v>
      </c>
      <c r="O764" t="s">
        <v>42</v>
      </c>
      <c r="P764">
        <v>0</v>
      </c>
      <c r="Q764">
        <v>1</v>
      </c>
      <c r="R764">
        <v>7</v>
      </c>
      <c r="S764">
        <v>9.2127554899999993</v>
      </c>
      <c r="T764">
        <v>192552</v>
      </c>
      <c r="U764">
        <v>35.025489980000003</v>
      </c>
      <c r="V764">
        <v>684</v>
      </c>
      <c r="W764" t="str">
        <f t="shared" si="35"/>
        <v>Very High</v>
      </c>
      <c r="X764">
        <v>0</v>
      </c>
      <c r="Y764">
        <v>4</v>
      </c>
      <c r="Z764" t="s">
        <v>66</v>
      </c>
      <c r="AA764" t="s">
        <v>67</v>
      </c>
      <c r="AB764" t="s">
        <v>32</v>
      </c>
      <c r="AC764">
        <v>1</v>
      </c>
    </row>
    <row r="765" spans="1:29" x14ac:dyDescent="0.25">
      <c r="A765" t="s">
        <v>1516</v>
      </c>
      <c r="B765">
        <v>67</v>
      </c>
      <c r="C765" s="3" t="str">
        <f t="shared" si="33"/>
        <v>Old</v>
      </c>
      <c r="D765" t="s">
        <v>27</v>
      </c>
      <c r="E765">
        <v>205</v>
      </c>
      <c r="F765" t="str">
        <f t="shared" si="34"/>
        <v>At-Risk</v>
      </c>
      <c r="G765" t="s">
        <v>1517</v>
      </c>
      <c r="H765">
        <v>76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11.16718266</v>
      </c>
      <c r="O765" t="s">
        <v>35</v>
      </c>
      <c r="P765">
        <v>1</v>
      </c>
      <c r="Q765">
        <v>0</v>
      </c>
      <c r="R765">
        <v>10</v>
      </c>
      <c r="S765">
        <v>8.1709780779999992</v>
      </c>
      <c r="T765">
        <v>231545</v>
      </c>
      <c r="U765">
        <v>28.487572700000001</v>
      </c>
      <c r="V765">
        <v>788</v>
      </c>
      <c r="W765" t="str">
        <f t="shared" si="35"/>
        <v>Very High</v>
      </c>
      <c r="X765">
        <v>2</v>
      </c>
      <c r="Y765">
        <v>8</v>
      </c>
      <c r="Z765" t="s">
        <v>36</v>
      </c>
      <c r="AA765" t="s">
        <v>37</v>
      </c>
      <c r="AB765" t="s">
        <v>38</v>
      </c>
      <c r="AC765">
        <v>0</v>
      </c>
    </row>
    <row r="766" spans="1:29" x14ac:dyDescent="0.25">
      <c r="A766" t="s">
        <v>1518</v>
      </c>
      <c r="B766">
        <v>60</v>
      </c>
      <c r="C766" s="3" t="str">
        <f t="shared" si="33"/>
        <v>Old</v>
      </c>
      <c r="D766" t="s">
        <v>27</v>
      </c>
      <c r="E766">
        <v>356</v>
      </c>
      <c r="F766" t="str">
        <f t="shared" si="34"/>
        <v>Dangerous</v>
      </c>
      <c r="G766" t="s">
        <v>1409</v>
      </c>
      <c r="H766">
        <v>72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9.5756156850000007</v>
      </c>
      <c r="O766" t="s">
        <v>42</v>
      </c>
      <c r="P766">
        <v>1</v>
      </c>
      <c r="Q766">
        <v>0</v>
      </c>
      <c r="R766">
        <v>4</v>
      </c>
      <c r="S766">
        <v>8.3565256370000007</v>
      </c>
      <c r="T766">
        <v>228591</v>
      </c>
      <c r="U766">
        <v>30.933020469999999</v>
      </c>
      <c r="V766">
        <v>345</v>
      </c>
      <c r="W766" t="str">
        <f t="shared" si="35"/>
        <v>High</v>
      </c>
      <c r="X766">
        <v>7</v>
      </c>
      <c r="Y766">
        <v>7</v>
      </c>
      <c r="Z766" t="s">
        <v>153</v>
      </c>
      <c r="AA766" t="s">
        <v>50</v>
      </c>
      <c r="AB766" t="s">
        <v>38</v>
      </c>
      <c r="AC766">
        <v>1</v>
      </c>
    </row>
    <row r="767" spans="1:29" x14ac:dyDescent="0.25">
      <c r="A767" t="s">
        <v>1519</v>
      </c>
      <c r="B767">
        <v>56</v>
      </c>
      <c r="C767" s="3" t="str">
        <f t="shared" si="33"/>
        <v>Old</v>
      </c>
      <c r="D767" t="s">
        <v>27</v>
      </c>
      <c r="E767">
        <v>238</v>
      </c>
      <c r="F767" t="str">
        <f t="shared" si="34"/>
        <v>At-Risk</v>
      </c>
      <c r="G767" t="s">
        <v>1520</v>
      </c>
      <c r="H767">
        <v>74</v>
      </c>
      <c r="I767">
        <v>0</v>
      </c>
      <c r="J767">
        <v>1</v>
      </c>
      <c r="K767">
        <v>1</v>
      </c>
      <c r="L767">
        <v>1</v>
      </c>
      <c r="M767">
        <v>0</v>
      </c>
      <c r="N767">
        <v>15.92096222</v>
      </c>
      <c r="O767" t="s">
        <v>29</v>
      </c>
      <c r="P767">
        <v>1</v>
      </c>
      <c r="Q767">
        <v>0</v>
      </c>
      <c r="R767">
        <v>2</v>
      </c>
      <c r="S767">
        <v>9.8870563170000008</v>
      </c>
      <c r="T767">
        <v>24523</v>
      </c>
      <c r="U767">
        <v>20.930092699999999</v>
      </c>
      <c r="V767">
        <v>445</v>
      </c>
      <c r="W767" t="str">
        <f t="shared" si="35"/>
        <v>High</v>
      </c>
      <c r="X767">
        <v>1</v>
      </c>
      <c r="Y767">
        <v>8</v>
      </c>
      <c r="Z767" t="s">
        <v>96</v>
      </c>
      <c r="AA767" t="s">
        <v>44</v>
      </c>
      <c r="AB767" t="s">
        <v>32</v>
      </c>
      <c r="AC767">
        <v>1</v>
      </c>
    </row>
    <row r="768" spans="1:29" x14ac:dyDescent="0.25">
      <c r="A768" t="s">
        <v>1521</v>
      </c>
      <c r="B768">
        <v>54</v>
      </c>
      <c r="C768" s="3" t="str">
        <f t="shared" si="33"/>
        <v>Middle Age</v>
      </c>
      <c r="D768" t="s">
        <v>27</v>
      </c>
      <c r="E768">
        <v>145</v>
      </c>
      <c r="F768" t="str">
        <f t="shared" si="34"/>
        <v>Heart-Healthy</v>
      </c>
      <c r="G768" t="s">
        <v>1522</v>
      </c>
      <c r="H768">
        <v>74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4.1075596120000002</v>
      </c>
      <c r="O768" t="s">
        <v>42</v>
      </c>
      <c r="P768">
        <v>0</v>
      </c>
      <c r="Q768">
        <v>1</v>
      </c>
      <c r="R768">
        <v>3</v>
      </c>
      <c r="S768">
        <v>9.5757923179999995</v>
      </c>
      <c r="T768">
        <v>279239</v>
      </c>
      <c r="U768">
        <v>38.014768580000002</v>
      </c>
      <c r="V768">
        <v>248</v>
      </c>
      <c r="W768" t="str">
        <f t="shared" si="35"/>
        <v>High</v>
      </c>
      <c r="X768">
        <v>0</v>
      </c>
      <c r="Y768">
        <v>8</v>
      </c>
      <c r="Z768" t="s">
        <v>49</v>
      </c>
      <c r="AA768" t="s">
        <v>50</v>
      </c>
      <c r="AB768" t="s">
        <v>38</v>
      </c>
      <c r="AC768">
        <v>0</v>
      </c>
    </row>
    <row r="769" spans="1:29" x14ac:dyDescent="0.25">
      <c r="A769" t="s">
        <v>1523</v>
      </c>
      <c r="B769">
        <v>82</v>
      </c>
      <c r="C769" s="3" t="str">
        <f t="shared" si="33"/>
        <v>Old</v>
      </c>
      <c r="D769" t="s">
        <v>27</v>
      </c>
      <c r="E769">
        <v>177</v>
      </c>
      <c r="F769" t="str">
        <f t="shared" si="34"/>
        <v>Heart-Healthy</v>
      </c>
      <c r="G769" t="s">
        <v>1524</v>
      </c>
      <c r="H769">
        <v>107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5.327893628</v>
      </c>
      <c r="O769" t="s">
        <v>29</v>
      </c>
      <c r="P769">
        <v>0</v>
      </c>
      <c r="Q769">
        <v>1</v>
      </c>
      <c r="R769">
        <v>10</v>
      </c>
      <c r="S769">
        <v>7.5584574660000001</v>
      </c>
      <c r="T769">
        <v>36661</v>
      </c>
      <c r="U769">
        <v>37.117956319999998</v>
      </c>
      <c r="V769">
        <v>48</v>
      </c>
      <c r="W769" t="str">
        <f t="shared" si="35"/>
        <v>Healthy</v>
      </c>
      <c r="X769">
        <v>3</v>
      </c>
      <c r="Y769">
        <v>7</v>
      </c>
      <c r="Z769" t="s">
        <v>53</v>
      </c>
      <c r="AA769" t="s">
        <v>44</v>
      </c>
      <c r="AB769" t="s">
        <v>38</v>
      </c>
      <c r="AC769">
        <v>0</v>
      </c>
    </row>
    <row r="770" spans="1:29" x14ac:dyDescent="0.25">
      <c r="A770" t="s">
        <v>1525</v>
      </c>
      <c r="B770">
        <v>59</v>
      </c>
      <c r="C770" s="3" t="str">
        <f t="shared" si="33"/>
        <v>Old</v>
      </c>
      <c r="D770" t="s">
        <v>27</v>
      </c>
      <c r="E770">
        <v>144</v>
      </c>
      <c r="F770" t="str">
        <f t="shared" si="34"/>
        <v>Heart-Healthy</v>
      </c>
      <c r="G770" t="s">
        <v>1526</v>
      </c>
      <c r="H770">
        <v>90</v>
      </c>
      <c r="I770">
        <v>0</v>
      </c>
      <c r="J770">
        <v>1</v>
      </c>
      <c r="K770">
        <v>1</v>
      </c>
      <c r="L770">
        <v>0</v>
      </c>
      <c r="M770">
        <v>1</v>
      </c>
      <c r="N770">
        <v>18.133914669999999</v>
      </c>
      <c r="O770" t="s">
        <v>42</v>
      </c>
      <c r="P770">
        <v>0</v>
      </c>
      <c r="Q770">
        <v>0</v>
      </c>
      <c r="R770">
        <v>1</v>
      </c>
      <c r="S770">
        <v>7.8747462129999999</v>
      </c>
      <c r="T770">
        <v>78443</v>
      </c>
      <c r="U770">
        <v>36.459668469999997</v>
      </c>
      <c r="V770">
        <v>46</v>
      </c>
      <c r="W770" t="str">
        <f t="shared" si="35"/>
        <v>Healthy</v>
      </c>
      <c r="X770">
        <v>6</v>
      </c>
      <c r="Y770">
        <v>7</v>
      </c>
      <c r="Z770" t="s">
        <v>126</v>
      </c>
      <c r="AA770" t="s">
        <v>126</v>
      </c>
      <c r="AB770" t="s">
        <v>32</v>
      </c>
      <c r="AC770">
        <v>0</v>
      </c>
    </row>
    <row r="771" spans="1:29" x14ac:dyDescent="0.25">
      <c r="A771" t="s">
        <v>1527</v>
      </c>
      <c r="B771">
        <v>53</v>
      </c>
      <c r="C771" s="3" t="str">
        <f t="shared" ref="C771:C834" si="36">IF(B771&gt;54, "Old", IF(B771 &gt;= 31,  "Middle Age", IF(B771 &lt; 31, "Young", "Invalid")))</f>
        <v>Middle Age</v>
      </c>
      <c r="D771" t="s">
        <v>27</v>
      </c>
      <c r="E771">
        <v>285</v>
      </c>
      <c r="F771" t="str">
        <f t="shared" ref="F771:F834" si="37">IF(E771&gt;239, "Dangerous", IF(E771 &gt; 199,  "At-Risk", IF(E771 &lt; 200, "Heart-Healthy", "Invalid")))</f>
        <v>Dangerous</v>
      </c>
      <c r="G771" t="s">
        <v>1528</v>
      </c>
      <c r="H771">
        <v>56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13.50090492</v>
      </c>
      <c r="O771" t="s">
        <v>42</v>
      </c>
      <c r="P771">
        <v>1</v>
      </c>
      <c r="Q771">
        <v>1</v>
      </c>
      <c r="R771">
        <v>9</v>
      </c>
      <c r="S771">
        <v>6.4499830219999996</v>
      </c>
      <c r="T771">
        <v>209836</v>
      </c>
      <c r="U771">
        <v>21.22378587</v>
      </c>
      <c r="V771">
        <v>421</v>
      </c>
      <c r="W771" t="str">
        <f t="shared" ref="W771:W834" si="38">IF(V771&gt;499, "Very High", IF(V771&gt;199, "High", IF(V771 &gt; 149,  "Borderline High", IF(V771 &lt; 150, "Healthy", "Invalid"))))</f>
        <v>High</v>
      </c>
      <c r="X771">
        <v>7</v>
      </c>
      <c r="Y771">
        <v>10</v>
      </c>
      <c r="Z771" t="s">
        <v>66</v>
      </c>
      <c r="AA771" t="s">
        <v>67</v>
      </c>
      <c r="AB771" t="s">
        <v>32</v>
      </c>
      <c r="AC771">
        <v>1</v>
      </c>
    </row>
    <row r="772" spans="1:29" x14ac:dyDescent="0.25">
      <c r="A772" t="s">
        <v>1529</v>
      </c>
      <c r="B772">
        <v>63</v>
      </c>
      <c r="C772" s="3" t="str">
        <f t="shared" si="36"/>
        <v>Old</v>
      </c>
      <c r="D772" t="s">
        <v>40</v>
      </c>
      <c r="E772">
        <v>243</v>
      </c>
      <c r="F772" t="str">
        <f t="shared" si="37"/>
        <v>Dangerous</v>
      </c>
      <c r="G772" t="s">
        <v>1358</v>
      </c>
      <c r="H772">
        <v>44</v>
      </c>
      <c r="I772">
        <v>1</v>
      </c>
      <c r="J772">
        <v>1</v>
      </c>
      <c r="K772">
        <v>1</v>
      </c>
      <c r="L772">
        <v>0</v>
      </c>
      <c r="M772">
        <v>1</v>
      </c>
      <c r="N772">
        <v>5.4601897660000001</v>
      </c>
      <c r="O772" t="s">
        <v>42</v>
      </c>
      <c r="P772">
        <v>0</v>
      </c>
      <c r="Q772">
        <v>1</v>
      </c>
      <c r="R772">
        <v>5</v>
      </c>
      <c r="S772">
        <v>0.97938324700000001</v>
      </c>
      <c r="T772">
        <v>31655</v>
      </c>
      <c r="U772">
        <v>29.305395239999999</v>
      </c>
      <c r="V772">
        <v>800</v>
      </c>
      <c r="W772" t="str">
        <f t="shared" si="38"/>
        <v>Very High</v>
      </c>
      <c r="X772">
        <v>0</v>
      </c>
      <c r="Y772">
        <v>7</v>
      </c>
      <c r="Z772" t="s">
        <v>70</v>
      </c>
      <c r="AA772" t="s">
        <v>37</v>
      </c>
      <c r="AB772" t="s">
        <v>38</v>
      </c>
      <c r="AC772">
        <v>1</v>
      </c>
    </row>
    <row r="773" spans="1:29" x14ac:dyDescent="0.25">
      <c r="A773" t="s">
        <v>1530</v>
      </c>
      <c r="B773">
        <v>84</v>
      </c>
      <c r="C773" s="3" t="str">
        <f t="shared" si="36"/>
        <v>Old</v>
      </c>
      <c r="D773" t="s">
        <v>27</v>
      </c>
      <c r="E773">
        <v>287</v>
      </c>
      <c r="F773" t="str">
        <f t="shared" si="37"/>
        <v>Dangerous</v>
      </c>
      <c r="G773" t="s">
        <v>1531</v>
      </c>
      <c r="H773">
        <v>52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18.489874069999999</v>
      </c>
      <c r="O773" t="s">
        <v>29</v>
      </c>
      <c r="P773">
        <v>1</v>
      </c>
      <c r="Q773">
        <v>0</v>
      </c>
      <c r="R773">
        <v>10</v>
      </c>
      <c r="S773">
        <v>4.5068135509999996</v>
      </c>
      <c r="T773">
        <v>46772</v>
      </c>
      <c r="U773">
        <v>38.692700950000003</v>
      </c>
      <c r="V773">
        <v>426</v>
      </c>
      <c r="W773" t="str">
        <f t="shared" si="38"/>
        <v>High</v>
      </c>
      <c r="X773">
        <v>7</v>
      </c>
      <c r="Y773">
        <v>6</v>
      </c>
      <c r="Z773" t="s">
        <v>53</v>
      </c>
      <c r="AA773" t="s">
        <v>44</v>
      </c>
      <c r="AB773" t="s">
        <v>38</v>
      </c>
      <c r="AC773">
        <v>0</v>
      </c>
    </row>
    <row r="774" spans="1:29" x14ac:dyDescent="0.25">
      <c r="A774" t="s">
        <v>1532</v>
      </c>
      <c r="B774">
        <v>22</v>
      </c>
      <c r="C774" s="3" t="str">
        <f t="shared" si="36"/>
        <v>Young</v>
      </c>
      <c r="D774" t="s">
        <v>40</v>
      </c>
      <c r="E774">
        <v>364</v>
      </c>
      <c r="F774" t="str">
        <f t="shared" si="37"/>
        <v>Dangerous</v>
      </c>
      <c r="G774" t="s">
        <v>1533</v>
      </c>
      <c r="H774">
        <v>61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15.026988940000001</v>
      </c>
      <c r="O774" t="s">
        <v>42</v>
      </c>
      <c r="P774">
        <v>1</v>
      </c>
      <c r="Q774">
        <v>0</v>
      </c>
      <c r="R774">
        <v>7</v>
      </c>
      <c r="S774">
        <v>0.92802005200000004</v>
      </c>
      <c r="T774">
        <v>119687</v>
      </c>
      <c r="U774">
        <v>33.455019980000003</v>
      </c>
      <c r="V774">
        <v>215</v>
      </c>
      <c r="W774" t="str">
        <f t="shared" si="38"/>
        <v>High</v>
      </c>
      <c r="X774">
        <v>1</v>
      </c>
      <c r="Y774">
        <v>9</v>
      </c>
      <c r="Z774" t="s">
        <v>220</v>
      </c>
      <c r="AA774" t="s">
        <v>31</v>
      </c>
      <c r="AB774" t="s">
        <v>38</v>
      </c>
      <c r="AC774">
        <v>0</v>
      </c>
    </row>
    <row r="775" spans="1:29" x14ac:dyDescent="0.25">
      <c r="A775" t="s">
        <v>1534</v>
      </c>
      <c r="B775">
        <v>75</v>
      </c>
      <c r="C775" s="3" t="str">
        <f t="shared" si="36"/>
        <v>Old</v>
      </c>
      <c r="D775" t="s">
        <v>27</v>
      </c>
      <c r="E775">
        <v>241</v>
      </c>
      <c r="F775" t="str">
        <f t="shared" si="37"/>
        <v>Dangerous</v>
      </c>
      <c r="G775" t="s">
        <v>1535</v>
      </c>
      <c r="H775">
        <v>104</v>
      </c>
      <c r="I775">
        <v>1</v>
      </c>
      <c r="J775">
        <v>1</v>
      </c>
      <c r="K775">
        <v>1</v>
      </c>
      <c r="L775">
        <v>0</v>
      </c>
      <c r="M775">
        <v>1</v>
      </c>
      <c r="N775">
        <v>11.182852069999999</v>
      </c>
      <c r="O775" t="s">
        <v>42</v>
      </c>
      <c r="P775">
        <v>0</v>
      </c>
      <c r="Q775">
        <v>0</v>
      </c>
      <c r="R775">
        <v>7</v>
      </c>
      <c r="S775">
        <v>4.1311309349999998</v>
      </c>
      <c r="T775">
        <v>165752</v>
      </c>
      <c r="U775">
        <v>25.235413659999999</v>
      </c>
      <c r="V775">
        <v>211</v>
      </c>
      <c r="W775" t="str">
        <f t="shared" si="38"/>
        <v>High</v>
      </c>
      <c r="X775">
        <v>3</v>
      </c>
      <c r="Y775">
        <v>4</v>
      </c>
      <c r="Z775" t="s">
        <v>126</v>
      </c>
      <c r="AA775" t="s">
        <v>126</v>
      </c>
      <c r="AB775" t="s">
        <v>32</v>
      </c>
      <c r="AC775">
        <v>0</v>
      </c>
    </row>
    <row r="776" spans="1:29" x14ac:dyDescent="0.25">
      <c r="A776" t="s">
        <v>1536</v>
      </c>
      <c r="B776">
        <v>43</v>
      </c>
      <c r="C776" s="3" t="str">
        <f t="shared" si="36"/>
        <v>Middle Age</v>
      </c>
      <c r="D776" t="s">
        <v>27</v>
      </c>
      <c r="E776">
        <v>255</v>
      </c>
      <c r="F776" t="str">
        <f t="shared" si="37"/>
        <v>Dangerous</v>
      </c>
      <c r="G776" t="s">
        <v>1537</v>
      </c>
      <c r="H776">
        <v>86</v>
      </c>
      <c r="I776">
        <v>1</v>
      </c>
      <c r="J776">
        <v>0</v>
      </c>
      <c r="K776">
        <v>1</v>
      </c>
      <c r="L776">
        <v>0</v>
      </c>
      <c r="M776">
        <v>1</v>
      </c>
      <c r="N776">
        <v>14.77664178</v>
      </c>
      <c r="O776" t="s">
        <v>42</v>
      </c>
      <c r="P776">
        <v>0</v>
      </c>
      <c r="Q776">
        <v>1</v>
      </c>
      <c r="R776">
        <v>5</v>
      </c>
      <c r="S776">
        <v>7.9436338319999997</v>
      </c>
      <c r="T776">
        <v>235365</v>
      </c>
      <c r="U776">
        <v>24.676355340000001</v>
      </c>
      <c r="V776">
        <v>135</v>
      </c>
      <c r="W776" t="str">
        <f t="shared" si="38"/>
        <v>Healthy</v>
      </c>
      <c r="X776">
        <v>3</v>
      </c>
      <c r="Y776">
        <v>5</v>
      </c>
      <c r="Z776" t="s">
        <v>36</v>
      </c>
      <c r="AA776" t="s">
        <v>37</v>
      </c>
      <c r="AB776" t="s">
        <v>38</v>
      </c>
      <c r="AC776">
        <v>0</v>
      </c>
    </row>
    <row r="777" spans="1:29" x14ac:dyDescent="0.25">
      <c r="A777" t="s">
        <v>1538</v>
      </c>
      <c r="B777">
        <v>63</v>
      </c>
      <c r="C777" s="3" t="str">
        <f t="shared" si="36"/>
        <v>Old</v>
      </c>
      <c r="D777" t="s">
        <v>40</v>
      </c>
      <c r="E777">
        <v>298</v>
      </c>
      <c r="F777" t="str">
        <f t="shared" si="37"/>
        <v>Dangerous</v>
      </c>
      <c r="G777" t="s">
        <v>1539</v>
      </c>
      <c r="H777">
        <v>97</v>
      </c>
      <c r="I777">
        <v>0</v>
      </c>
      <c r="J777">
        <v>1</v>
      </c>
      <c r="K777">
        <v>1</v>
      </c>
      <c r="L777">
        <v>1</v>
      </c>
      <c r="M777">
        <v>0</v>
      </c>
      <c r="N777">
        <v>11.47416407</v>
      </c>
      <c r="O777" t="s">
        <v>42</v>
      </c>
      <c r="P777">
        <v>1</v>
      </c>
      <c r="Q777">
        <v>0</v>
      </c>
      <c r="R777">
        <v>7</v>
      </c>
      <c r="S777">
        <v>2.5156005619999999</v>
      </c>
      <c r="T777">
        <v>280394</v>
      </c>
      <c r="U777">
        <v>19.147647500000001</v>
      </c>
      <c r="V777">
        <v>506</v>
      </c>
      <c r="W777" t="str">
        <f t="shared" si="38"/>
        <v>Very High</v>
      </c>
      <c r="X777">
        <v>6</v>
      </c>
      <c r="Y777">
        <v>5</v>
      </c>
      <c r="Z777" t="s">
        <v>126</v>
      </c>
      <c r="AA777" t="s">
        <v>126</v>
      </c>
      <c r="AB777" t="s">
        <v>32</v>
      </c>
      <c r="AC777">
        <v>0</v>
      </c>
    </row>
    <row r="778" spans="1:29" x14ac:dyDescent="0.25">
      <c r="A778" t="s">
        <v>1540</v>
      </c>
      <c r="B778">
        <v>32</v>
      </c>
      <c r="C778" s="3" t="str">
        <f t="shared" si="36"/>
        <v>Middle Age</v>
      </c>
      <c r="D778" t="s">
        <v>40</v>
      </c>
      <c r="E778">
        <v>134</v>
      </c>
      <c r="F778" t="str">
        <f t="shared" si="37"/>
        <v>Heart-Healthy</v>
      </c>
      <c r="G778" t="s">
        <v>1541</v>
      </c>
      <c r="H778">
        <v>74</v>
      </c>
      <c r="I778">
        <v>0</v>
      </c>
      <c r="J778">
        <v>1</v>
      </c>
      <c r="K778">
        <v>0</v>
      </c>
      <c r="L778">
        <v>1</v>
      </c>
      <c r="M778">
        <v>1</v>
      </c>
      <c r="N778">
        <v>8.1218307480000007</v>
      </c>
      <c r="O778" t="s">
        <v>35</v>
      </c>
      <c r="P778">
        <v>1</v>
      </c>
      <c r="Q778">
        <v>1</v>
      </c>
      <c r="R778">
        <v>4</v>
      </c>
      <c r="S778">
        <v>4.7090929370000003</v>
      </c>
      <c r="T778">
        <v>232292</v>
      </c>
      <c r="U778">
        <v>21.421900780000001</v>
      </c>
      <c r="V778">
        <v>255</v>
      </c>
      <c r="W778" t="str">
        <f t="shared" si="38"/>
        <v>High</v>
      </c>
      <c r="X778">
        <v>7</v>
      </c>
      <c r="Y778">
        <v>9</v>
      </c>
      <c r="Z778" t="s">
        <v>36</v>
      </c>
      <c r="AA778" t="s">
        <v>37</v>
      </c>
      <c r="AB778" t="s">
        <v>38</v>
      </c>
      <c r="AC778">
        <v>0</v>
      </c>
    </row>
    <row r="779" spans="1:29" x14ac:dyDescent="0.25">
      <c r="A779" t="s">
        <v>1542</v>
      </c>
      <c r="B779">
        <v>56</v>
      </c>
      <c r="C779" s="3" t="str">
        <f t="shared" si="36"/>
        <v>Old</v>
      </c>
      <c r="D779" t="s">
        <v>27</v>
      </c>
      <c r="E779">
        <v>212</v>
      </c>
      <c r="F779" t="str">
        <f t="shared" si="37"/>
        <v>At-Risk</v>
      </c>
      <c r="G779" t="s">
        <v>1543</v>
      </c>
      <c r="H779">
        <v>102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19.664787860000001</v>
      </c>
      <c r="O779" t="s">
        <v>29</v>
      </c>
      <c r="P779">
        <v>0</v>
      </c>
      <c r="Q779">
        <v>0</v>
      </c>
      <c r="R779">
        <v>1</v>
      </c>
      <c r="S779">
        <v>11.329193910000001</v>
      </c>
      <c r="T779">
        <v>93819</v>
      </c>
      <c r="U779">
        <v>28.433624630000001</v>
      </c>
      <c r="V779">
        <v>469</v>
      </c>
      <c r="W779" t="str">
        <f t="shared" si="38"/>
        <v>High</v>
      </c>
      <c r="X779">
        <v>1</v>
      </c>
      <c r="Y779">
        <v>10</v>
      </c>
      <c r="Z779" t="s">
        <v>227</v>
      </c>
      <c r="AA779" t="s">
        <v>44</v>
      </c>
      <c r="AB779" t="s">
        <v>38</v>
      </c>
      <c r="AC779">
        <v>0</v>
      </c>
    </row>
    <row r="780" spans="1:29" x14ac:dyDescent="0.25">
      <c r="A780" t="s">
        <v>1544</v>
      </c>
      <c r="B780">
        <v>39</v>
      </c>
      <c r="C780" s="3" t="str">
        <f t="shared" si="36"/>
        <v>Middle Age</v>
      </c>
      <c r="D780" t="s">
        <v>40</v>
      </c>
      <c r="E780">
        <v>336</v>
      </c>
      <c r="F780" t="str">
        <f t="shared" si="37"/>
        <v>Dangerous</v>
      </c>
      <c r="G780" t="s">
        <v>1545</v>
      </c>
      <c r="H780">
        <v>70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17.437044610000001</v>
      </c>
      <c r="O780" t="s">
        <v>35</v>
      </c>
      <c r="P780">
        <v>0</v>
      </c>
      <c r="Q780">
        <v>0</v>
      </c>
      <c r="R780">
        <v>10</v>
      </c>
      <c r="S780">
        <v>3.6440067479999998</v>
      </c>
      <c r="T780">
        <v>111157</v>
      </c>
      <c r="U780">
        <v>39.103961519999999</v>
      </c>
      <c r="V780">
        <v>486</v>
      </c>
      <c r="W780" t="str">
        <f t="shared" si="38"/>
        <v>High</v>
      </c>
      <c r="X780">
        <v>6</v>
      </c>
      <c r="Y780">
        <v>6</v>
      </c>
      <c r="Z780" t="s">
        <v>70</v>
      </c>
      <c r="AA780" t="s">
        <v>37</v>
      </c>
      <c r="AB780" t="s">
        <v>38</v>
      </c>
      <c r="AC780">
        <v>0</v>
      </c>
    </row>
    <row r="781" spans="1:29" x14ac:dyDescent="0.25">
      <c r="A781" t="s">
        <v>1546</v>
      </c>
      <c r="B781">
        <v>79</v>
      </c>
      <c r="C781" s="3" t="str">
        <f t="shared" si="36"/>
        <v>Old</v>
      </c>
      <c r="D781" t="s">
        <v>40</v>
      </c>
      <c r="E781">
        <v>367</v>
      </c>
      <c r="F781" t="str">
        <f t="shared" si="37"/>
        <v>Dangerous</v>
      </c>
      <c r="G781" t="s">
        <v>1547</v>
      </c>
      <c r="H781">
        <v>93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10.84386402</v>
      </c>
      <c r="O781" t="s">
        <v>29</v>
      </c>
      <c r="P781">
        <v>0</v>
      </c>
      <c r="Q781">
        <v>1</v>
      </c>
      <c r="R781">
        <v>2</v>
      </c>
      <c r="S781">
        <v>0.66777604300000004</v>
      </c>
      <c r="T781">
        <v>85217</v>
      </c>
      <c r="U781">
        <v>22.430169800000002</v>
      </c>
      <c r="V781">
        <v>294</v>
      </c>
      <c r="W781" t="str">
        <f t="shared" si="38"/>
        <v>High</v>
      </c>
      <c r="X781">
        <v>5</v>
      </c>
      <c r="Y781">
        <v>8</v>
      </c>
      <c r="Z781" t="s">
        <v>43</v>
      </c>
      <c r="AA781" t="s">
        <v>44</v>
      </c>
      <c r="AB781" t="s">
        <v>38</v>
      </c>
      <c r="AC781">
        <v>0</v>
      </c>
    </row>
    <row r="782" spans="1:29" x14ac:dyDescent="0.25">
      <c r="A782" t="s">
        <v>1548</v>
      </c>
      <c r="B782">
        <v>77</v>
      </c>
      <c r="C782" s="3" t="str">
        <f t="shared" si="36"/>
        <v>Old</v>
      </c>
      <c r="D782" t="s">
        <v>27</v>
      </c>
      <c r="E782">
        <v>378</v>
      </c>
      <c r="F782" t="str">
        <f t="shared" si="37"/>
        <v>Dangerous</v>
      </c>
      <c r="G782" t="s">
        <v>1549</v>
      </c>
      <c r="H782">
        <v>53</v>
      </c>
      <c r="I782">
        <v>1</v>
      </c>
      <c r="J782">
        <v>1</v>
      </c>
      <c r="K782">
        <v>1</v>
      </c>
      <c r="L782">
        <v>0</v>
      </c>
      <c r="M782">
        <v>1</v>
      </c>
      <c r="N782">
        <v>18.552707420000001</v>
      </c>
      <c r="O782" t="s">
        <v>29</v>
      </c>
      <c r="P782">
        <v>0</v>
      </c>
      <c r="Q782">
        <v>1</v>
      </c>
      <c r="R782">
        <v>7</v>
      </c>
      <c r="S782">
        <v>6.1335227689999998</v>
      </c>
      <c r="T782">
        <v>248783</v>
      </c>
      <c r="U782">
        <v>22.107073159999999</v>
      </c>
      <c r="V782">
        <v>506</v>
      </c>
      <c r="W782" t="str">
        <f t="shared" si="38"/>
        <v>Very High</v>
      </c>
      <c r="X782">
        <v>4</v>
      </c>
      <c r="Y782">
        <v>7</v>
      </c>
      <c r="Z782" t="s">
        <v>81</v>
      </c>
      <c r="AA782" t="s">
        <v>44</v>
      </c>
      <c r="AB782" t="s">
        <v>32</v>
      </c>
      <c r="AC782">
        <v>1</v>
      </c>
    </row>
    <row r="783" spans="1:29" x14ac:dyDescent="0.25">
      <c r="A783" t="s">
        <v>1550</v>
      </c>
      <c r="B783">
        <v>52</v>
      </c>
      <c r="C783" s="3" t="str">
        <f t="shared" si="36"/>
        <v>Middle Age</v>
      </c>
      <c r="D783" t="s">
        <v>40</v>
      </c>
      <c r="E783">
        <v>267</v>
      </c>
      <c r="F783" t="str">
        <f t="shared" si="37"/>
        <v>Dangerous</v>
      </c>
      <c r="G783" t="s">
        <v>1551</v>
      </c>
      <c r="H783">
        <v>70</v>
      </c>
      <c r="I783">
        <v>1</v>
      </c>
      <c r="J783">
        <v>1</v>
      </c>
      <c r="K783">
        <v>1</v>
      </c>
      <c r="L783">
        <v>0</v>
      </c>
      <c r="M783">
        <v>1</v>
      </c>
      <c r="N783">
        <v>14.73304905</v>
      </c>
      <c r="O783" t="s">
        <v>35</v>
      </c>
      <c r="P783">
        <v>0</v>
      </c>
      <c r="Q783">
        <v>1</v>
      </c>
      <c r="R783">
        <v>2</v>
      </c>
      <c r="S783">
        <v>2.0739416730000002</v>
      </c>
      <c r="T783">
        <v>38493</v>
      </c>
      <c r="U783">
        <v>31.012776880000001</v>
      </c>
      <c r="V783">
        <v>556</v>
      </c>
      <c r="W783" t="str">
        <f t="shared" si="38"/>
        <v>Very High</v>
      </c>
      <c r="X783">
        <v>1</v>
      </c>
      <c r="Y783">
        <v>6</v>
      </c>
      <c r="Z783" t="s">
        <v>81</v>
      </c>
      <c r="AA783" t="s">
        <v>44</v>
      </c>
      <c r="AB783" t="s">
        <v>32</v>
      </c>
      <c r="AC783">
        <v>0</v>
      </c>
    </row>
    <row r="784" spans="1:29" x14ac:dyDescent="0.25">
      <c r="A784" t="s">
        <v>1552</v>
      </c>
      <c r="B784">
        <v>45</v>
      </c>
      <c r="C784" s="3" t="str">
        <f t="shared" si="36"/>
        <v>Middle Age</v>
      </c>
      <c r="D784" t="s">
        <v>40</v>
      </c>
      <c r="E784">
        <v>205</v>
      </c>
      <c r="F784" t="str">
        <f t="shared" si="37"/>
        <v>At-Risk</v>
      </c>
      <c r="G784" t="s">
        <v>1553</v>
      </c>
      <c r="H784">
        <v>106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18.31973296</v>
      </c>
      <c r="O784" t="s">
        <v>29</v>
      </c>
      <c r="P784">
        <v>1</v>
      </c>
      <c r="Q784">
        <v>1</v>
      </c>
      <c r="R784">
        <v>1</v>
      </c>
      <c r="S784">
        <v>10.48055211</v>
      </c>
      <c r="T784">
        <v>211822</v>
      </c>
      <c r="U784">
        <v>36.346192299999998</v>
      </c>
      <c r="V784">
        <v>43</v>
      </c>
      <c r="W784" t="str">
        <f t="shared" si="38"/>
        <v>Healthy</v>
      </c>
      <c r="X784">
        <v>4</v>
      </c>
      <c r="Y784">
        <v>7</v>
      </c>
      <c r="Z784" t="s">
        <v>53</v>
      </c>
      <c r="AA784" t="s">
        <v>44</v>
      </c>
      <c r="AB784" t="s">
        <v>38</v>
      </c>
      <c r="AC784">
        <v>1</v>
      </c>
    </row>
    <row r="785" spans="1:29" x14ac:dyDescent="0.25">
      <c r="A785" t="s">
        <v>1554</v>
      </c>
      <c r="B785">
        <v>18</v>
      </c>
      <c r="C785" s="3" t="str">
        <f t="shared" si="36"/>
        <v>Young</v>
      </c>
      <c r="D785" t="s">
        <v>27</v>
      </c>
      <c r="E785">
        <v>199</v>
      </c>
      <c r="F785" t="str">
        <f t="shared" si="37"/>
        <v>Heart-Healthy</v>
      </c>
      <c r="G785" t="s">
        <v>1555</v>
      </c>
      <c r="H785">
        <v>63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4.931456034</v>
      </c>
      <c r="O785" t="s">
        <v>35</v>
      </c>
      <c r="P785">
        <v>0</v>
      </c>
      <c r="Q785">
        <v>1</v>
      </c>
      <c r="R785">
        <v>7</v>
      </c>
      <c r="S785">
        <v>6.2264207090000001</v>
      </c>
      <c r="T785">
        <v>159196</v>
      </c>
      <c r="U785">
        <v>34.964813479999997</v>
      </c>
      <c r="V785">
        <v>771</v>
      </c>
      <c r="W785" t="str">
        <f t="shared" si="38"/>
        <v>Very High</v>
      </c>
      <c r="X785">
        <v>1</v>
      </c>
      <c r="Y785">
        <v>5</v>
      </c>
      <c r="Z785" t="s">
        <v>61</v>
      </c>
      <c r="AA785" t="s">
        <v>31</v>
      </c>
      <c r="AB785" t="s">
        <v>32</v>
      </c>
      <c r="AC785">
        <v>1</v>
      </c>
    </row>
    <row r="786" spans="1:29" x14ac:dyDescent="0.25">
      <c r="A786" t="s">
        <v>1556</v>
      </c>
      <c r="B786">
        <v>46</v>
      </c>
      <c r="C786" s="3" t="str">
        <f t="shared" si="36"/>
        <v>Middle Age</v>
      </c>
      <c r="D786" t="s">
        <v>40</v>
      </c>
      <c r="E786">
        <v>151</v>
      </c>
      <c r="F786" t="str">
        <f t="shared" si="37"/>
        <v>Heart-Healthy</v>
      </c>
      <c r="G786" t="s">
        <v>1557</v>
      </c>
      <c r="H786">
        <v>54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9.1546213729999995</v>
      </c>
      <c r="O786" t="s">
        <v>29</v>
      </c>
      <c r="P786">
        <v>0</v>
      </c>
      <c r="Q786">
        <v>0</v>
      </c>
      <c r="R786">
        <v>8</v>
      </c>
      <c r="S786">
        <v>10.68998157</v>
      </c>
      <c r="T786">
        <v>231557</v>
      </c>
      <c r="U786">
        <v>24.80449385</v>
      </c>
      <c r="V786">
        <v>576</v>
      </c>
      <c r="W786" t="str">
        <f t="shared" si="38"/>
        <v>Very High</v>
      </c>
      <c r="X786">
        <v>4</v>
      </c>
      <c r="Y786">
        <v>7</v>
      </c>
      <c r="Z786" t="s">
        <v>118</v>
      </c>
      <c r="AA786" t="s">
        <v>67</v>
      </c>
      <c r="AB786" t="s">
        <v>38</v>
      </c>
      <c r="AC786">
        <v>0</v>
      </c>
    </row>
    <row r="787" spans="1:29" x14ac:dyDescent="0.25">
      <c r="A787" t="s">
        <v>1558</v>
      </c>
      <c r="B787">
        <v>18</v>
      </c>
      <c r="C787" s="3" t="str">
        <f t="shared" si="36"/>
        <v>Young</v>
      </c>
      <c r="D787" t="s">
        <v>40</v>
      </c>
      <c r="E787">
        <v>120</v>
      </c>
      <c r="F787" t="str">
        <f t="shared" si="37"/>
        <v>Heart-Healthy</v>
      </c>
      <c r="G787" t="s">
        <v>1559</v>
      </c>
      <c r="H787">
        <v>99</v>
      </c>
      <c r="I787">
        <v>0</v>
      </c>
      <c r="J787">
        <v>1</v>
      </c>
      <c r="K787">
        <v>0</v>
      </c>
      <c r="L787">
        <v>1</v>
      </c>
      <c r="M787">
        <v>1</v>
      </c>
      <c r="N787">
        <v>5.5746465770000002</v>
      </c>
      <c r="O787" t="s">
        <v>29</v>
      </c>
      <c r="P787">
        <v>0</v>
      </c>
      <c r="Q787">
        <v>1</v>
      </c>
      <c r="R787">
        <v>10</v>
      </c>
      <c r="S787">
        <v>7.4003417980000004</v>
      </c>
      <c r="T787">
        <v>32612</v>
      </c>
      <c r="U787">
        <v>34.4908888</v>
      </c>
      <c r="V787">
        <v>184</v>
      </c>
      <c r="W787" t="str">
        <f t="shared" si="38"/>
        <v>Borderline High</v>
      </c>
      <c r="X787">
        <v>2</v>
      </c>
      <c r="Y787">
        <v>5</v>
      </c>
      <c r="Z787" t="s">
        <v>76</v>
      </c>
      <c r="AA787" t="s">
        <v>50</v>
      </c>
      <c r="AB787" t="s">
        <v>38</v>
      </c>
      <c r="AC787">
        <v>0</v>
      </c>
    </row>
    <row r="788" spans="1:29" x14ac:dyDescent="0.25">
      <c r="A788" t="s">
        <v>1560</v>
      </c>
      <c r="B788">
        <v>33</v>
      </c>
      <c r="C788" s="3" t="str">
        <f t="shared" si="36"/>
        <v>Middle Age</v>
      </c>
      <c r="D788" t="s">
        <v>27</v>
      </c>
      <c r="E788">
        <v>368</v>
      </c>
      <c r="F788" t="str">
        <f t="shared" si="37"/>
        <v>Dangerous</v>
      </c>
      <c r="G788" t="s">
        <v>1561</v>
      </c>
      <c r="H788">
        <v>88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16.0515653</v>
      </c>
      <c r="O788" t="s">
        <v>35</v>
      </c>
      <c r="P788">
        <v>0</v>
      </c>
      <c r="Q788">
        <v>1</v>
      </c>
      <c r="R788">
        <v>8</v>
      </c>
      <c r="S788">
        <v>2.7989157439999999</v>
      </c>
      <c r="T788">
        <v>34813</v>
      </c>
      <c r="U788">
        <v>36.026781630000002</v>
      </c>
      <c r="V788">
        <v>134</v>
      </c>
      <c r="W788" t="str">
        <f t="shared" si="38"/>
        <v>Healthy</v>
      </c>
      <c r="X788">
        <v>7</v>
      </c>
      <c r="Y788">
        <v>8</v>
      </c>
      <c r="Z788" t="s">
        <v>61</v>
      </c>
      <c r="AA788" t="s">
        <v>31</v>
      </c>
      <c r="AB788" t="s">
        <v>32</v>
      </c>
      <c r="AC788">
        <v>1</v>
      </c>
    </row>
    <row r="789" spans="1:29" x14ac:dyDescent="0.25">
      <c r="A789" t="s">
        <v>1562</v>
      </c>
      <c r="B789">
        <v>62</v>
      </c>
      <c r="C789" s="3" t="str">
        <f t="shared" si="36"/>
        <v>Old</v>
      </c>
      <c r="D789" t="s">
        <v>27</v>
      </c>
      <c r="E789">
        <v>212</v>
      </c>
      <c r="F789" t="str">
        <f t="shared" si="37"/>
        <v>At-Risk</v>
      </c>
      <c r="G789" t="s">
        <v>1563</v>
      </c>
      <c r="H789">
        <v>93</v>
      </c>
      <c r="I789">
        <v>1</v>
      </c>
      <c r="J789">
        <v>1</v>
      </c>
      <c r="K789">
        <v>1</v>
      </c>
      <c r="L789">
        <v>0</v>
      </c>
      <c r="M789">
        <v>1</v>
      </c>
      <c r="N789">
        <v>0.77020325599999995</v>
      </c>
      <c r="O789" t="s">
        <v>42</v>
      </c>
      <c r="P789">
        <v>0</v>
      </c>
      <c r="Q789">
        <v>0</v>
      </c>
      <c r="R789">
        <v>2</v>
      </c>
      <c r="S789">
        <v>10.33665192</v>
      </c>
      <c r="T789">
        <v>240605</v>
      </c>
      <c r="U789">
        <v>19.957179799999999</v>
      </c>
      <c r="V789">
        <v>783</v>
      </c>
      <c r="W789" t="str">
        <f t="shared" si="38"/>
        <v>Very High</v>
      </c>
      <c r="X789">
        <v>1</v>
      </c>
      <c r="Y789">
        <v>10</v>
      </c>
      <c r="Z789" t="s">
        <v>153</v>
      </c>
      <c r="AA789" t="s">
        <v>50</v>
      </c>
      <c r="AB789" t="s">
        <v>38</v>
      </c>
      <c r="AC789">
        <v>1</v>
      </c>
    </row>
    <row r="790" spans="1:29" x14ac:dyDescent="0.25">
      <c r="A790" t="s">
        <v>1564</v>
      </c>
      <c r="B790">
        <v>85</v>
      </c>
      <c r="C790" s="3" t="str">
        <f t="shared" si="36"/>
        <v>Old</v>
      </c>
      <c r="D790" t="s">
        <v>27</v>
      </c>
      <c r="E790">
        <v>254</v>
      </c>
      <c r="F790" t="str">
        <f t="shared" si="37"/>
        <v>Dangerous</v>
      </c>
      <c r="G790" t="s">
        <v>574</v>
      </c>
      <c r="H790">
        <v>102</v>
      </c>
      <c r="I790">
        <v>0</v>
      </c>
      <c r="J790">
        <v>1</v>
      </c>
      <c r="K790">
        <v>1</v>
      </c>
      <c r="L790">
        <v>0</v>
      </c>
      <c r="M790">
        <v>1</v>
      </c>
      <c r="N790">
        <v>3.8468043359999999</v>
      </c>
      <c r="O790" t="s">
        <v>29</v>
      </c>
      <c r="P790">
        <v>1</v>
      </c>
      <c r="Q790">
        <v>0</v>
      </c>
      <c r="R790">
        <v>8</v>
      </c>
      <c r="S790">
        <v>9.825525399</v>
      </c>
      <c r="T790">
        <v>92626</v>
      </c>
      <c r="U790">
        <v>23.596536820000001</v>
      </c>
      <c r="V790">
        <v>416</v>
      </c>
      <c r="W790" t="str">
        <f t="shared" si="38"/>
        <v>High</v>
      </c>
      <c r="X790">
        <v>6</v>
      </c>
      <c r="Y790">
        <v>7</v>
      </c>
      <c r="Z790" t="s">
        <v>36</v>
      </c>
      <c r="AA790" t="s">
        <v>37</v>
      </c>
      <c r="AB790" t="s">
        <v>38</v>
      </c>
      <c r="AC790">
        <v>1</v>
      </c>
    </row>
    <row r="791" spans="1:29" x14ac:dyDescent="0.25">
      <c r="A791" t="s">
        <v>1565</v>
      </c>
      <c r="B791">
        <v>45</v>
      </c>
      <c r="C791" s="3" t="str">
        <f t="shared" si="36"/>
        <v>Middle Age</v>
      </c>
      <c r="D791" t="s">
        <v>40</v>
      </c>
      <c r="E791">
        <v>241</v>
      </c>
      <c r="F791" t="str">
        <f t="shared" si="37"/>
        <v>Dangerous</v>
      </c>
      <c r="G791" t="s">
        <v>1566</v>
      </c>
      <c r="H791">
        <v>52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9.2487014920000004</v>
      </c>
      <c r="O791" t="s">
        <v>29</v>
      </c>
      <c r="P791">
        <v>1</v>
      </c>
      <c r="Q791">
        <v>0</v>
      </c>
      <c r="R791">
        <v>7</v>
      </c>
      <c r="S791">
        <v>7.7488844940000003</v>
      </c>
      <c r="T791">
        <v>193924</v>
      </c>
      <c r="U791">
        <v>32.445062020000002</v>
      </c>
      <c r="V791">
        <v>210</v>
      </c>
      <c r="W791" t="str">
        <f t="shared" si="38"/>
        <v>High</v>
      </c>
      <c r="X791">
        <v>3</v>
      </c>
      <c r="Y791">
        <v>5</v>
      </c>
      <c r="Z791" t="s">
        <v>153</v>
      </c>
      <c r="AA791" t="s">
        <v>50</v>
      </c>
      <c r="AB791" t="s">
        <v>38</v>
      </c>
      <c r="AC791">
        <v>0</v>
      </c>
    </row>
    <row r="792" spans="1:29" x14ac:dyDescent="0.25">
      <c r="A792" t="s">
        <v>1567</v>
      </c>
      <c r="B792">
        <v>26</v>
      </c>
      <c r="C792" s="3" t="str">
        <f t="shared" si="36"/>
        <v>Young</v>
      </c>
      <c r="D792" t="s">
        <v>27</v>
      </c>
      <c r="E792">
        <v>148</v>
      </c>
      <c r="F792" t="str">
        <f t="shared" si="37"/>
        <v>Heart-Healthy</v>
      </c>
      <c r="G792" t="s">
        <v>1568</v>
      </c>
      <c r="H792">
        <v>49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16.41674076</v>
      </c>
      <c r="O792" t="s">
        <v>35</v>
      </c>
      <c r="P792">
        <v>0</v>
      </c>
      <c r="Q792">
        <v>1</v>
      </c>
      <c r="R792">
        <v>5</v>
      </c>
      <c r="S792">
        <v>10.120134070000001</v>
      </c>
      <c r="T792">
        <v>127685</v>
      </c>
      <c r="U792">
        <v>34.736495689999998</v>
      </c>
      <c r="V792">
        <v>39</v>
      </c>
      <c r="W792" t="str">
        <f t="shared" si="38"/>
        <v>Healthy</v>
      </c>
      <c r="X792">
        <v>3</v>
      </c>
      <c r="Y792">
        <v>6</v>
      </c>
      <c r="Z792" t="s">
        <v>61</v>
      </c>
      <c r="AA792" t="s">
        <v>31</v>
      </c>
      <c r="AB792" t="s">
        <v>32</v>
      </c>
      <c r="AC792">
        <v>0</v>
      </c>
    </row>
    <row r="793" spans="1:29" x14ac:dyDescent="0.25">
      <c r="A793" t="s">
        <v>1569</v>
      </c>
      <c r="B793">
        <v>43</v>
      </c>
      <c r="C793" s="3" t="str">
        <f t="shared" si="36"/>
        <v>Middle Age</v>
      </c>
      <c r="D793" t="s">
        <v>40</v>
      </c>
      <c r="E793">
        <v>165</v>
      </c>
      <c r="F793" t="str">
        <f t="shared" si="37"/>
        <v>Heart-Healthy</v>
      </c>
      <c r="G793" t="s">
        <v>1570</v>
      </c>
      <c r="H793">
        <v>64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3.3111430190000002</v>
      </c>
      <c r="O793" t="s">
        <v>42</v>
      </c>
      <c r="P793">
        <v>0</v>
      </c>
      <c r="Q793">
        <v>1</v>
      </c>
      <c r="R793">
        <v>10</v>
      </c>
      <c r="S793">
        <v>9.9854773419999994</v>
      </c>
      <c r="T793">
        <v>245442</v>
      </c>
      <c r="U793">
        <v>24.707870249999999</v>
      </c>
      <c r="V793">
        <v>92</v>
      </c>
      <c r="W793" t="str">
        <f t="shared" si="38"/>
        <v>Healthy</v>
      </c>
      <c r="X793">
        <v>4</v>
      </c>
      <c r="Y793">
        <v>5</v>
      </c>
      <c r="Z793" t="s">
        <v>61</v>
      </c>
      <c r="AA793" t="s">
        <v>31</v>
      </c>
      <c r="AB793" t="s">
        <v>32</v>
      </c>
      <c r="AC793">
        <v>1</v>
      </c>
    </row>
    <row r="794" spans="1:29" x14ac:dyDescent="0.25">
      <c r="A794" t="s">
        <v>1571</v>
      </c>
      <c r="B794">
        <v>52</v>
      </c>
      <c r="C794" s="3" t="str">
        <f t="shared" si="36"/>
        <v>Middle Age</v>
      </c>
      <c r="D794" t="s">
        <v>27</v>
      </c>
      <c r="E794">
        <v>148</v>
      </c>
      <c r="F794" t="str">
        <f t="shared" si="37"/>
        <v>Heart-Healthy</v>
      </c>
      <c r="G794" t="s">
        <v>1572</v>
      </c>
      <c r="H794">
        <v>97</v>
      </c>
      <c r="I794">
        <v>1</v>
      </c>
      <c r="J794">
        <v>1</v>
      </c>
      <c r="K794">
        <v>1</v>
      </c>
      <c r="L794">
        <v>0</v>
      </c>
      <c r="M794">
        <v>1</v>
      </c>
      <c r="N794">
        <v>9.6092809940000006</v>
      </c>
      <c r="O794" t="s">
        <v>35</v>
      </c>
      <c r="P794">
        <v>0</v>
      </c>
      <c r="Q794">
        <v>0</v>
      </c>
      <c r="R794">
        <v>9</v>
      </c>
      <c r="S794">
        <v>4.3294929770000001</v>
      </c>
      <c r="T794">
        <v>204069</v>
      </c>
      <c r="U794">
        <v>27.594925910000001</v>
      </c>
      <c r="V794">
        <v>498</v>
      </c>
      <c r="W794" t="str">
        <f t="shared" si="38"/>
        <v>High</v>
      </c>
      <c r="X794">
        <v>0</v>
      </c>
      <c r="Y794">
        <v>5</v>
      </c>
      <c r="Z794" t="s">
        <v>61</v>
      </c>
      <c r="AA794" t="s">
        <v>31</v>
      </c>
      <c r="AB794" t="s">
        <v>32</v>
      </c>
      <c r="AC794">
        <v>0</v>
      </c>
    </row>
    <row r="795" spans="1:29" x14ac:dyDescent="0.25">
      <c r="A795" t="s">
        <v>1573</v>
      </c>
      <c r="B795">
        <v>80</v>
      </c>
      <c r="C795" s="3" t="str">
        <f t="shared" si="36"/>
        <v>Old</v>
      </c>
      <c r="D795" t="s">
        <v>27</v>
      </c>
      <c r="E795">
        <v>123</v>
      </c>
      <c r="F795" t="str">
        <f t="shared" si="37"/>
        <v>Heart-Healthy</v>
      </c>
      <c r="G795" t="s">
        <v>1574</v>
      </c>
      <c r="H795">
        <v>71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15.80343905</v>
      </c>
      <c r="O795" t="s">
        <v>35</v>
      </c>
      <c r="P795">
        <v>0</v>
      </c>
      <c r="Q795">
        <v>0</v>
      </c>
      <c r="R795">
        <v>2</v>
      </c>
      <c r="S795">
        <v>9.5091317289999999</v>
      </c>
      <c r="T795">
        <v>289486</v>
      </c>
      <c r="U795">
        <v>27.049550969999999</v>
      </c>
      <c r="V795">
        <v>781</v>
      </c>
      <c r="W795" t="str">
        <f t="shared" si="38"/>
        <v>Very High</v>
      </c>
      <c r="X795">
        <v>4</v>
      </c>
      <c r="Y795">
        <v>7</v>
      </c>
      <c r="Z795" t="s">
        <v>73</v>
      </c>
      <c r="AA795" t="s">
        <v>50</v>
      </c>
      <c r="AB795" t="s">
        <v>38</v>
      </c>
      <c r="AC795">
        <v>1</v>
      </c>
    </row>
    <row r="796" spans="1:29" x14ac:dyDescent="0.25">
      <c r="A796" t="s">
        <v>1575</v>
      </c>
      <c r="B796">
        <v>65</v>
      </c>
      <c r="C796" s="3" t="str">
        <f t="shared" si="36"/>
        <v>Old</v>
      </c>
      <c r="D796" t="s">
        <v>27</v>
      </c>
      <c r="E796">
        <v>161</v>
      </c>
      <c r="F796" t="str">
        <f t="shared" si="37"/>
        <v>Heart-Healthy</v>
      </c>
      <c r="G796" t="s">
        <v>1576</v>
      </c>
      <c r="H796">
        <v>96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16.304105889999999</v>
      </c>
      <c r="O796" t="s">
        <v>29</v>
      </c>
      <c r="P796">
        <v>0</v>
      </c>
      <c r="Q796">
        <v>1</v>
      </c>
      <c r="R796">
        <v>8</v>
      </c>
      <c r="S796">
        <v>9.3447196849999994</v>
      </c>
      <c r="T796">
        <v>77092</v>
      </c>
      <c r="U796">
        <v>25.632844009999999</v>
      </c>
      <c r="V796">
        <v>528</v>
      </c>
      <c r="W796" t="str">
        <f t="shared" si="38"/>
        <v>Very High</v>
      </c>
      <c r="X796">
        <v>4</v>
      </c>
      <c r="Y796">
        <v>4</v>
      </c>
      <c r="Z796" t="s">
        <v>49</v>
      </c>
      <c r="AA796" t="s">
        <v>50</v>
      </c>
      <c r="AB796" t="s">
        <v>38</v>
      </c>
      <c r="AC796">
        <v>0</v>
      </c>
    </row>
    <row r="797" spans="1:29" x14ac:dyDescent="0.25">
      <c r="A797" t="s">
        <v>1577</v>
      </c>
      <c r="B797">
        <v>31</v>
      </c>
      <c r="C797" s="3" t="str">
        <f t="shared" si="36"/>
        <v>Middle Age</v>
      </c>
      <c r="D797" t="s">
        <v>27</v>
      </c>
      <c r="E797">
        <v>283</v>
      </c>
      <c r="F797" t="str">
        <f t="shared" si="37"/>
        <v>Dangerous</v>
      </c>
      <c r="G797" t="s">
        <v>1578</v>
      </c>
      <c r="H797">
        <v>51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10.802986600000001</v>
      </c>
      <c r="O797" t="s">
        <v>35</v>
      </c>
      <c r="P797">
        <v>0</v>
      </c>
      <c r="Q797">
        <v>1</v>
      </c>
      <c r="R797">
        <v>4</v>
      </c>
      <c r="S797">
        <v>8.4475487529999995</v>
      </c>
      <c r="T797">
        <v>82497</v>
      </c>
      <c r="U797">
        <v>20.717667259999999</v>
      </c>
      <c r="V797">
        <v>41</v>
      </c>
      <c r="W797" t="str">
        <f t="shared" si="38"/>
        <v>Healthy</v>
      </c>
      <c r="X797">
        <v>1</v>
      </c>
      <c r="Y797">
        <v>4</v>
      </c>
      <c r="Z797" t="s">
        <v>58</v>
      </c>
      <c r="AA797" t="s">
        <v>50</v>
      </c>
      <c r="AB797" t="s">
        <v>38</v>
      </c>
      <c r="AC797">
        <v>0</v>
      </c>
    </row>
    <row r="798" spans="1:29" x14ac:dyDescent="0.25">
      <c r="A798" t="s">
        <v>1579</v>
      </c>
      <c r="B798">
        <v>44</v>
      </c>
      <c r="C798" s="3" t="str">
        <f t="shared" si="36"/>
        <v>Middle Age</v>
      </c>
      <c r="D798" t="s">
        <v>27</v>
      </c>
      <c r="E798">
        <v>292</v>
      </c>
      <c r="F798" t="str">
        <f t="shared" si="37"/>
        <v>Dangerous</v>
      </c>
      <c r="G798" t="s">
        <v>1580</v>
      </c>
      <c r="H798">
        <v>75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10.668607160000001</v>
      </c>
      <c r="O798" t="s">
        <v>35</v>
      </c>
      <c r="P798">
        <v>1</v>
      </c>
      <c r="Q798">
        <v>1</v>
      </c>
      <c r="R798">
        <v>2</v>
      </c>
      <c r="S798">
        <v>10.40041297</v>
      </c>
      <c r="T798">
        <v>249160</v>
      </c>
      <c r="U798">
        <v>29.851814829999999</v>
      </c>
      <c r="V798">
        <v>508</v>
      </c>
      <c r="W798" t="str">
        <f t="shared" si="38"/>
        <v>Very High</v>
      </c>
      <c r="X798">
        <v>4</v>
      </c>
      <c r="Y798">
        <v>9</v>
      </c>
      <c r="Z798" t="s">
        <v>153</v>
      </c>
      <c r="AA798" t="s">
        <v>50</v>
      </c>
      <c r="AB798" t="s">
        <v>38</v>
      </c>
      <c r="AC798">
        <v>1</v>
      </c>
    </row>
    <row r="799" spans="1:29" x14ac:dyDescent="0.25">
      <c r="A799" t="s">
        <v>1581</v>
      </c>
      <c r="B799">
        <v>42</v>
      </c>
      <c r="C799" s="3" t="str">
        <f t="shared" si="36"/>
        <v>Middle Age</v>
      </c>
      <c r="D799" t="s">
        <v>27</v>
      </c>
      <c r="E799">
        <v>319</v>
      </c>
      <c r="F799" t="str">
        <f t="shared" si="37"/>
        <v>Dangerous</v>
      </c>
      <c r="G799" t="s">
        <v>1582</v>
      </c>
      <c r="H799">
        <v>80</v>
      </c>
      <c r="I799">
        <v>0</v>
      </c>
      <c r="J799">
        <v>1</v>
      </c>
      <c r="K799">
        <v>1</v>
      </c>
      <c r="L799">
        <v>1</v>
      </c>
      <c r="M799">
        <v>1</v>
      </c>
      <c r="N799">
        <v>8.133448134</v>
      </c>
      <c r="O799" t="s">
        <v>42</v>
      </c>
      <c r="P799">
        <v>0</v>
      </c>
      <c r="Q799">
        <v>1</v>
      </c>
      <c r="R799">
        <v>9</v>
      </c>
      <c r="S799">
        <v>2.9433660399999999</v>
      </c>
      <c r="T799">
        <v>113355</v>
      </c>
      <c r="U799">
        <v>28.78316465</v>
      </c>
      <c r="V799">
        <v>779</v>
      </c>
      <c r="W799" t="str">
        <f t="shared" si="38"/>
        <v>Very High</v>
      </c>
      <c r="X799">
        <v>3</v>
      </c>
      <c r="Y799">
        <v>7</v>
      </c>
      <c r="Z799" t="s">
        <v>43</v>
      </c>
      <c r="AA799" t="s">
        <v>44</v>
      </c>
      <c r="AB799" t="s">
        <v>38</v>
      </c>
      <c r="AC799">
        <v>0</v>
      </c>
    </row>
    <row r="800" spans="1:29" x14ac:dyDescent="0.25">
      <c r="A800" t="s">
        <v>1583</v>
      </c>
      <c r="B800">
        <v>22</v>
      </c>
      <c r="C800" s="3" t="str">
        <f t="shared" si="36"/>
        <v>Young</v>
      </c>
      <c r="D800" t="s">
        <v>27</v>
      </c>
      <c r="E800">
        <v>163</v>
      </c>
      <c r="F800" t="str">
        <f t="shared" si="37"/>
        <v>Heart-Healthy</v>
      </c>
      <c r="G800" t="s">
        <v>1584</v>
      </c>
      <c r="H800">
        <v>47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10.07305938</v>
      </c>
      <c r="O800" t="s">
        <v>29</v>
      </c>
      <c r="P800">
        <v>1</v>
      </c>
      <c r="Q800">
        <v>1</v>
      </c>
      <c r="R800">
        <v>8</v>
      </c>
      <c r="S800">
        <v>2.5927371360000002</v>
      </c>
      <c r="T800">
        <v>234255</v>
      </c>
      <c r="U800">
        <v>25.662051760000001</v>
      </c>
      <c r="V800">
        <v>737</v>
      </c>
      <c r="W800" t="str">
        <f t="shared" si="38"/>
        <v>Very High</v>
      </c>
      <c r="X800">
        <v>3</v>
      </c>
      <c r="Y800">
        <v>4</v>
      </c>
      <c r="Z800" t="s">
        <v>43</v>
      </c>
      <c r="AA800" t="s">
        <v>44</v>
      </c>
      <c r="AB800" t="s">
        <v>38</v>
      </c>
      <c r="AC800">
        <v>0</v>
      </c>
    </row>
    <row r="801" spans="1:29" x14ac:dyDescent="0.25">
      <c r="A801" t="s">
        <v>1585</v>
      </c>
      <c r="B801">
        <v>40</v>
      </c>
      <c r="C801" s="3" t="str">
        <f t="shared" si="36"/>
        <v>Middle Age</v>
      </c>
      <c r="D801" t="s">
        <v>40</v>
      </c>
      <c r="E801">
        <v>224</v>
      </c>
      <c r="F801" t="str">
        <f t="shared" si="37"/>
        <v>At-Risk</v>
      </c>
      <c r="G801" t="s">
        <v>253</v>
      </c>
      <c r="H801">
        <v>41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2.602539154</v>
      </c>
      <c r="O801" t="s">
        <v>29</v>
      </c>
      <c r="P801">
        <v>0</v>
      </c>
      <c r="Q801">
        <v>1</v>
      </c>
      <c r="R801">
        <v>2</v>
      </c>
      <c r="S801">
        <v>1.421333824</v>
      </c>
      <c r="T801">
        <v>153712</v>
      </c>
      <c r="U801">
        <v>26.984074459999999</v>
      </c>
      <c r="V801">
        <v>378</v>
      </c>
      <c r="W801" t="str">
        <f t="shared" si="38"/>
        <v>High</v>
      </c>
      <c r="X801">
        <v>3</v>
      </c>
      <c r="Y801">
        <v>7</v>
      </c>
      <c r="Z801" t="s">
        <v>73</v>
      </c>
      <c r="AA801" t="s">
        <v>50</v>
      </c>
      <c r="AB801" t="s">
        <v>38</v>
      </c>
      <c r="AC801">
        <v>0</v>
      </c>
    </row>
    <row r="802" spans="1:29" x14ac:dyDescent="0.25">
      <c r="A802" t="s">
        <v>1586</v>
      </c>
      <c r="B802">
        <v>20</v>
      </c>
      <c r="C802" s="3" t="str">
        <f t="shared" si="36"/>
        <v>Young</v>
      </c>
      <c r="D802" t="s">
        <v>27</v>
      </c>
      <c r="E802">
        <v>380</v>
      </c>
      <c r="F802" t="str">
        <f t="shared" si="37"/>
        <v>Dangerous</v>
      </c>
      <c r="G802" t="s">
        <v>1587</v>
      </c>
      <c r="H802">
        <v>106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4.2573981879999998</v>
      </c>
      <c r="O802" t="s">
        <v>42</v>
      </c>
      <c r="P802">
        <v>0</v>
      </c>
      <c r="Q802">
        <v>0</v>
      </c>
      <c r="R802">
        <v>5</v>
      </c>
      <c r="S802">
        <v>8.9693002289999999</v>
      </c>
      <c r="T802">
        <v>96159</v>
      </c>
      <c r="U802">
        <v>20.386780080000001</v>
      </c>
      <c r="V802">
        <v>622</v>
      </c>
      <c r="W802" t="str">
        <f t="shared" si="38"/>
        <v>Very High</v>
      </c>
      <c r="X802">
        <v>1</v>
      </c>
      <c r="Y802">
        <v>10</v>
      </c>
      <c r="Z802" t="s">
        <v>61</v>
      </c>
      <c r="AA802" t="s">
        <v>31</v>
      </c>
      <c r="AB802" t="s">
        <v>32</v>
      </c>
      <c r="AC802">
        <v>1</v>
      </c>
    </row>
    <row r="803" spans="1:29" x14ac:dyDescent="0.25">
      <c r="A803" t="s">
        <v>1588</v>
      </c>
      <c r="B803">
        <v>40</v>
      </c>
      <c r="C803" s="3" t="str">
        <f t="shared" si="36"/>
        <v>Middle Age</v>
      </c>
      <c r="D803" t="s">
        <v>27</v>
      </c>
      <c r="E803">
        <v>315</v>
      </c>
      <c r="F803" t="str">
        <f t="shared" si="37"/>
        <v>Dangerous</v>
      </c>
      <c r="G803" t="s">
        <v>1589</v>
      </c>
      <c r="H803">
        <v>67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16.846854</v>
      </c>
      <c r="O803" t="s">
        <v>35</v>
      </c>
      <c r="P803">
        <v>1</v>
      </c>
      <c r="Q803">
        <v>1</v>
      </c>
      <c r="R803">
        <v>3</v>
      </c>
      <c r="S803">
        <v>7.4792124439999998</v>
      </c>
      <c r="T803">
        <v>229648</v>
      </c>
      <c r="U803">
        <v>28.286084320000001</v>
      </c>
      <c r="V803">
        <v>353</v>
      </c>
      <c r="W803" t="str">
        <f t="shared" si="38"/>
        <v>High</v>
      </c>
      <c r="X803">
        <v>0</v>
      </c>
      <c r="Y803">
        <v>8</v>
      </c>
      <c r="Z803" t="s">
        <v>70</v>
      </c>
      <c r="AA803" t="s">
        <v>37</v>
      </c>
      <c r="AB803" t="s">
        <v>38</v>
      </c>
      <c r="AC803">
        <v>1</v>
      </c>
    </row>
    <row r="804" spans="1:29" x14ac:dyDescent="0.25">
      <c r="A804" t="s">
        <v>1590</v>
      </c>
      <c r="B804">
        <v>57</v>
      </c>
      <c r="C804" s="3" t="str">
        <f t="shared" si="36"/>
        <v>Old</v>
      </c>
      <c r="D804" t="s">
        <v>27</v>
      </c>
      <c r="E804">
        <v>184</v>
      </c>
      <c r="F804" t="str">
        <f t="shared" si="37"/>
        <v>Heart-Healthy</v>
      </c>
      <c r="G804" t="s">
        <v>1591</v>
      </c>
      <c r="H804">
        <v>40</v>
      </c>
      <c r="I804">
        <v>1</v>
      </c>
      <c r="J804">
        <v>0</v>
      </c>
      <c r="K804">
        <v>1</v>
      </c>
      <c r="L804">
        <v>0</v>
      </c>
      <c r="M804">
        <v>1</v>
      </c>
      <c r="N804">
        <v>12.154690690000001</v>
      </c>
      <c r="O804" t="s">
        <v>42</v>
      </c>
      <c r="P804">
        <v>0</v>
      </c>
      <c r="Q804">
        <v>0</v>
      </c>
      <c r="R804">
        <v>8</v>
      </c>
      <c r="S804">
        <v>10.33476875</v>
      </c>
      <c r="T804">
        <v>266274</v>
      </c>
      <c r="U804">
        <v>35.018240159999998</v>
      </c>
      <c r="V804">
        <v>38</v>
      </c>
      <c r="W804" t="str">
        <f t="shared" si="38"/>
        <v>Healthy</v>
      </c>
      <c r="X804">
        <v>1</v>
      </c>
      <c r="Y804">
        <v>6</v>
      </c>
      <c r="Z804" t="s">
        <v>111</v>
      </c>
      <c r="AA804" t="s">
        <v>50</v>
      </c>
      <c r="AB804" t="s">
        <v>38</v>
      </c>
      <c r="AC804">
        <v>0</v>
      </c>
    </row>
    <row r="805" spans="1:29" x14ac:dyDescent="0.25">
      <c r="A805" t="s">
        <v>1592</v>
      </c>
      <c r="B805">
        <v>74</v>
      </c>
      <c r="C805" s="3" t="str">
        <f t="shared" si="36"/>
        <v>Old</v>
      </c>
      <c r="D805" t="s">
        <v>27</v>
      </c>
      <c r="E805">
        <v>371</v>
      </c>
      <c r="F805" t="str">
        <f t="shared" si="37"/>
        <v>Dangerous</v>
      </c>
      <c r="G805" t="s">
        <v>1593</v>
      </c>
      <c r="H805">
        <v>62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8.562875472</v>
      </c>
      <c r="O805" t="s">
        <v>29</v>
      </c>
      <c r="P805">
        <v>0</v>
      </c>
      <c r="Q805">
        <v>0</v>
      </c>
      <c r="R805">
        <v>6</v>
      </c>
      <c r="S805">
        <v>9.47375729</v>
      </c>
      <c r="T805">
        <v>147062</v>
      </c>
      <c r="U805">
        <v>39.425898109999999</v>
      </c>
      <c r="V805">
        <v>131</v>
      </c>
      <c r="W805" t="str">
        <f t="shared" si="38"/>
        <v>Healthy</v>
      </c>
      <c r="X805">
        <v>2</v>
      </c>
      <c r="Y805">
        <v>9</v>
      </c>
      <c r="Z805" t="s">
        <v>36</v>
      </c>
      <c r="AA805" t="s">
        <v>37</v>
      </c>
      <c r="AB805" t="s">
        <v>38</v>
      </c>
      <c r="AC805">
        <v>0</v>
      </c>
    </row>
    <row r="806" spans="1:29" x14ac:dyDescent="0.25">
      <c r="A806" t="s">
        <v>1594</v>
      </c>
      <c r="B806">
        <v>76</v>
      </c>
      <c r="C806" s="3" t="str">
        <f t="shared" si="36"/>
        <v>Old</v>
      </c>
      <c r="D806" t="s">
        <v>27</v>
      </c>
      <c r="E806">
        <v>173</v>
      </c>
      <c r="F806" t="str">
        <f t="shared" si="37"/>
        <v>Heart-Healthy</v>
      </c>
      <c r="G806" t="s">
        <v>1595</v>
      </c>
      <c r="H806">
        <v>77</v>
      </c>
      <c r="I806">
        <v>0</v>
      </c>
      <c r="J806">
        <v>1</v>
      </c>
      <c r="K806">
        <v>1</v>
      </c>
      <c r="L806">
        <v>1</v>
      </c>
      <c r="M806">
        <v>1</v>
      </c>
      <c r="N806">
        <v>4.903667037</v>
      </c>
      <c r="O806" t="s">
        <v>29</v>
      </c>
      <c r="P806">
        <v>1</v>
      </c>
      <c r="Q806">
        <v>0</v>
      </c>
      <c r="R806">
        <v>2</v>
      </c>
      <c r="S806">
        <v>9.9264341139999992</v>
      </c>
      <c r="T806">
        <v>232371</v>
      </c>
      <c r="U806">
        <v>31.173270420000001</v>
      </c>
      <c r="V806">
        <v>65</v>
      </c>
      <c r="W806" t="str">
        <f t="shared" si="38"/>
        <v>Healthy</v>
      </c>
      <c r="X806">
        <v>1</v>
      </c>
      <c r="Y806">
        <v>6</v>
      </c>
      <c r="Z806" t="s">
        <v>76</v>
      </c>
      <c r="AA806" t="s">
        <v>50</v>
      </c>
      <c r="AB806" t="s">
        <v>38</v>
      </c>
      <c r="AC806">
        <v>1</v>
      </c>
    </row>
    <row r="807" spans="1:29" x14ac:dyDescent="0.25">
      <c r="A807" t="s">
        <v>1596</v>
      </c>
      <c r="B807">
        <v>80</v>
      </c>
      <c r="C807" s="3" t="str">
        <f t="shared" si="36"/>
        <v>Old</v>
      </c>
      <c r="D807" t="s">
        <v>27</v>
      </c>
      <c r="E807">
        <v>220</v>
      </c>
      <c r="F807" t="str">
        <f t="shared" si="37"/>
        <v>At-Risk</v>
      </c>
      <c r="G807" t="s">
        <v>1597</v>
      </c>
      <c r="H807">
        <v>47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3.4666380399999999</v>
      </c>
      <c r="O807" t="s">
        <v>29</v>
      </c>
      <c r="P807">
        <v>0</v>
      </c>
      <c r="Q807">
        <v>1</v>
      </c>
      <c r="R807">
        <v>7</v>
      </c>
      <c r="S807">
        <v>8.9257746969999996</v>
      </c>
      <c r="T807">
        <v>150383</v>
      </c>
      <c r="U807">
        <v>27.630362219999999</v>
      </c>
      <c r="V807">
        <v>473</v>
      </c>
      <c r="W807" t="str">
        <f t="shared" si="38"/>
        <v>High</v>
      </c>
      <c r="X807">
        <v>0</v>
      </c>
      <c r="Y807">
        <v>9</v>
      </c>
      <c r="Z807" t="s">
        <v>30</v>
      </c>
      <c r="AA807" t="s">
        <v>31</v>
      </c>
      <c r="AB807" t="s">
        <v>32</v>
      </c>
      <c r="AC807">
        <v>0</v>
      </c>
    </row>
    <row r="808" spans="1:29" x14ac:dyDescent="0.25">
      <c r="A808" t="s">
        <v>1598</v>
      </c>
      <c r="B808">
        <v>70</v>
      </c>
      <c r="C808" s="3" t="str">
        <f t="shared" si="36"/>
        <v>Old</v>
      </c>
      <c r="D808" t="s">
        <v>40</v>
      </c>
      <c r="E808">
        <v>389</v>
      </c>
      <c r="F808" t="str">
        <f t="shared" si="37"/>
        <v>Dangerous</v>
      </c>
      <c r="G808" t="s">
        <v>311</v>
      </c>
      <c r="H808">
        <v>62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19.225882649999999</v>
      </c>
      <c r="O808" t="s">
        <v>42</v>
      </c>
      <c r="P808">
        <v>1</v>
      </c>
      <c r="Q808">
        <v>1</v>
      </c>
      <c r="R808">
        <v>5</v>
      </c>
      <c r="S808">
        <v>10.602281809999999</v>
      </c>
      <c r="T808">
        <v>252043</v>
      </c>
      <c r="U808">
        <v>36.409396309999998</v>
      </c>
      <c r="V808">
        <v>710</v>
      </c>
      <c r="W808" t="str">
        <f t="shared" si="38"/>
        <v>Very High</v>
      </c>
      <c r="X808">
        <v>0</v>
      </c>
      <c r="Y808">
        <v>5</v>
      </c>
      <c r="Z808" t="s">
        <v>220</v>
      </c>
      <c r="AA808" t="s">
        <v>31</v>
      </c>
      <c r="AB808" t="s">
        <v>38</v>
      </c>
      <c r="AC808">
        <v>1</v>
      </c>
    </row>
    <row r="809" spans="1:29" x14ac:dyDescent="0.25">
      <c r="A809" t="s">
        <v>1599</v>
      </c>
      <c r="B809">
        <v>60</v>
      </c>
      <c r="C809" s="3" t="str">
        <f t="shared" si="36"/>
        <v>Old</v>
      </c>
      <c r="D809" t="s">
        <v>27</v>
      </c>
      <c r="E809">
        <v>196</v>
      </c>
      <c r="F809" t="str">
        <f t="shared" si="37"/>
        <v>Heart-Healthy</v>
      </c>
      <c r="G809" t="s">
        <v>1600</v>
      </c>
      <c r="H809">
        <v>66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18.38158224</v>
      </c>
      <c r="O809" t="s">
        <v>29</v>
      </c>
      <c r="P809">
        <v>0</v>
      </c>
      <c r="Q809">
        <v>1</v>
      </c>
      <c r="R809">
        <v>1</v>
      </c>
      <c r="S809">
        <v>0.35392247399999999</v>
      </c>
      <c r="T809">
        <v>200906</v>
      </c>
      <c r="U809">
        <v>38.354116759999997</v>
      </c>
      <c r="V809">
        <v>305</v>
      </c>
      <c r="W809" t="str">
        <f t="shared" si="38"/>
        <v>High</v>
      </c>
      <c r="X809">
        <v>2</v>
      </c>
      <c r="Y809">
        <v>5</v>
      </c>
      <c r="Z809" t="s">
        <v>111</v>
      </c>
      <c r="AA809" t="s">
        <v>50</v>
      </c>
      <c r="AB809" t="s">
        <v>38</v>
      </c>
      <c r="AC809">
        <v>0</v>
      </c>
    </row>
    <row r="810" spans="1:29" x14ac:dyDescent="0.25">
      <c r="A810" t="s">
        <v>1601</v>
      </c>
      <c r="B810">
        <v>90</v>
      </c>
      <c r="C810" s="3" t="str">
        <f t="shared" si="36"/>
        <v>Old</v>
      </c>
      <c r="D810" t="s">
        <v>40</v>
      </c>
      <c r="E810">
        <v>211</v>
      </c>
      <c r="F810" t="str">
        <f t="shared" si="37"/>
        <v>At-Risk</v>
      </c>
      <c r="G810" t="s">
        <v>1602</v>
      </c>
      <c r="H810">
        <v>105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9.6515569340000003</v>
      </c>
      <c r="O810" t="s">
        <v>42</v>
      </c>
      <c r="P810">
        <v>0</v>
      </c>
      <c r="Q810">
        <v>0</v>
      </c>
      <c r="R810">
        <v>3</v>
      </c>
      <c r="S810">
        <v>11.15015724</v>
      </c>
      <c r="T810">
        <v>173847</v>
      </c>
      <c r="U810">
        <v>37.801360469999999</v>
      </c>
      <c r="V810">
        <v>718</v>
      </c>
      <c r="W810" t="str">
        <f t="shared" si="38"/>
        <v>Very High</v>
      </c>
      <c r="X810">
        <v>7</v>
      </c>
      <c r="Y810">
        <v>4</v>
      </c>
      <c r="Z810" t="s">
        <v>43</v>
      </c>
      <c r="AA810" t="s">
        <v>44</v>
      </c>
      <c r="AB810" t="s">
        <v>38</v>
      </c>
      <c r="AC810">
        <v>0</v>
      </c>
    </row>
    <row r="811" spans="1:29" x14ac:dyDescent="0.25">
      <c r="A811" t="s">
        <v>1603</v>
      </c>
      <c r="B811">
        <v>64</v>
      </c>
      <c r="C811" s="3" t="str">
        <f t="shared" si="36"/>
        <v>Old</v>
      </c>
      <c r="D811" t="s">
        <v>27</v>
      </c>
      <c r="E811">
        <v>162</v>
      </c>
      <c r="F811" t="str">
        <f t="shared" si="37"/>
        <v>Heart-Healthy</v>
      </c>
      <c r="G811" t="s">
        <v>1604</v>
      </c>
      <c r="H811">
        <v>103</v>
      </c>
      <c r="I811">
        <v>0</v>
      </c>
      <c r="J811">
        <v>1</v>
      </c>
      <c r="K811">
        <v>1</v>
      </c>
      <c r="L811">
        <v>1</v>
      </c>
      <c r="M811">
        <v>0</v>
      </c>
      <c r="N811">
        <v>12.07776818</v>
      </c>
      <c r="O811" t="s">
        <v>35</v>
      </c>
      <c r="P811">
        <v>0</v>
      </c>
      <c r="Q811">
        <v>0</v>
      </c>
      <c r="R811">
        <v>2</v>
      </c>
      <c r="S811">
        <v>7.6258995479999996</v>
      </c>
      <c r="T811">
        <v>24296</v>
      </c>
      <c r="U811">
        <v>39.745851119999998</v>
      </c>
      <c r="V811">
        <v>45</v>
      </c>
      <c r="W811" t="str">
        <f t="shared" si="38"/>
        <v>Healthy</v>
      </c>
      <c r="X811">
        <v>3</v>
      </c>
      <c r="Y811">
        <v>6</v>
      </c>
      <c r="Z811" t="s">
        <v>220</v>
      </c>
      <c r="AA811" t="s">
        <v>31</v>
      </c>
      <c r="AB811" t="s">
        <v>38</v>
      </c>
      <c r="AC811">
        <v>0</v>
      </c>
    </row>
    <row r="812" spans="1:29" x14ac:dyDescent="0.25">
      <c r="A812" t="s">
        <v>1605</v>
      </c>
      <c r="B812">
        <v>68</v>
      </c>
      <c r="C812" s="3" t="str">
        <f t="shared" si="36"/>
        <v>Old</v>
      </c>
      <c r="D812" t="s">
        <v>27</v>
      </c>
      <c r="E812">
        <v>294</v>
      </c>
      <c r="F812" t="str">
        <f t="shared" si="37"/>
        <v>Dangerous</v>
      </c>
      <c r="G812" t="s">
        <v>1606</v>
      </c>
      <c r="H812">
        <v>74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5.9911066560000004</v>
      </c>
      <c r="O812" t="s">
        <v>35</v>
      </c>
      <c r="P812">
        <v>1</v>
      </c>
      <c r="Q812">
        <v>0</v>
      </c>
      <c r="R812">
        <v>5</v>
      </c>
      <c r="S812">
        <v>0.79757579999999995</v>
      </c>
      <c r="T812">
        <v>282111</v>
      </c>
      <c r="U812">
        <v>38.924386929999997</v>
      </c>
      <c r="V812">
        <v>284</v>
      </c>
      <c r="W812" t="str">
        <f t="shared" si="38"/>
        <v>High</v>
      </c>
      <c r="X812">
        <v>3</v>
      </c>
      <c r="Y812">
        <v>7</v>
      </c>
      <c r="Z812" t="s">
        <v>81</v>
      </c>
      <c r="AA812" t="s">
        <v>44</v>
      </c>
      <c r="AB812" t="s">
        <v>32</v>
      </c>
      <c r="AC812">
        <v>0</v>
      </c>
    </row>
    <row r="813" spans="1:29" x14ac:dyDescent="0.25">
      <c r="A813" t="s">
        <v>1607</v>
      </c>
      <c r="B813">
        <v>50</v>
      </c>
      <c r="C813" s="3" t="str">
        <f t="shared" si="36"/>
        <v>Middle Age</v>
      </c>
      <c r="D813" t="s">
        <v>27</v>
      </c>
      <c r="E813">
        <v>208</v>
      </c>
      <c r="F813" t="str">
        <f t="shared" si="37"/>
        <v>At-Risk</v>
      </c>
      <c r="G813" t="s">
        <v>929</v>
      </c>
      <c r="H813">
        <v>63</v>
      </c>
      <c r="I813">
        <v>1</v>
      </c>
      <c r="J813">
        <v>0</v>
      </c>
      <c r="K813">
        <v>1</v>
      </c>
      <c r="L813">
        <v>0</v>
      </c>
      <c r="M813">
        <v>1</v>
      </c>
      <c r="N813">
        <v>10.595577560000001</v>
      </c>
      <c r="O813" t="s">
        <v>29</v>
      </c>
      <c r="P813">
        <v>0</v>
      </c>
      <c r="Q813">
        <v>1</v>
      </c>
      <c r="R813">
        <v>5</v>
      </c>
      <c r="S813">
        <v>11.095902860000001</v>
      </c>
      <c r="T813">
        <v>282019</v>
      </c>
      <c r="U813">
        <v>18.649070120000001</v>
      </c>
      <c r="V813">
        <v>149</v>
      </c>
      <c r="W813" t="str">
        <f t="shared" si="38"/>
        <v>Healthy</v>
      </c>
      <c r="X813">
        <v>2</v>
      </c>
      <c r="Y813">
        <v>5</v>
      </c>
      <c r="Z813" t="s">
        <v>49</v>
      </c>
      <c r="AA813" t="s">
        <v>50</v>
      </c>
      <c r="AB813" t="s">
        <v>38</v>
      </c>
      <c r="AC813">
        <v>0</v>
      </c>
    </row>
    <row r="814" spans="1:29" x14ac:dyDescent="0.25">
      <c r="A814" t="s">
        <v>1608</v>
      </c>
      <c r="B814">
        <v>21</v>
      </c>
      <c r="C814" s="3" t="str">
        <f t="shared" si="36"/>
        <v>Young</v>
      </c>
      <c r="D814" t="s">
        <v>27</v>
      </c>
      <c r="E814">
        <v>357</v>
      </c>
      <c r="F814" t="str">
        <f t="shared" si="37"/>
        <v>Dangerous</v>
      </c>
      <c r="G814" t="s">
        <v>1609</v>
      </c>
      <c r="H814">
        <v>84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3.3837994199999999</v>
      </c>
      <c r="O814" t="s">
        <v>35</v>
      </c>
      <c r="P814">
        <v>0</v>
      </c>
      <c r="Q814">
        <v>1</v>
      </c>
      <c r="R814">
        <v>7</v>
      </c>
      <c r="S814">
        <v>9.2922007099999995</v>
      </c>
      <c r="T814">
        <v>257676</v>
      </c>
      <c r="U814">
        <v>23.170460980000001</v>
      </c>
      <c r="V814">
        <v>566</v>
      </c>
      <c r="W814" t="str">
        <f t="shared" si="38"/>
        <v>Very High</v>
      </c>
      <c r="X814">
        <v>6</v>
      </c>
      <c r="Y814">
        <v>8</v>
      </c>
      <c r="Z814" t="s">
        <v>30</v>
      </c>
      <c r="AA814" t="s">
        <v>31</v>
      </c>
      <c r="AB814" t="s">
        <v>32</v>
      </c>
      <c r="AC814">
        <v>0</v>
      </c>
    </row>
    <row r="815" spans="1:29" x14ac:dyDescent="0.25">
      <c r="A815" t="s">
        <v>1610</v>
      </c>
      <c r="B815">
        <v>22</v>
      </c>
      <c r="C815" s="3" t="str">
        <f t="shared" si="36"/>
        <v>Young</v>
      </c>
      <c r="D815" t="s">
        <v>27</v>
      </c>
      <c r="E815">
        <v>358</v>
      </c>
      <c r="F815" t="str">
        <f t="shared" si="37"/>
        <v>Dangerous</v>
      </c>
      <c r="G815" t="s">
        <v>1611</v>
      </c>
      <c r="H815">
        <v>79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17.05487995</v>
      </c>
      <c r="O815" t="s">
        <v>29</v>
      </c>
      <c r="P815">
        <v>1</v>
      </c>
      <c r="Q815">
        <v>0</v>
      </c>
      <c r="R815">
        <v>6</v>
      </c>
      <c r="S815">
        <v>10.101968640000001</v>
      </c>
      <c r="T815">
        <v>226941</v>
      </c>
      <c r="U815">
        <v>26.604558099999998</v>
      </c>
      <c r="V815">
        <v>726</v>
      </c>
      <c r="W815" t="str">
        <f t="shared" si="38"/>
        <v>Very High</v>
      </c>
      <c r="X815">
        <v>2</v>
      </c>
      <c r="Y815">
        <v>5</v>
      </c>
      <c r="Z815" t="s">
        <v>118</v>
      </c>
      <c r="AA815" t="s">
        <v>67</v>
      </c>
      <c r="AB815" t="s">
        <v>38</v>
      </c>
      <c r="AC815">
        <v>1</v>
      </c>
    </row>
    <row r="816" spans="1:29" x14ac:dyDescent="0.25">
      <c r="A816" t="s">
        <v>1612</v>
      </c>
      <c r="B816">
        <v>78</v>
      </c>
      <c r="C816" s="3" t="str">
        <f t="shared" si="36"/>
        <v>Old</v>
      </c>
      <c r="D816" t="s">
        <v>40</v>
      </c>
      <c r="E816">
        <v>262</v>
      </c>
      <c r="F816" t="str">
        <f t="shared" si="37"/>
        <v>Dangerous</v>
      </c>
      <c r="G816" t="s">
        <v>948</v>
      </c>
      <c r="H816">
        <v>43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19.162618940000002</v>
      </c>
      <c r="O816" t="s">
        <v>29</v>
      </c>
      <c r="P816">
        <v>0</v>
      </c>
      <c r="Q816">
        <v>1</v>
      </c>
      <c r="R816">
        <v>9</v>
      </c>
      <c r="S816">
        <v>6.9102178260000002</v>
      </c>
      <c r="T816">
        <v>90645</v>
      </c>
      <c r="U816">
        <v>29.031837419999999</v>
      </c>
      <c r="V816">
        <v>736</v>
      </c>
      <c r="W816" t="str">
        <f t="shared" si="38"/>
        <v>Very High</v>
      </c>
      <c r="X816">
        <v>6</v>
      </c>
      <c r="Y816">
        <v>5</v>
      </c>
      <c r="Z816" t="s">
        <v>96</v>
      </c>
      <c r="AA816" t="s">
        <v>44</v>
      </c>
      <c r="AB816" t="s">
        <v>32</v>
      </c>
      <c r="AC816">
        <v>1</v>
      </c>
    </row>
    <row r="817" spans="1:29" x14ac:dyDescent="0.25">
      <c r="A817" t="s">
        <v>1613</v>
      </c>
      <c r="B817">
        <v>63</v>
      </c>
      <c r="C817" s="3" t="str">
        <f t="shared" si="36"/>
        <v>Old</v>
      </c>
      <c r="D817" t="s">
        <v>40</v>
      </c>
      <c r="E817">
        <v>259</v>
      </c>
      <c r="F817" t="str">
        <f t="shared" si="37"/>
        <v>Dangerous</v>
      </c>
      <c r="G817" t="s">
        <v>1614</v>
      </c>
      <c r="H817">
        <v>52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7.3004794259999999</v>
      </c>
      <c r="O817" t="s">
        <v>35</v>
      </c>
      <c r="P817">
        <v>1</v>
      </c>
      <c r="Q817">
        <v>1</v>
      </c>
      <c r="R817">
        <v>7</v>
      </c>
      <c r="S817">
        <v>2.8979529510000002</v>
      </c>
      <c r="T817">
        <v>183394</v>
      </c>
      <c r="U817">
        <v>28.530570300000001</v>
      </c>
      <c r="V817">
        <v>326</v>
      </c>
      <c r="W817" t="str">
        <f t="shared" si="38"/>
        <v>High</v>
      </c>
      <c r="X817">
        <v>3</v>
      </c>
      <c r="Y817">
        <v>8</v>
      </c>
      <c r="Z817" t="s">
        <v>220</v>
      </c>
      <c r="AA817" t="s">
        <v>31</v>
      </c>
      <c r="AB817" t="s">
        <v>38</v>
      </c>
      <c r="AC817">
        <v>0</v>
      </c>
    </row>
    <row r="818" spans="1:29" x14ac:dyDescent="0.25">
      <c r="A818" t="s">
        <v>1615</v>
      </c>
      <c r="B818">
        <v>39</v>
      </c>
      <c r="C818" s="3" t="str">
        <f t="shared" si="36"/>
        <v>Middle Age</v>
      </c>
      <c r="D818" t="s">
        <v>40</v>
      </c>
      <c r="E818">
        <v>195</v>
      </c>
      <c r="F818" t="str">
        <f t="shared" si="37"/>
        <v>Heart-Healthy</v>
      </c>
      <c r="G818" t="s">
        <v>1616</v>
      </c>
      <c r="H818">
        <v>102</v>
      </c>
      <c r="I818">
        <v>0</v>
      </c>
      <c r="J818">
        <v>1</v>
      </c>
      <c r="K818">
        <v>0</v>
      </c>
      <c r="L818">
        <v>1</v>
      </c>
      <c r="M818">
        <v>1</v>
      </c>
      <c r="N818">
        <v>6.6328591100000001</v>
      </c>
      <c r="O818" t="s">
        <v>35</v>
      </c>
      <c r="P818">
        <v>0</v>
      </c>
      <c r="Q818">
        <v>1</v>
      </c>
      <c r="R818">
        <v>8</v>
      </c>
      <c r="S818">
        <v>0.65665530000000005</v>
      </c>
      <c r="T818">
        <v>265128</v>
      </c>
      <c r="U818">
        <v>19.39333577</v>
      </c>
      <c r="V818">
        <v>350</v>
      </c>
      <c r="W818" t="str">
        <f t="shared" si="38"/>
        <v>High</v>
      </c>
      <c r="X818">
        <v>1</v>
      </c>
      <c r="Y818">
        <v>4</v>
      </c>
      <c r="Z818" t="s">
        <v>53</v>
      </c>
      <c r="AA818" t="s">
        <v>44</v>
      </c>
      <c r="AB818" t="s">
        <v>38</v>
      </c>
      <c r="AC818">
        <v>0</v>
      </c>
    </row>
    <row r="819" spans="1:29" x14ac:dyDescent="0.25">
      <c r="A819" t="s">
        <v>1617</v>
      </c>
      <c r="B819">
        <v>84</v>
      </c>
      <c r="C819" s="3" t="str">
        <f t="shared" si="36"/>
        <v>Old</v>
      </c>
      <c r="D819" t="s">
        <v>27</v>
      </c>
      <c r="E819">
        <v>324</v>
      </c>
      <c r="F819" t="str">
        <f t="shared" si="37"/>
        <v>Dangerous</v>
      </c>
      <c r="G819" t="s">
        <v>1618</v>
      </c>
      <c r="H819">
        <v>93</v>
      </c>
      <c r="I819">
        <v>0</v>
      </c>
      <c r="J819">
        <v>1</v>
      </c>
      <c r="K819">
        <v>1</v>
      </c>
      <c r="L819">
        <v>0</v>
      </c>
      <c r="M819">
        <v>1</v>
      </c>
      <c r="N819">
        <v>17.21518902</v>
      </c>
      <c r="O819" t="s">
        <v>29</v>
      </c>
      <c r="P819">
        <v>0</v>
      </c>
      <c r="Q819">
        <v>0</v>
      </c>
      <c r="R819">
        <v>3</v>
      </c>
      <c r="S819">
        <v>5.9233025110000002</v>
      </c>
      <c r="T819">
        <v>154095</v>
      </c>
      <c r="U819">
        <v>24.547520209999998</v>
      </c>
      <c r="V819">
        <v>398</v>
      </c>
      <c r="W819" t="str">
        <f t="shared" si="38"/>
        <v>High</v>
      </c>
      <c r="X819">
        <v>1</v>
      </c>
      <c r="Y819">
        <v>8</v>
      </c>
      <c r="Z819" t="s">
        <v>118</v>
      </c>
      <c r="AA819" t="s">
        <v>67</v>
      </c>
      <c r="AB819" t="s">
        <v>38</v>
      </c>
      <c r="AC819">
        <v>0</v>
      </c>
    </row>
    <row r="820" spans="1:29" x14ac:dyDescent="0.25">
      <c r="A820" t="s">
        <v>1619</v>
      </c>
      <c r="B820">
        <v>21</v>
      </c>
      <c r="C820" s="3" t="str">
        <f t="shared" si="36"/>
        <v>Young</v>
      </c>
      <c r="D820" t="s">
        <v>40</v>
      </c>
      <c r="E820">
        <v>181</v>
      </c>
      <c r="F820" t="str">
        <f t="shared" si="37"/>
        <v>Heart-Healthy</v>
      </c>
      <c r="G820" t="s">
        <v>1214</v>
      </c>
      <c r="H820">
        <v>85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0.72926474900000005</v>
      </c>
      <c r="O820" t="s">
        <v>35</v>
      </c>
      <c r="P820">
        <v>0</v>
      </c>
      <c r="Q820">
        <v>1</v>
      </c>
      <c r="R820">
        <v>1</v>
      </c>
      <c r="S820">
        <v>1.4556662119999999</v>
      </c>
      <c r="T820">
        <v>89862</v>
      </c>
      <c r="U820">
        <v>28.16112073</v>
      </c>
      <c r="V820">
        <v>682</v>
      </c>
      <c r="W820" t="str">
        <f t="shared" si="38"/>
        <v>Very High</v>
      </c>
      <c r="X820">
        <v>1</v>
      </c>
      <c r="Y820">
        <v>8</v>
      </c>
      <c r="Z820" t="s">
        <v>220</v>
      </c>
      <c r="AA820" t="s">
        <v>31</v>
      </c>
      <c r="AB820" t="s">
        <v>38</v>
      </c>
      <c r="AC820">
        <v>1</v>
      </c>
    </row>
    <row r="821" spans="1:29" x14ac:dyDescent="0.25">
      <c r="A821" t="s">
        <v>1620</v>
      </c>
      <c r="B821">
        <v>25</v>
      </c>
      <c r="C821" s="3" t="str">
        <f t="shared" si="36"/>
        <v>Young</v>
      </c>
      <c r="D821" t="s">
        <v>27</v>
      </c>
      <c r="E821">
        <v>400</v>
      </c>
      <c r="F821" t="str">
        <f t="shared" si="37"/>
        <v>Dangerous</v>
      </c>
      <c r="G821" t="s">
        <v>1621</v>
      </c>
      <c r="H821">
        <v>87</v>
      </c>
      <c r="I821">
        <v>1</v>
      </c>
      <c r="J821">
        <v>1</v>
      </c>
      <c r="K821">
        <v>1</v>
      </c>
      <c r="L821">
        <v>0</v>
      </c>
      <c r="M821">
        <v>1</v>
      </c>
      <c r="N821">
        <v>17.244525100000001</v>
      </c>
      <c r="O821" t="s">
        <v>35</v>
      </c>
      <c r="P821">
        <v>1</v>
      </c>
      <c r="Q821">
        <v>0</v>
      </c>
      <c r="R821">
        <v>1</v>
      </c>
      <c r="S821">
        <v>4.0219796590000003</v>
      </c>
      <c r="T821">
        <v>116631</v>
      </c>
      <c r="U821">
        <v>18.009025090000002</v>
      </c>
      <c r="V821">
        <v>425</v>
      </c>
      <c r="W821" t="str">
        <f t="shared" si="38"/>
        <v>High</v>
      </c>
      <c r="X821">
        <v>4</v>
      </c>
      <c r="Y821">
        <v>8</v>
      </c>
      <c r="Z821" t="s">
        <v>125</v>
      </c>
      <c r="AA821" t="s">
        <v>126</v>
      </c>
      <c r="AB821" t="s">
        <v>32</v>
      </c>
      <c r="AC821">
        <v>0</v>
      </c>
    </row>
    <row r="822" spans="1:29" x14ac:dyDescent="0.25">
      <c r="A822" t="s">
        <v>1622</v>
      </c>
      <c r="B822">
        <v>60</v>
      </c>
      <c r="C822" s="3" t="str">
        <f t="shared" si="36"/>
        <v>Old</v>
      </c>
      <c r="D822" t="s">
        <v>40</v>
      </c>
      <c r="E822">
        <v>372</v>
      </c>
      <c r="F822" t="str">
        <f t="shared" si="37"/>
        <v>Dangerous</v>
      </c>
      <c r="G822" t="s">
        <v>1623</v>
      </c>
      <c r="H822">
        <v>81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2.879607021</v>
      </c>
      <c r="O822" t="s">
        <v>35</v>
      </c>
      <c r="P822">
        <v>0</v>
      </c>
      <c r="Q822">
        <v>0</v>
      </c>
      <c r="R822">
        <v>4</v>
      </c>
      <c r="S822">
        <v>8.5228370130000002</v>
      </c>
      <c r="T822">
        <v>58955</v>
      </c>
      <c r="U822">
        <v>18.645183450000001</v>
      </c>
      <c r="V822">
        <v>616</v>
      </c>
      <c r="W822" t="str">
        <f t="shared" si="38"/>
        <v>Very High</v>
      </c>
      <c r="X822">
        <v>6</v>
      </c>
      <c r="Y822">
        <v>10</v>
      </c>
      <c r="Z822" t="s">
        <v>58</v>
      </c>
      <c r="AA822" t="s">
        <v>50</v>
      </c>
      <c r="AB822" t="s">
        <v>38</v>
      </c>
      <c r="AC822">
        <v>0</v>
      </c>
    </row>
    <row r="823" spans="1:29" x14ac:dyDescent="0.25">
      <c r="A823" t="s">
        <v>1624</v>
      </c>
      <c r="B823">
        <v>25</v>
      </c>
      <c r="C823" s="3" t="str">
        <f t="shared" si="36"/>
        <v>Young</v>
      </c>
      <c r="D823" t="s">
        <v>27</v>
      </c>
      <c r="E823">
        <v>343</v>
      </c>
      <c r="F823" t="str">
        <f t="shared" si="37"/>
        <v>Dangerous</v>
      </c>
      <c r="G823" t="s">
        <v>1625</v>
      </c>
      <c r="H823">
        <v>99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11.313993959999999</v>
      </c>
      <c r="O823" t="s">
        <v>35</v>
      </c>
      <c r="P823">
        <v>0</v>
      </c>
      <c r="Q823">
        <v>0</v>
      </c>
      <c r="R823">
        <v>1</v>
      </c>
      <c r="S823">
        <v>9.5877473119999994</v>
      </c>
      <c r="T823">
        <v>57369</v>
      </c>
      <c r="U823">
        <v>39.403480049999999</v>
      </c>
      <c r="V823">
        <v>410</v>
      </c>
      <c r="W823" t="str">
        <f t="shared" si="38"/>
        <v>High</v>
      </c>
      <c r="X823">
        <v>2</v>
      </c>
      <c r="Y823">
        <v>5</v>
      </c>
      <c r="Z823" t="s">
        <v>49</v>
      </c>
      <c r="AA823" t="s">
        <v>50</v>
      </c>
      <c r="AB823" t="s">
        <v>38</v>
      </c>
      <c r="AC823">
        <v>0</v>
      </c>
    </row>
    <row r="824" spans="1:29" x14ac:dyDescent="0.25">
      <c r="A824" t="s">
        <v>1626</v>
      </c>
      <c r="B824">
        <v>81</v>
      </c>
      <c r="C824" s="3" t="str">
        <f t="shared" si="36"/>
        <v>Old</v>
      </c>
      <c r="D824" t="s">
        <v>27</v>
      </c>
      <c r="E824">
        <v>346</v>
      </c>
      <c r="F824" t="str">
        <f t="shared" si="37"/>
        <v>Dangerous</v>
      </c>
      <c r="G824" t="s">
        <v>1627</v>
      </c>
      <c r="H824">
        <v>68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9.7979021409999998</v>
      </c>
      <c r="O824" t="s">
        <v>42</v>
      </c>
      <c r="P824">
        <v>0</v>
      </c>
      <c r="Q824">
        <v>1</v>
      </c>
      <c r="R824">
        <v>2</v>
      </c>
      <c r="S824">
        <v>5.8385314000000001E-2</v>
      </c>
      <c r="T824">
        <v>109033</v>
      </c>
      <c r="U824">
        <v>25.739726529999999</v>
      </c>
      <c r="V824">
        <v>532</v>
      </c>
      <c r="W824" t="str">
        <f t="shared" si="38"/>
        <v>Very High</v>
      </c>
      <c r="X824">
        <v>0</v>
      </c>
      <c r="Y824">
        <v>4</v>
      </c>
      <c r="Z824" t="s">
        <v>153</v>
      </c>
      <c r="AA824" t="s">
        <v>50</v>
      </c>
      <c r="AB824" t="s">
        <v>38</v>
      </c>
      <c r="AC824">
        <v>0</v>
      </c>
    </row>
    <row r="825" spans="1:29" x14ac:dyDescent="0.25">
      <c r="A825" t="s">
        <v>1628</v>
      </c>
      <c r="B825">
        <v>31</v>
      </c>
      <c r="C825" s="3" t="str">
        <f t="shared" si="36"/>
        <v>Middle Age</v>
      </c>
      <c r="D825" t="s">
        <v>27</v>
      </c>
      <c r="E825">
        <v>395</v>
      </c>
      <c r="F825" t="str">
        <f t="shared" si="37"/>
        <v>Dangerous</v>
      </c>
      <c r="G825" t="s">
        <v>1629</v>
      </c>
      <c r="H825">
        <v>72</v>
      </c>
      <c r="I825">
        <v>0</v>
      </c>
      <c r="J825">
        <v>1</v>
      </c>
      <c r="K825">
        <v>1</v>
      </c>
      <c r="L825">
        <v>1</v>
      </c>
      <c r="M825">
        <v>1</v>
      </c>
      <c r="N825">
        <v>18.251885219999998</v>
      </c>
      <c r="O825" t="s">
        <v>35</v>
      </c>
      <c r="P825">
        <v>1</v>
      </c>
      <c r="Q825">
        <v>0</v>
      </c>
      <c r="R825">
        <v>6</v>
      </c>
      <c r="S825">
        <v>9.6633274199999999</v>
      </c>
      <c r="T825">
        <v>170777</v>
      </c>
      <c r="U825">
        <v>39.377914160000003</v>
      </c>
      <c r="V825">
        <v>396</v>
      </c>
      <c r="W825" t="str">
        <f t="shared" si="38"/>
        <v>High</v>
      </c>
      <c r="X825">
        <v>4</v>
      </c>
      <c r="Y825">
        <v>8</v>
      </c>
      <c r="Z825" t="s">
        <v>73</v>
      </c>
      <c r="AA825" t="s">
        <v>50</v>
      </c>
      <c r="AB825" t="s">
        <v>38</v>
      </c>
      <c r="AC825">
        <v>1</v>
      </c>
    </row>
    <row r="826" spans="1:29" x14ac:dyDescent="0.25">
      <c r="A826" t="s">
        <v>1630</v>
      </c>
      <c r="B826">
        <v>73</v>
      </c>
      <c r="C826" s="3" t="str">
        <f t="shared" si="36"/>
        <v>Old</v>
      </c>
      <c r="D826" t="s">
        <v>40</v>
      </c>
      <c r="E826">
        <v>353</v>
      </c>
      <c r="F826" t="str">
        <f t="shared" si="37"/>
        <v>Dangerous</v>
      </c>
      <c r="G826" t="s">
        <v>1631</v>
      </c>
      <c r="H826">
        <v>101</v>
      </c>
      <c r="I826">
        <v>1</v>
      </c>
      <c r="J826">
        <v>0</v>
      </c>
      <c r="K826">
        <v>1</v>
      </c>
      <c r="L826">
        <v>1</v>
      </c>
      <c r="M826">
        <v>1</v>
      </c>
      <c r="N826">
        <v>7.7770016310000001</v>
      </c>
      <c r="O826" t="s">
        <v>35</v>
      </c>
      <c r="P826">
        <v>0</v>
      </c>
      <c r="Q826">
        <v>0</v>
      </c>
      <c r="R826">
        <v>3</v>
      </c>
      <c r="S826">
        <v>4.6708189429999996</v>
      </c>
      <c r="T826">
        <v>78195</v>
      </c>
      <c r="U826">
        <v>26.496880740000002</v>
      </c>
      <c r="V826">
        <v>759</v>
      </c>
      <c r="W826" t="str">
        <f t="shared" si="38"/>
        <v>Very High</v>
      </c>
      <c r="X826">
        <v>4</v>
      </c>
      <c r="Y826">
        <v>7</v>
      </c>
      <c r="Z826" t="s">
        <v>49</v>
      </c>
      <c r="AA826" t="s">
        <v>50</v>
      </c>
      <c r="AB826" t="s">
        <v>38</v>
      </c>
      <c r="AC826">
        <v>1</v>
      </c>
    </row>
    <row r="827" spans="1:29" x14ac:dyDescent="0.25">
      <c r="A827" t="s">
        <v>1632</v>
      </c>
      <c r="B827">
        <v>18</v>
      </c>
      <c r="C827" s="3" t="str">
        <f t="shared" si="36"/>
        <v>Young</v>
      </c>
      <c r="D827" t="s">
        <v>27</v>
      </c>
      <c r="E827">
        <v>392</v>
      </c>
      <c r="F827" t="str">
        <f t="shared" si="37"/>
        <v>Dangerous</v>
      </c>
      <c r="G827" t="s">
        <v>1633</v>
      </c>
      <c r="H827">
        <v>50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8.0295260689999992</v>
      </c>
      <c r="O827" t="s">
        <v>35</v>
      </c>
      <c r="P827">
        <v>0</v>
      </c>
      <c r="Q827">
        <v>0</v>
      </c>
      <c r="R827">
        <v>6</v>
      </c>
      <c r="S827">
        <v>10.276433839999999</v>
      </c>
      <c r="T827">
        <v>162545</v>
      </c>
      <c r="U827">
        <v>24.361588619999999</v>
      </c>
      <c r="V827">
        <v>477</v>
      </c>
      <c r="W827" t="str">
        <f t="shared" si="38"/>
        <v>High</v>
      </c>
      <c r="X827">
        <v>0</v>
      </c>
      <c r="Y827">
        <v>4</v>
      </c>
      <c r="Z827" t="s">
        <v>36</v>
      </c>
      <c r="AA827" t="s">
        <v>37</v>
      </c>
      <c r="AB827" t="s">
        <v>38</v>
      </c>
      <c r="AC827">
        <v>0</v>
      </c>
    </row>
    <row r="828" spans="1:29" x14ac:dyDescent="0.25">
      <c r="A828" t="s">
        <v>1634</v>
      </c>
      <c r="B828">
        <v>86</v>
      </c>
      <c r="C828" s="3" t="str">
        <f t="shared" si="36"/>
        <v>Old</v>
      </c>
      <c r="D828" t="s">
        <v>27</v>
      </c>
      <c r="E828">
        <v>185</v>
      </c>
      <c r="F828" t="str">
        <f t="shared" si="37"/>
        <v>Heart-Healthy</v>
      </c>
      <c r="G828" t="s">
        <v>1076</v>
      </c>
      <c r="H828">
        <v>88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2.1663779650000001</v>
      </c>
      <c r="O828" t="s">
        <v>29</v>
      </c>
      <c r="P828">
        <v>1</v>
      </c>
      <c r="Q828">
        <v>1</v>
      </c>
      <c r="R828">
        <v>9</v>
      </c>
      <c r="S828">
        <v>3.8788398470000001</v>
      </c>
      <c r="T828">
        <v>121202</v>
      </c>
      <c r="U828">
        <v>23.32588612</v>
      </c>
      <c r="V828">
        <v>229</v>
      </c>
      <c r="W828" t="str">
        <f t="shared" si="38"/>
        <v>High</v>
      </c>
      <c r="X828">
        <v>3</v>
      </c>
      <c r="Y828">
        <v>7</v>
      </c>
      <c r="Z828" t="s">
        <v>227</v>
      </c>
      <c r="AA828" t="s">
        <v>44</v>
      </c>
      <c r="AB828" t="s">
        <v>38</v>
      </c>
      <c r="AC828">
        <v>0</v>
      </c>
    </row>
    <row r="829" spans="1:29" x14ac:dyDescent="0.25">
      <c r="A829" t="s">
        <v>1635</v>
      </c>
      <c r="B829">
        <v>65</v>
      </c>
      <c r="C829" s="3" t="str">
        <f t="shared" si="36"/>
        <v>Old</v>
      </c>
      <c r="D829" t="s">
        <v>40</v>
      </c>
      <c r="E829">
        <v>210</v>
      </c>
      <c r="F829" t="str">
        <f t="shared" si="37"/>
        <v>At-Risk</v>
      </c>
      <c r="G829" t="s">
        <v>1162</v>
      </c>
      <c r="H829">
        <v>55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15.765240159999999</v>
      </c>
      <c r="O829" t="s">
        <v>35</v>
      </c>
      <c r="P829">
        <v>0</v>
      </c>
      <c r="Q829">
        <v>0</v>
      </c>
      <c r="R829">
        <v>3</v>
      </c>
      <c r="S829">
        <v>6.6839513049999999</v>
      </c>
      <c r="T829">
        <v>208371</v>
      </c>
      <c r="U829">
        <v>25.510614749999998</v>
      </c>
      <c r="V829">
        <v>466</v>
      </c>
      <c r="W829" t="str">
        <f t="shared" si="38"/>
        <v>High</v>
      </c>
      <c r="X829">
        <v>3</v>
      </c>
      <c r="Y829">
        <v>8</v>
      </c>
      <c r="Z829" t="s">
        <v>43</v>
      </c>
      <c r="AA829" t="s">
        <v>44</v>
      </c>
      <c r="AB829" t="s">
        <v>38</v>
      </c>
      <c r="AC829">
        <v>0</v>
      </c>
    </row>
    <row r="830" spans="1:29" x14ac:dyDescent="0.25">
      <c r="A830" t="s">
        <v>1636</v>
      </c>
      <c r="B830">
        <v>68</v>
      </c>
      <c r="C830" s="3" t="str">
        <f t="shared" si="36"/>
        <v>Old</v>
      </c>
      <c r="D830" t="s">
        <v>40</v>
      </c>
      <c r="E830">
        <v>369</v>
      </c>
      <c r="F830" t="str">
        <f t="shared" si="37"/>
        <v>Dangerous</v>
      </c>
      <c r="G830" t="s">
        <v>1637</v>
      </c>
      <c r="H830">
        <v>55</v>
      </c>
      <c r="I830">
        <v>1</v>
      </c>
      <c r="J830">
        <v>1</v>
      </c>
      <c r="K830">
        <v>1</v>
      </c>
      <c r="L830">
        <v>0</v>
      </c>
      <c r="M830">
        <v>1</v>
      </c>
      <c r="N830">
        <v>6.0145231370000003</v>
      </c>
      <c r="O830" t="s">
        <v>35</v>
      </c>
      <c r="P830">
        <v>1</v>
      </c>
      <c r="Q830">
        <v>0</v>
      </c>
      <c r="R830">
        <v>4</v>
      </c>
      <c r="S830">
        <v>9.705617878</v>
      </c>
      <c r="T830">
        <v>35563</v>
      </c>
      <c r="U830">
        <v>20.345508460000001</v>
      </c>
      <c r="V830">
        <v>442</v>
      </c>
      <c r="W830" t="str">
        <f t="shared" si="38"/>
        <v>High</v>
      </c>
      <c r="X830">
        <v>2</v>
      </c>
      <c r="Y830">
        <v>7</v>
      </c>
      <c r="Z830" t="s">
        <v>118</v>
      </c>
      <c r="AA830" t="s">
        <v>67</v>
      </c>
      <c r="AB830" t="s">
        <v>38</v>
      </c>
      <c r="AC830">
        <v>0</v>
      </c>
    </row>
    <row r="831" spans="1:29" x14ac:dyDescent="0.25">
      <c r="A831" t="s">
        <v>1638</v>
      </c>
      <c r="B831">
        <v>65</v>
      </c>
      <c r="C831" s="3" t="str">
        <f t="shared" si="36"/>
        <v>Old</v>
      </c>
      <c r="D831" t="s">
        <v>27</v>
      </c>
      <c r="E831">
        <v>282</v>
      </c>
      <c r="F831" t="str">
        <f t="shared" si="37"/>
        <v>Dangerous</v>
      </c>
      <c r="G831" t="s">
        <v>1639</v>
      </c>
      <c r="H831">
        <v>68</v>
      </c>
      <c r="I831">
        <v>1</v>
      </c>
      <c r="J831">
        <v>1</v>
      </c>
      <c r="K831">
        <v>1</v>
      </c>
      <c r="L831">
        <v>0</v>
      </c>
      <c r="M831">
        <v>1</v>
      </c>
      <c r="N831">
        <v>3.8329485609999998</v>
      </c>
      <c r="O831" t="s">
        <v>29</v>
      </c>
      <c r="P831">
        <v>1</v>
      </c>
      <c r="Q831">
        <v>1</v>
      </c>
      <c r="R831">
        <v>1</v>
      </c>
      <c r="S831">
        <v>4.9852506679999999</v>
      </c>
      <c r="T831">
        <v>92687</v>
      </c>
      <c r="U831">
        <v>37.621674810000002</v>
      </c>
      <c r="V831">
        <v>369</v>
      </c>
      <c r="W831" t="str">
        <f t="shared" si="38"/>
        <v>High</v>
      </c>
      <c r="X831">
        <v>0</v>
      </c>
      <c r="Y831">
        <v>5</v>
      </c>
      <c r="Z831" t="s">
        <v>73</v>
      </c>
      <c r="AA831" t="s">
        <v>50</v>
      </c>
      <c r="AB831" t="s">
        <v>38</v>
      </c>
      <c r="AC831">
        <v>0</v>
      </c>
    </row>
    <row r="832" spans="1:29" x14ac:dyDescent="0.25">
      <c r="A832" t="s">
        <v>1640</v>
      </c>
      <c r="B832">
        <v>55</v>
      </c>
      <c r="C832" s="3" t="str">
        <f t="shared" si="36"/>
        <v>Old</v>
      </c>
      <c r="D832" t="s">
        <v>27</v>
      </c>
      <c r="E832">
        <v>220</v>
      </c>
      <c r="F832" t="str">
        <f t="shared" si="37"/>
        <v>At-Risk</v>
      </c>
      <c r="G832" t="s">
        <v>1641</v>
      </c>
      <c r="H832">
        <v>93</v>
      </c>
      <c r="I832">
        <v>1</v>
      </c>
      <c r="J832">
        <v>0</v>
      </c>
      <c r="K832">
        <v>1</v>
      </c>
      <c r="L832">
        <v>1</v>
      </c>
      <c r="M832">
        <v>0</v>
      </c>
      <c r="N832">
        <v>5.6768816830000004</v>
      </c>
      <c r="O832" t="s">
        <v>35</v>
      </c>
      <c r="P832">
        <v>0</v>
      </c>
      <c r="Q832">
        <v>1</v>
      </c>
      <c r="R832">
        <v>7</v>
      </c>
      <c r="S832">
        <v>6.8480086199999999</v>
      </c>
      <c r="T832">
        <v>35705</v>
      </c>
      <c r="U832">
        <v>26.881420540000001</v>
      </c>
      <c r="V832">
        <v>735</v>
      </c>
      <c r="W832" t="str">
        <f t="shared" si="38"/>
        <v>Very High</v>
      </c>
      <c r="X832">
        <v>7</v>
      </c>
      <c r="Y832">
        <v>4</v>
      </c>
      <c r="Z832" t="s">
        <v>227</v>
      </c>
      <c r="AA832" t="s">
        <v>44</v>
      </c>
      <c r="AB832" t="s">
        <v>38</v>
      </c>
      <c r="AC832">
        <v>1</v>
      </c>
    </row>
    <row r="833" spans="1:29" x14ac:dyDescent="0.25">
      <c r="A833" t="s">
        <v>1642</v>
      </c>
      <c r="B833">
        <v>36</v>
      </c>
      <c r="C833" s="3" t="str">
        <f t="shared" si="36"/>
        <v>Middle Age</v>
      </c>
      <c r="D833" t="s">
        <v>27</v>
      </c>
      <c r="E833">
        <v>200</v>
      </c>
      <c r="F833" t="str">
        <f t="shared" si="37"/>
        <v>At-Risk</v>
      </c>
      <c r="G833" t="s">
        <v>1643</v>
      </c>
      <c r="H833">
        <v>60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16.248046559999999</v>
      </c>
      <c r="O833" t="s">
        <v>29</v>
      </c>
      <c r="P833">
        <v>1</v>
      </c>
      <c r="Q833">
        <v>1</v>
      </c>
      <c r="R833">
        <v>1</v>
      </c>
      <c r="S833">
        <v>6.9650371089999998</v>
      </c>
      <c r="T833">
        <v>76675</v>
      </c>
      <c r="U833">
        <v>32.569362329999997</v>
      </c>
      <c r="V833">
        <v>188</v>
      </c>
      <c r="W833" t="str">
        <f t="shared" si="38"/>
        <v>Borderline High</v>
      </c>
      <c r="X833">
        <v>4</v>
      </c>
      <c r="Y833">
        <v>5</v>
      </c>
      <c r="Z833" t="s">
        <v>66</v>
      </c>
      <c r="AA833" t="s">
        <v>67</v>
      </c>
      <c r="AB833" t="s">
        <v>32</v>
      </c>
      <c r="AC833">
        <v>0</v>
      </c>
    </row>
    <row r="834" spans="1:29" x14ac:dyDescent="0.25">
      <c r="A834" t="s">
        <v>1644</v>
      </c>
      <c r="B834">
        <v>45</v>
      </c>
      <c r="C834" s="3" t="str">
        <f t="shared" si="36"/>
        <v>Middle Age</v>
      </c>
      <c r="D834" t="s">
        <v>27</v>
      </c>
      <c r="E834">
        <v>237</v>
      </c>
      <c r="F834" t="str">
        <f t="shared" si="37"/>
        <v>At-Risk</v>
      </c>
      <c r="G834" t="s">
        <v>1645</v>
      </c>
      <c r="H834">
        <v>91</v>
      </c>
      <c r="I834">
        <v>0</v>
      </c>
      <c r="J834">
        <v>1</v>
      </c>
      <c r="K834">
        <v>1</v>
      </c>
      <c r="L834">
        <v>0</v>
      </c>
      <c r="M834">
        <v>1</v>
      </c>
      <c r="N834">
        <v>11.297387540000001</v>
      </c>
      <c r="O834" t="s">
        <v>42</v>
      </c>
      <c r="P834">
        <v>0</v>
      </c>
      <c r="Q834">
        <v>0</v>
      </c>
      <c r="R834">
        <v>5</v>
      </c>
      <c r="S834">
        <v>1.3653748189999999</v>
      </c>
      <c r="T834">
        <v>275705</v>
      </c>
      <c r="U834">
        <v>24.701420200000001</v>
      </c>
      <c r="V834">
        <v>736</v>
      </c>
      <c r="W834" t="str">
        <f t="shared" si="38"/>
        <v>Very High</v>
      </c>
      <c r="X834">
        <v>7</v>
      </c>
      <c r="Y834">
        <v>7</v>
      </c>
      <c r="Z834" t="s">
        <v>70</v>
      </c>
      <c r="AA834" t="s">
        <v>37</v>
      </c>
      <c r="AB834" t="s">
        <v>38</v>
      </c>
      <c r="AC834">
        <v>0</v>
      </c>
    </row>
    <row r="835" spans="1:29" x14ac:dyDescent="0.25">
      <c r="A835" t="s">
        <v>1646</v>
      </c>
      <c r="B835">
        <v>54</v>
      </c>
      <c r="C835" s="3" t="str">
        <f t="shared" ref="C835:C898" si="39">IF(B835&gt;54, "Old", IF(B835 &gt;= 31,  "Middle Age", IF(B835 &lt; 31, "Young", "Invalid")))</f>
        <v>Middle Age</v>
      </c>
      <c r="D835" t="s">
        <v>27</v>
      </c>
      <c r="E835">
        <v>261</v>
      </c>
      <c r="F835" t="str">
        <f t="shared" ref="F835:F898" si="40">IF(E835&gt;239, "Dangerous", IF(E835 &gt; 199,  "At-Risk", IF(E835 &lt; 200, "Heart-Healthy", "Invalid")))</f>
        <v>Dangerous</v>
      </c>
      <c r="G835" t="s">
        <v>1629</v>
      </c>
      <c r="H835">
        <v>97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18.12936478</v>
      </c>
      <c r="O835" t="s">
        <v>29</v>
      </c>
      <c r="P835">
        <v>0</v>
      </c>
      <c r="Q835">
        <v>0</v>
      </c>
      <c r="R835">
        <v>3</v>
      </c>
      <c r="S835">
        <v>1.623188962</v>
      </c>
      <c r="T835">
        <v>51313</v>
      </c>
      <c r="U835">
        <v>25.367428400000001</v>
      </c>
      <c r="V835">
        <v>267</v>
      </c>
      <c r="W835" t="str">
        <f t="shared" ref="W835:W898" si="41">IF(V835&gt;499, "Very High", IF(V835&gt;199, "High", IF(V835 &gt; 149,  "Borderline High", IF(V835 &lt; 150, "Healthy", "Invalid"))))</f>
        <v>High</v>
      </c>
      <c r="X835">
        <v>3</v>
      </c>
      <c r="Y835">
        <v>8</v>
      </c>
      <c r="Z835" t="s">
        <v>111</v>
      </c>
      <c r="AA835" t="s">
        <v>50</v>
      </c>
      <c r="AB835" t="s">
        <v>38</v>
      </c>
      <c r="AC835">
        <v>0</v>
      </c>
    </row>
    <row r="836" spans="1:29" x14ac:dyDescent="0.25">
      <c r="A836" t="s">
        <v>1647</v>
      </c>
      <c r="B836">
        <v>41</v>
      </c>
      <c r="C836" s="3" t="str">
        <f t="shared" si="39"/>
        <v>Middle Age</v>
      </c>
      <c r="D836" t="s">
        <v>27</v>
      </c>
      <c r="E836">
        <v>343</v>
      </c>
      <c r="F836" t="str">
        <f t="shared" si="40"/>
        <v>Dangerous</v>
      </c>
      <c r="G836" t="s">
        <v>1648</v>
      </c>
      <c r="H836">
        <v>45</v>
      </c>
      <c r="I836">
        <v>1</v>
      </c>
      <c r="J836">
        <v>0</v>
      </c>
      <c r="K836">
        <v>1</v>
      </c>
      <c r="L836">
        <v>1</v>
      </c>
      <c r="M836">
        <v>0</v>
      </c>
      <c r="N836">
        <v>7.4150516419999999</v>
      </c>
      <c r="O836" t="s">
        <v>42</v>
      </c>
      <c r="P836">
        <v>1</v>
      </c>
      <c r="Q836">
        <v>1</v>
      </c>
      <c r="R836">
        <v>5</v>
      </c>
      <c r="S836">
        <v>7.1093028089999999</v>
      </c>
      <c r="T836">
        <v>110565</v>
      </c>
      <c r="U836">
        <v>35.874400119999997</v>
      </c>
      <c r="V836">
        <v>104</v>
      </c>
      <c r="W836" t="str">
        <f t="shared" si="41"/>
        <v>Healthy</v>
      </c>
      <c r="X836">
        <v>6</v>
      </c>
      <c r="Y836">
        <v>9</v>
      </c>
      <c r="Z836" t="s">
        <v>96</v>
      </c>
      <c r="AA836" t="s">
        <v>44</v>
      </c>
      <c r="AB836" t="s">
        <v>32</v>
      </c>
      <c r="AC836">
        <v>0</v>
      </c>
    </row>
    <row r="837" spans="1:29" x14ac:dyDescent="0.25">
      <c r="A837" t="s">
        <v>1649</v>
      </c>
      <c r="B837">
        <v>44</v>
      </c>
      <c r="C837" s="3" t="str">
        <f t="shared" si="39"/>
        <v>Middle Age</v>
      </c>
      <c r="D837" t="s">
        <v>27</v>
      </c>
      <c r="E837">
        <v>214</v>
      </c>
      <c r="F837" t="str">
        <f t="shared" si="40"/>
        <v>At-Risk</v>
      </c>
      <c r="G837" t="s">
        <v>1088</v>
      </c>
      <c r="H837">
        <v>87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9.5103706979999991</v>
      </c>
      <c r="O837" t="s">
        <v>35</v>
      </c>
      <c r="P837">
        <v>1</v>
      </c>
      <c r="Q837">
        <v>0</v>
      </c>
      <c r="R837">
        <v>7</v>
      </c>
      <c r="S837">
        <v>3.0834344260000002</v>
      </c>
      <c r="T837">
        <v>132397</v>
      </c>
      <c r="U837">
        <v>34.767838980000001</v>
      </c>
      <c r="V837">
        <v>413</v>
      </c>
      <c r="W837" t="str">
        <f t="shared" si="41"/>
        <v>High</v>
      </c>
      <c r="X837">
        <v>7</v>
      </c>
      <c r="Y837">
        <v>8</v>
      </c>
      <c r="Z837" t="s">
        <v>53</v>
      </c>
      <c r="AA837" t="s">
        <v>44</v>
      </c>
      <c r="AB837" t="s">
        <v>38</v>
      </c>
      <c r="AC837">
        <v>1</v>
      </c>
    </row>
    <row r="838" spans="1:29" x14ac:dyDescent="0.25">
      <c r="A838" t="s">
        <v>1650</v>
      </c>
      <c r="B838">
        <v>37</v>
      </c>
      <c r="C838" s="3" t="str">
        <f t="shared" si="39"/>
        <v>Middle Age</v>
      </c>
      <c r="D838" t="s">
        <v>27</v>
      </c>
      <c r="E838">
        <v>257</v>
      </c>
      <c r="F838" t="str">
        <f t="shared" si="40"/>
        <v>Dangerous</v>
      </c>
      <c r="G838" t="s">
        <v>1651</v>
      </c>
      <c r="H838">
        <v>77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9.5933502080000004</v>
      </c>
      <c r="O838" t="s">
        <v>42</v>
      </c>
      <c r="P838">
        <v>0</v>
      </c>
      <c r="Q838">
        <v>0</v>
      </c>
      <c r="R838">
        <v>5</v>
      </c>
      <c r="S838">
        <v>2.63493032</v>
      </c>
      <c r="T838">
        <v>173732</v>
      </c>
      <c r="U838">
        <v>22.978573820000001</v>
      </c>
      <c r="V838">
        <v>56</v>
      </c>
      <c r="W838" t="str">
        <f t="shared" si="41"/>
        <v>Healthy</v>
      </c>
      <c r="X838">
        <v>3</v>
      </c>
      <c r="Y838">
        <v>7</v>
      </c>
      <c r="Z838" t="s">
        <v>66</v>
      </c>
      <c r="AA838" t="s">
        <v>67</v>
      </c>
      <c r="AB838" t="s">
        <v>32</v>
      </c>
      <c r="AC838">
        <v>0</v>
      </c>
    </row>
    <row r="839" spans="1:29" x14ac:dyDescent="0.25">
      <c r="A839" t="s">
        <v>1652</v>
      </c>
      <c r="B839">
        <v>75</v>
      </c>
      <c r="C839" s="3" t="str">
        <f t="shared" si="39"/>
        <v>Old</v>
      </c>
      <c r="D839" t="s">
        <v>27</v>
      </c>
      <c r="E839">
        <v>357</v>
      </c>
      <c r="F839" t="str">
        <f t="shared" si="40"/>
        <v>Dangerous</v>
      </c>
      <c r="G839" t="s">
        <v>122</v>
      </c>
      <c r="H839">
        <v>92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4.1543308960000003</v>
      </c>
      <c r="O839" t="s">
        <v>35</v>
      </c>
      <c r="P839">
        <v>1</v>
      </c>
      <c r="Q839">
        <v>1</v>
      </c>
      <c r="R839">
        <v>2</v>
      </c>
      <c r="S839">
        <v>9.0839888579999997</v>
      </c>
      <c r="T839">
        <v>271710</v>
      </c>
      <c r="U839">
        <v>30.029367629999999</v>
      </c>
      <c r="V839">
        <v>329</v>
      </c>
      <c r="W839" t="str">
        <f t="shared" si="41"/>
        <v>High</v>
      </c>
      <c r="X839">
        <v>3</v>
      </c>
      <c r="Y839">
        <v>6</v>
      </c>
      <c r="Z839" t="s">
        <v>61</v>
      </c>
      <c r="AA839" t="s">
        <v>31</v>
      </c>
      <c r="AB839" t="s">
        <v>32</v>
      </c>
      <c r="AC839">
        <v>1</v>
      </c>
    </row>
    <row r="840" spans="1:29" x14ac:dyDescent="0.25">
      <c r="A840" t="s">
        <v>1653</v>
      </c>
      <c r="B840">
        <v>53</v>
      </c>
      <c r="C840" s="3" t="str">
        <f t="shared" si="39"/>
        <v>Middle Age</v>
      </c>
      <c r="D840" t="s">
        <v>40</v>
      </c>
      <c r="E840">
        <v>195</v>
      </c>
      <c r="F840" t="str">
        <f t="shared" si="40"/>
        <v>Heart-Healthy</v>
      </c>
      <c r="G840" t="s">
        <v>1654</v>
      </c>
      <c r="H840">
        <v>95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13.685789270000001</v>
      </c>
      <c r="O840" t="s">
        <v>42</v>
      </c>
      <c r="P840">
        <v>0</v>
      </c>
      <c r="Q840">
        <v>0</v>
      </c>
      <c r="R840">
        <v>6</v>
      </c>
      <c r="S840">
        <v>8.1117452369999992</v>
      </c>
      <c r="T840">
        <v>118944</v>
      </c>
      <c r="U840">
        <v>26.761616549999999</v>
      </c>
      <c r="V840">
        <v>69</v>
      </c>
      <c r="W840" t="str">
        <f t="shared" si="41"/>
        <v>Healthy</v>
      </c>
      <c r="X840">
        <v>0</v>
      </c>
      <c r="Y840">
        <v>10</v>
      </c>
      <c r="Z840" t="s">
        <v>73</v>
      </c>
      <c r="AA840" t="s">
        <v>50</v>
      </c>
      <c r="AB840" t="s">
        <v>38</v>
      </c>
      <c r="AC840">
        <v>0</v>
      </c>
    </row>
    <row r="841" spans="1:29" x14ac:dyDescent="0.25">
      <c r="A841" t="s">
        <v>1655</v>
      </c>
      <c r="B841">
        <v>79</v>
      </c>
      <c r="C841" s="3" t="str">
        <f t="shared" si="39"/>
        <v>Old</v>
      </c>
      <c r="D841" t="s">
        <v>27</v>
      </c>
      <c r="E841">
        <v>236</v>
      </c>
      <c r="F841" t="str">
        <f t="shared" si="40"/>
        <v>At-Risk</v>
      </c>
      <c r="G841" t="s">
        <v>1656</v>
      </c>
      <c r="H841">
        <v>86</v>
      </c>
      <c r="I841">
        <v>0</v>
      </c>
      <c r="J841">
        <v>1</v>
      </c>
      <c r="K841">
        <v>1</v>
      </c>
      <c r="L841">
        <v>0</v>
      </c>
      <c r="M841">
        <v>1</v>
      </c>
      <c r="N841">
        <v>10.07815517</v>
      </c>
      <c r="O841" t="s">
        <v>35</v>
      </c>
      <c r="P841">
        <v>1</v>
      </c>
      <c r="Q841">
        <v>1</v>
      </c>
      <c r="R841">
        <v>6</v>
      </c>
      <c r="S841">
        <v>6.3504071450000001</v>
      </c>
      <c r="T841">
        <v>87344</v>
      </c>
      <c r="U841">
        <v>25.20721717</v>
      </c>
      <c r="V841">
        <v>763</v>
      </c>
      <c r="W841" t="str">
        <f t="shared" si="41"/>
        <v>Very High</v>
      </c>
      <c r="X841">
        <v>1</v>
      </c>
      <c r="Y841">
        <v>4</v>
      </c>
      <c r="Z841" t="s">
        <v>220</v>
      </c>
      <c r="AA841" t="s">
        <v>31</v>
      </c>
      <c r="AB841" t="s">
        <v>38</v>
      </c>
      <c r="AC841">
        <v>0</v>
      </c>
    </row>
    <row r="842" spans="1:29" x14ac:dyDescent="0.25">
      <c r="A842" t="s">
        <v>1657</v>
      </c>
      <c r="B842">
        <v>81</v>
      </c>
      <c r="C842" s="3" t="str">
        <f t="shared" si="39"/>
        <v>Old</v>
      </c>
      <c r="D842" t="s">
        <v>27</v>
      </c>
      <c r="E842">
        <v>250</v>
      </c>
      <c r="F842" t="str">
        <f t="shared" si="40"/>
        <v>Dangerous</v>
      </c>
      <c r="G842" t="s">
        <v>1114</v>
      </c>
      <c r="H842">
        <v>69</v>
      </c>
      <c r="I842">
        <v>1</v>
      </c>
      <c r="J842">
        <v>1</v>
      </c>
      <c r="K842">
        <v>1</v>
      </c>
      <c r="L842">
        <v>0</v>
      </c>
      <c r="M842">
        <v>1</v>
      </c>
      <c r="N842">
        <v>14.98328594</v>
      </c>
      <c r="O842" t="s">
        <v>29</v>
      </c>
      <c r="P842">
        <v>1</v>
      </c>
      <c r="Q842">
        <v>0</v>
      </c>
      <c r="R842">
        <v>6</v>
      </c>
      <c r="S842">
        <v>1.4394865050000001</v>
      </c>
      <c r="T842">
        <v>60179</v>
      </c>
      <c r="U842">
        <v>31.707949030000002</v>
      </c>
      <c r="V842">
        <v>309</v>
      </c>
      <c r="W842" t="str">
        <f t="shared" si="41"/>
        <v>High</v>
      </c>
      <c r="X842">
        <v>6</v>
      </c>
      <c r="Y842">
        <v>4</v>
      </c>
      <c r="Z842" t="s">
        <v>70</v>
      </c>
      <c r="AA842" t="s">
        <v>37</v>
      </c>
      <c r="AB842" t="s">
        <v>38</v>
      </c>
      <c r="AC842">
        <v>0</v>
      </c>
    </row>
    <row r="843" spans="1:29" x14ac:dyDescent="0.25">
      <c r="A843" t="s">
        <v>1658</v>
      </c>
      <c r="B843">
        <v>41</v>
      </c>
      <c r="C843" s="3" t="str">
        <f t="shared" si="39"/>
        <v>Middle Age</v>
      </c>
      <c r="D843" t="s">
        <v>27</v>
      </c>
      <c r="E843">
        <v>250</v>
      </c>
      <c r="F843" t="str">
        <f t="shared" si="40"/>
        <v>Dangerous</v>
      </c>
      <c r="G843" t="s">
        <v>1659</v>
      </c>
      <c r="H843">
        <v>57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6.3786979840000004</v>
      </c>
      <c r="O843" t="s">
        <v>42</v>
      </c>
      <c r="P843">
        <v>0</v>
      </c>
      <c r="Q843">
        <v>0</v>
      </c>
      <c r="R843">
        <v>5</v>
      </c>
      <c r="S843">
        <v>3.7320009120000002</v>
      </c>
      <c r="T843">
        <v>35921</v>
      </c>
      <c r="U843">
        <v>28.184041820000001</v>
      </c>
      <c r="V843">
        <v>192</v>
      </c>
      <c r="W843" t="str">
        <f t="shared" si="41"/>
        <v>Borderline High</v>
      </c>
      <c r="X843">
        <v>4</v>
      </c>
      <c r="Y843">
        <v>8</v>
      </c>
      <c r="Z843" t="s">
        <v>126</v>
      </c>
      <c r="AA843" t="s">
        <v>126</v>
      </c>
      <c r="AB843" t="s">
        <v>32</v>
      </c>
      <c r="AC843">
        <v>0</v>
      </c>
    </row>
    <row r="844" spans="1:29" x14ac:dyDescent="0.25">
      <c r="A844" t="s">
        <v>1660</v>
      </c>
      <c r="B844">
        <v>33</v>
      </c>
      <c r="C844" s="3" t="str">
        <f t="shared" si="39"/>
        <v>Middle Age</v>
      </c>
      <c r="D844" t="s">
        <v>27</v>
      </c>
      <c r="E844">
        <v>350</v>
      </c>
      <c r="F844" t="str">
        <f t="shared" si="40"/>
        <v>Dangerous</v>
      </c>
      <c r="G844" t="s">
        <v>1661</v>
      </c>
      <c r="H844">
        <v>81</v>
      </c>
      <c r="I844">
        <v>1</v>
      </c>
      <c r="J844">
        <v>1</v>
      </c>
      <c r="K844">
        <v>1</v>
      </c>
      <c r="L844">
        <v>0</v>
      </c>
      <c r="M844">
        <v>1</v>
      </c>
      <c r="N844">
        <v>8.2701978090000008</v>
      </c>
      <c r="O844" t="s">
        <v>29</v>
      </c>
      <c r="P844">
        <v>1</v>
      </c>
      <c r="Q844">
        <v>1</v>
      </c>
      <c r="R844">
        <v>4</v>
      </c>
      <c r="S844">
        <v>10.93740199</v>
      </c>
      <c r="T844">
        <v>215581</v>
      </c>
      <c r="U844">
        <v>33.454068569999997</v>
      </c>
      <c r="V844">
        <v>384</v>
      </c>
      <c r="W844" t="str">
        <f t="shared" si="41"/>
        <v>High</v>
      </c>
      <c r="X844">
        <v>3</v>
      </c>
      <c r="Y844">
        <v>10</v>
      </c>
      <c r="Z844" t="s">
        <v>58</v>
      </c>
      <c r="AA844" t="s">
        <v>50</v>
      </c>
      <c r="AB844" t="s">
        <v>38</v>
      </c>
      <c r="AC844">
        <v>0</v>
      </c>
    </row>
    <row r="845" spans="1:29" x14ac:dyDescent="0.25">
      <c r="A845" t="s">
        <v>1662</v>
      </c>
      <c r="B845">
        <v>68</v>
      </c>
      <c r="C845" s="3" t="str">
        <f t="shared" si="39"/>
        <v>Old</v>
      </c>
      <c r="D845" t="s">
        <v>40</v>
      </c>
      <c r="E845">
        <v>342</v>
      </c>
      <c r="F845" t="str">
        <f t="shared" si="40"/>
        <v>Dangerous</v>
      </c>
      <c r="G845" t="s">
        <v>1090</v>
      </c>
      <c r="H845">
        <v>97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11.587542790000001</v>
      </c>
      <c r="O845" t="s">
        <v>35</v>
      </c>
      <c r="P845">
        <v>0</v>
      </c>
      <c r="Q845">
        <v>0</v>
      </c>
      <c r="R845">
        <v>7</v>
      </c>
      <c r="S845">
        <v>8.3731409140000004</v>
      </c>
      <c r="T845">
        <v>104565</v>
      </c>
      <c r="U845">
        <v>26.117736319999999</v>
      </c>
      <c r="V845">
        <v>764</v>
      </c>
      <c r="W845" t="str">
        <f t="shared" si="41"/>
        <v>Very High</v>
      </c>
      <c r="X845">
        <v>5</v>
      </c>
      <c r="Y845">
        <v>4</v>
      </c>
      <c r="Z845" t="s">
        <v>118</v>
      </c>
      <c r="AA845" t="s">
        <v>67</v>
      </c>
      <c r="AB845" t="s">
        <v>38</v>
      </c>
      <c r="AC845">
        <v>1</v>
      </c>
    </row>
    <row r="846" spans="1:29" x14ac:dyDescent="0.25">
      <c r="A846" t="s">
        <v>1663</v>
      </c>
      <c r="B846">
        <v>47</v>
      </c>
      <c r="C846" s="3" t="str">
        <f t="shared" si="39"/>
        <v>Middle Age</v>
      </c>
      <c r="D846" t="s">
        <v>27</v>
      </c>
      <c r="E846">
        <v>159</v>
      </c>
      <c r="F846" t="str">
        <f t="shared" si="40"/>
        <v>Heart-Healthy</v>
      </c>
      <c r="G846" t="s">
        <v>243</v>
      </c>
      <c r="H846">
        <v>103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0.73712009099999998</v>
      </c>
      <c r="O846" t="s">
        <v>42</v>
      </c>
      <c r="P846">
        <v>0</v>
      </c>
      <c r="Q846">
        <v>0</v>
      </c>
      <c r="R846">
        <v>10</v>
      </c>
      <c r="S846">
        <v>11.99234145</v>
      </c>
      <c r="T846">
        <v>140115</v>
      </c>
      <c r="U846">
        <v>37.165781250000002</v>
      </c>
      <c r="V846">
        <v>208</v>
      </c>
      <c r="W846" t="str">
        <f t="shared" si="41"/>
        <v>High</v>
      </c>
      <c r="X846">
        <v>2</v>
      </c>
      <c r="Y846">
        <v>9</v>
      </c>
      <c r="Z846" t="s">
        <v>43</v>
      </c>
      <c r="AA846" t="s">
        <v>44</v>
      </c>
      <c r="AB846" t="s">
        <v>38</v>
      </c>
      <c r="AC846">
        <v>0</v>
      </c>
    </row>
    <row r="847" spans="1:29" x14ac:dyDescent="0.25">
      <c r="A847" t="s">
        <v>1664</v>
      </c>
      <c r="B847">
        <v>60</v>
      </c>
      <c r="C847" s="3" t="str">
        <f t="shared" si="39"/>
        <v>Old</v>
      </c>
      <c r="D847" t="s">
        <v>27</v>
      </c>
      <c r="E847">
        <v>140</v>
      </c>
      <c r="F847" t="str">
        <f t="shared" si="40"/>
        <v>Heart-Healthy</v>
      </c>
      <c r="G847" t="s">
        <v>1665</v>
      </c>
      <c r="H847">
        <v>45</v>
      </c>
      <c r="I847">
        <v>1</v>
      </c>
      <c r="J847">
        <v>0</v>
      </c>
      <c r="K847">
        <v>1</v>
      </c>
      <c r="L847">
        <v>1</v>
      </c>
      <c r="M847">
        <v>0</v>
      </c>
      <c r="N847">
        <v>11.563071000000001</v>
      </c>
      <c r="O847" t="s">
        <v>35</v>
      </c>
      <c r="P847">
        <v>0</v>
      </c>
      <c r="Q847">
        <v>1</v>
      </c>
      <c r="R847">
        <v>4</v>
      </c>
      <c r="S847">
        <v>8.1335022450000007</v>
      </c>
      <c r="T847">
        <v>289792</v>
      </c>
      <c r="U847">
        <v>30.894976549999999</v>
      </c>
      <c r="V847">
        <v>637</v>
      </c>
      <c r="W847" t="str">
        <f t="shared" si="41"/>
        <v>Very High</v>
      </c>
      <c r="X847">
        <v>4</v>
      </c>
      <c r="Y847">
        <v>6</v>
      </c>
      <c r="Z847" t="s">
        <v>53</v>
      </c>
      <c r="AA847" t="s">
        <v>44</v>
      </c>
      <c r="AB847" t="s">
        <v>38</v>
      </c>
      <c r="AC847">
        <v>1</v>
      </c>
    </row>
    <row r="848" spans="1:29" x14ac:dyDescent="0.25">
      <c r="A848" t="s">
        <v>1666</v>
      </c>
      <c r="B848">
        <v>88</v>
      </c>
      <c r="C848" s="3" t="str">
        <f t="shared" si="39"/>
        <v>Old</v>
      </c>
      <c r="D848" t="s">
        <v>27</v>
      </c>
      <c r="E848">
        <v>318</v>
      </c>
      <c r="F848" t="str">
        <f t="shared" si="40"/>
        <v>Dangerous</v>
      </c>
      <c r="G848" t="s">
        <v>1667</v>
      </c>
      <c r="H848">
        <v>94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19.548699979999999</v>
      </c>
      <c r="O848" t="s">
        <v>29</v>
      </c>
      <c r="P848">
        <v>1</v>
      </c>
      <c r="Q848">
        <v>1</v>
      </c>
      <c r="R848">
        <v>2</v>
      </c>
      <c r="S848">
        <v>2.7183038260000001</v>
      </c>
      <c r="T848">
        <v>62542</v>
      </c>
      <c r="U848">
        <v>26.206804080000001</v>
      </c>
      <c r="V848">
        <v>599</v>
      </c>
      <c r="W848" t="str">
        <f t="shared" si="41"/>
        <v>Very High</v>
      </c>
      <c r="X848">
        <v>4</v>
      </c>
      <c r="Y848">
        <v>8</v>
      </c>
      <c r="Z848" t="s">
        <v>125</v>
      </c>
      <c r="AA848" t="s">
        <v>126</v>
      </c>
      <c r="AB848" t="s">
        <v>32</v>
      </c>
      <c r="AC848">
        <v>0</v>
      </c>
    </row>
    <row r="849" spans="1:29" x14ac:dyDescent="0.25">
      <c r="A849" t="s">
        <v>1668</v>
      </c>
      <c r="B849">
        <v>72</v>
      </c>
      <c r="C849" s="3" t="str">
        <f t="shared" si="39"/>
        <v>Old</v>
      </c>
      <c r="D849" t="s">
        <v>27</v>
      </c>
      <c r="E849">
        <v>325</v>
      </c>
      <c r="F849" t="str">
        <f t="shared" si="40"/>
        <v>Dangerous</v>
      </c>
      <c r="G849" t="s">
        <v>1669</v>
      </c>
      <c r="H849">
        <v>103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2.5767043190000001</v>
      </c>
      <c r="O849" t="s">
        <v>29</v>
      </c>
      <c r="P849">
        <v>1</v>
      </c>
      <c r="Q849">
        <v>0</v>
      </c>
      <c r="R849">
        <v>1</v>
      </c>
      <c r="S849">
        <v>7.5975392920000004</v>
      </c>
      <c r="T849">
        <v>57813</v>
      </c>
      <c r="U849">
        <v>19.498048359999999</v>
      </c>
      <c r="V849">
        <v>773</v>
      </c>
      <c r="W849" t="str">
        <f t="shared" si="41"/>
        <v>Very High</v>
      </c>
      <c r="X849">
        <v>1</v>
      </c>
      <c r="Y849">
        <v>5</v>
      </c>
      <c r="Z849" t="s">
        <v>66</v>
      </c>
      <c r="AA849" t="s">
        <v>67</v>
      </c>
      <c r="AB849" t="s">
        <v>32</v>
      </c>
      <c r="AC849">
        <v>1</v>
      </c>
    </row>
    <row r="850" spans="1:29" x14ac:dyDescent="0.25">
      <c r="A850" t="s">
        <v>1670</v>
      </c>
      <c r="B850">
        <v>22</v>
      </c>
      <c r="C850" s="3" t="str">
        <f t="shared" si="39"/>
        <v>Young</v>
      </c>
      <c r="D850" t="s">
        <v>27</v>
      </c>
      <c r="E850">
        <v>289</v>
      </c>
      <c r="F850" t="str">
        <f t="shared" si="40"/>
        <v>Dangerous</v>
      </c>
      <c r="G850" t="s">
        <v>1671</v>
      </c>
      <c r="H850">
        <v>66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14.935662499999999</v>
      </c>
      <c r="O850" t="s">
        <v>29</v>
      </c>
      <c r="P850">
        <v>0</v>
      </c>
      <c r="Q850">
        <v>0</v>
      </c>
      <c r="R850">
        <v>5</v>
      </c>
      <c r="S850">
        <v>4.5759500920000002</v>
      </c>
      <c r="T850">
        <v>52307</v>
      </c>
      <c r="U850">
        <v>38.222718669999999</v>
      </c>
      <c r="V850">
        <v>187</v>
      </c>
      <c r="W850" t="str">
        <f t="shared" si="41"/>
        <v>Borderline High</v>
      </c>
      <c r="X850">
        <v>3</v>
      </c>
      <c r="Y850">
        <v>5</v>
      </c>
      <c r="Z850" t="s">
        <v>126</v>
      </c>
      <c r="AA850" t="s">
        <v>126</v>
      </c>
      <c r="AB850" t="s">
        <v>32</v>
      </c>
      <c r="AC850">
        <v>0</v>
      </c>
    </row>
    <row r="851" spans="1:29" x14ac:dyDescent="0.25">
      <c r="A851" t="s">
        <v>1672</v>
      </c>
      <c r="B851">
        <v>30</v>
      </c>
      <c r="C851" s="3" t="str">
        <f t="shared" si="39"/>
        <v>Young</v>
      </c>
      <c r="D851" t="s">
        <v>40</v>
      </c>
      <c r="E851">
        <v>154</v>
      </c>
      <c r="F851" t="str">
        <f t="shared" si="40"/>
        <v>Heart-Healthy</v>
      </c>
      <c r="G851" t="s">
        <v>1423</v>
      </c>
      <c r="H851">
        <v>105</v>
      </c>
      <c r="I851">
        <v>1</v>
      </c>
      <c r="J851">
        <v>0</v>
      </c>
      <c r="K851">
        <v>0</v>
      </c>
      <c r="L851">
        <v>1</v>
      </c>
      <c r="M851">
        <v>1</v>
      </c>
      <c r="N851">
        <v>18.614249789999999</v>
      </c>
      <c r="O851" t="s">
        <v>35</v>
      </c>
      <c r="P851">
        <v>1</v>
      </c>
      <c r="Q851">
        <v>1</v>
      </c>
      <c r="R851">
        <v>1</v>
      </c>
      <c r="S851">
        <v>1.1032091909999999</v>
      </c>
      <c r="T851">
        <v>144584</v>
      </c>
      <c r="U851">
        <v>25.906253530000001</v>
      </c>
      <c r="V851">
        <v>779</v>
      </c>
      <c r="W851" t="str">
        <f t="shared" si="41"/>
        <v>Very High</v>
      </c>
      <c r="X851">
        <v>5</v>
      </c>
      <c r="Y851">
        <v>5</v>
      </c>
      <c r="Z851" t="s">
        <v>111</v>
      </c>
      <c r="AA851" t="s">
        <v>50</v>
      </c>
      <c r="AB851" t="s">
        <v>38</v>
      </c>
      <c r="AC851">
        <v>0</v>
      </c>
    </row>
    <row r="852" spans="1:29" x14ac:dyDescent="0.25">
      <c r="A852" t="s">
        <v>1673</v>
      </c>
      <c r="B852">
        <v>53</v>
      </c>
      <c r="C852" s="3" t="str">
        <f t="shared" si="39"/>
        <v>Middle Age</v>
      </c>
      <c r="D852" t="s">
        <v>27</v>
      </c>
      <c r="E852">
        <v>247</v>
      </c>
      <c r="F852" t="str">
        <f t="shared" si="40"/>
        <v>Dangerous</v>
      </c>
      <c r="G852" t="s">
        <v>80</v>
      </c>
      <c r="H852">
        <v>56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0.90947682200000002</v>
      </c>
      <c r="O852" t="s">
        <v>42</v>
      </c>
      <c r="P852">
        <v>0</v>
      </c>
      <c r="Q852">
        <v>1</v>
      </c>
      <c r="R852">
        <v>10</v>
      </c>
      <c r="S852">
        <v>0.97359804000000005</v>
      </c>
      <c r="T852">
        <v>70517</v>
      </c>
      <c r="U852">
        <v>29.295715680000001</v>
      </c>
      <c r="V852">
        <v>331</v>
      </c>
      <c r="W852" t="str">
        <f t="shared" si="41"/>
        <v>High</v>
      </c>
      <c r="X852">
        <v>7</v>
      </c>
      <c r="Y852">
        <v>10</v>
      </c>
      <c r="Z852" t="s">
        <v>43</v>
      </c>
      <c r="AA852" t="s">
        <v>44</v>
      </c>
      <c r="AB852" t="s">
        <v>38</v>
      </c>
      <c r="AC852">
        <v>0</v>
      </c>
    </row>
    <row r="853" spans="1:29" x14ac:dyDescent="0.25">
      <c r="A853" t="s">
        <v>1674</v>
      </c>
      <c r="B853">
        <v>63</v>
      </c>
      <c r="C853" s="3" t="str">
        <f t="shared" si="39"/>
        <v>Old</v>
      </c>
      <c r="D853" t="s">
        <v>27</v>
      </c>
      <c r="E853">
        <v>196</v>
      </c>
      <c r="F853" t="str">
        <f t="shared" si="40"/>
        <v>Heart-Healthy</v>
      </c>
      <c r="G853" t="s">
        <v>1675</v>
      </c>
      <c r="H853">
        <v>88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17.999184769999999</v>
      </c>
      <c r="O853" t="s">
        <v>42</v>
      </c>
      <c r="P853">
        <v>1</v>
      </c>
      <c r="Q853">
        <v>1</v>
      </c>
      <c r="R853">
        <v>9</v>
      </c>
      <c r="S853">
        <v>5.523301762</v>
      </c>
      <c r="T853">
        <v>132125</v>
      </c>
      <c r="U853">
        <v>39.965718770000002</v>
      </c>
      <c r="V853">
        <v>379</v>
      </c>
      <c r="W853" t="str">
        <f t="shared" si="41"/>
        <v>High</v>
      </c>
      <c r="X853">
        <v>5</v>
      </c>
      <c r="Y853">
        <v>5</v>
      </c>
      <c r="Z853" t="s">
        <v>96</v>
      </c>
      <c r="AA853" t="s">
        <v>44</v>
      </c>
      <c r="AB853" t="s">
        <v>32</v>
      </c>
      <c r="AC853">
        <v>0</v>
      </c>
    </row>
    <row r="854" spans="1:29" x14ac:dyDescent="0.25">
      <c r="A854" t="s">
        <v>1676</v>
      </c>
      <c r="B854">
        <v>20</v>
      </c>
      <c r="C854" s="3" t="str">
        <f t="shared" si="39"/>
        <v>Young</v>
      </c>
      <c r="D854" t="s">
        <v>40</v>
      </c>
      <c r="E854">
        <v>211</v>
      </c>
      <c r="F854" t="str">
        <f t="shared" si="40"/>
        <v>At-Risk</v>
      </c>
      <c r="G854" t="s">
        <v>1677</v>
      </c>
      <c r="H854">
        <v>90</v>
      </c>
      <c r="I854">
        <v>1</v>
      </c>
      <c r="J854">
        <v>0</v>
      </c>
      <c r="K854">
        <v>0</v>
      </c>
      <c r="L854">
        <v>1</v>
      </c>
      <c r="M854">
        <v>1</v>
      </c>
      <c r="N854">
        <v>14.33038717</v>
      </c>
      <c r="O854" t="s">
        <v>29</v>
      </c>
      <c r="P854">
        <v>1</v>
      </c>
      <c r="Q854">
        <v>1</v>
      </c>
      <c r="R854">
        <v>4</v>
      </c>
      <c r="S854">
        <v>11.41286496</v>
      </c>
      <c r="T854">
        <v>160722</v>
      </c>
      <c r="U854">
        <v>34.066090590000002</v>
      </c>
      <c r="V854">
        <v>415</v>
      </c>
      <c r="W854" t="str">
        <f t="shared" si="41"/>
        <v>High</v>
      </c>
      <c r="X854">
        <v>1</v>
      </c>
      <c r="Y854">
        <v>8</v>
      </c>
      <c r="Z854" t="s">
        <v>126</v>
      </c>
      <c r="AA854" t="s">
        <v>126</v>
      </c>
      <c r="AB854" t="s">
        <v>32</v>
      </c>
      <c r="AC854">
        <v>0</v>
      </c>
    </row>
    <row r="855" spans="1:29" x14ac:dyDescent="0.25">
      <c r="A855" t="s">
        <v>1678</v>
      </c>
      <c r="B855">
        <v>86</v>
      </c>
      <c r="C855" s="3" t="str">
        <f t="shared" si="39"/>
        <v>Old</v>
      </c>
      <c r="D855" t="s">
        <v>27</v>
      </c>
      <c r="E855">
        <v>389</v>
      </c>
      <c r="F855" t="str">
        <f t="shared" si="40"/>
        <v>Dangerous</v>
      </c>
      <c r="G855" t="s">
        <v>982</v>
      </c>
      <c r="H855">
        <v>53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18.954289880000001</v>
      </c>
      <c r="O855" t="s">
        <v>29</v>
      </c>
      <c r="P855">
        <v>1</v>
      </c>
      <c r="Q855">
        <v>1</v>
      </c>
      <c r="R855">
        <v>9</v>
      </c>
      <c r="S855">
        <v>11.17739008</v>
      </c>
      <c r="T855">
        <v>60091</v>
      </c>
      <c r="U855">
        <v>20.921929250000002</v>
      </c>
      <c r="V855">
        <v>320</v>
      </c>
      <c r="W855" t="str">
        <f t="shared" si="41"/>
        <v>High</v>
      </c>
      <c r="X855">
        <v>3</v>
      </c>
      <c r="Y855">
        <v>7</v>
      </c>
      <c r="Z855" t="s">
        <v>49</v>
      </c>
      <c r="AA855" t="s">
        <v>50</v>
      </c>
      <c r="AB855" t="s">
        <v>38</v>
      </c>
      <c r="AC855">
        <v>1</v>
      </c>
    </row>
    <row r="856" spans="1:29" x14ac:dyDescent="0.25">
      <c r="A856" t="s">
        <v>1679</v>
      </c>
      <c r="B856">
        <v>42</v>
      </c>
      <c r="C856" s="3" t="str">
        <f t="shared" si="39"/>
        <v>Middle Age</v>
      </c>
      <c r="D856" t="s">
        <v>27</v>
      </c>
      <c r="E856">
        <v>300</v>
      </c>
      <c r="F856" t="str">
        <f t="shared" si="40"/>
        <v>Dangerous</v>
      </c>
      <c r="G856" t="s">
        <v>83</v>
      </c>
      <c r="H856">
        <v>47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0.169849782</v>
      </c>
      <c r="O856" t="s">
        <v>35</v>
      </c>
      <c r="P856">
        <v>0</v>
      </c>
      <c r="Q856">
        <v>0</v>
      </c>
      <c r="R856">
        <v>1</v>
      </c>
      <c r="S856">
        <v>6.3248923819999998</v>
      </c>
      <c r="T856">
        <v>287562</v>
      </c>
      <c r="U856">
        <v>19.33996638</v>
      </c>
      <c r="V856">
        <v>770</v>
      </c>
      <c r="W856" t="str">
        <f t="shared" si="41"/>
        <v>Very High</v>
      </c>
      <c r="X856">
        <v>4</v>
      </c>
      <c r="Y856">
        <v>6</v>
      </c>
      <c r="Z856" t="s">
        <v>73</v>
      </c>
      <c r="AA856" t="s">
        <v>50</v>
      </c>
      <c r="AB856" t="s">
        <v>38</v>
      </c>
      <c r="AC856">
        <v>0</v>
      </c>
    </row>
    <row r="857" spans="1:29" x14ac:dyDescent="0.25">
      <c r="A857" t="s">
        <v>1680</v>
      </c>
      <c r="B857">
        <v>40</v>
      </c>
      <c r="C857" s="3" t="str">
        <f t="shared" si="39"/>
        <v>Middle Age</v>
      </c>
      <c r="D857" t="s">
        <v>27</v>
      </c>
      <c r="E857">
        <v>205</v>
      </c>
      <c r="F857" t="str">
        <f t="shared" si="40"/>
        <v>At-Risk</v>
      </c>
      <c r="G857" t="s">
        <v>1681</v>
      </c>
      <c r="H857">
        <v>70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11.477442050000001</v>
      </c>
      <c r="O857" t="s">
        <v>42</v>
      </c>
      <c r="P857">
        <v>0</v>
      </c>
      <c r="Q857">
        <v>0</v>
      </c>
      <c r="R857">
        <v>1</v>
      </c>
      <c r="S857">
        <v>0.96067060599999998</v>
      </c>
      <c r="T857">
        <v>169066</v>
      </c>
      <c r="U857">
        <v>23.44234638</v>
      </c>
      <c r="V857">
        <v>525</v>
      </c>
      <c r="W857" t="str">
        <f t="shared" si="41"/>
        <v>Very High</v>
      </c>
      <c r="X857">
        <v>3</v>
      </c>
      <c r="Y857">
        <v>4</v>
      </c>
      <c r="Z857" t="s">
        <v>153</v>
      </c>
      <c r="AA857" t="s">
        <v>50</v>
      </c>
      <c r="AB857" t="s">
        <v>38</v>
      </c>
      <c r="AC857">
        <v>1</v>
      </c>
    </row>
    <row r="858" spans="1:29" x14ac:dyDescent="0.25">
      <c r="A858" t="s">
        <v>1682</v>
      </c>
      <c r="B858">
        <v>47</v>
      </c>
      <c r="C858" s="3" t="str">
        <f t="shared" si="39"/>
        <v>Middle Age</v>
      </c>
      <c r="D858" t="s">
        <v>27</v>
      </c>
      <c r="E858">
        <v>216</v>
      </c>
      <c r="F858" t="str">
        <f t="shared" si="40"/>
        <v>At-Risk</v>
      </c>
      <c r="G858" t="s">
        <v>1683</v>
      </c>
      <c r="H858">
        <v>83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4.2343499949999996</v>
      </c>
      <c r="O858" t="s">
        <v>35</v>
      </c>
      <c r="P858">
        <v>0</v>
      </c>
      <c r="Q858">
        <v>0</v>
      </c>
      <c r="R858">
        <v>1</v>
      </c>
      <c r="S858">
        <v>5.4677274770000004</v>
      </c>
      <c r="T858">
        <v>193738</v>
      </c>
      <c r="U858">
        <v>32.88439442</v>
      </c>
      <c r="V858">
        <v>571</v>
      </c>
      <c r="W858" t="str">
        <f t="shared" si="41"/>
        <v>Very High</v>
      </c>
      <c r="X858">
        <v>7</v>
      </c>
      <c r="Y858">
        <v>8</v>
      </c>
      <c r="Z858" t="s">
        <v>61</v>
      </c>
      <c r="AA858" t="s">
        <v>31</v>
      </c>
      <c r="AB858" t="s">
        <v>32</v>
      </c>
      <c r="AC858">
        <v>0</v>
      </c>
    </row>
    <row r="859" spans="1:29" x14ac:dyDescent="0.25">
      <c r="A859" t="s">
        <v>1684</v>
      </c>
      <c r="B859">
        <v>61</v>
      </c>
      <c r="C859" s="3" t="str">
        <f t="shared" si="39"/>
        <v>Old</v>
      </c>
      <c r="D859" t="s">
        <v>27</v>
      </c>
      <c r="E859">
        <v>375</v>
      </c>
      <c r="F859" t="str">
        <f t="shared" si="40"/>
        <v>Dangerous</v>
      </c>
      <c r="G859" t="s">
        <v>1685</v>
      </c>
      <c r="H859">
        <v>57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14.559025910000001</v>
      </c>
      <c r="O859" t="s">
        <v>35</v>
      </c>
      <c r="P859">
        <v>0</v>
      </c>
      <c r="Q859">
        <v>0</v>
      </c>
      <c r="R859">
        <v>9</v>
      </c>
      <c r="S859">
        <v>0.17207952500000001</v>
      </c>
      <c r="T859">
        <v>185308</v>
      </c>
      <c r="U859">
        <v>23.047066879999999</v>
      </c>
      <c r="V859">
        <v>297</v>
      </c>
      <c r="W859" t="str">
        <f t="shared" si="41"/>
        <v>High</v>
      </c>
      <c r="X859">
        <v>0</v>
      </c>
      <c r="Y859">
        <v>7</v>
      </c>
      <c r="Z859" t="s">
        <v>81</v>
      </c>
      <c r="AA859" t="s">
        <v>44</v>
      </c>
      <c r="AB859" t="s">
        <v>32</v>
      </c>
      <c r="AC859">
        <v>1</v>
      </c>
    </row>
    <row r="860" spans="1:29" x14ac:dyDescent="0.25">
      <c r="A860" t="s">
        <v>1686</v>
      </c>
      <c r="B860">
        <v>32</v>
      </c>
      <c r="C860" s="3" t="str">
        <f t="shared" si="39"/>
        <v>Middle Age</v>
      </c>
      <c r="D860" t="s">
        <v>40</v>
      </c>
      <c r="E860">
        <v>265</v>
      </c>
      <c r="F860" t="str">
        <f t="shared" si="40"/>
        <v>Dangerous</v>
      </c>
      <c r="G860" t="s">
        <v>1687</v>
      </c>
      <c r="H860">
        <v>92</v>
      </c>
      <c r="I860">
        <v>1</v>
      </c>
      <c r="J860">
        <v>1</v>
      </c>
      <c r="K860">
        <v>0</v>
      </c>
      <c r="L860">
        <v>1</v>
      </c>
      <c r="M860">
        <v>0</v>
      </c>
      <c r="N860">
        <v>18.769796190000001</v>
      </c>
      <c r="O860" t="s">
        <v>29</v>
      </c>
      <c r="P860">
        <v>1</v>
      </c>
      <c r="Q860">
        <v>1</v>
      </c>
      <c r="R860">
        <v>1</v>
      </c>
      <c r="S860">
        <v>10.750141169999999</v>
      </c>
      <c r="T860">
        <v>299771</v>
      </c>
      <c r="U860">
        <v>30.279478220000001</v>
      </c>
      <c r="V860">
        <v>722</v>
      </c>
      <c r="W860" t="str">
        <f t="shared" si="41"/>
        <v>Very High</v>
      </c>
      <c r="X860">
        <v>5</v>
      </c>
      <c r="Y860">
        <v>10</v>
      </c>
      <c r="Z860" t="s">
        <v>58</v>
      </c>
      <c r="AA860" t="s">
        <v>50</v>
      </c>
      <c r="AB860" t="s">
        <v>38</v>
      </c>
      <c r="AC860">
        <v>0</v>
      </c>
    </row>
    <row r="861" spans="1:29" x14ac:dyDescent="0.25">
      <c r="A861" t="s">
        <v>1688</v>
      </c>
      <c r="B861">
        <v>76</v>
      </c>
      <c r="C861" s="3" t="str">
        <f t="shared" si="39"/>
        <v>Old</v>
      </c>
      <c r="D861" t="s">
        <v>27</v>
      </c>
      <c r="E861">
        <v>325</v>
      </c>
      <c r="F861" t="str">
        <f t="shared" si="40"/>
        <v>Dangerous</v>
      </c>
      <c r="G861" t="s">
        <v>1328</v>
      </c>
      <c r="H861">
        <v>94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2.3946849860000001</v>
      </c>
      <c r="O861" t="s">
        <v>35</v>
      </c>
      <c r="P861">
        <v>1</v>
      </c>
      <c r="Q861">
        <v>1</v>
      </c>
      <c r="R861">
        <v>8</v>
      </c>
      <c r="S861">
        <v>4.0249463470000002</v>
      </c>
      <c r="T861">
        <v>271563</v>
      </c>
      <c r="U861">
        <v>25.48698795</v>
      </c>
      <c r="V861">
        <v>326</v>
      </c>
      <c r="W861" t="str">
        <f t="shared" si="41"/>
        <v>High</v>
      </c>
      <c r="X861">
        <v>0</v>
      </c>
      <c r="Y861">
        <v>5</v>
      </c>
      <c r="Z861" t="s">
        <v>30</v>
      </c>
      <c r="AA861" t="s">
        <v>31</v>
      </c>
      <c r="AB861" t="s">
        <v>32</v>
      </c>
      <c r="AC861">
        <v>1</v>
      </c>
    </row>
    <row r="862" spans="1:29" x14ac:dyDescent="0.25">
      <c r="A862" t="s">
        <v>1689</v>
      </c>
      <c r="B862">
        <v>85</v>
      </c>
      <c r="C862" s="3" t="str">
        <f t="shared" si="39"/>
        <v>Old</v>
      </c>
      <c r="D862" t="s">
        <v>40</v>
      </c>
      <c r="E862">
        <v>285</v>
      </c>
      <c r="F862" t="str">
        <f t="shared" si="40"/>
        <v>Dangerous</v>
      </c>
      <c r="G862" t="s">
        <v>1690</v>
      </c>
      <c r="H862">
        <v>54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11.0709678</v>
      </c>
      <c r="O862" t="s">
        <v>35</v>
      </c>
      <c r="P862">
        <v>0</v>
      </c>
      <c r="Q862">
        <v>0</v>
      </c>
      <c r="R862">
        <v>2</v>
      </c>
      <c r="S862">
        <v>8.0018219090000002</v>
      </c>
      <c r="T862">
        <v>138980</v>
      </c>
      <c r="U862">
        <v>25.499505679999999</v>
      </c>
      <c r="V862">
        <v>552</v>
      </c>
      <c r="W862" t="str">
        <f t="shared" si="41"/>
        <v>Very High</v>
      </c>
      <c r="X862">
        <v>1</v>
      </c>
      <c r="Y862">
        <v>10</v>
      </c>
      <c r="Z862" t="s">
        <v>118</v>
      </c>
      <c r="AA862" t="s">
        <v>67</v>
      </c>
      <c r="AB862" t="s">
        <v>38</v>
      </c>
      <c r="AC862">
        <v>0</v>
      </c>
    </row>
    <row r="863" spans="1:29" x14ac:dyDescent="0.25">
      <c r="A863" t="s">
        <v>1691</v>
      </c>
      <c r="B863">
        <v>82</v>
      </c>
      <c r="C863" s="3" t="str">
        <f t="shared" si="39"/>
        <v>Old</v>
      </c>
      <c r="D863" t="s">
        <v>27</v>
      </c>
      <c r="E863">
        <v>353</v>
      </c>
      <c r="F863" t="str">
        <f t="shared" si="40"/>
        <v>Dangerous</v>
      </c>
      <c r="G863" t="s">
        <v>902</v>
      </c>
      <c r="H863">
        <v>60</v>
      </c>
      <c r="I863">
        <v>1</v>
      </c>
      <c r="J863">
        <v>1</v>
      </c>
      <c r="K863">
        <v>1</v>
      </c>
      <c r="L863">
        <v>0</v>
      </c>
      <c r="M863">
        <v>1</v>
      </c>
      <c r="N863">
        <v>0.78795287800000002</v>
      </c>
      <c r="O863" t="s">
        <v>42</v>
      </c>
      <c r="P863">
        <v>0</v>
      </c>
      <c r="Q863">
        <v>1</v>
      </c>
      <c r="R863">
        <v>3</v>
      </c>
      <c r="S863">
        <v>6.3701116390000001</v>
      </c>
      <c r="T863">
        <v>30796</v>
      </c>
      <c r="U863">
        <v>24.245143939999998</v>
      </c>
      <c r="V863">
        <v>285</v>
      </c>
      <c r="W863" t="str">
        <f t="shared" si="41"/>
        <v>High</v>
      </c>
      <c r="X863">
        <v>7</v>
      </c>
      <c r="Y863">
        <v>4</v>
      </c>
      <c r="Z863" t="s">
        <v>96</v>
      </c>
      <c r="AA863" t="s">
        <v>44</v>
      </c>
      <c r="AB863" t="s">
        <v>32</v>
      </c>
      <c r="AC863">
        <v>0</v>
      </c>
    </row>
    <row r="864" spans="1:29" x14ac:dyDescent="0.25">
      <c r="A864" t="s">
        <v>1692</v>
      </c>
      <c r="B864">
        <v>38</v>
      </c>
      <c r="C864" s="3" t="str">
        <f t="shared" si="39"/>
        <v>Middle Age</v>
      </c>
      <c r="D864" t="s">
        <v>40</v>
      </c>
      <c r="E864">
        <v>180</v>
      </c>
      <c r="F864" t="str">
        <f t="shared" si="40"/>
        <v>Heart-Healthy</v>
      </c>
      <c r="G864" t="s">
        <v>1693</v>
      </c>
      <c r="H864">
        <v>78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0.934667303</v>
      </c>
      <c r="O864" t="s">
        <v>42</v>
      </c>
      <c r="P864">
        <v>0</v>
      </c>
      <c r="Q864">
        <v>0</v>
      </c>
      <c r="R864">
        <v>3</v>
      </c>
      <c r="S864">
        <v>7.0805763329999998</v>
      </c>
      <c r="T864">
        <v>109363</v>
      </c>
      <c r="U864">
        <v>33.787443709999998</v>
      </c>
      <c r="V864">
        <v>472</v>
      </c>
      <c r="W864" t="str">
        <f t="shared" si="41"/>
        <v>High</v>
      </c>
      <c r="X864">
        <v>3</v>
      </c>
      <c r="Y864">
        <v>8</v>
      </c>
      <c r="Z864" t="s">
        <v>58</v>
      </c>
      <c r="AA864" t="s">
        <v>50</v>
      </c>
      <c r="AB864" t="s">
        <v>38</v>
      </c>
      <c r="AC864">
        <v>1</v>
      </c>
    </row>
    <row r="865" spans="1:29" x14ac:dyDescent="0.25">
      <c r="A865" t="s">
        <v>1694</v>
      </c>
      <c r="B865">
        <v>67</v>
      </c>
      <c r="C865" s="3" t="str">
        <f t="shared" si="39"/>
        <v>Old</v>
      </c>
      <c r="D865" t="s">
        <v>27</v>
      </c>
      <c r="E865">
        <v>152</v>
      </c>
      <c r="F865" t="str">
        <f t="shared" si="40"/>
        <v>Heart-Healthy</v>
      </c>
      <c r="G865" t="s">
        <v>1695</v>
      </c>
      <c r="H865">
        <v>93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13.650919590000001</v>
      </c>
      <c r="O865" t="s">
        <v>29</v>
      </c>
      <c r="P865">
        <v>0</v>
      </c>
      <c r="Q865">
        <v>0</v>
      </c>
      <c r="R865">
        <v>3</v>
      </c>
      <c r="S865">
        <v>3.9343583839999998</v>
      </c>
      <c r="T865">
        <v>224338</v>
      </c>
      <c r="U865">
        <v>21.076840099999998</v>
      </c>
      <c r="V865">
        <v>104</v>
      </c>
      <c r="W865" t="str">
        <f t="shared" si="41"/>
        <v>Healthy</v>
      </c>
      <c r="X865">
        <v>0</v>
      </c>
      <c r="Y865">
        <v>8</v>
      </c>
      <c r="Z865" t="s">
        <v>96</v>
      </c>
      <c r="AA865" t="s">
        <v>44</v>
      </c>
      <c r="AB865" t="s">
        <v>32</v>
      </c>
      <c r="AC865">
        <v>0</v>
      </c>
    </row>
    <row r="866" spans="1:29" x14ac:dyDescent="0.25">
      <c r="A866" t="s">
        <v>1696</v>
      </c>
      <c r="B866">
        <v>26</v>
      </c>
      <c r="C866" s="3" t="str">
        <f t="shared" si="39"/>
        <v>Young</v>
      </c>
      <c r="D866" t="s">
        <v>40</v>
      </c>
      <c r="E866">
        <v>271</v>
      </c>
      <c r="F866" t="str">
        <f t="shared" si="40"/>
        <v>Dangerous</v>
      </c>
      <c r="G866" t="s">
        <v>1697</v>
      </c>
      <c r="H866">
        <v>69</v>
      </c>
      <c r="I866">
        <v>1</v>
      </c>
      <c r="J866">
        <v>0</v>
      </c>
      <c r="K866">
        <v>0</v>
      </c>
      <c r="L866">
        <v>1</v>
      </c>
      <c r="M866">
        <v>1</v>
      </c>
      <c r="N866">
        <v>13.521653000000001</v>
      </c>
      <c r="O866" t="s">
        <v>42</v>
      </c>
      <c r="P866">
        <v>1</v>
      </c>
      <c r="Q866">
        <v>0</v>
      </c>
      <c r="R866">
        <v>2</v>
      </c>
      <c r="S866">
        <v>3.3597061589999999</v>
      </c>
      <c r="T866">
        <v>286786</v>
      </c>
      <c r="U866">
        <v>36.495653269999998</v>
      </c>
      <c r="V866">
        <v>426</v>
      </c>
      <c r="W866" t="str">
        <f t="shared" si="41"/>
        <v>High</v>
      </c>
      <c r="X866">
        <v>6</v>
      </c>
      <c r="Y866">
        <v>8</v>
      </c>
      <c r="Z866" t="s">
        <v>227</v>
      </c>
      <c r="AA866" t="s">
        <v>44</v>
      </c>
      <c r="AB866" t="s">
        <v>38</v>
      </c>
      <c r="AC866">
        <v>1</v>
      </c>
    </row>
    <row r="867" spans="1:29" x14ac:dyDescent="0.25">
      <c r="A867" t="s">
        <v>1698</v>
      </c>
      <c r="B867">
        <v>20</v>
      </c>
      <c r="C867" s="3" t="str">
        <f t="shared" si="39"/>
        <v>Young</v>
      </c>
      <c r="D867" t="s">
        <v>27</v>
      </c>
      <c r="E867">
        <v>376</v>
      </c>
      <c r="F867" t="str">
        <f t="shared" si="40"/>
        <v>Dangerous</v>
      </c>
      <c r="G867" t="s">
        <v>1699</v>
      </c>
      <c r="H867">
        <v>55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10.82928154</v>
      </c>
      <c r="O867" t="s">
        <v>35</v>
      </c>
      <c r="P867">
        <v>1</v>
      </c>
      <c r="Q867">
        <v>0</v>
      </c>
      <c r="R867">
        <v>10</v>
      </c>
      <c r="S867">
        <v>1.529091E-3</v>
      </c>
      <c r="T867">
        <v>293544</v>
      </c>
      <c r="U867">
        <v>34.065752860000003</v>
      </c>
      <c r="V867">
        <v>210</v>
      </c>
      <c r="W867" t="str">
        <f t="shared" si="41"/>
        <v>High</v>
      </c>
      <c r="X867">
        <v>5</v>
      </c>
      <c r="Y867">
        <v>9</v>
      </c>
      <c r="Z867" t="s">
        <v>36</v>
      </c>
      <c r="AA867" t="s">
        <v>37</v>
      </c>
      <c r="AB867" t="s">
        <v>38</v>
      </c>
      <c r="AC867">
        <v>1</v>
      </c>
    </row>
    <row r="868" spans="1:29" x14ac:dyDescent="0.25">
      <c r="A868" t="s">
        <v>1700</v>
      </c>
      <c r="B868">
        <v>22</v>
      </c>
      <c r="C868" s="3" t="str">
        <f t="shared" si="39"/>
        <v>Young</v>
      </c>
      <c r="D868" t="s">
        <v>27</v>
      </c>
      <c r="E868">
        <v>189</v>
      </c>
      <c r="F868" t="str">
        <f t="shared" si="40"/>
        <v>Heart-Healthy</v>
      </c>
      <c r="G868" t="s">
        <v>1701</v>
      </c>
      <c r="H868">
        <v>79</v>
      </c>
      <c r="I868">
        <v>1</v>
      </c>
      <c r="J868">
        <v>0</v>
      </c>
      <c r="K868">
        <v>1</v>
      </c>
      <c r="L868">
        <v>1</v>
      </c>
      <c r="M868">
        <v>1</v>
      </c>
      <c r="N868">
        <v>11.01520492</v>
      </c>
      <c r="O868" t="s">
        <v>29</v>
      </c>
      <c r="P868">
        <v>1</v>
      </c>
      <c r="Q868">
        <v>1</v>
      </c>
      <c r="R868">
        <v>8</v>
      </c>
      <c r="S868">
        <v>1.1340872399999999</v>
      </c>
      <c r="T868">
        <v>137881</v>
      </c>
      <c r="U868">
        <v>22.268254689999999</v>
      </c>
      <c r="V868">
        <v>580</v>
      </c>
      <c r="W868" t="str">
        <f t="shared" si="41"/>
        <v>Very High</v>
      </c>
      <c r="X868">
        <v>3</v>
      </c>
      <c r="Y868">
        <v>8</v>
      </c>
      <c r="Z868" t="s">
        <v>53</v>
      </c>
      <c r="AA868" t="s">
        <v>44</v>
      </c>
      <c r="AB868" t="s">
        <v>38</v>
      </c>
      <c r="AC868">
        <v>0</v>
      </c>
    </row>
    <row r="869" spans="1:29" x14ac:dyDescent="0.25">
      <c r="A869" t="s">
        <v>1702</v>
      </c>
      <c r="B869">
        <v>84</v>
      </c>
      <c r="C869" s="3" t="str">
        <f t="shared" si="39"/>
        <v>Old</v>
      </c>
      <c r="D869" t="s">
        <v>27</v>
      </c>
      <c r="E869">
        <v>166</v>
      </c>
      <c r="F869" t="str">
        <f t="shared" si="40"/>
        <v>Heart-Healthy</v>
      </c>
      <c r="G869" t="s">
        <v>1703</v>
      </c>
      <c r="H869">
        <v>70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4.6592855789999996</v>
      </c>
      <c r="O869" t="s">
        <v>42</v>
      </c>
      <c r="P869">
        <v>0</v>
      </c>
      <c r="Q869">
        <v>1</v>
      </c>
      <c r="R869">
        <v>8</v>
      </c>
      <c r="S869">
        <v>2.6970472750000001</v>
      </c>
      <c r="T869">
        <v>96718</v>
      </c>
      <c r="U869">
        <v>28.603803200000002</v>
      </c>
      <c r="V869">
        <v>736</v>
      </c>
      <c r="W869" t="str">
        <f t="shared" si="41"/>
        <v>Very High</v>
      </c>
      <c r="X869">
        <v>4</v>
      </c>
      <c r="Y869">
        <v>5</v>
      </c>
      <c r="Z869" t="s">
        <v>53</v>
      </c>
      <c r="AA869" t="s">
        <v>44</v>
      </c>
      <c r="AB869" t="s">
        <v>38</v>
      </c>
      <c r="AC869">
        <v>0</v>
      </c>
    </row>
    <row r="870" spans="1:29" x14ac:dyDescent="0.25">
      <c r="A870" t="s">
        <v>1704</v>
      </c>
      <c r="B870">
        <v>45</v>
      </c>
      <c r="C870" s="3" t="str">
        <f t="shared" si="39"/>
        <v>Middle Age</v>
      </c>
      <c r="D870" t="s">
        <v>40</v>
      </c>
      <c r="E870">
        <v>360</v>
      </c>
      <c r="F870" t="str">
        <f t="shared" si="40"/>
        <v>Dangerous</v>
      </c>
      <c r="G870" t="s">
        <v>386</v>
      </c>
      <c r="H870">
        <v>94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15.97060883</v>
      </c>
      <c r="O870" t="s">
        <v>29</v>
      </c>
      <c r="P870">
        <v>0</v>
      </c>
      <c r="Q870">
        <v>1</v>
      </c>
      <c r="R870">
        <v>10</v>
      </c>
      <c r="S870">
        <v>5.0777580359999996</v>
      </c>
      <c r="T870">
        <v>106795</v>
      </c>
      <c r="U870">
        <v>21.76902888</v>
      </c>
      <c r="V870">
        <v>751</v>
      </c>
      <c r="W870" t="str">
        <f t="shared" si="41"/>
        <v>Very High</v>
      </c>
      <c r="X870">
        <v>7</v>
      </c>
      <c r="Y870">
        <v>4</v>
      </c>
      <c r="Z870" t="s">
        <v>43</v>
      </c>
      <c r="AA870" t="s">
        <v>44</v>
      </c>
      <c r="AB870" t="s">
        <v>38</v>
      </c>
      <c r="AC870">
        <v>0</v>
      </c>
    </row>
    <row r="871" spans="1:29" x14ac:dyDescent="0.25">
      <c r="A871" t="s">
        <v>1705</v>
      </c>
      <c r="B871">
        <v>53</v>
      </c>
      <c r="C871" s="3" t="str">
        <f t="shared" si="39"/>
        <v>Middle Age</v>
      </c>
      <c r="D871" t="s">
        <v>27</v>
      </c>
      <c r="E871">
        <v>251</v>
      </c>
      <c r="F871" t="str">
        <f t="shared" si="40"/>
        <v>Dangerous</v>
      </c>
      <c r="G871" t="s">
        <v>1706</v>
      </c>
      <c r="H871">
        <v>108</v>
      </c>
      <c r="I871">
        <v>1</v>
      </c>
      <c r="J871">
        <v>0</v>
      </c>
      <c r="K871">
        <v>1</v>
      </c>
      <c r="L871">
        <v>1</v>
      </c>
      <c r="M871">
        <v>1</v>
      </c>
      <c r="N871">
        <v>1.9922234059999999</v>
      </c>
      <c r="O871" t="s">
        <v>42</v>
      </c>
      <c r="P871">
        <v>0</v>
      </c>
      <c r="Q871">
        <v>0</v>
      </c>
      <c r="R871">
        <v>7</v>
      </c>
      <c r="S871">
        <v>10.952689960000001</v>
      </c>
      <c r="T871">
        <v>274530</v>
      </c>
      <c r="U871">
        <v>36.4087502</v>
      </c>
      <c r="V871">
        <v>651</v>
      </c>
      <c r="W871" t="str">
        <f t="shared" si="41"/>
        <v>Very High</v>
      </c>
      <c r="X871">
        <v>6</v>
      </c>
      <c r="Y871">
        <v>7</v>
      </c>
      <c r="Z871" t="s">
        <v>43</v>
      </c>
      <c r="AA871" t="s">
        <v>44</v>
      </c>
      <c r="AB871" t="s">
        <v>38</v>
      </c>
      <c r="AC871">
        <v>1</v>
      </c>
    </row>
    <row r="872" spans="1:29" x14ac:dyDescent="0.25">
      <c r="A872" t="s">
        <v>1707</v>
      </c>
      <c r="B872">
        <v>87</v>
      </c>
      <c r="C872" s="3" t="str">
        <f t="shared" si="39"/>
        <v>Old</v>
      </c>
      <c r="D872" t="s">
        <v>40</v>
      </c>
      <c r="E872">
        <v>324</v>
      </c>
      <c r="F872" t="str">
        <f t="shared" si="40"/>
        <v>Dangerous</v>
      </c>
      <c r="G872" t="s">
        <v>1376</v>
      </c>
      <c r="H872">
        <v>50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9.4664312410000004</v>
      </c>
      <c r="O872" t="s">
        <v>35</v>
      </c>
      <c r="P872">
        <v>1</v>
      </c>
      <c r="Q872">
        <v>0</v>
      </c>
      <c r="R872">
        <v>6</v>
      </c>
      <c r="S872">
        <v>6.6964234080000002</v>
      </c>
      <c r="T872">
        <v>244686</v>
      </c>
      <c r="U872">
        <v>20.499309820000001</v>
      </c>
      <c r="V872">
        <v>228</v>
      </c>
      <c r="W872" t="str">
        <f t="shared" si="41"/>
        <v>High</v>
      </c>
      <c r="X872">
        <v>1</v>
      </c>
      <c r="Y872">
        <v>4</v>
      </c>
      <c r="Z872" t="s">
        <v>153</v>
      </c>
      <c r="AA872" t="s">
        <v>50</v>
      </c>
      <c r="AB872" t="s">
        <v>38</v>
      </c>
      <c r="AC872">
        <v>1</v>
      </c>
    </row>
    <row r="873" spans="1:29" x14ac:dyDescent="0.25">
      <c r="A873" t="s">
        <v>1708</v>
      </c>
      <c r="B873">
        <v>48</v>
      </c>
      <c r="C873" s="3" t="str">
        <f t="shared" si="39"/>
        <v>Middle Age</v>
      </c>
      <c r="D873" t="s">
        <v>27</v>
      </c>
      <c r="E873">
        <v>258</v>
      </c>
      <c r="F873" t="str">
        <f t="shared" si="40"/>
        <v>Dangerous</v>
      </c>
      <c r="G873" t="s">
        <v>1043</v>
      </c>
      <c r="H873">
        <v>103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1.1892617889999999</v>
      </c>
      <c r="O873" t="s">
        <v>35</v>
      </c>
      <c r="P873">
        <v>0</v>
      </c>
      <c r="Q873">
        <v>1</v>
      </c>
      <c r="R873">
        <v>9</v>
      </c>
      <c r="S873">
        <v>0.218303739</v>
      </c>
      <c r="T873">
        <v>226394</v>
      </c>
      <c r="U873">
        <v>24.166615709999999</v>
      </c>
      <c r="V873">
        <v>145</v>
      </c>
      <c r="W873" t="str">
        <f t="shared" si="41"/>
        <v>Healthy</v>
      </c>
      <c r="X873">
        <v>2</v>
      </c>
      <c r="Y873">
        <v>6</v>
      </c>
      <c r="Z873" t="s">
        <v>43</v>
      </c>
      <c r="AA873" t="s">
        <v>44</v>
      </c>
      <c r="AB873" t="s">
        <v>38</v>
      </c>
      <c r="AC873">
        <v>1</v>
      </c>
    </row>
    <row r="874" spans="1:29" x14ac:dyDescent="0.25">
      <c r="A874" t="s">
        <v>1709</v>
      </c>
      <c r="B874">
        <v>19</v>
      </c>
      <c r="C874" s="3" t="str">
        <f t="shared" si="39"/>
        <v>Young</v>
      </c>
      <c r="D874" t="s">
        <v>27</v>
      </c>
      <c r="E874">
        <v>340</v>
      </c>
      <c r="F874" t="str">
        <f t="shared" si="40"/>
        <v>Dangerous</v>
      </c>
      <c r="G874" t="s">
        <v>1710</v>
      </c>
      <c r="H874">
        <v>87</v>
      </c>
      <c r="I874">
        <v>1</v>
      </c>
      <c r="J874">
        <v>1</v>
      </c>
      <c r="K874">
        <v>1</v>
      </c>
      <c r="L874">
        <v>0</v>
      </c>
      <c r="M874">
        <v>1</v>
      </c>
      <c r="N874">
        <v>1.5128392589999999</v>
      </c>
      <c r="O874" t="s">
        <v>35</v>
      </c>
      <c r="P874">
        <v>0</v>
      </c>
      <c r="Q874">
        <v>0</v>
      </c>
      <c r="R874">
        <v>2</v>
      </c>
      <c r="S874">
        <v>8.4784441430000008</v>
      </c>
      <c r="T874">
        <v>260374</v>
      </c>
      <c r="U874">
        <v>25.65303016</v>
      </c>
      <c r="V874">
        <v>587</v>
      </c>
      <c r="W874" t="str">
        <f t="shared" si="41"/>
        <v>Very High</v>
      </c>
      <c r="X874">
        <v>5</v>
      </c>
      <c r="Y874">
        <v>8</v>
      </c>
      <c r="Z874" t="s">
        <v>36</v>
      </c>
      <c r="AA874" t="s">
        <v>37</v>
      </c>
      <c r="AB874" t="s">
        <v>38</v>
      </c>
      <c r="AC874">
        <v>0</v>
      </c>
    </row>
    <row r="875" spans="1:29" x14ac:dyDescent="0.25">
      <c r="A875" t="s">
        <v>1711</v>
      </c>
      <c r="B875">
        <v>33</v>
      </c>
      <c r="C875" s="3" t="str">
        <f t="shared" si="39"/>
        <v>Middle Age</v>
      </c>
      <c r="D875" t="s">
        <v>27</v>
      </c>
      <c r="E875">
        <v>195</v>
      </c>
      <c r="F875" t="str">
        <f t="shared" si="40"/>
        <v>Heart-Healthy</v>
      </c>
      <c r="G875" t="s">
        <v>1712</v>
      </c>
      <c r="H875">
        <v>89</v>
      </c>
      <c r="I875">
        <v>1</v>
      </c>
      <c r="J875">
        <v>0</v>
      </c>
      <c r="K875">
        <v>1</v>
      </c>
      <c r="L875">
        <v>1</v>
      </c>
      <c r="M875">
        <v>1</v>
      </c>
      <c r="N875">
        <v>18.686275340000002</v>
      </c>
      <c r="O875" t="s">
        <v>29</v>
      </c>
      <c r="P875">
        <v>0</v>
      </c>
      <c r="Q875">
        <v>0</v>
      </c>
      <c r="R875">
        <v>8</v>
      </c>
      <c r="S875">
        <v>1.4943269969999999</v>
      </c>
      <c r="T875">
        <v>52245</v>
      </c>
      <c r="U875">
        <v>33.70809045</v>
      </c>
      <c r="V875">
        <v>787</v>
      </c>
      <c r="W875" t="str">
        <f t="shared" si="41"/>
        <v>Very High</v>
      </c>
      <c r="X875">
        <v>1</v>
      </c>
      <c r="Y875">
        <v>5</v>
      </c>
      <c r="Z875" t="s">
        <v>153</v>
      </c>
      <c r="AA875" t="s">
        <v>50</v>
      </c>
      <c r="AB875" t="s">
        <v>38</v>
      </c>
      <c r="AC875">
        <v>1</v>
      </c>
    </row>
    <row r="876" spans="1:29" x14ac:dyDescent="0.25">
      <c r="A876" t="s">
        <v>1713</v>
      </c>
      <c r="B876">
        <v>22</v>
      </c>
      <c r="C876" s="3" t="str">
        <f t="shared" si="39"/>
        <v>Young</v>
      </c>
      <c r="D876" t="s">
        <v>27</v>
      </c>
      <c r="E876">
        <v>330</v>
      </c>
      <c r="F876" t="str">
        <f t="shared" si="40"/>
        <v>Dangerous</v>
      </c>
      <c r="G876" t="s">
        <v>1714</v>
      </c>
      <c r="H876">
        <v>42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1.4736996E-2</v>
      </c>
      <c r="O876" t="s">
        <v>29</v>
      </c>
      <c r="P876">
        <v>1</v>
      </c>
      <c r="Q876">
        <v>0</v>
      </c>
      <c r="R876">
        <v>2</v>
      </c>
      <c r="S876">
        <v>11.02485499</v>
      </c>
      <c r="T876">
        <v>148625</v>
      </c>
      <c r="U876">
        <v>30.003310809999999</v>
      </c>
      <c r="V876">
        <v>389</v>
      </c>
      <c r="W876" t="str">
        <f t="shared" si="41"/>
        <v>High</v>
      </c>
      <c r="X876">
        <v>7</v>
      </c>
      <c r="Y876">
        <v>9</v>
      </c>
      <c r="Z876" t="s">
        <v>126</v>
      </c>
      <c r="AA876" t="s">
        <v>126</v>
      </c>
      <c r="AB876" t="s">
        <v>32</v>
      </c>
      <c r="AC876">
        <v>1</v>
      </c>
    </row>
    <row r="877" spans="1:29" x14ac:dyDescent="0.25">
      <c r="A877" t="s">
        <v>1715</v>
      </c>
      <c r="B877">
        <v>29</v>
      </c>
      <c r="C877" s="3" t="str">
        <f t="shared" si="39"/>
        <v>Young</v>
      </c>
      <c r="D877" t="s">
        <v>27</v>
      </c>
      <c r="E877">
        <v>264</v>
      </c>
      <c r="F877" t="str">
        <f t="shared" si="40"/>
        <v>Dangerous</v>
      </c>
      <c r="G877" t="s">
        <v>1716</v>
      </c>
      <c r="H877">
        <v>92</v>
      </c>
      <c r="I877">
        <v>1</v>
      </c>
      <c r="J877">
        <v>0</v>
      </c>
      <c r="K877">
        <v>1</v>
      </c>
      <c r="L877">
        <v>1</v>
      </c>
      <c r="M877">
        <v>1</v>
      </c>
      <c r="N877">
        <v>18.955420159999999</v>
      </c>
      <c r="O877" t="s">
        <v>42</v>
      </c>
      <c r="P877">
        <v>0</v>
      </c>
      <c r="Q877">
        <v>1</v>
      </c>
      <c r="R877">
        <v>4</v>
      </c>
      <c r="S877">
        <v>2.3386123400000001</v>
      </c>
      <c r="T877">
        <v>62241</v>
      </c>
      <c r="U877">
        <v>35.027049480000002</v>
      </c>
      <c r="V877">
        <v>800</v>
      </c>
      <c r="W877" t="str">
        <f t="shared" si="41"/>
        <v>Very High</v>
      </c>
      <c r="X877">
        <v>1</v>
      </c>
      <c r="Y877">
        <v>5</v>
      </c>
      <c r="Z877" t="s">
        <v>70</v>
      </c>
      <c r="AA877" t="s">
        <v>37</v>
      </c>
      <c r="AB877" t="s">
        <v>38</v>
      </c>
      <c r="AC877">
        <v>0</v>
      </c>
    </row>
    <row r="878" spans="1:29" x14ac:dyDescent="0.25">
      <c r="A878" t="s">
        <v>1717</v>
      </c>
      <c r="B878">
        <v>59</v>
      </c>
      <c r="C878" s="3" t="str">
        <f t="shared" si="39"/>
        <v>Old</v>
      </c>
      <c r="D878" t="s">
        <v>27</v>
      </c>
      <c r="E878">
        <v>155</v>
      </c>
      <c r="F878" t="str">
        <f t="shared" si="40"/>
        <v>Heart-Healthy</v>
      </c>
      <c r="G878" t="s">
        <v>1718</v>
      </c>
      <c r="H878">
        <v>48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14.43758476</v>
      </c>
      <c r="O878" t="s">
        <v>42</v>
      </c>
      <c r="P878">
        <v>1</v>
      </c>
      <c r="Q878">
        <v>1</v>
      </c>
      <c r="R878">
        <v>7</v>
      </c>
      <c r="S878">
        <v>10.526060080000001</v>
      </c>
      <c r="T878">
        <v>85665</v>
      </c>
      <c r="U878">
        <v>30.872411230000001</v>
      </c>
      <c r="V878">
        <v>651</v>
      </c>
      <c r="W878" t="str">
        <f t="shared" si="41"/>
        <v>Very High</v>
      </c>
      <c r="X878">
        <v>5</v>
      </c>
      <c r="Y878">
        <v>5</v>
      </c>
      <c r="Z878" t="s">
        <v>125</v>
      </c>
      <c r="AA878" t="s">
        <v>126</v>
      </c>
      <c r="AB878" t="s">
        <v>32</v>
      </c>
      <c r="AC878">
        <v>0</v>
      </c>
    </row>
    <row r="879" spans="1:29" x14ac:dyDescent="0.25">
      <c r="A879" t="s">
        <v>1719</v>
      </c>
      <c r="B879">
        <v>64</v>
      </c>
      <c r="C879" s="3" t="str">
        <f t="shared" si="39"/>
        <v>Old</v>
      </c>
      <c r="D879" t="s">
        <v>27</v>
      </c>
      <c r="E879">
        <v>184</v>
      </c>
      <c r="F879" t="str">
        <f t="shared" si="40"/>
        <v>Heart-Healthy</v>
      </c>
      <c r="G879" t="s">
        <v>1720</v>
      </c>
      <c r="H879">
        <v>60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18.059726059999999</v>
      </c>
      <c r="O879" t="s">
        <v>35</v>
      </c>
      <c r="P879">
        <v>0</v>
      </c>
      <c r="Q879">
        <v>0</v>
      </c>
      <c r="R879">
        <v>6</v>
      </c>
      <c r="S879">
        <v>10.33628667</v>
      </c>
      <c r="T879">
        <v>261368</v>
      </c>
      <c r="U879">
        <v>27.964148869999999</v>
      </c>
      <c r="V879">
        <v>737</v>
      </c>
      <c r="W879" t="str">
        <f t="shared" si="41"/>
        <v>Very High</v>
      </c>
      <c r="X879">
        <v>7</v>
      </c>
      <c r="Y879">
        <v>4</v>
      </c>
      <c r="Z879" t="s">
        <v>76</v>
      </c>
      <c r="AA879" t="s">
        <v>50</v>
      </c>
      <c r="AB879" t="s">
        <v>38</v>
      </c>
      <c r="AC879">
        <v>0</v>
      </c>
    </row>
    <row r="880" spans="1:29" x14ac:dyDescent="0.25">
      <c r="A880" t="s">
        <v>1721</v>
      </c>
      <c r="B880">
        <v>78</v>
      </c>
      <c r="C880" s="3" t="str">
        <f t="shared" si="39"/>
        <v>Old</v>
      </c>
      <c r="D880" t="s">
        <v>27</v>
      </c>
      <c r="E880">
        <v>395</v>
      </c>
      <c r="F880" t="str">
        <f t="shared" si="40"/>
        <v>Dangerous</v>
      </c>
      <c r="G880" t="s">
        <v>1722</v>
      </c>
      <c r="H880">
        <v>97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10.73563665</v>
      </c>
      <c r="O880" t="s">
        <v>42</v>
      </c>
      <c r="P880">
        <v>0</v>
      </c>
      <c r="Q880">
        <v>1</v>
      </c>
      <c r="R880">
        <v>7</v>
      </c>
      <c r="S880">
        <v>6.6231413720000001</v>
      </c>
      <c r="T880">
        <v>158887</v>
      </c>
      <c r="U880">
        <v>22.58567992</v>
      </c>
      <c r="V880">
        <v>109</v>
      </c>
      <c r="W880" t="str">
        <f t="shared" si="41"/>
        <v>Healthy</v>
      </c>
      <c r="X880">
        <v>5</v>
      </c>
      <c r="Y880">
        <v>8</v>
      </c>
      <c r="Z880" t="s">
        <v>73</v>
      </c>
      <c r="AA880" t="s">
        <v>50</v>
      </c>
      <c r="AB880" t="s">
        <v>38</v>
      </c>
      <c r="AC880">
        <v>0</v>
      </c>
    </row>
    <row r="881" spans="1:29" x14ac:dyDescent="0.25">
      <c r="A881" t="s">
        <v>1723</v>
      </c>
      <c r="B881">
        <v>37</v>
      </c>
      <c r="C881" s="3" t="str">
        <f t="shared" si="39"/>
        <v>Middle Age</v>
      </c>
      <c r="D881" t="s">
        <v>40</v>
      </c>
      <c r="E881">
        <v>345</v>
      </c>
      <c r="F881" t="str">
        <f t="shared" si="40"/>
        <v>Dangerous</v>
      </c>
      <c r="G881" t="s">
        <v>1724</v>
      </c>
      <c r="H881">
        <v>89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0.44435781099999999</v>
      </c>
      <c r="O881" t="s">
        <v>42</v>
      </c>
      <c r="P881">
        <v>1</v>
      </c>
      <c r="Q881">
        <v>1</v>
      </c>
      <c r="R881">
        <v>9</v>
      </c>
      <c r="S881">
        <v>11.24758087</v>
      </c>
      <c r="T881">
        <v>279955</v>
      </c>
      <c r="U881">
        <v>24.22506551</v>
      </c>
      <c r="V881">
        <v>632</v>
      </c>
      <c r="W881" t="str">
        <f t="shared" si="41"/>
        <v>Very High</v>
      </c>
      <c r="X881">
        <v>1</v>
      </c>
      <c r="Y881">
        <v>10</v>
      </c>
      <c r="Z881" t="s">
        <v>220</v>
      </c>
      <c r="AA881" t="s">
        <v>31</v>
      </c>
      <c r="AB881" t="s">
        <v>38</v>
      </c>
      <c r="AC881">
        <v>1</v>
      </c>
    </row>
    <row r="882" spans="1:29" x14ac:dyDescent="0.25">
      <c r="A882" t="s">
        <v>1725</v>
      </c>
      <c r="B882">
        <v>33</v>
      </c>
      <c r="C882" s="3" t="str">
        <f t="shared" si="39"/>
        <v>Middle Age</v>
      </c>
      <c r="D882" t="s">
        <v>40</v>
      </c>
      <c r="E882">
        <v>311</v>
      </c>
      <c r="F882" t="str">
        <f t="shared" si="40"/>
        <v>Dangerous</v>
      </c>
      <c r="G882" t="s">
        <v>1726</v>
      </c>
      <c r="H882">
        <v>81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3.1802195360000001</v>
      </c>
      <c r="O882" t="s">
        <v>42</v>
      </c>
      <c r="P882">
        <v>0</v>
      </c>
      <c r="Q882">
        <v>1</v>
      </c>
      <c r="R882">
        <v>8</v>
      </c>
      <c r="S882">
        <v>2.0774364529999998</v>
      </c>
      <c r="T882">
        <v>179595</v>
      </c>
      <c r="U882">
        <v>30.323879229999999</v>
      </c>
      <c r="V882">
        <v>345</v>
      </c>
      <c r="W882" t="str">
        <f t="shared" si="41"/>
        <v>High</v>
      </c>
      <c r="X882">
        <v>3</v>
      </c>
      <c r="Y882">
        <v>8</v>
      </c>
      <c r="Z882" t="s">
        <v>61</v>
      </c>
      <c r="AA882" t="s">
        <v>31</v>
      </c>
      <c r="AB882" t="s">
        <v>32</v>
      </c>
      <c r="AC882">
        <v>1</v>
      </c>
    </row>
    <row r="883" spans="1:29" x14ac:dyDescent="0.25">
      <c r="A883" t="s">
        <v>1727</v>
      </c>
      <c r="B883">
        <v>44</v>
      </c>
      <c r="C883" s="3" t="str">
        <f t="shared" si="39"/>
        <v>Middle Age</v>
      </c>
      <c r="D883" t="s">
        <v>27</v>
      </c>
      <c r="E883">
        <v>151</v>
      </c>
      <c r="F883" t="str">
        <f t="shared" si="40"/>
        <v>Heart-Healthy</v>
      </c>
      <c r="G883" t="s">
        <v>1728</v>
      </c>
      <c r="H883">
        <v>108</v>
      </c>
      <c r="I883">
        <v>0</v>
      </c>
      <c r="J883">
        <v>1</v>
      </c>
      <c r="K883">
        <v>1</v>
      </c>
      <c r="L883">
        <v>1</v>
      </c>
      <c r="M883">
        <v>0</v>
      </c>
      <c r="N883">
        <v>2.3126824620000002</v>
      </c>
      <c r="O883" t="s">
        <v>42</v>
      </c>
      <c r="P883">
        <v>0</v>
      </c>
      <c r="Q883">
        <v>1</v>
      </c>
      <c r="R883">
        <v>4</v>
      </c>
      <c r="S883">
        <v>2.0006169319999998</v>
      </c>
      <c r="T883">
        <v>69102</v>
      </c>
      <c r="U883">
        <v>20.711173800000001</v>
      </c>
      <c r="V883">
        <v>327</v>
      </c>
      <c r="W883" t="str">
        <f t="shared" si="41"/>
        <v>High</v>
      </c>
      <c r="X883">
        <v>7</v>
      </c>
      <c r="Y883">
        <v>5</v>
      </c>
      <c r="Z883" t="s">
        <v>76</v>
      </c>
      <c r="AA883" t="s">
        <v>50</v>
      </c>
      <c r="AB883" t="s">
        <v>38</v>
      </c>
      <c r="AC883">
        <v>1</v>
      </c>
    </row>
    <row r="884" spans="1:29" x14ac:dyDescent="0.25">
      <c r="A884" t="s">
        <v>1729</v>
      </c>
      <c r="B884">
        <v>42</v>
      </c>
      <c r="C884" s="3" t="str">
        <f t="shared" si="39"/>
        <v>Middle Age</v>
      </c>
      <c r="D884" t="s">
        <v>27</v>
      </c>
      <c r="E884">
        <v>206</v>
      </c>
      <c r="F884" t="str">
        <f t="shared" si="40"/>
        <v>At-Risk</v>
      </c>
      <c r="G884" t="s">
        <v>303</v>
      </c>
      <c r="H884">
        <v>80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13.612820019999999</v>
      </c>
      <c r="O884" t="s">
        <v>29</v>
      </c>
      <c r="P884">
        <v>1</v>
      </c>
      <c r="Q884">
        <v>1</v>
      </c>
      <c r="R884">
        <v>7</v>
      </c>
      <c r="S884">
        <v>11.006380050000001</v>
      </c>
      <c r="T884">
        <v>100439</v>
      </c>
      <c r="U884">
        <v>30.83616627</v>
      </c>
      <c r="V884">
        <v>373</v>
      </c>
      <c r="W884" t="str">
        <f t="shared" si="41"/>
        <v>High</v>
      </c>
      <c r="X884">
        <v>1</v>
      </c>
      <c r="Y884">
        <v>5</v>
      </c>
      <c r="Z884" t="s">
        <v>36</v>
      </c>
      <c r="AA884" t="s">
        <v>37</v>
      </c>
      <c r="AB884" t="s">
        <v>38</v>
      </c>
      <c r="AC884">
        <v>0</v>
      </c>
    </row>
    <row r="885" spans="1:29" x14ac:dyDescent="0.25">
      <c r="A885" t="s">
        <v>1730</v>
      </c>
      <c r="B885">
        <v>54</v>
      </c>
      <c r="C885" s="3" t="str">
        <f t="shared" si="39"/>
        <v>Middle Age</v>
      </c>
      <c r="D885" t="s">
        <v>27</v>
      </c>
      <c r="E885">
        <v>258</v>
      </c>
      <c r="F885" t="str">
        <f t="shared" si="40"/>
        <v>Dangerous</v>
      </c>
      <c r="G885" t="s">
        <v>1731</v>
      </c>
      <c r="H885">
        <v>82</v>
      </c>
      <c r="I885">
        <v>1</v>
      </c>
      <c r="J885">
        <v>1</v>
      </c>
      <c r="K885">
        <v>1</v>
      </c>
      <c r="L885">
        <v>0</v>
      </c>
      <c r="M885">
        <v>1</v>
      </c>
      <c r="N885">
        <v>10.690744860000001</v>
      </c>
      <c r="O885" t="s">
        <v>35</v>
      </c>
      <c r="P885">
        <v>1</v>
      </c>
      <c r="Q885">
        <v>1</v>
      </c>
      <c r="R885">
        <v>8</v>
      </c>
      <c r="S885">
        <v>4.8596461199999998</v>
      </c>
      <c r="T885">
        <v>85491</v>
      </c>
      <c r="U885">
        <v>19.592436079999999</v>
      </c>
      <c r="V885">
        <v>635</v>
      </c>
      <c r="W885" t="str">
        <f t="shared" si="41"/>
        <v>Very High</v>
      </c>
      <c r="X885">
        <v>5</v>
      </c>
      <c r="Y885">
        <v>5</v>
      </c>
      <c r="Z885" t="s">
        <v>118</v>
      </c>
      <c r="AA885" t="s">
        <v>67</v>
      </c>
      <c r="AB885" t="s">
        <v>38</v>
      </c>
      <c r="AC885">
        <v>0</v>
      </c>
    </row>
    <row r="886" spans="1:29" x14ac:dyDescent="0.25">
      <c r="A886" t="s">
        <v>1732</v>
      </c>
      <c r="B886">
        <v>45</v>
      </c>
      <c r="C886" s="3" t="str">
        <f t="shared" si="39"/>
        <v>Middle Age</v>
      </c>
      <c r="D886" t="s">
        <v>40</v>
      </c>
      <c r="E886">
        <v>260</v>
      </c>
      <c r="F886" t="str">
        <f t="shared" si="40"/>
        <v>Dangerous</v>
      </c>
      <c r="G886" t="s">
        <v>1733</v>
      </c>
      <c r="H886">
        <v>65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19.233001130000002</v>
      </c>
      <c r="O886" t="s">
        <v>42</v>
      </c>
      <c r="P886">
        <v>0</v>
      </c>
      <c r="Q886">
        <v>1</v>
      </c>
      <c r="R886">
        <v>3</v>
      </c>
      <c r="S886">
        <v>9.5527386829999994</v>
      </c>
      <c r="T886">
        <v>267791</v>
      </c>
      <c r="U886">
        <v>29.733909749999999</v>
      </c>
      <c r="V886">
        <v>65</v>
      </c>
      <c r="W886" t="str">
        <f t="shared" si="41"/>
        <v>Healthy</v>
      </c>
      <c r="X886">
        <v>5</v>
      </c>
      <c r="Y886">
        <v>7</v>
      </c>
      <c r="Z886" t="s">
        <v>153</v>
      </c>
      <c r="AA886" t="s">
        <v>50</v>
      </c>
      <c r="AB886" t="s">
        <v>38</v>
      </c>
      <c r="AC886">
        <v>0</v>
      </c>
    </row>
    <row r="887" spans="1:29" x14ac:dyDescent="0.25">
      <c r="A887" t="s">
        <v>1734</v>
      </c>
      <c r="B887">
        <v>56</v>
      </c>
      <c r="C887" s="3" t="str">
        <f t="shared" si="39"/>
        <v>Old</v>
      </c>
      <c r="D887" t="s">
        <v>27</v>
      </c>
      <c r="E887">
        <v>134</v>
      </c>
      <c r="F887" t="str">
        <f t="shared" si="40"/>
        <v>Heart-Healthy</v>
      </c>
      <c r="G887" t="s">
        <v>1735</v>
      </c>
      <c r="H887">
        <v>100</v>
      </c>
      <c r="I887">
        <v>1</v>
      </c>
      <c r="J887">
        <v>0</v>
      </c>
      <c r="K887">
        <v>1</v>
      </c>
      <c r="L887">
        <v>1</v>
      </c>
      <c r="M887">
        <v>1</v>
      </c>
      <c r="N887">
        <v>8.0499926320000004</v>
      </c>
      <c r="O887" t="s">
        <v>29</v>
      </c>
      <c r="P887">
        <v>1</v>
      </c>
      <c r="Q887">
        <v>0</v>
      </c>
      <c r="R887">
        <v>6</v>
      </c>
      <c r="S887">
        <v>7.2384267739999997</v>
      </c>
      <c r="T887">
        <v>119182</v>
      </c>
      <c r="U887">
        <v>38.608540640000001</v>
      </c>
      <c r="V887">
        <v>71</v>
      </c>
      <c r="W887" t="str">
        <f t="shared" si="41"/>
        <v>Healthy</v>
      </c>
      <c r="X887">
        <v>5</v>
      </c>
      <c r="Y887">
        <v>9</v>
      </c>
      <c r="Z887" t="s">
        <v>36</v>
      </c>
      <c r="AA887" t="s">
        <v>37</v>
      </c>
      <c r="AB887" t="s">
        <v>38</v>
      </c>
      <c r="AC887">
        <v>0</v>
      </c>
    </row>
    <row r="888" spans="1:29" x14ac:dyDescent="0.25">
      <c r="A888" t="s">
        <v>1736</v>
      </c>
      <c r="B888">
        <v>19</v>
      </c>
      <c r="C888" s="3" t="str">
        <f t="shared" si="39"/>
        <v>Young</v>
      </c>
      <c r="D888" t="s">
        <v>40</v>
      </c>
      <c r="E888">
        <v>197</v>
      </c>
      <c r="F888" t="str">
        <f t="shared" si="40"/>
        <v>Heart-Healthy</v>
      </c>
      <c r="G888" t="s">
        <v>1737</v>
      </c>
      <c r="H888">
        <v>98</v>
      </c>
      <c r="I888">
        <v>1</v>
      </c>
      <c r="J888">
        <v>0</v>
      </c>
      <c r="K888">
        <v>0</v>
      </c>
      <c r="L888">
        <v>1</v>
      </c>
      <c r="M888">
        <v>1</v>
      </c>
      <c r="N888">
        <v>2.1155761279999998</v>
      </c>
      <c r="O888" t="s">
        <v>35</v>
      </c>
      <c r="P888">
        <v>1</v>
      </c>
      <c r="Q888">
        <v>0</v>
      </c>
      <c r="R888">
        <v>1</v>
      </c>
      <c r="S888">
        <v>3.2560359750000001</v>
      </c>
      <c r="T888">
        <v>133359</v>
      </c>
      <c r="U888">
        <v>30.979072049999999</v>
      </c>
      <c r="V888">
        <v>464</v>
      </c>
      <c r="W888" t="str">
        <f t="shared" si="41"/>
        <v>High</v>
      </c>
      <c r="X888">
        <v>5</v>
      </c>
      <c r="Y888">
        <v>9</v>
      </c>
      <c r="Z888" t="s">
        <v>227</v>
      </c>
      <c r="AA888" t="s">
        <v>44</v>
      </c>
      <c r="AB888" t="s">
        <v>38</v>
      </c>
      <c r="AC888">
        <v>0</v>
      </c>
    </row>
    <row r="889" spans="1:29" x14ac:dyDescent="0.25">
      <c r="A889" t="s">
        <v>1738</v>
      </c>
      <c r="B889">
        <v>35</v>
      </c>
      <c r="C889" s="3" t="str">
        <f t="shared" si="39"/>
        <v>Middle Age</v>
      </c>
      <c r="D889" t="s">
        <v>40</v>
      </c>
      <c r="E889">
        <v>329</v>
      </c>
      <c r="F889" t="str">
        <f t="shared" si="40"/>
        <v>Dangerous</v>
      </c>
      <c r="G889" t="s">
        <v>1739</v>
      </c>
      <c r="H889">
        <v>83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14.070845200000001</v>
      </c>
      <c r="O889" t="s">
        <v>35</v>
      </c>
      <c r="P889">
        <v>0</v>
      </c>
      <c r="Q889">
        <v>1</v>
      </c>
      <c r="R889">
        <v>6</v>
      </c>
      <c r="S889">
        <v>1.7936879999999999</v>
      </c>
      <c r="T889">
        <v>46782</v>
      </c>
      <c r="U889">
        <v>39.657841449999999</v>
      </c>
      <c r="V889">
        <v>736</v>
      </c>
      <c r="W889" t="str">
        <f t="shared" si="41"/>
        <v>Very High</v>
      </c>
      <c r="X889">
        <v>5</v>
      </c>
      <c r="Y889">
        <v>8</v>
      </c>
      <c r="Z889" t="s">
        <v>66</v>
      </c>
      <c r="AA889" t="s">
        <v>67</v>
      </c>
      <c r="AB889" t="s">
        <v>32</v>
      </c>
      <c r="AC889">
        <v>0</v>
      </c>
    </row>
    <row r="890" spans="1:29" x14ac:dyDescent="0.25">
      <c r="A890" t="s">
        <v>1740</v>
      </c>
      <c r="B890">
        <v>76</v>
      </c>
      <c r="C890" s="3" t="str">
        <f t="shared" si="39"/>
        <v>Old</v>
      </c>
      <c r="D890" t="s">
        <v>27</v>
      </c>
      <c r="E890">
        <v>363</v>
      </c>
      <c r="F890" t="str">
        <f t="shared" si="40"/>
        <v>Dangerous</v>
      </c>
      <c r="G890" t="s">
        <v>1741</v>
      </c>
      <c r="H890">
        <v>73</v>
      </c>
      <c r="I890">
        <v>1</v>
      </c>
      <c r="J890">
        <v>0</v>
      </c>
      <c r="K890">
        <v>1</v>
      </c>
      <c r="L890">
        <v>1</v>
      </c>
      <c r="M890">
        <v>0</v>
      </c>
      <c r="N890">
        <v>7.5958355490000002</v>
      </c>
      <c r="O890" t="s">
        <v>42</v>
      </c>
      <c r="P890">
        <v>0</v>
      </c>
      <c r="Q890">
        <v>0</v>
      </c>
      <c r="R890">
        <v>2</v>
      </c>
      <c r="S890">
        <v>7.541508018</v>
      </c>
      <c r="T890">
        <v>206514</v>
      </c>
      <c r="U890">
        <v>39.439098970000003</v>
      </c>
      <c r="V890">
        <v>614</v>
      </c>
      <c r="W890" t="str">
        <f t="shared" si="41"/>
        <v>Very High</v>
      </c>
      <c r="X890">
        <v>6</v>
      </c>
      <c r="Y890">
        <v>10</v>
      </c>
      <c r="Z890" t="s">
        <v>76</v>
      </c>
      <c r="AA890" t="s">
        <v>50</v>
      </c>
      <c r="AB890" t="s">
        <v>38</v>
      </c>
      <c r="AC890">
        <v>0</v>
      </c>
    </row>
    <row r="891" spans="1:29" x14ac:dyDescent="0.25">
      <c r="A891" t="s">
        <v>1742</v>
      </c>
      <c r="B891">
        <v>68</v>
      </c>
      <c r="C891" s="3" t="str">
        <f t="shared" si="39"/>
        <v>Old</v>
      </c>
      <c r="D891" t="s">
        <v>27</v>
      </c>
      <c r="E891">
        <v>366</v>
      </c>
      <c r="F891" t="str">
        <f t="shared" si="40"/>
        <v>Dangerous</v>
      </c>
      <c r="G891" t="s">
        <v>1743</v>
      </c>
      <c r="H891">
        <v>74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3.8240746720000001</v>
      </c>
      <c r="O891" t="s">
        <v>35</v>
      </c>
      <c r="P891">
        <v>1</v>
      </c>
      <c r="Q891">
        <v>0</v>
      </c>
      <c r="R891">
        <v>7</v>
      </c>
      <c r="S891">
        <v>1.5321471840000001</v>
      </c>
      <c r="T891">
        <v>52746</v>
      </c>
      <c r="U891">
        <v>34.924554309999998</v>
      </c>
      <c r="V891">
        <v>593</v>
      </c>
      <c r="W891" t="str">
        <f t="shared" si="41"/>
        <v>Very High</v>
      </c>
      <c r="X891">
        <v>4</v>
      </c>
      <c r="Y891">
        <v>8</v>
      </c>
      <c r="Z891" t="s">
        <v>220</v>
      </c>
      <c r="AA891" t="s">
        <v>31</v>
      </c>
      <c r="AB891" t="s">
        <v>38</v>
      </c>
      <c r="AC891">
        <v>0</v>
      </c>
    </row>
    <row r="892" spans="1:29" x14ac:dyDescent="0.25">
      <c r="A892" t="s">
        <v>1744</v>
      </c>
      <c r="B892">
        <v>56</v>
      </c>
      <c r="C892" s="3" t="str">
        <f t="shared" si="39"/>
        <v>Old</v>
      </c>
      <c r="D892" t="s">
        <v>27</v>
      </c>
      <c r="E892">
        <v>179</v>
      </c>
      <c r="F892" t="str">
        <f t="shared" si="40"/>
        <v>Heart-Healthy</v>
      </c>
      <c r="G892" t="s">
        <v>1745</v>
      </c>
      <c r="H892">
        <v>100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16.70689071</v>
      </c>
      <c r="O892" t="s">
        <v>35</v>
      </c>
      <c r="P892">
        <v>0</v>
      </c>
      <c r="Q892">
        <v>1</v>
      </c>
      <c r="R892">
        <v>3</v>
      </c>
      <c r="S892">
        <v>2.2309594260000001</v>
      </c>
      <c r="T892">
        <v>164557</v>
      </c>
      <c r="U892">
        <v>38.78871341</v>
      </c>
      <c r="V892">
        <v>788</v>
      </c>
      <c r="W892" t="str">
        <f t="shared" si="41"/>
        <v>Very High</v>
      </c>
      <c r="X892">
        <v>0</v>
      </c>
      <c r="Y892">
        <v>5</v>
      </c>
      <c r="Z892" t="s">
        <v>53</v>
      </c>
      <c r="AA892" t="s">
        <v>44</v>
      </c>
      <c r="AB892" t="s">
        <v>38</v>
      </c>
      <c r="AC892">
        <v>0</v>
      </c>
    </row>
    <row r="893" spans="1:29" x14ac:dyDescent="0.25">
      <c r="A893" t="s">
        <v>1746</v>
      </c>
      <c r="B893">
        <v>20</v>
      </c>
      <c r="C893" s="3" t="str">
        <f t="shared" si="39"/>
        <v>Young</v>
      </c>
      <c r="D893" t="s">
        <v>27</v>
      </c>
      <c r="E893">
        <v>284</v>
      </c>
      <c r="F893" t="str">
        <f t="shared" si="40"/>
        <v>Dangerous</v>
      </c>
      <c r="G893" t="s">
        <v>185</v>
      </c>
      <c r="H893">
        <v>107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6.7995519619999998</v>
      </c>
      <c r="O893" t="s">
        <v>35</v>
      </c>
      <c r="P893">
        <v>0</v>
      </c>
      <c r="Q893">
        <v>0</v>
      </c>
      <c r="R893">
        <v>2</v>
      </c>
      <c r="S893">
        <v>2.4514772530000002</v>
      </c>
      <c r="T893">
        <v>48467</v>
      </c>
      <c r="U893">
        <v>18.92144107</v>
      </c>
      <c r="V893">
        <v>550</v>
      </c>
      <c r="W893" t="str">
        <f t="shared" si="41"/>
        <v>Very High</v>
      </c>
      <c r="X893">
        <v>1</v>
      </c>
      <c r="Y893">
        <v>4</v>
      </c>
      <c r="Z893" t="s">
        <v>43</v>
      </c>
      <c r="AA893" t="s">
        <v>44</v>
      </c>
      <c r="AB893" t="s">
        <v>38</v>
      </c>
      <c r="AC893">
        <v>0</v>
      </c>
    </row>
    <row r="894" spans="1:29" x14ac:dyDescent="0.25">
      <c r="A894" t="s">
        <v>1747</v>
      </c>
      <c r="B894">
        <v>19</v>
      </c>
      <c r="C894" s="3" t="str">
        <f t="shared" si="39"/>
        <v>Young</v>
      </c>
      <c r="D894" t="s">
        <v>40</v>
      </c>
      <c r="E894">
        <v>123</v>
      </c>
      <c r="F894" t="str">
        <f t="shared" si="40"/>
        <v>Heart-Healthy</v>
      </c>
      <c r="G894" t="s">
        <v>796</v>
      </c>
      <c r="H894">
        <v>43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10.40502128</v>
      </c>
      <c r="O894" t="s">
        <v>29</v>
      </c>
      <c r="P894">
        <v>1</v>
      </c>
      <c r="Q894">
        <v>1</v>
      </c>
      <c r="R894">
        <v>6</v>
      </c>
      <c r="S894">
        <v>5.01448216</v>
      </c>
      <c r="T894">
        <v>115542</v>
      </c>
      <c r="U894">
        <v>28.805484150000002</v>
      </c>
      <c r="V894">
        <v>198</v>
      </c>
      <c r="W894" t="str">
        <f t="shared" si="41"/>
        <v>Borderline High</v>
      </c>
      <c r="X894">
        <v>4</v>
      </c>
      <c r="Y894">
        <v>8</v>
      </c>
      <c r="Z894" t="s">
        <v>76</v>
      </c>
      <c r="AA894" t="s">
        <v>50</v>
      </c>
      <c r="AB894" t="s">
        <v>38</v>
      </c>
      <c r="AC894">
        <v>0</v>
      </c>
    </row>
    <row r="895" spans="1:29" x14ac:dyDescent="0.25">
      <c r="A895" t="s">
        <v>1748</v>
      </c>
      <c r="B895">
        <v>30</v>
      </c>
      <c r="C895" s="3" t="str">
        <f t="shared" si="39"/>
        <v>Young</v>
      </c>
      <c r="D895" t="s">
        <v>40</v>
      </c>
      <c r="E895">
        <v>190</v>
      </c>
      <c r="F895" t="str">
        <f t="shared" si="40"/>
        <v>Heart-Healthy</v>
      </c>
      <c r="G895" t="s">
        <v>1749</v>
      </c>
      <c r="H895">
        <v>41</v>
      </c>
      <c r="I895">
        <v>1</v>
      </c>
      <c r="J895">
        <v>1</v>
      </c>
      <c r="K895">
        <v>0</v>
      </c>
      <c r="L895">
        <v>0</v>
      </c>
      <c r="M895">
        <v>1</v>
      </c>
      <c r="N895">
        <v>5.9949695900000002</v>
      </c>
      <c r="O895" t="s">
        <v>42</v>
      </c>
      <c r="P895">
        <v>1</v>
      </c>
      <c r="Q895">
        <v>1</v>
      </c>
      <c r="R895">
        <v>8</v>
      </c>
      <c r="S895">
        <v>10.90131253</v>
      </c>
      <c r="T895">
        <v>76349</v>
      </c>
      <c r="U895">
        <v>33.765559639999999</v>
      </c>
      <c r="V895">
        <v>764</v>
      </c>
      <c r="W895" t="str">
        <f t="shared" si="41"/>
        <v>Very High</v>
      </c>
      <c r="X895">
        <v>7</v>
      </c>
      <c r="Y895">
        <v>4</v>
      </c>
      <c r="Z895" t="s">
        <v>70</v>
      </c>
      <c r="AA895" t="s">
        <v>37</v>
      </c>
      <c r="AB895" t="s">
        <v>38</v>
      </c>
      <c r="AC895">
        <v>1</v>
      </c>
    </row>
    <row r="896" spans="1:29" x14ac:dyDescent="0.25">
      <c r="A896" t="s">
        <v>1750</v>
      </c>
      <c r="B896">
        <v>57</v>
      </c>
      <c r="C896" s="3" t="str">
        <f t="shared" si="39"/>
        <v>Old</v>
      </c>
      <c r="D896" t="s">
        <v>40</v>
      </c>
      <c r="E896">
        <v>244</v>
      </c>
      <c r="F896" t="str">
        <f t="shared" si="40"/>
        <v>Dangerous</v>
      </c>
      <c r="G896" t="s">
        <v>1751</v>
      </c>
      <c r="H896">
        <v>48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1.17857386</v>
      </c>
      <c r="O896" t="s">
        <v>42</v>
      </c>
      <c r="P896">
        <v>0</v>
      </c>
      <c r="Q896">
        <v>0</v>
      </c>
      <c r="R896">
        <v>4</v>
      </c>
      <c r="S896">
        <v>3.662787716</v>
      </c>
      <c r="T896">
        <v>93382</v>
      </c>
      <c r="U896">
        <v>28.506896650000002</v>
      </c>
      <c r="V896">
        <v>719</v>
      </c>
      <c r="W896" t="str">
        <f t="shared" si="41"/>
        <v>Very High</v>
      </c>
      <c r="X896">
        <v>2</v>
      </c>
      <c r="Y896">
        <v>7</v>
      </c>
      <c r="Z896" t="s">
        <v>73</v>
      </c>
      <c r="AA896" t="s">
        <v>50</v>
      </c>
      <c r="AB896" t="s">
        <v>38</v>
      </c>
      <c r="AC896">
        <v>0</v>
      </c>
    </row>
    <row r="897" spans="1:29" x14ac:dyDescent="0.25">
      <c r="A897" t="s">
        <v>1752</v>
      </c>
      <c r="B897">
        <v>84</v>
      </c>
      <c r="C897" s="3" t="str">
        <f t="shared" si="39"/>
        <v>Old</v>
      </c>
      <c r="D897" t="s">
        <v>27</v>
      </c>
      <c r="E897">
        <v>323</v>
      </c>
      <c r="F897" t="str">
        <f t="shared" si="40"/>
        <v>Dangerous</v>
      </c>
      <c r="G897" t="s">
        <v>1753</v>
      </c>
      <c r="H897">
        <v>79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15.87654049</v>
      </c>
      <c r="O897" t="s">
        <v>42</v>
      </c>
      <c r="P897">
        <v>1</v>
      </c>
      <c r="Q897">
        <v>1</v>
      </c>
      <c r="R897">
        <v>5</v>
      </c>
      <c r="S897">
        <v>3.9635927089999998</v>
      </c>
      <c r="T897">
        <v>92128</v>
      </c>
      <c r="U897">
        <v>22.19180832</v>
      </c>
      <c r="V897">
        <v>583</v>
      </c>
      <c r="W897" t="str">
        <f t="shared" si="41"/>
        <v>Very High</v>
      </c>
      <c r="X897">
        <v>3</v>
      </c>
      <c r="Y897">
        <v>10</v>
      </c>
      <c r="Z897" t="s">
        <v>53</v>
      </c>
      <c r="AA897" t="s">
        <v>44</v>
      </c>
      <c r="AB897" t="s">
        <v>38</v>
      </c>
      <c r="AC897">
        <v>0</v>
      </c>
    </row>
    <row r="898" spans="1:29" x14ac:dyDescent="0.25">
      <c r="A898" t="s">
        <v>1754</v>
      </c>
      <c r="B898">
        <v>21</v>
      </c>
      <c r="C898" s="3" t="str">
        <f t="shared" si="39"/>
        <v>Young</v>
      </c>
      <c r="D898" t="s">
        <v>27</v>
      </c>
      <c r="E898">
        <v>357</v>
      </c>
      <c r="F898" t="str">
        <f t="shared" si="40"/>
        <v>Dangerous</v>
      </c>
      <c r="G898" t="s">
        <v>253</v>
      </c>
      <c r="H898">
        <v>65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8.9788098139999999</v>
      </c>
      <c r="O898" t="s">
        <v>42</v>
      </c>
      <c r="P898">
        <v>0</v>
      </c>
      <c r="Q898">
        <v>1</v>
      </c>
      <c r="R898">
        <v>9</v>
      </c>
      <c r="S898">
        <v>1.3721679710000001</v>
      </c>
      <c r="T898">
        <v>221776</v>
      </c>
      <c r="U898">
        <v>24.93665021</v>
      </c>
      <c r="V898">
        <v>322</v>
      </c>
      <c r="W898" t="str">
        <f t="shared" si="41"/>
        <v>High</v>
      </c>
      <c r="X898">
        <v>5</v>
      </c>
      <c r="Y898">
        <v>7</v>
      </c>
      <c r="Z898" t="s">
        <v>96</v>
      </c>
      <c r="AA898" t="s">
        <v>44</v>
      </c>
      <c r="AB898" t="s">
        <v>32</v>
      </c>
      <c r="AC898">
        <v>1</v>
      </c>
    </row>
    <row r="899" spans="1:29" x14ac:dyDescent="0.25">
      <c r="A899" t="s">
        <v>1755</v>
      </c>
      <c r="B899">
        <v>57</v>
      </c>
      <c r="C899" s="3" t="str">
        <f t="shared" ref="C899:C962" si="42">IF(B899&gt;54, "Old", IF(B899 &gt;= 31,  "Middle Age", IF(B899 &lt; 31, "Young", "Invalid")))</f>
        <v>Old</v>
      </c>
      <c r="D899" t="s">
        <v>40</v>
      </c>
      <c r="E899">
        <v>264</v>
      </c>
      <c r="F899" t="str">
        <f t="shared" ref="F899:F962" si="43">IF(E899&gt;239, "Dangerous", IF(E899 &gt; 199,  "At-Risk", IF(E899 &lt; 200, "Heart-Healthy", "Invalid")))</f>
        <v>Dangerous</v>
      </c>
      <c r="G899" t="s">
        <v>1756</v>
      </c>
      <c r="H899">
        <v>50</v>
      </c>
      <c r="I899">
        <v>1</v>
      </c>
      <c r="J899">
        <v>0</v>
      </c>
      <c r="K899">
        <v>1</v>
      </c>
      <c r="L899">
        <v>0</v>
      </c>
      <c r="M899">
        <v>1</v>
      </c>
      <c r="N899">
        <v>13.23909081</v>
      </c>
      <c r="O899" t="s">
        <v>42</v>
      </c>
      <c r="P899">
        <v>1</v>
      </c>
      <c r="Q899">
        <v>0</v>
      </c>
      <c r="R899">
        <v>5</v>
      </c>
      <c r="S899">
        <v>11.86984921</v>
      </c>
      <c r="T899">
        <v>275649</v>
      </c>
      <c r="U899">
        <v>28.108610469999999</v>
      </c>
      <c r="V899">
        <v>507</v>
      </c>
      <c r="W899" t="str">
        <f t="shared" ref="W899:W962" si="44">IF(V899&gt;499, "Very High", IF(V899&gt;199, "High", IF(V899 &gt; 149,  "Borderline High", IF(V899 &lt; 150, "Healthy", "Invalid"))))</f>
        <v>Very High</v>
      </c>
      <c r="X899">
        <v>0</v>
      </c>
      <c r="Y899">
        <v>9</v>
      </c>
      <c r="Z899" t="s">
        <v>43</v>
      </c>
      <c r="AA899" t="s">
        <v>44</v>
      </c>
      <c r="AB899" t="s">
        <v>38</v>
      </c>
      <c r="AC899">
        <v>0</v>
      </c>
    </row>
    <row r="900" spans="1:29" x14ac:dyDescent="0.25">
      <c r="A900" t="s">
        <v>1757</v>
      </c>
      <c r="B900">
        <v>49</v>
      </c>
      <c r="C900" s="3" t="str">
        <f t="shared" si="42"/>
        <v>Middle Age</v>
      </c>
      <c r="D900" t="s">
        <v>40</v>
      </c>
      <c r="E900">
        <v>205</v>
      </c>
      <c r="F900" t="str">
        <f t="shared" si="43"/>
        <v>At-Risk</v>
      </c>
      <c r="G900" t="s">
        <v>1758</v>
      </c>
      <c r="H900">
        <v>88</v>
      </c>
      <c r="I900">
        <v>0</v>
      </c>
      <c r="J900">
        <v>0</v>
      </c>
      <c r="K900">
        <v>1</v>
      </c>
      <c r="L900">
        <v>1</v>
      </c>
      <c r="M900">
        <v>1</v>
      </c>
      <c r="N900">
        <v>0.26444132799999998</v>
      </c>
      <c r="O900" t="s">
        <v>42</v>
      </c>
      <c r="P900">
        <v>1</v>
      </c>
      <c r="Q900">
        <v>0</v>
      </c>
      <c r="R900">
        <v>2</v>
      </c>
      <c r="S900">
        <v>3.1809947360000002</v>
      </c>
      <c r="T900">
        <v>35862</v>
      </c>
      <c r="U900">
        <v>38.176388559999999</v>
      </c>
      <c r="V900">
        <v>427</v>
      </c>
      <c r="W900" t="str">
        <f t="shared" si="44"/>
        <v>High</v>
      </c>
      <c r="X900">
        <v>1</v>
      </c>
      <c r="Y900">
        <v>6</v>
      </c>
      <c r="Z900" t="s">
        <v>227</v>
      </c>
      <c r="AA900" t="s">
        <v>44</v>
      </c>
      <c r="AB900" t="s">
        <v>38</v>
      </c>
      <c r="AC900">
        <v>0</v>
      </c>
    </row>
    <row r="901" spans="1:29" x14ac:dyDescent="0.25">
      <c r="A901" t="s">
        <v>1759</v>
      </c>
      <c r="B901">
        <v>80</v>
      </c>
      <c r="C901" s="3" t="str">
        <f t="shared" si="42"/>
        <v>Old</v>
      </c>
      <c r="D901" t="s">
        <v>40</v>
      </c>
      <c r="E901">
        <v>328</v>
      </c>
      <c r="F901" t="str">
        <f t="shared" si="43"/>
        <v>Dangerous</v>
      </c>
      <c r="G901" t="s">
        <v>1760</v>
      </c>
      <c r="H901">
        <v>58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2.3158274319999999</v>
      </c>
      <c r="O901" t="s">
        <v>42</v>
      </c>
      <c r="P901">
        <v>1</v>
      </c>
      <c r="Q901">
        <v>0</v>
      </c>
      <c r="R901">
        <v>9</v>
      </c>
      <c r="S901">
        <v>1.9039512380000001</v>
      </c>
      <c r="T901">
        <v>280384</v>
      </c>
      <c r="U901">
        <v>29.080981380000001</v>
      </c>
      <c r="V901">
        <v>123</v>
      </c>
      <c r="W901" t="str">
        <f t="shared" si="44"/>
        <v>Healthy</v>
      </c>
      <c r="X901">
        <v>5</v>
      </c>
      <c r="Y901">
        <v>8</v>
      </c>
      <c r="Z901" t="s">
        <v>126</v>
      </c>
      <c r="AA901" t="s">
        <v>126</v>
      </c>
      <c r="AB901" t="s">
        <v>32</v>
      </c>
      <c r="AC901">
        <v>0</v>
      </c>
    </row>
    <row r="902" spans="1:29" x14ac:dyDescent="0.25">
      <c r="A902" t="s">
        <v>1761</v>
      </c>
      <c r="B902">
        <v>34</v>
      </c>
      <c r="C902" s="3" t="str">
        <f t="shared" si="42"/>
        <v>Middle Age</v>
      </c>
      <c r="D902" t="s">
        <v>27</v>
      </c>
      <c r="E902">
        <v>264</v>
      </c>
      <c r="F902" t="str">
        <f t="shared" si="43"/>
        <v>Dangerous</v>
      </c>
      <c r="G902" t="s">
        <v>1671</v>
      </c>
      <c r="H902">
        <v>43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5.5878945619999998</v>
      </c>
      <c r="O902" t="s">
        <v>29</v>
      </c>
      <c r="P902">
        <v>0</v>
      </c>
      <c r="Q902">
        <v>1</v>
      </c>
      <c r="R902">
        <v>7</v>
      </c>
      <c r="S902">
        <v>11.23923259</v>
      </c>
      <c r="T902">
        <v>34835</v>
      </c>
      <c r="U902">
        <v>26.324989049999999</v>
      </c>
      <c r="V902">
        <v>522</v>
      </c>
      <c r="W902" t="str">
        <f t="shared" si="44"/>
        <v>Very High</v>
      </c>
      <c r="X902">
        <v>3</v>
      </c>
      <c r="Y902">
        <v>6</v>
      </c>
      <c r="Z902" t="s">
        <v>125</v>
      </c>
      <c r="AA902" t="s">
        <v>126</v>
      </c>
      <c r="AB902" t="s">
        <v>32</v>
      </c>
      <c r="AC902">
        <v>0</v>
      </c>
    </row>
    <row r="903" spans="1:29" x14ac:dyDescent="0.25">
      <c r="A903" t="s">
        <v>1762</v>
      </c>
      <c r="B903">
        <v>88</v>
      </c>
      <c r="C903" s="3" t="str">
        <f t="shared" si="42"/>
        <v>Old</v>
      </c>
      <c r="D903" t="s">
        <v>27</v>
      </c>
      <c r="E903">
        <v>296</v>
      </c>
      <c r="F903" t="str">
        <f t="shared" si="43"/>
        <v>Dangerous</v>
      </c>
      <c r="G903" t="s">
        <v>1763</v>
      </c>
      <c r="H903">
        <v>87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16.188886910000001</v>
      </c>
      <c r="O903" t="s">
        <v>29</v>
      </c>
      <c r="P903">
        <v>0</v>
      </c>
      <c r="Q903">
        <v>1</v>
      </c>
      <c r="R903">
        <v>5</v>
      </c>
      <c r="S903">
        <v>8.0902878860000005</v>
      </c>
      <c r="T903">
        <v>30620</v>
      </c>
      <c r="U903">
        <v>20.566084740000001</v>
      </c>
      <c r="V903">
        <v>60</v>
      </c>
      <c r="W903" t="str">
        <f t="shared" si="44"/>
        <v>Healthy</v>
      </c>
      <c r="X903">
        <v>1</v>
      </c>
      <c r="Y903">
        <v>7</v>
      </c>
      <c r="Z903" t="s">
        <v>61</v>
      </c>
      <c r="AA903" t="s">
        <v>31</v>
      </c>
      <c r="AB903" t="s">
        <v>32</v>
      </c>
      <c r="AC903">
        <v>0</v>
      </c>
    </row>
    <row r="904" spans="1:29" x14ac:dyDescent="0.25">
      <c r="A904" t="s">
        <v>1764</v>
      </c>
      <c r="B904">
        <v>64</v>
      </c>
      <c r="C904" s="3" t="str">
        <f t="shared" si="42"/>
        <v>Old</v>
      </c>
      <c r="D904" t="s">
        <v>40</v>
      </c>
      <c r="E904">
        <v>250</v>
      </c>
      <c r="F904" t="str">
        <f t="shared" si="43"/>
        <v>Dangerous</v>
      </c>
      <c r="G904" t="s">
        <v>1765</v>
      </c>
      <c r="H904">
        <v>96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7.6049357559999997</v>
      </c>
      <c r="O904" t="s">
        <v>35</v>
      </c>
      <c r="P904">
        <v>0</v>
      </c>
      <c r="Q904">
        <v>1</v>
      </c>
      <c r="R904">
        <v>7</v>
      </c>
      <c r="S904">
        <v>4.7810376950000002</v>
      </c>
      <c r="T904">
        <v>46213</v>
      </c>
      <c r="U904">
        <v>24.028230010000001</v>
      </c>
      <c r="V904">
        <v>156</v>
      </c>
      <c r="W904" t="str">
        <f t="shared" si="44"/>
        <v>Borderline High</v>
      </c>
      <c r="X904">
        <v>5</v>
      </c>
      <c r="Y904">
        <v>10</v>
      </c>
      <c r="Z904" t="s">
        <v>96</v>
      </c>
      <c r="AA904" t="s">
        <v>44</v>
      </c>
      <c r="AB904" t="s">
        <v>32</v>
      </c>
      <c r="AC904">
        <v>0</v>
      </c>
    </row>
    <row r="905" spans="1:29" x14ac:dyDescent="0.25">
      <c r="A905" t="s">
        <v>1766</v>
      </c>
      <c r="B905">
        <v>21</v>
      </c>
      <c r="C905" s="3" t="str">
        <f t="shared" si="42"/>
        <v>Young</v>
      </c>
      <c r="D905" t="s">
        <v>27</v>
      </c>
      <c r="E905">
        <v>152</v>
      </c>
      <c r="F905" t="str">
        <f t="shared" si="43"/>
        <v>Heart-Healthy</v>
      </c>
      <c r="G905" t="s">
        <v>1767</v>
      </c>
      <c r="H905">
        <v>97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7.7696320620000003</v>
      </c>
      <c r="O905" t="s">
        <v>35</v>
      </c>
      <c r="P905">
        <v>1</v>
      </c>
      <c r="Q905">
        <v>1</v>
      </c>
      <c r="R905">
        <v>4</v>
      </c>
      <c r="S905">
        <v>3.4664235589999999</v>
      </c>
      <c r="T905">
        <v>218633</v>
      </c>
      <c r="U905">
        <v>28.897105</v>
      </c>
      <c r="V905">
        <v>475</v>
      </c>
      <c r="W905" t="str">
        <f t="shared" si="44"/>
        <v>High</v>
      </c>
      <c r="X905">
        <v>3</v>
      </c>
      <c r="Y905">
        <v>10</v>
      </c>
      <c r="Z905" t="s">
        <v>76</v>
      </c>
      <c r="AA905" t="s">
        <v>50</v>
      </c>
      <c r="AB905" t="s">
        <v>38</v>
      </c>
      <c r="AC905">
        <v>0</v>
      </c>
    </row>
    <row r="906" spans="1:29" x14ac:dyDescent="0.25">
      <c r="A906" t="s">
        <v>1768</v>
      </c>
      <c r="B906">
        <v>75</v>
      </c>
      <c r="C906" s="3" t="str">
        <f t="shared" si="42"/>
        <v>Old</v>
      </c>
      <c r="D906" t="s">
        <v>40</v>
      </c>
      <c r="E906">
        <v>325</v>
      </c>
      <c r="F906" t="str">
        <f t="shared" si="43"/>
        <v>Dangerous</v>
      </c>
      <c r="G906" t="s">
        <v>500</v>
      </c>
      <c r="H906">
        <v>52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8.1977017300000004</v>
      </c>
      <c r="O906" t="s">
        <v>35</v>
      </c>
      <c r="P906">
        <v>0</v>
      </c>
      <c r="Q906">
        <v>0</v>
      </c>
      <c r="R906">
        <v>5</v>
      </c>
      <c r="S906">
        <v>7.0167985939999999</v>
      </c>
      <c r="T906">
        <v>261794</v>
      </c>
      <c r="U906">
        <v>32.640676749999997</v>
      </c>
      <c r="V906">
        <v>357</v>
      </c>
      <c r="W906" t="str">
        <f t="shared" si="44"/>
        <v>High</v>
      </c>
      <c r="X906">
        <v>4</v>
      </c>
      <c r="Y906">
        <v>10</v>
      </c>
      <c r="Z906" t="s">
        <v>153</v>
      </c>
      <c r="AA906" t="s">
        <v>50</v>
      </c>
      <c r="AB906" t="s">
        <v>38</v>
      </c>
      <c r="AC906">
        <v>0</v>
      </c>
    </row>
    <row r="907" spans="1:29" x14ac:dyDescent="0.25">
      <c r="A907" t="s">
        <v>1769</v>
      </c>
      <c r="B907">
        <v>79</v>
      </c>
      <c r="C907" s="3" t="str">
        <f t="shared" si="42"/>
        <v>Old</v>
      </c>
      <c r="D907" t="s">
        <v>27</v>
      </c>
      <c r="E907">
        <v>139</v>
      </c>
      <c r="F907" t="str">
        <f t="shared" si="43"/>
        <v>Heart-Healthy</v>
      </c>
      <c r="G907" t="s">
        <v>1770</v>
      </c>
      <c r="H907">
        <v>77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18.287450889999999</v>
      </c>
      <c r="O907" t="s">
        <v>29</v>
      </c>
      <c r="P907">
        <v>1</v>
      </c>
      <c r="Q907">
        <v>0</v>
      </c>
      <c r="R907">
        <v>5</v>
      </c>
      <c r="S907">
        <v>2.3960902700000002</v>
      </c>
      <c r="T907">
        <v>165543</v>
      </c>
      <c r="U907">
        <v>33.154756370000001</v>
      </c>
      <c r="V907">
        <v>257</v>
      </c>
      <c r="W907" t="str">
        <f t="shared" si="44"/>
        <v>High</v>
      </c>
      <c r="X907">
        <v>2</v>
      </c>
      <c r="Y907">
        <v>4</v>
      </c>
      <c r="Z907" t="s">
        <v>70</v>
      </c>
      <c r="AA907" t="s">
        <v>37</v>
      </c>
      <c r="AB907" t="s">
        <v>38</v>
      </c>
      <c r="AC907">
        <v>0</v>
      </c>
    </row>
    <row r="908" spans="1:29" x14ac:dyDescent="0.25">
      <c r="A908" t="s">
        <v>1771</v>
      </c>
      <c r="B908">
        <v>19</v>
      </c>
      <c r="C908" s="3" t="str">
        <f t="shared" si="42"/>
        <v>Young</v>
      </c>
      <c r="D908" t="s">
        <v>27</v>
      </c>
      <c r="E908">
        <v>382</v>
      </c>
      <c r="F908" t="str">
        <f t="shared" si="43"/>
        <v>Dangerous</v>
      </c>
      <c r="G908" t="s">
        <v>1772</v>
      </c>
      <c r="H908">
        <v>82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4.0240646919999996</v>
      </c>
      <c r="O908" t="s">
        <v>29</v>
      </c>
      <c r="P908">
        <v>0</v>
      </c>
      <c r="Q908">
        <v>0</v>
      </c>
      <c r="R908">
        <v>9</v>
      </c>
      <c r="S908">
        <v>2.4244989019999998</v>
      </c>
      <c r="T908">
        <v>35263</v>
      </c>
      <c r="U908">
        <v>33.417114060000003</v>
      </c>
      <c r="V908">
        <v>673</v>
      </c>
      <c r="W908" t="str">
        <f t="shared" si="44"/>
        <v>Very High</v>
      </c>
      <c r="X908">
        <v>0</v>
      </c>
      <c r="Y908">
        <v>6</v>
      </c>
      <c r="Z908" t="s">
        <v>30</v>
      </c>
      <c r="AA908" t="s">
        <v>31</v>
      </c>
      <c r="AB908" t="s">
        <v>32</v>
      </c>
      <c r="AC908">
        <v>1</v>
      </c>
    </row>
    <row r="909" spans="1:29" x14ac:dyDescent="0.25">
      <c r="A909" t="s">
        <v>1773</v>
      </c>
      <c r="B909">
        <v>38</v>
      </c>
      <c r="C909" s="3" t="str">
        <f t="shared" si="42"/>
        <v>Middle Age</v>
      </c>
      <c r="D909" t="s">
        <v>27</v>
      </c>
      <c r="E909">
        <v>247</v>
      </c>
      <c r="F909" t="str">
        <f t="shared" si="43"/>
        <v>Dangerous</v>
      </c>
      <c r="G909" t="s">
        <v>1774</v>
      </c>
      <c r="H909">
        <v>50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10.37463808</v>
      </c>
      <c r="O909" t="s">
        <v>42</v>
      </c>
      <c r="P909">
        <v>0</v>
      </c>
      <c r="Q909">
        <v>0</v>
      </c>
      <c r="R909">
        <v>7</v>
      </c>
      <c r="S909">
        <v>0.91159720399999999</v>
      </c>
      <c r="T909">
        <v>94339</v>
      </c>
      <c r="U909">
        <v>31.501651819999999</v>
      </c>
      <c r="V909">
        <v>627</v>
      </c>
      <c r="W909" t="str">
        <f t="shared" si="44"/>
        <v>Very High</v>
      </c>
      <c r="X909">
        <v>5</v>
      </c>
      <c r="Y909">
        <v>10</v>
      </c>
      <c r="Z909" t="s">
        <v>49</v>
      </c>
      <c r="AA909" t="s">
        <v>50</v>
      </c>
      <c r="AB909" t="s">
        <v>38</v>
      </c>
      <c r="AC909">
        <v>1</v>
      </c>
    </row>
    <row r="910" spans="1:29" x14ac:dyDescent="0.25">
      <c r="A910" t="s">
        <v>1775</v>
      </c>
      <c r="B910">
        <v>78</v>
      </c>
      <c r="C910" s="3" t="str">
        <f t="shared" si="42"/>
        <v>Old</v>
      </c>
      <c r="D910" t="s">
        <v>27</v>
      </c>
      <c r="E910">
        <v>348</v>
      </c>
      <c r="F910" t="str">
        <f t="shared" si="43"/>
        <v>Dangerous</v>
      </c>
      <c r="G910" t="s">
        <v>1776</v>
      </c>
      <c r="H910">
        <v>60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4.1616282790000003</v>
      </c>
      <c r="O910" t="s">
        <v>35</v>
      </c>
      <c r="P910">
        <v>0</v>
      </c>
      <c r="Q910">
        <v>0</v>
      </c>
      <c r="R910">
        <v>4</v>
      </c>
      <c r="S910">
        <v>0.29813549700000003</v>
      </c>
      <c r="T910">
        <v>200040</v>
      </c>
      <c r="U910">
        <v>23.725907800000002</v>
      </c>
      <c r="V910">
        <v>454</v>
      </c>
      <c r="W910" t="str">
        <f t="shared" si="44"/>
        <v>High</v>
      </c>
      <c r="X910">
        <v>1</v>
      </c>
      <c r="Y910">
        <v>5</v>
      </c>
      <c r="Z910" t="s">
        <v>58</v>
      </c>
      <c r="AA910" t="s">
        <v>50</v>
      </c>
      <c r="AB910" t="s">
        <v>38</v>
      </c>
      <c r="AC910">
        <v>0</v>
      </c>
    </row>
    <row r="911" spans="1:29" x14ac:dyDescent="0.25">
      <c r="A911" t="s">
        <v>1777</v>
      </c>
      <c r="B911">
        <v>36</v>
      </c>
      <c r="C911" s="3" t="str">
        <f t="shared" si="42"/>
        <v>Middle Age</v>
      </c>
      <c r="D911" t="s">
        <v>40</v>
      </c>
      <c r="E911">
        <v>326</v>
      </c>
      <c r="F911" t="str">
        <f t="shared" si="43"/>
        <v>Dangerous</v>
      </c>
      <c r="G911" t="s">
        <v>1716</v>
      </c>
      <c r="H911">
        <v>86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17.832518570000001</v>
      </c>
      <c r="O911" t="s">
        <v>42</v>
      </c>
      <c r="P911">
        <v>0</v>
      </c>
      <c r="Q911">
        <v>1</v>
      </c>
      <c r="R911">
        <v>4</v>
      </c>
      <c r="S911">
        <v>1.040588735</v>
      </c>
      <c r="T911">
        <v>212968</v>
      </c>
      <c r="U911">
        <v>23.55834265</v>
      </c>
      <c r="V911">
        <v>757</v>
      </c>
      <c r="W911" t="str">
        <f t="shared" si="44"/>
        <v>Very High</v>
      </c>
      <c r="X911">
        <v>4</v>
      </c>
      <c r="Y911">
        <v>8</v>
      </c>
      <c r="Z911" t="s">
        <v>70</v>
      </c>
      <c r="AA911" t="s">
        <v>37</v>
      </c>
      <c r="AB911" t="s">
        <v>38</v>
      </c>
      <c r="AC911">
        <v>0</v>
      </c>
    </row>
    <row r="912" spans="1:29" x14ac:dyDescent="0.25">
      <c r="A912" t="s">
        <v>1778</v>
      </c>
      <c r="B912">
        <v>70</v>
      </c>
      <c r="C912" s="3" t="str">
        <f t="shared" si="42"/>
        <v>Old</v>
      </c>
      <c r="D912" t="s">
        <v>27</v>
      </c>
      <c r="E912">
        <v>366</v>
      </c>
      <c r="F912" t="str">
        <f t="shared" si="43"/>
        <v>Dangerous</v>
      </c>
      <c r="G912" t="s">
        <v>1779</v>
      </c>
      <c r="H912">
        <v>85</v>
      </c>
      <c r="I912">
        <v>0</v>
      </c>
      <c r="J912">
        <v>1</v>
      </c>
      <c r="K912">
        <v>1</v>
      </c>
      <c r="L912">
        <v>0</v>
      </c>
      <c r="M912">
        <v>1</v>
      </c>
      <c r="N912">
        <v>11.179917830000001</v>
      </c>
      <c r="O912" t="s">
        <v>42</v>
      </c>
      <c r="P912">
        <v>0</v>
      </c>
      <c r="Q912">
        <v>0</v>
      </c>
      <c r="R912">
        <v>8</v>
      </c>
      <c r="S912">
        <v>8.3487891170000008</v>
      </c>
      <c r="T912">
        <v>29261</v>
      </c>
      <c r="U912">
        <v>33.1710992</v>
      </c>
      <c r="V912">
        <v>79</v>
      </c>
      <c r="W912" t="str">
        <f t="shared" si="44"/>
        <v>Healthy</v>
      </c>
      <c r="X912">
        <v>7</v>
      </c>
      <c r="Y912">
        <v>7</v>
      </c>
      <c r="Z912" t="s">
        <v>76</v>
      </c>
      <c r="AA912" t="s">
        <v>50</v>
      </c>
      <c r="AB912" t="s">
        <v>38</v>
      </c>
      <c r="AC912">
        <v>1</v>
      </c>
    </row>
    <row r="913" spans="1:29" x14ac:dyDescent="0.25">
      <c r="A913" t="s">
        <v>1780</v>
      </c>
      <c r="B913">
        <v>90</v>
      </c>
      <c r="C913" s="3" t="str">
        <f t="shared" si="42"/>
        <v>Old</v>
      </c>
      <c r="D913" t="s">
        <v>27</v>
      </c>
      <c r="E913">
        <v>367</v>
      </c>
      <c r="F913" t="str">
        <f t="shared" si="43"/>
        <v>Dangerous</v>
      </c>
      <c r="G913" t="s">
        <v>1781</v>
      </c>
      <c r="H913">
        <v>71</v>
      </c>
      <c r="I913">
        <v>1</v>
      </c>
      <c r="J913">
        <v>0</v>
      </c>
      <c r="K913">
        <v>1</v>
      </c>
      <c r="L913">
        <v>0</v>
      </c>
      <c r="M913">
        <v>0</v>
      </c>
      <c r="N913">
        <v>3.960138369</v>
      </c>
      <c r="O913" t="s">
        <v>35</v>
      </c>
      <c r="P913">
        <v>0</v>
      </c>
      <c r="Q913">
        <v>1</v>
      </c>
      <c r="R913">
        <v>4</v>
      </c>
      <c r="S913">
        <v>7.9019396999999998</v>
      </c>
      <c r="T913">
        <v>264029</v>
      </c>
      <c r="U913">
        <v>22.68442525</v>
      </c>
      <c r="V913">
        <v>357</v>
      </c>
      <c r="W913" t="str">
        <f t="shared" si="44"/>
        <v>High</v>
      </c>
      <c r="X913">
        <v>2</v>
      </c>
      <c r="Y913">
        <v>4</v>
      </c>
      <c r="Z913" t="s">
        <v>36</v>
      </c>
      <c r="AA913" t="s">
        <v>37</v>
      </c>
      <c r="AB913" t="s">
        <v>38</v>
      </c>
      <c r="AC913">
        <v>0</v>
      </c>
    </row>
    <row r="914" spans="1:29" x14ac:dyDescent="0.25">
      <c r="A914" t="s">
        <v>1782</v>
      </c>
      <c r="B914">
        <v>50</v>
      </c>
      <c r="C914" s="3" t="str">
        <f t="shared" si="42"/>
        <v>Middle Age</v>
      </c>
      <c r="D914" t="s">
        <v>27</v>
      </c>
      <c r="E914">
        <v>341</v>
      </c>
      <c r="F914" t="str">
        <f t="shared" si="43"/>
        <v>Dangerous</v>
      </c>
      <c r="G914" t="s">
        <v>1783</v>
      </c>
      <c r="H914">
        <v>51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14.018634069999999</v>
      </c>
      <c r="O914" t="s">
        <v>29</v>
      </c>
      <c r="P914">
        <v>0</v>
      </c>
      <c r="Q914">
        <v>1</v>
      </c>
      <c r="R914">
        <v>1</v>
      </c>
      <c r="S914">
        <v>9.085018904</v>
      </c>
      <c r="T914">
        <v>30519</v>
      </c>
      <c r="U914">
        <v>23.202496199999999</v>
      </c>
      <c r="V914">
        <v>201</v>
      </c>
      <c r="W914" t="str">
        <f t="shared" si="44"/>
        <v>High</v>
      </c>
      <c r="X914">
        <v>3</v>
      </c>
      <c r="Y914">
        <v>4</v>
      </c>
      <c r="Z914" t="s">
        <v>126</v>
      </c>
      <c r="AA914" t="s">
        <v>126</v>
      </c>
      <c r="AB914" t="s">
        <v>32</v>
      </c>
      <c r="AC914">
        <v>0</v>
      </c>
    </row>
    <row r="915" spans="1:29" x14ac:dyDescent="0.25">
      <c r="A915" t="s">
        <v>1784</v>
      </c>
      <c r="B915">
        <v>84</v>
      </c>
      <c r="C915" s="3" t="str">
        <f t="shared" si="42"/>
        <v>Old</v>
      </c>
      <c r="D915" t="s">
        <v>27</v>
      </c>
      <c r="E915">
        <v>197</v>
      </c>
      <c r="F915" t="str">
        <f t="shared" si="43"/>
        <v>Heart-Healthy</v>
      </c>
      <c r="G915" t="s">
        <v>1785</v>
      </c>
      <c r="H915">
        <v>51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8.5220600750000006</v>
      </c>
      <c r="O915" t="s">
        <v>29</v>
      </c>
      <c r="P915">
        <v>1</v>
      </c>
      <c r="Q915">
        <v>1</v>
      </c>
      <c r="R915">
        <v>6</v>
      </c>
      <c r="S915">
        <v>7.5617335580000002</v>
      </c>
      <c r="T915">
        <v>73642</v>
      </c>
      <c r="U915">
        <v>33.479077500000002</v>
      </c>
      <c r="V915">
        <v>419</v>
      </c>
      <c r="W915" t="str">
        <f t="shared" si="44"/>
        <v>High</v>
      </c>
      <c r="X915">
        <v>7</v>
      </c>
      <c r="Y915">
        <v>4</v>
      </c>
      <c r="Z915" t="s">
        <v>118</v>
      </c>
      <c r="AA915" t="s">
        <v>67</v>
      </c>
      <c r="AB915" t="s">
        <v>38</v>
      </c>
      <c r="AC915">
        <v>0</v>
      </c>
    </row>
    <row r="916" spans="1:29" x14ac:dyDescent="0.25">
      <c r="A916" t="s">
        <v>1786</v>
      </c>
      <c r="B916">
        <v>49</v>
      </c>
      <c r="C916" s="3" t="str">
        <f t="shared" si="42"/>
        <v>Middle Age</v>
      </c>
      <c r="D916" t="s">
        <v>40</v>
      </c>
      <c r="E916">
        <v>306</v>
      </c>
      <c r="F916" t="str">
        <f t="shared" si="43"/>
        <v>Dangerous</v>
      </c>
      <c r="G916" t="s">
        <v>1787</v>
      </c>
      <c r="H916">
        <v>65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0.13968818099999999</v>
      </c>
      <c r="O916" t="s">
        <v>42</v>
      </c>
      <c r="P916">
        <v>0</v>
      </c>
      <c r="Q916">
        <v>0</v>
      </c>
      <c r="R916">
        <v>4</v>
      </c>
      <c r="S916">
        <v>1.4320413729999999</v>
      </c>
      <c r="T916">
        <v>77003</v>
      </c>
      <c r="U916">
        <v>30.822230520000002</v>
      </c>
      <c r="V916">
        <v>545</v>
      </c>
      <c r="W916" t="str">
        <f t="shared" si="44"/>
        <v>Very High</v>
      </c>
      <c r="X916">
        <v>4</v>
      </c>
      <c r="Y916">
        <v>7</v>
      </c>
      <c r="Z916" t="s">
        <v>36</v>
      </c>
      <c r="AA916" t="s">
        <v>37</v>
      </c>
      <c r="AB916" t="s">
        <v>38</v>
      </c>
      <c r="AC916">
        <v>0</v>
      </c>
    </row>
    <row r="917" spans="1:29" x14ac:dyDescent="0.25">
      <c r="A917" t="s">
        <v>1788</v>
      </c>
      <c r="B917">
        <v>34</v>
      </c>
      <c r="C917" s="3" t="str">
        <f t="shared" si="42"/>
        <v>Middle Age</v>
      </c>
      <c r="D917" t="s">
        <v>40</v>
      </c>
      <c r="E917">
        <v>189</v>
      </c>
      <c r="F917" t="str">
        <f t="shared" si="43"/>
        <v>Heart-Healthy</v>
      </c>
      <c r="G917" t="s">
        <v>1789</v>
      </c>
      <c r="H917">
        <v>46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12.59528903</v>
      </c>
      <c r="O917" t="s">
        <v>29</v>
      </c>
      <c r="P917">
        <v>1</v>
      </c>
      <c r="Q917">
        <v>1</v>
      </c>
      <c r="R917">
        <v>7</v>
      </c>
      <c r="S917">
        <v>10.66844601</v>
      </c>
      <c r="T917">
        <v>250000</v>
      </c>
      <c r="U917">
        <v>35.237025160000002</v>
      </c>
      <c r="V917">
        <v>524</v>
      </c>
      <c r="W917" t="str">
        <f t="shared" si="44"/>
        <v>Very High</v>
      </c>
      <c r="X917">
        <v>2</v>
      </c>
      <c r="Y917">
        <v>6</v>
      </c>
      <c r="Z917" t="s">
        <v>66</v>
      </c>
      <c r="AA917" t="s">
        <v>67</v>
      </c>
      <c r="AB917" t="s">
        <v>32</v>
      </c>
      <c r="AC917">
        <v>1</v>
      </c>
    </row>
    <row r="918" spans="1:29" x14ac:dyDescent="0.25">
      <c r="A918" t="s">
        <v>1790</v>
      </c>
      <c r="B918">
        <v>64</v>
      </c>
      <c r="C918" s="3" t="str">
        <f t="shared" si="42"/>
        <v>Old</v>
      </c>
      <c r="D918" t="s">
        <v>27</v>
      </c>
      <c r="E918">
        <v>224</v>
      </c>
      <c r="F918" t="str">
        <f t="shared" si="43"/>
        <v>At-Risk</v>
      </c>
      <c r="G918" t="s">
        <v>1791</v>
      </c>
      <c r="H918">
        <v>65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7.5033044010000003</v>
      </c>
      <c r="O918" t="s">
        <v>29</v>
      </c>
      <c r="P918">
        <v>1</v>
      </c>
      <c r="Q918">
        <v>0</v>
      </c>
      <c r="R918">
        <v>10</v>
      </c>
      <c r="S918">
        <v>1.942941982</v>
      </c>
      <c r="T918">
        <v>260747</v>
      </c>
      <c r="U918">
        <v>24.995517320000001</v>
      </c>
      <c r="V918">
        <v>100</v>
      </c>
      <c r="W918" t="str">
        <f t="shared" si="44"/>
        <v>Healthy</v>
      </c>
      <c r="X918">
        <v>6</v>
      </c>
      <c r="Y918">
        <v>7</v>
      </c>
      <c r="Z918" t="s">
        <v>73</v>
      </c>
      <c r="AA918" t="s">
        <v>50</v>
      </c>
      <c r="AB918" t="s">
        <v>38</v>
      </c>
      <c r="AC918">
        <v>0</v>
      </c>
    </row>
    <row r="919" spans="1:29" x14ac:dyDescent="0.25">
      <c r="A919" t="s">
        <v>1792</v>
      </c>
      <c r="B919">
        <v>40</v>
      </c>
      <c r="C919" s="3" t="str">
        <f t="shared" si="42"/>
        <v>Middle Age</v>
      </c>
      <c r="D919" t="s">
        <v>40</v>
      </c>
      <c r="E919">
        <v>345</v>
      </c>
      <c r="F919" t="str">
        <f t="shared" si="43"/>
        <v>Dangerous</v>
      </c>
      <c r="G919" t="s">
        <v>1793</v>
      </c>
      <c r="H919">
        <v>107</v>
      </c>
      <c r="I919">
        <v>1</v>
      </c>
      <c r="J919">
        <v>1</v>
      </c>
      <c r="K919">
        <v>0</v>
      </c>
      <c r="L919">
        <v>1</v>
      </c>
      <c r="M919">
        <v>1</v>
      </c>
      <c r="N919">
        <v>3.788323702</v>
      </c>
      <c r="O919" t="s">
        <v>29</v>
      </c>
      <c r="P919">
        <v>1</v>
      </c>
      <c r="Q919">
        <v>0</v>
      </c>
      <c r="R919">
        <v>1</v>
      </c>
      <c r="S919">
        <v>4.2759890660000002</v>
      </c>
      <c r="T919">
        <v>296552</v>
      </c>
      <c r="U919">
        <v>25.69468024</v>
      </c>
      <c r="V919">
        <v>30</v>
      </c>
      <c r="W919" t="str">
        <f t="shared" si="44"/>
        <v>Healthy</v>
      </c>
      <c r="X919">
        <v>2</v>
      </c>
      <c r="Y919">
        <v>5</v>
      </c>
      <c r="Z919" t="s">
        <v>227</v>
      </c>
      <c r="AA919" t="s">
        <v>44</v>
      </c>
      <c r="AB919" t="s">
        <v>38</v>
      </c>
      <c r="AC919">
        <v>1</v>
      </c>
    </row>
    <row r="920" spans="1:29" x14ac:dyDescent="0.25">
      <c r="A920" t="s">
        <v>1794</v>
      </c>
      <c r="B920">
        <v>89</v>
      </c>
      <c r="C920" s="3" t="str">
        <f t="shared" si="42"/>
        <v>Old</v>
      </c>
      <c r="D920" t="s">
        <v>40</v>
      </c>
      <c r="E920">
        <v>120</v>
      </c>
      <c r="F920" t="str">
        <f t="shared" si="43"/>
        <v>Heart-Healthy</v>
      </c>
      <c r="G920" t="s">
        <v>1795</v>
      </c>
      <c r="H920">
        <v>54</v>
      </c>
      <c r="I920">
        <v>1</v>
      </c>
      <c r="J920">
        <v>0</v>
      </c>
      <c r="K920">
        <v>1</v>
      </c>
      <c r="L920">
        <v>1</v>
      </c>
      <c r="M920">
        <v>0</v>
      </c>
      <c r="N920">
        <v>13.345484040000001</v>
      </c>
      <c r="O920" t="s">
        <v>29</v>
      </c>
      <c r="P920">
        <v>0</v>
      </c>
      <c r="Q920">
        <v>1</v>
      </c>
      <c r="R920">
        <v>3</v>
      </c>
      <c r="S920">
        <v>5.9843677240000002</v>
      </c>
      <c r="T920">
        <v>61704</v>
      </c>
      <c r="U920">
        <v>32.468306579999997</v>
      </c>
      <c r="V920">
        <v>527</v>
      </c>
      <c r="W920" t="str">
        <f t="shared" si="44"/>
        <v>Very High</v>
      </c>
      <c r="X920">
        <v>1</v>
      </c>
      <c r="Y920">
        <v>5</v>
      </c>
      <c r="Z920" t="s">
        <v>153</v>
      </c>
      <c r="AA920" t="s">
        <v>50</v>
      </c>
      <c r="AB920" t="s">
        <v>38</v>
      </c>
      <c r="AC920">
        <v>0</v>
      </c>
    </row>
    <row r="921" spans="1:29" x14ac:dyDescent="0.25">
      <c r="A921" t="s">
        <v>1796</v>
      </c>
      <c r="B921">
        <v>64</v>
      </c>
      <c r="C921" s="3" t="str">
        <f t="shared" si="42"/>
        <v>Old</v>
      </c>
      <c r="D921" t="s">
        <v>27</v>
      </c>
      <c r="E921">
        <v>399</v>
      </c>
      <c r="F921" t="str">
        <f t="shared" si="43"/>
        <v>Dangerous</v>
      </c>
      <c r="G921" t="s">
        <v>1797</v>
      </c>
      <c r="H921">
        <v>68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18.498597289999999</v>
      </c>
      <c r="O921" t="s">
        <v>35</v>
      </c>
      <c r="P921">
        <v>1</v>
      </c>
      <c r="Q921">
        <v>1</v>
      </c>
      <c r="R921">
        <v>4</v>
      </c>
      <c r="S921">
        <v>4.2875665969999996</v>
      </c>
      <c r="T921">
        <v>41921</v>
      </c>
      <c r="U921">
        <v>38.596938420000001</v>
      </c>
      <c r="V921">
        <v>274</v>
      </c>
      <c r="W921" t="str">
        <f t="shared" si="44"/>
        <v>High</v>
      </c>
      <c r="X921">
        <v>7</v>
      </c>
      <c r="Y921">
        <v>6</v>
      </c>
      <c r="Z921" t="s">
        <v>125</v>
      </c>
      <c r="AA921" t="s">
        <v>126</v>
      </c>
      <c r="AB921" t="s">
        <v>32</v>
      </c>
      <c r="AC921">
        <v>1</v>
      </c>
    </row>
    <row r="922" spans="1:29" x14ac:dyDescent="0.25">
      <c r="A922" t="s">
        <v>1798</v>
      </c>
      <c r="B922">
        <v>24</v>
      </c>
      <c r="C922" s="3" t="str">
        <f t="shared" si="42"/>
        <v>Young</v>
      </c>
      <c r="D922" t="s">
        <v>27</v>
      </c>
      <c r="E922">
        <v>226</v>
      </c>
      <c r="F922" t="str">
        <f t="shared" si="43"/>
        <v>At-Risk</v>
      </c>
      <c r="G922" t="s">
        <v>1307</v>
      </c>
      <c r="H922">
        <v>68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0.80027446800000002</v>
      </c>
      <c r="O922" t="s">
        <v>42</v>
      </c>
      <c r="P922">
        <v>1</v>
      </c>
      <c r="Q922">
        <v>1</v>
      </c>
      <c r="R922">
        <v>3</v>
      </c>
      <c r="S922">
        <v>1.9756547</v>
      </c>
      <c r="T922">
        <v>33792</v>
      </c>
      <c r="U922">
        <v>31.46977618</v>
      </c>
      <c r="V922">
        <v>524</v>
      </c>
      <c r="W922" t="str">
        <f t="shared" si="44"/>
        <v>Very High</v>
      </c>
      <c r="X922">
        <v>7</v>
      </c>
      <c r="Y922">
        <v>7</v>
      </c>
      <c r="Z922" t="s">
        <v>96</v>
      </c>
      <c r="AA922" t="s">
        <v>44</v>
      </c>
      <c r="AB922" t="s">
        <v>32</v>
      </c>
      <c r="AC922">
        <v>0</v>
      </c>
    </row>
    <row r="923" spans="1:29" x14ac:dyDescent="0.25">
      <c r="A923" t="s">
        <v>1799</v>
      </c>
      <c r="B923">
        <v>25</v>
      </c>
      <c r="C923" s="3" t="str">
        <f t="shared" si="42"/>
        <v>Young</v>
      </c>
      <c r="D923" t="s">
        <v>40</v>
      </c>
      <c r="E923">
        <v>369</v>
      </c>
      <c r="F923" t="str">
        <f t="shared" si="43"/>
        <v>Dangerous</v>
      </c>
      <c r="G923" t="s">
        <v>624</v>
      </c>
      <c r="H923">
        <v>53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4.4326429100000002</v>
      </c>
      <c r="O923" t="s">
        <v>29</v>
      </c>
      <c r="P923">
        <v>0</v>
      </c>
      <c r="Q923">
        <v>0</v>
      </c>
      <c r="R923">
        <v>5</v>
      </c>
      <c r="S923">
        <v>4.7603829820000003</v>
      </c>
      <c r="T923">
        <v>69635</v>
      </c>
      <c r="U923">
        <v>30.180265949999999</v>
      </c>
      <c r="V923">
        <v>258</v>
      </c>
      <c r="W923" t="str">
        <f t="shared" si="44"/>
        <v>High</v>
      </c>
      <c r="X923">
        <v>0</v>
      </c>
      <c r="Y923">
        <v>5</v>
      </c>
      <c r="Z923" t="s">
        <v>61</v>
      </c>
      <c r="AA923" t="s">
        <v>31</v>
      </c>
      <c r="AB923" t="s">
        <v>32</v>
      </c>
      <c r="AC923">
        <v>1</v>
      </c>
    </row>
    <row r="924" spans="1:29" x14ac:dyDescent="0.25">
      <c r="A924" t="s">
        <v>1800</v>
      </c>
      <c r="B924">
        <v>36</v>
      </c>
      <c r="C924" s="3" t="str">
        <f t="shared" si="42"/>
        <v>Middle Age</v>
      </c>
      <c r="D924" t="s">
        <v>27</v>
      </c>
      <c r="E924">
        <v>241</v>
      </c>
      <c r="F924" t="str">
        <f t="shared" si="43"/>
        <v>Dangerous</v>
      </c>
      <c r="G924" t="s">
        <v>1801</v>
      </c>
      <c r="H924">
        <v>92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10.172425219999999</v>
      </c>
      <c r="O924" t="s">
        <v>35</v>
      </c>
      <c r="P924">
        <v>0</v>
      </c>
      <c r="Q924">
        <v>1</v>
      </c>
      <c r="R924">
        <v>9</v>
      </c>
      <c r="S924">
        <v>3.158711356</v>
      </c>
      <c r="T924">
        <v>89839</v>
      </c>
      <c r="U924">
        <v>39.645216959999999</v>
      </c>
      <c r="V924">
        <v>669</v>
      </c>
      <c r="W924" t="str">
        <f t="shared" si="44"/>
        <v>Very High</v>
      </c>
      <c r="X924">
        <v>4</v>
      </c>
      <c r="Y924">
        <v>8</v>
      </c>
      <c r="Z924" t="s">
        <v>125</v>
      </c>
      <c r="AA924" t="s">
        <v>126</v>
      </c>
      <c r="AB924" t="s">
        <v>32</v>
      </c>
      <c r="AC924">
        <v>0</v>
      </c>
    </row>
    <row r="925" spans="1:29" x14ac:dyDescent="0.25">
      <c r="A925" t="s">
        <v>1802</v>
      </c>
      <c r="B925">
        <v>85</v>
      </c>
      <c r="C925" s="3" t="str">
        <f t="shared" si="42"/>
        <v>Old</v>
      </c>
      <c r="D925" t="s">
        <v>40</v>
      </c>
      <c r="E925">
        <v>207</v>
      </c>
      <c r="F925" t="str">
        <f t="shared" si="43"/>
        <v>At-Risk</v>
      </c>
      <c r="G925" t="s">
        <v>1803</v>
      </c>
      <c r="H925">
        <v>108</v>
      </c>
      <c r="I925">
        <v>1</v>
      </c>
      <c r="J925">
        <v>1</v>
      </c>
      <c r="K925">
        <v>1</v>
      </c>
      <c r="L925">
        <v>0</v>
      </c>
      <c r="M925">
        <v>1</v>
      </c>
      <c r="N925">
        <v>13.5210448</v>
      </c>
      <c r="O925" t="s">
        <v>29</v>
      </c>
      <c r="P925">
        <v>0</v>
      </c>
      <c r="Q925">
        <v>0</v>
      </c>
      <c r="R925">
        <v>7</v>
      </c>
      <c r="S925">
        <v>6.8600014910000002</v>
      </c>
      <c r="T925">
        <v>262398</v>
      </c>
      <c r="U925">
        <v>39.853336659999997</v>
      </c>
      <c r="V925">
        <v>339</v>
      </c>
      <c r="W925" t="str">
        <f t="shared" si="44"/>
        <v>High</v>
      </c>
      <c r="X925">
        <v>0</v>
      </c>
      <c r="Y925">
        <v>9</v>
      </c>
      <c r="Z925" t="s">
        <v>111</v>
      </c>
      <c r="AA925" t="s">
        <v>50</v>
      </c>
      <c r="AB925" t="s">
        <v>38</v>
      </c>
      <c r="AC925">
        <v>0</v>
      </c>
    </row>
    <row r="926" spans="1:29" x14ac:dyDescent="0.25">
      <c r="A926" t="s">
        <v>1804</v>
      </c>
      <c r="B926">
        <v>55</v>
      </c>
      <c r="C926" s="3" t="str">
        <f t="shared" si="42"/>
        <v>Old</v>
      </c>
      <c r="D926" t="s">
        <v>27</v>
      </c>
      <c r="E926">
        <v>271</v>
      </c>
      <c r="F926" t="str">
        <f t="shared" si="43"/>
        <v>Dangerous</v>
      </c>
      <c r="G926" t="s">
        <v>1805</v>
      </c>
      <c r="H926">
        <v>49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2.7187329500000001</v>
      </c>
      <c r="O926" t="s">
        <v>35</v>
      </c>
      <c r="P926">
        <v>1</v>
      </c>
      <c r="Q926">
        <v>1</v>
      </c>
      <c r="R926">
        <v>9</v>
      </c>
      <c r="S926">
        <v>8.1533067359999993</v>
      </c>
      <c r="T926">
        <v>25855</v>
      </c>
      <c r="U926">
        <v>28.751497329999999</v>
      </c>
      <c r="V926">
        <v>576</v>
      </c>
      <c r="W926" t="str">
        <f t="shared" si="44"/>
        <v>Very High</v>
      </c>
      <c r="X926">
        <v>6</v>
      </c>
      <c r="Y926">
        <v>4</v>
      </c>
      <c r="Z926" t="s">
        <v>126</v>
      </c>
      <c r="AA926" t="s">
        <v>126</v>
      </c>
      <c r="AB926" t="s">
        <v>32</v>
      </c>
      <c r="AC926">
        <v>0</v>
      </c>
    </row>
    <row r="927" spans="1:29" x14ac:dyDescent="0.25">
      <c r="A927" t="s">
        <v>1806</v>
      </c>
      <c r="B927">
        <v>65</v>
      </c>
      <c r="C927" s="3" t="str">
        <f t="shared" si="42"/>
        <v>Old</v>
      </c>
      <c r="D927" t="s">
        <v>40</v>
      </c>
      <c r="E927">
        <v>163</v>
      </c>
      <c r="F927" t="str">
        <f t="shared" si="43"/>
        <v>Heart-Healthy</v>
      </c>
      <c r="G927" t="s">
        <v>1807</v>
      </c>
      <c r="H927">
        <v>61</v>
      </c>
      <c r="I927">
        <v>1</v>
      </c>
      <c r="J927">
        <v>0</v>
      </c>
      <c r="K927">
        <v>1</v>
      </c>
      <c r="L927">
        <v>0</v>
      </c>
      <c r="M927">
        <v>1</v>
      </c>
      <c r="N927">
        <v>3.324154864</v>
      </c>
      <c r="O927" t="s">
        <v>42</v>
      </c>
      <c r="P927">
        <v>0</v>
      </c>
      <c r="Q927">
        <v>0</v>
      </c>
      <c r="R927">
        <v>2</v>
      </c>
      <c r="S927">
        <v>5.3932412080000001</v>
      </c>
      <c r="T927">
        <v>121067</v>
      </c>
      <c r="U927">
        <v>29.259269580000002</v>
      </c>
      <c r="V927">
        <v>613</v>
      </c>
      <c r="W927" t="str">
        <f t="shared" si="44"/>
        <v>Very High</v>
      </c>
      <c r="X927">
        <v>3</v>
      </c>
      <c r="Y927">
        <v>9</v>
      </c>
      <c r="Z927" t="s">
        <v>66</v>
      </c>
      <c r="AA927" t="s">
        <v>67</v>
      </c>
      <c r="AB927" t="s">
        <v>32</v>
      </c>
      <c r="AC927">
        <v>0</v>
      </c>
    </row>
    <row r="928" spans="1:29" x14ac:dyDescent="0.25">
      <c r="A928" t="s">
        <v>1808</v>
      </c>
      <c r="B928">
        <v>89</v>
      </c>
      <c r="C928" s="3" t="str">
        <f t="shared" si="42"/>
        <v>Old</v>
      </c>
      <c r="D928" t="s">
        <v>27</v>
      </c>
      <c r="E928">
        <v>142</v>
      </c>
      <c r="F928" t="str">
        <f t="shared" si="43"/>
        <v>Heart-Healthy</v>
      </c>
      <c r="G928" t="s">
        <v>1809</v>
      </c>
      <c r="H928">
        <v>82</v>
      </c>
      <c r="I928">
        <v>1</v>
      </c>
      <c r="J928">
        <v>1</v>
      </c>
      <c r="K928">
        <v>1</v>
      </c>
      <c r="L928">
        <v>1</v>
      </c>
      <c r="M928">
        <v>0</v>
      </c>
      <c r="N928">
        <v>5.9242084699999999</v>
      </c>
      <c r="O928" t="s">
        <v>35</v>
      </c>
      <c r="P928">
        <v>1</v>
      </c>
      <c r="Q928">
        <v>1</v>
      </c>
      <c r="R928">
        <v>6</v>
      </c>
      <c r="S928">
        <v>10.22509327</v>
      </c>
      <c r="T928">
        <v>113690</v>
      </c>
      <c r="U928">
        <v>29.570984320000001</v>
      </c>
      <c r="V928">
        <v>741</v>
      </c>
      <c r="W928" t="str">
        <f t="shared" si="44"/>
        <v>Very High</v>
      </c>
      <c r="X928">
        <v>3</v>
      </c>
      <c r="Y928">
        <v>6</v>
      </c>
      <c r="Z928" t="s">
        <v>125</v>
      </c>
      <c r="AA928" t="s">
        <v>126</v>
      </c>
      <c r="AB928" t="s">
        <v>32</v>
      </c>
      <c r="AC928">
        <v>1</v>
      </c>
    </row>
    <row r="929" spans="1:29" x14ac:dyDescent="0.25">
      <c r="A929" t="s">
        <v>1810</v>
      </c>
      <c r="B929">
        <v>41</v>
      </c>
      <c r="C929" s="3" t="str">
        <f t="shared" si="42"/>
        <v>Middle Age</v>
      </c>
      <c r="D929" t="s">
        <v>27</v>
      </c>
      <c r="E929">
        <v>176</v>
      </c>
      <c r="F929" t="str">
        <f t="shared" si="43"/>
        <v>Heart-Healthy</v>
      </c>
      <c r="G929" t="s">
        <v>1811</v>
      </c>
      <c r="H929">
        <v>95</v>
      </c>
      <c r="I929">
        <v>1</v>
      </c>
      <c r="J929">
        <v>0</v>
      </c>
      <c r="K929">
        <v>1</v>
      </c>
      <c r="L929">
        <v>1</v>
      </c>
      <c r="M929">
        <v>1</v>
      </c>
      <c r="N929">
        <v>17.306738320000001</v>
      </c>
      <c r="O929" t="s">
        <v>29</v>
      </c>
      <c r="P929">
        <v>1</v>
      </c>
      <c r="Q929">
        <v>0</v>
      </c>
      <c r="R929">
        <v>2</v>
      </c>
      <c r="S929">
        <v>9.4013025280000004</v>
      </c>
      <c r="T929">
        <v>161556</v>
      </c>
      <c r="U929">
        <v>30.791553149999999</v>
      </c>
      <c r="V929">
        <v>341</v>
      </c>
      <c r="W929" t="str">
        <f t="shared" si="44"/>
        <v>High</v>
      </c>
      <c r="X929">
        <v>1</v>
      </c>
      <c r="Y929">
        <v>5</v>
      </c>
      <c r="Z929" t="s">
        <v>125</v>
      </c>
      <c r="AA929" t="s">
        <v>126</v>
      </c>
      <c r="AB929" t="s">
        <v>32</v>
      </c>
      <c r="AC929">
        <v>1</v>
      </c>
    </row>
    <row r="930" spans="1:29" x14ac:dyDescent="0.25">
      <c r="A930" t="s">
        <v>1812</v>
      </c>
      <c r="B930">
        <v>51</v>
      </c>
      <c r="C930" s="3" t="str">
        <f t="shared" si="42"/>
        <v>Middle Age</v>
      </c>
      <c r="D930" t="s">
        <v>40</v>
      </c>
      <c r="E930">
        <v>257</v>
      </c>
      <c r="F930" t="str">
        <f t="shared" si="43"/>
        <v>Dangerous</v>
      </c>
      <c r="G930" t="s">
        <v>1813</v>
      </c>
      <c r="H930">
        <v>65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10.49243746</v>
      </c>
      <c r="O930" t="s">
        <v>35</v>
      </c>
      <c r="P930">
        <v>0</v>
      </c>
      <c r="Q930">
        <v>1</v>
      </c>
      <c r="R930">
        <v>8</v>
      </c>
      <c r="S930">
        <v>3.9080862390000002</v>
      </c>
      <c r="T930">
        <v>286878</v>
      </c>
      <c r="U930">
        <v>21.254665419999998</v>
      </c>
      <c r="V930">
        <v>233</v>
      </c>
      <c r="W930" t="str">
        <f t="shared" si="44"/>
        <v>High</v>
      </c>
      <c r="X930">
        <v>2</v>
      </c>
      <c r="Y930">
        <v>5</v>
      </c>
      <c r="Z930" t="s">
        <v>58</v>
      </c>
      <c r="AA930" t="s">
        <v>50</v>
      </c>
      <c r="AB930" t="s">
        <v>38</v>
      </c>
      <c r="AC930">
        <v>1</v>
      </c>
    </row>
    <row r="931" spans="1:29" x14ac:dyDescent="0.25">
      <c r="A931" t="s">
        <v>1814</v>
      </c>
      <c r="B931">
        <v>54</v>
      </c>
      <c r="C931" s="3" t="str">
        <f t="shared" si="42"/>
        <v>Middle Age</v>
      </c>
      <c r="D931" t="s">
        <v>27</v>
      </c>
      <c r="E931">
        <v>385</v>
      </c>
      <c r="F931" t="str">
        <f t="shared" si="43"/>
        <v>Dangerous</v>
      </c>
      <c r="G931" t="s">
        <v>1815</v>
      </c>
      <c r="H931">
        <v>45</v>
      </c>
      <c r="I931">
        <v>1</v>
      </c>
      <c r="J931">
        <v>0</v>
      </c>
      <c r="K931">
        <v>1</v>
      </c>
      <c r="L931">
        <v>0</v>
      </c>
      <c r="M931">
        <v>1</v>
      </c>
      <c r="N931">
        <v>16.042053460000002</v>
      </c>
      <c r="O931" t="s">
        <v>42</v>
      </c>
      <c r="P931">
        <v>0</v>
      </c>
      <c r="Q931">
        <v>0</v>
      </c>
      <c r="R931">
        <v>7</v>
      </c>
      <c r="S931">
        <v>1.8669686990000001</v>
      </c>
      <c r="T931">
        <v>124951</v>
      </c>
      <c r="U931">
        <v>34.948515860000001</v>
      </c>
      <c r="V931">
        <v>330</v>
      </c>
      <c r="W931" t="str">
        <f t="shared" si="44"/>
        <v>High</v>
      </c>
      <c r="X931">
        <v>2</v>
      </c>
      <c r="Y931">
        <v>6</v>
      </c>
      <c r="Z931" t="s">
        <v>30</v>
      </c>
      <c r="AA931" t="s">
        <v>31</v>
      </c>
      <c r="AB931" t="s">
        <v>32</v>
      </c>
      <c r="AC931">
        <v>0</v>
      </c>
    </row>
    <row r="932" spans="1:29" x14ac:dyDescent="0.25">
      <c r="A932" t="s">
        <v>1816</v>
      </c>
      <c r="B932">
        <v>77</v>
      </c>
      <c r="C932" s="3" t="str">
        <f t="shared" si="42"/>
        <v>Old</v>
      </c>
      <c r="D932" t="s">
        <v>27</v>
      </c>
      <c r="E932">
        <v>194</v>
      </c>
      <c r="F932" t="str">
        <f t="shared" si="43"/>
        <v>Heart-Healthy</v>
      </c>
      <c r="G932" t="s">
        <v>557</v>
      </c>
      <c r="H932">
        <v>41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10.39116449</v>
      </c>
      <c r="O932" t="s">
        <v>35</v>
      </c>
      <c r="P932">
        <v>1</v>
      </c>
      <c r="Q932">
        <v>0</v>
      </c>
      <c r="R932">
        <v>9</v>
      </c>
      <c r="S932">
        <v>4.0231995940000003</v>
      </c>
      <c r="T932">
        <v>134155</v>
      </c>
      <c r="U932">
        <v>19.068707190000001</v>
      </c>
      <c r="V932">
        <v>731</v>
      </c>
      <c r="W932" t="str">
        <f t="shared" si="44"/>
        <v>Very High</v>
      </c>
      <c r="X932">
        <v>3</v>
      </c>
      <c r="Y932">
        <v>9</v>
      </c>
      <c r="Z932" t="s">
        <v>227</v>
      </c>
      <c r="AA932" t="s">
        <v>44</v>
      </c>
      <c r="AB932" t="s">
        <v>38</v>
      </c>
      <c r="AC932">
        <v>0</v>
      </c>
    </row>
    <row r="933" spans="1:29" x14ac:dyDescent="0.25">
      <c r="A933" t="s">
        <v>1817</v>
      </c>
      <c r="B933">
        <v>33</v>
      </c>
      <c r="C933" s="3" t="str">
        <f t="shared" si="42"/>
        <v>Middle Age</v>
      </c>
      <c r="D933" t="s">
        <v>27</v>
      </c>
      <c r="E933">
        <v>354</v>
      </c>
      <c r="F933" t="str">
        <f t="shared" si="43"/>
        <v>Dangerous</v>
      </c>
      <c r="G933" t="s">
        <v>1818</v>
      </c>
      <c r="H933">
        <v>72</v>
      </c>
      <c r="I933">
        <v>1</v>
      </c>
      <c r="J933">
        <v>1</v>
      </c>
      <c r="K933">
        <v>1</v>
      </c>
      <c r="L933">
        <v>0</v>
      </c>
      <c r="M933">
        <v>0</v>
      </c>
      <c r="N933">
        <v>2.5638143090000001</v>
      </c>
      <c r="O933" t="s">
        <v>42</v>
      </c>
      <c r="P933">
        <v>1</v>
      </c>
      <c r="Q933">
        <v>0</v>
      </c>
      <c r="R933">
        <v>7</v>
      </c>
      <c r="S933">
        <v>11.42972717</v>
      </c>
      <c r="T933">
        <v>265321</v>
      </c>
      <c r="U933">
        <v>22.52068877</v>
      </c>
      <c r="V933">
        <v>761</v>
      </c>
      <c r="W933" t="str">
        <f t="shared" si="44"/>
        <v>Very High</v>
      </c>
      <c r="X933">
        <v>3</v>
      </c>
      <c r="Y933">
        <v>7</v>
      </c>
      <c r="Z933" t="s">
        <v>66</v>
      </c>
      <c r="AA933" t="s">
        <v>67</v>
      </c>
      <c r="AB933" t="s">
        <v>32</v>
      </c>
      <c r="AC933">
        <v>1</v>
      </c>
    </row>
    <row r="934" spans="1:29" x14ac:dyDescent="0.25">
      <c r="A934" t="s">
        <v>1819</v>
      </c>
      <c r="B934">
        <v>72</v>
      </c>
      <c r="C934" s="3" t="str">
        <f t="shared" si="42"/>
        <v>Old</v>
      </c>
      <c r="D934" t="s">
        <v>27</v>
      </c>
      <c r="E934">
        <v>293</v>
      </c>
      <c r="F934" t="str">
        <f t="shared" si="43"/>
        <v>Dangerous</v>
      </c>
      <c r="G934" t="s">
        <v>1820</v>
      </c>
      <c r="H934">
        <v>101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5.5084014090000002</v>
      </c>
      <c r="O934" t="s">
        <v>29</v>
      </c>
      <c r="P934">
        <v>1</v>
      </c>
      <c r="Q934">
        <v>1</v>
      </c>
      <c r="R934">
        <v>9</v>
      </c>
      <c r="S934">
        <v>5.1095089829999996</v>
      </c>
      <c r="T934">
        <v>151412</v>
      </c>
      <c r="U934">
        <v>26.379540089999999</v>
      </c>
      <c r="V934">
        <v>704</v>
      </c>
      <c r="W934" t="str">
        <f t="shared" si="44"/>
        <v>Very High</v>
      </c>
      <c r="X934">
        <v>1</v>
      </c>
      <c r="Y934">
        <v>5</v>
      </c>
      <c r="Z934" t="s">
        <v>49</v>
      </c>
      <c r="AA934" t="s">
        <v>50</v>
      </c>
      <c r="AB934" t="s">
        <v>38</v>
      </c>
      <c r="AC934">
        <v>1</v>
      </c>
    </row>
    <row r="935" spans="1:29" x14ac:dyDescent="0.25">
      <c r="A935" t="s">
        <v>1821</v>
      </c>
      <c r="B935">
        <v>35</v>
      </c>
      <c r="C935" s="3" t="str">
        <f t="shared" si="42"/>
        <v>Middle Age</v>
      </c>
      <c r="D935" t="s">
        <v>27</v>
      </c>
      <c r="E935">
        <v>247</v>
      </c>
      <c r="F935" t="str">
        <f t="shared" si="43"/>
        <v>Dangerous</v>
      </c>
      <c r="G935" t="s">
        <v>1822</v>
      </c>
      <c r="H935">
        <v>79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18.3820835</v>
      </c>
      <c r="O935" t="s">
        <v>42</v>
      </c>
      <c r="P935">
        <v>1</v>
      </c>
      <c r="Q935">
        <v>0</v>
      </c>
      <c r="R935">
        <v>4</v>
      </c>
      <c r="S935">
        <v>10.172664449999999</v>
      </c>
      <c r="T935">
        <v>236072</v>
      </c>
      <c r="U935">
        <v>35.656624489999999</v>
      </c>
      <c r="V935">
        <v>296</v>
      </c>
      <c r="W935" t="str">
        <f t="shared" si="44"/>
        <v>High</v>
      </c>
      <c r="X935">
        <v>7</v>
      </c>
      <c r="Y935">
        <v>5</v>
      </c>
      <c r="Z935" t="s">
        <v>125</v>
      </c>
      <c r="AA935" t="s">
        <v>126</v>
      </c>
      <c r="AB935" t="s">
        <v>32</v>
      </c>
      <c r="AC935">
        <v>1</v>
      </c>
    </row>
    <row r="936" spans="1:29" x14ac:dyDescent="0.25">
      <c r="A936" t="s">
        <v>1823</v>
      </c>
      <c r="B936">
        <v>27</v>
      </c>
      <c r="C936" s="3" t="str">
        <f t="shared" si="42"/>
        <v>Young</v>
      </c>
      <c r="D936" t="s">
        <v>27</v>
      </c>
      <c r="E936">
        <v>369</v>
      </c>
      <c r="F936" t="str">
        <f t="shared" si="43"/>
        <v>Dangerous</v>
      </c>
      <c r="G936" t="s">
        <v>1824</v>
      </c>
      <c r="H936">
        <v>75</v>
      </c>
      <c r="I936">
        <v>1</v>
      </c>
      <c r="J936">
        <v>0</v>
      </c>
      <c r="K936">
        <v>1</v>
      </c>
      <c r="L936">
        <v>1</v>
      </c>
      <c r="M936">
        <v>1</v>
      </c>
      <c r="N936">
        <v>6.9589170579999999</v>
      </c>
      <c r="O936" t="s">
        <v>42</v>
      </c>
      <c r="P936">
        <v>1</v>
      </c>
      <c r="Q936">
        <v>1</v>
      </c>
      <c r="R936">
        <v>10</v>
      </c>
      <c r="S936">
        <v>5.0100443290000003</v>
      </c>
      <c r="T936">
        <v>44959</v>
      </c>
      <c r="U936">
        <v>30.546178210000001</v>
      </c>
      <c r="V936">
        <v>266</v>
      </c>
      <c r="W936" t="str">
        <f t="shared" si="44"/>
        <v>High</v>
      </c>
      <c r="X936">
        <v>0</v>
      </c>
      <c r="Y936">
        <v>10</v>
      </c>
      <c r="Z936" t="s">
        <v>153</v>
      </c>
      <c r="AA936" t="s">
        <v>50</v>
      </c>
      <c r="AB936" t="s">
        <v>38</v>
      </c>
      <c r="AC936">
        <v>1</v>
      </c>
    </row>
    <row r="937" spans="1:29" x14ac:dyDescent="0.25">
      <c r="A937" t="s">
        <v>1825</v>
      </c>
      <c r="B937">
        <v>78</v>
      </c>
      <c r="C937" s="3" t="str">
        <f t="shared" si="42"/>
        <v>Old</v>
      </c>
      <c r="D937" t="s">
        <v>27</v>
      </c>
      <c r="E937">
        <v>255</v>
      </c>
      <c r="F937" t="str">
        <f t="shared" si="43"/>
        <v>Dangerous</v>
      </c>
      <c r="G937" t="s">
        <v>1593</v>
      </c>
      <c r="H937">
        <v>71</v>
      </c>
      <c r="I937">
        <v>1</v>
      </c>
      <c r="J937">
        <v>0</v>
      </c>
      <c r="K937">
        <v>1</v>
      </c>
      <c r="L937">
        <v>0</v>
      </c>
      <c r="M937">
        <v>1</v>
      </c>
      <c r="N937">
        <v>2.9067209410000001</v>
      </c>
      <c r="O937" t="s">
        <v>42</v>
      </c>
      <c r="P937">
        <v>1</v>
      </c>
      <c r="Q937">
        <v>1</v>
      </c>
      <c r="R937">
        <v>8</v>
      </c>
      <c r="S937">
        <v>5.8954612490000002</v>
      </c>
      <c r="T937">
        <v>286592</v>
      </c>
      <c r="U937">
        <v>36.277619280000003</v>
      </c>
      <c r="V937">
        <v>573</v>
      </c>
      <c r="W937" t="str">
        <f t="shared" si="44"/>
        <v>Very High</v>
      </c>
      <c r="X937">
        <v>4</v>
      </c>
      <c r="Y937">
        <v>6</v>
      </c>
      <c r="Z937" t="s">
        <v>49</v>
      </c>
      <c r="AA937" t="s">
        <v>50</v>
      </c>
      <c r="AB937" t="s">
        <v>38</v>
      </c>
      <c r="AC937">
        <v>0</v>
      </c>
    </row>
    <row r="938" spans="1:29" x14ac:dyDescent="0.25">
      <c r="A938" t="s">
        <v>1826</v>
      </c>
      <c r="B938">
        <v>84</v>
      </c>
      <c r="C938" s="3" t="str">
        <f t="shared" si="42"/>
        <v>Old</v>
      </c>
      <c r="D938" t="s">
        <v>27</v>
      </c>
      <c r="E938">
        <v>337</v>
      </c>
      <c r="F938" t="str">
        <f t="shared" si="43"/>
        <v>Dangerous</v>
      </c>
      <c r="G938" t="s">
        <v>1827</v>
      </c>
      <c r="H938">
        <v>95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15.64828398</v>
      </c>
      <c r="O938" t="s">
        <v>42</v>
      </c>
      <c r="P938">
        <v>1</v>
      </c>
      <c r="Q938">
        <v>0</v>
      </c>
      <c r="R938">
        <v>10</v>
      </c>
      <c r="S938">
        <v>9.9894538940000004</v>
      </c>
      <c r="T938">
        <v>137397</v>
      </c>
      <c r="U938">
        <v>30.889548940000001</v>
      </c>
      <c r="V938">
        <v>335</v>
      </c>
      <c r="W938" t="str">
        <f t="shared" si="44"/>
        <v>High</v>
      </c>
      <c r="X938">
        <v>6</v>
      </c>
      <c r="Y938">
        <v>4</v>
      </c>
      <c r="Z938" t="s">
        <v>49</v>
      </c>
      <c r="AA938" t="s">
        <v>50</v>
      </c>
      <c r="AB938" t="s">
        <v>38</v>
      </c>
      <c r="AC938">
        <v>0</v>
      </c>
    </row>
    <row r="939" spans="1:29" x14ac:dyDescent="0.25">
      <c r="A939" t="s">
        <v>1828</v>
      </c>
      <c r="B939">
        <v>49</v>
      </c>
      <c r="C939" s="3" t="str">
        <f t="shared" si="42"/>
        <v>Middle Age</v>
      </c>
      <c r="D939" t="s">
        <v>27</v>
      </c>
      <c r="E939">
        <v>193</v>
      </c>
      <c r="F939" t="str">
        <f t="shared" si="43"/>
        <v>Heart-Healthy</v>
      </c>
      <c r="G939" t="s">
        <v>1829</v>
      </c>
      <c r="H939">
        <v>80</v>
      </c>
      <c r="I939">
        <v>1</v>
      </c>
      <c r="J939">
        <v>1</v>
      </c>
      <c r="K939">
        <v>1</v>
      </c>
      <c r="L939">
        <v>0</v>
      </c>
      <c r="M939">
        <v>0</v>
      </c>
      <c r="N939">
        <v>7.6291267019999998</v>
      </c>
      <c r="O939" t="s">
        <v>42</v>
      </c>
      <c r="P939">
        <v>0</v>
      </c>
      <c r="Q939">
        <v>0</v>
      </c>
      <c r="R939">
        <v>4</v>
      </c>
      <c r="S939">
        <v>0.63768304600000003</v>
      </c>
      <c r="T939">
        <v>164802</v>
      </c>
      <c r="U939">
        <v>32.972525339999997</v>
      </c>
      <c r="V939">
        <v>569</v>
      </c>
      <c r="W939" t="str">
        <f t="shared" si="44"/>
        <v>Very High</v>
      </c>
      <c r="X939">
        <v>6</v>
      </c>
      <c r="Y939">
        <v>6</v>
      </c>
      <c r="Z939" t="s">
        <v>118</v>
      </c>
      <c r="AA939" t="s">
        <v>67</v>
      </c>
      <c r="AB939" t="s">
        <v>38</v>
      </c>
      <c r="AC939">
        <v>1</v>
      </c>
    </row>
    <row r="940" spans="1:29" x14ac:dyDescent="0.25">
      <c r="A940" t="s">
        <v>1830</v>
      </c>
      <c r="B940">
        <v>50</v>
      </c>
      <c r="C940" s="3" t="str">
        <f t="shared" si="42"/>
        <v>Middle Age</v>
      </c>
      <c r="D940" t="s">
        <v>27</v>
      </c>
      <c r="E940">
        <v>198</v>
      </c>
      <c r="F940" t="str">
        <f t="shared" si="43"/>
        <v>Heart-Healthy</v>
      </c>
      <c r="G940" t="s">
        <v>1831</v>
      </c>
      <c r="H940">
        <v>76</v>
      </c>
      <c r="I940">
        <v>1</v>
      </c>
      <c r="J940">
        <v>1</v>
      </c>
      <c r="K940">
        <v>1</v>
      </c>
      <c r="L940">
        <v>0</v>
      </c>
      <c r="M940">
        <v>1</v>
      </c>
      <c r="N940">
        <v>18.81262744</v>
      </c>
      <c r="O940" t="s">
        <v>29</v>
      </c>
      <c r="P940">
        <v>1</v>
      </c>
      <c r="Q940">
        <v>0</v>
      </c>
      <c r="R940">
        <v>7</v>
      </c>
      <c r="S940">
        <v>3.787826795</v>
      </c>
      <c r="T940">
        <v>119341</v>
      </c>
      <c r="U940">
        <v>20.943383560000001</v>
      </c>
      <c r="V940">
        <v>211</v>
      </c>
      <c r="W940" t="str">
        <f t="shared" si="44"/>
        <v>High</v>
      </c>
      <c r="X940">
        <v>0</v>
      </c>
      <c r="Y940">
        <v>5</v>
      </c>
      <c r="Z940" t="s">
        <v>36</v>
      </c>
      <c r="AA940" t="s">
        <v>37</v>
      </c>
      <c r="AB940" t="s">
        <v>38</v>
      </c>
      <c r="AC940">
        <v>1</v>
      </c>
    </row>
    <row r="941" spans="1:29" x14ac:dyDescent="0.25">
      <c r="A941" t="s">
        <v>1832</v>
      </c>
      <c r="B941">
        <v>27</v>
      </c>
      <c r="C941" s="3" t="str">
        <f t="shared" si="42"/>
        <v>Young</v>
      </c>
      <c r="D941" t="s">
        <v>27</v>
      </c>
      <c r="E941">
        <v>346</v>
      </c>
      <c r="F941" t="str">
        <f t="shared" si="43"/>
        <v>Dangerous</v>
      </c>
      <c r="G941" t="s">
        <v>1833</v>
      </c>
      <c r="H941">
        <v>101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17.676340939999999</v>
      </c>
      <c r="O941" t="s">
        <v>42</v>
      </c>
      <c r="P941">
        <v>0</v>
      </c>
      <c r="Q941">
        <v>1</v>
      </c>
      <c r="R941">
        <v>4</v>
      </c>
      <c r="S941">
        <v>1.3068706370000001</v>
      </c>
      <c r="T941">
        <v>249856</v>
      </c>
      <c r="U941">
        <v>22.12553668</v>
      </c>
      <c r="V941">
        <v>146</v>
      </c>
      <c r="W941" t="str">
        <f t="shared" si="44"/>
        <v>Healthy</v>
      </c>
      <c r="X941">
        <v>0</v>
      </c>
      <c r="Y941">
        <v>10</v>
      </c>
      <c r="Z941" t="s">
        <v>111</v>
      </c>
      <c r="AA941" t="s">
        <v>50</v>
      </c>
      <c r="AB941" t="s">
        <v>38</v>
      </c>
      <c r="AC941">
        <v>0</v>
      </c>
    </row>
    <row r="942" spans="1:29" x14ac:dyDescent="0.25">
      <c r="A942" t="s">
        <v>1834</v>
      </c>
      <c r="B942">
        <v>26</v>
      </c>
      <c r="C942" s="3" t="str">
        <f t="shared" si="42"/>
        <v>Young</v>
      </c>
      <c r="D942" t="s">
        <v>40</v>
      </c>
      <c r="E942">
        <v>373</v>
      </c>
      <c r="F942" t="str">
        <f t="shared" si="43"/>
        <v>Dangerous</v>
      </c>
      <c r="G942" t="s">
        <v>1835</v>
      </c>
      <c r="H942">
        <v>61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1.163293184</v>
      </c>
      <c r="O942" t="s">
        <v>29</v>
      </c>
      <c r="P942">
        <v>1</v>
      </c>
      <c r="Q942">
        <v>0</v>
      </c>
      <c r="R942">
        <v>9</v>
      </c>
      <c r="S942">
        <v>1.971599984</v>
      </c>
      <c r="T942">
        <v>141307</v>
      </c>
      <c r="U942">
        <v>19.722579750000001</v>
      </c>
      <c r="V942">
        <v>78</v>
      </c>
      <c r="W942" t="str">
        <f t="shared" si="44"/>
        <v>Healthy</v>
      </c>
      <c r="X942">
        <v>1</v>
      </c>
      <c r="Y942">
        <v>4</v>
      </c>
      <c r="Z942" t="s">
        <v>49</v>
      </c>
      <c r="AA942" t="s">
        <v>50</v>
      </c>
      <c r="AB942" t="s">
        <v>38</v>
      </c>
      <c r="AC942">
        <v>0</v>
      </c>
    </row>
    <row r="943" spans="1:29" x14ac:dyDescent="0.25">
      <c r="A943" t="s">
        <v>1836</v>
      </c>
      <c r="B943">
        <v>35</v>
      </c>
      <c r="C943" s="3" t="str">
        <f t="shared" si="42"/>
        <v>Middle Age</v>
      </c>
      <c r="D943" t="s">
        <v>40</v>
      </c>
      <c r="E943">
        <v>250</v>
      </c>
      <c r="F943" t="str">
        <f t="shared" si="43"/>
        <v>Dangerous</v>
      </c>
      <c r="G943" t="s">
        <v>1837</v>
      </c>
      <c r="H943">
        <v>101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16.56833035</v>
      </c>
      <c r="O943" t="s">
        <v>35</v>
      </c>
      <c r="P943">
        <v>1</v>
      </c>
      <c r="Q943">
        <v>1</v>
      </c>
      <c r="R943">
        <v>9</v>
      </c>
      <c r="S943">
        <v>4.193942625</v>
      </c>
      <c r="T943">
        <v>95785</v>
      </c>
      <c r="U943">
        <v>22.400914499999999</v>
      </c>
      <c r="V943">
        <v>725</v>
      </c>
      <c r="W943" t="str">
        <f t="shared" si="44"/>
        <v>Very High</v>
      </c>
      <c r="X943">
        <v>6</v>
      </c>
      <c r="Y943">
        <v>4</v>
      </c>
      <c r="Z943" t="s">
        <v>227</v>
      </c>
      <c r="AA943" t="s">
        <v>44</v>
      </c>
      <c r="AB943" t="s">
        <v>38</v>
      </c>
      <c r="AC943">
        <v>0</v>
      </c>
    </row>
    <row r="944" spans="1:29" x14ac:dyDescent="0.25">
      <c r="A944" t="s">
        <v>1838</v>
      </c>
      <c r="B944">
        <v>84</v>
      </c>
      <c r="C944" s="3" t="str">
        <f t="shared" si="42"/>
        <v>Old</v>
      </c>
      <c r="D944" t="s">
        <v>40</v>
      </c>
      <c r="E944">
        <v>280</v>
      </c>
      <c r="F944" t="str">
        <f t="shared" si="43"/>
        <v>Dangerous</v>
      </c>
      <c r="G944" t="s">
        <v>1839</v>
      </c>
      <c r="H944">
        <v>82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5.7304837839999996</v>
      </c>
      <c r="O944" t="s">
        <v>42</v>
      </c>
      <c r="P944">
        <v>1</v>
      </c>
      <c r="Q944">
        <v>1</v>
      </c>
      <c r="R944">
        <v>1</v>
      </c>
      <c r="S944">
        <v>4.9058983009999997</v>
      </c>
      <c r="T944">
        <v>74465</v>
      </c>
      <c r="U944">
        <v>36.01755138</v>
      </c>
      <c r="V944">
        <v>530</v>
      </c>
      <c r="W944" t="str">
        <f t="shared" si="44"/>
        <v>Very High</v>
      </c>
      <c r="X944">
        <v>1</v>
      </c>
      <c r="Y944">
        <v>9</v>
      </c>
      <c r="Z944" t="s">
        <v>81</v>
      </c>
      <c r="AA944" t="s">
        <v>44</v>
      </c>
      <c r="AB944" t="s">
        <v>32</v>
      </c>
      <c r="AC944">
        <v>0</v>
      </c>
    </row>
    <row r="945" spans="1:29" x14ac:dyDescent="0.25">
      <c r="A945" t="s">
        <v>1840</v>
      </c>
      <c r="B945">
        <v>76</v>
      </c>
      <c r="C945" s="3" t="str">
        <f t="shared" si="42"/>
        <v>Old</v>
      </c>
      <c r="D945" t="s">
        <v>40</v>
      </c>
      <c r="E945">
        <v>304</v>
      </c>
      <c r="F945" t="str">
        <f t="shared" si="43"/>
        <v>Dangerous</v>
      </c>
      <c r="G945" t="s">
        <v>1841</v>
      </c>
      <c r="H945">
        <v>72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0.65852876000000005</v>
      </c>
      <c r="O945" t="s">
        <v>42</v>
      </c>
      <c r="P945">
        <v>0</v>
      </c>
      <c r="Q945">
        <v>1</v>
      </c>
      <c r="R945">
        <v>10</v>
      </c>
      <c r="S945">
        <v>5.462057454</v>
      </c>
      <c r="T945">
        <v>148050</v>
      </c>
      <c r="U945">
        <v>22.55946891</v>
      </c>
      <c r="V945">
        <v>716</v>
      </c>
      <c r="W945" t="str">
        <f t="shared" si="44"/>
        <v>Very High</v>
      </c>
      <c r="X945">
        <v>5</v>
      </c>
      <c r="Y945">
        <v>10</v>
      </c>
      <c r="Z945" t="s">
        <v>49</v>
      </c>
      <c r="AA945" t="s">
        <v>50</v>
      </c>
      <c r="AB945" t="s">
        <v>38</v>
      </c>
      <c r="AC945">
        <v>0</v>
      </c>
    </row>
    <row r="946" spans="1:29" x14ac:dyDescent="0.25">
      <c r="A946" t="s">
        <v>1842</v>
      </c>
      <c r="B946">
        <v>22</v>
      </c>
      <c r="C946" s="3" t="str">
        <f t="shared" si="42"/>
        <v>Young</v>
      </c>
      <c r="D946" t="s">
        <v>40</v>
      </c>
      <c r="E946">
        <v>163</v>
      </c>
      <c r="F946" t="str">
        <f t="shared" si="43"/>
        <v>Heart-Healthy</v>
      </c>
      <c r="G946" t="s">
        <v>1843</v>
      </c>
      <c r="H946">
        <v>87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18.049833249999999</v>
      </c>
      <c r="O946" t="s">
        <v>29</v>
      </c>
      <c r="P946">
        <v>1</v>
      </c>
      <c r="Q946">
        <v>1</v>
      </c>
      <c r="R946">
        <v>8</v>
      </c>
      <c r="S946">
        <v>10.396764689999999</v>
      </c>
      <c r="T946">
        <v>292474</v>
      </c>
      <c r="U946">
        <v>23.42783193</v>
      </c>
      <c r="V946">
        <v>159</v>
      </c>
      <c r="W946" t="str">
        <f t="shared" si="44"/>
        <v>Borderline High</v>
      </c>
      <c r="X946">
        <v>0</v>
      </c>
      <c r="Y946">
        <v>10</v>
      </c>
      <c r="Z946" t="s">
        <v>153</v>
      </c>
      <c r="AA946" t="s">
        <v>50</v>
      </c>
      <c r="AB946" t="s">
        <v>38</v>
      </c>
      <c r="AC946">
        <v>1</v>
      </c>
    </row>
    <row r="947" spans="1:29" x14ac:dyDescent="0.25">
      <c r="A947" t="s">
        <v>1844</v>
      </c>
      <c r="B947">
        <v>23</v>
      </c>
      <c r="C947" s="3" t="str">
        <f t="shared" si="42"/>
        <v>Young</v>
      </c>
      <c r="D947" t="s">
        <v>40</v>
      </c>
      <c r="E947">
        <v>165</v>
      </c>
      <c r="F947" t="str">
        <f t="shared" si="43"/>
        <v>Heart-Healthy</v>
      </c>
      <c r="G947" t="s">
        <v>1845</v>
      </c>
      <c r="H947">
        <v>58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9.7426773079999993</v>
      </c>
      <c r="O947" t="s">
        <v>42</v>
      </c>
      <c r="P947">
        <v>0</v>
      </c>
      <c r="Q947">
        <v>0</v>
      </c>
      <c r="R947">
        <v>2</v>
      </c>
      <c r="S947">
        <v>6.413158395</v>
      </c>
      <c r="T947">
        <v>45740</v>
      </c>
      <c r="U947">
        <v>25.635318080000001</v>
      </c>
      <c r="V947">
        <v>456</v>
      </c>
      <c r="W947" t="str">
        <f t="shared" si="44"/>
        <v>High</v>
      </c>
      <c r="X947">
        <v>7</v>
      </c>
      <c r="Y947">
        <v>6</v>
      </c>
      <c r="Z947" t="s">
        <v>61</v>
      </c>
      <c r="AA947" t="s">
        <v>31</v>
      </c>
      <c r="AB947" t="s">
        <v>32</v>
      </c>
      <c r="AC947">
        <v>0</v>
      </c>
    </row>
    <row r="948" spans="1:29" x14ac:dyDescent="0.25">
      <c r="A948" t="s">
        <v>1846</v>
      </c>
      <c r="B948">
        <v>61</v>
      </c>
      <c r="C948" s="3" t="str">
        <f t="shared" si="42"/>
        <v>Old</v>
      </c>
      <c r="D948" t="s">
        <v>40</v>
      </c>
      <c r="E948">
        <v>160</v>
      </c>
      <c r="F948" t="str">
        <f t="shared" si="43"/>
        <v>Heart-Healthy</v>
      </c>
      <c r="G948" t="s">
        <v>1847</v>
      </c>
      <c r="H948">
        <v>97</v>
      </c>
      <c r="I948">
        <v>0</v>
      </c>
      <c r="J948">
        <v>1</v>
      </c>
      <c r="K948">
        <v>1</v>
      </c>
      <c r="L948">
        <v>1</v>
      </c>
      <c r="M948">
        <v>1</v>
      </c>
      <c r="N948">
        <v>6.4697049069999997</v>
      </c>
      <c r="O948" t="s">
        <v>35</v>
      </c>
      <c r="P948">
        <v>0</v>
      </c>
      <c r="Q948">
        <v>0</v>
      </c>
      <c r="R948">
        <v>7</v>
      </c>
      <c r="S948">
        <v>3.988250968</v>
      </c>
      <c r="T948">
        <v>105007</v>
      </c>
      <c r="U948">
        <v>39.470278649999997</v>
      </c>
      <c r="V948">
        <v>642</v>
      </c>
      <c r="W948" t="str">
        <f t="shared" si="44"/>
        <v>Very High</v>
      </c>
      <c r="X948">
        <v>7</v>
      </c>
      <c r="Y948">
        <v>8</v>
      </c>
      <c r="Z948" t="s">
        <v>70</v>
      </c>
      <c r="AA948" t="s">
        <v>37</v>
      </c>
      <c r="AB948" t="s">
        <v>38</v>
      </c>
      <c r="AC948">
        <v>1</v>
      </c>
    </row>
    <row r="949" spans="1:29" x14ac:dyDescent="0.25">
      <c r="A949" t="s">
        <v>1848</v>
      </c>
      <c r="B949">
        <v>77</v>
      </c>
      <c r="C949" s="3" t="str">
        <f t="shared" si="42"/>
        <v>Old</v>
      </c>
      <c r="D949" t="s">
        <v>27</v>
      </c>
      <c r="E949">
        <v>186</v>
      </c>
      <c r="F949" t="str">
        <f t="shared" si="43"/>
        <v>Heart-Healthy</v>
      </c>
      <c r="G949" t="s">
        <v>1849</v>
      </c>
      <c r="H949">
        <v>44</v>
      </c>
      <c r="I949">
        <v>1</v>
      </c>
      <c r="J949">
        <v>0</v>
      </c>
      <c r="K949">
        <v>1</v>
      </c>
      <c r="L949">
        <v>1</v>
      </c>
      <c r="M949">
        <v>1</v>
      </c>
      <c r="N949">
        <v>2.0028177949999999</v>
      </c>
      <c r="O949" t="s">
        <v>29</v>
      </c>
      <c r="P949">
        <v>0</v>
      </c>
      <c r="Q949">
        <v>0</v>
      </c>
      <c r="R949">
        <v>10</v>
      </c>
      <c r="S949">
        <v>6.9971861310000003</v>
      </c>
      <c r="T949">
        <v>108484</v>
      </c>
      <c r="U949">
        <v>35.309890160000002</v>
      </c>
      <c r="V949">
        <v>142</v>
      </c>
      <c r="W949" t="str">
        <f t="shared" si="44"/>
        <v>Healthy</v>
      </c>
      <c r="X949">
        <v>2</v>
      </c>
      <c r="Y949">
        <v>10</v>
      </c>
      <c r="Z949" t="s">
        <v>81</v>
      </c>
      <c r="AA949" t="s">
        <v>44</v>
      </c>
      <c r="AB949" t="s">
        <v>32</v>
      </c>
      <c r="AC949">
        <v>0</v>
      </c>
    </row>
    <row r="950" spans="1:29" x14ac:dyDescent="0.25">
      <c r="A950" t="s">
        <v>1850</v>
      </c>
      <c r="B950">
        <v>54</v>
      </c>
      <c r="C950" s="3" t="str">
        <f t="shared" si="42"/>
        <v>Middle Age</v>
      </c>
      <c r="D950" t="s">
        <v>27</v>
      </c>
      <c r="E950">
        <v>120</v>
      </c>
      <c r="F950" t="str">
        <f t="shared" si="43"/>
        <v>Heart-Healthy</v>
      </c>
      <c r="G950" t="s">
        <v>1851</v>
      </c>
      <c r="H950">
        <v>103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7.345258802</v>
      </c>
      <c r="O950" t="s">
        <v>29</v>
      </c>
      <c r="P950">
        <v>1</v>
      </c>
      <c r="Q950">
        <v>0</v>
      </c>
      <c r="R950">
        <v>7</v>
      </c>
      <c r="S950">
        <v>4.8257236089999997</v>
      </c>
      <c r="T950">
        <v>198358</v>
      </c>
      <c r="U950">
        <v>37.465576599999999</v>
      </c>
      <c r="V950">
        <v>674</v>
      </c>
      <c r="W950" t="str">
        <f t="shared" si="44"/>
        <v>Very High</v>
      </c>
      <c r="X950">
        <v>6</v>
      </c>
      <c r="Y950">
        <v>9</v>
      </c>
      <c r="Z950" t="s">
        <v>220</v>
      </c>
      <c r="AA950" t="s">
        <v>31</v>
      </c>
      <c r="AB950" t="s">
        <v>38</v>
      </c>
      <c r="AC950">
        <v>0</v>
      </c>
    </row>
    <row r="951" spans="1:29" x14ac:dyDescent="0.25">
      <c r="A951" t="s">
        <v>1852</v>
      </c>
      <c r="B951">
        <v>71</v>
      </c>
      <c r="C951" s="3" t="str">
        <f t="shared" si="42"/>
        <v>Old</v>
      </c>
      <c r="D951" t="s">
        <v>27</v>
      </c>
      <c r="E951">
        <v>339</v>
      </c>
      <c r="F951" t="str">
        <f t="shared" si="43"/>
        <v>Dangerous</v>
      </c>
      <c r="G951" t="s">
        <v>1853</v>
      </c>
      <c r="H951">
        <v>85</v>
      </c>
      <c r="I951">
        <v>1</v>
      </c>
      <c r="J951">
        <v>0</v>
      </c>
      <c r="K951">
        <v>1</v>
      </c>
      <c r="L951">
        <v>1</v>
      </c>
      <c r="M951">
        <v>1</v>
      </c>
      <c r="N951">
        <v>13.830365860000001</v>
      </c>
      <c r="O951" t="s">
        <v>42</v>
      </c>
      <c r="P951">
        <v>0</v>
      </c>
      <c r="Q951">
        <v>0</v>
      </c>
      <c r="R951">
        <v>7</v>
      </c>
      <c r="S951">
        <v>2.0336477199999998</v>
      </c>
      <c r="T951">
        <v>207606</v>
      </c>
      <c r="U951">
        <v>37.396749149999998</v>
      </c>
      <c r="V951">
        <v>401</v>
      </c>
      <c r="W951" t="str">
        <f t="shared" si="44"/>
        <v>High</v>
      </c>
      <c r="X951">
        <v>5</v>
      </c>
      <c r="Y951">
        <v>6</v>
      </c>
      <c r="Z951" t="s">
        <v>73</v>
      </c>
      <c r="AA951" t="s">
        <v>50</v>
      </c>
      <c r="AB951" t="s">
        <v>38</v>
      </c>
      <c r="AC951">
        <v>0</v>
      </c>
    </row>
    <row r="952" spans="1:29" x14ac:dyDescent="0.25">
      <c r="A952" t="s">
        <v>1854</v>
      </c>
      <c r="B952">
        <v>50</v>
      </c>
      <c r="C952" s="3" t="str">
        <f t="shared" si="42"/>
        <v>Middle Age</v>
      </c>
      <c r="D952" t="s">
        <v>27</v>
      </c>
      <c r="E952">
        <v>239</v>
      </c>
      <c r="F952" t="str">
        <f t="shared" si="43"/>
        <v>At-Risk</v>
      </c>
      <c r="G952" t="s">
        <v>1855</v>
      </c>
      <c r="H952">
        <v>93</v>
      </c>
      <c r="I952">
        <v>1</v>
      </c>
      <c r="J952">
        <v>0</v>
      </c>
      <c r="K952">
        <v>1</v>
      </c>
      <c r="L952">
        <v>0</v>
      </c>
      <c r="M952">
        <v>1</v>
      </c>
      <c r="N952">
        <v>17.403934469999999</v>
      </c>
      <c r="O952" t="s">
        <v>29</v>
      </c>
      <c r="P952">
        <v>1</v>
      </c>
      <c r="Q952">
        <v>0</v>
      </c>
      <c r="R952">
        <v>6</v>
      </c>
      <c r="S952">
        <v>0.71200459599999999</v>
      </c>
      <c r="T952">
        <v>74242</v>
      </c>
      <c r="U952">
        <v>28.844754300000002</v>
      </c>
      <c r="V952">
        <v>385</v>
      </c>
      <c r="W952" t="str">
        <f t="shared" si="44"/>
        <v>High</v>
      </c>
      <c r="X952">
        <v>2</v>
      </c>
      <c r="Y952">
        <v>6</v>
      </c>
      <c r="Z952" t="s">
        <v>61</v>
      </c>
      <c r="AA952" t="s">
        <v>31</v>
      </c>
      <c r="AB952" t="s">
        <v>32</v>
      </c>
      <c r="AC952">
        <v>0</v>
      </c>
    </row>
    <row r="953" spans="1:29" x14ac:dyDescent="0.25">
      <c r="A953" t="s">
        <v>1856</v>
      </c>
      <c r="B953">
        <v>58</v>
      </c>
      <c r="C953" s="3" t="str">
        <f t="shared" si="42"/>
        <v>Old</v>
      </c>
      <c r="D953" t="s">
        <v>27</v>
      </c>
      <c r="E953">
        <v>254</v>
      </c>
      <c r="F953" t="str">
        <f t="shared" si="43"/>
        <v>Dangerous</v>
      </c>
      <c r="G953" t="s">
        <v>1722</v>
      </c>
      <c r="H953">
        <v>91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12.77735086</v>
      </c>
      <c r="O953" t="s">
        <v>42</v>
      </c>
      <c r="P953">
        <v>1</v>
      </c>
      <c r="Q953">
        <v>0</v>
      </c>
      <c r="R953">
        <v>6</v>
      </c>
      <c r="S953">
        <v>1.5785884969999999</v>
      </c>
      <c r="T953">
        <v>183484</v>
      </c>
      <c r="U953">
        <v>31.035317639999999</v>
      </c>
      <c r="V953">
        <v>544</v>
      </c>
      <c r="W953" t="str">
        <f t="shared" si="44"/>
        <v>Very High</v>
      </c>
      <c r="X953">
        <v>6</v>
      </c>
      <c r="Y953">
        <v>6</v>
      </c>
      <c r="Z953" t="s">
        <v>81</v>
      </c>
      <c r="AA953" t="s">
        <v>44</v>
      </c>
      <c r="AB953" t="s">
        <v>32</v>
      </c>
      <c r="AC953">
        <v>0</v>
      </c>
    </row>
    <row r="954" spans="1:29" x14ac:dyDescent="0.25">
      <c r="A954" t="s">
        <v>1857</v>
      </c>
      <c r="B954">
        <v>44</v>
      </c>
      <c r="C954" s="3" t="str">
        <f t="shared" si="42"/>
        <v>Middle Age</v>
      </c>
      <c r="D954" t="s">
        <v>27</v>
      </c>
      <c r="E954">
        <v>361</v>
      </c>
      <c r="F954" t="str">
        <f t="shared" si="43"/>
        <v>Dangerous</v>
      </c>
      <c r="G954" t="s">
        <v>1858</v>
      </c>
      <c r="H954">
        <v>82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15.742738859999999</v>
      </c>
      <c r="O954" t="s">
        <v>29</v>
      </c>
      <c r="P954">
        <v>1</v>
      </c>
      <c r="Q954">
        <v>0</v>
      </c>
      <c r="R954">
        <v>6</v>
      </c>
      <c r="S954">
        <v>0.97232827700000002</v>
      </c>
      <c r="T954">
        <v>251910</v>
      </c>
      <c r="U954">
        <v>33.959597000000002</v>
      </c>
      <c r="V954">
        <v>467</v>
      </c>
      <c r="W954" t="str">
        <f t="shared" si="44"/>
        <v>High</v>
      </c>
      <c r="X954">
        <v>2</v>
      </c>
      <c r="Y954">
        <v>7</v>
      </c>
      <c r="Z954" t="s">
        <v>126</v>
      </c>
      <c r="AA954" t="s">
        <v>126</v>
      </c>
      <c r="AB954" t="s">
        <v>32</v>
      </c>
      <c r="AC954">
        <v>0</v>
      </c>
    </row>
    <row r="955" spans="1:29" x14ac:dyDescent="0.25">
      <c r="A955" t="s">
        <v>1859</v>
      </c>
      <c r="B955">
        <v>80</v>
      </c>
      <c r="C955" s="3" t="str">
        <f t="shared" si="42"/>
        <v>Old</v>
      </c>
      <c r="D955" t="s">
        <v>40</v>
      </c>
      <c r="E955">
        <v>376</v>
      </c>
      <c r="F955" t="str">
        <f t="shared" si="43"/>
        <v>Dangerous</v>
      </c>
      <c r="G955" t="s">
        <v>1860</v>
      </c>
      <c r="H955">
        <v>41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3.075724525</v>
      </c>
      <c r="O955" t="s">
        <v>29</v>
      </c>
      <c r="P955">
        <v>1</v>
      </c>
      <c r="Q955">
        <v>0</v>
      </c>
      <c r="R955">
        <v>10</v>
      </c>
      <c r="S955">
        <v>9.2622748779999995</v>
      </c>
      <c r="T955">
        <v>184776</v>
      </c>
      <c r="U955">
        <v>33.97484515</v>
      </c>
      <c r="V955">
        <v>457</v>
      </c>
      <c r="W955" t="str">
        <f t="shared" si="44"/>
        <v>High</v>
      </c>
      <c r="X955">
        <v>1</v>
      </c>
      <c r="Y955">
        <v>9</v>
      </c>
      <c r="Z955" t="s">
        <v>76</v>
      </c>
      <c r="AA955" t="s">
        <v>50</v>
      </c>
      <c r="AB955" t="s">
        <v>38</v>
      </c>
      <c r="AC955">
        <v>1</v>
      </c>
    </row>
    <row r="956" spans="1:29" x14ac:dyDescent="0.25">
      <c r="A956" t="s">
        <v>1861</v>
      </c>
      <c r="B956">
        <v>21</v>
      </c>
      <c r="C956" s="3" t="str">
        <f t="shared" si="42"/>
        <v>Young</v>
      </c>
      <c r="D956" t="s">
        <v>27</v>
      </c>
      <c r="E956">
        <v>143</v>
      </c>
      <c r="F956" t="str">
        <f t="shared" si="43"/>
        <v>Heart-Healthy</v>
      </c>
      <c r="G956" t="s">
        <v>1862</v>
      </c>
      <c r="H956">
        <v>45</v>
      </c>
      <c r="I956">
        <v>1</v>
      </c>
      <c r="J956">
        <v>0</v>
      </c>
      <c r="K956">
        <v>1</v>
      </c>
      <c r="L956">
        <v>0</v>
      </c>
      <c r="M956">
        <v>1</v>
      </c>
      <c r="N956">
        <v>18.82865941</v>
      </c>
      <c r="O956" t="s">
        <v>29</v>
      </c>
      <c r="P956">
        <v>0</v>
      </c>
      <c r="Q956">
        <v>1</v>
      </c>
      <c r="R956">
        <v>2</v>
      </c>
      <c r="S956">
        <v>9.6693397000000001</v>
      </c>
      <c r="T956">
        <v>73151</v>
      </c>
      <c r="U956">
        <v>29.85585888</v>
      </c>
      <c r="V956">
        <v>505</v>
      </c>
      <c r="W956" t="str">
        <f t="shared" si="44"/>
        <v>Very High</v>
      </c>
      <c r="X956">
        <v>6</v>
      </c>
      <c r="Y956">
        <v>4</v>
      </c>
      <c r="Z956" t="s">
        <v>73</v>
      </c>
      <c r="AA956" t="s">
        <v>50</v>
      </c>
      <c r="AB956" t="s">
        <v>38</v>
      </c>
      <c r="AC956">
        <v>0</v>
      </c>
    </row>
    <row r="957" spans="1:29" x14ac:dyDescent="0.25">
      <c r="A957" t="s">
        <v>1863</v>
      </c>
      <c r="B957">
        <v>43</v>
      </c>
      <c r="C957" s="3" t="str">
        <f t="shared" si="42"/>
        <v>Middle Age</v>
      </c>
      <c r="D957" t="s">
        <v>27</v>
      </c>
      <c r="E957">
        <v>308</v>
      </c>
      <c r="F957" t="str">
        <f t="shared" si="43"/>
        <v>Dangerous</v>
      </c>
      <c r="G957" t="s">
        <v>1864</v>
      </c>
      <c r="H957">
        <v>102</v>
      </c>
      <c r="I957">
        <v>1</v>
      </c>
      <c r="J957">
        <v>0</v>
      </c>
      <c r="K957">
        <v>1</v>
      </c>
      <c r="L957">
        <v>1</v>
      </c>
      <c r="M957">
        <v>1</v>
      </c>
      <c r="N957">
        <v>15.16964851</v>
      </c>
      <c r="O957" t="s">
        <v>29</v>
      </c>
      <c r="P957">
        <v>1</v>
      </c>
      <c r="Q957">
        <v>0</v>
      </c>
      <c r="R957">
        <v>4</v>
      </c>
      <c r="S957">
        <v>3.114402492</v>
      </c>
      <c r="T957">
        <v>243010</v>
      </c>
      <c r="U957">
        <v>38.19638389</v>
      </c>
      <c r="V957">
        <v>587</v>
      </c>
      <c r="W957" t="str">
        <f t="shared" si="44"/>
        <v>Very High</v>
      </c>
      <c r="X957">
        <v>2</v>
      </c>
      <c r="Y957">
        <v>6</v>
      </c>
      <c r="Z957" t="s">
        <v>76</v>
      </c>
      <c r="AA957" t="s">
        <v>50</v>
      </c>
      <c r="AB957" t="s">
        <v>38</v>
      </c>
      <c r="AC957">
        <v>0</v>
      </c>
    </row>
    <row r="958" spans="1:29" x14ac:dyDescent="0.25">
      <c r="A958" t="s">
        <v>1865</v>
      </c>
      <c r="B958">
        <v>40</v>
      </c>
      <c r="C958" s="3" t="str">
        <f t="shared" si="42"/>
        <v>Middle Age</v>
      </c>
      <c r="D958" t="s">
        <v>40</v>
      </c>
      <c r="E958">
        <v>396</v>
      </c>
      <c r="F958" t="str">
        <f t="shared" si="43"/>
        <v>Dangerous</v>
      </c>
      <c r="G958" t="s">
        <v>1866</v>
      </c>
      <c r="H958">
        <v>90</v>
      </c>
      <c r="I958">
        <v>1</v>
      </c>
      <c r="J958">
        <v>0</v>
      </c>
      <c r="K958">
        <v>0</v>
      </c>
      <c r="L958">
        <v>1</v>
      </c>
      <c r="M958">
        <v>1</v>
      </c>
      <c r="N958">
        <v>2.0986890329999999</v>
      </c>
      <c r="O958" t="s">
        <v>42</v>
      </c>
      <c r="P958">
        <v>0</v>
      </c>
      <c r="Q958">
        <v>1</v>
      </c>
      <c r="R958">
        <v>1</v>
      </c>
      <c r="S958">
        <v>9.2179089990000005</v>
      </c>
      <c r="T958">
        <v>143602</v>
      </c>
      <c r="U958">
        <v>28.767698360000001</v>
      </c>
      <c r="V958">
        <v>187</v>
      </c>
      <c r="W958" t="str">
        <f t="shared" si="44"/>
        <v>Borderline High</v>
      </c>
      <c r="X958">
        <v>2</v>
      </c>
      <c r="Y958">
        <v>6</v>
      </c>
      <c r="Z958" t="s">
        <v>43</v>
      </c>
      <c r="AA958" t="s">
        <v>44</v>
      </c>
      <c r="AB958" t="s">
        <v>38</v>
      </c>
      <c r="AC958">
        <v>0</v>
      </c>
    </row>
    <row r="959" spans="1:29" x14ac:dyDescent="0.25">
      <c r="A959" t="s">
        <v>1867</v>
      </c>
      <c r="B959">
        <v>73</v>
      </c>
      <c r="C959" s="3" t="str">
        <f t="shared" si="42"/>
        <v>Old</v>
      </c>
      <c r="D959" t="s">
        <v>27</v>
      </c>
      <c r="E959">
        <v>145</v>
      </c>
      <c r="F959" t="str">
        <f t="shared" si="43"/>
        <v>Heart-Healthy</v>
      </c>
      <c r="G959" t="s">
        <v>745</v>
      </c>
      <c r="H959">
        <v>66</v>
      </c>
      <c r="I959">
        <v>1</v>
      </c>
      <c r="J959">
        <v>1</v>
      </c>
      <c r="K959">
        <v>1</v>
      </c>
      <c r="L959">
        <v>0</v>
      </c>
      <c r="M959">
        <v>1</v>
      </c>
      <c r="N959">
        <v>15.84684669</v>
      </c>
      <c r="O959" t="s">
        <v>42</v>
      </c>
      <c r="P959">
        <v>0</v>
      </c>
      <c r="Q959">
        <v>0</v>
      </c>
      <c r="R959">
        <v>3</v>
      </c>
      <c r="S959">
        <v>5.1390791140000003</v>
      </c>
      <c r="T959">
        <v>49315</v>
      </c>
      <c r="U959">
        <v>38.375699150000003</v>
      </c>
      <c r="V959">
        <v>572</v>
      </c>
      <c r="W959" t="str">
        <f t="shared" si="44"/>
        <v>Very High</v>
      </c>
      <c r="X959">
        <v>0</v>
      </c>
      <c r="Y959">
        <v>9</v>
      </c>
      <c r="Z959" t="s">
        <v>81</v>
      </c>
      <c r="AA959" t="s">
        <v>44</v>
      </c>
      <c r="AB959" t="s">
        <v>32</v>
      </c>
      <c r="AC959">
        <v>1</v>
      </c>
    </row>
    <row r="960" spans="1:29" x14ac:dyDescent="0.25">
      <c r="A960" t="s">
        <v>1868</v>
      </c>
      <c r="B960">
        <v>28</v>
      </c>
      <c r="C960" s="3" t="str">
        <f t="shared" si="42"/>
        <v>Young</v>
      </c>
      <c r="D960" t="s">
        <v>40</v>
      </c>
      <c r="E960">
        <v>213</v>
      </c>
      <c r="F960" t="str">
        <f t="shared" si="43"/>
        <v>At-Risk</v>
      </c>
      <c r="G960" t="s">
        <v>1869</v>
      </c>
      <c r="H960">
        <v>48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1.721102168</v>
      </c>
      <c r="O960" t="s">
        <v>29</v>
      </c>
      <c r="P960">
        <v>1</v>
      </c>
      <c r="Q960">
        <v>0</v>
      </c>
      <c r="R960">
        <v>4</v>
      </c>
      <c r="S960">
        <v>5.1971850719999999</v>
      </c>
      <c r="T960">
        <v>71712</v>
      </c>
      <c r="U960">
        <v>24.125482909999999</v>
      </c>
      <c r="V960">
        <v>638</v>
      </c>
      <c r="W960" t="str">
        <f t="shared" si="44"/>
        <v>Very High</v>
      </c>
      <c r="X960">
        <v>2</v>
      </c>
      <c r="Y960">
        <v>6</v>
      </c>
      <c r="Z960" t="s">
        <v>36</v>
      </c>
      <c r="AA960" t="s">
        <v>37</v>
      </c>
      <c r="AB960" t="s">
        <v>38</v>
      </c>
      <c r="AC960">
        <v>1</v>
      </c>
    </row>
    <row r="961" spans="1:29" x14ac:dyDescent="0.25">
      <c r="A961" t="s">
        <v>1870</v>
      </c>
      <c r="B961">
        <v>42</v>
      </c>
      <c r="C961" s="3" t="str">
        <f t="shared" si="42"/>
        <v>Middle Age</v>
      </c>
      <c r="D961" t="s">
        <v>27</v>
      </c>
      <c r="E961">
        <v>160</v>
      </c>
      <c r="F961" t="str">
        <f t="shared" si="43"/>
        <v>Heart-Healthy</v>
      </c>
      <c r="G961" t="s">
        <v>1871</v>
      </c>
      <c r="H961">
        <v>89</v>
      </c>
      <c r="I961">
        <v>0</v>
      </c>
      <c r="J961">
        <v>1</v>
      </c>
      <c r="K961">
        <v>1</v>
      </c>
      <c r="L961">
        <v>0</v>
      </c>
      <c r="M961">
        <v>1</v>
      </c>
      <c r="N961">
        <v>14.93138087</v>
      </c>
      <c r="O961" t="s">
        <v>42</v>
      </c>
      <c r="P961">
        <v>0</v>
      </c>
      <c r="Q961">
        <v>1</v>
      </c>
      <c r="R961">
        <v>9</v>
      </c>
      <c r="S961">
        <v>1.618798465</v>
      </c>
      <c r="T961">
        <v>115972</v>
      </c>
      <c r="U961">
        <v>31.43533936</v>
      </c>
      <c r="V961">
        <v>222</v>
      </c>
      <c r="W961" t="str">
        <f t="shared" si="44"/>
        <v>High</v>
      </c>
      <c r="X961">
        <v>0</v>
      </c>
      <c r="Y961">
        <v>8</v>
      </c>
      <c r="Z961" t="s">
        <v>220</v>
      </c>
      <c r="AA961" t="s">
        <v>31</v>
      </c>
      <c r="AB961" t="s">
        <v>38</v>
      </c>
      <c r="AC961">
        <v>1</v>
      </c>
    </row>
    <row r="962" spans="1:29" x14ac:dyDescent="0.25">
      <c r="A962" t="s">
        <v>1872</v>
      </c>
      <c r="B962">
        <v>79</v>
      </c>
      <c r="C962" s="3" t="str">
        <f t="shared" si="42"/>
        <v>Old</v>
      </c>
      <c r="D962" t="s">
        <v>40</v>
      </c>
      <c r="E962">
        <v>322</v>
      </c>
      <c r="F962" t="str">
        <f t="shared" si="43"/>
        <v>Dangerous</v>
      </c>
      <c r="G962" t="s">
        <v>1873</v>
      </c>
      <c r="H962">
        <v>72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11.390607380000001</v>
      </c>
      <c r="O962" t="s">
        <v>29</v>
      </c>
      <c r="P962">
        <v>0</v>
      </c>
      <c r="Q962">
        <v>1</v>
      </c>
      <c r="R962">
        <v>4</v>
      </c>
      <c r="S962">
        <v>5.473633263</v>
      </c>
      <c r="T962">
        <v>93336</v>
      </c>
      <c r="U962">
        <v>36.238602200000003</v>
      </c>
      <c r="V962">
        <v>526</v>
      </c>
      <c r="W962" t="str">
        <f t="shared" si="44"/>
        <v>Very High</v>
      </c>
      <c r="X962">
        <v>3</v>
      </c>
      <c r="Y962">
        <v>10</v>
      </c>
      <c r="Z962" t="s">
        <v>53</v>
      </c>
      <c r="AA962" t="s">
        <v>44</v>
      </c>
      <c r="AB962" t="s">
        <v>38</v>
      </c>
      <c r="AC962">
        <v>0</v>
      </c>
    </row>
    <row r="963" spans="1:29" x14ac:dyDescent="0.25">
      <c r="A963" t="s">
        <v>1874</v>
      </c>
      <c r="B963">
        <v>43</v>
      </c>
      <c r="C963" s="3" t="str">
        <f t="shared" ref="C963:C1026" si="45">IF(B963&gt;54, "Old", IF(B963 &gt;= 31,  "Middle Age", IF(B963 &lt; 31, "Young", "Invalid")))</f>
        <v>Middle Age</v>
      </c>
      <c r="D963" t="s">
        <v>40</v>
      </c>
      <c r="E963">
        <v>249</v>
      </c>
      <c r="F963" t="str">
        <f t="shared" ref="F963:F1026" si="46">IF(E963&gt;239, "Dangerous", IF(E963 &gt; 199,  "At-Risk", IF(E963 &lt; 200, "Heart-Healthy", "Invalid")))</f>
        <v>Dangerous</v>
      </c>
      <c r="G963" t="s">
        <v>1875</v>
      </c>
      <c r="H963">
        <v>89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14.6057054</v>
      </c>
      <c r="O963" t="s">
        <v>42</v>
      </c>
      <c r="P963">
        <v>1</v>
      </c>
      <c r="Q963">
        <v>1</v>
      </c>
      <c r="R963">
        <v>3</v>
      </c>
      <c r="S963">
        <v>8.9959143929999996</v>
      </c>
      <c r="T963">
        <v>169736</v>
      </c>
      <c r="U963">
        <v>39.23325277</v>
      </c>
      <c r="V963">
        <v>122</v>
      </c>
      <c r="W963" t="str">
        <f t="shared" ref="W963:W1026" si="47">IF(V963&gt;499, "Very High", IF(V963&gt;199, "High", IF(V963 &gt; 149,  "Borderline High", IF(V963 &lt; 150, "Healthy", "Invalid"))))</f>
        <v>Healthy</v>
      </c>
      <c r="X963">
        <v>5</v>
      </c>
      <c r="Y963">
        <v>7</v>
      </c>
      <c r="Z963" t="s">
        <v>36</v>
      </c>
      <c r="AA963" t="s">
        <v>37</v>
      </c>
      <c r="AB963" t="s">
        <v>38</v>
      </c>
      <c r="AC963">
        <v>1</v>
      </c>
    </row>
    <row r="964" spans="1:29" x14ac:dyDescent="0.25">
      <c r="A964" t="s">
        <v>1876</v>
      </c>
      <c r="B964">
        <v>74</v>
      </c>
      <c r="C964" s="3" t="str">
        <f t="shared" si="45"/>
        <v>Old</v>
      </c>
      <c r="D964" t="s">
        <v>40</v>
      </c>
      <c r="E964">
        <v>265</v>
      </c>
      <c r="F964" t="str">
        <f t="shared" si="46"/>
        <v>Dangerous</v>
      </c>
      <c r="G964" t="s">
        <v>1877</v>
      </c>
      <c r="H964">
        <v>77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19.111862039999998</v>
      </c>
      <c r="O964" t="s">
        <v>42</v>
      </c>
      <c r="P964">
        <v>1</v>
      </c>
      <c r="Q964">
        <v>1</v>
      </c>
      <c r="R964">
        <v>9</v>
      </c>
      <c r="S964">
        <v>2.523965923</v>
      </c>
      <c r="T964">
        <v>212522</v>
      </c>
      <c r="U964">
        <v>32.991780370000001</v>
      </c>
      <c r="V964">
        <v>778</v>
      </c>
      <c r="W964" t="str">
        <f t="shared" si="47"/>
        <v>Very High</v>
      </c>
      <c r="X964">
        <v>7</v>
      </c>
      <c r="Y964">
        <v>6</v>
      </c>
      <c r="Z964" t="s">
        <v>43</v>
      </c>
      <c r="AA964" t="s">
        <v>44</v>
      </c>
      <c r="AB964" t="s">
        <v>38</v>
      </c>
      <c r="AC964">
        <v>0</v>
      </c>
    </row>
    <row r="965" spans="1:29" x14ac:dyDescent="0.25">
      <c r="A965" t="s">
        <v>1878</v>
      </c>
      <c r="B965">
        <v>86</v>
      </c>
      <c r="C965" s="3" t="str">
        <f t="shared" si="45"/>
        <v>Old</v>
      </c>
      <c r="D965" t="s">
        <v>27</v>
      </c>
      <c r="E965">
        <v>212</v>
      </c>
      <c r="F965" t="str">
        <f t="shared" si="46"/>
        <v>At-Risk</v>
      </c>
      <c r="G965" t="s">
        <v>1879</v>
      </c>
      <c r="H965">
        <v>84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4.4797583830000001</v>
      </c>
      <c r="O965" t="s">
        <v>29</v>
      </c>
      <c r="P965">
        <v>1</v>
      </c>
      <c r="Q965">
        <v>1</v>
      </c>
      <c r="R965">
        <v>8</v>
      </c>
      <c r="S965">
        <v>2.4201844229999998</v>
      </c>
      <c r="T965">
        <v>93806</v>
      </c>
      <c r="U965">
        <v>30.318793800000002</v>
      </c>
      <c r="V965">
        <v>698</v>
      </c>
      <c r="W965" t="str">
        <f t="shared" si="47"/>
        <v>Very High</v>
      </c>
      <c r="X965">
        <v>3</v>
      </c>
      <c r="Y965">
        <v>5</v>
      </c>
      <c r="Z965" t="s">
        <v>53</v>
      </c>
      <c r="AA965" t="s">
        <v>44</v>
      </c>
      <c r="AB965" t="s">
        <v>38</v>
      </c>
      <c r="AC965">
        <v>1</v>
      </c>
    </row>
    <row r="966" spans="1:29" x14ac:dyDescent="0.25">
      <c r="A966" t="s">
        <v>1880</v>
      </c>
      <c r="B966">
        <v>81</v>
      </c>
      <c r="C966" s="3" t="str">
        <f t="shared" si="45"/>
        <v>Old</v>
      </c>
      <c r="D966" t="s">
        <v>27</v>
      </c>
      <c r="E966">
        <v>241</v>
      </c>
      <c r="F966" t="str">
        <f t="shared" si="46"/>
        <v>Dangerous</v>
      </c>
      <c r="G966" t="s">
        <v>1881</v>
      </c>
      <c r="H966">
        <v>60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18.650054950000001</v>
      </c>
      <c r="O966" t="s">
        <v>35</v>
      </c>
      <c r="P966">
        <v>1</v>
      </c>
      <c r="Q966">
        <v>1</v>
      </c>
      <c r="R966">
        <v>7</v>
      </c>
      <c r="S966">
        <v>4.2765784809999996</v>
      </c>
      <c r="T966">
        <v>241945</v>
      </c>
      <c r="U966">
        <v>19.508212499999999</v>
      </c>
      <c r="V966">
        <v>752</v>
      </c>
      <c r="W966" t="str">
        <f t="shared" si="47"/>
        <v>Very High</v>
      </c>
      <c r="X966">
        <v>3</v>
      </c>
      <c r="Y966">
        <v>4</v>
      </c>
      <c r="Z966" t="s">
        <v>66</v>
      </c>
      <c r="AA966" t="s">
        <v>67</v>
      </c>
      <c r="AB966" t="s">
        <v>32</v>
      </c>
      <c r="AC966">
        <v>1</v>
      </c>
    </row>
    <row r="967" spans="1:29" x14ac:dyDescent="0.25">
      <c r="A967" t="s">
        <v>1882</v>
      </c>
      <c r="B967">
        <v>31</v>
      </c>
      <c r="C967" s="3" t="str">
        <f t="shared" si="45"/>
        <v>Middle Age</v>
      </c>
      <c r="D967" t="s">
        <v>40</v>
      </c>
      <c r="E967">
        <v>166</v>
      </c>
      <c r="F967" t="str">
        <f t="shared" si="46"/>
        <v>Heart-Healthy</v>
      </c>
      <c r="G967" t="s">
        <v>1883</v>
      </c>
      <c r="H967">
        <v>94</v>
      </c>
      <c r="I967">
        <v>1</v>
      </c>
      <c r="J967">
        <v>1</v>
      </c>
      <c r="K967">
        <v>0</v>
      </c>
      <c r="L967">
        <v>0</v>
      </c>
      <c r="M967">
        <v>1</v>
      </c>
      <c r="N967">
        <v>8.5350169610000002</v>
      </c>
      <c r="O967" t="s">
        <v>42</v>
      </c>
      <c r="P967">
        <v>0</v>
      </c>
      <c r="Q967">
        <v>0</v>
      </c>
      <c r="R967">
        <v>4</v>
      </c>
      <c r="S967">
        <v>5.3296395499999996</v>
      </c>
      <c r="T967">
        <v>46162</v>
      </c>
      <c r="U967">
        <v>22.969386310000001</v>
      </c>
      <c r="V967">
        <v>363</v>
      </c>
      <c r="W967" t="str">
        <f t="shared" si="47"/>
        <v>High</v>
      </c>
      <c r="X967">
        <v>6</v>
      </c>
      <c r="Y967">
        <v>4</v>
      </c>
      <c r="Z967" t="s">
        <v>36</v>
      </c>
      <c r="AA967" t="s">
        <v>37</v>
      </c>
      <c r="AB967" t="s">
        <v>38</v>
      </c>
      <c r="AC967">
        <v>1</v>
      </c>
    </row>
    <row r="968" spans="1:29" x14ac:dyDescent="0.25">
      <c r="A968" t="s">
        <v>1884</v>
      </c>
      <c r="B968">
        <v>30</v>
      </c>
      <c r="C968" s="3" t="str">
        <f t="shared" si="45"/>
        <v>Young</v>
      </c>
      <c r="D968" t="s">
        <v>27</v>
      </c>
      <c r="E968">
        <v>233</v>
      </c>
      <c r="F968" t="str">
        <f t="shared" si="46"/>
        <v>At-Risk</v>
      </c>
      <c r="G968" t="s">
        <v>1885</v>
      </c>
      <c r="H968">
        <v>51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8.9900091900000003</v>
      </c>
      <c r="O968" t="s">
        <v>29</v>
      </c>
      <c r="P968">
        <v>0</v>
      </c>
      <c r="Q968">
        <v>1</v>
      </c>
      <c r="R968">
        <v>9</v>
      </c>
      <c r="S968">
        <v>8.9692803740000002</v>
      </c>
      <c r="T968">
        <v>85896</v>
      </c>
      <c r="U968">
        <v>29.245960149999998</v>
      </c>
      <c r="V968">
        <v>740</v>
      </c>
      <c r="W968" t="str">
        <f t="shared" si="47"/>
        <v>Very High</v>
      </c>
      <c r="X968">
        <v>4</v>
      </c>
      <c r="Y968">
        <v>8</v>
      </c>
      <c r="Z968" t="s">
        <v>96</v>
      </c>
      <c r="AA968" t="s">
        <v>44</v>
      </c>
      <c r="AB968" t="s">
        <v>32</v>
      </c>
      <c r="AC968">
        <v>1</v>
      </c>
    </row>
    <row r="969" spans="1:29" x14ac:dyDescent="0.25">
      <c r="A969" t="s">
        <v>1886</v>
      </c>
      <c r="B969">
        <v>61</v>
      </c>
      <c r="C969" s="3" t="str">
        <f t="shared" si="45"/>
        <v>Old</v>
      </c>
      <c r="D969" t="s">
        <v>27</v>
      </c>
      <c r="E969">
        <v>213</v>
      </c>
      <c r="F969" t="str">
        <f t="shared" si="46"/>
        <v>At-Risk</v>
      </c>
      <c r="G969" t="s">
        <v>1887</v>
      </c>
      <c r="H969">
        <v>68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8.0567144699999993</v>
      </c>
      <c r="O969" t="s">
        <v>29</v>
      </c>
      <c r="P969">
        <v>0</v>
      </c>
      <c r="Q969">
        <v>0</v>
      </c>
      <c r="R969">
        <v>10</v>
      </c>
      <c r="S969">
        <v>11.96257104</v>
      </c>
      <c r="T969">
        <v>104492</v>
      </c>
      <c r="U969">
        <v>31.28743811</v>
      </c>
      <c r="V969">
        <v>654</v>
      </c>
      <c r="W969" t="str">
        <f t="shared" si="47"/>
        <v>Very High</v>
      </c>
      <c r="X969">
        <v>4</v>
      </c>
      <c r="Y969">
        <v>9</v>
      </c>
      <c r="Z969" t="s">
        <v>58</v>
      </c>
      <c r="AA969" t="s">
        <v>50</v>
      </c>
      <c r="AB969" t="s">
        <v>38</v>
      </c>
      <c r="AC969">
        <v>0</v>
      </c>
    </row>
    <row r="970" spans="1:29" x14ac:dyDescent="0.25">
      <c r="A970" t="s">
        <v>1888</v>
      </c>
      <c r="B970">
        <v>25</v>
      </c>
      <c r="C970" s="3" t="str">
        <f t="shared" si="45"/>
        <v>Young</v>
      </c>
      <c r="D970" t="s">
        <v>40</v>
      </c>
      <c r="E970">
        <v>290</v>
      </c>
      <c r="F970" t="str">
        <f t="shared" si="46"/>
        <v>Dangerous</v>
      </c>
      <c r="G970" t="s">
        <v>510</v>
      </c>
      <c r="H970">
        <v>77</v>
      </c>
      <c r="I970">
        <v>0</v>
      </c>
      <c r="J970">
        <v>1</v>
      </c>
      <c r="K970">
        <v>0</v>
      </c>
      <c r="L970">
        <v>1</v>
      </c>
      <c r="M970">
        <v>1</v>
      </c>
      <c r="N970">
        <v>9.6110498559999993</v>
      </c>
      <c r="O970" t="s">
        <v>35</v>
      </c>
      <c r="P970">
        <v>1</v>
      </c>
      <c r="Q970">
        <v>1</v>
      </c>
      <c r="R970">
        <v>1</v>
      </c>
      <c r="S970">
        <v>5.7517957190000004</v>
      </c>
      <c r="T970">
        <v>258615</v>
      </c>
      <c r="U970">
        <v>31.390347949999999</v>
      </c>
      <c r="V970">
        <v>397</v>
      </c>
      <c r="W970" t="str">
        <f t="shared" si="47"/>
        <v>High</v>
      </c>
      <c r="X970">
        <v>4</v>
      </c>
      <c r="Y970">
        <v>6</v>
      </c>
      <c r="Z970" t="s">
        <v>76</v>
      </c>
      <c r="AA970" t="s">
        <v>50</v>
      </c>
      <c r="AB970" t="s">
        <v>38</v>
      </c>
      <c r="AC970">
        <v>0</v>
      </c>
    </row>
    <row r="971" spans="1:29" x14ac:dyDescent="0.25">
      <c r="A971" t="s">
        <v>1889</v>
      </c>
      <c r="B971">
        <v>48</v>
      </c>
      <c r="C971" s="3" t="str">
        <f t="shared" si="45"/>
        <v>Middle Age</v>
      </c>
      <c r="D971" t="s">
        <v>27</v>
      </c>
      <c r="E971">
        <v>204</v>
      </c>
      <c r="F971" t="str">
        <f t="shared" si="46"/>
        <v>At-Risk</v>
      </c>
      <c r="G971" t="s">
        <v>1890</v>
      </c>
      <c r="H971">
        <v>76</v>
      </c>
      <c r="I971">
        <v>0</v>
      </c>
      <c r="J971">
        <v>1</v>
      </c>
      <c r="K971">
        <v>1</v>
      </c>
      <c r="L971">
        <v>0</v>
      </c>
      <c r="M971">
        <v>1</v>
      </c>
      <c r="N971">
        <v>9.6619901630000005</v>
      </c>
      <c r="O971" t="s">
        <v>35</v>
      </c>
      <c r="P971">
        <v>1</v>
      </c>
      <c r="Q971">
        <v>1</v>
      </c>
      <c r="R971">
        <v>10</v>
      </c>
      <c r="S971">
        <v>10.03387071</v>
      </c>
      <c r="T971">
        <v>285579</v>
      </c>
      <c r="U971">
        <v>18.983265840000001</v>
      </c>
      <c r="V971">
        <v>431</v>
      </c>
      <c r="W971" t="str">
        <f t="shared" si="47"/>
        <v>High</v>
      </c>
      <c r="X971">
        <v>6</v>
      </c>
      <c r="Y971">
        <v>10</v>
      </c>
      <c r="Z971" t="s">
        <v>58</v>
      </c>
      <c r="AA971" t="s">
        <v>50</v>
      </c>
      <c r="AB971" t="s">
        <v>38</v>
      </c>
      <c r="AC971">
        <v>0</v>
      </c>
    </row>
    <row r="972" spans="1:29" x14ac:dyDescent="0.25">
      <c r="A972" t="s">
        <v>1891</v>
      </c>
      <c r="B972">
        <v>28</v>
      </c>
      <c r="C972" s="3" t="str">
        <f t="shared" si="45"/>
        <v>Young</v>
      </c>
      <c r="D972" t="s">
        <v>40</v>
      </c>
      <c r="E972">
        <v>156</v>
      </c>
      <c r="F972" t="str">
        <f t="shared" si="46"/>
        <v>Heart-Healthy</v>
      </c>
      <c r="G972" t="s">
        <v>138</v>
      </c>
      <c r="H972">
        <v>68</v>
      </c>
      <c r="I972">
        <v>1</v>
      </c>
      <c r="J972">
        <v>1</v>
      </c>
      <c r="K972">
        <v>0</v>
      </c>
      <c r="L972">
        <v>0</v>
      </c>
      <c r="M972">
        <v>1</v>
      </c>
      <c r="N972">
        <v>11.4108248</v>
      </c>
      <c r="O972" t="s">
        <v>42</v>
      </c>
      <c r="P972">
        <v>0</v>
      </c>
      <c r="Q972">
        <v>0</v>
      </c>
      <c r="R972">
        <v>2</v>
      </c>
      <c r="S972">
        <v>8.3074150000000003E-3</v>
      </c>
      <c r="T972">
        <v>154637</v>
      </c>
      <c r="U972">
        <v>37.493822280000003</v>
      </c>
      <c r="V972">
        <v>261</v>
      </c>
      <c r="W972" t="str">
        <f t="shared" si="47"/>
        <v>High</v>
      </c>
      <c r="X972">
        <v>7</v>
      </c>
      <c r="Y972">
        <v>5</v>
      </c>
      <c r="Z972" t="s">
        <v>70</v>
      </c>
      <c r="AA972" t="s">
        <v>37</v>
      </c>
      <c r="AB972" t="s">
        <v>38</v>
      </c>
      <c r="AC972">
        <v>0</v>
      </c>
    </row>
    <row r="973" spans="1:29" x14ac:dyDescent="0.25">
      <c r="A973" t="s">
        <v>1892</v>
      </c>
      <c r="B973">
        <v>37</v>
      </c>
      <c r="C973" s="3" t="str">
        <f t="shared" si="45"/>
        <v>Middle Age</v>
      </c>
      <c r="D973" t="s">
        <v>27</v>
      </c>
      <c r="E973">
        <v>165</v>
      </c>
      <c r="F973" t="str">
        <f t="shared" si="46"/>
        <v>Heart-Healthy</v>
      </c>
      <c r="G973" t="s">
        <v>1893</v>
      </c>
      <c r="H973">
        <v>71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18.140001850000001</v>
      </c>
      <c r="O973" t="s">
        <v>35</v>
      </c>
      <c r="P973">
        <v>1</v>
      </c>
      <c r="Q973">
        <v>1</v>
      </c>
      <c r="R973">
        <v>2</v>
      </c>
      <c r="S973">
        <v>8.8914909869999992</v>
      </c>
      <c r="T973">
        <v>41980</v>
      </c>
      <c r="U973">
        <v>21.083200479999999</v>
      </c>
      <c r="V973">
        <v>594</v>
      </c>
      <c r="W973" t="str">
        <f t="shared" si="47"/>
        <v>Very High</v>
      </c>
      <c r="X973">
        <v>6</v>
      </c>
      <c r="Y973">
        <v>5</v>
      </c>
      <c r="Z973" t="s">
        <v>58</v>
      </c>
      <c r="AA973" t="s">
        <v>50</v>
      </c>
      <c r="AB973" t="s">
        <v>38</v>
      </c>
      <c r="AC973">
        <v>1</v>
      </c>
    </row>
    <row r="974" spans="1:29" x14ac:dyDescent="0.25">
      <c r="A974" t="s">
        <v>1894</v>
      </c>
      <c r="B974">
        <v>25</v>
      </c>
      <c r="C974" s="3" t="str">
        <f t="shared" si="45"/>
        <v>Young</v>
      </c>
      <c r="D974" t="s">
        <v>27</v>
      </c>
      <c r="E974">
        <v>219</v>
      </c>
      <c r="F974" t="str">
        <f t="shared" si="46"/>
        <v>At-Risk</v>
      </c>
      <c r="G974" t="s">
        <v>1895</v>
      </c>
      <c r="H974">
        <v>102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4.3122022339999999</v>
      </c>
      <c r="O974" t="s">
        <v>29</v>
      </c>
      <c r="P974">
        <v>0</v>
      </c>
      <c r="Q974">
        <v>0</v>
      </c>
      <c r="R974">
        <v>6</v>
      </c>
      <c r="S974">
        <v>1.765774478</v>
      </c>
      <c r="T974">
        <v>184685</v>
      </c>
      <c r="U974">
        <v>24.733844879999999</v>
      </c>
      <c r="V974">
        <v>492</v>
      </c>
      <c r="W974" t="str">
        <f t="shared" si="47"/>
        <v>High</v>
      </c>
      <c r="X974">
        <v>0</v>
      </c>
      <c r="Y974">
        <v>4</v>
      </c>
      <c r="Z974" t="s">
        <v>49</v>
      </c>
      <c r="AA974" t="s">
        <v>50</v>
      </c>
      <c r="AB974" t="s">
        <v>38</v>
      </c>
      <c r="AC974">
        <v>0</v>
      </c>
    </row>
    <row r="975" spans="1:29" x14ac:dyDescent="0.25">
      <c r="A975" t="s">
        <v>1896</v>
      </c>
      <c r="B975">
        <v>33</v>
      </c>
      <c r="C975" s="3" t="str">
        <f t="shared" si="45"/>
        <v>Middle Age</v>
      </c>
      <c r="D975" t="s">
        <v>27</v>
      </c>
      <c r="E975">
        <v>380</v>
      </c>
      <c r="F975" t="str">
        <f t="shared" si="46"/>
        <v>Dangerous</v>
      </c>
      <c r="G975" t="s">
        <v>1897</v>
      </c>
      <c r="H975">
        <v>99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7.8640309930000001</v>
      </c>
      <c r="O975" t="s">
        <v>35</v>
      </c>
      <c r="P975">
        <v>0</v>
      </c>
      <c r="Q975">
        <v>0</v>
      </c>
      <c r="R975">
        <v>4</v>
      </c>
      <c r="S975">
        <v>8.7638894319999991</v>
      </c>
      <c r="T975">
        <v>47646</v>
      </c>
      <c r="U975">
        <v>38.482604360000003</v>
      </c>
      <c r="V975">
        <v>719</v>
      </c>
      <c r="W975" t="str">
        <f t="shared" si="47"/>
        <v>Very High</v>
      </c>
      <c r="X975">
        <v>1</v>
      </c>
      <c r="Y975">
        <v>10</v>
      </c>
      <c r="Z975" t="s">
        <v>153</v>
      </c>
      <c r="AA975" t="s">
        <v>50</v>
      </c>
      <c r="AB975" t="s">
        <v>38</v>
      </c>
      <c r="AC975">
        <v>0</v>
      </c>
    </row>
    <row r="976" spans="1:29" x14ac:dyDescent="0.25">
      <c r="A976" t="s">
        <v>1898</v>
      </c>
      <c r="B976">
        <v>89</v>
      </c>
      <c r="C976" s="3" t="str">
        <f t="shared" si="45"/>
        <v>Old</v>
      </c>
      <c r="D976" t="s">
        <v>27</v>
      </c>
      <c r="E976">
        <v>252</v>
      </c>
      <c r="F976" t="str">
        <f t="shared" si="46"/>
        <v>Dangerous</v>
      </c>
      <c r="G976" t="s">
        <v>1899</v>
      </c>
      <c r="H976">
        <v>110</v>
      </c>
      <c r="I976">
        <v>1</v>
      </c>
      <c r="J976">
        <v>0</v>
      </c>
      <c r="K976">
        <v>1</v>
      </c>
      <c r="L976">
        <v>0</v>
      </c>
      <c r="M976">
        <v>1</v>
      </c>
      <c r="N976">
        <v>11.101091589999999</v>
      </c>
      <c r="O976" t="s">
        <v>35</v>
      </c>
      <c r="P976">
        <v>1</v>
      </c>
      <c r="Q976">
        <v>0</v>
      </c>
      <c r="R976">
        <v>3</v>
      </c>
      <c r="S976">
        <v>9.1272250459999995</v>
      </c>
      <c r="T976">
        <v>257697</v>
      </c>
      <c r="U976">
        <v>19.350086739999998</v>
      </c>
      <c r="V976">
        <v>775</v>
      </c>
      <c r="W976" t="str">
        <f t="shared" si="47"/>
        <v>Very High</v>
      </c>
      <c r="X976">
        <v>0</v>
      </c>
      <c r="Y976">
        <v>8</v>
      </c>
      <c r="Z976" t="s">
        <v>125</v>
      </c>
      <c r="AA976" t="s">
        <v>126</v>
      </c>
      <c r="AB976" t="s">
        <v>32</v>
      </c>
      <c r="AC976">
        <v>1</v>
      </c>
    </row>
    <row r="977" spans="1:29" x14ac:dyDescent="0.25">
      <c r="A977" t="s">
        <v>1900</v>
      </c>
      <c r="B977">
        <v>20</v>
      </c>
      <c r="C977" s="3" t="str">
        <f t="shared" si="45"/>
        <v>Young</v>
      </c>
      <c r="D977" t="s">
        <v>40</v>
      </c>
      <c r="E977">
        <v>357</v>
      </c>
      <c r="F977" t="str">
        <f t="shared" si="46"/>
        <v>Dangerous</v>
      </c>
      <c r="G977" t="s">
        <v>1901</v>
      </c>
      <c r="H977">
        <v>75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6.9357906309999997</v>
      </c>
      <c r="O977" t="s">
        <v>42</v>
      </c>
      <c r="P977">
        <v>1</v>
      </c>
      <c r="Q977">
        <v>1</v>
      </c>
      <c r="R977">
        <v>9</v>
      </c>
      <c r="S977">
        <v>3.396251597</v>
      </c>
      <c r="T977">
        <v>71932</v>
      </c>
      <c r="U977">
        <v>28.219903389999999</v>
      </c>
      <c r="V977">
        <v>722</v>
      </c>
      <c r="W977" t="str">
        <f t="shared" si="47"/>
        <v>Very High</v>
      </c>
      <c r="X977">
        <v>6</v>
      </c>
      <c r="Y977">
        <v>6</v>
      </c>
      <c r="Z977" t="s">
        <v>36</v>
      </c>
      <c r="AA977" t="s">
        <v>37</v>
      </c>
      <c r="AB977" t="s">
        <v>38</v>
      </c>
      <c r="AC977">
        <v>0</v>
      </c>
    </row>
    <row r="978" spans="1:29" x14ac:dyDescent="0.25">
      <c r="A978" t="s">
        <v>1902</v>
      </c>
      <c r="B978">
        <v>33</v>
      </c>
      <c r="C978" s="3" t="str">
        <f t="shared" si="45"/>
        <v>Middle Age</v>
      </c>
      <c r="D978" t="s">
        <v>27</v>
      </c>
      <c r="E978">
        <v>368</v>
      </c>
      <c r="F978" t="str">
        <f t="shared" si="46"/>
        <v>Dangerous</v>
      </c>
      <c r="G978" t="s">
        <v>1903</v>
      </c>
      <c r="H978">
        <v>104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9.7633561760000003</v>
      </c>
      <c r="O978" t="s">
        <v>42</v>
      </c>
      <c r="P978">
        <v>1</v>
      </c>
      <c r="Q978">
        <v>1</v>
      </c>
      <c r="R978">
        <v>2</v>
      </c>
      <c r="S978">
        <v>1.64261028</v>
      </c>
      <c r="T978">
        <v>179562</v>
      </c>
      <c r="U978">
        <v>21.15859292</v>
      </c>
      <c r="V978">
        <v>358</v>
      </c>
      <c r="W978" t="str">
        <f t="shared" si="47"/>
        <v>High</v>
      </c>
      <c r="X978">
        <v>7</v>
      </c>
      <c r="Y978">
        <v>6</v>
      </c>
      <c r="Z978" t="s">
        <v>53</v>
      </c>
      <c r="AA978" t="s">
        <v>44</v>
      </c>
      <c r="AB978" t="s">
        <v>38</v>
      </c>
      <c r="AC978">
        <v>0</v>
      </c>
    </row>
    <row r="979" spans="1:29" x14ac:dyDescent="0.25">
      <c r="A979" t="s">
        <v>1904</v>
      </c>
      <c r="B979">
        <v>90</v>
      </c>
      <c r="C979" s="3" t="str">
        <f t="shared" si="45"/>
        <v>Old</v>
      </c>
      <c r="D979" t="s">
        <v>27</v>
      </c>
      <c r="E979">
        <v>391</v>
      </c>
      <c r="F979" t="str">
        <f t="shared" si="46"/>
        <v>Dangerous</v>
      </c>
      <c r="G979" t="s">
        <v>1905</v>
      </c>
      <c r="H979">
        <v>42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4.1718012</v>
      </c>
      <c r="O979" t="s">
        <v>29</v>
      </c>
      <c r="P979">
        <v>0</v>
      </c>
      <c r="Q979">
        <v>0</v>
      </c>
      <c r="R979">
        <v>7</v>
      </c>
      <c r="S979">
        <v>6.2037889650000002</v>
      </c>
      <c r="T979">
        <v>254820</v>
      </c>
      <c r="U979">
        <v>18.064548810000002</v>
      </c>
      <c r="V979">
        <v>270</v>
      </c>
      <c r="W979" t="str">
        <f t="shared" si="47"/>
        <v>High</v>
      </c>
      <c r="X979">
        <v>4</v>
      </c>
      <c r="Y979">
        <v>9</v>
      </c>
      <c r="Z979" t="s">
        <v>118</v>
      </c>
      <c r="AA979" t="s">
        <v>67</v>
      </c>
      <c r="AB979" t="s">
        <v>38</v>
      </c>
      <c r="AC979">
        <v>1</v>
      </c>
    </row>
    <row r="980" spans="1:29" x14ac:dyDescent="0.25">
      <c r="A980" t="s">
        <v>1906</v>
      </c>
      <c r="B980">
        <v>60</v>
      </c>
      <c r="C980" s="3" t="str">
        <f t="shared" si="45"/>
        <v>Old</v>
      </c>
      <c r="D980" t="s">
        <v>27</v>
      </c>
      <c r="E980">
        <v>357</v>
      </c>
      <c r="F980" t="str">
        <f t="shared" si="46"/>
        <v>Dangerous</v>
      </c>
      <c r="G980" t="s">
        <v>1907</v>
      </c>
      <c r="H980">
        <v>93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0.71666486799999995</v>
      </c>
      <c r="O980" t="s">
        <v>29</v>
      </c>
      <c r="P980">
        <v>0</v>
      </c>
      <c r="Q980">
        <v>0</v>
      </c>
      <c r="R980">
        <v>4</v>
      </c>
      <c r="S980">
        <v>7.0936888339999999</v>
      </c>
      <c r="T980">
        <v>247336</v>
      </c>
      <c r="U980">
        <v>29.379092750000002</v>
      </c>
      <c r="V980">
        <v>705</v>
      </c>
      <c r="W980" t="str">
        <f t="shared" si="47"/>
        <v>Very High</v>
      </c>
      <c r="X980">
        <v>1</v>
      </c>
      <c r="Y980">
        <v>10</v>
      </c>
      <c r="Z980" t="s">
        <v>49</v>
      </c>
      <c r="AA980" t="s">
        <v>50</v>
      </c>
      <c r="AB980" t="s">
        <v>38</v>
      </c>
      <c r="AC980">
        <v>0</v>
      </c>
    </row>
    <row r="981" spans="1:29" x14ac:dyDescent="0.25">
      <c r="A981" t="s">
        <v>1908</v>
      </c>
      <c r="B981">
        <v>75</v>
      </c>
      <c r="C981" s="3" t="str">
        <f t="shared" si="45"/>
        <v>Old</v>
      </c>
      <c r="D981" t="s">
        <v>27</v>
      </c>
      <c r="E981">
        <v>274</v>
      </c>
      <c r="F981" t="str">
        <f t="shared" si="46"/>
        <v>Dangerous</v>
      </c>
      <c r="G981" t="s">
        <v>1909</v>
      </c>
      <c r="H981">
        <v>92</v>
      </c>
      <c r="I981">
        <v>1</v>
      </c>
      <c r="J981">
        <v>1</v>
      </c>
      <c r="K981">
        <v>1</v>
      </c>
      <c r="L981">
        <v>0</v>
      </c>
      <c r="M981">
        <v>0</v>
      </c>
      <c r="N981">
        <v>6.261500506</v>
      </c>
      <c r="O981" t="s">
        <v>35</v>
      </c>
      <c r="P981">
        <v>0</v>
      </c>
      <c r="Q981">
        <v>0</v>
      </c>
      <c r="R981">
        <v>1</v>
      </c>
      <c r="S981">
        <v>2.986991079</v>
      </c>
      <c r="T981">
        <v>109219</v>
      </c>
      <c r="U981">
        <v>36.032129449999999</v>
      </c>
      <c r="V981">
        <v>260</v>
      </c>
      <c r="W981" t="str">
        <f t="shared" si="47"/>
        <v>High</v>
      </c>
      <c r="X981">
        <v>5</v>
      </c>
      <c r="Y981">
        <v>7</v>
      </c>
      <c r="Z981" t="s">
        <v>36</v>
      </c>
      <c r="AA981" t="s">
        <v>37</v>
      </c>
      <c r="AB981" t="s">
        <v>38</v>
      </c>
      <c r="AC981">
        <v>1</v>
      </c>
    </row>
    <row r="982" spans="1:29" x14ac:dyDescent="0.25">
      <c r="A982" t="s">
        <v>1910</v>
      </c>
      <c r="B982">
        <v>39</v>
      </c>
      <c r="C982" s="3" t="str">
        <f t="shared" si="45"/>
        <v>Middle Age</v>
      </c>
      <c r="D982" t="s">
        <v>27</v>
      </c>
      <c r="E982">
        <v>277</v>
      </c>
      <c r="F982" t="str">
        <f t="shared" si="46"/>
        <v>Dangerous</v>
      </c>
      <c r="G982" t="s">
        <v>1911</v>
      </c>
      <c r="H982">
        <v>96</v>
      </c>
      <c r="I982">
        <v>1</v>
      </c>
      <c r="J982">
        <v>0</v>
      </c>
      <c r="K982">
        <v>1</v>
      </c>
      <c r="L982">
        <v>1</v>
      </c>
      <c r="M982">
        <v>1</v>
      </c>
      <c r="N982">
        <v>19.57387078</v>
      </c>
      <c r="O982" t="s">
        <v>35</v>
      </c>
      <c r="P982">
        <v>1</v>
      </c>
      <c r="Q982">
        <v>1</v>
      </c>
      <c r="R982">
        <v>5</v>
      </c>
      <c r="S982">
        <v>4.2237390140000004</v>
      </c>
      <c r="T982">
        <v>190440</v>
      </c>
      <c r="U982">
        <v>23.731430379999999</v>
      </c>
      <c r="V982">
        <v>381</v>
      </c>
      <c r="W982" t="str">
        <f t="shared" si="47"/>
        <v>High</v>
      </c>
      <c r="X982">
        <v>2</v>
      </c>
      <c r="Y982">
        <v>6</v>
      </c>
      <c r="Z982" t="s">
        <v>43</v>
      </c>
      <c r="AA982" t="s">
        <v>44</v>
      </c>
      <c r="AB982" t="s">
        <v>38</v>
      </c>
      <c r="AC982">
        <v>1</v>
      </c>
    </row>
    <row r="983" spans="1:29" x14ac:dyDescent="0.25">
      <c r="A983" t="s">
        <v>1912</v>
      </c>
      <c r="B983">
        <v>78</v>
      </c>
      <c r="C983" s="3" t="str">
        <f t="shared" si="45"/>
        <v>Old</v>
      </c>
      <c r="D983" t="s">
        <v>40</v>
      </c>
      <c r="E983">
        <v>265</v>
      </c>
      <c r="F983" t="str">
        <f t="shared" si="46"/>
        <v>Dangerous</v>
      </c>
      <c r="G983" t="s">
        <v>1913</v>
      </c>
      <c r="H983">
        <v>85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12.95828914</v>
      </c>
      <c r="O983" t="s">
        <v>42</v>
      </c>
      <c r="P983">
        <v>1</v>
      </c>
      <c r="Q983">
        <v>1</v>
      </c>
      <c r="R983">
        <v>7</v>
      </c>
      <c r="S983">
        <v>6.2485588810000001</v>
      </c>
      <c r="T983">
        <v>166305</v>
      </c>
      <c r="U983">
        <v>39.425084849999998</v>
      </c>
      <c r="V983">
        <v>615</v>
      </c>
      <c r="W983" t="str">
        <f t="shared" si="47"/>
        <v>Very High</v>
      </c>
      <c r="X983">
        <v>7</v>
      </c>
      <c r="Y983">
        <v>5</v>
      </c>
      <c r="Z983" t="s">
        <v>43</v>
      </c>
      <c r="AA983" t="s">
        <v>44</v>
      </c>
      <c r="AB983" t="s">
        <v>38</v>
      </c>
      <c r="AC983">
        <v>0</v>
      </c>
    </row>
    <row r="984" spans="1:29" x14ac:dyDescent="0.25">
      <c r="A984" t="s">
        <v>1914</v>
      </c>
      <c r="B984">
        <v>83</v>
      </c>
      <c r="C984" s="3" t="str">
        <f t="shared" si="45"/>
        <v>Old</v>
      </c>
      <c r="D984" t="s">
        <v>27</v>
      </c>
      <c r="E984">
        <v>313</v>
      </c>
      <c r="F984" t="str">
        <f t="shared" si="46"/>
        <v>Dangerous</v>
      </c>
      <c r="G984" t="s">
        <v>1915</v>
      </c>
      <c r="H984">
        <v>58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16.296239230000001</v>
      </c>
      <c r="O984" t="s">
        <v>42</v>
      </c>
      <c r="P984">
        <v>0</v>
      </c>
      <c r="Q984">
        <v>1</v>
      </c>
      <c r="R984">
        <v>9</v>
      </c>
      <c r="S984">
        <v>2.9376569180000001</v>
      </c>
      <c r="T984">
        <v>62355</v>
      </c>
      <c r="U984">
        <v>32.315112890000002</v>
      </c>
      <c r="V984">
        <v>755</v>
      </c>
      <c r="W984" t="str">
        <f t="shared" si="47"/>
        <v>Very High</v>
      </c>
      <c r="X984">
        <v>3</v>
      </c>
      <c r="Y984">
        <v>8</v>
      </c>
      <c r="Z984" t="s">
        <v>125</v>
      </c>
      <c r="AA984" t="s">
        <v>126</v>
      </c>
      <c r="AB984" t="s">
        <v>32</v>
      </c>
      <c r="AC984">
        <v>0</v>
      </c>
    </row>
    <row r="985" spans="1:29" x14ac:dyDescent="0.25">
      <c r="A985" t="s">
        <v>1916</v>
      </c>
      <c r="B985">
        <v>42</v>
      </c>
      <c r="C985" s="3" t="str">
        <f t="shared" si="45"/>
        <v>Middle Age</v>
      </c>
      <c r="D985" t="s">
        <v>27</v>
      </c>
      <c r="E985">
        <v>214</v>
      </c>
      <c r="F985" t="str">
        <f t="shared" si="46"/>
        <v>At-Risk</v>
      </c>
      <c r="G985" t="s">
        <v>1917</v>
      </c>
      <c r="H985">
        <v>110</v>
      </c>
      <c r="I985">
        <v>1</v>
      </c>
      <c r="J985">
        <v>0</v>
      </c>
      <c r="K985">
        <v>1</v>
      </c>
      <c r="L985">
        <v>0</v>
      </c>
      <c r="M985">
        <v>1</v>
      </c>
      <c r="N985">
        <v>9.2146437110000008</v>
      </c>
      <c r="O985" t="s">
        <v>42</v>
      </c>
      <c r="P985">
        <v>0</v>
      </c>
      <c r="Q985">
        <v>1</v>
      </c>
      <c r="R985">
        <v>9</v>
      </c>
      <c r="S985">
        <v>1.0418885360000001</v>
      </c>
      <c r="T985">
        <v>172203</v>
      </c>
      <c r="U985">
        <v>33.077694010000002</v>
      </c>
      <c r="V985">
        <v>715</v>
      </c>
      <c r="W985" t="str">
        <f t="shared" si="47"/>
        <v>Very High</v>
      </c>
      <c r="X985">
        <v>2</v>
      </c>
      <c r="Y985">
        <v>8</v>
      </c>
      <c r="Z985" t="s">
        <v>43</v>
      </c>
      <c r="AA985" t="s">
        <v>44</v>
      </c>
      <c r="AB985" t="s">
        <v>38</v>
      </c>
      <c r="AC985">
        <v>1</v>
      </c>
    </row>
    <row r="986" spans="1:29" x14ac:dyDescent="0.25">
      <c r="A986" t="s">
        <v>1918</v>
      </c>
      <c r="B986">
        <v>20</v>
      </c>
      <c r="C986" s="3" t="str">
        <f t="shared" si="45"/>
        <v>Young</v>
      </c>
      <c r="D986" t="s">
        <v>40</v>
      </c>
      <c r="E986">
        <v>333</v>
      </c>
      <c r="F986" t="str">
        <f t="shared" si="46"/>
        <v>Dangerous</v>
      </c>
      <c r="G986" t="s">
        <v>1919</v>
      </c>
      <c r="H986">
        <v>75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0.33897938599999999</v>
      </c>
      <c r="O986" t="s">
        <v>29</v>
      </c>
      <c r="P986">
        <v>0</v>
      </c>
      <c r="Q986">
        <v>1</v>
      </c>
      <c r="R986">
        <v>1</v>
      </c>
      <c r="S986">
        <v>8.1735738480000002</v>
      </c>
      <c r="T986">
        <v>30181</v>
      </c>
      <c r="U986">
        <v>36.956736960000001</v>
      </c>
      <c r="V986">
        <v>623</v>
      </c>
      <c r="W986" t="str">
        <f t="shared" si="47"/>
        <v>Very High</v>
      </c>
      <c r="X986">
        <v>5</v>
      </c>
      <c r="Y986">
        <v>9</v>
      </c>
      <c r="Z986" t="s">
        <v>49</v>
      </c>
      <c r="AA986" t="s">
        <v>50</v>
      </c>
      <c r="AB986" t="s">
        <v>38</v>
      </c>
      <c r="AC986">
        <v>1</v>
      </c>
    </row>
    <row r="987" spans="1:29" x14ac:dyDescent="0.25">
      <c r="A987" t="s">
        <v>1920</v>
      </c>
      <c r="B987">
        <v>49</v>
      </c>
      <c r="C987" s="3" t="str">
        <f t="shared" si="45"/>
        <v>Middle Age</v>
      </c>
      <c r="D987" t="s">
        <v>27</v>
      </c>
      <c r="E987">
        <v>316</v>
      </c>
      <c r="F987" t="str">
        <f t="shared" si="46"/>
        <v>Dangerous</v>
      </c>
      <c r="G987" t="s">
        <v>1921</v>
      </c>
      <c r="H987">
        <v>72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15.08774354</v>
      </c>
      <c r="O987" t="s">
        <v>35</v>
      </c>
      <c r="P987">
        <v>0</v>
      </c>
      <c r="Q987">
        <v>0</v>
      </c>
      <c r="R987">
        <v>7</v>
      </c>
      <c r="S987">
        <v>10.09109052</v>
      </c>
      <c r="T987">
        <v>274389</v>
      </c>
      <c r="U987">
        <v>29.237415540000001</v>
      </c>
      <c r="V987">
        <v>539</v>
      </c>
      <c r="W987" t="str">
        <f t="shared" si="47"/>
        <v>Very High</v>
      </c>
      <c r="X987">
        <v>4</v>
      </c>
      <c r="Y987">
        <v>8</v>
      </c>
      <c r="Z987" t="s">
        <v>227</v>
      </c>
      <c r="AA987" t="s">
        <v>44</v>
      </c>
      <c r="AB987" t="s">
        <v>38</v>
      </c>
      <c r="AC987">
        <v>0</v>
      </c>
    </row>
    <row r="988" spans="1:29" x14ac:dyDescent="0.25">
      <c r="A988" t="s">
        <v>1922</v>
      </c>
      <c r="B988">
        <v>70</v>
      </c>
      <c r="C988" s="3" t="str">
        <f t="shared" si="45"/>
        <v>Old</v>
      </c>
      <c r="D988" t="s">
        <v>27</v>
      </c>
      <c r="E988">
        <v>387</v>
      </c>
      <c r="F988" t="str">
        <f t="shared" si="46"/>
        <v>Dangerous</v>
      </c>
      <c r="G988" t="s">
        <v>1923</v>
      </c>
      <c r="H988">
        <v>104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4.2979140139999998</v>
      </c>
      <c r="O988" t="s">
        <v>29</v>
      </c>
      <c r="P988">
        <v>1</v>
      </c>
      <c r="Q988">
        <v>1</v>
      </c>
      <c r="R988">
        <v>3</v>
      </c>
      <c r="S988">
        <v>0.92781878500000003</v>
      </c>
      <c r="T988">
        <v>62589</v>
      </c>
      <c r="U988">
        <v>20.078775629999999</v>
      </c>
      <c r="V988">
        <v>275</v>
      </c>
      <c r="W988" t="str">
        <f t="shared" si="47"/>
        <v>High</v>
      </c>
      <c r="X988">
        <v>5</v>
      </c>
      <c r="Y988">
        <v>6</v>
      </c>
      <c r="Z988" t="s">
        <v>58</v>
      </c>
      <c r="AA988" t="s">
        <v>50</v>
      </c>
      <c r="AB988" t="s">
        <v>38</v>
      </c>
      <c r="AC988">
        <v>1</v>
      </c>
    </row>
    <row r="989" spans="1:29" x14ac:dyDescent="0.25">
      <c r="A989" t="s">
        <v>1924</v>
      </c>
      <c r="B989">
        <v>20</v>
      </c>
      <c r="C989" s="3" t="str">
        <f t="shared" si="45"/>
        <v>Young</v>
      </c>
      <c r="D989" t="s">
        <v>27</v>
      </c>
      <c r="E989">
        <v>192</v>
      </c>
      <c r="F989" t="str">
        <f t="shared" si="46"/>
        <v>Heart-Healthy</v>
      </c>
      <c r="G989" t="s">
        <v>1925</v>
      </c>
      <c r="H989">
        <v>59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16.590351299999998</v>
      </c>
      <c r="O989" t="s">
        <v>35</v>
      </c>
      <c r="P989">
        <v>0</v>
      </c>
      <c r="Q989">
        <v>0</v>
      </c>
      <c r="R989">
        <v>4</v>
      </c>
      <c r="S989">
        <v>11.46170605</v>
      </c>
      <c r="T989">
        <v>268372</v>
      </c>
      <c r="U989">
        <v>22.609280829999999</v>
      </c>
      <c r="V989">
        <v>242</v>
      </c>
      <c r="W989" t="str">
        <f t="shared" si="47"/>
        <v>High</v>
      </c>
      <c r="X989">
        <v>0</v>
      </c>
      <c r="Y989">
        <v>8</v>
      </c>
      <c r="Z989" t="s">
        <v>153</v>
      </c>
      <c r="AA989" t="s">
        <v>50</v>
      </c>
      <c r="AB989" t="s">
        <v>38</v>
      </c>
      <c r="AC989">
        <v>0</v>
      </c>
    </row>
    <row r="990" spans="1:29" x14ac:dyDescent="0.25">
      <c r="A990" t="s">
        <v>1926</v>
      </c>
      <c r="B990">
        <v>33</v>
      </c>
      <c r="C990" s="3" t="str">
        <f t="shared" si="45"/>
        <v>Middle Age</v>
      </c>
      <c r="D990" t="s">
        <v>27</v>
      </c>
      <c r="E990">
        <v>155</v>
      </c>
      <c r="F990" t="str">
        <f t="shared" si="46"/>
        <v>Heart-Healthy</v>
      </c>
      <c r="G990" t="s">
        <v>1927</v>
      </c>
      <c r="H990">
        <v>104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8.8299787250000001</v>
      </c>
      <c r="O990" t="s">
        <v>42</v>
      </c>
      <c r="P990">
        <v>0</v>
      </c>
      <c r="Q990">
        <v>0</v>
      </c>
      <c r="R990">
        <v>4</v>
      </c>
      <c r="S990">
        <v>11.94746715</v>
      </c>
      <c r="T990">
        <v>127835</v>
      </c>
      <c r="U990">
        <v>25.531280290000002</v>
      </c>
      <c r="V990">
        <v>499</v>
      </c>
      <c r="W990" t="str">
        <f t="shared" si="47"/>
        <v>High</v>
      </c>
      <c r="X990">
        <v>7</v>
      </c>
      <c r="Y990">
        <v>6</v>
      </c>
      <c r="Z990" t="s">
        <v>70</v>
      </c>
      <c r="AA990" t="s">
        <v>37</v>
      </c>
      <c r="AB990" t="s">
        <v>38</v>
      </c>
      <c r="AC990">
        <v>0</v>
      </c>
    </row>
    <row r="991" spans="1:29" x14ac:dyDescent="0.25">
      <c r="A991" t="s">
        <v>1928</v>
      </c>
      <c r="B991">
        <v>41</v>
      </c>
      <c r="C991" s="3" t="str">
        <f t="shared" si="45"/>
        <v>Middle Age</v>
      </c>
      <c r="D991" t="s">
        <v>40</v>
      </c>
      <c r="E991">
        <v>400</v>
      </c>
      <c r="F991" t="str">
        <f t="shared" si="46"/>
        <v>Dangerous</v>
      </c>
      <c r="G991" t="s">
        <v>1929</v>
      </c>
      <c r="H991">
        <v>45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7.3088085789999999</v>
      </c>
      <c r="O991" t="s">
        <v>35</v>
      </c>
      <c r="P991">
        <v>0</v>
      </c>
      <c r="Q991">
        <v>1</v>
      </c>
      <c r="R991">
        <v>2</v>
      </c>
      <c r="S991">
        <v>8.3267542219999999</v>
      </c>
      <c r="T991">
        <v>22841</v>
      </c>
      <c r="U991">
        <v>18.299061309999999</v>
      </c>
      <c r="V991">
        <v>426</v>
      </c>
      <c r="W991" t="str">
        <f t="shared" si="47"/>
        <v>High</v>
      </c>
      <c r="X991">
        <v>1</v>
      </c>
      <c r="Y991">
        <v>9</v>
      </c>
      <c r="Z991" t="s">
        <v>70</v>
      </c>
      <c r="AA991" t="s">
        <v>37</v>
      </c>
      <c r="AB991" t="s">
        <v>38</v>
      </c>
      <c r="AC991">
        <v>0</v>
      </c>
    </row>
    <row r="992" spans="1:29" x14ac:dyDescent="0.25">
      <c r="A992" t="s">
        <v>1930</v>
      </c>
      <c r="B992">
        <v>88</v>
      </c>
      <c r="C992" s="3" t="str">
        <f t="shared" si="45"/>
        <v>Old</v>
      </c>
      <c r="D992" t="s">
        <v>27</v>
      </c>
      <c r="E992">
        <v>137</v>
      </c>
      <c r="F992" t="str">
        <f t="shared" si="46"/>
        <v>Heart-Healthy</v>
      </c>
      <c r="G992" t="s">
        <v>1931</v>
      </c>
      <c r="H992">
        <v>110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9.1660299809999994</v>
      </c>
      <c r="O992" t="s">
        <v>29</v>
      </c>
      <c r="P992">
        <v>1</v>
      </c>
      <c r="Q992">
        <v>0</v>
      </c>
      <c r="R992">
        <v>7</v>
      </c>
      <c r="S992">
        <v>10.082859709999999</v>
      </c>
      <c r="T992">
        <v>109167</v>
      </c>
      <c r="U992">
        <v>20.181673050000001</v>
      </c>
      <c r="V992">
        <v>350</v>
      </c>
      <c r="W992" t="str">
        <f t="shared" si="47"/>
        <v>High</v>
      </c>
      <c r="X992">
        <v>4</v>
      </c>
      <c r="Y992">
        <v>9</v>
      </c>
      <c r="Z992" t="s">
        <v>118</v>
      </c>
      <c r="AA992" t="s">
        <v>67</v>
      </c>
      <c r="AB992" t="s">
        <v>38</v>
      </c>
      <c r="AC992">
        <v>1</v>
      </c>
    </row>
    <row r="993" spans="1:29" x14ac:dyDescent="0.25">
      <c r="A993" t="s">
        <v>1932</v>
      </c>
      <c r="B993">
        <v>22</v>
      </c>
      <c r="C993" s="3" t="str">
        <f t="shared" si="45"/>
        <v>Young</v>
      </c>
      <c r="D993" t="s">
        <v>40</v>
      </c>
      <c r="E993">
        <v>206</v>
      </c>
      <c r="F993" t="str">
        <f t="shared" si="46"/>
        <v>At-Risk</v>
      </c>
      <c r="G993" t="s">
        <v>1933</v>
      </c>
      <c r="H993">
        <v>61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7.3745747770000003</v>
      </c>
      <c r="O993" t="s">
        <v>35</v>
      </c>
      <c r="P993">
        <v>0</v>
      </c>
      <c r="Q993">
        <v>0</v>
      </c>
      <c r="R993">
        <v>7</v>
      </c>
      <c r="S993">
        <v>4.5805004809999996</v>
      </c>
      <c r="T993">
        <v>71370</v>
      </c>
      <c r="U993">
        <v>20.95840342</v>
      </c>
      <c r="V993">
        <v>63</v>
      </c>
      <c r="W993" t="str">
        <f t="shared" si="47"/>
        <v>Healthy</v>
      </c>
      <c r="X993">
        <v>5</v>
      </c>
      <c r="Y993">
        <v>5</v>
      </c>
      <c r="Z993" t="s">
        <v>227</v>
      </c>
      <c r="AA993" t="s">
        <v>44</v>
      </c>
      <c r="AB993" t="s">
        <v>38</v>
      </c>
      <c r="AC993">
        <v>0</v>
      </c>
    </row>
    <row r="994" spans="1:29" x14ac:dyDescent="0.25">
      <c r="A994" t="s">
        <v>1934</v>
      </c>
      <c r="B994">
        <v>41</v>
      </c>
      <c r="C994" s="3" t="str">
        <f t="shared" si="45"/>
        <v>Middle Age</v>
      </c>
      <c r="D994" t="s">
        <v>27</v>
      </c>
      <c r="E994">
        <v>128</v>
      </c>
      <c r="F994" t="str">
        <f t="shared" si="46"/>
        <v>Heart-Healthy</v>
      </c>
      <c r="G994" t="s">
        <v>1935</v>
      </c>
      <c r="H994">
        <v>77</v>
      </c>
      <c r="I994">
        <v>1</v>
      </c>
      <c r="J994">
        <v>1</v>
      </c>
      <c r="K994">
        <v>1</v>
      </c>
      <c r="L994">
        <v>0</v>
      </c>
      <c r="M994">
        <v>1</v>
      </c>
      <c r="N994">
        <v>11.95936888</v>
      </c>
      <c r="O994" t="s">
        <v>35</v>
      </c>
      <c r="P994">
        <v>0</v>
      </c>
      <c r="Q994">
        <v>1</v>
      </c>
      <c r="R994">
        <v>2</v>
      </c>
      <c r="S994">
        <v>7.1914804810000001</v>
      </c>
      <c r="T994">
        <v>264292</v>
      </c>
      <c r="U994">
        <v>33.982743839999998</v>
      </c>
      <c r="V994">
        <v>632</v>
      </c>
      <c r="W994" t="str">
        <f t="shared" si="47"/>
        <v>Very High</v>
      </c>
      <c r="X994">
        <v>0</v>
      </c>
      <c r="Y994">
        <v>7</v>
      </c>
      <c r="Z994" t="s">
        <v>66</v>
      </c>
      <c r="AA994" t="s">
        <v>67</v>
      </c>
      <c r="AB994" t="s">
        <v>32</v>
      </c>
      <c r="AC994">
        <v>0</v>
      </c>
    </row>
    <row r="995" spans="1:29" x14ac:dyDescent="0.25">
      <c r="A995" t="s">
        <v>1936</v>
      </c>
      <c r="B995">
        <v>80</v>
      </c>
      <c r="C995" s="3" t="str">
        <f t="shared" si="45"/>
        <v>Old</v>
      </c>
      <c r="D995" t="s">
        <v>27</v>
      </c>
      <c r="E995">
        <v>360</v>
      </c>
      <c r="F995" t="str">
        <f t="shared" si="46"/>
        <v>Dangerous</v>
      </c>
      <c r="G995" t="s">
        <v>1937</v>
      </c>
      <c r="H995">
        <v>89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7.4469516809999998</v>
      </c>
      <c r="O995" t="s">
        <v>35</v>
      </c>
      <c r="P995">
        <v>1</v>
      </c>
      <c r="Q995">
        <v>0</v>
      </c>
      <c r="R995">
        <v>4</v>
      </c>
      <c r="S995">
        <v>9.1878614859999992</v>
      </c>
      <c r="T995">
        <v>135100</v>
      </c>
      <c r="U995">
        <v>23.45229239</v>
      </c>
      <c r="V995">
        <v>411</v>
      </c>
      <c r="W995" t="str">
        <f t="shared" si="47"/>
        <v>High</v>
      </c>
      <c r="X995">
        <v>1</v>
      </c>
      <c r="Y995">
        <v>6</v>
      </c>
      <c r="Z995" t="s">
        <v>118</v>
      </c>
      <c r="AA995" t="s">
        <v>67</v>
      </c>
      <c r="AB995" t="s">
        <v>38</v>
      </c>
      <c r="AC995">
        <v>1</v>
      </c>
    </row>
    <row r="996" spans="1:29" x14ac:dyDescent="0.25">
      <c r="A996" t="s">
        <v>1938</v>
      </c>
      <c r="B996">
        <v>41</v>
      </c>
      <c r="C996" s="3" t="str">
        <f t="shared" si="45"/>
        <v>Middle Age</v>
      </c>
      <c r="D996" t="s">
        <v>27</v>
      </c>
      <c r="E996">
        <v>284</v>
      </c>
      <c r="F996" t="str">
        <f t="shared" si="46"/>
        <v>Dangerous</v>
      </c>
      <c r="G996" t="s">
        <v>1939</v>
      </c>
      <c r="H996">
        <v>69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0.78195426499999998</v>
      </c>
      <c r="O996" t="s">
        <v>42</v>
      </c>
      <c r="P996">
        <v>0</v>
      </c>
      <c r="Q996">
        <v>1</v>
      </c>
      <c r="R996">
        <v>2</v>
      </c>
      <c r="S996">
        <v>10.109101130000001</v>
      </c>
      <c r="T996">
        <v>295410</v>
      </c>
      <c r="U996">
        <v>19.31724234</v>
      </c>
      <c r="V996">
        <v>188</v>
      </c>
      <c r="W996" t="str">
        <f t="shared" si="47"/>
        <v>Borderline High</v>
      </c>
      <c r="X996">
        <v>6</v>
      </c>
      <c r="Y996">
        <v>6</v>
      </c>
      <c r="Z996" t="s">
        <v>153</v>
      </c>
      <c r="AA996" t="s">
        <v>50</v>
      </c>
      <c r="AB996" t="s">
        <v>38</v>
      </c>
      <c r="AC996">
        <v>1</v>
      </c>
    </row>
    <row r="997" spans="1:29" x14ac:dyDescent="0.25">
      <c r="A997" t="s">
        <v>1940</v>
      </c>
      <c r="B997">
        <v>79</v>
      </c>
      <c r="C997" s="3" t="str">
        <f t="shared" si="45"/>
        <v>Old</v>
      </c>
      <c r="D997" t="s">
        <v>40</v>
      </c>
      <c r="E997">
        <v>366</v>
      </c>
      <c r="F997" t="str">
        <f t="shared" si="46"/>
        <v>Dangerous</v>
      </c>
      <c r="G997" t="s">
        <v>1941</v>
      </c>
      <c r="H997">
        <v>52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16.490856770000001</v>
      </c>
      <c r="O997" t="s">
        <v>42</v>
      </c>
      <c r="P997">
        <v>1</v>
      </c>
      <c r="Q997">
        <v>0</v>
      </c>
      <c r="R997">
        <v>10</v>
      </c>
      <c r="S997">
        <v>10.684838060000001</v>
      </c>
      <c r="T997">
        <v>190818</v>
      </c>
      <c r="U997">
        <v>27.286711690000001</v>
      </c>
      <c r="V997">
        <v>197</v>
      </c>
      <c r="W997" t="str">
        <f t="shared" si="47"/>
        <v>Borderline High</v>
      </c>
      <c r="X997">
        <v>2</v>
      </c>
      <c r="Y997">
        <v>5</v>
      </c>
      <c r="Z997" t="s">
        <v>81</v>
      </c>
      <c r="AA997" t="s">
        <v>44</v>
      </c>
      <c r="AB997" t="s">
        <v>32</v>
      </c>
      <c r="AC997">
        <v>0</v>
      </c>
    </row>
    <row r="998" spans="1:29" x14ac:dyDescent="0.25">
      <c r="A998" t="s">
        <v>1942</v>
      </c>
      <c r="B998">
        <v>43</v>
      </c>
      <c r="C998" s="3" t="str">
        <f t="shared" si="45"/>
        <v>Middle Age</v>
      </c>
      <c r="D998" t="s">
        <v>27</v>
      </c>
      <c r="E998">
        <v>164</v>
      </c>
      <c r="F998" t="str">
        <f t="shared" si="46"/>
        <v>Heart-Healthy</v>
      </c>
      <c r="G998" t="s">
        <v>1943</v>
      </c>
      <c r="H998">
        <v>81</v>
      </c>
      <c r="I998">
        <v>1</v>
      </c>
      <c r="J998">
        <v>1</v>
      </c>
      <c r="K998">
        <v>1</v>
      </c>
      <c r="L998">
        <v>0</v>
      </c>
      <c r="M998">
        <v>0</v>
      </c>
      <c r="N998">
        <v>1.3483000890000001</v>
      </c>
      <c r="O998" t="s">
        <v>29</v>
      </c>
      <c r="P998">
        <v>1</v>
      </c>
      <c r="Q998">
        <v>0</v>
      </c>
      <c r="R998">
        <v>3</v>
      </c>
      <c r="S998">
        <v>7.3882188690000001</v>
      </c>
      <c r="T998">
        <v>84977</v>
      </c>
      <c r="U998">
        <v>19.068250500000001</v>
      </c>
      <c r="V998">
        <v>133</v>
      </c>
      <c r="W998" t="str">
        <f t="shared" si="47"/>
        <v>Healthy</v>
      </c>
      <c r="X998">
        <v>7</v>
      </c>
      <c r="Y998">
        <v>6</v>
      </c>
      <c r="Z998" t="s">
        <v>125</v>
      </c>
      <c r="AA998" t="s">
        <v>126</v>
      </c>
      <c r="AB998" t="s">
        <v>32</v>
      </c>
      <c r="AC998">
        <v>1</v>
      </c>
    </row>
    <row r="999" spans="1:29" x14ac:dyDescent="0.25">
      <c r="A999" t="s">
        <v>1944</v>
      </c>
      <c r="B999">
        <v>31</v>
      </c>
      <c r="C999" s="3" t="str">
        <f t="shared" si="45"/>
        <v>Middle Age</v>
      </c>
      <c r="D999" t="s">
        <v>40</v>
      </c>
      <c r="E999">
        <v>127</v>
      </c>
      <c r="F999" t="str">
        <f t="shared" si="46"/>
        <v>Heart-Healthy</v>
      </c>
      <c r="G999" t="s">
        <v>1945</v>
      </c>
      <c r="H999">
        <v>88</v>
      </c>
      <c r="I999">
        <v>1</v>
      </c>
      <c r="J999">
        <v>1</v>
      </c>
      <c r="K999">
        <v>0</v>
      </c>
      <c r="L999">
        <v>1</v>
      </c>
      <c r="M999">
        <v>0</v>
      </c>
      <c r="N999">
        <v>7.5693117379999997</v>
      </c>
      <c r="O999" t="s">
        <v>42</v>
      </c>
      <c r="P999">
        <v>0</v>
      </c>
      <c r="Q999">
        <v>1</v>
      </c>
      <c r="R999">
        <v>7</v>
      </c>
      <c r="S999">
        <v>2.4081750139999998</v>
      </c>
      <c r="T999">
        <v>101438</v>
      </c>
      <c r="U999">
        <v>36.474585189999999</v>
      </c>
      <c r="V999">
        <v>218</v>
      </c>
      <c r="W999" t="str">
        <f t="shared" si="47"/>
        <v>High</v>
      </c>
      <c r="X999">
        <v>1</v>
      </c>
      <c r="Y999">
        <v>10</v>
      </c>
      <c r="Z999" t="s">
        <v>227</v>
      </c>
      <c r="AA999" t="s">
        <v>44</v>
      </c>
      <c r="AB999" t="s">
        <v>38</v>
      </c>
      <c r="AC999">
        <v>0</v>
      </c>
    </row>
    <row r="1000" spans="1:29" x14ac:dyDescent="0.25">
      <c r="A1000" t="s">
        <v>1946</v>
      </c>
      <c r="B1000">
        <v>70</v>
      </c>
      <c r="C1000" s="3" t="str">
        <f t="shared" si="45"/>
        <v>Old</v>
      </c>
      <c r="D1000" t="s">
        <v>40</v>
      </c>
      <c r="E1000">
        <v>128</v>
      </c>
      <c r="F1000" t="str">
        <f t="shared" si="46"/>
        <v>Heart-Healthy</v>
      </c>
      <c r="G1000" t="s">
        <v>1947</v>
      </c>
      <c r="H1000">
        <v>54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15.869561020000001</v>
      </c>
      <c r="O1000" t="s">
        <v>42</v>
      </c>
      <c r="P1000">
        <v>0</v>
      </c>
      <c r="Q1000">
        <v>0</v>
      </c>
      <c r="R1000">
        <v>8</v>
      </c>
      <c r="S1000">
        <v>0.61297773099999997</v>
      </c>
      <c r="T1000">
        <v>252528</v>
      </c>
      <c r="U1000">
        <v>23.111596370000001</v>
      </c>
      <c r="V1000">
        <v>394</v>
      </c>
      <c r="W1000" t="str">
        <f t="shared" si="47"/>
        <v>High</v>
      </c>
      <c r="X1000">
        <v>2</v>
      </c>
      <c r="Y1000">
        <v>8</v>
      </c>
      <c r="Z1000" t="s">
        <v>96</v>
      </c>
      <c r="AA1000" t="s">
        <v>44</v>
      </c>
      <c r="AB1000" t="s">
        <v>32</v>
      </c>
      <c r="AC1000">
        <v>0</v>
      </c>
    </row>
    <row r="1001" spans="1:29" x14ac:dyDescent="0.25">
      <c r="A1001" t="s">
        <v>1948</v>
      </c>
      <c r="B1001">
        <v>59</v>
      </c>
      <c r="C1001" s="3" t="str">
        <f t="shared" si="45"/>
        <v>Old</v>
      </c>
      <c r="D1001" t="s">
        <v>27</v>
      </c>
      <c r="E1001">
        <v>284</v>
      </c>
      <c r="F1001" t="str">
        <f t="shared" si="46"/>
        <v>Dangerous</v>
      </c>
      <c r="G1001" t="s">
        <v>1949</v>
      </c>
      <c r="H1001">
        <v>61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14.422932169999999</v>
      </c>
      <c r="O1001" t="s">
        <v>35</v>
      </c>
      <c r="P1001">
        <v>1</v>
      </c>
      <c r="Q1001">
        <v>0</v>
      </c>
      <c r="R1001">
        <v>2</v>
      </c>
      <c r="S1001">
        <v>9.5816667970000005</v>
      </c>
      <c r="T1001">
        <v>111980</v>
      </c>
      <c r="U1001">
        <v>21.998049330000001</v>
      </c>
      <c r="V1001">
        <v>566</v>
      </c>
      <c r="W1001" t="str">
        <f t="shared" si="47"/>
        <v>Very High</v>
      </c>
      <c r="X1001">
        <v>7</v>
      </c>
      <c r="Y1001">
        <v>4</v>
      </c>
      <c r="Z1001" t="s">
        <v>66</v>
      </c>
      <c r="AA1001" t="s">
        <v>67</v>
      </c>
      <c r="AB1001" t="s">
        <v>32</v>
      </c>
      <c r="AC1001">
        <v>0</v>
      </c>
    </row>
    <row r="1002" spans="1:29" x14ac:dyDescent="0.25">
      <c r="A1002" t="s">
        <v>1950</v>
      </c>
      <c r="B1002">
        <v>63</v>
      </c>
      <c r="C1002" s="3" t="str">
        <f t="shared" si="45"/>
        <v>Old</v>
      </c>
      <c r="D1002" t="s">
        <v>27</v>
      </c>
      <c r="E1002">
        <v>355</v>
      </c>
      <c r="F1002" t="str">
        <f t="shared" si="46"/>
        <v>Dangerous</v>
      </c>
      <c r="G1002" t="s">
        <v>1951</v>
      </c>
      <c r="H1002">
        <v>80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7.8936226989999998</v>
      </c>
      <c r="O1002" t="s">
        <v>35</v>
      </c>
      <c r="P1002">
        <v>1</v>
      </c>
      <c r="Q1002">
        <v>0</v>
      </c>
      <c r="R1002">
        <v>8</v>
      </c>
      <c r="S1002">
        <v>4.890544545</v>
      </c>
      <c r="T1002">
        <v>208812</v>
      </c>
      <c r="U1002">
        <v>20.428859800000001</v>
      </c>
      <c r="V1002">
        <v>270</v>
      </c>
      <c r="W1002" t="str">
        <f t="shared" si="47"/>
        <v>High</v>
      </c>
      <c r="X1002">
        <v>5</v>
      </c>
      <c r="Y1002">
        <v>5</v>
      </c>
      <c r="Z1002" t="s">
        <v>153</v>
      </c>
      <c r="AA1002" t="s">
        <v>50</v>
      </c>
      <c r="AB1002" t="s">
        <v>38</v>
      </c>
      <c r="AC1002">
        <v>1</v>
      </c>
    </row>
    <row r="1003" spans="1:29" x14ac:dyDescent="0.25">
      <c r="A1003" t="s">
        <v>1952</v>
      </c>
      <c r="B1003">
        <v>36</v>
      </c>
      <c r="C1003" s="3" t="str">
        <f t="shared" si="45"/>
        <v>Middle Age</v>
      </c>
      <c r="D1003" t="s">
        <v>27</v>
      </c>
      <c r="E1003">
        <v>128</v>
      </c>
      <c r="F1003" t="str">
        <f t="shared" si="46"/>
        <v>Heart-Healthy</v>
      </c>
      <c r="G1003" t="s">
        <v>1953</v>
      </c>
      <c r="H1003">
        <v>43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9.5967966160000007</v>
      </c>
      <c r="O1003" t="s">
        <v>29</v>
      </c>
      <c r="P1003">
        <v>1</v>
      </c>
      <c r="Q1003">
        <v>1</v>
      </c>
      <c r="R1003">
        <v>6</v>
      </c>
      <c r="S1003">
        <v>5.4312561759999998</v>
      </c>
      <c r="T1003">
        <v>280223</v>
      </c>
      <c r="U1003">
        <v>25.43199869</v>
      </c>
      <c r="V1003">
        <v>623</v>
      </c>
      <c r="W1003" t="str">
        <f t="shared" si="47"/>
        <v>Very High</v>
      </c>
      <c r="X1003">
        <v>3</v>
      </c>
      <c r="Y1003">
        <v>7</v>
      </c>
      <c r="Z1003" t="s">
        <v>76</v>
      </c>
      <c r="AA1003" t="s">
        <v>50</v>
      </c>
      <c r="AB1003" t="s">
        <v>38</v>
      </c>
      <c r="AC1003">
        <v>0</v>
      </c>
    </row>
    <row r="1004" spans="1:29" x14ac:dyDescent="0.25">
      <c r="A1004" t="s">
        <v>1954</v>
      </c>
      <c r="B1004">
        <v>90</v>
      </c>
      <c r="C1004" s="3" t="str">
        <f t="shared" si="45"/>
        <v>Old</v>
      </c>
      <c r="D1004" t="s">
        <v>27</v>
      </c>
      <c r="E1004">
        <v>243</v>
      </c>
      <c r="F1004" t="str">
        <f t="shared" si="46"/>
        <v>Dangerous</v>
      </c>
      <c r="G1004" t="s">
        <v>1955</v>
      </c>
      <c r="H1004">
        <v>61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9.4243325359999996</v>
      </c>
      <c r="O1004" t="s">
        <v>42</v>
      </c>
      <c r="P1004">
        <v>0</v>
      </c>
      <c r="Q1004">
        <v>1</v>
      </c>
      <c r="R1004">
        <v>1</v>
      </c>
      <c r="S1004">
        <v>11.15062545</v>
      </c>
      <c r="T1004">
        <v>74777</v>
      </c>
      <c r="U1004">
        <v>37.738743470000003</v>
      </c>
      <c r="V1004">
        <v>322</v>
      </c>
      <c r="W1004" t="str">
        <f t="shared" si="47"/>
        <v>High</v>
      </c>
      <c r="X1004">
        <v>7</v>
      </c>
      <c r="Y1004">
        <v>9</v>
      </c>
      <c r="Z1004" t="s">
        <v>66</v>
      </c>
      <c r="AA1004" t="s">
        <v>67</v>
      </c>
      <c r="AB1004" t="s">
        <v>32</v>
      </c>
      <c r="AC1004">
        <v>1</v>
      </c>
    </row>
    <row r="1005" spans="1:29" x14ac:dyDescent="0.25">
      <c r="A1005" t="s">
        <v>1956</v>
      </c>
      <c r="B1005">
        <v>88</v>
      </c>
      <c r="C1005" s="3" t="str">
        <f t="shared" si="45"/>
        <v>Old</v>
      </c>
      <c r="D1005" t="s">
        <v>27</v>
      </c>
      <c r="E1005">
        <v>323</v>
      </c>
      <c r="F1005" t="str">
        <f t="shared" si="46"/>
        <v>Dangerous</v>
      </c>
      <c r="G1005" t="s">
        <v>1957</v>
      </c>
      <c r="H1005">
        <v>45</v>
      </c>
      <c r="I1005">
        <v>1</v>
      </c>
      <c r="J1005">
        <v>0</v>
      </c>
      <c r="K1005">
        <v>1</v>
      </c>
      <c r="L1005">
        <v>1</v>
      </c>
      <c r="M1005">
        <v>0</v>
      </c>
      <c r="N1005">
        <v>0.84575745599999996</v>
      </c>
      <c r="O1005" t="s">
        <v>29</v>
      </c>
      <c r="P1005">
        <v>0</v>
      </c>
      <c r="Q1005">
        <v>1</v>
      </c>
      <c r="R1005">
        <v>5</v>
      </c>
      <c r="S1005">
        <v>10.67502719</v>
      </c>
      <c r="T1005">
        <v>191216</v>
      </c>
      <c r="U1005">
        <v>28.687746539999999</v>
      </c>
      <c r="V1005">
        <v>796</v>
      </c>
      <c r="W1005" t="str">
        <f t="shared" si="47"/>
        <v>Very High</v>
      </c>
      <c r="X1005">
        <v>4</v>
      </c>
      <c r="Y1005">
        <v>8</v>
      </c>
      <c r="Z1005" t="s">
        <v>126</v>
      </c>
      <c r="AA1005" t="s">
        <v>126</v>
      </c>
      <c r="AB1005" t="s">
        <v>32</v>
      </c>
      <c r="AC1005">
        <v>0</v>
      </c>
    </row>
    <row r="1006" spans="1:29" x14ac:dyDescent="0.25">
      <c r="A1006" t="s">
        <v>1958</v>
      </c>
      <c r="B1006">
        <v>46</v>
      </c>
      <c r="C1006" s="3" t="str">
        <f t="shared" si="45"/>
        <v>Middle Age</v>
      </c>
      <c r="D1006" t="s">
        <v>27</v>
      </c>
      <c r="E1006">
        <v>392</v>
      </c>
      <c r="F1006" t="str">
        <f t="shared" si="46"/>
        <v>Dangerous</v>
      </c>
      <c r="G1006" t="s">
        <v>1959</v>
      </c>
      <c r="H1006">
        <v>82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9.1434968409999993</v>
      </c>
      <c r="O1006" t="s">
        <v>29</v>
      </c>
      <c r="P1006">
        <v>0</v>
      </c>
      <c r="Q1006">
        <v>0</v>
      </c>
      <c r="R1006">
        <v>10</v>
      </c>
      <c r="S1006">
        <v>1.158356296</v>
      </c>
      <c r="T1006">
        <v>279064</v>
      </c>
      <c r="U1006">
        <v>20.597144889999999</v>
      </c>
      <c r="V1006">
        <v>740</v>
      </c>
      <c r="W1006" t="str">
        <f t="shared" si="47"/>
        <v>Very High</v>
      </c>
      <c r="X1006">
        <v>3</v>
      </c>
      <c r="Y1006">
        <v>5</v>
      </c>
      <c r="Z1006" t="s">
        <v>30</v>
      </c>
      <c r="AA1006" t="s">
        <v>31</v>
      </c>
      <c r="AB1006" t="s">
        <v>32</v>
      </c>
      <c r="AC1006">
        <v>0</v>
      </c>
    </row>
    <row r="1007" spans="1:29" x14ac:dyDescent="0.25">
      <c r="A1007" t="s">
        <v>1960</v>
      </c>
      <c r="B1007">
        <v>89</v>
      </c>
      <c r="C1007" s="3" t="str">
        <f t="shared" si="45"/>
        <v>Old</v>
      </c>
      <c r="D1007" t="s">
        <v>27</v>
      </c>
      <c r="E1007">
        <v>254</v>
      </c>
      <c r="F1007" t="str">
        <f t="shared" si="46"/>
        <v>Dangerous</v>
      </c>
      <c r="G1007" t="s">
        <v>1961</v>
      </c>
      <c r="H1007">
        <v>40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6.0547299030000001</v>
      </c>
      <c r="O1007" t="s">
        <v>42</v>
      </c>
      <c r="P1007">
        <v>1</v>
      </c>
      <c r="Q1007">
        <v>0</v>
      </c>
      <c r="R1007">
        <v>2</v>
      </c>
      <c r="S1007">
        <v>1.974647566</v>
      </c>
      <c r="T1007">
        <v>183848</v>
      </c>
      <c r="U1007">
        <v>22.417311389999998</v>
      </c>
      <c r="V1007">
        <v>390</v>
      </c>
      <c r="W1007" t="str">
        <f t="shared" si="47"/>
        <v>High</v>
      </c>
      <c r="X1007">
        <v>2</v>
      </c>
      <c r="Y1007">
        <v>8</v>
      </c>
      <c r="Z1007" t="s">
        <v>96</v>
      </c>
      <c r="AA1007" t="s">
        <v>44</v>
      </c>
      <c r="AB1007" t="s">
        <v>32</v>
      </c>
      <c r="AC1007">
        <v>1</v>
      </c>
    </row>
    <row r="1008" spans="1:29" x14ac:dyDescent="0.25">
      <c r="A1008" t="s">
        <v>1962</v>
      </c>
      <c r="B1008">
        <v>61</v>
      </c>
      <c r="C1008" s="3" t="str">
        <f t="shared" si="45"/>
        <v>Old</v>
      </c>
      <c r="D1008" t="s">
        <v>40</v>
      </c>
      <c r="E1008">
        <v>177</v>
      </c>
      <c r="F1008" t="str">
        <f t="shared" si="46"/>
        <v>Heart-Healthy</v>
      </c>
      <c r="G1008" t="s">
        <v>1963</v>
      </c>
      <c r="H1008">
        <v>52</v>
      </c>
      <c r="I1008">
        <v>1</v>
      </c>
      <c r="J1008">
        <v>0</v>
      </c>
      <c r="K1008">
        <v>1</v>
      </c>
      <c r="L1008">
        <v>1</v>
      </c>
      <c r="M1008">
        <v>1</v>
      </c>
      <c r="N1008">
        <v>5.6975271999999997</v>
      </c>
      <c r="O1008" t="s">
        <v>35</v>
      </c>
      <c r="P1008">
        <v>1</v>
      </c>
      <c r="Q1008">
        <v>0</v>
      </c>
      <c r="R1008">
        <v>7</v>
      </c>
      <c r="S1008">
        <v>5.3320447099999999</v>
      </c>
      <c r="T1008">
        <v>230449</v>
      </c>
      <c r="U1008">
        <v>19.829519820000002</v>
      </c>
      <c r="V1008">
        <v>435</v>
      </c>
      <c r="W1008" t="str">
        <f t="shared" si="47"/>
        <v>High</v>
      </c>
      <c r="X1008">
        <v>6</v>
      </c>
      <c r="Y1008">
        <v>10</v>
      </c>
      <c r="Z1008" t="s">
        <v>49</v>
      </c>
      <c r="AA1008" t="s">
        <v>50</v>
      </c>
      <c r="AB1008" t="s">
        <v>38</v>
      </c>
      <c r="AC1008">
        <v>0</v>
      </c>
    </row>
    <row r="1009" spans="1:29" x14ac:dyDescent="0.25">
      <c r="A1009" t="s">
        <v>1964</v>
      </c>
      <c r="B1009">
        <v>31</v>
      </c>
      <c r="C1009" s="3" t="str">
        <f t="shared" si="45"/>
        <v>Middle Age</v>
      </c>
      <c r="D1009" t="s">
        <v>27</v>
      </c>
      <c r="E1009">
        <v>360</v>
      </c>
      <c r="F1009" t="str">
        <f t="shared" si="46"/>
        <v>Dangerous</v>
      </c>
      <c r="G1009" t="s">
        <v>1965</v>
      </c>
      <c r="H1009">
        <v>45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9.342616671</v>
      </c>
      <c r="O1009" t="s">
        <v>29</v>
      </c>
      <c r="P1009">
        <v>0</v>
      </c>
      <c r="Q1009">
        <v>0</v>
      </c>
      <c r="R1009">
        <v>9</v>
      </c>
      <c r="S1009">
        <v>1.489332825</v>
      </c>
      <c r="T1009">
        <v>230320</v>
      </c>
      <c r="U1009">
        <v>30.896600020000001</v>
      </c>
      <c r="V1009">
        <v>93</v>
      </c>
      <c r="W1009" t="str">
        <f t="shared" si="47"/>
        <v>Healthy</v>
      </c>
      <c r="X1009">
        <v>1</v>
      </c>
      <c r="Y1009">
        <v>9</v>
      </c>
      <c r="Z1009" t="s">
        <v>96</v>
      </c>
      <c r="AA1009" t="s">
        <v>44</v>
      </c>
      <c r="AB1009" t="s">
        <v>32</v>
      </c>
      <c r="AC1009">
        <v>1</v>
      </c>
    </row>
    <row r="1010" spans="1:29" x14ac:dyDescent="0.25">
      <c r="A1010" t="s">
        <v>1966</v>
      </c>
      <c r="B1010">
        <v>33</v>
      </c>
      <c r="C1010" s="3" t="str">
        <f t="shared" si="45"/>
        <v>Middle Age</v>
      </c>
      <c r="D1010" t="s">
        <v>27</v>
      </c>
      <c r="E1010">
        <v>170</v>
      </c>
      <c r="F1010" t="str">
        <f t="shared" si="46"/>
        <v>Heart-Healthy</v>
      </c>
      <c r="G1010" t="s">
        <v>1967</v>
      </c>
      <c r="H1010">
        <v>46</v>
      </c>
      <c r="I1010">
        <v>1</v>
      </c>
      <c r="J1010">
        <v>1</v>
      </c>
      <c r="K1010">
        <v>1</v>
      </c>
      <c r="L1010">
        <v>0</v>
      </c>
      <c r="M1010">
        <v>1</v>
      </c>
      <c r="N1010">
        <v>2.2104844219999999</v>
      </c>
      <c r="O1010" t="s">
        <v>29</v>
      </c>
      <c r="P1010">
        <v>0</v>
      </c>
      <c r="Q1010">
        <v>0</v>
      </c>
      <c r="R1010">
        <v>3</v>
      </c>
      <c r="S1010">
        <v>11.13527625</v>
      </c>
      <c r="T1010">
        <v>243539</v>
      </c>
      <c r="U1010">
        <v>33.982475479999998</v>
      </c>
      <c r="V1010">
        <v>680</v>
      </c>
      <c r="W1010" t="str">
        <f t="shared" si="47"/>
        <v>Very High</v>
      </c>
      <c r="X1010">
        <v>1</v>
      </c>
      <c r="Y1010">
        <v>9</v>
      </c>
      <c r="Z1010" t="s">
        <v>227</v>
      </c>
      <c r="AA1010" t="s">
        <v>44</v>
      </c>
      <c r="AB1010" t="s">
        <v>38</v>
      </c>
      <c r="AC1010">
        <v>0</v>
      </c>
    </row>
    <row r="1011" spans="1:29" x14ac:dyDescent="0.25">
      <c r="A1011" t="s">
        <v>1968</v>
      </c>
      <c r="B1011">
        <v>34</v>
      </c>
      <c r="C1011" s="3" t="str">
        <f t="shared" si="45"/>
        <v>Middle Age</v>
      </c>
      <c r="D1011" t="s">
        <v>27</v>
      </c>
      <c r="E1011">
        <v>324</v>
      </c>
      <c r="F1011" t="str">
        <f t="shared" si="46"/>
        <v>Dangerous</v>
      </c>
      <c r="G1011" t="s">
        <v>1969</v>
      </c>
      <c r="H1011">
        <v>57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2.442348E-3</v>
      </c>
      <c r="O1011" t="s">
        <v>29</v>
      </c>
      <c r="P1011">
        <v>0</v>
      </c>
      <c r="Q1011">
        <v>1</v>
      </c>
      <c r="R1011">
        <v>4</v>
      </c>
      <c r="S1011">
        <v>3.3495996649999999</v>
      </c>
      <c r="T1011">
        <v>79552</v>
      </c>
      <c r="U1011">
        <v>27.605392479999999</v>
      </c>
      <c r="V1011">
        <v>535</v>
      </c>
      <c r="W1011" t="str">
        <f t="shared" si="47"/>
        <v>Very High</v>
      </c>
      <c r="X1011">
        <v>1</v>
      </c>
      <c r="Y1011">
        <v>7</v>
      </c>
      <c r="Z1011" t="s">
        <v>227</v>
      </c>
      <c r="AA1011" t="s">
        <v>44</v>
      </c>
      <c r="AB1011" t="s">
        <v>38</v>
      </c>
      <c r="AC1011">
        <v>0</v>
      </c>
    </row>
    <row r="1012" spans="1:29" x14ac:dyDescent="0.25">
      <c r="A1012" t="s">
        <v>1970</v>
      </c>
      <c r="B1012">
        <v>50</v>
      </c>
      <c r="C1012" s="3" t="str">
        <f t="shared" si="45"/>
        <v>Middle Age</v>
      </c>
      <c r="D1012" t="s">
        <v>27</v>
      </c>
      <c r="E1012">
        <v>356</v>
      </c>
      <c r="F1012" t="str">
        <f t="shared" si="46"/>
        <v>Dangerous</v>
      </c>
      <c r="G1012" t="s">
        <v>1971</v>
      </c>
      <c r="H1012">
        <v>107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15.91827103</v>
      </c>
      <c r="O1012" t="s">
        <v>42</v>
      </c>
      <c r="P1012">
        <v>1</v>
      </c>
      <c r="Q1012">
        <v>0</v>
      </c>
      <c r="R1012">
        <v>10</v>
      </c>
      <c r="S1012">
        <v>0.98930218800000003</v>
      </c>
      <c r="T1012">
        <v>86468</v>
      </c>
      <c r="U1012">
        <v>26.341702269999999</v>
      </c>
      <c r="V1012">
        <v>579</v>
      </c>
      <c r="W1012" t="str">
        <f t="shared" si="47"/>
        <v>Very High</v>
      </c>
      <c r="X1012">
        <v>5</v>
      </c>
      <c r="Y1012">
        <v>9</v>
      </c>
      <c r="Z1012" t="s">
        <v>81</v>
      </c>
      <c r="AA1012" t="s">
        <v>44</v>
      </c>
      <c r="AB1012" t="s">
        <v>32</v>
      </c>
      <c r="AC1012">
        <v>1</v>
      </c>
    </row>
    <row r="1013" spans="1:29" x14ac:dyDescent="0.25">
      <c r="A1013" t="s">
        <v>1972</v>
      </c>
      <c r="B1013">
        <v>65</v>
      </c>
      <c r="C1013" s="3" t="str">
        <f t="shared" si="45"/>
        <v>Old</v>
      </c>
      <c r="D1013" t="s">
        <v>27</v>
      </c>
      <c r="E1013">
        <v>382</v>
      </c>
      <c r="F1013" t="str">
        <f t="shared" si="46"/>
        <v>Dangerous</v>
      </c>
      <c r="G1013" t="s">
        <v>1973</v>
      </c>
      <c r="H1013">
        <v>64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17.728787560000001</v>
      </c>
      <c r="O1013" t="s">
        <v>29</v>
      </c>
      <c r="P1013">
        <v>0</v>
      </c>
      <c r="Q1013">
        <v>0</v>
      </c>
      <c r="R1013">
        <v>2</v>
      </c>
      <c r="S1013">
        <v>2.4786101559999998</v>
      </c>
      <c r="T1013">
        <v>45881</v>
      </c>
      <c r="U1013">
        <v>25.56490359</v>
      </c>
      <c r="V1013">
        <v>284</v>
      </c>
      <c r="W1013" t="str">
        <f t="shared" si="47"/>
        <v>High</v>
      </c>
      <c r="X1013">
        <v>2</v>
      </c>
      <c r="Y1013">
        <v>4</v>
      </c>
      <c r="Z1013" t="s">
        <v>58</v>
      </c>
      <c r="AA1013" t="s">
        <v>50</v>
      </c>
      <c r="AB1013" t="s">
        <v>38</v>
      </c>
      <c r="AC1013">
        <v>1</v>
      </c>
    </row>
    <row r="1014" spans="1:29" x14ac:dyDescent="0.25">
      <c r="A1014" t="s">
        <v>1974</v>
      </c>
      <c r="B1014">
        <v>69</v>
      </c>
      <c r="C1014" s="3" t="str">
        <f t="shared" si="45"/>
        <v>Old</v>
      </c>
      <c r="D1014" t="s">
        <v>27</v>
      </c>
      <c r="E1014">
        <v>324</v>
      </c>
      <c r="F1014" t="str">
        <f t="shared" si="46"/>
        <v>Dangerous</v>
      </c>
      <c r="G1014" t="s">
        <v>1975</v>
      </c>
      <c r="H1014">
        <v>55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4.2313551680000003</v>
      </c>
      <c r="O1014" t="s">
        <v>35</v>
      </c>
      <c r="P1014">
        <v>1</v>
      </c>
      <c r="Q1014">
        <v>1</v>
      </c>
      <c r="R1014">
        <v>8</v>
      </c>
      <c r="S1014">
        <v>6.2920522500000002</v>
      </c>
      <c r="T1014">
        <v>43555</v>
      </c>
      <c r="U1014">
        <v>32.461472790000002</v>
      </c>
      <c r="V1014">
        <v>181</v>
      </c>
      <c r="W1014" t="str">
        <f t="shared" si="47"/>
        <v>Borderline High</v>
      </c>
      <c r="X1014">
        <v>0</v>
      </c>
      <c r="Y1014">
        <v>10</v>
      </c>
      <c r="Z1014" t="s">
        <v>76</v>
      </c>
      <c r="AA1014" t="s">
        <v>50</v>
      </c>
      <c r="AB1014" t="s">
        <v>38</v>
      </c>
      <c r="AC1014">
        <v>1</v>
      </c>
    </row>
    <row r="1015" spans="1:29" x14ac:dyDescent="0.25">
      <c r="A1015" t="s">
        <v>1976</v>
      </c>
      <c r="B1015">
        <v>28</v>
      </c>
      <c r="C1015" s="3" t="str">
        <f t="shared" si="45"/>
        <v>Young</v>
      </c>
      <c r="D1015" t="s">
        <v>27</v>
      </c>
      <c r="E1015">
        <v>321</v>
      </c>
      <c r="F1015" t="str">
        <f t="shared" si="46"/>
        <v>Dangerous</v>
      </c>
      <c r="G1015" t="s">
        <v>826</v>
      </c>
      <c r="H1015">
        <v>51</v>
      </c>
      <c r="I1015">
        <v>1</v>
      </c>
      <c r="J1015">
        <v>0</v>
      </c>
      <c r="K1015">
        <v>1</v>
      </c>
      <c r="L1015">
        <v>0</v>
      </c>
      <c r="M1015">
        <v>1</v>
      </c>
      <c r="N1015">
        <v>13.11645006</v>
      </c>
      <c r="O1015" t="s">
        <v>29</v>
      </c>
      <c r="P1015">
        <v>0</v>
      </c>
      <c r="Q1015">
        <v>0</v>
      </c>
      <c r="R1015">
        <v>2</v>
      </c>
      <c r="S1015">
        <v>4.363604563</v>
      </c>
      <c r="T1015">
        <v>167484</v>
      </c>
      <c r="U1015">
        <v>25.665664509999999</v>
      </c>
      <c r="V1015">
        <v>719</v>
      </c>
      <c r="W1015" t="str">
        <f t="shared" si="47"/>
        <v>Very High</v>
      </c>
      <c r="X1015">
        <v>1</v>
      </c>
      <c r="Y1015">
        <v>8</v>
      </c>
      <c r="Z1015" t="s">
        <v>43</v>
      </c>
      <c r="AA1015" t="s">
        <v>44</v>
      </c>
      <c r="AB1015" t="s">
        <v>38</v>
      </c>
      <c r="AC1015">
        <v>0</v>
      </c>
    </row>
    <row r="1016" spans="1:29" x14ac:dyDescent="0.25">
      <c r="A1016" t="s">
        <v>1977</v>
      </c>
      <c r="B1016">
        <v>41</v>
      </c>
      <c r="C1016" s="3" t="str">
        <f t="shared" si="45"/>
        <v>Middle Age</v>
      </c>
      <c r="D1016" t="s">
        <v>27</v>
      </c>
      <c r="E1016">
        <v>390</v>
      </c>
      <c r="F1016" t="str">
        <f t="shared" si="46"/>
        <v>Dangerous</v>
      </c>
      <c r="G1016" t="s">
        <v>1978</v>
      </c>
      <c r="H1016">
        <v>97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0.50961878000000005</v>
      </c>
      <c r="O1016" t="s">
        <v>29</v>
      </c>
      <c r="P1016">
        <v>1</v>
      </c>
      <c r="Q1016">
        <v>1</v>
      </c>
      <c r="R1016">
        <v>9</v>
      </c>
      <c r="S1016">
        <v>1.07711826</v>
      </c>
      <c r="T1016">
        <v>185830</v>
      </c>
      <c r="U1016">
        <v>19.22603745</v>
      </c>
      <c r="V1016">
        <v>403</v>
      </c>
      <c r="W1016" t="str">
        <f t="shared" si="47"/>
        <v>High</v>
      </c>
      <c r="X1016">
        <v>1</v>
      </c>
      <c r="Y1016">
        <v>7</v>
      </c>
      <c r="Z1016" t="s">
        <v>58</v>
      </c>
      <c r="AA1016" t="s">
        <v>50</v>
      </c>
      <c r="AB1016" t="s">
        <v>38</v>
      </c>
      <c r="AC1016">
        <v>0</v>
      </c>
    </row>
    <row r="1017" spans="1:29" x14ac:dyDescent="0.25">
      <c r="A1017" t="s">
        <v>1979</v>
      </c>
      <c r="B1017">
        <v>48</v>
      </c>
      <c r="C1017" s="3" t="str">
        <f t="shared" si="45"/>
        <v>Middle Age</v>
      </c>
      <c r="D1017" t="s">
        <v>27</v>
      </c>
      <c r="E1017">
        <v>181</v>
      </c>
      <c r="F1017" t="str">
        <f t="shared" si="46"/>
        <v>Heart-Healthy</v>
      </c>
      <c r="G1017" t="s">
        <v>1980</v>
      </c>
      <c r="H1017">
        <v>62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10.531562429999999</v>
      </c>
      <c r="O1017" t="s">
        <v>42</v>
      </c>
      <c r="P1017">
        <v>0</v>
      </c>
      <c r="Q1017">
        <v>0</v>
      </c>
      <c r="R1017">
        <v>1</v>
      </c>
      <c r="S1017">
        <v>7.5898936050000003</v>
      </c>
      <c r="T1017">
        <v>242597</v>
      </c>
      <c r="U1017">
        <v>18.784914189999999</v>
      </c>
      <c r="V1017">
        <v>714</v>
      </c>
      <c r="W1017" t="str">
        <f t="shared" si="47"/>
        <v>Very High</v>
      </c>
      <c r="X1017">
        <v>1</v>
      </c>
      <c r="Y1017">
        <v>8</v>
      </c>
      <c r="Z1017" t="s">
        <v>43</v>
      </c>
      <c r="AA1017" t="s">
        <v>44</v>
      </c>
      <c r="AB1017" t="s">
        <v>38</v>
      </c>
      <c r="AC1017">
        <v>0</v>
      </c>
    </row>
    <row r="1018" spans="1:29" x14ac:dyDescent="0.25">
      <c r="A1018" t="s">
        <v>1981</v>
      </c>
      <c r="B1018">
        <v>49</v>
      </c>
      <c r="C1018" s="3" t="str">
        <f t="shared" si="45"/>
        <v>Middle Age</v>
      </c>
      <c r="D1018" t="s">
        <v>27</v>
      </c>
      <c r="E1018">
        <v>349</v>
      </c>
      <c r="F1018" t="str">
        <f t="shared" si="46"/>
        <v>Dangerous</v>
      </c>
      <c r="G1018" t="s">
        <v>1982</v>
      </c>
      <c r="H1018">
        <v>92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5.8963600459999999</v>
      </c>
      <c r="O1018" t="s">
        <v>35</v>
      </c>
      <c r="P1018">
        <v>1</v>
      </c>
      <c r="Q1018">
        <v>1</v>
      </c>
      <c r="R1018">
        <v>8</v>
      </c>
      <c r="S1018">
        <v>1.1663553209999999</v>
      </c>
      <c r="T1018">
        <v>147211</v>
      </c>
      <c r="U1018">
        <v>27.23489253</v>
      </c>
      <c r="V1018">
        <v>778</v>
      </c>
      <c r="W1018" t="str">
        <f t="shared" si="47"/>
        <v>Very High</v>
      </c>
      <c r="X1018">
        <v>6</v>
      </c>
      <c r="Y1018">
        <v>9</v>
      </c>
      <c r="Z1018" t="s">
        <v>36</v>
      </c>
      <c r="AA1018" t="s">
        <v>37</v>
      </c>
      <c r="AB1018" t="s">
        <v>38</v>
      </c>
      <c r="AC1018">
        <v>0</v>
      </c>
    </row>
    <row r="1019" spans="1:29" x14ac:dyDescent="0.25">
      <c r="A1019" t="s">
        <v>1983</v>
      </c>
      <c r="B1019">
        <v>86</v>
      </c>
      <c r="C1019" s="3" t="str">
        <f t="shared" si="45"/>
        <v>Old</v>
      </c>
      <c r="D1019" t="s">
        <v>40</v>
      </c>
      <c r="E1019">
        <v>378</v>
      </c>
      <c r="F1019" t="str">
        <f t="shared" si="46"/>
        <v>Dangerous</v>
      </c>
      <c r="G1019" t="s">
        <v>1984</v>
      </c>
      <c r="H1019">
        <v>55</v>
      </c>
      <c r="I1019">
        <v>1</v>
      </c>
      <c r="J1019">
        <v>1</v>
      </c>
      <c r="K1019">
        <v>1</v>
      </c>
      <c r="L1019">
        <v>0</v>
      </c>
      <c r="M1019">
        <v>1</v>
      </c>
      <c r="N1019">
        <v>4.7726556120000003</v>
      </c>
      <c r="O1019" t="s">
        <v>42</v>
      </c>
      <c r="P1019">
        <v>1</v>
      </c>
      <c r="Q1019">
        <v>1</v>
      </c>
      <c r="R1019">
        <v>5</v>
      </c>
      <c r="S1019">
        <v>7.7601764910000002</v>
      </c>
      <c r="T1019">
        <v>163314</v>
      </c>
      <c r="U1019">
        <v>22.546644579999999</v>
      </c>
      <c r="V1019">
        <v>238</v>
      </c>
      <c r="W1019" t="str">
        <f t="shared" si="47"/>
        <v>High</v>
      </c>
      <c r="X1019">
        <v>0</v>
      </c>
      <c r="Y1019">
        <v>8</v>
      </c>
      <c r="Z1019" t="s">
        <v>49</v>
      </c>
      <c r="AA1019" t="s">
        <v>50</v>
      </c>
      <c r="AB1019" t="s">
        <v>38</v>
      </c>
      <c r="AC1019">
        <v>1</v>
      </c>
    </row>
    <row r="1020" spans="1:29" x14ac:dyDescent="0.25">
      <c r="A1020" t="s">
        <v>1985</v>
      </c>
      <c r="B1020">
        <v>57</v>
      </c>
      <c r="C1020" s="3" t="str">
        <f t="shared" si="45"/>
        <v>Old</v>
      </c>
      <c r="D1020" t="s">
        <v>40</v>
      </c>
      <c r="E1020">
        <v>232</v>
      </c>
      <c r="F1020" t="str">
        <f t="shared" si="46"/>
        <v>At-Risk</v>
      </c>
      <c r="G1020" t="s">
        <v>1986</v>
      </c>
      <c r="H1020">
        <v>73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14.710011010000001</v>
      </c>
      <c r="O1020" t="s">
        <v>29</v>
      </c>
      <c r="P1020">
        <v>1</v>
      </c>
      <c r="Q1020">
        <v>1</v>
      </c>
      <c r="R1020">
        <v>6</v>
      </c>
      <c r="S1020">
        <v>5.741104999</v>
      </c>
      <c r="T1020">
        <v>41134</v>
      </c>
      <c r="U1020">
        <v>32.412825320000003</v>
      </c>
      <c r="V1020">
        <v>406</v>
      </c>
      <c r="W1020" t="str">
        <f t="shared" si="47"/>
        <v>High</v>
      </c>
      <c r="X1020">
        <v>1</v>
      </c>
      <c r="Y1020">
        <v>7</v>
      </c>
      <c r="Z1020" t="s">
        <v>118</v>
      </c>
      <c r="AA1020" t="s">
        <v>67</v>
      </c>
      <c r="AB1020" t="s">
        <v>38</v>
      </c>
      <c r="AC1020">
        <v>0</v>
      </c>
    </row>
    <row r="1021" spans="1:29" x14ac:dyDescent="0.25">
      <c r="A1021" t="s">
        <v>1987</v>
      </c>
      <c r="B1021">
        <v>69</v>
      </c>
      <c r="C1021" s="3" t="str">
        <f t="shared" si="45"/>
        <v>Old</v>
      </c>
      <c r="D1021" t="s">
        <v>27</v>
      </c>
      <c r="E1021">
        <v>249</v>
      </c>
      <c r="F1021" t="str">
        <f t="shared" si="46"/>
        <v>Dangerous</v>
      </c>
      <c r="G1021" t="s">
        <v>1988</v>
      </c>
      <c r="H1021">
        <v>103</v>
      </c>
      <c r="I1021">
        <v>1</v>
      </c>
      <c r="J1021">
        <v>0</v>
      </c>
      <c r="K1021">
        <v>1</v>
      </c>
      <c r="L1021">
        <v>1</v>
      </c>
      <c r="M1021">
        <v>0</v>
      </c>
      <c r="N1021">
        <v>9.7929931670000006</v>
      </c>
      <c r="O1021" t="s">
        <v>29</v>
      </c>
      <c r="P1021">
        <v>1</v>
      </c>
      <c r="Q1021">
        <v>1</v>
      </c>
      <c r="R1021">
        <v>10</v>
      </c>
      <c r="S1021">
        <v>10.202724379999999</v>
      </c>
      <c r="T1021">
        <v>269116</v>
      </c>
      <c r="U1021">
        <v>35.911979410000001</v>
      </c>
      <c r="V1021">
        <v>132</v>
      </c>
      <c r="W1021" t="str">
        <f t="shared" si="47"/>
        <v>Healthy</v>
      </c>
      <c r="X1021">
        <v>1</v>
      </c>
      <c r="Y1021">
        <v>4</v>
      </c>
      <c r="Z1021" t="s">
        <v>76</v>
      </c>
      <c r="AA1021" t="s">
        <v>50</v>
      </c>
      <c r="AB1021" t="s">
        <v>38</v>
      </c>
      <c r="AC1021">
        <v>0</v>
      </c>
    </row>
    <row r="1022" spans="1:29" x14ac:dyDescent="0.25">
      <c r="A1022" t="s">
        <v>1989</v>
      </c>
      <c r="B1022">
        <v>25</v>
      </c>
      <c r="C1022" s="3" t="str">
        <f t="shared" si="45"/>
        <v>Young</v>
      </c>
      <c r="D1022" t="s">
        <v>27</v>
      </c>
      <c r="E1022">
        <v>239</v>
      </c>
      <c r="F1022" t="str">
        <f t="shared" si="46"/>
        <v>At-Risk</v>
      </c>
      <c r="G1022" t="s">
        <v>1683</v>
      </c>
      <c r="H1022">
        <v>109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17.431641190000001</v>
      </c>
      <c r="O1022" t="s">
        <v>35</v>
      </c>
      <c r="P1022">
        <v>0</v>
      </c>
      <c r="Q1022">
        <v>1</v>
      </c>
      <c r="R1022">
        <v>8</v>
      </c>
      <c r="S1022">
        <v>1.362681765</v>
      </c>
      <c r="T1022">
        <v>160300</v>
      </c>
      <c r="U1022">
        <v>38.1059907</v>
      </c>
      <c r="V1022">
        <v>669</v>
      </c>
      <c r="W1022" t="str">
        <f t="shared" si="47"/>
        <v>Very High</v>
      </c>
      <c r="X1022">
        <v>6</v>
      </c>
      <c r="Y1022">
        <v>6</v>
      </c>
      <c r="Z1022" t="s">
        <v>81</v>
      </c>
      <c r="AA1022" t="s">
        <v>44</v>
      </c>
      <c r="AB1022" t="s">
        <v>32</v>
      </c>
      <c r="AC1022">
        <v>1</v>
      </c>
    </row>
    <row r="1023" spans="1:29" x14ac:dyDescent="0.25">
      <c r="A1023" t="s">
        <v>1990</v>
      </c>
      <c r="B1023">
        <v>59</v>
      </c>
      <c r="C1023" s="3" t="str">
        <f t="shared" si="45"/>
        <v>Old</v>
      </c>
      <c r="D1023" t="s">
        <v>40</v>
      </c>
      <c r="E1023">
        <v>249</v>
      </c>
      <c r="F1023" t="str">
        <f t="shared" si="46"/>
        <v>Dangerous</v>
      </c>
      <c r="G1023" t="s">
        <v>1991</v>
      </c>
      <c r="H1023">
        <v>68</v>
      </c>
      <c r="I1023">
        <v>0</v>
      </c>
      <c r="J1023">
        <v>1</v>
      </c>
      <c r="K1023">
        <v>1</v>
      </c>
      <c r="L1023">
        <v>0</v>
      </c>
      <c r="M1023">
        <v>1</v>
      </c>
      <c r="N1023">
        <v>11.43606642</v>
      </c>
      <c r="O1023" t="s">
        <v>42</v>
      </c>
      <c r="P1023">
        <v>1</v>
      </c>
      <c r="Q1023">
        <v>1</v>
      </c>
      <c r="R1023">
        <v>6</v>
      </c>
      <c r="S1023">
        <v>8.244857391</v>
      </c>
      <c r="T1023">
        <v>85412</v>
      </c>
      <c r="U1023">
        <v>34.528387739999999</v>
      </c>
      <c r="V1023">
        <v>283</v>
      </c>
      <c r="W1023" t="str">
        <f t="shared" si="47"/>
        <v>High</v>
      </c>
      <c r="X1023">
        <v>2</v>
      </c>
      <c r="Y1023">
        <v>10</v>
      </c>
      <c r="Z1023" t="s">
        <v>73</v>
      </c>
      <c r="AA1023" t="s">
        <v>50</v>
      </c>
      <c r="AB1023" t="s">
        <v>38</v>
      </c>
      <c r="AC1023">
        <v>1</v>
      </c>
    </row>
    <row r="1024" spans="1:29" x14ac:dyDescent="0.25">
      <c r="A1024" t="s">
        <v>1992</v>
      </c>
      <c r="B1024">
        <v>84</v>
      </c>
      <c r="C1024" s="3" t="str">
        <f t="shared" si="45"/>
        <v>Old</v>
      </c>
      <c r="D1024" t="s">
        <v>40</v>
      </c>
      <c r="E1024">
        <v>399</v>
      </c>
      <c r="F1024" t="str">
        <f t="shared" si="46"/>
        <v>Dangerous</v>
      </c>
      <c r="G1024" t="s">
        <v>1993</v>
      </c>
      <c r="H1024">
        <v>94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15.270452969999999</v>
      </c>
      <c r="O1024" t="s">
        <v>29</v>
      </c>
      <c r="P1024">
        <v>1</v>
      </c>
      <c r="Q1024">
        <v>1</v>
      </c>
      <c r="R1024">
        <v>1</v>
      </c>
      <c r="S1024">
        <v>8.3602151930000002</v>
      </c>
      <c r="T1024">
        <v>289340</v>
      </c>
      <c r="U1024">
        <v>26.961411689999998</v>
      </c>
      <c r="V1024">
        <v>89</v>
      </c>
      <c r="W1024" t="str">
        <f t="shared" si="47"/>
        <v>Healthy</v>
      </c>
      <c r="X1024">
        <v>1</v>
      </c>
      <c r="Y1024">
        <v>5</v>
      </c>
      <c r="Z1024" t="s">
        <v>73</v>
      </c>
      <c r="AA1024" t="s">
        <v>50</v>
      </c>
      <c r="AB1024" t="s">
        <v>38</v>
      </c>
      <c r="AC1024">
        <v>0</v>
      </c>
    </row>
    <row r="1025" spans="1:29" x14ac:dyDescent="0.25">
      <c r="A1025" t="s">
        <v>1994</v>
      </c>
      <c r="B1025">
        <v>47</v>
      </c>
      <c r="C1025" s="3" t="str">
        <f t="shared" si="45"/>
        <v>Middle Age</v>
      </c>
      <c r="D1025" t="s">
        <v>27</v>
      </c>
      <c r="E1025">
        <v>127</v>
      </c>
      <c r="F1025" t="str">
        <f t="shared" si="46"/>
        <v>Heart-Healthy</v>
      </c>
      <c r="G1025" t="s">
        <v>1995</v>
      </c>
      <c r="H1025">
        <v>76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0.59626409199999997</v>
      </c>
      <c r="O1025" t="s">
        <v>35</v>
      </c>
      <c r="P1025">
        <v>1</v>
      </c>
      <c r="Q1025">
        <v>1</v>
      </c>
      <c r="R1025">
        <v>6</v>
      </c>
      <c r="S1025">
        <v>7.4548903319999997</v>
      </c>
      <c r="T1025">
        <v>226867</v>
      </c>
      <c r="U1025">
        <v>21.63451104</v>
      </c>
      <c r="V1025">
        <v>589</v>
      </c>
      <c r="W1025" t="str">
        <f t="shared" si="47"/>
        <v>Very High</v>
      </c>
      <c r="X1025">
        <v>3</v>
      </c>
      <c r="Y1025">
        <v>4</v>
      </c>
      <c r="Z1025" t="s">
        <v>66</v>
      </c>
      <c r="AA1025" t="s">
        <v>67</v>
      </c>
      <c r="AB1025" t="s">
        <v>32</v>
      </c>
      <c r="AC1025">
        <v>1</v>
      </c>
    </row>
    <row r="1026" spans="1:29" x14ac:dyDescent="0.25">
      <c r="A1026" t="s">
        <v>1996</v>
      </c>
      <c r="B1026">
        <v>64</v>
      </c>
      <c r="C1026" s="3" t="str">
        <f t="shared" si="45"/>
        <v>Old</v>
      </c>
      <c r="D1026" t="s">
        <v>27</v>
      </c>
      <c r="E1026">
        <v>257</v>
      </c>
      <c r="F1026" t="str">
        <f t="shared" si="46"/>
        <v>Dangerous</v>
      </c>
      <c r="G1026" t="s">
        <v>1997</v>
      </c>
      <c r="H1026">
        <v>107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15.480554529999999</v>
      </c>
      <c r="O1026" t="s">
        <v>29</v>
      </c>
      <c r="P1026">
        <v>0</v>
      </c>
      <c r="Q1026">
        <v>1</v>
      </c>
      <c r="R1026">
        <v>9</v>
      </c>
      <c r="S1026">
        <v>6.0452725999999997</v>
      </c>
      <c r="T1026">
        <v>244585</v>
      </c>
      <c r="U1026">
        <v>35.181406629999998</v>
      </c>
      <c r="V1026">
        <v>697</v>
      </c>
      <c r="W1026" t="str">
        <f t="shared" si="47"/>
        <v>Very High</v>
      </c>
      <c r="X1026">
        <v>7</v>
      </c>
      <c r="Y1026">
        <v>7</v>
      </c>
      <c r="Z1026" t="s">
        <v>61</v>
      </c>
      <c r="AA1026" t="s">
        <v>31</v>
      </c>
      <c r="AB1026" t="s">
        <v>32</v>
      </c>
      <c r="AC1026">
        <v>1</v>
      </c>
    </row>
    <row r="1027" spans="1:29" x14ac:dyDescent="0.25">
      <c r="A1027" t="s">
        <v>1998</v>
      </c>
      <c r="B1027">
        <v>54</v>
      </c>
      <c r="C1027" s="3" t="str">
        <f t="shared" ref="C1027:C1090" si="48">IF(B1027&gt;54, "Old", IF(B1027 &gt;= 31,  "Middle Age", IF(B1027 &lt; 31, "Young", "Invalid")))</f>
        <v>Middle Age</v>
      </c>
      <c r="D1027" t="s">
        <v>27</v>
      </c>
      <c r="E1027">
        <v>398</v>
      </c>
      <c r="F1027" t="str">
        <f t="shared" ref="F1027:F1090" si="49">IF(E1027&gt;239, "Dangerous", IF(E1027 &gt; 199,  "At-Risk", IF(E1027 &lt; 200, "Heart-Healthy", "Invalid")))</f>
        <v>Dangerous</v>
      </c>
      <c r="G1027" t="s">
        <v>1999</v>
      </c>
      <c r="H1027">
        <v>56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5.859979536</v>
      </c>
      <c r="O1027" t="s">
        <v>29</v>
      </c>
      <c r="P1027">
        <v>0</v>
      </c>
      <c r="Q1027">
        <v>1</v>
      </c>
      <c r="R1027">
        <v>7</v>
      </c>
      <c r="S1027">
        <v>2.9987826150000001</v>
      </c>
      <c r="T1027">
        <v>179423</v>
      </c>
      <c r="U1027">
        <v>35.137450000000001</v>
      </c>
      <c r="V1027">
        <v>605</v>
      </c>
      <c r="W1027" t="str">
        <f t="shared" ref="W1027:W1090" si="50">IF(V1027&gt;499, "Very High", IF(V1027&gt;199, "High", IF(V1027 &gt; 149,  "Borderline High", IF(V1027 &lt; 150, "Healthy", "Invalid"))))</f>
        <v>Very High</v>
      </c>
      <c r="X1027">
        <v>2</v>
      </c>
      <c r="Y1027">
        <v>5</v>
      </c>
      <c r="Z1027" t="s">
        <v>66</v>
      </c>
      <c r="AA1027" t="s">
        <v>67</v>
      </c>
      <c r="AB1027" t="s">
        <v>32</v>
      </c>
      <c r="AC1027">
        <v>0</v>
      </c>
    </row>
    <row r="1028" spans="1:29" x14ac:dyDescent="0.25">
      <c r="A1028" t="s">
        <v>2000</v>
      </c>
      <c r="B1028">
        <v>64</v>
      </c>
      <c r="C1028" s="3" t="str">
        <f t="shared" si="48"/>
        <v>Old</v>
      </c>
      <c r="D1028" t="s">
        <v>40</v>
      </c>
      <c r="E1028">
        <v>143</v>
      </c>
      <c r="F1028" t="str">
        <f t="shared" si="49"/>
        <v>Heart-Healthy</v>
      </c>
      <c r="G1028" t="s">
        <v>2001</v>
      </c>
      <c r="H1028">
        <v>64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3.1528247939999998</v>
      </c>
      <c r="O1028" t="s">
        <v>35</v>
      </c>
      <c r="P1028">
        <v>0</v>
      </c>
      <c r="Q1028">
        <v>0</v>
      </c>
      <c r="R1028">
        <v>3</v>
      </c>
      <c r="S1028">
        <v>2.5629059540000001</v>
      </c>
      <c r="T1028">
        <v>181194</v>
      </c>
      <c r="U1028">
        <v>22.477269660000001</v>
      </c>
      <c r="V1028">
        <v>234</v>
      </c>
      <c r="W1028" t="str">
        <f t="shared" si="50"/>
        <v>High</v>
      </c>
      <c r="X1028">
        <v>4</v>
      </c>
      <c r="Y1028">
        <v>6</v>
      </c>
      <c r="Z1028" t="s">
        <v>49</v>
      </c>
      <c r="AA1028" t="s">
        <v>50</v>
      </c>
      <c r="AB1028" t="s">
        <v>38</v>
      </c>
      <c r="AC1028">
        <v>0</v>
      </c>
    </row>
    <row r="1029" spans="1:29" x14ac:dyDescent="0.25">
      <c r="A1029" t="s">
        <v>2002</v>
      </c>
      <c r="B1029">
        <v>38</v>
      </c>
      <c r="C1029" s="3" t="str">
        <f t="shared" si="48"/>
        <v>Middle Age</v>
      </c>
      <c r="D1029" t="s">
        <v>27</v>
      </c>
      <c r="E1029">
        <v>400</v>
      </c>
      <c r="F1029" t="str">
        <f t="shared" si="49"/>
        <v>Dangerous</v>
      </c>
      <c r="G1029" t="s">
        <v>824</v>
      </c>
      <c r="H1029">
        <v>41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14.526815770000001</v>
      </c>
      <c r="O1029" t="s">
        <v>42</v>
      </c>
      <c r="P1029">
        <v>1</v>
      </c>
      <c r="Q1029">
        <v>0</v>
      </c>
      <c r="R1029">
        <v>1</v>
      </c>
      <c r="S1029">
        <v>3.390468147</v>
      </c>
      <c r="T1029">
        <v>42790</v>
      </c>
      <c r="U1029">
        <v>31.778069819999999</v>
      </c>
      <c r="V1029">
        <v>250</v>
      </c>
      <c r="W1029" t="str">
        <f t="shared" si="50"/>
        <v>High</v>
      </c>
      <c r="X1029">
        <v>0</v>
      </c>
      <c r="Y1029">
        <v>8</v>
      </c>
      <c r="Z1029" t="s">
        <v>58</v>
      </c>
      <c r="AA1029" t="s">
        <v>50</v>
      </c>
      <c r="AB1029" t="s">
        <v>38</v>
      </c>
      <c r="AC1029">
        <v>1</v>
      </c>
    </row>
    <row r="1030" spans="1:29" x14ac:dyDescent="0.25">
      <c r="A1030" t="s">
        <v>2003</v>
      </c>
      <c r="B1030">
        <v>61</v>
      </c>
      <c r="C1030" s="3" t="str">
        <f t="shared" si="48"/>
        <v>Old</v>
      </c>
      <c r="D1030" t="s">
        <v>27</v>
      </c>
      <c r="E1030">
        <v>159</v>
      </c>
      <c r="F1030" t="str">
        <f t="shared" si="49"/>
        <v>Heart-Healthy</v>
      </c>
      <c r="G1030" t="s">
        <v>2004</v>
      </c>
      <c r="H1030">
        <v>87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11.875755610000001</v>
      </c>
      <c r="O1030" t="s">
        <v>29</v>
      </c>
      <c r="P1030">
        <v>1</v>
      </c>
      <c r="Q1030">
        <v>0</v>
      </c>
      <c r="R1030">
        <v>8</v>
      </c>
      <c r="S1030">
        <v>7.4498040440000004</v>
      </c>
      <c r="T1030">
        <v>261772</v>
      </c>
      <c r="U1030">
        <v>29.034078099999999</v>
      </c>
      <c r="V1030">
        <v>666</v>
      </c>
      <c r="W1030" t="str">
        <f t="shared" si="50"/>
        <v>Very High</v>
      </c>
      <c r="X1030">
        <v>0</v>
      </c>
      <c r="Y1030">
        <v>4</v>
      </c>
      <c r="Z1030" t="s">
        <v>61</v>
      </c>
      <c r="AA1030" t="s">
        <v>31</v>
      </c>
      <c r="AB1030" t="s">
        <v>32</v>
      </c>
      <c r="AC1030">
        <v>0</v>
      </c>
    </row>
    <row r="1031" spans="1:29" x14ac:dyDescent="0.25">
      <c r="A1031" t="s">
        <v>2005</v>
      </c>
      <c r="B1031">
        <v>59</v>
      </c>
      <c r="C1031" s="3" t="str">
        <f t="shared" si="48"/>
        <v>Old</v>
      </c>
      <c r="D1031" t="s">
        <v>27</v>
      </c>
      <c r="E1031">
        <v>266</v>
      </c>
      <c r="F1031" t="str">
        <f t="shared" si="49"/>
        <v>Dangerous</v>
      </c>
      <c r="G1031" t="s">
        <v>1110</v>
      </c>
      <c r="H1031">
        <v>46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5.4768628259999996</v>
      </c>
      <c r="O1031" t="s">
        <v>29</v>
      </c>
      <c r="P1031">
        <v>1</v>
      </c>
      <c r="Q1031">
        <v>1</v>
      </c>
      <c r="R1031">
        <v>3</v>
      </c>
      <c r="S1031">
        <v>8.2676948390000007</v>
      </c>
      <c r="T1031">
        <v>155966</v>
      </c>
      <c r="U1031">
        <v>20.98585555</v>
      </c>
      <c r="V1031">
        <v>318</v>
      </c>
      <c r="W1031" t="str">
        <f t="shared" si="50"/>
        <v>High</v>
      </c>
      <c r="X1031">
        <v>4</v>
      </c>
      <c r="Y1031">
        <v>10</v>
      </c>
      <c r="Z1031" t="s">
        <v>118</v>
      </c>
      <c r="AA1031" t="s">
        <v>67</v>
      </c>
      <c r="AB1031" t="s">
        <v>38</v>
      </c>
      <c r="AC1031">
        <v>1</v>
      </c>
    </row>
    <row r="1032" spans="1:29" x14ac:dyDescent="0.25">
      <c r="A1032" t="s">
        <v>2006</v>
      </c>
      <c r="B1032">
        <v>48</v>
      </c>
      <c r="C1032" s="3" t="str">
        <f t="shared" si="48"/>
        <v>Middle Age</v>
      </c>
      <c r="D1032" t="s">
        <v>27</v>
      </c>
      <c r="E1032">
        <v>205</v>
      </c>
      <c r="F1032" t="str">
        <f t="shared" si="49"/>
        <v>At-Risk</v>
      </c>
      <c r="G1032" t="s">
        <v>2007</v>
      </c>
      <c r="H1032">
        <v>63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1.9970355479999999</v>
      </c>
      <c r="O1032" t="s">
        <v>29</v>
      </c>
      <c r="P1032">
        <v>0</v>
      </c>
      <c r="Q1032">
        <v>0</v>
      </c>
      <c r="R1032">
        <v>2</v>
      </c>
      <c r="S1032">
        <v>2.659399327</v>
      </c>
      <c r="T1032">
        <v>53937</v>
      </c>
      <c r="U1032">
        <v>21.727148499999998</v>
      </c>
      <c r="V1032">
        <v>678</v>
      </c>
      <c r="W1032" t="str">
        <f t="shared" si="50"/>
        <v>Very High</v>
      </c>
      <c r="X1032">
        <v>7</v>
      </c>
      <c r="Y1032">
        <v>7</v>
      </c>
      <c r="Z1032" t="s">
        <v>111</v>
      </c>
      <c r="AA1032" t="s">
        <v>50</v>
      </c>
      <c r="AB1032" t="s">
        <v>38</v>
      </c>
      <c r="AC1032">
        <v>1</v>
      </c>
    </row>
    <row r="1033" spans="1:29" x14ac:dyDescent="0.25">
      <c r="A1033" t="s">
        <v>2008</v>
      </c>
      <c r="B1033">
        <v>22</v>
      </c>
      <c r="C1033" s="3" t="str">
        <f t="shared" si="48"/>
        <v>Young</v>
      </c>
      <c r="D1033" t="s">
        <v>40</v>
      </c>
      <c r="E1033">
        <v>353</v>
      </c>
      <c r="F1033" t="str">
        <f t="shared" si="49"/>
        <v>Dangerous</v>
      </c>
      <c r="G1033" t="s">
        <v>1925</v>
      </c>
      <c r="H1033">
        <v>103</v>
      </c>
      <c r="I1033">
        <v>0</v>
      </c>
      <c r="J1033">
        <v>1</v>
      </c>
      <c r="K1033">
        <v>0</v>
      </c>
      <c r="L1033">
        <v>1</v>
      </c>
      <c r="M1033">
        <v>1</v>
      </c>
      <c r="N1033">
        <v>19.380476179999999</v>
      </c>
      <c r="O1033" t="s">
        <v>35</v>
      </c>
      <c r="P1033">
        <v>1</v>
      </c>
      <c r="Q1033">
        <v>0</v>
      </c>
      <c r="R1033">
        <v>1</v>
      </c>
      <c r="S1033">
        <v>5.8201692710000001</v>
      </c>
      <c r="T1033">
        <v>186884</v>
      </c>
      <c r="U1033">
        <v>33.066291120000002</v>
      </c>
      <c r="V1033">
        <v>76</v>
      </c>
      <c r="W1033" t="str">
        <f t="shared" si="50"/>
        <v>Healthy</v>
      </c>
      <c r="X1033">
        <v>1</v>
      </c>
      <c r="Y1033">
        <v>8</v>
      </c>
      <c r="Z1033" t="s">
        <v>53</v>
      </c>
      <c r="AA1033" t="s">
        <v>44</v>
      </c>
      <c r="AB1033" t="s">
        <v>38</v>
      </c>
      <c r="AC1033">
        <v>1</v>
      </c>
    </row>
    <row r="1034" spans="1:29" x14ac:dyDescent="0.25">
      <c r="A1034" t="s">
        <v>2009</v>
      </c>
      <c r="B1034">
        <v>31</v>
      </c>
      <c r="C1034" s="3" t="str">
        <f t="shared" si="48"/>
        <v>Middle Age</v>
      </c>
      <c r="D1034" t="s">
        <v>27</v>
      </c>
      <c r="E1034">
        <v>194</v>
      </c>
      <c r="F1034" t="str">
        <f t="shared" si="49"/>
        <v>Heart-Healthy</v>
      </c>
      <c r="G1034" t="s">
        <v>2010</v>
      </c>
      <c r="H1034">
        <v>78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7.4262032040000001</v>
      </c>
      <c r="O1034" t="s">
        <v>42</v>
      </c>
      <c r="P1034">
        <v>1</v>
      </c>
      <c r="Q1034">
        <v>0</v>
      </c>
      <c r="R1034">
        <v>1</v>
      </c>
      <c r="S1034">
        <v>11.237540210000001</v>
      </c>
      <c r="T1034">
        <v>191610</v>
      </c>
      <c r="U1034">
        <v>18.71739483</v>
      </c>
      <c r="V1034">
        <v>455</v>
      </c>
      <c r="W1034" t="str">
        <f t="shared" si="50"/>
        <v>High</v>
      </c>
      <c r="X1034">
        <v>6</v>
      </c>
      <c r="Y1034">
        <v>6</v>
      </c>
      <c r="Z1034" t="s">
        <v>49</v>
      </c>
      <c r="AA1034" t="s">
        <v>50</v>
      </c>
      <c r="AB1034" t="s">
        <v>38</v>
      </c>
      <c r="AC1034">
        <v>0</v>
      </c>
    </row>
    <row r="1035" spans="1:29" x14ac:dyDescent="0.25">
      <c r="A1035" t="s">
        <v>2011</v>
      </c>
      <c r="B1035">
        <v>27</v>
      </c>
      <c r="C1035" s="3" t="str">
        <f t="shared" si="48"/>
        <v>Young</v>
      </c>
      <c r="D1035" t="s">
        <v>27</v>
      </c>
      <c r="E1035">
        <v>286</v>
      </c>
      <c r="F1035" t="str">
        <f t="shared" si="49"/>
        <v>Dangerous</v>
      </c>
      <c r="G1035" t="s">
        <v>726</v>
      </c>
      <c r="H1035">
        <v>88</v>
      </c>
      <c r="I1035">
        <v>1</v>
      </c>
      <c r="J1035">
        <v>0</v>
      </c>
      <c r="K1035">
        <v>1</v>
      </c>
      <c r="L1035">
        <v>1</v>
      </c>
      <c r="M1035">
        <v>1</v>
      </c>
      <c r="N1035">
        <v>17.659222979999999</v>
      </c>
      <c r="O1035" t="s">
        <v>42</v>
      </c>
      <c r="P1035">
        <v>0</v>
      </c>
      <c r="Q1035">
        <v>0</v>
      </c>
      <c r="R1035">
        <v>3</v>
      </c>
      <c r="S1035">
        <v>3.36840144</v>
      </c>
      <c r="T1035">
        <v>72691</v>
      </c>
      <c r="U1035">
        <v>25.155153769999998</v>
      </c>
      <c r="V1035">
        <v>237</v>
      </c>
      <c r="W1035" t="str">
        <f t="shared" si="50"/>
        <v>High</v>
      </c>
      <c r="X1035">
        <v>4</v>
      </c>
      <c r="Y1035">
        <v>6</v>
      </c>
      <c r="Z1035" t="s">
        <v>66</v>
      </c>
      <c r="AA1035" t="s">
        <v>67</v>
      </c>
      <c r="AB1035" t="s">
        <v>32</v>
      </c>
      <c r="AC1035">
        <v>1</v>
      </c>
    </row>
    <row r="1036" spans="1:29" x14ac:dyDescent="0.25">
      <c r="A1036" t="s">
        <v>2012</v>
      </c>
      <c r="B1036">
        <v>21</v>
      </c>
      <c r="C1036" s="3" t="str">
        <f t="shared" si="48"/>
        <v>Young</v>
      </c>
      <c r="D1036" t="s">
        <v>27</v>
      </c>
      <c r="E1036">
        <v>250</v>
      </c>
      <c r="F1036" t="str">
        <f t="shared" si="49"/>
        <v>Dangerous</v>
      </c>
      <c r="G1036" t="s">
        <v>1941</v>
      </c>
      <c r="H1036">
        <v>78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2.392506129</v>
      </c>
      <c r="O1036" t="s">
        <v>42</v>
      </c>
      <c r="P1036">
        <v>1</v>
      </c>
      <c r="Q1036">
        <v>1</v>
      </c>
      <c r="R1036">
        <v>4</v>
      </c>
      <c r="S1036">
        <v>11.451719880000001</v>
      </c>
      <c r="T1036">
        <v>273208</v>
      </c>
      <c r="U1036">
        <v>23.57579522</v>
      </c>
      <c r="V1036">
        <v>176</v>
      </c>
      <c r="W1036" t="str">
        <f t="shared" si="50"/>
        <v>Borderline High</v>
      </c>
      <c r="X1036">
        <v>2</v>
      </c>
      <c r="Y1036">
        <v>5</v>
      </c>
      <c r="Z1036" t="s">
        <v>125</v>
      </c>
      <c r="AA1036" t="s">
        <v>126</v>
      </c>
      <c r="AB1036" t="s">
        <v>32</v>
      </c>
      <c r="AC1036">
        <v>0</v>
      </c>
    </row>
    <row r="1037" spans="1:29" x14ac:dyDescent="0.25">
      <c r="A1037" t="s">
        <v>2013</v>
      </c>
      <c r="B1037">
        <v>72</v>
      </c>
      <c r="C1037" s="3" t="str">
        <f t="shared" si="48"/>
        <v>Old</v>
      </c>
      <c r="D1037" t="s">
        <v>40</v>
      </c>
      <c r="E1037">
        <v>202</v>
      </c>
      <c r="F1037" t="str">
        <f t="shared" si="49"/>
        <v>At-Risk</v>
      </c>
      <c r="G1037" t="s">
        <v>2014</v>
      </c>
      <c r="H1037">
        <v>41</v>
      </c>
      <c r="I1037">
        <v>1</v>
      </c>
      <c r="J1037">
        <v>1</v>
      </c>
      <c r="K1037">
        <v>1</v>
      </c>
      <c r="L1037">
        <v>0</v>
      </c>
      <c r="M1037">
        <v>1</v>
      </c>
      <c r="N1037">
        <v>6.8236769629999996</v>
      </c>
      <c r="O1037" t="s">
        <v>35</v>
      </c>
      <c r="P1037">
        <v>1</v>
      </c>
      <c r="Q1037">
        <v>0</v>
      </c>
      <c r="R1037">
        <v>1</v>
      </c>
      <c r="S1037">
        <v>3.0680547329999999</v>
      </c>
      <c r="T1037">
        <v>161643</v>
      </c>
      <c r="U1037">
        <v>39.253553580000002</v>
      </c>
      <c r="V1037">
        <v>407</v>
      </c>
      <c r="W1037" t="str">
        <f t="shared" si="50"/>
        <v>High</v>
      </c>
      <c r="X1037">
        <v>5</v>
      </c>
      <c r="Y1037">
        <v>9</v>
      </c>
      <c r="Z1037" t="s">
        <v>126</v>
      </c>
      <c r="AA1037" t="s">
        <v>126</v>
      </c>
      <c r="AB1037" t="s">
        <v>32</v>
      </c>
      <c r="AC1037">
        <v>0</v>
      </c>
    </row>
    <row r="1038" spans="1:29" x14ac:dyDescent="0.25">
      <c r="A1038" t="s">
        <v>2015</v>
      </c>
      <c r="B1038">
        <v>82</v>
      </c>
      <c r="C1038" s="3" t="str">
        <f t="shared" si="48"/>
        <v>Old</v>
      </c>
      <c r="D1038" t="s">
        <v>40</v>
      </c>
      <c r="E1038">
        <v>254</v>
      </c>
      <c r="F1038" t="str">
        <f t="shared" si="49"/>
        <v>Dangerous</v>
      </c>
      <c r="G1038" t="s">
        <v>115</v>
      </c>
      <c r="H1038">
        <v>96</v>
      </c>
      <c r="I1038">
        <v>1</v>
      </c>
      <c r="J1038">
        <v>1</v>
      </c>
      <c r="K1038">
        <v>1</v>
      </c>
      <c r="L1038">
        <v>0</v>
      </c>
      <c r="M1038">
        <v>1</v>
      </c>
      <c r="N1038">
        <v>9.2954752230000004</v>
      </c>
      <c r="O1038" t="s">
        <v>29</v>
      </c>
      <c r="P1038">
        <v>1</v>
      </c>
      <c r="Q1038">
        <v>1</v>
      </c>
      <c r="R1038">
        <v>9</v>
      </c>
      <c r="S1038">
        <v>9.7835959549999991</v>
      </c>
      <c r="T1038">
        <v>236899</v>
      </c>
      <c r="U1038">
        <v>29.991169419999999</v>
      </c>
      <c r="V1038">
        <v>374</v>
      </c>
      <c r="W1038" t="str">
        <f t="shared" si="50"/>
        <v>High</v>
      </c>
      <c r="X1038">
        <v>2</v>
      </c>
      <c r="Y1038">
        <v>4</v>
      </c>
      <c r="Z1038" t="s">
        <v>96</v>
      </c>
      <c r="AA1038" t="s">
        <v>44</v>
      </c>
      <c r="AB1038" t="s">
        <v>32</v>
      </c>
      <c r="AC1038">
        <v>0</v>
      </c>
    </row>
    <row r="1039" spans="1:29" x14ac:dyDescent="0.25">
      <c r="A1039" t="s">
        <v>2016</v>
      </c>
      <c r="B1039">
        <v>82</v>
      </c>
      <c r="C1039" s="3" t="str">
        <f t="shared" si="48"/>
        <v>Old</v>
      </c>
      <c r="D1039" t="s">
        <v>40</v>
      </c>
      <c r="E1039">
        <v>351</v>
      </c>
      <c r="F1039" t="str">
        <f t="shared" si="49"/>
        <v>Dangerous</v>
      </c>
      <c r="G1039" t="s">
        <v>2017</v>
      </c>
      <c r="H1039">
        <v>97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v>9.8258894819999991</v>
      </c>
      <c r="O1039" t="s">
        <v>42</v>
      </c>
      <c r="P1039">
        <v>0</v>
      </c>
      <c r="Q1039">
        <v>0</v>
      </c>
      <c r="R1039">
        <v>5</v>
      </c>
      <c r="S1039">
        <v>6.3991394279999998</v>
      </c>
      <c r="T1039">
        <v>261375</v>
      </c>
      <c r="U1039">
        <v>19.190618560000001</v>
      </c>
      <c r="V1039">
        <v>722</v>
      </c>
      <c r="W1039" t="str">
        <f t="shared" si="50"/>
        <v>Very High</v>
      </c>
      <c r="X1039">
        <v>3</v>
      </c>
      <c r="Y1039">
        <v>6</v>
      </c>
      <c r="Z1039" t="s">
        <v>30</v>
      </c>
      <c r="AA1039" t="s">
        <v>31</v>
      </c>
      <c r="AB1039" t="s">
        <v>32</v>
      </c>
      <c r="AC1039">
        <v>0</v>
      </c>
    </row>
    <row r="1040" spans="1:29" x14ac:dyDescent="0.25">
      <c r="A1040" t="s">
        <v>2018</v>
      </c>
      <c r="B1040">
        <v>31</v>
      </c>
      <c r="C1040" s="3" t="str">
        <f t="shared" si="48"/>
        <v>Middle Age</v>
      </c>
      <c r="D1040" t="s">
        <v>27</v>
      </c>
      <c r="E1040">
        <v>379</v>
      </c>
      <c r="F1040" t="str">
        <f t="shared" si="49"/>
        <v>Dangerous</v>
      </c>
      <c r="G1040" t="s">
        <v>2019</v>
      </c>
      <c r="H1040">
        <v>69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10.28476339</v>
      </c>
      <c r="O1040" t="s">
        <v>35</v>
      </c>
      <c r="P1040">
        <v>0</v>
      </c>
      <c r="Q1040">
        <v>0</v>
      </c>
      <c r="R1040">
        <v>6</v>
      </c>
      <c r="S1040">
        <v>7.0913005240000002</v>
      </c>
      <c r="T1040">
        <v>298260</v>
      </c>
      <c r="U1040">
        <v>36.075926080000002</v>
      </c>
      <c r="V1040">
        <v>767</v>
      </c>
      <c r="W1040" t="str">
        <f t="shared" si="50"/>
        <v>Very High</v>
      </c>
      <c r="X1040">
        <v>6</v>
      </c>
      <c r="Y1040">
        <v>7</v>
      </c>
      <c r="Z1040" t="s">
        <v>118</v>
      </c>
      <c r="AA1040" t="s">
        <v>67</v>
      </c>
      <c r="AB1040" t="s">
        <v>38</v>
      </c>
      <c r="AC1040">
        <v>0</v>
      </c>
    </row>
    <row r="1041" spans="1:29" x14ac:dyDescent="0.25">
      <c r="A1041" t="s">
        <v>2020</v>
      </c>
      <c r="B1041">
        <v>48</v>
      </c>
      <c r="C1041" s="3" t="str">
        <f t="shared" si="48"/>
        <v>Middle Age</v>
      </c>
      <c r="D1041" t="s">
        <v>27</v>
      </c>
      <c r="E1041">
        <v>331</v>
      </c>
      <c r="F1041" t="str">
        <f t="shared" si="49"/>
        <v>Dangerous</v>
      </c>
      <c r="G1041" t="s">
        <v>2021</v>
      </c>
      <c r="H1041">
        <v>57</v>
      </c>
      <c r="I1041">
        <v>1</v>
      </c>
      <c r="J1041">
        <v>1</v>
      </c>
      <c r="K1041">
        <v>1</v>
      </c>
      <c r="L1041">
        <v>0</v>
      </c>
      <c r="M1041">
        <v>1</v>
      </c>
      <c r="N1041">
        <v>11.330554810000001</v>
      </c>
      <c r="O1041" t="s">
        <v>35</v>
      </c>
      <c r="P1041">
        <v>0</v>
      </c>
      <c r="Q1041">
        <v>1</v>
      </c>
      <c r="R1041">
        <v>1</v>
      </c>
      <c r="S1041">
        <v>6.5919289499999998</v>
      </c>
      <c r="T1041">
        <v>160975</v>
      </c>
      <c r="U1041">
        <v>35.910077579999999</v>
      </c>
      <c r="V1041">
        <v>555</v>
      </c>
      <c r="W1041" t="str">
        <f t="shared" si="50"/>
        <v>Very High</v>
      </c>
      <c r="X1041">
        <v>2</v>
      </c>
      <c r="Y1041">
        <v>10</v>
      </c>
      <c r="Z1041" t="s">
        <v>153</v>
      </c>
      <c r="AA1041" t="s">
        <v>50</v>
      </c>
      <c r="AB1041" t="s">
        <v>38</v>
      </c>
      <c r="AC1041">
        <v>0</v>
      </c>
    </row>
    <row r="1042" spans="1:29" x14ac:dyDescent="0.25">
      <c r="A1042" t="s">
        <v>2022</v>
      </c>
      <c r="B1042">
        <v>34</v>
      </c>
      <c r="C1042" s="3" t="str">
        <f t="shared" si="48"/>
        <v>Middle Age</v>
      </c>
      <c r="D1042" t="s">
        <v>40</v>
      </c>
      <c r="E1042">
        <v>299</v>
      </c>
      <c r="F1042" t="str">
        <f t="shared" si="49"/>
        <v>Dangerous</v>
      </c>
      <c r="G1042" t="s">
        <v>2023</v>
      </c>
      <c r="H1042">
        <v>76</v>
      </c>
      <c r="I1042">
        <v>1</v>
      </c>
      <c r="J1042">
        <v>1</v>
      </c>
      <c r="K1042">
        <v>0</v>
      </c>
      <c r="L1042">
        <v>1</v>
      </c>
      <c r="M1042">
        <v>0</v>
      </c>
      <c r="N1042">
        <v>15.77209463</v>
      </c>
      <c r="O1042" t="s">
        <v>35</v>
      </c>
      <c r="P1042">
        <v>0</v>
      </c>
      <c r="Q1042">
        <v>0</v>
      </c>
      <c r="R1042">
        <v>6</v>
      </c>
      <c r="S1042">
        <v>11.39794442</v>
      </c>
      <c r="T1042">
        <v>98917</v>
      </c>
      <c r="U1042">
        <v>34.737429030000001</v>
      </c>
      <c r="V1042">
        <v>457</v>
      </c>
      <c r="W1042" t="str">
        <f t="shared" si="50"/>
        <v>High</v>
      </c>
      <c r="X1042">
        <v>4</v>
      </c>
      <c r="Y1042">
        <v>9</v>
      </c>
      <c r="Z1042" t="s">
        <v>36</v>
      </c>
      <c r="AA1042" t="s">
        <v>37</v>
      </c>
      <c r="AB1042" t="s">
        <v>38</v>
      </c>
      <c r="AC1042">
        <v>1</v>
      </c>
    </row>
    <row r="1043" spans="1:29" x14ac:dyDescent="0.25">
      <c r="A1043" t="s">
        <v>2024</v>
      </c>
      <c r="B1043">
        <v>61</v>
      </c>
      <c r="C1043" s="3" t="str">
        <f t="shared" si="48"/>
        <v>Old</v>
      </c>
      <c r="D1043" t="s">
        <v>40</v>
      </c>
      <c r="E1043">
        <v>297</v>
      </c>
      <c r="F1043" t="str">
        <f t="shared" si="49"/>
        <v>Dangerous</v>
      </c>
      <c r="G1043" t="s">
        <v>2025</v>
      </c>
      <c r="H1043">
        <v>47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6.0213295159999998</v>
      </c>
      <c r="O1043" t="s">
        <v>42</v>
      </c>
      <c r="P1043">
        <v>0</v>
      </c>
      <c r="Q1043">
        <v>1</v>
      </c>
      <c r="R1043">
        <v>1</v>
      </c>
      <c r="S1043">
        <v>10.34121491</v>
      </c>
      <c r="T1043">
        <v>169765</v>
      </c>
      <c r="U1043">
        <v>38.209231850000002</v>
      </c>
      <c r="V1043">
        <v>620</v>
      </c>
      <c r="W1043" t="str">
        <f t="shared" si="50"/>
        <v>Very High</v>
      </c>
      <c r="X1043">
        <v>1</v>
      </c>
      <c r="Y1043">
        <v>7</v>
      </c>
      <c r="Z1043" t="s">
        <v>43</v>
      </c>
      <c r="AA1043" t="s">
        <v>44</v>
      </c>
      <c r="AB1043" t="s">
        <v>38</v>
      </c>
      <c r="AC1043">
        <v>0</v>
      </c>
    </row>
    <row r="1044" spans="1:29" x14ac:dyDescent="0.25">
      <c r="A1044" t="s">
        <v>2026</v>
      </c>
      <c r="B1044">
        <v>52</v>
      </c>
      <c r="C1044" s="3" t="str">
        <f t="shared" si="48"/>
        <v>Middle Age</v>
      </c>
      <c r="D1044" t="s">
        <v>27</v>
      </c>
      <c r="E1044">
        <v>214</v>
      </c>
      <c r="F1044" t="str">
        <f t="shared" si="49"/>
        <v>At-Risk</v>
      </c>
      <c r="G1044" t="s">
        <v>1031</v>
      </c>
      <c r="H1044">
        <v>81</v>
      </c>
      <c r="I1044">
        <v>0</v>
      </c>
      <c r="J1044">
        <v>0</v>
      </c>
      <c r="K1044">
        <v>1</v>
      </c>
      <c r="L1044">
        <v>1</v>
      </c>
      <c r="M1044">
        <v>1</v>
      </c>
      <c r="N1044">
        <v>13.972197120000001</v>
      </c>
      <c r="O1044" t="s">
        <v>35</v>
      </c>
      <c r="P1044">
        <v>1</v>
      </c>
      <c r="Q1044">
        <v>1</v>
      </c>
      <c r="R1044">
        <v>2</v>
      </c>
      <c r="S1044">
        <v>4.2756790699999998</v>
      </c>
      <c r="T1044">
        <v>232036</v>
      </c>
      <c r="U1044">
        <v>26.762841130000002</v>
      </c>
      <c r="V1044">
        <v>718</v>
      </c>
      <c r="W1044" t="str">
        <f t="shared" si="50"/>
        <v>Very High</v>
      </c>
      <c r="X1044">
        <v>2</v>
      </c>
      <c r="Y1044">
        <v>6</v>
      </c>
      <c r="Z1044" t="s">
        <v>227</v>
      </c>
      <c r="AA1044" t="s">
        <v>44</v>
      </c>
      <c r="AB1044" t="s">
        <v>38</v>
      </c>
      <c r="AC1044">
        <v>1</v>
      </c>
    </row>
    <row r="1045" spans="1:29" x14ac:dyDescent="0.25">
      <c r="A1045" t="s">
        <v>2027</v>
      </c>
      <c r="B1045">
        <v>47</v>
      </c>
      <c r="C1045" s="3" t="str">
        <f t="shared" si="48"/>
        <v>Middle Age</v>
      </c>
      <c r="D1045" t="s">
        <v>40</v>
      </c>
      <c r="E1045">
        <v>238</v>
      </c>
      <c r="F1045" t="str">
        <f t="shared" si="49"/>
        <v>At-Risk</v>
      </c>
      <c r="G1045" t="s">
        <v>1464</v>
      </c>
      <c r="H1045">
        <v>64</v>
      </c>
      <c r="I1045">
        <v>1</v>
      </c>
      <c r="J1045">
        <v>0</v>
      </c>
      <c r="K1045">
        <v>1</v>
      </c>
      <c r="L1045">
        <v>1</v>
      </c>
      <c r="M1045">
        <v>0</v>
      </c>
      <c r="N1045">
        <v>13.485926190000001</v>
      </c>
      <c r="O1045" t="s">
        <v>35</v>
      </c>
      <c r="P1045">
        <v>0</v>
      </c>
      <c r="Q1045">
        <v>1</v>
      </c>
      <c r="R1045">
        <v>4</v>
      </c>
      <c r="S1045">
        <v>11.87028093</v>
      </c>
      <c r="T1045">
        <v>47155</v>
      </c>
      <c r="U1045">
        <v>36.625301909999997</v>
      </c>
      <c r="V1045">
        <v>75</v>
      </c>
      <c r="W1045" t="str">
        <f t="shared" si="50"/>
        <v>Healthy</v>
      </c>
      <c r="X1045">
        <v>6</v>
      </c>
      <c r="Y1045">
        <v>6</v>
      </c>
      <c r="Z1045" t="s">
        <v>227</v>
      </c>
      <c r="AA1045" t="s">
        <v>44</v>
      </c>
      <c r="AB1045" t="s">
        <v>38</v>
      </c>
      <c r="AC1045">
        <v>1</v>
      </c>
    </row>
    <row r="1046" spans="1:29" x14ac:dyDescent="0.25">
      <c r="A1046" t="s">
        <v>2028</v>
      </c>
      <c r="B1046">
        <v>29</v>
      </c>
      <c r="C1046" s="3" t="str">
        <f t="shared" si="48"/>
        <v>Young</v>
      </c>
      <c r="D1046" t="s">
        <v>27</v>
      </c>
      <c r="E1046">
        <v>354</v>
      </c>
      <c r="F1046" t="str">
        <f t="shared" si="49"/>
        <v>Dangerous</v>
      </c>
      <c r="G1046" t="s">
        <v>2029</v>
      </c>
      <c r="H1046">
        <v>54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2.316384803</v>
      </c>
      <c r="O1046" t="s">
        <v>42</v>
      </c>
      <c r="P1046">
        <v>0</v>
      </c>
      <c r="Q1046">
        <v>0</v>
      </c>
      <c r="R1046">
        <v>5</v>
      </c>
      <c r="S1046">
        <v>7.2301378789999999</v>
      </c>
      <c r="T1046">
        <v>114866</v>
      </c>
      <c r="U1046">
        <v>19.1225272</v>
      </c>
      <c r="V1046">
        <v>93</v>
      </c>
      <c r="W1046" t="str">
        <f t="shared" si="50"/>
        <v>Healthy</v>
      </c>
      <c r="X1046">
        <v>2</v>
      </c>
      <c r="Y1046">
        <v>10</v>
      </c>
      <c r="Z1046" t="s">
        <v>36</v>
      </c>
      <c r="AA1046" t="s">
        <v>37</v>
      </c>
      <c r="AB1046" t="s">
        <v>38</v>
      </c>
      <c r="AC1046">
        <v>0</v>
      </c>
    </row>
    <row r="1047" spans="1:29" x14ac:dyDescent="0.25">
      <c r="A1047" t="s">
        <v>2030</v>
      </c>
      <c r="B1047">
        <v>85</v>
      </c>
      <c r="C1047" s="3" t="str">
        <f t="shared" si="48"/>
        <v>Old</v>
      </c>
      <c r="D1047" t="s">
        <v>27</v>
      </c>
      <c r="E1047">
        <v>285</v>
      </c>
      <c r="F1047" t="str">
        <f t="shared" si="49"/>
        <v>Dangerous</v>
      </c>
      <c r="G1047" t="s">
        <v>643</v>
      </c>
      <c r="H1047">
        <v>57</v>
      </c>
      <c r="I1047">
        <v>1</v>
      </c>
      <c r="J1047">
        <v>0</v>
      </c>
      <c r="K1047">
        <v>1</v>
      </c>
      <c r="L1047">
        <v>1</v>
      </c>
      <c r="M1047">
        <v>1</v>
      </c>
      <c r="N1047">
        <v>18.568587220000001</v>
      </c>
      <c r="O1047" t="s">
        <v>42</v>
      </c>
      <c r="P1047">
        <v>0</v>
      </c>
      <c r="Q1047">
        <v>0</v>
      </c>
      <c r="R1047">
        <v>4</v>
      </c>
      <c r="S1047">
        <v>1.0323102930000001</v>
      </c>
      <c r="T1047">
        <v>140401</v>
      </c>
      <c r="U1047">
        <v>33.982552320000003</v>
      </c>
      <c r="V1047">
        <v>95</v>
      </c>
      <c r="W1047" t="str">
        <f t="shared" si="50"/>
        <v>Healthy</v>
      </c>
      <c r="X1047">
        <v>5</v>
      </c>
      <c r="Y1047">
        <v>6</v>
      </c>
      <c r="Z1047" t="s">
        <v>220</v>
      </c>
      <c r="AA1047" t="s">
        <v>31</v>
      </c>
      <c r="AB1047" t="s">
        <v>38</v>
      </c>
      <c r="AC1047">
        <v>0</v>
      </c>
    </row>
    <row r="1048" spans="1:29" x14ac:dyDescent="0.25">
      <c r="A1048" t="s">
        <v>2031</v>
      </c>
      <c r="B1048">
        <v>28</v>
      </c>
      <c r="C1048" s="3" t="str">
        <f t="shared" si="48"/>
        <v>Young</v>
      </c>
      <c r="D1048" t="s">
        <v>40</v>
      </c>
      <c r="E1048">
        <v>170</v>
      </c>
      <c r="F1048" t="str">
        <f t="shared" si="49"/>
        <v>Heart-Healthy</v>
      </c>
      <c r="G1048" t="s">
        <v>1905</v>
      </c>
      <c r="H1048">
        <v>109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13.35207613</v>
      </c>
      <c r="O1048" t="s">
        <v>35</v>
      </c>
      <c r="P1048">
        <v>0</v>
      </c>
      <c r="Q1048">
        <v>0</v>
      </c>
      <c r="R1048">
        <v>8</v>
      </c>
      <c r="S1048">
        <v>7.7123381000000002</v>
      </c>
      <c r="T1048">
        <v>225379</v>
      </c>
      <c r="U1048">
        <v>38.619356029999999</v>
      </c>
      <c r="V1048">
        <v>721</v>
      </c>
      <c r="W1048" t="str">
        <f t="shared" si="50"/>
        <v>Very High</v>
      </c>
      <c r="X1048">
        <v>7</v>
      </c>
      <c r="Y1048">
        <v>7</v>
      </c>
      <c r="Z1048" t="s">
        <v>125</v>
      </c>
      <c r="AA1048" t="s">
        <v>126</v>
      </c>
      <c r="AB1048" t="s">
        <v>32</v>
      </c>
      <c r="AC1048">
        <v>1</v>
      </c>
    </row>
    <row r="1049" spans="1:29" x14ac:dyDescent="0.25">
      <c r="A1049" t="s">
        <v>2032</v>
      </c>
      <c r="B1049">
        <v>59</v>
      </c>
      <c r="C1049" s="3" t="str">
        <f t="shared" si="48"/>
        <v>Old</v>
      </c>
      <c r="D1049" t="s">
        <v>27</v>
      </c>
      <c r="E1049">
        <v>312</v>
      </c>
      <c r="F1049" t="str">
        <f t="shared" si="49"/>
        <v>Dangerous</v>
      </c>
      <c r="G1049" t="s">
        <v>2033</v>
      </c>
      <c r="H1049">
        <v>89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6.1387504489999998</v>
      </c>
      <c r="O1049" t="s">
        <v>29</v>
      </c>
      <c r="P1049">
        <v>1</v>
      </c>
      <c r="Q1049">
        <v>1</v>
      </c>
      <c r="R1049">
        <v>7</v>
      </c>
      <c r="S1049">
        <v>7.6672490299999998</v>
      </c>
      <c r="T1049">
        <v>266936</v>
      </c>
      <c r="U1049">
        <v>30.60199368</v>
      </c>
      <c r="V1049">
        <v>31</v>
      </c>
      <c r="W1049" t="str">
        <f t="shared" si="50"/>
        <v>Healthy</v>
      </c>
      <c r="X1049">
        <v>3</v>
      </c>
      <c r="Y1049">
        <v>8</v>
      </c>
      <c r="Z1049" t="s">
        <v>36</v>
      </c>
      <c r="AA1049" t="s">
        <v>37</v>
      </c>
      <c r="AB1049" t="s">
        <v>38</v>
      </c>
      <c r="AC1049">
        <v>0</v>
      </c>
    </row>
    <row r="1050" spans="1:29" x14ac:dyDescent="0.25">
      <c r="A1050" t="s">
        <v>2034</v>
      </c>
      <c r="B1050">
        <v>18</v>
      </c>
      <c r="C1050" s="3" t="str">
        <f t="shared" si="48"/>
        <v>Young</v>
      </c>
      <c r="D1050" t="s">
        <v>27</v>
      </c>
      <c r="E1050">
        <v>133</v>
      </c>
      <c r="F1050" t="str">
        <f t="shared" si="49"/>
        <v>Heart-Healthy</v>
      </c>
      <c r="G1050" t="s">
        <v>2035</v>
      </c>
      <c r="H1050">
        <v>51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0.52940583100000005</v>
      </c>
      <c r="O1050" t="s">
        <v>42</v>
      </c>
      <c r="P1050">
        <v>1</v>
      </c>
      <c r="Q1050">
        <v>1</v>
      </c>
      <c r="R1050">
        <v>3</v>
      </c>
      <c r="S1050">
        <v>8.8796336870000001</v>
      </c>
      <c r="T1050">
        <v>163758</v>
      </c>
      <c r="U1050">
        <v>27.95300829</v>
      </c>
      <c r="V1050">
        <v>637</v>
      </c>
      <c r="W1050" t="str">
        <f t="shared" si="50"/>
        <v>Very High</v>
      </c>
      <c r="X1050">
        <v>7</v>
      </c>
      <c r="Y1050">
        <v>10</v>
      </c>
      <c r="Z1050" t="s">
        <v>53</v>
      </c>
      <c r="AA1050" t="s">
        <v>44</v>
      </c>
      <c r="AB1050" t="s">
        <v>38</v>
      </c>
      <c r="AC1050">
        <v>0</v>
      </c>
    </row>
    <row r="1051" spans="1:29" x14ac:dyDescent="0.25">
      <c r="A1051" t="s">
        <v>2036</v>
      </c>
      <c r="B1051">
        <v>38</v>
      </c>
      <c r="C1051" s="3" t="str">
        <f t="shared" si="48"/>
        <v>Middle Age</v>
      </c>
      <c r="D1051" t="s">
        <v>27</v>
      </c>
      <c r="E1051">
        <v>192</v>
      </c>
      <c r="F1051" t="str">
        <f t="shared" si="49"/>
        <v>Heart-Healthy</v>
      </c>
      <c r="G1051" t="s">
        <v>2037</v>
      </c>
      <c r="H1051">
        <v>108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5.3162207810000002</v>
      </c>
      <c r="O1051" t="s">
        <v>42</v>
      </c>
      <c r="P1051">
        <v>1</v>
      </c>
      <c r="Q1051">
        <v>0</v>
      </c>
      <c r="R1051">
        <v>5</v>
      </c>
      <c r="S1051">
        <v>4.855869266</v>
      </c>
      <c r="T1051">
        <v>78770</v>
      </c>
      <c r="U1051">
        <v>31.341762859999999</v>
      </c>
      <c r="V1051">
        <v>76</v>
      </c>
      <c r="W1051" t="str">
        <f t="shared" si="50"/>
        <v>Healthy</v>
      </c>
      <c r="X1051">
        <v>6</v>
      </c>
      <c r="Y1051">
        <v>9</v>
      </c>
      <c r="Z1051" t="s">
        <v>76</v>
      </c>
      <c r="AA1051" t="s">
        <v>50</v>
      </c>
      <c r="AB1051" t="s">
        <v>38</v>
      </c>
      <c r="AC1051">
        <v>1</v>
      </c>
    </row>
    <row r="1052" spans="1:29" x14ac:dyDescent="0.25">
      <c r="A1052" t="s">
        <v>2038</v>
      </c>
      <c r="B1052">
        <v>55</v>
      </c>
      <c r="C1052" s="3" t="str">
        <f t="shared" si="48"/>
        <v>Old</v>
      </c>
      <c r="D1052" t="s">
        <v>27</v>
      </c>
      <c r="E1052">
        <v>150</v>
      </c>
      <c r="F1052" t="str">
        <f t="shared" si="49"/>
        <v>Heart-Healthy</v>
      </c>
      <c r="G1052" t="s">
        <v>2039</v>
      </c>
      <c r="H1052">
        <v>92</v>
      </c>
      <c r="I1052">
        <v>1</v>
      </c>
      <c r="J1052">
        <v>0</v>
      </c>
      <c r="K1052">
        <v>1</v>
      </c>
      <c r="L1052">
        <v>1</v>
      </c>
      <c r="M1052">
        <v>0</v>
      </c>
      <c r="N1052">
        <v>17.810939189999999</v>
      </c>
      <c r="O1052" t="s">
        <v>29</v>
      </c>
      <c r="P1052">
        <v>1</v>
      </c>
      <c r="Q1052">
        <v>1</v>
      </c>
      <c r="R1052">
        <v>10</v>
      </c>
      <c r="S1052">
        <v>7.0658423739999998</v>
      </c>
      <c r="T1052">
        <v>70684</v>
      </c>
      <c r="U1052">
        <v>35.161421199999999</v>
      </c>
      <c r="V1052">
        <v>52</v>
      </c>
      <c r="W1052" t="str">
        <f t="shared" si="50"/>
        <v>Healthy</v>
      </c>
      <c r="X1052">
        <v>5</v>
      </c>
      <c r="Y1052">
        <v>4</v>
      </c>
      <c r="Z1052" t="s">
        <v>81</v>
      </c>
      <c r="AA1052" t="s">
        <v>44</v>
      </c>
      <c r="AB1052" t="s">
        <v>32</v>
      </c>
      <c r="AC1052">
        <v>1</v>
      </c>
    </row>
    <row r="1053" spans="1:29" x14ac:dyDescent="0.25">
      <c r="A1053" t="s">
        <v>2040</v>
      </c>
      <c r="B1053">
        <v>83</v>
      </c>
      <c r="C1053" s="3" t="str">
        <f t="shared" si="48"/>
        <v>Old</v>
      </c>
      <c r="D1053" t="s">
        <v>27</v>
      </c>
      <c r="E1053">
        <v>229</v>
      </c>
      <c r="F1053" t="str">
        <f t="shared" si="49"/>
        <v>At-Risk</v>
      </c>
      <c r="G1053" t="s">
        <v>2041</v>
      </c>
      <c r="H1053">
        <v>110</v>
      </c>
      <c r="I1053">
        <v>1</v>
      </c>
      <c r="J1053">
        <v>1</v>
      </c>
      <c r="K1053">
        <v>1</v>
      </c>
      <c r="L1053">
        <v>0</v>
      </c>
      <c r="M1053">
        <v>1</v>
      </c>
      <c r="N1053">
        <v>12.309563519999999</v>
      </c>
      <c r="O1053" t="s">
        <v>35</v>
      </c>
      <c r="P1053">
        <v>0</v>
      </c>
      <c r="Q1053">
        <v>0</v>
      </c>
      <c r="R1053">
        <v>3</v>
      </c>
      <c r="S1053">
        <v>6.0258563289999998</v>
      </c>
      <c r="T1053">
        <v>96236</v>
      </c>
      <c r="U1053">
        <v>24.021249770000001</v>
      </c>
      <c r="V1053">
        <v>143</v>
      </c>
      <c r="W1053" t="str">
        <f t="shared" si="50"/>
        <v>Healthy</v>
      </c>
      <c r="X1053">
        <v>7</v>
      </c>
      <c r="Y1053">
        <v>7</v>
      </c>
      <c r="Z1053" t="s">
        <v>66</v>
      </c>
      <c r="AA1053" t="s">
        <v>67</v>
      </c>
      <c r="AB1053" t="s">
        <v>32</v>
      </c>
      <c r="AC1053">
        <v>0</v>
      </c>
    </row>
    <row r="1054" spans="1:29" x14ac:dyDescent="0.25">
      <c r="A1054" t="s">
        <v>2042</v>
      </c>
      <c r="B1054">
        <v>34</v>
      </c>
      <c r="C1054" s="3" t="str">
        <f t="shared" si="48"/>
        <v>Middle Age</v>
      </c>
      <c r="D1054" t="s">
        <v>27</v>
      </c>
      <c r="E1054">
        <v>313</v>
      </c>
      <c r="F1054" t="str">
        <f t="shared" si="49"/>
        <v>Dangerous</v>
      </c>
      <c r="G1054" t="s">
        <v>1220</v>
      </c>
      <c r="H1054">
        <v>76</v>
      </c>
      <c r="I1054">
        <v>1</v>
      </c>
      <c r="J1054">
        <v>0</v>
      </c>
      <c r="K1054">
        <v>1</v>
      </c>
      <c r="L1054">
        <v>0</v>
      </c>
      <c r="M1054">
        <v>1</v>
      </c>
      <c r="N1054">
        <v>16.20044528</v>
      </c>
      <c r="O1054" t="s">
        <v>29</v>
      </c>
      <c r="P1054">
        <v>1</v>
      </c>
      <c r="Q1054">
        <v>1</v>
      </c>
      <c r="R1054">
        <v>4</v>
      </c>
      <c r="S1054">
        <v>6.8254482400000001</v>
      </c>
      <c r="T1054">
        <v>216853</v>
      </c>
      <c r="U1054">
        <v>35.174760849999998</v>
      </c>
      <c r="V1054">
        <v>617</v>
      </c>
      <c r="W1054" t="str">
        <f t="shared" si="50"/>
        <v>Very High</v>
      </c>
      <c r="X1054">
        <v>1</v>
      </c>
      <c r="Y1054">
        <v>4</v>
      </c>
      <c r="Z1054" t="s">
        <v>66</v>
      </c>
      <c r="AA1054" t="s">
        <v>67</v>
      </c>
      <c r="AB1054" t="s">
        <v>32</v>
      </c>
      <c r="AC1054">
        <v>0</v>
      </c>
    </row>
    <row r="1055" spans="1:29" x14ac:dyDescent="0.25">
      <c r="A1055" t="s">
        <v>2043</v>
      </c>
      <c r="B1055">
        <v>39</v>
      </c>
      <c r="C1055" s="3" t="str">
        <f t="shared" si="48"/>
        <v>Middle Age</v>
      </c>
      <c r="D1055" t="s">
        <v>27</v>
      </c>
      <c r="E1055">
        <v>201</v>
      </c>
      <c r="F1055" t="str">
        <f t="shared" si="49"/>
        <v>At-Risk</v>
      </c>
      <c r="G1055" t="s">
        <v>2044</v>
      </c>
      <c r="H1055">
        <v>64</v>
      </c>
      <c r="I1055">
        <v>1</v>
      </c>
      <c r="J1055">
        <v>1</v>
      </c>
      <c r="K1055">
        <v>1</v>
      </c>
      <c r="L1055">
        <v>0</v>
      </c>
      <c r="M1055">
        <v>1</v>
      </c>
      <c r="N1055">
        <v>10.805802679999999</v>
      </c>
      <c r="O1055" t="s">
        <v>35</v>
      </c>
      <c r="P1055">
        <v>0</v>
      </c>
      <c r="Q1055">
        <v>0</v>
      </c>
      <c r="R1055">
        <v>10</v>
      </c>
      <c r="S1055">
        <v>8.8361568560000006</v>
      </c>
      <c r="T1055">
        <v>200796</v>
      </c>
      <c r="U1055">
        <v>27.98176526</v>
      </c>
      <c r="V1055">
        <v>723</v>
      </c>
      <c r="W1055" t="str">
        <f t="shared" si="50"/>
        <v>Very High</v>
      </c>
      <c r="X1055">
        <v>2</v>
      </c>
      <c r="Y1055">
        <v>5</v>
      </c>
      <c r="Z1055" t="s">
        <v>76</v>
      </c>
      <c r="AA1055" t="s">
        <v>50</v>
      </c>
      <c r="AB1055" t="s">
        <v>38</v>
      </c>
      <c r="AC1055">
        <v>1</v>
      </c>
    </row>
    <row r="1056" spans="1:29" x14ac:dyDescent="0.25">
      <c r="A1056" t="s">
        <v>2045</v>
      </c>
      <c r="B1056">
        <v>64</v>
      </c>
      <c r="C1056" s="3" t="str">
        <f t="shared" si="48"/>
        <v>Old</v>
      </c>
      <c r="D1056" t="s">
        <v>27</v>
      </c>
      <c r="E1056">
        <v>293</v>
      </c>
      <c r="F1056" t="str">
        <f t="shared" si="49"/>
        <v>Dangerous</v>
      </c>
      <c r="G1056" t="s">
        <v>2046</v>
      </c>
      <c r="H1056">
        <v>74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8.3374934379999992</v>
      </c>
      <c r="O1056" t="s">
        <v>29</v>
      </c>
      <c r="P1056">
        <v>1</v>
      </c>
      <c r="Q1056">
        <v>0</v>
      </c>
      <c r="R1056">
        <v>5</v>
      </c>
      <c r="S1056">
        <v>11.87716518</v>
      </c>
      <c r="T1056">
        <v>63884</v>
      </c>
      <c r="U1056">
        <v>18.45407033</v>
      </c>
      <c r="V1056">
        <v>570</v>
      </c>
      <c r="W1056" t="str">
        <f t="shared" si="50"/>
        <v>Very High</v>
      </c>
      <c r="X1056">
        <v>1</v>
      </c>
      <c r="Y1056">
        <v>8</v>
      </c>
      <c r="Z1056" t="s">
        <v>76</v>
      </c>
      <c r="AA1056" t="s">
        <v>50</v>
      </c>
      <c r="AB1056" t="s">
        <v>38</v>
      </c>
      <c r="AC1056">
        <v>1</v>
      </c>
    </row>
    <row r="1057" spans="1:29" x14ac:dyDescent="0.25">
      <c r="A1057" t="s">
        <v>2047</v>
      </c>
      <c r="B1057">
        <v>49</v>
      </c>
      <c r="C1057" s="3" t="str">
        <f t="shared" si="48"/>
        <v>Middle Age</v>
      </c>
      <c r="D1057" t="s">
        <v>27</v>
      </c>
      <c r="E1057">
        <v>213</v>
      </c>
      <c r="F1057" t="str">
        <f t="shared" si="49"/>
        <v>At-Risk</v>
      </c>
      <c r="G1057" t="s">
        <v>2048</v>
      </c>
      <c r="H1057">
        <v>75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15.57612745</v>
      </c>
      <c r="O1057" t="s">
        <v>42</v>
      </c>
      <c r="P1057">
        <v>1</v>
      </c>
      <c r="Q1057">
        <v>0</v>
      </c>
      <c r="R1057">
        <v>4</v>
      </c>
      <c r="S1057">
        <v>4.4283409520000001</v>
      </c>
      <c r="T1057">
        <v>190115</v>
      </c>
      <c r="U1057">
        <v>23.45534907</v>
      </c>
      <c r="V1057">
        <v>65</v>
      </c>
      <c r="W1057" t="str">
        <f t="shared" si="50"/>
        <v>Healthy</v>
      </c>
      <c r="X1057">
        <v>4</v>
      </c>
      <c r="Y1057">
        <v>7</v>
      </c>
      <c r="Z1057" t="s">
        <v>58</v>
      </c>
      <c r="AA1057" t="s">
        <v>50</v>
      </c>
      <c r="AB1057" t="s">
        <v>38</v>
      </c>
      <c r="AC1057">
        <v>0</v>
      </c>
    </row>
    <row r="1058" spans="1:29" x14ac:dyDescent="0.25">
      <c r="A1058" t="s">
        <v>2049</v>
      </c>
      <c r="B1058">
        <v>45</v>
      </c>
      <c r="C1058" s="3" t="str">
        <f t="shared" si="48"/>
        <v>Middle Age</v>
      </c>
      <c r="D1058" t="s">
        <v>27</v>
      </c>
      <c r="E1058">
        <v>283</v>
      </c>
      <c r="F1058" t="str">
        <f t="shared" si="49"/>
        <v>Dangerous</v>
      </c>
      <c r="G1058" t="s">
        <v>2050</v>
      </c>
      <c r="H1058">
        <v>60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1.252794226</v>
      </c>
      <c r="O1058" t="s">
        <v>29</v>
      </c>
      <c r="P1058">
        <v>0</v>
      </c>
      <c r="Q1058">
        <v>1</v>
      </c>
      <c r="R1058">
        <v>2</v>
      </c>
      <c r="S1058">
        <v>11.7978501</v>
      </c>
      <c r="T1058">
        <v>93463</v>
      </c>
      <c r="U1058">
        <v>26.317720449999999</v>
      </c>
      <c r="V1058">
        <v>570</v>
      </c>
      <c r="W1058" t="str">
        <f t="shared" si="50"/>
        <v>Very High</v>
      </c>
      <c r="X1058">
        <v>2</v>
      </c>
      <c r="Y1058">
        <v>9</v>
      </c>
      <c r="Z1058" t="s">
        <v>36</v>
      </c>
      <c r="AA1058" t="s">
        <v>37</v>
      </c>
      <c r="AB1058" t="s">
        <v>38</v>
      </c>
      <c r="AC1058">
        <v>0</v>
      </c>
    </row>
    <row r="1059" spans="1:29" x14ac:dyDescent="0.25">
      <c r="A1059" t="s">
        <v>2051</v>
      </c>
      <c r="B1059">
        <v>48</v>
      </c>
      <c r="C1059" s="3" t="str">
        <f t="shared" si="48"/>
        <v>Middle Age</v>
      </c>
      <c r="D1059" t="s">
        <v>40</v>
      </c>
      <c r="E1059">
        <v>219</v>
      </c>
      <c r="F1059" t="str">
        <f t="shared" si="49"/>
        <v>At-Risk</v>
      </c>
      <c r="G1059" t="s">
        <v>1242</v>
      </c>
      <c r="H1059">
        <v>101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7.9585090010000004</v>
      </c>
      <c r="O1059" t="s">
        <v>35</v>
      </c>
      <c r="P1059">
        <v>0</v>
      </c>
      <c r="Q1059">
        <v>0</v>
      </c>
      <c r="R1059">
        <v>6</v>
      </c>
      <c r="S1059">
        <v>8.9840207799999998</v>
      </c>
      <c r="T1059">
        <v>264596</v>
      </c>
      <c r="U1059">
        <v>23.066019019999999</v>
      </c>
      <c r="V1059">
        <v>477</v>
      </c>
      <c r="W1059" t="str">
        <f t="shared" si="50"/>
        <v>High</v>
      </c>
      <c r="X1059">
        <v>6</v>
      </c>
      <c r="Y1059">
        <v>6</v>
      </c>
      <c r="Z1059" t="s">
        <v>70</v>
      </c>
      <c r="AA1059" t="s">
        <v>37</v>
      </c>
      <c r="AB1059" t="s">
        <v>38</v>
      </c>
      <c r="AC1059">
        <v>1</v>
      </c>
    </row>
    <row r="1060" spans="1:29" x14ac:dyDescent="0.25">
      <c r="A1060" t="s">
        <v>2052</v>
      </c>
      <c r="B1060">
        <v>37</v>
      </c>
      <c r="C1060" s="3" t="str">
        <f t="shared" si="48"/>
        <v>Middle Age</v>
      </c>
      <c r="D1060" t="s">
        <v>27</v>
      </c>
      <c r="E1060">
        <v>308</v>
      </c>
      <c r="F1060" t="str">
        <f t="shared" si="49"/>
        <v>Dangerous</v>
      </c>
      <c r="G1060" t="s">
        <v>2053</v>
      </c>
      <c r="H1060">
        <v>85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2.2862987750000001</v>
      </c>
      <c r="O1060" t="s">
        <v>29</v>
      </c>
      <c r="P1060">
        <v>0</v>
      </c>
      <c r="Q1060">
        <v>0</v>
      </c>
      <c r="R1060">
        <v>9</v>
      </c>
      <c r="S1060">
        <v>6.3627452910000004</v>
      </c>
      <c r="T1060">
        <v>72934</v>
      </c>
      <c r="U1060">
        <v>26.686474430000001</v>
      </c>
      <c r="V1060">
        <v>126</v>
      </c>
      <c r="W1060" t="str">
        <f t="shared" si="50"/>
        <v>Healthy</v>
      </c>
      <c r="X1060">
        <v>7</v>
      </c>
      <c r="Y1060">
        <v>9</v>
      </c>
      <c r="Z1060" t="s">
        <v>125</v>
      </c>
      <c r="AA1060" t="s">
        <v>126</v>
      </c>
      <c r="AB1060" t="s">
        <v>32</v>
      </c>
      <c r="AC1060">
        <v>0</v>
      </c>
    </row>
    <row r="1061" spans="1:29" x14ac:dyDescent="0.25">
      <c r="A1061" t="s">
        <v>2054</v>
      </c>
      <c r="B1061">
        <v>33</v>
      </c>
      <c r="C1061" s="3" t="str">
        <f t="shared" si="48"/>
        <v>Middle Age</v>
      </c>
      <c r="D1061" t="s">
        <v>27</v>
      </c>
      <c r="E1061">
        <v>229</v>
      </c>
      <c r="F1061" t="str">
        <f t="shared" si="49"/>
        <v>At-Risk</v>
      </c>
      <c r="G1061" t="s">
        <v>2055</v>
      </c>
      <c r="H1061">
        <v>80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7.1044170209999997</v>
      </c>
      <c r="O1061" t="s">
        <v>35</v>
      </c>
      <c r="P1061">
        <v>0</v>
      </c>
      <c r="Q1061">
        <v>0</v>
      </c>
      <c r="R1061">
        <v>2</v>
      </c>
      <c r="S1061">
        <v>6.3714553269999996</v>
      </c>
      <c r="T1061">
        <v>44542</v>
      </c>
      <c r="U1061">
        <v>20.04743465</v>
      </c>
      <c r="V1061">
        <v>714</v>
      </c>
      <c r="W1061" t="str">
        <f t="shared" si="50"/>
        <v>Very High</v>
      </c>
      <c r="X1061">
        <v>2</v>
      </c>
      <c r="Y1061">
        <v>9</v>
      </c>
      <c r="Z1061" t="s">
        <v>96</v>
      </c>
      <c r="AA1061" t="s">
        <v>44</v>
      </c>
      <c r="AB1061" t="s">
        <v>32</v>
      </c>
      <c r="AC1061">
        <v>0</v>
      </c>
    </row>
    <row r="1062" spans="1:29" x14ac:dyDescent="0.25">
      <c r="A1062" t="s">
        <v>2056</v>
      </c>
      <c r="B1062">
        <v>42</v>
      </c>
      <c r="C1062" s="3" t="str">
        <f t="shared" si="48"/>
        <v>Middle Age</v>
      </c>
      <c r="D1062" t="s">
        <v>27</v>
      </c>
      <c r="E1062">
        <v>386</v>
      </c>
      <c r="F1062" t="str">
        <f t="shared" si="49"/>
        <v>Dangerous</v>
      </c>
      <c r="G1062" t="s">
        <v>2057</v>
      </c>
      <c r="H1062">
        <v>74</v>
      </c>
      <c r="I1062">
        <v>1</v>
      </c>
      <c r="J1062">
        <v>0</v>
      </c>
      <c r="K1062">
        <v>1</v>
      </c>
      <c r="L1062">
        <v>1</v>
      </c>
      <c r="M1062">
        <v>1</v>
      </c>
      <c r="N1062">
        <v>14.048243019999999</v>
      </c>
      <c r="O1062" t="s">
        <v>42</v>
      </c>
      <c r="P1062">
        <v>0</v>
      </c>
      <c r="Q1062">
        <v>1</v>
      </c>
      <c r="R1062">
        <v>7</v>
      </c>
      <c r="S1062">
        <v>2.529095731</v>
      </c>
      <c r="T1062">
        <v>295417</v>
      </c>
      <c r="U1062">
        <v>19.248398359999999</v>
      </c>
      <c r="V1062">
        <v>44</v>
      </c>
      <c r="W1062" t="str">
        <f t="shared" si="50"/>
        <v>Healthy</v>
      </c>
      <c r="X1062">
        <v>0</v>
      </c>
      <c r="Y1062">
        <v>7</v>
      </c>
      <c r="Z1062" t="s">
        <v>66</v>
      </c>
      <c r="AA1062" t="s">
        <v>67</v>
      </c>
      <c r="AB1062" t="s">
        <v>32</v>
      </c>
      <c r="AC1062">
        <v>0</v>
      </c>
    </row>
    <row r="1063" spans="1:29" x14ac:dyDescent="0.25">
      <c r="A1063" t="s">
        <v>2058</v>
      </c>
      <c r="B1063">
        <v>20</v>
      </c>
      <c r="C1063" s="3" t="str">
        <f t="shared" si="48"/>
        <v>Young</v>
      </c>
      <c r="D1063" t="s">
        <v>27</v>
      </c>
      <c r="E1063">
        <v>241</v>
      </c>
      <c r="F1063" t="str">
        <f t="shared" si="49"/>
        <v>Dangerous</v>
      </c>
      <c r="G1063" t="s">
        <v>1502</v>
      </c>
      <c r="H1063">
        <v>66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9.9207983599999991</v>
      </c>
      <c r="O1063" t="s">
        <v>29</v>
      </c>
      <c r="P1063">
        <v>1</v>
      </c>
      <c r="Q1063">
        <v>0</v>
      </c>
      <c r="R1063">
        <v>7</v>
      </c>
      <c r="S1063">
        <v>1.003748241</v>
      </c>
      <c r="T1063">
        <v>79010</v>
      </c>
      <c r="U1063">
        <v>28.002166549999998</v>
      </c>
      <c r="V1063">
        <v>691</v>
      </c>
      <c r="W1063" t="str">
        <f t="shared" si="50"/>
        <v>Very High</v>
      </c>
      <c r="X1063">
        <v>5</v>
      </c>
      <c r="Y1063">
        <v>9</v>
      </c>
      <c r="Z1063" t="s">
        <v>81</v>
      </c>
      <c r="AA1063" t="s">
        <v>44</v>
      </c>
      <c r="AB1063" t="s">
        <v>32</v>
      </c>
      <c r="AC1063">
        <v>0</v>
      </c>
    </row>
    <row r="1064" spans="1:29" x14ac:dyDescent="0.25">
      <c r="A1064" t="s">
        <v>2059</v>
      </c>
      <c r="B1064">
        <v>69</v>
      </c>
      <c r="C1064" s="3" t="str">
        <f t="shared" si="48"/>
        <v>Old</v>
      </c>
      <c r="D1064" t="s">
        <v>27</v>
      </c>
      <c r="E1064">
        <v>367</v>
      </c>
      <c r="F1064" t="str">
        <f t="shared" si="49"/>
        <v>Dangerous</v>
      </c>
      <c r="G1064" t="s">
        <v>2060</v>
      </c>
      <c r="H1064">
        <v>44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11.35851613</v>
      </c>
      <c r="O1064" t="s">
        <v>35</v>
      </c>
      <c r="P1064">
        <v>1</v>
      </c>
      <c r="Q1064">
        <v>1</v>
      </c>
      <c r="R1064">
        <v>2</v>
      </c>
      <c r="S1064">
        <v>1.9801354259999999</v>
      </c>
      <c r="T1064">
        <v>106445</v>
      </c>
      <c r="U1064">
        <v>24.987321080000001</v>
      </c>
      <c r="V1064">
        <v>203</v>
      </c>
      <c r="W1064" t="str">
        <f t="shared" si="50"/>
        <v>High</v>
      </c>
      <c r="X1064">
        <v>5</v>
      </c>
      <c r="Y1064">
        <v>4</v>
      </c>
      <c r="Z1064" t="s">
        <v>96</v>
      </c>
      <c r="AA1064" t="s">
        <v>44</v>
      </c>
      <c r="AB1064" t="s">
        <v>32</v>
      </c>
      <c r="AC1064">
        <v>0</v>
      </c>
    </row>
    <row r="1065" spans="1:29" x14ac:dyDescent="0.25">
      <c r="A1065" t="s">
        <v>2061</v>
      </c>
      <c r="B1065">
        <v>90</v>
      </c>
      <c r="C1065" s="3" t="str">
        <f t="shared" si="48"/>
        <v>Old</v>
      </c>
      <c r="D1065" t="s">
        <v>27</v>
      </c>
      <c r="E1065">
        <v>165</v>
      </c>
      <c r="F1065" t="str">
        <f t="shared" si="49"/>
        <v>Heart-Healthy</v>
      </c>
      <c r="G1065" t="s">
        <v>1216</v>
      </c>
      <c r="H1065">
        <v>84</v>
      </c>
      <c r="I1065">
        <v>0</v>
      </c>
      <c r="J1065">
        <v>1</v>
      </c>
      <c r="K1065">
        <v>1</v>
      </c>
      <c r="L1065">
        <v>1</v>
      </c>
      <c r="M1065">
        <v>0</v>
      </c>
      <c r="N1065">
        <v>5.6837074809999999</v>
      </c>
      <c r="O1065" t="s">
        <v>35</v>
      </c>
      <c r="P1065">
        <v>0</v>
      </c>
      <c r="Q1065">
        <v>1</v>
      </c>
      <c r="R1065">
        <v>3</v>
      </c>
      <c r="S1065">
        <v>10.92379515</v>
      </c>
      <c r="T1065">
        <v>210789</v>
      </c>
      <c r="U1065">
        <v>27.850515170000001</v>
      </c>
      <c r="V1065">
        <v>259</v>
      </c>
      <c r="W1065" t="str">
        <f t="shared" si="50"/>
        <v>High</v>
      </c>
      <c r="X1065">
        <v>5</v>
      </c>
      <c r="Y1065">
        <v>8</v>
      </c>
      <c r="Z1065" t="s">
        <v>49</v>
      </c>
      <c r="AA1065" t="s">
        <v>50</v>
      </c>
      <c r="AB1065" t="s">
        <v>38</v>
      </c>
      <c r="AC1065">
        <v>0</v>
      </c>
    </row>
    <row r="1066" spans="1:29" x14ac:dyDescent="0.25">
      <c r="A1066" t="s">
        <v>2062</v>
      </c>
      <c r="B1066">
        <v>18</v>
      </c>
      <c r="C1066" s="3" t="str">
        <f t="shared" si="48"/>
        <v>Young</v>
      </c>
      <c r="D1066" t="s">
        <v>27</v>
      </c>
      <c r="E1066">
        <v>357</v>
      </c>
      <c r="F1066" t="str">
        <f t="shared" si="49"/>
        <v>Dangerous</v>
      </c>
      <c r="G1066" t="s">
        <v>2063</v>
      </c>
      <c r="H1066">
        <v>43</v>
      </c>
      <c r="I1066">
        <v>0</v>
      </c>
      <c r="J1066">
        <v>1</v>
      </c>
      <c r="K1066">
        <v>1</v>
      </c>
      <c r="L1066">
        <v>0</v>
      </c>
      <c r="M1066">
        <v>1</v>
      </c>
      <c r="N1066">
        <v>3.1719367369999998</v>
      </c>
      <c r="O1066" t="s">
        <v>29</v>
      </c>
      <c r="P1066">
        <v>0</v>
      </c>
      <c r="Q1066">
        <v>1</v>
      </c>
      <c r="R1066">
        <v>10</v>
      </c>
      <c r="S1066">
        <v>5.4305062169999996</v>
      </c>
      <c r="T1066">
        <v>233318</v>
      </c>
      <c r="U1066">
        <v>22.54275049</v>
      </c>
      <c r="V1066">
        <v>298</v>
      </c>
      <c r="W1066" t="str">
        <f t="shared" si="50"/>
        <v>High</v>
      </c>
      <c r="X1066">
        <v>4</v>
      </c>
      <c r="Y1066">
        <v>10</v>
      </c>
      <c r="Z1066" t="s">
        <v>111</v>
      </c>
      <c r="AA1066" t="s">
        <v>50</v>
      </c>
      <c r="AB1066" t="s">
        <v>38</v>
      </c>
      <c r="AC1066">
        <v>0</v>
      </c>
    </row>
    <row r="1067" spans="1:29" x14ac:dyDescent="0.25">
      <c r="A1067" t="s">
        <v>2064</v>
      </c>
      <c r="B1067">
        <v>60</v>
      </c>
      <c r="C1067" s="3" t="str">
        <f t="shared" si="48"/>
        <v>Old</v>
      </c>
      <c r="D1067" t="s">
        <v>27</v>
      </c>
      <c r="E1067">
        <v>129</v>
      </c>
      <c r="F1067" t="str">
        <f t="shared" si="49"/>
        <v>Heart-Healthy</v>
      </c>
      <c r="G1067" t="s">
        <v>2065</v>
      </c>
      <c r="H1067">
        <v>97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10.368046</v>
      </c>
      <c r="O1067" t="s">
        <v>42</v>
      </c>
      <c r="P1067">
        <v>0</v>
      </c>
      <c r="Q1067">
        <v>0</v>
      </c>
      <c r="R1067">
        <v>10</v>
      </c>
      <c r="S1067">
        <v>1.7892682639999999</v>
      </c>
      <c r="T1067">
        <v>106877</v>
      </c>
      <c r="U1067">
        <v>26.51654392</v>
      </c>
      <c r="V1067">
        <v>677</v>
      </c>
      <c r="W1067" t="str">
        <f t="shared" si="50"/>
        <v>Very High</v>
      </c>
      <c r="X1067">
        <v>5</v>
      </c>
      <c r="Y1067">
        <v>9</v>
      </c>
      <c r="Z1067" t="s">
        <v>49</v>
      </c>
      <c r="AA1067" t="s">
        <v>50</v>
      </c>
      <c r="AB1067" t="s">
        <v>38</v>
      </c>
      <c r="AC1067">
        <v>0</v>
      </c>
    </row>
    <row r="1068" spans="1:29" x14ac:dyDescent="0.25">
      <c r="A1068" t="s">
        <v>2066</v>
      </c>
      <c r="B1068">
        <v>61</v>
      </c>
      <c r="C1068" s="3" t="str">
        <f t="shared" si="48"/>
        <v>Old</v>
      </c>
      <c r="D1068" t="s">
        <v>40</v>
      </c>
      <c r="E1068">
        <v>328</v>
      </c>
      <c r="F1068" t="str">
        <f t="shared" si="49"/>
        <v>Dangerous</v>
      </c>
      <c r="G1068" t="s">
        <v>2067</v>
      </c>
      <c r="H1068">
        <v>85</v>
      </c>
      <c r="I1068">
        <v>1</v>
      </c>
      <c r="J1068">
        <v>0</v>
      </c>
      <c r="K1068">
        <v>1</v>
      </c>
      <c r="L1068">
        <v>1</v>
      </c>
      <c r="M1068">
        <v>0</v>
      </c>
      <c r="N1068">
        <v>10.74620704</v>
      </c>
      <c r="O1068" t="s">
        <v>35</v>
      </c>
      <c r="P1068">
        <v>0</v>
      </c>
      <c r="Q1068">
        <v>1</v>
      </c>
      <c r="R1068">
        <v>2</v>
      </c>
      <c r="S1068">
        <v>2.907558758</v>
      </c>
      <c r="T1068">
        <v>92112</v>
      </c>
      <c r="U1068">
        <v>36.9832027</v>
      </c>
      <c r="V1068">
        <v>99</v>
      </c>
      <c r="W1068" t="str">
        <f t="shared" si="50"/>
        <v>Healthy</v>
      </c>
      <c r="X1068">
        <v>5</v>
      </c>
      <c r="Y1068">
        <v>10</v>
      </c>
      <c r="Z1068" t="s">
        <v>43</v>
      </c>
      <c r="AA1068" t="s">
        <v>44</v>
      </c>
      <c r="AB1068" t="s">
        <v>38</v>
      </c>
      <c r="AC1068">
        <v>0</v>
      </c>
    </row>
    <row r="1069" spans="1:29" x14ac:dyDescent="0.25">
      <c r="A1069" t="s">
        <v>2068</v>
      </c>
      <c r="B1069">
        <v>71</v>
      </c>
      <c r="C1069" s="3" t="str">
        <f t="shared" si="48"/>
        <v>Old</v>
      </c>
      <c r="D1069" t="s">
        <v>40</v>
      </c>
      <c r="E1069">
        <v>397</v>
      </c>
      <c r="F1069" t="str">
        <f t="shared" si="49"/>
        <v>Dangerous</v>
      </c>
      <c r="G1069" t="s">
        <v>2069</v>
      </c>
      <c r="H1069">
        <v>54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11.841863379999999</v>
      </c>
      <c r="O1069" t="s">
        <v>29</v>
      </c>
      <c r="P1069">
        <v>0</v>
      </c>
      <c r="Q1069">
        <v>0</v>
      </c>
      <c r="R1069">
        <v>1</v>
      </c>
      <c r="S1069">
        <v>7.869478215</v>
      </c>
      <c r="T1069">
        <v>211031</v>
      </c>
      <c r="U1069">
        <v>20.853105159999998</v>
      </c>
      <c r="V1069">
        <v>51</v>
      </c>
      <c r="W1069" t="str">
        <f t="shared" si="50"/>
        <v>Healthy</v>
      </c>
      <c r="X1069">
        <v>3</v>
      </c>
      <c r="Y1069">
        <v>8</v>
      </c>
      <c r="Z1069" t="s">
        <v>61</v>
      </c>
      <c r="AA1069" t="s">
        <v>31</v>
      </c>
      <c r="AB1069" t="s">
        <v>32</v>
      </c>
      <c r="AC1069">
        <v>1</v>
      </c>
    </row>
    <row r="1070" spans="1:29" x14ac:dyDescent="0.25">
      <c r="A1070" t="s">
        <v>2070</v>
      </c>
      <c r="B1070">
        <v>53</v>
      </c>
      <c r="C1070" s="3" t="str">
        <f t="shared" si="48"/>
        <v>Middle Age</v>
      </c>
      <c r="D1070" t="s">
        <v>40</v>
      </c>
      <c r="E1070">
        <v>319</v>
      </c>
      <c r="F1070" t="str">
        <f t="shared" si="49"/>
        <v>Dangerous</v>
      </c>
      <c r="G1070" t="s">
        <v>2071</v>
      </c>
      <c r="H1070">
        <v>57</v>
      </c>
      <c r="I1070">
        <v>0</v>
      </c>
      <c r="J1070">
        <v>0</v>
      </c>
      <c r="K1070">
        <v>1</v>
      </c>
      <c r="L1070">
        <v>1</v>
      </c>
      <c r="M1070">
        <v>1</v>
      </c>
      <c r="N1070">
        <v>8.4047191170000008</v>
      </c>
      <c r="O1070" t="s">
        <v>29</v>
      </c>
      <c r="P1070">
        <v>0</v>
      </c>
      <c r="Q1070">
        <v>0</v>
      </c>
      <c r="R1070">
        <v>7</v>
      </c>
      <c r="S1070">
        <v>7.2255404780000001</v>
      </c>
      <c r="T1070">
        <v>96009</v>
      </c>
      <c r="U1070">
        <v>36.958424149999999</v>
      </c>
      <c r="V1070">
        <v>43</v>
      </c>
      <c r="W1070" t="str">
        <f t="shared" si="50"/>
        <v>Healthy</v>
      </c>
      <c r="X1070">
        <v>4</v>
      </c>
      <c r="Y1070">
        <v>5</v>
      </c>
      <c r="Z1070" t="s">
        <v>118</v>
      </c>
      <c r="AA1070" t="s">
        <v>67</v>
      </c>
      <c r="AB1070" t="s">
        <v>38</v>
      </c>
      <c r="AC1070">
        <v>0</v>
      </c>
    </row>
    <row r="1071" spans="1:29" x14ac:dyDescent="0.25">
      <c r="A1071" t="s">
        <v>2072</v>
      </c>
      <c r="B1071">
        <v>49</v>
      </c>
      <c r="C1071" s="3" t="str">
        <f t="shared" si="48"/>
        <v>Middle Age</v>
      </c>
      <c r="D1071" t="s">
        <v>40</v>
      </c>
      <c r="E1071">
        <v>311</v>
      </c>
      <c r="F1071" t="str">
        <f t="shared" si="49"/>
        <v>Dangerous</v>
      </c>
      <c r="G1071" t="s">
        <v>2073</v>
      </c>
      <c r="H1071">
        <v>59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7.6678098459999999</v>
      </c>
      <c r="O1071" t="s">
        <v>42</v>
      </c>
      <c r="P1071">
        <v>0</v>
      </c>
      <c r="Q1071">
        <v>1</v>
      </c>
      <c r="R1071">
        <v>1</v>
      </c>
      <c r="S1071">
        <v>3.9503755580000002</v>
      </c>
      <c r="T1071">
        <v>273365</v>
      </c>
      <c r="U1071">
        <v>37.430097070000002</v>
      </c>
      <c r="V1071">
        <v>76</v>
      </c>
      <c r="W1071" t="str">
        <f t="shared" si="50"/>
        <v>Healthy</v>
      </c>
      <c r="X1071">
        <v>6</v>
      </c>
      <c r="Y1071">
        <v>5</v>
      </c>
      <c r="Z1071" t="s">
        <v>61</v>
      </c>
      <c r="AA1071" t="s">
        <v>31</v>
      </c>
      <c r="AB1071" t="s">
        <v>32</v>
      </c>
      <c r="AC1071">
        <v>0</v>
      </c>
    </row>
    <row r="1072" spans="1:29" x14ac:dyDescent="0.25">
      <c r="A1072" t="s">
        <v>2074</v>
      </c>
      <c r="B1072">
        <v>67</v>
      </c>
      <c r="C1072" s="3" t="str">
        <f t="shared" si="48"/>
        <v>Old</v>
      </c>
      <c r="D1072" t="s">
        <v>27</v>
      </c>
      <c r="E1072">
        <v>282</v>
      </c>
      <c r="F1072" t="str">
        <f t="shared" si="49"/>
        <v>Dangerous</v>
      </c>
      <c r="G1072" t="s">
        <v>2075</v>
      </c>
      <c r="H1072">
        <v>73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5.8679447229999999</v>
      </c>
      <c r="O1072" t="s">
        <v>29</v>
      </c>
      <c r="P1072">
        <v>1</v>
      </c>
      <c r="Q1072">
        <v>0</v>
      </c>
      <c r="R1072">
        <v>5</v>
      </c>
      <c r="S1072">
        <v>10.99684195</v>
      </c>
      <c r="T1072">
        <v>52263</v>
      </c>
      <c r="U1072">
        <v>36.243632480000002</v>
      </c>
      <c r="V1072">
        <v>743</v>
      </c>
      <c r="W1072" t="str">
        <f t="shared" si="50"/>
        <v>Very High</v>
      </c>
      <c r="X1072">
        <v>2</v>
      </c>
      <c r="Y1072">
        <v>6</v>
      </c>
      <c r="Z1072" t="s">
        <v>70</v>
      </c>
      <c r="AA1072" t="s">
        <v>37</v>
      </c>
      <c r="AB1072" t="s">
        <v>38</v>
      </c>
      <c r="AC1072">
        <v>1</v>
      </c>
    </row>
    <row r="1073" spans="1:29" x14ac:dyDescent="0.25">
      <c r="A1073" t="s">
        <v>2076</v>
      </c>
      <c r="B1073">
        <v>39</v>
      </c>
      <c r="C1073" s="3" t="str">
        <f t="shared" si="48"/>
        <v>Middle Age</v>
      </c>
      <c r="D1073" t="s">
        <v>40</v>
      </c>
      <c r="E1073">
        <v>263</v>
      </c>
      <c r="F1073" t="str">
        <f t="shared" si="49"/>
        <v>Dangerous</v>
      </c>
      <c r="G1073" t="s">
        <v>864</v>
      </c>
      <c r="H1073">
        <v>63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5.7655502649999999</v>
      </c>
      <c r="O1073" t="s">
        <v>35</v>
      </c>
      <c r="P1073">
        <v>0</v>
      </c>
      <c r="Q1073">
        <v>1</v>
      </c>
      <c r="R1073">
        <v>8</v>
      </c>
      <c r="S1073">
        <v>2.4512289699999998</v>
      </c>
      <c r="T1073">
        <v>45100</v>
      </c>
      <c r="U1073">
        <v>31.853977310000001</v>
      </c>
      <c r="V1073">
        <v>486</v>
      </c>
      <c r="W1073" t="str">
        <f t="shared" si="50"/>
        <v>High</v>
      </c>
      <c r="X1073">
        <v>2</v>
      </c>
      <c r="Y1073">
        <v>4</v>
      </c>
      <c r="Z1073" t="s">
        <v>227</v>
      </c>
      <c r="AA1073" t="s">
        <v>44</v>
      </c>
      <c r="AB1073" t="s">
        <v>38</v>
      </c>
      <c r="AC1073">
        <v>1</v>
      </c>
    </row>
    <row r="1074" spans="1:29" x14ac:dyDescent="0.25">
      <c r="A1074" t="s">
        <v>2077</v>
      </c>
      <c r="B1074">
        <v>66</v>
      </c>
      <c r="C1074" s="3" t="str">
        <f t="shared" si="48"/>
        <v>Old</v>
      </c>
      <c r="D1074" t="s">
        <v>27</v>
      </c>
      <c r="E1074">
        <v>259</v>
      </c>
      <c r="F1074" t="str">
        <f t="shared" si="49"/>
        <v>Dangerous</v>
      </c>
      <c r="G1074" t="s">
        <v>2078</v>
      </c>
      <c r="H1074">
        <v>107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11.40630981</v>
      </c>
      <c r="O1074" t="s">
        <v>42</v>
      </c>
      <c r="P1074">
        <v>0</v>
      </c>
      <c r="Q1074">
        <v>0</v>
      </c>
      <c r="R1074">
        <v>8</v>
      </c>
      <c r="S1074">
        <v>5.8696237929999997</v>
      </c>
      <c r="T1074">
        <v>199899</v>
      </c>
      <c r="U1074">
        <v>19.81193764</v>
      </c>
      <c r="V1074">
        <v>734</v>
      </c>
      <c r="W1074" t="str">
        <f t="shared" si="50"/>
        <v>Very High</v>
      </c>
      <c r="X1074">
        <v>4</v>
      </c>
      <c r="Y1074">
        <v>7</v>
      </c>
      <c r="Z1074" t="s">
        <v>125</v>
      </c>
      <c r="AA1074" t="s">
        <v>126</v>
      </c>
      <c r="AB1074" t="s">
        <v>32</v>
      </c>
      <c r="AC1074">
        <v>0</v>
      </c>
    </row>
    <row r="1075" spans="1:29" x14ac:dyDescent="0.25">
      <c r="A1075" t="s">
        <v>2079</v>
      </c>
      <c r="B1075">
        <v>39</v>
      </c>
      <c r="C1075" s="3" t="str">
        <f t="shared" si="48"/>
        <v>Middle Age</v>
      </c>
      <c r="D1075" t="s">
        <v>40</v>
      </c>
      <c r="E1075">
        <v>172</v>
      </c>
      <c r="F1075" t="str">
        <f t="shared" si="49"/>
        <v>Heart-Healthy</v>
      </c>
      <c r="G1075" t="s">
        <v>2080</v>
      </c>
      <c r="H1075">
        <v>40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13.07954346</v>
      </c>
      <c r="O1075" t="s">
        <v>35</v>
      </c>
      <c r="P1075">
        <v>0</v>
      </c>
      <c r="Q1075">
        <v>1</v>
      </c>
      <c r="R1075">
        <v>9</v>
      </c>
      <c r="S1075">
        <v>3.0778934809999998</v>
      </c>
      <c r="T1075">
        <v>230839</v>
      </c>
      <c r="U1075">
        <v>23.070068259999999</v>
      </c>
      <c r="V1075">
        <v>376</v>
      </c>
      <c r="W1075" t="str">
        <f t="shared" si="50"/>
        <v>High</v>
      </c>
      <c r="X1075">
        <v>3</v>
      </c>
      <c r="Y1075">
        <v>9</v>
      </c>
      <c r="Z1075" t="s">
        <v>30</v>
      </c>
      <c r="AA1075" t="s">
        <v>31</v>
      </c>
      <c r="AB1075" t="s">
        <v>32</v>
      </c>
      <c r="AC1075">
        <v>1</v>
      </c>
    </row>
    <row r="1076" spans="1:29" x14ac:dyDescent="0.25">
      <c r="A1076" t="s">
        <v>2081</v>
      </c>
      <c r="B1076">
        <v>35</v>
      </c>
      <c r="C1076" s="3" t="str">
        <f t="shared" si="48"/>
        <v>Middle Age</v>
      </c>
      <c r="D1076" t="s">
        <v>27</v>
      </c>
      <c r="E1076">
        <v>399</v>
      </c>
      <c r="F1076" t="str">
        <f t="shared" si="49"/>
        <v>Dangerous</v>
      </c>
      <c r="G1076" t="s">
        <v>2082</v>
      </c>
      <c r="H1076">
        <v>55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9.5818870819999997</v>
      </c>
      <c r="O1076" t="s">
        <v>29</v>
      </c>
      <c r="P1076">
        <v>0</v>
      </c>
      <c r="Q1076">
        <v>0</v>
      </c>
      <c r="R1076">
        <v>2</v>
      </c>
      <c r="S1076">
        <v>2.0862865240000001</v>
      </c>
      <c r="T1076">
        <v>108329</v>
      </c>
      <c r="U1076">
        <v>30.96803259</v>
      </c>
      <c r="V1076">
        <v>478</v>
      </c>
      <c r="W1076" t="str">
        <f t="shared" si="50"/>
        <v>High</v>
      </c>
      <c r="X1076">
        <v>3</v>
      </c>
      <c r="Y1076">
        <v>8</v>
      </c>
      <c r="Z1076" t="s">
        <v>76</v>
      </c>
      <c r="AA1076" t="s">
        <v>50</v>
      </c>
      <c r="AB1076" t="s">
        <v>38</v>
      </c>
      <c r="AC1076">
        <v>0</v>
      </c>
    </row>
    <row r="1077" spans="1:29" x14ac:dyDescent="0.25">
      <c r="A1077" t="s">
        <v>2083</v>
      </c>
      <c r="B1077">
        <v>37</v>
      </c>
      <c r="C1077" s="3" t="str">
        <f t="shared" si="48"/>
        <v>Middle Age</v>
      </c>
      <c r="D1077" t="s">
        <v>40</v>
      </c>
      <c r="E1077">
        <v>289</v>
      </c>
      <c r="F1077" t="str">
        <f t="shared" si="49"/>
        <v>Dangerous</v>
      </c>
      <c r="G1077" t="s">
        <v>1232</v>
      </c>
      <c r="H1077">
        <v>79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8.5248749939999993</v>
      </c>
      <c r="O1077" t="s">
        <v>29</v>
      </c>
      <c r="P1077">
        <v>1</v>
      </c>
      <c r="Q1077">
        <v>1</v>
      </c>
      <c r="R1077">
        <v>8</v>
      </c>
      <c r="S1077">
        <v>10.70794167</v>
      </c>
      <c r="T1077">
        <v>106028</v>
      </c>
      <c r="U1077">
        <v>32.60325005</v>
      </c>
      <c r="V1077">
        <v>798</v>
      </c>
      <c r="W1077" t="str">
        <f t="shared" si="50"/>
        <v>Very High</v>
      </c>
      <c r="X1077">
        <v>4</v>
      </c>
      <c r="Y1077">
        <v>10</v>
      </c>
      <c r="Z1077" t="s">
        <v>73</v>
      </c>
      <c r="AA1077" t="s">
        <v>50</v>
      </c>
      <c r="AB1077" t="s">
        <v>38</v>
      </c>
      <c r="AC1077">
        <v>0</v>
      </c>
    </row>
    <row r="1078" spans="1:29" x14ac:dyDescent="0.25">
      <c r="A1078" t="s">
        <v>2084</v>
      </c>
      <c r="B1078">
        <v>69</v>
      </c>
      <c r="C1078" s="3" t="str">
        <f t="shared" si="48"/>
        <v>Old</v>
      </c>
      <c r="D1078" t="s">
        <v>40</v>
      </c>
      <c r="E1078">
        <v>211</v>
      </c>
      <c r="F1078" t="str">
        <f t="shared" si="49"/>
        <v>At-Risk</v>
      </c>
      <c r="G1078" t="s">
        <v>2085</v>
      </c>
      <c r="H1078">
        <v>50</v>
      </c>
      <c r="I1078">
        <v>0</v>
      </c>
      <c r="J1078">
        <v>1</v>
      </c>
      <c r="K1078">
        <v>1</v>
      </c>
      <c r="L1078">
        <v>1</v>
      </c>
      <c r="M1078">
        <v>0</v>
      </c>
      <c r="N1078">
        <v>0.89406335100000001</v>
      </c>
      <c r="O1078" t="s">
        <v>42</v>
      </c>
      <c r="P1078">
        <v>1</v>
      </c>
      <c r="Q1078">
        <v>0</v>
      </c>
      <c r="R1078">
        <v>4</v>
      </c>
      <c r="S1078">
        <v>8.0560022040000003</v>
      </c>
      <c r="T1078">
        <v>42932</v>
      </c>
      <c r="U1078">
        <v>28.226927839999998</v>
      </c>
      <c r="V1078">
        <v>363</v>
      </c>
      <c r="W1078" t="str">
        <f t="shared" si="50"/>
        <v>High</v>
      </c>
      <c r="X1078">
        <v>7</v>
      </c>
      <c r="Y1078">
        <v>10</v>
      </c>
      <c r="Z1078" t="s">
        <v>49</v>
      </c>
      <c r="AA1078" t="s">
        <v>50</v>
      </c>
      <c r="AB1078" t="s">
        <v>38</v>
      </c>
      <c r="AC1078">
        <v>0</v>
      </c>
    </row>
    <row r="1079" spans="1:29" x14ac:dyDescent="0.25">
      <c r="A1079" t="s">
        <v>2086</v>
      </c>
      <c r="B1079">
        <v>47</v>
      </c>
      <c r="C1079" s="3" t="str">
        <f t="shared" si="48"/>
        <v>Middle Age</v>
      </c>
      <c r="D1079" t="s">
        <v>27</v>
      </c>
      <c r="E1079">
        <v>308</v>
      </c>
      <c r="F1079" t="str">
        <f t="shared" si="49"/>
        <v>Dangerous</v>
      </c>
      <c r="G1079" t="s">
        <v>2087</v>
      </c>
      <c r="H1079">
        <v>104</v>
      </c>
      <c r="I1079">
        <v>0</v>
      </c>
      <c r="J1079">
        <v>1</v>
      </c>
      <c r="K1079">
        <v>1</v>
      </c>
      <c r="L1079">
        <v>1</v>
      </c>
      <c r="M1079">
        <v>1</v>
      </c>
      <c r="N1079">
        <v>9.6533530340000002</v>
      </c>
      <c r="O1079" t="s">
        <v>42</v>
      </c>
      <c r="P1079">
        <v>0</v>
      </c>
      <c r="Q1079">
        <v>1</v>
      </c>
      <c r="R1079">
        <v>8</v>
      </c>
      <c r="S1079">
        <v>0.379052047</v>
      </c>
      <c r="T1079">
        <v>213435</v>
      </c>
      <c r="U1079">
        <v>23.307367020000001</v>
      </c>
      <c r="V1079">
        <v>237</v>
      </c>
      <c r="W1079" t="str">
        <f t="shared" si="50"/>
        <v>High</v>
      </c>
      <c r="X1079">
        <v>5</v>
      </c>
      <c r="Y1079">
        <v>7</v>
      </c>
      <c r="Z1079" t="s">
        <v>153</v>
      </c>
      <c r="AA1079" t="s">
        <v>50</v>
      </c>
      <c r="AB1079" t="s">
        <v>38</v>
      </c>
      <c r="AC1079">
        <v>0</v>
      </c>
    </row>
    <row r="1080" spans="1:29" x14ac:dyDescent="0.25">
      <c r="A1080" t="s">
        <v>2088</v>
      </c>
      <c r="B1080">
        <v>71</v>
      </c>
      <c r="C1080" s="3" t="str">
        <f t="shared" si="48"/>
        <v>Old</v>
      </c>
      <c r="D1080" t="s">
        <v>27</v>
      </c>
      <c r="E1080">
        <v>206</v>
      </c>
      <c r="F1080" t="str">
        <f t="shared" si="49"/>
        <v>At-Risk</v>
      </c>
      <c r="G1080" t="s">
        <v>2089</v>
      </c>
      <c r="H1080">
        <v>94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13.86786058</v>
      </c>
      <c r="O1080" t="s">
        <v>35</v>
      </c>
      <c r="P1080">
        <v>1</v>
      </c>
      <c r="Q1080">
        <v>0</v>
      </c>
      <c r="R1080">
        <v>2</v>
      </c>
      <c r="S1080">
        <v>2.6524693849999998</v>
      </c>
      <c r="T1080">
        <v>40530</v>
      </c>
      <c r="U1080">
        <v>27.768558389999999</v>
      </c>
      <c r="V1080">
        <v>662</v>
      </c>
      <c r="W1080" t="str">
        <f t="shared" si="50"/>
        <v>Very High</v>
      </c>
      <c r="X1080">
        <v>0</v>
      </c>
      <c r="Y1080">
        <v>9</v>
      </c>
      <c r="Z1080" t="s">
        <v>30</v>
      </c>
      <c r="AA1080" t="s">
        <v>31</v>
      </c>
      <c r="AB1080" t="s">
        <v>32</v>
      </c>
      <c r="AC1080">
        <v>1</v>
      </c>
    </row>
    <row r="1081" spans="1:29" x14ac:dyDescent="0.25">
      <c r="A1081" t="s">
        <v>2090</v>
      </c>
      <c r="B1081">
        <v>46</v>
      </c>
      <c r="C1081" s="3" t="str">
        <f t="shared" si="48"/>
        <v>Middle Age</v>
      </c>
      <c r="D1081" t="s">
        <v>27</v>
      </c>
      <c r="E1081">
        <v>325</v>
      </c>
      <c r="F1081" t="str">
        <f t="shared" si="49"/>
        <v>Dangerous</v>
      </c>
      <c r="G1081" t="s">
        <v>2091</v>
      </c>
      <c r="H1081">
        <v>101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10.71054174</v>
      </c>
      <c r="O1081" t="s">
        <v>42</v>
      </c>
      <c r="P1081">
        <v>1</v>
      </c>
      <c r="Q1081">
        <v>0</v>
      </c>
      <c r="R1081">
        <v>8</v>
      </c>
      <c r="S1081">
        <v>2.7092698529999999</v>
      </c>
      <c r="T1081">
        <v>49716</v>
      </c>
      <c r="U1081">
        <v>28.101852829999999</v>
      </c>
      <c r="V1081">
        <v>784</v>
      </c>
      <c r="W1081" t="str">
        <f t="shared" si="50"/>
        <v>Very High</v>
      </c>
      <c r="X1081">
        <v>3</v>
      </c>
      <c r="Y1081">
        <v>6</v>
      </c>
      <c r="Z1081" t="s">
        <v>111</v>
      </c>
      <c r="AA1081" t="s">
        <v>50</v>
      </c>
      <c r="AB1081" t="s">
        <v>38</v>
      </c>
      <c r="AC1081">
        <v>0</v>
      </c>
    </row>
    <row r="1082" spans="1:29" x14ac:dyDescent="0.25">
      <c r="A1082" t="s">
        <v>2092</v>
      </c>
      <c r="B1082">
        <v>47</v>
      </c>
      <c r="C1082" s="3" t="str">
        <f t="shared" si="48"/>
        <v>Middle Age</v>
      </c>
      <c r="D1082" t="s">
        <v>27</v>
      </c>
      <c r="E1082">
        <v>297</v>
      </c>
      <c r="F1082" t="str">
        <f t="shared" si="49"/>
        <v>Dangerous</v>
      </c>
      <c r="G1082" t="s">
        <v>448</v>
      </c>
      <c r="H1082">
        <v>102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11.354187509999999</v>
      </c>
      <c r="O1082" t="s">
        <v>42</v>
      </c>
      <c r="P1082">
        <v>0</v>
      </c>
      <c r="Q1082">
        <v>0</v>
      </c>
      <c r="R1082">
        <v>7</v>
      </c>
      <c r="S1082">
        <v>9.5786860429999994</v>
      </c>
      <c r="T1082">
        <v>58618</v>
      </c>
      <c r="U1082">
        <v>39.835752290000002</v>
      </c>
      <c r="V1082">
        <v>707</v>
      </c>
      <c r="W1082" t="str">
        <f t="shared" si="50"/>
        <v>Very High</v>
      </c>
      <c r="X1082">
        <v>7</v>
      </c>
      <c r="Y1082">
        <v>6</v>
      </c>
      <c r="Z1082" t="s">
        <v>30</v>
      </c>
      <c r="AA1082" t="s">
        <v>31</v>
      </c>
      <c r="AB1082" t="s">
        <v>32</v>
      </c>
      <c r="AC1082">
        <v>1</v>
      </c>
    </row>
    <row r="1083" spans="1:29" x14ac:dyDescent="0.25">
      <c r="A1083" t="s">
        <v>2093</v>
      </c>
      <c r="B1083">
        <v>26</v>
      </c>
      <c r="C1083" s="3" t="str">
        <f t="shared" si="48"/>
        <v>Young</v>
      </c>
      <c r="D1083" t="s">
        <v>27</v>
      </c>
      <c r="E1083">
        <v>387</v>
      </c>
      <c r="F1083" t="str">
        <f t="shared" si="49"/>
        <v>Dangerous</v>
      </c>
      <c r="G1083" t="s">
        <v>2094</v>
      </c>
      <c r="H1083">
        <v>62</v>
      </c>
      <c r="I1083">
        <v>1</v>
      </c>
      <c r="J1083">
        <v>1</v>
      </c>
      <c r="K1083">
        <v>1</v>
      </c>
      <c r="L1083">
        <v>1</v>
      </c>
      <c r="M1083">
        <v>0</v>
      </c>
      <c r="N1083">
        <v>6.8176901030000003</v>
      </c>
      <c r="O1083" t="s">
        <v>42</v>
      </c>
      <c r="P1083">
        <v>1</v>
      </c>
      <c r="Q1083">
        <v>0</v>
      </c>
      <c r="R1083">
        <v>8</v>
      </c>
      <c r="S1083">
        <v>0.25030413899999998</v>
      </c>
      <c r="T1083">
        <v>245442</v>
      </c>
      <c r="U1083">
        <v>22.83162342</v>
      </c>
      <c r="V1083">
        <v>280</v>
      </c>
      <c r="W1083" t="str">
        <f t="shared" si="50"/>
        <v>High</v>
      </c>
      <c r="X1083">
        <v>5</v>
      </c>
      <c r="Y1083">
        <v>8</v>
      </c>
      <c r="Z1083" t="s">
        <v>125</v>
      </c>
      <c r="AA1083" t="s">
        <v>126</v>
      </c>
      <c r="AB1083" t="s">
        <v>32</v>
      </c>
      <c r="AC1083">
        <v>0</v>
      </c>
    </row>
    <row r="1084" spans="1:29" x14ac:dyDescent="0.25">
      <c r="A1084" t="s">
        <v>2095</v>
      </c>
      <c r="B1084">
        <v>86</v>
      </c>
      <c r="C1084" s="3" t="str">
        <f t="shared" si="48"/>
        <v>Old</v>
      </c>
      <c r="D1084" t="s">
        <v>40</v>
      </c>
      <c r="E1084">
        <v>162</v>
      </c>
      <c r="F1084" t="str">
        <f t="shared" si="49"/>
        <v>Heart-Healthy</v>
      </c>
      <c r="G1084" t="s">
        <v>2096</v>
      </c>
      <c r="H1084">
        <v>110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0.39501603899999999</v>
      </c>
      <c r="O1084" t="s">
        <v>35</v>
      </c>
      <c r="P1084">
        <v>0</v>
      </c>
      <c r="Q1084">
        <v>1</v>
      </c>
      <c r="R1084">
        <v>8</v>
      </c>
      <c r="S1084">
        <v>4.4298702329999999</v>
      </c>
      <c r="T1084">
        <v>287412</v>
      </c>
      <c r="U1084">
        <v>31.879807629999998</v>
      </c>
      <c r="V1084">
        <v>460</v>
      </c>
      <c r="W1084" t="str">
        <f t="shared" si="50"/>
        <v>High</v>
      </c>
      <c r="X1084">
        <v>2</v>
      </c>
      <c r="Y1084">
        <v>5</v>
      </c>
      <c r="Z1084" t="s">
        <v>53</v>
      </c>
      <c r="AA1084" t="s">
        <v>44</v>
      </c>
      <c r="AB1084" t="s">
        <v>38</v>
      </c>
      <c r="AC1084">
        <v>1</v>
      </c>
    </row>
    <row r="1085" spans="1:29" x14ac:dyDescent="0.25">
      <c r="A1085" t="s">
        <v>2097</v>
      </c>
      <c r="B1085">
        <v>74</v>
      </c>
      <c r="C1085" s="3" t="str">
        <f t="shared" si="48"/>
        <v>Old</v>
      </c>
      <c r="D1085" t="s">
        <v>40</v>
      </c>
      <c r="E1085">
        <v>389</v>
      </c>
      <c r="F1085" t="str">
        <f t="shared" si="49"/>
        <v>Dangerous</v>
      </c>
      <c r="G1085" t="s">
        <v>2098</v>
      </c>
      <c r="H1085">
        <v>48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14.9472536</v>
      </c>
      <c r="O1085" t="s">
        <v>29</v>
      </c>
      <c r="P1085">
        <v>0</v>
      </c>
      <c r="Q1085">
        <v>0</v>
      </c>
      <c r="R1085">
        <v>1</v>
      </c>
      <c r="S1085">
        <v>6.013972249</v>
      </c>
      <c r="T1085">
        <v>221091</v>
      </c>
      <c r="U1085">
        <v>34.211977359999999</v>
      </c>
      <c r="V1085">
        <v>65</v>
      </c>
      <c r="W1085" t="str">
        <f t="shared" si="50"/>
        <v>Healthy</v>
      </c>
      <c r="X1085">
        <v>1</v>
      </c>
      <c r="Y1085">
        <v>8</v>
      </c>
      <c r="Z1085" t="s">
        <v>58</v>
      </c>
      <c r="AA1085" t="s">
        <v>50</v>
      </c>
      <c r="AB1085" t="s">
        <v>38</v>
      </c>
      <c r="AC1085">
        <v>1</v>
      </c>
    </row>
    <row r="1086" spans="1:29" x14ac:dyDescent="0.25">
      <c r="A1086" t="s">
        <v>2099</v>
      </c>
      <c r="B1086">
        <v>87</v>
      </c>
      <c r="C1086" s="3" t="str">
        <f t="shared" si="48"/>
        <v>Old</v>
      </c>
      <c r="D1086" t="s">
        <v>27</v>
      </c>
      <c r="E1086">
        <v>242</v>
      </c>
      <c r="F1086" t="str">
        <f t="shared" si="49"/>
        <v>Dangerous</v>
      </c>
      <c r="G1086" t="s">
        <v>1190</v>
      </c>
      <c r="H1086">
        <v>106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14.64745063</v>
      </c>
      <c r="O1086" t="s">
        <v>29</v>
      </c>
      <c r="P1086">
        <v>1</v>
      </c>
      <c r="Q1086">
        <v>1</v>
      </c>
      <c r="R1086">
        <v>9</v>
      </c>
      <c r="S1086">
        <v>2.3668545060000001</v>
      </c>
      <c r="T1086">
        <v>172946</v>
      </c>
      <c r="U1086">
        <v>34.316659790000003</v>
      </c>
      <c r="V1086">
        <v>745</v>
      </c>
      <c r="W1086" t="str">
        <f t="shared" si="50"/>
        <v>Very High</v>
      </c>
      <c r="X1086">
        <v>2</v>
      </c>
      <c r="Y1086">
        <v>10</v>
      </c>
      <c r="Z1086" t="s">
        <v>73</v>
      </c>
      <c r="AA1086" t="s">
        <v>50</v>
      </c>
      <c r="AB1086" t="s">
        <v>38</v>
      </c>
      <c r="AC1086">
        <v>0</v>
      </c>
    </row>
    <row r="1087" spans="1:29" x14ac:dyDescent="0.25">
      <c r="A1087" t="s">
        <v>2100</v>
      </c>
      <c r="B1087">
        <v>42</v>
      </c>
      <c r="C1087" s="3" t="str">
        <f t="shared" si="48"/>
        <v>Middle Age</v>
      </c>
      <c r="D1087" t="s">
        <v>27</v>
      </c>
      <c r="E1087">
        <v>285</v>
      </c>
      <c r="F1087" t="str">
        <f t="shared" si="49"/>
        <v>Dangerous</v>
      </c>
      <c r="G1087" t="s">
        <v>2101</v>
      </c>
      <c r="H1087">
        <v>110</v>
      </c>
      <c r="I1087">
        <v>0</v>
      </c>
      <c r="J1087">
        <v>1</v>
      </c>
      <c r="K1087">
        <v>1</v>
      </c>
      <c r="L1087">
        <v>0</v>
      </c>
      <c r="M1087">
        <v>1</v>
      </c>
      <c r="N1087">
        <v>1.152970794</v>
      </c>
      <c r="O1087" t="s">
        <v>35</v>
      </c>
      <c r="P1087">
        <v>0</v>
      </c>
      <c r="Q1087">
        <v>1</v>
      </c>
      <c r="R1087">
        <v>5</v>
      </c>
      <c r="S1087">
        <v>4.2297960850000003</v>
      </c>
      <c r="T1087">
        <v>142499</v>
      </c>
      <c r="U1087">
        <v>35.145610269999999</v>
      </c>
      <c r="V1087">
        <v>47</v>
      </c>
      <c r="W1087" t="str">
        <f t="shared" si="50"/>
        <v>Healthy</v>
      </c>
      <c r="X1087">
        <v>7</v>
      </c>
      <c r="Y1087">
        <v>7</v>
      </c>
      <c r="Z1087" t="s">
        <v>53</v>
      </c>
      <c r="AA1087" t="s">
        <v>44</v>
      </c>
      <c r="AB1087" t="s">
        <v>38</v>
      </c>
      <c r="AC1087">
        <v>1</v>
      </c>
    </row>
    <row r="1088" spans="1:29" x14ac:dyDescent="0.25">
      <c r="A1088" t="s">
        <v>2102</v>
      </c>
      <c r="B1088">
        <v>73</v>
      </c>
      <c r="C1088" s="3" t="str">
        <f t="shared" si="48"/>
        <v>Old</v>
      </c>
      <c r="D1088" t="s">
        <v>27</v>
      </c>
      <c r="E1088">
        <v>123</v>
      </c>
      <c r="F1088" t="str">
        <f t="shared" si="49"/>
        <v>Heart-Healthy</v>
      </c>
      <c r="G1088" t="s">
        <v>584</v>
      </c>
      <c r="H1088">
        <v>41</v>
      </c>
      <c r="I1088">
        <v>1</v>
      </c>
      <c r="J1088">
        <v>1</v>
      </c>
      <c r="K1088">
        <v>1</v>
      </c>
      <c r="L1088">
        <v>0</v>
      </c>
      <c r="M1088">
        <v>1</v>
      </c>
      <c r="N1088">
        <v>9.3287874070000001</v>
      </c>
      <c r="O1088" t="s">
        <v>35</v>
      </c>
      <c r="P1088">
        <v>1</v>
      </c>
      <c r="Q1088">
        <v>1</v>
      </c>
      <c r="R1088">
        <v>6</v>
      </c>
      <c r="S1088">
        <v>1.208922788</v>
      </c>
      <c r="T1088">
        <v>163463</v>
      </c>
      <c r="U1088">
        <v>26.227220970000001</v>
      </c>
      <c r="V1088">
        <v>487</v>
      </c>
      <c r="W1088" t="str">
        <f t="shared" si="50"/>
        <v>High</v>
      </c>
      <c r="X1088">
        <v>3</v>
      </c>
      <c r="Y1088">
        <v>10</v>
      </c>
      <c r="Z1088" t="s">
        <v>76</v>
      </c>
      <c r="AA1088" t="s">
        <v>50</v>
      </c>
      <c r="AB1088" t="s">
        <v>38</v>
      </c>
      <c r="AC1088">
        <v>0</v>
      </c>
    </row>
    <row r="1089" spans="1:29" x14ac:dyDescent="0.25">
      <c r="A1089" t="s">
        <v>2103</v>
      </c>
      <c r="B1089">
        <v>43</v>
      </c>
      <c r="C1089" s="3" t="str">
        <f t="shared" si="48"/>
        <v>Middle Age</v>
      </c>
      <c r="D1089" t="s">
        <v>27</v>
      </c>
      <c r="E1089">
        <v>309</v>
      </c>
      <c r="F1089" t="str">
        <f t="shared" si="49"/>
        <v>Dangerous</v>
      </c>
      <c r="G1089" t="s">
        <v>2104</v>
      </c>
      <c r="H1089">
        <v>106</v>
      </c>
      <c r="I1089">
        <v>1</v>
      </c>
      <c r="J1089">
        <v>1</v>
      </c>
      <c r="K1089">
        <v>1</v>
      </c>
      <c r="L1089">
        <v>0</v>
      </c>
      <c r="M1089">
        <v>0</v>
      </c>
      <c r="N1089">
        <v>9.082988362</v>
      </c>
      <c r="O1089" t="s">
        <v>42</v>
      </c>
      <c r="P1089">
        <v>0</v>
      </c>
      <c r="Q1089">
        <v>0</v>
      </c>
      <c r="R1089">
        <v>6</v>
      </c>
      <c r="S1089">
        <v>3.5994496140000001</v>
      </c>
      <c r="T1089">
        <v>87095</v>
      </c>
      <c r="U1089">
        <v>20.636945229999998</v>
      </c>
      <c r="V1089">
        <v>652</v>
      </c>
      <c r="W1089" t="str">
        <f t="shared" si="50"/>
        <v>Very High</v>
      </c>
      <c r="X1089">
        <v>4</v>
      </c>
      <c r="Y1089">
        <v>4</v>
      </c>
      <c r="Z1089" t="s">
        <v>220</v>
      </c>
      <c r="AA1089" t="s">
        <v>31</v>
      </c>
      <c r="AB1089" t="s">
        <v>38</v>
      </c>
      <c r="AC1089">
        <v>0</v>
      </c>
    </row>
    <row r="1090" spans="1:29" x14ac:dyDescent="0.25">
      <c r="A1090" t="s">
        <v>2105</v>
      </c>
      <c r="B1090">
        <v>24</v>
      </c>
      <c r="C1090" s="3" t="str">
        <f t="shared" si="48"/>
        <v>Young</v>
      </c>
      <c r="D1090" t="s">
        <v>27</v>
      </c>
      <c r="E1090">
        <v>212</v>
      </c>
      <c r="F1090" t="str">
        <f t="shared" si="49"/>
        <v>At-Risk</v>
      </c>
      <c r="G1090" t="s">
        <v>75</v>
      </c>
      <c r="H1090">
        <v>80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3.0874689430000002</v>
      </c>
      <c r="O1090" t="s">
        <v>29</v>
      </c>
      <c r="P1090">
        <v>1</v>
      </c>
      <c r="Q1090">
        <v>0</v>
      </c>
      <c r="R1090">
        <v>6</v>
      </c>
      <c r="S1090">
        <v>8.2639004380000003</v>
      </c>
      <c r="T1090">
        <v>125261</v>
      </c>
      <c r="U1090">
        <v>26.222368809999999</v>
      </c>
      <c r="V1090">
        <v>363</v>
      </c>
      <c r="W1090" t="str">
        <f t="shared" si="50"/>
        <v>High</v>
      </c>
      <c r="X1090">
        <v>1</v>
      </c>
      <c r="Y1090">
        <v>9</v>
      </c>
      <c r="Z1090" t="s">
        <v>227</v>
      </c>
      <c r="AA1090" t="s">
        <v>44</v>
      </c>
      <c r="AB1090" t="s">
        <v>38</v>
      </c>
      <c r="AC1090">
        <v>0</v>
      </c>
    </row>
    <row r="1091" spans="1:29" x14ac:dyDescent="0.25">
      <c r="A1091" t="s">
        <v>2106</v>
      </c>
      <c r="B1091">
        <v>88</v>
      </c>
      <c r="C1091" s="3" t="str">
        <f t="shared" ref="C1091:C1154" si="51">IF(B1091&gt;54, "Old", IF(B1091 &gt;= 31,  "Middle Age", IF(B1091 &lt; 31, "Young", "Invalid")))</f>
        <v>Old</v>
      </c>
      <c r="D1091" t="s">
        <v>27</v>
      </c>
      <c r="E1091">
        <v>359</v>
      </c>
      <c r="F1091" t="str">
        <f t="shared" ref="F1091:F1154" si="52">IF(E1091&gt;239, "Dangerous", IF(E1091 &gt; 199,  "At-Risk", IF(E1091 &lt; 200, "Heart-Healthy", "Invalid")))</f>
        <v>Dangerous</v>
      </c>
      <c r="G1091" t="s">
        <v>2107</v>
      </c>
      <c r="H1091">
        <v>68</v>
      </c>
      <c r="I1091">
        <v>1</v>
      </c>
      <c r="J1091">
        <v>1</v>
      </c>
      <c r="K1091">
        <v>1</v>
      </c>
      <c r="L1091">
        <v>0</v>
      </c>
      <c r="M1091">
        <v>1</v>
      </c>
      <c r="N1091">
        <v>17.660705889999999</v>
      </c>
      <c r="O1091" t="s">
        <v>42</v>
      </c>
      <c r="P1091">
        <v>0</v>
      </c>
      <c r="Q1091">
        <v>0</v>
      </c>
      <c r="R1091">
        <v>1</v>
      </c>
      <c r="S1091">
        <v>7.6273350210000004</v>
      </c>
      <c r="T1091">
        <v>104264</v>
      </c>
      <c r="U1091">
        <v>19.598055299999999</v>
      </c>
      <c r="V1091">
        <v>577</v>
      </c>
      <c r="W1091" t="str">
        <f t="shared" ref="W1091:W1154" si="53">IF(V1091&gt;499, "Very High", IF(V1091&gt;199, "High", IF(V1091 &gt; 149,  "Borderline High", IF(V1091 &lt; 150, "Healthy", "Invalid"))))</f>
        <v>Very High</v>
      </c>
      <c r="X1091">
        <v>4</v>
      </c>
      <c r="Y1091">
        <v>9</v>
      </c>
      <c r="Z1091" t="s">
        <v>30</v>
      </c>
      <c r="AA1091" t="s">
        <v>31</v>
      </c>
      <c r="AB1091" t="s">
        <v>32</v>
      </c>
      <c r="AC1091">
        <v>0</v>
      </c>
    </row>
    <row r="1092" spans="1:29" x14ac:dyDescent="0.25">
      <c r="A1092" t="s">
        <v>2108</v>
      </c>
      <c r="B1092">
        <v>27</v>
      </c>
      <c r="C1092" s="3" t="str">
        <f t="shared" si="51"/>
        <v>Young</v>
      </c>
      <c r="D1092" t="s">
        <v>40</v>
      </c>
      <c r="E1092">
        <v>238</v>
      </c>
      <c r="F1092" t="str">
        <f t="shared" si="52"/>
        <v>At-Risk</v>
      </c>
      <c r="G1092" t="s">
        <v>2109</v>
      </c>
      <c r="H1092">
        <v>93</v>
      </c>
      <c r="I1092">
        <v>1</v>
      </c>
      <c r="J1092">
        <v>1</v>
      </c>
      <c r="K1092">
        <v>0</v>
      </c>
      <c r="L1092">
        <v>0</v>
      </c>
      <c r="M1092">
        <v>1</v>
      </c>
      <c r="N1092">
        <v>0.45807927599999998</v>
      </c>
      <c r="O1092" t="s">
        <v>35</v>
      </c>
      <c r="P1092">
        <v>0</v>
      </c>
      <c r="Q1092">
        <v>1</v>
      </c>
      <c r="R1092">
        <v>6</v>
      </c>
      <c r="S1092">
        <v>7.1649063120000003</v>
      </c>
      <c r="T1092">
        <v>52638</v>
      </c>
      <c r="U1092">
        <v>38.789425399999999</v>
      </c>
      <c r="V1092">
        <v>603</v>
      </c>
      <c r="W1092" t="str">
        <f t="shared" si="53"/>
        <v>Very High</v>
      </c>
      <c r="X1092">
        <v>6</v>
      </c>
      <c r="Y1092">
        <v>8</v>
      </c>
      <c r="Z1092" t="s">
        <v>125</v>
      </c>
      <c r="AA1092" t="s">
        <v>126</v>
      </c>
      <c r="AB1092" t="s">
        <v>32</v>
      </c>
      <c r="AC1092">
        <v>0</v>
      </c>
    </row>
    <row r="1093" spans="1:29" x14ac:dyDescent="0.25">
      <c r="A1093" t="s">
        <v>2110</v>
      </c>
      <c r="B1093">
        <v>57</v>
      </c>
      <c r="C1093" s="3" t="str">
        <f t="shared" si="51"/>
        <v>Old</v>
      </c>
      <c r="D1093" t="s">
        <v>27</v>
      </c>
      <c r="E1093">
        <v>223</v>
      </c>
      <c r="F1093" t="str">
        <f t="shared" si="52"/>
        <v>At-Risk</v>
      </c>
      <c r="G1093" t="s">
        <v>1528</v>
      </c>
      <c r="H1093">
        <v>64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11.55003138</v>
      </c>
      <c r="O1093" t="s">
        <v>35</v>
      </c>
      <c r="P1093">
        <v>1</v>
      </c>
      <c r="Q1093">
        <v>0</v>
      </c>
      <c r="R1093">
        <v>5</v>
      </c>
      <c r="S1093">
        <v>9.3799285230000002</v>
      </c>
      <c r="T1093">
        <v>20945</v>
      </c>
      <c r="U1093">
        <v>25.92160724</v>
      </c>
      <c r="V1093">
        <v>649</v>
      </c>
      <c r="W1093" t="str">
        <f t="shared" si="53"/>
        <v>Very High</v>
      </c>
      <c r="X1093">
        <v>3</v>
      </c>
      <c r="Y1093">
        <v>9</v>
      </c>
      <c r="Z1093" t="s">
        <v>111</v>
      </c>
      <c r="AA1093" t="s">
        <v>50</v>
      </c>
      <c r="AB1093" t="s">
        <v>38</v>
      </c>
      <c r="AC1093">
        <v>0</v>
      </c>
    </row>
    <row r="1094" spans="1:29" x14ac:dyDescent="0.25">
      <c r="A1094" t="s">
        <v>2111</v>
      </c>
      <c r="B1094">
        <v>21</v>
      </c>
      <c r="C1094" s="3" t="str">
        <f t="shared" si="51"/>
        <v>Young</v>
      </c>
      <c r="D1094" t="s">
        <v>27</v>
      </c>
      <c r="E1094">
        <v>229</v>
      </c>
      <c r="F1094" t="str">
        <f t="shared" si="52"/>
        <v>At-Risk</v>
      </c>
      <c r="G1094" t="s">
        <v>2112</v>
      </c>
      <c r="H1094">
        <v>49</v>
      </c>
      <c r="I1094">
        <v>0</v>
      </c>
      <c r="J1094">
        <v>0</v>
      </c>
      <c r="K1094">
        <v>1</v>
      </c>
      <c r="L1094">
        <v>0</v>
      </c>
      <c r="M1094">
        <v>1</v>
      </c>
      <c r="N1094">
        <v>1.679877987</v>
      </c>
      <c r="O1094" t="s">
        <v>42</v>
      </c>
      <c r="P1094">
        <v>0</v>
      </c>
      <c r="Q1094">
        <v>0</v>
      </c>
      <c r="R1094">
        <v>4</v>
      </c>
      <c r="S1094">
        <v>5.7374340249999998</v>
      </c>
      <c r="T1094">
        <v>288359</v>
      </c>
      <c r="U1094">
        <v>19.457978059999999</v>
      </c>
      <c r="V1094">
        <v>50</v>
      </c>
      <c r="W1094" t="str">
        <f t="shared" si="53"/>
        <v>Healthy</v>
      </c>
      <c r="X1094">
        <v>4</v>
      </c>
      <c r="Y1094">
        <v>9</v>
      </c>
      <c r="Z1094" t="s">
        <v>36</v>
      </c>
      <c r="AA1094" t="s">
        <v>37</v>
      </c>
      <c r="AB1094" t="s">
        <v>38</v>
      </c>
      <c r="AC1094">
        <v>1</v>
      </c>
    </row>
    <row r="1095" spans="1:29" x14ac:dyDescent="0.25">
      <c r="A1095" t="s">
        <v>2113</v>
      </c>
      <c r="B1095">
        <v>88</v>
      </c>
      <c r="C1095" s="3" t="str">
        <f t="shared" si="51"/>
        <v>Old</v>
      </c>
      <c r="D1095" t="s">
        <v>40</v>
      </c>
      <c r="E1095">
        <v>192</v>
      </c>
      <c r="F1095" t="str">
        <f t="shared" si="52"/>
        <v>Heart-Healthy</v>
      </c>
      <c r="G1095" t="s">
        <v>2114</v>
      </c>
      <c r="H1095">
        <v>59</v>
      </c>
      <c r="I1095">
        <v>1</v>
      </c>
      <c r="J1095">
        <v>0</v>
      </c>
      <c r="K1095">
        <v>1</v>
      </c>
      <c r="L1095">
        <v>0</v>
      </c>
      <c r="M1095">
        <v>1</v>
      </c>
      <c r="N1095">
        <v>5.4154041E-2</v>
      </c>
      <c r="O1095" t="s">
        <v>42</v>
      </c>
      <c r="P1095">
        <v>0</v>
      </c>
      <c r="Q1095">
        <v>0</v>
      </c>
      <c r="R1095">
        <v>4</v>
      </c>
      <c r="S1095">
        <v>11.27751297</v>
      </c>
      <c r="T1095">
        <v>289808</v>
      </c>
      <c r="U1095">
        <v>33.763956190000002</v>
      </c>
      <c r="V1095">
        <v>783</v>
      </c>
      <c r="W1095" t="str">
        <f t="shared" si="53"/>
        <v>Very High</v>
      </c>
      <c r="X1095">
        <v>0</v>
      </c>
      <c r="Y1095">
        <v>7</v>
      </c>
      <c r="Z1095" t="s">
        <v>53</v>
      </c>
      <c r="AA1095" t="s">
        <v>44</v>
      </c>
      <c r="AB1095" t="s">
        <v>38</v>
      </c>
      <c r="AC1095">
        <v>0</v>
      </c>
    </row>
    <row r="1096" spans="1:29" x14ac:dyDescent="0.25">
      <c r="A1096" t="s">
        <v>2115</v>
      </c>
      <c r="B1096">
        <v>87</v>
      </c>
      <c r="C1096" s="3" t="str">
        <f t="shared" si="51"/>
        <v>Old</v>
      </c>
      <c r="D1096" t="s">
        <v>40</v>
      </c>
      <c r="E1096">
        <v>306</v>
      </c>
      <c r="F1096" t="str">
        <f t="shared" si="52"/>
        <v>Dangerous</v>
      </c>
      <c r="G1096" t="s">
        <v>2116</v>
      </c>
      <c r="H1096">
        <v>73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2.8404823299999999</v>
      </c>
      <c r="O1096" t="s">
        <v>42</v>
      </c>
      <c r="P1096">
        <v>1</v>
      </c>
      <c r="Q1096">
        <v>0</v>
      </c>
      <c r="R1096">
        <v>4</v>
      </c>
      <c r="S1096">
        <v>11.848414829999999</v>
      </c>
      <c r="T1096">
        <v>201912</v>
      </c>
      <c r="U1096">
        <v>26.426282530000002</v>
      </c>
      <c r="V1096">
        <v>431</v>
      </c>
      <c r="W1096" t="str">
        <f t="shared" si="53"/>
        <v>High</v>
      </c>
      <c r="X1096">
        <v>3</v>
      </c>
      <c r="Y1096">
        <v>7</v>
      </c>
      <c r="Z1096" t="s">
        <v>125</v>
      </c>
      <c r="AA1096" t="s">
        <v>126</v>
      </c>
      <c r="AB1096" t="s">
        <v>32</v>
      </c>
      <c r="AC1096">
        <v>0</v>
      </c>
    </row>
    <row r="1097" spans="1:29" x14ac:dyDescent="0.25">
      <c r="A1097" t="s">
        <v>2117</v>
      </c>
      <c r="B1097">
        <v>70</v>
      </c>
      <c r="C1097" s="3" t="str">
        <f t="shared" si="51"/>
        <v>Old</v>
      </c>
      <c r="D1097" t="s">
        <v>40</v>
      </c>
      <c r="E1097">
        <v>233</v>
      </c>
      <c r="F1097" t="str">
        <f t="shared" si="52"/>
        <v>At-Risk</v>
      </c>
      <c r="G1097" t="s">
        <v>2118</v>
      </c>
      <c r="H1097">
        <v>42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1.3924034169999999</v>
      </c>
      <c r="O1097" t="s">
        <v>42</v>
      </c>
      <c r="P1097">
        <v>0</v>
      </c>
      <c r="Q1097">
        <v>0</v>
      </c>
      <c r="R1097">
        <v>2</v>
      </c>
      <c r="S1097">
        <v>9.7652501780000005</v>
      </c>
      <c r="T1097">
        <v>200656</v>
      </c>
      <c r="U1097">
        <v>26.21676282</v>
      </c>
      <c r="V1097">
        <v>570</v>
      </c>
      <c r="W1097" t="str">
        <f t="shared" si="53"/>
        <v>Very High</v>
      </c>
      <c r="X1097">
        <v>5</v>
      </c>
      <c r="Y1097">
        <v>6</v>
      </c>
      <c r="Z1097" t="s">
        <v>53</v>
      </c>
      <c r="AA1097" t="s">
        <v>44</v>
      </c>
      <c r="AB1097" t="s">
        <v>38</v>
      </c>
      <c r="AC1097">
        <v>1</v>
      </c>
    </row>
    <row r="1098" spans="1:29" x14ac:dyDescent="0.25">
      <c r="A1098" t="s">
        <v>2119</v>
      </c>
      <c r="B1098">
        <v>31</v>
      </c>
      <c r="C1098" s="3" t="str">
        <f t="shared" si="51"/>
        <v>Middle Age</v>
      </c>
      <c r="D1098" t="s">
        <v>27</v>
      </c>
      <c r="E1098">
        <v>281</v>
      </c>
      <c r="F1098" t="str">
        <f t="shared" si="52"/>
        <v>Dangerous</v>
      </c>
      <c r="G1098" t="s">
        <v>1108</v>
      </c>
      <c r="H1098">
        <v>47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17.34380342</v>
      </c>
      <c r="O1098" t="s">
        <v>42</v>
      </c>
      <c r="P1098">
        <v>0</v>
      </c>
      <c r="Q1098">
        <v>0</v>
      </c>
      <c r="R1098">
        <v>3</v>
      </c>
      <c r="S1098">
        <v>0.98114287099999997</v>
      </c>
      <c r="T1098">
        <v>176128</v>
      </c>
      <c r="U1098">
        <v>29.752300009999999</v>
      </c>
      <c r="V1098">
        <v>443</v>
      </c>
      <c r="W1098" t="str">
        <f t="shared" si="53"/>
        <v>High</v>
      </c>
      <c r="X1098">
        <v>2</v>
      </c>
      <c r="Y1098">
        <v>5</v>
      </c>
      <c r="Z1098" t="s">
        <v>58</v>
      </c>
      <c r="AA1098" t="s">
        <v>50</v>
      </c>
      <c r="AB1098" t="s">
        <v>38</v>
      </c>
      <c r="AC1098">
        <v>0</v>
      </c>
    </row>
    <row r="1099" spans="1:29" x14ac:dyDescent="0.25">
      <c r="A1099" t="s">
        <v>2120</v>
      </c>
      <c r="B1099">
        <v>30</v>
      </c>
      <c r="C1099" s="3" t="str">
        <f t="shared" si="51"/>
        <v>Young</v>
      </c>
      <c r="D1099" t="s">
        <v>27</v>
      </c>
      <c r="E1099">
        <v>274</v>
      </c>
      <c r="F1099" t="str">
        <f t="shared" si="52"/>
        <v>Dangerous</v>
      </c>
      <c r="G1099" t="s">
        <v>2121</v>
      </c>
      <c r="H1099">
        <v>90</v>
      </c>
      <c r="I1099">
        <v>1</v>
      </c>
      <c r="J1099">
        <v>0</v>
      </c>
      <c r="K1099">
        <v>1</v>
      </c>
      <c r="L1099">
        <v>0</v>
      </c>
      <c r="M1099">
        <v>1</v>
      </c>
      <c r="N1099">
        <v>9.6079058929999999</v>
      </c>
      <c r="O1099" t="s">
        <v>29</v>
      </c>
      <c r="P1099">
        <v>1</v>
      </c>
      <c r="Q1099">
        <v>1</v>
      </c>
      <c r="R1099">
        <v>4</v>
      </c>
      <c r="S1099">
        <v>2.2074650000000001E-2</v>
      </c>
      <c r="T1099">
        <v>134796</v>
      </c>
      <c r="U1099">
        <v>37.492111299999998</v>
      </c>
      <c r="V1099">
        <v>120</v>
      </c>
      <c r="W1099" t="str">
        <f t="shared" si="53"/>
        <v>Healthy</v>
      </c>
      <c r="X1099">
        <v>3</v>
      </c>
      <c r="Y1099">
        <v>10</v>
      </c>
      <c r="Z1099" t="s">
        <v>96</v>
      </c>
      <c r="AA1099" t="s">
        <v>44</v>
      </c>
      <c r="AB1099" t="s">
        <v>32</v>
      </c>
      <c r="AC1099">
        <v>0</v>
      </c>
    </row>
    <row r="1100" spans="1:29" x14ac:dyDescent="0.25">
      <c r="A1100" t="s">
        <v>2122</v>
      </c>
      <c r="B1100">
        <v>63</v>
      </c>
      <c r="C1100" s="3" t="str">
        <f t="shared" si="51"/>
        <v>Old</v>
      </c>
      <c r="D1100" t="s">
        <v>27</v>
      </c>
      <c r="E1100">
        <v>383</v>
      </c>
      <c r="F1100" t="str">
        <f t="shared" si="52"/>
        <v>Dangerous</v>
      </c>
      <c r="G1100" t="s">
        <v>1783</v>
      </c>
      <c r="H1100">
        <v>104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11.69324771</v>
      </c>
      <c r="O1100" t="s">
        <v>35</v>
      </c>
      <c r="P1100">
        <v>0</v>
      </c>
      <c r="Q1100">
        <v>0</v>
      </c>
      <c r="R1100">
        <v>4</v>
      </c>
      <c r="S1100">
        <v>10.95284317</v>
      </c>
      <c r="T1100">
        <v>79731</v>
      </c>
      <c r="U1100">
        <v>20.486712780000001</v>
      </c>
      <c r="V1100">
        <v>207</v>
      </c>
      <c r="W1100" t="str">
        <f t="shared" si="53"/>
        <v>High</v>
      </c>
      <c r="X1100">
        <v>6</v>
      </c>
      <c r="Y1100">
        <v>7</v>
      </c>
      <c r="Z1100" t="s">
        <v>111</v>
      </c>
      <c r="AA1100" t="s">
        <v>50</v>
      </c>
      <c r="AB1100" t="s">
        <v>38</v>
      </c>
      <c r="AC1100">
        <v>0</v>
      </c>
    </row>
    <row r="1101" spans="1:29" x14ac:dyDescent="0.25">
      <c r="A1101" t="s">
        <v>2123</v>
      </c>
      <c r="B1101">
        <v>85</v>
      </c>
      <c r="C1101" s="3" t="str">
        <f t="shared" si="51"/>
        <v>Old</v>
      </c>
      <c r="D1101" t="s">
        <v>27</v>
      </c>
      <c r="E1101">
        <v>217</v>
      </c>
      <c r="F1101" t="str">
        <f t="shared" si="52"/>
        <v>At-Risk</v>
      </c>
      <c r="G1101" t="s">
        <v>2124</v>
      </c>
      <c r="H1101">
        <v>81</v>
      </c>
      <c r="I1101">
        <v>0</v>
      </c>
      <c r="J1101">
        <v>1</v>
      </c>
      <c r="K1101">
        <v>1</v>
      </c>
      <c r="L1101">
        <v>0</v>
      </c>
      <c r="M1101">
        <v>1</v>
      </c>
      <c r="N1101">
        <v>5.3991295250000002</v>
      </c>
      <c r="O1101" t="s">
        <v>35</v>
      </c>
      <c r="P1101">
        <v>1</v>
      </c>
      <c r="Q1101">
        <v>1</v>
      </c>
      <c r="R1101">
        <v>2</v>
      </c>
      <c r="S1101">
        <v>2.5502478630000001</v>
      </c>
      <c r="T1101">
        <v>269053</v>
      </c>
      <c r="U1101">
        <v>27.633191369999999</v>
      </c>
      <c r="V1101">
        <v>111</v>
      </c>
      <c r="W1101" t="str">
        <f t="shared" si="53"/>
        <v>Healthy</v>
      </c>
      <c r="X1101">
        <v>3</v>
      </c>
      <c r="Y1101">
        <v>8</v>
      </c>
      <c r="Z1101" t="s">
        <v>76</v>
      </c>
      <c r="AA1101" t="s">
        <v>50</v>
      </c>
      <c r="AB1101" t="s">
        <v>38</v>
      </c>
      <c r="AC1101">
        <v>1</v>
      </c>
    </row>
    <row r="1102" spans="1:29" x14ac:dyDescent="0.25">
      <c r="A1102" t="s">
        <v>2125</v>
      </c>
      <c r="B1102">
        <v>19</v>
      </c>
      <c r="C1102" s="3" t="str">
        <f t="shared" si="51"/>
        <v>Young</v>
      </c>
      <c r="D1102" t="s">
        <v>27</v>
      </c>
      <c r="E1102">
        <v>296</v>
      </c>
      <c r="F1102" t="str">
        <f t="shared" si="52"/>
        <v>Dangerous</v>
      </c>
      <c r="G1102" t="s">
        <v>2126</v>
      </c>
      <c r="H1102">
        <v>106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17.653520820000001</v>
      </c>
      <c r="O1102" t="s">
        <v>29</v>
      </c>
      <c r="P1102">
        <v>0</v>
      </c>
      <c r="Q1102">
        <v>1</v>
      </c>
      <c r="R1102">
        <v>10</v>
      </c>
      <c r="S1102">
        <v>9.6086244549999993</v>
      </c>
      <c r="T1102">
        <v>202322</v>
      </c>
      <c r="U1102">
        <v>39.47846543</v>
      </c>
      <c r="V1102">
        <v>485</v>
      </c>
      <c r="W1102" t="str">
        <f t="shared" si="53"/>
        <v>High</v>
      </c>
      <c r="X1102">
        <v>6</v>
      </c>
      <c r="Y1102">
        <v>7</v>
      </c>
      <c r="Z1102" t="s">
        <v>118</v>
      </c>
      <c r="AA1102" t="s">
        <v>67</v>
      </c>
      <c r="AB1102" t="s">
        <v>38</v>
      </c>
      <c r="AC1102">
        <v>0</v>
      </c>
    </row>
    <row r="1103" spans="1:29" x14ac:dyDescent="0.25">
      <c r="A1103" t="s">
        <v>2127</v>
      </c>
      <c r="B1103">
        <v>64</v>
      </c>
      <c r="C1103" s="3" t="str">
        <f t="shared" si="51"/>
        <v>Old</v>
      </c>
      <c r="D1103" t="s">
        <v>27</v>
      </c>
      <c r="E1103">
        <v>399</v>
      </c>
      <c r="F1103" t="str">
        <f t="shared" si="52"/>
        <v>Dangerous</v>
      </c>
      <c r="G1103" t="s">
        <v>2128</v>
      </c>
      <c r="H1103">
        <v>102</v>
      </c>
      <c r="I1103">
        <v>1</v>
      </c>
      <c r="J1103">
        <v>0</v>
      </c>
      <c r="K1103">
        <v>1</v>
      </c>
      <c r="L1103">
        <v>0</v>
      </c>
      <c r="M1103">
        <v>1</v>
      </c>
      <c r="N1103">
        <v>18.296839160000001</v>
      </c>
      <c r="O1103" t="s">
        <v>35</v>
      </c>
      <c r="P1103">
        <v>1</v>
      </c>
      <c r="Q1103">
        <v>0</v>
      </c>
      <c r="R1103">
        <v>2</v>
      </c>
      <c r="S1103">
        <v>1.286806871</v>
      </c>
      <c r="T1103">
        <v>122583</v>
      </c>
      <c r="U1103">
        <v>28.741745000000002</v>
      </c>
      <c r="V1103">
        <v>544</v>
      </c>
      <c r="W1103" t="str">
        <f t="shared" si="53"/>
        <v>Very High</v>
      </c>
      <c r="X1103">
        <v>5</v>
      </c>
      <c r="Y1103">
        <v>10</v>
      </c>
      <c r="Z1103" t="s">
        <v>227</v>
      </c>
      <c r="AA1103" t="s">
        <v>44</v>
      </c>
      <c r="AB1103" t="s">
        <v>38</v>
      </c>
      <c r="AC1103">
        <v>0</v>
      </c>
    </row>
    <row r="1104" spans="1:29" x14ac:dyDescent="0.25">
      <c r="A1104" t="s">
        <v>2129</v>
      </c>
      <c r="B1104">
        <v>78</v>
      </c>
      <c r="C1104" s="3" t="str">
        <f t="shared" si="51"/>
        <v>Old</v>
      </c>
      <c r="D1104" t="s">
        <v>27</v>
      </c>
      <c r="E1104">
        <v>321</v>
      </c>
      <c r="F1104" t="str">
        <f t="shared" si="52"/>
        <v>Dangerous</v>
      </c>
      <c r="G1104" t="s">
        <v>2130</v>
      </c>
      <c r="H1104">
        <v>72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15.83052956</v>
      </c>
      <c r="O1104" t="s">
        <v>35</v>
      </c>
      <c r="P1104">
        <v>1</v>
      </c>
      <c r="Q1104">
        <v>0</v>
      </c>
      <c r="R1104">
        <v>5</v>
      </c>
      <c r="S1104">
        <v>1.5910468000000001E-2</v>
      </c>
      <c r="T1104">
        <v>254508</v>
      </c>
      <c r="U1104">
        <v>27.590278260000002</v>
      </c>
      <c r="V1104">
        <v>454</v>
      </c>
      <c r="W1104" t="str">
        <f t="shared" si="53"/>
        <v>High</v>
      </c>
      <c r="X1104">
        <v>4</v>
      </c>
      <c r="Y1104">
        <v>5</v>
      </c>
      <c r="Z1104" t="s">
        <v>70</v>
      </c>
      <c r="AA1104" t="s">
        <v>37</v>
      </c>
      <c r="AB1104" t="s">
        <v>38</v>
      </c>
      <c r="AC1104">
        <v>0</v>
      </c>
    </row>
    <row r="1105" spans="1:29" x14ac:dyDescent="0.25">
      <c r="A1105" t="s">
        <v>2131</v>
      </c>
      <c r="B1105">
        <v>35</v>
      </c>
      <c r="C1105" s="3" t="str">
        <f t="shared" si="51"/>
        <v>Middle Age</v>
      </c>
      <c r="D1105" t="s">
        <v>27</v>
      </c>
      <c r="E1105">
        <v>189</v>
      </c>
      <c r="F1105" t="str">
        <f t="shared" si="52"/>
        <v>Heart-Healthy</v>
      </c>
      <c r="G1105" t="s">
        <v>2132</v>
      </c>
      <c r="H1105">
        <v>57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5.4704150719999998</v>
      </c>
      <c r="O1105" t="s">
        <v>42</v>
      </c>
      <c r="P1105">
        <v>1</v>
      </c>
      <c r="Q1105">
        <v>1</v>
      </c>
      <c r="R1105">
        <v>7</v>
      </c>
      <c r="S1105">
        <v>11.847261169999999</v>
      </c>
      <c r="T1105">
        <v>299551</v>
      </c>
      <c r="U1105">
        <v>27.878809319999998</v>
      </c>
      <c r="V1105">
        <v>709</v>
      </c>
      <c r="W1105" t="str">
        <f t="shared" si="53"/>
        <v>Very High</v>
      </c>
      <c r="X1105">
        <v>0</v>
      </c>
      <c r="Y1105">
        <v>8</v>
      </c>
      <c r="Z1105" t="s">
        <v>227</v>
      </c>
      <c r="AA1105" t="s">
        <v>44</v>
      </c>
      <c r="AB1105" t="s">
        <v>38</v>
      </c>
      <c r="AC1105">
        <v>1</v>
      </c>
    </row>
    <row r="1106" spans="1:29" x14ac:dyDescent="0.25">
      <c r="A1106" t="s">
        <v>2133</v>
      </c>
      <c r="B1106">
        <v>78</v>
      </c>
      <c r="C1106" s="3" t="str">
        <f t="shared" si="51"/>
        <v>Old</v>
      </c>
      <c r="D1106" t="s">
        <v>27</v>
      </c>
      <c r="E1106">
        <v>201</v>
      </c>
      <c r="F1106" t="str">
        <f t="shared" si="52"/>
        <v>At-Risk</v>
      </c>
      <c r="G1106" t="s">
        <v>1841</v>
      </c>
      <c r="H1106">
        <v>69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7.9000991860000003</v>
      </c>
      <c r="O1106" t="s">
        <v>29</v>
      </c>
      <c r="P1106">
        <v>1</v>
      </c>
      <c r="Q1106">
        <v>0</v>
      </c>
      <c r="R1106">
        <v>3</v>
      </c>
      <c r="S1106">
        <v>10.403950310000001</v>
      </c>
      <c r="T1106">
        <v>214745</v>
      </c>
      <c r="U1106">
        <v>39.829566669999998</v>
      </c>
      <c r="V1106">
        <v>94</v>
      </c>
      <c r="W1106" t="str">
        <f t="shared" si="53"/>
        <v>Healthy</v>
      </c>
      <c r="X1106">
        <v>7</v>
      </c>
      <c r="Y1106">
        <v>5</v>
      </c>
      <c r="Z1106" t="s">
        <v>30</v>
      </c>
      <c r="AA1106" t="s">
        <v>31</v>
      </c>
      <c r="AB1106" t="s">
        <v>32</v>
      </c>
      <c r="AC1106">
        <v>1</v>
      </c>
    </row>
    <row r="1107" spans="1:29" x14ac:dyDescent="0.25">
      <c r="A1107" t="s">
        <v>2134</v>
      </c>
      <c r="B1107">
        <v>24</v>
      </c>
      <c r="C1107" s="3" t="str">
        <f t="shared" si="51"/>
        <v>Young</v>
      </c>
      <c r="D1107" t="s">
        <v>27</v>
      </c>
      <c r="E1107">
        <v>167</v>
      </c>
      <c r="F1107" t="str">
        <f t="shared" si="52"/>
        <v>Heart-Healthy</v>
      </c>
      <c r="G1107" t="s">
        <v>2135</v>
      </c>
      <c r="H1107">
        <v>91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0.38261913199999997</v>
      </c>
      <c r="O1107" t="s">
        <v>35</v>
      </c>
      <c r="P1107">
        <v>1</v>
      </c>
      <c r="Q1107">
        <v>1</v>
      </c>
      <c r="R1107">
        <v>2</v>
      </c>
      <c r="S1107">
        <v>2.0456959669999999</v>
      </c>
      <c r="T1107">
        <v>34349</v>
      </c>
      <c r="U1107">
        <v>27.95547242</v>
      </c>
      <c r="V1107">
        <v>142</v>
      </c>
      <c r="W1107" t="str">
        <f t="shared" si="53"/>
        <v>Healthy</v>
      </c>
      <c r="X1107">
        <v>3</v>
      </c>
      <c r="Y1107">
        <v>9</v>
      </c>
      <c r="Z1107" t="s">
        <v>58</v>
      </c>
      <c r="AA1107" t="s">
        <v>50</v>
      </c>
      <c r="AB1107" t="s">
        <v>38</v>
      </c>
      <c r="AC1107">
        <v>0</v>
      </c>
    </row>
    <row r="1108" spans="1:29" x14ac:dyDescent="0.25">
      <c r="A1108" t="s">
        <v>2136</v>
      </c>
      <c r="B1108">
        <v>43</v>
      </c>
      <c r="C1108" s="3" t="str">
        <f t="shared" si="51"/>
        <v>Middle Age</v>
      </c>
      <c r="D1108" t="s">
        <v>27</v>
      </c>
      <c r="E1108">
        <v>222</v>
      </c>
      <c r="F1108" t="str">
        <f t="shared" si="52"/>
        <v>At-Risk</v>
      </c>
      <c r="G1108" t="s">
        <v>2137</v>
      </c>
      <c r="H1108">
        <v>68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10.654034559999999</v>
      </c>
      <c r="O1108" t="s">
        <v>29</v>
      </c>
      <c r="P1108">
        <v>1</v>
      </c>
      <c r="Q1108">
        <v>0</v>
      </c>
      <c r="R1108">
        <v>9</v>
      </c>
      <c r="S1108">
        <v>10.582336</v>
      </c>
      <c r="T1108">
        <v>156340</v>
      </c>
      <c r="U1108">
        <v>38.009550939999997</v>
      </c>
      <c r="V1108">
        <v>135</v>
      </c>
      <c r="W1108" t="str">
        <f t="shared" si="53"/>
        <v>Healthy</v>
      </c>
      <c r="X1108">
        <v>2</v>
      </c>
      <c r="Y1108">
        <v>9</v>
      </c>
      <c r="Z1108" t="s">
        <v>227</v>
      </c>
      <c r="AA1108" t="s">
        <v>44</v>
      </c>
      <c r="AB1108" t="s">
        <v>38</v>
      </c>
      <c r="AC1108">
        <v>0</v>
      </c>
    </row>
    <row r="1109" spans="1:29" x14ac:dyDescent="0.25">
      <c r="A1109" t="s">
        <v>2138</v>
      </c>
      <c r="B1109">
        <v>21</v>
      </c>
      <c r="C1109" s="3" t="str">
        <f t="shared" si="51"/>
        <v>Young</v>
      </c>
      <c r="D1109" t="s">
        <v>27</v>
      </c>
      <c r="E1109">
        <v>165</v>
      </c>
      <c r="F1109" t="str">
        <f t="shared" si="52"/>
        <v>Heart-Healthy</v>
      </c>
      <c r="G1109" t="s">
        <v>2139</v>
      </c>
      <c r="H1109">
        <v>99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4.4974498049999996</v>
      </c>
      <c r="O1109" t="s">
        <v>29</v>
      </c>
      <c r="P1109">
        <v>0</v>
      </c>
      <c r="Q1109">
        <v>1</v>
      </c>
      <c r="R1109">
        <v>3</v>
      </c>
      <c r="S1109">
        <v>1.072324284</v>
      </c>
      <c r="T1109">
        <v>283090</v>
      </c>
      <c r="U1109">
        <v>20.906223700000002</v>
      </c>
      <c r="V1109">
        <v>365</v>
      </c>
      <c r="W1109" t="str">
        <f t="shared" si="53"/>
        <v>High</v>
      </c>
      <c r="X1109">
        <v>5</v>
      </c>
      <c r="Y1109">
        <v>7</v>
      </c>
      <c r="Z1109" t="s">
        <v>49</v>
      </c>
      <c r="AA1109" t="s">
        <v>50</v>
      </c>
      <c r="AB1109" t="s">
        <v>38</v>
      </c>
      <c r="AC1109">
        <v>0</v>
      </c>
    </row>
    <row r="1110" spans="1:29" x14ac:dyDescent="0.25">
      <c r="A1110" t="s">
        <v>2140</v>
      </c>
      <c r="B1110">
        <v>64</v>
      </c>
      <c r="C1110" s="3" t="str">
        <f t="shared" si="51"/>
        <v>Old</v>
      </c>
      <c r="D1110" t="s">
        <v>40</v>
      </c>
      <c r="E1110">
        <v>310</v>
      </c>
      <c r="F1110" t="str">
        <f t="shared" si="52"/>
        <v>Dangerous</v>
      </c>
      <c r="G1110" t="s">
        <v>2141</v>
      </c>
      <c r="H1110">
        <v>103</v>
      </c>
      <c r="I1110">
        <v>0</v>
      </c>
      <c r="J1110">
        <v>0</v>
      </c>
      <c r="K1110">
        <v>1</v>
      </c>
      <c r="L1110">
        <v>1</v>
      </c>
      <c r="M1110">
        <v>1</v>
      </c>
      <c r="N1110">
        <v>18.123196700000001</v>
      </c>
      <c r="O1110" t="s">
        <v>42</v>
      </c>
      <c r="P1110">
        <v>1</v>
      </c>
      <c r="Q1110">
        <v>0</v>
      </c>
      <c r="R1110">
        <v>7</v>
      </c>
      <c r="S1110">
        <v>4.2361774289999996</v>
      </c>
      <c r="T1110">
        <v>136250</v>
      </c>
      <c r="U1110">
        <v>36.107927869999997</v>
      </c>
      <c r="V1110">
        <v>605</v>
      </c>
      <c r="W1110" t="str">
        <f t="shared" si="53"/>
        <v>Very High</v>
      </c>
      <c r="X1110">
        <v>6</v>
      </c>
      <c r="Y1110">
        <v>8</v>
      </c>
      <c r="Z1110" t="s">
        <v>49</v>
      </c>
      <c r="AA1110" t="s">
        <v>50</v>
      </c>
      <c r="AB1110" t="s">
        <v>38</v>
      </c>
      <c r="AC1110">
        <v>1</v>
      </c>
    </row>
    <row r="1111" spans="1:29" x14ac:dyDescent="0.25">
      <c r="A1111" t="s">
        <v>2142</v>
      </c>
      <c r="B1111">
        <v>77</v>
      </c>
      <c r="C1111" s="3" t="str">
        <f t="shared" si="51"/>
        <v>Old</v>
      </c>
      <c r="D1111" t="s">
        <v>40</v>
      </c>
      <c r="E1111">
        <v>342</v>
      </c>
      <c r="F1111" t="str">
        <f t="shared" si="52"/>
        <v>Dangerous</v>
      </c>
      <c r="G1111" t="s">
        <v>2143</v>
      </c>
      <c r="H1111">
        <v>94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12.139259279999999</v>
      </c>
      <c r="O1111" t="s">
        <v>29</v>
      </c>
      <c r="P1111">
        <v>0</v>
      </c>
      <c r="Q1111">
        <v>0</v>
      </c>
      <c r="R1111">
        <v>10</v>
      </c>
      <c r="S1111">
        <v>3.5290177819999999</v>
      </c>
      <c r="T1111">
        <v>30892</v>
      </c>
      <c r="U1111">
        <v>30.776721309999999</v>
      </c>
      <c r="V1111">
        <v>116</v>
      </c>
      <c r="W1111" t="str">
        <f t="shared" si="53"/>
        <v>Healthy</v>
      </c>
      <c r="X1111">
        <v>3</v>
      </c>
      <c r="Y1111">
        <v>6</v>
      </c>
      <c r="Z1111" t="s">
        <v>81</v>
      </c>
      <c r="AA1111" t="s">
        <v>44</v>
      </c>
      <c r="AB1111" t="s">
        <v>32</v>
      </c>
      <c r="AC1111">
        <v>0</v>
      </c>
    </row>
    <row r="1112" spans="1:29" x14ac:dyDescent="0.25">
      <c r="A1112" t="s">
        <v>2144</v>
      </c>
      <c r="B1112">
        <v>55</v>
      </c>
      <c r="C1112" s="3" t="str">
        <f t="shared" si="51"/>
        <v>Old</v>
      </c>
      <c r="D1112" t="s">
        <v>27</v>
      </c>
      <c r="E1112">
        <v>147</v>
      </c>
      <c r="F1112" t="str">
        <f t="shared" si="52"/>
        <v>Heart-Healthy</v>
      </c>
      <c r="G1112" t="s">
        <v>2145</v>
      </c>
      <c r="H1112">
        <v>110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9.3331604699999993</v>
      </c>
      <c r="O1112" t="s">
        <v>35</v>
      </c>
      <c r="P1112">
        <v>0</v>
      </c>
      <c r="Q1112">
        <v>0</v>
      </c>
      <c r="R1112">
        <v>4</v>
      </c>
      <c r="S1112">
        <v>10.355055370000001</v>
      </c>
      <c r="T1112">
        <v>31120</v>
      </c>
      <c r="U1112">
        <v>23.835199939999999</v>
      </c>
      <c r="V1112">
        <v>538</v>
      </c>
      <c r="W1112" t="str">
        <f t="shared" si="53"/>
        <v>Very High</v>
      </c>
      <c r="X1112">
        <v>6</v>
      </c>
      <c r="Y1112">
        <v>10</v>
      </c>
      <c r="Z1112" t="s">
        <v>61</v>
      </c>
      <c r="AA1112" t="s">
        <v>31</v>
      </c>
      <c r="AB1112" t="s">
        <v>32</v>
      </c>
      <c r="AC1112">
        <v>1</v>
      </c>
    </row>
    <row r="1113" spans="1:29" x14ac:dyDescent="0.25">
      <c r="A1113" t="s">
        <v>2146</v>
      </c>
      <c r="B1113">
        <v>28</v>
      </c>
      <c r="C1113" s="3" t="str">
        <f t="shared" si="51"/>
        <v>Young</v>
      </c>
      <c r="D1113" t="s">
        <v>27</v>
      </c>
      <c r="E1113">
        <v>218</v>
      </c>
      <c r="F1113" t="str">
        <f t="shared" si="52"/>
        <v>At-Risk</v>
      </c>
      <c r="G1113" t="s">
        <v>2147</v>
      </c>
      <c r="H1113">
        <v>42</v>
      </c>
      <c r="I1113">
        <v>1</v>
      </c>
      <c r="J1113">
        <v>0</v>
      </c>
      <c r="K1113">
        <v>1</v>
      </c>
      <c r="L1113">
        <v>0</v>
      </c>
      <c r="M1113">
        <v>1</v>
      </c>
      <c r="N1113">
        <v>18.325909559999999</v>
      </c>
      <c r="O1113" t="s">
        <v>35</v>
      </c>
      <c r="P1113">
        <v>1</v>
      </c>
      <c r="Q1113">
        <v>0</v>
      </c>
      <c r="R1113">
        <v>5</v>
      </c>
      <c r="S1113">
        <v>10.13244482</v>
      </c>
      <c r="T1113">
        <v>94034</v>
      </c>
      <c r="U1113">
        <v>32.966249359999999</v>
      </c>
      <c r="V1113">
        <v>745</v>
      </c>
      <c r="W1113" t="str">
        <f t="shared" si="53"/>
        <v>Very High</v>
      </c>
      <c r="X1113">
        <v>7</v>
      </c>
      <c r="Y1113">
        <v>6</v>
      </c>
      <c r="Z1113" t="s">
        <v>227</v>
      </c>
      <c r="AA1113" t="s">
        <v>44</v>
      </c>
      <c r="AB1113" t="s">
        <v>38</v>
      </c>
      <c r="AC1113">
        <v>1</v>
      </c>
    </row>
    <row r="1114" spans="1:29" x14ac:dyDescent="0.25">
      <c r="A1114" t="s">
        <v>2148</v>
      </c>
      <c r="B1114">
        <v>53</v>
      </c>
      <c r="C1114" s="3" t="str">
        <f t="shared" si="51"/>
        <v>Middle Age</v>
      </c>
      <c r="D1114" t="s">
        <v>27</v>
      </c>
      <c r="E1114">
        <v>171</v>
      </c>
      <c r="F1114" t="str">
        <f t="shared" si="52"/>
        <v>Heart-Healthy</v>
      </c>
      <c r="G1114" t="s">
        <v>2149</v>
      </c>
      <c r="H1114">
        <v>109</v>
      </c>
      <c r="I1114">
        <v>1</v>
      </c>
      <c r="J1114">
        <v>1</v>
      </c>
      <c r="K1114">
        <v>1</v>
      </c>
      <c r="L1114">
        <v>1</v>
      </c>
      <c r="M1114">
        <v>0</v>
      </c>
      <c r="N1114">
        <v>2.0077873730000002</v>
      </c>
      <c r="O1114" t="s">
        <v>42</v>
      </c>
      <c r="P1114">
        <v>0</v>
      </c>
      <c r="Q1114">
        <v>1</v>
      </c>
      <c r="R1114">
        <v>9</v>
      </c>
      <c r="S1114">
        <v>6.3878919559999998</v>
      </c>
      <c r="T1114">
        <v>203398</v>
      </c>
      <c r="U1114">
        <v>27.157715</v>
      </c>
      <c r="V1114">
        <v>498</v>
      </c>
      <c r="W1114" t="str">
        <f t="shared" si="53"/>
        <v>High</v>
      </c>
      <c r="X1114">
        <v>3</v>
      </c>
      <c r="Y1114">
        <v>7</v>
      </c>
      <c r="Z1114" t="s">
        <v>153</v>
      </c>
      <c r="AA1114" t="s">
        <v>50</v>
      </c>
      <c r="AB1114" t="s">
        <v>38</v>
      </c>
      <c r="AC1114">
        <v>0</v>
      </c>
    </row>
    <row r="1115" spans="1:29" x14ac:dyDescent="0.25">
      <c r="A1115" t="s">
        <v>2150</v>
      </c>
      <c r="B1115">
        <v>47</v>
      </c>
      <c r="C1115" s="3" t="str">
        <f t="shared" si="51"/>
        <v>Middle Age</v>
      </c>
      <c r="D1115" t="s">
        <v>27</v>
      </c>
      <c r="E1115">
        <v>134</v>
      </c>
      <c r="F1115" t="str">
        <f t="shared" si="52"/>
        <v>Heart-Healthy</v>
      </c>
      <c r="G1115" t="s">
        <v>2151</v>
      </c>
      <c r="H1115">
        <v>101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18.75271219</v>
      </c>
      <c r="O1115" t="s">
        <v>35</v>
      </c>
      <c r="P1115">
        <v>1</v>
      </c>
      <c r="Q1115">
        <v>1</v>
      </c>
      <c r="R1115">
        <v>7</v>
      </c>
      <c r="S1115">
        <v>8.1374590019999999</v>
      </c>
      <c r="T1115">
        <v>217573</v>
      </c>
      <c r="U1115">
        <v>27.587339050000001</v>
      </c>
      <c r="V1115">
        <v>324</v>
      </c>
      <c r="W1115" t="str">
        <f t="shared" si="53"/>
        <v>High</v>
      </c>
      <c r="X1115">
        <v>7</v>
      </c>
      <c r="Y1115">
        <v>8</v>
      </c>
      <c r="Z1115" t="s">
        <v>227</v>
      </c>
      <c r="AA1115" t="s">
        <v>44</v>
      </c>
      <c r="AB1115" t="s">
        <v>38</v>
      </c>
      <c r="AC1115">
        <v>1</v>
      </c>
    </row>
    <row r="1116" spans="1:29" x14ac:dyDescent="0.25">
      <c r="A1116" t="s">
        <v>2152</v>
      </c>
      <c r="B1116">
        <v>74</v>
      </c>
      <c r="C1116" s="3" t="str">
        <f t="shared" si="51"/>
        <v>Old</v>
      </c>
      <c r="D1116" t="s">
        <v>27</v>
      </c>
      <c r="E1116">
        <v>294</v>
      </c>
      <c r="F1116" t="str">
        <f t="shared" si="52"/>
        <v>Dangerous</v>
      </c>
      <c r="G1116" t="s">
        <v>2153</v>
      </c>
      <c r="H1116">
        <v>56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1.800728661</v>
      </c>
      <c r="O1116" t="s">
        <v>29</v>
      </c>
      <c r="P1116">
        <v>0</v>
      </c>
      <c r="Q1116">
        <v>0</v>
      </c>
      <c r="R1116">
        <v>2</v>
      </c>
      <c r="S1116">
        <v>2.9211714E-2</v>
      </c>
      <c r="T1116">
        <v>103972</v>
      </c>
      <c r="U1116">
        <v>24.475974319999999</v>
      </c>
      <c r="V1116">
        <v>383</v>
      </c>
      <c r="W1116" t="str">
        <f t="shared" si="53"/>
        <v>High</v>
      </c>
      <c r="X1116">
        <v>3</v>
      </c>
      <c r="Y1116">
        <v>4</v>
      </c>
      <c r="Z1116" t="s">
        <v>58</v>
      </c>
      <c r="AA1116" t="s">
        <v>50</v>
      </c>
      <c r="AB1116" t="s">
        <v>38</v>
      </c>
      <c r="AC1116">
        <v>1</v>
      </c>
    </row>
    <row r="1117" spans="1:29" x14ac:dyDescent="0.25">
      <c r="A1117" t="s">
        <v>2154</v>
      </c>
      <c r="B1117">
        <v>87</v>
      </c>
      <c r="C1117" s="3" t="str">
        <f t="shared" si="51"/>
        <v>Old</v>
      </c>
      <c r="D1117" t="s">
        <v>27</v>
      </c>
      <c r="E1117">
        <v>194</v>
      </c>
      <c r="F1117" t="str">
        <f t="shared" si="52"/>
        <v>Heart-Healthy</v>
      </c>
      <c r="G1117" t="s">
        <v>2155</v>
      </c>
      <c r="H1117">
        <v>62</v>
      </c>
      <c r="I1117">
        <v>1</v>
      </c>
      <c r="J1117">
        <v>0</v>
      </c>
      <c r="K1117">
        <v>1</v>
      </c>
      <c r="L1117">
        <v>0</v>
      </c>
      <c r="M1117">
        <v>0</v>
      </c>
      <c r="N1117">
        <v>18.946104909999999</v>
      </c>
      <c r="O1117" t="s">
        <v>42</v>
      </c>
      <c r="P1117">
        <v>1</v>
      </c>
      <c r="Q1117">
        <v>1</v>
      </c>
      <c r="R1117">
        <v>6</v>
      </c>
      <c r="S1117">
        <v>8.3472333699999997</v>
      </c>
      <c r="T1117">
        <v>207472</v>
      </c>
      <c r="U1117">
        <v>33.364170780000002</v>
      </c>
      <c r="V1117">
        <v>324</v>
      </c>
      <c r="W1117" t="str">
        <f t="shared" si="53"/>
        <v>High</v>
      </c>
      <c r="X1117">
        <v>3</v>
      </c>
      <c r="Y1117">
        <v>4</v>
      </c>
      <c r="Z1117" t="s">
        <v>96</v>
      </c>
      <c r="AA1117" t="s">
        <v>44</v>
      </c>
      <c r="AB1117" t="s">
        <v>32</v>
      </c>
      <c r="AC1117">
        <v>0</v>
      </c>
    </row>
    <row r="1118" spans="1:29" x14ac:dyDescent="0.25">
      <c r="A1118" t="s">
        <v>2156</v>
      </c>
      <c r="B1118">
        <v>50</v>
      </c>
      <c r="C1118" s="3" t="str">
        <f t="shared" si="51"/>
        <v>Middle Age</v>
      </c>
      <c r="D1118" t="s">
        <v>27</v>
      </c>
      <c r="E1118">
        <v>298</v>
      </c>
      <c r="F1118" t="str">
        <f t="shared" si="52"/>
        <v>Dangerous</v>
      </c>
      <c r="G1118" t="s">
        <v>2157</v>
      </c>
      <c r="H1118">
        <v>52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12.33811431</v>
      </c>
      <c r="O1118" t="s">
        <v>35</v>
      </c>
      <c r="P1118">
        <v>0</v>
      </c>
      <c r="Q1118">
        <v>0</v>
      </c>
      <c r="R1118">
        <v>1</v>
      </c>
      <c r="S1118">
        <v>8.6965681420000003</v>
      </c>
      <c r="T1118">
        <v>286483</v>
      </c>
      <c r="U1118">
        <v>20.043430260000001</v>
      </c>
      <c r="V1118">
        <v>653</v>
      </c>
      <c r="W1118" t="str">
        <f t="shared" si="53"/>
        <v>Very High</v>
      </c>
      <c r="X1118">
        <v>6</v>
      </c>
      <c r="Y1118">
        <v>6</v>
      </c>
      <c r="Z1118" t="s">
        <v>118</v>
      </c>
      <c r="AA1118" t="s">
        <v>67</v>
      </c>
      <c r="AB1118" t="s">
        <v>38</v>
      </c>
      <c r="AC1118">
        <v>1</v>
      </c>
    </row>
    <row r="1119" spans="1:29" x14ac:dyDescent="0.25">
      <c r="A1119" t="s">
        <v>2158</v>
      </c>
      <c r="B1119">
        <v>60</v>
      </c>
      <c r="C1119" s="3" t="str">
        <f t="shared" si="51"/>
        <v>Old</v>
      </c>
      <c r="D1119" t="s">
        <v>27</v>
      </c>
      <c r="E1119">
        <v>273</v>
      </c>
      <c r="F1119" t="str">
        <f t="shared" si="52"/>
        <v>Dangerous</v>
      </c>
      <c r="G1119" t="s">
        <v>2159</v>
      </c>
      <c r="H1119">
        <v>49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11.76445726</v>
      </c>
      <c r="O1119" t="s">
        <v>42</v>
      </c>
      <c r="P1119">
        <v>1</v>
      </c>
      <c r="Q1119">
        <v>0</v>
      </c>
      <c r="R1119">
        <v>7</v>
      </c>
      <c r="S1119">
        <v>4.4820104010000001</v>
      </c>
      <c r="T1119">
        <v>76300</v>
      </c>
      <c r="U1119">
        <v>21.113862449999999</v>
      </c>
      <c r="V1119">
        <v>162</v>
      </c>
      <c r="W1119" t="str">
        <f t="shared" si="53"/>
        <v>Borderline High</v>
      </c>
      <c r="X1119">
        <v>5</v>
      </c>
      <c r="Y1119">
        <v>8</v>
      </c>
      <c r="Z1119" t="s">
        <v>36</v>
      </c>
      <c r="AA1119" t="s">
        <v>37</v>
      </c>
      <c r="AB1119" t="s">
        <v>38</v>
      </c>
      <c r="AC1119">
        <v>0</v>
      </c>
    </row>
    <row r="1120" spans="1:29" x14ac:dyDescent="0.25">
      <c r="A1120" t="s">
        <v>2160</v>
      </c>
      <c r="B1120">
        <v>67</v>
      </c>
      <c r="C1120" s="3" t="str">
        <f t="shared" si="51"/>
        <v>Old</v>
      </c>
      <c r="D1120" t="s">
        <v>27</v>
      </c>
      <c r="E1120">
        <v>256</v>
      </c>
      <c r="F1120" t="str">
        <f t="shared" si="52"/>
        <v>Dangerous</v>
      </c>
      <c r="G1120" t="s">
        <v>2161</v>
      </c>
      <c r="H1120">
        <v>99</v>
      </c>
      <c r="I1120">
        <v>1</v>
      </c>
      <c r="J1120">
        <v>1</v>
      </c>
      <c r="K1120">
        <v>1</v>
      </c>
      <c r="L1120">
        <v>0</v>
      </c>
      <c r="M1120">
        <v>1</v>
      </c>
      <c r="N1120">
        <v>15.2390721</v>
      </c>
      <c r="O1120" t="s">
        <v>29</v>
      </c>
      <c r="P1120">
        <v>0</v>
      </c>
      <c r="Q1120">
        <v>1</v>
      </c>
      <c r="R1120">
        <v>7</v>
      </c>
      <c r="S1120">
        <v>5.1826329849999997</v>
      </c>
      <c r="T1120">
        <v>151925</v>
      </c>
      <c r="U1120">
        <v>38.164001460000001</v>
      </c>
      <c r="V1120">
        <v>796</v>
      </c>
      <c r="W1120" t="str">
        <f t="shared" si="53"/>
        <v>Very High</v>
      </c>
      <c r="X1120">
        <v>4</v>
      </c>
      <c r="Y1120">
        <v>9</v>
      </c>
      <c r="Z1120" t="s">
        <v>30</v>
      </c>
      <c r="AA1120" t="s">
        <v>31</v>
      </c>
      <c r="AB1120" t="s">
        <v>32</v>
      </c>
      <c r="AC1120">
        <v>1</v>
      </c>
    </row>
    <row r="1121" spans="1:29" x14ac:dyDescent="0.25">
      <c r="A1121" t="s">
        <v>2162</v>
      </c>
      <c r="B1121">
        <v>69</v>
      </c>
      <c r="C1121" s="3" t="str">
        <f t="shared" si="51"/>
        <v>Old</v>
      </c>
      <c r="D1121" t="s">
        <v>40</v>
      </c>
      <c r="E1121">
        <v>293</v>
      </c>
      <c r="F1121" t="str">
        <f t="shared" si="52"/>
        <v>Dangerous</v>
      </c>
      <c r="G1121" t="s">
        <v>2163</v>
      </c>
      <c r="H1121">
        <v>100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4.8077817170000001</v>
      </c>
      <c r="O1121" t="s">
        <v>29</v>
      </c>
      <c r="P1121">
        <v>0</v>
      </c>
      <c r="Q1121">
        <v>0</v>
      </c>
      <c r="R1121">
        <v>5</v>
      </c>
      <c r="S1121">
        <v>4.4370201260000002</v>
      </c>
      <c r="T1121">
        <v>110811</v>
      </c>
      <c r="U1121">
        <v>23.91585384</v>
      </c>
      <c r="V1121">
        <v>723</v>
      </c>
      <c r="W1121" t="str">
        <f t="shared" si="53"/>
        <v>Very High</v>
      </c>
      <c r="X1121">
        <v>2</v>
      </c>
      <c r="Y1121">
        <v>7</v>
      </c>
      <c r="Z1121" t="s">
        <v>36</v>
      </c>
      <c r="AA1121" t="s">
        <v>37</v>
      </c>
      <c r="AB1121" t="s">
        <v>38</v>
      </c>
      <c r="AC1121">
        <v>1</v>
      </c>
    </row>
    <row r="1122" spans="1:29" x14ac:dyDescent="0.25">
      <c r="A1122" t="s">
        <v>2164</v>
      </c>
      <c r="B1122">
        <v>22</v>
      </c>
      <c r="C1122" s="3" t="str">
        <f t="shared" si="51"/>
        <v>Young</v>
      </c>
      <c r="D1122" t="s">
        <v>27</v>
      </c>
      <c r="E1122">
        <v>211</v>
      </c>
      <c r="F1122" t="str">
        <f t="shared" si="52"/>
        <v>At-Risk</v>
      </c>
      <c r="G1122" t="s">
        <v>2165</v>
      </c>
      <c r="H1122">
        <v>40</v>
      </c>
      <c r="I1122">
        <v>1</v>
      </c>
      <c r="J1122">
        <v>0</v>
      </c>
      <c r="K1122">
        <v>1</v>
      </c>
      <c r="L1122">
        <v>1</v>
      </c>
      <c r="M1122">
        <v>0</v>
      </c>
      <c r="N1122">
        <v>3.7237791969999998</v>
      </c>
      <c r="O1122" t="s">
        <v>35</v>
      </c>
      <c r="P1122">
        <v>1</v>
      </c>
      <c r="Q1122">
        <v>1</v>
      </c>
      <c r="R1122">
        <v>4</v>
      </c>
      <c r="S1122">
        <v>6.6772999630000003</v>
      </c>
      <c r="T1122">
        <v>132146</v>
      </c>
      <c r="U1122">
        <v>23.024536990000001</v>
      </c>
      <c r="V1122">
        <v>710</v>
      </c>
      <c r="W1122" t="str">
        <f t="shared" si="53"/>
        <v>Very High</v>
      </c>
      <c r="X1122">
        <v>3</v>
      </c>
      <c r="Y1122">
        <v>9</v>
      </c>
      <c r="Z1122" t="s">
        <v>227</v>
      </c>
      <c r="AA1122" t="s">
        <v>44</v>
      </c>
      <c r="AB1122" t="s">
        <v>38</v>
      </c>
      <c r="AC1122">
        <v>0</v>
      </c>
    </row>
    <row r="1123" spans="1:29" x14ac:dyDescent="0.25">
      <c r="A1123" t="s">
        <v>2166</v>
      </c>
      <c r="B1123">
        <v>22</v>
      </c>
      <c r="C1123" s="3" t="str">
        <f t="shared" si="51"/>
        <v>Young</v>
      </c>
      <c r="D1123" t="s">
        <v>40</v>
      </c>
      <c r="E1123">
        <v>306</v>
      </c>
      <c r="F1123" t="str">
        <f t="shared" si="52"/>
        <v>Dangerous</v>
      </c>
      <c r="G1123" t="s">
        <v>2167</v>
      </c>
      <c r="H1123">
        <v>77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15.06541951</v>
      </c>
      <c r="O1123" t="s">
        <v>42</v>
      </c>
      <c r="P1123">
        <v>1</v>
      </c>
      <c r="Q1123">
        <v>1</v>
      </c>
      <c r="R1123">
        <v>5</v>
      </c>
      <c r="S1123">
        <v>1.495317403</v>
      </c>
      <c r="T1123">
        <v>247263</v>
      </c>
      <c r="U1123">
        <v>24.975789540000001</v>
      </c>
      <c r="V1123">
        <v>742</v>
      </c>
      <c r="W1123" t="str">
        <f t="shared" si="53"/>
        <v>Very High</v>
      </c>
      <c r="X1123">
        <v>7</v>
      </c>
      <c r="Y1123">
        <v>7</v>
      </c>
      <c r="Z1123" t="s">
        <v>36</v>
      </c>
      <c r="AA1123" t="s">
        <v>37</v>
      </c>
      <c r="AB1123" t="s">
        <v>38</v>
      </c>
      <c r="AC1123">
        <v>0</v>
      </c>
    </row>
    <row r="1124" spans="1:29" x14ac:dyDescent="0.25">
      <c r="A1124" t="s">
        <v>2168</v>
      </c>
      <c r="B1124">
        <v>42</v>
      </c>
      <c r="C1124" s="3" t="str">
        <f t="shared" si="51"/>
        <v>Middle Age</v>
      </c>
      <c r="D1124" t="s">
        <v>27</v>
      </c>
      <c r="E1124">
        <v>193</v>
      </c>
      <c r="F1124" t="str">
        <f t="shared" si="52"/>
        <v>Heart-Healthy</v>
      </c>
      <c r="G1124" t="s">
        <v>2169</v>
      </c>
      <c r="H1124">
        <v>51</v>
      </c>
      <c r="I1124">
        <v>1</v>
      </c>
      <c r="J1124">
        <v>0</v>
      </c>
      <c r="K1124">
        <v>1</v>
      </c>
      <c r="L1124">
        <v>0</v>
      </c>
      <c r="M1124">
        <v>1</v>
      </c>
      <c r="N1124">
        <v>10.94443133</v>
      </c>
      <c r="O1124" t="s">
        <v>35</v>
      </c>
      <c r="P1124">
        <v>1</v>
      </c>
      <c r="Q1124">
        <v>1</v>
      </c>
      <c r="R1124">
        <v>3</v>
      </c>
      <c r="S1124">
        <v>5.2199214710000001</v>
      </c>
      <c r="T1124">
        <v>161874</v>
      </c>
      <c r="U1124">
        <v>30.215982610000001</v>
      </c>
      <c r="V1124">
        <v>54</v>
      </c>
      <c r="W1124" t="str">
        <f t="shared" si="53"/>
        <v>Healthy</v>
      </c>
      <c r="X1124">
        <v>3</v>
      </c>
      <c r="Y1124">
        <v>9</v>
      </c>
      <c r="Z1124" t="s">
        <v>30</v>
      </c>
      <c r="AA1124" t="s">
        <v>31</v>
      </c>
      <c r="AB1124" t="s">
        <v>32</v>
      </c>
      <c r="AC1124">
        <v>0</v>
      </c>
    </row>
    <row r="1125" spans="1:29" x14ac:dyDescent="0.25">
      <c r="A1125" t="s">
        <v>2170</v>
      </c>
      <c r="B1125">
        <v>28</v>
      </c>
      <c r="C1125" s="3" t="str">
        <f t="shared" si="51"/>
        <v>Young</v>
      </c>
      <c r="D1125" t="s">
        <v>27</v>
      </c>
      <c r="E1125">
        <v>259</v>
      </c>
      <c r="F1125" t="str">
        <f t="shared" si="52"/>
        <v>Dangerous</v>
      </c>
      <c r="G1125" t="s">
        <v>2171</v>
      </c>
      <c r="H1125">
        <v>87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8.6033978869999999</v>
      </c>
      <c r="O1125" t="s">
        <v>42</v>
      </c>
      <c r="P1125">
        <v>1</v>
      </c>
      <c r="Q1125">
        <v>0</v>
      </c>
      <c r="R1125">
        <v>2</v>
      </c>
      <c r="S1125">
        <v>2.2869192850000002</v>
      </c>
      <c r="T1125">
        <v>140990</v>
      </c>
      <c r="U1125">
        <v>36.587991000000002</v>
      </c>
      <c r="V1125">
        <v>778</v>
      </c>
      <c r="W1125" t="str">
        <f t="shared" si="53"/>
        <v>Very High</v>
      </c>
      <c r="X1125">
        <v>4</v>
      </c>
      <c r="Y1125">
        <v>5</v>
      </c>
      <c r="Z1125" t="s">
        <v>111</v>
      </c>
      <c r="AA1125" t="s">
        <v>50</v>
      </c>
      <c r="AB1125" t="s">
        <v>38</v>
      </c>
      <c r="AC1125">
        <v>0</v>
      </c>
    </row>
    <row r="1126" spans="1:29" x14ac:dyDescent="0.25">
      <c r="A1126" t="s">
        <v>2172</v>
      </c>
      <c r="B1126">
        <v>19</v>
      </c>
      <c r="C1126" s="3" t="str">
        <f t="shared" si="51"/>
        <v>Young</v>
      </c>
      <c r="D1126" t="s">
        <v>27</v>
      </c>
      <c r="E1126">
        <v>240</v>
      </c>
      <c r="F1126" t="str">
        <f t="shared" si="52"/>
        <v>Dangerous</v>
      </c>
      <c r="G1126" t="s">
        <v>2173</v>
      </c>
      <c r="H1126">
        <v>94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6.0518874970000001</v>
      </c>
      <c r="O1126" t="s">
        <v>29</v>
      </c>
      <c r="P1126">
        <v>0</v>
      </c>
      <c r="Q1126">
        <v>1</v>
      </c>
      <c r="R1126">
        <v>5</v>
      </c>
      <c r="S1126">
        <v>3.7711400460000002</v>
      </c>
      <c r="T1126">
        <v>183661</v>
      </c>
      <c r="U1126">
        <v>33.325030990000002</v>
      </c>
      <c r="V1126">
        <v>212</v>
      </c>
      <c r="W1126" t="str">
        <f t="shared" si="53"/>
        <v>High</v>
      </c>
      <c r="X1126">
        <v>2</v>
      </c>
      <c r="Y1126">
        <v>6</v>
      </c>
      <c r="Z1126" t="s">
        <v>126</v>
      </c>
      <c r="AA1126" t="s">
        <v>126</v>
      </c>
      <c r="AB1126" t="s">
        <v>32</v>
      </c>
      <c r="AC1126">
        <v>1</v>
      </c>
    </row>
    <row r="1127" spans="1:29" x14ac:dyDescent="0.25">
      <c r="A1127" t="s">
        <v>2174</v>
      </c>
      <c r="B1127">
        <v>26</v>
      </c>
      <c r="C1127" s="3" t="str">
        <f t="shared" si="51"/>
        <v>Young</v>
      </c>
      <c r="D1127" t="s">
        <v>27</v>
      </c>
      <c r="E1127">
        <v>313</v>
      </c>
      <c r="F1127" t="str">
        <f t="shared" si="52"/>
        <v>Dangerous</v>
      </c>
      <c r="G1127" t="s">
        <v>2175</v>
      </c>
      <c r="H1127">
        <v>73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14.542481199999999</v>
      </c>
      <c r="O1127" t="s">
        <v>42</v>
      </c>
      <c r="P1127">
        <v>1</v>
      </c>
      <c r="Q1127">
        <v>0</v>
      </c>
      <c r="R1127">
        <v>10</v>
      </c>
      <c r="S1127">
        <v>8.1480667909999998</v>
      </c>
      <c r="T1127">
        <v>296230</v>
      </c>
      <c r="U1127">
        <v>39.38214078</v>
      </c>
      <c r="V1127">
        <v>471</v>
      </c>
      <c r="W1127" t="str">
        <f t="shared" si="53"/>
        <v>High</v>
      </c>
      <c r="X1127">
        <v>1</v>
      </c>
      <c r="Y1127">
        <v>4</v>
      </c>
      <c r="Z1127" t="s">
        <v>43</v>
      </c>
      <c r="AA1127" t="s">
        <v>44</v>
      </c>
      <c r="AB1127" t="s">
        <v>38</v>
      </c>
      <c r="AC1127">
        <v>0</v>
      </c>
    </row>
    <row r="1128" spans="1:29" x14ac:dyDescent="0.25">
      <c r="A1128" t="s">
        <v>2176</v>
      </c>
      <c r="B1128">
        <v>73</v>
      </c>
      <c r="C1128" s="3" t="str">
        <f t="shared" si="51"/>
        <v>Old</v>
      </c>
      <c r="D1128" t="s">
        <v>27</v>
      </c>
      <c r="E1128">
        <v>207</v>
      </c>
      <c r="F1128" t="str">
        <f t="shared" si="52"/>
        <v>At-Risk</v>
      </c>
      <c r="G1128" t="s">
        <v>2177</v>
      </c>
      <c r="H1128">
        <v>76</v>
      </c>
      <c r="I1128">
        <v>1</v>
      </c>
      <c r="J1128">
        <v>0</v>
      </c>
      <c r="K1128">
        <v>1</v>
      </c>
      <c r="L1128">
        <v>0</v>
      </c>
      <c r="M1128">
        <v>1</v>
      </c>
      <c r="N1128">
        <v>6.9447152509999999</v>
      </c>
      <c r="O1128" t="s">
        <v>29</v>
      </c>
      <c r="P1128">
        <v>0</v>
      </c>
      <c r="Q1128">
        <v>0</v>
      </c>
      <c r="R1128">
        <v>8</v>
      </c>
      <c r="S1128">
        <v>4.2522509279999996</v>
      </c>
      <c r="T1128">
        <v>92531</v>
      </c>
      <c r="U1128">
        <v>33.87965458</v>
      </c>
      <c r="V1128">
        <v>421</v>
      </c>
      <c r="W1128" t="str">
        <f t="shared" si="53"/>
        <v>High</v>
      </c>
      <c r="X1128">
        <v>6</v>
      </c>
      <c r="Y1128">
        <v>10</v>
      </c>
      <c r="Z1128" t="s">
        <v>126</v>
      </c>
      <c r="AA1128" t="s">
        <v>126</v>
      </c>
      <c r="AB1128" t="s">
        <v>32</v>
      </c>
      <c r="AC1128">
        <v>1</v>
      </c>
    </row>
    <row r="1129" spans="1:29" x14ac:dyDescent="0.25">
      <c r="A1129" t="s">
        <v>2178</v>
      </c>
      <c r="B1129">
        <v>74</v>
      </c>
      <c r="C1129" s="3" t="str">
        <f t="shared" si="51"/>
        <v>Old</v>
      </c>
      <c r="D1129" t="s">
        <v>27</v>
      </c>
      <c r="E1129">
        <v>213</v>
      </c>
      <c r="F1129" t="str">
        <f t="shared" si="52"/>
        <v>At-Risk</v>
      </c>
      <c r="G1129" t="s">
        <v>830</v>
      </c>
      <c r="H1129">
        <v>42</v>
      </c>
      <c r="I1129">
        <v>1</v>
      </c>
      <c r="J1129">
        <v>0</v>
      </c>
      <c r="K1129">
        <v>1</v>
      </c>
      <c r="L1129">
        <v>1</v>
      </c>
      <c r="M1129">
        <v>0</v>
      </c>
      <c r="N1129">
        <v>16.895994429999998</v>
      </c>
      <c r="O1129" t="s">
        <v>29</v>
      </c>
      <c r="P1129">
        <v>1</v>
      </c>
      <c r="Q1129">
        <v>0</v>
      </c>
      <c r="R1129">
        <v>5</v>
      </c>
      <c r="S1129">
        <v>7.7245680219999997</v>
      </c>
      <c r="T1129">
        <v>48689</v>
      </c>
      <c r="U1129">
        <v>35.1263717</v>
      </c>
      <c r="V1129">
        <v>38</v>
      </c>
      <c r="W1129" t="str">
        <f t="shared" si="53"/>
        <v>Healthy</v>
      </c>
      <c r="X1129">
        <v>4</v>
      </c>
      <c r="Y1129">
        <v>7</v>
      </c>
      <c r="Z1129" t="s">
        <v>126</v>
      </c>
      <c r="AA1129" t="s">
        <v>126</v>
      </c>
      <c r="AB1129" t="s">
        <v>32</v>
      </c>
      <c r="AC1129">
        <v>0</v>
      </c>
    </row>
    <row r="1130" spans="1:29" x14ac:dyDescent="0.25">
      <c r="A1130" t="s">
        <v>2179</v>
      </c>
      <c r="B1130">
        <v>33</v>
      </c>
      <c r="C1130" s="3" t="str">
        <f t="shared" si="51"/>
        <v>Middle Age</v>
      </c>
      <c r="D1130" t="s">
        <v>27</v>
      </c>
      <c r="E1130">
        <v>265</v>
      </c>
      <c r="F1130" t="str">
        <f t="shared" si="52"/>
        <v>Dangerous</v>
      </c>
      <c r="G1130" t="s">
        <v>2180</v>
      </c>
      <c r="H1130">
        <v>53</v>
      </c>
      <c r="I1130">
        <v>1</v>
      </c>
      <c r="J1130">
        <v>0</v>
      </c>
      <c r="K1130">
        <v>1</v>
      </c>
      <c r="L1130">
        <v>1</v>
      </c>
      <c r="M1130">
        <v>0</v>
      </c>
      <c r="N1130">
        <v>0.67817993399999998</v>
      </c>
      <c r="O1130" t="s">
        <v>35</v>
      </c>
      <c r="P1130">
        <v>1</v>
      </c>
      <c r="Q1130">
        <v>1</v>
      </c>
      <c r="R1130">
        <v>7</v>
      </c>
      <c r="S1130">
        <v>1.888613833</v>
      </c>
      <c r="T1130">
        <v>207984</v>
      </c>
      <c r="U1130">
        <v>30.461806209999999</v>
      </c>
      <c r="V1130">
        <v>339</v>
      </c>
      <c r="W1130" t="str">
        <f t="shared" si="53"/>
        <v>High</v>
      </c>
      <c r="X1130">
        <v>6</v>
      </c>
      <c r="Y1130">
        <v>10</v>
      </c>
      <c r="Z1130" t="s">
        <v>76</v>
      </c>
      <c r="AA1130" t="s">
        <v>50</v>
      </c>
      <c r="AB1130" t="s">
        <v>38</v>
      </c>
      <c r="AC1130">
        <v>0</v>
      </c>
    </row>
    <row r="1131" spans="1:29" x14ac:dyDescent="0.25">
      <c r="A1131" t="s">
        <v>2181</v>
      </c>
      <c r="B1131">
        <v>79</v>
      </c>
      <c r="C1131" s="3" t="str">
        <f t="shared" si="51"/>
        <v>Old</v>
      </c>
      <c r="D1131" t="s">
        <v>27</v>
      </c>
      <c r="E1131">
        <v>296</v>
      </c>
      <c r="F1131" t="str">
        <f t="shared" si="52"/>
        <v>Dangerous</v>
      </c>
      <c r="G1131" t="s">
        <v>722</v>
      </c>
      <c r="H1131">
        <v>64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10.641688670000001</v>
      </c>
      <c r="O1131" t="s">
        <v>29</v>
      </c>
      <c r="P1131">
        <v>0</v>
      </c>
      <c r="Q1131">
        <v>0</v>
      </c>
      <c r="R1131">
        <v>1</v>
      </c>
      <c r="S1131">
        <v>11.45456671</v>
      </c>
      <c r="T1131">
        <v>203872</v>
      </c>
      <c r="U1131">
        <v>27.347529609999999</v>
      </c>
      <c r="V1131">
        <v>521</v>
      </c>
      <c r="W1131" t="str">
        <f t="shared" si="53"/>
        <v>Very High</v>
      </c>
      <c r="X1131">
        <v>2</v>
      </c>
      <c r="Y1131">
        <v>8</v>
      </c>
      <c r="Z1131" t="s">
        <v>76</v>
      </c>
      <c r="AA1131" t="s">
        <v>50</v>
      </c>
      <c r="AB1131" t="s">
        <v>38</v>
      </c>
      <c r="AC1131">
        <v>0</v>
      </c>
    </row>
    <row r="1132" spans="1:29" x14ac:dyDescent="0.25">
      <c r="A1132" t="s">
        <v>2182</v>
      </c>
      <c r="B1132">
        <v>43</v>
      </c>
      <c r="C1132" s="3" t="str">
        <f t="shared" si="51"/>
        <v>Middle Age</v>
      </c>
      <c r="D1132" t="s">
        <v>27</v>
      </c>
      <c r="E1132">
        <v>312</v>
      </c>
      <c r="F1132" t="str">
        <f t="shared" si="52"/>
        <v>Dangerous</v>
      </c>
      <c r="G1132" t="s">
        <v>2183</v>
      </c>
      <c r="H1132">
        <v>85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6.3719054159999997</v>
      </c>
      <c r="O1132" t="s">
        <v>42</v>
      </c>
      <c r="P1132">
        <v>1</v>
      </c>
      <c r="Q1132">
        <v>0</v>
      </c>
      <c r="R1132">
        <v>5</v>
      </c>
      <c r="S1132">
        <v>8.1967610620000002</v>
      </c>
      <c r="T1132">
        <v>267906</v>
      </c>
      <c r="U1132">
        <v>34.65819106</v>
      </c>
      <c r="V1132">
        <v>421</v>
      </c>
      <c r="W1132" t="str">
        <f t="shared" si="53"/>
        <v>High</v>
      </c>
      <c r="X1132">
        <v>7</v>
      </c>
      <c r="Y1132">
        <v>10</v>
      </c>
      <c r="Z1132" t="s">
        <v>58</v>
      </c>
      <c r="AA1132" t="s">
        <v>50</v>
      </c>
      <c r="AB1132" t="s">
        <v>38</v>
      </c>
      <c r="AC1132">
        <v>1</v>
      </c>
    </row>
    <row r="1133" spans="1:29" x14ac:dyDescent="0.25">
      <c r="A1133" t="s">
        <v>2184</v>
      </c>
      <c r="B1133">
        <v>67</v>
      </c>
      <c r="C1133" s="3" t="str">
        <f t="shared" si="51"/>
        <v>Old</v>
      </c>
      <c r="D1133" t="s">
        <v>27</v>
      </c>
      <c r="E1133">
        <v>138</v>
      </c>
      <c r="F1133" t="str">
        <f t="shared" si="52"/>
        <v>Heart-Healthy</v>
      </c>
      <c r="G1133" t="s">
        <v>2185</v>
      </c>
      <c r="H1133">
        <v>62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16.161419349999999</v>
      </c>
      <c r="O1133" t="s">
        <v>42</v>
      </c>
      <c r="P1133">
        <v>0</v>
      </c>
      <c r="Q1133">
        <v>1</v>
      </c>
      <c r="R1133">
        <v>3</v>
      </c>
      <c r="S1133">
        <v>5.451245685</v>
      </c>
      <c r="T1133">
        <v>152026</v>
      </c>
      <c r="U1133">
        <v>19.818809680000001</v>
      </c>
      <c r="V1133">
        <v>581</v>
      </c>
      <c r="W1133" t="str">
        <f t="shared" si="53"/>
        <v>Very High</v>
      </c>
      <c r="X1133">
        <v>3</v>
      </c>
      <c r="Y1133">
        <v>8</v>
      </c>
      <c r="Z1133" t="s">
        <v>111</v>
      </c>
      <c r="AA1133" t="s">
        <v>50</v>
      </c>
      <c r="AB1133" t="s">
        <v>38</v>
      </c>
      <c r="AC1133">
        <v>1</v>
      </c>
    </row>
    <row r="1134" spans="1:29" x14ac:dyDescent="0.25">
      <c r="A1134" t="s">
        <v>2186</v>
      </c>
      <c r="B1134">
        <v>52</v>
      </c>
      <c r="C1134" s="3" t="str">
        <f t="shared" si="51"/>
        <v>Middle Age</v>
      </c>
      <c r="D1134" t="s">
        <v>27</v>
      </c>
      <c r="E1134">
        <v>378</v>
      </c>
      <c r="F1134" t="str">
        <f t="shared" si="52"/>
        <v>Dangerous</v>
      </c>
      <c r="G1134" t="s">
        <v>572</v>
      </c>
      <c r="H1134">
        <v>69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0.52843405399999999</v>
      </c>
      <c r="O1134" t="s">
        <v>29</v>
      </c>
      <c r="P1134">
        <v>1</v>
      </c>
      <c r="Q1134">
        <v>0</v>
      </c>
      <c r="R1134">
        <v>6</v>
      </c>
      <c r="S1134">
        <v>8.2212240560000005</v>
      </c>
      <c r="T1134">
        <v>107877</v>
      </c>
      <c r="U1134">
        <v>31.048657200000001</v>
      </c>
      <c r="V1134">
        <v>313</v>
      </c>
      <c r="W1134" t="str">
        <f t="shared" si="53"/>
        <v>High</v>
      </c>
      <c r="X1134">
        <v>6</v>
      </c>
      <c r="Y1134">
        <v>5</v>
      </c>
      <c r="Z1134" t="s">
        <v>73</v>
      </c>
      <c r="AA1134" t="s">
        <v>50</v>
      </c>
      <c r="AB1134" t="s">
        <v>38</v>
      </c>
      <c r="AC1134">
        <v>0</v>
      </c>
    </row>
    <row r="1135" spans="1:29" x14ac:dyDescent="0.25">
      <c r="A1135" t="s">
        <v>2187</v>
      </c>
      <c r="B1135">
        <v>24</v>
      </c>
      <c r="C1135" s="3" t="str">
        <f t="shared" si="51"/>
        <v>Young</v>
      </c>
      <c r="D1135" t="s">
        <v>27</v>
      </c>
      <c r="E1135">
        <v>157</v>
      </c>
      <c r="F1135" t="str">
        <f t="shared" si="52"/>
        <v>Heart-Healthy</v>
      </c>
      <c r="G1135" t="s">
        <v>2188</v>
      </c>
      <c r="H1135">
        <v>82</v>
      </c>
      <c r="I1135">
        <v>1</v>
      </c>
      <c r="J1135">
        <v>0</v>
      </c>
      <c r="K1135">
        <v>1</v>
      </c>
      <c r="L1135">
        <v>0</v>
      </c>
      <c r="M1135">
        <v>1</v>
      </c>
      <c r="N1135">
        <v>1.0000387610000001</v>
      </c>
      <c r="O1135" t="s">
        <v>42</v>
      </c>
      <c r="P1135">
        <v>0</v>
      </c>
      <c r="Q1135">
        <v>1</v>
      </c>
      <c r="R1135">
        <v>3</v>
      </c>
      <c r="S1135">
        <v>5.5897954580000002</v>
      </c>
      <c r="T1135">
        <v>257470</v>
      </c>
      <c r="U1135">
        <v>31.374432939999998</v>
      </c>
      <c r="V1135">
        <v>542</v>
      </c>
      <c r="W1135" t="str">
        <f t="shared" si="53"/>
        <v>Very High</v>
      </c>
      <c r="X1135">
        <v>1</v>
      </c>
      <c r="Y1135">
        <v>10</v>
      </c>
      <c r="Z1135" t="s">
        <v>125</v>
      </c>
      <c r="AA1135" t="s">
        <v>126</v>
      </c>
      <c r="AB1135" t="s">
        <v>32</v>
      </c>
      <c r="AC1135">
        <v>1</v>
      </c>
    </row>
    <row r="1136" spans="1:29" x14ac:dyDescent="0.25">
      <c r="A1136" t="s">
        <v>2189</v>
      </c>
      <c r="B1136">
        <v>67</v>
      </c>
      <c r="C1136" s="3" t="str">
        <f t="shared" si="51"/>
        <v>Old</v>
      </c>
      <c r="D1136" t="s">
        <v>40</v>
      </c>
      <c r="E1136">
        <v>250</v>
      </c>
      <c r="F1136" t="str">
        <f t="shared" si="52"/>
        <v>Dangerous</v>
      </c>
      <c r="G1136" t="s">
        <v>2190</v>
      </c>
      <c r="H1136">
        <v>57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9.8565960239999999</v>
      </c>
      <c r="O1136" t="s">
        <v>42</v>
      </c>
      <c r="P1136">
        <v>0</v>
      </c>
      <c r="Q1136">
        <v>0</v>
      </c>
      <c r="R1136">
        <v>2</v>
      </c>
      <c r="S1136">
        <v>4.1637198739999999</v>
      </c>
      <c r="T1136">
        <v>281018</v>
      </c>
      <c r="U1136">
        <v>26.406174289999999</v>
      </c>
      <c r="V1136">
        <v>472</v>
      </c>
      <c r="W1136" t="str">
        <f t="shared" si="53"/>
        <v>High</v>
      </c>
      <c r="X1136">
        <v>1</v>
      </c>
      <c r="Y1136">
        <v>10</v>
      </c>
      <c r="Z1136" t="s">
        <v>96</v>
      </c>
      <c r="AA1136" t="s">
        <v>44</v>
      </c>
      <c r="AB1136" t="s">
        <v>32</v>
      </c>
      <c r="AC1136">
        <v>0</v>
      </c>
    </row>
    <row r="1137" spans="1:29" x14ac:dyDescent="0.25">
      <c r="A1137" t="s">
        <v>2191</v>
      </c>
      <c r="B1137">
        <v>80</v>
      </c>
      <c r="C1137" s="3" t="str">
        <f t="shared" si="51"/>
        <v>Old</v>
      </c>
      <c r="D1137" t="s">
        <v>27</v>
      </c>
      <c r="E1137">
        <v>363</v>
      </c>
      <c r="F1137" t="str">
        <f t="shared" si="52"/>
        <v>Dangerous</v>
      </c>
      <c r="G1137" t="s">
        <v>2192</v>
      </c>
      <c r="H1137">
        <v>105</v>
      </c>
      <c r="I1137">
        <v>0</v>
      </c>
      <c r="J1137">
        <v>0</v>
      </c>
      <c r="K1137">
        <v>1</v>
      </c>
      <c r="L1137">
        <v>0</v>
      </c>
      <c r="M1137">
        <v>1</v>
      </c>
      <c r="N1137">
        <v>19.836375749999998</v>
      </c>
      <c r="O1137" t="s">
        <v>42</v>
      </c>
      <c r="P1137">
        <v>0</v>
      </c>
      <c r="Q1137">
        <v>1</v>
      </c>
      <c r="R1137">
        <v>8</v>
      </c>
      <c r="S1137">
        <v>7.0465849230000002</v>
      </c>
      <c r="T1137">
        <v>219886</v>
      </c>
      <c r="U1137">
        <v>31.097303270000001</v>
      </c>
      <c r="V1137">
        <v>36</v>
      </c>
      <c r="W1137" t="str">
        <f t="shared" si="53"/>
        <v>Healthy</v>
      </c>
      <c r="X1137">
        <v>5</v>
      </c>
      <c r="Y1137">
        <v>6</v>
      </c>
      <c r="Z1137" t="s">
        <v>30</v>
      </c>
      <c r="AA1137" t="s">
        <v>31</v>
      </c>
      <c r="AB1137" t="s">
        <v>32</v>
      </c>
      <c r="AC1137">
        <v>0</v>
      </c>
    </row>
    <row r="1138" spans="1:29" x14ac:dyDescent="0.25">
      <c r="A1138" t="s">
        <v>2193</v>
      </c>
      <c r="B1138">
        <v>74</v>
      </c>
      <c r="C1138" s="3" t="str">
        <f t="shared" si="51"/>
        <v>Old</v>
      </c>
      <c r="D1138" t="s">
        <v>27</v>
      </c>
      <c r="E1138">
        <v>381</v>
      </c>
      <c r="F1138" t="str">
        <f t="shared" si="52"/>
        <v>Dangerous</v>
      </c>
      <c r="G1138" t="s">
        <v>122</v>
      </c>
      <c r="H1138">
        <v>44</v>
      </c>
      <c r="I1138">
        <v>1</v>
      </c>
      <c r="J1138">
        <v>1</v>
      </c>
      <c r="K1138">
        <v>1</v>
      </c>
      <c r="L1138">
        <v>1</v>
      </c>
      <c r="M1138">
        <v>0</v>
      </c>
      <c r="N1138">
        <v>12.46016837</v>
      </c>
      <c r="O1138" t="s">
        <v>42</v>
      </c>
      <c r="P1138">
        <v>0</v>
      </c>
      <c r="Q1138">
        <v>1</v>
      </c>
      <c r="R1138">
        <v>8</v>
      </c>
      <c r="S1138">
        <v>4.5708618760000004</v>
      </c>
      <c r="T1138">
        <v>184279</v>
      </c>
      <c r="U1138">
        <v>30.50738741</v>
      </c>
      <c r="V1138">
        <v>30</v>
      </c>
      <c r="W1138" t="str">
        <f t="shared" si="53"/>
        <v>Healthy</v>
      </c>
      <c r="X1138">
        <v>5</v>
      </c>
      <c r="Y1138">
        <v>10</v>
      </c>
      <c r="Z1138" t="s">
        <v>111</v>
      </c>
      <c r="AA1138" t="s">
        <v>50</v>
      </c>
      <c r="AB1138" t="s">
        <v>38</v>
      </c>
      <c r="AC1138">
        <v>0</v>
      </c>
    </row>
    <row r="1139" spans="1:29" x14ac:dyDescent="0.25">
      <c r="A1139" t="s">
        <v>2194</v>
      </c>
      <c r="B1139">
        <v>19</v>
      </c>
      <c r="C1139" s="3" t="str">
        <f t="shared" si="51"/>
        <v>Young</v>
      </c>
      <c r="D1139" t="s">
        <v>27</v>
      </c>
      <c r="E1139">
        <v>194</v>
      </c>
      <c r="F1139" t="str">
        <f t="shared" si="52"/>
        <v>Heart-Healthy</v>
      </c>
      <c r="G1139" t="s">
        <v>2195</v>
      </c>
      <c r="H1139">
        <v>46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0.91723533499999998</v>
      </c>
      <c r="O1139" t="s">
        <v>42</v>
      </c>
      <c r="P1139">
        <v>0</v>
      </c>
      <c r="Q1139">
        <v>1</v>
      </c>
      <c r="R1139">
        <v>6</v>
      </c>
      <c r="S1139">
        <v>7.832001515</v>
      </c>
      <c r="T1139">
        <v>196142</v>
      </c>
      <c r="U1139">
        <v>36.317673650000003</v>
      </c>
      <c r="V1139">
        <v>294</v>
      </c>
      <c r="W1139" t="str">
        <f t="shared" si="53"/>
        <v>High</v>
      </c>
      <c r="X1139">
        <v>1</v>
      </c>
      <c r="Y1139">
        <v>4</v>
      </c>
      <c r="Z1139" t="s">
        <v>66</v>
      </c>
      <c r="AA1139" t="s">
        <v>67</v>
      </c>
      <c r="AB1139" t="s">
        <v>32</v>
      </c>
      <c r="AC1139">
        <v>0</v>
      </c>
    </row>
    <row r="1140" spans="1:29" x14ac:dyDescent="0.25">
      <c r="A1140" t="s">
        <v>2196</v>
      </c>
      <c r="B1140">
        <v>26</v>
      </c>
      <c r="C1140" s="3" t="str">
        <f t="shared" si="51"/>
        <v>Young</v>
      </c>
      <c r="D1140" t="s">
        <v>40</v>
      </c>
      <c r="E1140">
        <v>348</v>
      </c>
      <c r="F1140" t="str">
        <f t="shared" si="52"/>
        <v>Dangerous</v>
      </c>
      <c r="G1140" t="s">
        <v>2197</v>
      </c>
      <c r="H1140">
        <v>43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0.63248969099999997</v>
      </c>
      <c r="O1140" t="s">
        <v>29</v>
      </c>
      <c r="P1140">
        <v>0</v>
      </c>
      <c r="Q1140">
        <v>0</v>
      </c>
      <c r="R1140">
        <v>7</v>
      </c>
      <c r="S1140">
        <v>10.670621649999999</v>
      </c>
      <c r="T1140">
        <v>288223</v>
      </c>
      <c r="U1140">
        <v>32.21310304</v>
      </c>
      <c r="V1140">
        <v>41</v>
      </c>
      <c r="W1140" t="str">
        <f t="shared" si="53"/>
        <v>Healthy</v>
      </c>
      <c r="X1140">
        <v>1</v>
      </c>
      <c r="Y1140">
        <v>8</v>
      </c>
      <c r="Z1140" t="s">
        <v>111</v>
      </c>
      <c r="AA1140" t="s">
        <v>50</v>
      </c>
      <c r="AB1140" t="s">
        <v>38</v>
      </c>
      <c r="AC1140">
        <v>0</v>
      </c>
    </row>
    <row r="1141" spans="1:29" x14ac:dyDescent="0.25">
      <c r="A1141" t="s">
        <v>2198</v>
      </c>
      <c r="B1141">
        <v>73</v>
      </c>
      <c r="C1141" s="3" t="str">
        <f t="shared" si="51"/>
        <v>Old</v>
      </c>
      <c r="D1141" t="s">
        <v>27</v>
      </c>
      <c r="E1141">
        <v>131</v>
      </c>
      <c r="F1141" t="str">
        <f t="shared" si="52"/>
        <v>Heart-Healthy</v>
      </c>
      <c r="G1141" t="s">
        <v>2199</v>
      </c>
      <c r="H1141">
        <v>42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1.766314398</v>
      </c>
      <c r="O1141" t="s">
        <v>42</v>
      </c>
      <c r="P1141">
        <v>0</v>
      </c>
      <c r="Q1141">
        <v>0</v>
      </c>
      <c r="R1141">
        <v>8</v>
      </c>
      <c r="S1141">
        <v>1.757519434</v>
      </c>
      <c r="T1141">
        <v>39311</v>
      </c>
      <c r="U1141">
        <v>19.256648649999999</v>
      </c>
      <c r="V1141">
        <v>530</v>
      </c>
      <c r="W1141" t="str">
        <f t="shared" si="53"/>
        <v>Very High</v>
      </c>
      <c r="X1141">
        <v>6</v>
      </c>
      <c r="Y1141">
        <v>6</v>
      </c>
      <c r="Z1141" t="s">
        <v>43</v>
      </c>
      <c r="AA1141" t="s">
        <v>44</v>
      </c>
      <c r="AB1141" t="s">
        <v>38</v>
      </c>
      <c r="AC1141">
        <v>1</v>
      </c>
    </row>
    <row r="1142" spans="1:29" x14ac:dyDescent="0.25">
      <c r="A1142" t="s">
        <v>2200</v>
      </c>
      <c r="B1142">
        <v>45</v>
      </c>
      <c r="C1142" s="3" t="str">
        <f t="shared" si="51"/>
        <v>Middle Age</v>
      </c>
      <c r="D1142" t="s">
        <v>40</v>
      </c>
      <c r="E1142">
        <v>142</v>
      </c>
      <c r="F1142" t="str">
        <f t="shared" si="52"/>
        <v>Heart-Healthy</v>
      </c>
      <c r="G1142" t="s">
        <v>376</v>
      </c>
      <c r="H1142">
        <v>88</v>
      </c>
      <c r="I1142">
        <v>1</v>
      </c>
      <c r="J1142">
        <v>0</v>
      </c>
      <c r="K1142">
        <v>1</v>
      </c>
      <c r="L1142">
        <v>0</v>
      </c>
      <c r="M1142">
        <v>1</v>
      </c>
      <c r="N1142">
        <v>12.477695649999999</v>
      </c>
      <c r="O1142" t="s">
        <v>35</v>
      </c>
      <c r="P1142">
        <v>1</v>
      </c>
      <c r="Q1142">
        <v>1</v>
      </c>
      <c r="R1142">
        <v>8</v>
      </c>
      <c r="S1142">
        <v>3.840414386</v>
      </c>
      <c r="T1142">
        <v>77910</v>
      </c>
      <c r="U1142">
        <v>19.69217416</v>
      </c>
      <c r="V1142">
        <v>202</v>
      </c>
      <c r="W1142" t="str">
        <f t="shared" si="53"/>
        <v>High</v>
      </c>
      <c r="X1142">
        <v>5</v>
      </c>
      <c r="Y1142">
        <v>7</v>
      </c>
      <c r="Z1142" t="s">
        <v>96</v>
      </c>
      <c r="AA1142" t="s">
        <v>44</v>
      </c>
      <c r="AB1142" t="s">
        <v>32</v>
      </c>
      <c r="AC1142">
        <v>0</v>
      </c>
    </row>
    <row r="1143" spans="1:29" x14ac:dyDescent="0.25">
      <c r="A1143" t="s">
        <v>2201</v>
      </c>
      <c r="B1143">
        <v>31</v>
      </c>
      <c r="C1143" s="3" t="str">
        <f t="shared" si="51"/>
        <v>Middle Age</v>
      </c>
      <c r="D1143" t="s">
        <v>27</v>
      </c>
      <c r="E1143">
        <v>210</v>
      </c>
      <c r="F1143" t="str">
        <f t="shared" si="52"/>
        <v>At-Risk</v>
      </c>
      <c r="G1143" t="s">
        <v>410</v>
      </c>
      <c r="H1143">
        <v>41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13.54893998</v>
      </c>
      <c r="O1143" t="s">
        <v>29</v>
      </c>
      <c r="P1143">
        <v>1</v>
      </c>
      <c r="Q1143">
        <v>1</v>
      </c>
      <c r="R1143">
        <v>6</v>
      </c>
      <c r="S1143">
        <v>11.52625411</v>
      </c>
      <c r="T1143">
        <v>120593</v>
      </c>
      <c r="U1143">
        <v>36.005535010000003</v>
      </c>
      <c r="V1143">
        <v>754</v>
      </c>
      <c r="W1143" t="str">
        <f t="shared" si="53"/>
        <v>Very High</v>
      </c>
      <c r="X1143">
        <v>1</v>
      </c>
      <c r="Y1143">
        <v>10</v>
      </c>
      <c r="Z1143" t="s">
        <v>66</v>
      </c>
      <c r="AA1143" t="s">
        <v>67</v>
      </c>
      <c r="AB1143" t="s">
        <v>32</v>
      </c>
      <c r="AC1143">
        <v>0</v>
      </c>
    </row>
    <row r="1144" spans="1:29" x14ac:dyDescent="0.25">
      <c r="A1144" t="s">
        <v>2202</v>
      </c>
      <c r="B1144">
        <v>25</v>
      </c>
      <c r="C1144" s="3" t="str">
        <f t="shared" si="51"/>
        <v>Young</v>
      </c>
      <c r="D1144" t="s">
        <v>27</v>
      </c>
      <c r="E1144">
        <v>236</v>
      </c>
      <c r="F1144" t="str">
        <f t="shared" si="52"/>
        <v>At-Risk</v>
      </c>
      <c r="G1144" t="s">
        <v>2203</v>
      </c>
      <c r="H1144">
        <v>67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6.3622620430000003</v>
      </c>
      <c r="O1144" t="s">
        <v>42</v>
      </c>
      <c r="P1144">
        <v>0</v>
      </c>
      <c r="Q1144">
        <v>1</v>
      </c>
      <c r="R1144">
        <v>6</v>
      </c>
      <c r="S1144">
        <v>0.209462765</v>
      </c>
      <c r="T1144">
        <v>72237</v>
      </c>
      <c r="U1144">
        <v>21.750389269999999</v>
      </c>
      <c r="V1144">
        <v>400</v>
      </c>
      <c r="W1144" t="str">
        <f t="shared" si="53"/>
        <v>High</v>
      </c>
      <c r="X1144">
        <v>2</v>
      </c>
      <c r="Y1144">
        <v>4</v>
      </c>
      <c r="Z1144" t="s">
        <v>58</v>
      </c>
      <c r="AA1144" t="s">
        <v>50</v>
      </c>
      <c r="AB1144" t="s">
        <v>38</v>
      </c>
      <c r="AC1144">
        <v>1</v>
      </c>
    </row>
    <row r="1145" spans="1:29" x14ac:dyDescent="0.25">
      <c r="A1145" t="s">
        <v>2204</v>
      </c>
      <c r="B1145">
        <v>67</v>
      </c>
      <c r="C1145" s="3" t="str">
        <f t="shared" si="51"/>
        <v>Old</v>
      </c>
      <c r="D1145" t="s">
        <v>27</v>
      </c>
      <c r="E1145">
        <v>123</v>
      </c>
      <c r="F1145" t="str">
        <f t="shared" si="52"/>
        <v>Heart-Healthy</v>
      </c>
      <c r="G1145" t="s">
        <v>2205</v>
      </c>
      <c r="H1145">
        <v>52</v>
      </c>
      <c r="I1145">
        <v>1</v>
      </c>
      <c r="J1145">
        <v>1</v>
      </c>
      <c r="K1145">
        <v>1</v>
      </c>
      <c r="L1145">
        <v>0</v>
      </c>
      <c r="M1145">
        <v>1</v>
      </c>
      <c r="N1145">
        <v>11.42286335</v>
      </c>
      <c r="O1145" t="s">
        <v>29</v>
      </c>
      <c r="P1145">
        <v>1</v>
      </c>
      <c r="Q1145">
        <v>0</v>
      </c>
      <c r="R1145">
        <v>8</v>
      </c>
      <c r="S1145">
        <v>9.2093683039999998</v>
      </c>
      <c r="T1145">
        <v>249319</v>
      </c>
      <c r="U1145">
        <v>31.445193499999998</v>
      </c>
      <c r="V1145">
        <v>308</v>
      </c>
      <c r="W1145" t="str">
        <f t="shared" si="53"/>
        <v>High</v>
      </c>
      <c r="X1145">
        <v>0</v>
      </c>
      <c r="Y1145">
        <v>6</v>
      </c>
      <c r="Z1145" t="s">
        <v>227</v>
      </c>
      <c r="AA1145" t="s">
        <v>44</v>
      </c>
      <c r="AB1145" t="s">
        <v>38</v>
      </c>
      <c r="AC1145">
        <v>0</v>
      </c>
    </row>
    <row r="1146" spans="1:29" x14ac:dyDescent="0.25">
      <c r="A1146" t="s">
        <v>2206</v>
      </c>
      <c r="B1146">
        <v>79</v>
      </c>
      <c r="C1146" s="3" t="str">
        <f t="shared" si="51"/>
        <v>Old</v>
      </c>
      <c r="D1146" t="s">
        <v>27</v>
      </c>
      <c r="E1146">
        <v>362</v>
      </c>
      <c r="F1146" t="str">
        <f t="shared" si="52"/>
        <v>Dangerous</v>
      </c>
      <c r="G1146" t="s">
        <v>2207</v>
      </c>
      <c r="H1146">
        <v>72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8.1489767260000008</v>
      </c>
      <c r="O1146" t="s">
        <v>42</v>
      </c>
      <c r="P1146">
        <v>0</v>
      </c>
      <c r="Q1146">
        <v>0</v>
      </c>
      <c r="R1146">
        <v>10</v>
      </c>
      <c r="S1146">
        <v>0.48300100000000001</v>
      </c>
      <c r="T1146">
        <v>122736</v>
      </c>
      <c r="U1146">
        <v>25.41060817</v>
      </c>
      <c r="V1146">
        <v>83</v>
      </c>
      <c r="W1146" t="str">
        <f t="shared" si="53"/>
        <v>Healthy</v>
      </c>
      <c r="X1146">
        <v>6</v>
      </c>
      <c r="Y1146">
        <v>9</v>
      </c>
      <c r="Z1146" t="s">
        <v>111</v>
      </c>
      <c r="AA1146" t="s">
        <v>50</v>
      </c>
      <c r="AB1146" t="s">
        <v>38</v>
      </c>
      <c r="AC1146">
        <v>1</v>
      </c>
    </row>
    <row r="1147" spans="1:29" x14ac:dyDescent="0.25">
      <c r="A1147" t="s">
        <v>2208</v>
      </c>
      <c r="B1147">
        <v>57</v>
      </c>
      <c r="C1147" s="3" t="str">
        <f t="shared" si="51"/>
        <v>Old</v>
      </c>
      <c r="D1147" t="s">
        <v>27</v>
      </c>
      <c r="E1147">
        <v>276</v>
      </c>
      <c r="F1147" t="str">
        <f t="shared" si="52"/>
        <v>Dangerous</v>
      </c>
      <c r="G1147" t="s">
        <v>2209</v>
      </c>
      <c r="H1147">
        <v>49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14.42110716</v>
      </c>
      <c r="O1147" t="s">
        <v>35</v>
      </c>
      <c r="P1147">
        <v>1</v>
      </c>
      <c r="Q1147">
        <v>0</v>
      </c>
      <c r="R1147">
        <v>1</v>
      </c>
      <c r="S1147">
        <v>1.901226136</v>
      </c>
      <c r="T1147">
        <v>143307</v>
      </c>
      <c r="U1147">
        <v>36.552373369999998</v>
      </c>
      <c r="V1147">
        <v>619</v>
      </c>
      <c r="W1147" t="str">
        <f t="shared" si="53"/>
        <v>Very High</v>
      </c>
      <c r="X1147">
        <v>6</v>
      </c>
      <c r="Y1147">
        <v>4</v>
      </c>
      <c r="Z1147" t="s">
        <v>81</v>
      </c>
      <c r="AA1147" t="s">
        <v>44</v>
      </c>
      <c r="AB1147" t="s">
        <v>32</v>
      </c>
      <c r="AC1147">
        <v>0</v>
      </c>
    </row>
    <row r="1148" spans="1:29" x14ac:dyDescent="0.25">
      <c r="A1148" t="s">
        <v>2210</v>
      </c>
      <c r="B1148">
        <v>79</v>
      </c>
      <c r="C1148" s="3" t="str">
        <f t="shared" si="51"/>
        <v>Old</v>
      </c>
      <c r="D1148" t="s">
        <v>27</v>
      </c>
      <c r="E1148">
        <v>251</v>
      </c>
      <c r="F1148" t="str">
        <f t="shared" si="52"/>
        <v>Dangerous</v>
      </c>
      <c r="G1148" t="s">
        <v>2211</v>
      </c>
      <c r="H1148">
        <v>93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9.9159417820000009</v>
      </c>
      <c r="O1148" t="s">
        <v>42</v>
      </c>
      <c r="P1148">
        <v>1</v>
      </c>
      <c r="Q1148">
        <v>0</v>
      </c>
      <c r="R1148">
        <v>5</v>
      </c>
      <c r="S1148">
        <v>7.5575357199999997</v>
      </c>
      <c r="T1148">
        <v>68731</v>
      </c>
      <c r="U1148">
        <v>27.210922199999999</v>
      </c>
      <c r="V1148">
        <v>609</v>
      </c>
      <c r="W1148" t="str">
        <f t="shared" si="53"/>
        <v>Very High</v>
      </c>
      <c r="X1148">
        <v>4</v>
      </c>
      <c r="Y1148">
        <v>9</v>
      </c>
      <c r="Z1148" t="s">
        <v>81</v>
      </c>
      <c r="AA1148" t="s">
        <v>44</v>
      </c>
      <c r="AB1148" t="s">
        <v>32</v>
      </c>
      <c r="AC1148">
        <v>0</v>
      </c>
    </row>
    <row r="1149" spans="1:29" x14ac:dyDescent="0.25">
      <c r="A1149" t="s">
        <v>2212</v>
      </c>
      <c r="B1149">
        <v>66</v>
      </c>
      <c r="C1149" s="3" t="str">
        <f t="shared" si="51"/>
        <v>Old</v>
      </c>
      <c r="D1149" t="s">
        <v>27</v>
      </c>
      <c r="E1149">
        <v>205</v>
      </c>
      <c r="F1149" t="str">
        <f t="shared" si="52"/>
        <v>At-Risk</v>
      </c>
      <c r="G1149" t="s">
        <v>1254</v>
      </c>
      <c r="H1149">
        <v>72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17.878842540000001</v>
      </c>
      <c r="O1149" t="s">
        <v>42</v>
      </c>
      <c r="P1149">
        <v>1</v>
      </c>
      <c r="Q1149">
        <v>1</v>
      </c>
      <c r="R1149">
        <v>1</v>
      </c>
      <c r="S1149">
        <v>10.635368140000001</v>
      </c>
      <c r="T1149">
        <v>232616</v>
      </c>
      <c r="U1149">
        <v>33.284275700000002</v>
      </c>
      <c r="V1149">
        <v>242</v>
      </c>
      <c r="W1149" t="str">
        <f t="shared" si="53"/>
        <v>High</v>
      </c>
      <c r="X1149">
        <v>5</v>
      </c>
      <c r="Y1149">
        <v>8</v>
      </c>
      <c r="Z1149" t="s">
        <v>220</v>
      </c>
      <c r="AA1149" t="s">
        <v>31</v>
      </c>
      <c r="AB1149" t="s">
        <v>38</v>
      </c>
      <c r="AC1149">
        <v>0</v>
      </c>
    </row>
    <row r="1150" spans="1:29" x14ac:dyDescent="0.25">
      <c r="A1150" t="s">
        <v>2213</v>
      </c>
      <c r="B1150">
        <v>21</v>
      </c>
      <c r="C1150" s="3" t="str">
        <f t="shared" si="51"/>
        <v>Young</v>
      </c>
      <c r="D1150" t="s">
        <v>40</v>
      </c>
      <c r="E1150">
        <v>245</v>
      </c>
      <c r="F1150" t="str">
        <f t="shared" si="52"/>
        <v>Dangerous</v>
      </c>
      <c r="G1150" t="s">
        <v>2214</v>
      </c>
      <c r="H1150">
        <v>49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6.5635494029999997</v>
      </c>
      <c r="O1150" t="s">
        <v>42</v>
      </c>
      <c r="P1150">
        <v>1</v>
      </c>
      <c r="Q1150">
        <v>0</v>
      </c>
      <c r="R1150">
        <v>10</v>
      </c>
      <c r="S1150">
        <v>5.3684475640000002</v>
      </c>
      <c r="T1150">
        <v>273818</v>
      </c>
      <c r="U1150">
        <v>34.014936179999999</v>
      </c>
      <c r="V1150">
        <v>546</v>
      </c>
      <c r="W1150" t="str">
        <f t="shared" si="53"/>
        <v>Very High</v>
      </c>
      <c r="X1150">
        <v>7</v>
      </c>
      <c r="Y1150">
        <v>6</v>
      </c>
      <c r="Z1150" t="s">
        <v>30</v>
      </c>
      <c r="AA1150" t="s">
        <v>31</v>
      </c>
      <c r="AB1150" t="s">
        <v>32</v>
      </c>
      <c r="AC1150">
        <v>0</v>
      </c>
    </row>
    <row r="1151" spans="1:29" x14ac:dyDescent="0.25">
      <c r="A1151" t="s">
        <v>2215</v>
      </c>
      <c r="B1151">
        <v>82</v>
      </c>
      <c r="C1151" s="3" t="str">
        <f t="shared" si="51"/>
        <v>Old</v>
      </c>
      <c r="D1151" t="s">
        <v>27</v>
      </c>
      <c r="E1151">
        <v>390</v>
      </c>
      <c r="F1151" t="str">
        <f t="shared" si="52"/>
        <v>Dangerous</v>
      </c>
      <c r="G1151" t="s">
        <v>2216</v>
      </c>
      <c r="H1151">
        <v>58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14.63740166</v>
      </c>
      <c r="O1151" t="s">
        <v>35</v>
      </c>
      <c r="P1151">
        <v>1</v>
      </c>
      <c r="Q1151">
        <v>1</v>
      </c>
      <c r="R1151">
        <v>6</v>
      </c>
      <c r="S1151">
        <v>8.4644029439999997</v>
      </c>
      <c r="T1151">
        <v>49370</v>
      </c>
      <c r="U1151">
        <v>18.885028420000001</v>
      </c>
      <c r="V1151">
        <v>610</v>
      </c>
      <c r="W1151" t="str">
        <f t="shared" si="53"/>
        <v>Very High</v>
      </c>
      <c r="X1151">
        <v>4</v>
      </c>
      <c r="Y1151">
        <v>5</v>
      </c>
      <c r="Z1151" t="s">
        <v>96</v>
      </c>
      <c r="AA1151" t="s">
        <v>44</v>
      </c>
      <c r="AB1151" t="s">
        <v>32</v>
      </c>
      <c r="AC1151">
        <v>1</v>
      </c>
    </row>
    <row r="1152" spans="1:29" x14ac:dyDescent="0.25">
      <c r="A1152" t="s">
        <v>2217</v>
      </c>
      <c r="B1152">
        <v>50</v>
      </c>
      <c r="C1152" s="3" t="str">
        <f t="shared" si="51"/>
        <v>Middle Age</v>
      </c>
      <c r="D1152" t="s">
        <v>40</v>
      </c>
      <c r="E1152">
        <v>277</v>
      </c>
      <c r="F1152" t="str">
        <f t="shared" si="52"/>
        <v>Dangerous</v>
      </c>
      <c r="G1152" t="s">
        <v>2218</v>
      </c>
      <c r="H1152">
        <v>57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18.329166870000002</v>
      </c>
      <c r="O1152" t="s">
        <v>29</v>
      </c>
      <c r="P1152">
        <v>1</v>
      </c>
      <c r="Q1152">
        <v>0</v>
      </c>
      <c r="R1152">
        <v>9</v>
      </c>
      <c r="S1152">
        <v>8.7050708090000004</v>
      </c>
      <c r="T1152">
        <v>65407</v>
      </c>
      <c r="U1152">
        <v>23.11625373</v>
      </c>
      <c r="V1152">
        <v>527</v>
      </c>
      <c r="W1152" t="str">
        <f t="shared" si="53"/>
        <v>Very High</v>
      </c>
      <c r="X1152">
        <v>1</v>
      </c>
      <c r="Y1152">
        <v>6</v>
      </c>
      <c r="Z1152" t="s">
        <v>30</v>
      </c>
      <c r="AA1152" t="s">
        <v>31</v>
      </c>
      <c r="AB1152" t="s">
        <v>32</v>
      </c>
      <c r="AC1152">
        <v>0</v>
      </c>
    </row>
    <row r="1153" spans="1:29" x14ac:dyDescent="0.25">
      <c r="A1153" t="s">
        <v>2219</v>
      </c>
      <c r="B1153">
        <v>67</v>
      </c>
      <c r="C1153" s="3" t="str">
        <f t="shared" si="51"/>
        <v>Old</v>
      </c>
      <c r="D1153" t="s">
        <v>40</v>
      </c>
      <c r="E1153">
        <v>365</v>
      </c>
      <c r="F1153" t="str">
        <f t="shared" si="52"/>
        <v>Dangerous</v>
      </c>
      <c r="G1153" t="s">
        <v>2220</v>
      </c>
      <c r="H1153">
        <v>63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11.05084516</v>
      </c>
      <c r="O1153" t="s">
        <v>42</v>
      </c>
      <c r="P1153">
        <v>0</v>
      </c>
      <c r="Q1153">
        <v>1</v>
      </c>
      <c r="R1153">
        <v>5</v>
      </c>
      <c r="S1153">
        <v>10.477303210000001</v>
      </c>
      <c r="T1153">
        <v>288327</v>
      </c>
      <c r="U1153">
        <v>24.21818991</v>
      </c>
      <c r="V1153">
        <v>734</v>
      </c>
      <c r="W1153" t="str">
        <f t="shared" si="53"/>
        <v>Very High</v>
      </c>
      <c r="X1153">
        <v>2</v>
      </c>
      <c r="Y1153">
        <v>9</v>
      </c>
      <c r="Z1153" t="s">
        <v>70</v>
      </c>
      <c r="AA1153" t="s">
        <v>37</v>
      </c>
      <c r="AB1153" t="s">
        <v>38</v>
      </c>
      <c r="AC1153">
        <v>1</v>
      </c>
    </row>
    <row r="1154" spans="1:29" x14ac:dyDescent="0.25">
      <c r="A1154" t="s">
        <v>2221</v>
      </c>
      <c r="B1154">
        <v>27</v>
      </c>
      <c r="C1154" s="3" t="str">
        <f t="shared" si="51"/>
        <v>Young</v>
      </c>
      <c r="D1154" t="s">
        <v>27</v>
      </c>
      <c r="E1154">
        <v>258</v>
      </c>
      <c r="F1154" t="str">
        <f t="shared" si="52"/>
        <v>Dangerous</v>
      </c>
      <c r="G1154" t="s">
        <v>2222</v>
      </c>
      <c r="H1154">
        <v>92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9.1922807609999992</v>
      </c>
      <c r="O1154" t="s">
        <v>42</v>
      </c>
      <c r="P1154">
        <v>0</v>
      </c>
      <c r="Q1154">
        <v>1</v>
      </c>
      <c r="R1154">
        <v>5</v>
      </c>
      <c r="S1154">
        <v>6.4189448450000004</v>
      </c>
      <c r="T1154">
        <v>250438</v>
      </c>
      <c r="U1154">
        <v>19.335718830000001</v>
      </c>
      <c r="V1154">
        <v>744</v>
      </c>
      <c r="W1154" t="str">
        <f t="shared" si="53"/>
        <v>Very High</v>
      </c>
      <c r="X1154">
        <v>5</v>
      </c>
      <c r="Y1154">
        <v>8</v>
      </c>
      <c r="Z1154" t="s">
        <v>58</v>
      </c>
      <c r="AA1154" t="s">
        <v>50</v>
      </c>
      <c r="AB1154" t="s">
        <v>38</v>
      </c>
      <c r="AC1154">
        <v>0</v>
      </c>
    </row>
    <row r="1155" spans="1:29" x14ac:dyDescent="0.25">
      <c r="A1155" t="s">
        <v>2223</v>
      </c>
      <c r="B1155">
        <v>70</v>
      </c>
      <c r="C1155" s="3" t="str">
        <f t="shared" ref="C1155:C1218" si="54">IF(B1155&gt;54, "Old", IF(B1155 &gt;= 31,  "Middle Age", IF(B1155 &lt; 31, "Young", "Invalid")))</f>
        <v>Old</v>
      </c>
      <c r="D1155" t="s">
        <v>27</v>
      </c>
      <c r="E1155">
        <v>346</v>
      </c>
      <c r="F1155" t="str">
        <f t="shared" ref="F1155:F1218" si="55">IF(E1155&gt;239, "Dangerous", IF(E1155 &gt; 199,  "At-Risk", IF(E1155 &lt; 200, "Heart-Healthy", "Invalid")))</f>
        <v>Dangerous</v>
      </c>
      <c r="G1155" t="s">
        <v>2224</v>
      </c>
      <c r="H1155">
        <v>109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13.32493066</v>
      </c>
      <c r="O1155" t="s">
        <v>35</v>
      </c>
      <c r="P1155">
        <v>0</v>
      </c>
      <c r="Q1155">
        <v>1</v>
      </c>
      <c r="R1155">
        <v>9</v>
      </c>
      <c r="S1155">
        <v>0.79622353700000004</v>
      </c>
      <c r="T1155">
        <v>225534</v>
      </c>
      <c r="U1155">
        <v>38.969762189999997</v>
      </c>
      <c r="V1155">
        <v>452</v>
      </c>
      <c r="W1155" t="str">
        <f t="shared" ref="W1155:W1218" si="56">IF(V1155&gt;499, "Very High", IF(V1155&gt;199, "High", IF(V1155 &gt; 149,  "Borderline High", IF(V1155 &lt; 150, "Healthy", "Invalid"))))</f>
        <v>High</v>
      </c>
      <c r="X1155">
        <v>1</v>
      </c>
      <c r="Y1155">
        <v>8</v>
      </c>
      <c r="Z1155" t="s">
        <v>111</v>
      </c>
      <c r="AA1155" t="s">
        <v>50</v>
      </c>
      <c r="AB1155" t="s">
        <v>38</v>
      </c>
      <c r="AC1155">
        <v>0</v>
      </c>
    </row>
    <row r="1156" spans="1:29" x14ac:dyDescent="0.25">
      <c r="A1156" t="s">
        <v>2225</v>
      </c>
      <c r="B1156">
        <v>59</v>
      </c>
      <c r="C1156" s="3" t="str">
        <f t="shared" si="54"/>
        <v>Old</v>
      </c>
      <c r="D1156" t="s">
        <v>27</v>
      </c>
      <c r="E1156">
        <v>380</v>
      </c>
      <c r="F1156" t="str">
        <f t="shared" si="55"/>
        <v>Dangerous</v>
      </c>
      <c r="G1156" t="s">
        <v>2226</v>
      </c>
      <c r="H1156">
        <v>74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19.793744889999999</v>
      </c>
      <c r="O1156" t="s">
        <v>42</v>
      </c>
      <c r="P1156">
        <v>1</v>
      </c>
      <c r="Q1156">
        <v>0</v>
      </c>
      <c r="R1156">
        <v>5</v>
      </c>
      <c r="S1156">
        <v>6.2562351060000001</v>
      </c>
      <c r="T1156">
        <v>209961</v>
      </c>
      <c r="U1156">
        <v>25.538298099999999</v>
      </c>
      <c r="V1156">
        <v>55</v>
      </c>
      <c r="W1156" t="str">
        <f t="shared" si="56"/>
        <v>Healthy</v>
      </c>
      <c r="X1156">
        <v>5</v>
      </c>
      <c r="Y1156">
        <v>5</v>
      </c>
      <c r="Z1156" t="s">
        <v>70</v>
      </c>
      <c r="AA1156" t="s">
        <v>37</v>
      </c>
      <c r="AB1156" t="s">
        <v>38</v>
      </c>
      <c r="AC1156">
        <v>0</v>
      </c>
    </row>
    <row r="1157" spans="1:29" x14ac:dyDescent="0.25">
      <c r="A1157" t="s">
        <v>2227</v>
      </c>
      <c r="B1157">
        <v>71</v>
      </c>
      <c r="C1157" s="3" t="str">
        <f t="shared" si="54"/>
        <v>Old</v>
      </c>
      <c r="D1157" t="s">
        <v>40</v>
      </c>
      <c r="E1157">
        <v>381</v>
      </c>
      <c r="F1157" t="str">
        <f t="shared" si="55"/>
        <v>Dangerous</v>
      </c>
      <c r="G1157" t="s">
        <v>2228</v>
      </c>
      <c r="H1157">
        <v>43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15.1382332</v>
      </c>
      <c r="O1157" t="s">
        <v>42</v>
      </c>
      <c r="P1157">
        <v>1</v>
      </c>
      <c r="Q1157">
        <v>0</v>
      </c>
      <c r="R1157">
        <v>10</v>
      </c>
      <c r="S1157">
        <v>6.4338383329999997</v>
      </c>
      <c r="T1157">
        <v>274096</v>
      </c>
      <c r="U1157">
        <v>33.000082949999999</v>
      </c>
      <c r="V1157">
        <v>407</v>
      </c>
      <c r="W1157" t="str">
        <f t="shared" si="56"/>
        <v>High</v>
      </c>
      <c r="X1157">
        <v>3</v>
      </c>
      <c r="Y1157">
        <v>10</v>
      </c>
      <c r="Z1157" t="s">
        <v>30</v>
      </c>
      <c r="AA1157" t="s">
        <v>31</v>
      </c>
      <c r="AB1157" t="s">
        <v>32</v>
      </c>
      <c r="AC1157">
        <v>0</v>
      </c>
    </row>
    <row r="1158" spans="1:29" x14ac:dyDescent="0.25">
      <c r="A1158" t="s">
        <v>2229</v>
      </c>
      <c r="B1158">
        <v>67</v>
      </c>
      <c r="C1158" s="3" t="str">
        <f t="shared" si="54"/>
        <v>Old</v>
      </c>
      <c r="D1158" t="s">
        <v>27</v>
      </c>
      <c r="E1158">
        <v>213</v>
      </c>
      <c r="F1158" t="str">
        <f t="shared" si="55"/>
        <v>At-Risk</v>
      </c>
      <c r="G1158" t="s">
        <v>1873</v>
      </c>
      <c r="H1158">
        <v>42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18.61084468</v>
      </c>
      <c r="O1158" t="s">
        <v>42</v>
      </c>
      <c r="P1158">
        <v>1</v>
      </c>
      <c r="Q1158">
        <v>1</v>
      </c>
      <c r="R1158">
        <v>1</v>
      </c>
      <c r="S1158">
        <v>0.95110193399999998</v>
      </c>
      <c r="T1158">
        <v>38506</v>
      </c>
      <c r="U1158">
        <v>19.44567382</v>
      </c>
      <c r="V1158">
        <v>252</v>
      </c>
      <c r="W1158" t="str">
        <f t="shared" si="56"/>
        <v>High</v>
      </c>
      <c r="X1158">
        <v>5</v>
      </c>
      <c r="Y1158">
        <v>4</v>
      </c>
      <c r="Z1158" t="s">
        <v>66</v>
      </c>
      <c r="AA1158" t="s">
        <v>67</v>
      </c>
      <c r="AB1158" t="s">
        <v>32</v>
      </c>
      <c r="AC1158">
        <v>0</v>
      </c>
    </row>
    <row r="1159" spans="1:29" x14ac:dyDescent="0.25">
      <c r="A1159" t="s">
        <v>2230</v>
      </c>
      <c r="B1159">
        <v>54</v>
      </c>
      <c r="C1159" s="3" t="str">
        <f t="shared" si="54"/>
        <v>Middle Age</v>
      </c>
      <c r="D1159" t="s">
        <v>27</v>
      </c>
      <c r="E1159">
        <v>353</v>
      </c>
      <c r="F1159" t="str">
        <f t="shared" si="55"/>
        <v>Dangerous</v>
      </c>
      <c r="G1159" t="s">
        <v>2231</v>
      </c>
      <c r="H1159">
        <v>55</v>
      </c>
      <c r="I1159">
        <v>0</v>
      </c>
      <c r="J1159">
        <v>1</v>
      </c>
      <c r="K1159">
        <v>1</v>
      </c>
      <c r="L1159">
        <v>0</v>
      </c>
      <c r="M1159">
        <v>1</v>
      </c>
      <c r="N1159">
        <v>11.246652299999999</v>
      </c>
      <c r="O1159" t="s">
        <v>42</v>
      </c>
      <c r="P1159">
        <v>0</v>
      </c>
      <c r="Q1159">
        <v>0</v>
      </c>
      <c r="R1159">
        <v>1</v>
      </c>
      <c r="S1159">
        <v>1.7095337269999999</v>
      </c>
      <c r="T1159">
        <v>237023</v>
      </c>
      <c r="U1159">
        <v>22.011292529999999</v>
      </c>
      <c r="V1159">
        <v>156</v>
      </c>
      <c r="W1159" t="str">
        <f t="shared" si="56"/>
        <v>Borderline High</v>
      </c>
      <c r="X1159">
        <v>2</v>
      </c>
      <c r="Y1159">
        <v>9</v>
      </c>
      <c r="Z1159" t="s">
        <v>220</v>
      </c>
      <c r="AA1159" t="s">
        <v>31</v>
      </c>
      <c r="AB1159" t="s">
        <v>38</v>
      </c>
      <c r="AC1159">
        <v>0</v>
      </c>
    </row>
    <row r="1160" spans="1:29" x14ac:dyDescent="0.25">
      <c r="A1160" t="s">
        <v>2232</v>
      </c>
      <c r="B1160">
        <v>20</v>
      </c>
      <c r="C1160" s="3" t="str">
        <f t="shared" si="54"/>
        <v>Young</v>
      </c>
      <c r="D1160" t="s">
        <v>27</v>
      </c>
      <c r="E1160">
        <v>230</v>
      </c>
      <c r="F1160" t="str">
        <f t="shared" si="55"/>
        <v>At-Risk</v>
      </c>
      <c r="G1160" t="s">
        <v>1986</v>
      </c>
      <c r="H1160">
        <v>40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13.904519090000001</v>
      </c>
      <c r="O1160" t="s">
        <v>42</v>
      </c>
      <c r="P1160">
        <v>1</v>
      </c>
      <c r="Q1160">
        <v>1</v>
      </c>
      <c r="R1160">
        <v>3</v>
      </c>
      <c r="S1160">
        <v>5.9427453059999999</v>
      </c>
      <c r="T1160">
        <v>28725</v>
      </c>
      <c r="U1160">
        <v>22.524710670000001</v>
      </c>
      <c r="V1160">
        <v>706</v>
      </c>
      <c r="W1160" t="str">
        <f t="shared" si="56"/>
        <v>Very High</v>
      </c>
      <c r="X1160">
        <v>3</v>
      </c>
      <c r="Y1160">
        <v>8</v>
      </c>
      <c r="Z1160" t="s">
        <v>43</v>
      </c>
      <c r="AA1160" t="s">
        <v>44</v>
      </c>
      <c r="AB1160" t="s">
        <v>38</v>
      </c>
      <c r="AC1160">
        <v>0</v>
      </c>
    </row>
    <row r="1161" spans="1:29" x14ac:dyDescent="0.25">
      <c r="A1161" t="s">
        <v>2233</v>
      </c>
      <c r="B1161">
        <v>84</v>
      </c>
      <c r="C1161" s="3" t="str">
        <f t="shared" si="54"/>
        <v>Old</v>
      </c>
      <c r="D1161" t="s">
        <v>40</v>
      </c>
      <c r="E1161">
        <v>168</v>
      </c>
      <c r="F1161" t="str">
        <f t="shared" si="55"/>
        <v>Heart-Healthy</v>
      </c>
      <c r="G1161" t="s">
        <v>2234</v>
      </c>
      <c r="H1161">
        <v>83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v>12.38519095</v>
      </c>
      <c r="O1161" t="s">
        <v>29</v>
      </c>
      <c r="P1161">
        <v>0</v>
      </c>
      <c r="Q1161">
        <v>1</v>
      </c>
      <c r="R1161">
        <v>10</v>
      </c>
      <c r="S1161">
        <v>2.6730204959999999</v>
      </c>
      <c r="T1161">
        <v>269151</v>
      </c>
      <c r="U1161">
        <v>27.961038290000001</v>
      </c>
      <c r="V1161">
        <v>195</v>
      </c>
      <c r="W1161" t="str">
        <f t="shared" si="56"/>
        <v>Borderline High</v>
      </c>
      <c r="X1161">
        <v>6</v>
      </c>
      <c r="Y1161">
        <v>4</v>
      </c>
      <c r="Z1161" t="s">
        <v>81</v>
      </c>
      <c r="AA1161" t="s">
        <v>44</v>
      </c>
      <c r="AB1161" t="s">
        <v>32</v>
      </c>
      <c r="AC1161">
        <v>0</v>
      </c>
    </row>
    <row r="1162" spans="1:29" x14ac:dyDescent="0.25">
      <c r="A1162" t="s">
        <v>2235</v>
      </c>
      <c r="B1162">
        <v>18</v>
      </c>
      <c r="C1162" s="3" t="str">
        <f t="shared" si="54"/>
        <v>Young</v>
      </c>
      <c r="D1162" t="s">
        <v>27</v>
      </c>
      <c r="E1162">
        <v>390</v>
      </c>
      <c r="F1162" t="str">
        <f t="shared" si="55"/>
        <v>Dangerous</v>
      </c>
      <c r="G1162" t="s">
        <v>1147</v>
      </c>
      <c r="H1162">
        <v>98</v>
      </c>
      <c r="I1162">
        <v>1</v>
      </c>
      <c r="J1162">
        <v>0</v>
      </c>
      <c r="K1162">
        <v>1</v>
      </c>
      <c r="L1162">
        <v>1</v>
      </c>
      <c r="M1162">
        <v>0</v>
      </c>
      <c r="N1162">
        <v>14.11539971</v>
      </c>
      <c r="O1162" t="s">
        <v>35</v>
      </c>
      <c r="P1162">
        <v>1</v>
      </c>
      <c r="Q1162">
        <v>0</v>
      </c>
      <c r="R1162">
        <v>1</v>
      </c>
      <c r="S1162">
        <v>7.8563668499999997</v>
      </c>
      <c r="T1162">
        <v>251514</v>
      </c>
      <c r="U1162">
        <v>37.754017519999998</v>
      </c>
      <c r="V1162">
        <v>264</v>
      </c>
      <c r="W1162" t="str">
        <f t="shared" si="56"/>
        <v>High</v>
      </c>
      <c r="X1162">
        <v>6</v>
      </c>
      <c r="Y1162">
        <v>5</v>
      </c>
      <c r="Z1162" t="s">
        <v>30</v>
      </c>
      <c r="AA1162" t="s">
        <v>31</v>
      </c>
      <c r="AB1162" t="s">
        <v>32</v>
      </c>
      <c r="AC1162">
        <v>0</v>
      </c>
    </row>
    <row r="1163" spans="1:29" x14ac:dyDescent="0.25">
      <c r="A1163" t="s">
        <v>2236</v>
      </c>
      <c r="B1163">
        <v>84</v>
      </c>
      <c r="C1163" s="3" t="str">
        <f t="shared" si="54"/>
        <v>Old</v>
      </c>
      <c r="D1163" t="s">
        <v>27</v>
      </c>
      <c r="E1163">
        <v>242</v>
      </c>
      <c r="F1163" t="str">
        <f t="shared" si="55"/>
        <v>Dangerous</v>
      </c>
      <c r="G1163" t="s">
        <v>305</v>
      </c>
      <c r="H1163">
        <v>75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16.768684929999999</v>
      </c>
      <c r="O1163" t="s">
        <v>42</v>
      </c>
      <c r="P1163">
        <v>0</v>
      </c>
      <c r="Q1163">
        <v>0</v>
      </c>
      <c r="R1163">
        <v>5</v>
      </c>
      <c r="S1163">
        <v>0.354023215</v>
      </c>
      <c r="T1163">
        <v>46077</v>
      </c>
      <c r="U1163">
        <v>23.171372420000001</v>
      </c>
      <c r="V1163">
        <v>290</v>
      </c>
      <c r="W1163" t="str">
        <f t="shared" si="56"/>
        <v>High</v>
      </c>
      <c r="X1163">
        <v>0</v>
      </c>
      <c r="Y1163">
        <v>9</v>
      </c>
      <c r="Z1163" t="s">
        <v>111</v>
      </c>
      <c r="AA1163" t="s">
        <v>50</v>
      </c>
      <c r="AB1163" t="s">
        <v>38</v>
      </c>
      <c r="AC1163">
        <v>1</v>
      </c>
    </row>
    <row r="1164" spans="1:29" x14ac:dyDescent="0.25">
      <c r="A1164" t="s">
        <v>2237</v>
      </c>
      <c r="B1164">
        <v>24</v>
      </c>
      <c r="C1164" s="3" t="str">
        <f t="shared" si="54"/>
        <v>Young</v>
      </c>
      <c r="D1164" t="s">
        <v>27</v>
      </c>
      <c r="E1164">
        <v>152</v>
      </c>
      <c r="F1164" t="str">
        <f t="shared" si="55"/>
        <v>Heart-Healthy</v>
      </c>
      <c r="G1164" t="s">
        <v>470</v>
      </c>
      <c r="H1164">
        <v>45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14.23146449</v>
      </c>
      <c r="O1164" t="s">
        <v>29</v>
      </c>
      <c r="P1164">
        <v>0</v>
      </c>
      <c r="Q1164">
        <v>0</v>
      </c>
      <c r="R1164">
        <v>9</v>
      </c>
      <c r="S1164">
        <v>5.4431626839999998</v>
      </c>
      <c r="T1164">
        <v>257701</v>
      </c>
      <c r="U1164">
        <v>37.780593570000001</v>
      </c>
      <c r="V1164">
        <v>726</v>
      </c>
      <c r="W1164" t="str">
        <f t="shared" si="56"/>
        <v>Very High</v>
      </c>
      <c r="X1164">
        <v>5</v>
      </c>
      <c r="Y1164">
        <v>5</v>
      </c>
      <c r="Z1164" t="s">
        <v>125</v>
      </c>
      <c r="AA1164" t="s">
        <v>126</v>
      </c>
      <c r="AB1164" t="s">
        <v>32</v>
      </c>
      <c r="AC1164">
        <v>0</v>
      </c>
    </row>
    <row r="1165" spans="1:29" x14ac:dyDescent="0.25">
      <c r="A1165" t="s">
        <v>2238</v>
      </c>
      <c r="B1165">
        <v>20</v>
      </c>
      <c r="C1165" s="3" t="str">
        <f t="shared" si="54"/>
        <v>Young</v>
      </c>
      <c r="D1165" t="s">
        <v>27</v>
      </c>
      <c r="E1165">
        <v>379</v>
      </c>
      <c r="F1165" t="str">
        <f t="shared" si="55"/>
        <v>Dangerous</v>
      </c>
      <c r="G1165" t="s">
        <v>2239</v>
      </c>
      <c r="H1165">
        <v>41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16.34474419</v>
      </c>
      <c r="O1165" t="s">
        <v>42</v>
      </c>
      <c r="P1165">
        <v>1</v>
      </c>
      <c r="Q1165">
        <v>0</v>
      </c>
      <c r="R1165">
        <v>1</v>
      </c>
      <c r="S1165">
        <v>3.4130822190000001</v>
      </c>
      <c r="T1165">
        <v>53786</v>
      </c>
      <c r="U1165">
        <v>34.235789609999998</v>
      </c>
      <c r="V1165">
        <v>149</v>
      </c>
      <c r="W1165" t="str">
        <f t="shared" si="56"/>
        <v>Healthy</v>
      </c>
      <c r="X1165">
        <v>7</v>
      </c>
      <c r="Y1165">
        <v>8</v>
      </c>
      <c r="Z1165" t="s">
        <v>220</v>
      </c>
      <c r="AA1165" t="s">
        <v>31</v>
      </c>
      <c r="AB1165" t="s">
        <v>38</v>
      </c>
      <c r="AC1165">
        <v>0</v>
      </c>
    </row>
    <row r="1166" spans="1:29" x14ac:dyDescent="0.25">
      <c r="A1166" t="s">
        <v>2240</v>
      </c>
      <c r="B1166">
        <v>27</v>
      </c>
      <c r="C1166" s="3" t="str">
        <f t="shared" si="54"/>
        <v>Young</v>
      </c>
      <c r="D1166" t="s">
        <v>40</v>
      </c>
      <c r="E1166">
        <v>210</v>
      </c>
      <c r="F1166" t="str">
        <f t="shared" si="55"/>
        <v>At-Risk</v>
      </c>
      <c r="G1166" t="s">
        <v>2241</v>
      </c>
      <c r="H1166">
        <v>81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18.791917810000001</v>
      </c>
      <c r="O1166" t="s">
        <v>35</v>
      </c>
      <c r="P1166">
        <v>0</v>
      </c>
      <c r="Q1166">
        <v>0</v>
      </c>
      <c r="R1166">
        <v>8</v>
      </c>
      <c r="S1166">
        <v>9.9099966380000009</v>
      </c>
      <c r="T1166">
        <v>141097</v>
      </c>
      <c r="U1166">
        <v>25.31467176</v>
      </c>
      <c r="V1166">
        <v>48</v>
      </c>
      <c r="W1166" t="str">
        <f t="shared" si="56"/>
        <v>Healthy</v>
      </c>
      <c r="X1166">
        <v>1</v>
      </c>
      <c r="Y1166">
        <v>10</v>
      </c>
      <c r="Z1166" t="s">
        <v>153</v>
      </c>
      <c r="AA1166" t="s">
        <v>50</v>
      </c>
      <c r="AB1166" t="s">
        <v>38</v>
      </c>
      <c r="AC1166">
        <v>1</v>
      </c>
    </row>
    <row r="1167" spans="1:29" x14ac:dyDescent="0.25">
      <c r="A1167" t="s">
        <v>2242</v>
      </c>
      <c r="B1167">
        <v>26</v>
      </c>
      <c r="C1167" s="3" t="str">
        <f t="shared" si="54"/>
        <v>Young</v>
      </c>
      <c r="D1167" t="s">
        <v>27</v>
      </c>
      <c r="E1167">
        <v>383</v>
      </c>
      <c r="F1167" t="str">
        <f t="shared" si="55"/>
        <v>Dangerous</v>
      </c>
      <c r="G1167" t="s">
        <v>2243</v>
      </c>
      <c r="H1167">
        <v>108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8.1141197819999995</v>
      </c>
      <c r="O1167" t="s">
        <v>42</v>
      </c>
      <c r="P1167">
        <v>1</v>
      </c>
      <c r="Q1167">
        <v>1</v>
      </c>
      <c r="R1167">
        <v>8</v>
      </c>
      <c r="S1167">
        <v>3.974065323</v>
      </c>
      <c r="T1167">
        <v>176185</v>
      </c>
      <c r="U1167">
        <v>21.293852749999999</v>
      </c>
      <c r="V1167">
        <v>632</v>
      </c>
      <c r="W1167" t="str">
        <f t="shared" si="56"/>
        <v>Very High</v>
      </c>
      <c r="X1167">
        <v>6</v>
      </c>
      <c r="Y1167">
        <v>4</v>
      </c>
      <c r="Z1167" t="s">
        <v>227</v>
      </c>
      <c r="AA1167" t="s">
        <v>44</v>
      </c>
      <c r="AB1167" t="s">
        <v>38</v>
      </c>
      <c r="AC1167">
        <v>0</v>
      </c>
    </row>
    <row r="1168" spans="1:29" x14ac:dyDescent="0.25">
      <c r="A1168" t="s">
        <v>2244</v>
      </c>
      <c r="B1168">
        <v>56</v>
      </c>
      <c r="C1168" s="3" t="str">
        <f t="shared" si="54"/>
        <v>Old</v>
      </c>
      <c r="D1168" t="s">
        <v>27</v>
      </c>
      <c r="E1168">
        <v>272</v>
      </c>
      <c r="F1168" t="str">
        <f t="shared" si="55"/>
        <v>Dangerous</v>
      </c>
      <c r="G1168" t="s">
        <v>1413</v>
      </c>
      <c r="H1168">
        <v>61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15.40371004</v>
      </c>
      <c r="O1168" t="s">
        <v>29</v>
      </c>
      <c r="P1168">
        <v>0</v>
      </c>
      <c r="Q1168">
        <v>1</v>
      </c>
      <c r="R1168">
        <v>1</v>
      </c>
      <c r="S1168">
        <v>0.55864538799999996</v>
      </c>
      <c r="T1168">
        <v>56026</v>
      </c>
      <c r="U1168">
        <v>37.512384470000001</v>
      </c>
      <c r="V1168">
        <v>631</v>
      </c>
      <c r="W1168" t="str">
        <f t="shared" si="56"/>
        <v>Very High</v>
      </c>
      <c r="X1168">
        <v>1</v>
      </c>
      <c r="Y1168">
        <v>5</v>
      </c>
      <c r="Z1168" t="s">
        <v>125</v>
      </c>
      <c r="AA1168" t="s">
        <v>126</v>
      </c>
      <c r="AB1168" t="s">
        <v>32</v>
      </c>
      <c r="AC1168">
        <v>0</v>
      </c>
    </row>
    <row r="1169" spans="1:29" x14ac:dyDescent="0.25">
      <c r="A1169" t="s">
        <v>2245</v>
      </c>
      <c r="B1169">
        <v>31</v>
      </c>
      <c r="C1169" s="3" t="str">
        <f t="shared" si="54"/>
        <v>Middle Age</v>
      </c>
      <c r="D1169" t="s">
        <v>27</v>
      </c>
      <c r="E1169">
        <v>376</v>
      </c>
      <c r="F1169" t="str">
        <f t="shared" si="55"/>
        <v>Dangerous</v>
      </c>
      <c r="G1169" t="s">
        <v>769</v>
      </c>
      <c r="H1169">
        <v>106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v>1.2695156379999999</v>
      </c>
      <c r="O1169" t="s">
        <v>42</v>
      </c>
      <c r="P1169">
        <v>0</v>
      </c>
      <c r="Q1169">
        <v>0</v>
      </c>
      <c r="R1169">
        <v>5</v>
      </c>
      <c r="S1169">
        <v>8.2293746460000001</v>
      </c>
      <c r="T1169">
        <v>126277</v>
      </c>
      <c r="U1169">
        <v>34.858261779999999</v>
      </c>
      <c r="V1169">
        <v>590</v>
      </c>
      <c r="W1169" t="str">
        <f t="shared" si="56"/>
        <v>Very High</v>
      </c>
      <c r="X1169">
        <v>1</v>
      </c>
      <c r="Y1169">
        <v>9</v>
      </c>
      <c r="Z1169" t="s">
        <v>227</v>
      </c>
      <c r="AA1169" t="s">
        <v>44</v>
      </c>
      <c r="AB1169" t="s">
        <v>38</v>
      </c>
      <c r="AC1169">
        <v>0</v>
      </c>
    </row>
    <row r="1170" spans="1:29" x14ac:dyDescent="0.25">
      <c r="A1170" t="s">
        <v>2246</v>
      </c>
      <c r="B1170">
        <v>48</v>
      </c>
      <c r="C1170" s="3" t="str">
        <f t="shared" si="54"/>
        <v>Middle Age</v>
      </c>
      <c r="D1170" t="s">
        <v>27</v>
      </c>
      <c r="E1170">
        <v>285</v>
      </c>
      <c r="F1170" t="str">
        <f t="shared" si="55"/>
        <v>Dangerous</v>
      </c>
      <c r="G1170" t="s">
        <v>2247</v>
      </c>
      <c r="H1170">
        <v>90</v>
      </c>
      <c r="I1170">
        <v>0</v>
      </c>
      <c r="J1170">
        <v>1</v>
      </c>
      <c r="K1170">
        <v>1</v>
      </c>
      <c r="L1170">
        <v>0</v>
      </c>
      <c r="M1170">
        <v>1</v>
      </c>
      <c r="N1170">
        <v>18.134273449999998</v>
      </c>
      <c r="O1170" t="s">
        <v>29</v>
      </c>
      <c r="P1170">
        <v>0</v>
      </c>
      <c r="Q1170">
        <v>0</v>
      </c>
      <c r="R1170">
        <v>7</v>
      </c>
      <c r="S1170">
        <v>7.6199615129999998</v>
      </c>
      <c r="T1170">
        <v>72631</v>
      </c>
      <c r="U1170">
        <v>34.063851130000003</v>
      </c>
      <c r="V1170">
        <v>233</v>
      </c>
      <c r="W1170" t="str">
        <f t="shared" si="56"/>
        <v>High</v>
      </c>
      <c r="X1170">
        <v>7</v>
      </c>
      <c r="Y1170">
        <v>10</v>
      </c>
      <c r="Z1170" t="s">
        <v>49</v>
      </c>
      <c r="AA1170" t="s">
        <v>50</v>
      </c>
      <c r="AB1170" t="s">
        <v>38</v>
      </c>
      <c r="AC1170">
        <v>1</v>
      </c>
    </row>
    <row r="1171" spans="1:29" x14ac:dyDescent="0.25">
      <c r="A1171" t="s">
        <v>2248</v>
      </c>
      <c r="B1171">
        <v>51</v>
      </c>
      <c r="C1171" s="3" t="str">
        <f t="shared" si="54"/>
        <v>Middle Age</v>
      </c>
      <c r="D1171" t="s">
        <v>40</v>
      </c>
      <c r="E1171">
        <v>277</v>
      </c>
      <c r="F1171" t="str">
        <f t="shared" si="55"/>
        <v>Dangerous</v>
      </c>
      <c r="G1171" t="s">
        <v>2249</v>
      </c>
      <c r="H1171">
        <v>50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16.009187740000002</v>
      </c>
      <c r="O1171" t="s">
        <v>42</v>
      </c>
      <c r="P1171">
        <v>0</v>
      </c>
      <c r="Q1171">
        <v>1</v>
      </c>
      <c r="R1171">
        <v>10</v>
      </c>
      <c r="S1171">
        <v>11.926375760000001</v>
      </c>
      <c r="T1171">
        <v>168451</v>
      </c>
      <c r="U1171">
        <v>23.39946866</v>
      </c>
      <c r="V1171">
        <v>138</v>
      </c>
      <c r="W1171" t="str">
        <f t="shared" si="56"/>
        <v>Healthy</v>
      </c>
      <c r="X1171">
        <v>6</v>
      </c>
      <c r="Y1171">
        <v>8</v>
      </c>
      <c r="Z1171" t="s">
        <v>73</v>
      </c>
      <c r="AA1171" t="s">
        <v>50</v>
      </c>
      <c r="AB1171" t="s">
        <v>38</v>
      </c>
      <c r="AC1171">
        <v>0</v>
      </c>
    </row>
    <row r="1172" spans="1:29" x14ac:dyDescent="0.25">
      <c r="A1172" t="s">
        <v>2250</v>
      </c>
      <c r="B1172">
        <v>48</v>
      </c>
      <c r="C1172" s="3" t="str">
        <f t="shared" si="54"/>
        <v>Middle Age</v>
      </c>
      <c r="D1172" t="s">
        <v>40</v>
      </c>
      <c r="E1172">
        <v>360</v>
      </c>
      <c r="F1172" t="str">
        <f t="shared" si="55"/>
        <v>Dangerous</v>
      </c>
      <c r="G1172" t="s">
        <v>404</v>
      </c>
      <c r="H1172">
        <v>46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0.20296867299999999</v>
      </c>
      <c r="O1172" t="s">
        <v>35</v>
      </c>
      <c r="P1172">
        <v>0</v>
      </c>
      <c r="Q1172">
        <v>1</v>
      </c>
      <c r="R1172">
        <v>10</v>
      </c>
      <c r="S1172">
        <v>3.1949749500000002</v>
      </c>
      <c r="T1172">
        <v>222217</v>
      </c>
      <c r="U1172">
        <v>27.85357235</v>
      </c>
      <c r="V1172">
        <v>381</v>
      </c>
      <c r="W1172" t="str">
        <f t="shared" si="56"/>
        <v>High</v>
      </c>
      <c r="X1172">
        <v>7</v>
      </c>
      <c r="Y1172">
        <v>7</v>
      </c>
      <c r="Z1172" t="s">
        <v>73</v>
      </c>
      <c r="AA1172" t="s">
        <v>50</v>
      </c>
      <c r="AB1172" t="s">
        <v>38</v>
      </c>
      <c r="AC1172">
        <v>1</v>
      </c>
    </row>
    <row r="1173" spans="1:29" x14ac:dyDescent="0.25">
      <c r="A1173" t="s">
        <v>2251</v>
      </c>
      <c r="B1173">
        <v>41</v>
      </c>
      <c r="C1173" s="3" t="str">
        <f t="shared" si="54"/>
        <v>Middle Age</v>
      </c>
      <c r="D1173" t="s">
        <v>27</v>
      </c>
      <c r="E1173">
        <v>319</v>
      </c>
      <c r="F1173" t="str">
        <f t="shared" si="55"/>
        <v>Dangerous</v>
      </c>
      <c r="G1173" t="s">
        <v>673</v>
      </c>
      <c r="H1173">
        <v>66</v>
      </c>
      <c r="I1173">
        <v>0</v>
      </c>
      <c r="J1173">
        <v>1</v>
      </c>
      <c r="K1173">
        <v>1</v>
      </c>
      <c r="L1173">
        <v>0</v>
      </c>
      <c r="M1173">
        <v>1</v>
      </c>
      <c r="N1173">
        <v>12.105935880000001</v>
      </c>
      <c r="O1173" t="s">
        <v>42</v>
      </c>
      <c r="P1173">
        <v>0</v>
      </c>
      <c r="Q1173">
        <v>0</v>
      </c>
      <c r="R1173">
        <v>4</v>
      </c>
      <c r="S1173">
        <v>6.2668148050000001</v>
      </c>
      <c r="T1173">
        <v>110709</v>
      </c>
      <c r="U1173">
        <v>23.815737309999999</v>
      </c>
      <c r="V1173">
        <v>42</v>
      </c>
      <c r="W1173" t="str">
        <f t="shared" si="56"/>
        <v>Healthy</v>
      </c>
      <c r="X1173">
        <v>1</v>
      </c>
      <c r="Y1173">
        <v>8</v>
      </c>
      <c r="Z1173" t="s">
        <v>58</v>
      </c>
      <c r="AA1173" t="s">
        <v>50</v>
      </c>
      <c r="AB1173" t="s">
        <v>38</v>
      </c>
      <c r="AC1173">
        <v>0</v>
      </c>
    </row>
    <row r="1174" spans="1:29" x14ac:dyDescent="0.25">
      <c r="A1174" t="s">
        <v>2252</v>
      </c>
      <c r="B1174">
        <v>82</v>
      </c>
      <c r="C1174" s="3" t="str">
        <f t="shared" si="54"/>
        <v>Old</v>
      </c>
      <c r="D1174" t="s">
        <v>27</v>
      </c>
      <c r="E1174">
        <v>124</v>
      </c>
      <c r="F1174" t="str">
        <f t="shared" si="55"/>
        <v>Heart-Healthy</v>
      </c>
      <c r="G1174" t="s">
        <v>2253</v>
      </c>
      <c r="H1174">
        <v>87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19.281600879999999</v>
      </c>
      <c r="O1174" t="s">
        <v>35</v>
      </c>
      <c r="P1174">
        <v>1</v>
      </c>
      <c r="Q1174">
        <v>1</v>
      </c>
      <c r="R1174">
        <v>2</v>
      </c>
      <c r="S1174">
        <v>9.6285965420000004</v>
      </c>
      <c r="T1174">
        <v>197934</v>
      </c>
      <c r="U1174">
        <v>23.16274018</v>
      </c>
      <c r="V1174">
        <v>621</v>
      </c>
      <c r="W1174" t="str">
        <f t="shared" si="56"/>
        <v>Very High</v>
      </c>
      <c r="X1174">
        <v>7</v>
      </c>
      <c r="Y1174">
        <v>8</v>
      </c>
      <c r="Z1174" t="s">
        <v>70</v>
      </c>
      <c r="AA1174" t="s">
        <v>37</v>
      </c>
      <c r="AB1174" t="s">
        <v>38</v>
      </c>
      <c r="AC1174">
        <v>0</v>
      </c>
    </row>
    <row r="1175" spans="1:29" x14ac:dyDescent="0.25">
      <c r="A1175" t="s">
        <v>2254</v>
      </c>
      <c r="B1175">
        <v>26</v>
      </c>
      <c r="C1175" s="3" t="str">
        <f t="shared" si="54"/>
        <v>Young</v>
      </c>
      <c r="D1175" t="s">
        <v>27</v>
      </c>
      <c r="E1175">
        <v>221</v>
      </c>
      <c r="F1175" t="str">
        <f t="shared" si="55"/>
        <v>At-Risk</v>
      </c>
      <c r="G1175" t="s">
        <v>2255</v>
      </c>
      <c r="H1175">
        <v>48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18.15835568</v>
      </c>
      <c r="O1175" t="s">
        <v>42</v>
      </c>
      <c r="P1175">
        <v>1</v>
      </c>
      <c r="Q1175">
        <v>1</v>
      </c>
      <c r="R1175">
        <v>2</v>
      </c>
      <c r="S1175">
        <v>5.039309695</v>
      </c>
      <c r="T1175">
        <v>172059</v>
      </c>
      <c r="U1175">
        <v>35.610147169999998</v>
      </c>
      <c r="V1175">
        <v>642</v>
      </c>
      <c r="W1175" t="str">
        <f t="shared" si="56"/>
        <v>Very High</v>
      </c>
      <c r="X1175">
        <v>0</v>
      </c>
      <c r="Y1175">
        <v>7</v>
      </c>
      <c r="Z1175" t="s">
        <v>61</v>
      </c>
      <c r="AA1175" t="s">
        <v>31</v>
      </c>
      <c r="AB1175" t="s">
        <v>32</v>
      </c>
      <c r="AC1175">
        <v>1</v>
      </c>
    </row>
    <row r="1176" spans="1:29" x14ac:dyDescent="0.25">
      <c r="A1176" t="s">
        <v>2256</v>
      </c>
      <c r="B1176">
        <v>83</v>
      </c>
      <c r="C1176" s="3" t="str">
        <f t="shared" si="54"/>
        <v>Old</v>
      </c>
      <c r="D1176" t="s">
        <v>27</v>
      </c>
      <c r="E1176">
        <v>211</v>
      </c>
      <c r="F1176" t="str">
        <f t="shared" si="55"/>
        <v>At-Risk</v>
      </c>
      <c r="G1176" t="s">
        <v>2257</v>
      </c>
      <c r="H1176">
        <v>60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11.82052425</v>
      </c>
      <c r="O1176" t="s">
        <v>35</v>
      </c>
      <c r="P1176">
        <v>1</v>
      </c>
      <c r="Q1176">
        <v>1</v>
      </c>
      <c r="R1176">
        <v>2</v>
      </c>
      <c r="S1176">
        <v>4.9688780350000004</v>
      </c>
      <c r="T1176">
        <v>244178</v>
      </c>
      <c r="U1176">
        <v>26.87366772</v>
      </c>
      <c r="V1176">
        <v>681</v>
      </c>
      <c r="W1176" t="str">
        <f t="shared" si="56"/>
        <v>Very High</v>
      </c>
      <c r="X1176">
        <v>0</v>
      </c>
      <c r="Y1176">
        <v>4</v>
      </c>
      <c r="Z1176" t="s">
        <v>220</v>
      </c>
      <c r="AA1176" t="s">
        <v>31</v>
      </c>
      <c r="AB1176" t="s">
        <v>38</v>
      </c>
      <c r="AC1176">
        <v>0</v>
      </c>
    </row>
    <row r="1177" spans="1:29" x14ac:dyDescent="0.25">
      <c r="A1177" t="s">
        <v>2258</v>
      </c>
      <c r="B1177">
        <v>26</v>
      </c>
      <c r="C1177" s="3" t="str">
        <f t="shared" si="54"/>
        <v>Young</v>
      </c>
      <c r="D1177" t="s">
        <v>27</v>
      </c>
      <c r="E1177">
        <v>185</v>
      </c>
      <c r="F1177" t="str">
        <f t="shared" si="55"/>
        <v>Heart-Healthy</v>
      </c>
      <c r="G1177" t="s">
        <v>1718</v>
      </c>
      <c r="H1177">
        <v>110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17.884797939999999</v>
      </c>
      <c r="O1177" t="s">
        <v>29</v>
      </c>
      <c r="P1177">
        <v>0</v>
      </c>
      <c r="Q1177">
        <v>1</v>
      </c>
      <c r="R1177">
        <v>6</v>
      </c>
      <c r="S1177">
        <v>1.4027268289999999</v>
      </c>
      <c r="T1177">
        <v>102011</v>
      </c>
      <c r="U1177">
        <v>34.726882490000001</v>
      </c>
      <c r="V1177">
        <v>218</v>
      </c>
      <c r="W1177" t="str">
        <f t="shared" si="56"/>
        <v>High</v>
      </c>
      <c r="X1177">
        <v>2</v>
      </c>
      <c r="Y1177">
        <v>5</v>
      </c>
      <c r="Z1177" t="s">
        <v>61</v>
      </c>
      <c r="AA1177" t="s">
        <v>31</v>
      </c>
      <c r="AB1177" t="s">
        <v>32</v>
      </c>
      <c r="AC1177">
        <v>0</v>
      </c>
    </row>
    <row r="1178" spans="1:29" x14ac:dyDescent="0.25">
      <c r="A1178" t="s">
        <v>2259</v>
      </c>
      <c r="B1178">
        <v>27</v>
      </c>
      <c r="C1178" s="3" t="str">
        <f t="shared" si="54"/>
        <v>Young</v>
      </c>
      <c r="D1178" t="s">
        <v>27</v>
      </c>
      <c r="E1178">
        <v>256</v>
      </c>
      <c r="F1178" t="str">
        <f t="shared" si="55"/>
        <v>Dangerous</v>
      </c>
      <c r="G1178" t="s">
        <v>2260</v>
      </c>
      <c r="H1178">
        <v>47</v>
      </c>
      <c r="I1178">
        <v>1</v>
      </c>
      <c r="J1178">
        <v>0</v>
      </c>
      <c r="K1178">
        <v>1</v>
      </c>
      <c r="L1178">
        <v>1</v>
      </c>
      <c r="M1178">
        <v>0</v>
      </c>
      <c r="N1178">
        <v>9.4328017959999997</v>
      </c>
      <c r="O1178" t="s">
        <v>42</v>
      </c>
      <c r="P1178">
        <v>0</v>
      </c>
      <c r="Q1178">
        <v>1</v>
      </c>
      <c r="R1178">
        <v>3</v>
      </c>
      <c r="S1178">
        <v>4.8345762399999996</v>
      </c>
      <c r="T1178">
        <v>250388</v>
      </c>
      <c r="U1178">
        <v>29.212003859999999</v>
      </c>
      <c r="V1178">
        <v>300</v>
      </c>
      <c r="W1178" t="str">
        <f t="shared" si="56"/>
        <v>High</v>
      </c>
      <c r="X1178">
        <v>0</v>
      </c>
      <c r="Y1178">
        <v>5</v>
      </c>
      <c r="Z1178" t="s">
        <v>220</v>
      </c>
      <c r="AA1178" t="s">
        <v>31</v>
      </c>
      <c r="AB1178" t="s">
        <v>38</v>
      </c>
      <c r="AC1178">
        <v>1</v>
      </c>
    </row>
    <row r="1179" spans="1:29" x14ac:dyDescent="0.25">
      <c r="A1179" t="s">
        <v>2261</v>
      </c>
      <c r="B1179">
        <v>38</v>
      </c>
      <c r="C1179" s="3" t="str">
        <f t="shared" si="54"/>
        <v>Middle Age</v>
      </c>
      <c r="D1179" t="s">
        <v>27</v>
      </c>
      <c r="E1179">
        <v>365</v>
      </c>
      <c r="F1179" t="str">
        <f t="shared" si="55"/>
        <v>Dangerous</v>
      </c>
      <c r="G1179" t="s">
        <v>2262</v>
      </c>
      <c r="H1179">
        <v>94</v>
      </c>
      <c r="I1179">
        <v>0</v>
      </c>
      <c r="J1179">
        <v>0</v>
      </c>
      <c r="K1179">
        <v>1</v>
      </c>
      <c r="L1179">
        <v>1</v>
      </c>
      <c r="M1179">
        <v>1</v>
      </c>
      <c r="N1179">
        <v>17.154381099999998</v>
      </c>
      <c r="O1179" t="s">
        <v>29</v>
      </c>
      <c r="P1179">
        <v>0</v>
      </c>
      <c r="Q1179">
        <v>1</v>
      </c>
      <c r="R1179">
        <v>1</v>
      </c>
      <c r="S1179">
        <v>7.203197844</v>
      </c>
      <c r="T1179">
        <v>150154</v>
      </c>
      <c r="U1179">
        <v>32.087190319999998</v>
      </c>
      <c r="V1179">
        <v>552</v>
      </c>
      <c r="W1179" t="str">
        <f t="shared" si="56"/>
        <v>Very High</v>
      </c>
      <c r="X1179">
        <v>1</v>
      </c>
      <c r="Y1179">
        <v>8</v>
      </c>
      <c r="Z1179" t="s">
        <v>61</v>
      </c>
      <c r="AA1179" t="s">
        <v>31</v>
      </c>
      <c r="AB1179" t="s">
        <v>32</v>
      </c>
      <c r="AC1179">
        <v>0</v>
      </c>
    </row>
    <row r="1180" spans="1:29" x14ac:dyDescent="0.25">
      <c r="A1180" t="s">
        <v>2263</v>
      </c>
      <c r="B1180">
        <v>45</v>
      </c>
      <c r="C1180" s="3" t="str">
        <f t="shared" si="54"/>
        <v>Middle Age</v>
      </c>
      <c r="D1180" t="s">
        <v>27</v>
      </c>
      <c r="E1180">
        <v>351</v>
      </c>
      <c r="F1180" t="str">
        <f t="shared" si="55"/>
        <v>Dangerous</v>
      </c>
      <c r="G1180" t="s">
        <v>1268</v>
      </c>
      <c r="H1180">
        <v>47</v>
      </c>
      <c r="I1180">
        <v>0</v>
      </c>
      <c r="J1180">
        <v>1</v>
      </c>
      <c r="K1180">
        <v>1</v>
      </c>
      <c r="L1180">
        <v>0</v>
      </c>
      <c r="M1180">
        <v>1</v>
      </c>
      <c r="N1180">
        <v>11.64431327</v>
      </c>
      <c r="O1180" t="s">
        <v>29</v>
      </c>
      <c r="P1180">
        <v>1</v>
      </c>
      <c r="Q1180">
        <v>1</v>
      </c>
      <c r="R1180">
        <v>5</v>
      </c>
      <c r="S1180">
        <v>6.837658738</v>
      </c>
      <c r="T1180">
        <v>102977</v>
      </c>
      <c r="U1180">
        <v>29.59455208</v>
      </c>
      <c r="V1180">
        <v>438</v>
      </c>
      <c r="W1180" t="str">
        <f t="shared" si="56"/>
        <v>High</v>
      </c>
      <c r="X1180">
        <v>5</v>
      </c>
      <c r="Y1180">
        <v>5</v>
      </c>
      <c r="Z1180" t="s">
        <v>227</v>
      </c>
      <c r="AA1180" t="s">
        <v>44</v>
      </c>
      <c r="AB1180" t="s">
        <v>38</v>
      </c>
      <c r="AC1180">
        <v>0</v>
      </c>
    </row>
    <row r="1181" spans="1:29" x14ac:dyDescent="0.25">
      <c r="A1181" t="s">
        <v>2264</v>
      </c>
      <c r="B1181">
        <v>67</v>
      </c>
      <c r="C1181" s="3" t="str">
        <f t="shared" si="54"/>
        <v>Old</v>
      </c>
      <c r="D1181" t="s">
        <v>27</v>
      </c>
      <c r="E1181">
        <v>293</v>
      </c>
      <c r="F1181" t="str">
        <f t="shared" si="55"/>
        <v>Dangerous</v>
      </c>
      <c r="G1181" t="s">
        <v>1637</v>
      </c>
      <c r="H1181">
        <v>110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13.654654470000001</v>
      </c>
      <c r="O1181" t="s">
        <v>29</v>
      </c>
      <c r="P1181">
        <v>0</v>
      </c>
      <c r="Q1181">
        <v>0</v>
      </c>
      <c r="R1181">
        <v>5</v>
      </c>
      <c r="S1181">
        <v>6.0913455929999998</v>
      </c>
      <c r="T1181">
        <v>51096</v>
      </c>
      <c r="U1181">
        <v>34.064642829999997</v>
      </c>
      <c r="V1181">
        <v>608</v>
      </c>
      <c r="W1181" t="str">
        <f t="shared" si="56"/>
        <v>Very High</v>
      </c>
      <c r="X1181">
        <v>2</v>
      </c>
      <c r="Y1181">
        <v>4</v>
      </c>
      <c r="Z1181" t="s">
        <v>36</v>
      </c>
      <c r="AA1181" t="s">
        <v>37</v>
      </c>
      <c r="AB1181" t="s">
        <v>38</v>
      </c>
      <c r="AC1181">
        <v>1</v>
      </c>
    </row>
    <row r="1182" spans="1:29" x14ac:dyDescent="0.25">
      <c r="A1182" t="s">
        <v>2265</v>
      </c>
      <c r="B1182">
        <v>60</v>
      </c>
      <c r="C1182" s="3" t="str">
        <f t="shared" si="54"/>
        <v>Old</v>
      </c>
      <c r="D1182" t="s">
        <v>27</v>
      </c>
      <c r="E1182">
        <v>342</v>
      </c>
      <c r="F1182" t="str">
        <f t="shared" si="55"/>
        <v>Dangerous</v>
      </c>
      <c r="G1182" t="s">
        <v>2266</v>
      </c>
      <c r="H1182">
        <v>109</v>
      </c>
      <c r="I1182">
        <v>1</v>
      </c>
      <c r="J1182">
        <v>0</v>
      </c>
      <c r="K1182">
        <v>1</v>
      </c>
      <c r="L1182">
        <v>0</v>
      </c>
      <c r="M1182">
        <v>1</v>
      </c>
      <c r="N1182">
        <v>15.52667692</v>
      </c>
      <c r="O1182" t="s">
        <v>29</v>
      </c>
      <c r="P1182">
        <v>1</v>
      </c>
      <c r="Q1182">
        <v>0</v>
      </c>
      <c r="R1182">
        <v>1</v>
      </c>
      <c r="S1182">
        <v>3.842783313</v>
      </c>
      <c r="T1182">
        <v>96302</v>
      </c>
      <c r="U1182">
        <v>31.200027169999998</v>
      </c>
      <c r="V1182">
        <v>569</v>
      </c>
      <c r="W1182" t="str">
        <f t="shared" si="56"/>
        <v>Very High</v>
      </c>
      <c r="X1182">
        <v>6</v>
      </c>
      <c r="Y1182">
        <v>10</v>
      </c>
      <c r="Z1182" t="s">
        <v>30</v>
      </c>
      <c r="AA1182" t="s">
        <v>31</v>
      </c>
      <c r="AB1182" t="s">
        <v>32</v>
      </c>
      <c r="AC1182">
        <v>1</v>
      </c>
    </row>
    <row r="1183" spans="1:29" x14ac:dyDescent="0.25">
      <c r="A1183" t="s">
        <v>2267</v>
      </c>
      <c r="B1183">
        <v>50</v>
      </c>
      <c r="C1183" s="3" t="str">
        <f t="shared" si="54"/>
        <v>Middle Age</v>
      </c>
      <c r="D1183" t="s">
        <v>27</v>
      </c>
      <c r="E1183">
        <v>273</v>
      </c>
      <c r="F1183" t="str">
        <f t="shared" si="55"/>
        <v>Dangerous</v>
      </c>
      <c r="G1183" t="s">
        <v>2268</v>
      </c>
      <c r="H1183">
        <v>81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11.08457198</v>
      </c>
      <c r="O1183" t="s">
        <v>35</v>
      </c>
      <c r="P1183">
        <v>1</v>
      </c>
      <c r="Q1183">
        <v>0</v>
      </c>
      <c r="R1183">
        <v>7</v>
      </c>
      <c r="S1183">
        <v>2.499298644</v>
      </c>
      <c r="T1183">
        <v>87316</v>
      </c>
      <c r="U1183">
        <v>32.276468649999998</v>
      </c>
      <c r="V1183">
        <v>128</v>
      </c>
      <c r="W1183" t="str">
        <f t="shared" si="56"/>
        <v>Healthy</v>
      </c>
      <c r="X1183">
        <v>1</v>
      </c>
      <c r="Y1183">
        <v>5</v>
      </c>
      <c r="Z1183" t="s">
        <v>43</v>
      </c>
      <c r="AA1183" t="s">
        <v>44</v>
      </c>
      <c r="AB1183" t="s">
        <v>38</v>
      </c>
      <c r="AC1183">
        <v>1</v>
      </c>
    </row>
    <row r="1184" spans="1:29" x14ac:dyDescent="0.25">
      <c r="A1184" t="s">
        <v>2269</v>
      </c>
      <c r="B1184">
        <v>64</v>
      </c>
      <c r="C1184" s="3" t="str">
        <f t="shared" si="54"/>
        <v>Old</v>
      </c>
      <c r="D1184" t="s">
        <v>27</v>
      </c>
      <c r="E1184">
        <v>284</v>
      </c>
      <c r="F1184" t="str">
        <f t="shared" si="55"/>
        <v>Dangerous</v>
      </c>
      <c r="G1184" t="s">
        <v>2270</v>
      </c>
      <c r="H1184">
        <v>86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5.6877066709999999</v>
      </c>
      <c r="O1184" t="s">
        <v>35</v>
      </c>
      <c r="P1184">
        <v>0</v>
      </c>
      <c r="Q1184">
        <v>0</v>
      </c>
      <c r="R1184">
        <v>5</v>
      </c>
      <c r="S1184">
        <v>4.4794436360000001</v>
      </c>
      <c r="T1184">
        <v>86341</v>
      </c>
      <c r="U1184">
        <v>27.63472775</v>
      </c>
      <c r="V1184">
        <v>346</v>
      </c>
      <c r="W1184" t="str">
        <f t="shared" si="56"/>
        <v>High</v>
      </c>
      <c r="X1184">
        <v>2</v>
      </c>
      <c r="Y1184">
        <v>10</v>
      </c>
      <c r="Z1184" t="s">
        <v>220</v>
      </c>
      <c r="AA1184" t="s">
        <v>31</v>
      </c>
      <c r="AB1184" t="s">
        <v>38</v>
      </c>
      <c r="AC1184">
        <v>0</v>
      </c>
    </row>
    <row r="1185" spans="1:29" x14ac:dyDescent="0.25">
      <c r="A1185" t="s">
        <v>2271</v>
      </c>
      <c r="B1185">
        <v>38</v>
      </c>
      <c r="C1185" s="3" t="str">
        <f t="shared" si="54"/>
        <v>Middle Age</v>
      </c>
      <c r="D1185" t="s">
        <v>27</v>
      </c>
      <c r="E1185">
        <v>324</v>
      </c>
      <c r="F1185" t="str">
        <f t="shared" si="55"/>
        <v>Dangerous</v>
      </c>
      <c r="G1185" t="s">
        <v>2272</v>
      </c>
      <c r="H1185">
        <v>69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15.1771046</v>
      </c>
      <c r="O1185" t="s">
        <v>42</v>
      </c>
      <c r="P1185">
        <v>0</v>
      </c>
      <c r="Q1185">
        <v>0</v>
      </c>
      <c r="R1185">
        <v>7</v>
      </c>
      <c r="S1185">
        <v>7.4069233519999997</v>
      </c>
      <c r="T1185">
        <v>172938</v>
      </c>
      <c r="U1185">
        <v>38.096276549999999</v>
      </c>
      <c r="V1185">
        <v>570</v>
      </c>
      <c r="W1185" t="str">
        <f t="shared" si="56"/>
        <v>Very High</v>
      </c>
      <c r="X1185">
        <v>2</v>
      </c>
      <c r="Y1185">
        <v>8</v>
      </c>
      <c r="Z1185" t="s">
        <v>61</v>
      </c>
      <c r="AA1185" t="s">
        <v>31</v>
      </c>
      <c r="AB1185" t="s">
        <v>32</v>
      </c>
      <c r="AC1185">
        <v>1</v>
      </c>
    </row>
    <row r="1186" spans="1:29" x14ac:dyDescent="0.25">
      <c r="A1186" t="s">
        <v>2273</v>
      </c>
      <c r="B1186">
        <v>19</v>
      </c>
      <c r="C1186" s="3" t="str">
        <f t="shared" si="54"/>
        <v>Young</v>
      </c>
      <c r="D1186" t="s">
        <v>27</v>
      </c>
      <c r="E1186">
        <v>256</v>
      </c>
      <c r="F1186" t="str">
        <f t="shared" si="55"/>
        <v>Dangerous</v>
      </c>
      <c r="G1186" t="s">
        <v>2274</v>
      </c>
      <c r="H1186">
        <v>105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12.87682693</v>
      </c>
      <c r="O1186" t="s">
        <v>42</v>
      </c>
      <c r="P1186">
        <v>1</v>
      </c>
      <c r="Q1186">
        <v>0</v>
      </c>
      <c r="R1186">
        <v>3</v>
      </c>
      <c r="S1186">
        <v>8.9824958850000005</v>
      </c>
      <c r="T1186">
        <v>156606</v>
      </c>
      <c r="U1186">
        <v>27.050967060000001</v>
      </c>
      <c r="V1186">
        <v>589</v>
      </c>
      <c r="W1186" t="str">
        <f t="shared" si="56"/>
        <v>Very High</v>
      </c>
      <c r="X1186">
        <v>2</v>
      </c>
      <c r="Y1186">
        <v>5</v>
      </c>
      <c r="Z1186" t="s">
        <v>125</v>
      </c>
      <c r="AA1186" t="s">
        <v>126</v>
      </c>
      <c r="AB1186" t="s">
        <v>32</v>
      </c>
      <c r="AC1186">
        <v>0</v>
      </c>
    </row>
    <row r="1187" spans="1:29" x14ac:dyDescent="0.25">
      <c r="A1187" t="s">
        <v>2275</v>
      </c>
      <c r="B1187">
        <v>22</v>
      </c>
      <c r="C1187" s="3" t="str">
        <f t="shared" si="54"/>
        <v>Young</v>
      </c>
      <c r="D1187" t="s">
        <v>27</v>
      </c>
      <c r="E1187">
        <v>303</v>
      </c>
      <c r="F1187" t="str">
        <f t="shared" si="55"/>
        <v>Dangerous</v>
      </c>
      <c r="G1187" t="s">
        <v>2276</v>
      </c>
      <c r="H1187">
        <v>57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19.014191019999998</v>
      </c>
      <c r="O1187" t="s">
        <v>35</v>
      </c>
      <c r="P1187">
        <v>1</v>
      </c>
      <c r="Q1187">
        <v>0</v>
      </c>
      <c r="R1187">
        <v>2</v>
      </c>
      <c r="S1187">
        <v>8.0970900690000001</v>
      </c>
      <c r="T1187">
        <v>193641</v>
      </c>
      <c r="U1187">
        <v>20.151179110000001</v>
      </c>
      <c r="V1187">
        <v>372</v>
      </c>
      <c r="W1187" t="str">
        <f t="shared" si="56"/>
        <v>High</v>
      </c>
      <c r="X1187">
        <v>3</v>
      </c>
      <c r="Y1187">
        <v>7</v>
      </c>
      <c r="Z1187" t="s">
        <v>49</v>
      </c>
      <c r="AA1187" t="s">
        <v>50</v>
      </c>
      <c r="AB1187" t="s">
        <v>38</v>
      </c>
      <c r="AC1187">
        <v>1</v>
      </c>
    </row>
    <row r="1188" spans="1:29" x14ac:dyDescent="0.25">
      <c r="A1188" t="s">
        <v>2277</v>
      </c>
      <c r="B1188">
        <v>74</v>
      </c>
      <c r="C1188" s="3" t="str">
        <f t="shared" si="54"/>
        <v>Old</v>
      </c>
      <c r="D1188" t="s">
        <v>27</v>
      </c>
      <c r="E1188">
        <v>281</v>
      </c>
      <c r="F1188" t="str">
        <f t="shared" si="55"/>
        <v>Dangerous</v>
      </c>
      <c r="G1188" t="s">
        <v>2278</v>
      </c>
      <c r="H1188">
        <v>50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9.5650926260000002</v>
      </c>
      <c r="O1188" t="s">
        <v>35</v>
      </c>
      <c r="P1188">
        <v>0</v>
      </c>
      <c r="Q1188">
        <v>1</v>
      </c>
      <c r="R1188">
        <v>6</v>
      </c>
      <c r="S1188">
        <v>8.8024669909999993</v>
      </c>
      <c r="T1188">
        <v>121460</v>
      </c>
      <c r="U1188">
        <v>28.892800999999999</v>
      </c>
      <c r="V1188">
        <v>183</v>
      </c>
      <c r="W1188" t="str">
        <f t="shared" si="56"/>
        <v>Borderline High</v>
      </c>
      <c r="X1188">
        <v>4</v>
      </c>
      <c r="Y1188">
        <v>8</v>
      </c>
      <c r="Z1188" t="s">
        <v>30</v>
      </c>
      <c r="AA1188" t="s">
        <v>31</v>
      </c>
      <c r="AB1188" t="s">
        <v>32</v>
      </c>
      <c r="AC1188">
        <v>0</v>
      </c>
    </row>
    <row r="1189" spans="1:29" x14ac:dyDescent="0.25">
      <c r="A1189" t="s">
        <v>2279</v>
      </c>
      <c r="B1189">
        <v>78</v>
      </c>
      <c r="C1189" s="3" t="str">
        <f t="shared" si="54"/>
        <v>Old</v>
      </c>
      <c r="D1189" t="s">
        <v>27</v>
      </c>
      <c r="E1189">
        <v>347</v>
      </c>
      <c r="F1189" t="str">
        <f t="shared" si="55"/>
        <v>Dangerous</v>
      </c>
      <c r="G1189" t="s">
        <v>711</v>
      </c>
      <c r="H1189">
        <v>98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12.203470039999999</v>
      </c>
      <c r="O1189" t="s">
        <v>35</v>
      </c>
      <c r="P1189">
        <v>1</v>
      </c>
      <c r="Q1189">
        <v>1</v>
      </c>
      <c r="R1189">
        <v>7</v>
      </c>
      <c r="S1189">
        <v>6.5501740799999997</v>
      </c>
      <c r="T1189">
        <v>192812</v>
      </c>
      <c r="U1189">
        <v>38.825796969999999</v>
      </c>
      <c r="V1189">
        <v>784</v>
      </c>
      <c r="W1189" t="str">
        <f t="shared" si="56"/>
        <v>Very High</v>
      </c>
      <c r="X1189">
        <v>6</v>
      </c>
      <c r="Y1189">
        <v>4</v>
      </c>
      <c r="Z1189" t="s">
        <v>227</v>
      </c>
      <c r="AA1189" t="s">
        <v>44</v>
      </c>
      <c r="AB1189" t="s">
        <v>38</v>
      </c>
      <c r="AC1189">
        <v>1</v>
      </c>
    </row>
    <row r="1190" spans="1:29" x14ac:dyDescent="0.25">
      <c r="A1190" t="s">
        <v>2280</v>
      </c>
      <c r="B1190">
        <v>60</v>
      </c>
      <c r="C1190" s="3" t="str">
        <f t="shared" si="54"/>
        <v>Old</v>
      </c>
      <c r="D1190" t="s">
        <v>40</v>
      </c>
      <c r="E1190">
        <v>306</v>
      </c>
      <c r="F1190" t="str">
        <f t="shared" si="55"/>
        <v>Dangerous</v>
      </c>
      <c r="G1190" t="s">
        <v>2281</v>
      </c>
      <c r="H1190">
        <v>73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1.7090356959999999</v>
      </c>
      <c r="O1190" t="s">
        <v>29</v>
      </c>
      <c r="P1190">
        <v>1</v>
      </c>
      <c r="Q1190">
        <v>0</v>
      </c>
      <c r="R1190">
        <v>6</v>
      </c>
      <c r="S1190">
        <v>1.94815195</v>
      </c>
      <c r="T1190">
        <v>263045</v>
      </c>
      <c r="U1190">
        <v>32.586775609999997</v>
      </c>
      <c r="V1190">
        <v>94</v>
      </c>
      <c r="W1190" t="str">
        <f t="shared" si="56"/>
        <v>Healthy</v>
      </c>
      <c r="X1190">
        <v>2</v>
      </c>
      <c r="Y1190">
        <v>4</v>
      </c>
      <c r="Z1190" t="s">
        <v>96</v>
      </c>
      <c r="AA1190" t="s">
        <v>44</v>
      </c>
      <c r="AB1190" t="s">
        <v>32</v>
      </c>
      <c r="AC1190">
        <v>1</v>
      </c>
    </row>
    <row r="1191" spans="1:29" x14ac:dyDescent="0.25">
      <c r="A1191" t="s">
        <v>2282</v>
      </c>
      <c r="B1191">
        <v>65</v>
      </c>
      <c r="C1191" s="3" t="str">
        <f t="shared" si="54"/>
        <v>Old</v>
      </c>
      <c r="D1191" t="s">
        <v>40</v>
      </c>
      <c r="E1191">
        <v>379</v>
      </c>
      <c r="F1191" t="str">
        <f t="shared" si="55"/>
        <v>Dangerous</v>
      </c>
      <c r="G1191" t="s">
        <v>1013</v>
      </c>
      <c r="H1191">
        <v>96</v>
      </c>
      <c r="I1191">
        <v>1</v>
      </c>
      <c r="J1191">
        <v>1</v>
      </c>
      <c r="K1191">
        <v>1</v>
      </c>
      <c r="L1191">
        <v>0</v>
      </c>
      <c r="M1191">
        <v>1</v>
      </c>
      <c r="N1191">
        <v>6.2967875319999997</v>
      </c>
      <c r="O1191" t="s">
        <v>42</v>
      </c>
      <c r="P1191">
        <v>0</v>
      </c>
      <c r="Q1191">
        <v>0</v>
      </c>
      <c r="R1191">
        <v>5</v>
      </c>
      <c r="S1191">
        <v>8.1912678220000004</v>
      </c>
      <c r="T1191">
        <v>78422</v>
      </c>
      <c r="U1191">
        <v>31.34607261</v>
      </c>
      <c r="V1191">
        <v>712</v>
      </c>
      <c r="W1191" t="str">
        <f t="shared" si="56"/>
        <v>Very High</v>
      </c>
      <c r="X1191">
        <v>7</v>
      </c>
      <c r="Y1191">
        <v>4</v>
      </c>
      <c r="Z1191" t="s">
        <v>70</v>
      </c>
      <c r="AA1191" t="s">
        <v>37</v>
      </c>
      <c r="AB1191" t="s">
        <v>38</v>
      </c>
      <c r="AC1191">
        <v>1</v>
      </c>
    </row>
    <row r="1192" spans="1:29" x14ac:dyDescent="0.25">
      <c r="A1192" t="s">
        <v>2283</v>
      </c>
      <c r="B1192">
        <v>34</v>
      </c>
      <c r="C1192" s="3" t="str">
        <f t="shared" si="54"/>
        <v>Middle Age</v>
      </c>
      <c r="D1192" t="s">
        <v>27</v>
      </c>
      <c r="E1192">
        <v>256</v>
      </c>
      <c r="F1192" t="str">
        <f t="shared" si="55"/>
        <v>Dangerous</v>
      </c>
      <c r="G1192" t="s">
        <v>840</v>
      </c>
      <c r="H1192">
        <v>44</v>
      </c>
      <c r="I1192">
        <v>1</v>
      </c>
      <c r="J1192">
        <v>0</v>
      </c>
      <c r="K1192">
        <v>1</v>
      </c>
      <c r="L1192">
        <v>0</v>
      </c>
      <c r="M1192">
        <v>1</v>
      </c>
      <c r="N1192">
        <v>12.46158597</v>
      </c>
      <c r="O1192" t="s">
        <v>42</v>
      </c>
      <c r="P1192">
        <v>0</v>
      </c>
      <c r="Q1192">
        <v>1</v>
      </c>
      <c r="R1192">
        <v>4</v>
      </c>
      <c r="S1192">
        <v>1.5125379249999999</v>
      </c>
      <c r="T1192">
        <v>30151</v>
      </c>
      <c r="U1192">
        <v>24.074504999999998</v>
      </c>
      <c r="V1192">
        <v>161</v>
      </c>
      <c r="W1192" t="str">
        <f t="shared" si="56"/>
        <v>Borderline High</v>
      </c>
      <c r="X1192">
        <v>3</v>
      </c>
      <c r="Y1192">
        <v>9</v>
      </c>
      <c r="Z1192" t="s">
        <v>81</v>
      </c>
      <c r="AA1192" t="s">
        <v>44</v>
      </c>
      <c r="AB1192" t="s">
        <v>32</v>
      </c>
      <c r="AC1192">
        <v>1</v>
      </c>
    </row>
    <row r="1193" spans="1:29" x14ac:dyDescent="0.25">
      <c r="A1193" t="s">
        <v>2284</v>
      </c>
      <c r="B1193">
        <v>84</v>
      </c>
      <c r="C1193" s="3" t="str">
        <f t="shared" si="54"/>
        <v>Old</v>
      </c>
      <c r="D1193" t="s">
        <v>27</v>
      </c>
      <c r="E1193">
        <v>253</v>
      </c>
      <c r="F1193" t="str">
        <f t="shared" si="55"/>
        <v>Dangerous</v>
      </c>
      <c r="G1193" t="s">
        <v>1056</v>
      </c>
      <c r="H1193">
        <v>86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v>5.5159444430000004</v>
      </c>
      <c r="O1193" t="s">
        <v>35</v>
      </c>
      <c r="P1193">
        <v>1</v>
      </c>
      <c r="Q1193">
        <v>0</v>
      </c>
      <c r="R1193">
        <v>9</v>
      </c>
      <c r="S1193">
        <v>8.534586183</v>
      </c>
      <c r="T1193">
        <v>263097</v>
      </c>
      <c r="U1193">
        <v>37.852608930000002</v>
      </c>
      <c r="V1193">
        <v>469</v>
      </c>
      <c r="W1193" t="str">
        <f t="shared" si="56"/>
        <v>High</v>
      </c>
      <c r="X1193">
        <v>6</v>
      </c>
      <c r="Y1193">
        <v>5</v>
      </c>
      <c r="Z1193" t="s">
        <v>49</v>
      </c>
      <c r="AA1193" t="s">
        <v>50</v>
      </c>
      <c r="AB1193" t="s">
        <v>38</v>
      </c>
      <c r="AC1193">
        <v>1</v>
      </c>
    </row>
    <row r="1194" spans="1:29" x14ac:dyDescent="0.25">
      <c r="A1194" t="s">
        <v>2285</v>
      </c>
      <c r="B1194">
        <v>24</v>
      </c>
      <c r="C1194" s="3" t="str">
        <f t="shared" si="54"/>
        <v>Young</v>
      </c>
      <c r="D1194" t="s">
        <v>40</v>
      </c>
      <c r="E1194">
        <v>360</v>
      </c>
      <c r="F1194" t="str">
        <f t="shared" si="55"/>
        <v>Dangerous</v>
      </c>
      <c r="G1194" t="s">
        <v>2286</v>
      </c>
      <c r="H1194">
        <v>41</v>
      </c>
      <c r="I1194">
        <v>1</v>
      </c>
      <c r="J1194">
        <v>0</v>
      </c>
      <c r="K1194">
        <v>0</v>
      </c>
      <c r="L1194">
        <v>1</v>
      </c>
      <c r="M1194">
        <v>1</v>
      </c>
      <c r="N1194">
        <v>19.27592727</v>
      </c>
      <c r="O1194" t="s">
        <v>42</v>
      </c>
      <c r="P1194">
        <v>0</v>
      </c>
      <c r="Q1194">
        <v>1</v>
      </c>
      <c r="R1194">
        <v>10</v>
      </c>
      <c r="S1194">
        <v>11.051162100000001</v>
      </c>
      <c r="T1194">
        <v>272489</v>
      </c>
      <c r="U1194">
        <v>33.123927600000002</v>
      </c>
      <c r="V1194">
        <v>521</v>
      </c>
      <c r="W1194" t="str">
        <f t="shared" si="56"/>
        <v>Very High</v>
      </c>
      <c r="X1194">
        <v>2</v>
      </c>
      <c r="Y1194">
        <v>7</v>
      </c>
      <c r="Z1194" t="s">
        <v>125</v>
      </c>
      <c r="AA1194" t="s">
        <v>126</v>
      </c>
      <c r="AB1194" t="s">
        <v>32</v>
      </c>
      <c r="AC1194">
        <v>0</v>
      </c>
    </row>
    <row r="1195" spans="1:29" x14ac:dyDescent="0.25">
      <c r="A1195" t="s">
        <v>2287</v>
      </c>
      <c r="B1195">
        <v>74</v>
      </c>
      <c r="C1195" s="3" t="str">
        <f t="shared" si="54"/>
        <v>Old</v>
      </c>
      <c r="D1195" t="s">
        <v>27</v>
      </c>
      <c r="E1195">
        <v>373</v>
      </c>
      <c r="F1195" t="str">
        <f t="shared" si="55"/>
        <v>Dangerous</v>
      </c>
      <c r="G1195" t="s">
        <v>2288</v>
      </c>
      <c r="H1195">
        <v>98</v>
      </c>
      <c r="I1195">
        <v>1</v>
      </c>
      <c r="J1195">
        <v>1</v>
      </c>
      <c r="K1195">
        <v>1</v>
      </c>
      <c r="L1195">
        <v>0</v>
      </c>
      <c r="M1195">
        <v>1</v>
      </c>
      <c r="N1195">
        <v>5.8772854929999996</v>
      </c>
      <c r="O1195" t="s">
        <v>29</v>
      </c>
      <c r="P1195">
        <v>1</v>
      </c>
      <c r="Q1195">
        <v>0</v>
      </c>
      <c r="R1195">
        <v>1</v>
      </c>
      <c r="S1195">
        <v>11.971752929999999</v>
      </c>
      <c r="T1195">
        <v>55348</v>
      </c>
      <c r="U1195">
        <v>20.070003190000001</v>
      </c>
      <c r="V1195">
        <v>628</v>
      </c>
      <c r="W1195" t="str">
        <f t="shared" si="56"/>
        <v>Very High</v>
      </c>
      <c r="X1195">
        <v>6</v>
      </c>
      <c r="Y1195">
        <v>8</v>
      </c>
      <c r="Z1195" t="s">
        <v>70</v>
      </c>
      <c r="AA1195" t="s">
        <v>37</v>
      </c>
      <c r="AB1195" t="s">
        <v>38</v>
      </c>
      <c r="AC1195">
        <v>0</v>
      </c>
    </row>
    <row r="1196" spans="1:29" x14ac:dyDescent="0.25">
      <c r="A1196" t="s">
        <v>2289</v>
      </c>
      <c r="B1196">
        <v>35</v>
      </c>
      <c r="C1196" s="3" t="str">
        <f t="shared" si="54"/>
        <v>Middle Age</v>
      </c>
      <c r="D1196" t="s">
        <v>40</v>
      </c>
      <c r="E1196">
        <v>218</v>
      </c>
      <c r="F1196" t="str">
        <f t="shared" si="55"/>
        <v>At-Risk</v>
      </c>
      <c r="G1196" t="s">
        <v>167</v>
      </c>
      <c r="H1196">
        <v>93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12.809560530000001</v>
      </c>
      <c r="O1196" t="s">
        <v>29</v>
      </c>
      <c r="P1196">
        <v>1</v>
      </c>
      <c r="Q1196">
        <v>0</v>
      </c>
      <c r="R1196">
        <v>4</v>
      </c>
      <c r="S1196">
        <v>6.1084665219999996</v>
      </c>
      <c r="T1196">
        <v>26970</v>
      </c>
      <c r="U1196">
        <v>18.016191240000001</v>
      </c>
      <c r="V1196">
        <v>590</v>
      </c>
      <c r="W1196" t="str">
        <f t="shared" si="56"/>
        <v>Very High</v>
      </c>
      <c r="X1196">
        <v>0</v>
      </c>
      <c r="Y1196">
        <v>6</v>
      </c>
      <c r="Z1196" t="s">
        <v>76</v>
      </c>
      <c r="AA1196" t="s">
        <v>50</v>
      </c>
      <c r="AB1196" t="s">
        <v>38</v>
      </c>
      <c r="AC1196">
        <v>0</v>
      </c>
    </row>
    <row r="1197" spans="1:29" x14ac:dyDescent="0.25">
      <c r="A1197" t="s">
        <v>2290</v>
      </c>
      <c r="B1197">
        <v>56</v>
      </c>
      <c r="C1197" s="3" t="str">
        <f t="shared" si="54"/>
        <v>Old</v>
      </c>
      <c r="D1197" t="s">
        <v>40</v>
      </c>
      <c r="E1197">
        <v>177</v>
      </c>
      <c r="F1197" t="str">
        <f t="shared" si="55"/>
        <v>Heart-Healthy</v>
      </c>
      <c r="G1197" t="s">
        <v>2291</v>
      </c>
      <c r="H1197">
        <v>80</v>
      </c>
      <c r="I1197">
        <v>1</v>
      </c>
      <c r="J1197">
        <v>1</v>
      </c>
      <c r="K1197">
        <v>1</v>
      </c>
      <c r="L1197">
        <v>0</v>
      </c>
      <c r="M1197">
        <v>0</v>
      </c>
      <c r="N1197">
        <v>6.6530340639999999</v>
      </c>
      <c r="O1197" t="s">
        <v>35</v>
      </c>
      <c r="P1197">
        <v>0</v>
      </c>
      <c r="Q1197">
        <v>0</v>
      </c>
      <c r="R1197">
        <v>7</v>
      </c>
      <c r="S1197">
        <v>8.5698689399999992</v>
      </c>
      <c r="T1197">
        <v>230433</v>
      </c>
      <c r="U1197">
        <v>27.306655859999999</v>
      </c>
      <c r="V1197">
        <v>517</v>
      </c>
      <c r="W1197" t="str">
        <f t="shared" si="56"/>
        <v>Very High</v>
      </c>
      <c r="X1197">
        <v>4</v>
      </c>
      <c r="Y1197">
        <v>9</v>
      </c>
      <c r="Z1197" t="s">
        <v>49</v>
      </c>
      <c r="AA1197" t="s">
        <v>50</v>
      </c>
      <c r="AB1197" t="s">
        <v>38</v>
      </c>
      <c r="AC1197">
        <v>0</v>
      </c>
    </row>
    <row r="1198" spans="1:29" x14ac:dyDescent="0.25">
      <c r="A1198" t="s">
        <v>2292</v>
      </c>
      <c r="B1198">
        <v>78</v>
      </c>
      <c r="C1198" s="3" t="str">
        <f t="shared" si="54"/>
        <v>Old</v>
      </c>
      <c r="D1198" t="s">
        <v>40</v>
      </c>
      <c r="E1198">
        <v>153</v>
      </c>
      <c r="F1198" t="str">
        <f t="shared" si="55"/>
        <v>Heart-Healthy</v>
      </c>
      <c r="G1198" t="s">
        <v>2293</v>
      </c>
      <c r="H1198">
        <v>68</v>
      </c>
      <c r="I1198">
        <v>1</v>
      </c>
      <c r="J1198">
        <v>0</v>
      </c>
      <c r="K1198">
        <v>1</v>
      </c>
      <c r="L1198">
        <v>1</v>
      </c>
      <c r="M1198">
        <v>0</v>
      </c>
      <c r="N1198">
        <v>12.2559884</v>
      </c>
      <c r="O1198" t="s">
        <v>42</v>
      </c>
      <c r="P1198">
        <v>0</v>
      </c>
      <c r="Q1198">
        <v>1</v>
      </c>
      <c r="R1198">
        <v>9</v>
      </c>
      <c r="S1198">
        <v>3.2918936570000001</v>
      </c>
      <c r="T1198">
        <v>94074</v>
      </c>
      <c r="U1198">
        <v>21.597346980000001</v>
      </c>
      <c r="V1198">
        <v>697</v>
      </c>
      <c r="W1198" t="str">
        <f t="shared" si="56"/>
        <v>Very High</v>
      </c>
      <c r="X1198">
        <v>3</v>
      </c>
      <c r="Y1198">
        <v>10</v>
      </c>
      <c r="Z1198" t="s">
        <v>220</v>
      </c>
      <c r="AA1198" t="s">
        <v>31</v>
      </c>
      <c r="AB1198" t="s">
        <v>38</v>
      </c>
      <c r="AC1198">
        <v>0</v>
      </c>
    </row>
    <row r="1199" spans="1:29" x14ac:dyDescent="0.25">
      <c r="A1199" t="s">
        <v>2294</v>
      </c>
      <c r="B1199">
        <v>81</v>
      </c>
      <c r="C1199" s="3" t="str">
        <f t="shared" si="54"/>
        <v>Old</v>
      </c>
      <c r="D1199" t="s">
        <v>40</v>
      </c>
      <c r="E1199">
        <v>294</v>
      </c>
      <c r="F1199" t="str">
        <f t="shared" si="55"/>
        <v>Dangerous</v>
      </c>
      <c r="G1199" t="s">
        <v>2295</v>
      </c>
      <c r="H1199">
        <v>58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11.806740919999999</v>
      </c>
      <c r="O1199" t="s">
        <v>29</v>
      </c>
      <c r="P1199">
        <v>0</v>
      </c>
      <c r="Q1199">
        <v>0</v>
      </c>
      <c r="R1199">
        <v>7</v>
      </c>
      <c r="S1199">
        <v>8.6542960059999992</v>
      </c>
      <c r="T1199">
        <v>252674</v>
      </c>
      <c r="U1199">
        <v>28.900605540000001</v>
      </c>
      <c r="V1199">
        <v>448</v>
      </c>
      <c r="W1199" t="str">
        <f t="shared" si="56"/>
        <v>High</v>
      </c>
      <c r="X1199">
        <v>0</v>
      </c>
      <c r="Y1199">
        <v>10</v>
      </c>
      <c r="Z1199" t="s">
        <v>227</v>
      </c>
      <c r="AA1199" t="s">
        <v>44</v>
      </c>
      <c r="AB1199" t="s">
        <v>38</v>
      </c>
      <c r="AC1199">
        <v>0</v>
      </c>
    </row>
    <row r="1200" spans="1:29" x14ac:dyDescent="0.25">
      <c r="A1200" t="s">
        <v>2296</v>
      </c>
      <c r="B1200">
        <v>39</v>
      </c>
      <c r="C1200" s="3" t="str">
        <f t="shared" si="54"/>
        <v>Middle Age</v>
      </c>
      <c r="D1200" t="s">
        <v>40</v>
      </c>
      <c r="E1200">
        <v>248</v>
      </c>
      <c r="F1200" t="str">
        <f t="shared" si="55"/>
        <v>Dangerous</v>
      </c>
      <c r="G1200" t="s">
        <v>1264</v>
      </c>
      <c r="H1200">
        <v>108</v>
      </c>
      <c r="I1200">
        <v>1</v>
      </c>
      <c r="J1200">
        <v>1</v>
      </c>
      <c r="K1200">
        <v>0</v>
      </c>
      <c r="L1200">
        <v>0</v>
      </c>
      <c r="M1200">
        <v>1</v>
      </c>
      <c r="N1200">
        <v>1.7542771070000001</v>
      </c>
      <c r="O1200" t="s">
        <v>29</v>
      </c>
      <c r="P1200">
        <v>1</v>
      </c>
      <c r="Q1200">
        <v>0</v>
      </c>
      <c r="R1200">
        <v>8</v>
      </c>
      <c r="S1200">
        <v>0.395448205</v>
      </c>
      <c r="T1200">
        <v>84299</v>
      </c>
      <c r="U1200">
        <v>20.558872999999998</v>
      </c>
      <c r="V1200">
        <v>676</v>
      </c>
      <c r="W1200" t="str">
        <f t="shared" si="56"/>
        <v>Very High</v>
      </c>
      <c r="X1200">
        <v>7</v>
      </c>
      <c r="Y1200">
        <v>8</v>
      </c>
      <c r="Z1200" t="s">
        <v>36</v>
      </c>
      <c r="AA1200" t="s">
        <v>37</v>
      </c>
      <c r="AB1200" t="s">
        <v>38</v>
      </c>
      <c r="AC1200">
        <v>0</v>
      </c>
    </row>
    <row r="1201" spans="1:29" x14ac:dyDescent="0.25">
      <c r="A1201" t="s">
        <v>2297</v>
      </c>
      <c r="B1201">
        <v>60</v>
      </c>
      <c r="C1201" s="3" t="str">
        <f t="shared" si="54"/>
        <v>Old</v>
      </c>
      <c r="D1201" t="s">
        <v>27</v>
      </c>
      <c r="E1201">
        <v>142</v>
      </c>
      <c r="F1201" t="str">
        <f t="shared" si="55"/>
        <v>Heart-Healthy</v>
      </c>
      <c r="G1201" t="s">
        <v>2298</v>
      </c>
      <c r="H1201">
        <v>64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3.3379301699999999</v>
      </c>
      <c r="O1201" t="s">
        <v>35</v>
      </c>
      <c r="P1201">
        <v>0</v>
      </c>
      <c r="Q1201">
        <v>1</v>
      </c>
      <c r="R1201">
        <v>10</v>
      </c>
      <c r="S1201">
        <v>2.0573352709999999</v>
      </c>
      <c r="T1201">
        <v>279567</v>
      </c>
      <c r="U1201">
        <v>34.82586165</v>
      </c>
      <c r="V1201">
        <v>222</v>
      </c>
      <c r="W1201" t="str">
        <f t="shared" si="56"/>
        <v>High</v>
      </c>
      <c r="X1201">
        <v>3</v>
      </c>
      <c r="Y1201">
        <v>5</v>
      </c>
      <c r="Z1201" t="s">
        <v>30</v>
      </c>
      <c r="AA1201" t="s">
        <v>31</v>
      </c>
      <c r="AB1201" t="s">
        <v>32</v>
      </c>
      <c r="AC1201">
        <v>0</v>
      </c>
    </row>
    <row r="1202" spans="1:29" x14ac:dyDescent="0.25">
      <c r="A1202" t="s">
        <v>2299</v>
      </c>
      <c r="B1202">
        <v>20</v>
      </c>
      <c r="C1202" s="3" t="str">
        <f t="shared" si="54"/>
        <v>Young</v>
      </c>
      <c r="D1202" t="s">
        <v>40</v>
      </c>
      <c r="E1202">
        <v>121</v>
      </c>
      <c r="F1202" t="str">
        <f t="shared" si="55"/>
        <v>Heart-Healthy</v>
      </c>
      <c r="G1202" t="s">
        <v>2300</v>
      </c>
      <c r="H1202">
        <v>99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17.890287860000001</v>
      </c>
      <c r="O1202" t="s">
        <v>42</v>
      </c>
      <c r="P1202">
        <v>0</v>
      </c>
      <c r="Q1202">
        <v>0</v>
      </c>
      <c r="R1202">
        <v>2</v>
      </c>
      <c r="S1202">
        <v>3.2612010850000002</v>
      </c>
      <c r="T1202">
        <v>51890</v>
      </c>
      <c r="U1202">
        <v>30.724729929999999</v>
      </c>
      <c r="V1202">
        <v>34</v>
      </c>
      <c r="W1202" t="str">
        <f t="shared" si="56"/>
        <v>Healthy</v>
      </c>
      <c r="X1202">
        <v>1</v>
      </c>
      <c r="Y1202">
        <v>6</v>
      </c>
      <c r="Z1202" t="s">
        <v>227</v>
      </c>
      <c r="AA1202" t="s">
        <v>44</v>
      </c>
      <c r="AB1202" t="s">
        <v>38</v>
      </c>
      <c r="AC1202">
        <v>0</v>
      </c>
    </row>
    <row r="1203" spans="1:29" x14ac:dyDescent="0.25">
      <c r="A1203" t="s">
        <v>2301</v>
      </c>
      <c r="B1203">
        <v>87</v>
      </c>
      <c r="C1203" s="3" t="str">
        <f t="shared" si="54"/>
        <v>Old</v>
      </c>
      <c r="D1203" t="s">
        <v>40</v>
      </c>
      <c r="E1203">
        <v>140</v>
      </c>
      <c r="F1203" t="str">
        <f t="shared" si="55"/>
        <v>Heart-Healthy</v>
      </c>
      <c r="G1203" t="s">
        <v>2302</v>
      </c>
      <c r="H1203">
        <v>57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7.0533608389999998</v>
      </c>
      <c r="O1203" t="s">
        <v>35</v>
      </c>
      <c r="P1203">
        <v>1</v>
      </c>
      <c r="Q1203">
        <v>1</v>
      </c>
      <c r="R1203">
        <v>7</v>
      </c>
      <c r="S1203">
        <v>5.1857031940000002</v>
      </c>
      <c r="T1203">
        <v>83824</v>
      </c>
      <c r="U1203">
        <v>26.046742460000001</v>
      </c>
      <c r="V1203">
        <v>570</v>
      </c>
      <c r="W1203" t="str">
        <f t="shared" si="56"/>
        <v>Very High</v>
      </c>
      <c r="X1203">
        <v>4</v>
      </c>
      <c r="Y1203">
        <v>4</v>
      </c>
      <c r="Z1203" t="s">
        <v>227</v>
      </c>
      <c r="AA1203" t="s">
        <v>44</v>
      </c>
      <c r="AB1203" t="s">
        <v>38</v>
      </c>
      <c r="AC1203">
        <v>0</v>
      </c>
    </row>
    <row r="1204" spans="1:29" x14ac:dyDescent="0.25">
      <c r="A1204" t="s">
        <v>2303</v>
      </c>
      <c r="B1204">
        <v>67</v>
      </c>
      <c r="C1204" s="3" t="str">
        <f t="shared" si="54"/>
        <v>Old</v>
      </c>
      <c r="D1204" t="s">
        <v>27</v>
      </c>
      <c r="E1204">
        <v>283</v>
      </c>
      <c r="F1204" t="str">
        <f t="shared" si="55"/>
        <v>Dangerous</v>
      </c>
      <c r="G1204" t="s">
        <v>2304</v>
      </c>
      <c r="H1204">
        <v>108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2.9513963369999998</v>
      </c>
      <c r="O1204" t="s">
        <v>29</v>
      </c>
      <c r="P1204">
        <v>0</v>
      </c>
      <c r="Q1204">
        <v>0</v>
      </c>
      <c r="R1204">
        <v>3</v>
      </c>
      <c r="S1204">
        <v>3.6895316760000001</v>
      </c>
      <c r="T1204">
        <v>132473</v>
      </c>
      <c r="U1204">
        <v>38.495348669999998</v>
      </c>
      <c r="V1204">
        <v>100</v>
      </c>
      <c r="W1204" t="str">
        <f t="shared" si="56"/>
        <v>Healthy</v>
      </c>
      <c r="X1204">
        <v>5</v>
      </c>
      <c r="Y1204">
        <v>5</v>
      </c>
      <c r="Z1204" t="s">
        <v>125</v>
      </c>
      <c r="AA1204" t="s">
        <v>126</v>
      </c>
      <c r="AB1204" t="s">
        <v>32</v>
      </c>
      <c r="AC1204">
        <v>0</v>
      </c>
    </row>
    <row r="1205" spans="1:29" x14ac:dyDescent="0.25">
      <c r="A1205" t="s">
        <v>2305</v>
      </c>
      <c r="B1205">
        <v>89</v>
      </c>
      <c r="C1205" s="3" t="str">
        <f t="shared" si="54"/>
        <v>Old</v>
      </c>
      <c r="D1205" t="s">
        <v>27</v>
      </c>
      <c r="E1205">
        <v>343</v>
      </c>
      <c r="F1205" t="str">
        <f t="shared" si="55"/>
        <v>Dangerous</v>
      </c>
      <c r="G1205" t="s">
        <v>2306</v>
      </c>
      <c r="H1205">
        <v>65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5.336244346</v>
      </c>
      <c r="O1205" t="s">
        <v>29</v>
      </c>
      <c r="P1205">
        <v>1</v>
      </c>
      <c r="Q1205">
        <v>1</v>
      </c>
      <c r="R1205">
        <v>2</v>
      </c>
      <c r="S1205">
        <v>6.2153242320000004</v>
      </c>
      <c r="T1205">
        <v>211394</v>
      </c>
      <c r="U1205">
        <v>32.754071959999997</v>
      </c>
      <c r="V1205">
        <v>387</v>
      </c>
      <c r="W1205" t="str">
        <f t="shared" si="56"/>
        <v>High</v>
      </c>
      <c r="X1205">
        <v>5</v>
      </c>
      <c r="Y1205">
        <v>8</v>
      </c>
      <c r="Z1205" t="s">
        <v>125</v>
      </c>
      <c r="AA1205" t="s">
        <v>126</v>
      </c>
      <c r="AB1205" t="s">
        <v>32</v>
      </c>
      <c r="AC1205">
        <v>0</v>
      </c>
    </row>
    <row r="1206" spans="1:29" x14ac:dyDescent="0.25">
      <c r="A1206" t="s">
        <v>2307</v>
      </c>
      <c r="B1206">
        <v>44</v>
      </c>
      <c r="C1206" s="3" t="str">
        <f t="shared" si="54"/>
        <v>Middle Age</v>
      </c>
      <c r="D1206" t="s">
        <v>40</v>
      </c>
      <c r="E1206">
        <v>324</v>
      </c>
      <c r="F1206" t="str">
        <f t="shared" si="55"/>
        <v>Dangerous</v>
      </c>
      <c r="G1206" t="s">
        <v>2308</v>
      </c>
      <c r="H1206">
        <v>41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15.70926689</v>
      </c>
      <c r="O1206" t="s">
        <v>42</v>
      </c>
      <c r="P1206">
        <v>0</v>
      </c>
      <c r="Q1206">
        <v>1</v>
      </c>
      <c r="R1206">
        <v>6</v>
      </c>
      <c r="S1206">
        <v>9.9571123539999995</v>
      </c>
      <c r="T1206">
        <v>145665</v>
      </c>
      <c r="U1206">
        <v>36.34775965</v>
      </c>
      <c r="V1206">
        <v>187</v>
      </c>
      <c r="W1206" t="str">
        <f t="shared" si="56"/>
        <v>Borderline High</v>
      </c>
      <c r="X1206">
        <v>2</v>
      </c>
      <c r="Y1206">
        <v>5</v>
      </c>
      <c r="Z1206" t="s">
        <v>66</v>
      </c>
      <c r="AA1206" t="s">
        <v>67</v>
      </c>
      <c r="AB1206" t="s">
        <v>32</v>
      </c>
      <c r="AC1206">
        <v>1</v>
      </c>
    </row>
    <row r="1207" spans="1:29" x14ac:dyDescent="0.25">
      <c r="A1207" t="s">
        <v>2309</v>
      </c>
      <c r="B1207">
        <v>35</v>
      </c>
      <c r="C1207" s="3" t="str">
        <f t="shared" si="54"/>
        <v>Middle Age</v>
      </c>
      <c r="D1207" t="s">
        <v>40</v>
      </c>
      <c r="E1207">
        <v>310</v>
      </c>
      <c r="F1207" t="str">
        <f t="shared" si="55"/>
        <v>Dangerous</v>
      </c>
      <c r="G1207" t="s">
        <v>2310</v>
      </c>
      <c r="H1207">
        <v>91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v>3.7901185989999999</v>
      </c>
      <c r="O1207" t="s">
        <v>42</v>
      </c>
      <c r="P1207">
        <v>0</v>
      </c>
      <c r="Q1207">
        <v>1</v>
      </c>
      <c r="R1207">
        <v>2</v>
      </c>
      <c r="S1207">
        <v>9.6695045270000008</v>
      </c>
      <c r="T1207">
        <v>174228</v>
      </c>
      <c r="U1207">
        <v>18.468609019999999</v>
      </c>
      <c r="V1207">
        <v>140</v>
      </c>
      <c r="W1207" t="str">
        <f t="shared" si="56"/>
        <v>Healthy</v>
      </c>
      <c r="X1207">
        <v>6</v>
      </c>
      <c r="Y1207">
        <v>6</v>
      </c>
      <c r="Z1207" t="s">
        <v>126</v>
      </c>
      <c r="AA1207" t="s">
        <v>126</v>
      </c>
      <c r="AB1207" t="s">
        <v>32</v>
      </c>
      <c r="AC1207">
        <v>1</v>
      </c>
    </row>
    <row r="1208" spans="1:29" x14ac:dyDescent="0.25">
      <c r="A1208" t="s">
        <v>2311</v>
      </c>
      <c r="B1208">
        <v>18</v>
      </c>
      <c r="C1208" s="3" t="str">
        <f t="shared" si="54"/>
        <v>Young</v>
      </c>
      <c r="D1208" t="s">
        <v>27</v>
      </c>
      <c r="E1208">
        <v>191</v>
      </c>
      <c r="F1208" t="str">
        <f t="shared" si="55"/>
        <v>Heart-Healthy</v>
      </c>
      <c r="G1208" t="s">
        <v>2312</v>
      </c>
      <c r="H1208">
        <v>77</v>
      </c>
      <c r="I1208">
        <v>1</v>
      </c>
      <c r="J1208">
        <v>0</v>
      </c>
      <c r="K1208">
        <v>1</v>
      </c>
      <c r="L1208">
        <v>1</v>
      </c>
      <c r="M1208">
        <v>0</v>
      </c>
      <c r="N1208">
        <v>19.7512951</v>
      </c>
      <c r="O1208" t="s">
        <v>42</v>
      </c>
      <c r="P1208">
        <v>0</v>
      </c>
      <c r="Q1208">
        <v>1</v>
      </c>
      <c r="R1208">
        <v>4</v>
      </c>
      <c r="S1208">
        <v>9.8581056379999996</v>
      </c>
      <c r="T1208">
        <v>40259</v>
      </c>
      <c r="U1208">
        <v>24.12415184</v>
      </c>
      <c r="V1208">
        <v>449</v>
      </c>
      <c r="W1208" t="str">
        <f t="shared" si="56"/>
        <v>High</v>
      </c>
      <c r="X1208">
        <v>2</v>
      </c>
      <c r="Y1208">
        <v>5</v>
      </c>
      <c r="Z1208" t="s">
        <v>58</v>
      </c>
      <c r="AA1208" t="s">
        <v>50</v>
      </c>
      <c r="AB1208" t="s">
        <v>38</v>
      </c>
      <c r="AC1208">
        <v>1</v>
      </c>
    </row>
    <row r="1209" spans="1:29" x14ac:dyDescent="0.25">
      <c r="A1209" t="s">
        <v>2313</v>
      </c>
      <c r="B1209">
        <v>40</v>
      </c>
      <c r="C1209" s="3" t="str">
        <f t="shared" si="54"/>
        <v>Middle Age</v>
      </c>
      <c r="D1209" t="s">
        <v>27</v>
      </c>
      <c r="E1209">
        <v>126</v>
      </c>
      <c r="F1209" t="str">
        <f t="shared" si="55"/>
        <v>Heart-Healthy</v>
      </c>
      <c r="G1209" t="s">
        <v>95</v>
      </c>
      <c r="H1209">
        <v>86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14.00110523</v>
      </c>
      <c r="O1209" t="s">
        <v>35</v>
      </c>
      <c r="P1209">
        <v>1</v>
      </c>
      <c r="Q1209">
        <v>0</v>
      </c>
      <c r="R1209">
        <v>8</v>
      </c>
      <c r="S1209">
        <v>9.966611168</v>
      </c>
      <c r="T1209">
        <v>219653</v>
      </c>
      <c r="U1209">
        <v>21.804700350000001</v>
      </c>
      <c r="V1209">
        <v>617</v>
      </c>
      <c r="W1209" t="str">
        <f t="shared" si="56"/>
        <v>Very High</v>
      </c>
      <c r="X1209">
        <v>5</v>
      </c>
      <c r="Y1209">
        <v>10</v>
      </c>
      <c r="Z1209" t="s">
        <v>58</v>
      </c>
      <c r="AA1209" t="s">
        <v>50</v>
      </c>
      <c r="AB1209" t="s">
        <v>38</v>
      </c>
      <c r="AC1209">
        <v>1</v>
      </c>
    </row>
    <row r="1210" spans="1:29" x14ac:dyDescent="0.25">
      <c r="A1210" t="s">
        <v>2314</v>
      </c>
      <c r="B1210">
        <v>65</v>
      </c>
      <c r="C1210" s="3" t="str">
        <f t="shared" si="54"/>
        <v>Old</v>
      </c>
      <c r="D1210" t="s">
        <v>27</v>
      </c>
      <c r="E1210">
        <v>337</v>
      </c>
      <c r="F1210" t="str">
        <f t="shared" si="55"/>
        <v>Dangerous</v>
      </c>
      <c r="G1210" t="s">
        <v>2315</v>
      </c>
      <c r="H1210">
        <v>76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3.207515458</v>
      </c>
      <c r="O1210" t="s">
        <v>29</v>
      </c>
      <c r="P1210">
        <v>1</v>
      </c>
      <c r="Q1210">
        <v>1</v>
      </c>
      <c r="R1210">
        <v>6</v>
      </c>
      <c r="S1210">
        <v>5.3975381540000003</v>
      </c>
      <c r="T1210">
        <v>170802</v>
      </c>
      <c r="U1210">
        <v>18.580200290000001</v>
      </c>
      <c r="V1210">
        <v>333</v>
      </c>
      <c r="W1210" t="str">
        <f t="shared" si="56"/>
        <v>High</v>
      </c>
      <c r="X1210">
        <v>3</v>
      </c>
      <c r="Y1210">
        <v>10</v>
      </c>
      <c r="Z1210" t="s">
        <v>66</v>
      </c>
      <c r="AA1210" t="s">
        <v>67</v>
      </c>
      <c r="AB1210" t="s">
        <v>32</v>
      </c>
      <c r="AC1210">
        <v>0</v>
      </c>
    </row>
    <row r="1211" spans="1:29" x14ac:dyDescent="0.25">
      <c r="A1211" t="s">
        <v>2316</v>
      </c>
      <c r="B1211">
        <v>73</v>
      </c>
      <c r="C1211" s="3" t="str">
        <f t="shared" si="54"/>
        <v>Old</v>
      </c>
      <c r="D1211" t="s">
        <v>27</v>
      </c>
      <c r="E1211">
        <v>279</v>
      </c>
      <c r="F1211" t="str">
        <f t="shared" si="55"/>
        <v>Dangerous</v>
      </c>
      <c r="G1211" t="s">
        <v>2317</v>
      </c>
      <c r="H1211">
        <v>64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5.5309389280000003</v>
      </c>
      <c r="O1211" t="s">
        <v>29</v>
      </c>
      <c r="P1211">
        <v>1</v>
      </c>
      <c r="Q1211">
        <v>0</v>
      </c>
      <c r="R1211">
        <v>1</v>
      </c>
      <c r="S1211">
        <v>1.843629945</v>
      </c>
      <c r="T1211">
        <v>230315</v>
      </c>
      <c r="U1211">
        <v>29.125874809999999</v>
      </c>
      <c r="V1211">
        <v>93</v>
      </c>
      <c r="W1211" t="str">
        <f t="shared" si="56"/>
        <v>Healthy</v>
      </c>
      <c r="X1211">
        <v>6</v>
      </c>
      <c r="Y1211">
        <v>6</v>
      </c>
      <c r="Z1211" t="s">
        <v>76</v>
      </c>
      <c r="AA1211" t="s">
        <v>50</v>
      </c>
      <c r="AB1211" t="s">
        <v>38</v>
      </c>
      <c r="AC1211">
        <v>0</v>
      </c>
    </row>
    <row r="1212" spans="1:29" x14ac:dyDescent="0.25">
      <c r="A1212" t="s">
        <v>2318</v>
      </c>
      <c r="B1212">
        <v>42</v>
      </c>
      <c r="C1212" s="3" t="str">
        <f t="shared" si="54"/>
        <v>Middle Age</v>
      </c>
      <c r="D1212" t="s">
        <v>27</v>
      </c>
      <c r="E1212">
        <v>313</v>
      </c>
      <c r="F1212" t="str">
        <f t="shared" si="55"/>
        <v>Dangerous</v>
      </c>
      <c r="G1212" t="s">
        <v>2319</v>
      </c>
      <c r="H1212">
        <v>61</v>
      </c>
      <c r="I1212">
        <v>1</v>
      </c>
      <c r="J1212">
        <v>1</v>
      </c>
      <c r="K1212">
        <v>1</v>
      </c>
      <c r="L1212">
        <v>1</v>
      </c>
      <c r="M1212">
        <v>0</v>
      </c>
      <c r="N1212">
        <v>16.100013499999999</v>
      </c>
      <c r="O1212" t="s">
        <v>29</v>
      </c>
      <c r="P1212">
        <v>1</v>
      </c>
      <c r="Q1212">
        <v>0</v>
      </c>
      <c r="R1212">
        <v>5</v>
      </c>
      <c r="S1212">
        <v>7.5562930000000001</v>
      </c>
      <c r="T1212">
        <v>212471</v>
      </c>
      <c r="U1212">
        <v>38.829784779999997</v>
      </c>
      <c r="V1212">
        <v>154</v>
      </c>
      <c r="W1212" t="str">
        <f t="shared" si="56"/>
        <v>Borderline High</v>
      </c>
      <c r="X1212">
        <v>0</v>
      </c>
      <c r="Y1212">
        <v>6</v>
      </c>
      <c r="Z1212" t="s">
        <v>126</v>
      </c>
      <c r="AA1212" t="s">
        <v>126</v>
      </c>
      <c r="AB1212" t="s">
        <v>32</v>
      </c>
      <c r="AC1212">
        <v>0</v>
      </c>
    </row>
    <row r="1213" spans="1:29" x14ac:dyDescent="0.25">
      <c r="A1213" t="s">
        <v>2320</v>
      </c>
      <c r="B1213">
        <v>72</v>
      </c>
      <c r="C1213" s="3" t="str">
        <f t="shared" si="54"/>
        <v>Old</v>
      </c>
      <c r="D1213" t="s">
        <v>40</v>
      </c>
      <c r="E1213">
        <v>305</v>
      </c>
      <c r="F1213" t="str">
        <f t="shared" si="55"/>
        <v>Dangerous</v>
      </c>
      <c r="G1213" t="s">
        <v>2321</v>
      </c>
      <c r="H1213">
        <v>71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17.3025688</v>
      </c>
      <c r="O1213" t="s">
        <v>42</v>
      </c>
      <c r="P1213">
        <v>1</v>
      </c>
      <c r="Q1213">
        <v>0</v>
      </c>
      <c r="R1213">
        <v>5</v>
      </c>
      <c r="S1213">
        <v>5.0204109770000001</v>
      </c>
      <c r="T1213">
        <v>67324</v>
      </c>
      <c r="U1213">
        <v>28.306730559999998</v>
      </c>
      <c r="V1213">
        <v>192</v>
      </c>
      <c r="W1213" t="str">
        <f t="shared" si="56"/>
        <v>Borderline High</v>
      </c>
      <c r="X1213">
        <v>0</v>
      </c>
      <c r="Y1213">
        <v>5</v>
      </c>
      <c r="Z1213" t="s">
        <v>43</v>
      </c>
      <c r="AA1213" t="s">
        <v>44</v>
      </c>
      <c r="AB1213" t="s">
        <v>38</v>
      </c>
      <c r="AC1213">
        <v>1</v>
      </c>
    </row>
    <row r="1214" spans="1:29" x14ac:dyDescent="0.25">
      <c r="A1214" t="s">
        <v>2322</v>
      </c>
      <c r="B1214">
        <v>32</v>
      </c>
      <c r="C1214" s="3" t="str">
        <f t="shared" si="54"/>
        <v>Middle Age</v>
      </c>
      <c r="D1214" t="s">
        <v>27</v>
      </c>
      <c r="E1214">
        <v>304</v>
      </c>
      <c r="F1214" t="str">
        <f t="shared" si="55"/>
        <v>Dangerous</v>
      </c>
      <c r="G1214" t="s">
        <v>2323</v>
      </c>
      <c r="H1214">
        <v>67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1.859968157</v>
      </c>
      <c r="O1214" t="s">
        <v>35</v>
      </c>
      <c r="P1214">
        <v>0</v>
      </c>
      <c r="Q1214">
        <v>1</v>
      </c>
      <c r="R1214">
        <v>10</v>
      </c>
      <c r="S1214">
        <v>11.39516031</v>
      </c>
      <c r="T1214">
        <v>239449</v>
      </c>
      <c r="U1214">
        <v>21.631785860000001</v>
      </c>
      <c r="V1214">
        <v>266</v>
      </c>
      <c r="W1214" t="str">
        <f t="shared" si="56"/>
        <v>High</v>
      </c>
      <c r="X1214">
        <v>7</v>
      </c>
      <c r="Y1214">
        <v>5</v>
      </c>
      <c r="Z1214" t="s">
        <v>53</v>
      </c>
      <c r="AA1214" t="s">
        <v>44</v>
      </c>
      <c r="AB1214" t="s">
        <v>38</v>
      </c>
      <c r="AC1214">
        <v>0</v>
      </c>
    </row>
    <row r="1215" spans="1:29" x14ac:dyDescent="0.25">
      <c r="A1215" t="s">
        <v>2324</v>
      </c>
      <c r="B1215">
        <v>54</v>
      </c>
      <c r="C1215" s="3" t="str">
        <f t="shared" si="54"/>
        <v>Middle Age</v>
      </c>
      <c r="D1215" t="s">
        <v>40</v>
      </c>
      <c r="E1215">
        <v>152</v>
      </c>
      <c r="F1215" t="str">
        <f t="shared" si="55"/>
        <v>Heart-Healthy</v>
      </c>
      <c r="G1215" t="s">
        <v>378</v>
      </c>
      <c r="H1215">
        <v>81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6.6491463570000002</v>
      </c>
      <c r="O1215" t="s">
        <v>35</v>
      </c>
      <c r="P1215">
        <v>1</v>
      </c>
      <c r="Q1215">
        <v>1</v>
      </c>
      <c r="R1215">
        <v>8</v>
      </c>
      <c r="S1215">
        <v>4.5770761010000003</v>
      </c>
      <c r="T1215">
        <v>82789</v>
      </c>
      <c r="U1215">
        <v>34.099674</v>
      </c>
      <c r="V1215">
        <v>758</v>
      </c>
      <c r="W1215" t="str">
        <f t="shared" si="56"/>
        <v>Very High</v>
      </c>
      <c r="X1215">
        <v>5</v>
      </c>
      <c r="Y1215">
        <v>7</v>
      </c>
      <c r="Z1215" t="s">
        <v>153</v>
      </c>
      <c r="AA1215" t="s">
        <v>50</v>
      </c>
      <c r="AB1215" t="s">
        <v>38</v>
      </c>
      <c r="AC1215">
        <v>1</v>
      </c>
    </row>
    <row r="1216" spans="1:29" x14ac:dyDescent="0.25">
      <c r="A1216" t="s">
        <v>2325</v>
      </c>
      <c r="B1216">
        <v>89</v>
      </c>
      <c r="C1216" s="3" t="str">
        <f t="shared" si="54"/>
        <v>Old</v>
      </c>
      <c r="D1216" t="s">
        <v>27</v>
      </c>
      <c r="E1216">
        <v>198</v>
      </c>
      <c r="F1216" t="str">
        <f t="shared" si="55"/>
        <v>Heart-Healthy</v>
      </c>
      <c r="G1216" t="s">
        <v>2326</v>
      </c>
      <c r="H1216">
        <v>85</v>
      </c>
      <c r="I1216">
        <v>1</v>
      </c>
      <c r="J1216">
        <v>1</v>
      </c>
      <c r="K1216">
        <v>1</v>
      </c>
      <c r="L1216">
        <v>0</v>
      </c>
      <c r="M1216">
        <v>1</v>
      </c>
      <c r="N1216">
        <v>1.9040295620000001</v>
      </c>
      <c r="O1216" t="s">
        <v>29</v>
      </c>
      <c r="P1216">
        <v>0</v>
      </c>
      <c r="Q1216">
        <v>0</v>
      </c>
      <c r="R1216">
        <v>9</v>
      </c>
      <c r="S1216">
        <v>2.9415527849999998</v>
      </c>
      <c r="T1216">
        <v>210552</v>
      </c>
      <c r="U1216">
        <v>37.29513145</v>
      </c>
      <c r="V1216">
        <v>492</v>
      </c>
      <c r="W1216" t="str">
        <f t="shared" si="56"/>
        <v>High</v>
      </c>
      <c r="X1216">
        <v>5</v>
      </c>
      <c r="Y1216">
        <v>8</v>
      </c>
      <c r="Z1216" t="s">
        <v>70</v>
      </c>
      <c r="AA1216" t="s">
        <v>37</v>
      </c>
      <c r="AB1216" t="s">
        <v>38</v>
      </c>
      <c r="AC1216">
        <v>0</v>
      </c>
    </row>
    <row r="1217" spans="1:29" x14ac:dyDescent="0.25">
      <c r="A1217" t="s">
        <v>2327</v>
      </c>
      <c r="B1217">
        <v>72</v>
      </c>
      <c r="C1217" s="3" t="str">
        <f t="shared" si="54"/>
        <v>Old</v>
      </c>
      <c r="D1217" t="s">
        <v>27</v>
      </c>
      <c r="E1217">
        <v>341</v>
      </c>
      <c r="F1217" t="str">
        <f t="shared" si="55"/>
        <v>Dangerous</v>
      </c>
      <c r="G1217" t="s">
        <v>2328</v>
      </c>
      <c r="H1217">
        <v>54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16.038592099999999</v>
      </c>
      <c r="O1217" t="s">
        <v>29</v>
      </c>
      <c r="P1217">
        <v>1</v>
      </c>
      <c r="Q1217">
        <v>0</v>
      </c>
      <c r="R1217">
        <v>9</v>
      </c>
      <c r="S1217">
        <v>11.80510447</v>
      </c>
      <c r="T1217">
        <v>206185</v>
      </c>
      <c r="U1217">
        <v>21.54473183</v>
      </c>
      <c r="V1217">
        <v>462</v>
      </c>
      <c r="W1217" t="str">
        <f t="shared" si="56"/>
        <v>High</v>
      </c>
      <c r="X1217">
        <v>0</v>
      </c>
      <c r="Y1217">
        <v>10</v>
      </c>
      <c r="Z1217" t="s">
        <v>49</v>
      </c>
      <c r="AA1217" t="s">
        <v>50</v>
      </c>
      <c r="AB1217" t="s">
        <v>38</v>
      </c>
      <c r="AC1217">
        <v>0</v>
      </c>
    </row>
    <row r="1218" spans="1:29" x14ac:dyDescent="0.25">
      <c r="A1218" t="s">
        <v>2329</v>
      </c>
      <c r="B1218">
        <v>26</v>
      </c>
      <c r="C1218" s="3" t="str">
        <f t="shared" si="54"/>
        <v>Young</v>
      </c>
      <c r="D1218" t="s">
        <v>27</v>
      </c>
      <c r="E1218">
        <v>355</v>
      </c>
      <c r="F1218" t="str">
        <f t="shared" si="55"/>
        <v>Dangerous</v>
      </c>
      <c r="G1218" t="s">
        <v>1971</v>
      </c>
      <c r="H1218">
        <v>88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2.6546539240000002</v>
      </c>
      <c r="O1218" t="s">
        <v>42</v>
      </c>
      <c r="P1218">
        <v>1</v>
      </c>
      <c r="Q1218">
        <v>0</v>
      </c>
      <c r="R1218">
        <v>2</v>
      </c>
      <c r="S1218">
        <v>4.9071341579999999</v>
      </c>
      <c r="T1218">
        <v>284045</v>
      </c>
      <c r="U1218">
        <v>35.953749469999998</v>
      </c>
      <c r="V1218">
        <v>672</v>
      </c>
      <c r="W1218" t="str">
        <f t="shared" si="56"/>
        <v>Very High</v>
      </c>
      <c r="X1218">
        <v>7</v>
      </c>
      <c r="Y1218">
        <v>6</v>
      </c>
      <c r="Z1218" t="s">
        <v>49</v>
      </c>
      <c r="AA1218" t="s">
        <v>50</v>
      </c>
      <c r="AB1218" t="s">
        <v>38</v>
      </c>
      <c r="AC1218">
        <v>1</v>
      </c>
    </row>
    <row r="1219" spans="1:29" x14ac:dyDescent="0.25">
      <c r="A1219" t="s">
        <v>2330</v>
      </c>
      <c r="B1219">
        <v>68</v>
      </c>
      <c r="C1219" s="3" t="str">
        <f t="shared" ref="C1219:C1282" si="57">IF(B1219&gt;54, "Old", IF(B1219 &gt;= 31,  "Middle Age", IF(B1219 &lt; 31, "Young", "Invalid")))</f>
        <v>Old</v>
      </c>
      <c r="D1219" t="s">
        <v>27</v>
      </c>
      <c r="E1219">
        <v>149</v>
      </c>
      <c r="F1219" t="str">
        <f t="shared" ref="F1219:F1282" si="58">IF(E1219&gt;239, "Dangerous", IF(E1219 &gt; 199,  "At-Risk", IF(E1219 &lt; 200, "Heart-Healthy", "Invalid")))</f>
        <v>Heart-Healthy</v>
      </c>
      <c r="G1219" t="s">
        <v>2331</v>
      </c>
      <c r="H1219">
        <v>93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17.656295199999999</v>
      </c>
      <c r="O1219" t="s">
        <v>29</v>
      </c>
      <c r="P1219">
        <v>0</v>
      </c>
      <c r="Q1219">
        <v>1</v>
      </c>
      <c r="R1219">
        <v>7</v>
      </c>
      <c r="S1219">
        <v>3.9412691710000001</v>
      </c>
      <c r="T1219">
        <v>267818</v>
      </c>
      <c r="U1219">
        <v>26.81979943</v>
      </c>
      <c r="V1219">
        <v>165</v>
      </c>
      <c r="W1219" t="str">
        <f t="shared" ref="W1219:W1282" si="59">IF(V1219&gt;499, "Very High", IF(V1219&gt;199, "High", IF(V1219 &gt; 149,  "Borderline High", IF(V1219 &lt; 150, "Healthy", "Invalid"))))</f>
        <v>Borderline High</v>
      </c>
      <c r="X1219">
        <v>7</v>
      </c>
      <c r="Y1219">
        <v>6</v>
      </c>
      <c r="Z1219" t="s">
        <v>126</v>
      </c>
      <c r="AA1219" t="s">
        <v>126</v>
      </c>
      <c r="AB1219" t="s">
        <v>32</v>
      </c>
      <c r="AC1219">
        <v>0</v>
      </c>
    </row>
    <row r="1220" spans="1:29" x14ac:dyDescent="0.25">
      <c r="A1220" t="s">
        <v>2332</v>
      </c>
      <c r="B1220">
        <v>33</v>
      </c>
      <c r="C1220" s="3" t="str">
        <f t="shared" si="57"/>
        <v>Middle Age</v>
      </c>
      <c r="D1220" t="s">
        <v>27</v>
      </c>
      <c r="E1220">
        <v>284</v>
      </c>
      <c r="F1220" t="str">
        <f t="shared" si="58"/>
        <v>Dangerous</v>
      </c>
      <c r="G1220" t="s">
        <v>2333</v>
      </c>
      <c r="H1220">
        <v>61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2.2419538120000002</v>
      </c>
      <c r="O1220" t="s">
        <v>42</v>
      </c>
      <c r="P1220">
        <v>1</v>
      </c>
      <c r="Q1220">
        <v>1</v>
      </c>
      <c r="R1220">
        <v>6</v>
      </c>
      <c r="S1220">
        <v>6.6347453290000002</v>
      </c>
      <c r="T1220">
        <v>205527</v>
      </c>
      <c r="U1220">
        <v>19.301626859999999</v>
      </c>
      <c r="V1220">
        <v>128</v>
      </c>
      <c r="W1220" t="str">
        <f t="shared" si="59"/>
        <v>Healthy</v>
      </c>
      <c r="X1220">
        <v>0</v>
      </c>
      <c r="Y1220">
        <v>6</v>
      </c>
      <c r="Z1220" t="s">
        <v>111</v>
      </c>
      <c r="AA1220" t="s">
        <v>50</v>
      </c>
      <c r="AB1220" t="s">
        <v>38</v>
      </c>
      <c r="AC1220">
        <v>0</v>
      </c>
    </row>
    <row r="1221" spans="1:29" x14ac:dyDescent="0.25">
      <c r="A1221" t="s">
        <v>2334</v>
      </c>
      <c r="B1221">
        <v>53</v>
      </c>
      <c r="C1221" s="3" t="str">
        <f t="shared" si="57"/>
        <v>Middle Age</v>
      </c>
      <c r="D1221" t="s">
        <v>27</v>
      </c>
      <c r="E1221">
        <v>154</v>
      </c>
      <c r="F1221" t="str">
        <f t="shared" si="58"/>
        <v>Heart-Healthy</v>
      </c>
      <c r="G1221" t="s">
        <v>2335</v>
      </c>
      <c r="H1221">
        <v>85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4.6101511349999997</v>
      </c>
      <c r="O1221" t="s">
        <v>29</v>
      </c>
      <c r="P1221">
        <v>0</v>
      </c>
      <c r="Q1221">
        <v>1</v>
      </c>
      <c r="R1221">
        <v>7</v>
      </c>
      <c r="S1221">
        <v>3.5125426239999999</v>
      </c>
      <c r="T1221">
        <v>167861</v>
      </c>
      <c r="U1221">
        <v>23.85690177</v>
      </c>
      <c r="V1221">
        <v>456</v>
      </c>
      <c r="W1221" t="str">
        <f t="shared" si="59"/>
        <v>High</v>
      </c>
      <c r="X1221">
        <v>3</v>
      </c>
      <c r="Y1221">
        <v>4</v>
      </c>
      <c r="Z1221" t="s">
        <v>96</v>
      </c>
      <c r="AA1221" t="s">
        <v>44</v>
      </c>
      <c r="AB1221" t="s">
        <v>32</v>
      </c>
      <c r="AC1221">
        <v>0</v>
      </c>
    </row>
    <row r="1222" spans="1:29" x14ac:dyDescent="0.25">
      <c r="A1222" t="s">
        <v>2336</v>
      </c>
      <c r="B1222">
        <v>73</v>
      </c>
      <c r="C1222" s="3" t="str">
        <f t="shared" si="57"/>
        <v>Old</v>
      </c>
      <c r="D1222" t="s">
        <v>40</v>
      </c>
      <c r="E1222">
        <v>152</v>
      </c>
      <c r="F1222" t="str">
        <f t="shared" si="58"/>
        <v>Heart-Healthy</v>
      </c>
      <c r="G1222" t="s">
        <v>784</v>
      </c>
      <c r="H1222">
        <v>91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7.3151764129999997</v>
      </c>
      <c r="O1222" t="s">
        <v>42</v>
      </c>
      <c r="P1222">
        <v>1</v>
      </c>
      <c r="Q1222">
        <v>0</v>
      </c>
      <c r="R1222">
        <v>6</v>
      </c>
      <c r="S1222">
        <v>3.3450425269999999</v>
      </c>
      <c r="T1222">
        <v>237736</v>
      </c>
      <c r="U1222">
        <v>24.002630570000001</v>
      </c>
      <c r="V1222">
        <v>245</v>
      </c>
      <c r="W1222" t="str">
        <f t="shared" si="59"/>
        <v>High</v>
      </c>
      <c r="X1222">
        <v>2</v>
      </c>
      <c r="Y1222">
        <v>9</v>
      </c>
      <c r="Z1222" t="s">
        <v>227</v>
      </c>
      <c r="AA1222" t="s">
        <v>44</v>
      </c>
      <c r="AB1222" t="s">
        <v>38</v>
      </c>
      <c r="AC1222">
        <v>0</v>
      </c>
    </row>
    <row r="1223" spans="1:29" x14ac:dyDescent="0.25">
      <c r="A1223" t="s">
        <v>2337</v>
      </c>
      <c r="B1223">
        <v>31</v>
      </c>
      <c r="C1223" s="3" t="str">
        <f t="shared" si="57"/>
        <v>Middle Age</v>
      </c>
      <c r="D1223" t="s">
        <v>27</v>
      </c>
      <c r="E1223">
        <v>327</v>
      </c>
      <c r="F1223" t="str">
        <f t="shared" si="58"/>
        <v>Dangerous</v>
      </c>
      <c r="G1223" t="s">
        <v>2338</v>
      </c>
      <c r="H1223">
        <v>41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11.960222229999999</v>
      </c>
      <c r="O1223" t="s">
        <v>42</v>
      </c>
      <c r="P1223">
        <v>1</v>
      </c>
      <c r="Q1223">
        <v>0</v>
      </c>
      <c r="R1223">
        <v>3</v>
      </c>
      <c r="S1223">
        <v>10.63491821</v>
      </c>
      <c r="T1223">
        <v>222022</v>
      </c>
      <c r="U1223">
        <v>18.826400920000001</v>
      </c>
      <c r="V1223">
        <v>599</v>
      </c>
      <c r="W1223" t="str">
        <f t="shared" si="59"/>
        <v>Very High</v>
      </c>
      <c r="X1223">
        <v>1</v>
      </c>
      <c r="Y1223">
        <v>5</v>
      </c>
      <c r="Z1223" t="s">
        <v>227</v>
      </c>
      <c r="AA1223" t="s">
        <v>44</v>
      </c>
      <c r="AB1223" t="s">
        <v>38</v>
      </c>
      <c r="AC1223">
        <v>0</v>
      </c>
    </row>
    <row r="1224" spans="1:29" x14ac:dyDescent="0.25">
      <c r="A1224" t="s">
        <v>2339</v>
      </c>
      <c r="B1224">
        <v>63</v>
      </c>
      <c r="C1224" s="3" t="str">
        <f t="shared" si="57"/>
        <v>Old</v>
      </c>
      <c r="D1224" t="s">
        <v>27</v>
      </c>
      <c r="E1224">
        <v>379</v>
      </c>
      <c r="F1224" t="str">
        <f t="shared" si="58"/>
        <v>Dangerous</v>
      </c>
      <c r="G1224" t="s">
        <v>2340</v>
      </c>
      <c r="H1224">
        <v>42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0.30453887099999999</v>
      </c>
      <c r="O1224" t="s">
        <v>42</v>
      </c>
      <c r="P1224">
        <v>0</v>
      </c>
      <c r="Q1224">
        <v>0</v>
      </c>
      <c r="R1224">
        <v>6</v>
      </c>
      <c r="S1224">
        <v>10.694878080000001</v>
      </c>
      <c r="T1224">
        <v>54915</v>
      </c>
      <c r="U1224">
        <v>33.593123939999998</v>
      </c>
      <c r="V1224">
        <v>713</v>
      </c>
      <c r="W1224" t="str">
        <f t="shared" si="59"/>
        <v>Very High</v>
      </c>
      <c r="X1224">
        <v>6</v>
      </c>
      <c r="Y1224">
        <v>7</v>
      </c>
      <c r="Z1224" t="s">
        <v>96</v>
      </c>
      <c r="AA1224" t="s">
        <v>44</v>
      </c>
      <c r="AB1224" t="s">
        <v>32</v>
      </c>
      <c r="AC1224">
        <v>0</v>
      </c>
    </row>
    <row r="1225" spans="1:29" x14ac:dyDescent="0.25">
      <c r="A1225" t="s">
        <v>2341</v>
      </c>
      <c r="B1225">
        <v>69</v>
      </c>
      <c r="C1225" s="3" t="str">
        <f t="shared" si="57"/>
        <v>Old</v>
      </c>
      <c r="D1225" t="s">
        <v>27</v>
      </c>
      <c r="E1225">
        <v>184</v>
      </c>
      <c r="F1225" t="str">
        <f t="shared" si="58"/>
        <v>Heart-Healthy</v>
      </c>
      <c r="G1225" t="s">
        <v>2342</v>
      </c>
      <c r="H1225">
        <v>77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11.37404093</v>
      </c>
      <c r="O1225" t="s">
        <v>42</v>
      </c>
      <c r="P1225">
        <v>1</v>
      </c>
      <c r="Q1225">
        <v>0</v>
      </c>
      <c r="R1225">
        <v>9</v>
      </c>
      <c r="S1225">
        <v>0.35837595700000002</v>
      </c>
      <c r="T1225">
        <v>287839</v>
      </c>
      <c r="U1225">
        <v>22.681393310000001</v>
      </c>
      <c r="V1225">
        <v>780</v>
      </c>
      <c r="W1225" t="str">
        <f t="shared" si="59"/>
        <v>Very High</v>
      </c>
      <c r="X1225">
        <v>1</v>
      </c>
      <c r="Y1225">
        <v>4</v>
      </c>
      <c r="Z1225" t="s">
        <v>70</v>
      </c>
      <c r="AA1225" t="s">
        <v>37</v>
      </c>
      <c r="AB1225" t="s">
        <v>38</v>
      </c>
      <c r="AC1225">
        <v>1</v>
      </c>
    </row>
    <row r="1226" spans="1:29" x14ac:dyDescent="0.25">
      <c r="A1226" t="s">
        <v>2343</v>
      </c>
      <c r="B1226">
        <v>65</v>
      </c>
      <c r="C1226" s="3" t="str">
        <f t="shared" si="57"/>
        <v>Old</v>
      </c>
      <c r="D1226" t="s">
        <v>27</v>
      </c>
      <c r="E1226">
        <v>242</v>
      </c>
      <c r="F1226" t="str">
        <f t="shared" si="58"/>
        <v>Dangerous</v>
      </c>
      <c r="G1226" t="s">
        <v>2344</v>
      </c>
      <c r="H1226">
        <v>94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14.01565776</v>
      </c>
      <c r="O1226" t="s">
        <v>42</v>
      </c>
      <c r="P1226">
        <v>0</v>
      </c>
      <c r="Q1226">
        <v>1</v>
      </c>
      <c r="R1226">
        <v>6</v>
      </c>
      <c r="S1226">
        <v>7.4673867639999996</v>
      </c>
      <c r="T1226">
        <v>41291</v>
      </c>
      <c r="U1226">
        <v>39.213835070000002</v>
      </c>
      <c r="V1226">
        <v>566</v>
      </c>
      <c r="W1226" t="str">
        <f t="shared" si="59"/>
        <v>Very High</v>
      </c>
      <c r="X1226">
        <v>2</v>
      </c>
      <c r="Y1226">
        <v>4</v>
      </c>
      <c r="Z1226" t="s">
        <v>73</v>
      </c>
      <c r="AA1226" t="s">
        <v>50</v>
      </c>
      <c r="AB1226" t="s">
        <v>38</v>
      </c>
      <c r="AC1226">
        <v>0</v>
      </c>
    </row>
    <row r="1227" spans="1:29" x14ac:dyDescent="0.25">
      <c r="A1227" t="s">
        <v>2345</v>
      </c>
      <c r="B1227">
        <v>88</v>
      </c>
      <c r="C1227" s="3" t="str">
        <f t="shared" si="57"/>
        <v>Old</v>
      </c>
      <c r="D1227" t="s">
        <v>27</v>
      </c>
      <c r="E1227">
        <v>296</v>
      </c>
      <c r="F1227" t="str">
        <f t="shared" si="58"/>
        <v>Dangerous</v>
      </c>
      <c r="G1227" t="s">
        <v>2346</v>
      </c>
      <c r="H1227">
        <v>53</v>
      </c>
      <c r="I1227">
        <v>1</v>
      </c>
      <c r="J1227">
        <v>0</v>
      </c>
      <c r="K1227">
        <v>1</v>
      </c>
      <c r="L1227">
        <v>1</v>
      </c>
      <c r="M1227">
        <v>0</v>
      </c>
      <c r="N1227">
        <v>0.87053980099999995</v>
      </c>
      <c r="O1227" t="s">
        <v>35</v>
      </c>
      <c r="P1227">
        <v>0</v>
      </c>
      <c r="Q1227">
        <v>0</v>
      </c>
      <c r="R1227">
        <v>6</v>
      </c>
      <c r="S1227">
        <v>5.9749843379999996</v>
      </c>
      <c r="T1227">
        <v>122979</v>
      </c>
      <c r="U1227">
        <v>25.688879270000001</v>
      </c>
      <c r="V1227">
        <v>86</v>
      </c>
      <c r="W1227" t="str">
        <f t="shared" si="59"/>
        <v>Healthy</v>
      </c>
      <c r="X1227">
        <v>1</v>
      </c>
      <c r="Y1227">
        <v>10</v>
      </c>
      <c r="Z1227" t="s">
        <v>125</v>
      </c>
      <c r="AA1227" t="s">
        <v>126</v>
      </c>
      <c r="AB1227" t="s">
        <v>32</v>
      </c>
      <c r="AC1227">
        <v>0</v>
      </c>
    </row>
    <row r="1228" spans="1:29" x14ac:dyDescent="0.25">
      <c r="A1228" t="s">
        <v>2347</v>
      </c>
      <c r="B1228">
        <v>65</v>
      </c>
      <c r="C1228" s="3" t="str">
        <f t="shared" si="57"/>
        <v>Old</v>
      </c>
      <c r="D1228" t="s">
        <v>27</v>
      </c>
      <c r="E1228">
        <v>340</v>
      </c>
      <c r="F1228" t="str">
        <f t="shared" si="58"/>
        <v>Dangerous</v>
      </c>
      <c r="G1228" t="s">
        <v>2348</v>
      </c>
      <c r="H1228">
        <v>75</v>
      </c>
      <c r="I1228">
        <v>0</v>
      </c>
      <c r="J1228">
        <v>0</v>
      </c>
      <c r="K1228">
        <v>1</v>
      </c>
      <c r="L1228">
        <v>1</v>
      </c>
      <c r="M1228">
        <v>1</v>
      </c>
      <c r="N1228">
        <v>9.8707840860000005</v>
      </c>
      <c r="O1228" t="s">
        <v>42</v>
      </c>
      <c r="P1228">
        <v>1</v>
      </c>
      <c r="Q1228">
        <v>1</v>
      </c>
      <c r="R1228">
        <v>7</v>
      </c>
      <c r="S1228">
        <v>5.5673630870000004</v>
      </c>
      <c r="T1228">
        <v>216664</v>
      </c>
      <c r="U1228">
        <v>35.56128348</v>
      </c>
      <c r="V1228">
        <v>315</v>
      </c>
      <c r="W1228" t="str">
        <f t="shared" si="59"/>
        <v>High</v>
      </c>
      <c r="X1228">
        <v>0</v>
      </c>
      <c r="Y1228">
        <v>4</v>
      </c>
      <c r="Z1228" t="s">
        <v>30</v>
      </c>
      <c r="AA1228" t="s">
        <v>31</v>
      </c>
      <c r="AB1228" t="s">
        <v>32</v>
      </c>
      <c r="AC1228">
        <v>0</v>
      </c>
    </row>
    <row r="1229" spans="1:29" x14ac:dyDescent="0.25">
      <c r="A1229" t="s">
        <v>2349</v>
      </c>
      <c r="B1229">
        <v>90</v>
      </c>
      <c r="C1229" s="3" t="str">
        <f t="shared" si="57"/>
        <v>Old</v>
      </c>
      <c r="D1229" t="s">
        <v>40</v>
      </c>
      <c r="E1229">
        <v>122</v>
      </c>
      <c r="F1229" t="str">
        <f t="shared" si="58"/>
        <v>Heart-Healthy</v>
      </c>
      <c r="G1229" t="s">
        <v>357</v>
      </c>
      <c r="H1229">
        <v>80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2.1648119380000002</v>
      </c>
      <c r="O1229" t="s">
        <v>42</v>
      </c>
      <c r="P1229">
        <v>0</v>
      </c>
      <c r="Q1229">
        <v>1</v>
      </c>
      <c r="R1229">
        <v>8</v>
      </c>
      <c r="S1229">
        <v>1.7128143280000001</v>
      </c>
      <c r="T1229">
        <v>172900</v>
      </c>
      <c r="U1229">
        <v>34.879067929999998</v>
      </c>
      <c r="V1229">
        <v>757</v>
      </c>
      <c r="W1229" t="str">
        <f t="shared" si="59"/>
        <v>Very High</v>
      </c>
      <c r="X1229">
        <v>4</v>
      </c>
      <c r="Y1229">
        <v>5</v>
      </c>
      <c r="Z1229" t="s">
        <v>58</v>
      </c>
      <c r="AA1229" t="s">
        <v>50</v>
      </c>
      <c r="AB1229" t="s">
        <v>38</v>
      </c>
      <c r="AC1229">
        <v>0</v>
      </c>
    </row>
    <row r="1230" spans="1:29" x14ac:dyDescent="0.25">
      <c r="A1230" t="s">
        <v>2350</v>
      </c>
      <c r="B1230">
        <v>67</v>
      </c>
      <c r="C1230" s="3" t="str">
        <f t="shared" si="57"/>
        <v>Old</v>
      </c>
      <c r="D1230" t="s">
        <v>27</v>
      </c>
      <c r="E1230">
        <v>265</v>
      </c>
      <c r="F1230" t="str">
        <f t="shared" si="58"/>
        <v>Dangerous</v>
      </c>
      <c r="G1230" t="s">
        <v>1504</v>
      </c>
      <c r="H1230">
        <v>40</v>
      </c>
      <c r="I1230">
        <v>1</v>
      </c>
      <c r="J1230">
        <v>0</v>
      </c>
      <c r="K1230">
        <v>1</v>
      </c>
      <c r="L1230">
        <v>0</v>
      </c>
      <c r="M1230">
        <v>1</v>
      </c>
      <c r="N1230">
        <v>19.115113390000001</v>
      </c>
      <c r="O1230" t="s">
        <v>42</v>
      </c>
      <c r="P1230">
        <v>1</v>
      </c>
      <c r="Q1230">
        <v>1</v>
      </c>
      <c r="R1230">
        <v>8</v>
      </c>
      <c r="S1230">
        <v>8.5466440410000004</v>
      </c>
      <c r="T1230">
        <v>77972</v>
      </c>
      <c r="U1230">
        <v>25.35850391</v>
      </c>
      <c r="V1230">
        <v>406</v>
      </c>
      <c r="W1230" t="str">
        <f t="shared" si="59"/>
        <v>High</v>
      </c>
      <c r="X1230">
        <v>3</v>
      </c>
      <c r="Y1230">
        <v>9</v>
      </c>
      <c r="Z1230" t="s">
        <v>153</v>
      </c>
      <c r="AA1230" t="s">
        <v>50</v>
      </c>
      <c r="AB1230" t="s">
        <v>38</v>
      </c>
      <c r="AC1230">
        <v>1</v>
      </c>
    </row>
    <row r="1231" spans="1:29" x14ac:dyDescent="0.25">
      <c r="A1231" t="s">
        <v>2351</v>
      </c>
      <c r="B1231">
        <v>54</v>
      </c>
      <c r="C1231" s="3" t="str">
        <f t="shared" si="57"/>
        <v>Middle Age</v>
      </c>
      <c r="D1231" t="s">
        <v>40</v>
      </c>
      <c r="E1231">
        <v>285</v>
      </c>
      <c r="F1231" t="str">
        <f t="shared" si="58"/>
        <v>Dangerous</v>
      </c>
      <c r="G1231" t="s">
        <v>2352</v>
      </c>
      <c r="H1231">
        <v>98</v>
      </c>
      <c r="I1231">
        <v>1</v>
      </c>
      <c r="J1231">
        <v>0</v>
      </c>
      <c r="K1231">
        <v>1</v>
      </c>
      <c r="L1231">
        <v>1</v>
      </c>
      <c r="M1231">
        <v>0</v>
      </c>
      <c r="N1231">
        <v>4.3172639310000003</v>
      </c>
      <c r="O1231" t="s">
        <v>35</v>
      </c>
      <c r="P1231">
        <v>1</v>
      </c>
      <c r="Q1231">
        <v>1</v>
      </c>
      <c r="R1231">
        <v>10</v>
      </c>
      <c r="S1231">
        <v>7.8671597010000003</v>
      </c>
      <c r="T1231">
        <v>252780</v>
      </c>
      <c r="U1231">
        <v>19.099031249999999</v>
      </c>
      <c r="V1231">
        <v>414</v>
      </c>
      <c r="W1231" t="str">
        <f t="shared" si="59"/>
        <v>High</v>
      </c>
      <c r="X1231">
        <v>6</v>
      </c>
      <c r="Y1231">
        <v>10</v>
      </c>
      <c r="Z1231" t="s">
        <v>53</v>
      </c>
      <c r="AA1231" t="s">
        <v>44</v>
      </c>
      <c r="AB1231" t="s">
        <v>38</v>
      </c>
      <c r="AC1231">
        <v>1</v>
      </c>
    </row>
    <row r="1232" spans="1:29" x14ac:dyDescent="0.25">
      <c r="A1232" t="s">
        <v>2353</v>
      </c>
      <c r="B1232">
        <v>80</v>
      </c>
      <c r="C1232" s="3" t="str">
        <f t="shared" si="57"/>
        <v>Old</v>
      </c>
      <c r="D1232" t="s">
        <v>27</v>
      </c>
      <c r="E1232">
        <v>139</v>
      </c>
      <c r="F1232" t="str">
        <f t="shared" si="58"/>
        <v>Heart-Healthy</v>
      </c>
      <c r="G1232" t="s">
        <v>2354</v>
      </c>
      <c r="H1232">
        <v>75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9.7186915200000001</v>
      </c>
      <c r="O1232" t="s">
        <v>42</v>
      </c>
      <c r="P1232">
        <v>1</v>
      </c>
      <c r="Q1232">
        <v>0</v>
      </c>
      <c r="R1232">
        <v>4</v>
      </c>
      <c r="S1232">
        <v>8.8874389090000001</v>
      </c>
      <c r="T1232">
        <v>161746</v>
      </c>
      <c r="U1232">
        <v>27.319420579999999</v>
      </c>
      <c r="V1232">
        <v>750</v>
      </c>
      <c r="W1232" t="str">
        <f t="shared" si="59"/>
        <v>Very High</v>
      </c>
      <c r="X1232">
        <v>0</v>
      </c>
      <c r="Y1232">
        <v>7</v>
      </c>
      <c r="Z1232" t="s">
        <v>76</v>
      </c>
      <c r="AA1232" t="s">
        <v>50</v>
      </c>
      <c r="AB1232" t="s">
        <v>38</v>
      </c>
      <c r="AC1232">
        <v>0</v>
      </c>
    </row>
    <row r="1233" spans="1:29" x14ac:dyDescent="0.25">
      <c r="A1233" t="s">
        <v>2355</v>
      </c>
      <c r="B1233">
        <v>54</v>
      </c>
      <c r="C1233" s="3" t="str">
        <f t="shared" si="57"/>
        <v>Middle Age</v>
      </c>
      <c r="D1233" t="s">
        <v>27</v>
      </c>
      <c r="E1233">
        <v>364</v>
      </c>
      <c r="F1233" t="str">
        <f t="shared" si="58"/>
        <v>Dangerous</v>
      </c>
      <c r="G1233" t="s">
        <v>2010</v>
      </c>
      <c r="H1233">
        <v>58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8.5031961339999995</v>
      </c>
      <c r="O1233" t="s">
        <v>29</v>
      </c>
      <c r="P1233">
        <v>1</v>
      </c>
      <c r="Q1233">
        <v>1</v>
      </c>
      <c r="R1233">
        <v>1</v>
      </c>
      <c r="S1233">
        <v>7.3038843800000004</v>
      </c>
      <c r="T1233">
        <v>65396</v>
      </c>
      <c r="U1233">
        <v>30.608759729999999</v>
      </c>
      <c r="V1233">
        <v>366</v>
      </c>
      <c r="W1233" t="str">
        <f t="shared" si="59"/>
        <v>High</v>
      </c>
      <c r="X1233">
        <v>7</v>
      </c>
      <c r="Y1233">
        <v>5</v>
      </c>
      <c r="Z1233" t="s">
        <v>49</v>
      </c>
      <c r="AA1233" t="s">
        <v>50</v>
      </c>
      <c r="AB1233" t="s">
        <v>38</v>
      </c>
      <c r="AC1233">
        <v>0</v>
      </c>
    </row>
    <row r="1234" spans="1:29" x14ac:dyDescent="0.25">
      <c r="A1234" t="s">
        <v>2356</v>
      </c>
      <c r="B1234">
        <v>82</v>
      </c>
      <c r="C1234" s="3" t="str">
        <f t="shared" si="57"/>
        <v>Old</v>
      </c>
      <c r="D1234" t="s">
        <v>27</v>
      </c>
      <c r="E1234">
        <v>269</v>
      </c>
      <c r="F1234" t="str">
        <f t="shared" si="58"/>
        <v>Dangerous</v>
      </c>
      <c r="G1234" t="s">
        <v>2357</v>
      </c>
      <c r="H1234">
        <v>42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5.1128672999999999E-2</v>
      </c>
      <c r="O1234" t="s">
        <v>35</v>
      </c>
      <c r="P1234">
        <v>0</v>
      </c>
      <c r="Q1234">
        <v>1</v>
      </c>
      <c r="R1234">
        <v>1</v>
      </c>
      <c r="S1234">
        <v>5.0867995999999999E-2</v>
      </c>
      <c r="T1234">
        <v>73461</v>
      </c>
      <c r="U1234">
        <v>32.159200900000002</v>
      </c>
      <c r="V1234">
        <v>699</v>
      </c>
      <c r="W1234" t="str">
        <f t="shared" si="59"/>
        <v>Very High</v>
      </c>
      <c r="X1234">
        <v>3</v>
      </c>
      <c r="Y1234">
        <v>8</v>
      </c>
      <c r="Z1234" t="s">
        <v>49</v>
      </c>
      <c r="AA1234" t="s">
        <v>50</v>
      </c>
      <c r="AB1234" t="s">
        <v>38</v>
      </c>
      <c r="AC1234">
        <v>1</v>
      </c>
    </row>
    <row r="1235" spans="1:29" x14ac:dyDescent="0.25">
      <c r="A1235" t="s">
        <v>2358</v>
      </c>
      <c r="B1235">
        <v>90</v>
      </c>
      <c r="C1235" s="3" t="str">
        <f t="shared" si="57"/>
        <v>Old</v>
      </c>
      <c r="D1235" t="s">
        <v>27</v>
      </c>
      <c r="E1235">
        <v>366</v>
      </c>
      <c r="F1235" t="str">
        <f t="shared" si="58"/>
        <v>Dangerous</v>
      </c>
      <c r="G1235" t="s">
        <v>995</v>
      </c>
      <c r="H1235">
        <v>44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12.83584261</v>
      </c>
      <c r="O1235" t="s">
        <v>42</v>
      </c>
      <c r="P1235">
        <v>0</v>
      </c>
      <c r="Q1235">
        <v>0</v>
      </c>
      <c r="R1235">
        <v>7</v>
      </c>
      <c r="S1235">
        <v>11.072740700000001</v>
      </c>
      <c r="T1235">
        <v>272936</v>
      </c>
      <c r="U1235">
        <v>28.291179719999999</v>
      </c>
      <c r="V1235">
        <v>119</v>
      </c>
      <c r="W1235" t="str">
        <f t="shared" si="59"/>
        <v>Healthy</v>
      </c>
      <c r="X1235">
        <v>2</v>
      </c>
      <c r="Y1235">
        <v>8</v>
      </c>
      <c r="Z1235" t="s">
        <v>53</v>
      </c>
      <c r="AA1235" t="s">
        <v>44</v>
      </c>
      <c r="AB1235" t="s">
        <v>38</v>
      </c>
      <c r="AC1235">
        <v>0</v>
      </c>
    </row>
    <row r="1236" spans="1:29" x14ac:dyDescent="0.25">
      <c r="A1236" t="s">
        <v>2359</v>
      </c>
      <c r="B1236">
        <v>71</v>
      </c>
      <c r="C1236" s="3" t="str">
        <f t="shared" si="57"/>
        <v>Old</v>
      </c>
      <c r="D1236" t="s">
        <v>27</v>
      </c>
      <c r="E1236">
        <v>263</v>
      </c>
      <c r="F1236" t="str">
        <f t="shared" si="58"/>
        <v>Dangerous</v>
      </c>
      <c r="G1236" t="s">
        <v>2360</v>
      </c>
      <c r="H1236">
        <v>75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13.947100219999999</v>
      </c>
      <c r="O1236" t="s">
        <v>35</v>
      </c>
      <c r="P1236">
        <v>1</v>
      </c>
      <c r="Q1236">
        <v>0</v>
      </c>
      <c r="R1236">
        <v>2</v>
      </c>
      <c r="S1236">
        <v>0.989275138</v>
      </c>
      <c r="T1236">
        <v>291009</v>
      </c>
      <c r="U1236">
        <v>37.801856659999999</v>
      </c>
      <c r="V1236">
        <v>798</v>
      </c>
      <c r="W1236" t="str">
        <f t="shared" si="59"/>
        <v>Very High</v>
      </c>
      <c r="X1236">
        <v>0</v>
      </c>
      <c r="Y1236">
        <v>10</v>
      </c>
      <c r="Z1236" t="s">
        <v>227</v>
      </c>
      <c r="AA1236" t="s">
        <v>44</v>
      </c>
      <c r="AB1236" t="s">
        <v>38</v>
      </c>
      <c r="AC1236">
        <v>0</v>
      </c>
    </row>
    <row r="1237" spans="1:29" x14ac:dyDescent="0.25">
      <c r="A1237" t="s">
        <v>2361</v>
      </c>
      <c r="B1237">
        <v>74</v>
      </c>
      <c r="C1237" s="3" t="str">
        <f t="shared" si="57"/>
        <v>Old</v>
      </c>
      <c r="D1237" t="s">
        <v>40</v>
      </c>
      <c r="E1237">
        <v>193</v>
      </c>
      <c r="F1237" t="str">
        <f t="shared" si="58"/>
        <v>Heart-Healthy</v>
      </c>
      <c r="G1237" t="s">
        <v>1419</v>
      </c>
      <c r="H1237">
        <v>64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14.54673768</v>
      </c>
      <c r="O1237" t="s">
        <v>42</v>
      </c>
      <c r="P1237">
        <v>0</v>
      </c>
      <c r="Q1237">
        <v>0</v>
      </c>
      <c r="R1237">
        <v>1</v>
      </c>
      <c r="S1237">
        <v>11.041948700000001</v>
      </c>
      <c r="T1237">
        <v>121849</v>
      </c>
      <c r="U1237">
        <v>24.999058819999998</v>
      </c>
      <c r="V1237">
        <v>205</v>
      </c>
      <c r="W1237" t="str">
        <f t="shared" si="59"/>
        <v>High</v>
      </c>
      <c r="X1237">
        <v>4</v>
      </c>
      <c r="Y1237">
        <v>5</v>
      </c>
      <c r="Z1237" t="s">
        <v>126</v>
      </c>
      <c r="AA1237" t="s">
        <v>126</v>
      </c>
      <c r="AB1237" t="s">
        <v>32</v>
      </c>
      <c r="AC1237">
        <v>1</v>
      </c>
    </row>
    <row r="1238" spans="1:29" x14ac:dyDescent="0.25">
      <c r="A1238" t="s">
        <v>2362</v>
      </c>
      <c r="B1238">
        <v>44</v>
      </c>
      <c r="C1238" s="3" t="str">
        <f t="shared" si="57"/>
        <v>Middle Age</v>
      </c>
      <c r="D1238" t="s">
        <v>27</v>
      </c>
      <c r="E1238">
        <v>308</v>
      </c>
      <c r="F1238" t="str">
        <f t="shared" si="58"/>
        <v>Dangerous</v>
      </c>
      <c r="G1238" t="s">
        <v>1969</v>
      </c>
      <c r="H1238">
        <v>94</v>
      </c>
      <c r="I1238">
        <v>1</v>
      </c>
      <c r="J1238">
        <v>1</v>
      </c>
      <c r="K1238">
        <v>1</v>
      </c>
      <c r="L1238">
        <v>0</v>
      </c>
      <c r="M1238">
        <v>1</v>
      </c>
      <c r="N1238">
        <v>2.1644612369999998</v>
      </c>
      <c r="O1238" t="s">
        <v>29</v>
      </c>
      <c r="P1238">
        <v>0</v>
      </c>
      <c r="Q1238">
        <v>0</v>
      </c>
      <c r="R1238">
        <v>8</v>
      </c>
      <c r="S1238">
        <v>2.9145822749999999</v>
      </c>
      <c r="T1238">
        <v>113057</v>
      </c>
      <c r="U1238">
        <v>23.83346315</v>
      </c>
      <c r="V1238">
        <v>237</v>
      </c>
      <c r="W1238" t="str">
        <f t="shared" si="59"/>
        <v>High</v>
      </c>
      <c r="X1238">
        <v>1</v>
      </c>
      <c r="Y1238">
        <v>4</v>
      </c>
      <c r="Z1238" t="s">
        <v>70</v>
      </c>
      <c r="AA1238" t="s">
        <v>37</v>
      </c>
      <c r="AB1238" t="s">
        <v>38</v>
      </c>
      <c r="AC1238">
        <v>0</v>
      </c>
    </row>
    <row r="1239" spans="1:29" x14ac:dyDescent="0.25">
      <c r="A1239" t="s">
        <v>2363</v>
      </c>
      <c r="B1239">
        <v>23</v>
      </c>
      <c r="C1239" s="3" t="str">
        <f t="shared" si="57"/>
        <v>Young</v>
      </c>
      <c r="D1239" t="s">
        <v>27</v>
      </c>
      <c r="E1239">
        <v>377</v>
      </c>
      <c r="F1239" t="str">
        <f t="shared" si="58"/>
        <v>Dangerous</v>
      </c>
      <c r="G1239" t="s">
        <v>2169</v>
      </c>
      <c r="H1239">
        <v>83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16.967965939999999</v>
      </c>
      <c r="O1239" t="s">
        <v>42</v>
      </c>
      <c r="P1239">
        <v>0</v>
      </c>
      <c r="Q1239">
        <v>0</v>
      </c>
      <c r="R1239">
        <v>4</v>
      </c>
      <c r="S1239">
        <v>4.3124729799999999</v>
      </c>
      <c r="T1239">
        <v>242141</v>
      </c>
      <c r="U1239">
        <v>18.609586239999999</v>
      </c>
      <c r="V1239">
        <v>88</v>
      </c>
      <c r="W1239" t="str">
        <f t="shared" si="59"/>
        <v>Healthy</v>
      </c>
      <c r="X1239">
        <v>2</v>
      </c>
      <c r="Y1239">
        <v>6</v>
      </c>
      <c r="Z1239" t="s">
        <v>58</v>
      </c>
      <c r="AA1239" t="s">
        <v>50</v>
      </c>
      <c r="AB1239" t="s">
        <v>38</v>
      </c>
      <c r="AC1239">
        <v>0</v>
      </c>
    </row>
    <row r="1240" spans="1:29" x14ac:dyDescent="0.25">
      <c r="A1240" t="s">
        <v>2364</v>
      </c>
      <c r="B1240">
        <v>73</v>
      </c>
      <c r="C1240" s="3" t="str">
        <f t="shared" si="57"/>
        <v>Old</v>
      </c>
      <c r="D1240" t="s">
        <v>27</v>
      </c>
      <c r="E1240">
        <v>330</v>
      </c>
      <c r="F1240" t="str">
        <f t="shared" si="58"/>
        <v>Dangerous</v>
      </c>
      <c r="G1240" t="s">
        <v>2365</v>
      </c>
      <c r="H1240">
        <v>65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17.76468702</v>
      </c>
      <c r="O1240" t="s">
        <v>42</v>
      </c>
      <c r="P1240">
        <v>1</v>
      </c>
      <c r="Q1240">
        <v>1</v>
      </c>
      <c r="R1240">
        <v>5</v>
      </c>
      <c r="S1240">
        <v>9.5184258960000001</v>
      </c>
      <c r="T1240">
        <v>104933</v>
      </c>
      <c r="U1240">
        <v>32.874441869999998</v>
      </c>
      <c r="V1240">
        <v>529</v>
      </c>
      <c r="W1240" t="str">
        <f t="shared" si="59"/>
        <v>Very High</v>
      </c>
      <c r="X1240">
        <v>7</v>
      </c>
      <c r="Y1240">
        <v>5</v>
      </c>
      <c r="Z1240" t="s">
        <v>58</v>
      </c>
      <c r="AA1240" t="s">
        <v>50</v>
      </c>
      <c r="AB1240" t="s">
        <v>38</v>
      </c>
      <c r="AC1240">
        <v>1</v>
      </c>
    </row>
    <row r="1241" spans="1:29" x14ac:dyDescent="0.25">
      <c r="A1241" t="s">
        <v>2366</v>
      </c>
      <c r="B1241">
        <v>85</v>
      </c>
      <c r="C1241" s="3" t="str">
        <f t="shared" si="57"/>
        <v>Old</v>
      </c>
      <c r="D1241" t="s">
        <v>40</v>
      </c>
      <c r="E1241">
        <v>371</v>
      </c>
      <c r="F1241" t="str">
        <f t="shared" si="58"/>
        <v>Dangerous</v>
      </c>
      <c r="G1241" t="s">
        <v>2367</v>
      </c>
      <c r="H1241">
        <v>84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3.6279540629999998</v>
      </c>
      <c r="O1241" t="s">
        <v>35</v>
      </c>
      <c r="P1241">
        <v>0</v>
      </c>
      <c r="Q1241">
        <v>1</v>
      </c>
      <c r="R1241">
        <v>10</v>
      </c>
      <c r="S1241">
        <v>2.8125766849999998</v>
      </c>
      <c r="T1241">
        <v>135389</v>
      </c>
      <c r="U1241">
        <v>25.755745149999999</v>
      </c>
      <c r="V1241">
        <v>382</v>
      </c>
      <c r="W1241" t="str">
        <f t="shared" si="59"/>
        <v>High</v>
      </c>
      <c r="X1241">
        <v>5</v>
      </c>
      <c r="Y1241">
        <v>5</v>
      </c>
      <c r="Z1241" t="s">
        <v>111</v>
      </c>
      <c r="AA1241" t="s">
        <v>50</v>
      </c>
      <c r="AB1241" t="s">
        <v>38</v>
      </c>
      <c r="AC1241">
        <v>0</v>
      </c>
    </row>
    <row r="1242" spans="1:29" x14ac:dyDescent="0.25">
      <c r="A1242" t="s">
        <v>2368</v>
      </c>
      <c r="B1242">
        <v>42</v>
      </c>
      <c r="C1242" s="3" t="str">
        <f t="shared" si="57"/>
        <v>Middle Age</v>
      </c>
      <c r="D1242" t="s">
        <v>27</v>
      </c>
      <c r="E1242">
        <v>214</v>
      </c>
      <c r="F1242" t="str">
        <f t="shared" si="58"/>
        <v>At-Risk</v>
      </c>
      <c r="G1242" t="s">
        <v>2369</v>
      </c>
      <c r="H1242">
        <v>54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16.069402140000001</v>
      </c>
      <c r="O1242" t="s">
        <v>42</v>
      </c>
      <c r="P1242">
        <v>1</v>
      </c>
      <c r="Q1242">
        <v>1</v>
      </c>
      <c r="R1242">
        <v>1</v>
      </c>
      <c r="S1242">
        <v>5.4076212139999997</v>
      </c>
      <c r="T1242">
        <v>77944</v>
      </c>
      <c r="U1242">
        <v>37.418740249999999</v>
      </c>
      <c r="V1242">
        <v>91</v>
      </c>
      <c r="W1242" t="str">
        <f t="shared" si="59"/>
        <v>Healthy</v>
      </c>
      <c r="X1242">
        <v>5</v>
      </c>
      <c r="Y1242">
        <v>6</v>
      </c>
      <c r="Z1242" t="s">
        <v>227</v>
      </c>
      <c r="AA1242" t="s">
        <v>44</v>
      </c>
      <c r="AB1242" t="s">
        <v>38</v>
      </c>
      <c r="AC1242">
        <v>1</v>
      </c>
    </row>
    <row r="1243" spans="1:29" x14ac:dyDescent="0.25">
      <c r="A1243" t="s">
        <v>2370</v>
      </c>
      <c r="B1243">
        <v>62</v>
      </c>
      <c r="C1243" s="3" t="str">
        <f t="shared" si="57"/>
        <v>Old</v>
      </c>
      <c r="D1243" t="s">
        <v>27</v>
      </c>
      <c r="E1243">
        <v>210</v>
      </c>
      <c r="F1243" t="str">
        <f t="shared" si="58"/>
        <v>At-Risk</v>
      </c>
      <c r="G1243" t="s">
        <v>2310</v>
      </c>
      <c r="H1243">
        <v>80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12.254336629999999</v>
      </c>
      <c r="O1243" t="s">
        <v>42</v>
      </c>
      <c r="P1243">
        <v>0</v>
      </c>
      <c r="Q1243">
        <v>1</v>
      </c>
      <c r="R1243">
        <v>3</v>
      </c>
      <c r="S1243">
        <v>11.610703730000001</v>
      </c>
      <c r="T1243">
        <v>193736</v>
      </c>
      <c r="U1243">
        <v>35.850809519999999</v>
      </c>
      <c r="V1243">
        <v>332</v>
      </c>
      <c r="W1243" t="str">
        <f t="shared" si="59"/>
        <v>High</v>
      </c>
      <c r="X1243">
        <v>5</v>
      </c>
      <c r="Y1243">
        <v>7</v>
      </c>
      <c r="Z1243" t="s">
        <v>153</v>
      </c>
      <c r="AA1243" t="s">
        <v>50</v>
      </c>
      <c r="AB1243" t="s">
        <v>38</v>
      </c>
      <c r="AC1243">
        <v>1</v>
      </c>
    </row>
    <row r="1244" spans="1:29" x14ac:dyDescent="0.25">
      <c r="A1244" t="s">
        <v>2371</v>
      </c>
      <c r="B1244">
        <v>54</v>
      </c>
      <c r="C1244" s="3" t="str">
        <f t="shared" si="57"/>
        <v>Middle Age</v>
      </c>
      <c r="D1244" t="s">
        <v>40</v>
      </c>
      <c r="E1244">
        <v>145</v>
      </c>
      <c r="F1244" t="str">
        <f t="shared" si="58"/>
        <v>Heart-Healthy</v>
      </c>
      <c r="G1244" t="s">
        <v>65</v>
      </c>
      <c r="H1244">
        <v>93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16.888949270000001</v>
      </c>
      <c r="O1244" t="s">
        <v>42</v>
      </c>
      <c r="P1244">
        <v>0</v>
      </c>
      <c r="Q1244">
        <v>0</v>
      </c>
      <c r="R1244">
        <v>4</v>
      </c>
      <c r="S1244">
        <v>0.58683014099999997</v>
      </c>
      <c r="T1244">
        <v>130749</v>
      </c>
      <c r="U1244">
        <v>25.702578339999999</v>
      </c>
      <c r="V1244">
        <v>316</v>
      </c>
      <c r="W1244" t="str">
        <f t="shared" si="59"/>
        <v>High</v>
      </c>
      <c r="X1244">
        <v>3</v>
      </c>
      <c r="Y1244">
        <v>8</v>
      </c>
      <c r="Z1244" t="s">
        <v>36</v>
      </c>
      <c r="AA1244" t="s">
        <v>37</v>
      </c>
      <c r="AB1244" t="s">
        <v>38</v>
      </c>
      <c r="AC1244">
        <v>0</v>
      </c>
    </row>
    <row r="1245" spans="1:29" x14ac:dyDescent="0.25">
      <c r="A1245" t="s">
        <v>2372</v>
      </c>
      <c r="B1245">
        <v>74</v>
      </c>
      <c r="C1245" s="3" t="str">
        <f t="shared" si="57"/>
        <v>Old</v>
      </c>
      <c r="D1245" t="s">
        <v>27</v>
      </c>
      <c r="E1245">
        <v>168</v>
      </c>
      <c r="F1245" t="str">
        <f t="shared" si="58"/>
        <v>Heart-Healthy</v>
      </c>
      <c r="G1245" t="s">
        <v>2373</v>
      </c>
      <c r="H1245">
        <v>90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19.64923924</v>
      </c>
      <c r="O1245" t="s">
        <v>29</v>
      </c>
      <c r="P1245">
        <v>0</v>
      </c>
      <c r="Q1245">
        <v>1</v>
      </c>
      <c r="R1245">
        <v>3</v>
      </c>
      <c r="S1245">
        <v>3.7299070080000001</v>
      </c>
      <c r="T1245">
        <v>169506</v>
      </c>
      <c r="U1245">
        <v>23.34816713</v>
      </c>
      <c r="V1245">
        <v>790</v>
      </c>
      <c r="W1245" t="str">
        <f t="shared" si="59"/>
        <v>Very High</v>
      </c>
      <c r="X1245">
        <v>0</v>
      </c>
      <c r="Y1245">
        <v>8</v>
      </c>
      <c r="Z1245" t="s">
        <v>53</v>
      </c>
      <c r="AA1245" t="s">
        <v>44</v>
      </c>
      <c r="AB1245" t="s">
        <v>38</v>
      </c>
      <c r="AC1245">
        <v>1</v>
      </c>
    </row>
    <row r="1246" spans="1:29" x14ac:dyDescent="0.25">
      <c r="A1246" t="s">
        <v>2374</v>
      </c>
      <c r="B1246">
        <v>74</v>
      </c>
      <c r="C1246" s="3" t="str">
        <f t="shared" si="57"/>
        <v>Old</v>
      </c>
      <c r="D1246" t="s">
        <v>27</v>
      </c>
      <c r="E1246">
        <v>129</v>
      </c>
      <c r="F1246" t="str">
        <f t="shared" si="58"/>
        <v>Heart-Healthy</v>
      </c>
      <c r="G1246" t="s">
        <v>2375</v>
      </c>
      <c r="H1246">
        <v>40</v>
      </c>
      <c r="I1246">
        <v>1</v>
      </c>
      <c r="J1246">
        <v>1</v>
      </c>
      <c r="K1246">
        <v>1</v>
      </c>
      <c r="L1246">
        <v>0</v>
      </c>
      <c r="M1246">
        <v>1</v>
      </c>
      <c r="N1246">
        <v>16.66245949</v>
      </c>
      <c r="O1246" t="s">
        <v>29</v>
      </c>
      <c r="P1246">
        <v>0</v>
      </c>
      <c r="Q1246">
        <v>1</v>
      </c>
      <c r="R1246">
        <v>1</v>
      </c>
      <c r="S1246">
        <v>11.2632887</v>
      </c>
      <c r="T1246">
        <v>178734</v>
      </c>
      <c r="U1246">
        <v>33.64360069</v>
      </c>
      <c r="V1246">
        <v>477</v>
      </c>
      <c r="W1246" t="str">
        <f t="shared" si="59"/>
        <v>High</v>
      </c>
      <c r="X1246">
        <v>2</v>
      </c>
      <c r="Y1246">
        <v>10</v>
      </c>
      <c r="Z1246" t="s">
        <v>66</v>
      </c>
      <c r="AA1246" t="s">
        <v>67</v>
      </c>
      <c r="AB1246" t="s">
        <v>32</v>
      </c>
      <c r="AC1246">
        <v>1</v>
      </c>
    </row>
    <row r="1247" spans="1:29" x14ac:dyDescent="0.25">
      <c r="A1247" t="s">
        <v>2376</v>
      </c>
      <c r="B1247">
        <v>20</v>
      </c>
      <c r="C1247" s="3" t="str">
        <f t="shared" si="57"/>
        <v>Young</v>
      </c>
      <c r="D1247" t="s">
        <v>40</v>
      </c>
      <c r="E1247">
        <v>121</v>
      </c>
      <c r="F1247" t="str">
        <f t="shared" si="58"/>
        <v>Heart-Healthy</v>
      </c>
      <c r="G1247" t="s">
        <v>2377</v>
      </c>
      <c r="H1247">
        <v>46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2.8916171899999998</v>
      </c>
      <c r="O1247" t="s">
        <v>29</v>
      </c>
      <c r="P1247">
        <v>1</v>
      </c>
      <c r="Q1247">
        <v>0</v>
      </c>
      <c r="R1247">
        <v>6</v>
      </c>
      <c r="S1247">
        <v>5.4690735259999999</v>
      </c>
      <c r="T1247">
        <v>282733</v>
      </c>
      <c r="U1247">
        <v>28.445832339999999</v>
      </c>
      <c r="V1247">
        <v>493</v>
      </c>
      <c r="W1247" t="str">
        <f t="shared" si="59"/>
        <v>High</v>
      </c>
      <c r="X1247">
        <v>5</v>
      </c>
      <c r="Y1247">
        <v>8</v>
      </c>
      <c r="Z1247" t="s">
        <v>30</v>
      </c>
      <c r="AA1247" t="s">
        <v>31</v>
      </c>
      <c r="AB1247" t="s">
        <v>32</v>
      </c>
      <c r="AC1247">
        <v>1</v>
      </c>
    </row>
    <row r="1248" spans="1:29" x14ac:dyDescent="0.25">
      <c r="A1248" t="s">
        <v>2378</v>
      </c>
      <c r="B1248">
        <v>57</v>
      </c>
      <c r="C1248" s="3" t="str">
        <f t="shared" si="57"/>
        <v>Old</v>
      </c>
      <c r="D1248" t="s">
        <v>40</v>
      </c>
      <c r="E1248">
        <v>394</v>
      </c>
      <c r="F1248" t="str">
        <f t="shared" si="58"/>
        <v>Dangerous</v>
      </c>
      <c r="G1248" t="s">
        <v>1486</v>
      </c>
      <c r="H1248">
        <v>84</v>
      </c>
      <c r="I1248">
        <v>1</v>
      </c>
      <c r="J1248">
        <v>0</v>
      </c>
      <c r="K1248">
        <v>1</v>
      </c>
      <c r="L1248">
        <v>1</v>
      </c>
      <c r="M1248">
        <v>0</v>
      </c>
      <c r="N1248">
        <v>13.624423719999999</v>
      </c>
      <c r="O1248" t="s">
        <v>35</v>
      </c>
      <c r="P1248">
        <v>1</v>
      </c>
      <c r="Q1248">
        <v>0</v>
      </c>
      <c r="R1248">
        <v>3</v>
      </c>
      <c r="S1248">
        <v>4.9620146910000003</v>
      </c>
      <c r="T1248">
        <v>115373</v>
      </c>
      <c r="U1248">
        <v>26.971049260000001</v>
      </c>
      <c r="V1248">
        <v>677</v>
      </c>
      <c r="W1248" t="str">
        <f t="shared" si="59"/>
        <v>Very High</v>
      </c>
      <c r="X1248">
        <v>0</v>
      </c>
      <c r="Y1248">
        <v>5</v>
      </c>
      <c r="Z1248" t="s">
        <v>81</v>
      </c>
      <c r="AA1248" t="s">
        <v>44</v>
      </c>
      <c r="AB1248" t="s">
        <v>32</v>
      </c>
      <c r="AC1248">
        <v>0</v>
      </c>
    </row>
    <row r="1249" spans="1:29" x14ac:dyDescent="0.25">
      <c r="A1249" t="s">
        <v>2379</v>
      </c>
      <c r="B1249">
        <v>41</v>
      </c>
      <c r="C1249" s="3" t="str">
        <f t="shared" si="57"/>
        <v>Middle Age</v>
      </c>
      <c r="D1249" t="s">
        <v>27</v>
      </c>
      <c r="E1249">
        <v>211</v>
      </c>
      <c r="F1249" t="str">
        <f t="shared" si="58"/>
        <v>At-Risk</v>
      </c>
      <c r="G1249" t="s">
        <v>1815</v>
      </c>
      <c r="H1249">
        <v>86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19.365909930000001</v>
      </c>
      <c r="O1249" t="s">
        <v>29</v>
      </c>
      <c r="P1249">
        <v>0</v>
      </c>
      <c r="Q1249">
        <v>0</v>
      </c>
      <c r="R1249">
        <v>5</v>
      </c>
      <c r="S1249">
        <v>7.3346769509999996</v>
      </c>
      <c r="T1249">
        <v>86869</v>
      </c>
      <c r="U1249">
        <v>20.310898430000002</v>
      </c>
      <c r="V1249">
        <v>432</v>
      </c>
      <c r="W1249" t="str">
        <f t="shared" si="59"/>
        <v>High</v>
      </c>
      <c r="X1249">
        <v>7</v>
      </c>
      <c r="Y1249">
        <v>4</v>
      </c>
      <c r="Z1249" t="s">
        <v>66</v>
      </c>
      <c r="AA1249" t="s">
        <v>67</v>
      </c>
      <c r="AB1249" t="s">
        <v>32</v>
      </c>
      <c r="AC1249">
        <v>0</v>
      </c>
    </row>
    <row r="1250" spans="1:29" x14ac:dyDescent="0.25">
      <c r="A1250" t="s">
        <v>2380</v>
      </c>
      <c r="B1250">
        <v>64</v>
      </c>
      <c r="C1250" s="3" t="str">
        <f t="shared" si="57"/>
        <v>Old</v>
      </c>
      <c r="D1250" t="s">
        <v>27</v>
      </c>
      <c r="E1250">
        <v>369</v>
      </c>
      <c r="F1250" t="str">
        <f t="shared" si="58"/>
        <v>Dangerous</v>
      </c>
      <c r="G1250" t="s">
        <v>2381</v>
      </c>
      <c r="H1250">
        <v>66</v>
      </c>
      <c r="I1250">
        <v>1</v>
      </c>
      <c r="J1250">
        <v>0</v>
      </c>
      <c r="K1250">
        <v>1</v>
      </c>
      <c r="L1250">
        <v>1</v>
      </c>
      <c r="M1250">
        <v>0</v>
      </c>
      <c r="N1250">
        <v>11.05217992</v>
      </c>
      <c r="O1250" t="s">
        <v>29</v>
      </c>
      <c r="P1250">
        <v>0</v>
      </c>
      <c r="Q1250">
        <v>0</v>
      </c>
      <c r="R1250">
        <v>8</v>
      </c>
      <c r="S1250">
        <v>1.2472663349999999</v>
      </c>
      <c r="T1250">
        <v>95907</v>
      </c>
      <c r="U1250">
        <v>33.610181500000003</v>
      </c>
      <c r="V1250">
        <v>79</v>
      </c>
      <c r="W1250" t="str">
        <f t="shared" si="59"/>
        <v>Healthy</v>
      </c>
      <c r="X1250">
        <v>4</v>
      </c>
      <c r="Y1250">
        <v>6</v>
      </c>
      <c r="Z1250" t="s">
        <v>73</v>
      </c>
      <c r="AA1250" t="s">
        <v>50</v>
      </c>
      <c r="AB1250" t="s">
        <v>38</v>
      </c>
      <c r="AC1250">
        <v>0</v>
      </c>
    </row>
    <row r="1251" spans="1:29" x14ac:dyDescent="0.25">
      <c r="A1251" t="s">
        <v>2382</v>
      </c>
      <c r="B1251">
        <v>71</v>
      </c>
      <c r="C1251" s="3" t="str">
        <f t="shared" si="57"/>
        <v>Old</v>
      </c>
      <c r="D1251" t="s">
        <v>27</v>
      </c>
      <c r="E1251">
        <v>291</v>
      </c>
      <c r="F1251" t="str">
        <f t="shared" si="58"/>
        <v>Dangerous</v>
      </c>
      <c r="G1251" t="s">
        <v>2383</v>
      </c>
      <c r="H1251">
        <v>50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17.77115169</v>
      </c>
      <c r="O1251" t="s">
        <v>42</v>
      </c>
      <c r="P1251">
        <v>1</v>
      </c>
      <c r="Q1251">
        <v>1</v>
      </c>
      <c r="R1251">
        <v>7</v>
      </c>
      <c r="S1251">
        <v>2.6747846339999999</v>
      </c>
      <c r="T1251">
        <v>82174</v>
      </c>
      <c r="U1251">
        <v>38.757497030000003</v>
      </c>
      <c r="V1251">
        <v>89</v>
      </c>
      <c r="W1251" t="str">
        <f t="shared" si="59"/>
        <v>Healthy</v>
      </c>
      <c r="X1251">
        <v>2</v>
      </c>
      <c r="Y1251">
        <v>4</v>
      </c>
      <c r="Z1251" t="s">
        <v>76</v>
      </c>
      <c r="AA1251" t="s">
        <v>50</v>
      </c>
      <c r="AB1251" t="s">
        <v>38</v>
      </c>
      <c r="AC1251">
        <v>1</v>
      </c>
    </row>
    <row r="1252" spans="1:29" x14ac:dyDescent="0.25">
      <c r="A1252" t="s">
        <v>2384</v>
      </c>
      <c r="B1252">
        <v>58</v>
      </c>
      <c r="C1252" s="3" t="str">
        <f t="shared" si="57"/>
        <v>Old</v>
      </c>
      <c r="D1252" t="s">
        <v>27</v>
      </c>
      <c r="E1252">
        <v>396</v>
      </c>
      <c r="F1252" t="str">
        <f t="shared" si="58"/>
        <v>Dangerous</v>
      </c>
      <c r="G1252" t="s">
        <v>95</v>
      </c>
      <c r="H1252">
        <v>63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3.3527375660000001</v>
      </c>
      <c r="O1252" t="s">
        <v>42</v>
      </c>
      <c r="P1252">
        <v>0</v>
      </c>
      <c r="Q1252">
        <v>0</v>
      </c>
      <c r="R1252">
        <v>2</v>
      </c>
      <c r="S1252">
        <v>2.3967258980000001</v>
      </c>
      <c r="T1252">
        <v>106233</v>
      </c>
      <c r="U1252">
        <v>21.854253870000001</v>
      </c>
      <c r="V1252">
        <v>770</v>
      </c>
      <c r="W1252" t="str">
        <f t="shared" si="59"/>
        <v>Very High</v>
      </c>
      <c r="X1252">
        <v>2</v>
      </c>
      <c r="Y1252">
        <v>8</v>
      </c>
      <c r="Z1252" t="s">
        <v>76</v>
      </c>
      <c r="AA1252" t="s">
        <v>50</v>
      </c>
      <c r="AB1252" t="s">
        <v>38</v>
      </c>
      <c r="AC1252">
        <v>0</v>
      </c>
    </row>
    <row r="1253" spans="1:29" x14ac:dyDescent="0.25">
      <c r="A1253" t="s">
        <v>2385</v>
      </c>
      <c r="B1253">
        <v>22</v>
      </c>
      <c r="C1253" s="3" t="str">
        <f t="shared" si="57"/>
        <v>Young</v>
      </c>
      <c r="D1253" t="s">
        <v>27</v>
      </c>
      <c r="E1253">
        <v>377</v>
      </c>
      <c r="F1253" t="str">
        <f t="shared" si="58"/>
        <v>Dangerous</v>
      </c>
      <c r="G1253" t="s">
        <v>2386</v>
      </c>
      <c r="H1253">
        <v>41</v>
      </c>
      <c r="I1253">
        <v>0</v>
      </c>
      <c r="J1253">
        <v>0</v>
      </c>
      <c r="K1253">
        <v>1</v>
      </c>
      <c r="L1253">
        <v>1</v>
      </c>
      <c r="M1253">
        <v>1</v>
      </c>
      <c r="N1253">
        <v>8.3820207569999994</v>
      </c>
      <c r="O1253" t="s">
        <v>29</v>
      </c>
      <c r="P1253">
        <v>1</v>
      </c>
      <c r="Q1253">
        <v>0</v>
      </c>
      <c r="R1253">
        <v>8</v>
      </c>
      <c r="S1253">
        <v>0.58712948300000001</v>
      </c>
      <c r="T1253">
        <v>202932</v>
      </c>
      <c r="U1253">
        <v>18.818352730000001</v>
      </c>
      <c r="V1253">
        <v>368</v>
      </c>
      <c r="W1253" t="str">
        <f t="shared" si="59"/>
        <v>High</v>
      </c>
      <c r="X1253">
        <v>0</v>
      </c>
      <c r="Y1253">
        <v>4</v>
      </c>
      <c r="Z1253" t="s">
        <v>43</v>
      </c>
      <c r="AA1253" t="s">
        <v>44</v>
      </c>
      <c r="AB1253" t="s">
        <v>38</v>
      </c>
      <c r="AC1253">
        <v>1</v>
      </c>
    </row>
    <row r="1254" spans="1:29" x14ac:dyDescent="0.25">
      <c r="A1254" t="s">
        <v>2387</v>
      </c>
      <c r="B1254">
        <v>48</v>
      </c>
      <c r="C1254" s="3" t="str">
        <f t="shared" si="57"/>
        <v>Middle Age</v>
      </c>
      <c r="D1254" t="s">
        <v>27</v>
      </c>
      <c r="E1254">
        <v>260</v>
      </c>
      <c r="F1254" t="str">
        <f t="shared" si="58"/>
        <v>Dangerous</v>
      </c>
      <c r="G1254" t="s">
        <v>1801</v>
      </c>
      <c r="H1254">
        <v>72</v>
      </c>
      <c r="I1254">
        <v>0</v>
      </c>
      <c r="J1254">
        <v>1</v>
      </c>
      <c r="K1254">
        <v>1</v>
      </c>
      <c r="L1254">
        <v>0</v>
      </c>
      <c r="M1254">
        <v>1</v>
      </c>
      <c r="N1254">
        <v>4.9831939849999998</v>
      </c>
      <c r="O1254" t="s">
        <v>35</v>
      </c>
      <c r="P1254">
        <v>0</v>
      </c>
      <c r="Q1254">
        <v>0</v>
      </c>
      <c r="R1254">
        <v>2</v>
      </c>
      <c r="S1254">
        <v>8.5422462190000008</v>
      </c>
      <c r="T1254">
        <v>131759</v>
      </c>
      <c r="U1254">
        <v>23.53171253</v>
      </c>
      <c r="V1254">
        <v>644</v>
      </c>
      <c r="W1254" t="str">
        <f t="shared" si="59"/>
        <v>Very High</v>
      </c>
      <c r="X1254">
        <v>1</v>
      </c>
      <c r="Y1254">
        <v>7</v>
      </c>
      <c r="Z1254" t="s">
        <v>125</v>
      </c>
      <c r="AA1254" t="s">
        <v>126</v>
      </c>
      <c r="AB1254" t="s">
        <v>32</v>
      </c>
      <c r="AC1254">
        <v>0</v>
      </c>
    </row>
    <row r="1255" spans="1:29" x14ac:dyDescent="0.25">
      <c r="A1255" t="s">
        <v>2388</v>
      </c>
      <c r="B1255">
        <v>79</v>
      </c>
      <c r="C1255" s="3" t="str">
        <f t="shared" si="57"/>
        <v>Old</v>
      </c>
      <c r="D1255" t="s">
        <v>27</v>
      </c>
      <c r="E1255">
        <v>161</v>
      </c>
      <c r="F1255" t="str">
        <f t="shared" si="58"/>
        <v>Heart-Healthy</v>
      </c>
      <c r="G1255" t="s">
        <v>1244</v>
      </c>
      <c r="H1255">
        <v>51</v>
      </c>
      <c r="I1255">
        <v>1</v>
      </c>
      <c r="J1255">
        <v>0</v>
      </c>
      <c r="K1255">
        <v>1</v>
      </c>
      <c r="L1255">
        <v>1</v>
      </c>
      <c r="M1255">
        <v>1</v>
      </c>
      <c r="N1255">
        <v>1.336354837</v>
      </c>
      <c r="O1255" t="s">
        <v>35</v>
      </c>
      <c r="P1255">
        <v>0</v>
      </c>
      <c r="Q1255">
        <v>0</v>
      </c>
      <c r="R1255">
        <v>2</v>
      </c>
      <c r="S1255">
        <v>1.6201848400000001</v>
      </c>
      <c r="T1255">
        <v>150453</v>
      </c>
      <c r="U1255">
        <v>33.399368629999998</v>
      </c>
      <c r="V1255">
        <v>642</v>
      </c>
      <c r="W1255" t="str">
        <f t="shared" si="59"/>
        <v>Very High</v>
      </c>
      <c r="X1255">
        <v>1</v>
      </c>
      <c r="Y1255">
        <v>10</v>
      </c>
      <c r="Z1255" t="s">
        <v>125</v>
      </c>
      <c r="AA1255" t="s">
        <v>126</v>
      </c>
      <c r="AB1255" t="s">
        <v>32</v>
      </c>
      <c r="AC1255">
        <v>0</v>
      </c>
    </row>
    <row r="1256" spans="1:29" x14ac:dyDescent="0.25">
      <c r="A1256" t="s">
        <v>2389</v>
      </c>
      <c r="B1256">
        <v>84</v>
      </c>
      <c r="C1256" s="3" t="str">
        <f t="shared" si="57"/>
        <v>Old</v>
      </c>
      <c r="D1256" t="s">
        <v>27</v>
      </c>
      <c r="E1256">
        <v>367</v>
      </c>
      <c r="F1256" t="str">
        <f t="shared" si="58"/>
        <v>Dangerous</v>
      </c>
      <c r="G1256" t="s">
        <v>2390</v>
      </c>
      <c r="H1256">
        <v>97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2.7927891900000001</v>
      </c>
      <c r="O1256" t="s">
        <v>29</v>
      </c>
      <c r="P1256">
        <v>1</v>
      </c>
      <c r="Q1256">
        <v>1</v>
      </c>
      <c r="R1256">
        <v>1</v>
      </c>
      <c r="S1256">
        <v>7.7067895059999998</v>
      </c>
      <c r="T1256">
        <v>191084</v>
      </c>
      <c r="U1256">
        <v>31.146174670000001</v>
      </c>
      <c r="V1256">
        <v>798</v>
      </c>
      <c r="W1256" t="str">
        <f t="shared" si="59"/>
        <v>Very High</v>
      </c>
      <c r="X1256">
        <v>6</v>
      </c>
      <c r="Y1256">
        <v>9</v>
      </c>
      <c r="Z1256" t="s">
        <v>70</v>
      </c>
      <c r="AA1256" t="s">
        <v>37</v>
      </c>
      <c r="AB1256" t="s">
        <v>38</v>
      </c>
      <c r="AC1256">
        <v>0</v>
      </c>
    </row>
    <row r="1257" spans="1:29" x14ac:dyDescent="0.25">
      <c r="A1257" t="s">
        <v>2391</v>
      </c>
      <c r="B1257">
        <v>70</v>
      </c>
      <c r="C1257" s="3" t="str">
        <f t="shared" si="57"/>
        <v>Old</v>
      </c>
      <c r="D1257" t="s">
        <v>27</v>
      </c>
      <c r="E1257">
        <v>221</v>
      </c>
      <c r="F1257" t="str">
        <f t="shared" si="58"/>
        <v>At-Risk</v>
      </c>
      <c r="G1257" t="s">
        <v>2392</v>
      </c>
      <c r="H1257">
        <v>46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3.0878950590000001</v>
      </c>
      <c r="O1257" t="s">
        <v>35</v>
      </c>
      <c r="P1257">
        <v>1</v>
      </c>
      <c r="Q1257">
        <v>0</v>
      </c>
      <c r="R1257">
        <v>6</v>
      </c>
      <c r="S1257">
        <v>6.1821716750000002</v>
      </c>
      <c r="T1257">
        <v>69603</v>
      </c>
      <c r="U1257">
        <v>27.92442389</v>
      </c>
      <c r="V1257">
        <v>676</v>
      </c>
      <c r="W1257" t="str">
        <f t="shared" si="59"/>
        <v>Very High</v>
      </c>
      <c r="X1257">
        <v>3</v>
      </c>
      <c r="Y1257">
        <v>10</v>
      </c>
      <c r="Z1257" t="s">
        <v>58</v>
      </c>
      <c r="AA1257" t="s">
        <v>50</v>
      </c>
      <c r="AB1257" t="s">
        <v>38</v>
      </c>
      <c r="AC1257">
        <v>0</v>
      </c>
    </row>
    <row r="1258" spans="1:29" x14ac:dyDescent="0.25">
      <c r="A1258" t="s">
        <v>2393</v>
      </c>
      <c r="B1258">
        <v>82</v>
      </c>
      <c r="C1258" s="3" t="str">
        <f t="shared" si="57"/>
        <v>Old</v>
      </c>
      <c r="D1258" t="s">
        <v>40</v>
      </c>
      <c r="E1258">
        <v>304</v>
      </c>
      <c r="F1258" t="str">
        <f t="shared" si="58"/>
        <v>Dangerous</v>
      </c>
      <c r="G1258" t="s">
        <v>2394</v>
      </c>
      <c r="H1258">
        <v>102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10.06949578</v>
      </c>
      <c r="O1258" t="s">
        <v>35</v>
      </c>
      <c r="P1258">
        <v>1</v>
      </c>
      <c r="Q1258">
        <v>0</v>
      </c>
      <c r="R1258">
        <v>6</v>
      </c>
      <c r="S1258">
        <v>5.3378078049999997</v>
      </c>
      <c r="T1258">
        <v>223106</v>
      </c>
      <c r="U1258">
        <v>38.238053090000001</v>
      </c>
      <c r="V1258">
        <v>193</v>
      </c>
      <c r="W1258" t="str">
        <f t="shared" si="59"/>
        <v>Borderline High</v>
      </c>
      <c r="X1258">
        <v>7</v>
      </c>
      <c r="Y1258">
        <v>8</v>
      </c>
      <c r="Z1258" t="s">
        <v>111</v>
      </c>
      <c r="AA1258" t="s">
        <v>50</v>
      </c>
      <c r="AB1258" t="s">
        <v>38</v>
      </c>
      <c r="AC1258">
        <v>0</v>
      </c>
    </row>
    <row r="1259" spans="1:29" x14ac:dyDescent="0.25">
      <c r="A1259" t="s">
        <v>2395</v>
      </c>
      <c r="B1259">
        <v>70</v>
      </c>
      <c r="C1259" s="3" t="str">
        <f t="shared" si="57"/>
        <v>Old</v>
      </c>
      <c r="D1259" t="s">
        <v>27</v>
      </c>
      <c r="E1259">
        <v>194</v>
      </c>
      <c r="F1259" t="str">
        <f t="shared" si="58"/>
        <v>Heart-Healthy</v>
      </c>
      <c r="G1259" t="s">
        <v>1003</v>
      </c>
      <c r="H1259">
        <v>109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0.88254701499999999</v>
      </c>
      <c r="O1259" t="s">
        <v>29</v>
      </c>
      <c r="P1259">
        <v>0</v>
      </c>
      <c r="Q1259">
        <v>0</v>
      </c>
      <c r="R1259">
        <v>8</v>
      </c>
      <c r="S1259">
        <v>9.0172258759999995</v>
      </c>
      <c r="T1259">
        <v>79839</v>
      </c>
      <c r="U1259">
        <v>22.492042080000001</v>
      </c>
      <c r="V1259">
        <v>72</v>
      </c>
      <c r="W1259" t="str">
        <f t="shared" si="59"/>
        <v>Healthy</v>
      </c>
      <c r="X1259">
        <v>1</v>
      </c>
      <c r="Y1259">
        <v>4</v>
      </c>
      <c r="Z1259" t="s">
        <v>58</v>
      </c>
      <c r="AA1259" t="s">
        <v>50</v>
      </c>
      <c r="AB1259" t="s">
        <v>38</v>
      </c>
      <c r="AC1259">
        <v>1</v>
      </c>
    </row>
    <row r="1260" spans="1:29" x14ac:dyDescent="0.25">
      <c r="A1260" t="s">
        <v>2396</v>
      </c>
      <c r="B1260">
        <v>44</v>
      </c>
      <c r="C1260" s="3" t="str">
        <f t="shared" si="57"/>
        <v>Middle Age</v>
      </c>
      <c r="D1260" t="s">
        <v>40</v>
      </c>
      <c r="E1260">
        <v>400</v>
      </c>
      <c r="F1260" t="str">
        <f t="shared" si="58"/>
        <v>Dangerous</v>
      </c>
      <c r="G1260" t="s">
        <v>2397</v>
      </c>
      <c r="H1260">
        <v>48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0.32159417800000001</v>
      </c>
      <c r="O1260" t="s">
        <v>42</v>
      </c>
      <c r="P1260">
        <v>1</v>
      </c>
      <c r="Q1260">
        <v>1</v>
      </c>
      <c r="R1260">
        <v>6</v>
      </c>
      <c r="S1260">
        <v>11.566865979999999</v>
      </c>
      <c r="T1260">
        <v>24801</v>
      </c>
      <c r="U1260">
        <v>24.869134710000001</v>
      </c>
      <c r="V1260">
        <v>60</v>
      </c>
      <c r="W1260" t="str">
        <f t="shared" si="59"/>
        <v>Healthy</v>
      </c>
      <c r="X1260">
        <v>6</v>
      </c>
      <c r="Y1260">
        <v>4</v>
      </c>
      <c r="Z1260" t="s">
        <v>76</v>
      </c>
      <c r="AA1260" t="s">
        <v>50</v>
      </c>
      <c r="AB1260" t="s">
        <v>38</v>
      </c>
      <c r="AC1260">
        <v>1</v>
      </c>
    </row>
    <row r="1261" spans="1:29" x14ac:dyDescent="0.25">
      <c r="A1261" t="s">
        <v>2398</v>
      </c>
      <c r="B1261">
        <v>25</v>
      </c>
      <c r="C1261" s="3" t="str">
        <f t="shared" si="57"/>
        <v>Young</v>
      </c>
      <c r="D1261" t="s">
        <v>40</v>
      </c>
      <c r="E1261">
        <v>348</v>
      </c>
      <c r="F1261" t="str">
        <f t="shared" si="58"/>
        <v>Dangerous</v>
      </c>
      <c r="G1261" t="s">
        <v>2399</v>
      </c>
      <c r="H1261">
        <v>64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12.205744409999999</v>
      </c>
      <c r="O1261" t="s">
        <v>42</v>
      </c>
      <c r="P1261">
        <v>1</v>
      </c>
      <c r="Q1261">
        <v>0</v>
      </c>
      <c r="R1261">
        <v>4</v>
      </c>
      <c r="S1261">
        <v>0.958397104</v>
      </c>
      <c r="T1261">
        <v>191488</v>
      </c>
      <c r="U1261">
        <v>27.669626269999998</v>
      </c>
      <c r="V1261">
        <v>124</v>
      </c>
      <c r="W1261" t="str">
        <f t="shared" si="59"/>
        <v>Healthy</v>
      </c>
      <c r="X1261">
        <v>0</v>
      </c>
      <c r="Y1261">
        <v>7</v>
      </c>
      <c r="Z1261" t="s">
        <v>111</v>
      </c>
      <c r="AA1261" t="s">
        <v>50</v>
      </c>
      <c r="AB1261" t="s">
        <v>38</v>
      </c>
      <c r="AC1261">
        <v>0</v>
      </c>
    </row>
    <row r="1262" spans="1:29" x14ac:dyDescent="0.25">
      <c r="A1262" t="s">
        <v>2400</v>
      </c>
      <c r="B1262">
        <v>22</v>
      </c>
      <c r="C1262" s="3" t="str">
        <f t="shared" si="57"/>
        <v>Young</v>
      </c>
      <c r="D1262" t="s">
        <v>27</v>
      </c>
      <c r="E1262">
        <v>208</v>
      </c>
      <c r="F1262" t="str">
        <f t="shared" si="58"/>
        <v>At-Risk</v>
      </c>
      <c r="G1262" t="s">
        <v>2401</v>
      </c>
      <c r="H1262">
        <v>67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3.634438743</v>
      </c>
      <c r="O1262" t="s">
        <v>42</v>
      </c>
      <c r="P1262">
        <v>0</v>
      </c>
      <c r="Q1262">
        <v>1</v>
      </c>
      <c r="R1262">
        <v>1</v>
      </c>
      <c r="S1262">
        <v>0.95951639600000005</v>
      </c>
      <c r="T1262">
        <v>251468</v>
      </c>
      <c r="U1262">
        <v>28.353883419999999</v>
      </c>
      <c r="V1262">
        <v>286</v>
      </c>
      <c r="W1262" t="str">
        <f t="shared" si="59"/>
        <v>High</v>
      </c>
      <c r="X1262">
        <v>7</v>
      </c>
      <c r="Y1262">
        <v>8</v>
      </c>
      <c r="Z1262" t="s">
        <v>96</v>
      </c>
      <c r="AA1262" t="s">
        <v>44</v>
      </c>
      <c r="AB1262" t="s">
        <v>32</v>
      </c>
      <c r="AC1262">
        <v>0</v>
      </c>
    </row>
    <row r="1263" spans="1:29" x14ac:dyDescent="0.25">
      <c r="A1263" t="s">
        <v>2402</v>
      </c>
      <c r="B1263">
        <v>19</v>
      </c>
      <c r="C1263" s="3" t="str">
        <f t="shared" si="57"/>
        <v>Young</v>
      </c>
      <c r="D1263" t="s">
        <v>40</v>
      </c>
      <c r="E1263">
        <v>140</v>
      </c>
      <c r="F1263" t="str">
        <f t="shared" si="58"/>
        <v>Heart-Healthy</v>
      </c>
      <c r="G1263" t="s">
        <v>1925</v>
      </c>
      <c r="H1263">
        <v>54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8.6952881959999999</v>
      </c>
      <c r="O1263" t="s">
        <v>29</v>
      </c>
      <c r="P1263">
        <v>1</v>
      </c>
      <c r="Q1263">
        <v>1</v>
      </c>
      <c r="R1263">
        <v>3</v>
      </c>
      <c r="S1263">
        <v>8.6463335539999999</v>
      </c>
      <c r="T1263">
        <v>252203</v>
      </c>
      <c r="U1263">
        <v>30.554246450000001</v>
      </c>
      <c r="V1263">
        <v>537</v>
      </c>
      <c r="W1263" t="str">
        <f t="shared" si="59"/>
        <v>Very High</v>
      </c>
      <c r="X1263">
        <v>2</v>
      </c>
      <c r="Y1263">
        <v>10</v>
      </c>
      <c r="Z1263" t="s">
        <v>49</v>
      </c>
      <c r="AA1263" t="s">
        <v>50</v>
      </c>
      <c r="AB1263" t="s">
        <v>38</v>
      </c>
      <c r="AC1263">
        <v>0</v>
      </c>
    </row>
    <row r="1264" spans="1:29" x14ac:dyDescent="0.25">
      <c r="A1264" t="s">
        <v>2403</v>
      </c>
      <c r="B1264">
        <v>24</v>
      </c>
      <c r="C1264" s="3" t="str">
        <f t="shared" si="57"/>
        <v>Young</v>
      </c>
      <c r="D1264" t="s">
        <v>27</v>
      </c>
      <c r="E1264">
        <v>279</v>
      </c>
      <c r="F1264" t="str">
        <f t="shared" si="58"/>
        <v>Dangerous</v>
      </c>
      <c r="G1264" t="s">
        <v>562</v>
      </c>
      <c r="H1264">
        <v>55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0.55715700300000004</v>
      </c>
      <c r="O1264" t="s">
        <v>42</v>
      </c>
      <c r="P1264">
        <v>0</v>
      </c>
      <c r="Q1264">
        <v>1</v>
      </c>
      <c r="R1264">
        <v>10</v>
      </c>
      <c r="S1264">
        <v>1.2317248730000001</v>
      </c>
      <c r="T1264">
        <v>126707</v>
      </c>
      <c r="U1264">
        <v>31.36388539</v>
      </c>
      <c r="V1264">
        <v>302</v>
      </c>
      <c r="W1264" t="str">
        <f t="shared" si="59"/>
        <v>High</v>
      </c>
      <c r="X1264">
        <v>0</v>
      </c>
      <c r="Y1264">
        <v>10</v>
      </c>
      <c r="Z1264" t="s">
        <v>227</v>
      </c>
      <c r="AA1264" t="s">
        <v>44</v>
      </c>
      <c r="AB1264" t="s">
        <v>38</v>
      </c>
      <c r="AC1264">
        <v>0</v>
      </c>
    </row>
    <row r="1265" spans="1:29" x14ac:dyDescent="0.25">
      <c r="A1265" t="s">
        <v>2404</v>
      </c>
      <c r="B1265">
        <v>56</v>
      </c>
      <c r="C1265" s="3" t="str">
        <f t="shared" si="57"/>
        <v>Old</v>
      </c>
      <c r="D1265" t="s">
        <v>27</v>
      </c>
      <c r="E1265">
        <v>294</v>
      </c>
      <c r="F1265" t="str">
        <f t="shared" si="58"/>
        <v>Dangerous</v>
      </c>
      <c r="G1265" t="s">
        <v>2405</v>
      </c>
      <c r="H1265">
        <v>74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7.3788398480000001</v>
      </c>
      <c r="O1265" t="s">
        <v>42</v>
      </c>
      <c r="P1265">
        <v>0</v>
      </c>
      <c r="Q1265">
        <v>1</v>
      </c>
      <c r="R1265">
        <v>4</v>
      </c>
      <c r="S1265">
        <v>0.29734821299999997</v>
      </c>
      <c r="T1265">
        <v>242620</v>
      </c>
      <c r="U1265">
        <v>32.767447590000003</v>
      </c>
      <c r="V1265">
        <v>304</v>
      </c>
      <c r="W1265" t="str">
        <f t="shared" si="59"/>
        <v>High</v>
      </c>
      <c r="X1265">
        <v>5</v>
      </c>
      <c r="Y1265">
        <v>10</v>
      </c>
      <c r="Z1265" t="s">
        <v>125</v>
      </c>
      <c r="AA1265" t="s">
        <v>126</v>
      </c>
      <c r="AB1265" t="s">
        <v>32</v>
      </c>
      <c r="AC1265">
        <v>0</v>
      </c>
    </row>
    <row r="1266" spans="1:29" x14ac:dyDescent="0.25">
      <c r="A1266" t="s">
        <v>2406</v>
      </c>
      <c r="B1266">
        <v>28</v>
      </c>
      <c r="C1266" s="3" t="str">
        <f t="shared" si="57"/>
        <v>Young</v>
      </c>
      <c r="D1266" t="s">
        <v>27</v>
      </c>
      <c r="E1266">
        <v>136</v>
      </c>
      <c r="F1266" t="str">
        <f t="shared" si="58"/>
        <v>Heart-Healthy</v>
      </c>
      <c r="G1266" t="s">
        <v>2407</v>
      </c>
      <c r="H1266">
        <v>83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13.32609836</v>
      </c>
      <c r="O1266" t="s">
        <v>35</v>
      </c>
      <c r="P1266">
        <v>0</v>
      </c>
      <c r="Q1266">
        <v>0</v>
      </c>
      <c r="R1266">
        <v>4</v>
      </c>
      <c r="S1266">
        <v>8.4271009410000008</v>
      </c>
      <c r="T1266">
        <v>234528</v>
      </c>
      <c r="U1266">
        <v>19.53283446</v>
      </c>
      <c r="V1266">
        <v>679</v>
      </c>
      <c r="W1266" t="str">
        <f t="shared" si="59"/>
        <v>Very High</v>
      </c>
      <c r="X1266">
        <v>1</v>
      </c>
      <c r="Y1266">
        <v>8</v>
      </c>
      <c r="Z1266" t="s">
        <v>70</v>
      </c>
      <c r="AA1266" t="s">
        <v>37</v>
      </c>
      <c r="AB1266" t="s">
        <v>38</v>
      </c>
      <c r="AC1266">
        <v>0</v>
      </c>
    </row>
    <row r="1267" spans="1:29" x14ac:dyDescent="0.25">
      <c r="A1267" t="s">
        <v>2408</v>
      </c>
      <c r="B1267">
        <v>25</v>
      </c>
      <c r="C1267" s="3" t="str">
        <f t="shared" si="57"/>
        <v>Young</v>
      </c>
      <c r="D1267" t="s">
        <v>27</v>
      </c>
      <c r="E1267">
        <v>206</v>
      </c>
      <c r="F1267" t="str">
        <f t="shared" si="58"/>
        <v>At-Risk</v>
      </c>
      <c r="G1267" t="s">
        <v>2409</v>
      </c>
      <c r="H1267">
        <v>85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8.1929674259999992</v>
      </c>
      <c r="O1267" t="s">
        <v>35</v>
      </c>
      <c r="P1267">
        <v>0</v>
      </c>
      <c r="Q1267">
        <v>0</v>
      </c>
      <c r="R1267">
        <v>10</v>
      </c>
      <c r="S1267">
        <v>3.1928629650000002</v>
      </c>
      <c r="T1267">
        <v>202579</v>
      </c>
      <c r="U1267">
        <v>37.521936179999997</v>
      </c>
      <c r="V1267">
        <v>247</v>
      </c>
      <c r="W1267" t="str">
        <f t="shared" si="59"/>
        <v>High</v>
      </c>
      <c r="X1267">
        <v>5</v>
      </c>
      <c r="Y1267">
        <v>9</v>
      </c>
      <c r="Z1267" t="s">
        <v>220</v>
      </c>
      <c r="AA1267" t="s">
        <v>31</v>
      </c>
      <c r="AB1267" t="s">
        <v>38</v>
      </c>
      <c r="AC1267">
        <v>0</v>
      </c>
    </row>
    <row r="1268" spans="1:29" x14ac:dyDescent="0.25">
      <c r="A1268" t="s">
        <v>2410</v>
      </c>
      <c r="B1268">
        <v>89</v>
      </c>
      <c r="C1268" s="3" t="str">
        <f t="shared" si="57"/>
        <v>Old</v>
      </c>
      <c r="D1268" t="s">
        <v>27</v>
      </c>
      <c r="E1268">
        <v>224</v>
      </c>
      <c r="F1268" t="str">
        <f t="shared" si="58"/>
        <v>At-Risk</v>
      </c>
      <c r="G1268" t="s">
        <v>2411</v>
      </c>
      <c r="H1268">
        <v>99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7.8870672859999997</v>
      </c>
      <c r="O1268" t="s">
        <v>42</v>
      </c>
      <c r="P1268">
        <v>0</v>
      </c>
      <c r="Q1268">
        <v>0</v>
      </c>
      <c r="R1268">
        <v>1</v>
      </c>
      <c r="S1268">
        <v>3.9588571849999998</v>
      </c>
      <c r="T1268">
        <v>94147</v>
      </c>
      <c r="U1268">
        <v>27.1312061</v>
      </c>
      <c r="V1268">
        <v>559</v>
      </c>
      <c r="W1268" t="str">
        <f t="shared" si="59"/>
        <v>Very High</v>
      </c>
      <c r="X1268">
        <v>2</v>
      </c>
      <c r="Y1268">
        <v>6</v>
      </c>
      <c r="Z1268" t="s">
        <v>53</v>
      </c>
      <c r="AA1268" t="s">
        <v>44</v>
      </c>
      <c r="AB1268" t="s">
        <v>38</v>
      </c>
      <c r="AC1268">
        <v>0</v>
      </c>
    </row>
    <row r="1269" spans="1:29" x14ac:dyDescent="0.25">
      <c r="A1269" t="s">
        <v>2412</v>
      </c>
      <c r="B1269">
        <v>55</v>
      </c>
      <c r="C1269" s="3" t="str">
        <f t="shared" si="57"/>
        <v>Old</v>
      </c>
      <c r="D1269" t="s">
        <v>27</v>
      </c>
      <c r="E1269">
        <v>396</v>
      </c>
      <c r="F1269" t="str">
        <f t="shared" si="58"/>
        <v>Dangerous</v>
      </c>
      <c r="G1269" t="s">
        <v>2413</v>
      </c>
      <c r="H1269">
        <v>101</v>
      </c>
      <c r="I1269">
        <v>1</v>
      </c>
      <c r="J1269">
        <v>1</v>
      </c>
      <c r="K1269">
        <v>1</v>
      </c>
      <c r="L1269">
        <v>0</v>
      </c>
      <c r="M1269">
        <v>1</v>
      </c>
      <c r="N1269">
        <v>13.16450421</v>
      </c>
      <c r="O1269" t="s">
        <v>42</v>
      </c>
      <c r="P1269">
        <v>0</v>
      </c>
      <c r="Q1269">
        <v>0</v>
      </c>
      <c r="R1269">
        <v>7</v>
      </c>
      <c r="S1269">
        <v>11.585197409999999</v>
      </c>
      <c r="T1269">
        <v>239862</v>
      </c>
      <c r="U1269">
        <v>22.889860160000001</v>
      </c>
      <c r="V1269">
        <v>404</v>
      </c>
      <c r="W1269" t="str">
        <f t="shared" si="59"/>
        <v>High</v>
      </c>
      <c r="X1269">
        <v>0</v>
      </c>
      <c r="Y1269">
        <v>4</v>
      </c>
      <c r="Z1269" t="s">
        <v>96</v>
      </c>
      <c r="AA1269" t="s">
        <v>44</v>
      </c>
      <c r="AB1269" t="s">
        <v>32</v>
      </c>
      <c r="AC1269">
        <v>1</v>
      </c>
    </row>
    <row r="1270" spans="1:29" x14ac:dyDescent="0.25">
      <c r="A1270" t="s">
        <v>2414</v>
      </c>
      <c r="B1270">
        <v>40</v>
      </c>
      <c r="C1270" s="3" t="str">
        <f t="shared" si="57"/>
        <v>Middle Age</v>
      </c>
      <c r="D1270" t="s">
        <v>27</v>
      </c>
      <c r="E1270">
        <v>344</v>
      </c>
      <c r="F1270" t="str">
        <f t="shared" si="58"/>
        <v>Dangerous</v>
      </c>
      <c r="G1270" t="s">
        <v>2415</v>
      </c>
      <c r="H1270">
        <v>75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18.94302347</v>
      </c>
      <c r="O1270" t="s">
        <v>42</v>
      </c>
      <c r="P1270">
        <v>0</v>
      </c>
      <c r="Q1270">
        <v>0</v>
      </c>
      <c r="R1270">
        <v>4</v>
      </c>
      <c r="S1270">
        <v>5.0533901319999996</v>
      </c>
      <c r="T1270">
        <v>185131</v>
      </c>
      <c r="U1270">
        <v>18.218089930000001</v>
      </c>
      <c r="V1270">
        <v>256</v>
      </c>
      <c r="W1270" t="str">
        <f t="shared" si="59"/>
        <v>High</v>
      </c>
      <c r="X1270">
        <v>5</v>
      </c>
      <c r="Y1270">
        <v>10</v>
      </c>
      <c r="Z1270" t="s">
        <v>36</v>
      </c>
      <c r="AA1270" t="s">
        <v>37</v>
      </c>
      <c r="AB1270" t="s">
        <v>38</v>
      </c>
      <c r="AC1270">
        <v>1</v>
      </c>
    </row>
    <row r="1271" spans="1:29" x14ac:dyDescent="0.25">
      <c r="A1271" t="s">
        <v>2416</v>
      </c>
      <c r="B1271">
        <v>18</v>
      </c>
      <c r="C1271" s="3" t="str">
        <f t="shared" si="57"/>
        <v>Young</v>
      </c>
      <c r="D1271" t="s">
        <v>27</v>
      </c>
      <c r="E1271">
        <v>126</v>
      </c>
      <c r="F1271" t="str">
        <f t="shared" si="58"/>
        <v>Heart-Healthy</v>
      </c>
      <c r="G1271" t="s">
        <v>2417</v>
      </c>
      <c r="H1271">
        <v>71</v>
      </c>
      <c r="I1271">
        <v>1</v>
      </c>
      <c r="J1271">
        <v>1</v>
      </c>
      <c r="K1271">
        <v>1</v>
      </c>
      <c r="L1271">
        <v>0</v>
      </c>
      <c r="M1271">
        <v>1</v>
      </c>
      <c r="N1271">
        <v>6.1617038920000002</v>
      </c>
      <c r="O1271" t="s">
        <v>29</v>
      </c>
      <c r="P1271">
        <v>0</v>
      </c>
      <c r="Q1271">
        <v>1</v>
      </c>
      <c r="R1271">
        <v>7</v>
      </c>
      <c r="S1271">
        <v>6.1047546969999997</v>
      </c>
      <c r="T1271">
        <v>95585</v>
      </c>
      <c r="U1271">
        <v>24.26827046</v>
      </c>
      <c r="V1271">
        <v>428</v>
      </c>
      <c r="W1271" t="str">
        <f t="shared" si="59"/>
        <v>High</v>
      </c>
      <c r="X1271">
        <v>5</v>
      </c>
      <c r="Y1271">
        <v>10</v>
      </c>
      <c r="Z1271" t="s">
        <v>111</v>
      </c>
      <c r="AA1271" t="s">
        <v>50</v>
      </c>
      <c r="AB1271" t="s">
        <v>38</v>
      </c>
      <c r="AC1271">
        <v>0</v>
      </c>
    </row>
    <row r="1272" spans="1:29" x14ac:dyDescent="0.25">
      <c r="A1272" t="s">
        <v>2418</v>
      </c>
      <c r="B1272">
        <v>88</v>
      </c>
      <c r="C1272" s="3" t="str">
        <f t="shared" si="57"/>
        <v>Old</v>
      </c>
      <c r="D1272" t="s">
        <v>40</v>
      </c>
      <c r="E1272">
        <v>135</v>
      </c>
      <c r="F1272" t="str">
        <f t="shared" si="58"/>
        <v>Heart-Healthy</v>
      </c>
      <c r="G1272" t="s">
        <v>2419</v>
      </c>
      <c r="H1272">
        <v>83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0.77642394699999995</v>
      </c>
      <c r="O1272" t="s">
        <v>35</v>
      </c>
      <c r="P1272">
        <v>0</v>
      </c>
      <c r="Q1272">
        <v>1</v>
      </c>
      <c r="R1272">
        <v>7</v>
      </c>
      <c r="S1272">
        <v>0.61940278400000004</v>
      </c>
      <c r="T1272">
        <v>118213</v>
      </c>
      <c r="U1272">
        <v>23.85025237</v>
      </c>
      <c r="V1272">
        <v>364</v>
      </c>
      <c r="W1272" t="str">
        <f t="shared" si="59"/>
        <v>High</v>
      </c>
      <c r="X1272">
        <v>4</v>
      </c>
      <c r="Y1272">
        <v>6</v>
      </c>
      <c r="Z1272" t="s">
        <v>118</v>
      </c>
      <c r="AA1272" t="s">
        <v>67</v>
      </c>
      <c r="AB1272" t="s">
        <v>38</v>
      </c>
      <c r="AC1272">
        <v>1</v>
      </c>
    </row>
    <row r="1273" spans="1:29" x14ac:dyDescent="0.25">
      <c r="A1273" t="s">
        <v>2420</v>
      </c>
      <c r="B1273">
        <v>89</v>
      </c>
      <c r="C1273" s="3" t="str">
        <f t="shared" si="57"/>
        <v>Old</v>
      </c>
      <c r="D1273" t="s">
        <v>40</v>
      </c>
      <c r="E1273">
        <v>300</v>
      </c>
      <c r="F1273" t="str">
        <f t="shared" si="58"/>
        <v>Dangerous</v>
      </c>
      <c r="G1273" t="s">
        <v>134</v>
      </c>
      <c r="H1273">
        <v>98</v>
      </c>
      <c r="I1273">
        <v>1</v>
      </c>
      <c r="J1273">
        <v>0</v>
      </c>
      <c r="K1273">
        <v>1</v>
      </c>
      <c r="L1273">
        <v>1</v>
      </c>
      <c r="M1273">
        <v>1</v>
      </c>
      <c r="N1273">
        <v>6.4090069129999998</v>
      </c>
      <c r="O1273" t="s">
        <v>42</v>
      </c>
      <c r="P1273">
        <v>0</v>
      </c>
      <c r="Q1273">
        <v>1</v>
      </c>
      <c r="R1273">
        <v>10</v>
      </c>
      <c r="S1273">
        <v>7.0415470390000001</v>
      </c>
      <c r="T1273">
        <v>258508</v>
      </c>
      <c r="U1273">
        <v>24.812379979999999</v>
      </c>
      <c r="V1273">
        <v>284</v>
      </c>
      <c r="W1273" t="str">
        <f t="shared" si="59"/>
        <v>High</v>
      </c>
      <c r="X1273">
        <v>0</v>
      </c>
      <c r="Y1273">
        <v>7</v>
      </c>
      <c r="Z1273" t="s">
        <v>36</v>
      </c>
      <c r="AA1273" t="s">
        <v>37</v>
      </c>
      <c r="AB1273" t="s">
        <v>38</v>
      </c>
      <c r="AC1273">
        <v>0</v>
      </c>
    </row>
    <row r="1274" spans="1:29" x14ac:dyDescent="0.25">
      <c r="A1274" t="s">
        <v>2421</v>
      </c>
      <c r="B1274">
        <v>77</v>
      </c>
      <c r="C1274" s="3" t="str">
        <f t="shared" si="57"/>
        <v>Old</v>
      </c>
      <c r="D1274" t="s">
        <v>40</v>
      </c>
      <c r="E1274">
        <v>332</v>
      </c>
      <c r="F1274" t="str">
        <f t="shared" si="58"/>
        <v>Dangerous</v>
      </c>
      <c r="G1274" t="s">
        <v>78</v>
      </c>
      <c r="H1274">
        <v>62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9.2495239189999996</v>
      </c>
      <c r="O1274" t="s">
        <v>42</v>
      </c>
      <c r="P1274">
        <v>0</v>
      </c>
      <c r="Q1274">
        <v>1</v>
      </c>
      <c r="R1274">
        <v>1</v>
      </c>
      <c r="S1274">
        <v>6.3310404340000002</v>
      </c>
      <c r="T1274">
        <v>162796</v>
      </c>
      <c r="U1274">
        <v>34.490273909999999</v>
      </c>
      <c r="V1274">
        <v>128</v>
      </c>
      <c r="W1274" t="str">
        <f t="shared" si="59"/>
        <v>Healthy</v>
      </c>
      <c r="X1274">
        <v>3</v>
      </c>
      <c r="Y1274">
        <v>9</v>
      </c>
      <c r="Z1274" t="s">
        <v>125</v>
      </c>
      <c r="AA1274" t="s">
        <v>126</v>
      </c>
      <c r="AB1274" t="s">
        <v>32</v>
      </c>
      <c r="AC1274">
        <v>1</v>
      </c>
    </row>
    <row r="1275" spans="1:29" x14ac:dyDescent="0.25">
      <c r="A1275" t="s">
        <v>2422</v>
      </c>
      <c r="B1275">
        <v>69</v>
      </c>
      <c r="C1275" s="3" t="str">
        <f t="shared" si="57"/>
        <v>Old</v>
      </c>
      <c r="D1275" t="s">
        <v>27</v>
      </c>
      <c r="E1275">
        <v>284</v>
      </c>
      <c r="F1275" t="str">
        <f t="shared" si="58"/>
        <v>Dangerous</v>
      </c>
      <c r="G1275" t="s">
        <v>2423</v>
      </c>
      <c r="H1275">
        <v>70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10.214325479999999</v>
      </c>
      <c r="O1275" t="s">
        <v>29</v>
      </c>
      <c r="P1275">
        <v>1</v>
      </c>
      <c r="Q1275">
        <v>0</v>
      </c>
      <c r="R1275">
        <v>10</v>
      </c>
      <c r="S1275">
        <v>7.5726904790000003</v>
      </c>
      <c r="T1275">
        <v>295033</v>
      </c>
      <c r="U1275">
        <v>18.53905864</v>
      </c>
      <c r="V1275">
        <v>438</v>
      </c>
      <c r="W1275" t="str">
        <f t="shared" si="59"/>
        <v>High</v>
      </c>
      <c r="X1275">
        <v>6</v>
      </c>
      <c r="Y1275">
        <v>8</v>
      </c>
      <c r="Z1275" t="s">
        <v>125</v>
      </c>
      <c r="AA1275" t="s">
        <v>126</v>
      </c>
      <c r="AB1275" t="s">
        <v>32</v>
      </c>
      <c r="AC1275">
        <v>1</v>
      </c>
    </row>
    <row r="1276" spans="1:29" x14ac:dyDescent="0.25">
      <c r="A1276" t="s">
        <v>2424</v>
      </c>
      <c r="B1276">
        <v>39</v>
      </c>
      <c r="C1276" s="3" t="str">
        <f t="shared" si="57"/>
        <v>Middle Age</v>
      </c>
      <c r="D1276" t="s">
        <v>40</v>
      </c>
      <c r="E1276">
        <v>149</v>
      </c>
      <c r="F1276" t="str">
        <f t="shared" si="58"/>
        <v>Heart-Healthy</v>
      </c>
      <c r="G1276" t="s">
        <v>265</v>
      </c>
      <c r="H1276">
        <v>78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1.7648162380000001</v>
      </c>
      <c r="O1276" t="s">
        <v>35</v>
      </c>
      <c r="P1276">
        <v>1</v>
      </c>
      <c r="Q1276">
        <v>0</v>
      </c>
      <c r="R1276">
        <v>9</v>
      </c>
      <c r="S1276">
        <v>2.4745802299999999</v>
      </c>
      <c r="T1276">
        <v>132754</v>
      </c>
      <c r="U1276">
        <v>25.17620977</v>
      </c>
      <c r="V1276">
        <v>303</v>
      </c>
      <c r="W1276" t="str">
        <f t="shared" si="59"/>
        <v>High</v>
      </c>
      <c r="X1276">
        <v>0</v>
      </c>
      <c r="Y1276">
        <v>9</v>
      </c>
      <c r="Z1276" t="s">
        <v>153</v>
      </c>
      <c r="AA1276" t="s">
        <v>50</v>
      </c>
      <c r="AB1276" t="s">
        <v>38</v>
      </c>
      <c r="AC1276">
        <v>1</v>
      </c>
    </row>
    <row r="1277" spans="1:29" x14ac:dyDescent="0.25">
      <c r="A1277" t="s">
        <v>2425</v>
      </c>
      <c r="B1277">
        <v>34</v>
      </c>
      <c r="C1277" s="3" t="str">
        <f t="shared" si="57"/>
        <v>Middle Age</v>
      </c>
      <c r="D1277" t="s">
        <v>27</v>
      </c>
      <c r="E1277">
        <v>382</v>
      </c>
      <c r="F1277" t="str">
        <f t="shared" si="58"/>
        <v>Dangerous</v>
      </c>
      <c r="G1277" t="s">
        <v>2426</v>
      </c>
      <c r="H1277">
        <v>57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10.22416752</v>
      </c>
      <c r="O1277" t="s">
        <v>29</v>
      </c>
      <c r="P1277">
        <v>1</v>
      </c>
      <c r="Q1277">
        <v>1</v>
      </c>
      <c r="R1277">
        <v>2</v>
      </c>
      <c r="S1277">
        <v>11.13684724</v>
      </c>
      <c r="T1277">
        <v>26330</v>
      </c>
      <c r="U1277">
        <v>35.373105039999999</v>
      </c>
      <c r="V1277">
        <v>732</v>
      </c>
      <c r="W1277" t="str">
        <f t="shared" si="59"/>
        <v>Very High</v>
      </c>
      <c r="X1277">
        <v>2</v>
      </c>
      <c r="Y1277">
        <v>8</v>
      </c>
      <c r="Z1277" t="s">
        <v>73</v>
      </c>
      <c r="AA1277" t="s">
        <v>50</v>
      </c>
      <c r="AB1277" t="s">
        <v>38</v>
      </c>
      <c r="AC1277">
        <v>0</v>
      </c>
    </row>
    <row r="1278" spans="1:29" x14ac:dyDescent="0.25">
      <c r="A1278" t="s">
        <v>2427</v>
      </c>
      <c r="B1278">
        <v>76</v>
      </c>
      <c r="C1278" s="3" t="str">
        <f t="shared" si="57"/>
        <v>Old</v>
      </c>
      <c r="D1278" t="s">
        <v>27</v>
      </c>
      <c r="E1278">
        <v>174</v>
      </c>
      <c r="F1278" t="str">
        <f t="shared" si="58"/>
        <v>Heart-Healthy</v>
      </c>
      <c r="G1278" t="s">
        <v>2428</v>
      </c>
      <c r="H1278">
        <v>89</v>
      </c>
      <c r="I1278">
        <v>1</v>
      </c>
      <c r="J1278">
        <v>1</v>
      </c>
      <c r="K1278">
        <v>1</v>
      </c>
      <c r="L1278">
        <v>0</v>
      </c>
      <c r="M1278">
        <v>1</v>
      </c>
      <c r="N1278">
        <v>13.132035460000001</v>
      </c>
      <c r="O1278" t="s">
        <v>42</v>
      </c>
      <c r="P1278">
        <v>1</v>
      </c>
      <c r="Q1278">
        <v>0</v>
      </c>
      <c r="R1278">
        <v>7</v>
      </c>
      <c r="S1278">
        <v>10.190947169999999</v>
      </c>
      <c r="T1278">
        <v>211287</v>
      </c>
      <c r="U1278">
        <v>32.291114970000002</v>
      </c>
      <c r="V1278">
        <v>560</v>
      </c>
      <c r="W1278" t="str">
        <f t="shared" si="59"/>
        <v>Very High</v>
      </c>
      <c r="X1278">
        <v>2</v>
      </c>
      <c r="Y1278">
        <v>10</v>
      </c>
      <c r="Z1278" t="s">
        <v>70</v>
      </c>
      <c r="AA1278" t="s">
        <v>37</v>
      </c>
      <c r="AB1278" t="s">
        <v>38</v>
      </c>
      <c r="AC1278">
        <v>0</v>
      </c>
    </row>
    <row r="1279" spans="1:29" x14ac:dyDescent="0.25">
      <c r="A1279" t="s">
        <v>2429</v>
      </c>
      <c r="B1279">
        <v>24</v>
      </c>
      <c r="C1279" s="3" t="str">
        <f t="shared" si="57"/>
        <v>Young</v>
      </c>
      <c r="D1279" t="s">
        <v>27</v>
      </c>
      <c r="E1279">
        <v>253</v>
      </c>
      <c r="F1279" t="str">
        <f t="shared" si="58"/>
        <v>Dangerous</v>
      </c>
      <c r="G1279" t="s">
        <v>2430</v>
      </c>
      <c r="H1279">
        <v>40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18.285741059999999</v>
      </c>
      <c r="O1279" t="s">
        <v>42</v>
      </c>
      <c r="P1279">
        <v>1</v>
      </c>
      <c r="Q1279">
        <v>1</v>
      </c>
      <c r="R1279">
        <v>3</v>
      </c>
      <c r="S1279">
        <v>5.4881461729999996</v>
      </c>
      <c r="T1279">
        <v>104113</v>
      </c>
      <c r="U1279">
        <v>18.741059109999998</v>
      </c>
      <c r="V1279">
        <v>731</v>
      </c>
      <c r="W1279" t="str">
        <f t="shared" si="59"/>
        <v>Very High</v>
      </c>
      <c r="X1279">
        <v>4</v>
      </c>
      <c r="Y1279">
        <v>8</v>
      </c>
      <c r="Z1279" t="s">
        <v>126</v>
      </c>
      <c r="AA1279" t="s">
        <v>126</v>
      </c>
      <c r="AB1279" t="s">
        <v>32</v>
      </c>
      <c r="AC1279">
        <v>1</v>
      </c>
    </row>
    <row r="1280" spans="1:29" x14ac:dyDescent="0.25">
      <c r="A1280" t="s">
        <v>2431</v>
      </c>
      <c r="B1280">
        <v>50</v>
      </c>
      <c r="C1280" s="3" t="str">
        <f t="shared" si="57"/>
        <v>Middle Age</v>
      </c>
      <c r="D1280" t="s">
        <v>27</v>
      </c>
      <c r="E1280">
        <v>193</v>
      </c>
      <c r="F1280" t="str">
        <f t="shared" si="58"/>
        <v>Heart-Healthy</v>
      </c>
      <c r="G1280" t="s">
        <v>2432</v>
      </c>
      <c r="H1280">
        <v>71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7.9723349069999996</v>
      </c>
      <c r="O1280" t="s">
        <v>35</v>
      </c>
      <c r="P1280">
        <v>0</v>
      </c>
      <c r="Q1280">
        <v>0</v>
      </c>
      <c r="R1280">
        <v>10</v>
      </c>
      <c r="S1280">
        <v>3.460829854</v>
      </c>
      <c r="T1280">
        <v>177372</v>
      </c>
      <c r="U1280">
        <v>33.026772880000003</v>
      </c>
      <c r="V1280">
        <v>450</v>
      </c>
      <c r="W1280" t="str">
        <f t="shared" si="59"/>
        <v>High</v>
      </c>
      <c r="X1280">
        <v>1</v>
      </c>
      <c r="Y1280">
        <v>6</v>
      </c>
      <c r="Z1280" t="s">
        <v>73</v>
      </c>
      <c r="AA1280" t="s">
        <v>50</v>
      </c>
      <c r="AB1280" t="s">
        <v>38</v>
      </c>
      <c r="AC1280">
        <v>0</v>
      </c>
    </row>
    <row r="1281" spans="1:29" x14ac:dyDescent="0.25">
      <c r="A1281" t="s">
        <v>2433</v>
      </c>
      <c r="B1281">
        <v>24</v>
      </c>
      <c r="C1281" s="3" t="str">
        <f t="shared" si="57"/>
        <v>Young</v>
      </c>
      <c r="D1281" t="s">
        <v>27</v>
      </c>
      <c r="E1281">
        <v>135</v>
      </c>
      <c r="F1281" t="str">
        <f t="shared" si="58"/>
        <v>Heart-Healthy</v>
      </c>
      <c r="G1281" t="s">
        <v>2434</v>
      </c>
      <c r="H1281">
        <v>109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19.930272840000001</v>
      </c>
      <c r="O1281" t="s">
        <v>35</v>
      </c>
      <c r="P1281">
        <v>0</v>
      </c>
      <c r="Q1281">
        <v>1</v>
      </c>
      <c r="R1281">
        <v>8</v>
      </c>
      <c r="S1281">
        <v>8.7467879409999991</v>
      </c>
      <c r="T1281">
        <v>253490</v>
      </c>
      <c r="U1281">
        <v>23.839080760000002</v>
      </c>
      <c r="V1281">
        <v>179</v>
      </c>
      <c r="W1281" t="str">
        <f t="shared" si="59"/>
        <v>Borderline High</v>
      </c>
      <c r="X1281">
        <v>5</v>
      </c>
      <c r="Y1281">
        <v>6</v>
      </c>
      <c r="Z1281" t="s">
        <v>125</v>
      </c>
      <c r="AA1281" t="s">
        <v>126</v>
      </c>
      <c r="AB1281" t="s">
        <v>32</v>
      </c>
      <c r="AC1281">
        <v>0</v>
      </c>
    </row>
    <row r="1282" spans="1:29" x14ac:dyDescent="0.25">
      <c r="A1282" t="s">
        <v>2435</v>
      </c>
      <c r="B1282">
        <v>83</v>
      </c>
      <c r="C1282" s="3" t="str">
        <f t="shared" si="57"/>
        <v>Old</v>
      </c>
      <c r="D1282" t="s">
        <v>27</v>
      </c>
      <c r="E1282">
        <v>200</v>
      </c>
      <c r="F1282" t="str">
        <f t="shared" si="58"/>
        <v>At-Risk</v>
      </c>
      <c r="G1282" t="s">
        <v>1949</v>
      </c>
      <c r="H1282">
        <v>90</v>
      </c>
      <c r="I1282">
        <v>1</v>
      </c>
      <c r="J1282">
        <v>0</v>
      </c>
      <c r="K1282">
        <v>1</v>
      </c>
      <c r="L1282">
        <v>1</v>
      </c>
      <c r="M1282">
        <v>1</v>
      </c>
      <c r="N1282">
        <v>1.6346038629999999</v>
      </c>
      <c r="O1282" t="s">
        <v>35</v>
      </c>
      <c r="P1282">
        <v>0</v>
      </c>
      <c r="Q1282">
        <v>1</v>
      </c>
      <c r="R1282">
        <v>8</v>
      </c>
      <c r="S1282">
        <v>6.7207855719999996</v>
      </c>
      <c r="T1282">
        <v>239671</v>
      </c>
      <c r="U1282">
        <v>20.758990600000001</v>
      </c>
      <c r="V1282">
        <v>491</v>
      </c>
      <c r="W1282" t="str">
        <f t="shared" si="59"/>
        <v>High</v>
      </c>
      <c r="X1282">
        <v>7</v>
      </c>
      <c r="Y1282">
        <v>10</v>
      </c>
      <c r="Z1282" t="s">
        <v>30</v>
      </c>
      <c r="AA1282" t="s">
        <v>31</v>
      </c>
      <c r="AB1282" t="s">
        <v>32</v>
      </c>
      <c r="AC1282">
        <v>0</v>
      </c>
    </row>
    <row r="1283" spans="1:29" x14ac:dyDescent="0.25">
      <c r="A1283" t="s">
        <v>2436</v>
      </c>
      <c r="B1283">
        <v>79</v>
      </c>
      <c r="C1283" s="3" t="str">
        <f t="shared" ref="C1283:C1346" si="60">IF(B1283&gt;54, "Old", IF(B1283 &gt;= 31,  "Middle Age", IF(B1283 &lt; 31, "Young", "Invalid")))</f>
        <v>Old</v>
      </c>
      <c r="D1283" t="s">
        <v>40</v>
      </c>
      <c r="E1283">
        <v>308</v>
      </c>
      <c r="F1283" t="str">
        <f t="shared" ref="F1283:F1346" si="61">IF(E1283&gt;239, "Dangerous", IF(E1283 &gt; 199,  "At-Risk", IF(E1283 &lt; 200, "Heart-Healthy", "Invalid")))</f>
        <v>Dangerous</v>
      </c>
      <c r="G1283" t="s">
        <v>2437</v>
      </c>
      <c r="H1283">
        <v>68</v>
      </c>
      <c r="I1283">
        <v>1</v>
      </c>
      <c r="J1283">
        <v>0</v>
      </c>
      <c r="K1283">
        <v>1</v>
      </c>
      <c r="L1283">
        <v>1</v>
      </c>
      <c r="M1283">
        <v>1</v>
      </c>
      <c r="N1283">
        <v>15.23212826</v>
      </c>
      <c r="O1283" t="s">
        <v>29</v>
      </c>
      <c r="P1283">
        <v>1</v>
      </c>
      <c r="Q1283">
        <v>1</v>
      </c>
      <c r="R1283">
        <v>4</v>
      </c>
      <c r="S1283">
        <v>6.8702595430000004</v>
      </c>
      <c r="T1283">
        <v>189322</v>
      </c>
      <c r="U1283">
        <v>19.30347317</v>
      </c>
      <c r="V1283">
        <v>190</v>
      </c>
      <c r="W1283" t="str">
        <f t="shared" ref="W1283:W1346" si="62">IF(V1283&gt;499, "Very High", IF(V1283&gt;199, "High", IF(V1283 &gt; 149,  "Borderline High", IF(V1283 &lt; 150, "Healthy", "Invalid"))))</f>
        <v>Borderline High</v>
      </c>
      <c r="X1283">
        <v>2</v>
      </c>
      <c r="Y1283">
        <v>9</v>
      </c>
      <c r="Z1283" t="s">
        <v>126</v>
      </c>
      <c r="AA1283" t="s">
        <v>126</v>
      </c>
      <c r="AB1283" t="s">
        <v>32</v>
      </c>
      <c r="AC1283">
        <v>0</v>
      </c>
    </row>
    <row r="1284" spans="1:29" x14ac:dyDescent="0.25">
      <c r="A1284" t="s">
        <v>2438</v>
      </c>
      <c r="B1284">
        <v>72</v>
      </c>
      <c r="C1284" s="3" t="str">
        <f t="shared" si="60"/>
        <v>Old</v>
      </c>
      <c r="D1284" t="s">
        <v>27</v>
      </c>
      <c r="E1284">
        <v>360</v>
      </c>
      <c r="F1284" t="str">
        <f t="shared" si="61"/>
        <v>Dangerous</v>
      </c>
      <c r="G1284" t="s">
        <v>2439</v>
      </c>
      <c r="H1284">
        <v>48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12.44792689</v>
      </c>
      <c r="O1284" t="s">
        <v>35</v>
      </c>
      <c r="P1284">
        <v>1</v>
      </c>
      <c r="Q1284">
        <v>1</v>
      </c>
      <c r="R1284">
        <v>9</v>
      </c>
      <c r="S1284">
        <v>11.203472100000001</v>
      </c>
      <c r="T1284">
        <v>84626</v>
      </c>
      <c r="U1284">
        <v>24.911754980000001</v>
      </c>
      <c r="V1284">
        <v>648</v>
      </c>
      <c r="W1284" t="str">
        <f t="shared" si="62"/>
        <v>Very High</v>
      </c>
      <c r="X1284">
        <v>5</v>
      </c>
      <c r="Y1284">
        <v>4</v>
      </c>
      <c r="Z1284" t="s">
        <v>227</v>
      </c>
      <c r="AA1284" t="s">
        <v>44</v>
      </c>
      <c r="AB1284" t="s">
        <v>38</v>
      </c>
      <c r="AC1284">
        <v>0</v>
      </c>
    </row>
    <row r="1285" spans="1:29" x14ac:dyDescent="0.25">
      <c r="A1285" t="s">
        <v>2440</v>
      </c>
      <c r="B1285">
        <v>64</v>
      </c>
      <c r="C1285" s="3" t="str">
        <f t="shared" si="60"/>
        <v>Old</v>
      </c>
      <c r="D1285" t="s">
        <v>27</v>
      </c>
      <c r="E1285">
        <v>149</v>
      </c>
      <c r="F1285" t="str">
        <f t="shared" si="61"/>
        <v>Heart-Healthy</v>
      </c>
      <c r="G1285" t="s">
        <v>2441</v>
      </c>
      <c r="H1285">
        <v>48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19.439525110000002</v>
      </c>
      <c r="O1285" t="s">
        <v>42</v>
      </c>
      <c r="P1285">
        <v>0</v>
      </c>
      <c r="Q1285">
        <v>0</v>
      </c>
      <c r="R1285">
        <v>10</v>
      </c>
      <c r="S1285">
        <v>9.7946262290000004</v>
      </c>
      <c r="T1285">
        <v>60175</v>
      </c>
      <c r="U1285">
        <v>39.85542624</v>
      </c>
      <c r="V1285">
        <v>666</v>
      </c>
      <c r="W1285" t="str">
        <f t="shared" si="62"/>
        <v>Very High</v>
      </c>
      <c r="X1285">
        <v>2</v>
      </c>
      <c r="Y1285">
        <v>5</v>
      </c>
      <c r="Z1285" t="s">
        <v>30</v>
      </c>
      <c r="AA1285" t="s">
        <v>31</v>
      </c>
      <c r="AB1285" t="s">
        <v>32</v>
      </c>
      <c r="AC1285">
        <v>0</v>
      </c>
    </row>
    <row r="1286" spans="1:29" x14ac:dyDescent="0.25">
      <c r="A1286" t="s">
        <v>2442</v>
      </c>
      <c r="B1286">
        <v>22</v>
      </c>
      <c r="C1286" s="3" t="str">
        <f t="shared" si="60"/>
        <v>Young</v>
      </c>
      <c r="D1286" t="s">
        <v>40</v>
      </c>
      <c r="E1286">
        <v>165</v>
      </c>
      <c r="F1286" t="str">
        <f t="shared" si="61"/>
        <v>Heart-Healthy</v>
      </c>
      <c r="G1286" t="s">
        <v>2443</v>
      </c>
      <c r="H1286">
        <v>51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8.4906465759999996</v>
      </c>
      <c r="O1286" t="s">
        <v>35</v>
      </c>
      <c r="P1286">
        <v>0</v>
      </c>
      <c r="Q1286">
        <v>1</v>
      </c>
      <c r="R1286">
        <v>9</v>
      </c>
      <c r="S1286">
        <v>1.0818024959999999</v>
      </c>
      <c r="T1286">
        <v>63347</v>
      </c>
      <c r="U1286">
        <v>30.04040208</v>
      </c>
      <c r="V1286">
        <v>189</v>
      </c>
      <c r="W1286" t="str">
        <f t="shared" si="62"/>
        <v>Borderline High</v>
      </c>
      <c r="X1286">
        <v>7</v>
      </c>
      <c r="Y1286">
        <v>4</v>
      </c>
      <c r="Z1286" t="s">
        <v>73</v>
      </c>
      <c r="AA1286" t="s">
        <v>50</v>
      </c>
      <c r="AB1286" t="s">
        <v>38</v>
      </c>
      <c r="AC1286">
        <v>0</v>
      </c>
    </row>
    <row r="1287" spans="1:29" x14ac:dyDescent="0.25">
      <c r="A1287" t="s">
        <v>2444</v>
      </c>
      <c r="B1287">
        <v>21</v>
      </c>
      <c r="C1287" s="3" t="str">
        <f t="shared" si="60"/>
        <v>Young</v>
      </c>
      <c r="D1287" t="s">
        <v>40</v>
      </c>
      <c r="E1287">
        <v>376</v>
      </c>
      <c r="F1287" t="str">
        <f t="shared" si="61"/>
        <v>Dangerous</v>
      </c>
      <c r="G1287" t="s">
        <v>2445</v>
      </c>
      <c r="H1287">
        <v>71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6.4526974099999999</v>
      </c>
      <c r="O1287" t="s">
        <v>42</v>
      </c>
      <c r="P1287">
        <v>0</v>
      </c>
      <c r="Q1287">
        <v>0</v>
      </c>
      <c r="R1287">
        <v>6</v>
      </c>
      <c r="S1287">
        <v>2.2930987460000001</v>
      </c>
      <c r="T1287">
        <v>188240</v>
      </c>
      <c r="U1287">
        <v>22.59875414</v>
      </c>
      <c r="V1287">
        <v>342</v>
      </c>
      <c r="W1287" t="str">
        <f t="shared" si="62"/>
        <v>High</v>
      </c>
      <c r="X1287">
        <v>1</v>
      </c>
      <c r="Y1287">
        <v>4</v>
      </c>
      <c r="Z1287" t="s">
        <v>30</v>
      </c>
      <c r="AA1287" t="s">
        <v>31</v>
      </c>
      <c r="AB1287" t="s">
        <v>32</v>
      </c>
      <c r="AC1287">
        <v>0</v>
      </c>
    </row>
    <row r="1288" spans="1:29" x14ac:dyDescent="0.25">
      <c r="A1288" t="s">
        <v>2446</v>
      </c>
      <c r="B1288">
        <v>36</v>
      </c>
      <c r="C1288" s="3" t="str">
        <f t="shared" si="60"/>
        <v>Middle Age</v>
      </c>
      <c r="D1288" t="s">
        <v>40</v>
      </c>
      <c r="E1288">
        <v>328</v>
      </c>
      <c r="F1288" t="str">
        <f t="shared" si="61"/>
        <v>Dangerous</v>
      </c>
      <c r="G1288" t="s">
        <v>2447</v>
      </c>
      <c r="H1288">
        <v>93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15.996665419999999</v>
      </c>
      <c r="O1288" t="s">
        <v>35</v>
      </c>
      <c r="P1288">
        <v>0</v>
      </c>
      <c r="Q1288">
        <v>0</v>
      </c>
      <c r="R1288">
        <v>6</v>
      </c>
      <c r="S1288">
        <v>3.219681156</v>
      </c>
      <c r="T1288">
        <v>200450</v>
      </c>
      <c r="U1288">
        <v>37.686452500000001</v>
      </c>
      <c r="V1288">
        <v>667</v>
      </c>
      <c r="W1288" t="str">
        <f t="shared" si="62"/>
        <v>Very High</v>
      </c>
      <c r="X1288">
        <v>3</v>
      </c>
      <c r="Y1288">
        <v>8</v>
      </c>
      <c r="Z1288" t="s">
        <v>53</v>
      </c>
      <c r="AA1288" t="s">
        <v>44</v>
      </c>
      <c r="AB1288" t="s">
        <v>38</v>
      </c>
      <c r="AC1288">
        <v>1</v>
      </c>
    </row>
    <row r="1289" spans="1:29" x14ac:dyDescent="0.25">
      <c r="A1289" t="s">
        <v>2448</v>
      </c>
      <c r="B1289">
        <v>39</v>
      </c>
      <c r="C1289" s="3" t="str">
        <f t="shared" si="60"/>
        <v>Middle Age</v>
      </c>
      <c r="D1289" t="s">
        <v>27</v>
      </c>
      <c r="E1289">
        <v>345</v>
      </c>
      <c r="F1289" t="str">
        <f t="shared" si="61"/>
        <v>Dangerous</v>
      </c>
      <c r="G1289" t="s">
        <v>1824</v>
      </c>
      <c r="H1289">
        <v>106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6.7524020340000002</v>
      </c>
      <c r="O1289" t="s">
        <v>29</v>
      </c>
      <c r="P1289">
        <v>0</v>
      </c>
      <c r="Q1289">
        <v>0</v>
      </c>
      <c r="R1289">
        <v>5</v>
      </c>
      <c r="S1289">
        <v>0.87771817699999999</v>
      </c>
      <c r="T1289">
        <v>116425</v>
      </c>
      <c r="U1289">
        <v>32.24629375</v>
      </c>
      <c r="V1289">
        <v>532</v>
      </c>
      <c r="W1289" t="str">
        <f t="shared" si="62"/>
        <v>Very High</v>
      </c>
      <c r="X1289">
        <v>7</v>
      </c>
      <c r="Y1289">
        <v>9</v>
      </c>
      <c r="Z1289" t="s">
        <v>36</v>
      </c>
      <c r="AA1289" t="s">
        <v>37</v>
      </c>
      <c r="AB1289" t="s">
        <v>38</v>
      </c>
      <c r="AC1289">
        <v>0</v>
      </c>
    </row>
    <row r="1290" spans="1:29" x14ac:dyDescent="0.25">
      <c r="A1290" t="s">
        <v>2449</v>
      </c>
      <c r="B1290">
        <v>56</v>
      </c>
      <c r="C1290" s="3" t="str">
        <f t="shared" si="60"/>
        <v>Old</v>
      </c>
      <c r="D1290" t="s">
        <v>40</v>
      </c>
      <c r="E1290">
        <v>241</v>
      </c>
      <c r="F1290" t="str">
        <f t="shared" si="61"/>
        <v>Dangerous</v>
      </c>
      <c r="G1290" t="s">
        <v>1982</v>
      </c>
      <c r="H1290">
        <v>62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0.108501655</v>
      </c>
      <c r="O1290" t="s">
        <v>29</v>
      </c>
      <c r="P1290">
        <v>1</v>
      </c>
      <c r="Q1290">
        <v>0</v>
      </c>
      <c r="R1290">
        <v>7</v>
      </c>
      <c r="S1290">
        <v>5.7085159980000002</v>
      </c>
      <c r="T1290">
        <v>56473</v>
      </c>
      <c r="U1290">
        <v>18.433352360000001</v>
      </c>
      <c r="V1290">
        <v>141</v>
      </c>
      <c r="W1290" t="str">
        <f t="shared" si="62"/>
        <v>Healthy</v>
      </c>
      <c r="X1290">
        <v>1</v>
      </c>
      <c r="Y1290">
        <v>8</v>
      </c>
      <c r="Z1290" t="s">
        <v>58</v>
      </c>
      <c r="AA1290" t="s">
        <v>50</v>
      </c>
      <c r="AB1290" t="s">
        <v>38</v>
      </c>
      <c r="AC1290">
        <v>0</v>
      </c>
    </row>
    <row r="1291" spans="1:29" x14ac:dyDescent="0.25">
      <c r="A1291" t="s">
        <v>2450</v>
      </c>
      <c r="B1291">
        <v>33</v>
      </c>
      <c r="C1291" s="3" t="str">
        <f t="shared" si="60"/>
        <v>Middle Age</v>
      </c>
      <c r="D1291" t="s">
        <v>27</v>
      </c>
      <c r="E1291">
        <v>163</v>
      </c>
      <c r="F1291" t="str">
        <f t="shared" si="61"/>
        <v>Heart-Healthy</v>
      </c>
      <c r="G1291" t="s">
        <v>2451</v>
      </c>
      <c r="H1291">
        <v>98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1.5174210560000001</v>
      </c>
      <c r="O1291" t="s">
        <v>35</v>
      </c>
      <c r="P1291">
        <v>1</v>
      </c>
      <c r="Q1291">
        <v>0</v>
      </c>
      <c r="R1291">
        <v>3</v>
      </c>
      <c r="S1291">
        <v>8.3604786499999992</v>
      </c>
      <c r="T1291">
        <v>24376</v>
      </c>
      <c r="U1291">
        <v>28.014589640000001</v>
      </c>
      <c r="V1291">
        <v>691</v>
      </c>
      <c r="W1291" t="str">
        <f t="shared" si="62"/>
        <v>Very High</v>
      </c>
      <c r="X1291">
        <v>2</v>
      </c>
      <c r="Y1291">
        <v>10</v>
      </c>
      <c r="Z1291" t="s">
        <v>81</v>
      </c>
      <c r="AA1291" t="s">
        <v>44</v>
      </c>
      <c r="AB1291" t="s">
        <v>32</v>
      </c>
      <c r="AC1291">
        <v>0</v>
      </c>
    </row>
    <row r="1292" spans="1:29" x14ac:dyDescent="0.25">
      <c r="A1292" t="s">
        <v>2452</v>
      </c>
      <c r="B1292">
        <v>34</v>
      </c>
      <c r="C1292" s="3" t="str">
        <f t="shared" si="60"/>
        <v>Middle Age</v>
      </c>
      <c r="D1292" t="s">
        <v>27</v>
      </c>
      <c r="E1292">
        <v>356</v>
      </c>
      <c r="F1292" t="str">
        <f t="shared" si="61"/>
        <v>Dangerous</v>
      </c>
      <c r="G1292" t="s">
        <v>2453</v>
      </c>
      <c r="H1292">
        <v>45</v>
      </c>
      <c r="I1292">
        <v>1</v>
      </c>
      <c r="J1292">
        <v>1</v>
      </c>
      <c r="K1292">
        <v>1</v>
      </c>
      <c r="L1292">
        <v>0</v>
      </c>
      <c r="M1292">
        <v>1</v>
      </c>
      <c r="N1292">
        <v>11.894010420000001</v>
      </c>
      <c r="O1292" t="s">
        <v>42</v>
      </c>
      <c r="P1292">
        <v>1</v>
      </c>
      <c r="Q1292">
        <v>0</v>
      </c>
      <c r="R1292">
        <v>3</v>
      </c>
      <c r="S1292">
        <v>8.4030576880000005</v>
      </c>
      <c r="T1292">
        <v>267987</v>
      </c>
      <c r="U1292">
        <v>29.493176819999999</v>
      </c>
      <c r="V1292">
        <v>281</v>
      </c>
      <c r="W1292" t="str">
        <f t="shared" si="62"/>
        <v>High</v>
      </c>
      <c r="X1292">
        <v>5</v>
      </c>
      <c r="Y1292">
        <v>10</v>
      </c>
      <c r="Z1292" t="s">
        <v>61</v>
      </c>
      <c r="AA1292" t="s">
        <v>31</v>
      </c>
      <c r="AB1292" t="s">
        <v>32</v>
      </c>
      <c r="AC1292">
        <v>0</v>
      </c>
    </row>
    <row r="1293" spans="1:29" x14ac:dyDescent="0.25">
      <c r="A1293" t="s">
        <v>2454</v>
      </c>
      <c r="B1293">
        <v>81</v>
      </c>
      <c r="C1293" s="3" t="str">
        <f t="shared" si="60"/>
        <v>Old</v>
      </c>
      <c r="D1293" t="s">
        <v>40</v>
      </c>
      <c r="E1293">
        <v>314</v>
      </c>
      <c r="F1293" t="str">
        <f t="shared" si="61"/>
        <v>Dangerous</v>
      </c>
      <c r="G1293" t="s">
        <v>2455</v>
      </c>
      <c r="H1293">
        <v>105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2.5714411500000001</v>
      </c>
      <c r="O1293" t="s">
        <v>42</v>
      </c>
      <c r="P1293">
        <v>1</v>
      </c>
      <c r="Q1293">
        <v>0</v>
      </c>
      <c r="R1293">
        <v>7</v>
      </c>
      <c r="S1293">
        <v>11.79373592</v>
      </c>
      <c r="T1293">
        <v>239961</v>
      </c>
      <c r="U1293">
        <v>18.19956062</v>
      </c>
      <c r="V1293">
        <v>277</v>
      </c>
      <c r="W1293" t="str">
        <f t="shared" si="62"/>
        <v>High</v>
      </c>
      <c r="X1293">
        <v>2</v>
      </c>
      <c r="Y1293">
        <v>9</v>
      </c>
      <c r="Z1293" t="s">
        <v>43</v>
      </c>
      <c r="AA1293" t="s">
        <v>44</v>
      </c>
      <c r="AB1293" t="s">
        <v>38</v>
      </c>
      <c r="AC1293">
        <v>1</v>
      </c>
    </row>
    <row r="1294" spans="1:29" x14ac:dyDescent="0.25">
      <c r="A1294" t="s">
        <v>2456</v>
      </c>
      <c r="B1294">
        <v>53</v>
      </c>
      <c r="C1294" s="3" t="str">
        <f t="shared" si="60"/>
        <v>Middle Age</v>
      </c>
      <c r="D1294" t="s">
        <v>27</v>
      </c>
      <c r="E1294">
        <v>235</v>
      </c>
      <c r="F1294" t="str">
        <f t="shared" si="61"/>
        <v>At-Risk</v>
      </c>
      <c r="G1294" t="s">
        <v>2457</v>
      </c>
      <c r="H1294">
        <v>66</v>
      </c>
      <c r="I1294">
        <v>1</v>
      </c>
      <c r="J1294">
        <v>1</v>
      </c>
      <c r="K1294">
        <v>1</v>
      </c>
      <c r="L1294">
        <v>0</v>
      </c>
      <c r="M1294">
        <v>1</v>
      </c>
      <c r="N1294">
        <v>8.9228669200000006</v>
      </c>
      <c r="O1294" t="s">
        <v>35</v>
      </c>
      <c r="P1294">
        <v>1</v>
      </c>
      <c r="Q1294">
        <v>1</v>
      </c>
      <c r="R1294">
        <v>7</v>
      </c>
      <c r="S1294">
        <v>3.4890671869999998</v>
      </c>
      <c r="T1294">
        <v>135114</v>
      </c>
      <c r="U1294">
        <v>36.514602099999998</v>
      </c>
      <c r="V1294">
        <v>531</v>
      </c>
      <c r="W1294" t="str">
        <f t="shared" si="62"/>
        <v>Very High</v>
      </c>
      <c r="X1294">
        <v>0</v>
      </c>
      <c r="Y1294">
        <v>9</v>
      </c>
      <c r="Z1294" t="s">
        <v>220</v>
      </c>
      <c r="AA1294" t="s">
        <v>31</v>
      </c>
      <c r="AB1294" t="s">
        <v>38</v>
      </c>
      <c r="AC1294">
        <v>0</v>
      </c>
    </row>
    <row r="1295" spans="1:29" x14ac:dyDescent="0.25">
      <c r="A1295" t="s">
        <v>2458</v>
      </c>
      <c r="B1295">
        <v>66</v>
      </c>
      <c r="C1295" s="3" t="str">
        <f t="shared" si="60"/>
        <v>Old</v>
      </c>
      <c r="D1295" t="s">
        <v>27</v>
      </c>
      <c r="E1295">
        <v>335</v>
      </c>
      <c r="F1295" t="str">
        <f t="shared" si="61"/>
        <v>Dangerous</v>
      </c>
      <c r="G1295" t="s">
        <v>2459</v>
      </c>
      <c r="H1295">
        <v>67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10.16805476</v>
      </c>
      <c r="O1295" t="s">
        <v>29</v>
      </c>
      <c r="P1295">
        <v>1</v>
      </c>
      <c r="Q1295">
        <v>0</v>
      </c>
      <c r="R1295">
        <v>2</v>
      </c>
      <c r="S1295">
        <v>9.4805336380000007</v>
      </c>
      <c r="T1295">
        <v>147929</v>
      </c>
      <c r="U1295">
        <v>37.101766210000001</v>
      </c>
      <c r="V1295">
        <v>525</v>
      </c>
      <c r="W1295" t="str">
        <f t="shared" si="62"/>
        <v>Very High</v>
      </c>
      <c r="X1295">
        <v>3</v>
      </c>
      <c r="Y1295">
        <v>10</v>
      </c>
      <c r="Z1295" t="s">
        <v>220</v>
      </c>
      <c r="AA1295" t="s">
        <v>31</v>
      </c>
      <c r="AB1295" t="s">
        <v>38</v>
      </c>
      <c r="AC1295">
        <v>0</v>
      </c>
    </row>
    <row r="1296" spans="1:29" x14ac:dyDescent="0.25">
      <c r="A1296" t="s">
        <v>2460</v>
      </c>
      <c r="B1296">
        <v>68</v>
      </c>
      <c r="C1296" s="3" t="str">
        <f t="shared" si="60"/>
        <v>Old</v>
      </c>
      <c r="D1296" t="s">
        <v>40</v>
      </c>
      <c r="E1296">
        <v>121</v>
      </c>
      <c r="F1296" t="str">
        <f t="shared" si="61"/>
        <v>Heart-Healthy</v>
      </c>
      <c r="G1296" t="s">
        <v>2461</v>
      </c>
      <c r="H1296">
        <v>105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5.2058347730000003</v>
      </c>
      <c r="O1296" t="s">
        <v>29</v>
      </c>
      <c r="P1296">
        <v>1</v>
      </c>
      <c r="Q1296">
        <v>1</v>
      </c>
      <c r="R1296">
        <v>8</v>
      </c>
      <c r="S1296">
        <v>10.334130419999999</v>
      </c>
      <c r="T1296">
        <v>103413</v>
      </c>
      <c r="U1296">
        <v>22.299370530000001</v>
      </c>
      <c r="V1296">
        <v>649</v>
      </c>
      <c r="W1296" t="str">
        <f t="shared" si="62"/>
        <v>Very High</v>
      </c>
      <c r="X1296">
        <v>7</v>
      </c>
      <c r="Y1296">
        <v>10</v>
      </c>
      <c r="Z1296" t="s">
        <v>227</v>
      </c>
      <c r="AA1296" t="s">
        <v>44</v>
      </c>
      <c r="AB1296" t="s">
        <v>38</v>
      </c>
      <c r="AC1296">
        <v>0</v>
      </c>
    </row>
    <row r="1297" spans="1:29" x14ac:dyDescent="0.25">
      <c r="A1297" t="s">
        <v>2462</v>
      </c>
      <c r="B1297">
        <v>32</v>
      </c>
      <c r="C1297" s="3" t="str">
        <f t="shared" si="60"/>
        <v>Middle Age</v>
      </c>
      <c r="D1297" t="s">
        <v>40</v>
      </c>
      <c r="E1297">
        <v>250</v>
      </c>
      <c r="F1297" t="str">
        <f t="shared" si="61"/>
        <v>Dangerous</v>
      </c>
      <c r="G1297" t="s">
        <v>2463</v>
      </c>
      <c r="H1297">
        <v>76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16.40906584</v>
      </c>
      <c r="O1297" t="s">
        <v>29</v>
      </c>
      <c r="P1297">
        <v>0</v>
      </c>
      <c r="Q1297">
        <v>1</v>
      </c>
      <c r="R1297">
        <v>4</v>
      </c>
      <c r="S1297">
        <v>6.3451468760000003</v>
      </c>
      <c r="T1297">
        <v>219203</v>
      </c>
      <c r="U1297">
        <v>28.54297317</v>
      </c>
      <c r="V1297">
        <v>98</v>
      </c>
      <c r="W1297" t="str">
        <f t="shared" si="62"/>
        <v>Healthy</v>
      </c>
      <c r="X1297">
        <v>0</v>
      </c>
      <c r="Y1297">
        <v>10</v>
      </c>
      <c r="Z1297" t="s">
        <v>36</v>
      </c>
      <c r="AA1297" t="s">
        <v>37</v>
      </c>
      <c r="AB1297" t="s">
        <v>38</v>
      </c>
      <c r="AC1297">
        <v>0</v>
      </c>
    </row>
    <row r="1298" spans="1:29" x14ac:dyDescent="0.25">
      <c r="A1298" t="s">
        <v>2464</v>
      </c>
      <c r="B1298">
        <v>37</v>
      </c>
      <c r="C1298" s="3" t="str">
        <f t="shared" si="60"/>
        <v>Middle Age</v>
      </c>
      <c r="D1298" t="s">
        <v>40</v>
      </c>
      <c r="E1298">
        <v>279</v>
      </c>
      <c r="F1298" t="str">
        <f t="shared" si="61"/>
        <v>Dangerous</v>
      </c>
      <c r="G1298" t="s">
        <v>2465</v>
      </c>
      <c r="H1298">
        <v>57</v>
      </c>
      <c r="I1298">
        <v>1</v>
      </c>
      <c r="J1298">
        <v>1</v>
      </c>
      <c r="K1298">
        <v>0</v>
      </c>
      <c r="L1298">
        <v>0</v>
      </c>
      <c r="M1298">
        <v>1</v>
      </c>
      <c r="N1298">
        <v>1.1853207139999999</v>
      </c>
      <c r="O1298" t="s">
        <v>42</v>
      </c>
      <c r="P1298">
        <v>0</v>
      </c>
      <c r="Q1298">
        <v>0</v>
      </c>
      <c r="R1298">
        <v>3</v>
      </c>
      <c r="S1298">
        <v>10.685098460000001</v>
      </c>
      <c r="T1298">
        <v>159729</v>
      </c>
      <c r="U1298">
        <v>31.210070179999999</v>
      </c>
      <c r="V1298">
        <v>236</v>
      </c>
      <c r="W1298" t="str">
        <f t="shared" si="62"/>
        <v>High</v>
      </c>
      <c r="X1298">
        <v>4</v>
      </c>
      <c r="Y1298">
        <v>9</v>
      </c>
      <c r="Z1298" t="s">
        <v>227</v>
      </c>
      <c r="AA1298" t="s">
        <v>44</v>
      </c>
      <c r="AB1298" t="s">
        <v>38</v>
      </c>
      <c r="AC1298">
        <v>1</v>
      </c>
    </row>
    <row r="1299" spans="1:29" x14ac:dyDescent="0.25">
      <c r="A1299" t="s">
        <v>2466</v>
      </c>
      <c r="B1299">
        <v>77</v>
      </c>
      <c r="C1299" s="3" t="str">
        <f t="shared" si="60"/>
        <v>Old</v>
      </c>
      <c r="D1299" t="s">
        <v>27</v>
      </c>
      <c r="E1299">
        <v>234</v>
      </c>
      <c r="F1299" t="str">
        <f t="shared" si="61"/>
        <v>At-Risk</v>
      </c>
      <c r="G1299" t="s">
        <v>2467</v>
      </c>
      <c r="H1299">
        <v>58</v>
      </c>
      <c r="I1299">
        <v>1</v>
      </c>
      <c r="J1299">
        <v>0</v>
      </c>
      <c r="K1299">
        <v>1</v>
      </c>
      <c r="L1299">
        <v>1</v>
      </c>
      <c r="M1299">
        <v>1</v>
      </c>
      <c r="N1299">
        <v>19.070330859999999</v>
      </c>
      <c r="O1299" t="s">
        <v>42</v>
      </c>
      <c r="P1299">
        <v>1</v>
      </c>
      <c r="Q1299">
        <v>1</v>
      </c>
      <c r="R1299">
        <v>2</v>
      </c>
      <c r="S1299">
        <v>2.7219653140000002</v>
      </c>
      <c r="T1299">
        <v>101508</v>
      </c>
      <c r="U1299">
        <v>27.763031179999999</v>
      </c>
      <c r="V1299">
        <v>209</v>
      </c>
      <c r="W1299" t="str">
        <f t="shared" si="62"/>
        <v>High</v>
      </c>
      <c r="X1299">
        <v>3</v>
      </c>
      <c r="Y1299">
        <v>8</v>
      </c>
      <c r="Z1299" t="s">
        <v>111</v>
      </c>
      <c r="AA1299" t="s">
        <v>50</v>
      </c>
      <c r="AB1299" t="s">
        <v>38</v>
      </c>
      <c r="AC1299">
        <v>0</v>
      </c>
    </row>
    <row r="1300" spans="1:29" x14ac:dyDescent="0.25">
      <c r="A1300" t="s">
        <v>2468</v>
      </c>
      <c r="B1300">
        <v>36</v>
      </c>
      <c r="C1300" s="3" t="str">
        <f t="shared" si="60"/>
        <v>Middle Age</v>
      </c>
      <c r="D1300" t="s">
        <v>27</v>
      </c>
      <c r="E1300">
        <v>138</v>
      </c>
      <c r="F1300" t="str">
        <f t="shared" si="61"/>
        <v>Heart-Healthy</v>
      </c>
      <c r="G1300" t="s">
        <v>1753</v>
      </c>
      <c r="H1300">
        <v>43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19.135593020000002</v>
      </c>
      <c r="O1300" t="s">
        <v>42</v>
      </c>
      <c r="P1300">
        <v>0</v>
      </c>
      <c r="Q1300">
        <v>1</v>
      </c>
      <c r="R1300">
        <v>3</v>
      </c>
      <c r="S1300">
        <v>5.0138337159999997</v>
      </c>
      <c r="T1300">
        <v>249730</v>
      </c>
      <c r="U1300">
        <v>31.00553528</v>
      </c>
      <c r="V1300">
        <v>176</v>
      </c>
      <c r="W1300" t="str">
        <f t="shared" si="62"/>
        <v>Borderline High</v>
      </c>
      <c r="X1300">
        <v>4</v>
      </c>
      <c r="Y1300">
        <v>6</v>
      </c>
      <c r="Z1300" t="s">
        <v>125</v>
      </c>
      <c r="AA1300" t="s">
        <v>126</v>
      </c>
      <c r="AB1300" t="s">
        <v>32</v>
      </c>
      <c r="AC1300">
        <v>1</v>
      </c>
    </row>
    <row r="1301" spans="1:29" x14ac:dyDescent="0.25">
      <c r="A1301" t="s">
        <v>2469</v>
      </c>
      <c r="B1301">
        <v>27</v>
      </c>
      <c r="C1301" s="3" t="str">
        <f t="shared" si="60"/>
        <v>Young</v>
      </c>
      <c r="D1301" t="s">
        <v>27</v>
      </c>
      <c r="E1301">
        <v>304</v>
      </c>
      <c r="F1301" t="str">
        <f t="shared" si="61"/>
        <v>Dangerous</v>
      </c>
      <c r="G1301" t="s">
        <v>2470</v>
      </c>
      <c r="H1301">
        <v>60</v>
      </c>
      <c r="I1301">
        <v>0</v>
      </c>
      <c r="J1301">
        <v>1</v>
      </c>
      <c r="K1301">
        <v>1</v>
      </c>
      <c r="L1301">
        <v>1</v>
      </c>
      <c r="M1301">
        <v>0</v>
      </c>
      <c r="N1301">
        <v>1.4624498960000001</v>
      </c>
      <c r="O1301" t="s">
        <v>29</v>
      </c>
      <c r="P1301">
        <v>0</v>
      </c>
      <c r="Q1301">
        <v>1</v>
      </c>
      <c r="R1301">
        <v>1</v>
      </c>
      <c r="S1301">
        <v>10.28752369</v>
      </c>
      <c r="T1301">
        <v>230009</v>
      </c>
      <c r="U1301">
        <v>21.084789870000002</v>
      </c>
      <c r="V1301">
        <v>89</v>
      </c>
      <c r="W1301" t="str">
        <f t="shared" si="62"/>
        <v>Healthy</v>
      </c>
      <c r="X1301">
        <v>1</v>
      </c>
      <c r="Y1301">
        <v>5</v>
      </c>
      <c r="Z1301" t="s">
        <v>126</v>
      </c>
      <c r="AA1301" t="s">
        <v>126</v>
      </c>
      <c r="AB1301" t="s">
        <v>32</v>
      </c>
      <c r="AC1301">
        <v>0</v>
      </c>
    </row>
    <row r="1302" spans="1:29" x14ac:dyDescent="0.25">
      <c r="A1302" t="s">
        <v>2471</v>
      </c>
      <c r="B1302">
        <v>82</v>
      </c>
      <c r="C1302" s="3" t="str">
        <f t="shared" si="60"/>
        <v>Old</v>
      </c>
      <c r="D1302" t="s">
        <v>27</v>
      </c>
      <c r="E1302">
        <v>213</v>
      </c>
      <c r="F1302" t="str">
        <f t="shared" si="61"/>
        <v>At-Risk</v>
      </c>
      <c r="G1302" t="s">
        <v>2298</v>
      </c>
      <c r="H1302">
        <v>66</v>
      </c>
      <c r="I1302">
        <v>0</v>
      </c>
      <c r="J1302">
        <v>1</v>
      </c>
      <c r="K1302">
        <v>1</v>
      </c>
      <c r="L1302">
        <v>0</v>
      </c>
      <c r="M1302">
        <v>1</v>
      </c>
      <c r="N1302">
        <v>5.0494727580000003</v>
      </c>
      <c r="O1302" t="s">
        <v>42</v>
      </c>
      <c r="P1302">
        <v>0</v>
      </c>
      <c r="Q1302">
        <v>1</v>
      </c>
      <c r="R1302">
        <v>9</v>
      </c>
      <c r="S1302">
        <v>7.1757007010000002</v>
      </c>
      <c r="T1302">
        <v>175653</v>
      </c>
      <c r="U1302">
        <v>39.178802490000002</v>
      </c>
      <c r="V1302">
        <v>85</v>
      </c>
      <c r="W1302" t="str">
        <f t="shared" si="62"/>
        <v>Healthy</v>
      </c>
      <c r="X1302">
        <v>5</v>
      </c>
      <c r="Y1302">
        <v>8</v>
      </c>
      <c r="Z1302" t="s">
        <v>70</v>
      </c>
      <c r="AA1302" t="s">
        <v>37</v>
      </c>
      <c r="AB1302" t="s">
        <v>38</v>
      </c>
      <c r="AC1302">
        <v>1</v>
      </c>
    </row>
    <row r="1303" spans="1:29" x14ac:dyDescent="0.25">
      <c r="A1303" t="s">
        <v>2472</v>
      </c>
      <c r="B1303">
        <v>85</v>
      </c>
      <c r="C1303" s="3" t="str">
        <f t="shared" si="60"/>
        <v>Old</v>
      </c>
      <c r="D1303" t="s">
        <v>27</v>
      </c>
      <c r="E1303">
        <v>363</v>
      </c>
      <c r="F1303" t="str">
        <f t="shared" si="61"/>
        <v>Dangerous</v>
      </c>
      <c r="G1303" t="s">
        <v>582</v>
      </c>
      <c r="H1303">
        <v>42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3.5834107300000002</v>
      </c>
      <c r="O1303" t="s">
        <v>35</v>
      </c>
      <c r="P1303">
        <v>1</v>
      </c>
      <c r="Q1303">
        <v>1</v>
      </c>
      <c r="R1303">
        <v>5</v>
      </c>
      <c r="S1303">
        <v>9.9260649500000007</v>
      </c>
      <c r="T1303">
        <v>62602</v>
      </c>
      <c r="U1303">
        <v>26.084440860000001</v>
      </c>
      <c r="V1303">
        <v>487</v>
      </c>
      <c r="W1303" t="str">
        <f t="shared" si="62"/>
        <v>High</v>
      </c>
      <c r="X1303">
        <v>1</v>
      </c>
      <c r="Y1303">
        <v>8</v>
      </c>
      <c r="Z1303" t="s">
        <v>53</v>
      </c>
      <c r="AA1303" t="s">
        <v>44</v>
      </c>
      <c r="AB1303" t="s">
        <v>38</v>
      </c>
      <c r="AC1303">
        <v>1</v>
      </c>
    </row>
    <row r="1304" spans="1:29" x14ac:dyDescent="0.25">
      <c r="A1304" t="s">
        <v>2473</v>
      </c>
      <c r="B1304">
        <v>49</v>
      </c>
      <c r="C1304" s="3" t="str">
        <f t="shared" si="60"/>
        <v>Middle Age</v>
      </c>
      <c r="D1304" t="s">
        <v>27</v>
      </c>
      <c r="E1304">
        <v>361</v>
      </c>
      <c r="F1304" t="str">
        <f t="shared" si="61"/>
        <v>Dangerous</v>
      </c>
      <c r="G1304" t="s">
        <v>2474</v>
      </c>
      <c r="H1304">
        <v>106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17.42362249</v>
      </c>
      <c r="O1304" t="s">
        <v>29</v>
      </c>
      <c r="P1304">
        <v>0</v>
      </c>
      <c r="Q1304">
        <v>1</v>
      </c>
      <c r="R1304">
        <v>9</v>
      </c>
      <c r="S1304">
        <v>11.250985760000001</v>
      </c>
      <c r="T1304">
        <v>262797</v>
      </c>
      <c r="U1304">
        <v>34.17857592</v>
      </c>
      <c r="V1304">
        <v>261</v>
      </c>
      <c r="W1304" t="str">
        <f t="shared" si="62"/>
        <v>High</v>
      </c>
      <c r="X1304">
        <v>1</v>
      </c>
      <c r="Y1304">
        <v>5</v>
      </c>
      <c r="Z1304" t="s">
        <v>96</v>
      </c>
      <c r="AA1304" t="s">
        <v>44</v>
      </c>
      <c r="AB1304" t="s">
        <v>32</v>
      </c>
      <c r="AC1304">
        <v>1</v>
      </c>
    </row>
    <row r="1305" spans="1:29" x14ac:dyDescent="0.25">
      <c r="A1305" t="s">
        <v>2475</v>
      </c>
      <c r="B1305">
        <v>68</v>
      </c>
      <c r="C1305" s="3" t="str">
        <f t="shared" si="60"/>
        <v>Old</v>
      </c>
      <c r="D1305" t="s">
        <v>27</v>
      </c>
      <c r="E1305">
        <v>302</v>
      </c>
      <c r="F1305" t="str">
        <f t="shared" si="61"/>
        <v>Dangerous</v>
      </c>
      <c r="G1305" t="s">
        <v>2476</v>
      </c>
      <c r="H1305">
        <v>54</v>
      </c>
      <c r="I1305">
        <v>1</v>
      </c>
      <c r="J1305">
        <v>0</v>
      </c>
      <c r="K1305">
        <v>1</v>
      </c>
      <c r="L1305">
        <v>0</v>
      </c>
      <c r="M1305">
        <v>1</v>
      </c>
      <c r="N1305">
        <v>3.8539430659999998</v>
      </c>
      <c r="O1305" t="s">
        <v>29</v>
      </c>
      <c r="P1305">
        <v>1</v>
      </c>
      <c r="Q1305">
        <v>1</v>
      </c>
      <c r="R1305">
        <v>7</v>
      </c>
      <c r="S1305">
        <v>8.2726924089999994</v>
      </c>
      <c r="T1305">
        <v>168604</v>
      </c>
      <c r="U1305">
        <v>26.723000129999999</v>
      </c>
      <c r="V1305">
        <v>680</v>
      </c>
      <c r="W1305" t="str">
        <f t="shared" si="62"/>
        <v>Very High</v>
      </c>
      <c r="X1305">
        <v>7</v>
      </c>
      <c r="Y1305">
        <v>10</v>
      </c>
      <c r="Z1305" t="s">
        <v>58</v>
      </c>
      <c r="AA1305" t="s">
        <v>50</v>
      </c>
      <c r="AB1305" t="s">
        <v>38</v>
      </c>
      <c r="AC1305">
        <v>0</v>
      </c>
    </row>
    <row r="1306" spans="1:29" x14ac:dyDescent="0.25">
      <c r="A1306" t="s">
        <v>2477</v>
      </c>
      <c r="B1306">
        <v>29</v>
      </c>
      <c r="C1306" s="3" t="str">
        <f t="shared" si="60"/>
        <v>Young</v>
      </c>
      <c r="D1306" t="s">
        <v>27</v>
      </c>
      <c r="E1306">
        <v>338</v>
      </c>
      <c r="F1306" t="str">
        <f t="shared" si="61"/>
        <v>Dangerous</v>
      </c>
      <c r="G1306" t="s">
        <v>1578</v>
      </c>
      <c r="H1306">
        <v>62</v>
      </c>
      <c r="I1306">
        <v>1</v>
      </c>
      <c r="J1306">
        <v>0</v>
      </c>
      <c r="K1306">
        <v>1</v>
      </c>
      <c r="L1306">
        <v>1</v>
      </c>
      <c r="M1306">
        <v>0</v>
      </c>
      <c r="N1306">
        <v>8.9286300730000008</v>
      </c>
      <c r="O1306" t="s">
        <v>29</v>
      </c>
      <c r="P1306">
        <v>1</v>
      </c>
      <c r="Q1306">
        <v>1</v>
      </c>
      <c r="R1306">
        <v>7</v>
      </c>
      <c r="S1306">
        <v>3.2854166999999997E-2</v>
      </c>
      <c r="T1306">
        <v>138132</v>
      </c>
      <c r="U1306">
        <v>21.171349200000002</v>
      </c>
      <c r="V1306">
        <v>195</v>
      </c>
      <c r="W1306" t="str">
        <f t="shared" si="62"/>
        <v>Borderline High</v>
      </c>
      <c r="X1306">
        <v>7</v>
      </c>
      <c r="Y1306">
        <v>8</v>
      </c>
      <c r="Z1306" t="s">
        <v>43</v>
      </c>
      <c r="AA1306" t="s">
        <v>44</v>
      </c>
      <c r="AB1306" t="s">
        <v>38</v>
      </c>
      <c r="AC1306">
        <v>0</v>
      </c>
    </row>
    <row r="1307" spans="1:29" x14ac:dyDescent="0.25">
      <c r="A1307" t="s">
        <v>2478</v>
      </c>
      <c r="B1307">
        <v>88</v>
      </c>
      <c r="C1307" s="3" t="str">
        <f t="shared" si="60"/>
        <v>Old</v>
      </c>
      <c r="D1307" t="s">
        <v>27</v>
      </c>
      <c r="E1307">
        <v>392</v>
      </c>
      <c r="F1307" t="str">
        <f t="shared" si="61"/>
        <v>Dangerous</v>
      </c>
      <c r="G1307" t="s">
        <v>2479</v>
      </c>
      <c r="H1307">
        <v>68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18.35132909</v>
      </c>
      <c r="O1307" t="s">
        <v>29</v>
      </c>
      <c r="P1307">
        <v>0</v>
      </c>
      <c r="Q1307">
        <v>1</v>
      </c>
      <c r="R1307">
        <v>1</v>
      </c>
      <c r="S1307">
        <v>0.19843713499999999</v>
      </c>
      <c r="T1307">
        <v>179072</v>
      </c>
      <c r="U1307">
        <v>33.414146019999997</v>
      </c>
      <c r="V1307">
        <v>454</v>
      </c>
      <c r="W1307" t="str">
        <f t="shared" si="62"/>
        <v>High</v>
      </c>
      <c r="X1307">
        <v>7</v>
      </c>
      <c r="Y1307">
        <v>7</v>
      </c>
      <c r="Z1307" t="s">
        <v>118</v>
      </c>
      <c r="AA1307" t="s">
        <v>67</v>
      </c>
      <c r="AB1307" t="s">
        <v>38</v>
      </c>
      <c r="AC1307">
        <v>0</v>
      </c>
    </row>
    <row r="1308" spans="1:29" x14ac:dyDescent="0.25">
      <c r="A1308" t="s">
        <v>2480</v>
      </c>
      <c r="B1308">
        <v>87</v>
      </c>
      <c r="C1308" s="3" t="str">
        <f t="shared" si="60"/>
        <v>Old</v>
      </c>
      <c r="D1308" t="s">
        <v>27</v>
      </c>
      <c r="E1308">
        <v>227</v>
      </c>
      <c r="F1308" t="str">
        <f t="shared" si="61"/>
        <v>At-Risk</v>
      </c>
      <c r="G1308" t="s">
        <v>2481</v>
      </c>
      <c r="H1308">
        <v>77</v>
      </c>
      <c r="I1308">
        <v>1</v>
      </c>
      <c r="J1308">
        <v>0</v>
      </c>
      <c r="K1308">
        <v>1</v>
      </c>
      <c r="L1308">
        <v>0</v>
      </c>
      <c r="M1308">
        <v>1</v>
      </c>
      <c r="N1308">
        <v>1.112405332</v>
      </c>
      <c r="O1308" t="s">
        <v>29</v>
      </c>
      <c r="P1308">
        <v>1</v>
      </c>
      <c r="Q1308">
        <v>1</v>
      </c>
      <c r="R1308">
        <v>8</v>
      </c>
      <c r="S1308">
        <v>2.4588827000000001E-2</v>
      </c>
      <c r="T1308">
        <v>152071</v>
      </c>
      <c r="U1308">
        <v>31.643946809999999</v>
      </c>
      <c r="V1308">
        <v>277</v>
      </c>
      <c r="W1308" t="str">
        <f t="shared" si="62"/>
        <v>High</v>
      </c>
      <c r="X1308">
        <v>1</v>
      </c>
      <c r="Y1308">
        <v>4</v>
      </c>
      <c r="Z1308" t="s">
        <v>220</v>
      </c>
      <c r="AA1308" t="s">
        <v>31</v>
      </c>
      <c r="AB1308" t="s">
        <v>38</v>
      </c>
      <c r="AC1308">
        <v>0</v>
      </c>
    </row>
    <row r="1309" spans="1:29" x14ac:dyDescent="0.25">
      <c r="A1309" t="s">
        <v>2482</v>
      </c>
      <c r="B1309">
        <v>70</v>
      </c>
      <c r="C1309" s="3" t="str">
        <f t="shared" si="60"/>
        <v>Old</v>
      </c>
      <c r="D1309" t="s">
        <v>40</v>
      </c>
      <c r="E1309">
        <v>187</v>
      </c>
      <c r="F1309" t="str">
        <f t="shared" si="61"/>
        <v>Heart-Healthy</v>
      </c>
      <c r="G1309" t="s">
        <v>2483</v>
      </c>
      <c r="H1309">
        <v>98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14.218622809999999</v>
      </c>
      <c r="O1309" t="s">
        <v>35</v>
      </c>
      <c r="P1309">
        <v>0</v>
      </c>
      <c r="Q1309">
        <v>1</v>
      </c>
      <c r="R1309">
        <v>8</v>
      </c>
      <c r="S1309">
        <v>5.3910032360000004</v>
      </c>
      <c r="T1309">
        <v>125864</v>
      </c>
      <c r="U1309">
        <v>35.336114430000002</v>
      </c>
      <c r="V1309">
        <v>296</v>
      </c>
      <c r="W1309" t="str">
        <f t="shared" si="62"/>
        <v>High</v>
      </c>
      <c r="X1309">
        <v>4</v>
      </c>
      <c r="Y1309">
        <v>7</v>
      </c>
      <c r="Z1309" t="s">
        <v>111</v>
      </c>
      <c r="AA1309" t="s">
        <v>50</v>
      </c>
      <c r="AB1309" t="s">
        <v>38</v>
      </c>
      <c r="AC1309">
        <v>0</v>
      </c>
    </row>
    <row r="1310" spans="1:29" x14ac:dyDescent="0.25">
      <c r="A1310" t="s">
        <v>2484</v>
      </c>
      <c r="B1310">
        <v>84</v>
      </c>
      <c r="C1310" s="3" t="str">
        <f t="shared" si="60"/>
        <v>Old</v>
      </c>
      <c r="D1310" t="s">
        <v>40</v>
      </c>
      <c r="E1310">
        <v>350</v>
      </c>
      <c r="F1310" t="str">
        <f t="shared" si="61"/>
        <v>Dangerous</v>
      </c>
      <c r="G1310" t="s">
        <v>2485</v>
      </c>
      <c r="H1310">
        <v>90</v>
      </c>
      <c r="I1310">
        <v>1</v>
      </c>
      <c r="J1310">
        <v>0</v>
      </c>
      <c r="K1310">
        <v>1</v>
      </c>
      <c r="L1310">
        <v>0</v>
      </c>
      <c r="M1310">
        <v>1</v>
      </c>
      <c r="N1310">
        <v>6.976907132</v>
      </c>
      <c r="O1310" t="s">
        <v>35</v>
      </c>
      <c r="P1310">
        <v>1</v>
      </c>
      <c r="Q1310">
        <v>1</v>
      </c>
      <c r="R1310">
        <v>6</v>
      </c>
      <c r="S1310">
        <v>11.999313409999999</v>
      </c>
      <c r="T1310">
        <v>283547</v>
      </c>
      <c r="U1310">
        <v>30.902773140000001</v>
      </c>
      <c r="V1310">
        <v>666</v>
      </c>
      <c r="W1310" t="str">
        <f t="shared" si="62"/>
        <v>Very High</v>
      </c>
      <c r="X1310">
        <v>0</v>
      </c>
      <c r="Y1310">
        <v>7</v>
      </c>
      <c r="Z1310" t="s">
        <v>43</v>
      </c>
      <c r="AA1310" t="s">
        <v>44</v>
      </c>
      <c r="AB1310" t="s">
        <v>38</v>
      </c>
      <c r="AC1310">
        <v>1</v>
      </c>
    </row>
    <row r="1311" spans="1:29" x14ac:dyDescent="0.25">
      <c r="A1311" t="s">
        <v>2486</v>
      </c>
      <c r="B1311">
        <v>52</v>
      </c>
      <c r="C1311" s="3" t="str">
        <f t="shared" si="60"/>
        <v>Middle Age</v>
      </c>
      <c r="D1311" t="s">
        <v>27</v>
      </c>
      <c r="E1311">
        <v>190</v>
      </c>
      <c r="F1311" t="str">
        <f t="shared" si="61"/>
        <v>Heart-Healthy</v>
      </c>
      <c r="G1311" t="s">
        <v>2487</v>
      </c>
      <c r="H1311">
        <v>89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16.214954930000001</v>
      </c>
      <c r="O1311" t="s">
        <v>35</v>
      </c>
      <c r="P1311">
        <v>1</v>
      </c>
      <c r="Q1311">
        <v>1</v>
      </c>
      <c r="R1311">
        <v>5</v>
      </c>
      <c r="S1311">
        <v>10.33635267</v>
      </c>
      <c r="T1311">
        <v>299954</v>
      </c>
      <c r="U1311">
        <v>35.178050349999999</v>
      </c>
      <c r="V1311">
        <v>752</v>
      </c>
      <c r="W1311" t="str">
        <f t="shared" si="62"/>
        <v>Very High</v>
      </c>
      <c r="X1311">
        <v>4</v>
      </c>
      <c r="Y1311">
        <v>9</v>
      </c>
      <c r="Z1311" t="s">
        <v>227</v>
      </c>
      <c r="AA1311" t="s">
        <v>44</v>
      </c>
      <c r="AB1311" t="s">
        <v>38</v>
      </c>
      <c r="AC1311">
        <v>1</v>
      </c>
    </row>
    <row r="1312" spans="1:29" x14ac:dyDescent="0.25">
      <c r="A1312" t="s">
        <v>2488</v>
      </c>
      <c r="B1312">
        <v>83</v>
      </c>
      <c r="C1312" s="3" t="str">
        <f t="shared" si="60"/>
        <v>Old</v>
      </c>
      <c r="D1312" t="s">
        <v>27</v>
      </c>
      <c r="E1312">
        <v>209</v>
      </c>
      <c r="F1312" t="str">
        <f t="shared" si="61"/>
        <v>At-Risk</v>
      </c>
      <c r="G1312" t="s">
        <v>2489</v>
      </c>
      <c r="H1312">
        <v>49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2.1919368270000001</v>
      </c>
      <c r="O1312" t="s">
        <v>29</v>
      </c>
      <c r="P1312">
        <v>1</v>
      </c>
      <c r="Q1312">
        <v>1</v>
      </c>
      <c r="R1312">
        <v>5</v>
      </c>
      <c r="S1312">
        <v>10.352065639999999</v>
      </c>
      <c r="T1312">
        <v>283830</v>
      </c>
      <c r="U1312">
        <v>29.917460370000001</v>
      </c>
      <c r="V1312">
        <v>165</v>
      </c>
      <c r="W1312" t="str">
        <f t="shared" si="62"/>
        <v>Borderline High</v>
      </c>
      <c r="X1312">
        <v>3</v>
      </c>
      <c r="Y1312">
        <v>9</v>
      </c>
      <c r="Z1312" t="s">
        <v>43</v>
      </c>
      <c r="AA1312" t="s">
        <v>44</v>
      </c>
      <c r="AB1312" t="s">
        <v>38</v>
      </c>
      <c r="AC1312">
        <v>0</v>
      </c>
    </row>
    <row r="1313" spans="1:29" x14ac:dyDescent="0.25">
      <c r="A1313" t="s">
        <v>2490</v>
      </c>
      <c r="B1313">
        <v>51</v>
      </c>
      <c r="C1313" s="3" t="str">
        <f t="shared" si="60"/>
        <v>Middle Age</v>
      </c>
      <c r="D1313" t="s">
        <v>27</v>
      </c>
      <c r="E1313">
        <v>139</v>
      </c>
      <c r="F1313" t="str">
        <f t="shared" si="61"/>
        <v>Heart-Healthy</v>
      </c>
      <c r="G1313" t="s">
        <v>2491</v>
      </c>
      <c r="H1313">
        <v>46</v>
      </c>
      <c r="I1313">
        <v>1</v>
      </c>
      <c r="J1313">
        <v>1</v>
      </c>
      <c r="K1313">
        <v>1</v>
      </c>
      <c r="L1313">
        <v>0</v>
      </c>
      <c r="M1313">
        <v>1</v>
      </c>
      <c r="N1313">
        <v>19.71746568</v>
      </c>
      <c r="O1313" t="s">
        <v>35</v>
      </c>
      <c r="P1313">
        <v>0</v>
      </c>
      <c r="Q1313">
        <v>1</v>
      </c>
      <c r="R1313">
        <v>10</v>
      </c>
      <c r="S1313">
        <v>1.9847452759999999</v>
      </c>
      <c r="T1313">
        <v>216721</v>
      </c>
      <c r="U1313">
        <v>26.136350409999999</v>
      </c>
      <c r="V1313">
        <v>780</v>
      </c>
      <c r="W1313" t="str">
        <f t="shared" si="62"/>
        <v>Very High</v>
      </c>
      <c r="X1313">
        <v>5</v>
      </c>
      <c r="Y1313">
        <v>8</v>
      </c>
      <c r="Z1313" t="s">
        <v>43</v>
      </c>
      <c r="AA1313" t="s">
        <v>44</v>
      </c>
      <c r="AB1313" t="s">
        <v>38</v>
      </c>
      <c r="AC1313">
        <v>0</v>
      </c>
    </row>
    <row r="1314" spans="1:29" x14ac:dyDescent="0.25">
      <c r="A1314" t="s">
        <v>2492</v>
      </c>
      <c r="B1314">
        <v>30</v>
      </c>
      <c r="C1314" s="3" t="str">
        <f t="shared" si="60"/>
        <v>Young</v>
      </c>
      <c r="D1314" t="s">
        <v>27</v>
      </c>
      <c r="E1314">
        <v>368</v>
      </c>
      <c r="F1314" t="str">
        <f t="shared" si="61"/>
        <v>Dangerous</v>
      </c>
      <c r="G1314" t="s">
        <v>2493</v>
      </c>
      <c r="H1314">
        <v>61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1.8975259499999999</v>
      </c>
      <c r="O1314" t="s">
        <v>42</v>
      </c>
      <c r="P1314">
        <v>1</v>
      </c>
      <c r="Q1314">
        <v>0</v>
      </c>
      <c r="R1314">
        <v>9</v>
      </c>
      <c r="S1314">
        <v>5.4494296929999999</v>
      </c>
      <c r="T1314">
        <v>268835</v>
      </c>
      <c r="U1314">
        <v>34.37302098</v>
      </c>
      <c r="V1314">
        <v>311</v>
      </c>
      <c r="W1314" t="str">
        <f t="shared" si="62"/>
        <v>High</v>
      </c>
      <c r="X1314">
        <v>5</v>
      </c>
      <c r="Y1314">
        <v>6</v>
      </c>
      <c r="Z1314" t="s">
        <v>227</v>
      </c>
      <c r="AA1314" t="s">
        <v>44</v>
      </c>
      <c r="AB1314" t="s">
        <v>38</v>
      </c>
      <c r="AC1314">
        <v>1</v>
      </c>
    </row>
    <row r="1315" spans="1:29" x14ac:dyDescent="0.25">
      <c r="A1315" t="s">
        <v>2494</v>
      </c>
      <c r="B1315">
        <v>24</v>
      </c>
      <c r="C1315" s="3" t="str">
        <f t="shared" si="60"/>
        <v>Young</v>
      </c>
      <c r="D1315" t="s">
        <v>40</v>
      </c>
      <c r="E1315">
        <v>282</v>
      </c>
      <c r="F1315" t="str">
        <f t="shared" si="61"/>
        <v>Dangerous</v>
      </c>
      <c r="G1315" t="s">
        <v>2495</v>
      </c>
      <c r="H1315">
        <v>91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4.1272611760000002</v>
      </c>
      <c r="O1315" t="s">
        <v>42</v>
      </c>
      <c r="P1315">
        <v>1</v>
      </c>
      <c r="Q1315">
        <v>1</v>
      </c>
      <c r="R1315">
        <v>10</v>
      </c>
      <c r="S1315">
        <v>5.4289667179999999</v>
      </c>
      <c r="T1315">
        <v>176974</v>
      </c>
      <c r="U1315">
        <v>26.139868509999999</v>
      </c>
      <c r="V1315">
        <v>318</v>
      </c>
      <c r="W1315" t="str">
        <f t="shared" si="62"/>
        <v>High</v>
      </c>
      <c r="X1315">
        <v>7</v>
      </c>
      <c r="Y1315">
        <v>8</v>
      </c>
      <c r="Z1315" t="s">
        <v>118</v>
      </c>
      <c r="AA1315" t="s">
        <v>67</v>
      </c>
      <c r="AB1315" t="s">
        <v>38</v>
      </c>
      <c r="AC1315">
        <v>1</v>
      </c>
    </row>
    <row r="1316" spans="1:29" x14ac:dyDescent="0.25">
      <c r="A1316" t="s">
        <v>2496</v>
      </c>
      <c r="B1316">
        <v>76</v>
      </c>
      <c r="C1316" s="3" t="str">
        <f t="shared" si="60"/>
        <v>Old</v>
      </c>
      <c r="D1316" t="s">
        <v>40</v>
      </c>
      <c r="E1316">
        <v>242</v>
      </c>
      <c r="F1316" t="str">
        <f t="shared" si="61"/>
        <v>Dangerous</v>
      </c>
      <c r="G1316" t="s">
        <v>2497</v>
      </c>
      <c r="H1316">
        <v>76</v>
      </c>
      <c r="I1316">
        <v>1</v>
      </c>
      <c r="J1316">
        <v>0</v>
      </c>
      <c r="K1316">
        <v>1</v>
      </c>
      <c r="L1316">
        <v>0</v>
      </c>
      <c r="M1316">
        <v>1</v>
      </c>
      <c r="N1316">
        <v>5.8262422340000004</v>
      </c>
      <c r="O1316" t="s">
        <v>35</v>
      </c>
      <c r="P1316">
        <v>1</v>
      </c>
      <c r="Q1316">
        <v>1</v>
      </c>
      <c r="R1316">
        <v>10</v>
      </c>
      <c r="S1316">
        <v>4.0347210740000001</v>
      </c>
      <c r="T1316">
        <v>271618</v>
      </c>
      <c r="U1316">
        <v>30.143804549999999</v>
      </c>
      <c r="V1316">
        <v>161</v>
      </c>
      <c r="W1316" t="str">
        <f t="shared" si="62"/>
        <v>Borderline High</v>
      </c>
      <c r="X1316">
        <v>7</v>
      </c>
      <c r="Y1316">
        <v>7</v>
      </c>
      <c r="Z1316" t="s">
        <v>58</v>
      </c>
      <c r="AA1316" t="s">
        <v>50</v>
      </c>
      <c r="AB1316" t="s">
        <v>38</v>
      </c>
      <c r="AC1316">
        <v>1</v>
      </c>
    </row>
    <row r="1317" spans="1:29" x14ac:dyDescent="0.25">
      <c r="A1317" t="s">
        <v>2498</v>
      </c>
      <c r="B1317">
        <v>24</v>
      </c>
      <c r="C1317" s="3" t="str">
        <f t="shared" si="60"/>
        <v>Young</v>
      </c>
      <c r="D1317" t="s">
        <v>27</v>
      </c>
      <c r="E1317">
        <v>260</v>
      </c>
      <c r="F1317" t="str">
        <f t="shared" si="61"/>
        <v>Dangerous</v>
      </c>
      <c r="G1317" t="s">
        <v>2499</v>
      </c>
      <c r="H1317">
        <v>81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2.5688701370000002</v>
      </c>
      <c r="O1317" t="s">
        <v>42</v>
      </c>
      <c r="P1317">
        <v>0</v>
      </c>
      <c r="Q1317">
        <v>0</v>
      </c>
      <c r="R1317">
        <v>10</v>
      </c>
      <c r="S1317">
        <v>7.0686480989999998</v>
      </c>
      <c r="T1317">
        <v>68816</v>
      </c>
      <c r="U1317">
        <v>28.58406029</v>
      </c>
      <c r="V1317">
        <v>636</v>
      </c>
      <c r="W1317" t="str">
        <f t="shared" si="62"/>
        <v>Very High</v>
      </c>
      <c r="X1317">
        <v>3</v>
      </c>
      <c r="Y1317">
        <v>10</v>
      </c>
      <c r="Z1317" t="s">
        <v>49</v>
      </c>
      <c r="AA1317" t="s">
        <v>50</v>
      </c>
      <c r="AB1317" t="s">
        <v>38</v>
      </c>
      <c r="AC1317">
        <v>0</v>
      </c>
    </row>
    <row r="1318" spans="1:29" x14ac:dyDescent="0.25">
      <c r="A1318" t="s">
        <v>2500</v>
      </c>
      <c r="B1318">
        <v>88</v>
      </c>
      <c r="C1318" s="3" t="str">
        <f t="shared" si="60"/>
        <v>Old</v>
      </c>
      <c r="D1318" t="s">
        <v>27</v>
      </c>
      <c r="E1318">
        <v>377</v>
      </c>
      <c r="F1318" t="str">
        <f t="shared" si="61"/>
        <v>Dangerous</v>
      </c>
      <c r="G1318" t="s">
        <v>2501</v>
      </c>
      <c r="H1318">
        <v>87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3.9157388439999998</v>
      </c>
      <c r="O1318" t="s">
        <v>29</v>
      </c>
      <c r="P1318">
        <v>0</v>
      </c>
      <c r="Q1318">
        <v>1</v>
      </c>
      <c r="R1318">
        <v>9</v>
      </c>
      <c r="S1318">
        <v>9.9240286159999993</v>
      </c>
      <c r="T1318">
        <v>113523</v>
      </c>
      <c r="U1318">
        <v>33.457720760000001</v>
      </c>
      <c r="V1318">
        <v>437</v>
      </c>
      <c r="W1318" t="str">
        <f t="shared" si="62"/>
        <v>High</v>
      </c>
      <c r="X1318">
        <v>5</v>
      </c>
      <c r="Y1318">
        <v>8</v>
      </c>
      <c r="Z1318" t="s">
        <v>227</v>
      </c>
      <c r="AA1318" t="s">
        <v>44</v>
      </c>
      <c r="AB1318" t="s">
        <v>38</v>
      </c>
      <c r="AC1318">
        <v>1</v>
      </c>
    </row>
    <row r="1319" spans="1:29" x14ac:dyDescent="0.25">
      <c r="A1319" t="s">
        <v>2502</v>
      </c>
      <c r="B1319">
        <v>82</v>
      </c>
      <c r="C1319" s="3" t="str">
        <f t="shared" si="60"/>
        <v>Old</v>
      </c>
      <c r="D1319" t="s">
        <v>27</v>
      </c>
      <c r="E1319">
        <v>366</v>
      </c>
      <c r="F1319" t="str">
        <f t="shared" si="61"/>
        <v>Dangerous</v>
      </c>
      <c r="G1319" t="s">
        <v>2312</v>
      </c>
      <c r="H1319">
        <v>60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14.4355338</v>
      </c>
      <c r="O1319" t="s">
        <v>35</v>
      </c>
      <c r="P1319">
        <v>0</v>
      </c>
      <c r="Q1319">
        <v>0</v>
      </c>
      <c r="R1319">
        <v>2</v>
      </c>
      <c r="S1319">
        <v>11.06301989</v>
      </c>
      <c r="T1319">
        <v>88814</v>
      </c>
      <c r="U1319">
        <v>29.948527429999999</v>
      </c>
      <c r="V1319">
        <v>378</v>
      </c>
      <c r="W1319" t="str">
        <f t="shared" si="62"/>
        <v>High</v>
      </c>
      <c r="X1319">
        <v>3</v>
      </c>
      <c r="Y1319">
        <v>10</v>
      </c>
      <c r="Z1319" t="s">
        <v>70</v>
      </c>
      <c r="AA1319" t="s">
        <v>37</v>
      </c>
      <c r="AB1319" t="s">
        <v>38</v>
      </c>
      <c r="AC1319">
        <v>0</v>
      </c>
    </row>
    <row r="1320" spans="1:29" x14ac:dyDescent="0.25">
      <c r="A1320" t="s">
        <v>2503</v>
      </c>
      <c r="B1320">
        <v>70</v>
      </c>
      <c r="C1320" s="3" t="str">
        <f t="shared" si="60"/>
        <v>Old</v>
      </c>
      <c r="D1320" t="s">
        <v>27</v>
      </c>
      <c r="E1320">
        <v>266</v>
      </c>
      <c r="F1320" t="str">
        <f t="shared" si="61"/>
        <v>Dangerous</v>
      </c>
      <c r="G1320" t="s">
        <v>1758</v>
      </c>
      <c r="H1320">
        <v>77</v>
      </c>
      <c r="I1320">
        <v>1</v>
      </c>
      <c r="J1320">
        <v>0</v>
      </c>
      <c r="K1320">
        <v>1</v>
      </c>
      <c r="L1320">
        <v>0</v>
      </c>
      <c r="M1320">
        <v>1</v>
      </c>
      <c r="N1320">
        <v>13.89591637</v>
      </c>
      <c r="O1320" t="s">
        <v>42</v>
      </c>
      <c r="P1320">
        <v>1</v>
      </c>
      <c r="Q1320">
        <v>0</v>
      </c>
      <c r="R1320">
        <v>4</v>
      </c>
      <c r="S1320">
        <v>8.8726637700000008</v>
      </c>
      <c r="T1320">
        <v>147519</v>
      </c>
      <c r="U1320">
        <v>26.933791580000001</v>
      </c>
      <c r="V1320">
        <v>49</v>
      </c>
      <c r="W1320" t="str">
        <f t="shared" si="62"/>
        <v>Healthy</v>
      </c>
      <c r="X1320">
        <v>3</v>
      </c>
      <c r="Y1320">
        <v>9</v>
      </c>
      <c r="Z1320" t="s">
        <v>49</v>
      </c>
      <c r="AA1320" t="s">
        <v>50</v>
      </c>
      <c r="AB1320" t="s">
        <v>38</v>
      </c>
      <c r="AC1320">
        <v>0</v>
      </c>
    </row>
    <row r="1321" spans="1:29" x14ac:dyDescent="0.25">
      <c r="A1321" t="s">
        <v>2504</v>
      </c>
      <c r="B1321">
        <v>22</v>
      </c>
      <c r="C1321" s="3" t="str">
        <f t="shared" si="60"/>
        <v>Young</v>
      </c>
      <c r="D1321" t="s">
        <v>27</v>
      </c>
      <c r="E1321">
        <v>263</v>
      </c>
      <c r="F1321" t="str">
        <f t="shared" si="61"/>
        <v>Dangerous</v>
      </c>
      <c r="G1321" t="s">
        <v>2505</v>
      </c>
      <c r="H1321">
        <v>80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3.4813524060000001</v>
      </c>
      <c r="O1321" t="s">
        <v>35</v>
      </c>
      <c r="P1321">
        <v>1</v>
      </c>
      <c r="Q1321">
        <v>0</v>
      </c>
      <c r="R1321">
        <v>7</v>
      </c>
      <c r="S1321">
        <v>4.2641275570000001</v>
      </c>
      <c r="T1321">
        <v>244554</v>
      </c>
      <c r="U1321">
        <v>29.949804530000002</v>
      </c>
      <c r="V1321">
        <v>318</v>
      </c>
      <c r="W1321" t="str">
        <f t="shared" si="62"/>
        <v>High</v>
      </c>
      <c r="X1321">
        <v>4</v>
      </c>
      <c r="Y1321">
        <v>10</v>
      </c>
      <c r="Z1321" t="s">
        <v>30</v>
      </c>
      <c r="AA1321" t="s">
        <v>31</v>
      </c>
      <c r="AB1321" t="s">
        <v>32</v>
      </c>
      <c r="AC1321">
        <v>0</v>
      </c>
    </row>
    <row r="1322" spans="1:29" x14ac:dyDescent="0.25">
      <c r="A1322" t="s">
        <v>2506</v>
      </c>
      <c r="B1322">
        <v>20</v>
      </c>
      <c r="C1322" s="3" t="str">
        <f t="shared" si="60"/>
        <v>Young</v>
      </c>
      <c r="D1322" t="s">
        <v>40</v>
      </c>
      <c r="E1322">
        <v>187</v>
      </c>
      <c r="F1322" t="str">
        <f t="shared" si="61"/>
        <v>Heart-Healthy</v>
      </c>
      <c r="G1322" t="s">
        <v>2507</v>
      </c>
      <c r="H1322">
        <v>99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0.51072112400000003</v>
      </c>
      <c r="O1322" t="s">
        <v>42</v>
      </c>
      <c r="P1322">
        <v>1</v>
      </c>
      <c r="Q1322">
        <v>0</v>
      </c>
      <c r="R1322">
        <v>8</v>
      </c>
      <c r="S1322">
        <v>0.65062974100000004</v>
      </c>
      <c r="T1322">
        <v>215138</v>
      </c>
      <c r="U1322">
        <v>24.781488249999999</v>
      </c>
      <c r="V1322">
        <v>241</v>
      </c>
      <c r="W1322" t="str">
        <f t="shared" si="62"/>
        <v>High</v>
      </c>
      <c r="X1322">
        <v>4</v>
      </c>
      <c r="Y1322">
        <v>7</v>
      </c>
      <c r="Z1322" t="s">
        <v>53</v>
      </c>
      <c r="AA1322" t="s">
        <v>44</v>
      </c>
      <c r="AB1322" t="s">
        <v>38</v>
      </c>
      <c r="AC1322">
        <v>1</v>
      </c>
    </row>
    <row r="1323" spans="1:29" x14ac:dyDescent="0.25">
      <c r="A1323" t="s">
        <v>2508</v>
      </c>
      <c r="B1323">
        <v>49</v>
      </c>
      <c r="C1323" s="3" t="str">
        <f t="shared" si="60"/>
        <v>Middle Age</v>
      </c>
      <c r="D1323" t="s">
        <v>40</v>
      </c>
      <c r="E1323">
        <v>134</v>
      </c>
      <c r="F1323" t="str">
        <f t="shared" si="61"/>
        <v>Heart-Healthy</v>
      </c>
      <c r="G1323" t="s">
        <v>2509</v>
      </c>
      <c r="H1323">
        <v>54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v>7.258723796</v>
      </c>
      <c r="O1323" t="s">
        <v>35</v>
      </c>
      <c r="P1323">
        <v>1</v>
      </c>
      <c r="Q1323">
        <v>0</v>
      </c>
      <c r="R1323">
        <v>2</v>
      </c>
      <c r="S1323">
        <v>2.6723512660000002</v>
      </c>
      <c r="T1323">
        <v>274286</v>
      </c>
      <c r="U1323">
        <v>26.557860959999999</v>
      </c>
      <c r="V1323">
        <v>141</v>
      </c>
      <c r="W1323" t="str">
        <f t="shared" si="62"/>
        <v>Healthy</v>
      </c>
      <c r="X1323">
        <v>6</v>
      </c>
      <c r="Y1323">
        <v>7</v>
      </c>
      <c r="Z1323" t="s">
        <v>118</v>
      </c>
      <c r="AA1323" t="s">
        <v>67</v>
      </c>
      <c r="AB1323" t="s">
        <v>38</v>
      </c>
      <c r="AC1323">
        <v>0</v>
      </c>
    </row>
    <row r="1324" spans="1:29" x14ac:dyDescent="0.25">
      <c r="A1324" t="s">
        <v>2510</v>
      </c>
      <c r="B1324">
        <v>74</v>
      </c>
      <c r="C1324" s="3" t="str">
        <f t="shared" si="60"/>
        <v>Old</v>
      </c>
      <c r="D1324" t="s">
        <v>27</v>
      </c>
      <c r="E1324">
        <v>256</v>
      </c>
      <c r="F1324" t="str">
        <f t="shared" si="61"/>
        <v>Dangerous</v>
      </c>
      <c r="G1324" t="s">
        <v>2511</v>
      </c>
      <c r="H1324">
        <v>52</v>
      </c>
      <c r="I1324">
        <v>1</v>
      </c>
      <c r="J1324">
        <v>0</v>
      </c>
      <c r="K1324">
        <v>1</v>
      </c>
      <c r="L1324">
        <v>1</v>
      </c>
      <c r="M1324">
        <v>1</v>
      </c>
      <c r="N1324">
        <v>11.98527434</v>
      </c>
      <c r="O1324" t="s">
        <v>35</v>
      </c>
      <c r="P1324">
        <v>0</v>
      </c>
      <c r="Q1324">
        <v>1</v>
      </c>
      <c r="R1324">
        <v>3</v>
      </c>
      <c r="S1324">
        <v>6.4964622500000004</v>
      </c>
      <c r="T1324">
        <v>36969</v>
      </c>
      <c r="U1324">
        <v>39.847082460000003</v>
      </c>
      <c r="V1324">
        <v>685</v>
      </c>
      <c r="W1324" t="str">
        <f t="shared" si="62"/>
        <v>Very High</v>
      </c>
      <c r="X1324">
        <v>4</v>
      </c>
      <c r="Y1324">
        <v>4</v>
      </c>
      <c r="Z1324" t="s">
        <v>227</v>
      </c>
      <c r="AA1324" t="s">
        <v>44</v>
      </c>
      <c r="AB1324" t="s">
        <v>38</v>
      </c>
      <c r="AC1324">
        <v>0</v>
      </c>
    </row>
    <row r="1325" spans="1:29" x14ac:dyDescent="0.25">
      <c r="A1325" t="s">
        <v>2512</v>
      </c>
      <c r="B1325">
        <v>84</v>
      </c>
      <c r="C1325" s="3" t="str">
        <f t="shared" si="60"/>
        <v>Old</v>
      </c>
      <c r="D1325" t="s">
        <v>27</v>
      </c>
      <c r="E1325">
        <v>145</v>
      </c>
      <c r="F1325" t="str">
        <f t="shared" si="61"/>
        <v>Heart-Healthy</v>
      </c>
      <c r="G1325" t="s">
        <v>2513</v>
      </c>
      <c r="H1325">
        <v>68</v>
      </c>
      <c r="I1325">
        <v>1</v>
      </c>
      <c r="J1325">
        <v>0</v>
      </c>
      <c r="K1325">
        <v>1</v>
      </c>
      <c r="L1325">
        <v>0</v>
      </c>
      <c r="M1325">
        <v>1</v>
      </c>
      <c r="N1325">
        <v>6.817945838</v>
      </c>
      <c r="O1325" t="s">
        <v>29</v>
      </c>
      <c r="P1325">
        <v>1</v>
      </c>
      <c r="Q1325">
        <v>1</v>
      </c>
      <c r="R1325">
        <v>5</v>
      </c>
      <c r="S1325">
        <v>0.34956904500000002</v>
      </c>
      <c r="T1325">
        <v>234484</v>
      </c>
      <c r="U1325">
        <v>24.33663752</v>
      </c>
      <c r="V1325">
        <v>601</v>
      </c>
      <c r="W1325" t="str">
        <f t="shared" si="62"/>
        <v>Very High</v>
      </c>
      <c r="X1325">
        <v>0</v>
      </c>
      <c r="Y1325">
        <v>6</v>
      </c>
      <c r="Z1325" t="s">
        <v>49</v>
      </c>
      <c r="AA1325" t="s">
        <v>50</v>
      </c>
      <c r="AB1325" t="s">
        <v>38</v>
      </c>
      <c r="AC1325">
        <v>0</v>
      </c>
    </row>
    <row r="1326" spans="1:29" x14ac:dyDescent="0.25">
      <c r="A1326" t="s">
        <v>2514</v>
      </c>
      <c r="B1326">
        <v>33</v>
      </c>
      <c r="C1326" s="3" t="str">
        <f t="shared" si="60"/>
        <v>Middle Age</v>
      </c>
      <c r="D1326" t="s">
        <v>27</v>
      </c>
      <c r="E1326">
        <v>345</v>
      </c>
      <c r="F1326" t="str">
        <f t="shared" si="61"/>
        <v>Dangerous</v>
      </c>
      <c r="G1326" t="s">
        <v>1180</v>
      </c>
      <c r="H1326">
        <v>103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19.12049523</v>
      </c>
      <c r="O1326" t="s">
        <v>42</v>
      </c>
      <c r="P1326">
        <v>0</v>
      </c>
      <c r="Q1326">
        <v>1</v>
      </c>
      <c r="R1326">
        <v>4</v>
      </c>
      <c r="S1326">
        <v>2.8836527410000001</v>
      </c>
      <c r="T1326">
        <v>70880</v>
      </c>
      <c r="U1326">
        <v>34.095277179999997</v>
      </c>
      <c r="V1326">
        <v>497</v>
      </c>
      <c r="W1326" t="str">
        <f t="shared" si="62"/>
        <v>High</v>
      </c>
      <c r="X1326">
        <v>3</v>
      </c>
      <c r="Y1326">
        <v>6</v>
      </c>
      <c r="Z1326" t="s">
        <v>49</v>
      </c>
      <c r="AA1326" t="s">
        <v>50</v>
      </c>
      <c r="AB1326" t="s">
        <v>38</v>
      </c>
      <c r="AC1326">
        <v>0</v>
      </c>
    </row>
    <row r="1327" spans="1:29" x14ac:dyDescent="0.25">
      <c r="A1327" t="s">
        <v>2515</v>
      </c>
      <c r="B1327">
        <v>33</v>
      </c>
      <c r="C1327" s="3" t="str">
        <f t="shared" si="60"/>
        <v>Middle Age</v>
      </c>
      <c r="D1327" t="s">
        <v>27</v>
      </c>
      <c r="E1327">
        <v>264</v>
      </c>
      <c r="F1327" t="str">
        <f t="shared" si="61"/>
        <v>Dangerous</v>
      </c>
      <c r="G1327" t="s">
        <v>1080</v>
      </c>
      <c r="H1327">
        <v>96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3.298446953</v>
      </c>
      <c r="O1327" t="s">
        <v>29</v>
      </c>
      <c r="P1327">
        <v>1</v>
      </c>
      <c r="Q1327">
        <v>0</v>
      </c>
      <c r="R1327">
        <v>8</v>
      </c>
      <c r="S1327">
        <v>10.30359589</v>
      </c>
      <c r="T1327">
        <v>287033</v>
      </c>
      <c r="U1327">
        <v>39.023278259999998</v>
      </c>
      <c r="V1327">
        <v>654</v>
      </c>
      <c r="W1327" t="str">
        <f t="shared" si="62"/>
        <v>Very High</v>
      </c>
      <c r="X1327">
        <v>5</v>
      </c>
      <c r="Y1327">
        <v>4</v>
      </c>
      <c r="Z1327" t="s">
        <v>227</v>
      </c>
      <c r="AA1327" t="s">
        <v>44</v>
      </c>
      <c r="AB1327" t="s">
        <v>38</v>
      </c>
      <c r="AC1327">
        <v>0</v>
      </c>
    </row>
    <row r="1328" spans="1:29" x14ac:dyDescent="0.25">
      <c r="A1328" t="s">
        <v>2516</v>
      </c>
      <c r="B1328">
        <v>41</v>
      </c>
      <c r="C1328" s="3" t="str">
        <f t="shared" si="60"/>
        <v>Middle Age</v>
      </c>
      <c r="D1328" t="s">
        <v>27</v>
      </c>
      <c r="E1328">
        <v>206</v>
      </c>
      <c r="F1328" t="str">
        <f t="shared" si="61"/>
        <v>At-Risk</v>
      </c>
      <c r="G1328" t="s">
        <v>2517</v>
      </c>
      <c r="H1328">
        <v>74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19.573150819999999</v>
      </c>
      <c r="O1328" t="s">
        <v>35</v>
      </c>
      <c r="P1328">
        <v>0</v>
      </c>
      <c r="Q1328">
        <v>1</v>
      </c>
      <c r="R1328">
        <v>8</v>
      </c>
      <c r="S1328">
        <v>8.6984244440000005</v>
      </c>
      <c r="T1328">
        <v>231241</v>
      </c>
      <c r="U1328">
        <v>37.034185379999997</v>
      </c>
      <c r="V1328">
        <v>640</v>
      </c>
      <c r="W1328" t="str">
        <f t="shared" si="62"/>
        <v>Very High</v>
      </c>
      <c r="X1328">
        <v>0</v>
      </c>
      <c r="Y1328">
        <v>5</v>
      </c>
      <c r="Z1328" t="s">
        <v>58</v>
      </c>
      <c r="AA1328" t="s">
        <v>50</v>
      </c>
      <c r="AB1328" t="s">
        <v>38</v>
      </c>
      <c r="AC1328">
        <v>0</v>
      </c>
    </row>
    <row r="1329" spans="1:29" x14ac:dyDescent="0.25">
      <c r="A1329" t="s">
        <v>2518</v>
      </c>
      <c r="B1329">
        <v>72</v>
      </c>
      <c r="C1329" s="3" t="str">
        <f t="shared" si="60"/>
        <v>Old</v>
      </c>
      <c r="D1329" t="s">
        <v>27</v>
      </c>
      <c r="E1329">
        <v>219</v>
      </c>
      <c r="F1329" t="str">
        <f t="shared" si="61"/>
        <v>At-Risk</v>
      </c>
      <c r="G1329" t="s">
        <v>2519</v>
      </c>
      <c r="H1329">
        <v>41</v>
      </c>
      <c r="I1329">
        <v>0</v>
      </c>
      <c r="J1329">
        <v>1</v>
      </c>
      <c r="K1329">
        <v>1</v>
      </c>
      <c r="L1329">
        <v>0</v>
      </c>
      <c r="M1329">
        <v>1</v>
      </c>
      <c r="N1329">
        <v>5.3943254180000002</v>
      </c>
      <c r="O1329" t="s">
        <v>35</v>
      </c>
      <c r="P1329">
        <v>0</v>
      </c>
      <c r="Q1329">
        <v>0</v>
      </c>
      <c r="R1329">
        <v>5</v>
      </c>
      <c r="S1329">
        <v>6.1415825499999999</v>
      </c>
      <c r="T1329">
        <v>51040</v>
      </c>
      <c r="U1329">
        <v>18.68048542</v>
      </c>
      <c r="V1329">
        <v>221</v>
      </c>
      <c r="W1329" t="str">
        <f t="shared" si="62"/>
        <v>High</v>
      </c>
      <c r="X1329">
        <v>4</v>
      </c>
      <c r="Y1329">
        <v>4</v>
      </c>
      <c r="Z1329" t="s">
        <v>96</v>
      </c>
      <c r="AA1329" t="s">
        <v>44</v>
      </c>
      <c r="AB1329" t="s">
        <v>32</v>
      </c>
      <c r="AC1329">
        <v>0</v>
      </c>
    </row>
    <row r="1330" spans="1:29" x14ac:dyDescent="0.25">
      <c r="A1330" t="s">
        <v>2520</v>
      </c>
      <c r="B1330">
        <v>44</v>
      </c>
      <c r="C1330" s="3" t="str">
        <f t="shared" si="60"/>
        <v>Middle Age</v>
      </c>
      <c r="D1330" t="s">
        <v>27</v>
      </c>
      <c r="E1330">
        <v>265</v>
      </c>
      <c r="F1330" t="str">
        <f t="shared" si="61"/>
        <v>Dangerous</v>
      </c>
      <c r="G1330" t="s">
        <v>2521</v>
      </c>
      <c r="H1330">
        <v>58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16.313003330000001</v>
      </c>
      <c r="O1330" t="s">
        <v>29</v>
      </c>
      <c r="P1330">
        <v>1</v>
      </c>
      <c r="Q1330">
        <v>1</v>
      </c>
      <c r="R1330">
        <v>6</v>
      </c>
      <c r="S1330">
        <v>4.0874480320000002</v>
      </c>
      <c r="T1330">
        <v>281845</v>
      </c>
      <c r="U1330">
        <v>34.427681759999999</v>
      </c>
      <c r="V1330">
        <v>365</v>
      </c>
      <c r="W1330" t="str">
        <f t="shared" si="62"/>
        <v>High</v>
      </c>
      <c r="X1330">
        <v>6</v>
      </c>
      <c r="Y1330">
        <v>7</v>
      </c>
      <c r="Z1330" t="s">
        <v>81</v>
      </c>
      <c r="AA1330" t="s">
        <v>44</v>
      </c>
      <c r="AB1330" t="s">
        <v>32</v>
      </c>
      <c r="AC1330">
        <v>0</v>
      </c>
    </row>
    <row r="1331" spans="1:29" x14ac:dyDescent="0.25">
      <c r="A1331" t="s">
        <v>2522</v>
      </c>
      <c r="B1331">
        <v>31</v>
      </c>
      <c r="C1331" s="3" t="str">
        <f t="shared" si="60"/>
        <v>Middle Age</v>
      </c>
      <c r="D1331" t="s">
        <v>40</v>
      </c>
      <c r="E1331">
        <v>274</v>
      </c>
      <c r="F1331" t="str">
        <f t="shared" si="61"/>
        <v>Dangerous</v>
      </c>
      <c r="G1331" t="s">
        <v>2523</v>
      </c>
      <c r="H1331">
        <v>59</v>
      </c>
      <c r="I1331">
        <v>1</v>
      </c>
      <c r="J1331">
        <v>0</v>
      </c>
      <c r="K1331">
        <v>0</v>
      </c>
      <c r="L1331">
        <v>1</v>
      </c>
      <c r="M1331">
        <v>1</v>
      </c>
      <c r="N1331">
        <v>16.96347506</v>
      </c>
      <c r="O1331" t="s">
        <v>42</v>
      </c>
      <c r="P1331">
        <v>0</v>
      </c>
      <c r="Q1331">
        <v>1</v>
      </c>
      <c r="R1331">
        <v>5</v>
      </c>
      <c r="S1331">
        <v>3.0258750889999999</v>
      </c>
      <c r="T1331">
        <v>39063</v>
      </c>
      <c r="U1331">
        <v>18.758190370000001</v>
      </c>
      <c r="V1331">
        <v>426</v>
      </c>
      <c r="W1331" t="str">
        <f t="shared" si="62"/>
        <v>High</v>
      </c>
      <c r="X1331">
        <v>5</v>
      </c>
      <c r="Y1331">
        <v>5</v>
      </c>
      <c r="Z1331" t="s">
        <v>49</v>
      </c>
      <c r="AA1331" t="s">
        <v>50</v>
      </c>
      <c r="AB1331" t="s">
        <v>38</v>
      </c>
      <c r="AC1331">
        <v>1</v>
      </c>
    </row>
    <row r="1332" spans="1:29" x14ac:dyDescent="0.25">
      <c r="A1332" t="s">
        <v>2524</v>
      </c>
      <c r="B1332">
        <v>50</v>
      </c>
      <c r="C1332" s="3" t="str">
        <f t="shared" si="60"/>
        <v>Middle Age</v>
      </c>
      <c r="D1332" t="s">
        <v>27</v>
      </c>
      <c r="E1332">
        <v>162</v>
      </c>
      <c r="F1332" t="str">
        <f t="shared" si="61"/>
        <v>Heart-Healthy</v>
      </c>
      <c r="G1332" t="s">
        <v>2525</v>
      </c>
      <c r="H1332">
        <v>47</v>
      </c>
      <c r="I1332">
        <v>1</v>
      </c>
      <c r="J1332">
        <v>1</v>
      </c>
      <c r="K1332">
        <v>1</v>
      </c>
      <c r="L1332">
        <v>0</v>
      </c>
      <c r="M1332">
        <v>1</v>
      </c>
      <c r="N1332">
        <v>3.013747586</v>
      </c>
      <c r="O1332" t="s">
        <v>42</v>
      </c>
      <c r="P1332">
        <v>1</v>
      </c>
      <c r="Q1332">
        <v>0</v>
      </c>
      <c r="R1332">
        <v>7</v>
      </c>
      <c r="S1332">
        <v>3.0400976810000002</v>
      </c>
      <c r="T1332">
        <v>190731</v>
      </c>
      <c r="U1332">
        <v>35.929637030000002</v>
      </c>
      <c r="V1332">
        <v>487</v>
      </c>
      <c r="W1332" t="str">
        <f t="shared" si="62"/>
        <v>High</v>
      </c>
      <c r="X1332">
        <v>5</v>
      </c>
      <c r="Y1332">
        <v>4</v>
      </c>
      <c r="Z1332" t="s">
        <v>53</v>
      </c>
      <c r="AA1332" t="s">
        <v>44</v>
      </c>
      <c r="AB1332" t="s">
        <v>38</v>
      </c>
      <c r="AC1332">
        <v>0</v>
      </c>
    </row>
    <row r="1333" spans="1:29" x14ac:dyDescent="0.25">
      <c r="A1333" t="s">
        <v>2526</v>
      </c>
      <c r="B1333">
        <v>83</v>
      </c>
      <c r="C1333" s="3" t="str">
        <f t="shared" si="60"/>
        <v>Old</v>
      </c>
      <c r="D1333" t="s">
        <v>27</v>
      </c>
      <c r="E1333">
        <v>267</v>
      </c>
      <c r="F1333" t="str">
        <f t="shared" si="61"/>
        <v>Dangerous</v>
      </c>
      <c r="G1333" t="s">
        <v>2527</v>
      </c>
      <c r="H1333">
        <v>89</v>
      </c>
      <c r="I1333">
        <v>1</v>
      </c>
      <c r="J1333">
        <v>0</v>
      </c>
      <c r="K1333">
        <v>1</v>
      </c>
      <c r="L1333">
        <v>1</v>
      </c>
      <c r="M1333">
        <v>1</v>
      </c>
      <c r="N1333">
        <v>18.609227260000001</v>
      </c>
      <c r="O1333" t="s">
        <v>42</v>
      </c>
      <c r="P1333">
        <v>0</v>
      </c>
      <c r="Q1333">
        <v>1</v>
      </c>
      <c r="R1333">
        <v>2</v>
      </c>
      <c r="S1333">
        <v>8.0405023920000005</v>
      </c>
      <c r="T1333">
        <v>23640</v>
      </c>
      <c r="U1333">
        <v>24.334548080000001</v>
      </c>
      <c r="V1333">
        <v>742</v>
      </c>
      <c r="W1333" t="str">
        <f t="shared" si="62"/>
        <v>Very High</v>
      </c>
      <c r="X1333">
        <v>2</v>
      </c>
      <c r="Y1333">
        <v>8</v>
      </c>
      <c r="Z1333" t="s">
        <v>126</v>
      </c>
      <c r="AA1333" t="s">
        <v>126</v>
      </c>
      <c r="AB1333" t="s">
        <v>32</v>
      </c>
      <c r="AC1333">
        <v>1</v>
      </c>
    </row>
    <row r="1334" spans="1:29" x14ac:dyDescent="0.25">
      <c r="A1334" t="s">
        <v>2528</v>
      </c>
      <c r="B1334">
        <v>44</v>
      </c>
      <c r="C1334" s="3" t="str">
        <f t="shared" si="60"/>
        <v>Middle Age</v>
      </c>
      <c r="D1334" t="s">
        <v>40</v>
      </c>
      <c r="E1334">
        <v>385</v>
      </c>
      <c r="F1334" t="str">
        <f t="shared" si="61"/>
        <v>Dangerous</v>
      </c>
      <c r="G1334" t="s">
        <v>1166</v>
      </c>
      <c r="H1334">
        <v>64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15.95635528</v>
      </c>
      <c r="O1334" t="s">
        <v>29</v>
      </c>
      <c r="P1334">
        <v>1</v>
      </c>
      <c r="Q1334">
        <v>1</v>
      </c>
      <c r="R1334">
        <v>4</v>
      </c>
      <c r="S1334">
        <v>4.7476220900000001</v>
      </c>
      <c r="T1334">
        <v>63786</v>
      </c>
      <c r="U1334">
        <v>20.172853830000001</v>
      </c>
      <c r="V1334">
        <v>517</v>
      </c>
      <c r="W1334" t="str">
        <f t="shared" si="62"/>
        <v>Very High</v>
      </c>
      <c r="X1334">
        <v>3</v>
      </c>
      <c r="Y1334">
        <v>7</v>
      </c>
      <c r="Z1334" t="s">
        <v>118</v>
      </c>
      <c r="AA1334" t="s">
        <v>67</v>
      </c>
      <c r="AB1334" t="s">
        <v>38</v>
      </c>
      <c r="AC1334">
        <v>0</v>
      </c>
    </row>
    <row r="1335" spans="1:29" x14ac:dyDescent="0.25">
      <c r="A1335" t="s">
        <v>2529</v>
      </c>
      <c r="B1335">
        <v>85</v>
      </c>
      <c r="C1335" s="3" t="str">
        <f t="shared" si="60"/>
        <v>Old</v>
      </c>
      <c r="D1335" t="s">
        <v>27</v>
      </c>
      <c r="E1335">
        <v>269</v>
      </c>
      <c r="F1335" t="str">
        <f t="shared" si="61"/>
        <v>Dangerous</v>
      </c>
      <c r="G1335" t="s">
        <v>2530</v>
      </c>
      <c r="H1335">
        <v>62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19.839161699999998</v>
      </c>
      <c r="O1335" t="s">
        <v>29</v>
      </c>
      <c r="P1335">
        <v>0</v>
      </c>
      <c r="Q1335">
        <v>1</v>
      </c>
      <c r="R1335">
        <v>2</v>
      </c>
      <c r="S1335">
        <v>4.7247078</v>
      </c>
      <c r="T1335">
        <v>54860</v>
      </c>
      <c r="U1335">
        <v>39.03838468</v>
      </c>
      <c r="V1335">
        <v>321</v>
      </c>
      <c r="W1335" t="str">
        <f t="shared" si="62"/>
        <v>High</v>
      </c>
      <c r="X1335">
        <v>7</v>
      </c>
      <c r="Y1335">
        <v>7</v>
      </c>
      <c r="Z1335" t="s">
        <v>30</v>
      </c>
      <c r="AA1335" t="s">
        <v>31</v>
      </c>
      <c r="AB1335" t="s">
        <v>32</v>
      </c>
      <c r="AC1335">
        <v>0</v>
      </c>
    </row>
    <row r="1336" spans="1:29" x14ac:dyDescent="0.25">
      <c r="A1336" t="s">
        <v>2531</v>
      </c>
      <c r="B1336">
        <v>77</v>
      </c>
      <c r="C1336" s="3" t="str">
        <f t="shared" si="60"/>
        <v>Old</v>
      </c>
      <c r="D1336" t="s">
        <v>40</v>
      </c>
      <c r="E1336">
        <v>354</v>
      </c>
      <c r="F1336" t="str">
        <f t="shared" si="61"/>
        <v>Dangerous</v>
      </c>
      <c r="G1336" t="s">
        <v>2532</v>
      </c>
      <c r="H1336">
        <v>63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2.7444299910000001</v>
      </c>
      <c r="O1336" t="s">
        <v>35</v>
      </c>
      <c r="P1336">
        <v>0</v>
      </c>
      <c r="Q1336">
        <v>1</v>
      </c>
      <c r="R1336">
        <v>8</v>
      </c>
      <c r="S1336">
        <v>0.18224936799999999</v>
      </c>
      <c r="T1336">
        <v>257225</v>
      </c>
      <c r="U1336">
        <v>24.058983749999999</v>
      </c>
      <c r="V1336">
        <v>545</v>
      </c>
      <c r="W1336" t="str">
        <f t="shared" si="62"/>
        <v>Very High</v>
      </c>
      <c r="X1336">
        <v>2</v>
      </c>
      <c r="Y1336">
        <v>5</v>
      </c>
      <c r="Z1336" t="s">
        <v>73</v>
      </c>
      <c r="AA1336" t="s">
        <v>50</v>
      </c>
      <c r="AB1336" t="s">
        <v>38</v>
      </c>
      <c r="AC1336">
        <v>1</v>
      </c>
    </row>
    <row r="1337" spans="1:29" x14ac:dyDescent="0.25">
      <c r="A1337" t="s">
        <v>2533</v>
      </c>
      <c r="B1337">
        <v>24</v>
      </c>
      <c r="C1337" s="3" t="str">
        <f t="shared" si="60"/>
        <v>Young</v>
      </c>
      <c r="D1337" t="s">
        <v>40</v>
      </c>
      <c r="E1337">
        <v>308</v>
      </c>
      <c r="F1337" t="str">
        <f t="shared" si="61"/>
        <v>Dangerous</v>
      </c>
      <c r="G1337" t="s">
        <v>952</v>
      </c>
      <c r="H1337">
        <v>94</v>
      </c>
      <c r="I1337">
        <v>1</v>
      </c>
      <c r="J1337">
        <v>0</v>
      </c>
      <c r="K1337">
        <v>0</v>
      </c>
      <c r="L1337">
        <v>1</v>
      </c>
      <c r="M1337">
        <v>0</v>
      </c>
      <c r="N1337">
        <v>10.02210067</v>
      </c>
      <c r="O1337" t="s">
        <v>42</v>
      </c>
      <c r="P1337">
        <v>0</v>
      </c>
      <c r="Q1337">
        <v>0</v>
      </c>
      <c r="R1337">
        <v>2</v>
      </c>
      <c r="S1337">
        <v>10.06325917</v>
      </c>
      <c r="T1337">
        <v>160977</v>
      </c>
      <c r="U1337">
        <v>38.014837129999997</v>
      </c>
      <c r="V1337">
        <v>599</v>
      </c>
      <c r="W1337" t="str">
        <f t="shared" si="62"/>
        <v>Very High</v>
      </c>
      <c r="X1337">
        <v>5</v>
      </c>
      <c r="Y1337">
        <v>5</v>
      </c>
      <c r="Z1337" t="s">
        <v>126</v>
      </c>
      <c r="AA1337" t="s">
        <v>126</v>
      </c>
      <c r="AB1337" t="s">
        <v>32</v>
      </c>
      <c r="AC1337">
        <v>0</v>
      </c>
    </row>
    <row r="1338" spans="1:29" x14ac:dyDescent="0.25">
      <c r="A1338" t="s">
        <v>2534</v>
      </c>
      <c r="B1338">
        <v>60</v>
      </c>
      <c r="C1338" s="3" t="str">
        <f t="shared" si="60"/>
        <v>Old</v>
      </c>
      <c r="D1338" t="s">
        <v>27</v>
      </c>
      <c r="E1338">
        <v>360</v>
      </c>
      <c r="F1338" t="str">
        <f t="shared" si="61"/>
        <v>Dangerous</v>
      </c>
      <c r="G1338" t="s">
        <v>2535</v>
      </c>
      <c r="H1338">
        <v>45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15.902607039999999</v>
      </c>
      <c r="O1338" t="s">
        <v>35</v>
      </c>
      <c r="P1338">
        <v>1</v>
      </c>
      <c r="Q1338">
        <v>1</v>
      </c>
      <c r="R1338">
        <v>2</v>
      </c>
      <c r="S1338">
        <v>10.36624904</v>
      </c>
      <c r="T1338">
        <v>82025</v>
      </c>
      <c r="U1338">
        <v>27.02525983</v>
      </c>
      <c r="V1338">
        <v>222</v>
      </c>
      <c r="W1338" t="str">
        <f t="shared" si="62"/>
        <v>High</v>
      </c>
      <c r="X1338">
        <v>2</v>
      </c>
      <c r="Y1338">
        <v>10</v>
      </c>
      <c r="Z1338" t="s">
        <v>118</v>
      </c>
      <c r="AA1338" t="s">
        <v>67</v>
      </c>
      <c r="AB1338" t="s">
        <v>38</v>
      </c>
      <c r="AC1338">
        <v>1</v>
      </c>
    </row>
    <row r="1339" spans="1:29" x14ac:dyDescent="0.25">
      <c r="A1339" t="s">
        <v>2536</v>
      </c>
      <c r="B1339">
        <v>36</v>
      </c>
      <c r="C1339" s="3" t="str">
        <f t="shared" si="60"/>
        <v>Middle Age</v>
      </c>
      <c r="D1339" t="s">
        <v>27</v>
      </c>
      <c r="E1339">
        <v>347</v>
      </c>
      <c r="F1339" t="str">
        <f t="shared" si="61"/>
        <v>Dangerous</v>
      </c>
      <c r="G1339" t="s">
        <v>2537</v>
      </c>
      <c r="H1339">
        <v>87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15.313821839999999</v>
      </c>
      <c r="O1339" t="s">
        <v>29</v>
      </c>
      <c r="P1339">
        <v>1</v>
      </c>
      <c r="Q1339">
        <v>1</v>
      </c>
      <c r="R1339">
        <v>1</v>
      </c>
      <c r="S1339">
        <v>4.4986696610000001</v>
      </c>
      <c r="T1339">
        <v>147352</v>
      </c>
      <c r="U1339">
        <v>21.847120159999999</v>
      </c>
      <c r="V1339">
        <v>695</v>
      </c>
      <c r="W1339" t="str">
        <f t="shared" si="62"/>
        <v>Very High</v>
      </c>
      <c r="X1339">
        <v>5</v>
      </c>
      <c r="Y1339">
        <v>9</v>
      </c>
      <c r="Z1339" t="s">
        <v>30</v>
      </c>
      <c r="AA1339" t="s">
        <v>31</v>
      </c>
      <c r="AB1339" t="s">
        <v>32</v>
      </c>
      <c r="AC1339">
        <v>1</v>
      </c>
    </row>
    <row r="1340" spans="1:29" x14ac:dyDescent="0.25">
      <c r="A1340" t="s">
        <v>2538</v>
      </c>
      <c r="B1340">
        <v>85</v>
      </c>
      <c r="C1340" s="3" t="str">
        <f t="shared" si="60"/>
        <v>Old</v>
      </c>
      <c r="D1340" t="s">
        <v>27</v>
      </c>
      <c r="E1340">
        <v>300</v>
      </c>
      <c r="F1340" t="str">
        <f t="shared" si="61"/>
        <v>Dangerous</v>
      </c>
      <c r="G1340" t="s">
        <v>2539</v>
      </c>
      <c r="H1340">
        <v>70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15.01458852</v>
      </c>
      <c r="O1340" t="s">
        <v>29</v>
      </c>
      <c r="P1340">
        <v>1</v>
      </c>
      <c r="Q1340">
        <v>1</v>
      </c>
      <c r="R1340">
        <v>5</v>
      </c>
      <c r="S1340">
        <v>7.6071564169999997</v>
      </c>
      <c r="T1340">
        <v>64213</v>
      </c>
      <c r="U1340">
        <v>31.530085140000001</v>
      </c>
      <c r="V1340">
        <v>342</v>
      </c>
      <c r="W1340" t="str">
        <f t="shared" si="62"/>
        <v>High</v>
      </c>
      <c r="X1340">
        <v>2</v>
      </c>
      <c r="Y1340">
        <v>5</v>
      </c>
      <c r="Z1340" t="s">
        <v>76</v>
      </c>
      <c r="AA1340" t="s">
        <v>50</v>
      </c>
      <c r="AB1340" t="s">
        <v>38</v>
      </c>
      <c r="AC1340">
        <v>0</v>
      </c>
    </row>
    <row r="1341" spans="1:29" x14ac:dyDescent="0.25">
      <c r="A1341" t="s">
        <v>2540</v>
      </c>
      <c r="B1341">
        <v>46</v>
      </c>
      <c r="C1341" s="3" t="str">
        <f t="shared" si="60"/>
        <v>Middle Age</v>
      </c>
      <c r="D1341" t="s">
        <v>27</v>
      </c>
      <c r="E1341">
        <v>394</v>
      </c>
      <c r="F1341" t="str">
        <f t="shared" si="61"/>
        <v>Dangerous</v>
      </c>
      <c r="G1341" t="s">
        <v>2541</v>
      </c>
      <c r="H1341">
        <v>53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3.2329692560000001</v>
      </c>
      <c r="O1341" t="s">
        <v>29</v>
      </c>
      <c r="P1341">
        <v>1</v>
      </c>
      <c r="Q1341">
        <v>0</v>
      </c>
      <c r="R1341">
        <v>2</v>
      </c>
      <c r="S1341">
        <v>3.4985084579999999</v>
      </c>
      <c r="T1341">
        <v>20162</v>
      </c>
      <c r="U1341">
        <v>25.146696429999999</v>
      </c>
      <c r="V1341">
        <v>381</v>
      </c>
      <c r="W1341" t="str">
        <f t="shared" si="62"/>
        <v>High</v>
      </c>
      <c r="X1341">
        <v>0</v>
      </c>
      <c r="Y1341">
        <v>6</v>
      </c>
      <c r="Z1341" t="s">
        <v>96</v>
      </c>
      <c r="AA1341" t="s">
        <v>44</v>
      </c>
      <c r="AB1341" t="s">
        <v>32</v>
      </c>
      <c r="AC1341">
        <v>0</v>
      </c>
    </row>
    <row r="1342" spans="1:29" x14ac:dyDescent="0.25">
      <c r="A1342" t="s">
        <v>2542</v>
      </c>
      <c r="B1342">
        <v>76</v>
      </c>
      <c r="C1342" s="3" t="str">
        <f t="shared" si="60"/>
        <v>Old</v>
      </c>
      <c r="D1342" t="s">
        <v>40</v>
      </c>
      <c r="E1342">
        <v>174</v>
      </c>
      <c r="F1342" t="str">
        <f t="shared" si="61"/>
        <v>Heart-Healthy</v>
      </c>
      <c r="G1342" t="s">
        <v>2543</v>
      </c>
      <c r="H1342">
        <v>71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8.7024196079999996</v>
      </c>
      <c r="O1342" t="s">
        <v>42</v>
      </c>
      <c r="P1342">
        <v>1</v>
      </c>
      <c r="Q1342">
        <v>0</v>
      </c>
      <c r="R1342">
        <v>2</v>
      </c>
      <c r="S1342">
        <v>4.8707017529999996</v>
      </c>
      <c r="T1342">
        <v>78276</v>
      </c>
      <c r="U1342">
        <v>25.667883190000001</v>
      </c>
      <c r="V1342">
        <v>677</v>
      </c>
      <c r="W1342" t="str">
        <f t="shared" si="62"/>
        <v>Very High</v>
      </c>
      <c r="X1342">
        <v>5</v>
      </c>
      <c r="Y1342">
        <v>8</v>
      </c>
      <c r="Z1342" t="s">
        <v>70</v>
      </c>
      <c r="AA1342" t="s">
        <v>37</v>
      </c>
      <c r="AB1342" t="s">
        <v>38</v>
      </c>
      <c r="AC1342">
        <v>1</v>
      </c>
    </row>
    <row r="1343" spans="1:29" x14ac:dyDescent="0.25">
      <c r="A1343" t="s">
        <v>2544</v>
      </c>
      <c r="B1343">
        <v>45</v>
      </c>
      <c r="C1343" s="3" t="str">
        <f t="shared" si="60"/>
        <v>Middle Age</v>
      </c>
      <c r="D1343" t="s">
        <v>27</v>
      </c>
      <c r="E1343">
        <v>382</v>
      </c>
      <c r="F1343" t="str">
        <f t="shared" si="61"/>
        <v>Dangerous</v>
      </c>
      <c r="G1343" t="s">
        <v>2545</v>
      </c>
      <c r="H1343">
        <v>74</v>
      </c>
      <c r="I1343">
        <v>1</v>
      </c>
      <c r="J1343">
        <v>0</v>
      </c>
      <c r="K1343">
        <v>1</v>
      </c>
      <c r="L1343">
        <v>0</v>
      </c>
      <c r="M1343">
        <v>1</v>
      </c>
      <c r="N1343">
        <v>14.71734723</v>
      </c>
      <c r="O1343" t="s">
        <v>29</v>
      </c>
      <c r="P1343">
        <v>1</v>
      </c>
      <c r="Q1343">
        <v>0</v>
      </c>
      <c r="R1343">
        <v>2</v>
      </c>
      <c r="S1343">
        <v>9.7762562939999995</v>
      </c>
      <c r="T1343">
        <v>91749</v>
      </c>
      <c r="U1343">
        <v>23.723759479999998</v>
      </c>
      <c r="V1343">
        <v>190</v>
      </c>
      <c r="W1343" t="str">
        <f t="shared" si="62"/>
        <v>Borderline High</v>
      </c>
      <c r="X1343">
        <v>7</v>
      </c>
      <c r="Y1343">
        <v>5</v>
      </c>
      <c r="Z1343" t="s">
        <v>36</v>
      </c>
      <c r="AA1343" t="s">
        <v>37</v>
      </c>
      <c r="AB1343" t="s">
        <v>38</v>
      </c>
      <c r="AC1343">
        <v>1</v>
      </c>
    </row>
    <row r="1344" spans="1:29" x14ac:dyDescent="0.25">
      <c r="A1344" t="s">
        <v>2546</v>
      </c>
      <c r="B1344">
        <v>37</v>
      </c>
      <c r="C1344" s="3" t="str">
        <f t="shared" si="60"/>
        <v>Middle Age</v>
      </c>
      <c r="D1344" t="s">
        <v>27</v>
      </c>
      <c r="E1344">
        <v>185</v>
      </c>
      <c r="F1344" t="str">
        <f t="shared" si="61"/>
        <v>Heart-Healthy</v>
      </c>
      <c r="G1344" t="s">
        <v>1218</v>
      </c>
      <c r="H1344">
        <v>98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7.1432265780000002</v>
      </c>
      <c r="O1344" t="s">
        <v>29</v>
      </c>
      <c r="P1344">
        <v>1</v>
      </c>
      <c r="Q1344">
        <v>0</v>
      </c>
      <c r="R1344">
        <v>3</v>
      </c>
      <c r="S1344">
        <v>2.3606601010000001</v>
      </c>
      <c r="T1344">
        <v>157693</v>
      </c>
      <c r="U1344">
        <v>36.369427170000002</v>
      </c>
      <c r="V1344">
        <v>696</v>
      </c>
      <c r="W1344" t="str">
        <f t="shared" si="62"/>
        <v>Very High</v>
      </c>
      <c r="X1344">
        <v>1</v>
      </c>
      <c r="Y1344">
        <v>9</v>
      </c>
      <c r="Z1344" t="s">
        <v>81</v>
      </c>
      <c r="AA1344" t="s">
        <v>44</v>
      </c>
      <c r="AB1344" t="s">
        <v>32</v>
      </c>
      <c r="AC1344">
        <v>0</v>
      </c>
    </row>
    <row r="1345" spans="1:29" x14ac:dyDescent="0.25">
      <c r="A1345" t="s">
        <v>2547</v>
      </c>
      <c r="B1345">
        <v>88</v>
      </c>
      <c r="C1345" s="3" t="str">
        <f t="shared" si="60"/>
        <v>Old</v>
      </c>
      <c r="D1345" t="s">
        <v>27</v>
      </c>
      <c r="E1345">
        <v>218</v>
      </c>
      <c r="F1345" t="str">
        <f t="shared" si="61"/>
        <v>At-Risk</v>
      </c>
      <c r="G1345" t="s">
        <v>2548</v>
      </c>
      <c r="H1345">
        <v>77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17.574035909999999</v>
      </c>
      <c r="O1345" t="s">
        <v>42</v>
      </c>
      <c r="P1345">
        <v>0</v>
      </c>
      <c r="Q1345">
        <v>0</v>
      </c>
      <c r="R1345">
        <v>4</v>
      </c>
      <c r="S1345">
        <v>7.7347744140000003</v>
      </c>
      <c r="T1345">
        <v>174516</v>
      </c>
      <c r="U1345">
        <v>31.30605576</v>
      </c>
      <c r="V1345">
        <v>451</v>
      </c>
      <c r="W1345" t="str">
        <f t="shared" si="62"/>
        <v>High</v>
      </c>
      <c r="X1345">
        <v>7</v>
      </c>
      <c r="Y1345">
        <v>8</v>
      </c>
      <c r="Z1345" t="s">
        <v>36</v>
      </c>
      <c r="AA1345" t="s">
        <v>37</v>
      </c>
      <c r="AB1345" t="s">
        <v>38</v>
      </c>
      <c r="AC1345">
        <v>0</v>
      </c>
    </row>
    <row r="1346" spans="1:29" x14ac:dyDescent="0.25">
      <c r="A1346" t="s">
        <v>2549</v>
      </c>
      <c r="B1346">
        <v>82</v>
      </c>
      <c r="C1346" s="3" t="str">
        <f t="shared" si="60"/>
        <v>Old</v>
      </c>
      <c r="D1346" t="s">
        <v>27</v>
      </c>
      <c r="E1346">
        <v>381</v>
      </c>
      <c r="F1346" t="str">
        <f t="shared" si="61"/>
        <v>Dangerous</v>
      </c>
      <c r="G1346" t="s">
        <v>2550</v>
      </c>
      <c r="H1346">
        <v>84</v>
      </c>
      <c r="I1346">
        <v>1</v>
      </c>
      <c r="J1346">
        <v>0</v>
      </c>
      <c r="K1346">
        <v>1</v>
      </c>
      <c r="L1346">
        <v>0</v>
      </c>
      <c r="M1346">
        <v>1</v>
      </c>
      <c r="N1346">
        <v>19.50345935</v>
      </c>
      <c r="O1346" t="s">
        <v>29</v>
      </c>
      <c r="P1346">
        <v>1</v>
      </c>
      <c r="Q1346">
        <v>1</v>
      </c>
      <c r="R1346">
        <v>4</v>
      </c>
      <c r="S1346">
        <v>7.2642125980000003</v>
      </c>
      <c r="T1346">
        <v>207244</v>
      </c>
      <c r="U1346">
        <v>30.748186480000001</v>
      </c>
      <c r="V1346">
        <v>480</v>
      </c>
      <c r="W1346" t="str">
        <f t="shared" si="62"/>
        <v>High</v>
      </c>
      <c r="X1346">
        <v>4</v>
      </c>
      <c r="Y1346">
        <v>6</v>
      </c>
      <c r="Z1346" t="s">
        <v>96</v>
      </c>
      <c r="AA1346" t="s">
        <v>44</v>
      </c>
      <c r="AB1346" t="s">
        <v>32</v>
      </c>
      <c r="AC1346">
        <v>0</v>
      </c>
    </row>
    <row r="1347" spans="1:29" x14ac:dyDescent="0.25">
      <c r="A1347" t="s">
        <v>2551</v>
      </c>
      <c r="B1347">
        <v>74</v>
      </c>
      <c r="C1347" s="3" t="str">
        <f t="shared" ref="C1347:C1410" si="63">IF(B1347&gt;54, "Old", IF(B1347 &gt;= 31,  "Middle Age", IF(B1347 &lt; 31, "Young", "Invalid")))</f>
        <v>Old</v>
      </c>
      <c r="D1347" t="s">
        <v>27</v>
      </c>
      <c r="E1347">
        <v>260</v>
      </c>
      <c r="F1347" t="str">
        <f t="shared" ref="F1347:F1410" si="64">IF(E1347&gt;239, "Dangerous", IF(E1347 &gt; 199,  "At-Risk", IF(E1347 &lt; 200, "Heart-Healthy", "Invalid")))</f>
        <v>Dangerous</v>
      </c>
      <c r="G1347" t="s">
        <v>2071</v>
      </c>
      <c r="H1347">
        <v>71</v>
      </c>
      <c r="I1347">
        <v>0</v>
      </c>
      <c r="J1347">
        <v>1</v>
      </c>
      <c r="K1347">
        <v>1</v>
      </c>
      <c r="L1347">
        <v>1</v>
      </c>
      <c r="M1347">
        <v>0</v>
      </c>
      <c r="N1347">
        <v>7.7836887179999996</v>
      </c>
      <c r="O1347" t="s">
        <v>29</v>
      </c>
      <c r="P1347">
        <v>0</v>
      </c>
      <c r="Q1347">
        <v>0</v>
      </c>
      <c r="R1347">
        <v>8</v>
      </c>
      <c r="S1347">
        <v>6.2685117830000001</v>
      </c>
      <c r="T1347">
        <v>21406</v>
      </c>
      <c r="U1347">
        <v>31.03804921</v>
      </c>
      <c r="V1347">
        <v>144</v>
      </c>
      <c r="W1347" t="str">
        <f t="shared" ref="W1347:W1410" si="65">IF(V1347&gt;499, "Very High", IF(V1347&gt;199, "High", IF(V1347 &gt; 149,  "Borderline High", IF(V1347 &lt; 150, "Healthy", "Invalid"))))</f>
        <v>Healthy</v>
      </c>
      <c r="X1347">
        <v>6</v>
      </c>
      <c r="Y1347">
        <v>6</v>
      </c>
      <c r="Z1347" t="s">
        <v>81</v>
      </c>
      <c r="AA1347" t="s">
        <v>44</v>
      </c>
      <c r="AB1347" t="s">
        <v>32</v>
      </c>
      <c r="AC1347">
        <v>1</v>
      </c>
    </row>
    <row r="1348" spans="1:29" x14ac:dyDescent="0.25">
      <c r="A1348" t="s">
        <v>2552</v>
      </c>
      <c r="B1348">
        <v>27</v>
      </c>
      <c r="C1348" s="3" t="str">
        <f t="shared" si="63"/>
        <v>Young</v>
      </c>
      <c r="D1348" t="s">
        <v>40</v>
      </c>
      <c r="E1348">
        <v>199</v>
      </c>
      <c r="F1348" t="str">
        <f t="shared" si="64"/>
        <v>Heart-Healthy</v>
      </c>
      <c r="G1348" t="s">
        <v>2553</v>
      </c>
      <c r="H1348">
        <v>104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4.366901726</v>
      </c>
      <c r="O1348" t="s">
        <v>29</v>
      </c>
      <c r="P1348">
        <v>1</v>
      </c>
      <c r="Q1348">
        <v>0</v>
      </c>
      <c r="R1348">
        <v>1</v>
      </c>
      <c r="S1348">
        <v>2.6409083369999999</v>
      </c>
      <c r="T1348">
        <v>230881</v>
      </c>
      <c r="U1348">
        <v>23.389442859999999</v>
      </c>
      <c r="V1348">
        <v>617</v>
      </c>
      <c r="W1348" t="str">
        <f t="shared" si="65"/>
        <v>Very High</v>
      </c>
      <c r="X1348">
        <v>4</v>
      </c>
      <c r="Y1348">
        <v>7</v>
      </c>
      <c r="Z1348" t="s">
        <v>111</v>
      </c>
      <c r="AA1348" t="s">
        <v>50</v>
      </c>
      <c r="AB1348" t="s">
        <v>38</v>
      </c>
      <c r="AC1348">
        <v>1</v>
      </c>
    </row>
    <row r="1349" spans="1:29" x14ac:dyDescent="0.25">
      <c r="A1349" t="s">
        <v>2554</v>
      </c>
      <c r="B1349">
        <v>83</v>
      </c>
      <c r="C1349" s="3" t="str">
        <f t="shared" si="63"/>
        <v>Old</v>
      </c>
      <c r="D1349" t="s">
        <v>27</v>
      </c>
      <c r="E1349">
        <v>145</v>
      </c>
      <c r="F1349" t="str">
        <f t="shared" si="64"/>
        <v>Heart-Healthy</v>
      </c>
      <c r="G1349" t="s">
        <v>2555</v>
      </c>
      <c r="H1349">
        <v>54</v>
      </c>
      <c r="I1349">
        <v>1</v>
      </c>
      <c r="J1349">
        <v>0</v>
      </c>
      <c r="K1349">
        <v>1</v>
      </c>
      <c r="L1349">
        <v>1</v>
      </c>
      <c r="M1349">
        <v>1</v>
      </c>
      <c r="N1349">
        <v>7.9983414279999998</v>
      </c>
      <c r="O1349" t="s">
        <v>35</v>
      </c>
      <c r="P1349">
        <v>1</v>
      </c>
      <c r="Q1349">
        <v>1</v>
      </c>
      <c r="R1349">
        <v>7</v>
      </c>
      <c r="S1349">
        <v>7.7431281649999999</v>
      </c>
      <c r="T1349">
        <v>78999</v>
      </c>
      <c r="U1349">
        <v>21.423004460000001</v>
      </c>
      <c r="V1349">
        <v>356</v>
      </c>
      <c r="W1349" t="str">
        <f t="shared" si="65"/>
        <v>High</v>
      </c>
      <c r="X1349">
        <v>2</v>
      </c>
      <c r="Y1349">
        <v>10</v>
      </c>
      <c r="Z1349" t="s">
        <v>43</v>
      </c>
      <c r="AA1349" t="s">
        <v>44</v>
      </c>
      <c r="AB1349" t="s">
        <v>38</v>
      </c>
      <c r="AC1349">
        <v>0</v>
      </c>
    </row>
    <row r="1350" spans="1:29" x14ac:dyDescent="0.25">
      <c r="A1350" t="s">
        <v>2556</v>
      </c>
      <c r="B1350">
        <v>77</v>
      </c>
      <c r="C1350" s="3" t="str">
        <f t="shared" si="63"/>
        <v>Old</v>
      </c>
      <c r="D1350" t="s">
        <v>27</v>
      </c>
      <c r="E1350">
        <v>302</v>
      </c>
      <c r="F1350" t="str">
        <f t="shared" si="64"/>
        <v>Dangerous</v>
      </c>
      <c r="G1350" t="s">
        <v>1462</v>
      </c>
      <c r="H1350">
        <v>99</v>
      </c>
      <c r="I1350">
        <v>1</v>
      </c>
      <c r="J1350">
        <v>0</v>
      </c>
      <c r="K1350">
        <v>1</v>
      </c>
      <c r="L1350">
        <v>0</v>
      </c>
      <c r="M1350">
        <v>1</v>
      </c>
      <c r="N1350">
        <v>2.0501155569999998</v>
      </c>
      <c r="O1350" t="s">
        <v>42</v>
      </c>
      <c r="P1350">
        <v>1</v>
      </c>
      <c r="Q1350">
        <v>0</v>
      </c>
      <c r="R1350">
        <v>6</v>
      </c>
      <c r="S1350">
        <v>1.783543047</v>
      </c>
      <c r="T1350">
        <v>169085</v>
      </c>
      <c r="U1350">
        <v>30.542113279999999</v>
      </c>
      <c r="V1350">
        <v>585</v>
      </c>
      <c r="W1350" t="str">
        <f t="shared" si="65"/>
        <v>Very High</v>
      </c>
      <c r="X1350">
        <v>3</v>
      </c>
      <c r="Y1350">
        <v>6</v>
      </c>
      <c r="Z1350" t="s">
        <v>76</v>
      </c>
      <c r="AA1350" t="s">
        <v>50</v>
      </c>
      <c r="AB1350" t="s">
        <v>38</v>
      </c>
      <c r="AC1350">
        <v>0</v>
      </c>
    </row>
    <row r="1351" spans="1:29" x14ac:dyDescent="0.25">
      <c r="A1351" t="s">
        <v>2557</v>
      </c>
      <c r="B1351">
        <v>42</v>
      </c>
      <c r="C1351" s="3" t="str">
        <f t="shared" si="63"/>
        <v>Middle Age</v>
      </c>
      <c r="D1351" t="s">
        <v>40</v>
      </c>
      <c r="E1351">
        <v>343</v>
      </c>
      <c r="F1351" t="str">
        <f t="shared" si="64"/>
        <v>Dangerous</v>
      </c>
      <c r="G1351" t="s">
        <v>2558</v>
      </c>
      <c r="H1351">
        <v>63</v>
      </c>
      <c r="I1351">
        <v>0</v>
      </c>
      <c r="J1351">
        <v>1</v>
      </c>
      <c r="K1351">
        <v>1</v>
      </c>
      <c r="L1351">
        <v>1</v>
      </c>
      <c r="M1351">
        <v>1</v>
      </c>
      <c r="N1351">
        <v>5.6070088939999998</v>
      </c>
      <c r="O1351" t="s">
        <v>35</v>
      </c>
      <c r="P1351">
        <v>0</v>
      </c>
      <c r="Q1351">
        <v>1</v>
      </c>
      <c r="R1351">
        <v>1</v>
      </c>
      <c r="S1351">
        <v>5.9513661689999999</v>
      </c>
      <c r="T1351">
        <v>164104</v>
      </c>
      <c r="U1351">
        <v>24.567962690000002</v>
      </c>
      <c r="V1351">
        <v>217</v>
      </c>
      <c r="W1351" t="str">
        <f t="shared" si="65"/>
        <v>High</v>
      </c>
      <c r="X1351">
        <v>5</v>
      </c>
      <c r="Y1351">
        <v>9</v>
      </c>
      <c r="Z1351" t="s">
        <v>96</v>
      </c>
      <c r="AA1351" t="s">
        <v>44</v>
      </c>
      <c r="AB1351" t="s">
        <v>32</v>
      </c>
      <c r="AC1351">
        <v>0</v>
      </c>
    </row>
    <row r="1352" spans="1:29" x14ac:dyDescent="0.25">
      <c r="A1352" t="s">
        <v>2559</v>
      </c>
      <c r="B1352">
        <v>31</v>
      </c>
      <c r="C1352" s="3" t="str">
        <f t="shared" si="63"/>
        <v>Middle Age</v>
      </c>
      <c r="D1352" t="s">
        <v>40</v>
      </c>
      <c r="E1352">
        <v>146</v>
      </c>
      <c r="F1352" t="str">
        <f t="shared" si="64"/>
        <v>Heart-Healthy</v>
      </c>
      <c r="G1352" t="s">
        <v>1383</v>
      </c>
      <c r="H1352">
        <v>57</v>
      </c>
      <c r="I1352">
        <v>1</v>
      </c>
      <c r="J1352">
        <v>0</v>
      </c>
      <c r="K1352">
        <v>0</v>
      </c>
      <c r="L1352">
        <v>0</v>
      </c>
      <c r="M1352">
        <v>1</v>
      </c>
      <c r="N1352">
        <v>10.26624195</v>
      </c>
      <c r="O1352" t="s">
        <v>29</v>
      </c>
      <c r="P1352">
        <v>1</v>
      </c>
      <c r="Q1352">
        <v>1</v>
      </c>
      <c r="R1352">
        <v>2</v>
      </c>
      <c r="S1352">
        <v>2.3145514870000001</v>
      </c>
      <c r="T1352">
        <v>54339</v>
      </c>
      <c r="U1352">
        <v>27.846404509999999</v>
      </c>
      <c r="V1352">
        <v>779</v>
      </c>
      <c r="W1352" t="str">
        <f t="shared" si="65"/>
        <v>Very High</v>
      </c>
      <c r="X1352">
        <v>5</v>
      </c>
      <c r="Y1352">
        <v>5</v>
      </c>
      <c r="Z1352" t="s">
        <v>125</v>
      </c>
      <c r="AA1352" t="s">
        <v>126</v>
      </c>
      <c r="AB1352" t="s">
        <v>32</v>
      </c>
      <c r="AC1352">
        <v>0</v>
      </c>
    </row>
    <row r="1353" spans="1:29" x14ac:dyDescent="0.25">
      <c r="A1353" t="s">
        <v>2560</v>
      </c>
      <c r="B1353">
        <v>50</v>
      </c>
      <c r="C1353" s="3" t="str">
        <f t="shared" si="63"/>
        <v>Middle Age</v>
      </c>
      <c r="D1353" t="s">
        <v>27</v>
      </c>
      <c r="E1353">
        <v>382</v>
      </c>
      <c r="F1353" t="str">
        <f t="shared" si="64"/>
        <v>Dangerous</v>
      </c>
      <c r="G1353" t="s">
        <v>2561</v>
      </c>
      <c r="H1353">
        <v>70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17.422029259999999</v>
      </c>
      <c r="O1353" t="s">
        <v>42</v>
      </c>
      <c r="P1353">
        <v>1</v>
      </c>
      <c r="Q1353">
        <v>0</v>
      </c>
      <c r="R1353">
        <v>2</v>
      </c>
      <c r="S1353">
        <v>3.1445475599999999</v>
      </c>
      <c r="T1353">
        <v>38665</v>
      </c>
      <c r="U1353">
        <v>29.60846347</v>
      </c>
      <c r="V1353">
        <v>558</v>
      </c>
      <c r="W1353" t="str">
        <f t="shared" si="65"/>
        <v>Very High</v>
      </c>
      <c r="X1353">
        <v>4</v>
      </c>
      <c r="Y1353">
        <v>7</v>
      </c>
      <c r="Z1353" t="s">
        <v>227</v>
      </c>
      <c r="AA1353" t="s">
        <v>44</v>
      </c>
      <c r="AB1353" t="s">
        <v>38</v>
      </c>
      <c r="AC1353">
        <v>0</v>
      </c>
    </row>
    <row r="1354" spans="1:29" x14ac:dyDescent="0.25">
      <c r="A1354" t="s">
        <v>2562</v>
      </c>
      <c r="B1354">
        <v>73</v>
      </c>
      <c r="C1354" s="3" t="str">
        <f t="shared" si="63"/>
        <v>Old</v>
      </c>
      <c r="D1354" t="s">
        <v>27</v>
      </c>
      <c r="E1354">
        <v>223</v>
      </c>
      <c r="F1354" t="str">
        <f t="shared" si="64"/>
        <v>At-Risk</v>
      </c>
      <c r="G1354" t="s">
        <v>2563</v>
      </c>
      <c r="H1354">
        <v>71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3.0915184739999999</v>
      </c>
      <c r="O1354" t="s">
        <v>35</v>
      </c>
      <c r="P1354">
        <v>0</v>
      </c>
      <c r="Q1354">
        <v>0</v>
      </c>
      <c r="R1354">
        <v>8</v>
      </c>
      <c r="S1354">
        <v>4.7548244820000001</v>
      </c>
      <c r="T1354">
        <v>194914</v>
      </c>
      <c r="U1354">
        <v>19.868270800000001</v>
      </c>
      <c r="V1354">
        <v>171</v>
      </c>
      <c r="W1354" t="str">
        <f t="shared" si="65"/>
        <v>Borderline High</v>
      </c>
      <c r="X1354">
        <v>4</v>
      </c>
      <c r="Y1354">
        <v>6</v>
      </c>
      <c r="Z1354" t="s">
        <v>30</v>
      </c>
      <c r="AA1354" t="s">
        <v>31</v>
      </c>
      <c r="AB1354" t="s">
        <v>32</v>
      </c>
      <c r="AC1354">
        <v>0</v>
      </c>
    </row>
    <row r="1355" spans="1:29" x14ac:dyDescent="0.25">
      <c r="A1355" t="s">
        <v>2564</v>
      </c>
      <c r="B1355">
        <v>32</v>
      </c>
      <c r="C1355" s="3" t="str">
        <f t="shared" si="63"/>
        <v>Middle Age</v>
      </c>
      <c r="D1355" t="s">
        <v>27</v>
      </c>
      <c r="E1355">
        <v>164</v>
      </c>
      <c r="F1355" t="str">
        <f t="shared" si="64"/>
        <v>Heart-Healthy</v>
      </c>
      <c r="G1355" t="s">
        <v>2565</v>
      </c>
      <c r="H1355">
        <v>75</v>
      </c>
      <c r="I1355">
        <v>1</v>
      </c>
      <c r="J1355">
        <v>1</v>
      </c>
      <c r="K1355">
        <v>1</v>
      </c>
      <c r="L1355">
        <v>1</v>
      </c>
      <c r="M1355">
        <v>0</v>
      </c>
      <c r="N1355">
        <v>17.799295879999999</v>
      </c>
      <c r="O1355" t="s">
        <v>29</v>
      </c>
      <c r="P1355">
        <v>1</v>
      </c>
      <c r="Q1355">
        <v>0</v>
      </c>
      <c r="R1355">
        <v>6</v>
      </c>
      <c r="S1355">
        <v>3.401914723</v>
      </c>
      <c r="T1355">
        <v>272622</v>
      </c>
      <c r="U1355">
        <v>21.446811950000001</v>
      </c>
      <c r="V1355">
        <v>688</v>
      </c>
      <c r="W1355" t="str">
        <f t="shared" si="65"/>
        <v>Very High</v>
      </c>
      <c r="X1355">
        <v>0</v>
      </c>
      <c r="Y1355">
        <v>5</v>
      </c>
      <c r="Z1355" t="s">
        <v>53</v>
      </c>
      <c r="AA1355" t="s">
        <v>44</v>
      </c>
      <c r="AB1355" t="s">
        <v>38</v>
      </c>
      <c r="AC1355">
        <v>1</v>
      </c>
    </row>
    <row r="1356" spans="1:29" x14ac:dyDescent="0.25">
      <c r="A1356" t="s">
        <v>2566</v>
      </c>
      <c r="B1356">
        <v>63</v>
      </c>
      <c r="C1356" s="3" t="str">
        <f t="shared" si="63"/>
        <v>Old</v>
      </c>
      <c r="D1356" t="s">
        <v>27</v>
      </c>
      <c r="E1356">
        <v>151</v>
      </c>
      <c r="F1356" t="str">
        <f t="shared" si="64"/>
        <v>Heart-Healthy</v>
      </c>
      <c r="G1356" t="s">
        <v>110</v>
      </c>
      <c r="H1356">
        <v>103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13.502654550000001</v>
      </c>
      <c r="O1356" t="s">
        <v>42</v>
      </c>
      <c r="P1356">
        <v>1</v>
      </c>
      <c r="Q1356">
        <v>1</v>
      </c>
      <c r="R1356">
        <v>2</v>
      </c>
      <c r="S1356">
        <v>6.1644509430000003</v>
      </c>
      <c r="T1356">
        <v>126775</v>
      </c>
      <c r="U1356">
        <v>19.333778450000001</v>
      </c>
      <c r="V1356">
        <v>462</v>
      </c>
      <c r="W1356" t="str">
        <f t="shared" si="65"/>
        <v>High</v>
      </c>
      <c r="X1356">
        <v>6</v>
      </c>
      <c r="Y1356">
        <v>10</v>
      </c>
      <c r="Z1356" t="s">
        <v>49</v>
      </c>
      <c r="AA1356" t="s">
        <v>50</v>
      </c>
      <c r="AB1356" t="s">
        <v>38</v>
      </c>
      <c r="AC1356">
        <v>1</v>
      </c>
    </row>
    <row r="1357" spans="1:29" x14ac:dyDescent="0.25">
      <c r="A1357" t="s">
        <v>2567</v>
      </c>
      <c r="B1357">
        <v>87</v>
      </c>
      <c r="C1357" s="3" t="str">
        <f t="shared" si="63"/>
        <v>Old</v>
      </c>
      <c r="D1357" t="s">
        <v>40</v>
      </c>
      <c r="E1357">
        <v>307</v>
      </c>
      <c r="F1357" t="str">
        <f t="shared" si="64"/>
        <v>Dangerous</v>
      </c>
      <c r="G1357" t="s">
        <v>2377</v>
      </c>
      <c r="H1357">
        <v>90</v>
      </c>
      <c r="I1357">
        <v>1</v>
      </c>
      <c r="J1357">
        <v>0</v>
      </c>
      <c r="K1357">
        <v>1</v>
      </c>
      <c r="L1357">
        <v>1</v>
      </c>
      <c r="M1357">
        <v>1</v>
      </c>
      <c r="N1357">
        <v>0.63276849000000002</v>
      </c>
      <c r="O1357" t="s">
        <v>29</v>
      </c>
      <c r="P1357">
        <v>0</v>
      </c>
      <c r="Q1357">
        <v>0</v>
      </c>
      <c r="R1357">
        <v>10</v>
      </c>
      <c r="S1357">
        <v>1.679888287</v>
      </c>
      <c r="T1357">
        <v>224498</v>
      </c>
      <c r="U1357">
        <v>35.072722220000003</v>
      </c>
      <c r="V1357">
        <v>292</v>
      </c>
      <c r="W1357" t="str">
        <f t="shared" si="65"/>
        <v>High</v>
      </c>
      <c r="X1357">
        <v>3</v>
      </c>
      <c r="Y1357">
        <v>8</v>
      </c>
      <c r="Z1357" t="s">
        <v>43</v>
      </c>
      <c r="AA1357" t="s">
        <v>44</v>
      </c>
      <c r="AB1357" t="s">
        <v>38</v>
      </c>
      <c r="AC1357">
        <v>0</v>
      </c>
    </row>
    <row r="1358" spans="1:29" x14ac:dyDescent="0.25">
      <c r="A1358" t="s">
        <v>2568</v>
      </c>
      <c r="B1358">
        <v>56</v>
      </c>
      <c r="C1358" s="3" t="str">
        <f t="shared" si="63"/>
        <v>Old</v>
      </c>
      <c r="D1358" t="s">
        <v>40</v>
      </c>
      <c r="E1358">
        <v>124</v>
      </c>
      <c r="F1358" t="str">
        <f t="shared" si="64"/>
        <v>Heart-Healthy</v>
      </c>
      <c r="G1358" t="s">
        <v>2569</v>
      </c>
      <c r="H1358">
        <v>56</v>
      </c>
      <c r="I1358">
        <v>1</v>
      </c>
      <c r="J1358">
        <v>0</v>
      </c>
      <c r="K1358">
        <v>1</v>
      </c>
      <c r="L1358">
        <v>1</v>
      </c>
      <c r="M1358">
        <v>1</v>
      </c>
      <c r="N1358">
        <v>2.8396768940000001</v>
      </c>
      <c r="O1358" t="s">
        <v>35</v>
      </c>
      <c r="P1358">
        <v>1</v>
      </c>
      <c r="Q1358">
        <v>0</v>
      </c>
      <c r="R1358">
        <v>10</v>
      </c>
      <c r="S1358">
        <v>1.275212902</v>
      </c>
      <c r="T1358">
        <v>288097</v>
      </c>
      <c r="U1358">
        <v>27.69167543</v>
      </c>
      <c r="V1358">
        <v>382</v>
      </c>
      <c r="W1358" t="str">
        <f t="shared" si="65"/>
        <v>High</v>
      </c>
      <c r="X1358">
        <v>1</v>
      </c>
      <c r="Y1358">
        <v>5</v>
      </c>
      <c r="Z1358" t="s">
        <v>43</v>
      </c>
      <c r="AA1358" t="s">
        <v>44</v>
      </c>
      <c r="AB1358" t="s">
        <v>38</v>
      </c>
      <c r="AC1358">
        <v>1</v>
      </c>
    </row>
    <row r="1359" spans="1:29" x14ac:dyDescent="0.25">
      <c r="A1359" t="s">
        <v>2570</v>
      </c>
      <c r="B1359">
        <v>77</v>
      </c>
      <c r="C1359" s="3" t="str">
        <f t="shared" si="63"/>
        <v>Old</v>
      </c>
      <c r="D1359" t="s">
        <v>40</v>
      </c>
      <c r="E1359">
        <v>311</v>
      </c>
      <c r="F1359" t="str">
        <f t="shared" si="64"/>
        <v>Dangerous</v>
      </c>
      <c r="G1359" t="s">
        <v>2571</v>
      </c>
      <c r="H1359">
        <v>46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8.2619921870000006</v>
      </c>
      <c r="O1359" t="s">
        <v>35</v>
      </c>
      <c r="P1359">
        <v>1</v>
      </c>
      <c r="Q1359">
        <v>1</v>
      </c>
      <c r="R1359">
        <v>10</v>
      </c>
      <c r="S1359">
        <v>7.9225651590000004</v>
      </c>
      <c r="T1359">
        <v>27280</v>
      </c>
      <c r="U1359">
        <v>24.42317954</v>
      </c>
      <c r="V1359">
        <v>583</v>
      </c>
      <c r="W1359" t="str">
        <f t="shared" si="65"/>
        <v>Very High</v>
      </c>
      <c r="X1359">
        <v>0</v>
      </c>
      <c r="Y1359">
        <v>10</v>
      </c>
      <c r="Z1359" t="s">
        <v>153</v>
      </c>
      <c r="AA1359" t="s">
        <v>50</v>
      </c>
      <c r="AB1359" t="s">
        <v>38</v>
      </c>
      <c r="AC1359">
        <v>1</v>
      </c>
    </row>
    <row r="1360" spans="1:29" x14ac:dyDescent="0.25">
      <c r="A1360" t="s">
        <v>2572</v>
      </c>
      <c r="B1360">
        <v>32</v>
      </c>
      <c r="C1360" s="3" t="str">
        <f t="shared" si="63"/>
        <v>Middle Age</v>
      </c>
      <c r="D1360" t="s">
        <v>27</v>
      </c>
      <c r="E1360">
        <v>221</v>
      </c>
      <c r="F1360" t="str">
        <f t="shared" si="64"/>
        <v>At-Risk</v>
      </c>
      <c r="G1360" t="s">
        <v>2573</v>
      </c>
      <c r="H1360">
        <v>53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18.612594649999998</v>
      </c>
      <c r="O1360" t="s">
        <v>29</v>
      </c>
      <c r="P1360">
        <v>0</v>
      </c>
      <c r="Q1360">
        <v>1</v>
      </c>
      <c r="R1360">
        <v>8</v>
      </c>
      <c r="S1360">
        <v>8.9249933299999995</v>
      </c>
      <c r="T1360">
        <v>200783</v>
      </c>
      <c r="U1360">
        <v>39.801448929999999</v>
      </c>
      <c r="V1360">
        <v>624</v>
      </c>
      <c r="W1360" t="str">
        <f t="shared" si="65"/>
        <v>Very High</v>
      </c>
      <c r="X1360">
        <v>2</v>
      </c>
      <c r="Y1360">
        <v>7</v>
      </c>
      <c r="Z1360" t="s">
        <v>125</v>
      </c>
      <c r="AA1360" t="s">
        <v>126</v>
      </c>
      <c r="AB1360" t="s">
        <v>32</v>
      </c>
      <c r="AC1360">
        <v>0</v>
      </c>
    </row>
    <row r="1361" spans="1:29" x14ac:dyDescent="0.25">
      <c r="A1361" t="s">
        <v>2574</v>
      </c>
      <c r="B1361">
        <v>39</v>
      </c>
      <c r="C1361" s="3" t="str">
        <f t="shared" si="63"/>
        <v>Middle Age</v>
      </c>
      <c r="D1361" t="s">
        <v>40</v>
      </c>
      <c r="E1361">
        <v>212</v>
      </c>
      <c r="F1361" t="str">
        <f t="shared" si="64"/>
        <v>At-Risk</v>
      </c>
      <c r="G1361" t="s">
        <v>2575</v>
      </c>
      <c r="H1361">
        <v>73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18.473546089999999</v>
      </c>
      <c r="O1361" t="s">
        <v>42</v>
      </c>
      <c r="P1361">
        <v>0</v>
      </c>
      <c r="Q1361">
        <v>1</v>
      </c>
      <c r="R1361">
        <v>8</v>
      </c>
      <c r="S1361">
        <v>3.476775006</v>
      </c>
      <c r="T1361">
        <v>77048</v>
      </c>
      <c r="U1361">
        <v>21.199301460000001</v>
      </c>
      <c r="V1361">
        <v>68</v>
      </c>
      <c r="W1361" t="str">
        <f t="shared" si="65"/>
        <v>Healthy</v>
      </c>
      <c r="X1361">
        <v>3</v>
      </c>
      <c r="Y1361">
        <v>7</v>
      </c>
      <c r="Z1361" t="s">
        <v>61</v>
      </c>
      <c r="AA1361" t="s">
        <v>31</v>
      </c>
      <c r="AB1361" t="s">
        <v>32</v>
      </c>
      <c r="AC1361">
        <v>0</v>
      </c>
    </row>
    <row r="1362" spans="1:29" x14ac:dyDescent="0.25">
      <c r="A1362" t="s">
        <v>2576</v>
      </c>
      <c r="B1362">
        <v>25</v>
      </c>
      <c r="C1362" s="3" t="str">
        <f t="shared" si="63"/>
        <v>Young</v>
      </c>
      <c r="D1362" t="s">
        <v>27</v>
      </c>
      <c r="E1362">
        <v>172</v>
      </c>
      <c r="F1362" t="str">
        <f t="shared" si="64"/>
        <v>Heart-Healthy</v>
      </c>
      <c r="G1362" t="s">
        <v>2577</v>
      </c>
      <c r="H1362">
        <v>56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13.98038893</v>
      </c>
      <c r="O1362" t="s">
        <v>42</v>
      </c>
      <c r="P1362">
        <v>1</v>
      </c>
      <c r="Q1362">
        <v>1</v>
      </c>
      <c r="R1362">
        <v>9</v>
      </c>
      <c r="S1362">
        <v>3.3494961989999998</v>
      </c>
      <c r="T1362">
        <v>48567</v>
      </c>
      <c r="U1362">
        <v>30.518668179999999</v>
      </c>
      <c r="V1362">
        <v>727</v>
      </c>
      <c r="W1362" t="str">
        <f t="shared" si="65"/>
        <v>Very High</v>
      </c>
      <c r="X1362">
        <v>3</v>
      </c>
      <c r="Y1362">
        <v>8</v>
      </c>
      <c r="Z1362" t="s">
        <v>227</v>
      </c>
      <c r="AA1362" t="s">
        <v>44</v>
      </c>
      <c r="AB1362" t="s">
        <v>38</v>
      </c>
      <c r="AC1362">
        <v>0</v>
      </c>
    </row>
    <row r="1363" spans="1:29" x14ac:dyDescent="0.25">
      <c r="A1363" t="s">
        <v>2578</v>
      </c>
      <c r="B1363">
        <v>90</v>
      </c>
      <c r="C1363" s="3" t="str">
        <f t="shared" si="63"/>
        <v>Old</v>
      </c>
      <c r="D1363" t="s">
        <v>27</v>
      </c>
      <c r="E1363">
        <v>259</v>
      </c>
      <c r="F1363" t="str">
        <f t="shared" si="64"/>
        <v>Dangerous</v>
      </c>
      <c r="G1363" t="s">
        <v>2579</v>
      </c>
      <c r="H1363">
        <v>82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17.27497198</v>
      </c>
      <c r="O1363" t="s">
        <v>35</v>
      </c>
      <c r="P1363">
        <v>0</v>
      </c>
      <c r="Q1363">
        <v>1</v>
      </c>
      <c r="R1363">
        <v>9</v>
      </c>
      <c r="S1363">
        <v>2.3090891770000002</v>
      </c>
      <c r="T1363">
        <v>175004</v>
      </c>
      <c r="U1363">
        <v>37.384296919999997</v>
      </c>
      <c r="V1363">
        <v>660</v>
      </c>
      <c r="W1363" t="str">
        <f t="shared" si="65"/>
        <v>Very High</v>
      </c>
      <c r="X1363">
        <v>7</v>
      </c>
      <c r="Y1363">
        <v>6</v>
      </c>
      <c r="Z1363" t="s">
        <v>43</v>
      </c>
      <c r="AA1363" t="s">
        <v>44</v>
      </c>
      <c r="AB1363" t="s">
        <v>38</v>
      </c>
      <c r="AC1363">
        <v>1</v>
      </c>
    </row>
    <row r="1364" spans="1:29" x14ac:dyDescent="0.25">
      <c r="A1364" t="s">
        <v>2580</v>
      </c>
      <c r="B1364">
        <v>63</v>
      </c>
      <c r="C1364" s="3" t="str">
        <f t="shared" si="63"/>
        <v>Old</v>
      </c>
      <c r="D1364" t="s">
        <v>27</v>
      </c>
      <c r="E1364">
        <v>342</v>
      </c>
      <c r="F1364" t="str">
        <f t="shared" si="64"/>
        <v>Dangerous</v>
      </c>
      <c r="G1364" t="s">
        <v>1143</v>
      </c>
      <c r="H1364">
        <v>47</v>
      </c>
      <c r="I1364">
        <v>0</v>
      </c>
      <c r="J1364">
        <v>1</v>
      </c>
      <c r="K1364">
        <v>1</v>
      </c>
      <c r="L1364">
        <v>1</v>
      </c>
      <c r="M1364">
        <v>0</v>
      </c>
      <c r="N1364">
        <v>16.6917124</v>
      </c>
      <c r="O1364" t="s">
        <v>35</v>
      </c>
      <c r="P1364">
        <v>1</v>
      </c>
      <c r="Q1364">
        <v>1</v>
      </c>
      <c r="R1364">
        <v>5</v>
      </c>
      <c r="S1364">
        <v>5.0042579070000004</v>
      </c>
      <c r="T1364">
        <v>144041</v>
      </c>
      <c r="U1364">
        <v>31.099935410000001</v>
      </c>
      <c r="V1364">
        <v>179</v>
      </c>
      <c r="W1364" t="str">
        <f t="shared" si="65"/>
        <v>Borderline High</v>
      </c>
      <c r="X1364">
        <v>0</v>
      </c>
      <c r="Y1364">
        <v>5</v>
      </c>
      <c r="Z1364" t="s">
        <v>61</v>
      </c>
      <c r="AA1364" t="s">
        <v>31</v>
      </c>
      <c r="AB1364" t="s">
        <v>32</v>
      </c>
      <c r="AC1364">
        <v>0</v>
      </c>
    </row>
    <row r="1365" spans="1:29" x14ac:dyDescent="0.25">
      <c r="A1365" t="s">
        <v>2581</v>
      </c>
      <c r="B1365">
        <v>45</v>
      </c>
      <c r="C1365" s="3" t="str">
        <f t="shared" si="63"/>
        <v>Middle Age</v>
      </c>
      <c r="D1365" t="s">
        <v>27</v>
      </c>
      <c r="E1365">
        <v>338</v>
      </c>
      <c r="F1365" t="str">
        <f t="shared" si="64"/>
        <v>Dangerous</v>
      </c>
      <c r="G1365" t="s">
        <v>974</v>
      </c>
      <c r="H1365">
        <v>68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7.6642000790000004</v>
      </c>
      <c r="O1365" t="s">
        <v>35</v>
      </c>
      <c r="P1365">
        <v>0</v>
      </c>
      <c r="Q1365">
        <v>0</v>
      </c>
      <c r="R1365">
        <v>1</v>
      </c>
      <c r="S1365">
        <v>6.8581699800000004</v>
      </c>
      <c r="T1365">
        <v>214258</v>
      </c>
      <c r="U1365">
        <v>35.081517859999998</v>
      </c>
      <c r="V1365">
        <v>761</v>
      </c>
      <c r="W1365" t="str">
        <f t="shared" si="65"/>
        <v>Very High</v>
      </c>
      <c r="X1365">
        <v>3</v>
      </c>
      <c r="Y1365">
        <v>6</v>
      </c>
      <c r="Z1365" t="s">
        <v>66</v>
      </c>
      <c r="AA1365" t="s">
        <v>67</v>
      </c>
      <c r="AB1365" t="s">
        <v>32</v>
      </c>
      <c r="AC1365">
        <v>1</v>
      </c>
    </row>
    <row r="1366" spans="1:29" x14ac:dyDescent="0.25">
      <c r="A1366" t="s">
        <v>2582</v>
      </c>
      <c r="B1366">
        <v>77</v>
      </c>
      <c r="C1366" s="3" t="str">
        <f t="shared" si="63"/>
        <v>Old</v>
      </c>
      <c r="D1366" t="s">
        <v>27</v>
      </c>
      <c r="E1366">
        <v>294</v>
      </c>
      <c r="F1366" t="str">
        <f t="shared" si="64"/>
        <v>Dangerous</v>
      </c>
      <c r="G1366" t="s">
        <v>2583</v>
      </c>
      <c r="H1366">
        <v>90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12.99760964</v>
      </c>
      <c r="O1366" t="s">
        <v>35</v>
      </c>
      <c r="P1366">
        <v>1</v>
      </c>
      <c r="Q1366">
        <v>1</v>
      </c>
      <c r="R1366">
        <v>7</v>
      </c>
      <c r="S1366">
        <v>7.1731708300000001</v>
      </c>
      <c r="T1366">
        <v>26759</v>
      </c>
      <c r="U1366">
        <v>26.420796339999999</v>
      </c>
      <c r="V1366">
        <v>56</v>
      </c>
      <c r="W1366" t="str">
        <f t="shared" si="65"/>
        <v>Healthy</v>
      </c>
      <c r="X1366">
        <v>1</v>
      </c>
      <c r="Y1366">
        <v>9</v>
      </c>
      <c r="Z1366" t="s">
        <v>58</v>
      </c>
      <c r="AA1366" t="s">
        <v>50</v>
      </c>
      <c r="AB1366" t="s">
        <v>38</v>
      </c>
      <c r="AC1366">
        <v>0</v>
      </c>
    </row>
    <row r="1367" spans="1:29" x14ac:dyDescent="0.25">
      <c r="A1367" t="s">
        <v>2584</v>
      </c>
      <c r="B1367">
        <v>39</v>
      </c>
      <c r="C1367" s="3" t="str">
        <f t="shared" si="63"/>
        <v>Middle Age</v>
      </c>
      <c r="D1367" t="s">
        <v>27</v>
      </c>
      <c r="E1367">
        <v>202</v>
      </c>
      <c r="F1367" t="str">
        <f t="shared" si="64"/>
        <v>At-Risk</v>
      </c>
      <c r="G1367" t="s">
        <v>2585</v>
      </c>
      <c r="H1367">
        <v>49</v>
      </c>
      <c r="I1367">
        <v>0</v>
      </c>
      <c r="J1367">
        <v>0</v>
      </c>
      <c r="K1367">
        <v>1</v>
      </c>
      <c r="L1367">
        <v>1</v>
      </c>
      <c r="M1367">
        <v>1</v>
      </c>
      <c r="N1367">
        <v>4.8808348949999996</v>
      </c>
      <c r="O1367" t="s">
        <v>35</v>
      </c>
      <c r="P1367">
        <v>0</v>
      </c>
      <c r="Q1367">
        <v>1</v>
      </c>
      <c r="R1367">
        <v>2</v>
      </c>
      <c r="S1367">
        <v>5.3836567649999996</v>
      </c>
      <c r="T1367">
        <v>120639</v>
      </c>
      <c r="U1367">
        <v>23.37525144</v>
      </c>
      <c r="V1367">
        <v>244</v>
      </c>
      <c r="W1367" t="str">
        <f t="shared" si="65"/>
        <v>High</v>
      </c>
      <c r="X1367">
        <v>2</v>
      </c>
      <c r="Y1367">
        <v>10</v>
      </c>
      <c r="Z1367" t="s">
        <v>220</v>
      </c>
      <c r="AA1367" t="s">
        <v>31</v>
      </c>
      <c r="AB1367" t="s">
        <v>38</v>
      </c>
      <c r="AC1367">
        <v>0</v>
      </c>
    </row>
    <row r="1368" spans="1:29" x14ac:dyDescent="0.25">
      <c r="A1368" t="s">
        <v>2586</v>
      </c>
      <c r="B1368">
        <v>76</v>
      </c>
      <c r="C1368" s="3" t="str">
        <f t="shared" si="63"/>
        <v>Old</v>
      </c>
      <c r="D1368" t="s">
        <v>27</v>
      </c>
      <c r="E1368">
        <v>368</v>
      </c>
      <c r="F1368" t="str">
        <f t="shared" si="64"/>
        <v>Dangerous</v>
      </c>
      <c r="G1368" t="s">
        <v>2587</v>
      </c>
      <c r="H1368">
        <v>55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14.116442360000001</v>
      </c>
      <c r="O1368" t="s">
        <v>42</v>
      </c>
      <c r="P1368">
        <v>0</v>
      </c>
      <c r="Q1368">
        <v>0</v>
      </c>
      <c r="R1368">
        <v>10</v>
      </c>
      <c r="S1368">
        <v>3.8620279289999999</v>
      </c>
      <c r="T1368">
        <v>282911</v>
      </c>
      <c r="U1368">
        <v>35.594051669999999</v>
      </c>
      <c r="V1368">
        <v>562</v>
      </c>
      <c r="W1368" t="str">
        <f t="shared" si="65"/>
        <v>Very High</v>
      </c>
      <c r="X1368">
        <v>2</v>
      </c>
      <c r="Y1368">
        <v>9</v>
      </c>
      <c r="Z1368" t="s">
        <v>58</v>
      </c>
      <c r="AA1368" t="s">
        <v>50</v>
      </c>
      <c r="AB1368" t="s">
        <v>38</v>
      </c>
      <c r="AC1368">
        <v>0</v>
      </c>
    </row>
    <row r="1369" spans="1:29" x14ac:dyDescent="0.25">
      <c r="A1369" t="s">
        <v>2588</v>
      </c>
      <c r="B1369">
        <v>51</v>
      </c>
      <c r="C1369" s="3" t="str">
        <f t="shared" si="63"/>
        <v>Middle Age</v>
      </c>
      <c r="D1369" t="s">
        <v>27</v>
      </c>
      <c r="E1369">
        <v>145</v>
      </c>
      <c r="F1369" t="str">
        <f t="shared" si="64"/>
        <v>Heart-Healthy</v>
      </c>
      <c r="G1369" t="s">
        <v>2571</v>
      </c>
      <c r="H1369">
        <v>88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3.2368735989999999</v>
      </c>
      <c r="O1369" t="s">
        <v>29</v>
      </c>
      <c r="P1369">
        <v>1</v>
      </c>
      <c r="Q1369">
        <v>1</v>
      </c>
      <c r="R1369">
        <v>1</v>
      </c>
      <c r="S1369">
        <v>4.5094428679999998</v>
      </c>
      <c r="T1369">
        <v>292399</v>
      </c>
      <c r="U1369">
        <v>30.277235269999998</v>
      </c>
      <c r="V1369">
        <v>731</v>
      </c>
      <c r="W1369" t="str">
        <f t="shared" si="65"/>
        <v>Very High</v>
      </c>
      <c r="X1369">
        <v>1</v>
      </c>
      <c r="Y1369">
        <v>6</v>
      </c>
      <c r="Z1369" t="s">
        <v>153</v>
      </c>
      <c r="AA1369" t="s">
        <v>50</v>
      </c>
      <c r="AB1369" t="s">
        <v>38</v>
      </c>
      <c r="AC1369">
        <v>0</v>
      </c>
    </row>
    <row r="1370" spans="1:29" x14ac:dyDescent="0.25">
      <c r="A1370" t="s">
        <v>2589</v>
      </c>
      <c r="B1370">
        <v>24</v>
      </c>
      <c r="C1370" s="3" t="str">
        <f t="shared" si="63"/>
        <v>Young</v>
      </c>
      <c r="D1370" t="s">
        <v>27</v>
      </c>
      <c r="E1370">
        <v>275</v>
      </c>
      <c r="F1370" t="str">
        <f t="shared" si="64"/>
        <v>Dangerous</v>
      </c>
      <c r="G1370" t="s">
        <v>2590</v>
      </c>
      <c r="H1370">
        <v>84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0.27306139800000001</v>
      </c>
      <c r="O1370" t="s">
        <v>42</v>
      </c>
      <c r="P1370">
        <v>1</v>
      </c>
      <c r="Q1370">
        <v>0</v>
      </c>
      <c r="R1370">
        <v>10</v>
      </c>
      <c r="S1370">
        <v>9.4579593640000006</v>
      </c>
      <c r="T1370">
        <v>115266</v>
      </c>
      <c r="U1370">
        <v>20.150040319999999</v>
      </c>
      <c r="V1370">
        <v>617</v>
      </c>
      <c r="W1370" t="str">
        <f t="shared" si="65"/>
        <v>Very High</v>
      </c>
      <c r="X1370">
        <v>7</v>
      </c>
      <c r="Y1370">
        <v>9</v>
      </c>
      <c r="Z1370" t="s">
        <v>61</v>
      </c>
      <c r="AA1370" t="s">
        <v>31</v>
      </c>
      <c r="AB1370" t="s">
        <v>32</v>
      </c>
      <c r="AC1370">
        <v>0</v>
      </c>
    </row>
    <row r="1371" spans="1:29" x14ac:dyDescent="0.25">
      <c r="A1371" t="s">
        <v>2591</v>
      </c>
      <c r="B1371">
        <v>23</v>
      </c>
      <c r="C1371" s="3" t="str">
        <f t="shared" si="63"/>
        <v>Young</v>
      </c>
      <c r="D1371" t="s">
        <v>40</v>
      </c>
      <c r="E1371">
        <v>173</v>
      </c>
      <c r="F1371" t="str">
        <f t="shared" si="64"/>
        <v>Heart-Healthy</v>
      </c>
      <c r="G1371" t="s">
        <v>2592</v>
      </c>
      <c r="H1371">
        <v>100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9.1047336350000005</v>
      </c>
      <c r="O1371" t="s">
        <v>42</v>
      </c>
      <c r="P1371">
        <v>0</v>
      </c>
      <c r="Q1371">
        <v>1</v>
      </c>
      <c r="R1371">
        <v>1</v>
      </c>
      <c r="S1371">
        <v>1.53637355</v>
      </c>
      <c r="T1371">
        <v>55698</v>
      </c>
      <c r="U1371">
        <v>23.71109358</v>
      </c>
      <c r="V1371">
        <v>730</v>
      </c>
      <c r="W1371" t="str">
        <f t="shared" si="65"/>
        <v>Very High</v>
      </c>
      <c r="X1371">
        <v>4</v>
      </c>
      <c r="Y1371">
        <v>5</v>
      </c>
      <c r="Z1371" t="s">
        <v>49</v>
      </c>
      <c r="AA1371" t="s">
        <v>50</v>
      </c>
      <c r="AB1371" t="s">
        <v>38</v>
      </c>
      <c r="AC1371">
        <v>0</v>
      </c>
    </row>
    <row r="1372" spans="1:29" x14ac:dyDescent="0.25">
      <c r="A1372" t="s">
        <v>2593</v>
      </c>
      <c r="B1372">
        <v>55</v>
      </c>
      <c r="C1372" s="3" t="str">
        <f t="shared" si="63"/>
        <v>Old</v>
      </c>
      <c r="D1372" t="s">
        <v>27</v>
      </c>
      <c r="E1372">
        <v>155</v>
      </c>
      <c r="F1372" t="str">
        <f t="shared" si="64"/>
        <v>Heart-Healthy</v>
      </c>
      <c r="G1372" t="s">
        <v>1323</v>
      </c>
      <c r="H1372">
        <v>105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5.6562074410000003</v>
      </c>
      <c r="O1372" t="s">
        <v>42</v>
      </c>
      <c r="P1372">
        <v>0</v>
      </c>
      <c r="Q1372">
        <v>0</v>
      </c>
      <c r="R1372">
        <v>6</v>
      </c>
      <c r="S1372">
        <v>11.46205578</v>
      </c>
      <c r="T1372">
        <v>266449</v>
      </c>
      <c r="U1372">
        <v>25.503266310000001</v>
      </c>
      <c r="V1372">
        <v>799</v>
      </c>
      <c r="W1372" t="str">
        <f t="shared" si="65"/>
        <v>Very High</v>
      </c>
      <c r="X1372">
        <v>3</v>
      </c>
      <c r="Y1372">
        <v>4</v>
      </c>
      <c r="Z1372" t="s">
        <v>125</v>
      </c>
      <c r="AA1372" t="s">
        <v>126</v>
      </c>
      <c r="AB1372" t="s">
        <v>32</v>
      </c>
      <c r="AC1372">
        <v>0</v>
      </c>
    </row>
    <row r="1373" spans="1:29" x14ac:dyDescent="0.25">
      <c r="A1373" t="s">
        <v>2594</v>
      </c>
      <c r="B1373">
        <v>78</v>
      </c>
      <c r="C1373" s="3" t="str">
        <f t="shared" si="63"/>
        <v>Old</v>
      </c>
      <c r="D1373" t="s">
        <v>27</v>
      </c>
      <c r="E1373">
        <v>250</v>
      </c>
      <c r="F1373" t="str">
        <f t="shared" si="64"/>
        <v>Dangerous</v>
      </c>
      <c r="G1373" t="s">
        <v>2595</v>
      </c>
      <c r="H1373">
        <v>73</v>
      </c>
      <c r="I1373">
        <v>0</v>
      </c>
      <c r="J1373">
        <v>0</v>
      </c>
      <c r="K1373">
        <v>1</v>
      </c>
      <c r="L1373">
        <v>1</v>
      </c>
      <c r="M1373">
        <v>1</v>
      </c>
      <c r="N1373">
        <v>8.3984379530000002</v>
      </c>
      <c r="O1373" t="s">
        <v>35</v>
      </c>
      <c r="P1373">
        <v>1</v>
      </c>
      <c r="Q1373">
        <v>0</v>
      </c>
      <c r="R1373">
        <v>1</v>
      </c>
      <c r="S1373">
        <v>5.9874812999999998</v>
      </c>
      <c r="T1373">
        <v>47547</v>
      </c>
      <c r="U1373">
        <v>26.453032189999998</v>
      </c>
      <c r="V1373">
        <v>142</v>
      </c>
      <c r="W1373" t="str">
        <f t="shared" si="65"/>
        <v>Healthy</v>
      </c>
      <c r="X1373">
        <v>1</v>
      </c>
      <c r="Y1373">
        <v>10</v>
      </c>
      <c r="Z1373" t="s">
        <v>70</v>
      </c>
      <c r="AA1373" t="s">
        <v>37</v>
      </c>
      <c r="AB1373" t="s">
        <v>38</v>
      </c>
      <c r="AC1373">
        <v>0</v>
      </c>
    </row>
    <row r="1374" spans="1:29" x14ac:dyDescent="0.25">
      <c r="A1374" t="s">
        <v>2596</v>
      </c>
      <c r="B1374">
        <v>52</v>
      </c>
      <c r="C1374" s="3" t="str">
        <f t="shared" si="63"/>
        <v>Middle Age</v>
      </c>
      <c r="D1374" t="s">
        <v>40</v>
      </c>
      <c r="E1374">
        <v>223</v>
      </c>
      <c r="F1374" t="str">
        <f t="shared" si="64"/>
        <v>At-Risk</v>
      </c>
      <c r="G1374" t="s">
        <v>2597</v>
      </c>
      <c r="H1374">
        <v>79</v>
      </c>
      <c r="I1374">
        <v>0</v>
      </c>
      <c r="J1374">
        <v>0</v>
      </c>
      <c r="K1374">
        <v>1</v>
      </c>
      <c r="L1374">
        <v>0</v>
      </c>
      <c r="M1374">
        <v>1</v>
      </c>
      <c r="N1374">
        <v>11.33648599</v>
      </c>
      <c r="O1374" t="s">
        <v>42</v>
      </c>
      <c r="P1374">
        <v>1</v>
      </c>
      <c r="Q1374">
        <v>0</v>
      </c>
      <c r="R1374">
        <v>9</v>
      </c>
      <c r="S1374">
        <v>10.24292151</v>
      </c>
      <c r="T1374">
        <v>152888</v>
      </c>
      <c r="U1374">
        <v>38.546850550000002</v>
      </c>
      <c r="V1374">
        <v>512</v>
      </c>
      <c r="W1374" t="str">
        <f t="shared" si="65"/>
        <v>Very High</v>
      </c>
      <c r="X1374">
        <v>1</v>
      </c>
      <c r="Y1374">
        <v>7</v>
      </c>
      <c r="Z1374" t="s">
        <v>43</v>
      </c>
      <c r="AA1374" t="s">
        <v>44</v>
      </c>
      <c r="AB1374" t="s">
        <v>38</v>
      </c>
      <c r="AC1374">
        <v>1</v>
      </c>
    </row>
    <row r="1375" spans="1:29" x14ac:dyDescent="0.25">
      <c r="A1375" t="s">
        <v>2598</v>
      </c>
      <c r="B1375">
        <v>49</v>
      </c>
      <c r="C1375" s="3" t="str">
        <f t="shared" si="63"/>
        <v>Middle Age</v>
      </c>
      <c r="D1375" t="s">
        <v>40</v>
      </c>
      <c r="E1375">
        <v>258</v>
      </c>
      <c r="F1375" t="str">
        <f t="shared" si="64"/>
        <v>Dangerous</v>
      </c>
      <c r="G1375" t="s">
        <v>2599</v>
      </c>
      <c r="H1375">
        <v>92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18.66310378</v>
      </c>
      <c r="O1375" t="s">
        <v>42</v>
      </c>
      <c r="P1375">
        <v>1</v>
      </c>
      <c r="Q1375">
        <v>1</v>
      </c>
      <c r="R1375">
        <v>5</v>
      </c>
      <c r="S1375">
        <v>4.7910463319999996</v>
      </c>
      <c r="T1375">
        <v>187783</v>
      </c>
      <c r="U1375">
        <v>36.047608959999998</v>
      </c>
      <c r="V1375">
        <v>538</v>
      </c>
      <c r="W1375" t="str">
        <f t="shared" si="65"/>
        <v>Very High</v>
      </c>
      <c r="X1375">
        <v>1</v>
      </c>
      <c r="Y1375">
        <v>8</v>
      </c>
      <c r="Z1375" t="s">
        <v>70</v>
      </c>
      <c r="AA1375" t="s">
        <v>37</v>
      </c>
      <c r="AB1375" t="s">
        <v>38</v>
      </c>
      <c r="AC1375">
        <v>1</v>
      </c>
    </row>
    <row r="1376" spans="1:29" x14ac:dyDescent="0.25">
      <c r="A1376" t="s">
        <v>2600</v>
      </c>
      <c r="B1376">
        <v>41</v>
      </c>
      <c r="C1376" s="3" t="str">
        <f t="shared" si="63"/>
        <v>Middle Age</v>
      </c>
      <c r="D1376" t="s">
        <v>40</v>
      </c>
      <c r="E1376">
        <v>186</v>
      </c>
      <c r="F1376" t="str">
        <f t="shared" si="64"/>
        <v>Heart-Healthy</v>
      </c>
      <c r="G1376" t="s">
        <v>2523</v>
      </c>
      <c r="H1376">
        <v>82</v>
      </c>
      <c r="I1376">
        <v>1</v>
      </c>
      <c r="J1376">
        <v>0</v>
      </c>
      <c r="K1376">
        <v>1</v>
      </c>
      <c r="L1376">
        <v>1</v>
      </c>
      <c r="M1376">
        <v>0</v>
      </c>
      <c r="N1376">
        <v>0.94628020400000001</v>
      </c>
      <c r="O1376" t="s">
        <v>35</v>
      </c>
      <c r="P1376">
        <v>0</v>
      </c>
      <c r="Q1376">
        <v>0</v>
      </c>
      <c r="R1376">
        <v>1</v>
      </c>
      <c r="S1376">
        <v>0.68456787799999996</v>
      </c>
      <c r="T1376">
        <v>285167</v>
      </c>
      <c r="U1376">
        <v>36.993987269999998</v>
      </c>
      <c r="V1376">
        <v>574</v>
      </c>
      <c r="W1376" t="str">
        <f t="shared" si="65"/>
        <v>Very High</v>
      </c>
      <c r="X1376">
        <v>0</v>
      </c>
      <c r="Y1376">
        <v>4</v>
      </c>
      <c r="Z1376" t="s">
        <v>61</v>
      </c>
      <c r="AA1376" t="s">
        <v>31</v>
      </c>
      <c r="AB1376" t="s">
        <v>32</v>
      </c>
      <c r="AC1376">
        <v>1</v>
      </c>
    </row>
    <row r="1377" spans="1:29" x14ac:dyDescent="0.25">
      <c r="A1377" t="s">
        <v>2601</v>
      </c>
      <c r="B1377">
        <v>34</v>
      </c>
      <c r="C1377" s="3" t="str">
        <f t="shared" si="63"/>
        <v>Middle Age</v>
      </c>
      <c r="D1377" t="s">
        <v>40</v>
      </c>
      <c r="E1377">
        <v>380</v>
      </c>
      <c r="F1377" t="str">
        <f t="shared" si="64"/>
        <v>Dangerous</v>
      </c>
      <c r="G1377" t="s">
        <v>2602</v>
      </c>
      <c r="H1377">
        <v>88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5.6882984780000001</v>
      </c>
      <c r="O1377" t="s">
        <v>29</v>
      </c>
      <c r="P1377">
        <v>1</v>
      </c>
      <c r="Q1377">
        <v>0</v>
      </c>
      <c r="R1377">
        <v>9</v>
      </c>
      <c r="S1377">
        <v>4.0477054590000003</v>
      </c>
      <c r="T1377">
        <v>23608</v>
      </c>
      <c r="U1377">
        <v>23.69286881</v>
      </c>
      <c r="V1377">
        <v>423</v>
      </c>
      <c r="W1377" t="str">
        <f t="shared" si="65"/>
        <v>High</v>
      </c>
      <c r="X1377">
        <v>4</v>
      </c>
      <c r="Y1377">
        <v>9</v>
      </c>
      <c r="Z1377" t="s">
        <v>227</v>
      </c>
      <c r="AA1377" t="s">
        <v>44</v>
      </c>
      <c r="AB1377" t="s">
        <v>38</v>
      </c>
      <c r="AC1377">
        <v>0</v>
      </c>
    </row>
    <row r="1378" spans="1:29" x14ac:dyDescent="0.25">
      <c r="A1378" t="s">
        <v>2603</v>
      </c>
      <c r="B1378">
        <v>89</v>
      </c>
      <c r="C1378" s="3" t="str">
        <f t="shared" si="63"/>
        <v>Old</v>
      </c>
      <c r="D1378" t="s">
        <v>27</v>
      </c>
      <c r="E1378">
        <v>285</v>
      </c>
      <c r="F1378" t="str">
        <f t="shared" si="64"/>
        <v>Dangerous</v>
      </c>
      <c r="G1378" t="s">
        <v>2604</v>
      </c>
      <c r="H1378">
        <v>77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9.0625285029999993</v>
      </c>
      <c r="O1378" t="s">
        <v>29</v>
      </c>
      <c r="P1378">
        <v>1</v>
      </c>
      <c r="Q1378">
        <v>0</v>
      </c>
      <c r="R1378">
        <v>9</v>
      </c>
      <c r="S1378">
        <v>10.102917400000001</v>
      </c>
      <c r="T1378">
        <v>199608</v>
      </c>
      <c r="U1378">
        <v>38.14578788</v>
      </c>
      <c r="V1378">
        <v>139</v>
      </c>
      <c r="W1378" t="str">
        <f t="shared" si="65"/>
        <v>Healthy</v>
      </c>
      <c r="X1378">
        <v>3</v>
      </c>
      <c r="Y1378">
        <v>8</v>
      </c>
      <c r="Z1378" t="s">
        <v>96</v>
      </c>
      <c r="AA1378" t="s">
        <v>44</v>
      </c>
      <c r="AB1378" t="s">
        <v>32</v>
      </c>
      <c r="AC1378">
        <v>0</v>
      </c>
    </row>
    <row r="1379" spans="1:29" x14ac:dyDescent="0.25">
      <c r="A1379" t="s">
        <v>2605</v>
      </c>
      <c r="B1379">
        <v>32</v>
      </c>
      <c r="C1379" s="3" t="str">
        <f t="shared" si="63"/>
        <v>Middle Age</v>
      </c>
      <c r="D1379" t="s">
        <v>27</v>
      </c>
      <c r="E1379">
        <v>370</v>
      </c>
      <c r="F1379" t="str">
        <f t="shared" si="64"/>
        <v>Dangerous</v>
      </c>
      <c r="G1379" t="s">
        <v>2606</v>
      </c>
      <c r="H1379">
        <v>80</v>
      </c>
      <c r="I1379">
        <v>1</v>
      </c>
      <c r="J1379">
        <v>0</v>
      </c>
      <c r="K1379">
        <v>1</v>
      </c>
      <c r="L1379">
        <v>1</v>
      </c>
      <c r="M1379">
        <v>1</v>
      </c>
      <c r="N1379">
        <v>14.83229955</v>
      </c>
      <c r="O1379" t="s">
        <v>42</v>
      </c>
      <c r="P1379">
        <v>0</v>
      </c>
      <c r="Q1379">
        <v>0</v>
      </c>
      <c r="R1379">
        <v>1</v>
      </c>
      <c r="S1379">
        <v>5.0098288289999999</v>
      </c>
      <c r="T1379">
        <v>236031</v>
      </c>
      <c r="U1379">
        <v>18.325109619999999</v>
      </c>
      <c r="V1379">
        <v>695</v>
      </c>
      <c r="W1379" t="str">
        <f t="shared" si="65"/>
        <v>Very High</v>
      </c>
      <c r="X1379">
        <v>0</v>
      </c>
      <c r="Y1379">
        <v>7</v>
      </c>
      <c r="Z1379" t="s">
        <v>66</v>
      </c>
      <c r="AA1379" t="s">
        <v>67</v>
      </c>
      <c r="AB1379" t="s">
        <v>32</v>
      </c>
      <c r="AC1379">
        <v>1</v>
      </c>
    </row>
    <row r="1380" spans="1:29" x14ac:dyDescent="0.25">
      <c r="A1380" t="s">
        <v>2607</v>
      </c>
      <c r="B1380">
        <v>32</v>
      </c>
      <c r="C1380" s="3" t="str">
        <f t="shared" si="63"/>
        <v>Middle Age</v>
      </c>
      <c r="D1380" t="s">
        <v>40</v>
      </c>
      <c r="E1380">
        <v>262</v>
      </c>
      <c r="F1380" t="str">
        <f t="shared" si="64"/>
        <v>Dangerous</v>
      </c>
      <c r="G1380" t="s">
        <v>2608</v>
      </c>
      <c r="H1380">
        <v>81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17.839845310000001</v>
      </c>
      <c r="O1380" t="s">
        <v>35</v>
      </c>
      <c r="P1380">
        <v>1</v>
      </c>
      <c r="Q1380">
        <v>1</v>
      </c>
      <c r="R1380">
        <v>5</v>
      </c>
      <c r="S1380">
        <v>11.747256800000001</v>
      </c>
      <c r="T1380">
        <v>252602</v>
      </c>
      <c r="U1380">
        <v>37.040313660000002</v>
      </c>
      <c r="V1380">
        <v>158</v>
      </c>
      <c r="W1380" t="str">
        <f t="shared" si="65"/>
        <v>Borderline High</v>
      </c>
      <c r="X1380">
        <v>0</v>
      </c>
      <c r="Y1380">
        <v>7</v>
      </c>
      <c r="Z1380" t="s">
        <v>126</v>
      </c>
      <c r="AA1380" t="s">
        <v>126</v>
      </c>
      <c r="AB1380" t="s">
        <v>32</v>
      </c>
      <c r="AC1380">
        <v>1</v>
      </c>
    </row>
    <row r="1381" spans="1:29" x14ac:dyDescent="0.25">
      <c r="A1381" t="s">
        <v>2609</v>
      </c>
      <c r="B1381">
        <v>39</v>
      </c>
      <c r="C1381" s="3" t="str">
        <f t="shared" si="63"/>
        <v>Middle Age</v>
      </c>
      <c r="D1381" t="s">
        <v>27</v>
      </c>
      <c r="E1381">
        <v>168</v>
      </c>
      <c r="F1381" t="str">
        <f t="shared" si="64"/>
        <v>Heart-Healthy</v>
      </c>
      <c r="G1381" t="s">
        <v>2610</v>
      </c>
      <c r="H1381">
        <v>40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19.2734463</v>
      </c>
      <c r="O1381" t="s">
        <v>42</v>
      </c>
      <c r="P1381">
        <v>1</v>
      </c>
      <c r="Q1381">
        <v>0</v>
      </c>
      <c r="R1381">
        <v>5</v>
      </c>
      <c r="S1381">
        <v>4.5725381</v>
      </c>
      <c r="T1381">
        <v>48537</v>
      </c>
      <c r="U1381">
        <v>19.933579139999999</v>
      </c>
      <c r="V1381">
        <v>600</v>
      </c>
      <c r="W1381" t="str">
        <f t="shared" si="65"/>
        <v>Very High</v>
      </c>
      <c r="X1381">
        <v>7</v>
      </c>
      <c r="Y1381">
        <v>5</v>
      </c>
      <c r="Z1381" t="s">
        <v>81</v>
      </c>
      <c r="AA1381" t="s">
        <v>44</v>
      </c>
      <c r="AB1381" t="s">
        <v>32</v>
      </c>
      <c r="AC1381">
        <v>0</v>
      </c>
    </row>
    <row r="1382" spans="1:29" x14ac:dyDescent="0.25">
      <c r="A1382" t="s">
        <v>2611</v>
      </c>
      <c r="B1382">
        <v>88</v>
      </c>
      <c r="C1382" s="3" t="str">
        <f t="shared" si="63"/>
        <v>Old</v>
      </c>
      <c r="D1382" t="s">
        <v>27</v>
      </c>
      <c r="E1382">
        <v>319</v>
      </c>
      <c r="F1382" t="str">
        <f t="shared" si="64"/>
        <v>Dangerous</v>
      </c>
      <c r="G1382" t="s">
        <v>2612</v>
      </c>
      <c r="H1382">
        <v>59</v>
      </c>
      <c r="I1382">
        <v>1</v>
      </c>
      <c r="J1382">
        <v>1</v>
      </c>
      <c r="K1382">
        <v>1</v>
      </c>
      <c r="L1382">
        <v>0</v>
      </c>
      <c r="M1382">
        <v>1</v>
      </c>
      <c r="N1382">
        <v>3.1104167619999998</v>
      </c>
      <c r="O1382" t="s">
        <v>42</v>
      </c>
      <c r="P1382">
        <v>1</v>
      </c>
      <c r="Q1382">
        <v>1</v>
      </c>
      <c r="R1382">
        <v>6</v>
      </c>
      <c r="S1382">
        <v>2.9123557170000001</v>
      </c>
      <c r="T1382">
        <v>244150</v>
      </c>
      <c r="U1382">
        <v>23.860409990000001</v>
      </c>
      <c r="V1382">
        <v>597</v>
      </c>
      <c r="W1382" t="str">
        <f t="shared" si="65"/>
        <v>Very High</v>
      </c>
      <c r="X1382">
        <v>0</v>
      </c>
      <c r="Y1382">
        <v>4</v>
      </c>
      <c r="Z1382" t="s">
        <v>125</v>
      </c>
      <c r="AA1382" t="s">
        <v>126</v>
      </c>
      <c r="AB1382" t="s">
        <v>32</v>
      </c>
      <c r="AC1382">
        <v>1</v>
      </c>
    </row>
    <row r="1383" spans="1:29" x14ac:dyDescent="0.25">
      <c r="A1383" t="s">
        <v>2613</v>
      </c>
      <c r="B1383">
        <v>64</v>
      </c>
      <c r="C1383" s="3" t="str">
        <f t="shared" si="63"/>
        <v>Old</v>
      </c>
      <c r="D1383" t="s">
        <v>27</v>
      </c>
      <c r="E1383">
        <v>145</v>
      </c>
      <c r="F1383" t="str">
        <f t="shared" si="64"/>
        <v>Heart-Healthy</v>
      </c>
      <c r="G1383" t="s">
        <v>2614</v>
      </c>
      <c r="H1383">
        <v>108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1.3188593420000001</v>
      </c>
      <c r="O1383" t="s">
        <v>35</v>
      </c>
      <c r="P1383">
        <v>1</v>
      </c>
      <c r="Q1383">
        <v>1</v>
      </c>
      <c r="R1383">
        <v>3</v>
      </c>
      <c r="S1383">
        <v>5.5958361999999999</v>
      </c>
      <c r="T1383">
        <v>69907</v>
      </c>
      <c r="U1383">
        <v>36.691526920000001</v>
      </c>
      <c r="V1383">
        <v>575</v>
      </c>
      <c r="W1383" t="str">
        <f t="shared" si="65"/>
        <v>Very High</v>
      </c>
      <c r="X1383">
        <v>2</v>
      </c>
      <c r="Y1383">
        <v>8</v>
      </c>
      <c r="Z1383" t="s">
        <v>58</v>
      </c>
      <c r="AA1383" t="s">
        <v>50</v>
      </c>
      <c r="AB1383" t="s">
        <v>38</v>
      </c>
      <c r="AC1383">
        <v>0</v>
      </c>
    </row>
    <row r="1384" spans="1:29" x14ac:dyDescent="0.25">
      <c r="A1384" t="s">
        <v>2615</v>
      </c>
      <c r="B1384">
        <v>88</v>
      </c>
      <c r="C1384" s="3" t="str">
        <f t="shared" si="63"/>
        <v>Old</v>
      </c>
      <c r="D1384" t="s">
        <v>27</v>
      </c>
      <c r="E1384">
        <v>172</v>
      </c>
      <c r="F1384" t="str">
        <f t="shared" si="64"/>
        <v>Heart-Healthy</v>
      </c>
      <c r="G1384" t="s">
        <v>2616</v>
      </c>
      <c r="H1384">
        <v>72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7.0016018830000002</v>
      </c>
      <c r="O1384" t="s">
        <v>42</v>
      </c>
      <c r="P1384">
        <v>0</v>
      </c>
      <c r="Q1384">
        <v>0</v>
      </c>
      <c r="R1384">
        <v>7</v>
      </c>
      <c r="S1384">
        <v>8.4539457840000001</v>
      </c>
      <c r="T1384">
        <v>196882</v>
      </c>
      <c r="U1384">
        <v>18.126488989999999</v>
      </c>
      <c r="V1384">
        <v>91</v>
      </c>
      <c r="W1384" t="str">
        <f t="shared" si="65"/>
        <v>Healthy</v>
      </c>
      <c r="X1384">
        <v>3</v>
      </c>
      <c r="Y1384">
        <v>9</v>
      </c>
      <c r="Z1384" t="s">
        <v>118</v>
      </c>
      <c r="AA1384" t="s">
        <v>67</v>
      </c>
      <c r="AB1384" t="s">
        <v>38</v>
      </c>
      <c r="AC1384">
        <v>0</v>
      </c>
    </row>
    <row r="1385" spans="1:29" x14ac:dyDescent="0.25">
      <c r="A1385" t="s">
        <v>2617</v>
      </c>
      <c r="B1385">
        <v>30</v>
      </c>
      <c r="C1385" s="3" t="str">
        <f t="shared" si="63"/>
        <v>Young</v>
      </c>
      <c r="D1385" t="s">
        <v>27</v>
      </c>
      <c r="E1385">
        <v>326</v>
      </c>
      <c r="F1385" t="str">
        <f t="shared" si="64"/>
        <v>Dangerous</v>
      </c>
      <c r="G1385" t="s">
        <v>2618</v>
      </c>
      <c r="H1385">
        <v>89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8.1274802210000008</v>
      </c>
      <c r="O1385" t="s">
        <v>35</v>
      </c>
      <c r="P1385">
        <v>0</v>
      </c>
      <c r="Q1385">
        <v>0</v>
      </c>
      <c r="R1385">
        <v>2</v>
      </c>
      <c r="S1385">
        <v>4.3515711509999999</v>
      </c>
      <c r="T1385">
        <v>237376</v>
      </c>
      <c r="U1385">
        <v>39.149351189999997</v>
      </c>
      <c r="V1385">
        <v>583</v>
      </c>
      <c r="W1385" t="str">
        <f t="shared" si="65"/>
        <v>Very High</v>
      </c>
      <c r="X1385">
        <v>5</v>
      </c>
      <c r="Y1385">
        <v>4</v>
      </c>
      <c r="Z1385" t="s">
        <v>227</v>
      </c>
      <c r="AA1385" t="s">
        <v>44</v>
      </c>
      <c r="AB1385" t="s">
        <v>38</v>
      </c>
      <c r="AC1385">
        <v>0</v>
      </c>
    </row>
    <row r="1386" spans="1:29" x14ac:dyDescent="0.25">
      <c r="A1386" t="s">
        <v>2619</v>
      </c>
      <c r="B1386">
        <v>90</v>
      </c>
      <c r="C1386" s="3" t="str">
        <f t="shared" si="63"/>
        <v>Old</v>
      </c>
      <c r="D1386" t="s">
        <v>27</v>
      </c>
      <c r="E1386">
        <v>253</v>
      </c>
      <c r="F1386" t="str">
        <f t="shared" si="64"/>
        <v>Dangerous</v>
      </c>
      <c r="G1386" t="s">
        <v>1945</v>
      </c>
      <c r="H1386">
        <v>78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14.743153400000001</v>
      </c>
      <c r="O1386" t="s">
        <v>29</v>
      </c>
      <c r="P1386">
        <v>1</v>
      </c>
      <c r="Q1386">
        <v>0</v>
      </c>
      <c r="R1386">
        <v>1</v>
      </c>
      <c r="S1386">
        <v>8.6282129820000009</v>
      </c>
      <c r="T1386">
        <v>161743</v>
      </c>
      <c r="U1386">
        <v>26.500687809999999</v>
      </c>
      <c r="V1386">
        <v>275</v>
      </c>
      <c r="W1386" t="str">
        <f t="shared" si="65"/>
        <v>High</v>
      </c>
      <c r="X1386">
        <v>5</v>
      </c>
      <c r="Y1386">
        <v>4</v>
      </c>
      <c r="Z1386" t="s">
        <v>111</v>
      </c>
      <c r="AA1386" t="s">
        <v>50</v>
      </c>
      <c r="AB1386" t="s">
        <v>38</v>
      </c>
      <c r="AC1386">
        <v>0</v>
      </c>
    </row>
    <row r="1387" spans="1:29" x14ac:dyDescent="0.25">
      <c r="A1387" t="s">
        <v>2620</v>
      </c>
      <c r="B1387">
        <v>87</v>
      </c>
      <c r="C1387" s="3" t="str">
        <f t="shared" si="63"/>
        <v>Old</v>
      </c>
      <c r="D1387" t="s">
        <v>27</v>
      </c>
      <c r="E1387">
        <v>214</v>
      </c>
      <c r="F1387" t="str">
        <f t="shared" si="64"/>
        <v>At-Risk</v>
      </c>
      <c r="G1387" t="s">
        <v>2621</v>
      </c>
      <c r="H1387">
        <v>51</v>
      </c>
      <c r="I1387">
        <v>1</v>
      </c>
      <c r="J1387">
        <v>0</v>
      </c>
      <c r="K1387">
        <v>1</v>
      </c>
      <c r="L1387">
        <v>1</v>
      </c>
      <c r="M1387">
        <v>1</v>
      </c>
      <c r="N1387">
        <v>9.4153207489999993</v>
      </c>
      <c r="O1387" t="s">
        <v>42</v>
      </c>
      <c r="P1387">
        <v>1</v>
      </c>
      <c r="Q1387">
        <v>1</v>
      </c>
      <c r="R1387">
        <v>5</v>
      </c>
      <c r="S1387">
        <v>2.3601321500000001</v>
      </c>
      <c r="T1387">
        <v>278656</v>
      </c>
      <c r="U1387">
        <v>37.190639050000001</v>
      </c>
      <c r="V1387">
        <v>126</v>
      </c>
      <c r="W1387" t="str">
        <f t="shared" si="65"/>
        <v>Healthy</v>
      </c>
      <c r="X1387">
        <v>4</v>
      </c>
      <c r="Y1387">
        <v>10</v>
      </c>
      <c r="Z1387" t="s">
        <v>43</v>
      </c>
      <c r="AA1387" t="s">
        <v>44</v>
      </c>
      <c r="AB1387" t="s">
        <v>38</v>
      </c>
      <c r="AC1387">
        <v>1</v>
      </c>
    </row>
    <row r="1388" spans="1:29" x14ac:dyDescent="0.25">
      <c r="A1388" t="s">
        <v>2622</v>
      </c>
      <c r="B1388">
        <v>32</v>
      </c>
      <c r="C1388" s="3" t="str">
        <f t="shared" si="63"/>
        <v>Middle Age</v>
      </c>
      <c r="D1388" t="s">
        <v>40</v>
      </c>
      <c r="E1388">
        <v>320</v>
      </c>
      <c r="F1388" t="str">
        <f t="shared" si="64"/>
        <v>Dangerous</v>
      </c>
      <c r="G1388" t="s">
        <v>2623</v>
      </c>
      <c r="H1388">
        <v>62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12.88350666</v>
      </c>
      <c r="O1388" t="s">
        <v>42</v>
      </c>
      <c r="P1388">
        <v>1</v>
      </c>
      <c r="Q1388">
        <v>0</v>
      </c>
      <c r="R1388">
        <v>3</v>
      </c>
      <c r="S1388">
        <v>9.5146774460000003</v>
      </c>
      <c r="T1388">
        <v>123457</v>
      </c>
      <c r="U1388">
        <v>23.844566969999999</v>
      </c>
      <c r="V1388">
        <v>54</v>
      </c>
      <c r="W1388" t="str">
        <f t="shared" si="65"/>
        <v>Healthy</v>
      </c>
      <c r="X1388">
        <v>4</v>
      </c>
      <c r="Y1388">
        <v>6</v>
      </c>
      <c r="Z1388" t="s">
        <v>36</v>
      </c>
      <c r="AA1388" t="s">
        <v>37</v>
      </c>
      <c r="AB1388" t="s">
        <v>38</v>
      </c>
      <c r="AC1388">
        <v>1</v>
      </c>
    </row>
    <row r="1389" spans="1:29" x14ac:dyDescent="0.25">
      <c r="A1389" t="s">
        <v>2624</v>
      </c>
      <c r="B1389">
        <v>43</v>
      </c>
      <c r="C1389" s="3" t="str">
        <f t="shared" si="63"/>
        <v>Middle Age</v>
      </c>
      <c r="D1389" t="s">
        <v>40</v>
      </c>
      <c r="E1389">
        <v>364</v>
      </c>
      <c r="F1389" t="str">
        <f t="shared" si="64"/>
        <v>Dangerous</v>
      </c>
      <c r="G1389" t="s">
        <v>1517</v>
      </c>
      <c r="H1389">
        <v>70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v>19.088809019999999</v>
      </c>
      <c r="O1389" t="s">
        <v>42</v>
      </c>
      <c r="P1389">
        <v>1</v>
      </c>
      <c r="Q1389">
        <v>0</v>
      </c>
      <c r="R1389">
        <v>4</v>
      </c>
      <c r="S1389">
        <v>5.6109337190000002</v>
      </c>
      <c r="T1389">
        <v>137525</v>
      </c>
      <c r="U1389">
        <v>35.956843509999999</v>
      </c>
      <c r="V1389">
        <v>213</v>
      </c>
      <c r="W1389" t="str">
        <f t="shared" si="65"/>
        <v>High</v>
      </c>
      <c r="X1389">
        <v>3</v>
      </c>
      <c r="Y1389">
        <v>6</v>
      </c>
      <c r="Z1389" t="s">
        <v>76</v>
      </c>
      <c r="AA1389" t="s">
        <v>50</v>
      </c>
      <c r="AB1389" t="s">
        <v>38</v>
      </c>
      <c r="AC1389">
        <v>0</v>
      </c>
    </row>
    <row r="1390" spans="1:29" x14ac:dyDescent="0.25">
      <c r="A1390" t="s">
        <v>2625</v>
      </c>
      <c r="B1390">
        <v>40</v>
      </c>
      <c r="C1390" s="3" t="str">
        <f t="shared" si="63"/>
        <v>Middle Age</v>
      </c>
      <c r="D1390" t="s">
        <v>27</v>
      </c>
      <c r="E1390">
        <v>311</v>
      </c>
      <c r="F1390" t="str">
        <f t="shared" si="64"/>
        <v>Dangerous</v>
      </c>
      <c r="G1390" t="s">
        <v>2626</v>
      </c>
      <c r="H1390">
        <v>81</v>
      </c>
      <c r="I1390">
        <v>1</v>
      </c>
      <c r="J1390">
        <v>0</v>
      </c>
      <c r="K1390">
        <v>1</v>
      </c>
      <c r="L1390">
        <v>0</v>
      </c>
      <c r="M1390">
        <v>1</v>
      </c>
      <c r="N1390">
        <v>1.4662322800000001</v>
      </c>
      <c r="O1390" t="s">
        <v>42</v>
      </c>
      <c r="P1390">
        <v>0</v>
      </c>
      <c r="Q1390">
        <v>0</v>
      </c>
      <c r="R1390">
        <v>3</v>
      </c>
      <c r="S1390">
        <v>2.7306078070000002</v>
      </c>
      <c r="T1390">
        <v>94118</v>
      </c>
      <c r="U1390">
        <v>31.55810979</v>
      </c>
      <c r="V1390">
        <v>708</v>
      </c>
      <c r="W1390" t="str">
        <f t="shared" si="65"/>
        <v>Very High</v>
      </c>
      <c r="X1390">
        <v>0</v>
      </c>
      <c r="Y1390">
        <v>7</v>
      </c>
      <c r="Z1390" t="s">
        <v>70</v>
      </c>
      <c r="AA1390" t="s">
        <v>37</v>
      </c>
      <c r="AB1390" t="s">
        <v>38</v>
      </c>
      <c r="AC1390">
        <v>1</v>
      </c>
    </row>
    <row r="1391" spans="1:29" x14ac:dyDescent="0.25">
      <c r="A1391" t="s">
        <v>2627</v>
      </c>
      <c r="B1391">
        <v>49</v>
      </c>
      <c r="C1391" s="3" t="str">
        <f t="shared" si="63"/>
        <v>Middle Age</v>
      </c>
      <c r="D1391" t="s">
        <v>27</v>
      </c>
      <c r="E1391">
        <v>130</v>
      </c>
      <c r="F1391" t="str">
        <f t="shared" si="64"/>
        <v>Heart-Healthy</v>
      </c>
      <c r="G1391" t="s">
        <v>2628</v>
      </c>
      <c r="H1391">
        <v>91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0.54163882399999996</v>
      </c>
      <c r="O1391" t="s">
        <v>29</v>
      </c>
      <c r="P1391">
        <v>0</v>
      </c>
      <c r="Q1391">
        <v>1</v>
      </c>
      <c r="R1391">
        <v>10</v>
      </c>
      <c r="S1391">
        <v>4.6926823889999998</v>
      </c>
      <c r="T1391">
        <v>216720</v>
      </c>
      <c r="U1391">
        <v>18.233239900000001</v>
      </c>
      <c r="V1391">
        <v>694</v>
      </c>
      <c r="W1391" t="str">
        <f t="shared" si="65"/>
        <v>Very High</v>
      </c>
      <c r="X1391">
        <v>6</v>
      </c>
      <c r="Y1391">
        <v>6</v>
      </c>
      <c r="Z1391" t="s">
        <v>220</v>
      </c>
      <c r="AA1391" t="s">
        <v>31</v>
      </c>
      <c r="AB1391" t="s">
        <v>38</v>
      </c>
      <c r="AC1391">
        <v>1</v>
      </c>
    </row>
    <row r="1392" spans="1:29" x14ac:dyDescent="0.25">
      <c r="A1392" t="s">
        <v>2629</v>
      </c>
      <c r="B1392">
        <v>84</v>
      </c>
      <c r="C1392" s="3" t="str">
        <f t="shared" si="63"/>
        <v>Old</v>
      </c>
      <c r="D1392" t="s">
        <v>27</v>
      </c>
      <c r="E1392">
        <v>214</v>
      </c>
      <c r="F1392" t="str">
        <f t="shared" si="64"/>
        <v>At-Risk</v>
      </c>
      <c r="G1392" t="s">
        <v>2630</v>
      </c>
      <c r="H1392">
        <v>66</v>
      </c>
      <c r="I1392">
        <v>0</v>
      </c>
      <c r="J1392">
        <v>1</v>
      </c>
      <c r="K1392">
        <v>1</v>
      </c>
      <c r="L1392">
        <v>1</v>
      </c>
      <c r="M1392">
        <v>0</v>
      </c>
      <c r="N1392">
        <v>4.7246050909999999</v>
      </c>
      <c r="O1392" t="s">
        <v>29</v>
      </c>
      <c r="P1392">
        <v>0</v>
      </c>
      <c r="Q1392">
        <v>0</v>
      </c>
      <c r="R1392">
        <v>10</v>
      </c>
      <c r="S1392">
        <v>8.3729968570000004</v>
      </c>
      <c r="T1392">
        <v>201073</v>
      </c>
      <c r="U1392">
        <v>21.962670169999999</v>
      </c>
      <c r="V1392">
        <v>357</v>
      </c>
      <c r="W1392" t="str">
        <f t="shared" si="65"/>
        <v>High</v>
      </c>
      <c r="X1392">
        <v>0</v>
      </c>
      <c r="Y1392">
        <v>8</v>
      </c>
      <c r="Z1392" t="s">
        <v>58</v>
      </c>
      <c r="AA1392" t="s">
        <v>50</v>
      </c>
      <c r="AB1392" t="s">
        <v>38</v>
      </c>
      <c r="AC1392">
        <v>0</v>
      </c>
    </row>
    <row r="1393" spans="1:29" x14ac:dyDescent="0.25">
      <c r="A1393" t="s">
        <v>2631</v>
      </c>
      <c r="B1393">
        <v>66</v>
      </c>
      <c r="C1393" s="3" t="str">
        <f t="shared" si="63"/>
        <v>Old</v>
      </c>
      <c r="D1393" t="s">
        <v>40</v>
      </c>
      <c r="E1393">
        <v>214</v>
      </c>
      <c r="F1393" t="str">
        <f t="shared" si="64"/>
        <v>At-Risk</v>
      </c>
      <c r="G1393" t="s">
        <v>2632</v>
      </c>
      <c r="H1393">
        <v>84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2.780743814</v>
      </c>
      <c r="O1393" t="s">
        <v>42</v>
      </c>
      <c r="P1393">
        <v>0</v>
      </c>
      <c r="Q1393">
        <v>0</v>
      </c>
      <c r="R1393">
        <v>7</v>
      </c>
      <c r="S1393">
        <v>0.18128756500000001</v>
      </c>
      <c r="T1393">
        <v>29792</v>
      </c>
      <c r="U1393">
        <v>19.90512846</v>
      </c>
      <c r="V1393">
        <v>410</v>
      </c>
      <c r="W1393" t="str">
        <f t="shared" si="65"/>
        <v>High</v>
      </c>
      <c r="X1393">
        <v>0</v>
      </c>
      <c r="Y1393">
        <v>8</v>
      </c>
      <c r="Z1393" t="s">
        <v>61</v>
      </c>
      <c r="AA1393" t="s">
        <v>31</v>
      </c>
      <c r="AB1393" t="s">
        <v>32</v>
      </c>
      <c r="AC1393">
        <v>0</v>
      </c>
    </row>
    <row r="1394" spans="1:29" x14ac:dyDescent="0.25">
      <c r="A1394" t="s">
        <v>2633</v>
      </c>
      <c r="B1394">
        <v>89</v>
      </c>
      <c r="C1394" s="3" t="str">
        <f t="shared" si="63"/>
        <v>Old</v>
      </c>
      <c r="D1394" t="s">
        <v>40</v>
      </c>
      <c r="E1394">
        <v>222</v>
      </c>
      <c r="F1394" t="str">
        <f t="shared" si="64"/>
        <v>At-Risk</v>
      </c>
      <c r="G1394" t="s">
        <v>2634</v>
      </c>
      <c r="H1394">
        <v>94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6.8697403330000002</v>
      </c>
      <c r="O1394" t="s">
        <v>29</v>
      </c>
      <c r="P1394">
        <v>0</v>
      </c>
      <c r="Q1394">
        <v>1</v>
      </c>
      <c r="R1394">
        <v>1</v>
      </c>
      <c r="S1394">
        <v>7.1848126619999997</v>
      </c>
      <c r="T1394">
        <v>144946</v>
      </c>
      <c r="U1394">
        <v>19.395101279999999</v>
      </c>
      <c r="V1394">
        <v>464</v>
      </c>
      <c r="W1394" t="str">
        <f t="shared" si="65"/>
        <v>High</v>
      </c>
      <c r="X1394">
        <v>2</v>
      </c>
      <c r="Y1394">
        <v>7</v>
      </c>
      <c r="Z1394" t="s">
        <v>220</v>
      </c>
      <c r="AA1394" t="s">
        <v>31</v>
      </c>
      <c r="AB1394" t="s">
        <v>38</v>
      </c>
      <c r="AC1394">
        <v>1</v>
      </c>
    </row>
    <row r="1395" spans="1:29" x14ac:dyDescent="0.25">
      <c r="A1395" t="s">
        <v>2635</v>
      </c>
      <c r="B1395">
        <v>90</v>
      </c>
      <c r="C1395" s="3" t="str">
        <f t="shared" si="63"/>
        <v>Old</v>
      </c>
      <c r="D1395" t="s">
        <v>27</v>
      </c>
      <c r="E1395">
        <v>195</v>
      </c>
      <c r="F1395" t="str">
        <f t="shared" si="64"/>
        <v>Heart-Healthy</v>
      </c>
      <c r="G1395" t="s">
        <v>2636</v>
      </c>
      <c r="H1395">
        <v>100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19.099528490000001</v>
      </c>
      <c r="O1395" t="s">
        <v>29</v>
      </c>
      <c r="P1395">
        <v>0</v>
      </c>
      <c r="Q1395">
        <v>0</v>
      </c>
      <c r="R1395">
        <v>10</v>
      </c>
      <c r="S1395">
        <v>3.649512739</v>
      </c>
      <c r="T1395">
        <v>93161</v>
      </c>
      <c r="U1395">
        <v>27.424517640000001</v>
      </c>
      <c r="V1395">
        <v>791</v>
      </c>
      <c r="W1395" t="str">
        <f t="shared" si="65"/>
        <v>Very High</v>
      </c>
      <c r="X1395">
        <v>0</v>
      </c>
      <c r="Y1395">
        <v>9</v>
      </c>
      <c r="Z1395" t="s">
        <v>227</v>
      </c>
      <c r="AA1395" t="s">
        <v>44</v>
      </c>
      <c r="AB1395" t="s">
        <v>38</v>
      </c>
      <c r="AC1395">
        <v>1</v>
      </c>
    </row>
    <row r="1396" spans="1:29" x14ac:dyDescent="0.25">
      <c r="A1396" t="s">
        <v>2637</v>
      </c>
      <c r="B1396">
        <v>87</v>
      </c>
      <c r="C1396" s="3" t="str">
        <f t="shared" si="63"/>
        <v>Old</v>
      </c>
      <c r="D1396" t="s">
        <v>27</v>
      </c>
      <c r="E1396">
        <v>368</v>
      </c>
      <c r="F1396" t="str">
        <f t="shared" si="64"/>
        <v>Dangerous</v>
      </c>
      <c r="G1396" t="s">
        <v>1393</v>
      </c>
      <c r="H1396">
        <v>107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14.12503079</v>
      </c>
      <c r="O1396" t="s">
        <v>42</v>
      </c>
      <c r="P1396">
        <v>0</v>
      </c>
      <c r="Q1396">
        <v>0</v>
      </c>
      <c r="R1396">
        <v>1</v>
      </c>
      <c r="S1396">
        <v>10.600065280000001</v>
      </c>
      <c r="T1396">
        <v>72778</v>
      </c>
      <c r="U1396">
        <v>36.387440069999997</v>
      </c>
      <c r="V1396">
        <v>790</v>
      </c>
      <c r="W1396" t="str">
        <f t="shared" si="65"/>
        <v>Very High</v>
      </c>
      <c r="X1396">
        <v>4</v>
      </c>
      <c r="Y1396">
        <v>7</v>
      </c>
      <c r="Z1396" t="s">
        <v>66</v>
      </c>
      <c r="AA1396" t="s">
        <v>67</v>
      </c>
      <c r="AB1396" t="s">
        <v>32</v>
      </c>
      <c r="AC1396">
        <v>1</v>
      </c>
    </row>
    <row r="1397" spans="1:29" x14ac:dyDescent="0.25">
      <c r="A1397" t="s">
        <v>2638</v>
      </c>
      <c r="B1397">
        <v>82</v>
      </c>
      <c r="C1397" s="3" t="str">
        <f t="shared" si="63"/>
        <v>Old</v>
      </c>
      <c r="D1397" t="s">
        <v>27</v>
      </c>
      <c r="E1397">
        <v>383</v>
      </c>
      <c r="F1397" t="str">
        <f t="shared" si="64"/>
        <v>Dangerous</v>
      </c>
      <c r="G1397" t="s">
        <v>2639</v>
      </c>
      <c r="H1397">
        <v>91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6.7810266490000002</v>
      </c>
      <c r="O1397" t="s">
        <v>35</v>
      </c>
      <c r="P1397">
        <v>0</v>
      </c>
      <c r="Q1397">
        <v>0</v>
      </c>
      <c r="R1397">
        <v>8</v>
      </c>
      <c r="S1397">
        <v>6.2672189969999996</v>
      </c>
      <c r="T1397">
        <v>96485</v>
      </c>
      <c r="U1397">
        <v>21.51356934</v>
      </c>
      <c r="V1397">
        <v>151</v>
      </c>
      <c r="W1397" t="str">
        <f t="shared" si="65"/>
        <v>Borderline High</v>
      </c>
      <c r="X1397">
        <v>0</v>
      </c>
      <c r="Y1397">
        <v>7</v>
      </c>
      <c r="Z1397" t="s">
        <v>30</v>
      </c>
      <c r="AA1397" t="s">
        <v>31</v>
      </c>
      <c r="AB1397" t="s">
        <v>32</v>
      </c>
      <c r="AC1397">
        <v>1</v>
      </c>
    </row>
    <row r="1398" spans="1:29" x14ac:dyDescent="0.25">
      <c r="A1398" t="s">
        <v>2640</v>
      </c>
      <c r="B1398">
        <v>26</v>
      </c>
      <c r="C1398" s="3" t="str">
        <f t="shared" si="63"/>
        <v>Young</v>
      </c>
      <c r="D1398" t="s">
        <v>27</v>
      </c>
      <c r="E1398">
        <v>219</v>
      </c>
      <c r="F1398" t="str">
        <f t="shared" si="64"/>
        <v>At-Risk</v>
      </c>
      <c r="G1398" t="s">
        <v>2641</v>
      </c>
      <c r="H1398">
        <v>42</v>
      </c>
      <c r="I1398">
        <v>1</v>
      </c>
      <c r="J1398">
        <v>1</v>
      </c>
      <c r="K1398">
        <v>1</v>
      </c>
      <c r="L1398">
        <v>0</v>
      </c>
      <c r="M1398">
        <v>1</v>
      </c>
      <c r="N1398">
        <v>10.400872639999999</v>
      </c>
      <c r="O1398" t="s">
        <v>35</v>
      </c>
      <c r="P1398">
        <v>1</v>
      </c>
      <c r="Q1398">
        <v>1</v>
      </c>
      <c r="R1398">
        <v>9</v>
      </c>
      <c r="S1398">
        <v>1.044834692</v>
      </c>
      <c r="T1398">
        <v>43570</v>
      </c>
      <c r="U1398">
        <v>28.649134159999999</v>
      </c>
      <c r="V1398">
        <v>199</v>
      </c>
      <c r="W1398" t="str">
        <f t="shared" si="65"/>
        <v>Borderline High</v>
      </c>
      <c r="X1398">
        <v>5</v>
      </c>
      <c r="Y1398">
        <v>8</v>
      </c>
      <c r="Z1398" t="s">
        <v>30</v>
      </c>
      <c r="AA1398" t="s">
        <v>31</v>
      </c>
      <c r="AB1398" t="s">
        <v>32</v>
      </c>
      <c r="AC1398">
        <v>0</v>
      </c>
    </row>
    <row r="1399" spans="1:29" x14ac:dyDescent="0.25">
      <c r="A1399" t="s">
        <v>2642</v>
      </c>
      <c r="B1399">
        <v>35</v>
      </c>
      <c r="C1399" s="3" t="str">
        <f t="shared" si="63"/>
        <v>Middle Age</v>
      </c>
      <c r="D1399" t="s">
        <v>27</v>
      </c>
      <c r="E1399">
        <v>364</v>
      </c>
      <c r="F1399" t="str">
        <f t="shared" si="64"/>
        <v>Dangerous</v>
      </c>
      <c r="G1399" t="s">
        <v>2643</v>
      </c>
      <c r="H1399">
        <v>85</v>
      </c>
      <c r="I1399">
        <v>1</v>
      </c>
      <c r="J1399">
        <v>1</v>
      </c>
      <c r="K1399">
        <v>1</v>
      </c>
      <c r="L1399">
        <v>0</v>
      </c>
      <c r="M1399">
        <v>1</v>
      </c>
      <c r="N1399">
        <v>10.41127827</v>
      </c>
      <c r="O1399" t="s">
        <v>29</v>
      </c>
      <c r="P1399">
        <v>0</v>
      </c>
      <c r="Q1399">
        <v>1</v>
      </c>
      <c r="R1399">
        <v>4</v>
      </c>
      <c r="S1399">
        <v>8.3350712930000004</v>
      </c>
      <c r="T1399">
        <v>193648</v>
      </c>
      <c r="U1399">
        <v>18.560259859999999</v>
      </c>
      <c r="V1399">
        <v>426</v>
      </c>
      <c r="W1399" t="str">
        <f t="shared" si="65"/>
        <v>High</v>
      </c>
      <c r="X1399">
        <v>0</v>
      </c>
      <c r="Y1399">
        <v>9</v>
      </c>
      <c r="Z1399" t="s">
        <v>126</v>
      </c>
      <c r="AA1399" t="s">
        <v>126</v>
      </c>
      <c r="AB1399" t="s">
        <v>32</v>
      </c>
      <c r="AC1399">
        <v>0</v>
      </c>
    </row>
    <row r="1400" spans="1:29" x14ac:dyDescent="0.25">
      <c r="A1400" t="s">
        <v>2644</v>
      </c>
      <c r="B1400">
        <v>84</v>
      </c>
      <c r="C1400" s="3" t="str">
        <f t="shared" si="63"/>
        <v>Old</v>
      </c>
      <c r="D1400" t="s">
        <v>27</v>
      </c>
      <c r="E1400">
        <v>312</v>
      </c>
      <c r="F1400" t="str">
        <f t="shared" si="64"/>
        <v>Dangerous</v>
      </c>
      <c r="G1400" t="s">
        <v>1951</v>
      </c>
      <c r="H1400">
        <v>46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0.67542337299999999</v>
      </c>
      <c r="O1400" t="s">
        <v>42</v>
      </c>
      <c r="P1400">
        <v>1</v>
      </c>
      <c r="Q1400">
        <v>0</v>
      </c>
      <c r="R1400">
        <v>4</v>
      </c>
      <c r="S1400">
        <v>10.223299170000001</v>
      </c>
      <c r="T1400">
        <v>258367</v>
      </c>
      <c r="U1400">
        <v>32.784692849999999</v>
      </c>
      <c r="V1400">
        <v>61</v>
      </c>
      <c r="W1400" t="str">
        <f t="shared" si="65"/>
        <v>Healthy</v>
      </c>
      <c r="X1400">
        <v>1</v>
      </c>
      <c r="Y1400">
        <v>8</v>
      </c>
      <c r="Z1400" t="s">
        <v>81</v>
      </c>
      <c r="AA1400" t="s">
        <v>44</v>
      </c>
      <c r="AB1400" t="s">
        <v>32</v>
      </c>
      <c r="AC1400">
        <v>0</v>
      </c>
    </row>
    <row r="1401" spans="1:29" x14ac:dyDescent="0.25">
      <c r="A1401" t="s">
        <v>2645</v>
      </c>
      <c r="B1401">
        <v>70</v>
      </c>
      <c r="C1401" s="3" t="str">
        <f t="shared" si="63"/>
        <v>Old</v>
      </c>
      <c r="D1401" t="s">
        <v>27</v>
      </c>
      <c r="E1401">
        <v>295</v>
      </c>
      <c r="F1401" t="str">
        <f t="shared" si="64"/>
        <v>Dangerous</v>
      </c>
      <c r="G1401" t="s">
        <v>1999</v>
      </c>
      <c r="H1401">
        <v>98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12.912361239999999</v>
      </c>
      <c r="O1401" t="s">
        <v>29</v>
      </c>
      <c r="P1401">
        <v>1</v>
      </c>
      <c r="Q1401">
        <v>0</v>
      </c>
      <c r="R1401">
        <v>4</v>
      </c>
      <c r="S1401">
        <v>5.5234306289999999</v>
      </c>
      <c r="T1401">
        <v>275885</v>
      </c>
      <c r="U1401">
        <v>39.598340839999999</v>
      </c>
      <c r="V1401">
        <v>622</v>
      </c>
      <c r="W1401" t="str">
        <f t="shared" si="65"/>
        <v>Very High</v>
      </c>
      <c r="X1401">
        <v>2</v>
      </c>
      <c r="Y1401">
        <v>10</v>
      </c>
      <c r="Z1401" t="s">
        <v>227</v>
      </c>
      <c r="AA1401" t="s">
        <v>44</v>
      </c>
      <c r="AB1401" t="s">
        <v>38</v>
      </c>
      <c r="AC1401">
        <v>1</v>
      </c>
    </row>
    <row r="1402" spans="1:29" x14ac:dyDescent="0.25">
      <c r="A1402" t="s">
        <v>2646</v>
      </c>
      <c r="B1402">
        <v>50</v>
      </c>
      <c r="C1402" s="3" t="str">
        <f t="shared" si="63"/>
        <v>Middle Age</v>
      </c>
      <c r="D1402" t="s">
        <v>40</v>
      </c>
      <c r="E1402">
        <v>376</v>
      </c>
      <c r="F1402" t="str">
        <f t="shared" si="64"/>
        <v>Dangerous</v>
      </c>
      <c r="G1402" t="s">
        <v>2647</v>
      </c>
      <c r="H1402">
        <v>66</v>
      </c>
      <c r="I1402">
        <v>0</v>
      </c>
      <c r="J1402">
        <v>1</v>
      </c>
      <c r="K1402">
        <v>1</v>
      </c>
      <c r="L1402">
        <v>0</v>
      </c>
      <c r="M1402">
        <v>1</v>
      </c>
      <c r="N1402">
        <v>4.4826833820000003</v>
      </c>
      <c r="O1402" t="s">
        <v>29</v>
      </c>
      <c r="P1402">
        <v>1</v>
      </c>
      <c r="Q1402">
        <v>0</v>
      </c>
      <c r="R1402">
        <v>3</v>
      </c>
      <c r="S1402">
        <v>11.231297100000001</v>
      </c>
      <c r="T1402">
        <v>168673</v>
      </c>
      <c r="U1402">
        <v>28.762552459999998</v>
      </c>
      <c r="V1402">
        <v>60</v>
      </c>
      <c r="W1402" t="str">
        <f t="shared" si="65"/>
        <v>Healthy</v>
      </c>
      <c r="X1402">
        <v>1</v>
      </c>
      <c r="Y1402">
        <v>8</v>
      </c>
      <c r="Z1402" t="s">
        <v>125</v>
      </c>
      <c r="AA1402" t="s">
        <v>126</v>
      </c>
      <c r="AB1402" t="s">
        <v>32</v>
      </c>
      <c r="AC1402">
        <v>0</v>
      </c>
    </row>
    <row r="1403" spans="1:29" x14ac:dyDescent="0.25">
      <c r="A1403" t="s">
        <v>2648</v>
      </c>
      <c r="B1403">
        <v>71</v>
      </c>
      <c r="C1403" s="3" t="str">
        <f t="shared" si="63"/>
        <v>Old</v>
      </c>
      <c r="D1403" t="s">
        <v>40</v>
      </c>
      <c r="E1403">
        <v>263</v>
      </c>
      <c r="F1403" t="str">
        <f t="shared" si="64"/>
        <v>Dangerous</v>
      </c>
      <c r="G1403" t="s">
        <v>2649</v>
      </c>
      <c r="H1403">
        <v>88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15.893741410000001</v>
      </c>
      <c r="O1403" t="s">
        <v>42</v>
      </c>
      <c r="P1403">
        <v>1</v>
      </c>
      <c r="Q1403">
        <v>1</v>
      </c>
      <c r="R1403">
        <v>2</v>
      </c>
      <c r="S1403">
        <v>8.4310457319999994</v>
      </c>
      <c r="T1403">
        <v>102976</v>
      </c>
      <c r="U1403">
        <v>35.168167080000003</v>
      </c>
      <c r="V1403">
        <v>265</v>
      </c>
      <c r="W1403" t="str">
        <f t="shared" si="65"/>
        <v>High</v>
      </c>
      <c r="X1403">
        <v>7</v>
      </c>
      <c r="Y1403">
        <v>8</v>
      </c>
      <c r="Z1403" t="s">
        <v>73</v>
      </c>
      <c r="AA1403" t="s">
        <v>50</v>
      </c>
      <c r="AB1403" t="s">
        <v>38</v>
      </c>
      <c r="AC1403">
        <v>0</v>
      </c>
    </row>
    <row r="1404" spans="1:29" x14ac:dyDescent="0.25">
      <c r="A1404" t="s">
        <v>2650</v>
      </c>
      <c r="B1404">
        <v>29</v>
      </c>
      <c r="C1404" s="3" t="str">
        <f t="shared" si="63"/>
        <v>Young</v>
      </c>
      <c r="D1404" t="s">
        <v>27</v>
      </c>
      <c r="E1404">
        <v>333</v>
      </c>
      <c r="F1404" t="str">
        <f t="shared" si="64"/>
        <v>Dangerous</v>
      </c>
      <c r="G1404" t="s">
        <v>2143</v>
      </c>
      <c r="H1404">
        <v>85</v>
      </c>
      <c r="I1404">
        <v>1</v>
      </c>
      <c r="J1404">
        <v>0</v>
      </c>
      <c r="K1404">
        <v>1</v>
      </c>
      <c r="L1404">
        <v>1</v>
      </c>
      <c r="M1404">
        <v>0</v>
      </c>
      <c r="N1404">
        <v>15.520114769999999</v>
      </c>
      <c r="O1404" t="s">
        <v>35</v>
      </c>
      <c r="P1404">
        <v>1</v>
      </c>
      <c r="Q1404">
        <v>0</v>
      </c>
      <c r="R1404">
        <v>8</v>
      </c>
      <c r="S1404">
        <v>11.02374073</v>
      </c>
      <c r="T1404">
        <v>41914</v>
      </c>
      <c r="U1404">
        <v>36.644120649999998</v>
      </c>
      <c r="V1404">
        <v>276</v>
      </c>
      <c r="W1404" t="str">
        <f t="shared" si="65"/>
        <v>High</v>
      </c>
      <c r="X1404">
        <v>0</v>
      </c>
      <c r="Y1404">
        <v>5</v>
      </c>
      <c r="Z1404" t="s">
        <v>125</v>
      </c>
      <c r="AA1404" t="s">
        <v>126</v>
      </c>
      <c r="AB1404" t="s">
        <v>32</v>
      </c>
      <c r="AC1404">
        <v>0</v>
      </c>
    </row>
    <row r="1405" spans="1:29" x14ac:dyDescent="0.25">
      <c r="A1405" t="s">
        <v>2651</v>
      </c>
      <c r="B1405">
        <v>42</v>
      </c>
      <c r="C1405" s="3" t="str">
        <f t="shared" si="63"/>
        <v>Middle Age</v>
      </c>
      <c r="D1405" t="s">
        <v>27</v>
      </c>
      <c r="E1405">
        <v>326</v>
      </c>
      <c r="F1405" t="str">
        <f t="shared" si="64"/>
        <v>Dangerous</v>
      </c>
      <c r="G1405" t="s">
        <v>2652</v>
      </c>
      <c r="H1405">
        <v>96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1.9571187249999999</v>
      </c>
      <c r="O1405" t="s">
        <v>35</v>
      </c>
      <c r="P1405">
        <v>0</v>
      </c>
      <c r="Q1405">
        <v>1</v>
      </c>
      <c r="R1405">
        <v>7</v>
      </c>
      <c r="S1405">
        <v>0.97036132500000005</v>
      </c>
      <c r="T1405">
        <v>64514</v>
      </c>
      <c r="U1405">
        <v>39.490221069999997</v>
      </c>
      <c r="V1405">
        <v>276</v>
      </c>
      <c r="W1405" t="str">
        <f t="shared" si="65"/>
        <v>High</v>
      </c>
      <c r="X1405">
        <v>1</v>
      </c>
      <c r="Y1405">
        <v>7</v>
      </c>
      <c r="Z1405" t="s">
        <v>70</v>
      </c>
      <c r="AA1405" t="s">
        <v>37</v>
      </c>
      <c r="AB1405" t="s">
        <v>38</v>
      </c>
      <c r="AC1405">
        <v>1</v>
      </c>
    </row>
    <row r="1406" spans="1:29" x14ac:dyDescent="0.25">
      <c r="A1406" t="s">
        <v>2653</v>
      </c>
      <c r="B1406">
        <v>22</v>
      </c>
      <c r="C1406" s="3" t="str">
        <f t="shared" si="63"/>
        <v>Young</v>
      </c>
      <c r="D1406" t="s">
        <v>40</v>
      </c>
      <c r="E1406">
        <v>143</v>
      </c>
      <c r="F1406" t="str">
        <f t="shared" si="64"/>
        <v>Heart-Healthy</v>
      </c>
      <c r="G1406" t="s">
        <v>2654</v>
      </c>
      <c r="H1406">
        <v>56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12.897010010000001</v>
      </c>
      <c r="O1406" t="s">
        <v>42</v>
      </c>
      <c r="P1406">
        <v>1</v>
      </c>
      <c r="Q1406">
        <v>0</v>
      </c>
      <c r="R1406">
        <v>6</v>
      </c>
      <c r="S1406">
        <v>11.02821969</v>
      </c>
      <c r="T1406">
        <v>20140</v>
      </c>
      <c r="U1406">
        <v>23.259192030000001</v>
      </c>
      <c r="V1406">
        <v>704</v>
      </c>
      <c r="W1406" t="str">
        <f t="shared" si="65"/>
        <v>Very High</v>
      </c>
      <c r="X1406">
        <v>4</v>
      </c>
      <c r="Y1406">
        <v>5</v>
      </c>
      <c r="Z1406" t="s">
        <v>58</v>
      </c>
      <c r="AA1406" t="s">
        <v>50</v>
      </c>
      <c r="AB1406" t="s">
        <v>38</v>
      </c>
      <c r="AC1406">
        <v>0</v>
      </c>
    </row>
    <row r="1407" spans="1:29" x14ac:dyDescent="0.25">
      <c r="A1407" t="s">
        <v>2655</v>
      </c>
      <c r="B1407">
        <v>77</v>
      </c>
      <c r="C1407" s="3" t="str">
        <f t="shared" si="63"/>
        <v>Old</v>
      </c>
      <c r="D1407" t="s">
        <v>27</v>
      </c>
      <c r="E1407">
        <v>316</v>
      </c>
      <c r="F1407" t="str">
        <f t="shared" si="64"/>
        <v>Dangerous</v>
      </c>
      <c r="G1407" t="s">
        <v>2656</v>
      </c>
      <c r="H1407">
        <v>69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16.28213444</v>
      </c>
      <c r="O1407" t="s">
        <v>42</v>
      </c>
      <c r="P1407">
        <v>0</v>
      </c>
      <c r="Q1407">
        <v>1</v>
      </c>
      <c r="R1407">
        <v>1</v>
      </c>
      <c r="S1407">
        <v>3.3134161390000001</v>
      </c>
      <c r="T1407">
        <v>29267</v>
      </c>
      <c r="U1407">
        <v>31.471534290000001</v>
      </c>
      <c r="V1407">
        <v>51</v>
      </c>
      <c r="W1407" t="str">
        <f t="shared" si="65"/>
        <v>Healthy</v>
      </c>
      <c r="X1407">
        <v>2</v>
      </c>
      <c r="Y1407">
        <v>9</v>
      </c>
      <c r="Z1407" t="s">
        <v>36</v>
      </c>
      <c r="AA1407" t="s">
        <v>37</v>
      </c>
      <c r="AB1407" t="s">
        <v>38</v>
      </c>
      <c r="AC1407">
        <v>0</v>
      </c>
    </row>
    <row r="1408" spans="1:29" x14ac:dyDescent="0.25">
      <c r="A1408" t="s">
        <v>2657</v>
      </c>
      <c r="B1408">
        <v>69</v>
      </c>
      <c r="C1408" s="3" t="str">
        <f t="shared" si="63"/>
        <v>Old</v>
      </c>
      <c r="D1408" t="s">
        <v>27</v>
      </c>
      <c r="E1408">
        <v>141</v>
      </c>
      <c r="F1408" t="str">
        <f t="shared" si="64"/>
        <v>Heart-Healthy</v>
      </c>
      <c r="G1408" t="s">
        <v>2658</v>
      </c>
      <c r="H1408">
        <v>51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2.4181866849999998</v>
      </c>
      <c r="O1408" t="s">
        <v>29</v>
      </c>
      <c r="P1408">
        <v>1</v>
      </c>
      <c r="Q1408">
        <v>1</v>
      </c>
      <c r="R1408">
        <v>9</v>
      </c>
      <c r="S1408">
        <v>5.9636500400000001</v>
      </c>
      <c r="T1408">
        <v>84753</v>
      </c>
      <c r="U1408">
        <v>27.42320806</v>
      </c>
      <c r="V1408">
        <v>666</v>
      </c>
      <c r="W1408" t="str">
        <f t="shared" si="65"/>
        <v>Very High</v>
      </c>
      <c r="X1408">
        <v>7</v>
      </c>
      <c r="Y1408">
        <v>5</v>
      </c>
      <c r="Z1408" t="s">
        <v>118</v>
      </c>
      <c r="AA1408" t="s">
        <v>67</v>
      </c>
      <c r="AB1408" t="s">
        <v>38</v>
      </c>
      <c r="AC1408">
        <v>1</v>
      </c>
    </row>
    <row r="1409" spans="1:29" x14ac:dyDescent="0.25">
      <c r="A1409" t="s">
        <v>2659</v>
      </c>
      <c r="B1409">
        <v>23</v>
      </c>
      <c r="C1409" s="3" t="str">
        <f t="shared" si="63"/>
        <v>Young</v>
      </c>
      <c r="D1409" t="s">
        <v>27</v>
      </c>
      <c r="E1409">
        <v>381</v>
      </c>
      <c r="F1409" t="str">
        <f t="shared" si="64"/>
        <v>Dangerous</v>
      </c>
      <c r="G1409" t="s">
        <v>2519</v>
      </c>
      <c r="H1409">
        <v>84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6.3414166160000001</v>
      </c>
      <c r="O1409" t="s">
        <v>42</v>
      </c>
      <c r="P1409">
        <v>0</v>
      </c>
      <c r="Q1409">
        <v>1</v>
      </c>
      <c r="R1409">
        <v>2</v>
      </c>
      <c r="S1409">
        <v>6.3092843939999996</v>
      </c>
      <c r="T1409">
        <v>91299</v>
      </c>
      <c r="U1409">
        <v>18.25954295</v>
      </c>
      <c r="V1409">
        <v>165</v>
      </c>
      <c r="W1409" t="str">
        <f t="shared" si="65"/>
        <v>Borderline High</v>
      </c>
      <c r="X1409">
        <v>5</v>
      </c>
      <c r="Y1409">
        <v>10</v>
      </c>
      <c r="Z1409" t="s">
        <v>76</v>
      </c>
      <c r="AA1409" t="s">
        <v>50</v>
      </c>
      <c r="AB1409" t="s">
        <v>38</v>
      </c>
      <c r="AC1409">
        <v>1</v>
      </c>
    </row>
    <row r="1410" spans="1:29" x14ac:dyDescent="0.25">
      <c r="A1410" t="s">
        <v>2660</v>
      </c>
      <c r="B1410">
        <v>28</v>
      </c>
      <c r="C1410" s="3" t="str">
        <f t="shared" si="63"/>
        <v>Young</v>
      </c>
      <c r="D1410" t="s">
        <v>27</v>
      </c>
      <c r="E1410">
        <v>200</v>
      </c>
      <c r="F1410" t="str">
        <f t="shared" si="64"/>
        <v>At-Risk</v>
      </c>
      <c r="G1410" t="s">
        <v>1753</v>
      </c>
      <c r="H1410">
        <v>106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8.6292631530000001</v>
      </c>
      <c r="O1410" t="s">
        <v>42</v>
      </c>
      <c r="P1410">
        <v>0</v>
      </c>
      <c r="Q1410">
        <v>1</v>
      </c>
      <c r="R1410">
        <v>2</v>
      </c>
      <c r="S1410">
        <v>11.846512840000001</v>
      </c>
      <c r="T1410">
        <v>296270</v>
      </c>
      <c r="U1410">
        <v>18.101489019999999</v>
      </c>
      <c r="V1410">
        <v>390</v>
      </c>
      <c r="W1410" t="str">
        <f t="shared" si="65"/>
        <v>High</v>
      </c>
      <c r="X1410">
        <v>4</v>
      </c>
      <c r="Y1410">
        <v>8</v>
      </c>
      <c r="Z1410" t="s">
        <v>58</v>
      </c>
      <c r="AA1410" t="s">
        <v>50</v>
      </c>
      <c r="AB1410" t="s">
        <v>38</v>
      </c>
      <c r="AC1410">
        <v>1</v>
      </c>
    </row>
    <row r="1411" spans="1:29" x14ac:dyDescent="0.25">
      <c r="A1411" t="s">
        <v>2661</v>
      </c>
      <c r="B1411">
        <v>59</v>
      </c>
      <c r="C1411" s="3" t="str">
        <f t="shared" ref="C1411:C1474" si="66">IF(B1411&gt;54, "Old", IF(B1411 &gt;= 31,  "Middle Age", IF(B1411 &lt; 31, "Young", "Invalid")))</f>
        <v>Old</v>
      </c>
      <c r="D1411" t="s">
        <v>27</v>
      </c>
      <c r="E1411">
        <v>373</v>
      </c>
      <c r="F1411" t="str">
        <f t="shared" ref="F1411:F1474" si="67">IF(E1411&gt;239, "Dangerous", IF(E1411 &gt; 199,  "At-Risk", IF(E1411 &lt; 200, "Heart-Healthy", "Invalid")))</f>
        <v>Dangerous</v>
      </c>
      <c r="G1411" t="s">
        <v>2662</v>
      </c>
      <c r="H1411">
        <v>62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9.1877002680000004</v>
      </c>
      <c r="O1411" t="s">
        <v>35</v>
      </c>
      <c r="P1411">
        <v>0</v>
      </c>
      <c r="Q1411">
        <v>0</v>
      </c>
      <c r="R1411">
        <v>10</v>
      </c>
      <c r="S1411">
        <v>9.1590352700000004</v>
      </c>
      <c r="T1411">
        <v>117039</v>
      </c>
      <c r="U1411">
        <v>34.576093399999998</v>
      </c>
      <c r="V1411">
        <v>562</v>
      </c>
      <c r="W1411" t="str">
        <f t="shared" ref="W1411:W1474" si="68">IF(V1411&gt;499, "Very High", IF(V1411&gt;199, "High", IF(V1411 &gt; 149,  "Borderline High", IF(V1411 &lt; 150, "Healthy", "Invalid"))))</f>
        <v>Very High</v>
      </c>
      <c r="X1411">
        <v>7</v>
      </c>
      <c r="Y1411">
        <v>9</v>
      </c>
      <c r="Z1411" t="s">
        <v>220</v>
      </c>
      <c r="AA1411" t="s">
        <v>31</v>
      </c>
      <c r="AB1411" t="s">
        <v>38</v>
      </c>
      <c r="AC1411">
        <v>0</v>
      </c>
    </row>
    <row r="1412" spans="1:29" x14ac:dyDescent="0.25">
      <c r="A1412" t="s">
        <v>2663</v>
      </c>
      <c r="B1412">
        <v>68</v>
      </c>
      <c r="C1412" s="3" t="str">
        <f t="shared" si="66"/>
        <v>Old</v>
      </c>
      <c r="D1412" t="s">
        <v>40</v>
      </c>
      <c r="E1412">
        <v>345</v>
      </c>
      <c r="F1412" t="str">
        <f t="shared" si="67"/>
        <v>Dangerous</v>
      </c>
      <c r="G1412" t="s">
        <v>1659</v>
      </c>
      <c r="H1412">
        <v>59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9.1668785449999994</v>
      </c>
      <c r="O1412" t="s">
        <v>35</v>
      </c>
      <c r="P1412">
        <v>1</v>
      </c>
      <c r="Q1412">
        <v>1</v>
      </c>
      <c r="R1412">
        <v>8</v>
      </c>
      <c r="S1412">
        <v>7.0134628929999998</v>
      </c>
      <c r="T1412">
        <v>192846</v>
      </c>
      <c r="U1412">
        <v>34.476998590000001</v>
      </c>
      <c r="V1412">
        <v>249</v>
      </c>
      <c r="W1412" t="str">
        <f t="shared" si="68"/>
        <v>High</v>
      </c>
      <c r="X1412">
        <v>2</v>
      </c>
      <c r="Y1412">
        <v>8</v>
      </c>
      <c r="Z1412" t="s">
        <v>53</v>
      </c>
      <c r="AA1412" t="s">
        <v>44</v>
      </c>
      <c r="AB1412" t="s">
        <v>38</v>
      </c>
      <c r="AC1412">
        <v>1</v>
      </c>
    </row>
    <row r="1413" spans="1:29" x14ac:dyDescent="0.25">
      <c r="A1413" t="s">
        <v>2664</v>
      </c>
      <c r="B1413">
        <v>59</v>
      </c>
      <c r="C1413" s="3" t="str">
        <f t="shared" si="66"/>
        <v>Old</v>
      </c>
      <c r="D1413" t="s">
        <v>27</v>
      </c>
      <c r="E1413">
        <v>343</v>
      </c>
      <c r="F1413" t="str">
        <f t="shared" si="67"/>
        <v>Dangerous</v>
      </c>
      <c r="G1413" t="s">
        <v>2665</v>
      </c>
      <c r="H1413">
        <v>67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15.294265749999999</v>
      </c>
      <c r="O1413" t="s">
        <v>35</v>
      </c>
      <c r="P1413">
        <v>1</v>
      </c>
      <c r="Q1413">
        <v>1</v>
      </c>
      <c r="R1413">
        <v>4</v>
      </c>
      <c r="S1413">
        <v>3.245291978</v>
      </c>
      <c r="T1413">
        <v>67691</v>
      </c>
      <c r="U1413">
        <v>18.778201970000001</v>
      </c>
      <c r="V1413">
        <v>139</v>
      </c>
      <c r="W1413" t="str">
        <f t="shared" si="68"/>
        <v>Healthy</v>
      </c>
      <c r="X1413">
        <v>5</v>
      </c>
      <c r="Y1413">
        <v>5</v>
      </c>
      <c r="Z1413" t="s">
        <v>153</v>
      </c>
      <c r="AA1413" t="s">
        <v>50</v>
      </c>
      <c r="AB1413" t="s">
        <v>38</v>
      </c>
      <c r="AC1413">
        <v>0</v>
      </c>
    </row>
    <row r="1414" spans="1:29" x14ac:dyDescent="0.25">
      <c r="A1414" t="s">
        <v>2666</v>
      </c>
      <c r="B1414">
        <v>74</v>
      </c>
      <c r="C1414" s="3" t="str">
        <f t="shared" si="66"/>
        <v>Old</v>
      </c>
      <c r="D1414" t="s">
        <v>40</v>
      </c>
      <c r="E1414">
        <v>136</v>
      </c>
      <c r="F1414" t="str">
        <f t="shared" si="67"/>
        <v>Heart-Healthy</v>
      </c>
      <c r="G1414" t="s">
        <v>2667</v>
      </c>
      <c r="H1414">
        <v>53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2.9988404009999998</v>
      </c>
      <c r="O1414" t="s">
        <v>35</v>
      </c>
      <c r="P1414">
        <v>1</v>
      </c>
      <c r="Q1414">
        <v>0</v>
      </c>
      <c r="R1414">
        <v>8</v>
      </c>
      <c r="S1414">
        <v>10.57388064</v>
      </c>
      <c r="T1414">
        <v>21525</v>
      </c>
      <c r="U1414">
        <v>18.42510253</v>
      </c>
      <c r="V1414">
        <v>618</v>
      </c>
      <c r="W1414" t="str">
        <f t="shared" si="68"/>
        <v>Very High</v>
      </c>
      <c r="X1414">
        <v>7</v>
      </c>
      <c r="Y1414">
        <v>4</v>
      </c>
      <c r="Z1414" t="s">
        <v>30</v>
      </c>
      <c r="AA1414" t="s">
        <v>31</v>
      </c>
      <c r="AB1414" t="s">
        <v>32</v>
      </c>
      <c r="AC1414">
        <v>1</v>
      </c>
    </row>
    <row r="1415" spans="1:29" x14ac:dyDescent="0.25">
      <c r="A1415" t="s">
        <v>2668</v>
      </c>
      <c r="B1415">
        <v>61</v>
      </c>
      <c r="C1415" s="3" t="str">
        <f t="shared" si="66"/>
        <v>Old</v>
      </c>
      <c r="D1415" t="s">
        <v>27</v>
      </c>
      <c r="E1415">
        <v>218</v>
      </c>
      <c r="F1415" t="str">
        <f t="shared" si="67"/>
        <v>At-Risk</v>
      </c>
      <c r="G1415" t="s">
        <v>2669</v>
      </c>
      <c r="H1415">
        <v>55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2.4638559149999999</v>
      </c>
      <c r="O1415" t="s">
        <v>42</v>
      </c>
      <c r="P1415">
        <v>0</v>
      </c>
      <c r="Q1415">
        <v>0</v>
      </c>
      <c r="R1415">
        <v>10</v>
      </c>
      <c r="S1415">
        <v>7.0259091769999999</v>
      </c>
      <c r="T1415">
        <v>253371</v>
      </c>
      <c r="U1415">
        <v>23.42439551</v>
      </c>
      <c r="V1415">
        <v>628</v>
      </c>
      <c r="W1415" t="str">
        <f t="shared" si="68"/>
        <v>Very High</v>
      </c>
      <c r="X1415">
        <v>2</v>
      </c>
      <c r="Y1415">
        <v>6</v>
      </c>
      <c r="Z1415" t="s">
        <v>58</v>
      </c>
      <c r="AA1415" t="s">
        <v>50</v>
      </c>
      <c r="AB1415" t="s">
        <v>38</v>
      </c>
      <c r="AC1415">
        <v>0</v>
      </c>
    </row>
    <row r="1416" spans="1:29" x14ac:dyDescent="0.25">
      <c r="A1416" t="s">
        <v>2670</v>
      </c>
      <c r="B1416">
        <v>72</v>
      </c>
      <c r="C1416" s="3" t="str">
        <f t="shared" si="66"/>
        <v>Old</v>
      </c>
      <c r="D1416" t="s">
        <v>40</v>
      </c>
      <c r="E1416">
        <v>334</v>
      </c>
      <c r="F1416" t="str">
        <f t="shared" si="67"/>
        <v>Dangerous</v>
      </c>
      <c r="G1416" t="s">
        <v>2671</v>
      </c>
      <c r="H1416">
        <v>50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4.0534233110000004</v>
      </c>
      <c r="O1416" t="s">
        <v>35</v>
      </c>
      <c r="P1416">
        <v>0</v>
      </c>
      <c r="Q1416">
        <v>0</v>
      </c>
      <c r="R1416">
        <v>1</v>
      </c>
      <c r="S1416">
        <v>11.308375979999999</v>
      </c>
      <c r="T1416">
        <v>199691</v>
      </c>
      <c r="U1416">
        <v>33.646714770000003</v>
      </c>
      <c r="V1416">
        <v>431</v>
      </c>
      <c r="W1416" t="str">
        <f t="shared" si="68"/>
        <v>High</v>
      </c>
      <c r="X1416">
        <v>5</v>
      </c>
      <c r="Y1416">
        <v>4</v>
      </c>
      <c r="Z1416" t="s">
        <v>126</v>
      </c>
      <c r="AA1416" t="s">
        <v>126</v>
      </c>
      <c r="AB1416" t="s">
        <v>32</v>
      </c>
      <c r="AC1416">
        <v>1</v>
      </c>
    </row>
    <row r="1417" spans="1:29" x14ac:dyDescent="0.25">
      <c r="A1417" t="s">
        <v>2672</v>
      </c>
      <c r="B1417">
        <v>50</v>
      </c>
      <c r="C1417" s="3" t="str">
        <f t="shared" si="66"/>
        <v>Middle Age</v>
      </c>
      <c r="D1417" t="s">
        <v>27</v>
      </c>
      <c r="E1417">
        <v>396</v>
      </c>
      <c r="F1417" t="str">
        <f t="shared" si="67"/>
        <v>Dangerous</v>
      </c>
      <c r="G1417" t="s">
        <v>2673</v>
      </c>
      <c r="H1417">
        <v>56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17.240686</v>
      </c>
      <c r="O1417" t="s">
        <v>29</v>
      </c>
      <c r="P1417">
        <v>1</v>
      </c>
      <c r="Q1417">
        <v>0</v>
      </c>
      <c r="R1417">
        <v>10</v>
      </c>
      <c r="S1417">
        <v>8.632081758</v>
      </c>
      <c r="T1417">
        <v>232800</v>
      </c>
      <c r="U1417">
        <v>33.945538040000002</v>
      </c>
      <c r="V1417">
        <v>115</v>
      </c>
      <c r="W1417" t="str">
        <f t="shared" si="68"/>
        <v>Healthy</v>
      </c>
      <c r="X1417">
        <v>6</v>
      </c>
      <c r="Y1417">
        <v>7</v>
      </c>
      <c r="Z1417" t="s">
        <v>125</v>
      </c>
      <c r="AA1417" t="s">
        <v>126</v>
      </c>
      <c r="AB1417" t="s">
        <v>32</v>
      </c>
      <c r="AC1417">
        <v>1</v>
      </c>
    </row>
    <row r="1418" spans="1:29" x14ac:dyDescent="0.25">
      <c r="A1418" t="s">
        <v>2674</v>
      </c>
      <c r="B1418">
        <v>42</v>
      </c>
      <c r="C1418" s="3" t="str">
        <f t="shared" si="66"/>
        <v>Middle Age</v>
      </c>
      <c r="D1418" t="s">
        <v>27</v>
      </c>
      <c r="E1418">
        <v>281</v>
      </c>
      <c r="F1418" t="str">
        <f t="shared" si="67"/>
        <v>Dangerous</v>
      </c>
      <c r="G1418" t="s">
        <v>2675</v>
      </c>
      <c r="H1418">
        <v>44</v>
      </c>
      <c r="I1418">
        <v>0</v>
      </c>
      <c r="J1418">
        <v>0</v>
      </c>
      <c r="K1418">
        <v>1</v>
      </c>
      <c r="L1418">
        <v>0</v>
      </c>
      <c r="M1418">
        <v>1</v>
      </c>
      <c r="N1418">
        <v>5.8481738090000004</v>
      </c>
      <c r="O1418" t="s">
        <v>42</v>
      </c>
      <c r="P1418">
        <v>1</v>
      </c>
      <c r="Q1418">
        <v>1</v>
      </c>
      <c r="R1418">
        <v>6</v>
      </c>
      <c r="S1418">
        <v>6.145328009</v>
      </c>
      <c r="T1418">
        <v>167694</v>
      </c>
      <c r="U1418">
        <v>33.685845200000003</v>
      </c>
      <c r="V1418">
        <v>277</v>
      </c>
      <c r="W1418" t="str">
        <f t="shared" si="68"/>
        <v>High</v>
      </c>
      <c r="X1418">
        <v>3</v>
      </c>
      <c r="Y1418">
        <v>6</v>
      </c>
      <c r="Z1418" t="s">
        <v>153</v>
      </c>
      <c r="AA1418" t="s">
        <v>50</v>
      </c>
      <c r="AB1418" t="s">
        <v>38</v>
      </c>
      <c r="AC1418">
        <v>0</v>
      </c>
    </row>
    <row r="1419" spans="1:29" x14ac:dyDescent="0.25">
      <c r="A1419" t="s">
        <v>2676</v>
      </c>
      <c r="B1419">
        <v>31</v>
      </c>
      <c r="C1419" s="3" t="str">
        <f t="shared" si="66"/>
        <v>Middle Age</v>
      </c>
      <c r="D1419" t="s">
        <v>40</v>
      </c>
      <c r="E1419">
        <v>242</v>
      </c>
      <c r="F1419" t="str">
        <f t="shared" si="67"/>
        <v>Dangerous</v>
      </c>
      <c r="G1419" t="s">
        <v>2342</v>
      </c>
      <c r="H1419">
        <v>81</v>
      </c>
      <c r="I1419">
        <v>1</v>
      </c>
      <c r="J1419">
        <v>1</v>
      </c>
      <c r="K1419">
        <v>0</v>
      </c>
      <c r="L1419">
        <v>0</v>
      </c>
      <c r="M1419">
        <v>1</v>
      </c>
      <c r="N1419">
        <v>0.12556224899999999</v>
      </c>
      <c r="O1419" t="s">
        <v>42</v>
      </c>
      <c r="P1419">
        <v>1</v>
      </c>
      <c r="Q1419">
        <v>0</v>
      </c>
      <c r="R1419">
        <v>2</v>
      </c>
      <c r="S1419">
        <v>9.4442567700000009</v>
      </c>
      <c r="T1419">
        <v>162802</v>
      </c>
      <c r="U1419">
        <v>30.06530287</v>
      </c>
      <c r="V1419">
        <v>61</v>
      </c>
      <c r="W1419" t="str">
        <f t="shared" si="68"/>
        <v>Healthy</v>
      </c>
      <c r="X1419">
        <v>4</v>
      </c>
      <c r="Y1419">
        <v>10</v>
      </c>
      <c r="Z1419" t="s">
        <v>81</v>
      </c>
      <c r="AA1419" t="s">
        <v>44</v>
      </c>
      <c r="AB1419" t="s">
        <v>32</v>
      </c>
      <c r="AC1419">
        <v>0</v>
      </c>
    </row>
    <row r="1420" spans="1:29" x14ac:dyDescent="0.25">
      <c r="A1420" t="s">
        <v>2677</v>
      </c>
      <c r="B1420">
        <v>80</v>
      </c>
      <c r="C1420" s="3" t="str">
        <f t="shared" si="66"/>
        <v>Old</v>
      </c>
      <c r="D1420" t="s">
        <v>40</v>
      </c>
      <c r="E1420">
        <v>384</v>
      </c>
      <c r="F1420" t="str">
        <f t="shared" si="67"/>
        <v>Dangerous</v>
      </c>
      <c r="G1420" t="s">
        <v>2678</v>
      </c>
      <c r="H1420">
        <v>81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2.25789967</v>
      </c>
      <c r="O1420" t="s">
        <v>35</v>
      </c>
      <c r="P1420">
        <v>0</v>
      </c>
      <c r="Q1420">
        <v>1</v>
      </c>
      <c r="R1420">
        <v>7</v>
      </c>
      <c r="S1420">
        <v>1.2364458899999999</v>
      </c>
      <c r="T1420">
        <v>135550</v>
      </c>
      <c r="U1420">
        <v>31.601931879999999</v>
      </c>
      <c r="V1420">
        <v>216</v>
      </c>
      <c r="W1420" t="str">
        <f t="shared" si="68"/>
        <v>High</v>
      </c>
      <c r="X1420">
        <v>2</v>
      </c>
      <c r="Y1420">
        <v>7</v>
      </c>
      <c r="Z1420" t="s">
        <v>70</v>
      </c>
      <c r="AA1420" t="s">
        <v>37</v>
      </c>
      <c r="AB1420" t="s">
        <v>38</v>
      </c>
      <c r="AC1420">
        <v>0</v>
      </c>
    </row>
    <row r="1421" spans="1:29" x14ac:dyDescent="0.25">
      <c r="A1421" t="s">
        <v>2679</v>
      </c>
      <c r="B1421">
        <v>33</v>
      </c>
      <c r="C1421" s="3" t="str">
        <f t="shared" si="66"/>
        <v>Middle Age</v>
      </c>
      <c r="D1421" t="s">
        <v>27</v>
      </c>
      <c r="E1421">
        <v>219</v>
      </c>
      <c r="F1421" t="str">
        <f t="shared" si="67"/>
        <v>At-Risk</v>
      </c>
      <c r="G1421" t="s">
        <v>2680</v>
      </c>
      <c r="H1421">
        <v>81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9.5039447149999994</v>
      </c>
      <c r="O1421" t="s">
        <v>35</v>
      </c>
      <c r="P1421">
        <v>0</v>
      </c>
      <c r="Q1421">
        <v>0</v>
      </c>
      <c r="R1421">
        <v>4</v>
      </c>
      <c r="S1421">
        <v>8.9114918579999998</v>
      </c>
      <c r="T1421">
        <v>102829</v>
      </c>
      <c r="U1421">
        <v>22.58602003</v>
      </c>
      <c r="V1421">
        <v>187</v>
      </c>
      <c r="W1421" t="str">
        <f t="shared" si="68"/>
        <v>Borderline High</v>
      </c>
      <c r="X1421">
        <v>4</v>
      </c>
      <c r="Y1421">
        <v>7</v>
      </c>
      <c r="Z1421" t="s">
        <v>30</v>
      </c>
      <c r="AA1421" t="s">
        <v>31</v>
      </c>
      <c r="AB1421" t="s">
        <v>32</v>
      </c>
      <c r="AC1421">
        <v>0</v>
      </c>
    </row>
    <row r="1422" spans="1:29" x14ac:dyDescent="0.25">
      <c r="A1422" t="s">
        <v>2681</v>
      </c>
      <c r="B1422">
        <v>25</v>
      </c>
      <c r="C1422" s="3" t="str">
        <f t="shared" si="66"/>
        <v>Young</v>
      </c>
      <c r="D1422" t="s">
        <v>27</v>
      </c>
      <c r="E1422">
        <v>127</v>
      </c>
      <c r="F1422" t="str">
        <f t="shared" si="67"/>
        <v>Heart-Healthy</v>
      </c>
      <c r="G1422" t="s">
        <v>2682</v>
      </c>
      <c r="H1422">
        <v>87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15.511688639999999</v>
      </c>
      <c r="O1422" t="s">
        <v>42</v>
      </c>
      <c r="P1422">
        <v>1</v>
      </c>
      <c r="Q1422">
        <v>1</v>
      </c>
      <c r="R1422">
        <v>9</v>
      </c>
      <c r="S1422">
        <v>10.24149944</v>
      </c>
      <c r="T1422">
        <v>233986</v>
      </c>
      <c r="U1422">
        <v>32.7962639</v>
      </c>
      <c r="V1422">
        <v>622</v>
      </c>
      <c r="W1422" t="str">
        <f t="shared" si="68"/>
        <v>Very High</v>
      </c>
      <c r="X1422">
        <v>4</v>
      </c>
      <c r="Y1422">
        <v>8</v>
      </c>
      <c r="Z1422" t="s">
        <v>70</v>
      </c>
      <c r="AA1422" t="s">
        <v>37</v>
      </c>
      <c r="AB1422" t="s">
        <v>38</v>
      </c>
      <c r="AC1422">
        <v>0</v>
      </c>
    </row>
    <row r="1423" spans="1:29" x14ac:dyDescent="0.25">
      <c r="A1423" t="s">
        <v>2683</v>
      </c>
      <c r="B1423">
        <v>29</v>
      </c>
      <c r="C1423" s="3" t="str">
        <f t="shared" si="66"/>
        <v>Young</v>
      </c>
      <c r="D1423" t="s">
        <v>40</v>
      </c>
      <c r="E1423">
        <v>289</v>
      </c>
      <c r="F1423" t="str">
        <f t="shared" si="67"/>
        <v>Dangerous</v>
      </c>
      <c r="G1423" t="s">
        <v>2684</v>
      </c>
      <c r="H1423">
        <v>40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12.05017372</v>
      </c>
      <c r="O1423" t="s">
        <v>42</v>
      </c>
      <c r="P1423">
        <v>0</v>
      </c>
      <c r="Q1423">
        <v>0</v>
      </c>
      <c r="R1423">
        <v>5</v>
      </c>
      <c r="S1423">
        <v>9.2166554129999998</v>
      </c>
      <c r="T1423">
        <v>209186</v>
      </c>
      <c r="U1423">
        <v>37.549085089999998</v>
      </c>
      <c r="V1423">
        <v>348</v>
      </c>
      <c r="W1423" t="str">
        <f t="shared" si="68"/>
        <v>High</v>
      </c>
      <c r="X1423">
        <v>6</v>
      </c>
      <c r="Y1423">
        <v>7</v>
      </c>
      <c r="Z1423" t="s">
        <v>73</v>
      </c>
      <c r="AA1423" t="s">
        <v>50</v>
      </c>
      <c r="AB1423" t="s">
        <v>38</v>
      </c>
      <c r="AC1423">
        <v>0</v>
      </c>
    </row>
    <row r="1424" spans="1:29" x14ac:dyDescent="0.25">
      <c r="A1424" t="s">
        <v>2685</v>
      </c>
      <c r="B1424">
        <v>30</v>
      </c>
      <c r="C1424" s="3" t="str">
        <f t="shared" si="66"/>
        <v>Young</v>
      </c>
      <c r="D1424" t="s">
        <v>27</v>
      </c>
      <c r="E1424">
        <v>202</v>
      </c>
      <c r="F1424" t="str">
        <f t="shared" si="67"/>
        <v>At-Risk</v>
      </c>
      <c r="G1424" t="s">
        <v>2686</v>
      </c>
      <c r="H1424">
        <v>81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16.12953568</v>
      </c>
      <c r="O1424" t="s">
        <v>42</v>
      </c>
      <c r="P1424">
        <v>1</v>
      </c>
      <c r="Q1424">
        <v>0</v>
      </c>
      <c r="R1424">
        <v>6</v>
      </c>
      <c r="S1424">
        <v>9.8058459320000004</v>
      </c>
      <c r="T1424">
        <v>226307</v>
      </c>
      <c r="U1424">
        <v>21.645016800000001</v>
      </c>
      <c r="V1424">
        <v>763</v>
      </c>
      <c r="W1424" t="str">
        <f t="shared" si="68"/>
        <v>Very High</v>
      </c>
      <c r="X1424">
        <v>7</v>
      </c>
      <c r="Y1424">
        <v>7</v>
      </c>
      <c r="Z1424" t="s">
        <v>53</v>
      </c>
      <c r="AA1424" t="s">
        <v>44</v>
      </c>
      <c r="AB1424" t="s">
        <v>38</v>
      </c>
      <c r="AC1424">
        <v>0</v>
      </c>
    </row>
    <row r="1425" spans="1:29" x14ac:dyDescent="0.25">
      <c r="A1425" t="s">
        <v>2687</v>
      </c>
      <c r="B1425">
        <v>34</v>
      </c>
      <c r="C1425" s="3" t="str">
        <f t="shared" si="66"/>
        <v>Middle Age</v>
      </c>
      <c r="D1425" t="s">
        <v>27</v>
      </c>
      <c r="E1425">
        <v>336</v>
      </c>
      <c r="F1425" t="str">
        <f t="shared" si="67"/>
        <v>Dangerous</v>
      </c>
      <c r="G1425" t="s">
        <v>2688</v>
      </c>
      <c r="H1425">
        <v>97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8.0215883889999997</v>
      </c>
      <c r="O1425" t="s">
        <v>35</v>
      </c>
      <c r="P1425">
        <v>1</v>
      </c>
      <c r="Q1425">
        <v>1</v>
      </c>
      <c r="R1425">
        <v>10</v>
      </c>
      <c r="S1425">
        <v>8.8338342349999994</v>
      </c>
      <c r="T1425">
        <v>92692</v>
      </c>
      <c r="U1425">
        <v>23.107398280000002</v>
      </c>
      <c r="V1425">
        <v>72</v>
      </c>
      <c r="W1425" t="str">
        <f t="shared" si="68"/>
        <v>Healthy</v>
      </c>
      <c r="X1425">
        <v>1</v>
      </c>
      <c r="Y1425">
        <v>10</v>
      </c>
      <c r="Z1425" t="s">
        <v>111</v>
      </c>
      <c r="AA1425" t="s">
        <v>50</v>
      </c>
      <c r="AB1425" t="s">
        <v>38</v>
      </c>
      <c r="AC1425">
        <v>0</v>
      </c>
    </row>
    <row r="1426" spans="1:29" x14ac:dyDescent="0.25">
      <c r="A1426" t="s">
        <v>2689</v>
      </c>
      <c r="B1426">
        <v>68</v>
      </c>
      <c r="C1426" s="3" t="str">
        <f t="shared" si="66"/>
        <v>Old</v>
      </c>
      <c r="D1426" t="s">
        <v>27</v>
      </c>
      <c r="E1426">
        <v>247</v>
      </c>
      <c r="F1426" t="str">
        <f t="shared" si="67"/>
        <v>Dangerous</v>
      </c>
      <c r="G1426" t="s">
        <v>2690</v>
      </c>
      <c r="H1426">
        <v>66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5.285419987</v>
      </c>
      <c r="O1426" t="s">
        <v>29</v>
      </c>
      <c r="P1426">
        <v>0</v>
      </c>
      <c r="Q1426">
        <v>1</v>
      </c>
      <c r="R1426">
        <v>2</v>
      </c>
      <c r="S1426">
        <v>7.5052870250000003</v>
      </c>
      <c r="T1426">
        <v>98858</v>
      </c>
      <c r="U1426">
        <v>35.606321379999997</v>
      </c>
      <c r="V1426">
        <v>236</v>
      </c>
      <c r="W1426" t="str">
        <f t="shared" si="68"/>
        <v>High</v>
      </c>
      <c r="X1426">
        <v>0</v>
      </c>
      <c r="Y1426">
        <v>4</v>
      </c>
      <c r="Z1426" t="s">
        <v>81</v>
      </c>
      <c r="AA1426" t="s">
        <v>44</v>
      </c>
      <c r="AB1426" t="s">
        <v>32</v>
      </c>
      <c r="AC1426">
        <v>1</v>
      </c>
    </row>
    <row r="1427" spans="1:29" x14ac:dyDescent="0.25">
      <c r="A1427" t="s">
        <v>2691</v>
      </c>
      <c r="B1427">
        <v>38</v>
      </c>
      <c r="C1427" s="3" t="str">
        <f t="shared" si="66"/>
        <v>Middle Age</v>
      </c>
      <c r="D1427" t="s">
        <v>40</v>
      </c>
      <c r="E1427">
        <v>379</v>
      </c>
      <c r="F1427" t="str">
        <f t="shared" si="67"/>
        <v>Dangerous</v>
      </c>
      <c r="G1427" t="s">
        <v>2692</v>
      </c>
      <c r="H1427">
        <v>70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0.71332963599999999</v>
      </c>
      <c r="O1427" t="s">
        <v>42</v>
      </c>
      <c r="P1427">
        <v>1</v>
      </c>
      <c r="Q1427">
        <v>1</v>
      </c>
      <c r="R1427">
        <v>3</v>
      </c>
      <c r="S1427">
        <v>8.5214484529999996</v>
      </c>
      <c r="T1427">
        <v>237249</v>
      </c>
      <c r="U1427">
        <v>28.481399270000001</v>
      </c>
      <c r="V1427">
        <v>333</v>
      </c>
      <c r="W1427" t="str">
        <f t="shared" si="68"/>
        <v>High</v>
      </c>
      <c r="X1427">
        <v>4</v>
      </c>
      <c r="Y1427">
        <v>5</v>
      </c>
      <c r="Z1427" t="s">
        <v>81</v>
      </c>
      <c r="AA1427" t="s">
        <v>44</v>
      </c>
      <c r="AB1427" t="s">
        <v>32</v>
      </c>
      <c r="AC1427">
        <v>1</v>
      </c>
    </row>
    <row r="1428" spans="1:29" x14ac:dyDescent="0.25">
      <c r="A1428" t="s">
        <v>2693</v>
      </c>
      <c r="B1428">
        <v>86</v>
      </c>
      <c r="C1428" s="3" t="str">
        <f t="shared" si="66"/>
        <v>Old</v>
      </c>
      <c r="D1428" t="s">
        <v>27</v>
      </c>
      <c r="E1428">
        <v>263</v>
      </c>
      <c r="F1428" t="str">
        <f t="shared" si="67"/>
        <v>Dangerous</v>
      </c>
      <c r="G1428" t="s">
        <v>2694</v>
      </c>
      <c r="H1428">
        <v>57</v>
      </c>
      <c r="I1428">
        <v>1</v>
      </c>
      <c r="J1428">
        <v>0</v>
      </c>
      <c r="K1428">
        <v>1</v>
      </c>
      <c r="L1428">
        <v>1</v>
      </c>
      <c r="M1428">
        <v>1</v>
      </c>
      <c r="N1428">
        <v>16.10075634</v>
      </c>
      <c r="O1428" t="s">
        <v>29</v>
      </c>
      <c r="P1428">
        <v>1</v>
      </c>
      <c r="Q1428">
        <v>0</v>
      </c>
      <c r="R1428">
        <v>9</v>
      </c>
      <c r="S1428">
        <v>1.323533345</v>
      </c>
      <c r="T1428">
        <v>144307</v>
      </c>
      <c r="U1428">
        <v>39.326325050000001</v>
      </c>
      <c r="V1428">
        <v>492</v>
      </c>
      <c r="W1428" t="str">
        <f t="shared" si="68"/>
        <v>High</v>
      </c>
      <c r="X1428">
        <v>3</v>
      </c>
      <c r="Y1428">
        <v>4</v>
      </c>
      <c r="Z1428" t="s">
        <v>30</v>
      </c>
      <c r="AA1428" t="s">
        <v>31</v>
      </c>
      <c r="AB1428" t="s">
        <v>32</v>
      </c>
      <c r="AC1428">
        <v>1</v>
      </c>
    </row>
    <row r="1429" spans="1:29" x14ac:dyDescent="0.25">
      <c r="A1429" t="s">
        <v>2695</v>
      </c>
      <c r="B1429">
        <v>54</v>
      </c>
      <c r="C1429" s="3" t="str">
        <f t="shared" si="66"/>
        <v>Middle Age</v>
      </c>
      <c r="D1429" t="s">
        <v>40</v>
      </c>
      <c r="E1429">
        <v>147</v>
      </c>
      <c r="F1429" t="str">
        <f t="shared" si="67"/>
        <v>Heart-Healthy</v>
      </c>
      <c r="G1429" t="s">
        <v>2696</v>
      </c>
      <c r="H1429">
        <v>93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9.3426093080000001</v>
      </c>
      <c r="O1429" t="s">
        <v>42</v>
      </c>
      <c r="P1429">
        <v>0</v>
      </c>
      <c r="Q1429">
        <v>1</v>
      </c>
      <c r="R1429">
        <v>2</v>
      </c>
      <c r="S1429">
        <v>10.08925808</v>
      </c>
      <c r="T1429">
        <v>176247</v>
      </c>
      <c r="U1429">
        <v>21.23207412</v>
      </c>
      <c r="V1429">
        <v>314</v>
      </c>
      <c r="W1429" t="str">
        <f t="shared" si="68"/>
        <v>High</v>
      </c>
      <c r="X1429">
        <v>2</v>
      </c>
      <c r="Y1429">
        <v>9</v>
      </c>
      <c r="Z1429" t="s">
        <v>61</v>
      </c>
      <c r="AA1429" t="s">
        <v>31</v>
      </c>
      <c r="AB1429" t="s">
        <v>32</v>
      </c>
      <c r="AC1429">
        <v>1</v>
      </c>
    </row>
    <row r="1430" spans="1:29" x14ac:dyDescent="0.25">
      <c r="A1430" t="s">
        <v>2697</v>
      </c>
      <c r="B1430">
        <v>30</v>
      </c>
      <c r="C1430" s="3" t="str">
        <f t="shared" si="66"/>
        <v>Young</v>
      </c>
      <c r="D1430" t="s">
        <v>27</v>
      </c>
      <c r="E1430">
        <v>230</v>
      </c>
      <c r="F1430" t="str">
        <f t="shared" si="67"/>
        <v>At-Risk</v>
      </c>
      <c r="G1430" t="s">
        <v>273</v>
      </c>
      <c r="H1430">
        <v>44</v>
      </c>
      <c r="I1430">
        <v>1</v>
      </c>
      <c r="J1430">
        <v>1</v>
      </c>
      <c r="K1430">
        <v>1</v>
      </c>
      <c r="L1430">
        <v>0</v>
      </c>
      <c r="M1430">
        <v>1</v>
      </c>
      <c r="N1430">
        <v>2.8847847149999999</v>
      </c>
      <c r="O1430" t="s">
        <v>42</v>
      </c>
      <c r="P1430">
        <v>0</v>
      </c>
      <c r="Q1430">
        <v>0</v>
      </c>
      <c r="R1430">
        <v>3</v>
      </c>
      <c r="S1430">
        <v>8.4008889199999999</v>
      </c>
      <c r="T1430">
        <v>105125</v>
      </c>
      <c r="U1430">
        <v>39.978977120000003</v>
      </c>
      <c r="V1430">
        <v>122</v>
      </c>
      <c r="W1430" t="str">
        <f t="shared" si="68"/>
        <v>Healthy</v>
      </c>
      <c r="X1430">
        <v>1</v>
      </c>
      <c r="Y1430">
        <v>7</v>
      </c>
      <c r="Z1430" t="s">
        <v>220</v>
      </c>
      <c r="AA1430" t="s">
        <v>31</v>
      </c>
      <c r="AB1430" t="s">
        <v>38</v>
      </c>
      <c r="AC1430">
        <v>0</v>
      </c>
    </row>
    <row r="1431" spans="1:29" x14ac:dyDescent="0.25">
      <c r="A1431" t="s">
        <v>2698</v>
      </c>
      <c r="B1431">
        <v>68</v>
      </c>
      <c r="C1431" s="3" t="str">
        <f t="shared" si="66"/>
        <v>Old</v>
      </c>
      <c r="D1431" t="s">
        <v>27</v>
      </c>
      <c r="E1431">
        <v>262</v>
      </c>
      <c r="F1431" t="str">
        <f t="shared" si="67"/>
        <v>Dangerous</v>
      </c>
      <c r="G1431" t="s">
        <v>2699</v>
      </c>
      <c r="H1431">
        <v>45</v>
      </c>
      <c r="I1431">
        <v>0</v>
      </c>
      <c r="J1431">
        <v>1</v>
      </c>
      <c r="K1431">
        <v>1</v>
      </c>
      <c r="L1431">
        <v>0</v>
      </c>
      <c r="M1431">
        <v>1</v>
      </c>
      <c r="N1431">
        <v>2.463243716</v>
      </c>
      <c r="O1431" t="s">
        <v>29</v>
      </c>
      <c r="P1431">
        <v>1</v>
      </c>
      <c r="Q1431">
        <v>0</v>
      </c>
      <c r="R1431">
        <v>10</v>
      </c>
      <c r="S1431">
        <v>8.7597601209999993</v>
      </c>
      <c r="T1431">
        <v>204886</v>
      </c>
      <c r="U1431">
        <v>33.070333120000001</v>
      </c>
      <c r="V1431">
        <v>700</v>
      </c>
      <c r="W1431" t="str">
        <f t="shared" si="68"/>
        <v>Very High</v>
      </c>
      <c r="X1431">
        <v>4</v>
      </c>
      <c r="Y1431">
        <v>9</v>
      </c>
      <c r="Z1431" t="s">
        <v>30</v>
      </c>
      <c r="AA1431" t="s">
        <v>31</v>
      </c>
      <c r="AB1431" t="s">
        <v>32</v>
      </c>
      <c r="AC1431">
        <v>0</v>
      </c>
    </row>
    <row r="1432" spans="1:29" x14ac:dyDescent="0.25">
      <c r="A1432" t="s">
        <v>2700</v>
      </c>
      <c r="B1432">
        <v>34</v>
      </c>
      <c r="C1432" s="3" t="str">
        <f t="shared" si="66"/>
        <v>Middle Age</v>
      </c>
      <c r="D1432" t="s">
        <v>27</v>
      </c>
      <c r="E1432">
        <v>218</v>
      </c>
      <c r="F1432" t="str">
        <f t="shared" si="67"/>
        <v>At-Risk</v>
      </c>
      <c r="G1432" t="s">
        <v>2701</v>
      </c>
      <c r="H1432">
        <v>62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7.3501779230000004</v>
      </c>
      <c r="O1432" t="s">
        <v>42</v>
      </c>
      <c r="P1432">
        <v>0</v>
      </c>
      <c r="Q1432">
        <v>0</v>
      </c>
      <c r="R1432">
        <v>1</v>
      </c>
      <c r="S1432">
        <v>11.38421896</v>
      </c>
      <c r="T1432">
        <v>219523</v>
      </c>
      <c r="U1432">
        <v>28.11684721</v>
      </c>
      <c r="V1432">
        <v>52</v>
      </c>
      <c r="W1432" t="str">
        <f t="shared" si="68"/>
        <v>Healthy</v>
      </c>
      <c r="X1432">
        <v>0</v>
      </c>
      <c r="Y1432">
        <v>8</v>
      </c>
      <c r="Z1432" t="s">
        <v>53</v>
      </c>
      <c r="AA1432" t="s">
        <v>44</v>
      </c>
      <c r="AB1432" t="s">
        <v>38</v>
      </c>
      <c r="AC1432">
        <v>0</v>
      </c>
    </row>
    <row r="1433" spans="1:29" x14ac:dyDescent="0.25">
      <c r="A1433" t="s">
        <v>2702</v>
      </c>
      <c r="B1433">
        <v>58</v>
      </c>
      <c r="C1433" s="3" t="str">
        <f t="shared" si="66"/>
        <v>Old</v>
      </c>
      <c r="D1433" t="s">
        <v>40</v>
      </c>
      <c r="E1433">
        <v>237</v>
      </c>
      <c r="F1433" t="str">
        <f t="shared" si="67"/>
        <v>At-Risk</v>
      </c>
      <c r="G1433" t="s">
        <v>2703</v>
      </c>
      <c r="H1433">
        <v>101</v>
      </c>
      <c r="I1433">
        <v>1</v>
      </c>
      <c r="J1433">
        <v>0</v>
      </c>
      <c r="K1433">
        <v>1</v>
      </c>
      <c r="L1433">
        <v>1</v>
      </c>
      <c r="M1433">
        <v>0</v>
      </c>
      <c r="N1433">
        <v>16.169792520000001</v>
      </c>
      <c r="O1433" t="s">
        <v>35</v>
      </c>
      <c r="P1433">
        <v>0</v>
      </c>
      <c r="Q1433">
        <v>0</v>
      </c>
      <c r="R1433">
        <v>10</v>
      </c>
      <c r="S1433">
        <v>4.9085083200000001</v>
      </c>
      <c r="T1433">
        <v>149505</v>
      </c>
      <c r="U1433">
        <v>26.446863100000002</v>
      </c>
      <c r="V1433">
        <v>207</v>
      </c>
      <c r="W1433" t="str">
        <f t="shared" si="68"/>
        <v>High</v>
      </c>
      <c r="X1433">
        <v>1</v>
      </c>
      <c r="Y1433">
        <v>8</v>
      </c>
      <c r="Z1433" t="s">
        <v>125</v>
      </c>
      <c r="AA1433" t="s">
        <v>126</v>
      </c>
      <c r="AB1433" t="s">
        <v>32</v>
      </c>
      <c r="AC1433">
        <v>1</v>
      </c>
    </row>
    <row r="1434" spans="1:29" x14ac:dyDescent="0.25">
      <c r="A1434" t="s">
        <v>2704</v>
      </c>
      <c r="B1434">
        <v>49</v>
      </c>
      <c r="C1434" s="3" t="str">
        <f t="shared" si="66"/>
        <v>Middle Age</v>
      </c>
      <c r="D1434" t="s">
        <v>40</v>
      </c>
      <c r="E1434">
        <v>269</v>
      </c>
      <c r="F1434" t="str">
        <f t="shared" si="67"/>
        <v>Dangerous</v>
      </c>
      <c r="G1434" t="s">
        <v>2705</v>
      </c>
      <c r="H1434">
        <v>109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5.35919027</v>
      </c>
      <c r="O1434" t="s">
        <v>42</v>
      </c>
      <c r="P1434">
        <v>0</v>
      </c>
      <c r="Q1434">
        <v>0</v>
      </c>
      <c r="R1434">
        <v>1</v>
      </c>
      <c r="S1434">
        <v>6.074161417</v>
      </c>
      <c r="T1434">
        <v>24048</v>
      </c>
      <c r="U1434">
        <v>33.952047489999998</v>
      </c>
      <c r="V1434">
        <v>367</v>
      </c>
      <c r="W1434" t="str">
        <f t="shared" si="68"/>
        <v>High</v>
      </c>
      <c r="X1434">
        <v>3</v>
      </c>
      <c r="Y1434">
        <v>10</v>
      </c>
      <c r="Z1434" t="s">
        <v>81</v>
      </c>
      <c r="AA1434" t="s">
        <v>44</v>
      </c>
      <c r="AB1434" t="s">
        <v>32</v>
      </c>
      <c r="AC1434">
        <v>0</v>
      </c>
    </row>
    <row r="1435" spans="1:29" x14ac:dyDescent="0.25">
      <c r="A1435" t="s">
        <v>2706</v>
      </c>
      <c r="B1435">
        <v>87</v>
      </c>
      <c r="C1435" s="3" t="str">
        <f t="shared" si="66"/>
        <v>Old</v>
      </c>
      <c r="D1435" t="s">
        <v>27</v>
      </c>
      <c r="E1435">
        <v>331</v>
      </c>
      <c r="F1435" t="str">
        <f t="shared" si="67"/>
        <v>Dangerous</v>
      </c>
      <c r="G1435" t="s">
        <v>2707</v>
      </c>
      <c r="H1435">
        <v>41</v>
      </c>
      <c r="I1435">
        <v>1</v>
      </c>
      <c r="J1435">
        <v>0</v>
      </c>
      <c r="K1435">
        <v>1</v>
      </c>
      <c r="L1435">
        <v>0</v>
      </c>
      <c r="M1435">
        <v>1</v>
      </c>
      <c r="N1435">
        <v>16.876118000000002</v>
      </c>
      <c r="O1435" t="s">
        <v>42</v>
      </c>
      <c r="P1435">
        <v>0</v>
      </c>
      <c r="Q1435">
        <v>0</v>
      </c>
      <c r="R1435">
        <v>7</v>
      </c>
      <c r="S1435">
        <v>5.4236746980000001</v>
      </c>
      <c r="T1435">
        <v>23355</v>
      </c>
      <c r="U1435">
        <v>24.864159539999999</v>
      </c>
      <c r="V1435">
        <v>332</v>
      </c>
      <c r="W1435" t="str">
        <f t="shared" si="68"/>
        <v>High</v>
      </c>
      <c r="X1435">
        <v>6</v>
      </c>
      <c r="Y1435">
        <v>7</v>
      </c>
      <c r="Z1435" t="s">
        <v>73</v>
      </c>
      <c r="AA1435" t="s">
        <v>50</v>
      </c>
      <c r="AB1435" t="s">
        <v>38</v>
      </c>
      <c r="AC1435">
        <v>0</v>
      </c>
    </row>
    <row r="1436" spans="1:29" x14ac:dyDescent="0.25">
      <c r="A1436" t="s">
        <v>2708</v>
      </c>
      <c r="B1436">
        <v>29</v>
      </c>
      <c r="C1436" s="3" t="str">
        <f t="shared" si="66"/>
        <v>Young</v>
      </c>
      <c r="D1436" t="s">
        <v>40</v>
      </c>
      <c r="E1436">
        <v>164</v>
      </c>
      <c r="F1436" t="str">
        <f t="shared" si="67"/>
        <v>Heart-Healthy</v>
      </c>
      <c r="G1436" t="s">
        <v>2709</v>
      </c>
      <c r="H1436">
        <v>84</v>
      </c>
      <c r="I1436">
        <v>0</v>
      </c>
      <c r="J1436">
        <v>1</v>
      </c>
      <c r="K1436">
        <v>0</v>
      </c>
      <c r="L1436">
        <v>1</v>
      </c>
      <c r="M1436">
        <v>1</v>
      </c>
      <c r="N1436">
        <v>1.8137585620000001</v>
      </c>
      <c r="O1436" t="s">
        <v>29</v>
      </c>
      <c r="P1436">
        <v>0</v>
      </c>
      <c r="Q1436">
        <v>0</v>
      </c>
      <c r="R1436">
        <v>6</v>
      </c>
      <c r="S1436">
        <v>10.12360988</v>
      </c>
      <c r="T1436">
        <v>241674</v>
      </c>
      <c r="U1436">
        <v>28.13380926</v>
      </c>
      <c r="V1436">
        <v>293</v>
      </c>
      <c r="W1436" t="str">
        <f t="shared" si="68"/>
        <v>High</v>
      </c>
      <c r="X1436">
        <v>0</v>
      </c>
      <c r="Y1436">
        <v>7</v>
      </c>
      <c r="Z1436" t="s">
        <v>43</v>
      </c>
      <c r="AA1436" t="s">
        <v>44</v>
      </c>
      <c r="AB1436" t="s">
        <v>38</v>
      </c>
      <c r="AC1436">
        <v>1</v>
      </c>
    </row>
    <row r="1437" spans="1:29" x14ac:dyDescent="0.25">
      <c r="A1437" t="s">
        <v>2710</v>
      </c>
      <c r="B1437">
        <v>21</v>
      </c>
      <c r="C1437" s="3" t="str">
        <f t="shared" si="66"/>
        <v>Young</v>
      </c>
      <c r="D1437" t="s">
        <v>27</v>
      </c>
      <c r="E1437">
        <v>172</v>
      </c>
      <c r="F1437" t="str">
        <f t="shared" si="67"/>
        <v>Heart-Healthy</v>
      </c>
      <c r="G1437" t="s">
        <v>2711</v>
      </c>
      <c r="H1437">
        <v>65</v>
      </c>
      <c r="I1437">
        <v>1</v>
      </c>
      <c r="J1437">
        <v>1</v>
      </c>
      <c r="K1437">
        <v>1</v>
      </c>
      <c r="L1437">
        <v>0</v>
      </c>
      <c r="M1437">
        <v>1</v>
      </c>
      <c r="N1437">
        <v>16.66325982</v>
      </c>
      <c r="O1437" t="s">
        <v>29</v>
      </c>
      <c r="P1437">
        <v>0</v>
      </c>
      <c r="Q1437">
        <v>0</v>
      </c>
      <c r="R1437">
        <v>5</v>
      </c>
      <c r="S1437">
        <v>5.5052390100000004</v>
      </c>
      <c r="T1437">
        <v>148097</v>
      </c>
      <c r="U1437">
        <v>22.998688990000002</v>
      </c>
      <c r="V1437">
        <v>767</v>
      </c>
      <c r="W1437" t="str">
        <f t="shared" si="68"/>
        <v>Very High</v>
      </c>
      <c r="X1437">
        <v>0</v>
      </c>
      <c r="Y1437">
        <v>9</v>
      </c>
      <c r="Z1437" t="s">
        <v>153</v>
      </c>
      <c r="AA1437" t="s">
        <v>50</v>
      </c>
      <c r="AB1437" t="s">
        <v>38</v>
      </c>
      <c r="AC1437">
        <v>0</v>
      </c>
    </row>
    <row r="1438" spans="1:29" x14ac:dyDescent="0.25">
      <c r="A1438" t="s">
        <v>2712</v>
      </c>
      <c r="B1438">
        <v>28</v>
      </c>
      <c r="C1438" s="3" t="str">
        <f t="shared" si="66"/>
        <v>Young</v>
      </c>
      <c r="D1438" t="s">
        <v>27</v>
      </c>
      <c r="E1438">
        <v>310</v>
      </c>
      <c r="F1438" t="str">
        <f t="shared" si="67"/>
        <v>Dangerous</v>
      </c>
      <c r="G1438" t="s">
        <v>763</v>
      </c>
      <c r="H1438">
        <v>94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8.9159167979999996</v>
      </c>
      <c r="O1438" t="s">
        <v>35</v>
      </c>
      <c r="P1438">
        <v>1</v>
      </c>
      <c r="Q1438">
        <v>1</v>
      </c>
      <c r="R1438">
        <v>4</v>
      </c>
      <c r="S1438">
        <v>3.313488473</v>
      </c>
      <c r="T1438">
        <v>163498</v>
      </c>
      <c r="U1438">
        <v>38.432775939999999</v>
      </c>
      <c r="V1438">
        <v>215</v>
      </c>
      <c r="W1438" t="str">
        <f t="shared" si="68"/>
        <v>High</v>
      </c>
      <c r="X1438">
        <v>0</v>
      </c>
      <c r="Y1438">
        <v>4</v>
      </c>
      <c r="Z1438" t="s">
        <v>30</v>
      </c>
      <c r="AA1438" t="s">
        <v>31</v>
      </c>
      <c r="AB1438" t="s">
        <v>32</v>
      </c>
      <c r="AC1438">
        <v>0</v>
      </c>
    </row>
    <row r="1439" spans="1:29" x14ac:dyDescent="0.25">
      <c r="A1439" t="s">
        <v>2713</v>
      </c>
      <c r="B1439">
        <v>24</v>
      </c>
      <c r="C1439" s="3" t="str">
        <f t="shared" si="66"/>
        <v>Young</v>
      </c>
      <c r="D1439" t="s">
        <v>27</v>
      </c>
      <c r="E1439">
        <v>382</v>
      </c>
      <c r="F1439" t="str">
        <f t="shared" si="67"/>
        <v>Dangerous</v>
      </c>
      <c r="G1439" t="s">
        <v>2714</v>
      </c>
      <c r="H1439">
        <v>84</v>
      </c>
      <c r="I1439">
        <v>1</v>
      </c>
      <c r="J1439">
        <v>1</v>
      </c>
      <c r="K1439">
        <v>1</v>
      </c>
      <c r="L1439">
        <v>0</v>
      </c>
      <c r="M1439">
        <v>1</v>
      </c>
      <c r="N1439">
        <v>15.53118854</v>
      </c>
      <c r="O1439" t="s">
        <v>35</v>
      </c>
      <c r="P1439">
        <v>0</v>
      </c>
      <c r="Q1439">
        <v>1</v>
      </c>
      <c r="R1439">
        <v>7</v>
      </c>
      <c r="S1439">
        <v>0.39565720199999999</v>
      </c>
      <c r="T1439">
        <v>272438</v>
      </c>
      <c r="U1439">
        <v>28.07564949</v>
      </c>
      <c r="V1439">
        <v>658</v>
      </c>
      <c r="W1439" t="str">
        <f t="shared" si="68"/>
        <v>Very High</v>
      </c>
      <c r="X1439">
        <v>5</v>
      </c>
      <c r="Y1439">
        <v>5</v>
      </c>
      <c r="Z1439" t="s">
        <v>126</v>
      </c>
      <c r="AA1439" t="s">
        <v>126</v>
      </c>
      <c r="AB1439" t="s">
        <v>32</v>
      </c>
      <c r="AC1439">
        <v>0</v>
      </c>
    </row>
    <row r="1440" spans="1:29" x14ac:dyDescent="0.25">
      <c r="A1440" t="s">
        <v>2715</v>
      </c>
      <c r="B1440">
        <v>43</v>
      </c>
      <c r="C1440" s="3" t="str">
        <f t="shared" si="66"/>
        <v>Middle Age</v>
      </c>
      <c r="D1440" t="s">
        <v>40</v>
      </c>
      <c r="E1440">
        <v>158</v>
      </c>
      <c r="F1440" t="str">
        <f t="shared" si="67"/>
        <v>Heart-Healthy</v>
      </c>
      <c r="G1440" t="s">
        <v>2716</v>
      </c>
      <c r="H1440">
        <v>61</v>
      </c>
      <c r="I1440">
        <v>1</v>
      </c>
      <c r="J1440">
        <v>0</v>
      </c>
      <c r="K1440">
        <v>1</v>
      </c>
      <c r="L1440">
        <v>1</v>
      </c>
      <c r="M1440">
        <v>1</v>
      </c>
      <c r="N1440">
        <v>5.6033621780000002</v>
      </c>
      <c r="O1440" t="s">
        <v>29</v>
      </c>
      <c r="P1440">
        <v>0</v>
      </c>
      <c r="Q1440">
        <v>0</v>
      </c>
      <c r="R1440">
        <v>9</v>
      </c>
      <c r="S1440">
        <v>11.834018500000001</v>
      </c>
      <c r="T1440">
        <v>155867</v>
      </c>
      <c r="U1440">
        <v>22.592284079999999</v>
      </c>
      <c r="V1440">
        <v>51</v>
      </c>
      <c r="W1440" t="str">
        <f t="shared" si="68"/>
        <v>Healthy</v>
      </c>
      <c r="X1440">
        <v>2</v>
      </c>
      <c r="Y1440">
        <v>8</v>
      </c>
      <c r="Z1440" t="s">
        <v>49</v>
      </c>
      <c r="AA1440" t="s">
        <v>50</v>
      </c>
      <c r="AB1440" t="s">
        <v>38</v>
      </c>
      <c r="AC1440">
        <v>1</v>
      </c>
    </row>
    <row r="1441" spans="1:29" x14ac:dyDescent="0.25">
      <c r="A1441" t="s">
        <v>2717</v>
      </c>
      <c r="B1441">
        <v>60</v>
      </c>
      <c r="C1441" s="3" t="str">
        <f t="shared" si="66"/>
        <v>Old</v>
      </c>
      <c r="D1441" t="s">
        <v>27</v>
      </c>
      <c r="E1441">
        <v>245</v>
      </c>
      <c r="F1441" t="str">
        <f t="shared" si="67"/>
        <v>Dangerous</v>
      </c>
      <c r="G1441" t="s">
        <v>2718</v>
      </c>
      <c r="H1441">
        <v>59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4.5737529639999996</v>
      </c>
      <c r="O1441" t="s">
        <v>42</v>
      </c>
      <c r="P1441">
        <v>0</v>
      </c>
      <c r="Q1441">
        <v>0</v>
      </c>
      <c r="R1441">
        <v>3</v>
      </c>
      <c r="S1441">
        <v>3.4586217750000001</v>
      </c>
      <c r="T1441">
        <v>88881</v>
      </c>
      <c r="U1441">
        <v>31.86995641</v>
      </c>
      <c r="V1441">
        <v>774</v>
      </c>
      <c r="W1441" t="str">
        <f t="shared" si="68"/>
        <v>Very High</v>
      </c>
      <c r="X1441">
        <v>5</v>
      </c>
      <c r="Y1441">
        <v>6</v>
      </c>
      <c r="Z1441" t="s">
        <v>30</v>
      </c>
      <c r="AA1441" t="s">
        <v>31</v>
      </c>
      <c r="AB1441" t="s">
        <v>32</v>
      </c>
      <c r="AC1441">
        <v>0</v>
      </c>
    </row>
    <row r="1442" spans="1:29" x14ac:dyDescent="0.25">
      <c r="A1442" t="s">
        <v>2719</v>
      </c>
      <c r="B1442">
        <v>22</v>
      </c>
      <c r="C1442" s="3" t="str">
        <f t="shared" si="66"/>
        <v>Young</v>
      </c>
      <c r="D1442" t="s">
        <v>40</v>
      </c>
      <c r="E1442">
        <v>203</v>
      </c>
      <c r="F1442" t="str">
        <f t="shared" si="67"/>
        <v>At-Risk</v>
      </c>
      <c r="G1442" t="s">
        <v>862</v>
      </c>
      <c r="H1442">
        <v>102</v>
      </c>
      <c r="I1442">
        <v>1</v>
      </c>
      <c r="J1442">
        <v>0</v>
      </c>
      <c r="K1442">
        <v>0</v>
      </c>
      <c r="L1442">
        <v>1</v>
      </c>
      <c r="M1442">
        <v>1</v>
      </c>
      <c r="N1442">
        <v>5.1166402959999999</v>
      </c>
      <c r="O1442" t="s">
        <v>35</v>
      </c>
      <c r="P1442">
        <v>0</v>
      </c>
      <c r="Q1442">
        <v>1</v>
      </c>
      <c r="R1442">
        <v>4</v>
      </c>
      <c r="S1442">
        <v>2.0444851960000001</v>
      </c>
      <c r="T1442">
        <v>110689</v>
      </c>
      <c r="U1442">
        <v>35.898168300000002</v>
      </c>
      <c r="V1442">
        <v>623</v>
      </c>
      <c r="W1442" t="str">
        <f t="shared" si="68"/>
        <v>Very High</v>
      </c>
      <c r="X1442">
        <v>0</v>
      </c>
      <c r="Y1442">
        <v>10</v>
      </c>
      <c r="Z1442" t="s">
        <v>118</v>
      </c>
      <c r="AA1442" t="s">
        <v>67</v>
      </c>
      <c r="AB1442" t="s">
        <v>38</v>
      </c>
      <c r="AC1442">
        <v>1</v>
      </c>
    </row>
    <row r="1443" spans="1:29" x14ac:dyDescent="0.25">
      <c r="A1443" t="s">
        <v>2720</v>
      </c>
      <c r="B1443">
        <v>19</v>
      </c>
      <c r="C1443" s="3" t="str">
        <f t="shared" si="66"/>
        <v>Young</v>
      </c>
      <c r="D1443" t="s">
        <v>27</v>
      </c>
      <c r="E1443">
        <v>288</v>
      </c>
      <c r="F1443" t="str">
        <f t="shared" si="67"/>
        <v>Dangerous</v>
      </c>
      <c r="G1443" t="s">
        <v>2721</v>
      </c>
      <c r="H1443">
        <v>61</v>
      </c>
      <c r="I1443">
        <v>1</v>
      </c>
      <c r="J1443">
        <v>1</v>
      </c>
      <c r="K1443">
        <v>1</v>
      </c>
      <c r="L1443">
        <v>0</v>
      </c>
      <c r="M1443">
        <v>1</v>
      </c>
      <c r="N1443">
        <v>8.7946850609999991</v>
      </c>
      <c r="O1443" t="s">
        <v>35</v>
      </c>
      <c r="P1443">
        <v>1</v>
      </c>
      <c r="Q1443">
        <v>1</v>
      </c>
      <c r="R1443">
        <v>3</v>
      </c>
      <c r="S1443">
        <v>5.777459447</v>
      </c>
      <c r="T1443">
        <v>74568</v>
      </c>
      <c r="U1443">
        <v>18.345452659999999</v>
      </c>
      <c r="V1443">
        <v>512</v>
      </c>
      <c r="W1443" t="str">
        <f t="shared" si="68"/>
        <v>Very High</v>
      </c>
      <c r="X1443">
        <v>0</v>
      </c>
      <c r="Y1443">
        <v>5</v>
      </c>
      <c r="Z1443" t="s">
        <v>73</v>
      </c>
      <c r="AA1443" t="s">
        <v>50</v>
      </c>
      <c r="AB1443" t="s">
        <v>38</v>
      </c>
      <c r="AC1443">
        <v>0</v>
      </c>
    </row>
    <row r="1444" spans="1:29" x14ac:dyDescent="0.25">
      <c r="A1444" t="s">
        <v>2722</v>
      </c>
      <c r="B1444">
        <v>79</v>
      </c>
      <c r="C1444" s="3" t="str">
        <f t="shared" si="66"/>
        <v>Old</v>
      </c>
      <c r="D1444" t="s">
        <v>27</v>
      </c>
      <c r="E1444">
        <v>236</v>
      </c>
      <c r="F1444" t="str">
        <f t="shared" si="67"/>
        <v>At-Risk</v>
      </c>
      <c r="G1444" t="s">
        <v>2723</v>
      </c>
      <c r="H1444">
        <v>58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12.633264560000001</v>
      </c>
      <c r="O1444" t="s">
        <v>35</v>
      </c>
      <c r="P1444">
        <v>0</v>
      </c>
      <c r="Q1444">
        <v>0</v>
      </c>
      <c r="R1444">
        <v>7</v>
      </c>
      <c r="S1444">
        <v>8.9375822039999999</v>
      </c>
      <c r="T1444">
        <v>191638</v>
      </c>
      <c r="U1444">
        <v>32.576954829999998</v>
      </c>
      <c r="V1444">
        <v>142</v>
      </c>
      <c r="W1444" t="str">
        <f t="shared" si="68"/>
        <v>Healthy</v>
      </c>
      <c r="X1444">
        <v>6</v>
      </c>
      <c r="Y1444">
        <v>5</v>
      </c>
      <c r="Z1444" t="s">
        <v>153</v>
      </c>
      <c r="AA1444" t="s">
        <v>50</v>
      </c>
      <c r="AB1444" t="s">
        <v>38</v>
      </c>
      <c r="AC1444">
        <v>0</v>
      </c>
    </row>
    <row r="1445" spans="1:29" x14ac:dyDescent="0.25">
      <c r="A1445" t="s">
        <v>2724</v>
      </c>
      <c r="B1445">
        <v>28</v>
      </c>
      <c r="C1445" s="3" t="str">
        <f t="shared" si="66"/>
        <v>Young</v>
      </c>
      <c r="D1445" t="s">
        <v>40</v>
      </c>
      <c r="E1445">
        <v>359</v>
      </c>
      <c r="F1445" t="str">
        <f t="shared" si="67"/>
        <v>Dangerous</v>
      </c>
      <c r="G1445" t="s">
        <v>2725</v>
      </c>
      <c r="H1445">
        <v>87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3.1339281790000002</v>
      </c>
      <c r="O1445" t="s">
        <v>29</v>
      </c>
      <c r="P1445">
        <v>0</v>
      </c>
      <c r="Q1445">
        <v>1</v>
      </c>
      <c r="R1445">
        <v>8</v>
      </c>
      <c r="S1445">
        <v>4.6500284619999999</v>
      </c>
      <c r="T1445">
        <v>217297</v>
      </c>
      <c r="U1445">
        <v>24.482427990000001</v>
      </c>
      <c r="V1445">
        <v>296</v>
      </c>
      <c r="W1445" t="str">
        <f t="shared" si="68"/>
        <v>High</v>
      </c>
      <c r="X1445">
        <v>3</v>
      </c>
      <c r="Y1445">
        <v>10</v>
      </c>
      <c r="Z1445" t="s">
        <v>118</v>
      </c>
      <c r="AA1445" t="s">
        <v>67</v>
      </c>
      <c r="AB1445" t="s">
        <v>38</v>
      </c>
      <c r="AC1445">
        <v>0</v>
      </c>
    </row>
    <row r="1446" spans="1:29" x14ac:dyDescent="0.25">
      <c r="A1446" t="s">
        <v>2726</v>
      </c>
      <c r="B1446">
        <v>74</v>
      </c>
      <c r="C1446" s="3" t="str">
        <f t="shared" si="66"/>
        <v>Old</v>
      </c>
      <c r="D1446" t="s">
        <v>40</v>
      </c>
      <c r="E1446">
        <v>352</v>
      </c>
      <c r="F1446" t="str">
        <f t="shared" si="67"/>
        <v>Dangerous</v>
      </c>
      <c r="G1446" t="s">
        <v>2727</v>
      </c>
      <c r="H1446">
        <v>89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3.0595477619999998</v>
      </c>
      <c r="O1446" t="s">
        <v>35</v>
      </c>
      <c r="P1446">
        <v>1</v>
      </c>
      <c r="Q1446">
        <v>1</v>
      </c>
      <c r="R1446">
        <v>5</v>
      </c>
      <c r="S1446">
        <v>4.1354865739999997</v>
      </c>
      <c r="T1446">
        <v>30113</v>
      </c>
      <c r="U1446">
        <v>37.282642090000003</v>
      </c>
      <c r="V1446">
        <v>799</v>
      </c>
      <c r="W1446" t="str">
        <f t="shared" si="68"/>
        <v>Very High</v>
      </c>
      <c r="X1446">
        <v>1</v>
      </c>
      <c r="Y1446">
        <v>8</v>
      </c>
      <c r="Z1446" t="s">
        <v>81</v>
      </c>
      <c r="AA1446" t="s">
        <v>44</v>
      </c>
      <c r="AB1446" t="s">
        <v>32</v>
      </c>
      <c r="AC1446">
        <v>0</v>
      </c>
    </row>
    <row r="1447" spans="1:29" x14ac:dyDescent="0.25">
      <c r="A1447" t="s">
        <v>2728</v>
      </c>
      <c r="B1447">
        <v>18</v>
      </c>
      <c r="C1447" s="3" t="str">
        <f t="shared" si="66"/>
        <v>Young</v>
      </c>
      <c r="D1447" t="s">
        <v>27</v>
      </c>
      <c r="E1447">
        <v>297</v>
      </c>
      <c r="F1447" t="str">
        <f t="shared" si="67"/>
        <v>Dangerous</v>
      </c>
      <c r="G1447" t="s">
        <v>2729</v>
      </c>
      <c r="H1447">
        <v>86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19.894292910000001</v>
      </c>
      <c r="O1447" t="s">
        <v>35</v>
      </c>
      <c r="P1447">
        <v>1</v>
      </c>
      <c r="Q1447">
        <v>0</v>
      </c>
      <c r="R1447">
        <v>5</v>
      </c>
      <c r="S1447">
        <v>1.533208578</v>
      </c>
      <c r="T1447">
        <v>121656</v>
      </c>
      <c r="U1447">
        <v>37.428424540000002</v>
      </c>
      <c r="V1447">
        <v>755</v>
      </c>
      <c r="W1447" t="str">
        <f t="shared" si="68"/>
        <v>Very High</v>
      </c>
      <c r="X1447">
        <v>0</v>
      </c>
      <c r="Y1447">
        <v>9</v>
      </c>
      <c r="Z1447" t="s">
        <v>227</v>
      </c>
      <c r="AA1447" t="s">
        <v>44</v>
      </c>
      <c r="AB1447" t="s">
        <v>38</v>
      </c>
      <c r="AC1447">
        <v>1</v>
      </c>
    </row>
    <row r="1448" spans="1:29" x14ac:dyDescent="0.25">
      <c r="A1448" t="s">
        <v>2730</v>
      </c>
      <c r="B1448">
        <v>38</v>
      </c>
      <c r="C1448" s="3" t="str">
        <f t="shared" si="66"/>
        <v>Middle Age</v>
      </c>
      <c r="D1448" t="s">
        <v>40</v>
      </c>
      <c r="E1448">
        <v>206</v>
      </c>
      <c r="F1448" t="str">
        <f t="shared" si="67"/>
        <v>At-Risk</v>
      </c>
      <c r="G1448" t="s">
        <v>2731</v>
      </c>
      <c r="H1448">
        <v>97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1.494159308</v>
      </c>
      <c r="O1448" t="s">
        <v>42</v>
      </c>
      <c r="P1448">
        <v>1</v>
      </c>
      <c r="Q1448">
        <v>0</v>
      </c>
      <c r="R1448">
        <v>10</v>
      </c>
      <c r="S1448">
        <v>8.9804313780000005</v>
      </c>
      <c r="T1448">
        <v>120177</v>
      </c>
      <c r="U1448">
        <v>23.498696039999999</v>
      </c>
      <c r="V1448">
        <v>199</v>
      </c>
      <c r="W1448" t="str">
        <f t="shared" si="68"/>
        <v>Borderline High</v>
      </c>
      <c r="X1448">
        <v>0</v>
      </c>
      <c r="Y1448">
        <v>7</v>
      </c>
      <c r="Z1448" t="s">
        <v>111</v>
      </c>
      <c r="AA1448" t="s">
        <v>50</v>
      </c>
      <c r="AB1448" t="s">
        <v>38</v>
      </c>
      <c r="AC1448">
        <v>1</v>
      </c>
    </row>
    <row r="1449" spans="1:29" x14ac:dyDescent="0.25">
      <c r="A1449" t="s">
        <v>2732</v>
      </c>
      <c r="B1449">
        <v>23</v>
      </c>
      <c r="C1449" s="3" t="str">
        <f t="shared" si="66"/>
        <v>Young</v>
      </c>
      <c r="D1449" t="s">
        <v>40</v>
      </c>
      <c r="E1449">
        <v>203</v>
      </c>
      <c r="F1449" t="str">
        <f t="shared" si="67"/>
        <v>At-Risk</v>
      </c>
      <c r="G1449" t="s">
        <v>2733</v>
      </c>
      <c r="H1449">
        <v>57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11.80320452</v>
      </c>
      <c r="O1449" t="s">
        <v>42</v>
      </c>
      <c r="P1449">
        <v>0</v>
      </c>
      <c r="Q1449">
        <v>0</v>
      </c>
      <c r="R1449">
        <v>1</v>
      </c>
      <c r="S1449">
        <v>1.2391668840000001</v>
      </c>
      <c r="T1449">
        <v>35990</v>
      </c>
      <c r="U1449">
        <v>38.086945370000002</v>
      </c>
      <c r="V1449">
        <v>291</v>
      </c>
      <c r="W1449" t="str">
        <f t="shared" si="68"/>
        <v>High</v>
      </c>
      <c r="X1449">
        <v>1</v>
      </c>
      <c r="Y1449">
        <v>8</v>
      </c>
      <c r="Z1449" t="s">
        <v>220</v>
      </c>
      <c r="AA1449" t="s">
        <v>31</v>
      </c>
      <c r="AB1449" t="s">
        <v>38</v>
      </c>
      <c r="AC1449">
        <v>1</v>
      </c>
    </row>
    <row r="1450" spans="1:29" x14ac:dyDescent="0.25">
      <c r="A1450" t="s">
        <v>2734</v>
      </c>
      <c r="B1450">
        <v>21</v>
      </c>
      <c r="C1450" s="3" t="str">
        <f t="shared" si="66"/>
        <v>Young</v>
      </c>
      <c r="D1450" t="s">
        <v>40</v>
      </c>
      <c r="E1450">
        <v>400</v>
      </c>
      <c r="F1450" t="str">
        <f t="shared" si="67"/>
        <v>Dangerous</v>
      </c>
      <c r="G1450" t="s">
        <v>2735</v>
      </c>
      <c r="H1450">
        <v>102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1.5428822250000001</v>
      </c>
      <c r="O1450" t="s">
        <v>42</v>
      </c>
      <c r="P1450">
        <v>0</v>
      </c>
      <c r="Q1450">
        <v>1</v>
      </c>
      <c r="R1450">
        <v>9</v>
      </c>
      <c r="S1450">
        <v>0.84016589799999997</v>
      </c>
      <c r="T1450">
        <v>125372</v>
      </c>
      <c r="U1450">
        <v>39.125571489999999</v>
      </c>
      <c r="V1450">
        <v>91</v>
      </c>
      <c r="W1450" t="str">
        <f t="shared" si="68"/>
        <v>Healthy</v>
      </c>
      <c r="X1450">
        <v>5</v>
      </c>
      <c r="Y1450">
        <v>7</v>
      </c>
      <c r="Z1450" t="s">
        <v>30</v>
      </c>
      <c r="AA1450" t="s">
        <v>31</v>
      </c>
      <c r="AB1450" t="s">
        <v>32</v>
      </c>
      <c r="AC1450">
        <v>1</v>
      </c>
    </row>
    <row r="1451" spans="1:29" x14ac:dyDescent="0.25">
      <c r="A1451" t="s">
        <v>2736</v>
      </c>
      <c r="B1451">
        <v>38</v>
      </c>
      <c r="C1451" s="3" t="str">
        <f t="shared" si="66"/>
        <v>Middle Age</v>
      </c>
      <c r="D1451" t="s">
        <v>40</v>
      </c>
      <c r="E1451">
        <v>211</v>
      </c>
      <c r="F1451" t="str">
        <f t="shared" si="67"/>
        <v>At-Risk</v>
      </c>
      <c r="G1451" t="s">
        <v>1506</v>
      </c>
      <c r="H1451">
        <v>75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13.56158683</v>
      </c>
      <c r="O1451" t="s">
        <v>35</v>
      </c>
      <c r="P1451">
        <v>1</v>
      </c>
      <c r="Q1451">
        <v>0</v>
      </c>
      <c r="R1451">
        <v>9</v>
      </c>
      <c r="S1451">
        <v>1.5607967519999999</v>
      </c>
      <c r="T1451">
        <v>60349</v>
      </c>
      <c r="U1451">
        <v>26.584227500000001</v>
      </c>
      <c r="V1451">
        <v>143</v>
      </c>
      <c r="W1451" t="str">
        <f t="shared" si="68"/>
        <v>Healthy</v>
      </c>
      <c r="X1451">
        <v>2</v>
      </c>
      <c r="Y1451">
        <v>6</v>
      </c>
      <c r="Z1451" t="s">
        <v>126</v>
      </c>
      <c r="AA1451" t="s">
        <v>126</v>
      </c>
      <c r="AB1451" t="s">
        <v>32</v>
      </c>
      <c r="AC1451">
        <v>0</v>
      </c>
    </row>
    <row r="1452" spans="1:29" x14ac:dyDescent="0.25">
      <c r="A1452" t="s">
        <v>2737</v>
      </c>
      <c r="B1452">
        <v>61</v>
      </c>
      <c r="C1452" s="3" t="str">
        <f t="shared" si="66"/>
        <v>Old</v>
      </c>
      <c r="D1452" t="s">
        <v>40</v>
      </c>
      <c r="E1452">
        <v>205</v>
      </c>
      <c r="F1452" t="str">
        <f t="shared" si="67"/>
        <v>At-Risk</v>
      </c>
      <c r="G1452" t="s">
        <v>2738</v>
      </c>
      <c r="H1452">
        <v>106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16.093191050000001</v>
      </c>
      <c r="O1452" t="s">
        <v>35</v>
      </c>
      <c r="P1452">
        <v>0</v>
      </c>
      <c r="Q1452">
        <v>1</v>
      </c>
      <c r="R1452">
        <v>2</v>
      </c>
      <c r="S1452">
        <v>3.3735937499999999</v>
      </c>
      <c r="T1452">
        <v>212014</v>
      </c>
      <c r="U1452">
        <v>30.325862919999999</v>
      </c>
      <c r="V1452">
        <v>260</v>
      </c>
      <c r="W1452" t="str">
        <f t="shared" si="68"/>
        <v>High</v>
      </c>
      <c r="X1452">
        <v>7</v>
      </c>
      <c r="Y1452">
        <v>8</v>
      </c>
      <c r="Z1452" t="s">
        <v>53</v>
      </c>
      <c r="AA1452" t="s">
        <v>44</v>
      </c>
      <c r="AB1452" t="s">
        <v>38</v>
      </c>
      <c r="AC1452">
        <v>1</v>
      </c>
    </row>
    <row r="1453" spans="1:29" x14ac:dyDescent="0.25">
      <c r="A1453" t="s">
        <v>2739</v>
      </c>
      <c r="B1453">
        <v>62</v>
      </c>
      <c r="C1453" s="3" t="str">
        <f t="shared" si="66"/>
        <v>Old</v>
      </c>
      <c r="D1453" t="s">
        <v>27</v>
      </c>
      <c r="E1453">
        <v>198</v>
      </c>
      <c r="F1453" t="str">
        <f t="shared" si="67"/>
        <v>Heart-Healthy</v>
      </c>
      <c r="G1453" t="s">
        <v>2740</v>
      </c>
      <c r="H1453">
        <v>72</v>
      </c>
      <c r="I1453">
        <v>0</v>
      </c>
      <c r="J1453">
        <v>0</v>
      </c>
      <c r="K1453">
        <v>1</v>
      </c>
      <c r="L1453">
        <v>0</v>
      </c>
      <c r="M1453">
        <v>1</v>
      </c>
      <c r="N1453">
        <v>15.79019102</v>
      </c>
      <c r="O1453" t="s">
        <v>29</v>
      </c>
      <c r="P1453">
        <v>0</v>
      </c>
      <c r="Q1453">
        <v>0</v>
      </c>
      <c r="R1453">
        <v>2</v>
      </c>
      <c r="S1453">
        <v>5.8128582739999999</v>
      </c>
      <c r="T1453">
        <v>68045</v>
      </c>
      <c r="U1453">
        <v>22.865176300000002</v>
      </c>
      <c r="V1453">
        <v>746</v>
      </c>
      <c r="W1453" t="str">
        <f t="shared" si="68"/>
        <v>Very High</v>
      </c>
      <c r="X1453">
        <v>2</v>
      </c>
      <c r="Y1453">
        <v>10</v>
      </c>
      <c r="Z1453" t="s">
        <v>76</v>
      </c>
      <c r="AA1453" t="s">
        <v>50</v>
      </c>
      <c r="AB1453" t="s">
        <v>38</v>
      </c>
      <c r="AC1453">
        <v>1</v>
      </c>
    </row>
    <row r="1454" spans="1:29" x14ac:dyDescent="0.25">
      <c r="A1454" t="s">
        <v>2741</v>
      </c>
      <c r="B1454">
        <v>50</v>
      </c>
      <c r="C1454" s="3" t="str">
        <f t="shared" si="66"/>
        <v>Middle Age</v>
      </c>
      <c r="D1454" t="s">
        <v>40</v>
      </c>
      <c r="E1454">
        <v>334</v>
      </c>
      <c r="F1454" t="str">
        <f t="shared" si="67"/>
        <v>Dangerous</v>
      </c>
      <c r="G1454" t="s">
        <v>2742</v>
      </c>
      <c r="H1454">
        <v>76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8.3361196060000005</v>
      </c>
      <c r="O1454" t="s">
        <v>35</v>
      </c>
      <c r="P1454">
        <v>1</v>
      </c>
      <c r="Q1454">
        <v>0</v>
      </c>
      <c r="R1454">
        <v>9</v>
      </c>
      <c r="S1454">
        <v>3.357081854</v>
      </c>
      <c r="T1454">
        <v>48330</v>
      </c>
      <c r="U1454">
        <v>32.179309500000002</v>
      </c>
      <c r="V1454">
        <v>66</v>
      </c>
      <c r="W1454" t="str">
        <f t="shared" si="68"/>
        <v>Healthy</v>
      </c>
      <c r="X1454">
        <v>2</v>
      </c>
      <c r="Y1454">
        <v>10</v>
      </c>
      <c r="Z1454" t="s">
        <v>76</v>
      </c>
      <c r="AA1454" t="s">
        <v>50</v>
      </c>
      <c r="AB1454" t="s">
        <v>38</v>
      </c>
      <c r="AC1454">
        <v>0</v>
      </c>
    </row>
    <row r="1455" spans="1:29" x14ac:dyDescent="0.25">
      <c r="A1455" t="s">
        <v>2743</v>
      </c>
      <c r="B1455">
        <v>83</v>
      </c>
      <c r="C1455" s="3" t="str">
        <f t="shared" si="66"/>
        <v>Old</v>
      </c>
      <c r="D1455" t="s">
        <v>27</v>
      </c>
      <c r="E1455">
        <v>393</v>
      </c>
      <c r="F1455" t="str">
        <f t="shared" si="67"/>
        <v>Dangerous</v>
      </c>
      <c r="G1455" t="s">
        <v>2744</v>
      </c>
      <c r="H1455">
        <v>59</v>
      </c>
      <c r="I1455">
        <v>0</v>
      </c>
      <c r="J1455">
        <v>0</v>
      </c>
      <c r="K1455">
        <v>1</v>
      </c>
      <c r="L1455">
        <v>0</v>
      </c>
      <c r="M1455">
        <v>1</v>
      </c>
      <c r="N1455">
        <v>19.269794919999999</v>
      </c>
      <c r="O1455" t="s">
        <v>29</v>
      </c>
      <c r="P1455">
        <v>0</v>
      </c>
      <c r="Q1455">
        <v>1</v>
      </c>
      <c r="R1455">
        <v>9</v>
      </c>
      <c r="S1455">
        <v>2.8143752489999998</v>
      </c>
      <c r="T1455">
        <v>79323</v>
      </c>
      <c r="U1455">
        <v>20.9610743</v>
      </c>
      <c r="V1455">
        <v>49</v>
      </c>
      <c r="W1455" t="str">
        <f t="shared" si="68"/>
        <v>Healthy</v>
      </c>
      <c r="X1455">
        <v>5</v>
      </c>
      <c r="Y1455">
        <v>8</v>
      </c>
      <c r="Z1455" t="s">
        <v>227</v>
      </c>
      <c r="AA1455" t="s">
        <v>44</v>
      </c>
      <c r="AB1455" t="s">
        <v>38</v>
      </c>
      <c r="AC1455">
        <v>0</v>
      </c>
    </row>
    <row r="1456" spans="1:29" x14ac:dyDescent="0.25">
      <c r="A1456" t="s">
        <v>2745</v>
      </c>
      <c r="B1456">
        <v>67</v>
      </c>
      <c r="C1456" s="3" t="str">
        <f t="shared" si="66"/>
        <v>Old</v>
      </c>
      <c r="D1456" t="s">
        <v>27</v>
      </c>
      <c r="E1456">
        <v>398</v>
      </c>
      <c r="F1456" t="str">
        <f t="shared" si="67"/>
        <v>Dangerous</v>
      </c>
      <c r="G1456" t="s">
        <v>2746</v>
      </c>
      <c r="H1456">
        <v>90</v>
      </c>
      <c r="I1456">
        <v>0</v>
      </c>
      <c r="J1456">
        <v>1</v>
      </c>
      <c r="K1456">
        <v>1</v>
      </c>
      <c r="L1456">
        <v>0</v>
      </c>
      <c r="M1456">
        <v>1</v>
      </c>
      <c r="N1456">
        <v>13.26131473</v>
      </c>
      <c r="O1456" t="s">
        <v>29</v>
      </c>
      <c r="P1456">
        <v>1</v>
      </c>
      <c r="Q1456">
        <v>0</v>
      </c>
      <c r="R1456">
        <v>4</v>
      </c>
      <c r="S1456">
        <v>1.0974562029999999</v>
      </c>
      <c r="T1456">
        <v>73824</v>
      </c>
      <c r="U1456">
        <v>36.125014849999999</v>
      </c>
      <c r="V1456">
        <v>466</v>
      </c>
      <c r="W1456" t="str">
        <f t="shared" si="68"/>
        <v>High</v>
      </c>
      <c r="X1456">
        <v>3</v>
      </c>
      <c r="Y1456">
        <v>7</v>
      </c>
      <c r="Z1456" t="s">
        <v>81</v>
      </c>
      <c r="AA1456" t="s">
        <v>44</v>
      </c>
      <c r="AB1456" t="s">
        <v>32</v>
      </c>
      <c r="AC1456">
        <v>0</v>
      </c>
    </row>
    <row r="1457" spans="1:29" x14ac:dyDescent="0.25">
      <c r="A1457" t="s">
        <v>2747</v>
      </c>
      <c r="B1457">
        <v>55</v>
      </c>
      <c r="C1457" s="3" t="str">
        <f t="shared" si="66"/>
        <v>Old</v>
      </c>
      <c r="D1457" t="s">
        <v>40</v>
      </c>
      <c r="E1457">
        <v>154</v>
      </c>
      <c r="F1457" t="str">
        <f t="shared" si="67"/>
        <v>Heart-Healthy</v>
      </c>
      <c r="G1457" t="s">
        <v>2748</v>
      </c>
      <c r="H1457">
        <v>43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19.568316419999999</v>
      </c>
      <c r="O1457" t="s">
        <v>42</v>
      </c>
      <c r="P1457">
        <v>0</v>
      </c>
      <c r="Q1457">
        <v>1</v>
      </c>
      <c r="R1457">
        <v>5</v>
      </c>
      <c r="S1457">
        <v>11.23772026</v>
      </c>
      <c r="T1457">
        <v>149934</v>
      </c>
      <c r="U1457">
        <v>23.011520130000001</v>
      </c>
      <c r="V1457">
        <v>616</v>
      </c>
      <c r="W1457" t="str">
        <f t="shared" si="68"/>
        <v>Very High</v>
      </c>
      <c r="X1457">
        <v>1</v>
      </c>
      <c r="Y1457">
        <v>4</v>
      </c>
      <c r="Z1457" t="s">
        <v>81</v>
      </c>
      <c r="AA1457" t="s">
        <v>44</v>
      </c>
      <c r="AB1457" t="s">
        <v>32</v>
      </c>
      <c r="AC1457">
        <v>0</v>
      </c>
    </row>
    <row r="1458" spans="1:29" x14ac:dyDescent="0.25">
      <c r="A1458" t="s">
        <v>2749</v>
      </c>
      <c r="B1458">
        <v>37</v>
      </c>
      <c r="C1458" s="3" t="str">
        <f t="shared" si="66"/>
        <v>Middle Age</v>
      </c>
      <c r="D1458" t="s">
        <v>27</v>
      </c>
      <c r="E1458">
        <v>270</v>
      </c>
      <c r="F1458" t="str">
        <f t="shared" si="67"/>
        <v>Dangerous</v>
      </c>
      <c r="G1458" t="s">
        <v>1807</v>
      </c>
      <c r="H1458">
        <v>104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12.71469121</v>
      </c>
      <c r="O1458" t="s">
        <v>42</v>
      </c>
      <c r="P1458">
        <v>0</v>
      </c>
      <c r="Q1458">
        <v>0</v>
      </c>
      <c r="R1458">
        <v>5</v>
      </c>
      <c r="S1458">
        <v>1.1835087769999999</v>
      </c>
      <c r="T1458">
        <v>182403</v>
      </c>
      <c r="U1458">
        <v>24.456706230000002</v>
      </c>
      <c r="V1458">
        <v>383</v>
      </c>
      <c r="W1458" t="str">
        <f t="shared" si="68"/>
        <v>High</v>
      </c>
      <c r="X1458">
        <v>1</v>
      </c>
      <c r="Y1458">
        <v>7</v>
      </c>
      <c r="Z1458" t="s">
        <v>125</v>
      </c>
      <c r="AA1458" t="s">
        <v>126</v>
      </c>
      <c r="AB1458" t="s">
        <v>32</v>
      </c>
      <c r="AC1458">
        <v>1</v>
      </c>
    </row>
    <row r="1459" spans="1:29" x14ac:dyDescent="0.25">
      <c r="A1459" t="s">
        <v>2750</v>
      </c>
      <c r="B1459">
        <v>87</v>
      </c>
      <c r="C1459" s="3" t="str">
        <f t="shared" si="66"/>
        <v>Old</v>
      </c>
      <c r="D1459" t="s">
        <v>27</v>
      </c>
      <c r="E1459">
        <v>324</v>
      </c>
      <c r="F1459" t="str">
        <f t="shared" si="67"/>
        <v>Dangerous</v>
      </c>
      <c r="G1459" t="s">
        <v>521</v>
      </c>
      <c r="H1459">
        <v>107</v>
      </c>
      <c r="I1459">
        <v>1</v>
      </c>
      <c r="J1459">
        <v>0</v>
      </c>
      <c r="K1459">
        <v>1</v>
      </c>
      <c r="L1459">
        <v>0</v>
      </c>
      <c r="M1459">
        <v>1</v>
      </c>
      <c r="N1459">
        <v>12.372307080000001</v>
      </c>
      <c r="O1459" t="s">
        <v>29</v>
      </c>
      <c r="P1459">
        <v>0</v>
      </c>
      <c r="Q1459">
        <v>0</v>
      </c>
      <c r="R1459">
        <v>1</v>
      </c>
      <c r="S1459">
        <v>10.92948219</v>
      </c>
      <c r="T1459">
        <v>163478</v>
      </c>
      <c r="U1459">
        <v>25.439063180000002</v>
      </c>
      <c r="V1459">
        <v>247</v>
      </c>
      <c r="W1459" t="str">
        <f t="shared" si="68"/>
        <v>High</v>
      </c>
      <c r="X1459">
        <v>1</v>
      </c>
      <c r="Y1459">
        <v>8</v>
      </c>
      <c r="Z1459" t="s">
        <v>227</v>
      </c>
      <c r="AA1459" t="s">
        <v>44</v>
      </c>
      <c r="AB1459" t="s">
        <v>38</v>
      </c>
      <c r="AC1459">
        <v>0</v>
      </c>
    </row>
    <row r="1460" spans="1:29" x14ac:dyDescent="0.25">
      <c r="A1460" t="s">
        <v>2751</v>
      </c>
      <c r="B1460">
        <v>71</v>
      </c>
      <c r="C1460" s="3" t="str">
        <f t="shared" si="66"/>
        <v>Old</v>
      </c>
      <c r="D1460" t="s">
        <v>40</v>
      </c>
      <c r="E1460">
        <v>315</v>
      </c>
      <c r="F1460" t="str">
        <f t="shared" si="67"/>
        <v>Dangerous</v>
      </c>
      <c r="G1460" t="s">
        <v>2019</v>
      </c>
      <c r="H1460">
        <v>67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15.38188319</v>
      </c>
      <c r="O1460" t="s">
        <v>42</v>
      </c>
      <c r="P1460">
        <v>1</v>
      </c>
      <c r="Q1460">
        <v>0</v>
      </c>
      <c r="R1460">
        <v>5</v>
      </c>
      <c r="S1460">
        <v>2.1576573250000002</v>
      </c>
      <c r="T1460">
        <v>233293</v>
      </c>
      <c r="U1460">
        <v>22.02467734</v>
      </c>
      <c r="V1460">
        <v>472</v>
      </c>
      <c r="W1460" t="str">
        <f t="shared" si="68"/>
        <v>High</v>
      </c>
      <c r="X1460">
        <v>6</v>
      </c>
      <c r="Y1460">
        <v>4</v>
      </c>
      <c r="Z1460" t="s">
        <v>61</v>
      </c>
      <c r="AA1460" t="s">
        <v>31</v>
      </c>
      <c r="AB1460" t="s">
        <v>32</v>
      </c>
      <c r="AC1460">
        <v>0</v>
      </c>
    </row>
    <row r="1461" spans="1:29" x14ac:dyDescent="0.25">
      <c r="A1461" t="s">
        <v>2752</v>
      </c>
      <c r="B1461">
        <v>69</v>
      </c>
      <c r="C1461" s="3" t="str">
        <f t="shared" si="66"/>
        <v>Old</v>
      </c>
      <c r="D1461" t="s">
        <v>40</v>
      </c>
      <c r="E1461">
        <v>358</v>
      </c>
      <c r="F1461" t="str">
        <f t="shared" si="67"/>
        <v>Dangerous</v>
      </c>
      <c r="G1461" t="s">
        <v>2753</v>
      </c>
      <c r="H1461">
        <v>50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12.26892735</v>
      </c>
      <c r="O1461" t="s">
        <v>29</v>
      </c>
      <c r="P1461">
        <v>1</v>
      </c>
      <c r="Q1461">
        <v>1</v>
      </c>
      <c r="R1461">
        <v>8</v>
      </c>
      <c r="S1461">
        <v>0.96158199700000002</v>
      </c>
      <c r="T1461">
        <v>164169</v>
      </c>
      <c r="U1461">
        <v>33.100099270000001</v>
      </c>
      <c r="V1461">
        <v>788</v>
      </c>
      <c r="W1461" t="str">
        <f t="shared" si="68"/>
        <v>Very High</v>
      </c>
      <c r="X1461">
        <v>2</v>
      </c>
      <c r="Y1461">
        <v>8</v>
      </c>
      <c r="Z1461" t="s">
        <v>153</v>
      </c>
      <c r="AA1461" t="s">
        <v>50</v>
      </c>
      <c r="AB1461" t="s">
        <v>38</v>
      </c>
      <c r="AC1461">
        <v>0</v>
      </c>
    </row>
    <row r="1462" spans="1:29" x14ac:dyDescent="0.25">
      <c r="A1462" t="s">
        <v>2754</v>
      </c>
      <c r="B1462">
        <v>41</v>
      </c>
      <c r="C1462" s="3" t="str">
        <f t="shared" si="66"/>
        <v>Middle Age</v>
      </c>
      <c r="D1462" t="s">
        <v>27</v>
      </c>
      <c r="E1462">
        <v>163</v>
      </c>
      <c r="F1462" t="str">
        <f t="shared" si="67"/>
        <v>Heart-Healthy</v>
      </c>
      <c r="G1462" t="s">
        <v>2755</v>
      </c>
      <c r="H1462">
        <v>79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2.4488654759999999</v>
      </c>
      <c r="O1462" t="s">
        <v>29</v>
      </c>
      <c r="P1462">
        <v>1</v>
      </c>
      <c r="Q1462">
        <v>0</v>
      </c>
      <c r="R1462">
        <v>2</v>
      </c>
      <c r="S1462">
        <v>5.1994077299999999</v>
      </c>
      <c r="T1462">
        <v>297375</v>
      </c>
      <c r="U1462">
        <v>31.776773840000001</v>
      </c>
      <c r="V1462">
        <v>299</v>
      </c>
      <c r="W1462" t="str">
        <f t="shared" si="68"/>
        <v>High</v>
      </c>
      <c r="X1462">
        <v>6</v>
      </c>
      <c r="Y1462">
        <v>6</v>
      </c>
      <c r="Z1462" t="s">
        <v>220</v>
      </c>
      <c r="AA1462" t="s">
        <v>31</v>
      </c>
      <c r="AB1462" t="s">
        <v>38</v>
      </c>
      <c r="AC1462">
        <v>0</v>
      </c>
    </row>
    <row r="1463" spans="1:29" x14ac:dyDescent="0.25">
      <c r="A1463" t="s">
        <v>2756</v>
      </c>
      <c r="B1463">
        <v>82</v>
      </c>
      <c r="C1463" s="3" t="str">
        <f t="shared" si="66"/>
        <v>Old</v>
      </c>
      <c r="D1463" t="s">
        <v>40</v>
      </c>
      <c r="E1463">
        <v>149</v>
      </c>
      <c r="F1463" t="str">
        <f t="shared" si="67"/>
        <v>Heart-Healthy</v>
      </c>
      <c r="G1463" t="s">
        <v>2757</v>
      </c>
      <c r="H1463">
        <v>84</v>
      </c>
      <c r="I1463">
        <v>1</v>
      </c>
      <c r="J1463">
        <v>1</v>
      </c>
      <c r="K1463">
        <v>1</v>
      </c>
      <c r="L1463">
        <v>0</v>
      </c>
      <c r="M1463">
        <v>1</v>
      </c>
      <c r="N1463">
        <v>14.060185300000001</v>
      </c>
      <c r="O1463" t="s">
        <v>35</v>
      </c>
      <c r="P1463">
        <v>1</v>
      </c>
      <c r="Q1463">
        <v>0</v>
      </c>
      <c r="R1463">
        <v>5</v>
      </c>
      <c r="S1463">
        <v>11.55903642</v>
      </c>
      <c r="T1463">
        <v>270680</v>
      </c>
      <c r="U1463">
        <v>35.964908559999998</v>
      </c>
      <c r="V1463">
        <v>307</v>
      </c>
      <c r="W1463" t="str">
        <f t="shared" si="68"/>
        <v>High</v>
      </c>
      <c r="X1463">
        <v>2</v>
      </c>
      <c r="Y1463">
        <v>5</v>
      </c>
      <c r="Z1463" t="s">
        <v>49</v>
      </c>
      <c r="AA1463" t="s">
        <v>50</v>
      </c>
      <c r="AB1463" t="s">
        <v>38</v>
      </c>
      <c r="AC1463">
        <v>1</v>
      </c>
    </row>
    <row r="1464" spans="1:29" x14ac:dyDescent="0.25">
      <c r="A1464" t="s">
        <v>2758</v>
      </c>
      <c r="B1464">
        <v>21</v>
      </c>
      <c r="C1464" s="3" t="str">
        <f t="shared" si="66"/>
        <v>Young</v>
      </c>
      <c r="D1464" t="s">
        <v>40</v>
      </c>
      <c r="E1464">
        <v>225</v>
      </c>
      <c r="F1464" t="str">
        <f t="shared" si="67"/>
        <v>At-Risk</v>
      </c>
      <c r="G1464" t="s">
        <v>2759</v>
      </c>
      <c r="H1464">
        <v>52</v>
      </c>
      <c r="I1464">
        <v>1</v>
      </c>
      <c r="J1464">
        <v>1</v>
      </c>
      <c r="K1464">
        <v>0</v>
      </c>
      <c r="L1464">
        <v>1</v>
      </c>
      <c r="M1464">
        <v>0</v>
      </c>
      <c r="N1464">
        <v>7.954366265</v>
      </c>
      <c r="O1464" t="s">
        <v>35</v>
      </c>
      <c r="P1464">
        <v>0</v>
      </c>
      <c r="Q1464">
        <v>1</v>
      </c>
      <c r="R1464">
        <v>10</v>
      </c>
      <c r="S1464">
        <v>9.994548709</v>
      </c>
      <c r="T1464">
        <v>93317</v>
      </c>
      <c r="U1464">
        <v>38.890251429999999</v>
      </c>
      <c r="V1464">
        <v>622</v>
      </c>
      <c r="W1464" t="str">
        <f t="shared" si="68"/>
        <v>Very High</v>
      </c>
      <c r="X1464">
        <v>6</v>
      </c>
      <c r="Y1464">
        <v>5</v>
      </c>
      <c r="Z1464" t="s">
        <v>76</v>
      </c>
      <c r="AA1464" t="s">
        <v>50</v>
      </c>
      <c r="AB1464" t="s">
        <v>38</v>
      </c>
      <c r="AC1464">
        <v>0</v>
      </c>
    </row>
    <row r="1465" spans="1:29" x14ac:dyDescent="0.25">
      <c r="A1465" t="s">
        <v>2760</v>
      </c>
      <c r="B1465">
        <v>68</v>
      </c>
      <c r="C1465" s="3" t="str">
        <f t="shared" si="66"/>
        <v>Old</v>
      </c>
      <c r="D1465" t="s">
        <v>27</v>
      </c>
      <c r="E1465">
        <v>268</v>
      </c>
      <c r="F1465" t="str">
        <f t="shared" si="67"/>
        <v>Dangerous</v>
      </c>
      <c r="G1465" t="s">
        <v>120</v>
      </c>
      <c r="H1465">
        <v>63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2.3757253860000001</v>
      </c>
      <c r="O1465" t="s">
        <v>35</v>
      </c>
      <c r="P1465">
        <v>1</v>
      </c>
      <c r="Q1465">
        <v>0</v>
      </c>
      <c r="R1465">
        <v>6</v>
      </c>
      <c r="S1465">
        <v>5.0805625550000002</v>
      </c>
      <c r="T1465">
        <v>284120</v>
      </c>
      <c r="U1465">
        <v>27.623652239999998</v>
      </c>
      <c r="V1465">
        <v>719</v>
      </c>
      <c r="W1465" t="str">
        <f t="shared" si="68"/>
        <v>Very High</v>
      </c>
      <c r="X1465">
        <v>6</v>
      </c>
      <c r="Y1465">
        <v>8</v>
      </c>
      <c r="Z1465" t="s">
        <v>30</v>
      </c>
      <c r="AA1465" t="s">
        <v>31</v>
      </c>
      <c r="AB1465" t="s">
        <v>32</v>
      </c>
      <c r="AC1465">
        <v>0</v>
      </c>
    </row>
    <row r="1466" spans="1:29" x14ac:dyDescent="0.25">
      <c r="A1466" t="s">
        <v>2761</v>
      </c>
      <c r="B1466">
        <v>38</v>
      </c>
      <c r="C1466" s="3" t="str">
        <f t="shared" si="66"/>
        <v>Middle Age</v>
      </c>
      <c r="D1466" t="s">
        <v>27</v>
      </c>
      <c r="E1466">
        <v>204</v>
      </c>
      <c r="F1466" t="str">
        <f t="shared" si="67"/>
        <v>At-Risk</v>
      </c>
      <c r="G1466" t="s">
        <v>1455</v>
      </c>
      <c r="H1466">
        <v>99</v>
      </c>
      <c r="I1466">
        <v>1</v>
      </c>
      <c r="J1466">
        <v>1</v>
      </c>
      <c r="K1466">
        <v>1</v>
      </c>
      <c r="L1466">
        <v>0</v>
      </c>
      <c r="M1466">
        <v>1</v>
      </c>
      <c r="N1466">
        <v>12.72344024</v>
      </c>
      <c r="O1466" t="s">
        <v>42</v>
      </c>
      <c r="P1466">
        <v>1</v>
      </c>
      <c r="Q1466">
        <v>1</v>
      </c>
      <c r="R1466">
        <v>10</v>
      </c>
      <c r="S1466">
        <v>0.24047939600000001</v>
      </c>
      <c r="T1466">
        <v>193011</v>
      </c>
      <c r="U1466">
        <v>21.40261426</v>
      </c>
      <c r="V1466">
        <v>721</v>
      </c>
      <c r="W1466" t="str">
        <f t="shared" si="68"/>
        <v>Very High</v>
      </c>
      <c r="X1466">
        <v>0</v>
      </c>
      <c r="Y1466">
        <v>6</v>
      </c>
      <c r="Z1466" t="s">
        <v>153</v>
      </c>
      <c r="AA1466" t="s">
        <v>50</v>
      </c>
      <c r="AB1466" t="s">
        <v>38</v>
      </c>
      <c r="AC1466">
        <v>1</v>
      </c>
    </row>
    <row r="1467" spans="1:29" x14ac:dyDescent="0.25">
      <c r="A1467" t="s">
        <v>2762</v>
      </c>
      <c r="B1467">
        <v>51</v>
      </c>
      <c r="C1467" s="3" t="str">
        <f t="shared" si="66"/>
        <v>Middle Age</v>
      </c>
      <c r="D1467" t="s">
        <v>27</v>
      </c>
      <c r="E1467">
        <v>309</v>
      </c>
      <c r="F1467" t="str">
        <f t="shared" si="67"/>
        <v>Dangerous</v>
      </c>
      <c r="G1467" t="s">
        <v>1015</v>
      </c>
      <c r="H1467">
        <v>103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12.5303965</v>
      </c>
      <c r="O1467" t="s">
        <v>29</v>
      </c>
      <c r="P1467">
        <v>0</v>
      </c>
      <c r="Q1467">
        <v>1</v>
      </c>
      <c r="R1467">
        <v>8</v>
      </c>
      <c r="S1467">
        <v>8.9808012060000006</v>
      </c>
      <c r="T1467">
        <v>48421</v>
      </c>
      <c r="U1467">
        <v>39.751615170000001</v>
      </c>
      <c r="V1467">
        <v>30</v>
      </c>
      <c r="W1467" t="str">
        <f t="shared" si="68"/>
        <v>Healthy</v>
      </c>
      <c r="X1467">
        <v>0</v>
      </c>
      <c r="Y1467">
        <v>8</v>
      </c>
      <c r="Z1467" t="s">
        <v>118</v>
      </c>
      <c r="AA1467" t="s">
        <v>67</v>
      </c>
      <c r="AB1467" t="s">
        <v>38</v>
      </c>
      <c r="AC1467">
        <v>0</v>
      </c>
    </row>
    <row r="1468" spans="1:29" x14ac:dyDescent="0.25">
      <c r="A1468" t="s">
        <v>2763</v>
      </c>
      <c r="B1468">
        <v>47</v>
      </c>
      <c r="C1468" s="3" t="str">
        <f t="shared" si="66"/>
        <v>Middle Age</v>
      </c>
      <c r="D1468" t="s">
        <v>27</v>
      </c>
      <c r="E1468">
        <v>340</v>
      </c>
      <c r="F1468" t="str">
        <f t="shared" si="67"/>
        <v>Dangerous</v>
      </c>
      <c r="G1468" t="s">
        <v>2764</v>
      </c>
      <c r="H1468">
        <v>77</v>
      </c>
      <c r="I1468">
        <v>1</v>
      </c>
      <c r="J1468">
        <v>0</v>
      </c>
      <c r="K1468">
        <v>1</v>
      </c>
      <c r="L1468">
        <v>1</v>
      </c>
      <c r="M1468">
        <v>1</v>
      </c>
      <c r="N1468">
        <v>17.711953250000001</v>
      </c>
      <c r="O1468" t="s">
        <v>35</v>
      </c>
      <c r="P1468">
        <v>1</v>
      </c>
      <c r="Q1468">
        <v>0</v>
      </c>
      <c r="R1468">
        <v>4</v>
      </c>
      <c r="S1468">
        <v>1.886309623</v>
      </c>
      <c r="T1468">
        <v>266898</v>
      </c>
      <c r="U1468">
        <v>34.451780720000002</v>
      </c>
      <c r="V1468">
        <v>86</v>
      </c>
      <c r="W1468" t="str">
        <f t="shared" si="68"/>
        <v>Healthy</v>
      </c>
      <c r="X1468">
        <v>7</v>
      </c>
      <c r="Y1468">
        <v>6</v>
      </c>
      <c r="Z1468" t="s">
        <v>76</v>
      </c>
      <c r="AA1468" t="s">
        <v>50</v>
      </c>
      <c r="AB1468" t="s">
        <v>38</v>
      </c>
      <c r="AC1468">
        <v>1</v>
      </c>
    </row>
    <row r="1469" spans="1:29" x14ac:dyDescent="0.25">
      <c r="A1469" t="s">
        <v>2765</v>
      </c>
      <c r="B1469">
        <v>50</v>
      </c>
      <c r="C1469" s="3" t="str">
        <f t="shared" si="66"/>
        <v>Middle Age</v>
      </c>
      <c r="D1469" t="s">
        <v>40</v>
      </c>
      <c r="E1469">
        <v>208</v>
      </c>
      <c r="F1469" t="str">
        <f t="shared" si="67"/>
        <v>At-Risk</v>
      </c>
      <c r="G1469" t="s">
        <v>555</v>
      </c>
      <c r="H1469">
        <v>65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10.922625269999999</v>
      </c>
      <c r="O1469" t="s">
        <v>42</v>
      </c>
      <c r="P1469">
        <v>1</v>
      </c>
      <c r="Q1469">
        <v>1</v>
      </c>
      <c r="R1469">
        <v>8</v>
      </c>
      <c r="S1469">
        <v>3.7549576789999999</v>
      </c>
      <c r="T1469">
        <v>246468</v>
      </c>
      <c r="U1469">
        <v>27.125629150000002</v>
      </c>
      <c r="V1469">
        <v>421</v>
      </c>
      <c r="W1469" t="str">
        <f t="shared" si="68"/>
        <v>High</v>
      </c>
      <c r="X1469">
        <v>2</v>
      </c>
      <c r="Y1469">
        <v>8</v>
      </c>
      <c r="Z1469" t="s">
        <v>126</v>
      </c>
      <c r="AA1469" t="s">
        <v>126</v>
      </c>
      <c r="AB1469" t="s">
        <v>32</v>
      </c>
      <c r="AC1469">
        <v>1</v>
      </c>
    </row>
    <row r="1470" spans="1:29" x14ac:dyDescent="0.25">
      <c r="A1470" t="s">
        <v>2766</v>
      </c>
      <c r="B1470">
        <v>41</v>
      </c>
      <c r="C1470" s="3" t="str">
        <f t="shared" si="66"/>
        <v>Middle Age</v>
      </c>
      <c r="D1470" t="s">
        <v>27</v>
      </c>
      <c r="E1470">
        <v>171</v>
      </c>
      <c r="F1470" t="str">
        <f t="shared" si="67"/>
        <v>Heart-Healthy</v>
      </c>
      <c r="G1470" t="s">
        <v>515</v>
      </c>
      <c r="H1470">
        <v>92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12.116458769999999</v>
      </c>
      <c r="O1470" t="s">
        <v>29</v>
      </c>
      <c r="P1470">
        <v>0</v>
      </c>
      <c r="Q1470">
        <v>1</v>
      </c>
      <c r="R1470">
        <v>1</v>
      </c>
      <c r="S1470">
        <v>1.049967573</v>
      </c>
      <c r="T1470">
        <v>151625</v>
      </c>
      <c r="U1470">
        <v>34.8558758</v>
      </c>
      <c r="V1470">
        <v>267</v>
      </c>
      <c r="W1470" t="str">
        <f t="shared" si="68"/>
        <v>High</v>
      </c>
      <c r="X1470">
        <v>1</v>
      </c>
      <c r="Y1470">
        <v>6</v>
      </c>
      <c r="Z1470" t="s">
        <v>73</v>
      </c>
      <c r="AA1470" t="s">
        <v>50</v>
      </c>
      <c r="AB1470" t="s">
        <v>38</v>
      </c>
      <c r="AC1470">
        <v>0</v>
      </c>
    </row>
    <row r="1471" spans="1:29" x14ac:dyDescent="0.25">
      <c r="A1471" t="s">
        <v>2767</v>
      </c>
      <c r="B1471">
        <v>37</v>
      </c>
      <c r="C1471" s="3" t="str">
        <f t="shared" si="66"/>
        <v>Middle Age</v>
      </c>
      <c r="D1471" t="s">
        <v>40</v>
      </c>
      <c r="E1471">
        <v>174</v>
      </c>
      <c r="F1471" t="str">
        <f t="shared" si="67"/>
        <v>Heart-Healthy</v>
      </c>
      <c r="G1471" t="s">
        <v>2768</v>
      </c>
      <c r="H1471">
        <v>55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4.075216707</v>
      </c>
      <c r="O1471" t="s">
        <v>42</v>
      </c>
      <c r="P1471">
        <v>0</v>
      </c>
      <c r="Q1471">
        <v>0</v>
      </c>
      <c r="R1471">
        <v>6</v>
      </c>
      <c r="S1471">
        <v>5.3772337229999998</v>
      </c>
      <c r="T1471">
        <v>89206</v>
      </c>
      <c r="U1471">
        <v>30.444425979999998</v>
      </c>
      <c r="V1471">
        <v>400</v>
      </c>
      <c r="W1471" t="str">
        <f t="shared" si="68"/>
        <v>High</v>
      </c>
      <c r="X1471">
        <v>6</v>
      </c>
      <c r="Y1471">
        <v>10</v>
      </c>
      <c r="Z1471" t="s">
        <v>126</v>
      </c>
      <c r="AA1471" t="s">
        <v>126</v>
      </c>
      <c r="AB1471" t="s">
        <v>32</v>
      </c>
      <c r="AC1471">
        <v>0</v>
      </c>
    </row>
    <row r="1472" spans="1:29" x14ac:dyDescent="0.25">
      <c r="A1472" t="s">
        <v>2769</v>
      </c>
      <c r="B1472">
        <v>79</v>
      </c>
      <c r="C1472" s="3" t="str">
        <f t="shared" si="66"/>
        <v>Old</v>
      </c>
      <c r="D1472" t="s">
        <v>27</v>
      </c>
      <c r="E1472">
        <v>318</v>
      </c>
      <c r="F1472" t="str">
        <f t="shared" si="67"/>
        <v>Dangerous</v>
      </c>
      <c r="G1472" t="s">
        <v>2770</v>
      </c>
      <c r="H1472">
        <v>105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1.950375089</v>
      </c>
      <c r="O1472" t="s">
        <v>42</v>
      </c>
      <c r="P1472">
        <v>0</v>
      </c>
      <c r="Q1472">
        <v>0</v>
      </c>
      <c r="R1472">
        <v>6</v>
      </c>
      <c r="S1472">
        <v>8.4147689349999997</v>
      </c>
      <c r="T1472">
        <v>142926</v>
      </c>
      <c r="U1472">
        <v>19.85370786</v>
      </c>
      <c r="V1472">
        <v>604</v>
      </c>
      <c r="W1472" t="str">
        <f t="shared" si="68"/>
        <v>Very High</v>
      </c>
      <c r="X1472">
        <v>0</v>
      </c>
      <c r="Y1472">
        <v>7</v>
      </c>
      <c r="Z1472" t="s">
        <v>76</v>
      </c>
      <c r="AA1472" t="s">
        <v>50</v>
      </c>
      <c r="AB1472" t="s">
        <v>38</v>
      </c>
      <c r="AC1472">
        <v>1</v>
      </c>
    </row>
    <row r="1473" spans="1:29" x14ac:dyDescent="0.25">
      <c r="A1473" t="s">
        <v>2771</v>
      </c>
      <c r="B1473">
        <v>23</v>
      </c>
      <c r="C1473" s="3" t="str">
        <f t="shared" si="66"/>
        <v>Young</v>
      </c>
      <c r="D1473" t="s">
        <v>27</v>
      </c>
      <c r="E1473">
        <v>278</v>
      </c>
      <c r="F1473" t="str">
        <f t="shared" si="67"/>
        <v>Dangerous</v>
      </c>
      <c r="G1473" t="s">
        <v>2772</v>
      </c>
      <c r="H1473">
        <v>49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13.87620935</v>
      </c>
      <c r="O1473" t="s">
        <v>35</v>
      </c>
      <c r="P1473">
        <v>0</v>
      </c>
      <c r="Q1473">
        <v>0</v>
      </c>
      <c r="R1473">
        <v>2</v>
      </c>
      <c r="S1473">
        <v>11.200662550000001</v>
      </c>
      <c r="T1473">
        <v>107057</v>
      </c>
      <c r="U1473">
        <v>20.811613479999998</v>
      </c>
      <c r="V1473">
        <v>206</v>
      </c>
      <c r="W1473" t="str">
        <f t="shared" si="68"/>
        <v>High</v>
      </c>
      <c r="X1473">
        <v>6</v>
      </c>
      <c r="Y1473">
        <v>6</v>
      </c>
      <c r="Z1473" t="s">
        <v>76</v>
      </c>
      <c r="AA1473" t="s">
        <v>50</v>
      </c>
      <c r="AB1473" t="s">
        <v>38</v>
      </c>
      <c r="AC1473">
        <v>0</v>
      </c>
    </row>
    <row r="1474" spans="1:29" x14ac:dyDescent="0.25">
      <c r="A1474" t="s">
        <v>2773</v>
      </c>
      <c r="B1474">
        <v>27</v>
      </c>
      <c r="C1474" s="3" t="str">
        <f t="shared" si="66"/>
        <v>Young</v>
      </c>
      <c r="D1474" t="s">
        <v>27</v>
      </c>
      <c r="E1474">
        <v>248</v>
      </c>
      <c r="F1474" t="str">
        <f t="shared" si="67"/>
        <v>Dangerous</v>
      </c>
      <c r="G1474" t="s">
        <v>2774</v>
      </c>
      <c r="H1474">
        <v>43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16.413016020000001</v>
      </c>
      <c r="O1474" t="s">
        <v>42</v>
      </c>
      <c r="P1474">
        <v>1</v>
      </c>
      <c r="Q1474">
        <v>0</v>
      </c>
      <c r="R1474">
        <v>3</v>
      </c>
      <c r="S1474">
        <v>9.073618089</v>
      </c>
      <c r="T1474">
        <v>241061</v>
      </c>
      <c r="U1474">
        <v>28.96195127</v>
      </c>
      <c r="V1474">
        <v>423</v>
      </c>
      <c r="W1474" t="str">
        <f t="shared" si="68"/>
        <v>High</v>
      </c>
      <c r="X1474">
        <v>2</v>
      </c>
      <c r="Y1474">
        <v>8</v>
      </c>
      <c r="Z1474" t="s">
        <v>58</v>
      </c>
      <c r="AA1474" t="s">
        <v>50</v>
      </c>
      <c r="AB1474" t="s">
        <v>38</v>
      </c>
      <c r="AC1474">
        <v>1</v>
      </c>
    </row>
    <row r="1475" spans="1:29" x14ac:dyDescent="0.25">
      <c r="A1475" t="s">
        <v>2775</v>
      </c>
      <c r="B1475">
        <v>83</v>
      </c>
      <c r="C1475" s="3" t="str">
        <f t="shared" ref="C1475:C1538" si="69">IF(B1475&gt;54, "Old", IF(B1475 &gt;= 31,  "Middle Age", IF(B1475 &lt; 31, "Young", "Invalid")))</f>
        <v>Old</v>
      </c>
      <c r="D1475" t="s">
        <v>27</v>
      </c>
      <c r="E1475">
        <v>360</v>
      </c>
      <c r="F1475" t="str">
        <f t="shared" ref="F1475:F1538" si="70">IF(E1475&gt;239, "Dangerous", IF(E1475 &gt; 199,  "At-Risk", IF(E1475 &lt; 200, "Heart-Healthy", "Invalid")))</f>
        <v>Dangerous</v>
      </c>
      <c r="G1475" t="s">
        <v>2776</v>
      </c>
      <c r="H1475">
        <v>75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1.323064325</v>
      </c>
      <c r="O1475" t="s">
        <v>29</v>
      </c>
      <c r="P1475">
        <v>0</v>
      </c>
      <c r="Q1475">
        <v>1</v>
      </c>
      <c r="R1475">
        <v>9</v>
      </c>
      <c r="S1475">
        <v>10.16223679</v>
      </c>
      <c r="T1475">
        <v>183873</v>
      </c>
      <c r="U1475">
        <v>32.481452240000003</v>
      </c>
      <c r="V1475">
        <v>452</v>
      </c>
      <c r="W1475" t="str">
        <f t="shared" ref="W1475:W1538" si="71">IF(V1475&gt;499, "Very High", IF(V1475&gt;199, "High", IF(V1475 &gt; 149,  "Borderline High", IF(V1475 &lt; 150, "Healthy", "Invalid"))))</f>
        <v>High</v>
      </c>
      <c r="X1475">
        <v>5</v>
      </c>
      <c r="Y1475">
        <v>5</v>
      </c>
      <c r="Z1475" t="s">
        <v>118</v>
      </c>
      <c r="AA1475" t="s">
        <v>67</v>
      </c>
      <c r="AB1475" t="s">
        <v>38</v>
      </c>
      <c r="AC1475">
        <v>0</v>
      </c>
    </row>
    <row r="1476" spans="1:29" x14ac:dyDescent="0.25">
      <c r="A1476" t="s">
        <v>2777</v>
      </c>
      <c r="B1476">
        <v>20</v>
      </c>
      <c r="C1476" s="3" t="str">
        <f t="shared" si="69"/>
        <v>Young</v>
      </c>
      <c r="D1476" t="s">
        <v>27</v>
      </c>
      <c r="E1476">
        <v>308</v>
      </c>
      <c r="F1476" t="str">
        <f t="shared" si="70"/>
        <v>Dangerous</v>
      </c>
      <c r="G1476" t="s">
        <v>2778</v>
      </c>
      <c r="H1476">
        <v>103</v>
      </c>
      <c r="I1476">
        <v>1</v>
      </c>
      <c r="J1476">
        <v>0</v>
      </c>
      <c r="K1476">
        <v>1</v>
      </c>
      <c r="L1476">
        <v>1</v>
      </c>
      <c r="M1476">
        <v>1</v>
      </c>
      <c r="N1476">
        <v>6.2927619139999997</v>
      </c>
      <c r="O1476" t="s">
        <v>42</v>
      </c>
      <c r="P1476">
        <v>1</v>
      </c>
      <c r="Q1476">
        <v>1</v>
      </c>
      <c r="R1476">
        <v>9</v>
      </c>
      <c r="S1476">
        <v>8.3241426910000005</v>
      </c>
      <c r="T1476">
        <v>50722</v>
      </c>
      <c r="U1476">
        <v>36.224458820000002</v>
      </c>
      <c r="V1476">
        <v>326</v>
      </c>
      <c r="W1476" t="str">
        <f t="shared" si="71"/>
        <v>High</v>
      </c>
      <c r="X1476">
        <v>4</v>
      </c>
      <c r="Y1476">
        <v>9</v>
      </c>
      <c r="Z1476" t="s">
        <v>73</v>
      </c>
      <c r="AA1476" t="s">
        <v>50</v>
      </c>
      <c r="AB1476" t="s">
        <v>38</v>
      </c>
      <c r="AC1476">
        <v>1</v>
      </c>
    </row>
    <row r="1477" spans="1:29" x14ac:dyDescent="0.25">
      <c r="A1477" t="s">
        <v>2779</v>
      </c>
      <c r="B1477">
        <v>89</v>
      </c>
      <c r="C1477" s="3" t="str">
        <f t="shared" si="69"/>
        <v>Old</v>
      </c>
      <c r="D1477" t="s">
        <v>40</v>
      </c>
      <c r="E1477">
        <v>383</v>
      </c>
      <c r="F1477" t="str">
        <f t="shared" si="70"/>
        <v>Dangerous</v>
      </c>
      <c r="G1477" t="s">
        <v>1389</v>
      </c>
      <c r="H1477">
        <v>40</v>
      </c>
      <c r="I1477">
        <v>0</v>
      </c>
      <c r="J1477">
        <v>1</v>
      </c>
      <c r="K1477">
        <v>1</v>
      </c>
      <c r="L1477">
        <v>0</v>
      </c>
      <c r="M1477">
        <v>1</v>
      </c>
      <c r="N1477">
        <v>4.0542704330000001</v>
      </c>
      <c r="O1477" t="s">
        <v>35</v>
      </c>
      <c r="P1477">
        <v>0</v>
      </c>
      <c r="Q1477">
        <v>1</v>
      </c>
      <c r="R1477">
        <v>9</v>
      </c>
      <c r="S1477">
        <v>9.9787716090000007</v>
      </c>
      <c r="T1477">
        <v>85880</v>
      </c>
      <c r="U1477">
        <v>28.592423950000001</v>
      </c>
      <c r="V1477">
        <v>667</v>
      </c>
      <c r="W1477" t="str">
        <f t="shared" si="71"/>
        <v>Very High</v>
      </c>
      <c r="X1477">
        <v>2</v>
      </c>
      <c r="Y1477">
        <v>5</v>
      </c>
      <c r="Z1477" t="s">
        <v>227</v>
      </c>
      <c r="AA1477" t="s">
        <v>44</v>
      </c>
      <c r="AB1477" t="s">
        <v>38</v>
      </c>
      <c r="AC1477">
        <v>1</v>
      </c>
    </row>
    <row r="1478" spans="1:29" x14ac:dyDescent="0.25">
      <c r="A1478" t="s">
        <v>2780</v>
      </c>
      <c r="B1478">
        <v>36</v>
      </c>
      <c r="C1478" s="3" t="str">
        <f t="shared" si="69"/>
        <v>Middle Age</v>
      </c>
      <c r="D1478" t="s">
        <v>40</v>
      </c>
      <c r="E1478">
        <v>312</v>
      </c>
      <c r="F1478" t="str">
        <f t="shared" si="70"/>
        <v>Dangerous</v>
      </c>
      <c r="G1478" t="s">
        <v>2781</v>
      </c>
      <c r="H1478">
        <v>60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12.061515050000001</v>
      </c>
      <c r="O1478" t="s">
        <v>29</v>
      </c>
      <c r="P1478">
        <v>1</v>
      </c>
      <c r="Q1478">
        <v>1</v>
      </c>
      <c r="R1478">
        <v>6</v>
      </c>
      <c r="S1478">
        <v>10.868605130000001</v>
      </c>
      <c r="T1478">
        <v>150982</v>
      </c>
      <c r="U1478">
        <v>18.937536869999999</v>
      </c>
      <c r="V1478">
        <v>250</v>
      </c>
      <c r="W1478" t="str">
        <f t="shared" si="71"/>
        <v>High</v>
      </c>
      <c r="X1478">
        <v>7</v>
      </c>
      <c r="Y1478">
        <v>9</v>
      </c>
      <c r="Z1478" t="s">
        <v>125</v>
      </c>
      <c r="AA1478" t="s">
        <v>126</v>
      </c>
      <c r="AB1478" t="s">
        <v>32</v>
      </c>
      <c r="AC1478">
        <v>1</v>
      </c>
    </row>
    <row r="1479" spans="1:29" x14ac:dyDescent="0.25">
      <c r="A1479" t="s">
        <v>2782</v>
      </c>
      <c r="B1479">
        <v>90</v>
      </c>
      <c r="C1479" s="3" t="str">
        <f t="shared" si="69"/>
        <v>Old</v>
      </c>
      <c r="D1479" t="s">
        <v>40</v>
      </c>
      <c r="E1479">
        <v>170</v>
      </c>
      <c r="F1479" t="str">
        <f t="shared" si="70"/>
        <v>Heart-Healthy</v>
      </c>
      <c r="G1479" t="s">
        <v>2783</v>
      </c>
      <c r="H1479">
        <v>65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15.70866212</v>
      </c>
      <c r="O1479" t="s">
        <v>35</v>
      </c>
      <c r="P1479">
        <v>1</v>
      </c>
      <c r="Q1479">
        <v>1</v>
      </c>
      <c r="R1479">
        <v>7</v>
      </c>
      <c r="S1479">
        <v>5.9591954969999996</v>
      </c>
      <c r="T1479">
        <v>60303</v>
      </c>
      <c r="U1479">
        <v>19.43227246</v>
      </c>
      <c r="V1479">
        <v>744</v>
      </c>
      <c r="W1479" t="str">
        <f t="shared" si="71"/>
        <v>Very High</v>
      </c>
      <c r="X1479">
        <v>0</v>
      </c>
      <c r="Y1479">
        <v>5</v>
      </c>
      <c r="Z1479" t="s">
        <v>58</v>
      </c>
      <c r="AA1479" t="s">
        <v>50</v>
      </c>
      <c r="AB1479" t="s">
        <v>38</v>
      </c>
      <c r="AC1479">
        <v>0</v>
      </c>
    </row>
    <row r="1480" spans="1:29" x14ac:dyDescent="0.25">
      <c r="A1480" t="s">
        <v>2784</v>
      </c>
      <c r="B1480">
        <v>60</v>
      </c>
      <c r="C1480" s="3" t="str">
        <f t="shared" si="69"/>
        <v>Old</v>
      </c>
      <c r="D1480" t="s">
        <v>40</v>
      </c>
      <c r="E1480">
        <v>378</v>
      </c>
      <c r="F1480" t="str">
        <f t="shared" si="70"/>
        <v>Dangerous</v>
      </c>
      <c r="G1480" t="s">
        <v>826</v>
      </c>
      <c r="H1480">
        <v>83</v>
      </c>
      <c r="I1480">
        <v>1</v>
      </c>
      <c r="J1480">
        <v>0</v>
      </c>
      <c r="K1480">
        <v>1</v>
      </c>
      <c r="L1480">
        <v>1</v>
      </c>
      <c r="M1480">
        <v>1</v>
      </c>
      <c r="N1480">
        <v>16.481284980000002</v>
      </c>
      <c r="O1480" t="s">
        <v>29</v>
      </c>
      <c r="P1480">
        <v>1</v>
      </c>
      <c r="Q1480">
        <v>0</v>
      </c>
      <c r="R1480">
        <v>9</v>
      </c>
      <c r="S1480">
        <v>8.2087388499999996</v>
      </c>
      <c r="T1480">
        <v>129445</v>
      </c>
      <c r="U1480">
        <v>29.11897737</v>
      </c>
      <c r="V1480">
        <v>53</v>
      </c>
      <c r="W1480" t="str">
        <f t="shared" si="71"/>
        <v>Healthy</v>
      </c>
      <c r="X1480">
        <v>1</v>
      </c>
      <c r="Y1480">
        <v>10</v>
      </c>
      <c r="Z1480" t="s">
        <v>36</v>
      </c>
      <c r="AA1480" t="s">
        <v>37</v>
      </c>
      <c r="AB1480" t="s">
        <v>38</v>
      </c>
      <c r="AC1480">
        <v>0</v>
      </c>
    </row>
    <row r="1481" spans="1:29" x14ac:dyDescent="0.25">
      <c r="A1481" t="s">
        <v>2785</v>
      </c>
      <c r="B1481">
        <v>27</v>
      </c>
      <c r="C1481" s="3" t="str">
        <f t="shared" si="69"/>
        <v>Young</v>
      </c>
      <c r="D1481" t="s">
        <v>40</v>
      </c>
      <c r="E1481">
        <v>343</v>
      </c>
      <c r="F1481" t="str">
        <f t="shared" si="70"/>
        <v>Dangerous</v>
      </c>
      <c r="G1481" t="s">
        <v>2333</v>
      </c>
      <c r="H1481">
        <v>68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0.126471625</v>
      </c>
      <c r="O1481" t="s">
        <v>35</v>
      </c>
      <c r="P1481">
        <v>1</v>
      </c>
      <c r="Q1481">
        <v>0</v>
      </c>
      <c r="R1481">
        <v>10</v>
      </c>
      <c r="S1481">
        <v>10.763814460000001</v>
      </c>
      <c r="T1481">
        <v>70766</v>
      </c>
      <c r="U1481">
        <v>31.959882480000001</v>
      </c>
      <c r="V1481">
        <v>579</v>
      </c>
      <c r="W1481" t="str">
        <f t="shared" si="71"/>
        <v>Very High</v>
      </c>
      <c r="X1481">
        <v>6</v>
      </c>
      <c r="Y1481">
        <v>5</v>
      </c>
      <c r="Z1481" t="s">
        <v>153</v>
      </c>
      <c r="AA1481" t="s">
        <v>50</v>
      </c>
      <c r="AB1481" t="s">
        <v>38</v>
      </c>
      <c r="AC1481">
        <v>0</v>
      </c>
    </row>
    <row r="1482" spans="1:29" x14ac:dyDescent="0.25">
      <c r="A1482" t="s">
        <v>2786</v>
      </c>
      <c r="B1482">
        <v>88</v>
      </c>
      <c r="C1482" s="3" t="str">
        <f t="shared" si="69"/>
        <v>Old</v>
      </c>
      <c r="D1482" t="s">
        <v>27</v>
      </c>
      <c r="E1482">
        <v>218</v>
      </c>
      <c r="F1482" t="str">
        <f t="shared" si="70"/>
        <v>At-Risk</v>
      </c>
      <c r="G1482" t="s">
        <v>2787</v>
      </c>
      <c r="H1482">
        <v>66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14.02569645</v>
      </c>
      <c r="O1482" t="s">
        <v>42</v>
      </c>
      <c r="P1482">
        <v>0</v>
      </c>
      <c r="Q1482">
        <v>1</v>
      </c>
      <c r="R1482">
        <v>6</v>
      </c>
      <c r="S1482">
        <v>10.464082769999999</v>
      </c>
      <c r="T1482">
        <v>257161</v>
      </c>
      <c r="U1482">
        <v>26.179612840000001</v>
      </c>
      <c r="V1482">
        <v>521</v>
      </c>
      <c r="W1482" t="str">
        <f t="shared" si="71"/>
        <v>Very High</v>
      </c>
      <c r="X1482">
        <v>3</v>
      </c>
      <c r="Y1482">
        <v>6</v>
      </c>
      <c r="Z1482" t="s">
        <v>49</v>
      </c>
      <c r="AA1482" t="s">
        <v>50</v>
      </c>
      <c r="AB1482" t="s">
        <v>38</v>
      </c>
      <c r="AC1482">
        <v>0</v>
      </c>
    </row>
    <row r="1483" spans="1:29" x14ac:dyDescent="0.25">
      <c r="A1483" t="s">
        <v>2788</v>
      </c>
      <c r="B1483">
        <v>49</v>
      </c>
      <c r="C1483" s="3" t="str">
        <f t="shared" si="69"/>
        <v>Middle Age</v>
      </c>
      <c r="D1483" t="s">
        <v>40</v>
      </c>
      <c r="E1483">
        <v>185</v>
      </c>
      <c r="F1483" t="str">
        <f t="shared" si="70"/>
        <v>Heart-Healthy</v>
      </c>
      <c r="G1483" t="s">
        <v>2789</v>
      </c>
      <c r="H1483">
        <v>43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16.794297180000001</v>
      </c>
      <c r="O1483" t="s">
        <v>42</v>
      </c>
      <c r="P1483">
        <v>1</v>
      </c>
      <c r="Q1483">
        <v>0</v>
      </c>
      <c r="R1483">
        <v>4</v>
      </c>
      <c r="S1483">
        <v>3.238217455</v>
      </c>
      <c r="T1483">
        <v>79217</v>
      </c>
      <c r="U1483">
        <v>20.976468749999999</v>
      </c>
      <c r="V1483">
        <v>460</v>
      </c>
      <c r="W1483" t="str">
        <f t="shared" si="71"/>
        <v>High</v>
      </c>
      <c r="X1483">
        <v>4</v>
      </c>
      <c r="Y1483">
        <v>10</v>
      </c>
      <c r="Z1483" t="s">
        <v>220</v>
      </c>
      <c r="AA1483" t="s">
        <v>31</v>
      </c>
      <c r="AB1483" t="s">
        <v>38</v>
      </c>
      <c r="AC1483">
        <v>0</v>
      </c>
    </row>
    <row r="1484" spans="1:29" x14ac:dyDescent="0.25">
      <c r="A1484" t="s">
        <v>2790</v>
      </c>
      <c r="B1484">
        <v>28</v>
      </c>
      <c r="C1484" s="3" t="str">
        <f t="shared" si="69"/>
        <v>Young</v>
      </c>
      <c r="D1484" t="s">
        <v>27</v>
      </c>
      <c r="E1484">
        <v>362</v>
      </c>
      <c r="F1484" t="str">
        <f t="shared" si="70"/>
        <v>Dangerous</v>
      </c>
      <c r="G1484" t="s">
        <v>2791</v>
      </c>
      <c r="H1484">
        <v>66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16.44074311</v>
      </c>
      <c r="O1484" t="s">
        <v>29</v>
      </c>
      <c r="P1484">
        <v>1</v>
      </c>
      <c r="Q1484">
        <v>0</v>
      </c>
      <c r="R1484">
        <v>3</v>
      </c>
      <c r="S1484">
        <v>10.130842619999999</v>
      </c>
      <c r="T1484">
        <v>161462</v>
      </c>
      <c r="U1484">
        <v>39.912735169999998</v>
      </c>
      <c r="V1484">
        <v>514</v>
      </c>
      <c r="W1484" t="str">
        <f t="shared" si="71"/>
        <v>Very High</v>
      </c>
      <c r="X1484">
        <v>5</v>
      </c>
      <c r="Y1484">
        <v>10</v>
      </c>
      <c r="Z1484" t="s">
        <v>70</v>
      </c>
      <c r="AA1484" t="s">
        <v>37</v>
      </c>
      <c r="AB1484" t="s">
        <v>38</v>
      </c>
      <c r="AC1484">
        <v>1</v>
      </c>
    </row>
    <row r="1485" spans="1:29" x14ac:dyDescent="0.25">
      <c r="A1485" t="s">
        <v>2792</v>
      </c>
      <c r="B1485">
        <v>49</v>
      </c>
      <c r="C1485" s="3" t="str">
        <f t="shared" si="69"/>
        <v>Middle Age</v>
      </c>
      <c r="D1485" t="s">
        <v>40</v>
      </c>
      <c r="E1485">
        <v>380</v>
      </c>
      <c r="F1485" t="str">
        <f t="shared" si="70"/>
        <v>Dangerous</v>
      </c>
      <c r="G1485" t="s">
        <v>2793</v>
      </c>
      <c r="H1485">
        <v>106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18.07740386</v>
      </c>
      <c r="O1485" t="s">
        <v>35</v>
      </c>
      <c r="P1485">
        <v>1</v>
      </c>
      <c r="Q1485">
        <v>0</v>
      </c>
      <c r="R1485">
        <v>6</v>
      </c>
      <c r="S1485">
        <v>8.6297613729999991</v>
      </c>
      <c r="T1485">
        <v>86345</v>
      </c>
      <c r="U1485">
        <v>36.163923330000003</v>
      </c>
      <c r="V1485">
        <v>441</v>
      </c>
      <c r="W1485" t="str">
        <f t="shared" si="71"/>
        <v>High</v>
      </c>
      <c r="X1485">
        <v>7</v>
      </c>
      <c r="Y1485">
        <v>7</v>
      </c>
      <c r="Z1485" t="s">
        <v>125</v>
      </c>
      <c r="AA1485" t="s">
        <v>126</v>
      </c>
      <c r="AB1485" t="s">
        <v>32</v>
      </c>
      <c r="AC1485">
        <v>0</v>
      </c>
    </row>
    <row r="1486" spans="1:29" x14ac:dyDescent="0.25">
      <c r="A1486" t="s">
        <v>2794</v>
      </c>
      <c r="B1486">
        <v>65</v>
      </c>
      <c r="C1486" s="3" t="str">
        <f t="shared" si="69"/>
        <v>Old</v>
      </c>
      <c r="D1486" t="s">
        <v>27</v>
      </c>
      <c r="E1486">
        <v>376</v>
      </c>
      <c r="F1486" t="str">
        <f t="shared" si="70"/>
        <v>Dangerous</v>
      </c>
      <c r="G1486" t="s">
        <v>1134</v>
      </c>
      <c r="H1486">
        <v>105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6.563135538</v>
      </c>
      <c r="O1486" t="s">
        <v>42</v>
      </c>
      <c r="P1486">
        <v>0</v>
      </c>
      <c r="Q1486">
        <v>1</v>
      </c>
      <c r="R1486">
        <v>1</v>
      </c>
      <c r="S1486">
        <v>4.1968748959999997</v>
      </c>
      <c r="T1486">
        <v>243354</v>
      </c>
      <c r="U1486">
        <v>29.268309630000001</v>
      </c>
      <c r="V1486">
        <v>386</v>
      </c>
      <c r="W1486" t="str">
        <f t="shared" si="71"/>
        <v>High</v>
      </c>
      <c r="X1486">
        <v>4</v>
      </c>
      <c r="Y1486">
        <v>8</v>
      </c>
      <c r="Z1486" t="s">
        <v>61</v>
      </c>
      <c r="AA1486" t="s">
        <v>31</v>
      </c>
      <c r="AB1486" t="s">
        <v>32</v>
      </c>
      <c r="AC1486">
        <v>1</v>
      </c>
    </row>
    <row r="1487" spans="1:29" x14ac:dyDescent="0.25">
      <c r="A1487" t="s">
        <v>2795</v>
      </c>
      <c r="B1487">
        <v>81</v>
      </c>
      <c r="C1487" s="3" t="str">
        <f t="shared" si="69"/>
        <v>Old</v>
      </c>
      <c r="D1487" t="s">
        <v>27</v>
      </c>
      <c r="E1487">
        <v>121</v>
      </c>
      <c r="F1487" t="str">
        <f t="shared" si="70"/>
        <v>Heart-Healthy</v>
      </c>
      <c r="G1487" t="s">
        <v>2173</v>
      </c>
      <c r="H1487">
        <v>98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8.1659503989999997</v>
      </c>
      <c r="O1487" t="s">
        <v>35</v>
      </c>
      <c r="P1487">
        <v>1</v>
      </c>
      <c r="Q1487">
        <v>1</v>
      </c>
      <c r="R1487">
        <v>8</v>
      </c>
      <c r="S1487">
        <v>7.0141470200000002</v>
      </c>
      <c r="T1487">
        <v>57017</v>
      </c>
      <c r="U1487">
        <v>37.146203720000003</v>
      </c>
      <c r="V1487">
        <v>502</v>
      </c>
      <c r="W1487" t="str">
        <f t="shared" si="71"/>
        <v>Very High</v>
      </c>
      <c r="X1487">
        <v>6</v>
      </c>
      <c r="Y1487">
        <v>6</v>
      </c>
      <c r="Z1487" t="s">
        <v>58</v>
      </c>
      <c r="AA1487" t="s">
        <v>50</v>
      </c>
      <c r="AB1487" t="s">
        <v>38</v>
      </c>
      <c r="AC1487">
        <v>1</v>
      </c>
    </row>
    <row r="1488" spans="1:29" x14ac:dyDescent="0.25">
      <c r="A1488" t="s">
        <v>2796</v>
      </c>
      <c r="B1488">
        <v>45</v>
      </c>
      <c r="C1488" s="3" t="str">
        <f t="shared" si="69"/>
        <v>Middle Age</v>
      </c>
      <c r="D1488" t="s">
        <v>27</v>
      </c>
      <c r="E1488">
        <v>179</v>
      </c>
      <c r="F1488" t="str">
        <f t="shared" si="70"/>
        <v>Heart-Healthy</v>
      </c>
      <c r="G1488" t="s">
        <v>2797</v>
      </c>
      <c r="H1488">
        <v>88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5.4424121559999996</v>
      </c>
      <c r="O1488" t="s">
        <v>42</v>
      </c>
      <c r="P1488">
        <v>1</v>
      </c>
      <c r="Q1488">
        <v>1</v>
      </c>
      <c r="R1488">
        <v>9</v>
      </c>
      <c r="S1488">
        <v>9.8580788229999996</v>
      </c>
      <c r="T1488">
        <v>175346</v>
      </c>
      <c r="U1488">
        <v>24.101159190000001</v>
      </c>
      <c r="V1488">
        <v>598</v>
      </c>
      <c r="W1488" t="str">
        <f t="shared" si="71"/>
        <v>Very High</v>
      </c>
      <c r="X1488">
        <v>6</v>
      </c>
      <c r="Y1488">
        <v>7</v>
      </c>
      <c r="Z1488" t="s">
        <v>61</v>
      </c>
      <c r="AA1488" t="s">
        <v>31</v>
      </c>
      <c r="AB1488" t="s">
        <v>32</v>
      </c>
      <c r="AC1488">
        <v>1</v>
      </c>
    </row>
    <row r="1489" spans="1:29" x14ac:dyDescent="0.25">
      <c r="A1489" t="s">
        <v>2798</v>
      </c>
      <c r="B1489">
        <v>90</v>
      </c>
      <c r="C1489" s="3" t="str">
        <f t="shared" si="69"/>
        <v>Old</v>
      </c>
      <c r="D1489" t="s">
        <v>27</v>
      </c>
      <c r="E1489">
        <v>374</v>
      </c>
      <c r="F1489" t="str">
        <f t="shared" si="70"/>
        <v>Dangerous</v>
      </c>
      <c r="G1489" t="s">
        <v>1781</v>
      </c>
      <c r="H1489">
        <v>55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18.435065269999999</v>
      </c>
      <c r="O1489" t="s">
        <v>35</v>
      </c>
      <c r="P1489">
        <v>1</v>
      </c>
      <c r="Q1489">
        <v>0</v>
      </c>
      <c r="R1489">
        <v>3</v>
      </c>
      <c r="S1489">
        <v>8.2798758770000003</v>
      </c>
      <c r="T1489">
        <v>61060</v>
      </c>
      <c r="U1489">
        <v>28.461955100000001</v>
      </c>
      <c r="V1489">
        <v>740</v>
      </c>
      <c r="W1489" t="str">
        <f t="shared" si="71"/>
        <v>Very High</v>
      </c>
      <c r="X1489">
        <v>0</v>
      </c>
      <c r="Y1489">
        <v>8</v>
      </c>
      <c r="Z1489" t="s">
        <v>49</v>
      </c>
      <c r="AA1489" t="s">
        <v>50</v>
      </c>
      <c r="AB1489" t="s">
        <v>38</v>
      </c>
      <c r="AC1489">
        <v>1</v>
      </c>
    </row>
    <row r="1490" spans="1:29" x14ac:dyDescent="0.25">
      <c r="A1490" t="s">
        <v>2799</v>
      </c>
      <c r="B1490">
        <v>76</v>
      </c>
      <c r="C1490" s="3" t="str">
        <f t="shared" si="69"/>
        <v>Old</v>
      </c>
      <c r="D1490" t="s">
        <v>27</v>
      </c>
      <c r="E1490">
        <v>347</v>
      </c>
      <c r="F1490" t="str">
        <f t="shared" si="70"/>
        <v>Dangerous</v>
      </c>
      <c r="G1490" t="s">
        <v>2800</v>
      </c>
      <c r="H1490">
        <v>59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11.45477717</v>
      </c>
      <c r="O1490" t="s">
        <v>29</v>
      </c>
      <c r="P1490">
        <v>1</v>
      </c>
      <c r="Q1490">
        <v>1</v>
      </c>
      <c r="R1490">
        <v>10</v>
      </c>
      <c r="S1490">
        <v>3.997511523</v>
      </c>
      <c r="T1490">
        <v>145043</v>
      </c>
      <c r="U1490">
        <v>39.26594034</v>
      </c>
      <c r="V1490">
        <v>344</v>
      </c>
      <c r="W1490" t="str">
        <f t="shared" si="71"/>
        <v>High</v>
      </c>
      <c r="X1490">
        <v>0</v>
      </c>
      <c r="Y1490">
        <v>10</v>
      </c>
      <c r="Z1490" t="s">
        <v>227</v>
      </c>
      <c r="AA1490" t="s">
        <v>44</v>
      </c>
      <c r="AB1490" t="s">
        <v>38</v>
      </c>
      <c r="AC1490">
        <v>0</v>
      </c>
    </row>
    <row r="1491" spans="1:29" x14ac:dyDescent="0.25">
      <c r="A1491" t="s">
        <v>2801</v>
      </c>
      <c r="B1491">
        <v>49</v>
      </c>
      <c r="C1491" s="3" t="str">
        <f t="shared" si="69"/>
        <v>Middle Age</v>
      </c>
      <c r="D1491" t="s">
        <v>27</v>
      </c>
      <c r="E1491">
        <v>221</v>
      </c>
      <c r="F1491" t="str">
        <f t="shared" si="70"/>
        <v>At-Risk</v>
      </c>
      <c r="G1491" t="s">
        <v>2802</v>
      </c>
      <c r="H1491">
        <v>66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4.5699010749999998</v>
      </c>
      <c r="O1491" t="s">
        <v>35</v>
      </c>
      <c r="P1491">
        <v>1</v>
      </c>
      <c r="Q1491">
        <v>0</v>
      </c>
      <c r="R1491">
        <v>2</v>
      </c>
      <c r="S1491">
        <v>2.5982451129999999</v>
      </c>
      <c r="T1491">
        <v>176102</v>
      </c>
      <c r="U1491">
        <v>24.944328500000001</v>
      </c>
      <c r="V1491">
        <v>515</v>
      </c>
      <c r="W1491" t="str">
        <f t="shared" si="71"/>
        <v>Very High</v>
      </c>
      <c r="X1491">
        <v>7</v>
      </c>
      <c r="Y1491">
        <v>8</v>
      </c>
      <c r="Z1491" t="s">
        <v>227</v>
      </c>
      <c r="AA1491" t="s">
        <v>44</v>
      </c>
      <c r="AB1491" t="s">
        <v>38</v>
      </c>
      <c r="AC1491">
        <v>0</v>
      </c>
    </row>
    <row r="1492" spans="1:29" x14ac:dyDescent="0.25">
      <c r="A1492" t="s">
        <v>2803</v>
      </c>
      <c r="B1492">
        <v>76</v>
      </c>
      <c r="C1492" s="3" t="str">
        <f t="shared" si="69"/>
        <v>Old</v>
      </c>
      <c r="D1492" t="s">
        <v>27</v>
      </c>
      <c r="E1492">
        <v>270</v>
      </c>
      <c r="F1492" t="str">
        <f t="shared" si="70"/>
        <v>Dangerous</v>
      </c>
      <c r="G1492" t="s">
        <v>2804</v>
      </c>
      <c r="H1492">
        <v>50</v>
      </c>
      <c r="I1492">
        <v>0</v>
      </c>
      <c r="J1492">
        <v>0</v>
      </c>
      <c r="K1492">
        <v>1</v>
      </c>
      <c r="L1492">
        <v>0</v>
      </c>
      <c r="M1492">
        <v>1</v>
      </c>
      <c r="N1492">
        <v>8.1396632239999995</v>
      </c>
      <c r="O1492" t="s">
        <v>35</v>
      </c>
      <c r="P1492">
        <v>0</v>
      </c>
      <c r="Q1492">
        <v>0</v>
      </c>
      <c r="R1492">
        <v>4</v>
      </c>
      <c r="S1492">
        <v>4.9312335430000003</v>
      </c>
      <c r="T1492">
        <v>164745</v>
      </c>
      <c r="U1492">
        <v>21.878659370000001</v>
      </c>
      <c r="V1492">
        <v>474</v>
      </c>
      <c r="W1492" t="str">
        <f t="shared" si="71"/>
        <v>High</v>
      </c>
      <c r="X1492">
        <v>4</v>
      </c>
      <c r="Y1492">
        <v>5</v>
      </c>
      <c r="Z1492" t="s">
        <v>81</v>
      </c>
      <c r="AA1492" t="s">
        <v>44</v>
      </c>
      <c r="AB1492" t="s">
        <v>32</v>
      </c>
      <c r="AC1492">
        <v>0</v>
      </c>
    </row>
    <row r="1493" spans="1:29" x14ac:dyDescent="0.25">
      <c r="A1493" t="s">
        <v>2805</v>
      </c>
      <c r="B1493">
        <v>37</v>
      </c>
      <c r="C1493" s="3" t="str">
        <f t="shared" si="69"/>
        <v>Middle Age</v>
      </c>
      <c r="D1493" t="s">
        <v>27</v>
      </c>
      <c r="E1493">
        <v>398</v>
      </c>
      <c r="F1493" t="str">
        <f t="shared" si="70"/>
        <v>Dangerous</v>
      </c>
      <c r="G1493" t="s">
        <v>2806</v>
      </c>
      <c r="H1493">
        <v>109</v>
      </c>
      <c r="I1493">
        <v>0</v>
      </c>
      <c r="J1493">
        <v>1</v>
      </c>
      <c r="K1493">
        <v>1</v>
      </c>
      <c r="L1493">
        <v>0</v>
      </c>
      <c r="M1493">
        <v>1</v>
      </c>
      <c r="N1493">
        <v>6.6138809390000004</v>
      </c>
      <c r="O1493" t="s">
        <v>29</v>
      </c>
      <c r="P1493">
        <v>1</v>
      </c>
      <c r="Q1493">
        <v>0</v>
      </c>
      <c r="R1493">
        <v>2</v>
      </c>
      <c r="S1493">
        <v>8.1237333829999994</v>
      </c>
      <c r="T1493">
        <v>255469</v>
      </c>
      <c r="U1493">
        <v>26.81871713</v>
      </c>
      <c r="V1493">
        <v>489</v>
      </c>
      <c r="W1493" t="str">
        <f t="shared" si="71"/>
        <v>High</v>
      </c>
      <c r="X1493">
        <v>7</v>
      </c>
      <c r="Y1493">
        <v>8</v>
      </c>
      <c r="Z1493" t="s">
        <v>76</v>
      </c>
      <c r="AA1493" t="s">
        <v>50</v>
      </c>
      <c r="AB1493" t="s">
        <v>38</v>
      </c>
      <c r="AC1493">
        <v>0</v>
      </c>
    </row>
    <row r="1494" spans="1:29" x14ac:dyDescent="0.25">
      <c r="A1494" t="s">
        <v>2807</v>
      </c>
      <c r="B1494">
        <v>33</v>
      </c>
      <c r="C1494" s="3" t="str">
        <f t="shared" si="69"/>
        <v>Middle Age</v>
      </c>
      <c r="D1494" t="s">
        <v>40</v>
      </c>
      <c r="E1494">
        <v>178</v>
      </c>
      <c r="F1494" t="str">
        <f t="shared" si="70"/>
        <v>Heart-Healthy</v>
      </c>
      <c r="G1494" t="s">
        <v>2808</v>
      </c>
      <c r="H1494">
        <v>87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0.78294444900000004</v>
      </c>
      <c r="O1494" t="s">
        <v>35</v>
      </c>
      <c r="P1494">
        <v>1</v>
      </c>
      <c r="Q1494">
        <v>0</v>
      </c>
      <c r="R1494">
        <v>5</v>
      </c>
      <c r="S1494">
        <v>5.2530676669999998</v>
      </c>
      <c r="T1494">
        <v>190875</v>
      </c>
      <c r="U1494">
        <v>28.846467350000001</v>
      </c>
      <c r="V1494">
        <v>611</v>
      </c>
      <c r="W1494" t="str">
        <f t="shared" si="71"/>
        <v>Very High</v>
      </c>
      <c r="X1494">
        <v>5</v>
      </c>
      <c r="Y1494">
        <v>8</v>
      </c>
      <c r="Z1494" t="s">
        <v>49</v>
      </c>
      <c r="AA1494" t="s">
        <v>50</v>
      </c>
      <c r="AB1494" t="s">
        <v>38</v>
      </c>
      <c r="AC1494">
        <v>0</v>
      </c>
    </row>
    <row r="1495" spans="1:29" x14ac:dyDescent="0.25">
      <c r="A1495" t="s">
        <v>2809</v>
      </c>
      <c r="B1495">
        <v>56</v>
      </c>
      <c r="C1495" s="3" t="str">
        <f t="shared" si="69"/>
        <v>Old</v>
      </c>
      <c r="D1495" t="s">
        <v>27</v>
      </c>
      <c r="E1495">
        <v>327</v>
      </c>
      <c r="F1495" t="str">
        <f t="shared" si="70"/>
        <v>Dangerous</v>
      </c>
      <c r="G1495" t="s">
        <v>982</v>
      </c>
      <c r="H1495">
        <v>50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11.0980323</v>
      </c>
      <c r="O1495" t="s">
        <v>35</v>
      </c>
      <c r="P1495">
        <v>0</v>
      </c>
      <c r="Q1495">
        <v>1</v>
      </c>
      <c r="R1495">
        <v>4</v>
      </c>
      <c r="S1495">
        <v>0.67438388000000005</v>
      </c>
      <c r="T1495">
        <v>122800</v>
      </c>
      <c r="U1495">
        <v>36.189274070000003</v>
      </c>
      <c r="V1495">
        <v>396</v>
      </c>
      <c r="W1495" t="str">
        <f t="shared" si="71"/>
        <v>High</v>
      </c>
      <c r="X1495">
        <v>2</v>
      </c>
      <c r="Y1495">
        <v>9</v>
      </c>
      <c r="Z1495" t="s">
        <v>126</v>
      </c>
      <c r="AA1495" t="s">
        <v>126</v>
      </c>
      <c r="AB1495" t="s">
        <v>32</v>
      </c>
      <c r="AC1495">
        <v>0</v>
      </c>
    </row>
    <row r="1496" spans="1:29" x14ac:dyDescent="0.25">
      <c r="A1496" t="s">
        <v>2810</v>
      </c>
      <c r="B1496">
        <v>60</v>
      </c>
      <c r="C1496" s="3" t="str">
        <f t="shared" si="69"/>
        <v>Old</v>
      </c>
      <c r="D1496" t="s">
        <v>27</v>
      </c>
      <c r="E1496">
        <v>220</v>
      </c>
      <c r="F1496" t="str">
        <f t="shared" si="70"/>
        <v>At-Risk</v>
      </c>
      <c r="G1496" t="s">
        <v>171</v>
      </c>
      <c r="H1496">
        <v>52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3.311422506</v>
      </c>
      <c r="O1496" t="s">
        <v>29</v>
      </c>
      <c r="P1496">
        <v>0</v>
      </c>
      <c r="Q1496">
        <v>1</v>
      </c>
      <c r="R1496">
        <v>10</v>
      </c>
      <c r="S1496">
        <v>2.0835135579999999</v>
      </c>
      <c r="T1496">
        <v>29625</v>
      </c>
      <c r="U1496">
        <v>26.104052979999999</v>
      </c>
      <c r="V1496">
        <v>778</v>
      </c>
      <c r="W1496" t="str">
        <f t="shared" si="71"/>
        <v>Very High</v>
      </c>
      <c r="X1496">
        <v>5</v>
      </c>
      <c r="Y1496">
        <v>6</v>
      </c>
      <c r="Z1496" t="s">
        <v>111</v>
      </c>
      <c r="AA1496" t="s">
        <v>50</v>
      </c>
      <c r="AB1496" t="s">
        <v>38</v>
      </c>
      <c r="AC1496">
        <v>0</v>
      </c>
    </row>
    <row r="1497" spans="1:29" x14ac:dyDescent="0.25">
      <c r="A1497" t="s">
        <v>2811</v>
      </c>
      <c r="B1497">
        <v>78</v>
      </c>
      <c r="C1497" s="3" t="str">
        <f t="shared" si="69"/>
        <v>Old</v>
      </c>
      <c r="D1497" t="s">
        <v>27</v>
      </c>
      <c r="E1497">
        <v>304</v>
      </c>
      <c r="F1497" t="str">
        <f t="shared" si="70"/>
        <v>Dangerous</v>
      </c>
      <c r="G1497" t="s">
        <v>2812</v>
      </c>
      <c r="H1497">
        <v>52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2.7945743520000002</v>
      </c>
      <c r="O1497" t="s">
        <v>29</v>
      </c>
      <c r="P1497">
        <v>1</v>
      </c>
      <c r="Q1497">
        <v>0</v>
      </c>
      <c r="R1497">
        <v>7</v>
      </c>
      <c r="S1497">
        <v>9.8306885850000008</v>
      </c>
      <c r="T1497">
        <v>185368</v>
      </c>
      <c r="U1497">
        <v>19.891485230000001</v>
      </c>
      <c r="V1497">
        <v>119</v>
      </c>
      <c r="W1497" t="str">
        <f t="shared" si="71"/>
        <v>Healthy</v>
      </c>
      <c r="X1497">
        <v>5</v>
      </c>
      <c r="Y1497">
        <v>10</v>
      </c>
      <c r="Z1497" t="s">
        <v>125</v>
      </c>
      <c r="AA1497" t="s">
        <v>126</v>
      </c>
      <c r="AB1497" t="s">
        <v>32</v>
      </c>
      <c r="AC1497">
        <v>0</v>
      </c>
    </row>
    <row r="1498" spans="1:29" x14ac:dyDescent="0.25">
      <c r="A1498" t="s">
        <v>2813</v>
      </c>
      <c r="B1498">
        <v>19</v>
      </c>
      <c r="C1498" s="3" t="str">
        <f t="shared" si="69"/>
        <v>Young</v>
      </c>
      <c r="D1498" t="s">
        <v>40</v>
      </c>
      <c r="E1498">
        <v>208</v>
      </c>
      <c r="F1498" t="str">
        <f t="shared" si="70"/>
        <v>At-Risk</v>
      </c>
      <c r="G1498" t="s">
        <v>2814</v>
      </c>
      <c r="H1498">
        <v>56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9.0411989629999994</v>
      </c>
      <c r="O1498" t="s">
        <v>29</v>
      </c>
      <c r="P1498">
        <v>1</v>
      </c>
      <c r="Q1498">
        <v>1</v>
      </c>
      <c r="R1498">
        <v>6</v>
      </c>
      <c r="S1498">
        <v>10.66941342</v>
      </c>
      <c r="T1498">
        <v>67095</v>
      </c>
      <c r="U1498">
        <v>30.606032070000001</v>
      </c>
      <c r="V1498">
        <v>364</v>
      </c>
      <c r="W1498" t="str">
        <f t="shared" si="71"/>
        <v>High</v>
      </c>
      <c r="X1498">
        <v>7</v>
      </c>
      <c r="Y1498">
        <v>8</v>
      </c>
      <c r="Z1498" t="s">
        <v>58</v>
      </c>
      <c r="AA1498" t="s">
        <v>50</v>
      </c>
      <c r="AB1498" t="s">
        <v>38</v>
      </c>
      <c r="AC1498">
        <v>0</v>
      </c>
    </row>
    <row r="1499" spans="1:29" x14ac:dyDescent="0.25">
      <c r="A1499" t="s">
        <v>2815</v>
      </c>
      <c r="B1499">
        <v>80</v>
      </c>
      <c r="C1499" s="3" t="str">
        <f t="shared" si="69"/>
        <v>Old</v>
      </c>
      <c r="D1499" t="s">
        <v>40</v>
      </c>
      <c r="E1499">
        <v>196</v>
      </c>
      <c r="F1499" t="str">
        <f t="shared" si="70"/>
        <v>Heart-Healthy</v>
      </c>
      <c r="G1499" t="s">
        <v>2816</v>
      </c>
      <c r="H1499">
        <v>75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0.68604691399999995</v>
      </c>
      <c r="O1499" t="s">
        <v>29</v>
      </c>
      <c r="P1499">
        <v>0</v>
      </c>
      <c r="Q1499">
        <v>1</v>
      </c>
      <c r="R1499">
        <v>8</v>
      </c>
      <c r="S1499">
        <v>8.631905218</v>
      </c>
      <c r="T1499">
        <v>217893</v>
      </c>
      <c r="U1499">
        <v>35.315538539999999</v>
      </c>
      <c r="V1499">
        <v>398</v>
      </c>
      <c r="W1499" t="str">
        <f t="shared" si="71"/>
        <v>High</v>
      </c>
      <c r="X1499">
        <v>4</v>
      </c>
      <c r="Y1499">
        <v>7</v>
      </c>
      <c r="Z1499" t="s">
        <v>53</v>
      </c>
      <c r="AA1499" t="s">
        <v>44</v>
      </c>
      <c r="AB1499" t="s">
        <v>38</v>
      </c>
      <c r="AC1499">
        <v>0</v>
      </c>
    </row>
    <row r="1500" spans="1:29" x14ac:dyDescent="0.25">
      <c r="A1500" t="s">
        <v>2817</v>
      </c>
      <c r="B1500">
        <v>88</v>
      </c>
      <c r="C1500" s="3" t="str">
        <f t="shared" si="69"/>
        <v>Old</v>
      </c>
      <c r="D1500" t="s">
        <v>27</v>
      </c>
      <c r="E1500">
        <v>241</v>
      </c>
      <c r="F1500" t="str">
        <f t="shared" si="70"/>
        <v>Dangerous</v>
      </c>
      <c r="G1500" t="s">
        <v>2818</v>
      </c>
      <c r="H1500">
        <v>78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8.9316218339999995</v>
      </c>
      <c r="O1500" t="s">
        <v>35</v>
      </c>
      <c r="P1500">
        <v>1</v>
      </c>
      <c r="Q1500">
        <v>0</v>
      </c>
      <c r="R1500">
        <v>7</v>
      </c>
      <c r="S1500">
        <v>7.0268533440000001</v>
      </c>
      <c r="T1500">
        <v>257705</v>
      </c>
      <c r="U1500">
        <v>37.208114680000001</v>
      </c>
      <c r="V1500">
        <v>681</v>
      </c>
      <c r="W1500" t="str">
        <f t="shared" si="71"/>
        <v>Very High</v>
      </c>
      <c r="X1500">
        <v>5</v>
      </c>
      <c r="Y1500">
        <v>7</v>
      </c>
      <c r="Z1500" t="s">
        <v>70</v>
      </c>
      <c r="AA1500" t="s">
        <v>37</v>
      </c>
      <c r="AB1500" t="s">
        <v>38</v>
      </c>
      <c r="AC1500">
        <v>1</v>
      </c>
    </row>
    <row r="1501" spans="1:29" x14ac:dyDescent="0.25">
      <c r="A1501" t="s">
        <v>2819</v>
      </c>
      <c r="B1501">
        <v>23</v>
      </c>
      <c r="C1501" s="3" t="str">
        <f t="shared" si="69"/>
        <v>Young</v>
      </c>
      <c r="D1501" t="s">
        <v>27</v>
      </c>
      <c r="E1501">
        <v>149</v>
      </c>
      <c r="F1501" t="str">
        <f t="shared" si="70"/>
        <v>Heart-Healthy</v>
      </c>
      <c r="G1501" t="s">
        <v>2820</v>
      </c>
      <c r="H1501">
        <v>107</v>
      </c>
      <c r="I1501">
        <v>0</v>
      </c>
      <c r="J1501">
        <v>1</v>
      </c>
      <c r="K1501">
        <v>1</v>
      </c>
      <c r="L1501">
        <v>0</v>
      </c>
      <c r="M1501">
        <v>1</v>
      </c>
      <c r="N1501">
        <v>16.056285500000001</v>
      </c>
      <c r="O1501" t="s">
        <v>35</v>
      </c>
      <c r="P1501">
        <v>1</v>
      </c>
      <c r="Q1501">
        <v>0</v>
      </c>
      <c r="R1501">
        <v>2</v>
      </c>
      <c r="S1501">
        <v>6.2932544420000003</v>
      </c>
      <c r="T1501">
        <v>291610</v>
      </c>
      <c r="U1501">
        <v>19.013414829999999</v>
      </c>
      <c r="V1501">
        <v>761</v>
      </c>
      <c r="W1501" t="str">
        <f t="shared" si="71"/>
        <v>Very High</v>
      </c>
      <c r="X1501">
        <v>1</v>
      </c>
      <c r="Y1501">
        <v>5</v>
      </c>
      <c r="Z1501" t="s">
        <v>61</v>
      </c>
      <c r="AA1501" t="s">
        <v>31</v>
      </c>
      <c r="AB1501" t="s">
        <v>32</v>
      </c>
      <c r="AC1501">
        <v>0</v>
      </c>
    </row>
    <row r="1502" spans="1:29" x14ac:dyDescent="0.25">
      <c r="A1502" t="s">
        <v>2821</v>
      </c>
      <c r="B1502">
        <v>29</v>
      </c>
      <c r="C1502" s="3" t="str">
        <f t="shared" si="69"/>
        <v>Young</v>
      </c>
      <c r="D1502" t="s">
        <v>27</v>
      </c>
      <c r="E1502">
        <v>380</v>
      </c>
      <c r="F1502" t="str">
        <f t="shared" si="70"/>
        <v>Dangerous</v>
      </c>
      <c r="G1502" t="s">
        <v>2822</v>
      </c>
      <c r="H1502">
        <v>88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7.9745152069999996</v>
      </c>
      <c r="O1502" t="s">
        <v>35</v>
      </c>
      <c r="P1502">
        <v>0</v>
      </c>
      <c r="Q1502">
        <v>1</v>
      </c>
      <c r="R1502">
        <v>9</v>
      </c>
      <c r="S1502">
        <v>11.24891897</v>
      </c>
      <c r="T1502">
        <v>264287</v>
      </c>
      <c r="U1502">
        <v>25.32810632</v>
      </c>
      <c r="V1502">
        <v>308</v>
      </c>
      <c r="W1502" t="str">
        <f t="shared" si="71"/>
        <v>High</v>
      </c>
      <c r="X1502">
        <v>1</v>
      </c>
      <c r="Y1502">
        <v>7</v>
      </c>
      <c r="Z1502" t="s">
        <v>49</v>
      </c>
      <c r="AA1502" t="s">
        <v>50</v>
      </c>
      <c r="AB1502" t="s">
        <v>38</v>
      </c>
      <c r="AC1502">
        <v>0</v>
      </c>
    </row>
    <row r="1503" spans="1:29" x14ac:dyDescent="0.25">
      <c r="A1503" t="s">
        <v>2823</v>
      </c>
      <c r="B1503">
        <v>44</v>
      </c>
      <c r="C1503" s="3" t="str">
        <f t="shared" si="69"/>
        <v>Middle Age</v>
      </c>
      <c r="D1503" t="s">
        <v>40</v>
      </c>
      <c r="E1503">
        <v>246</v>
      </c>
      <c r="F1503" t="str">
        <f t="shared" si="70"/>
        <v>Dangerous</v>
      </c>
      <c r="G1503" t="s">
        <v>2824</v>
      </c>
      <c r="H1503">
        <v>80</v>
      </c>
      <c r="I1503">
        <v>1</v>
      </c>
      <c r="J1503">
        <v>0</v>
      </c>
      <c r="K1503">
        <v>1</v>
      </c>
      <c r="L1503">
        <v>0</v>
      </c>
      <c r="M1503">
        <v>1</v>
      </c>
      <c r="N1503">
        <v>17.02452701</v>
      </c>
      <c r="O1503" t="s">
        <v>29</v>
      </c>
      <c r="P1503">
        <v>1</v>
      </c>
      <c r="Q1503">
        <v>0</v>
      </c>
      <c r="R1503">
        <v>1</v>
      </c>
      <c r="S1503">
        <v>4.6336724079999998</v>
      </c>
      <c r="T1503">
        <v>53539</v>
      </c>
      <c r="U1503">
        <v>24.271225879999999</v>
      </c>
      <c r="V1503">
        <v>627</v>
      </c>
      <c r="W1503" t="str">
        <f t="shared" si="71"/>
        <v>Very High</v>
      </c>
      <c r="X1503">
        <v>7</v>
      </c>
      <c r="Y1503">
        <v>10</v>
      </c>
      <c r="Z1503" t="s">
        <v>58</v>
      </c>
      <c r="AA1503" t="s">
        <v>50</v>
      </c>
      <c r="AB1503" t="s">
        <v>38</v>
      </c>
      <c r="AC1503">
        <v>0</v>
      </c>
    </row>
    <row r="1504" spans="1:29" x14ac:dyDescent="0.25">
      <c r="A1504" t="s">
        <v>2825</v>
      </c>
      <c r="B1504">
        <v>77</v>
      </c>
      <c r="C1504" s="3" t="str">
        <f t="shared" si="69"/>
        <v>Old</v>
      </c>
      <c r="D1504" t="s">
        <v>27</v>
      </c>
      <c r="E1504">
        <v>292</v>
      </c>
      <c r="F1504" t="str">
        <f t="shared" si="70"/>
        <v>Dangerous</v>
      </c>
      <c r="G1504" t="s">
        <v>134</v>
      </c>
      <c r="H1504">
        <v>52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14.90501136</v>
      </c>
      <c r="O1504" t="s">
        <v>42</v>
      </c>
      <c r="P1504">
        <v>1</v>
      </c>
      <c r="Q1504">
        <v>0</v>
      </c>
      <c r="R1504">
        <v>6</v>
      </c>
      <c r="S1504">
        <v>1.1543643859999999</v>
      </c>
      <c r="T1504">
        <v>148571</v>
      </c>
      <c r="U1504">
        <v>31.06363713</v>
      </c>
      <c r="V1504">
        <v>153</v>
      </c>
      <c r="W1504" t="str">
        <f t="shared" si="71"/>
        <v>Borderline High</v>
      </c>
      <c r="X1504">
        <v>6</v>
      </c>
      <c r="Y1504">
        <v>6</v>
      </c>
      <c r="Z1504" t="s">
        <v>227</v>
      </c>
      <c r="AA1504" t="s">
        <v>44</v>
      </c>
      <c r="AB1504" t="s">
        <v>38</v>
      </c>
      <c r="AC1504">
        <v>1</v>
      </c>
    </row>
    <row r="1505" spans="1:29" x14ac:dyDescent="0.25">
      <c r="A1505" t="s">
        <v>2826</v>
      </c>
      <c r="B1505">
        <v>77</v>
      </c>
      <c r="C1505" s="3" t="str">
        <f t="shared" si="69"/>
        <v>Old</v>
      </c>
      <c r="D1505" t="s">
        <v>27</v>
      </c>
      <c r="E1505">
        <v>382</v>
      </c>
      <c r="F1505" t="str">
        <f t="shared" si="70"/>
        <v>Dangerous</v>
      </c>
      <c r="G1505" t="s">
        <v>1697</v>
      </c>
      <c r="H1505">
        <v>81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18.865003359999999</v>
      </c>
      <c r="O1505" t="s">
        <v>29</v>
      </c>
      <c r="P1505">
        <v>0</v>
      </c>
      <c r="Q1505">
        <v>1</v>
      </c>
      <c r="R1505">
        <v>4</v>
      </c>
      <c r="S1505">
        <v>9.7248063649999992</v>
      </c>
      <c r="T1505">
        <v>264275</v>
      </c>
      <c r="U1505">
        <v>30.449305580000001</v>
      </c>
      <c r="V1505">
        <v>630</v>
      </c>
      <c r="W1505" t="str">
        <f t="shared" si="71"/>
        <v>Very High</v>
      </c>
      <c r="X1505">
        <v>0</v>
      </c>
      <c r="Y1505">
        <v>8</v>
      </c>
      <c r="Z1505" t="s">
        <v>81</v>
      </c>
      <c r="AA1505" t="s">
        <v>44</v>
      </c>
      <c r="AB1505" t="s">
        <v>32</v>
      </c>
      <c r="AC1505">
        <v>0</v>
      </c>
    </row>
    <row r="1506" spans="1:29" x14ac:dyDescent="0.25">
      <c r="A1506" t="s">
        <v>2827</v>
      </c>
      <c r="B1506">
        <v>28</v>
      </c>
      <c r="C1506" s="3" t="str">
        <f t="shared" si="69"/>
        <v>Young</v>
      </c>
      <c r="D1506" t="s">
        <v>27</v>
      </c>
      <c r="E1506">
        <v>164</v>
      </c>
      <c r="F1506" t="str">
        <f t="shared" si="70"/>
        <v>Heart-Healthy</v>
      </c>
      <c r="G1506" t="s">
        <v>1959</v>
      </c>
      <c r="H1506">
        <v>64</v>
      </c>
      <c r="I1506">
        <v>0</v>
      </c>
      <c r="J1506">
        <v>1</v>
      </c>
      <c r="K1506">
        <v>1</v>
      </c>
      <c r="L1506">
        <v>0</v>
      </c>
      <c r="M1506">
        <v>1</v>
      </c>
      <c r="N1506">
        <v>3.8964095560000001</v>
      </c>
      <c r="O1506" t="s">
        <v>42</v>
      </c>
      <c r="P1506">
        <v>1</v>
      </c>
      <c r="Q1506">
        <v>0</v>
      </c>
      <c r="R1506">
        <v>2</v>
      </c>
      <c r="S1506">
        <v>5.0414416280000003</v>
      </c>
      <c r="T1506">
        <v>151660</v>
      </c>
      <c r="U1506">
        <v>29.51360781</v>
      </c>
      <c r="V1506">
        <v>42</v>
      </c>
      <c r="W1506" t="str">
        <f t="shared" si="71"/>
        <v>Healthy</v>
      </c>
      <c r="X1506">
        <v>2</v>
      </c>
      <c r="Y1506">
        <v>7</v>
      </c>
      <c r="Z1506" t="s">
        <v>81</v>
      </c>
      <c r="AA1506" t="s">
        <v>44</v>
      </c>
      <c r="AB1506" t="s">
        <v>32</v>
      </c>
      <c r="AC1506">
        <v>1</v>
      </c>
    </row>
    <row r="1507" spans="1:29" x14ac:dyDescent="0.25">
      <c r="A1507" t="s">
        <v>2828</v>
      </c>
      <c r="B1507">
        <v>29</v>
      </c>
      <c r="C1507" s="3" t="str">
        <f t="shared" si="69"/>
        <v>Young</v>
      </c>
      <c r="D1507" t="s">
        <v>27</v>
      </c>
      <c r="E1507">
        <v>338</v>
      </c>
      <c r="F1507" t="str">
        <f t="shared" si="70"/>
        <v>Dangerous</v>
      </c>
      <c r="G1507" t="s">
        <v>2829</v>
      </c>
      <c r="H1507">
        <v>93</v>
      </c>
      <c r="I1507">
        <v>1</v>
      </c>
      <c r="J1507">
        <v>0</v>
      </c>
      <c r="K1507">
        <v>1</v>
      </c>
      <c r="L1507">
        <v>0</v>
      </c>
      <c r="M1507">
        <v>1</v>
      </c>
      <c r="N1507">
        <v>6.776078783</v>
      </c>
      <c r="O1507" t="s">
        <v>35</v>
      </c>
      <c r="P1507">
        <v>1</v>
      </c>
      <c r="Q1507">
        <v>1</v>
      </c>
      <c r="R1507">
        <v>5</v>
      </c>
      <c r="S1507">
        <v>6.4893732740000001</v>
      </c>
      <c r="T1507">
        <v>189689</v>
      </c>
      <c r="U1507">
        <v>23.80281488</v>
      </c>
      <c r="V1507">
        <v>352</v>
      </c>
      <c r="W1507" t="str">
        <f t="shared" si="71"/>
        <v>High</v>
      </c>
      <c r="X1507">
        <v>6</v>
      </c>
      <c r="Y1507">
        <v>4</v>
      </c>
      <c r="Z1507" t="s">
        <v>125</v>
      </c>
      <c r="AA1507" t="s">
        <v>126</v>
      </c>
      <c r="AB1507" t="s">
        <v>32</v>
      </c>
      <c r="AC1507">
        <v>1</v>
      </c>
    </row>
    <row r="1508" spans="1:29" x14ac:dyDescent="0.25">
      <c r="A1508" t="s">
        <v>2830</v>
      </c>
      <c r="B1508">
        <v>80</v>
      </c>
      <c r="C1508" s="3" t="str">
        <f t="shared" si="69"/>
        <v>Old</v>
      </c>
      <c r="D1508" t="s">
        <v>40</v>
      </c>
      <c r="E1508">
        <v>262</v>
      </c>
      <c r="F1508" t="str">
        <f t="shared" si="70"/>
        <v>Dangerous</v>
      </c>
      <c r="G1508" t="s">
        <v>2831</v>
      </c>
      <c r="H1508">
        <v>60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3.3549381619999998</v>
      </c>
      <c r="O1508" t="s">
        <v>35</v>
      </c>
      <c r="P1508">
        <v>0</v>
      </c>
      <c r="Q1508">
        <v>1</v>
      </c>
      <c r="R1508">
        <v>3</v>
      </c>
      <c r="S1508">
        <v>7.4629222349999997</v>
      </c>
      <c r="T1508">
        <v>176788</v>
      </c>
      <c r="U1508">
        <v>18.822704080000001</v>
      </c>
      <c r="V1508">
        <v>730</v>
      </c>
      <c r="W1508" t="str">
        <f t="shared" si="71"/>
        <v>Very High</v>
      </c>
      <c r="X1508">
        <v>4</v>
      </c>
      <c r="Y1508">
        <v>5</v>
      </c>
      <c r="Z1508" t="s">
        <v>49</v>
      </c>
      <c r="AA1508" t="s">
        <v>50</v>
      </c>
      <c r="AB1508" t="s">
        <v>38</v>
      </c>
      <c r="AC1508">
        <v>1</v>
      </c>
    </row>
    <row r="1509" spans="1:29" x14ac:dyDescent="0.25">
      <c r="A1509" t="s">
        <v>2832</v>
      </c>
      <c r="B1509">
        <v>63</v>
      </c>
      <c r="C1509" s="3" t="str">
        <f t="shared" si="69"/>
        <v>Old</v>
      </c>
      <c r="D1509" t="s">
        <v>27</v>
      </c>
      <c r="E1509">
        <v>166</v>
      </c>
      <c r="F1509" t="str">
        <f t="shared" si="70"/>
        <v>Heart-Healthy</v>
      </c>
      <c r="G1509" t="s">
        <v>2833</v>
      </c>
      <c r="H1509">
        <v>43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3.334340562</v>
      </c>
      <c r="O1509" t="s">
        <v>35</v>
      </c>
      <c r="P1509">
        <v>0</v>
      </c>
      <c r="Q1509">
        <v>1</v>
      </c>
      <c r="R1509">
        <v>1</v>
      </c>
      <c r="S1509">
        <v>4.8481219129999999</v>
      </c>
      <c r="T1509">
        <v>271841</v>
      </c>
      <c r="U1509">
        <v>39.062317180000001</v>
      </c>
      <c r="V1509">
        <v>225</v>
      </c>
      <c r="W1509" t="str">
        <f t="shared" si="71"/>
        <v>High</v>
      </c>
      <c r="X1509">
        <v>2</v>
      </c>
      <c r="Y1509">
        <v>9</v>
      </c>
      <c r="Z1509" t="s">
        <v>61</v>
      </c>
      <c r="AA1509" t="s">
        <v>31</v>
      </c>
      <c r="AB1509" t="s">
        <v>32</v>
      </c>
      <c r="AC1509">
        <v>0</v>
      </c>
    </row>
    <row r="1510" spans="1:29" x14ac:dyDescent="0.25">
      <c r="A1510" t="s">
        <v>2834</v>
      </c>
      <c r="B1510">
        <v>52</v>
      </c>
      <c r="C1510" s="3" t="str">
        <f t="shared" si="69"/>
        <v>Middle Age</v>
      </c>
      <c r="D1510" t="s">
        <v>27</v>
      </c>
      <c r="E1510">
        <v>120</v>
      </c>
      <c r="F1510" t="str">
        <f t="shared" si="70"/>
        <v>Heart-Healthy</v>
      </c>
      <c r="G1510" t="s">
        <v>1584</v>
      </c>
      <c r="H1510">
        <v>102</v>
      </c>
      <c r="I1510">
        <v>0</v>
      </c>
      <c r="J1510">
        <v>1</v>
      </c>
      <c r="K1510">
        <v>1</v>
      </c>
      <c r="L1510">
        <v>1</v>
      </c>
      <c r="M1510">
        <v>0</v>
      </c>
      <c r="N1510">
        <v>10.066484089999999</v>
      </c>
      <c r="O1510" t="s">
        <v>35</v>
      </c>
      <c r="P1510">
        <v>0</v>
      </c>
      <c r="Q1510">
        <v>0</v>
      </c>
      <c r="R1510">
        <v>2</v>
      </c>
      <c r="S1510">
        <v>6.5727708519999997</v>
      </c>
      <c r="T1510">
        <v>25504</v>
      </c>
      <c r="U1510">
        <v>31.331499740000002</v>
      </c>
      <c r="V1510">
        <v>238</v>
      </c>
      <c r="W1510" t="str">
        <f t="shared" si="71"/>
        <v>High</v>
      </c>
      <c r="X1510">
        <v>7</v>
      </c>
      <c r="Y1510">
        <v>5</v>
      </c>
      <c r="Z1510" t="s">
        <v>43</v>
      </c>
      <c r="AA1510" t="s">
        <v>44</v>
      </c>
      <c r="AB1510" t="s">
        <v>38</v>
      </c>
      <c r="AC1510">
        <v>0</v>
      </c>
    </row>
    <row r="1511" spans="1:29" x14ac:dyDescent="0.25">
      <c r="A1511" t="s">
        <v>2835</v>
      </c>
      <c r="B1511">
        <v>67</v>
      </c>
      <c r="C1511" s="3" t="str">
        <f t="shared" si="69"/>
        <v>Old</v>
      </c>
      <c r="D1511" t="s">
        <v>27</v>
      </c>
      <c r="E1511">
        <v>265</v>
      </c>
      <c r="F1511" t="str">
        <f t="shared" si="70"/>
        <v>Dangerous</v>
      </c>
      <c r="G1511" t="s">
        <v>2836</v>
      </c>
      <c r="H1511">
        <v>54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4.6544597899999998</v>
      </c>
      <c r="O1511" t="s">
        <v>35</v>
      </c>
      <c r="P1511">
        <v>0</v>
      </c>
      <c r="Q1511">
        <v>1</v>
      </c>
      <c r="R1511">
        <v>1</v>
      </c>
      <c r="S1511">
        <v>2.117691921</v>
      </c>
      <c r="T1511">
        <v>31577</v>
      </c>
      <c r="U1511">
        <v>39.556435720000003</v>
      </c>
      <c r="V1511">
        <v>669</v>
      </c>
      <c r="W1511" t="str">
        <f t="shared" si="71"/>
        <v>Very High</v>
      </c>
      <c r="X1511">
        <v>4</v>
      </c>
      <c r="Y1511">
        <v>8</v>
      </c>
      <c r="Z1511" t="s">
        <v>220</v>
      </c>
      <c r="AA1511" t="s">
        <v>31</v>
      </c>
      <c r="AB1511" t="s">
        <v>38</v>
      </c>
      <c r="AC1511">
        <v>0</v>
      </c>
    </row>
    <row r="1512" spans="1:29" x14ac:dyDescent="0.25">
      <c r="A1512" t="s">
        <v>2837</v>
      </c>
      <c r="B1512">
        <v>37</v>
      </c>
      <c r="C1512" s="3" t="str">
        <f t="shared" si="69"/>
        <v>Middle Age</v>
      </c>
      <c r="D1512" t="s">
        <v>40</v>
      </c>
      <c r="E1512">
        <v>399</v>
      </c>
      <c r="F1512" t="str">
        <f t="shared" si="70"/>
        <v>Dangerous</v>
      </c>
      <c r="G1512" t="s">
        <v>2838</v>
      </c>
      <c r="H1512">
        <v>40</v>
      </c>
      <c r="I1512">
        <v>1</v>
      </c>
      <c r="J1512">
        <v>1</v>
      </c>
      <c r="K1512">
        <v>0</v>
      </c>
      <c r="L1512">
        <v>0</v>
      </c>
      <c r="M1512">
        <v>1</v>
      </c>
      <c r="N1512">
        <v>14.513304870000001</v>
      </c>
      <c r="O1512" t="s">
        <v>35</v>
      </c>
      <c r="P1512">
        <v>1</v>
      </c>
      <c r="Q1512">
        <v>1</v>
      </c>
      <c r="R1512">
        <v>10</v>
      </c>
      <c r="S1512">
        <v>9.7086106510000008</v>
      </c>
      <c r="T1512">
        <v>21785</v>
      </c>
      <c r="U1512">
        <v>23.554593130000001</v>
      </c>
      <c r="V1512">
        <v>600</v>
      </c>
      <c r="W1512" t="str">
        <f t="shared" si="71"/>
        <v>Very High</v>
      </c>
      <c r="X1512">
        <v>1</v>
      </c>
      <c r="Y1512">
        <v>7</v>
      </c>
      <c r="Z1512" t="s">
        <v>76</v>
      </c>
      <c r="AA1512" t="s">
        <v>50</v>
      </c>
      <c r="AB1512" t="s">
        <v>38</v>
      </c>
      <c r="AC1512">
        <v>0</v>
      </c>
    </row>
    <row r="1513" spans="1:29" x14ac:dyDescent="0.25">
      <c r="A1513" t="s">
        <v>2839</v>
      </c>
      <c r="B1513">
        <v>56</v>
      </c>
      <c r="C1513" s="3" t="str">
        <f t="shared" si="69"/>
        <v>Old</v>
      </c>
      <c r="D1513" t="s">
        <v>27</v>
      </c>
      <c r="E1513">
        <v>166</v>
      </c>
      <c r="F1513" t="str">
        <f t="shared" si="70"/>
        <v>Heart-Healthy</v>
      </c>
      <c r="G1513" t="s">
        <v>1659</v>
      </c>
      <c r="H1513">
        <v>48</v>
      </c>
      <c r="I1513">
        <v>0</v>
      </c>
      <c r="J1513">
        <v>1</v>
      </c>
      <c r="K1513">
        <v>1</v>
      </c>
      <c r="L1513">
        <v>1</v>
      </c>
      <c r="M1513">
        <v>0</v>
      </c>
      <c r="N1513">
        <v>8.5990732140000006</v>
      </c>
      <c r="O1513" t="s">
        <v>42</v>
      </c>
      <c r="P1513">
        <v>1</v>
      </c>
      <c r="Q1513">
        <v>0</v>
      </c>
      <c r="R1513">
        <v>4</v>
      </c>
      <c r="S1513">
        <v>8.5506814000000002</v>
      </c>
      <c r="T1513">
        <v>82993</v>
      </c>
      <c r="U1513">
        <v>34.855137249999999</v>
      </c>
      <c r="V1513">
        <v>567</v>
      </c>
      <c r="W1513" t="str">
        <f t="shared" si="71"/>
        <v>Very High</v>
      </c>
      <c r="X1513">
        <v>2</v>
      </c>
      <c r="Y1513">
        <v>10</v>
      </c>
      <c r="Z1513" t="s">
        <v>53</v>
      </c>
      <c r="AA1513" t="s">
        <v>44</v>
      </c>
      <c r="AB1513" t="s">
        <v>38</v>
      </c>
      <c r="AC1513">
        <v>0</v>
      </c>
    </row>
    <row r="1514" spans="1:29" x14ac:dyDescent="0.25">
      <c r="A1514" t="s">
        <v>2840</v>
      </c>
      <c r="B1514">
        <v>39</v>
      </c>
      <c r="C1514" s="3" t="str">
        <f t="shared" si="69"/>
        <v>Middle Age</v>
      </c>
      <c r="D1514" t="s">
        <v>40</v>
      </c>
      <c r="E1514">
        <v>292</v>
      </c>
      <c r="F1514" t="str">
        <f t="shared" si="70"/>
        <v>Dangerous</v>
      </c>
      <c r="G1514" t="s">
        <v>2841</v>
      </c>
      <c r="H1514">
        <v>57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8.3460721870000008</v>
      </c>
      <c r="O1514" t="s">
        <v>29</v>
      </c>
      <c r="P1514">
        <v>0</v>
      </c>
      <c r="Q1514">
        <v>1</v>
      </c>
      <c r="R1514">
        <v>10</v>
      </c>
      <c r="S1514">
        <v>6.9747165850000004</v>
      </c>
      <c r="T1514">
        <v>201292</v>
      </c>
      <c r="U1514">
        <v>31.117743669999999</v>
      </c>
      <c r="V1514">
        <v>480</v>
      </c>
      <c r="W1514" t="str">
        <f t="shared" si="71"/>
        <v>High</v>
      </c>
      <c r="X1514">
        <v>0</v>
      </c>
      <c r="Y1514">
        <v>8</v>
      </c>
      <c r="Z1514" t="s">
        <v>220</v>
      </c>
      <c r="AA1514" t="s">
        <v>31</v>
      </c>
      <c r="AB1514" t="s">
        <v>38</v>
      </c>
      <c r="AC1514">
        <v>1</v>
      </c>
    </row>
    <row r="1515" spans="1:29" x14ac:dyDescent="0.25">
      <c r="A1515" t="s">
        <v>2842</v>
      </c>
      <c r="B1515">
        <v>27</v>
      </c>
      <c r="C1515" s="3" t="str">
        <f t="shared" si="69"/>
        <v>Young</v>
      </c>
      <c r="D1515" t="s">
        <v>27</v>
      </c>
      <c r="E1515">
        <v>365</v>
      </c>
      <c r="F1515" t="str">
        <f t="shared" si="70"/>
        <v>Dangerous</v>
      </c>
      <c r="G1515" t="s">
        <v>1173</v>
      </c>
      <c r="H1515">
        <v>110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14.395175139999999</v>
      </c>
      <c r="O1515" t="s">
        <v>42</v>
      </c>
      <c r="P1515">
        <v>0</v>
      </c>
      <c r="Q1515">
        <v>1</v>
      </c>
      <c r="R1515">
        <v>9</v>
      </c>
      <c r="S1515">
        <v>3.6832852300000001</v>
      </c>
      <c r="T1515">
        <v>281391</v>
      </c>
      <c r="U1515">
        <v>21.67726145</v>
      </c>
      <c r="V1515">
        <v>702</v>
      </c>
      <c r="W1515" t="str">
        <f t="shared" si="71"/>
        <v>Very High</v>
      </c>
      <c r="X1515">
        <v>2</v>
      </c>
      <c r="Y1515">
        <v>6</v>
      </c>
      <c r="Z1515" t="s">
        <v>118</v>
      </c>
      <c r="AA1515" t="s">
        <v>67</v>
      </c>
      <c r="AB1515" t="s">
        <v>38</v>
      </c>
      <c r="AC1515">
        <v>0</v>
      </c>
    </row>
    <row r="1516" spans="1:29" x14ac:dyDescent="0.25">
      <c r="A1516" t="s">
        <v>2843</v>
      </c>
      <c r="B1516">
        <v>27</v>
      </c>
      <c r="C1516" s="3" t="str">
        <f t="shared" si="69"/>
        <v>Young</v>
      </c>
      <c r="D1516" t="s">
        <v>27</v>
      </c>
      <c r="E1516">
        <v>316</v>
      </c>
      <c r="F1516" t="str">
        <f t="shared" si="70"/>
        <v>Dangerous</v>
      </c>
      <c r="G1516" t="s">
        <v>2844</v>
      </c>
      <c r="H1516">
        <v>87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13.26231808</v>
      </c>
      <c r="O1516" t="s">
        <v>42</v>
      </c>
      <c r="P1516">
        <v>1</v>
      </c>
      <c r="Q1516">
        <v>0</v>
      </c>
      <c r="R1516">
        <v>6</v>
      </c>
      <c r="S1516">
        <v>10.20635802</v>
      </c>
      <c r="T1516">
        <v>204873</v>
      </c>
      <c r="U1516">
        <v>26.928766020000001</v>
      </c>
      <c r="V1516">
        <v>244</v>
      </c>
      <c r="W1516" t="str">
        <f t="shared" si="71"/>
        <v>High</v>
      </c>
      <c r="X1516">
        <v>7</v>
      </c>
      <c r="Y1516">
        <v>7</v>
      </c>
      <c r="Z1516" t="s">
        <v>227</v>
      </c>
      <c r="AA1516" t="s">
        <v>44</v>
      </c>
      <c r="AB1516" t="s">
        <v>38</v>
      </c>
      <c r="AC1516">
        <v>0</v>
      </c>
    </row>
    <row r="1517" spans="1:29" x14ac:dyDescent="0.25">
      <c r="A1517" t="s">
        <v>2845</v>
      </c>
      <c r="B1517">
        <v>35</v>
      </c>
      <c r="C1517" s="3" t="str">
        <f t="shared" si="69"/>
        <v>Middle Age</v>
      </c>
      <c r="D1517" t="s">
        <v>27</v>
      </c>
      <c r="E1517">
        <v>390</v>
      </c>
      <c r="F1517" t="str">
        <f t="shared" si="70"/>
        <v>Dangerous</v>
      </c>
      <c r="G1517" t="s">
        <v>2846</v>
      </c>
      <c r="H1517">
        <v>76</v>
      </c>
      <c r="I1517">
        <v>0</v>
      </c>
      <c r="J1517">
        <v>0</v>
      </c>
      <c r="K1517">
        <v>1</v>
      </c>
      <c r="L1517">
        <v>1</v>
      </c>
      <c r="M1517">
        <v>1</v>
      </c>
      <c r="N1517">
        <v>14.822137189999999</v>
      </c>
      <c r="O1517" t="s">
        <v>29</v>
      </c>
      <c r="P1517">
        <v>1</v>
      </c>
      <c r="Q1517">
        <v>1</v>
      </c>
      <c r="R1517">
        <v>8</v>
      </c>
      <c r="S1517">
        <v>10.43904998</v>
      </c>
      <c r="T1517">
        <v>97737</v>
      </c>
      <c r="U1517">
        <v>24.43844889</v>
      </c>
      <c r="V1517">
        <v>275</v>
      </c>
      <c r="W1517" t="str">
        <f t="shared" si="71"/>
        <v>High</v>
      </c>
      <c r="X1517">
        <v>2</v>
      </c>
      <c r="Y1517">
        <v>4</v>
      </c>
      <c r="Z1517" t="s">
        <v>53</v>
      </c>
      <c r="AA1517" t="s">
        <v>44</v>
      </c>
      <c r="AB1517" t="s">
        <v>38</v>
      </c>
      <c r="AC1517">
        <v>1</v>
      </c>
    </row>
    <row r="1518" spans="1:29" x14ac:dyDescent="0.25">
      <c r="A1518" t="s">
        <v>2847</v>
      </c>
      <c r="B1518">
        <v>69</v>
      </c>
      <c r="C1518" s="3" t="str">
        <f t="shared" si="69"/>
        <v>Old</v>
      </c>
      <c r="D1518" t="s">
        <v>27</v>
      </c>
      <c r="E1518">
        <v>168</v>
      </c>
      <c r="F1518" t="str">
        <f t="shared" si="70"/>
        <v>Heart-Healthy</v>
      </c>
      <c r="G1518" t="s">
        <v>2848</v>
      </c>
      <c r="H1518">
        <v>97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4.7483154279999997</v>
      </c>
      <c r="O1518" t="s">
        <v>42</v>
      </c>
      <c r="P1518">
        <v>0</v>
      </c>
      <c r="Q1518">
        <v>1</v>
      </c>
      <c r="R1518">
        <v>2</v>
      </c>
      <c r="S1518">
        <v>11.05018497</v>
      </c>
      <c r="T1518">
        <v>22803</v>
      </c>
      <c r="U1518">
        <v>33.347268829999997</v>
      </c>
      <c r="V1518">
        <v>235</v>
      </c>
      <c r="W1518" t="str">
        <f t="shared" si="71"/>
        <v>High</v>
      </c>
      <c r="X1518">
        <v>3</v>
      </c>
      <c r="Y1518">
        <v>6</v>
      </c>
      <c r="Z1518" t="s">
        <v>81</v>
      </c>
      <c r="AA1518" t="s">
        <v>44</v>
      </c>
      <c r="AB1518" t="s">
        <v>32</v>
      </c>
      <c r="AC1518">
        <v>0</v>
      </c>
    </row>
    <row r="1519" spans="1:29" x14ac:dyDescent="0.25">
      <c r="A1519" t="s">
        <v>2849</v>
      </c>
      <c r="B1519">
        <v>31</v>
      </c>
      <c r="C1519" s="3" t="str">
        <f t="shared" si="69"/>
        <v>Middle Age</v>
      </c>
      <c r="D1519" t="s">
        <v>27</v>
      </c>
      <c r="E1519">
        <v>225</v>
      </c>
      <c r="F1519" t="str">
        <f t="shared" si="70"/>
        <v>At-Risk</v>
      </c>
      <c r="G1519" t="s">
        <v>2850</v>
      </c>
      <c r="H1519">
        <v>74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11.489815719999999</v>
      </c>
      <c r="O1519" t="s">
        <v>35</v>
      </c>
      <c r="P1519">
        <v>0</v>
      </c>
      <c r="Q1519">
        <v>0</v>
      </c>
      <c r="R1519">
        <v>2</v>
      </c>
      <c r="S1519">
        <v>9.9220019740000005</v>
      </c>
      <c r="T1519">
        <v>283043</v>
      </c>
      <c r="U1519">
        <v>25.133353199999998</v>
      </c>
      <c r="V1519">
        <v>407</v>
      </c>
      <c r="W1519" t="str">
        <f t="shared" si="71"/>
        <v>High</v>
      </c>
      <c r="X1519">
        <v>4</v>
      </c>
      <c r="Y1519">
        <v>6</v>
      </c>
      <c r="Z1519" t="s">
        <v>125</v>
      </c>
      <c r="AA1519" t="s">
        <v>126</v>
      </c>
      <c r="AB1519" t="s">
        <v>32</v>
      </c>
      <c r="AC1519">
        <v>0</v>
      </c>
    </row>
    <row r="1520" spans="1:29" x14ac:dyDescent="0.25">
      <c r="A1520" t="s">
        <v>2851</v>
      </c>
      <c r="B1520">
        <v>36</v>
      </c>
      <c r="C1520" s="3" t="str">
        <f t="shared" si="69"/>
        <v>Middle Age</v>
      </c>
      <c r="D1520" t="s">
        <v>27</v>
      </c>
      <c r="E1520">
        <v>294</v>
      </c>
      <c r="F1520" t="str">
        <f t="shared" si="70"/>
        <v>Dangerous</v>
      </c>
      <c r="G1520" t="s">
        <v>1627</v>
      </c>
      <c r="H1520">
        <v>47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8.5822812109999997</v>
      </c>
      <c r="O1520" t="s">
        <v>42</v>
      </c>
      <c r="P1520">
        <v>0</v>
      </c>
      <c r="Q1520">
        <v>0</v>
      </c>
      <c r="R1520">
        <v>4</v>
      </c>
      <c r="S1520">
        <v>8.4639180150000008</v>
      </c>
      <c r="T1520">
        <v>162227</v>
      </c>
      <c r="U1520">
        <v>24.235943209999999</v>
      </c>
      <c r="V1520">
        <v>520</v>
      </c>
      <c r="W1520" t="str">
        <f t="shared" si="71"/>
        <v>Very High</v>
      </c>
      <c r="X1520">
        <v>2</v>
      </c>
      <c r="Y1520">
        <v>10</v>
      </c>
      <c r="Z1520" t="s">
        <v>30</v>
      </c>
      <c r="AA1520" t="s">
        <v>31</v>
      </c>
      <c r="AB1520" t="s">
        <v>32</v>
      </c>
      <c r="AC1520">
        <v>0</v>
      </c>
    </row>
    <row r="1521" spans="1:29" x14ac:dyDescent="0.25">
      <c r="A1521" t="s">
        <v>2852</v>
      </c>
      <c r="B1521">
        <v>89</v>
      </c>
      <c r="C1521" s="3" t="str">
        <f t="shared" si="69"/>
        <v>Old</v>
      </c>
      <c r="D1521" t="s">
        <v>27</v>
      </c>
      <c r="E1521">
        <v>357</v>
      </c>
      <c r="F1521" t="str">
        <f t="shared" si="70"/>
        <v>Dangerous</v>
      </c>
      <c r="G1521" t="s">
        <v>724</v>
      </c>
      <c r="H1521">
        <v>57</v>
      </c>
      <c r="I1521">
        <v>1</v>
      </c>
      <c r="J1521">
        <v>1</v>
      </c>
      <c r="K1521">
        <v>1</v>
      </c>
      <c r="L1521">
        <v>0</v>
      </c>
      <c r="M1521">
        <v>1</v>
      </c>
      <c r="N1521">
        <v>9.5911815590000007</v>
      </c>
      <c r="O1521" t="s">
        <v>42</v>
      </c>
      <c r="P1521">
        <v>1</v>
      </c>
      <c r="Q1521">
        <v>1</v>
      </c>
      <c r="R1521">
        <v>2</v>
      </c>
      <c r="S1521">
        <v>7.9045765980000002</v>
      </c>
      <c r="T1521">
        <v>233525</v>
      </c>
      <c r="U1521">
        <v>38.460886610000003</v>
      </c>
      <c r="V1521">
        <v>460</v>
      </c>
      <c r="W1521" t="str">
        <f t="shared" si="71"/>
        <v>High</v>
      </c>
      <c r="X1521">
        <v>6</v>
      </c>
      <c r="Y1521">
        <v>5</v>
      </c>
      <c r="Z1521" t="s">
        <v>53</v>
      </c>
      <c r="AA1521" t="s">
        <v>44</v>
      </c>
      <c r="AB1521" t="s">
        <v>38</v>
      </c>
      <c r="AC1521">
        <v>0</v>
      </c>
    </row>
    <row r="1522" spans="1:29" x14ac:dyDescent="0.25">
      <c r="A1522" t="s">
        <v>2853</v>
      </c>
      <c r="B1522">
        <v>19</v>
      </c>
      <c r="C1522" s="3" t="str">
        <f t="shared" si="69"/>
        <v>Young</v>
      </c>
      <c r="D1522" t="s">
        <v>27</v>
      </c>
      <c r="E1522">
        <v>281</v>
      </c>
      <c r="F1522" t="str">
        <f t="shared" si="70"/>
        <v>Dangerous</v>
      </c>
      <c r="G1522" t="s">
        <v>2802</v>
      </c>
      <c r="H1522">
        <v>62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4.3519927559999996</v>
      </c>
      <c r="O1522" t="s">
        <v>29</v>
      </c>
      <c r="P1522">
        <v>1</v>
      </c>
      <c r="Q1522">
        <v>0</v>
      </c>
      <c r="R1522">
        <v>5</v>
      </c>
      <c r="S1522">
        <v>7.028659963</v>
      </c>
      <c r="T1522">
        <v>193584</v>
      </c>
      <c r="U1522">
        <v>21.383605490000001</v>
      </c>
      <c r="V1522">
        <v>511</v>
      </c>
      <c r="W1522" t="str">
        <f t="shared" si="71"/>
        <v>Very High</v>
      </c>
      <c r="X1522">
        <v>6</v>
      </c>
      <c r="Y1522">
        <v>5</v>
      </c>
      <c r="Z1522" t="s">
        <v>125</v>
      </c>
      <c r="AA1522" t="s">
        <v>126</v>
      </c>
      <c r="AB1522" t="s">
        <v>32</v>
      </c>
      <c r="AC1522">
        <v>1</v>
      </c>
    </row>
    <row r="1523" spans="1:29" x14ac:dyDescent="0.25">
      <c r="A1523" t="s">
        <v>2854</v>
      </c>
      <c r="B1523">
        <v>77</v>
      </c>
      <c r="C1523" s="3" t="str">
        <f t="shared" si="69"/>
        <v>Old</v>
      </c>
      <c r="D1523" t="s">
        <v>27</v>
      </c>
      <c r="E1523">
        <v>225</v>
      </c>
      <c r="F1523" t="str">
        <f t="shared" si="70"/>
        <v>At-Risk</v>
      </c>
      <c r="G1523" t="s">
        <v>1743</v>
      </c>
      <c r="H1523">
        <v>105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11.763280610000001</v>
      </c>
      <c r="O1523" t="s">
        <v>35</v>
      </c>
      <c r="P1523">
        <v>0</v>
      </c>
      <c r="Q1523">
        <v>0</v>
      </c>
      <c r="R1523">
        <v>7</v>
      </c>
      <c r="S1523">
        <v>11.70963461</v>
      </c>
      <c r="T1523">
        <v>196953</v>
      </c>
      <c r="U1523">
        <v>27.31258995</v>
      </c>
      <c r="V1523">
        <v>453</v>
      </c>
      <c r="W1523" t="str">
        <f t="shared" si="71"/>
        <v>High</v>
      </c>
      <c r="X1523">
        <v>7</v>
      </c>
      <c r="Y1523">
        <v>5</v>
      </c>
      <c r="Z1523" t="s">
        <v>66</v>
      </c>
      <c r="AA1523" t="s">
        <v>67</v>
      </c>
      <c r="AB1523" t="s">
        <v>32</v>
      </c>
      <c r="AC1523">
        <v>0</v>
      </c>
    </row>
    <row r="1524" spans="1:29" x14ac:dyDescent="0.25">
      <c r="A1524" t="s">
        <v>2855</v>
      </c>
      <c r="B1524">
        <v>44</v>
      </c>
      <c r="C1524" s="3" t="str">
        <f t="shared" si="69"/>
        <v>Middle Age</v>
      </c>
      <c r="D1524" t="s">
        <v>27</v>
      </c>
      <c r="E1524">
        <v>194</v>
      </c>
      <c r="F1524" t="str">
        <f t="shared" si="70"/>
        <v>Heart-Healthy</v>
      </c>
      <c r="G1524" t="s">
        <v>498</v>
      </c>
      <c r="H1524">
        <v>61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3.7032455830000002</v>
      </c>
      <c r="O1524" t="s">
        <v>29</v>
      </c>
      <c r="P1524">
        <v>1</v>
      </c>
      <c r="Q1524">
        <v>1</v>
      </c>
      <c r="R1524">
        <v>2</v>
      </c>
      <c r="S1524">
        <v>5.8759505320000001</v>
      </c>
      <c r="T1524">
        <v>128918</v>
      </c>
      <c r="U1524">
        <v>27.491753110000001</v>
      </c>
      <c r="V1524">
        <v>695</v>
      </c>
      <c r="W1524" t="str">
        <f t="shared" si="71"/>
        <v>Very High</v>
      </c>
      <c r="X1524">
        <v>0</v>
      </c>
      <c r="Y1524">
        <v>5</v>
      </c>
      <c r="Z1524" t="s">
        <v>227</v>
      </c>
      <c r="AA1524" t="s">
        <v>44</v>
      </c>
      <c r="AB1524" t="s">
        <v>38</v>
      </c>
      <c r="AC1524">
        <v>0</v>
      </c>
    </row>
    <row r="1525" spans="1:29" x14ac:dyDescent="0.25">
      <c r="A1525" t="s">
        <v>2856</v>
      </c>
      <c r="B1525">
        <v>35</v>
      </c>
      <c r="C1525" s="3" t="str">
        <f t="shared" si="69"/>
        <v>Middle Age</v>
      </c>
      <c r="D1525" t="s">
        <v>27</v>
      </c>
      <c r="E1525">
        <v>246</v>
      </c>
      <c r="F1525" t="str">
        <f t="shared" si="70"/>
        <v>Dangerous</v>
      </c>
      <c r="G1525" t="s">
        <v>2857</v>
      </c>
      <c r="H1525">
        <v>57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12.95209075</v>
      </c>
      <c r="O1525" t="s">
        <v>42</v>
      </c>
      <c r="P1525">
        <v>1</v>
      </c>
      <c r="Q1525">
        <v>0</v>
      </c>
      <c r="R1525">
        <v>6</v>
      </c>
      <c r="S1525">
        <v>11.57687449</v>
      </c>
      <c r="T1525">
        <v>268113</v>
      </c>
      <c r="U1525">
        <v>39.886754699999997</v>
      </c>
      <c r="V1525">
        <v>461</v>
      </c>
      <c r="W1525" t="str">
        <f t="shared" si="71"/>
        <v>High</v>
      </c>
      <c r="X1525">
        <v>2</v>
      </c>
      <c r="Y1525">
        <v>10</v>
      </c>
      <c r="Z1525" t="s">
        <v>36</v>
      </c>
      <c r="AA1525" t="s">
        <v>37</v>
      </c>
      <c r="AB1525" t="s">
        <v>38</v>
      </c>
      <c r="AC1525">
        <v>1</v>
      </c>
    </row>
    <row r="1526" spans="1:29" x14ac:dyDescent="0.25">
      <c r="A1526" t="s">
        <v>2858</v>
      </c>
      <c r="B1526">
        <v>47</v>
      </c>
      <c r="C1526" s="3" t="str">
        <f t="shared" si="69"/>
        <v>Middle Age</v>
      </c>
      <c r="D1526" t="s">
        <v>27</v>
      </c>
      <c r="E1526">
        <v>240</v>
      </c>
      <c r="F1526" t="str">
        <f t="shared" si="70"/>
        <v>Dangerous</v>
      </c>
      <c r="G1526" t="s">
        <v>2231</v>
      </c>
      <c r="H1526">
        <v>88</v>
      </c>
      <c r="I1526">
        <v>0</v>
      </c>
      <c r="J1526">
        <v>1</v>
      </c>
      <c r="K1526">
        <v>1</v>
      </c>
      <c r="L1526">
        <v>1</v>
      </c>
      <c r="M1526">
        <v>0</v>
      </c>
      <c r="N1526">
        <v>10.534352070000001</v>
      </c>
      <c r="O1526" t="s">
        <v>29</v>
      </c>
      <c r="P1526">
        <v>1</v>
      </c>
      <c r="Q1526">
        <v>1</v>
      </c>
      <c r="R1526">
        <v>1</v>
      </c>
      <c r="S1526">
        <v>3.0548459160000001</v>
      </c>
      <c r="T1526">
        <v>87859</v>
      </c>
      <c r="U1526">
        <v>32.841301180000002</v>
      </c>
      <c r="V1526">
        <v>399</v>
      </c>
      <c r="W1526" t="str">
        <f t="shared" si="71"/>
        <v>High</v>
      </c>
      <c r="X1526">
        <v>7</v>
      </c>
      <c r="Y1526">
        <v>6</v>
      </c>
      <c r="Z1526" t="s">
        <v>70</v>
      </c>
      <c r="AA1526" t="s">
        <v>37</v>
      </c>
      <c r="AB1526" t="s">
        <v>38</v>
      </c>
      <c r="AC1526">
        <v>1</v>
      </c>
    </row>
    <row r="1527" spans="1:29" x14ac:dyDescent="0.25">
      <c r="A1527" t="s">
        <v>2859</v>
      </c>
      <c r="B1527">
        <v>48</v>
      </c>
      <c r="C1527" s="3" t="str">
        <f t="shared" si="69"/>
        <v>Middle Age</v>
      </c>
      <c r="D1527" t="s">
        <v>27</v>
      </c>
      <c r="E1527">
        <v>274</v>
      </c>
      <c r="F1527" t="str">
        <f t="shared" si="70"/>
        <v>Dangerous</v>
      </c>
      <c r="G1527" t="s">
        <v>984</v>
      </c>
      <c r="H1527">
        <v>107</v>
      </c>
      <c r="I1527">
        <v>0</v>
      </c>
      <c r="J1527">
        <v>0</v>
      </c>
      <c r="K1527">
        <v>1</v>
      </c>
      <c r="L1527">
        <v>0</v>
      </c>
      <c r="M1527">
        <v>1</v>
      </c>
      <c r="N1527">
        <v>5.3171324130000004</v>
      </c>
      <c r="O1527" t="s">
        <v>29</v>
      </c>
      <c r="P1527">
        <v>1</v>
      </c>
      <c r="Q1527">
        <v>0</v>
      </c>
      <c r="R1527">
        <v>2</v>
      </c>
      <c r="S1527">
        <v>6.2821391369999997</v>
      </c>
      <c r="T1527">
        <v>154588</v>
      </c>
      <c r="U1527">
        <v>36.950426849999999</v>
      </c>
      <c r="V1527">
        <v>417</v>
      </c>
      <c r="W1527" t="str">
        <f t="shared" si="71"/>
        <v>High</v>
      </c>
      <c r="X1527">
        <v>5</v>
      </c>
      <c r="Y1527">
        <v>5</v>
      </c>
      <c r="Z1527" t="s">
        <v>220</v>
      </c>
      <c r="AA1527" t="s">
        <v>31</v>
      </c>
      <c r="AB1527" t="s">
        <v>38</v>
      </c>
      <c r="AC1527">
        <v>0</v>
      </c>
    </row>
    <row r="1528" spans="1:29" x14ac:dyDescent="0.25">
      <c r="A1528" t="s">
        <v>2860</v>
      </c>
      <c r="B1528">
        <v>59</v>
      </c>
      <c r="C1528" s="3" t="str">
        <f t="shared" si="69"/>
        <v>Old</v>
      </c>
      <c r="D1528" t="s">
        <v>27</v>
      </c>
      <c r="E1528">
        <v>393</v>
      </c>
      <c r="F1528" t="str">
        <f t="shared" si="70"/>
        <v>Dangerous</v>
      </c>
      <c r="G1528" t="s">
        <v>2861</v>
      </c>
      <c r="H1528">
        <v>68</v>
      </c>
      <c r="I1528">
        <v>1</v>
      </c>
      <c r="J1528">
        <v>0</v>
      </c>
      <c r="K1528">
        <v>1</v>
      </c>
      <c r="L1528">
        <v>0</v>
      </c>
      <c r="M1528">
        <v>1</v>
      </c>
      <c r="N1528">
        <v>17.362680439999998</v>
      </c>
      <c r="O1528" t="s">
        <v>29</v>
      </c>
      <c r="P1528">
        <v>0</v>
      </c>
      <c r="Q1528">
        <v>1</v>
      </c>
      <c r="R1528">
        <v>1</v>
      </c>
      <c r="S1528">
        <v>8.0515744990000009</v>
      </c>
      <c r="T1528">
        <v>291245</v>
      </c>
      <c r="U1528">
        <v>21.82767832</v>
      </c>
      <c r="V1528">
        <v>231</v>
      </c>
      <c r="W1528" t="str">
        <f t="shared" si="71"/>
        <v>High</v>
      </c>
      <c r="X1528">
        <v>2</v>
      </c>
      <c r="Y1528">
        <v>8</v>
      </c>
      <c r="Z1528" t="s">
        <v>153</v>
      </c>
      <c r="AA1528" t="s">
        <v>50</v>
      </c>
      <c r="AB1528" t="s">
        <v>38</v>
      </c>
      <c r="AC1528">
        <v>0</v>
      </c>
    </row>
    <row r="1529" spans="1:29" x14ac:dyDescent="0.25">
      <c r="A1529" t="s">
        <v>2862</v>
      </c>
      <c r="B1529">
        <v>63</v>
      </c>
      <c r="C1529" s="3" t="str">
        <f t="shared" si="69"/>
        <v>Old</v>
      </c>
      <c r="D1529" t="s">
        <v>27</v>
      </c>
      <c r="E1529">
        <v>399</v>
      </c>
      <c r="F1529" t="str">
        <f t="shared" si="70"/>
        <v>Dangerous</v>
      </c>
      <c r="G1529" t="s">
        <v>2863</v>
      </c>
      <c r="H1529">
        <v>42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6.6525241780000002</v>
      </c>
      <c r="O1529" t="s">
        <v>29</v>
      </c>
      <c r="P1529">
        <v>1</v>
      </c>
      <c r="Q1529">
        <v>0</v>
      </c>
      <c r="R1529">
        <v>9</v>
      </c>
      <c r="S1529">
        <v>4.9175412349999998</v>
      </c>
      <c r="T1529">
        <v>131662</v>
      </c>
      <c r="U1529">
        <v>19.842344950000001</v>
      </c>
      <c r="V1529">
        <v>226</v>
      </c>
      <c r="W1529" t="str">
        <f t="shared" si="71"/>
        <v>High</v>
      </c>
      <c r="X1529">
        <v>7</v>
      </c>
      <c r="Y1529">
        <v>4</v>
      </c>
      <c r="Z1529" t="s">
        <v>126</v>
      </c>
      <c r="AA1529" t="s">
        <v>126</v>
      </c>
      <c r="AB1529" t="s">
        <v>32</v>
      </c>
      <c r="AC1529">
        <v>0</v>
      </c>
    </row>
    <row r="1530" spans="1:29" x14ac:dyDescent="0.25">
      <c r="A1530" t="s">
        <v>2864</v>
      </c>
      <c r="B1530">
        <v>41</v>
      </c>
      <c r="C1530" s="3" t="str">
        <f t="shared" si="69"/>
        <v>Middle Age</v>
      </c>
      <c r="D1530" t="s">
        <v>27</v>
      </c>
      <c r="E1530">
        <v>228</v>
      </c>
      <c r="F1530" t="str">
        <f t="shared" si="70"/>
        <v>At-Risk</v>
      </c>
      <c r="G1530" t="s">
        <v>2865</v>
      </c>
      <c r="H1530">
        <v>47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11.29953868</v>
      </c>
      <c r="O1530" t="s">
        <v>42</v>
      </c>
      <c r="P1530">
        <v>0</v>
      </c>
      <c r="Q1530">
        <v>0</v>
      </c>
      <c r="R1530">
        <v>3</v>
      </c>
      <c r="S1530">
        <v>8.9741354569999991</v>
      </c>
      <c r="T1530">
        <v>105759</v>
      </c>
      <c r="U1530">
        <v>39.103438699999998</v>
      </c>
      <c r="V1530">
        <v>664</v>
      </c>
      <c r="W1530" t="str">
        <f t="shared" si="71"/>
        <v>Very High</v>
      </c>
      <c r="X1530">
        <v>4</v>
      </c>
      <c r="Y1530">
        <v>6</v>
      </c>
      <c r="Z1530" t="s">
        <v>53</v>
      </c>
      <c r="AA1530" t="s">
        <v>44</v>
      </c>
      <c r="AB1530" t="s">
        <v>38</v>
      </c>
      <c r="AC1530">
        <v>1</v>
      </c>
    </row>
    <row r="1531" spans="1:29" x14ac:dyDescent="0.25">
      <c r="A1531" t="s">
        <v>2866</v>
      </c>
      <c r="B1531">
        <v>27</v>
      </c>
      <c r="C1531" s="3" t="str">
        <f t="shared" si="69"/>
        <v>Young</v>
      </c>
      <c r="D1531" t="s">
        <v>27</v>
      </c>
      <c r="E1531">
        <v>245</v>
      </c>
      <c r="F1531" t="str">
        <f t="shared" si="70"/>
        <v>Dangerous</v>
      </c>
      <c r="G1531" t="s">
        <v>2867</v>
      </c>
      <c r="H1531">
        <v>43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14.09791587</v>
      </c>
      <c r="O1531" t="s">
        <v>42</v>
      </c>
      <c r="P1531">
        <v>0</v>
      </c>
      <c r="Q1531">
        <v>1</v>
      </c>
      <c r="R1531">
        <v>9</v>
      </c>
      <c r="S1531">
        <v>2.5236740119999999</v>
      </c>
      <c r="T1531">
        <v>114203</v>
      </c>
      <c r="U1531">
        <v>18.045321739999999</v>
      </c>
      <c r="V1531">
        <v>102</v>
      </c>
      <c r="W1531" t="str">
        <f t="shared" si="71"/>
        <v>Healthy</v>
      </c>
      <c r="X1531">
        <v>5</v>
      </c>
      <c r="Y1531">
        <v>7</v>
      </c>
      <c r="Z1531" t="s">
        <v>125</v>
      </c>
      <c r="AA1531" t="s">
        <v>126</v>
      </c>
      <c r="AB1531" t="s">
        <v>32</v>
      </c>
      <c r="AC1531">
        <v>0</v>
      </c>
    </row>
    <row r="1532" spans="1:29" x14ac:dyDescent="0.25">
      <c r="A1532" t="s">
        <v>2868</v>
      </c>
      <c r="B1532">
        <v>64</v>
      </c>
      <c r="C1532" s="3" t="str">
        <f t="shared" si="69"/>
        <v>Old</v>
      </c>
      <c r="D1532" t="s">
        <v>40</v>
      </c>
      <c r="E1532">
        <v>156</v>
      </c>
      <c r="F1532" t="str">
        <f t="shared" si="70"/>
        <v>Heart-Healthy</v>
      </c>
      <c r="G1532" t="s">
        <v>2869</v>
      </c>
      <c r="H1532">
        <v>98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19.233283029999999</v>
      </c>
      <c r="O1532" t="s">
        <v>42</v>
      </c>
      <c r="P1532">
        <v>0</v>
      </c>
      <c r="Q1532">
        <v>0</v>
      </c>
      <c r="R1532">
        <v>6</v>
      </c>
      <c r="S1532">
        <v>0.92455103000000005</v>
      </c>
      <c r="T1532">
        <v>114491</v>
      </c>
      <c r="U1532">
        <v>19.358483270000001</v>
      </c>
      <c r="V1532">
        <v>787</v>
      </c>
      <c r="W1532" t="str">
        <f t="shared" si="71"/>
        <v>Very High</v>
      </c>
      <c r="X1532">
        <v>7</v>
      </c>
      <c r="Y1532">
        <v>5</v>
      </c>
      <c r="Z1532" t="s">
        <v>53</v>
      </c>
      <c r="AA1532" t="s">
        <v>44</v>
      </c>
      <c r="AB1532" t="s">
        <v>38</v>
      </c>
      <c r="AC1532">
        <v>0</v>
      </c>
    </row>
    <row r="1533" spans="1:29" x14ac:dyDescent="0.25">
      <c r="A1533" t="s">
        <v>2870</v>
      </c>
      <c r="B1533">
        <v>81</v>
      </c>
      <c r="C1533" s="3" t="str">
        <f t="shared" si="69"/>
        <v>Old</v>
      </c>
      <c r="D1533" t="s">
        <v>40</v>
      </c>
      <c r="E1533">
        <v>355</v>
      </c>
      <c r="F1533" t="str">
        <f t="shared" si="70"/>
        <v>Dangerous</v>
      </c>
      <c r="G1533" t="s">
        <v>1697</v>
      </c>
      <c r="H1533">
        <v>89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18.465430319999999</v>
      </c>
      <c r="O1533" t="s">
        <v>29</v>
      </c>
      <c r="P1533">
        <v>0</v>
      </c>
      <c r="Q1533">
        <v>1</v>
      </c>
      <c r="R1533">
        <v>7</v>
      </c>
      <c r="S1533">
        <v>1.020625224</v>
      </c>
      <c r="T1533">
        <v>296974</v>
      </c>
      <c r="U1533">
        <v>25.037799230000001</v>
      </c>
      <c r="V1533">
        <v>511</v>
      </c>
      <c r="W1533" t="str">
        <f t="shared" si="71"/>
        <v>Very High</v>
      </c>
      <c r="X1533">
        <v>7</v>
      </c>
      <c r="Y1533">
        <v>9</v>
      </c>
      <c r="Z1533" t="s">
        <v>61</v>
      </c>
      <c r="AA1533" t="s">
        <v>31</v>
      </c>
      <c r="AB1533" t="s">
        <v>32</v>
      </c>
      <c r="AC1533">
        <v>0</v>
      </c>
    </row>
    <row r="1534" spans="1:29" x14ac:dyDescent="0.25">
      <c r="A1534" t="s">
        <v>2871</v>
      </c>
      <c r="B1534">
        <v>28</v>
      </c>
      <c r="C1534" s="3" t="str">
        <f t="shared" si="69"/>
        <v>Young</v>
      </c>
      <c r="D1534" t="s">
        <v>27</v>
      </c>
      <c r="E1534">
        <v>198</v>
      </c>
      <c r="F1534" t="str">
        <f t="shared" si="70"/>
        <v>Heart-Healthy</v>
      </c>
      <c r="G1534" t="s">
        <v>2872</v>
      </c>
      <c r="H1534">
        <v>56</v>
      </c>
      <c r="I1534">
        <v>0</v>
      </c>
      <c r="J1534">
        <v>1</v>
      </c>
      <c r="K1534">
        <v>1</v>
      </c>
      <c r="L1534">
        <v>0</v>
      </c>
      <c r="M1534">
        <v>1</v>
      </c>
      <c r="N1534">
        <v>13.35667585</v>
      </c>
      <c r="O1534" t="s">
        <v>35</v>
      </c>
      <c r="P1534">
        <v>0</v>
      </c>
      <c r="Q1534">
        <v>0</v>
      </c>
      <c r="R1534">
        <v>6</v>
      </c>
      <c r="S1534">
        <v>9.2214744690000003</v>
      </c>
      <c r="T1534">
        <v>192085</v>
      </c>
      <c r="U1534">
        <v>26.02664502</v>
      </c>
      <c r="V1534">
        <v>64</v>
      </c>
      <c r="W1534" t="str">
        <f t="shared" si="71"/>
        <v>Healthy</v>
      </c>
      <c r="X1534">
        <v>2</v>
      </c>
      <c r="Y1534">
        <v>10</v>
      </c>
      <c r="Z1534" t="s">
        <v>126</v>
      </c>
      <c r="AA1534" t="s">
        <v>126</v>
      </c>
      <c r="AB1534" t="s">
        <v>32</v>
      </c>
      <c r="AC1534">
        <v>0</v>
      </c>
    </row>
    <row r="1535" spans="1:29" x14ac:dyDescent="0.25">
      <c r="A1535" t="s">
        <v>2873</v>
      </c>
      <c r="B1535">
        <v>56</v>
      </c>
      <c r="C1535" s="3" t="str">
        <f t="shared" si="69"/>
        <v>Old</v>
      </c>
      <c r="D1535" t="s">
        <v>27</v>
      </c>
      <c r="E1535">
        <v>231</v>
      </c>
      <c r="F1535" t="str">
        <f t="shared" si="70"/>
        <v>At-Risk</v>
      </c>
      <c r="G1535" t="s">
        <v>2874</v>
      </c>
      <c r="H1535">
        <v>99</v>
      </c>
      <c r="I1535">
        <v>0</v>
      </c>
      <c r="J1535">
        <v>0</v>
      </c>
      <c r="K1535">
        <v>1</v>
      </c>
      <c r="L1535">
        <v>0</v>
      </c>
      <c r="M1535">
        <v>1</v>
      </c>
      <c r="N1535">
        <v>13.028220900000001</v>
      </c>
      <c r="O1535" t="s">
        <v>35</v>
      </c>
      <c r="P1535">
        <v>1</v>
      </c>
      <c r="Q1535">
        <v>1</v>
      </c>
      <c r="R1535">
        <v>6</v>
      </c>
      <c r="S1535">
        <v>4.7851879249999998</v>
      </c>
      <c r="T1535">
        <v>185243</v>
      </c>
      <c r="U1535">
        <v>19.517946269999999</v>
      </c>
      <c r="V1535">
        <v>761</v>
      </c>
      <c r="W1535" t="str">
        <f t="shared" si="71"/>
        <v>Very High</v>
      </c>
      <c r="X1535">
        <v>6</v>
      </c>
      <c r="Y1535">
        <v>9</v>
      </c>
      <c r="Z1535" t="s">
        <v>153</v>
      </c>
      <c r="AA1535" t="s">
        <v>50</v>
      </c>
      <c r="AB1535" t="s">
        <v>38</v>
      </c>
      <c r="AC1535">
        <v>0</v>
      </c>
    </row>
    <row r="1536" spans="1:29" x14ac:dyDescent="0.25">
      <c r="A1536" t="s">
        <v>2875</v>
      </c>
      <c r="B1536">
        <v>22</v>
      </c>
      <c r="C1536" s="3" t="str">
        <f t="shared" si="69"/>
        <v>Young</v>
      </c>
      <c r="D1536" t="s">
        <v>27</v>
      </c>
      <c r="E1536">
        <v>380</v>
      </c>
      <c r="F1536" t="str">
        <f t="shared" si="70"/>
        <v>Dangerous</v>
      </c>
      <c r="G1536" t="s">
        <v>2876</v>
      </c>
      <c r="H1536">
        <v>44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19.40463806</v>
      </c>
      <c r="O1536" t="s">
        <v>42</v>
      </c>
      <c r="P1536">
        <v>1</v>
      </c>
      <c r="Q1536">
        <v>1</v>
      </c>
      <c r="R1536">
        <v>10</v>
      </c>
      <c r="S1536">
        <v>8.1929540470000006</v>
      </c>
      <c r="T1536">
        <v>195286</v>
      </c>
      <c r="U1536">
        <v>34.309068850000003</v>
      </c>
      <c r="V1536">
        <v>70</v>
      </c>
      <c r="W1536" t="str">
        <f t="shared" si="71"/>
        <v>Healthy</v>
      </c>
      <c r="X1536">
        <v>0</v>
      </c>
      <c r="Y1536">
        <v>10</v>
      </c>
      <c r="Z1536" t="s">
        <v>111</v>
      </c>
      <c r="AA1536" t="s">
        <v>50</v>
      </c>
      <c r="AB1536" t="s">
        <v>38</v>
      </c>
      <c r="AC1536">
        <v>0</v>
      </c>
    </row>
    <row r="1537" spans="1:29" x14ac:dyDescent="0.25">
      <c r="A1537" t="s">
        <v>2877</v>
      </c>
      <c r="B1537">
        <v>76</v>
      </c>
      <c r="C1537" s="3" t="str">
        <f t="shared" si="69"/>
        <v>Old</v>
      </c>
      <c r="D1537" t="s">
        <v>27</v>
      </c>
      <c r="E1537">
        <v>332</v>
      </c>
      <c r="F1537" t="str">
        <f t="shared" si="70"/>
        <v>Dangerous</v>
      </c>
      <c r="G1537" t="s">
        <v>2878</v>
      </c>
      <c r="H1537">
        <v>60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13.547269269999999</v>
      </c>
      <c r="O1537" t="s">
        <v>35</v>
      </c>
      <c r="P1537">
        <v>0</v>
      </c>
      <c r="Q1537">
        <v>0</v>
      </c>
      <c r="R1537">
        <v>5</v>
      </c>
      <c r="S1537">
        <v>7.1774128250000002</v>
      </c>
      <c r="T1537">
        <v>139451</v>
      </c>
      <c r="U1537">
        <v>34.258540289999999</v>
      </c>
      <c r="V1537">
        <v>463</v>
      </c>
      <c r="W1537" t="str">
        <f t="shared" si="71"/>
        <v>High</v>
      </c>
      <c r="X1537">
        <v>5</v>
      </c>
      <c r="Y1537">
        <v>9</v>
      </c>
      <c r="Z1537" t="s">
        <v>96</v>
      </c>
      <c r="AA1537" t="s">
        <v>44</v>
      </c>
      <c r="AB1537" t="s">
        <v>32</v>
      </c>
      <c r="AC1537">
        <v>0</v>
      </c>
    </row>
    <row r="1538" spans="1:29" x14ac:dyDescent="0.25">
      <c r="A1538" t="s">
        <v>2879</v>
      </c>
      <c r="B1538">
        <v>71</v>
      </c>
      <c r="C1538" s="3" t="str">
        <f t="shared" si="69"/>
        <v>Old</v>
      </c>
      <c r="D1538" t="s">
        <v>27</v>
      </c>
      <c r="E1538">
        <v>311</v>
      </c>
      <c r="F1538" t="str">
        <f t="shared" si="70"/>
        <v>Dangerous</v>
      </c>
      <c r="G1538" t="s">
        <v>2880</v>
      </c>
      <c r="H1538">
        <v>71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15.621119070000001</v>
      </c>
      <c r="O1538" t="s">
        <v>42</v>
      </c>
      <c r="P1538">
        <v>1</v>
      </c>
      <c r="Q1538">
        <v>0</v>
      </c>
      <c r="R1538">
        <v>2</v>
      </c>
      <c r="S1538">
        <v>5.7246978080000002</v>
      </c>
      <c r="T1538">
        <v>29549</v>
      </c>
      <c r="U1538">
        <v>18.721345029999998</v>
      </c>
      <c r="V1538">
        <v>616</v>
      </c>
      <c r="W1538" t="str">
        <f t="shared" si="71"/>
        <v>Very High</v>
      </c>
      <c r="X1538">
        <v>4</v>
      </c>
      <c r="Y1538">
        <v>4</v>
      </c>
      <c r="Z1538" t="s">
        <v>70</v>
      </c>
      <c r="AA1538" t="s">
        <v>37</v>
      </c>
      <c r="AB1538" t="s">
        <v>38</v>
      </c>
      <c r="AC1538">
        <v>1</v>
      </c>
    </row>
    <row r="1539" spans="1:29" x14ac:dyDescent="0.25">
      <c r="A1539" t="s">
        <v>2881</v>
      </c>
      <c r="B1539">
        <v>86</v>
      </c>
      <c r="C1539" s="3" t="str">
        <f t="shared" ref="C1539:C1602" si="72">IF(B1539&gt;54, "Old", IF(B1539 &gt;= 31,  "Middle Age", IF(B1539 &lt; 31, "Young", "Invalid")))</f>
        <v>Old</v>
      </c>
      <c r="D1539" t="s">
        <v>27</v>
      </c>
      <c r="E1539">
        <v>164</v>
      </c>
      <c r="F1539" t="str">
        <f t="shared" ref="F1539:F1602" si="73">IF(E1539&gt;239, "Dangerous", IF(E1539 &gt; 199,  "At-Risk", IF(E1539 &lt; 200, "Heart-Healthy", "Invalid")))</f>
        <v>Heart-Healthy</v>
      </c>
      <c r="G1539" t="s">
        <v>747</v>
      </c>
      <c r="H1539">
        <v>76</v>
      </c>
      <c r="I1539">
        <v>1</v>
      </c>
      <c r="J1539">
        <v>0</v>
      </c>
      <c r="K1539">
        <v>1</v>
      </c>
      <c r="L1539">
        <v>1</v>
      </c>
      <c r="M1539">
        <v>0</v>
      </c>
      <c r="N1539">
        <v>9.9630374750000001</v>
      </c>
      <c r="O1539" t="s">
        <v>29</v>
      </c>
      <c r="P1539">
        <v>1</v>
      </c>
      <c r="Q1539">
        <v>1</v>
      </c>
      <c r="R1539">
        <v>6</v>
      </c>
      <c r="S1539">
        <v>11.63676261</v>
      </c>
      <c r="T1539">
        <v>207398</v>
      </c>
      <c r="U1539">
        <v>31.39230598</v>
      </c>
      <c r="V1539">
        <v>492</v>
      </c>
      <c r="W1539" t="str">
        <f t="shared" ref="W1539:W1602" si="74">IF(V1539&gt;499, "Very High", IF(V1539&gt;199, "High", IF(V1539 &gt; 149,  "Borderline High", IF(V1539 &lt; 150, "Healthy", "Invalid"))))</f>
        <v>High</v>
      </c>
      <c r="X1539">
        <v>4</v>
      </c>
      <c r="Y1539">
        <v>5</v>
      </c>
      <c r="Z1539" t="s">
        <v>76</v>
      </c>
      <c r="AA1539" t="s">
        <v>50</v>
      </c>
      <c r="AB1539" t="s">
        <v>38</v>
      </c>
      <c r="AC1539">
        <v>0</v>
      </c>
    </row>
    <row r="1540" spans="1:29" x14ac:dyDescent="0.25">
      <c r="A1540" t="s">
        <v>2882</v>
      </c>
      <c r="B1540">
        <v>54</v>
      </c>
      <c r="C1540" s="3" t="str">
        <f t="shared" si="72"/>
        <v>Middle Age</v>
      </c>
      <c r="D1540" t="s">
        <v>27</v>
      </c>
      <c r="E1540">
        <v>139</v>
      </c>
      <c r="F1540" t="str">
        <f t="shared" si="73"/>
        <v>Heart-Healthy</v>
      </c>
      <c r="G1540" t="s">
        <v>525</v>
      </c>
      <c r="H1540">
        <v>90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13.74265428</v>
      </c>
      <c r="O1540" t="s">
        <v>42</v>
      </c>
      <c r="P1540">
        <v>1</v>
      </c>
      <c r="Q1540">
        <v>0</v>
      </c>
      <c r="R1540">
        <v>5</v>
      </c>
      <c r="S1540">
        <v>0.27897970100000002</v>
      </c>
      <c r="T1540">
        <v>112552</v>
      </c>
      <c r="U1540">
        <v>30.137406479999999</v>
      </c>
      <c r="V1540">
        <v>562</v>
      </c>
      <c r="W1540" t="str">
        <f t="shared" si="74"/>
        <v>Very High</v>
      </c>
      <c r="X1540">
        <v>0</v>
      </c>
      <c r="Y1540">
        <v>5</v>
      </c>
      <c r="Z1540" t="s">
        <v>73</v>
      </c>
      <c r="AA1540" t="s">
        <v>50</v>
      </c>
      <c r="AB1540" t="s">
        <v>38</v>
      </c>
      <c r="AC1540">
        <v>1</v>
      </c>
    </row>
    <row r="1541" spans="1:29" x14ac:dyDescent="0.25">
      <c r="A1541" t="s">
        <v>2883</v>
      </c>
      <c r="B1541">
        <v>25</v>
      </c>
      <c r="C1541" s="3" t="str">
        <f t="shared" si="72"/>
        <v>Young</v>
      </c>
      <c r="D1541" t="s">
        <v>27</v>
      </c>
      <c r="E1541">
        <v>250</v>
      </c>
      <c r="F1541" t="str">
        <f t="shared" si="73"/>
        <v>Dangerous</v>
      </c>
      <c r="G1541" t="s">
        <v>2884</v>
      </c>
      <c r="H1541">
        <v>100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18.685924020000002</v>
      </c>
      <c r="O1541" t="s">
        <v>29</v>
      </c>
      <c r="P1541">
        <v>1</v>
      </c>
      <c r="Q1541">
        <v>1</v>
      </c>
      <c r="R1541">
        <v>9</v>
      </c>
      <c r="S1541">
        <v>9.4911187170000009</v>
      </c>
      <c r="T1541">
        <v>238167</v>
      </c>
      <c r="U1541">
        <v>20.948205850000001</v>
      </c>
      <c r="V1541">
        <v>743</v>
      </c>
      <c r="W1541" t="str">
        <f t="shared" si="74"/>
        <v>Very High</v>
      </c>
      <c r="X1541">
        <v>0</v>
      </c>
      <c r="Y1541">
        <v>4</v>
      </c>
      <c r="Z1541" t="s">
        <v>126</v>
      </c>
      <c r="AA1541" t="s">
        <v>126</v>
      </c>
      <c r="AB1541" t="s">
        <v>32</v>
      </c>
      <c r="AC1541">
        <v>0</v>
      </c>
    </row>
    <row r="1542" spans="1:29" x14ac:dyDescent="0.25">
      <c r="A1542" t="s">
        <v>2885</v>
      </c>
      <c r="B1542">
        <v>33</v>
      </c>
      <c r="C1542" s="3" t="str">
        <f t="shared" si="72"/>
        <v>Middle Age</v>
      </c>
      <c r="D1542" t="s">
        <v>27</v>
      </c>
      <c r="E1542">
        <v>377</v>
      </c>
      <c r="F1542" t="str">
        <f t="shared" si="73"/>
        <v>Dangerous</v>
      </c>
      <c r="G1542" t="s">
        <v>2886</v>
      </c>
      <c r="H1542">
        <v>83</v>
      </c>
      <c r="I1542">
        <v>1</v>
      </c>
      <c r="J1542">
        <v>0</v>
      </c>
      <c r="K1542">
        <v>1</v>
      </c>
      <c r="L1542">
        <v>0</v>
      </c>
      <c r="M1542">
        <v>1</v>
      </c>
      <c r="N1542">
        <v>8.4337124059999997</v>
      </c>
      <c r="O1542" t="s">
        <v>35</v>
      </c>
      <c r="P1542">
        <v>0</v>
      </c>
      <c r="Q1542">
        <v>1</v>
      </c>
      <c r="R1542">
        <v>1</v>
      </c>
      <c r="S1542">
        <v>9.1436114709999998</v>
      </c>
      <c r="T1542">
        <v>163188</v>
      </c>
      <c r="U1542">
        <v>36.194265270000002</v>
      </c>
      <c r="V1542">
        <v>66</v>
      </c>
      <c r="W1542" t="str">
        <f t="shared" si="74"/>
        <v>Healthy</v>
      </c>
      <c r="X1542">
        <v>3</v>
      </c>
      <c r="Y1542">
        <v>7</v>
      </c>
      <c r="Z1542" t="s">
        <v>126</v>
      </c>
      <c r="AA1542" t="s">
        <v>126</v>
      </c>
      <c r="AB1542" t="s">
        <v>32</v>
      </c>
      <c r="AC1542">
        <v>0</v>
      </c>
    </row>
    <row r="1543" spans="1:29" x14ac:dyDescent="0.25">
      <c r="A1543" t="s">
        <v>2887</v>
      </c>
      <c r="B1543">
        <v>43</v>
      </c>
      <c r="C1543" s="3" t="str">
        <f t="shared" si="72"/>
        <v>Middle Age</v>
      </c>
      <c r="D1543" t="s">
        <v>27</v>
      </c>
      <c r="E1543">
        <v>171</v>
      </c>
      <c r="F1543" t="str">
        <f t="shared" si="73"/>
        <v>Heart-Healthy</v>
      </c>
      <c r="G1543" t="s">
        <v>986</v>
      </c>
      <c r="H1543">
        <v>67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11.184583119999999</v>
      </c>
      <c r="O1543" t="s">
        <v>29</v>
      </c>
      <c r="P1543">
        <v>0</v>
      </c>
      <c r="Q1543">
        <v>0</v>
      </c>
      <c r="R1543">
        <v>7</v>
      </c>
      <c r="S1543">
        <v>4.5021398899999996</v>
      </c>
      <c r="T1543">
        <v>91067</v>
      </c>
      <c r="U1543">
        <v>20.22627116</v>
      </c>
      <c r="V1543">
        <v>325</v>
      </c>
      <c r="W1543" t="str">
        <f t="shared" si="74"/>
        <v>High</v>
      </c>
      <c r="X1543">
        <v>3</v>
      </c>
      <c r="Y1543">
        <v>10</v>
      </c>
      <c r="Z1543" t="s">
        <v>43</v>
      </c>
      <c r="AA1543" t="s">
        <v>44</v>
      </c>
      <c r="AB1543" t="s">
        <v>38</v>
      </c>
      <c r="AC1543">
        <v>1</v>
      </c>
    </row>
    <row r="1544" spans="1:29" x14ac:dyDescent="0.25">
      <c r="A1544" t="s">
        <v>2888</v>
      </c>
      <c r="B1544">
        <v>71</v>
      </c>
      <c r="C1544" s="3" t="str">
        <f t="shared" si="72"/>
        <v>Old</v>
      </c>
      <c r="D1544" t="s">
        <v>27</v>
      </c>
      <c r="E1544">
        <v>376</v>
      </c>
      <c r="F1544" t="str">
        <f t="shared" si="73"/>
        <v>Dangerous</v>
      </c>
      <c r="G1544" t="s">
        <v>2889</v>
      </c>
      <c r="H1544">
        <v>75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12.85019091</v>
      </c>
      <c r="O1544" t="s">
        <v>35</v>
      </c>
      <c r="P1544">
        <v>1</v>
      </c>
      <c r="Q1544">
        <v>0</v>
      </c>
      <c r="R1544">
        <v>4</v>
      </c>
      <c r="S1544">
        <v>6.8171532380000004</v>
      </c>
      <c r="T1544">
        <v>287483</v>
      </c>
      <c r="U1544">
        <v>38.145993410000003</v>
      </c>
      <c r="V1544">
        <v>792</v>
      </c>
      <c r="W1544" t="str">
        <f t="shared" si="74"/>
        <v>Very High</v>
      </c>
      <c r="X1544">
        <v>3</v>
      </c>
      <c r="Y1544">
        <v>10</v>
      </c>
      <c r="Z1544" t="s">
        <v>53</v>
      </c>
      <c r="AA1544" t="s">
        <v>44</v>
      </c>
      <c r="AB1544" t="s">
        <v>38</v>
      </c>
      <c r="AC1544">
        <v>0</v>
      </c>
    </row>
    <row r="1545" spans="1:29" x14ac:dyDescent="0.25">
      <c r="A1545" t="s">
        <v>2890</v>
      </c>
      <c r="B1545">
        <v>83</v>
      </c>
      <c r="C1545" s="3" t="str">
        <f t="shared" si="72"/>
        <v>Old</v>
      </c>
      <c r="D1545" t="s">
        <v>27</v>
      </c>
      <c r="E1545">
        <v>339</v>
      </c>
      <c r="F1545" t="str">
        <f t="shared" si="73"/>
        <v>Dangerous</v>
      </c>
      <c r="G1545" t="s">
        <v>2891</v>
      </c>
      <c r="H1545">
        <v>104</v>
      </c>
      <c r="I1545">
        <v>1</v>
      </c>
      <c r="J1545">
        <v>1</v>
      </c>
      <c r="K1545">
        <v>1</v>
      </c>
      <c r="L1545">
        <v>0</v>
      </c>
      <c r="M1545">
        <v>0</v>
      </c>
      <c r="N1545">
        <v>18.91272528</v>
      </c>
      <c r="O1545" t="s">
        <v>29</v>
      </c>
      <c r="P1545">
        <v>0</v>
      </c>
      <c r="Q1545">
        <v>0</v>
      </c>
      <c r="R1545">
        <v>3</v>
      </c>
      <c r="S1545">
        <v>6.3339120480000002</v>
      </c>
      <c r="T1545">
        <v>113255</v>
      </c>
      <c r="U1545">
        <v>19.844985019999999</v>
      </c>
      <c r="V1545">
        <v>411</v>
      </c>
      <c r="W1545" t="str">
        <f t="shared" si="74"/>
        <v>High</v>
      </c>
      <c r="X1545">
        <v>2</v>
      </c>
      <c r="Y1545">
        <v>10</v>
      </c>
      <c r="Z1545" t="s">
        <v>53</v>
      </c>
      <c r="AA1545" t="s">
        <v>44</v>
      </c>
      <c r="AB1545" t="s">
        <v>38</v>
      </c>
      <c r="AC1545">
        <v>0</v>
      </c>
    </row>
    <row r="1546" spans="1:29" x14ac:dyDescent="0.25">
      <c r="A1546" t="s">
        <v>2892</v>
      </c>
      <c r="B1546">
        <v>40</v>
      </c>
      <c r="C1546" s="3" t="str">
        <f t="shared" si="72"/>
        <v>Middle Age</v>
      </c>
      <c r="D1546" t="s">
        <v>27</v>
      </c>
      <c r="E1546">
        <v>396</v>
      </c>
      <c r="F1546" t="str">
        <f t="shared" si="73"/>
        <v>Dangerous</v>
      </c>
      <c r="G1546" t="s">
        <v>150</v>
      </c>
      <c r="H1546">
        <v>51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7.8510374690000004</v>
      </c>
      <c r="O1546" t="s">
        <v>35</v>
      </c>
      <c r="P1546">
        <v>0</v>
      </c>
      <c r="Q1546">
        <v>1</v>
      </c>
      <c r="R1546">
        <v>2</v>
      </c>
      <c r="S1546">
        <v>11.604321069999999</v>
      </c>
      <c r="T1546">
        <v>133383</v>
      </c>
      <c r="U1546">
        <v>23.43695095</v>
      </c>
      <c r="V1546">
        <v>133</v>
      </c>
      <c r="W1546" t="str">
        <f t="shared" si="74"/>
        <v>Healthy</v>
      </c>
      <c r="X1546">
        <v>1</v>
      </c>
      <c r="Y1546">
        <v>7</v>
      </c>
      <c r="Z1546" t="s">
        <v>61</v>
      </c>
      <c r="AA1546" t="s">
        <v>31</v>
      </c>
      <c r="AB1546" t="s">
        <v>32</v>
      </c>
      <c r="AC1546">
        <v>0</v>
      </c>
    </row>
    <row r="1547" spans="1:29" x14ac:dyDescent="0.25">
      <c r="A1547" t="s">
        <v>2893</v>
      </c>
      <c r="B1547">
        <v>30</v>
      </c>
      <c r="C1547" s="3" t="str">
        <f t="shared" si="72"/>
        <v>Young</v>
      </c>
      <c r="D1547" t="s">
        <v>27</v>
      </c>
      <c r="E1547">
        <v>131</v>
      </c>
      <c r="F1547" t="str">
        <f t="shared" si="73"/>
        <v>Heart-Healthy</v>
      </c>
      <c r="G1547" t="s">
        <v>2894</v>
      </c>
      <c r="H1547">
        <v>98</v>
      </c>
      <c r="I1547">
        <v>1</v>
      </c>
      <c r="J1547">
        <v>0</v>
      </c>
      <c r="K1547">
        <v>1</v>
      </c>
      <c r="L1547">
        <v>0</v>
      </c>
      <c r="M1547">
        <v>1</v>
      </c>
      <c r="N1547">
        <v>6.115105646</v>
      </c>
      <c r="O1547" t="s">
        <v>29</v>
      </c>
      <c r="P1547">
        <v>1</v>
      </c>
      <c r="Q1547">
        <v>1</v>
      </c>
      <c r="R1547">
        <v>6</v>
      </c>
      <c r="S1547">
        <v>8.7498972520000002</v>
      </c>
      <c r="T1547">
        <v>84231</v>
      </c>
      <c r="U1547">
        <v>32.445530130000002</v>
      </c>
      <c r="V1547">
        <v>117</v>
      </c>
      <c r="W1547" t="str">
        <f t="shared" si="74"/>
        <v>Healthy</v>
      </c>
      <c r="X1547">
        <v>5</v>
      </c>
      <c r="Y1547">
        <v>8</v>
      </c>
      <c r="Z1547" t="s">
        <v>118</v>
      </c>
      <c r="AA1547" t="s">
        <v>67</v>
      </c>
      <c r="AB1547" t="s">
        <v>38</v>
      </c>
      <c r="AC1547">
        <v>1</v>
      </c>
    </row>
    <row r="1548" spans="1:29" x14ac:dyDescent="0.25">
      <c r="A1548" t="s">
        <v>2895</v>
      </c>
      <c r="B1548">
        <v>68</v>
      </c>
      <c r="C1548" s="3" t="str">
        <f t="shared" si="72"/>
        <v>Old</v>
      </c>
      <c r="D1548" t="s">
        <v>27</v>
      </c>
      <c r="E1548">
        <v>125</v>
      </c>
      <c r="F1548" t="str">
        <f t="shared" si="73"/>
        <v>Heart-Healthy</v>
      </c>
      <c r="G1548" t="s">
        <v>2896</v>
      </c>
      <c r="H1548">
        <v>60</v>
      </c>
      <c r="I1548">
        <v>1</v>
      </c>
      <c r="J1548">
        <v>0</v>
      </c>
      <c r="K1548">
        <v>1</v>
      </c>
      <c r="L1548">
        <v>0</v>
      </c>
      <c r="M1548">
        <v>1</v>
      </c>
      <c r="N1548">
        <v>3.4116400979999999</v>
      </c>
      <c r="O1548" t="s">
        <v>29</v>
      </c>
      <c r="P1548">
        <v>0</v>
      </c>
      <c r="Q1548">
        <v>0</v>
      </c>
      <c r="R1548">
        <v>10</v>
      </c>
      <c r="S1548">
        <v>3.838401851</v>
      </c>
      <c r="T1548">
        <v>113027</v>
      </c>
      <c r="U1548">
        <v>27.31621985</v>
      </c>
      <c r="V1548">
        <v>383</v>
      </c>
      <c r="W1548" t="str">
        <f t="shared" si="74"/>
        <v>High</v>
      </c>
      <c r="X1548">
        <v>0</v>
      </c>
      <c r="Y1548">
        <v>8</v>
      </c>
      <c r="Z1548" t="s">
        <v>81</v>
      </c>
      <c r="AA1548" t="s">
        <v>44</v>
      </c>
      <c r="AB1548" t="s">
        <v>32</v>
      </c>
      <c r="AC1548">
        <v>1</v>
      </c>
    </row>
    <row r="1549" spans="1:29" x14ac:dyDescent="0.25">
      <c r="A1549" t="s">
        <v>2897</v>
      </c>
      <c r="B1549">
        <v>49</v>
      </c>
      <c r="C1549" s="3" t="str">
        <f t="shared" si="72"/>
        <v>Middle Age</v>
      </c>
      <c r="D1549" t="s">
        <v>27</v>
      </c>
      <c r="E1549">
        <v>214</v>
      </c>
      <c r="F1549" t="str">
        <f t="shared" si="73"/>
        <v>At-Risk</v>
      </c>
      <c r="G1549" t="s">
        <v>2898</v>
      </c>
      <c r="H1549">
        <v>54</v>
      </c>
      <c r="I1549">
        <v>0</v>
      </c>
      <c r="J1549">
        <v>1</v>
      </c>
      <c r="K1549">
        <v>1</v>
      </c>
      <c r="L1549">
        <v>1</v>
      </c>
      <c r="M1549">
        <v>0</v>
      </c>
      <c r="N1549">
        <v>16.20881331</v>
      </c>
      <c r="O1549" t="s">
        <v>29</v>
      </c>
      <c r="P1549">
        <v>0</v>
      </c>
      <c r="Q1549">
        <v>1</v>
      </c>
      <c r="R1549">
        <v>8</v>
      </c>
      <c r="S1549">
        <v>8.8023472970000007</v>
      </c>
      <c r="T1549">
        <v>274185</v>
      </c>
      <c r="U1549">
        <v>22.313088270000002</v>
      </c>
      <c r="V1549">
        <v>309</v>
      </c>
      <c r="W1549" t="str">
        <f t="shared" si="74"/>
        <v>High</v>
      </c>
      <c r="X1549">
        <v>3</v>
      </c>
      <c r="Y1549">
        <v>9</v>
      </c>
      <c r="Z1549" t="s">
        <v>153</v>
      </c>
      <c r="AA1549" t="s">
        <v>50</v>
      </c>
      <c r="AB1549" t="s">
        <v>38</v>
      </c>
      <c r="AC1549">
        <v>0</v>
      </c>
    </row>
    <row r="1550" spans="1:29" x14ac:dyDescent="0.25">
      <c r="A1550" t="s">
        <v>2899</v>
      </c>
      <c r="B1550">
        <v>62</v>
      </c>
      <c r="C1550" s="3" t="str">
        <f t="shared" si="72"/>
        <v>Old</v>
      </c>
      <c r="D1550" t="s">
        <v>27</v>
      </c>
      <c r="E1550">
        <v>201</v>
      </c>
      <c r="F1550" t="str">
        <f t="shared" si="73"/>
        <v>At-Risk</v>
      </c>
      <c r="G1550" t="s">
        <v>2900</v>
      </c>
      <c r="H1550">
        <v>92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18.208271100000001</v>
      </c>
      <c r="O1550" t="s">
        <v>29</v>
      </c>
      <c r="P1550">
        <v>0</v>
      </c>
      <c r="Q1550">
        <v>1</v>
      </c>
      <c r="R1550">
        <v>5</v>
      </c>
      <c r="S1550">
        <v>3.936837852</v>
      </c>
      <c r="T1550">
        <v>188321</v>
      </c>
      <c r="U1550">
        <v>37.286644299999999</v>
      </c>
      <c r="V1550">
        <v>799</v>
      </c>
      <c r="W1550" t="str">
        <f t="shared" si="74"/>
        <v>Very High</v>
      </c>
      <c r="X1550">
        <v>5</v>
      </c>
      <c r="Y1550">
        <v>5</v>
      </c>
      <c r="Z1550" t="s">
        <v>227</v>
      </c>
      <c r="AA1550" t="s">
        <v>44</v>
      </c>
      <c r="AB1550" t="s">
        <v>38</v>
      </c>
      <c r="AC1550">
        <v>0</v>
      </c>
    </row>
    <row r="1551" spans="1:29" x14ac:dyDescent="0.25">
      <c r="A1551" t="s">
        <v>2901</v>
      </c>
      <c r="B1551">
        <v>24</v>
      </c>
      <c r="C1551" s="3" t="str">
        <f t="shared" si="72"/>
        <v>Young</v>
      </c>
      <c r="D1551" t="s">
        <v>27</v>
      </c>
      <c r="E1551">
        <v>135</v>
      </c>
      <c r="F1551" t="str">
        <f t="shared" si="73"/>
        <v>Heart-Healthy</v>
      </c>
      <c r="G1551" t="s">
        <v>2902</v>
      </c>
      <c r="H1551">
        <v>104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5.5028704629999998</v>
      </c>
      <c r="O1551" t="s">
        <v>29</v>
      </c>
      <c r="P1551">
        <v>0</v>
      </c>
      <c r="Q1551">
        <v>1</v>
      </c>
      <c r="R1551">
        <v>9</v>
      </c>
      <c r="S1551">
        <v>1.3117979360000001</v>
      </c>
      <c r="T1551">
        <v>69649</v>
      </c>
      <c r="U1551">
        <v>23.144516809999999</v>
      </c>
      <c r="V1551">
        <v>593</v>
      </c>
      <c r="W1551" t="str">
        <f t="shared" si="74"/>
        <v>Very High</v>
      </c>
      <c r="X1551">
        <v>7</v>
      </c>
      <c r="Y1551">
        <v>5</v>
      </c>
      <c r="Z1551" t="s">
        <v>49</v>
      </c>
      <c r="AA1551" t="s">
        <v>50</v>
      </c>
      <c r="AB1551" t="s">
        <v>38</v>
      </c>
      <c r="AC1551">
        <v>0</v>
      </c>
    </row>
    <row r="1552" spans="1:29" x14ac:dyDescent="0.25">
      <c r="A1552" t="s">
        <v>2903</v>
      </c>
      <c r="B1552">
        <v>36</v>
      </c>
      <c r="C1552" s="3" t="str">
        <f t="shared" si="72"/>
        <v>Middle Age</v>
      </c>
      <c r="D1552" t="s">
        <v>27</v>
      </c>
      <c r="E1552">
        <v>274</v>
      </c>
      <c r="F1552" t="str">
        <f t="shared" si="73"/>
        <v>Dangerous</v>
      </c>
      <c r="G1552" t="s">
        <v>1625</v>
      </c>
      <c r="H1552">
        <v>53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16.726356899999999</v>
      </c>
      <c r="O1552" t="s">
        <v>35</v>
      </c>
      <c r="P1552">
        <v>0</v>
      </c>
      <c r="Q1552">
        <v>0</v>
      </c>
      <c r="R1552">
        <v>5</v>
      </c>
      <c r="S1552">
        <v>3.0755282460000002</v>
      </c>
      <c r="T1552">
        <v>141998</v>
      </c>
      <c r="U1552">
        <v>33.830519760000001</v>
      </c>
      <c r="V1552">
        <v>155</v>
      </c>
      <c r="W1552" t="str">
        <f t="shared" si="74"/>
        <v>Borderline High</v>
      </c>
      <c r="X1552">
        <v>1</v>
      </c>
      <c r="Y1552">
        <v>9</v>
      </c>
      <c r="Z1552" t="s">
        <v>53</v>
      </c>
      <c r="AA1552" t="s">
        <v>44</v>
      </c>
      <c r="AB1552" t="s">
        <v>38</v>
      </c>
      <c r="AC1552">
        <v>0</v>
      </c>
    </row>
    <row r="1553" spans="1:29" x14ac:dyDescent="0.25">
      <c r="A1553" t="s">
        <v>2904</v>
      </c>
      <c r="B1553">
        <v>90</v>
      </c>
      <c r="C1553" s="3" t="str">
        <f t="shared" si="72"/>
        <v>Old</v>
      </c>
      <c r="D1553" t="s">
        <v>40</v>
      </c>
      <c r="E1553">
        <v>268</v>
      </c>
      <c r="F1553" t="str">
        <f t="shared" si="73"/>
        <v>Dangerous</v>
      </c>
      <c r="G1553" t="s">
        <v>496</v>
      </c>
      <c r="H1553">
        <v>62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18.035686049999999</v>
      </c>
      <c r="O1553" t="s">
        <v>35</v>
      </c>
      <c r="P1553">
        <v>0</v>
      </c>
      <c r="Q1553">
        <v>0</v>
      </c>
      <c r="R1553">
        <v>4</v>
      </c>
      <c r="S1553">
        <v>11.723824110000001</v>
      </c>
      <c r="T1553">
        <v>271738</v>
      </c>
      <c r="U1553">
        <v>22.825978339999999</v>
      </c>
      <c r="V1553">
        <v>135</v>
      </c>
      <c r="W1553" t="str">
        <f t="shared" si="74"/>
        <v>Healthy</v>
      </c>
      <c r="X1553">
        <v>7</v>
      </c>
      <c r="Y1553">
        <v>7</v>
      </c>
      <c r="Z1553" t="s">
        <v>49</v>
      </c>
      <c r="AA1553" t="s">
        <v>50</v>
      </c>
      <c r="AB1553" t="s">
        <v>38</v>
      </c>
      <c r="AC1553">
        <v>0</v>
      </c>
    </row>
    <row r="1554" spans="1:29" x14ac:dyDescent="0.25">
      <c r="A1554" t="s">
        <v>2905</v>
      </c>
      <c r="B1554">
        <v>28</v>
      </c>
      <c r="C1554" s="3" t="str">
        <f t="shared" si="72"/>
        <v>Young</v>
      </c>
      <c r="D1554" t="s">
        <v>40</v>
      </c>
      <c r="E1554">
        <v>285</v>
      </c>
      <c r="F1554" t="str">
        <f t="shared" si="73"/>
        <v>Dangerous</v>
      </c>
      <c r="G1554" t="s">
        <v>2906</v>
      </c>
      <c r="H1554">
        <v>96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11.165237279999999</v>
      </c>
      <c r="O1554" t="s">
        <v>35</v>
      </c>
      <c r="P1554">
        <v>1</v>
      </c>
      <c r="Q1554">
        <v>0</v>
      </c>
      <c r="R1554">
        <v>5</v>
      </c>
      <c r="S1554">
        <v>2.9649232259999998</v>
      </c>
      <c r="T1554">
        <v>131381</v>
      </c>
      <c r="U1554">
        <v>18.97046302</v>
      </c>
      <c r="V1554">
        <v>189</v>
      </c>
      <c r="W1554" t="str">
        <f t="shared" si="74"/>
        <v>Borderline High</v>
      </c>
      <c r="X1554">
        <v>1</v>
      </c>
      <c r="Y1554">
        <v>6</v>
      </c>
      <c r="Z1554" t="s">
        <v>36</v>
      </c>
      <c r="AA1554" t="s">
        <v>37</v>
      </c>
      <c r="AB1554" t="s">
        <v>38</v>
      </c>
      <c r="AC1554">
        <v>0</v>
      </c>
    </row>
    <row r="1555" spans="1:29" x14ac:dyDescent="0.25">
      <c r="A1555" t="s">
        <v>2907</v>
      </c>
      <c r="B1555">
        <v>90</v>
      </c>
      <c r="C1555" s="3" t="str">
        <f t="shared" si="72"/>
        <v>Old</v>
      </c>
      <c r="D1555" t="s">
        <v>27</v>
      </c>
      <c r="E1555">
        <v>354</v>
      </c>
      <c r="F1555" t="str">
        <f t="shared" si="73"/>
        <v>Dangerous</v>
      </c>
      <c r="G1555" t="s">
        <v>2908</v>
      </c>
      <c r="H1555">
        <v>94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5.8481410479999996</v>
      </c>
      <c r="O1555" t="s">
        <v>29</v>
      </c>
      <c r="P1555">
        <v>0</v>
      </c>
      <c r="Q1555">
        <v>0</v>
      </c>
      <c r="R1555">
        <v>8</v>
      </c>
      <c r="S1555">
        <v>2.2013911930000001</v>
      </c>
      <c r="T1555">
        <v>39755</v>
      </c>
      <c r="U1555">
        <v>35.391976120000002</v>
      </c>
      <c r="V1555">
        <v>165</v>
      </c>
      <c r="W1555" t="str">
        <f t="shared" si="74"/>
        <v>Borderline High</v>
      </c>
      <c r="X1555">
        <v>2</v>
      </c>
      <c r="Y1555">
        <v>8</v>
      </c>
      <c r="Z1555" t="s">
        <v>36</v>
      </c>
      <c r="AA1555" t="s">
        <v>37</v>
      </c>
      <c r="AB1555" t="s">
        <v>38</v>
      </c>
      <c r="AC1555">
        <v>1</v>
      </c>
    </row>
    <row r="1556" spans="1:29" x14ac:dyDescent="0.25">
      <c r="A1556" t="s">
        <v>2909</v>
      </c>
      <c r="B1556">
        <v>83</v>
      </c>
      <c r="C1556" s="3" t="str">
        <f t="shared" si="72"/>
        <v>Old</v>
      </c>
      <c r="D1556" t="s">
        <v>40</v>
      </c>
      <c r="E1556">
        <v>189</v>
      </c>
      <c r="F1556" t="str">
        <f t="shared" si="73"/>
        <v>Heart-Healthy</v>
      </c>
      <c r="G1556" t="s">
        <v>1929</v>
      </c>
      <c r="H1556">
        <v>79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6.4179541340000004</v>
      </c>
      <c r="O1556" t="s">
        <v>29</v>
      </c>
      <c r="P1556">
        <v>0</v>
      </c>
      <c r="Q1556">
        <v>1</v>
      </c>
      <c r="R1556">
        <v>1</v>
      </c>
      <c r="S1556">
        <v>1.7831551809999999</v>
      </c>
      <c r="T1556">
        <v>103889</v>
      </c>
      <c r="U1556">
        <v>36.243298230000001</v>
      </c>
      <c r="V1556">
        <v>41</v>
      </c>
      <c r="W1556" t="str">
        <f t="shared" si="74"/>
        <v>Healthy</v>
      </c>
      <c r="X1556">
        <v>0</v>
      </c>
      <c r="Y1556">
        <v>6</v>
      </c>
      <c r="Z1556" t="s">
        <v>61</v>
      </c>
      <c r="AA1556" t="s">
        <v>31</v>
      </c>
      <c r="AB1556" t="s">
        <v>32</v>
      </c>
      <c r="AC1556">
        <v>0</v>
      </c>
    </row>
    <row r="1557" spans="1:29" x14ac:dyDescent="0.25">
      <c r="A1557" t="s">
        <v>2910</v>
      </c>
      <c r="B1557">
        <v>52</v>
      </c>
      <c r="C1557" s="3" t="str">
        <f t="shared" si="72"/>
        <v>Middle Age</v>
      </c>
      <c r="D1557" t="s">
        <v>40</v>
      </c>
      <c r="E1557">
        <v>274</v>
      </c>
      <c r="F1557" t="str">
        <f t="shared" si="73"/>
        <v>Dangerous</v>
      </c>
      <c r="G1557" t="s">
        <v>2911</v>
      </c>
      <c r="H1557">
        <v>107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19.669904639999999</v>
      </c>
      <c r="O1557" t="s">
        <v>29</v>
      </c>
      <c r="P1557">
        <v>1</v>
      </c>
      <c r="Q1557">
        <v>0</v>
      </c>
      <c r="R1557">
        <v>3</v>
      </c>
      <c r="S1557">
        <v>11.889361620000001</v>
      </c>
      <c r="T1557">
        <v>212293</v>
      </c>
      <c r="U1557">
        <v>32.278918410000003</v>
      </c>
      <c r="V1557">
        <v>514</v>
      </c>
      <c r="W1557" t="str">
        <f t="shared" si="74"/>
        <v>Very High</v>
      </c>
      <c r="X1557">
        <v>2</v>
      </c>
      <c r="Y1557">
        <v>9</v>
      </c>
      <c r="Z1557" t="s">
        <v>227</v>
      </c>
      <c r="AA1557" t="s">
        <v>44</v>
      </c>
      <c r="AB1557" t="s">
        <v>38</v>
      </c>
      <c r="AC1557">
        <v>0</v>
      </c>
    </row>
    <row r="1558" spans="1:29" x14ac:dyDescent="0.25">
      <c r="A1558" t="s">
        <v>2912</v>
      </c>
      <c r="B1558">
        <v>86</v>
      </c>
      <c r="C1558" s="3" t="str">
        <f t="shared" si="72"/>
        <v>Old</v>
      </c>
      <c r="D1558" t="s">
        <v>40</v>
      </c>
      <c r="E1558">
        <v>362</v>
      </c>
      <c r="F1558" t="str">
        <f t="shared" si="73"/>
        <v>Dangerous</v>
      </c>
      <c r="G1558" t="s">
        <v>1037</v>
      </c>
      <c r="H1558">
        <v>97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0.57039816899999995</v>
      </c>
      <c r="O1558" t="s">
        <v>29</v>
      </c>
      <c r="P1558">
        <v>0</v>
      </c>
      <c r="Q1558">
        <v>1</v>
      </c>
      <c r="R1558">
        <v>10</v>
      </c>
      <c r="S1558">
        <v>9.170939401</v>
      </c>
      <c r="T1558">
        <v>73860</v>
      </c>
      <c r="U1558">
        <v>31.810105799999999</v>
      </c>
      <c r="V1558">
        <v>111</v>
      </c>
      <c r="W1558" t="str">
        <f t="shared" si="74"/>
        <v>Healthy</v>
      </c>
      <c r="X1558">
        <v>5</v>
      </c>
      <c r="Y1558">
        <v>8</v>
      </c>
      <c r="Z1558" t="s">
        <v>76</v>
      </c>
      <c r="AA1558" t="s">
        <v>50</v>
      </c>
      <c r="AB1558" t="s">
        <v>38</v>
      </c>
      <c r="AC1558">
        <v>0</v>
      </c>
    </row>
    <row r="1559" spans="1:29" x14ac:dyDescent="0.25">
      <c r="A1559" t="s">
        <v>2913</v>
      </c>
      <c r="B1559">
        <v>51</v>
      </c>
      <c r="C1559" s="3" t="str">
        <f t="shared" si="72"/>
        <v>Middle Age</v>
      </c>
      <c r="D1559" t="s">
        <v>27</v>
      </c>
      <c r="E1559">
        <v>166</v>
      </c>
      <c r="F1559" t="str">
        <f t="shared" si="73"/>
        <v>Heart-Healthy</v>
      </c>
      <c r="G1559" t="s">
        <v>191</v>
      </c>
      <c r="H1559">
        <v>89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3.3866481639999999</v>
      </c>
      <c r="O1559" t="s">
        <v>35</v>
      </c>
      <c r="P1559">
        <v>0</v>
      </c>
      <c r="Q1559">
        <v>1</v>
      </c>
      <c r="R1559">
        <v>3</v>
      </c>
      <c r="S1559">
        <v>3.9614614370000001</v>
      </c>
      <c r="T1559">
        <v>38169</v>
      </c>
      <c r="U1559">
        <v>22.916901190000001</v>
      </c>
      <c r="V1559">
        <v>196</v>
      </c>
      <c r="W1559" t="str">
        <f t="shared" si="74"/>
        <v>Borderline High</v>
      </c>
      <c r="X1559">
        <v>6</v>
      </c>
      <c r="Y1559">
        <v>4</v>
      </c>
      <c r="Z1559" t="s">
        <v>96</v>
      </c>
      <c r="AA1559" t="s">
        <v>44</v>
      </c>
      <c r="AB1559" t="s">
        <v>32</v>
      </c>
      <c r="AC1559">
        <v>0</v>
      </c>
    </row>
    <row r="1560" spans="1:29" x14ac:dyDescent="0.25">
      <c r="A1560" t="s">
        <v>2914</v>
      </c>
      <c r="B1560">
        <v>19</v>
      </c>
      <c r="C1560" s="3" t="str">
        <f t="shared" si="72"/>
        <v>Young</v>
      </c>
      <c r="D1560" t="s">
        <v>27</v>
      </c>
      <c r="E1560">
        <v>250</v>
      </c>
      <c r="F1560" t="str">
        <f t="shared" si="73"/>
        <v>Dangerous</v>
      </c>
      <c r="G1560" t="s">
        <v>2915</v>
      </c>
      <c r="H1560">
        <v>58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v>8.0237970979999993</v>
      </c>
      <c r="O1560" t="s">
        <v>42</v>
      </c>
      <c r="P1560">
        <v>1</v>
      </c>
      <c r="Q1560">
        <v>1</v>
      </c>
      <c r="R1560">
        <v>10</v>
      </c>
      <c r="S1560">
        <v>8.0677147750000007</v>
      </c>
      <c r="T1560">
        <v>36062</v>
      </c>
      <c r="U1560">
        <v>25.404805540000002</v>
      </c>
      <c r="V1560">
        <v>99</v>
      </c>
      <c r="W1560" t="str">
        <f t="shared" si="74"/>
        <v>Healthy</v>
      </c>
      <c r="X1560">
        <v>1</v>
      </c>
      <c r="Y1560">
        <v>9</v>
      </c>
      <c r="Z1560" t="s">
        <v>126</v>
      </c>
      <c r="AA1560" t="s">
        <v>126</v>
      </c>
      <c r="AB1560" t="s">
        <v>32</v>
      </c>
      <c r="AC1560">
        <v>1</v>
      </c>
    </row>
    <row r="1561" spans="1:29" x14ac:dyDescent="0.25">
      <c r="A1561" t="s">
        <v>2916</v>
      </c>
      <c r="B1561">
        <v>70</v>
      </c>
      <c r="C1561" s="3" t="str">
        <f t="shared" si="72"/>
        <v>Old</v>
      </c>
      <c r="D1561" t="s">
        <v>27</v>
      </c>
      <c r="E1561">
        <v>341</v>
      </c>
      <c r="F1561" t="str">
        <f t="shared" si="73"/>
        <v>Dangerous</v>
      </c>
      <c r="G1561" t="s">
        <v>2917</v>
      </c>
      <c r="H1561">
        <v>73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16.325463150000001</v>
      </c>
      <c r="O1561" t="s">
        <v>42</v>
      </c>
      <c r="P1561">
        <v>1</v>
      </c>
      <c r="Q1561">
        <v>0</v>
      </c>
      <c r="R1561">
        <v>6</v>
      </c>
      <c r="S1561">
        <v>9.1517718830000003</v>
      </c>
      <c r="T1561">
        <v>197984</v>
      </c>
      <c r="U1561">
        <v>23.927789480000001</v>
      </c>
      <c r="V1561">
        <v>104</v>
      </c>
      <c r="W1561" t="str">
        <f t="shared" si="74"/>
        <v>Healthy</v>
      </c>
      <c r="X1561">
        <v>1</v>
      </c>
      <c r="Y1561">
        <v>8</v>
      </c>
      <c r="Z1561" t="s">
        <v>66</v>
      </c>
      <c r="AA1561" t="s">
        <v>67</v>
      </c>
      <c r="AB1561" t="s">
        <v>32</v>
      </c>
      <c r="AC1561">
        <v>1</v>
      </c>
    </row>
    <row r="1562" spans="1:29" x14ac:dyDescent="0.25">
      <c r="A1562" t="s">
        <v>2918</v>
      </c>
      <c r="B1562">
        <v>41</v>
      </c>
      <c r="C1562" s="3" t="str">
        <f t="shared" si="72"/>
        <v>Middle Age</v>
      </c>
      <c r="D1562" t="s">
        <v>40</v>
      </c>
      <c r="E1562">
        <v>172</v>
      </c>
      <c r="F1562" t="str">
        <f t="shared" si="73"/>
        <v>Heart-Healthy</v>
      </c>
      <c r="G1562" t="s">
        <v>2919</v>
      </c>
      <c r="H1562">
        <v>103</v>
      </c>
      <c r="I1562">
        <v>1</v>
      </c>
      <c r="J1562">
        <v>0</v>
      </c>
      <c r="K1562">
        <v>1</v>
      </c>
      <c r="L1562">
        <v>1</v>
      </c>
      <c r="M1562">
        <v>1</v>
      </c>
      <c r="N1562">
        <v>3.9737694810000002</v>
      </c>
      <c r="O1562" t="s">
        <v>42</v>
      </c>
      <c r="P1562">
        <v>0</v>
      </c>
      <c r="Q1562">
        <v>0</v>
      </c>
      <c r="R1562">
        <v>1</v>
      </c>
      <c r="S1562">
        <v>7.8711829440000001</v>
      </c>
      <c r="T1562">
        <v>275622</v>
      </c>
      <c r="U1562">
        <v>29.077395079999999</v>
      </c>
      <c r="V1562">
        <v>587</v>
      </c>
      <c r="W1562" t="str">
        <f t="shared" si="74"/>
        <v>Very High</v>
      </c>
      <c r="X1562">
        <v>5</v>
      </c>
      <c r="Y1562">
        <v>8</v>
      </c>
      <c r="Z1562" t="s">
        <v>81</v>
      </c>
      <c r="AA1562" t="s">
        <v>44</v>
      </c>
      <c r="AB1562" t="s">
        <v>32</v>
      </c>
      <c r="AC1562">
        <v>1</v>
      </c>
    </row>
    <row r="1563" spans="1:29" x14ac:dyDescent="0.25">
      <c r="A1563" t="s">
        <v>2920</v>
      </c>
      <c r="B1563">
        <v>54</v>
      </c>
      <c r="C1563" s="3" t="str">
        <f t="shared" si="72"/>
        <v>Middle Age</v>
      </c>
      <c r="D1563" t="s">
        <v>40</v>
      </c>
      <c r="E1563">
        <v>257</v>
      </c>
      <c r="F1563" t="str">
        <f t="shared" si="73"/>
        <v>Dangerous</v>
      </c>
      <c r="G1563" t="s">
        <v>2921</v>
      </c>
      <c r="H1563">
        <v>73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1.6754918569999999</v>
      </c>
      <c r="O1563" t="s">
        <v>35</v>
      </c>
      <c r="P1563">
        <v>0</v>
      </c>
      <c r="Q1563">
        <v>1</v>
      </c>
      <c r="R1563">
        <v>9</v>
      </c>
      <c r="S1563">
        <v>7.4036980510000001</v>
      </c>
      <c r="T1563">
        <v>58929</v>
      </c>
      <c r="U1563">
        <v>33.512726899999997</v>
      </c>
      <c r="V1563">
        <v>464</v>
      </c>
      <c r="W1563" t="str">
        <f t="shared" si="74"/>
        <v>High</v>
      </c>
      <c r="X1563">
        <v>3</v>
      </c>
      <c r="Y1563">
        <v>5</v>
      </c>
      <c r="Z1563" t="s">
        <v>73</v>
      </c>
      <c r="AA1563" t="s">
        <v>50</v>
      </c>
      <c r="AB1563" t="s">
        <v>38</v>
      </c>
      <c r="AC1563">
        <v>0</v>
      </c>
    </row>
    <row r="1564" spans="1:29" x14ac:dyDescent="0.25">
      <c r="A1564" t="s">
        <v>2922</v>
      </c>
      <c r="B1564">
        <v>75</v>
      </c>
      <c r="C1564" s="3" t="str">
        <f t="shared" si="72"/>
        <v>Old</v>
      </c>
      <c r="D1564" t="s">
        <v>40</v>
      </c>
      <c r="E1564">
        <v>349</v>
      </c>
      <c r="F1564" t="str">
        <f t="shared" si="73"/>
        <v>Dangerous</v>
      </c>
      <c r="G1564" t="s">
        <v>2923</v>
      </c>
      <c r="H1564">
        <v>76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14.399887469999999</v>
      </c>
      <c r="O1564" t="s">
        <v>42</v>
      </c>
      <c r="P1564">
        <v>1</v>
      </c>
      <c r="Q1564">
        <v>1</v>
      </c>
      <c r="R1564">
        <v>3</v>
      </c>
      <c r="S1564">
        <v>5.3999201040000004</v>
      </c>
      <c r="T1564">
        <v>49282</v>
      </c>
      <c r="U1564">
        <v>30.503377230000002</v>
      </c>
      <c r="V1564">
        <v>607</v>
      </c>
      <c r="W1564" t="str">
        <f t="shared" si="74"/>
        <v>Very High</v>
      </c>
      <c r="X1564">
        <v>0</v>
      </c>
      <c r="Y1564">
        <v>7</v>
      </c>
      <c r="Z1564" t="s">
        <v>126</v>
      </c>
      <c r="AA1564" t="s">
        <v>126</v>
      </c>
      <c r="AB1564" t="s">
        <v>32</v>
      </c>
      <c r="AC1564">
        <v>1</v>
      </c>
    </row>
    <row r="1565" spans="1:29" x14ac:dyDescent="0.25">
      <c r="A1565" t="s">
        <v>2924</v>
      </c>
      <c r="B1565">
        <v>41</v>
      </c>
      <c r="C1565" s="3" t="str">
        <f t="shared" si="72"/>
        <v>Middle Age</v>
      </c>
      <c r="D1565" t="s">
        <v>40</v>
      </c>
      <c r="E1565">
        <v>395</v>
      </c>
      <c r="F1565" t="str">
        <f t="shared" si="73"/>
        <v>Dangerous</v>
      </c>
      <c r="G1565" t="s">
        <v>2925</v>
      </c>
      <c r="H1565">
        <v>103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14.409625589999999</v>
      </c>
      <c r="O1565" t="s">
        <v>29</v>
      </c>
      <c r="P1565">
        <v>1</v>
      </c>
      <c r="Q1565">
        <v>1</v>
      </c>
      <c r="R1565">
        <v>5</v>
      </c>
      <c r="S1565">
        <v>8.6922389429999996</v>
      </c>
      <c r="T1565">
        <v>204375</v>
      </c>
      <c r="U1565">
        <v>26.495098309999999</v>
      </c>
      <c r="V1565">
        <v>434</v>
      </c>
      <c r="W1565" t="str">
        <f t="shared" si="74"/>
        <v>High</v>
      </c>
      <c r="X1565">
        <v>7</v>
      </c>
      <c r="Y1565">
        <v>9</v>
      </c>
      <c r="Z1565" t="s">
        <v>220</v>
      </c>
      <c r="AA1565" t="s">
        <v>31</v>
      </c>
      <c r="AB1565" t="s">
        <v>38</v>
      </c>
      <c r="AC1565">
        <v>1</v>
      </c>
    </row>
    <row r="1566" spans="1:29" x14ac:dyDescent="0.25">
      <c r="A1566" t="s">
        <v>2926</v>
      </c>
      <c r="B1566">
        <v>33</v>
      </c>
      <c r="C1566" s="3" t="str">
        <f t="shared" si="72"/>
        <v>Middle Age</v>
      </c>
      <c r="D1566" t="s">
        <v>27</v>
      </c>
      <c r="E1566">
        <v>266</v>
      </c>
      <c r="F1566" t="str">
        <f t="shared" si="73"/>
        <v>Dangerous</v>
      </c>
      <c r="G1566" t="s">
        <v>2927</v>
      </c>
      <c r="H1566">
        <v>44</v>
      </c>
      <c r="I1566">
        <v>1</v>
      </c>
      <c r="J1566">
        <v>0</v>
      </c>
      <c r="K1566">
        <v>1</v>
      </c>
      <c r="L1566">
        <v>0</v>
      </c>
      <c r="M1566">
        <v>1</v>
      </c>
      <c r="N1566">
        <v>13.41578176</v>
      </c>
      <c r="O1566" t="s">
        <v>42</v>
      </c>
      <c r="P1566">
        <v>0</v>
      </c>
      <c r="Q1566">
        <v>1</v>
      </c>
      <c r="R1566">
        <v>5</v>
      </c>
      <c r="S1566">
        <v>8.2027625959999995</v>
      </c>
      <c r="T1566">
        <v>70688</v>
      </c>
      <c r="U1566">
        <v>37.360372740000003</v>
      </c>
      <c r="V1566">
        <v>223</v>
      </c>
      <c r="W1566" t="str">
        <f t="shared" si="74"/>
        <v>High</v>
      </c>
      <c r="X1566">
        <v>2</v>
      </c>
      <c r="Y1566">
        <v>4</v>
      </c>
      <c r="Z1566" t="s">
        <v>53</v>
      </c>
      <c r="AA1566" t="s">
        <v>44</v>
      </c>
      <c r="AB1566" t="s">
        <v>38</v>
      </c>
      <c r="AC1566">
        <v>0</v>
      </c>
    </row>
    <row r="1567" spans="1:29" x14ac:dyDescent="0.25">
      <c r="A1567" t="s">
        <v>2928</v>
      </c>
      <c r="B1567">
        <v>73</v>
      </c>
      <c r="C1567" s="3" t="str">
        <f t="shared" si="72"/>
        <v>Old</v>
      </c>
      <c r="D1567" t="s">
        <v>27</v>
      </c>
      <c r="E1567">
        <v>360</v>
      </c>
      <c r="F1567" t="str">
        <f t="shared" si="73"/>
        <v>Dangerous</v>
      </c>
      <c r="G1567" t="s">
        <v>2929</v>
      </c>
      <c r="H1567">
        <v>63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1.806720836</v>
      </c>
      <c r="O1567" t="s">
        <v>29</v>
      </c>
      <c r="P1567">
        <v>0</v>
      </c>
      <c r="Q1567">
        <v>1</v>
      </c>
      <c r="R1567">
        <v>6</v>
      </c>
      <c r="S1567">
        <v>6.7133528580000004</v>
      </c>
      <c r="T1567">
        <v>189306</v>
      </c>
      <c r="U1567">
        <v>20.733836650000001</v>
      </c>
      <c r="V1567">
        <v>775</v>
      </c>
      <c r="W1567" t="str">
        <f t="shared" si="74"/>
        <v>Very High</v>
      </c>
      <c r="X1567">
        <v>4</v>
      </c>
      <c r="Y1567">
        <v>6</v>
      </c>
      <c r="Z1567" t="s">
        <v>118</v>
      </c>
      <c r="AA1567" t="s">
        <v>67</v>
      </c>
      <c r="AB1567" t="s">
        <v>38</v>
      </c>
      <c r="AC1567">
        <v>0</v>
      </c>
    </row>
    <row r="1568" spans="1:29" x14ac:dyDescent="0.25">
      <c r="A1568" t="s">
        <v>2930</v>
      </c>
      <c r="B1568">
        <v>28</v>
      </c>
      <c r="C1568" s="3" t="str">
        <f t="shared" si="72"/>
        <v>Young</v>
      </c>
      <c r="D1568" t="s">
        <v>27</v>
      </c>
      <c r="E1568">
        <v>392</v>
      </c>
      <c r="F1568" t="str">
        <f t="shared" si="73"/>
        <v>Dangerous</v>
      </c>
      <c r="G1568" t="s">
        <v>2931</v>
      </c>
      <c r="H1568">
        <v>104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19.633234059999999</v>
      </c>
      <c r="O1568" t="s">
        <v>42</v>
      </c>
      <c r="P1568">
        <v>0</v>
      </c>
      <c r="Q1568">
        <v>1</v>
      </c>
      <c r="R1568">
        <v>8</v>
      </c>
      <c r="S1568">
        <v>2.3802344999999999E-2</v>
      </c>
      <c r="T1568">
        <v>82516</v>
      </c>
      <c r="U1568">
        <v>32.080893009999997</v>
      </c>
      <c r="V1568">
        <v>645</v>
      </c>
      <c r="W1568" t="str">
        <f t="shared" si="74"/>
        <v>Very High</v>
      </c>
      <c r="X1568">
        <v>6</v>
      </c>
      <c r="Y1568">
        <v>5</v>
      </c>
      <c r="Z1568" t="s">
        <v>76</v>
      </c>
      <c r="AA1568" t="s">
        <v>50</v>
      </c>
      <c r="AB1568" t="s">
        <v>38</v>
      </c>
      <c r="AC1568">
        <v>1</v>
      </c>
    </row>
    <row r="1569" spans="1:29" x14ac:dyDescent="0.25">
      <c r="A1569" t="s">
        <v>2932</v>
      </c>
      <c r="B1569">
        <v>29</v>
      </c>
      <c r="C1569" s="3" t="str">
        <f t="shared" si="72"/>
        <v>Young</v>
      </c>
      <c r="D1569" t="s">
        <v>27</v>
      </c>
      <c r="E1569">
        <v>179</v>
      </c>
      <c r="F1569" t="str">
        <f t="shared" si="73"/>
        <v>Heart-Healthy</v>
      </c>
      <c r="G1569" t="s">
        <v>1783</v>
      </c>
      <c r="H1569">
        <v>98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0.138776438</v>
      </c>
      <c r="O1569" t="s">
        <v>42</v>
      </c>
      <c r="P1569">
        <v>1</v>
      </c>
      <c r="Q1569">
        <v>1</v>
      </c>
      <c r="R1569">
        <v>6</v>
      </c>
      <c r="S1569">
        <v>4.0640179119999997</v>
      </c>
      <c r="T1569">
        <v>114092</v>
      </c>
      <c r="U1569">
        <v>21.821618350000001</v>
      </c>
      <c r="V1569">
        <v>548</v>
      </c>
      <c r="W1569" t="str">
        <f t="shared" si="74"/>
        <v>Very High</v>
      </c>
      <c r="X1569">
        <v>5</v>
      </c>
      <c r="Y1569">
        <v>4</v>
      </c>
      <c r="Z1569" t="s">
        <v>30</v>
      </c>
      <c r="AA1569" t="s">
        <v>31</v>
      </c>
      <c r="AB1569" t="s">
        <v>32</v>
      </c>
      <c r="AC1569">
        <v>0</v>
      </c>
    </row>
    <row r="1570" spans="1:29" x14ac:dyDescent="0.25">
      <c r="A1570" t="s">
        <v>2933</v>
      </c>
      <c r="B1570">
        <v>44</v>
      </c>
      <c r="C1570" s="3" t="str">
        <f t="shared" si="72"/>
        <v>Middle Age</v>
      </c>
      <c r="D1570" t="s">
        <v>27</v>
      </c>
      <c r="E1570">
        <v>311</v>
      </c>
      <c r="F1570" t="str">
        <f t="shared" si="73"/>
        <v>Dangerous</v>
      </c>
      <c r="G1570" t="s">
        <v>2934</v>
      </c>
      <c r="H1570">
        <v>48</v>
      </c>
      <c r="I1570">
        <v>0</v>
      </c>
      <c r="J1570">
        <v>1</v>
      </c>
      <c r="K1570">
        <v>1</v>
      </c>
      <c r="L1570">
        <v>0</v>
      </c>
      <c r="M1570">
        <v>1</v>
      </c>
      <c r="N1570">
        <v>18.74093645</v>
      </c>
      <c r="O1570" t="s">
        <v>29</v>
      </c>
      <c r="P1570">
        <v>0</v>
      </c>
      <c r="Q1570">
        <v>1</v>
      </c>
      <c r="R1570">
        <v>8</v>
      </c>
      <c r="S1570">
        <v>9.9009433970000007</v>
      </c>
      <c r="T1570">
        <v>123255</v>
      </c>
      <c r="U1570">
        <v>28.437112840000001</v>
      </c>
      <c r="V1570">
        <v>647</v>
      </c>
      <c r="W1570" t="str">
        <f t="shared" si="74"/>
        <v>Very High</v>
      </c>
      <c r="X1570">
        <v>3</v>
      </c>
      <c r="Y1570">
        <v>10</v>
      </c>
      <c r="Z1570" t="s">
        <v>125</v>
      </c>
      <c r="AA1570" t="s">
        <v>126</v>
      </c>
      <c r="AB1570" t="s">
        <v>32</v>
      </c>
      <c r="AC1570">
        <v>0</v>
      </c>
    </row>
    <row r="1571" spans="1:29" x14ac:dyDescent="0.25">
      <c r="A1571" t="s">
        <v>2935</v>
      </c>
      <c r="B1571">
        <v>47</v>
      </c>
      <c r="C1571" s="3" t="str">
        <f t="shared" si="72"/>
        <v>Middle Age</v>
      </c>
      <c r="D1571" t="s">
        <v>40</v>
      </c>
      <c r="E1571">
        <v>272</v>
      </c>
      <c r="F1571" t="str">
        <f t="shared" si="73"/>
        <v>Dangerous</v>
      </c>
      <c r="G1571" t="s">
        <v>2936</v>
      </c>
      <c r="H1571">
        <v>107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9.1590049999999996E-3</v>
      </c>
      <c r="O1571" t="s">
        <v>42</v>
      </c>
      <c r="P1571">
        <v>1</v>
      </c>
      <c r="Q1571">
        <v>1</v>
      </c>
      <c r="R1571">
        <v>3</v>
      </c>
      <c r="S1571">
        <v>2.4495354389999999</v>
      </c>
      <c r="T1571">
        <v>282710</v>
      </c>
      <c r="U1571">
        <v>21.31036654</v>
      </c>
      <c r="V1571">
        <v>536</v>
      </c>
      <c r="W1571" t="str">
        <f t="shared" si="74"/>
        <v>Very High</v>
      </c>
      <c r="X1571">
        <v>3</v>
      </c>
      <c r="Y1571">
        <v>5</v>
      </c>
      <c r="Z1571" t="s">
        <v>111</v>
      </c>
      <c r="AA1571" t="s">
        <v>50</v>
      </c>
      <c r="AB1571" t="s">
        <v>38</v>
      </c>
      <c r="AC1571">
        <v>0</v>
      </c>
    </row>
    <row r="1572" spans="1:29" x14ac:dyDescent="0.25">
      <c r="A1572" t="s">
        <v>2937</v>
      </c>
      <c r="B1572">
        <v>87</v>
      </c>
      <c r="C1572" s="3" t="str">
        <f t="shared" si="72"/>
        <v>Old</v>
      </c>
      <c r="D1572" t="s">
        <v>27</v>
      </c>
      <c r="E1572">
        <v>172</v>
      </c>
      <c r="F1572" t="str">
        <f t="shared" si="73"/>
        <v>Heart-Healthy</v>
      </c>
      <c r="G1572" t="s">
        <v>2938</v>
      </c>
      <c r="H1572">
        <v>51</v>
      </c>
      <c r="I1572">
        <v>0</v>
      </c>
      <c r="J1572">
        <v>1</v>
      </c>
      <c r="K1572">
        <v>1</v>
      </c>
      <c r="L1572">
        <v>0</v>
      </c>
      <c r="M1572">
        <v>1</v>
      </c>
      <c r="N1572">
        <v>0.75756662299999999</v>
      </c>
      <c r="O1572" t="s">
        <v>29</v>
      </c>
      <c r="P1572">
        <v>0</v>
      </c>
      <c r="Q1572">
        <v>1</v>
      </c>
      <c r="R1572">
        <v>9</v>
      </c>
      <c r="S1572">
        <v>4.6709745209999998</v>
      </c>
      <c r="T1572">
        <v>38990</v>
      </c>
      <c r="U1572">
        <v>23.596321660000001</v>
      </c>
      <c r="V1572">
        <v>502</v>
      </c>
      <c r="W1572" t="str">
        <f t="shared" si="74"/>
        <v>Very High</v>
      </c>
      <c r="X1572">
        <v>4</v>
      </c>
      <c r="Y1572">
        <v>5</v>
      </c>
      <c r="Z1572" t="s">
        <v>111</v>
      </c>
      <c r="AA1572" t="s">
        <v>50</v>
      </c>
      <c r="AB1572" t="s">
        <v>38</v>
      </c>
      <c r="AC1572">
        <v>0</v>
      </c>
    </row>
    <row r="1573" spans="1:29" x14ac:dyDescent="0.25">
      <c r="A1573" t="s">
        <v>2939</v>
      </c>
      <c r="B1573">
        <v>18</v>
      </c>
      <c r="C1573" s="3" t="str">
        <f t="shared" si="72"/>
        <v>Young</v>
      </c>
      <c r="D1573" t="s">
        <v>27</v>
      </c>
      <c r="E1573">
        <v>223</v>
      </c>
      <c r="F1573" t="str">
        <f t="shared" si="73"/>
        <v>At-Risk</v>
      </c>
      <c r="G1573" t="s">
        <v>2940</v>
      </c>
      <c r="H1573">
        <v>44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13.6915634</v>
      </c>
      <c r="O1573" t="s">
        <v>42</v>
      </c>
      <c r="P1573">
        <v>1</v>
      </c>
      <c r="Q1573">
        <v>1</v>
      </c>
      <c r="R1573">
        <v>6</v>
      </c>
      <c r="S1573">
        <v>11.43785933</v>
      </c>
      <c r="T1573">
        <v>286365</v>
      </c>
      <c r="U1573">
        <v>28.212613099999999</v>
      </c>
      <c r="V1573">
        <v>766</v>
      </c>
      <c r="W1573" t="str">
        <f t="shared" si="74"/>
        <v>Very High</v>
      </c>
      <c r="X1573">
        <v>7</v>
      </c>
      <c r="Y1573">
        <v>7</v>
      </c>
      <c r="Z1573" t="s">
        <v>118</v>
      </c>
      <c r="AA1573" t="s">
        <v>67</v>
      </c>
      <c r="AB1573" t="s">
        <v>38</v>
      </c>
      <c r="AC1573">
        <v>1</v>
      </c>
    </row>
    <row r="1574" spans="1:29" x14ac:dyDescent="0.25">
      <c r="A1574" t="s">
        <v>2941</v>
      </c>
      <c r="B1574">
        <v>57</v>
      </c>
      <c r="C1574" s="3" t="str">
        <f t="shared" si="72"/>
        <v>Old</v>
      </c>
      <c r="D1574" t="s">
        <v>27</v>
      </c>
      <c r="E1574">
        <v>318</v>
      </c>
      <c r="F1574" t="str">
        <f t="shared" si="73"/>
        <v>Dangerous</v>
      </c>
      <c r="G1574" t="s">
        <v>2942</v>
      </c>
      <c r="H1574">
        <v>41</v>
      </c>
      <c r="I1574">
        <v>1</v>
      </c>
      <c r="J1574">
        <v>0</v>
      </c>
      <c r="K1574">
        <v>1</v>
      </c>
      <c r="L1574">
        <v>0</v>
      </c>
      <c r="M1574">
        <v>1</v>
      </c>
      <c r="N1574">
        <v>11.76107947</v>
      </c>
      <c r="O1574" t="s">
        <v>35</v>
      </c>
      <c r="P1574">
        <v>0</v>
      </c>
      <c r="Q1574">
        <v>0</v>
      </c>
      <c r="R1574">
        <v>1</v>
      </c>
      <c r="S1574">
        <v>7.0425323200000003</v>
      </c>
      <c r="T1574">
        <v>230382</v>
      </c>
      <c r="U1574">
        <v>36.211822230000003</v>
      </c>
      <c r="V1574">
        <v>403</v>
      </c>
      <c r="W1574" t="str">
        <f t="shared" si="74"/>
        <v>High</v>
      </c>
      <c r="X1574">
        <v>6</v>
      </c>
      <c r="Y1574">
        <v>7</v>
      </c>
      <c r="Z1574" t="s">
        <v>220</v>
      </c>
      <c r="AA1574" t="s">
        <v>31</v>
      </c>
      <c r="AB1574" t="s">
        <v>38</v>
      </c>
      <c r="AC1574">
        <v>0</v>
      </c>
    </row>
    <row r="1575" spans="1:29" x14ac:dyDescent="0.25">
      <c r="A1575" t="s">
        <v>2943</v>
      </c>
      <c r="B1575">
        <v>25</v>
      </c>
      <c r="C1575" s="3" t="str">
        <f t="shared" si="72"/>
        <v>Young</v>
      </c>
      <c r="D1575" t="s">
        <v>27</v>
      </c>
      <c r="E1575">
        <v>331</v>
      </c>
      <c r="F1575" t="str">
        <f t="shared" si="73"/>
        <v>Dangerous</v>
      </c>
      <c r="G1575" t="s">
        <v>2944</v>
      </c>
      <c r="H1575">
        <v>78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18.61327618</v>
      </c>
      <c r="O1575" t="s">
        <v>35</v>
      </c>
      <c r="P1575">
        <v>1</v>
      </c>
      <c r="Q1575">
        <v>0</v>
      </c>
      <c r="R1575">
        <v>2</v>
      </c>
      <c r="S1575">
        <v>5.0397846319999999</v>
      </c>
      <c r="T1575">
        <v>202891</v>
      </c>
      <c r="U1575">
        <v>22.350717750000001</v>
      </c>
      <c r="V1575">
        <v>382</v>
      </c>
      <c r="W1575" t="str">
        <f t="shared" si="74"/>
        <v>High</v>
      </c>
      <c r="X1575">
        <v>7</v>
      </c>
      <c r="Y1575">
        <v>7</v>
      </c>
      <c r="Z1575" t="s">
        <v>61</v>
      </c>
      <c r="AA1575" t="s">
        <v>31</v>
      </c>
      <c r="AB1575" t="s">
        <v>32</v>
      </c>
      <c r="AC1575">
        <v>0</v>
      </c>
    </row>
    <row r="1576" spans="1:29" x14ac:dyDescent="0.25">
      <c r="A1576" t="s">
        <v>2945</v>
      </c>
      <c r="B1576">
        <v>67</v>
      </c>
      <c r="C1576" s="3" t="str">
        <f t="shared" si="72"/>
        <v>Old</v>
      </c>
      <c r="D1576" t="s">
        <v>27</v>
      </c>
      <c r="E1576">
        <v>280</v>
      </c>
      <c r="F1576" t="str">
        <f t="shared" si="73"/>
        <v>Dangerous</v>
      </c>
      <c r="G1576" t="s">
        <v>2946</v>
      </c>
      <c r="H1576">
        <v>43</v>
      </c>
      <c r="I1576">
        <v>1</v>
      </c>
      <c r="J1576">
        <v>0</v>
      </c>
      <c r="K1576">
        <v>1</v>
      </c>
      <c r="L1576">
        <v>0</v>
      </c>
      <c r="M1576">
        <v>1</v>
      </c>
      <c r="N1576">
        <v>19.671370270000001</v>
      </c>
      <c r="O1576" t="s">
        <v>42</v>
      </c>
      <c r="P1576">
        <v>0</v>
      </c>
      <c r="Q1576">
        <v>1</v>
      </c>
      <c r="R1576">
        <v>10</v>
      </c>
      <c r="S1576">
        <v>0.86804333</v>
      </c>
      <c r="T1576">
        <v>85792</v>
      </c>
      <c r="U1576">
        <v>25.385634119999999</v>
      </c>
      <c r="V1576">
        <v>624</v>
      </c>
      <c r="W1576" t="str">
        <f t="shared" si="74"/>
        <v>Very High</v>
      </c>
      <c r="X1576">
        <v>4</v>
      </c>
      <c r="Y1576">
        <v>9</v>
      </c>
      <c r="Z1576" t="s">
        <v>61</v>
      </c>
      <c r="AA1576" t="s">
        <v>31</v>
      </c>
      <c r="AB1576" t="s">
        <v>32</v>
      </c>
      <c r="AC1576">
        <v>1</v>
      </c>
    </row>
    <row r="1577" spans="1:29" x14ac:dyDescent="0.25">
      <c r="A1577" t="s">
        <v>2947</v>
      </c>
      <c r="B1577">
        <v>41</v>
      </c>
      <c r="C1577" s="3" t="str">
        <f t="shared" si="72"/>
        <v>Middle Age</v>
      </c>
      <c r="D1577" t="s">
        <v>40</v>
      </c>
      <c r="E1577">
        <v>252</v>
      </c>
      <c r="F1577" t="str">
        <f t="shared" si="73"/>
        <v>Dangerous</v>
      </c>
      <c r="G1577" t="s">
        <v>2948</v>
      </c>
      <c r="H1577">
        <v>80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12.380284959999999</v>
      </c>
      <c r="O1577" t="s">
        <v>42</v>
      </c>
      <c r="P1577">
        <v>1</v>
      </c>
      <c r="Q1577">
        <v>0</v>
      </c>
      <c r="R1577">
        <v>6</v>
      </c>
      <c r="S1577">
        <v>8.8721729519999997</v>
      </c>
      <c r="T1577">
        <v>198277</v>
      </c>
      <c r="U1577">
        <v>27.078791649999999</v>
      </c>
      <c r="V1577">
        <v>609</v>
      </c>
      <c r="W1577" t="str">
        <f t="shared" si="74"/>
        <v>Very High</v>
      </c>
      <c r="X1577">
        <v>5</v>
      </c>
      <c r="Y1577">
        <v>6</v>
      </c>
      <c r="Z1577" t="s">
        <v>126</v>
      </c>
      <c r="AA1577" t="s">
        <v>126</v>
      </c>
      <c r="AB1577" t="s">
        <v>32</v>
      </c>
      <c r="AC1577">
        <v>0</v>
      </c>
    </row>
    <row r="1578" spans="1:29" x14ac:dyDescent="0.25">
      <c r="A1578" t="s">
        <v>2949</v>
      </c>
      <c r="B1578">
        <v>25</v>
      </c>
      <c r="C1578" s="3" t="str">
        <f t="shared" si="72"/>
        <v>Young</v>
      </c>
      <c r="D1578" t="s">
        <v>40</v>
      </c>
      <c r="E1578">
        <v>217</v>
      </c>
      <c r="F1578" t="str">
        <f t="shared" si="73"/>
        <v>At-Risk</v>
      </c>
      <c r="G1578" t="s">
        <v>2950</v>
      </c>
      <c r="H1578">
        <v>45</v>
      </c>
      <c r="I1578">
        <v>1</v>
      </c>
      <c r="J1578">
        <v>0</v>
      </c>
      <c r="K1578">
        <v>0</v>
      </c>
      <c r="L1578">
        <v>1</v>
      </c>
      <c r="M1578">
        <v>1</v>
      </c>
      <c r="N1578">
        <v>8.2386428970000001</v>
      </c>
      <c r="O1578" t="s">
        <v>42</v>
      </c>
      <c r="P1578">
        <v>1</v>
      </c>
      <c r="Q1578">
        <v>1</v>
      </c>
      <c r="R1578">
        <v>9</v>
      </c>
      <c r="S1578">
        <v>5.8658361379999997</v>
      </c>
      <c r="T1578">
        <v>245960</v>
      </c>
      <c r="U1578">
        <v>22.541608220000001</v>
      </c>
      <c r="V1578">
        <v>476</v>
      </c>
      <c r="W1578" t="str">
        <f t="shared" si="74"/>
        <v>High</v>
      </c>
      <c r="X1578">
        <v>5</v>
      </c>
      <c r="Y1578">
        <v>4</v>
      </c>
      <c r="Z1578" t="s">
        <v>73</v>
      </c>
      <c r="AA1578" t="s">
        <v>50</v>
      </c>
      <c r="AB1578" t="s">
        <v>38</v>
      </c>
      <c r="AC1578">
        <v>1</v>
      </c>
    </row>
    <row r="1579" spans="1:29" x14ac:dyDescent="0.25">
      <c r="A1579" t="s">
        <v>2951</v>
      </c>
      <c r="B1579">
        <v>29</v>
      </c>
      <c r="C1579" s="3" t="str">
        <f t="shared" si="72"/>
        <v>Young</v>
      </c>
      <c r="D1579" t="s">
        <v>40</v>
      </c>
      <c r="E1579">
        <v>203</v>
      </c>
      <c r="F1579" t="str">
        <f t="shared" si="73"/>
        <v>At-Risk</v>
      </c>
      <c r="G1579" t="s">
        <v>2952</v>
      </c>
      <c r="H1579">
        <v>54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15.53196786</v>
      </c>
      <c r="O1579" t="s">
        <v>42</v>
      </c>
      <c r="P1579">
        <v>1</v>
      </c>
      <c r="Q1579">
        <v>0</v>
      </c>
      <c r="R1579">
        <v>9</v>
      </c>
      <c r="S1579">
        <v>6.117421556</v>
      </c>
      <c r="T1579">
        <v>45681</v>
      </c>
      <c r="U1579">
        <v>28.770326319999999</v>
      </c>
      <c r="V1579">
        <v>730</v>
      </c>
      <c r="W1579" t="str">
        <f t="shared" si="74"/>
        <v>Very High</v>
      </c>
      <c r="X1579">
        <v>3</v>
      </c>
      <c r="Y1579">
        <v>7</v>
      </c>
      <c r="Z1579" t="s">
        <v>125</v>
      </c>
      <c r="AA1579" t="s">
        <v>126</v>
      </c>
      <c r="AB1579" t="s">
        <v>32</v>
      </c>
      <c r="AC1579">
        <v>1</v>
      </c>
    </row>
    <row r="1580" spans="1:29" x14ac:dyDescent="0.25">
      <c r="A1580" t="s">
        <v>2953</v>
      </c>
      <c r="B1580">
        <v>41</v>
      </c>
      <c r="C1580" s="3" t="str">
        <f t="shared" si="72"/>
        <v>Middle Age</v>
      </c>
      <c r="D1580" t="s">
        <v>40</v>
      </c>
      <c r="E1580">
        <v>379</v>
      </c>
      <c r="F1580" t="str">
        <f t="shared" si="73"/>
        <v>Dangerous</v>
      </c>
      <c r="G1580" t="s">
        <v>2954</v>
      </c>
      <c r="H1580">
        <v>105</v>
      </c>
      <c r="I1580">
        <v>0</v>
      </c>
      <c r="J1580">
        <v>1</v>
      </c>
      <c r="K1580">
        <v>1</v>
      </c>
      <c r="L1580">
        <v>0</v>
      </c>
      <c r="M1580">
        <v>1</v>
      </c>
      <c r="N1580">
        <v>6.7374164040000002</v>
      </c>
      <c r="O1580" t="s">
        <v>29</v>
      </c>
      <c r="P1580">
        <v>0</v>
      </c>
      <c r="Q1580">
        <v>0</v>
      </c>
      <c r="R1580">
        <v>5</v>
      </c>
      <c r="S1580">
        <v>5.1885091360000004</v>
      </c>
      <c r="T1580">
        <v>187673</v>
      </c>
      <c r="U1580">
        <v>34.984857759999997</v>
      </c>
      <c r="V1580">
        <v>304</v>
      </c>
      <c r="W1580" t="str">
        <f t="shared" si="74"/>
        <v>High</v>
      </c>
      <c r="X1580">
        <v>7</v>
      </c>
      <c r="Y1580">
        <v>7</v>
      </c>
      <c r="Z1580" t="s">
        <v>49</v>
      </c>
      <c r="AA1580" t="s">
        <v>50</v>
      </c>
      <c r="AB1580" t="s">
        <v>38</v>
      </c>
      <c r="AC1580">
        <v>0</v>
      </c>
    </row>
    <row r="1581" spans="1:29" x14ac:dyDescent="0.25">
      <c r="A1581" t="s">
        <v>2955</v>
      </c>
      <c r="B1581">
        <v>66</v>
      </c>
      <c r="C1581" s="3" t="str">
        <f t="shared" si="72"/>
        <v>Old</v>
      </c>
      <c r="D1581" t="s">
        <v>27</v>
      </c>
      <c r="E1581">
        <v>348</v>
      </c>
      <c r="F1581" t="str">
        <f t="shared" si="73"/>
        <v>Dangerous</v>
      </c>
      <c r="G1581" t="s">
        <v>576</v>
      </c>
      <c r="H1581">
        <v>62</v>
      </c>
      <c r="I1581">
        <v>0</v>
      </c>
      <c r="J1581">
        <v>0</v>
      </c>
      <c r="K1581">
        <v>1</v>
      </c>
      <c r="L1581">
        <v>0</v>
      </c>
      <c r="M1581">
        <v>1</v>
      </c>
      <c r="N1581">
        <v>8.6186946629999994</v>
      </c>
      <c r="O1581" t="s">
        <v>42</v>
      </c>
      <c r="P1581">
        <v>0</v>
      </c>
      <c r="Q1581">
        <v>1</v>
      </c>
      <c r="R1581">
        <v>5</v>
      </c>
      <c r="S1581">
        <v>10.092706270000001</v>
      </c>
      <c r="T1581">
        <v>184424</v>
      </c>
      <c r="U1581">
        <v>23.736240469999998</v>
      </c>
      <c r="V1581">
        <v>352</v>
      </c>
      <c r="W1581" t="str">
        <f t="shared" si="74"/>
        <v>High</v>
      </c>
      <c r="X1581">
        <v>0</v>
      </c>
      <c r="Y1581">
        <v>9</v>
      </c>
      <c r="Z1581" t="s">
        <v>111</v>
      </c>
      <c r="AA1581" t="s">
        <v>50</v>
      </c>
      <c r="AB1581" t="s">
        <v>38</v>
      </c>
      <c r="AC1581">
        <v>1</v>
      </c>
    </row>
    <row r="1582" spans="1:29" x14ac:dyDescent="0.25">
      <c r="A1582" t="s">
        <v>2956</v>
      </c>
      <c r="B1582">
        <v>61</v>
      </c>
      <c r="C1582" s="3" t="str">
        <f t="shared" si="72"/>
        <v>Old</v>
      </c>
      <c r="D1582" t="s">
        <v>27</v>
      </c>
      <c r="E1582">
        <v>330</v>
      </c>
      <c r="F1582" t="str">
        <f t="shared" si="73"/>
        <v>Dangerous</v>
      </c>
      <c r="G1582" t="s">
        <v>2957</v>
      </c>
      <c r="H1582">
        <v>66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10.32788281</v>
      </c>
      <c r="O1582" t="s">
        <v>29</v>
      </c>
      <c r="P1582">
        <v>1</v>
      </c>
      <c r="Q1582">
        <v>1</v>
      </c>
      <c r="R1582">
        <v>3</v>
      </c>
      <c r="S1582">
        <v>11.89979728</v>
      </c>
      <c r="T1582">
        <v>230659</v>
      </c>
      <c r="U1582">
        <v>26.554242210000002</v>
      </c>
      <c r="V1582">
        <v>762</v>
      </c>
      <c r="W1582" t="str">
        <f t="shared" si="74"/>
        <v>Very High</v>
      </c>
      <c r="X1582">
        <v>3</v>
      </c>
      <c r="Y1582">
        <v>7</v>
      </c>
      <c r="Z1582" t="s">
        <v>70</v>
      </c>
      <c r="AA1582" t="s">
        <v>37</v>
      </c>
      <c r="AB1582" t="s">
        <v>38</v>
      </c>
      <c r="AC1582">
        <v>0</v>
      </c>
    </row>
    <row r="1583" spans="1:29" x14ac:dyDescent="0.25">
      <c r="A1583" t="s">
        <v>2958</v>
      </c>
      <c r="B1583">
        <v>80</v>
      </c>
      <c r="C1583" s="3" t="str">
        <f t="shared" si="72"/>
        <v>Old</v>
      </c>
      <c r="D1583" t="s">
        <v>27</v>
      </c>
      <c r="E1583">
        <v>252</v>
      </c>
      <c r="F1583" t="str">
        <f t="shared" si="73"/>
        <v>Dangerous</v>
      </c>
      <c r="G1583" t="s">
        <v>2959</v>
      </c>
      <c r="H1583">
        <v>97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12.677120090000001</v>
      </c>
      <c r="O1583" t="s">
        <v>35</v>
      </c>
      <c r="P1583">
        <v>0</v>
      </c>
      <c r="Q1583">
        <v>1</v>
      </c>
      <c r="R1583">
        <v>3</v>
      </c>
      <c r="S1583">
        <v>4.0551848000000001</v>
      </c>
      <c r="T1583">
        <v>150201</v>
      </c>
      <c r="U1583">
        <v>19.081348739999999</v>
      </c>
      <c r="V1583">
        <v>530</v>
      </c>
      <c r="W1583" t="str">
        <f t="shared" si="74"/>
        <v>Very High</v>
      </c>
      <c r="X1583">
        <v>2</v>
      </c>
      <c r="Y1583">
        <v>8</v>
      </c>
      <c r="Z1583" t="s">
        <v>58</v>
      </c>
      <c r="AA1583" t="s">
        <v>50</v>
      </c>
      <c r="AB1583" t="s">
        <v>38</v>
      </c>
      <c r="AC1583">
        <v>1</v>
      </c>
    </row>
    <row r="1584" spans="1:29" x14ac:dyDescent="0.25">
      <c r="A1584" t="s">
        <v>2960</v>
      </c>
      <c r="B1584">
        <v>65</v>
      </c>
      <c r="C1584" s="3" t="str">
        <f t="shared" si="72"/>
        <v>Old</v>
      </c>
      <c r="D1584" t="s">
        <v>40</v>
      </c>
      <c r="E1584">
        <v>241</v>
      </c>
      <c r="F1584" t="str">
        <f t="shared" si="73"/>
        <v>Dangerous</v>
      </c>
      <c r="G1584" t="s">
        <v>2961</v>
      </c>
      <c r="H1584">
        <v>66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2.2588214830000002</v>
      </c>
      <c r="O1584" t="s">
        <v>29</v>
      </c>
      <c r="P1584">
        <v>0</v>
      </c>
      <c r="Q1584">
        <v>1</v>
      </c>
      <c r="R1584">
        <v>8</v>
      </c>
      <c r="S1584">
        <v>6.7422139559999996</v>
      </c>
      <c r="T1584">
        <v>214811</v>
      </c>
      <c r="U1584">
        <v>21.32200044</v>
      </c>
      <c r="V1584">
        <v>697</v>
      </c>
      <c r="W1584" t="str">
        <f t="shared" si="74"/>
        <v>Very High</v>
      </c>
      <c r="X1584">
        <v>4</v>
      </c>
      <c r="Y1584">
        <v>10</v>
      </c>
      <c r="Z1584" t="s">
        <v>66</v>
      </c>
      <c r="AA1584" t="s">
        <v>67</v>
      </c>
      <c r="AB1584" t="s">
        <v>32</v>
      </c>
      <c r="AC1584">
        <v>0</v>
      </c>
    </row>
    <row r="1585" spans="1:29" x14ac:dyDescent="0.25">
      <c r="A1585" t="s">
        <v>2962</v>
      </c>
      <c r="B1585">
        <v>30</v>
      </c>
      <c r="C1585" s="3" t="str">
        <f t="shared" si="72"/>
        <v>Young</v>
      </c>
      <c r="D1585" t="s">
        <v>27</v>
      </c>
      <c r="E1585">
        <v>275</v>
      </c>
      <c r="F1585" t="str">
        <f t="shared" si="73"/>
        <v>Dangerous</v>
      </c>
      <c r="G1585" t="s">
        <v>2963</v>
      </c>
      <c r="H1585">
        <v>49</v>
      </c>
      <c r="I1585">
        <v>1</v>
      </c>
      <c r="J1585">
        <v>1</v>
      </c>
      <c r="K1585">
        <v>1</v>
      </c>
      <c r="L1585">
        <v>1</v>
      </c>
      <c r="M1585">
        <v>0</v>
      </c>
      <c r="N1585">
        <v>5.5331812139999998</v>
      </c>
      <c r="O1585" t="s">
        <v>42</v>
      </c>
      <c r="P1585">
        <v>0</v>
      </c>
      <c r="Q1585">
        <v>0</v>
      </c>
      <c r="R1585">
        <v>6</v>
      </c>
      <c r="S1585">
        <v>2.5672294579999999</v>
      </c>
      <c r="T1585">
        <v>102633</v>
      </c>
      <c r="U1585">
        <v>25.763602219999999</v>
      </c>
      <c r="V1585">
        <v>548</v>
      </c>
      <c r="W1585" t="str">
        <f t="shared" si="74"/>
        <v>Very High</v>
      </c>
      <c r="X1585">
        <v>6</v>
      </c>
      <c r="Y1585">
        <v>9</v>
      </c>
      <c r="Z1585" t="s">
        <v>125</v>
      </c>
      <c r="AA1585" t="s">
        <v>126</v>
      </c>
      <c r="AB1585" t="s">
        <v>32</v>
      </c>
      <c r="AC1585">
        <v>0</v>
      </c>
    </row>
    <row r="1586" spans="1:29" x14ac:dyDescent="0.25">
      <c r="A1586" t="s">
        <v>2964</v>
      </c>
      <c r="B1586">
        <v>82</v>
      </c>
      <c r="C1586" s="3" t="str">
        <f t="shared" si="72"/>
        <v>Old</v>
      </c>
      <c r="D1586" t="s">
        <v>27</v>
      </c>
      <c r="E1586">
        <v>373</v>
      </c>
      <c r="F1586" t="str">
        <f t="shared" si="73"/>
        <v>Dangerous</v>
      </c>
      <c r="G1586" t="s">
        <v>2965</v>
      </c>
      <c r="H1586">
        <v>48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10.527122690000001</v>
      </c>
      <c r="O1586" t="s">
        <v>42</v>
      </c>
      <c r="P1586">
        <v>1</v>
      </c>
      <c r="Q1586">
        <v>1</v>
      </c>
      <c r="R1586">
        <v>4</v>
      </c>
      <c r="S1586">
        <v>2.281880642</v>
      </c>
      <c r="T1586">
        <v>40727</v>
      </c>
      <c r="U1586">
        <v>23.190555660000001</v>
      </c>
      <c r="V1586">
        <v>391</v>
      </c>
      <c r="W1586" t="str">
        <f t="shared" si="74"/>
        <v>High</v>
      </c>
      <c r="X1586">
        <v>5</v>
      </c>
      <c r="Y1586">
        <v>10</v>
      </c>
      <c r="Z1586" t="s">
        <v>76</v>
      </c>
      <c r="AA1586" t="s">
        <v>50</v>
      </c>
      <c r="AB1586" t="s">
        <v>38</v>
      </c>
      <c r="AC1586">
        <v>0</v>
      </c>
    </row>
    <row r="1587" spans="1:29" x14ac:dyDescent="0.25">
      <c r="A1587" t="s">
        <v>2966</v>
      </c>
      <c r="B1587">
        <v>20</v>
      </c>
      <c r="C1587" s="3" t="str">
        <f t="shared" si="72"/>
        <v>Young</v>
      </c>
      <c r="D1587" t="s">
        <v>27</v>
      </c>
      <c r="E1587">
        <v>131</v>
      </c>
      <c r="F1587" t="str">
        <f t="shared" si="73"/>
        <v>Heart-Healthy</v>
      </c>
      <c r="G1587" t="s">
        <v>2967</v>
      </c>
      <c r="H1587">
        <v>63</v>
      </c>
      <c r="I1587">
        <v>0</v>
      </c>
      <c r="J1587">
        <v>0</v>
      </c>
      <c r="K1587">
        <v>1</v>
      </c>
      <c r="L1587">
        <v>1</v>
      </c>
      <c r="M1587">
        <v>1</v>
      </c>
      <c r="N1587">
        <v>8.1031369430000009</v>
      </c>
      <c r="O1587" t="s">
        <v>35</v>
      </c>
      <c r="P1587">
        <v>0</v>
      </c>
      <c r="Q1587">
        <v>1</v>
      </c>
      <c r="R1587">
        <v>1</v>
      </c>
      <c r="S1587">
        <v>1.540572992</v>
      </c>
      <c r="T1587">
        <v>110949</v>
      </c>
      <c r="U1587">
        <v>31.320635849999999</v>
      </c>
      <c r="V1587">
        <v>147</v>
      </c>
      <c r="W1587" t="str">
        <f t="shared" si="74"/>
        <v>Healthy</v>
      </c>
      <c r="X1587">
        <v>6</v>
      </c>
      <c r="Y1587">
        <v>7</v>
      </c>
      <c r="Z1587" t="s">
        <v>73</v>
      </c>
      <c r="AA1587" t="s">
        <v>50</v>
      </c>
      <c r="AB1587" t="s">
        <v>38</v>
      </c>
      <c r="AC1587">
        <v>0</v>
      </c>
    </row>
    <row r="1588" spans="1:29" x14ac:dyDescent="0.25">
      <c r="A1588" t="s">
        <v>2968</v>
      </c>
      <c r="B1588">
        <v>87</v>
      </c>
      <c r="C1588" s="3" t="str">
        <f t="shared" si="72"/>
        <v>Old</v>
      </c>
      <c r="D1588" t="s">
        <v>40</v>
      </c>
      <c r="E1588">
        <v>224</v>
      </c>
      <c r="F1588" t="str">
        <f t="shared" si="73"/>
        <v>At-Risk</v>
      </c>
      <c r="G1588" t="s">
        <v>1506</v>
      </c>
      <c r="H1588">
        <v>50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7.6419627639999996</v>
      </c>
      <c r="O1588" t="s">
        <v>42</v>
      </c>
      <c r="P1588">
        <v>0</v>
      </c>
      <c r="Q1588">
        <v>0</v>
      </c>
      <c r="R1588">
        <v>6</v>
      </c>
      <c r="S1588">
        <v>11.973106319999999</v>
      </c>
      <c r="T1588">
        <v>153628</v>
      </c>
      <c r="U1588">
        <v>35.770624949999998</v>
      </c>
      <c r="V1588">
        <v>95</v>
      </c>
      <c r="W1588" t="str">
        <f t="shared" si="74"/>
        <v>Healthy</v>
      </c>
      <c r="X1588">
        <v>4</v>
      </c>
      <c r="Y1588">
        <v>8</v>
      </c>
      <c r="Z1588" t="s">
        <v>70</v>
      </c>
      <c r="AA1588" t="s">
        <v>37</v>
      </c>
      <c r="AB1588" t="s">
        <v>38</v>
      </c>
      <c r="AC1588">
        <v>1</v>
      </c>
    </row>
    <row r="1589" spans="1:29" x14ac:dyDescent="0.25">
      <c r="A1589" t="s">
        <v>2969</v>
      </c>
      <c r="B1589">
        <v>61</v>
      </c>
      <c r="C1589" s="3" t="str">
        <f t="shared" si="72"/>
        <v>Old</v>
      </c>
      <c r="D1589" t="s">
        <v>27</v>
      </c>
      <c r="E1589">
        <v>247</v>
      </c>
      <c r="F1589" t="str">
        <f t="shared" si="73"/>
        <v>Dangerous</v>
      </c>
      <c r="G1589" t="s">
        <v>2970</v>
      </c>
      <c r="H1589">
        <v>72</v>
      </c>
      <c r="I1589">
        <v>1</v>
      </c>
      <c r="J1589">
        <v>0</v>
      </c>
      <c r="K1589">
        <v>1</v>
      </c>
      <c r="L1589">
        <v>1</v>
      </c>
      <c r="M1589">
        <v>0</v>
      </c>
      <c r="N1589">
        <v>13.69549932</v>
      </c>
      <c r="O1589" t="s">
        <v>42</v>
      </c>
      <c r="P1589">
        <v>1</v>
      </c>
      <c r="Q1589">
        <v>1</v>
      </c>
      <c r="R1589">
        <v>3</v>
      </c>
      <c r="S1589">
        <v>11.659067029999999</v>
      </c>
      <c r="T1589">
        <v>45992</v>
      </c>
      <c r="U1589">
        <v>23.904501379999999</v>
      </c>
      <c r="V1589">
        <v>321</v>
      </c>
      <c r="W1589" t="str">
        <f t="shared" si="74"/>
        <v>High</v>
      </c>
      <c r="X1589">
        <v>6</v>
      </c>
      <c r="Y1589">
        <v>4</v>
      </c>
      <c r="Z1589" t="s">
        <v>30</v>
      </c>
      <c r="AA1589" t="s">
        <v>31</v>
      </c>
      <c r="AB1589" t="s">
        <v>32</v>
      </c>
      <c r="AC1589">
        <v>0</v>
      </c>
    </row>
    <row r="1590" spans="1:29" x14ac:dyDescent="0.25">
      <c r="A1590" t="s">
        <v>2971</v>
      </c>
      <c r="B1590">
        <v>20</v>
      </c>
      <c r="C1590" s="3" t="str">
        <f t="shared" si="72"/>
        <v>Young</v>
      </c>
      <c r="D1590" t="s">
        <v>27</v>
      </c>
      <c r="E1590">
        <v>323</v>
      </c>
      <c r="F1590" t="str">
        <f t="shared" si="73"/>
        <v>Dangerous</v>
      </c>
      <c r="G1590" t="s">
        <v>966</v>
      </c>
      <c r="H1590">
        <v>68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6.4176148130000001</v>
      </c>
      <c r="O1590" t="s">
        <v>35</v>
      </c>
      <c r="P1590">
        <v>1</v>
      </c>
      <c r="Q1590">
        <v>0</v>
      </c>
      <c r="R1590">
        <v>1</v>
      </c>
      <c r="S1590">
        <v>6.34912353</v>
      </c>
      <c r="T1590">
        <v>103696</v>
      </c>
      <c r="U1590">
        <v>18.368450370000001</v>
      </c>
      <c r="V1590">
        <v>469</v>
      </c>
      <c r="W1590" t="str">
        <f t="shared" si="74"/>
        <v>High</v>
      </c>
      <c r="X1590">
        <v>2</v>
      </c>
      <c r="Y1590">
        <v>9</v>
      </c>
      <c r="Z1590" t="s">
        <v>126</v>
      </c>
      <c r="AA1590" t="s">
        <v>126</v>
      </c>
      <c r="AB1590" t="s">
        <v>32</v>
      </c>
      <c r="AC1590">
        <v>0</v>
      </c>
    </row>
    <row r="1591" spans="1:29" x14ac:dyDescent="0.25">
      <c r="A1591" t="s">
        <v>2972</v>
      </c>
      <c r="B1591">
        <v>67</v>
      </c>
      <c r="C1591" s="3" t="str">
        <f t="shared" si="72"/>
        <v>Old</v>
      </c>
      <c r="D1591" t="s">
        <v>27</v>
      </c>
      <c r="E1591">
        <v>251</v>
      </c>
      <c r="F1591" t="str">
        <f t="shared" si="73"/>
        <v>Dangerous</v>
      </c>
      <c r="G1591" t="s">
        <v>2973</v>
      </c>
      <c r="H1591">
        <v>69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17.830869079999999</v>
      </c>
      <c r="O1591" t="s">
        <v>42</v>
      </c>
      <c r="P1591">
        <v>1</v>
      </c>
      <c r="Q1591">
        <v>0</v>
      </c>
      <c r="R1591">
        <v>10</v>
      </c>
      <c r="S1591">
        <v>1.594785779</v>
      </c>
      <c r="T1591">
        <v>38593</v>
      </c>
      <c r="U1591">
        <v>27.60935748</v>
      </c>
      <c r="V1591">
        <v>387</v>
      </c>
      <c r="W1591" t="str">
        <f t="shared" si="74"/>
        <v>High</v>
      </c>
      <c r="X1591">
        <v>0</v>
      </c>
      <c r="Y1591">
        <v>4</v>
      </c>
      <c r="Z1591" t="s">
        <v>58</v>
      </c>
      <c r="AA1591" t="s">
        <v>50</v>
      </c>
      <c r="AB1591" t="s">
        <v>38</v>
      </c>
      <c r="AC1591">
        <v>0</v>
      </c>
    </row>
    <row r="1592" spans="1:29" x14ac:dyDescent="0.25">
      <c r="A1592" t="s">
        <v>2974</v>
      </c>
      <c r="B1592">
        <v>42</v>
      </c>
      <c r="C1592" s="3" t="str">
        <f t="shared" si="72"/>
        <v>Middle Age</v>
      </c>
      <c r="D1592" t="s">
        <v>27</v>
      </c>
      <c r="E1592">
        <v>243</v>
      </c>
      <c r="F1592" t="str">
        <f t="shared" si="73"/>
        <v>Dangerous</v>
      </c>
      <c r="G1592" t="s">
        <v>2975</v>
      </c>
      <c r="H1592">
        <v>54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14.76612607</v>
      </c>
      <c r="O1592" t="s">
        <v>35</v>
      </c>
      <c r="P1592">
        <v>1</v>
      </c>
      <c r="Q1592">
        <v>0</v>
      </c>
      <c r="R1592">
        <v>10</v>
      </c>
      <c r="S1592">
        <v>7.8363606590000003</v>
      </c>
      <c r="T1592">
        <v>222352</v>
      </c>
      <c r="U1592">
        <v>26.099598790000002</v>
      </c>
      <c r="V1592">
        <v>98</v>
      </c>
      <c r="W1592" t="str">
        <f t="shared" si="74"/>
        <v>Healthy</v>
      </c>
      <c r="X1592">
        <v>4</v>
      </c>
      <c r="Y1592">
        <v>4</v>
      </c>
      <c r="Z1592" t="s">
        <v>73</v>
      </c>
      <c r="AA1592" t="s">
        <v>50</v>
      </c>
      <c r="AB1592" t="s">
        <v>38</v>
      </c>
      <c r="AC1592">
        <v>1</v>
      </c>
    </row>
    <row r="1593" spans="1:29" x14ac:dyDescent="0.25">
      <c r="A1593" t="s">
        <v>2976</v>
      </c>
      <c r="B1593">
        <v>72</v>
      </c>
      <c r="C1593" s="3" t="str">
        <f t="shared" si="72"/>
        <v>Old</v>
      </c>
      <c r="D1593" t="s">
        <v>27</v>
      </c>
      <c r="E1593">
        <v>161</v>
      </c>
      <c r="F1593" t="str">
        <f t="shared" si="73"/>
        <v>Heart-Healthy</v>
      </c>
      <c r="G1593" t="s">
        <v>2977</v>
      </c>
      <c r="H1593">
        <v>47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3.7808873950000002</v>
      </c>
      <c r="O1593" t="s">
        <v>29</v>
      </c>
      <c r="P1593">
        <v>0</v>
      </c>
      <c r="Q1593">
        <v>0</v>
      </c>
      <c r="R1593">
        <v>7</v>
      </c>
      <c r="S1593">
        <v>6.5377305870000004</v>
      </c>
      <c r="T1593">
        <v>270580</v>
      </c>
      <c r="U1593">
        <v>27.240186269999999</v>
      </c>
      <c r="V1593">
        <v>688</v>
      </c>
      <c r="W1593" t="str">
        <f t="shared" si="74"/>
        <v>Very High</v>
      </c>
      <c r="X1593">
        <v>4</v>
      </c>
      <c r="Y1593">
        <v>6</v>
      </c>
      <c r="Z1593" t="s">
        <v>53</v>
      </c>
      <c r="AA1593" t="s">
        <v>44</v>
      </c>
      <c r="AB1593" t="s">
        <v>38</v>
      </c>
      <c r="AC1593">
        <v>0</v>
      </c>
    </row>
    <row r="1594" spans="1:29" x14ac:dyDescent="0.25">
      <c r="A1594" t="s">
        <v>2978</v>
      </c>
      <c r="B1594">
        <v>50</v>
      </c>
      <c r="C1594" s="3" t="str">
        <f t="shared" si="72"/>
        <v>Middle Age</v>
      </c>
      <c r="D1594" t="s">
        <v>27</v>
      </c>
      <c r="E1594">
        <v>172</v>
      </c>
      <c r="F1594" t="str">
        <f t="shared" si="73"/>
        <v>Heart-Healthy</v>
      </c>
      <c r="G1594" t="s">
        <v>1917</v>
      </c>
      <c r="H1594">
        <v>110</v>
      </c>
      <c r="I1594">
        <v>1</v>
      </c>
      <c r="J1594">
        <v>1</v>
      </c>
      <c r="K1594">
        <v>1</v>
      </c>
      <c r="L1594">
        <v>1</v>
      </c>
      <c r="M1594">
        <v>0</v>
      </c>
      <c r="N1594">
        <v>2.244037665</v>
      </c>
      <c r="O1594" t="s">
        <v>29</v>
      </c>
      <c r="P1594">
        <v>0</v>
      </c>
      <c r="Q1594">
        <v>1</v>
      </c>
      <c r="R1594">
        <v>7</v>
      </c>
      <c r="S1594">
        <v>5.7360678289999996</v>
      </c>
      <c r="T1594">
        <v>273277</v>
      </c>
      <c r="U1594">
        <v>33.266996290000002</v>
      </c>
      <c r="V1594">
        <v>261</v>
      </c>
      <c r="W1594" t="str">
        <f t="shared" si="74"/>
        <v>High</v>
      </c>
      <c r="X1594">
        <v>5</v>
      </c>
      <c r="Y1594">
        <v>10</v>
      </c>
      <c r="Z1594" t="s">
        <v>81</v>
      </c>
      <c r="AA1594" t="s">
        <v>44</v>
      </c>
      <c r="AB1594" t="s">
        <v>32</v>
      </c>
      <c r="AC1594">
        <v>0</v>
      </c>
    </row>
    <row r="1595" spans="1:29" x14ac:dyDescent="0.25">
      <c r="A1595" t="s">
        <v>2979</v>
      </c>
      <c r="B1595">
        <v>54</v>
      </c>
      <c r="C1595" s="3" t="str">
        <f t="shared" si="72"/>
        <v>Middle Age</v>
      </c>
      <c r="D1595" t="s">
        <v>27</v>
      </c>
      <c r="E1595">
        <v>371</v>
      </c>
      <c r="F1595" t="str">
        <f t="shared" si="73"/>
        <v>Dangerous</v>
      </c>
      <c r="G1595" t="s">
        <v>2266</v>
      </c>
      <c r="H1595">
        <v>90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12.350693079999999</v>
      </c>
      <c r="O1595" t="s">
        <v>29</v>
      </c>
      <c r="P1595">
        <v>1</v>
      </c>
      <c r="Q1595">
        <v>0</v>
      </c>
      <c r="R1595">
        <v>2</v>
      </c>
      <c r="S1595">
        <v>1.1484628699999999</v>
      </c>
      <c r="T1595">
        <v>25437</v>
      </c>
      <c r="U1595">
        <v>30.072648839999999</v>
      </c>
      <c r="V1595">
        <v>424</v>
      </c>
      <c r="W1595" t="str">
        <f t="shared" si="74"/>
        <v>High</v>
      </c>
      <c r="X1595">
        <v>5</v>
      </c>
      <c r="Y1595">
        <v>4</v>
      </c>
      <c r="Z1595" t="s">
        <v>118</v>
      </c>
      <c r="AA1595" t="s">
        <v>67</v>
      </c>
      <c r="AB1595" t="s">
        <v>38</v>
      </c>
      <c r="AC1595">
        <v>0</v>
      </c>
    </row>
    <row r="1596" spans="1:29" x14ac:dyDescent="0.25">
      <c r="A1596" t="s">
        <v>2980</v>
      </c>
      <c r="B1596">
        <v>71</v>
      </c>
      <c r="C1596" s="3" t="str">
        <f t="shared" si="72"/>
        <v>Old</v>
      </c>
      <c r="D1596" t="s">
        <v>40</v>
      </c>
      <c r="E1596">
        <v>256</v>
      </c>
      <c r="F1596" t="str">
        <f t="shared" si="73"/>
        <v>Dangerous</v>
      </c>
      <c r="G1596" t="s">
        <v>2981</v>
      </c>
      <c r="H1596">
        <v>63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6.0856366700000004</v>
      </c>
      <c r="O1596" t="s">
        <v>42</v>
      </c>
      <c r="P1596">
        <v>1</v>
      </c>
      <c r="Q1596">
        <v>0</v>
      </c>
      <c r="R1596">
        <v>5</v>
      </c>
      <c r="S1596">
        <v>10.801961990000001</v>
      </c>
      <c r="T1596">
        <v>92748</v>
      </c>
      <c r="U1596">
        <v>38.008893980000003</v>
      </c>
      <c r="V1596">
        <v>629</v>
      </c>
      <c r="W1596" t="str">
        <f t="shared" si="74"/>
        <v>Very High</v>
      </c>
      <c r="X1596">
        <v>3</v>
      </c>
      <c r="Y1596">
        <v>6</v>
      </c>
      <c r="Z1596" t="s">
        <v>126</v>
      </c>
      <c r="AA1596" t="s">
        <v>126</v>
      </c>
      <c r="AB1596" t="s">
        <v>32</v>
      </c>
      <c r="AC1596">
        <v>0</v>
      </c>
    </row>
    <row r="1597" spans="1:29" x14ac:dyDescent="0.25">
      <c r="A1597" t="s">
        <v>2982</v>
      </c>
      <c r="B1597">
        <v>22</v>
      </c>
      <c r="C1597" s="3" t="str">
        <f t="shared" si="72"/>
        <v>Young</v>
      </c>
      <c r="D1597" t="s">
        <v>27</v>
      </c>
      <c r="E1597">
        <v>219</v>
      </c>
      <c r="F1597" t="str">
        <f t="shared" si="73"/>
        <v>At-Risk</v>
      </c>
      <c r="G1597" t="s">
        <v>2983</v>
      </c>
      <c r="H1597">
        <v>44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5.246662272</v>
      </c>
      <c r="O1597" t="s">
        <v>35</v>
      </c>
      <c r="P1597">
        <v>0</v>
      </c>
      <c r="Q1597">
        <v>1</v>
      </c>
      <c r="R1597">
        <v>5</v>
      </c>
      <c r="S1597">
        <v>9.2343435239999998</v>
      </c>
      <c r="T1597">
        <v>251732</v>
      </c>
      <c r="U1597">
        <v>18.381543149999999</v>
      </c>
      <c r="V1597">
        <v>492</v>
      </c>
      <c r="W1597" t="str">
        <f t="shared" si="74"/>
        <v>High</v>
      </c>
      <c r="X1597">
        <v>5</v>
      </c>
      <c r="Y1597">
        <v>8</v>
      </c>
      <c r="Z1597" t="s">
        <v>118</v>
      </c>
      <c r="AA1597" t="s">
        <v>67</v>
      </c>
      <c r="AB1597" t="s">
        <v>38</v>
      </c>
      <c r="AC1597">
        <v>0</v>
      </c>
    </row>
    <row r="1598" spans="1:29" x14ac:dyDescent="0.25">
      <c r="A1598" t="s">
        <v>2984</v>
      </c>
      <c r="B1598">
        <v>26</v>
      </c>
      <c r="C1598" s="3" t="str">
        <f t="shared" si="72"/>
        <v>Young</v>
      </c>
      <c r="D1598" t="s">
        <v>40</v>
      </c>
      <c r="E1598">
        <v>244</v>
      </c>
      <c r="F1598" t="str">
        <f t="shared" si="73"/>
        <v>Dangerous</v>
      </c>
      <c r="G1598" t="s">
        <v>2985</v>
      </c>
      <c r="H1598">
        <v>69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v>7.0617092530000001</v>
      </c>
      <c r="O1598" t="s">
        <v>42</v>
      </c>
      <c r="P1598">
        <v>1</v>
      </c>
      <c r="Q1598">
        <v>1</v>
      </c>
      <c r="R1598">
        <v>2</v>
      </c>
      <c r="S1598">
        <v>8.1523155979999995</v>
      </c>
      <c r="T1598">
        <v>82801</v>
      </c>
      <c r="U1598">
        <v>34.403631269999998</v>
      </c>
      <c r="V1598">
        <v>286</v>
      </c>
      <c r="W1598" t="str">
        <f t="shared" si="74"/>
        <v>High</v>
      </c>
      <c r="X1598">
        <v>2</v>
      </c>
      <c r="Y1598">
        <v>8</v>
      </c>
      <c r="Z1598" t="s">
        <v>220</v>
      </c>
      <c r="AA1598" t="s">
        <v>31</v>
      </c>
      <c r="AB1598" t="s">
        <v>38</v>
      </c>
      <c r="AC1598">
        <v>0</v>
      </c>
    </row>
    <row r="1599" spans="1:29" x14ac:dyDescent="0.25">
      <c r="A1599" t="s">
        <v>2986</v>
      </c>
      <c r="B1599">
        <v>61</v>
      </c>
      <c r="C1599" s="3" t="str">
        <f t="shared" si="72"/>
        <v>Old</v>
      </c>
      <c r="D1599" t="s">
        <v>27</v>
      </c>
      <c r="E1599">
        <v>149</v>
      </c>
      <c r="F1599" t="str">
        <f t="shared" si="73"/>
        <v>Heart-Healthy</v>
      </c>
      <c r="G1599" t="s">
        <v>2987</v>
      </c>
      <c r="H1599">
        <v>93</v>
      </c>
      <c r="I1599">
        <v>1</v>
      </c>
      <c r="J1599">
        <v>1</v>
      </c>
      <c r="K1599">
        <v>1</v>
      </c>
      <c r="L1599">
        <v>1</v>
      </c>
      <c r="M1599">
        <v>0</v>
      </c>
      <c r="N1599">
        <v>3.2476376550000001</v>
      </c>
      <c r="O1599" t="s">
        <v>42</v>
      </c>
      <c r="P1599">
        <v>1</v>
      </c>
      <c r="Q1599">
        <v>0</v>
      </c>
      <c r="R1599">
        <v>6</v>
      </c>
      <c r="S1599">
        <v>7.433027837</v>
      </c>
      <c r="T1599">
        <v>298442</v>
      </c>
      <c r="U1599">
        <v>33.541111649999998</v>
      </c>
      <c r="V1599">
        <v>85</v>
      </c>
      <c r="W1599" t="str">
        <f t="shared" si="74"/>
        <v>Healthy</v>
      </c>
      <c r="X1599">
        <v>6</v>
      </c>
      <c r="Y1599">
        <v>7</v>
      </c>
      <c r="Z1599" t="s">
        <v>53</v>
      </c>
      <c r="AA1599" t="s">
        <v>44</v>
      </c>
      <c r="AB1599" t="s">
        <v>38</v>
      </c>
      <c r="AC1599">
        <v>1</v>
      </c>
    </row>
    <row r="1600" spans="1:29" x14ac:dyDescent="0.25">
      <c r="A1600" t="s">
        <v>2988</v>
      </c>
      <c r="B1600">
        <v>29</v>
      </c>
      <c r="C1600" s="3" t="str">
        <f t="shared" si="72"/>
        <v>Young</v>
      </c>
      <c r="D1600" t="s">
        <v>27</v>
      </c>
      <c r="E1600">
        <v>289</v>
      </c>
      <c r="F1600" t="str">
        <f t="shared" si="73"/>
        <v>Dangerous</v>
      </c>
      <c r="G1600" t="s">
        <v>2989</v>
      </c>
      <c r="H1600">
        <v>103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4.2022986629999997</v>
      </c>
      <c r="O1600" t="s">
        <v>42</v>
      </c>
      <c r="P1600">
        <v>1</v>
      </c>
      <c r="Q1600">
        <v>0</v>
      </c>
      <c r="R1600">
        <v>1</v>
      </c>
      <c r="S1600">
        <v>7.6943353370000001</v>
      </c>
      <c r="T1600">
        <v>256931</v>
      </c>
      <c r="U1600">
        <v>29.228121099999999</v>
      </c>
      <c r="V1600">
        <v>598</v>
      </c>
      <c r="W1600" t="str">
        <f t="shared" si="74"/>
        <v>Very High</v>
      </c>
      <c r="X1600">
        <v>6</v>
      </c>
      <c r="Y1600">
        <v>4</v>
      </c>
      <c r="Z1600" t="s">
        <v>81</v>
      </c>
      <c r="AA1600" t="s">
        <v>44</v>
      </c>
      <c r="AB1600" t="s">
        <v>32</v>
      </c>
      <c r="AC1600">
        <v>0</v>
      </c>
    </row>
    <row r="1601" spans="1:29" x14ac:dyDescent="0.25">
      <c r="A1601" t="s">
        <v>2990</v>
      </c>
      <c r="B1601">
        <v>27</v>
      </c>
      <c r="C1601" s="3" t="str">
        <f t="shared" si="72"/>
        <v>Young</v>
      </c>
      <c r="D1601" t="s">
        <v>27</v>
      </c>
      <c r="E1601">
        <v>260</v>
      </c>
      <c r="F1601" t="str">
        <f t="shared" si="73"/>
        <v>Dangerous</v>
      </c>
      <c r="G1601" t="s">
        <v>2618</v>
      </c>
      <c r="H1601">
        <v>101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10.61949182</v>
      </c>
      <c r="O1601" t="s">
        <v>42</v>
      </c>
      <c r="P1601">
        <v>0</v>
      </c>
      <c r="Q1601">
        <v>0</v>
      </c>
      <c r="R1601">
        <v>5</v>
      </c>
      <c r="S1601">
        <v>4.7944342329999996</v>
      </c>
      <c r="T1601">
        <v>78631</v>
      </c>
      <c r="U1601">
        <v>23.24817977</v>
      </c>
      <c r="V1601">
        <v>316</v>
      </c>
      <c r="W1601" t="str">
        <f t="shared" si="74"/>
        <v>High</v>
      </c>
      <c r="X1601">
        <v>6</v>
      </c>
      <c r="Y1601">
        <v>10</v>
      </c>
      <c r="Z1601" t="s">
        <v>36</v>
      </c>
      <c r="AA1601" t="s">
        <v>37</v>
      </c>
      <c r="AB1601" t="s">
        <v>38</v>
      </c>
      <c r="AC1601">
        <v>1</v>
      </c>
    </row>
    <row r="1602" spans="1:29" x14ac:dyDescent="0.25">
      <c r="A1602" t="s">
        <v>2991</v>
      </c>
      <c r="B1602">
        <v>89</v>
      </c>
      <c r="C1602" s="3" t="str">
        <f t="shared" si="72"/>
        <v>Old</v>
      </c>
      <c r="D1602" t="s">
        <v>27</v>
      </c>
      <c r="E1602">
        <v>392</v>
      </c>
      <c r="F1602" t="str">
        <f t="shared" si="73"/>
        <v>Dangerous</v>
      </c>
      <c r="G1602" t="s">
        <v>2992</v>
      </c>
      <c r="H1602">
        <v>102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5.8653671870000004</v>
      </c>
      <c r="O1602" t="s">
        <v>29</v>
      </c>
      <c r="P1602">
        <v>1</v>
      </c>
      <c r="Q1602">
        <v>0</v>
      </c>
      <c r="R1602">
        <v>7</v>
      </c>
      <c r="S1602">
        <v>10.31181943</v>
      </c>
      <c r="T1602">
        <v>89705</v>
      </c>
      <c r="U1602">
        <v>38.565604800000003</v>
      </c>
      <c r="V1602">
        <v>197</v>
      </c>
      <c r="W1602" t="str">
        <f t="shared" si="74"/>
        <v>Borderline High</v>
      </c>
      <c r="X1602">
        <v>1</v>
      </c>
      <c r="Y1602">
        <v>4</v>
      </c>
      <c r="Z1602" t="s">
        <v>70</v>
      </c>
      <c r="AA1602" t="s">
        <v>37</v>
      </c>
      <c r="AB1602" t="s">
        <v>38</v>
      </c>
      <c r="AC1602">
        <v>0</v>
      </c>
    </row>
    <row r="1603" spans="1:29" x14ac:dyDescent="0.25">
      <c r="A1603" t="s">
        <v>2993</v>
      </c>
      <c r="B1603">
        <v>62</v>
      </c>
      <c r="C1603" s="3" t="str">
        <f t="shared" ref="C1603:C1666" si="75">IF(B1603&gt;54, "Old", IF(B1603 &gt;= 31,  "Middle Age", IF(B1603 &lt; 31, "Young", "Invalid")))</f>
        <v>Old</v>
      </c>
      <c r="D1603" t="s">
        <v>40</v>
      </c>
      <c r="E1603">
        <v>345</v>
      </c>
      <c r="F1603" t="str">
        <f t="shared" ref="F1603:F1666" si="76">IF(E1603&gt;239, "Dangerous", IF(E1603 &gt; 199,  "At-Risk", IF(E1603 &lt; 200, "Heart-Healthy", "Invalid")))</f>
        <v>Dangerous</v>
      </c>
      <c r="G1603" t="s">
        <v>2994</v>
      </c>
      <c r="H1603">
        <v>107</v>
      </c>
      <c r="I1603">
        <v>0</v>
      </c>
      <c r="J1603">
        <v>0</v>
      </c>
      <c r="K1603">
        <v>1</v>
      </c>
      <c r="L1603">
        <v>1</v>
      </c>
      <c r="M1603">
        <v>0</v>
      </c>
      <c r="N1603">
        <v>7.5799276730000003</v>
      </c>
      <c r="O1603" t="s">
        <v>35</v>
      </c>
      <c r="P1603">
        <v>0</v>
      </c>
      <c r="Q1603">
        <v>1</v>
      </c>
      <c r="R1603">
        <v>9</v>
      </c>
      <c r="S1603">
        <v>11.6203371</v>
      </c>
      <c r="T1603">
        <v>252027</v>
      </c>
      <c r="U1603">
        <v>21.763004080000002</v>
      </c>
      <c r="V1603">
        <v>468</v>
      </c>
      <c r="W1603" t="str">
        <f t="shared" ref="W1603:W1666" si="77">IF(V1603&gt;499, "Very High", IF(V1603&gt;199, "High", IF(V1603 &gt; 149,  "Borderline High", IF(V1603 &lt; 150, "Healthy", "Invalid"))))</f>
        <v>High</v>
      </c>
      <c r="X1603">
        <v>4</v>
      </c>
      <c r="Y1603">
        <v>7</v>
      </c>
      <c r="Z1603" t="s">
        <v>125</v>
      </c>
      <c r="AA1603" t="s">
        <v>126</v>
      </c>
      <c r="AB1603" t="s">
        <v>32</v>
      </c>
      <c r="AC1603">
        <v>0</v>
      </c>
    </row>
    <row r="1604" spans="1:29" x14ac:dyDescent="0.25">
      <c r="A1604" t="s">
        <v>2995</v>
      </c>
      <c r="B1604">
        <v>64</v>
      </c>
      <c r="C1604" s="3" t="str">
        <f t="shared" si="75"/>
        <v>Old</v>
      </c>
      <c r="D1604" t="s">
        <v>40</v>
      </c>
      <c r="E1604">
        <v>323</v>
      </c>
      <c r="F1604" t="str">
        <f t="shared" si="76"/>
        <v>Dangerous</v>
      </c>
      <c r="G1604" t="s">
        <v>2457</v>
      </c>
      <c r="H1604">
        <v>80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18.747551680000001</v>
      </c>
      <c r="O1604" t="s">
        <v>29</v>
      </c>
      <c r="P1604">
        <v>0</v>
      </c>
      <c r="Q1604">
        <v>0</v>
      </c>
      <c r="R1604">
        <v>7</v>
      </c>
      <c r="S1604">
        <v>11.032180090000001</v>
      </c>
      <c r="T1604">
        <v>205712</v>
      </c>
      <c r="U1604">
        <v>37.496615089999999</v>
      </c>
      <c r="V1604">
        <v>432</v>
      </c>
      <c r="W1604" t="str">
        <f t="shared" si="77"/>
        <v>High</v>
      </c>
      <c r="X1604">
        <v>2</v>
      </c>
      <c r="Y1604">
        <v>6</v>
      </c>
      <c r="Z1604" t="s">
        <v>153</v>
      </c>
      <c r="AA1604" t="s">
        <v>50</v>
      </c>
      <c r="AB1604" t="s">
        <v>38</v>
      </c>
      <c r="AC1604">
        <v>0</v>
      </c>
    </row>
    <row r="1605" spans="1:29" x14ac:dyDescent="0.25">
      <c r="A1605" t="s">
        <v>2996</v>
      </c>
      <c r="B1605">
        <v>89</v>
      </c>
      <c r="C1605" s="3" t="str">
        <f t="shared" si="75"/>
        <v>Old</v>
      </c>
      <c r="D1605" t="s">
        <v>27</v>
      </c>
      <c r="E1605">
        <v>156</v>
      </c>
      <c r="F1605" t="str">
        <f t="shared" si="76"/>
        <v>Heart-Healthy</v>
      </c>
      <c r="G1605" t="s">
        <v>2997</v>
      </c>
      <c r="H1605">
        <v>78</v>
      </c>
      <c r="I1605">
        <v>1</v>
      </c>
      <c r="J1605">
        <v>0</v>
      </c>
      <c r="K1605">
        <v>1</v>
      </c>
      <c r="L1605">
        <v>0</v>
      </c>
      <c r="M1605">
        <v>1</v>
      </c>
      <c r="N1605">
        <v>6.3443805940000004</v>
      </c>
      <c r="O1605" t="s">
        <v>29</v>
      </c>
      <c r="P1605">
        <v>0</v>
      </c>
      <c r="Q1605">
        <v>1</v>
      </c>
      <c r="R1605">
        <v>6</v>
      </c>
      <c r="S1605">
        <v>7.9358179399999997</v>
      </c>
      <c r="T1605">
        <v>29086</v>
      </c>
      <c r="U1605">
        <v>20.133789610000001</v>
      </c>
      <c r="V1605">
        <v>121</v>
      </c>
      <c r="W1605" t="str">
        <f t="shared" si="77"/>
        <v>Healthy</v>
      </c>
      <c r="X1605">
        <v>1</v>
      </c>
      <c r="Y1605">
        <v>10</v>
      </c>
      <c r="Z1605" t="s">
        <v>111</v>
      </c>
      <c r="AA1605" t="s">
        <v>50</v>
      </c>
      <c r="AB1605" t="s">
        <v>38</v>
      </c>
      <c r="AC1605">
        <v>0</v>
      </c>
    </row>
    <row r="1606" spans="1:29" x14ac:dyDescent="0.25">
      <c r="A1606" t="s">
        <v>2998</v>
      </c>
      <c r="B1606">
        <v>83</v>
      </c>
      <c r="C1606" s="3" t="str">
        <f t="shared" si="75"/>
        <v>Old</v>
      </c>
      <c r="D1606" t="s">
        <v>27</v>
      </c>
      <c r="E1606">
        <v>161</v>
      </c>
      <c r="F1606" t="str">
        <f t="shared" si="76"/>
        <v>Heart-Healthy</v>
      </c>
      <c r="G1606" t="s">
        <v>2999</v>
      </c>
      <c r="H1606">
        <v>88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8.0635311460000008</v>
      </c>
      <c r="O1606" t="s">
        <v>42</v>
      </c>
      <c r="P1606">
        <v>1</v>
      </c>
      <c r="Q1606">
        <v>0</v>
      </c>
      <c r="R1606">
        <v>2</v>
      </c>
      <c r="S1606">
        <v>8.4953503319999992</v>
      </c>
      <c r="T1606">
        <v>49593</v>
      </c>
      <c r="U1606">
        <v>38.759750539999999</v>
      </c>
      <c r="V1606">
        <v>584</v>
      </c>
      <c r="W1606" t="str">
        <f t="shared" si="77"/>
        <v>Very High</v>
      </c>
      <c r="X1606">
        <v>5</v>
      </c>
      <c r="Y1606">
        <v>6</v>
      </c>
      <c r="Z1606" t="s">
        <v>227</v>
      </c>
      <c r="AA1606" t="s">
        <v>44</v>
      </c>
      <c r="AB1606" t="s">
        <v>38</v>
      </c>
      <c r="AC1606">
        <v>0</v>
      </c>
    </row>
    <row r="1607" spans="1:29" x14ac:dyDescent="0.25">
      <c r="A1607" t="s">
        <v>3000</v>
      </c>
      <c r="B1607">
        <v>74</v>
      </c>
      <c r="C1607" s="3" t="str">
        <f t="shared" si="75"/>
        <v>Old</v>
      </c>
      <c r="D1607" t="s">
        <v>27</v>
      </c>
      <c r="E1607">
        <v>337</v>
      </c>
      <c r="F1607" t="str">
        <f t="shared" si="76"/>
        <v>Dangerous</v>
      </c>
      <c r="G1607" t="s">
        <v>2829</v>
      </c>
      <c r="H1607">
        <v>81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13.599692360000001</v>
      </c>
      <c r="O1607" t="s">
        <v>42</v>
      </c>
      <c r="P1607">
        <v>0</v>
      </c>
      <c r="Q1607">
        <v>1</v>
      </c>
      <c r="R1607">
        <v>10</v>
      </c>
      <c r="S1607">
        <v>8.9193025430000006</v>
      </c>
      <c r="T1607">
        <v>202451</v>
      </c>
      <c r="U1607">
        <v>19.967313170000001</v>
      </c>
      <c r="V1607">
        <v>478</v>
      </c>
      <c r="W1607" t="str">
        <f t="shared" si="77"/>
        <v>High</v>
      </c>
      <c r="X1607">
        <v>2</v>
      </c>
      <c r="Y1607">
        <v>5</v>
      </c>
      <c r="Z1607" t="s">
        <v>30</v>
      </c>
      <c r="AA1607" t="s">
        <v>31</v>
      </c>
      <c r="AB1607" t="s">
        <v>32</v>
      </c>
      <c r="AC1607">
        <v>0</v>
      </c>
    </row>
    <row r="1608" spans="1:29" x14ac:dyDescent="0.25">
      <c r="A1608" t="s">
        <v>3001</v>
      </c>
      <c r="B1608">
        <v>71</v>
      </c>
      <c r="C1608" s="3" t="str">
        <f t="shared" si="75"/>
        <v>Old</v>
      </c>
      <c r="D1608" t="s">
        <v>27</v>
      </c>
      <c r="E1608">
        <v>275</v>
      </c>
      <c r="F1608" t="str">
        <f t="shared" si="76"/>
        <v>Dangerous</v>
      </c>
      <c r="G1608" t="s">
        <v>3002</v>
      </c>
      <c r="H1608">
        <v>57</v>
      </c>
      <c r="I1608">
        <v>1</v>
      </c>
      <c r="J1608">
        <v>0</v>
      </c>
      <c r="K1608">
        <v>1</v>
      </c>
      <c r="L1608">
        <v>1</v>
      </c>
      <c r="M1608">
        <v>1</v>
      </c>
      <c r="N1608">
        <v>9.2663324389999993</v>
      </c>
      <c r="O1608" t="s">
        <v>42</v>
      </c>
      <c r="P1608">
        <v>0</v>
      </c>
      <c r="Q1608">
        <v>1</v>
      </c>
      <c r="R1608">
        <v>5</v>
      </c>
      <c r="S1608">
        <v>0.85172674299999995</v>
      </c>
      <c r="T1608">
        <v>269970</v>
      </c>
      <c r="U1608">
        <v>39.720462589999997</v>
      </c>
      <c r="V1608">
        <v>610</v>
      </c>
      <c r="W1608" t="str">
        <f t="shared" si="77"/>
        <v>Very High</v>
      </c>
      <c r="X1608">
        <v>7</v>
      </c>
      <c r="Y1608">
        <v>6</v>
      </c>
      <c r="Z1608" t="s">
        <v>58</v>
      </c>
      <c r="AA1608" t="s">
        <v>50</v>
      </c>
      <c r="AB1608" t="s">
        <v>38</v>
      </c>
      <c r="AC1608">
        <v>0</v>
      </c>
    </row>
    <row r="1609" spans="1:29" x14ac:dyDescent="0.25">
      <c r="A1609" t="s">
        <v>3003</v>
      </c>
      <c r="B1609">
        <v>63</v>
      </c>
      <c r="C1609" s="3" t="str">
        <f t="shared" si="75"/>
        <v>Old</v>
      </c>
      <c r="D1609" t="s">
        <v>27</v>
      </c>
      <c r="E1609">
        <v>160</v>
      </c>
      <c r="F1609" t="str">
        <f t="shared" si="76"/>
        <v>Heart-Healthy</v>
      </c>
      <c r="G1609" t="s">
        <v>3004</v>
      </c>
      <c r="H1609">
        <v>89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1.9025905940000001</v>
      </c>
      <c r="O1609" t="s">
        <v>29</v>
      </c>
      <c r="P1609">
        <v>0</v>
      </c>
      <c r="Q1609">
        <v>0</v>
      </c>
      <c r="R1609">
        <v>1</v>
      </c>
      <c r="S1609">
        <v>1.108047233</v>
      </c>
      <c r="T1609">
        <v>209796</v>
      </c>
      <c r="U1609">
        <v>34.199518769999997</v>
      </c>
      <c r="V1609">
        <v>577</v>
      </c>
      <c r="W1609" t="str">
        <f t="shared" si="77"/>
        <v>Very High</v>
      </c>
      <c r="X1609">
        <v>3</v>
      </c>
      <c r="Y1609">
        <v>5</v>
      </c>
      <c r="Z1609" t="s">
        <v>220</v>
      </c>
      <c r="AA1609" t="s">
        <v>31</v>
      </c>
      <c r="AB1609" t="s">
        <v>38</v>
      </c>
      <c r="AC1609">
        <v>0</v>
      </c>
    </row>
    <row r="1610" spans="1:29" x14ac:dyDescent="0.25">
      <c r="A1610" t="s">
        <v>3005</v>
      </c>
      <c r="B1610">
        <v>22</v>
      </c>
      <c r="C1610" s="3" t="str">
        <f t="shared" si="75"/>
        <v>Young</v>
      </c>
      <c r="D1610" t="s">
        <v>27</v>
      </c>
      <c r="E1610">
        <v>222</v>
      </c>
      <c r="F1610" t="str">
        <f t="shared" si="76"/>
        <v>At-Risk</v>
      </c>
      <c r="G1610" t="s">
        <v>3006</v>
      </c>
      <c r="H1610">
        <v>58</v>
      </c>
      <c r="I1610">
        <v>1</v>
      </c>
      <c r="J1610">
        <v>0</v>
      </c>
      <c r="K1610">
        <v>1</v>
      </c>
      <c r="L1610">
        <v>1</v>
      </c>
      <c r="M1610">
        <v>1</v>
      </c>
      <c r="N1610">
        <v>8.6980132710000007</v>
      </c>
      <c r="O1610" t="s">
        <v>42</v>
      </c>
      <c r="P1610">
        <v>0</v>
      </c>
      <c r="Q1610">
        <v>0</v>
      </c>
      <c r="R1610">
        <v>6</v>
      </c>
      <c r="S1610">
        <v>1.8776865700000001</v>
      </c>
      <c r="T1610">
        <v>163244</v>
      </c>
      <c r="U1610">
        <v>33.7376553</v>
      </c>
      <c r="V1610">
        <v>136</v>
      </c>
      <c r="W1610" t="str">
        <f t="shared" si="77"/>
        <v>Healthy</v>
      </c>
      <c r="X1610">
        <v>4</v>
      </c>
      <c r="Y1610">
        <v>6</v>
      </c>
      <c r="Z1610" t="s">
        <v>81</v>
      </c>
      <c r="AA1610" t="s">
        <v>44</v>
      </c>
      <c r="AB1610" t="s">
        <v>32</v>
      </c>
      <c r="AC1610">
        <v>1</v>
      </c>
    </row>
    <row r="1611" spans="1:29" x14ac:dyDescent="0.25">
      <c r="A1611" t="s">
        <v>3007</v>
      </c>
      <c r="B1611">
        <v>53</v>
      </c>
      <c r="C1611" s="3" t="str">
        <f t="shared" si="75"/>
        <v>Middle Age</v>
      </c>
      <c r="D1611" t="s">
        <v>40</v>
      </c>
      <c r="E1611">
        <v>246</v>
      </c>
      <c r="F1611" t="str">
        <f t="shared" si="76"/>
        <v>Dangerous</v>
      </c>
      <c r="G1611" t="s">
        <v>3008</v>
      </c>
      <c r="H1611">
        <v>63</v>
      </c>
      <c r="I1611">
        <v>0</v>
      </c>
      <c r="J1611">
        <v>1</v>
      </c>
      <c r="K1611">
        <v>1</v>
      </c>
      <c r="L1611">
        <v>0</v>
      </c>
      <c r="M1611">
        <v>1</v>
      </c>
      <c r="N1611">
        <v>19.890496980000002</v>
      </c>
      <c r="O1611" t="s">
        <v>35</v>
      </c>
      <c r="P1611">
        <v>0</v>
      </c>
      <c r="Q1611">
        <v>1</v>
      </c>
      <c r="R1611">
        <v>4</v>
      </c>
      <c r="S1611">
        <v>5.4618693189999998</v>
      </c>
      <c r="T1611">
        <v>147584</v>
      </c>
      <c r="U1611">
        <v>36.249150759999999</v>
      </c>
      <c r="V1611">
        <v>459</v>
      </c>
      <c r="W1611" t="str">
        <f t="shared" si="77"/>
        <v>High</v>
      </c>
      <c r="X1611">
        <v>2</v>
      </c>
      <c r="Y1611">
        <v>9</v>
      </c>
      <c r="Z1611" t="s">
        <v>70</v>
      </c>
      <c r="AA1611" t="s">
        <v>37</v>
      </c>
      <c r="AB1611" t="s">
        <v>38</v>
      </c>
      <c r="AC1611">
        <v>0</v>
      </c>
    </row>
    <row r="1612" spans="1:29" x14ac:dyDescent="0.25">
      <c r="A1612" t="s">
        <v>3009</v>
      </c>
      <c r="B1612">
        <v>67</v>
      </c>
      <c r="C1612" s="3" t="str">
        <f t="shared" si="75"/>
        <v>Old</v>
      </c>
      <c r="D1612" t="s">
        <v>27</v>
      </c>
      <c r="E1612">
        <v>391</v>
      </c>
      <c r="F1612" t="str">
        <f t="shared" si="76"/>
        <v>Dangerous</v>
      </c>
      <c r="G1612" t="s">
        <v>3010</v>
      </c>
      <c r="H1612">
        <v>56</v>
      </c>
      <c r="I1612">
        <v>0</v>
      </c>
      <c r="J1612">
        <v>1</v>
      </c>
      <c r="K1612">
        <v>1</v>
      </c>
      <c r="L1612">
        <v>0</v>
      </c>
      <c r="M1612">
        <v>1</v>
      </c>
      <c r="N1612">
        <v>1.0473889E-2</v>
      </c>
      <c r="O1612" t="s">
        <v>35</v>
      </c>
      <c r="P1612">
        <v>1</v>
      </c>
      <c r="Q1612">
        <v>1</v>
      </c>
      <c r="R1612">
        <v>2</v>
      </c>
      <c r="S1612">
        <v>7.8017864140000004</v>
      </c>
      <c r="T1612">
        <v>159440</v>
      </c>
      <c r="U1612">
        <v>26.961090370000001</v>
      </c>
      <c r="V1612">
        <v>138</v>
      </c>
      <c r="W1612" t="str">
        <f t="shared" si="77"/>
        <v>Healthy</v>
      </c>
      <c r="X1612">
        <v>1</v>
      </c>
      <c r="Y1612">
        <v>8</v>
      </c>
      <c r="Z1612" t="s">
        <v>118</v>
      </c>
      <c r="AA1612" t="s">
        <v>67</v>
      </c>
      <c r="AB1612" t="s">
        <v>38</v>
      </c>
      <c r="AC1612">
        <v>0</v>
      </c>
    </row>
    <row r="1613" spans="1:29" x14ac:dyDescent="0.25">
      <c r="A1613" t="s">
        <v>3011</v>
      </c>
      <c r="B1613">
        <v>21</v>
      </c>
      <c r="C1613" s="3" t="str">
        <f t="shared" si="75"/>
        <v>Young</v>
      </c>
      <c r="D1613" t="s">
        <v>27</v>
      </c>
      <c r="E1613">
        <v>246</v>
      </c>
      <c r="F1613" t="str">
        <f t="shared" si="76"/>
        <v>Dangerous</v>
      </c>
      <c r="G1613" t="s">
        <v>3012</v>
      </c>
      <c r="H1613">
        <v>81</v>
      </c>
      <c r="I1613">
        <v>1</v>
      </c>
      <c r="J1613">
        <v>0</v>
      </c>
      <c r="K1613">
        <v>1</v>
      </c>
      <c r="L1613">
        <v>1</v>
      </c>
      <c r="M1613">
        <v>1</v>
      </c>
      <c r="N1613">
        <v>1.5519870999999999E-2</v>
      </c>
      <c r="O1613" t="s">
        <v>42</v>
      </c>
      <c r="P1613">
        <v>0</v>
      </c>
      <c r="Q1613">
        <v>0</v>
      </c>
      <c r="R1613">
        <v>4</v>
      </c>
      <c r="S1613">
        <v>6.241711349</v>
      </c>
      <c r="T1613">
        <v>146096</v>
      </c>
      <c r="U1613">
        <v>21.775118200000001</v>
      </c>
      <c r="V1613">
        <v>642</v>
      </c>
      <c r="W1613" t="str">
        <f t="shared" si="77"/>
        <v>Very High</v>
      </c>
      <c r="X1613">
        <v>1</v>
      </c>
      <c r="Y1613">
        <v>10</v>
      </c>
      <c r="Z1613" t="s">
        <v>111</v>
      </c>
      <c r="AA1613" t="s">
        <v>50</v>
      </c>
      <c r="AB1613" t="s">
        <v>38</v>
      </c>
      <c r="AC1613">
        <v>0</v>
      </c>
    </row>
    <row r="1614" spans="1:29" x14ac:dyDescent="0.25">
      <c r="A1614" t="s">
        <v>3013</v>
      </c>
      <c r="B1614">
        <v>51</v>
      </c>
      <c r="C1614" s="3" t="str">
        <f t="shared" si="75"/>
        <v>Middle Age</v>
      </c>
      <c r="D1614" t="s">
        <v>27</v>
      </c>
      <c r="E1614">
        <v>340</v>
      </c>
      <c r="F1614" t="str">
        <f t="shared" si="76"/>
        <v>Dangerous</v>
      </c>
      <c r="G1614" t="s">
        <v>3014</v>
      </c>
      <c r="H1614">
        <v>91</v>
      </c>
      <c r="I1614">
        <v>0</v>
      </c>
      <c r="J1614">
        <v>1</v>
      </c>
      <c r="K1614">
        <v>1</v>
      </c>
      <c r="L1614">
        <v>0</v>
      </c>
      <c r="M1614">
        <v>1</v>
      </c>
      <c r="N1614">
        <v>5.4526947850000003</v>
      </c>
      <c r="O1614" t="s">
        <v>29</v>
      </c>
      <c r="P1614">
        <v>0</v>
      </c>
      <c r="Q1614">
        <v>0</v>
      </c>
      <c r="R1614">
        <v>10</v>
      </c>
      <c r="S1614">
        <v>5.9752490900000002</v>
      </c>
      <c r="T1614">
        <v>230131</v>
      </c>
      <c r="U1614">
        <v>35.102542640000003</v>
      </c>
      <c r="V1614">
        <v>89</v>
      </c>
      <c r="W1614" t="str">
        <f t="shared" si="77"/>
        <v>Healthy</v>
      </c>
      <c r="X1614">
        <v>6</v>
      </c>
      <c r="Y1614">
        <v>6</v>
      </c>
      <c r="Z1614" t="s">
        <v>36</v>
      </c>
      <c r="AA1614" t="s">
        <v>37</v>
      </c>
      <c r="AB1614" t="s">
        <v>38</v>
      </c>
      <c r="AC1614">
        <v>1</v>
      </c>
    </row>
    <row r="1615" spans="1:29" x14ac:dyDescent="0.25">
      <c r="A1615" t="s">
        <v>3015</v>
      </c>
      <c r="B1615">
        <v>47</v>
      </c>
      <c r="C1615" s="3" t="str">
        <f t="shared" si="75"/>
        <v>Middle Age</v>
      </c>
      <c r="D1615" t="s">
        <v>27</v>
      </c>
      <c r="E1615">
        <v>158</v>
      </c>
      <c r="F1615" t="str">
        <f t="shared" si="76"/>
        <v>Heart-Healthy</v>
      </c>
      <c r="G1615" t="s">
        <v>3016</v>
      </c>
      <c r="H1615">
        <v>40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16.144336769999999</v>
      </c>
      <c r="O1615" t="s">
        <v>35</v>
      </c>
      <c r="P1615">
        <v>1</v>
      </c>
      <c r="Q1615">
        <v>0</v>
      </c>
      <c r="R1615">
        <v>9</v>
      </c>
      <c r="S1615">
        <v>2.4848037270000001</v>
      </c>
      <c r="T1615">
        <v>297858</v>
      </c>
      <c r="U1615">
        <v>18.30302374</v>
      </c>
      <c r="V1615">
        <v>782</v>
      </c>
      <c r="W1615" t="str">
        <f t="shared" si="77"/>
        <v>Very High</v>
      </c>
      <c r="X1615">
        <v>6</v>
      </c>
      <c r="Y1615">
        <v>8</v>
      </c>
      <c r="Z1615" t="s">
        <v>43</v>
      </c>
      <c r="AA1615" t="s">
        <v>44</v>
      </c>
      <c r="AB1615" t="s">
        <v>38</v>
      </c>
      <c r="AC1615">
        <v>0</v>
      </c>
    </row>
    <row r="1616" spans="1:29" x14ac:dyDescent="0.25">
      <c r="A1616" t="s">
        <v>3017</v>
      </c>
      <c r="B1616">
        <v>46</v>
      </c>
      <c r="C1616" s="3" t="str">
        <f t="shared" si="75"/>
        <v>Middle Age</v>
      </c>
      <c r="D1616" t="s">
        <v>40</v>
      </c>
      <c r="E1616">
        <v>261</v>
      </c>
      <c r="F1616" t="str">
        <f t="shared" si="76"/>
        <v>Dangerous</v>
      </c>
      <c r="G1616" t="s">
        <v>3018</v>
      </c>
      <c r="H1616">
        <v>57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14.904911390000001</v>
      </c>
      <c r="O1616" t="s">
        <v>42</v>
      </c>
      <c r="P1616">
        <v>1</v>
      </c>
      <c r="Q1616">
        <v>0</v>
      </c>
      <c r="R1616">
        <v>4</v>
      </c>
      <c r="S1616">
        <v>3.3807769240000001</v>
      </c>
      <c r="T1616">
        <v>292446</v>
      </c>
      <c r="U1616">
        <v>33.828785000000003</v>
      </c>
      <c r="V1616">
        <v>505</v>
      </c>
      <c r="W1616" t="str">
        <f t="shared" si="77"/>
        <v>Very High</v>
      </c>
      <c r="X1616">
        <v>1</v>
      </c>
      <c r="Y1616">
        <v>7</v>
      </c>
      <c r="Z1616" t="s">
        <v>43</v>
      </c>
      <c r="AA1616" t="s">
        <v>44</v>
      </c>
      <c r="AB1616" t="s">
        <v>38</v>
      </c>
      <c r="AC1616">
        <v>0</v>
      </c>
    </row>
    <row r="1617" spans="1:29" x14ac:dyDescent="0.25">
      <c r="A1617" t="s">
        <v>3019</v>
      </c>
      <c r="B1617">
        <v>79</v>
      </c>
      <c r="C1617" s="3" t="str">
        <f t="shared" si="75"/>
        <v>Old</v>
      </c>
      <c r="D1617" t="s">
        <v>27</v>
      </c>
      <c r="E1617">
        <v>397</v>
      </c>
      <c r="F1617" t="str">
        <f t="shared" si="76"/>
        <v>Dangerous</v>
      </c>
      <c r="G1617" t="s">
        <v>3020</v>
      </c>
      <c r="H1617">
        <v>81</v>
      </c>
      <c r="I1617">
        <v>1</v>
      </c>
      <c r="J1617">
        <v>1</v>
      </c>
      <c r="K1617">
        <v>1</v>
      </c>
      <c r="L1617">
        <v>0</v>
      </c>
      <c r="M1617">
        <v>1</v>
      </c>
      <c r="N1617">
        <v>2.0647609469999999</v>
      </c>
      <c r="O1617" t="s">
        <v>35</v>
      </c>
      <c r="P1617">
        <v>0</v>
      </c>
      <c r="Q1617">
        <v>0</v>
      </c>
      <c r="R1617">
        <v>3</v>
      </c>
      <c r="S1617">
        <v>6.4238941560000002</v>
      </c>
      <c r="T1617">
        <v>148106</v>
      </c>
      <c r="U1617">
        <v>35.755955669999999</v>
      </c>
      <c r="V1617">
        <v>691</v>
      </c>
      <c r="W1617" t="str">
        <f t="shared" si="77"/>
        <v>Very High</v>
      </c>
      <c r="X1617">
        <v>7</v>
      </c>
      <c r="Y1617">
        <v>10</v>
      </c>
      <c r="Z1617" t="s">
        <v>49</v>
      </c>
      <c r="AA1617" t="s">
        <v>50</v>
      </c>
      <c r="AB1617" t="s">
        <v>38</v>
      </c>
      <c r="AC1617">
        <v>1</v>
      </c>
    </row>
    <row r="1618" spans="1:29" x14ac:dyDescent="0.25">
      <c r="A1618" t="s">
        <v>3021</v>
      </c>
      <c r="B1618">
        <v>67</v>
      </c>
      <c r="C1618" s="3" t="str">
        <f t="shared" si="75"/>
        <v>Old</v>
      </c>
      <c r="D1618" t="s">
        <v>40</v>
      </c>
      <c r="E1618">
        <v>252</v>
      </c>
      <c r="F1618" t="str">
        <f t="shared" si="76"/>
        <v>Dangerous</v>
      </c>
      <c r="G1618" t="s">
        <v>3022</v>
      </c>
      <c r="H1618">
        <v>68</v>
      </c>
      <c r="I1618">
        <v>0</v>
      </c>
      <c r="J1618">
        <v>1</v>
      </c>
      <c r="K1618">
        <v>1</v>
      </c>
      <c r="L1618">
        <v>1</v>
      </c>
      <c r="M1618">
        <v>0</v>
      </c>
      <c r="N1618">
        <v>15.559390110000001</v>
      </c>
      <c r="O1618" t="s">
        <v>35</v>
      </c>
      <c r="P1618">
        <v>1</v>
      </c>
      <c r="Q1618">
        <v>0</v>
      </c>
      <c r="R1618">
        <v>1</v>
      </c>
      <c r="S1618">
        <v>8.1513213400000009</v>
      </c>
      <c r="T1618">
        <v>249445</v>
      </c>
      <c r="U1618">
        <v>28.768999350000001</v>
      </c>
      <c r="V1618">
        <v>777</v>
      </c>
      <c r="W1618" t="str">
        <f t="shared" si="77"/>
        <v>Very High</v>
      </c>
      <c r="X1618">
        <v>6</v>
      </c>
      <c r="Y1618">
        <v>4</v>
      </c>
      <c r="Z1618" t="s">
        <v>30</v>
      </c>
      <c r="AA1618" t="s">
        <v>31</v>
      </c>
      <c r="AB1618" t="s">
        <v>32</v>
      </c>
      <c r="AC1618">
        <v>0</v>
      </c>
    </row>
    <row r="1619" spans="1:29" x14ac:dyDescent="0.25">
      <c r="A1619" t="s">
        <v>3023</v>
      </c>
      <c r="B1619">
        <v>70</v>
      </c>
      <c r="C1619" s="3" t="str">
        <f t="shared" si="75"/>
        <v>Old</v>
      </c>
      <c r="D1619" t="s">
        <v>27</v>
      </c>
      <c r="E1619">
        <v>215</v>
      </c>
      <c r="F1619" t="str">
        <f t="shared" si="76"/>
        <v>At-Risk</v>
      </c>
      <c r="G1619" t="s">
        <v>3024</v>
      </c>
      <c r="H1619">
        <v>64</v>
      </c>
      <c r="I1619">
        <v>0</v>
      </c>
      <c r="J1619">
        <v>1</v>
      </c>
      <c r="K1619">
        <v>1</v>
      </c>
      <c r="L1619">
        <v>0</v>
      </c>
      <c r="M1619">
        <v>1</v>
      </c>
      <c r="N1619">
        <v>5.3597637130000004</v>
      </c>
      <c r="O1619" t="s">
        <v>29</v>
      </c>
      <c r="P1619">
        <v>1</v>
      </c>
      <c r="Q1619">
        <v>0</v>
      </c>
      <c r="R1619">
        <v>6</v>
      </c>
      <c r="S1619">
        <v>4.9316945499999996</v>
      </c>
      <c r="T1619">
        <v>280881</v>
      </c>
      <c r="U1619">
        <v>21.470039020000002</v>
      </c>
      <c r="V1619">
        <v>30</v>
      </c>
      <c r="W1619" t="str">
        <f t="shared" si="77"/>
        <v>Healthy</v>
      </c>
      <c r="X1619">
        <v>4</v>
      </c>
      <c r="Y1619">
        <v>4</v>
      </c>
      <c r="Z1619" t="s">
        <v>125</v>
      </c>
      <c r="AA1619" t="s">
        <v>126</v>
      </c>
      <c r="AB1619" t="s">
        <v>32</v>
      </c>
      <c r="AC1619">
        <v>0</v>
      </c>
    </row>
    <row r="1620" spans="1:29" x14ac:dyDescent="0.25">
      <c r="A1620" t="s">
        <v>3025</v>
      </c>
      <c r="B1620">
        <v>37</v>
      </c>
      <c r="C1620" s="3" t="str">
        <f t="shared" si="75"/>
        <v>Middle Age</v>
      </c>
      <c r="D1620" t="s">
        <v>40</v>
      </c>
      <c r="E1620">
        <v>258</v>
      </c>
      <c r="F1620" t="str">
        <f t="shared" si="76"/>
        <v>Dangerous</v>
      </c>
      <c r="G1620" t="s">
        <v>3026</v>
      </c>
      <c r="H1620">
        <v>99</v>
      </c>
      <c r="I1620">
        <v>0</v>
      </c>
      <c r="J1620">
        <v>1</v>
      </c>
      <c r="K1620">
        <v>0</v>
      </c>
      <c r="L1620">
        <v>1</v>
      </c>
      <c r="M1620">
        <v>1</v>
      </c>
      <c r="N1620">
        <v>10.62720843</v>
      </c>
      <c r="O1620" t="s">
        <v>29</v>
      </c>
      <c r="P1620">
        <v>1</v>
      </c>
      <c r="Q1620">
        <v>1</v>
      </c>
      <c r="R1620">
        <v>1</v>
      </c>
      <c r="S1620">
        <v>2.2667477100000002</v>
      </c>
      <c r="T1620">
        <v>141214</v>
      </c>
      <c r="U1620">
        <v>30.048904390000001</v>
      </c>
      <c r="V1620">
        <v>731</v>
      </c>
      <c r="W1620" t="str">
        <f t="shared" si="77"/>
        <v>Very High</v>
      </c>
      <c r="X1620">
        <v>5</v>
      </c>
      <c r="Y1620">
        <v>4</v>
      </c>
      <c r="Z1620" t="s">
        <v>73</v>
      </c>
      <c r="AA1620" t="s">
        <v>50</v>
      </c>
      <c r="AB1620" t="s">
        <v>38</v>
      </c>
      <c r="AC1620">
        <v>0</v>
      </c>
    </row>
    <row r="1621" spans="1:29" x14ac:dyDescent="0.25">
      <c r="A1621" t="s">
        <v>3027</v>
      </c>
      <c r="B1621">
        <v>56</v>
      </c>
      <c r="C1621" s="3" t="str">
        <f t="shared" si="75"/>
        <v>Old</v>
      </c>
      <c r="D1621" t="s">
        <v>27</v>
      </c>
      <c r="E1621">
        <v>375</v>
      </c>
      <c r="F1621" t="str">
        <f t="shared" si="76"/>
        <v>Dangerous</v>
      </c>
      <c r="G1621" t="s">
        <v>3028</v>
      </c>
      <c r="H1621">
        <v>42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18.302725479999999</v>
      </c>
      <c r="O1621" t="s">
        <v>42</v>
      </c>
      <c r="P1621">
        <v>1</v>
      </c>
      <c r="Q1621">
        <v>0</v>
      </c>
      <c r="R1621">
        <v>4</v>
      </c>
      <c r="S1621">
        <v>7.3771858100000003</v>
      </c>
      <c r="T1621">
        <v>173484</v>
      </c>
      <c r="U1621">
        <v>32.215286130000003</v>
      </c>
      <c r="V1621">
        <v>292</v>
      </c>
      <c r="W1621" t="str">
        <f t="shared" si="77"/>
        <v>High</v>
      </c>
      <c r="X1621">
        <v>2</v>
      </c>
      <c r="Y1621">
        <v>9</v>
      </c>
      <c r="Z1621" t="s">
        <v>153</v>
      </c>
      <c r="AA1621" t="s">
        <v>50</v>
      </c>
      <c r="AB1621" t="s">
        <v>38</v>
      </c>
      <c r="AC1621">
        <v>0</v>
      </c>
    </row>
    <row r="1622" spans="1:29" x14ac:dyDescent="0.25">
      <c r="A1622" t="s">
        <v>3029</v>
      </c>
      <c r="B1622">
        <v>88</v>
      </c>
      <c r="C1622" s="3" t="str">
        <f t="shared" si="75"/>
        <v>Old</v>
      </c>
      <c r="D1622" t="s">
        <v>27</v>
      </c>
      <c r="E1622">
        <v>292</v>
      </c>
      <c r="F1622" t="str">
        <f t="shared" si="76"/>
        <v>Dangerous</v>
      </c>
      <c r="G1622" t="s">
        <v>3030</v>
      </c>
      <c r="H1622">
        <v>65</v>
      </c>
      <c r="I1622">
        <v>0</v>
      </c>
      <c r="J1622">
        <v>0</v>
      </c>
      <c r="K1622">
        <v>1</v>
      </c>
      <c r="L1622">
        <v>1</v>
      </c>
      <c r="M1622">
        <v>1</v>
      </c>
      <c r="N1622">
        <v>16.71411556</v>
      </c>
      <c r="O1622" t="s">
        <v>35</v>
      </c>
      <c r="P1622">
        <v>1</v>
      </c>
      <c r="Q1622">
        <v>1</v>
      </c>
      <c r="R1622">
        <v>7</v>
      </c>
      <c r="S1622">
        <v>8.7348148289999994</v>
      </c>
      <c r="T1622">
        <v>202154</v>
      </c>
      <c r="U1622">
        <v>31.00043836</v>
      </c>
      <c r="V1622">
        <v>457</v>
      </c>
      <c r="W1622" t="str">
        <f t="shared" si="77"/>
        <v>High</v>
      </c>
      <c r="X1622">
        <v>3</v>
      </c>
      <c r="Y1622">
        <v>4</v>
      </c>
      <c r="Z1622" t="s">
        <v>118</v>
      </c>
      <c r="AA1622" t="s">
        <v>67</v>
      </c>
      <c r="AB1622" t="s">
        <v>38</v>
      </c>
      <c r="AC1622">
        <v>0</v>
      </c>
    </row>
    <row r="1623" spans="1:29" x14ac:dyDescent="0.25">
      <c r="A1623" t="s">
        <v>3031</v>
      </c>
      <c r="B1623">
        <v>42</v>
      </c>
      <c r="C1623" s="3" t="str">
        <f t="shared" si="75"/>
        <v>Middle Age</v>
      </c>
      <c r="D1623" t="s">
        <v>40</v>
      </c>
      <c r="E1623">
        <v>337</v>
      </c>
      <c r="F1623" t="str">
        <f t="shared" si="76"/>
        <v>Dangerous</v>
      </c>
      <c r="G1623" t="s">
        <v>3032</v>
      </c>
      <c r="H1623">
        <v>84</v>
      </c>
      <c r="I1623">
        <v>1</v>
      </c>
      <c r="J1623">
        <v>0</v>
      </c>
      <c r="K1623">
        <v>1</v>
      </c>
      <c r="L1623">
        <v>1</v>
      </c>
      <c r="M1623">
        <v>1</v>
      </c>
      <c r="N1623">
        <v>12.089599870000001</v>
      </c>
      <c r="O1623" t="s">
        <v>42</v>
      </c>
      <c r="P1623">
        <v>1</v>
      </c>
      <c r="Q1623">
        <v>0</v>
      </c>
      <c r="R1623">
        <v>9</v>
      </c>
      <c r="S1623">
        <v>11.073967509999999</v>
      </c>
      <c r="T1623">
        <v>167251</v>
      </c>
      <c r="U1623">
        <v>38.398555440000003</v>
      </c>
      <c r="V1623">
        <v>350</v>
      </c>
      <c r="W1623" t="str">
        <f t="shared" si="77"/>
        <v>High</v>
      </c>
      <c r="X1623">
        <v>5</v>
      </c>
      <c r="Y1623">
        <v>7</v>
      </c>
      <c r="Z1623" t="s">
        <v>66</v>
      </c>
      <c r="AA1623" t="s">
        <v>67</v>
      </c>
      <c r="AB1623" t="s">
        <v>32</v>
      </c>
      <c r="AC1623">
        <v>1</v>
      </c>
    </row>
    <row r="1624" spans="1:29" x14ac:dyDescent="0.25">
      <c r="A1624" t="s">
        <v>3033</v>
      </c>
      <c r="B1624">
        <v>60</v>
      </c>
      <c r="C1624" s="3" t="str">
        <f t="shared" si="75"/>
        <v>Old</v>
      </c>
      <c r="D1624" t="s">
        <v>40</v>
      </c>
      <c r="E1624">
        <v>335</v>
      </c>
      <c r="F1624" t="str">
        <f t="shared" si="76"/>
        <v>Dangerous</v>
      </c>
      <c r="G1624" t="s">
        <v>3034</v>
      </c>
      <c r="H1624">
        <v>62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17.289544809999999</v>
      </c>
      <c r="O1624" t="s">
        <v>42</v>
      </c>
      <c r="P1624">
        <v>1</v>
      </c>
      <c r="Q1624">
        <v>1</v>
      </c>
      <c r="R1624">
        <v>10</v>
      </c>
      <c r="S1624">
        <v>2.4092168890000001</v>
      </c>
      <c r="T1624">
        <v>195765</v>
      </c>
      <c r="U1624">
        <v>31.866806889999999</v>
      </c>
      <c r="V1624">
        <v>783</v>
      </c>
      <c r="W1624" t="str">
        <f t="shared" si="77"/>
        <v>Very High</v>
      </c>
      <c r="X1624">
        <v>4</v>
      </c>
      <c r="Y1624">
        <v>4</v>
      </c>
      <c r="Z1624" t="s">
        <v>76</v>
      </c>
      <c r="AA1624" t="s">
        <v>50</v>
      </c>
      <c r="AB1624" t="s">
        <v>38</v>
      </c>
      <c r="AC1624">
        <v>0</v>
      </c>
    </row>
    <row r="1625" spans="1:29" x14ac:dyDescent="0.25">
      <c r="A1625" t="s">
        <v>3035</v>
      </c>
      <c r="B1625">
        <v>83</v>
      </c>
      <c r="C1625" s="3" t="str">
        <f t="shared" si="75"/>
        <v>Old</v>
      </c>
      <c r="D1625" t="s">
        <v>27</v>
      </c>
      <c r="E1625">
        <v>177</v>
      </c>
      <c r="F1625" t="str">
        <f t="shared" si="76"/>
        <v>Heart-Healthy</v>
      </c>
      <c r="G1625" t="s">
        <v>3036</v>
      </c>
      <c r="H1625">
        <v>62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18.774949299999999</v>
      </c>
      <c r="O1625" t="s">
        <v>42</v>
      </c>
      <c r="P1625">
        <v>1</v>
      </c>
      <c r="Q1625">
        <v>0</v>
      </c>
      <c r="R1625">
        <v>3</v>
      </c>
      <c r="S1625">
        <v>5.141424464</v>
      </c>
      <c r="T1625">
        <v>242632</v>
      </c>
      <c r="U1625">
        <v>25.34176317</v>
      </c>
      <c r="V1625">
        <v>648</v>
      </c>
      <c r="W1625" t="str">
        <f t="shared" si="77"/>
        <v>Very High</v>
      </c>
      <c r="X1625">
        <v>5</v>
      </c>
      <c r="Y1625">
        <v>6</v>
      </c>
      <c r="Z1625" t="s">
        <v>76</v>
      </c>
      <c r="AA1625" t="s">
        <v>50</v>
      </c>
      <c r="AB1625" t="s">
        <v>38</v>
      </c>
      <c r="AC1625">
        <v>1</v>
      </c>
    </row>
    <row r="1626" spans="1:29" x14ac:dyDescent="0.25">
      <c r="A1626" t="s">
        <v>3037</v>
      </c>
      <c r="B1626">
        <v>84</v>
      </c>
      <c r="C1626" s="3" t="str">
        <f t="shared" si="75"/>
        <v>Old</v>
      </c>
      <c r="D1626" t="s">
        <v>27</v>
      </c>
      <c r="E1626">
        <v>280</v>
      </c>
      <c r="F1626" t="str">
        <f t="shared" si="76"/>
        <v>Dangerous</v>
      </c>
      <c r="G1626" t="s">
        <v>3038</v>
      </c>
      <c r="H1626">
        <v>66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15.38151693</v>
      </c>
      <c r="O1626" t="s">
        <v>42</v>
      </c>
      <c r="P1626">
        <v>0</v>
      </c>
      <c r="Q1626">
        <v>1</v>
      </c>
      <c r="R1626">
        <v>4</v>
      </c>
      <c r="S1626">
        <v>10.67953966</v>
      </c>
      <c r="T1626">
        <v>133278</v>
      </c>
      <c r="U1626">
        <v>24.598784779999999</v>
      </c>
      <c r="V1626">
        <v>591</v>
      </c>
      <c r="W1626" t="str">
        <f t="shared" si="77"/>
        <v>Very High</v>
      </c>
      <c r="X1626">
        <v>3</v>
      </c>
      <c r="Y1626">
        <v>10</v>
      </c>
      <c r="Z1626" t="s">
        <v>70</v>
      </c>
      <c r="AA1626" t="s">
        <v>37</v>
      </c>
      <c r="AB1626" t="s">
        <v>38</v>
      </c>
      <c r="AC1626">
        <v>1</v>
      </c>
    </row>
    <row r="1627" spans="1:29" x14ac:dyDescent="0.25">
      <c r="A1627" t="s">
        <v>3039</v>
      </c>
      <c r="B1627">
        <v>76</v>
      </c>
      <c r="C1627" s="3" t="str">
        <f t="shared" si="75"/>
        <v>Old</v>
      </c>
      <c r="D1627" t="s">
        <v>27</v>
      </c>
      <c r="E1627">
        <v>322</v>
      </c>
      <c r="F1627" t="str">
        <f t="shared" si="76"/>
        <v>Dangerous</v>
      </c>
      <c r="G1627" t="s">
        <v>3040</v>
      </c>
      <c r="H1627">
        <v>77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0.356501805</v>
      </c>
      <c r="O1627" t="s">
        <v>42</v>
      </c>
      <c r="P1627">
        <v>1</v>
      </c>
      <c r="Q1627">
        <v>0</v>
      </c>
      <c r="R1627">
        <v>8</v>
      </c>
      <c r="S1627">
        <v>3.9521879320000002</v>
      </c>
      <c r="T1627">
        <v>292848</v>
      </c>
      <c r="U1627">
        <v>34.186526739999998</v>
      </c>
      <c r="V1627">
        <v>409</v>
      </c>
      <c r="W1627" t="str">
        <f t="shared" si="77"/>
        <v>High</v>
      </c>
      <c r="X1627">
        <v>6</v>
      </c>
      <c r="Y1627">
        <v>6</v>
      </c>
      <c r="Z1627" t="s">
        <v>58</v>
      </c>
      <c r="AA1627" t="s">
        <v>50</v>
      </c>
      <c r="AB1627" t="s">
        <v>38</v>
      </c>
      <c r="AC1627">
        <v>0</v>
      </c>
    </row>
    <row r="1628" spans="1:29" x14ac:dyDescent="0.25">
      <c r="A1628" t="s">
        <v>3041</v>
      </c>
      <c r="B1628">
        <v>62</v>
      </c>
      <c r="C1628" s="3" t="str">
        <f t="shared" si="75"/>
        <v>Old</v>
      </c>
      <c r="D1628" t="s">
        <v>27</v>
      </c>
      <c r="E1628">
        <v>177</v>
      </c>
      <c r="F1628" t="str">
        <f t="shared" si="76"/>
        <v>Heart-Healthy</v>
      </c>
      <c r="G1628" t="s">
        <v>2816</v>
      </c>
      <c r="H1628">
        <v>90</v>
      </c>
      <c r="I1628">
        <v>1</v>
      </c>
      <c r="J1628">
        <v>0</v>
      </c>
      <c r="K1628">
        <v>1</v>
      </c>
      <c r="L1628">
        <v>1</v>
      </c>
      <c r="M1628">
        <v>0</v>
      </c>
      <c r="N1628">
        <v>15.003068430000001</v>
      </c>
      <c r="O1628" t="s">
        <v>42</v>
      </c>
      <c r="P1628">
        <v>0</v>
      </c>
      <c r="Q1628">
        <v>0</v>
      </c>
      <c r="R1628">
        <v>6</v>
      </c>
      <c r="S1628">
        <v>5.1105029709999998</v>
      </c>
      <c r="T1628">
        <v>197961</v>
      </c>
      <c r="U1628">
        <v>26.50343685</v>
      </c>
      <c r="V1628">
        <v>506</v>
      </c>
      <c r="W1628" t="str">
        <f t="shared" si="77"/>
        <v>Very High</v>
      </c>
      <c r="X1628">
        <v>0</v>
      </c>
      <c r="Y1628">
        <v>4</v>
      </c>
      <c r="Z1628" t="s">
        <v>76</v>
      </c>
      <c r="AA1628" t="s">
        <v>50</v>
      </c>
      <c r="AB1628" t="s">
        <v>38</v>
      </c>
      <c r="AC1628">
        <v>0</v>
      </c>
    </row>
    <row r="1629" spans="1:29" x14ac:dyDescent="0.25">
      <c r="A1629" t="s">
        <v>3042</v>
      </c>
      <c r="B1629">
        <v>19</v>
      </c>
      <c r="C1629" s="3" t="str">
        <f t="shared" si="75"/>
        <v>Young</v>
      </c>
      <c r="D1629" t="s">
        <v>40</v>
      </c>
      <c r="E1629">
        <v>295</v>
      </c>
      <c r="F1629" t="str">
        <f t="shared" si="76"/>
        <v>Dangerous</v>
      </c>
      <c r="G1629" t="s">
        <v>3043</v>
      </c>
      <c r="H1629">
        <v>83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11.85142205</v>
      </c>
      <c r="O1629" t="s">
        <v>42</v>
      </c>
      <c r="P1629">
        <v>0</v>
      </c>
      <c r="Q1629">
        <v>1</v>
      </c>
      <c r="R1629">
        <v>6</v>
      </c>
      <c r="S1629">
        <v>5.097240148</v>
      </c>
      <c r="T1629">
        <v>158306</v>
      </c>
      <c r="U1629">
        <v>26.1018309</v>
      </c>
      <c r="V1629">
        <v>665</v>
      </c>
      <c r="W1629" t="str">
        <f t="shared" si="77"/>
        <v>Very High</v>
      </c>
      <c r="X1629">
        <v>3</v>
      </c>
      <c r="Y1629">
        <v>4</v>
      </c>
      <c r="Z1629" t="s">
        <v>125</v>
      </c>
      <c r="AA1629" t="s">
        <v>126</v>
      </c>
      <c r="AB1629" t="s">
        <v>32</v>
      </c>
      <c r="AC1629">
        <v>0</v>
      </c>
    </row>
    <row r="1630" spans="1:29" x14ac:dyDescent="0.25">
      <c r="A1630" t="s">
        <v>3044</v>
      </c>
      <c r="B1630">
        <v>43</v>
      </c>
      <c r="C1630" s="3" t="str">
        <f t="shared" si="75"/>
        <v>Middle Age</v>
      </c>
      <c r="D1630" t="s">
        <v>40</v>
      </c>
      <c r="E1630">
        <v>324</v>
      </c>
      <c r="F1630" t="str">
        <f t="shared" si="76"/>
        <v>Dangerous</v>
      </c>
      <c r="G1630" t="s">
        <v>3045</v>
      </c>
      <c r="H1630">
        <v>108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13.47915914</v>
      </c>
      <c r="O1630" t="s">
        <v>35</v>
      </c>
      <c r="P1630">
        <v>1</v>
      </c>
      <c r="Q1630">
        <v>1</v>
      </c>
      <c r="R1630">
        <v>1</v>
      </c>
      <c r="S1630">
        <v>6.8569470780000001</v>
      </c>
      <c r="T1630">
        <v>157785</v>
      </c>
      <c r="U1630">
        <v>27.487166330000001</v>
      </c>
      <c r="V1630">
        <v>305</v>
      </c>
      <c r="W1630" t="str">
        <f t="shared" si="77"/>
        <v>High</v>
      </c>
      <c r="X1630">
        <v>1</v>
      </c>
      <c r="Y1630">
        <v>5</v>
      </c>
      <c r="Z1630" t="s">
        <v>126</v>
      </c>
      <c r="AA1630" t="s">
        <v>126</v>
      </c>
      <c r="AB1630" t="s">
        <v>32</v>
      </c>
      <c r="AC1630">
        <v>1</v>
      </c>
    </row>
    <row r="1631" spans="1:29" x14ac:dyDescent="0.25">
      <c r="A1631" t="s">
        <v>3046</v>
      </c>
      <c r="B1631">
        <v>75</v>
      </c>
      <c r="C1631" s="3" t="str">
        <f t="shared" si="75"/>
        <v>Old</v>
      </c>
      <c r="D1631" t="s">
        <v>27</v>
      </c>
      <c r="E1631">
        <v>388</v>
      </c>
      <c r="F1631" t="str">
        <f t="shared" si="76"/>
        <v>Dangerous</v>
      </c>
      <c r="G1631" t="s">
        <v>410</v>
      </c>
      <c r="H1631">
        <v>105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1.4952793609999999</v>
      </c>
      <c r="O1631" t="s">
        <v>35</v>
      </c>
      <c r="P1631">
        <v>1</v>
      </c>
      <c r="Q1631">
        <v>0</v>
      </c>
      <c r="R1631">
        <v>7</v>
      </c>
      <c r="S1631">
        <v>0.64933130800000005</v>
      </c>
      <c r="T1631">
        <v>102907</v>
      </c>
      <c r="U1631">
        <v>33.741059460000002</v>
      </c>
      <c r="V1631">
        <v>72</v>
      </c>
      <c r="W1631" t="str">
        <f t="shared" si="77"/>
        <v>Healthy</v>
      </c>
      <c r="X1631">
        <v>1</v>
      </c>
      <c r="Y1631">
        <v>8</v>
      </c>
      <c r="Z1631" t="s">
        <v>66</v>
      </c>
      <c r="AA1631" t="s">
        <v>67</v>
      </c>
      <c r="AB1631" t="s">
        <v>32</v>
      </c>
      <c r="AC1631">
        <v>0</v>
      </c>
    </row>
    <row r="1632" spans="1:29" x14ac:dyDescent="0.25">
      <c r="A1632" t="s">
        <v>3047</v>
      </c>
      <c r="B1632">
        <v>53</v>
      </c>
      <c r="C1632" s="3" t="str">
        <f t="shared" si="75"/>
        <v>Middle Age</v>
      </c>
      <c r="D1632" t="s">
        <v>27</v>
      </c>
      <c r="E1632">
        <v>338</v>
      </c>
      <c r="F1632" t="str">
        <f t="shared" si="76"/>
        <v>Dangerous</v>
      </c>
      <c r="G1632" t="s">
        <v>3048</v>
      </c>
      <c r="H1632">
        <v>107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12.95827849</v>
      </c>
      <c r="O1632" t="s">
        <v>42</v>
      </c>
      <c r="P1632">
        <v>0</v>
      </c>
      <c r="Q1632">
        <v>1</v>
      </c>
      <c r="R1632">
        <v>3</v>
      </c>
      <c r="S1632">
        <v>3.9782175720000001</v>
      </c>
      <c r="T1632">
        <v>177633</v>
      </c>
      <c r="U1632">
        <v>20.324193170000001</v>
      </c>
      <c r="V1632">
        <v>789</v>
      </c>
      <c r="W1632" t="str">
        <f t="shared" si="77"/>
        <v>Very High</v>
      </c>
      <c r="X1632">
        <v>6</v>
      </c>
      <c r="Y1632">
        <v>4</v>
      </c>
      <c r="Z1632" t="s">
        <v>111</v>
      </c>
      <c r="AA1632" t="s">
        <v>50</v>
      </c>
      <c r="AB1632" t="s">
        <v>38</v>
      </c>
      <c r="AC1632">
        <v>0</v>
      </c>
    </row>
    <row r="1633" spans="1:29" x14ac:dyDescent="0.25">
      <c r="A1633" t="s">
        <v>3049</v>
      </c>
      <c r="B1633">
        <v>49</v>
      </c>
      <c r="C1633" s="3" t="str">
        <f t="shared" si="75"/>
        <v>Middle Age</v>
      </c>
      <c r="D1633" t="s">
        <v>27</v>
      </c>
      <c r="E1633">
        <v>361</v>
      </c>
      <c r="F1633" t="str">
        <f t="shared" si="76"/>
        <v>Dangerous</v>
      </c>
      <c r="G1633" t="s">
        <v>2228</v>
      </c>
      <c r="H1633">
        <v>40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3.1860568429999998</v>
      </c>
      <c r="O1633" t="s">
        <v>29</v>
      </c>
      <c r="P1633">
        <v>1</v>
      </c>
      <c r="Q1633">
        <v>0</v>
      </c>
      <c r="R1633">
        <v>2</v>
      </c>
      <c r="S1633">
        <v>10.03549774</v>
      </c>
      <c r="T1633">
        <v>109202</v>
      </c>
      <c r="U1633">
        <v>29.116642120000002</v>
      </c>
      <c r="V1633">
        <v>301</v>
      </c>
      <c r="W1633" t="str">
        <f t="shared" si="77"/>
        <v>High</v>
      </c>
      <c r="X1633">
        <v>1</v>
      </c>
      <c r="Y1633">
        <v>4</v>
      </c>
      <c r="Z1633" t="s">
        <v>53</v>
      </c>
      <c r="AA1633" t="s">
        <v>44</v>
      </c>
      <c r="AB1633" t="s">
        <v>38</v>
      </c>
      <c r="AC1633">
        <v>1</v>
      </c>
    </row>
    <row r="1634" spans="1:29" x14ac:dyDescent="0.25">
      <c r="A1634" t="s">
        <v>3050</v>
      </c>
      <c r="B1634">
        <v>65</v>
      </c>
      <c r="C1634" s="3" t="str">
        <f t="shared" si="75"/>
        <v>Old</v>
      </c>
      <c r="D1634" t="s">
        <v>40</v>
      </c>
      <c r="E1634">
        <v>369</v>
      </c>
      <c r="F1634" t="str">
        <f t="shared" si="76"/>
        <v>Dangerous</v>
      </c>
      <c r="G1634" t="s">
        <v>3051</v>
      </c>
      <c r="H1634">
        <v>86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13.38294866</v>
      </c>
      <c r="O1634" t="s">
        <v>42</v>
      </c>
      <c r="P1634">
        <v>1</v>
      </c>
      <c r="Q1634">
        <v>1</v>
      </c>
      <c r="R1634">
        <v>3</v>
      </c>
      <c r="S1634">
        <v>9.757424576</v>
      </c>
      <c r="T1634">
        <v>58520</v>
      </c>
      <c r="U1634">
        <v>30.589268400000002</v>
      </c>
      <c r="V1634">
        <v>231</v>
      </c>
      <c r="W1634" t="str">
        <f t="shared" si="77"/>
        <v>High</v>
      </c>
      <c r="X1634">
        <v>5</v>
      </c>
      <c r="Y1634">
        <v>7</v>
      </c>
      <c r="Z1634" t="s">
        <v>153</v>
      </c>
      <c r="AA1634" t="s">
        <v>50</v>
      </c>
      <c r="AB1634" t="s">
        <v>38</v>
      </c>
      <c r="AC1634">
        <v>1</v>
      </c>
    </row>
    <row r="1635" spans="1:29" x14ac:dyDescent="0.25">
      <c r="A1635" t="s">
        <v>3052</v>
      </c>
      <c r="B1635">
        <v>88</v>
      </c>
      <c r="C1635" s="3" t="str">
        <f t="shared" si="75"/>
        <v>Old</v>
      </c>
      <c r="D1635" t="s">
        <v>40</v>
      </c>
      <c r="E1635">
        <v>288</v>
      </c>
      <c r="F1635" t="str">
        <f t="shared" si="76"/>
        <v>Dangerous</v>
      </c>
      <c r="G1635" t="s">
        <v>3053</v>
      </c>
      <c r="H1635">
        <v>105</v>
      </c>
      <c r="I1635">
        <v>1</v>
      </c>
      <c r="J1635">
        <v>0</v>
      </c>
      <c r="K1635">
        <v>1</v>
      </c>
      <c r="L1635">
        <v>1</v>
      </c>
      <c r="M1635">
        <v>0</v>
      </c>
      <c r="N1635">
        <v>7.9195235430000004</v>
      </c>
      <c r="O1635" t="s">
        <v>29</v>
      </c>
      <c r="P1635">
        <v>1</v>
      </c>
      <c r="Q1635">
        <v>0</v>
      </c>
      <c r="R1635">
        <v>3</v>
      </c>
      <c r="S1635">
        <v>4.2293419559999998</v>
      </c>
      <c r="T1635">
        <v>76668</v>
      </c>
      <c r="U1635">
        <v>19.77365764</v>
      </c>
      <c r="V1635">
        <v>330</v>
      </c>
      <c r="W1635" t="str">
        <f t="shared" si="77"/>
        <v>High</v>
      </c>
      <c r="X1635">
        <v>2</v>
      </c>
      <c r="Y1635">
        <v>7</v>
      </c>
      <c r="Z1635" t="s">
        <v>53</v>
      </c>
      <c r="AA1635" t="s">
        <v>44</v>
      </c>
      <c r="AB1635" t="s">
        <v>38</v>
      </c>
      <c r="AC1635">
        <v>1</v>
      </c>
    </row>
    <row r="1636" spans="1:29" x14ac:dyDescent="0.25">
      <c r="A1636" t="s">
        <v>3054</v>
      </c>
      <c r="B1636">
        <v>69</v>
      </c>
      <c r="C1636" s="3" t="str">
        <f t="shared" si="75"/>
        <v>Old</v>
      </c>
      <c r="D1636" t="s">
        <v>27</v>
      </c>
      <c r="E1636">
        <v>265</v>
      </c>
      <c r="F1636" t="str">
        <f t="shared" si="76"/>
        <v>Dangerous</v>
      </c>
      <c r="G1636" t="s">
        <v>3055</v>
      </c>
      <c r="H1636">
        <v>67</v>
      </c>
      <c r="I1636">
        <v>1</v>
      </c>
      <c r="J1636">
        <v>0</v>
      </c>
      <c r="K1636">
        <v>1</v>
      </c>
      <c r="L1636">
        <v>1</v>
      </c>
      <c r="M1636">
        <v>1</v>
      </c>
      <c r="N1636">
        <v>12.51148877</v>
      </c>
      <c r="O1636" t="s">
        <v>42</v>
      </c>
      <c r="P1636">
        <v>0</v>
      </c>
      <c r="Q1636">
        <v>1</v>
      </c>
      <c r="R1636">
        <v>6</v>
      </c>
      <c r="S1636">
        <v>3.3533399190000002</v>
      </c>
      <c r="T1636">
        <v>282765</v>
      </c>
      <c r="U1636">
        <v>35.90364271</v>
      </c>
      <c r="V1636">
        <v>296</v>
      </c>
      <c r="W1636" t="str">
        <f t="shared" si="77"/>
        <v>High</v>
      </c>
      <c r="X1636">
        <v>2</v>
      </c>
      <c r="Y1636">
        <v>4</v>
      </c>
      <c r="Z1636" t="s">
        <v>227</v>
      </c>
      <c r="AA1636" t="s">
        <v>44</v>
      </c>
      <c r="AB1636" t="s">
        <v>38</v>
      </c>
      <c r="AC1636">
        <v>0</v>
      </c>
    </row>
    <row r="1637" spans="1:29" x14ac:dyDescent="0.25">
      <c r="A1637" t="s">
        <v>3056</v>
      </c>
      <c r="B1637">
        <v>45</v>
      </c>
      <c r="C1637" s="3" t="str">
        <f t="shared" si="75"/>
        <v>Middle Age</v>
      </c>
      <c r="D1637" t="s">
        <v>27</v>
      </c>
      <c r="E1637">
        <v>228</v>
      </c>
      <c r="F1637" t="str">
        <f t="shared" si="76"/>
        <v>At-Risk</v>
      </c>
      <c r="G1637" t="s">
        <v>3057</v>
      </c>
      <c r="H1637">
        <v>65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12.27896527</v>
      </c>
      <c r="O1637" t="s">
        <v>42</v>
      </c>
      <c r="P1637">
        <v>0</v>
      </c>
      <c r="Q1637">
        <v>1</v>
      </c>
      <c r="R1637">
        <v>2</v>
      </c>
      <c r="S1637">
        <v>10.467089290000001</v>
      </c>
      <c r="T1637">
        <v>261952</v>
      </c>
      <c r="U1637">
        <v>22.649399450000001</v>
      </c>
      <c r="V1637">
        <v>691</v>
      </c>
      <c r="W1637" t="str">
        <f t="shared" si="77"/>
        <v>Very High</v>
      </c>
      <c r="X1637">
        <v>5</v>
      </c>
      <c r="Y1637">
        <v>8</v>
      </c>
      <c r="Z1637" t="s">
        <v>227</v>
      </c>
      <c r="AA1637" t="s">
        <v>44</v>
      </c>
      <c r="AB1637" t="s">
        <v>38</v>
      </c>
      <c r="AC1637">
        <v>0</v>
      </c>
    </row>
    <row r="1638" spans="1:29" x14ac:dyDescent="0.25">
      <c r="A1638" t="s">
        <v>3058</v>
      </c>
      <c r="B1638">
        <v>67</v>
      </c>
      <c r="C1638" s="3" t="str">
        <f t="shared" si="75"/>
        <v>Old</v>
      </c>
      <c r="D1638" t="s">
        <v>27</v>
      </c>
      <c r="E1638">
        <v>173</v>
      </c>
      <c r="F1638" t="str">
        <f t="shared" si="76"/>
        <v>Heart-Healthy</v>
      </c>
      <c r="G1638" t="s">
        <v>3059</v>
      </c>
      <c r="H1638">
        <v>72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4.0216614379999998</v>
      </c>
      <c r="O1638" t="s">
        <v>35</v>
      </c>
      <c r="P1638">
        <v>1</v>
      </c>
      <c r="Q1638">
        <v>1</v>
      </c>
      <c r="R1638">
        <v>9</v>
      </c>
      <c r="S1638">
        <v>3.8463779749999998</v>
      </c>
      <c r="T1638">
        <v>21473</v>
      </c>
      <c r="U1638">
        <v>37.585069189999999</v>
      </c>
      <c r="V1638">
        <v>74</v>
      </c>
      <c r="W1638" t="str">
        <f t="shared" si="77"/>
        <v>Healthy</v>
      </c>
      <c r="X1638">
        <v>4</v>
      </c>
      <c r="Y1638">
        <v>10</v>
      </c>
      <c r="Z1638" t="s">
        <v>111</v>
      </c>
      <c r="AA1638" t="s">
        <v>50</v>
      </c>
      <c r="AB1638" t="s">
        <v>38</v>
      </c>
      <c r="AC1638">
        <v>0</v>
      </c>
    </row>
    <row r="1639" spans="1:29" x14ac:dyDescent="0.25">
      <c r="A1639" t="s">
        <v>3060</v>
      </c>
      <c r="B1639">
        <v>74</v>
      </c>
      <c r="C1639" s="3" t="str">
        <f t="shared" si="75"/>
        <v>Old</v>
      </c>
      <c r="D1639" t="s">
        <v>40</v>
      </c>
      <c r="E1639">
        <v>316</v>
      </c>
      <c r="F1639" t="str">
        <f t="shared" si="76"/>
        <v>Dangerous</v>
      </c>
      <c r="G1639" t="s">
        <v>3061</v>
      </c>
      <c r="H1639">
        <v>51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15.86601076</v>
      </c>
      <c r="O1639" t="s">
        <v>29</v>
      </c>
      <c r="P1639">
        <v>0</v>
      </c>
      <c r="Q1639">
        <v>0</v>
      </c>
      <c r="R1639">
        <v>9</v>
      </c>
      <c r="S1639">
        <v>9.3718612730000004</v>
      </c>
      <c r="T1639">
        <v>158757</v>
      </c>
      <c r="U1639">
        <v>18.002336580000001</v>
      </c>
      <c r="V1639">
        <v>510</v>
      </c>
      <c r="W1639" t="str">
        <f t="shared" si="77"/>
        <v>Very High</v>
      </c>
      <c r="X1639">
        <v>5</v>
      </c>
      <c r="Y1639">
        <v>6</v>
      </c>
      <c r="Z1639" t="s">
        <v>53</v>
      </c>
      <c r="AA1639" t="s">
        <v>44</v>
      </c>
      <c r="AB1639" t="s">
        <v>38</v>
      </c>
      <c r="AC1639">
        <v>0</v>
      </c>
    </row>
    <row r="1640" spans="1:29" x14ac:dyDescent="0.25">
      <c r="A1640" t="s">
        <v>3062</v>
      </c>
      <c r="B1640">
        <v>35</v>
      </c>
      <c r="C1640" s="3" t="str">
        <f t="shared" si="75"/>
        <v>Middle Age</v>
      </c>
      <c r="D1640" t="s">
        <v>27</v>
      </c>
      <c r="E1640">
        <v>225</v>
      </c>
      <c r="F1640" t="str">
        <f t="shared" si="76"/>
        <v>At-Risk</v>
      </c>
      <c r="G1640" t="s">
        <v>1651</v>
      </c>
      <c r="H1640">
        <v>94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15.431229419999999</v>
      </c>
      <c r="O1640" t="s">
        <v>42</v>
      </c>
      <c r="P1640">
        <v>1</v>
      </c>
      <c r="Q1640">
        <v>0</v>
      </c>
      <c r="R1640">
        <v>7</v>
      </c>
      <c r="S1640">
        <v>3.5980795990000001</v>
      </c>
      <c r="T1640">
        <v>205890</v>
      </c>
      <c r="U1640">
        <v>20.938235429999999</v>
      </c>
      <c r="V1640">
        <v>798</v>
      </c>
      <c r="W1640" t="str">
        <f t="shared" si="77"/>
        <v>Very High</v>
      </c>
      <c r="X1640">
        <v>6</v>
      </c>
      <c r="Y1640">
        <v>8</v>
      </c>
      <c r="Z1640" t="s">
        <v>111</v>
      </c>
      <c r="AA1640" t="s">
        <v>50</v>
      </c>
      <c r="AB1640" t="s">
        <v>38</v>
      </c>
      <c r="AC1640">
        <v>0</v>
      </c>
    </row>
    <row r="1641" spans="1:29" x14ac:dyDescent="0.25">
      <c r="A1641" t="s">
        <v>3063</v>
      </c>
      <c r="B1641">
        <v>66</v>
      </c>
      <c r="C1641" s="3" t="str">
        <f t="shared" si="75"/>
        <v>Old</v>
      </c>
      <c r="D1641" t="s">
        <v>40</v>
      </c>
      <c r="E1641">
        <v>389</v>
      </c>
      <c r="F1641" t="str">
        <f t="shared" si="76"/>
        <v>Dangerous</v>
      </c>
      <c r="G1641" t="s">
        <v>3064</v>
      </c>
      <c r="H1641">
        <v>104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2.8428099499999999</v>
      </c>
      <c r="O1641" t="s">
        <v>29</v>
      </c>
      <c r="P1641">
        <v>0</v>
      </c>
      <c r="Q1641">
        <v>1</v>
      </c>
      <c r="R1641">
        <v>6</v>
      </c>
      <c r="S1641">
        <v>4.2218061020000004</v>
      </c>
      <c r="T1641">
        <v>93222</v>
      </c>
      <c r="U1641">
        <v>24.23893022</v>
      </c>
      <c r="V1641">
        <v>725</v>
      </c>
      <c r="W1641" t="str">
        <f t="shared" si="77"/>
        <v>Very High</v>
      </c>
      <c r="X1641">
        <v>2</v>
      </c>
      <c r="Y1641">
        <v>10</v>
      </c>
      <c r="Z1641" t="s">
        <v>81</v>
      </c>
      <c r="AA1641" t="s">
        <v>44</v>
      </c>
      <c r="AB1641" t="s">
        <v>32</v>
      </c>
      <c r="AC1641">
        <v>0</v>
      </c>
    </row>
    <row r="1642" spans="1:29" x14ac:dyDescent="0.25">
      <c r="A1642" t="s">
        <v>3065</v>
      </c>
      <c r="B1642">
        <v>81</v>
      </c>
      <c r="C1642" s="3" t="str">
        <f t="shared" si="75"/>
        <v>Old</v>
      </c>
      <c r="D1642" t="s">
        <v>27</v>
      </c>
      <c r="E1642">
        <v>369</v>
      </c>
      <c r="F1642" t="str">
        <f t="shared" si="76"/>
        <v>Dangerous</v>
      </c>
      <c r="G1642" t="s">
        <v>3066</v>
      </c>
      <c r="H1642">
        <v>79</v>
      </c>
      <c r="I1642">
        <v>0</v>
      </c>
      <c r="J1642">
        <v>0</v>
      </c>
      <c r="K1642">
        <v>1</v>
      </c>
      <c r="L1642">
        <v>0</v>
      </c>
      <c r="M1642">
        <v>1</v>
      </c>
      <c r="N1642">
        <v>8.0483567130000004</v>
      </c>
      <c r="O1642" t="s">
        <v>29</v>
      </c>
      <c r="P1642">
        <v>1</v>
      </c>
      <c r="Q1642">
        <v>1</v>
      </c>
      <c r="R1642">
        <v>6</v>
      </c>
      <c r="S1642">
        <v>4.3225475600000003</v>
      </c>
      <c r="T1642">
        <v>192244</v>
      </c>
      <c r="U1642">
        <v>32.566595110000002</v>
      </c>
      <c r="V1642">
        <v>745</v>
      </c>
      <c r="W1642" t="str">
        <f t="shared" si="77"/>
        <v>Very High</v>
      </c>
      <c r="X1642">
        <v>6</v>
      </c>
      <c r="Y1642">
        <v>4</v>
      </c>
      <c r="Z1642" t="s">
        <v>111</v>
      </c>
      <c r="AA1642" t="s">
        <v>50</v>
      </c>
      <c r="AB1642" t="s">
        <v>38</v>
      </c>
      <c r="AC1642">
        <v>0</v>
      </c>
    </row>
    <row r="1643" spans="1:29" x14ac:dyDescent="0.25">
      <c r="A1643" t="s">
        <v>3067</v>
      </c>
      <c r="B1643">
        <v>41</v>
      </c>
      <c r="C1643" s="3" t="str">
        <f t="shared" si="75"/>
        <v>Middle Age</v>
      </c>
      <c r="D1643" t="s">
        <v>40</v>
      </c>
      <c r="E1643">
        <v>372</v>
      </c>
      <c r="F1643" t="str">
        <f t="shared" si="76"/>
        <v>Dangerous</v>
      </c>
      <c r="G1643" t="s">
        <v>3068</v>
      </c>
      <c r="H1643">
        <v>92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4.8193702519999997</v>
      </c>
      <c r="O1643" t="s">
        <v>29</v>
      </c>
      <c r="P1643">
        <v>1</v>
      </c>
      <c r="Q1643">
        <v>1</v>
      </c>
      <c r="R1643">
        <v>9</v>
      </c>
      <c r="S1643">
        <v>5.1803053270000001</v>
      </c>
      <c r="T1643">
        <v>287784</v>
      </c>
      <c r="U1643">
        <v>34.266329020000001</v>
      </c>
      <c r="V1643">
        <v>769</v>
      </c>
      <c r="W1643" t="str">
        <f t="shared" si="77"/>
        <v>Very High</v>
      </c>
      <c r="X1643">
        <v>4</v>
      </c>
      <c r="Y1643">
        <v>5</v>
      </c>
      <c r="Z1643" t="s">
        <v>153</v>
      </c>
      <c r="AA1643" t="s">
        <v>50</v>
      </c>
      <c r="AB1643" t="s">
        <v>38</v>
      </c>
      <c r="AC1643">
        <v>0</v>
      </c>
    </row>
    <row r="1644" spans="1:29" x14ac:dyDescent="0.25">
      <c r="A1644" t="s">
        <v>3069</v>
      </c>
      <c r="B1644">
        <v>79</v>
      </c>
      <c r="C1644" s="3" t="str">
        <f t="shared" si="75"/>
        <v>Old</v>
      </c>
      <c r="D1644" t="s">
        <v>40</v>
      </c>
      <c r="E1644">
        <v>325</v>
      </c>
      <c r="F1644" t="str">
        <f t="shared" si="76"/>
        <v>Dangerous</v>
      </c>
      <c r="G1644" t="s">
        <v>3070</v>
      </c>
      <c r="H1644">
        <v>71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10.31013014</v>
      </c>
      <c r="O1644" t="s">
        <v>42</v>
      </c>
      <c r="P1644">
        <v>0</v>
      </c>
      <c r="Q1644">
        <v>0</v>
      </c>
      <c r="R1644">
        <v>7</v>
      </c>
      <c r="S1644">
        <v>3.551500839</v>
      </c>
      <c r="T1644">
        <v>295934</v>
      </c>
      <c r="U1644">
        <v>34.076019039999998</v>
      </c>
      <c r="V1644">
        <v>362</v>
      </c>
      <c r="W1644" t="str">
        <f t="shared" si="77"/>
        <v>High</v>
      </c>
      <c r="X1644">
        <v>7</v>
      </c>
      <c r="Y1644">
        <v>10</v>
      </c>
      <c r="Z1644" t="s">
        <v>76</v>
      </c>
      <c r="AA1644" t="s">
        <v>50</v>
      </c>
      <c r="AB1644" t="s">
        <v>38</v>
      </c>
      <c r="AC1644">
        <v>1</v>
      </c>
    </row>
    <row r="1645" spans="1:29" x14ac:dyDescent="0.25">
      <c r="A1645" t="s">
        <v>3071</v>
      </c>
      <c r="B1645">
        <v>30</v>
      </c>
      <c r="C1645" s="3" t="str">
        <f t="shared" si="75"/>
        <v>Young</v>
      </c>
      <c r="D1645" t="s">
        <v>27</v>
      </c>
      <c r="E1645">
        <v>345</v>
      </c>
      <c r="F1645" t="str">
        <f t="shared" si="76"/>
        <v>Dangerous</v>
      </c>
      <c r="G1645" t="s">
        <v>3072</v>
      </c>
      <c r="H1645">
        <v>81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8.1114021600000008</v>
      </c>
      <c r="O1645" t="s">
        <v>35</v>
      </c>
      <c r="P1645">
        <v>0</v>
      </c>
      <c r="Q1645">
        <v>0</v>
      </c>
      <c r="R1645">
        <v>1</v>
      </c>
      <c r="S1645">
        <v>7.8108132579999996</v>
      </c>
      <c r="T1645">
        <v>59168</v>
      </c>
      <c r="U1645">
        <v>24.429074400000001</v>
      </c>
      <c r="V1645">
        <v>54</v>
      </c>
      <c r="W1645" t="str">
        <f t="shared" si="77"/>
        <v>Healthy</v>
      </c>
      <c r="X1645">
        <v>7</v>
      </c>
      <c r="Y1645">
        <v>7</v>
      </c>
      <c r="Z1645" t="s">
        <v>81</v>
      </c>
      <c r="AA1645" t="s">
        <v>44</v>
      </c>
      <c r="AB1645" t="s">
        <v>32</v>
      </c>
      <c r="AC1645">
        <v>1</v>
      </c>
    </row>
    <row r="1646" spans="1:29" x14ac:dyDescent="0.25">
      <c r="A1646" t="s">
        <v>3073</v>
      </c>
      <c r="B1646">
        <v>42</v>
      </c>
      <c r="C1646" s="3" t="str">
        <f t="shared" si="75"/>
        <v>Middle Age</v>
      </c>
      <c r="D1646" t="s">
        <v>27</v>
      </c>
      <c r="E1646">
        <v>272</v>
      </c>
      <c r="F1646" t="str">
        <f t="shared" si="76"/>
        <v>Dangerous</v>
      </c>
      <c r="G1646" t="s">
        <v>3074</v>
      </c>
      <c r="H1646">
        <v>53</v>
      </c>
      <c r="I1646">
        <v>1</v>
      </c>
      <c r="J1646">
        <v>0</v>
      </c>
      <c r="K1646">
        <v>1</v>
      </c>
      <c r="L1646">
        <v>0</v>
      </c>
      <c r="M1646">
        <v>1</v>
      </c>
      <c r="N1646">
        <v>4.7422811000000002E-2</v>
      </c>
      <c r="O1646" t="s">
        <v>35</v>
      </c>
      <c r="P1646">
        <v>0</v>
      </c>
      <c r="Q1646">
        <v>1</v>
      </c>
      <c r="R1646">
        <v>1</v>
      </c>
      <c r="S1646">
        <v>8.5148162230000004</v>
      </c>
      <c r="T1646">
        <v>118340</v>
      </c>
      <c r="U1646">
        <v>24.42759328</v>
      </c>
      <c r="V1646">
        <v>465</v>
      </c>
      <c r="W1646" t="str">
        <f t="shared" si="77"/>
        <v>High</v>
      </c>
      <c r="X1646">
        <v>1</v>
      </c>
      <c r="Y1646">
        <v>7</v>
      </c>
      <c r="Z1646" t="s">
        <v>220</v>
      </c>
      <c r="AA1646" t="s">
        <v>31</v>
      </c>
      <c r="AB1646" t="s">
        <v>38</v>
      </c>
      <c r="AC1646">
        <v>0</v>
      </c>
    </row>
    <row r="1647" spans="1:29" x14ac:dyDescent="0.25">
      <c r="A1647" t="s">
        <v>3075</v>
      </c>
      <c r="B1647">
        <v>47</v>
      </c>
      <c r="C1647" s="3" t="str">
        <f t="shared" si="75"/>
        <v>Middle Age</v>
      </c>
      <c r="D1647" t="s">
        <v>27</v>
      </c>
      <c r="E1647">
        <v>292</v>
      </c>
      <c r="F1647" t="str">
        <f t="shared" si="76"/>
        <v>Dangerous</v>
      </c>
      <c r="G1647" t="s">
        <v>159</v>
      </c>
      <c r="H1647">
        <v>91</v>
      </c>
      <c r="I1647">
        <v>0</v>
      </c>
      <c r="J1647">
        <v>0</v>
      </c>
      <c r="K1647">
        <v>1</v>
      </c>
      <c r="L1647">
        <v>1</v>
      </c>
      <c r="M1647">
        <v>1</v>
      </c>
      <c r="N1647">
        <v>7.1427763459999998</v>
      </c>
      <c r="O1647" t="s">
        <v>29</v>
      </c>
      <c r="P1647">
        <v>0</v>
      </c>
      <c r="Q1647">
        <v>1</v>
      </c>
      <c r="R1647">
        <v>10</v>
      </c>
      <c r="S1647">
        <v>5.8757139250000003</v>
      </c>
      <c r="T1647">
        <v>121300</v>
      </c>
      <c r="U1647">
        <v>34.203357439999998</v>
      </c>
      <c r="V1647">
        <v>37</v>
      </c>
      <c r="W1647" t="str">
        <f t="shared" si="77"/>
        <v>Healthy</v>
      </c>
      <c r="X1647">
        <v>6</v>
      </c>
      <c r="Y1647">
        <v>8</v>
      </c>
      <c r="Z1647" t="s">
        <v>118</v>
      </c>
      <c r="AA1647" t="s">
        <v>67</v>
      </c>
      <c r="AB1647" t="s">
        <v>38</v>
      </c>
      <c r="AC1647">
        <v>0</v>
      </c>
    </row>
    <row r="1648" spans="1:29" x14ac:dyDescent="0.25">
      <c r="A1648" t="s">
        <v>3076</v>
      </c>
      <c r="B1648">
        <v>64</v>
      </c>
      <c r="C1648" s="3" t="str">
        <f t="shared" si="75"/>
        <v>Old</v>
      </c>
      <c r="D1648" t="s">
        <v>40</v>
      </c>
      <c r="E1648">
        <v>396</v>
      </c>
      <c r="F1648" t="str">
        <f t="shared" si="76"/>
        <v>Dangerous</v>
      </c>
      <c r="G1648" t="s">
        <v>3077</v>
      </c>
      <c r="H1648">
        <v>98</v>
      </c>
      <c r="I1648">
        <v>0</v>
      </c>
      <c r="J1648">
        <v>0</v>
      </c>
      <c r="K1648">
        <v>1</v>
      </c>
      <c r="L1648">
        <v>1</v>
      </c>
      <c r="M1648">
        <v>1</v>
      </c>
      <c r="N1648">
        <v>16.156104389999999</v>
      </c>
      <c r="O1648" t="s">
        <v>35</v>
      </c>
      <c r="P1648">
        <v>1</v>
      </c>
      <c r="Q1648">
        <v>0</v>
      </c>
      <c r="R1648">
        <v>7</v>
      </c>
      <c r="S1648">
        <v>9.7952067379999992</v>
      </c>
      <c r="T1648">
        <v>165605</v>
      </c>
      <c r="U1648">
        <v>34.513229529999997</v>
      </c>
      <c r="V1648">
        <v>601</v>
      </c>
      <c r="W1648" t="str">
        <f t="shared" si="77"/>
        <v>Very High</v>
      </c>
      <c r="X1648">
        <v>2</v>
      </c>
      <c r="Y1648">
        <v>8</v>
      </c>
      <c r="Z1648" t="s">
        <v>49</v>
      </c>
      <c r="AA1648" t="s">
        <v>50</v>
      </c>
      <c r="AB1648" t="s">
        <v>38</v>
      </c>
      <c r="AC1648">
        <v>0</v>
      </c>
    </row>
    <row r="1649" spans="1:29" x14ac:dyDescent="0.25">
      <c r="A1649" t="s">
        <v>3078</v>
      </c>
      <c r="B1649">
        <v>42</v>
      </c>
      <c r="C1649" s="3" t="str">
        <f t="shared" si="75"/>
        <v>Middle Age</v>
      </c>
      <c r="D1649" t="s">
        <v>27</v>
      </c>
      <c r="E1649">
        <v>387</v>
      </c>
      <c r="F1649" t="str">
        <f t="shared" si="76"/>
        <v>Dangerous</v>
      </c>
      <c r="G1649" t="s">
        <v>2447</v>
      </c>
      <c r="H1649">
        <v>105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6.3457703209999998</v>
      </c>
      <c r="O1649" t="s">
        <v>29</v>
      </c>
      <c r="P1649">
        <v>1</v>
      </c>
      <c r="Q1649">
        <v>0</v>
      </c>
      <c r="R1649">
        <v>3</v>
      </c>
      <c r="S1649">
        <v>8.3940365860000004</v>
      </c>
      <c r="T1649">
        <v>112728</v>
      </c>
      <c r="U1649">
        <v>33.609394880000004</v>
      </c>
      <c r="V1649">
        <v>323</v>
      </c>
      <c r="W1649" t="str">
        <f t="shared" si="77"/>
        <v>High</v>
      </c>
      <c r="X1649">
        <v>5</v>
      </c>
      <c r="Y1649">
        <v>6</v>
      </c>
      <c r="Z1649" t="s">
        <v>58</v>
      </c>
      <c r="AA1649" t="s">
        <v>50</v>
      </c>
      <c r="AB1649" t="s">
        <v>38</v>
      </c>
      <c r="AC1649">
        <v>0</v>
      </c>
    </row>
    <row r="1650" spans="1:29" x14ac:dyDescent="0.25">
      <c r="A1650" t="s">
        <v>3079</v>
      </c>
      <c r="B1650">
        <v>81</v>
      </c>
      <c r="C1650" s="3" t="str">
        <f t="shared" si="75"/>
        <v>Old</v>
      </c>
      <c r="D1650" t="s">
        <v>27</v>
      </c>
      <c r="E1650">
        <v>318</v>
      </c>
      <c r="F1650" t="str">
        <f t="shared" si="76"/>
        <v>Dangerous</v>
      </c>
      <c r="G1650" t="s">
        <v>3080</v>
      </c>
      <c r="H1650">
        <v>71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11.80069254</v>
      </c>
      <c r="O1650" t="s">
        <v>42</v>
      </c>
      <c r="P1650">
        <v>1</v>
      </c>
      <c r="Q1650">
        <v>0</v>
      </c>
      <c r="R1650">
        <v>10</v>
      </c>
      <c r="S1650">
        <v>0.74312709899999996</v>
      </c>
      <c r="T1650">
        <v>161608</v>
      </c>
      <c r="U1650">
        <v>20.055380459999999</v>
      </c>
      <c r="V1650">
        <v>296</v>
      </c>
      <c r="W1650" t="str">
        <f t="shared" si="77"/>
        <v>High</v>
      </c>
      <c r="X1650">
        <v>7</v>
      </c>
      <c r="Y1650">
        <v>9</v>
      </c>
      <c r="Z1650" t="s">
        <v>125</v>
      </c>
      <c r="AA1650" t="s">
        <v>126</v>
      </c>
      <c r="AB1650" t="s">
        <v>32</v>
      </c>
      <c r="AC1650">
        <v>0</v>
      </c>
    </row>
    <row r="1651" spans="1:29" x14ac:dyDescent="0.25">
      <c r="A1651" t="s">
        <v>3081</v>
      </c>
      <c r="B1651">
        <v>65</v>
      </c>
      <c r="C1651" s="3" t="str">
        <f t="shared" si="75"/>
        <v>Old</v>
      </c>
      <c r="D1651" t="s">
        <v>40</v>
      </c>
      <c r="E1651">
        <v>319</v>
      </c>
      <c r="F1651" t="str">
        <f t="shared" si="76"/>
        <v>Dangerous</v>
      </c>
      <c r="G1651" t="s">
        <v>3082</v>
      </c>
      <c r="H1651">
        <v>62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16.90807908</v>
      </c>
      <c r="O1651" t="s">
        <v>35</v>
      </c>
      <c r="P1651">
        <v>0</v>
      </c>
      <c r="Q1651">
        <v>1</v>
      </c>
      <c r="R1651">
        <v>6</v>
      </c>
      <c r="S1651">
        <v>5.4598214130000002</v>
      </c>
      <c r="T1651">
        <v>225728</v>
      </c>
      <c r="U1651">
        <v>24.524980530000001</v>
      </c>
      <c r="V1651">
        <v>192</v>
      </c>
      <c r="W1651" t="str">
        <f t="shared" si="77"/>
        <v>Borderline High</v>
      </c>
      <c r="X1651">
        <v>1</v>
      </c>
      <c r="Y1651">
        <v>7</v>
      </c>
      <c r="Z1651" t="s">
        <v>111</v>
      </c>
      <c r="AA1651" t="s">
        <v>50</v>
      </c>
      <c r="AB1651" t="s">
        <v>38</v>
      </c>
      <c r="AC1651">
        <v>0</v>
      </c>
    </row>
    <row r="1652" spans="1:29" x14ac:dyDescent="0.25">
      <c r="A1652" t="s">
        <v>3083</v>
      </c>
      <c r="B1652">
        <v>44</v>
      </c>
      <c r="C1652" s="3" t="str">
        <f t="shared" si="75"/>
        <v>Middle Age</v>
      </c>
      <c r="D1652" t="s">
        <v>27</v>
      </c>
      <c r="E1652">
        <v>191</v>
      </c>
      <c r="F1652" t="str">
        <f t="shared" si="76"/>
        <v>Heart-Healthy</v>
      </c>
      <c r="G1652" t="s">
        <v>194</v>
      </c>
      <c r="H1652">
        <v>104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9.2112339339999991</v>
      </c>
      <c r="O1652" t="s">
        <v>35</v>
      </c>
      <c r="P1652">
        <v>1</v>
      </c>
      <c r="Q1652">
        <v>1</v>
      </c>
      <c r="R1652">
        <v>5</v>
      </c>
      <c r="S1652">
        <v>6.9626358530000001</v>
      </c>
      <c r="T1652">
        <v>100852</v>
      </c>
      <c r="U1652">
        <v>31.914357620000001</v>
      </c>
      <c r="V1652">
        <v>260</v>
      </c>
      <c r="W1652" t="str">
        <f t="shared" si="77"/>
        <v>High</v>
      </c>
      <c r="X1652">
        <v>7</v>
      </c>
      <c r="Y1652">
        <v>5</v>
      </c>
      <c r="Z1652" t="s">
        <v>220</v>
      </c>
      <c r="AA1652" t="s">
        <v>31</v>
      </c>
      <c r="AB1652" t="s">
        <v>38</v>
      </c>
      <c r="AC1652">
        <v>0</v>
      </c>
    </row>
    <row r="1653" spans="1:29" x14ac:dyDescent="0.25">
      <c r="A1653" t="s">
        <v>3084</v>
      </c>
      <c r="B1653">
        <v>31</v>
      </c>
      <c r="C1653" s="3" t="str">
        <f t="shared" si="75"/>
        <v>Middle Age</v>
      </c>
      <c r="D1653" t="s">
        <v>40</v>
      </c>
      <c r="E1653">
        <v>392</v>
      </c>
      <c r="F1653" t="str">
        <f t="shared" si="76"/>
        <v>Dangerous</v>
      </c>
      <c r="G1653" t="s">
        <v>3085</v>
      </c>
      <c r="H1653">
        <v>54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18.878347349999999</v>
      </c>
      <c r="O1653" t="s">
        <v>29</v>
      </c>
      <c r="P1653">
        <v>0</v>
      </c>
      <c r="Q1653">
        <v>0</v>
      </c>
      <c r="R1653">
        <v>8</v>
      </c>
      <c r="S1653">
        <v>6.0569048700000003</v>
      </c>
      <c r="T1653">
        <v>106161</v>
      </c>
      <c r="U1653">
        <v>20.71627269</v>
      </c>
      <c r="V1653">
        <v>276</v>
      </c>
      <c r="W1653" t="str">
        <f t="shared" si="77"/>
        <v>High</v>
      </c>
      <c r="X1653">
        <v>4</v>
      </c>
      <c r="Y1653">
        <v>6</v>
      </c>
      <c r="Z1653" t="s">
        <v>153</v>
      </c>
      <c r="AA1653" t="s">
        <v>50</v>
      </c>
      <c r="AB1653" t="s">
        <v>38</v>
      </c>
      <c r="AC1653">
        <v>0</v>
      </c>
    </row>
    <row r="1654" spans="1:29" x14ac:dyDescent="0.25">
      <c r="A1654" t="s">
        <v>3086</v>
      </c>
      <c r="B1654">
        <v>29</v>
      </c>
      <c r="C1654" s="3" t="str">
        <f t="shared" si="75"/>
        <v>Young</v>
      </c>
      <c r="D1654" t="s">
        <v>27</v>
      </c>
      <c r="E1654">
        <v>260</v>
      </c>
      <c r="F1654" t="str">
        <f t="shared" si="76"/>
        <v>Dangerous</v>
      </c>
      <c r="G1654" t="s">
        <v>3087</v>
      </c>
      <c r="H1654">
        <v>50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19.362863180000002</v>
      </c>
      <c r="O1654" t="s">
        <v>29</v>
      </c>
      <c r="P1654">
        <v>1</v>
      </c>
      <c r="Q1654">
        <v>1</v>
      </c>
      <c r="R1654">
        <v>3</v>
      </c>
      <c r="S1654">
        <v>9.9005385770000007</v>
      </c>
      <c r="T1654">
        <v>70921</v>
      </c>
      <c r="U1654">
        <v>32.365666269999998</v>
      </c>
      <c r="V1654">
        <v>36</v>
      </c>
      <c r="W1654" t="str">
        <f t="shared" si="77"/>
        <v>Healthy</v>
      </c>
      <c r="X1654">
        <v>5</v>
      </c>
      <c r="Y1654">
        <v>8</v>
      </c>
      <c r="Z1654" t="s">
        <v>49</v>
      </c>
      <c r="AA1654" t="s">
        <v>50</v>
      </c>
      <c r="AB1654" t="s">
        <v>38</v>
      </c>
      <c r="AC1654">
        <v>0</v>
      </c>
    </row>
    <row r="1655" spans="1:29" x14ac:dyDescent="0.25">
      <c r="A1655" t="s">
        <v>3088</v>
      </c>
      <c r="B1655">
        <v>70</v>
      </c>
      <c r="C1655" s="3" t="str">
        <f t="shared" si="75"/>
        <v>Old</v>
      </c>
      <c r="D1655" t="s">
        <v>27</v>
      </c>
      <c r="E1655">
        <v>394</v>
      </c>
      <c r="F1655" t="str">
        <f t="shared" si="76"/>
        <v>Dangerous</v>
      </c>
      <c r="G1655" t="s">
        <v>2474</v>
      </c>
      <c r="H1655">
        <v>49</v>
      </c>
      <c r="I1655">
        <v>0</v>
      </c>
      <c r="J1655">
        <v>0</v>
      </c>
      <c r="K1655">
        <v>1</v>
      </c>
      <c r="L1655">
        <v>1</v>
      </c>
      <c r="M1655">
        <v>1</v>
      </c>
      <c r="N1655">
        <v>10.945460860000001</v>
      </c>
      <c r="O1655" t="s">
        <v>42</v>
      </c>
      <c r="P1655">
        <v>1</v>
      </c>
      <c r="Q1655">
        <v>0</v>
      </c>
      <c r="R1655">
        <v>7</v>
      </c>
      <c r="S1655">
        <v>4.3367043929999998</v>
      </c>
      <c r="T1655">
        <v>248797</v>
      </c>
      <c r="U1655">
        <v>26.24561649</v>
      </c>
      <c r="V1655">
        <v>63</v>
      </c>
      <c r="W1655" t="str">
        <f t="shared" si="77"/>
        <v>Healthy</v>
      </c>
      <c r="X1655">
        <v>0</v>
      </c>
      <c r="Y1655">
        <v>8</v>
      </c>
      <c r="Z1655" t="s">
        <v>30</v>
      </c>
      <c r="AA1655" t="s">
        <v>31</v>
      </c>
      <c r="AB1655" t="s">
        <v>32</v>
      </c>
      <c r="AC1655">
        <v>0</v>
      </c>
    </row>
    <row r="1656" spans="1:29" x14ac:dyDescent="0.25">
      <c r="A1656" t="s">
        <v>3089</v>
      </c>
      <c r="B1656">
        <v>21</v>
      </c>
      <c r="C1656" s="3" t="str">
        <f t="shared" si="75"/>
        <v>Young</v>
      </c>
      <c r="D1656" t="s">
        <v>27</v>
      </c>
      <c r="E1656">
        <v>296</v>
      </c>
      <c r="F1656" t="str">
        <f t="shared" si="76"/>
        <v>Dangerous</v>
      </c>
      <c r="G1656" t="s">
        <v>281</v>
      </c>
      <c r="H1656">
        <v>81</v>
      </c>
      <c r="I1656">
        <v>0</v>
      </c>
      <c r="J1656">
        <v>0</v>
      </c>
      <c r="K1656">
        <v>1</v>
      </c>
      <c r="L1656">
        <v>0</v>
      </c>
      <c r="M1656">
        <v>1</v>
      </c>
      <c r="N1656">
        <v>18.802584199999998</v>
      </c>
      <c r="O1656" t="s">
        <v>29</v>
      </c>
      <c r="P1656">
        <v>1</v>
      </c>
      <c r="Q1656">
        <v>0</v>
      </c>
      <c r="R1656">
        <v>10</v>
      </c>
      <c r="S1656">
        <v>0.97328635399999996</v>
      </c>
      <c r="T1656">
        <v>295573</v>
      </c>
      <c r="U1656">
        <v>32.556117950000001</v>
      </c>
      <c r="V1656">
        <v>104</v>
      </c>
      <c r="W1656" t="str">
        <f t="shared" si="77"/>
        <v>Healthy</v>
      </c>
      <c r="X1656">
        <v>6</v>
      </c>
      <c r="Y1656">
        <v>5</v>
      </c>
      <c r="Z1656" t="s">
        <v>76</v>
      </c>
      <c r="AA1656" t="s">
        <v>50</v>
      </c>
      <c r="AB1656" t="s">
        <v>38</v>
      </c>
      <c r="AC1656">
        <v>0</v>
      </c>
    </row>
    <row r="1657" spans="1:29" x14ac:dyDescent="0.25">
      <c r="A1657" t="s">
        <v>3090</v>
      </c>
      <c r="B1657">
        <v>31</v>
      </c>
      <c r="C1657" s="3" t="str">
        <f t="shared" si="75"/>
        <v>Middle Age</v>
      </c>
      <c r="D1657" t="s">
        <v>27</v>
      </c>
      <c r="E1657">
        <v>251</v>
      </c>
      <c r="F1657" t="str">
        <f t="shared" si="76"/>
        <v>Dangerous</v>
      </c>
      <c r="G1657" t="s">
        <v>3091</v>
      </c>
      <c r="H1657">
        <v>40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10.59996954</v>
      </c>
      <c r="O1657" t="s">
        <v>29</v>
      </c>
      <c r="P1657">
        <v>0</v>
      </c>
      <c r="Q1657">
        <v>0</v>
      </c>
      <c r="R1657">
        <v>5</v>
      </c>
      <c r="S1657">
        <v>7.7910628820000003</v>
      </c>
      <c r="T1657">
        <v>235909</v>
      </c>
      <c r="U1657">
        <v>36.046401600000003</v>
      </c>
      <c r="V1657">
        <v>92</v>
      </c>
      <c r="W1657" t="str">
        <f t="shared" si="77"/>
        <v>Healthy</v>
      </c>
      <c r="X1657">
        <v>3</v>
      </c>
      <c r="Y1657">
        <v>10</v>
      </c>
      <c r="Z1657" t="s">
        <v>111</v>
      </c>
      <c r="AA1657" t="s">
        <v>50</v>
      </c>
      <c r="AB1657" t="s">
        <v>38</v>
      </c>
      <c r="AC1657">
        <v>0</v>
      </c>
    </row>
    <row r="1658" spans="1:29" x14ac:dyDescent="0.25">
      <c r="A1658" t="s">
        <v>3092</v>
      </c>
      <c r="B1658">
        <v>63</v>
      </c>
      <c r="C1658" s="3" t="str">
        <f t="shared" si="75"/>
        <v>Old</v>
      </c>
      <c r="D1658" t="s">
        <v>27</v>
      </c>
      <c r="E1658">
        <v>261</v>
      </c>
      <c r="F1658" t="str">
        <f t="shared" si="76"/>
        <v>Dangerous</v>
      </c>
      <c r="G1658" t="s">
        <v>3093</v>
      </c>
      <c r="H1658">
        <v>87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14.63438204</v>
      </c>
      <c r="O1658" t="s">
        <v>35</v>
      </c>
      <c r="P1658">
        <v>1</v>
      </c>
      <c r="Q1658">
        <v>1</v>
      </c>
      <c r="R1658">
        <v>10</v>
      </c>
      <c r="S1658">
        <v>11.77357621</v>
      </c>
      <c r="T1658">
        <v>104487</v>
      </c>
      <c r="U1658">
        <v>26.467619200000001</v>
      </c>
      <c r="V1658">
        <v>240</v>
      </c>
      <c r="W1658" t="str">
        <f t="shared" si="77"/>
        <v>High</v>
      </c>
      <c r="X1658">
        <v>3</v>
      </c>
      <c r="Y1658">
        <v>6</v>
      </c>
      <c r="Z1658" t="s">
        <v>58</v>
      </c>
      <c r="AA1658" t="s">
        <v>50</v>
      </c>
      <c r="AB1658" t="s">
        <v>38</v>
      </c>
      <c r="AC1658">
        <v>1</v>
      </c>
    </row>
    <row r="1659" spans="1:29" x14ac:dyDescent="0.25">
      <c r="A1659" t="s">
        <v>3094</v>
      </c>
      <c r="B1659">
        <v>37</v>
      </c>
      <c r="C1659" s="3" t="str">
        <f t="shared" si="75"/>
        <v>Middle Age</v>
      </c>
      <c r="D1659" t="s">
        <v>27</v>
      </c>
      <c r="E1659">
        <v>351</v>
      </c>
      <c r="F1659" t="str">
        <f t="shared" si="76"/>
        <v>Dangerous</v>
      </c>
      <c r="G1659" t="s">
        <v>1013</v>
      </c>
      <c r="H1659">
        <v>55</v>
      </c>
      <c r="I1659">
        <v>1</v>
      </c>
      <c r="J1659">
        <v>1</v>
      </c>
      <c r="K1659">
        <v>1</v>
      </c>
      <c r="L1659">
        <v>0</v>
      </c>
      <c r="M1659">
        <v>1</v>
      </c>
      <c r="N1659">
        <v>13.459915240000001</v>
      </c>
      <c r="O1659" t="s">
        <v>42</v>
      </c>
      <c r="P1659">
        <v>0</v>
      </c>
      <c r="Q1659">
        <v>0</v>
      </c>
      <c r="R1659">
        <v>1</v>
      </c>
      <c r="S1659">
        <v>4.9268634589999998</v>
      </c>
      <c r="T1659">
        <v>231716</v>
      </c>
      <c r="U1659">
        <v>32.997263510000003</v>
      </c>
      <c r="V1659">
        <v>784</v>
      </c>
      <c r="W1659" t="str">
        <f t="shared" si="77"/>
        <v>Very High</v>
      </c>
      <c r="X1659">
        <v>1</v>
      </c>
      <c r="Y1659">
        <v>10</v>
      </c>
      <c r="Z1659" t="s">
        <v>73</v>
      </c>
      <c r="AA1659" t="s">
        <v>50</v>
      </c>
      <c r="AB1659" t="s">
        <v>38</v>
      </c>
      <c r="AC1659">
        <v>1</v>
      </c>
    </row>
    <row r="1660" spans="1:29" x14ac:dyDescent="0.25">
      <c r="A1660" t="s">
        <v>3095</v>
      </c>
      <c r="B1660">
        <v>54</v>
      </c>
      <c r="C1660" s="3" t="str">
        <f t="shared" si="75"/>
        <v>Middle Age</v>
      </c>
      <c r="D1660" t="s">
        <v>27</v>
      </c>
      <c r="E1660">
        <v>239</v>
      </c>
      <c r="F1660" t="str">
        <f t="shared" si="76"/>
        <v>At-Risk</v>
      </c>
      <c r="G1660" t="s">
        <v>3096</v>
      </c>
      <c r="H1660">
        <v>61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13.319389599999999</v>
      </c>
      <c r="O1660" t="s">
        <v>42</v>
      </c>
      <c r="P1660">
        <v>1</v>
      </c>
      <c r="Q1660">
        <v>0</v>
      </c>
      <c r="R1660">
        <v>8</v>
      </c>
      <c r="S1660">
        <v>4.1991775499999999</v>
      </c>
      <c r="T1660">
        <v>78076</v>
      </c>
      <c r="U1660">
        <v>36.569866150000003</v>
      </c>
      <c r="V1660">
        <v>620</v>
      </c>
      <c r="W1660" t="str">
        <f t="shared" si="77"/>
        <v>Very High</v>
      </c>
      <c r="X1660">
        <v>2</v>
      </c>
      <c r="Y1660">
        <v>6</v>
      </c>
      <c r="Z1660" t="s">
        <v>96</v>
      </c>
      <c r="AA1660" t="s">
        <v>44</v>
      </c>
      <c r="AB1660" t="s">
        <v>32</v>
      </c>
      <c r="AC1660">
        <v>0</v>
      </c>
    </row>
    <row r="1661" spans="1:29" x14ac:dyDescent="0.25">
      <c r="A1661" t="s">
        <v>3097</v>
      </c>
      <c r="B1661">
        <v>75</v>
      </c>
      <c r="C1661" s="3" t="str">
        <f t="shared" si="75"/>
        <v>Old</v>
      </c>
      <c r="D1661" t="s">
        <v>27</v>
      </c>
      <c r="E1661">
        <v>195</v>
      </c>
      <c r="F1661" t="str">
        <f t="shared" si="76"/>
        <v>Heart-Healthy</v>
      </c>
      <c r="G1661" t="s">
        <v>277</v>
      </c>
      <c r="H1661">
        <v>101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14.42650456</v>
      </c>
      <c r="O1661" t="s">
        <v>42</v>
      </c>
      <c r="P1661">
        <v>1</v>
      </c>
      <c r="Q1661">
        <v>1</v>
      </c>
      <c r="R1661">
        <v>1</v>
      </c>
      <c r="S1661">
        <v>8.4112290650000006</v>
      </c>
      <c r="T1661">
        <v>20632</v>
      </c>
      <c r="U1661">
        <v>34.708235090000002</v>
      </c>
      <c r="V1661">
        <v>446</v>
      </c>
      <c r="W1661" t="str">
        <f t="shared" si="77"/>
        <v>High</v>
      </c>
      <c r="X1661">
        <v>3</v>
      </c>
      <c r="Y1661">
        <v>5</v>
      </c>
      <c r="Z1661" t="s">
        <v>111</v>
      </c>
      <c r="AA1661" t="s">
        <v>50</v>
      </c>
      <c r="AB1661" t="s">
        <v>38</v>
      </c>
      <c r="AC1661">
        <v>0</v>
      </c>
    </row>
    <row r="1662" spans="1:29" x14ac:dyDescent="0.25">
      <c r="A1662" t="s">
        <v>3098</v>
      </c>
      <c r="B1662">
        <v>54</v>
      </c>
      <c r="C1662" s="3" t="str">
        <f t="shared" si="75"/>
        <v>Middle Age</v>
      </c>
      <c r="D1662" t="s">
        <v>27</v>
      </c>
      <c r="E1662">
        <v>336</v>
      </c>
      <c r="F1662" t="str">
        <f t="shared" si="76"/>
        <v>Dangerous</v>
      </c>
      <c r="G1662" t="s">
        <v>3099</v>
      </c>
      <c r="H1662">
        <v>77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12.711772140000001</v>
      </c>
      <c r="O1662" t="s">
        <v>42</v>
      </c>
      <c r="P1662">
        <v>1</v>
      </c>
      <c r="Q1662">
        <v>1</v>
      </c>
      <c r="R1662">
        <v>5</v>
      </c>
      <c r="S1662">
        <v>7.3578980889999999</v>
      </c>
      <c r="T1662">
        <v>85754</v>
      </c>
      <c r="U1662">
        <v>38.13942943</v>
      </c>
      <c r="V1662">
        <v>34</v>
      </c>
      <c r="W1662" t="str">
        <f t="shared" si="77"/>
        <v>Healthy</v>
      </c>
      <c r="X1662">
        <v>6</v>
      </c>
      <c r="Y1662">
        <v>10</v>
      </c>
      <c r="Z1662" t="s">
        <v>153</v>
      </c>
      <c r="AA1662" t="s">
        <v>50</v>
      </c>
      <c r="AB1662" t="s">
        <v>38</v>
      </c>
      <c r="AC1662">
        <v>1</v>
      </c>
    </row>
    <row r="1663" spans="1:29" x14ac:dyDescent="0.25">
      <c r="A1663" t="s">
        <v>3100</v>
      </c>
      <c r="B1663">
        <v>37</v>
      </c>
      <c r="C1663" s="3" t="str">
        <f t="shared" si="75"/>
        <v>Middle Age</v>
      </c>
      <c r="D1663" t="s">
        <v>40</v>
      </c>
      <c r="E1663">
        <v>228</v>
      </c>
      <c r="F1663" t="str">
        <f t="shared" si="76"/>
        <v>At-Risk</v>
      </c>
      <c r="G1663" t="s">
        <v>3101</v>
      </c>
      <c r="H1663">
        <v>74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15.87772717</v>
      </c>
      <c r="O1663" t="s">
        <v>42</v>
      </c>
      <c r="P1663">
        <v>0</v>
      </c>
      <c r="Q1663">
        <v>0</v>
      </c>
      <c r="R1663">
        <v>4</v>
      </c>
      <c r="S1663">
        <v>6.3281828920000001</v>
      </c>
      <c r="T1663">
        <v>177757</v>
      </c>
      <c r="U1663">
        <v>20.444733729999999</v>
      </c>
      <c r="V1663">
        <v>575</v>
      </c>
      <c r="W1663" t="str">
        <f t="shared" si="77"/>
        <v>Very High</v>
      </c>
      <c r="X1663">
        <v>5</v>
      </c>
      <c r="Y1663">
        <v>9</v>
      </c>
      <c r="Z1663" t="s">
        <v>53</v>
      </c>
      <c r="AA1663" t="s">
        <v>44</v>
      </c>
      <c r="AB1663" t="s">
        <v>38</v>
      </c>
      <c r="AC1663">
        <v>1</v>
      </c>
    </row>
    <row r="1664" spans="1:29" x14ac:dyDescent="0.25">
      <c r="A1664" t="s">
        <v>3102</v>
      </c>
      <c r="B1664">
        <v>84</v>
      </c>
      <c r="C1664" s="3" t="str">
        <f t="shared" si="75"/>
        <v>Old</v>
      </c>
      <c r="D1664" t="s">
        <v>27</v>
      </c>
      <c r="E1664">
        <v>135</v>
      </c>
      <c r="F1664" t="str">
        <f t="shared" si="76"/>
        <v>Heart-Healthy</v>
      </c>
      <c r="G1664" t="s">
        <v>3103</v>
      </c>
      <c r="H1664">
        <v>71</v>
      </c>
      <c r="I1664">
        <v>0</v>
      </c>
      <c r="J1664">
        <v>0</v>
      </c>
      <c r="K1664">
        <v>1</v>
      </c>
      <c r="L1664">
        <v>0</v>
      </c>
      <c r="M1664">
        <v>1</v>
      </c>
      <c r="N1664">
        <v>6.0062328989999996</v>
      </c>
      <c r="O1664" t="s">
        <v>42</v>
      </c>
      <c r="P1664">
        <v>1</v>
      </c>
      <c r="Q1664">
        <v>1</v>
      </c>
      <c r="R1664">
        <v>1</v>
      </c>
      <c r="S1664">
        <v>11.48366843</v>
      </c>
      <c r="T1664">
        <v>148183</v>
      </c>
      <c r="U1664">
        <v>39.760209150000001</v>
      </c>
      <c r="V1664">
        <v>674</v>
      </c>
      <c r="W1664" t="str">
        <f t="shared" si="77"/>
        <v>Very High</v>
      </c>
      <c r="X1664">
        <v>1</v>
      </c>
      <c r="Y1664">
        <v>6</v>
      </c>
      <c r="Z1664" t="s">
        <v>227</v>
      </c>
      <c r="AA1664" t="s">
        <v>44</v>
      </c>
      <c r="AB1664" t="s">
        <v>38</v>
      </c>
      <c r="AC1664">
        <v>0</v>
      </c>
    </row>
    <row r="1665" spans="1:29" x14ac:dyDescent="0.25">
      <c r="A1665" t="s">
        <v>3104</v>
      </c>
      <c r="B1665">
        <v>59</v>
      </c>
      <c r="C1665" s="3" t="str">
        <f t="shared" si="75"/>
        <v>Old</v>
      </c>
      <c r="D1665" t="s">
        <v>27</v>
      </c>
      <c r="E1665">
        <v>237</v>
      </c>
      <c r="F1665" t="str">
        <f t="shared" si="76"/>
        <v>At-Risk</v>
      </c>
      <c r="G1665" t="s">
        <v>3105</v>
      </c>
      <c r="H1665">
        <v>76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15.13580788</v>
      </c>
      <c r="O1665" t="s">
        <v>42</v>
      </c>
      <c r="P1665">
        <v>1</v>
      </c>
      <c r="Q1665">
        <v>1</v>
      </c>
      <c r="R1665">
        <v>8</v>
      </c>
      <c r="S1665">
        <v>9.3729521850000008</v>
      </c>
      <c r="T1665">
        <v>267123</v>
      </c>
      <c r="U1665">
        <v>28.149858070000001</v>
      </c>
      <c r="V1665">
        <v>486</v>
      </c>
      <c r="W1665" t="str">
        <f t="shared" si="77"/>
        <v>High</v>
      </c>
      <c r="X1665">
        <v>3</v>
      </c>
      <c r="Y1665">
        <v>10</v>
      </c>
      <c r="Z1665" t="s">
        <v>126</v>
      </c>
      <c r="AA1665" t="s">
        <v>126</v>
      </c>
      <c r="AB1665" t="s">
        <v>32</v>
      </c>
      <c r="AC1665">
        <v>0</v>
      </c>
    </row>
    <row r="1666" spans="1:29" x14ac:dyDescent="0.25">
      <c r="A1666" t="s">
        <v>3106</v>
      </c>
      <c r="B1666">
        <v>58</v>
      </c>
      <c r="C1666" s="3" t="str">
        <f t="shared" si="75"/>
        <v>Old</v>
      </c>
      <c r="D1666" t="s">
        <v>40</v>
      </c>
      <c r="E1666">
        <v>146</v>
      </c>
      <c r="F1666" t="str">
        <f t="shared" si="76"/>
        <v>Heart-Healthy</v>
      </c>
      <c r="G1666" t="s">
        <v>3107</v>
      </c>
      <c r="H1666">
        <v>81</v>
      </c>
      <c r="I1666">
        <v>1</v>
      </c>
      <c r="J1666">
        <v>0</v>
      </c>
      <c r="K1666">
        <v>1</v>
      </c>
      <c r="L1666">
        <v>0</v>
      </c>
      <c r="M1666">
        <v>1</v>
      </c>
      <c r="N1666">
        <v>9.6049313030000008</v>
      </c>
      <c r="O1666" t="s">
        <v>42</v>
      </c>
      <c r="P1666">
        <v>0</v>
      </c>
      <c r="Q1666">
        <v>0</v>
      </c>
      <c r="R1666">
        <v>9</v>
      </c>
      <c r="S1666">
        <v>1.791873292</v>
      </c>
      <c r="T1666">
        <v>73311</v>
      </c>
      <c r="U1666">
        <v>26.561232480000001</v>
      </c>
      <c r="V1666">
        <v>33</v>
      </c>
      <c r="W1666" t="str">
        <f t="shared" si="77"/>
        <v>Healthy</v>
      </c>
      <c r="X1666">
        <v>5</v>
      </c>
      <c r="Y1666">
        <v>5</v>
      </c>
      <c r="Z1666" t="s">
        <v>126</v>
      </c>
      <c r="AA1666" t="s">
        <v>126</v>
      </c>
      <c r="AB1666" t="s">
        <v>32</v>
      </c>
      <c r="AC1666">
        <v>0</v>
      </c>
    </row>
    <row r="1667" spans="1:29" x14ac:dyDescent="0.25">
      <c r="A1667" t="s">
        <v>3108</v>
      </c>
      <c r="B1667">
        <v>22</v>
      </c>
      <c r="C1667" s="3" t="str">
        <f t="shared" ref="C1667:C1730" si="78">IF(B1667&gt;54, "Old", IF(B1667 &gt;= 31,  "Middle Age", IF(B1667 &lt; 31, "Young", "Invalid")))</f>
        <v>Young</v>
      </c>
      <c r="D1667" t="s">
        <v>27</v>
      </c>
      <c r="E1667">
        <v>231</v>
      </c>
      <c r="F1667" t="str">
        <f t="shared" ref="F1667:F1730" si="79">IF(E1667&gt;239, "Dangerous", IF(E1667 &gt; 199,  "At-Risk", IF(E1667 &lt; 200, "Heart-Healthy", "Invalid")))</f>
        <v>At-Risk</v>
      </c>
      <c r="G1667" t="s">
        <v>3109</v>
      </c>
      <c r="H1667">
        <v>73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19.07863407</v>
      </c>
      <c r="O1667" t="s">
        <v>35</v>
      </c>
      <c r="P1667">
        <v>1</v>
      </c>
      <c r="Q1667">
        <v>0</v>
      </c>
      <c r="R1667">
        <v>10</v>
      </c>
      <c r="S1667">
        <v>6.1631189769999999</v>
      </c>
      <c r="T1667">
        <v>288703</v>
      </c>
      <c r="U1667">
        <v>31.203377010000001</v>
      </c>
      <c r="V1667">
        <v>462</v>
      </c>
      <c r="W1667" t="str">
        <f t="shared" ref="W1667:W1730" si="80">IF(V1667&gt;499, "Very High", IF(V1667&gt;199, "High", IF(V1667 &gt; 149,  "Borderline High", IF(V1667 &lt; 150, "Healthy", "Invalid"))))</f>
        <v>High</v>
      </c>
      <c r="X1667">
        <v>3</v>
      </c>
      <c r="Y1667">
        <v>10</v>
      </c>
      <c r="Z1667" t="s">
        <v>61</v>
      </c>
      <c r="AA1667" t="s">
        <v>31</v>
      </c>
      <c r="AB1667" t="s">
        <v>32</v>
      </c>
      <c r="AC1667">
        <v>0</v>
      </c>
    </row>
    <row r="1668" spans="1:29" x14ac:dyDescent="0.25">
      <c r="A1668" t="s">
        <v>3110</v>
      </c>
      <c r="B1668">
        <v>77</v>
      </c>
      <c r="C1668" s="3" t="str">
        <f t="shared" si="78"/>
        <v>Old</v>
      </c>
      <c r="D1668" t="s">
        <v>27</v>
      </c>
      <c r="E1668">
        <v>360</v>
      </c>
      <c r="F1668" t="str">
        <f t="shared" si="79"/>
        <v>Dangerous</v>
      </c>
      <c r="G1668" t="s">
        <v>3111</v>
      </c>
      <c r="H1668">
        <v>108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6.9750039319999999</v>
      </c>
      <c r="O1668" t="s">
        <v>35</v>
      </c>
      <c r="P1668">
        <v>0</v>
      </c>
      <c r="Q1668">
        <v>0</v>
      </c>
      <c r="R1668">
        <v>2</v>
      </c>
      <c r="S1668">
        <v>2.0230467409999999</v>
      </c>
      <c r="T1668">
        <v>233255</v>
      </c>
      <c r="U1668">
        <v>23.803422550000001</v>
      </c>
      <c r="V1668">
        <v>479</v>
      </c>
      <c r="W1668" t="str">
        <f t="shared" si="80"/>
        <v>High</v>
      </c>
      <c r="X1668">
        <v>6</v>
      </c>
      <c r="Y1668">
        <v>7</v>
      </c>
      <c r="Z1668" t="s">
        <v>53</v>
      </c>
      <c r="AA1668" t="s">
        <v>44</v>
      </c>
      <c r="AB1668" t="s">
        <v>38</v>
      </c>
      <c r="AC1668">
        <v>1</v>
      </c>
    </row>
    <row r="1669" spans="1:29" x14ac:dyDescent="0.25">
      <c r="A1669" t="s">
        <v>3112</v>
      </c>
      <c r="B1669">
        <v>90</v>
      </c>
      <c r="C1669" s="3" t="str">
        <f t="shared" si="78"/>
        <v>Old</v>
      </c>
      <c r="D1669" t="s">
        <v>27</v>
      </c>
      <c r="E1669">
        <v>393</v>
      </c>
      <c r="F1669" t="str">
        <f t="shared" si="79"/>
        <v>Dangerous</v>
      </c>
      <c r="G1669" t="s">
        <v>1196</v>
      </c>
      <c r="H1669">
        <v>99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9.4282053440000002</v>
      </c>
      <c r="O1669" t="s">
        <v>29</v>
      </c>
      <c r="P1669">
        <v>0</v>
      </c>
      <c r="Q1669">
        <v>1</v>
      </c>
      <c r="R1669">
        <v>6</v>
      </c>
      <c r="S1669">
        <v>2.0210073849999999</v>
      </c>
      <c r="T1669">
        <v>228711</v>
      </c>
      <c r="U1669">
        <v>24.916865520000002</v>
      </c>
      <c r="V1669">
        <v>175</v>
      </c>
      <c r="W1669" t="str">
        <f t="shared" si="80"/>
        <v>Borderline High</v>
      </c>
      <c r="X1669">
        <v>1</v>
      </c>
      <c r="Y1669">
        <v>9</v>
      </c>
      <c r="Z1669" t="s">
        <v>153</v>
      </c>
      <c r="AA1669" t="s">
        <v>50</v>
      </c>
      <c r="AB1669" t="s">
        <v>38</v>
      </c>
      <c r="AC1669">
        <v>1</v>
      </c>
    </row>
    <row r="1670" spans="1:29" x14ac:dyDescent="0.25">
      <c r="A1670" t="s">
        <v>3113</v>
      </c>
      <c r="B1670">
        <v>80</v>
      </c>
      <c r="C1670" s="3" t="str">
        <f t="shared" si="78"/>
        <v>Old</v>
      </c>
      <c r="D1670" t="s">
        <v>27</v>
      </c>
      <c r="E1670">
        <v>200</v>
      </c>
      <c r="F1670" t="str">
        <f t="shared" si="79"/>
        <v>At-Risk</v>
      </c>
      <c r="G1670" t="s">
        <v>3114</v>
      </c>
      <c r="H1670">
        <v>56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10.56446459</v>
      </c>
      <c r="O1670" t="s">
        <v>42</v>
      </c>
      <c r="P1670">
        <v>0</v>
      </c>
      <c r="Q1670">
        <v>0</v>
      </c>
      <c r="R1670">
        <v>8</v>
      </c>
      <c r="S1670">
        <v>3.7257171329999998</v>
      </c>
      <c r="T1670">
        <v>113752</v>
      </c>
      <c r="U1670">
        <v>29.331486170000002</v>
      </c>
      <c r="V1670">
        <v>724</v>
      </c>
      <c r="W1670" t="str">
        <f t="shared" si="80"/>
        <v>Very High</v>
      </c>
      <c r="X1670">
        <v>6</v>
      </c>
      <c r="Y1670">
        <v>6</v>
      </c>
      <c r="Z1670" t="s">
        <v>118</v>
      </c>
      <c r="AA1670" t="s">
        <v>67</v>
      </c>
      <c r="AB1670" t="s">
        <v>38</v>
      </c>
      <c r="AC1670">
        <v>1</v>
      </c>
    </row>
    <row r="1671" spans="1:29" x14ac:dyDescent="0.25">
      <c r="A1671" t="s">
        <v>3115</v>
      </c>
      <c r="B1671">
        <v>44</v>
      </c>
      <c r="C1671" s="3" t="str">
        <f t="shared" si="78"/>
        <v>Middle Age</v>
      </c>
      <c r="D1671" t="s">
        <v>40</v>
      </c>
      <c r="E1671">
        <v>150</v>
      </c>
      <c r="F1671" t="str">
        <f t="shared" si="79"/>
        <v>Heart-Healthy</v>
      </c>
      <c r="G1671" t="s">
        <v>3116</v>
      </c>
      <c r="H1671">
        <v>83</v>
      </c>
      <c r="I1671">
        <v>1</v>
      </c>
      <c r="J1671">
        <v>0</v>
      </c>
      <c r="K1671">
        <v>1</v>
      </c>
      <c r="L1671">
        <v>1</v>
      </c>
      <c r="M1671">
        <v>1</v>
      </c>
      <c r="N1671">
        <v>15.00689231</v>
      </c>
      <c r="O1671" t="s">
        <v>42</v>
      </c>
      <c r="P1671">
        <v>0</v>
      </c>
      <c r="Q1671">
        <v>0</v>
      </c>
      <c r="R1671">
        <v>3</v>
      </c>
      <c r="S1671">
        <v>10.176318930000001</v>
      </c>
      <c r="T1671">
        <v>186816</v>
      </c>
      <c r="U1671">
        <v>18.39004572</v>
      </c>
      <c r="V1671">
        <v>263</v>
      </c>
      <c r="W1671" t="str">
        <f t="shared" si="80"/>
        <v>High</v>
      </c>
      <c r="X1671">
        <v>3</v>
      </c>
      <c r="Y1671">
        <v>7</v>
      </c>
      <c r="Z1671" t="s">
        <v>43</v>
      </c>
      <c r="AA1671" t="s">
        <v>44</v>
      </c>
      <c r="AB1671" t="s">
        <v>38</v>
      </c>
      <c r="AC1671">
        <v>0</v>
      </c>
    </row>
    <row r="1672" spans="1:29" x14ac:dyDescent="0.25">
      <c r="A1672" t="s">
        <v>3117</v>
      </c>
      <c r="B1672">
        <v>46</v>
      </c>
      <c r="C1672" s="3" t="str">
        <f t="shared" si="78"/>
        <v>Middle Age</v>
      </c>
      <c r="D1672" t="s">
        <v>27</v>
      </c>
      <c r="E1672">
        <v>125</v>
      </c>
      <c r="F1672" t="str">
        <f t="shared" si="79"/>
        <v>Heart-Healthy</v>
      </c>
      <c r="G1672" t="s">
        <v>363</v>
      </c>
      <c r="H1672">
        <v>84</v>
      </c>
      <c r="I1672">
        <v>1</v>
      </c>
      <c r="J1672">
        <v>1</v>
      </c>
      <c r="K1672">
        <v>1</v>
      </c>
      <c r="L1672">
        <v>1</v>
      </c>
      <c r="M1672">
        <v>0</v>
      </c>
      <c r="N1672">
        <v>15.77451857</v>
      </c>
      <c r="O1672" t="s">
        <v>35</v>
      </c>
      <c r="P1672">
        <v>1</v>
      </c>
      <c r="Q1672">
        <v>1</v>
      </c>
      <c r="R1672">
        <v>6</v>
      </c>
      <c r="S1672">
        <v>0.78257917399999999</v>
      </c>
      <c r="T1672">
        <v>259964</v>
      </c>
      <c r="U1672">
        <v>36.724856240000001</v>
      </c>
      <c r="V1672">
        <v>724</v>
      </c>
      <c r="W1672" t="str">
        <f t="shared" si="80"/>
        <v>Very High</v>
      </c>
      <c r="X1672">
        <v>0</v>
      </c>
      <c r="Y1672">
        <v>8</v>
      </c>
      <c r="Z1672" t="s">
        <v>96</v>
      </c>
      <c r="AA1672" t="s">
        <v>44</v>
      </c>
      <c r="AB1672" t="s">
        <v>32</v>
      </c>
      <c r="AC1672">
        <v>1</v>
      </c>
    </row>
    <row r="1673" spans="1:29" x14ac:dyDescent="0.25">
      <c r="A1673" t="s">
        <v>3118</v>
      </c>
      <c r="B1673">
        <v>38</v>
      </c>
      <c r="C1673" s="3" t="str">
        <f t="shared" si="78"/>
        <v>Middle Age</v>
      </c>
      <c r="D1673" t="s">
        <v>40</v>
      </c>
      <c r="E1673">
        <v>362</v>
      </c>
      <c r="F1673" t="str">
        <f t="shared" si="79"/>
        <v>Dangerous</v>
      </c>
      <c r="G1673" t="s">
        <v>3119</v>
      </c>
      <c r="H1673">
        <v>62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3.7818793259999999</v>
      </c>
      <c r="O1673" t="s">
        <v>35</v>
      </c>
      <c r="P1673">
        <v>0</v>
      </c>
      <c r="Q1673">
        <v>1</v>
      </c>
      <c r="R1673">
        <v>7</v>
      </c>
      <c r="S1673">
        <v>5.3455803990000001</v>
      </c>
      <c r="T1673">
        <v>282047</v>
      </c>
      <c r="U1673">
        <v>31.838034409999999</v>
      </c>
      <c r="V1673">
        <v>87</v>
      </c>
      <c r="W1673" t="str">
        <f t="shared" si="80"/>
        <v>Healthy</v>
      </c>
      <c r="X1673">
        <v>3</v>
      </c>
      <c r="Y1673">
        <v>9</v>
      </c>
      <c r="Z1673" t="s">
        <v>96</v>
      </c>
      <c r="AA1673" t="s">
        <v>44</v>
      </c>
      <c r="AB1673" t="s">
        <v>32</v>
      </c>
      <c r="AC1673">
        <v>1</v>
      </c>
    </row>
    <row r="1674" spans="1:29" x14ac:dyDescent="0.25">
      <c r="A1674" t="s">
        <v>3120</v>
      </c>
      <c r="B1674">
        <v>57</v>
      </c>
      <c r="C1674" s="3" t="str">
        <f t="shared" si="78"/>
        <v>Old</v>
      </c>
      <c r="D1674" t="s">
        <v>40</v>
      </c>
      <c r="E1674">
        <v>194</v>
      </c>
      <c r="F1674" t="str">
        <f t="shared" si="79"/>
        <v>Heart-Healthy</v>
      </c>
      <c r="G1674" t="s">
        <v>3121</v>
      </c>
      <c r="H1674">
        <v>94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0.159660887</v>
      </c>
      <c r="O1674" t="s">
        <v>29</v>
      </c>
      <c r="P1674">
        <v>0</v>
      </c>
      <c r="Q1674">
        <v>1</v>
      </c>
      <c r="R1674">
        <v>3</v>
      </c>
      <c r="S1674">
        <v>11.96185322</v>
      </c>
      <c r="T1674">
        <v>68420</v>
      </c>
      <c r="U1674">
        <v>23.07405588</v>
      </c>
      <c r="V1674">
        <v>421</v>
      </c>
      <c r="W1674" t="str">
        <f t="shared" si="80"/>
        <v>High</v>
      </c>
      <c r="X1674">
        <v>2</v>
      </c>
      <c r="Y1674">
        <v>8</v>
      </c>
      <c r="Z1674" t="s">
        <v>126</v>
      </c>
      <c r="AA1674" t="s">
        <v>126</v>
      </c>
      <c r="AB1674" t="s">
        <v>32</v>
      </c>
      <c r="AC1674">
        <v>0</v>
      </c>
    </row>
    <row r="1675" spans="1:29" x14ac:dyDescent="0.25">
      <c r="A1675" t="s">
        <v>3122</v>
      </c>
      <c r="B1675">
        <v>84</v>
      </c>
      <c r="C1675" s="3" t="str">
        <f t="shared" si="78"/>
        <v>Old</v>
      </c>
      <c r="D1675" t="s">
        <v>40</v>
      </c>
      <c r="E1675">
        <v>394</v>
      </c>
      <c r="F1675" t="str">
        <f t="shared" si="79"/>
        <v>Dangerous</v>
      </c>
      <c r="G1675" t="s">
        <v>3123</v>
      </c>
      <c r="H1675">
        <v>82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1.494236938</v>
      </c>
      <c r="O1675" t="s">
        <v>42</v>
      </c>
      <c r="P1675">
        <v>0</v>
      </c>
      <c r="Q1675">
        <v>1</v>
      </c>
      <c r="R1675">
        <v>6</v>
      </c>
      <c r="S1675">
        <v>8.2270471629999999</v>
      </c>
      <c r="T1675">
        <v>33465</v>
      </c>
      <c r="U1675">
        <v>24.957887929999998</v>
      </c>
      <c r="V1675">
        <v>769</v>
      </c>
      <c r="W1675" t="str">
        <f t="shared" si="80"/>
        <v>Very High</v>
      </c>
      <c r="X1675">
        <v>4</v>
      </c>
      <c r="Y1675">
        <v>8</v>
      </c>
      <c r="Z1675" t="s">
        <v>118</v>
      </c>
      <c r="AA1675" t="s">
        <v>67</v>
      </c>
      <c r="AB1675" t="s">
        <v>38</v>
      </c>
      <c r="AC1675">
        <v>0</v>
      </c>
    </row>
    <row r="1676" spans="1:29" x14ac:dyDescent="0.25">
      <c r="A1676" t="s">
        <v>3124</v>
      </c>
      <c r="B1676">
        <v>87</v>
      </c>
      <c r="C1676" s="3" t="str">
        <f t="shared" si="78"/>
        <v>Old</v>
      </c>
      <c r="D1676" t="s">
        <v>27</v>
      </c>
      <c r="E1676">
        <v>305</v>
      </c>
      <c r="F1676" t="str">
        <f t="shared" si="79"/>
        <v>Dangerous</v>
      </c>
      <c r="G1676" t="s">
        <v>3125</v>
      </c>
      <c r="H1676">
        <v>61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2.7372830320000001</v>
      </c>
      <c r="O1676" t="s">
        <v>29</v>
      </c>
      <c r="P1676">
        <v>1</v>
      </c>
      <c r="Q1676">
        <v>1</v>
      </c>
      <c r="R1676">
        <v>9</v>
      </c>
      <c r="S1676">
        <v>8.2001007349999995</v>
      </c>
      <c r="T1676">
        <v>184825</v>
      </c>
      <c r="U1676">
        <v>33.694831440000002</v>
      </c>
      <c r="V1676">
        <v>391</v>
      </c>
      <c r="W1676" t="str">
        <f t="shared" si="80"/>
        <v>High</v>
      </c>
      <c r="X1676">
        <v>0</v>
      </c>
      <c r="Y1676">
        <v>8</v>
      </c>
      <c r="Z1676" t="s">
        <v>227</v>
      </c>
      <c r="AA1676" t="s">
        <v>44</v>
      </c>
      <c r="AB1676" t="s">
        <v>38</v>
      </c>
      <c r="AC1676">
        <v>1</v>
      </c>
    </row>
    <row r="1677" spans="1:29" x14ac:dyDescent="0.25">
      <c r="A1677" t="s">
        <v>3126</v>
      </c>
      <c r="B1677">
        <v>68</v>
      </c>
      <c r="C1677" s="3" t="str">
        <f t="shared" si="78"/>
        <v>Old</v>
      </c>
      <c r="D1677" t="s">
        <v>27</v>
      </c>
      <c r="E1677">
        <v>254</v>
      </c>
      <c r="F1677" t="str">
        <f t="shared" si="79"/>
        <v>Dangerous</v>
      </c>
      <c r="G1677" t="s">
        <v>3127</v>
      </c>
      <c r="H1677">
        <v>56</v>
      </c>
      <c r="I1677">
        <v>1</v>
      </c>
      <c r="J1677">
        <v>0</v>
      </c>
      <c r="K1677">
        <v>1</v>
      </c>
      <c r="L1677">
        <v>1</v>
      </c>
      <c r="M1677">
        <v>1</v>
      </c>
      <c r="N1677">
        <v>12.90090966</v>
      </c>
      <c r="O1677" t="s">
        <v>42</v>
      </c>
      <c r="P1677">
        <v>1</v>
      </c>
      <c r="Q1677">
        <v>1</v>
      </c>
      <c r="R1677">
        <v>4</v>
      </c>
      <c r="S1677">
        <v>7.8926110449999998</v>
      </c>
      <c r="T1677">
        <v>294003</v>
      </c>
      <c r="U1677">
        <v>21.04900984</v>
      </c>
      <c r="V1677">
        <v>521</v>
      </c>
      <c r="W1677" t="str">
        <f t="shared" si="80"/>
        <v>Very High</v>
      </c>
      <c r="X1677">
        <v>7</v>
      </c>
      <c r="Y1677">
        <v>6</v>
      </c>
      <c r="Z1677" t="s">
        <v>49</v>
      </c>
      <c r="AA1677" t="s">
        <v>50</v>
      </c>
      <c r="AB1677" t="s">
        <v>38</v>
      </c>
      <c r="AC1677">
        <v>1</v>
      </c>
    </row>
    <row r="1678" spans="1:29" x14ac:dyDescent="0.25">
      <c r="A1678" t="s">
        <v>3128</v>
      </c>
      <c r="B1678">
        <v>79</v>
      </c>
      <c r="C1678" s="3" t="str">
        <f t="shared" si="78"/>
        <v>Old</v>
      </c>
      <c r="D1678" t="s">
        <v>27</v>
      </c>
      <c r="E1678">
        <v>293</v>
      </c>
      <c r="F1678" t="str">
        <f t="shared" si="79"/>
        <v>Dangerous</v>
      </c>
      <c r="G1678" t="s">
        <v>2188</v>
      </c>
      <c r="H1678">
        <v>105</v>
      </c>
      <c r="I1678">
        <v>0</v>
      </c>
      <c r="J1678">
        <v>0</v>
      </c>
      <c r="K1678">
        <v>1</v>
      </c>
      <c r="L1678">
        <v>0</v>
      </c>
      <c r="M1678">
        <v>1</v>
      </c>
      <c r="N1678">
        <v>9.1050955229999992</v>
      </c>
      <c r="O1678" t="s">
        <v>42</v>
      </c>
      <c r="P1678">
        <v>1</v>
      </c>
      <c r="Q1678">
        <v>1</v>
      </c>
      <c r="R1678">
        <v>6</v>
      </c>
      <c r="S1678">
        <v>6.7069466130000004</v>
      </c>
      <c r="T1678">
        <v>121853</v>
      </c>
      <c r="U1678">
        <v>39.423887430000001</v>
      </c>
      <c r="V1678">
        <v>733</v>
      </c>
      <c r="W1678" t="str">
        <f t="shared" si="80"/>
        <v>Very High</v>
      </c>
      <c r="X1678">
        <v>4</v>
      </c>
      <c r="Y1678">
        <v>7</v>
      </c>
      <c r="Z1678" t="s">
        <v>30</v>
      </c>
      <c r="AA1678" t="s">
        <v>31</v>
      </c>
      <c r="AB1678" t="s">
        <v>32</v>
      </c>
      <c r="AC1678">
        <v>0</v>
      </c>
    </row>
    <row r="1679" spans="1:29" x14ac:dyDescent="0.25">
      <c r="A1679" t="s">
        <v>3129</v>
      </c>
      <c r="B1679">
        <v>85</v>
      </c>
      <c r="C1679" s="3" t="str">
        <f t="shared" si="78"/>
        <v>Old</v>
      </c>
      <c r="D1679" t="s">
        <v>27</v>
      </c>
      <c r="E1679">
        <v>309</v>
      </c>
      <c r="F1679" t="str">
        <f t="shared" si="79"/>
        <v>Dangerous</v>
      </c>
      <c r="G1679" t="s">
        <v>3130</v>
      </c>
      <c r="H1679">
        <v>45</v>
      </c>
      <c r="I1679">
        <v>1</v>
      </c>
      <c r="J1679">
        <v>0</v>
      </c>
      <c r="K1679">
        <v>1</v>
      </c>
      <c r="L1679">
        <v>1</v>
      </c>
      <c r="M1679">
        <v>1</v>
      </c>
      <c r="N1679">
        <v>10.138604859999999</v>
      </c>
      <c r="O1679" t="s">
        <v>29</v>
      </c>
      <c r="P1679">
        <v>1</v>
      </c>
      <c r="Q1679">
        <v>1</v>
      </c>
      <c r="R1679">
        <v>2</v>
      </c>
      <c r="S1679">
        <v>2.5347022460000002</v>
      </c>
      <c r="T1679">
        <v>45945</v>
      </c>
      <c r="U1679">
        <v>38.441613019999998</v>
      </c>
      <c r="V1679">
        <v>380</v>
      </c>
      <c r="W1679" t="str">
        <f t="shared" si="80"/>
        <v>High</v>
      </c>
      <c r="X1679">
        <v>2</v>
      </c>
      <c r="Y1679">
        <v>9</v>
      </c>
      <c r="Z1679" t="s">
        <v>227</v>
      </c>
      <c r="AA1679" t="s">
        <v>44</v>
      </c>
      <c r="AB1679" t="s">
        <v>38</v>
      </c>
      <c r="AC1679">
        <v>0</v>
      </c>
    </row>
    <row r="1680" spans="1:29" x14ac:dyDescent="0.25">
      <c r="A1680" t="s">
        <v>3131</v>
      </c>
      <c r="B1680">
        <v>86</v>
      </c>
      <c r="C1680" s="3" t="str">
        <f t="shared" si="78"/>
        <v>Old</v>
      </c>
      <c r="D1680" t="s">
        <v>27</v>
      </c>
      <c r="E1680">
        <v>310</v>
      </c>
      <c r="F1680" t="str">
        <f t="shared" si="79"/>
        <v>Dangerous</v>
      </c>
      <c r="G1680" t="s">
        <v>3132</v>
      </c>
      <c r="H1680">
        <v>44</v>
      </c>
      <c r="I1680">
        <v>1</v>
      </c>
      <c r="J1680">
        <v>1</v>
      </c>
      <c r="K1680">
        <v>1</v>
      </c>
      <c r="L1680">
        <v>0</v>
      </c>
      <c r="M1680">
        <v>1</v>
      </c>
      <c r="N1680">
        <v>2.7150352180000001</v>
      </c>
      <c r="O1680" t="s">
        <v>35</v>
      </c>
      <c r="P1680">
        <v>0</v>
      </c>
      <c r="Q1680">
        <v>1</v>
      </c>
      <c r="R1680">
        <v>3</v>
      </c>
      <c r="S1680">
        <v>2.465347891</v>
      </c>
      <c r="T1680">
        <v>185001</v>
      </c>
      <c r="U1680">
        <v>26.502278390000001</v>
      </c>
      <c r="V1680">
        <v>780</v>
      </c>
      <c r="W1680" t="str">
        <f t="shared" si="80"/>
        <v>Very High</v>
      </c>
      <c r="X1680">
        <v>0</v>
      </c>
      <c r="Y1680">
        <v>6</v>
      </c>
      <c r="Z1680" t="s">
        <v>126</v>
      </c>
      <c r="AA1680" t="s">
        <v>126</v>
      </c>
      <c r="AB1680" t="s">
        <v>32</v>
      </c>
      <c r="AC1680">
        <v>1</v>
      </c>
    </row>
    <row r="1681" spans="1:29" x14ac:dyDescent="0.25">
      <c r="A1681" t="s">
        <v>3133</v>
      </c>
      <c r="B1681">
        <v>57</v>
      </c>
      <c r="C1681" s="3" t="str">
        <f t="shared" si="78"/>
        <v>Old</v>
      </c>
      <c r="D1681" t="s">
        <v>27</v>
      </c>
      <c r="E1681">
        <v>145</v>
      </c>
      <c r="F1681" t="str">
        <f t="shared" si="79"/>
        <v>Heart-Healthy</v>
      </c>
      <c r="G1681" t="s">
        <v>3134</v>
      </c>
      <c r="H1681">
        <v>110</v>
      </c>
      <c r="I1681">
        <v>1</v>
      </c>
      <c r="J1681">
        <v>0</v>
      </c>
      <c r="K1681">
        <v>1</v>
      </c>
      <c r="L1681">
        <v>1</v>
      </c>
      <c r="M1681">
        <v>1</v>
      </c>
      <c r="N1681">
        <v>1.268790662</v>
      </c>
      <c r="O1681" t="s">
        <v>29</v>
      </c>
      <c r="P1681">
        <v>0</v>
      </c>
      <c r="Q1681">
        <v>0</v>
      </c>
      <c r="R1681">
        <v>4</v>
      </c>
      <c r="S1681">
        <v>3.9316571649999998</v>
      </c>
      <c r="T1681">
        <v>209303</v>
      </c>
      <c r="U1681">
        <v>21.5643104</v>
      </c>
      <c r="V1681">
        <v>731</v>
      </c>
      <c r="W1681" t="str">
        <f t="shared" si="80"/>
        <v>Very High</v>
      </c>
      <c r="X1681">
        <v>3</v>
      </c>
      <c r="Y1681">
        <v>9</v>
      </c>
      <c r="Z1681" t="s">
        <v>73</v>
      </c>
      <c r="AA1681" t="s">
        <v>50</v>
      </c>
      <c r="AB1681" t="s">
        <v>38</v>
      </c>
      <c r="AC1681">
        <v>0</v>
      </c>
    </row>
    <row r="1682" spans="1:29" x14ac:dyDescent="0.25">
      <c r="A1682" t="s">
        <v>3135</v>
      </c>
      <c r="B1682">
        <v>39</v>
      </c>
      <c r="C1682" s="3" t="str">
        <f t="shared" si="78"/>
        <v>Middle Age</v>
      </c>
      <c r="D1682" t="s">
        <v>40</v>
      </c>
      <c r="E1682">
        <v>264</v>
      </c>
      <c r="F1682" t="str">
        <f t="shared" si="79"/>
        <v>Dangerous</v>
      </c>
      <c r="G1682" t="s">
        <v>3136</v>
      </c>
      <c r="H1682">
        <v>89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17.92902119</v>
      </c>
      <c r="O1682" t="s">
        <v>29</v>
      </c>
      <c r="P1682">
        <v>0</v>
      </c>
      <c r="Q1682">
        <v>1</v>
      </c>
      <c r="R1682">
        <v>1</v>
      </c>
      <c r="S1682">
        <v>9.2528709990000007</v>
      </c>
      <c r="T1682">
        <v>203906</v>
      </c>
      <c r="U1682">
        <v>39.601913699999997</v>
      </c>
      <c r="V1682">
        <v>786</v>
      </c>
      <c r="W1682" t="str">
        <f t="shared" si="80"/>
        <v>Very High</v>
      </c>
      <c r="X1682">
        <v>2</v>
      </c>
      <c r="Y1682">
        <v>5</v>
      </c>
      <c r="Z1682" t="s">
        <v>125</v>
      </c>
      <c r="AA1682" t="s">
        <v>126</v>
      </c>
      <c r="AB1682" t="s">
        <v>32</v>
      </c>
      <c r="AC1682">
        <v>1</v>
      </c>
    </row>
    <row r="1683" spans="1:29" x14ac:dyDescent="0.25">
      <c r="A1683" t="s">
        <v>3137</v>
      </c>
      <c r="B1683">
        <v>42</v>
      </c>
      <c r="C1683" s="3" t="str">
        <f t="shared" si="78"/>
        <v>Middle Age</v>
      </c>
      <c r="D1683" t="s">
        <v>40</v>
      </c>
      <c r="E1683">
        <v>313</v>
      </c>
      <c r="F1683" t="str">
        <f t="shared" si="79"/>
        <v>Dangerous</v>
      </c>
      <c r="G1683" t="s">
        <v>3138</v>
      </c>
      <c r="H1683">
        <v>108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1.667336613</v>
      </c>
      <c r="O1683" t="s">
        <v>35</v>
      </c>
      <c r="P1683">
        <v>0</v>
      </c>
      <c r="Q1683">
        <v>0</v>
      </c>
      <c r="R1683">
        <v>3</v>
      </c>
      <c r="S1683">
        <v>3.1967587850000001</v>
      </c>
      <c r="T1683">
        <v>189537</v>
      </c>
      <c r="U1683">
        <v>18.757131950000002</v>
      </c>
      <c r="V1683">
        <v>80</v>
      </c>
      <c r="W1683" t="str">
        <f t="shared" si="80"/>
        <v>Healthy</v>
      </c>
      <c r="X1683">
        <v>2</v>
      </c>
      <c r="Y1683">
        <v>8</v>
      </c>
      <c r="Z1683" t="s">
        <v>220</v>
      </c>
      <c r="AA1683" t="s">
        <v>31</v>
      </c>
      <c r="AB1683" t="s">
        <v>38</v>
      </c>
      <c r="AC1683">
        <v>0</v>
      </c>
    </row>
    <row r="1684" spans="1:29" x14ac:dyDescent="0.25">
      <c r="A1684" t="s">
        <v>3139</v>
      </c>
      <c r="B1684">
        <v>25</v>
      </c>
      <c r="C1684" s="3" t="str">
        <f t="shared" si="78"/>
        <v>Young</v>
      </c>
      <c r="D1684" t="s">
        <v>27</v>
      </c>
      <c r="E1684">
        <v>343</v>
      </c>
      <c r="F1684" t="str">
        <f t="shared" si="79"/>
        <v>Dangerous</v>
      </c>
      <c r="G1684" t="s">
        <v>1435</v>
      </c>
      <c r="H1684">
        <v>105</v>
      </c>
      <c r="I1684">
        <v>1</v>
      </c>
      <c r="J1684">
        <v>1</v>
      </c>
      <c r="K1684">
        <v>1</v>
      </c>
      <c r="L1684">
        <v>0</v>
      </c>
      <c r="M1684">
        <v>0</v>
      </c>
      <c r="N1684">
        <v>11.58174996</v>
      </c>
      <c r="O1684" t="s">
        <v>29</v>
      </c>
      <c r="P1684">
        <v>1</v>
      </c>
      <c r="Q1684">
        <v>1</v>
      </c>
      <c r="R1684">
        <v>4</v>
      </c>
      <c r="S1684">
        <v>8.2575858180000008</v>
      </c>
      <c r="T1684">
        <v>21506</v>
      </c>
      <c r="U1684">
        <v>21.895684299999999</v>
      </c>
      <c r="V1684">
        <v>777</v>
      </c>
      <c r="W1684" t="str">
        <f t="shared" si="80"/>
        <v>Very High</v>
      </c>
      <c r="X1684">
        <v>0</v>
      </c>
      <c r="Y1684">
        <v>7</v>
      </c>
      <c r="Z1684" t="s">
        <v>36</v>
      </c>
      <c r="AA1684" t="s">
        <v>37</v>
      </c>
      <c r="AB1684" t="s">
        <v>38</v>
      </c>
      <c r="AC1684">
        <v>0</v>
      </c>
    </row>
    <row r="1685" spans="1:29" x14ac:dyDescent="0.25">
      <c r="A1685" t="s">
        <v>3140</v>
      </c>
      <c r="B1685">
        <v>52</v>
      </c>
      <c r="C1685" s="3" t="str">
        <f t="shared" si="78"/>
        <v>Middle Age</v>
      </c>
      <c r="D1685" t="s">
        <v>27</v>
      </c>
      <c r="E1685">
        <v>201</v>
      </c>
      <c r="F1685" t="str">
        <f t="shared" si="79"/>
        <v>At-Risk</v>
      </c>
      <c r="G1685" t="s">
        <v>3141</v>
      </c>
      <c r="H1685">
        <v>105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9.7560931390000007</v>
      </c>
      <c r="O1685" t="s">
        <v>29</v>
      </c>
      <c r="P1685">
        <v>1</v>
      </c>
      <c r="Q1685">
        <v>0</v>
      </c>
      <c r="R1685">
        <v>3</v>
      </c>
      <c r="S1685">
        <v>1.2260309899999999</v>
      </c>
      <c r="T1685">
        <v>42646</v>
      </c>
      <c r="U1685">
        <v>26.4874844</v>
      </c>
      <c r="V1685">
        <v>500</v>
      </c>
      <c r="W1685" t="str">
        <f t="shared" si="80"/>
        <v>Very High</v>
      </c>
      <c r="X1685">
        <v>6</v>
      </c>
      <c r="Y1685">
        <v>4</v>
      </c>
      <c r="Z1685" t="s">
        <v>36</v>
      </c>
      <c r="AA1685" t="s">
        <v>37</v>
      </c>
      <c r="AB1685" t="s">
        <v>38</v>
      </c>
      <c r="AC1685">
        <v>0</v>
      </c>
    </row>
    <row r="1686" spans="1:29" x14ac:dyDescent="0.25">
      <c r="A1686" t="s">
        <v>3142</v>
      </c>
      <c r="B1686">
        <v>19</v>
      </c>
      <c r="C1686" s="3" t="str">
        <f t="shared" si="78"/>
        <v>Young</v>
      </c>
      <c r="D1686" t="s">
        <v>27</v>
      </c>
      <c r="E1686">
        <v>373</v>
      </c>
      <c r="F1686" t="str">
        <f t="shared" si="79"/>
        <v>Dangerous</v>
      </c>
      <c r="G1686" t="s">
        <v>3143</v>
      </c>
      <c r="H1686">
        <v>91</v>
      </c>
      <c r="I1686">
        <v>1</v>
      </c>
      <c r="J1686">
        <v>0</v>
      </c>
      <c r="K1686">
        <v>1</v>
      </c>
      <c r="L1686">
        <v>1</v>
      </c>
      <c r="M1686">
        <v>1</v>
      </c>
      <c r="N1686">
        <v>1.4505480740000001</v>
      </c>
      <c r="O1686" t="s">
        <v>35</v>
      </c>
      <c r="P1686">
        <v>0</v>
      </c>
      <c r="Q1686">
        <v>0</v>
      </c>
      <c r="R1686">
        <v>1</v>
      </c>
      <c r="S1686">
        <v>3.4957285389999999</v>
      </c>
      <c r="T1686">
        <v>130344</v>
      </c>
      <c r="U1686">
        <v>38.50544824</v>
      </c>
      <c r="V1686">
        <v>771</v>
      </c>
      <c r="W1686" t="str">
        <f t="shared" si="80"/>
        <v>Very High</v>
      </c>
      <c r="X1686">
        <v>6</v>
      </c>
      <c r="Y1686">
        <v>9</v>
      </c>
      <c r="Z1686" t="s">
        <v>227</v>
      </c>
      <c r="AA1686" t="s">
        <v>44</v>
      </c>
      <c r="AB1686" t="s">
        <v>38</v>
      </c>
      <c r="AC1686">
        <v>0</v>
      </c>
    </row>
    <row r="1687" spans="1:29" x14ac:dyDescent="0.25">
      <c r="A1687" t="s">
        <v>3144</v>
      </c>
      <c r="B1687">
        <v>66</v>
      </c>
      <c r="C1687" s="3" t="str">
        <f t="shared" si="78"/>
        <v>Old</v>
      </c>
      <c r="D1687" t="s">
        <v>27</v>
      </c>
      <c r="E1687">
        <v>355</v>
      </c>
      <c r="F1687" t="str">
        <f t="shared" si="79"/>
        <v>Dangerous</v>
      </c>
      <c r="G1687" t="s">
        <v>3145</v>
      </c>
      <c r="H1687">
        <v>49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8.5307763889999997</v>
      </c>
      <c r="O1687" t="s">
        <v>35</v>
      </c>
      <c r="P1687">
        <v>1</v>
      </c>
      <c r="Q1687">
        <v>1</v>
      </c>
      <c r="R1687">
        <v>9</v>
      </c>
      <c r="S1687">
        <v>3.108303872</v>
      </c>
      <c r="T1687">
        <v>96002</v>
      </c>
      <c r="U1687">
        <v>26.396081330000001</v>
      </c>
      <c r="V1687">
        <v>709</v>
      </c>
      <c r="W1687" t="str">
        <f t="shared" si="80"/>
        <v>Very High</v>
      </c>
      <c r="X1687">
        <v>0</v>
      </c>
      <c r="Y1687">
        <v>7</v>
      </c>
      <c r="Z1687" t="s">
        <v>227</v>
      </c>
      <c r="AA1687" t="s">
        <v>44</v>
      </c>
      <c r="AB1687" t="s">
        <v>38</v>
      </c>
      <c r="AC1687">
        <v>0</v>
      </c>
    </row>
    <row r="1688" spans="1:29" x14ac:dyDescent="0.25">
      <c r="A1688" t="s">
        <v>3146</v>
      </c>
      <c r="B1688">
        <v>52</v>
      </c>
      <c r="C1688" s="3" t="str">
        <f t="shared" si="78"/>
        <v>Middle Age</v>
      </c>
      <c r="D1688" t="s">
        <v>40</v>
      </c>
      <c r="E1688">
        <v>162</v>
      </c>
      <c r="F1688" t="str">
        <f t="shared" si="79"/>
        <v>Heart-Healthy</v>
      </c>
      <c r="G1688" t="s">
        <v>3147</v>
      </c>
      <c r="H1688">
        <v>100</v>
      </c>
      <c r="I1688">
        <v>1</v>
      </c>
      <c r="J1688">
        <v>0</v>
      </c>
      <c r="K1688">
        <v>1</v>
      </c>
      <c r="L1688">
        <v>1</v>
      </c>
      <c r="M1688">
        <v>1</v>
      </c>
      <c r="N1688">
        <v>19.516342829999999</v>
      </c>
      <c r="O1688" t="s">
        <v>35</v>
      </c>
      <c r="P1688">
        <v>0</v>
      </c>
      <c r="Q1688">
        <v>0</v>
      </c>
      <c r="R1688">
        <v>6</v>
      </c>
      <c r="S1688">
        <v>3.8250850729999999</v>
      </c>
      <c r="T1688">
        <v>231343</v>
      </c>
      <c r="U1688">
        <v>37.277305640000002</v>
      </c>
      <c r="V1688">
        <v>65</v>
      </c>
      <c r="W1688" t="str">
        <f t="shared" si="80"/>
        <v>Healthy</v>
      </c>
      <c r="X1688">
        <v>2</v>
      </c>
      <c r="Y1688">
        <v>6</v>
      </c>
      <c r="Z1688" t="s">
        <v>227</v>
      </c>
      <c r="AA1688" t="s">
        <v>44</v>
      </c>
      <c r="AB1688" t="s">
        <v>38</v>
      </c>
      <c r="AC1688">
        <v>0</v>
      </c>
    </row>
    <row r="1689" spans="1:29" x14ac:dyDescent="0.25">
      <c r="A1689" t="s">
        <v>3148</v>
      </c>
      <c r="B1689">
        <v>58</v>
      </c>
      <c r="C1689" s="3" t="str">
        <f t="shared" si="78"/>
        <v>Old</v>
      </c>
      <c r="D1689" t="s">
        <v>40</v>
      </c>
      <c r="E1689">
        <v>188</v>
      </c>
      <c r="F1689" t="str">
        <f t="shared" si="79"/>
        <v>Heart-Healthy</v>
      </c>
      <c r="G1689" t="s">
        <v>3149</v>
      </c>
      <c r="H1689">
        <v>64</v>
      </c>
      <c r="I1689">
        <v>0</v>
      </c>
      <c r="J1689">
        <v>1</v>
      </c>
      <c r="K1689">
        <v>1</v>
      </c>
      <c r="L1689">
        <v>1</v>
      </c>
      <c r="M1689">
        <v>0</v>
      </c>
      <c r="N1689">
        <v>1.71920903</v>
      </c>
      <c r="O1689" t="s">
        <v>29</v>
      </c>
      <c r="P1689">
        <v>1</v>
      </c>
      <c r="Q1689">
        <v>0</v>
      </c>
      <c r="R1689">
        <v>10</v>
      </c>
      <c r="S1689">
        <v>8.1026754220000008</v>
      </c>
      <c r="T1689">
        <v>67667</v>
      </c>
      <c r="U1689">
        <v>36.088543569999999</v>
      </c>
      <c r="V1689">
        <v>168</v>
      </c>
      <c r="W1689" t="str">
        <f t="shared" si="80"/>
        <v>Borderline High</v>
      </c>
      <c r="X1689">
        <v>6</v>
      </c>
      <c r="Y1689">
        <v>5</v>
      </c>
      <c r="Z1689" t="s">
        <v>118</v>
      </c>
      <c r="AA1689" t="s">
        <v>67</v>
      </c>
      <c r="AB1689" t="s">
        <v>38</v>
      </c>
      <c r="AC1689">
        <v>1</v>
      </c>
    </row>
    <row r="1690" spans="1:29" x14ac:dyDescent="0.25">
      <c r="A1690" t="s">
        <v>3150</v>
      </c>
      <c r="B1690">
        <v>87</v>
      </c>
      <c r="C1690" s="3" t="str">
        <f t="shared" si="78"/>
        <v>Old</v>
      </c>
      <c r="D1690" t="s">
        <v>40</v>
      </c>
      <c r="E1690">
        <v>339</v>
      </c>
      <c r="F1690" t="str">
        <f t="shared" si="79"/>
        <v>Dangerous</v>
      </c>
      <c r="G1690" t="s">
        <v>3151</v>
      </c>
      <c r="H1690">
        <v>59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4.107906313</v>
      </c>
      <c r="O1690" t="s">
        <v>29</v>
      </c>
      <c r="P1690">
        <v>1</v>
      </c>
      <c r="Q1690">
        <v>1</v>
      </c>
      <c r="R1690">
        <v>7</v>
      </c>
      <c r="S1690">
        <v>5.539376861</v>
      </c>
      <c r="T1690">
        <v>75426</v>
      </c>
      <c r="U1690">
        <v>21.698954189999998</v>
      </c>
      <c r="V1690">
        <v>299</v>
      </c>
      <c r="W1690" t="str">
        <f t="shared" si="80"/>
        <v>High</v>
      </c>
      <c r="X1690">
        <v>4</v>
      </c>
      <c r="Y1690">
        <v>5</v>
      </c>
      <c r="Z1690" t="s">
        <v>58</v>
      </c>
      <c r="AA1690" t="s">
        <v>50</v>
      </c>
      <c r="AB1690" t="s">
        <v>38</v>
      </c>
      <c r="AC1690">
        <v>0</v>
      </c>
    </row>
    <row r="1691" spans="1:29" x14ac:dyDescent="0.25">
      <c r="A1691" t="s">
        <v>3152</v>
      </c>
      <c r="B1691">
        <v>26</v>
      </c>
      <c r="C1691" s="3" t="str">
        <f t="shared" si="78"/>
        <v>Young</v>
      </c>
      <c r="D1691" t="s">
        <v>40</v>
      </c>
      <c r="E1691">
        <v>216</v>
      </c>
      <c r="F1691" t="str">
        <f t="shared" si="79"/>
        <v>At-Risk</v>
      </c>
      <c r="G1691" t="s">
        <v>2004</v>
      </c>
      <c r="H1691">
        <v>66</v>
      </c>
      <c r="I1691">
        <v>1</v>
      </c>
      <c r="J1691">
        <v>1</v>
      </c>
      <c r="K1691">
        <v>0</v>
      </c>
      <c r="L1691">
        <v>1</v>
      </c>
      <c r="M1691">
        <v>0</v>
      </c>
      <c r="N1691">
        <v>13.148143839999999</v>
      </c>
      <c r="O1691" t="s">
        <v>29</v>
      </c>
      <c r="P1691">
        <v>1</v>
      </c>
      <c r="Q1691">
        <v>1</v>
      </c>
      <c r="R1691">
        <v>4</v>
      </c>
      <c r="S1691">
        <v>10.54335764</v>
      </c>
      <c r="T1691">
        <v>249307</v>
      </c>
      <c r="U1691">
        <v>24.298906339999998</v>
      </c>
      <c r="V1691">
        <v>139</v>
      </c>
      <c r="W1691" t="str">
        <f t="shared" si="80"/>
        <v>Healthy</v>
      </c>
      <c r="X1691">
        <v>3</v>
      </c>
      <c r="Y1691">
        <v>5</v>
      </c>
      <c r="Z1691" t="s">
        <v>30</v>
      </c>
      <c r="AA1691" t="s">
        <v>31</v>
      </c>
      <c r="AB1691" t="s">
        <v>32</v>
      </c>
      <c r="AC1691">
        <v>0</v>
      </c>
    </row>
    <row r="1692" spans="1:29" x14ac:dyDescent="0.25">
      <c r="A1692" t="s">
        <v>3153</v>
      </c>
      <c r="B1692">
        <v>28</v>
      </c>
      <c r="C1692" s="3" t="str">
        <f t="shared" si="78"/>
        <v>Young</v>
      </c>
      <c r="D1692" t="s">
        <v>27</v>
      </c>
      <c r="E1692">
        <v>385</v>
      </c>
      <c r="F1692" t="str">
        <f t="shared" si="79"/>
        <v>Dangerous</v>
      </c>
      <c r="G1692" t="s">
        <v>3154</v>
      </c>
      <c r="H1692">
        <v>100</v>
      </c>
      <c r="I1692">
        <v>1</v>
      </c>
      <c r="J1692">
        <v>0</v>
      </c>
      <c r="K1692">
        <v>1</v>
      </c>
      <c r="L1692">
        <v>1</v>
      </c>
      <c r="M1692">
        <v>0</v>
      </c>
      <c r="N1692">
        <v>4.2816302159999999</v>
      </c>
      <c r="O1692" t="s">
        <v>29</v>
      </c>
      <c r="P1692">
        <v>0</v>
      </c>
      <c r="Q1692">
        <v>0</v>
      </c>
      <c r="R1692">
        <v>8</v>
      </c>
      <c r="S1692">
        <v>7.1850772760000003</v>
      </c>
      <c r="T1692">
        <v>198755</v>
      </c>
      <c r="U1692">
        <v>20.803144270000001</v>
      </c>
      <c r="V1692">
        <v>410</v>
      </c>
      <c r="W1692" t="str">
        <f t="shared" si="80"/>
        <v>High</v>
      </c>
      <c r="X1692">
        <v>7</v>
      </c>
      <c r="Y1692">
        <v>6</v>
      </c>
      <c r="Z1692" t="s">
        <v>118</v>
      </c>
      <c r="AA1692" t="s">
        <v>67</v>
      </c>
      <c r="AB1692" t="s">
        <v>38</v>
      </c>
      <c r="AC1692">
        <v>1</v>
      </c>
    </row>
    <row r="1693" spans="1:29" x14ac:dyDescent="0.25">
      <c r="A1693" t="s">
        <v>3155</v>
      </c>
      <c r="B1693">
        <v>28</v>
      </c>
      <c r="C1693" s="3" t="str">
        <f t="shared" si="78"/>
        <v>Young</v>
      </c>
      <c r="D1693" t="s">
        <v>40</v>
      </c>
      <c r="E1693">
        <v>325</v>
      </c>
      <c r="F1693" t="str">
        <f t="shared" si="79"/>
        <v>Dangerous</v>
      </c>
      <c r="G1693" t="s">
        <v>3156</v>
      </c>
      <c r="H1693">
        <v>60</v>
      </c>
      <c r="I1693">
        <v>0</v>
      </c>
      <c r="J1693">
        <v>1</v>
      </c>
      <c r="K1693">
        <v>0</v>
      </c>
      <c r="L1693">
        <v>1</v>
      </c>
      <c r="M1693">
        <v>0</v>
      </c>
      <c r="N1693">
        <v>17.725409419999998</v>
      </c>
      <c r="O1693" t="s">
        <v>35</v>
      </c>
      <c r="P1693">
        <v>0</v>
      </c>
      <c r="Q1693">
        <v>1</v>
      </c>
      <c r="R1693">
        <v>6</v>
      </c>
      <c r="S1693">
        <v>5.5063156879999999</v>
      </c>
      <c r="T1693">
        <v>145610</v>
      </c>
      <c r="U1693">
        <v>29.123702250000001</v>
      </c>
      <c r="V1693">
        <v>439</v>
      </c>
      <c r="W1693" t="str">
        <f t="shared" si="80"/>
        <v>High</v>
      </c>
      <c r="X1693">
        <v>6</v>
      </c>
      <c r="Y1693">
        <v>5</v>
      </c>
      <c r="Z1693" t="s">
        <v>153</v>
      </c>
      <c r="AA1693" t="s">
        <v>50</v>
      </c>
      <c r="AB1693" t="s">
        <v>38</v>
      </c>
      <c r="AC1693">
        <v>0</v>
      </c>
    </row>
    <row r="1694" spans="1:29" x14ac:dyDescent="0.25">
      <c r="A1694" t="s">
        <v>3157</v>
      </c>
      <c r="B1694">
        <v>38</v>
      </c>
      <c r="C1694" s="3" t="str">
        <f t="shared" si="78"/>
        <v>Middle Age</v>
      </c>
      <c r="D1694" t="s">
        <v>40</v>
      </c>
      <c r="E1694">
        <v>339</v>
      </c>
      <c r="F1694" t="str">
        <f t="shared" si="79"/>
        <v>Dangerous</v>
      </c>
      <c r="G1694" t="s">
        <v>3158</v>
      </c>
      <c r="H1694">
        <v>56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18.837369469999999</v>
      </c>
      <c r="O1694" t="s">
        <v>42</v>
      </c>
      <c r="P1694">
        <v>0</v>
      </c>
      <c r="Q1694">
        <v>0</v>
      </c>
      <c r="R1694">
        <v>1</v>
      </c>
      <c r="S1694">
        <v>3.2807361319999999</v>
      </c>
      <c r="T1694">
        <v>165702</v>
      </c>
      <c r="U1694">
        <v>37.831621310000003</v>
      </c>
      <c r="V1694">
        <v>95</v>
      </c>
      <c r="W1694" t="str">
        <f t="shared" si="80"/>
        <v>Healthy</v>
      </c>
      <c r="X1694">
        <v>6</v>
      </c>
      <c r="Y1694">
        <v>10</v>
      </c>
      <c r="Z1694" t="s">
        <v>220</v>
      </c>
      <c r="AA1694" t="s">
        <v>31</v>
      </c>
      <c r="AB1694" t="s">
        <v>38</v>
      </c>
      <c r="AC1694">
        <v>1</v>
      </c>
    </row>
    <row r="1695" spans="1:29" x14ac:dyDescent="0.25">
      <c r="A1695" t="s">
        <v>3159</v>
      </c>
      <c r="B1695">
        <v>74</v>
      </c>
      <c r="C1695" s="3" t="str">
        <f t="shared" si="78"/>
        <v>Old</v>
      </c>
      <c r="D1695" t="s">
        <v>27</v>
      </c>
      <c r="E1695">
        <v>316</v>
      </c>
      <c r="F1695" t="str">
        <f t="shared" si="79"/>
        <v>Dangerous</v>
      </c>
      <c r="G1695" t="s">
        <v>3160</v>
      </c>
      <c r="H1695">
        <v>49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16.56070631</v>
      </c>
      <c r="O1695" t="s">
        <v>35</v>
      </c>
      <c r="P1695">
        <v>0</v>
      </c>
      <c r="Q1695">
        <v>1</v>
      </c>
      <c r="R1695">
        <v>6</v>
      </c>
      <c r="S1695">
        <v>8.3740159139999992</v>
      </c>
      <c r="T1695">
        <v>153281</v>
      </c>
      <c r="U1695">
        <v>39.001163730000002</v>
      </c>
      <c r="V1695">
        <v>171</v>
      </c>
      <c r="W1695" t="str">
        <f t="shared" si="80"/>
        <v>Borderline High</v>
      </c>
      <c r="X1695">
        <v>3</v>
      </c>
      <c r="Y1695">
        <v>9</v>
      </c>
      <c r="Z1695" t="s">
        <v>126</v>
      </c>
      <c r="AA1695" t="s">
        <v>126</v>
      </c>
      <c r="AB1695" t="s">
        <v>32</v>
      </c>
      <c r="AC1695">
        <v>0</v>
      </c>
    </row>
    <row r="1696" spans="1:29" x14ac:dyDescent="0.25">
      <c r="A1696" t="s">
        <v>3161</v>
      </c>
      <c r="B1696">
        <v>85</v>
      </c>
      <c r="C1696" s="3" t="str">
        <f t="shared" si="78"/>
        <v>Old</v>
      </c>
      <c r="D1696" t="s">
        <v>27</v>
      </c>
      <c r="E1696">
        <v>276</v>
      </c>
      <c r="F1696" t="str">
        <f t="shared" si="79"/>
        <v>Dangerous</v>
      </c>
      <c r="G1696" t="s">
        <v>3162</v>
      </c>
      <c r="H1696">
        <v>74</v>
      </c>
      <c r="I1696">
        <v>1</v>
      </c>
      <c r="J1696">
        <v>0</v>
      </c>
      <c r="K1696">
        <v>1</v>
      </c>
      <c r="L1696">
        <v>1</v>
      </c>
      <c r="M1696">
        <v>0</v>
      </c>
      <c r="N1696">
        <v>18.697298780000001</v>
      </c>
      <c r="O1696" t="s">
        <v>42</v>
      </c>
      <c r="P1696">
        <v>1</v>
      </c>
      <c r="Q1696">
        <v>0</v>
      </c>
      <c r="R1696">
        <v>5</v>
      </c>
      <c r="S1696">
        <v>10.12170607</v>
      </c>
      <c r="T1696">
        <v>54124</v>
      </c>
      <c r="U1696">
        <v>34.915258450000003</v>
      </c>
      <c r="V1696">
        <v>46</v>
      </c>
      <c r="W1696" t="str">
        <f t="shared" si="80"/>
        <v>Healthy</v>
      </c>
      <c r="X1696">
        <v>7</v>
      </c>
      <c r="Y1696">
        <v>4</v>
      </c>
      <c r="Z1696" t="s">
        <v>111</v>
      </c>
      <c r="AA1696" t="s">
        <v>50</v>
      </c>
      <c r="AB1696" t="s">
        <v>38</v>
      </c>
      <c r="AC1696">
        <v>1</v>
      </c>
    </row>
    <row r="1697" spans="1:29" x14ac:dyDescent="0.25">
      <c r="A1697" t="s">
        <v>3163</v>
      </c>
      <c r="B1697">
        <v>20</v>
      </c>
      <c r="C1697" s="3" t="str">
        <f t="shared" si="78"/>
        <v>Young</v>
      </c>
      <c r="D1697" t="s">
        <v>27</v>
      </c>
      <c r="E1697">
        <v>329</v>
      </c>
      <c r="F1697" t="str">
        <f t="shared" si="79"/>
        <v>Dangerous</v>
      </c>
      <c r="G1697" t="s">
        <v>3164</v>
      </c>
      <c r="H1697">
        <v>105</v>
      </c>
      <c r="I1697">
        <v>1</v>
      </c>
      <c r="J1697">
        <v>0</v>
      </c>
      <c r="K1697">
        <v>1</v>
      </c>
      <c r="L1697">
        <v>1</v>
      </c>
      <c r="M1697">
        <v>0</v>
      </c>
      <c r="N1697">
        <v>13.87966926</v>
      </c>
      <c r="O1697" t="s">
        <v>35</v>
      </c>
      <c r="P1697">
        <v>1</v>
      </c>
      <c r="Q1697">
        <v>1</v>
      </c>
      <c r="R1697">
        <v>3</v>
      </c>
      <c r="S1697">
        <v>8.6737396069999999</v>
      </c>
      <c r="T1697">
        <v>85526</v>
      </c>
      <c r="U1697">
        <v>18.795235720000001</v>
      </c>
      <c r="V1697">
        <v>428</v>
      </c>
      <c r="W1697" t="str">
        <f t="shared" si="80"/>
        <v>High</v>
      </c>
      <c r="X1697">
        <v>1</v>
      </c>
      <c r="Y1697">
        <v>5</v>
      </c>
      <c r="Z1697" t="s">
        <v>126</v>
      </c>
      <c r="AA1697" t="s">
        <v>126</v>
      </c>
      <c r="AB1697" t="s">
        <v>32</v>
      </c>
      <c r="AC1697">
        <v>1</v>
      </c>
    </row>
    <row r="1698" spans="1:29" x14ac:dyDescent="0.25">
      <c r="A1698" t="s">
        <v>3165</v>
      </c>
      <c r="B1698">
        <v>63</v>
      </c>
      <c r="C1698" s="3" t="str">
        <f t="shared" si="78"/>
        <v>Old</v>
      </c>
      <c r="D1698" t="s">
        <v>27</v>
      </c>
      <c r="E1698">
        <v>320</v>
      </c>
      <c r="F1698" t="str">
        <f t="shared" si="79"/>
        <v>Dangerous</v>
      </c>
      <c r="G1698" t="s">
        <v>3166</v>
      </c>
      <c r="H1698">
        <v>57</v>
      </c>
      <c r="I1698">
        <v>1</v>
      </c>
      <c r="J1698">
        <v>0</v>
      </c>
      <c r="K1698">
        <v>1</v>
      </c>
      <c r="L1698">
        <v>1</v>
      </c>
      <c r="M1698">
        <v>1</v>
      </c>
      <c r="N1698">
        <v>4.2038689470000001</v>
      </c>
      <c r="O1698" t="s">
        <v>35</v>
      </c>
      <c r="P1698">
        <v>1</v>
      </c>
      <c r="Q1698">
        <v>1</v>
      </c>
      <c r="R1698">
        <v>2</v>
      </c>
      <c r="S1698">
        <v>5.3004010170000004</v>
      </c>
      <c r="T1698">
        <v>210283</v>
      </c>
      <c r="U1698">
        <v>27.002334350000002</v>
      </c>
      <c r="V1698">
        <v>360</v>
      </c>
      <c r="W1698" t="str">
        <f t="shared" si="80"/>
        <v>High</v>
      </c>
      <c r="X1698">
        <v>6</v>
      </c>
      <c r="Y1698">
        <v>9</v>
      </c>
      <c r="Z1698" t="s">
        <v>53</v>
      </c>
      <c r="AA1698" t="s">
        <v>44</v>
      </c>
      <c r="AB1698" t="s">
        <v>38</v>
      </c>
      <c r="AC1698">
        <v>0</v>
      </c>
    </row>
    <row r="1699" spans="1:29" x14ac:dyDescent="0.25">
      <c r="A1699" t="s">
        <v>3167</v>
      </c>
      <c r="B1699">
        <v>22</v>
      </c>
      <c r="C1699" s="3" t="str">
        <f t="shared" si="78"/>
        <v>Young</v>
      </c>
      <c r="D1699" t="s">
        <v>27</v>
      </c>
      <c r="E1699">
        <v>123</v>
      </c>
      <c r="F1699" t="str">
        <f t="shared" si="79"/>
        <v>Heart-Healthy</v>
      </c>
      <c r="G1699" t="s">
        <v>3168</v>
      </c>
      <c r="H1699">
        <v>97</v>
      </c>
      <c r="I1699">
        <v>1</v>
      </c>
      <c r="J1699">
        <v>0</v>
      </c>
      <c r="K1699">
        <v>1</v>
      </c>
      <c r="L1699">
        <v>1</v>
      </c>
      <c r="M1699">
        <v>0</v>
      </c>
      <c r="N1699">
        <v>7.5376029400000002</v>
      </c>
      <c r="O1699" t="s">
        <v>42</v>
      </c>
      <c r="P1699">
        <v>1</v>
      </c>
      <c r="Q1699">
        <v>0</v>
      </c>
      <c r="R1699">
        <v>10</v>
      </c>
      <c r="S1699">
        <v>3.8502483939999999</v>
      </c>
      <c r="T1699">
        <v>215608</v>
      </c>
      <c r="U1699">
        <v>25.856887189999998</v>
      </c>
      <c r="V1699">
        <v>452</v>
      </c>
      <c r="W1699" t="str">
        <f t="shared" si="80"/>
        <v>High</v>
      </c>
      <c r="X1699">
        <v>7</v>
      </c>
      <c r="Y1699">
        <v>6</v>
      </c>
      <c r="Z1699" t="s">
        <v>125</v>
      </c>
      <c r="AA1699" t="s">
        <v>126</v>
      </c>
      <c r="AB1699" t="s">
        <v>32</v>
      </c>
      <c r="AC1699">
        <v>1</v>
      </c>
    </row>
    <row r="1700" spans="1:29" x14ac:dyDescent="0.25">
      <c r="A1700" t="s">
        <v>3169</v>
      </c>
      <c r="B1700">
        <v>20</v>
      </c>
      <c r="C1700" s="3" t="str">
        <f t="shared" si="78"/>
        <v>Young</v>
      </c>
      <c r="D1700" t="s">
        <v>40</v>
      </c>
      <c r="E1700">
        <v>135</v>
      </c>
      <c r="F1700" t="str">
        <f t="shared" si="79"/>
        <v>Heart-Healthy</v>
      </c>
      <c r="G1700" t="s">
        <v>3170</v>
      </c>
      <c r="H1700">
        <v>48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5.9711909270000003</v>
      </c>
      <c r="O1700" t="s">
        <v>35</v>
      </c>
      <c r="P1700">
        <v>0</v>
      </c>
      <c r="Q1700">
        <v>1</v>
      </c>
      <c r="R1700">
        <v>5</v>
      </c>
      <c r="S1700">
        <v>10.24085988</v>
      </c>
      <c r="T1700">
        <v>206811</v>
      </c>
      <c r="U1700">
        <v>29.68098762</v>
      </c>
      <c r="V1700">
        <v>44</v>
      </c>
      <c r="W1700" t="str">
        <f t="shared" si="80"/>
        <v>Healthy</v>
      </c>
      <c r="X1700">
        <v>0</v>
      </c>
      <c r="Y1700">
        <v>4</v>
      </c>
      <c r="Z1700" t="s">
        <v>227</v>
      </c>
      <c r="AA1700" t="s">
        <v>44</v>
      </c>
      <c r="AB1700" t="s">
        <v>38</v>
      </c>
      <c r="AC1700">
        <v>0</v>
      </c>
    </row>
    <row r="1701" spans="1:29" x14ac:dyDescent="0.25">
      <c r="A1701" t="s">
        <v>3171</v>
      </c>
      <c r="B1701">
        <v>80</v>
      </c>
      <c r="C1701" s="3" t="str">
        <f t="shared" si="78"/>
        <v>Old</v>
      </c>
      <c r="D1701" t="s">
        <v>27</v>
      </c>
      <c r="E1701">
        <v>373</v>
      </c>
      <c r="F1701" t="str">
        <f t="shared" si="79"/>
        <v>Dangerous</v>
      </c>
      <c r="G1701" t="s">
        <v>3172</v>
      </c>
      <c r="H1701">
        <v>75</v>
      </c>
      <c r="I1701">
        <v>1</v>
      </c>
      <c r="J1701">
        <v>1</v>
      </c>
      <c r="K1701">
        <v>1</v>
      </c>
      <c r="L1701">
        <v>0</v>
      </c>
      <c r="M1701">
        <v>1</v>
      </c>
      <c r="N1701">
        <v>4.9036293219999996</v>
      </c>
      <c r="O1701" t="s">
        <v>42</v>
      </c>
      <c r="P1701">
        <v>1</v>
      </c>
      <c r="Q1701">
        <v>1</v>
      </c>
      <c r="R1701">
        <v>10</v>
      </c>
      <c r="S1701">
        <v>3.5991700670000002</v>
      </c>
      <c r="T1701">
        <v>244069</v>
      </c>
      <c r="U1701">
        <v>39.740561399999997</v>
      </c>
      <c r="V1701">
        <v>293</v>
      </c>
      <c r="W1701" t="str">
        <f t="shared" si="80"/>
        <v>High</v>
      </c>
      <c r="X1701">
        <v>5</v>
      </c>
      <c r="Y1701">
        <v>7</v>
      </c>
      <c r="Z1701" t="s">
        <v>125</v>
      </c>
      <c r="AA1701" t="s">
        <v>126</v>
      </c>
      <c r="AB1701" t="s">
        <v>32</v>
      </c>
      <c r="AC1701">
        <v>1</v>
      </c>
    </row>
    <row r="1702" spans="1:29" x14ac:dyDescent="0.25">
      <c r="A1702" t="s">
        <v>3173</v>
      </c>
      <c r="B1702">
        <v>28</v>
      </c>
      <c r="C1702" s="3" t="str">
        <f t="shared" si="78"/>
        <v>Young</v>
      </c>
      <c r="D1702" t="s">
        <v>27</v>
      </c>
      <c r="E1702">
        <v>130</v>
      </c>
      <c r="F1702" t="str">
        <f t="shared" si="79"/>
        <v>Heart-Healthy</v>
      </c>
      <c r="G1702" t="s">
        <v>1108</v>
      </c>
      <c r="H1702">
        <v>78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10.5634032</v>
      </c>
      <c r="O1702" t="s">
        <v>42</v>
      </c>
      <c r="P1702">
        <v>0</v>
      </c>
      <c r="Q1702">
        <v>1</v>
      </c>
      <c r="R1702">
        <v>8</v>
      </c>
      <c r="S1702">
        <v>8.5860704719999994</v>
      </c>
      <c r="T1702">
        <v>171366</v>
      </c>
      <c r="U1702">
        <v>26.097312460000001</v>
      </c>
      <c r="V1702">
        <v>672</v>
      </c>
      <c r="W1702" t="str">
        <f t="shared" si="80"/>
        <v>Very High</v>
      </c>
      <c r="X1702">
        <v>0</v>
      </c>
      <c r="Y1702">
        <v>6</v>
      </c>
      <c r="Z1702" t="s">
        <v>36</v>
      </c>
      <c r="AA1702" t="s">
        <v>37</v>
      </c>
      <c r="AB1702" t="s">
        <v>38</v>
      </c>
      <c r="AC1702">
        <v>0</v>
      </c>
    </row>
    <row r="1703" spans="1:29" x14ac:dyDescent="0.25">
      <c r="A1703" t="s">
        <v>3174</v>
      </c>
      <c r="B1703">
        <v>45</v>
      </c>
      <c r="C1703" s="3" t="str">
        <f t="shared" si="78"/>
        <v>Middle Age</v>
      </c>
      <c r="D1703" t="s">
        <v>40</v>
      </c>
      <c r="E1703">
        <v>250</v>
      </c>
      <c r="F1703" t="str">
        <f t="shared" si="79"/>
        <v>Dangerous</v>
      </c>
      <c r="G1703" t="s">
        <v>3175</v>
      </c>
      <c r="H1703">
        <v>67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8.9298086120000004</v>
      </c>
      <c r="O1703" t="s">
        <v>29</v>
      </c>
      <c r="P1703">
        <v>1</v>
      </c>
      <c r="Q1703">
        <v>1</v>
      </c>
      <c r="R1703">
        <v>2</v>
      </c>
      <c r="S1703">
        <v>8.5916883790000007</v>
      </c>
      <c r="T1703">
        <v>187717</v>
      </c>
      <c r="U1703">
        <v>23.090365670000001</v>
      </c>
      <c r="V1703">
        <v>55</v>
      </c>
      <c r="W1703" t="str">
        <f t="shared" si="80"/>
        <v>Healthy</v>
      </c>
      <c r="X1703">
        <v>4</v>
      </c>
      <c r="Y1703">
        <v>9</v>
      </c>
      <c r="Z1703" t="s">
        <v>126</v>
      </c>
      <c r="AA1703" t="s">
        <v>126</v>
      </c>
      <c r="AB1703" t="s">
        <v>32</v>
      </c>
      <c r="AC1703">
        <v>1</v>
      </c>
    </row>
    <row r="1704" spans="1:29" x14ac:dyDescent="0.25">
      <c r="A1704" t="s">
        <v>3176</v>
      </c>
      <c r="B1704">
        <v>36</v>
      </c>
      <c r="C1704" s="3" t="str">
        <f t="shared" si="78"/>
        <v>Middle Age</v>
      </c>
      <c r="D1704" t="s">
        <v>40</v>
      </c>
      <c r="E1704">
        <v>134</v>
      </c>
      <c r="F1704" t="str">
        <f t="shared" si="79"/>
        <v>Heart-Healthy</v>
      </c>
      <c r="G1704" t="s">
        <v>3177</v>
      </c>
      <c r="H1704">
        <v>70</v>
      </c>
      <c r="I1704">
        <v>1</v>
      </c>
      <c r="J1704">
        <v>0</v>
      </c>
      <c r="K1704">
        <v>0</v>
      </c>
      <c r="L1704">
        <v>1</v>
      </c>
      <c r="M1704">
        <v>1</v>
      </c>
      <c r="N1704">
        <v>3.501033729</v>
      </c>
      <c r="O1704" t="s">
        <v>29</v>
      </c>
      <c r="P1704">
        <v>1</v>
      </c>
      <c r="Q1704">
        <v>0</v>
      </c>
      <c r="R1704">
        <v>4</v>
      </c>
      <c r="S1704">
        <v>2.949638529</v>
      </c>
      <c r="T1704">
        <v>220170</v>
      </c>
      <c r="U1704">
        <v>21.77769194</v>
      </c>
      <c r="V1704">
        <v>547</v>
      </c>
      <c r="W1704" t="str">
        <f t="shared" si="80"/>
        <v>Very High</v>
      </c>
      <c r="X1704">
        <v>6</v>
      </c>
      <c r="Y1704">
        <v>9</v>
      </c>
      <c r="Z1704" t="s">
        <v>118</v>
      </c>
      <c r="AA1704" t="s">
        <v>67</v>
      </c>
      <c r="AB1704" t="s">
        <v>38</v>
      </c>
      <c r="AC1704">
        <v>1</v>
      </c>
    </row>
    <row r="1705" spans="1:29" x14ac:dyDescent="0.25">
      <c r="A1705" t="s">
        <v>3178</v>
      </c>
      <c r="B1705">
        <v>45</v>
      </c>
      <c r="C1705" s="3" t="str">
        <f t="shared" si="78"/>
        <v>Middle Age</v>
      </c>
      <c r="D1705" t="s">
        <v>27</v>
      </c>
      <c r="E1705">
        <v>137</v>
      </c>
      <c r="F1705" t="str">
        <f t="shared" si="79"/>
        <v>Heart-Healthy</v>
      </c>
      <c r="G1705" t="s">
        <v>1459</v>
      </c>
      <c r="H1705">
        <v>102</v>
      </c>
      <c r="I1705">
        <v>1</v>
      </c>
      <c r="J1705">
        <v>0</v>
      </c>
      <c r="K1705">
        <v>1</v>
      </c>
      <c r="L1705">
        <v>1</v>
      </c>
      <c r="M1705">
        <v>0</v>
      </c>
      <c r="N1705">
        <v>18.27769764</v>
      </c>
      <c r="O1705" t="s">
        <v>42</v>
      </c>
      <c r="P1705">
        <v>0</v>
      </c>
      <c r="Q1705">
        <v>1</v>
      </c>
      <c r="R1705">
        <v>7</v>
      </c>
      <c r="S1705">
        <v>9.0721363840000002</v>
      </c>
      <c r="T1705">
        <v>276561</v>
      </c>
      <c r="U1705">
        <v>19.079942240000001</v>
      </c>
      <c r="V1705">
        <v>89</v>
      </c>
      <c r="W1705" t="str">
        <f t="shared" si="80"/>
        <v>Healthy</v>
      </c>
      <c r="X1705">
        <v>1</v>
      </c>
      <c r="Y1705">
        <v>5</v>
      </c>
      <c r="Z1705" t="s">
        <v>81</v>
      </c>
      <c r="AA1705" t="s">
        <v>44</v>
      </c>
      <c r="AB1705" t="s">
        <v>32</v>
      </c>
      <c r="AC1705">
        <v>1</v>
      </c>
    </row>
    <row r="1706" spans="1:29" x14ac:dyDescent="0.25">
      <c r="A1706" t="s">
        <v>3179</v>
      </c>
      <c r="B1706">
        <v>78</v>
      </c>
      <c r="C1706" s="3" t="str">
        <f t="shared" si="78"/>
        <v>Old</v>
      </c>
      <c r="D1706" t="s">
        <v>27</v>
      </c>
      <c r="E1706">
        <v>218</v>
      </c>
      <c r="F1706" t="str">
        <f t="shared" si="79"/>
        <v>At-Risk</v>
      </c>
      <c r="G1706" t="s">
        <v>3180</v>
      </c>
      <c r="H1706">
        <v>98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4.427397612</v>
      </c>
      <c r="O1706" t="s">
        <v>42</v>
      </c>
      <c r="P1706">
        <v>0</v>
      </c>
      <c r="Q1706">
        <v>0</v>
      </c>
      <c r="R1706">
        <v>9</v>
      </c>
      <c r="S1706">
        <v>0.247271189</v>
      </c>
      <c r="T1706">
        <v>142911</v>
      </c>
      <c r="U1706">
        <v>34.049665529999999</v>
      </c>
      <c r="V1706">
        <v>761</v>
      </c>
      <c r="W1706" t="str">
        <f t="shared" si="80"/>
        <v>Very High</v>
      </c>
      <c r="X1706">
        <v>2</v>
      </c>
      <c r="Y1706">
        <v>4</v>
      </c>
      <c r="Z1706" t="s">
        <v>111</v>
      </c>
      <c r="AA1706" t="s">
        <v>50</v>
      </c>
      <c r="AB1706" t="s">
        <v>38</v>
      </c>
      <c r="AC1706">
        <v>0</v>
      </c>
    </row>
    <row r="1707" spans="1:29" x14ac:dyDescent="0.25">
      <c r="A1707" t="s">
        <v>3181</v>
      </c>
      <c r="B1707">
        <v>58</v>
      </c>
      <c r="C1707" s="3" t="str">
        <f t="shared" si="78"/>
        <v>Old</v>
      </c>
      <c r="D1707" t="s">
        <v>40</v>
      </c>
      <c r="E1707">
        <v>207</v>
      </c>
      <c r="F1707" t="str">
        <f t="shared" si="79"/>
        <v>At-Risk</v>
      </c>
      <c r="G1707" t="s">
        <v>3182</v>
      </c>
      <c r="H1707">
        <v>90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8.3241021469999996</v>
      </c>
      <c r="O1707" t="s">
        <v>35</v>
      </c>
      <c r="P1707">
        <v>1</v>
      </c>
      <c r="Q1707">
        <v>0</v>
      </c>
      <c r="R1707">
        <v>4</v>
      </c>
      <c r="S1707">
        <v>7.0947903380000001</v>
      </c>
      <c r="T1707">
        <v>179399</v>
      </c>
      <c r="U1707">
        <v>32.135705610000002</v>
      </c>
      <c r="V1707">
        <v>439</v>
      </c>
      <c r="W1707" t="str">
        <f t="shared" si="80"/>
        <v>High</v>
      </c>
      <c r="X1707">
        <v>3</v>
      </c>
      <c r="Y1707">
        <v>10</v>
      </c>
      <c r="Z1707" t="s">
        <v>73</v>
      </c>
      <c r="AA1707" t="s">
        <v>50</v>
      </c>
      <c r="AB1707" t="s">
        <v>38</v>
      </c>
      <c r="AC1707">
        <v>0</v>
      </c>
    </row>
    <row r="1708" spans="1:29" x14ac:dyDescent="0.25">
      <c r="A1708" t="s">
        <v>3183</v>
      </c>
      <c r="B1708">
        <v>67</v>
      </c>
      <c r="C1708" s="3" t="str">
        <f t="shared" si="78"/>
        <v>Old</v>
      </c>
      <c r="D1708" t="s">
        <v>27</v>
      </c>
      <c r="E1708">
        <v>290</v>
      </c>
      <c r="F1708" t="str">
        <f t="shared" si="79"/>
        <v>Dangerous</v>
      </c>
      <c r="G1708" t="s">
        <v>2228</v>
      </c>
      <c r="H1708">
        <v>42</v>
      </c>
      <c r="I1708">
        <v>0</v>
      </c>
      <c r="J1708">
        <v>0</v>
      </c>
      <c r="K1708">
        <v>1</v>
      </c>
      <c r="L1708">
        <v>0</v>
      </c>
      <c r="M1708">
        <v>1</v>
      </c>
      <c r="N1708">
        <v>17.717350379999999</v>
      </c>
      <c r="O1708" t="s">
        <v>42</v>
      </c>
      <c r="P1708">
        <v>1</v>
      </c>
      <c r="Q1708">
        <v>1</v>
      </c>
      <c r="R1708">
        <v>10</v>
      </c>
      <c r="S1708">
        <v>10.347464009999999</v>
      </c>
      <c r="T1708">
        <v>284219</v>
      </c>
      <c r="U1708">
        <v>26.298080110000001</v>
      </c>
      <c r="V1708">
        <v>597</v>
      </c>
      <c r="W1708" t="str">
        <f t="shared" si="80"/>
        <v>Very High</v>
      </c>
      <c r="X1708">
        <v>3</v>
      </c>
      <c r="Y1708">
        <v>4</v>
      </c>
      <c r="Z1708" t="s">
        <v>96</v>
      </c>
      <c r="AA1708" t="s">
        <v>44</v>
      </c>
      <c r="AB1708" t="s">
        <v>32</v>
      </c>
      <c r="AC1708">
        <v>0</v>
      </c>
    </row>
    <row r="1709" spans="1:29" x14ac:dyDescent="0.25">
      <c r="A1709" t="s">
        <v>3184</v>
      </c>
      <c r="B1709">
        <v>21</v>
      </c>
      <c r="C1709" s="3" t="str">
        <f t="shared" si="78"/>
        <v>Young</v>
      </c>
      <c r="D1709" t="s">
        <v>27</v>
      </c>
      <c r="E1709">
        <v>320</v>
      </c>
      <c r="F1709" t="str">
        <f t="shared" si="79"/>
        <v>Dangerous</v>
      </c>
      <c r="G1709" t="s">
        <v>3185</v>
      </c>
      <c r="H1709">
        <v>99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13.66469023</v>
      </c>
      <c r="O1709" t="s">
        <v>29</v>
      </c>
      <c r="P1709">
        <v>1</v>
      </c>
      <c r="Q1709">
        <v>0</v>
      </c>
      <c r="R1709">
        <v>10</v>
      </c>
      <c r="S1709">
        <v>1.2204530010000001</v>
      </c>
      <c r="T1709">
        <v>183743</v>
      </c>
      <c r="U1709">
        <v>27.393856939999999</v>
      </c>
      <c r="V1709">
        <v>546</v>
      </c>
      <c r="W1709" t="str">
        <f t="shared" si="80"/>
        <v>Very High</v>
      </c>
      <c r="X1709">
        <v>3</v>
      </c>
      <c r="Y1709">
        <v>6</v>
      </c>
      <c r="Z1709" t="s">
        <v>53</v>
      </c>
      <c r="AA1709" t="s">
        <v>44</v>
      </c>
      <c r="AB1709" t="s">
        <v>38</v>
      </c>
      <c r="AC1709">
        <v>1</v>
      </c>
    </row>
    <row r="1710" spans="1:29" x14ac:dyDescent="0.25">
      <c r="A1710" t="s">
        <v>3186</v>
      </c>
      <c r="B1710">
        <v>65</v>
      </c>
      <c r="C1710" s="3" t="str">
        <f t="shared" si="78"/>
        <v>Old</v>
      </c>
      <c r="D1710" t="s">
        <v>27</v>
      </c>
      <c r="E1710">
        <v>321</v>
      </c>
      <c r="F1710" t="str">
        <f t="shared" si="79"/>
        <v>Dangerous</v>
      </c>
      <c r="G1710" t="s">
        <v>3187</v>
      </c>
      <c r="H1710">
        <v>61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4.2912090799999998</v>
      </c>
      <c r="O1710" t="s">
        <v>42</v>
      </c>
      <c r="P1710">
        <v>0</v>
      </c>
      <c r="Q1710">
        <v>1</v>
      </c>
      <c r="R1710">
        <v>9</v>
      </c>
      <c r="S1710">
        <v>2.144679462</v>
      </c>
      <c r="T1710">
        <v>95257</v>
      </c>
      <c r="U1710">
        <v>39.273890039999998</v>
      </c>
      <c r="V1710">
        <v>293</v>
      </c>
      <c r="W1710" t="str">
        <f t="shared" si="80"/>
        <v>High</v>
      </c>
      <c r="X1710">
        <v>3</v>
      </c>
      <c r="Y1710">
        <v>4</v>
      </c>
      <c r="Z1710" t="s">
        <v>66</v>
      </c>
      <c r="AA1710" t="s">
        <v>67</v>
      </c>
      <c r="AB1710" t="s">
        <v>32</v>
      </c>
      <c r="AC1710">
        <v>0</v>
      </c>
    </row>
    <row r="1711" spans="1:29" x14ac:dyDescent="0.25">
      <c r="A1711" t="s">
        <v>3188</v>
      </c>
      <c r="B1711">
        <v>46</v>
      </c>
      <c r="C1711" s="3" t="str">
        <f t="shared" si="78"/>
        <v>Middle Age</v>
      </c>
      <c r="D1711" t="s">
        <v>27</v>
      </c>
      <c r="E1711">
        <v>180</v>
      </c>
      <c r="F1711" t="str">
        <f t="shared" si="79"/>
        <v>Heart-Healthy</v>
      </c>
      <c r="G1711" t="s">
        <v>3189</v>
      </c>
      <c r="H1711">
        <v>95</v>
      </c>
      <c r="I1711">
        <v>1</v>
      </c>
      <c r="J1711">
        <v>0</v>
      </c>
      <c r="K1711">
        <v>1</v>
      </c>
      <c r="L1711">
        <v>0</v>
      </c>
      <c r="M1711">
        <v>1</v>
      </c>
      <c r="N1711">
        <v>2.8479003660000002</v>
      </c>
      <c r="O1711" t="s">
        <v>42</v>
      </c>
      <c r="P1711">
        <v>0</v>
      </c>
      <c r="Q1711">
        <v>1</v>
      </c>
      <c r="R1711">
        <v>3</v>
      </c>
      <c r="S1711">
        <v>5.4254304070000003</v>
      </c>
      <c r="T1711">
        <v>108316</v>
      </c>
      <c r="U1711">
        <v>37.605935279999997</v>
      </c>
      <c r="V1711">
        <v>739</v>
      </c>
      <c r="W1711" t="str">
        <f t="shared" si="80"/>
        <v>Very High</v>
      </c>
      <c r="X1711">
        <v>0</v>
      </c>
      <c r="Y1711">
        <v>10</v>
      </c>
      <c r="Z1711" t="s">
        <v>58</v>
      </c>
      <c r="AA1711" t="s">
        <v>50</v>
      </c>
      <c r="AB1711" t="s">
        <v>38</v>
      </c>
      <c r="AC1711">
        <v>0</v>
      </c>
    </row>
    <row r="1712" spans="1:29" x14ac:dyDescent="0.25">
      <c r="A1712" t="s">
        <v>3190</v>
      </c>
      <c r="B1712">
        <v>29</v>
      </c>
      <c r="C1712" s="3" t="str">
        <f t="shared" si="78"/>
        <v>Young</v>
      </c>
      <c r="D1712" t="s">
        <v>27</v>
      </c>
      <c r="E1712">
        <v>305</v>
      </c>
      <c r="F1712" t="str">
        <f t="shared" si="79"/>
        <v>Dangerous</v>
      </c>
      <c r="G1712" t="s">
        <v>1595</v>
      </c>
      <c r="H1712">
        <v>58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19.455873100000002</v>
      </c>
      <c r="O1712" t="s">
        <v>42</v>
      </c>
      <c r="P1712">
        <v>0</v>
      </c>
      <c r="Q1712">
        <v>0</v>
      </c>
      <c r="R1712">
        <v>1</v>
      </c>
      <c r="S1712">
        <v>1.7673923490000001</v>
      </c>
      <c r="T1712">
        <v>103195</v>
      </c>
      <c r="U1712">
        <v>19.127449739999999</v>
      </c>
      <c r="V1712">
        <v>497</v>
      </c>
      <c r="W1712" t="str">
        <f t="shared" si="80"/>
        <v>High</v>
      </c>
      <c r="X1712">
        <v>4</v>
      </c>
      <c r="Y1712">
        <v>8</v>
      </c>
      <c r="Z1712" t="s">
        <v>227</v>
      </c>
      <c r="AA1712" t="s">
        <v>44</v>
      </c>
      <c r="AB1712" t="s">
        <v>38</v>
      </c>
      <c r="AC1712">
        <v>0</v>
      </c>
    </row>
    <row r="1713" spans="1:29" x14ac:dyDescent="0.25">
      <c r="A1713" t="s">
        <v>3191</v>
      </c>
      <c r="B1713">
        <v>47</v>
      </c>
      <c r="C1713" s="3" t="str">
        <f t="shared" si="78"/>
        <v>Middle Age</v>
      </c>
      <c r="D1713" t="s">
        <v>27</v>
      </c>
      <c r="E1713">
        <v>350</v>
      </c>
      <c r="F1713" t="str">
        <f t="shared" si="79"/>
        <v>Dangerous</v>
      </c>
      <c r="G1713" t="s">
        <v>3192</v>
      </c>
      <c r="H1713">
        <v>108</v>
      </c>
      <c r="I1713">
        <v>1</v>
      </c>
      <c r="J1713">
        <v>1</v>
      </c>
      <c r="K1713">
        <v>1</v>
      </c>
      <c r="L1713">
        <v>0</v>
      </c>
      <c r="M1713">
        <v>1</v>
      </c>
      <c r="N1713">
        <v>7.4522452210000001</v>
      </c>
      <c r="O1713" t="s">
        <v>29</v>
      </c>
      <c r="P1713">
        <v>0</v>
      </c>
      <c r="Q1713">
        <v>0</v>
      </c>
      <c r="R1713">
        <v>9</v>
      </c>
      <c r="S1713">
        <v>1.300298349</v>
      </c>
      <c r="T1713">
        <v>33167</v>
      </c>
      <c r="U1713">
        <v>24.094895919999999</v>
      </c>
      <c r="V1713">
        <v>667</v>
      </c>
      <c r="W1713" t="str">
        <f t="shared" si="80"/>
        <v>Very High</v>
      </c>
      <c r="X1713">
        <v>3</v>
      </c>
      <c r="Y1713">
        <v>8</v>
      </c>
      <c r="Z1713" t="s">
        <v>66</v>
      </c>
      <c r="AA1713" t="s">
        <v>67</v>
      </c>
      <c r="AB1713" t="s">
        <v>32</v>
      </c>
      <c r="AC1713">
        <v>1</v>
      </c>
    </row>
    <row r="1714" spans="1:29" x14ac:dyDescent="0.25">
      <c r="A1714" t="s">
        <v>3193</v>
      </c>
      <c r="B1714">
        <v>75</v>
      </c>
      <c r="C1714" s="3" t="str">
        <f t="shared" si="78"/>
        <v>Old</v>
      </c>
      <c r="D1714" t="s">
        <v>27</v>
      </c>
      <c r="E1714">
        <v>168</v>
      </c>
      <c r="F1714" t="str">
        <f t="shared" si="79"/>
        <v>Heart-Healthy</v>
      </c>
      <c r="G1714" t="s">
        <v>3194</v>
      </c>
      <c r="H1714">
        <v>101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16.930101860000001</v>
      </c>
      <c r="O1714" t="s">
        <v>35</v>
      </c>
      <c r="P1714">
        <v>1</v>
      </c>
      <c r="Q1714">
        <v>1</v>
      </c>
      <c r="R1714">
        <v>1</v>
      </c>
      <c r="S1714">
        <v>2.630199964</v>
      </c>
      <c r="T1714">
        <v>286142</v>
      </c>
      <c r="U1714">
        <v>27.970648669999999</v>
      </c>
      <c r="V1714">
        <v>242</v>
      </c>
      <c r="W1714" t="str">
        <f t="shared" si="80"/>
        <v>High</v>
      </c>
      <c r="X1714">
        <v>7</v>
      </c>
      <c r="Y1714">
        <v>7</v>
      </c>
      <c r="Z1714" t="s">
        <v>227</v>
      </c>
      <c r="AA1714" t="s">
        <v>44</v>
      </c>
      <c r="AB1714" t="s">
        <v>38</v>
      </c>
      <c r="AC1714">
        <v>0</v>
      </c>
    </row>
    <row r="1715" spans="1:29" x14ac:dyDescent="0.25">
      <c r="A1715" t="s">
        <v>3195</v>
      </c>
      <c r="B1715">
        <v>71</v>
      </c>
      <c r="C1715" s="3" t="str">
        <f t="shared" si="78"/>
        <v>Old</v>
      </c>
      <c r="D1715" t="s">
        <v>27</v>
      </c>
      <c r="E1715">
        <v>121</v>
      </c>
      <c r="F1715" t="str">
        <f t="shared" si="79"/>
        <v>Heart-Healthy</v>
      </c>
      <c r="G1715" t="s">
        <v>3196</v>
      </c>
      <c r="H1715">
        <v>110</v>
      </c>
      <c r="I1715">
        <v>1</v>
      </c>
      <c r="J1715">
        <v>1</v>
      </c>
      <c r="K1715">
        <v>1</v>
      </c>
      <c r="L1715">
        <v>0</v>
      </c>
      <c r="M1715">
        <v>1</v>
      </c>
      <c r="N1715">
        <v>11.11557187</v>
      </c>
      <c r="O1715" t="s">
        <v>35</v>
      </c>
      <c r="P1715">
        <v>0</v>
      </c>
      <c r="Q1715">
        <v>0</v>
      </c>
      <c r="R1715">
        <v>9</v>
      </c>
      <c r="S1715">
        <v>2.4794280889999998</v>
      </c>
      <c r="T1715">
        <v>199334</v>
      </c>
      <c r="U1715">
        <v>21.028473200000001</v>
      </c>
      <c r="V1715">
        <v>504</v>
      </c>
      <c r="W1715" t="str">
        <f t="shared" si="80"/>
        <v>Very High</v>
      </c>
      <c r="X1715">
        <v>7</v>
      </c>
      <c r="Y1715">
        <v>4</v>
      </c>
      <c r="Z1715" t="s">
        <v>126</v>
      </c>
      <c r="AA1715" t="s">
        <v>126</v>
      </c>
      <c r="AB1715" t="s">
        <v>32</v>
      </c>
      <c r="AC1715">
        <v>0</v>
      </c>
    </row>
    <row r="1716" spans="1:29" x14ac:dyDescent="0.25">
      <c r="A1716" t="s">
        <v>3197</v>
      </c>
      <c r="B1716">
        <v>38</v>
      </c>
      <c r="C1716" s="3" t="str">
        <f t="shared" si="78"/>
        <v>Middle Age</v>
      </c>
      <c r="D1716" t="s">
        <v>27</v>
      </c>
      <c r="E1716">
        <v>294</v>
      </c>
      <c r="F1716" t="str">
        <f t="shared" si="79"/>
        <v>Dangerous</v>
      </c>
      <c r="G1716" t="s">
        <v>3198</v>
      </c>
      <c r="H1716">
        <v>85</v>
      </c>
      <c r="I1716">
        <v>0</v>
      </c>
      <c r="J1716">
        <v>1</v>
      </c>
      <c r="K1716">
        <v>1</v>
      </c>
      <c r="L1716">
        <v>0</v>
      </c>
      <c r="M1716">
        <v>1</v>
      </c>
      <c r="N1716">
        <v>7.490734454</v>
      </c>
      <c r="O1716" t="s">
        <v>35</v>
      </c>
      <c r="P1716">
        <v>0</v>
      </c>
      <c r="Q1716">
        <v>1</v>
      </c>
      <c r="R1716">
        <v>7</v>
      </c>
      <c r="S1716">
        <v>11.29765272</v>
      </c>
      <c r="T1716">
        <v>227472</v>
      </c>
      <c r="U1716">
        <v>24.359099619999999</v>
      </c>
      <c r="V1716">
        <v>244</v>
      </c>
      <c r="W1716" t="str">
        <f t="shared" si="80"/>
        <v>High</v>
      </c>
      <c r="X1716">
        <v>3</v>
      </c>
      <c r="Y1716">
        <v>4</v>
      </c>
      <c r="Z1716" t="s">
        <v>81</v>
      </c>
      <c r="AA1716" t="s">
        <v>44</v>
      </c>
      <c r="AB1716" t="s">
        <v>32</v>
      </c>
      <c r="AC1716">
        <v>0</v>
      </c>
    </row>
    <row r="1717" spans="1:29" x14ac:dyDescent="0.25">
      <c r="A1717" t="s">
        <v>3199</v>
      </c>
      <c r="B1717">
        <v>31</v>
      </c>
      <c r="C1717" s="3" t="str">
        <f t="shared" si="78"/>
        <v>Middle Age</v>
      </c>
      <c r="D1717" t="s">
        <v>27</v>
      </c>
      <c r="E1717">
        <v>157</v>
      </c>
      <c r="F1717" t="str">
        <f t="shared" si="79"/>
        <v>Heart-Healthy</v>
      </c>
      <c r="G1717" t="s">
        <v>2884</v>
      </c>
      <c r="H1717">
        <v>98</v>
      </c>
      <c r="I1717">
        <v>0</v>
      </c>
      <c r="J1717">
        <v>1</v>
      </c>
      <c r="K1717">
        <v>1</v>
      </c>
      <c r="L1717">
        <v>0</v>
      </c>
      <c r="M1717">
        <v>1</v>
      </c>
      <c r="N1717">
        <v>1.01566541</v>
      </c>
      <c r="O1717" t="s">
        <v>42</v>
      </c>
      <c r="P1717">
        <v>0</v>
      </c>
      <c r="Q1717">
        <v>1</v>
      </c>
      <c r="R1717">
        <v>6</v>
      </c>
      <c r="S1717">
        <v>7.2191691039999997</v>
      </c>
      <c r="T1717">
        <v>173512</v>
      </c>
      <c r="U1717">
        <v>28.50026905</v>
      </c>
      <c r="V1717">
        <v>772</v>
      </c>
      <c r="W1717" t="str">
        <f t="shared" si="80"/>
        <v>Very High</v>
      </c>
      <c r="X1717">
        <v>5</v>
      </c>
      <c r="Y1717">
        <v>7</v>
      </c>
      <c r="Z1717" t="s">
        <v>81</v>
      </c>
      <c r="AA1717" t="s">
        <v>44</v>
      </c>
      <c r="AB1717" t="s">
        <v>32</v>
      </c>
      <c r="AC1717">
        <v>1</v>
      </c>
    </row>
    <row r="1718" spans="1:29" x14ac:dyDescent="0.25">
      <c r="A1718" t="s">
        <v>3200</v>
      </c>
      <c r="B1718">
        <v>70</v>
      </c>
      <c r="C1718" s="3" t="str">
        <f t="shared" si="78"/>
        <v>Old</v>
      </c>
      <c r="D1718" t="s">
        <v>27</v>
      </c>
      <c r="E1718">
        <v>153</v>
      </c>
      <c r="F1718" t="str">
        <f t="shared" si="79"/>
        <v>Heart-Healthy</v>
      </c>
      <c r="G1718" t="s">
        <v>3201</v>
      </c>
      <c r="H1718">
        <v>59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6.8966485610000001</v>
      </c>
      <c r="O1718" t="s">
        <v>42</v>
      </c>
      <c r="P1718">
        <v>1</v>
      </c>
      <c r="Q1718">
        <v>1</v>
      </c>
      <c r="R1718">
        <v>7</v>
      </c>
      <c r="S1718">
        <v>6.1363326679999997</v>
      </c>
      <c r="T1718">
        <v>35029</v>
      </c>
      <c r="U1718">
        <v>39.106642890000003</v>
      </c>
      <c r="V1718">
        <v>45</v>
      </c>
      <c r="W1718" t="str">
        <f t="shared" si="80"/>
        <v>Healthy</v>
      </c>
      <c r="X1718">
        <v>7</v>
      </c>
      <c r="Y1718">
        <v>4</v>
      </c>
      <c r="Z1718" t="s">
        <v>118</v>
      </c>
      <c r="AA1718" t="s">
        <v>67</v>
      </c>
      <c r="AB1718" t="s">
        <v>38</v>
      </c>
      <c r="AC1718">
        <v>1</v>
      </c>
    </row>
    <row r="1719" spans="1:29" x14ac:dyDescent="0.25">
      <c r="A1719" t="s">
        <v>3202</v>
      </c>
      <c r="B1719">
        <v>81</v>
      </c>
      <c r="C1719" s="3" t="str">
        <f t="shared" si="78"/>
        <v>Old</v>
      </c>
      <c r="D1719" t="s">
        <v>40</v>
      </c>
      <c r="E1719">
        <v>384</v>
      </c>
      <c r="F1719" t="str">
        <f t="shared" si="79"/>
        <v>Dangerous</v>
      </c>
      <c r="G1719" t="s">
        <v>3203</v>
      </c>
      <c r="H1719">
        <v>81</v>
      </c>
      <c r="I1719">
        <v>1</v>
      </c>
      <c r="J1719">
        <v>0</v>
      </c>
      <c r="K1719">
        <v>1</v>
      </c>
      <c r="L1719">
        <v>1</v>
      </c>
      <c r="M1719">
        <v>0</v>
      </c>
      <c r="N1719">
        <v>11.24792265</v>
      </c>
      <c r="O1719" t="s">
        <v>29</v>
      </c>
      <c r="P1719">
        <v>0</v>
      </c>
      <c r="Q1719">
        <v>1</v>
      </c>
      <c r="R1719">
        <v>4</v>
      </c>
      <c r="S1719">
        <v>2.3893151910000001</v>
      </c>
      <c r="T1719">
        <v>206601</v>
      </c>
      <c r="U1719">
        <v>18.859195079999999</v>
      </c>
      <c r="V1719">
        <v>752</v>
      </c>
      <c r="W1719" t="str">
        <f t="shared" si="80"/>
        <v>Very High</v>
      </c>
      <c r="X1719">
        <v>0</v>
      </c>
      <c r="Y1719">
        <v>8</v>
      </c>
      <c r="Z1719" t="s">
        <v>96</v>
      </c>
      <c r="AA1719" t="s">
        <v>44</v>
      </c>
      <c r="AB1719" t="s">
        <v>32</v>
      </c>
      <c r="AC1719">
        <v>0</v>
      </c>
    </row>
    <row r="1720" spans="1:29" x14ac:dyDescent="0.25">
      <c r="A1720" t="s">
        <v>3204</v>
      </c>
      <c r="B1720">
        <v>66</v>
      </c>
      <c r="C1720" s="3" t="str">
        <f t="shared" si="78"/>
        <v>Old</v>
      </c>
      <c r="D1720" t="s">
        <v>27</v>
      </c>
      <c r="E1720">
        <v>306</v>
      </c>
      <c r="F1720" t="str">
        <f t="shared" si="79"/>
        <v>Dangerous</v>
      </c>
      <c r="G1720" t="s">
        <v>3205</v>
      </c>
      <c r="H1720">
        <v>94</v>
      </c>
      <c r="I1720">
        <v>1</v>
      </c>
      <c r="J1720">
        <v>0</v>
      </c>
      <c r="K1720">
        <v>1</v>
      </c>
      <c r="L1720">
        <v>0</v>
      </c>
      <c r="M1720">
        <v>1</v>
      </c>
      <c r="N1720">
        <v>17.269023430000001</v>
      </c>
      <c r="O1720" t="s">
        <v>35</v>
      </c>
      <c r="P1720">
        <v>0</v>
      </c>
      <c r="Q1720">
        <v>1</v>
      </c>
      <c r="R1720">
        <v>4</v>
      </c>
      <c r="S1720">
        <v>4.5688032090000004</v>
      </c>
      <c r="T1720">
        <v>159273</v>
      </c>
      <c r="U1720">
        <v>34.691522970000001</v>
      </c>
      <c r="V1720">
        <v>522</v>
      </c>
      <c r="W1720" t="str">
        <f t="shared" si="80"/>
        <v>Very High</v>
      </c>
      <c r="X1720">
        <v>3</v>
      </c>
      <c r="Y1720">
        <v>7</v>
      </c>
      <c r="Z1720" t="s">
        <v>30</v>
      </c>
      <c r="AA1720" t="s">
        <v>31</v>
      </c>
      <c r="AB1720" t="s">
        <v>32</v>
      </c>
      <c r="AC1720">
        <v>0</v>
      </c>
    </row>
    <row r="1721" spans="1:29" x14ac:dyDescent="0.25">
      <c r="A1721" t="s">
        <v>3206</v>
      </c>
      <c r="B1721">
        <v>73</v>
      </c>
      <c r="C1721" s="3" t="str">
        <f t="shared" si="78"/>
        <v>Old</v>
      </c>
      <c r="D1721" t="s">
        <v>27</v>
      </c>
      <c r="E1721">
        <v>138</v>
      </c>
      <c r="F1721" t="str">
        <f t="shared" si="79"/>
        <v>Heart-Healthy</v>
      </c>
      <c r="G1721" t="s">
        <v>3207</v>
      </c>
      <c r="H1721">
        <v>58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3.5008071489999999</v>
      </c>
      <c r="O1721" t="s">
        <v>42</v>
      </c>
      <c r="P1721">
        <v>1</v>
      </c>
      <c r="Q1721">
        <v>0</v>
      </c>
      <c r="R1721">
        <v>7</v>
      </c>
      <c r="S1721">
        <v>8.9964715769999994</v>
      </c>
      <c r="T1721">
        <v>287197</v>
      </c>
      <c r="U1721">
        <v>31.18370474</v>
      </c>
      <c r="V1721">
        <v>591</v>
      </c>
      <c r="W1721" t="str">
        <f t="shared" si="80"/>
        <v>Very High</v>
      </c>
      <c r="X1721">
        <v>2</v>
      </c>
      <c r="Y1721">
        <v>7</v>
      </c>
      <c r="Z1721" t="s">
        <v>118</v>
      </c>
      <c r="AA1721" t="s">
        <v>67</v>
      </c>
      <c r="AB1721" t="s">
        <v>38</v>
      </c>
      <c r="AC1721">
        <v>1</v>
      </c>
    </row>
    <row r="1722" spans="1:29" x14ac:dyDescent="0.25">
      <c r="A1722" t="s">
        <v>3208</v>
      </c>
      <c r="B1722">
        <v>53</v>
      </c>
      <c r="C1722" s="3" t="str">
        <f t="shared" si="78"/>
        <v>Middle Age</v>
      </c>
      <c r="D1722" t="s">
        <v>40</v>
      </c>
      <c r="E1722">
        <v>352</v>
      </c>
      <c r="F1722" t="str">
        <f t="shared" si="79"/>
        <v>Dangerous</v>
      </c>
      <c r="G1722" t="s">
        <v>3209</v>
      </c>
      <c r="H1722">
        <v>84</v>
      </c>
      <c r="I1722">
        <v>0</v>
      </c>
      <c r="J1722">
        <v>1</v>
      </c>
      <c r="K1722">
        <v>1</v>
      </c>
      <c r="L1722">
        <v>1</v>
      </c>
      <c r="M1722">
        <v>0</v>
      </c>
      <c r="N1722">
        <v>15.99815942</v>
      </c>
      <c r="O1722" t="s">
        <v>35</v>
      </c>
      <c r="P1722">
        <v>1</v>
      </c>
      <c r="Q1722">
        <v>0</v>
      </c>
      <c r="R1722">
        <v>1</v>
      </c>
      <c r="S1722">
        <v>4.2602200659999996</v>
      </c>
      <c r="T1722">
        <v>68375</v>
      </c>
      <c r="U1722">
        <v>38.276291350000001</v>
      </c>
      <c r="V1722">
        <v>417</v>
      </c>
      <c r="W1722" t="str">
        <f t="shared" si="80"/>
        <v>High</v>
      </c>
      <c r="X1722">
        <v>4</v>
      </c>
      <c r="Y1722">
        <v>8</v>
      </c>
      <c r="Z1722" t="s">
        <v>125</v>
      </c>
      <c r="AA1722" t="s">
        <v>126</v>
      </c>
      <c r="AB1722" t="s">
        <v>32</v>
      </c>
      <c r="AC1722">
        <v>0</v>
      </c>
    </row>
    <row r="1723" spans="1:29" x14ac:dyDescent="0.25">
      <c r="A1723" t="s">
        <v>3210</v>
      </c>
      <c r="B1723">
        <v>28</v>
      </c>
      <c r="C1723" s="3" t="str">
        <f t="shared" si="78"/>
        <v>Young</v>
      </c>
      <c r="D1723" t="s">
        <v>40</v>
      </c>
      <c r="E1723">
        <v>293</v>
      </c>
      <c r="F1723" t="str">
        <f t="shared" si="79"/>
        <v>Dangerous</v>
      </c>
      <c r="G1723" t="s">
        <v>3211</v>
      </c>
      <c r="H1723">
        <v>59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13.521285969999999</v>
      </c>
      <c r="O1723" t="s">
        <v>35</v>
      </c>
      <c r="P1723">
        <v>1</v>
      </c>
      <c r="Q1723">
        <v>1</v>
      </c>
      <c r="R1723">
        <v>8</v>
      </c>
      <c r="S1723">
        <v>11.10729471</v>
      </c>
      <c r="T1723">
        <v>236842</v>
      </c>
      <c r="U1723">
        <v>18.639638909999999</v>
      </c>
      <c r="V1723">
        <v>755</v>
      </c>
      <c r="W1723" t="str">
        <f t="shared" si="80"/>
        <v>Very High</v>
      </c>
      <c r="X1723">
        <v>7</v>
      </c>
      <c r="Y1723">
        <v>7</v>
      </c>
      <c r="Z1723" t="s">
        <v>58</v>
      </c>
      <c r="AA1723" t="s">
        <v>50</v>
      </c>
      <c r="AB1723" t="s">
        <v>38</v>
      </c>
      <c r="AC1723">
        <v>0</v>
      </c>
    </row>
    <row r="1724" spans="1:29" x14ac:dyDescent="0.25">
      <c r="A1724" t="s">
        <v>3212</v>
      </c>
      <c r="B1724">
        <v>90</v>
      </c>
      <c r="C1724" s="3" t="str">
        <f t="shared" si="78"/>
        <v>Old</v>
      </c>
      <c r="D1724" t="s">
        <v>40</v>
      </c>
      <c r="E1724">
        <v>340</v>
      </c>
      <c r="F1724" t="str">
        <f t="shared" si="79"/>
        <v>Dangerous</v>
      </c>
      <c r="G1724" t="s">
        <v>271</v>
      </c>
      <c r="H1724">
        <v>44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11.97648483</v>
      </c>
      <c r="O1724" t="s">
        <v>42</v>
      </c>
      <c r="P1724">
        <v>0</v>
      </c>
      <c r="Q1724">
        <v>0</v>
      </c>
      <c r="R1724">
        <v>10</v>
      </c>
      <c r="S1724">
        <v>1.746767261</v>
      </c>
      <c r="T1724">
        <v>31469</v>
      </c>
      <c r="U1724">
        <v>29.066106649999998</v>
      </c>
      <c r="V1724">
        <v>57</v>
      </c>
      <c r="W1724" t="str">
        <f t="shared" si="80"/>
        <v>Healthy</v>
      </c>
      <c r="X1724">
        <v>7</v>
      </c>
      <c r="Y1724">
        <v>6</v>
      </c>
      <c r="Z1724" t="s">
        <v>227</v>
      </c>
      <c r="AA1724" t="s">
        <v>44</v>
      </c>
      <c r="AB1724" t="s">
        <v>38</v>
      </c>
      <c r="AC1724">
        <v>0</v>
      </c>
    </row>
    <row r="1725" spans="1:29" x14ac:dyDescent="0.25">
      <c r="A1725" t="s">
        <v>3213</v>
      </c>
      <c r="B1725">
        <v>72</v>
      </c>
      <c r="C1725" s="3" t="str">
        <f t="shared" si="78"/>
        <v>Old</v>
      </c>
      <c r="D1725" t="s">
        <v>27</v>
      </c>
      <c r="E1725">
        <v>246</v>
      </c>
      <c r="F1725" t="str">
        <f t="shared" si="79"/>
        <v>Dangerous</v>
      </c>
      <c r="G1725" t="s">
        <v>3214</v>
      </c>
      <c r="H1725">
        <v>71</v>
      </c>
      <c r="I1725">
        <v>1</v>
      </c>
      <c r="J1725">
        <v>0</v>
      </c>
      <c r="K1725">
        <v>1</v>
      </c>
      <c r="L1725">
        <v>0</v>
      </c>
      <c r="M1725">
        <v>1</v>
      </c>
      <c r="N1725">
        <v>15.098856230000001</v>
      </c>
      <c r="O1725" t="s">
        <v>29</v>
      </c>
      <c r="P1725">
        <v>0</v>
      </c>
      <c r="Q1725">
        <v>0</v>
      </c>
      <c r="R1725">
        <v>1</v>
      </c>
      <c r="S1725">
        <v>8.3548428999999995</v>
      </c>
      <c r="T1725">
        <v>104368</v>
      </c>
      <c r="U1725">
        <v>33.841618060000002</v>
      </c>
      <c r="V1725">
        <v>684</v>
      </c>
      <c r="W1725" t="str">
        <f t="shared" si="80"/>
        <v>Very High</v>
      </c>
      <c r="X1725">
        <v>2</v>
      </c>
      <c r="Y1725">
        <v>4</v>
      </c>
      <c r="Z1725" t="s">
        <v>53</v>
      </c>
      <c r="AA1725" t="s">
        <v>44</v>
      </c>
      <c r="AB1725" t="s">
        <v>38</v>
      </c>
      <c r="AC1725">
        <v>0</v>
      </c>
    </row>
    <row r="1726" spans="1:29" x14ac:dyDescent="0.25">
      <c r="A1726" t="s">
        <v>3215</v>
      </c>
      <c r="B1726">
        <v>51</v>
      </c>
      <c r="C1726" s="3" t="str">
        <f t="shared" si="78"/>
        <v>Middle Age</v>
      </c>
      <c r="D1726" t="s">
        <v>27</v>
      </c>
      <c r="E1726">
        <v>325</v>
      </c>
      <c r="F1726" t="str">
        <f t="shared" si="79"/>
        <v>Dangerous</v>
      </c>
      <c r="G1726" t="s">
        <v>3216</v>
      </c>
      <c r="H1726">
        <v>78</v>
      </c>
      <c r="I1726">
        <v>1</v>
      </c>
      <c r="J1726">
        <v>0</v>
      </c>
      <c r="K1726">
        <v>1</v>
      </c>
      <c r="L1726">
        <v>0</v>
      </c>
      <c r="M1726">
        <v>1</v>
      </c>
      <c r="N1726">
        <v>16.005277020000001</v>
      </c>
      <c r="O1726" t="s">
        <v>35</v>
      </c>
      <c r="P1726">
        <v>0</v>
      </c>
      <c r="Q1726">
        <v>1</v>
      </c>
      <c r="R1726">
        <v>3</v>
      </c>
      <c r="S1726">
        <v>1.7340499380000001</v>
      </c>
      <c r="T1726">
        <v>113043</v>
      </c>
      <c r="U1726">
        <v>25.30033194</v>
      </c>
      <c r="V1726">
        <v>453</v>
      </c>
      <c r="W1726" t="str">
        <f t="shared" si="80"/>
        <v>High</v>
      </c>
      <c r="X1726">
        <v>3</v>
      </c>
      <c r="Y1726">
        <v>6</v>
      </c>
      <c r="Z1726" t="s">
        <v>73</v>
      </c>
      <c r="AA1726" t="s">
        <v>50</v>
      </c>
      <c r="AB1726" t="s">
        <v>38</v>
      </c>
      <c r="AC1726">
        <v>0</v>
      </c>
    </row>
    <row r="1727" spans="1:29" x14ac:dyDescent="0.25">
      <c r="A1727" t="s">
        <v>3217</v>
      </c>
      <c r="B1727">
        <v>69</v>
      </c>
      <c r="C1727" s="3" t="str">
        <f t="shared" si="78"/>
        <v>Old</v>
      </c>
      <c r="D1727" t="s">
        <v>27</v>
      </c>
      <c r="E1727">
        <v>140</v>
      </c>
      <c r="F1727" t="str">
        <f t="shared" si="79"/>
        <v>Heart-Healthy</v>
      </c>
      <c r="G1727" t="s">
        <v>3218</v>
      </c>
      <c r="H1727">
        <v>103</v>
      </c>
      <c r="I1727">
        <v>0</v>
      </c>
      <c r="J1727">
        <v>1</v>
      </c>
      <c r="K1727">
        <v>1</v>
      </c>
      <c r="L1727">
        <v>0</v>
      </c>
      <c r="M1727">
        <v>1</v>
      </c>
      <c r="N1727">
        <v>3.1699686539999998</v>
      </c>
      <c r="O1727" t="s">
        <v>29</v>
      </c>
      <c r="P1727">
        <v>0</v>
      </c>
      <c r="Q1727">
        <v>0</v>
      </c>
      <c r="R1727">
        <v>2</v>
      </c>
      <c r="S1727">
        <v>11.739012819999999</v>
      </c>
      <c r="T1727">
        <v>247987</v>
      </c>
      <c r="U1727">
        <v>34.624302460000003</v>
      </c>
      <c r="V1727">
        <v>160</v>
      </c>
      <c r="W1727" t="str">
        <f t="shared" si="80"/>
        <v>Borderline High</v>
      </c>
      <c r="X1727">
        <v>7</v>
      </c>
      <c r="Y1727">
        <v>4</v>
      </c>
      <c r="Z1727" t="s">
        <v>61</v>
      </c>
      <c r="AA1727" t="s">
        <v>31</v>
      </c>
      <c r="AB1727" t="s">
        <v>32</v>
      </c>
      <c r="AC1727">
        <v>0</v>
      </c>
    </row>
    <row r="1728" spans="1:29" x14ac:dyDescent="0.25">
      <c r="A1728" t="s">
        <v>3219</v>
      </c>
      <c r="B1728">
        <v>24</v>
      </c>
      <c r="C1728" s="3" t="str">
        <f t="shared" si="78"/>
        <v>Young</v>
      </c>
      <c r="D1728" t="s">
        <v>40</v>
      </c>
      <c r="E1728">
        <v>385</v>
      </c>
      <c r="F1728" t="str">
        <f t="shared" si="79"/>
        <v>Dangerous</v>
      </c>
      <c r="G1728" t="s">
        <v>361</v>
      </c>
      <c r="H1728">
        <v>41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14.36100824</v>
      </c>
      <c r="O1728" t="s">
        <v>29</v>
      </c>
      <c r="P1728">
        <v>1</v>
      </c>
      <c r="Q1728">
        <v>1</v>
      </c>
      <c r="R1728">
        <v>9</v>
      </c>
      <c r="S1728">
        <v>9.0985018489999998</v>
      </c>
      <c r="T1728">
        <v>103388</v>
      </c>
      <c r="U1728">
        <v>35.291852130000002</v>
      </c>
      <c r="V1728">
        <v>316</v>
      </c>
      <c r="W1728" t="str">
        <f t="shared" si="80"/>
        <v>High</v>
      </c>
      <c r="X1728">
        <v>2</v>
      </c>
      <c r="Y1728">
        <v>8</v>
      </c>
      <c r="Z1728" t="s">
        <v>53</v>
      </c>
      <c r="AA1728" t="s">
        <v>44</v>
      </c>
      <c r="AB1728" t="s">
        <v>38</v>
      </c>
      <c r="AC1728">
        <v>0</v>
      </c>
    </row>
    <row r="1729" spans="1:29" x14ac:dyDescent="0.25">
      <c r="A1729" t="s">
        <v>3220</v>
      </c>
      <c r="B1729">
        <v>78</v>
      </c>
      <c r="C1729" s="3" t="str">
        <f t="shared" si="78"/>
        <v>Old</v>
      </c>
      <c r="D1729" t="s">
        <v>27</v>
      </c>
      <c r="E1729">
        <v>263</v>
      </c>
      <c r="F1729" t="str">
        <f t="shared" si="79"/>
        <v>Dangerous</v>
      </c>
      <c r="G1729" t="s">
        <v>3221</v>
      </c>
      <c r="H1729">
        <v>42</v>
      </c>
      <c r="I1729">
        <v>1</v>
      </c>
      <c r="J1729">
        <v>1</v>
      </c>
      <c r="K1729">
        <v>1</v>
      </c>
      <c r="L1729">
        <v>0</v>
      </c>
      <c r="M1729">
        <v>1</v>
      </c>
      <c r="N1729">
        <v>4.2302075270000001</v>
      </c>
      <c r="O1729" t="s">
        <v>42</v>
      </c>
      <c r="P1729">
        <v>0</v>
      </c>
      <c r="Q1729">
        <v>0</v>
      </c>
      <c r="R1729">
        <v>2</v>
      </c>
      <c r="S1729">
        <v>4.4749762950000003</v>
      </c>
      <c r="T1729">
        <v>69846</v>
      </c>
      <c r="U1729">
        <v>36.644759839999999</v>
      </c>
      <c r="V1729">
        <v>176</v>
      </c>
      <c r="W1729" t="str">
        <f t="shared" si="80"/>
        <v>Borderline High</v>
      </c>
      <c r="X1729">
        <v>5</v>
      </c>
      <c r="Y1729">
        <v>4</v>
      </c>
      <c r="Z1729" t="s">
        <v>49</v>
      </c>
      <c r="AA1729" t="s">
        <v>50</v>
      </c>
      <c r="AB1729" t="s">
        <v>38</v>
      </c>
      <c r="AC1729">
        <v>1</v>
      </c>
    </row>
    <row r="1730" spans="1:29" x14ac:dyDescent="0.25">
      <c r="A1730" t="s">
        <v>3222</v>
      </c>
      <c r="B1730">
        <v>39</v>
      </c>
      <c r="C1730" s="3" t="str">
        <f t="shared" si="78"/>
        <v>Middle Age</v>
      </c>
      <c r="D1730" t="s">
        <v>27</v>
      </c>
      <c r="E1730">
        <v>343</v>
      </c>
      <c r="F1730" t="str">
        <f t="shared" si="79"/>
        <v>Dangerous</v>
      </c>
      <c r="G1730" t="s">
        <v>91</v>
      </c>
      <c r="H1730">
        <v>83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14.03506249</v>
      </c>
      <c r="O1730" t="s">
        <v>35</v>
      </c>
      <c r="P1730">
        <v>0</v>
      </c>
      <c r="Q1730">
        <v>1</v>
      </c>
      <c r="R1730">
        <v>1</v>
      </c>
      <c r="S1730">
        <v>2.7655017989999999</v>
      </c>
      <c r="T1730">
        <v>231769</v>
      </c>
      <c r="U1730">
        <v>39.989915289999999</v>
      </c>
      <c r="V1730">
        <v>129</v>
      </c>
      <c r="W1730" t="str">
        <f t="shared" si="80"/>
        <v>Healthy</v>
      </c>
      <c r="X1730">
        <v>6</v>
      </c>
      <c r="Y1730">
        <v>9</v>
      </c>
      <c r="Z1730" t="s">
        <v>30</v>
      </c>
      <c r="AA1730" t="s">
        <v>31</v>
      </c>
      <c r="AB1730" t="s">
        <v>32</v>
      </c>
      <c r="AC1730">
        <v>0</v>
      </c>
    </row>
    <row r="1731" spans="1:29" x14ac:dyDescent="0.25">
      <c r="A1731" t="s">
        <v>3223</v>
      </c>
      <c r="B1731">
        <v>24</v>
      </c>
      <c r="C1731" s="3" t="str">
        <f t="shared" ref="C1731:C1794" si="81">IF(B1731&gt;54, "Old", IF(B1731 &gt;= 31,  "Middle Age", IF(B1731 &lt; 31, "Young", "Invalid")))</f>
        <v>Young</v>
      </c>
      <c r="D1731" t="s">
        <v>40</v>
      </c>
      <c r="E1731">
        <v>384</v>
      </c>
      <c r="F1731" t="str">
        <f t="shared" ref="F1731:F1794" si="82">IF(E1731&gt;239, "Dangerous", IF(E1731 &gt; 199,  "At-Risk", IF(E1731 &lt; 200, "Heart-Healthy", "Invalid")))</f>
        <v>Dangerous</v>
      </c>
      <c r="G1731" t="s">
        <v>3224</v>
      </c>
      <c r="H1731">
        <v>85</v>
      </c>
      <c r="I1731">
        <v>1</v>
      </c>
      <c r="J1731">
        <v>0</v>
      </c>
      <c r="K1731">
        <v>0</v>
      </c>
      <c r="L1731">
        <v>1</v>
      </c>
      <c r="M1731">
        <v>0</v>
      </c>
      <c r="N1731">
        <v>8.5007308980000005</v>
      </c>
      <c r="O1731" t="s">
        <v>29</v>
      </c>
      <c r="P1731">
        <v>1</v>
      </c>
      <c r="Q1731">
        <v>1</v>
      </c>
      <c r="R1731">
        <v>8</v>
      </c>
      <c r="S1731">
        <v>2.4400643369999999</v>
      </c>
      <c r="T1731">
        <v>132593</v>
      </c>
      <c r="U1731">
        <v>27.39867448</v>
      </c>
      <c r="V1731">
        <v>242</v>
      </c>
      <c r="W1731" t="str">
        <f t="shared" ref="W1731:W1794" si="83">IF(V1731&gt;499, "Very High", IF(V1731&gt;199, "High", IF(V1731 &gt; 149,  "Borderline High", IF(V1731 &lt; 150, "Healthy", "Invalid"))))</f>
        <v>High</v>
      </c>
      <c r="X1731">
        <v>7</v>
      </c>
      <c r="Y1731">
        <v>10</v>
      </c>
      <c r="Z1731" t="s">
        <v>227</v>
      </c>
      <c r="AA1731" t="s">
        <v>44</v>
      </c>
      <c r="AB1731" t="s">
        <v>38</v>
      </c>
      <c r="AC1731">
        <v>1</v>
      </c>
    </row>
    <row r="1732" spans="1:29" x14ac:dyDescent="0.25">
      <c r="A1732" t="s">
        <v>3225</v>
      </c>
      <c r="B1732">
        <v>54</v>
      </c>
      <c r="C1732" s="3" t="str">
        <f t="shared" si="81"/>
        <v>Middle Age</v>
      </c>
      <c r="D1732" t="s">
        <v>40</v>
      </c>
      <c r="E1732">
        <v>242</v>
      </c>
      <c r="F1732" t="str">
        <f t="shared" si="82"/>
        <v>Dangerous</v>
      </c>
      <c r="G1732" t="s">
        <v>2985</v>
      </c>
      <c r="H1732">
        <v>61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10.98947684</v>
      </c>
      <c r="O1732" t="s">
        <v>29</v>
      </c>
      <c r="P1732">
        <v>0</v>
      </c>
      <c r="Q1732">
        <v>0</v>
      </c>
      <c r="R1732">
        <v>4</v>
      </c>
      <c r="S1732">
        <v>6.746977491</v>
      </c>
      <c r="T1732">
        <v>233241</v>
      </c>
      <c r="U1732">
        <v>37.523776159999997</v>
      </c>
      <c r="V1732">
        <v>407</v>
      </c>
      <c r="W1732" t="str">
        <f t="shared" si="83"/>
        <v>High</v>
      </c>
      <c r="X1732">
        <v>2</v>
      </c>
      <c r="Y1732">
        <v>6</v>
      </c>
      <c r="Z1732" t="s">
        <v>43</v>
      </c>
      <c r="AA1732" t="s">
        <v>44</v>
      </c>
      <c r="AB1732" t="s">
        <v>38</v>
      </c>
      <c r="AC1732">
        <v>1</v>
      </c>
    </row>
    <row r="1733" spans="1:29" x14ac:dyDescent="0.25">
      <c r="A1733" t="s">
        <v>3226</v>
      </c>
      <c r="B1733">
        <v>43</v>
      </c>
      <c r="C1733" s="3" t="str">
        <f t="shared" si="81"/>
        <v>Middle Age</v>
      </c>
      <c r="D1733" t="s">
        <v>40</v>
      </c>
      <c r="E1733">
        <v>365</v>
      </c>
      <c r="F1733" t="str">
        <f t="shared" si="82"/>
        <v>Dangerous</v>
      </c>
      <c r="G1733" t="s">
        <v>3227</v>
      </c>
      <c r="H1733">
        <v>60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10.17714851</v>
      </c>
      <c r="O1733" t="s">
        <v>42</v>
      </c>
      <c r="P1733">
        <v>1</v>
      </c>
      <c r="Q1733">
        <v>0</v>
      </c>
      <c r="R1733">
        <v>1</v>
      </c>
      <c r="S1733">
        <v>11.15660413</v>
      </c>
      <c r="T1733">
        <v>107620</v>
      </c>
      <c r="U1733">
        <v>23.584291960000002</v>
      </c>
      <c r="V1733">
        <v>355</v>
      </c>
      <c r="W1733" t="str">
        <f t="shared" si="83"/>
        <v>High</v>
      </c>
      <c r="X1733">
        <v>0</v>
      </c>
      <c r="Y1733">
        <v>10</v>
      </c>
      <c r="Z1733" t="s">
        <v>81</v>
      </c>
      <c r="AA1733" t="s">
        <v>44</v>
      </c>
      <c r="AB1733" t="s">
        <v>32</v>
      </c>
      <c r="AC1733">
        <v>0</v>
      </c>
    </row>
    <row r="1734" spans="1:29" x14ac:dyDescent="0.25">
      <c r="A1734" t="s">
        <v>3228</v>
      </c>
      <c r="B1734">
        <v>34</v>
      </c>
      <c r="C1734" s="3" t="str">
        <f t="shared" si="81"/>
        <v>Middle Age</v>
      </c>
      <c r="D1734" t="s">
        <v>27</v>
      </c>
      <c r="E1734">
        <v>169</v>
      </c>
      <c r="F1734" t="str">
        <f t="shared" si="82"/>
        <v>Heart-Healthy</v>
      </c>
      <c r="G1734" t="s">
        <v>3229</v>
      </c>
      <c r="H1734">
        <v>83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11.16328094</v>
      </c>
      <c r="O1734" t="s">
        <v>42</v>
      </c>
      <c r="P1734">
        <v>1</v>
      </c>
      <c r="Q1734">
        <v>1</v>
      </c>
      <c r="R1734">
        <v>1</v>
      </c>
      <c r="S1734">
        <v>11.497989820000001</v>
      </c>
      <c r="T1734">
        <v>23877</v>
      </c>
      <c r="U1734">
        <v>18.38972467</v>
      </c>
      <c r="V1734">
        <v>477</v>
      </c>
      <c r="W1734" t="str">
        <f t="shared" si="83"/>
        <v>High</v>
      </c>
      <c r="X1734">
        <v>3</v>
      </c>
      <c r="Y1734">
        <v>10</v>
      </c>
      <c r="Z1734" t="s">
        <v>118</v>
      </c>
      <c r="AA1734" t="s">
        <v>67</v>
      </c>
      <c r="AB1734" t="s">
        <v>38</v>
      </c>
      <c r="AC1734">
        <v>1</v>
      </c>
    </row>
    <row r="1735" spans="1:29" x14ac:dyDescent="0.25">
      <c r="A1735" t="s">
        <v>3230</v>
      </c>
      <c r="B1735">
        <v>45</v>
      </c>
      <c r="C1735" s="3" t="str">
        <f t="shared" si="81"/>
        <v>Middle Age</v>
      </c>
      <c r="D1735" t="s">
        <v>27</v>
      </c>
      <c r="E1735">
        <v>371</v>
      </c>
      <c r="F1735" t="str">
        <f t="shared" si="82"/>
        <v>Dangerous</v>
      </c>
      <c r="G1735" t="s">
        <v>3231</v>
      </c>
      <c r="H1735">
        <v>104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19.951959420000001</v>
      </c>
      <c r="O1735" t="s">
        <v>35</v>
      </c>
      <c r="P1735">
        <v>0</v>
      </c>
      <c r="Q1735">
        <v>1</v>
      </c>
      <c r="R1735">
        <v>4</v>
      </c>
      <c r="S1735">
        <v>11.452479869999999</v>
      </c>
      <c r="T1735">
        <v>121310</v>
      </c>
      <c r="U1735">
        <v>29.344006539999999</v>
      </c>
      <c r="V1735">
        <v>763</v>
      </c>
      <c r="W1735" t="str">
        <f t="shared" si="83"/>
        <v>Very High</v>
      </c>
      <c r="X1735">
        <v>6</v>
      </c>
      <c r="Y1735">
        <v>8</v>
      </c>
      <c r="Z1735" t="s">
        <v>61</v>
      </c>
      <c r="AA1735" t="s">
        <v>31</v>
      </c>
      <c r="AB1735" t="s">
        <v>32</v>
      </c>
      <c r="AC1735">
        <v>1</v>
      </c>
    </row>
    <row r="1736" spans="1:29" x14ac:dyDescent="0.25">
      <c r="A1736" t="s">
        <v>3232</v>
      </c>
      <c r="B1736">
        <v>80</v>
      </c>
      <c r="C1736" s="3" t="str">
        <f t="shared" si="81"/>
        <v>Old</v>
      </c>
      <c r="D1736" t="s">
        <v>27</v>
      </c>
      <c r="E1736">
        <v>372</v>
      </c>
      <c r="F1736" t="str">
        <f t="shared" si="82"/>
        <v>Dangerous</v>
      </c>
      <c r="G1736" t="s">
        <v>1147</v>
      </c>
      <c r="H1736">
        <v>97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16.57416817</v>
      </c>
      <c r="O1736" t="s">
        <v>42</v>
      </c>
      <c r="P1736">
        <v>1</v>
      </c>
      <c r="Q1736">
        <v>0</v>
      </c>
      <c r="R1736">
        <v>6</v>
      </c>
      <c r="S1736">
        <v>10.339114670000001</v>
      </c>
      <c r="T1736">
        <v>276765</v>
      </c>
      <c r="U1736">
        <v>29.43114795</v>
      </c>
      <c r="V1736">
        <v>680</v>
      </c>
      <c r="W1736" t="str">
        <f t="shared" si="83"/>
        <v>Very High</v>
      </c>
      <c r="X1736">
        <v>1</v>
      </c>
      <c r="Y1736">
        <v>10</v>
      </c>
      <c r="Z1736" t="s">
        <v>126</v>
      </c>
      <c r="AA1736" t="s">
        <v>126</v>
      </c>
      <c r="AB1736" t="s">
        <v>32</v>
      </c>
      <c r="AC1736">
        <v>0</v>
      </c>
    </row>
    <row r="1737" spans="1:29" x14ac:dyDescent="0.25">
      <c r="A1737" t="s">
        <v>3233</v>
      </c>
      <c r="B1737">
        <v>44</v>
      </c>
      <c r="C1737" s="3" t="str">
        <f t="shared" si="81"/>
        <v>Middle Age</v>
      </c>
      <c r="D1737" t="s">
        <v>40</v>
      </c>
      <c r="E1737">
        <v>236</v>
      </c>
      <c r="F1737" t="str">
        <f t="shared" si="82"/>
        <v>At-Risk</v>
      </c>
      <c r="G1737" t="s">
        <v>3234</v>
      </c>
      <c r="H1737">
        <v>55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9.7538762660000007</v>
      </c>
      <c r="O1737" t="s">
        <v>29</v>
      </c>
      <c r="P1737">
        <v>1</v>
      </c>
      <c r="Q1737">
        <v>1</v>
      </c>
      <c r="R1737">
        <v>1</v>
      </c>
      <c r="S1737">
        <v>5.3450862639999999</v>
      </c>
      <c r="T1737">
        <v>93083</v>
      </c>
      <c r="U1737">
        <v>36.030537770000002</v>
      </c>
      <c r="V1737">
        <v>303</v>
      </c>
      <c r="W1737" t="str">
        <f t="shared" si="83"/>
        <v>High</v>
      </c>
      <c r="X1737">
        <v>6</v>
      </c>
      <c r="Y1737">
        <v>10</v>
      </c>
      <c r="Z1737" t="s">
        <v>118</v>
      </c>
      <c r="AA1737" t="s">
        <v>67</v>
      </c>
      <c r="AB1737" t="s">
        <v>38</v>
      </c>
      <c r="AC1737">
        <v>1</v>
      </c>
    </row>
    <row r="1738" spans="1:29" x14ac:dyDescent="0.25">
      <c r="A1738" t="s">
        <v>3235</v>
      </c>
      <c r="B1738">
        <v>44</v>
      </c>
      <c r="C1738" s="3" t="str">
        <f t="shared" si="81"/>
        <v>Middle Age</v>
      </c>
      <c r="D1738" t="s">
        <v>40</v>
      </c>
      <c r="E1738">
        <v>207</v>
      </c>
      <c r="F1738" t="str">
        <f t="shared" si="82"/>
        <v>At-Risk</v>
      </c>
      <c r="G1738" t="s">
        <v>3236</v>
      </c>
      <c r="H1738">
        <v>76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17.183126560000002</v>
      </c>
      <c r="O1738" t="s">
        <v>42</v>
      </c>
      <c r="P1738">
        <v>0</v>
      </c>
      <c r="Q1738">
        <v>0</v>
      </c>
      <c r="R1738">
        <v>8</v>
      </c>
      <c r="S1738">
        <v>5.614901702</v>
      </c>
      <c r="T1738">
        <v>271506</v>
      </c>
      <c r="U1738">
        <v>19.860173339999999</v>
      </c>
      <c r="V1738">
        <v>734</v>
      </c>
      <c r="W1738" t="str">
        <f t="shared" si="83"/>
        <v>Very High</v>
      </c>
      <c r="X1738">
        <v>0</v>
      </c>
      <c r="Y1738">
        <v>6</v>
      </c>
      <c r="Z1738" t="s">
        <v>53</v>
      </c>
      <c r="AA1738" t="s">
        <v>44</v>
      </c>
      <c r="AB1738" t="s">
        <v>38</v>
      </c>
      <c r="AC1738">
        <v>0</v>
      </c>
    </row>
    <row r="1739" spans="1:29" x14ac:dyDescent="0.25">
      <c r="A1739" t="s">
        <v>3237</v>
      </c>
      <c r="B1739">
        <v>24</v>
      </c>
      <c r="C1739" s="3" t="str">
        <f t="shared" si="81"/>
        <v>Young</v>
      </c>
      <c r="D1739" t="s">
        <v>27</v>
      </c>
      <c r="E1739">
        <v>213</v>
      </c>
      <c r="F1739" t="str">
        <f t="shared" si="82"/>
        <v>At-Risk</v>
      </c>
      <c r="G1739" t="s">
        <v>3238</v>
      </c>
      <c r="H1739">
        <v>90</v>
      </c>
      <c r="I1739">
        <v>0</v>
      </c>
      <c r="J1739">
        <v>1</v>
      </c>
      <c r="K1739">
        <v>1</v>
      </c>
      <c r="L1739">
        <v>1</v>
      </c>
      <c r="M1739">
        <v>1</v>
      </c>
      <c r="N1739">
        <v>19.510024909999998</v>
      </c>
      <c r="O1739" t="s">
        <v>42</v>
      </c>
      <c r="P1739">
        <v>0</v>
      </c>
      <c r="Q1739">
        <v>0</v>
      </c>
      <c r="R1739">
        <v>2</v>
      </c>
      <c r="S1739">
        <v>5.0922670070000002</v>
      </c>
      <c r="T1739">
        <v>115655</v>
      </c>
      <c r="U1739">
        <v>33.486778110000003</v>
      </c>
      <c r="V1739">
        <v>336</v>
      </c>
      <c r="W1739" t="str">
        <f t="shared" si="83"/>
        <v>High</v>
      </c>
      <c r="X1739">
        <v>3</v>
      </c>
      <c r="Y1739">
        <v>6</v>
      </c>
      <c r="Z1739" t="s">
        <v>118</v>
      </c>
      <c r="AA1739" t="s">
        <v>67</v>
      </c>
      <c r="AB1739" t="s">
        <v>38</v>
      </c>
      <c r="AC1739">
        <v>1</v>
      </c>
    </row>
    <row r="1740" spans="1:29" x14ac:dyDescent="0.25">
      <c r="A1740" t="s">
        <v>3239</v>
      </c>
      <c r="B1740">
        <v>70</v>
      </c>
      <c r="C1740" s="3" t="str">
        <f t="shared" si="81"/>
        <v>Old</v>
      </c>
      <c r="D1740" t="s">
        <v>27</v>
      </c>
      <c r="E1740">
        <v>176</v>
      </c>
      <c r="F1740" t="str">
        <f t="shared" si="82"/>
        <v>Heart-Healthy</v>
      </c>
      <c r="G1740" t="s">
        <v>3240</v>
      </c>
      <c r="H1740">
        <v>75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1.47452275</v>
      </c>
      <c r="O1740" t="s">
        <v>42</v>
      </c>
      <c r="P1740">
        <v>0</v>
      </c>
      <c r="Q1740">
        <v>0</v>
      </c>
      <c r="R1740">
        <v>2</v>
      </c>
      <c r="S1740">
        <v>0.17390580999999999</v>
      </c>
      <c r="T1740">
        <v>229908</v>
      </c>
      <c r="U1740">
        <v>29.077787560000001</v>
      </c>
      <c r="V1740">
        <v>375</v>
      </c>
      <c r="W1740" t="str">
        <f t="shared" si="83"/>
        <v>High</v>
      </c>
      <c r="X1740">
        <v>2</v>
      </c>
      <c r="Y1740">
        <v>5</v>
      </c>
      <c r="Z1740" t="s">
        <v>53</v>
      </c>
      <c r="AA1740" t="s">
        <v>44</v>
      </c>
      <c r="AB1740" t="s">
        <v>38</v>
      </c>
      <c r="AC1740">
        <v>1</v>
      </c>
    </row>
    <row r="1741" spans="1:29" x14ac:dyDescent="0.25">
      <c r="A1741" t="s">
        <v>3241</v>
      </c>
      <c r="B1741">
        <v>49</v>
      </c>
      <c r="C1741" s="3" t="str">
        <f t="shared" si="81"/>
        <v>Middle Age</v>
      </c>
      <c r="D1741" t="s">
        <v>27</v>
      </c>
      <c r="E1741">
        <v>198</v>
      </c>
      <c r="F1741" t="str">
        <f t="shared" si="82"/>
        <v>Heart-Healthy</v>
      </c>
      <c r="G1741" t="s">
        <v>2308</v>
      </c>
      <c r="H1741">
        <v>76</v>
      </c>
      <c r="I1741">
        <v>0</v>
      </c>
      <c r="J1741">
        <v>1</v>
      </c>
      <c r="K1741">
        <v>1</v>
      </c>
      <c r="L1741">
        <v>1</v>
      </c>
      <c r="M1741">
        <v>1</v>
      </c>
      <c r="N1741">
        <v>10.09918667</v>
      </c>
      <c r="O1741" t="s">
        <v>35</v>
      </c>
      <c r="P1741">
        <v>1</v>
      </c>
      <c r="Q1741">
        <v>1</v>
      </c>
      <c r="R1741">
        <v>7</v>
      </c>
      <c r="S1741">
        <v>3.5010356260000002</v>
      </c>
      <c r="T1741">
        <v>286387</v>
      </c>
      <c r="U1741">
        <v>27.75161829</v>
      </c>
      <c r="V1741">
        <v>140</v>
      </c>
      <c r="W1741" t="str">
        <f t="shared" si="83"/>
        <v>Healthy</v>
      </c>
      <c r="X1741">
        <v>4</v>
      </c>
      <c r="Y1741">
        <v>9</v>
      </c>
      <c r="Z1741" t="s">
        <v>153</v>
      </c>
      <c r="AA1741" t="s">
        <v>50</v>
      </c>
      <c r="AB1741" t="s">
        <v>38</v>
      </c>
      <c r="AC1741">
        <v>0</v>
      </c>
    </row>
    <row r="1742" spans="1:29" x14ac:dyDescent="0.25">
      <c r="A1742" t="s">
        <v>3242</v>
      </c>
      <c r="B1742">
        <v>23</v>
      </c>
      <c r="C1742" s="3" t="str">
        <f t="shared" si="81"/>
        <v>Young</v>
      </c>
      <c r="D1742" t="s">
        <v>27</v>
      </c>
      <c r="E1742">
        <v>359</v>
      </c>
      <c r="F1742" t="str">
        <f t="shared" si="82"/>
        <v>Dangerous</v>
      </c>
      <c r="G1742" t="s">
        <v>1391</v>
      </c>
      <c r="H1742">
        <v>72</v>
      </c>
      <c r="I1742">
        <v>1</v>
      </c>
      <c r="J1742">
        <v>1</v>
      </c>
      <c r="K1742">
        <v>1</v>
      </c>
      <c r="L1742">
        <v>1</v>
      </c>
      <c r="M1742">
        <v>0</v>
      </c>
      <c r="N1742">
        <v>12.46326461</v>
      </c>
      <c r="O1742" t="s">
        <v>42</v>
      </c>
      <c r="P1742">
        <v>0</v>
      </c>
      <c r="Q1742">
        <v>0</v>
      </c>
      <c r="R1742">
        <v>6</v>
      </c>
      <c r="S1742">
        <v>1.7585855420000001</v>
      </c>
      <c r="T1742">
        <v>131074</v>
      </c>
      <c r="U1742">
        <v>33.809080209999998</v>
      </c>
      <c r="V1742">
        <v>525</v>
      </c>
      <c r="W1742" t="str">
        <f t="shared" si="83"/>
        <v>Very High</v>
      </c>
      <c r="X1742">
        <v>3</v>
      </c>
      <c r="Y1742">
        <v>6</v>
      </c>
      <c r="Z1742" t="s">
        <v>153</v>
      </c>
      <c r="AA1742" t="s">
        <v>50</v>
      </c>
      <c r="AB1742" t="s">
        <v>38</v>
      </c>
      <c r="AC1742">
        <v>0</v>
      </c>
    </row>
    <row r="1743" spans="1:29" x14ac:dyDescent="0.25">
      <c r="A1743" t="s">
        <v>3243</v>
      </c>
      <c r="B1743">
        <v>44</v>
      </c>
      <c r="C1743" s="3" t="str">
        <f t="shared" si="81"/>
        <v>Middle Age</v>
      </c>
      <c r="D1743" t="s">
        <v>27</v>
      </c>
      <c r="E1743">
        <v>388</v>
      </c>
      <c r="F1743" t="str">
        <f t="shared" si="82"/>
        <v>Dangerous</v>
      </c>
      <c r="G1743" t="s">
        <v>3244</v>
      </c>
      <c r="H1743">
        <v>55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2.7404405989999998</v>
      </c>
      <c r="O1743" t="s">
        <v>35</v>
      </c>
      <c r="P1743">
        <v>0</v>
      </c>
      <c r="Q1743">
        <v>0</v>
      </c>
      <c r="R1743">
        <v>3</v>
      </c>
      <c r="S1743">
        <v>4.1903230560000004</v>
      </c>
      <c r="T1743">
        <v>280207</v>
      </c>
      <c r="U1743">
        <v>39.497436909999998</v>
      </c>
      <c r="V1743">
        <v>497</v>
      </c>
      <c r="W1743" t="str">
        <f t="shared" si="83"/>
        <v>High</v>
      </c>
      <c r="X1743">
        <v>4</v>
      </c>
      <c r="Y1743">
        <v>10</v>
      </c>
      <c r="Z1743" t="s">
        <v>125</v>
      </c>
      <c r="AA1743" t="s">
        <v>126</v>
      </c>
      <c r="AB1743" t="s">
        <v>32</v>
      </c>
      <c r="AC1743">
        <v>1</v>
      </c>
    </row>
    <row r="1744" spans="1:29" x14ac:dyDescent="0.25">
      <c r="A1744" t="s">
        <v>3245</v>
      </c>
      <c r="B1744">
        <v>85</v>
      </c>
      <c r="C1744" s="3" t="str">
        <f t="shared" si="81"/>
        <v>Old</v>
      </c>
      <c r="D1744" t="s">
        <v>27</v>
      </c>
      <c r="E1744">
        <v>145</v>
      </c>
      <c r="F1744" t="str">
        <f t="shared" si="82"/>
        <v>Heart-Healthy</v>
      </c>
      <c r="G1744" t="s">
        <v>3246</v>
      </c>
      <c r="H1744">
        <v>88</v>
      </c>
      <c r="I1744">
        <v>1</v>
      </c>
      <c r="J1744">
        <v>1</v>
      </c>
      <c r="K1744">
        <v>1</v>
      </c>
      <c r="L1744">
        <v>0</v>
      </c>
      <c r="M1744">
        <v>1</v>
      </c>
      <c r="N1744">
        <v>6.9874674629999998</v>
      </c>
      <c r="O1744" t="s">
        <v>35</v>
      </c>
      <c r="P1744">
        <v>1</v>
      </c>
      <c r="Q1744">
        <v>1</v>
      </c>
      <c r="R1744">
        <v>2</v>
      </c>
      <c r="S1744">
        <v>6.0256434060000004</v>
      </c>
      <c r="T1744">
        <v>144087</v>
      </c>
      <c r="U1744">
        <v>30.018765899999998</v>
      </c>
      <c r="V1744">
        <v>355</v>
      </c>
      <c r="W1744" t="str">
        <f t="shared" si="83"/>
        <v>High</v>
      </c>
      <c r="X1744">
        <v>2</v>
      </c>
      <c r="Y1744">
        <v>9</v>
      </c>
      <c r="Z1744" t="s">
        <v>125</v>
      </c>
      <c r="AA1744" t="s">
        <v>126</v>
      </c>
      <c r="AB1744" t="s">
        <v>32</v>
      </c>
      <c r="AC1744">
        <v>0</v>
      </c>
    </row>
    <row r="1745" spans="1:29" x14ac:dyDescent="0.25">
      <c r="A1745" t="s">
        <v>3247</v>
      </c>
      <c r="B1745">
        <v>57</v>
      </c>
      <c r="C1745" s="3" t="str">
        <f t="shared" si="81"/>
        <v>Old</v>
      </c>
      <c r="D1745" t="s">
        <v>27</v>
      </c>
      <c r="E1745">
        <v>227</v>
      </c>
      <c r="F1745" t="str">
        <f t="shared" si="82"/>
        <v>At-Risk</v>
      </c>
      <c r="G1745" t="s">
        <v>3248</v>
      </c>
      <c r="H1745">
        <v>40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9.3320003840000005</v>
      </c>
      <c r="O1745" t="s">
        <v>42</v>
      </c>
      <c r="P1745">
        <v>0</v>
      </c>
      <c r="Q1745">
        <v>0</v>
      </c>
      <c r="R1745">
        <v>1</v>
      </c>
      <c r="S1745">
        <v>2.7405141770000001</v>
      </c>
      <c r="T1745">
        <v>67982</v>
      </c>
      <c r="U1745">
        <v>28.234145300000002</v>
      </c>
      <c r="V1745">
        <v>509</v>
      </c>
      <c r="W1745" t="str">
        <f t="shared" si="83"/>
        <v>Very High</v>
      </c>
      <c r="X1745">
        <v>6</v>
      </c>
      <c r="Y1745">
        <v>10</v>
      </c>
      <c r="Z1745" t="s">
        <v>81</v>
      </c>
      <c r="AA1745" t="s">
        <v>44</v>
      </c>
      <c r="AB1745" t="s">
        <v>32</v>
      </c>
      <c r="AC1745">
        <v>0</v>
      </c>
    </row>
    <row r="1746" spans="1:29" x14ac:dyDescent="0.25">
      <c r="A1746" t="s">
        <v>3249</v>
      </c>
      <c r="B1746">
        <v>35</v>
      </c>
      <c r="C1746" s="3" t="str">
        <f t="shared" si="81"/>
        <v>Middle Age</v>
      </c>
      <c r="D1746" t="s">
        <v>27</v>
      </c>
      <c r="E1746">
        <v>341</v>
      </c>
      <c r="F1746" t="str">
        <f t="shared" si="82"/>
        <v>Dangerous</v>
      </c>
      <c r="G1746" t="s">
        <v>3250</v>
      </c>
      <c r="H1746">
        <v>85</v>
      </c>
      <c r="I1746">
        <v>1</v>
      </c>
      <c r="J1746">
        <v>1</v>
      </c>
      <c r="K1746">
        <v>1</v>
      </c>
      <c r="L1746">
        <v>0</v>
      </c>
      <c r="M1746">
        <v>1</v>
      </c>
      <c r="N1746">
        <v>4.3441066709999996</v>
      </c>
      <c r="O1746" t="s">
        <v>29</v>
      </c>
      <c r="P1746">
        <v>1</v>
      </c>
      <c r="Q1746">
        <v>1</v>
      </c>
      <c r="R1746">
        <v>6</v>
      </c>
      <c r="S1746">
        <v>7.150973102</v>
      </c>
      <c r="T1746">
        <v>83639</v>
      </c>
      <c r="U1746">
        <v>39.818952359999997</v>
      </c>
      <c r="V1746">
        <v>46</v>
      </c>
      <c r="W1746" t="str">
        <f t="shared" si="83"/>
        <v>Healthy</v>
      </c>
      <c r="X1746">
        <v>4</v>
      </c>
      <c r="Y1746">
        <v>9</v>
      </c>
      <c r="Z1746" t="s">
        <v>70</v>
      </c>
      <c r="AA1746" t="s">
        <v>37</v>
      </c>
      <c r="AB1746" t="s">
        <v>38</v>
      </c>
      <c r="AC1746">
        <v>0</v>
      </c>
    </row>
    <row r="1747" spans="1:29" x14ac:dyDescent="0.25">
      <c r="A1747" t="s">
        <v>3251</v>
      </c>
      <c r="B1747">
        <v>80</v>
      </c>
      <c r="C1747" s="3" t="str">
        <f t="shared" si="81"/>
        <v>Old</v>
      </c>
      <c r="D1747" t="s">
        <v>27</v>
      </c>
      <c r="E1747">
        <v>312</v>
      </c>
      <c r="F1747" t="str">
        <f t="shared" si="82"/>
        <v>Dangerous</v>
      </c>
      <c r="G1747" t="s">
        <v>2132</v>
      </c>
      <c r="H1747">
        <v>109</v>
      </c>
      <c r="I1747">
        <v>1</v>
      </c>
      <c r="J1747">
        <v>0</v>
      </c>
      <c r="K1747">
        <v>1</v>
      </c>
      <c r="L1747">
        <v>0</v>
      </c>
      <c r="M1747">
        <v>1</v>
      </c>
      <c r="N1747">
        <v>19.358501140000001</v>
      </c>
      <c r="O1747" t="s">
        <v>42</v>
      </c>
      <c r="P1747">
        <v>0</v>
      </c>
      <c r="Q1747">
        <v>1</v>
      </c>
      <c r="R1747">
        <v>7</v>
      </c>
      <c r="S1747">
        <v>7.4733422100000002</v>
      </c>
      <c r="T1747">
        <v>284811</v>
      </c>
      <c r="U1747">
        <v>34.511775319999998</v>
      </c>
      <c r="V1747">
        <v>32</v>
      </c>
      <c r="W1747" t="str">
        <f t="shared" si="83"/>
        <v>Healthy</v>
      </c>
      <c r="X1747">
        <v>2</v>
      </c>
      <c r="Y1747">
        <v>5</v>
      </c>
      <c r="Z1747" t="s">
        <v>81</v>
      </c>
      <c r="AA1747" t="s">
        <v>44</v>
      </c>
      <c r="AB1747" t="s">
        <v>32</v>
      </c>
      <c r="AC1747">
        <v>0</v>
      </c>
    </row>
    <row r="1748" spans="1:29" x14ac:dyDescent="0.25">
      <c r="A1748" t="s">
        <v>3252</v>
      </c>
      <c r="B1748">
        <v>46</v>
      </c>
      <c r="C1748" s="3" t="str">
        <f t="shared" si="81"/>
        <v>Middle Age</v>
      </c>
      <c r="D1748" t="s">
        <v>40</v>
      </c>
      <c r="E1748">
        <v>173</v>
      </c>
      <c r="F1748" t="str">
        <f t="shared" si="82"/>
        <v>Heart-Healthy</v>
      </c>
      <c r="G1748" t="s">
        <v>3253</v>
      </c>
      <c r="H1748">
        <v>108</v>
      </c>
      <c r="I1748">
        <v>0</v>
      </c>
      <c r="J1748">
        <v>0</v>
      </c>
      <c r="K1748">
        <v>1</v>
      </c>
      <c r="L1748">
        <v>1</v>
      </c>
      <c r="M1748">
        <v>1</v>
      </c>
      <c r="N1748">
        <v>17.568444339999999</v>
      </c>
      <c r="O1748" t="s">
        <v>42</v>
      </c>
      <c r="P1748">
        <v>1</v>
      </c>
      <c r="Q1748">
        <v>0</v>
      </c>
      <c r="R1748">
        <v>6</v>
      </c>
      <c r="S1748">
        <v>0.71984342300000004</v>
      </c>
      <c r="T1748">
        <v>209729</v>
      </c>
      <c r="U1748">
        <v>34.298276129999998</v>
      </c>
      <c r="V1748">
        <v>398</v>
      </c>
      <c r="W1748" t="str">
        <f t="shared" si="83"/>
        <v>High</v>
      </c>
      <c r="X1748">
        <v>5</v>
      </c>
      <c r="Y1748">
        <v>7</v>
      </c>
      <c r="Z1748" t="s">
        <v>30</v>
      </c>
      <c r="AA1748" t="s">
        <v>31</v>
      </c>
      <c r="AB1748" t="s">
        <v>32</v>
      </c>
      <c r="AC1748">
        <v>0</v>
      </c>
    </row>
    <row r="1749" spans="1:29" x14ac:dyDescent="0.25">
      <c r="A1749" t="s">
        <v>3254</v>
      </c>
      <c r="B1749">
        <v>49</v>
      </c>
      <c r="C1749" s="3" t="str">
        <f t="shared" si="81"/>
        <v>Middle Age</v>
      </c>
      <c r="D1749" t="s">
        <v>27</v>
      </c>
      <c r="E1749">
        <v>358</v>
      </c>
      <c r="F1749" t="str">
        <f t="shared" si="82"/>
        <v>Dangerous</v>
      </c>
      <c r="G1749" t="s">
        <v>2587</v>
      </c>
      <c r="H1749">
        <v>99</v>
      </c>
      <c r="I1749">
        <v>0</v>
      </c>
      <c r="J1749">
        <v>1</v>
      </c>
      <c r="K1749">
        <v>1</v>
      </c>
      <c r="L1749">
        <v>0</v>
      </c>
      <c r="M1749">
        <v>1</v>
      </c>
      <c r="N1749">
        <v>19.391374249999998</v>
      </c>
      <c r="O1749" t="s">
        <v>35</v>
      </c>
      <c r="P1749">
        <v>1</v>
      </c>
      <c r="Q1749">
        <v>0</v>
      </c>
      <c r="R1749">
        <v>2</v>
      </c>
      <c r="S1749">
        <v>0.39047022300000001</v>
      </c>
      <c r="T1749">
        <v>264227</v>
      </c>
      <c r="U1749">
        <v>19.358424549999999</v>
      </c>
      <c r="V1749">
        <v>236</v>
      </c>
      <c r="W1749" t="str">
        <f t="shared" si="83"/>
        <v>High</v>
      </c>
      <c r="X1749">
        <v>1</v>
      </c>
      <c r="Y1749">
        <v>5</v>
      </c>
      <c r="Z1749" t="s">
        <v>49</v>
      </c>
      <c r="AA1749" t="s">
        <v>50</v>
      </c>
      <c r="AB1749" t="s">
        <v>38</v>
      </c>
      <c r="AC1749">
        <v>0</v>
      </c>
    </row>
    <row r="1750" spans="1:29" x14ac:dyDescent="0.25">
      <c r="A1750" t="s">
        <v>3255</v>
      </c>
      <c r="B1750">
        <v>48</v>
      </c>
      <c r="C1750" s="3" t="str">
        <f t="shared" si="81"/>
        <v>Middle Age</v>
      </c>
      <c r="D1750" t="s">
        <v>27</v>
      </c>
      <c r="E1750">
        <v>289</v>
      </c>
      <c r="F1750" t="str">
        <f t="shared" si="82"/>
        <v>Dangerous</v>
      </c>
      <c r="G1750" t="s">
        <v>3256</v>
      </c>
      <c r="H1750">
        <v>81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10.24437515</v>
      </c>
      <c r="O1750" t="s">
        <v>29</v>
      </c>
      <c r="P1750">
        <v>0</v>
      </c>
      <c r="Q1750">
        <v>1</v>
      </c>
      <c r="R1750">
        <v>3</v>
      </c>
      <c r="S1750">
        <v>9.0214883960000005</v>
      </c>
      <c r="T1750">
        <v>24059</v>
      </c>
      <c r="U1750">
        <v>22.82289858</v>
      </c>
      <c r="V1750">
        <v>593</v>
      </c>
      <c r="W1750" t="str">
        <f t="shared" si="83"/>
        <v>Very High</v>
      </c>
      <c r="X1750">
        <v>3</v>
      </c>
      <c r="Y1750">
        <v>6</v>
      </c>
      <c r="Z1750" t="s">
        <v>73</v>
      </c>
      <c r="AA1750" t="s">
        <v>50</v>
      </c>
      <c r="AB1750" t="s">
        <v>38</v>
      </c>
      <c r="AC1750">
        <v>1</v>
      </c>
    </row>
    <row r="1751" spans="1:29" x14ac:dyDescent="0.25">
      <c r="A1751" t="s">
        <v>3257</v>
      </c>
      <c r="B1751">
        <v>74</v>
      </c>
      <c r="C1751" s="3" t="str">
        <f t="shared" si="81"/>
        <v>Old</v>
      </c>
      <c r="D1751" t="s">
        <v>40</v>
      </c>
      <c r="E1751">
        <v>144</v>
      </c>
      <c r="F1751" t="str">
        <f t="shared" si="82"/>
        <v>Heart-Healthy</v>
      </c>
      <c r="G1751" t="s">
        <v>3258</v>
      </c>
      <c r="H1751">
        <v>46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0.84863945900000004</v>
      </c>
      <c r="O1751" t="s">
        <v>42</v>
      </c>
      <c r="P1751">
        <v>1</v>
      </c>
      <c r="Q1751">
        <v>1</v>
      </c>
      <c r="R1751">
        <v>6</v>
      </c>
      <c r="S1751">
        <v>4.8271747620000003</v>
      </c>
      <c r="T1751">
        <v>22516</v>
      </c>
      <c r="U1751">
        <v>35.237983640000003</v>
      </c>
      <c r="V1751">
        <v>653</v>
      </c>
      <c r="W1751" t="str">
        <f t="shared" si="83"/>
        <v>Very High</v>
      </c>
      <c r="X1751">
        <v>3</v>
      </c>
      <c r="Y1751">
        <v>10</v>
      </c>
      <c r="Z1751" t="s">
        <v>73</v>
      </c>
      <c r="AA1751" t="s">
        <v>50</v>
      </c>
      <c r="AB1751" t="s">
        <v>38</v>
      </c>
      <c r="AC1751">
        <v>0</v>
      </c>
    </row>
    <row r="1752" spans="1:29" x14ac:dyDescent="0.25">
      <c r="A1752" t="s">
        <v>3259</v>
      </c>
      <c r="B1752">
        <v>19</v>
      </c>
      <c r="C1752" s="3" t="str">
        <f t="shared" si="81"/>
        <v>Young</v>
      </c>
      <c r="D1752" t="s">
        <v>40</v>
      </c>
      <c r="E1752">
        <v>294</v>
      </c>
      <c r="F1752" t="str">
        <f t="shared" si="82"/>
        <v>Dangerous</v>
      </c>
      <c r="G1752" t="s">
        <v>553</v>
      </c>
      <c r="H1752">
        <v>67</v>
      </c>
      <c r="I1752">
        <v>0</v>
      </c>
      <c r="J1752">
        <v>1</v>
      </c>
      <c r="K1752">
        <v>0</v>
      </c>
      <c r="L1752">
        <v>1</v>
      </c>
      <c r="M1752">
        <v>1</v>
      </c>
      <c r="N1752">
        <v>16.006535580000001</v>
      </c>
      <c r="O1752" t="s">
        <v>42</v>
      </c>
      <c r="P1752">
        <v>0</v>
      </c>
      <c r="Q1752">
        <v>1</v>
      </c>
      <c r="R1752">
        <v>4</v>
      </c>
      <c r="S1752">
        <v>10.989901229999999</v>
      </c>
      <c r="T1752">
        <v>125651</v>
      </c>
      <c r="U1752">
        <v>36.935047820000001</v>
      </c>
      <c r="V1752">
        <v>52</v>
      </c>
      <c r="W1752" t="str">
        <f t="shared" si="83"/>
        <v>Healthy</v>
      </c>
      <c r="X1752">
        <v>4</v>
      </c>
      <c r="Y1752">
        <v>10</v>
      </c>
      <c r="Z1752" t="s">
        <v>220</v>
      </c>
      <c r="AA1752" t="s">
        <v>31</v>
      </c>
      <c r="AB1752" t="s">
        <v>38</v>
      </c>
      <c r="AC1752">
        <v>0</v>
      </c>
    </row>
    <row r="1753" spans="1:29" x14ac:dyDescent="0.25">
      <c r="A1753" t="s">
        <v>3260</v>
      </c>
      <c r="B1753">
        <v>46</v>
      </c>
      <c r="C1753" s="3" t="str">
        <f t="shared" si="81"/>
        <v>Middle Age</v>
      </c>
      <c r="D1753" t="s">
        <v>27</v>
      </c>
      <c r="E1753">
        <v>147</v>
      </c>
      <c r="F1753" t="str">
        <f t="shared" si="82"/>
        <v>Heart-Healthy</v>
      </c>
      <c r="G1753" t="s">
        <v>3261</v>
      </c>
      <c r="H1753">
        <v>107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0.84301961199999997</v>
      </c>
      <c r="O1753" t="s">
        <v>35</v>
      </c>
      <c r="P1753">
        <v>0</v>
      </c>
      <c r="Q1753">
        <v>0</v>
      </c>
      <c r="R1753">
        <v>5</v>
      </c>
      <c r="S1753">
        <v>9.8228122920000001</v>
      </c>
      <c r="T1753">
        <v>205361</v>
      </c>
      <c r="U1753">
        <v>33.022127529999999</v>
      </c>
      <c r="V1753">
        <v>91</v>
      </c>
      <c r="W1753" t="str">
        <f t="shared" si="83"/>
        <v>Healthy</v>
      </c>
      <c r="X1753">
        <v>5</v>
      </c>
      <c r="Y1753">
        <v>4</v>
      </c>
      <c r="Z1753" t="s">
        <v>227</v>
      </c>
      <c r="AA1753" t="s">
        <v>44</v>
      </c>
      <c r="AB1753" t="s">
        <v>38</v>
      </c>
      <c r="AC1753">
        <v>0</v>
      </c>
    </row>
    <row r="1754" spans="1:29" x14ac:dyDescent="0.25">
      <c r="A1754" t="s">
        <v>3262</v>
      </c>
      <c r="B1754">
        <v>44</v>
      </c>
      <c r="C1754" s="3" t="str">
        <f t="shared" si="81"/>
        <v>Middle Age</v>
      </c>
      <c r="D1754" t="s">
        <v>27</v>
      </c>
      <c r="E1754">
        <v>165</v>
      </c>
      <c r="F1754" t="str">
        <f t="shared" si="82"/>
        <v>Heart-Healthy</v>
      </c>
      <c r="G1754" t="s">
        <v>3263</v>
      </c>
      <c r="H1754">
        <v>40</v>
      </c>
      <c r="I1754">
        <v>1</v>
      </c>
      <c r="J1754">
        <v>0</v>
      </c>
      <c r="K1754">
        <v>1</v>
      </c>
      <c r="L1754">
        <v>0</v>
      </c>
      <c r="M1754">
        <v>1</v>
      </c>
      <c r="N1754">
        <v>2.3702208790000001</v>
      </c>
      <c r="O1754" t="s">
        <v>42</v>
      </c>
      <c r="P1754">
        <v>1</v>
      </c>
      <c r="Q1754">
        <v>1</v>
      </c>
      <c r="R1754">
        <v>6</v>
      </c>
      <c r="S1754">
        <v>11.32731632</v>
      </c>
      <c r="T1754">
        <v>284993</v>
      </c>
      <c r="U1754">
        <v>38.346783770000002</v>
      </c>
      <c r="V1754">
        <v>711</v>
      </c>
      <c r="W1754" t="str">
        <f t="shared" si="83"/>
        <v>Very High</v>
      </c>
      <c r="X1754">
        <v>3</v>
      </c>
      <c r="Y1754">
        <v>9</v>
      </c>
      <c r="Z1754" t="s">
        <v>53</v>
      </c>
      <c r="AA1754" t="s">
        <v>44</v>
      </c>
      <c r="AB1754" t="s">
        <v>38</v>
      </c>
      <c r="AC1754">
        <v>0</v>
      </c>
    </row>
    <row r="1755" spans="1:29" x14ac:dyDescent="0.25">
      <c r="A1755" t="s">
        <v>3264</v>
      </c>
      <c r="B1755">
        <v>73</v>
      </c>
      <c r="C1755" s="3" t="str">
        <f t="shared" si="81"/>
        <v>Old</v>
      </c>
      <c r="D1755" t="s">
        <v>27</v>
      </c>
      <c r="E1755">
        <v>136</v>
      </c>
      <c r="F1755" t="str">
        <f t="shared" si="82"/>
        <v>Heart-Healthy</v>
      </c>
      <c r="G1755" t="s">
        <v>3265</v>
      </c>
      <c r="H1755">
        <v>42</v>
      </c>
      <c r="I1755">
        <v>1</v>
      </c>
      <c r="J1755">
        <v>0</v>
      </c>
      <c r="K1755">
        <v>1</v>
      </c>
      <c r="L1755">
        <v>0</v>
      </c>
      <c r="M1755">
        <v>1</v>
      </c>
      <c r="N1755">
        <v>19.170405679999998</v>
      </c>
      <c r="O1755" t="s">
        <v>29</v>
      </c>
      <c r="P1755">
        <v>1</v>
      </c>
      <c r="Q1755">
        <v>0</v>
      </c>
      <c r="R1755">
        <v>2</v>
      </c>
      <c r="S1755">
        <v>7.5809448780000004</v>
      </c>
      <c r="T1755">
        <v>116528</v>
      </c>
      <c r="U1755">
        <v>23.733696470000002</v>
      </c>
      <c r="V1755">
        <v>608</v>
      </c>
      <c r="W1755" t="str">
        <f t="shared" si="83"/>
        <v>Very High</v>
      </c>
      <c r="X1755">
        <v>4</v>
      </c>
      <c r="Y1755">
        <v>5</v>
      </c>
      <c r="Z1755" t="s">
        <v>111</v>
      </c>
      <c r="AA1755" t="s">
        <v>50</v>
      </c>
      <c r="AB1755" t="s">
        <v>38</v>
      </c>
      <c r="AC1755">
        <v>1</v>
      </c>
    </row>
    <row r="1756" spans="1:29" x14ac:dyDescent="0.25">
      <c r="A1756" t="s">
        <v>3266</v>
      </c>
      <c r="B1756">
        <v>86</v>
      </c>
      <c r="C1756" s="3" t="str">
        <f t="shared" si="81"/>
        <v>Old</v>
      </c>
      <c r="D1756" t="s">
        <v>40</v>
      </c>
      <c r="E1756">
        <v>159</v>
      </c>
      <c r="F1756" t="str">
        <f t="shared" si="82"/>
        <v>Heart-Healthy</v>
      </c>
      <c r="G1756" t="s">
        <v>1062</v>
      </c>
      <c r="H1756">
        <v>99</v>
      </c>
      <c r="I1756">
        <v>1</v>
      </c>
      <c r="J1756">
        <v>1</v>
      </c>
      <c r="K1756">
        <v>1</v>
      </c>
      <c r="L1756">
        <v>0</v>
      </c>
      <c r="M1756">
        <v>0</v>
      </c>
      <c r="N1756">
        <v>7.2643570100000003</v>
      </c>
      <c r="O1756" t="s">
        <v>35</v>
      </c>
      <c r="P1756">
        <v>0</v>
      </c>
      <c r="Q1756">
        <v>0</v>
      </c>
      <c r="R1756">
        <v>7</v>
      </c>
      <c r="S1756">
        <v>4.0285668530000001</v>
      </c>
      <c r="T1756">
        <v>135943</v>
      </c>
      <c r="U1756">
        <v>23.926188669999998</v>
      </c>
      <c r="V1756">
        <v>389</v>
      </c>
      <c r="W1756" t="str">
        <f t="shared" si="83"/>
        <v>High</v>
      </c>
      <c r="X1756">
        <v>3</v>
      </c>
      <c r="Y1756">
        <v>8</v>
      </c>
      <c r="Z1756" t="s">
        <v>73</v>
      </c>
      <c r="AA1756" t="s">
        <v>50</v>
      </c>
      <c r="AB1756" t="s">
        <v>38</v>
      </c>
      <c r="AC1756">
        <v>1</v>
      </c>
    </row>
    <row r="1757" spans="1:29" x14ac:dyDescent="0.25">
      <c r="A1757" t="s">
        <v>3267</v>
      </c>
      <c r="B1757">
        <v>64</v>
      </c>
      <c r="C1757" s="3" t="str">
        <f t="shared" si="81"/>
        <v>Old</v>
      </c>
      <c r="D1757" t="s">
        <v>40</v>
      </c>
      <c r="E1757">
        <v>193</v>
      </c>
      <c r="F1757" t="str">
        <f t="shared" si="82"/>
        <v>Heart-Healthy</v>
      </c>
      <c r="G1757" t="s">
        <v>3268</v>
      </c>
      <c r="H1757">
        <v>75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18.185200139999999</v>
      </c>
      <c r="O1757" t="s">
        <v>35</v>
      </c>
      <c r="P1757">
        <v>0</v>
      </c>
      <c r="Q1757">
        <v>0</v>
      </c>
      <c r="R1757">
        <v>4</v>
      </c>
      <c r="S1757">
        <v>7.5510627230000003</v>
      </c>
      <c r="T1757">
        <v>81760</v>
      </c>
      <c r="U1757">
        <v>34.820636810000003</v>
      </c>
      <c r="V1757">
        <v>483</v>
      </c>
      <c r="W1757" t="str">
        <f t="shared" si="83"/>
        <v>High</v>
      </c>
      <c r="X1757">
        <v>1</v>
      </c>
      <c r="Y1757">
        <v>10</v>
      </c>
      <c r="Z1757" t="s">
        <v>61</v>
      </c>
      <c r="AA1757" t="s">
        <v>31</v>
      </c>
      <c r="AB1757" t="s">
        <v>32</v>
      </c>
      <c r="AC1757">
        <v>0</v>
      </c>
    </row>
    <row r="1758" spans="1:29" x14ac:dyDescent="0.25">
      <c r="A1758" t="s">
        <v>3269</v>
      </c>
      <c r="B1758">
        <v>79</v>
      </c>
      <c r="C1758" s="3" t="str">
        <f t="shared" si="81"/>
        <v>Old</v>
      </c>
      <c r="D1758" t="s">
        <v>27</v>
      </c>
      <c r="E1758">
        <v>391</v>
      </c>
      <c r="F1758" t="str">
        <f t="shared" si="82"/>
        <v>Dangerous</v>
      </c>
      <c r="G1758" t="s">
        <v>882</v>
      </c>
      <c r="H1758">
        <v>97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8.4680143539999992</v>
      </c>
      <c r="O1758" t="s">
        <v>42</v>
      </c>
      <c r="P1758">
        <v>1</v>
      </c>
      <c r="Q1758">
        <v>0</v>
      </c>
      <c r="R1758">
        <v>7</v>
      </c>
      <c r="S1758">
        <v>4.2805049520000003</v>
      </c>
      <c r="T1758">
        <v>277008</v>
      </c>
      <c r="U1758">
        <v>29.0205482</v>
      </c>
      <c r="V1758">
        <v>214</v>
      </c>
      <c r="W1758" t="str">
        <f t="shared" si="83"/>
        <v>High</v>
      </c>
      <c r="X1758">
        <v>1</v>
      </c>
      <c r="Y1758">
        <v>8</v>
      </c>
      <c r="Z1758" t="s">
        <v>220</v>
      </c>
      <c r="AA1758" t="s">
        <v>31</v>
      </c>
      <c r="AB1758" t="s">
        <v>38</v>
      </c>
      <c r="AC1758">
        <v>0</v>
      </c>
    </row>
    <row r="1759" spans="1:29" x14ac:dyDescent="0.25">
      <c r="A1759" t="s">
        <v>3270</v>
      </c>
      <c r="B1759">
        <v>72</v>
      </c>
      <c r="C1759" s="3" t="str">
        <f t="shared" si="81"/>
        <v>Old</v>
      </c>
      <c r="D1759" t="s">
        <v>27</v>
      </c>
      <c r="E1759">
        <v>287</v>
      </c>
      <c r="F1759" t="str">
        <f t="shared" si="82"/>
        <v>Dangerous</v>
      </c>
      <c r="G1759" t="s">
        <v>3271</v>
      </c>
      <c r="H1759">
        <v>99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13.50361541</v>
      </c>
      <c r="O1759" t="s">
        <v>29</v>
      </c>
      <c r="P1759">
        <v>0</v>
      </c>
      <c r="Q1759">
        <v>0</v>
      </c>
      <c r="R1759">
        <v>1</v>
      </c>
      <c r="S1759">
        <v>6.2601124199999996</v>
      </c>
      <c r="T1759">
        <v>256841</v>
      </c>
      <c r="U1759">
        <v>27.216705810000001</v>
      </c>
      <c r="V1759">
        <v>191</v>
      </c>
      <c r="W1759" t="str">
        <f t="shared" si="83"/>
        <v>Borderline High</v>
      </c>
      <c r="X1759">
        <v>6</v>
      </c>
      <c r="Y1759">
        <v>4</v>
      </c>
      <c r="Z1759" t="s">
        <v>73</v>
      </c>
      <c r="AA1759" t="s">
        <v>50</v>
      </c>
      <c r="AB1759" t="s">
        <v>38</v>
      </c>
      <c r="AC1759">
        <v>1</v>
      </c>
    </row>
    <row r="1760" spans="1:29" x14ac:dyDescent="0.25">
      <c r="A1760" t="s">
        <v>3272</v>
      </c>
      <c r="B1760">
        <v>54</v>
      </c>
      <c r="C1760" s="3" t="str">
        <f t="shared" si="81"/>
        <v>Middle Age</v>
      </c>
      <c r="D1760" t="s">
        <v>27</v>
      </c>
      <c r="E1760">
        <v>204</v>
      </c>
      <c r="F1760" t="str">
        <f t="shared" si="82"/>
        <v>At-Risk</v>
      </c>
      <c r="G1760" t="s">
        <v>3273</v>
      </c>
      <c r="H1760">
        <v>102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6.5255544040000002</v>
      </c>
      <c r="O1760" t="s">
        <v>35</v>
      </c>
      <c r="P1760">
        <v>0</v>
      </c>
      <c r="Q1760">
        <v>1</v>
      </c>
      <c r="R1760">
        <v>6</v>
      </c>
      <c r="S1760">
        <v>9.8488552610000006</v>
      </c>
      <c r="T1760">
        <v>170117</v>
      </c>
      <c r="U1760">
        <v>25.751958680000001</v>
      </c>
      <c r="V1760">
        <v>670</v>
      </c>
      <c r="W1760" t="str">
        <f t="shared" si="83"/>
        <v>Very High</v>
      </c>
      <c r="X1760">
        <v>4</v>
      </c>
      <c r="Y1760">
        <v>5</v>
      </c>
      <c r="Z1760" t="s">
        <v>36</v>
      </c>
      <c r="AA1760" t="s">
        <v>37</v>
      </c>
      <c r="AB1760" t="s">
        <v>38</v>
      </c>
      <c r="AC1760">
        <v>1</v>
      </c>
    </row>
    <row r="1761" spans="1:29" x14ac:dyDescent="0.25">
      <c r="A1761" t="s">
        <v>3274</v>
      </c>
      <c r="B1761">
        <v>26</v>
      </c>
      <c r="C1761" s="3" t="str">
        <f t="shared" si="81"/>
        <v>Young</v>
      </c>
      <c r="D1761" t="s">
        <v>27</v>
      </c>
      <c r="E1761">
        <v>252</v>
      </c>
      <c r="F1761" t="str">
        <f t="shared" si="82"/>
        <v>Dangerous</v>
      </c>
      <c r="G1761" t="s">
        <v>3275</v>
      </c>
      <c r="H1761">
        <v>50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16.62014598</v>
      </c>
      <c r="O1761" t="s">
        <v>42</v>
      </c>
      <c r="P1761">
        <v>0</v>
      </c>
      <c r="Q1761">
        <v>1</v>
      </c>
      <c r="R1761">
        <v>7</v>
      </c>
      <c r="S1761">
        <v>0.37843194800000002</v>
      </c>
      <c r="T1761">
        <v>285880</v>
      </c>
      <c r="U1761">
        <v>36.664307469999997</v>
      </c>
      <c r="V1761">
        <v>55</v>
      </c>
      <c r="W1761" t="str">
        <f t="shared" si="83"/>
        <v>Healthy</v>
      </c>
      <c r="X1761">
        <v>0</v>
      </c>
      <c r="Y1761">
        <v>9</v>
      </c>
      <c r="Z1761" t="s">
        <v>36</v>
      </c>
      <c r="AA1761" t="s">
        <v>37</v>
      </c>
      <c r="AB1761" t="s">
        <v>38</v>
      </c>
      <c r="AC1761">
        <v>0</v>
      </c>
    </row>
    <row r="1762" spans="1:29" x14ac:dyDescent="0.25">
      <c r="A1762" t="s">
        <v>3276</v>
      </c>
      <c r="B1762">
        <v>71</v>
      </c>
      <c r="C1762" s="3" t="str">
        <f t="shared" si="81"/>
        <v>Old</v>
      </c>
      <c r="D1762" t="s">
        <v>27</v>
      </c>
      <c r="E1762">
        <v>363</v>
      </c>
      <c r="F1762" t="str">
        <f t="shared" si="82"/>
        <v>Dangerous</v>
      </c>
      <c r="G1762" t="s">
        <v>3277</v>
      </c>
      <c r="H1762">
        <v>40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5.2758352610000001</v>
      </c>
      <c r="O1762" t="s">
        <v>35</v>
      </c>
      <c r="P1762">
        <v>1</v>
      </c>
      <c r="Q1762">
        <v>1</v>
      </c>
      <c r="R1762">
        <v>1</v>
      </c>
      <c r="S1762">
        <v>1.1314755759999999</v>
      </c>
      <c r="T1762">
        <v>127699</v>
      </c>
      <c r="U1762">
        <v>39.44544827</v>
      </c>
      <c r="V1762">
        <v>483</v>
      </c>
      <c r="W1762" t="str">
        <f t="shared" si="83"/>
        <v>High</v>
      </c>
      <c r="X1762">
        <v>7</v>
      </c>
      <c r="Y1762">
        <v>7</v>
      </c>
      <c r="Z1762" t="s">
        <v>73</v>
      </c>
      <c r="AA1762" t="s">
        <v>50</v>
      </c>
      <c r="AB1762" t="s">
        <v>38</v>
      </c>
      <c r="AC1762">
        <v>0</v>
      </c>
    </row>
    <row r="1763" spans="1:29" x14ac:dyDescent="0.25">
      <c r="A1763" t="s">
        <v>3278</v>
      </c>
      <c r="B1763">
        <v>55</v>
      </c>
      <c r="C1763" s="3" t="str">
        <f t="shared" si="81"/>
        <v>Old</v>
      </c>
      <c r="D1763" t="s">
        <v>27</v>
      </c>
      <c r="E1763">
        <v>175</v>
      </c>
      <c r="F1763" t="str">
        <f t="shared" si="82"/>
        <v>Heart-Healthy</v>
      </c>
      <c r="G1763" t="s">
        <v>3279</v>
      </c>
      <c r="H1763">
        <v>63</v>
      </c>
      <c r="I1763">
        <v>1</v>
      </c>
      <c r="J1763">
        <v>0</v>
      </c>
      <c r="K1763">
        <v>1</v>
      </c>
      <c r="L1763">
        <v>0</v>
      </c>
      <c r="M1763">
        <v>1</v>
      </c>
      <c r="N1763">
        <v>11.032260409999999</v>
      </c>
      <c r="O1763" t="s">
        <v>35</v>
      </c>
      <c r="P1763">
        <v>0</v>
      </c>
      <c r="Q1763">
        <v>1</v>
      </c>
      <c r="R1763">
        <v>8</v>
      </c>
      <c r="S1763">
        <v>0.351654415</v>
      </c>
      <c r="T1763">
        <v>204006</v>
      </c>
      <c r="U1763">
        <v>18.584200769999999</v>
      </c>
      <c r="V1763">
        <v>575</v>
      </c>
      <c r="W1763" t="str">
        <f t="shared" si="83"/>
        <v>Very High</v>
      </c>
      <c r="X1763">
        <v>5</v>
      </c>
      <c r="Y1763">
        <v>4</v>
      </c>
      <c r="Z1763" t="s">
        <v>30</v>
      </c>
      <c r="AA1763" t="s">
        <v>31</v>
      </c>
      <c r="AB1763" t="s">
        <v>32</v>
      </c>
      <c r="AC1763">
        <v>1</v>
      </c>
    </row>
    <row r="1764" spans="1:29" x14ac:dyDescent="0.25">
      <c r="A1764" t="s">
        <v>3280</v>
      </c>
      <c r="B1764">
        <v>81</v>
      </c>
      <c r="C1764" s="3" t="str">
        <f t="shared" si="81"/>
        <v>Old</v>
      </c>
      <c r="D1764" t="s">
        <v>27</v>
      </c>
      <c r="E1764">
        <v>152</v>
      </c>
      <c r="F1764" t="str">
        <f t="shared" si="82"/>
        <v>Heart-Healthy</v>
      </c>
      <c r="G1764" t="s">
        <v>3281</v>
      </c>
      <c r="H1764">
        <v>86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0.83511493299999995</v>
      </c>
      <c r="O1764" t="s">
        <v>29</v>
      </c>
      <c r="P1764">
        <v>1</v>
      </c>
      <c r="Q1764">
        <v>0</v>
      </c>
      <c r="R1764">
        <v>9</v>
      </c>
      <c r="S1764">
        <v>10.48898567</v>
      </c>
      <c r="T1764">
        <v>132116</v>
      </c>
      <c r="U1764">
        <v>19.745562960000001</v>
      </c>
      <c r="V1764">
        <v>381</v>
      </c>
      <c r="W1764" t="str">
        <f t="shared" si="83"/>
        <v>High</v>
      </c>
      <c r="X1764">
        <v>3</v>
      </c>
      <c r="Y1764">
        <v>5</v>
      </c>
      <c r="Z1764" t="s">
        <v>220</v>
      </c>
      <c r="AA1764" t="s">
        <v>31</v>
      </c>
      <c r="AB1764" t="s">
        <v>38</v>
      </c>
      <c r="AC1764">
        <v>1</v>
      </c>
    </row>
    <row r="1765" spans="1:29" x14ac:dyDescent="0.25">
      <c r="A1765" t="s">
        <v>3282</v>
      </c>
      <c r="B1765">
        <v>70</v>
      </c>
      <c r="C1765" s="3" t="str">
        <f t="shared" si="81"/>
        <v>Old</v>
      </c>
      <c r="D1765" t="s">
        <v>27</v>
      </c>
      <c r="E1765">
        <v>326</v>
      </c>
      <c r="F1765" t="str">
        <f t="shared" si="82"/>
        <v>Dangerous</v>
      </c>
      <c r="G1765" t="s">
        <v>3283</v>
      </c>
      <c r="H1765">
        <v>56</v>
      </c>
      <c r="I1765">
        <v>1</v>
      </c>
      <c r="J1765">
        <v>0</v>
      </c>
      <c r="K1765">
        <v>1</v>
      </c>
      <c r="L1765">
        <v>1</v>
      </c>
      <c r="M1765">
        <v>1</v>
      </c>
      <c r="N1765">
        <v>13.53729197</v>
      </c>
      <c r="O1765" t="s">
        <v>35</v>
      </c>
      <c r="P1765">
        <v>0</v>
      </c>
      <c r="Q1765">
        <v>1</v>
      </c>
      <c r="R1765">
        <v>5</v>
      </c>
      <c r="S1765">
        <v>11.5823041</v>
      </c>
      <c r="T1765">
        <v>222089</v>
      </c>
      <c r="U1765">
        <v>19.143692389999998</v>
      </c>
      <c r="V1765">
        <v>128</v>
      </c>
      <c r="W1765" t="str">
        <f t="shared" si="83"/>
        <v>Healthy</v>
      </c>
      <c r="X1765">
        <v>6</v>
      </c>
      <c r="Y1765">
        <v>7</v>
      </c>
      <c r="Z1765" t="s">
        <v>96</v>
      </c>
      <c r="AA1765" t="s">
        <v>44</v>
      </c>
      <c r="AB1765" t="s">
        <v>32</v>
      </c>
      <c r="AC1765">
        <v>1</v>
      </c>
    </row>
    <row r="1766" spans="1:29" x14ac:dyDescent="0.25">
      <c r="A1766" t="s">
        <v>3284</v>
      </c>
      <c r="B1766">
        <v>44</v>
      </c>
      <c r="C1766" s="3" t="str">
        <f t="shared" si="81"/>
        <v>Middle Age</v>
      </c>
      <c r="D1766" t="s">
        <v>27</v>
      </c>
      <c r="E1766">
        <v>274</v>
      </c>
      <c r="F1766" t="str">
        <f t="shared" si="82"/>
        <v>Dangerous</v>
      </c>
      <c r="G1766" t="s">
        <v>3285</v>
      </c>
      <c r="H1766">
        <v>54</v>
      </c>
      <c r="I1766">
        <v>1</v>
      </c>
      <c r="J1766">
        <v>0</v>
      </c>
      <c r="K1766">
        <v>1</v>
      </c>
      <c r="L1766">
        <v>1</v>
      </c>
      <c r="M1766">
        <v>1</v>
      </c>
      <c r="N1766">
        <v>7.1916988990000004</v>
      </c>
      <c r="O1766" t="s">
        <v>29</v>
      </c>
      <c r="P1766">
        <v>0</v>
      </c>
      <c r="Q1766">
        <v>1</v>
      </c>
      <c r="R1766">
        <v>2</v>
      </c>
      <c r="S1766">
        <v>3.8289662550000001</v>
      </c>
      <c r="T1766">
        <v>168407</v>
      </c>
      <c r="U1766">
        <v>25.27683914</v>
      </c>
      <c r="V1766">
        <v>757</v>
      </c>
      <c r="W1766" t="str">
        <f t="shared" si="83"/>
        <v>Very High</v>
      </c>
      <c r="X1766">
        <v>1</v>
      </c>
      <c r="Y1766">
        <v>5</v>
      </c>
      <c r="Z1766" t="s">
        <v>81</v>
      </c>
      <c r="AA1766" t="s">
        <v>44</v>
      </c>
      <c r="AB1766" t="s">
        <v>32</v>
      </c>
      <c r="AC1766">
        <v>1</v>
      </c>
    </row>
    <row r="1767" spans="1:29" x14ac:dyDescent="0.25">
      <c r="A1767" t="s">
        <v>3286</v>
      </c>
      <c r="B1767">
        <v>79</v>
      </c>
      <c r="C1767" s="3" t="str">
        <f t="shared" si="81"/>
        <v>Old</v>
      </c>
      <c r="D1767" t="s">
        <v>27</v>
      </c>
      <c r="E1767">
        <v>138</v>
      </c>
      <c r="F1767" t="str">
        <f t="shared" si="82"/>
        <v>Heart-Healthy</v>
      </c>
      <c r="G1767" t="s">
        <v>3287</v>
      </c>
      <c r="H1767">
        <v>88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12.621629520000001</v>
      </c>
      <c r="O1767" t="s">
        <v>42</v>
      </c>
      <c r="P1767">
        <v>0</v>
      </c>
      <c r="Q1767">
        <v>0</v>
      </c>
      <c r="R1767">
        <v>10</v>
      </c>
      <c r="S1767">
        <v>11.69744803</v>
      </c>
      <c r="T1767">
        <v>151619</v>
      </c>
      <c r="U1767">
        <v>21.996919859999998</v>
      </c>
      <c r="V1767">
        <v>594</v>
      </c>
      <c r="W1767" t="str">
        <f t="shared" si="83"/>
        <v>Very High</v>
      </c>
      <c r="X1767">
        <v>4</v>
      </c>
      <c r="Y1767">
        <v>5</v>
      </c>
      <c r="Z1767" t="s">
        <v>53</v>
      </c>
      <c r="AA1767" t="s">
        <v>44</v>
      </c>
      <c r="AB1767" t="s">
        <v>38</v>
      </c>
      <c r="AC1767">
        <v>1</v>
      </c>
    </row>
    <row r="1768" spans="1:29" x14ac:dyDescent="0.25">
      <c r="A1768" t="s">
        <v>3288</v>
      </c>
      <c r="B1768">
        <v>33</v>
      </c>
      <c r="C1768" s="3" t="str">
        <f t="shared" si="81"/>
        <v>Middle Age</v>
      </c>
      <c r="D1768" t="s">
        <v>40</v>
      </c>
      <c r="E1768">
        <v>255</v>
      </c>
      <c r="F1768" t="str">
        <f t="shared" si="82"/>
        <v>Dangerous</v>
      </c>
      <c r="G1768" t="s">
        <v>3289</v>
      </c>
      <c r="H1768">
        <v>99</v>
      </c>
      <c r="I1768">
        <v>1</v>
      </c>
      <c r="J1768">
        <v>1</v>
      </c>
      <c r="K1768">
        <v>0</v>
      </c>
      <c r="L1768">
        <v>0</v>
      </c>
      <c r="M1768">
        <v>1</v>
      </c>
      <c r="N1768">
        <v>5.2908602519999999</v>
      </c>
      <c r="O1768" t="s">
        <v>29</v>
      </c>
      <c r="P1768">
        <v>0</v>
      </c>
      <c r="Q1768">
        <v>1</v>
      </c>
      <c r="R1768">
        <v>3</v>
      </c>
      <c r="S1768">
        <v>7.5747392290000004</v>
      </c>
      <c r="T1768">
        <v>142488</v>
      </c>
      <c r="U1768">
        <v>30.9417817</v>
      </c>
      <c r="V1768">
        <v>604</v>
      </c>
      <c r="W1768" t="str">
        <f t="shared" si="83"/>
        <v>Very High</v>
      </c>
      <c r="X1768">
        <v>5</v>
      </c>
      <c r="Y1768">
        <v>10</v>
      </c>
      <c r="Z1768" t="s">
        <v>70</v>
      </c>
      <c r="AA1768" t="s">
        <v>37</v>
      </c>
      <c r="AB1768" t="s">
        <v>38</v>
      </c>
      <c r="AC1768">
        <v>0</v>
      </c>
    </row>
    <row r="1769" spans="1:29" x14ac:dyDescent="0.25">
      <c r="A1769" t="s">
        <v>3290</v>
      </c>
      <c r="B1769">
        <v>90</v>
      </c>
      <c r="C1769" s="3" t="str">
        <f t="shared" si="81"/>
        <v>Old</v>
      </c>
      <c r="D1769" t="s">
        <v>27</v>
      </c>
      <c r="E1769">
        <v>249</v>
      </c>
      <c r="F1769" t="str">
        <f t="shared" si="82"/>
        <v>Dangerous</v>
      </c>
      <c r="G1769" t="s">
        <v>3291</v>
      </c>
      <c r="H1769">
        <v>59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0.116918753</v>
      </c>
      <c r="O1769" t="s">
        <v>29</v>
      </c>
      <c r="P1769">
        <v>0</v>
      </c>
      <c r="Q1769">
        <v>0</v>
      </c>
      <c r="R1769">
        <v>8</v>
      </c>
      <c r="S1769">
        <v>8.3123311540000007</v>
      </c>
      <c r="T1769">
        <v>70715</v>
      </c>
      <c r="U1769">
        <v>28.68875834</v>
      </c>
      <c r="V1769">
        <v>432</v>
      </c>
      <c r="W1769" t="str">
        <f t="shared" si="83"/>
        <v>High</v>
      </c>
      <c r="X1769">
        <v>1</v>
      </c>
      <c r="Y1769">
        <v>7</v>
      </c>
      <c r="Z1769" t="s">
        <v>49</v>
      </c>
      <c r="AA1769" t="s">
        <v>50</v>
      </c>
      <c r="AB1769" t="s">
        <v>38</v>
      </c>
      <c r="AC1769">
        <v>1</v>
      </c>
    </row>
    <row r="1770" spans="1:29" x14ac:dyDescent="0.25">
      <c r="A1770" t="s">
        <v>3292</v>
      </c>
      <c r="B1770">
        <v>24</v>
      </c>
      <c r="C1770" s="3" t="str">
        <f t="shared" si="81"/>
        <v>Young</v>
      </c>
      <c r="D1770" t="s">
        <v>40</v>
      </c>
      <c r="E1770">
        <v>244</v>
      </c>
      <c r="F1770" t="str">
        <f t="shared" si="82"/>
        <v>Dangerous</v>
      </c>
      <c r="G1770" t="s">
        <v>3293</v>
      </c>
      <c r="H1770">
        <v>91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17.985660240000001</v>
      </c>
      <c r="O1770" t="s">
        <v>35</v>
      </c>
      <c r="P1770">
        <v>0</v>
      </c>
      <c r="Q1770">
        <v>0</v>
      </c>
      <c r="R1770">
        <v>3</v>
      </c>
      <c r="S1770">
        <v>5.6950838409999998</v>
      </c>
      <c r="T1770">
        <v>273703</v>
      </c>
      <c r="U1770">
        <v>18.981964789999999</v>
      </c>
      <c r="V1770">
        <v>228</v>
      </c>
      <c r="W1770" t="str">
        <f t="shared" si="83"/>
        <v>High</v>
      </c>
      <c r="X1770">
        <v>2</v>
      </c>
      <c r="Y1770">
        <v>5</v>
      </c>
      <c r="Z1770" t="s">
        <v>58</v>
      </c>
      <c r="AA1770" t="s">
        <v>50</v>
      </c>
      <c r="AB1770" t="s">
        <v>38</v>
      </c>
      <c r="AC1770">
        <v>0</v>
      </c>
    </row>
    <row r="1771" spans="1:29" x14ac:dyDescent="0.25">
      <c r="A1771" t="s">
        <v>3294</v>
      </c>
      <c r="B1771">
        <v>40</v>
      </c>
      <c r="C1771" s="3" t="str">
        <f t="shared" si="81"/>
        <v>Middle Age</v>
      </c>
      <c r="D1771" t="s">
        <v>27</v>
      </c>
      <c r="E1771">
        <v>254</v>
      </c>
      <c r="F1771" t="str">
        <f t="shared" si="82"/>
        <v>Dangerous</v>
      </c>
      <c r="G1771" t="s">
        <v>3295</v>
      </c>
      <c r="H1771">
        <v>91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18.171679650000002</v>
      </c>
      <c r="O1771" t="s">
        <v>29</v>
      </c>
      <c r="P1771">
        <v>0</v>
      </c>
      <c r="Q1771">
        <v>0</v>
      </c>
      <c r="R1771">
        <v>1</v>
      </c>
      <c r="S1771">
        <v>9.7508552460000004</v>
      </c>
      <c r="T1771">
        <v>79364</v>
      </c>
      <c r="U1771">
        <v>24.969991459999999</v>
      </c>
      <c r="V1771">
        <v>660</v>
      </c>
      <c r="W1771" t="str">
        <f t="shared" si="83"/>
        <v>Very High</v>
      </c>
      <c r="X1771">
        <v>7</v>
      </c>
      <c r="Y1771">
        <v>10</v>
      </c>
      <c r="Z1771" t="s">
        <v>61</v>
      </c>
      <c r="AA1771" t="s">
        <v>31</v>
      </c>
      <c r="AB1771" t="s">
        <v>32</v>
      </c>
      <c r="AC1771">
        <v>1</v>
      </c>
    </row>
    <row r="1772" spans="1:29" x14ac:dyDescent="0.25">
      <c r="A1772" t="s">
        <v>3296</v>
      </c>
      <c r="B1772">
        <v>65</v>
      </c>
      <c r="C1772" s="3" t="str">
        <f t="shared" si="81"/>
        <v>Old</v>
      </c>
      <c r="D1772" t="s">
        <v>40</v>
      </c>
      <c r="E1772">
        <v>164</v>
      </c>
      <c r="F1772" t="str">
        <f t="shared" si="82"/>
        <v>Heart-Healthy</v>
      </c>
      <c r="G1772" t="s">
        <v>3297</v>
      </c>
      <c r="H1772">
        <v>58</v>
      </c>
      <c r="I1772">
        <v>1</v>
      </c>
      <c r="J1772">
        <v>0</v>
      </c>
      <c r="K1772">
        <v>1</v>
      </c>
      <c r="L1772">
        <v>1</v>
      </c>
      <c r="M1772">
        <v>0</v>
      </c>
      <c r="N1772">
        <v>13.709923030000001</v>
      </c>
      <c r="O1772" t="s">
        <v>42</v>
      </c>
      <c r="P1772">
        <v>1</v>
      </c>
      <c r="Q1772">
        <v>0</v>
      </c>
      <c r="R1772">
        <v>10</v>
      </c>
      <c r="S1772">
        <v>7.3670379309999996</v>
      </c>
      <c r="T1772">
        <v>298431</v>
      </c>
      <c r="U1772">
        <v>26.341051390000001</v>
      </c>
      <c r="V1772">
        <v>59</v>
      </c>
      <c r="W1772" t="str">
        <f t="shared" si="83"/>
        <v>Healthy</v>
      </c>
      <c r="X1772">
        <v>2</v>
      </c>
      <c r="Y1772">
        <v>4</v>
      </c>
      <c r="Z1772" t="s">
        <v>126</v>
      </c>
      <c r="AA1772" t="s">
        <v>126</v>
      </c>
      <c r="AB1772" t="s">
        <v>32</v>
      </c>
      <c r="AC1772">
        <v>0</v>
      </c>
    </row>
    <row r="1773" spans="1:29" x14ac:dyDescent="0.25">
      <c r="A1773" t="s">
        <v>3298</v>
      </c>
      <c r="B1773">
        <v>87</v>
      </c>
      <c r="C1773" s="3" t="str">
        <f t="shared" si="81"/>
        <v>Old</v>
      </c>
      <c r="D1773" t="s">
        <v>27</v>
      </c>
      <c r="E1773">
        <v>384</v>
      </c>
      <c r="F1773" t="str">
        <f t="shared" si="82"/>
        <v>Dangerous</v>
      </c>
      <c r="G1773" t="s">
        <v>3299</v>
      </c>
      <c r="H1773">
        <v>60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12.47274906</v>
      </c>
      <c r="O1773" t="s">
        <v>29</v>
      </c>
      <c r="P1773">
        <v>1</v>
      </c>
      <c r="Q1773">
        <v>0</v>
      </c>
      <c r="R1773">
        <v>6</v>
      </c>
      <c r="S1773">
        <v>6.2564922449999996</v>
      </c>
      <c r="T1773">
        <v>179226</v>
      </c>
      <c r="U1773">
        <v>25.093106410000001</v>
      </c>
      <c r="V1773">
        <v>435</v>
      </c>
      <c r="W1773" t="str">
        <f t="shared" si="83"/>
        <v>High</v>
      </c>
      <c r="X1773">
        <v>2</v>
      </c>
      <c r="Y1773">
        <v>4</v>
      </c>
      <c r="Z1773" t="s">
        <v>58</v>
      </c>
      <c r="AA1773" t="s">
        <v>50</v>
      </c>
      <c r="AB1773" t="s">
        <v>38</v>
      </c>
      <c r="AC1773">
        <v>0</v>
      </c>
    </row>
    <row r="1774" spans="1:29" x14ac:dyDescent="0.25">
      <c r="A1774" t="s">
        <v>3300</v>
      </c>
      <c r="B1774">
        <v>22</v>
      </c>
      <c r="C1774" s="3" t="str">
        <f t="shared" si="81"/>
        <v>Young</v>
      </c>
      <c r="D1774" t="s">
        <v>40</v>
      </c>
      <c r="E1774">
        <v>173</v>
      </c>
      <c r="F1774" t="str">
        <f t="shared" si="82"/>
        <v>Heart-Healthy</v>
      </c>
      <c r="G1774" t="s">
        <v>3301</v>
      </c>
      <c r="H1774">
        <v>109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18.94220778</v>
      </c>
      <c r="O1774" t="s">
        <v>42</v>
      </c>
      <c r="P1774">
        <v>1</v>
      </c>
      <c r="Q1774">
        <v>0</v>
      </c>
      <c r="R1774">
        <v>1</v>
      </c>
      <c r="S1774">
        <v>2.5687970469999999</v>
      </c>
      <c r="T1774">
        <v>62618</v>
      </c>
      <c r="U1774">
        <v>18.445521899999999</v>
      </c>
      <c r="V1774">
        <v>334</v>
      </c>
      <c r="W1774" t="str">
        <f t="shared" si="83"/>
        <v>High</v>
      </c>
      <c r="X1774">
        <v>5</v>
      </c>
      <c r="Y1774">
        <v>6</v>
      </c>
      <c r="Z1774" t="s">
        <v>30</v>
      </c>
      <c r="AA1774" t="s">
        <v>31</v>
      </c>
      <c r="AB1774" t="s">
        <v>32</v>
      </c>
      <c r="AC1774">
        <v>0</v>
      </c>
    </row>
    <row r="1775" spans="1:29" x14ac:dyDescent="0.25">
      <c r="A1775" t="s">
        <v>3302</v>
      </c>
      <c r="B1775">
        <v>26</v>
      </c>
      <c r="C1775" s="3" t="str">
        <f t="shared" si="81"/>
        <v>Young</v>
      </c>
      <c r="D1775" t="s">
        <v>27</v>
      </c>
      <c r="E1775">
        <v>293</v>
      </c>
      <c r="F1775" t="str">
        <f t="shared" si="82"/>
        <v>Dangerous</v>
      </c>
      <c r="G1775" t="s">
        <v>1173</v>
      </c>
      <c r="H1775">
        <v>41</v>
      </c>
      <c r="I1775">
        <v>1</v>
      </c>
      <c r="J1775">
        <v>1</v>
      </c>
      <c r="K1775">
        <v>1</v>
      </c>
      <c r="L1775">
        <v>0</v>
      </c>
      <c r="M1775">
        <v>1</v>
      </c>
      <c r="N1775">
        <v>2.3617799320000001</v>
      </c>
      <c r="O1775" t="s">
        <v>29</v>
      </c>
      <c r="P1775">
        <v>1</v>
      </c>
      <c r="Q1775">
        <v>0</v>
      </c>
      <c r="R1775">
        <v>2</v>
      </c>
      <c r="S1775">
        <v>7.6686315609999998</v>
      </c>
      <c r="T1775">
        <v>69125</v>
      </c>
      <c r="U1775">
        <v>39.935823630000002</v>
      </c>
      <c r="V1775">
        <v>598</v>
      </c>
      <c r="W1775" t="str">
        <f t="shared" si="83"/>
        <v>Very High</v>
      </c>
      <c r="X1775">
        <v>7</v>
      </c>
      <c r="Y1775">
        <v>6</v>
      </c>
      <c r="Z1775" t="s">
        <v>70</v>
      </c>
      <c r="AA1775" t="s">
        <v>37</v>
      </c>
      <c r="AB1775" t="s">
        <v>38</v>
      </c>
      <c r="AC1775">
        <v>1</v>
      </c>
    </row>
    <row r="1776" spans="1:29" x14ac:dyDescent="0.25">
      <c r="A1776" t="s">
        <v>3303</v>
      </c>
      <c r="B1776">
        <v>68</v>
      </c>
      <c r="C1776" s="3" t="str">
        <f t="shared" si="81"/>
        <v>Old</v>
      </c>
      <c r="D1776" t="s">
        <v>27</v>
      </c>
      <c r="E1776">
        <v>363</v>
      </c>
      <c r="F1776" t="str">
        <f t="shared" si="82"/>
        <v>Dangerous</v>
      </c>
      <c r="G1776" t="s">
        <v>3304</v>
      </c>
      <c r="H1776">
        <v>98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18.40755098</v>
      </c>
      <c r="O1776" t="s">
        <v>35</v>
      </c>
      <c r="P1776">
        <v>0</v>
      </c>
      <c r="Q1776">
        <v>1</v>
      </c>
      <c r="R1776">
        <v>4</v>
      </c>
      <c r="S1776">
        <v>5.6490136050000004</v>
      </c>
      <c r="T1776">
        <v>138902</v>
      </c>
      <c r="U1776">
        <v>34.262548899999999</v>
      </c>
      <c r="V1776">
        <v>437</v>
      </c>
      <c r="W1776" t="str">
        <f t="shared" si="83"/>
        <v>High</v>
      </c>
      <c r="X1776">
        <v>2</v>
      </c>
      <c r="Y1776">
        <v>7</v>
      </c>
      <c r="Z1776" t="s">
        <v>125</v>
      </c>
      <c r="AA1776" t="s">
        <v>126</v>
      </c>
      <c r="AB1776" t="s">
        <v>32</v>
      </c>
      <c r="AC1776">
        <v>0</v>
      </c>
    </row>
    <row r="1777" spans="1:29" x14ac:dyDescent="0.25">
      <c r="A1777" t="s">
        <v>3305</v>
      </c>
      <c r="B1777">
        <v>30</v>
      </c>
      <c r="C1777" s="3" t="str">
        <f t="shared" si="81"/>
        <v>Young</v>
      </c>
      <c r="D1777" t="s">
        <v>27</v>
      </c>
      <c r="E1777">
        <v>338</v>
      </c>
      <c r="F1777" t="str">
        <f t="shared" si="82"/>
        <v>Dangerous</v>
      </c>
      <c r="G1777" t="s">
        <v>3306</v>
      </c>
      <c r="H1777">
        <v>86</v>
      </c>
      <c r="I1777">
        <v>1</v>
      </c>
      <c r="J1777">
        <v>0</v>
      </c>
      <c r="K1777">
        <v>1</v>
      </c>
      <c r="L1777">
        <v>1</v>
      </c>
      <c r="M1777">
        <v>0</v>
      </c>
      <c r="N1777">
        <v>6.3081659769999998</v>
      </c>
      <c r="O1777" t="s">
        <v>42</v>
      </c>
      <c r="P1777">
        <v>1</v>
      </c>
      <c r="Q1777">
        <v>1</v>
      </c>
      <c r="R1777">
        <v>4</v>
      </c>
      <c r="S1777">
        <v>4.1186147899999996</v>
      </c>
      <c r="T1777">
        <v>274455</v>
      </c>
      <c r="U1777">
        <v>21.701153550000001</v>
      </c>
      <c r="V1777">
        <v>421</v>
      </c>
      <c r="W1777" t="str">
        <f t="shared" si="83"/>
        <v>High</v>
      </c>
      <c r="X1777">
        <v>1</v>
      </c>
      <c r="Y1777">
        <v>7</v>
      </c>
      <c r="Z1777" t="s">
        <v>111</v>
      </c>
      <c r="AA1777" t="s">
        <v>50</v>
      </c>
      <c r="AB1777" t="s">
        <v>38</v>
      </c>
      <c r="AC1777">
        <v>0</v>
      </c>
    </row>
    <row r="1778" spans="1:29" x14ac:dyDescent="0.25">
      <c r="A1778" t="s">
        <v>3307</v>
      </c>
      <c r="B1778">
        <v>84</v>
      </c>
      <c r="C1778" s="3" t="str">
        <f t="shared" si="81"/>
        <v>Old</v>
      </c>
      <c r="D1778" t="s">
        <v>27</v>
      </c>
      <c r="E1778">
        <v>225</v>
      </c>
      <c r="F1778" t="str">
        <f t="shared" si="82"/>
        <v>At-Risk</v>
      </c>
      <c r="G1778" t="s">
        <v>2814</v>
      </c>
      <c r="H1778">
        <v>94</v>
      </c>
      <c r="I1778">
        <v>1</v>
      </c>
      <c r="J1778">
        <v>1</v>
      </c>
      <c r="K1778">
        <v>1</v>
      </c>
      <c r="L1778">
        <v>0</v>
      </c>
      <c r="M1778">
        <v>1</v>
      </c>
      <c r="N1778">
        <v>4.3619929659999999</v>
      </c>
      <c r="O1778" t="s">
        <v>42</v>
      </c>
      <c r="P1778">
        <v>0</v>
      </c>
      <c r="Q1778">
        <v>0</v>
      </c>
      <c r="R1778">
        <v>5</v>
      </c>
      <c r="S1778">
        <v>3.7516000969999999</v>
      </c>
      <c r="T1778">
        <v>173419</v>
      </c>
      <c r="U1778">
        <v>26.183055769999999</v>
      </c>
      <c r="V1778">
        <v>592</v>
      </c>
      <c r="W1778" t="str">
        <f t="shared" si="83"/>
        <v>Very High</v>
      </c>
      <c r="X1778">
        <v>5</v>
      </c>
      <c r="Y1778">
        <v>5</v>
      </c>
      <c r="Z1778" t="s">
        <v>111</v>
      </c>
      <c r="AA1778" t="s">
        <v>50</v>
      </c>
      <c r="AB1778" t="s">
        <v>38</v>
      </c>
      <c r="AC1778">
        <v>0</v>
      </c>
    </row>
    <row r="1779" spans="1:29" x14ac:dyDescent="0.25">
      <c r="A1779" t="s">
        <v>3308</v>
      </c>
      <c r="B1779">
        <v>46</v>
      </c>
      <c r="C1779" s="3" t="str">
        <f t="shared" si="81"/>
        <v>Middle Age</v>
      </c>
      <c r="D1779" t="s">
        <v>40</v>
      </c>
      <c r="E1779">
        <v>249</v>
      </c>
      <c r="F1779" t="str">
        <f t="shared" si="82"/>
        <v>Dangerous</v>
      </c>
      <c r="G1779" t="s">
        <v>3309</v>
      </c>
      <c r="H1779">
        <v>89</v>
      </c>
      <c r="I1779">
        <v>0</v>
      </c>
      <c r="J1779">
        <v>0</v>
      </c>
      <c r="K1779">
        <v>1</v>
      </c>
      <c r="L1779">
        <v>0</v>
      </c>
      <c r="M1779">
        <v>1</v>
      </c>
      <c r="N1779">
        <v>13.38203934</v>
      </c>
      <c r="O1779" t="s">
        <v>29</v>
      </c>
      <c r="P1779">
        <v>0</v>
      </c>
      <c r="Q1779">
        <v>1</v>
      </c>
      <c r="R1779">
        <v>3</v>
      </c>
      <c r="S1779">
        <v>10.7250035</v>
      </c>
      <c r="T1779">
        <v>233107</v>
      </c>
      <c r="U1779">
        <v>39.837050670000004</v>
      </c>
      <c r="V1779">
        <v>603</v>
      </c>
      <c r="W1779" t="str">
        <f t="shared" si="83"/>
        <v>Very High</v>
      </c>
      <c r="X1779">
        <v>6</v>
      </c>
      <c r="Y1779">
        <v>4</v>
      </c>
      <c r="Z1779" t="s">
        <v>58</v>
      </c>
      <c r="AA1779" t="s">
        <v>50</v>
      </c>
      <c r="AB1779" t="s">
        <v>38</v>
      </c>
      <c r="AC1779">
        <v>1</v>
      </c>
    </row>
    <row r="1780" spans="1:29" x14ac:dyDescent="0.25">
      <c r="A1780" t="s">
        <v>3310</v>
      </c>
      <c r="B1780">
        <v>82</v>
      </c>
      <c r="C1780" s="3" t="str">
        <f t="shared" si="81"/>
        <v>Old</v>
      </c>
      <c r="D1780" t="s">
        <v>40</v>
      </c>
      <c r="E1780">
        <v>361</v>
      </c>
      <c r="F1780" t="str">
        <f t="shared" si="82"/>
        <v>Dangerous</v>
      </c>
      <c r="G1780" t="s">
        <v>3311</v>
      </c>
      <c r="H1780">
        <v>47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15.972952980000001</v>
      </c>
      <c r="O1780" t="s">
        <v>42</v>
      </c>
      <c r="P1780">
        <v>0</v>
      </c>
      <c r="Q1780">
        <v>1</v>
      </c>
      <c r="R1780">
        <v>2</v>
      </c>
      <c r="S1780">
        <v>4.1010181230000002</v>
      </c>
      <c r="T1780">
        <v>26675</v>
      </c>
      <c r="U1780">
        <v>19.33488943</v>
      </c>
      <c r="V1780">
        <v>675</v>
      </c>
      <c r="W1780" t="str">
        <f t="shared" si="83"/>
        <v>Very High</v>
      </c>
      <c r="X1780">
        <v>5</v>
      </c>
      <c r="Y1780">
        <v>8</v>
      </c>
      <c r="Z1780" t="s">
        <v>118</v>
      </c>
      <c r="AA1780" t="s">
        <v>67</v>
      </c>
      <c r="AB1780" t="s">
        <v>38</v>
      </c>
      <c r="AC1780">
        <v>0</v>
      </c>
    </row>
    <row r="1781" spans="1:29" x14ac:dyDescent="0.25">
      <c r="A1781" t="s">
        <v>3312</v>
      </c>
      <c r="B1781">
        <v>63</v>
      </c>
      <c r="C1781" s="3" t="str">
        <f t="shared" si="81"/>
        <v>Old</v>
      </c>
      <c r="D1781" t="s">
        <v>27</v>
      </c>
      <c r="E1781">
        <v>261</v>
      </c>
      <c r="F1781" t="str">
        <f t="shared" si="82"/>
        <v>Dangerous</v>
      </c>
      <c r="G1781" t="s">
        <v>3313</v>
      </c>
      <c r="H1781">
        <v>43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16.524637080000002</v>
      </c>
      <c r="O1781" t="s">
        <v>35</v>
      </c>
      <c r="P1781">
        <v>1</v>
      </c>
      <c r="Q1781">
        <v>1</v>
      </c>
      <c r="R1781">
        <v>1</v>
      </c>
      <c r="S1781">
        <v>5.6498634030000003</v>
      </c>
      <c r="T1781">
        <v>203309</v>
      </c>
      <c r="U1781">
        <v>33.550699760000001</v>
      </c>
      <c r="V1781">
        <v>767</v>
      </c>
      <c r="W1781" t="str">
        <f t="shared" si="83"/>
        <v>Very High</v>
      </c>
      <c r="X1781">
        <v>2</v>
      </c>
      <c r="Y1781">
        <v>4</v>
      </c>
      <c r="Z1781" t="s">
        <v>70</v>
      </c>
      <c r="AA1781" t="s">
        <v>37</v>
      </c>
      <c r="AB1781" t="s">
        <v>38</v>
      </c>
      <c r="AC1781">
        <v>0</v>
      </c>
    </row>
    <row r="1782" spans="1:29" x14ac:dyDescent="0.25">
      <c r="A1782" t="s">
        <v>3314</v>
      </c>
      <c r="B1782">
        <v>69</v>
      </c>
      <c r="C1782" s="3" t="str">
        <f t="shared" si="81"/>
        <v>Old</v>
      </c>
      <c r="D1782" t="s">
        <v>27</v>
      </c>
      <c r="E1782">
        <v>171</v>
      </c>
      <c r="F1782" t="str">
        <f t="shared" si="82"/>
        <v>Heart-Healthy</v>
      </c>
      <c r="G1782" t="s">
        <v>3315</v>
      </c>
      <c r="H1782">
        <v>105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0.69276985099999999</v>
      </c>
      <c r="O1782" t="s">
        <v>42</v>
      </c>
      <c r="P1782">
        <v>0</v>
      </c>
      <c r="Q1782">
        <v>0</v>
      </c>
      <c r="R1782">
        <v>8</v>
      </c>
      <c r="S1782">
        <v>5.8142132230000003</v>
      </c>
      <c r="T1782">
        <v>253345</v>
      </c>
      <c r="U1782">
        <v>22.603860059999999</v>
      </c>
      <c r="V1782">
        <v>703</v>
      </c>
      <c r="W1782" t="str">
        <f t="shared" si="83"/>
        <v>Very High</v>
      </c>
      <c r="X1782">
        <v>2</v>
      </c>
      <c r="Y1782">
        <v>7</v>
      </c>
      <c r="Z1782" t="s">
        <v>36</v>
      </c>
      <c r="AA1782" t="s">
        <v>37</v>
      </c>
      <c r="AB1782" t="s">
        <v>38</v>
      </c>
      <c r="AC1782">
        <v>0</v>
      </c>
    </row>
    <row r="1783" spans="1:29" x14ac:dyDescent="0.25">
      <c r="A1783" t="s">
        <v>3316</v>
      </c>
      <c r="B1783">
        <v>80</v>
      </c>
      <c r="C1783" s="3" t="str">
        <f t="shared" si="81"/>
        <v>Old</v>
      </c>
      <c r="D1783" t="s">
        <v>27</v>
      </c>
      <c r="E1783">
        <v>262</v>
      </c>
      <c r="F1783" t="str">
        <f t="shared" si="82"/>
        <v>Dangerous</v>
      </c>
      <c r="G1783" t="s">
        <v>2017</v>
      </c>
      <c r="H1783">
        <v>43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18.906714470000001</v>
      </c>
      <c r="O1783" t="s">
        <v>42</v>
      </c>
      <c r="P1783">
        <v>1</v>
      </c>
      <c r="Q1783">
        <v>0</v>
      </c>
      <c r="R1783">
        <v>4</v>
      </c>
      <c r="S1783">
        <v>5.1327396289999996</v>
      </c>
      <c r="T1783">
        <v>87129</v>
      </c>
      <c r="U1783">
        <v>31.404369519999999</v>
      </c>
      <c r="V1783">
        <v>427</v>
      </c>
      <c r="W1783" t="str">
        <f t="shared" si="83"/>
        <v>High</v>
      </c>
      <c r="X1783">
        <v>6</v>
      </c>
      <c r="Y1783">
        <v>10</v>
      </c>
      <c r="Z1783" t="s">
        <v>126</v>
      </c>
      <c r="AA1783" t="s">
        <v>126</v>
      </c>
      <c r="AB1783" t="s">
        <v>32</v>
      </c>
      <c r="AC1783">
        <v>0</v>
      </c>
    </row>
    <row r="1784" spans="1:29" x14ac:dyDescent="0.25">
      <c r="A1784" t="s">
        <v>3317</v>
      </c>
      <c r="B1784">
        <v>33</v>
      </c>
      <c r="C1784" s="3" t="str">
        <f t="shared" si="81"/>
        <v>Middle Age</v>
      </c>
      <c r="D1784" t="s">
        <v>40</v>
      </c>
      <c r="E1784">
        <v>131</v>
      </c>
      <c r="F1784" t="str">
        <f t="shared" si="82"/>
        <v>Heart-Healthy</v>
      </c>
      <c r="G1784" t="s">
        <v>3318</v>
      </c>
      <c r="H1784">
        <v>44</v>
      </c>
      <c r="I1784">
        <v>1</v>
      </c>
      <c r="J1784">
        <v>1</v>
      </c>
      <c r="K1784">
        <v>0</v>
      </c>
      <c r="L1784">
        <v>1</v>
      </c>
      <c r="M1784">
        <v>1</v>
      </c>
      <c r="N1784">
        <v>0.70902658699999999</v>
      </c>
      <c r="O1784" t="s">
        <v>35</v>
      </c>
      <c r="P1784">
        <v>0</v>
      </c>
      <c r="Q1784">
        <v>0</v>
      </c>
      <c r="R1784">
        <v>1</v>
      </c>
      <c r="S1784">
        <v>0.655989249</v>
      </c>
      <c r="T1784">
        <v>274982</v>
      </c>
      <c r="U1784">
        <v>30.07742476</v>
      </c>
      <c r="V1784">
        <v>217</v>
      </c>
      <c r="W1784" t="str">
        <f t="shared" si="83"/>
        <v>High</v>
      </c>
      <c r="X1784">
        <v>1</v>
      </c>
      <c r="Y1784">
        <v>5</v>
      </c>
      <c r="Z1784" t="s">
        <v>73</v>
      </c>
      <c r="AA1784" t="s">
        <v>50</v>
      </c>
      <c r="AB1784" t="s">
        <v>38</v>
      </c>
      <c r="AC1784">
        <v>1</v>
      </c>
    </row>
    <row r="1785" spans="1:29" x14ac:dyDescent="0.25">
      <c r="A1785" t="s">
        <v>3319</v>
      </c>
      <c r="B1785">
        <v>76</v>
      </c>
      <c r="C1785" s="3" t="str">
        <f t="shared" si="81"/>
        <v>Old</v>
      </c>
      <c r="D1785" t="s">
        <v>27</v>
      </c>
      <c r="E1785">
        <v>340</v>
      </c>
      <c r="F1785" t="str">
        <f t="shared" si="82"/>
        <v>Dangerous</v>
      </c>
      <c r="G1785" t="s">
        <v>986</v>
      </c>
      <c r="H1785">
        <v>87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6.283736202</v>
      </c>
      <c r="O1785" t="s">
        <v>42</v>
      </c>
      <c r="P1785">
        <v>0</v>
      </c>
      <c r="Q1785">
        <v>1</v>
      </c>
      <c r="R1785">
        <v>2</v>
      </c>
      <c r="S1785">
        <v>4.8251487470000001</v>
      </c>
      <c r="T1785">
        <v>171502</v>
      </c>
      <c r="U1785">
        <v>35.639674390000003</v>
      </c>
      <c r="V1785">
        <v>262</v>
      </c>
      <c r="W1785" t="str">
        <f t="shared" si="83"/>
        <v>High</v>
      </c>
      <c r="X1785">
        <v>5</v>
      </c>
      <c r="Y1785">
        <v>5</v>
      </c>
      <c r="Z1785" t="s">
        <v>227</v>
      </c>
      <c r="AA1785" t="s">
        <v>44</v>
      </c>
      <c r="AB1785" t="s">
        <v>38</v>
      </c>
      <c r="AC1785">
        <v>1</v>
      </c>
    </row>
    <row r="1786" spans="1:29" x14ac:dyDescent="0.25">
      <c r="A1786" t="s">
        <v>3320</v>
      </c>
      <c r="B1786">
        <v>21</v>
      </c>
      <c r="C1786" s="3" t="str">
        <f t="shared" si="81"/>
        <v>Young</v>
      </c>
      <c r="D1786" t="s">
        <v>27</v>
      </c>
      <c r="E1786">
        <v>197</v>
      </c>
      <c r="F1786" t="str">
        <f t="shared" si="82"/>
        <v>Heart-Healthy</v>
      </c>
      <c r="G1786" t="s">
        <v>3321</v>
      </c>
      <c r="H1786">
        <v>101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16.286555419999999</v>
      </c>
      <c r="O1786" t="s">
        <v>42</v>
      </c>
      <c r="P1786">
        <v>1</v>
      </c>
      <c r="Q1786">
        <v>0</v>
      </c>
      <c r="R1786">
        <v>7</v>
      </c>
      <c r="S1786">
        <v>0.486579178</v>
      </c>
      <c r="T1786">
        <v>242212</v>
      </c>
      <c r="U1786">
        <v>27.667116230000001</v>
      </c>
      <c r="V1786">
        <v>392</v>
      </c>
      <c r="W1786" t="str">
        <f t="shared" si="83"/>
        <v>High</v>
      </c>
      <c r="X1786">
        <v>0</v>
      </c>
      <c r="Y1786">
        <v>9</v>
      </c>
      <c r="Z1786" t="s">
        <v>58</v>
      </c>
      <c r="AA1786" t="s">
        <v>50</v>
      </c>
      <c r="AB1786" t="s">
        <v>38</v>
      </c>
      <c r="AC1786">
        <v>0</v>
      </c>
    </row>
    <row r="1787" spans="1:29" x14ac:dyDescent="0.25">
      <c r="A1787" t="s">
        <v>3322</v>
      </c>
      <c r="B1787">
        <v>55</v>
      </c>
      <c r="C1787" s="3" t="str">
        <f t="shared" si="81"/>
        <v>Old</v>
      </c>
      <c r="D1787" t="s">
        <v>27</v>
      </c>
      <c r="E1787">
        <v>184</v>
      </c>
      <c r="F1787" t="str">
        <f t="shared" si="82"/>
        <v>Heart-Healthy</v>
      </c>
      <c r="G1787" t="s">
        <v>124</v>
      </c>
      <c r="H1787">
        <v>88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5.4852277589999998</v>
      </c>
      <c r="O1787" t="s">
        <v>35</v>
      </c>
      <c r="P1787">
        <v>1</v>
      </c>
      <c r="Q1787">
        <v>1</v>
      </c>
      <c r="R1787">
        <v>8</v>
      </c>
      <c r="S1787">
        <v>10.23714275</v>
      </c>
      <c r="T1787">
        <v>159383</v>
      </c>
      <c r="U1787">
        <v>33.946874379999997</v>
      </c>
      <c r="V1787">
        <v>664</v>
      </c>
      <c r="W1787" t="str">
        <f t="shared" si="83"/>
        <v>Very High</v>
      </c>
      <c r="X1787">
        <v>4</v>
      </c>
      <c r="Y1787">
        <v>5</v>
      </c>
      <c r="Z1787" t="s">
        <v>118</v>
      </c>
      <c r="AA1787" t="s">
        <v>67</v>
      </c>
      <c r="AB1787" t="s">
        <v>38</v>
      </c>
      <c r="AC1787">
        <v>0</v>
      </c>
    </row>
    <row r="1788" spans="1:29" x14ac:dyDescent="0.25">
      <c r="A1788" t="s">
        <v>3323</v>
      </c>
      <c r="B1788">
        <v>78</v>
      </c>
      <c r="C1788" s="3" t="str">
        <f t="shared" si="81"/>
        <v>Old</v>
      </c>
      <c r="D1788" t="s">
        <v>40</v>
      </c>
      <c r="E1788">
        <v>235</v>
      </c>
      <c r="F1788" t="str">
        <f t="shared" si="82"/>
        <v>At-Risk</v>
      </c>
      <c r="G1788" t="s">
        <v>3324</v>
      </c>
      <c r="H1788">
        <v>49</v>
      </c>
      <c r="I1788">
        <v>1</v>
      </c>
      <c r="J1788">
        <v>0</v>
      </c>
      <c r="K1788">
        <v>1</v>
      </c>
      <c r="L1788">
        <v>1</v>
      </c>
      <c r="M1788">
        <v>1</v>
      </c>
      <c r="N1788">
        <v>13.60446428</v>
      </c>
      <c r="O1788" t="s">
        <v>35</v>
      </c>
      <c r="P1788">
        <v>1</v>
      </c>
      <c r="Q1788">
        <v>1</v>
      </c>
      <c r="R1788">
        <v>4</v>
      </c>
      <c r="S1788">
        <v>6.0611238490000003</v>
      </c>
      <c r="T1788">
        <v>218085</v>
      </c>
      <c r="U1788">
        <v>27.436882650000001</v>
      </c>
      <c r="V1788">
        <v>479</v>
      </c>
      <c r="W1788" t="str">
        <f t="shared" si="83"/>
        <v>High</v>
      </c>
      <c r="X1788">
        <v>3</v>
      </c>
      <c r="Y1788">
        <v>5</v>
      </c>
      <c r="Z1788" t="s">
        <v>76</v>
      </c>
      <c r="AA1788" t="s">
        <v>50</v>
      </c>
      <c r="AB1788" t="s">
        <v>38</v>
      </c>
      <c r="AC1788">
        <v>1</v>
      </c>
    </row>
    <row r="1789" spans="1:29" x14ac:dyDescent="0.25">
      <c r="A1789" t="s">
        <v>3325</v>
      </c>
      <c r="B1789">
        <v>71</v>
      </c>
      <c r="C1789" s="3" t="str">
        <f t="shared" si="81"/>
        <v>Old</v>
      </c>
      <c r="D1789" t="s">
        <v>40</v>
      </c>
      <c r="E1789">
        <v>333</v>
      </c>
      <c r="F1789" t="str">
        <f t="shared" si="82"/>
        <v>Dangerous</v>
      </c>
      <c r="G1789" t="s">
        <v>3326</v>
      </c>
      <c r="H1789">
        <v>61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4.97996324</v>
      </c>
      <c r="O1789" t="s">
        <v>42</v>
      </c>
      <c r="P1789">
        <v>0</v>
      </c>
      <c r="Q1789">
        <v>1</v>
      </c>
      <c r="R1789">
        <v>1</v>
      </c>
      <c r="S1789">
        <v>2.432323985</v>
      </c>
      <c r="T1789">
        <v>51175</v>
      </c>
      <c r="U1789">
        <v>35.203499219999998</v>
      </c>
      <c r="V1789">
        <v>117</v>
      </c>
      <c r="W1789" t="str">
        <f t="shared" si="83"/>
        <v>Healthy</v>
      </c>
      <c r="X1789">
        <v>3</v>
      </c>
      <c r="Y1789">
        <v>7</v>
      </c>
      <c r="Z1789" t="s">
        <v>70</v>
      </c>
      <c r="AA1789" t="s">
        <v>37</v>
      </c>
      <c r="AB1789" t="s">
        <v>38</v>
      </c>
      <c r="AC1789">
        <v>0</v>
      </c>
    </row>
    <row r="1790" spans="1:29" x14ac:dyDescent="0.25">
      <c r="A1790" t="s">
        <v>3327</v>
      </c>
      <c r="B1790">
        <v>26</v>
      </c>
      <c r="C1790" s="3" t="str">
        <f t="shared" si="81"/>
        <v>Young</v>
      </c>
      <c r="D1790" t="s">
        <v>27</v>
      </c>
      <c r="E1790">
        <v>151</v>
      </c>
      <c r="F1790" t="str">
        <f t="shared" si="82"/>
        <v>Heart-Healthy</v>
      </c>
      <c r="G1790" t="s">
        <v>1437</v>
      </c>
      <c r="H1790">
        <v>97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12.588763869999999</v>
      </c>
      <c r="O1790" t="s">
        <v>29</v>
      </c>
      <c r="P1790">
        <v>0</v>
      </c>
      <c r="Q1790">
        <v>0</v>
      </c>
      <c r="R1790">
        <v>6</v>
      </c>
      <c r="S1790">
        <v>4.5922181599999998</v>
      </c>
      <c r="T1790">
        <v>183875</v>
      </c>
      <c r="U1790">
        <v>38.520921430000001</v>
      </c>
      <c r="V1790">
        <v>233</v>
      </c>
      <c r="W1790" t="str">
        <f t="shared" si="83"/>
        <v>High</v>
      </c>
      <c r="X1790">
        <v>6</v>
      </c>
      <c r="Y1790">
        <v>7</v>
      </c>
      <c r="Z1790" t="s">
        <v>61</v>
      </c>
      <c r="AA1790" t="s">
        <v>31</v>
      </c>
      <c r="AB1790" t="s">
        <v>32</v>
      </c>
      <c r="AC1790">
        <v>0</v>
      </c>
    </row>
    <row r="1791" spans="1:29" x14ac:dyDescent="0.25">
      <c r="A1791" t="s">
        <v>3328</v>
      </c>
      <c r="B1791">
        <v>83</v>
      </c>
      <c r="C1791" s="3" t="str">
        <f t="shared" si="81"/>
        <v>Old</v>
      </c>
      <c r="D1791" t="s">
        <v>40</v>
      </c>
      <c r="E1791">
        <v>143</v>
      </c>
      <c r="F1791" t="str">
        <f t="shared" si="82"/>
        <v>Heart-Healthy</v>
      </c>
      <c r="G1791" t="s">
        <v>3329</v>
      </c>
      <c r="H1791">
        <v>44</v>
      </c>
      <c r="I1791">
        <v>0</v>
      </c>
      <c r="J1791">
        <v>0</v>
      </c>
      <c r="K1791">
        <v>1</v>
      </c>
      <c r="L1791">
        <v>0</v>
      </c>
      <c r="M1791">
        <v>1</v>
      </c>
      <c r="N1791">
        <v>18.622611689999999</v>
      </c>
      <c r="O1791" t="s">
        <v>29</v>
      </c>
      <c r="P1791">
        <v>0</v>
      </c>
      <c r="Q1791">
        <v>0</v>
      </c>
      <c r="R1791">
        <v>10</v>
      </c>
      <c r="S1791">
        <v>9.1878417750000008</v>
      </c>
      <c r="T1791">
        <v>77484</v>
      </c>
      <c r="U1791">
        <v>29.93909511</v>
      </c>
      <c r="V1791">
        <v>293</v>
      </c>
      <c r="W1791" t="str">
        <f t="shared" si="83"/>
        <v>High</v>
      </c>
      <c r="X1791">
        <v>4</v>
      </c>
      <c r="Y1791">
        <v>9</v>
      </c>
      <c r="Z1791" t="s">
        <v>153</v>
      </c>
      <c r="AA1791" t="s">
        <v>50</v>
      </c>
      <c r="AB1791" t="s">
        <v>38</v>
      </c>
      <c r="AC1791">
        <v>0</v>
      </c>
    </row>
    <row r="1792" spans="1:29" x14ac:dyDescent="0.25">
      <c r="A1792" t="s">
        <v>3330</v>
      </c>
      <c r="B1792">
        <v>55</v>
      </c>
      <c r="C1792" s="3" t="str">
        <f t="shared" si="81"/>
        <v>Old</v>
      </c>
      <c r="D1792" t="s">
        <v>27</v>
      </c>
      <c r="E1792">
        <v>270</v>
      </c>
      <c r="F1792" t="str">
        <f t="shared" si="82"/>
        <v>Dangerous</v>
      </c>
      <c r="G1792" t="s">
        <v>2532</v>
      </c>
      <c r="H1792">
        <v>94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0.96827148200000002</v>
      </c>
      <c r="O1792" t="s">
        <v>29</v>
      </c>
      <c r="P1792">
        <v>0</v>
      </c>
      <c r="Q1792">
        <v>0</v>
      </c>
      <c r="R1792">
        <v>6</v>
      </c>
      <c r="S1792">
        <v>7.2523881340000003</v>
      </c>
      <c r="T1792">
        <v>81127</v>
      </c>
      <c r="U1792">
        <v>23.269040029999999</v>
      </c>
      <c r="V1792">
        <v>450</v>
      </c>
      <c r="W1792" t="str">
        <f t="shared" si="83"/>
        <v>High</v>
      </c>
      <c r="X1792">
        <v>2</v>
      </c>
      <c r="Y1792">
        <v>4</v>
      </c>
      <c r="Z1792" t="s">
        <v>66</v>
      </c>
      <c r="AA1792" t="s">
        <v>67</v>
      </c>
      <c r="AB1792" t="s">
        <v>32</v>
      </c>
      <c r="AC1792">
        <v>0</v>
      </c>
    </row>
    <row r="1793" spans="1:29" x14ac:dyDescent="0.25">
      <c r="A1793" t="s">
        <v>3331</v>
      </c>
      <c r="B1793">
        <v>76</v>
      </c>
      <c r="C1793" s="3" t="str">
        <f t="shared" si="81"/>
        <v>Old</v>
      </c>
      <c r="D1793" t="s">
        <v>27</v>
      </c>
      <c r="E1793">
        <v>148</v>
      </c>
      <c r="F1793" t="str">
        <f t="shared" si="82"/>
        <v>Heart-Healthy</v>
      </c>
      <c r="G1793" t="s">
        <v>1921</v>
      </c>
      <c r="H1793">
        <v>104</v>
      </c>
      <c r="I1793">
        <v>1</v>
      </c>
      <c r="J1793">
        <v>0</v>
      </c>
      <c r="K1793">
        <v>1</v>
      </c>
      <c r="L1793">
        <v>1</v>
      </c>
      <c r="M1793">
        <v>1</v>
      </c>
      <c r="N1793">
        <v>16.231469919999999</v>
      </c>
      <c r="O1793" t="s">
        <v>35</v>
      </c>
      <c r="P1793">
        <v>0</v>
      </c>
      <c r="Q1793">
        <v>0</v>
      </c>
      <c r="R1793">
        <v>8</v>
      </c>
      <c r="S1793">
        <v>7.8811245850000002</v>
      </c>
      <c r="T1793">
        <v>273152</v>
      </c>
      <c r="U1793">
        <v>30.97942321</v>
      </c>
      <c r="V1793">
        <v>531</v>
      </c>
      <c r="W1793" t="str">
        <f t="shared" si="83"/>
        <v>Very High</v>
      </c>
      <c r="X1793">
        <v>6</v>
      </c>
      <c r="Y1793">
        <v>9</v>
      </c>
      <c r="Z1793" t="s">
        <v>53</v>
      </c>
      <c r="AA1793" t="s">
        <v>44</v>
      </c>
      <c r="AB1793" t="s">
        <v>38</v>
      </c>
      <c r="AC1793">
        <v>1</v>
      </c>
    </row>
    <row r="1794" spans="1:29" x14ac:dyDescent="0.25">
      <c r="A1794" t="s">
        <v>3332</v>
      </c>
      <c r="B1794">
        <v>82</v>
      </c>
      <c r="C1794" s="3" t="str">
        <f t="shared" si="81"/>
        <v>Old</v>
      </c>
      <c r="D1794" t="s">
        <v>40</v>
      </c>
      <c r="E1794">
        <v>207</v>
      </c>
      <c r="F1794" t="str">
        <f t="shared" si="82"/>
        <v>At-Risk</v>
      </c>
      <c r="G1794" t="s">
        <v>263</v>
      </c>
      <c r="H1794">
        <v>66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15.50039651</v>
      </c>
      <c r="O1794" t="s">
        <v>29</v>
      </c>
      <c r="P1794">
        <v>0</v>
      </c>
      <c r="Q1794">
        <v>1</v>
      </c>
      <c r="R1794">
        <v>6</v>
      </c>
      <c r="S1794">
        <v>8.3714537690000004</v>
      </c>
      <c r="T1794">
        <v>134513</v>
      </c>
      <c r="U1794">
        <v>25.690854099999999</v>
      </c>
      <c r="V1794">
        <v>790</v>
      </c>
      <c r="W1794" t="str">
        <f t="shared" si="83"/>
        <v>Very High</v>
      </c>
      <c r="X1794">
        <v>5</v>
      </c>
      <c r="Y1794">
        <v>6</v>
      </c>
      <c r="Z1794" t="s">
        <v>66</v>
      </c>
      <c r="AA1794" t="s">
        <v>67</v>
      </c>
      <c r="AB1794" t="s">
        <v>32</v>
      </c>
      <c r="AC1794">
        <v>0</v>
      </c>
    </row>
    <row r="1795" spans="1:29" x14ac:dyDescent="0.25">
      <c r="A1795" t="s">
        <v>3333</v>
      </c>
      <c r="B1795">
        <v>80</v>
      </c>
      <c r="C1795" s="3" t="str">
        <f t="shared" ref="C1795:C1858" si="84">IF(B1795&gt;54, "Old", IF(B1795 &gt;= 31,  "Middle Age", IF(B1795 &lt; 31, "Young", "Invalid")))</f>
        <v>Old</v>
      </c>
      <c r="D1795" t="s">
        <v>27</v>
      </c>
      <c r="E1795">
        <v>287</v>
      </c>
      <c r="F1795" t="str">
        <f t="shared" ref="F1795:F1858" si="85">IF(E1795&gt;239, "Dangerous", IF(E1795 &gt; 199,  "At-Risk", IF(E1795 &lt; 200, "Heart-Healthy", "Invalid")))</f>
        <v>Dangerous</v>
      </c>
      <c r="G1795" t="s">
        <v>392</v>
      </c>
      <c r="H1795">
        <v>53</v>
      </c>
      <c r="I1795">
        <v>1</v>
      </c>
      <c r="J1795">
        <v>0</v>
      </c>
      <c r="K1795">
        <v>1</v>
      </c>
      <c r="L1795">
        <v>0</v>
      </c>
      <c r="M1795">
        <v>1</v>
      </c>
      <c r="N1795">
        <v>6.790300867</v>
      </c>
      <c r="O1795" t="s">
        <v>42</v>
      </c>
      <c r="P1795">
        <v>1</v>
      </c>
      <c r="Q1795">
        <v>0</v>
      </c>
      <c r="R1795">
        <v>8</v>
      </c>
      <c r="S1795">
        <v>6.822093121</v>
      </c>
      <c r="T1795">
        <v>151530</v>
      </c>
      <c r="U1795">
        <v>33.144743269999999</v>
      </c>
      <c r="V1795">
        <v>81</v>
      </c>
      <c r="W1795" t="str">
        <f t="shared" ref="W1795:W1858" si="86">IF(V1795&gt;499, "Very High", IF(V1795&gt;199, "High", IF(V1795 &gt; 149,  "Borderline High", IF(V1795 &lt; 150, "Healthy", "Invalid"))))</f>
        <v>Healthy</v>
      </c>
      <c r="X1795">
        <v>7</v>
      </c>
      <c r="Y1795">
        <v>8</v>
      </c>
      <c r="Z1795" t="s">
        <v>125</v>
      </c>
      <c r="AA1795" t="s">
        <v>126</v>
      </c>
      <c r="AB1795" t="s">
        <v>32</v>
      </c>
      <c r="AC1795">
        <v>1</v>
      </c>
    </row>
    <row r="1796" spans="1:29" x14ac:dyDescent="0.25">
      <c r="A1796" t="s">
        <v>3334</v>
      </c>
      <c r="B1796">
        <v>79</v>
      </c>
      <c r="C1796" s="3" t="str">
        <f t="shared" si="84"/>
        <v>Old</v>
      </c>
      <c r="D1796" t="s">
        <v>27</v>
      </c>
      <c r="E1796">
        <v>206</v>
      </c>
      <c r="F1796" t="str">
        <f t="shared" si="85"/>
        <v>At-Risk</v>
      </c>
      <c r="G1796" t="s">
        <v>3335</v>
      </c>
      <c r="H1796">
        <v>55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2.7757557350000002</v>
      </c>
      <c r="O1796" t="s">
        <v>35</v>
      </c>
      <c r="P1796">
        <v>0</v>
      </c>
      <c r="Q1796">
        <v>1</v>
      </c>
      <c r="R1796">
        <v>5</v>
      </c>
      <c r="S1796">
        <v>3.0275224000000001</v>
      </c>
      <c r="T1796">
        <v>25392</v>
      </c>
      <c r="U1796">
        <v>27.935323650000001</v>
      </c>
      <c r="V1796">
        <v>337</v>
      </c>
      <c r="W1796" t="str">
        <f t="shared" si="86"/>
        <v>High</v>
      </c>
      <c r="X1796">
        <v>1</v>
      </c>
      <c r="Y1796">
        <v>6</v>
      </c>
      <c r="Z1796" t="s">
        <v>70</v>
      </c>
      <c r="AA1796" t="s">
        <v>37</v>
      </c>
      <c r="AB1796" t="s">
        <v>38</v>
      </c>
      <c r="AC1796">
        <v>1</v>
      </c>
    </row>
    <row r="1797" spans="1:29" x14ac:dyDescent="0.25">
      <c r="A1797" t="s">
        <v>3336</v>
      </c>
      <c r="B1797">
        <v>84</v>
      </c>
      <c r="C1797" s="3" t="str">
        <f t="shared" si="84"/>
        <v>Old</v>
      </c>
      <c r="D1797" t="s">
        <v>40</v>
      </c>
      <c r="E1797">
        <v>362</v>
      </c>
      <c r="F1797" t="str">
        <f t="shared" si="85"/>
        <v>Dangerous</v>
      </c>
      <c r="G1797" t="s">
        <v>3337</v>
      </c>
      <c r="H1797">
        <v>102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0.95075317199999998</v>
      </c>
      <c r="O1797" t="s">
        <v>42</v>
      </c>
      <c r="P1797">
        <v>1</v>
      </c>
      <c r="Q1797">
        <v>1</v>
      </c>
      <c r="R1797">
        <v>6</v>
      </c>
      <c r="S1797">
        <v>7.8746943480000002</v>
      </c>
      <c r="T1797">
        <v>263731</v>
      </c>
      <c r="U1797">
        <v>30.507316100000001</v>
      </c>
      <c r="V1797">
        <v>263</v>
      </c>
      <c r="W1797" t="str">
        <f t="shared" si="86"/>
        <v>High</v>
      </c>
      <c r="X1797">
        <v>4</v>
      </c>
      <c r="Y1797">
        <v>4</v>
      </c>
      <c r="Z1797" t="s">
        <v>61</v>
      </c>
      <c r="AA1797" t="s">
        <v>31</v>
      </c>
      <c r="AB1797" t="s">
        <v>32</v>
      </c>
      <c r="AC1797">
        <v>0</v>
      </c>
    </row>
    <row r="1798" spans="1:29" x14ac:dyDescent="0.25">
      <c r="A1798" t="s">
        <v>3338</v>
      </c>
      <c r="B1798">
        <v>68</v>
      </c>
      <c r="C1798" s="3" t="str">
        <f t="shared" si="84"/>
        <v>Old</v>
      </c>
      <c r="D1798" t="s">
        <v>27</v>
      </c>
      <c r="E1798">
        <v>390</v>
      </c>
      <c r="F1798" t="str">
        <f t="shared" si="85"/>
        <v>Dangerous</v>
      </c>
      <c r="G1798" t="s">
        <v>3339</v>
      </c>
      <c r="H1798">
        <v>106</v>
      </c>
      <c r="I1798">
        <v>1</v>
      </c>
      <c r="J1798">
        <v>0</v>
      </c>
      <c r="K1798">
        <v>1</v>
      </c>
      <c r="L1798">
        <v>0</v>
      </c>
      <c r="M1798">
        <v>1</v>
      </c>
      <c r="N1798">
        <v>8.5480939839999994</v>
      </c>
      <c r="O1798" t="s">
        <v>29</v>
      </c>
      <c r="P1798">
        <v>0</v>
      </c>
      <c r="Q1798">
        <v>1</v>
      </c>
      <c r="R1798">
        <v>1</v>
      </c>
      <c r="S1798">
        <v>4.9944449960000004</v>
      </c>
      <c r="T1798">
        <v>164003</v>
      </c>
      <c r="U1798">
        <v>25.369632930000002</v>
      </c>
      <c r="V1798">
        <v>379</v>
      </c>
      <c r="W1798" t="str">
        <f t="shared" si="86"/>
        <v>High</v>
      </c>
      <c r="X1798">
        <v>5</v>
      </c>
      <c r="Y1798">
        <v>8</v>
      </c>
      <c r="Z1798" t="s">
        <v>61</v>
      </c>
      <c r="AA1798" t="s">
        <v>31</v>
      </c>
      <c r="AB1798" t="s">
        <v>32</v>
      </c>
      <c r="AC1798">
        <v>1</v>
      </c>
    </row>
    <row r="1799" spans="1:29" x14ac:dyDescent="0.25">
      <c r="A1799" t="s">
        <v>3340</v>
      </c>
      <c r="B1799">
        <v>34</v>
      </c>
      <c r="C1799" s="3" t="str">
        <f t="shared" si="84"/>
        <v>Middle Age</v>
      </c>
      <c r="D1799" t="s">
        <v>27</v>
      </c>
      <c r="E1799">
        <v>342</v>
      </c>
      <c r="F1799" t="str">
        <f t="shared" si="85"/>
        <v>Dangerous</v>
      </c>
      <c r="G1799" t="s">
        <v>3341</v>
      </c>
      <c r="H1799">
        <v>87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11.298707139999999</v>
      </c>
      <c r="O1799" t="s">
        <v>29</v>
      </c>
      <c r="P1799">
        <v>1</v>
      </c>
      <c r="Q1799">
        <v>0</v>
      </c>
      <c r="R1799">
        <v>1</v>
      </c>
      <c r="S1799">
        <v>9.0205304569999996</v>
      </c>
      <c r="T1799">
        <v>280967</v>
      </c>
      <c r="U1799">
        <v>29.169796909999999</v>
      </c>
      <c r="V1799">
        <v>548</v>
      </c>
      <c r="W1799" t="str">
        <f t="shared" si="86"/>
        <v>Very High</v>
      </c>
      <c r="X1799">
        <v>4</v>
      </c>
      <c r="Y1799">
        <v>9</v>
      </c>
      <c r="Z1799" t="s">
        <v>30</v>
      </c>
      <c r="AA1799" t="s">
        <v>31</v>
      </c>
      <c r="AB1799" t="s">
        <v>32</v>
      </c>
      <c r="AC1799">
        <v>1</v>
      </c>
    </row>
    <row r="1800" spans="1:29" x14ac:dyDescent="0.25">
      <c r="A1800" t="s">
        <v>3342</v>
      </c>
      <c r="B1800">
        <v>86</v>
      </c>
      <c r="C1800" s="3" t="str">
        <f t="shared" si="84"/>
        <v>Old</v>
      </c>
      <c r="D1800" t="s">
        <v>27</v>
      </c>
      <c r="E1800">
        <v>380</v>
      </c>
      <c r="F1800" t="str">
        <f t="shared" si="85"/>
        <v>Dangerous</v>
      </c>
      <c r="G1800" t="s">
        <v>2118</v>
      </c>
      <c r="H1800">
        <v>77</v>
      </c>
      <c r="I1800">
        <v>0</v>
      </c>
      <c r="J1800">
        <v>1</v>
      </c>
      <c r="K1800">
        <v>1</v>
      </c>
      <c r="L1800">
        <v>0</v>
      </c>
      <c r="M1800">
        <v>1</v>
      </c>
      <c r="N1800">
        <v>13.562858650000001</v>
      </c>
      <c r="O1800" t="s">
        <v>42</v>
      </c>
      <c r="P1800">
        <v>0</v>
      </c>
      <c r="Q1800">
        <v>1</v>
      </c>
      <c r="R1800">
        <v>6</v>
      </c>
      <c r="S1800">
        <v>4.5843116090000002</v>
      </c>
      <c r="T1800">
        <v>199532</v>
      </c>
      <c r="U1800">
        <v>33.439170920000002</v>
      </c>
      <c r="V1800">
        <v>280</v>
      </c>
      <c r="W1800" t="str">
        <f t="shared" si="86"/>
        <v>High</v>
      </c>
      <c r="X1800">
        <v>2</v>
      </c>
      <c r="Y1800">
        <v>5</v>
      </c>
      <c r="Z1800" t="s">
        <v>126</v>
      </c>
      <c r="AA1800" t="s">
        <v>126</v>
      </c>
      <c r="AB1800" t="s">
        <v>32</v>
      </c>
      <c r="AC1800">
        <v>0</v>
      </c>
    </row>
    <row r="1801" spans="1:29" x14ac:dyDescent="0.25">
      <c r="A1801" t="s">
        <v>3343</v>
      </c>
      <c r="B1801">
        <v>70</v>
      </c>
      <c r="C1801" s="3" t="str">
        <f t="shared" si="84"/>
        <v>Old</v>
      </c>
      <c r="D1801" t="s">
        <v>27</v>
      </c>
      <c r="E1801">
        <v>370</v>
      </c>
      <c r="F1801" t="str">
        <f t="shared" si="85"/>
        <v>Dangerous</v>
      </c>
      <c r="G1801" t="s">
        <v>742</v>
      </c>
      <c r="H1801">
        <v>55</v>
      </c>
      <c r="I1801">
        <v>1</v>
      </c>
      <c r="J1801">
        <v>1</v>
      </c>
      <c r="K1801">
        <v>1</v>
      </c>
      <c r="L1801">
        <v>0</v>
      </c>
      <c r="M1801">
        <v>1</v>
      </c>
      <c r="N1801">
        <v>3.292052795</v>
      </c>
      <c r="O1801" t="s">
        <v>35</v>
      </c>
      <c r="P1801">
        <v>0</v>
      </c>
      <c r="Q1801">
        <v>1</v>
      </c>
      <c r="R1801">
        <v>2</v>
      </c>
      <c r="S1801">
        <v>5.8349585859999999</v>
      </c>
      <c r="T1801">
        <v>116234</v>
      </c>
      <c r="U1801">
        <v>21.73675922</v>
      </c>
      <c r="V1801">
        <v>583</v>
      </c>
      <c r="W1801" t="str">
        <f t="shared" si="86"/>
        <v>Very High</v>
      </c>
      <c r="X1801">
        <v>2</v>
      </c>
      <c r="Y1801">
        <v>5</v>
      </c>
      <c r="Z1801" t="s">
        <v>153</v>
      </c>
      <c r="AA1801" t="s">
        <v>50</v>
      </c>
      <c r="AB1801" t="s">
        <v>38</v>
      </c>
      <c r="AC1801">
        <v>0</v>
      </c>
    </row>
    <row r="1802" spans="1:29" x14ac:dyDescent="0.25">
      <c r="A1802" t="s">
        <v>3344</v>
      </c>
      <c r="B1802">
        <v>34</v>
      </c>
      <c r="C1802" s="3" t="str">
        <f t="shared" si="84"/>
        <v>Middle Age</v>
      </c>
      <c r="D1802" t="s">
        <v>40</v>
      </c>
      <c r="E1802">
        <v>161</v>
      </c>
      <c r="F1802" t="str">
        <f t="shared" si="85"/>
        <v>Heart-Healthy</v>
      </c>
      <c r="G1802" t="s">
        <v>3345</v>
      </c>
      <c r="H1802">
        <v>80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3.2355430959999998</v>
      </c>
      <c r="O1802" t="s">
        <v>35</v>
      </c>
      <c r="P1802">
        <v>1</v>
      </c>
      <c r="Q1802">
        <v>0</v>
      </c>
      <c r="R1802">
        <v>5</v>
      </c>
      <c r="S1802">
        <v>6.2497942030000004</v>
      </c>
      <c r="T1802">
        <v>273139</v>
      </c>
      <c r="U1802">
        <v>28.13227655</v>
      </c>
      <c r="V1802">
        <v>288</v>
      </c>
      <c r="W1802" t="str">
        <f t="shared" si="86"/>
        <v>High</v>
      </c>
      <c r="X1802">
        <v>4</v>
      </c>
      <c r="Y1802">
        <v>5</v>
      </c>
      <c r="Z1802" t="s">
        <v>66</v>
      </c>
      <c r="AA1802" t="s">
        <v>67</v>
      </c>
      <c r="AB1802" t="s">
        <v>32</v>
      </c>
      <c r="AC1802">
        <v>0</v>
      </c>
    </row>
    <row r="1803" spans="1:29" x14ac:dyDescent="0.25">
      <c r="A1803" t="s">
        <v>3346</v>
      </c>
      <c r="B1803">
        <v>30</v>
      </c>
      <c r="C1803" s="3" t="str">
        <f t="shared" si="84"/>
        <v>Young</v>
      </c>
      <c r="D1803" t="s">
        <v>27</v>
      </c>
      <c r="E1803">
        <v>357</v>
      </c>
      <c r="F1803" t="str">
        <f t="shared" si="85"/>
        <v>Dangerous</v>
      </c>
      <c r="G1803" t="s">
        <v>667</v>
      </c>
      <c r="H1803">
        <v>83</v>
      </c>
      <c r="I1803">
        <v>1</v>
      </c>
      <c r="J1803">
        <v>0</v>
      </c>
      <c r="K1803">
        <v>1</v>
      </c>
      <c r="L1803">
        <v>1</v>
      </c>
      <c r="M1803">
        <v>0</v>
      </c>
      <c r="N1803">
        <v>5.712811233</v>
      </c>
      <c r="O1803" t="s">
        <v>29</v>
      </c>
      <c r="P1803">
        <v>0</v>
      </c>
      <c r="Q1803">
        <v>0</v>
      </c>
      <c r="R1803">
        <v>7</v>
      </c>
      <c r="S1803">
        <v>11.98096969</v>
      </c>
      <c r="T1803">
        <v>22422</v>
      </c>
      <c r="U1803">
        <v>18.798214640000001</v>
      </c>
      <c r="V1803">
        <v>384</v>
      </c>
      <c r="W1803" t="str">
        <f t="shared" si="86"/>
        <v>High</v>
      </c>
      <c r="X1803">
        <v>0</v>
      </c>
      <c r="Y1803">
        <v>4</v>
      </c>
      <c r="Z1803" t="s">
        <v>153</v>
      </c>
      <c r="AA1803" t="s">
        <v>50</v>
      </c>
      <c r="AB1803" t="s">
        <v>38</v>
      </c>
      <c r="AC1803">
        <v>0</v>
      </c>
    </row>
    <row r="1804" spans="1:29" x14ac:dyDescent="0.25">
      <c r="A1804" t="s">
        <v>3347</v>
      </c>
      <c r="B1804">
        <v>21</v>
      </c>
      <c r="C1804" s="3" t="str">
        <f t="shared" si="84"/>
        <v>Young</v>
      </c>
      <c r="D1804" t="s">
        <v>27</v>
      </c>
      <c r="E1804">
        <v>218</v>
      </c>
      <c r="F1804" t="str">
        <f t="shared" si="85"/>
        <v>At-Risk</v>
      </c>
      <c r="G1804" t="s">
        <v>1448</v>
      </c>
      <c r="H1804">
        <v>51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19.679456380000001</v>
      </c>
      <c r="O1804" t="s">
        <v>42</v>
      </c>
      <c r="P1804">
        <v>1</v>
      </c>
      <c r="Q1804">
        <v>0</v>
      </c>
      <c r="R1804">
        <v>10</v>
      </c>
      <c r="S1804">
        <v>2.560629912</v>
      </c>
      <c r="T1804">
        <v>98206</v>
      </c>
      <c r="U1804">
        <v>25.036688359999999</v>
      </c>
      <c r="V1804">
        <v>600</v>
      </c>
      <c r="W1804" t="str">
        <f t="shared" si="86"/>
        <v>Very High</v>
      </c>
      <c r="X1804">
        <v>7</v>
      </c>
      <c r="Y1804">
        <v>5</v>
      </c>
      <c r="Z1804" t="s">
        <v>66</v>
      </c>
      <c r="AA1804" t="s">
        <v>67</v>
      </c>
      <c r="AB1804" t="s">
        <v>32</v>
      </c>
      <c r="AC1804">
        <v>0</v>
      </c>
    </row>
    <row r="1805" spans="1:29" x14ac:dyDescent="0.25">
      <c r="A1805" t="s">
        <v>3348</v>
      </c>
      <c r="B1805">
        <v>49</v>
      </c>
      <c r="C1805" s="3" t="str">
        <f t="shared" si="84"/>
        <v>Middle Age</v>
      </c>
      <c r="D1805" t="s">
        <v>27</v>
      </c>
      <c r="E1805">
        <v>278</v>
      </c>
      <c r="F1805" t="str">
        <f t="shared" si="85"/>
        <v>Dangerous</v>
      </c>
      <c r="G1805" t="s">
        <v>3349</v>
      </c>
      <c r="H1805">
        <v>94</v>
      </c>
      <c r="I1805">
        <v>0</v>
      </c>
      <c r="J1805">
        <v>1</v>
      </c>
      <c r="K1805">
        <v>1</v>
      </c>
      <c r="L1805">
        <v>1</v>
      </c>
      <c r="M1805">
        <v>0</v>
      </c>
      <c r="N1805">
        <v>14.05681858</v>
      </c>
      <c r="O1805" t="s">
        <v>35</v>
      </c>
      <c r="P1805">
        <v>0</v>
      </c>
      <c r="Q1805">
        <v>1</v>
      </c>
      <c r="R1805">
        <v>8</v>
      </c>
      <c r="S1805">
        <v>6.822037066</v>
      </c>
      <c r="T1805">
        <v>216221</v>
      </c>
      <c r="U1805">
        <v>39.388206240000002</v>
      </c>
      <c r="V1805">
        <v>124</v>
      </c>
      <c r="W1805" t="str">
        <f t="shared" si="86"/>
        <v>Healthy</v>
      </c>
      <c r="X1805">
        <v>3</v>
      </c>
      <c r="Y1805">
        <v>10</v>
      </c>
      <c r="Z1805" t="s">
        <v>30</v>
      </c>
      <c r="AA1805" t="s">
        <v>31</v>
      </c>
      <c r="AB1805" t="s">
        <v>32</v>
      </c>
      <c r="AC1805">
        <v>1</v>
      </c>
    </row>
    <row r="1806" spans="1:29" x14ac:dyDescent="0.25">
      <c r="A1806" t="s">
        <v>3350</v>
      </c>
      <c r="B1806">
        <v>58</v>
      </c>
      <c r="C1806" s="3" t="str">
        <f t="shared" si="84"/>
        <v>Old</v>
      </c>
      <c r="D1806" t="s">
        <v>27</v>
      </c>
      <c r="E1806">
        <v>158</v>
      </c>
      <c r="F1806" t="str">
        <f t="shared" si="85"/>
        <v>Heart-Healthy</v>
      </c>
      <c r="G1806" t="s">
        <v>3145</v>
      </c>
      <c r="H1806">
        <v>94</v>
      </c>
      <c r="I1806">
        <v>0</v>
      </c>
      <c r="J1806">
        <v>1</v>
      </c>
      <c r="K1806">
        <v>1</v>
      </c>
      <c r="L1806">
        <v>0</v>
      </c>
      <c r="M1806">
        <v>1</v>
      </c>
      <c r="N1806">
        <v>1.255259363</v>
      </c>
      <c r="O1806" t="s">
        <v>42</v>
      </c>
      <c r="P1806">
        <v>0</v>
      </c>
      <c r="Q1806">
        <v>1</v>
      </c>
      <c r="R1806">
        <v>2</v>
      </c>
      <c r="S1806">
        <v>6.6192660620000003</v>
      </c>
      <c r="T1806">
        <v>142211</v>
      </c>
      <c r="U1806">
        <v>27.598347029999999</v>
      </c>
      <c r="V1806">
        <v>584</v>
      </c>
      <c r="W1806" t="str">
        <f t="shared" si="86"/>
        <v>Very High</v>
      </c>
      <c r="X1806">
        <v>1</v>
      </c>
      <c r="Y1806">
        <v>8</v>
      </c>
      <c r="Z1806" t="s">
        <v>36</v>
      </c>
      <c r="AA1806" t="s">
        <v>37</v>
      </c>
      <c r="AB1806" t="s">
        <v>38</v>
      </c>
      <c r="AC1806">
        <v>0</v>
      </c>
    </row>
    <row r="1807" spans="1:29" x14ac:dyDescent="0.25">
      <c r="A1807" t="s">
        <v>3351</v>
      </c>
      <c r="B1807">
        <v>36</v>
      </c>
      <c r="C1807" s="3" t="str">
        <f t="shared" si="84"/>
        <v>Middle Age</v>
      </c>
      <c r="D1807" t="s">
        <v>40</v>
      </c>
      <c r="E1807">
        <v>260</v>
      </c>
      <c r="F1807" t="str">
        <f t="shared" si="85"/>
        <v>Dangerous</v>
      </c>
      <c r="G1807" t="s">
        <v>3352</v>
      </c>
      <c r="H1807">
        <v>47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5.9249718009999999</v>
      </c>
      <c r="O1807" t="s">
        <v>42</v>
      </c>
      <c r="P1807">
        <v>0</v>
      </c>
      <c r="Q1807">
        <v>1</v>
      </c>
      <c r="R1807">
        <v>9</v>
      </c>
      <c r="S1807">
        <v>9.0721999560000004</v>
      </c>
      <c r="T1807">
        <v>176758</v>
      </c>
      <c r="U1807">
        <v>28.624492610000001</v>
      </c>
      <c r="V1807">
        <v>684</v>
      </c>
      <c r="W1807" t="str">
        <f t="shared" si="86"/>
        <v>Very High</v>
      </c>
      <c r="X1807">
        <v>0</v>
      </c>
      <c r="Y1807">
        <v>6</v>
      </c>
      <c r="Z1807" t="s">
        <v>118</v>
      </c>
      <c r="AA1807" t="s">
        <v>67</v>
      </c>
      <c r="AB1807" t="s">
        <v>38</v>
      </c>
      <c r="AC1807">
        <v>0</v>
      </c>
    </row>
    <row r="1808" spans="1:29" x14ac:dyDescent="0.25">
      <c r="A1808" t="s">
        <v>3353</v>
      </c>
      <c r="B1808">
        <v>42</v>
      </c>
      <c r="C1808" s="3" t="str">
        <f t="shared" si="84"/>
        <v>Middle Age</v>
      </c>
      <c r="D1808" t="s">
        <v>27</v>
      </c>
      <c r="E1808">
        <v>151</v>
      </c>
      <c r="F1808" t="str">
        <f t="shared" si="85"/>
        <v>Heart-Healthy</v>
      </c>
      <c r="G1808" t="s">
        <v>952</v>
      </c>
      <c r="H1808">
        <v>108</v>
      </c>
      <c r="I1808">
        <v>1</v>
      </c>
      <c r="J1808">
        <v>1</v>
      </c>
      <c r="K1808">
        <v>1</v>
      </c>
      <c r="L1808">
        <v>0</v>
      </c>
      <c r="M1808">
        <v>1</v>
      </c>
      <c r="N1808">
        <v>17.46172894</v>
      </c>
      <c r="O1808" t="s">
        <v>42</v>
      </c>
      <c r="P1808">
        <v>0</v>
      </c>
      <c r="Q1808">
        <v>1</v>
      </c>
      <c r="R1808">
        <v>5</v>
      </c>
      <c r="S1808">
        <v>1.5867932769999999</v>
      </c>
      <c r="T1808">
        <v>258397</v>
      </c>
      <c r="U1808">
        <v>35.603202099999997</v>
      </c>
      <c r="V1808">
        <v>775</v>
      </c>
      <c r="W1808" t="str">
        <f t="shared" si="86"/>
        <v>Very High</v>
      </c>
      <c r="X1808">
        <v>1</v>
      </c>
      <c r="Y1808">
        <v>8</v>
      </c>
      <c r="Z1808" t="s">
        <v>81</v>
      </c>
      <c r="AA1808" t="s">
        <v>44</v>
      </c>
      <c r="AB1808" t="s">
        <v>32</v>
      </c>
      <c r="AC1808">
        <v>0</v>
      </c>
    </row>
    <row r="1809" spans="1:29" x14ac:dyDescent="0.25">
      <c r="A1809" t="s">
        <v>3354</v>
      </c>
      <c r="B1809">
        <v>76</v>
      </c>
      <c r="C1809" s="3" t="str">
        <f t="shared" si="84"/>
        <v>Old</v>
      </c>
      <c r="D1809" t="s">
        <v>40</v>
      </c>
      <c r="E1809">
        <v>231</v>
      </c>
      <c r="F1809" t="str">
        <f t="shared" si="85"/>
        <v>At-Risk</v>
      </c>
      <c r="G1809" t="s">
        <v>1767</v>
      </c>
      <c r="H1809">
        <v>44</v>
      </c>
      <c r="I1809">
        <v>1</v>
      </c>
      <c r="J1809">
        <v>1</v>
      </c>
      <c r="K1809">
        <v>1</v>
      </c>
      <c r="L1809">
        <v>0</v>
      </c>
      <c r="M1809">
        <v>1</v>
      </c>
      <c r="N1809">
        <v>11.099556679999999</v>
      </c>
      <c r="O1809" t="s">
        <v>29</v>
      </c>
      <c r="P1809">
        <v>1</v>
      </c>
      <c r="Q1809">
        <v>0</v>
      </c>
      <c r="R1809">
        <v>6</v>
      </c>
      <c r="S1809">
        <v>10.57929962</v>
      </c>
      <c r="T1809">
        <v>133439</v>
      </c>
      <c r="U1809">
        <v>31.197214809999998</v>
      </c>
      <c r="V1809">
        <v>364</v>
      </c>
      <c r="W1809" t="str">
        <f t="shared" si="86"/>
        <v>High</v>
      </c>
      <c r="X1809">
        <v>3</v>
      </c>
      <c r="Y1809">
        <v>10</v>
      </c>
      <c r="Z1809" t="s">
        <v>153</v>
      </c>
      <c r="AA1809" t="s">
        <v>50</v>
      </c>
      <c r="AB1809" t="s">
        <v>38</v>
      </c>
      <c r="AC1809">
        <v>0</v>
      </c>
    </row>
    <row r="1810" spans="1:29" x14ac:dyDescent="0.25">
      <c r="A1810" t="s">
        <v>3355</v>
      </c>
      <c r="B1810">
        <v>89</v>
      </c>
      <c r="C1810" s="3" t="str">
        <f t="shared" si="84"/>
        <v>Old</v>
      </c>
      <c r="D1810" t="s">
        <v>40</v>
      </c>
      <c r="E1810">
        <v>154</v>
      </c>
      <c r="F1810" t="str">
        <f t="shared" si="85"/>
        <v>Heart-Healthy</v>
      </c>
      <c r="G1810" t="s">
        <v>3356</v>
      </c>
      <c r="H1810">
        <v>97</v>
      </c>
      <c r="I1810">
        <v>1</v>
      </c>
      <c r="J1810">
        <v>0</v>
      </c>
      <c r="K1810">
        <v>1</v>
      </c>
      <c r="L1810">
        <v>1</v>
      </c>
      <c r="M1810">
        <v>1</v>
      </c>
      <c r="N1810">
        <v>1.0205868789999999</v>
      </c>
      <c r="O1810" t="s">
        <v>29</v>
      </c>
      <c r="P1810">
        <v>0</v>
      </c>
      <c r="Q1810">
        <v>0</v>
      </c>
      <c r="R1810">
        <v>2</v>
      </c>
      <c r="S1810">
        <v>11.81154926</v>
      </c>
      <c r="T1810">
        <v>206970</v>
      </c>
      <c r="U1810">
        <v>35.384123350000003</v>
      </c>
      <c r="V1810">
        <v>44</v>
      </c>
      <c r="W1810" t="str">
        <f t="shared" si="86"/>
        <v>Healthy</v>
      </c>
      <c r="X1810">
        <v>6</v>
      </c>
      <c r="Y1810">
        <v>10</v>
      </c>
      <c r="Z1810" t="s">
        <v>125</v>
      </c>
      <c r="AA1810" t="s">
        <v>126</v>
      </c>
      <c r="AB1810" t="s">
        <v>32</v>
      </c>
      <c r="AC1810">
        <v>0</v>
      </c>
    </row>
    <row r="1811" spans="1:29" x14ac:dyDescent="0.25">
      <c r="A1811" t="s">
        <v>3357</v>
      </c>
      <c r="B1811">
        <v>68</v>
      </c>
      <c r="C1811" s="3" t="str">
        <f t="shared" si="84"/>
        <v>Old</v>
      </c>
      <c r="D1811" t="s">
        <v>40</v>
      </c>
      <c r="E1811">
        <v>321</v>
      </c>
      <c r="F1811" t="str">
        <f t="shared" si="85"/>
        <v>Dangerous</v>
      </c>
      <c r="G1811" t="s">
        <v>3358</v>
      </c>
      <c r="H1811">
        <v>48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15.66435079</v>
      </c>
      <c r="O1811" t="s">
        <v>35</v>
      </c>
      <c r="P1811">
        <v>0</v>
      </c>
      <c r="Q1811">
        <v>0</v>
      </c>
      <c r="R1811">
        <v>5</v>
      </c>
      <c r="S1811">
        <v>1.8948617590000001</v>
      </c>
      <c r="T1811">
        <v>194693</v>
      </c>
      <c r="U1811">
        <v>21.118382019999999</v>
      </c>
      <c r="V1811">
        <v>647</v>
      </c>
      <c r="W1811" t="str">
        <f t="shared" si="86"/>
        <v>Very High</v>
      </c>
      <c r="X1811">
        <v>6</v>
      </c>
      <c r="Y1811">
        <v>10</v>
      </c>
      <c r="Z1811" t="s">
        <v>111</v>
      </c>
      <c r="AA1811" t="s">
        <v>50</v>
      </c>
      <c r="AB1811" t="s">
        <v>38</v>
      </c>
      <c r="AC1811">
        <v>0</v>
      </c>
    </row>
    <row r="1812" spans="1:29" x14ac:dyDescent="0.25">
      <c r="A1812" t="s">
        <v>3359</v>
      </c>
      <c r="B1812">
        <v>74</v>
      </c>
      <c r="C1812" s="3" t="str">
        <f t="shared" si="84"/>
        <v>Old</v>
      </c>
      <c r="D1812" t="s">
        <v>40</v>
      </c>
      <c r="E1812">
        <v>136</v>
      </c>
      <c r="F1812" t="str">
        <f t="shared" si="85"/>
        <v>Heart-Healthy</v>
      </c>
      <c r="G1812" t="s">
        <v>3360</v>
      </c>
      <c r="H1812">
        <v>64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13.345496199999999</v>
      </c>
      <c r="O1812" t="s">
        <v>42</v>
      </c>
      <c r="P1812">
        <v>1</v>
      </c>
      <c r="Q1812">
        <v>1</v>
      </c>
      <c r="R1812">
        <v>8</v>
      </c>
      <c r="S1812">
        <v>10.25433761</v>
      </c>
      <c r="T1812">
        <v>37294</v>
      </c>
      <c r="U1812">
        <v>34.39789992</v>
      </c>
      <c r="V1812">
        <v>125</v>
      </c>
      <c r="W1812" t="str">
        <f t="shared" si="86"/>
        <v>Healthy</v>
      </c>
      <c r="X1812">
        <v>0</v>
      </c>
      <c r="Y1812">
        <v>5</v>
      </c>
      <c r="Z1812" t="s">
        <v>81</v>
      </c>
      <c r="AA1812" t="s">
        <v>44</v>
      </c>
      <c r="AB1812" t="s">
        <v>32</v>
      </c>
      <c r="AC1812">
        <v>0</v>
      </c>
    </row>
    <row r="1813" spans="1:29" x14ac:dyDescent="0.25">
      <c r="A1813" t="s">
        <v>3361</v>
      </c>
      <c r="B1813">
        <v>90</v>
      </c>
      <c r="C1813" s="3" t="str">
        <f t="shared" si="84"/>
        <v>Old</v>
      </c>
      <c r="D1813" t="s">
        <v>27</v>
      </c>
      <c r="E1813">
        <v>128</v>
      </c>
      <c r="F1813" t="str">
        <f t="shared" si="85"/>
        <v>Heart-Healthy</v>
      </c>
      <c r="G1813" t="s">
        <v>3362</v>
      </c>
      <c r="H1813">
        <v>56</v>
      </c>
      <c r="I1813">
        <v>0</v>
      </c>
      <c r="J1813">
        <v>1</v>
      </c>
      <c r="K1813">
        <v>1</v>
      </c>
      <c r="L1813">
        <v>0</v>
      </c>
      <c r="M1813">
        <v>1</v>
      </c>
      <c r="N1813">
        <v>5.6275898999999997E-2</v>
      </c>
      <c r="O1813" t="s">
        <v>35</v>
      </c>
      <c r="P1813">
        <v>1</v>
      </c>
      <c r="Q1813">
        <v>1</v>
      </c>
      <c r="R1813">
        <v>6</v>
      </c>
      <c r="S1813">
        <v>11.11780214</v>
      </c>
      <c r="T1813">
        <v>280474</v>
      </c>
      <c r="U1813">
        <v>35.056383680000003</v>
      </c>
      <c r="V1813">
        <v>221</v>
      </c>
      <c r="W1813" t="str">
        <f t="shared" si="86"/>
        <v>High</v>
      </c>
      <c r="X1813">
        <v>6</v>
      </c>
      <c r="Y1813">
        <v>10</v>
      </c>
      <c r="Z1813" t="s">
        <v>43</v>
      </c>
      <c r="AA1813" t="s">
        <v>44</v>
      </c>
      <c r="AB1813" t="s">
        <v>38</v>
      </c>
      <c r="AC1813">
        <v>0</v>
      </c>
    </row>
    <row r="1814" spans="1:29" x14ac:dyDescent="0.25">
      <c r="A1814" t="s">
        <v>3363</v>
      </c>
      <c r="B1814">
        <v>28</v>
      </c>
      <c r="C1814" s="3" t="str">
        <f t="shared" si="84"/>
        <v>Young</v>
      </c>
      <c r="D1814" t="s">
        <v>27</v>
      </c>
      <c r="E1814">
        <v>141</v>
      </c>
      <c r="F1814" t="str">
        <f t="shared" si="85"/>
        <v>Heart-Healthy</v>
      </c>
      <c r="G1814" t="s">
        <v>2602</v>
      </c>
      <c r="H1814">
        <v>45</v>
      </c>
      <c r="I1814">
        <v>1</v>
      </c>
      <c r="J1814">
        <v>1</v>
      </c>
      <c r="K1814">
        <v>1</v>
      </c>
      <c r="L1814">
        <v>0</v>
      </c>
      <c r="M1814">
        <v>1</v>
      </c>
      <c r="N1814">
        <v>19.065500629999999</v>
      </c>
      <c r="O1814" t="s">
        <v>29</v>
      </c>
      <c r="P1814">
        <v>0</v>
      </c>
      <c r="Q1814">
        <v>1</v>
      </c>
      <c r="R1814">
        <v>9</v>
      </c>
      <c r="S1814">
        <v>11.71036202</v>
      </c>
      <c r="T1814">
        <v>68666</v>
      </c>
      <c r="U1814">
        <v>38.667167800000001</v>
      </c>
      <c r="V1814">
        <v>356</v>
      </c>
      <c r="W1814" t="str">
        <f t="shared" si="86"/>
        <v>High</v>
      </c>
      <c r="X1814">
        <v>0</v>
      </c>
      <c r="Y1814">
        <v>4</v>
      </c>
      <c r="Z1814" t="s">
        <v>58</v>
      </c>
      <c r="AA1814" t="s">
        <v>50</v>
      </c>
      <c r="AB1814" t="s">
        <v>38</v>
      </c>
      <c r="AC1814">
        <v>0</v>
      </c>
    </row>
    <row r="1815" spans="1:29" x14ac:dyDescent="0.25">
      <c r="A1815" t="s">
        <v>3364</v>
      </c>
      <c r="B1815">
        <v>68</v>
      </c>
      <c r="C1815" s="3" t="str">
        <f t="shared" si="84"/>
        <v>Old</v>
      </c>
      <c r="D1815" t="s">
        <v>27</v>
      </c>
      <c r="E1815">
        <v>370</v>
      </c>
      <c r="F1815" t="str">
        <f t="shared" si="85"/>
        <v>Dangerous</v>
      </c>
      <c r="G1815" t="s">
        <v>3365</v>
      </c>
      <c r="H1815">
        <v>53</v>
      </c>
      <c r="I1815">
        <v>1</v>
      </c>
      <c r="J1815">
        <v>0</v>
      </c>
      <c r="K1815">
        <v>1</v>
      </c>
      <c r="L1815">
        <v>1</v>
      </c>
      <c r="M1815">
        <v>0</v>
      </c>
      <c r="N1815">
        <v>3.5823722149999999</v>
      </c>
      <c r="O1815" t="s">
        <v>29</v>
      </c>
      <c r="P1815">
        <v>0</v>
      </c>
      <c r="Q1815">
        <v>0</v>
      </c>
      <c r="R1815">
        <v>8</v>
      </c>
      <c r="S1815">
        <v>0.74057780399999995</v>
      </c>
      <c r="T1815">
        <v>230108</v>
      </c>
      <c r="U1815">
        <v>24.63402086</v>
      </c>
      <c r="V1815">
        <v>356</v>
      </c>
      <c r="W1815" t="str">
        <f t="shared" si="86"/>
        <v>High</v>
      </c>
      <c r="X1815">
        <v>5</v>
      </c>
      <c r="Y1815">
        <v>6</v>
      </c>
      <c r="Z1815" t="s">
        <v>73</v>
      </c>
      <c r="AA1815" t="s">
        <v>50</v>
      </c>
      <c r="AB1815" t="s">
        <v>38</v>
      </c>
      <c r="AC1815">
        <v>1</v>
      </c>
    </row>
    <row r="1816" spans="1:29" x14ac:dyDescent="0.25">
      <c r="A1816" t="s">
        <v>3366</v>
      </c>
      <c r="B1816">
        <v>54</v>
      </c>
      <c r="C1816" s="3" t="str">
        <f t="shared" si="84"/>
        <v>Middle Age</v>
      </c>
      <c r="D1816" t="s">
        <v>27</v>
      </c>
      <c r="E1816">
        <v>392</v>
      </c>
      <c r="F1816" t="str">
        <f t="shared" si="85"/>
        <v>Dangerous</v>
      </c>
      <c r="G1816" t="s">
        <v>261</v>
      </c>
      <c r="H1816">
        <v>108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13.43052273</v>
      </c>
      <c r="O1816" t="s">
        <v>29</v>
      </c>
      <c r="P1816">
        <v>1</v>
      </c>
      <c r="Q1816">
        <v>0</v>
      </c>
      <c r="R1816">
        <v>1</v>
      </c>
      <c r="S1816">
        <v>2.202477789</v>
      </c>
      <c r="T1816">
        <v>287095</v>
      </c>
      <c r="U1816">
        <v>35.275339549999998</v>
      </c>
      <c r="V1816">
        <v>709</v>
      </c>
      <c r="W1816" t="str">
        <f t="shared" si="86"/>
        <v>Very High</v>
      </c>
      <c r="X1816">
        <v>2</v>
      </c>
      <c r="Y1816">
        <v>8</v>
      </c>
      <c r="Z1816" t="s">
        <v>66</v>
      </c>
      <c r="AA1816" t="s">
        <v>67</v>
      </c>
      <c r="AB1816" t="s">
        <v>32</v>
      </c>
      <c r="AC1816">
        <v>0</v>
      </c>
    </row>
    <row r="1817" spans="1:29" x14ac:dyDescent="0.25">
      <c r="A1817" t="s">
        <v>3367</v>
      </c>
      <c r="B1817">
        <v>63</v>
      </c>
      <c r="C1817" s="3" t="str">
        <f t="shared" si="84"/>
        <v>Old</v>
      </c>
      <c r="D1817" t="s">
        <v>40</v>
      </c>
      <c r="E1817">
        <v>172</v>
      </c>
      <c r="F1817" t="str">
        <f t="shared" si="85"/>
        <v>Heart-Healthy</v>
      </c>
      <c r="G1817" t="s">
        <v>3368</v>
      </c>
      <c r="H1817">
        <v>102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4.5076307289999997</v>
      </c>
      <c r="O1817" t="s">
        <v>29</v>
      </c>
      <c r="P1817">
        <v>0</v>
      </c>
      <c r="Q1817">
        <v>1</v>
      </c>
      <c r="R1817">
        <v>1</v>
      </c>
      <c r="S1817">
        <v>8.2179353380000002</v>
      </c>
      <c r="T1817">
        <v>243814</v>
      </c>
      <c r="U1817">
        <v>30.054018280000001</v>
      </c>
      <c r="V1817">
        <v>208</v>
      </c>
      <c r="W1817" t="str">
        <f t="shared" si="86"/>
        <v>High</v>
      </c>
      <c r="X1817">
        <v>0</v>
      </c>
      <c r="Y1817">
        <v>6</v>
      </c>
      <c r="Z1817" t="s">
        <v>76</v>
      </c>
      <c r="AA1817" t="s">
        <v>50</v>
      </c>
      <c r="AB1817" t="s">
        <v>38</v>
      </c>
      <c r="AC1817">
        <v>1</v>
      </c>
    </row>
    <row r="1818" spans="1:29" x14ac:dyDescent="0.25">
      <c r="A1818" t="s">
        <v>3369</v>
      </c>
      <c r="B1818">
        <v>24</v>
      </c>
      <c r="C1818" s="3" t="str">
        <f t="shared" si="84"/>
        <v>Young</v>
      </c>
      <c r="D1818" t="s">
        <v>40</v>
      </c>
      <c r="E1818">
        <v>125</v>
      </c>
      <c r="F1818" t="str">
        <f t="shared" si="85"/>
        <v>Heart-Healthy</v>
      </c>
      <c r="G1818" t="s">
        <v>3370</v>
      </c>
      <c r="H1818">
        <v>95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5.9046739910000001</v>
      </c>
      <c r="O1818" t="s">
        <v>29</v>
      </c>
      <c r="P1818">
        <v>0</v>
      </c>
      <c r="Q1818">
        <v>0</v>
      </c>
      <c r="R1818">
        <v>7</v>
      </c>
      <c r="S1818">
        <v>4.9379916399999999</v>
      </c>
      <c r="T1818">
        <v>225571</v>
      </c>
      <c r="U1818">
        <v>18.466459530000002</v>
      </c>
      <c r="V1818">
        <v>320</v>
      </c>
      <c r="W1818" t="str">
        <f t="shared" si="86"/>
        <v>High</v>
      </c>
      <c r="X1818">
        <v>0</v>
      </c>
      <c r="Y1818">
        <v>7</v>
      </c>
      <c r="Z1818" t="s">
        <v>70</v>
      </c>
      <c r="AA1818" t="s">
        <v>37</v>
      </c>
      <c r="AB1818" t="s">
        <v>38</v>
      </c>
      <c r="AC1818">
        <v>0</v>
      </c>
    </row>
    <row r="1819" spans="1:29" x14ac:dyDescent="0.25">
      <c r="A1819" t="s">
        <v>3371</v>
      </c>
      <c r="B1819">
        <v>52</v>
      </c>
      <c r="C1819" s="3" t="str">
        <f t="shared" si="84"/>
        <v>Middle Age</v>
      </c>
      <c r="D1819" t="s">
        <v>27</v>
      </c>
      <c r="E1819">
        <v>309</v>
      </c>
      <c r="F1819" t="str">
        <f t="shared" si="85"/>
        <v>Dangerous</v>
      </c>
      <c r="G1819" t="s">
        <v>2735</v>
      </c>
      <c r="H1819">
        <v>61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12.245862199999999</v>
      </c>
      <c r="O1819" t="s">
        <v>42</v>
      </c>
      <c r="P1819">
        <v>1</v>
      </c>
      <c r="Q1819">
        <v>1</v>
      </c>
      <c r="R1819">
        <v>1</v>
      </c>
      <c r="S1819">
        <v>8.4427681420000003</v>
      </c>
      <c r="T1819">
        <v>41939</v>
      </c>
      <c r="U1819">
        <v>36.773473809999999</v>
      </c>
      <c r="V1819">
        <v>718</v>
      </c>
      <c r="W1819" t="str">
        <f t="shared" si="86"/>
        <v>Very High</v>
      </c>
      <c r="X1819">
        <v>4</v>
      </c>
      <c r="Y1819">
        <v>9</v>
      </c>
      <c r="Z1819" t="s">
        <v>81</v>
      </c>
      <c r="AA1819" t="s">
        <v>44</v>
      </c>
      <c r="AB1819" t="s">
        <v>32</v>
      </c>
      <c r="AC1819">
        <v>1</v>
      </c>
    </row>
    <row r="1820" spans="1:29" x14ac:dyDescent="0.25">
      <c r="A1820" t="s">
        <v>3372</v>
      </c>
      <c r="B1820">
        <v>75</v>
      </c>
      <c r="C1820" s="3" t="str">
        <f t="shared" si="84"/>
        <v>Old</v>
      </c>
      <c r="D1820" t="s">
        <v>27</v>
      </c>
      <c r="E1820">
        <v>382</v>
      </c>
      <c r="F1820" t="str">
        <f t="shared" si="85"/>
        <v>Dangerous</v>
      </c>
      <c r="G1820" t="s">
        <v>3373</v>
      </c>
      <c r="H1820">
        <v>66</v>
      </c>
      <c r="I1820">
        <v>1</v>
      </c>
      <c r="J1820">
        <v>0</v>
      </c>
      <c r="K1820">
        <v>1</v>
      </c>
      <c r="L1820">
        <v>1</v>
      </c>
      <c r="M1820">
        <v>0</v>
      </c>
      <c r="N1820">
        <v>6.5663168479999996</v>
      </c>
      <c r="O1820" t="s">
        <v>29</v>
      </c>
      <c r="P1820">
        <v>1</v>
      </c>
      <c r="Q1820">
        <v>1</v>
      </c>
      <c r="R1820">
        <v>7</v>
      </c>
      <c r="S1820">
        <v>9.8786625719999996</v>
      </c>
      <c r="T1820">
        <v>88539</v>
      </c>
      <c r="U1820">
        <v>28.312278490000001</v>
      </c>
      <c r="V1820">
        <v>597</v>
      </c>
      <c r="W1820" t="str">
        <f t="shared" si="86"/>
        <v>Very High</v>
      </c>
      <c r="X1820">
        <v>7</v>
      </c>
      <c r="Y1820">
        <v>9</v>
      </c>
      <c r="Z1820" t="s">
        <v>66</v>
      </c>
      <c r="AA1820" t="s">
        <v>67</v>
      </c>
      <c r="AB1820" t="s">
        <v>32</v>
      </c>
      <c r="AC1820">
        <v>0</v>
      </c>
    </row>
    <row r="1821" spans="1:29" x14ac:dyDescent="0.25">
      <c r="A1821" t="s">
        <v>3374</v>
      </c>
      <c r="B1821">
        <v>25</v>
      </c>
      <c r="C1821" s="3" t="str">
        <f t="shared" si="84"/>
        <v>Young</v>
      </c>
      <c r="D1821" t="s">
        <v>40</v>
      </c>
      <c r="E1821">
        <v>343</v>
      </c>
      <c r="F1821" t="str">
        <f t="shared" si="85"/>
        <v>Dangerous</v>
      </c>
      <c r="G1821" t="s">
        <v>3375</v>
      </c>
      <c r="H1821">
        <v>72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17.082753700000001</v>
      </c>
      <c r="O1821" t="s">
        <v>29</v>
      </c>
      <c r="P1821">
        <v>0</v>
      </c>
      <c r="Q1821">
        <v>1</v>
      </c>
      <c r="R1821">
        <v>1</v>
      </c>
      <c r="S1821">
        <v>1.4187905599999999</v>
      </c>
      <c r="T1821">
        <v>223275</v>
      </c>
      <c r="U1821">
        <v>22.57590166</v>
      </c>
      <c r="V1821">
        <v>286</v>
      </c>
      <c r="W1821" t="str">
        <f t="shared" si="86"/>
        <v>High</v>
      </c>
      <c r="X1821">
        <v>1</v>
      </c>
      <c r="Y1821">
        <v>6</v>
      </c>
      <c r="Z1821" t="s">
        <v>58</v>
      </c>
      <c r="AA1821" t="s">
        <v>50</v>
      </c>
      <c r="AB1821" t="s">
        <v>38</v>
      </c>
      <c r="AC1821">
        <v>0</v>
      </c>
    </row>
    <row r="1822" spans="1:29" x14ac:dyDescent="0.25">
      <c r="A1822" t="s">
        <v>3376</v>
      </c>
      <c r="B1822">
        <v>76</v>
      </c>
      <c r="C1822" s="3" t="str">
        <f t="shared" si="84"/>
        <v>Old</v>
      </c>
      <c r="D1822" t="s">
        <v>27</v>
      </c>
      <c r="E1822">
        <v>294</v>
      </c>
      <c r="F1822" t="str">
        <f t="shared" si="85"/>
        <v>Dangerous</v>
      </c>
      <c r="G1822" t="s">
        <v>3377</v>
      </c>
      <c r="H1822">
        <v>50</v>
      </c>
      <c r="I1822">
        <v>0</v>
      </c>
      <c r="J1822">
        <v>0</v>
      </c>
      <c r="K1822">
        <v>1</v>
      </c>
      <c r="L1822">
        <v>1</v>
      </c>
      <c r="M1822">
        <v>1</v>
      </c>
      <c r="N1822">
        <v>17.240239410000001</v>
      </c>
      <c r="O1822" t="s">
        <v>42</v>
      </c>
      <c r="P1822">
        <v>1</v>
      </c>
      <c r="Q1822">
        <v>1</v>
      </c>
      <c r="R1822">
        <v>3</v>
      </c>
      <c r="S1822">
        <v>0.929540072</v>
      </c>
      <c r="T1822">
        <v>274206</v>
      </c>
      <c r="U1822">
        <v>29.14739239</v>
      </c>
      <c r="V1822">
        <v>710</v>
      </c>
      <c r="W1822" t="str">
        <f t="shared" si="86"/>
        <v>Very High</v>
      </c>
      <c r="X1822">
        <v>7</v>
      </c>
      <c r="Y1822">
        <v>8</v>
      </c>
      <c r="Z1822" t="s">
        <v>81</v>
      </c>
      <c r="AA1822" t="s">
        <v>44</v>
      </c>
      <c r="AB1822" t="s">
        <v>32</v>
      </c>
      <c r="AC1822">
        <v>1</v>
      </c>
    </row>
    <row r="1823" spans="1:29" x14ac:dyDescent="0.25">
      <c r="A1823" t="s">
        <v>3378</v>
      </c>
      <c r="B1823">
        <v>41</v>
      </c>
      <c r="C1823" s="3" t="str">
        <f t="shared" si="84"/>
        <v>Middle Age</v>
      </c>
      <c r="D1823" t="s">
        <v>27</v>
      </c>
      <c r="E1823">
        <v>352</v>
      </c>
      <c r="F1823" t="str">
        <f t="shared" si="85"/>
        <v>Dangerous</v>
      </c>
      <c r="G1823" t="s">
        <v>3379</v>
      </c>
      <c r="H1823">
        <v>84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5.0059325760000002</v>
      </c>
      <c r="O1823" t="s">
        <v>42</v>
      </c>
      <c r="P1823">
        <v>1</v>
      </c>
      <c r="Q1823">
        <v>0</v>
      </c>
      <c r="R1823">
        <v>5</v>
      </c>
      <c r="S1823">
        <v>1.5866628780000001</v>
      </c>
      <c r="T1823">
        <v>246607</v>
      </c>
      <c r="U1823">
        <v>20.026475250000001</v>
      </c>
      <c r="V1823">
        <v>90</v>
      </c>
      <c r="W1823" t="str">
        <f t="shared" si="86"/>
        <v>Healthy</v>
      </c>
      <c r="X1823">
        <v>3</v>
      </c>
      <c r="Y1823">
        <v>4</v>
      </c>
      <c r="Z1823" t="s">
        <v>30</v>
      </c>
      <c r="AA1823" t="s">
        <v>31</v>
      </c>
      <c r="AB1823" t="s">
        <v>32</v>
      </c>
      <c r="AC1823">
        <v>1</v>
      </c>
    </row>
    <row r="1824" spans="1:29" x14ac:dyDescent="0.25">
      <c r="A1824" t="s">
        <v>3380</v>
      </c>
      <c r="B1824">
        <v>90</v>
      </c>
      <c r="C1824" s="3" t="str">
        <f t="shared" si="84"/>
        <v>Old</v>
      </c>
      <c r="D1824" t="s">
        <v>40</v>
      </c>
      <c r="E1824">
        <v>356</v>
      </c>
      <c r="F1824" t="str">
        <f t="shared" si="85"/>
        <v>Dangerous</v>
      </c>
      <c r="G1824" t="s">
        <v>3381</v>
      </c>
      <c r="H1824">
        <v>67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9.4185158659999999</v>
      </c>
      <c r="O1824" t="s">
        <v>35</v>
      </c>
      <c r="P1824">
        <v>0</v>
      </c>
      <c r="Q1824">
        <v>1</v>
      </c>
      <c r="R1824">
        <v>3</v>
      </c>
      <c r="S1824">
        <v>9.64338403</v>
      </c>
      <c r="T1824">
        <v>29647</v>
      </c>
      <c r="U1824">
        <v>31.694036650000001</v>
      </c>
      <c r="V1824">
        <v>380</v>
      </c>
      <c r="W1824" t="str">
        <f t="shared" si="86"/>
        <v>High</v>
      </c>
      <c r="X1824">
        <v>6</v>
      </c>
      <c r="Y1824">
        <v>7</v>
      </c>
      <c r="Z1824" t="s">
        <v>125</v>
      </c>
      <c r="AA1824" t="s">
        <v>126</v>
      </c>
      <c r="AB1824" t="s">
        <v>32</v>
      </c>
      <c r="AC1824">
        <v>0</v>
      </c>
    </row>
    <row r="1825" spans="1:29" x14ac:dyDescent="0.25">
      <c r="A1825" t="s">
        <v>3382</v>
      </c>
      <c r="B1825">
        <v>40</v>
      </c>
      <c r="C1825" s="3" t="str">
        <f t="shared" si="84"/>
        <v>Middle Age</v>
      </c>
      <c r="D1825" t="s">
        <v>27</v>
      </c>
      <c r="E1825">
        <v>187</v>
      </c>
      <c r="F1825" t="str">
        <f t="shared" si="85"/>
        <v>Heart-Healthy</v>
      </c>
      <c r="G1825" t="s">
        <v>3383</v>
      </c>
      <c r="H1825">
        <v>57</v>
      </c>
      <c r="I1825">
        <v>1</v>
      </c>
      <c r="J1825">
        <v>1</v>
      </c>
      <c r="K1825">
        <v>1</v>
      </c>
      <c r="L1825">
        <v>0</v>
      </c>
      <c r="M1825">
        <v>1</v>
      </c>
      <c r="N1825">
        <v>7.622233005</v>
      </c>
      <c r="O1825" t="s">
        <v>29</v>
      </c>
      <c r="P1825">
        <v>1</v>
      </c>
      <c r="Q1825">
        <v>1</v>
      </c>
      <c r="R1825">
        <v>4</v>
      </c>
      <c r="S1825">
        <v>5.2451314760000001</v>
      </c>
      <c r="T1825">
        <v>149843</v>
      </c>
      <c r="U1825">
        <v>22.759235870000001</v>
      </c>
      <c r="V1825">
        <v>274</v>
      </c>
      <c r="W1825" t="str">
        <f t="shared" si="86"/>
        <v>High</v>
      </c>
      <c r="X1825">
        <v>7</v>
      </c>
      <c r="Y1825">
        <v>6</v>
      </c>
      <c r="Z1825" t="s">
        <v>30</v>
      </c>
      <c r="AA1825" t="s">
        <v>31</v>
      </c>
      <c r="AB1825" t="s">
        <v>32</v>
      </c>
      <c r="AC1825">
        <v>1</v>
      </c>
    </row>
    <row r="1826" spans="1:29" x14ac:dyDescent="0.25">
      <c r="A1826" t="s">
        <v>3384</v>
      </c>
      <c r="B1826">
        <v>64</v>
      </c>
      <c r="C1826" s="3" t="str">
        <f t="shared" si="84"/>
        <v>Old</v>
      </c>
      <c r="D1826" t="s">
        <v>27</v>
      </c>
      <c r="E1826">
        <v>143</v>
      </c>
      <c r="F1826" t="str">
        <f t="shared" si="85"/>
        <v>Heart-Healthy</v>
      </c>
      <c r="G1826" t="s">
        <v>3385</v>
      </c>
      <c r="H1826">
        <v>70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0.32666677999999999</v>
      </c>
      <c r="O1826" t="s">
        <v>42</v>
      </c>
      <c r="P1826">
        <v>1</v>
      </c>
      <c r="Q1826">
        <v>0</v>
      </c>
      <c r="R1826">
        <v>6</v>
      </c>
      <c r="S1826">
        <v>5.5535262230000004</v>
      </c>
      <c r="T1826">
        <v>242308</v>
      </c>
      <c r="U1826">
        <v>20.14905581</v>
      </c>
      <c r="V1826">
        <v>353</v>
      </c>
      <c r="W1826" t="str">
        <f t="shared" si="86"/>
        <v>High</v>
      </c>
      <c r="X1826">
        <v>6</v>
      </c>
      <c r="Y1826">
        <v>4</v>
      </c>
      <c r="Z1826" t="s">
        <v>76</v>
      </c>
      <c r="AA1826" t="s">
        <v>50</v>
      </c>
      <c r="AB1826" t="s">
        <v>38</v>
      </c>
      <c r="AC1826">
        <v>0</v>
      </c>
    </row>
    <row r="1827" spans="1:29" x14ac:dyDescent="0.25">
      <c r="A1827" t="s">
        <v>3386</v>
      </c>
      <c r="B1827">
        <v>39</v>
      </c>
      <c r="C1827" s="3" t="str">
        <f t="shared" si="84"/>
        <v>Middle Age</v>
      </c>
      <c r="D1827" t="s">
        <v>27</v>
      </c>
      <c r="E1827">
        <v>129</v>
      </c>
      <c r="F1827" t="str">
        <f t="shared" si="85"/>
        <v>Heart-Healthy</v>
      </c>
      <c r="G1827" t="s">
        <v>950</v>
      </c>
      <c r="H1827">
        <v>99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10.064538519999999</v>
      </c>
      <c r="O1827" t="s">
        <v>42</v>
      </c>
      <c r="P1827">
        <v>0</v>
      </c>
      <c r="Q1827">
        <v>0</v>
      </c>
      <c r="R1827">
        <v>5</v>
      </c>
      <c r="S1827">
        <v>10.77758689</v>
      </c>
      <c r="T1827">
        <v>27514</v>
      </c>
      <c r="U1827">
        <v>37.498202280000001</v>
      </c>
      <c r="V1827">
        <v>44</v>
      </c>
      <c r="W1827" t="str">
        <f t="shared" si="86"/>
        <v>Healthy</v>
      </c>
      <c r="X1827">
        <v>3</v>
      </c>
      <c r="Y1827">
        <v>7</v>
      </c>
      <c r="Z1827" t="s">
        <v>61</v>
      </c>
      <c r="AA1827" t="s">
        <v>31</v>
      </c>
      <c r="AB1827" t="s">
        <v>32</v>
      </c>
      <c r="AC1827">
        <v>0</v>
      </c>
    </row>
    <row r="1828" spans="1:29" x14ac:dyDescent="0.25">
      <c r="A1828" t="s">
        <v>3387</v>
      </c>
      <c r="B1828">
        <v>67</v>
      </c>
      <c r="C1828" s="3" t="str">
        <f t="shared" si="84"/>
        <v>Old</v>
      </c>
      <c r="D1828" t="s">
        <v>40</v>
      </c>
      <c r="E1828">
        <v>289</v>
      </c>
      <c r="F1828" t="str">
        <f t="shared" si="85"/>
        <v>Dangerous</v>
      </c>
      <c r="G1828" t="s">
        <v>3388</v>
      </c>
      <c r="H1828">
        <v>82</v>
      </c>
      <c r="I1828">
        <v>1</v>
      </c>
      <c r="J1828">
        <v>0</v>
      </c>
      <c r="K1828">
        <v>1</v>
      </c>
      <c r="L1828">
        <v>1</v>
      </c>
      <c r="M1828">
        <v>0</v>
      </c>
      <c r="N1828">
        <v>15.32837625</v>
      </c>
      <c r="O1828" t="s">
        <v>29</v>
      </c>
      <c r="P1828">
        <v>1</v>
      </c>
      <c r="Q1828">
        <v>0</v>
      </c>
      <c r="R1828">
        <v>7</v>
      </c>
      <c r="S1828">
        <v>11.722744199999999</v>
      </c>
      <c r="T1828">
        <v>273785</v>
      </c>
      <c r="U1828">
        <v>22.349383190000001</v>
      </c>
      <c r="V1828">
        <v>495</v>
      </c>
      <c r="W1828" t="str">
        <f t="shared" si="86"/>
        <v>High</v>
      </c>
      <c r="X1828">
        <v>1</v>
      </c>
      <c r="Y1828">
        <v>10</v>
      </c>
      <c r="Z1828" t="s">
        <v>43</v>
      </c>
      <c r="AA1828" t="s">
        <v>44</v>
      </c>
      <c r="AB1828" t="s">
        <v>38</v>
      </c>
      <c r="AC1828">
        <v>1</v>
      </c>
    </row>
    <row r="1829" spans="1:29" x14ac:dyDescent="0.25">
      <c r="A1829" t="s">
        <v>3389</v>
      </c>
      <c r="B1829">
        <v>78</v>
      </c>
      <c r="C1829" s="3" t="str">
        <f t="shared" si="84"/>
        <v>Old</v>
      </c>
      <c r="D1829" t="s">
        <v>40</v>
      </c>
      <c r="E1829">
        <v>351</v>
      </c>
      <c r="F1829" t="str">
        <f t="shared" si="85"/>
        <v>Dangerous</v>
      </c>
      <c r="G1829" t="s">
        <v>3390</v>
      </c>
      <c r="H1829">
        <v>63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11.519587749999999</v>
      </c>
      <c r="O1829" t="s">
        <v>42</v>
      </c>
      <c r="P1829">
        <v>1</v>
      </c>
      <c r="Q1829">
        <v>1</v>
      </c>
      <c r="R1829">
        <v>6</v>
      </c>
      <c r="S1829">
        <v>3.8049537010000001</v>
      </c>
      <c r="T1829">
        <v>169148</v>
      </c>
      <c r="U1829">
        <v>26.61187657</v>
      </c>
      <c r="V1829">
        <v>707</v>
      </c>
      <c r="W1829" t="str">
        <f t="shared" si="86"/>
        <v>Very High</v>
      </c>
      <c r="X1829">
        <v>5</v>
      </c>
      <c r="Y1829">
        <v>7</v>
      </c>
      <c r="Z1829" t="s">
        <v>96</v>
      </c>
      <c r="AA1829" t="s">
        <v>44</v>
      </c>
      <c r="AB1829" t="s">
        <v>32</v>
      </c>
      <c r="AC1829">
        <v>1</v>
      </c>
    </row>
    <row r="1830" spans="1:29" x14ac:dyDescent="0.25">
      <c r="A1830" t="s">
        <v>3391</v>
      </c>
      <c r="B1830">
        <v>19</v>
      </c>
      <c r="C1830" s="3" t="str">
        <f t="shared" si="84"/>
        <v>Young</v>
      </c>
      <c r="D1830" t="s">
        <v>27</v>
      </c>
      <c r="E1830">
        <v>235</v>
      </c>
      <c r="F1830" t="str">
        <f t="shared" si="85"/>
        <v>At-Risk</v>
      </c>
      <c r="G1830" t="s">
        <v>3392</v>
      </c>
      <c r="H1830">
        <v>96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14.48486619</v>
      </c>
      <c r="O1830" t="s">
        <v>42</v>
      </c>
      <c r="P1830">
        <v>1</v>
      </c>
      <c r="Q1830">
        <v>0</v>
      </c>
      <c r="R1830">
        <v>3</v>
      </c>
      <c r="S1830">
        <v>8.3017924700000005</v>
      </c>
      <c r="T1830">
        <v>28714</v>
      </c>
      <c r="U1830">
        <v>28.70605685</v>
      </c>
      <c r="V1830">
        <v>147</v>
      </c>
      <c r="W1830" t="str">
        <f t="shared" si="86"/>
        <v>Healthy</v>
      </c>
      <c r="X1830">
        <v>7</v>
      </c>
      <c r="Y1830">
        <v>5</v>
      </c>
      <c r="Z1830" t="s">
        <v>125</v>
      </c>
      <c r="AA1830" t="s">
        <v>126</v>
      </c>
      <c r="AB1830" t="s">
        <v>32</v>
      </c>
      <c r="AC1830">
        <v>1</v>
      </c>
    </row>
    <row r="1831" spans="1:29" x14ac:dyDescent="0.25">
      <c r="A1831" t="s">
        <v>3393</v>
      </c>
      <c r="B1831">
        <v>19</v>
      </c>
      <c r="C1831" s="3" t="str">
        <f t="shared" si="84"/>
        <v>Young</v>
      </c>
      <c r="D1831" t="s">
        <v>40</v>
      </c>
      <c r="E1831">
        <v>345</v>
      </c>
      <c r="F1831" t="str">
        <f t="shared" si="85"/>
        <v>Dangerous</v>
      </c>
      <c r="G1831" t="s">
        <v>3394</v>
      </c>
      <c r="H1831">
        <v>56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12.042279020000001</v>
      </c>
      <c r="O1831" t="s">
        <v>29</v>
      </c>
      <c r="P1831">
        <v>1</v>
      </c>
      <c r="Q1831">
        <v>1</v>
      </c>
      <c r="R1831">
        <v>5</v>
      </c>
      <c r="S1831">
        <v>7.2415598939999999</v>
      </c>
      <c r="T1831">
        <v>294445</v>
      </c>
      <c r="U1831">
        <v>21.274691570000002</v>
      </c>
      <c r="V1831">
        <v>212</v>
      </c>
      <c r="W1831" t="str">
        <f t="shared" si="86"/>
        <v>High</v>
      </c>
      <c r="X1831">
        <v>1</v>
      </c>
      <c r="Y1831">
        <v>8</v>
      </c>
      <c r="Z1831" t="s">
        <v>49</v>
      </c>
      <c r="AA1831" t="s">
        <v>50</v>
      </c>
      <c r="AB1831" t="s">
        <v>38</v>
      </c>
      <c r="AC1831">
        <v>0</v>
      </c>
    </row>
    <row r="1832" spans="1:29" x14ac:dyDescent="0.25">
      <c r="A1832" t="s">
        <v>3395</v>
      </c>
      <c r="B1832">
        <v>32</v>
      </c>
      <c r="C1832" s="3" t="str">
        <f t="shared" si="84"/>
        <v>Middle Age</v>
      </c>
      <c r="D1832" t="s">
        <v>27</v>
      </c>
      <c r="E1832">
        <v>174</v>
      </c>
      <c r="F1832" t="str">
        <f t="shared" si="85"/>
        <v>Heart-Healthy</v>
      </c>
      <c r="G1832" t="s">
        <v>3396</v>
      </c>
      <c r="H1832">
        <v>53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1.363849546</v>
      </c>
      <c r="O1832" t="s">
        <v>29</v>
      </c>
      <c r="P1832">
        <v>0</v>
      </c>
      <c r="Q1832">
        <v>0</v>
      </c>
      <c r="R1832">
        <v>8</v>
      </c>
      <c r="S1832">
        <v>4.591594637</v>
      </c>
      <c r="T1832">
        <v>141435</v>
      </c>
      <c r="U1832">
        <v>20.817905360000001</v>
      </c>
      <c r="V1832">
        <v>440</v>
      </c>
      <c r="W1832" t="str">
        <f t="shared" si="86"/>
        <v>High</v>
      </c>
      <c r="X1832">
        <v>4</v>
      </c>
      <c r="Y1832">
        <v>6</v>
      </c>
      <c r="Z1832" t="s">
        <v>30</v>
      </c>
      <c r="AA1832" t="s">
        <v>31</v>
      </c>
      <c r="AB1832" t="s">
        <v>32</v>
      </c>
      <c r="AC1832">
        <v>1</v>
      </c>
    </row>
    <row r="1833" spans="1:29" x14ac:dyDescent="0.25">
      <c r="A1833" t="s">
        <v>3397</v>
      </c>
      <c r="B1833">
        <v>33</v>
      </c>
      <c r="C1833" s="3" t="str">
        <f t="shared" si="84"/>
        <v>Middle Age</v>
      </c>
      <c r="D1833" t="s">
        <v>27</v>
      </c>
      <c r="E1833">
        <v>177</v>
      </c>
      <c r="F1833" t="str">
        <f t="shared" si="85"/>
        <v>Heart-Healthy</v>
      </c>
      <c r="G1833" t="s">
        <v>3398</v>
      </c>
      <c r="H1833">
        <v>41</v>
      </c>
      <c r="I1833">
        <v>1</v>
      </c>
      <c r="J1833">
        <v>1</v>
      </c>
      <c r="K1833">
        <v>1</v>
      </c>
      <c r="L1833">
        <v>0</v>
      </c>
      <c r="M1833">
        <v>1</v>
      </c>
      <c r="N1833">
        <v>1.5771053939999999</v>
      </c>
      <c r="O1833" t="s">
        <v>35</v>
      </c>
      <c r="P1833">
        <v>1</v>
      </c>
      <c r="Q1833">
        <v>0</v>
      </c>
      <c r="R1833">
        <v>7</v>
      </c>
      <c r="S1833">
        <v>2.107996344</v>
      </c>
      <c r="T1833">
        <v>44108</v>
      </c>
      <c r="U1833">
        <v>32.885558549999999</v>
      </c>
      <c r="V1833">
        <v>582</v>
      </c>
      <c r="W1833" t="str">
        <f t="shared" si="86"/>
        <v>Very High</v>
      </c>
      <c r="X1833">
        <v>3</v>
      </c>
      <c r="Y1833">
        <v>6</v>
      </c>
      <c r="Z1833" t="s">
        <v>43</v>
      </c>
      <c r="AA1833" t="s">
        <v>44</v>
      </c>
      <c r="AB1833" t="s">
        <v>38</v>
      </c>
      <c r="AC1833">
        <v>0</v>
      </c>
    </row>
    <row r="1834" spans="1:29" x14ac:dyDescent="0.25">
      <c r="A1834" t="s">
        <v>3399</v>
      </c>
      <c r="B1834">
        <v>85</v>
      </c>
      <c r="C1834" s="3" t="str">
        <f t="shared" si="84"/>
        <v>Old</v>
      </c>
      <c r="D1834" t="s">
        <v>27</v>
      </c>
      <c r="E1834">
        <v>175</v>
      </c>
      <c r="F1834" t="str">
        <f t="shared" si="85"/>
        <v>Heart-Healthy</v>
      </c>
      <c r="G1834" t="s">
        <v>3400</v>
      </c>
      <c r="H1834">
        <v>107</v>
      </c>
      <c r="I1834">
        <v>0</v>
      </c>
      <c r="J1834">
        <v>0</v>
      </c>
      <c r="K1834">
        <v>1</v>
      </c>
      <c r="L1834">
        <v>0</v>
      </c>
      <c r="M1834">
        <v>1</v>
      </c>
      <c r="N1834">
        <v>18.532903990000001</v>
      </c>
      <c r="O1834" t="s">
        <v>42</v>
      </c>
      <c r="P1834">
        <v>1</v>
      </c>
      <c r="Q1834">
        <v>1</v>
      </c>
      <c r="R1834">
        <v>5</v>
      </c>
      <c r="S1834">
        <v>3.485557204</v>
      </c>
      <c r="T1834">
        <v>123486</v>
      </c>
      <c r="U1834">
        <v>35.987350579999998</v>
      </c>
      <c r="V1834">
        <v>522</v>
      </c>
      <c r="W1834" t="str">
        <f t="shared" si="86"/>
        <v>Very High</v>
      </c>
      <c r="X1834">
        <v>0</v>
      </c>
      <c r="Y1834">
        <v>10</v>
      </c>
      <c r="Z1834" t="s">
        <v>76</v>
      </c>
      <c r="AA1834" t="s">
        <v>50</v>
      </c>
      <c r="AB1834" t="s">
        <v>38</v>
      </c>
      <c r="AC1834">
        <v>0</v>
      </c>
    </row>
    <row r="1835" spans="1:29" x14ac:dyDescent="0.25">
      <c r="A1835" t="s">
        <v>3401</v>
      </c>
      <c r="B1835">
        <v>81</v>
      </c>
      <c r="C1835" s="3" t="str">
        <f t="shared" si="84"/>
        <v>Old</v>
      </c>
      <c r="D1835" t="s">
        <v>27</v>
      </c>
      <c r="E1835">
        <v>324</v>
      </c>
      <c r="F1835" t="str">
        <f t="shared" si="85"/>
        <v>Dangerous</v>
      </c>
      <c r="G1835" t="s">
        <v>359</v>
      </c>
      <c r="H1835">
        <v>57</v>
      </c>
      <c r="I1835">
        <v>1</v>
      </c>
      <c r="J1835">
        <v>1</v>
      </c>
      <c r="K1835">
        <v>1</v>
      </c>
      <c r="L1835">
        <v>0</v>
      </c>
      <c r="M1835">
        <v>1</v>
      </c>
      <c r="N1835">
        <v>1.2164430740000001</v>
      </c>
      <c r="O1835" t="s">
        <v>42</v>
      </c>
      <c r="P1835">
        <v>0</v>
      </c>
      <c r="Q1835">
        <v>1</v>
      </c>
      <c r="R1835">
        <v>3</v>
      </c>
      <c r="S1835">
        <v>7.8978473249999999</v>
      </c>
      <c r="T1835">
        <v>232426</v>
      </c>
      <c r="U1835">
        <v>38.452465500000002</v>
      </c>
      <c r="V1835">
        <v>610</v>
      </c>
      <c r="W1835" t="str">
        <f t="shared" si="86"/>
        <v>Very High</v>
      </c>
      <c r="X1835">
        <v>1</v>
      </c>
      <c r="Y1835">
        <v>9</v>
      </c>
      <c r="Z1835" t="s">
        <v>30</v>
      </c>
      <c r="AA1835" t="s">
        <v>31</v>
      </c>
      <c r="AB1835" t="s">
        <v>32</v>
      </c>
      <c r="AC1835">
        <v>1</v>
      </c>
    </row>
    <row r="1836" spans="1:29" x14ac:dyDescent="0.25">
      <c r="A1836" t="s">
        <v>3402</v>
      </c>
      <c r="B1836">
        <v>19</v>
      </c>
      <c r="C1836" s="3" t="str">
        <f t="shared" si="84"/>
        <v>Young</v>
      </c>
      <c r="D1836" t="s">
        <v>27</v>
      </c>
      <c r="E1836">
        <v>345</v>
      </c>
      <c r="F1836" t="str">
        <f t="shared" si="85"/>
        <v>Dangerous</v>
      </c>
      <c r="G1836" t="s">
        <v>778</v>
      </c>
      <c r="H1836">
        <v>92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15.39895959</v>
      </c>
      <c r="O1836" t="s">
        <v>42</v>
      </c>
      <c r="P1836">
        <v>0</v>
      </c>
      <c r="Q1836">
        <v>1</v>
      </c>
      <c r="R1836">
        <v>6</v>
      </c>
      <c r="S1836">
        <v>9.4711584319999993</v>
      </c>
      <c r="T1836">
        <v>241904</v>
      </c>
      <c r="U1836">
        <v>37.853302859999999</v>
      </c>
      <c r="V1836">
        <v>496</v>
      </c>
      <c r="W1836" t="str">
        <f t="shared" si="86"/>
        <v>High</v>
      </c>
      <c r="X1836">
        <v>3</v>
      </c>
      <c r="Y1836">
        <v>5</v>
      </c>
      <c r="Z1836" t="s">
        <v>43</v>
      </c>
      <c r="AA1836" t="s">
        <v>44</v>
      </c>
      <c r="AB1836" t="s">
        <v>38</v>
      </c>
      <c r="AC1836">
        <v>0</v>
      </c>
    </row>
    <row r="1837" spans="1:29" x14ac:dyDescent="0.25">
      <c r="A1837" t="s">
        <v>3403</v>
      </c>
      <c r="B1837">
        <v>77</v>
      </c>
      <c r="C1837" s="3" t="str">
        <f t="shared" si="84"/>
        <v>Old</v>
      </c>
      <c r="D1837" t="s">
        <v>40</v>
      </c>
      <c r="E1837">
        <v>168</v>
      </c>
      <c r="F1837" t="str">
        <f t="shared" si="85"/>
        <v>Heart-Healthy</v>
      </c>
      <c r="G1837" t="s">
        <v>3218</v>
      </c>
      <c r="H1837">
        <v>92</v>
      </c>
      <c r="I1837">
        <v>0</v>
      </c>
      <c r="J1837">
        <v>1</v>
      </c>
      <c r="K1837">
        <v>1</v>
      </c>
      <c r="L1837">
        <v>1</v>
      </c>
      <c r="M1837">
        <v>0</v>
      </c>
      <c r="N1837">
        <v>17.808261810000001</v>
      </c>
      <c r="O1837" t="s">
        <v>29</v>
      </c>
      <c r="P1837">
        <v>0</v>
      </c>
      <c r="Q1837">
        <v>1</v>
      </c>
      <c r="R1837">
        <v>9</v>
      </c>
      <c r="S1837">
        <v>9.6907939899999995</v>
      </c>
      <c r="T1837">
        <v>87528</v>
      </c>
      <c r="U1837">
        <v>38.98411608</v>
      </c>
      <c r="V1837">
        <v>139</v>
      </c>
      <c r="W1837" t="str">
        <f t="shared" si="86"/>
        <v>Healthy</v>
      </c>
      <c r="X1837">
        <v>1</v>
      </c>
      <c r="Y1837">
        <v>9</v>
      </c>
      <c r="Z1837" t="s">
        <v>66</v>
      </c>
      <c r="AA1837" t="s">
        <v>67</v>
      </c>
      <c r="AB1837" t="s">
        <v>32</v>
      </c>
      <c r="AC1837">
        <v>0</v>
      </c>
    </row>
    <row r="1838" spans="1:29" x14ac:dyDescent="0.25">
      <c r="A1838" t="s">
        <v>3404</v>
      </c>
      <c r="B1838">
        <v>60</v>
      </c>
      <c r="C1838" s="3" t="str">
        <f t="shared" si="84"/>
        <v>Old</v>
      </c>
      <c r="D1838" t="s">
        <v>27</v>
      </c>
      <c r="E1838">
        <v>236</v>
      </c>
      <c r="F1838" t="str">
        <f t="shared" si="85"/>
        <v>At-Risk</v>
      </c>
      <c r="G1838" t="s">
        <v>3405</v>
      </c>
      <c r="H1838">
        <v>97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6.2452730509999999</v>
      </c>
      <c r="O1838" t="s">
        <v>42</v>
      </c>
      <c r="P1838">
        <v>1</v>
      </c>
      <c r="Q1838">
        <v>1</v>
      </c>
      <c r="R1838">
        <v>9</v>
      </c>
      <c r="S1838">
        <v>0.75646068600000005</v>
      </c>
      <c r="T1838">
        <v>37412</v>
      </c>
      <c r="U1838">
        <v>22.161347429999999</v>
      </c>
      <c r="V1838">
        <v>391</v>
      </c>
      <c r="W1838" t="str">
        <f t="shared" si="86"/>
        <v>High</v>
      </c>
      <c r="X1838">
        <v>5</v>
      </c>
      <c r="Y1838">
        <v>9</v>
      </c>
      <c r="Z1838" t="s">
        <v>227</v>
      </c>
      <c r="AA1838" t="s">
        <v>44</v>
      </c>
      <c r="AB1838" t="s">
        <v>38</v>
      </c>
      <c r="AC1838">
        <v>0</v>
      </c>
    </row>
    <row r="1839" spans="1:29" x14ac:dyDescent="0.25">
      <c r="A1839" t="s">
        <v>3406</v>
      </c>
      <c r="B1839">
        <v>76</v>
      </c>
      <c r="C1839" s="3" t="str">
        <f t="shared" si="84"/>
        <v>Old</v>
      </c>
      <c r="D1839" t="s">
        <v>40</v>
      </c>
      <c r="E1839">
        <v>143</v>
      </c>
      <c r="F1839" t="str">
        <f t="shared" si="85"/>
        <v>Heart-Healthy</v>
      </c>
      <c r="G1839" t="s">
        <v>3407</v>
      </c>
      <c r="H1839">
        <v>96</v>
      </c>
      <c r="I1839">
        <v>0</v>
      </c>
      <c r="J1839">
        <v>1</v>
      </c>
      <c r="K1839">
        <v>1</v>
      </c>
      <c r="L1839">
        <v>0</v>
      </c>
      <c r="M1839">
        <v>1</v>
      </c>
      <c r="N1839">
        <v>9.4055400850000002</v>
      </c>
      <c r="O1839" t="s">
        <v>29</v>
      </c>
      <c r="P1839">
        <v>1</v>
      </c>
      <c r="Q1839">
        <v>0</v>
      </c>
      <c r="R1839">
        <v>4</v>
      </c>
      <c r="S1839">
        <v>6.3223747010000002</v>
      </c>
      <c r="T1839">
        <v>178032</v>
      </c>
      <c r="U1839">
        <v>28.114992019999999</v>
      </c>
      <c r="V1839">
        <v>164</v>
      </c>
      <c r="W1839" t="str">
        <f t="shared" si="86"/>
        <v>Borderline High</v>
      </c>
      <c r="X1839">
        <v>6</v>
      </c>
      <c r="Y1839">
        <v>7</v>
      </c>
      <c r="Z1839" t="s">
        <v>227</v>
      </c>
      <c r="AA1839" t="s">
        <v>44</v>
      </c>
      <c r="AB1839" t="s">
        <v>38</v>
      </c>
      <c r="AC1839">
        <v>0</v>
      </c>
    </row>
    <row r="1840" spans="1:29" x14ac:dyDescent="0.25">
      <c r="A1840" t="s">
        <v>3408</v>
      </c>
      <c r="B1840">
        <v>54</v>
      </c>
      <c r="C1840" s="3" t="str">
        <f t="shared" si="84"/>
        <v>Middle Age</v>
      </c>
      <c r="D1840" t="s">
        <v>27</v>
      </c>
      <c r="E1840">
        <v>359</v>
      </c>
      <c r="F1840" t="str">
        <f t="shared" si="85"/>
        <v>Dangerous</v>
      </c>
      <c r="G1840" t="s">
        <v>3409</v>
      </c>
      <c r="H1840">
        <v>67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17.84376374</v>
      </c>
      <c r="O1840" t="s">
        <v>29</v>
      </c>
      <c r="P1840">
        <v>0</v>
      </c>
      <c r="Q1840">
        <v>0</v>
      </c>
      <c r="R1840">
        <v>7</v>
      </c>
      <c r="S1840">
        <v>5.2987722880000003</v>
      </c>
      <c r="T1840">
        <v>299219</v>
      </c>
      <c r="U1840">
        <v>23.719342990000001</v>
      </c>
      <c r="V1840">
        <v>53</v>
      </c>
      <c r="W1840" t="str">
        <f t="shared" si="86"/>
        <v>Healthy</v>
      </c>
      <c r="X1840">
        <v>1</v>
      </c>
      <c r="Y1840">
        <v>5</v>
      </c>
      <c r="Z1840" t="s">
        <v>70</v>
      </c>
      <c r="AA1840" t="s">
        <v>37</v>
      </c>
      <c r="AB1840" t="s">
        <v>38</v>
      </c>
      <c r="AC1840">
        <v>1</v>
      </c>
    </row>
    <row r="1841" spans="1:29" x14ac:dyDescent="0.25">
      <c r="A1841" t="s">
        <v>3410</v>
      </c>
      <c r="B1841">
        <v>62</v>
      </c>
      <c r="C1841" s="3" t="str">
        <f t="shared" si="84"/>
        <v>Old</v>
      </c>
      <c r="D1841" t="s">
        <v>40</v>
      </c>
      <c r="E1841">
        <v>141</v>
      </c>
      <c r="F1841" t="str">
        <f t="shared" si="85"/>
        <v>Heart-Healthy</v>
      </c>
      <c r="G1841" t="s">
        <v>3297</v>
      </c>
      <c r="H1841">
        <v>68</v>
      </c>
      <c r="I1841">
        <v>1</v>
      </c>
      <c r="J1841">
        <v>0</v>
      </c>
      <c r="K1841">
        <v>1</v>
      </c>
      <c r="L1841">
        <v>1</v>
      </c>
      <c r="M1841">
        <v>1</v>
      </c>
      <c r="N1841">
        <v>19.274868990000002</v>
      </c>
      <c r="O1841" t="s">
        <v>42</v>
      </c>
      <c r="P1841">
        <v>0</v>
      </c>
      <c r="Q1841">
        <v>0</v>
      </c>
      <c r="R1841">
        <v>2</v>
      </c>
      <c r="S1841">
        <v>4.8421414000000003E-2</v>
      </c>
      <c r="T1841">
        <v>66998</v>
      </c>
      <c r="U1841">
        <v>33.005419699999997</v>
      </c>
      <c r="V1841">
        <v>569</v>
      </c>
      <c r="W1841" t="str">
        <f t="shared" si="86"/>
        <v>Very High</v>
      </c>
      <c r="X1841">
        <v>0</v>
      </c>
      <c r="Y1841">
        <v>5</v>
      </c>
      <c r="Z1841" t="s">
        <v>43</v>
      </c>
      <c r="AA1841" t="s">
        <v>44</v>
      </c>
      <c r="AB1841" t="s">
        <v>38</v>
      </c>
      <c r="AC1841">
        <v>0</v>
      </c>
    </row>
    <row r="1842" spans="1:29" x14ac:dyDescent="0.25">
      <c r="A1842" t="s">
        <v>3411</v>
      </c>
      <c r="B1842">
        <v>30</v>
      </c>
      <c r="C1842" s="3" t="str">
        <f t="shared" si="84"/>
        <v>Young</v>
      </c>
      <c r="D1842" t="s">
        <v>27</v>
      </c>
      <c r="E1842">
        <v>221</v>
      </c>
      <c r="F1842" t="str">
        <f t="shared" si="85"/>
        <v>At-Risk</v>
      </c>
      <c r="G1842" t="s">
        <v>2630</v>
      </c>
      <c r="H1842">
        <v>72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12.501013459999999</v>
      </c>
      <c r="O1842" t="s">
        <v>42</v>
      </c>
      <c r="P1842">
        <v>1</v>
      </c>
      <c r="Q1842">
        <v>1</v>
      </c>
      <c r="R1842">
        <v>1</v>
      </c>
      <c r="S1842">
        <v>2.821401732</v>
      </c>
      <c r="T1842">
        <v>240047</v>
      </c>
      <c r="U1842">
        <v>31.026357189999999</v>
      </c>
      <c r="V1842">
        <v>327</v>
      </c>
      <c r="W1842" t="str">
        <f t="shared" si="86"/>
        <v>High</v>
      </c>
      <c r="X1842">
        <v>4</v>
      </c>
      <c r="Y1842">
        <v>8</v>
      </c>
      <c r="Z1842" t="s">
        <v>220</v>
      </c>
      <c r="AA1842" t="s">
        <v>31</v>
      </c>
      <c r="AB1842" t="s">
        <v>38</v>
      </c>
      <c r="AC1842">
        <v>1</v>
      </c>
    </row>
    <row r="1843" spans="1:29" x14ac:dyDescent="0.25">
      <c r="A1843" t="s">
        <v>3412</v>
      </c>
      <c r="B1843">
        <v>49</v>
      </c>
      <c r="C1843" s="3" t="str">
        <f t="shared" si="84"/>
        <v>Middle Age</v>
      </c>
      <c r="D1843" t="s">
        <v>27</v>
      </c>
      <c r="E1843">
        <v>151</v>
      </c>
      <c r="F1843" t="str">
        <f t="shared" si="85"/>
        <v>Heart-Healthy</v>
      </c>
      <c r="G1843" t="s">
        <v>3413</v>
      </c>
      <c r="H1843">
        <v>109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16.891059590000001</v>
      </c>
      <c r="O1843" t="s">
        <v>29</v>
      </c>
      <c r="P1843">
        <v>1</v>
      </c>
      <c r="Q1843">
        <v>0</v>
      </c>
      <c r="R1843">
        <v>6</v>
      </c>
      <c r="S1843">
        <v>3.6763745380000001</v>
      </c>
      <c r="T1843">
        <v>257046</v>
      </c>
      <c r="U1843">
        <v>39.084815859999999</v>
      </c>
      <c r="V1843">
        <v>512</v>
      </c>
      <c r="W1843" t="str">
        <f t="shared" si="86"/>
        <v>Very High</v>
      </c>
      <c r="X1843">
        <v>4</v>
      </c>
      <c r="Y1843">
        <v>9</v>
      </c>
      <c r="Z1843" t="s">
        <v>96</v>
      </c>
      <c r="AA1843" t="s">
        <v>44</v>
      </c>
      <c r="AB1843" t="s">
        <v>32</v>
      </c>
      <c r="AC1843">
        <v>0</v>
      </c>
    </row>
    <row r="1844" spans="1:29" x14ac:dyDescent="0.25">
      <c r="A1844" t="s">
        <v>3414</v>
      </c>
      <c r="B1844">
        <v>62</v>
      </c>
      <c r="C1844" s="3" t="str">
        <f t="shared" si="84"/>
        <v>Old</v>
      </c>
      <c r="D1844" t="s">
        <v>27</v>
      </c>
      <c r="E1844">
        <v>154</v>
      </c>
      <c r="F1844" t="str">
        <f t="shared" si="85"/>
        <v>Heart-Healthy</v>
      </c>
      <c r="G1844" t="s">
        <v>1805</v>
      </c>
      <c r="H1844">
        <v>52</v>
      </c>
      <c r="I1844">
        <v>0</v>
      </c>
      <c r="J1844">
        <v>0</v>
      </c>
      <c r="K1844">
        <v>1</v>
      </c>
      <c r="L1844">
        <v>0</v>
      </c>
      <c r="M1844">
        <v>1</v>
      </c>
      <c r="N1844">
        <v>10.766946089999999</v>
      </c>
      <c r="O1844" t="s">
        <v>35</v>
      </c>
      <c r="P1844">
        <v>1</v>
      </c>
      <c r="Q1844">
        <v>0</v>
      </c>
      <c r="R1844">
        <v>4</v>
      </c>
      <c r="S1844">
        <v>6.1059654879999998</v>
      </c>
      <c r="T1844">
        <v>291788</v>
      </c>
      <c r="U1844">
        <v>26.976287370000001</v>
      </c>
      <c r="V1844">
        <v>422</v>
      </c>
      <c r="W1844" t="str">
        <f t="shared" si="86"/>
        <v>High</v>
      </c>
      <c r="X1844">
        <v>5</v>
      </c>
      <c r="Y1844">
        <v>10</v>
      </c>
      <c r="Z1844" t="s">
        <v>125</v>
      </c>
      <c r="AA1844" t="s">
        <v>126</v>
      </c>
      <c r="AB1844" t="s">
        <v>32</v>
      </c>
      <c r="AC1844">
        <v>0</v>
      </c>
    </row>
    <row r="1845" spans="1:29" x14ac:dyDescent="0.25">
      <c r="A1845" t="s">
        <v>3415</v>
      </c>
      <c r="B1845">
        <v>80</v>
      </c>
      <c r="C1845" s="3" t="str">
        <f t="shared" si="84"/>
        <v>Old</v>
      </c>
      <c r="D1845" t="s">
        <v>27</v>
      </c>
      <c r="E1845">
        <v>187</v>
      </c>
      <c r="F1845" t="str">
        <f t="shared" si="85"/>
        <v>Heart-Healthy</v>
      </c>
      <c r="G1845" t="s">
        <v>3416</v>
      </c>
      <c r="H1845">
        <v>59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11.3372779</v>
      </c>
      <c r="O1845" t="s">
        <v>35</v>
      </c>
      <c r="P1845">
        <v>1</v>
      </c>
      <c r="Q1845">
        <v>1</v>
      </c>
      <c r="R1845">
        <v>10</v>
      </c>
      <c r="S1845">
        <v>8.7715610500000007</v>
      </c>
      <c r="T1845">
        <v>281306</v>
      </c>
      <c r="U1845">
        <v>24.38102645</v>
      </c>
      <c r="V1845">
        <v>55</v>
      </c>
      <c r="W1845" t="str">
        <f t="shared" si="86"/>
        <v>Healthy</v>
      </c>
      <c r="X1845">
        <v>7</v>
      </c>
      <c r="Y1845">
        <v>8</v>
      </c>
      <c r="Z1845" t="s">
        <v>73</v>
      </c>
      <c r="AA1845" t="s">
        <v>50</v>
      </c>
      <c r="AB1845" t="s">
        <v>38</v>
      </c>
      <c r="AC1845">
        <v>0</v>
      </c>
    </row>
    <row r="1846" spans="1:29" x14ac:dyDescent="0.25">
      <c r="A1846" t="s">
        <v>3417</v>
      </c>
      <c r="B1846">
        <v>59</v>
      </c>
      <c r="C1846" s="3" t="str">
        <f t="shared" si="84"/>
        <v>Old</v>
      </c>
      <c r="D1846" t="s">
        <v>27</v>
      </c>
      <c r="E1846">
        <v>251</v>
      </c>
      <c r="F1846" t="str">
        <f t="shared" si="85"/>
        <v>Dangerous</v>
      </c>
      <c r="G1846" t="s">
        <v>2927</v>
      </c>
      <c r="H1846">
        <v>81</v>
      </c>
      <c r="I1846">
        <v>1</v>
      </c>
      <c r="J1846">
        <v>1</v>
      </c>
      <c r="K1846">
        <v>1</v>
      </c>
      <c r="L1846">
        <v>0</v>
      </c>
      <c r="M1846">
        <v>1</v>
      </c>
      <c r="N1846">
        <v>4.6257018590000003</v>
      </c>
      <c r="O1846" t="s">
        <v>35</v>
      </c>
      <c r="P1846">
        <v>0</v>
      </c>
      <c r="Q1846">
        <v>0</v>
      </c>
      <c r="R1846">
        <v>7</v>
      </c>
      <c r="S1846">
        <v>0.58044641100000005</v>
      </c>
      <c r="T1846">
        <v>267790</v>
      </c>
      <c r="U1846">
        <v>18.019451109999999</v>
      </c>
      <c r="V1846">
        <v>466</v>
      </c>
      <c r="W1846" t="str">
        <f t="shared" si="86"/>
        <v>High</v>
      </c>
      <c r="X1846">
        <v>1</v>
      </c>
      <c r="Y1846">
        <v>7</v>
      </c>
      <c r="Z1846" t="s">
        <v>111</v>
      </c>
      <c r="AA1846" t="s">
        <v>50</v>
      </c>
      <c r="AB1846" t="s">
        <v>38</v>
      </c>
      <c r="AC1846">
        <v>0</v>
      </c>
    </row>
    <row r="1847" spans="1:29" x14ac:dyDescent="0.25">
      <c r="A1847" t="s">
        <v>3418</v>
      </c>
      <c r="B1847">
        <v>75</v>
      </c>
      <c r="C1847" s="3" t="str">
        <f t="shared" si="84"/>
        <v>Old</v>
      </c>
      <c r="D1847" t="s">
        <v>40</v>
      </c>
      <c r="E1847">
        <v>324</v>
      </c>
      <c r="F1847" t="str">
        <f t="shared" si="85"/>
        <v>Dangerous</v>
      </c>
      <c r="G1847" t="s">
        <v>3419</v>
      </c>
      <c r="H1847">
        <v>60</v>
      </c>
      <c r="I1847">
        <v>1</v>
      </c>
      <c r="J1847">
        <v>0</v>
      </c>
      <c r="K1847">
        <v>1</v>
      </c>
      <c r="L1847">
        <v>1</v>
      </c>
      <c r="M1847">
        <v>1</v>
      </c>
      <c r="N1847">
        <v>7.0740556330000004</v>
      </c>
      <c r="O1847" t="s">
        <v>42</v>
      </c>
      <c r="P1847">
        <v>0</v>
      </c>
      <c r="Q1847">
        <v>0</v>
      </c>
      <c r="R1847">
        <v>8</v>
      </c>
      <c r="S1847">
        <v>6.1821751819999999</v>
      </c>
      <c r="T1847">
        <v>57476</v>
      </c>
      <c r="U1847">
        <v>23.052920329999999</v>
      </c>
      <c r="V1847">
        <v>279</v>
      </c>
      <c r="W1847" t="str">
        <f t="shared" si="86"/>
        <v>High</v>
      </c>
      <c r="X1847">
        <v>3</v>
      </c>
      <c r="Y1847">
        <v>8</v>
      </c>
      <c r="Z1847" t="s">
        <v>66</v>
      </c>
      <c r="AA1847" t="s">
        <v>67</v>
      </c>
      <c r="AB1847" t="s">
        <v>32</v>
      </c>
      <c r="AC1847">
        <v>1</v>
      </c>
    </row>
    <row r="1848" spans="1:29" x14ac:dyDescent="0.25">
      <c r="A1848" t="s">
        <v>3420</v>
      </c>
      <c r="B1848">
        <v>58</v>
      </c>
      <c r="C1848" s="3" t="str">
        <f t="shared" si="84"/>
        <v>Old</v>
      </c>
      <c r="D1848" t="s">
        <v>27</v>
      </c>
      <c r="E1848">
        <v>274</v>
      </c>
      <c r="F1848" t="str">
        <f t="shared" si="85"/>
        <v>Dangerous</v>
      </c>
      <c r="G1848" t="s">
        <v>3358</v>
      </c>
      <c r="H1848">
        <v>101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19.79031973</v>
      </c>
      <c r="O1848" t="s">
        <v>42</v>
      </c>
      <c r="P1848">
        <v>1</v>
      </c>
      <c r="Q1848">
        <v>0</v>
      </c>
      <c r="R1848">
        <v>10</v>
      </c>
      <c r="S1848">
        <v>0.37044335099999998</v>
      </c>
      <c r="T1848">
        <v>195925</v>
      </c>
      <c r="U1848">
        <v>39.899653010000002</v>
      </c>
      <c r="V1848">
        <v>376</v>
      </c>
      <c r="W1848" t="str">
        <f t="shared" si="86"/>
        <v>High</v>
      </c>
      <c r="X1848">
        <v>1</v>
      </c>
      <c r="Y1848">
        <v>8</v>
      </c>
      <c r="Z1848" t="s">
        <v>125</v>
      </c>
      <c r="AA1848" t="s">
        <v>126</v>
      </c>
      <c r="AB1848" t="s">
        <v>32</v>
      </c>
      <c r="AC1848">
        <v>0</v>
      </c>
    </row>
    <row r="1849" spans="1:29" x14ac:dyDescent="0.25">
      <c r="A1849" t="s">
        <v>3421</v>
      </c>
      <c r="B1849">
        <v>79</v>
      </c>
      <c r="C1849" s="3" t="str">
        <f t="shared" si="84"/>
        <v>Old</v>
      </c>
      <c r="D1849" t="s">
        <v>27</v>
      </c>
      <c r="E1849">
        <v>372</v>
      </c>
      <c r="F1849" t="str">
        <f t="shared" si="85"/>
        <v>Dangerous</v>
      </c>
      <c r="G1849" t="s">
        <v>1515</v>
      </c>
      <c r="H1849">
        <v>53</v>
      </c>
      <c r="I1849">
        <v>1</v>
      </c>
      <c r="J1849">
        <v>0</v>
      </c>
      <c r="K1849">
        <v>1</v>
      </c>
      <c r="L1849">
        <v>0</v>
      </c>
      <c r="M1849">
        <v>1</v>
      </c>
      <c r="N1849">
        <v>12.24811777</v>
      </c>
      <c r="O1849" t="s">
        <v>35</v>
      </c>
      <c r="P1849">
        <v>1</v>
      </c>
      <c r="Q1849">
        <v>1</v>
      </c>
      <c r="R1849">
        <v>6</v>
      </c>
      <c r="S1849">
        <v>6.9965372060000002</v>
      </c>
      <c r="T1849">
        <v>165376</v>
      </c>
      <c r="U1849">
        <v>21.71489248</v>
      </c>
      <c r="V1849">
        <v>487</v>
      </c>
      <c r="W1849" t="str">
        <f t="shared" si="86"/>
        <v>High</v>
      </c>
      <c r="X1849">
        <v>2</v>
      </c>
      <c r="Y1849">
        <v>9</v>
      </c>
      <c r="Z1849" t="s">
        <v>126</v>
      </c>
      <c r="AA1849" t="s">
        <v>126</v>
      </c>
      <c r="AB1849" t="s">
        <v>32</v>
      </c>
      <c r="AC1849">
        <v>0</v>
      </c>
    </row>
    <row r="1850" spans="1:29" x14ac:dyDescent="0.25">
      <c r="A1850" t="s">
        <v>3422</v>
      </c>
      <c r="B1850">
        <v>33</v>
      </c>
      <c r="C1850" s="3" t="str">
        <f t="shared" si="84"/>
        <v>Middle Age</v>
      </c>
      <c r="D1850" t="s">
        <v>27</v>
      </c>
      <c r="E1850">
        <v>287</v>
      </c>
      <c r="F1850" t="str">
        <f t="shared" si="85"/>
        <v>Dangerous</v>
      </c>
      <c r="G1850" t="s">
        <v>3423</v>
      </c>
      <c r="H1850">
        <v>73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7.0431219819999997</v>
      </c>
      <c r="O1850" t="s">
        <v>42</v>
      </c>
      <c r="P1850">
        <v>0</v>
      </c>
      <c r="Q1850">
        <v>0</v>
      </c>
      <c r="R1850">
        <v>7</v>
      </c>
      <c r="S1850">
        <v>9.3495282320000008</v>
      </c>
      <c r="T1850">
        <v>78695</v>
      </c>
      <c r="U1850">
        <v>39.505507219999998</v>
      </c>
      <c r="V1850">
        <v>343</v>
      </c>
      <c r="W1850" t="str">
        <f t="shared" si="86"/>
        <v>High</v>
      </c>
      <c r="X1850">
        <v>4</v>
      </c>
      <c r="Y1850">
        <v>5</v>
      </c>
      <c r="Z1850" t="s">
        <v>36</v>
      </c>
      <c r="AA1850" t="s">
        <v>37</v>
      </c>
      <c r="AB1850" t="s">
        <v>38</v>
      </c>
      <c r="AC1850">
        <v>1</v>
      </c>
    </row>
    <row r="1851" spans="1:29" x14ac:dyDescent="0.25">
      <c r="A1851" t="s">
        <v>3424</v>
      </c>
      <c r="B1851">
        <v>73</v>
      </c>
      <c r="C1851" s="3" t="str">
        <f t="shared" si="84"/>
        <v>Old</v>
      </c>
      <c r="D1851" t="s">
        <v>27</v>
      </c>
      <c r="E1851">
        <v>284</v>
      </c>
      <c r="F1851" t="str">
        <f t="shared" si="85"/>
        <v>Dangerous</v>
      </c>
      <c r="G1851" t="s">
        <v>3425</v>
      </c>
      <c r="H1851">
        <v>102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8.5482447429999997</v>
      </c>
      <c r="O1851" t="s">
        <v>35</v>
      </c>
      <c r="P1851">
        <v>1</v>
      </c>
      <c r="Q1851">
        <v>1</v>
      </c>
      <c r="R1851">
        <v>7</v>
      </c>
      <c r="S1851">
        <v>7.8990613669999998</v>
      </c>
      <c r="T1851">
        <v>210128</v>
      </c>
      <c r="U1851">
        <v>22.426209060000001</v>
      </c>
      <c r="V1851">
        <v>739</v>
      </c>
      <c r="W1851" t="str">
        <f t="shared" si="86"/>
        <v>Very High</v>
      </c>
      <c r="X1851">
        <v>4</v>
      </c>
      <c r="Y1851">
        <v>10</v>
      </c>
      <c r="Z1851" t="s">
        <v>73</v>
      </c>
      <c r="AA1851" t="s">
        <v>50</v>
      </c>
      <c r="AB1851" t="s">
        <v>38</v>
      </c>
      <c r="AC1851">
        <v>0</v>
      </c>
    </row>
    <row r="1852" spans="1:29" x14ac:dyDescent="0.25">
      <c r="A1852" t="s">
        <v>3426</v>
      </c>
      <c r="B1852">
        <v>90</v>
      </c>
      <c r="C1852" s="3" t="str">
        <f t="shared" si="84"/>
        <v>Old</v>
      </c>
      <c r="D1852" t="s">
        <v>40</v>
      </c>
      <c r="E1852">
        <v>284</v>
      </c>
      <c r="F1852" t="str">
        <f t="shared" si="85"/>
        <v>Dangerous</v>
      </c>
      <c r="G1852" t="s">
        <v>3427</v>
      </c>
      <c r="H1852">
        <v>43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9.5772083630000004</v>
      </c>
      <c r="O1852" t="s">
        <v>29</v>
      </c>
      <c r="P1852">
        <v>1</v>
      </c>
      <c r="Q1852">
        <v>1</v>
      </c>
      <c r="R1852">
        <v>7</v>
      </c>
      <c r="S1852">
        <v>0.825783877</v>
      </c>
      <c r="T1852">
        <v>210387</v>
      </c>
      <c r="U1852">
        <v>33.916560490000002</v>
      </c>
      <c r="V1852">
        <v>160</v>
      </c>
      <c r="W1852" t="str">
        <f t="shared" si="86"/>
        <v>Borderline High</v>
      </c>
      <c r="X1852">
        <v>6</v>
      </c>
      <c r="Y1852">
        <v>7</v>
      </c>
      <c r="Z1852" t="s">
        <v>36</v>
      </c>
      <c r="AA1852" t="s">
        <v>37</v>
      </c>
      <c r="AB1852" t="s">
        <v>38</v>
      </c>
      <c r="AC1852">
        <v>1</v>
      </c>
    </row>
    <row r="1853" spans="1:29" x14ac:dyDescent="0.25">
      <c r="A1853" t="s">
        <v>3428</v>
      </c>
      <c r="B1853">
        <v>38</v>
      </c>
      <c r="C1853" s="3" t="str">
        <f t="shared" si="84"/>
        <v>Middle Age</v>
      </c>
      <c r="D1853" t="s">
        <v>40</v>
      </c>
      <c r="E1853">
        <v>334</v>
      </c>
      <c r="F1853" t="str">
        <f t="shared" si="85"/>
        <v>Dangerous</v>
      </c>
      <c r="G1853" t="s">
        <v>3429</v>
      </c>
      <c r="H1853">
        <v>88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9.4907389119999994</v>
      </c>
      <c r="O1853" t="s">
        <v>42</v>
      </c>
      <c r="P1853">
        <v>0</v>
      </c>
      <c r="Q1853">
        <v>0</v>
      </c>
      <c r="R1853">
        <v>2</v>
      </c>
      <c r="S1853">
        <v>0.27209261400000001</v>
      </c>
      <c r="T1853">
        <v>215707</v>
      </c>
      <c r="U1853">
        <v>31.999148160000001</v>
      </c>
      <c r="V1853">
        <v>690</v>
      </c>
      <c r="W1853" t="str">
        <f t="shared" si="86"/>
        <v>Very High</v>
      </c>
      <c r="X1853">
        <v>6</v>
      </c>
      <c r="Y1853">
        <v>6</v>
      </c>
      <c r="Z1853" t="s">
        <v>220</v>
      </c>
      <c r="AA1853" t="s">
        <v>31</v>
      </c>
      <c r="AB1853" t="s">
        <v>38</v>
      </c>
      <c r="AC1853">
        <v>0</v>
      </c>
    </row>
    <row r="1854" spans="1:29" x14ac:dyDescent="0.25">
      <c r="A1854" t="s">
        <v>3430</v>
      </c>
      <c r="B1854">
        <v>67</v>
      </c>
      <c r="C1854" s="3" t="str">
        <f t="shared" si="84"/>
        <v>Old</v>
      </c>
      <c r="D1854" t="s">
        <v>27</v>
      </c>
      <c r="E1854">
        <v>150</v>
      </c>
      <c r="F1854" t="str">
        <f t="shared" si="85"/>
        <v>Heart-Healthy</v>
      </c>
      <c r="G1854" t="s">
        <v>3431</v>
      </c>
      <c r="H1854">
        <v>98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7.5083684279999998</v>
      </c>
      <c r="O1854" t="s">
        <v>29</v>
      </c>
      <c r="P1854">
        <v>1</v>
      </c>
      <c r="Q1854">
        <v>1</v>
      </c>
      <c r="R1854">
        <v>8</v>
      </c>
      <c r="S1854">
        <v>10.90677824</v>
      </c>
      <c r="T1854">
        <v>154106</v>
      </c>
      <c r="U1854">
        <v>36.497822169999999</v>
      </c>
      <c r="V1854">
        <v>91</v>
      </c>
      <c r="W1854" t="str">
        <f t="shared" si="86"/>
        <v>Healthy</v>
      </c>
      <c r="X1854">
        <v>7</v>
      </c>
      <c r="Y1854">
        <v>8</v>
      </c>
      <c r="Z1854" t="s">
        <v>58</v>
      </c>
      <c r="AA1854" t="s">
        <v>50</v>
      </c>
      <c r="AB1854" t="s">
        <v>38</v>
      </c>
      <c r="AC1854">
        <v>0</v>
      </c>
    </row>
    <row r="1855" spans="1:29" x14ac:dyDescent="0.25">
      <c r="A1855" t="s">
        <v>3432</v>
      </c>
      <c r="B1855">
        <v>29</v>
      </c>
      <c r="C1855" s="3" t="str">
        <f t="shared" si="84"/>
        <v>Young</v>
      </c>
      <c r="D1855" t="s">
        <v>27</v>
      </c>
      <c r="E1855">
        <v>282</v>
      </c>
      <c r="F1855" t="str">
        <f t="shared" si="85"/>
        <v>Dangerous</v>
      </c>
      <c r="G1855" t="s">
        <v>3433</v>
      </c>
      <c r="H1855">
        <v>63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4.3030666540000002</v>
      </c>
      <c r="O1855" t="s">
        <v>35</v>
      </c>
      <c r="P1855">
        <v>0</v>
      </c>
      <c r="Q1855">
        <v>1</v>
      </c>
      <c r="R1855">
        <v>2</v>
      </c>
      <c r="S1855">
        <v>0.491326763</v>
      </c>
      <c r="T1855">
        <v>168496</v>
      </c>
      <c r="U1855">
        <v>20.22406981</v>
      </c>
      <c r="V1855">
        <v>514</v>
      </c>
      <c r="W1855" t="str">
        <f t="shared" si="86"/>
        <v>Very High</v>
      </c>
      <c r="X1855">
        <v>2</v>
      </c>
      <c r="Y1855">
        <v>9</v>
      </c>
      <c r="Z1855" t="s">
        <v>61</v>
      </c>
      <c r="AA1855" t="s">
        <v>31</v>
      </c>
      <c r="AB1855" t="s">
        <v>32</v>
      </c>
      <c r="AC1855">
        <v>1</v>
      </c>
    </row>
    <row r="1856" spans="1:29" x14ac:dyDescent="0.25">
      <c r="A1856" t="s">
        <v>3434</v>
      </c>
      <c r="B1856">
        <v>79</v>
      </c>
      <c r="C1856" s="3" t="str">
        <f t="shared" si="84"/>
        <v>Old</v>
      </c>
      <c r="D1856" t="s">
        <v>27</v>
      </c>
      <c r="E1856">
        <v>350</v>
      </c>
      <c r="F1856" t="str">
        <f t="shared" si="85"/>
        <v>Dangerous</v>
      </c>
      <c r="G1856" t="s">
        <v>3435</v>
      </c>
      <c r="H1856">
        <v>82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17.258619719999999</v>
      </c>
      <c r="O1856" t="s">
        <v>35</v>
      </c>
      <c r="P1856">
        <v>1</v>
      </c>
      <c r="Q1856">
        <v>0</v>
      </c>
      <c r="R1856">
        <v>5</v>
      </c>
      <c r="S1856">
        <v>9.0803680260000004</v>
      </c>
      <c r="T1856">
        <v>146561</v>
      </c>
      <c r="U1856">
        <v>22.501106119999999</v>
      </c>
      <c r="V1856">
        <v>233</v>
      </c>
      <c r="W1856" t="str">
        <f t="shared" si="86"/>
        <v>High</v>
      </c>
      <c r="X1856">
        <v>2</v>
      </c>
      <c r="Y1856">
        <v>7</v>
      </c>
      <c r="Z1856" t="s">
        <v>227</v>
      </c>
      <c r="AA1856" t="s">
        <v>44</v>
      </c>
      <c r="AB1856" t="s">
        <v>38</v>
      </c>
      <c r="AC1856">
        <v>0</v>
      </c>
    </row>
    <row r="1857" spans="1:29" x14ac:dyDescent="0.25">
      <c r="A1857" t="s">
        <v>3436</v>
      </c>
      <c r="B1857">
        <v>62</v>
      </c>
      <c r="C1857" s="3" t="str">
        <f t="shared" si="84"/>
        <v>Old</v>
      </c>
      <c r="D1857" t="s">
        <v>27</v>
      </c>
      <c r="E1857">
        <v>362</v>
      </c>
      <c r="F1857" t="str">
        <f t="shared" si="85"/>
        <v>Dangerous</v>
      </c>
      <c r="G1857" t="s">
        <v>3437</v>
      </c>
      <c r="H1857">
        <v>71</v>
      </c>
      <c r="I1857">
        <v>1</v>
      </c>
      <c r="J1857">
        <v>0</v>
      </c>
      <c r="K1857">
        <v>1</v>
      </c>
      <c r="L1857">
        <v>0</v>
      </c>
      <c r="M1857">
        <v>1</v>
      </c>
      <c r="N1857">
        <v>6.1070279740000002</v>
      </c>
      <c r="O1857" t="s">
        <v>42</v>
      </c>
      <c r="P1857">
        <v>1</v>
      </c>
      <c r="Q1857">
        <v>0</v>
      </c>
      <c r="R1857">
        <v>2</v>
      </c>
      <c r="S1857">
        <v>2.2171325959999999</v>
      </c>
      <c r="T1857">
        <v>115307</v>
      </c>
      <c r="U1857">
        <v>34.191484510000002</v>
      </c>
      <c r="V1857">
        <v>226</v>
      </c>
      <c r="W1857" t="str">
        <f t="shared" si="86"/>
        <v>High</v>
      </c>
      <c r="X1857">
        <v>0</v>
      </c>
      <c r="Y1857">
        <v>7</v>
      </c>
      <c r="Z1857" t="s">
        <v>220</v>
      </c>
      <c r="AA1857" t="s">
        <v>31</v>
      </c>
      <c r="AB1857" t="s">
        <v>38</v>
      </c>
      <c r="AC1857">
        <v>0</v>
      </c>
    </row>
    <row r="1858" spans="1:29" x14ac:dyDescent="0.25">
      <c r="A1858" t="s">
        <v>3438</v>
      </c>
      <c r="B1858">
        <v>79</v>
      </c>
      <c r="C1858" s="3" t="str">
        <f t="shared" si="84"/>
        <v>Old</v>
      </c>
      <c r="D1858" t="s">
        <v>27</v>
      </c>
      <c r="E1858">
        <v>176</v>
      </c>
      <c r="F1858" t="str">
        <f t="shared" si="85"/>
        <v>Heart-Healthy</v>
      </c>
      <c r="G1858" t="s">
        <v>3439</v>
      </c>
      <c r="H1858">
        <v>53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14.14760255</v>
      </c>
      <c r="O1858" t="s">
        <v>42</v>
      </c>
      <c r="P1858">
        <v>1</v>
      </c>
      <c r="Q1858">
        <v>1</v>
      </c>
      <c r="R1858">
        <v>10</v>
      </c>
      <c r="S1858">
        <v>10.014634790000001</v>
      </c>
      <c r="T1858">
        <v>257037</v>
      </c>
      <c r="U1858">
        <v>31.173241749999999</v>
      </c>
      <c r="V1858">
        <v>745</v>
      </c>
      <c r="W1858" t="str">
        <f t="shared" si="86"/>
        <v>Very High</v>
      </c>
      <c r="X1858">
        <v>3</v>
      </c>
      <c r="Y1858">
        <v>9</v>
      </c>
      <c r="Z1858" t="s">
        <v>76</v>
      </c>
      <c r="AA1858" t="s">
        <v>50</v>
      </c>
      <c r="AB1858" t="s">
        <v>38</v>
      </c>
      <c r="AC1858">
        <v>0</v>
      </c>
    </row>
    <row r="1859" spans="1:29" x14ac:dyDescent="0.25">
      <c r="A1859" t="s">
        <v>3440</v>
      </c>
      <c r="B1859">
        <v>83</v>
      </c>
      <c r="C1859" s="3" t="str">
        <f t="shared" ref="C1859:C1922" si="87">IF(B1859&gt;54, "Old", IF(B1859 &gt;= 31,  "Middle Age", IF(B1859 &lt; 31, "Young", "Invalid")))</f>
        <v>Old</v>
      </c>
      <c r="D1859" t="s">
        <v>27</v>
      </c>
      <c r="E1859">
        <v>370</v>
      </c>
      <c r="F1859" t="str">
        <f t="shared" ref="F1859:F1922" si="88">IF(E1859&gt;239, "Dangerous", IF(E1859 &gt; 199,  "At-Risk", IF(E1859 &lt; 200, "Heart-Healthy", "Invalid")))</f>
        <v>Dangerous</v>
      </c>
      <c r="G1859" t="s">
        <v>3441</v>
      </c>
      <c r="H1859">
        <v>64</v>
      </c>
      <c r="I1859">
        <v>1</v>
      </c>
      <c r="J1859">
        <v>1</v>
      </c>
      <c r="K1859">
        <v>1</v>
      </c>
      <c r="L1859">
        <v>0</v>
      </c>
      <c r="M1859">
        <v>1</v>
      </c>
      <c r="N1859">
        <v>0.27550929200000002</v>
      </c>
      <c r="O1859" t="s">
        <v>42</v>
      </c>
      <c r="P1859">
        <v>0</v>
      </c>
      <c r="Q1859">
        <v>0</v>
      </c>
      <c r="R1859">
        <v>6</v>
      </c>
      <c r="S1859">
        <v>8.6504175760000006</v>
      </c>
      <c r="T1859">
        <v>151243</v>
      </c>
      <c r="U1859">
        <v>21.993712599999999</v>
      </c>
      <c r="V1859">
        <v>357</v>
      </c>
      <c r="W1859" t="str">
        <f t="shared" ref="W1859:W1922" si="89">IF(V1859&gt;499, "Very High", IF(V1859&gt;199, "High", IF(V1859 &gt; 149,  "Borderline High", IF(V1859 &lt; 150, "Healthy", "Invalid"))))</f>
        <v>High</v>
      </c>
      <c r="X1859">
        <v>5</v>
      </c>
      <c r="Y1859">
        <v>4</v>
      </c>
      <c r="Z1859" t="s">
        <v>111</v>
      </c>
      <c r="AA1859" t="s">
        <v>50</v>
      </c>
      <c r="AB1859" t="s">
        <v>38</v>
      </c>
      <c r="AC1859">
        <v>1</v>
      </c>
    </row>
    <row r="1860" spans="1:29" x14ac:dyDescent="0.25">
      <c r="A1860" t="s">
        <v>3442</v>
      </c>
      <c r="B1860">
        <v>83</v>
      </c>
      <c r="C1860" s="3" t="str">
        <f t="shared" si="87"/>
        <v>Old</v>
      </c>
      <c r="D1860" t="s">
        <v>27</v>
      </c>
      <c r="E1860">
        <v>373</v>
      </c>
      <c r="F1860" t="str">
        <f t="shared" si="88"/>
        <v>Dangerous</v>
      </c>
      <c r="G1860" t="s">
        <v>3443</v>
      </c>
      <c r="H1860">
        <v>86</v>
      </c>
      <c r="I1860">
        <v>0</v>
      </c>
      <c r="J1860">
        <v>1</v>
      </c>
      <c r="K1860">
        <v>1</v>
      </c>
      <c r="L1860">
        <v>0</v>
      </c>
      <c r="M1860">
        <v>1</v>
      </c>
      <c r="N1860">
        <v>4.1159516790000001</v>
      </c>
      <c r="O1860" t="s">
        <v>35</v>
      </c>
      <c r="P1860">
        <v>0</v>
      </c>
      <c r="Q1860">
        <v>0</v>
      </c>
      <c r="R1860">
        <v>9</v>
      </c>
      <c r="S1860">
        <v>11.656654</v>
      </c>
      <c r="T1860">
        <v>191277</v>
      </c>
      <c r="U1860">
        <v>30.017774419999999</v>
      </c>
      <c r="V1860">
        <v>281</v>
      </c>
      <c r="W1860" t="str">
        <f t="shared" si="89"/>
        <v>High</v>
      </c>
      <c r="X1860">
        <v>4</v>
      </c>
      <c r="Y1860">
        <v>5</v>
      </c>
      <c r="Z1860" t="s">
        <v>76</v>
      </c>
      <c r="AA1860" t="s">
        <v>50</v>
      </c>
      <c r="AB1860" t="s">
        <v>38</v>
      </c>
      <c r="AC1860">
        <v>0</v>
      </c>
    </row>
    <row r="1861" spans="1:29" x14ac:dyDescent="0.25">
      <c r="A1861" t="s">
        <v>3444</v>
      </c>
      <c r="B1861">
        <v>42</v>
      </c>
      <c r="C1861" s="3" t="str">
        <f t="shared" si="87"/>
        <v>Middle Age</v>
      </c>
      <c r="D1861" t="s">
        <v>40</v>
      </c>
      <c r="E1861">
        <v>329</v>
      </c>
      <c r="F1861" t="str">
        <f t="shared" si="88"/>
        <v>Dangerous</v>
      </c>
      <c r="G1861" t="s">
        <v>3445</v>
      </c>
      <c r="H1861">
        <v>80</v>
      </c>
      <c r="I1861">
        <v>1</v>
      </c>
      <c r="J1861">
        <v>1</v>
      </c>
      <c r="K1861">
        <v>1</v>
      </c>
      <c r="L1861">
        <v>0</v>
      </c>
      <c r="M1861">
        <v>1</v>
      </c>
      <c r="N1861">
        <v>17.3808589</v>
      </c>
      <c r="O1861" t="s">
        <v>29</v>
      </c>
      <c r="P1861">
        <v>1</v>
      </c>
      <c r="Q1861">
        <v>0</v>
      </c>
      <c r="R1861">
        <v>8</v>
      </c>
      <c r="S1861">
        <v>6.754964524</v>
      </c>
      <c r="T1861">
        <v>22930</v>
      </c>
      <c r="U1861">
        <v>22.594486889999999</v>
      </c>
      <c r="V1861">
        <v>438</v>
      </c>
      <c r="W1861" t="str">
        <f t="shared" si="89"/>
        <v>High</v>
      </c>
      <c r="X1861">
        <v>7</v>
      </c>
      <c r="Y1861">
        <v>10</v>
      </c>
      <c r="Z1861" t="s">
        <v>53</v>
      </c>
      <c r="AA1861" t="s">
        <v>44</v>
      </c>
      <c r="AB1861" t="s">
        <v>38</v>
      </c>
      <c r="AC1861">
        <v>0</v>
      </c>
    </row>
    <row r="1862" spans="1:29" x14ac:dyDescent="0.25">
      <c r="A1862" t="s">
        <v>3446</v>
      </c>
      <c r="B1862">
        <v>80</v>
      </c>
      <c r="C1862" s="3" t="str">
        <f t="shared" si="87"/>
        <v>Old</v>
      </c>
      <c r="D1862" t="s">
        <v>27</v>
      </c>
      <c r="E1862">
        <v>398</v>
      </c>
      <c r="F1862" t="str">
        <f t="shared" si="88"/>
        <v>Dangerous</v>
      </c>
      <c r="G1862" t="s">
        <v>3447</v>
      </c>
      <c r="H1862">
        <v>72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17.45206889</v>
      </c>
      <c r="O1862" t="s">
        <v>29</v>
      </c>
      <c r="P1862">
        <v>1</v>
      </c>
      <c r="Q1862">
        <v>0</v>
      </c>
      <c r="R1862">
        <v>2</v>
      </c>
      <c r="S1862">
        <v>5.3019125779999996</v>
      </c>
      <c r="T1862">
        <v>299738</v>
      </c>
      <c r="U1862">
        <v>30.13841266</v>
      </c>
      <c r="V1862">
        <v>622</v>
      </c>
      <c r="W1862" t="str">
        <f t="shared" si="89"/>
        <v>Very High</v>
      </c>
      <c r="X1862">
        <v>1</v>
      </c>
      <c r="Y1862">
        <v>6</v>
      </c>
      <c r="Z1862" t="s">
        <v>125</v>
      </c>
      <c r="AA1862" t="s">
        <v>126</v>
      </c>
      <c r="AB1862" t="s">
        <v>32</v>
      </c>
      <c r="AC1862">
        <v>0</v>
      </c>
    </row>
    <row r="1863" spans="1:29" x14ac:dyDescent="0.25">
      <c r="A1863" t="s">
        <v>3448</v>
      </c>
      <c r="B1863">
        <v>23</v>
      </c>
      <c r="C1863" s="3" t="str">
        <f t="shared" si="87"/>
        <v>Young</v>
      </c>
      <c r="D1863" t="s">
        <v>27</v>
      </c>
      <c r="E1863">
        <v>359</v>
      </c>
      <c r="F1863" t="str">
        <f t="shared" si="88"/>
        <v>Dangerous</v>
      </c>
      <c r="G1863" t="s">
        <v>3449</v>
      </c>
      <c r="H1863">
        <v>97</v>
      </c>
      <c r="I1863">
        <v>1</v>
      </c>
      <c r="J1863">
        <v>1</v>
      </c>
      <c r="K1863">
        <v>1</v>
      </c>
      <c r="L1863">
        <v>0</v>
      </c>
      <c r="M1863">
        <v>0</v>
      </c>
      <c r="N1863">
        <v>6.9442645560000003</v>
      </c>
      <c r="O1863" t="s">
        <v>35</v>
      </c>
      <c r="P1863">
        <v>1</v>
      </c>
      <c r="Q1863">
        <v>0</v>
      </c>
      <c r="R1863">
        <v>8</v>
      </c>
      <c r="S1863">
        <v>9.8585537030000001</v>
      </c>
      <c r="T1863">
        <v>244786</v>
      </c>
      <c r="U1863">
        <v>35.996221050000003</v>
      </c>
      <c r="V1863">
        <v>449</v>
      </c>
      <c r="W1863" t="str">
        <f t="shared" si="89"/>
        <v>High</v>
      </c>
      <c r="X1863">
        <v>1</v>
      </c>
      <c r="Y1863">
        <v>4</v>
      </c>
      <c r="Z1863" t="s">
        <v>70</v>
      </c>
      <c r="AA1863" t="s">
        <v>37</v>
      </c>
      <c r="AB1863" t="s">
        <v>38</v>
      </c>
      <c r="AC1863">
        <v>1</v>
      </c>
    </row>
    <row r="1864" spans="1:29" x14ac:dyDescent="0.25">
      <c r="A1864" t="s">
        <v>3450</v>
      </c>
      <c r="B1864">
        <v>54</v>
      </c>
      <c r="C1864" s="3" t="str">
        <f t="shared" si="87"/>
        <v>Middle Age</v>
      </c>
      <c r="D1864" t="s">
        <v>27</v>
      </c>
      <c r="E1864">
        <v>238</v>
      </c>
      <c r="F1864" t="str">
        <f t="shared" si="88"/>
        <v>At-Risk</v>
      </c>
      <c r="G1864" t="s">
        <v>3451</v>
      </c>
      <c r="H1864">
        <v>96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3.9976302960000001</v>
      </c>
      <c r="O1864" t="s">
        <v>29</v>
      </c>
      <c r="P1864">
        <v>0</v>
      </c>
      <c r="Q1864">
        <v>1</v>
      </c>
      <c r="R1864">
        <v>8</v>
      </c>
      <c r="S1864">
        <v>10.053414679999999</v>
      </c>
      <c r="T1864">
        <v>24695</v>
      </c>
      <c r="U1864">
        <v>25.180918389999999</v>
      </c>
      <c r="V1864">
        <v>153</v>
      </c>
      <c r="W1864" t="str">
        <f t="shared" si="89"/>
        <v>Borderline High</v>
      </c>
      <c r="X1864">
        <v>7</v>
      </c>
      <c r="Y1864">
        <v>5</v>
      </c>
      <c r="Z1864" t="s">
        <v>111</v>
      </c>
      <c r="AA1864" t="s">
        <v>50</v>
      </c>
      <c r="AB1864" t="s">
        <v>38</v>
      </c>
      <c r="AC1864">
        <v>0</v>
      </c>
    </row>
    <row r="1865" spans="1:29" x14ac:dyDescent="0.25">
      <c r="A1865" t="s">
        <v>3452</v>
      </c>
      <c r="B1865">
        <v>81</v>
      </c>
      <c r="C1865" s="3" t="str">
        <f t="shared" si="87"/>
        <v>Old</v>
      </c>
      <c r="D1865" t="s">
        <v>27</v>
      </c>
      <c r="E1865">
        <v>343</v>
      </c>
      <c r="F1865" t="str">
        <f t="shared" si="88"/>
        <v>Dangerous</v>
      </c>
      <c r="G1865" t="s">
        <v>3453</v>
      </c>
      <c r="H1865">
        <v>91</v>
      </c>
      <c r="I1865">
        <v>1</v>
      </c>
      <c r="J1865">
        <v>0</v>
      </c>
      <c r="K1865">
        <v>1</v>
      </c>
      <c r="L1865">
        <v>1</v>
      </c>
      <c r="M1865">
        <v>1</v>
      </c>
      <c r="N1865">
        <v>9.6681718169999993</v>
      </c>
      <c r="O1865" t="s">
        <v>29</v>
      </c>
      <c r="P1865">
        <v>0</v>
      </c>
      <c r="Q1865">
        <v>0</v>
      </c>
      <c r="R1865">
        <v>4</v>
      </c>
      <c r="S1865">
        <v>0.56220041300000001</v>
      </c>
      <c r="T1865">
        <v>258941</v>
      </c>
      <c r="U1865">
        <v>32.802338110000001</v>
      </c>
      <c r="V1865">
        <v>499</v>
      </c>
      <c r="W1865" t="str">
        <f t="shared" si="89"/>
        <v>High</v>
      </c>
      <c r="X1865">
        <v>7</v>
      </c>
      <c r="Y1865">
        <v>4</v>
      </c>
      <c r="Z1865" t="s">
        <v>153</v>
      </c>
      <c r="AA1865" t="s">
        <v>50</v>
      </c>
      <c r="AB1865" t="s">
        <v>38</v>
      </c>
      <c r="AC1865">
        <v>0</v>
      </c>
    </row>
    <row r="1866" spans="1:29" x14ac:dyDescent="0.25">
      <c r="A1866" t="s">
        <v>3454</v>
      </c>
      <c r="B1866">
        <v>68</v>
      </c>
      <c r="C1866" s="3" t="str">
        <f t="shared" si="87"/>
        <v>Old</v>
      </c>
      <c r="D1866" t="s">
        <v>27</v>
      </c>
      <c r="E1866">
        <v>335</v>
      </c>
      <c r="F1866" t="str">
        <f t="shared" si="88"/>
        <v>Dangerous</v>
      </c>
      <c r="G1866" t="s">
        <v>3455</v>
      </c>
      <c r="H1866">
        <v>83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0.96996966900000003</v>
      </c>
      <c r="O1866" t="s">
        <v>42</v>
      </c>
      <c r="P1866">
        <v>0</v>
      </c>
      <c r="Q1866">
        <v>1</v>
      </c>
      <c r="R1866">
        <v>2</v>
      </c>
      <c r="S1866">
        <v>6.503610482</v>
      </c>
      <c r="T1866">
        <v>148618</v>
      </c>
      <c r="U1866">
        <v>26.342532429999999</v>
      </c>
      <c r="V1866">
        <v>429</v>
      </c>
      <c r="W1866" t="str">
        <f t="shared" si="89"/>
        <v>High</v>
      </c>
      <c r="X1866">
        <v>0</v>
      </c>
      <c r="Y1866">
        <v>7</v>
      </c>
      <c r="Z1866" t="s">
        <v>126</v>
      </c>
      <c r="AA1866" t="s">
        <v>126</v>
      </c>
      <c r="AB1866" t="s">
        <v>32</v>
      </c>
      <c r="AC1866">
        <v>0</v>
      </c>
    </row>
    <row r="1867" spans="1:29" x14ac:dyDescent="0.25">
      <c r="A1867" t="s">
        <v>3456</v>
      </c>
      <c r="B1867">
        <v>71</v>
      </c>
      <c r="C1867" s="3" t="str">
        <f t="shared" si="87"/>
        <v>Old</v>
      </c>
      <c r="D1867" t="s">
        <v>27</v>
      </c>
      <c r="E1867">
        <v>180</v>
      </c>
      <c r="F1867" t="str">
        <f t="shared" si="88"/>
        <v>Heart-Healthy</v>
      </c>
      <c r="G1867" t="s">
        <v>3457</v>
      </c>
      <c r="H1867">
        <v>41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10.202868670000001</v>
      </c>
      <c r="O1867" t="s">
        <v>29</v>
      </c>
      <c r="P1867">
        <v>0</v>
      </c>
      <c r="Q1867">
        <v>0</v>
      </c>
      <c r="R1867">
        <v>8</v>
      </c>
      <c r="S1867">
        <v>7.3631858530000001</v>
      </c>
      <c r="T1867">
        <v>109156</v>
      </c>
      <c r="U1867">
        <v>19.19726335</v>
      </c>
      <c r="V1867">
        <v>200</v>
      </c>
      <c r="W1867" t="str">
        <f t="shared" si="89"/>
        <v>High</v>
      </c>
      <c r="X1867">
        <v>5</v>
      </c>
      <c r="Y1867">
        <v>7</v>
      </c>
      <c r="Z1867" t="s">
        <v>73</v>
      </c>
      <c r="AA1867" t="s">
        <v>50</v>
      </c>
      <c r="AB1867" t="s">
        <v>38</v>
      </c>
      <c r="AC1867">
        <v>0</v>
      </c>
    </row>
    <row r="1868" spans="1:29" x14ac:dyDescent="0.25">
      <c r="A1868" t="s">
        <v>3458</v>
      </c>
      <c r="B1868">
        <v>70</v>
      </c>
      <c r="C1868" s="3" t="str">
        <f t="shared" si="87"/>
        <v>Old</v>
      </c>
      <c r="D1868" t="s">
        <v>27</v>
      </c>
      <c r="E1868">
        <v>196</v>
      </c>
      <c r="F1868" t="str">
        <f t="shared" si="88"/>
        <v>Heart-Healthy</v>
      </c>
      <c r="G1868" t="s">
        <v>2783</v>
      </c>
      <c r="H1868">
        <v>87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16.181923430000001</v>
      </c>
      <c r="O1868" t="s">
        <v>29</v>
      </c>
      <c r="P1868">
        <v>0</v>
      </c>
      <c r="Q1868">
        <v>0</v>
      </c>
      <c r="R1868">
        <v>10</v>
      </c>
      <c r="S1868">
        <v>1.3215542220000001</v>
      </c>
      <c r="T1868">
        <v>110316</v>
      </c>
      <c r="U1868">
        <v>20.363109869999999</v>
      </c>
      <c r="V1868">
        <v>285</v>
      </c>
      <c r="W1868" t="str">
        <f t="shared" si="89"/>
        <v>High</v>
      </c>
      <c r="X1868">
        <v>7</v>
      </c>
      <c r="Y1868">
        <v>10</v>
      </c>
      <c r="Z1868" t="s">
        <v>125</v>
      </c>
      <c r="AA1868" t="s">
        <v>126</v>
      </c>
      <c r="AB1868" t="s">
        <v>32</v>
      </c>
      <c r="AC1868">
        <v>1</v>
      </c>
    </row>
    <row r="1869" spans="1:29" x14ac:dyDescent="0.25">
      <c r="A1869" t="s">
        <v>3459</v>
      </c>
      <c r="B1869">
        <v>63</v>
      </c>
      <c r="C1869" s="3" t="str">
        <f t="shared" si="87"/>
        <v>Old</v>
      </c>
      <c r="D1869" t="s">
        <v>27</v>
      </c>
      <c r="E1869">
        <v>321</v>
      </c>
      <c r="F1869" t="str">
        <f t="shared" si="88"/>
        <v>Dangerous</v>
      </c>
      <c r="G1869" t="s">
        <v>3460</v>
      </c>
      <c r="H1869">
        <v>48</v>
      </c>
      <c r="I1869">
        <v>0</v>
      </c>
      <c r="J1869">
        <v>0</v>
      </c>
      <c r="K1869">
        <v>1</v>
      </c>
      <c r="L1869">
        <v>1</v>
      </c>
      <c r="M1869">
        <v>1</v>
      </c>
      <c r="N1869">
        <v>16.802126250000001</v>
      </c>
      <c r="O1869" t="s">
        <v>35</v>
      </c>
      <c r="P1869">
        <v>1</v>
      </c>
      <c r="Q1869">
        <v>0</v>
      </c>
      <c r="R1869">
        <v>1</v>
      </c>
      <c r="S1869">
        <v>7.1508786339999997</v>
      </c>
      <c r="T1869">
        <v>144486</v>
      </c>
      <c r="U1869">
        <v>34.184390149999999</v>
      </c>
      <c r="V1869">
        <v>222</v>
      </c>
      <c r="W1869" t="str">
        <f t="shared" si="89"/>
        <v>High</v>
      </c>
      <c r="X1869">
        <v>6</v>
      </c>
      <c r="Y1869">
        <v>7</v>
      </c>
      <c r="Z1869" t="s">
        <v>153</v>
      </c>
      <c r="AA1869" t="s">
        <v>50</v>
      </c>
      <c r="AB1869" t="s">
        <v>38</v>
      </c>
      <c r="AC1869">
        <v>0</v>
      </c>
    </row>
    <row r="1870" spans="1:29" x14ac:dyDescent="0.25">
      <c r="A1870" t="s">
        <v>3461</v>
      </c>
      <c r="B1870">
        <v>33</v>
      </c>
      <c r="C1870" s="3" t="str">
        <f t="shared" si="87"/>
        <v>Middle Age</v>
      </c>
      <c r="D1870" t="s">
        <v>40</v>
      </c>
      <c r="E1870">
        <v>351</v>
      </c>
      <c r="F1870" t="str">
        <f t="shared" si="88"/>
        <v>Dangerous</v>
      </c>
      <c r="G1870" t="s">
        <v>1572</v>
      </c>
      <c r="H1870">
        <v>58</v>
      </c>
      <c r="I1870">
        <v>1</v>
      </c>
      <c r="J1870">
        <v>0</v>
      </c>
      <c r="K1870">
        <v>0</v>
      </c>
      <c r="L1870">
        <v>1</v>
      </c>
      <c r="M1870">
        <v>0</v>
      </c>
      <c r="N1870">
        <v>12.80865068</v>
      </c>
      <c r="O1870" t="s">
        <v>35</v>
      </c>
      <c r="P1870">
        <v>1</v>
      </c>
      <c r="Q1870">
        <v>0</v>
      </c>
      <c r="R1870">
        <v>4</v>
      </c>
      <c r="S1870">
        <v>3.9605765580000001</v>
      </c>
      <c r="T1870">
        <v>84149</v>
      </c>
      <c r="U1870">
        <v>33.116141290000002</v>
      </c>
      <c r="V1870">
        <v>197</v>
      </c>
      <c r="W1870" t="str">
        <f t="shared" si="89"/>
        <v>Borderline High</v>
      </c>
      <c r="X1870">
        <v>1</v>
      </c>
      <c r="Y1870">
        <v>6</v>
      </c>
      <c r="Z1870" t="s">
        <v>70</v>
      </c>
      <c r="AA1870" t="s">
        <v>37</v>
      </c>
      <c r="AB1870" t="s">
        <v>38</v>
      </c>
      <c r="AC1870">
        <v>1</v>
      </c>
    </row>
    <row r="1871" spans="1:29" x14ac:dyDescent="0.25">
      <c r="A1871" t="s">
        <v>3462</v>
      </c>
      <c r="B1871">
        <v>34</v>
      </c>
      <c r="C1871" s="3" t="str">
        <f t="shared" si="87"/>
        <v>Middle Age</v>
      </c>
      <c r="D1871" t="s">
        <v>27</v>
      </c>
      <c r="E1871">
        <v>172</v>
      </c>
      <c r="F1871" t="str">
        <f t="shared" si="88"/>
        <v>Heart-Healthy</v>
      </c>
      <c r="G1871" t="s">
        <v>856</v>
      </c>
      <c r="H1871">
        <v>110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14.14922045</v>
      </c>
      <c r="O1871" t="s">
        <v>42</v>
      </c>
      <c r="P1871">
        <v>1</v>
      </c>
      <c r="Q1871">
        <v>1</v>
      </c>
      <c r="R1871">
        <v>7</v>
      </c>
      <c r="S1871">
        <v>7.8201401380000002</v>
      </c>
      <c r="T1871">
        <v>149034</v>
      </c>
      <c r="U1871">
        <v>22.223077759999999</v>
      </c>
      <c r="V1871">
        <v>532</v>
      </c>
      <c r="W1871" t="str">
        <f t="shared" si="89"/>
        <v>Very High</v>
      </c>
      <c r="X1871">
        <v>0</v>
      </c>
      <c r="Y1871">
        <v>6</v>
      </c>
      <c r="Z1871" t="s">
        <v>118</v>
      </c>
      <c r="AA1871" t="s">
        <v>67</v>
      </c>
      <c r="AB1871" t="s">
        <v>38</v>
      </c>
      <c r="AC1871">
        <v>0</v>
      </c>
    </row>
    <row r="1872" spans="1:29" x14ac:dyDescent="0.25">
      <c r="A1872" t="s">
        <v>3463</v>
      </c>
      <c r="B1872">
        <v>88</v>
      </c>
      <c r="C1872" s="3" t="str">
        <f t="shared" si="87"/>
        <v>Old</v>
      </c>
      <c r="D1872" t="s">
        <v>27</v>
      </c>
      <c r="E1872">
        <v>144</v>
      </c>
      <c r="F1872" t="str">
        <f t="shared" si="88"/>
        <v>Heart-Healthy</v>
      </c>
      <c r="G1872" t="s">
        <v>882</v>
      </c>
      <c r="H1872">
        <v>57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19.401919719999999</v>
      </c>
      <c r="O1872" t="s">
        <v>35</v>
      </c>
      <c r="P1872">
        <v>0</v>
      </c>
      <c r="Q1872">
        <v>0</v>
      </c>
      <c r="R1872">
        <v>2</v>
      </c>
      <c r="S1872">
        <v>6.1551257020000003</v>
      </c>
      <c r="T1872">
        <v>182986</v>
      </c>
      <c r="U1872">
        <v>32.016521769999997</v>
      </c>
      <c r="V1872">
        <v>273</v>
      </c>
      <c r="W1872" t="str">
        <f t="shared" si="89"/>
        <v>High</v>
      </c>
      <c r="X1872">
        <v>3</v>
      </c>
      <c r="Y1872">
        <v>6</v>
      </c>
      <c r="Z1872" t="s">
        <v>220</v>
      </c>
      <c r="AA1872" t="s">
        <v>31</v>
      </c>
      <c r="AB1872" t="s">
        <v>38</v>
      </c>
      <c r="AC1872">
        <v>1</v>
      </c>
    </row>
    <row r="1873" spans="1:29" x14ac:dyDescent="0.25">
      <c r="A1873" t="s">
        <v>3464</v>
      </c>
      <c r="B1873">
        <v>68</v>
      </c>
      <c r="C1873" s="3" t="str">
        <f t="shared" si="87"/>
        <v>Old</v>
      </c>
      <c r="D1873" t="s">
        <v>27</v>
      </c>
      <c r="E1873">
        <v>311</v>
      </c>
      <c r="F1873" t="str">
        <f t="shared" si="88"/>
        <v>Dangerous</v>
      </c>
      <c r="G1873" t="s">
        <v>3465</v>
      </c>
      <c r="H1873">
        <v>50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15.96808347</v>
      </c>
      <c r="O1873" t="s">
        <v>42</v>
      </c>
      <c r="P1873">
        <v>0</v>
      </c>
      <c r="Q1873">
        <v>1</v>
      </c>
      <c r="R1873">
        <v>4</v>
      </c>
      <c r="S1873">
        <v>11.24103764</v>
      </c>
      <c r="T1873">
        <v>28850</v>
      </c>
      <c r="U1873">
        <v>20.939001260000001</v>
      </c>
      <c r="V1873">
        <v>278</v>
      </c>
      <c r="W1873" t="str">
        <f t="shared" si="89"/>
        <v>High</v>
      </c>
      <c r="X1873">
        <v>4</v>
      </c>
      <c r="Y1873">
        <v>10</v>
      </c>
      <c r="Z1873" t="s">
        <v>66</v>
      </c>
      <c r="AA1873" t="s">
        <v>67</v>
      </c>
      <c r="AB1873" t="s">
        <v>32</v>
      </c>
      <c r="AC1873">
        <v>1</v>
      </c>
    </row>
    <row r="1874" spans="1:29" x14ac:dyDescent="0.25">
      <c r="A1874" t="s">
        <v>3466</v>
      </c>
      <c r="B1874">
        <v>69</v>
      </c>
      <c r="C1874" s="3" t="str">
        <f t="shared" si="87"/>
        <v>Old</v>
      </c>
      <c r="D1874" t="s">
        <v>27</v>
      </c>
      <c r="E1874">
        <v>185</v>
      </c>
      <c r="F1874" t="str">
        <f t="shared" si="88"/>
        <v>Heart-Healthy</v>
      </c>
      <c r="G1874" t="s">
        <v>3467</v>
      </c>
      <c r="H1874">
        <v>56</v>
      </c>
      <c r="I1874">
        <v>1</v>
      </c>
      <c r="J1874">
        <v>0</v>
      </c>
      <c r="K1874">
        <v>1</v>
      </c>
      <c r="L1874">
        <v>0</v>
      </c>
      <c r="M1874">
        <v>1</v>
      </c>
      <c r="N1874">
        <v>2.0980635159999999</v>
      </c>
      <c r="O1874" t="s">
        <v>29</v>
      </c>
      <c r="P1874">
        <v>1</v>
      </c>
      <c r="Q1874">
        <v>0</v>
      </c>
      <c r="R1874">
        <v>4</v>
      </c>
      <c r="S1874">
        <v>9.2496472399999998</v>
      </c>
      <c r="T1874">
        <v>209000</v>
      </c>
      <c r="U1874">
        <v>38.210878129999998</v>
      </c>
      <c r="V1874">
        <v>65</v>
      </c>
      <c r="W1874" t="str">
        <f t="shared" si="89"/>
        <v>Healthy</v>
      </c>
      <c r="X1874">
        <v>6</v>
      </c>
      <c r="Y1874">
        <v>10</v>
      </c>
      <c r="Z1874" t="s">
        <v>76</v>
      </c>
      <c r="AA1874" t="s">
        <v>50</v>
      </c>
      <c r="AB1874" t="s">
        <v>38</v>
      </c>
      <c r="AC1874">
        <v>0</v>
      </c>
    </row>
    <row r="1875" spans="1:29" x14ac:dyDescent="0.25">
      <c r="A1875" t="s">
        <v>3468</v>
      </c>
      <c r="B1875">
        <v>39</v>
      </c>
      <c r="C1875" s="3" t="str">
        <f t="shared" si="87"/>
        <v>Middle Age</v>
      </c>
      <c r="D1875" t="s">
        <v>27</v>
      </c>
      <c r="E1875">
        <v>319</v>
      </c>
      <c r="F1875" t="str">
        <f t="shared" si="88"/>
        <v>Dangerous</v>
      </c>
      <c r="G1875" t="s">
        <v>3306</v>
      </c>
      <c r="H1875">
        <v>78</v>
      </c>
      <c r="I1875">
        <v>1</v>
      </c>
      <c r="J1875">
        <v>0</v>
      </c>
      <c r="K1875">
        <v>1</v>
      </c>
      <c r="L1875">
        <v>1</v>
      </c>
      <c r="M1875">
        <v>1</v>
      </c>
      <c r="N1875">
        <v>3.4731389070000001</v>
      </c>
      <c r="O1875" t="s">
        <v>42</v>
      </c>
      <c r="P1875">
        <v>1</v>
      </c>
      <c r="Q1875">
        <v>0</v>
      </c>
      <c r="R1875">
        <v>9</v>
      </c>
      <c r="S1875">
        <v>11.7226465</v>
      </c>
      <c r="T1875">
        <v>263136</v>
      </c>
      <c r="U1875">
        <v>37.208595930000001</v>
      </c>
      <c r="V1875">
        <v>767</v>
      </c>
      <c r="W1875" t="str">
        <f t="shared" si="89"/>
        <v>Very High</v>
      </c>
      <c r="X1875">
        <v>1</v>
      </c>
      <c r="Y1875">
        <v>4</v>
      </c>
      <c r="Z1875" t="s">
        <v>53</v>
      </c>
      <c r="AA1875" t="s">
        <v>44</v>
      </c>
      <c r="AB1875" t="s">
        <v>38</v>
      </c>
      <c r="AC1875">
        <v>0</v>
      </c>
    </row>
    <row r="1876" spans="1:29" x14ac:dyDescent="0.25">
      <c r="A1876" t="s">
        <v>3469</v>
      </c>
      <c r="B1876">
        <v>44</v>
      </c>
      <c r="C1876" s="3" t="str">
        <f t="shared" si="87"/>
        <v>Middle Age</v>
      </c>
      <c r="D1876" t="s">
        <v>40</v>
      </c>
      <c r="E1876">
        <v>143</v>
      </c>
      <c r="F1876" t="str">
        <f t="shared" si="88"/>
        <v>Heart-Healthy</v>
      </c>
      <c r="G1876" t="s">
        <v>1683</v>
      </c>
      <c r="H1876">
        <v>53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13.789629270000001</v>
      </c>
      <c r="O1876" t="s">
        <v>35</v>
      </c>
      <c r="P1876">
        <v>0</v>
      </c>
      <c r="Q1876">
        <v>1</v>
      </c>
      <c r="R1876">
        <v>4</v>
      </c>
      <c r="S1876">
        <v>2.5277240070000002</v>
      </c>
      <c r="T1876">
        <v>222814</v>
      </c>
      <c r="U1876">
        <v>27.717697300000001</v>
      </c>
      <c r="V1876">
        <v>263</v>
      </c>
      <c r="W1876" t="str">
        <f t="shared" si="89"/>
        <v>High</v>
      </c>
      <c r="X1876">
        <v>2</v>
      </c>
      <c r="Y1876">
        <v>7</v>
      </c>
      <c r="Z1876" t="s">
        <v>81</v>
      </c>
      <c r="AA1876" t="s">
        <v>44</v>
      </c>
      <c r="AB1876" t="s">
        <v>32</v>
      </c>
      <c r="AC1876">
        <v>0</v>
      </c>
    </row>
    <row r="1877" spans="1:29" x14ac:dyDescent="0.25">
      <c r="A1877" t="s">
        <v>3470</v>
      </c>
      <c r="B1877">
        <v>25</v>
      </c>
      <c r="C1877" s="3" t="str">
        <f t="shared" si="87"/>
        <v>Young</v>
      </c>
      <c r="D1877" t="s">
        <v>40</v>
      </c>
      <c r="E1877">
        <v>264</v>
      </c>
      <c r="F1877" t="str">
        <f t="shared" si="88"/>
        <v>Dangerous</v>
      </c>
      <c r="G1877" t="s">
        <v>3471</v>
      </c>
      <c r="H1877">
        <v>101</v>
      </c>
      <c r="I1877">
        <v>1</v>
      </c>
      <c r="J1877">
        <v>0</v>
      </c>
      <c r="K1877">
        <v>0</v>
      </c>
      <c r="L1877">
        <v>1</v>
      </c>
      <c r="M1877">
        <v>1</v>
      </c>
      <c r="N1877">
        <v>10.918019770000001</v>
      </c>
      <c r="O1877" t="s">
        <v>35</v>
      </c>
      <c r="P1877">
        <v>1</v>
      </c>
      <c r="Q1877">
        <v>0</v>
      </c>
      <c r="R1877">
        <v>1</v>
      </c>
      <c r="S1877">
        <v>9.6601541219999998</v>
      </c>
      <c r="T1877">
        <v>91792</v>
      </c>
      <c r="U1877">
        <v>33.252559419999997</v>
      </c>
      <c r="V1877">
        <v>671</v>
      </c>
      <c r="W1877" t="str">
        <f t="shared" si="89"/>
        <v>Very High</v>
      </c>
      <c r="X1877">
        <v>0</v>
      </c>
      <c r="Y1877">
        <v>10</v>
      </c>
      <c r="Z1877" t="s">
        <v>61</v>
      </c>
      <c r="AA1877" t="s">
        <v>31</v>
      </c>
      <c r="AB1877" t="s">
        <v>32</v>
      </c>
      <c r="AC1877">
        <v>1</v>
      </c>
    </row>
    <row r="1878" spans="1:29" x14ac:dyDescent="0.25">
      <c r="A1878" t="s">
        <v>3472</v>
      </c>
      <c r="B1878">
        <v>48</v>
      </c>
      <c r="C1878" s="3" t="str">
        <f t="shared" si="87"/>
        <v>Middle Age</v>
      </c>
      <c r="D1878" t="s">
        <v>27</v>
      </c>
      <c r="E1878">
        <v>341</v>
      </c>
      <c r="F1878" t="str">
        <f t="shared" si="88"/>
        <v>Dangerous</v>
      </c>
      <c r="G1878" t="s">
        <v>3473</v>
      </c>
      <c r="H1878">
        <v>97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11.61210767</v>
      </c>
      <c r="O1878" t="s">
        <v>29</v>
      </c>
      <c r="P1878">
        <v>0</v>
      </c>
      <c r="Q1878">
        <v>1</v>
      </c>
      <c r="R1878">
        <v>1</v>
      </c>
      <c r="S1878">
        <v>5.8850047820000002</v>
      </c>
      <c r="T1878">
        <v>90428</v>
      </c>
      <c r="U1878">
        <v>19.10209579</v>
      </c>
      <c r="V1878">
        <v>352</v>
      </c>
      <c r="W1878" t="str">
        <f t="shared" si="89"/>
        <v>High</v>
      </c>
      <c r="X1878">
        <v>2</v>
      </c>
      <c r="Y1878">
        <v>5</v>
      </c>
      <c r="Z1878" t="s">
        <v>53</v>
      </c>
      <c r="AA1878" t="s">
        <v>44</v>
      </c>
      <c r="AB1878" t="s">
        <v>38</v>
      </c>
      <c r="AC1878">
        <v>0</v>
      </c>
    </row>
    <row r="1879" spans="1:29" x14ac:dyDescent="0.25">
      <c r="A1879" t="s">
        <v>3474</v>
      </c>
      <c r="B1879">
        <v>72</v>
      </c>
      <c r="C1879" s="3" t="str">
        <f t="shared" si="87"/>
        <v>Old</v>
      </c>
      <c r="D1879" t="s">
        <v>40</v>
      </c>
      <c r="E1879">
        <v>163</v>
      </c>
      <c r="F1879" t="str">
        <f t="shared" si="88"/>
        <v>Heart-Healthy</v>
      </c>
      <c r="G1879" t="s">
        <v>1901</v>
      </c>
      <c r="H1879">
        <v>59</v>
      </c>
      <c r="I1879">
        <v>1</v>
      </c>
      <c r="J1879">
        <v>0</v>
      </c>
      <c r="K1879">
        <v>1</v>
      </c>
      <c r="L1879">
        <v>1</v>
      </c>
      <c r="M1879">
        <v>0</v>
      </c>
      <c r="N1879">
        <v>14.560775599999999</v>
      </c>
      <c r="O1879" t="s">
        <v>42</v>
      </c>
      <c r="P1879">
        <v>0</v>
      </c>
      <c r="Q1879">
        <v>0</v>
      </c>
      <c r="R1879">
        <v>9</v>
      </c>
      <c r="S1879">
        <v>1.2726027289999999</v>
      </c>
      <c r="T1879">
        <v>276623</v>
      </c>
      <c r="U1879">
        <v>36.757447919999997</v>
      </c>
      <c r="V1879">
        <v>341</v>
      </c>
      <c r="W1879" t="str">
        <f t="shared" si="89"/>
        <v>High</v>
      </c>
      <c r="X1879">
        <v>7</v>
      </c>
      <c r="Y1879">
        <v>5</v>
      </c>
      <c r="Z1879" t="s">
        <v>61</v>
      </c>
      <c r="AA1879" t="s">
        <v>31</v>
      </c>
      <c r="AB1879" t="s">
        <v>32</v>
      </c>
      <c r="AC1879">
        <v>0</v>
      </c>
    </row>
    <row r="1880" spans="1:29" x14ac:dyDescent="0.25">
      <c r="A1880" t="s">
        <v>3475</v>
      </c>
      <c r="B1880">
        <v>18</v>
      </c>
      <c r="C1880" s="3" t="str">
        <f t="shared" si="87"/>
        <v>Young</v>
      </c>
      <c r="D1880" t="s">
        <v>27</v>
      </c>
      <c r="E1880">
        <v>322</v>
      </c>
      <c r="F1880" t="str">
        <f t="shared" si="88"/>
        <v>Dangerous</v>
      </c>
      <c r="G1880" t="s">
        <v>1385</v>
      </c>
      <c r="H1880">
        <v>103</v>
      </c>
      <c r="I1880">
        <v>0</v>
      </c>
      <c r="J1880">
        <v>0</v>
      </c>
      <c r="K1880">
        <v>1</v>
      </c>
      <c r="L1880">
        <v>1</v>
      </c>
      <c r="M1880">
        <v>1</v>
      </c>
      <c r="N1880">
        <v>5.4182755010000001</v>
      </c>
      <c r="O1880" t="s">
        <v>29</v>
      </c>
      <c r="P1880">
        <v>0</v>
      </c>
      <c r="Q1880">
        <v>1</v>
      </c>
      <c r="R1880">
        <v>6</v>
      </c>
      <c r="S1880">
        <v>9.9852580569999994</v>
      </c>
      <c r="T1880">
        <v>155458</v>
      </c>
      <c r="U1880">
        <v>34.087293760000001</v>
      </c>
      <c r="V1880">
        <v>794</v>
      </c>
      <c r="W1880" t="str">
        <f t="shared" si="89"/>
        <v>Very High</v>
      </c>
      <c r="X1880">
        <v>2</v>
      </c>
      <c r="Y1880">
        <v>5</v>
      </c>
      <c r="Z1880" t="s">
        <v>66</v>
      </c>
      <c r="AA1880" t="s">
        <v>67</v>
      </c>
      <c r="AB1880" t="s">
        <v>32</v>
      </c>
      <c r="AC1880">
        <v>0</v>
      </c>
    </row>
    <row r="1881" spans="1:29" x14ac:dyDescent="0.25">
      <c r="A1881" t="s">
        <v>3476</v>
      </c>
      <c r="B1881">
        <v>21</v>
      </c>
      <c r="C1881" s="3" t="str">
        <f t="shared" si="87"/>
        <v>Young</v>
      </c>
      <c r="D1881" t="s">
        <v>27</v>
      </c>
      <c r="E1881">
        <v>293</v>
      </c>
      <c r="F1881" t="str">
        <f t="shared" si="88"/>
        <v>Dangerous</v>
      </c>
      <c r="G1881" t="s">
        <v>1184</v>
      </c>
      <c r="H1881">
        <v>81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17.251032540000001</v>
      </c>
      <c r="O1881" t="s">
        <v>42</v>
      </c>
      <c r="P1881">
        <v>0</v>
      </c>
      <c r="Q1881">
        <v>0</v>
      </c>
      <c r="R1881">
        <v>9</v>
      </c>
      <c r="S1881">
        <v>2.937149029</v>
      </c>
      <c r="T1881">
        <v>291750</v>
      </c>
      <c r="U1881">
        <v>37.305653139999997</v>
      </c>
      <c r="V1881">
        <v>434</v>
      </c>
      <c r="W1881" t="str">
        <f t="shared" si="89"/>
        <v>High</v>
      </c>
      <c r="X1881">
        <v>5</v>
      </c>
      <c r="Y1881">
        <v>7</v>
      </c>
      <c r="Z1881" t="s">
        <v>66</v>
      </c>
      <c r="AA1881" t="s">
        <v>67</v>
      </c>
      <c r="AB1881" t="s">
        <v>32</v>
      </c>
      <c r="AC1881">
        <v>0</v>
      </c>
    </row>
    <row r="1882" spans="1:29" x14ac:dyDescent="0.25">
      <c r="A1882" t="s">
        <v>3477</v>
      </c>
      <c r="B1882">
        <v>40</v>
      </c>
      <c r="C1882" s="3" t="str">
        <f t="shared" si="87"/>
        <v>Middle Age</v>
      </c>
      <c r="D1882" t="s">
        <v>27</v>
      </c>
      <c r="E1882">
        <v>363</v>
      </c>
      <c r="F1882" t="str">
        <f t="shared" si="88"/>
        <v>Dangerous</v>
      </c>
      <c r="G1882" t="s">
        <v>3478</v>
      </c>
      <c r="H1882">
        <v>49</v>
      </c>
      <c r="I1882">
        <v>1</v>
      </c>
      <c r="J1882">
        <v>1</v>
      </c>
      <c r="K1882">
        <v>1</v>
      </c>
      <c r="L1882">
        <v>0</v>
      </c>
      <c r="M1882">
        <v>1</v>
      </c>
      <c r="N1882">
        <v>17.49611333</v>
      </c>
      <c r="O1882" t="s">
        <v>29</v>
      </c>
      <c r="P1882">
        <v>1</v>
      </c>
      <c r="Q1882">
        <v>0</v>
      </c>
      <c r="R1882">
        <v>10</v>
      </c>
      <c r="S1882">
        <v>1.877111019</v>
      </c>
      <c r="T1882">
        <v>96528</v>
      </c>
      <c r="U1882">
        <v>19.339203990000001</v>
      </c>
      <c r="V1882">
        <v>531</v>
      </c>
      <c r="W1882" t="str">
        <f t="shared" si="89"/>
        <v>Very High</v>
      </c>
      <c r="X1882">
        <v>6</v>
      </c>
      <c r="Y1882">
        <v>10</v>
      </c>
      <c r="Z1882" t="s">
        <v>58</v>
      </c>
      <c r="AA1882" t="s">
        <v>50</v>
      </c>
      <c r="AB1882" t="s">
        <v>38</v>
      </c>
      <c r="AC1882">
        <v>1</v>
      </c>
    </row>
    <row r="1883" spans="1:29" x14ac:dyDescent="0.25">
      <c r="A1883" t="s">
        <v>3479</v>
      </c>
      <c r="B1883">
        <v>54</v>
      </c>
      <c r="C1883" s="3" t="str">
        <f t="shared" si="87"/>
        <v>Middle Age</v>
      </c>
      <c r="D1883" t="s">
        <v>27</v>
      </c>
      <c r="E1883">
        <v>253</v>
      </c>
      <c r="F1883" t="str">
        <f t="shared" si="88"/>
        <v>Dangerous</v>
      </c>
      <c r="G1883" t="s">
        <v>3480</v>
      </c>
      <c r="H1883">
        <v>62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6.0782099540000001</v>
      </c>
      <c r="O1883" t="s">
        <v>35</v>
      </c>
      <c r="P1883">
        <v>1</v>
      </c>
      <c r="Q1883">
        <v>1</v>
      </c>
      <c r="R1883">
        <v>7</v>
      </c>
      <c r="S1883">
        <v>0.78353123499999999</v>
      </c>
      <c r="T1883">
        <v>281726</v>
      </c>
      <c r="U1883">
        <v>24.363263719999999</v>
      </c>
      <c r="V1883">
        <v>298</v>
      </c>
      <c r="W1883" t="str">
        <f t="shared" si="89"/>
        <v>High</v>
      </c>
      <c r="X1883">
        <v>5</v>
      </c>
      <c r="Y1883">
        <v>6</v>
      </c>
      <c r="Z1883" t="s">
        <v>61</v>
      </c>
      <c r="AA1883" t="s">
        <v>31</v>
      </c>
      <c r="AB1883" t="s">
        <v>32</v>
      </c>
      <c r="AC1883">
        <v>1</v>
      </c>
    </row>
    <row r="1884" spans="1:29" x14ac:dyDescent="0.25">
      <c r="A1884" t="s">
        <v>3481</v>
      </c>
      <c r="B1884">
        <v>77</v>
      </c>
      <c r="C1884" s="3" t="str">
        <f t="shared" si="87"/>
        <v>Old</v>
      </c>
      <c r="D1884" t="s">
        <v>40</v>
      </c>
      <c r="E1884">
        <v>358</v>
      </c>
      <c r="F1884" t="str">
        <f t="shared" si="88"/>
        <v>Dangerous</v>
      </c>
      <c r="G1884" t="s">
        <v>3482</v>
      </c>
      <c r="H1884">
        <v>67</v>
      </c>
      <c r="I1884">
        <v>0</v>
      </c>
      <c r="J1884">
        <v>1</v>
      </c>
      <c r="K1884">
        <v>1</v>
      </c>
      <c r="L1884">
        <v>1</v>
      </c>
      <c r="M1884">
        <v>1</v>
      </c>
      <c r="N1884">
        <v>3.9218102579999998</v>
      </c>
      <c r="O1884" t="s">
        <v>42</v>
      </c>
      <c r="P1884">
        <v>1</v>
      </c>
      <c r="Q1884">
        <v>1</v>
      </c>
      <c r="R1884">
        <v>6</v>
      </c>
      <c r="S1884">
        <v>11.69774518</v>
      </c>
      <c r="T1884">
        <v>230644</v>
      </c>
      <c r="U1884">
        <v>20.39567108</v>
      </c>
      <c r="V1884">
        <v>309</v>
      </c>
      <c r="W1884" t="str">
        <f t="shared" si="89"/>
        <v>High</v>
      </c>
      <c r="X1884">
        <v>1</v>
      </c>
      <c r="Y1884">
        <v>6</v>
      </c>
      <c r="Z1884" t="s">
        <v>126</v>
      </c>
      <c r="AA1884" t="s">
        <v>126</v>
      </c>
      <c r="AB1884" t="s">
        <v>32</v>
      </c>
      <c r="AC1884">
        <v>1</v>
      </c>
    </row>
    <row r="1885" spans="1:29" x14ac:dyDescent="0.25">
      <c r="A1885" t="s">
        <v>3483</v>
      </c>
      <c r="B1885">
        <v>54</v>
      </c>
      <c r="C1885" s="3" t="str">
        <f t="shared" si="87"/>
        <v>Middle Age</v>
      </c>
      <c r="D1885" t="s">
        <v>27</v>
      </c>
      <c r="E1885">
        <v>167</v>
      </c>
      <c r="F1885" t="str">
        <f t="shared" si="88"/>
        <v>Heart-Healthy</v>
      </c>
      <c r="G1885" t="s">
        <v>3484</v>
      </c>
      <c r="H1885">
        <v>59</v>
      </c>
      <c r="I1885">
        <v>1</v>
      </c>
      <c r="J1885">
        <v>0</v>
      </c>
      <c r="K1885">
        <v>1</v>
      </c>
      <c r="L1885">
        <v>1</v>
      </c>
      <c r="M1885">
        <v>1</v>
      </c>
      <c r="N1885">
        <v>1.6403801710000001</v>
      </c>
      <c r="O1885" t="s">
        <v>29</v>
      </c>
      <c r="P1885">
        <v>0</v>
      </c>
      <c r="Q1885">
        <v>1</v>
      </c>
      <c r="R1885">
        <v>2</v>
      </c>
      <c r="S1885">
        <v>1.2423549810000001</v>
      </c>
      <c r="T1885">
        <v>61540</v>
      </c>
      <c r="U1885">
        <v>24.471155459999999</v>
      </c>
      <c r="V1885">
        <v>115</v>
      </c>
      <c r="W1885" t="str">
        <f t="shared" si="89"/>
        <v>Healthy</v>
      </c>
      <c r="X1885">
        <v>1</v>
      </c>
      <c r="Y1885">
        <v>4</v>
      </c>
      <c r="Z1885" t="s">
        <v>43</v>
      </c>
      <c r="AA1885" t="s">
        <v>44</v>
      </c>
      <c r="AB1885" t="s">
        <v>38</v>
      </c>
      <c r="AC1885">
        <v>0</v>
      </c>
    </row>
    <row r="1886" spans="1:29" x14ac:dyDescent="0.25">
      <c r="A1886" t="s">
        <v>3485</v>
      </c>
      <c r="B1886">
        <v>75</v>
      </c>
      <c r="C1886" s="3" t="str">
        <f t="shared" si="87"/>
        <v>Old</v>
      </c>
      <c r="D1886" t="s">
        <v>40</v>
      </c>
      <c r="E1886">
        <v>129</v>
      </c>
      <c r="F1886" t="str">
        <f t="shared" si="88"/>
        <v>Heart-Healthy</v>
      </c>
      <c r="G1886" t="s">
        <v>1513</v>
      </c>
      <c r="H1886">
        <v>61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9.6576300000000004E-2</v>
      </c>
      <c r="O1886" t="s">
        <v>42</v>
      </c>
      <c r="P1886">
        <v>0</v>
      </c>
      <c r="Q1886">
        <v>0</v>
      </c>
      <c r="R1886">
        <v>5</v>
      </c>
      <c r="S1886">
        <v>4.9109131860000002</v>
      </c>
      <c r="T1886">
        <v>282458</v>
      </c>
      <c r="U1886">
        <v>21.30965222</v>
      </c>
      <c r="V1886">
        <v>787</v>
      </c>
      <c r="W1886" t="str">
        <f t="shared" si="89"/>
        <v>Very High</v>
      </c>
      <c r="X1886">
        <v>5</v>
      </c>
      <c r="Y1886">
        <v>9</v>
      </c>
      <c r="Z1886" t="s">
        <v>49</v>
      </c>
      <c r="AA1886" t="s">
        <v>50</v>
      </c>
      <c r="AB1886" t="s">
        <v>38</v>
      </c>
      <c r="AC1886">
        <v>0</v>
      </c>
    </row>
    <row r="1887" spans="1:29" x14ac:dyDescent="0.25">
      <c r="A1887" t="s">
        <v>3486</v>
      </c>
      <c r="B1887">
        <v>28</v>
      </c>
      <c r="C1887" s="3" t="str">
        <f t="shared" si="87"/>
        <v>Young</v>
      </c>
      <c r="D1887" t="s">
        <v>27</v>
      </c>
      <c r="E1887">
        <v>153</v>
      </c>
      <c r="F1887" t="str">
        <f t="shared" si="88"/>
        <v>Heart-Healthy</v>
      </c>
      <c r="G1887" t="s">
        <v>3487</v>
      </c>
      <c r="H1887">
        <v>77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10.37832132</v>
      </c>
      <c r="O1887" t="s">
        <v>35</v>
      </c>
      <c r="P1887">
        <v>0</v>
      </c>
      <c r="Q1887">
        <v>1</v>
      </c>
      <c r="R1887">
        <v>9</v>
      </c>
      <c r="S1887">
        <v>2.1594724209999998</v>
      </c>
      <c r="T1887">
        <v>37677</v>
      </c>
      <c r="U1887">
        <v>39.973654740000001</v>
      </c>
      <c r="V1887">
        <v>647</v>
      </c>
      <c r="W1887" t="str">
        <f t="shared" si="89"/>
        <v>Very High</v>
      </c>
      <c r="X1887">
        <v>3</v>
      </c>
      <c r="Y1887">
        <v>10</v>
      </c>
      <c r="Z1887" t="s">
        <v>58</v>
      </c>
      <c r="AA1887" t="s">
        <v>50</v>
      </c>
      <c r="AB1887" t="s">
        <v>38</v>
      </c>
      <c r="AC1887">
        <v>0</v>
      </c>
    </row>
    <row r="1888" spans="1:29" x14ac:dyDescent="0.25">
      <c r="A1888" t="s">
        <v>3488</v>
      </c>
      <c r="B1888">
        <v>66</v>
      </c>
      <c r="C1888" s="3" t="str">
        <f t="shared" si="87"/>
        <v>Old</v>
      </c>
      <c r="D1888" t="s">
        <v>27</v>
      </c>
      <c r="E1888">
        <v>350</v>
      </c>
      <c r="F1888" t="str">
        <f t="shared" si="88"/>
        <v>Dangerous</v>
      </c>
      <c r="G1888" t="s">
        <v>3489</v>
      </c>
      <c r="H1888">
        <v>93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11.93211136</v>
      </c>
      <c r="O1888" t="s">
        <v>29</v>
      </c>
      <c r="P1888">
        <v>0</v>
      </c>
      <c r="Q1888">
        <v>0</v>
      </c>
      <c r="R1888">
        <v>4</v>
      </c>
      <c r="S1888">
        <v>1.5854818770000001</v>
      </c>
      <c r="T1888">
        <v>204744</v>
      </c>
      <c r="U1888">
        <v>23.347968340000001</v>
      </c>
      <c r="V1888">
        <v>163</v>
      </c>
      <c r="W1888" t="str">
        <f t="shared" si="89"/>
        <v>Borderline High</v>
      </c>
      <c r="X1888">
        <v>4</v>
      </c>
      <c r="Y1888">
        <v>7</v>
      </c>
      <c r="Z1888" t="s">
        <v>125</v>
      </c>
      <c r="AA1888" t="s">
        <v>126</v>
      </c>
      <c r="AB1888" t="s">
        <v>32</v>
      </c>
      <c r="AC1888">
        <v>1</v>
      </c>
    </row>
    <row r="1889" spans="1:29" x14ac:dyDescent="0.25">
      <c r="A1889" t="s">
        <v>3490</v>
      </c>
      <c r="B1889">
        <v>86</v>
      </c>
      <c r="C1889" s="3" t="str">
        <f t="shared" si="87"/>
        <v>Old</v>
      </c>
      <c r="D1889" t="s">
        <v>27</v>
      </c>
      <c r="E1889">
        <v>287</v>
      </c>
      <c r="F1889" t="str">
        <f t="shared" si="88"/>
        <v>Dangerous</v>
      </c>
      <c r="G1889" t="s">
        <v>2867</v>
      </c>
      <c r="H1889">
        <v>55</v>
      </c>
      <c r="I1889">
        <v>0</v>
      </c>
      <c r="J1889">
        <v>1</v>
      </c>
      <c r="K1889">
        <v>1</v>
      </c>
      <c r="L1889">
        <v>0</v>
      </c>
      <c r="M1889">
        <v>1</v>
      </c>
      <c r="N1889">
        <v>5.2239760640000004</v>
      </c>
      <c r="O1889" t="s">
        <v>35</v>
      </c>
      <c r="P1889">
        <v>1</v>
      </c>
      <c r="Q1889">
        <v>0</v>
      </c>
      <c r="R1889">
        <v>5</v>
      </c>
      <c r="S1889">
        <v>1.6672468540000001</v>
      </c>
      <c r="T1889">
        <v>168714</v>
      </c>
      <c r="U1889">
        <v>31.857509830000001</v>
      </c>
      <c r="V1889">
        <v>275</v>
      </c>
      <c r="W1889" t="str">
        <f t="shared" si="89"/>
        <v>High</v>
      </c>
      <c r="X1889">
        <v>4</v>
      </c>
      <c r="Y1889">
        <v>6</v>
      </c>
      <c r="Z1889" t="s">
        <v>118</v>
      </c>
      <c r="AA1889" t="s">
        <v>67</v>
      </c>
      <c r="AB1889" t="s">
        <v>38</v>
      </c>
      <c r="AC1889">
        <v>1</v>
      </c>
    </row>
    <row r="1890" spans="1:29" x14ac:dyDescent="0.25">
      <c r="A1890" t="s">
        <v>3491</v>
      </c>
      <c r="B1890">
        <v>36</v>
      </c>
      <c r="C1890" s="3" t="str">
        <f t="shared" si="87"/>
        <v>Middle Age</v>
      </c>
      <c r="D1890" t="s">
        <v>27</v>
      </c>
      <c r="E1890">
        <v>139</v>
      </c>
      <c r="F1890" t="str">
        <f t="shared" si="88"/>
        <v>Heart-Healthy</v>
      </c>
      <c r="G1890" t="s">
        <v>1511</v>
      </c>
      <c r="H1890">
        <v>105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7.3140492559999997</v>
      </c>
      <c r="O1890" t="s">
        <v>29</v>
      </c>
      <c r="P1890">
        <v>0</v>
      </c>
      <c r="Q1890">
        <v>0</v>
      </c>
      <c r="R1890">
        <v>6</v>
      </c>
      <c r="S1890">
        <v>9.0769969530000001</v>
      </c>
      <c r="T1890">
        <v>198806</v>
      </c>
      <c r="U1890">
        <v>25.641721270000001</v>
      </c>
      <c r="V1890">
        <v>248</v>
      </c>
      <c r="W1890" t="str">
        <f t="shared" si="89"/>
        <v>High</v>
      </c>
      <c r="X1890">
        <v>2</v>
      </c>
      <c r="Y1890">
        <v>4</v>
      </c>
      <c r="Z1890" t="s">
        <v>227</v>
      </c>
      <c r="AA1890" t="s">
        <v>44</v>
      </c>
      <c r="AB1890" t="s">
        <v>38</v>
      </c>
      <c r="AC1890">
        <v>0</v>
      </c>
    </row>
    <row r="1891" spans="1:29" x14ac:dyDescent="0.25">
      <c r="A1891" t="s">
        <v>3492</v>
      </c>
      <c r="B1891">
        <v>86</v>
      </c>
      <c r="C1891" s="3" t="str">
        <f t="shared" si="87"/>
        <v>Old</v>
      </c>
      <c r="D1891" t="s">
        <v>40</v>
      </c>
      <c r="E1891">
        <v>124</v>
      </c>
      <c r="F1891" t="str">
        <f t="shared" si="88"/>
        <v>Heart-Healthy</v>
      </c>
      <c r="G1891" t="s">
        <v>173</v>
      </c>
      <c r="H1891">
        <v>66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15.4254692</v>
      </c>
      <c r="O1891" t="s">
        <v>42</v>
      </c>
      <c r="P1891">
        <v>0</v>
      </c>
      <c r="Q1891">
        <v>0</v>
      </c>
      <c r="R1891">
        <v>8</v>
      </c>
      <c r="S1891">
        <v>7.7592965669999998</v>
      </c>
      <c r="T1891">
        <v>219212</v>
      </c>
      <c r="U1891">
        <v>29.0837337</v>
      </c>
      <c r="V1891">
        <v>456</v>
      </c>
      <c r="W1891" t="str">
        <f t="shared" si="89"/>
        <v>High</v>
      </c>
      <c r="X1891">
        <v>1</v>
      </c>
      <c r="Y1891">
        <v>7</v>
      </c>
      <c r="Z1891" t="s">
        <v>70</v>
      </c>
      <c r="AA1891" t="s">
        <v>37</v>
      </c>
      <c r="AB1891" t="s">
        <v>38</v>
      </c>
      <c r="AC1891">
        <v>1</v>
      </c>
    </row>
    <row r="1892" spans="1:29" x14ac:dyDescent="0.25">
      <c r="A1892" t="s">
        <v>3493</v>
      </c>
      <c r="B1892">
        <v>90</v>
      </c>
      <c r="C1892" s="3" t="str">
        <f t="shared" si="87"/>
        <v>Old</v>
      </c>
      <c r="D1892" t="s">
        <v>27</v>
      </c>
      <c r="E1892">
        <v>341</v>
      </c>
      <c r="F1892" t="str">
        <f t="shared" si="88"/>
        <v>Dangerous</v>
      </c>
      <c r="G1892" t="s">
        <v>3250</v>
      </c>
      <c r="H1892">
        <v>72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16.14564682</v>
      </c>
      <c r="O1892" t="s">
        <v>35</v>
      </c>
      <c r="P1892">
        <v>1</v>
      </c>
      <c r="Q1892">
        <v>1</v>
      </c>
      <c r="R1892">
        <v>7</v>
      </c>
      <c r="S1892">
        <v>0.57076220799999999</v>
      </c>
      <c r="T1892">
        <v>199414</v>
      </c>
      <c r="U1892">
        <v>34.08957856</v>
      </c>
      <c r="V1892">
        <v>290</v>
      </c>
      <c r="W1892" t="str">
        <f t="shared" si="89"/>
        <v>High</v>
      </c>
      <c r="X1892">
        <v>2</v>
      </c>
      <c r="Y1892">
        <v>10</v>
      </c>
      <c r="Z1892" t="s">
        <v>227</v>
      </c>
      <c r="AA1892" t="s">
        <v>44</v>
      </c>
      <c r="AB1892" t="s">
        <v>38</v>
      </c>
      <c r="AC1892">
        <v>1</v>
      </c>
    </row>
    <row r="1893" spans="1:29" x14ac:dyDescent="0.25">
      <c r="A1893" t="s">
        <v>3494</v>
      </c>
      <c r="B1893">
        <v>27</v>
      </c>
      <c r="C1893" s="3" t="str">
        <f t="shared" si="87"/>
        <v>Young</v>
      </c>
      <c r="D1893" t="s">
        <v>27</v>
      </c>
      <c r="E1893">
        <v>319</v>
      </c>
      <c r="F1893" t="str">
        <f t="shared" si="88"/>
        <v>Dangerous</v>
      </c>
      <c r="G1893" t="s">
        <v>3495</v>
      </c>
      <c r="H1893">
        <v>51</v>
      </c>
      <c r="I1893">
        <v>0</v>
      </c>
      <c r="J1893">
        <v>1</v>
      </c>
      <c r="K1893">
        <v>1</v>
      </c>
      <c r="L1893">
        <v>0</v>
      </c>
      <c r="M1893">
        <v>1</v>
      </c>
      <c r="N1893">
        <v>1.1464563139999999</v>
      </c>
      <c r="O1893" t="s">
        <v>29</v>
      </c>
      <c r="P1893">
        <v>1</v>
      </c>
      <c r="Q1893">
        <v>0</v>
      </c>
      <c r="R1893">
        <v>4</v>
      </c>
      <c r="S1893">
        <v>2.654521055</v>
      </c>
      <c r="T1893">
        <v>227935</v>
      </c>
      <c r="U1893">
        <v>34.871587560000002</v>
      </c>
      <c r="V1893">
        <v>72</v>
      </c>
      <c r="W1893" t="str">
        <f t="shared" si="89"/>
        <v>Healthy</v>
      </c>
      <c r="X1893">
        <v>2</v>
      </c>
      <c r="Y1893">
        <v>9</v>
      </c>
      <c r="Z1893" t="s">
        <v>36</v>
      </c>
      <c r="AA1893" t="s">
        <v>37</v>
      </c>
      <c r="AB1893" t="s">
        <v>38</v>
      </c>
      <c r="AC1893">
        <v>1</v>
      </c>
    </row>
    <row r="1894" spans="1:29" x14ac:dyDescent="0.25">
      <c r="A1894" t="s">
        <v>3496</v>
      </c>
      <c r="B1894">
        <v>59</v>
      </c>
      <c r="C1894" s="3" t="str">
        <f t="shared" si="87"/>
        <v>Old</v>
      </c>
      <c r="D1894" t="s">
        <v>27</v>
      </c>
      <c r="E1894">
        <v>190</v>
      </c>
      <c r="F1894" t="str">
        <f t="shared" si="88"/>
        <v>Heart-Healthy</v>
      </c>
      <c r="G1894" t="s">
        <v>3497</v>
      </c>
      <c r="H1894">
        <v>72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8.9021402770000009</v>
      </c>
      <c r="O1894" t="s">
        <v>29</v>
      </c>
      <c r="P1894">
        <v>0</v>
      </c>
      <c r="Q1894">
        <v>1</v>
      </c>
      <c r="R1894">
        <v>6</v>
      </c>
      <c r="S1894">
        <v>8.1877092190000003</v>
      </c>
      <c r="T1894">
        <v>280286</v>
      </c>
      <c r="U1894">
        <v>31.790321179999999</v>
      </c>
      <c r="V1894">
        <v>485</v>
      </c>
      <c r="W1894" t="str">
        <f t="shared" si="89"/>
        <v>High</v>
      </c>
      <c r="X1894">
        <v>4</v>
      </c>
      <c r="Y1894">
        <v>8</v>
      </c>
      <c r="Z1894" t="s">
        <v>111</v>
      </c>
      <c r="AA1894" t="s">
        <v>50</v>
      </c>
      <c r="AB1894" t="s">
        <v>38</v>
      </c>
      <c r="AC1894">
        <v>0</v>
      </c>
    </row>
    <row r="1895" spans="1:29" x14ac:dyDescent="0.25">
      <c r="A1895" t="s">
        <v>3498</v>
      </c>
      <c r="B1895">
        <v>61</v>
      </c>
      <c r="C1895" s="3" t="str">
        <f t="shared" si="87"/>
        <v>Old</v>
      </c>
      <c r="D1895" t="s">
        <v>40</v>
      </c>
      <c r="E1895">
        <v>206</v>
      </c>
      <c r="F1895" t="str">
        <f t="shared" si="88"/>
        <v>At-Risk</v>
      </c>
      <c r="G1895" t="s">
        <v>1890</v>
      </c>
      <c r="H1895">
        <v>69</v>
      </c>
      <c r="I1895">
        <v>1</v>
      </c>
      <c r="J1895">
        <v>0</v>
      </c>
      <c r="K1895">
        <v>1</v>
      </c>
      <c r="L1895">
        <v>1</v>
      </c>
      <c r="M1895">
        <v>1</v>
      </c>
      <c r="N1895">
        <v>15.114769040000001</v>
      </c>
      <c r="O1895" t="s">
        <v>42</v>
      </c>
      <c r="P1895">
        <v>1</v>
      </c>
      <c r="Q1895">
        <v>0</v>
      </c>
      <c r="R1895">
        <v>5</v>
      </c>
      <c r="S1895">
        <v>9.2779538909999992</v>
      </c>
      <c r="T1895">
        <v>116169</v>
      </c>
      <c r="U1895">
        <v>36.417954000000002</v>
      </c>
      <c r="V1895">
        <v>772</v>
      </c>
      <c r="W1895" t="str">
        <f t="shared" si="89"/>
        <v>Very High</v>
      </c>
      <c r="X1895">
        <v>0</v>
      </c>
      <c r="Y1895">
        <v>6</v>
      </c>
      <c r="Z1895" t="s">
        <v>70</v>
      </c>
      <c r="AA1895" t="s">
        <v>37</v>
      </c>
      <c r="AB1895" t="s">
        <v>38</v>
      </c>
      <c r="AC1895">
        <v>0</v>
      </c>
    </row>
    <row r="1896" spans="1:29" x14ac:dyDescent="0.25">
      <c r="A1896" t="s">
        <v>3499</v>
      </c>
      <c r="B1896">
        <v>62</v>
      </c>
      <c r="C1896" s="3" t="str">
        <f t="shared" si="87"/>
        <v>Old</v>
      </c>
      <c r="D1896" t="s">
        <v>27</v>
      </c>
      <c r="E1896">
        <v>298</v>
      </c>
      <c r="F1896" t="str">
        <f t="shared" si="88"/>
        <v>Dangerous</v>
      </c>
      <c r="G1896" t="s">
        <v>3500</v>
      </c>
      <c r="H1896">
        <v>47</v>
      </c>
      <c r="I1896">
        <v>1</v>
      </c>
      <c r="J1896">
        <v>0</v>
      </c>
      <c r="K1896">
        <v>1</v>
      </c>
      <c r="L1896">
        <v>0</v>
      </c>
      <c r="M1896">
        <v>1</v>
      </c>
      <c r="N1896">
        <v>5.9137359370000002</v>
      </c>
      <c r="O1896" t="s">
        <v>29</v>
      </c>
      <c r="P1896">
        <v>1</v>
      </c>
      <c r="Q1896">
        <v>1</v>
      </c>
      <c r="R1896">
        <v>5</v>
      </c>
      <c r="S1896">
        <v>1.2139311580000001</v>
      </c>
      <c r="T1896">
        <v>274736</v>
      </c>
      <c r="U1896">
        <v>35.130936409999997</v>
      </c>
      <c r="V1896">
        <v>292</v>
      </c>
      <c r="W1896" t="str">
        <f t="shared" si="89"/>
        <v>High</v>
      </c>
      <c r="X1896">
        <v>2</v>
      </c>
      <c r="Y1896">
        <v>5</v>
      </c>
      <c r="Z1896" t="s">
        <v>96</v>
      </c>
      <c r="AA1896" t="s">
        <v>44</v>
      </c>
      <c r="AB1896" t="s">
        <v>32</v>
      </c>
      <c r="AC1896">
        <v>0</v>
      </c>
    </row>
    <row r="1897" spans="1:29" x14ac:dyDescent="0.25">
      <c r="A1897" t="s">
        <v>3501</v>
      </c>
      <c r="B1897">
        <v>82</v>
      </c>
      <c r="C1897" s="3" t="str">
        <f t="shared" si="87"/>
        <v>Old</v>
      </c>
      <c r="D1897" t="s">
        <v>27</v>
      </c>
      <c r="E1897">
        <v>284</v>
      </c>
      <c r="F1897" t="str">
        <f t="shared" si="88"/>
        <v>Dangerous</v>
      </c>
      <c r="G1897" t="s">
        <v>1043</v>
      </c>
      <c r="H1897">
        <v>108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12.486077399999999</v>
      </c>
      <c r="O1897" t="s">
        <v>35</v>
      </c>
      <c r="P1897">
        <v>1</v>
      </c>
      <c r="Q1897">
        <v>1</v>
      </c>
      <c r="R1897">
        <v>10</v>
      </c>
      <c r="S1897">
        <v>5.0958133309999996</v>
      </c>
      <c r="T1897">
        <v>49096</v>
      </c>
      <c r="U1897">
        <v>27.43705653</v>
      </c>
      <c r="V1897">
        <v>482</v>
      </c>
      <c r="W1897" t="str">
        <f t="shared" si="89"/>
        <v>High</v>
      </c>
      <c r="X1897">
        <v>3</v>
      </c>
      <c r="Y1897">
        <v>10</v>
      </c>
      <c r="Z1897" t="s">
        <v>49</v>
      </c>
      <c r="AA1897" t="s">
        <v>50</v>
      </c>
      <c r="AB1897" t="s">
        <v>38</v>
      </c>
      <c r="AC1897">
        <v>0</v>
      </c>
    </row>
    <row r="1898" spans="1:29" x14ac:dyDescent="0.25">
      <c r="A1898" t="s">
        <v>3502</v>
      </c>
      <c r="B1898">
        <v>33</v>
      </c>
      <c r="C1898" s="3" t="str">
        <f t="shared" si="87"/>
        <v>Middle Age</v>
      </c>
      <c r="D1898" t="s">
        <v>27</v>
      </c>
      <c r="E1898">
        <v>307</v>
      </c>
      <c r="F1898" t="str">
        <f t="shared" si="88"/>
        <v>Dangerous</v>
      </c>
      <c r="G1898" t="s">
        <v>3503</v>
      </c>
      <c r="H1898">
        <v>101</v>
      </c>
      <c r="I1898">
        <v>1</v>
      </c>
      <c r="J1898">
        <v>1</v>
      </c>
      <c r="K1898">
        <v>1</v>
      </c>
      <c r="L1898">
        <v>0</v>
      </c>
      <c r="M1898">
        <v>1</v>
      </c>
      <c r="N1898">
        <v>0.34068715599999999</v>
      </c>
      <c r="O1898" t="s">
        <v>35</v>
      </c>
      <c r="P1898">
        <v>1</v>
      </c>
      <c r="Q1898">
        <v>0</v>
      </c>
      <c r="R1898">
        <v>6</v>
      </c>
      <c r="S1898">
        <v>6.4104758830000002</v>
      </c>
      <c r="T1898">
        <v>272363</v>
      </c>
      <c r="U1898">
        <v>25.24924326</v>
      </c>
      <c r="V1898">
        <v>731</v>
      </c>
      <c r="W1898" t="str">
        <f t="shared" si="89"/>
        <v>Very High</v>
      </c>
      <c r="X1898">
        <v>6</v>
      </c>
      <c r="Y1898">
        <v>6</v>
      </c>
      <c r="Z1898" t="s">
        <v>70</v>
      </c>
      <c r="AA1898" t="s">
        <v>37</v>
      </c>
      <c r="AB1898" t="s">
        <v>38</v>
      </c>
      <c r="AC1898">
        <v>0</v>
      </c>
    </row>
    <row r="1899" spans="1:29" x14ac:dyDescent="0.25">
      <c r="A1899" t="s">
        <v>3504</v>
      </c>
      <c r="B1899">
        <v>73</v>
      </c>
      <c r="C1899" s="3" t="str">
        <f t="shared" si="87"/>
        <v>Old</v>
      </c>
      <c r="D1899" t="s">
        <v>40</v>
      </c>
      <c r="E1899">
        <v>253</v>
      </c>
      <c r="F1899" t="str">
        <f t="shared" si="88"/>
        <v>Dangerous</v>
      </c>
      <c r="G1899" t="s">
        <v>3505</v>
      </c>
      <c r="H1899">
        <v>63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10.87556356</v>
      </c>
      <c r="O1899" t="s">
        <v>29</v>
      </c>
      <c r="P1899">
        <v>0</v>
      </c>
      <c r="Q1899">
        <v>1</v>
      </c>
      <c r="R1899">
        <v>2</v>
      </c>
      <c r="S1899">
        <v>10.954623740000001</v>
      </c>
      <c r="T1899">
        <v>118756</v>
      </c>
      <c r="U1899">
        <v>30.40546252</v>
      </c>
      <c r="V1899">
        <v>448</v>
      </c>
      <c r="W1899" t="str">
        <f t="shared" si="89"/>
        <v>High</v>
      </c>
      <c r="X1899">
        <v>1</v>
      </c>
      <c r="Y1899">
        <v>6</v>
      </c>
      <c r="Z1899" t="s">
        <v>153</v>
      </c>
      <c r="AA1899" t="s">
        <v>50</v>
      </c>
      <c r="AB1899" t="s">
        <v>38</v>
      </c>
      <c r="AC1899">
        <v>0</v>
      </c>
    </row>
    <row r="1900" spans="1:29" x14ac:dyDescent="0.25">
      <c r="A1900" t="s">
        <v>3506</v>
      </c>
      <c r="B1900">
        <v>31</v>
      </c>
      <c r="C1900" s="3" t="str">
        <f t="shared" si="87"/>
        <v>Middle Age</v>
      </c>
      <c r="D1900" t="s">
        <v>27</v>
      </c>
      <c r="E1900">
        <v>199</v>
      </c>
      <c r="F1900" t="str">
        <f t="shared" si="88"/>
        <v>Heart-Healthy</v>
      </c>
      <c r="G1900" t="s">
        <v>3507</v>
      </c>
      <c r="H1900">
        <v>57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15.464931480000001</v>
      </c>
      <c r="O1900" t="s">
        <v>35</v>
      </c>
      <c r="P1900">
        <v>1</v>
      </c>
      <c r="Q1900">
        <v>1</v>
      </c>
      <c r="R1900">
        <v>3</v>
      </c>
      <c r="S1900">
        <v>6.5347366500000001</v>
      </c>
      <c r="T1900">
        <v>22127</v>
      </c>
      <c r="U1900">
        <v>39.348236659999998</v>
      </c>
      <c r="V1900">
        <v>550</v>
      </c>
      <c r="W1900" t="str">
        <f t="shared" si="89"/>
        <v>Very High</v>
      </c>
      <c r="X1900">
        <v>3</v>
      </c>
      <c r="Y1900">
        <v>7</v>
      </c>
      <c r="Z1900" t="s">
        <v>111</v>
      </c>
      <c r="AA1900" t="s">
        <v>50</v>
      </c>
      <c r="AB1900" t="s">
        <v>38</v>
      </c>
      <c r="AC1900">
        <v>0</v>
      </c>
    </row>
    <row r="1901" spans="1:29" x14ac:dyDescent="0.25">
      <c r="A1901" t="s">
        <v>3508</v>
      </c>
      <c r="B1901">
        <v>46</v>
      </c>
      <c r="C1901" s="3" t="str">
        <f t="shared" si="87"/>
        <v>Middle Age</v>
      </c>
      <c r="D1901" t="s">
        <v>27</v>
      </c>
      <c r="E1901">
        <v>121</v>
      </c>
      <c r="F1901" t="str">
        <f t="shared" si="88"/>
        <v>Heart-Healthy</v>
      </c>
      <c r="G1901" t="s">
        <v>102</v>
      </c>
      <c r="H1901">
        <v>54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15.287373430000001</v>
      </c>
      <c r="O1901" t="s">
        <v>35</v>
      </c>
      <c r="P1901">
        <v>1</v>
      </c>
      <c r="Q1901">
        <v>0</v>
      </c>
      <c r="R1901">
        <v>7</v>
      </c>
      <c r="S1901">
        <v>5.8848930260000003</v>
      </c>
      <c r="T1901">
        <v>120272</v>
      </c>
      <c r="U1901">
        <v>30.472490260000001</v>
      </c>
      <c r="V1901">
        <v>684</v>
      </c>
      <c r="W1901" t="str">
        <f t="shared" si="89"/>
        <v>Very High</v>
      </c>
      <c r="X1901">
        <v>0</v>
      </c>
      <c r="Y1901">
        <v>8</v>
      </c>
      <c r="Z1901" t="s">
        <v>70</v>
      </c>
      <c r="AA1901" t="s">
        <v>37</v>
      </c>
      <c r="AB1901" t="s">
        <v>38</v>
      </c>
      <c r="AC1901">
        <v>0</v>
      </c>
    </row>
    <row r="1902" spans="1:29" x14ac:dyDescent="0.25">
      <c r="A1902" t="s">
        <v>3509</v>
      </c>
      <c r="B1902">
        <v>33</v>
      </c>
      <c r="C1902" s="3" t="str">
        <f t="shared" si="87"/>
        <v>Middle Age</v>
      </c>
      <c r="D1902" t="s">
        <v>27</v>
      </c>
      <c r="E1902">
        <v>289</v>
      </c>
      <c r="F1902" t="str">
        <f t="shared" si="88"/>
        <v>Dangerous</v>
      </c>
      <c r="G1902" t="s">
        <v>1537</v>
      </c>
      <c r="H1902">
        <v>98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11.30765354</v>
      </c>
      <c r="O1902" t="s">
        <v>35</v>
      </c>
      <c r="P1902">
        <v>0</v>
      </c>
      <c r="Q1902">
        <v>1</v>
      </c>
      <c r="R1902">
        <v>9</v>
      </c>
      <c r="S1902">
        <v>6.2610805249999997</v>
      </c>
      <c r="T1902">
        <v>129812</v>
      </c>
      <c r="U1902">
        <v>19.20447699</v>
      </c>
      <c r="V1902">
        <v>731</v>
      </c>
      <c r="W1902" t="str">
        <f t="shared" si="89"/>
        <v>Very High</v>
      </c>
      <c r="X1902">
        <v>1</v>
      </c>
      <c r="Y1902">
        <v>10</v>
      </c>
      <c r="Z1902" t="s">
        <v>43</v>
      </c>
      <c r="AA1902" t="s">
        <v>44</v>
      </c>
      <c r="AB1902" t="s">
        <v>38</v>
      </c>
      <c r="AC1902">
        <v>0</v>
      </c>
    </row>
    <row r="1903" spans="1:29" x14ac:dyDescent="0.25">
      <c r="A1903" t="s">
        <v>3510</v>
      </c>
      <c r="B1903">
        <v>43</v>
      </c>
      <c r="C1903" s="3" t="str">
        <f t="shared" si="87"/>
        <v>Middle Age</v>
      </c>
      <c r="D1903" t="s">
        <v>27</v>
      </c>
      <c r="E1903">
        <v>228</v>
      </c>
      <c r="F1903" t="str">
        <f t="shared" si="88"/>
        <v>At-Risk</v>
      </c>
      <c r="G1903" t="s">
        <v>3511</v>
      </c>
      <c r="H1903">
        <v>65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15.583718620000001</v>
      </c>
      <c r="O1903" t="s">
        <v>29</v>
      </c>
      <c r="P1903">
        <v>1</v>
      </c>
      <c r="Q1903">
        <v>0</v>
      </c>
      <c r="R1903">
        <v>2</v>
      </c>
      <c r="S1903">
        <v>7.7407836740000002</v>
      </c>
      <c r="T1903">
        <v>38683</v>
      </c>
      <c r="U1903">
        <v>29.617862290000001</v>
      </c>
      <c r="V1903">
        <v>679</v>
      </c>
      <c r="W1903" t="str">
        <f t="shared" si="89"/>
        <v>Very High</v>
      </c>
      <c r="X1903">
        <v>4</v>
      </c>
      <c r="Y1903">
        <v>7</v>
      </c>
      <c r="Z1903" t="s">
        <v>30</v>
      </c>
      <c r="AA1903" t="s">
        <v>31</v>
      </c>
      <c r="AB1903" t="s">
        <v>32</v>
      </c>
      <c r="AC1903">
        <v>1</v>
      </c>
    </row>
    <row r="1904" spans="1:29" x14ac:dyDescent="0.25">
      <c r="A1904" t="s">
        <v>3512</v>
      </c>
      <c r="B1904">
        <v>26</v>
      </c>
      <c r="C1904" s="3" t="str">
        <f t="shared" si="87"/>
        <v>Young</v>
      </c>
      <c r="D1904" t="s">
        <v>40</v>
      </c>
      <c r="E1904">
        <v>360</v>
      </c>
      <c r="F1904" t="str">
        <f t="shared" si="88"/>
        <v>Dangerous</v>
      </c>
      <c r="G1904" t="s">
        <v>3513</v>
      </c>
      <c r="H1904">
        <v>63</v>
      </c>
      <c r="I1904">
        <v>1</v>
      </c>
      <c r="J1904">
        <v>1</v>
      </c>
      <c r="K1904">
        <v>0</v>
      </c>
      <c r="L1904">
        <v>0</v>
      </c>
      <c r="M1904">
        <v>1</v>
      </c>
      <c r="N1904">
        <v>12.968893850000001</v>
      </c>
      <c r="O1904" t="s">
        <v>35</v>
      </c>
      <c r="P1904">
        <v>1</v>
      </c>
      <c r="Q1904">
        <v>0</v>
      </c>
      <c r="R1904">
        <v>4</v>
      </c>
      <c r="S1904">
        <v>0.141989957</v>
      </c>
      <c r="T1904">
        <v>152855</v>
      </c>
      <c r="U1904">
        <v>18.239503209999999</v>
      </c>
      <c r="V1904">
        <v>379</v>
      </c>
      <c r="W1904" t="str">
        <f t="shared" si="89"/>
        <v>High</v>
      </c>
      <c r="X1904">
        <v>6</v>
      </c>
      <c r="Y1904">
        <v>9</v>
      </c>
      <c r="Z1904" t="s">
        <v>58</v>
      </c>
      <c r="AA1904" t="s">
        <v>50</v>
      </c>
      <c r="AB1904" t="s">
        <v>38</v>
      </c>
      <c r="AC1904">
        <v>1</v>
      </c>
    </row>
    <row r="1905" spans="1:29" x14ac:dyDescent="0.25">
      <c r="A1905" t="s">
        <v>3514</v>
      </c>
      <c r="B1905">
        <v>90</v>
      </c>
      <c r="C1905" s="3" t="str">
        <f t="shared" si="87"/>
        <v>Old</v>
      </c>
      <c r="D1905" t="s">
        <v>27</v>
      </c>
      <c r="E1905">
        <v>221</v>
      </c>
      <c r="F1905" t="str">
        <f t="shared" si="88"/>
        <v>At-Risk</v>
      </c>
      <c r="G1905" t="s">
        <v>1106</v>
      </c>
      <c r="H1905">
        <v>72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12.03733122</v>
      </c>
      <c r="O1905" t="s">
        <v>35</v>
      </c>
      <c r="P1905">
        <v>0</v>
      </c>
      <c r="Q1905">
        <v>0</v>
      </c>
      <c r="R1905">
        <v>6</v>
      </c>
      <c r="S1905">
        <v>9.4070401459999999</v>
      </c>
      <c r="T1905">
        <v>193192</v>
      </c>
      <c r="U1905">
        <v>28.726458449999999</v>
      </c>
      <c r="V1905">
        <v>235</v>
      </c>
      <c r="W1905" t="str">
        <f t="shared" si="89"/>
        <v>High</v>
      </c>
      <c r="X1905">
        <v>3</v>
      </c>
      <c r="Y1905">
        <v>6</v>
      </c>
      <c r="Z1905" t="s">
        <v>125</v>
      </c>
      <c r="AA1905" t="s">
        <v>126</v>
      </c>
      <c r="AB1905" t="s">
        <v>32</v>
      </c>
      <c r="AC1905">
        <v>0</v>
      </c>
    </row>
    <row r="1906" spans="1:29" x14ac:dyDescent="0.25">
      <c r="A1906" t="s">
        <v>3515</v>
      </c>
      <c r="B1906">
        <v>25</v>
      </c>
      <c r="C1906" s="3" t="str">
        <f t="shared" si="87"/>
        <v>Young</v>
      </c>
      <c r="D1906" t="s">
        <v>27</v>
      </c>
      <c r="E1906">
        <v>377</v>
      </c>
      <c r="F1906" t="str">
        <f t="shared" si="88"/>
        <v>Dangerous</v>
      </c>
      <c r="G1906" t="s">
        <v>3516</v>
      </c>
      <c r="H1906">
        <v>59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7.9591040000000002E-2</v>
      </c>
      <c r="O1906" t="s">
        <v>29</v>
      </c>
      <c r="P1906">
        <v>1</v>
      </c>
      <c r="Q1906">
        <v>1</v>
      </c>
      <c r="R1906">
        <v>6</v>
      </c>
      <c r="S1906">
        <v>7.4118023290000004</v>
      </c>
      <c r="T1906">
        <v>72315</v>
      </c>
      <c r="U1906">
        <v>24.391469279999999</v>
      </c>
      <c r="V1906">
        <v>740</v>
      </c>
      <c r="W1906" t="str">
        <f t="shared" si="89"/>
        <v>Very High</v>
      </c>
      <c r="X1906">
        <v>4</v>
      </c>
      <c r="Y1906">
        <v>5</v>
      </c>
      <c r="Z1906" t="s">
        <v>70</v>
      </c>
      <c r="AA1906" t="s">
        <v>37</v>
      </c>
      <c r="AB1906" t="s">
        <v>38</v>
      </c>
      <c r="AC1906">
        <v>1</v>
      </c>
    </row>
    <row r="1907" spans="1:29" x14ac:dyDescent="0.25">
      <c r="A1907" t="s">
        <v>3517</v>
      </c>
      <c r="B1907">
        <v>62</v>
      </c>
      <c r="C1907" s="3" t="str">
        <f t="shared" si="87"/>
        <v>Old</v>
      </c>
      <c r="D1907" t="s">
        <v>27</v>
      </c>
      <c r="E1907">
        <v>372</v>
      </c>
      <c r="F1907" t="str">
        <f t="shared" si="88"/>
        <v>Dangerous</v>
      </c>
      <c r="G1907" t="s">
        <v>3518</v>
      </c>
      <c r="H1907">
        <v>60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9.0945133790000003</v>
      </c>
      <c r="O1907" t="s">
        <v>29</v>
      </c>
      <c r="P1907">
        <v>1</v>
      </c>
      <c r="Q1907">
        <v>0</v>
      </c>
      <c r="R1907">
        <v>1</v>
      </c>
      <c r="S1907">
        <v>11.609930179999999</v>
      </c>
      <c r="T1907">
        <v>164737</v>
      </c>
      <c r="U1907">
        <v>39.042335020000003</v>
      </c>
      <c r="V1907">
        <v>505</v>
      </c>
      <c r="W1907" t="str">
        <f t="shared" si="89"/>
        <v>Very High</v>
      </c>
      <c r="X1907">
        <v>6</v>
      </c>
      <c r="Y1907">
        <v>7</v>
      </c>
      <c r="Z1907" t="s">
        <v>66</v>
      </c>
      <c r="AA1907" t="s">
        <v>67</v>
      </c>
      <c r="AB1907" t="s">
        <v>32</v>
      </c>
      <c r="AC1907">
        <v>1</v>
      </c>
    </row>
    <row r="1908" spans="1:29" x14ac:dyDescent="0.25">
      <c r="A1908" t="s">
        <v>3519</v>
      </c>
      <c r="B1908">
        <v>37</v>
      </c>
      <c r="C1908" s="3" t="str">
        <f t="shared" si="87"/>
        <v>Middle Age</v>
      </c>
      <c r="D1908" t="s">
        <v>27</v>
      </c>
      <c r="E1908">
        <v>209</v>
      </c>
      <c r="F1908" t="str">
        <f t="shared" si="88"/>
        <v>At-Risk</v>
      </c>
      <c r="G1908" t="s">
        <v>3520</v>
      </c>
      <c r="H1908">
        <v>89</v>
      </c>
      <c r="I1908">
        <v>1</v>
      </c>
      <c r="J1908">
        <v>0</v>
      </c>
      <c r="K1908">
        <v>1</v>
      </c>
      <c r="L1908">
        <v>1</v>
      </c>
      <c r="M1908">
        <v>0</v>
      </c>
      <c r="N1908">
        <v>13.688602660000001</v>
      </c>
      <c r="O1908" t="s">
        <v>35</v>
      </c>
      <c r="P1908">
        <v>1</v>
      </c>
      <c r="Q1908">
        <v>1</v>
      </c>
      <c r="R1908">
        <v>6</v>
      </c>
      <c r="S1908">
        <v>0.60128226299999998</v>
      </c>
      <c r="T1908">
        <v>71707</v>
      </c>
      <c r="U1908">
        <v>34.070065499999998</v>
      </c>
      <c r="V1908">
        <v>181</v>
      </c>
      <c r="W1908" t="str">
        <f t="shared" si="89"/>
        <v>Borderline High</v>
      </c>
      <c r="X1908">
        <v>3</v>
      </c>
      <c r="Y1908">
        <v>9</v>
      </c>
      <c r="Z1908" t="s">
        <v>81</v>
      </c>
      <c r="AA1908" t="s">
        <v>44</v>
      </c>
      <c r="AB1908" t="s">
        <v>32</v>
      </c>
      <c r="AC1908">
        <v>0</v>
      </c>
    </row>
    <row r="1909" spans="1:29" x14ac:dyDescent="0.25">
      <c r="A1909" t="s">
        <v>3521</v>
      </c>
      <c r="B1909">
        <v>55</v>
      </c>
      <c r="C1909" s="3" t="str">
        <f t="shared" si="87"/>
        <v>Old</v>
      </c>
      <c r="D1909" t="s">
        <v>27</v>
      </c>
      <c r="E1909">
        <v>388</v>
      </c>
      <c r="F1909" t="str">
        <f t="shared" si="88"/>
        <v>Dangerous</v>
      </c>
      <c r="G1909" t="s">
        <v>3522</v>
      </c>
      <c r="H1909">
        <v>85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19.205406589999999</v>
      </c>
      <c r="O1909" t="s">
        <v>29</v>
      </c>
      <c r="P1909">
        <v>0</v>
      </c>
      <c r="Q1909">
        <v>0</v>
      </c>
      <c r="R1909">
        <v>7</v>
      </c>
      <c r="S1909">
        <v>11.11510228</v>
      </c>
      <c r="T1909">
        <v>57424</v>
      </c>
      <c r="U1909">
        <v>37.331768879999998</v>
      </c>
      <c r="V1909">
        <v>290</v>
      </c>
      <c r="W1909" t="str">
        <f t="shared" si="89"/>
        <v>High</v>
      </c>
      <c r="X1909">
        <v>5</v>
      </c>
      <c r="Y1909">
        <v>6</v>
      </c>
      <c r="Z1909" t="s">
        <v>111</v>
      </c>
      <c r="AA1909" t="s">
        <v>50</v>
      </c>
      <c r="AB1909" t="s">
        <v>38</v>
      </c>
      <c r="AC1909">
        <v>1</v>
      </c>
    </row>
    <row r="1910" spans="1:29" x14ac:dyDescent="0.25">
      <c r="A1910" t="s">
        <v>3523</v>
      </c>
      <c r="B1910">
        <v>51</v>
      </c>
      <c r="C1910" s="3" t="str">
        <f t="shared" si="87"/>
        <v>Middle Age</v>
      </c>
      <c r="D1910" t="s">
        <v>40</v>
      </c>
      <c r="E1910">
        <v>298</v>
      </c>
      <c r="F1910" t="str">
        <f t="shared" si="88"/>
        <v>Dangerous</v>
      </c>
      <c r="G1910" t="s">
        <v>3524</v>
      </c>
      <c r="H1910">
        <v>53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3.006536627</v>
      </c>
      <c r="O1910" t="s">
        <v>29</v>
      </c>
      <c r="P1910">
        <v>0</v>
      </c>
      <c r="Q1910">
        <v>0</v>
      </c>
      <c r="R1910">
        <v>1</v>
      </c>
      <c r="S1910">
        <v>5.8171301919999996</v>
      </c>
      <c r="T1910">
        <v>298252</v>
      </c>
      <c r="U1910">
        <v>38.63228093</v>
      </c>
      <c r="V1910">
        <v>491</v>
      </c>
      <c r="W1910" t="str">
        <f t="shared" si="89"/>
        <v>High</v>
      </c>
      <c r="X1910">
        <v>5</v>
      </c>
      <c r="Y1910">
        <v>7</v>
      </c>
      <c r="Z1910" t="s">
        <v>118</v>
      </c>
      <c r="AA1910" t="s">
        <v>67</v>
      </c>
      <c r="AB1910" t="s">
        <v>38</v>
      </c>
      <c r="AC1910">
        <v>0</v>
      </c>
    </row>
    <row r="1911" spans="1:29" x14ac:dyDescent="0.25">
      <c r="A1911" t="s">
        <v>3525</v>
      </c>
      <c r="B1911">
        <v>50</v>
      </c>
      <c r="C1911" s="3" t="str">
        <f t="shared" si="87"/>
        <v>Middle Age</v>
      </c>
      <c r="D1911" t="s">
        <v>27</v>
      </c>
      <c r="E1911">
        <v>347</v>
      </c>
      <c r="F1911" t="str">
        <f t="shared" si="88"/>
        <v>Dangerous</v>
      </c>
      <c r="G1911" t="s">
        <v>549</v>
      </c>
      <c r="H1911">
        <v>75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18.477771220000001</v>
      </c>
      <c r="O1911" t="s">
        <v>42</v>
      </c>
      <c r="P1911">
        <v>0</v>
      </c>
      <c r="Q1911">
        <v>0</v>
      </c>
      <c r="R1911">
        <v>2</v>
      </c>
      <c r="S1911">
        <v>5.5357408399999999</v>
      </c>
      <c r="T1911">
        <v>133945</v>
      </c>
      <c r="U1911">
        <v>39.95019456</v>
      </c>
      <c r="V1911">
        <v>208</v>
      </c>
      <c r="W1911" t="str">
        <f t="shared" si="89"/>
        <v>High</v>
      </c>
      <c r="X1911">
        <v>0</v>
      </c>
      <c r="Y1911">
        <v>5</v>
      </c>
      <c r="Z1911" t="s">
        <v>73</v>
      </c>
      <c r="AA1911" t="s">
        <v>50</v>
      </c>
      <c r="AB1911" t="s">
        <v>38</v>
      </c>
      <c r="AC1911">
        <v>1</v>
      </c>
    </row>
    <row r="1912" spans="1:29" x14ac:dyDescent="0.25">
      <c r="A1912" t="s">
        <v>3526</v>
      </c>
      <c r="B1912">
        <v>49</v>
      </c>
      <c r="C1912" s="3" t="str">
        <f t="shared" si="87"/>
        <v>Middle Age</v>
      </c>
      <c r="D1912" t="s">
        <v>40</v>
      </c>
      <c r="E1912">
        <v>148</v>
      </c>
      <c r="F1912" t="str">
        <f t="shared" si="88"/>
        <v>Heart-Healthy</v>
      </c>
      <c r="G1912" t="s">
        <v>3527</v>
      </c>
      <c r="H1912">
        <v>77</v>
      </c>
      <c r="I1912">
        <v>0</v>
      </c>
      <c r="J1912">
        <v>1</v>
      </c>
      <c r="K1912">
        <v>1</v>
      </c>
      <c r="L1912">
        <v>0</v>
      </c>
      <c r="M1912">
        <v>1</v>
      </c>
      <c r="N1912">
        <v>3.375319572</v>
      </c>
      <c r="O1912" t="s">
        <v>29</v>
      </c>
      <c r="P1912">
        <v>1</v>
      </c>
      <c r="Q1912">
        <v>1</v>
      </c>
      <c r="R1912">
        <v>10</v>
      </c>
      <c r="S1912">
        <v>4.5528995290000003</v>
      </c>
      <c r="T1912">
        <v>219835</v>
      </c>
      <c r="U1912">
        <v>35.214499619999998</v>
      </c>
      <c r="V1912">
        <v>352</v>
      </c>
      <c r="W1912" t="str">
        <f t="shared" si="89"/>
        <v>High</v>
      </c>
      <c r="X1912">
        <v>2</v>
      </c>
      <c r="Y1912">
        <v>6</v>
      </c>
      <c r="Z1912" t="s">
        <v>73</v>
      </c>
      <c r="AA1912" t="s">
        <v>50</v>
      </c>
      <c r="AB1912" t="s">
        <v>38</v>
      </c>
      <c r="AC1912">
        <v>0</v>
      </c>
    </row>
    <row r="1913" spans="1:29" x14ac:dyDescent="0.25">
      <c r="A1913" t="s">
        <v>3528</v>
      </c>
      <c r="B1913">
        <v>60</v>
      </c>
      <c r="C1913" s="3" t="str">
        <f t="shared" si="87"/>
        <v>Old</v>
      </c>
      <c r="D1913" t="s">
        <v>27</v>
      </c>
      <c r="E1913">
        <v>336</v>
      </c>
      <c r="F1913" t="str">
        <f t="shared" si="88"/>
        <v>Dangerous</v>
      </c>
      <c r="G1913" t="s">
        <v>3529</v>
      </c>
      <c r="H1913">
        <v>109</v>
      </c>
      <c r="I1913">
        <v>1</v>
      </c>
      <c r="J1913">
        <v>1</v>
      </c>
      <c r="K1913">
        <v>1</v>
      </c>
      <c r="L1913">
        <v>1</v>
      </c>
      <c r="M1913">
        <v>0</v>
      </c>
      <c r="N1913">
        <v>14.29812905</v>
      </c>
      <c r="O1913" t="s">
        <v>29</v>
      </c>
      <c r="P1913">
        <v>0</v>
      </c>
      <c r="Q1913">
        <v>0</v>
      </c>
      <c r="R1913">
        <v>2</v>
      </c>
      <c r="S1913">
        <v>8.8047345470000007</v>
      </c>
      <c r="T1913">
        <v>166122</v>
      </c>
      <c r="U1913">
        <v>33.909658219999997</v>
      </c>
      <c r="V1913">
        <v>44</v>
      </c>
      <c r="W1913" t="str">
        <f t="shared" si="89"/>
        <v>Healthy</v>
      </c>
      <c r="X1913">
        <v>6</v>
      </c>
      <c r="Y1913">
        <v>9</v>
      </c>
      <c r="Z1913" t="s">
        <v>43</v>
      </c>
      <c r="AA1913" t="s">
        <v>44</v>
      </c>
      <c r="AB1913" t="s">
        <v>38</v>
      </c>
      <c r="AC1913">
        <v>1</v>
      </c>
    </row>
    <row r="1914" spans="1:29" x14ac:dyDescent="0.25">
      <c r="A1914" t="s">
        <v>3530</v>
      </c>
      <c r="B1914">
        <v>52</v>
      </c>
      <c r="C1914" s="3" t="str">
        <f t="shared" si="87"/>
        <v>Middle Age</v>
      </c>
      <c r="D1914" t="s">
        <v>40</v>
      </c>
      <c r="E1914">
        <v>135</v>
      </c>
      <c r="F1914" t="str">
        <f t="shared" si="88"/>
        <v>Heart-Healthy</v>
      </c>
      <c r="G1914" t="s">
        <v>3531</v>
      </c>
      <c r="H1914">
        <v>52</v>
      </c>
      <c r="I1914">
        <v>0</v>
      </c>
      <c r="J1914">
        <v>1</v>
      </c>
      <c r="K1914">
        <v>1</v>
      </c>
      <c r="L1914">
        <v>1</v>
      </c>
      <c r="M1914">
        <v>1</v>
      </c>
      <c r="N1914">
        <v>0.294908701</v>
      </c>
      <c r="O1914" t="s">
        <v>35</v>
      </c>
      <c r="P1914">
        <v>1</v>
      </c>
      <c r="Q1914">
        <v>1</v>
      </c>
      <c r="R1914">
        <v>9</v>
      </c>
      <c r="S1914">
        <v>2.3780556229999998</v>
      </c>
      <c r="T1914">
        <v>140957</v>
      </c>
      <c r="U1914">
        <v>29.394563349999999</v>
      </c>
      <c r="V1914">
        <v>80</v>
      </c>
      <c r="W1914" t="str">
        <f t="shared" si="89"/>
        <v>Healthy</v>
      </c>
      <c r="X1914">
        <v>2</v>
      </c>
      <c r="Y1914">
        <v>10</v>
      </c>
      <c r="Z1914" t="s">
        <v>30</v>
      </c>
      <c r="AA1914" t="s">
        <v>31</v>
      </c>
      <c r="AB1914" t="s">
        <v>32</v>
      </c>
      <c r="AC1914">
        <v>0</v>
      </c>
    </row>
    <row r="1915" spans="1:29" x14ac:dyDescent="0.25">
      <c r="A1915" t="s">
        <v>3532</v>
      </c>
      <c r="B1915">
        <v>24</v>
      </c>
      <c r="C1915" s="3" t="str">
        <f t="shared" si="87"/>
        <v>Young</v>
      </c>
      <c r="D1915" t="s">
        <v>27</v>
      </c>
      <c r="E1915">
        <v>395</v>
      </c>
      <c r="F1915" t="str">
        <f t="shared" si="88"/>
        <v>Dangerous</v>
      </c>
      <c r="G1915" t="s">
        <v>3533</v>
      </c>
      <c r="H1915">
        <v>94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7.9799763309999996</v>
      </c>
      <c r="O1915" t="s">
        <v>35</v>
      </c>
      <c r="P1915">
        <v>1</v>
      </c>
      <c r="Q1915">
        <v>1</v>
      </c>
      <c r="R1915">
        <v>7</v>
      </c>
      <c r="S1915">
        <v>9.7793621099999992</v>
      </c>
      <c r="T1915">
        <v>26331</v>
      </c>
      <c r="U1915">
        <v>34.460842300000003</v>
      </c>
      <c r="V1915">
        <v>264</v>
      </c>
      <c r="W1915" t="str">
        <f t="shared" si="89"/>
        <v>High</v>
      </c>
      <c r="X1915">
        <v>1</v>
      </c>
      <c r="Y1915">
        <v>6</v>
      </c>
      <c r="Z1915" t="s">
        <v>58</v>
      </c>
      <c r="AA1915" t="s">
        <v>50</v>
      </c>
      <c r="AB1915" t="s">
        <v>38</v>
      </c>
      <c r="AC1915">
        <v>0</v>
      </c>
    </row>
    <row r="1916" spans="1:29" x14ac:dyDescent="0.25">
      <c r="A1916" t="s">
        <v>3534</v>
      </c>
      <c r="B1916">
        <v>19</v>
      </c>
      <c r="C1916" s="3" t="str">
        <f t="shared" si="87"/>
        <v>Young</v>
      </c>
      <c r="D1916" t="s">
        <v>27</v>
      </c>
      <c r="E1916">
        <v>361</v>
      </c>
      <c r="F1916" t="str">
        <f t="shared" si="88"/>
        <v>Dangerous</v>
      </c>
      <c r="G1916" t="s">
        <v>1659</v>
      </c>
      <c r="H1916">
        <v>59</v>
      </c>
      <c r="I1916">
        <v>1</v>
      </c>
      <c r="J1916">
        <v>0</v>
      </c>
      <c r="K1916">
        <v>1</v>
      </c>
      <c r="L1916">
        <v>0</v>
      </c>
      <c r="M1916">
        <v>1</v>
      </c>
      <c r="N1916">
        <v>2.412605981</v>
      </c>
      <c r="O1916" t="s">
        <v>35</v>
      </c>
      <c r="P1916">
        <v>0</v>
      </c>
      <c r="Q1916">
        <v>1</v>
      </c>
      <c r="R1916">
        <v>6</v>
      </c>
      <c r="S1916">
        <v>4.0934011589999999</v>
      </c>
      <c r="T1916">
        <v>157897</v>
      </c>
      <c r="U1916">
        <v>21.65837226</v>
      </c>
      <c r="V1916">
        <v>446</v>
      </c>
      <c r="W1916" t="str">
        <f t="shared" si="89"/>
        <v>High</v>
      </c>
      <c r="X1916">
        <v>4</v>
      </c>
      <c r="Y1916">
        <v>5</v>
      </c>
      <c r="Z1916" t="s">
        <v>30</v>
      </c>
      <c r="AA1916" t="s">
        <v>31</v>
      </c>
      <c r="AB1916" t="s">
        <v>32</v>
      </c>
      <c r="AC1916">
        <v>0</v>
      </c>
    </row>
    <row r="1917" spans="1:29" x14ac:dyDescent="0.25">
      <c r="A1917" t="s">
        <v>3535</v>
      </c>
      <c r="B1917">
        <v>34</v>
      </c>
      <c r="C1917" s="3" t="str">
        <f t="shared" si="87"/>
        <v>Middle Age</v>
      </c>
      <c r="D1917" t="s">
        <v>27</v>
      </c>
      <c r="E1917">
        <v>205</v>
      </c>
      <c r="F1917" t="str">
        <f t="shared" si="88"/>
        <v>At-Risk</v>
      </c>
      <c r="G1917" t="s">
        <v>325</v>
      </c>
      <c r="H1917">
        <v>93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8.1766100379999997</v>
      </c>
      <c r="O1917" t="s">
        <v>35</v>
      </c>
      <c r="P1917">
        <v>0</v>
      </c>
      <c r="Q1917">
        <v>1</v>
      </c>
      <c r="R1917">
        <v>1</v>
      </c>
      <c r="S1917">
        <v>1.0630591999999999E-2</v>
      </c>
      <c r="T1917">
        <v>211467</v>
      </c>
      <c r="U1917">
        <v>34.36976602</v>
      </c>
      <c r="V1917">
        <v>570</v>
      </c>
      <c r="W1917" t="str">
        <f t="shared" si="89"/>
        <v>Very High</v>
      </c>
      <c r="X1917">
        <v>2</v>
      </c>
      <c r="Y1917">
        <v>5</v>
      </c>
      <c r="Z1917" t="s">
        <v>36</v>
      </c>
      <c r="AA1917" t="s">
        <v>37</v>
      </c>
      <c r="AB1917" t="s">
        <v>38</v>
      </c>
      <c r="AC1917">
        <v>0</v>
      </c>
    </row>
    <row r="1918" spans="1:29" x14ac:dyDescent="0.25">
      <c r="A1918" t="s">
        <v>3536</v>
      </c>
      <c r="B1918">
        <v>67</v>
      </c>
      <c r="C1918" s="3" t="str">
        <f t="shared" si="87"/>
        <v>Old</v>
      </c>
      <c r="D1918" t="s">
        <v>27</v>
      </c>
      <c r="E1918">
        <v>263</v>
      </c>
      <c r="F1918" t="str">
        <f t="shared" si="88"/>
        <v>Dangerous</v>
      </c>
      <c r="G1918" t="s">
        <v>3537</v>
      </c>
      <c r="H1918">
        <v>46</v>
      </c>
      <c r="I1918">
        <v>1</v>
      </c>
      <c r="J1918">
        <v>1</v>
      </c>
      <c r="K1918">
        <v>1</v>
      </c>
      <c r="L1918">
        <v>0</v>
      </c>
      <c r="M1918">
        <v>1</v>
      </c>
      <c r="N1918">
        <v>4.5774253399999996</v>
      </c>
      <c r="O1918" t="s">
        <v>35</v>
      </c>
      <c r="P1918">
        <v>0</v>
      </c>
      <c r="Q1918">
        <v>0</v>
      </c>
      <c r="R1918">
        <v>3</v>
      </c>
      <c r="S1918">
        <v>5.1932887860000001</v>
      </c>
      <c r="T1918">
        <v>200698</v>
      </c>
      <c r="U1918">
        <v>34.07731235</v>
      </c>
      <c r="V1918">
        <v>158</v>
      </c>
      <c r="W1918" t="str">
        <f t="shared" si="89"/>
        <v>Borderline High</v>
      </c>
      <c r="X1918">
        <v>3</v>
      </c>
      <c r="Y1918">
        <v>7</v>
      </c>
      <c r="Z1918" t="s">
        <v>53</v>
      </c>
      <c r="AA1918" t="s">
        <v>44</v>
      </c>
      <c r="AB1918" t="s">
        <v>38</v>
      </c>
      <c r="AC1918">
        <v>0</v>
      </c>
    </row>
    <row r="1919" spans="1:29" x14ac:dyDescent="0.25">
      <c r="A1919" t="s">
        <v>3538</v>
      </c>
      <c r="B1919">
        <v>24</v>
      </c>
      <c r="C1919" s="3" t="str">
        <f t="shared" si="87"/>
        <v>Young</v>
      </c>
      <c r="D1919" t="s">
        <v>40</v>
      </c>
      <c r="E1919">
        <v>132</v>
      </c>
      <c r="F1919" t="str">
        <f t="shared" si="88"/>
        <v>Heart-Healthy</v>
      </c>
      <c r="G1919" t="s">
        <v>3539</v>
      </c>
      <c r="H1919">
        <v>66</v>
      </c>
      <c r="I1919">
        <v>1</v>
      </c>
      <c r="J1919">
        <v>1</v>
      </c>
      <c r="K1919">
        <v>0</v>
      </c>
      <c r="L1919">
        <v>1</v>
      </c>
      <c r="M1919">
        <v>0</v>
      </c>
      <c r="N1919">
        <v>17.66913808</v>
      </c>
      <c r="O1919" t="s">
        <v>35</v>
      </c>
      <c r="P1919">
        <v>0</v>
      </c>
      <c r="Q1919">
        <v>0</v>
      </c>
      <c r="R1919">
        <v>1</v>
      </c>
      <c r="S1919">
        <v>10.574791660000001</v>
      </c>
      <c r="T1919">
        <v>71242</v>
      </c>
      <c r="U1919">
        <v>23.18699264</v>
      </c>
      <c r="V1919">
        <v>77</v>
      </c>
      <c r="W1919" t="str">
        <f t="shared" si="89"/>
        <v>Healthy</v>
      </c>
      <c r="X1919">
        <v>4</v>
      </c>
      <c r="Y1919">
        <v>8</v>
      </c>
      <c r="Z1919" t="s">
        <v>76</v>
      </c>
      <c r="AA1919" t="s">
        <v>50</v>
      </c>
      <c r="AB1919" t="s">
        <v>38</v>
      </c>
      <c r="AC1919">
        <v>0</v>
      </c>
    </row>
    <row r="1920" spans="1:29" x14ac:dyDescent="0.25">
      <c r="A1920" t="s">
        <v>3540</v>
      </c>
      <c r="B1920">
        <v>67</v>
      </c>
      <c r="C1920" s="3" t="str">
        <f t="shared" si="87"/>
        <v>Old</v>
      </c>
      <c r="D1920" t="s">
        <v>40</v>
      </c>
      <c r="E1920">
        <v>126</v>
      </c>
      <c r="F1920" t="str">
        <f t="shared" si="88"/>
        <v>Heart-Healthy</v>
      </c>
      <c r="G1920" t="s">
        <v>3130</v>
      </c>
      <c r="H1920">
        <v>88</v>
      </c>
      <c r="I1920">
        <v>1</v>
      </c>
      <c r="J1920">
        <v>0</v>
      </c>
      <c r="K1920">
        <v>1</v>
      </c>
      <c r="L1920">
        <v>0</v>
      </c>
      <c r="M1920">
        <v>0</v>
      </c>
      <c r="N1920">
        <v>0.86939145399999995</v>
      </c>
      <c r="O1920" t="s">
        <v>35</v>
      </c>
      <c r="P1920">
        <v>0</v>
      </c>
      <c r="Q1920">
        <v>1</v>
      </c>
      <c r="R1920">
        <v>7</v>
      </c>
      <c r="S1920">
        <v>11.04961063</v>
      </c>
      <c r="T1920">
        <v>239643</v>
      </c>
      <c r="U1920">
        <v>37.083726579999997</v>
      </c>
      <c r="V1920">
        <v>791</v>
      </c>
      <c r="W1920" t="str">
        <f t="shared" si="89"/>
        <v>Very High</v>
      </c>
      <c r="X1920">
        <v>3</v>
      </c>
      <c r="Y1920">
        <v>9</v>
      </c>
      <c r="Z1920" t="s">
        <v>30</v>
      </c>
      <c r="AA1920" t="s">
        <v>31</v>
      </c>
      <c r="AB1920" t="s">
        <v>32</v>
      </c>
      <c r="AC1920">
        <v>0</v>
      </c>
    </row>
    <row r="1921" spans="1:29" x14ac:dyDescent="0.25">
      <c r="A1921" t="s">
        <v>3541</v>
      </c>
      <c r="B1921">
        <v>50</v>
      </c>
      <c r="C1921" s="3" t="str">
        <f t="shared" si="87"/>
        <v>Middle Age</v>
      </c>
      <c r="D1921" t="s">
        <v>27</v>
      </c>
      <c r="E1921">
        <v>209</v>
      </c>
      <c r="F1921" t="str">
        <f t="shared" si="88"/>
        <v>At-Risk</v>
      </c>
      <c r="G1921" t="s">
        <v>3396</v>
      </c>
      <c r="H1921">
        <v>106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10.47318229</v>
      </c>
      <c r="O1921" t="s">
        <v>29</v>
      </c>
      <c r="P1921">
        <v>1</v>
      </c>
      <c r="Q1921">
        <v>1</v>
      </c>
      <c r="R1921">
        <v>7</v>
      </c>
      <c r="S1921">
        <v>7.3513580139999997</v>
      </c>
      <c r="T1921">
        <v>270363</v>
      </c>
      <c r="U1921">
        <v>35.412337919999999</v>
      </c>
      <c r="V1921">
        <v>745</v>
      </c>
      <c r="W1921" t="str">
        <f t="shared" si="89"/>
        <v>Very High</v>
      </c>
      <c r="X1921">
        <v>5</v>
      </c>
      <c r="Y1921">
        <v>7</v>
      </c>
      <c r="Z1921" t="s">
        <v>53</v>
      </c>
      <c r="AA1921" t="s">
        <v>44</v>
      </c>
      <c r="AB1921" t="s">
        <v>38</v>
      </c>
      <c r="AC1921">
        <v>1</v>
      </c>
    </row>
    <row r="1922" spans="1:29" x14ac:dyDescent="0.25">
      <c r="A1922" t="s">
        <v>3542</v>
      </c>
      <c r="B1922">
        <v>63</v>
      </c>
      <c r="C1922" s="3" t="str">
        <f t="shared" si="87"/>
        <v>Old</v>
      </c>
      <c r="D1922" t="s">
        <v>40</v>
      </c>
      <c r="E1922">
        <v>353</v>
      </c>
      <c r="F1922" t="str">
        <f t="shared" si="88"/>
        <v>Dangerous</v>
      </c>
      <c r="G1922" t="s">
        <v>3543</v>
      </c>
      <c r="H1922">
        <v>90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2.112461347</v>
      </c>
      <c r="O1922" t="s">
        <v>42</v>
      </c>
      <c r="P1922">
        <v>0</v>
      </c>
      <c r="Q1922">
        <v>1</v>
      </c>
      <c r="R1922">
        <v>8</v>
      </c>
      <c r="S1922">
        <v>0.40066456900000003</v>
      </c>
      <c r="T1922">
        <v>278086</v>
      </c>
      <c r="U1922">
        <v>30.025754809999999</v>
      </c>
      <c r="V1922">
        <v>328</v>
      </c>
      <c r="W1922" t="str">
        <f t="shared" si="89"/>
        <v>High</v>
      </c>
      <c r="X1922">
        <v>0</v>
      </c>
      <c r="Y1922">
        <v>9</v>
      </c>
      <c r="Z1922" t="s">
        <v>73</v>
      </c>
      <c r="AA1922" t="s">
        <v>50</v>
      </c>
      <c r="AB1922" t="s">
        <v>38</v>
      </c>
      <c r="AC1922">
        <v>0</v>
      </c>
    </row>
    <row r="1923" spans="1:29" x14ac:dyDescent="0.25">
      <c r="A1923" t="s">
        <v>3544</v>
      </c>
      <c r="B1923">
        <v>24</v>
      </c>
      <c r="C1923" s="3" t="str">
        <f t="shared" ref="C1923:C1986" si="90">IF(B1923&gt;54, "Old", IF(B1923 &gt;= 31,  "Middle Age", IF(B1923 &lt; 31, "Young", "Invalid")))</f>
        <v>Young</v>
      </c>
      <c r="D1923" t="s">
        <v>40</v>
      </c>
      <c r="E1923">
        <v>319</v>
      </c>
      <c r="F1923" t="str">
        <f t="shared" ref="F1923:F1986" si="91">IF(E1923&gt;239, "Dangerous", IF(E1923 &gt; 199,  "At-Risk", IF(E1923 &lt; 200, "Heart-Healthy", "Invalid")))</f>
        <v>Dangerous</v>
      </c>
      <c r="G1923" t="s">
        <v>3545</v>
      </c>
      <c r="H1923">
        <v>62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4.2011350859999999</v>
      </c>
      <c r="O1923" t="s">
        <v>35</v>
      </c>
      <c r="P1923">
        <v>1</v>
      </c>
      <c r="Q1923">
        <v>0</v>
      </c>
      <c r="R1923">
        <v>1</v>
      </c>
      <c r="S1923">
        <v>0.57250608000000003</v>
      </c>
      <c r="T1923">
        <v>129654</v>
      </c>
      <c r="U1923">
        <v>23.125920600000001</v>
      </c>
      <c r="V1923">
        <v>346</v>
      </c>
      <c r="W1923" t="str">
        <f t="shared" ref="W1923:W1986" si="92">IF(V1923&gt;499, "Very High", IF(V1923&gt;199, "High", IF(V1923 &gt; 149,  "Borderline High", IF(V1923 &lt; 150, "Healthy", "Invalid"))))</f>
        <v>High</v>
      </c>
      <c r="X1923">
        <v>5</v>
      </c>
      <c r="Y1923">
        <v>4</v>
      </c>
      <c r="Z1923" t="s">
        <v>227</v>
      </c>
      <c r="AA1923" t="s">
        <v>44</v>
      </c>
      <c r="AB1923" t="s">
        <v>38</v>
      </c>
      <c r="AC1923">
        <v>0</v>
      </c>
    </row>
    <row r="1924" spans="1:29" x14ac:dyDescent="0.25">
      <c r="A1924" t="s">
        <v>3546</v>
      </c>
      <c r="B1924">
        <v>35</v>
      </c>
      <c r="C1924" s="3" t="str">
        <f t="shared" si="90"/>
        <v>Middle Age</v>
      </c>
      <c r="D1924" t="s">
        <v>27</v>
      </c>
      <c r="E1924">
        <v>281</v>
      </c>
      <c r="F1924" t="str">
        <f t="shared" si="91"/>
        <v>Dangerous</v>
      </c>
      <c r="G1924" t="s">
        <v>3547</v>
      </c>
      <c r="H1924">
        <v>48</v>
      </c>
      <c r="I1924">
        <v>0</v>
      </c>
      <c r="J1924">
        <v>1</v>
      </c>
      <c r="K1924">
        <v>1</v>
      </c>
      <c r="L1924">
        <v>1</v>
      </c>
      <c r="M1924">
        <v>1</v>
      </c>
      <c r="N1924">
        <v>2.613489575</v>
      </c>
      <c r="O1924" t="s">
        <v>42</v>
      </c>
      <c r="P1924">
        <v>1</v>
      </c>
      <c r="Q1924">
        <v>0</v>
      </c>
      <c r="R1924">
        <v>4</v>
      </c>
      <c r="S1924">
        <v>5.103185431</v>
      </c>
      <c r="T1924">
        <v>167975</v>
      </c>
      <c r="U1924">
        <v>34.24587811</v>
      </c>
      <c r="V1924">
        <v>364</v>
      </c>
      <c r="W1924" t="str">
        <f t="shared" si="92"/>
        <v>High</v>
      </c>
      <c r="X1924">
        <v>5</v>
      </c>
      <c r="Y1924">
        <v>7</v>
      </c>
      <c r="Z1924" t="s">
        <v>66</v>
      </c>
      <c r="AA1924" t="s">
        <v>67</v>
      </c>
      <c r="AB1924" t="s">
        <v>32</v>
      </c>
      <c r="AC1924">
        <v>0</v>
      </c>
    </row>
    <row r="1925" spans="1:29" x14ac:dyDescent="0.25">
      <c r="A1925" t="s">
        <v>3548</v>
      </c>
      <c r="B1925">
        <v>62</v>
      </c>
      <c r="C1925" s="3" t="str">
        <f t="shared" si="90"/>
        <v>Old</v>
      </c>
      <c r="D1925" t="s">
        <v>40</v>
      </c>
      <c r="E1925">
        <v>175</v>
      </c>
      <c r="F1925" t="str">
        <f t="shared" si="91"/>
        <v>Heart-Healthy</v>
      </c>
      <c r="G1925" t="s">
        <v>3549</v>
      </c>
      <c r="H1925">
        <v>70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11.94695971</v>
      </c>
      <c r="O1925" t="s">
        <v>35</v>
      </c>
      <c r="P1925">
        <v>1</v>
      </c>
      <c r="Q1925">
        <v>0</v>
      </c>
      <c r="R1925">
        <v>6</v>
      </c>
      <c r="S1925">
        <v>4.3730427130000002</v>
      </c>
      <c r="T1925">
        <v>109216</v>
      </c>
      <c r="U1925">
        <v>36.405801330000003</v>
      </c>
      <c r="V1925">
        <v>319</v>
      </c>
      <c r="W1925" t="str">
        <f t="shared" si="92"/>
        <v>High</v>
      </c>
      <c r="X1925">
        <v>1</v>
      </c>
      <c r="Y1925">
        <v>5</v>
      </c>
      <c r="Z1925" t="s">
        <v>61</v>
      </c>
      <c r="AA1925" t="s">
        <v>31</v>
      </c>
      <c r="AB1925" t="s">
        <v>32</v>
      </c>
      <c r="AC1925">
        <v>1</v>
      </c>
    </row>
    <row r="1926" spans="1:29" x14ac:dyDescent="0.25">
      <c r="A1926" t="s">
        <v>3550</v>
      </c>
      <c r="B1926">
        <v>74</v>
      </c>
      <c r="C1926" s="3" t="str">
        <f t="shared" si="90"/>
        <v>Old</v>
      </c>
      <c r="D1926" t="s">
        <v>40</v>
      </c>
      <c r="E1926">
        <v>400</v>
      </c>
      <c r="F1926" t="str">
        <f t="shared" si="91"/>
        <v>Dangerous</v>
      </c>
      <c r="G1926" t="s">
        <v>93</v>
      </c>
      <c r="H1926">
        <v>44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9.6161788399999999</v>
      </c>
      <c r="O1926" t="s">
        <v>42</v>
      </c>
      <c r="P1926">
        <v>0</v>
      </c>
      <c r="Q1926">
        <v>1</v>
      </c>
      <c r="R1926">
        <v>9</v>
      </c>
      <c r="S1926">
        <v>11.83875637</v>
      </c>
      <c r="T1926">
        <v>55357</v>
      </c>
      <c r="U1926">
        <v>28.50126027</v>
      </c>
      <c r="V1926">
        <v>491</v>
      </c>
      <c r="W1926" t="str">
        <f t="shared" si="92"/>
        <v>High</v>
      </c>
      <c r="X1926">
        <v>1</v>
      </c>
      <c r="Y1926">
        <v>5</v>
      </c>
      <c r="Z1926" t="s">
        <v>96</v>
      </c>
      <c r="AA1926" t="s">
        <v>44</v>
      </c>
      <c r="AB1926" t="s">
        <v>32</v>
      </c>
      <c r="AC1926">
        <v>0</v>
      </c>
    </row>
    <row r="1927" spans="1:29" x14ac:dyDescent="0.25">
      <c r="A1927" t="s">
        <v>3551</v>
      </c>
      <c r="B1927">
        <v>71</v>
      </c>
      <c r="C1927" s="3" t="str">
        <f t="shared" si="90"/>
        <v>Old</v>
      </c>
      <c r="D1927" t="s">
        <v>27</v>
      </c>
      <c r="E1927">
        <v>211</v>
      </c>
      <c r="F1927" t="str">
        <f t="shared" si="91"/>
        <v>At-Risk</v>
      </c>
      <c r="G1927" t="s">
        <v>2147</v>
      </c>
      <c r="H1927">
        <v>50</v>
      </c>
      <c r="I1927">
        <v>1</v>
      </c>
      <c r="J1927">
        <v>1</v>
      </c>
      <c r="K1927">
        <v>1</v>
      </c>
      <c r="L1927">
        <v>0</v>
      </c>
      <c r="M1927">
        <v>1</v>
      </c>
      <c r="N1927">
        <v>3.2301581270000002</v>
      </c>
      <c r="O1927" t="s">
        <v>29</v>
      </c>
      <c r="P1927">
        <v>1</v>
      </c>
      <c r="Q1927">
        <v>1</v>
      </c>
      <c r="R1927">
        <v>9</v>
      </c>
      <c r="S1927">
        <v>2.6442595469999999</v>
      </c>
      <c r="T1927">
        <v>91859</v>
      </c>
      <c r="U1927">
        <v>33.585802520000001</v>
      </c>
      <c r="V1927">
        <v>203</v>
      </c>
      <c r="W1927" t="str">
        <f t="shared" si="92"/>
        <v>High</v>
      </c>
      <c r="X1927">
        <v>0</v>
      </c>
      <c r="Y1927">
        <v>9</v>
      </c>
      <c r="Z1927" t="s">
        <v>61</v>
      </c>
      <c r="AA1927" t="s">
        <v>31</v>
      </c>
      <c r="AB1927" t="s">
        <v>32</v>
      </c>
      <c r="AC1927">
        <v>0</v>
      </c>
    </row>
    <row r="1928" spans="1:29" x14ac:dyDescent="0.25">
      <c r="A1928" t="s">
        <v>3552</v>
      </c>
      <c r="B1928">
        <v>60</v>
      </c>
      <c r="C1928" s="3" t="str">
        <f t="shared" si="90"/>
        <v>Old</v>
      </c>
      <c r="D1928" t="s">
        <v>27</v>
      </c>
      <c r="E1928">
        <v>135</v>
      </c>
      <c r="F1928" t="str">
        <f t="shared" si="91"/>
        <v>Heart-Healthy</v>
      </c>
      <c r="G1928" t="s">
        <v>3553</v>
      </c>
      <c r="H1928">
        <v>62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3.1784886010000002</v>
      </c>
      <c r="O1928" t="s">
        <v>35</v>
      </c>
      <c r="P1928">
        <v>1</v>
      </c>
      <c r="Q1928">
        <v>1</v>
      </c>
      <c r="R1928">
        <v>8</v>
      </c>
      <c r="S1928">
        <v>0.169412274</v>
      </c>
      <c r="T1928">
        <v>94153</v>
      </c>
      <c r="U1928">
        <v>20.60111225</v>
      </c>
      <c r="V1928">
        <v>97</v>
      </c>
      <c r="W1928" t="str">
        <f t="shared" si="92"/>
        <v>Healthy</v>
      </c>
      <c r="X1928">
        <v>1</v>
      </c>
      <c r="Y1928">
        <v>6</v>
      </c>
      <c r="Z1928" t="s">
        <v>66</v>
      </c>
      <c r="AA1928" t="s">
        <v>67</v>
      </c>
      <c r="AB1928" t="s">
        <v>32</v>
      </c>
      <c r="AC1928">
        <v>1</v>
      </c>
    </row>
    <row r="1929" spans="1:29" x14ac:dyDescent="0.25">
      <c r="A1929" t="s">
        <v>3554</v>
      </c>
      <c r="B1929">
        <v>67</v>
      </c>
      <c r="C1929" s="3" t="str">
        <f t="shared" si="90"/>
        <v>Old</v>
      </c>
      <c r="D1929" t="s">
        <v>27</v>
      </c>
      <c r="E1929">
        <v>231</v>
      </c>
      <c r="F1929" t="str">
        <f t="shared" si="91"/>
        <v>At-Risk</v>
      </c>
      <c r="G1929" t="s">
        <v>798</v>
      </c>
      <c r="H1929">
        <v>98</v>
      </c>
      <c r="I1929">
        <v>0</v>
      </c>
      <c r="J1929">
        <v>0</v>
      </c>
      <c r="K1929">
        <v>1</v>
      </c>
      <c r="L1929">
        <v>1</v>
      </c>
      <c r="M1929">
        <v>1</v>
      </c>
      <c r="N1929">
        <v>3.747205433</v>
      </c>
      <c r="O1929" t="s">
        <v>29</v>
      </c>
      <c r="P1929">
        <v>1</v>
      </c>
      <c r="Q1929">
        <v>1</v>
      </c>
      <c r="R1929">
        <v>2</v>
      </c>
      <c r="S1929">
        <v>10.458213260000001</v>
      </c>
      <c r="T1929">
        <v>52954</v>
      </c>
      <c r="U1929">
        <v>33.940747819999999</v>
      </c>
      <c r="V1929">
        <v>625</v>
      </c>
      <c r="W1929" t="str">
        <f t="shared" si="92"/>
        <v>Very High</v>
      </c>
      <c r="X1929">
        <v>3</v>
      </c>
      <c r="Y1929">
        <v>7</v>
      </c>
      <c r="Z1929" t="s">
        <v>76</v>
      </c>
      <c r="AA1929" t="s">
        <v>50</v>
      </c>
      <c r="AB1929" t="s">
        <v>38</v>
      </c>
      <c r="AC1929">
        <v>1</v>
      </c>
    </row>
    <row r="1930" spans="1:29" x14ac:dyDescent="0.25">
      <c r="A1930" t="s">
        <v>3555</v>
      </c>
      <c r="B1930">
        <v>36</v>
      </c>
      <c r="C1930" s="3" t="str">
        <f t="shared" si="90"/>
        <v>Middle Age</v>
      </c>
      <c r="D1930" t="s">
        <v>27</v>
      </c>
      <c r="E1930">
        <v>275</v>
      </c>
      <c r="F1930" t="str">
        <f t="shared" si="91"/>
        <v>Dangerous</v>
      </c>
      <c r="G1930" t="s">
        <v>3556</v>
      </c>
      <c r="H1930">
        <v>83</v>
      </c>
      <c r="I1930">
        <v>0</v>
      </c>
      <c r="J1930">
        <v>1</v>
      </c>
      <c r="K1930">
        <v>1</v>
      </c>
      <c r="L1930">
        <v>0</v>
      </c>
      <c r="M1930">
        <v>1</v>
      </c>
      <c r="N1930">
        <v>0.54760229100000002</v>
      </c>
      <c r="O1930" t="s">
        <v>42</v>
      </c>
      <c r="P1930">
        <v>0</v>
      </c>
      <c r="Q1930">
        <v>0</v>
      </c>
      <c r="R1930">
        <v>10</v>
      </c>
      <c r="S1930">
        <v>5.4810050669999999</v>
      </c>
      <c r="T1930">
        <v>72517</v>
      </c>
      <c r="U1930">
        <v>18.170526710000001</v>
      </c>
      <c r="V1930">
        <v>555</v>
      </c>
      <c r="W1930" t="str">
        <f t="shared" si="92"/>
        <v>Very High</v>
      </c>
      <c r="X1930">
        <v>4</v>
      </c>
      <c r="Y1930">
        <v>7</v>
      </c>
      <c r="Z1930" t="s">
        <v>153</v>
      </c>
      <c r="AA1930" t="s">
        <v>50</v>
      </c>
      <c r="AB1930" t="s">
        <v>38</v>
      </c>
      <c r="AC1930">
        <v>0</v>
      </c>
    </row>
    <row r="1931" spans="1:29" x14ac:dyDescent="0.25">
      <c r="A1931" t="s">
        <v>3557</v>
      </c>
      <c r="B1931">
        <v>80</v>
      </c>
      <c r="C1931" s="3" t="str">
        <f t="shared" si="90"/>
        <v>Old</v>
      </c>
      <c r="D1931" t="s">
        <v>27</v>
      </c>
      <c r="E1931">
        <v>193</v>
      </c>
      <c r="F1931" t="str">
        <f t="shared" si="91"/>
        <v>Heart-Healthy</v>
      </c>
      <c r="G1931" t="s">
        <v>3558</v>
      </c>
      <c r="H1931">
        <v>101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7.7180525539999998</v>
      </c>
      <c r="O1931" t="s">
        <v>35</v>
      </c>
      <c r="P1931">
        <v>1</v>
      </c>
      <c r="Q1931">
        <v>1</v>
      </c>
      <c r="R1931">
        <v>5</v>
      </c>
      <c r="S1931">
        <v>9.5596258570000003</v>
      </c>
      <c r="T1931">
        <v>21584</v>
      </c>
      <c r="U1931">
        <v>23.067517970000001</v>
      </c>
      <c r="V1931">
        <v>146</v>
      </c>
      <c r="W1931" t="str">
        <f t="shared" si="92"/>
        <v>Healthy</v>
      </c>
      <c r="X1931">
        <v>7</v>
      </c>
      <c r="Y1931">
        <v>9</v>
      </c>
      <c r="Z1931" t="s">
        <v>220</v>
      </c>
      <c r="AA1931" t="s">
        <v>31</v>
      </c>
      <c r="AB1931" t="s">
        <v>38</v>
      </c>
      <c r="AC1931">
        <v>0</v>
      </c>
    </row>
    <row r="1932" spans="1:29" x14ac:dyDescent="0.25">
      <c r="A1932" t="s">
        <v>3559</v>
      </c>
      <c r="B1932">
        <v>50</v>
      </c>
      <c r="C1932" s="3" t="str">
        <f t="shared" si="90"/>
        <v>Middle Age</v>
      </c>
      <c r="D1932" t="s">
        <v>40</v>
      </c>
      <c r="E1932">
        <v>228</v>
      </c>
      <c r="F1932" t="str">
        <f t="shared" si="91"/>
        <v>At-Risk</v>
      </c>
      <c r="G1932" t="s">
        <v>3560</v>
      </c>
      <c r="H1932">
        <v>44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6.5622129359999999</v>
      </c>
      <c r="O1932" t="s">
        <v>35</v>
      </c>
      <c r="P1932">
        <v>0</v>
      </c>
      <c r="Q1932">
        <v>1</v>
      </c>
      <c r="R1932">
        <v>7</v>
      </c>
      <c r="S1932">
        <v>9.2423053149999994</v>
      </c>
      <c r="T1932">
        <v>255397</v>
      </c>
      <c r="U1932">
        <v>20.834844180000001</v>
      </c>
      <c r="V1932">
        <v>623</v>
      </c>
      <c r="W1932" t="str">
        <f t="shared" si="92"/>
        <v>Very High</v>
      </c>
      <c r="X1932">
        <v>3</v>
      </c>
      <c r="Y1932">
        <v>7</v>
      </c>
      <c r="Z1932" t="s">
        <v>61</v>
      </c>
      <c r="AA1932" t="s">
        <v>31</v>
      </c>
      <c r="AB1932" t="s">
        <v>32</v>
      </c>
      <c r="AC1932">
        <v>0</v>
      </c>
    </row>
    <row r="1933" spans="1:29" x14ac:dyDescent="0.25">
      <c r="A1933" t="s">
        <v>3561</v>
      </c>
      <c r="B1933">
        <v>74</v>
      </c>
      <c r="C1933" s="3" t="str">
        <f t="shared" si="90"/>
        <v>Old</v>
      </c>
      <c r="D1933" t="s">
        <v>40</v>
      </c>
      <c r="E1933">
        <v>325</v>
      </c>
      <c r="F1933" t="str">
        <f t="shared" si="91"/>
        <v>Dangerous</v>
      </c>
      <c r="G1933" t="s">
        <v>3562</v>
      </c>
      <c r="H1933">
        <v>77</v>
      </c>
      <c r="I1933">
        <v>1</v>
      </c>
      <c r="J1933">
        <v>1</v>
      </c>
      <c r="K1933">
        <v>1</v>
      </c>
      <c r="L1933">
        <v>1</v>
      </c>
      <c r="M1933">
        <v>0</v>
      </c>
      <c r="N1933">
        <v>8.3202221020000007</v>
      </c>
      <c r="O1933" t="s">
        <v>29</v>
      </c>
      <c r="P1933">
        <v>1</v>
      </c>
      <c r="Q1933">
        <v>0</v>
      </c>
      <c r="R1933">
        <v>6</v>
      </c>
      <c r="S1933">
        <v>5.6448504350000004</v>
      </c>
      <c r="T1933">
        <v>37733</v>
      </c>
      <c r="U1933">
        <v>37.035504099999997</v>
      </c>
      <c r="V1933">
        <v>714</v>
      </c>
      <c r="W1933" t="str">
        <f t="shared" si="92"/>
        <v>Very High</v>
      </c>
      <c r="X1933">
        <v>0</v>
      </c>
      <c r="Y1933">
        <v>4</v>
      </c>
      <c r="Z1933" t="s">
        <v>153</v>
      </c>
      <c r="AA1933" t="s">
        <v>50</v>
      </c>
      <c r="AB1933" t="s">
        <v>38</v>
      </c>
      <c r="AC1933">
        <v>0</v>
      </c>
    </row>
    <row r="1934" spans="1:29" x14ac:dyDescent="0.25">
      <c r="A1934" t="s">
        <v>3563</v>
      </c>
      <c r="B1934">
        <v>80</v>
      </c>
      <c r="C1934" s="3" t="str">
        <f t="shared" si="90"/>
        <v>Old</v>
      </c>
      <c r="D1934" t="s">
        <v>27</v>
      </c>
      <c r="E1934">
        <v>364</v>
      </c>
      <c r="F1934" t="str">
        <f t="shared" si="91"/>
        <v>Dangerous</v>
      </c>
      <c r="G1934" t="s">
        <v>3564</v>
      </c>
      <c r="H1934">
        <v>53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12.912039610000001</v>
      </c>
      <c r="O1934" t="s">
        <v>42</v>
      </c>
      <c r="P1934">
        <v>1</v>
      </c>
      <c r="Q1934">
        <v>0</v>
      </c>
      <c r="R1934">
        <v>4</v>
      </c>
      <c r="S1934">
        <v>11.59757074</v>
      </c>
      <c r="T1934">
        <v>183704</v>
      </c>
      <c r="U1934">
        <v>23.77342028</v>
      </c>
      <c r="V1934">
        <v>743</v>
      </c>
      <c r="W1934" t="str">
        <f t="shared" si="92"/>
        <v>Very High</v>
      </c>
      <c r="X1934">
        <v>5</v>
      </c>
      <c r="Y1934">
        <v>6</v>
      </c>
      <c r="Z1934" t="s">
        <v>61</v>
      </c>
      <c r="AA1934" t="s">
        <v>31</v>
      </c>
      <c r="AB1934" t="s">
        <v>32</v>
      </c>
      <c r="AC1934">
        <v>0</v>
      </c>
    </row>
    <row r="1935" spans="1:29" x14ac:dyDescent="0.25">
      <c r="A1935" t="s">
        <v>3565</v>
      </c>
      <c r="B1935">
        <v>58</v>
      </c>
      <c r="C1935" s="3" t="str">
        <f t="shared" si="90"/>
        <v>Old</v>
      </c>
      <c r="D1935" t="s">
        <v>27</v>
      </c>
      <c r="E1935">
        <v>245</v>
      </c>
      <c r="F1935" t="str">
        <f t="shared" si="91"/>
        <v>Dangerous</v>
      </c>
      <c r="G1935" t="s">
        <v>3566</v>
      </c>
      <c r="H1935">
        <v>58</v>
      </c>
      <c r="I1935">
        <v>1</v>
      </c>
      <c r="J1935">
        <v>1</v>
      </c>
      <c r="K1935">
        <v>1</v>
      </c>
      <c r="L1935">
        <v>0</v>
      </c>
      <c r="M1935">
        <v>0</v>
      </c>
      <c r="N1935">
        <v>19.96307375</v>
      </c>
      <c r="O1935" t="s">
        <v>29</v>
      </c>
      <c r="P1935">
        <v>1</v>
      </c>
      <c r="Q1935">
        <v>1</v>
      </c>
      <c r="R1935">
        <v>3</v>
      </c>
      <c r="S1935">
        <v>10.28463863</v>
      </c>
      <c r="T1935">
        <v>22044</v>
      </c>
      <c r="U1935">
        <v>34.98071289</v>
      </c>
      <c r="V1935">
        <v>688</v>
      </c>
      <c r="W1935" t="str">
        <f t="shared" si="92"/>
        <v>Very High</v>
      </c>
      <c r="X1935">
        <v>1</v>
      </c>
      <c r="Y1935">
        <v>4</v>
      </c>
      <c r="Z1935" t="s">
        <v>118</v>
      </c>
      <c r="AA1935" t="s">
        <v>67</v>
      </c>
      <c r="AB1935" t="s">
        <v>38</v>
      </c>
      <c r="AC1935">
        <v>0</v>
      </c>
    </row>
    <row r="1936" spans="1:29" x14ac:dyDescent="0.25">
      <c r="A1936" t="s">
        <v>3567</v>
      </c>
      <c r="B1936">
        <v>64</v>
      </c>
      <c r="C1936" s="3" t="str">
        <f t="shared" si="90"/>
        <v>Old</v>
      </c>
      <c r="D1936" t="s">
        <v>27</v>
      </c>
      <c r="E1936">
        <v>161</v>
      </c>
      <c r="F1936" t="str">
        <f t="shared" si="91"/>
        <v>Heart-Healthy</v>
      </c>
      <c r="G1936" t="s">
        <v>3568</v>
      </c>
      <c r="H1936">
        <v>71</v>
      </c>
      <c r="I1936">
        <v>1</v>
      </c>
      <c r="J1936">
        <v>1</v>
      </c>
      <c r="K1936">
        <v>1</v>
      </c>
      <c r="L1936">
        <v>0</v>
      </c>
      <c r="M1936">
        <v>0</v>
      </c>
      <c r="N1936">
        <v>1.778570529</v>
      </c>
      <c r="O1936" t="s">
        <v>42</v>
      </c>
      <c r="P1936">
        <v>0</v>
      </c>
      <c r="Q1936">
        <v>1</v>
      </c>
      <c r="R1936">
        <v>2</v>
      </c>
      <c r="S1936">
        <v>0.28595619100000003</v>
      </c>
      <c r="T1936">
        <v>154526</v>
      </c>
      <c r="U1936">
        <v>26.70124826</v>
      </c>
      <c r="V1936">
        <v>239</v>
      </c>
      <c r="W1936" t="str">
        <f t="shared" si="92"/>
        <v>High</v>
      </c>
      <c r="X1936">
        <v>2</v>
      </c>
      <c r="Y1936">
        <v>10</v>
      </c>
      <c r="Z1936" t="s">
        <v>58</v>
      </c>
      <c r="AA1936" t="s">
        <v>50</v>
      </c>
      <c r="AB1936" t="s">
        <v>38</v>
      </c>
      <c r="AC1936">
        <v>0</v>
      </c>
    </row>
    <row r="1937" spans="1:29" x14ac:dyDescent="0.25">
      <c r="A1937" t="s">
        <v>3569</v>
      </c>
      <c r="B1937">
        <v>89</v>
      </c>
      <c r="C1937" s="3" t="str">
        <f t="shared" si="90"/>
        <v>Old</v>
      </c>
      <c r="D1937" t="s">
        <v>27</v>
      </c>
      <c r="E1937">
        <v>151</v>
      </c>
      <c r="F1937" t="str">
        <f t="shared" si="91"/>
        <v>Heart-Healthy</v>
      </c>
      <c r="G1937" t="s">
        <v>3570</v>
      </c>
      <c r="H1937">
        <v>73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0.23778186800000001</v>
      </c>
      <c r="O1937" t="s">
        <v>29</v>
      </c>
      <c r="P1937">
        <v>0</v>
      </c>
      <c r="Q1937">
        <v>0</v>
      </c>
      <c r="R1937">
        <v>6</v>
      </c>
      <c r="S1937">
        <v>9.6566519159999995</v>
      </c>
      <c r="T1937">
        <v>249632</v>
      </c>
      <c r="U1937">
        <v>22.883914140000002</v>
      </c>
      <c r="V1937">
        <v>272</v>
      </c>
      <c r="W1937" t="str">
        <f t="shared" si="92"/>
        <v>High</v>
      </c>
      <c r="X1937">
        <v>2</v>
      </c>
      <c r="Y1937">
        <v>4</v>
      </c>
      <c r="Z1937" t="s">
        <v>73</v>
      </c>
      <c r="AA1937" t="s">
        <v>50</v>
      </c>
      <c r="AB1937" t="s">
        <v>38</v>
      </c>
      <c r="AC1937">
        <v>1</v>
      </c>
    </row>
    <row r="1938" spans="1:29" x14ac:dyDescent="0.25">
      <c r="A1938" t="s">
        <v>3571</v>
      </c>
      <c r="B1938">
        <v>62</v>
      </c>
      <c r="C1938" s="3" t="str">
        <f t="shared" si="90"/>
        <v>Old</v>
      </c>
      <c r="D1938" t="s">
        <v>40</v>
      </c>
      <c r="E1938">
        <v>350</v>
      </c>
      <c r="F1938" t="str">
        <f t="shared" si="91"/>
        <v>Dangerous</v>
      </c>
      <c r="G1938" t="s">
        <v>3572</v>
      </c>
      <c r="H1938">
        <v>102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3.871220686</v>
      </c>
      <c r="O1938" t="s">
        <v>35</v>
      </c>
      <c r="P1938">
        <v>0</v>
      </c>
      <c r="Q1938">
        <v>1</v>
      </c>
      <c r="R1938">
        <v>6</v>
      </c>
      <c r="S1938">
        <v>8.640268034</v>
      </c>
      <c r="T1938">
        <v>204912</v>
      </c>
      <c r="U1938">
        <v>22.398274220000001</v>
      </c>
      <c r="V1938">
        <v>72</v>
      </c>
      <c r="W1938" t="str">
        <f t="shared" si="92"/>
        <v>Healthy</v>
      </c>
      <c r="X1938">
        <v>6</v>
      </c>
      <c r="Y1938">
        <v>4</v>
      </c>
      <c r="Z1938" t="s">
        <v>81</v>
      </c>
      <c r="AA1938" t="s">
        <v>44</v>
      </c>
      <c r="AB1938" t="s">
        <v>32</v>
      </c>
      <c r="AC1938">
        <v>0</v>
      </c>
    </row>
    <row r="1939" spans="1:29" x14ac:dyDescent="0.25">
      <c r="A1939" t="s">
        <v>3573</v>
      </c>
      <c r="B1939">
        <v>88</v>
      </c>
      <c r="C1939" s="3" t="str">
        <f t="shared" si="90"/>
        <v>Old</v>
      </c>
      <c r="D1939" t="s">
        <v>27</v>
      </c>
      <c r="E1939">
        <v>190</v>
      </c>
      <c r="F1939" t="str">
        <f t="shared" si="91"/>
        <v>Heart-Healthy</v>
      </c>
      <c r="G1939" t="s">
        <v>3574</v>
      </c>
      <c r="H1939">
        <v>49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0.83398222799999999</v>
      </c>
      <c r="O1939" t="s">
        <v>35</v>
      </c>
      <c r="P1939">
        <v>0</v>
      </c>
      <c r="Q1939">
        <v>1</v>
      </c>
      <c r="R1939">
        <v>7</v>
      </c>
      <c r="S1939">
        <v>9.7071565369999995</v>
      </c>
      <c r="T1939">
        <v>21666</v>
      </c>
      <c r="U1939">
        <v>21.92080666</v>
      </c>
      <c r="V1939">
        <v>756</v>
      </c>
      <c r="W1939" t="str">
        <f t="shared" si="92"/>
        <v>Very High</v>
      </c>
      <c r="X1939">
        <v>1</v>
      </c>
      <c r="Y1939">
        <v>9</v>
      </c>
      <c r="Z1939" t="s">
        <v>36</v>
      </c>
      <c r="AA1939" t="s">
        <v>37</v>
      </c>
      <c r="AB1939" t="s">
        <v>38</v>
      </c>
      <c r="AC1939">
        <v>1</v>
      </c>
    </row>
    <row r="1940" spans="1:29" x14ac:dyDescent="0.25">
      <c r="A1940" t="s">
        <v>3575</v>
      </c>
      <c r="B1940">
        <v>26</v>
      </c>
      <c r="C1940" s="3" t="str">
        <f t="shared" si="90"/>
        <v>Young</v>
      </c>
      <c r="D1940" t="s">
        <v>27</v>
      </c>
      <c r="E1940">
        <v>201</v>
      </c>
      <c r="F1940" t="str">
        <f t="shared" si="91"/>
        <v>At-Risk</v>
      </c>
      <c r="G1940" t="s">
        <v>2791</v>
      </c>
      <c r="H1940">
        <v>72</v>
      </c>
      <c r="I1940">
        <v>1</v>
      </c>
      <c r="J1940">
        <v>0</v>
      </c>
      <c r="K1940">
        <v>1</v>
      </c>
      <c r="L1940">
        <v>0</v>
      </c>
      <c r="M1940">
        <v>1</v>
      </c>
      <c r="N1940">
        <v>1.3517982550000001</v>
      </c>
      <c r="O1940" t="s">
        <v>29</v>
      </c>
      <c r="P1940">
        <v>1</v>
      </c>
      <c r="Q1940">
        <v>1</v>
      </c>
      <c r="R1940">
        <v>10</v>
      </c>
      <c r="S1940">
        <v>9.2111420749999997</v>
      </c>
      <c r="T1940">
        <v>279829</v>
      </c>
      <c r="U1940">
        <v>20.543777240000001</v>
      </c>
      <c r="V1940">
        <v>655</v>
      </c>
      <c r="W1940" t="str">
        <f t="shared" si="92"/>
        <v>Very High</v>
      </c>
      <c r="X1940">
        <v>2</v>
      </c>
      <c r="Y1940">
        <v>7</v>
      </c>
      <c r="Z1940" t="s">
        <v>76</v>
      </c>
      <c r="AA1940" t="s">
        <v>50</v>
      </c>
      <c r="AB1940" t="s">
        <v>38</v>
      </c>
      <c r="AC1940">
        <v>1</v>
      </c>
    </row>
    <row r="1941" spans="1:29" x14ac:dyDescent="0.25">
      <c r="A1941" t="s">
        <v>3576</v>
      </c>
      <c r="B1941">
        <v>33</v>
      </c>
      <c r="C1941" s="3" t="str">
        <f t="shared" si="90"/>
        <v>Middle Age</v>
      </c>
      <c r="D1941" t="s">
        <v>27</v>
      </c>
      <c r="E1941">
        <v>130</v>
      </c>
      <c r="F1941" t="str">
        <f t="shared" si="91"/>
        <v>Heart-Healthy</v>
      </c>
      <c r="G1941" t="s">
        <v>337</v>
      </c>
      <c r="H1941">
        <v>74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6.6257792990000004</v>
      </c>
      <c r="O1941" t="s">
        <v>29</v>
      </c>
      <c r="P1941">
        <v>1</v>
      </c>
      <c r="Q1941">
        <v>1</v>
      </c>
      <c r="R1941">
        <v>4</v>
      </c>
      <c r="S1941">
        <v>2.4118714130000001</v>
      </c>
      <c r="T1941">
        <v>29935</v>
      </c>
      <c r="U1941">
        <v>39.656002780000001</v>
      </c>
      <c r="V1941">
        <v>800</v>
      </c>
      <c r="W1941" t="str">
        <f t="shared" si="92"/>
        <v>Very High</v>
      </c>
      <c r="X1941">
        <v>1</v>
      </c>
      <c r="Y1941">
        <v>8</v>
      </c>
      <c r="Z1941" t="s">
        <v>153</v>
      </c>
      <c r="AA1941" t="s">
        <v>50</v>
      </c>
      <c r="AB1941" t="s">
        <v>38</v>
      </c>
      <c r="AC1941">
        <v>0</v>
      </c>
    </row>
    <row r="1942" spans="1:29" x14ac:dyDescent="0.25">
      <c r="A1942" t="s">
        <v>3577</v>
      </c>
      <c r="B1942">
        <v>52</v>
      </c>
      <c r="C1942" s="3" t="str">
        <f t="shared" si="90"/>
        <v>Middle Age</v>
      </c>
      <c r="D1942" t="s">
        <v>27</v>
      </c>
      <c r="E1942">
        <v>359</v>
      </c>
      <c r="F1942" t="str">
        <f t="shared" si="91"/>
        <v>Dangerous</v>
      </c>
      <c r="G1942" t="s">
        <v>3578</v>
      </c>
      <c r="H1942">
        <v>70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9.5091690460000002</v>
      </c>
      <c r="O1942" t="s">
        <v>42</v>
      </c>
      <c r="P1942">
        <v>0</v>
      </c>
      <c r="Q1942">
        <v>1</v>
      </c>
      <c r="R1942">
        <v>9</v>
      </c>
      <c r="S1942">
        <v>6.600395228</v>
      </c>
      <c r="T1942">
        <v>82587</v>
      </c>
      <c r="U1942">
        <v>22.992324549999999</v>
      </c>
      <c r="V1942">
        <v>655</v>
      </c>
      <c r="W1942" t="str">
        <f t="shared" si="92"/>
        <v>Very High</v>
      </c>
      <c r="X1942">
        <v>1</v>
      </c>
      <c r="Y1942">
        <v>6</v>
      </c>
      <c r="Z1942" t="s">
        <v>30</v>
      </c>
      <c r="AA1942" t="s">
        <v>31</v>
      </c>
      <c r="AB1942" t="s">
        <v>32</v>
      </c>
      <c r="AC1942">
        <v>0</v>
      </c>
    </row>
    <row r="1943" spans="1:29" x14ac:dyDescent="0.25">
      <c r="A1943" t="s">
        <v>3579</v>
      </c>
      <c r="B1943">
        <v>22</v>
      </c>
      <c r="C1943" s="3" t="str">
        <f t="shared" si="90"/>
        <v>Young</v>
      </c>
      <c r="D1943" t="s">
        <v>27</v>
      </c>
      <c r="E1943">
        <v>126</v>
      </c>
      <c r="F1943" t="str">
        <f t="shared" si="91"/>
        <v>Heart-Healthy</v>
      </c>
      <c r="G1943" t="s">
        <v>3580</v>
      </c>
      <c r="H1943">
        <v>84</v>
      </c>
      <c r="I1943">
        <v>1</v>
      </c>
      <c r="J1943">
        <v>0</v>
      </c>
      <c r="K1943">
        <v>1</v>
      </c>
      <c r="L1943">
        <v>1</v>
      </c>
      <c r="M1943">
        <v>1</v>
      </c>
      <c r="N1943">
        <v>10.607889139999999</v>
      </c>
      <c r="O1943" t="s">
        <v>35</v>
      </c>
      <c r="P1943">
        <v>0</v>
      </c>
      <c r="Q1943">
        <v>1</v>
      </c>
      <c r="R1943">
        <v>3</v>
      </c>
      <c r="S1943">
        <v>1.9415834000000001</v>
      </c>
      <c r="T1943">
        <v>184827</v>
      </c>
      <c r="U1943">
        <v>39.44155739</v>
      </c>
      <c r="V1943">
        <v>207</v>
      </c>
      <c r="W1943" t="str">
        <f t="shared" si="92"/>
        <v>High</v>
      </c>
      <c r="X1943">
        <v>7</v>
      </c>
      <c r="Y1943">
        <v>6</v>
      </c>
      <c r="Z1943" t="s">
        <v>30</v>
      </c>
      <c r="AA1943" t="s">
        <v>31</v>
      </c>
      <c r="AB1943" t="s">
        <v>32</v>
      </c>
      <c r="AC1943">
        <v>1</v>
      </c>
    </row>
    <row r="1944" spans="1:29" x14ac:dyDescent="0.25">
      <c r="A1944" t="s">
        <v>3581</v>
      </c>
      <c r="B1944">
        <v>20</v>
      </c>
      <c r="C1944" s="3" t="str">
        <f t="shared" si="90"/>
        <v>Young</v>
      </c>
      <c r="D1944" t="s">
        <v>40</v>
      </c>
      <c r="E1944">
        <v>191</v>
      </c>
      <c r="F1944" t="str">
        <f t="shared" si="91"/>
        <v>Heart-Healthy</v>
      </c>
      <c r="G1944" t="s">
        <v>1082</v>
      </c>
      <c r="H1944">
        <v>100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12.535277389999999</v>
      </c>
      <c r="O1944" t="s">
        <v>29</v>
      </c>
      <c r="P1944">
        <v>1</v>
      </c>
      <c r="Q1944">
        <v>0</v>
      </c>
      <c r="R1944">
        <v>10</v>
      </c>
      <c r="S1944">
        <v>6.2567830500000001</v>
      </c>
      <c r="T1944">
        <v>147903</v>
      </c>
      <c r="U1944">
        <v>27.398600699999999</v>
      </c>
      <c r="V1944">
        <v>253</v>
      </c>
      <c r="W1944" t="str">
        <f t="shared" si="92"/>
        <v>High</v>
      </c>
      <c r="X1944">
        <v>1</v>
      </c>
      <c r="Y1944">
        <v>9</v>
      </c>
      <c r="Z1944" t="s">
        <v>118</v>
      </c>
      <c r="AA1944" t="s">
        <v>67</v>
      </c>
      <c r="AB1944" t="s">
        <v>38</v>
      </c>
      <c r="AC1944">
        <v>0</v>
      </c>
    </row>
    <row r="1945" spans="1:29" x14ac:dyDescent="0.25">
      <c r="A1945" t="s">
        <v>3582</v>
      </c>
      <c r="B1945">
        <v>56</v>
      </c>
      <c r="C1945" s="3" t="str">
        <f t="shared" si="90"/>
        <v>Old</v>
      </c>
      <c r="D1945" t="s">
        <v>27</v>
      </c>
      <c r="E1945">
        <v>365</v>
      </c>
      <c r="F1945" t="str">
        <f t="shared" si="91"/>
        <v>Dangerous</v>
      </c>
      <c r="G1945" t="s">
        <v>3583</v>
      </c>
      <c r="H1945">
        <v>74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17.027031749999999</v>
      </c>
      <c r="O1945" t="s">
        <v>29</v>
      </c>
      <c r="P1945">
        <v>1</v>
      </c>
      <c r="Q1945">
        <v>1</v>
      </c>
      <c r="R1945">
        <v>2</v>
      </c>
      <c r="S1945">
        <v>0.27548910900000001</v>
      </c>
      <c r="T1945">
        <v>211680</v>
      </c>
      <c r="U1945">
        <v>27.1366795</v>
      </c>
      <c r="V1945">
        <v>439</v>
      </c>
      <c r="W1945" t="str">
        <f t="shared" si="92"/>
        <v>High</v>
      </c>
      <c r="X1945">
        <v>0</v>
      </c>
      <c r="Y1945">
        <v>4</v>
      </c>
      <c r="Z1945" t="s">
        <v>36</v>
      </c>
      <c r="AA1945" t="s">
        <v>37</v>
      </c>
      <c r="AB1945" t="s">
        <v>38</v>
      </c>
      <c r="AC1945">
        <v>1</v>
      </c>
    </row>
    <row r="1946" spans="1:29" x14ac:dyDescent="0.25">
      <c r="A1946" t="s">
        <v>3584</v>
      </c>
      <c r="B1946">
        <v>31</v>
      </c>
      <c r="C1946" s="3" t="str">
        <f t="shared" si="90"/>
        <v>Middle Age</v>
      </c>
      <c r="D1946" t="s">
        <v>40</v>
      </c>
      <c r="E1946">
        <v>166</v>
      </c>
      <c r="F1946" t="str">
        <f t="shared" si="91"/>
        <v>Heart-Healthy</v>
      </c>
      <c r="G1946" t="s">
        <v>3585</v>
      </c>
      <c r="H1946">
        <v>63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2.915939609</v>
      </c>
      <c r="O1946" t="s">
        <v>35</v>
      </c>
      <c r="P1946">
        <v>0</v>
      </c>
      <c r="Q1946">
        <v>0</v>
      </c>
      <c r="R1946">
        <v>8</v>
      </c>
      <c r="S1946">
        <v>1.291523837</v>
      </c>
      <c r="T1946">
        <v>272342</v>
      </c>
      <c r="U1946">
        <v>35.129263139999999</v>
      </c>
      <c r="V1946">
        <v>648</v>
      </c>
      <c r="W1946" t="str">
        <f t="shared" si="92"/>
        <v>Very High</v>
      </c>
      <c r="X1946">
        <v>6</v>
      </c>
      <c r="Y1946">
        <v>10</v>
      </c>
      <c r="Z1946" t="s">
        <v>36</v>
      </c>
      <c r="AA1946" t="s">
        <v>37</v>
      </c>
      <c r="AB1946" t="s">
        <v>38</v>
      </c>
      <c r="AC1946">
        <v>0</v>
      </c>
    </row>
    <row r="1947" spans="1:29" x14ac:dyDescent="0.25">
      <c r="A1947" t="s">
        <v>3586</v>
      </c>
      <c r="B1947">
        <v>87</v>
      </c>
      <c r="C1947" s="3" t="str">
        <f t="shared" si="90"/>
        <v>Old</v>
      </c>
      <c r="D1947" t="s">
        <v>27</v>
      </c>
      <c r="E1947">
        <v>314</v>
      </c>
      <c r="F1947" t="str">
        <f t="shared" si="91"/>
        <v>Dangerous</v>
      </c>
      <c r="G1947" t="s">
        <v>3587</v>
      </c>
      <c r="H1947">
        <v>72</v>
      </c>
      <c r="I1947">
        <v>0</v>
      </c>
      <c r="J1947">
        <v>0</v>
      </c>
      <c r="K1947">
        <v>1</v>
      </c>
      <c r="L1947">
        <v>1</v>
      </c>
      <c r="M1947">
        <v>1</v>
      </c>
      <c r="N1947">
        <v>3.0397718550000001</v>
      </c>
      <c r="O1947" t="s">
        <v>29</v>
      </c>
      <c r="P1947">
        <v>0</v>
      </c>
      <c r="Q1947">
        <v>0</v>
      </c>
      <c r="R1947">
        <v>6</v>
      </c>
      <c r="S1947">
        <v>1.238319935</v>
      </c>
      <c r="T1947">
        <v>208992</v>
      </c>
      <c r="U1947">
        <v>23.27681995</v>
      </c>
      <c r="V1947">
        <v>762</v>
      </c>
      <c r="W1947" t="str">
        <f t="shared" si="92"/>
        <v>Very High</v>
      </c>
      <c r="X1947">
        <v>3</v>
      </c>
      <c r="Y1947">
        <v>6</v>
      </c>
      <c r="Z1947" t="s">
        <v>96</v>
      </c>
      <c r="AA1947" t="s">
        <v>44</v>
      </c>
      <c r="AB1947" t="s">
        <v>32</v>
      </c>
      <c r="AC1947">
        <v>1</v>
      </c>
    </row>
    <row r="1948" spans="1:29" x14ac:dyDescent="0.25">
      <c r="A1948" t="s">
        <v>3588</v>
      </c>
      <c r="B1948">
        <v>90</v>
      </c>
      <c r="C1948" s="3" t="str">
        <f t="shared" si="90"/>
        <v>Old</v>
      </c>
      <c r="D1948" t="s">
        <v>27</v>
      </c>
      <c r="E1948">
        <v>189</v>
      </c>
      <c r="F1948" t="str">
        <f t="shared" si="91"/>
        <v>Heart-Healthy</v>
      </c>
      <c r="G1948" t="s">
        <v>3589</v>
      </c>
      <c r="H1948">
        <v>50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11.733642570000001</v>
      </c>
      <c r="O1948" t="s">
        <v>35</v>
      </c>
      <c r="P1948">
        <v>0</v>
      </c>
      <c r="Q1948">
        <v>0</v>
      </c>
      <c r="R1948">
        <v>10</v>
      </c>
      <c r="S1948">
        <v>8.3608024509999996</v>
      </c>
      <c r="T1948">
        <v>66148</v>
      </c>
      <c r="U1948">
        <v>19.194354189999999</v>
      </c>
      <c r="V1948">
        <v>684</v>
      </c>
      <c r="W1948" t="str">
        <f t="shared" si="92"/>
        <v>Very High</v>
      </c>
      <c r="X1948">
        <v>3</v>
      </c>
      <c r="Y1948">
        <v>4</v>
      </c>
      <c r="Z1948" t="s">
        <v>70</v>
      </c>
      <c r="AA1948" t="s">
        <v>37</v>
      </c>
      <c r="AB1948" t="s">
        <v>38</v>
      </c>
      <c r="AC1948">
        <v>1</v>
      </c>
    </row>
    <row r="1949" spans="1:29" x14ac:dyDescent="0.25">
      <c r="A1949" t="s">
        <v>3590</v>
      </c>
      <c r="B1949">
        <v>66</v>
      </c>
      <c r="C1949" s="3" t="str">
        <f t="shared" si="90"/>
        <v>Old</v>
      </c>
      <c r="D1949" t="s">
        <v>27</v>
      </c>
      <c r="E1949">
        <v>307</v>
      </c>
      <c r="F1949" t="str">
        <f t="shared" si="91"/>
        <v>Dangerous</v>
      </c>
      <c r="G1949" t="s">
        <v>462</v>
      </c>
      <c r="H1949">
        <v>72</v>
      </c>
      <c r="I1949">
        <v>1</v>
      </c>
      <c r="J1949">
        <v>0</v>
      </c>
      <c r="K1949">
        <v>1</v>
      </c>
      <c r="L1949">
        <v>1</v>
      </c>
      <c r="M1949">
        <v>0</v>
      </c>
      <c r="N1949">
        <v>16.42533882</v>
      </c>
      <c r="O1949" t="s">
        <v>42</v>
      </c>
      <c r="P1949">
        <v>1</v>
      </c>
      <c r="Q1949">
        <v>1</v>
      </c>
      <c r="R1949">
        <v>6</v>
      </c>
      <c r="S1949">
        <v>1.2905494040000001</v>
      </c>
      <c r="T1949">
        <v>37042</v>
      </c>
      <c r="U1949">
        <v>20.26203817</v>
      </c>
      <c r="V1949">
        <v>139</v>
      </c>
      <c r="W1949" t="str">
        <f t="shared" si="92"/>
        <v>Healthy</v>
      </c>
      <c r="X1949">
        <v>0</v>
      </c>
      <c r="Y1949">
        <v>6</v>
      </c>
      <c r="Z1949" t="s">
        <v>53</v>
      </c>
      <c r="AA1949" t="s">
        <v>44</v>
      </c>
      <c r="AB1949" t="s">
        <v>38</v>
      </c>
      <c r="AC1949">
        <v>1</v>
      </c>
    </row>
    <row r="1950" spans="1:29" x14ac:dyDescent="0.25">
      <c r="A1950" t="s">
        <v>3591</v>
      </c>
      <c r="B1950">
        <v>64</v>
      </c>
      <c r="C1950" s="3" t="str">
        <f t="shared" si="90"/>
        <v>Old</v>
      </c>
      <c r="D1950" t="s">
        <v>40</v>
      </c>
      <c r="E1950">
        <v>225</v>
      </c>
      <c r="F1950" t="str">
        <f t="shared" si="91"/>
        <v>At-Risk</v>
      </c>
      <c r="G1950" t="s">
        <v>3592</v>
      </c>
      <c r="H1950">
        <v>86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4.880238093</v>
      </c>
      <c r="O1950" t="s">
        <v>42</v>
      </c>
      <c r="P1950">
        <v>0</v>
      </c>
      <c r="Q1950">
        <v>0</v>
      </c>
      <c r="R1950">
        <v>3</v>
      </c>
      <c r="S1950">
        <v>2.4631126550000002</v>
      </c>
      <c r="T1950">
        <v>155427</v>
      </c>
      <c r="U1950">
        <v>25.658103130000001</v>
      </c>
      <c r="V1950">
        <v>290</v>
      </c>
      <c r="W1950" t="str">
        <f t="shared" si="92"/>
        <v>High</v>
      </c>
      <c r="X1950">
        <v>7</v>
      </c>
      <c r="Y1950">
        <v>10</v>
      </c>
      <c r="Z1950" t="s">
        <v>111</v>
      </c>
      <c r="AA1950" t="s">
        <v>50</v>
      </c>
      <c r="AB1950" t="s">
        <v>38</v>
      </c>
      <c r="AC1950">
        <v>0</v>
      </c>
    </row>
    <row r="1951" spans="1:29" x14ac:dyDescent="0.25">
      <c r="A1951" t="s">
        <v>3593</v>
      </c>
      <c r="B1951">
        <v>56</v>
      </c>
      <c r="C1951" s="3" t="str">
        <f t="shared" si="90"/>
        <v>Old</v>
      </c>
      <c r="D1951" t="s">
        <v>27</v>
      </c>
      <c r="E1951">
        <v>370</v>
      </c>
      <c r="F1951" t="str">
        <f t="shared" si="91"/>
        <v>Dangerous</v>
      </c>
      <c r="G1951" t="s">
        <v>3594</v>
      </c>
      <c r="H1951">
        <v>99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10.065582470000001</v>
      </c>
      <c r="O1951" t="s">
        <v>35</v>
      </c>
      <c r="P1951">
        <v>0</v>
      </c>
      <c r="Q1951">
        <v>0</v>
      </c>
      <c r="R1951">
        <v>3</v>
      </c>
      <c r="S1951">
        <v>0.80735011199999995</v>
      </c>
      <c r="T1951">
        <v>216185</v>
      </c>
      <c r="U1951">
        <v>22.324865729999999</v>
      </c>
      <c r="V1951">
        <v>227</v>
      </c>
      <c r="W1951" t="str">
        <f t="shared" si="92"/>
        <v>High</v>
      </c>
      <c r="X1951">
        <v>3</v>
      </c>
      <c r="Y1951">
        <v>6</v>
      </c>
      <c r="Z1951" t="s">
        <v>153</v>
      </c>
      <c r="AA1951" t="s">
        <v>50</v>
      </c>
      <c r="AB1951" t="s">
        <v>38</v>
      </c>
      <c r="AC1951">
        <v>0</v>
      </c>
    </row>
    <row r="1952" spans="1:29" x14ac:dyDescent="0.25">
      <c r="A1952" t="s">
        <v>3595</v>
      </c>
      <c r="B1952">
        <v>40</v>
      </c>
      <c r="C1952" s="3" t="str">
        <f t="shared" si="90"/>
        <v>Middle Age</v>
      </c>
      <c r="D1952" t="s">
        <v>27</v>
      </c>
      <c r="E1952">
        <v>175</v>
      </c>
      <c r="F1952" t="str">
        <f t="shared" si="91"/>
        <v>Heart-Healthy</v>
      </c>
      <c r="G1952" t="s">
        <v>3596</v>
      </c>
      <c r="H1952">
        <v>68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7.8682788270000001</v>
      </c>
      <c r="O1952" t="s">
        <v>35</v>
      </c>
      <c r="P1952">
        <v>1</v>
      </c>
      <c r="Q1952">
        <v>0</v>
      </c>
      <c r="R1952">
        <v>2</v>
      </c>
      <c r="S1952">
        <v>1.517738512</v>
      </c>
      <c r="T1952">
        <v>188499</v>
      </c>
      <c r="U1952">
        <v>22.24923669</v>
      </c>
      <c r="V1952">
        <v>764</v>
      </c>
      <c r="W1952" t="str">
        <f t="shared" si="92"/>
        <v>Very High</v>
      </c>
      <c r="X1952">
        <v>2</v>
      </c>
      <c r="Y1952">
        <v>4</v>
      </c>
      <c r="Z1952" t="s">
        <v>53</v>
      </c>
      <c r="AA1952" t="s">
        <v>44</v>
      </c>
      <c r="AB1952" t="s">
        <v>38</v>
      </c>
      <c r="AC1952">
        <v>0</v>
      </c>
    </row>
    <row r="1953" spans="1:29" x14ac:dyDescent="0.25">
      <c r="A1953" t="s">
        <v>3597</v>
      </c>
      <c r="B1953">
        <v>90</v>
      </c>
      <c r="C1953" s="3" t="str">
        <f t="shared" si="90"/>
        <v>Old</v>
      </c>
      <c r="D1953" t="s">
        <v>40</v>
      </c>
      <c r="E1953">
        <v>365</v>
      </c>
      <c r="F1953" t="str">
        <f t="shared" si="91"/>
        <v>Dangerous</v>
      </c>
      <c r="G1953" t="s">
        <v>3598</v>
      </c>
      <c r="H1953">
        <v>94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5.3471381339999997</v>
      </c>
      <c r="O1953" t="s">
        <v>42</v>
      </c>
      <c r="P1953">
        <v>0</v>
      </c>
      <c r="Q1953">
        <v>1</v>
      </c>
      <c r="R1953">
        <v>9</v>
      </c>
      <c r="S1953">
        <v>11.80430874</v>
      </c>
      <c r="T1953">
        <v>35561</v>
      </c>
      <c r="U1953">
        <v>33.060647469999999</v>
      </c>
      <c r="V1953">
        <v>294</v>
      </c>
      <c r="W1953" t="str">
        <f t="shared" si="92"/>
        <v>High</v>
      </c>
      <c r="X1953">
        <v>4</v>
      </c>
      <c r="Y1953">
        <v>5</v>
      </c>
      <c r="Z1953" t="s">
        <v>227</v>
      </c>
      <c r="AA1953" t="s">
        <v>44</v>
      </c>
      <c r="AB1953" t="s">
        <v>38</v>
      </c>
      <c r="AC1953">
        <v>0</v>
      </c>
    </row>
    <row r="1954" spans="1:29" x14ac:dyDescent="0.25">
      <c r="A1954" t="s">
        <v>3599</v>
      </c>
      <c r="B1954">
        <v>48</v>
      </c>
      <c r="C1954" s="3" t="str">
        <f t="shared" si="90"/>
        <v>Middle Age</v>
      </c>
      <c r="D1954" t="s">
        <v>27</v>
      </c>
      <c r="E1954">
        <v>299</v>
      </c>
      <c r="F1954" t="str">
        <f t="shared" si="91"/>
        <v>Dangerous</v>
      </c>
      <c r="G1954" t="s">
        <v>735</v>
      </c>
      <c r="H1954">
        <v>54</v>
      </c>
      <c r="I1954">
        <v>0</v>
      </c>
      <c r="J1954">
        <v>0</v>
      </c>
      <c r="K1954">
        <v>1</v>
      </c>
      <c r="L1954">
        <v>1</v>
      </c>
      <c r="M1954">
        <v>1</v>
      </c>
      <c r="N1954">
        <v>10.626009440000001</v>
      </c>
      <c r="O1954" t="s">
        <v>29</v>
      </c>
      <c r="P1954">
        <v>0</v>
      </c>
      <c r="Q1954">
        <v>1</v>
      </c>
      <c r="R1954">
        <v>7</v>
      </c>
      <c r="S1954">
        <v>3.8918204869999999</v>
      </c>
      <c r="T1954">
        <v>75914</v>
      </c>
      <c r="U1954">
        <v>18.688834570000001</v>
      </c>
      <c r="V1954">
        <v>152</v>
      </c>
      <c r="W1954" t="str">
        <f t="shared" si="92"/>
        <v>Borderline High</v>
      </c>
      <c r="X1954">
        <v>6</v>
      </c>
      <c r="Y1954">
        <v>9</v>
      </c>
      <c r="Z1954" t="s">
        <v>61</v>
      </c>
      <c r="AA1954" t="s">
        <v>31</v>
      </c>
      <c r="AB1954" t="s">
        <v>32</v>
      </c>
      <c r="AC1954">
        <v>1</v>
      </c>
    </row>
    <row r="1955" spans="1:29" x14ac:dyDescent="0.25">
      <c r="A1955" t="s">
        <v>3600</v>
      </c>
      <c r="B1955">
        <v>60</v>
      </c>
      <c r="C1955" s="3" t="str">
        <f t="shared" si="90"/>
        <v>Old</v>
      </c>
      <c r="D1955" t="s">
        <v>40</v>
      </c>
      <c r="E1955">
        <v>248</v>
      </c>
      <c r="F1955" t="str">
        <f t="shared" si="91"/>
        <v>Dangerous</v>
      </c>
      <c r="G1955" t="s">
        <v>3601</v>
      </c>
      <c r="H1955">
        <v>55</v>
      </c>
      <c r="I1955">
        <v>1</v>
      </c>
      <c r="J1955">
        <v>0</v>
      </c>
      <c r="K1955">
        <v>1</v>
      </c>
      <c r="L1955">
        <v>0</v>
      </c>
      <c r="M1955">
        <v>1</v>
      </c>
      <c r="N1955">
        <v>7.8799962929999996</v>
      </c>
      <c r="O1955" t="s">
        <v>35</v>
      </c>
      <c r="P1955">
        <v>1</v>
      </c>
      <c r="Q1955">
        <v>1</v>
      </c>
      <c r="R1955">
        <v>3</v>
      </c>
      <c r="S1955">
        <v>11.116070970000001</v>
      </c>
      <c r="T1955">
        <v>184218</v>
      </c>
      <c r="U1955">
        <v>21.062199</v>
      </c>
      <c r="V1955">
        <v>331</v>
      </c>
      <c r="W1955" t="str">
        <f t="shared" si="92"/>
        <v>High</v>
      </c>
      <c r="X1955">
        <v>3</v>
      </c>
      <c r="Y1955">
        <v>9</v>
      </c>
      <c r="Z1955" t="s">
        <v>111</v>
      </c>
      <c r="AA1955" t="s">
        <v>50</v>
      </c>
      <c r="AB1955" t="s">
        <v>38</v>
      </c>
      <c r="AC1955">
        <v>0</v>
      </c>
    </row>
    <row r="1956" spans="1:29" x14ac:dyDescent="0.25">
      <c r="A1956" t="s">
        <v>3602</v>
      </c>
      <c r="B1956">
        <v>36</v>
      </c>
      <c r="C1956" s="3" t="str">
        <f t="shared" si="90"/>
        <v>Middle Age</v>
      </c>
      <c r="D1956" t="s">
        <v>27</v>
      </c>
      <c r="E1956">
        <v>352</v>
      </c>
      <c r="F1956" t="str">
        <f t="shared" si="91"/>
        <v>Dangerous</v>
      </c>
      <c r="G1956" t="s">
        <v>3603</v>
      </c>
      <c r="H1956">
        <v>67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4.5545509739999996</v>
      </c>
      <c r="O1956" t="s">
        <v>29</v>
      </c>
      <c r="P1956">
        <v>1</v>
      </c>
      <c r="Q1956">
        <v>1</v>
      </c>
      <c r="R1956">
        <v>8</v>
      </c>
      <c r="S1956">
        <v>2.095992077</v>
      </c>
      <c r="T1956">
        <v>266013</v>
      </c>
      <c r="U1956">
        <v>32.863511950000003</v>
      </c>
      <c r="V1956">
        <v>105</v>
      </c>
      <c r="W1956" t="str">
        <f t="shared" si="92"/>
        <v>Healthy</v>
      </c>
      <c r="X1956">
        <v>5</v>
      </c>
      <c r="Y1956">
        <v>6</v>
      </c>
      <c r="Z1956" t="s">
        <v>49</v>
      </c>
      <c r="AA1956" t="s">
        <v>50</v>
      </c>
      <c r="AB1956" t="s">
        <v>38</v>
      </c>
      <c r="AC1956">
        <v>0</v>
      </c>
    </row>
    <row r="1957" spans="1:29" x14ac:dyDescent="0.25">
      <c r="A1957" t="s">
        <v>3604</v>
      </c>
      <c r="B1957">
        <v>69</v>
      </c>
      <c r="C1957" s="3" t="str">
        <f t="shared" si="90"/>
        <v>Old</v>
      </c>
      <c r="D1957" t="s">
        <v>27</v>
      </c>
      <c r="E1957">
        <v>164</v>
      </c>
      <c r="F1957" t="str">
        <f t="shared" si="91"/>
        <v>Heart-Healthy</v>
      </c>
      <c r="G1957" t="s">
        <v>3385</v>
      </c>
      <c r="H1957">
        <v>70</v>
      </c>
      <c r="I1957">
        <v>1</v>
      </c>
      <c r="J1957">
        <v>1</v>
      </c>
      <c r="K1957">
        <v>1</v>
      </c>
      <c r="L1957">
        <v>0</v>
      </c>
      <c r="M1957">
        <v>1</v>
      </c>
      <c r="N1957">
        <v>2.8591094749999999</v>
      </c>
      <c r="O1957" t="s">
        <v>42</v>
      </c>
      <c r="P1957">
        <v>1</v>
      </c>
      <c r="Q1957">
        <v>1</v>
      </c>
      <c r="R1957">
        <v>4</v>
      </c>
      <c r="S1957">
        <v>0.50690190199999996</v>
      </c>
      <c r="T1957">
        <v>250386</v>
      </c>
      <c r="U1957">
        <v>32.155124970000003</v>
      </c>
      <c r="V1957">
        <v>553</v>
      </c>
      <c r="W1957" t="str">
        <f t="shared" si="92"/>
        <v>Very High</v>
      </c>
      <c r="X1957">
        <v>5</v>
      </c>
      <c r="Y1957">
        <v>6</v>
      </c>
      <c r="Z1957" t="s">
        <v>126</v>
      </c>
      <c r="AA1957" t="s">
        <v>126</v>
      </c>
      <c r="AB1957" t="s">
        <v>32</v>
      </c>
      <c r="AC1957">
        <v>0</v>
      </c>
    </row>
    <row r="1958" spans="1:29" x14ac:dyDescent="0.25">
      <c r="A1958" t="s">
        <v>3605</v>
      </c>
      <c r="B1958">
        <v>80</v>
      </c>
      <c r="C1958" s="3" t="str">
        <f t="shared" si="90"/>
        <v>Old</v>
      </c>
      <c r="D1958" t="s">
        <v>27</v>
      </c>
      <c r="E1958">
        <v>138</v>
      </c>
      <c r="F1958" t="str">
        <f t="shared" si="91"/>
        <v>Heart-Healthy</v>
      </c>
      <c r="G1958" t="s">
        <v>722</v>
      </c>
      <c r="H1958">
        <v>81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14.857712899999999</v>
      </c>
      <c r="O1958" t="s">
        <v>35</v>
      </c>
      <c r="P1958">
        <v>0</v>
      </c>
      <c r="Q1958">
        <v>1</v>
      </c>
      <c r="R1958">
        <v>10</v>
      </c>
      <c r="S1958">
        <v>2.3236540109999999</v>
      </c>
      <c r="T1958">
        <v>20328</v>
      </c>
      <c r="U1958">
        <v>34.727838859999999</v>
      </c>
      <c r="V1958">
        <v>747</v>
      </c>
      <c r="W1958" t="str">
        <f t="shared" si="92"/>
        <v>Very High</v>
      </c>
      <c r="X1958">
        <v>1</v>
      </c>
      <c r="Y1958">
        <v>7</v>
      </c>
      <c r="Z1958" t="s">
        <v>118</v>
      </c>
      <c r="AA1958" t="s">
        <v>67</v>
      </c>
      <c r="AB1958" t="s">
        <v>38</v>
      </c>
      <c r="AC1958">
        <v>0</v>
      </c>
    </row>
    <row r="1959" spans="1:29" x14ac:dyDescent="0.25">
      <c r="A1959" t="s">
        <v>3606</v>
      </c>
      <c r="B1959">
        <v>58</v>
      </c>
      <c r="C1959" s="3" t="str">
        <f t="shared" si="90"/>
        <v>Old</v>
      </c>
      <c r="D1959" t="s">
        <v>27</v>
      </c>
      <c r="E1959">
        <v>274</v>
      </c>
      <c r="F1959" t="str">
        <f t="shared" si="91"/>
        <v>Dangerous</v>
      </c>
      <c r="G1959" t="s">
        <v>3607</v>
      </c>
      <c r="H1959">
        <v>108</v>
      </c>
      <c r="I1959">
        <v>1</v>
      </c>
      <c r="J1959">
        <v>0</v>
      </c>
      <c r="K1959">
        <v>1</v>
      </c>
      <c r="L1959">
        <v>0</v>
      </c>
      <c r="M1959">
        <v>1</v>
      </c>
      <c r="N1959">
        <v>4.4976537009999999</v>
      </c>
      <c r="O1959" t="s">
        <v>35</v>
      </c>
      <c r="P1959">
        <v>0</v>
      </c>
      <c r="Q1959">
        <v>0</v>
      </c>
      <c r="R1959">
        <v>2</v>
      </c>
      <c r="S1959">
        <v>2.806210949</v>
      </c>
      <c r="T1959">
        <v>138140</v>
      </c>
      <c r="U1959">
        <v>22.435246150000001</v>
      </c>
      <c r="V1959">
        <v>394</v>
      </c>
      <c r="W1959" t="str">
        <f t="shared" si="92"/>
        <v>High</v>
      </c>
      <c r="X1959">
        <v>6</v>
      </c>
      <c r="Y1959">
        <v>10</v>
      </c>
      <c r="Z1959" t="s">
        <v>36</v>
      </c>
      <c r="AA1959" t="s">
        <v>37</v>
      </c>
      <c r="AB1959" t="s">
        <v>38</v>
      </c>
      <c r="AC1959">
        <v>1</v>
      </c>
    </row>
    <row r="1960" spans="1:29" x14ac:dyDescent="0.25">
      <c r="A1960" t="s">
        <v>3608</v>
      </c>
      <c r="B1960">
        <v>53</v>
      </c>
      <c r="C1960" s="3" t="str">
        <f t="shared" si="90"/>
        <v>Middle Age</v>
      </c>
      <c r="D1960" t="s">
        <v>40</v>
      </c>
      <c r="E1960">
        <v>251</v>
      </c>
      <c r="F1960" t="str">
        <f t="shared" si="91"/>
        <v>Dangerous</v>
      </c>
      <c r="G1960" t="s">
        <v>2595</v>
      </c>
      <c r="H1960">
        <v>97</v>
      </c>
      <c r="I1960">
        <v>1</v>
      </c>
      <c r="J1960">
        <v>0</v>
      </c>
      <c r="K1960">
        <v>1</v>
      </c>
      <c r="L1960">
        <v>0</v>
      </c>
      <c r="M1960">
        <v>1</v>
      </c>
      <c r="N1960">
        <v>9.3926046920000008</v>
      </c>
      <c r="O1960" t="s">
        <v>35</v>
      </c>
      <c r="P1960">
        <v>1</v>
      </c>
      <c r="Q1960">
        <v>0</v>
      </c>
      <c r="R1960">
        <v>4</v>
      </c>
      <c r="S1960">
        <v>11.604143430000001</v>
      </c>
      <c r="T1960">
        <v>106442</v>
      </c>
      <c r="U1960">
        <v>25.864977159999999</v>
      </c>
      <c r="V1960">
        <v>762</v>
      </c>
      <c r="W1960" t="str">
        <f t="shared" si="92"/>
        <v>Very High</v>
      </c>
      <c r="X1960">
        <v>1</v>
      </c>
      <c r="Y1960">
        <v>4</v>
      </c>
      <c r="Z1960" t="s">
        <v>61</v>
      </c>
      <c r="AA1960" t="s">
        <v>31</v>
      </c>
      <c r="AB1960" t="s">
        <v>32</v>
      </c>
      <c r="AC1960">
        <v>1</v>
      </c>
    </row>
    <row r="1961" spans="1:29" x14ac:dyDescent="0.25">
      <c r="A1961" t="s">
        <v>3609</v>
      </c>
      <c r="B1961">
        <v>61</v>
      </c>
      <c r="C1961" s="3" t="str">
        <f t="shared" si="90"/>
        <v>Old</v>
      </c>
      <c r="D1961" t="s">
        <v>40</v>
      </c>
      <c r="E1961">
        <v>185</v>
      </c>
      <c r="F1961" t="str">
        <f t="shared" si="91"/>
        <v>Heart-Healthy</v>
      </c>
      <c r="G1961" t="s">
        <v>198</v>
      </c>
      <c r="H1961">
        <v>79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17.5323575</v>
      </c>
      <c r="O1961" t="s">
        <v>42</v>
      </c>
      <c r="P1961">
        <v>1</v>
      </c>
      <c r="Q1961">
        <v>0</v>
      </c>
      <c r="R1961">
        <v>8</v>
      </c>
      <c r="S1961">
        <v>6.3137151649999996</v>
      </c>
      <c r="T1961">
        <v>92694</v>
      </c>
      <c r="U1961">
        <v>26.82115976</v>
      </c>
      <c r="V1961">
        <v>546</v>
      </c>
      <c r="W1961" t="str">
        <f t="shared" si="92"/>
        <v>Very High</v>
      </c>
      <c r="X1961">
        <v>2</v>
      </c>
      <c r="Y1961">
        <v>4</v>
      </c>
      <c r="Z1961" t="s">
        <v>53</v>
      </c>
      <c r="AA1961" t="s">
        <v>44</v>
      </c>
      <c r="AB1961" t="s">
        <v>38</v>
      </c>
      <c r="AC1961">
        <v>0</v>
      </c>
    </row>
    <row r="1962" spans="1:29" x14ac:dyDescent="0.25">
      <c r="A1962" t="s">
        <v>3610</v>
      </c>
      <c r="B1962">
        <v>78</v>
      </c>
      <c r="C1962" s="3" t="str">
        <f t="shared" si="90"/>
        <v>Old</v>
      </c>
      <c r="D1962" t="s">
        <v>27</v>
      </c>
      <c r="E1962">
        <v>181</v>
      </c>
      <c r="F1962" t="str">
        <f t="shared" si="91"/>
        <v>Heart-Healthy</v>
      </c>
      <c r="G1962" t="s">
        <v>3611</v>
      </c>
      <c r="H1962">
        <v>80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17.526962869999998</v>
      </c>
      <c r="O1962" t="s">
        <v>35</v>
      </c>
      <c r="P1962">
        <v>0</v>
      </c>
      <c r="Q1962">
        <v>0</v>
      </c>
      <c r="R1962">
        <v>2</v>
      </c>
      <c r="S1962">
        <v>11.520824230000001</v>
      </c>
      <c r="T1962">
        <v>116264</v>
      </c>
      <c r="U1962">
        <v>30.57856821</v>
      </c>
      <c r="V1962">
        <v>643</v>
      </c>
      <c r="W1962" t="str">
        <f t="shared" si="92"/>
        <v>Very High</v>
      </c>
      <c r="X1962">
        <v>0</v>
      </c>
      <c r="Y1962">
        <v>5</v>
      </c>
      <c r="Z1962" t="s">
        <v>66</v>
      </c>
      <c r="AA1962" t="s">
        <v>67</v>
      </c>
      <c r="AB1962" t="s">
        <v>32</v>
      </c>
      <c r="AC1962">
        <v>1</v>
      </c>
    </row>
    <row r="1963" spans="1:29" x14ac:dyDescent="0.25">
      <c r="A1963" t="s">
        <v>3612</v>
      </c>
      <c r="B1963">
        <v>40</v>
      </c>
      <c r="C1963" s="3" t="str">
        <f t="shared" si="90"/>
        <v>Middle Age</v>
      </c>
      <c r="D1963" t="s">
        <v>40</v>
      </c>
      <c r="E1963">
        <v>280</v>
      </c>
      <c r="F1963" t="str">
        <f t="shared" si="91"/>
        <v>Dangerous</v>
      </c>
      <c r="G1963" t="s">
        <v>3613</v>
      </c>
      <c r="H1963">
        <v>109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10.006098270000001</v>
      </c>
      <c r="O1963" t="s">
        <v>29</v>
      </c>
      <c r="P1963">
        <v>0</v>
      </c>
      <c r="Q1963">
        <v>0</v>
      </c>
      <c r="R1963">
        <v>8</v>
      </c>
      <c r="S1963">
        <v>4.3927133129999998</v>
      </c>
      <c r="T1963">
        <v>41773</v>
      </c>
      <c r="U1963">
        <v>21.0611009</v>
      </c>
      <c r="V1963">
        <v>486</v>
      </c>
      <c r="W1963" t="str">
        <f t="shared" si="92"/>
        <v>High</v>
      </c>
      <c r="X1963">
        <v>7</v>
      </c>
      <c r="Y1963">
        <v>5</v>
      </c>
      <c r="Z1963" t="s">
        <v>36</v>
      </c>
      <c r="AA1963" t="s">
        <v>37</v>
      </c>
      <c r="AB1963" t="s">
        <v>38</v>
      </c>
      <c r="AC1963">
        <v>0</v>
      </c>
    </row>
    <row r="1964" spans="1:29" x14ac:dyDescent="0.25">
      <c r="A1964" t="s">
        <v>3614</v>
      </c>
      <c r="B1964">
        <v>85</v>
      </c>
      <c r="C1964" s="3" t="str">
        <f t="shared" si="90"/>
        <v>Old</v>
      </c>
      <c r="D1964" t="s">
        <v>27</v>
      </c>
      <c r="E1964">
        <v>215</v>
      </c>
      <c r="F1964" t="str">
        <f t="shared" si="91"/>
        <v>At-Risk</v>
      </c>
      <c r="G1964" t="s">
        <v>3615</v>
      </c>
      <c r="H1964">
        <v>92</v>
      </c>
      <c r="I1964">
        <v>1</v>
      </c>
      <c r="J1964">
        <v>0</v>
      </c>
      <c r="K1964">
        <v>1</v>
      </c>
      <c r="L1964">
        <v>0</v>
      </c>
      <c r="M1964">
        <v>1</v>
      </c>
      <c r="N1964">
        <v>5.7659656640000003</v>
      </c>
      <c r="O1964" t="s">
        <v>29</v>
      </c>
      <c r="P1964">
        <v>1</v>
      </c>
      <c r="Q1964">
        <v>0</v>
      </c>
      <c r="R1964">
        <v>4</v>
      </c>
      <c r="S1964">
        <v>0.15044234300000001</v>
      </c>
      <c r="T1964">
        <v>34730</v>
      </c>
      <c r="U1964">
        <v>23.89380547</v>
      </c>
      <c r="V1964">
        <v>661</v>
      </c>
      <c r="W1964" t="str">
        <f t="shared" si="92"/>
        <v>Very High</v>
      </c>
      <c r="X1964">
        <v>0</v>
      </c>
      <c r="Y1964">
        <v>5</v>
      </c>
      <c r="Z1964" t="s">
        <v>81</v>
      </c>
      <c r="AA1964" t="s">
        <v>44</v>
      </c>
      <c r="AB1964" t="s">
        <v>32</v>
      </c>
      <c r="AC1964">
        <v>0</v>
      </c>
    </row>
    <row r="1965" spans="1:29" x14ac:dyDescent="0.25">
      <c r="A1965" t="s">
        <v>3616</v>
      </c>
      <c r="B1965">
        <v>58</v>
      </c>
      <c r="C1965" s="3" t="str">
        <f t="shared" si="90"/>
        <v>Old</v>
      </c>
      <c r="D1965" t="s">
        <v>40</v>
      </c>
      <c r="E1965">
        <v>349</v>
      </c>
      <c r="F1965" t="str">
        <f t="shared" si="91"/>
        <v>Dangerous</v>
      </c>
      <c r="G1965" t="s">
        <v>3617</v>
      </c>
      <c r="H1965">
        <v>45</v>
      </c>
      <c r="I1965">
        <v>0</v>
      </c>
      <c r="J1965">
        <v>1</v>
      </c>
      <c r="K1965">
        <v>1</v>
      </c>
      <c r="L1965">
        <v>1</v>
      </c>
      <c r="M1965">
        <v>1</v>
      </c>
      <c r="N1965">
        <v>15.19582741</v>
      </c>
      <c r="O1965" t="s">
        <v>35</v>
      </c>
      <c r="P1965">
        <v>0</v>
      </c>
      <c r="Q1965">
        <v>0</v>
      </c>
      <c r="R1965">
        <v>4</v>
      </c>
      <c r="S1965">
        <v>1.6318405010000001</v>
      </c>
      <c r="T1965">
        <v>183784</v>
      </c>
      <c r="U1965">
        <v>29.950389309999998</v>
      </c>
      <c r="V1965">
        <v>483</v>
      </c>
      <c r="W1965" t="str">
        <f t="shared" si="92"/>
        <v>High</v>
      </c>
      <c r="X1965">
        <v>4</v>
      </c>
      <c r="Y1965">
        <v>10</v>
      </c>
      <c r="Z1965" t="s">
        <v>125</v>
      </c>
      <c r="AA1965" t="s">
        <v>126</v>
      </c>
      <c r="AB1965" t="s">
        <v>32</v>
      </c>
      <c r="AC1965">
        <v>0</v>
      </c>
    </row>
    <row r="1966" spans="1:29" x14ac:dyDescent="0.25">
      <c r="A1966" t="s">
        <v>3618</v>
      </c>
      <c r="B1966">
        <v>77</v>
      </c>
      <c r="C1966" s="3" t="str">
        <f t="shared" si="90"/>
        <v>Old</v>
      </c>
      <c r="D1966" t="s">
        <v>27</v>
      </c>
      <c r="E1966">
        <v>160</v>
      </c>
      <c r="F1966" t="str">
        <f t="shared" si="91"/>
        <v>Heart-Healthy</v>
      </c>
      <c r="G1966" t="s">
        <v>568</v>
      </c>
      <c r="H1966">
        <v>82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14.88819312</v>
      </c>
      <c r="O1966" t="s">
        <v>42</v>
      </c>
      <c r="P1966">
        <v>1</v>
      </c>
      <c r="Q1966">
        <v>0</v>
      </c>
      <c r="R1966">
        <v>10</v>
      </c>
      <c r="S1966">
        <v>5.7870381399999999</v>
      </c>
      <c r="T1966">
        <v>258654</v>
      </c>
      <c r="U1966">
        <v>23.72227698</v>
      </c>
      <c r="V1966">
        <v>182</v>
      </c>
      <c r="W1966" t="str">
        <f t="shared" si="92"/>
        <v>Borderline High</v>
      </c>
      <c r="X1966">
        <v>3</v>
      </c>
      <c r="Y1966">
        <v>5</v>
      </c>
      <c r="Z1966" t="s">
        <v>118</v>
      </c>
      <c r="AA1966" t="s">
        <v>67</v>
      </c>
      <c r="AB1966" t="s">
        <v>38</v>
      </c>
      <c r="AC1966">
        <v>1</v>
      </c>
    </row>
    <row r="1967" spans="1:29" x14ac:dyDescent="0.25">
      <c r="A1967" t="s">
        <v>3619</v>
      </c>
      <c r="B1967">
        <v>50</v>
      </c>
      <c r="C1967" s="3" t="str">
        <f t="shared" si="90"/>
        <v>Middle Age</v>
      </c>
      <c r="D1967" t="s">
        <v>27</v>
      </c>
      <c r="E1967">
        <v>205</v>
      </c>
      <c r="F1967" t="str">
        <f t="shared" si="91"/>
        <v>At-Risk</v>
      </c>
      <c r="G1967" t="s">
        <v>2262</v>
      </c>
      <c r="H1967">
        <v>91</v>
      </c>
      <c r="I1967">
        <v>1</v>
      </c>
      <c r="J1967">
        <v>0</v>
      </c>
      <c r="K1967">
        <v>1</v>
      </c>
      <c r="L1967">
        <v>1</v>
      </c>
      <c r="M1967">
        <v>0</v>
      </c>
      <c r="N1967">
        <v>19.600680969999999</v>
      </c>
      <c r="O1967" t="s">
        <v>42</v>
      </c>
      <c r="P1967">
        <v>0</v>
      </c>
      <c r="Q1967">
        <v>0</v>
      </c>
      <c r="R1967">
        <v>6</v>
      </c>
      <c r="S1967">
        <v>10.79415307</v>
      </c>
      <c r="T1967">
        <v>27528</v>
      </c>
      <c r="U1967">
        <v>26.994407450000001</v>
      </c>
      <c r="V1967">
        <v>30</v>
      </c>
      <c r="W1967" t="str">
        <f t="shared" si="92"/>
        <v>Healthy</v>
      </c>
      <c r="X1967">
        <v>4</v>
      </c>
      <c r="Y1967">
        <v>6</v>
      </c>
      <c r="Z1967" t="s">
        <v>118</v>
      </c>
      <c r="AA1967" t="s">
        <v>67</v>
      </c>
      <c r="AB1967" t="s">
        <v>38</v>
      </c>
      <c r="AC1967">
        <v>0</v>
      </c>
    </row>
    <row r="1968" spans="1:29" x14ac:dyDescent="0.25">
      <c r="A1968" t="s">
        <v>3620</v>
      </c>
      <c r="B1968">
        <v>28</v>
      </c>
      <c r="C1968" s="3" t="str">
        <f t="shared" si="90"/>
        <v>Young</v>
      </c>
      <c r="D1968" t="s">
        <v>27</v>
      </c>
      <c r="E1968">
        <v>252</v>
      </c>
      <c r="F1968" t="str">
        <f t="shared" si="91"/>
        <v>Dangerous</v>
      </c>
      <c r="G1968" t="s">
        <v>3621</v>
      </c>
      <c r="H1968">
        <v>108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12.605316970000001</v>
      </c>
      <c r="O1968" t="s">
        <v>29</v>
      </c>
      <c r="P1968">
        <v>1</v>
      </c>
      <c r="Q1968">
        <v>0</v>
      </c>
      <c r="R1968">
        <v>4</v>
      </c>
      <c r="S1968">
        <v>4.5406657739999998</v>
      </c>
      <c r="T1968">
        <v>203806</v>
      </c>
      <c r="U1968">
        <v>24.641418529999999</v>
      </c>
      <c r="V1968">
        <v>269</v>
      </c>
      <c r="W1968" t="str">
        <f t="shared" si="92"/>
        <v>High</v>
      </c>
      <c r="X1968">
        <v>4</v>
      </c>
      <c r="Y1968">
        <v>5</v>
      </c>
      <c r="Z1968" t="s">
        <v>227</v>
      </c>
      <c r="AA1968" t="s">
        <v>44</v>
      </c>
      <c r="AB1968" t="s">
        <v>38</v>
      </c>
      <c r="AC1968">
        <v>0</v>
      </c>
    </row>
    <row r="1969" spans="1:29" x14ac:dyDescent="0.25">
      <c r="A1969" t="s">
        <v>3622</v>
      </c>
      <c r="B1969">
        <v>88</v>
      </c>
      <c r="C1969" s="3" t="str">
        <f t="shared" si="90"/>
        <v>Old</v>
      </c>
      <c r="D1969" t="s">
        <v>40</v>
      </c>
      <c r="E1969">
        <v>205</v>
      </c>
      <c r="F1969" t="str">
        <f t="shared" si="91"/>
        <v>At-Risk</v>
      </c>
      <c r="G1969" t="s">
        <v>3623</v>
      </c>
      <c r="H1969">
        <v>46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18.027007829999999</v>
      </c>
      <c r="O1969" t="s">
        <v>35</v>
      </c>
      <c r="P1969">
        <v>1</v>
      </c>
      <c r="Q1969">
        <v>0</v>
      </c>
      <c r="R1969">
        <v>3</v>
      </c>
      <c r="S1969">
        <v>5.6318880519999999</v>
      </c>
      <c r="T1969">
        <v>135376</v>
      </c>
      <c r="U1969">
        <v>31.11350075</v>
      </c>
      <c r="V1969">
        <v>429</v>
      </c>
      <c r="W1969" t="str">
        <f t="shared" si="92"/>
        <v>High</v>
      </c>
      <c r="X1969">
        <v>4</v>
      </c>
      <c r="Y1969">
        <v>7</v>
      </c>
      <c r="Z1969" t="s">
        <v>81</v>
      </c>
      <c r="AA1969" t="s">
        <v>44</v>
      </c>
      <c r="AB1969" t="s">
        <v>32</v>
      </c>
      <c r="AC1969">
        <v>0</v>
      </c>
    </row>
    <row r="1970" spans="1:29" x14ac:dyDescent="0.25">
      <c r="A1970" t="s">
        <v>3624</v>
      </c>
      <c r="B1970">
        <v>80</v>
      </c>
      <c r="C1970" s="3" t="str">
        <f t="shared" si="90"/>
        <v>Old</v>
      </c>
      <c r="D1970" t="s">
        <v>40</v>
      </c>
      <c r="E1970">
        <v>302</v>
      </c>
      <c r="F1970" t="str">
        <f t="shared" si="91"/>
        <v>Dangerous</v>
      </c>
      <c r="G1970" t="s">
        <v>2276</v>
      </c>
      <c r="H1970">
        <v>110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14.48059421</v>
      </c>
      <c r="O1970" t="s">
        <v>35</v>
      </c>
      <c r="P1970">
        <v>1</v>
      </c>
      <c r="Q1970">
        <v>0</v>
      </c>
      <c r="R1970">
        <v>9</v>
      </c>
      <c r="S1970">
        <v>5.8440074500000003</v>
      </c>
      <c r="T1970">
        <v>266758</v>
      </c>
      <c r="U1970">
        <v>20.461204810000002</v>
      </c>
      <c r="V1970">
        <v>457</v>
      </c>
      <c r="W1970" t="str">
        <f t="shared" si="92"/>
        <v>High</v>
      </c>
      <c r="X1970">
        <v>4</v>
      </c>
      <c r="Y1970">
        <v>9</v>
      </c>
      <c r="Z1970" t="s">
        <v>76</v>
      </c>
      <c r="AA1970" t="s">
        <v>50</v>
      </c>
      <c r="AB1970" t="s">
        <v>38</v>
      </c>
      <c r="AC1970">
        <v>0</v>
      </c>
    </row>
    <row r="1971" spans="1:29" x14ac:dyDescent="0.25">
      <c r="A1971" t="s">
        <v>3625</v>
      </c>
      <c r="B1971">
        <v>21</v>
      </c>
      <c r="C1971" s="3" t="str">
        <f t="shared" si="90"/>
        <v>Young</v>
      </c>
      <c r="D1971" t="s">
        <v>40</v>
      </c>
      <c r="E1971">
        <v>120</v>
      </c>
      <c r="F1971" t="str">
        <f t="shared" si="91"/>
        <v>Heart-Healthy</v>
      </c>
      <c r="G1971" t="s">
        <v>3626</v>
      </c>
      <c r="H1971">
        <v>45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0.54697286199999995</v>
      </c>
      <c r="O1971" t="s">
        <v>29</v>
      </c>
      <c r="P1971">
        <v>0</v>
      </c>
      <c r="Q1971">
        <v>1</v>
      </c>
      <c r="R1971">
        <v>9</v>
      </c>
      <c r="S1971">
        <v>3.0472659549999999</v>
      </c>
      <c r="T1971">
        <v>137572</v>
      </c>
      <c r="U1971">
        <v>34.701781570000001</v>
      </c>
      <c r="V1971">
        <v>693</v>
      </c>
      <c r="W1971" t="str">
        <f t="shared" si="92"/>
        <v>Very High</v>
      </c>
      <c r="X1971">
        <v>0</v>
      </c>
      <c r="Y1971">
        <v>6</v>
      </c>
      <c r="Z1971" t="s">
        <v>96</v>
      </c>
      <c r="AA1971" t="s">
        <v>44</v>
      </c>
      <c r="AB1971" t="s">
        <v>32</v>
      </c>
      <c r="AC1971">
        <v>1</v>
      </c>
    </row>
    <row r="1972" spans="1:29" x14ac:dyDescent="0.25">
      <c r="A1972" t="s">
        <v>3627</v>
      </c>
      <c r="B1972">
        <v>28</v>
      </c>
      <c r="C1972" s="3" t="str">
        <f t="shared" si="90"/>
        <v>Young</v>
      </c>
      <c r="D1972" t="s">
        <v>40</v>
      </c>
      <c r="E1972">
        <v>202</v>
      </c>
      <c r="F1972" t="str">
        <f t="shared" si="91"/>
        <v>At-Risk</v>
      </c>
      <c r="G1972" t="s">
        <v>1226</v>
      </c>
      <c r="H1972">
        <v>41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8.5337258330000001</v>
      </c>
      <c r="O1972" t="s">
        <v>29</v>
      </c>
      <c r="P1972">
        <v>0</v>
      </c>
      <c r="Q1972">
        <v>1</v>
      </c>
      <c r="R1972">
        <v>2</v>
      </c>
      <c r="S1972">
        <v>1.41491627</v>
      </c>
      <c r="T1972">
        <v>55014</v>
      </c>
      <c r="U1972">
        <v>19.611132390000002</v>
      </c>
      <c r="V1972">
        <v>585</v>
      </c>
      <c r="W1972" t="str">
        <f t="shared" si="92"/>
        <v>Very High</v>
      </c>
      <c r="X1972">
        <v>1</v>
      </c>
      <c r="Y1972">
        <v>9</v>
      </c>
      <c r="Z1972" t="s">
        <v>153</v>
      </c>
      <c r="AA1972" t="s">
        <v>50</v>
      </c>
      <c r="AB1972" t="s">
        <v>38</v>
      </c>
      <c r="AC1972">
        <v>1</v>
      </c>
    </row>
    <row r="1973" spans="1:29" x14ac:dyDescent="0.25">
      <c r="A1973" t="s">
        <v>3628</v>
      </c>
      <c r="B1973">
        <v>65</v>
      </c>
      <c r="C1973" s="3" t="str">
        <f t="shared" si="90"/>
        <v>Old</v>
      </c>
      <c r="D1973" t="s">
        <v>40</v>
      </c>
      <c r="E1973">
        <v>389</v>
      </c>
      <c r="F1973" t="str">
        <f t="shared" si="91"/>
        <v>Dangerous</v>
      </c>
      <c r="G1973" t="s">
        <v>3629</v>
      </c>
      <c r="H1973">
        <v>85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9.0915083719999998</v>
      </c>
      <c r="O1973" t="s">
        <v>29</v>
      </c>
      <c r="P1973">
        <v>1</v>
      </c>
      <c r="Q1973">
        <v>0</v>
      </c>
      <c r="R1973">
        <v>7</v>
      </c>
      <c r="S1973">
        <v>9.8812768480000006</v>
      </c>
      <c r="T1973">
        <v>178357</v>
      </c>
      <c r="U1973">
        <v>35.9267635</v>
      </c>
      <c r="V1973">
        <v>540</v>
      </c>
      <c r="W1973" t="str">
        <f t="shared" si="92"/>
        <v>Very High</v>
      </c>
      <c r="X1973">
        <v>3</v>
      </c>
      <c r="Y1973">
        <v>5</v>
      </c>
      <c r="Z1973" t="s">
        <v>153</v>
      </c>
      <c r="AA1973" t="s">
        <v>50</v>
      </c>
      <c r="AB1973" t="s">
        <v>38</v>
      </c>
      <c r="AC1973">
        <v>1</v>
      </c>
    </row>
    <row r="1974" spans="1:29" x14ac:dyDescent="0.25">
      <c r="A1974" t="s">
        <v>3630</v>
      </c>
      <c r="B1974">
        <v>33</v>
      </c>
      <c r="C1974" s="3" t="str">
        <f t="shared" si="90"/>
        <v>Middle Age</v>
      </c>
      <c r="D1974" t="s">
        <v>40</v>
      </c>
      <c r="E1974">
        <v>175</v>
      </c>
      <c r="F1974" t="str">
        <f t="shared" si="91"/>
        <v>Heart-Healthy</v>
      </c>
      <c r="G1974" t="s">
        <v>2865</v>
      </c>
      <c r="H1974">
        <v>85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9.9700361690000001</v>
      </c>
      <c r="O1974" t="s">
        <v>35</v>
      </c>
      <c r="P1974">
        <v>0</v>
      </c>
      <c r="Q1974">
        <v>0</v>
      </c>
      <c r="R1974">
        <v>9</v>
      </c>
      <c r="S1974">
        <v>6.1191271379999996</v>
      </c>
      <c r="T1974">
        <v>29371</v>
      </c>
      <c r="U1974">
        <v>38.672241409999998</v>
      </c>
      <c r="V1974">
        <v>216</v>
      </c>
      <c r="W1974" t="str">
        <f t="shared" si="92"/>
        <v>High</v>
      </c>
      <c r="X1974">
        <v>7</v>
      </c>
      <c r="Y1974">
        <v>6</v>
      </c>
      <c r="Z1974" t="s">
        <v>96</v>
      </c>
      <c r="AA1974" t="s">
        <v>44</v>
      </c>
      <c r="AB1974" t="s">
        <v>32</v>
      </c>
      <c r="AC1974">
        <v>1</v>
      </c>
    </row>
    <row r="1975" spans="1:29" x14ac:dyDescent="0.25">
      <c r="A1975" t="s">
        <v>3631</v>
      </c>
      <c r="B1975">
        <v>27</v>
      </c>
      <c r="C1975" s="3" t="str">
        <f t="shared" si="90"/>
        <v>Young</v>
      </c>
      <c r="D1975" t="s">
        <v>27</v>
      </c>
      <c r="E1975">
        <v>386</v>
      </c>
      <c r="F1975" t="str">
        <f t="shared" si="91"/>
        <v>Dangerous</v>
      </c>
      <c r="G1975" t="s">
        <v>675</v>
      </c>
      <c r="H1975">
        <v>102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18.74483944</v>
      </c>
      <c r="O1975" t="s">
        <v>29</v>
      </c>
      <c r="P1975">
        <v>0</v>
      </c>
      <c r="Q1975">
        <v>0</v>
      </c>
      <c r="R1975">
        <v>9</v>
      </c>
      <c r="S1975">
        <v>1.5196133650000001</v>
      </c>
      <c r="T1975">
        <v>67078</v>
      </c>
      <c r="U1975">
        <v>37.541820520000002</v>
      </c>
      <c r="V1975">
        <v>719</v>
      </c>
      <c r="W1975" t="str">
        <f t="shared" si="92"/>
        <v>Very High</v>
      </c>
      <c r="X1975">
        <v>1</v>
      </c>
      <c r="Y1975">
        <v>8</v>
      </c>
      <c r="Z1975" t="s">
        <v>53</v>
      </c>
      <c r="AA1975" t="s">
        <v>44</v>
      </c>
      <c r="AB1975" t="s">
        <v>38</v>
      </c>
      <c r="AC1975">
        <v>1</v>
      </c>
    </row>
    <row r="1976" spans="1:29" x14ac:dyDescent="0.25">
      <c r="A1976" t="s">
        <v>3632</v>
      </c>
      <c r="B1976">
        <v>36</v>
      </c>
      <c r="C1976" s="3" t="str">
        <f t="shared" si="90"/>
        <v>Middle Age</v>
      </c>
      <c r="D1976" t="s">
        <v>27</v>
      </c>
      <c r="E1976">
        <v>141</v>
      </c>
      <c r="F1976" t="str">
        <f t="shared" si="91"/>
        <v>Heart-Healthy</v>
      </c>
      <c r="G1976" t="s">
        <v>95</v>
      </c>
      <c r="H1976">
        <v>90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3.538002315</v>
      </c>
      <c r="O1976" t="s">
        <v>29</v>
      </c>
      <c r="P1976">
        <v>0</v>
      </c>
      <c r="Q1976">
        <v>1</v>
      </c>
      <c r="R1976">
        <v>1</v>
      </c>
      <c r="S1976">
        <v>8.4471905580000008</v>
      </c>
      <c r="T1976">
        <v>175313</v>
      </c>
      <c r="U1976">
        <v>25.42972086</v>
      </c>
      <c r="V1976">
        <v>693</v>
      </c>
      <c r="W1976" t="str">
        <f t="shared" si="92"/>
        <v>Very High</v>
      </c>
      <c r="X1976">
        <v>0</v>
      </c>
      <c r="Y1976">
        <v>10</v>
      </c>
      <c r="Z1976" t="s">
        <v>49</v>
      </c>
      <c r="AA1976" t="s">
        <v>50</v>
      </c>
      <c r="AB1976" t="s">
        <v>38</v>
      </c>
      <c r="AC1976">
        <v>0</v>
      </c>
    </row>
    <row r="1977" spans="1:29" x14ac:dyDescent="0.25">
      <c r="A1977" t="s">
        <v>3633</v>
      </c>
      <c r="B1977">
        <v>57</v>
      </c>
      <c r="C1977" s="3" t="str">
        <f t="shared" si="90"/>
        <v>Old</v>
      </c>
      <c r="D1977" t="s">
        <v>27</v>
      </c>
      <c r="E1977">
        <v>294</v>
      </c>
      <c r="F1977" t="str">
        <f t="shared" si="91"/>
        <v>Dangerous</v>
      </c>
      <c r="G1977" t="s">
        <v>177</v>
      </c>
      <c r="H1977">
        <v>94</v>
      </c>
      <c r="I1977">
        <v>1</v>
      </c>
      <c r="J1977">
        <v>1</v>
      </c>
      <c r="K1977">
        <v>1</v>
      </c>
      <c r="L1977">
        <v>1</v>
      </c>
      <c r="M1977">
        <v>0</v>
      </c>
      <c r="N1977">
        <v>5.5198245200000002</v>
      </c>
      <c r="O1977" t="s">
        <v>29</v>
      </c>
      <c r="P1977">
        <v>1</v>
      </c>
      <c r="Q1977">
        <v>0</v>
      </c>
      <c r="R1977">
        <v>9</v>
      </c>
      <c r="S1977">
        <v>8.6725270539999997</v>
      </c>
      <c r="T1977">
        <v>32263</v>
      </c>
      <c r="U1977">
        <v>31.767604810000002</v>
      </c>
      <c r="V1977">
        <v>221</v>
      </c>
      <c r="W1977" t="str">
        <f t="shared" si="92"/>
        <v>High</v>
      </c>
      <c r="X1977">
        <v>3</v>
      </c>
      <c r="Y1977">
        <v>4</v>
      </c>
      <c r="Z1977" t="s">
        <v>66</v>
      </c>
      <c r="AA1977" t="s">
        <v>67</v>
      </c>
      <c r="AB1977" t="s">
        <v>32</v>
      </c>
      <c r="AC1977">
        <v>0</v>
      </c>
    </row>
    <row r="1978" spans="1:29" x14ac:dyDescent="0.25">
      <c r="A1978" t="s">
        <v>3634</v>
      </c>
      <c r="B1978">
        <v>19</v>
      </c>
      <c r="C1978" s="3" t="str">
        <f t="shared" si="90"/>
        <v>Young</v>
      </c>
      <c r="D1978" t="s">
        <v>40</v>
      </c>
      <c r="E1978">
        <v>213</v>
      </c>
      <c r="F1978" t="str">
        <f t="shared" si="91"/>
        <v>At-Risk</v>
      </c>
      <c r="G1978" t="s">
        <v>3635</v>
      </c>
      <c r="H1978">
        <v>61</v>
      </c>
      <c r="I1978">
        <v>1</v>
      </c>
      <c r="J1978">
        <v>0</v>
      </c>
      <c r="K1978">
        <v>0</v>
      </c>
      <c r="L1978">
        <v>1</v>
      </c>
      <c r="M1978">
        <v>1</v>
      </c>
      <c r="N1978">
        <v>6.40579447</v>
      </c>
      <c r="O1978" t="s">
        <v>42</v>
      </c>
      <c r="P1978">
        <v>0</v>
      </c>
      <c r="Q1978">
        <v>1</v>
      </c>
      <c r="R1978">
        <v>8</v>
      </c>
      <c r="S1978">
        <v>11.748347389999999</v>
      </c>
      <c r="T1978">
        <v>47112</v>
      </c>
      <c r="U1978">
        <v>38.642447820000001</v>
      </c>
      <c r="V1978">
        <v>734</v>
      </c>
      <c r="W1978" t="str">
        <f t="shared" si="92"/>
        <v>Very High</v>
      </c>
      <c r="X1978">
        <v>3</v>
      </c>
      <c r="Y1978">
        <v>9</v>
      </c>
      <c r="Z1978" t="s">
        <v>61</v>
      </c>
      <c r="AA1978" t="s">
        <v>31</v>
      </c>
      <c r="AB1978" t="s">
        <v>32</v>
      </c>
      <c r="AC1978">
        <v>0</v>
      </c>
    </row>
    <row r="1979" spans="1:29" x14ac:dyDescent="0.25">
      <c r="A1979" t="s">
        <v>3636</v>
      </c>
      <c r="B1979">
        <v>78</v>
      </c>
      <c r="C1979" s="3" t="str">
        <f t="shared" si="90"/>
        <v>Old</v>
      </c>
      <c r="D1979" t="s">
        <v>40</v>
      </c>
      <c r="E1979">
        <v>206</v>
      </c>
      <c r="F1979" t="str">
        <f t="shared" si="91"/>
        <v>At-Risk</v>
      </c>
      <c r="G1979" t="s">
        <v>3637</v>
      </c>
      <c r="H1979">
        <v>100</v>
      </c>
      <c r="I1979">
        <v>1</v>
      </c>
      <c r="J1979">
        <v>1</v>
      </c>
      <c r="K1979">
        <v>1</v>
      </c>
      <c r="L1979">
        <v>0</v>
      </c>
      <c r="M1979">
        <v>1</v>
      </c>
      <c r="N1979">
        <v>10.298280310000001</v>
      </c>
      <c r="O1979" t="s">
        <v>42</v>
      </c>
      <c r="P1979">
        <v>0</v>
      </c>
      <c r="Q1979">
        <v>1</v>
      </c>
      <c r="R1979">
        <v>9</v>
      </c>
      <c r="S1979">
        <v>2.769238417</v>
      </c>
      <c r="T1979">
        <v>272744</v>
      </c>
      <c r="U1979">
        <v>18.72367581</v>
      </c>
      <c r="V1979">
        <v>58</v>
      </c>
      <c r="W1979" t="str">
        <f t="shared" si="92"/>
        <v>Healthy</v>
      </c>
      <c r="X1979">
        <v>3</v>
      </c>
      <c r="Y1979">
        <v>4</v>
      </c>
      <c r="Z1979" t="s">
        <v>96</v>
      </c>
      <c r="AA1979" t="s">
        <v>44</v>
      </c>
      <c r="AB1979" t="s">
        <v>32</v>
      </c>
      <c r="AC1979">
        <v>0</v>
      </c>
    </row>
    <row r="1980" spans="1:29" x14ac:dyDescent="0.25">
      <c r="A1980" t="s">
        <v>3638</v>
      </c>
      <c r="B1980">
        <v>38</v>
      </c>
      <c r="C1980" s="3" t="str">
        <f t="shared" si="90"/>
        <v>Middle Age</v>
      </c>
      <c r="D1980" t="s">
        <v>27</v>
      </c>
      <c r="E1980">
        <v>152</v>
      </c>
      <c r="F1980" t="str">
        <f t="shared" si="91"/>
        <v>Heart-Healthy</v>
      </c>
      <c r="G1980" t="s">
        <v>3639</v>
      </c>
      <c r="H1980">
        <v>82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14.85286041</v>
      </c>
      <c r="O1980" t="s">
        <v>42</v>
      </c>
      <c r="P1980">
        <v>0</v>
      </c>
      <c r="Q1980">
        <v>1</v>
      </c>
      <c r="R1980">
        <v>9</v>
      </c>
      <c r="S1980">
        <v>0.14048049600000001</v>
      </c>
      <c r="T1980">
        <v>112755</v>
      </c>
      <c r="U1980">
        <v>37.63110562</v>
      </c>
      <c r="V1980">
        <v>796</v>
      </c>
      <c r="W1980" t="str">
        <f t="shared" si="92"/>
        <v>Very High</v>
      </c>
      <c r="X1980">
        <v>1</v>
      </c>
      <c r="Y1980">
        <v>9</v>
      </c>
      <c r="Z1980" t="s">
        <v>70</v>
      </c>
      <c r="AA1980" t="s">
        <v>37</v>
      </c>
      <c r="AB1980" t="s">
        <v>38</v>
      </c>
      <c r="AC1980">
        <v>1</v>
      </c>
    </row>
    <row r="1981" spans="1:29" x14ac:dyDescent="0.25">
      <c r="A1981" t="s">
        <v>3640</v>
      </c>
      <c r="B1981">
        <v>43</v>
      </c>
      <c r="C1981" s="3" t="str">
        <f t="shared" si="90"/>
        <v>Middle Age</v>
      </c>
      <c r="D1981" t="s">
        <v>27</v>
      </c>
      <c r="E1981">
        <v>156</v>
      </c>
      <c r="F1981" t="str">
        <f t="shared" si="91"/>
        <v>Heart-Healthy</v>
      </c>
      <c r="G1981" t="s">
        <v>3641</v>
      </c>
      <c r="H1981">
        <v>80</v>
      </c>
      <c r="I1981">
        <v>1</v>
      </c>
      <c r="J1981">
        <v>0</v>
      </c>
      <c r="K1981">
        <v>1</v>
      </c>
      <c r="L1981">
        <v>1</v>
      </c>
      <c r="M1981">
        <v>0</v>
      </c>
      <c r="N1981">
        <v>1.601937009</v>
      </c>
      <c r="O1981" t="s">
        <v>42</v>
      </c>
      <c r="P1981">
        <v>1</v>
      </c>
      <c r="Q1981">
        <v>1</v>
      </c>
      <c r="R1981">
        <v>3</v>
      </c>
      <c r="S1981">
        <v>1.1092778619999999</v>
      </c>
      <c r="T1981">
        <v>152460</v>
      </c>
      <c r="U1981">
        <v>21.880013989999998</v>
      </c>
      <c r="V1981">
        <v>727</v>
      </c>
      <c r="W1981" t="str">
        <f t="shared" si="92"/>
        <v>Very High</v>
      </c>
      <c r="X1981">
        <v>7</v>
      </c>
      <c r="Y1981">
        <v>5</v>
      </c>
      <c r="Z1981" t="s">
        <v>111</v>
      </c>
      <c r="AA1981" t="s">
        <v>50</v>
      </c>
      <c r="AB1981" t="s">
        <v>38</v>
      </c>
      <c r="AC1981">
        <v>0</v>
      </c>
    </row>
    <row r="1982" spans="1:29" x14ac:dyDescent="0.25">
      <c r="A1982" t="s">
        <v>3642</v>
      </c>
      <c r="B1982">
        <v>84</v>
      </c>
      <c r="C1982" s="3" t="str">
        <f t="shared" si="90"/>
        <v>Old</v>
      </c>
      <c r="D1982" t="s">
        <v>40</v>
      </c>
      <c r="E1982">
        <v>359</v>
      </c>
      <c r="F1982" t="str">
        <f t="shared" si="91"/>
        <v>Dangerous</v>
      </c>
      <c r="G1982" t="s">
        <v>3643</v>
      </c>
      <c r="H1982">
        <v>64</v>
      </c>
      <c r="I1982">
        <v>1</v>
      </c>
      <c r="J1982">
        <v>0</v>
      </c>
      <c r="K1982">
        <v>1</v>
      </c>
      <c r="L1982">
        <v>0</v>
      </c>
      <c r="M1982">
        <v>0</v>
      </c>
      <c r="N1982">
        <v>5.8772376829999997</v>
      </c>
      <c r="O1982" t="s">
        <v>29</v>
      </c>
      <c r="P1982">
        <v>1</v>
      </c>
      <c r="Q1982">
        <v>0</v>
      </c>
      <c r="R1982">
        <v>7</v>
      </c>
      <c r="S1982">
        <v>0.63324868000000001</v>
      </c>
      <c r="T1982">
        <v>202116</v>
      </c>
      <c r="U1982">
        <v>33.856400690000001</v>
      </c>
      <c r="V1982">
        <v>636</v>
      </c>
      <c r="W1982" t="str">
        <f t="shared" si="92"/>
        <v>Very High</v>
      </c>
      <c r="X1982">
        <v>4</v>
      </c>
      <c r="Y1982">
        <v>8</v>
      </c>
      <c r="Z1982" t="s">
        <v>81</v>
      </c>
      <c r="AA1982" t="s">
        <v>44</v>
      </c>
      <c r="AB1982" t="s">
        <v>32</v>
      </c>
      <c r="AC1982">
        <v>1</v>
      </c>
    </row>
    <row r="1983" spans="1:29" x14ac:dyDescent="0.25">
      <c r="A1983" t="s">
        <v>3644</v>
      </c>
      <c r="B1983">
        <v>51</v>
      </c>
      <c r="C1983" s="3" t="str">
        <f t="shared" si="90"/>
        <v>Middle Age</v>
      </c>
      <c r="D1983" t="s">
        <v>27</v>
      </c>
      <c r="E1983">
        <v>390</v>
      </c>
      <c r="F1983" t="str">
        <f t="shared" si="91"/>
        <v>Dangerous</v>
      </c>
      <c r="G1983" t="s">
        <v>3645</v>
      </c>
      <c r="H1983">
        <v>69</v>
      </c>
      <c r="I1983">
        <v>1</v>
      </c>
      <c r="J1983">
        <v>1</v>
      </c>
      <c r="K1983">
        <v>1</v>
      </c>
      <c r="L1983">
        <v>0</v>
      </c>
      <c r="M1983">
        <v>1</v>
      </c>
      <c r="N1983">
        <v>18.780713429999999</v>
      </c>
      <c r="O1983" t="s">
        <v>35</v>
      </c>
      <c r="P1983">
        <v>1</v>
      </c>
      <c r="Q1983">
        <v>0</v>
      </c>
      <c r="R1983">
        <v>10</v>
      </c>
      <c r="S1983">
        <v>7.8297322459999998</v>
      </c>
      <c r="T1983">
        <v>54222</v>
      </c>
      <c r="U1983">
        <v>26.564556379999999</v>
      </c>
      <c r="V1983">
        <v>251</v>
      </c>
      <c r="W1983" t="str">
        <f t="shared" si="92"/>
        <v>High</v>
      </c>
      <c r="X1983">
        <v>4</v>
      </c>
      <c r="Y1983">
        <v>8</v>
      </c>
      <c r="Z1983" t="s">
        <v>153</v>
      </c>
      <c r="AA1983" t="s">
        <v>50</v>
      </c>
      <c r="AB1983" t="s">
        <v>38</v>
      </c>
      <c r="AC1983">
        <v>0</v>
      </c>
    </row>
    <row r="1984" spans="1:29" x14ac:dyDescent="0.25">
      <c r="A1984" t="s">
        <v>3646</v>
      </c>
      <c r="B1984">
        <v>34</v>
      </c>
      <c r="C1984" s="3" t="str">
        <f t="shared" si="90"/>
        <v>Middle Age</v>
      </c>
      <c r="D1984" t="s">
        <v>27</v>
      </c>
      <c r="E1984">
        <v>242</v>
      </c>
      <c r="F1984" t="str">
        <f t="shared" si="91"/>
        <v>Dangerous</v>
      </c>
      <c r="G1984" t="s">
        <v>3647</v>
      </c>
      <c r="H1984">
        <v>45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10.560450060000001</v>
      </c>
      <c r="O1984" t="s">
        <v>42</v>
      </c>
      <c r="P1984">
        <v>0</v>
      </c>
      <c r="Q1984">
        <v>0</v>
      </c>
      <c r="R1984">
        <v>7</v>
      </c>
      <c r="S1984">
        <v>4.4772890930000004</v>
      </c>
      <c r="T1984">
        <v>172332</v>
      </c>
      <c r="U1984">
        <v>29.549927060000002</v>
      </c>
      <c r="V1984">
        <v>522</v>
      </c>
      <c r="W1984" t="str">
        <f t="shared" si="92"/>
        <v>Very High</v>
      </c>
      <c r="X1984">
        <v>6</v>
      </c>
      <c r="Y1984">
        <v>8</v>
      </c>
      <c r="Z1984" t="s">
        <v>153</v>
      </c>
      <c r="AA1984" t="s">
        <v>50</v>
      </c>
      <c r="AB1984" t="s">
        <v>38</v>
      </c>
      <c r="AC1984">
        <v>0</v>
      </c>
    </row>
    <row r="1985" spans="1:29" x14ac:dyDescent="0.25">
      <c r="A1985" t="s">
        <v>3648</v>
      </c>
      <c r="B1985">
        <v>37</v>
      </c>
      <c r="C1985" s="3" t="str">
        <f t="shared" si="90"/>
        <v>Middle Age</v>
      </c>
      <c r="D1985" t="s">
        <v>27</v>
      </c>
      <c r="E1985">
        <v>249</v>
      </c>
      <c r="F1985" t="str">
        <f t="shared" si="91"/>
        <v>Dangerous</v>
      </c>
      <c r="G1985" t="s">
        <v>3649</v>
      </c>
      <c r="H1985">
        <v>47</v>
      </c>
      <c r="I1985">
        <v>1</v>
      </c>
      <c r="J1985">
        <v>0</v>
      </c>
      <c r="K1985">
        <v>1</v>
      </c>
      <c r="L1985">
        <v>0</v>
      </c>
      <c r="M1985">
        <v>1</v>
      </c>
      <c r="N1985">
        <v>17.57750313</v>
      </c>
      <c r="O1985" t="s">
        <v>42</v>
      </c>
      <c r="P1985">
        <v>1</v>
      </c>
      <c r="Q1985">
        <v>1</v>
      </c>
      <c r="R1985">
        <v>9</v>
      </c>
      <c r="S1985">
        <v>8.7420828860000004</v>
      </c>
      <c r="T1985">
        <v>173592</v>
      </c>
      <c r="U1985">
        <v>37.13170685</v>
      </c>
      <c r="V1985">
        <v>86</v>
      </c>
      <c r="W1985" t="str">
        <f t="shared" si="92"/>
        <v>Healthy</v>
      </c>
      <c r="X1985">
        <v>0</v>
      </c>
      <c r="Y1985">
        <v>4</v>
      </c>
      <c r="Z1985" t="s">
        <v>36</v>
      </c>
      <c r="AA1985" t="s">
        <v>37</v>
      </c>
      <c r="AB1985" t="s">
        <v>38</v>
      </c>
      <c r="AC1985">
        <v>0</v>
      </c>
    </row>
    <row r="1986" spans="1:29" x14ac:dyDescent="0.25">
      <c r="A1986" t="s">
        <v>3650</v>
      </c>
      <c r="B1986">
        <v>23</v>
      </c>
      <c r="C1986" s="3" t="str">
        <f t="shared" si="90"/>
        <v>Young</v>
      </c>
      <c r="D1986" t="s">
        <v>27</v>
      </c>
      <c r="E1986">
        <v>373</v>
      </c>
      <c r="F1986" t="str">
        <f t="shared" si="91"/>
        <v>Dangerous</v>
      </c>
      <c r="G1986" t="s">
        <v>3250</v>
      </c>
      <c r="H1986">
        <v>76</v>
      </c>
      <c r="I1986">
        <v>1</v>
      </c>
      <c r="J1986">
        <v>0</v>
      </c>
      <c r="K1986">
        <v>1</v>
      </c>
      <c r="L1986">
        <v>0</v>
      </c>
      <c r="M1986">
        <v>1</v>
      </c>
      <c r="N1986">
        <v>16.505735300000001</v>
      </c>
      <c r="O1986" t="s">
        <v>42</v>
      </c>
      <c r="P1986">
        <v>0</v>
      </c>
      <c r="Q1986">
        <v>0</v>
      </c>
      <c r="R1986">
        <v>1</v>
      </c>
      <c r="S1986">
        <v>0.392009049</v>
      </c>
      <c r="T1986">
        <v>114888</v>
      </c>
      <c r="U1986">
        <v>31.414616160000001</v>
      </c>
      <c r="V1986">
        <v>96</v>
      </c>
      <c r="W1986" t="str">
        <f t="shared" si="92"/>
        <v>Healthy</v>
      </c>
      <c r="X1986">
        <v>2</v>
      </c>
      <c r="Y1986">
        <v>8</v>
      </c>
      <c r="Z1986" t="s">
        <v>96</v>
      </c>
      <c r="AA1986" t="s">
        <v>44</v>
      </c>
      <c r="AB1986" t="s">
        <v>32</v>
      </c>
      <c r="AC1986">
        <v>1</v>
      </c>
    </row>
    <row r="1987" spans="1:29" x14ac:dyDescent="0.25">
      <c r="A1987" t="s">
        <v>3651</v>
      </c>
      <c r="B1987">
        <v>45</v>
      </c>
      <c r="C1987" s="3" t="str">
        <f t="shared" ref="C1987:C2050" si="93">IF(B1987&gt;54, "Old", IF(B1987 &gt;= 31,  "Middle Age", IF(B1987 &lt; 31, "Young", "Invalid")))</f>
        <v>Middle Age</v>
      </c>
      <c r="D1987" t="s">
        <v>40</v>
      </c>
      <c r="E1987">
        <v>125</v>
      </c>
      <c r="F1987" t="str">
        <f t="shared" ref="F1987:F2050" si="94">IF(E1987&gt;239, "Dangerous", IF(E1987 &gt; 199,  "At-Risk", IF(E1987 &lt; 200, "Heart-Healthy", "Invalid")))</f>
        <v>Heart-Healthy</v>
      </c>
      <c r="G1987" t="s">
        <v>3652</v>
      </c>
      <c r="H1987">
        <v>55</v>
      </c>
      <c r="I1987">
        <v>1</v>
      </c>
      <c r="J1987">
        <v>0</v>
      </c>
      <c r="K1987">
        <v>1</v>
      </c>
      <c r="L1987">
        <v>0</v>
      </c>
      <c r="M1987">
        <v>1</v>
      </c>
      <c r="N1987">
        <v>16.792956270000001</v>
      </c>
      <c r="O1987" t="s">
        <v>29</v>
      </c>
      <c r="P1987">
        <v>1</v>
      </c>
      <c r="Q1987">
        <v>0</v>
      </c>
      <c r="R1987">
        <v>7</v>
      </c>
      <c r="S1987">
        <v>3.224839615</v>
      </c>
      <c r="T1987">
        <v>80394</v>
      </c>
      <c r="U1987">
        <v>22.434555660000001</v>
      </c>
      <c r="V1987">
        <v>238</v>
      </c>
      <c r="W1987" t="str">
        <f t="shared" ref="W1987:W2050" si="95">IF(V1987&gt;499, "Very High", IF(V1987&gt;199, "High", IF(V1987 &gt; 149,  "Borderline High", IF(V1987 &lt; 150, "Healthy", "Invalid"))))</f>
        <v>High</v>
      </c>
      <c r="X1987">
        <v>0</v>
      </c>
      <c r="Y1987">
        <v>8</v>
      </c>
      <c r="Z1987" t="s">
        <v>53</v>
      </c>
      <c r="AA1987" t="s">
        <v>44</v>
      </c>
      <c r="AB1987" t="s">
        <v>38</v>
      </c>
      <c r="AC1987">
        <v>1</v>
      </c>
    </row>
    <row r="1988" spans="1:29" x14ac:dyDescent="0.25">
      <c r="A1988" t="s">
        <v>3653</v>
      </c>
      <c r="B1988">
        <v>27</v>
      </c>
      <c r="C1988" s="3" t="str">
        <f t="shared" si="93"/>
        <v>Young</v>
      </c>
      <c r="D1988" t="s">
        <v>27</v>
      </c>
      <c r="E1988">
        <v>319</v>
      </c>
      <c r="F1988" t="str">
        <f t="shared" si="94"/>
        <v>Dangerous</v>
      </c>
      <c r="G1988" t="s">
        <v>3654</v>
      </c>
      <c r="H1988">
        <v>42</v>
      </c>
      <c r="I1988">
        <v>1</v>
      </c>
      <c r="J1988">
        <v>0</v>
      </c>
      <c r="K1988">
        <v>1</v>
      </c>
      <c r="L1988">
        <v>1</v>
      </c>
      <c r="M1988">
        <v>1</v>
      </c>
      <c r="N1988">
        <v>0.34547164499999999</v>
      </c>
      <c r="O1988" t="s">
        <v>29</v>
      </c>
      <c r="P1988">
        <v>1</v>
      </c>
      <c r="Q1988">
        <v>1</v>
      </c>
      <c r="R1988">
        <v>2</v>
      </c>
      <c r="S1988">
        <v>10.536219620000001</v>
      </c>
      <c r="T1988">
        <v>84006</v>
      </c>
      <c r="U1988">
        <v>32.27037644</v>
      </c>
      <c r="V1988">
        <v>481</v>
      </c>
      <c r="W1988" t="str">
        <f t="shared" si="95"/>
        <v>High</v>
      </c>
      <c r="X1988">
        <v>5</v>
      </c>
      <c r="Y1988">
        <v>4</v>
      </c>
      <c r="Z1988" t="s">
        <v>53</v>
      </c>
      <c r="AA1988" t="s">
        <v>44</v>
      </c>
      <c r="AB1988" t="s">
        <v>38</v>
      </c>
      <c r="AC1988">
        <v>1</v>
      </c>
    </row>
    <row r="1989" spans="1:29" x14ac:dyDescent="0.25">
      <c r="A1989" t="s">
        <v>3655</v>
      </c>
      <c r="B1989">
        <v>45</v>
      </c>
      <c r="C1989" s="3" t="str">
        <f t="shared" si="93"/>
        <v>Middle Age</v>
      </c>
      <c r="D1989" t="s">
        <v>27</v>
      </c>
      <c r="E1989">
        <v>217</v>
      </c>
      <c r="F1989" t="str">
        <f t="shared" si="94"/>
        <v>At-Risk</v>
      </c>
      <c r="G1989" t="s">
        <v>1104</v>
      </c>
      <c r="H1989">
        <v>105</v>
      </c>
      <c r="I1989">
        <v>1</v>
      </c>
      <c r="J1989">
        <v>0</v>
      </c>
      <c r="K1989">
        <v>1</v>
      </c>
      <c r="L1989">
        <v>0</v>
      </c>
      <c r="M1989">
        <v>1</v>
      </c>
      <c r="N1989">
        <v>0.52589355000000004</v>
      </c>
      <c r="O1989" t="s">
        <v>35</v>
      </c>
      <c r="P1989">
        <v>0</v>
      </c>
      <c r="Q1989">
        <v>1</v>
      </c>
      <c r="R1989">
        <v>8</v>
      </c>
      <c r="S1989">
        <v>10.39029947</v>
      </c>
      <c r="T1989">
        <v>89419</v>
      </c>
      <c r="U1989">
        <v>37.872892280000002</v>
      </c>
      <c r="V1989">
        <v>761</v>
      </c>
      <c r="W1989" t="str">
        <f t="shared" si="95"/>
        <v>Very High</v>
      </c>
      <c r="X1989">
        <v>1</v>
      </c>
      <c r="Y1989">
        <v>10</v>
      </c>
      <c r="Z1989" t="s">
        <v>126</v>
      </c>
      <c r="AA1989" t="s">
        <v>126</v>
      </c>
      <c r="AB1989" t="s">
        <v>32</v>
      </c>
      <c r="AC1989">
        <v>1</v>
      </c>
    </row>
    <row r="1990" spans="1:29" x14ac:dyDescent="0.25">
      <c r="A1990" t="s">
        <v>3656</v>
      </c>
      <c r="B1990">
        <v>38</v>
      </c>
      <c r="C1990" s="3" t="str">
        <f t="shared" si="93"/>
        <v>Middle Age</v>
      </c>
      <c r="D1990" t="s">
        <v>40</v>
      </c>
      <c r="E1990">
        <v>257</v>
      </c>
      <c r="F1990" t="str">
        <f t="shared" si="94"/>
        <v>Dangerous</v>
      </c>
      <c r="G1990" t="s">
        <v>3657</v>
      </c>
      <c r="H1990">
        <v>56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8.2804972429999992</v>
      </c>
      <c r="O1990" t="s">
        <v>42</v>
      </c>
      <c r="P1990">
        <v>1</v>
      </c>
      <c r="Q1990">
        <v>0</v>
      </c>
      <c r="R1990">
        <v>9</v>
      </c>
      <c r="S1990">
        <v>7.3446604229999997</v>
      </c>
      <c r="T1990">
        <v>57657</v>
      </c>
      <c r="U1990">
        <v>32.970070640000003</v>
      </c>
      <c r="V1990">
        <v>484</v>
      </c>
      <c r="W1990" t="str">
        <f t="shared" si="95"/>
        <v>High</v>
      </c>
      <c r="X1990">
        <v>0</v>
      </c>
      <c r="Y1990">
        <v>9</v>
      </c>
      <c r="Z1990" t="s">
        <v>126</v>
      </c>
      <c r="AA1990" t="s">
        <v>126</v>
      </c>
      <c r="AB1990" t="s">
        <v>32</v>
      </c>
      <c r="AC1990">
        <v>0</v>
      </c>
    </row>
    <row r="1991" spans="1:29" x14ac:dyDescent="0.25">
      <c r="A1991" t="s">
        <v>3658</v>
      </c>
      <c r="B1991">
        <v>27</v>
      </c>
      <c r="C1991" s="3" t="str">
        <f t="shared" si="93"/>
        <v>Young</v>
      </c>
      <c r="D1991" t="s">
        <v>40</v>
      </c>
      <c r="E1991">
        <v>375</v>
      </c>
      <c r="F1991" t="str">
        <f t="shared" si="94"/>
        <v>Dangerous</v>
      </c>
      <c r="G1991" t="s">
        <v>3659</v>
      </c>
      <c r="H1991">
        <v>50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1.115859175</v>
      </c>
      <c r="O1991" t="s">
        <v>42</v>
      </c>
      <c r="P1991">
        <v>1</v>
      </c>
      <c r="Q1991">
        <v>1</v>
      </c>
      <c r="R1991">
        <v>8</v>
      </c>
      <c r="S1991">
        <v>9.6205774000000002</v>
      </c>
      <c r="T1991">
        <v>20208</v>
      </c>
      <c r="U1991">
        <v>25.596096509999999</v>
      </c>
      <c r="V1991">
        <v>99</v>
      </c>
      <c r="W1991" t="str">
        <f t="shared" si="95"/>
        <v>Healthy</v>
      </c>
      <c r="X1991">
        <v>2</v>
      </c>
      <c r="Y1991">
        <v>10</v>
      </c>
      <c r="Z1991" t="s">
        <v>43</v>
      </c>
      <c r="AA1991" t="s">
        <v>44</v>
      </c>
      <c r="AB1991" t="s">
        <v>38</v>
      </c>
      <c r="AC1991">
        <v>0</v>
      </c>
    </row>
    <row r="1992" spans="1:29" x14ac:dyDescent="0.25">
      <c r="A1992" t="s">
        <v>3660</v>
      </c>
      <c r="B1992">
        <v>28</v>
      </c>
      <c r="C1992" s="3" t="str">
        <f t="shared" si="93"/>
        <v>Young</v>
      </c>
      <c r="D1992" t="s">
        <v>27</v>
      </c>
      <c r="E1992">
        <v>193</v>
      </c>
      <c r="F1992" t="str">
        <f t="shared" si="94"/>
        <v>Heart-Healthy</v>
      </c>
      <c r="G1992" t="s">
        <v>3661</v>
      </c>
      <c r="H1992">
        <v>68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5.8998245960000002</v>
      </c>
      <c r="O1992" t="s">
        <v>42</v>
      </c>
      <c r="P1992">
        <v>0</v>
      </c>
      <c r="Q1992">
        <v>1</v>
      </c>
      <c r="R1992">
        <v>9</v>
      </c>
      <c r="S1992">
        <v>9.6618088009999994</v>
      </c>
      <c r="T1992">
        <v>209928</v>
      </c>
      <c r="U1992">
        <v>38.71156088</v>
      </c>
      <c r="V1992">
        <v>468</v>
      </c>
      <c r="W1992" t="str">
        <f t="shared" si="95"/>
        <v>High</v>
      </c>
      <c r="X1992">
        <v>5</v>
      </c>
      <c r="Y1992">
        <v>8</v>
      </c>
      <c r="Z1992" t="s">
        <v>111</v>
      </c>
      <c r="AA1992" t="s">
        <v>50</v>
      </c>
      <c r="AB1992" t="s">
        <v>38</v>
      </c>
      <c r="AC1992">
        <v>0</v>
      </c>
    </row>
    <row r="1993" spans="1:29" x14ac:dyDescent="0.25">
      <c r="A1993" t="s">
        <v>3662</v>
      </c>
      <c r="B1993">
        <v>87</v>
      </c>
      <c r="C1993" s="3" t="str">
        <f t="shared" si="93"/>
        <v>Old</v>
      </c>
      <c r="D1993" t="s">
        <v>40</v>
      </c>
      <c r="E1993">
        <v>256</v>
      </c>
      <c r="F1993" t="str">
        <f t="shared" si="94"/>
        <v>Dangerous</v>
      </c>
      <c r="G1993" t="s">
        <v>3663</v>
      </c>
      <c r="H1993">
        <v>70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5.0771043899999997</v>
      </c>
      <c r="O1993" t="s">
        <v>35</v>
      </c>
      <c r="P1993">
        <v>1</v>
      </c>
      <c r="Q1993">
        <v>0</v>
      </c>
      <c r="R1993">
        <v>7</v>
      </c>
      <c r="S1993">
        <v>4.7364103469999996</v>
      </c>
      <c r="T1993">
        <v>174159</v>
      </c>
      <c r="U1993">
        <v>32.036236420000002</v>
      </c>
      <c r="V1993">
        <v>568</v>
      </c>
      <c r="W1993" t="str">
        <f t="shared" si="95"/>
        <v>Very High</v>
      </c>
      <c r="X1993">
        <v>7</v>
      </c>
      <c r="Y1993">
        <v>8</v>
      </c>
      <c r="Z1993" t="s">
        <v>53</v>
      </c>
      <c r="AA1993" t="s">
        <v>44</v>
      </c>
      <c r="AB1993" t="s">
        <v>38</v>
      </c>
      <c r="AC1993">
        <v>0</v>
      </c>
    </row>
    <row r="1994" spans="1:29" x14ac:dyDescent="0.25">
      <c r="A1994" t="s">
        <v>3664</v>
      </c>
      <c r="B1994">
        <v>77</v>
      </c>
      <c r="C1994" s="3" t="str">
        <f t="shared" si="93"/>
        <v>Old</v>
      </c>
      <c r="D1994" t="s">
        <v>40</v>
      </c>
      <c r="E1994">
        <v>367</v>
      </c>
      <c r="F1994" t="str">
        <f t="shared" si="94"/>
        <v>Dangerous</v>
      </c>
      <c r="G1994" t="s">
        <v>3665</v>
      </c>
      <c r="H1994">
        <v>46</v>
      </c>
      <c r="I1994">
        <v>1</v>
      </c>
      <c r="J1994">
        <v>0</v>
      </c>
      <c r="K1994">
        <v>1</v>
      </c>
      <c r="L1994">
        <v>0</v>
      </c>
      <c r="M1994">
        <v>1</v>
      </c>
      <c r="N1994">
        <v>18.095126329999999</v>
      </c>
      <c r="O1994" t="s">
        <v>29</v>
      </c>
      <c r="P1994">
        <v>1</v>
      </c>
      <c r="Q1994">
        <v>1</v>
      </c>
      <c r="R1994">
        <v>6</v>
      </c>
      <c r="S1994">
        <v>0.11696561599999999</v>
      </c>
      <c r="T1994">
        <v>276396</v>
      </c>
      <c r="U1994">
        <v>29.284966990000001</v>
      </c>
      <c r="V1994">
        <v>571</v>
      </c>
      <c r="W1994" t="str">
        <f t="shared" si="95"/>
        <v>Very High</v>
      </c>
      <c r="X1994">
        <v>7</v>
      </c>
      <c r="Y1994">
        <v>4</v>
      </c>
      <c r="Z1994" t="s">
        <v>76</v>
      </c>
      <c r="AA1994" t="s">
        <v>50</v>
      </c>
      <c r="AB1994" t="s">
        <v>38</v>
      </c>
      <c r="AC1994">
        <v>1</v>
      </c>
    </row>
    <row r="1995" spans="1:29" x14ac:dyDescent="0.25">
      <c r="A1995" t="s">
        <v>3666</v>
      </c>
      <c r="B1995">
        <v>29</v>
      </c>
      <c r="C1995" s="3" t="str">
        <f t="shared" si="93"/>
        <v>Young</v>
      </c>
      <c r="D1995" t="s">
        <v>27</v>
      </c>
      <c r="E1995">
        <v>333</v>
      </c>
      <c r="F1995" t="str">
        <f t="shared" si="94"/>
        <v>Dangerous</v>
      </c>
      <c r="G1995" t="s">
        <v>2121</v>
      </c>
      <c r="H1995">
        <v>105</v>
      </c>
      <c r="I1995">
        <v>0</v>
      </c>
      <c r="J1995">
        <v>1</v>
      </c>
      <c r="K1995">
        <v>1</v>
      </c>
      <c r="L1995">
        <v>1</v>
      </c>
      <c r="M1995">
        <v>0</v>
      </c>
      <c r="N1995">
        <v>12.85671133</v>
      </c>
      <c r="O1995" t="s">
        <v>29</v>
      </c>
      <c r="P1995">
        <v>1</v>
      </c>
      <c r="Q1995">
        <v>1</v>
      </c>
      <c r="R1995">
        <v>1</v>
      </c>
      <c r="S1995">
        <v>2.003117257</v>
      </c>
      <c r="T1995">
        <v>141718</v>
      </c>
      <c r="U1995">
        <v>26.45600533</v>
      </c>
      <c r="V1995">
        <v>344</v>
      </c>
      <c r="W1995" t="str">
        <f t="shared" si="95"/>
        <v>High</v>
      </c>
      <c r="X1995">
        <v>1</v>
      </c>
      <c r="Y1995">
        <v>8</v>
      </c>
      <c r="Z1995" t="s">
        <v>126</v>
      </c>
      <c r="AA1995" t="s">
        <v>126</v>
      </c>
      <c r="AB1995" t="s">
        <v>32</v>
      </c>
      <c r="AC1995">
        <v>0</v>
      </c>
    </row>
    <row r="1996" spans="1:29" x14ac:dyDescent="0.25">
      <c r="A1996" t="s">
        <v>3667</v>
      </c>
      <c r="B1996">
        <v>71</v>
      </c>
      <c r="C1996" s="3" t="str">
        <f t="shared" si="93"/>
        <v>Old</v>
      </c>
      <c r="D1996" t="s">
        <v>27</v>
      </c>
      <c r="E1996">
        <v>217</v>
      </c>
      <c r="F1996" t="str">
        <f t="shared" si="94"/>
        <v>At-Risk</v>
      </c>
      <c r="G1996" t="s">
        <v>376</v>
      </c>
      <c r="H1996">
        <v>49</v>
      </c>
      <c r="I1996">
        <v>1</v>
      </c>
      <c r="J1996">
        <v>0</v>
      </c>
      <c r="K1996">
        <v>1</v>
      </c>
      <c r="L1996">
        <v>1</v>
      </c>
      <c r="M1996">
        <v>1</v>
      </c>
      <c r="N1996">
        <v>13.09395389</v>
      </c>
      <c r="O1996" t="s">
        <v>29</v>
      </c>
      <c r="P1996">
        <v>1</v>
      </c>
      <c r="Q1996">
        <v>1</v>
      </c>
      <c r="R1996">
        <v>8</v>
      </c>
      <c r="S1996">
        <v>11.116424520000001</v>
      </c>
      <c r="T1996">
        <v>235609</v>
      </c>
      <c r="U1996">
        <v>25.174533610000001</v>
      </c>
      <c r="V1996">
        <v>427</v>
      </c>
      <c r="W1996" t="str">
        <f t="shared" si="95"/>
        <v>High</v>
      </c>
      <c r="X1996">
        <v>4</v>
      </c>
      <c r="Y1996">
        <v>9</v>
      </c>
      <c r="Z1996" t="s">
        <v>153</v>
      </c>
      <c r="AA1996" t="s">
        <v>50</v>
      </c>
      <c r="AB1996" t="s">
        <v>38</v>
      </c>
      <c r="AC1996">
        <v>0</v>
      </c>
    </row>
    <row r="1997" spans="1:29" x14ac:dyDescent="0.25">
      <c r="A1997" t="s">
        <v>3668</v>
      </c>
      <c r="B1997">
        <v>68</v>
      </c>
      <c r="C1997" s="3" t="str">
        <f t="shared" si="93"/>
        <v>Old</v>
      </c>
      <c r="D1997" t="s">
        <v>27</v>
      </c>
      <c r="E1997">
        <v>275</v>
      </c>
      <c r="F1997" t="str">
        <f t="shared" si="94"/>
        <v>Dangerous</v>
      </c>
      <c r="G1997" t="s">
        <v>529</v>
      </c>
      <c r="H1997">
        <v>79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9.1596952060000003</v>
      </c>
      <c r="O1997" t="s">
        <v>42</v>
      </c>
      <c r="P1997">
        <v>1</v>
      </c>
      <c r="Q1997">
        <v>1</v>
      </c>
      <c r="R1997">
        <v>7</v>
      </c>
      <c r="S1997">
        <v>5.4200453409999998</v>
      </c>
      <c r="T1997">
        <v>294730</v>
      </c>
      <c r="U1997">
        <v>36.89325977</v>
      </c>
      <c r="V1997">
        <v>96</v>
      </c>
      <c r="W1997" t="str">
        <f t="shared" si="95"/>
        <v>Healthy</v>
      </c>
      <c r="X1997">
        <v>5</v>
      </c>
      <c r="Y1997">
        <v>7</v>
      </c>
      <c r="Z1997" t="s">
        <v>220</v>
      </c>
      <c r="AA1997" t="s">
        <v>31</v>
      </c>
      <c r="AB1997" t="s">
        <v>38</v>
      </c>
      <c r="AC1997">
        <v>1</v>
      </c>
    </row>
    <row r="1998" spans="1:29" x14ac:dyDescent="0.25">
      <c r="A1998" t="s">
        <v>3669</v>
      </c>
      <c r="B1998">
        <v>28</v>
      </c>
      <c r="C1998" s="3" t="str">
        <f t="shared" si="93"/>
        <v>Young</v>
      </c>
      <c r="D1998" t="s">
        <v>40</v>
      </c>
      <c r="E1998">
        <v>341</v>
      </c>
      <c r="F1998" t="str">
        <f t="shared" si="94"/>
        <v>Dangerous</v>
      </c>
      <c r="G1998" t="s">
        <v>3670</v>
      </c>
      <c r="H1998">
        <v>54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16.71840152</v>
      </c>
      <c r="O1998" t="s">
        <v>42</v>
      </c>
      <c r="P1998">
        <v>0</v>
      </c>
      <c r="Q1998">
        <v>1</v>
      </c>
      <c r="R1998">
        <v>10</v>
      </c>
      <c r="S1998">
        <v>7.0929127049999998</v>
      </c>
      <c r="T1998">
        <v>238557</v>
      </c>
      <c r="U1998">
        <v>36.736483339999999</v>
      </c>
      <c r="V1998">
        <v>171</v>
      </c>
      <c r="W1998" t="str">
        <f t="shared" si="95"/>
        <v>Borderline High</v>
      </c>
      <c r="X1998">
        <v>2</v>
      </c>
      <c r="Y1998">
        <v>8</v>
      </c>
      <c r="Z1998" t="s">
        <v>58</v>
      </c>
      <c r="AA1998" t="s">
        <v>50</v>
      </c>
      <c r="AB1998" t="s">
        <v>38</v>
      </c>
      <c r="AC1998">
        <v>1</v>
      </c>
    </row>
    <row r="1999" spans="1:29" x14ac:dyDescent="0.25">
      <c r="A1999" t="s">
        <v>3671</v>
      </c>
      <c r="B1999">
        <v>33</v>
      </c>
      <c r="C1999" s="3" t="str">
        <f t="shared" si="93"/>
        <v>Middle Age</v>
      </c>
      <c r="D1999" t="s">
        <v>40</v>
      </c>
      <c r="E1999">
        <v>270</v>
      </c>
      <c r="F1999" t="str">
        <f t="shared" si="94"/>
        <v>Dangerous</v>
      </c>
      <c r="G1999" t="s">
        <v>2025</v>
      </c>
      <c r="H1999">
        <v>84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5.301930166</v>
      </c>
      <c r="O1999" t="s">
        <v>35</v>
      </c>
      <c r="P1999">
        <v>0</v>
      </c>
      <c r="Q1999">
        <v>0</v>
      </c>
      <c r="R1999">
        <v>8</v>
      </c>
      <c r="S1999">
        <v>7.419818104</v>
      </c>
      <c r="T1999">
        <v>107231</v>
      </c>
      <c r="U1999">
        <v>22.504744250000002</v>
      </c>
      <c r="V1999">
        <v>644</v>
      </c>
      <c r="W1999" t="str">
        <f t="shared" si="95"/>
        <v>Very High</v>
      </c>
      <c r="X1999">
        <v>1</v>
      </c>
      <c r="Y1999">
        <v>8</v>
      </c>
      <c r="Z1999" t="s">
        <v>111</v>
      </c>
      <c r="AA1999" t="s">
        <v>50</v>
      </c>
      <c r="AB1999" t="s">
        <v>38</v>
      </c>
      <c r="AC1999">
        <v>0</v>
      </c>
    </row>
    <row r="2000" spans="1:29" x14ac:dyDescent="0.25">
      <c r="A2000" t="s">
        <v>3672</v>
      </c>
      <c r="B2000">
        <v>42</v>
      </c>
      <c r="C2000" s="3" t="str">
        <f t="shared" si="93"/>
        <v>Middle Age</v>
      </c>
      <c r="D2000" t="s">
        <v>27</v>
      </c>
      <c r="E2000">
        <v>176</v>
      </c>
      <c r="F2000" t="str">
        <f t="shared" si="94"/>
        <v>Heart-Healthy</v>
      </c>
      <c r="G2000" t="s">
        <v>3673</v>
      </c>
      <c r="H2000">
        <v>55</v>
      </c>
      <c r="I2000">
        <v>0</v>
      </c>
      <c r="J2000">
        <v>1</v>
      </c>
      <c r="K2000">
        <v>1</v>
      </c>
      <c r="L2000">
        <v>0</v>
      </c>
      <c r="M2000">
        <v>1</v>
      </c>
      <c r="N2000">
        <v>12.95694726</v>
      </c>
      <c r="O2000" t="s">
        <v>35</v>
      </c>
      <c r="P2000">
        <v>0</v>
      </c>
      <c r="Q2000">
        <v>0</v>
      </c>
      <c r="R2000">
        <v>3</v>
      </c>
      <c r="S2000">
        <v>2.39542133</v>
      </c>
      <c r="T2000">
        <v>52074</v>
      </c>
      <c r="U2000">
        <v>38.235510640000001</v>
      </c>
      <c r="V2000">
        <v>477</v>
      </c>
      <c r="W2000" t="str">
        <f t="shared" si="95"/>
        <v>High</v>
      </c>
      <c r="X2000">
        <v>6</v>
      </c>
      <c r="Y2000">
        <v>10</v>
      </c>
      <c r="Z2000" t="s">
        <v>96</v>
      </c>
      <c r="AA2000" t="s">
        <v>44</v>
      </c>
      <c r="AB2000" t="s">
        <v>32</v>
      </c>
      <c r="AC2000">
        <v>0</v>
      </c>
    </row>
    <row r="2001" spans="1:29" x14ac:dyDescent="0.25">
      <c r="A2001" t="s">
        <v>3674</v>
      </c>
      <c r="B2001">
        <v>65</v>
      </c>
      <c r="C2001" s="3" t="str">
        <f t="shared" si="93"/>
        <v>Old</v>
      </c>
      <c r="D2001" t="s">
        <v>27</v>
      </c>
      <c r="E2001">
        <v>258</v>
      </c>
      <c r="F2001" t="str">
        <f t="shared" si="94"/>
        <v>Dangerous</v>
      </c>
      <c r="G2001" t="s">
        <v>3675</v>
      </c>
      <c r="H2001">
        <v>64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7.5109440310000002</v>
      </c>
      <c r="O2001" t="s">
        <v>35</v>
      </c>
      <c r="P2001">
        <v>1</v>
      </c>
      <c r="Q2001">
        <v>1</v>
      </c>
      <c r="R2001">
        <v>6</v>
      </c>
      <c r="S2001">
        <v>3.4461526600000001</v>
      </c>
      <c r="T2001">
        <v>210109</v>
      </c>
      <c r="U2001">
        <v>38.86081617</v>
      </c>
      <c r="V2001">
        <v>87</v>
      </c>
      <c r="W2001" t="str">
        <f t="shared" si="95"/>
        <v>Healthy</v>
      </c>
      <c r="X2001">
        <v>3</v>
      </c>
      <c r="Y2001">
        <v>9</v>
      </c>
      <c r="Z2001" t="s">
        <v>49</v>
      </c>
      <c r="AA2001" t="s">
        <v>50</v>
      </c>
      <c r="AB2001" t="s">
        <v>38</v>
      </c>
      <c r="AC2001">
        <v>0</v>
      </c>
    </row>
    <row r="2002" spans="1:29" x14ac:dyDescent="0.25">
      <c r="A2002" t="s">
        <v>3676</v>
      </c>
      <c r="B2002">
        <v>18</v>
      </c>
      <c r="C2002" s="3" t="str">
        <f t="shared" si="93"/>
        <v>Young</v>
      </c>
      <c r="D2002" t="s">
        <v>27</v>
      </c>
      <c r="E2002">
        <v>146</v>
      </c>
      <c r="F2002" t="str">
        <f t="shared" si="94"/>
        <v>Heart-Healthy</v>
      </c>
      <c r="G2002" t="s">
        <v>960</v>
      </c>
      <c r="H2002">
        <v>75</v>
      </c>
      <c r="I2002">
        <v>1</v>
      </c>
      <c r="J2002">
        <v>0</v>
      </c>
      <c r="K2002">
        <v>1</v>
      </c>
      <c r="L2002">
        <v>0</v>
      </c>
      <c r="M2002">
        <v>0</v>
      </c>
      <c r="N2002">
        <v>10.53709534</v>
      </c>
      <c r="O2002" t="s">
        <v>35</v>
      </c>
      <c r="P2002">
        <v>0</v>
      </c>
      <c r="Q2002">
        <v>1</v>
      </c>
      <c r="R2002">
        <v>4</v>
      </c>
      <c r="S2002">
        <v>10.3611486</v>
      </c>
      <c r="T2002">
        <v>111149</v>
      </c>
      <c r="U2002">
        <v>19.40370785</v>
      </c>
      <c r="V2002">
        <v>611</v>
      </c>
      <c r="W2002" t="str">
        <f t="shared" si="95"/>
        <v>Very High</v>
      </c>
      <c r="X2002">
        <v>7</v>
      </c>
      <c r="Y2002">
        <v>9</v>
      </c>
      <c r="Z2002" t="s">
        <v>96</v>
      </c>
      <c r="AA2002" t="s">
        <v>44</v>
      </c>
      <c r="AB2002" t="s">
        <v>32</v>
      </c>
      <c r="AC2002">
        <v>0</v>
      </c>
    </row>
    <row r="2003" spans="1:29" x14ac:dyDescent="0.25">
      <c r="A2003" t="s">
        <v>3677</v>
      </c>
      <c r="B2003">
        <v>77</v>
      </c>
      <c r="C2003" s="3" t="str">
        <f t="shared" si="93"/>
        <v>Old</v>
      </c>
      <c r="D2003" t="s">
        <v>27</v>
      </c>
      <c r="E2003">
        <v>354</v>
      </c>
      <c r="F2003" t="str">
        <f t="shared" si="94"/>
        <v>Dangerous</v>
      </c>
      <c r="G2003" t="s">
        <v>3678</v>
      </c>
      <c r="H2003">
        <v>101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11.53158844</v>
      </c>
      <c r="O2003" t="s">
        <v>29</v>
      </c>
      <c r="P2003">
        <v>0</v>
      </c>
      <c r="Q2003">
        <v>1</v>
      </c>
      <c r="R2003">
        <v>7</v>
      </c>
      <c r="S2003">
        <v>4.2921069730000001</v>
      </c>
      <c r="T2003">
        <v>298913</v>
      </c>
      <c r="U2003">
        <v>18.702125639999998</v>
      </c>
      <c r="V2003">
        <v>135</v>
      </c>
      <c r="W2003" t="str">
        <f t="shared" si="95"/>
        <v>Healthy</v>
      </c>
      <c r="X2003">
        <v>6</v>
      </c>
      <c r="Y2003">
        <v>8</v>
      </c>
      <c r="Z2003" t="s">
        <v>30</v>
      </c>
      <c r="AA2003" t="s">
        <v>31</v>
      </c>
      <c r="AB2003" t="s">
        <v>32</v>
      </c>
      <c r="AC2003">
        <v>1</v>
      </c>
    </row>
    <row r="2004" spans="1:29" x14ac:dyDescent="0.25">
      <c r="A2004" t="s">
        <v>3679</v>
      </c>
      <c r="B2004">
        <v>87</v>
      </c>
      <c r="C2004" s="3" t="str">
        <f t="shared" si="93"/>
        <v>Old</v>
      </c>
      <c r="D2004" t="s">
        <v>27</v>
      </c>
      <c r="E2004">
        <v>176</v>
      </c>
      <c r="F2004" t="str">
        <f t="shared" si="94"/>
        <v>Heart-Healthy</v>
      </c>
      <c r="G2004" t="s">
        <v>3680</v>
      </c>
      <c r="H2004">
        <v>65</v>
      </c>
      <c r="I2004">
        <v>0</v>
      </c>
      <c r="J2004">
        <v>0</v>
      </c>
      <c r="K2004">
        <v>1</v>
      </c>
      <c r="L2004">
        <v>0</v>
      </c>
      <c r="M2004">
        <v>1</v>
      </c>
      <c r="N2004">
        <v>1.5381249E-2</v>
      </c>
      <c r="O2004" t="s">
        <v>35</v>
      </c>
      <c r="P2004">
        <v>0</v>
      </c>
      <c r="Q2004">
        <v>1</v>
      </c>
      <c r="R2004">
        <v>8</v>
      </c>
      <c r="S2004">
        <v>1.5201920659999999</v>
      </c>
      <c r="T2004">
        <v>51867</v>
      </c>
      <c r="U2004">
        <v>32.832388639999998</v>
      </c>
      <c r="V2004">
        <v>396</v>
      </c>
      <c r="W2004" t="str">
        <f t="shared" si="95"/>
        <v>High</v>
      </c>
      <c r="X2004">
        <v>7</v>
      </c>
      <c r="Y2004">
        <v>10</v>
      </c>
      <c r="Z2004" t="s">
        <v>73</v>
      </c>
      <c r="AA2004" t="s">
        <v>50</v>
      </c>
      <c r="AB2004" t="s">
        <v>38</v>
      </c>
      <c r="AC2004">
        <v>1</v>
      </c>
    </row>
    <row r="2005" spans="1:29" x14ac:dyDescent="0.25">
      <c r="A2005" t="s">
        <v>3681</v>
      </c>
      <c r="B2005">
        <v>30</v>
      </c>
      <c r="C2005" s="3" t="str">
        <f t="shared" si="93"/>
        <v>Young</v>
      </c>
      <c r="D2005" t="s">
        <v>40</v>
      </c>
      <c r="E2005">
        <v>253</v>
      </c>
      <c r="F2005" t="str">
        <f t="shared" si="94"/>
        <v>Dangerous</v>
      </c>
      <c r="G2005" t="s">
        <v>3682</v>
      </c>
      <c r="H2005">
        <v>97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15.80037128</v>
      </c>
      <c r="O2005" t="s">
        <v>29</v>
      </c>
      <c r="P2005">
        <v>0</v>
      </c>
      <c r="Q2005">
        <v>0</v>
      </c>
      <c r="R2005">
        <v>1</v>
      </c>
      <c r="S2005">
        <v>11.186318</v>
      </c>
      <c r="T2005">
        <v>229750</v>
      </c>
      <c r="U2005">
        <v>24.348148630000001</v>
      </c>
      <c r="V2005">
        <v>451</v>
      </c>
      <c r="W2005" t="str">
        <f t="shared" si="95"/>
        <v>High</v>
      </c>
      <c r="X2005">
        <v>2</v>
      </c>
      <c r="Y2005">
        <v>8</v>
      </c>
      <c r="Z2005" t="s">
        <v>49</v>
      </c>
      <c r="AA2005" t="s">
        <v>50</v>
      </c>
      <c r="AB2005" t="s">
        <v>38</v>
      </c>
      <c r="AC2005">
        <v>0</v>
      </c>
    </row>
    <row r="2006" spans="1:29" x14ac:dyDescent="0.25">
      <c r="A2006" t="s">
        <v>3683</v>
      </c>
      <c r="B2006">
        <v>82</v>
      </c>
      <c r="C2006" s="3" t="str">
        <f t="shared" si="93"/>
        <v>Old</v>
      </c>
      <c r="D2006" t="s">
        <v>27</v>
      </c>
      <c r="E2006">
        <v>212</v>
      </c>
      <c r="F2006" t="str">
        <f t="shared" si="94"/>
        <v>At-Risk</v>
      </c>
      <c r="G2006" t="s">
        <v>798</v>
      </c>
      <c r="H2006">
        <v>74</v>
      </c>
      <c r="I2006">
        <v>1</v>
      </c>
      <c r="J2006">
        <v>1</v>
      </c>
      <c r="K2006">
        <v>1</v>
      </c>
      <c r="L2006">
        <v>1</v>
      </c>
      <c r="M2006">
        <v>0</v>
      </c>
      <c r="N2006">
        <v>3.3207028059999999</v>
      </c>
      <c r="O2006" t="s">
        <v>42</v>
      </c>
      <c r="P2006">
        <v>0</v>
      </c>
      <c r="Q2006">
        <v>1</v>
      </c>
      <c r="R2006">
        <v>9</v>
      </c>
      <c r="S2006">
        <v>9.8290522310000004</v>
      </c>
      <c r="T2006">
        <v>193003</v>
      </c>
      <c r="U2006">
        <v>26.472240039999999</v>
      </c>
      <c r="V2006">
        <v>263</v>
      </c>
      <c r="W2006" t="str">
        <f t="shared" si="95"/>
        <v>High</v>
      </c>
      <c r="X2006">
        <v>7</v>
      </c>
      <c r="Y2006">
        <v>4</v>
      </c>
      <c r="Z2006" t="s">
        <v>76</v>
      </c>
      <c r="AA2006" t="s">
        <v>50</v>
      </c>
      <c r="AB2006" t="s">
        <v>38</v>
      </c>
      <c r="AC2006">
        <v>0</v>
      </c>
    </row>
    <row r="2007" spans="1:29" x14ac:dyDescent="0.25">
      <c r="A2007" t="s">
        <v>3684</v>
      </c>
      <c r="B2007">
        <v>59</v>
      </c>
      <c r="C2007" s="3" t="str">
        <f t="shared" si="93"/>
        <v>Old</v>
      </c>
      <c r="D2007" t="s">
        <v>27</v>
      </c>
      <c r="E2007">
        <v>299</v>
      </c>
      <c r="F2007" t="str">
        <f t="shared" si="94"/>
        <v>Dangerous</v>
      </c>
      <c r="G2007" t="s">
        <v>3685</v>
      </c>
      <c r="H2007">
        <v>70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4.7143598019999997</v>
      </c>
      <c r="O2007" t="s">
        <v>29</v>
      </c>
      <c r="P2007">
        <v>1</v>
      </c>
      <c r="Q2007">
        <v>0</v>
      </c>
      <c r="R2007">
        <v>1</v>
      </c>
      <c r="S2007">
        <v>9.3531974420000008</v>
      </c>
      <c r="T2007">
        <v>182825</v>
      </c>
      <c r="U2007">
        <v>20.49733007</v>
      </c>
      <c r="V2007">
        <v>752</v>
      </c>
      <c r="W2007" t="str">
        <f t="shared" si="95"/>
        <v>Very High</v>
      </c>
      <c r="X2007">
        <v>2</v>
      </c>
      <c r="Y2007">
        <v>6</v>
      </c>
      <c r="Z2007" t="s">
        <v>58</v>
      </c>
      <c r="AA2007" t="s">
        <v>50</v>
      </c>
      <c r="AB2007" t="s">
        <v>38</v>
      </c>
      <c r="AC2007">
        <v>0</v>
      </c>
    </row>
    <row r="2008" spans="1:29" x14ac:dyDescent="0.25">
      <c r="A2008" t="s">
        <v>3686</v>
      </c>
      <c r="B2008">
        <v>68</v>
      </c>
      <c r="C2008" s="3" t="str">
        <f t="shared" si="93"/>
        <v>Old</v>
      </c>
      <c r="D2008" t="s">
        <v>27</v>
      </c>
      <c r="E2008">
        <v>382</v>
      </c>
      <c r="F2008" t="str">
        <f t="shared" si="94"/>
        <v>Dangerous</v>
      </c>
      <c r="G2008" t="s">
        <v>317</v>
      </c>
      <c r="H2008">
        <v>59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12.89413882</v>
      </c>
      <c r="O2008" t="s">
        <v>42</v>
      </c>
      <c r="P2008">
        <v>1</v>
      </c>
      <c r="Q2008">
        <v>0</v>
      </c>
      <c r="R2008">
        <v>10</v>
      </c>
      <c r="S2008">
        <v>3.8091660809999999</v>
      </c>
      <c r="T2008">
        <v>47498</v>
      </c>
      <c r="U2008">
        <v>23.21939394</v>
      </c>
      <c r="V2008">
        <v>70</v>
      </c>
      <c r="W2008" t="str">
        <f t="shared" si="95"/>
        <v>Healthy</v>
      </c>
      <c r="X2008">
        <v>5</v>
      </c>
      <c r="Y2008">
        <v>6</v>
      </c>
      <c r="Z2008" t="s">
        <v>96</v>
      </c>
      <c r="AA2008" t="s">
        <v>44</v>
      </c>
      <c r="AB2008" t="s">
        <v>32</v>
      </c>
      <c r="AC2008">
        <v>0</v>
      </c>
    </row>
    <row r="2009" spans="1:29" x14ac:dyDescent="0.25">
      <c r="A2009" t="s">
        <v>3687</v>
      </c>
      <c r="B2009">
        <v>55</v>
      </c>
      <c r="C2009" s="3" t="str">
        <f t="shared" si="93"/>
        <v>Old</v>
      </c>
      <c r="D2009" t="s">
        <v>40</v>
      </c>
      <c r="E2009">
        <v>206</v>
      </c>
      <c r="F2009" t="str">
        <f t="shared" si="94"/>
        <v>At-Risk</v>
      </c>
      <c r="G2009" t="s">
        <v>3688</v>
      </c>
      <c r="H2009">
        <v>92</v>
      </c>
      <c r="I2009">
        <v>1</v>
      </c>
      <c r="J2009">
        <v>0</v>
      </c>
      <c r="K2009">
        <v>1</v>
      </c>
      <c r="L2009">
        <v>1</v>
      </c>
      <c r="M2009">
        <v>1</v>
      </c>
      <c r="N2009">
        <v>18.103310969999999</v>
      </c>
      <c r="O2009" t="s">
        <v>29</v>
      </c>
      <c r="P2009">
        <v>0</v>
      </c>
      <c r="Q2009">
        <v>1</v>
      </c>
      <c r="R2009">
        <v>2</v>
      </c>
      <c r="S2009">
        <v>6.4597335500000002</v>
      </c>
      <c r="T2009">
        <v>282069</v>
      </c>
      <c r="U2009">
        <v>36.283080849999997</v>
      </c>
      <c r="V2009">
        <v>216</v>
      </c>
      <c r="W2009" t="str">
        <f t="shared" si="95"/>
        <v>High</v>
      </c>
      <c r="X2009">
        <v>5</v>
      </c>
      <c r="Y2009">
        <v>6</v>
      </c>
      <c r="Z2009" t="s">
        <v>81</v>
      </c>
      <c r="AA2009" t="s">
        <v>44</v>
      </c>
      <c r="AB2009" t="s">
        <v>32</v>
      </c>
      <c r="AC2009">
        <v>0</v>
      </c>
    </row>
    <row r="2010" spans="1:29" x14ac:dyDescent="0.25">
      <c r="A2010" t="s">
        <v>3689</v>
      </c>
      <c r="B2010">
        <v>78</v>
      </c>
      <c r="C2010" s="3" t="str">
        <f t="shared" si="93"/>
        <v>Old</v>
      </c>
      <c r="D2010" t="s">
        <v>40</v>
      </c>
      <c r="E2010">
        <v>382</v>
      </c>
      <c r="F2010" t="str">
        <f t="shared" si="94"/>
        <v>Dangerous</v>
      </c>
      <c r="G2010" t="s">
        <v>3690</v>
      </c>
      <c r="H2010">
        <v>59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0.15736420600000001</v>
      </c>
      <c r="O2010" t="s">
        <v>35</v>
      </c>
      <c r="P2010">
        <v>1</v>
      </c>
      <c r="Q2010">
        <v>0</v>
      </c>
      <c r="R2010">
        <v>8</v>
      </c>
      <c r="S2010">
        <v>6.1092210500000004</v>
      </c>
      <c r="T2010">
        <v>193215</v>
      </c>
      <c r="U2010">
        <v>35.764342489999997</v>
      </c>
      <c r="V2010">
        <v>131</v>
      </c>
      <c r="W2010" t="str">
        <f t="shared" si="95"/>
        <v>Healthy</v>
      </c>
      <c r="X2010">
        <v>1</v>
      </c>
      <c r="Y2010">
        <v>8</v>
      </c>
      <c r="Z2010" t="s">
        <v>111</v>
      </c>
      <c r="AA2010" t="s">
        <v>50</v>
      </c>
      <c r="AB2010" t="s">
        <v>38</v>
      </c>
      <c r="AC2010">
        <v>1</v>
      </c>
    </row>
    <row r="2011" spans="1:29" x14ac:dyDescent="0.25">
      <c r="A2011" t="s">
        <v>3691</v>
      </c>
      <c r="B2011">
        <v>53</v>
      </c>
      <c r="C2011" s="3" t="str">
        <f t="shared" si="93"/>
        <v>Middle Age</v>
      </c>
      <c r="D2011" t="s">
        <v>40</v>
      </c>
      <c r="E2011">
        <v>217</v>
      </c>
      <c r="F2011" t="str">
        <f t="shared" si="94"/>
        <v>At-Risk</v>
      </c>
      <c r="G2011" t="s">
        <v>3692</v>
      </c>
      <c r="H2011">
        <v>44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11.34908978</v>
      </c>
      <c r="O2011" t="s">
        <v>42</v>
      </c>
      <c r="P2011">
        <v>1</v>
      </c>
      <c r="Q2011">
        <v>0</v>
      </c>
      <c r="R2011">
        <v>4</v>
      </c>
      <c r="S2011">
        <v>2.2250592949999999</v>
      </c>
      <c r="T2011">
        <v>58627</v>
      </c>
      <c r="U2011">
        <v>34.492515670000003</v>
      </c>
      <c r="V2011">
        <v>633</v>
      </c>
      <c r="W2011" t="str">
        <f t="shared" si="95"/>
        <v>Very High</v>
      </c>
      <c r="X2011">
        <v>2</v>
      </c>
      <c r="Y2011">
        <v>5</v>
      </c>
      <c r="Z2011" t="s">
        <v>61</v>
      </c>
      <c r="AA2011" t="s">
        <v>31</v>
      </c>
      <c r="AB2011" t="s">
        <v>32</v>
      </c>
      <c r="AC2011">
        <v>0</v>
      </c>
    </row>
    <row r="2012" spans="1:29" x14ac:dyDescent="0.25">
      <c r="A2012" t="s">
        <v>3693</v>
      </c>
      <c r="B2012">
        <v>64</v>
      </c>
      <c r="C2012" s="3" t="str">
        <f t="shared" si="93"/>
        <v>Old</v>
      </c>
      <c r="D2012" t="s">
        <v>27</v>
      </c>
      <c r="E2012">
        <v>144</v>
      </c>
      <c r="F2012" t="str">
        <f t="shared" si="94"/>
        <v>Heart-Healthy</v>
      </c>
      <c r="G2012" t="s">
        <v>3694</v>
      </c>
      <c r="H2012">
        <v>51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17.582210320000002</v>
      </c>
      <c r="O2012" t="s">
        <v>42</v>
      </c>
      <c r="P2012">
        <v>0</v>
      </c>
      <c r="Q2012">
        <v>1</v>
      </c>
      <c r="R2012">
        <v>10</v>
      </c>
      <c r="S2012">
        <v>8.5412539190000007</v>
      </c>
      <c r="T2012">
        <v>121595</v>
      </c>
      <c r="U2012">
        <v>39.119511760000002</v>
      </c>
      <c r="V2012">
        <v>547</v>
      </c>
      <c r="W2012" t="str">
        <f t="shared" si="95"/>
        <v>Very High</v>
      </c>
      <c r="X2012">
        <v>2</v>
      </c>
      <c r="Y2012">
        <v>7</v>
      </c>
      <c r="Z2012" t="s">
        <v>126</v>
      </c>
      <c r="AA2012" t="s">
        <v>126</v>
      </c>
      <c r="AB2012" t="s">
        <v>32</v>
      </c>
      <c r="AC2012">
        <v>1</v>
      </c>
    </row>
    <row r="2013" spans="1:29" x14ac:dyDescent="0.25">
      <c r="A2013" t="s">
        <v>3695</v>
      </c>
      <c r="B2013">
        <v>64</v>
      </c>
      <c r="C2013" s="3" t="str">
        <f t="shared" si="93"/>
        <v>Old</v>
      </c>
      <c r="D2013" t="s">
        <v>27</v>
      </c>
      <c r="E2013">
        <v>128</v>
      </c>
      <c r="F2013" t="str">
        <f t="shared" si="94"/>
        <v>Heart-Healthy</v>
      </c>
      <c r="G2013" t="s">
        <v>2415</v>
      </c>
      <c r="H2013">
        <v>53</v>
      </c>
      <c r="I2013">
        <v>0</v>
      </c>
      <c r="J2013">
        <v>0</v>
      </c>
      <c r="K2013">
        <v>1</v>
      </c>
      <c r="L2013">
        <v>0</v>
      </c>
      <c r="M2013">
        <v>1</v>
      </c>
      <c r="N2013">
        <v>15.99319777</v>
      </c>
      <c r="O2013" t="s">
        <v>35</v>
      </c>
      <c r="P2013">
        <v>1</v>
      </c>
      <c r="Q2013">
        <v>1</v>
      </c>
      <c r="R2013">
        <v>7</v>
      </c>
      <c r="S2013">
        <v>7.0754338309999998</v>
      </c>
      <c r="T2013">
        <v>252848</v>
      </c>
      <c r="U2013">
        <v>18.450974129999999</v>
      </c>
      <c r="V2013">
        <v>521</v>
      </c>
      <c r="W2013" t="str">
        <f t="shared" si="95"/>
        <v>Very High</v>
      </c>
      <c r="X2013">
        <v>0</v>
      </c>
      <c r="Y2013">
        <v>7</v>
      </c>
      <c r="Z2013" t="s">
        <v>118</v>
      </c>
      <c r="AA2013" t="s">
        <v>67</v>
      </c>
      <c r="AB2013" t="s">
        <v>38</v>
      </c>
      <c r="AC2013">
        <v>0</v>
      </c>
    </row>
    <row r="2014" spans="1:29" x14ac:dyDescent="0.25">
      <c r="A2014" t="s">
        <v>3696</v>
      </c>
      <c r="B2014">
        <v>74</v>
      </c>
      <c r="C2014" s="3" t="str">
        <f t="shared" si="93"/>
        <v>Old</v>
      </c>
      <c r="D2014" t="s">
        <v>27</v>
      </c>
      <c r="E2014">
        <v>247</v>
      </c>
      <c r="F2014" t="str">
        <f t="shared" si="94"/>
        <v>Dangerous</v>
      </c>
      <c r="G2014" t="s">
        <v>3697</v>
      </c>
      <c r="H2014">
        <v>57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4.7550491020000001</v>
      </c>
      <c r="O2014" t="s">
        <v>35</v>
      </c>
      <c r="P2014">
        <v>1</v>
      </c>
      <c r="Q2014">
        <v>1</v>
      </c>
      <c r="R2014">
        <v>5</v>
      </c>
      <c r="S2014">
        <v>8.2123431730000007</v>
      </c>
      <c r="T2014">
        <v>263752</v>
      </c>
      <c r="U2014">
        <v>31.399842599999999</v>
      </c>
      <c r="V2014">
        <v>404</v>
      </c>
      <c r="W2014" t="str">
        <f t="shared" si="95"/>
        <v>High</v>
      </c>
      <c r="X2014">
        <v>4</v>
      </c>
      <c r="Y2014">
        <v>4</v>
      </c>
      <c r="Z2014" t="s">
        <v>125</v>
      </c>
      <c r="AA2014" t="s">
        <v>126</v>
      </c>
      <c r="AB2014" t="s">
        <v>32</v>
      </c>
      <c r="AC2014">
        <v>0</v>
      </c>
    </row>
    <row r="2015" spans="1:29" x14ac:dyDescent="0.25">
      <c r="A2015" t="s">
        <v>3698</v>
      </c>
      <c r="B2015">
        <v>79</v>
      </c>
      <c r="C2015" s="3" t="str">
        <f t="shared" si="93"/>
        <v>Old</v>
      </c>
      <c r="D2015" t="s">
        <v>40</v>
      </c>
      <c r="E2015">
        <v>373</v>
      </c>
      <c r="F2015" t="str">
        <f t="shared" si="94"/>
        <v>Dangerous</v>
      </c>
      <c r="G2015" t="s">
        <v>1271</v>
      </c>
      <c r="H2015">
        <v>88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17.969678770000002</v>
      </c>
      <c r="O2015" t="s">
        <v>42</v>
      </c>
      <c r="P2015">
        <v>1</v>
      </c>
      <c r="Q2015">
        <v>0</v>
      </c>
      <c r="R2015">
        <v>3</v>
      </c>
      <c r="S2015">
        <v>10.20503965</v>
      </c>
      <c r="T2015">
        <v>160054</v>
      </c>
      <c r="U2015">
        <v>28.818777279999999</v>
      </c>
      <c r="V2015">
        <v>123</v>
      </c>
      <c r="W2015" t="str">
        <f t="shared" si="95"/>
        <v>Healthy</v>
      </c>
      <c r="X2015">
        <v>1</v>
      </c>
      <c r="Y2015">
        <v>6</v>
      </c>
      <c r="Z2015" t="s">
        <v>118</v>
      </c>
      <c r="AA2015" t="s">
        <v>67</v>
      </c>
      <c r="AB2015" t="s">
        <v>38</v>
      </c>
      <c r="AC2015">
        <v>1</v>
      </c>
    </row>
    <row r="2016" spans="1:29" x14ac:dyDescent="0.25">
      <c r="A2016" t="s">
        <v>3699</v>
      </c>
      <c r="B2016">
        <v>45</v>
      </c>
      <c r="C2016" s="3" t="str">
        <f t="shared" si="93"/>
        <v>Middle Age</v>
      </c>
      <c r="D2016" t="s">
        <v>40</v>
      </c>
      <c r="E2016">
        <v>307</v>
      </c>
      <c r="F2016" t="str">
        <f t="shared" si="94"/>
        <v>Dangerous</v>
      </c>
      <c r="G2016" t="s">
        <v>3700</v>
      </c>
      <c r="H2016">
        <v>82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16.045464639999999</v>
      </c>
      <c r="O2016" t="s">
        <v>35</v>
      </c>
      <c r="P2016">
        <v>0</v>
      </c>
      <c r="Q2016">
        <v>1</v>
      </c>
      <c r="R2016">
        <v>7</v>
      </c>
      <c r="S2016">
        <v>9.9019782840000001</v>
      </c>
      <c r="T2016">
        <v>149497</v>
      </c>
      <c r="U2016">
        <v>29.60982216</v>
      </c>
      <c r="V2016">
        <v>128</v>
      </c>
      <c r="W2016" t="str">
        <f t="shared" si="95"/>
        <v>Healthy</v>
      </c>
      <c r="X2016">
        <v>4</v>
      </c>
      <c r="Y2016">
        <v>6</v>
      </c>
      <c r="Z2016" t="s">
        <v>43</v>
      </c>
      <c r="AA2016" t="s">
        <v>44</v>
      </c>
      <c r="AB2016" t="s">
        <v>38</v>
      </c>
      <c r="AC2016">
        <v>1</v>
      </c>
    </row>
    <row r="2017" spans="1:29" x14ac:dyDescent="0.25">
      <c r="A2017" t="s">
        <v>3701</v>
      </c>
      <c r="B2017">
        <v>46</v>
      </c>
      <c r="C2017" s="3" t="str">
        <f t="shared" si="93"/>
        <v>Middle Age</v>
      </c>
      <c r="D2017" t="s">
        <v>27</v>
      </c>
      <c r="E2017">
        <v>204</v>
      </c>
      <c r="F2017" t="str">
        <f t="shared" si="94"/>
        <v>At-Risk</v>
      </c>
      <c r="G2017" t="s">
        <v>3702</v>
      </c>
      <c r="H2017">
        <v>86</v>
      </c>
      <c r="I2017">
        <v>1</v>
      </c>
      <c r="J2017">
        <v>1</v>
      </c>
      <c r="K2017">
        <v>1</v>
      </c>
      <c r="L2017">
        <v>0</v>
      </c>
      <c r="M2017">
        <v>0</v>
      </c>
      <c r="N2017">
        <v>15.722945989999999</v>
      </c>
      <c r="O2017" t="s">
        <v>42</v>
      </c>
      <c r="P2017">
        <v>0</v>
      </c>
      <c r="Q2017">
        <v>0</v>
      </c>
      <c r="R2017">
        <v>9</v>
      </c>
      <c r="S2017">
        <v>3.2833484839999998</v>
      </c>
      <c r="T2017">
        <v>130383</v>
      </c>
      <c r="U2017">
        <v>31.183740709999999</v>
      </c>
      <c r="V2017">
        <v>449</v>
      </c>
      <c r="W2017" t="str">
        <f t="shared" si="95"/>
        <v>High</v>
      </c>
      <c r="X2017">
        <v>2</v>
      </c>
      <c r="Y2017">
        <v>8</v>
      </c>
      <c r="Z2017" t="s">
        <v>61</v>
      </c>
      <c r="AA2017" t="s">
        <v>31</v>
      </c>
      <c r="AB2017" t="s">
        <v>32</v>
      </c>
      <c r="AC2017">
        <v>0</v>
      </c>
    </row>
    <row r="2018" spans="1:29" x14ac:dyDescent="0.25">
      <c r="A2018" t="s">
        <v>3703</v>
      </c>
      <c r="B2018">
        <v>37</v>
      </c>
      <c r="C2018" s="3" t="str">
        <f t="shared" si="93"/>
        <v>Middle Age</v>
      </c>
      <c r="D2018" t="s">
        <v>27</v>
      </c>
      <c r="E2018">
        <v>281</v>
      </c>
      <c r="F2018" t="str">
        <f t="shared" si="94"/>
        <v>Dangerous</v>
      </c>
      <c r="G2018" t="s">
        <v>102</v>
      </c>
      <c r="H2018">
        <v>41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16.82276439</v>
      </c>
      <c r="O2018" t="s">
        <v>35</v>
      </c>
      <c r="P2018">
        <v>1</v>
      </c>
      <c r="Q2018">
        <v>0</v>
      </c>
      <c r="R2018">
        <v>8</v>
      </c>
      <c r="S2018">
        <v>2.8678786380000001</v>
      </c>
      <c r="T2018">
        <v>282133</v>
      </c>
      <c r="U2018">
        <v>33.230186760000002</v>
      </c>
      <c r="V2018">
        <v>248</v>
      </c>
      <c r="W2018" t="str">
        <f t="shared" si="95"/>
        <v>High</v>
      </c>
      <c r="X2018">
        <v>1</v>
      </c>
      <c r="Y2018">
        <v>9</v>
      </c>
      <c r="Z2018" t="s">
        <v>81</v>
      </c>
      <c r="AA2018" t="s">
        <v>44</v>
      </c>
      <c r="AB2018" t="s">
        <v>32</v>
      </c>
      <c r="AC2018">
        <v>0</v>
      </c>
    </row>
    <row r="2019" spans="1:29" x14ac:dyDescent="0.25">
      <c r="A2019" t="s">
        <v>3704</v>
      </c>
      <c r="B2019">
        <v>84</v>
      </c>
      <c r="C2019" s="3" t="str">
        <f t="shared" si="93"/>
        <v>Old</v>
      </c>
      <c r="D2019" t="s">
        <v>40</v>
      </c>
      <c r="E2019">
        <v>307</v>
      </c>
      <c r="F2019" t="str">
        <f t="shared" si="94"/>
        <v>Dangerous</v>
      </c>
      <c r="G2019" t="s">
        <v>2390</v>
      </c>
      <c r="H2019">
        <v>67</v>
      </c>
      <c r="I2019">
        <v>1</v>
      </c>
      <c r="J2019">
        <v>0</v>
      </c>
      <c r="K2019">
        <v>1</v>
      </c>
      <c r="L2019">
        <v>0</v>
      </c>
      <c r="M2019">
        <v>1</v>
      </c>
      <c r="N2019">
        <v>3.2201178769999999</v>
      </c>
      <c r="O2019" t="s">
        <v>42</v>
      </c>
      <c r="P2019">
        <v>1</v>
      </c>
      <c r="Q2019">
        <v>0</v>
      </c>
      <c r="R2019">
        <v>3</v>
      </c>
      <c r="S2019">
        <v>6.3481991280000001</v>
      </c>
      <c r="T2019">
        <v>150060</v>
      </c>
      <c r="U2019">
        <v>25.47877738</v>
      </c>
      <c r="V2019">
        <v>708</v>
      </c>
      <c r="W2019" t="str">
        <f t="shared" si="95"/>
        <v>Very High</v>
      </c>
      <c r="X2019">
        <v>4</v>
      </c>
      <c r="Y2019">
        <v>7</v>
      </c>
      <c r="Z2019" t="s">
        <v>66</v>
      </c>
      <c r="AA2019" t="s">
        <v>67</v>
      </c>
      <c r="AB2019" t="s">
        <v>32</v>
      </c>
      <c r="AC2019">
        <v>0</v>
      </c>
    </row>
    <row r="2020" spans="1:29" x14ac:dyDescent="0.25">
      <c r="A2020" t="s">
        <v>3705</v>
      </c>
      <c r="B2020">
        <v>64</v>
      </c>
      <c r="C2020" s="3" t="str">
        <f t="shared" si="93"/>
        <v>Old</v>
      </c>
      <c r="D2020" t="s">
        <v>40</v>
      </c>
      <c r="E2020">
        <v>216</v>
      </c>
      <c r="F2020" t="str">
        <f t="shared" si="94"/>
        <v>At-Risk</v>
      </c>
      <c r="G2020" t="s">
        <v>3706</v>
      </c>
      <c r="H2020">
        <v>97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1.4256207910000001</v>
      </c>
      <c r="O2020" t="s">
        <v>42</v>
      </c>
      <c r="P2020">
        <v>1</v>
      </c>
      <c r="Q2020">
        <v>1</v>
      </c>
      <c r="R2020">
        <v>3</v>
      </c>
      <c r="S2020">
        <v>9.8657146269999991</v>
      </c>
      <c r="T2020">
        <v>126600</v>
      </c>
      <c r="U2020">
        <v>22.285190549999999</v>
      </c>
      <c r="V2020">
        <v>156</v>
      </c>
      <c r="W2020" t="str">
        <f t="shared" si="95"/>
        <v>Borderline High</v>
      </c>
      <c r="X2020">
        <v>7</v>
      </c>
      <c r="Y2020">
        <v>10</v>
      </c>
      <c r="Z2020" t="s">
        <v>111</v>
      </c>
      <c r="AA2020" t="s">
        <v>50</v>
      </c>
      <c r="AB2020" t="s">
        <v>38</v>
      </c>
      <c r="AC2020">
        <v>0</v>
      </c>
    </row>
    <row r="2021" spans="1:29" x14ac:dyDescent="0.25">
      <c r="A2021" t="s">
        <v>3707</v>
      </c>
      <c r="B2021">
        <v>28</v>
      </c>
      <c r="C2021" s="3" t="str">
        <f t="shared" si="93"/>
        <v>Young</v>
      </c>
      <c r="D2021" t="s">
        <v>27</v>
      </c>
      <c r="E2021">
        <v>375</v>
      </c>
      <c r="F2021" t="str">
        <f t="shared" si="94"/>
        <v>Dangerous</v>
      </c>
      <c r="G2021" t="s">
        <v>3708</v>
      </c>
      <c r="H2021">
        <v>76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0.71033055300000003</v>
      </c>
      <c r="O2021" t="s">
        <v>35</v>
      </c>
      <c r="P2021">
        <v>0</v>
      </c>
      <c r="Q2021">
        <v>0</v>
      </c>
      <c r="R2021">
        <v>9</v>
      </c>
      <c r="S2021">
        <v>9.9623854000000005</v>
      </c>
      <c r="T2021">
        <v>227496</v>
      </c>
      <c r="U2021">
        <v>18.42135949</v>
      </c>
      <c r="V2021">
        <v>362</v>
      </c>
      <c r="W2021" t="str">
        <f t="shared" si="95"/>
        <v>High</v>
      </c>
      <c r="X2021">
        <v>3</v>
      </c>
      <c r="Y2021">
        <v>10</v>
      </c>
      <c r="Z2021" t="s">
        <v>53</v>
      </c>
      <c r="AA2021" t="s">
        <v>44</v>
      </c>
      <c r="AB2021" t="s">
        <v>38</v>
      </c>
      <c r="AC2021">
        <v>0</v>
      </c>
    </row>
    <row r="2022" spans="1:29" x14ac:dyDescent="0.25">
      <c r="A2022" t="s">
        <v>3709</v>
      </c>
      <c r="B2022">
        <v>65</v>
      </c>
      <c r="C2022" s="3" t="str">
        <f t="shared" si="93"/>
        <v>Old</v>
      </c>
      <c r="D2022" t="s">
        <v>27</v>
      </c>
      <c r="E2022">
        <v>369</v>
      </c>
      <c r="F2022" t="str">
        <f t="shared" si="94"/>
        <v>Dangerous</v>
      </c>
      <c r="G2022" t="s">
        <v>527</v>
      </c>
      <c r="H2022">
        <v>106</v>
      </c>
      <c r="I2022">
        <v>0</v>
      </c>
      <c r="J2022">
        <v>1</v>
      </c>
      <c r="K2022">
        <v>1</v>
      </c>
      <c r="L2022">
        <v>0</v>
      </c>
      <c r="M2022">
        <v>1</v>
      </c>
      <c r="N2022">
        <v>12.5939972</v>
      </c>
      <c r="O2022" t="s">
        <v>29</v>
      </c>
      <c r="P2022">
        <v>0</v>
      </c>
      <c r="Q2022">
        <v>1</v>
      </c>
      <c r="R2022">
        <v>8</v>
      </c>
      <c r="S2022">
        <v>8.4514182249999994</v>
      </c>
      <c r="T2022">
        <v>174531</v>
      </c>
      <c r="U2022">
        <v>26.897093089999998</v>
      </c>
      <c r="V2022">
        <v>390</v>
      </c>
      <c r="W2022" t="str">
        <f t="shared" si="95"/>
        <v>High</v>
      </c>
      <c r="X2022">
        <v>1</v>
      </c>
      <c r="Y2022">
        <v>7</v>
      </c>
      <c r="Z2022" t="s">
        <v>126</v>
      </c>
      <c r="AA2022" t="s">
        <v>126</v>
      </c>
      <c r="AB2022" t="s">
        <v>32</v>
      </c>
      <c r="AC2022">
        <v>0</v>
      </c>
    </row>
    <row r="2023" spans="1:29" x14ac:dyDescent="0.25">
      <c r="A2023" t="s">
        <v>3710</v>
      </c>
      <c r="B2023">
        <v>67</v>
      </c>
      <c r="C2023" s="3" t="str">
        <f t="shared" si="93"/>
        <v>Old</v>
      </c>
      <c r="D2023" t="s">
        <v>27</v>
      </c>
      <c r="E2023">
        <v>208</v>
      </c>
      <c r="F2023" t="str">
        <f t="shared" si="94"/>
        <v>At-Risk</v>
      </c>
      <c r="G2023" t="s">
        <v>3711</v>
      </c>
      <c r="H2023">
        <v>71</v>
      </c>
      <c r="I2023">
        <v>0</v>
      </c>
      <c r="J2023">
        <v>1</v>
      </c>
      <c r="K2023">
        <v>1</v>
      </c>
      <c r="L2023">
        <v>0</v>
      </c>
      <c r="M2023">
        <v>1</v>
      </c>
      <c r="N2023">
        <v>4.5660209729999996</v>
      </c>
      <c r="O2023" t="s">
        <v>29</v>
      </c>
      <c r="P2023">
        <v>1</v>
      </c>
      <c r="Q2023">
        <v>0</v>
      </c>
      <c r="R2023">
        <v>3</v>
      </c>
      <c r="S2023">
        <v>5.5300340859999997</v>
      </c>
      <c r="T2023">
        <v>214931</v>
      </c>
      <c r="U2023">
        <v>37.03326551</v>
      </c>
      <c r="V2023">
        <v>194</v>
      </c>
      <c r="W2023" t="str">
        <f t="shared" si="95"/>
        <v>Borderline High</v>
      </c>
      <c r="X2023">
        <v>5</v>
      </c>
      <c r="Y2023">
        <v>10</v>
      </c>
      <c r="Z2023" t="s">
        <v>125</v>
      </c>
      <c r="AA2023" t="s">
        <v>126</v>
      </c>
      <c r="AB2023" t="s">
        <v>32</v>
      </c>
      <c r="AC2023">
        <v>1</v>
      </c>
    </row>
    <row r="2024" spans="1:29" x14ac:dyDescent="0.25">
      <c r="A2024" t="s">
        <v>3712</v>
      </c>
      <c r="B2024">
        <v>21</v>
      </c>
      <c r="C2024" s="3" t="str">
        <f t="shared" si="93"/>
        <v>Young</v>
      </c>
      <c r="D2024" t="s">
        <v>27</v>
      </c>
      <c r="E2024">
        <v>135</v>
      </c>
      <c r="F2024" t="str">
        <f t="shared" si="94"/>
        <v>Heart-Healthy</v>
      </c>
      <c r="G2024" t="s">
        <v>2443</v>
      </c>
      <c r="H2024">
        <v>73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11.65109269</v>
      </c>
      <c r="O2024" t="s">
        <v>42</v>
      </c>
      <c r="P2024">
        <v>1</v>
      </c>
      <c r="Q2024">
        <v>0</v>
      </c>
      <c r="R2024">
        <v>7</v>
      </c>
      <c r="S2024">
        <v>9.0561348749999997</v>
      </c>
      <c r="T2024">
        <v>182970</v>
      </c>
      <c r="U2024">
        <v>38.455233849999999</v>
      </c>
      <c r="V2024">
        <v>429</v>
      </c>
      <c r="W2024" t="str">
        <f t="shared" si="95"/>
        <v>High</v>
      </c>
      <c r="X2024">
        <v>0</v>
      </c>
      <c r="Y2024">
        <v>8</v>
      </c>
      <c r="Z2024" t="s">
        <v>61</v>
      </c>
      <c r="AA2024" t="s">
        <v>31</v>
      </c>
      <c r="AB2024" t="s">
        <v>32</v>
      </c>
      <c r="AC2024">
        <v>0</v>
      </c>
    </row>
    <row r="2025" spans="1:29" x14ac:dyDescent="0.25">
      <c r="A2025" t="s">
        <v>3713</v>
      </c>
      <c r="B2025">
        <v>84</v>
      </c>
      <c r="C2025" s="3" t="str">
        <f t="shared" si="93"/>
        <v>Old</v>
      </c>
      <c r="D2025" t="s">
        <v>40</v>
      </c>
      <c r="E2025">
        <v>298</v>
      </c>
      <c r="F2025" t="str">
        <f t="shared" si="94"/>
        <v>Dangerous</v>
      </c>
      <c r="G2025" t="s">
        <v>2338</v>
      </c>
      <c r="H2025">
        <v>46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10.523493</v>
      </c>
      <c r="O2025" t="s">
        <v>42</v>
      </c>
      <c r="P2025">
        <v>1</v>
      </c>
      <c r="Q2025">
        <v>0</v>
      </c>
      <c r="R2025">
        <v>7</v>
      </c>
      <c r="S2025">
        <v>11.129744759999999</v>
      </c>
      <c r="T2025">
        <v>228487</v>
      </c>
      <c r="U2025">
        <v>30.94996059</v>
      </c>
      <c r="V2025">
        <v>617</v>
      </c>
      <c r="W2025" t="str">
        <f t="shared" si="95"/>
        <v>Very High</v>
      </c>
      <c r="X2025">
        <v>6</v>
      </c>
      <c r="Y2025">
        <v>10</v>
      </c>
      <c r="Z2025" t="s">
        <v>220</v>
      </c>
      <c r="AA2025" t="s">
        <v>31</v>
      </c>
      <c r="AB2025" t="s">
        <v>38</v>
      </c>
      <c r="AC2025">
        <v>1</v>
      </c>
    </row>
    <row r="2026" spans="1:29" x14ac:dyDescent="0.25">
      <c r="A2026" t="s">
        <v>3714</v>
      </c>
      <c r="B2026">
        <v>41</v>
      </c>
      <c r="C2026" s="3" t="str">
        <f t="shared" si="93"/>
        <v>Middle Age</v>
      </c>
      <c r="D2026" t="s">
        <v>40</v>
      </c>
      <c r="E2026">
        <v>269</v>
      </c>
      <c r="F2026" t="str">
        <f t="shared" si="94"/>
        <v>Dangerous</v>
      </c>
      <c r="G2026" t="s">
        <v>3715</v>
      </c>
      <c r="H2026">
        <v>43</v>
      </c>
      <c r="I2026">
        <v>0</v>
      </c>
      <c r="J2026">
        <v>0</v>
      </c>
      <c r="K2026">
        <v>1</v>
      </c>
      <c r="L2026">
        <v>0</v>
      </c>
      <c r="M2026">
        <v>1</v>
      </c>
      <c r="N2026">
        <v>16.5651571</v>
      </c>
      <c r="O2026" t="s">
        <v>29</v>
      </c>
      <c r="P2026">
        <v>1</v>
      </c>
      <c r="Q2026">
        <v>1</v>
      </c>
      <c r="R2026">
        <v>5</v>
      </c>
      <c r="S2026">
        <v>5.384025039</v>
      </c>
      <c r="T2026">
        <v>75498</v>
      </c>
      <c r="U2026">
        <v>27.190686500000002</v>
      </c>
      <c r="V2026">
        <v>264</v>
      </c>
      <c r="W2026" t="str">
        <f t="shared" si="95"/>
        <v>High</v>
      </c>
      <c r="X2026">
        <v>0</v>
      </c>
      <c r="Y2026">
        <v>4</v>
      </c>
      <c r="Z2026" t="s">
        <v>73</v>
      </c>
      <c r="AA2026" t="s">
        <v>50</v>
      </c>
      <c r="AB2026" t="s">
        <v>38</v>
      </c>
      <c r="AC2026">
        <v>1</v>
      </c>
    </row>
    <row r="2027" spans="1:29" x14ac:dyDescent="0.25">
      <c r="A2027" t="s">
        <v>3716</v>
      </c>
      <c r="B2027">
        <v>64</v>
      </c>
      <c r="C2027" s="3" t="str">
        <f t="shared" si="93"/>
        <v>Old</v>
      </c>
      <c r="D2027" t="s">
        <v>27</v>
      </c>
      <c r="E2027">
        <v>174</v>
      </c>
      <c r="F2027" t="str">
        <f t="shared" si="94"/>
        <v>Heart-Healthy</v>
      </c>
      <c r="G2027" t="s">
        <v>3717</v>
      </c>
      <c r="H2027">
        <v>64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0.68130219400000003</v>
      </c>
      <c r="O2027" t="s">
        <v>29</v>
      </c>
      <c r="P2027">
        <v>1</v>
      </c>
      <c r="Q2027">
        <v>1</v>
      </c>
      <c r="R2027">
        <v>9</v>
      </c>
      <c r="S2027">
        <v>3.9518984760000002</v>
      </c>
      <c r="T2027">
        <v>161702</v>
      </c>
      <c r="U2027">
        <v>20.37507489</v>
      </c>
      <c r="V2027">
        <v>38</v>
      </c>
      <c r="W2027" t="str">
        <f t="shared" si="95"/>
        <v>Healthy</v>
      </c>
      <c r="X2027">
        <v>7</v>
      </c>
      <c r="Y2027">
        <v>6</v>
      </c>
      <c r="Z2027" t="s">
        <v>125</v>
      </c>
      <c r="AA2027" t="s">
        <v>126</v>
      </c>
      <c r="AB2027" t="s">
        <v>32</v>
      </c>
      <c r="AC2027">
        <v>1</v>
      </c>
    </row>
    <row r="2028" spans="1:29" x14ac:dyDescent="0.25">
      <c r="A2028" t="s">
        <v>3718</v>
      </c>
      <c r="B2028">
        <v>85</v>
      </c>
      <c r="C2028" s="3" t="str">
        <f t="shared" si="93"/>
        <v>Old</v>
      </c>
      <c r="D2028" t="s">
        <v>40</v>
      </c>
      <c r="E2028">
        <v>290</v>
      </c>
      <c r="F2028" t="str">
        <f t="shared" si="94"/>
        <v>Dangerous</v>
      </c>
      <c r="G2028" t="s">
        <v>3719</v>
      </c>
      <c r="H2028">
        <v>106</v>
      </c>
      <c r="I2028">
        <v>1</v>
      </c>
      <c r="J2028">
        <v>1</v>
      </c>
      <c r="K2028">
        <v>1</v>
      </c>
      <c r="L2028">
        <v>0</v>
      </c>
      <c r="M2028">
        <v>1</v>
      </c>
      <c r="N2028">
        <v>12.43701315</v>
      </c>
      <c r="O2028" t="s">
        <v>35</v>
      </c>
      <c r="P2028">
        <v>0</v>
      </c>
      <c r="Q2028">
        <v>0</v>
      </c>
      <c r="R2028">
        <v>10</v>
      </c>
      <c r="S2028">
        <v>7.4733958669999998</v>
      </c>
      <c r="T2028">
        <v>287102</v>
      </c>
      <c r="U2028">
        <v>28.843686680000001</v>
      </c>
      <c r="V2028">
        <v>45</v>
      </c>
      <c r="W2028" t="str">
        <f t="shared" si="95"/>
        <v>Healthy</v>
      </c>
      <c r="X2028">
        <v>4</v>
      </c>
      <c r="Y2028">
        <v>4</v>
      </c>
      <c r="Z2028" t="s">
        <v>30</v>
      </c>
      <c r="AA2028" t="s">
        <v>31</v>
      </c>
      <c r="AB2028" t="s">
        <v>32</v>
      </c>
      <c r="AC2028">
        <v>1</v>
      </c>
    </row>
    <row r="2029" spans="1:29" x14ac:dyDescent="0.25">
      <c r="A2029" t="s">
        <v>3720</v>
      </c>
      <c r="B2029">
        <v>62</v>
      </c>
      <c r="C2029" s="3" t="str">
        <f t="shared" si="93"/>
        <v>Old</v>
      </c>
      <c r="D2029" t="s">
        <v>27</v>
      </c>
      <c r="E2029">
        <v>318</v>
      </c>
      <c r="F2029" t="str">
        <f t="shared" si="94"/>
        <v>Dangerous</v>
      </c>
      <c r="G2029" t="s">
        <v>3721</v>
      </c>
      <c r="H2029">
        <v>83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1.03745584</v>
      </c>
      <c r="O2029" t="s">
        <v>35</v>
      </c>
      <c r="P2029">
        <v>0</v>
      </c>
      <c r="Q2029">
        <v>1</v>
      </c>
      <c r="R2029">
        <v>10</v>
      </c>
      <c r="S2029">
        <v>0.93957235400000005</v>
      </c>
      <c r="T2029">
        <v>48581</v>
      </c>
      <c r="U2029">
        <v>27.845000729999999</v>
      </c>
      <c r="V2029">
        <v>659</v>
      </c>
      <c r="W2029" t="str">
        <f t="shared" si="95"/>
        <v>Very High</v>
      </c>
      <c r="X2029">
        <v>2</v>
      </c>
      <c r="Y2029">
        <v>8</v>
      </c>
      <c r="Z2029" t="s">
        <v>73</v>
      </c>
      <c r="AA2029" t="s">
        <v>50</v>
      </c>
      <c r="AB2029" t="s">
        <v>38</v>
      </c>
      <c r="AC2029">
        <v>0</v>
      </c>
    </row>
    <row r="2030" spans="1:29" x14ac:dyDescent="0.25">
      <c r="A2030" t="s">
        <v>3722</v>
      </c>
      <c r="B2030">
        <v>85</v>
      </c>
      <c r="C2030" s="3" t="str">
        <f t="shared" si="93"/>
        <v>Old</v>
      </c>
      <c r="D2030" t="s">
        <v>27</v>
      </c>
      <c r="E2030">
        <v>370</v>
      </c>
      <c r="F2030" t="str">
        <f t="shared" si="94"/>
        <v>Dangerous</v>
      </c>
      <c r="G2030" t="s">
        <v>3723</v>
      </c>
      <c r="H2030">
        <v>104</v>
      </c>
      <c r="I2030">
        <v>1</v>
      </c>
      <c r="J2030">
        <v>1</v>
      </c>
      <c r="K2030">
        <v>1</v>
      </c>
      <c r="L2030">
        <v>1</v>
      </c>
      <c r="M2030">
        <v>0</v>
      </c>
      <c r="N2030">
        <v>19.465515119999999</v>
      </c>
      <c r="O2030" t="s">
        <v>35</v>
      </c>
      <c r="P2030">
        <v>0</v>
      </c>
      <c r="Q2030">
        <v>0</v>
      </c>
      <c r="R2030">
        <v>1</v>
      </c>
      <c r="S2030">
        <v>3.8212463699999999</v>
      </c>
      <c r="T2030">
        <v>245604</v>
      </c>
      <c r="U2030">
        <v>37.146142490000003</v>
      </c>
      <c r="V2030">
        <v>359</v>
      </c>
      <c r="W2030" t="str">
        <f t="shared" si="95"/>
        <v>High</v>
      </c>
      <c r="X2030">
        <v>6</v>
      </c>
      <c r="Y2030">
        <v>9</v>
      </c>
      <c r="Z2030" t="s">
        <v>96</v>
      </c>
      <c r="AA2030" t="s">
        <v>44</v>
      </c>
      <c r="AB2030" t="s">
        <v>32</v>
      </c>
      <c r="AC2030">
        <v>0</v>
      </c>
    </row>
    <row r="2031" spans="1:29" x14ac:dyDescent="0.25">
      <c r="A2031" t="s">
        <v>3724</v>
      </c>
      <c r="B2031">
        <v>75</v>
      </c>
      <c r="C2031" s="3" t="str">
        <f t="shared" si="93"/>
        <v>Old</v>
      </c>
      <c r="D2031" t="s">
        <v>27</v>
      </c>
      <c r="E2031">
        <v>224</v>
      </c>
      <c r="F2031" t="str">
        <f t="shared" si="94"/>
        <v>At-Risk</v>
      </c>
      <c r="G2031" t="s">
        <v>3645</v>
      </c>
      <c r="H2031">
        <v>44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17.305360440000001</v>
      </c>
      <c r="O2031" t="s">
        <v>29</v>
      </c>
      <c r="P2031">
        <v>1</v>
      </c>
      <c r="Q2031">
        <v>1</v>
      </c>
      <c r="R2031">
        <v>10</v>
      </c>
      <c r="S2031">
        <v>2.9072394410000002</v>
      </c>
      <c r="T2031">
        <v>283143</v>
      </c>
      <c r="U2031">
        <v>19.209603640000001</v>
      </c>
      <c r="V2031">
        <v>479</v>
      </c>
      <c r="W2031" t="str">
        <f t="shared" si="95"/>
        <v>High</v>
      </c>
      <c r="X2031">
        <v>4</v>
      </c>
      <c r="Y2031">
        <v>5</v>
      </c>
      <c r="Z2031" t="s">
        <v>81</v>
      </c>
      <c r="AA2031" t="s">
        <v>44</v>
      </c>
      <c r="AB2031" t="s">
        <v>32</v>
      </c>
      <c r="AC2031">
        <v>0</v>
      </c>
    </row>
    <row r="2032" spans="1:29" x14ac:dyDescent="0.25">
      <c r="A2032" t="s">
        <v>3725</v>
      </c>
      <c r="B2032">
        <v>48</v>
      </c>
      <c r="C2032" s="3" t="str">
        <f t="shared" si="93"/>
        <v>Middle Age</v>
      </c>
      <c r="D2032" t="s">
        <v>27</v>
      </c>
      <c r="E2032">
        <v>359</v>
      </c>
      <c r="F2032" t="str">
        <f t="shared" si="94"/>
        <v>Dangerous</v>
      </c>
      <c r="G2032" t="s">
        <v>120</v>
      </c>
      <c r="H2032">
        <v>50</v>
      </c>
      <c r="I2032">
        <v>0</v>
      </c>
      <c r="J2032">
        <v>1</v>
      </c>
      <c r="K2032">
        <v>1</v>
      </c>
      <c r="L2032">
        <v>1</v>
      </c>
      <c r="M2032">
        <v>0</v>
      </c>
      <c r="N2032">
        <v>11.169408239999999</v>
      </c>
      <c r="O2032" t="s">
        <v>35</v>
      </c>
      <c r="P2032">
        <v>0</v>
      </c>
      <c r="Q2032">
        <v>0</v>
      </c>
      <c r="R2032">
        <v>7</v>
      </c>
      <c r="S2032">
        <v>10.75417796</v>
      </c>
      <c r="T2032">
        <v>67478</v>
      </c>
      <c r="U2032">
        <v>26.562714799999998</v>
      </c>
      <c r="V2032">
        <v>522</v>
      </c>
      <c r="W2032" t="str">
        <f t="shared" si="95"/>
        <v>Very High</v>
      </c>
      <c r="X2032">
        <v>1</v>
      </c>
      <c r="Y2032">
        <v>9</v>
      </c>
      <c r="Z2032" t="s">
        <v>76</v>
      </c>
      <c r="AA2032" t="s">
        <v>50</v>
      </c>
      <c r="AB2032" t="s">
        <v>38</v>
      </c>
      <c r="AC2032">
        <v>0</v>
      </c>
    </row>
    <row r="2033" spans="1:29" x14ac:dyDescent="0.25">
      <c r="A2033" t="s">
        <v>3726</v>
      </c>
      <c r="B2033">
        <v>39</v>
      </c>
      <c r="C2033" s="3" t="str">
        <f t="shared" si="93"/>
        <v>Middle Age</v>
      </c>
      <c r="D2033" t="s">
        <v>27</v>
      </c>
      <c r="E2033">
        <v>206</v>
      </c>
      <c r="F2033" t="str">
        <f t="shared" si="94"/>
        <v>At-Risk</v>
      </c>
      <c r="G2033" t="s">
        <v>3727</v>
      </c>
      <c r="H2033">
        <v>84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3.9098216589999999</v>
      </c>
      <c r="O2033" t="s">
        <v>35</v>
      </c>
      <c r="P2033">
        <v>1</v>
      </c>
      <c r="Q2033">
        <v>0</v>
      </c>
      <c r="R2033">
        <v>7</v>
      </c>
      <c r="S2033">
        <v>10.105102479999999</v>
      </c>
      <c r="T2033">
        <v>250968</v>
      </c>
      <c r="U2033">
        <v>24.774933910000001</v>
      </c>
      <c r="V2033">
        <v>411</v>
      </c>
      <c r="W2033" t="str">
        <f t="shared" si="95"/>
        <v>High</v>
      </c>
      <c r="X2033">
        <v>2</v>
      </c>
      <c r="Y2033">
        <v>10</v>
      </c>
      <c r="Z2033" t="s">
        <v>118</v>
      </c>
      <c r="AA2033" t="s">
        <v>67</v>
      </c>
      <c r="AB2033" t="s">
        <v>38</v>
      </c>
      <c r="AC2033">
        <v>1</v>
      </c>
    </row>
    <row r="2034" spans="1:29" x14ac:dyDescent="0.25">
      <c r="A2034" t="s">
        <v>3728</v>
      </c>
      <c r="B2034">
        <v>28</v>
      </c>
      <c r="C2034" s="3" t="str">
        <f t="shared" si="93"/>
        <v>Young</v>
      </c>
      <c r="D2034" t="s">
        <v>27</v>
      </c>
      <c r="E2034">
        <v>392</v>
      </c>
      <c r="F2034" t="str">
        <f t="shared" si="94"/>
        <v>Dangerous</v>
      </c>
      <c r="G2034" t="s">
        <v>3729</v>
      </c>
      <c r="H2034">
        <v>89</v>
      </c>
      <c r="I2034">
        <v>1</v>
      </c>
      <c r="J2034">
        <v>1</v>
      </c>
      <c r="K2034">
        <v>1</v>
      </c>
      <c r="L2034">
        <v>0</v>
      </c>
      <c r="M2034">
        <v>1</v>
      </c>
      <c r="N2034">
        <v>14.64307954</v>
      </c>
      <c r="O2034" t="s">
        <v>35</v>
      </c>
      <c r="P2034">
        <v>0</v>
      </c>
      <c r="Q2034">
        <v>1</v>
      </c>
      <c r="R2034">
        <v>9</v>
      </c>
      <c r="S2034">
        <v>9.5008134609999999</v>
      </c>
      <c r="T2034">
        <v>190702</v>
      </c>
      <c r="U2034">
        <v>23.32303658</v>
      </c>
      <c r="V2034">
        <v>174</v>
      </c>
      <c r="W2034" t="str">
        <f t="shared" si="95"/>
        <v>Borderline High</v>
      </c>
      <c r="X2034">
        <v>3</v>
      </c>
      <c r="Y2034">
        <v>5</v>
      </c>
      <c r="Z2034" t="s">
        <v>153</v>
      </c>
      <c r="AA2034" t="s">
        <v>50</v>
      </c>
      <c r="AB2034" t="s">
        <v>38</v>
      </c>
      <c r="AC2034">
        <v>1</v>
      </c>
    </row>
    <row r="2035" spans="1:29" x14ac:dyDescent="0.25">
      <c r="A2035" t="s">
        <v>3730</v>
      </c>
      <c r="B2035">
        <v>84</v>
      </c>
      <c r="C2035" s="3" t="str">
        <f t="shared" si="93"/>
        <v>Old</v>
      </c>
      <c r="D2035" t="s">
        <v>27</v>
      </c>
      <c r="E2035">
        <v>348</v>
      </c>
      <c r="F2035" t="str">
        <f t="shared" si="94"/>
        <v>Dangerous</v>
      </c>
      <c r="G2035" t="s">
        <v>818</v>
      </c>
      <c r="H2035">
        <v>58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1.231073122</v>
      </c>
      <c r="O2035" t="s">
        <v>42</v>
      </c>
      <c r="P2035">
        <v>0</v>
      </c>
      <c r="Q2035">
        <v>1</v>
      </c>
      <c r="R2035">
        <v>1</v>
      </c>
      <c r="S2035">
        <v>4.1445817509999996</v>
      </c>
      <c r="T2035">
        <v>232553</v>
      </c>
      <c r="U2035">
        <v>19.736678390000002</v>
      </c>
      <c r="V2035">
        <v>446</v>
      </c>
      <c r="W2035" t="str">
        <f t="shared" si="95"/>
        <v>High</v>
      </c>
      <c r="X2035">
        <v>3</v>
      </c>
      <c r="Y2035">
        <v>9</v>
      </c>
      <c r="Z2035" t="s">
        <v>43</v>
      </c>
      <c r="AA2035" t="s">
        <v>44</v>
      </c>
      <c r="AB2035" t="s">
        <v>38</v>
      </c>
      <c r="AC2035">
        <v>0</v>
      </c>
    </row>
    <row r="2036" spans="1:29" x14ac:dyDescent="0.25">
      <c r="A2036" t="s">
        <v>3731</v>
      </c>
      <c r="B2036">
        <v>27</v>
      </c>
      <c r="C2036" s="3" t="str">
        <f t="shared" si="93"/>
        <v>Young</v>
      </c>
      <c r="D2036" t="s">
        <v>40</v>
      </c>
      <c r="E2036">
        <v>322</v>
      </c>
      <c r="F2036" t="str">
        <f t="shared" si="94"/>
        <v>Dangerous</v>
      </c>
      <c r="G2036" t="s">
        <v>3732</v>
      </c>
      <c r="H2036">
        <v>109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4.2441586429999996</v>
      </c>
      <c r="O2036" t="s">
        <v>29</v>
      </c>
      <c r="P2036">
        <v>0</v>
      </c>
      <c r="Q2036">
        <v>0</v>
      </c>
      <c r="R2036">
        <v>9</v>
      </c>
      <c r="S2036">
        <v>5.1186982959999998</v>
      </c>
      <c r="T2036">
        <v>236288</v>
      </c>
      <c r="U2036">
        <v>38.429424210000001</v>
      </c>
      <c r="V2036">
        <v>683</v>
      </c>
      <c r="W2036" t="str">
        <f t="shared" si="95"/>
        <v>Very High</v>
      </c>
      <c r="X2036">
        <v>4</v>
      </c>
      <c r="Y2036">
        <v>5</v>
      </c>
      <c r="Z2036" t="s">
        <v>118</v>
      </c>
      <c r="AA2036" t="s">
        <v>67</v>
      </c>
      <c r="AB2036" t="s">
        <v>38</v>
      </c>
      <c r="AC2036">
        <v>0</v>
      </c>
    </row>
    <row r="2037" spans="1:29" x14ac:dyDescent="0.25">
      <c r="A2037" t="s">
        <v>3733</v>
      </c>
      <c r="B2037">
        <v>22</v>
      </c>
      <c r="C2037" s="3" t="str">
        <f t="shared" si="93"/>
        <v>Young</v>
      </c>
      <c r="D2037" t="s">
        <v>27</v>
      </c>
      <c r="E2037">
        <v>353</v>
      </c>
      <c r="F2037" t="str">
        <f t="shared" si="94"/>
        <v>Dangerous</v>
      </c>
      <c r="G2037" t="s">
        <v>3734</v>
      </c>
      <c r="H2037">
        <v>47</v>
      </c>
      <c r="I2037">
        <v>1</v>
      </c>
      <c r="J2037">
        <v>0</v>
      </c>
      <c r="K2037">
        <v>1</v>
      </c>
      <c r="L2037">
        <v>0</v>
      </c>
      <c r="M2037">
        <v>1</v>
      </c>
      <c r="N2037">
        <v>0.62865502699999998</v>
      </c>
      <c r="O2037" t="s">
        <v>42</v>
      </c>
      <c r="P2037">
        <v>1</v>
      </c>
      <c r="Q2037">
        <v>0</v>
      </c>
      <c r="R2037">
        <v>5</v>
      </c>
      <c r="S2037">
        <v>4.0039265779999997</v>
      </c>
      <c r="T2037">
        <v>22091</v>
      </c>
      <c r="U2037">
        <v>34.436101549999997</v>
      </c>
      <c r="V2037">
        <v>87</v>
      </c>
      <c r="W2037" t="str">
        <f t="shared" si="95"/>
        <v>Healthy</v>
      </c>
      <c r="X2037">
        <v>1</v>
      </c>
      <c r="Y2037">
        <v>4</v>
      </c>
      <c r="Z2037" t="s">
        <v>53</v>
      </c>
      <c r="AA2037" t="s">
        <v>44</v>
      </c>
      <c r="AB2037" t="s">
        <v>38</v>
      </c>
      <c r="AC2037">
        <v>1</v>
      </c>
    </row>
    <row r="2038" spans="1:29" x14ac:dyDescent="0.25">
      <c r="A2038" t="s">
        <v>3735</v>
      </c>
      <c r="B2038">
        <v>37</v>
      </c>
      <c r="C2038" s="3" t="str">
        <f t="shared" si="93"/>
        <v>Middle Age</v>
      </c>
      <c r="D2038" t="s">
        <v>27</v>
      </c>
      <c r="E2038">
        <v>370</v>
      </c>
      <c r="F2038" t="str">
        <f t="shared" si="94"/>
        <v>Dangerous</v>
      </c>
      <c r="G2038" t="s">
        <v>3736</v>
      </c>
      <c r="H2038">
        <v>74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5.8683117830000002</v>
      </c>
      <c r="O2038" t="s">
        <v>35</v>
      </c>
      <c r="P2038">
        <v>1</v>
      </c>
      <c r="Q2038">
        <v>0</v>
      </c>
      <c r="R2038">
        <v>4</v>
      </c>
      <c r="S2038">
        <v>1.2222257729999999</v>
      </c>
      <c r="T2038">
        <v>250780</v>
      </c>
      <c r="U2038">
        <v>23.164197810000001</v>
      </c>
      <c r="V2038">
        <v>424</v>
      </c>
      <c r="W2038" t="str">
        <f t="shared" si="95"/>
        <v>High</v>
      </c>
      <c r="X2038">
        <v>7</v>
      </c>
      <c r="Y2038">
        <v>7</v>
      </c>
      <c r="Z2038" t="s">
        <v>111</v>
      </c>
      <c r="AA2038" t="s">
        <v>50</v>
      </c>
      <c r="AB2038" t="s">
        <v>38</v>
      </c>
      <c r="AC2038">
        <v>1</v>
      </c>
    </row>
    <row r="2039" spans="1:29" x14ac:dyDescent="0.25">
      <c r="A2039" t="s">
        <v>3737</v>
      </c>
      <c r="B2039">
        <v>24</v>
      </c>
      <c r="C2039" s="3" t="str">
        <f t="shared" si="93"/>
        <v>Young</v>
      </c>
      <c r="D2039" t="s">
        <v>40</v>
      </c>
      <c r="E2039">
        <v>256</v>
      </c>
      <c r="F2039" t="str">
        <f t="shared" si="94"/>
        <v>Dangerous</v>
      </c>
      <c r="G2039" t="s">
        <v>3738</v>
      </c>
      <c r="H2039">
        <v>46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2.0601456300000001</v>
      </c>
      <c r="O2039" t="s">
        <v>35</v>
      </c>
      <c r="P2039">
        <v>1</v>
      </c>
      <c r="Q2039">
        <v>0</v>
      </c>
      <c r="R2039">
        <v>6</v>
      </c>
      <c r="S2039">
        <v>4.1454472429999996</v>
      </c>
      <c r="T2039">
        <v>202197</v>
      </c>
      <c r="U2039">
        <v>22.474641170000002</v>
      </c>
      <c r="V2039">
        <v>342</v>
      </c>
      <c r="W2039" t="str">
        <f t="shared" si="95"/>
        <v>High</v>
      </c>
      <c r="X2039">
        <v>6</v>
      </c>
      <c r="Y2039">
        <v>8</v>
      </c>
      <c r="Z2039" t="s">
        <v>66</v>
      </c>
      <c r="AA2039" t="s">
        <v>67</v>
      </c>
      <c r="AB2039" t="s">
        <v>32</v>
      </c>
      <c r="AC2039">
        <v>0</v>
      </c>
    </row>
    <row r="2040" spans="1:29" x14ac:dyDescent="0.25">
      <c r="A2040" t="s">
        <v>3739</v>
      </c>
      <c r="B2040">
        <v>36</v>
      </c>
      <c r="C2040" s="3" t="str">
        <f t="shared" si="93"/>
        <v>Middle Age</v>
      </c>
      <c r="D2040" t="s">
        <v>40</v>
      </c>
      <c r="E2040">
        <v>236</v>
      </c>
      <c r="F2040" t="str">
        <f t="shared" si="94"/>
        <v>At-Risk</v>
      </c>
      <c r="G2040" t="s">
        <v>3740</v>
      </c>
      <c r="H2040">
        <v>91</v>
      </c>
      <c r="I2040">
        <v>1</v>
      </c>
      <c r="J2040">
        <v>1</v>
      </c>
      <c r="K2040">
        <v>0</v>
      </c>
      <c r="L2040">
        <v>1</v>
      </c>
      <c r="M2040">
        <v>1</v>
      </c>
      <c r="N2040">
        <v>0.75714841799999999</v>
      </c>
      <c r="O2040" t="s">
        <v>29</v>
      </c>
      <c r="P2040">
        <v>0</v>
      </c>
      <c r="Q2040">
        <v>1</v>
      </c>
      <c r="R2040">
        <v>3</v>
      </c>
      <c r="S2040">
        <v>4.4187686590000004</v>
      </c>
      <c r="T2040">
        <v>205278</v>
      </c>
      <c r="U2040">
        <v>18.066642139999999</v>
      </c>
      <c r="V2040">
        <v>401</v>
      </c>
      <c r="W2040" t="str">
        <f t="shared" si="95"/>
        <v>High</v>
      </c>
      <c r="X2040">
        <v>6</v>
      </c>
      <c r="Y2040">
        <v>7</v>
      </c>
      <c r="Z2040" t="s">
        <v>36</v>
      </c>
      <c r="AA2040" t="s">
        <v>37</v>
      </c>
      <c r="AB2040" t="s">
        <v>38</v>
      </c>
      <c r="AC2040">
        <v>0</v>
      </c>
    </row>
    <row r="2041" spans="1:29" x14ac:dyDescent="0.25">
      <c r="A2041" t="s">
        <v>3741</v>
      </c>
      <c r="B2041">
        <v>57</v>
      </c>
      <c r="C2041" s="3" t="str">
        <f t="shared" si="93"/>
        <v>Old</v>
      </c>
      <c r="D2041" t="s">
        <v>27</v>
      </c>
      <c r="E2041">
        <v>325</v>
      </c>
      <c r="F2041" t="str">
        <f t="shared" si="94"/>
        <v>Dangerous</v>
      </c>
      <c r="G2041" t="s">
        <v>388</v>
      </c>
      <c r="H2041">
        <v>72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17.67303785</v>
      </c>
      <c r="O2041" t="s">
        <v>35</v>
      </c>
      <c r="P2041">
        <v>0</v>
      </c>
      <c r="Q2041">
        <v>1</v>
      </c>
      <c r="R2041">
        <v>4</v>
      </c>
      <c r="S2041">
        <v>4.8518704850000001</v>
      </c>
      <c r="T2041">
        <v>244325</v>
      </c>
      <c r="U2041">
        <v>25.083273699999999</v>
      </c>
      <c r="V2041">
        <v>124</v>
      </c>
      <c r="W2041" t="str">
        <f t="shared" si="95"/>
        <v>Healthy</v>
      </c>
      <c r="X2041">
        <v>3</v>
      </c>
      <c r="Y2041">
        <v>9</v>
      </c>
      <c r="Z2041" t="s">
        <v>118</v>
      </c>
      <c r="AA2041" t="s">
        <v>67</v>
      </c>
      <c r="AB2041" t="s">
        <v>38</v>
      </c>
      <c r="AC2041">
        <v>1</v>
      </c>
    </row>
    <row r="2042" spans="1:29" x14ac:dyDescent="0.25">
      <c r="A2042" t="s">
        <v>3742</v>
      </c>
      <c r="B2042">
        <v>86</v>
      </c>
      <c r="C2042" s="3" t="str">
        <f t="shared" si="93"/>
        <v>Old</v>
      </c>
      <c r="D2042" t="s">
        <v>27</v>
      </c>
      <c r="E2042">
        <v>264</v>
      </c>
      <c r="F2042" t="str">
        <f t="shared" si="94"/>
        <v>Dangerous</v>
      </c>
      <c r="G2042" t="s">
        <v>3743</v>
      </c>
      <c r="H2042">
        <v>49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16.42207046</v>
      </c>
      <c r="O2042" t="s">
        <v>35</v>
      </c>
      <c r="P2042">
        <v>0</v>
      </c>
      <c r="Q2042">
        <v>0</v>
      </c>
      <c r="R2042">
        <v>10</v>
      </c>
      <c r="S2042">
        <v>10.005417189999999</v>
      </c>
      <c r="T2042">
        <v>247046</v>
      </c>
      <c r="U2042">
        <v>29.990050979999999</v>
      </c>
      <c r="V2042">
        <v>500</v>
      </c>
      <c r="W2042" t="str">
        <f t="shared" si="95"/>
        <v>Very High</v>
      </c>
      <c r="X2042">
        <v>6</v>
      </c>
      <c r="Y2042">
        <v>9</v>
      </c>
      <c r="Z2042" t="s">
        <v>76</v>
      </c>
      <c r="AA2042" t="s">
        <v>50</v>
      </c>
      <c r="AB2042" t="s">
        <v>38</v>
      </c>
      <c r="AC2042">
        <v>0</v>
      </c>
    </row>
    <row r="2043" spans="1:29" x14ac:dyDescent="0.25">
      <c r="A2043" t="s">
        <v>3744</v>
      </c>
      <c r="B2043">
        <v>90</v>
      </c>
      <c r="C2043" s="3" t="str">
        <f t="shared" si="93"/>
        <v>Old</v>
      </c>
      <c r="D2043" t="s">
        <v>27</v>
      </c>
      <c r="E2043">
        <v>126</v>
      </c>
      <c r="F2043" t="str">
        <f t="shared" si="94"/>
        <v>Heart-Healthy</v>
      </c>
      <c r="G2043" t="s">
        <v>3745</v>
      </c>
      <c r="H2043">
        <v>76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19.770312789999998</v>
      </c>
      <c r="O2043" t="s">
        <v>35</v>
      </c>
      <c r="P2043">
        <v>0</v>
      </c>
      <c r="Q2043">
        <v>0</v>
      </c>
      <c r="R2043">
        <v>7</v>
      </c>
      <c r="S2043">
        <v>0.17957824999999999</v>
      </c>
      <c r="T2043">
        <v>268035</v>
      </c>
      <c r="U2043">
        <v>23.570034060000001</v>
      </c>
      <c r="V2043">
        <v>50</v>
      </c>
      <c r="W2043" t="str">
        <f t="shared" si="95"/>
        <v>Healthy</v>
      </c>
      <c r="X2043">
        <v>2</v>
      </c>
      <c r="Y2043">
        <v>10</v>
      </c>
      <c r="Z2043" t="s">
        <v>58</v>
      </c>
      <c r="AA2043" t="s">
        <v>50</v>
      </c>
      <c r="AB2043" t="s">
        <v>38</v>
      </c>
      <c r="AC2043">
        <v>0</v>
      </c>
    </row>
    <row r="2044" spans="1:29" x14ac:dyDescent="0.25">
      <c r="A2044" t="s">
        <v>3746</v>
      </c>
      <c r="B2044">
        <v>54</v>
      </c>
      <c r="C2044" s="3" t="str">
        <f t="shared" si="93"/>
        <v>Middle Age</v>
      </c>
      <c r="D2044" t="s">
        <v>40</v>
      </c>
      <c r="E2044">
        <v>166</v>
      </c>
      <c r="F2044" t="str">
        <f t="shared" si="94"/>
        <v>Heart-Healthy</v>
      </c>
      <c r="G2044" t="s">
        <v>3747</v>
      </c>
      <c r="H2044">
        <v>86</v>
      </c>
      <c r="I2044">
        <v>1</v>
      </c>
      <c r="J2044">
        <v>0</v>
      </c>
      <c r="K2044">
        <v>1</v>
      </c>
      <c r="L2044">
        <v>1</v>
      </c>
      <c r="M2044">
        <v>1</v>
      </c>
      <c r="N2044">
        <v>9.9103546990000009</v>
      </c>
      <c r="O2044" t="s">
        <v>29</v>
      </c>
      <c r="P2044">
        <v>1</v>
      </c>
      <c r="Q2044">
        <v>0</v>
      </c>
      <c r="R2044">
        <v>3</v>
      </c>
      <c r="S2044">
        <v>0.354090289</v>
      </c>
      <c r="T2044">
        <v>36022</v>
      </c>
      <c r="U2044">
        <v>36.525040050000001</v>
      </c>
      <c r="V2044">
        <v>744</v>
      </c>
      <c r="W2044" t="str">
        <f t="shared" si="95"/>
        <v>Very High</v>
      </c>
      <c r="X2044">
        <v>1</v>
      </c>
      <c r="Y2044">
        <v>7</v>
      </c>
      <c r="Z2044" t="s">
        <v>227</v>
      </c>
      <c r="AA2044" t="s">
        <v>44</v>
      </c>
      <c r="AB2044" t="s">
        <v>38</v>
      </c>
      <c r="AC2044">
        <v>1</v>
      </c>
    </row>
    <row r="2045" spans="1:29" x14ac:dyDescent="0.25">
      <c r="A2045" t="s">
        <v>3748</v>
      </c>
      <c r="B2045">
        <v>47</v>
      </c>
      <c r="C2045" s="3" t="str">
        <f t="shared" si="93"/>
        <v>Middle Age</v>
      </c>
      <c r="D2045" t="s">
        <v>40</v>
      </c>
      <c r="E2045">
        <v>225</v>
      </c>
      <c r="F2045" t="str">
        <f t="shared" si="94"/>
        <v>At-Risk</v>
      </c>
      <c r="G2045" t="s">
        <v>1941</v>
      </c>
      <c r="H2045">
        <v>69</v>
      </c>
      <c r="I2045">
        <v>1</v>
      </c>
      <c r="J2045">
        <v>1</v>
      </c>
      <c r="K2045">
        <v>1</v>
      </c>
      <c r="L2045">
        <v>0</v>
      </c>
      <c r="M2045">
        <v>0</v>
      </c>
      <c r="N2045">
        <v>12.220840709999999</v>
      </c>
      <c r="O2045" t="s">
        <v>42</v>
      </c>
      <c r="P2045">
        <v>1</v>
      </c>
      <c r="Q2045">
        <v>0</v>
      </c>
      <c r="R2045">
        <v>4</v>
      </c>
      <c r="S2045">
        <v>1.5914176849999999</v>
      </c>
      <c r="T2045">
        <v>86492</v>
      </c>
      <c r="U2045">
        <v>21.95190242</v>
      </c>
      <c r="V2045">
        <v>574</v>
      </c>
      <c r="W2045" t="str">
        <f t="shared" si="95"/>
        <v>Very High</v>
      </c>
      <c r="X2045">
        <v>2</v>
      </c>
      <c r="Y2045">
        <v>4</v>
      </c>
      <c r="Z2045" t="s">
        <v>53</v>
      </c>
      <c r="AA2045" t="s">
        <v>44</v>
      </c>
      <c r="AB2045" t="s">
        <v>38</v>
      </c>
      <c r="AC2045">
        <v>1</v>
      </c>
    </row>
    <row r="2046" spans="1:29" x14ac:dyDescent="0.25">
      <c r="A2046" t="s">
        <v>3749</v>
      </c>
      <c r="B2046">
        <v>57</v>
      </c>
      <c r="C2046" s="3" t="str">
        <f t="shared" si="93"/>
        <v>Old</v>
      </c>
      <c r="D2046" t="s">
        <v>27</v>
      </c>
      <c r="E2046">
        <v>313</v>
      </c>
      <c r="F2046" t="str">
        <f t="shared" si="94"/>
        <v>Dangerous</v>
      </c>
      <c r="G2046" t="s">
        <v>3149</v>
      </c>
      <c r="H2046">
        <v>78</v>
      </c>
      <c r="I2046">
        <v>0</v>
      </c>
      <c r="J2046">
        <v>1</v>
      </c>
      <c r="K2046">
        <v>1</v>
      </c>
      <c r="L2046">
        <v>0</v>
      </c>
      <c r="M2046">
        <v>1</v>
      </c>
      <c r="N2046">
        <v>11.52303538</v>
      </c>
      <c r="O2046" t="s">
        <v>29</v>
      </c>
      <c r="P2046">
        <v>0</v>
      </c>
      <c r="Q2046">
        <v>0</v>
      </c>
      <c r="R2046">
        <v>9</v>
      </c>
      <c r="S2046">
        <v>6.9046239250000001</v>
      </c>
      <c r="T2046">
        <v>34447</v>
      </c>
      <c r="U2046">
        <v>28.744207759999998</v>
      </c>
      <c r="V2046">
        <v>48</v>
      </c>
      <c r="W2046" t="str">
        <f t="shared" si="95"/>
        <v>Healthy</v>
      </c>
      <c r="X2046">
        <v>3</v>
      </c>
      <c r="Y2046">
        <v>4</v>
      </c>
      <c r="Z2046" t="s">
        <v>76</v>
      </c>
      <c r="AA2046" t="s">
        <v>50</v>
      </c>
      <c r="AB2046" t="s">
        <v>38</v>
      </c>
      <c r="AC2046">
        <v>0</v>
      </c>
    </row>
    <row r="2047" spans="1:29" x14ac:dyDescent="0.25">
      <c r="A2047" t="s">
        <v>3750</v>
      </c>
      <c r="B2047">
        <v>83</v>
      </c>
      <c r="C2047" s="3" t="str">
        <f t="shared" si="93"/>
        <v>Old</v>
      </c>
      <c r="D2047" t="s">
        <v>27</v>
      </c>
      <c r="E2047">
        <v>287</v>
      </c>
      <c r="F2047" t="str">
        <f t="shared" si="94"/>
        <v>Dangerous</v>
      </c>
      <c r="G2047" t="s">
        <v>3751</v>
      </c>
      <c r="H2047">
        <v>66</v>
      </c>
      <c r="I2047">
        <v>1</v>
      </c>
      <c r="J2047">
        <v>0</v>
      </c>
      <c r="K2047">
        <v>1</v>
      </c>
      <c r="L2047">
        <v>1</v>
      </c>
      <c r="M2047">
        <v>1</v>
      </c>
      <c r="N2047">
        <v>1.404366389</v>
      </c>
      <c r="O2047" t="s">
        <v>42</v>
      </c>
      <c r="P2047">
        <v>0</v>
      </c>
      <c r="Q2047">
        <v>1</v>
      </c>
      <c r="R2047">
        <v>2</v>
      </c>
      <c r="S2047">
        <v>1.376827424</v>
      </c>
      <c r="T2047">
        <v>130738</v>
      </c>
      <c r="U2047">
        <v>28.458969140000001</v>
      </c>
      <c r="V2047">
        <v>799</v>
      </c>
      <c r="W2047" t="str">
        <f t="shared" si="95"/>
        <v>Very High</v>
      </c>
      <c r="X2047">
        <v>5</v>
      </c>
      <c r="Y2047">
        <v>4</v>
      </c>
      <c r="Z2047" t="s">
        <v>125</v>
      </c>
      <c r="AA2047" t="s">
        <v>126</v>
      </c>
      <c r="AB2047" t="s">
        <v>32</v>
      </c>
      <c r="AC2047">
        <v>0</v>
      </c>
    </row>
    <row r="2048" spans="1:29" x14ac:dyDescent="0.25">
      <c r="A2048" t="s">
        <v>3752</v>
      </c>
      <c r="B2048">
        <v>49</v>
      </c>
      <c r="C2048" s="3" t="str">
        <f t="shared" si="93"/>
        <v>Middle Age</v>
      </c>
      <c r="D2048" t="s">
        <v>27</v>
      </c>
      <c r="E2048">
        <v>311</v>
      </c>
      <c r="F2048" t="str">
        <f t="shared" si="94"/>
        <v>Dangerous</v>
      </c>
      <c r="G2048" t="s">
        <v>1739</v>
      </c>
      <c r="H2048">
        <v>50</v>
      </c>
      <c r="I2048">
        <v>1</v>
      </c>
      <c r="J2048">
        <v>1</v>
      </c>
      <c r="K2048">
        <v>1</v>
      </c>
      <c r="L2048">
        <v>0</v>
      </c>
      <c r="M2048">
        <v>1</v>
      </c>
      <c r="N2048">
        <v>17.043027349999999</v>
      </c>
      <c r="O2048" t="s">
        <v>35</v>
      </c>
      <c r="P2048">
        <v>0</v>
      </c>
      <c r="Q2048">
        <v>1</v>
      </c>
      <c r="R2048">
        <v>9</v>
      </c>
      <c r="S2048">
        <v>10.62817003</v>
      </c>
      <c r="T2048">
        <v>166678</v>
      </c>
      <c r="U2048">
        <v>19.626745679999999</v>
      </c>
      <c r="V2048">
        <v>401</v>
      </c>
      <c r="W2048" t="str">
        <f t="shared" si="95"/>
        <v>High</v>
      </c>
      <c r="X2048">
        <v>7</v>
      </c>
      <c r="Y2048">
        <v>8</v>
      </c>
      <c r="Z2048" t="s">
        <v>66</v>
      </c>
      <c r="AA2048" t="s">
        <v>67</v>
      </c>
      <c r="AB2048" t="s">
        <v>32</v>
      </c>
      <c r="AC2048">
        <v>0</v>
      </c>
    </row>
    <row r="2049" spans="1:29" x14ac:dyDescent="0.25">
      <c r="A2049" t="s">
        <v>3753</v>
      </c>
      <c r="B2049">
        <v>37</v>
      </c>
      <c r="C2049" s="3" t="str">
        <f t="shared" si="93"/>
        <v>Middle Age</v>
      </c>
      <c r="D2049" t="s">
        <v>27</v>
      </c>
      <c r="E2049">
        <v>386</v>
      </c>
      <c r="F2049" t="str">
        <f t="shared" si="94"/>
        <v>Dangerous</v>
      </c>
      <c r="G2049" t="s">
        <v>3754</v>
      </c>
      <c r="H2049">
        <v>95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15.11371666</v>
      </c>
      <c r="O2049" t="s">
        <v>29</v>
      </c>
      <c r="P2049">
        <v>1</v>
      </c>
      <c r="Q2049">
        <v>0</v>
      </c>
      <c r="R2049">
        <v>8</v>
      </c>
      <c r="S2049">
        <v>6.1793641289999997</v>
      </c>
      <c r="T2049">
        <v>275153</v>
      </c>
      <c r="U2049">
        <v>35.765068730000003</v>
      </c>
      <c r="V2049">
        <v>149</v>
      </c>
      <c r="W2049" t="str">
        <f t="shared" si="95"/>
        <v>Healthy</v>
      </c>
      <c r="X2049">
        <v>4</v>
      </c>
      <c r="Y2049">
        <v>6</v>
      </c>
      <c r="Z2049" t="s">
        <v>70</v>
      </c>
      <c r="AA2049" t="s">
        <v>37</v>
      </c>
      <c r="AB2049" t="s">
        <v>38</v>
      </c>
      <c r="AC2049">
        <v>1</v>
      </c>
    </row>
    <row r="2050" spans="1:29" x14ac:dyDescent="0.25">
      <c r="A2050" t="s">
        <v>3755</v>
      </c>
      <c r="B2050">
        <v>79</v>
      </c>
      <c r="C2050" s="3" t="str">
        <f t="shared" si="93"/>
        <v>Old</v>
      </c>
      <c r="D2050" t="s">
        <v>27</v>
      </c>
      <c r="E2050">
        <v>273</v>
      </c>
      <c r="F2050" t="str">
        <f t="shared" si="94"/>
        <v>Dangerous</v>
      </c>
      <c r="G2050" t="s">
        <v>2537</v>
      </c>
      <c r="H2050">
        <v>68</v>
      </c>
      <c r="I2050">
        <v>1</v>
      </c>
      <c r="J2050">
        <v>0</v>
      </c>
      <c r="K2050">
        <v>1</v>
      </c>
      <c r="L2050">
        <v>1</v>
      </c>
      <c r="M2050">
        <v>1</v>
      </c>
      <c r="N2050">
        <v>7.226501592</v>
      </c>
      <c r="O2050" t="s">
        <v>35</v>
      </c>
      <c r="P2050">
        <v>0</v>
      </c>
      <c r="Q2050">
        <v>1</v>
      </c>
      <c r="R2050">
        <v>6</v>
      </c>
      <c r="S2050">
        <v>3.887588541</v>
      </c>
      <c r="T2050">
        <v>30904</v>
      </c>
      <c r="U2050">
        <v>27.20410137</v>
      </c>
      <c r="V2050">
        <v>433</v>
      </c>
      <c r="W2050" t="str">
        <f t="shared" si="95"/>
        <v>High</v>
      </c>
      <c r="X2050">
        <v>0</v>
      </c>
      <c r="Y2050">
        <v>9</v>
      </c>
      <c r="Z2050" t="s">
        <v>227</v>
      </c>
      <c r="AA2050" t="s">
        <v>44</v>
      </c>
      <c r="AB2050" t="s">
        <v>38</v>
      </c>
      <c r="AC2050">
        <v>1</v>
      </c>
    </row>
    <row r="2051" spans="1:29" x14ac:dyDescent="0.25">
      <c r="A2051" t="s">
        <v>3756</v>
      </c>
      <c r="B2051">
        <v>65</v>
      </c>
      <c r="C2051" s="3" t="str">
        <f t="shared" ref="C2051:C2114" si="96">IF(B2051&gt;54, "Old", IF(B2051 &gt;= 31,  "Middle Age", IF(B2051 &lt; 31, "Young", "Invalid")))</f>
        <v>Old</v>
      </c>
      <c r="D2051" t="s">
        <v>40</v>
      </c>
      <c r="E2051">
        <v>246</v>
      </c>
      <c r="F2051" t="str">
        <f t="shared" ref="F2051:F2114" si="97">IF(E2051&gt;239, "Dangerous", IF(E2051 &gt; 199,  "At-Risk", IF(E2051 &lt; 200, "Heart-Healthy", "Invalid")))</f>
        <v>Dangerous</v>
      </c>
      <c r="G2051" t="s">
        <v>3757</v>
      </c>
      <c r="H2051">
        <v>99</v>
      </c>
      <c r="I2051">
        <v>1</v>
      </c>
      <c r="J2051">
        <v>1</v>
      </c>
      <c r="K2051">
        <v>1</v>
      </c>
      <c r="L2051">
        <v>0</v>
      </c>
      <c r="M2051">
        <v>1</v>
      </c>
      <c r="N2051">
        <v>18.246741929999999</v>
      </c>
      <c r="O2051" t="s">
        <v>42</v>
      </c>
      <c r="P2051">
        <v>1</v>
      </c>
      <c r="Q2051">
        <v>0</v>
      </c>
      <c r="R2051">
        <v>4</v>
      </c>
      <c r="S2051">
        <v>8.7110564670000006</v>
      </c>
      <c r="T2051">
        <v>33102</v>
      </c>
      <c r="U2051">
        <v>19.697418899999999</v>
      </c>
      <c r="V2051">
        <v>230</v>
      </c>
      <c r="W2051" t="str">
        <f t="shared" ref="W2051:W2114" si="98">IF(V2051&gt;499, "Very High", IF(V2051&gt;199, "High", IF(V2051 &gt; 149,  "Borderline High", IF(V2051 &lt; 150, "Healthy", "Invalid"))))</f>
        <v>High</v>
      </c>
      <c r="X2051">
        <v>4</v>
      </c>
      <c r="Y2051">
        <v>10</v>
      </c>
      <c r="Z2051" t="s">
        <v>53</v>
      </c>
      <c r="AA2051" t="s">
        <v>44</v>
      </c>
      <c r="AB2051" t="s">
        <v>38</v>
      </c>
      <c r="AC2051">
        <v>0</v>
      </c>
    </row>
    <row r="2052" spans="1:29" x14ac:dyDescent="0.25">
      <c r="A2052" t="s">
        <v>3758</v>
      </c>
      <c r="B2052">
        <v>86</v>
      </c>
      <c r="C2052" s="3" t="str">
        <f t="shared" si="96"/>
        <v>Old</v>
      </c>
      <c r="D2052" t="s">
        <v>40</v>
      </c>
      <c r="E2052">
        <v>357</v>
      </c>
      <c r="F2052" t="str">
        <f t="shared" si="97"/>
        <v>Dangerous</v>
      </c>
      <c r="G2052" t="s">
        <v>1082</v>
      </c>
      <c r="H2052">
        <v>54</v>
      </c>
      <c r="I2052">
        <v>1</v>
      </c>
      <c r="J2052">
        <v>0</v>
      </c>
      <c r="K2052">
        <v>1</v>
      </c>
      <c r="L2052">
        <v>1</v>
      </c>
      <c r="M2052">
        <v>0</v>
      </c>
      <c r="N2052">
        <v>7.6070171269999998</v>
      </c>
      <c r="O2052" t="s">
        <v>35</v>
      </c>
      <c r="P2052">
        <v>0</v>
      </c>
      <c r="Q2052">
        <v>0</v>
      </c>
      <c r="R2052">
        <v>10</v>
      </c>
      <c r="S2052">
        <v>3.82270573</v>
      </c>
      <c r="T2052">
        <v>234884</v>
      </c>
      <c r="U2052">
        <v>29.517764509999999</v>
      </c>
      <c r="V2052">
        <v>471</v>
      </c>
      <c r="W2052" t="str">
        <f t="shared" si="98"/>
        <v>High</v>
      </c>
      <c r="X2052">
        <v>5</v>
      </c>
      <c r="Y2052">
        <v>6</v>
      </c>
      <c r="Z2052" t="s">
        <v>111</v>
      </c>
      <c r="AA2052" t="s">
        <v>50</v>
      </c>
      <c r="AB2052" t="s">
        <v>38</v>
      </c>
      <c r="AC2052">
        <v>0</v>
      </c>
    </row>
    <row r="2053" spans="1:29" x14ac:dyDescent="0.25">
      <c r="A2053" t="s">
        <v>3759</v>
      </c>
      <c r="B2053">
        <v>80</v>
      </c>
      <c r="C2053" s="3" t="str">
        <f t="shared" si="96"/>
        <v>Old</v>
      </c>
      <c r="D2053" t="s">
        <v>40</v>
      </c>
      <c r="E2053">
        <v>353</v>
      </c>
      <c r="F2053" t="str">
        <f t="shared" si="97"/>
        <v>Dangerous</v>
      </c>
      <c r="G2053" t="s">
        <v>3760</v>
      </c>
      <c r="H2053">
        <v>90</v>
      </c>
      <c r="I2053">
        <v>0</v>
      </c>
      <c r="J2053">
        <v>1</v>
      </c>
      <c r="K2053">
        <v>1</v>
      </c>
      <c r="L2053">
        <v>1</v>
      </c>
      <c r="M2053">
        <v>1</v>
      </c>
      <c r="N2053">
        <v>9.6891721240000006</v>
      </c>
      <c r="O2053" t="s">
        <v>29</v>
      </c>
      <c r="P2053">
        <v>0</v>
      </c>
      <c r="Q2053">
        <v>1</v>
      </c>
      <c r="R2053">
        <v>9</v>
      </c>
      <c r="S2053">
        <v>8.5887529879999995</v>
      </c>
      <c r="T2053">
        <v>166774</v>
      </c>
      <c r="U2053">
        <v>26.242396230000001</v>
      </c>
      <c r="V2053">
        <v>702</v>
      </c>
      <c r="W2053" t="str">
        <f t="shared" si="98"/>
        <v>Very High</v>
      </c>
      <c r="X2053">
        <v>3</v>
      </c>
      <c r="Y2053">
        <v>10</v>
      </c>
      <c r="Z2053" t="s">
        <v>36</v>
      </c>
      <c r="AA2053" t="s">
        <v>37</v>
      </c>
      <c r="AB2053" t="s">
        <v>38</v>
      </c>
      <c r="AC2053">
        <v>1</v>
      </c>
    </row>
    <row r="2054" spans="1:29" x14ac:dyDescent="0.25">
      <c r="A2054" t="s">
        <v>3761</v>
      </c>
      <c r="B2054">
        <v>43</v>
      </c>
      <c r="C2054" s="3" t="str">
        <f t="shared" si="96"/>
        <v>Middle Age</v>
      </c>
      <c r="D2054" t="s">
        <v>27</v>
      </c>
      <c r="E2054">
        <v>218</v>
      </c>
      <c r="F2054" t="str">
        <f t="shared" si="97"/>
        <v>At-Risk</v>
      </c>
      <c r="G2054" t="s">
        <v>3762</v>
      </c>
      <c r="H2054">
        <v>104</v>
      </c>
      <c r="I2054">
        <v>0</v>
      </c>
      <c r="J2054">
        <v>1</v>
      </c>
      <c r="K2054">
        <v>1</v>
      </c>
      <c r="L2054">
        <v>0</v>
      </c>
      <c r="M2054">
        <v>0</v>
      </c>
      <c r="N2054">
        <v>7.1930928190000003</v>
      </c>
      <c r="O2054" t="s">
        <v>35</v>
      </c>
      <c r="P2054">
        <v>1</v>
      </c>
      <c r="Q2054">
        <v>1</v>
      </c>
      <c r="R2054">
        <v>6</v>
      </c>
      <c r="S2054">
        <v>6.341748945</v>
      </c>
      <c r="T2054">
        <v>29336</v>
      </c>
      <c r="U2054">
        <v>28.866190249999999</v>
      </c>
      <c r="V2054">
        <v>112</v>
      </c>
      <c r="W2054" t="str">
        <f t="shared" si="98"/>
        <v>Healthy</v>
      </c>
      <c r="X2054">
        <v>5</v>
      </c>
      <c r="Y2054">
        <v>7</v>
      </c>
      <c r="Z2054" t="s">
        <v>153</v>
      </c>
      <c r="AA2054" t="s">
        <v>50</v>
      </c>
      <c r="AB2054" t="s">
        <v>38</v>
      </c>
      <c r="AC2054">
        <v>1</v>
      </c>
    </row>
    <row r="2055" spans="1:29" x14ac:dyDescent="0.25">
      <c r="A2055" t="s">
        <v>3763</v>
      </c>
      <c r="B2055">
        <v>67</v>
      </c>
      <c r="C2055" s="3" t="str">
        <f t="shared" si="96"/>
        <v>Old</v>
      </c>
      <c r="D2055" t="s">
        <v>27</v>
      </c>
      <c r="E2055">
        <v>393</v>
      </c>
      <c r="F2055" t="str">
        <f t="shared" si="97"/>
        <v>Dangerous</v>
      </c>
      <c r="G2055" t="s">
        <v>3764</v>
      </c>
      <c r="H2055">
        <v>41</v>
      </c>
      <c r="I2055">
        <v>1</v>
      </c>
      <c r="J2055">
        <v>0</v>
      </c>
      <c r="K2055">
        <v>1</v>
      </c>
      <c r="L2055">
        <v>0</v>
      </c>
      <c r="M2055">
        <v>0</v>
      </c>
      <c r="N2055">
        <v>3.7193197439999999</v>
      </c>
      <c r="O2055" t="s">
        <v>42</v>
      </c>
      <c r="P2055">
        <v>1</v>
      </c>
      <c r="Q2055">
        <v>0</v>
      </c>
      <c r="R2055">
        <v>9</v>
      </c>
      <c r="S2055">
        <v>5.660190869</v>
      </c>
      <c r="T2055">
        <v>296370</v>
      </c>
      <c r="U2055">
        <v>31.237781850000001</v>
      </c>
      <c r="V2055">
        <v>457</v>
      </c>
      <c r="W2055" t="str">
        <f t="shared" si="98"/>
        <v>High</v>
      </c>
      <c r="X2055">
        <v>1</v>
      </c>
      <c r="Y2055">
        <v>7</v>
      </c>
      <c r="Z2055" t="s">
        <v>118</v>
      </c>
      <c r="AA2055" t="s">
        <v>67</v>
      </c>
      <c r="AB2055" t="s">
        <v>38</v>
      </c>
      <c r="AC2055">
        <v>1</v>
      </c>
    </row>
    <row r="2056" spans="1:29" x14ac:dyDescent="0.25">
      <c r="A2056" t="s">
        <v>3765</v>
      </c>
      <c r="B2056">
        <v>58</v>
      </c>
      <c r="C2056" s="3" t="str">
        <f t="shared" si="96"/>
        <v>Old</v>
      </c>
      <c r="D2056" t="s">
        <v>27</v>
      </c>
      <c r="E2056">
        <v>206</v>
      </c>
      <c r="F2056" t="str">
        <f t="shared" si="97"/>
        <v>At-Risk</v>
      </c>
      <c r="G2056" t="s">
        <v>3766</v>
      </c>
      <c r="H2056">
        <v>65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16.74303527</v>
      </c>
      <c r="O2056" t="s">
        <v>35</v>
      </c>
      <c r="P2056">
        <v>1</v>
      </c>
      <c r="Q2056">
        <v>0</v>
      </c>
      <c r="R2056">
        <v>1</v>
      </c>
      <c r="S2056">
        <v>4.3498264029999998</v>
      </c>
      <c r="T2056">
        <v>95798</v>
      </c>
      <c r="U2056">
        <v>27.491833629999999</v>
      </c>
      <c r="V2056">
        <v>543</v>
      </c>
      <c r="W2056" t="str">
        <f t="shared" si="98"/>
        <v>Very High</v>
      </c>
      <c r="X2056">
        <v>4</v>
      </c>
      <c r="Y2056">
        <v>10</v>
      </c>
      <c r="Z2056" t="s">
        <v>58</v>
      </c>
      <c r="AA2056" t="s">
        <v>50</v>
      </c>
      <c r="AB2056" t="s">
        <v>38</v>
      </c>
      <c r="AC2056">
        <v>0</v>
      </c>
    </row>
    <row r="2057" spans="1:29" x14ac:dyDescent="0.25">
      <c r="A2057" t="s">
        <v>3767</v>
      </c>
      <c r="B2057">
        <v>27</v>
      </c>
      <c r="C2057" s="3" t="str">
        <f t="shared" si="96"/>
        <v>Young</v>
      </c>
      <c r="D2057" t="s">
        <v>27</v>
      </c>
      <c r="E2057">
        <v>251</v>
      </c>
      <c r="F2057" t="str">
        <f t="shared" si="97"/>
        <v>Dangerous</v>
      </c>
      <c r="G2057" t="s">
        <v>3768</v>
      </c>
      <c r="H2057">
        <v>83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18.47297781</v>
      </c>
      <c r="O2057" t="s">
        <v>42</v>
      </c>
      <c r="P2057">
        <v>0</v>
      </c>
      <c r="Q2057">
        <v>0</v>
      </c>
      <c r="R2057">
        <v>9</v>
      </c>
      <c r="S2057">
        <v>3.0273714539999999</v>
      </c>
      <c r="T2057">
        <v>285419</v>
      </c>
      <c r="U2057">
        <v>25.560503579999999</v>
      </c>
      <c r="V2057">
        <v>322</v>
      </c>
      <c r="W2057" t="str">
        <f t="shared" si="98"/>
        <v>High</v>
      </c>
      <c r="X2057">
        <v>2</v>
      </c>
      <c r="Y2057">
        <v>5</v>
      </c>
      <c r="Z2057" t="s">
        <v>126</v>
      </c>
      <c r="AA2057" t="s">
        <v>126</v>
      </c>
      <c r="AB2057" t="s">
        <v>32</v>
      </c>
      <c r="AC2057">
        <v>0</v>
      </c>
    </row>
    <row r="2058" spans="1:29" x14ac:dyDescent="0.25">
      <c r="A2058" t="s">
        <v>3769</v>
      </c>
      <c r="B2058">
        <v>50</v>
      </c>
      <c r="C2058" s="3" t="str">
        <f t="shared" si="96"/>
        <v>Middle Age</v>
      </c>
      <c r="D2058" t="s">
        <v>27</v>
      </c>
      <c r="E2058">
        <v>325</v>
      </c>
      <c r="F2058" t="str">
        <f t="shared" si="97"/>
        <v>Dangerous</v>
      </c>
      <c r="G2058" t="s">
        <v>3770</v>
      </c>
      <c r="H2058">
        <v>60</v>
      </c>
      <c r="I2058">
        <v>1</v>
      </c>
      <c r="J2058">
        <v>0</v>
      </c>
      <c r="K2058">
        <v>1</v>
      </c>
      <c r="L2058">
        <v>1</v>
      </c>
      <c r="M2058">
        <v>1</v>
      </c>
      <c r="N2058">
        <v>13.87757598</v>
      </c>
      <c r="O2058" t="s">
        <v>42</v>
      </c>
      <c r="P2058">
        <v>0</v>
      </c>
      <c r="Q2058">
        <v>1</v>
      </c>
      <c r="R2058">
        <v>8</v>
      </c>
      <c r="S2058">
        <v>6.6648762880000003</v>
      </c>
      <c r="T2058">
        <v>98981</v>
      </c>
      <c r="U2058">
        <v>21.535853190000001</v>
      </c>
      <c r="V2058">
        <v>753</v>
      </c>
      <c r="W2058" t="str">
        <f t="shared" si="98"/>
        <v>Very High</v>
      </c>
      <c r="X2058">
        <v>6</v>
      </c>
      <c r="Y2058">
        <v>6</v>
      </c>
      <c r="Z2058" t="s">
        <v>49</v>
      </c>
      <c r="AA2058" t="s">
        <v>50</v>
      </c>
      <c r="AB2058" t="s">
        <v>38</v>
      </c>
      <c r="AC2058">
        <v>0</v>
      </c>
    </row>
    <row r="2059" spans="1:29" x14ac:dyDescent="0.25">
      <c r="A2059" t="s">
        <v>3771</v>
      </c>
      <c r="B2059">
        <v>51</v>
      </c>
      <c r="C2059" s="3" t="str">
        <f t="shared" si="96"/>
        <v>Middle Age</v>
      </c>
      <c r="D2059" t="s">
        <v>27</v>
      </c>
      <c r="E2059">
        <v>217</v>
      </c>
      <c r="F2059" t="str">
        <f t="shared" si="97"/>
        <v>At-Risk</v>
      </c>
      <c r="G2059" t="s">
        <v>3772</v>
      </c>
      <c r="H2059">
        <v>83</v>
      </c>
      <c r="I2059">
        <v>0</v>
      </c>
      <c r="J2059">
        <v>1</v>
      </c>
      <c r="K2059">
        <v>1</v>
      </c>
      <c r="L2059">
        <v>0</v>
      </c>
      <c r="M2059">
        <v>0</v>
      </c>
      <c r="N2059">
        <v>19.510309459999998</v>
      </c>
      <c r="O2059" t="s">
        <v>42</v>
      </c>
      <c r="P2059">
        <v>0</v>
      </c>
      <c r="Q2059">
        <v>1</v>
      </c>
      <c r="R2059">
        <v>8</v>
      </c>
      <c r="S2059">
        <v>10.562726769999999</v>
      </c>
      <c r="T2059">
        <v>30276</v>
      </c>
      <c r="U2059">
        <v>23.535532969999998</v>
      </c>
      <c r="V2059">
        <v>785</v>
      </c>
      <c r="W2059" t="str">
        <f t="shared" si="98"/>
        <v>Very High</v>
      </c>
      <c r="X2059">
        <v>7</v>
      </c>
      <c r="Y2059">
        <v>6</v>
      </c>
      <c r="Z2059" t="s">
        <v>76</v>
      </c>
      <c r="AA2059" t="s">
        <v>50</v>
      </c>
      <c r="AB2059" t="s">
        <v>38</v>
      </c>
      <c r="AC2059">
        <v>1</v>
      </c>
    </row>
    <row r="2060" spans="1:29" x14ac:dyDescent="0.25">
      <c r="A2060" t="s">
        <v>3773</v>
      </c>
      <c r="B2060">
        <v>58</v>
      </c>
      <c r="C2060" s="3" t="str">
        <f t="shared" si="96"/>
        <v>Old</v>
      </c>
      <c r="D2060" t="s">
        <v>27</v>
      </c>
      <c r="E2060">
        <v>370</v>
      </c>
      <c r="F2060" t="str">
        <f t="shared" si="97"/>
        <v>Dangerous</v>
      </c>
      <c r="G2060" t="s">
        <v>564</v>
      </c>
      <c r="H2060">
        <v>104</v>
      </c>
      <c r="I2060">
        <v>1</v>
      </c>
      <c r="J2060">
        <v>0</v>
      </c>
      <c r="K2060">
        <v>1</v>
      </c>
      <c r="L2060">
        <v>0</v>
      </c>
      <c r="M2060">
        <v>0</v>
      </c>
      <c r="N2060">
        <v>12.17599328</v>
      </c>
      <c r="O2060" t="s">
        <v>29</v>
      </c>
      <c r="P2060">
        <v>1</v>
      </c>
      <c r="Q2060">
        <v>1</v>
      </c>
      <c r="R2060">
        <v>8</v>
      </c>
      <c r="S2060">
        <v>1.95174702</v>
      </c>
      <c r="T2060">
        <v>143613</v>
      </c>
      <c r="U2060">
        <v>22.527523129999999</v>
      </c>
      <c r="V2060">
        <v>58</v>
      </c>
      <c r="W2060" t="str">
        <f t="shared" si="98"/>
        <v>Healthy</v>
      </c>
      <c r="X2060">
        <v>7</v>
      </c>
      <c r="Y2060">
        <v>4</v>
      </c>
      <c r="Z2060" t="s">
        <v>118</v>
      </c>
      <c r="AA2060" t="s">
        <v>67</v>
      </c>
      <c r="AB2060" t="s">
        <v>38</v>
      </c>
      <c r="AC2060">
        <v>0</v>
      </c>
    </row>
    <row r="2061" spans="1:29" x14ac:dyDescent="0.25">
      <c r="A2061" t="s">
        <v>3774</v>
      </c>
      <c r="B2061">
        <v>83</v>
      </c>
      <c r="C2061" s="3" t="str">
        <f t="shared" si="96"/>
        <v>Old</v>
      </c>
      <c r="D2061" t="s">
        <v>27</v>
      </c>
      <c r="E2061">
        <v>134</v>
      </c>
      <c r="F2061" t="str">
        <f t="shared" si="97"/>
        <v>Heart-Healthy</v>
      </c>
      <c r="G2061" t="s">
        <v>3775</v>
      </c>
      <c r="H2061">
        <v>90</v>
      </c>
      <c r="I2061">
        <v>1</v>
      </c>
      <c r="J2061">
        <v>0</v>
      </c>
      <c r="K2061">
        <v>1</v>
      </c>
      <c r="L2061">
        <v>1</v>
      </c>
      <c r="M2061">
        <v>1</v>
      </c>
      <c r="N2061">
        <v>1.398621106</v>
      </c>
      <c r="O2061" t="s">
        <v>35</v>
      </c>
      <c r="P2061">
        <v>0</v>
      </c>
      <c r="Q2061">
        <v>0</v>
      </c>
      <c r="R2061">
        <v>9</v>
      </c>
      <c r="S2061">
        <v>3.8988641519999998</v>
      </c>
      <c r="T2061">
        <v>251187</v>
      </c>
      <c r="U2061">
        <v>35.495951169999998</v>
      </c>
      <c r="V2061">
        <v>279</v>
      </c>
      <c r="W2061" t="str">
        <f t="shared" si="98"/>
        <v>High</v>
      </c>
      <c r="X2061">
        <v>6</v>
      </c>
      <c r="Y2061">
        <v>9</v>
      </c>
      <c r="Z2061" t="s">
        <v>66</v>
      </c>
      <c r="AA2061" t="s">
        <v>67</v>
      </c>
      <c r="AB2061" t="s">
        <v>32</v>
      </c>
      <c r="AC2061">
        <v>1</v>
      </c>
    </row>
    <row r="2062" spans="1:29" x14ac:dyDescent="0.25">
      <c r="A2062" t="s">
        <v>3776</v>
      </c>
      <c r="B2062">
        <v>32</v>
      </c>
      <c r="C2062" s="3" t="str">
        <f t="shared" si="96"/>
        <v>Middle Age</v>
      </c>
      <c r="D2062" t="s">
        <v>27</v>
      </c>
      <c r="E2062">
        <v>318</v>
      </c>
      <c r="F2062" t="str">
        <f t="shared" si="97"/>
        <v>Dangerous</v>
      </c>
      <c r="G2062" t="s">
        <v>3777</v>
      </c>
      <c r="H2062">
        <v>49</v>
      </c>
      <c r="I2062">
        <v>1</v>
      </c>
      <c r="J2062">
        <v>0</v>
      </c>
      <c r="K2062">
        <v>1</v>
      </c>
      <c r="L2062">
        <v>1</v>
      </c>
      <c r="M2062">
        <v>1</v>
      </c>
      <c r="N2062">
        <v>3.92987697</v>
      </c>
      <c r="O2062" t="s">
        <v>42</v>
      </c>
      <c r="P2062">
        <v>0</v>
      </c>
      <c r="Q2062">
        <v>0</v>
      </c>
      <c r="R2062">
        <v>4</v>
      </c>
      <c r="S2062">
        <v>6.5036467949999999</v>
      </c>
      <c r="T2062">
        <v>218140</v>
      </c>
      <c r="U2062">
        <v>25.8930525</v>
      </c>
      <c r="V2062">
        <v>326</v>
      </c>
      <c r="W2062" t="str">
        <f t="shared" si="98"/>
        <v>High</v>
      </c>
      <c r="X2062">
        <v>6</v>
      </c>
      <c r="Y2062">
        <v>4</v>
      </c>
      <c r="Z2062" t="s">
        <v>118</v>
      </c>
      <c r="AA2062" t="s">
        <v>67</v>
      </c>
      <c r="AB2062" t="s">
        <v>38</v>
      </c>
      <c r="AC2062">
        <v>1</v>
      </c>
    </row>
    <row r="2063" spans="1:29" x14ac:dyDescent="0.25">
      <c r="A2063" t="s">
        <v>3778</v>
      </c>
      <c r="B2063">
        <v>88</v>
      </c>
      <c r="C2063" s="3" t="str">
        <f t="shared" si="96"/>
        <v>Old</v>
      </c>
      <c r="D2063" t="s">
        <v>27</v>
      </c>
      <c r="E2063">
        <v>322</v>
      </c>
      <c r="F2063" t="str">
        <f t="shared" si="97"/>
        <v>Dangerous</v>
      </c>
      <c r="G2063" t="s">
        <v>3779</v>
      </c>
      <c r="H2063">
        <v>43</v>
      </c>
      <c r="I2063">
        <v>1</v>
      </c>
      <c r="J2063">
        <v>1</v>
      </c>
      <c r="K2063">
        <v>1</v>
      </c>
      <c r="L2063">
        <v>1</v>
      </c>
      <c r="M2063">
        <v>0</v>
      </c>
      <c r="N2063">
        <v>16.720227449999999</v>
      </c>
      <c r="O2063" t="s">
        <v>42</v>
      </c>
      <c r="P2063">
        <v>0</v>
      </c>
      <c r="Q2063">
        <v>0</v>
      </c>
      <c r="R2063">
        <v>2</v>
      </c>
      <c r="S2063">
        <v>5.635643967</v>
      </c>
      <c r="T2063">
        <v>240753</v>
      </c>
      <c r="U2063">
        <v>37.123315669999997</v>
      </c>
      <c r="V2063">
        <v>702</v>
      </c>
      <c r="W2063" t="str">
        <f t="shared" si="98"/>
        <v>Very High</v>
      </c>
      <c r="X2063">
        <v>6</v>
      </c>
      <c r="Y2063">
        <v>5</v>
      </c>
      <c r="Z2063" t="s">
        <v>81</v>
      </c>
      <c r="AA2063" t="s">
        <v>44</v>
      </c>
      <c r="AB2063" t="s">
        <v>32</v>
      </c>
      <c r="AC2063">
        <v>1</v>
      </c>
    </row>
    <row r="2064" spans="1:29" x14ac:dyDescent="0.25">
      <c r="A2064" t="s">
        <v>3780</v>
      </c>
      <c r="B2064">
        <v>52</v>
      </c>
      <c r="C2064" s="3" t="str">
        <f t="shared" si="96"/>
        <v>Middle Age</v>
      </c>
      <c r="D2064" t="s">
        <v>27</v>
      </c>
      <c r="E2064">
        <v>134</v>
      </c>
      <c r="F2064" t="str">
        <f t="shared" si="97"/>
        <v>Heart-Healthy</v>
      </c>
      <c r="G2064" t="s">
        <v>3781</v>
      </c>
      <c r="H2064">
        <v>67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16.502686520000001</v>
      </c>
      <c r="O2064" t="s">
        <v>42</v>
      </c>
      <c r="P2064">
        <v>1</v>
      </c>
      <c r="Q2064">
        <v>1</v>
      </c>
      <c r="R2064">
        <v>7</v>
      </c>
      <c r="S2064">
        <v>1.192793072</v>
      </c>
      <c r="T2064">
        <v>61764</v>
      </c>
      <c r="U2064">
        <v>27.647207219999999</v>
      </c>
      <c r="V2064">
        <v>628</v>
      </c>
      <c r="W2064" t="str">
        <f t="shared" si="98"/>
        <v>Very High</v>
      </c>
      <c r="X2064">
        <v>2</v>
      </c>
      <c r="Y2064">
        <v>6</v>
      </c>
      <c r="Z2064" t="s">
        <v>53</v>
      </c>
      <c r="AA2064" t="s">
        <v>44</v>
      </c>
      <c r="AB2064" t="s">
        <v>38</v>
      </c>
      <c r="AC2064">
        <v>0</v>
      </c>
    </row>
    <row r="2065" spans="1:29" x14ac:dyDescent="0.25">
      <c r="A2065" t="s">
        <v>3782</v>
      </c>
      <c r="B2065">
        <v>29</v>
      </c>
      <c r="C2065" s="3" t="str">
        <f t="shared" si="96"/>
        <v>Young</v>
      </c>
      <c r="D2065" t="s">
        <v>40</v>
      </c>
      <c r="E2065">
        <v>222</v>
      </c>
      <c r="F2065" t="str">
        <f t="shared" si="97"/>
        <v>At-Risk</v>
      </c>
      <c r="G2065" t="s">
        <v>3783</v>
      </c>
      <c r="H2065">
        <v>98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1.659370676</v>
      </c>
      <c r="O2065" t="s">
        <v>29</v>
      </c>
      <c r="P2065">
        <v>0</v>
      </c>
      <c r="Q2065">
        <v>1</v>
      </c>
      <c r="R2065">
        <v>3</v>
      </c>
      <c r="S2065">
        <v>6.7970371429999998</v>
      </c>
      <c r="T2065">
        <v>263931</v>
      </c>
      <c r="U2065">
        <v>28.42540378</v>
      </c>
      <c r="V2065">
        <v>568</v>
      </c>
      <c r="W2065" t="str">
        <f t="shared" si="98"/>
        <v>Very High</v>
      </c>
      <c r="X2065">
        <v>7</v>
      </c>
      <c r="Y2065">
        <v>6</v>
      </c>
      <c r="Z2065" t="s">
        <v>43</v>
      </c>
      <c r="AA2065" t="s">
        <v>44</v>
      </c>
      <c r="AB2065" t="s">
        <v>38</v>
      </c>
      <c r="AC2065">
        <v>1</v>
      </c>
    </row>
    <row r="2066" spans="1:29" x14ac:dyDescent="0.25">
      <c r="A2066" t="s">
        <v>3784</v>
      </c>
      <c r="B2066">
        <v>63</v>
      </c>
      <c r="C2066" s="3" t="str">
        <f t="shared" si="96"/>
        <v>Old</v>
      </c>
      <c r="D2066" t="s">
        <v>27</v>
      </c>
      <c r="E2066">
        <v>394</v>
      </c>
      <c r="F2066" t="str">
        <f t="shared" si="97"/>
        <v>Dangerous</v>
      </c>
      <c r="G2066" t="s">
        <v>2612</v>
      </c>
      <c r="H2066">
        <v>54</v>
      </c>
      <c r="I2066">
        <v>0</v>
      </c>
      <c r="J2066">
        <v>1</v>
      </c>
      <c r="K2066">
        <v>1</v>
      </c>
      <c r="L2066">
        <v>1</v>
      </c>
      <c r="M2066">
        <v>1</v>
      </c>
      <c r="N2066">
        <v>15.029554109999999</v>
      </c>
      <c r="O2066" t="s">
        <v>42</v>
      </c>
      <c r="P2066">
        <v>0</v>
      </c>
      <c r="Q2066">
        <v>1</v>
      </c>
      <c r="R2066">
        <v>4</v>
      </c>
      <c r="S2066">
        <v>4.9174852009999999</v>
      </c>
      <c r="T2066">
        <v>112281</v>
      </c>
      <c r="U2066">
        <v>30.69062997</v>
      </c>
      <c r="V2066">
        <v>726</v>
      </c>
      <c r="W2066" t="str">
        <f t="shared" si="98"/>
        <v>Very High</v>
      </c>
      <c r="X2066">
        <v>0</v>
      </c>
      <c r="Y2066">
        <v>9</v>
      </c>
      <c r="Z2066" t="s">
        <v>81</v>
      </c>
      <c r="AA2066" t="s">
        <v>44</v>
      </c>
      <c r="AB2066" t="s">
        <v>32</v>
      </c>
      <c r="AC2066">
        <v>1</v>
      </c>
    </row>
    <row r="2067" spans="1:29" x14ac:dyDescent="0.25">
      <c r="A2067" t="s">
        <v>3785</v>
      </c>
      <c r="B2067">
        <v>75</v>
      </c>
      <c r="C2067" s="3" t="str">
        <f t="shared" si="96"/>
        <v>Old</v>
      </c>
      <c r="D2067" t="s">
        <v>27</v>
      </c>
      <c r="E2067">
        <v>209</v>
      </c>
      <c r="F2067" t="str">
        <f t="shared" si="97"/>
        <v>At-Risk</v>
      </c>
      <c r="G2067" t="s">
        <v>2439</v>
      </c>
      <c r="H2067">
        <v>63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16.062636000000001</v>
      </c>
      <c r="O2067" t="s">
        <v>29</v>
      </c>
      <c r="P2067">
        <v>1</v>
      </c>
      <c r="Q2067">
        <v>1</v>
      </c>
      <c r="R2067">
        <v>3</v>
      </c>
      <c r="S2067">
        <v>9.9377662610000002</v>
      </c>
      <c r="T2067">
        <v>59865</v>
      </c>
      <c r="U2067">
        <v>20.049457159999999</v>
      </c>
      <c r="V2067">
        <v>793</v>
      </c>
      <c r="W2067" t="str">
        <f t="shared" si="98"/>
        <v>Very High</v>
      </c>
      <c r="X2067">
        <v>6</v>
      </c>
      <c r="Y2067">
        <v>5</v>
      </c>
      <c r="Z2067" t="s">
        <v>81</v>
      </c>
      <c r="AA2067" t="s">
        <v>44</v>
      </c>
      <c r="AB2067" t="s">
        <v>32</v>
      </c>
      <c r="AC2067">
        <v>1</v>
      </c>
    </row>
    <row r="2068" spans="1:29" x14ac:dyDescent="0.25">
      <c r="A2068" t="s">
        <v>3786</v>
      </c>
      <c r="B2068">
        <v>27</v>
      </c>
      <c r="C2068" s="3" t="str">
        <f t="shared" si="96"/>
        <v>Young</v>
      </c>
      <c r="D2068" t="s">
        <v>27</v>
      </c>
      <c r="E2068">
        <v>291</v>
      </c>
      <c r="F2068" t="str">
        <f t="shared" si="97"/>
        <v>Dangerous</v>
      </c>
      <c r="G2068" t="s">
        <v>3787</v>
      </c>
      <c r="H2068">
        <v>54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16.413127299999999</v>
      </c>
      <c r="O2068" t="s">
        <v>29</v>
      </c>
      <c r="P2068">
        <v>1</v>
      </c>
      <c r="Q2068">
        <v>1</v>
      </c>
      <c r="R2068">
        <v>2</v>
      </c>
      <c r="S2068">
        <v>5.7503587979999997</v>
      </c>
      <c r="T2068">
        <v>259998</v>
      </c>
      <c r="U2068">
        <v>26.934738889999998</v>
      </c>
      <c r="V2068">
        <v>411</v>
      </c>
      <c r="W2068" t="str">
        <f t="shared" si="98"/>
        <v>High</v>
      </c>
      <c r="X2068">
        <v>5</v>
      </c>
      <c r="Y2068">
        <v>9</v>
      </c>
      <c r="Z2068" t="s">
        <v>70</v>
      </c>
      <c r="AA2068" t="s">
        <v>37</v>
      </c>
      <c r="AB2068" t="s">
        <v>38</v>
      </c>
      <c r="AC2068">
        <v>0</v>
      </c>
    </row>
    <row r="2069" spans="1:29" x14ac:dyDescent="0.25">
      <c r="A2069" t="s">
        <v>3788</v>
      </c>
      <c r="B2069">
        <v>45</v>
      </c>
      <c r="C2069" s="3" t="str">
        <f t="shared" si="96"/>
        <v>Middle Age</v>
      </c>
      <c r="D2069" t="s">
        <v>40</v>
      </c>
      <c r="E2069">
        <v>290</v>
      </c>
      <c r="F2069" t="str">
        <f t="shared" si="97"/>
        <v>Dangerous</v>
      </c>
      <c r="G2069" t="s">
        <v>482</v>
      </c>
      <c r="H2069">
        <v>95</v>
      </c>
      <c r="I2069">
        <v>1</v>
      </c>
      <c r="J2069">
        <v>1</v>
      </c>
      <c r="K2069">
        <v>1</v>
      </c>
      <c r="L2069">
        <v>0</v>
      </c>
      <c r="M2069">
        <v>1</v>
      </c>
      <c r="N2069">
        <v>4.9371345030000002</v>
      </c>
      <c r="O2069" t="s">
        <v>29</v>
      </c>
      <c r="P2069">
        <v>1</v>
      </c>
      <c r="Q2069">
        <v>0</v>
      </c>
      <c r="R2069">
        <v>1</v>
      </c>
      <c r="S2069">
        <v>1.9875233160000001</v>
      </c>
      <c r="T2069">
        <v>101173</v>
      </c>
      <c r="U2069">
        <v>21.625627349999998</v>
      </c>
      <c r="V2069">
        <v>550</v>
      </c>
      <c r="W2069" t="str">
        <f t="shared" si="98"/>
        <v>Very High</v>
      </c>
      <c r="X2069">
        <v>6</v>
      </c>
      <c r="Y2069">
        <v>9</v>
      </c>
      <c r="Z2069" t="s">
        <v>76</v>
      </c>
      <c r="AA2069" t="s">
        <v>50</v>
      </c>
      <c r="AB2069" t="s">
        <v>38</v>
      </c>
      <c r="AC2069">
        <v>0</v>
      </c>
    </row>
    <row r="2070" spans="1:29" x14ac:dyDescent="0.25">
      <c r="A2070" s="1">
        <v>21306</v>
      </c>
      <c r="B2070">
        <v>26</v>
      </c>
      <c r="C2070" s="3" t="str">
        <f t="shared" si="96"/>
        <v>Young</v>
      </c>
      <c r="D2070" t="s">
        <v>27</v>
      </c>
      <c r="E2070">
        <v>203</v>
      </c>
      <c r="F2070" t="str">
        <f t="shared" si="97"/>
        <v>At-Risk</v>
      </c>
      <c r="G2070" t="s">
        <v>1298</v>
      </c>
      <c r="H2070">
        <v>62</v>
      </c>
      <c r="I2070">
        <v>1</v>
      </c>
      <c r="J2070">
        <v>1</v>
      </c>
      <c r="K2070">
        <v>1</v>
      </c>
      <c r="L2070">
        <v>1</v>
      </c>
      <c r="M2070">
        <v>0</v>
      </c>
      <c r="N2070">
        <v>2.7273932680000001</v>
      </c>
      <c r="O2070" t="s">
        <v>35</v>
      </c>
      <c r="P2070">
        <v>0</v>
      </c>
      <c r="Q2070">
        <v>0</v>
      </c>
      <c r="R2070">
        <v>6</v>
      </c>
      <c r="S2070">
        <v>6.8187370429999996</v>
      </c>
      <c r="T2070">
        <v>237455</v>
      </c>
      <c r="U2070">
        <v>26.127858889999999</v>
      </c>
      <c r="V2070">
        <v>275</v>
      </c>
      <c r="W2070" t="str">
        <f t="shared" si="98"/>
        <v>High</v>
      </c>
      <c r="X2070">
        <v>7</v>
      </c>
      <c r="Y2070">
        <v>6</v>
      </c>
      <c r="Z2070" t="s">
        <v>81</v>
      </c>
      <c r="AA2070" t="s">
        <v>44</v>
      </c>
      <c r="AB2070" t="s">
        <v>32</v>
      </c>
      <c r="AC2070">
        <v>1</v>
      </c>
    </row>
    <row r="2071" spans="1:29" x14ac:dyDescent="0.25">
      <c r="A2071" t="s">
        <v>3789</v>
      </c>
      <c r="B2071">
        <v>69</v>
      </c>
      <c r="C2071" s="3" t="str">
        <f t="shared" si="96"/>
        <v>Old</v>
      </c>
      <c r="D2071" t="s">
        <v>40</v>
      </c>
      <c r="E2071">
        <v>137</v>
      </c>
      <c r="F2071" t="str">
        <f t="shared" si="97"/>
        <v>Heart-Healthy</v>
      </c>
      <c r="G2071" t="s">
        <v>3790</v>
      </c>
      <c r="H2071">
        <v>76</v>
      </c>
      <c r="I2071">
        <v>1</v>
      </c>
      <c r="J2071">
        <v>1</v>
      </c>
      <c r="K2071">
        <v>1</v>
      </c>
      <c r="L2071">
        <v>1</v>
      </c>
      <c r="M2071">
        <v>0</v>
      </c>
      <c r="N2071">
        <v>0.88846549600000002</v>
      </c>
      <c r="O2071" t="s">
        <v>42</v>
      </c>
      <c r="P2071">
        <v>1</v>
      </c>
      <c r="Q2071">
        <v>1</v>
      </c>
      <c r="R2071">
        <v>4</v>
      </c>
      <c r="S2071">
        <v>2.507973024</v>
      </c>
      <c r="T2071">
        <v>50796</v>
      </c>
      <c r="U2071">
        <v>26.71555339</v>
      </c>
      <c r="V2071">
        <v>142</v>
      </c>
      <c r="W2071" t="str">
        <f t="shared" si="98"/>
        <v>Healthy</v>
      </c>
      <c r="X2071">
        <v>7</v>
      </c>
      <c r="Y2071">
        <v>4</v>
      </c>
      <c r="Z2071" t="s">
        <v>125</v>
      </c>
      <c r="AA2071" t="s">
        <v>126</v>
      </c>
      <c r="AB2071" t="s">
        <v>32</v>
      </c>
      <c r="AC2071">
        <v>0</v>
      </c>
    </row>
    <row r="2072" spans="1:29" x14ac:dyDescent="0.25">
      <c r="A2072" t="s">
        <v>3791</v>
      </c>
      <c r="B2072">
        <v>24</v>
      </c>
      <c r="C2072" s="3" t="str">
        <f t="shared" si="96"/>
        <v>Young</v>
      </c>
      <c r="D2072" t="s">
        <v>27</v>
      </c>
      <c r="E2072">
        <v>167</v>
      </c>
      <c r="F2072" t="str">
        <f t="shared" si="97"/>
        <v>Heart-Healthy</v>
      </c>
      <c r="G2072" t="s">
        <v>3792</v>
      </c>
      <c r="H2072">
        <v>56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19.69507368</v>
      </c>
      <c r="O2072" t="s">
        <v>42</v>
      </c>
      <c r="P2072">
        <v>0</v>
      </c>
      <c r="Q2072">
        <v>0</v>
      </c>
      <c r="R2072">
        <v>1</v>
      </c>
      <c r="S2072">
        <v>2.863379578</v>
      </c>
      <c r="T2072">
        <v>164031</v>
      </c>
      <c r="U2072">
        <v>25.24656744</v>
      </c>
      <c r="V2072">
        <v>467</v>
      </c>
      <c r="W2072" t="str">
        <f t="shared" si="98"/>
        <v>High</v>
      </c>
      <c r="X2072">
        <v>6</v>
      </c>
      <c r="Y2072">
        <v>4</v>
      </c>
      <c r="Z2072" t="s">
        <v>58</v>
      </c>
      <c r="AA2072" t="s">
        <v>50</v>
      </c>
      <c r="AB2072" t="s">
        <v>38</v>
      </c>
      <c r="AC2072">
        <v>1</v>
      </c>
    </row>
    <row r="2073" spans="1:29" x14ac:dyDescent="0.25">
      <c r="A2073" t="s">
        <v>3793</v>
      </c>
      <c r="B2073">
        <v>72</v>
      </c>
      <c r="C2073" s="3" t="str">
        <f t="shared" si="96"/>
        <v>Old</v>
      </c>
      <c r="D2073" t="s">
        <v>27</v>
      </c>
      <c r="E2073">
        <v>284</v>
      </c>
      <c r="F2073" t="str">
        <f t="shared" si="97"/>
        <v>Dangerous</v>
      </c>
      <c r="G2073" t="s">
        <v>3794</v>
      </c>
      <c r="H2073">
        <v>94</v>
      </c>
      <c r="I2073">
        <v>1</v>
      </c>
      <c r="J2073">
        <v>0</v>
      </c>
      <c r="K2073">
        <v>1</v>
      </c>
      <c r="L2073">
        <v>1</v>
      </c>
      <c r="M2073">
        <v>1</v>
      </c>
      <c r="N2073">
        <v>19.53198952</v>
      </c>
      <c r="O2073" t="s">
        <v>35</v>
      </c>
      <c r="P2073">
        <v>1</v>
      </c>
      <c r="Q2073">
        <v>1</v>
      </c>
      <c r="R2073">
        <v>2</v>
      </c>
      <c r="S2073">
        <v>9.4433088380000001</v>
      </c>
      <c r="T2073">
        <v>206926</v>
      </c>
      <c r="U2073">
        <v>22.35891196</v>
      </c>
      <c r="V2073">
        <v>685</v>
      </c>
      <c r="W2073" t="str">
        <f t="shared" si="98"/>
        <v>Very High</v>
      </c>
      <c r="X2073">
        <v>2</v>
      </c>
      <c r="Y2073">
        <v>10</v>
      </c>
      <c r="Z2073" t="s">
        <v>73</v>
      </c>
      <c r="AA2073" t="s">
        <v>50</v>
      </c>
      <c r="AB2073" t="s">
        <v>38</v>
      </c>
      <c r="AC2073">
        <v>1</v>
      </c>
    </row>
    <row r="2074" spans="1:29" x14ac:dyDescent="0.25">
      <c r="A2074" t="s">
        <v>3795</v>
      </c>
      <c r="B2074">
        <v>80</v>
      </c>
      <c r="C2074" s="3" t="str">
        <f t="shared" si="96"/>
        <v>Old</v>
      </c>
      <c r="D2074" t="s">
        <v>27</v>
      </c>
      <c r="E2074">
        <v>328</v>
      </c>
      <c r="F2074" t="str">
        <f t="shared" si="97"/>
        <v>Dangerous</v>
      </c>
      <c r="G2074" t="s">
        <v>179</v>
      </c>
      <c r="H2074">
        <v>80</v>
      </c>
      <c r="I2074">
        <v>0</v>
      </c>
      <c r="J2074">
        <v>0</v>
      </c>
      <c r="K2074">
        <v>1</v>
      </c>
      <c r="L2074">
        <v>1</v>
      </c>
      <c r="M2074">
        <v>0</v>
      </c>
      <c r="N2074">
        <v>11.72908458</v>
      </c>
      <c r="O2074" t="s">
        <v>29</v>
      </c>
      <c r="P2074">
        <v>0</v>
      </c>
      <c r="Q2074">
        <v>0</v>
      </c>
      <c r="R2074">
        <v>3</v>
      </c>
      <c r="S2074">
        <v>2.87511736</v>
      </c>
      <c r="T2074">
        <v>71083</v>
      </c>
      <c r="U2074">
        <v>22.728234220000001</v>
      </c>
      <c r="V2074">
        <v>284</v>
      </c>
      <c r="W2074" t="str">
        <f t="shared" si="98"/>
        <v>High</v>
      </c>
      <c r="X2074">
        <v>6</v>
      </c>
      <c r="Y2074">
        <v>4</v>
      </c>
      <c r="Z2074" t="s">
        <v>43</v>
      </c>
      <c r="AA2074" t="s">
        <v>44</v>
      </c>
      <c r="AB2074" t="s">
        <v>38</v>
      </c>
      <c r="AC2074">
        <v>0</v>
      </c>
    </row>
    <row r="2075" spans="1:29" x14ac:dyDescent="0.25">
      <c r="A2075" t="s">
        <v>3796</v>
      </c>
      <c r="B2075">
        <v>90</v>
      </c>
      <c r="C2075" s="3" t="str">
        <f t="shared" si="96"/>
        <v>Old</v>
      </c>
      <c r="D2075" t="s">
        <v>27</v>
      </c>
      <c r="E2075">
        <v>204</v>
      </c>
      <c r="F2075" t="str">
        <f t="shared" si="97"/>
        <v>At-Risk</v>
      </c>
      <c r="G2075" t="s">
        <v>3711</v>
      </c>
      <c r="H2075">
        <v>75</v>
      </c>
      <c r="I2075">
        <v>0</v>
      </c>
      <c r="J2075">
        <v>0</v>
      </c>
      <c r="K2075">
        <v>1</v>
      </c>
      <c r="L2075">
        <v>1</v>
      </c>
      <c r="M2075">
        <v>0</v>
      </c>
      <c r="N2075">
        <v>9.1742356849999993</v>
      </c>
      <c r="O2075" t="s">
        <v>42</v>
      </c>
      <c r="P2075">
        <v>1</v>
      </c>
      <c r="Q2075">
        <v>1</v>
      </c>
      <c r="R2075">
        <v>10</v>
      </c>
      <c r="S2075">
        <v>3.1041637610000001</v>
      </c>
      <c r="T2075">
        <v>94994</v>
      </c>
      <c r="U2075">
        <v>19.919144150000001</v>
      </c>
      <c r="V2075">
        <v>585</v>
      </c>
      <c r="W2075" t="str">
        <f t="shared" si="98"/>
        <v>Very High</v>
      </c>
      <c r="X2075">
        <v>0</v>
      </c>
      <c r="Y2075">
        <v>5</v>
      </c>
      <c r="Z2075" t="s">
        <v>66</v>
      </c>
      <c r="AA2075" t="s">
        <v>67</v>
      </c>
      <c r="AB2075" t="s">
        <v>32</v>
      </c>
      <c r="AC2075">
        <v>1</v>
      </c>
    </row>
    <row r="2076" spans="1:29" x14ac:dyDescent="0.25">
      <c r="A2076" t="s">
        <v>3797</v>
      </c>
      <c r="B2076">
        <v>35</v>
      </c>
      <c r="C2076" s="3" t="str">
        <f t="shared" si="96"/>
        <v>Middle Age</v>
      </c>
      <c r="D2076" t="s">
        <v>27</v>
      </c>
      <c r="E2076">
        <v>244</v>
      </c>
      <c r="F2076" t="str">
        <f t="shared" si="97"/>
        <v>Dangerous</v>
      </c>
      <c r="G2076" t="s">
        <v>3798</v>
      </c>
      <c r="H2076">
        <v>79</v>
      </c>
      <c r="I2076">
        <v>1</v>
      </c>
      <c r="J2076">
        <v>0</v>
      </c>
      <c r="K2076">
        <v>1</v>
      </c>
      <c r="L2076">
        <v>1</v>
      </c>
      <c r="M2076">
        <v>1</v>
      </c>
      <c r="N2076">
        <v>8.5803669639999995</v>
      </c>
      <c r="O2076" t="s">
        <v>29</v>
      </c>
      <c r="P2076">
        <v>1</v>
      </c>
      <c r="Q2076">
        <v>1</v>
      </c>
      <c r="R2076">
        <v>9</v>
      </c>
      <c r="S2076">
        <v>4.3744858659999997</v>
      </c>
      <c r="T2076">
        <v>133708</v>
      </c>
      <c r="U2076">
        <v>21.379579790000001</v>
      </c>
      <c r="V2076">
        <v>217</v>
      </c>
      <c r="W2076" t="str">
        <f t="shared" si="98"/>
        <v>High</v>
      </c>
      <c r="X2076">
        <v>2</v>
      </c>
      <c r="Y2076">
        <v>10</v>
      </c>
      <c r="Z2076" t="s">
        <v>220</v>
      </c>
      <c r="AA2076" t="s">
        <v>31</v>
      </c>
      <c r="AB2076" t="s">
        <v>38</v>
      </c>
      <c r="AC2076">
        <v>1</v>
      </c>
    </row>
    <row r="2077" spans="1:29" x14ac:dyDescent="0.25">
      <c r="A2077" t="s">
        <v>3799</v>
      </c>
      <c r="B2077">
        <v>43</v>
      </c>
      <c r="C2077" s="3" t="str">
        <f t="shared" si="96"/>
        <v>Middle Age</v>
      </c>
      <c r="D2077" t="s">
        <v>27</v>
      </c>
      <c r="E2077">
        <v>365</v>
      </c>
      <c r="F2077" t="str">
        <f t="shared" si="97"/>
        <v>Dangerous</v>
      </c>
      <c r="G2077" t="s">
        <v>3800</v>
      </c>
      <c r="H2077">
        <v>88</v>
      </c>
      <c r="I2077">
        <v>1</v>
      </c>
      <c r="J2077">
        <v>1</v>
      </c>
      <c r="K2077">
        <v>1</v>
      </c>
      <c r="L2077">
        <v>0</v>
      </c>
      <c r="M2077">
        <v>1</v>
      </c>
      <c r="N2077">
        <v>16.95513218</v>
      </c>
      <c r="O2077" t="s">
        <v>42</v>
      </c>
      <c r="P2077">
        <v>0</v>
      </c>
      <c r="Q2077">
        <v>0</v>
      </c>
      <c r="R2077">
        <v>9</v>
      </c>
      <c r="S2077">
        <v>6.5991125190000002</v>
      </c>
      <c r="T2077">
        <v>67183</v>
      </c>
      <c r="U2077">
        <v>30.60212525</v>
      </c>
      <c r="V2077">
        <v>167</v>
      </c>
      <c r="W2077" t="str">
        <f t="shared" si="98"/>
        <v>Borderline High</v>
      </c>
      <c r="X2077">
        <v>3</v>
      </c>
      <c r="Y2077">
        <v>8</v>
      </c>
      <c r="Z2077" t="s">
        <v>70</v>
      </c>
      <c r="AA2077" t="s">
        <v>37</v>
      </c>
      <c r="AB2077" t="s">
        <v>38</v>
      </c>
      <c r="AC2077">
        <v>0</v>
      </c>
    </row>
    <row r="2078" spans="1:29" x14ac:dyDescent="0.25">
      <c r="A2078" t="s">
        <v>3801</v>
      </c>
      <c r="B2078">
        <v>89</v>
      </c>
      <c r="C2078" s="3" t="str">
        <f t="shared" si="96"/>
        <v>Old</v>
      </c>
      <c r="D2078" t="s">
        <v>27</v>
      </c>
      <c r="E2078">
        <v>199</v>
      </c>
      <c r="F2078" t="str">
        <f t="shared" si="97"/>
        <v>Heart-Healthy</v>
      </c>
      <c r="G2078" t="s">
        <v>3802</v>
      </c>
      <c r="H2078">
        <v>107</v>
      </c>
      <c r="I2078">
        <v>0</v>
      </c>
      <c r="J2078">
        <v>1</v>
      </c>
      <c r="K2078">
        <v>1</v>
      </c>
      <c r="L2078">
        <v>1</v>
      </c>
      <c r="M2078">
        <v>0</v>
      </c>
      <c r="N2078">
        <v>13.6279179</v>
      </c>
      <c r="O2078" t="s">
        <v>42</v>
      </c>
      <c r="P2078">
        <v>0</v>
      </c>
      <c r="Q2078">
        <v>1</v>
      </c>
      <c r="R2078">
        <v>10</v>
      </c>
      <c r="S2078">
        <v>10.301944430000001</v>
      </c>
      <c r="T2078">
        <v>213718</v>
      </c>
      <c r="U2078">
        <v>22.604959600000001</v>
      </c>
      <c r="V2078">
        <v>569</v>
      </c>
      <c r="W2078" t="str">
        <f t="shared" si="98"/>
        <v>Very High</v>
      </c>
      <c r="X2078">
        <v>6</v>
      </c>
      <c r="Y2078">
        <v>5</v>
      </c>
      <c r="Z2078" t="s">
        <v>66</v>
      </c>
      <c r="AA2078" t="s">
        <v>67</v>
      </c>
      <c r="AB2078" t="s">
        <v>32</v>
      </c>
      <c r="AC2078">
        <v>1</v>
      </c>
    </row>
    <row r="2079" spans="1:29" x14ac:dyDescent="0.25">
      <c r="A2079" t="s">
        <v>3803</v>
      </c>
      <c r="B2079">
        <v>20</v>
      </c>
      <c r="C2079" s="3" t="str">
        <f t="shared" si="96"/>
        <v>Young</v>
      </c>
      <c r="D2079" t="s">
        <v>27</v>
      </c>
      <c r="E2079">
        <v>243</v>
      </c>
      <c r="F2079" t="str">
        <f t="shared" si="97"/>
        <v>Dangerous</v>
      </c>
      <c r="G2079" t="s">
        <v>3804</v>
      </c>
      <c r="H2079">
        <v>80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9.9133282630000004</v>
      </c>
      <c r="O2079" t="s">
        <v>42</v>
      </c>
      <c r="P2079">
        <v>0</v>
      </c>
      <c r="Q2079">
        <v>1</v>
      </c>
      <c r="R2079">
        <v>3</v>
      </c>
      <c r="S2079">
        <v>2.8468526070000002</v>
      </c>
      <c r="T2079">
        <v>285300</v>
      </c>
      <c r="U2079">
        <v>26.82130716</v>
      </c>
      <c r="V2079">
        <v>525</v>
      </c>
      <c r="W2079" t="str">
        <f t="shared" si="98"/>
        <v>Very High</v>
      </c>
      <c r="X2079">
        <v>3</v>
      </c>
      <c r="Y2079">
        <v>10</v>
      </c>
      <c r="Z2079" t="s">
        <v>73</v>
      </c>
      <c r="AA2079" t="s">
        <v>50</v>
      </c>
      <c r="AB2079" t="s">
        <v>38</v>
      </c>
      <c r="AC2079">
        <v>1</v>
      </c>
    </row>
    <row r="2080" spans="1:29" x14ac:dyDescent="0.25">
      <c r="A2080" t="s">
        <v>3805</v>
      </c>
      <c r="B2080">
        <v>87</v>
      </c>
      <c r="C2080" s="3" t="str">
        <f t="shared" si="96"/>
        <v>Old</v>
      </c>
      <c r="D2080" t="s">
        <v>27</v>
      </c>
      <c r="E2080">
        <v>210</v>
      </c>
      <c r="F2080" t="str">
        <f t="shared" si="97"/>
        <v>At-Risk</v>
      </c>
      <c r="G2080" t="s">
        <v>3806</v>
      </c>
      <c r="H2080">
        <v>110</v>
      </c>
      <c r="I2080">
        <v>1</v>
      </c>
      <c r="J2080">
        <v>0</v>
      </c>
      <c r="K2080">
        <v>1</v>
      </c>
      <c r="L2080">
        <v>1</v>
      </c>
      <c r="M2080">
        <v>0</v>
      </c>
      <c r="N2080">
        <v>16.39126156</v>
      </c>
      <c r="O2080" t="s">
        <v>42</v>
      </c>
      <c r="P2080">
        <v>1</v>
      </c>
      <c r="Q2080">
        <v>0</v>
      </c>
      <c r="R2080">
        <v>5</v>
      </c>
      <c r="S2080">
        <v>8.0725558070000005</v>
      </c>
      <c r="T2080">
        <v>195552</v>
      </c>
      <c r="U2080">
        <v>19.440896729999999</v>
      </c>
      <c r="V2080">
        <v>755</v>
      </c>
      <c r="W2080" t="str">
        <f t="shared" si="98"/>
        <v>Very High</v>
      </c>
      <c r="X2080">
        <v>6</v>
      </c>
      <c r="Y2080">
        <v>10</v>
      </c>
      <c r="Z2080" t="s">
        <v>43</v>
      </c>
      <c r="AA2080" t="s">
        <v>44</v>
      </c>
      <c r="AB2080" t="s">
        <v>38</v>
      </c>
      <c r="AC2080">
        <v>1</v>
      </c>
    </row>
    <row r="2081" spans="1:29" x14ac:dyDescent="0.25">
      <c r="A2081" t="s">
        <v>3807</v>
      </c>
      <c r="B2081">
        <v>74</v>
      </c>
      <c r="C2081" s="3" t="str">
        <f t="shared" si="96"/>
        <v>Old</v>
      </c>
      <c r="D2081" t="s">
        <v>40</v>
      </c>
      <c r="E2081">
        <v>337</v>
      </c>
      <c r="F2081" t="str">
        <f t="shared" si="97"/>
        <v>Dangerous</v>
      </c>
      <c r="G2081" t="s">
        <v>3808</v>
      </c>
      <c r="H2081">
        <v>99</v>
      </c>
      <c r="I2081">
        <v>1</v>
      </c>
      <c r="J2081">
        <v>0</v>
      </c>
      <c r="K2081">
        <v>1</v>
      </c>
      <c r="L2081">
        <v>1</v>
      </c>
      <c r="M2081">
        <v>0</v>
      </c>
      <c r="N2081">
        <v>11.331620450000001</v>
      </c>
      <c r="O2081" t="s">
        <v>29</v>
      </c>
      <c r="P2081">
        <v>1</v>
      </c>
      <c r="Q2081">
        <v>1</v>
      </c>
      <c r="R2081">
        <v>5</v>
      </c>
      <c r="S2081">
        <v>2.4939572399999999</v>
      </c>
      <c r="T2081">
        <v>130267</v>
      </c>
      <c r="U2081">
        <v>20.016881009999999</v>
      </c>
      <c r="V2081">
        <v>410</v>
      </c>
      <c r="W2081" t="str">
        <f t="shared" si="98"/>
        <v>High</v>
      </c>
      <c r="X2081">
        <v>4</v>
      </c>
      <c r="Y2081">
        <v>4</v>
      </c>
      <c r="Z2081" t="s">
        <v>227</v>
      </c>
      <c r="AA2081" t="s">
        <v>44</v>
      </c>
      <c r="AB2081" t="s">
        <v>38</v>
      </c>
      <c r="AC2081">
        <v>0</v>
      </c>
    </row>
    <row r="2082" spans="1:29" x14ac:dyDescent="0.25">
      <c r="A2082" t="s">
        <v>3809</v>
      </c>
      <c r="B2082">
        <v>67</v>
      </c>
      <c r="C2082" s="3" t="str">
        <f t="shared" si="96"/>
        <v>Old</v>
      </c>
      <c r="D2082" t="s">
        <v>27</v>
      </c>
      <c r="E2082">
        <v>121</v>
      </c>
      <c r="F2082" t="str">
        <f t="shared" si="97"/>
        <v>Heart-Healthy</v>
      </c>
      <c r="G2082" t="s">
        <v>3810</v>
      </c>
      <c r="H2082">
        <v>75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11.513908580000001</v>
      </c>
      <c r="O2082" t="s">
        <v>35</v>
      </c>
      <c r="P2082">
        <v>1</v>
      </c>
      <c r="Q2082">
        <v>0</v>
      </c>
      <c r="R2082">
        <v>4</v>
      </c>
      <c r="S2082">
        <v>5.3635078060000003</v>
      </c>
      <c r="T2082">
        <v>72531</v>
      </c>
      <c r="U2082">
        <v>23.374857049999999</v>
      </c>
      <c r="V2082">
        <v>103</v>
      </c>
      <c r="W2082" t="str">
        <f t="shared" si="98"/>
        <v>Healthy</v>
      </c>
      <c r="X2082">
        <v>4</v>
      </c>
      <c r="Y2082">
        <v>7</v>
      </c>
      <c r="Z2082" t="s">
        <v>96</v>
      </c>
      <c r="AA2082" t="s">
        <v>44</v>
      </c>
      <c r="AB2082" t="s">
        <v>32</v>
      </c>
      <c r="AC2082">
        <v>0</v>
      </c>
    </row>
    <row r="2083" spans="1:29" x14ac:dyDescent="0.25">
      <c r="A2083" t="s">
        <v>3811</v>
      </c>
      <c r="B2083">
        <v>33</v>
      </c>
      <c r="C2083" s="3" t="str">
        <f t="shared" si="96"/>
        <v>Middle Age</v>
      </c>
      <c r="D2083" t="s">
        <v>27</v>
      </c>
      <c r="E2083">
        <v>234</v>
      </c>
      <c r="F2083" t="str">
        <f t="shared" si="97"/>
        <v>At-Risk</v>
      </c>
      <c r="G2083" t="s">
        <v>3074</v>
      </c>
      <c r="H2083">
        <v>86</v>
      </c>
      <c r="I2083">
        <v>1</v>
      </c>
      <c r="J2083">
        <v>0</v>
      </c>
      <c r="K2083">
        <v>1</v>
      </c>
      <c r="L2083">
        <v>0</v>
      </c>
      <c r="M2083">
        <v>0</v>
      </c>
      <c r="N2083">
        <v>4.956397817</v>
      </c>
      <c r="O2083" t="s">
        <v>35</v>
      </c>
      <c r="P2083">
        <v>0</v>
      </c>
      <c r="Q2083">
        <v>1</v>
      </c>
      <c r="R2083">
        <v>10</v>
      </c>
      <c r="S2083">
        <v>5.4864109799999996</v>
      </c>
      <c r="T2083">
        <v>66750</v>
      </c>
      <c r="U2083">
        <v>23.674201</v>
      </c>
      <c r="V2083">
        <v>771</v>
      </c>
      <c r="W2083" t="str">
        <f t="shared" si="98"/>
        <v>Very High</v>
      </c>
      <c r="X2083">
        <v>4</v>
      </c>
      <c r="Y2083">
        <v>6</v>
      </c>
      <c r="Z2083" t="s">
        <v>126</v>
      </c>
      <c r="AA2083" t="s">
        <v>126</v>
      </c>
      <c r="AB2083" t="s">
        <v>32</v>
      </c>
      <c r="AC2083">
        <v>0</v>
      </c>
    </row>
    <row r="2084" spans="1:29" x14ac:dyDescent="0.25">
      <c r="A2084" t="s">
        <v>3812</v>
      </c>
      <c r="B2084">
        <v>68</v>
      </c>
      <c r="C2084" s="3" t="str">
        <f t="shared" si="96"/>
        <v>Old</v>
      </c>
      <c r="D2084" t="s">
        <v>27</v>
      </c>
      <c r="E2084">
        <v>256</v>
      </c>
      <c r="F2084" t="str">
        <f t="shared" si="97"/>
        <v>Dangerous</v>
      </c>
      <c r="G2084" t="s">
        <v>3813</v>
      </c>
      <c r="H2084">
        <v>82</v>
      </c>
      <c r="I2084">
        <v>0</v>
      </c>
      <c r="J2084">
        <v>1</v>
      </c>
      <c r="K2084">
        <v>1</v>
      </c>
      <c r="L2084">
        <v>1</v>
      </c>
      <c r="M2084">
        <v>0</v>
      </c>
      <c r="N2084">
        <v>11.264515530000001</v>
      </c>
      <c r="O2084" t="s">
        <v>42</v>
      </c>
      <c r="P2084">
        <v>0</v>
      </c>
      <c r="Q2084">
        <v>1</v>
      </c>
      <c r="R2084">
        <v>2</v>
      </c>
      <c r="S2084">
        <v>4.936268621</v>
      </c>
      <c r="T2084">
        <v>208336</v>
      </c>
      <c r="U2084">
        <v>22.912610770000001</v>
      </c>
      <c r="V2084">
        <v>419</v>
      </c>
      <c r="W2084" t="str">
        <f t="shared" si="98"/>
        <v>High</v>
      </c>
      <c r="X2084">
        <v>2</v>
      </c>
      <c r="Y2084">
        <v>9</v>
      </c>
      <c r="Z2084" t="s">
        <v>73</v>
      </c>
      <c r="AA2084" t="s">
        <v>50</v>
      </c>
      <c r="AB2084" t="s">
        <v>38</v>
      </c>
      <c r="AC2084">
        <v>0</v>
      </c>
    </row>
    <row r="2085" spans="1:29" x14ac:dyDescent="0.25">
      <c r="A2085" t="s">
        <v>3814</v>
      </c>
      <c r="B2085">
        <v>41</v>
      </c>
      <c r="C2085" s="3" t="str">
        <f t="shared" si="96"/>
        <v>Middle Age</v>
      </c>
      <c r="D2085" t="s">
        <v>27</v>
      </c>
      <c r="E2085">
        <v>185</v>
      </c>
      <c r="F2085" t="str">
        <f t="shared" si="97"/>
        <v>Heart-Healthy</v>
      </c>
      <c r="G2085" t="s">
        <v>3815</v>
      </c>
      <c r="H2085">
        <v>52</v>
      </c>
      <c r="I2085">
        <v>1</v>
      </c>
      <c r="J2085">
        <v>0</v>
      </c>
      <c r="K2085">
        <v>1</v>
      </c>
      <c r="L2085">
        <v>1</v>
      </c>
      <c r="M2085">
        <v>0</v>
      </c>
      <c r="N2085">
        <v>13.249029650000001</v>
      </c>
      <c r="O2085" t="s">
        <v>29</v>
      </c>
      <c r="P2085">
        <v>1</v>
      </c>
      <c r="Q2085">
        <v>1</v>
      </c>
      <c r="R2085">
        <v>8</v>
      </c>
      <c r="S2085">
        <v>11.78101043</v>
      </c>
      <c r="T2085">
        <v>232372</v>
      </c>
      <c r="U2085">
        <v>19.54056563</v>
      </c>
      <c r="V2085">
        <v>706</v>
      </c>
      <c r="W2085" t="str">
        <f t="shared" si="98"/>
        <v>Very High</v>
      </c>
      <c r="X2085">
        <v>2</v>
      </c>
      <c r="Y2085">
        <v>8</v>
      </c>
      <c r="Z2085" t="s">
        <v>30</v>
      </c>
      <c r="AA2085" t="s">
        <v>31</v>
      </c>
      <c r="AB2085" t="s">
        <v>32</v>
      </c>
      <c r="AC2085">
        <v>1</v>
      </c>
    </row>
    <row r="2086" spans="1:29" x14ac:dyDescent="0.25">
      <c r="A2086" t="s">
        <v>3816</v>
      </c>
      <c r="B2086">
        <v>79</v>
      </c>
      <c r="C2086" s="3" t="str">
        <f t="shared" si="96"/>
        <v>Old</v>
      </c>
      <c r="D2086" t="s">
        <v>27</v>
      </c>
      <c r="E2086">
        <v>252</v>
      </c>
      <c r="F2086" t="str">
        <f t="shared" si="97"/>
        <v>Dangerous</v>
      </c>
      <c r="G2086" t="s">
        <v>3817</v>
      </c>
      <c r="H2086">
        <v>64</v>
      </c>
      <c r="I2086">
        <v>1</v>
      </c>
      <c r="J2086">
        <v>0</v>
      </c>
      <c r="K2086">
        <v>1</v>
      </c>
      <c r="L2086">
        <v>1</v>
      </c>
      <c r="M2086">
        <v>1</v>
      </c>
      <c r="N2086">
        <v>8.0489539800000003</v>
      </c>
      <c r="O2086" t="s">
        <v>42</v>
      </c>
      <c r="P2086">
        <v>0</v>
      </c>
      <c r="Q2086">
        <v>1</v>
      </c>
      <c r="R2086">
        <v>4</v>
      </c>
      <c r="S2086">
        <v>6.5043572589999998</v>
      </c>
      <c r="T2086">
        <v>93843</v>
      </c>
      <c r="U2086">
        <v>34.57637888</v>
      </c>
      <c r="V2086">
        <v>499</v>
      </c>
      <c r="W2086" t="str">
        <f t="shared" si="98"/>
        <v>High</v>
      </c>
      <c r="X2086">
        <v>7</v>
      </c>
      <c r="Y2086">
        <v>5</v>
      </c>
      <c r="Z2086" t="s">
        <v>96</v>
      </c>
      <c r="AA2086" t="s">
        <v>44</v>
      </c>
      <c r="AB2086" t="s">
        <v>32</v>
      </c>
      <c r="AC2086">
        <v>1</v>
      </c>
    </row>
    <row r="2087" spans="1:29" x14ac:dyDescent="0.25">
      <c r="A2087" t="s">
        <v>3818</v>
      </c>
      <c r="B2087">
        <v>85</v>
      </c>
      <c r="C2087" s="3" t="str">
        <f t="shared" si="96"/>
        <v>Old</v>
      </c>
      <c r="D2087" t="s">
        <v>27</v>
      </c>
      <c r="E2087">
        <v>377</v>
      </c>
      <c r="F2087" t="str">
        <f t="shared" si="97"/>
        <v>Dangerous</v>
      </c>
      <c r="G2087" t="s">
        <v>3529</v>
      </c>
      <c r="H2087">
        <v>53</v>
      </c>
      <c r="I2087">
        <v>1</v>
      </c>
      <c r="J2087">
        <v>0</v>
      </c>
      <c r="K2087">
        <v>1</v>
      </c>
      <c r="L2087">
        <v>0</v>
      </c>
      <c r="M2087">
        <v>1</v>
      </c>
      <c r="N2087">
        <v>17.85877735</v>
      </c>
      <c r="O2087" t="s">
        <v>29</v>
      </c>
      <c r="P2087">
        <v>1</v>
      </c>
      <c r="Q2087">
        <v>1</v>
      </c>
      <c r="R2087">
        <v>1</v>
      </c>
      <c r="S2087">
        <v>5.6987740499999999</v>
      </c>
      <c r="T2087">
        <v>54729</v>
      </c>
      <c r="U2087">
        <v>18.697313860000001</v>
      </c>
      <c r="V2087">
        <v>493</v>
      </c>
      <c r="W2087" t="str">
        <f t="shared" si="98"/>
        <v>High</v>
      </c>
      <c r="X2087">
        <v>4</v>
      </c>
      <c r="Y2087">
        <v>7</v>
      </c>
      <c r="Z2087" t="s">
        <v>96</v>
      </c>
      <c r="AA2087" t="s">
        <v>44</v>
      </c>
      <c r="AB2087" t="s">
        <v>32</v>
      </c>
      <c r="AC2087">
        <v>0</v>
      </c>
    </row>
    <row r="2088" spans="1:29" x14ac:dyDescent="0.25">
      <c r="A2088" t="s">
        <v>3819</v>
      </c>
      <c r="B2088">
        <v>68</v>
      </c>
      <c r="C2088" s="3" t="str">
        <f t="shared" si="96"/>
        <v>Old</v>
      </c>
      <c r="D2088" t="s">
        <v>40</v>
      </c>
      <c r="E2088">
        <v>348</v>
      </c>
      <c r="F2088" t="str">
        <f t="shared" si="97"/>
        <v>Dangerous</v>
      </c>
      <c r="G2088" t="s">
        <v>2381</v>
      </c>
      <c r="H2088">
        <v>43</v>
      </c>
      <c r="I2088">
        <v>1</v>
      </c>
      <c r="J2088">
        <v>0</v>
      </c>
      <c r="K2088">
        <v>1</v>
      </c>
      <c r="L2088">
        <v>0</v>
      </c>
      <c r="M2088">
        <v>0</v>
      </c>
      <c r="N2088">
        <v>12.88830323</v>
      </c>
      <c r="O2088" t="s">
        <v>42</v>
      </c>
      <c r="P2088">
        <v>1</v>
      </c>
      <c r="Q2088">
        <v>1</v>
      </c>
      <c r="R2088">
        <v>10</v>
      </c>
      <c r="S2088">
        <v>4.1327947229999999</v>
      </c>
      <c r="T2088">
        <v>149737</v>
      </c>
      <c r="U2088">
        <v>21.608610930000001</v>
      </c>
      <c r="V2088">
        <v>278</v>
      </c>
      <c r="W2088" t="str">
        <f t="shared" si="98"/>
        <v>High</v>
      </c>
      <c r="X2088">
        <v>2</v>
      </c>
      <c r="Y2088">
        <v>7</v>
      </c>
      <c r="Z2088" t="s">
        <v>227</v>
      </c>
      <c r="AA2088" t="s">
        <v>44</v>
      </c>
      <c r="AB2088" t="s">
        <v>38</v>
      </c>
      <c r="AC2088">
        <v>0</v>
      </c>
    </row>
    <row r="2089" spans="1:29" x14ac:dyDescent="0.25">
      <c r="A2089" t="s">
        <v>3820</v>
      </c>
      <c r="B2089">
        <v>25</v>
      </c>
      <c r="C2089" s="3" t="str">
        <f t="shared" si="96"/>
        <v>Young</v>
      </c>
      <c r="D2089" t="s">
        <v>27</v>
      </c>
      <c r="E2089">
        <v>377</v>
      </c>
      <c r="F2089" t="str">
        <f t="shared" si="97"/>
        <v>Dangerous</v>
      </c>
      <c r="G2089" t="s">
        <v>3821</v>
      </c>
      <c r="H2089">
        <v>56</v>
      </c>
      <c r="I2089">
        <v>1</v>
      </c>
      <c r="J2089">
        <v>0</v>
      </c>
      <c r="K2089">
        <v>1</v>
      </c>
      <c r="L2089">
        <v>1</v>
      </c>
      <c r="M2089">
        <v>0</v>
      </c>
      <c r="N2089">
        <v>18.06450749</v>
      </c>
      <c r="O2089" t="s">
        <v>29</v>
      </c>
      <c r="P2089">
        <v>0</v>
      </c>
      <c r="Q2089">
        <v>0</v>
      </c>
      <c r="R2089">
        <v>8</v>
      </c>
      <c r="S2089">
        <v>8.2654887949999996</v>
      </c>
      <c r="T2089">
        <v>89842</v>
      </c>
      <c r="U2089">
        <v>28.717106220000002</v>
      </c>
      <c r="V2089">
        <v>589</v>
      </c>
      <c r="W2089" t="str">
        <f t="shared" si="98"/>
        <v>Very High</v>
      </c>
      <c r="X2089">
        <v>0</v>
      </c>
      <c r="Y2089">
        <v>10</v>
      </c>
      <c r="Z2089" t="s">
        <v>53</v>
      </c>
      <c r="AA2089" t="s">
        <v>44</v>
      </c>
      <c r="AB2089" t="s">
        <v>38</v>
      </c>
      <c r="AC2089">
        <v>1</v>
      </c>
    </row>
    <row r="2090" spans="1:29" x14ac:dyDescent="0.25">
      <c r="A2090" t="s">
        <v>3822</v>
      </c>
      <c r="B2090">
        <v>52</v>
      </c>
      <c r="C2090" s="3" t="str">
        <f t="shared" si="96"/>
        <v>Middle Age</v>
      </c>
      <c r="D2090" t="s">
        <v>27</v>
      </c>
      <c r="E2090">
        <v>260</v>
      </c>
      <c r="F2090" t="str">
        <f t="shared" si="97"/>
        <v>Dangerous</v>
      </c>
      <c r="G2090" t="s">
        <v>753</v>
      </c>
      <c r="H2090">
        <v>82</v>
      </c>
      <c r="I2090">
        <v>0</v>
      </c>
      <c r="J2090">
        <v>1</v>
      </c>
      <c r="K2090">
        <v>1</v>
      </c>
      <c r="L2090">
        <v>1</v>
      </c>
      <c r="M2090">
        <v>0</v>
      </c>
      <c r="N2090">
        <v>18.438048240000001</v>
      </c>
      <c r="O2090" t="s">
        <v>42</v>
      </c>
      <c r="P2090">
        <v>1</v>
      </c>
      <c r="Q2090">
        <v>1</v>
      </c>
      <c r="R2090">
        <v>10</v>
      </c>
      <c r="S2090">
        <v>4.4406541219999998</v>
      </c>
      <c r="T2090">
        <v>52599</v>
      </c>
      <c r="U2090">
        <v>19.822845269999998</v>
      </c>
      <c r="V2090">
        <v>142</v>
      </c>
      <c r="W2090" t="str">
        <f t="shared" si="98"/>
        <v>Healthy</v>
      </c>
      <c r="X2090">
        <v>6</v>
      </c>
      <c r="Y2090">
        <v>4</v>
      </c>
      <c r="Z2090" t="s">
        <v>70</v>
      </c>
      <c r="AA2090" t="s">
        <v>37</v>
      </c>
      <c r="AB2090" t="s">
        <v>38</v>
      </c>
      <c r="AC2090">
        <v>1</v>
      </c>
    </row>
    <row r="2091" spans="1:29" x14ac:dyDescent="0.25">
      <c r="A2091" t="s">
        <v>3823</v>
      </c>
      <c r="B2091">
        <v>85</v>
      </c>
      <c r="C2091" s="3" t="str">
        <f t="shared" si="96"/>
        <v>Old</v>
      </c>
      <c r="D2091" t="s">
        <v>27</v>
      </c>
      <c r="E2091">
        <v>169</v>
      </c>
      <c r="F2091" t="str">
        <f t="shared" si="97"/>
        <v>Heart-Healthy</v>
      </c>
      <c r="G2091" t="s">
        <v>3824</v>
      </c>
      <c r="H2091">
        <v>70</v>
      </c>
      <c r="I2091">
        <v>0</v>
      </c>
      <c r="J2091">
        <v>0</v>
      </c>
      <c r="K2091">
        <v>1</v>
      </c>
      <c r="L2091">
        <v>1</v>
      </c>
      <c r="M2091">
        <v>1</v>
      </c>
      <c r="N2091">
        <v>0.74241859399999999</v>
      </c>
      <c r="O2091" t="s">
        <v>35</v>
      </c>
      <c r="P2091">
        <v>1</v>
      </c>
      <c r="Q2091">
        <v>1</v>
      </c>
      <c r="R2091">
        <v>5</v>
      </c>
      <c r="S2091">
        <v>9.5688167760000002</v>
      </c>
      <c r="T2091">
        <v>296444</v>
      </c>
      <c r="U2091">
        <v>31.38663742</v>
      </c>
      <c r="V2091">
        <v>343</v>
      </c>
      <c r="W2091" t="str">
        <f t="shared" si="98"/>
        <v>High</v>
      </c>
      <c r="X2091">
        <v>1</v>
      </c>
      <c r="Y2091">
        <v>5</v>
      </c>
      <c r="Z2091" t="s">
        <v>227</v>
      </c>
      <c r="AA2091" t="s">
        <v>44</v>
      </c>
      <c r="AB2091" t="s">
        <v>38</v>
      </c>
      <c r="AC2091">
        <v>0</v>
      </c>
    </row>
    <row r="2092" spans="1:29" x14ac:dyDescent="0.25">
      <c r="A2092" t="s">
        <v>3825</v>
      </c>
      <c r="B2092">
        <v>28</v>
      </c>
      <c r="C2092" s="3" t="str">
        <f t="shared" si="96"/>
        <v>Young</v>
      </c>
      <c r="D2092" t="s">
        <v>40</v>
      </c>
      <c r="E2092">
        <v>337</v>
      </c>
      <c r="F2092" t="str">
        <f t="shared" si="97"/>
        <v>Dangerous</v>
      </c>
      <c r="G2092" t="s">
        <v>3826</v>
      </c>
      <c r="H2092">
        <v>105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1.3475468349999999</v>
      </c>
      <c r="O2092" t="s">
        <v>42</v>
      </c>
      <c r="P2092">
        <v>1</v>
      </c>
      <c r="Q2092">
        <v>0</v>
      </c>
      <c r="R2092">
        <v>5</v>
      </c>
      <c r="S2092">
        <v>8.3442970039999995</v>
      </c>
      <c r="T2092">
        <v>157107</v>
      </c>
      <c r="U2092">
        <v>37.168801569999999</v>
      </c>
      <c r="V2092">
        <v>505</v>
      </c>
      <c r="W2092" t="str">
        <f t="shared" si="98"/>
        <v>Very High</v>
      </c>
      <c r="X2092">
        <v>5</v>
      </c>
      <c r="Y2092">
        <v>9</v>
      </c>
      <c r="Z2092" t="s">
        <v>96</v>
      </c>
      <c r="AA2092" t="s">
        <v>44</v>
      </c>
      <c r="AB2092" t="s">
        <v>32</v>
      </c>
      <c r="AC2092">
        <v>1</v>
      </c>
    </row>
    <row r="2093" spans="1:29" x14ac:dyDescent="0.25">
      <c r="A2093" t="s">
        <v>3827</v>
      </c>
      <c r="B2093">
        <v>27</v>
      </c>
      <c r="C2093" s="3" t="str">
        <f t="shared" si="96"/>
        <v>Young</v>
      </c>
      <c r="D2093" t="s">
        <v>27</v>
      </c>
      <c r="E2093">
        <v>331</v>
      </c>
      <c r="F2093" t="str">
        <f t="shared" si="97"/>
        <v>Dangerous</v>
      </c>
      <c r="G2093" t="s">
        <v>386</v>
      </c>
      <c r="H2093">
        <v>90</v>
      </c>
      <c r="I2093">
        <v>1</v>
      </c>
      <c r="J2093">
        <v>1</v>
      </c>
      <c r="K2093">
        <v>1</v>
      </c>
      <c r="L2093">
        <v>1</v>
      </c>
      <c r="M2093">
        <v>0</v>
      </c>
      <c r="N2093">
        <v>8.6855539690000008</v>
      </c>
      <c r="O2093" t="s">
        <v>29</v>
      </c>
      <c r="P2093">
        <v>1</v>
      </c>
      <c r="Q2093">
        <v>0</v>
      </c>
      <c r="R2093">
        <v>6</v>
      </c>
      <c r="S2093">
        <v>2.0453446400000002</v>
      </c>
      <c r="T2093">
        <v>135091</v>
      </c>
      <c r="U2093">
        <v>32.644067540000002</v>
      </c>
      <c r="V2093">
        <v>339</v>
      </c>
      <c r="W2093" t="str">
        <f t="shared" si="98"/>
        <v>High</v>
      </c>
      <c r="X2093">
        <v>1</v>
      </c>
      <c r="Y2093">
        <v>5</v>
      </c>
      <c r="Z2093" t="s">
        <v>111</v>
      </c>
      <c r="AA2093" t="s">
        <v>50</v>
      </c>
      <c r="AB2093" t="s">
        <v>38</v>
      </c>
      <c r="AC2093">
        <v>1</v>
      </c>
    </row>
    <row r="2094" spans="1:29" x14ac:dyDescent="0.25">
      <c r="A2094" t="s">
        <v>3828</v>
      </c>
      <c r="B2094">
        <v>88</v>
      </c>
      <c r="C2094" s="3" t="str">
        <f t="shared" si="96"/>
        <v>Old</v>
      </c>
      <c r="D2094" t="s">
        <v>27</v>
      </c>
      <c r="E2094">
        <v>210</v>
      </c>
      <c r="F2094" t="str">
        <f t="shared" si="97"/>
        <v>At-Risk</v>
      </c>
      <c r="G2094" t="s">
        <v>388</v>
      </c>
      <c r="H2094">
        <v>41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16.525645390000001</v>
      </c>
      <c r="O2094" t="s">
        <v>42</v>
      </c>
      <c r="P2094">
        <v>1</v>
      </c>
      <c r="Q2094">
        <v>1</v>
      </c>
      <c r="R2094">
        <v>3</v>
      </c>
      <c r="S2094">
        <v>3.8739215499999999</v>
      </c>
      <c r="T2094">
        <v>69377</v>
      </c>
      <c r="U2094">
        <v>38.878110120000002</v>
      </c>
      <c r="V2094">
        <v>685</v>
      </c>
      <c r="W2094" t="str">
        <f t="shared" si="98"/>
        <v>Very High</v>
      </c>
      <c r="X2094">
        <v>2</v>
      </c>
      <c r="Y2094">
        <v>4</v>
      </c>
      <c r="Z2094" t="s">
        <v>70</v>
      </c>
      <c r="AA2094" t="s">
        <v>37</v>
      </c>
      <c r="AB2094" t="s">
        <v>38</v>
      </c>
      <c r="AC2094">
        <v>1</v>
      </c>
    </row>
    <row r="2095" spans="1:29" x14ac:dyDescent="0.25">
      <c r="A2095" t="s">
        <v>3829</v>
      </c>
      <c r="B2095">
        <v>64</v>
      </c>
      <c r="C2095" s="3" t="str">
        <f t="shared" si="96"/>
        <v>Old</v>
      </c>
      <c r="D2095" t="s">
        <v>27</v>
      </c>
      <c r="E2095">
        <v>218</v>
      </c>
      <c r="F2095" t="str">
        <f t="shared" si="97"/>
        <v>At-Risk</v>
      </c>
      <c r="G2095" t="s">
        <v>3830</v>
      </c>
      <c r="H2095">
        <v>95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7.0017281459999996</v>
      </c>
      <c r="O2095" t="s">
        <v>35</v>
      </c>
      <c r="P2095">
        <v>1</v>
      </c>
      <c r="Q2095">
        <v>0</v>
      </c>
      <c r="R2095">
        <v>4</v>
      </c>
      <c r="S2095">
        <v>5.8918571379999998</v>
      </c>
      <c r="T2095">
        <v>105315</v>
      </c>
      <c r="U2095">
        <v>20.694094020000001</v>
      </c>
      <c r="V2095">
        <v>279</v>
      </c>
      <c r="W2095" t="str">
        <f t="shared" si="98"/>
        <v>High</v>
      </c>
      <c r="X2095">
        <v>4</v>
      </c>
      <c r="Y2095">
        <v>4</v>
      </c>
      <c r="Z2095" t="s">
        <v>111</v>
      </c>
      <c r="AA2095" t="s">
        <v>50</v>
      </c>
      <c r="AB2095" t="s">
        <v>38</v>
      </c>
      <c r="AC2095">
        <v>0</v>
      </c>
    </row>
    <row r="2096" spans="1:29" x14ac:dyDescent="0.25">
      <c r="A2096" t="s">
        <v>3831</v>
      </c>
      <c r="B2096">
        <v>30</v>
      </c>
      <c r="C2096" s="3" t="str">
        <f t="shared" si="96"/>
        <v>Young</v>
      </c>
      <c r="D2096" t="s">
        <v>40</v>
      </c>
      <c r="E2096">
        <v>386</v>
      </c>
      <c r="F2096" t="str">
        <f t="shared" si="97"/>
        <v>Dangerous</v>
      </c>
      <c r="G2096" t="s">
        <v>3832</v>
      </c>
      <c r="H2096">
        <v>83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16.813668509999999</v>
      </c>
      <c r="O2096" t="s">
        <v>35</v>
      </c>
      <c r="P2096">
        <v>1</v>
      </c>
      <c r="Q2096">
        <v>1</v>
      </c>
      <c r="R2096">
        <v>3</v>
      </c>
      <c r="S2096">
        <v>0.56935296899999999</v>
      </c>
      <c r="T2096">
        <v>22529</v>
      </c>
      <c r="U2096">
        <v>27.654482819999998</v>
      </c>
      <c r="V2096">
        <v>563</v>
      </c>
      <c r="W2096" t="str">
        <f t="shared" si="98"/>
        <v>Very High</v>
      </c>
      <c r="X2096">
        <v>7</v>
      </c>
      <c r="Y2096">
        <v>8</v>
      </c>
      <c r="Z2096" t="s">
        <v>73</v>
      </c>
      <c r="AA2096" t="s">
        <v>50</v>
      </c>
      <c r="AB2096" t="s">
        <v>38</v>
      </c>
      <c r="AC2096">
        <v>0</v>
      </c>
    </row>
    <row r="2097" spans="1:29" x14ac:dyDescent="0.25">
      <c r="A2097" t="s">
        <v>3833</v>
      </c>
      <c r="B2097">
        <v>42</v>
      </c>
      <c r="C2097" s="3" t="str">
        <f t="shared" si="96"/>
        <v>Middle Age</v>
      </c>
      <c r="D2097" t="s">
        <v>27</v>
      </c>
      <c r="E2097">
        <v>176</v>
      </c>
      <c r="F2097" t="str">
        <f t="shared" si="97"/>
        <v>Heart-Healthy</v>
      </c>
      <c r="G2097" t="s">
        <v>3455</v>
      </c>
      <c r="H2097">
        <v>87</v>
      </c>
      <c r="I2097">
        <v>0</v>
      </c>
      <c r="J2097">
        <v>1</v>
      </c>
      <c r="K2097">
        <v>1</v>
      </c>
      <c r="L2097">
        <v>1</v>
      </c>
      <c r="M2097">
        <v>1</v>
      </c>
      <c r="N2097">
        <v>7.7454724329999998</v>
      </c>
      <c r="O2097" t="s">
        <v>29</v>
      </c>
      <c r="P2097">
        <v>1</v>
      </c>
      <c r="Q2097">
        <v>1</v>
      </c>
      <c r="R2097">
        <v>1</v>
      </c>
      <c r="S2097">
        <v>5.1469006960000003</v>
      </c>
      <c r="T2097">
        <v>66087</v>
      </c>
      <c r="U2097">
        <v>19.506901190000001</v>
      </c>
      <c r="V2097">
        <v>328</v>
      </c>
      <c r="W2097" t="str">
        <f t="shared" si="98"/>
        <v>High</v>
      </c>
      <c r="X2097">
        <v>2</v>
      </c>
      <c r="Y2097">
        <v>5</v>
      </c>
      <c r="Z2097" t="s">
        <v>125</v>
      </c>
      <c r="AA2097" t="s">
        <v>126</v>
      </c>
      <c r="AB2097" t="s">
        <v>32</v>
      </c>
      <c r="AC2097">
        <v>1</v>
      </c>
    </row>
    <row r="2098" spans="1:29" x14ac:dyDescent="0.25">
      <c r="A2098" t="s">
        <v>3834</v>
      </c>
      <c r="B2098">
        <v>32</v>
      </c>
      <c r="C2098" s="3" t="str">
        <f t="shared" si="96"/>
        <v>Middle Age</v>
      </c>
      <c r="D2098" t="s">
        <v>27</v>
      </c>
      <c r="E2098">
        <v>149</v>
      </c>
      <c r="F2098" t="str">
        <f t="shared" si="97"/>
        <v>Heart-Healthy</v>
      </c>
      <c r="G2098" t="s">
        <v>3723</v>
      </c>
      <c r="H2098">
        <v>48</v>
      </c>
      <c r="I2098">
        <v>1</v>
      </c>
      <c r="J2098">
        <v>0</v>
      </c>
      <c r="K2098">
        <v>1</v>
      </c>
      <c r="L2098">
        <v>0</v>
      </c>
      <c r="M2098">
        <v>1</v>
      </c>
      <c r="N2098">
        <v>14.320044040000001</v>
      </c>
      <c r="O2098" t="s">
        <v>42</v>
      </c>
      <c r="P2098">
        <v>1</v>
      </c>
      <c r="Q2098">
        <v>1</v>
      </c>
      <c r="R2098">
        <v>4</v>
      </c>
      <c r="S2098">
        <v>10.34179026</v>
      </c>
      <c r="T2098">
        <v>64363</v>
      </c>
      <c r="U2098">
        <v>37.837112560000001</v>
      </c>
      <c r="V2098">
        <v>677</v>
      </c>
      <c r="W2098" t="str">
        <f t="shared" si="98"/>
        <v>Very High</v>
      </c>
      <c r="X2098">
        <v>6</v>
      </c>
      <c r="Y2098">
        <v>5</v>
      </c>
      <c r="Z2098" t="s">
        <v>66</v>
      </c>
      <c r="AA2098" t="s">
        <v>67</v>
      </c>
      <c r="AB2098" t="s">
        <v>32</v>
      </c>
      <c r="AC2098">
        <v>1</v>
      </c>
    </row>
    <row r="2099" spans="1:29" x14ac:dyDescent="0.25">
      <c r="A2099" t="s">
        <v>3835</v>
      </c>
      <c r="B2099">
        <v>29</v>
      </c>
      <c r="C2099" s="3" t="str">
        <f t="shared" si="96"/>
        <v>Young</v>
      </c>
      <c r="D2099" t="s">
        <v>27</v>
      </c>
      <c r="E2099">
        <v>296</v>
      </c>
      <c r="F2099" t="str">
        <f t="shared" si="97"/>
        <v>Dangerous</v>
      </c>
      <c r="G2099" t="s">
        <v>1423</v>
      </c>
      <c r="H2099">
        <v>58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14.57994587</v>
      </c>
      <c r="O2099" t="s">
        <v>35</v>
      </c>
      <c r="P2099">
        <v>0</v>
      </c>
      <c r="Q2099">
        <v>1</v>
      </c>
      <c r="R2099">
        <v>8</v>
      </c>
      <c r="S2099">
        <v>3.9414737440000001</v>
      </c>
      <c r="T2099">
        <v>54282</v>
      </c>
      <c r="U2099">
        <v>18.41219164</v>
      </c>
      <c r="V2099">
        <v>320</v>
      </c>
      <c r="W2099" t="str">
        <f t="shared" si="98"/>
        <v>High</v>
      </c>
      <c r="X2099">
        <v>0</v>
      </c>
      <c r="Y2099">
        <v>5</v>
      </c>
      <c r="Z2099" t="s">
        <v>96</v>
      </c>
      <c r="AA2099" t="s">
        <v>44</v>
      </c>
      <c r="AB2099" t="s">
        <v>32</v>
      </c>
      <c r="AC2099">
        <v>0</v>
      </c>
    </row>
    <row r="2100" spans="1:29" x14ac:dyDescent="0.25">
      <c r="A2100" t="s">
        <v>3836</v>
      </c>
      <c r="B2100">
        <v>73</v>
      </c>
      <c r="C2100" s="3" t="str">
        <f t="shared" si="96"/>
        <v>Old</v>
      </c>
      <c r="D2100" t="s">
        <v>27</v>
      </c>
      <c r="E2100">
        <v>168</v>
      </c>
      <c r="F2100" t="str">
        <f t="shared" si="97"/>
        <v>Heart-Healthy</v>
      </c>
      <c r="G2100" t="s">
        <v>3837</v>
      </c>
      <c r="H2100">
        <v>53</v>
      </c>
      <c r="I2100">
        <v>1</v>
      </c>
      <c r="J2100">
        <v>0</v>
      </c>
      <c r="K2100">
        <v>1</v>
      </c>
      <c r="L2100">
        <v>0</v>
      </c>
      <c r="M2100">
        <v>1</v>
      </c>
      <c r="N2100">
        <v>3.3997944969999998</v>
      </c>
      <c r="O2100" t="s">
        <v>29</v>
      </c>
      <c r="P2100">
        <v>0</v>
      </c>
      <c r="Q2100">
        <v>0</v>
      </c>
      <c r="R2100">
        <v>9</v>
      </c>
      <c r="S2100">
        <v>2.771684483</v>
      </c>
      <c r="T2100">
        <v>67258</v>
      </c>
      <c r="U2100">
        <v>28.23522247</v>
      </c>
      <c r="V2100">
        <v>717</v>
      </c>
      <c r="W2100" t="str">
        <f t="shared" si="98"/>
        <v>Very High</v>
      </c>
      <c r="X2100">
        <v>5</v>
      </c>
      <c r="Y2100">
        <v>6</v>
      </c>
      <c r="Z2100" t="s">
        <v>58</v>
      </c>
      <c r="AA2100" t="s">
        <v>50</v>
      </c>
      <c r="AB2100" t="s">
        <v>38</v>
      </c>
      <c r="AC2100">
        <v>0</v>
      </c>
    </row>
    <row r="2101" spans="1:29" x14ac:dyDescent="0.25">
      <c r="A2101" t="s">
        <v>3838</v>
      </c>
      <c r="B2101">
        <v>34</v>
      </c>
      <c r="C2101" s="3" t="str">
        <f t="shared" si="96"/>
        <v>Middle Age</v>
      </c>
      <c r="D2101" t="s">
        <v>27</v>
      </c>
      <c r="E2101">
        <v>358</v>
      </c>
      <c r="F2101" t="str">
        <f t="shared" si="97"/>
        <v>Dangerous</v>
      </c>
      <c r="G2101" t="s">
        <v>3839</v>
      </c>
      <c r="H2101">
        <v>49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17.212706130000001</v>
      </c>
      <c r="O2101" t="s">
        <v>35</v>
      </c>
      <c r="P2101">
        <v>1</v>
      </c>
      <c r="Q2101">
        <v>0</v>
      </c>
      <c r="R2101">
        <v>10</v>
      </c>
      <c r="S2101">
        <v>0.33640057499999998</v>
      </c>
      <c r="T2101">
        <v>175426</v>
      </c>
      <c r="U2101">
        <v>23.609140969999999</v>
      </c>
      <c r="V2101">
        <v>296</v>
      </c>
      <c r="W2101" t="str">
        <f t="shared" si="98"/>
        <v>High</v>
      </c>
      <c r="X2101">
        <v>4</v>
      </c>
      <c r="Y2101">
        <v>9</v>
      </c>
      <c r="Z2101" t="s">
        <v>61</v>
      </c>
      <c r="AA2101" t="s">
        <v>31</v>
      </c>
      <c r="AB2101" t="s">
        <v>32</v>
      </c>
      <c r="AC2101">
        <v>0</v>
      </c>
    </row>
    <row r="2102" spans="1:29" x14ac:dyDescent="0.25">
      <c r="A2102" t="s">
        <v>3840</v>
      </c>
      <c r="B2102">
        <v>32</v>
      </c>
      <c r="C2102" s="3" t="str">
        <f t="shared" si="96"/>
        <v>Middle Age</v>
      </c>
      <c r="D2102" t="s">
        <v>40</v>
      </c>
      <c r="E2102">
        <v>187</v>
      </c>
      <c r="F2102" t="str">
        <f t="shared" si="97"/>
        <v>Heart-Healthy</v>
      </c>
      <c r="G2102" t="s">
        <v>3841</v>
      </c>
      <c r="H2102">
        <v>92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19.831737360000002</v>
      </c>
      <c r="O2102" t="s">
        <v>42</v>
      </c>
      <c r="P2102">
        <v>1</v>
      </c>
      <c r="Q2102">
        <v>1</v>
      </c>
      <c r="R2102">
        <v>4</v>
      </c>
      <c r="S2102">
        <v>5.4047042809999999</v>
      </c>
      <c r="T2102">
        <v>133518</v>
      </c>
      <c r="U2102">
        <v>34.070783210000002</v>
      </c>
      <c r="V2102">
        <v>508</v>
      </c>
      <c r="W2102" t="str">
        <f t="shared" si="98"/>
        <v>Very High</v>
      </c>
      <c r="X2102">
        <v>1</v>
      </c>
      <c r="Y2102">
        <v>5</v>
      </c>
      <c r="Z2102" t="s">
        <v>76</v>
      </c>
      <c r="AA2102" t="s">
        <v>50</v>
      </c>
      <c r="AB2102" t="s">
        <v>38</v>
      </c>
      <c r="AC2102">
        <v>0</v>
      </c>
    </row>
    <row r="2103" spans="1:29" x14ac:dyDescent="0.25">
      <c r="A2103" t="s">
        <v>3842</v>
      </c>
      <c r="B2103">
        <v>50</v>
      </c>
      <c r="C2103" s="3" t="str">
        <f t="shared" si="96"/>
        <v>Middle Age</v>
      </c>
      <c r="D2103" t="s">
        <v>40</v>
      </c>
      <c r="E2103">
        <v>197</v>
      </c>
      <c r="F2103" t="str">
        <f t="shared" si="97"/>
        <v>Heart-Healthy</v>
      </c>
      <c r="G2103" t="s">
        <v>3843</v>
      </c>
      <c r="H2103">
        <v>110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5.3756622209999998</v>
      </c>
      <c r="O2103" t="s">
        <v>42</v>
      </c>
      <c r="P2103">
        <v>1</v>
      </c>
      <c r="Q2103">
        <v>0</v>
      </c>
      <c r="R2103">
        <v>4</v>
      </c>
      <c r="S2103">
        <v>7.9640170829999999</v>
      </c>
      <c r="T2103">
        <v>27382</v>
      </c>
      <c r="U2103">
        <v>37.732317160000001</v>
      </c>
      <c r="V2103">
        <v>101</v>
      </c>
      <c r="W2103" t="str">
        <f t="shared" si="98"/>
        <v>Healthy</v>
      </c>
      <c r="X2103">
        <v>5</v>
      </c>
      <c r="Y2103">
        <v>9</v>
      </c>
      <c r="Z2103" t="s">
        <v>111</v>
      </c>
      <c r="AA2103" t="s">
        <v>50</v>
      </c>
      <c r="AB2103" t="s">
        <v>38</v>
      </c>
      <c r="AC2103">
        <v>0</v>
      </c>
    </row>
    <row r="2104" spans="1:29" x14ac:dyDescent="0.25">
      <c r="A2104" t="s">
        <v>3844</v>
      </c>
      <c r="B2104">
        <v>85</v>
      </c>
      <c r="C2104" s="3" t="str">
        <f t="shared" si="96"/>
        <v>Old</v>
      </c>
      <c r="D2104" t="s">
        <v>40</v>
      </c>
      <c r="E2104">
        <v>180</v>
      </c>
      <c r="F2104" t="str">
        <f t="shared" si="97"/>
        <v>Heart-Healthy</v>
      </c>
      <c r="G2104" t="s">
        <v>3004</v>
      </c>
      <c r="H2104">
        <v>68</v>
      </c>
      <c r="I2104">
        <v>1</v>
      </c>
      <c r="J2104">
        <v>0</v>
      </c>
      <c r="K2104">
        <v>1</v>
      </c>
      <c r="L2104">
        <v>1</v>
      </c>
      <c r="M2104">
        <v>0</v>
      </c>
      <c r="N2104">
        <v>17.569246540000002</v>
      </c>
      <c r="O2104" t="s">
        <v>42</v>
      </c>
      <c r="P2104">
        <v>0</v>
      </c>
      <c r="Q2104">
        <v>1</v>
      </c>
      <c r="R2104">
        <v>6</v>
      </c>
      <c r="S2104">
        <v>10.44027766</v>
      </c>
      <c r="T2104">
        <v>216817</v>
      </c>
      <c r="U2104">
        <v>21.55839537</v>
      </c>
      <c r="V2104">
        <v>65</v>
      </c>
      <c r="W2104" t="str">
        <f t="shared" si="98"/>
        <v>Healthy</v>
      </c>
      <c r="X2104">
        <v>7</v>
      </c>
      <c r="Y2104">
        <v>6</v>
      </c>
      <c r="Z2104" t="s">
        <v>36</v>
      </c>
      <c r="AA2104" t="s">
        <v>37</v>
      </c>
      <c r="AB2104" t="s">
        <v>38</v>
      </c>
      <c r="AC2104">
        <v>0</v>
      </c>
    </row>
    <row r="2105" spans="1:29" x14ac:dyDescent="0.25">
      <c r="A2105" t="s">
        <v>3845</v>
      </c>
      <c r="B2105">
        <v>90</v>
      </c>
      <c r="C2105" s="3" t="str">
        <f t="shared" si="96"/>
        <v>Old</v>
      </c>
      <c r="D2105" t="s">
        <v>27</v>
      </c>
      <c r="E2105">
        <v>235</v>
      </c>
      <c r="F2105" t="str">
        <f t="shared" si="97"/>
        <v>At-Risk</v>
      </c>
      <c r="G2105" t="s">
        <v>3846</v>
      </c>
      <c r="H2105">
        <v>41</v>
      </c>
      <c r="I2105">
        <v>1</v>
      </c>
      <c r="J2105">
        <v>0</v>
      </c>
      <c r="K2105">
        <v>1</v>
      </c>
      <c r="L2105">
        <v>0</v>
      </c>
      <c r="M2105">
        <v>0</v>
      </c>
      <c r="N2105">
        <v>14.19866341</v>
      </c>
      <c r="O2105" t="s">
        <v>35</v>
      </c>
      <c r="P2105">
        <v>0</v>
      </c>
      <c r="Q2105">
        <v>1</v>
      </c>
      <c r="R2105">
        <v>8</v>
      </c>
      <c r="S2105">
        <v>9.2978185310000008</v>
      </c>
      <c r="T2105">
        <v>258128</v>
      </c>
      <c r="U2105">
        <v>24.67677445</v>
      </c>
      <c r="V2105">
        <v>153</v>
      </c>
      <c r="W2105" t="str">
        <f t="shared" si="98"/>
        <v>Borderline High</v>
      </c>
      <c r="X2105">
        <v>1</v>
      </c>
      <c r="Y2105">
        <v>8</v>
      </c>
      <c r="Z2105" t="s">
        <v>70</v>
      </c>
      <c r="AA2105" t="s">
        <v>37</v>
      </c>
      <c r="AB2105" t="s">
        <v>38</v>
      </c>
      <c r="AC2105">
        <v>1</v>
      </c>
    </row>
    <row r="2106" spans="1:29" x14ac:dyDescent="0.25">
      <c r="A2106" t="s">
        <v>3847</v>
      </c>
      <c r="B2106">
        <v>63</v>
      </c>
      <c r="C2106" s="3" t="str">
        <f t="shared" si="96"/>
        <v>Old</v>
      </c>
      <c r="D2106" t="s">
        <v>27</v>
      </c>
      <c r="E2106">
        <v>388</v>
      </c>
      <c r="F2106" t="str">
        <f t="shared" si="97"/>
        <v>Dangerous</v>
      </c>
      <c r="G2106" t="s">
        <v>3848</v>
      </c>
      <c r="H2106">
        <v>102</v>
      </c>
      <c r="I2106">
        <v>1</v>
      </c>
      <c r="J2106">
        <v>1</v>
      </c>
      <c r="K2106">
        <v>1</v>
      </c>
      <c r="L2106">
        <v>0</v>
      </c>
      <c r="M2106">
        <v>1</v>
      </c>
      <c r="N2106">
        <v>15.407962210000001</v>
      </c>
      <c r="O2106" t="s">
        <v>42</v>
      </c>
      <c r="P2106">
        <v>0</v>
      </c>
      <c r="Q2106">
        <v>1</v>
      </c>
      <c r="R2106">
        <v>6</v>
      </c>
      <c r="S2106">
        <v>10.578095960000001</v>
      </c>
      <c r="T2106">
        <v>85334</v>
      </c>
      <c r="U2106">
        <v>25.915190290000002</v>
      </c>
      <c r="V2106">
        <v>172</v>
      </c>
      <c r="W2106" t="str">
        <f t="shared" si="98"/>
        <v>Borderline High</v>
      </c>
      <c r="X2106">
        <v>0</v>
      </c>
      <c r="Y2106">
        <v>4</v>
      </c>
      <c r="Z2106" t="s">
        <v>220</v>
      </c>
      <c r="AA2106" t="s">
        <v>31</v>
      </c>
      <c r="AB2106" t="s">
        <v>38</v>
      </c>
      <c r="AC2106">
        <v>0</v>
      </c>
    </row>
    <row r="2107" spans="1:29" x14ac:dyDescent="0.25">
      <c r="A2107" t="s">
        <v>3849</v>
      </c>
      <c r="B2107">
        <v>22</v>
      </c>
      <c r="C2107" s="3" t="str">
        <f t="shared" si="96"/>
        <v>Young</v>
      </c>
      <c r="D2107" t="s">
        <v>27</v>
      </c>
      <c r="E2107">
        <v>310</v>
      </c>
      <c r="F2107" t="str">
        <f t="shared" si="97"/>
        <v>Dangerous</v>
      </c>
      <c r="G2107" t="s">
        <v>1366</v>
      </c>
      <c r="H2107">
        <v>89</v>
      </c>
      <c r="I2107">
        <v>1</v>
      </c>
      <c r="J2107">
        <v>1</v>
      </c>
      <c r="K2107">
        <v>1</v>
      </c>
      <c r="L2107">
        <v>0</v>
      </c>
      <c r="M2107">
        <v>1</v>
      </c>
      <c r="N2107">
        <v>16.31674975</v>
      </c>
      <c r="O2107" t="s">
        <v>35</v>
      </c>
      <c r="P2107">
        <v>0</v>
      </c>
      <c r="Q2107">
        <v>1</v>
      </c>
      <c r="R2107">
        <v>6</v>
      </c>
      <c r="S2107">
        <v>1.7555891299999999</v>
      </c>
      <c r="T2107">
        <v>39494</v>
      </c>
      <c r="U2107">
        <v>24.078160610000001</v>
      </c>
      <c r="V2107">
        <v>645</v>
      </c>
      <c r="W2107" t="str">
        <f t="shared" si="98"/>
        <v>Very High</v>
      </c>
      <c r="X2107">
        <v>5</v>
      </c>
      <c r="Y2107">
        <v>8</v>
      </c>
      <c r="Z2107" t="s">
        <v>153</v>
      </c>
      <c r="AA2107" t="s">
        <v>50</v>
      </c>
      <c r="AB2107" t="s">
        <v>38</v>
      </c>
      <c r="AC2107">
        <v>0</v>
      </c>
    </row>
    <row r="2108" spans="1:29" x14ac:dyDescent="0.25">
      <c r="A2108" t="s">
        <v>3850</v>
      </c>
      <c r="B2108">
        <v>78</v>
      </c>
      <c r="C2108" s="3" t="str">
        <f t="shared" si="96"/>
        <v>Old</v>
      </c>
      <c r="D2108" t="s">
        <v>27</v>
      </c>
      <c r="E2108">
        <v>121</v>
      </c>
      <c r="F2108" t="str">
        <f t="shared" si="97"/>
        <v>Heart-Healthy</v>
      </c>
      <c r="G2108" t="s">
        <v>3851</v>
      </c>
      <c r="H2108">
        <v>59</v>
      </c>
      <c r="I2108">
        <v>1</v>
      </c>
      <c r="J2108">
        <v>0</v>
      </c>
      <c r="K2108">
        <v>1</v>
      </c>
      <c r="L2108">
        <v>0</v>
      </c>
      <c r="M2108">
        <v>1</v>
      </c>
      <c r="N2108">
        <v>10.330184750000001</v>
      </c>
      <c r="O2108" t="s">
        <v>29</v>
      </c>
      <c r="P2108">
        <v>1</v>
      </c>
      <c r="Q2108">
        <v>1</v>
      </c>
      <c r="R2108">
        <v>9</v>
      </c>
      <c r="S2108">
        <v>10.81838847</v>
      </c>
      <c r="T2108">
        <v>70186</v>
      </c>
      <c r="U2108">
        <v>36.876187940000001</v>
      </c>
      <c r="V2108">
        <v>198</v>
      </c>
      <c r="W2108" t="str">
        <f t="shared" si="98"/>
        <v>Borderline High</v>
      </c>
      <c r="X2108">
        <v>5</v>
      </c>
      <c r="Y2108">
        <v>6</v>
      </c>
      <c r="Z2108" t="s">
        <v>66</v>
      </c>
      <c r="AA2108" t="s">
        <v>67</v>
      </c>
      <c r="AB2108" t="s">
        <v>32</v>
      </c>
      <c r="AC2108">
        <v>0</v>
      </c>
    </row>
    <row r="2109" spans="1:29" x14ac:dyDescent="0.25">
      <c r="A2109" t="s">
        <v>3852</v>
      </c>
      <c r="B2109">
        <v>63</v>
      </c>
      <c r="C2109" s="3" t="str">
        <f t="shared" si="96"/>
        <v>Old</v>
      </c>
      <c r="D2109" t="s">
        <v>27</v>
      </c>
      <c r="E2109">
        <v>306</v>
      </c>
      <c r="F2109" t="str">
        <f t="shared" si="97"/>
        <v>Dangerous</v>
      </c>
      <c r="G2109" t="s">
        <v>3853</v>
      </c>
      <c r="H2109">
        <v>85</v>
      </c>
      <c r="I2109">
        <v>1</v>
      </c>
      <c r="J2109">
        <v>0</v>
      </c>
      <c r="K2109">
        <v>1</v>
      </c>
      <c r="L2109">
        <v>1</v>
      </c>
      <c r="M2109">
        <v>0</v>
      </c>
      <c r="N2109">
        <v>9.0854105339999993</v>
      </c>
      <c r="O2109" t="s">
        <v>29</v>
      </c>
      <c r="P2109">
        <v>0</v>
      </c>
      <c r="Q2109">
        <v>1</v>
      </c>
      <c r="R2109">
        <v>9</v>
      </c>
      <c r="S2109">
        <v>8.7634271300000002</v>
      </c>
      <c r="T2109">
        <v>50843</v>
      </c>
      <c r="U2109">
        <v>39.543945000000001</v>
      </c>
      <c r="V2109">
        <v>110</v>
      </c>
      <c r="W2109" t="str">
        <f t="shared" si="98"/>
        <v>Healthy</v>
      </c>
      <c r="X2109">
        <v>0</v>
      </c>
      <c r="Y2109">
        <v>9</v>
      </c>
      <c r="Z2109" t="s">
        <v>126</v>
      </c>
      <c r="AA2109" t="s">
        <v>126</v>
      </c>
      <c r="AB2109" t="s">
        <v>32</v>
      </c>
      <c r="AC2109">
        <v>1</v>
      </c>
    </row>
    <row r="2110" spans="1:29" x14ac:dyDescent="0.25">
      <c r="A2110" t="s">
        <v>3854</v>
      </c>
      <c r="B2110">
        <v>47</v>
      </c>
      <c r="C2110" s="3" t="str">
        <f t="shared" si="96"/>
        <v>Middle Age</v>
      </c>
      <c r="D2110" t="s">
        <v>27</v>
      </c>
      <c r="E2110">
        <v>200</v>
      </c>
      <c r="F2110" t="str">
        <f t="shared" si="97"/>
        <v>At-Risk</v>
      </c>
      <c r="G2110" t="s">
        <v>3855</v>
      </c>
      <c r="H2110">
        <v>67</v>
      </c>
      <c r="I2110">
        <v>0</v>
      </c>
      <c r="J2110">
        <v>1</v>
      </c>
      <c r="K2110">
        <v>1</v>
      </c>
      <c r="L2110">
        <v>0</v>
      </c>
      <c r="M2110">
        <v>1</v>
      </c>
      <c r="N2110">
        <v>13.34751299</v>
      </c>
      <c r="O2110" t="s">
        <v>35</v>
      </c>
      <c r="P2110">
        <v>1</v>
      </c>
      <c r="Q2110">
        <v>0</v>
      </c>
      <c r="R2110">
        <v>5</v>
      </c>
      <c r="S2110">
        <v>8.6860142739999997</v>
      </c>
      <c r="T2110">
        <v>37758</v>
      </c>
      <c r="U2110">
        <v>22.897774259999998</v>
      </c>
      <c r="V2110">
        <v>661</v>
      </c>
      <c r="W2110" t="str">
        <f t="shared" si="98"/>
        <v>Very High</v>
      </c>
      <c r="X2110">
        <v>7</v>
      </c>
      <c r="Y2110">
        <v>8</v>
      </c>
      <c r="Z2110" t="s">
        <v>126</v>
      </c>
      <c r="AA2110" t="s">
        <v>126</v>
      </c>
      <c r="AB2110" t="s">
        <v>32</v>
      </c>
      <c r="AC2110">
        <v>1</v>
      </c>
    </row>
    <row r="2111" spans="1:29" x14ac:dyDescent="0.25">
      <c r="A2111" t="s">
        <v>3856</v>
      </c>
      <c r="B2111">
        <v>64</v>
      </c>
      <c r="C2111" s="3" t="str">
        <f t="shared" si="96"/>
        <v>Old</v>
      </c>
      <c r="D2111" t="s">
        <v>40</v>
      </c>
      <c r="E2111">
        <v>371</v>
      </c>
      <c r="F2111" t="str">
        <f t="shared" si="97"/>
        <v>Dangerous</v>
      </c>
      <c r="G2111" t="s">
        <v>3857</v>
      </c>
      <c r="H2111">
        <v>69</v>
      </c>
      <c r="I2111">
        <v>0</v>
      </c>
      <c r="J2111">
        <v>1</v>
      </c>
      <c r="K2111">
        <v>1</v>
      </c>
      <c r="L2111">
        <v>1</v>
      </c>
      <c r="M2111">
        <v>1</v>
      </c>
      <c r="N2111">
        <v>0.201563086</v>
      </c>
      <c r="O2111" t="s">
        <v>29</v>
      </c>
      <c r="P2111">
        <v>0</v>
      </c>
      <c r="Q2111">
        <v>0</v>
      </c>
      <c r="R2111">
        <v>8</v>
      </c>
      <c r="S2111">
        <v>3.2403905040000001</v>
      </c>
      <c r="T2111">
        <v>103863</v>
      </c>
      <c r="U2111">
        <v>24.2081467</v>
      </c>
      <c r="V2111">
        <v>160</v>
      </c>
      <c r="W2111" t="str">
        <f t="shared" si="98"/>
        <v>Borderline High</v>
      </c>
      <c r="X2111">
        <v>2</v>
      </c>
      <c r="Y2111">
        <v>10</v>
      </c>
      <c r="Z2111" t="s">
        <v>73</v>
      </c>
      <c r="AA2111" t="s">
        <v>50</v>
      </c>
      <c r="AB2111" t="s">
        <v>38</v>
      </c>
      <c r="AC2111">
        <v>0</v>
      </c>
    </row>
    <row r="2112" spans="1:29" x14ac:dyDescent="0.25">
      <c r="A2112" t="s">
        <v>3858</v>
      </c>
      <c r="B2112">
        <v>50</v>
      </c>
      <c r="C2112" s="3" t="str">
        <f t="shared" si="96"/>
        <v>Middle Age</v>
      </c>
      <c r="D2112" t="s">
        <v>27</v>
      </c>
      <c r="E2112">
        <v>164</v>
      </c>
      <c r="F2112" t="str">
        <f t="shared" si="97"/>
        <v>Heart-Healthy</v>
      </c>
      <c r="G2112" t="s">
        <v>3859</v>
      </c>
      <c r="H2112">
        <v>95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17.617023060000001</v>
      </c>
      <c r="O2112" t="s">
        <v>29</v>
      </c>
      <c r="P2112">
        <v>1</v>
      </c>
      <c r="Q2112">
        <v>0</v>
      </c>
      <c r="R2112">
        <v>10</v>
      </c>
      <c r="S2112">
        <v>0.280922697</v>
      </c>
      <c r="T2112">
        <v>122008</v>
      </c>
      <c r="U2112">
        <v>27.905911700000001</v>
      </c>
      <c r="V2112">
        <v>549</v>
      </c>
      <c r="W2112" t="str">
        <f t="shared" si="98"/>
        <v>Very High</v>
      </c>
      <c r="X2112">
        <v>1</v>
      </c>
      <c r="Y2112">
        <v>4</v>
      </c>
      <c r="Z2112" t="s">
        <v>153</v>
      </c>
      <c r="AA2112" t="s">
        <v>50</v>
      </c>
      <c r="AB2112" t="s">
        <v>38</v>
      </c>
      <c r="AC2112">
        <v>1</v>
      </c>
    </row>
    <row r="2113" spans="1:29" x14ac:dyDescent="0.25">
      <c r="A2113" t="s">
        <v>3860</v>
      </c>
      <c r="B2113">
        <v>38</v>
      </c>
      <c r="C2113" s="3" t="str">
        <f t="shared" si="96"/>
        <v>Middle Age</v>
      </c>
      <c r="D2113" t="s">
        <v>40</v>
      </c>
      <c r="E2113">
        <v>205</v>
      </c>
      <c r="F2113" t="str">
        <f t="shared" si="97"/>
        <v>At-Risk</v>
      </c>
      <c r="G2113" t="s">
        <v>2599</v>
      </c>
      <c r="H2113">
        <v>84</v>
      </c>
      <c r="I2113">
        <v>1</v>
      </c>
      <c r="J2113">
        <v>0</v>
      </c>
      <c r="K2113">
        <v>0</v>
      </c>
      <c r="L2113">
        <v>1</v>
      </c>
      <c r="M2113">
        <v>0</v>
      </c>
      <c r="N2113">
        <v>17.787004570000001</v>
      </c>
      <c r="O2113" t="s">
        <v>35</v>
      </c>
      <c r="P2113">
        <v>0</v>
      </c>
      <c r="Q2113">
        <v>1</v>
      </c>
      <c r="R2113">
        <v>1</v>
      </c>
      <c r="S2113">
        <v>5.7728975980000001</v>
      </c>
      <c r="T2113">
        <v>132943</v>
      </c>
      <c r="U2113">
        <v>25.97816031</v>
      </c>
      <c r="V2113">
        <v>630</v>
      </c>
      <c r="W2113" t="str">
        <f t="shared" si="98"/>
        <v>Very High</v>
      </c>
      <c r="X2113">
        <v>5</v>
      </c>
      <c r="Y2113">
        <v>7</v>
      </c>
      <c r="Z2113" t="s">
        <v>66</v>
      </c>
      <c r="AA2113" t="s">
        <v>67</v>
      </c>
      <c r="AB2113" t="s">
        <v>32</v>
      </c>
      <c r="AC2113">
        <v>0</v>
      </c>
    </row>
    <row r="2114" spans="1:29" x14ac:dyDescent="0.25">
      <c r="A2114" t="s">
        <v>3861</v>
      </c>
      <c r="B2114">
        <v>42</v>
      </c>
      <c r="C2114" s="3" t="str">
        <f t="shared" si="96"/>
        <v>Middle Age</v>
      </c>
      <c r="D2114" t="s">
        <v>40</v>
      </c>
      <c r="E2114">
        <v>253</v>
      </c>
      <c r="F2114" t="str">
        <f t="shared" si="97"/>
        <v>Dangerous</v>
      </c>
      <c r="G2114" t="s">
        <v>3862</v>
      </c>
      <c r="H2114">
        <v>99</v>
      </c>
      <c r="I2114">
        <v>1</v>
      </c>
      <c r="J2114">
        <v>0</v>
      </c>
      <c r="K2114">
        <v>1</v>
      </c>
      <c r="L2114">
        <v>0</v>
      </c>
      <c r="M2114">
        <v>1</v>
      </c>
      <c r="N2114">
        <v>9.5896086060000005</v>
      </c>
      <c r="O2114" t="s">
        <v>29</v>
      </c>
      <c r="P2114">
        <v>0</v>
      </c>
      <c r="Q2114">
        <v>1</v>
      </c>
      <c r="R2114">
        <v>2</v>
      </c>
      <c r="S2114">
        <v>1.508554996</v>
      </c>
      <c r="T2114">
        <v>239219</v>
      </c>
      <c r="U2114">
        <v>28.677860379999998</v>
      </c>
      <c r="V2114">
        <v>752</v>
      </c>
      <c r="W2114" t="str">
        <f t="shared" si="98"/>
        <v>Very High</v>
      </c>
      <c r="X2114">
        <v>3</v>
      </c>
      <c r="Y2114">
        <v>6</v>
      </c>
      <c r="Z2114" t="s">
        <v>118</v>
      </c>
      <c r="AA2114" t="s">
        <v>67</v>
      </c>
      <c r="AB2114" t="s">
        <v>38</v>
      </c>
      <c r="AC2114">
        <v>0</v>
      </c>
    </row>
    <row r="2115" spans="1:29" x14ac:dyDescent="0.25">
      <c r="A2115" t="s">
        <v>3863</v>
      </c>
      <c r="B2115">
        <v>58</v>
      </c>
      <c r="C2115" s="3" t="str">
        <f t="shared" ref="C2115:C2178" si="99">IF(B2115&gt;54, "Old", IF(B2115 &gt;= 31,  "Middle Age", IF(B2115 &lt; 31, "Young", "Invalid")))</f>
        <v>Old</v>
      </c>
      <c r="D2115" t="s">
        <v>27</v>
      </c>
      <c r="E2115">
        <v>139</v>
      </c>
      <c r="F2115" t="str">
        <f t="shared" ref="F2115:F2178" si="100">IF(E2115&gt;239, "Dangerous", IF(E2115 &gt; 199,  "At-Risk", IF(E2115 &lt; 200, "Heart-Healthy", "Invalid")))</f>
        <v>Heart-Healthy</v>
      </c>
      <c r="G2115" t="s">
        <v>3864</v>
      </c>
      <c r="H2115">
        <v>68</v>
      </c>
      <c r="I2115">
        <v>1</v>
      </c>
      <c r="J2115">
        <v>0</v>
      </c>
      <c r="K2115">
        <v>1</v>
      </c>
      <c r="L2115">
        <v>0</v>
      </c>
      <c r="M2115">
        <v>1</v>
      </c>
      <c r="N2115">
        <v>8.0666252210000007</v>
      </c>
      <c r="O2115" t="s">
        <v>29</v>
      </c>
      <c r="P2115">
        <v>1</v>
      </c>
      <c r="Q2115">
        <v>1</v>
      </c>
      <c r="R2115">
        <v>4</v>
      </c>
      <c r="S2115">
        <v>3.3941412569999998</v>
      </c>
      <c r="T2115">
        <v>204424</v>
      </c>
      <c r="U2115">
        <v>32.614412790000003</v>
      </c>
      <c r="V2115">
        <v>167</v>
      </c>
      <c r="W2115" t="str">
        <f t="shared" ref="W2115:W2178" si="101">IF(V2115&gt;499, "Very High", IF(V2115&gt;199, "High", IF(V2115 &gt; 149,  "Borderline High", IF(V2115 &lt; 150, "Healthy", "Invalid"))))</f>
        <v>Borderline High</v>
      </c>
      <c r="X2115">
        <v>0</v>
      </c>
      <c r="Y2115">
        <v>10</v>
      </c>
      <c r="Z2115" t="s">
        <v>30</v>
      </c>
      <c r="AA2115" t="s">
        <v>31</v>
      </c>
      <c r="AB2115" t="s">
        <v>32</v>
      </c>
      <c r="AC2115">
        <v>0</v>
      </c>
    </row>
    <row r="2116" spans="1:29" x14ac:dyDescent="0.25">
      <c r="A2116" t="s">
        <v>3865</v>
      </c>
      <c r="B2116">
        <v>64</v>
      </c>
      <c r="C2116" s="3" t="str">
        <f t="shared" si="99"/>
        <v>Old</v>
      </c>
      <c r="D2116" t="s">
        <v>27</v>
      </c>
      <c r="E2116">
        <v>340</v>
      </c>
      <c r="F2116" t="str">
        <f t="shared" si="100"/>
        <v>Dangerous</v>
      </c>
      <c r="G2116" t="s">
        <v>3866</v>
      </c>
      <c r="H2116">
        <v>98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1.9293418689999999</v>
      </c>
      <c r="O2116" t="s">
        <v>35</v>
      </c>
      <c r="P2116">
        <v>0</v>
      </c>
      <c r="Q2116">
        <v>0</v>
      </c>
      <c r="R2116">
        <v>2</v>
      </c>
      <c r="S2116">
        <v>2.537305001</v>
      </c>
      <c r="T2116">
        <v>48476</v>
      </c>
      <c r="U2116">
        <v>18.325077369999999</v>
      </c>
      <c r="V2116">
        <v>283</v>
      </c>
      <c r="W2116" t="str">
        <f t="shared" si="101"/>
        <v>High</v>
      </c>
      <c r="X2116">
        <v>4</v>
      </c>
      <c r="Y2116">
        <v>6</v>
      </c>
      <c r="Z2116" t="s">
        <v>70</v>
      </c>
      <c r="AA2116" t="s">
        <v>37</v>
      </c>
      <c r="AB2116" t="s">
        <v>38</v>
      </c>
      <c r="AC2116">
        <v>0</v>
      </c>
    </row>
    <row r="2117" spans="1:29" x14ac:dyDescent="0.25">
      <c r="A2117" t="s">
        <v>3867</v>
      </c>
      <c r="B2117">
        <v>74</v>
      </c>
      <c r="C2117" s="3" t="str">
        <f t="shared" si="99"/>
        <v>Old</v>
      </c>
      <c r="D2117" t="s">
        <v>27</v>
      </c>
      <c r="E2117">
        <v>245</v>
      </c>
      <c r="F2117" t="str">
        <f t="shared" si="100"/>
        <v>Dangerous</v>
      </c>
      <c r="G2117" t="s">
        <v>3093</v>
      </c>
      <c r="H2117">
        <v>54</v>
      </c>
      <c r="I2117">
        <v>1</v>
      </c>
      <c r="J2117">
        <v>0</v>
      </c>
      <c r="K2117">
        <v>1</v>
      </c>
      <c r="L2117">
        <v>0</v>
      </c>
      <c r="M2117">
        <v>0</v>
      </c>
      <c r="N2117">
        <v>2.0142763000000001E-2</v>
      </c>
      <c r="O2117" t="s">
        <v>42</v>
      </c>
      <c r="P2117">
        <v>0</v>
      </c>
      <c r="Q2117">
        <v>1</v>
      </c>
      <c r="R2117">
        <v>6</v>
      </c>
      <c r="S2117">
        <v>11.2917361</v>
      </c>
      <c r="T2117">
        <v>145153</v>
      </c>
      <c r="U2117">
        <v>32.803611150000002</v>
      </c>
      <c r="V2117">
        <v>611</v>
      </c>
      <c r="W2117" t="str">
        <f t="shared" si="101"/>
        <v>Very High</v>
      </c>
      <c r="X2117">
        <v>0</v>
      </c>
      <c r="Y2117">
        <v>7</v>
      </c>
      <c r="Z2117" t="s">
        <v>118</v>
      </c>
      <c r="AA2117" t="s">
        <v>67</v>
      </c>
      <c r="AB2117" t="s">
        <v>38</v>
      </c>
      <c r="AC2117">
        <v>1</v>
      </c>
    </row>
    <row r="2118" spans="1:29" x14ac:dyDescent="0.25">
      <c r="A2118" t="s">
        <v>3868</v>
      </c>
      <c r="B2118">
        <v>75</v>
      </c>
      <c r="C2118" s="3" t="str">
        <f t="shared" si="99"/>
        <v>Old</v>
      </c>
      <c r="D2118" t="s">
        <v>27</v>
      </c>
      <c r="E2118">
        <v>237</v>
      </c>
      <c r="F2118" t="str">
        <f t="shared" si="100"/>
        <v>At-Risk</v>
      </c>
      <c r="G2118" t="s">
        <v>539</v>
      </c>
      <c r="H2118">
        <v>42</v>
      </c>
      <c r="I2118">
        <v>0</v>
      </c>
      <c r="J2118">
        <v>1</v>
      </c>
      <c r="K2118">
        <v>1</v>
      </c>
      <c r="L2118">
        <v>0</v>
      </c>
      <c r="M2118">
        <v>0</v>
      </c>
      <c r="N2118">
        <v>11.09041075</v>
      </c>
      <c r="O2118" t="s">
        <v>29</v>
      </c>
      <c r="P2118">
        <v>0</v>
      </c>
      <c r="Q2118">
        <v>1</v>
      </c>
      <c r="R2118">
        <v>9</v>
      </c>
      <c r="S2118">
        <v>3.8020379900000001</v>
      </c>
      <c r="T2118">
        <v>269409</v>
      </c>
      <c r="U2118">
        <v>24.019496849999999</v>
      </c>
      <c r="V2118">
        <v>696</v>
      </c>
      <c r="W2118" t="str">
        <f t="shared" si="101"/>
        <v>Very High</v>
      </c>
      <c r="X2118">
        <v>6</v>
      </c>
      <c r="Y2118">
        <v>8</v>
      </c>
      <c r="Z2118" t="s">
        <v>36</v>
      </c>
      <c r="AA2118" t="s">
        <v>37</v>
      </c>
      <c r="AB2118" t="s">
        <v>38</v>
      </c>
      <c r="AC2118">
        <v>1</v>
      </c>
    </row>
    <row r="2119" spans="1:29" x14ac:dyDescent="0.25">
      <c r="A2119" t="s">
        <v>3869</v>
      </c>
      <c r="B2119">
        <v>24</v>
      </c>
      <c r="C2119" s="3" t="str">
        <f t="shared" si="99"/>
        <v>Young</v>
      </c>
      <c r="D2119" t="s">
        <v>27</v>
      </c>
      <c r="E2119">
        <v>155</v>
      </c>
      <c r="F2119" t="str">
        <f t="shared" si="100"/>
        <v>Heart-Healthy</v>
      </c>
      <c r="G2119" t="s">
        <v>3870</v>
      </c>
      <c r="H2119">
        <v>79</v>
      </c>
      <c r="I2119">
        <v>1</v>
      </c>
      <c r="J2119">
        <v>0</v>
      </c>
      <c r="K2119">
        <v>1</v>
      </c>
      <c r="L2119">
        <v>1</v>
      </c>
      <c r="M2119">
        <v>1</v>
      </c>
      <c r="N2119">
        <v>9.0182026489999991</v>
      </c>
      <c r="O2119" t="s">
        <v>42</v>
      </c>
      <c r="P2119">
        <v>1</v>
      </c>
      <c r="Q2119">
        <v>0</v>
      </c>
      <c r="R2119">
        <v>8</v>
      </c>
      <c r="S2119">
        <v>1.9589904410000001</v>
      </c>
      <c r="T2119">
        <v>187412</v>
      </c>
      <c r="U2119">
        <v>20.847951030000001</v>
      </c>
      <c r="V2119">
        <v>578</v>
      </c>
      <c r="W2119" t="str">
        <f t="shared" si="101"/>
        <v>Very High</v>
      </c>
      <c r="X2119">
        <v>4</v>
      </c>
      <c r="Y2119">
        <v>10</v>
      </c>
      <c r="Z2119" t="s">
        <v>220</v>
      </c>
      <c r="AA2119" t="s">
        <v>31</v>
      </c>
      <c r="AB2119" t="s">
        <v>38</v>
      </c>
      <c r="AC2119">
        <v>1</v>
      </c>
    </row>
    <row r="2120" spans="1:29" x14ac:dyDescent="0.25">
      <c r="A2120" t="s">
        <v>3871</v>
      </c>
      <c r="B2120">
        <v>34</v>
      </c>
      <c r="C2120" s="3" t="str">
        <f t="shared" si="99"/>
        <v>Middle Age</v>
      </c>
      <c r="D2120" t="s">
        <v>27</v>
      </c>
      <c r="E2120">
        <v>337</v>
      </c>
      <c r="F2120" t="str">
        <f t="shared" si="100"/>
        <v>Dangerous</v>
      </c>
      <c r="G2120" t="s">
        <v>3872</v>
      </c>
      <c r="H2120">
        <v>50</v>
      </c>
      <c r="I2120">
        <v>1</v>
      </c>
      <c r="J2120">
        <v>1</v>
      </c>
      <c r="K2120">
        <v>1</v>
      </c>
      <c r="L2120">
        <v>0</v>
      </c>
      <c r="M2120">
        <v>1</v>
      </c>
      <c r="N2120">
        <v>13.22711748</v>
      </c>
      <c r="O2120" t="s">
        <v>29</v>
      </c>
      <c r="P2120">
        <v>0</v>
      </c>
      <c r="Q2120">
        <v>0</v>
      </c>
      <c r="R2120">
        <v>10</v>
      </c>
      <c r="S2120">
        <v>9.4957128320000006</v>
      </c>
      <c r="T2120">
        <v>34486</v>
      </c>
      <c r="U2120">
        <v>34.019682230000001</v>
      </c>
      <c r="V2120">
        <v>299</v>
      </c>
      <c r="W2120" t="str">
        <f t="shared" si="101"/>
        <v>High</v>
      </c>
      <c r="X2120">
        <v>5</v>
      </c>
      <c r="Y2120">
        <v>7</v>
      </c>
      <c r="Z2120" t="s">
        <v>73</v>
      </c>
      <c r="AA2120" t="s">
        <v>50</v>
      </c>
      <c r="AB2120" t="s">
        <v>38</v>
      </c>
      <c r="AC2120">
        <v>1</v>
      </c>
    </row>
    <row r="2121" spans="1:29" x14ac:dyDescent="0.25">
      <c r="A2121" t="s">
        <v>3873</v>
      </c>
      <c r="B2121">
        <v>35</v>
      </c>
      <c r="C2121" s="3" t="str">
        <f t="shared" si="99"/>
        <v>Middle Age</v>
      </c>
      <c r="D2121" t="s">
        <v>27</v>
      </c>
      <c r="E2121">
        <v>262</v>
      </c>
      <c r="F2121" t="str">
        <f t="shared" si="100"/>
        <v>Dangerous</v>
      </c>
      <c r="G2121" t="s">
        <v>3537</v>
      </c>
      <c r="H2121">
        <v>79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9.2053783710000001</v>
      </c>
      <c r="O2121" t="s">
        <v>35</v>
      </c>
      <c r="P2121">
        <v>0</v>
      </c>
      <c r="Q2121">
        <v>1</v>
      </c>
      <c r="R2121">
        <v>9</v>
      </c>
      <c r="S2121">
        <v>3.6065088109999999</v>
      </c>
      <c r="T2121">
        <v>287758</v>
      </c>
      <c r="U2121">
        <v>23.424617980000001</v>
      </c>
      <c r="V2121">
        <v>38</v>
      </c>
      <c r="W2121" t="str">
        <f t="shared" si="101"/>
        <v>Healthy</v>
      </c>
      <c r="X2121">
        <v>2</v>
      </c>
      <c r="Y2121">
        <v>7</v>
      </c>
      <c r="Z2121" t="s">
        <v>58</v>
      </c>
      <c r="AA2121" t="s">
        <v>50</v>
      </c>
      <c r="AB2121" t="s">
        <v>38</v>
      </c>
      <c r="AC2121">
        <v>1</v>
      </c>
    </row>
    <row r="2122" spans="1:29" x14ac:dyDescent="0.25">
      <c r="A2122" t="s">
        <v>3874</v>
      </c>
      <c r="B2122">
        <v>73</v>
      </c>
      <c r="C2122" s="3" t="str">
        <f t="shared" si="99"/>
        <v>Old</v>
      </c>
      <c r="D2122" t="s">
        <v>27</v>
      </c>
      <c r="E2122">
        <v>302</v>
      </c>
      <c r="F2122" t="str">
        <f t="shared" si="100"/>
        <v>Dangerous</v>
      </c>
      <c r="G2122" t="s">
        <v>1943</v>
      </c>
      <c r="H2122">
        <v>96</v>
      </c>
      <c r="I2122">
        <v>1</v>
      </c>
      <c r="J2122">
        <v>1</v>
      </c>
      <c r="K2122">
        <v>1</v>
      </c>
      <c r="L2122">
        <v>0</v>
      </c>
      <c r="M2122">
        <v>1</v>
      </c>
      <c r="N2122">
        <v>8.7941073359999997</v>
      </c>
      <c r="O2122" t="s">
        <v>42</v>
      </c>
      <c r="P2122">
        <v>1</v>
      </c>
      <c r="Q2122">
        <v>1</v>
      </c>
      <c r="R2122">
        <v>8</v>
      </c>
      <c r="S2122">
        <v>3.7053802889999998</v>
      </c>
      <c r="T2122">
        <v>163009</v>
      </c>
      <c r="U2122">
        <v>23.572831959999998</v>
      </c>
      <c r="V2122">
        <v>162</v>
      </c>
      <c r="W2122" t="str">
        <f t="shared" si="101"/>
        <v>Borderline High</v>
      </c>
      <c r="X2122">
        <v>6</v>
      </c>
      <c r="Y2122">
        <v>10</v>
      </c>
      <c r="Z2122" t="s">
        <v>58</v>
      </c>
      <c r="AA2122" t="s">
        <v>50</v>
      </c>
      <c r="AB2122" t="s">
        <v>38</v>
      </c>
      <c r="AC2122">
        <v>0</v>
      </c>
    </row>
    <row r="2123" spans="1:29" x14ac:dyDescent="0.25">
      <c r="A2123" t="s">
        <v>3875</v>
      </c>
      <c r="B2123">
        <v>57</v>
      </c>
      <c r="C2123" s="3" t="str">
        <f t="shared" si="99"/>
        <v>Old</v>
      </c>
      <c r="D2123" t="s">
        <v>27</v>
      </c>
      <c r="E2123">
        <v>253</v>
      </c>
      <c r="F2123" t="str">
        <f t="shared" si="100"/>
        <v>Dangerous</v>
      </c>
      <c r="G2123" t="s">
        <v>3876</v>
      </c>
      <c r="H2123">
        <v>63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0.72032012400000001</v>
      </c>
      <c r="O2123" t="s">
        <v>42</v>
      </c>
      <c r="P2123">
        <v>0</v>
      </c>
      <c r="Q2123">
        <v>0</v>
      </c>
      <c r="R2123">
        <v>3</v>
      </c>
      <c r="S2123">
        <v>9.7244905769999992</v>
      </c>
      <c r="T2123">
        <v>280322</v>
      </c>
      <c r="U2123">
        <v>29.81923544</v>
      </c>
      <c r="V2123">
        <v>668</v>
      </c>
      <c r="W2123" t="str">
        <f t="shared" si="101"/>
        <v>Very High</v>
      </c>
      <c r="X2123">
        <v>2</v>
      </c>
      <c r="Y2123">
        <v>10</v>
      </c>
      <c r="Z2123" t="s">
        <v>66</v>
      </c>
      <c r="AA2123" t="s">
        <v>67</v>
      </c>
      <c r="AB2123" t="s">
        <v>32</v>
      </c>
      <c r="AC2123">
        <v>0</v>
      </c>
    </row>
    <row r="2124" spans="1:29" x14ac:dyDescent="0.25">
      <c r="A2124" t="s">
        <v>3877</v>
      </c>
      <c r="B2124">
        <v>34</v>
      </c>
      <c r="C2124" s="3" t="str">
        <f t="shared" si="99"/>
        <v>Middle Age</v>
      </c>
      <c r="D2124" t="s">
        <v>27</v>
      </c>
      <c r="E2124">
        <v>257</v>
      </c>
      <c r="F2124" t="str">
        <f t="shared" si="100"/>
        <v>Dangerous</v>
      </c>
      <c r="G2124" t="s">
        <v>2139</v>
      </c>
      <c r="H2124">
        <v>91</v>
      </c>
      <c r="I2124">
        <v>0</v>
      </c>
      <c r="J2124">
        <v>0</v>
      </c>
      <c r="K2124">
        <v>1</v>
      </c>
      <c r="L2124">
        <v>1</v>
      </c>
      <c r="M2124">
        <v>0</v>
      </c>
      <c r="N2124">
        <v>6.1329193780000004</v>
      </c>
      <c r="O2124" t="s">
        <v>29</v>
      </c>
      <c r="P2124">
        <v>1</v>
      </c>
      <c r="Q2124">
        <v>1</v>
      </c>
      <c r="R2124">
        <v>4</v>
      </c>
      <c r="S2124">
        <v>10.457057020000001</v>
      </c>
      <c r="T2124">
        <v>287758</v>
      </c>
      <c r="U2124">
        <v>20.08549708</v>
      </c>
      <c r="V2124">
        <v>550</v>
      </c>
      <c r="W2124" t="str">
        <f t="shared" si="101"/>
        <v>Very High</v>
      </c>
      <c r="X2124">
        <v>1</v>
      </c>
      <c r="Y2124">
        <v>4</v>
      </c>
      <c r="Z2124" t="s">
        <v>220</v>
      </c>
      <c r="AA2124" t="s">
        <v>31</v>
      </c>
      <c r="AB2124" t="s">
        <v>38</v>
      </c>
      <c r="AC2124">
        <v>0</v>
      </c>
    </row>
    <row r="2125" spans="1:29" x14ac:dyDescent="0.25">
      <c r="A2125" t="s">
        <v>3878</v>
      </c>
      <c r="B2125">
        <v>46</v>
      </c>
      <c r="C2125" s="3" t="str">
        <f t="shared" si="99"/>
        <v>Middle Age</v>
      </c>
      <c r="D2125" t="s">
        <v>27</v>
      </c>
      <c r="E2125">
        <v>332</v>
      </c>
      <c r="F2125" t="str">
        <f t="shared" si="100"/>
        <v>Dangerous</v>
      </c>
      <c r="G2125" t="s">
        <v>3879</v>
      </c>
      <c r="H2125">
        <v>53</v>
      </c>
      <c r="I2125">
        <v>1</v>
      </c>
      <c r="J2125">
        <v>0</v>
      </c>
      <c r="K2125">
        <v>1</v>
      </c>
      <c r="L2125">
        <v>1</v>
      </c>
      <c r="M2125">
        <v>1</v>
      </c>
      <c r="N2125">
        <v>15.921626890000001</v>
      </c>
      <c r="O2125" t="s">
        <v>29</v>
      </c>
      <c r="P2125">
        <v>0</v>
      </c>
      <c r="Q2125">
        <v>1</v>
      </c>
      <c r="R2125">
        <v>9</v>
      </c>
      <c r="S2125">
        <v>6.8464010289999999</v>
      </c>
      <c r="T2125">
        <v>130644</v>
      </c>
      <c r="U2125">
        <v>34.67895326</v>
      </c>
      <c r="V2125">
        <v>649</v>
      </c>
      <c r="W2125" t="str">
        <f t="shared" si="101"/>
        <v>Very High</v>
      </c>
      <c r="X2125">
        <v>3</v>
      </c>
      <c r="Y2125">
        <v>7</v>
      </c>
      <c r="Z2125" t="s">
        <v>111</v>
      </c>
      <c r="AA2125" t="s">
        <v>50</v>
      </c>
      <c r="AB2125" t="s">
        <v>38</v>
      </c>
      <c r="AC2125">
        <v>0</v>
      </c>
    </row>
    <row r="2126" spans="1:29" x14ac:dyDescent="0.25">
      <c r="A2126" t="s">
        <v>3880</v>
      </c>
      <c r="B2126">
        <v>36</v>
      </c>
      <c r="C2126" s="3" t="str">
        <f t="shared" si="99"/>
        <v>Middle Age</v>
      </c>
      <c r="D2126" t="s">
        <v>27</v>
      </c>
      <c r="E2126">
        <v>382</v>
      </c>
      <c r="F2126" t="str">
        <f t="shared" si="100"/>
        <v>Dangerous</v>
      </c>
      <c r="G2126" t="s">
        <v>3881</v>
      </c>
      <c r="H2126">
        <v>60</v>
      </c>
      <c r="I2126">
        <v>1</v>
      </c>
      <c r="J2126">
        <v>0</v>
      </c>
      <c r="K2126">
        <v>1</v>
      </c>
      <c r="L2126">
        <v>1</v>
      </c>
      <c r="M2126">
        <v>1</v>
      </c>
      <c r="N2126">
        <v>3.4170629539999999</v>
      </c>
      <c r="O2126" t="s">
        <v>35</v>
      </c>
      <c r="P2126">
        <v>1</v>
      </c>
      <c r="Q2126">
        <v>0</v>
      </c>
      <c r="R2126">
        <v>1</v>
      </c>
      <c r="S2126">
        <v>5.4582961589999996</v>
      </c>
      <c r="T2126">
        <v>69874</v>
      </c>
      <c r="U2126">
        <v>18.190019119999999</v>
      </c>
      <c r="V2126">
        <v>558</v>
      </c>
      <c r="W2126" t="str">
        <f t="shared" si="101"/>
        <v>Very High</v>
      </c>
      <c r="X2126">
        <v>7</v>
      </c>
      <c r="Y2126">
        <v>10</v>
      </c>
      <c r="Z2126" t="s">
        <v>125</v>
      </c>
      <c r="AA2126" t="s">
        <v>126</v>
      </c>
      <c r="AB2126" t="s">
        <v>32</v>
      </c>
      <c r="AC2126">
        <v>0</v>
      </c>
    </row>
    <row r="2127" spans="1:29" x14ac:dyDescent="0.25">
      <c r="A2127" t="s">
        <v>3882</v>
      </c>
      <c r="B2127">
        <v>45</v>
      </c>
      <c r="C2127" s="3" t="str">
        <f t="shared" si="99"/>
        <v>Middle Age</v>
      </c>
      <c r="D2127" t="s">
        <v>27</v>
      </c>
      <c r="E2127">
        <v>347</v>
      </c>
      <c r="F2127" t="str">
        <f t="shared" si="100"/>
        <v>Dangerous</v>
      </c>
      <c r="G2127" t="s">
        <v>3883</v>
      </c>
      <c r="H2127">
        <v>78</v>
      </c>
      <c r="I2127">
        <v>1</v>
      </c>
      <c r="J2127">
        <v>0</v>
      </c>
      <c r="K2127">
        <v>1</v>
      </c>
      <c r="L2127">
        <v>0</v>
      </c>
      <c r="M2127">
        <v>0</v>
      </c>
      <c r="N2127">
        <v>13.945423079999999</v>
      </c>
      <c r="O2127" t="s">
        <v>42</v>
      </c>
      <c r="P2127">
        <v>1</v>
      </c>
      <c r="Q2127">
        <v>1</v>
      </c>
      <c r="R2127">
        <v>7</v>
      </c>
      <c r="S2127">
        <v>4.9803994830000002</v>
      </c>
      <c r="T2127">
        <v>257982</v>
      </c>
      <c r="U2127">
        <v>27.50954419</v>
      </c>
      <c r="V2127">
        <v>621</v>
      </c>
      <c r="W2127" t="str">
        <f t="shared" si="101"/>
        <v>Very High</v>
      </c>
      <c r="X2127">
        <v>7</v>
      </c>
      <c r="Y2127">
        <v>5</v>
      </c>
      <c r="Z2127" t="s">
        <v>126</v>
      </c>
      <c r="AA2127" t="s">
        <v>126</v>
      </c>
      <c r="AB2127" t="s">
        <v>32</v>
      </c>
      <c r="AC2127">
        <v>0</v>
      </c>
    </row>
    <row r="2128" spans="1:29" x14ac:dyDescent="0.25">
      <c r="A2128" t="s">
        <v>3884</v>
      </c>
      <c r="B2128">
        <v>54</v>
      </c>
      <c r="C2128" s="3" t="str">
        <f t="shared" si="99"/>
        <v>Middle Age</v>
      </c>
      <c r="D2128" t="s">
        <v>27</v>
      </c>
      <c r="E2128">
        <v>333</v>
      </c>
      <c r="F2128" t="str">
        <f t="shared" si="100"/>
        <v>Dangerous</v>
      </c>
      <c r="G2128" t="s">
        <v>759</v>
      </c>
      <c r="H2128">
        <v>47</v>
      </c>
      <c r="I2128">
        <v>1</v>
      </c>
      <c r="J2128">
        <v>0</v>
      </c>
      <c r="K2128">
        <v>1</v>
      </c>
      <c r="L2128">
        <v>1</v>
      </c>
      <c r="M2128">
        <v>1</v>
      </c>
      <c r="N2128">
        <v>18.692204289999999</v>
      </c>
      <c r="O2128" t="s">
        <v>35</v>
      </c>
      <c r="P2128">
        <v>0</v>
      </c>
      <c r="Q2128">
        <v>0</v>
      </c>
      <c r="R2128">
        <v>2</v>
      </c>
      <c r="S2128">
        <v>10.15412697</v>
      </c>
      <c r="T2128">
        <v>137135</v>
      </c>
      <c r="U2128">
        <v>38.51885403</v>
      </c>
      <c r="V2128">
        <v>290</v>
      </c>
      <c r="W2128" t="str">
        <f t="shared" si="101"/>
        <v>High</v>
      </c>
      <c r="X2128">
        <v>7</v>
      </c>
      <c r="Y2128">
        <v>10</v>
      </c>
      <c r="Z2128" t="s">
        <v>73</v>
      </c>
      <c r="AA2128" t="s">
        <v>50</v>
      </c>
      <c r="AB2128" t="s">
        <v>38</v>
      </c>
      <c r="AC2128">
        <v>0</v>
      </c>
    </row>
    <row r="2129" spans="1:29" x14ac:dyDescent="0.25">
      <c r="A2129" t="s">
        <v>3885</v>
      </c>
      <c r="B2129">
        <v>78</v>
      </c>
      <c r="C2129" s="3" t="str">
        <f t="shared" si="99"/>
        <v>Old</v>
      </c>
      <c r="D2129" t="s">
        <v>27</v>
      </c>
      <c r="E2129">
        <v>136</v>
      </c>
      <c r="F2129" t="str">
        <f t="shared" si="100"/>
        <v>Heart-Healthy</v>
      </c>
      <c r="G2129" t="s">
        <v>651</v>
      </c>
      <c r="H2129">
        <v>77</v>
      </c>
      <c r="I2129">
        <v>1</v>
      </c>
      <c r="J2129">
        <v>0</v>
      </c>
      <c r="K2129">
        <v>1</v>
      </c>
      <c r="L2129">
        <v>0</v>
      </c>
      <c r="M2129">
        <v>0</v>
      </c>
      <c r="N2129">
        <v>2.5447353989999999</v>
      </c>
      <c r="O2129" t="s">
        <v>35</v>
      </c>
      <c r="P2129">
        <v>0</v>
      </c>
      <c r="Q2129">
        <v>1</v>
      </c>
      <c r="R2129">
        <v>2</v>
      </c>
      <c r="S2129">
        <v>10.86892692</v>
      </c>
      <c r="T2129">
        <v>284511</v>
      </c>
      <c r="U2129">
        <v>20.670619819999999</v>
      </c>
      <c r="V2129">
        <v>122</v>
      </c>
      <c r="W2129" t="str">
        <f t="shared" si="101"/>
        <v>Healthy</v>
      </c>
      <c r="X2129">
        <v>2</v>
      </c>
      <c r="Y2129">
        <v>6</v>
      </c>
      <c r="Z2129" t="s">
        <v>153</v>
      </c>
      <c r="AA2129" t="s">
        <v>50</v>
      </c>
      <c r="AB2129" t="s">
        <v>38</v>
      </c>
      <c r="AC2129">
        <v>0</v>
      </c>
    </row>
    <row r="2130" spans="1:29" x14ac:dyDescent="0.25">
      <c r="A2130" t="s">
        <v>3886</v>
      </c>
      <c r="B2130">
        <v>43</v>
      </c>
      <c r="C2130" s="3" t="str">
        <f t="shared" si="99"/>
        <v>Middle Age</v>
      </c>
      <c r="D2130" t="s">
        <v>40</v>
      </c>
      <c r="E2130">
        <v>395</v>
      </c>
      <c r="F2130" t="str">
        <f t="shared" si="100"/>
        <v>Dangerous</v>
      </c>
      <c r="G2130" t="s">
        <v>3887</v>
      </c>
      <c r="H2130">
        <v>94</v>
      </c>
      <c r="I2130">
        <v>1</v>
      </c>
      <c r="J2130">
        <v>1</v>
      </c>
      <c r="K2130">
        <v>1</v>
      </c>
      <c r="L2130">
        <v>0</v>
      </c>
      <c r="M2130">
        <v>0</v>
      </c>
      <c r="N2130">
        <v>17.207502789999999</v>
      </c>
      <c r="O2130" t="s">
        <v>35</v>
      </c>
      <c r="P2130">
        <v>0</v>
      </c>
      <c r="Q2130">
        <v>0</v>
      </c>
      <c r="R2130">
        <v>1</v>
      </c>
      <c r="S2130">
        <v>2.5260156509999998</v>
      </c>
      <c r="T2130">
        <v>114280</v>
      </c>
      <c r="U2130">
        <v>33.245363300000001</v>
      </c>
      <c r="V2130">
        <v>303</v>
      </c>
      <c r="W2130" t="str">
        <f t="shared" si="101"/>
        <v>High</v>
      </c>
      <c r="X2130">
        <v>1</v>
      </c>
      <c r="Y2130">
        <v>10</v>
      </c>
      <c r="Z2130" t="s">
        <v>58</v>
      </c>
      <c r="AA2130" t="s">
        <v>50</v>
      </c>
      <c r="AB2130" t="s">
        <v>38</v>
      </c>
      <c r="AC2130">
        <v>1</v>
      </c>
    </row>
    <row r="2131" spans="1:29" x14ac:dyDescent="0.25">
      <c r="A2131" t="s">
        <v>3888</v>
      </c>
      <c r="B2131">
        <v>44</v>
      </c>
      <c r="C2131" s="3" t="str">
        <f t="shared" si="99"/>
        <v>Middle Age</v>
      </c>
      <c r="D2131" t="s">
        <v>40</v>
      </c>
      <c r="E2131">
        <v>165</v>
      </c>
      <c r="F2131" t="str">
        <f t="shared" si="100"/>
        <v>Heart-Healthy</v>
      </c>
      <c r="G2131" t="s">
        <v>3889</v>
      </c>
      <c r="H2131">
        <v>48</v>
      </c>
      <c r="I2131">
        <v>1</v>
      </c>
      <c r="J2131">
        <v>1</v>
      </c>
      <c r="K2131">
        <v>1</v>
      </c>
      <c r="L2131">
        <v>0</v>
      </c>
      <c r="M2131">
        <v>1</v>
      </c>
      <c r="N2131">
        <v>4.0754121779999997</v>
      </c>
      <c r="O2131" t="s">
        <v>42</v>
      </c>
      <c r="P2131">
        <v>0</v>
      </c>
      <c r="Q2131">
        <v>0</v>
      </c>
      <c r="R2131">
        <v>7</v>
      </c>
      <c r="S2131">
        <v>4.043659302</v>
      </c>
      <c r="T2131">
        <v>160257</v>
      </c>
      <c r="U2131">
        <v>27.63226732</v>
      </c>
      <c r="V2131">
        <v>67</v>
      </c>
      <c r="W2131" t="str">
        <f t="shared" si="101"/>
        <v>Healthy</v>
      </c>
      <c r="X2131">
        <v>5</v>
      </c>
      <c r="Y2131">
        <v>5</v>
      </c>
      <c r="Z2131" t="s">
        <v>227</v>
      </c>
      <c r="AA2131" t="s">
        <v>44</v>
      </c>
      <c r="AB2131" t="s">
        <v>38</v>
      </c>
      <c r="AC2131">
        <v>1</v>
      </c>
    </row>
    <row r="2132" spans="1:29" x14ac:dyDescent="0.25">
      <c r="A2132" t="s">
        <v>3890</v>
      </c>
      <c r="B2132">
        <v>90</v>
      </c>
      <c r="C2132" s="3" t="str">
        <f t="shared" si="99"/>
        <v>Old</v>
      </c>
      <c r="D2132" t="s">
        <v>27</v>
      </c>
      <c r="E2132">
        <v>363</v>
      </c>
      <c r="F2132" t="str">
        <f t="shared" si="100"/>
        <v>Dangerous</v>
      </c>
      <c r="G2132" t="s">
        <v>3891</v>
      </c>
      <c r="H2132">
        <v>56</v>
      </c>
      <c r="I2132">
        <v>0</v>
      </c>
      <c r="J2132">
        <v>0</v>
      </c>
      <c r="K2132">
        <v>1</v>
      </c>
      <c r="L2132">
        <v>1</v>
      </c>
      <c r="M2132">
        <v>0</v>
      </c>
      <c r="N2132">
        <v>19.961276569999999</v>
      </c>
      <c r="O2132" t="s">
        <v>42</v>
      </c>
      <c r="P2132">
        <v>1</v>
      </c>
      <c r="Q2132">
        <v>1</v>
      </c>
      <c r="R2132">
        <v>8</v>
      </c>
      <c r="S2132">
        <v>1.2642572480000001</v>
      </c>
      <c r="T2132">
        <v>169097</v>
      </c>
      <c r="U2132">
        <v>36.002908609999999</v>
      </c>
      <c r="V2132">
        <v>261</v>
      </c>
      <c r="W2132" t="str">
        <f t="shared" si="101"/>
        <v>High</v>
      </c>
      <c r="X2132">
        <v>0</v>
      </c>
      <c r="Y2132">
        <v>9</v>
      </c>
      <c r="Z2132" t="s">
        <v>43</v>
      </c>
      <c r="AA2132" t="s">
        <v>44</v>
      </c>
      <c r="AB2132" t="s">
        <v>38</v>
      </c>
      <c r="AC2132">
        <v>0</v>
      </c>
    </row>
    <row r="2133" spans="1:29" x14ac:dyDescent="0.25">
      <c r="A2133" t="s">
        <v>3892</v>
      </c>
      <c r="B2133">
        <v>52</v>
      </c>
      <c r="C2133" s="3" t="str">
        <f t="shared" si="99"/>
        <v>Middle Age</v>
      </c>
      <c r="D2133" t="s">
        <v>40</v>
      </c>
      <c r="E2133">
        <v>320</v>
      </c>
      <c r="F2133" t="str">
        <f t="shared" si="100"/>
        <v>Dangerous</v>
      </c>
      <c r="G2133" t="s">
        <v>3893</v>
      </c>
      <c r="H2133">
        <v>61</v>
      </c>
      <c r="I2133">
        <v>0</v>
      </c>
      <c r="J2133">
        <v>0</v>
      </c>
      <c r="K2133">
        <v>1</v>
      </c>
      <c r="L2133">
        <v>0</v>
      </c>
      <c r="M2133">
        <v>1</v>
      </c>
      <c r="N2133">
        <v>7.4293629699999997</v>
      </c>
      <c r="O2133" t="s">
        <v>42</v>
      </c>
      <c r="P2133">
        <v>0</v>
      </c>
      <c r="Q2133">
        <v>1</v>
      </c>
      <c r="R2133">
        <v>5</v>
      </c>
      <c r="S2133">
        <v>2.8986440760000001</v>
      </c>
      <c r="T2133">
        <v>139072</v>
      </c>
      <c r="U2133">
        <v>24.926505689999999</v>
      </c>
      <c r="V2133">
        <v>759</v>
      </c>
      <c r="W2133" t="str">
        <f t="shared" si="101"/>
        <v>Very High</v>
      </c>
      <c r="X2133">
        <v>2</v>
      </c>
      <c r="Y2133">
        <v>10</v>
      </c>
      <c r="Z2133" t="s">
        <v>43</v>
      </c>
      <c r="AA2133" t="s">
        <v>44</v>
      </c>
      <c r="AB2133" t="s">
        <v>38</v>
      </c>
      <c r="AC2133">
        <v>0</v>
      </c>
    </row>
    <row r="2134" spans="1:29" x14ac:dyDescent="0.25">
      <c r="A2134" t="s">
        <v>3894</v>
      </c>
      <c r="B2134">
        <v>49</v>
      </c>
      <c r="C2134" s="3" t="str">
        <f t="shared" si="99"/>
        <v>Middle Age</v>
      </c>
      <c r="D2134" t="s">
        <v>40</v>
      </c>
      <c r="E2134">
        <v>235</v>
      </c>
      <c r="F2134" t="str">
        <f t="shared" si="100"/>
        <v>At-Risk</v>
      </c>
      <c r="G2134" t="s">
        <v>1671</v>
      </c>
      <c r="H2134">
        <v>65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7.1883086909999996</v>
      </c>
      <c r="O2134" t="s">
        <v>29</v>
      </c>
      <c r="P2134">
        <v>1</v>
      </c>
      <c r="Q2134">
        <v>0</v>
      </c>
      <c r="R2134">
        <v>6</v>
      </c>
      <c r="S2134">
        <v>10.97887908</v>
      </c>
      <c r="T2134">
        <v>95791</v>
      </c>
      <c r="U2134">
        <v>32.848691909999999</v>
      </c>
      <c r="V2134">
        <v>315</v>
      </c>
      <c r="W2134" t="str">
        <f t="shared" si="101"/>
        <v>High</v>
      </c>
      <c r="X2134">
        <v>7</v>
      </c>
      <c r="Y2134">
        <v>8</v>
      </c>
      <c r="Z2134" t="s">
        <v>66</v>
      </c>
      <c r="AA2134" t="s">
        <v>67</v>
      </c>
      <c r="AB2134" t="s">
        <v>32</v>
      </c>
      <c r="AC2134">
        <v>0</v>
      </c>
    </row>
    <row r="2135" spans="1:29" x14ac:dyDescent="0.25">
      <c r="A2135" t="s">
        <v>3895</v>
      </c>
      <c r="B2135">
        <v>61</v>
      </c>
      <c r="C2135" s="3" t="str">
        <f t="shared" si="99"/>
        <v>Old</v>
      </c>
      <c r="D2135" t="s">
        <v>40</v>
      </c>
      <c r="E2135">
        <v>201</v>
      </c>
      <c r="F2135" t="str">
        <f t="shared" si="100"/>
        <v>At-Risk</v>
      </c>
      <c r="G2135" t="s">
        <v>3896</v>
      </c>
      <c r="H2135">
        <v>70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0.94899206000000003</v>
      </c>
      <c r="O2135" t="s">
        <v>35</v>
      </c>
      <c r="P2135">
        <v>1</v>
      </c>
      <c r="Q2135">
        <v>1</v>
      </c>
      <c r="R2135">
        <v>6</v>
      </c>
      <c r="S2135">
        <v>6.4978509420000004</v>
      </c>
      <c r="T2135">
        <v>94695</v>
      </c>
      <c r="U2135">
        <v>33.908734109999997</v>
      </c>
      <c r="V2135">
        <v>677</v>
      </c>
      <c r="W2135" t="str">
        <f t="shared" si="101"/>
        <v>Very High</v>
      </c>
      <c r="X2135">
        <v>5</v>
      </c>
      <c r="Y2135">
        <v>6</v>
      </c>
      <c r="Z2135" t="s">
        <v>126</v>
      </c>
      <c r="AA2135" t="s">
        <v>126</v>
      </c>
      <c r="AB2135" t="s">
        <v>32</v>
      </c>
      <c r="AC2135">
        <v>1</v>
      </c>
    </row>
    <row r="2136" spans="1:29" x14ac:dyDescent="0.25">
      <c r="A2136" t="s">
        <v>3897</v>
      </c>
      <c r="B2136">
        <v>49</v>
      </c>
      <c r="C2136" s="3" t="str">
        <f t="shared" si="99"/>
        <v>Middle Age</v>
      </c>
      <c r="D2136" t="s">
        <v>40</v>
      </c>
      <c r="E2136">
        <v>393</v>
      </c>
      <c r="F2136" t="str">
        <f t="shared" si="100"/>
        <v>Dangerous</v>
      </c>
      <c r="G2136" t="s">
        <v>3898</v>
      </c>
      <c r="H2136">
        <v>49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4.4921905019999997</v>
      </c>
      <c r="O2136" t="s">
        <v>35</v>
      </c>
      <c r="P2136">
        <v>0</v>
      </c>
      <c r="Q2136">
        <v>0</v>
      </c>
      <c r="R2136">
        <v>10</v>
      </c>
      <c r="S2136">
        <v>1.1689344719999999</v>
      </c>
      <c r="T2136">
        <v>218815</v>
      </c>
      <c r="U2136">
        <v>20.14061122</v>
      </c>
      <c r="V2136">
        <v>798</v>
      </c>
      <c r="W2136" t="str">
        <f t="shared" si="101"/>
        <v>Very High</v>
      </c>
      <c r="X2136">
        <v>6</v>
      </c>
      <c r="Y2136">
        <v>8</v>
      </c>
      <c r="Z2136" t="s">
        <v>58</v>
      </c>
      <c r="AA2136" t="s">
        <v>50</v>
      </c>
      <c r="AB2136" t="s">
        <v>38</v>
      </c>
      <c r="AC2136">
        <v>1</v>
      </c>
    </row>
    <row r="2137" spans="1:29" x14ac:dyDescent="0.25">
      <c r="A2137" t="s">
        <v>3899</v>
      </c>
      <c r="B2137">
        <v>84</v>
      </c>
      <c r="C2137" s="3" t="str">
        <f t="shared" si="99"/>
        <v>Old</v>
      </c>
      <c r="D2137" t="s">
        <v>27</v>
      </c>
      <c r="E2137">
        <v>228</v>
      </c>
      <c r="F2137" t="str">
        <f t="shared" si="100"/>
        <v>At-Risk</v>
      </c>
      <c r="G2137" t="s">
        <v>3900</v>
      </c>
      <c r="H2137">
        <v>85</v>
      </c>
      <c r="I2137">
        <v>1</v>
      </c>
      <c r="J2137">
        <v>1</v>
      </c>
      <c r="K2137">
        <v>1</v>
      </c>
      <c r="L2137">
        <v>0</v>
      </c>
      <c r="M2137">
        <v>1</v>
      </c>
      <c r="N2137">
        <v>3.1503201199999999</v>
      </c>
      <c r="O2137" t="s">
        <v>42</v>
      </c>
      <c r="P2137">
        <v>0</v>
      </c>
      <c r="Q2137">
        <v>1</v>
      </c>
      <c r="R2137">
        <v>10</v>
      </c>
      <c r="S2137">
        <v>7.2973397889999996</v>
      </c>
      <c r="T2137">
        <v>280188</v>
      </c>
      <c r="U2137">
        <v>29.846681449999998</v>
      </c>
      <c r="V2137">
        <v>283</v>
      </c>
      <c r="W2137" t="str">
        <f t="shared" si="101"/>
        <v>High</v>
      </c>
      <c r="X2137">
        <v>4</v>
      </c>
      <c r="Y2137">
        <v>5</v>
      </c>
      <c r="Z2137" t="s">
        <v>81</v>
      </c>
      <c r="AA2137" t="s">
        <v>44</v>
      </c>
      <c r="AB2137" t="s">
        <v>32</v>
      </c>
      <c r="AC2137">
        <v>1</v>
      </c>
    </row>
    <row r="2138" spans="1:29" x14ac:dyDescent="0.25">
      <c r="A2138" t="s">
        <v>3901</v>
      </c>
      <c r="B2138">
        <v>55</v>
      </c>
      <c r="C2138" s="3" t="str">
        <f t="shared" si="99"/>
        <v>Old</v>
      </c>
      <c r="D2138" t="s">
        <v>27</v>
      </c>
      <c r="E2138">
        <v>213</v>
      </c>
      <c r="F2138" t="str">
        <f t="shared" si="100"/>
        <v>At-Risk</v>
      </c>
      <c r="G2138" t="s">
        <v>3902</v>
      </c>
      <c r="H2138">
        <v>81</v>
      </c>
      <c r="I2138">
        <v>0</v>
      </c>
      <c r="J2138">
        <v>1</v>
      </c>
      <c r="K2138">
        <v>1</v>
      </c>
      <c r="L2138">
        <v>1</v>
      </c>
      <c r="M2138">
        <v>1</v>
      </c>
      <c r="N2138">
        <v>14.10723247</v>
      </c>
      <c r="O2138" t="s">
        <v>42</v>
      </c>
      <c r="P2138">
        <v>0</v>
      </c>
      <c r="Q2138">
        <v>0</v>
      </c>
      <c r="R2138">
        <v>9</v>
      </c>
      <c r="S2138">
        <v>3.9605939540000001</v>
      </c>
      <c r="T2138">
        <v>39249</v>
      </c>
      <c r="U2138">
        <v>39.358051799999998</v>
      </c>
      <c r="V2138">
        <v>723</v>
      </c>
      <c r="W2138" t="str">
        <f t="shared" si="101"/>
        <v>Very High</v>
      </c>
      <c r="X2138">
        <v>7</v>
      </c>
      <c r="Y2138">
        <v>8</v>
      </c>
      <c r="Z2138" t="s">
        <v>125</v>
      </c>
      <c r="AA2138" t="s">
        <v>126</v>
      </c>
      <c r="AB2138" t="s">
        <v>32</v>
      </c>
      <c r="AC2138">
        <v>0</v>
      </c>
    </row>
    <row r="2139" spans="1:29" x14ac:dyDescent="0.25">
      <c r="A2139" t="s">
        <v>3903</v>
      </c>
      <c r="B2139">
        <v>20</v>
      </c>
      <c r="C2139" s="3" t="str">
        <f t="shared" si="99"/>
        <v>Young</v>
      </c>
      <c r="D2139" t="s">
        <v>27</v>
      </c>
      <c r="E2139">
        <v>222</v>
      </c>
      <c r="F2139" t="str">
        <f t="shared" si="100"/>
        <v>At-Risk</v>
      </c>
      <c r="G2139" t="s">
        <v>3904</v>
      </c>
      <c r="H2139">
        <v>91</v>
      </c>
      <c r="I2139">
        <v>1</v>
      </c>
      <c r="J2139">
        <v>1</v>
      </c>
      <c r="K2139">
        <v>1</v>
      </c>
      <c r="L2139">
        <v>1</v>
      </c>
      <c r="M2139">
        <v>0</v>
      </c>
      <c r="N2139">
        <v>13.668722600000001</v>
      </c>
      <c r="O2139" t="s">
        <v>29</v>
      </c>
      <c r="P2139">
        <v>0</v>
      </c>
      <c r="Q2139">
        <v>0</v>
      </c>
      <c r="R2139">
        <v>4</v>
      </c>
      <c r="S2139">
        <v>3.9882108839999999</v>
      </c>
      <c r="T2139">
        <v>237389</v>
      </c>
      <c r="U2139">
        <v>21.375363109999999</v>
      </c>
      <c r="V2139">
        <v>707</v>
      </c>
      <c r="W2139" t="str">
        <f t="shared" si="101"/>
        <v>Very High</v>
      </c>
      <c r="X2139">
        <v>7</v>
      </c>
      <c r="Y2139">
        <v>9</v>
      </c>
      <c r="Z2139" t="s">
        <v>73</v>
      </c>
      <c r="AA2139" t="s">
        <v>50</v>
      </c>
      <c r="AB2139" t="s">
        <v>38</v>
      </c>
      <c r="AC2139">
        <v>0</v>
      </c>
    </row>
    <row r="2140" spans="1:29" x14ac:dyDescent="0.25">
      <c r="A2140" t="s">
        <v>3905</v>
      </c>
      <c r="B2140">
        <v>86</v>
      </c>
      <c r="C2140" s="3" t="str">
        <f t="shared" si="99"/>
        <v>Old</v>
      </c>
      <c r="D2140" t="s">
        <v>27</v>
      </c>
      <c r="E2140">
        <v>196</v>
      </c>
      <c r="F2140" t="str">
        <f t="shared" si="100"/>
        <v>Heart-Healthy</v>
      </c>
      <c r="G2140" t="s">
        <v>3906</v>
      </c>
      <c r="H2140">
        <v>52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13.421886300000001</v>
      </c>
      <c r="O2140" t="s">
        <v>42</v>
      </c>
      <c r="P2140">
        <v>1</v>
      </c>
      <c r="Q2140">
        <v>0</v>
      </c>
      <c r="R2140">
        <v>3</v>
      </c>
      <c r="S2140">
        <v>0.78746771199999999</v>
      </c>
      <c r="T2140">
        <v>163424</v>
      </c>
      <c r="U2140">
        <v>28.73809009</v>
      </c>
      <c r="V2140">
        <v>740</v>
      </c>
      <c r="W2140" t="str">
        <f t="shared" si="101"/>
        <v>Very High</v>
      </c>
      <c r="X2140">
        <v>2</v>
      </c>
      <c r="Y2140">
        <v>7</v>
      </c>
      <c r="Z2140" t="s">
        <v>111</v>
      </c>
      <c r="AA2140" t="s">
        <v>50</v>
      </c>
      <c r="AB2140" t="s">
        <v>38</v>
      </c>
      <c r="AC2140">
        <v>0</v>
      </c>
    </row>
    <row r="2141" spans="1:29" x14ac:dyDescent="0.25">
      <c r="A2141" t="s">
        <v>3907</v>
      </c>
      <c r="B2141">
        <v>68</v>
      </c>
      <c r="C2141" s="3" t="str">
        <f t="shared" si="99"/>
        <v>Old</v>
      </c>
      <c r="D2141" t="s">
        <v>27</v>
      </c>
      <c r="E2141">
        <v>141</v>
      </c>
      <c r="F2141" t="str">
        <f t="shared" si="100"/>
        <v>Heart-Healthy</v>
      </c>
      <c r="G2141" t="s">
        <v>1395</v>
      </c>
      <c r="H2141">
        <v>86</v>
      </c>
      <c r="I2141">
        <v>1</v>
      </c>
      <c r="J2141">
        <v>0</v>
      </c>
      <c r="K2141">
        <v>1</v>
      </c>
      <c r="L2141">
        <v>1</v>
      </c>
      <c r="M2141">
        <v>0</v>
      </c>
      <c r="N2141">
        <v>16.490308850000002</v>
      </c>
      <c r="O2141" t="s">
        <v>29</v>
      </c>
      <c r="P2141">
        <v>1</v>
      </c>
      <c r="Q2141">
        <v>0</v>
      </c>
      <c r="R2141">
        <v>7</v>
      </c>
      <c r="S2141">
        <v>9.0920959359999998</v>
      </c>
      <c r="T2141">
        <v>145546</v>
      </c>
      <c r="U2141">
        <v>23.566541709999999</v>
      </c>
      <c r="V2141">
        <v>76</v>
      </c>
      <c r="W2141" t="str">
        <f t="shared" si="101"/>
        <v>Healthy</v>
      </c>
      <c r="X2141">
        <v>6</v>
      </c>
      <c r="Y2141">
        <v>5</v>
      </c>
      <c r="Z2141" t="s">
        <v>118</v>
      </c>
      <c r="AA2141" t="s">
        <v>67</v>
      </c>
      <c r="AB2141" t="s">
        <v>38</v>
      </c>
      <c r="AC2141">
        <v>0</v>
      </c>
    </row>
    <row r="2142" spans="1:29" x14ac:dyDescent="0.25">
      <c r="A2142" t="s">
        <v>3908</v>
      </c>
      <c r="B2142">
        <v>33</v>
      </c>
      <c r="C2142" s="3" t="str">
        <f t="shared" si="99"/>
        <v>Middle Age</v>
      </c>
      <c r="D2142" t="s">
        <v>40</v>
      </c>
      <c r="E2142">
        <v>308</v>
      </c>
      <c r="F2142" t="str">
        <f t="shared" si="100"/>
        <v>Dangerous</v>
      </c>
      <c r="G2142" t="s">
        <v>3909</v>
      </c>
      <c r="H2142">
        <v>107</v>
      </c>
      <c r="I2142">
        <v>1</v>
      </c>
      <c r="J2142">
        <v>1</v>
      </c>
      <c r="K2142">
        <v>0</v>
      </c>
      <c r="L2142">
        <v>1</v>
      </c>
      <c r="M2142">
        <v>1</v>
      </c>
      <c r="N2142">
        <v>9.5762410510000002</v>
      </c>
      <c r="O2142" t="s">
        <v>29</v>
      </c>
      <c r="P2142">
        <v>1</v>
      </c>
      <c r="Q2142">
        <v>1</v>
      </c>
      <c r="R2142">
        <v>2</v>
      </c>
      <c r="S2142">
        <v>4.9484423260000003</v>
      </c>
      <c r="T2142">
        <v>39175</v>
      </c>
      <c r="U2142">
        <v>38.435936929999997</v>
      </c>
      <c r="V2142">
        <v>569</v>
      </c>
      <c r="W2142" t="str">
        <f t="shared" si="101"/>
        <v>Very High</v>
      </c>
      <c r="X2142">
        <v>5</v>
      </c>
      <c r="Y2142">
        <v>4</v>
      </c>
      <c r="Z2142" t="s">
        <v>43</v>
      </c>
      <c r="AA2142" t="s">
        <v>44</v>
      </c>
      <c r="AB2142" t="s">
        <v>38</v>
      </c>
      <c r="AC2142">
        <v>0</v>
      </c>
    </row>
    <row r="2143" spans="1:29" x14ac:dyDescent="0.25">
      <c r="A2143" t="s">
        <v>3910</v>
      </c>
      <c r="B2143">
        <v>61</v>
      </c>
      <c r="C2143" s="3" t="str">
        <f t="shared" si="99"/>
        <v>Old</v>
      </c>
      <c r="D2143" t="s">
        <v>27</v>
      </c>
      <c r="E2143">
        <v>173</v>
      </c>
      <c r="F2143" t="str">
        <f t="shared" si="100"/>
        <v>Heart-Healthy</v>
      </c>
      <c r="G2143" t="s">
        <v>3911</v>
      </c>
      <c r="H2143">
        <v>49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14.27740575</v>
      </c>
      <c r="O2143" t="s">
        <v>35</v>
      </c>
      <c r="P2143">
        <v>1</v>
      </c>
      <c r="Q2143">
        <v>1</v>
      </c>
      <c r="R2143">
        <v>6</v>
      </c>
      <c r="S2143">
        <v>9.9477879990000009</v>
      </c>
      <c r="T2143">
        <v>178066</v>
      </c>
      <c r="U2143">
        <v>29.26903605</v>
      </c>
      <c r="V2143">
        <v>186</v>
      </c>
      <c r="W2143" t="str">
        <f t="shared" si="101"/>
        <v>Borderline High</v>
      </c>
      <c r="X2143">
        <v>2</v>
      </c>
      <c r="Y2143">
        <v>10</v>
      </c>
      <c r="Z2143" t="s">
        <v>70</v>
      </c>
      <c r="AA2143" t="s">
        <v>37</v>
      </c>
      <c r="AB2143" t="s">
        <v>38</v>
      </c>
      <c r="AC2143">
        <v>1</v>
      </c>
    </row>
    <row r="2144" spans="1:29" x14ac:dyDescent="0.25">
      <c r="A2144" t="s">
        <v>3912</v>
      </c>
      <c r="B2144">
        <v>90</v>
      </c>
      <c r="C2144" s="3" t="str">
        <f t="shared" si="99"/>
        <v>Old</v>
      </c>
      <c r="D2144" t="s">
        <v>27</v>
      </c>
      <c r="E2144">
        <v>340</v>
      </c>
      <c r="F2144" t="str">
        <f t="shared" si="100"/>
        <v>Dangerous</v>
      </c>
      <c r="G2144" t="s">
        <v>1845</v>
      </c>
      <c r="H2144">
        <v>49</v>
      </c>
      <c r="I2144">
        <v>0</v>
      </c>
      <c r="J2144">
        <v>1</v>
      </c>
      <c r="K2144">
        <v>1</v>
      </c>
      <c r="L2144">
        <v>1</v>
      </c>
      <c r="M2144">
        <v>1</v>
      </c>
      <c r="N2144">
        <v>0.23491520900000001</v>
      </c>
      <c r="O2144" t="s">
        <v>35</v>
      </c>
      <c r="P2144">
        <v>0</v>
      </c>
      <c r="Q2144">
        <v>0</v>
      </c>
      <c r="R2144">
        <v>4</v>
      </c>
      <c r="S2144">
        <v>7.8415636500000003</v>
      </c>
      <c r="T2144">
        <v>107111</v>
      </c>
      <c r="U2144">
        <v>18.273435630000002</v>
      </c>
      <c r="V2144">
        <v>499</v>
      </c>
      <c r="W2144" t="str">
        <f t="shared" si="101"/>
        <v>High</v>
      </c>
      <c r="X2144">
        <v>3</v>
      </c>
      <c r="Y2144">
        <v>7</v>
      </c>
      <c r="Z2144" t="s">
        <v>126</v>
      </c>
      <c r="AA2144" t="s">
        <v>126</v>
      </c>
      <c r="AB2144" t="s">
        <v>32</v>
      </c>
      <c r="AC2144">
        <v>0</v>
      </c>
    </row>
    <row r="2145" spans="1:29" x14ac:dyDescent="0.25">
      <c r="A2145" t="s">
        <v>3913</v>
      </c>
      <c r="B2145">
        <v>23</v>
      </c>
      <c r="C2145" s="3" t="str">
        <f t="shared" si="99"/>
        <v>Young</v>
      </c>
      <c r="D2145" t="s">
        <v>40</v>
      </c>
      <c r="E2145">
        <v>318</v>
      </c>
      <c r="F2145" t="str">
        <f t="shared" si="100"/>
        <v>Dangerous</v>
      </c>
      <c r="G2145" t="s">
        <v>941</v>
      </c>
      <c r="H2145">
        <v>97</v>
      </c>
      <c r="I2145">
        <v>1</v>
      </c>
      <c r="J2145">
        <v>1</v>
      </c>
      <c r="K2145">
        <v>0</v>
      </c>
      <c r="L2145">
        <v>0</v>
      </c>
      <c r="M2145">
        <v>1</v>
      </c>
      <c r="N2145">
        <v>9.5851682149999995</v>
      </c>
      <c r="O2145" t="s">
        <v>35</v>
      </c>
      <c r="P2145">
        <v>1</v>
      </c>
      <c r="Q2145">
        <v>0</v>
      </c>
      <c r="R2145">
        <v>8</v>
      </c>
      <c r="S2145">
        <v>6.7358264529999996</v>
      </c>
      <c r="T2145">
        <v>128079</v>
      </c>
      <c r="U2145">
        <v>31.41158802</v>
      </c>
      <c r="V2145">
        <v>33</v>
      </c>
      <c r="W2145" t="str">
        <f t="shared" si="101"/>
        <v>Healthy</v>
      </c>
      <c r="X2145">
        <v>6</v>
      </c>
      <c r="Y2145">
        <v>10</v>
      </c>
      <c r="Z2145" t="s">
        <v>36</v>
      </c>
      <c r="AA2145" t="s">
        <v>37</v>
      </c>
      <c r="AB2145" t="s">
        <v>38</v>
      </c>
      <c r="AC2145">
        <v>1</v>
      </c>
    </row>
    <row r="2146" spans="1:29" x14ac:dyDescent="0.25">
      <c r="A2146" t="s">
        <v>3914</v>
      </c>
      <c r="B2146">
        <v>22</v>
      </c>
      <c r="C2146" s="3" t="str">
        <f t="shared" si="99"/>
        <v>Young</v>
      </c>
      <c r="D2146" t="s">
        <v>27</v>
      </c>
      <c r="E2146">
        <v>238</v>
      </c>
      <c r="F2146" t="str">
        <f t="shared" si="100"/>
        <v>At-Risk</v>
      </c>
      <c r="G2146" t="s">
        <v>3900</v>
      </c>
      <c r="H2146">
        <v>79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12.244690050000001</v>
      </c>
      <c r="O2146" t="s">
        <v>42</v>
      </c>
      <c r="P2146">
        <v>0</v>
      </c>
      <c r="Q2146">
        <v>1</v>
      </c>
      <c r="R2146">
        <v>7</v>
      </c>
      <c r="S2146">
        <v>5.7718088959999996</v>
      </c>
      <c r="T2146">
        <v>182471</v>
      </c>
      <c r="U2146">
        <v>39.287990379999997</v>
      </c>
      <c r="V2146">
        <v>191</v>
      </c>
      <c r="W2146" t="str">
        <f t="shared" si="101"/>
        <v>Borderline High</v>
      </c>
      <c r="X2146">
        <v>7</v>
      </c>
      <c r="Y2146">
        <v>7</v>
      </c>
      <c r="Z2146" t="s">
        <v>227</v>
      </c>
      <c r="AA2146" t="s">
        <v>44</v>
      </c>
      <c r="AB2146" t="s">
        <v>38</v>
      </c>
      <c r="AC2146">
        <v>1</v>
      </c>
    </row>
    <row r="2147" spans="1:29" x14ac:dyDescent="0.25">
      <c r="A2147" t="s">
        <v>3915</v>
      </c>
      <c r="B2147">
        <v>38</v>
      </c>
      <c r="C2147" s="3" t="str">
        <f t="shared" si="99"/>
        <v>Middle Age</v>
      </c>
      <c r="D2147" t="s">
        <v>27</v>
      </c>
      <c r="E2147">
        <v>183</v>
      </c>
      <c r="F2147" t="str">
        <f t="shared" si="100"/>
        <v>Heart-Healthy</v>
      </c>
      <c r="G2147" t="s">
        <v>3916</v>
      </c>
      <c r="H2147">
        <v>106</v>
      </c>
      <c r="I2147">
        <v>1</v>
      </c>
      <c r="J2147">
        <v>0</v>
      </c>
      <c r="K2147">
        <v>1</v>
      </c>
      <c r="L2147">
        <v>1</v>
      </c>
      <c r="M2147">
        <v>1</v>
      </c>
      <c r="N2147">
        <v>10.115523530000001</v>
      </c>
      <c r="O2147" t="s">
        <v>42</v>
      </c>
      <c r="P2147">
        <v>0</v>
      </c>
      <c r="Q2147">
        <v>0</v>
      </c>
      <c r="R2147">
        <v>8</v>
      </c>
      <c r="S2147">
        <v>2.4163014729999999</v>
      </c>
      <c r="T2147">
        <v>156690</v>
      </c>
      <c r="U2147">
        <v>35.390689279999997</v>
      </c>
      <c r="V2147">
        <v>761</v>
      </c>
      <c r="W2147" t="str">
        <f t="shared" si="101"/>
        <v>Very High</v>
      </c>
      <c r="X2147">
        <v>5</v>
      </c>
      <c r="Y2147">
        <v>9</v>
      </c>
      <c r="Z2147" t="s">
        <v>49</v>
      </c>
      <c r="AA2147" t="s">
        <v>50</v>
      </c>
      <c r="AB2147" t="s">
        <v>38</v>
      </c>
      <c r="AC2147">
        <v>0</v>
      </c>
    </row>
    <row r="2148" spans="1:29" x14ac:dyDescent="0.25">
      <c r="A2148" t="s">
        <v>3917</v>
      </c>
      <c r="B2148">
        <v>36</v>
      </c>
      <c r="C2148" s="3" t="str">
        <f t="shared" si="99"/>
        <v>Middle Age</v>
      </c>
      <c r="D2148" t="s">
        <v>27</v>
      </c>
      <c r="E2148">
        <v>358</v>
      </c>
      <c r="F2148" t="str">
        <f t="shared" si="100"/>
        <v>Dangerous</v>
      </c>
      <c r="G2148" t="s">
        <v>3918</v>
      </c>
      <c r="H2148">
        <v>74</v>
      </c>
      <c r="I2148">
        <v>1</v>
      </c>
      <c r="J2148">
        <v>1</v>
      </c>
      <c r="K2148">
        <v>1</v>
      </c>
      <c r="L2148">
        <v>1</v>
      </c>
      <c r="M2148">
        <v>0</v>
      </c>
      <c r="N2148">
        <v>19.838743239999999</v>
      </c>
      <c r="O2148" t="s">
        <v>35</v>
      </c>
      <c r="P2148">
        <v>1</v>
      </c>
      <c r="Q2148">
        <v>1</v>
      </c>
      <c r="R2148">
        <v>9</v>
      </c>
      <c r="S2148">
        <v>1.6363395140000001</v>
      </c>
      <c r="T2148">
        <v>57390</v>
      </c>
      <c r="U2148">
        <v>22.909954939999999</v>
      </c>
      <c r="V2148">
        <v>452</v>
      </c>
      <c r="W2148" t="str">
        <f t="shared" si="101"/>
        <v>High</v>
      </c>
      <c r="X2148">
        <v>1</v>
      </c>
      <c r="Y2148">
        <v>8</v>
      </c>
      <c r="Z2148" t="s">
        <v>81</v>
      </c>
      <c r="AA2148" t="s">
        <v>44</v>
      </c>
      <c r="AB2148" t="s">
        <v>32</v>
      </c>
      <c r="AC2148">
        <v>0</v>
      </c>
    </row>
    <row r="2149" spans="1:29" x14ac:dyDescent="0.25">
      <c r="A2149" t="s">
        <v>3919</v>
      </c>
      <c r="B2149">
        <v>61</v>
      </c>
      <c r="C2149" s="3" t="str">
        <f t="shared" si="99"/>
        <v>Old</v>
      </c>
      <c r="D2149" t="s">
        <v>27</v>
      </c>
      <c r="E2149">
        <v>310</v>
      </c>
      <c r="F2149" t="str">
        <f t="shared" si="100"/>
        <v>Dangerous</v>
      </c>
      <c r="G2149" t="s">
        <v>3920</v>
      </c>
      <c r="H2149">
        <v>69</v>
      </c>
      <c r="I2149">
        <v>1</v>
      </c>
      <c r="J2149">
        <v>0</v>
      </c>
      <c r="K2149">
        <v>1</v>
      </c>
      <c r="L2149">
        <v>0</v>
      </c>
      <c r="M2149">
        <v>1</v>
      </c>
      <c r="N2149">
        <v>2.1338499359999998</v>
      </c>
      <c r="O2149" t="s">
        <v>29</v>
      </c>
      <c r="P2149">
        <v>0</v>
      </c>
      <c r="Q2149">
        <v>1</v>
      </c>
      <c r="R2149">
        <v>10</v>
      </c>
      <c r="S2149">
        <v>1.658790244</v>
      </c>
      <c r="T2149">
        <v>239571</v>
      </c>
      <c r="U2149">
        <v>37.692924589999997</v>
      </c>
      <c r="V2149">
        <v>308</v>
      </c>
      <c r="W2149" t="str">
        <f t="shared" si="101"/>
        <v>High</v>
      </c>
      <c r="X2149">
        <v>5</v>
      </c>
      <c r="Y2149">
        <v>10</v>
      </c>
      <c r="Z2149" t="s">
        <v>126</v>
      </c>
      <c r="AA2149" t="s">
        <v>126</v>
      </c>
      <c r="AB2149" t="s">
        <v>32</v>
      </c>
      <c r="AC2149">
        <v>0</v>
      </c>
    </row>
    <row r="2150" spans="1:29" x14ac:dyDescent="0.25">
      <c r="A2150" t="s">
        <v>3921</v>
      </c>
      <c r="B2150">
        <v>53</v>
      </c>
      <c r="C2150" s="3" t="str">
        <f t="shared" si="99"/>
        <v>Middle Age</v>
      </c>
      <c r="D2150" t="s">
        <v>27</v>
      </c>
      <c r="E2150">
        <v>214</v>
      </c>
      <c r="F2150" t="str">
        <f t="shared" si="100"/>
        <v>At-Risk</v>
      </c>
      <c r="G2150" t="s">
        <v>3922</v>
      </c>
      <c r="H2150">
        <v>94</v>
      </c>
      <c r="I2150">
        <v>1</v>
      </c>
      <c r="J2150">
        <v>1</v>
      </c>
      <c r="K2150">
        <v>1</v>
      </c>
      <c r="L2150">
        <v>1</v>
      </c>
      <c r="M2150">
        <v>0</v>
      </c>
      <c r="N2150">
        <v>4.1345322099999997</v>
      </c>
      <c r="O2150" t="s">
        <v>29</v>
      </c>
      <c r="P2150">
        <v>1</v>
      </c>
      <c r="Q2150">
        <v>0</v>
      </c>
      <c r="R2150">
        <v>2</v>
      </c>
      <c r="S2150">
        <v>11.87494714</v>
      </c>
      <c r="T2150">
        <v>284225</v>
      </c>
      <c r="U2150">
        <v>31.424282130000002</v>
      </c>
      <c r="V2150">
        <v>740</v>
      </c>
      <c r="W2150" t="str">
        <f t="shared" si="101"/>
        <v>Very High</v>
      </c>
      <c r="X2150">
        <v>5</v>
      </c>
      <c r="Y2150">
        <v>6</v>
      </c>
      <c r="Z2150" t="s">
        <v>153</v>
      </c>
      <c r="AA2150" t="s">
        <v>50</v>
      </c>
      <c r="AB2150" t="s">
        <v>38</v>
      </c>
      <c r="AC2150">
        <v>0</v>
      </c>
    </row>
    <row r="2151" spans="1:29" x14ac:dyDescent="0.25">
      <c r="A2151" t="s">
        <v>3923</v>
      </c>
      <c r="B2151">
        <v>61</v>
      </c>
      <c r="C2151" s="3" t="str">
        <f t="shared" si="99"/>
        <v>Old</v>
      </c>
      <c r="D2151" t="s">
        <v>40</v>
      </c>
      <c r="E2151">
        <v>271</v>
      </c>
      <c r="F2151" t="str">
        <f t="shared" si="100"/>
        <v>Dangerous</v>
      </c>
      <c r="G2151" t="s">
        <v>3578</v>
      </c>
      <c r="H2151">
        <v>68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19.788110549999999</v>
      </c>
      <c r="O2151" t="s">
        <v>35</v>
      </c>
      <c r="P2151">
        <v>1</v>
      </c>
      <c r="Q2151">
        <v>1</v>
      </c>
      <c r="R2151">
        <v>5</v>
      </c>
      <c r="S2151">
        <v>2.222447716</v>
      </c>
      <c r="T2151">
        <v>39106</v>
      </c>
      <c r="U2151">
        <v>37.183027780000003</v>
      </c>
      <c r="V2151">
        <v>709</v>
      </c>
      <c r="W2151" t="str">
        <f t="shared" si="101"/>
        <v>Very High</v>
      </c>
      <c r="X2151">
        <v>2</v>
      </c>
      <c r="Y2151">
        <v>4</v>
      </c>
      <c r="Z2151" t="s">
        <v>58</v>
      </c>
      <c r="AA2151" t="s">
        <v>50</v>
      </c>
      <c r="AB2151" t="s">
        <v>38</v>
      </c>
      <c r="AC2151">
        <v>1</v>
      </c>
    </row>
    <row r="2152" spans="1:29" x14ac:dyDescent="0.25">
      <c r="A2152" t="s">
        <v>3924</v>
      </c>
      <c r="B2152">
        <v>78</v>
      </c>
      <c r="C2152" s="3" t="str">
        <f t="shared" si="99"/>
        <v>Old</v>
      </c>
      <c r="D2152" t="s">
        <v>27</v>
      </c>
      <c r="E2152">
        <v>385</v>
      </c>
      <c r="F2152" t="str">
        <f t="shared" si="100"/>
        <v>Dangerous</v>
      </c>
      <c r="G2152" t="s">
        <v>488</v>
      </c>
      <c r="H2152">
        <v>108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16.739046510000001</v>
      </c>
      <c r="O2152" t="s">
        <v>35</v>
      </c>
      <c r="P2152">
        <v>0</v>
      </c>
      <c r="Q2152">
        <v>1</v>
      </c>
      <c r="R2152">
        <v>2</v>
      </c>
      <c r="S2152">
        <v>7.0333001399999997</v>
      </c>
      <c r="T2152">
        <v>288407</v>
      </c>
      <c r="U2152">
        <v>34.135739409999999</v>
      </c>
      <c r="V2152">
        <v>480</v>
      </c>
      <c r="W2152" t="str">
        <f t="shared" si="101"/>
        <v>High</v>
      </c>
      <c r="X2152">
        <v>0</v>
      </c>
      <c r="Y2152">
        <v>7</v>
      </c>
      <c r="Z2152" t="s">
        <v>30</v>
      </c>
      <c r="AA2152" t="s">
        <v>31</v>
      </c>
      <c r="AB2152" t="s">
        <v>32</v>
      </c>
      <c r="AC2152">
        <v>1</v>
      </c>
    </row>
    <row r="2153" spans="1:29" x14ac:dyDescent="0.25">
      <c r="A2153" t="s">
        <v>3925</v>
      </c>
      <c r="B2153">
        <v>35</v>
      </c>
      <c r="C2153" s="3" t="str">
        <f t="shared" si="99"/>
        <v>Middle Age</v>
      </c>
      <c r="D2153" t="s">
        <v>27</v>
      </c>
      <c r="E2153">
        <v>234</v>
      </c>
      <c r="F2153" t="str">
        <f t="shared" si="100"/>
        <v>At-Risk</v>
      </c>
      <c r="G2153" t="s">
        <v>3497</v>
      </c>
      <c r="H2153">
        <v>64</v>
      </c>
      <c r="I2153">
        <v>1</v>
      </c>
      <c r="J2153">
        <v>1</v>
      </c>
      <c r="K2153">
        <v>1</v>
      </c>
      <c r="L2153">
        <v>0</v>
      </c>
      <c r="M2153">
        <v>1</v>
      </c>
      <c r="N2153">
        <v>12.82697102</v>
      </c>
      <c r="O2153" t="s">
        <v>35</v>
      </c>
      <c r="P2153">
        <v>1</v>
      </c>
      <c r="Q2153">
        <v>0</v>
      </c>
      <c r="R2153">
        <v>8</v>
      </c>
      <c r="S2153">
        <v>2.4742433290000001</v>
      </c>
      <c r="T2153">
        <v>67219</v>
      </c>
      <c r="U2153">
        <v>31.305845160000001</v>
      </c>
      <c r="V2153">
        <v>599</v>
      </c>
      <c r="W2153" t="str">
        <f t="shared" si="101"/>
        <v>Very High</v>
      </c>
      <c r="X2153">
        <v>3</v>
      </c>
      <c r="Y2153">
        <v>9</v>
      </c>
      <c r="Z2153" t="s">
        <v>70</v>
      </c>
      <c r="AA2153" t="s">
        <v>37</v>
      </c>
      <c r="AB2153" t="s">
        <v>38</v>
      </c>
      <c r="AC2153">
        <v>0</v>
      </c>
    </row>
    <row r="2154" spans="1:29" x14ac:dyDescent="0.25">
      <c r="A2154" t="s">
        <v>3926</v>
      </c>
      <c r="B2154">
        <v>21</v>
      </c>
      <c r="C2154" s="3" t="str">
        <f t="shared" si="99"/>
        <v>Young</v>
      </c>
      <c r="D2154" t="s">
        <v>27</v>
      </c>
      <c r="E2154">
        <v>258</v>
      </c>
      <c r="F2154" t="str">
        <f t="shared" si="100"/>
        <v>Dangerous</v>
      </c>
      <c r="G2154" t="s">
        <v>3927</v>
      </c>
      <c r="H2154">
        <v>42</v>
      </c>
      <c r="I2154">
        <v>1</v>
      </c>
      <c r="J2154">
        <v>1</v>
      </c>
      <c r="K2154">
        <v>1</v>
      </c>
      <c r="L2154">
        <v>1</v>
      </c>
      <c r="M2154">
        <v>0</v>
      </c>
      <c r="N2154">
        <v>9.8544604289999995</v>
      </c>
      <c r="O2154" t="s">
        <v>35</v>
      </c>
      <c r="P2154">
        <v>1</v>
      </c>
      <c r="Q2154">
        <v>0</v>
      </c>
      <c r="R2154">
        <v>9</v>
      </c>
      <c r="S2154">
        <v>5.4443976190000001</v>
      </c>
      <c r="T2154">
        <v>72379</v>
      </c>
      <c r="U2154">
        <v>25.660965730000001</v>
      </c>
      <c r="V2154">
        <v>290</v>
      </c>
      <c r="W2154" t="str">
        <f t="shared" si="101"/>
        <v>High</v>
      </c>
      <c r="X2154">
        <v>5</v>
      </c>
      <c r="Y2154">
        <v>5</v>
      </c>
      <c r="Z2154" t="s">
        <v>70</v>
      </c>
      <c r="AA2154" t="s">
        <v>37</v>
      </c>
      <c r="AB2154" t="s">
        <v>38</v>
      </c>
      <c r="AC2154">
        <v>0</v>
      </c>
    </row>
    <row r="2155" spans="1:29" x14ac:dyDescent="0.25">
      <c r="A2155" t="s">
        <v>3928</v>
      </c>
      <c r="B2155">
        <v>21</v>
      </c>
      <c r="C2155" s="3" t="str">
        <f t="shared" si="99"/>
        <v>Young</v>
      </c>
      <c r="D2155" t="s">
        <v>27</v>
      </c>
      <c r="E2155">
        <v>255</v>
      </c>
      <c r="F2155" t="str">
        <f t="shared" si="100"/>
        <v>Dangerous</v>
      </c>
      <c r="G2155" t="s">
        <v>1975</v>
      </c>
      <c r="H2155">
        <v>47</v>
      </c>
      <c r="I2155">
        <v>1</v>
      </c>
      <c r="J2155">
        <v>0</v>
      </c>
      <c r="K2155">
        <v>1</v>
      </c>
      <c r="L2155">
        <v>1</v>
      </c>
      <c r="M2155">
        <v>0</v>
      </c>
      <c r="N2155">
        <v>18.837208919999998</v>
      </c>
      <c r="O2155" t="s">
        <v>42</v>
      </c>
      <c r="P2155">
        <v>1</v>
      </c>
      <c r="Q2155">
        <v>1</v>
      </c>
      <c r="R2155">
        <v>5</v>
      </c>
      <c r="S2155">
        <v>4.0567306399999996</v>
      </c>
      <c r="T2155">
        <v>282715</v>
      </c>
      <c r="U2155">
        <v>21.566491070000001</v>
      </c>
      <c r="V2155">
        <v>327</v>
      </c>
      <c r="W2155" t="str">
        <f t="shared" si="101"/>
        <v>High</v>
      </c>
      <c r="X2155">
        <v>6</v>
      </c>
      <c r="Y2155">
        <v>8</v>
      </c>
      <c r="Z2155" t="s">
        <v>111</v>
      </c>
      <c r="AA2155" t="s">
        <v>50</v>
      </c>
      <c r="AB2155" t="s">
        <v>38</v>
      </c>
      <c r="AC2155">
        <v>0</v>
      </c>
    </row>
    <row r="2156" spans="1:29" x14ac:dyDescent="0.25">
      <c r="A2156" t="s">
        <v>3929</v>
      </c>
      <c r="B2156">
        <v>24</v>
      </c>
      <c r="C2156" s="3" t="str">
        <f t="shared" si="99"/>
        <v>Young</v>
      </c>
      <c r="D2156" t="s">
        <v>40</v>
      </c>
      <c r="E2156">
        <v>184</v>
      </c>
      <c r="F2156" t="str">
        <f t="shared" si="100"/>
        <v>Heart-Healthy</v>
      </c>
      <c r="G2156" t="s">
        <v>285</v>
      </c>
      <c r="H2156">
        <v>57</v>
      </c>
      <c r="I2156">
        <v>1</v>
      </c>
      <c r="J2156">
        <v>1</v>
      </c>
      <c r="K2156">
        <v>0</v>
      </c>
      <c r="L2156">
        <v>0</v>
      </c>
      <c r="M2156">
        <v>0</v>
      </c>
      <c r="N2156">
        <v>14.374648369999999</v>
      </c>
      <c r="O2156" t="s">
        <v>35</v>
      </c>
      <c r="P2156">
        <v>0</v>
      </c>
      <c r="Q2156">
        <v>1</v>
      </c>
      <c r="R2156">
        <v>3</v>
      </c>
      <c r="S2156">
        <v>4.9922502099999999</v>
      </c>
      <c r="T2156">
        <v>26959</v>
      </c>
      <c r="U2156">
        <v>22.743305800000002</v>
      </c>
      <c r="V2156">
        <v>635</v>
      </c>
      <c r="W2156" t="str">
        <f t="shared" si="101"/>
        <v>Very High</v>
      </c>
      <c r="X2156">
        <v>6</v>
      </c>
      <c r="Y2156">
        <v>4</v>
      </c>
      <c r="Z2156" t="s">
        <v>126</v>
      </c>
      <c r="AA2156" t="s">
        <v>126</v>
      </c>
      <c r="AB2156" t="s">
        <v>32</v>
      </c>
      <c r="AC2156">
        <v>1</v>
      </c>
    </row>
    <row r="2157" spans="1:29" x14ac:dyDescent="0.25">
      <c r="A2157" t="s">
        <v>3930</v>
      </c>
      <c r="B2157">
        <v>47</v>
      </c>
      <c r="C2157" s="3" t="str">
        <f t="shared" si="99"/>
        <v>Middle Age</v>
      </c>
      <c r="D2157" t="s">
        <v>27</v>
      </c>
      <c r="E2157">
        <v>366</v>
      </c>
      <c r="F2157" t="str">
        <f t="shared" si="100"/>
        <v>Dangerous</v>
      </c>
      <c r="G2157" t="s">
        <v>3103</v>
      </c>
      <c r="H2157">
        <v>99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11.868485829999999</v>
      </c>
      <c r="O2157" t="s">
        <v>29</v>
      </c>
      <c r="P2157">
        <v>0</v>
      </c>
      <c r="Q2157">
        <v>1</v>
      </c>
      <c r="R2157">
        <v>2</v>
      </c>
      <c r="S2157">
        <v>1.892763094</v>
      </c>
      <c r="T2157">
        <v>274305</v>
      </c>
      <c r="U2157">
        <v>20.560350870000001</v>
      </c>
      <c r="V2157">
        <v>727</v>
      </c>
      <c r="W2157" t="str">
        <f t="shared" si="101"/>
        <v>Very High</v>
      </c>
      <c r="X2157">
        <v>6</v>
      </c>
      <c r="Y2157">
        <v>6</v>
      </c>
      <c r="Z2157" t="s">
        <v>126</v>
      </c>
      <c r="AA2157" t="s">
        <v>126</v>
      </c>
      <c r="AB2157" t="s">
        <v>32</v>
      </c>
      <c r="AC2157">
        <v>1</v>
      </c>
    </row>
    <row r="2158" spans="1:29" x14ac:dyDescent="0.25">
      <c r="A2158" t="s">
        <v>3931</v>
      </c>
      <c r="B2158">
        <v>71</v>
      </c>
      <c r="C2158" s="3" t="str">
        <f t="shared" si="99"/>
        <v>Old</v>
      </c>
      <c r="D2158" t="s">
        <v>27</v>
      </c>
      <c r="E2158">
        <v>358</v>
      </c>
      <c r="F2158" t="str">
        <f t="shared" si="100"/>
        <v>Dangerous</v>
      </c>
      <c r="G2158" t="s">
        <v>152</v>
      </c>
      <c r="H2158">
        <v>93</v>
      </c>
      <c r="I2158">
        <v>0</v>
      </c>
      <c r="J2158">
        <v>1</v>
      </c>
      <c r="K2158">
        <v>1</v>
      </c>
      <c r="L2158">
        <v>0</v>
      </c>
      <c r="M2158">
        <v>1</v>
      </c>
      <c r="N2158">
        <v>13.55804036</v>
      </c>
      <c r="O2158" t="s">
        <v>35</v>
      </c>
      <c r="P2158">
        <v>0</v>
      </c>
      <c r="Q2158">
        <v>1</v>
      </c>
      <c r="R2158">
        <v>4</v>
      </c>
      <c r="S2158">
        <v>0.240141879</v>
      </c>
      <c r="T2158">
        <v>293465</v>
      </c>
      <c r="U2158">
        <v>33.161852269999997</v>
      </c>
      <c r="V2158">
        <v>144</v>
      </c>
      <c r="W2158" t="str">
        <f t="shared" si="101"/>
        <v>Healthy</v>
      </c>
      <c r="X2158">
        <v>1</v>
      </c>
      <c r="Y2158">
        <v>4</v>
      </c>
      <c r="Z2158" t="s">
        <v>76</v>
      </c>
      <c r="AA2158" t="s">
        <v>50</v>
      </c>
      <c r="AB2158" t="s">
        <v>38</v>
      </c>
      <c r="AC2158">
        <v>0</v>
      </c>
    </row>
    <row r="2159" spans="1:29" x14ac:dyDescent="0.25">
      <c r="A2159" t="s">
        <v>3932</v>
      </c>
      <c r="B2159">
        <v>25</v>
      </c>
      <c r="C2159" s="3" t="str">
        <f t="shared" si="99"/>
        <v>Young</v>
      </c>
      <c r="D2159" t="s">
        <v>27</v>
      </c>
      <c r="E2159">
        <v>126</v>
      </c>
      <c r="F2159" t="str">
        <f t="shared" si="100"/>
        <v>Heart-Healthy</v>
      </c>
      <c r="G2159" t="s">
        <v>3933</v>
      </c>
      <c r="H2159">
        <v>102</v>
      </c>
      <c r="I2159">
        <v>1</v>
      </c>
      <c r="J2159">
        <v>0</v>
      </c>
      <c r="K2159">
        <v>1</v>
      </c>
      <c r="L2159">
        <v>1</v>
      </c>
      <c r="M2159">
        <v>0</v>
      </c>
      <c r="N2159">
        <v>19.340964570000001</v>
      </c>
      <c r="O2159" t="s">
        <v>29</v>
      </c>
      <c r="P2159">
        <v>1</v>
      </c>
      <c r="Q2159">
        <v>1</v>
      </c>
      <c r="R2159">
        <v>3</v>
      </c>
      <c r="S2159">
        <v>4.1808347819999998</v>
      </c>
      <c r="T2159">
        <v>115515</v>
      </c>
      <c r="U2159">
        <v>27.95709274</v>
      </c>
      <c r="V2159">
        <v>200</v>
      </c>
      <c r="W2159" t="str">
        <f t="shared" si="101"/>
        <v>High</v>
      </c>
      <c r="X2159">
        <v>3</v>
      </c>
      <c r="Y2159">
        <v>6</v>
      </c>
      <c r="Z2159" t="s">
        <v>220</v>
      </c>
      <c r="AA2159" t="s">
        <v>31</v>
      </c>
      <c r="AB2159" t="s">
        <v>38</v>
      </c>
      <c r="AC2159">
        <v>1</v>
      </c>
    </row>
    <row r="2160" spans="1:29" x14ac:dyDescent="0.25">
      <c r="A2160" t="s">
        <v>3934</v>
      </c>
      <c r="B2160">
        <v>44</v>
      </c>
      <c r="C2160" s="3" t="str">
        <f t="shared" si="99"/>
        <v>Middle Age</v>
      </c>
      <c r="D2160" t="s">
        <v>40</v>
      </c>
      <c r="E2160">
        <v>242</v>
      </c>
      <c r="F2160" t="str">
        <f t="shared" si="100"/>
        <v>Dangerous</v>
      </c>
      <c r="G2160" t="s">
        <v>484</v>
      </c>
      <c r="H2160">
        <v>83</v>
      </c>
      <c r="I2160">
        <v>1</v>
      </c>
      <c r="J2160">
        <v>0</v>
      </c>
      <c r="K2160">
        <v>1</v>
      </c>
      <c r="L2160">
        <v>1</v>
      </c>
      <c r="M2160">
        <v>0</v>
      </c>
      <c r="N2160">
        <v>11.17515343</v>
      </c>
      <c r="O2160" t="s">
        <v>35</v>
      </c>
      <c r="P2160">
        <v>0</v>
      </c>
      <c r="Q2160">
        <v>1</v>
      </c>
      <c r="R2160">
        <v>2</v>
      </c>
      <c r="S2160">
        <v>3.846997467</v>
      </c>
      <c r="T2160">
        <v>148906</v>
      </c>
      <c r="U2160">
        <v>21.469340420000002</v>
      </c>
      <c r="V2160">
        <v>612</v>
      </c>
      <c r="W2160" t="str">
        <f t="shared" si="101"/>
        <v>Very High</v>
      </c>
      <c r="X2160">
        <v>2</v>
      </c>
      <c r="Y2160">
        <v>10</v>
      </c>
      <c r="Z2160" t="s">
        <v>61</v>
      </c>
      <c r="AA2160" t="s">
        <v>31</v>
      </c>
      <c r="AB2160" t="s">
        <v>32</v>
      </c>
      <c r="AC2160">
        <v>0</v>
      </c>
    </row>
    <row r="2161" spans="1:29" x14ac:dyDescent="0.25">
      <c r="A2161" t="s">
        <v>3935</v>
      </c>
      <c r="B2161">
        <v>87</v>
      </c>
      <c r="C2161" s="3" t="str">
        <f t="shared" si="99"/>
        <v>Old</v>
      </c>
      <c r="D2161" t="s">
        <v>27</v>
      </c>
      <c r="E2161">
        <v>259</v>
      </c>
      <c r="F2161" t="str">
        <f t="shared" si="100"/>
        <v>Dangerous</v>
      </c>
      <c r="G2161" t="s">
        <v>1611</v>
      </c>
      <c r="H2161">
        <v>84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1.861514589</v>
      </c>
      <c r="O2161" t="s">
        <v>42</v>
      </c>
      <c r="P2161">
        <v>1</v>
      </c>
      <c r="Q2161">
        <v>0</v>
      </c>
      <c r="R2161">
        <v>10</v>
      </c>
      <c r="S2161">
        <v>11.153192560000001</v>
      </c>
      <c r="T2161">
        <v>54805</v>
      </c>
      <c r="U2161">
        <v>27.74986414</v>
      </c>
      <c r="V2161">
        <v>272</v>
      </c>
      <c r="W2161" t="str">
        <f t="shared" si="101"/>
        <v>High</v>
      </c>
      <c r="X2161">
        <v>1</v>
      </c>
      <c r="Y2161">
        <v>8</v>
      </c>
      <c r="Z2161" t="s">
        <v>125</v>
      </c>
      <c r="AA2161" t="s">
        <v>126</v>
      </c>
      <c r="AB2161" t="s">
        <v>32</v>
      </c>
      <c r="AC2161">
        <v>0</v>
      </c>
    </row>
    <row r="2162" spans="1:29" x14ac:dyDescent="0.25">
      <c r="A2162" t="s">
        <v>3936</v>
      </c>
      <c r="B2162">
        <v>70</v>
      </c>
      <c r="C2162" s="3" t="str">
        <f t="shared" si="99"/>
        <v>Old</v>
      </c>
      <c r="D2162" t="s">
        <v>27</v>
      </c>
      <c r="E2162">
        <v>353</v>
      </c>
      <c r="F2162" t="str">
        <f t="shared" si="100"/>
        <v>Dangerous</v>
      </c>
      <c r="G2162" t="s">
        <v>757</v>
      </c>
      <c r="H2162">
        <v>97</v>
      </c>
      <c r="I2162">
        <v>0</v>
      </c>
      <c r="J2162">
        <v>0</v>
      </c>
      <c r="K2162">
        <v>1</v>
      </c>
      <c r="L2162">
        <v>1</v>
      </c>
      <c r="M2162">
        <v>1</v>
      </c>
      <c r="N2162">
        <v>8.8113783009999995</v>
      </c>
      <c r="O2162" t="s">
        <v>29</v>
      </c>
      <c r="P2162">
        <v>1</v>
      </c>
      <c r="Q2162">
        <v>1</v>
      </c>
      <c r="R2162">
        <v>2</v>
      </c>
      <c r="S2162">
        <v>3.7422218429999998</v>
      </c>
      <c r="T2162">
        <v>131497</v>
      </c>
      <c r="U2162">
        <v>25.801861129999999</v>
      </c>
      <c r="V2162">
        <v>514</v>
      </c>
      <c r="W2162" t="str">
        <f t="shared" si="101"/>
        <v>Very High</v>
      </c>
      <c r="X2162">
        <v>1</v>
      </c>
      <c r="Y2162">
        <v>10</v>
      </c>
      <c r="Z2162" t="s">
        <v>36</v>
      </c>
      <c r="AA2162" t="s">
        <v>37</v>
      </c>
      <c r="AB2162" t="s">
        <v>38</v>
      </c>
      <c r="AC2162">
        <v>0</v>
      </c>
    </row>
    <row r="2163" spans="1:29" x14ac:dyDescent="0.25">
      <c r="A2163" t="s">
        <v>3937</v>
      </c>
      <c r="B2163">
        <v>84</v>
      </c>
      <c r="C2163" s="3" t="str">
        <f t="shared" si="99"/>
        <v>Old</v>
      </c>
      <c r="D2163" t="s">
        <v>27</v>
      </c>
      <c r="E2163">
        <v>318</v>
      </c>
      <c r="F2163" t="str">
        <f t="shared" si="100"/>
        <v>Dangerous</v>
      </c>
      <c r="G2163" t="s">
        <v>3938</v>
      </c>
      <c r="H2163">
        <v>110</v>
      </c>
      <c r="I2163">
        <v>0</v>
      </c>
      <c r="J2163">
        <v>1</v>
      </c>
      <c r="K2163">
        <v>1</v>
      </c>
      <c r="L2163">
        <v>0</v>
      </c>
      <c r="M2163">
        <v>0</v>
      </c>
      <c r="N2163">
        <v>5.7734918400000002</v>
      </c>
      <c r="O2163" t="s">
        <v>42</v>
      </c>
      <c r="P2163">
        <v>0</v>
      </c>
      <c r="Q2163">
        <v>1</v>
      </c>
      <c r="R2163">
        <v>6</v>
      </c>
      <c r="S2163">
        <v>10.105317060000001</v>
      </c>
      <c r="T2163">
        <v>173212</v>
      </c>
      <c r="U2163">
        <v>23.049779109999999</v>
      </c>
      <c r="V2163">
        <v>116</v>
      </c>
      <c r="W2163" t="str">
        <f t="shared" si="101"/>
        <v>Healthy</v>
      </c>
      <c r="X2163">
        <v>1</v>
      </c>
      <c r="Y2163">
        <v>6</v>
      </c>
      <c r="Z2163" t="s">
        <v>61</v>
      </c>
      <c r="AA2163" t="s">
        <v>31</v>
      </c>
      <c r="AB2163" t="s">
        <v>32</v>
      </c>
      <c r="AC2163">
        <v>1</v>
      </c>
    </row>
    <row r="2164" spans="1:29" x14ac:dyDescent="0.25">
      <c r="A2164" t="s">
        <v>3939</v>
      </c>
      <c r="B2164">
        <v>70</v>
      </c>
      <c r="C2164" s="3" t="str">
        <f t="shared" si="99"/>
        <v>Old</v>
      </c>
      <c r="D2164" t="s">
        <v>27</v>
      </c>
      <c r="E2164">
        <v>370</v>
      </c>
      <c r="F2164" t="str">
        <f t="shared" si="100"/>
        <v>Dangerous</v>
      </c>
      <c r="G2164" t="s">
        <v>1352</v>
      </c>
      <c r="H2164">
        <v>48</v>
      </c>
      <c r="I2164">
        <v>1</v>
      </c>
      <c r="J2164">
        <v>0</v>
      </c>
      <c r="K2164">
        <v>1</v>
      </c>
      <c r="L2164">
        <v>1</v>
      </c>
      <c r="M2164">
        <v>1</v>
      </c>
      <c r="N2164">
        <v>15.04639875</v>
      </c>
      <c r="O2164" t="s">
        <v>35</v>
      </c>
      <c r="P2164">
        <v>0</v>
      </c>
      <c r="Q2164">
        <v>0</v>
      </c>
      <c r="R2164">
        <v>1</v>
      </c>
      <c r="S2164">
        <v>5.7974779559999998</v>
      </c>
      <c r="T2164">
        <v>116922</v>
      </c>
      <c r="U2164">
        <v>32.302748260000001</v>
      </c>
      <c r="V2164">
        <v>71</v>
      </c>
      <c r="W2164" t="str">
        <f t="shared" si="101"/>
        <v>Healthy</v>
      </c>
      <c r="X2164">
        <v>7</v>
      </c>
      <c r="Y2164">
        <v>9</v>
      </c>
      <c r="Z2164" t="s">
        <v>49</v>
      </c>
      <c r="AA2164" t="s">
        <v>50</v>
      </c>
      <c r="AB2164" t="s">
        <v>38</v>
      </c>
      <c r="AC2164">
        <v>0</v>
      </c>
    </row>
    <row r="2165" spans="1:29" x14ac:dyDescent="0.25">
      <c r="A2165" t="s">
        <v>3940</v>
      </c>
      <c r="B2165">
        <v>38</v>
      </c>
      <c r="C2165" s="3" t="str">
        <f t="shared" si="99"/>
        <v>Middle Age</v>
      </c>
      <c r="D2165" t="s">
        <v>27</v>
      </c>
      <c r="E2165">
        <v>253</v>
      </c>
      <c r="F2165" t="str">
        <f t="shared" si="100"/>
        <v>Dangerous</v>
      </c>
      <c r="G2165" t="s">
        <v>3941</v>
      </c>
      <c r="H2165">
        <v>50</v>
      </c>
      <c r="I2165">
        <v>1</v>
      </c>
      <c r="J2165">
        <v>1</v>
      </c>
      <c r="K2165">
        <v>1</v>
      </c>
      <c r="L2165">
        <v>0</v>
      </c>
      <c r="M2165">
        <v>1</v>
      </c>
      <c r="N2165">
        <v>8.1299505760000006</v>
      </c>
      <c r="O2165" t="s">
        <v>35</v>
      </c>
      <c r="P2165">
        <v>1</v>
      </c>
      <c r="Q2165">
        <v>0</v>
      </c>
      <c r="R2165">
        <v>3</v>
      </c>
      <c r="S2165">
        <v>2.0790886749999999</v>
      </c>
      <c r="T2165">
        <v>133813</v>
      </c>
      <c r="U2165">
        <v>24.736090690000001</v>
      </c>
      <c r="V2165">
        <v>396</v>
      </c>
      <c r="W2165" t="str">
        <f t="shared" si="101"/>
        <v>High</v>
      </c>
      <c r="X2165">
        <v>2</v>
      </c>
      <c r="Y2165">
        <v>10</v>
      </c>
      <c r="Z2165" t="s">
        <v>36</v>
      </c>
      <c r="AA2165" t="s">
        <v>37</v>
      </c>
      <c r="AB2165" t="s">
        <v>38</v>
      </c>
      <c r="AC2165">
        <v>0</v>
      </c>
    </row>
    <row r="2166" spans="1:29" x14ac:dyDescent="0.25">
      <c r="A2166" t="s">
        <v>3942</v>
      </c>
      <c r="B2166">
        <v>58</v>
      </c>
      <c r="C2166" s="3" t="str">
        <f t="shared" si="99"/>
        <v>Old</v>
      </c>
      <c r="D2166" t="s">
        <v>27</v>
      </c>
      <c r="E2166">
        <v>297</v>
      </c>
      <c r="F2166" t="str">
        <f t="shared" si="100"/>
        <v>Dangerous</v>
      </c>
      <c r="G2166" t="s">
        <v>3943</v>
      </c>
      <c r="H2166">
        <v>60</v>
      </c>
      <c r="I2166">
        <v>1</v>
      </c>
      <c r="J2166">
        <v>0</v>
      </c>
      <c r="K2166">
        <v>1</v>
      </c>
      <c r="L2166">
        <v>0</v>
      </c>
      <c r="M2166">
        <v>0</v>
      </c>
      <c r="N2166">
        <v>18.812840789999999</v>
      </c>
      <c r="O2166" t="s">
        <v>35</v>
      </c>
      <c r="P2166">
        <v>0</v>
      </c>
      <c r="Q2166">
        <v>0</v>
      </c>
      <c r="R2166">
        <v>6</v>
      </c>
      <c r="S2166">
        <v>11.91440049</v>
      </c>
      <c r="T2166">
        <v>234011</v>
      </c>
      <c r="U2166">
        <v>20.22961179</v>
      </c>
      <c r="V2166">
        <v>70</v>
      </c>
      <c r="W2166" t="str">
        <f t="shared" si="101"/>
        <v>Healthy</v>
      </c>
      <c r="X2166">
        <v>2</v>
      </c>
      <c r="Y2166">
        <v>5</v>
      </c>
      <c r="Z2166" t="s">
        <v>227</v>
      </c>
      <c r="AA2166" t="s">
        <v>44</v>
      </c>
      <c r="AB2166" t="s">
        <v>38</v>
      </c>
      <c r="AC2166">
        <v>0</v>
      </c>
    </row>
    <row r="2167" spans="1:29" x14ac:dyDescent="0.25">
      <c r="A2167" t="s">
        <v>3944</v>
      </c>
      <c r="B2167">
        <v>81</v>
      </c>
      <c r="C2167" s="3" t="str">
        <f t="shared" si="99"/>
        <v>Old</v>
      </c>
      <c r="D2167" t="s">
        <v>27</v>
      </c>
      <c r="E2167">
        <v>275</v>
      </c>
      <c r="F2167" t="str">
        <f t="shared" si="100"/>
        <v>Dangerous</v>
      </c>
      <c r="G2167" t="s">
        <v>2983</v>
      </c>
      <c r="H2167">
        <v>110</v>
      </c>
      <c r="I2167">
        <v>1</v>
      </c>
      <c r="J2167">
        <v>0</v>
      </c>
      <c r="K2167">
        <v>1</v>
      </c>
      <c r="L2167">
        <v>1</v>
      </c>
      <c r="M2167">
        <v>1</v>
      </c>
      <c r="N2167">
        <v>8.2817141939999992</v>
      </c>
      <c r="O2167" t="s">
        <v>29</v>
      </c>
      <c r="P2167">
        <v>1</v>
      </c>
      <c r="Q2167">
        <v>0</v>
      </c>
      <c r="R2167">
        <v>5</v>
      </c>
      <c r="S2167">
        <v>2.0829510739999999</v>
      </c>
      <c r="T2167">
        <v>272018</v>
      </c>
      <c r="U2167">
        <v>31.820276570000001</v>
      </c>
      <c r="V2167">
        <v>82</v>
      </c>
      <c r="W2167" t="str">
        <f t="shared" si="101"/>
        <v>Healthy</v>
      </c>
      <c r="X2167">
        <v>2</v>
      </c>
      <c r="Y2167">
        <v>4</v>
      </c>
      <c r="Z2167" t="s">
        <v>153</v>
      </c>
      <c r="AA2167" t="s">
        <v>50</v>
      </c>
      <c r="AB2167" t="s">
        <v>38</v>
      </c>
      <c r="AC2167">
        <v>1</v>
      </c>
    </row>
    <row r="2168" spans="1:29" x14ac:dyDescent="0.25">
      <c r="A2168" t="s">
        <v>3945</v>
      </c>
      <c r="B2168">
        <v>80</v>
      </c>
      <c r="C2168" s="3" t="str">
        <f t="shared" si="99"/>
        <v>Old</v>
      </c>
      <c r="D2168" t="s">
        <v>40</v>
      </c>
      <c r="E2168">
        <v>131</v>
      </c>
      <c r="F2168" t="str">
        <f t="shared" si="100"/>
        <v>Heart-Healthy</v>
      </c>
      <c r="G2168" t="s">
        <v>2662</v>
      </c>
      <c r="H2168">
        <v>96</v>
      </c>
      <c r="I2168">
        <v>1</v>
      </c>
      <c r="J2168">
        <v>1</v>
      </c>
      <c r="K2168">
        <v>1</v>
      </c>
      <c r="L2168">
        <v>0</v>
      </c>
      <c r="M2168">
        <v>0</v>
      </c>
      <c r="N2168">
        <v>4.2633711879999998</v>
      </c>
      <c r="O2168" t="s">
        <v>35</v>
      </c>
      <c r="P2168">
        <v>1</v>
      </c>
      <c r="Q2168">
        <v>0</v>
      </c>
      <c r="R2168">
        <v>9</v>
      </c>
      <c r="S2168">
        <v>8.6705939070000007</v>
      </c>
      <c r="T2168">
        <v>274768</v>
      </c>
      <c r="U2168">
        <v>26.69652726</v>
      </c>
      <c r="V2168">
        <v>185</v>
      </c>
      <c r="W2168" t="str">
        <f t="shared" si="101"/>
        <v>Borderline High</v>
      </c>
      <c r="X2168">
        <v>5</v>
      </c>
      <c r="Y2168">
        <v>7</v>
      </c>
      <c r="Z2168" t="s">
        <v>76</v>
      </c>
      <c r="AA2168" t="s">
        <v>50</v>
      </c>
      <c r="AB2168" t="s">
        <v>38</v>
      </c>
      <c r="AC2168">
        <v>0</v>
      </c>
    </row>
    <row r="2169" spans="1:29" x14ac:dyDescent="0.25">
      <c r="A2169" t="s">
        <v>3946</v>
      </c>
      <c r="B2169">
        <v>71</v>
      </c>
      <c r="C2169" s="3" t="str">
        <f t="shared" si="99"/>
        <v>Old</v>
      </c>
      <c r="D2169" t="s">
        <v>40</v>
      </c>
      <c r="E2169">
        <v>152</v>
      </c>
      <c r="F2169" t="str">
        <f t="shared" si="100"/>
        <v>Heart-Healthy</v>
      </c>
      <c r="G2169" t="s">
        <v>3947</v>
      </c>
      <c r="H2169">
        <v>71</v>
      </c>
      <c r="I2169">
        <v>0</v>
      </c>
      <c r="J2169">
        <v>1</v>
      </c>
      <c r="K2169">
        <v>1</v>
      </c>
      <c r="L2169">
        <v>0</v>
      </c>
      <c r="M2169">
        <v>1</v>
      </c>
      <c r="N2169">
        <v>12.146058679999999</v>
      </c>
      <c r="O2169" t="s">
        <v>35</v>
      </c>
      <c r="P2169">
        <v>0</v>
      </c>
      <c r="Q2169">
        <v>0</v>
      </c>
      <c r="R2169">
        <v>10</v>
      </c>
      <c r="S2169">
        <v>5.7903606249999999</v>
      </c>
      <c r="T2169">
        <v>167908</v>
      </c>
      <c r="U2169">
        <v>39.307153139999997</v>
      </c>
      <c r="V2169">
        <v>87</v>
      </c>
      <c r="W2169" t="str">
        <f t="shared" si="101"/>
        <v>Healthy</v>
      </c>
      <c r="X2169">
        <v>2</v>
      </c>
      <c r="Y2169">
        <v>7</v>
      </c>
      <c r="Z2169" t="s">
        <v>61</v>
      </c>
      <c r="AA2169" t="s">
        <v>31</v>
      </c>
      <c r="AB2169" t="s">
        <v>32</v>
      </c>
      <c r="AC2169">
        <v>0</v>
      </c>
    </row>
    <row r="2170" spans="1:29" x14ac:dyDescent="0.25">
      <c r="A2170" t="s">
        <v>3948</v>
      </c>
      <c r="B2170">
        <v>78</v>
      </c>
      <c r="C2170" s="3" t="str">
        <f t="shared" si="99"/>
        <v>Old</v>
      </c>
      <c r="D2170" t="s">
        <v>40</v>
      </c>
      <c r="E2170">
        <v>211</v>
      </c>
      <c r="F2170" t="str">
        <f t="shared" si="100"/>
        <v>At-Risk</v>
      </c>
      <c r="G2170" t="s">
        <v>3949</v>
      </c>
      <c r="H2170">
        <v>42</v>
      </c>
      <c r="I2170">
        <v>1</v>
      </c>
      <c r="J2170">
        <v>0</v>
      </c>
      <c r="K2170">
        <v>1</v>
      </c>
      <c r="L2170">
        <v>0</v>
      </c>
      <c r="M2170">
        <v>1</v>
      </c>
      <c r="N2170">
        <v>17.0796828</v>
      </c>
      <c r="O2170" t="s">
        <v>35</v>
      </c>
      <c r="P2170">
        <v>0</v>
      </c>
      <c r="Q2170">
        <v>0</v>
      </c>
      <c r="R2170">
        <v>4</v>
      </c>
      <c r="S2170">
        <v>4.5824175330000001</v>
      </c>
      <c r="T2170">
        <v>112183</v>
      </c>
      <c r="U2170">
        <v>35.429356599999998</v>
      </c>
      <c r="V2170">
        <v>296</v>
      </c>
      <c r="W2170" t="str">
        <f t="shared" si="101"/>
        <v>High</v>
      </c>
      <c r="X2170">
        <v>5</v>
      </c>
      <c r="Y2170">
        <v>6</v>
      </c>
      <c r="Z2170" t="s">
        <v>30</v>
      </c>
      <c r="AA2170" t="s">
        <v>31</v>
      </c>
      <c r="AB2170" t="s">
        <v>32</v>
      </c>
      <c r="AC2170">
        <v>0</v>
      </c>
    </row>
    <row r="2171" spans="1:29" x14ac:dyDescent="0.25">
      <c r="A2171" t="s">
        <v>3950</v>
      </c>
      <c r="B2171">
        <v>88</v>
      </c>
      <c r="C2171" s="3" t="str">
        <f t="shared" si="99"/>
        <v>Old</v>
      </c>
      <c r="D2171" t="s">
        <v>27</v>
      </c>
      <c r="E2171">
        <v>208</v>
      </c>
      <c r="F2171" t="str">
        <f t="shared" si="100"/>
        <v>At-Risk</v>
      </c>
      <c r="G2171" t="s">
        <v>1576</v>
      </c>
      <c r="H2171">
        <v>71</v>
      </c>
      <c r="I2171">
        <v>1</v>
      </c>
      <c r="J2171">
        <v>1</v>
      </c>
      <c r="K2171">
        <v>1</v>
      </c>
      <c r="L2171">
        <v>1</v>
      </c>
      <c r="M2171">
        <v>0</v>
      </c>
      <c r="N2171">
        <v>8.4485110139999993</v>
      </c>
      <c r="O2171" t="s">
        <v>29</v>
      </c>
      <c r="P2171">
        <v>1</v>
      </c>
      <c r="Q2171">
        <v>1</v>
      </c>
      <c r="R2171">
        <v>2</v>
      </c>
      <c r="S2171">
        <v>8.4651891129999992</v>
      </c>
      <c r="T2171">
        <v>125130</v>
      </c>
      <c r="U2171">
        <v>36.747562039999998</v>
      </c>
      <c r="V2171">
        <v>187</v>
      </c>
      <c r="W2171" t="str">
        <f t="shared" si="101"/>
        <v>Borderline High</v>
      </c>
      <c r="X2171">
        <v>2</v>
      </c>
      <c r="Y2171">
        <v>4</v>
      </c>
      <c r="Z2171" t="s">
        <v>61</v>
      </c>
      <c r="AA2171" t="s">
        <v>31</v>
      </c>
      <c r="AB2171" t="s">
        <v>32</v>
      </c>
      <c r="AC2171">
        <v>1</v>
      </c>
    </row>
    <row r="2172" spans="1:29" x14ac:dyDescent="0.25">
      <c r="A2172" t="s">
        <v>3951</v>
      </c>
      <c r="B2172">
        <v>42</v>
      </c>
      <c r="C2172" s="3" t="str">
        <f t="shared" si="99"/>
        <v>Middle Age</v>
      </c>
      <c r="D2172" t="s">
        <v>27</v>
      </c>
      <c r="E2172">
        <v>177</v>
      </c>
      <c r="F2172" t="str">
        <f t="shared" si="100"/>
        <v>Heart-Healthy</v>
      </c>
      <c r="G2172" t="s">
        <v>1517</v>
      </c>
      <c r="H2172">
        <v>50</v>
      </c>
      <c r="I2172">
        <v>0</v>
      </c>
      <c r="J2172">
        <v>0</v>
      </c>
      <c r="K2172">
        <v>1</v>
      </c>
      <c r="L2172">
        <v>0</v>
      </c>
      <c r="M2172">
        <v>1</v>
      </c>
      <c r="N2172">
        <v>19.449068619999998</v>
      </c>
      <c r="O2172" t="s">
        <v>42</v>
      </c>
      <c r="P2172">
        <v>0</v>
      </c>
      <c r="Q2172">
        <v>1</v>
      </c>
      <c r="R2172">
        <v>5</v>
      </c>
      <c r="S2172">
        <v>11.694392560000001</v>
      </c>
      <c r="T2172">
        <v>90885</v>
      </c>
      <c r="U2172">
        <v>32.397416329999999</v>
      </c>
      <c r="V2172">
        <v>97</v>
      </c>
      <c r="W2172" t="str">
        <f t="shared" si="101"/>
        <v>Healthy</v>
      </c>
      <c r="X2172">
        <v>7</v>
      </c>
      <c r="Y2172">
        <v>10</v>
      </c>
      <c r="Z2172" t="s">
        <v>111</v>
      </c>
      <c r="AA2172" t="s">
        <v>50</v>
      </c>
      <c r="AB2172" t="s">
        <v>38</v>
      </c>
      <c r="AC2172">
        <v>0</v>
      </c>
    </row>
    <row r="2173" spans="1:29" x14ac:dyDescent="0.25">
      <c r="A2173" t="s">
        <v>3952</v>
      </c>
      <c r="B2173">
        <v>26</v>
      </c>
      <c r="C2173" s="3" t="str">
        <f t="shared" si="99"/>
        <v>Young</v>
      </c>
      <c r="D2173" t="s">
        <v>27</v>
      </c>
      <c r="E2173">
        <v>353</v>
      </c>
      <c r="F2173" t="str">
        <f t="shared" si="100"/>
        <v>Dangerous</v>
      </c>
      <c r="G2173" t="s">
        <v>3953</v>
      </c>
      <c r="H2173">
        <v>94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6.7165525319999997</v>
      </c>
      <c r="O2173" t="s">
        <v>42</v>
      </c>
      <c r="P2173">
        <v>1</v>
      </c>
      <c r="Q2173">
        <v>0</v>
      </c>
      <c r="R2173">
        <v>1</v>
      </c>
      <c r="S2173">
        <v>6.2779273690000004</v>
      </c>
      <c r="T2173">
        <v>76439</v>
      </c>
      <c r="U2173">
        <v>31.131406030000001</v>
      </c>
      <c r="V2173">
        <v>81</v>
      </c>
      <c r="W2173" t="str">
        <f t="shared" si="101"/>
        <v>Healthy</v>
      </c>
      <c r="X2173">
        <v>7</v>
      </c>
      <c r="Y2173">
        <v>7</v>
      </c>
      <c r="Z2173" t="s">
        <v>76</v>
      </c>
      <c r="AA2173" t="s">
        <v>50</v>
      </c>
      <c r="AB2173" t="s">
        <v>38</v>
      </c>
      <c r="AC2173">
        <v>0</v>
      </c>
    </row>
    <row r="2174" spans="1:29" x14ac:dyDescent="0.25">
      <c r="A2174" t="s">
        <v>3954</v>
      </c>
      <c r="B2174">
        <v>46</v>
      </c>
      <c r="C2174" s="3" t="str">
        <f t="shared" si="99"/>
        <v>Middle Age</v>
      </c>
      <c r="D2174" t="s">
        <v>27</v>
      </c>
      <c r="E2174">
        <v>168</v>
      </c>
      <c r="F2174" t="str">
        <f t="shared" si="100"/>
        <v>Heart-Healthy</v>
      </c>
      <c r="G2174" t="s">
        <v>874</v>
      </c>
      <c r="H2174">
        <v>55</v>
      </c>
      <c r="I2174">
        <v>1</v>
      </c>
      <c r="J2174">
        <v>1</v>
      </c>
      <c r="K2174">
        <v>1</v>
      </c>
      <c r="L2174">
        <v>0</v>
      </c>
      <c r="M2174">
        <v>0</v>
      </c>
      <c r="N2174">
        <v>17.220865750000002</v>
      </c>
      <c r="O2174" t="s">
        <v>29</v>
      </c>
      <c r="P2174">
        <v>0</v>
      </c>
      <c r="Q2174">
        <v>0</v>
      </c>
      <c r="R2174">
        <v>7</v>
      </c>
      <c r="S2174">
        <v>5.3876807170000003</v>
      </c>
      <c r="T2174">
        <v>20948</v>
      </c>
      <c r="U2174">
        <v>24.08455227</v>
      </c>
      <c r="V2174">
        <v>98</v>
      </c>
      <c r="W2174" t="str">
        <f t="shared" si="101"/>
        <v>Healthy</v>
      </c>
      <c r="X2174">
        <v>4</v>
      </c>
      <c r="Y2174">
        <v>9</v>
      </c>
      <c r="Z2174" t="s">
        <v>53</v>
      </c>
      <c r="AA2174" t="s">
        <v>44</v>
      </c>
      <c r="AB2174" t="s">
        <v>38</v>
      </c>
      <c r="AC2174">
        <v>0</v>
      </c>
    </row>
    <row r="2175" spans="1:29" x14ac:dyDescent="0.25">
      <c r="A2175" t="s">
        <v>3955</v>
      </c>
      <c r="B2175">
        <v>32</v>
      </c>
      <c r="C2175" s="3" t="str">
        <f t="shared" si="99"/>
        <v>Middle Age</v>
      </c>
      <c r="D2175" t="s">
        <v>27</v>
      </c>
      <c r="E2175">
        <v>161</v>
      </c>
      <c r="F2175" t="str">
        <f t="shared" si="100"/>
        <v>Heart-Healthy</v>
      </c>
      <c r="G2175" t="s">
        <v>3956</v>
      </c>
      <c r="H2175">
        <v>96</v>
      </c>
      <c r="I2175">
        <v>1</v>
      </c>
      <c r="J2175">
        <v>0</v>
      </c>
      <c r="K2175">
        <v>1</v>
      </c>
      <c r="L2175">
        <v>0</v>
      </c>
      <c r="M2175">
        <v>0</v>
      </c>
      <c r="N2175">
        <v>5.4979104019999996</v>
      </c>
      <c r="O2175" t="s">
        <v>35</v>
      </c>
      <c r="P2175">
        <v>0</v>
      </c>
      <c r="Q2175">
        <v>1</v>
      </c>
      <c r="R2175">
        <v>6</v>
      </c>
      <c r="S2175">
        <v>6.0803025750000002</v>
      </c>
      <c r="T2175">
        <v>78271</v>
      </c>
      <c r="U2175">
        <v>21.634267250000001</v>
      </c>
      <c r="V2175">
        <v>342</v>
      </c>
      <c r="W2175" t="str">
        <f t="shared" si="101"/>
        <v>High</v>
      </c>
      <c r="X2175">
        <v>3</v>
      </c>
      <c r="Y2175">
        <v>7</v>
      </c>
      <c r="Z2175" t="s">
        <v>30</v>
      </c>
      <c r="AA2175" t="s">
        <v>31</v>
      </c>
      <c r="AB2175" t="s">
        <v>32</v>
      </c>
      <c r="AC2175">
        <v>0</v>
      </c>
    </row>
    <row r="2176" spans="1:29" x14ac:dyDescent="0.25">
      <c r="A2176" t="s">
        <v>3957</v>
      </c>
      <c r="B2176">
        <v>69</v>
      </c>
      <c r="C2176" s="3" t="str">
        <f t="shared" si="99"/>
        <v>Old</v>
      </c>
      <c r="D2176" t="s">
        <v>27</v>
      </c>
      <c r="E2176">
        <v>140</v>
      </c>
      <c r="F2176" t="str">
        <f t="shared" si="100"/>
        <v>Heart-Healthy</v>
      </c>
      <c r="G2176" t="s">
        <v>3958</v>
      </c>
      <c r="H2176">
        <v>76</v>
      </c>
      <c r="I2176">
        <v>1</v>
      </c>
      <c r="J2176">
        <v>0</v>
      </c>
      <c r="K2176">
        <v>1</v>
      </c>
      <c r="L2176">
        <v>0</v>
      </c>
      <c r="M2176">
        <v>0</v>
      </c>
      <c r="N2176">
        <v>11.928733299999999</v>
      </c>
      <c r="O2176" t="s">
        <v>35</v>
      </c>
      <c r="P2176">
        <v>0</v>
      </c>
      <c r="Q2176">
        <v>0</v>
      </c>
      <c r="R2176">
        <v>2</v>
      </c>
      <c r="S2176">
        <v>8.891037313</v>
      </c>
      <c r="T2176">
        <v>110095</v>
      </c>
      <c r="U2176">
        <v>23.852395120000001</v>
      </c>
      <c r="V2176">
        <v>399</v>
      </c>
      <c r="W2176" t="str">
        <f t="shared" si="101"/>
        <v>High</v>
      </c>
      <c r="X2176">
        <v>1</v>
      </c>
      <c r="Y2176">
        <v>10</v>
      </c>
      <c r="Z2176" t="s">
        <v>81</v>
      </c>
      <c r="AA2176" t="s">
        <v>44</v>
      </c>
      <c r="AB2176" t="s">
        <v>32</v>
      </c>
      <c r="AC2176">
        <v>0</v>
      </c>
    </row>
    <row r="2177" spans="1:29" x14ac:dyDescent="0.25">
      <c r="A2177" t="s">
        <v>3959</v>
      </c>
      <c r="B2177">
        <v>28</v>
      </c>
      <c r="C2177" s="3" t="str">
        <f t="shared" si="99"/>
        <v>Young</v>
      </c>
      <c r="D2177" t="s">
        <v>27</v>
      </c>
      <c r="E2177">
        <v>354</v>
      </c>
      <c r="F2177" t="str">
        <f t="shared" si="100"/>
        <v>Dangerous</v>
      </c>
      <c r="G2177" t="s">
        <v>3960</v>
      </c>
      <c r="H2177">
        <v>76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14.69070406</v>
      </c>
      <c r="O2177" t="s">
        <v>42</v>
      </c>
      <c r="P2177">
        <v>1</v>
      </c>
      <c r="Q2177">
        <v>0</v>
      </c>
      <c r="R2177">
        <v>4</v>
      </c>
      <c r="S2177">
        <v>4.8279969070000002</v>
      </c>
      <c r="T2177">
        <v>42578</v>
      </c>
      <c r="U2177">
        <v>37.548457040000002</v>
      </c>
      <c r="V2177">
        <v>112</v>
      </c>
      <c r="W2177" t="str">
        <f t="shared" si="101"/>
        <v>Healthy</v>
      </c>
      <c r="X2177">
        <v>3</v>
      </c>
      <c r="Y2177">
        <v>7</v>
      </c>
      <c r="Z2177" t="s">
        <v>96</v>
      </c>
      <c r="AA2177" t="s">
        <v>44</v>
      </c>
      <c r="AB2177" t="s">
        <v>32</v>
      </c>
      <c r="AC2177">
        <v>1</v>
      </c>
    </row>
    <row r="2178" spans="1:29" x14ac:dyDescent="0.25">
      <c r="A2178" t="s">
        <v>3961</v>
      </c>
      <c r="B2178">
        <v>76</v>
      </c>
      <c r="C2178" s="3" t="str">
        <f t="shared" si="99"/>
        <v>Old</v>
      </c>
      <c r="D2178" t="s">
        <v>27</v>
      </c>
      <c r="E2178">
        <v>317</v>
      </c>
      <c r="F2178" t="str">
        <f t="shared" si="100"/>
        <v>Dangerous</v>
      </c>
      <c r="G2178" t="s">
        <v>2701</v>
      </c>
      <c r="H2178">
        <v>86</v>
      </c>
      <c r="I2178">
        <v>0</v>
      </c>
      <c r="J2178">
        <v>0</v>
      </c>
      <c r="K2178">
        <v>1</v>
      </c>
      <c r="L2178">
        <v>1</v>
      </c>
      <c r="M2178">
        <v>1</v>
      </c>
      <c r="N2178">
        <v>9.0600226999999993</v>
      </c>
      <c r="O2178" t="s">
        <v>42</v>
      </c>
      <c r="P2178">
        <v>1</v>
      </c>
      <c r="Q2178">
        <v>1</v>
      </c>
      <c r="R2178">
        <v>2</v>
      </c>
      <c r="S2178">
        <v>1.4661598929999999</v>
      </c>
      <c r="T2178">
        <v>185930</v>
      </c>
      <c r="U2178">
        <v>28.64679353</v>
      </c>
      <c r="V2178">
        <v>760</v>
      </c>
      <c r="W2178" t="str">
        <f t="shared" si="101"/>
        <v>Very High</v>
      </c>
      <c r="X2178">
        <v>1</v>
      </c>
      <c r="Y2178">
        <v>4</v>
      </c>
      <c r="Z2178" t="s">
        <v>66</v>
      </c>
      <c r="AA2178" t="s">
        <v>67</v>
      </c>
      <c r="AB2178" t="s">
        <v>32</v>
      </c>
      <c r="AC2178">
        <v>0</v>
      </c>
    </row>
    <row r="2179" spans="1:29" x14ac:dyDescent="0.25">
      <c r="A2179" t="s">
        <v>3962</v>
      </c>
      <c r="B2179">
        <v>69</v>
      </c>
      <c r="C2179" s="3" t="str">
        <f t="shared" ref="C2179:C2242" si="102">IF(B2179&gt;54, "Old", IF(B2179 &gt;= 31,  "Middle Age", IF(B2179 &lt; 31, "Young", "Invalid")))</f>
        <v>Old</v>
      </c>
      <c r="D2179" t="s">
        <v>40</v>
      </c>
      <c r="E2179">
        <v>225</v>
      </c>
      <c r="F2179" t="str">
        <f t="shared" ref="F2179:F2242" si="103">IF(E2179&gt;239, "Dangerous", IF(E2179 &gt; 199,  "At-Risk", IF(E2179 &lt; 200, "Heart-Healthy", "Invalid")))</f>
        <v>At-Risk</v>
      </c>
      <c r="G2179" t="s">
        <v>3963</v>
      </c>
      <c r="H2179">
        <v>74</v>
      </c>
      <c r="I2179">
        <v>1</v>
      </c>
      <c r="J2179">
        <v>0</v>
      </c>
      <c r="K2179">
        <v>1</v>
      </c>
      <c r="L2179">
        <v>1</v>
      </c>
      <c r="M2179">
        <v>1</v>
      </c>
      <c r="N2179">
        <v>0.116248397</v>
      </c>
      <c r="O2179" t="s">
        <v>29</v>
      </c>
      <c r="P2179">
        <v>0</v>
      </c>
      <c r="Q2179">
        <v>1</v>
      </c>
      <c r="R2179">
        <v>10</v>
      </c>
      <c r="S2179">
        <v>1.0334659450000001</v>
      </c>
      <c r="T2179">
        <v>230480</v>
      </c>
      <c r="U2179">
        <v>32.984481889999998</v>
      </c>
      <c r="V2179">
        <v>758</v>
      </c>
      <c r="W2179" t="str">
        <f t="shared" ref="W2179:W2242" si="104">IF(V2179&gt;499, "Very High", IF(V2179&gt;199, "High", IF(V2179 &gt; 149,  "Borderline High", IF(V2179 &lt; 150, "Healthy", "Invalid"))))</f>
        <v>Very High</v>
      </c>
      <c r="X2179">
        <v>5</v>
      </c>
      <c r="Y2179">
        <v>8</v>
      </c>
      <c r="Z2179" t="s">
        <v>30</v>
      </c>
      <c r="AA2179" t="s">
        <v>31</v>
      </c>
      <c r="AB2179" t="s">
        <v>32</v>
      </c>
      <c r="AC2179">
        <v>1</v>
      </c>
    </row>
    <row r="2180" spans="1:29" x14ac:dyDescent="0.25">
      <c r="A2180" t="s">
        <v>3964</v>
      </c>
      <c r="B2180">
        <v>42</v>
      </c>
      <c r="C2180" s="3" t="str">
        <f t="shared" si="102"/>
        <v>Middle Age</v>
      </c>
      <c r="D2180" t="s">
        <v>40</v>
      </c>
      <c r="E2180">
        <v>178</v>
      </c>
      <c r="F2180" t="str">
        <f t="shared" si="103"/>
        <v>Heart-Healthy</v>
      </c>
      <c r="G2180" t="s">
        <v>1855</v>
      </c>
      <c r="H2180">
        <v>109</v>
      </c>
      <c r="I2180">
        <v>0</v>
      </c>
      <c r="J2180">
        <v>1</v>
      </c>
      <c r="K2180">
        <v>1</v>
      </c>
      <c r="L2180">
        <v>0</v>
      </c>
      <c r="M2180">
        <v>1</v>
      </c>
      <c r="N2180">
        <v>3.6678272340000002</v>
      </c>
      <c r="O2180" t="s">
        <v>35</v>
      </c>
      <c r="P2180">
        <v>0</v>
      </c>
      <c r="Q2180">
        <v>0</v>
      </c>
      <c r="R2180">
        <v>3</v>
      </c>
      <c r="S2180">
        <v>5.9179877989999996</v>
      </c>
      <c r="T2180">
        <v>218170</v>
      </c>
      <c r="U2180">
        <v>22.83917851</v>
      </c>
      <c r="V2180">
        <v>236</v>
      </c>
      <c r="W2180" t="str">
        <f t="shared" si="104"/>
        <v>High</v>
      </c>
      <c r="X2180">
        <v>2</v>
      </c>
      <c r="Y2180">
        <v>6</v>
      </c>
      <c r="Z2180" t="s">
        <v>30</v>
      </c>
      <c r="AA2180" t="s">
        <v>31</v>
      </c>
      <c r="AB2180" t="s">
        <v>32</v>
      </c>
      <c r="AC2180">
        <v>0</v>
      </c>
    </row>
    <row r="2181" spans="1:29" x14ac:dyDescent="0.25">
      <c r="A2181" t="s">
        <v>3965</v>
      </c>
      <c r="B2181">
        <v>28</v>
      </c>
      <c r="C2181" s="3" t="str">
        <f t="shared" si="102"/>
        <v>Young</v>
      </c>
      <c r="D2181" t="s">
        <v>27</v>
      </c>
      <c r="E2181">
        <v>312</v>
      </c>
      <c r="F2181" t="str">
        <f t="shared" si="103"/>
        <v>Dangerous</v>
      </c>
      <c r="G2181" t="s">
        <v>3745</v>
      </c>
      <c r="H2181">
        <v>63</v>
      </c>
      <c r="I2181">
        <v>1</v>
      </c>
      <c r="J2181">
        <v>0</v>
      </c>
      <c r="K2181">
        <v>1</v>
      </c>
      <c r="L2181">
        <v>0</v>
      </c>
      <c r="M2181">
        <v>1</v>
      </c>
      <c r="N2181">
        <v>8.7973211070000001</v>
      </c>
      <c r="O2181" t="s">
        <v>29</v>
      </c>
      <c r="P2181">
        <v>0</v>
      </c>
      <c r="Q2181">
        <v>0</v>
      </c>
      <c r="R2181">
        <v>6</v>
      </c>
      <c r="S2181">
        <v>9.9538669429999995</v>
      </c>
      <c r="T2181">
        <v>93142</v>
      </c>
      <c r="U2181">
        <v>29.571263470000002</v>
      </c>
      <c r="V2181">
        <v>413</v>
      </c>
      <c r="W2181" t="str">
        <f t="shared" si="104"/>
        <v>High</v>
      </c>
      <c r="X2181">
        <v>4</v>
      </c>
      <c r="Y2181">
        <v>6</v>
      </c>
      <c r="Z2181" t="s">
        <v>36</v>
      </c>
      <c r="AA2181" t="s">
        <v>37</v>
      </c>
      <c r="AB2181" t="s">
        <v>38</v>
      </c>
      <c r="AC2181">
        <v>0</v>
      </c>
    </row>
    <row r="2182" spans="1:29" x14ac:dyDescent="0.25">
      <c r="A2182" t="s">
        <v>3966</v>
      </c>
      <c r="B2182">
        <v>84</v>
      </c>
      <c r="C2182" s="3" t="str">
        <f t="shared" si="102"/>
        <v>Old</v>
      </c>
      <c r="D2182" t="s">
        <v>27</v>
      </c>
      <c r="E2182">
        <v>271</v>
      </c>
      <c r="F2182" t="str">
        <f t="shared" si="103"/>
        <v>Dangerous</v>
      </c>
      <c r="G2182" t="s">
        <v>3967</v>
      </c>
      <c r="H2182">
        <v>53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16.455562650000001</v>
      </c>
      <c r="O2182" t="s">
        <v>35</v>
      </c>
      <c r="P2182">
        <v>1</v>
      </c>
      <c r="Q2182">
        <v>0</v>
      </c>
      <c r="R2182">
        <v>4</v>
      </c>
      <c r="S2182">
        <v>8.9356423100000004</v>
      </c>
      <c r="T2182">
        <v>59578</v>
      </c>
      <c r="U2182">
        <v>26.049692459999999</v>
      </c>
      <c r="V2182">
        <v>69</v>
      </c>
      <c r="W2182" t="str">
        <f t="shared" si="104"/>
        <v>Healthy</v>
      </c>
      <c r="X2182">
        <v>4</v>
      </c>
      <c r="Y2182">
        <v>8</v>
      </c>
      <c r="Z2182" t="s">
        <v>76</v>
      </c>
      <c r="AA2182" t="s">
        <v>50</v>
      </c>
      <c r="AB2182" t="s">
        <v>38</v>
      </c>
      <c r="AC2182">
        <v>1</v>
      </c>
    </row>
    <row r="2183" spans="1:29" x14ac:dyDescent="0.25">
      <c r="A2183" t="s">
        <v>3968</v>
      </c>
      <c r="B2183">
        <v>24</v>
      </c>
      <c r="C2183" s="3" t="str">
        <f t="shared" si="102"/>
        <v>Young</v>
      </c>
      <c r="D2183" t="s">
        <v>27</v>
      </c>
      <c r="E2183">
        <v>142</v>
      </c>
      <c r="F2183" t="str">
        <f t="shared" si="103"/>
        <v>Heart-Healthy</v>
      </c>
      <c r="G2183" t="s">
        <v>3969</v>
      </c>
      <c r="H2183">
        <v>62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2.830505214</v>
      </c>
      <c r="O2183" t="s">
        <v>29</v>
      </c>
      <c r="P2183">
        <v>1</v>
      </c>
      <c r="Q2183">
        <v>1</v>
      </c>
      <c r="R2183">
        <v>1</v>
      </c>
      <c r="S2183">
        <v>0.61747196999999998</v>
      </c>
      <c r="T2183">
        <v>257141</v>
      </c>
      <c r="U2183">
        <v>32.14868457</v>
      </c>
      <c r="V2183">
        <v>697</v>
      </c>
      <c r="W2183" t="str">
        <f t="shared" si="104"/>
        <v>Very High</v>
      </c>
      <c r="X2183">
        <v>4</v>
      </c>
      <c r="Y2183">
        <v>6</v>
      </c>
      <c r="Z2183" t="s">
        <v>76</v>
      </c>
      <c r="AA2183" t="s">
        <v>50</v>
      </c>
      <c r="AB2183" t="s">
        <v>38</v>
      </c>
      <c r="AC2183">
        <v>0</v>
      </c>
    </row>
    <row r="2184" spans="1:29" x14ac:dyDescent="0.25">
      <c r="A2184" t="s">
        <v>3970</v>
      </c>
      <c r="B2184">
        <v>44</v>
      </c>
      <c r="C2184" s="3" t="str">
        <f t="shared" si="102"/>
        <v>Middle Age</v>
      </c>
      <c r="D2184" t="s">
        <v>40</v>
      </c>
      <c r="E2184">
        <v>139</v>
      </c>
      <c r="F2184" t="str">
        <f t="shared" si="103"/>
        <v>Heart-Healthy</v>
      </c>
      <c r="G2184" t="s">
        <v>972</v>
      </c>
      <c r="H2184">
        <v>85</v>
      </c>
      <c r="I2184">
        <v>0</v>
      </c>
      <c r="J2184">
        <v>1</v>
      </c>
      <c r="K2184">
        <v>1</v>
      </c>
      <c r="L2184">
        <v>1</v>
      </c>
      <c r="M2184">
        <v>1</v>
      </c>
      <c r="N2184">
        <v>7.8061291300000004</v>
      </c>
      <c r="O2184" t="s">
        <v>29</v>
      </c>
      <c r="P2184">
        <v>0</v>
      </c>
      <c r="Q2184">
        <v>0</v>
      </c>
      <c r="R2184">
        <v>7</v>
      </c>
      <c r="S2184">
        <v>9.4903010160000001</v>
      </c>
      <c r="T2184">
        <v>80245</v>
      </c>
      <c r="U2184">
        <v>38.355920679999997</v>
      </c>
      <c r="V2184">
        <v>522</v>
      </c>
      <c r="W2184" t="str">
        <f t="shared" si="104"/>
        <v>Very High</v>
      </c>
      <c r="X2184">
        <v>4</v>
      </c>
      <c r="Y2184">
        <v>9</v>
      </c>
      <c r="Z2184" t="s">
        <v>49</v>
      </c>
      <c r="AA2184" t="s">
        <v>50</v>
      </c>
      <c r="AB2184" t="s">
        <v>38</v>
      </c>
      <c r="AC2184">
        <v>0</v>
      </c>
    </row>
    <row r="2185" spans="1:29" x14ac:dyDescent="0.25">
      <c r="A2185" t="s">
        <v>3971</v>
      </c>
      <c r="B2185">
        <v>54</v>
      </c>
      <c r="C2185" s="3" t="str">
        <f t="shared" si="102"/>
        <v>Middle Age</v>
      </c>
      <c r="D2185" t="s">
        <v>27</v>
      </c>
      <c r="E2185">
        <v>176</v>
      </c>
      <c r="F2185" t="str">
        <f t="shared" si="103"/>
        <v>Heart-Healthy</v>
      </c>
      <c r="G2185" t="s">
        <v>3972</v>
      </c>
      <c r="H2185">
        <v>82</v>
      </c>
      <c r="I2185">
        <v>1</v>
      </c>
      <c r="J2185">
        <v>0</v>
      </c>
      <c r="K2185">
        <v>1</v>
      </c>
      <c r="L2185">
        <v>1</v>
      </c>
      <c r="M2185">
        <v>0</v>
      </c>
      <c r="N2185">
        <v>12.413751449999999</v>
      </c>
      <c r="O2185" t="s">
        <v>35</v>
      </c>
      <c r="P2185">
        <v>0</v>
      </c>
      <c r="Q2185">
        <v>0</v>
      </c>
      <c r="R2185">
        <v>7</v>
      </c>
      <c r="S2185">
        <v>0.31966942799999998</v>
      </c>
      <c r="T2185">
        <v>248449</v>
      </c>
      <c r="U2185">
        <v>27.494366889999998</v>
      </c>
      <c r="V2185">
        <v>579</v>
      </c>
      <c r="W2185" t="str">
        <f t="shared" si="104"/>
        <v>Very High</v>
      </c>
      <c r="X2185">
        <v>4</v>
      </c>
      <c r="Y2185">
        <v>9</v>
      </c>
      <c r="Z2185" t="s">
        <v>49</v>
      </c>
      <c r="AA2185" t="s">
        <v>50</v>
      </c>
      <c r="AB2185" t="s">
        <v>38</v>
      </c>
      <c r="AC2185">
        <v>1</v>
      </c>
    </row>
    <row r="2186" spans="1:29" x14ac:dyDescent="0.25">
      <c r="A2186" t="s">
        <v>3973</v>
      </c>
      <c r="B2186">
        <v>41</v>
      </c>
      <c r="C2186" s="3" t="str">
        <f t="shared" si="102"/>
        <v>Middle Age</v>
      </c>
      <c r="D2186" t="s">
        <v>27</v>
      </c>
      <c r="E2186">
        <v>153</v>
      </c>
      <c r="F2186" t="str">
        <f t="shared" si="103"/>
        <v>Heart-Healthy</v>
      </c>
      <c r="G2186" t="s">
        <v>3922</v>
      </c>
      <c r="H2186">
        <v>110</v>
      </c>
      <c r="I2186">
        <v>1</v>
      </c>
      <c r="J2186">
        <v>0</v>
      </c>
      <c r="K2186">
        <v>1</v>
      </c>
      <c r="L2186">
        <v>1</v>
      </c>
      <c r="M2186">
        <v>1</v>
      </c>
      <c r="N2186">
        <v>6.2623552709999997</v>
      </c>
      <c r="O2186" t="s">
        <v>35</v>
      </c>
      <c r="P2186">
        <v>0</v>
      </c>
      <c r="Q2186">
        <v>1</v>
      </c>
      <c r="R2186">
        <v>5</v>
      </c>
      <c r="S2186">
        <v>9.1275943559999995</v>
      </c>
      <c r="T2186">
        <v>122476</v>
      </c>
      <c r="U2186">
        <v>29.798234879999999</v>
      </c>
      <c r="V2186">
        <v>207</v>
      </c>
      <c r="W2186" t="str">
        <f t="shared" si="104"/>
        <v>High</v>
      </c>
      <c r="X2186">
        <v>5</v>
      </c>
      <c r="Y2186">
        <v>8</v>
      </c>
      <c r="Z2186" t="s">
        <v>43</v>
      </c>
      <c r="AA2186" t="s">
        <v>44</v>
      </c>
      <c r="AB2186" t="s">
        <v>38</v>
      </c>
      <c r="AC2186">
        <v>0</v>
      </c>
    </row>
    <row r="2187" spans="1:29" x14ac:dyDescent="0.25">
      <c r="A2187" t="s">
        <v>3974</v>
      </c>
      <c r="B2187">
        <v>52</v>
      </c>
      <c r="C2187" s="3" t="str">
        <f t="shared" si="102"/>
        <v>Middle Age</v>
      </c>
      <c r="D2187" t="s">
        <v>27</v>
      </c>
      <c r="E2187">
        <v>343</v>
      </c>
      <c r="F2187" t="str">
        <f t="shared" si="103"/>
        <v>Dangerous</v>
      </c>
      <c r="G2187" t="s">
        <v>3975</v>
      </c>
      <c r="H2187">
        <v>110</v>
      </c>
      <c r="I2187">
        <v>1</v>
      </c>
      <c r="J2187">
        <v>1</v>
      </c>
      <c r="K2187">
        <v>1</v>
      </c>
      <c r="L2187">
        <v>1</v>
      </c>
      <c r="M2187">
        <v>0</v>
      </c>
      <c r="N2187">
        <v>15.35507997</v>
      </c>
      <c r="O2187" t="s">
        <v>42</v>
      </c>
      <c r="P2187">
        <v>0</v>
      </c>
      <c r="Q2187">
        <v>0</v>
      </c>
      <c r="R2187">
        <v>10</v>
      </c>
      <c r="S2187">
        <v>1.0298317429999999</v>
      </c>
      <c r="T2187">
        <v>77912</v>
      </c>
      <c r="U2187">
        <v>18.80006277</v>
      </c>
      <c r="V2187">
        <v>694</v>
      </c>
      <c r="W2187" t="str">
        <f t="shared" si="104"/>
        <v>Very High</v>
      </c>
      <c r="X2187">
        <v>3</v>
      </c>
      <c r="Y2187">
        <v>8</v>
      </c>
      <c r="Z2187" t="s">
        <v>43</v>
      </c>
      <c r="AA2187" t="s">
        <v>44</v>
      </c>
      <c r="AB2187" t="s">
        <v>38</v>
      </c>
      <c r="AC2187">
        <v>0</v>
      </c>
    </row>
    <row r="2188" spans="1:29" x14ac:dyDescent="0.25">
      <c r="A2188" t="s">
        <v>3976</v>
      </c>
      <c r="B2188">
        <v>73</v>
      </c>
      <c r="C2188" s="3" t="str">
        <f t="shared" si="102"/>
        <v>Old</v>
      </c>
      <c r="D2188" t="s">
        <v>27</v>
      </c>
      <c r="E2188">
        <v>387</v>
      </c>
      <c r="F2188" t="str">
        <f t="shared" si="103"/>
        <v>Dangerous</v>
      </c>
      <c r="G2188" t="s">
        <v>3977</v>
      </c>
      <c r="H2188">
        <v>86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14.475628670000001</v>
      </c>
      <c r="O2188" t="s">
        <v>35</v>
      </c>
      <c r="P2188">
        <v>0</v>
      </c>
      <c r="Q2188">
        <v>1</v>
      </c>
      <c r="R2188">
        <v>4</v>
      </c>
      <c r="S2188">
        <v>2.6438295119999999</v>
      </c>
      <c r="T2188">
        <v>72597</v>
      </c>
      <c r="U2188">
        <v>24.15685929</v>
      </c>
      <c r="V2188">
        <v>203</v>
      </c>
      <c r="W2188" t="str">
        <f t="shared" si="104"/>
        <v>High</v>
      </c>
      <c r="X2188">
        <v>7</v>
      </c>
      <c r="Y2188">
        <v>9</v>
      </c>
      <c r="Z2188" t="s">
        <v>220</v>
      </c>
      <c r="AA2188" t="s">
        <v>31</v>
      </c>
      <c r="AB2188" t="s">
        <v>38</v>
      </c>
      <c r="AC2188">
        <v>0</v>
      </c>
    </row>
    <row r="2189" spans="1:29" x14ac:dyDescent="0.25">
      <c r="A2189" t="s">
        <v>3978</v>
      </c>
      <c r="B2189">
        <v>30</v>
      </c>
      <c r="C2189" s="3" t="str">
        <f t="shared" si="102"/>
        <v>Young</v>
      </c>
      <c r="D2189" t="s">
        <v>27</v>
      </c>
      <c r="E2189">
        <v>292</v>
      </c>
      <c r="F2189" t="str">
        <f t="shared" si="103"/>
        <v>Dangerous</v>
      </c>
      <c r="G2189" t="s">
        <v>3979</v>
      </c>
      <c r="H2189">
        <v>76</v>
      </c>
      <c r="I2189">
        <v>1</v>
      </c>
      <c r="J2189">
        <v>1</v>
      </c>
      <c r="K2189">
        <v>1</v>
      </c>
      <c r="L2189">
        <v>0</v>
      </c>
      <c r="M2189">
        <v>0</v>
      </c>
      <c r="N2189">
        <v>6.0831924669999999</v>
      </c>
      <c r="O2189" t="s">
        <v>35</v>
      </c>
      <c r="P2189">
        <v>0</v>
      </c>
      <c r="Q2189">
        <v>0</v>
      </c>
      <c r="R2189">
        <v>9</v>
      </c>
      <c r="S2189">
        <v>2.1755221219999998</v>
      </c>
      <c r="T2189">
        <v>227355</v>
      </c>
      <c r="U2189">
        <v>28.167895349999998</v>
      </c>
      <c r="V2189">
        <v>252</v>
      </c>
      <c r="W2189" t="str">
        <f t="shared" si="104"/>
        <v>High</v>
      </c>
      <c r="X2189">
        <v>6</v>
      </c>
      <c r="Y2189">
        <v>10</v>
      </c>
      <c r="Z2189" t="s">
        <v>76</v>
      </c>
      <c r="AA2189" t="s">
        <v>50</v>
      </c>
      <c r="AB2189" t="s">
        <v>38</v>
      </c>
      <c r="AC2189">
        <v>0</v>
      </c>
    </row>
    <row r="2190" spans="1:29" x14ac:dyDescent="0.25">
      <c r="A2190" t="s">
        <v>3980</v>
      </c>
      <c r="B2190">
        <v>83</v>
      </c>
      <c r="C2190" s="3" t="str">
        <f t="shared" si="102"/>
        <v>Old</v>
      </c>
      <c r="D2190" t="s">
        <v>27</v>
      </c>
      <c r="E2190">
        <v>164</v>
      </c>
      <c r="F2190" t="str">
        <f t="shared" si="103"/>
        <v>Heart-Healthy</v>
      </c>
      <c r="G2190" t="s">
        <v>412</v>
      </c>
      <c r="H2190">
        <v>45</v>
      </c>
      <c r="I2190">
        <v>1</v>
      </c>
      <c r="J2190">
        <v>1</v>
      </c>
      <c r="K2190">
        <v>1</v>
      </c>
      <c r="L2190">
        <v>0</v>
      </c>
      <c r="M2190">
        <v>1</v>
      </c>
      <c r="N2190">
        <v>13.493527970000001</v>
      </c>
      <c r="O2190" t="s">
        <v>42</v>
      </c>
      <c r="P2190">
        <v>1</v>
      </c>
      <c r="Q2190">
        <v>1</v>
      </c>
      <c r="R2190">
        <v>1</v>
      </c>
      <c r="S2190">
        <v>11.09235939</v>
      </c>
      <c r="T2190">
        <v>163391</v>
      </c>
      <c r="U2190">
        <v>29.75952118</v>
      </c>
      <c r="V2190">
        <v>718</v>
      </c>
      <c r="W2190" t="str">
        <f t="shared" si="104"/>
        <v>Very High</v>
      </c>
      <c r="X2190">
        <v>2</v>
      </c>
      <c r="Y2190">
        <v>10</v>
      </c>
      <c r="Z2190" t="s">
        <v>118</v>
      </c>
      <c r="AA2190" t="s">
        <v>67</v>
      </c>
      <c r="AB2190" t="s">
        <v>38</v>
      </c>
      <c r="AC2190">
        <v>1</v>
      </c>
    </row>
    <row r="2191" spans="1:29" x14ac:dyDescent="0.25">
      <c r="A2191" t="s">
        <v>3981</v>
      </c>
      <c r="B2191">
        <v>33</v>
      </c>
      <c r="C2191" s="3" t="str">
        <f t="shared" si="102"/>
        <v>Middle Age</v>
      </c>
      <c r="D2191" t="s">
        <v>27</v>
      </c>
      <c r="E2191">
        <v>350</v>
      </c>
      <c r="F2191" t="str">
        <f t="shared" si="103"/>
        <v>Dangerous</v>
      </c>
      <c r="G2191" t="s">
        <v>3982</v>
      </c>
      <c r="H2191">
        <v>90</v>
      </c>
      <c r="I2191">
        <v>1</v>
      </c>
      <c r="J2191">
        <v>0</v>
      </c>
      <c r="K2191">
        <v>1</v>
      </c>
      <c r="L2191">
        <v>1</v>
      </c>
      <c r="M2191">
        <v>1</v>
      </c>
      <c r="N2191">
        <v>3.4683626630000002</v>
      </c>
      <c r="O2191" t="s">
        <v>29</v>
      </c>
      <c r="P2191">
        <v>1</v>
      </c>
      <c r="Q2191">
        <v>0</v>
      </c>
      <c r="R2191">
        <v>7</v>
      </c>
      <c r="S2191">
        <v>9.8627735160000007</v>
      </c>
      <c r="T2191">
        <v>167540</v>
      </c>
      <c r="U2191">
        <v>30.08377973</v>
      </c>
      <c r="V2191">
        <v>767</v>
      </c>
      <c r="W2191" t="str">
        <f t="shared" si="104"/>
        <v>Very High</v>
      </c>
      <c r="X2191">
        <v>0</v>
      </c>
      <c r="Y2191">
        <v>10</v>
      </c>
      <c r="Z2191" t="s">
        <v>43</v>
      </c>
      <c r="AA2191" t="s">
        <v>44</v>
      </c>
      <c r="AB2191" t="s">
        <v>38</v>
      </c>
      <c r="AC2191">
        <v>1</v>
      </c>
    </row>
    <row r="2192" spans="1:29" x14ac:dyDescent="0.25">
      <c r="A2192" t="s">
        <v>3983</v>
      </c>
      <c r="B2192">
        <v>43</v>
      </c>
      <c r="C2192" s="3" t="str">
        <f t="shared" si="102"/>
        <v>Middle Age</v>
      </c>
      <c r="D2192" t="s">
        <v>27</v>
      </c>
      <c r="E2192">
        <v>182</v>
      </c>
      <c r="F2192" t="str">
        <f t="shared" si="103"/>
        <v>Heart-Healthy</v>
      </c>
      <c r="G2192" t="s">
        <v>3984</v>
      </c>
      <c r="H2192">
        <v>92</v>
      </c>
      <c r="I2192">
        <v>1</v>
      </c>
      <c r="J2192">
        <v>0</v>
      </c>
      <c r="K2192">
        <v>1</v>
      </c>
      <c r="L2192">
        <v>0</v>
      </c>
      <c r="M2192">
        <v>1</v>
      </c>
      <c r="N2192">
        <v>16.52222021</v>
      </c>
      <c r="O2192" t="s">
        <v>42</v>
      </c>
      <c r="P2192">
        <v>0</v>
      </c>
      <c r="Q2192">
        <v>0</v>
      </c>
      <c r="R2192">
        <v>4</v>
      </c>
      <c r="S2192">
        <v>8.0031107129999999</v>
      </c>
      <c r="T2192">
        <v>58024</v>
      </c>
      <c r="U2192">
        <v>36.424745360000003</v>
      </c>
      <c r="V2192">
        <v>202</v>
      </c>
      <c r="W2192" t="str">
        <f t="shared" si="104"/>
        <v>High</v>
      </c>
      <c r="X2192">
        <v>1</v>
      </c>
      <c r="Y2192">
        <v>6</v>
      </c>
      <c r="Z2192" t="s">
        <v>81</v>
      </c>
      <c r="AA2192" t="s">
        <v>44</v>
      </c>
      <c r="AB2192" t="s">
        <v>32</v>
      </c>
      <c r="AC2192">
        <v>1</v>
      </c>
    </row>
    <row r="2193" spans="1:29" x14ac:dyDescent="0.25">
      <c r="A2193" t="s">
        <v>3985</v>
      </c>
      <c r="B2193">
        <v>88</v>
      </c>
      <c r="C2193" s="3" t="str">
        <f t="shared" si="102"/>
        <v>Old</v>
      </c>
      <c r="D2193" t="s">
        <v>27</v>
      </c>
      <c r="E2193">
        <v>263</v>
      </c>
      <c r="F2193" t="str">
        <f t="shared" si="103"/>
        <v>Dangerous</v>
      </c>
      <c r="G2193" t="s">
        <v>3986</v>
      </c>
      <c r="H2193">
        <v>41</v>
      </c>
      <c r="I2193">
        <v>0</v>
      </c>
      <c r="J2193">
        <v>0</v>
      </c>
      <c r="K2193">
        <v>1</v>
      </c>
      <c r="L2193">
        <v>1</v>
      </c>
      <c r="M2193">
        <v>0</v>
      </c>
      <c r="N2193">
        <v>17.292172170000001</v>
      </c>
      <c r="O2193" t="s">
        <v>42</v>
      </c>
      <c r="P2193">
        <v>0</v>
      </c>
      <c r="Q2193">
        <v>1</v>
      </c>
      <c r="R2193">
        <v>9</v>
      </c>
      <c r="S2193">
        <v>0.35383207999999999</v>
      </c>
      <c r="T2193">
        <v>47926</v>
      </c>
      <c r="U2193">
        <v>26.024971279999999</v>
      </c>
      <c r="V2193">
        <v>358</v>
      </c>
      <c r="W2193" t="str">
        <f t="shared" si="104"/>
        <v>High</v>
      </c>
      <c r="X2193">
        <v>0</v>
      </c>
      <c r="Y2193">
        <v>5</v>
      </c>
      <c r="Z2193" t="s">
        <v>49</v>
      </c>
      <c r="AA2193" t="s">
        <v>50</v>
      </c>
      <c r="AB2193" t="s">
        <v>38</v>
      </c>
      <c r="AC2193">
        <v>0</v>
      </c>
    </row>
    <row r="2194" spans="1:29" x14ac:dyDescent="0.25">
      <c r="A2194" t="s">
        <v>3987</v>
      </c>
      <c r="B2194">
        <v>44</v>
      </c>
      <c r="C2194" s="3" t="str">
        <f t="shared" si="102"/>
        <v>Middle Age</v>
      </c>
      <c r="D2194" t="s">
        <v>27</v>
      </c>
      <c r="E2194">
        <v>238</v>
      </c>
      <c r="F2194" t="str">
        <f t="shared" si="103"/>
        <v>At-Risk</v>
      </c>
      <c r="G2194" t="s">
        <v>3988</v>
      </c>
      <c r="H2194">
        <v>68</v>
      </c>
      <c r="I2194">
        <v>0</v>
      </c>
      <c r="J2194">
        <v>0</v>
      </c>
      <c r="K2194">
        <v>1</v>
      </c>
      <c r="L2194">
        <v>0</v>
      </c>
      <c r="M2194">
        <v>1</v>
      </c>
      <c r="N2194">
        <v>18.292099459999999</v>
      </c>
      <c r="O2194" t="s">
        <v>42</v>
      </c>
      <c r="P2194">
        <v>0</v>
      </c>
      <c r="Q2194">
        <v>1</v>
      </c>
      <c r="R2194">
        <v>5</v>
      </c>
      <c r="S2194">
        <v>4.0839323079999996</v>
      </c>
      <c r="T2194">
        <v>292268</v>
      </c>
      <c r="U2194">
        <v>21.40319706</v>
      </c>
      <c r="V2194">
        <v>705</v>
      </c>
      <c r="W2194" t="str">
        <f t="shared" si="104"/>
        <v>Very High</v>
      </c>
      <c r="X2194">
        <v>0</v>
      </c>
      <c r="Y2194">
        <v>6</v>
      </c>
      <c r="Z2194" t="s">
        <v>73</v>
      </c>
      <c r="AA2194" t="s">
        <v>50</v>
      </c>
      <c r="AB2194" t="s">
        <v>38</v>
      </c>
      <c r="AC2194">
        <v>0</v>
      </c>
    </row>
    <row r="2195" spans="1:29" x14ac:dyDescent="0.25">
      <c r="A2195" t="s">
        <v>3989</v>
      </c>
      <c r="B2195">
        <v>74</v>
      </c>
      <c r="C2195" s="3" t="str">
        <f t="shared" si="102"/>
        <v>Old</v>
      </c>
      <c r="D2195" t="s">
        <v>27</v>
      </c>
      <c r="E2195">
        <v>289</v>
      </c>
      <c r="F2195" t="str">
        <f t="shared" si="103"/>
        <v>Dangerous</v>
      </c>
      <c r="G2195" t="s">
        <v>3990</v>
      </c>
      <c r="H2195">
        <v>85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19.876494910000002</v>
      </c>
      <c r="O2195" t="s">
        <v>42</v>
      </c>
      <c r="P2195">
        <v>1</v>
      </c>
      <c r="Q2195">
        <v>1</v>
      </c>
      <c r="R2195">
        <v>1</v>
      </c>
      <c r="S2195">
        <v>6.9730079399999996</v>
      </c>
      <c r="T2195">
        <v>172101</v>
      </c>
      <c r="U2195">
        <v>37.099288520000002</v>
      </c>
      <c r="V2195">
        <v>322</v>
      </c>
      <c r="W2195" t="str">
        <f t="shared" si="104"/>
        <v>High</v>
      </c>
      <c r="X2195">
        <v>0</v>
      </c>
      <c r="Y2195">
        <v>8</v>
      </c>
      <c r="Z2195" t="s">
        <v>36</v>
      </c>
      <c r="AA2195" t="s">
        <v>37</v>
      </c>
      <c r="AB2195" t="s">
        <v>38</v>
      </c>
      <c r="AC2195">
        <v>1</v>
      </c>
    </row>
    <row r="2196" spans="1:29" x14ac:dyDescent="0.25">
      <c r="A2196" t="s">
        <v>3991</v>
      </c>
      <c r="B2196">
        <v>33</v>
      </c>
      <c r="C2196" s="3" t="str">
        <f t="shared" si="102"/>
        <v>Middle Age</v>
      </c>
      <c r="D2196" t="s">
        <v>27</v>
      </c>
      <c r="E2196">
        <v>354</v>
      </c>
      <c r="F2196" t="str">
        <f t="shared" si="103"/>
        <v>Dangerous</v>
      </c>
      <c r="G2196" t="s">
        <v>3992</v>
      </c>
      <c r="H2196">
        <v>42</v>
      </c>
      <c r="I2196">
        <v>0</v>
      </c>
      <c r="J2196">
        <v>1</v>
      </c>
      <c r="K2196">
        <v>1</v>
      </c>
      <c r="L2196">
        <v>1</v>
      </c>
      <c r="M2196">
        <v>1</v>
      </c>
      <c r="N2196">
        <v>18.71414493</v>
      </c>
      <c r="O2196" t="s">
        <v>29</v>
      </c>
      <c r="P2196">
        <v>0</v>
      </c>
      <c r="Q2196">
        <v>1</v>
      </c>
      <c r="R2196">
        <v>8</v>
      </c>
      <c r="S2196">
        <v>3.565861129</v>
      </c>
      <c r="T2196">
        <v>193819</v>
      </c>
      <c r="U2196">
        <v>28.643222099999999</v>
      </c>
      <c r="V2196">
        <v>279</v>
      </c>
      <c r="W2196" t="str">
        <f t="shared" si="104"/>
        <v>High</v>
      </c>
      <c r="X2196">
        <v>7</v>
      </c>
      <c r="Y2196">
        <v>10</v>
      </c>
      <c r="Z2196" t="s">
        <v>227</v>
      </c>
      <c r="AA2196" t="s">
        <v>44</v>
      </c>
      <c r="AB2196" t="s">
        <v>38</v>
      </c>
      <c r="AC2196">
        <v>1</v>
      </c>
    </row>
    <row r="2197" spans="1:29" x14ac:dyDescent="0.25">
      <c r="A2197" t="s">
        <v>3993</v>
      </c>
      <c r="B2197">
        <v>73</v>
      </c>
      <c r="C2197" s="3" t="str">
        <f t="shared" si="102"/>
        <v>Old</v>
      </c>
      <c r="D2197" t="s">
        <v>27</v>
      </c>
      <c r="E2197">
        <v>220</v>
      </c>
      <c r="F2197" t="str">
        <f t="shared" si="103"/>
        <v>At-Risk</v>
      </c>
      <c r="G2197" t="s">
        <v>705</v>
      </c>
      <c r="H2197">
        <v>99</v>
      </c>
      <c r="I2197">
        <v>1</v>
      </c>
      <c r="J2197">
        <v>0</v>
      </c>
      <c r="K2197">
        <v>1</v>
      </c>
      <c r="L2197">
        <v>1</v>
      </c>
      <c r="M2197">
        <v>0</v>
      </c>
      <c r="N2197">
        <v>15.8085247</v>
      </c>
      <c r="O2197" t="s">
        <v>42</v>
      </c>
      <c r="P2197">
        <v>0</v>
      </c>
      <c r="Q2197">
        <v>0</v>
      </c>
      <c r="R2197">
        <v>3</v>
      </c>
      <c r="S2197">
        <v>10.39125115</v>
      </c>
      <c r="T2197">
        <v>273493</v>
      </c>
      <c r="U2197">
        <v>29.784337619999999</v>
      </c>
      <c r="V2197">
        <v>601</v>
      </c>
      <c r="W2197" t="str">
        <f t="shared" si="104"/>
        <v>Very High</v>
      </c>
      <c r="X2197">
        <v>1</v>
      </c>
      <c r="Y2197">
        <v>6</v>
      </c>
      <c r="Z2197" t="s">
        <v>58</v>
      </c>
      <c r="AA2197" t="s">
        <v>50</v>
      </c>
      <c r="AB2197" t="s">
        <v>38</v>
      </c>
      <c r="AC2197">
        <v>0</v>
      </c>
    </row>
    <row r="2198" spans="1:29" x14ac:dyDescent="0.25">
      <c r="A2198" t="s">
        <v>3994</v>
      </c>
      <c r="B2198">
        <v>75</v>
      </c>
      <c r="C2198" s="3" t="str">
        <f t="shared" si="102"/>
        <v>Old</v>
      </c>
      <c r="D2198" t="s">
        <v>40</v>
      </c>
      <c r="E2198">
        <v>254</v>
      </c>
      <c r="F2198" t="str">
        <f t="shared" si="103"/>
        <v>Dangerous</v>
      </c>
      <c r="G2198" t="s">
        <v>2487</v>
      </c>
      <c r="H2198">
        <v>95</v>
      </c>
      <c r="I2198">
        <v>1</v>
      </c>
      <c r="J2198">
        <v>1</v>
      </c>
      <c r="K2198">
        <v>1</v>
      </c>
      <c r="L2198">
        <v>0</v>
      </c>
      <c r="M2198">
        <v>1</v>
      </c>
      <c r="N2198">
        <v>5.8518691120000002</v>
      </c>
      <c r="O2198" t="s">
        <v>35</v>
      </c>
      <c r="P2198">
        <v>0</v>
      </c>
      <c r="Q2198">
        <v>0</v>
      </c>
      <c r="R2198">
        <v>6</v>
      </c>
      <c r="S2198">
        <v>2.0741527749999999</v>
      </c>
      <c r="T2198">
        <v>140086</v>
      </c>
      <c r="U2198">
        <v>23.587287270000001</v>
      </c>
      <c r="V2198">
        <v>777</v>
      </c>
      <c r="W2198" t="str">
        <f t="shared" si="104"/>
        <v>Very High</v>
      </c>
      <c r="X2198">
        <v>5</v>
      </c>
      <c r="Y2198">
        <v>8</v>
      </c>
      <c r="Z2198" t="s">
        <v>153</v>
      </c>
      <c r="AA2198" t="s">
        <v>50</v>
      </c>
      <c r="AB2198" t="s">
        <v>38</v>
      </c>
      <c r="AC2198">
        <v>1</v>
      </c>
    </row>
    <row r="2199" spans="1:29" x14ac:dyDescent="0.25">
      <c r="A2199" t="s">
        <v>3995</v>
      </c>
      <c r="B2199">
        <v>68</v>
      </c>
      <c r="C2199" s="3" t="str">
        <f t="shared" si="102"/>
        <v>Old</v>
      </c>
      <c r="D2199" t="s">
        <v>27</v>
      </c>
      <c r="E2199">
        <v>318</v>
      </c>
      <c r="F2199" t="str">
        <f t="shared" si="103"/>
        <v>Dangerous</v>
      </c>
      <c r="G2199" t="s">
        <v>365</v>
      </c>
      <c r="H2199">
        <v>100</v>
      </c>
      <c r="I2199">
        <v>1</v>
      </c>
      <c r="J2199">
        <v>1</v>
      </c>
      <c r="K2199">
        <v>1</v>
      </c>
      <c r="L2199">
        <v>0</v>
      </c>
      <c r="M2199">
        <v>0</v>
      </c>
      <c r="N2199">
        <v>7.4528362750000001</v>
      </c>
      <c r="O2199" t="s">
        <v>35</v>
      </c>
      <c r="P2199">
        <v>0</v>
      </c>
      <c r="Q2199">
        <v>1</v>
      </c>
      <c r="R2199">
        <v>7</v>
      </c>
      <c r="S2199">
        <v>10.522832579999999</v>
      </c>
      <c r="T2199">
        <v>62596</v>
      </c>
      <c r="U2199">
        <v>39.877859639999997</v>
      </c>
      <c r="V2199">
        <v>482</v>
      </c>
      <c r="W2199" t="str">
        <f t="shared" si="104"/>
        <v>High</v>
      </c>
      <c r="X2199">
        <v>0</v>
      </c>
      <c r="Y2199">
        <v>4</v>
      </c>
      <c r="Z2199" t="s">
        <v>58</v>
      </c>
      <c r="AA2199" t="s">
        <v>50</v>
      </c>
      <c r="AB2199" t="s">
        <v>38</v>
      </c>
      <c r="AC2199">
        <v>0</v>
      </c>
    </row>
    <row r="2200" spans="1:29" x14ac:dyDescent="0.25">
      <c r="A2200" t="s">
        <v>3996</v>
      </c>
      <c r="B2200">
        <v>23</v>
      </c>
      <c r="C2200" s="3" t="str">
        <f t="shared" si="102"/>
        <v>Young</v>
      </c>
      <c r="D2200" t="s">
        <v>40</v>
      </c>
      <c r="E2200">
        <v>184</v>
      </c>
      <c r="F2200" t="str">
        <f t="shared" si="103"/>
        <v>Heart-Healthy</v>
      </c>
      <c r="G2200" t="s">
        <v>2397</v>
      </c>
      <c r="H2200">
        <v>96</v>
      </c>
      <c r="I2200">
        <v>0</v>
      </c>
      <c r="J2200">
        <v>1</v>
      </c>
      <c r="K2200">
        <v>0</v>
      </c>
      <c r="L2200">
        <v>1</v>
      </c>
      <c r="M2200">
        <v>1</v>
      </c>
      <c r="N2200">
        <v>17.825915940000002</v>
      </c>
      <c r="O2200" t="s">
        <v>42</v>
      </c>
      <c r="P2200">
        <v>0</v>
      </c>
      <c r="Q2200">
        <v>1</v>
      </c>
      <c r="R2200">
        <v>2</v>
      </c>
      <c r="S2200">
        <v>4.9016050020000002</v>
      </c>
      <c r="T2200">
        <v>201540</v>
      </c>
      <c r="U2200">
        <v>23.702455910000001</v>
      </c>
      <c r="V2200">
        <v>64</v>
      </c>
      <c r="W2200" t="str">
        <f t="shared" si="104"/>
        <v>Healthy</v>
      </c>
      <c r="X2200">
        <v>0</v>
      </c>
      <c r="Y2200">
        <v>5</v>
      </c>
      <c r="Z2200" t="s">
        <v>220</v>
      </c>
      <c r="AA2200" t="s">
        <v>31</v>
      </c>
      <c r="AB2200" t="s">
        <v>38</v>
      </c>
      <c r="AC2200">
        <v>1</v>
      </c>
    </row>
    <row r="2201" spans="1:29" x14ac:dyDescent="0.25">
      <c r="A2201" t="s">
        <v>3997</v>
      </c>
      <c r="B2201">
        <v>39</v>
      </c>
      <c r="C2201" s="3" t="str">
        <f t="shared" si="102"/>
        <v>Middle Age</v>
      </c>
      <c r="D2201" t="s">
        <v>27</v>
      </c>
      <c r="E2201">
        <v>173</v>
      </c>
      <c r="F2201" t="str">
        <f t="shared" si="103"/>
        <v>Heart-Healthy</v>
      </c>
      <c r="G2201" t="s">
        <v>2537</v>
      </c>
      <c r="H2201">
        <v>52</v>
      </c>
      <c r="I2201">
        <v>1</v>
      </c>
      <c r="J2201">
        <v>1</v>
      </c>
      <c r="K2201">
        <v>1</v>
      </c>
      <c r="L2201">
        <v>1</v>
      </c>
      <c r="M2201">
        <v>0</v>
      </c>
      <c r="N2201">
        <v>0.74595279000000003</v>
      </c>
      <c r="O2201" t="s">
        <v>35</v>
      </c>
      <c r="P2201">
        <v>0</v>
      </c>
      <c r="Q2201">
        <v>1</v>
      </c>
      <c r="R2201">
        <v>10</v>
      </c>
      <c r="S2201">
        <v>5.6466858799999997</v>
      </c>
      <c r="T2201">
        <v>197775</v>
      </c>
      <c r="U2201">
        <v>32.677217900000002</v>
      </c>
      <c r="V2201">
        <v>289</v>
      </c>
      <c r="W2201" t="str">
        <f t="shared" si="104"/>
        <v>High</v>
      </c>
      <c r="X2201">
        <v>7</v>
      </c>
      <c r="Y2201">
        <v>8</v>
      </c>
      <c r="Z2201" t="s">
        <v>227</v>
      </c>
      <c r="AA2201" t="s">
        <v>44</v>
      </c>
      <c r="AB2201" t="s">
        <v>38</v>
      </c>
      <c r="AC2201">
        <v>1</v>
      </c>
    </row>
    <row r="2202" spans="1:29" x14ac:dyDescent="0.25">
      <c r="A2202" t="s">
        <v>3998</v>
      </c>
      <c r="B2202">
        <v>59</v>
      </c>
      <c r="C2202" s="3" t="str">
        <f t="shared" si="102"/>
        <v>Old</v>
      </c>
      <c r="D2202" t="s">
        <v>27</v>
      </c>
      <c r="E2202">
        <v>232</v>
      </c>
      <c r="F2202" t="str">
        <f t="shared" si="103"/>
        <v>At-Risk</v>
      </c>
      <c r="G2202" t="s">
        <v>2665</v>
      </c>
      <c r="H2202">
        <v>89</v>
      </c>
      <c r="I2202">
        <v>0</v>
      </c>
      <c r="J2202">
        <v>0</v>
      </c>
      <c r="K2202">
        <v>1</v>
      </c>
      <c r="L2202">
        <v>1</v>
      </c>
      <c r="M2202">
        <v>1</v>
      </c>
      <c r="N2202">
        <v>15.60849279</v>
      </c>
      <c r="O2202" t="s">
        <v>35</v>
      </c>
      <c r="P2202">
        <v>1</v>
      </c>
      <c r="Q2202">
        <v>0</v>
      </c>
      <c r="R2202">
        <v>5</v>
      </c>
      <c r="S2202">
        <v>7.8140035780000003</v>
      </c>
      <c r="T2202">
        <v>139724</v>
      </c>
      <c r="U2202">
        <v>20.624948700000001</v>
      </c>
      <c r="V2202">
        <v>95</v>
      </c>
      <c r="W2202" t="str">
        <f t="shared" si="104"/>
        <v>Healthy</v>
      </c>
      <c r="X2202">
        <v>0</v>
      </c>
      <c r="Y2202">
        <v>4</v>
      </c>
      <c r="Z2202" t="s">
        <v>53</v>
      </c>
      <c r="AA2202" t="s">
        <v>44</v>
      </c>
      <c r="AB2202" t="s">
        <v>38</v>
      </c>
      <c r="AC2202">
        <v>0</v>
      </c>
    </row>
    <row r="2203" spans="1:29" x14ac:dyDescent="0.25">
      <c r="A2203" t="s">
        <v>3999</v>
      </c>
      <c r="B2203">
        <v>23</v>
      </c>
      <c r="C2203" s="3" t="str">
        <f t="shared" si="102"/>
        <v>Young</v>
      </c>
      <c r="D2203" t="s">
        <v>27</v>
      </c>
      <c r="E2203">
        <v>371</v>
      </c>
      <c r="F2203" t="str">
        <f t="shared" si="103"/>
        <v>Dangerous</v>
      </c>
      <c r="G2203" t="s">
        <v>4000</v>
      </c>
      <c r="H2203">
        <v>76</v>
      </c>
      <c r="I2203">
        <v>0</v>
      </c>
      <c r="J2203">
        <v>1</v>
      </c>
      <c r="K2203">
        <v>1</v>
      </c>
      <c r="L2203">
        <v>1</v>
      </c>
      <c r="M2203">
        <v>1</v>
      </c>
      <c r="N2203">
        <v>0.69634861699999995</v>
      </c>
      <c r="O2203" t="s">
        <v>35</v>
      </c>
      <c r="P2203">
        <v>1</v>
      </c>
      <c r="Q2203">
        <v>0</v>
      </c>
      <c r="R2203">
        <v>8</v>
      </c>
      <c r="S2203">
        <v>5.6441338270000001</v>
      </c>
      <c r="T2203">
        <v>30283</v>
      </c>
      <c r="U2203">
        <v>19.786698579999999</v>
      </c>
      <c r="V2203">
        <v>333</v>
      </c>
      <c r="W2203" t="str">
        <f t="shared" si="104"/>
        <v>High</v>
      </c>
      <c r="X2203">
        <v>0</v>
      </c>
      <c r="Y2203">
        <v>8</v>
      </c>
      <c r="Z2203" t="s">
        <v>96</v>
      </c>
      <c r="AA2203" t="s">
        <v>44</v>
      </c>
      <c r="AB2203" t="s">
        <v>32</v>
      </c>
      <c r="AC2203">
        <v>0</v>
      </c>
    </row>
    <row r="2204" spans="1:29" x14ac:dyDescent="0.25">
      <c r="A2204" t="s">
        <v>4001</v>
      </c>
      <c r="B2204">
        <v>89</v>
      </c>
      <c r="C2204" s="3" t="str">
        <f t="shared" si="102"/>
        <v>Old</v>
      </c>
      <c r="D2204" t="s">
        <v>27</v>
      </c>
      <c r="E2204">
        <v>135</v>
      </c>
      <c r="F2204" t="str">
        <f t="shared" si="103"/>
        <v>Heart-Healthy</v>
      </c>
      <c r="G2204" t="s">
        <v>4002</v>
      </c>
      <c r="H2204">
        <v>106</v>
      </c>
      <c r="I2204">
        <v>0</v>
      </c>
      <c r="J2204">
        <v>0</v>
      </c>
      <c r="K2204">
        <v>1</v>
      </c>
      <c r="L2204">
        <v>1</v>
      </c>
      <c r="M2204">
        <v>1</v>
      </c>
      <c r="N2204">
        <v>11.94760806</v>
      </c>
      <c r="O2204" t="s">
        <v>35</v>
      </c>
      <c r="P2204">
        <v>1</v>
      </c>
      <c r="Q2204">
        <v>0</v>
      </c>
      <c r="R2204">
        <v>2</v>
      </c>
      <c r="S2204">
        <v>10.44310761</v>
      </c>
      <c r="T2204">
        <v>164568</v>
      </c>
      <c r="U2204">
        <v>33.187030790000001</v>
      </c>
      <c r="V2204">
        <v>486</v>
      </c>
      <c r="W2204" t="str">
        <f t="shared" si="104"/>
        <v>High</v>
      </c>
      <c r="X2204">
        <v>5</v>
      </c>
      <c r="Y2204">
        <v>6</v>
      </c>
      <c r="Z2204" t="s">
        <v>125</v>
      </c>
      <c r="AA2204" t="s">
        <v>126</v>
      </c>
      <c r="AB2204" t="s">
        <v>32</v>
      </c>
      <c r="AC2204">
        <v>0</v>
      </c>
    </row>
    <row r="2205" spans="1:29" x14ac:dyDescent="0.25">
      <c r="A2205" t="s">
        <v>4003</v>
      </c>
      <c r="B2205">
        <v>29</v>
      </c>
      <c r="C2205" s="3" t="str">
        <f t="shared" si="102"/>
        <v>Young</v>
      </c>
      <c r="D2205" t="s">
        <v>27</v>
      </c>
      <c r="E2205">
        <v>236</v>
      </c>
      <c r="F2205" t="str">
        <f t="shared" si="103"/>
        <v>At-Risk</v>
      </c>
      <c r="G2205" t="s">
        <v>4004</v>
      </c>
      <c r="H2205">
        <v>87</v>
      </c>
      <c r="I2205">
        <v>0</v>
      </c>
      <c r="J2205">
        <v>1</v>
      </c>
      <c r="K2205">
        <v>1</v>
      </c>
      <c r="L2205">
        <v>0</v>
      </c>
      <c r="M2205">
        <v>1</v>
      </c>
      <c r="N2205">
        <v>7.0010882929999996</v>
      </c>
      <c r="O2205" t="s">
        <v>29</v>
      </c>
      <c r="P2205">
        <v>1</v>
      </c>
      <c r="Q2205">
        <v>1</v>
      </c>
      <c r="R2205">
        <v>9</v>
      </c>
      <c r="S2205">
        <v>3.7918950769999999</v>
      </c>
      <c r="T2205">
        <v>196030</v>
      </c>
      <c r="U2205">
        <v>22.87013292</v>
      </c>
      <c r="V2205">
        <v>601</v>
      </c>
      <c r="W2205" t="str">
        <f t="shared" si="104"/>
        <v>Very High</v>
      </c>
      <c r="X2205">
        <v>1</v>
      </c>
      <c r="Y2205">
        <v>6</v>
      </c>
      <c r="Z2205" t="s">
        <v>49</v>
      </c>
      <c r="AA2205" t="s">
        <v>50</v>
      </c>
      <c r="AB2205" t="s">
        <v>38</v>
      </c>
      <c r="AC2205">
        <v>1</v>
      </c>
    </row>
    <row r="2206" spans="1:29" x14ac:dyDescent="0.25">
      <c r="A2206" t="s">
        <v>4005</v>
      </c>
      <c r="B2206">
        <v>72</v>
      </c>
      <c r="C2206" s="3" t="str">
        <f t="shared" si="102"/>
        <v>Old</v>
      </c>
      <c r="D2206" t="s">
        <v>27</v>
      </c>
      <c r="E2206">
        <v>234</v>
      </c>
      <c r="F2206" t="str">
        <f t="shared" si="103"/>
        <v>At-Risk</v>
      </c>
      <c r="G2206" t="s">
        <v>592</v>
      </c>
      <c r="H2206">
        <v>56</v>
      </c>
      <c r="I2206">
        <v>0</v>
      </c>
      <c r="J2206">
        <v>1</v>
      </c>
      <c r="K2206">
        <v>1</v>
      </c>
      <c r="L2206">
        <v>0</v>
      </c>
      <c r="M2206">
        <v>1</v>
      </c>
      <c r="N2206">
        <v>16.115476130000001</v>
      </c>
      <c r="O2206" t="s">
        <v>35</v>
      </c>
      <c r="P2206">
        <v>1</v>
      </c>
      <c r="Q2206">
        <v>1</v>
      </c>
      <c r="R2206">
        <v>4</v>
      </c>
      <c r="S2206">
        <v>9.5076399519999999</v>
      </c>
      <c r="T2206">
        <v>26909</v>
      </c>
      <c r="U2206">
        <v>21.84035695</v>
      </c>
      <c r="V2206">
        <v>377</v>
      </c>
      <c r="W2206" t="str">
        <f t="shared" si="104"/>
        <v>High</v>
      </c>
      <c r="X2206">
        <v>7</v>
      </c>
      <c r="Y2206">
        <v>10</v>
      </c>
      <c r="Z2206" t="s">
        <v>30</v>
      </c>
      <c r="AA2206" t="s">
        <v>31</v>
      </c>
      <c r="AB2206" t="s">
        <v>32</v>
      </c>
      <c r="AC2206">
        <v>0</v>
      </c>
    </row>
    <row r="2207" spans="1:29" x14ac:dyDescent="0.25">
      <c r="A2207" t="s">
        <v>4006</v>
      </c>
      <c r="B2207">
        <v>53</v>
      </c>
      <c r="C2207" s="3" t="str">
        <f t="shared" si="102"/>
        <v>Middle Age</v>
      </c>
      <c r="D2207" t="s">
        <v>27</v>
      </c>
      <c r="E2207">
        <v>352</v>
      </c>
      <c r="F2207" t="str">
        <f t="shared" si="103"/>
        <v>Dangerous</v>
      </c>
      <c r="G2207" t="s">
        <v>912</v>
      </c>
      <c r="H2207">
        <v>88</v>
      </c>
      <c r="I2207">
        <v>0</v>
      </c>
      <c r="J2207">
        <v>1</v>
      </c>
      <c r="K2207">
        <v>1</v>
      </c>
      <c r="L2207">
        <v>0</v>
      </c>
      <c r="M2207">
        <v>0</v>
      </c>
      <c r="N2207">
        <v>13.003270990000001</v>
      </c>
      <c r="O2207" t="s">
        <v>29</v>
      </c>
      <c r="P2207">
        <v>1</v>
      </c>
      <c r="Q2207">
        <v>1</v>
      </c>
      <c r="R2207">
        <v>3</v>
      </c>
      <c r="S2207">
        <v>3.4887198480000001</v>
      </c>
      <c r="T2207">
        <v>217053</v>
      </c>
      <c r="U2207">
        <v>24.49219342</v>
      </c>
      <c r="V2207">
        <v>793</v>
      </c>
      <c r="W2207" t="str">
        <f t="shared" si="104"/>
        <v>Very High</v>
      </c>
      <c r="X2207">
        <v>5</v>
      </c>
      <c r="Y2207">
        <v>10</v>
      </c>
      <c r="Z2207" t="s">
        <v>58</v>
      </c>
      <c r="AA2207" t="s">
        <v>50</v>
      </c>
      <c r="AB2207" t="s">
        <v>38</v>
      </c>
      <c r="AC2207">
        <v>1</v>
      </c>
    </row>
    <row r="2208" spans="1:29" x14ac:dyDescent="0.25">
      <c r="A2208" t="s">
        <v>4007</v>
      </c>
      <c r="B2208">
        <v>48</v>
      </c>
      <c r="C2208" s="3" t="str">
        <f t="shared" si="102"/>
        <v>Middle Age</v>
      </c>
      <c r="D2208" t="s">
        <v>27</v>
      </c>
      <c r="E2208">
        <v>241</v>
      </c>
      <c r="F2208" t="str">
        <f t="shared" si="103"/>
        <v>Dangerous</v>
      </c>
      <c r="G2208" t="s">
        <v>2606</v>
      </c>
      <c r="H2208">
        <v>60</v>
      </c>
      <c r="I2208">
        <v>1</v>
      </c>
      <c r="J2208">
        <v>0</v>
      </c>
      <c r="K2208">
        <v>1</v>
      </c>
      <c r="L2208">
        <v>1</v>
      </c>
      <c r="M2208">
        <v>0</v>
      </c>
      <c r="N2208">
        <v>11.866028829999999</v>
      </c>
      <c r="O2208" t="s">
        <v>29</v>
      </c>
      <c r="P2208">
        <v>0</v>
      </c>
      <c r="Q2208">
        <v>0</v>
      </c>
      <c r="R2208">
        <v>2</v>
      </c>
      <c r="S2208">
        <v>0.81640554499999995</v>
      </c>
      <c r="T2208">
        <v>232229</v>
      </c>
      <c r="U2208">
        <v>18.762750860000001</v>
      </c>
      <c r="V2208">
        <v>272</v>
      </c>
      <c r="W2208" t="str">
        <f t="shared" si="104"/>
        <v>High</v>
      </c>
      <c r="X2208">
        <v>7</v>
      </c>
      <c r="Y2208">
        <v>10</v>
      </c>
      <c r="Z2208" t="s">
        <v>227</v>
      </c>
      <c r="AA2208" t="s">
        <v>44</v>
      </c>
      <c r="AB2208" t="s">
        <v>38</v>
      </c>
      <c r="AC2208">
        <v>1</v>
      </c>
    </row>
    <row r="2209" spans="1:29" x14ac:dyDescent="0.25">
      <c r="A2209" t="s">
        <v>4008</v>
      </c>
      <c r="B2209">
        <v>54</v>
      </c>
      <c r="C2209" s="3" t="str">
        <f t="shared" si="102"/>
        <v>Middle Age</v>
      </c>
      <c r="D2209" t="s">
        <v>40</v>
      </c>
      <c r="E2209">
        <v>122</v>
      </c>
      <c r="F2209" t="str">
        <f t="shared" si="103"/>
        <v>Heart-Healthy</v>
      </c>
      <c r="G2209" t="s">
        <v>545</v>
      </c>
      <c r="H2209">
        <v>77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19.413385479999999</v>
      </c>
      <c r="O2209" t="s">
        <v>29</v>
      </c>
      <c r="P2209">
        <v>1</v>
      </c>
      <c r="Q2209">
        <v>0</v>
      </c>
      <c r="R2209">
        <v>9</v>
      </c>
      <c r="S2209">
        <v>4.8231847219999997</v>
      </c>
      <c r="T2209">
        <v>111722</v>
      </c>
      <c r="U2209">
        <v>20.00765758</v>
      </c>
      <c r="V2209">
        <v>505</v>
      </c>
      <c r="W2209" t="str">
        <f t="shared" si="104"/>
        <v>Very High</v>
      </c>
      <c r="X2209">
        <v>7</v>
      </c>
      <c r="Y2209">
        <v>7</v>
      </c>
      <c r="Z2209" t="s">
        <v>53</v>
      </c>
      <c r="AA2209" t="s">
        <v>44</v>
      </c>
      <c r="AB2209" t="s">
        <v>38</v>
      </c>
      <c r="AC2209">
        <v>1</v>
      </c>
    </row>
    <row r="2210" spans="1:29" x14ac:dyDescent="0.25">
      <c r="A2210" t="s">
        <v>4009</v>
      </c>
      <c r="B2210">
        <v>54</v>
      </c>
      <c r="C2210" s="3" t="str">
        <f t="shared" si="102"/>
        <v>Middle Age</v>
      </c>
      <c r="D2210" t="s">
        <v>27</v>
      </c>
      <c r="E2210">
        <v>295</v>
      </c>
      <c r="F2210" t="str">
        <f t="shared" si="103"/>
        <v>Dangerous</v>
      </c>
      <c r="G2210" t="s">
        <v>4010</v>
      </c>
      <c r="H2210">
        <v>105</v>
      </c>
      <c r="I2210">
        <v>1</v>
      </c>
      <c r="J2210">
        <v>0</v>
      </c>
      <c r="K2210">
        <v>1</v>
      </c>
      <c r="L2210">
        <v>1</v>
      </c>
      <c r="M2210">
        <v>0</v>
      </c>
      <c r="N2210">
        <v>7.1108290539999999</v>
      </c>
      <c r="O2210" t="s">
        <v>29</v>
      </c>
      <c r="P2210">
        <v>1</v>
      </c>
      <c r="Q2210">
        <v>0</v>
      </c>
      <c r="R2210">
        <v>4</v>
      </c>
      <c r="S2210">
        <v>3.4978091469999999</v>
      </c>
      <c r="T2210">
        <v>21649</v>
      </c>
      <c r="U2210">
        <v>32.923622960000003</v>
      </c>
      <c r="V2210">
        <v>418</v>
      </c>
      <c r="W2210" t="str">
        <f t="shared" si="104"/>
        <v>High</v>
      </c>
      <c r="X2210">
        <v>3</v>
      </c>
      <c r="Y2210">
        <v>4</v>
      </c>
      <c r="Z2210" t="s">
        <v>96</v>
      </c>
      <c r="AA2210" t="s">
        <v>44</v>
      </c>
      <c r="AB2210" t="s">
        <v>32</v>
      </c>
      <c r="AC2210">
        <v>0</v>
      </c>
    </row>
    <row r="2211" spans="1:29" x14ac:dyDescent="0.25">
      <c r="A2211" t="s">
        <v>4011</v>
      </c>
      <c r="B2211">
        <v>81</v>
      </c>
      <c r="C2211" s="3" t="str">
        <f t="shared" si="102"/>
        <v>Old</v>
      </c>
      <c r="D2211" t="s">
        <v>27</v>
      </c>
      <c r="E2211">
        <v>262</v>
      </c>
      <c r="F2211" t="str">
        <f t="shared" si="103"/>
        <v>Dangerous</v>
      </c>
      <c r="G2211" t="s">
        <v>4012</v>
      </c>
      <c r="H2211">
        <v>72</v>
      </c>
      <c r="I2211">
        <v>1</v>
      </c>
      <c r="J2211">
        <v>0</v>
      </c>
      <c r="K2211">
        <v>1</v>
      </c>
      <c r="L2211">
        <v>1</v>
      </c>
      <c r="M2211">
        <v>1</v>
      </c>
      <c r="N2211">
        <v>8.3705161350000008</v>
      </c>
      <c r="O2211" t="s">
        <v>29</v>
      </c>
      <c r="P2211">
        <v>0</v>
      </c>
      <c r="Q2211">
        <v>1</v>
      </c>
      <c r="R2211">
        <v>7</v>
      </c>
      <c r="S2211">
        <v>10.680669010000001</v>
      </c>
      <c r="T2211">
        <v>106922</v>
      </c>
      <c r="U2211">
        <v>19.603764269999999</v>
      </c>
      <c r="V2211">
        <v>284</v>
      </c>
      <c r="W2211" t="str">
        <f t="shared" si="104"/>
        <v>High</v>
      </c>
      <c r="X2211">
        <v>3</v>
      </c>
      <c r="Y2211">
        <v>4</v>
      </c>
      <c r="Z2211" t="s">
        <v>73</v>
      </c>
      <c r="AA2211" t="s">
        <v>50</v>
      </c>
      <c r="AB2211" t="s">
        <v>38</v>
      </c>
      <c r="AC2211">
        <v>0</v>
      </c>
    </row>
    <row r="2212" spans="1:29" x14ac:dyDescent="0.25">
      <c r="A2212" t="s">
        <v>4013</v>
      </c>
      <c r="B2212">
        <v>51</v>
      </c>
      <c r="C2212" s="3" t="str">
        <f t="shared" si="102"/>
        <v>Middle Age</v>
      </c>
      <c r="D2212" t="s">
        <v>40</v>
      </c>
      <c r="E2212">
        <v>288</v>
      </c>
      <c r="F2212" t="str">
        <f t="shared" si="103"/>
        <v>Dangerous</v>
      </c>
      <c r="G2212" t="s">
        <v>4014</v>
      </c>
      <c r="H2212">
        <v>98</v>
      </c>
      <c r="I2212">
        <v>1</v>
      </c>
      <c r="J2212">
        <v>0</v>
      </c>
      <c r="K2212">
        <v>1</v>
      </c>
      <c r="L2212">
        <v>1</v>
      </c>
      <c r="M2212">
        <v>1</v>
      </c>
      <c r="N2212">
        <v>17.834334160000001</v>
      </c>
      <c r="O2212" t="s">
        <v>35</v>
      </c>
      <c r="P2212">
        <v>0</v>
      </c>
      <c r="Q2212">
        <v>0</v>
      </c>
      <c r="R2212">
        <v>2</v>
      </c>
      <c r="S2212">
        <v>7.4085101670000002</v>
      </c>
      <c r="T2212">
        <v>189275</v>
      </c>
      <c r="U2212">
        <v>19.599963519999999</v>
      </c>
      <c r="V2212">
        <v>541</v>
      </c>
      <c r="W2212" t="str">
        <f t="shared" si="104"/>
        <v>Very High</v>
      </c>
      <c r="X2212">
        <v>1</v>
      </c>
      <c r="Y2212">
        <v>7</v>
      </c>
      <c r="Z2212" t="s">
        <v>73</v>
      </c>
      <c r="AA2212" t="s">
        <v>50</v>
      </c>
      <c r="AB2212" t="s">
        <v>38</v>
      </c>
      <c r="AC2212">
        <v>0</v>
      </c>
    </row>
    <row r="2213" spans="1:29" x14ac:dyDescent="0.25">
      <c r="A2213" t="s">
        <v>4015</v>
      </c>
      <c r="B2213">
        <v>46</v>
      </c>
      <c r="C2213" s="3" t="str">
        <f t="shared" si="102"/>
        <v>Middle Age</v>
      </c>
      <c r="D2213" t="s">
        <v>27</v>
      </c>
      <c r="E2213">
        <v>334</v>
      </c>
      <c r="F2213" t="str">
        <f t="shared" si="103"/>
        <v>Dangerous</v>
      </c>
      <c r="G2213" t="s">
        <v>4016</v>
      </c>
      <c r="H2213">
        <v>54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16.019577999999999</v>
      </c>
      <c r="O2213" t="s">
        <v>42</v>
      </c>
      <c r="P2213">
        <v>0</v>
      </c>
      <c r="Q2213">
        <v>1</v>
      </c>
      <c r="R2213">
        <v>8</v>
      </c>
      <c r="S2213">
        <v>4.4619546269999999</v>
      </c>
      <c r="T2213">
        <v>264734</v>
      </c>
      <c r="U2213">
        <v>24.42662159</v>
      </c>
      <c r="V2213">
        <v>789</v>
      </c>
      <c r="W2213" t="str">
        <f t="shared" si="104"/>
        <v>Very High</v>
      </c>
      <c r="X2213">
        <v>6</v>
      </c>
      <c r="Y2213">
        <v>4</v>
      </c>
      <c r="Z2213" t="s">
        <v>61</v>
      </c>
      <c r="AA2213" t="s">
        <v>31</v>
      </c>
      <c r="AB2213" t="s">
        <v>32</v>
      </c>
      <c r="AC2213">
        <v>1</v>
      </c>
    </row>
    <row r="2214" spans="1:29" x14ac:dyDescent="0.25">
      <c r="A2214" t="s">
        <v>4017</v>
      </c>
      <c r="B2214">
        <v>44</v>
      </c>
      <c r="C2214" s="3" t="str">
        <f t="shared" si="102"/>
        <v>Middle Age</v>
      </c>
      <c r="D2214" t="s">
        <v>27</v>
      </c>
      <c r="E2214">
        <v>329</v>
      </c>
      <c r="F2214" t="str">
        <f t="shared" si="103"/>
        <v>Dangerous</v>
      </c>
      <c r="G2214" t="s">
        <v>4018</v>
      </c>
      <c r="H2214">
        <v>49</v>
      </c>
      <c r="I2214">
        <v>1</v>
      </c>
      <c r="J2214">
        <v>1</v>
      </c>
      <c r="K2214">
        <v>1</v>
      </c>
      <c r="L2214">
        <v>1</v>
      </c>
      <c r="M2214">
        <v>0</v>
      </c>
      <c r="N2214">
        <v>8.4996749739999995</v>
      </c>
      <c r="O2214" t="s">
        <v>35</v>
      </c>
      <c r="P2214">
        <v>1</v>
      </c>
      <c r="Q2214">
        <v>0</v>
      </c>
      <c r="R2214">
        <v>5</v>
      </c>
      <c r="S2214">
        <v>2.5999385030000002</v>
      </c>
      <c r="T2214">
        <v>125092</v>
      </c>
      <c r="U2214">
        <v>38.137686369999997</v>
      </c>
      <c r="V2214">
        <v>533</v>
      </c>
      <c r="W2214" t="str">
        <f t="shared" si="104"/>
        <v>Very High</v>
      </c>
      <c r="X2214">
        <v>1</v>
      </c>
      <c r="Y2214">
        <v>6</v>
      </c>
      <c r="Z2214" t="s">
        <v>220</v>
      </c>
      <c r="AA2214" t="s">
        <v>31</v>
      </c>
      <c r="AB2214" t="s">
        <v>38</v>
      </c>
      <c r="AC2214">
        <v>0</v>
      </c>
    </row>
    <row r="2215" spans="1:29" x14ac:dyDescent="0.25">
      <c r="A2215" t="s">
        <v>4019</v>
      </c>
      <c r="B2215">
        <v>34</v>
      </c>
      <c r="C2215" s="3" t="str">
        <f t="shared" si="102"/>
        <v>Middle Age</v>
      </c>
      <c r="D2215" t="s">
        <v>40</v>
      </c>
      <c r="E2215">
        <v>149</v>
      </c>
      <c r="F2215" t="str">
        <f t="shared" si="103"/>
        <v>Heart-Healthy</v>
      </c>
      <c r="G2215" t="s">
        <v>4020</v>
      </c>
      <c r="H2215">
        <v>61</v>
      </c>
      <c r="I2215">
        <v>1</v>
      </c>
      <c r="J2215">
        <v>1</v>
      </c>
      <c r="K2215">
        <v>0</v>
      </c>
      <c r="L2215">
        <v>1</v>
      </c>
      <c r="M2215">
        <v>1</v>
      </c>
      <c r="N2215">
        <v>2.4068118630000002</v>
      </c>
      <c r="O2215" t="s">
        <v>42</v>
      </c>
      <c r="P2215">
        <v>0</v>
      </c>
      <c r="Q2215">
        <v>0</v>
      </c>
      <c r="R2215">
        <v>10</v>
      </c>
      <c r="S2215">
        <v>7.1145798410000003</v>
      </c>
      <c r="T2215">
        <v>41621</v>
      </c>
      <c r="U2215">
        <v>31.347117539999999</v>
      </c>
      <c r="V2215">
        <v>416</v>
      </c>
      <c r="W2215" t="str">
        <f t="shared" si="104"/>
        <v>High</v>
      </c>
      <c r="X2215">
        <v>1</v>
      </c>
      <c r="Y2215">
        <v>9</v>
      </c>
      <c r="Z2215" t="s">
        <v>153</v>
      </c>
      <c r="AA2215" t="s">
        <v>50</v>
      </c>
      <c r="AB2215" t="s">
        <v>38</v>
      </c>
      <c r="AC2215">
        <v>1</v>
      </c>
    </row>
    <row r="2216" spans="1:29" x14ac:dyDescent="0.25">
      <c r="A2216" t="s">
        <v>4021</v>
      </c>
      <c r="B2216">
        <v>22</v>
      </c>
      <c r="C2216" s="3" t="str">
        <f t="shared" si="102"/>
        <v>Young</v>
      </c>
      <c r="D2216" t="s">
        <v>27</v>
      </c>
      <c r="E2216">
        <v>344</v>
      </c>
      <c r="F2216" t="str">
        <f t="shared" si="103"/>
        <v>Dangerous</v>
      </c>
      <c r="G2216" t="s">
        <v>2583</v>
      </c>
      <c r="H2216">
        <v>41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16.356104160000001</v>
      </c>
      <c r="O2216" t="s">
        <v>42</v>
      </c>
      <c r="P2216">
        <v>0</v>
      </c>
      <c r="Q2216">
        <v>1</v>
      </c>
      <c r="R2216">
        <v>2</v>
      </c>
      <c r="S2216">
        <v>2.5616822429999999</v>
      </c>
      <c r="T2216">
        <v>93772</v>
      </c>
      <c r="U2216">
        <v>30.448738110000001</v>
      </c>
      <c r="V2216">
        <v>526</v>
      </c>
      <c r="W2216" t="str">
        <f t="shared" si="104"/>
        <v>Very High</v>
      </c>
      <c r="X2216">
        <v>4</v>
      </c>
      <c r="Y2216">
        <v>8</v>
      </c>
      <c r="Z2216" t="s">
        <v>36</v>
      </c>
      <c r="AA2216" t="s">
        <v>37</v>
      </c>
      <c r="AB2216" t="s">
        <v>38</v>
      </c>
      <c r="AC2216">
        <v>1</v>
      </c>
    </row>
    <row r="2217" spans="1:29" x14ac:dyDescent="0.25">
      <c r="A2217" t="s">
        <v>4022</v>
      </c>
      <c r="B2217">
        <v>34</v>
      </c>
      <c r="C2217" s="3" t="str">
        <f t="shared" si="102"/>
        <v>Middle Age</v>
      </c>
      <c r="D2217" t="s">
        <v>27</v>
      </c>
      <c r="E2217">
        <v>337</v>
      </c>
      <c r="F2217" t="str">
        <f t="shared" si="103"/>
        <v>Dangerous</v>
      </c>
      <c r="G2217" t="s">
        <v>4023</v>
      </c>
      <c r="H2217">
        <v>77</v>
      </c>
      <c r="I2217">
        <v>1</v>
      </c>
      <c r="J2217">
        <v>0</v>
      </c>
      <c r="K2217">
        <v>1</v>
      </c>
      <c r="L2217">
        <v>0</v>
      </c>
      <c r="M2217">
        <v>0</v>
      </c>
      <c r="N2217">
        <v>2.7987841950000001</v>
      </c>
      <c r="O2217" t="s">
        <v>35</v>
      </c>
      <c r="P2217">
        <v>1</v>
      </c>
      <c r="Q2217">
        <v>0</v>
      </c>
      <c r="R2217">
        <v>3</v>
      </c>
      <c r="S2217">
        <v>4.6160845789999998</v>
      </c>
      <c r="T2217">
        <v>44594</v>
      </c>
      <c r="U2217">
        <v>33.214357990000003</v>
      </c>
      <c r="V2217">
        <v>716</v>
      </c>
      <c r="W2217" t="str">
        <f t="shared" si="104"/>
        <v>Very High</v>
      </c>
      <c r="X2217">
        <v>1</v>
      </c>
      <c r="Y2217">
        <v>4</v>
      </c>
      <c r="Z2217" t="s">
        <v>81</v>
      </c>
      <c r="AA2217" t="s">
        <v>44</v>
      </c>
      <c r="AB2217" t="s">
        <v>32</v>
      </c>
      <c r="AC2217">
        <v>0</v>
      </c>
    </row>
    <row r="2218" spans="1:29" x14ac:dyDescent="0.25">
      <c r="A2218" t="s">
        <v>4024</v>
      </c>
      <c r="B2218">
        <v>21</v>
      </c>
      <c r="C2218" s="3" t="str">
        <f t="shared" si="102"/>
        <v>Young</v>
      </c>
      <c r="D2218" t="s">
        <v>27</v>
      </c>
      <c r="E2218">
        <v>251</v>
      </c>
      <c r="F2218" t="str">
        <f t="shared" si="103"/>
        <v>Dangerous</v>
      </c>
      <c r="G2218" t="s">
        <v>2029</v>
      </c>
      <c r="H2218">
        <v>43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12.743097860000001</v>
      </c>
      <c r="O2218" t="s">
        <v>29</v>
      </c>
      <c r="P2218">
        <v>0</v>
      </c>
      <c r="Q2218">
        <v>0</v>
      </c>
      <c r="R2218">
        <v>10</v>
      </c>
      <c r="S2218">
        <v>2.6104690430000002</v>
      </c>
      <c r="T2218">
        <v>210457</v>
      </c>
      <c r="U2218">
        <v>21.995836180000001</v>
      </c>
      <c r="V2218">
        <v>630</v>
      </c>
      <c r="W2218" t="str">
        <f t="shared" si="104"/>
        <v>Very High</v>
      </c>
      <c r="X2218">
        <v>7</v>
      </c>
      <c r="Y2218">
        <v>6</v>
      </c>
      <c r="Z2218" t="s">
        <v>53</v>
      </c>
      <c r="AA2218" t="s">
        <v>44</v>
      </c>
      <c r="AB2218" t="s">
        <v>38</v>
      </c>
      <c r="AC2218">
        <v>0</v>
      </c>
    </row>
    <row r="2219" spans="1:29" x14ac:dyDescent="0.25">
      <c r="A2219" t="s">
        <v>4025</v>
      </c>
      <c r="B2219">
        <v>32</v>
      </c>
      <c r="C2219" s="3" t="str">
        <f t="shared" si="102"/>
        <v>Middle Age</v>
      </c>
      <c r="D2219" t="s">
        <v>27</v>
      </c>
      <c r="E2219">
        <v>355</v>
      </c>
      <c r="F2219" t="str">
        <f t="shared" si="103"/>
        <v>Dangerous</v>
      </c>
      <c r="G2219" t="s">
        <v>4026</v>
      </c>
      <c r="H2219">
        <v>89</v>
      </c>
      <c r="I2219">
        <v>1</v>
      </c>
      <c r="J2219">
        <v>0</v>
      </c>
      <c r="K2219">
        <v>1</v>
      </c>
      <c r="L2219">
        <v>1</v>
      </c>
      <c r="M2219">
        <v>1</v>
      </c>
      <c r="N2219">
        <v>1.8737065740000001</v>
      </c>
      <c r="O2219" t="s">
        <v>35</v>
      </c>
      <c r="P2219">
        <v>1</v>
      </c>
      <c r="Q2219">
        <v>0</v>
      </c>
      <c r="R2219">
        <v>5</v>
      </c>
      <c r="S2219">
        <v>0.70583151799999999</v>
      </c>
      <c r="T2219">
        <v>186582</v>
      </c>
      <c r="U2219">
        <v>36.349076439999997</v>
      </c>
      <c r="V2219">
        <v>283</v>
      </c>
      <c r="W2219" t="str">
        <f t="shared" si="104"/>
        <v>High</v>
      </c>
      <c r="X2219">
        <v>3</v>
      </c>
      <c r="Y2219">
        <v>6</v>
      </c>
      <c r="Z2219" t="s">
        <v>125</v>
      </c>
      <c r="AA2219" t="s">
        <v>126</v>
      </c>
      <c r="AB2219" t="s">
        <v>32</v>
      </c>
      <c r="AC2219">
        <v>1</v>
      </c>
    </row>
    <row r="2220" spans="1:29" x14ac:dyDescent="0.25">
      <c r="A2220" t="s">
        <v>4027</v>
      </c>
      <c r="B2220">
        <v>50</v>
      </c>
      <c r="C2220" s="3" t="str">
        <f t="shared" si="102"/>
        <v>Middle Age</v>
      </c>
      <c r="D2220" t="s">
        <v>27</v>
      </c>
      <c r="E2220">
        <v>358</v>
      </c>
      <c r="F2220" t="str">
        <f t="shared" si="103"/>
        <v>Dangerous</v>
      </c>
      <c r="G2220" t="s">
        <v>4028</v>
      </c>
      <c r="H2220">
        <v>107</v>
      </c>
      <c r="I2220">
        <v>0</v>
      </c>
      <c r="J2220">
        <v>1</v>
      </c>
      <c r="K2220">
        <v>1</v>
      </c>
      <c r="L2220">
        <v>0</v>
      </c>
      <c r="M2220">
        <v>1</v>
      </c>
      <c r="N2220">
        <v>14.37892463</v>
      </c>
      <c r="O2220" t="s">
        <v>35</v>
      </c>
      <c r="P2220">
        <v>0</v>
      </c>
      <c r="Q2220">
        <v>0</v>
      </c>
      <c r="R2220">
        <v>7</v>
      </c>
      <c r="S2220">
        <v>3.846069103</v>
      </c>
      <c r="T2220">
        <v>250450</v>
      </c>
      <c r="U2220">
        <v>21.99322012</v>
      </c>
      <c r="V2220">
        <v>605</v>
      </c>
      <c r="W2220" t="str">
        <f t="shared" si="104"/>
        <v>Very High</v>
      </c>
      <c r="X2220">
        <v>7</v>
      </c>
      <c r="Y2220">
        <v>8</v>
      </c>
      <c r="Z2220" t="s">
        <v>49</v>
      </c>
      <c r="AA2220" t="s">
        <v>50</v>
      </c>
      <c r="AB2220" t="s">
        <v>38</v>
      </c>
      <c r="AC2220">
        <v>0</v>
      </c>
    </row>
    <row r="2221" spans="1:29" x14ac:dyDescent="0.25">
      <c r="A2221" t="s">
        <v>4029</v>
      </c>
      <c r="B2221">
        <v>23</v>
      </c>
      <c r="C2221" s="3" t="str">
        <f t="shared" si="102"/>
        <v>Young</v>
      </c>
      <c r="D2221" t="s">
        <v>40</v>
      </c>
      <c r="E2221">
        <v>274</v>
      </c>
      <c r="F2221" t="str">
        <f t="shared" si="103"/>
        <v>Dangerous</v>
      </c>
      <c r="G2221" t="s">
        <v>2094</v>
      </c>
      <c r="H2221">
        <v>106</v>
      </c>
      <c r="I2221">
        <v>0</v>
      </c>
      <c r="J2221">
        <v>1</v>
      </c>
      <c r="K2221">
        <v>0</v>
      </c>
      <c r="L2221">
        <v>1</v>
      </c>
      <c r="M2221">
        <v>1</v>
      </c>
      <c r="N2221">
        <v>11.806892169999999</v>
      </c>
      <c r="O2221" t="s">
        <v>42</v>
      </c>
      <c r="P2221">
        <v>0</v>
      </c>
      <c r="Q2221">
        <v>1</v>
      </c>
      <c r="R2221">
        <v>4</v>
      </c>
      <c r="S2221">
        <v>8.1347570670000007</v>
      </c>
      <c r="T2221">
        <v>242875</v>
      </c>
      <c r="U2221">
        <v>35.065737679999998</v>
      </c>
      <c r="V2221">
        <v>693</v>
      </c>
      <c r="W2221" t="str">
        <f t="shared" si="104"/>
        <v>Very High</v>
      </c>
      <c r="X2221">
        <v>7</v>
      </c>
      <c r="Y2221">
        <v>5</v>
      </c>
      <c r="Z2221" t="s">
        <v>30</v>
      </c>
      <c r="AA2221" t="s">
        <v>31</v>
      </c>
      <c r="AB2221" t="s">
        <v>32</v>
      </c>
      <c r="AC2221">
        <v>1</v>
      </c>
    </row>
    <row r="2222" spans="1:29" x14ac:dyDescent="0.25">
      <c r="A2222" t="s">
        <v>4030</v>
      </c>
      <c r="B2222">
        <v>31</v>
      </c>
      <c r="C2222" s="3" t="str">
        <f t="shared" si="102"/>
        <v>Middle Age</v>
      </c>
      <c r="D2222" t="s">
        <v>27</v>
      </c>
      <c r="E2222">
        <v>394</v>
      </c>
      <c r="F2222" t="str">
        <f t="shared" si="103"/>
        <v>Dangerous</v>
      </c>
      <c r="G2222" t="s">
        <v>4031</v>
      </c>
      <c r="H2222">
        <v>45</v>
      </c>
      <c r="I2222">
        <v>0</v>
      </c>
      <c r="J2222">
        <v>1</v>
      </c>
      <c r="K2222">
        <v>1</v>
      </c>
      <c r="L2222">
        <v>0</v>
      </c>
      <c r="M2222">
        <v>1</v>
      </c>
      <c r="N2222">
        <v>13.84818864</v>
      </c>
      <c r="O2222" t="s">
        <v>42</v>
      </c>
      <c r="P2222">
        <v>1</v>
      </c>
      <c r="Q2222">
        <v>0</v>
      </c>
      <c r="R2222">
        <v>4</v>
      </c>
      <c r="S2222">
        <v>6.9954935029999996</v>
      </c>
      <c r="T2222">
        <v>112982</v>
      </c>
      <c r="U2222">
        <v>32.773261679999997</v>
      </c>
      <c r="V2222">
        <v>172</v>
      </c>
      <c r="W2222" t="str">
        <f t="shared" si="104"/>
        <v>Borderline High</v>
      </c>
      <c r="X2222">
        <v>1</v>
      </c>
      <c r="Y2222">
        <v>7</v>
      </c>
      <c r="Z2222" t="s">
        <v>118</v>
      </c>
      <c r="AA2222" t="s">
        <v>67</v>
      </c>
      <c r="AB2222" t="s">
        <v>38</v>
      </c>
      <c r="AC2222">
        <v>0</v>
      </c>
    </row>
    <row r="2223" spans="1:29" x14ac:dyDescent="0.25">
      <c r="A2223" t="s">
        <v>4032</v>
      </c>
      <c r="B2223">
        <v>83</v>
      </c>
      <c r="C2223" s="3" t="str">
        <f t="shared" si="102"/>
        <v>Old</v>
      </c>
      <c r="D2223" t="s">
        <v>27</v>
      </c>
      <c r="E2223">
        <v>204</v>
      </c>
      <c r="F2223" t="str">
        <f t="shared" si="103"/>
        <v>At-Risk</v>
      </c>
      <c r="G2223" t="s">
        <v>4033</v>
      </c>
      <c r="H2223">
        <v>105</v>
      </c>
      <c r="I2223">
        <v>0</v>
      </c>
      <c r="J2223">
        <v>0</v>
      </c>
      <c r="K2223">
        <v>1</v>
      </c>
      <c r="L2223">
        <v>1</v>
      </c>
      <c r="M2223">
        <v>1</v>
      </c>
      <c r="N2223">
        <v>8.0325339000000007</v>
      </c>
      <c r="O2223" t="s">
        <v>42</v>
      </c>
      <c r="P2223">
        <v>1</v>
      </c>
      <c r="Q2223">
        <v>0</v>
      </c>
      <c r="R2223">
        <v>8</v>
      </c>
      <c r="S2223">
        <v>6.1275707820000003</v>
      </c>
      <c r="T2223">
        <v>206140</v>
      </c>
      <c r="U2223">
        <v>23.106245120000001</v>
      </c>
      <c r="V2223">
        <v>38</v>
      </c>
      <c r="W2223" t="str">
        <f t="shared" si="104"/>
        <v>Healthy</v>
      </c>
      <c r="X2223">
        <v>6</v>
      </c>
      <c r="Y2223">
        <v>8</v>
      </c>
      <c r="Z2223" t="s">
        <v>61</v>
      </c>
      <c r="AA2223" t="s">
        <v>31</v>
      </c>
      <c r="AB2223" t="s">
        <v>32</v>
      </c>
      <c r="AC2223">
        <v>0</v>
      </c>
    </row>
    <row r="2224" spans="1:29" x14ac:dyDescent="0.25">
      <c r="A2224" t="s">
        <v>4034</v>
      </c>
      <c r="B2224">
        <v>52</v>
      </c>
      <c r="C2224" s="3" t="str">
        <f t="shared" si="102"/>
        <v>Middle Age</v>
      </c>
      <c r="D2224" t="s">
        <v>27</v>
      </c>
      <c r="E2224">
        <v>296</v>
      </c>
      <c r="F2224" t="str">
        <f t="shared" si="103"/>
        <v>Dangerous</v>
      </c>
      <c r="G2224" t="s">
        <v>2367</v>
      </c>
      <c r="H2224">
        <v>71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3.1676585770000001</v>
      </c>
      <c r="O2224" t="s">
        <v>35</v>
      </c>
      <c r="P2224">
        <v>1</v>
      </c>
      <c r="Q2224">
        <v>0</v>
      </c>
      <c r="R2224">
        <v>2</v>
      </c>
      <c r="S2224">
        <v>11.96533234</v>
      </c>
      <c r="T2224">
        <v>142677</v>
      </c>
      <c r="U2224">
        <v>19.45700871</v>
      </c>
      <c r="V2224">
        <v>704</v>
      </c>
      <c r="W2224" t="str">
        <f t="shared" si="104"/>
        <v>Very High</v>
      </c>
      <c r="X2224">
        <v>6</v>
      </c>
      <c r="Y2224">
        <v>7</v>
      </c>
      <c r="Z2224" t="s">
        <v>61</v>
      </c>
      <c r="AA2224" t="s">
        <v>31</v>
      </c>
      <c r="AB2224" t="s">
        <v>32</v>
      </c>
      <c r="AC2224">
        <v>0</v>
      </c>
    </row>
    <row r="2225" spans="1:29" x14ac:dyDescent="0.25">
      <c r="A2225" t="s">
        <v>4035</v>
      </c>
      <c r="B2225">
        <v>87</v>
      </c>
      <c r="C2225" s="3" t="str">
        <f t="shared" si="102"/>
        <v>Old</v>
      </c>
      <c r="D2225" t="s">
        <v>27</v>
      </c>
      <c r="E2225">
        <v>286</v>
      </c>
      <c r="F2225" t="str">
        <f t="shared" si="103"/>
        <v>Dangerous</v>
      </c>
      <c r="G2225" t="s">
        <v>4036</v>
      </c>
      <c r="H2225">
        <v>77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16.020330749999999</v>
      </c>
      <c r="O2225" t="s">
        <v>29</v>
      </c>
      <c r="P2225">
        <v>1</v>
      </c>
      <c r="Q2225">
        <v>0</v>
      </c>
      <c r="R2225">
        <v>1</v>
      </c>
      <c r="S2225">
        <v>2.0618101229999999</v>
      </c>
      <c r="T2225">
        <v>152139</v>
      </c>
      <c r="U2225">
        <v>30.953210500000001</v>
      </c>
      <c r="V2225">
        <v>293</v>
      </c>
      <c r="W2225" t="str">
        <f t="shared" si="104"/>
        <v>High</v>
      </c>
      <c r="X2225">
        <v>1</v>
      </c>
      <c r="Y2225">
        <v>9</v>
      </c>
      <c r="Z2225" t="s">
        <v>36</v>
      </c>
      <c r="AA2225" t="s">
        <v>37</v>
      </c>
      <c r="AB2225" t="s">
        <v>38</v>
      </c>
      <c r="AC2225">
        <v>1</v>
      </c>
    </row>
    <row r="2226" spans="1:29" x14ac:dyDescent="0.25">
      <c r="A2226" t="s">
        <v>4037</v>
      </c>
      <c r="B2226">
        <v>18</v>
      </c>
      <c r="C2226" s="3" t="str">
        <f t="shared" si="102"/>
        <v>Young</v>
      </c>
      <c r="D2226" t="s">
        <v>27</v>
      </c>
      <c r="E2226">
        <v>383</v>
      </c>
      <c r="F2226" t="str">
        <f t="shared" si="103"/>
        <v>Dangerous</v>
      </c>
      <c r="G2226" t="s">
        <v>4038</v>
      </c>
      <c r="H2226">
        <v>42</v>
      </c>
      <c r="I2226">
        <v>0</v>
      </c>
      <c r="J2226">
        <v>0</v>
      </c>
      <c r="K2226">
        <v>1</v>
      </c>
      <c r="L2226">
        <v>1</v>
      </c>
      <c r="M2226">
        <v>1</v>
      </c>
      <c r="N2226">
        <v>2.6413249639999998</v>
      </c>
      <c r="O2226" t="s">
        <v>42</v>
      </c>
      <c r="P2226">
        <v>0</v>
      </c>
      <c r="Q2226">
        <v>0</v>
      </c>
      <c r="R2226">
        <v>8</v>
      </c>
      <c r="S2226">
        <v>9.0231773640000004</v>
      </c>
      <c r="T2226">
        <v>128035</v>
      </c>
      <c r="U2226">
        <v>23.495084049999999</v>
      </c>
      <c r="V2226">
        <v>285</v>
      </c>
      <c r="W2226" t="str">
        <f t="shared" si="104"/>
        <v>High</v>
      </c>
      <c r="X2226">
        <v>1</v>
      </c>
      <c r="Y2226">
        <v>8</v>
      </c>
      <c r="Z2226" t="s">
        <v>81</v>
      </c>
      <c r="AA2226" t="s">
        <v>44</v>
      </c>
      <c r="AB2226" t="s">
        <v>32</v>
      </c>
      <c r="AC2226">
        <v>0</v>
      </c>
    </row>
    <row r="2227" spans="1:29" x14ac:dyDescent="0.25">
      <c r="A2227" t="s">
        <v>4039</v>
      </c>
      <c r="B2227">
        <v>35</v>
      </c>
      <c r="C2227" s="3" t="str">
        <f t="shared" si="102"/>
        <v>Middle Age</v>
      </c>
      <c r="D2227" t="s">
        <v>27</v>
      </c>
      <c r="E2227">
        <v>379</v>
      </c>
      <c r="F2227" t="str">
        <f t="shared" si="103"/>
        <v>Dangerous</v>
      </c>
      <c r="G2227" t="s">
        <v>3057</v>
      </c>
      <c r="H2227">
        <v>80</v>
      </c>
      <c r="I2227">
        <v>0</v>
      </c>
      <c r="J2227">
        <v>1</v>
      </c>
      <c r="K2227">
        <v>1</v>
      </c>
      <c r="L2227">
        <v>0</v>
      </c>
      <c r="M2227">
        <v>0</v>
      </c>
      <c r="N2227">
        <v>5.1637671029999996</v>
      </c>
      <c r="O2227" t="s">
        <v>35</v>
      </c>
      <c r="P2227">
        <v>1</v>
      </c>
      <c r="Q2227">
        <v>1</v>
      </c>
      <c r="R2227">
        <v>10</v>
      </c>
      <c r="S2227">
        <v>3.7093678560000001</v>
      </c>
      <c r="T2227">
        <v>289402</v>
      </c>
      <c r="U2227">
        <v>35.971428860000003</v>
      </c>
      <c r="V2227">
        <v>210</v>
      </c>
      <c r="W2227" t="str">
        <f t="shared" si="104"/>
        <v>High</v>
      </c>
      <c r="X2227">
        <v>3</v>
      </c>
      <c r="Y2227">
        <v>7</v>
      </c>
      <c r="Z2227" t="s">
        <v>36</v>
      </c>
      <c r="AA2227" t="s">
        <v>37</v>
      </c>
      <c r="AB2227" t="s">
        <v>38</v>
      </c>
      <c r="AC2227">
        <v>1</v>
      </c>
    </row>
    <row r="2228" spans="1:29" x14ac:dyDescent="0.25">
      <c r="A2228" t="s">
        <v>4040</v>
      </c>
      <c r="B2228">
        <v>62</v>
      </c>
      <c r="C2228" s="3" t="str">
        <f t="shared" si="102"/>
        <v>Old</v>
      </c>
      <c r="D2228" t="s">
        <v>27</v>
      </c>
      <c r="E2228">
        <v>194</v>
      </c>
      <c r="F2228" t="str">
        <f t="shared" si="103"/>
        <v>Heart-Healthy</v>
      </c>
      <c r="G2228" t="s">
        <v>4041</v>
      </c>
      <c r="H2228">
        <v>59</v>
      </c>
      <c r="I2228">
        <v>0</v>
      </c>
      <c r="J2228">
        <v>1</v>
      </c>
      <c r="K2228">
        <v>1</v>
      </c>
      <c r="L2228">
        <v>1</v>
      </c>
      <c r="M2228">
        <v>0</v>
      </c>
      <c r="N2228">
        <v>3.7271083709999999</v>
      </c>
      <c r="O2228" t="s">
        <v>42</v>
      </c>
      <c r="P2228">
        <v>0</v>
      </c>
      <c r="Q2228">
        <v>1</v>
      </c>
      <c r="R2228">
        <v>3</v>
      </c>
      <c r="S2228">
        <v>11.41970068</v>
      </c>
      <c r="T2228">
        <v>208779</v>
      </c>
      <c r="U2228">
        <v>34.738796569999998</v>
      </c>
      <c r="V2228">
        <v>346</v>
      </c>
      <c r="W2228" t="str">
        <f t="shared" si="104"/>
        <v>High</v>
      </c>
      <c r="X2228">
        <v>5</v>
      </c>
      <c r="Y2228">
        <v>8</v>
      </c>
      <c r="Z2228" t="s">
        <v>153</v>
      </c>
      <c r="AA2228" t="s">
        <v>50</v>
      </c>
      <c r="AB2228" t="s">
        <v>38</v>
      </c>
      <c r="AC2228">
        <v>0</v>
      </c>
    </row>
    <row r="2229" spans="1:29" x14ac:dyDescent="0.25">
      <c r="A2229" t="s">
        <v>4042</v>
      </c>
      <c r="B2229">
        <v>50</v>
      </c>
      <c r="C2229" s="3" t="str">
        <f t="shared" si="102"/>
        <v>Middle Age</v>
      </c>
      <c r="D2229" t="s">
        <v>27</v>
      </c>
      <c r="E2229">
        <v>227</v>
      </c>
      <c r="F2229" t="str">
        <f t="shared" si="103"/>
        <v>At-Risk</v>
      </c>
      <c r="G2229" t="s">
        <v>4043</v>
      </c>
      <c r="H2229">
        <v>95</v>
      </c>
      <c r="I2229">
        <v>0</v>
      </c>
      <c r="J2229">
        <v>0</v>
      </c>
      <c r="K2229">
        <v>1</v>
      </c>
      <c r="L2229">
        <v>1</v>
      </c>
      <c r="M2229">
        <v>0</v>
      </c>
      <c r="N2229">
        <v>0.73357034899999995</v>
      </c>
      <c r="O2229" t="s">
        <v>35</v>
      </c>
      <c r="P2229">
        <v>0</v>
      </c>
      <c r="Q2229">
        <v>0</v>
      </c>
      <c r="R2229">
        <v>3</v>
      </c>
      <c r="S2229">
        <v>9.3400620090000004</v>
      </c>
      <c r="T2229">
        <v>132653</v>
      </c>
      <c r="U2229">
        <v>22.25320301</v>
      </c>
      <c r="V2229">
        <v>34</v>
      </c>
      <c r="W2229" t="str">
        <f t="shared" si="104"/>
        <v>Healthy</v>
      </c>
      <c r="X2229">
        <v>5</v>
      </c>
      <c r="Y2229">
        <v>8</v>
      </c>
      <c r="Z2229" t="s">
        <v>220</v>
      </c>
      <c r="AA2229" t="s">
        <v>31</v>
      </c>
      <c r="AB2229" t="s">
        <v>38</v>
      </c>
      <c r="AC2229">
        <v>0</v>
      </c>
    </row>
    <row r="2230" spans="1:29" x14ac:dyDescent="0.25">
      <c r="A2230" t="s">
        <v>4044</v>
      </c>
      <c r="B2230">
        <v>81</v>
      </c>
      <c r="C2230" s="3" t="str">
        <f t="shared" si="102"/>
        <v>Old</v>
      </c>
      <c r="D2230" t="s">
        <v>27</v>
      </c>
      <c r="E2230">
        <v>396</v>
      </c>
      <c r="F2230" t="str">
        <f t="shared" si="103"/>
        <v>Dangerous</v>
      </c>
      <c r="G2230" t="s">
        <v>4045</v>
      </c>
      <c r="H2230">
        <v>88</v>
      </c>
      <c r="I2230">
        <v>1</v>
      </c>
      <c r="J2230">
        <v>1</v>
      </c>
      <c r="K2230">
        <v>1</v>
      </c>
      <c r="L2230">
        <v>1</v>
      </c>
      <c r="M2230">
        <v>0</v>
      </c>
      <c r="N2230">
        <v>5.6353091490000002</v>
      </c>
      <c r="O2230" t="s">
        <v>35</v>
      </c>
      <c r="P2230">
        <v>0</v>
      </c>
      <c r="Q2230">
        <v>0</v>
      </c>
      <c r="R2230">
        <v>3</v>
      </c>
      <c r="S2230">
        <v>4.2825502809999998</v>
      </c>
      <c r="T2230">
        <v>148028</v>
      </c>
      <c r="U2230">
        <v>38.720337790000002</v>
      </c>
      <c r="V2230">
        <v>128</v>
      </c>
      <c r="W2230" t="str">
        <f t="shared" si="104"/>
        <v>Healthy</v>
      </c>
      <c r="X2230">
        <v>3</v>
      </c>
      <c r="Y2230">
        <v>9</v>
      </c>
      <c r="Z2230" t="s">
        <v>220</v>
      </c>
      <c r="AA2230" t="s">
        <v>31</v>
      </c>
      <c r="AB2230" t="s">
        <v>38</v>
      </c>
      <c r="AC2230">
        <v>0</v>
      </c>
    </row>
    <row r="2231" spans="1:29" x14ac:dyDescent="0.25">
      <c r="A2231" t="s">
        <v>4046</v>
      </c>
      <c r="B2231">
        <v>33</v>
      </c>
      <c r="C2231" s="3" t="str">
        <f t="shared" si="102"/>
        <v>Middle Age</v>
      </c>
      <c r="D2231" t="s">
        <v>40</v>
      </c>
      <c r="E2231">
        <v>262</v>
      </c>
      <c r="F2231" t="str">
        <f t="shared" si="103"/>
        <v>Dangerous</v>
      </c>
      <c r="G2231" t="s">
        <v>1470</v>
      </c>
      <c r="H2231">
        <v>52</v>
      </c>
      <c r="I2231">
        <v>1</v>
      </c>
      <c r="J2231">
        <v>1</v>
      </c>
      <c r="K2231">
        <v>0</v>
      </c>
      <c r="L2231">
        <v>0</v>
      </c>
      <c r="M2231">
        <v>1</v>
      </c>
      <c r="N2231">
        <v>13.606245940000001</v>
      </c>
      <c r="O2231" t="s">
        <v>29</v>
      </c>
      <c r="P2231">
        <v>1</v>
      </c>
      <c r="Q2231">
        <v>1</v>
      </c>
      <c r="R2231">
        <v>1</v>
      </c>
      <c r="S2231">
        <v>1.8780969219999999</v>
      </c>
      <c r="T2231">
        <v>35236</v>
      </c>
      <c r="U2231">
        <v>30.07338377</v>
      </c>
      <c r="V2231">
        <v>701</v>
      </c>
      <c r="W2231" t="str">
        <f t="shared" si="104"/>
        <v>Very High</v>
      </c>
      <c r="X2231">
        <v>1</v>
      </c>
      <c r="Y2231">
        <v>7</v>
      </c>
      <c r="Z2231" t="s">
        <v>43</v>
      </c>
      <c r="AA2231" t="s">
        <v>44</v>
      </c>
      <c r="AB2231" t="s">
        <v>38</v>
      </c>
      <c r="AC2231">
        <v>1</v>
      </c>
    </row>
    <row r="2232" spans="1:29" x14ac:dyDescent="0.25">
      <c r="A2232" t="s">
        <v>4047</v>
      </c>
      <c r="B2232">
        <v>83</v>
      </c>
      <c r="C2232" s="3" t="str">
        <f t="shared" si="102"/>
        <v>Old</v>
      </c>
      <c r="D2232" t="s">
        <v>27</v>
      </c>
      <c r="E2232">
        <v>333</v>
      </c>
      <c r="F2232" t="str">
        <f t="shared" si="103"/>
        <v>Dangerous</v>
      </c>
      <c r="G2232" t="s">
        <v>4048</v>
      </c>
      <c r="H2232">
        <v>86</v>
      </c>
      <c r="I2232">
        <v>1</v>
      </c>
      <c r="J2232">
        <v>0</v>
      </c>
      <c r="K2232">
        <v>1</v>
      </c>
      <c r="L2232">
        <v>0</v>
      </c>
      <c r="M2232">
        <v>1</v>
      </c>
      <c r="N2232">
        <v>2.1464443690000001</v>
      </c>
      <c r="O2232" t="s">
        <v>29</v>
      </c>
      <c r="P2232">
        <v>0</v>
      </c>
      <c r="Q2232">
        <v>0</v>
      </c>
      <c r="R2232">
        <v>1</v>
      </c>
      <c r="S2232">
        <v>10.66516526</v>
      </c>
      <c r="T2232">
        <v>33027</v>
      </c>
      <c r="U2232">
        <v>28.89111183</v>
      </c>
      <c r="V2232">
        <v>686</v>
      </c>
      <c r="W2232" t="str">
        <f t="shared" si="104"/>
        <v>Very High</v>
      </c>
      <c r="X2232">
        <v>1</v>
      </c>
      <c r="Y2232">
        <v>5</v>
      </c>
      <c r="Z2232" t="s">
        <v>81</v>
      </c>
      <c r="AA2232" t="s">
        <v>44</v>
      </c>
      <c r="AB2232" t="s">
        <v>32</v>
      </c>
      <c r="AC2232">
        <v>0</v>
      </c>
    </row>
    <row r="2233" spans="1:29" x14ac:dyDescent="0.25">
      <c r="A2233" t="s">
        <v>4049</v>
      </c>
      <c r="B2233">
        <v>89</v>
      </c>
      <c r="C2233" s="3" t="str">
        <f t="shared" si="102"/>
        <v>Old</v>
      </c>
      <c r="D2233" t="s">
        <v>27</v>
      </c>
      <c r="E2233">
        <v>188</v>
      </c>
      <c r="F2233" t="str">
        <f t="shared" si="103"/>
        <v>Heart-Healthy</v>
      </c>
      <c r="G2233" t="s">
        <v>4004</v>
      </c>
      <c r="H2233">
        <v>101</v>
      </c>
      <c r="I2233">
        <v>1</v>
      </c>
      <c r="J2233">
        <v>0</v>
      </c>
      <c r="K2233">
        <v>1</v>
      </c>
      <c r="L2233">
        <v>0</v>
      </c>
      <c r="M2233">
        <v>0</v>
      </c>
      <c r="N2233">
        <v>1.5330422340000001</v>
      </c>
      <c r="O2233" t="s">
        <v>29</v>
      </c>
      <c r="P2233">
        <v>0</v>
      </c>
      <c r="Q2233">
        <v>1</v>
      </c>
      <c r="R2233">
        <v>5</v>
      </c>
      <c r="S2233">
        <v>9.1660146709999992</v>
      </c>
      <c r="T2233">
        <v>154368</v>
      </c>
      <c r="U2233">
        <v>24.66654037</v>
      </c>
      <c r="V2233">
        <v>540</v>
      </c>
      <c r="W2233" t="str">
        <f t="shared" si="104"/>
        <v>Very High</v>
      </c>
      <c r="X2233">
        <v>3</v>
      </c>
      <c r="Y2233">
        <v>5</v>
      </c>
      <c r="Z2233" t="s">
        <v>70</v>
      </c>
      <c r="AA2233" t="s">
        <v>37</v>
      </c>
      <c r="AB2233" t="s">
        <v>38</v>
      </c>
      <c r="AC2233">
        <v>0</v>
      </c>
    </row>
    <row r="2234" spans="1:29" x14ac:dyDescent="0.25">
      <c r="A2234" t="s">
        <v>4050</v>
      </c>
      <c r="B2234">
        <v>43</v>
      </c>
      <c r="C2234" s="3" t="str">
        <f t="shared" si="102"/>
        <v>Middle Age</v>
      </c>
      <c r="D2234" t="s">
        <v>40</v>
      </c>
      <c r="E2234">
        <v>386</v>
      </c>
      <c r="F2234" t="str">
        <f t="shared" si="103"/>
        <v>Dangerous</v>
      </c>
      <c r="G2234" t="s">
        <v>4051</v>
      </c>
      <c r="H2234">
        <v>110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10.80425496</v>
      </c>
      <c r="O2234" t="s">
        <v>35</v>
      </c>
      <c r="P2234">
        <v>1</v>
      </c>
      <c r="Q2234">
        <v>0</v>
      </c>
      <c r="R2234">
        <v>6</v>
      </c>
      <c r="S2234">
        <v>8.2353361819999993</v>
      </c>
      <c r="T2234">
        <v>32900</v>
      </c>
      <c r="U2234">
        <v>29.997138849999999</v>
      </c>
      <c r="V2234">
        <v>515</v>
      </c>
      <c r="W2234" t="str">
        <f t="shared" si="104"/>
        <v>Very High</v>
      </c>
      <c r="X2234">
        <v>3</v>
      </c>
      <c r="Y2234">
        <v>10</v>
      </c>
      <c r="Z2234" t="s">
        <v>118</v>
      </c>
      <c r="AA2234" t="s">
        <v>67</v>
      </c>
      <c r="AB2234" t="s">
        <v>38</v>
      </c>
      <c r="AC2234">
        <v>1</v>
      </c>
    </row>
    <row r="2235" spans="1:29" x14ac:dyDescent="0.25">
      <c r="A2235" t="s">
        <v>4052</v>
      </c>
      <c r="B2235">
        <v>76</v>
      </c>
      <c r="C2235" s="3" t="str">
        <f t="shared" si="102"/>
        <v>Old</v>
      </c>
      <c r="D2235" t="s">
        <v>27</v>
      </c>
      <c r="E2235">
        <v>187</v>
      </c>
      <c r="F2235" t="str">
        <f t="shared" si="103"/>
        <v>Heart-Healthy</v>
      </c>
      <c r="G2235" t="s">
        <v>2925</v>
      </c>
      <c r="H2235">
        <v>97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2.377281371</v>
      </c>
      <c r="O2235" t="s">
        <v>35</v>
      </c>
      <c r="P2235">
        <v>1</v>
      </c>
      <c r="Q2235">
        <v>1</v>
      </c>
      <c r="R2235">
        <v>2</v>
      </c>
      <c r="S2235">
        <v>11.9369952</v>
      </c>
      <c r="T2235">
        <v>209095</v>
      </c>
      <c r="U2235">
        <v>34.028972860000003</v>
      </c>
      <c r="V2235">
        <v>397</v>
      </c>
      <c r="W2235" t="str">
        <f t="shared" si="104"/>
        <v>High</v>
      </c>
      <c r="X2235">
        <v>4</v>
      </c>
      <c r="Y2235">
        <v>7</v>
      </c>
      <c r="Z2235" t="s">
        <v>126</v>
      </c>
      <c r="AA2235" t="s">
        <v>126</v>
      </c>
      <c r="AB2235" t="s">
        <v>32</v>
      </c>
      <c r="AC2235">
        <v>1</v>
      </c>
    </row>
    <row r="2236" spans="1:29" x14ac:dyDescent="0.25">
      <c r="A2236" t="s">
        <v>4053</v>
      </c>
      <c r="B2236">
        <v>19</v>
      </c>
      <c r="C2236" s="3" t="str">
        <f t="shared" si="102"/>
        <v>Young</v>
      </c>
      <c r="D2236" t="s">
        <v>40</v>
      </c>
      <c r="E2236">
        <v>400</v>
      </c>
      <c r="F2236" t="str">
        <f t="shared" si="103"/>
        <v>Dangerous</v>
      </c>
      <c r="G2236" t="s">
        <v>2479</v>
      </c>
      <c r="H2236">
        <v>97</v>
      </c>
      <c r="I2236">
        <v>1</v>
      </c>
      <c r="J2236">
        <v>0</v>
      </c>
      <c r="K2236">
        <v>0</v>
      </c>
      <c r="L2236">
        <v>1</v>
      </c>
      <c r="M2236">
        <v>0</v>
      </c>
      <c r="N2236">
        <v>12.248323790000001</v>
      </c>
      <c r="O2236" t="s">
        <v>29</v>
      </c>
      <c r="P2236">
        <v>0</v>
      </c>
      <c r="Q2236">
        <v>1</v>
      </c>
      <c r="R2236">
        <v>6</v>
      </c>
      <c r="S2236">
        <v>10.76796115</v>
      </c>
      <c r="T2236">
        <v>125940</v>
      </c>
      <c r="U2236">
        <v>21.53624173</v>
      </c>
      <c r="V2236">
        <v>475</v>
      </c>
      <c r="W2236" t="str">
        <f t="shared" si="104"/>
        <v>High</v>
      </c>
      <c r="X2236">
        <v>3</v>
      </c>
      <c r="Y2236">
        <v>6</v>
      </c>
      <c r="Z2236" t="s">
        <v>53</v>
      </c>
      <c r="AA2236" t="s">
        <v>44</v>
      </c>
      <c r="AB2236" t="s">
        <v>38</v>
      </c>
      <c r="AC2236">
        <v>0</v>
      </c>
    </row>
    <row r="2237" spans="1:29" x14ac:dyDescent="0.25">
      <c r="A2237" t="s">
        <v>4054</v>
      </c>
      <c r="B2237">
        <v>67</v>
      </c>
      <c r="C2237" s="3" t="str">
        <f t="shared" si="102"/>
        <v>Old</v>
      </c>
      <c r="D2237" t="s">
        <v>27</v>
      </c>
      <c r="E2237">
        <v>322</v>
      </c>
      <c r="F2237" t="str">
        <f t="shared" si="103"/>
        <v>Dangerous</v>
      </c>
      <c r="G2237" t="s">
        <v>2959</v>
      </c>
      <c r="H2237">
        <v>102</v>
      </c>
      <c r="I2237">
        <v>1</v>
      </c>
      <c r="J2237">
        <v>1</v>
      </c>
      <c r="K2237">
        <v>1</v>
      </c>
      <c r="L2237">
        <v>1</v>
      </c>
      <c r="M2237">
        <v>0</v>
      </c>
      <c r="N2237">
        <v>10.443748530000001</v>
      </c>
      <c r="O2237" t="s">
        <v>35</v>
      </c>
      <c r="P2237">
        <v>0</v>
      </c>
      <c r="Q2237">
        <v>1</v>
      </c>
      <c r="R2237">
        <v>10</v>
      </c>
      <c r="S2237">
        <v>6.0521439939999997</v>
      </c>
      <c r="T2237">
        <v>136693</v>
      </c>
      <c r="U2237">
        <v>35.892790830000003</v>
      </c>
      <c r="V2237">
        <v>205</v>
      </c>
      <c r="W2237" t="str">
        <f t="shared" si="104"/>
        <v>High</v>
      </c>
      <c r="X2237">
        <v>7</v>
      </c>
      <c r="Y2237">
        <v>8</v>
      </c>
      <c r="Z2237" t="s">
        <v>66</v>
      </c>
      <c r="AA2237" t="s">
        <v>67</v>
      </c>
      <c r="AB2237" t="s">
        <v>32</v>
      </c>
      <c r="AC2237">
        <v>1</v>
      </c>
    </row>
    <row r="2238" spans="1:29" x14ac:dyDescent="0.25">
      <c r="A2238" t="s">
        <v>4055</v>
      </c>
      <c r="B2238">
        <v>83</v>
      </c>
      <c r="C2238" s="3" t="str">
        <f t="shared" si="102"/>
        <v>Old</v>
      </c>
      <c r="D2238" t="s">
        <v>27</v>
      </c>
      <c r="E2238">
        <v>149</v>
      </c>
      <c r="F2238" t="str">
        <f t="shared" si="103"/>
        <v>Heart-Healthy</v>
      </c>
      <c r="G2238" t="s">
        <v>999</v>
      </c>
      <c r="H2238">
        <v>42</v>
      </c>
      <c r="I2238">
        <v>1</v>
      </c>
      <c r="J2238">
        <v>1</v>
      </c>
      <c r="K2238">
        <v>1</v>
      </c>
      <c r="L2238">
        <v>1</v>
      </c>
      <c r="M2238">
        <v>0</v>
      </c>
      <c r="N2238">
        <v>0.91118001599999998</v>
      </c>
      <c r="O2238" t="s">
        <v>35</v>
      </c>
      <c r="P2238">
        <v>1</v>
      </c>
      <c r="Q2238">
        <v>1</v>
      </c>
      <c r="R2238">
        <v>3</v>
      </c>
      <c r="S2238">
        <v>2.2848994039999999</v>
      </c>
      <c r="T2238">
        <v>97504</v>
      </c>
      <c r="U2238">
        <v>26.249989509999999</v>
      </c>
      <c r="V2238">
        <v>285</v>
      </c>
      <c r="W2238" t="str">
        <f t="shared" si="104"/>
        <v>High</v>
      </c>
      <c r="X2238">
        <v>2</v>
      </c>
      <c r="Y2238">
        <v>5</v>
      </c>
      <c r="Z2238" t="s">
        <v>58</v>
      </c>
      <c r="AA2238" t="s">
        <v>50</v>
      </c>
      <c r="AB2238" t="s">
        <v>38</v>
      </c>
      <c r="AC2238">
        <v>1</v>
      </c>
    </row>
    <row r="2239" spans="1:29" x14ac:dyDescent="0.25">
      <c r="A2239" t="s">
        <v>4056</v>
      </c>
      <c r="B2239">
        <v>27</v>
      </c>
      <c r="C2239" s="3" t="str">
        <f t="shared" si="102"/>
        <v>Young</v>
      </c>
      <c r="D2239" t="s">
        <v>40</v>
      </c>
      <c r="E2239">
        <v>382</v>
      </c>
      <c r="F2239" t="str">
        <f t="shared" si="103"/>
        <v>Dangerous</v>
      </c>
      <c r="G2239" t="s">
        <v>4057</v>
      </c>
      <c r="H2239">
        <v>103</v>
      </c>
      <c r="I2239">
        <v>1</v>
      </c>
      <c r="J2239">
        <v>0</v>
      </c>
      <c r="K2239">
        <v>0</v>
      </c>
      <c r="L2239">
        <v>1</v>
      </c>
      <c r="M2239">
        <v>0</v>
      </c>
      <c r="N2239">
        <v>10.933586460000001</v>
      </c>
      <c r="O2239" t="s">
        <v>35</v>
      </c>
      <c r="P2239">
        <v>1</v>
      </c>
      <c r="Q2239">
        <v>1</v>
      </c>
      <c r="R2239">
        <v>10</v>
      </c>
      <c r="S2239">
        <v>3.3972618620000001</v>
      </c>
      <c r="T2239">
        <v>285575</v>
      </c>
      <c r="U2239">
        <v>36.584351550000001</v>
      </c>
      <c r="V2239">
        <v>762</v>
      </c>
      <c r="W2239" t="str">
        <f t="shared" si="104"/>
        <v>Very High</v>
      </c>
      <c r="X2239">
        <v>7</v>
      </c>
      <c r="Y2239">
        <v>9</v>
      </c>
      <c r="Z2239" t="s">
        <v>153</v>
      </c>
      <c r="AA2239" t="s">
        <v>50</v>
      </c>
      <c r="AB2239" t="s">
        <v>38</v>
      </c>
      <c r="AC2239">
        <v>0</v>
      </c>
    </row>
    <row r="2240" spans="1:29" x14ac:dyDescent="0.25">
      <c r="A2240" t="s">
        <v>4058</v>
      </c>
      <c r="B2240">
        <v>25</v>
      </c>
      <c r="C2240" s="3" t="str">
        <f t="shared" si="102"/>
        <v>Young</v>
      </c>
      <c r="D2240" t="s">
        <v>27</v>
      </c>
      <c r="E2240">
        <v>378</v>
      </c>
      <c r="F2240" t="str">
        <f t="shared" si="103"/>
        <v>Dangerous</v>
      </c>
      <c r="G2240" t="s">
        <v>4059</v>
      </c>
      <c r="H2240">
        <v>97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11.166928840000001</v>
      </c>
      <c r="O2240" t="s">
        <v>29</v>
      </c>
      <c r="P2240">
        <v>1</v>
      </c>
      <c r="Q2240">
        <v>0</v>
      </c>
      <c r="R2240">
        <v>7</v>
      </c>
      <c r="S2240">
        <v>0.59624569400000005</v>
      </c>
      <c r="T2240">
        <v>243843</v>
      </c>
      <c r="U2240">
        <v>26.61630852</v>
      </c>
      <c r="V2240">
        <v>363</v>
      </c>
      <c r="W2240" t="str">
        <f t="shared" si="104"/>
        <v>High</v>
      </c>
      <c r="X2240">
        <v>7</v>
      </c>
      <c r="Y2240">
        <v>9</v>
      </c>
      <c r="Z2240" t="s">
        <v>30</v>
      </c>
      <c r="AA2240" t="s">
        <v>31</v>
      </c>
      <c r="AB2240" t="s">
        <v>32</v>
      </c>
      <c r="AC2240">
        <v>1</v>
      </c>
    </row>
    <row r="2241" spans="1:29" x14ac:dyDescent="0.25">
      <c r="A2241" t="s">
        <v>4060</v>
      </c>
      <c r="B2241">
        <v>52</v>
      </c>
      <c r="C2241" s="3" t="str">
        <f t="shared" si="102"/>
        <v>Middle Age</v>
      </c>
      <c r="D2241" t="s">
        <v>40</v>
      </c>
      <c r="E2241">
        <v>215</v>
      </c>
      <c r="F2241" t="str">
        <f t="shared" si="103"/>
        <v>At-Risk</v>
      </c>
      <c r="G2241" t="s">
        <v>4061</v>
      </c>
      <c r="H2241">
        <v>102</v>
      </c>
      <c r="I2241">
        <v>0</v>
      </c>
      <c r="J2241">
        <v>0</v>
      </c>
      <c r="K2241">
        <v>1</v>
      </c>
      <c r="L2241">
        <v>1</v>
      </c>
      <c r="M2241">
        <v>1</v>
      </c>
      <c r="N2241">
        <v>0.81509816000000002</v>
      </c>
      <c r="O2241" t="s">
        <v>29</v>
      </c>
      <c r="P2241">
        <v>1</v>
      </c>
      <c r="Q2241">
        <v>1</v>
      </c>
      <c r="R2241">
        <v>3</v>
      </c>
      <c r="S2241">
        <v>1.6054295519999999</v>
      </c>
      <c r="T2241">
        <v>53920</v>
      </c>
      <c r="U2241">
        <v>25.362258829999998</v>
      </c>
      <c r="V2241">
        <v>39</v>
      </c>
      <c r="W2241" t="str">
        <f t="shared" si="104"/>
        <v>Healthy</v>
      </c>
      <c r="X2241">
        <v>5</v>
      </c>
      <c r="Y2241">
        <v>8</v>
      </c>
      <c r="Z2241" t="s">
        <v>96</v>
      </c>
      <c r="AA2241" t="s">
        <v>44</v>
      </c>
      <c r="AB2241" t="s">
        <v>32</v>
      </c>
      <c r="AC2241">
        <v>0</v>
      </c>
    </row>
    <row r="2242" spans="1:29" x14ac:dyDescent="0.25">
      <c r="A2242" t="s">
        <v>4062</v>
      </c>
      <c r="B2242">
        <v>48</v>
      </c>
      <c r="C2242" s="3" t="str">
        <f t="shared" si="102"/>
        <v>Middle Age</v>
      </c>
      <c r="D2242" t="s">
        <v>40</v>
      </c>
      <c r="E2242">
        <v>136</v>
      </c>
      <c r="F2242" t="str">
        <f t="shared" si="103"/>
        <v>Heart-Healthy</v>
      </c>
      <c r="G2242" t="s">
        <v>4063</v>
      </c>
      <c r="H2242">
        <v>58</v>
      </c>
      <c r="I2242">
        <v>1</v>
      </c>
      <c r="J2242">
        <v>1</v>
      </c>
      <c r="K2242">
        <v>1</v>
      </c>
      <c r="L2242">
        <v>0</v>
      </c>
      <c r="M2242">
        <v>0</v>
      </c>
      <c r="N2242">
        <v>11.766891640000001</v>
      </c>
      <c r="O2242" t="s">
        <v>29</v>
      </c>
      <c r="P2242">
        <v>1</v>
      </c>
      <c r="Q2242">
        <v>1</v>
      </c>
      <c r="R2242">
        <v>9</v>
      </c>
      <c r="S2242">
        <v>0.628879839</v>
      </c>
      <c r="T2242">
        <v>186371</v>
      </c>
      <c r="U2242">
        <v>36.463949300000003</v>
      </c>
      <c r="V2242">
        <v>207</v>
      </c>
      <c r="W2242" t="str">
        <f t="shared" si="104"/>
        <v>High</v>
      </c>
      <c r="X2242">
        <v>7</v>
      </c>
      <c r="Y2242">
        <v>4</v>
      </c>
      <c r="Z2242" t="s">
        <v>153</v>
      </c>
      <c r="AA2242" t="s">
        <v>50</v>
      </c>
      <c r="AB2242" t="s">
        <v>38</v>
      </c>
      <c r="AC2242">
        <v>1</v>
      </c>
    </row>
    <row r="2243" spans="1:29" x14ac:dyDescent="0.25">
      <c r="A2243" t="s">
        <v>4064</v>
      </c>
      <c r="B2243">
        <v>66</v>
      </c>
      <c r="C2243" s="3" t="str">
        <f t="shared" ref="C2243:C2306" si="105">IF(B2243&gt;54, "Old", IF(B2243 &gt;= 31,  "Middle Age", IF(B2243 &lt; 31, "Young", "Invalid")))</f>
        <v>Old</v>
      </c>
      <c r="D2243" t="s">
        <v>40</v>
      </c>
      <c r="E2243">
        <v>197</v>
      </c>
      <c r="F2243" t="str">
        <f t="shared" ref="F2243:F2306" si="106">IF(E2243&gt;239, "Dangerous", IF(E2243 &gt; 199,  "At-Risk", IF(E2243 &lt; 200, "Heart-Healthy", "Invalid")))</f>
        <v>Heart-Healthy</v>
      </c>
      <c r="G2243" t="s">
        <v>3982</v>
      </c>
      <c r="H2243">
        <v>75</v>
      </c>
      <c r="I2243">
        <v>0</v>
      </c>
      <c r="J2243">
        <v>1</v>
      </c>
      <c r="K2243">
        <v>1</v>
      </c>
      <c r="L2243">
        <v>1</v>
      </c>
      <c r="M2243">
        <v>1</v>
      </c>
      <c r="N2243">
        <v>13.977616360000001</v>
      </c>
      <c r="O2243" t="s">
        <v>29</v>
      </c>
      <c r="P2243">
        <v>1</v>
      </c>
      <c r="Q2243">
        <v>1</v>
      </c>
      <c r="R2243">
        <v>9</v>
      </c>
      <c r="S2243">
        <v>6.2971800089999999</v>
      </c>
      <c r="T2243">
        <v>253198</v>
      </c>
      <c r="U2243">
        <v>39.575291329999999</v>
      </c>
      <c r="V2243">
        <v>666</v>
      </c>
      <c r="W2243" t="str">
        <f t="shared" ref="W2243:W2306" si="107">IF(V2243&gt;499, "Very High", IF(V2243&gt;199, "High", IF(V2243 &gt; 149,  "Borderline High", IF(V2243 &lt; 150, "Healthy", "Invalid"))))</f>
        <v>Very High</v>
      </c>
      <c r="X2243">
        <v>4</v>
      </c>
      <c r="Y2243">
        <v>10</v>
      </c>
      <c r="Z2243" t="s">
        <v>61</v>
      </c>
      <c r="AA2243" t="s">
        <v>31</v>
      </c>
      <c r="AB2243" t="s">
        <v>32</v>
      </c>
      <c r="AC2243">
        <v>0</v>
      </c>
    </row>
    <row r="2244" spans="1:29" x14ac:dyDescent="0.25">
      <c r="A2244" t="s">
        <v>4065</v>
      </c>
      <c r="B2244">
        <v>57</v>
      </c>
      <c r="C2244" s="3" t="str">
        <f t="shared" si="105"/>
        <v>Old</v>
      </c>
      <c r="D2244" t="s">
        <v>27</v>
      </c>
      <c r="E2244">
        <v>322</v>
      </c>
      <c r="F2244" t="str">
        <f t="shared" si="106"/>
        <v>Dangerous</v>
      </c>
      <c r="G2244" t="s">
        <v>4066</v>
      </c>
      <c r="H2244">
        <v>92</v>
      </c>
      <c r="I2244">
        <v>1</v>
      </c>
      <c r="J2244">
        <v>1</v>
      </c>
      <c r="K2244">
        <v>1</v>
      </c>
      <c r="L2244">
        <v>1</v>
      </c>
      <c r="M2244">
        <v>0</v>
      </c>
      <c r="N2244">
        <v>6.1880134160000004</v>
      </c>
      <c r="O2244" t="s">
        <v>35</v>
      </c>
      <c r="P2244">
        <v>0</v>
      </c>
      <c r="Q2244">
        <v>1</v>
      </c>
      <c r="R2244">
        <v>6</v>
      </c>
      <c r="S2244">
        <v>4.9229745559999998</v>
      </c>
      <c r="T2244">
        <v>268188</v>
      </c>
      <c r="U2244">
        <v>19.31116012</v>
      </c>
      <c r="V2244">
        <v>786</v>
      </c>
      <c r="W2244" t="str">
        <f t="shared" si="107"/>
        <v>Very High</v>
      </c>
      <c r="X2244">
        <v>4</v>
      </c>
      <c r="Y2244">
        <v>5</v>
      </c>
      <c r="Z2244" t="s">
        <v>76</v>
      </c>
      <c r="AA2244" t="s">
        <v>50</v>
      </c>
      <c r="AB2244" t="s">
        <v>38</v>
      </c>
      <c r="AC2244">
        <v>1</v>
      </c>
    </row>
    <row r="2245" spans="1:29" x14ac:dyDescent="0.25">
      <c r="A2245" t="s">
        <v>4067</v>
      </c>
      <c r="B2245">
        <v>28</v>
      </c>
      <c r="C2245" s="3" t="str">
        <f t="shared" si="105"/>
        <v>Young</v>
      </c>
      <c r="D2245" t="s">
        <v>27</v>
      </c>
      <c r="E2245">
        <v>369</v>
      </c>
      <c r="F2245" t="str">
        <f t="shared" si="106"/>
        <v>Dangerous</v>
      </c>
      <c r="G2245" t="s">
        <v>4068</v>
      </c>
      <c r="H2245">
        <v>44</v>
      </c>
      <c r="I2245">
        <v>0</v>
      </c>
      <c r="J2245">
        <v>1</v>
      </c>
      <c r="K2245">
        <v>1</v>
      </c>
      <c r="L2245">
        <v>1</v>
      </c>
      <c r="M2245">
        <v>0</v>
      </c>
      <c r="N2245">
        <v>17.456327250000001</v>
      </c>
      <c r="O2245" t="s">
        <v>29</v>
      </c>
      <c r="P2245">
        <v>0</v>
      </c>
      <c r="Q2245">
        <v>1</v>
      </c>
      <c r="R2245">
        <v>2</v>
      </c>
      <c r="S2245">
        <v>3.4618897390000001</v>
      </c>
      <c r="T2245">
        <v>82321</v>
      </c>
      <c r="U2245">
        <v>38.512430139999999</v>
      </c>
      <c r="V2245">
        <v>215</v>
      </c>
      <c r="W2245" t="str">
        <f t="shared" si="107"/>
        <v>High</v>
      </c>
      <c r="X2245">
        <v>7</v>
      </c>
      <c r="Y2245">
        <v>9</v>
      </c>
      <c r="Z2245" t="s">
        <v>30</v>
      </c>
      <c r="AA2245" t="s">
        <v>31</v>
      </c>
      <c r="AB2245" t="s">
        <v>32</v>
      </c>
      <c r="AC2245">
        <v>0</v>
      </c>
    </row>
    <row r="2246" spans="1:29" x14ac:dyDescent="0.25">
      <c r="A2246" t="s">
        <v>4069</v>
      </c>
      <c r="B2246">
        <v>20</v>
      </c>
      <c r="C2246" s="3" t="str">
        <f t="shared" si="105"/>
        <v>Young</v>
      </c>
      <c r="D2246" t="s">
        <v>27</v>
      </c>
      <c r="E2246">
        <v>271</v>
      </c>
      <c r="F2246" t="str">
        <f t="shared" si="106"/>
        <v>Dangerous</v>
      </c>
      <c r="G2246" t="s">
        <v>4070</v>
      </c>
      <c r="H2246">
        <v>96</v>
      </c>
      <c r="I2246">
        <v>1</v>
      </c>
      <c r="J2246">
        <v>0</v>
      </c>
      <c r="K2246">
        <v>1</v>
      </c>
      <c r="L2246">
        <v>0</v>
      </c>
      <c r="M2246">
        <v>0</v>
      </c>
      <c r="N2246">
        <v>10.9860448</v>
      </c>
      <c r="O2246" t="s">
        <v>35</v>
      </c>
      <c r="P2246">
        <v>1</v>
      </c>
      <c r="Q2246">
        <v>0</v>
      </c>
      <c r="R2246">
        <v>6</v>
      </c>
      <c r="S2246">
        <v>4.0051241419999997</v>
      </c>
      <c r="T2246">
        <v>233180</v>
      </c>
      <c r="U2246">
        <v>35.046598830000001</v>
      </c>
      <c r="V2246">
        <v>641</v>
      </c>
      <c r="W2246" t="str">
        <f t="shared" si="107"/>
        <v>Very High</v>
      </c>
      <c r="X2246">
        <v>7</v>
      </c>
      <c r="Y2246">
        <v>4</v>
      </c>
      <c r="Z2246" t="s">
        <v>76</v>
      </c>
      <c r="AA2246" t="s">
        <v>50</v>
      </c>
      <c r="AB2246" t="s">
        <v>38</v>
      </c>
      <c r="AC2246">
        <v>1</v>
      </c>
    </row>
    <row r="2247" spans="1:29" x14ac:dyDescent="0.25">
      <c r="A2247" t="s">
        <v>4071</v>
      </c>
      <c r="B2247">
        <v>30</v>
      </c>
      <c r="C2247" s="3" t="str">
        <f t="shared" si="105"/>
        <v>Young</v>
      </c>
      <c r="D2247" t="s">
        <v>27</v>
      </c>
      <c r="E2247">
        <v>290</v>
      </c>
      <c r="F2247" t="str">
        <f t="shared" si="106"/>
        <v>Dangerous</v>
      </c>
      <c r="G2247" t="s">
        <v>4072</v>
      </c>
      <c r="H2247">
        <v>79</v>
      </c>
      <c r="I2247">
        <v>1</v>
      </c>
      <c r="J2247">
        <v>0</v>
      </c>
      <c r="K2247">
        <v>1</v>
      </c>
      <c r="L2247">
        <v>0</v>
      </c>
      <c r="M2247">
        <v>1</v>
      </c>
      <c r="N2247">
        <v>11.909171779999999</v>
      </c>
      <c r="O2247" t="s">
        <v>29</v>
      </c>
      <c r="P2247">
        <v>1</v>
      </c>
      <c r="Q2247">
        <v>1</v>
      </c>
      <c r="R2247">
        <v>6</v>
      </c>
      <c r="S2247">
        <v>11.023394379999999</v>
      </c>
      <c r="T2247">
        <v>183744</v>
      </c>
      <c r="U2247">
        <v>28.435084199999999</v>
      </c>
      <c r="V2247">
        <v>609</v>
      </c>
      <c r="W2247" t="str">
        <f t="shared" si="107"/>
        <v>Very High</v>
      </c>
      <c r="X2247">
        <v>3</v>
      </c>
      <c r="Y2247">
        <v>7</v>
      </c>
      <c r="Z2247" t="s">
        <v>126</v>
      </c>
      <c r="AA2247" t="s">
        <v>126</v>
      </c>
      <c r="AB2247" t="s">
        <v>32</v>
      </c>
      <c r="AC2247">
        <v>0</v>
      </c>
    </row>
    <row r="2248" spans="1:29" x14ac:dyDescent="0.25">
      <c r="A2248" t="s">
        <v>4073</v>
      </c>
      <c r="B2248">
        <v>66</v>
      </c>
      <c r="C2248" s="3" t="str">
        <f t="shared" si="105"/>
        <v>Old</v>
      </c>
      <c r="D2248" t="s">
        <v>27</v>
      </c>
      <c r="E2248">
        <v>171</v>
      </c>
      <c r="F2248" t="str">
        <f t="shared" si="106"/>
        <v>Heart-Healthy</v>
      </c>
      <c r="G2248" t="s">
        <v>4074</v>
      </c>
      <c r="H2248">
        <v>98</v>
      </c>
      <c r="I2248">
        <v>0</v>
      </c>
      <c r="J2248">
        <v>1</v>
      </c>
      <c r="K2248">
        <v>1</v>
      </c>
      <c r="L2248">
        <v>0</v>
      </c>
      <c r="M2248">
        <v>1</v>
      </c>
      <c r="N2248">
        <v>16.767740320000001</v>
      </c>
      <c r="O2248" t="s">
        <v>35</v>
      </c>
      <c r="P2248">
        <v>0</v>
      </c>
      <c r="Q2248">
        <v>1</v>
      </c>
      <c r="R2248">
        <v>3</v>
      </c>
      <c r="S2248">
        <v>3.1922689590000002</v>
      </c>
      <c r="T2248">
        <v>178636</v>
      </c>
      <c r="U2248">
        <v>32.88173287</v>
      </c>
      <c r="V2248">
        <v>242</v>
      </c>
      <c r="W2248" t="str">
        <f t="shared" si="107"/>
        <v>High</v>
      </c>
      <c r="X2248">
        <v>3</v>
      </c>
      <c r="Y2248">
        <v>10</v>
      </c>
      <c r="Z2248" t="s">
        <v>118</v>
      </c>
      <c r="AA2248" t="s">
        <v>67</v>
      </c>
      <c r="AB2248" t="s">
        <v>38</v>
      </c>
      <c r="AC2248">
        <v>0</v>
      </c>
    </row>
    <row r="2249" spans="1:29" x14ac:dyDescent="0.25">
      <c r="A2249" t="s">
        <v>4075</v>
      </c>
      <c r="B2249">
        <v>71</v>
      </c>
      <c r="C2249" s="3" t="str">
        <f t="shared" si="105"/>
        <v>Old</v>
      </c>
      <c r="D2249" t="s">
        <v>40</v>
      </c>
      <c r="E2249">
        <v>294</v>
      </c>
      <c r="F2249" t="str">
        <f t="shared" si="106"/>
        <v>Dangerous</v>
      </c>
      <c r="G2249" t="s">
        <v>4076</v>
      </c>
      <c r="H2249">
        <v>68</v>
      </c>
      <c r="I2249">
        <v>1</v>
      </c>
      <c r="J2249">
        <v>0</v>
      </c>
      <c r="K2249">
        <v>1</v>
      </c>
      <c r="L2249">
        <v>1</v>
      </c>
      <c r="M2249">
        <v>1</v>
      </c>
      <c r="N2249">
        <v>12.747707460000001</v>
      </c>
      <c r="O2249" t="s">
        <v>29</v>
      </c>
      <c r="P2249">
        <v>1</v>
      </c>
      <c r="Q2249">
        <v>0</v>
      </c>
      <c r="R2249">
        <v>1</v>
      </c>
      <c r="S2249">
        <v>3.2510964590000002</v>
      </c>
      <c r="T2249">
        <v>291382</v>
      </c>
      <c r="U2249">
        <v>21.935011939999999</v>
      </c>
      <c r="V2249">
        <v>74</v>
      </c>
      <c r="W2249" t="str">
        <f t="shared" si="107"/>
        <v>Healthy</v>
      </c>
      <c r="X2249">
        <v>0</v>
      </c>
      <c r="Y2249">
        <v>4</v>
      </c>
      <c r="Z2249" t="s">
        <v>30</v>
      </c>
      <c r="AA2249" t="s">
        <v>31</v>
      </c>
      <c r="AB2249" t="s">
        <v>32</v>
      </c>
      <c r="AC2249">
        <v>0</v>
      </c>
    </row>
    <row r="2250" spans="1:29" x14ac:dyDescent="0.25">
      <c r="A2250" t="s">
        <v>4077</v>
      </c>
      <c r="B2250">
        <v>27</v>
      </c>
      <c r="C2250" s="3" t="str">
        <f t="shared" si="105"/>
        <v>Young</v>
      </c>
      <c r="D2250" t="s">
        <v>40</v>
      </c>
      <c r="E2250">
        <v>188</v>
      </c>
      <c r="F2250" t="str">
        <f t="shared" si="106"/>
        <v>Heart-Healthy</v>
      </c>
      <c r="G2250" t="s">
        <v>4078</v>
      </c>
      <c r="H2250">
        <v>105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9.6440215760000001</v>
      </c>
      <c r="O2250" t="s">
        <v>35</v>
      </c>
      <c r="P2250">
        <v>1</v>
      </c>
      <c r="Q2250">
        <v>1</v>
      </c>
      <c r="R2250">
        <v>8</v>
      </c>
      <c r="S2250">
        <v>3.5304934939999999</v>
      </c>
      <c r="T2250">
        <v>86485</v>
      </c>
      <c r="U2250">
        <v>26.823642639999999</v>
      </c>
      <c r="V2250">
        <v>149</v>
      </c>
      <c r="W2250" t="str">
        <f t="shared" si="107"/>
        <v>Healthy</v>
      </c>
      <c r="X2250">
        <v>0</v>
      </c>
      <c r="Y2250">
        <v>7</v>
      </c>
      <c r="Z2250" t="s">
        <v>76</v>
      </c>
      <c r="AA2250" t="s">
        <v>50</v>
      </c>
      <c r="AB2250" t="s">
        <v>38</v>
      </c>
      <c r="AC2250">
        <v>0</v>
      </c>
    </row>
    <row r="2251" spans="1:29" x14ac:dyDescent="0.25">
      <c r="A2251" t="s">
        <v>4079</v>
      </c>
      <c r="B2251">
        <v>70</v>
      </c>
      <c r="C2251" s="3" t="str">
        <f t="shared" si="105"/>
        <v>Old</v>
      </c>
      <c r="D2251" t="s">
        <v>40</v>
      </c>
      <c r="E2251">
        <v>304</v>
      </c>
      <c r="F2251" t="str">
        <f t="shared" si="106"/>
        <v>Dangerous</v>
      </c>
      <c r="G2251" t="s">
        <v>2889</v>
      </c>
      <c r="H2251">
        <v>52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4.8824141919999997</v>
      </c>
      <c r="O2251" t="s">
        <v>42</v>
      </c>
      <c r="P2251">
        <v>1</v>
      </c>
      <c r="Q2251">
        <v>1</v>
      </c>
      <c r="R2251">
        <v>4</v>
      </c>
      <c r="S2251">
        <v>9.8048228979999994</v>
      </c>
      <c r="T2251">
        <v>246542</v>
      </c>
      <c r="U2251">
        <v>31.986435709999999</v>
      </c>
      <c r="V2251">
        <v>425</v>
      </c>
      <c r="W2251" t="str">
        <f t="shared" si="107"/>
        <v>High</v>
      </c>
      <c r="X2251">
        <v>2</v>
      </c>
      <c r="Y2251">
        <v>9</v>
      </c>
      <c r="Z2251" t="s">
        <v>70</v>
      </c>
      <c r="AA2251" t="s">
        <v>37</v>
      </c>
      <c r="AB2251" t="s">
        <v>38</v>
      </c>
      <c r="AC2251">
        <v>0</v>
      </c>
    </row>
    <row r="2252" spans="1:29" x14ac:dyDescent="0.25">
      <c r="A2252" t="s">
        <v>4080</v>
      </c>
      <c r="B2252">
        <v>81</v>
      </c>
      <c r="C2252" s="3" t="str">
        <f t="shared" si="105"/>
        <v>Old</v>
      </c>
      <c r="D2252" t="s">
        <v>27</v>
      </c>
      <c r="E2252">
        <v>372</v>
      </c>
      <c r="F2252" t="str">
        <f t="shared" si="106"/>
        <v>Dangerous</v>
      </c>
      <c r="G2252" t="s">
        <v>4081</v>
      </c>
      <c r="H2252">
        <v>99</v>
      </c>
      <c r="I2252">
        <v>1</v>
      </c>
      <c r="J2252">
        <v>0</v>
      </c>
      <c r="K2252">
        <v>1</v>
      </c>
      <c r="L2252">
        <v>0</v>
      </c>
      <c r="M2252">
        <v>1</v>
      </c>
      <c r="N2252">
        <v>15.927861330000001</v>
      </c>
      <c r="O2252" t="s">
        <v>29</v>
      </c>
      <c r="P2252">
        <v>1</v>
      </c>
      <c r="Q2252">
        <v>1</v>
      </c>
      <c r="R2252">
        <v>1</v>
      </c>
      <c r="S2252">
        <v>7.1515344120000002</v>
      </c>
      <c r="T2252">
        <v>20255</v>
      </c>
      <c r="U2252">
        <v>23.206703340000001</v>
      </c>
      <c r="V2252">
        <v>374</v>
      </c>
      <c r="W2252" t="str">
        <f t="shared" si="107"/>
        <v>High</v>
      </c>
      <c r="X2252">
        <v>5</v>
      </c>
      <c r="Y2252">
        <v>7</v>
      </c>
      <c r="Z2252" t="s">
        <v>76</v>
      </c>
      <c r="AA2252" t="s">
        <v>50</v>
      </c>
      <c r="AB2252" t="s">
        <v>38</v>
      </c>
      <c r="AC2252">
        <v>0</v>
      </c>
    </row>
    <row r="2253" spans="1:29" x14ac:dyDescent="0.25">
      <c r="A2253" t="s">
        <v>4082</v>
      </c>
      <c r="B2253">
        <v>78</v>
      </c>
      <c r="C2253" s="3" t="str">
        <f t="shared" si="105"/>
        <v>Old</v>
      </c>
      <c r="D2253" t="s">
        <v>40</v>
      </c>
      <c r="E2253">
        <v>315</v>
      </c>
      <c r="F2253" t="str">
        <f t="shared" si="106"/>
        <v>Dangerous</v>
      </c>
      <c r="G2253" t="s">
        <v>4083</v>
      </c>
      <c r="H2253">
        <v>45</v>
      </c>
      <c r="I2253">
        <v>1</v>
      </c>
      <c r="J2253">
        <v>0</v>
      </c>
      <c r="K2253">
        <v>1</v>
      </c>
      <c r="L2253">
        <v>1</v>
      </c>
      <c r="M2253">
        <v>1</v>
      </c>
      <c r="N2253">
        <v>8.0541065829999994</v>
      </c>
      <c r="O2253" t="s">
        <v>35</v>
      </c>
      <c r="P2253">
        <v>1</v>
      </c>
      <c r="Q2253">
        <v>1</v>
      </c>
      <c r="R2253">
        <v>1</v>
      </c>
      <c r="S2253">
        <v>6.2687246310000004</v>
      </c>
      <c r="T2253">
        <v>276094</v>
      </c>
      <c r="U2253">
        <v>28.170032119999998</v>
      </c>
      <c r="V2253">
        <v>165</v>
      </c>
      <c r="W2253" t="str">
        <f t="shared" si="107"/>
        <v>Borderline High</v>
      </c>
      <c r="X2253">
        <v>6</v>
      </c>
      <c r="Y2253">
        <v>9</v>
      </c>
      <c r="Z2253" t="s">
        <v>81</v>
      </c>
      <c r="AA2253" t="s">
        <v>44</v>
      </c>
      <c r="AB2253" t="s">
        <v>32</v>
      </c>
      <c r="AC2253">
        <v>0</v>
      </c>
    </row>
    <row r="2254" spans="1:29" x14ac:dyDescent="0.25">
      <c r="A2254" t="s">
        <v>4084</v>
      </c>
      <c r="B2254">
        <v>22</v>
      </c>
      <c r="C2254" s="3" t="str">
        <f t="shared" si="105"/>
        <v>Young</v>
      </c>
      <c r="D2254" t="s">
        <v>40</v>
      </c>
      <c r="E2254">
        <v>234</v>
      </c>
      <c r="F2254" t="str">
        <f t="shared" si="106"/>
        <v>At-Risk</v>
      </c>
      <c r="G2254" t="s">
        <v>448</v>
      </c>
      <c r="H2254">
        <v>65</v>
      </c>
      <c r="I2254">
        <v>1</v>
      </c>
      <c r="J2254">
        <v>0</v>
      </c>
      <c r="K2254">
        <v>0</v>
      </c>
      <c r="L2254">
        <v>1</v>
      </c>
      <c r="M2254">
        <v>1</v>
      </c>
      <c r="N2254">
        <v>15.56932711</v>
      </c>
      <c r="O2254" t="s">
        <v>35</v>
      </c>
      <c r="P2254">
        <v>0</v>
      </c>
      <c r="Q2254">
        <v>0</v>
      </c>
      <c r="R2254">
        <v>8</v>
      </c>
      <c r="S2254">
        <v>3.5692466860000001</v>
      </c>
      <c r="T2254">
        <v>206022</v>
      </c>
      <c r="U2254">
        <v>28.841759830000001</v>
      </c>
      <c r="V2254">
        <v>406</v>
      </c>
      <c r="W2254" t="str">
        <f t="shared" si="107"/>
        <v>High</v>
      </c>
      <c r="X2254">
        <v>2</v>
      </c>
      <c r="Y2254">
        <v>4</v>
      </c>
      <c r="Z2254" t="s">
        <v>49</v>
      </c>
      <c r="AA2254" t="s">
        <v>50</v>
      </c>
      <c r="AB2254" t="s">
        <v>38</v>
      </c>
      <c r="AC2254">
        <v>0</v>
      </c>
    </row>
    <row r="2255" spans="1:29" x14ac:dyDescent="0.25">
      <c r="A2255" t="s">
        <v>4085</v>
      </c>
      <c r="B2255">
        <v>56</v>
      </c>
      <c r="C2255" s="3" t="str">
        <f t="shared" si="105"/>
        <v>Old</v>
      </c>
      <c r="D2255" t="s">
        <v>40</v>
      </c>
      <c r="E2255">
        <v>140</v>
      </c>
      <c r="F2255" t="str">
        <f t="shared" si="106"/>
        <v>Heart-Healthy</v>
      </c>
      <c r="G2255" t="s">
        <v>4086</v>
      </c>
      <c r="H2255">
        <v>79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8.7662867129999995</v>
      </c>
      <c r="O2255" t="s">
        <v>35</v>
      </c>
      <c r="P2255">
        <v>1</v>
      </c>
      <c r="Q2255">
        <v>0</v>
      </c>
      <c r="R2255">
        <v>5</v>
      </c>
      <c r="S2255">
        <v>2.8954059129999998</v>
      </c>
      <c r="T2255">
        <v>57413</v>
      </c>
      <c r="U2255">
        <v>27.43861326</v>
      </c>
      <c r="V2255">
        <v>257</v>
      </c>
      <c r="W2255" t="str">
        <f t="shared" si="107"/>
        <v>High</v>
      </c>
      <c r="X2255">
        <v>0</v>
      </c>
      <c r="Y2255">
        <v>5</v>
      </c>
      <c r="Z2255" t="s">
        <v>61</v>
      </c>
      <c r="AA2255" t="s">
        <v>31</v>
      </c>
      <c r="AB2255" t="s">
        <v>32</v>
      </c>
      <c r="AC2255">
        <v>0</v>
      </c>
    </row>
    <row r="2256" spans="1:29" x14ac:dyDescent="0.25">
      <c r="A2256" t="s">
        <v>4087</v>
      </c>
      <c r="B2256">
        <v>28</v>
      </c>
      <c r="C2256" s="3" t="str">
        <f t="shared" si="105"/>
        <v>Young</v>
      </c>
      <c r="D2256" t="s">
        <v>27</v>
      </c>
      <c r="E2256">
        <v>144</v>
      </c>
      <c r="F2256" t="str">
        <f t="shared" si="106"/>
        <v>Heart-Healthy</v>
      </c>
      <c r="G2256" t="s">
        <v>4088</v>
      </c>
      <c r="H2256">
        <v>57</v>
      </c>
      <c r="I2256">
        <v>0</v>
      </c>
      <c r="J2256">
        <v>1</v>
      </c>
      <c r="K2256">
        <v>1</v>
      </c>
      <c r="L2256">
        <v>0</v>
      </c>
      <c r="M2256">
        <v>0</v>
      </c>
      <c r="N2256">
        <v>4.6199385499999996</v>
      </c>
      <c r="O2256" t="s">
        <v>35</v>
      </c>
      <c r="P2256">
        <v>0</v>
      </c>
      <c r="Q2256">
        <v>0</v>
      </c>
      <c r="R2256">
        <v>7</v>
      </c>
      <c r="S2256">
        <v>5.8673891500000002</v>
      </c>
      <c r="T2256">
        <v>213790</v>
      </c>
      <c r="U2256">
        <v>34.556970649999997</v>
      </c>
      <c r="V2256">
        <v>328</v>
      </c>
      <c r="W2256" t="str">
        <f t="shared" si="107"/>
        <v>High</v>
      </c>
      <c r="X2256">
        <v>5</v>
      </c>
      <c r="Y2256">
        <v>7</v>
      </c>
      <c r="Z2256" t="s">
        <v>73</v>
      </c>
      <c r="AA2256" t="s">
        <v>50</v>
      </c>
      <c r="AB2256" t="s">
        <v>38</v>
      </c>
      <c r="AC2256">
        <v>0</v>
      </c>
    </row>
    <row r="2257" spans="1:29" x14ac:dyDescent="0.25">
      <c r="A2257" t="s">
        <v>4089</v>
      </c>
      <c r="B2257">
        <v>27</v>
      </c>
      <c r="C2257" s="3" t="str">
        <f t="shared" si="105"/>
        <v>Young</v>
      </c>
      <c r="D2257" t="s">
        <v>40</v>
      </c>
      <c r="E2257">
        <v>184</v>
      </c>
      <c r="F2257" t="str">
        <f t="shared" si="106"/>
        <v>Heart-Healthy</v>
      </c>
      <c r="G2257" t="s">
        <v>4090</v>
      </c>
      <c r="H2257">
        <v>59</v>
      </c>
      <c r="I2257">
        <v>1</v>
      </c>
      <c r="J2257">
        <v>1</v>
      </c>
      <c r="K2257">
        <v>0</v>
      </c>
      <c r="L2257">
        <v>1</v>
      </c>
      <c r="M2257">
        <v>0</v>
      </c>
      <c r="N2257">
        <v>11.723006249999999</v>
      </c>
      <c r="O2257" t="s">
        <v>35</v>
      </c>
      <c r="P2257">
        <v>1</v>
      </c>
      <c r="Q2257">
        <v>1</v>
      </c>
      <c r="R2257">
        <v>7</v>
      </c>
      <c r="S2257">
        <v>3.9171275990000001</v>
      </c>
      <c r="T2257">
        <v>215679</v>
      </c>
      <c r="U2257">
        <v>30.099847820000001</v>
      </c>
      <c r="V2257">
        <v>92</v>
      </c>
      <c r="W2257" t="str">
        <f t="shared" si="107"/>
        <v>Healthy</v>
      </c>
      <c r="X2257">
        <v>2</v>
      </c>
      <c r="Y2257">
        <v>5</v>
      </c>
      <c r="Z2257" t="s">
        <v>81</v>
      </c>
      <c r="AA2257" t="s">
        <v>44</v>
      </c>
      <c r="AB2257" t="s">
        <v>32</v>
      </c>
      <c r="AC2257">
        <v>0</v>
      </c>
    </row>
    <row r="2258" spans="1:29" x14ac:dyDescent="0.25">
      <c r="A2258" t="s">
        <v>4091</v>
      </c>
      <c r="B2258">
        <v>66</v>
      </c>
      <c r="C2258" s="3" t="str">
        <f t="shared" si="105"/>
        <v>Old</v>
      </c>
      <c r="D2258" t="s">
        <v>27</v>
      </c>
      <c r="E2258">
        <v>191</v>
      </c>
      <c r="F2258" t="str">
        <f t="shared" si="106"/>
        <v>Heart-Healthy</v>
      </c>
      <c r="G2258" t="s">
        <v>1555</v>
      </c>
      <c r="H2258">
        <v>72</v>
      </c>
      <c r="I2258">
        <v>0</v>
      </c>
      <c r="J2258">
        <v>1</v>
      </c>
      <c r="K2258">
        <v>1</v>
      </c>
      <c r="L2258">
        <v>0</v>
      </c>
      <c r="M2258">
        <v>1</v>
      </c>
      <c r="N2258">
        <v>2.8448028949999999</v>
      </c>
      <c r="O2258" t="s">
        <v>42</v>
      </c>
      <c r="P2258">
        <v>0</v>
      </c>
      <c r="Q2258">
        <v>1</v>
      </c>
      <c r="R2258">
        <v>8</v>
      </c>
      <c r="S2258">
        <v>6.9056022199999996</v>
      </c>
      <c r="T2258">
        <v>146290</v>
      </c>
      <c r="U2258">
        <v>22.645536610000001</v>
      </c>
      <c r="V2258">
        <v>421</v>
      </c>
      <c r="W2258" t="str">
        <f t="shared" si="107"/>
        <v>High</v>
      </c>
      <c r="X2258">
        <v>5</v>
      </c>
      <c r="Y2258">
        <v>7</v>
      </c>
      <c r="Z2258" t="s">
        <v>126</v>
      </c>
      <c r="AA2258" t="s">
        <v>126</v>
      </c>
      <c r="AB2258" t="s">
        <v>32</v>
      </c>
      <c r="AC2258">
        <v>0</v>
      </c>
    </row>
    <row r="2259" spans="1:29" x14ac:dyDescent="0.25">
      <c r="A2259" t="s">
        <v>4092</v>
      </c>
      <c r="B2259">
        <v>85</v>
      </c>
      <c r="C2259" s="3" t="str">
        <f t="shared" si="105"/>
        <v>Old</v>
      </c>
      <c r="D2259" t="s">
        <v>27</v>
      </c>
      <c r="E2259">
        <v>199</v>
      </c>
      <c r="F2259" t="str">
        <f t="shared" si="106"/>
        <v>Heart-Healthy</v>
      </c>
      <c r="G2259" t="s">
        <v>4093</v>
      </c>
      <c r="H2259">
        <v>55</v>
      </c>
      <c r="I2259">
        <v>0</v>
      </c>
      <c r="J2259">
        <v>1</v>
      </c>
      <c r="K2259">
        <v>1</v>
      </c>
      <c r="L2259">
        <v>1</v>
      </c>
      <c r="M2259">
        <v>1</v>
      </c>
      <c r="N2259">
        <v>17.894727159999999</v>
      </c>
      <c r="O2259" t="s">
        <v>29</v>
      </c>
      <c r="P2259">
        <v>0</v>
      </c>
      <c r="Q2259">
        <v>1</v>
      </c>
      <c r="R2259">
        <v>10</v>
      </c>
      <c r="S2259">
        <v>2.451802024</v>
      </c>
      <c r="T2259">
        <v>49308</v>
      </c>
      <c r="U2259">
        <v>30.884526309999998</v>
      </c>
      <c r="V2259">
        <v>31</v>
      </c>
      <c r="W2259" t="str">
        <f t="shared" si="107"/>
        <v>Healthy</v>
      </c>
      <c r="X2259">
        <v>5</v>
      </c>
      <c r="Y2259">
        <v>10</v>
      </c>
      <c r="Z2259" t="s">
        <v>111</v>
      </c>
      <c r="AA2259" t="s">
        <v>50</v>
      </c>
      <c r="AB2259" t="s">
        <v>38</v>
      </c>
      <c r="AC2259">
        <v>1</v>
      </c>
    </row>
    <row r="2260" spans="1:29" x14ac:dyDescent="0.25">
      <c r="A2260" t="s">
        <v>4094</v>
      </c>
      <c r="B2260">
        <v>85</v>
      </c>
      <c r="C2260" s="3" t="str">
        <f t="shared" si="105"/>
        <v>Old</v>
      </c>
      <c r="D2260" t="s">
        <v>27</v>
      </c>
      <c r="E2260">
        <v>211</v>
      </c>
      <c r="F2260" t="str">
        <f t="shared" si="106"/>
        <v>At-Risk</v>
      </c>
      <c r="G2260" t="s">
        <v>4095</v>
      </c>
      <c r="H2260">
        <v>64</v>
      </c>
      <c r="I2260">
        <v>0</v>
      </c>
      <c r="J2260">
        <v>1</v>
      </c>
      <c r="K2260">
        <v>1</v>
      </c>
      <c r="L2260">
        <v>0</v>
      </c>
      <c r="M2260">
        <v>1</v>
      </c>
      <c r="N2260">
        <v>19.672371129999998</v>
      </c>
      <c r="O2260" t="s">
        <v>29</v>
      </c>
      <c r="P2260">
        <v>0</v>
      </c>
      <c r="Q2260">
        <v>1</v>
      </c>
      <c r="R2260">
        <v>3</v>
      </c>
      <c r="S2260">
        <v>3.5766441009999999</v>
      </c>
      <c r="T2260">
        <v>200085</v>
      </c>
      <c r="U2260">
        <v>20.047521289999999</v>
      </c>
      <c r="V2260">
        <v>234</v>
      </c>
      <c r="W2260" t="str">
        <f t="shared" si="107"/>
        <v>High</v>
      </c>
      <c r="X2260">
        <v>7</v>
      </c>
      <c r="Y2260">
        <v>9</v>
      </c>
      <c r="Z2260" t="s">
        <v>66</v>
      </c>
      <c r="AA2260" t="s">
        <v>67</v>
      </c>
      <c r="AB2260" t="s">
        <v>32</v>
      </c>
      <c r="AC2260">
        <v>1</v>
      </c>
    </row>
    <row r="2261" spans="1:29" x14ac:dyDescent="0.25">
      <c r="A2261" t="s">
        <v>4096</v>
      </c>
      <c r="B2261">
        <v>87</v>
      </c>
      <c r="C2261" s="3" t="str">
        <f t="shared" si="105"/>
        <v>Old</v>
      </c>
      <c r="D2261" t="s">
        <v>27</v>
      </c>
      <c r="E2261">
        <v>151</v>
      </c>
      <c r="F2261" t="str">
        <f t="shared" si="106"/>
        <v>Heart-Healthy</v>
      </c>
      <c r="G2261" t="s">
        <v>4097</v>
      </c>
      <c r="H2261">
        <v>46</v>
      </c>
      <c r="I2261">
        <v>1</v>
      </c>
      <c r="J2261">
        <v>0</v>
      </c>
      <c r="K2261">
        <v>1</v>
      </c>
      <c r="L2261">
        <v>0</v>
      </c>
      <c r="M2261">
        <v>0</v>
      </c>
      <c r="N2261">
        <v>1.4830272579999999</v>
      </c>
      <c r="O2261" t="s">
        <v>29</v>
      </c>
      <c r="P2261">
        <v>0</v>
      </c>
      <c r="Q2261">
        <v>1</v>
      </c>
      <c r="R2261">
        <v>2</v>
      </c>
      <c r="S2261">
        <v>4.2706859340000003</v>
      </c>
      <c r="T2261">
        <v>249040</v>
      </c>
      <c r="U2261">
        <v>31.042743730000002</v>
      </c>
      <c r="V2261">
        <v>735</v>
      </c>
      <c r="W2261" t="str">
        <f t="shared" si="107"/>
        <v>Very High</v>
      </c>
      <c r="X2261">
        <v>2</v>
      </c>
      <c r="Y2261">
        <v>7</v>
      </c>
      <c r="Z2261" t="s">
        <v>66</v>
      </c>
      <c r="AA2261" t="s">
        <v>67</v>
      </c>
      <c r="AB2261" t="s">
        <v>32</v>
      </c>
      <c r="AC2261">
        <v>0</v>
      </c>
    </row>
    <row r="2262" spans="1:29" x14ac:dyDescent="0.25">
      <c r="A2262" t="s">
        <v>4098</v>
      </c>
      <c r="B2262">
        <v>72</v>
      </c>
      <c r="C2262" s="3" t="str">
        <f t="shared" si="105"/>
        <v>Old</v>
      </c>
      <c r="D2262" t="s">
        <v>27</v>
      </c>
      <c r="E2262">
        <v>284</v>
      </c>
      <c r="F2262" t="str">
        <f t="shared" si="106"/>
        <v>Dangerous</v>
      </c>
      <c r="G2262" t="s">
        <v>2455</v>
      </c>
      <c r="H2262">
        <v>67</v>
      </c>
      <c r="I2262">
        <v>0</v>
      </c>
      <c r="J2262">
        <v>1</v>
      </c>
      <c r="K2262">
        <v>1</v>
      </c>
      <c r="L2262">
        <v>1</v>
      </c>
      <c r="M2262">
        <v>1</v>
      </c>
      <c r="N2262">
        <v>12.51688976</v>
      </c>
      <c r="O2262" t="s">
        <v>35</v>
      </c>
      <c r="P2262">
        <v>0</v>
      </c>
      <c r="Q2262">
        <v>1</v>
      </c>
      <c r="R2262">
        <v>7</v>
      </c>
      <c r="S2262">
        <v>5.5543498720000004</v>
      </c>
      <c r="T2262">
        <v>54751</v>
      </c>
      <c r="U2262">
        <v>25.54484398</v>
      </c>
      <c r="V2262">
        <v>517</v>
      </c>
      <c r="W2262" t="str">
        <f t="shared" si="107"/>
        <v>Very High</v>
      </c>
      <c r="X2262">
        <v>5</v>
      </c>
      <c r="Y2262">
        <v>9</v>
      </c>
      <c r="Z2262" t="s">
        <v>61</v>
      </c>
      <c r="AA2262" t="s">
        <v>31</v>
      </c>
      <c r="AB2262" t="s">
        <v>32</v>
      </c>
      <c r="AC2262">
        <v>0</v>
      </c>
    </row>
    <row r="2263" spans="1:29" x14ac:dyDescent="0.25">
      <c r="A2263" t="s">
        <v>4099</v>
      </c>
      <c r="B2263">
        <v>46</v>
      </c>
      <c r="C2263" s="3" t="str">
        <f t="shared" si="105"/>
        <v>Middle Age</v>
      </c>
      <c r="D2263" t="s">
        <v>27</v>
      </c>
      <c r="E2263">
        <v>140</v>
      </c>
      <c r="F2263" t="str">
        <f t="shared" si="106"/>
        <v>Heart-Healthy</v>
      </c>
      <c r="G2263" t="s">
        <v>874</v>
      </c>
      <c r="H2263">
        <v>68</v>
      </c>
      <c r="I2263">
        <v>1</v>
      </c>
      <c r="J2263">
        <v>0</v>
      </c>
      <c r="K2263">
        <v>1</v>
      </c>
      <c r="L2263">
        <v>1</v>
      </c>
      <c r="M2263">
        <v>0</v>
      </c>
      <c r="N2263">
        <v>7.2343383010000002</v>
      </c>
      <c r="O2263" t="s">
        <v>35</v>
      </c>
      <c r="P2263">
        <v>1</v>
      </c>
      <c r="Q2263">
        <v>0</v>
      </c>
      <c r="R2263">
        <v>5</v>
      </c>
      <c r="S2263">
        <v>2.0638835680000001</v>
      </c>
      <c r="T2263">
        <v>291339</v>
      </c>
      <c r="U2263">
        <v>20.651046059999999</v>
      </c>
      <c r="V2263">
        <v>152</v>
      </c>
      <c r="W2263" t="str">
        <f t="shared" si="107"/>
        <v>Borderline High</v>
      </c>
      <c r="X2263">
        <v>7</v>
      </c>
      <c r="Y2263">
        <v>5</v>
      </c>
      <c r="Z2263" t="s">
        <v>61</v>
      </c>
      <c r="AA2263" t="s">
        <v>31</v>
      </c>
      <c r="AB2263" t="s">
        <v>32</v>
      </c>
      <c r="AC2263">
        <v>1</v>
      </c>
    </row>
    <row r="2264" spans="1:29" x14ac:dyDescent="0.25">
      <c r="A2264" t="s">
        <v>4100</v>
      </c>
      <c r="B2264">
        <v>73</v>
      </c>
      <c r="C2264" s="3" t="str">
        <f t="shared" si="105"/>
        <v>Old</v>
      </c>
      <c r="D2264" t="s">
        <v>27</v>
      </c>
      <c r="E2264">
        <v>160</v>
      </c>
      <c r="F2264" t="str">
        <f t="shared" si="106"/>
        <v>Heart-Healthy</v>
      </c>
      <c r="G2264" t="s">
        <v>4101</v>
      </c>
      <c r="H2264">
        <v>99</v>
      </c>
      <c r="I2264">
        <v>1</v>
      </c>
      <c r="J2264">
        <v>1</v>
      </c>
      <c r="K2264">
        <v>1</v>
      </c>
      <c r="L2264">
        <v>0</v>
      </c>
      <c r="M2264">
        <v>0</v>
      </c>
      <c r="N2264">
        <v>4.8597206750000002</v>
      </c>
      <c r="O2264" t="s">
        <v>42</v>
      </c>
      <c r="P2264">
        <v>1</v>
      </c>
      <c r="Q2264">
        <v>0</v>
      </c>
      <c r="R2264">
        <v>1</v>
      </c>
      <c r="S2264">
        <v>1.891351625</v>
      </c>
      <c r="T2264">
        <v>292509</v>
      </c>
      <c r="U2264">
        <v>25.769997100000001</v>
      </c>
      <c r="V2264">
        <v>277</v>
      </c>
      <c r="W2264" t="str">
        <f t="shared" si="107"/>
        <v>High</v>
      </c>
      <c r="X2264">
        <v>6</v>
      </c>
      <c r="Y2264">
        <v>6</v>
      </c>
      <c r="Z2264" t="s">
        <v>61</v>
      </c>
      <c r="AA2264" t="s">
        <v>31</v>
      </c>
      <c r="AB2264" t="s">
        <v>32</v>
      </c>
      <c r="AC2264">
        <v>0</v>
      </c>
    </row>
    <row r="2265" spans="1:29" x14ac:dyDescent="0.25">
      <c r="A2265" t="s">
        <v>4102</v>
      </c>
      <c r="B2265">
        <v>72</v>
      </c>
      <c r="C2265" s="3" t="str">
        <f t="shared" si="105"/>
        <v>Old</v>
      </c>
      <c r="D2265" t="s">
        <v>40</v>
      </c>
      <c r="E2265">
        <v>323</v>
      </c>
      <c r="F2265" t="str">
        <f t="shared" si="106"/>
        <v>Dangerous</v>
      </c>
      <c r="G2265" t="s">
        <v>4103</v>
      </c>
      <c r="H2265">
        <v>108</v>
      </c>
      <c r="I2265">
        <v>1</v>
      </c>
      <c r="J2265">
        <v>0</v>
      </c>
      <c r="K2265">
        <v>1</v>
      </c>
      <c r="L2265">
        <v>1</v>
      </c>
      <c r="M2265">
        <v>1</v>
      </c>
      <c r="N2265">
        <v>5.8766224170000001</v>
      </c>
      <c r="O2265" t="s">
        <v>35</v>
      </c>
      <c r="P2265">
        <v>0</v>
      </c>
      <c r="Q2265">
        <v>1</v>
      </c>
      <c r="R2265">
        <v>3</v>
      </c>
      <c r="S2265">
        <v>4.5193208939999998</v>
      </c>
      <c r="T2265">
        <v>133803</v>
      </c>
      <c r="U2265">
        <v>27.55931155</v>
      </c>
      <c r="V2265">
        <v>535</v>
      </c>
      <c r="W2265" t="str">
        <f t="shared" si="107"/>
        <v>Very High</v>
      </c>
      <c r="X2265">
        <v>3</v>
      </c>
      <c r="Y2265">
        <v>5</v>
      </c>
      <c r="Z2265" t="s">
        <v>220</v>
      </c>
      <c r="AA2265" t="s">
        <v>31</v>
      </c>
      <c r="AB2265" t="s">
        <v>38</v>
      </c>
      <c r="AC2265">
        <v>0</v>
      </c>
    </row>
    <row r="2266" spans="1:29" x14ac:dyDescent="0.25">
      <c r="A2266" t="s">
        <v>4104</v>
      </c>
      <c r="B2266">
        <v>62</v>
      </c>
      <c r="C2266" s="3" t="str">
        <f t="shared" si="105"/>
        <v>Old</v>
      </c>
      <c r="D2266" t="s">
        <v>40</v>
      </c>
      <c r="E2266">
        <v>352</v>
      </c>
      <c r="F2266" t="str">
        <f t="shared" si="106"/>
        <v>Dangerous</v>
      </c>
      <c r="G2266" t="s">
        <v>4105</v>
      </c>
      <c r="H2266">
        <v>60</v>
      </c>
      <c r="I2266">
        <v>1</v>
      </c>
      <c r="J2266">
        <v>1</v>
      </c>
      <c r="K2266">
        <v>1</v>
      </c>
      <c r="L2266">
        <v>0</v>
      </c>
      <c r="M2266">
        <v>1</v>
      </c>
      <c r="N2266">
        <v>16.664118850000001</v>
      </c>
      <c r="O2266" t="s">
        <v>29</v>
      </c>
      <c r="P2266">
        <v>1</v>
      </c>
      <c r="Q2266">
        <v>1</v>
      </c>
      <c r="R2266">
        <v>8</v>
      </c>
      <c r="S2266">
        <v>11.02382478</v>
      </c>
      <c r="T2266">
        <v>229400</v>
      </c>
      <c r="U2266">
        <v>23.5705299</v>
      </c>
      <c r="V2266">
        <v>265</v>
      </c>
      <c r="W2266" t="str">
        <f t="shared" si="107"/>
        <v>High</v>
      </c>
      <c r="X2266">
        <v>4</v>
      </c>
      <c r="Y2266">
        <v>8</v>
      </c>
      <c r="Z2266" t="s">
        <v>81</v>
      </c>
      <c r="AA2266" t="s">
        <v>44</v>
      </c>
      <c r="AB2266" t="s">
        <v>32</v>
      </c>
      <c r="AC2266">
        <v>0</v>
      </c>
    </row>
    <row r="2267" spans="1:29" x14ac:dyDescent="0.25">
      <c r="A2267" t="s">
        <v>4106</v>
      </c>
      <c r="B2267">
        <v>18</v>
      </c>
      <c r="C2267" s="3" t="str">
        <f t="shared" si="105"/>
        <v>Young</v>
      </c>
      <c r="D2267" t="s">
        <v>27</v>
      </c>
      <c r="E2267">
        <v>302</v>
      </c>
      <c r="F2267" t="str">
        <f t="shared" si="106"/>
        <v>Dangerous</v>
      </c>
      <c r="G2267" t="s">
        <v>4107</v>
      </c>
      <c r="H2267">
        <v>97</v>
      </c>
      <c r="I2267">
        <v>1</v>
      </c>
      <c r="J2267">
        <v>0</v>
      </c>
      <c r="K2267">
        <v>1</v>
      </c>
      <c r="L2267">
        <v>1</v>
      </c>
      <c r="M2267">
        <v>1</v>
      </c>
      <c r="N2267">
        <v>7.0847921280000001</v>
      </c>
      <c r="O2267" t="s">
        <v>29</v>
      </c>
      <c r="P2267">
        <v>1</v>
      </c>
      <c r="Q2267">
        <v>1</v>
      </c>
      <c r="R2267">
        <v>4</v>
      </c>
      <c r="S2267">
        <v>9.3285114250000003</v>
      </c>
      <c r="T2267">
        <v>274155</v>
      </c>
      <c r="U2267">
        <v>25.215259589999999</v>
      </c>
      <c r="V2267">
        <v>339</v>
      </c>
      <c r="W2267" t="str">
        <f t="shared" si="107"/>
        <v>High</v>
      </c>
      <c r="X2267">
        <v>1</v>
      </c>
      <c r="Y2267">
        <v>5</v>
      </c>
      <c r="Z2267" t="s">
        <v>66</v>
      </c>
      <c r="AA2267" t="s">
        <v>67</v>
      </c>
      <c r="AB2267" t="s">
        <v>32</v>
      </c>
      <c r="AC2267">
        <v>0</v>
      </c>
    </row>
    <row r="2268" spans="1:29" x14ac:dyDescent="0.25">
      <c r="A2268" t="s">
        <v>4108</v>
      </c>
      <c r="B2268">
        <v>57</v>
      </c>
      <c r="C2268" s="3" t="str">
        <f t="shared" si="105"/>
        <v>Old</v>
      </c>
      <c r="D2268" t="s">
        <v>40</v>
      </c>
      <c r="E2268">
        <v>291</v>
      </c>
      <c r="F2268" t="str">
        <f t="shared" si="106"/>
        <v>Dangerous</v>
      </c>
      <c r="G2268" t="s">
        <v>4109</v>
      </c>
      <c r="H2268">
        <v>63</v>
      </c>
      <c r="I2268">
        <v>0</v>
      </c>
      <c r="J2268">
        <v>0</v>
      </c>
      <c r="K2268">
        <v>1</v>
      </c>
      <c r="L2268">
        <v>0</v>
      </c>
      <c r="M2268">
        <v>1</v>
      </c>
      <c r="N2268">
        <v>3.6600182389999998</v>
      </c>
      <c r="O2268" t="s">
        <v>29</v>
      </c>
      <c r="P2268">
        <v>0</v>
      </c>
      <c r="Q2268">
        <v>0</v>
      </c>
      <c r="R2268">
        <v>8</v>
      </c>
      <c r="S2268">
        <v>4.7284222600000003</v>
      </c>
      <c r="T2268">
        <v>120572</v>
      </c>
      <c r="U2268">
        <v>26.548916510000002</v>
      </c>
      <c r="V2268">
        <v>464</v>
      </c>
      <c r="W2268" t="str">
        <f t="shared" si="107"/>
        <v>High</v>
      </c>
      <c r="X2268">
        <v>2</v>
      </c>
      <c r="Y2268">
        <v>5</v>
      </c>
      <c r="Z2268" t="s">
        <v>43</v>
      </c>
      <c r="AA2268" t="s">
        <v>44</v>
      </c>
      <c r="AB2268" t="s">
        <v>38</v>
      </c>
      <c r="AC2268">
        <v>0</v>
      </c>
    </row>
    <row r="2269" spans="1:29" x14ac:dyDescent="0.25">
      <c r="A2269" t="s">
        <v>4110</v>
      </c>
      <c r="B2269">
        <v>43</v>
      </c>
      <c r="C2269" s="3" t="str">
        <f t="shared" si="105"/>
        <v>Middle Age</v>
      </c>
      <c r="D2269" t="s">
        <v>27</v>
      </c>
      <c r="E2269">
        <v>174</v>
      </c>
      <c r="F2269" t="str">
        <f t="shared" si="106"/>
        <v>Heart-Healthy</v>
      </c>
      <c r="G2269" t="s">
        <v>4111</v>
      </c>
      <c r="H2269">
        <v>49</v>
      </c>
      <c r="I2269">
        <v>1</v>
      </c>
      <c r="J2269">
        <v>0</v>
      </c>
      <c r="K2269">
        <v>1</v>
      </c>
      <c r="L2269">
        <v>0</v>
      </c>
      <c r="M2269">
        <v>1</v>
      </c>
      <c r="N2269">
        <v>12.397314870000001</v>
      </c>
      <c r="O2269" t="s">
        <v>35</v>
      </c>
      <c r="P2269">
        <v>1</v>
      </c>
      <c r="Q2269">
        <v>1</v>
      </c>
      <c r="R2269">
        <v>1</v>
      </c>
      <c r="S2269">
        <v>11.77254975</v>
      </c>
      <c r="T2269">
        <v>293830</v>
      </c>
      <c r="U2269">
        <v>34.53317595</v>
      </c>
      <c r="V2269">
        <v>769</v>
      </c>
      <c r="W2269" t="str">
        <f t="shared" si="107"/>
        <v>Very High</v>
      </c>
      <c r="X2269">
        <v>7</v>
      </c>
      <c r="Y2269">
        <v>10</v>
      </c>
      <c r="Z2269" t="s">
        <v>125</v>
      </c>
      <c r="AA2269" t="s">
        <v>126</v>
      </c>
      <c r="AB2269" t="s">
        <v>32</v>
      </c>
      <c r="AC2269">
        <v>1</v>
      </c>
    </row>
    <row r="2270" spans="1:29" x14ac:dyDescent="0.25">
      <c r="A2270" t="s">
        <v>4112</v>
      </c>
      <c r="B2270">
        <v>51</v>
      </c>
      <c r="C2270" s="3" t="str">
        <f t="shared" si="105"/>
        <v>Middle Age</v>
      </c>
      <c r="D2270" t="s">
        <v>40</v>
      </c>
      <c r="E2270">
        <v>257</v>
      </c>
      <c r="F2270" t="str">
        <f t="shared" si="106"/>
        <v>Dangerous</v>
      </c>
      <c r="G2270" t="s">
        <v>4113</v>
      </c>
      <c r="H2270">
        <v>71</v>
      </c>
      <c r="I2270">
        <v>1</v>
      </c>
      <c r="J2270">
        <v>1</v>
      </c>
      <c r="K2270">
        <v>1</v>
      </c>
      <c r="L2270">
        <v>1</v>
      </c>
      <c r="M2270">
        <v>0</v>
      </c>
      <c r="N2270">
        <v>4.685135957</v>
      </c>
      <c r="O2270" t="s">
        <v>35</v>
      </c>
      <c r="P2270">
        <v>1</v>
      </c>
      <c r="Q2270">
        <v>0</v>
      </c>
      <c r="R2270">
        <v>9</v>
      </c>
      <c r="S2270">
        <v>1.1042514569999999</v>
      </c>
      <c r="T2270">
        <v>154568</v>
      </c>
      <c r="U2270">
        <v>26.017686510000001</v>
      </c>
      <c r="V2270">
        <v>299</v>
      </c>
      <c r="W2270" t="str">
        <f t="shared" si="107"/>
        <v>High</v>
      </c>
      <c r="X2270">
        <v>7</v>
      </c>
      <c r="Y2270">
        <v>10</v>
      </c>
      <c r="Z2270" t="s">
        <v>73</v>
      </c>
      <c r="AA2270" t="s">
        <v>50</v>
      </c>
      <c r="AB2270" t="s">
        <v>38</v>
      </c>
      <c r="AC2270">
        <v>0</v>
      </c>
    </row>
    <row r="2271" spans="1:29" x14ac:dyDescent="0.25">
      <c r="A2271" t="s">
        <v>4114</v>
      </c>
      <c r="B2271">
        <v>25</v>
      </c>
      <c r="C2271" s="3" t="str">
        <f t="shared" si="105"/>
        <v>Young</v>
      </c>
      <c r="D2271" t="s">
        <v>40</v>
      </c>
      <c r="E2271">
        <v>240</v>
      </c>
      <c r="F2271" t="str">
        <f t="shared" si="106"/>
        <v>Dangerous</v>
      </c>
      <c r="G2271" t="s">
        <v>2628</v>
      </c>
      <c r="H2271">
        <v>40</v>
      </c>
      <c r="I2271">
        <v>0</v>
      </c>
      <c r="J2271">
        <v>1</v>
      </c>
      <c r="K2271">
        <v>0</v>
      </c>
      <c r="L2271">
        <v>0</v>
      </c>
      <c r="M2271">
        <v>1</v>
      </c>
      <c r="N2271">
        <v>11.554355579999999</v>
      </c>
      <c r="O2271" t="s">
        <v>35</v>
      </c>
      <c r="P2271">
        <v>1</v>
      </c>
      <c r="Q2271">
        <v>0</v>
      </c>
      <c r="R2271">
        <v>9</v>
      </c>
      <c r="S2271">
        <v>5.0772967549999999</v>
      </c>
      <c r="T2271">
        <v>71112</v>
      </c>
      <c r="U2271">
        <v>22.23882656</v>
      </c>
      <c r="V2271">
        <v>321</v>
      </c>
      <c r="W2271" t="str">
        <f t="shared" si="107"/>
        <v>High</v>
      </c>
      <c r="X2271">
        <v>2</v>
      </c>
      <c r="Y2271">
        <v>5</v>
      </c>
      <c r="Z2271" t="s">
        <v>66</v>
      </c>
      <c r="AA2271" t="s">
        <v>67</v>
      </c>
      <c r="AB2271" t="s">
        <v>32</v>
      </c>
      <c r="AC2271">
        <v>0</v>
      </c>
    </row>
    <row r="2272" spans="1:29" x14ac:dyDescent="0.25">
      <c r="A2272" t="s">
        <v>4115</v>
      </c>
      <c r="B2272">
        <v>88</v>
      </c>
      <c r="C2272" s="3" t="str">
        <f t="shared" si="105"/>
        <v>Old</v>
      </c>
      <c r="D2272" t="s">
        <v>27</v>
      </c>
      <c r="E2272">
        <v>265</v>
      </c>
      <c r="F2272" t="str">
        <f t="shared" si="106"/>
        <v>Dangerous</v>
      </c>
      <c r="G2272" t="s">
        <v>4116</v>
      </c>
      <c r="H2272">
        <v>63</v>
      </c>
      <c r="I2272">
        <v>1</v>
      </c>
      <c r="J2272">
        <v>1</v>
      </c>
      <c r="K2272">
        <v>1</v>
      </c>
      <c r="L2272">
        <v>0</v>
      </c>
      <c r="M2272">
        <v>0</v>
      </c>
      <c r="N2272">
        <v>2.1928910410000002</v>
      </c>
      <c r="O2272" t="s">
        <v>29</v>
      </c>
      <c r="P2272">
        <v>1</v>
      </c>
      <c r="Q2272">
        <v>0</v>
      </c>
      <c r="R2272">
        <v>6</v>
      </c>
      <c r="S2272">
        <v>8.2120225199999997</v>
      </c>
      <c r="T2272">
        <v>26488</v>
      </c>
      <c r="U2272">
        <v>21.687319649999999</v>
      </c>
      <c r="V2272">
        <v>709</v>
      </c>
      <c r="W2272" t="str">
        <f t="shared" si="107"/>
        <v>Very High</v>
      </c>
      <c r="X2272">
        <v>5</v>
      </c>
      <c r="Y2272">
        <v>10</v>
      </c>
      <c r="Z2272" t="s">
        <v>36</v>
      </c>
      <c r="AA2272" t="s">
        <v>37</v>
      </c>
      <c r="AB2272" t="s">
        <v>38</v>
      </c>
      <c r="AC2272">
        <v>0</v>
      </c>
    </row>
    <row r="2273" spans="1:29" x14ac:dyDescent="0.25">
      <c r="A2273" t="s">
        <v>4117</v>
      </c>
      <c r="B2273">
        <v>18</v>
      </c>
      <c r="C2273" s="3" t="str">
        <f t="shared" si="105"/>
        <v>Young</v>
      </c>
      <c r="D2273" t="s">
        <v>27</v>
      </c>
      <c r="E2273">
        <v>310</v>
      </c>
      <c r="F2273" t="str">
        <f t="shared" si="106"/>
        <v>Dangerous</v>
      </c>
      <c r="G2273" t="s">
        <v>4118</v>
      </c>
      <c r="H2273">
        <v>60</v>
      </c>
      <c r="I2273">
        <v>1</v>
      </c>
      <c r="J2273">
        <v>0</v>
      </c>
      <c r="K2273">
        <v>1</v>
      </c>
      <c r="L2273">
        <v>0</v>
      </c>
      <c r="M2273">
        <v>0</v>
      </c>
      <c r="N2273">
        <v>12.511647630000001</v>
      </c>
      <c r="O2273" t="s">
        <v>35</v>
      </c>
      <c r="P2273">
        <v>0</v>
      </c>
      <c r="Q2273">
        <v>1</v>
      </c>
      <c r="R2273">
        <v>7</v>
      </c>
      <c r="S2273">
        <v>3.562894918</v>
      </c>
      <c r="T2273">
        <v>272157</v>
      </c>
      <c r="U2273">
        <v>22.085374479999999</v>
      </c>
      <c r="V2273">
        <v>100</v>
      </c>
      <c r="W2273" t="str">
        <f t="shared" si="107"/>
        <v>Healthy</v>
      </c>
      <c r="X2273">
        <v>7</v>
      </c>
      <c r="Y2273">
        <v>9</v>
      </c>
      <c r="Z2273" t="s">
        <v>70</v>
      </c>
      <c r="AA2273" t="s">
        <v>37</v>
      </c>
      <c r="AB2273" t="s">
        <v>38</v>
      </c>
      <c r="AC2273">
        <v>0</v>
      </c>
    </row>
    <row r="2274" spans="1:29" x14ac:dyDescent="0.25">
      <c r="A2274" t="s">
        <v>4119</v>
      </c>
      <c r="B2274">
        <v>83</v>
      </c>
      <c r="C2274" s="3" t="str">
        <f t="shared" si="105"/>
        <v>Old</v>
      </c>
      <c r="D2274" t="s">
        <v>27</v>
      </c>
      <c r="E2274">
        <v>179</v>
      </c>
      <c r="F2274" t="str">
        <f t="shared" si="106"/>
        <v>Heart-Healthy</v>
      </c>
      <c r="G2274" t="s">
        <v>4120</v>
      </c>
      <c r="H2274">
        <v>57</v>
      </c>
      <c r="I2274">
        <v>0</v>
      </c>
      <c r="J2274">
        <v>1</v>
      </c>
      <c r="K2274">
        <v>1</v>
      </c>
      <c r="L2274">
        <v>1</v>
      </c>
      <c r="M2274">
        <v>1</v>
      </c>
      <c r="N2274">
        <v>4.2279091549999999</v>
      </c>
      <c r="O2274" t="s">
        <v>29</v>
      </c>
      <c r="P2274">
        <v>1</v>
      </c>
      <c r="Q2274">
        <v>1</v>
      </c>
      <c r="R2274">
        <v>7</v>
      </c>
      <c r="S2274">
        <v>7.3032581999999999E-2</v>
      </c>
      <c r="T2274">
        <v>147172</v>
      </c>
      <c r="U2274">
        <v>20.19305602</v>
      </c>
      <c r="V2274">
        <v>527</v>
      </c>
      <c r="W2274" t="str">
        <f t="shared" si="107"/>
        <v>Very High</v>
      </c>
      <c r="X2274">
        <v>6</v>
      </c>
      <c r="Y2274">
        <v>5</v>
      </c>
      <c r="Z2274" t="s">
        <v>30</v>
      </c>
      <c r="AA2274" t="s">
        <v>31</v>
      </c>
      <c r="AB2274" t="s">
        <v>32</v>
      </c>
      <c r="AC2274">
        <v>0</v>
      </c>
    </row>
    <row r="2275" spans="1:29" x14ac:dyDescent="0.25">
      <c r="A2275" t="s">
        <v>4121</v>
      </c>
      <c r="B2275">
        <v>29</v>
      </c>
      <c r="C2275" s="3" t="str">
        <f t="shared" si="105"/>
        <v>Young</v>
      </c>
      <c r="D2275" t="s">
        <v>40</v>
      </c>
      <c r="E2275">
        <v>125</v>
      </c>
      <c r="F2275" t="str">
        <f t="shared" si="106"/>
        <v>Heart-Healthy</v>
      </c>
      <c r="G2275" t="s">
        <v>4122</v>
      </c>
      <c r="H2275">
        <v>70</v>
      </c>
      <c r="I2275">
        <v>1</v>
      </c>
      <c r="J2275">
        <v>1</v>
      </c>
      <c r="K2275">
        <v>0</v>
      </c>
      <c r="L2275">
        <v>1</v>
      </c>
      <c r="M2275">
        <v>1</v>
      </c>
      <c r="N2275">
        <v>6.7060531040000004</v>
      </c>
      <c r="O2275" t="s">
        <v>29</v>
      </c>
      <c r="P2275">
        <v>1</v>
      </c>
      <c r="Q2275">
        <v>0</v>
      </c>
      <c r="R2275">
        <v>2</v>
      </c>
      <c r="S2275">
        <v>6.4234771850000003</v>
      </c>
      <c r="T2275">
        <v>293350</v>
      </c>
      <c r="U2275">
        <v>20.880284280000001</v>
      </c>
      <c r="V2275">
        <v>795</v>
      </c>
      <c r="W2275" t="str">
        <f t="shared" si="107"/>
        <v>Very High</v>
      </c>
      <c r="X2275">
        <v>1</v>
      </c>
      <c r="Y2275">
        <v>7</v>
      </c>
      <c r="Z2275" t="s">
        <v>73</v>
      </c>
      <c r="AA2275" t="s">
        <v>50</v>
      </c>
      <c r="AB2275" t="s">
        <v>38</v>
      </c>
      <c r="AC2275">
        <v>0</v>
      </c>
    </row>
    <row r="2276" spans="1:29" x14ac:dyDescent="0.25">
      <c r="A2276" t="s">
        <v>4123</v>
      </c>
      <c r="B2276">
        <v>60</v>
      </c>
      <c r="C2276" s="3" t="str">
        <f t="shared" si="105"/>
        <v>Old</v>
      </c>
      <c r="D2276" t="s">
        <v>27</v>
      </c>
      <c r="E2276">
        <v>272</v>
      </c>
      <c r="F2276" t="str">
        <f t="shared" si="106"/>
        <v>Dangerous</v>
      </c>
      <c r="G2276" t="s">
        <v>4124</v>
      </c>
      <c r="H2276">
        <v>83</v>
      </c>
      <c r="I2276">
        <v>1</v>
      </c>
      <c r="J2276">
        <v>1</v>
      </c>
      <c r="K2276">
        <v>1</v>
      </c>
      <c r="L2276">
        <v>0</v>
      </c>
      <c r="M2276">
        <v>0</v>
      </c>
      <c r="N2276">
        <v>13.47730142</v>
      </c>
      <c r="O2276" t="s">
        <v>35</v>
      </c>
      <c r="P2276">
        <v>1</v>
      </c>
      <c r="Q2276">
        <v>1</v>
      </c>
      <c r="R2276">
        <v>7</v>
      </c>
      <c r="S2276">
        <v>9.8131508580000002</v>
      </c>
      <c r="T2276">
        <v>127571</v>
      </c>
      <c r="U2276">
        <v>22.442761409999999</v>
      </c>
      <c r="V2276">
        <v>683</v>
      </c>
      <c r="W2276" t="str">
        <f t="shared" si="107"/>
        <v>Very High</v>
      </c>
      <c r="X2276">
        <v>7</v>
      </c>
      <c r="Y2276">
        <v>9</v>
      </c>
      <c r="Z2276" t="s">
        <v>220</v>
      </c>
      <c r="AA2276" t="s">
        <v>31</v>
      </c>
      <c r="AB2276" t="s">
        <v>38</v>
      </c>
      <c r="AC2276">
        <v>0</v>
      </c>
    </row>
    <row r="2277" spans="1:29" x14ac:dyDescent="0.25">
      <c r="A2277" t="s">
        <v>4125</v>
      </c>
      <c r="B2277">
        <v>56</v>
      </c>
      <c r="C2277" s="3" t="str">
        <f t="shared" si="105"/>
        <v>Old</v>
      </c>
      <c r="D2277" t="s">
        <v>27</v>
      </c>
      <c r="E2277">
        <v>251</v>
      </c>
      <c r="F2277" t="str">
        <f t="shared" si="106"/>
        <v>Dangerous</v>
      </c>
      <c r="G2277" t="s">
        <v>4126</v>
      </c>
      <c r="H2277">
        <v>58</v>
      </c>
      <c r="I2277">
        <v>1</v>
      </c>
      <c r="J2277">
        <v>1</v>
      </c>
      <c r="K2277">
        <v>1</v>
      </c>
      <c r="L2277">
        <v>0</v>
      </c>
      <c r="M2277">
        <v>1</v>
      </c>
      <c r="N2277">
        <v>19.719422739999999</v>
      </c>
      <c r="O2277" t="s">
        <v>42</v>
      </c>
      <c r="P2277">
        <v>1</v>
      </c>
      <c r="Q2277">
        <v>1</v>
      </c>
      <c r="R2277">
        <v>2</v>
      </c>
      <c r="S2277">
        <v>9.9543552040000005</v>
      </c>
      <c r="T2277">
        <v>187785</v>
      </c>
      <c r="U2277">
        <v>38.396783669999998</v>
      </c>
      <c r="V2277">
        <v>756</v>
      </c>
      <c r="W2277" t="str">
        <f t="shared" si="107"/>
        <v>Very High</v>
      </c>
      <c r="X2277">
        <v>5</v>
      </c>
      <c r="Y2277">
        <v>7</v>
      </c>
      <c r="Z2277" t="s">
        <v>153</v>
      </c>
      <c r="AA2277" t="s">
        <v>50</v>
      </c>
      <c r="AB2277" t="s">
        <v>38</v>
      </c>
      <c r="AC2277">
        <v>0</v>
      </c>
    </row>
    <row r="2278" spans="1:29" x14ac:dyDescent="0.25">
      <c r="A2278" t="s">
        <v>4127</v>
      </c>
      <c r="B2278">
        <v>61</v>
      </c>
      <c r="C2278" s="3" t="str">
        <f t="shared" si="105"/>
        <v>Old</v>
      </c>
      <c r="D2278" t="s">
        <v>27</v>
      </c>
      <c r="E2278">
        <v>267</v>
      </c>
      <c r="F2278" t="str">
        <f t="shared" si="106"/>
        <v>Dangerous</v>
      </c>
      <c r="G2278" t="s">
        <v>4128</v>
      </c>
      <c r="H2278">
        <v>48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5.66821266</v>
      </c>
      <c r="O2278" t="s">
        <v>35</v>
      </c>
      <c r="P2278">
        <v>0</v>
      </c>
      <c r="Q2278">
        <v>1</v>
      </c>
      <c r="R2278">
        <v>5</v>
      </c>
      <c r="S2278">
        <v>8.7349648319999993</v>
      </c>
      <c r="T2278">
        <v>276934</v>
      </c>
      <c r="U2278">
        <v>20.14338639</v>
      </c>
      <c r="V2278">
        <v>248</v>
      </c>
      <c r="W2278" t="str">
        <f t="shared" si="107"/>
        <v>High</v>
      </c>
      <c r="X2278">
        <v>1</v>
      </c>
      <c r="Y2278">
        <v>5</v>
      </c>
      <c r="Z2278" t="s">
        <v>126</v>
      </c>
      <c r="AA2278" t="s">
        <v>126</v>
      </c>
      <c r="AB2278" t="s">
        <v>32</v>
      </c>
      <c r="AC2278">
        <v>0</v>
      </c>
    </row>
    <row r="2279" spans="1:29" x14ac:dyDescent="0.25">
      <c r="A2279" t="s">
        <v>4129</v>
      </c>
      <c r="B2279">
        <v>27</v>
      </c>
      <c r="C2279" s="3" t="str">
        <f t="shared" si="105"/>
        <v>Young</v>
      </c>
      <c r="D2279" t="s">
        <v>40</v>
      </c>
      <c r="E2279">
        <v>149</v>
      </c>
      <c r="F2279" t="str">
        <f t="shared" si="106"/>
        <v>Heart-Healthy</v>
      </c>
      <c r="G2279" t="s">
        <v>4130</v>
      </c>
      <c r="H2279">
        <v>108</v>
      </c>
      <c r="I2279">
        <v>1</v>
      </c>
      <c r="J2279">
        <v>0</v>
      </c>
      <c r="K2279">
        <v>0</v>
      </c>
      <c r="L2279">
        <v>0</v>
      </c>
      <c r="M2279">
        <v>1</v>
      </c>
      <c r="N2279">
        <v>8.1992308699999992</v>
      </c>
      <c r="O2279" t="s">
        <v>29</v>
      </c>
      <c r="P2279">
        <v>0</v>
      </c>
      <c r="Q2279">
        <v>1</v>
      </c>
      <c r="R2279">
        <v>1</v>
      </c>
      <c r="S2279">
        <v>8.6392958229999994</v>
      </c>
      <c r="T2279">
        <v>154509</v>
      </c>
      <c r="U2279">
        <v>37.700636230000001</v>
      </c>
      <c r="V2279">
        <v>357</v>
      </c>
      <c r="W2279" t="str">
        <f t="shared" si="107"/>
        <v>High</v>
      </c>
      <c r="X2279">
        <v>1</v>
      </c>
      <c r="Y2279">
        <v>8</v>
      </c>
      <c r="Z2279" t="s">
        <v>43</v>
      </c>
      <c r="AA2279" t="s">
        <v>44</v>
      </c>
      <c r="AB2279" t="s">
        <v>38</v>
      </c>
      <c r="AC2279">
        <v>1</v>
      </c>
    </row>
    <row r="2280" spans="1:29" x14ac:dyDescent="0.25">
      <c r="A2280" t="s">
        <v>4131</v>
      </c>
      <c r="B2280">
        <v>73</v>
      </c>
      <c r="C2280" s="3" t="str">
        <f t="shared" si="105"/>
        <v>Old</v>
      </c>
      <c r="D2280" t="s">
        <v>27</v>
      </c>
      <c r="E2280">
        <v>287</v>
      </c>
      <c r="F2280" t="str">
        <f t="shared" si="106"/>
        <v>Dangerous</v>
      </c>
      <c r="G2280" t="s">
        <v>1488</v>
      </c>
      <c r="H2280">
        <v>59</v>
      </c>
      <c r="I2280">
        <v>1</v>
      </c>
      <c r="J2280">
        <v>0</v>
      </c>
      <c r="K2280">
        <v>1</v>
      </c>
      <c r="L2280">
        <v>1</v>
      </c>
      <c r="M2280">
        <v>0</v>
      </c>
      <c r="N2280">
        <v>15.54358858</v>
      </c>
      <c r="O2280" t="s">
        <v>35</v>
      </c>
      <c r="P2280">
        <v>0</v>
      </c>
      <c r="Q2280">
        <v>1</v>
      </c>
      <c r="R2280">
        <v>5</v>
      </c>
      <c r="S2280">
        <v>1.6166089079999999</v>
      </c>
      <c r="T2280">
        <v>260944</v>
      </c>
      <c r="U2280">
        <v>39.940340429999999</v>
      </c>
      <c r="V2280">
        <v>601</v>
      </c>
      <c r="W2280" t="str">
        <f t="shared" si="107"/>
        <v>Very High</v>
      </c>
      <c r="X2280">
        <v>3</v>
      </c>
      <c r="Y2280">
        <v>9</v>
      </c>
      <c r="Z2280" t="s">
        <v>76</v>
      </c>
      <c r="AA2280" t="s">
        <v>50</v>
      </c>
      <c r="AB2280" t="s">
        <v>38</v>
      </c>
      <c r="AC2280">
        <v>1</v>
      </c>
    </row>
    <row r="2281" spans="1:29" x14ac:dyDescent="0.25">
      <c r="A2281" t="s">
        <v>4132</v>
      </c>
      <c r="B2281">
        <v>74</v>
      </c>
      <c r="C2281" s="3" t="str">
        <f t="shared" si="105"/>
        <v>Old</v>
      </c>
      <c r="D2281" t="s">
        <v>40</v>
      </c>
      <c r="E2281">
        <v>209</v>
      </c>
      <c r="F2281" t="str">
        <f t="shared" si="106"/>
        <v>At-Risk</v>
      </c>
      <c r="G2281" t="s">
        <v>502</v>
      </c>
      <c r="H2281">
        <v>59</v>
      </c>
      <c r="I2281">
        <v>0</v>
      </c>
      <c r="J2281">
        <v>1</v>
      </c>
      <c r="K2281">
        <v>1</v>
      </c>
      <c r="L2281">
        <v>0</v>
      </c>
      <c r="M2281">
        <v>1</v>
      </c>
      <c r="N2281">
        <v>3.0327014490000002</v>
      </c>
      <c r="O2281" t="s">
        <v>35</v>
      </c>
      <c r="P2281">
        <v>0</v>
      </c>
      <c r="Q2281">
        <v>1</v>
      </c>
      <c r="R2281">
        <v>10</v>
      </c>
      <c r="S2281">
        <v>11.54162998</v>
      </c>
      <c r="T2281">
        <v>125043</v>
      </c>
      <c r="U2281">
        <v>20.045999460000001</v>
      </c>
      <c r="V2281">
        <v>726</v>
      </c>
      <c r="W2281" t="str">
        <f t="shared" si="107"/>
        <v>Very High</v>
      </c>
      <c r="X2281">
        <v>6</v>
      </c>
      <c r="Y2281">
        <v>6</v>
      </c>
      <c r="Z2281" t="s">
        <v>125</v>
      </c>
      <c r="AA2281" t="s">
        <v>126</v>
      </c>
      <c r="AB2281" t="s">
        <v>32</v>
      </c>
      <c r="AC2281">
        <v>0</v>
      </c>
    </row>
    <row r="2282" spans="1:29" x14ac:dyDescent="0.25">
      <c r="A2282" t="s">
        <v>4133</v>
      </c>
      <c r="B2282">
        <v>37</v>
      </c>
      <c r="C2282" s="3" t="str">
        <f t="shared" si="105"/>
        <v>Middle Age</v>
      </c>
      <c r="D2282" t="s">
        <v>27</v>
      </c>
      <c r="E2282">
        <v>230</v>
      </c>
      <c r="F2282" t="str">
        <f t="shared" si="106"/>
        <v>At-Risk</v>
      </c>
      <c r="G2282" t="s">
        <v>4134</v>
      </c>
      <c r="H2282">
        <v>102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16.925927770000001</v>
      </c>
      <c r="O2282" t="s">
        <v>29</v>
      </c>
      <c r="P2282">
        <v>1</v>
      </c>
      <c r="Q2282">
        <v>1</v>
      </c>
      <c r="R2282">
        <v>1</v>
      </c>
      <c r="S2282">
        <v>5.6019710160000002</v>
      </c>
      <c r="T2282">
        <v>115968</v>
      </c>
      <c r="U2282">
        <v>32.433807049999999</v>
      </c>
      <c r="V2282">
        <v>626</v>
      </c>
      <c r="W2282" t="str">
        <f t="shared" si="107"/>
        <v>Very High</v>
      </c>
      <c r="X2282">
        <v>7</v>
      </c>
      <c r="Y2282">
        <v>10</v>
      </c>
      <c r="Z2282" t="s">
        <v>43</v>
      </c>
      <c r="AA2282" t="s">
        <v>44</v>
      </c>
      <c r="AB2282" t="s">
        <v>38</v>
      </c>
      <c r="AC2282">
        <v>1</v>
      </c>
    </row>
    <row r="2283" spans="1:29" x14ac:dyDescent="0.25">
      <c r="A2283" t="s">
        <v>4135</v>
      </c>
      <c r="B2283">
        <v>42</v>
      </c>
      <c r="C2283" s="3" t="str">
        <f t="shared" si="105"/>
        <v>Middle Age</v>
      </c>
      <c r="D2283" t="s">
        <v>27</v>
      </c>
      <c r="E2283">
        <v>323</v>
      </c>
      <c r="F2283" t="str">
        <f t="shared" si="106"/>
        <v>Dangerous</v>
      </c>
      <c r="G2283" t="s">
        <v>2831</v>
      </c>
      <c r="H2283">
        <v>94</v>
      </c>
      <c r="I2283">
        <v>1</v>
      </c>
      <c r="J2283">
        <v>0</v>
      </c>
      <c r="K2283">
        <v>1</v>
      </c>
      <c r="L2283">
        <v>0</v>
      </c>
      <c r="M2283">
        <v>1</v>
      </c>
      <c r="N2283">
        <v>9.4015733180000005</v>
      </c>
      <c r="O2283" t="s">
        <v>29</v>
      </c>
      <c r="P2283">
        <v>1</v>
      </c>
      <c r="Q2283">
        <v>1</v>
      </c>
      <c r="R2283">
        <v>2</v>
      </c>
      <c r="S2283">
        <v>0.95881271000000001</v>
      </c>
      <c r="T2283">
        <v>69857</v>
      </c>
      <c r="U2283">
        <v>30.541999959999998</v>
      </c>
      <c r="V2283">
        <v>331</v>
      </c>
      <c r="W2283" t="str">
        <f t="shared" si="107"/>
        <v>High</v>
      </c>
      <c r="X2283">
        <v>6</v>
      </c>
      <c r="Y2283">
        <v>8</v>
      </c>
      <c r="Z2283" t="s">
        <v>30</v>
      </c>
      <c r="AA2283" t="s">
        <v>31</v>
      </c>
      <c r="AB2283" t="s">
        <v>32</v>
      </c>
      <c r="AC2283">
        <v>0</v>
      </c>
    </row>
    <row r="2284" spans="1:29" x14ac:dyDescent="0.25">
      <c r="A2284" t="s">
        <v>4136</v>
      </c>
      <c r="B2284">
        <v>82</v>
      </c>
      <c r="C2284" s="3" t="str">
        <f t="shared" si="105"/>
        <v>Old</v>
      </c>
      <c r="D2284" t="s">
        <v>27</v>
      </c>
      <c r="E2284">
        <v>285</v>
      </c>
      <c r="F2284" t="str">
        <f t="shared" si="106"/>
        <v>Dangerous</v>
      </c>
      <c r="G2284" t="s">
        <v>4137</v>
      </c>
      <c r="H2284">
        <v>62</v>
      </c>
      <c r="I2284">
        <v>1</v>
      </c>
      <c r="J2284">
        <v>0</v>
      </c>
      <c r="K2284">
        <v>1</v>
      </c>
      <c r="L2284">
        <v>1</v>
      </c>
      <c r="M2284">
        <v>1</v>
      </c>
      <c r="N2284">
        <v>10.069365250000001</v>
      </c>
      <c r="O2284" t="s">
        <v>42</v>
      </c>
      <c r="P2284">
        <v>1</v>
      </c>
      <c r="Q2284">
        <v>0</v>
      </c>
      <c r="R2284">
        <v>10</v>
      </c>
      <c r="S2284">
        <v>5.9423505929999996</v>
      </c>
      <c r="T2284">
        <v>245407</v>
      </c>
      <c r="U2284">
        <v>37.592793559999997</v>
      </c>
      <c r="V2284">
        <v>31</v>
      </c>
      <c r="W2284" t="str">
        <f t="shared" si="107"/>
        <v>Healthy</v>
      </c>
      <c r="X2284">
        <v>5</v>
      </c>
      <c r="Y2284">
        <v>8</v>
      </c>
      <c r="Z2284" t="s">
        <v>70</v>
      </c>
      <c r="AA2284" t="s">
        <v>37</v>
      </c>
      <c r="AB2284" t="s">
        <v>38</v>
      </c>
      <c r="AC2284">
        <v>0</v>
      </c>
    </row>
    <row r="2285" spans="1:29" x14ac:dyDescent="0.25">
      <c r="A2285" t="s">
        <v>4138</v>
      </c>
      <c r="B2285">
        <v>46</v>
      </c>
      <c r="C2285" s="3" t="str">
        <f t="shared" si="105"/>
        <v>Middle Age</v>
      </c>
      <c r="D2285" t="s">
        <v>27</v>
      </c>
      <c r="E2285">
        <v>154</v>
      </c>
      <c r="F2285" t="str">
        <f t="shared" si="106"/>
        <v>Heart-Healthy</v>
      </c>
      <c r="G2285" t="s">
        <v>1300</v>
      </c>
      <c r="H2285">
        <v>88</v>
      </c>
      <c r="I2285">
        <v>1</v>
      </c>
      <c r="J2285">
        <v>1</v>
      </c>
      <c r="K2285">
        <v>1</v>
      </c>
      <c r="L2285">
        <v>0</v>
      </c>
      <c r="M2285">
        <v>1</v>
      </c>
      <c r="N2285">
        <v>19.799999230000001</v>
      </c>
      <c r="O2285" t="s">
        <v>35</v>
      </c>
      <c r="P2285">
        <v>0</v>
      </c>
      <c r="Q2285">
        <v>1</v>
      </c>
      <c r="R2285">
        <v>7</v>
      </c>
      <c r="S2285">
        <v>5.4123925650000002</v>
      </c>
      <c r="T2285">
        <v>28642</v>
      </c>
      <c r="U2285">
        <v>36.153058250000001</v>
      </c>
      <c r="V2285">
        <v>612</v>
      </c>
      <c r="W2285" t="str">
        <f t="shared" si="107"/>
        <v>Very High</v>
      </c>
      <c r="X2285">
        <v>6</v>
      </c>
      <c r="Y2285">
        <v>7</v>
      </c>
      <c r="Z2285" t="s">
        <v>111</v>
      </c>
      <c r="AA2285" t="s">
        <v>50</v>
      </c>
      <c r="AB2285" t="s">
        <v>38</v>
      </c>
      <c r="AC2285">
        <v>1</v>
      </c>
    </row>
    <row r="2286" spans="1:29" x14ac:dyDescent="0.25">
      <c r="A2286" t="s">
        <v>4139</v>
      </c>
      <c r="B2286">
        <v>89</v>
      </c>
      <c r="C2286" s="3" t="str">
        <f t="shared" si="105"/>
        <v>Old</v>
      </c>
      <c r="D2286" t="s">
        <v>27</v>
      </c>
      <c r="E2286">
        <v>360</v>
      </c>
      <c r="F2286" t="str">
        <f t="shared" si="106"/>
        <v>Dangerous</v>
      </c>
      <c r="G2286" t="s">
        <v>4140</v>
      </c>
      <c r="H2286">
        <v>70</v>
      </c>
      <c r="I2286">
        <v>1</v>
      </c>
      <c r="J2286">
        <v>0</v>
      </c>
      <c r="K2286">
        <v>1</v>
      </c>
      <c r="L2286">
        <v>0</v>
      </c>
      <c r="M2286">
        <v>0</v>
      </c>
      <c r="N2286">
        <v>9.3756818830000004</v>
      </c>
      <c r="O2286" t="s">
        <v>29</v>
      </c>
      <c r="P2286">
        <v>1</v>
      </c>
      <c r="Q2286">
        <v>1</v>
      </c>
      <c r="R2286">
        <v>2</v>
      </c>
      <c r="S2286">
        <v>0.21526136100000001</v>
      </c>
      <c r="T2286">
        <v>292119</v>
      </c>
      <c r="U2286">
        <v>26.764554660000002</v>
      </c>
      <c r="V2286">
        <v>263</v>
      </c>
      <c r="W2286" t="str">
        <f t="shared" si="107"/>
        <v>High</v>
      </c>
      <c r="X2286">
        <v>4</v>
      </c>
      <c r="Y2286">
        <v>10</v>
      </c>
      <c r="Z2286" t="s">
        <v>73</v>
      </c>
      <c r="AA2286" t="s">
        <v>50</v>
      </c>
      <c r="AB2286" t="s">
        <v>38</v>
      </c>
      <c r="AC2286">
        <v>0</v>
      </c>
    </row>
    <row r="2287" spans="1:29" x14ac:dyDescent="0.25">
      <c r="A2287" t="s">
        <v>4141</v>
      </c>
      <c r="B2287">
        <v>18</v>
      </c>
      <c r="C2287" s="3" t="str">
        <f t="shared" si="105"/>
        <v>Young</v>
      </c>
      <c r="D2287" t="s">
        <v>27</v>
      </c>
      <c r="E2287">
        <v>396</v>
      </c>
      <c r="F2287" t="str">
        <f t="shared" si="106"/>
        <v>Dangerous</v>
      </c>
      <c r="G2287" t="s">
        <v>4142</v>
      </c>
      <c r="H2287">
        <v>102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17.016228550000001</v>
      </c>
      <c r="O2287" t="s">
        <v>35</v>
      </c>
      <c r="P2287">
        <v>0</v>
      </c>
      <c r="Q2287">
        <v>1</v>
      </c>
      <c r="R2287">
        <v>9</v>
      </c>
      <c r="S2287">
        <v>11.32359744</v>
      </c>
      <c r="T2287">
        <v>274201</v>
      </c>
      <c r="U2287">
        <v>39.433884310000003</v>
      </c>
      <c r="V2287">
        <v>495</v>
      </c>
      <c r="W2287" t="str">
        <f t="shared" si="107"/>
        <v>High</v>
      </c>
      <c r="X2287">
        <v>4</v>
      </c>
      <c r="Y2287">
        <v>8</v>
      </c>
      <c r="Z2287" t="s">
        <v>118</v>
      </c>
      <c r="AA2287" t="s">
        <v>67</v>
      </c>
      <c r="AB2287" t="s">
        <v>38</v>
      </c>
      <c r="AC2287">
        <v>1</v>
      </c>
    </row>
    <row r="2288" spans="1:29" x14ac:dyDescent="0.25">
      <c r="A2288" t="s">
        <v>4143</v>
      </c>
      <c r="B2288">
        <v>65</v>
      </c>
      <c r="C2288" s="3" t="str">
        <f t="shared" si="105"/>
        <v>Old</v>
      </c>
      <c r="D2288" t="s">
        <v>27</v>
      </c>
      <c r="E2288">
        <v>123</v>
      </c>
      <c r="F2288" t="str">
        <f t="shared" si="106"/>
        <v>Heart-Healthy</v>
      </c>
      <c r="G2288" t="s">
        <v>4144</v>
      </c>
      <c r="H2288">
        <v>41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15.66148155</v>
      </c>
      <c r="O2288" t="s">
        <v>29</v>
      </c>
      <c r="P2288">
        <v>0</v>
      </c>
      <c r="Q2288">
        <v>0</v>
      </c>
      <c r="R2288">
        <v>4</v>
      </c>
      <c r="S2288">
        <v>4.6444747529999999</v>
      </c>
      <c r="T2288">
        <v>206571</v>
      </c>
      <c r="U2288">
        <v>37.183228210000003</v>
      </c>
      <c r="V2288">
        <v>667</v>
      </c>
      <c r="W2288" t="str">
        <f t="shared" si="107"/>
        <v>Very High</v>
      </c>
      <c r="X2288">
        <v>5</v>
      </c>
      <c r="Y2288">
        <v>4</v>
      </c>
      <c r="Z2288" t="s">
        <v>111</v>
      </c>
      <c r="AA2288" t="s">
        <v>50</v>
      </c>
      <c r="AB2288" t="s">
        <v>38</v>
      </c>
      <c r="AC2288">
        <v>0</v>
      </c>
    </row>
    <row r="2289" spans="1:29" x14ac:dyDescent="0.25">
      <c r="A2289" t="s">
        <v>4145</v>
      </c>
      <c r="B2289">
        <v>45</v>
      </c>
      <c r="C2289" s="3" t="str">
        <f t="shared" si="105"/>
        <v>Middle Age</v>
      </c>
      <c r="D2289" t="s">
        <v>40</v>
      </c>
      <c r="E2289">
        <v>149</v>
      </c>
      <c r="F2289" t="str">
        <f t="shared" si="106"/>
        <v>Heart-Healthy</v>
      </c>
      <c r="G2289" t="s">
        <v>3992</v>
      </c>
      <c r="H2289">
        <v>42</v>
      </c>
      <c r="I2289">
        <v>1</v>
      </c>
      <c r="J2289">
        <v>0</v>
      </c>
      <c r="K2289">
        <v>1</v>
      </c>
      <c r="L2289">
        <v>1</v>
      </c>
      <c r="M2289">
        <v>1</v>
      </c>
      <c r="N2289">
        <v>6.8742617880000001</v>
      </c>
      <c r="O2289" t="s">
        <v>35</v>
      </c>
      <c r="P2289">
        <v>1</v>
      </c>
      <c r="Q2289">
        <v>1</v>
      </c>
      <c r="R2289">
        <v>1</v>
      </c>
      <c r="S2289">
        <v>2.633248552</v>
      </c>
      <c r="T2289">
        <v>45779</v>
      </c>
      <c r="U2289">
        <v>21.232757530000001</v>
      </c>
      <c r="V2289">
        <v>593</v>
      </c>
      <c r="W2289" t="str">
        <f t="shared" si="107"/>
        <v>Very High</v>
      </c>
      <c r="X2289">
        <v>4</v>
      </c>
      <c r="Y2289">
        <v>4</v>
      </c>
      <c r="Z2289" t="s">
        <v>36</v>
      </c>
      <c r="AA2289" t="s">
        <v>37</v>
      </c>
      <c r="AB2289" t="s">
        <v>38</v>
      </c>
      <c r="AC2289">
        <v>1</v>
      </c>
    </row>
    <row r="2290" spans="1:29" x14ac:dyDescent="0.25">
      <c r="A2290" t="s">
        <v>4146</v>
      </c>
      <c r="B2290">
        <v>48</v>
      </c>
      <c r="C2290" s="3" t="str">
        <f t="shared" si="105"/>
        <v>Middle Age</v>
      </c>
      <c r="D2290" t="s">
        <v>27</v>
      </c>
      <c r="E2290">
        <v>174</v>
      </c>
      <c r="F2290" t="str">
        <f t="shared" si="106"/>
        <v>Heart-Healthy</v>
      </c>
      <c r="G2290" t="s">
        <v>4147</v>
      </c>
      <c r="H2290">
        <v>100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4.5149633170000003</v>
      </c>
      <c r="O2290" t="s">
        <v>35</v>
      </c>
      <c r="P2290">
        <v>0</v>
      </c>
      <c r="Q2290">
        <v>0</v>
      </c>
      <c r="R2290">
        <v>7</v>
      </c>
      <c r="S2290">
        <v>11.50672975</v>
      </c>
      <c r="T2290">
        <v>79322</v>
      </c>
      <c r="U2290">
        <v>24.146915440000001</v>
      </c>
      <c r="V2290">
        <v>169</v>
      </c>
      <c r="W2290" t="str">
        <f t="shared" si="107"/>
        <v>Borderline High</v>
      </c>
      <c r="X2290">
        <v>2</v>
      </c>
      <c r="Y2290">
        <v>7</v>
      </c>
      <c r="Z2290" t="s">
        <v>96</v>
      </c>
      <c r="AA2290" t="s">
        <v>44</v>
      </c>
      <c r="AB2290" t="s">
        <v>32</v>
      </c>
      <c r="AC2290">
        <v>0</v>
      </c>
    </row>
    <row r="2291" spans="1:29" x14ac:dyDescent="0.25">
      <c r="A2291" t="s">
        <v>4148</v>
      </c>
      <c r="B2291">
        <v>68</v>
      </c>
      <c r="C2291" s="3" t="str">
        <f t="shared" si="105"/>
        <v>Old</v>
      </c>
      <c r="D2291" t="s">
        <v>27</v>
      </c>
      <c r="E2291">
        <v>311</v>
      </c>
      <c r="F2291" t="str">
        <f t="shared" si="106"/>
        <v>Dangerous</v>
      </c>
      <c r="G2291" t="s">
        <v>4149</v>
      </c>
      <c r="H2291">
        <v>74</v>
      </c>
      <c r="I2291">
        <v>1</v>
      </c>
      <c r="J2291">
        <v>1</v>
      </c>
      <c r="K2291">
        <v>1</v>
      </c>
      <c r="L2291">
        <v>0</v>
      </c>
      <c r="M2291">
        <v>1</v>
      </c>
      <c r="N2291">
        <v>17.174931130000001</v>
      </c>
      <c r="O2291" t="s">
        <v>42</v>
      </c>
      <c r="P2291">
        <v>0</v>
      </c>
      <c r="Q2291">
        <v>0</v>
      </c>
      <c r="R2291">
        <v>7</v>
      </c>
      <c r="S2291">
        <v>8.9075277639999992</v>
      </c>
      <c r="T2291">
        <v>106761</v>
      </c>
      <c r="U2291">
        <v>29.29257316</v>
      </c>
      <c r="V2291">
        <v>164</v>
      </c>
      <c r="W2291" t="str">
        <f t="shared" si="107"/>
        <v>Borderline High</v>
      </c>
      <c r="X2291">
        <v>5</v>
      </c>
      <c r="Y2291">
        <v>6</v>
      </c>
      <c r="Z2291" t="s">
        <v>70</v>
      </c>
      <c r="AA2291" t="s">
        <v>37</v>
      </c>
      <c r="AB2291" t="s">
        <v>38</v>
      </c>
      <c r="AC2291">
        <v>0</v>
      </c>
    </row>
    <row r="2292" spans="1:29" x14ac:dyDescent="0.25">
      <c r="A2292" t="s">
        <v>4150</v>
      </c>
      <c r="B2292">
        <v>52</v>
      </c>
      <c r="C2292" s="3" t="str">
        <f t="shared" si="105"/>
        <v>Middle Age</v>
      </c>
      <c r="D2292" t="s">
        <v>40</v>
      </c>
      <c r="E2292">
        <v>283</v>
      </c>
      <c r="F2292" t="str">
        <f t="shared" si="106"/>
        <v>Dangerous</v>
      </c>
      <c r="G2292" t="s">
        <v>910</v>
      </c>
      <c r="H2292">
        <v>100</v>
      </c>
      <c r="I2292">
        <v>1</v>
      </c>
      <c r="J2292">
        <v>0</v>
      </c>
      <c r="K2292">
        <v>1</v>
      </c>
      <c r="L2292">
        <v>0</v>
      </c>
      <c r="M2292">
        <v>1</v>
      </c>
      <c r="N2292">
        <v>7.4198658320000002</v>
      </c>
      <c r="O2292" t="s">
        <v>42</v>
      </c>
      <c r="P2292">
        <v>1</v>
      </c>
      <c r="Q2292">
        <v>1</v>
      </c>
      <c r="R2292">
        <v>10</v>
      </c>
      <c r="S2292">
        <v>3.9791369950000002</v>
      </c>
      <c r="T2292">
        <v>139814</v>
      </c>
      <c r="U2292">
        <v>24.001461280000001</v>
      </c>
      <c r="V2292">
        <v>496</v>
      </c>
      <c r="W2292" t="str">
        <f t="shared" si="107"/>
        <v>High</v>
      </c>
      <c r="X2292">
        <v>4</v>
      </c>
      <c r="Y2292">
        <v>6</v>
      </c>
      <c r="Z2292" t="s">
        <v>43</v>
      </c>
      <c r="AA2292" t="s">
        <v>44</v>
      </c>
      <c r="AB2292" t="s">
        <v>38</v>
      </c>
      <c r="AC2292">
        <v>0</v>
      </c>
    </row>
    <row r="2293" spans="1:29" x14ac:dyDescent="0.25">
      <c r="A2293" t="s">
        <v>4151</v>
      </c>
      <c r="B2293">
        <v>72</v>
      </c>
      <c r="C2293" s="3" t="str">
        <f t="shared" si="105"/>
        <v>Old</v>
      </c>
      <c r="D2293" t="s">
        <v>27</v>
      </c>
      <c r="E2293">
        <v>377</v>
      </c>
      <c r="F2293" t="str">
        <f t="shared" si="106"/>
        <v>Dangerous</v>
      </c>
      <c r="G2293" t="s">
        <v>1955</v>
      </c>
      <c r="H2293">
        <v>45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17.60094685</v>
      </c>
      <c r="O2293" t="s">
        <v>35</v>
      </c>
      <c r="P2293">
        <v>0</v>
      </c>
      <c r="Q2293">
        <v>0</v>
      </c>
      <c r="R2293">
        <v>8</v>
      </c>
      <c r="S2293">
        <v>1.2765496759999999</v>
      </c>
      <c r="T2293">
        <v>152255</v>
      </c>
      <c r="U2293">
        <v>39.296819309999997</v>
      </c>
      <c r="V2293">
        <v>369</v>
      </c>
      <c r="W2293" t="str">
        <f t="shared" si="107"/>
        <v>High</v>
      </c>
      <c r="X2293">
        <v>4</v>
      </c>
      <c r="Y2293">
        <v>10</v>
      </c>
      <c r="Z2293" t="s">
        <v>118</v>
      </c>
      <c r="AA2293" t="s">
        <v>67</v>
      </c>
      <c r="AB2293" t="s">
        <v>38</v>
      </c>
      <c r="AC2293">
        <v>0</v>
      </c>
    </row>
    <row r="2294" spans="1:29" x14ac:dyDescent="0.25">
      <c r="A2294" t="s">
        <v>4152</v>
      </c>
      <c r="B2294">
        <v>42</v>
      </c>
      <c r="C2294" s="3" t="str">
        <f t="shared" si="105"/>
        <v>Middle Age</v>
      </c>
      <c r="D2294" t="s">
        <v>27</v>
      </c>
      <c r="E2294">
        <v>358</v>
      </c>
      <c r="F2294" t="str">
        <f t="shared" si="106"/>
        <v>Dangerous</v>
      </c>
      <c r="G2294" t="s">
        <v>4153</v>
      </c>
      <c r="H2294">
        <v>79</v>
      </c>
      <c r="I2294">
        <v>1</v>
      </c>
      <c r="J2294">
        <v>1</v>
      </c>
      <c r="K2294">
        <v>1</v>
      </c>
      <c r="L2294">
        <v>1</v>
      </c>
      <c r="M2294">
        <v>0</v>
      </c>
      <c r="N2294">
        <v>9.4726486219999995</v>
      </c>
      <c r="O2294" t="s">
        <v>42</v>
      </c>
      <c r="P2294">
        <v>1</v>
      </c>
      <c r="Q2294">
        <v>0</v>
      </c>
      <c r="R2294">
        <v>9</v>
      </c>
      <c r="S2294">
        <v>4.6942168899999999</v>
      </c>
      <c r="T2294">
        <v>86516</v>
      </c>
      <c r="U2294">
        <v>22.781045079999998</v>
      </c>
      <c r="V2294">
        <v>559</v>
      </c>
      <c r="W2294" t="str">
        <f t="shared" si="107"/>
        <v>Very High</v>
      </c>
      <c r="X2294">
        <v>7</v>
      </c>
      <c r="Y2294">
        <v>7</v>
      </c>
      <c r="Z2294" t="s">
        <v>58</v>
      </c>
      <c r="AA2294" t="s">
        <v>50</v>
      </c>
      <c r="AB2294" t="s">
        <v>38</v>
      </c>
      <c r="AC2294">
        <v>0</v>
      </c>
    </row>
    <row r="2295" spans="1:29" x14ac:dyDescent="0.25">
      <c r="A2295" t="s">
        <v>4154</v>
      </c>
      <c r="B2295">
        <v>85</v>
      </c>
      <c r="C2295" s="3" t="str">
        <f t="shared" si="105"/>
        <v>Old</v>
      </c>
      <c r="D2295" t="s">
        <v>27</v>
      </c>
      <c r="E2295">
        <v>127</v>
      </c>
      <c r="F2295" t="str">
        <f t="shared" si="106"/>
        <v>Heart-Healthy</v>
      </c>
      <c r="G2295" t="s">
        <v>4155</v>
      </c>
      <c r="H2295">
        <v>60</v>
      </c>
      <c r="I2295">
        <v>1</v>
      </c>
      <c r="J2295">
        <v>0</v>
      </c>
      <c r="K2295">
        <v>1</v>
      </c>
      <c r="L2295">
        <v>0</v>
      </c>
      <c r="M2295">
        <v>1</v>
      </c>
      <c r="N2295">
        <v>14.198187620000001</v>
      </c>
      <c r="O2295" t="s">
        <v>35</v>
      </c>
      <c r="P2295">
        <v>0</v>
      </c>
      <c r="Q2295">
        <v>0</v>
      </c>
      <c r="R2295">
        <v>1</v>
      </c>
      <c r="S2295">
        <v>10.58236906</v>
      </c>
      <c r="T2295">
        <v>160191</v>
      </c>
      <c r="U2295">
        <v>39.807547579999998</v>
      </c>
      <c r="V2295">
        <v>754</v>
      </c>
      <c r="W2295" t="str">
        <f t="shared" si="107"/>
        <v>Very High</v>
      </c>
      <c r="X2295">
        <v>6</v>
      </c>
      <c r="Y2295">
        <v>5</v>
      </c>
      <c r="Z2295" t="s">
        <v>153</v>
      </c>
      <c r="AA2295" t="s">
        <v>50</v>
      </c>
      <c r="AB2295" t="s">
        <v>38</v>
      </c>
      <c r="AC2295">
        <v>0</v>
      </c>
    </row>
    <row r="2296" spans="1:29" x14ac:dyDescent="0.25">
      <c r="A2296" t="s">
        <v>4156</v>
      </c>
      <c r="B2296">
        <v>74</v>
      </c>
      <c r="C2296" s="3" t="str">
        <f t="shared" si="105"/>
        <v>Old</v>
      </c>
      <c r="D2296" t="s">
        <v>27</v>
      </c>
      <c r="E2296">
        <v>171</v>
      </c>
      <c r="F2296" t="str">
        <f t="shared" si="106"/>
        <v>Heart-Healthy</v>
      </c>
      <c r="G2296" t="s">
        <v>3478</v>
      </c>
      <c r="H2296">
        <v>68</v>
      </c>
      <c r="I2296">
        <v>0</v>
      </c>
      <c r="J2296">
        <v>1</v>
      </c>
      <c r="K2296">
        <v>1</v>
      </c>
      <c r="L2296">
        <v>1</v>
      </c>
      <c r="M2296">
        <v>0</v>
      </c>
      <c r="N2296">
        <v>5.9903288720000001</v>
      </c>
      <c r="O2296" t="s">
        <v>35</v>
      </c>
      <c r="P2296">
        <v>1</v>
      </c>
      <c r="Q2296">
        <v>0</v>
      </c>
      <c r="R2296">
        <v>2</v>
      </c>
      <c r="S2296">
        <v>2.694559677</v>
      </c>
      <c r="T2296">
        <v>180519</v>
      </c>
      <c r="U2296">
        <v>21.353916340000001</v>
      </c>
      <c r="V2296">
        <v>366</v>
      </c>
      <c r="W2296" t="str">
        <f t="shared" si="107"/>
        <v>High</v>
      </c>
      <c r="X2296">
        <v>5</v>
      </c>
      <c r="Y2296">
        <v>10</v>
      </c>
      <c r="Z2296" t="s">
        <v>66</v>
      </c>
      <c r="AA2296" t="s">
        <v>67</v>
      </c>
      <c r="AB2296" t="s">
        <v>32</v>
      </c>
      <c r="AC2296">
        <v>0</v>
      </c>
    </row>
    <row r="2297" spans="1:29" x14ac:dyDescent="0.25">
      <c r="A2297" t="s">
        <v>4157</v>
      </c>
      <c r="B2297">
        <v>33</v>
      </c>
      <c r="C2297" s="3" t="str">
        <f t="shared" si="105"/>
        <v>Middle Age</v>
      </c>
      <c r="D2297" t="s">
        <v>27</v>
      </c>
      <c r="E2297">
        <v>241</v>
      </c>
      <c r="F2297" t="str">
        <f t="shared" si="106"/>
        <v>Dangerous</v>
      </c>
      <c r="G2297" t="s">
        <v>4158</v>
      </c>
      <c r="H2297">
        <v>101</v>
      </c>
      <c r="I2297">
        <v>1</v>
      </c>
      <c r="J2297">
        <v>1</v>
      </c>
      <c r="K2297">
        <v>1</v>
      </c>
      <c r="L2297">
        <v>1</v>
      </c>
      <c r="M2297">
        <v>0</v>
      </c>
      <c r="N2297">
        <v>14.496989579999999</v>
      </c>
      <c r="O2297" t="s">
        <v>35</v>
      </c>
      <c r="P2297">
        <v>1</v>
      </c>
      <c r="Q2297">
        <v>1</v>
      </c>
      <c r="R2297">
        <v>3</v>
      </c>
      <c r="S2297">
        <v>9.3225402919999993</v>
      </c>
      <c r="T2297">
        <v>32261</v>
      </c>
      <c r="U2297">
        <v>21.10648789</v>
      </c>
      <c r="V2297">
        <v>674</v>
      </c>
      <c r="W2297" t="str">
        <f t="shared" si="107"/>
        <v>Very High</v>
      </c>
      <c r="X2297">
        <v>0</v>
      </c>
      <c r="Y2297">
        <v>4</v>
      </c>
      <c r="Z2297" t="s">
        <v>153</v>
      </c>
      <c r="AA2297" t="s">
        <v>50</v>
      </c>
      <c r="AB2297" t="s">
        <v>38</v>
      </c>
      <c r="AC2297">
        <v>0</v>
      </c>
    </row>
    <row r="2298" spans="1:29" x14ac:dyDescent="0.25">
      <c r="A2298" t="s">
        <v>4159</v>
      </c>
      <c r="B2298">
        <v>40</v>
      </c>
      <c r="C2298" s="3" t="str">
        <f t="shared" si="105"/>
        <v>Middle Age</v>
      </c>
      <c r="D2298" t="s">
        <v>27</v>
      </c>
      <c r="E2298">
        <v>320</v>
      </c>
      <c r="F2298" t="str">
        <f t="shared" si="106"/>
        <v>Dangerous</v>
      </c>
      <c r="G2298" t="s">
        <v>4160</v>
      </c>
      <c r="H2298">
        <v>110</v>
      </c>
      <c r="I2298">
        <v>1</v>
      </c>
      <c r="J2298">
        <v>1</v>
      </c>
      <c r="K2298">
        <v>1</v>
      </c>
      <c r="L2298">
        <v>0</v>
      </c>
      <c r="M2298">
        <v>1</v>
      </c>
      <c r="N2298">
        <v>3.2111288139999998</v>
      </c>
      <c r="O2298" t="s">
        <v>29</v>
      </c>
      <c r="P2298">
        <v>1</v>
      </c>
      <c r="Q2298">
        <v>1</v>
      </c>
      <c r="R2298">
        <v>4</v>
      </c>
      <c r="S2298">
        <v>9.4330548509999996</v>
      </c>
      <c r="T2298">
        <v>287900</v>
      </c>
      <c r="U2298">
        <v>39.481499460000002</v>
      </c>
      <c r="V2298">
        <v>349</v>
      </c>
      <c r="W2298" t="str">
        <f t="shared" si="107"/>
        <v>High</v>
      </c>
      <c r="X2298">
        <v>3</v>
      </c>
      <c r="Y2298">
        <v>9</v>
      </c>
      <c r="Z2298" t="s">
        <v>53</v>
      </c>
      <c r="AA2298" t="s">
        <v>44</v>
      </c>
      <c r="AB2298" t="s">
        <v>38</v>
      </c>
      <c r="AC2298">
        <v>0</v>
      </c>
    </row>
    <row r="2299" spans="1:29" x14ac:dyDescent="0.25">
      <c r="A2299" t="s">
        <v>4161</v>
      </c>
      <c r="B2299">
        <v>19</v>
      </c>
      <c r="C2299" s="3" t="str">
        <f t="shared" si="105"/>
        <v>Young</v>
      </c>
      <c r="D2299" t="s">
        <v>27</v>
      </c>
      <c r="E2299">
        <v>216</v>
      </c>
      <c r="F2299" t="str">
        <f t="shared" si="106"/>
        <v>At-Risk</v>
      </c>
      <c r="G2299" t="s">
        <v>4162</v>
      </c>
      <c r="H2299">
        <v>76</v>
      </c>
      <c r="I2299">
        <v>1</v>
      </c>
      <c r="J2299">
        <v>1</v>
      </c>
      <c r="K2299">
        <v>1</v>
      </c>
      <c r="L2299">
        <v>0</v>
      </c>
      <c r="M2299">
        <v>0</v>
      </c>
      <c r="N2299">
        <v>17.421175040000001</v>
      </c>
      <c r="O2299" t="s">
        <v>42</v>
      </c>
      <c r="P2299">
        <v>1</v>
      </c>
      <c r="Q2299">
        <v>1</v>
      </c>
      <c r="R2299">
        <v>1</v>
      </c>
      <c r="S2299">
        <v>6.0887612149999999</v>
      </c>
      <c r="T2299">
        <v>129436</v>
      </c>
      <c r="U2299">
        <v>26.051760290000001</v>
      </c>
      <c r="V2299">
        <v>443</v>
      </c>
      <c r="W2299" t="str">
        <f t="shared" si="107"/>
        <v>High</v>
      </c>
      <c r="X2299">
        <v>2</v>
      </c>
      <c r="Y2299">
        <v>7</v>
      </c>
      <c r="Z2299" t="s">
        <v>73</v>
      </c>
      <c r="AA2299" t="s">
        <v>50</v>
      </c>
      <c r="AB2299" t="s">
        <v>38</v>
      </c>
      <c r="AC2299">
        <v>0</v>
      </c>
    </row>
    <row r="2300" spans="1:29" x14ac:dyDescent="0.25">
      <c r="A2300" t="s">
        <v>4163</v>
      </c>
      <c r="B2300">
        <v>79</v>
      </c>
      <c r="C2300" s="3" t="str">
        <f t="shared" si="105"/>
        <v>Old</v>
      </c>
      <c r="D2300" t="s">
        <v>40</v>
      </c>
      <c r="E2300">
        <v>128</v>
      </c>
      <c r="F2300" t="str">
        <f t="shared" si="106"/>
        <v>Heart-Healthy</v>
      </c>
      <c r="G2300" t="s">
        <v>173</v>
      </c>
      <c r="H2300">
        <v>103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16.425481189999999</v>
      </c>
      <c r="O2300" t="s">
        <v>42</v>
      </c>
      <c r="P2300">
        <v>0</v>
      </c>
      <c r="Q2300">
        <v>1</v>
      </c>
      <c r="R2300">
        <v>2</v>
      </c>
      <c r="S2300">
        <v>2.2004078310000001</v>
      </c>
      <c r="T2300">
        <v>30856</v>
      </c>
      <c r="U2300">
        <v>25.90177139</v>
      </c>
      <c r="V2300">
        <v>116</v>
      </c>
      <c r="W2300" t="str">
        <f t="shared" si="107"/>
        <v>Healthy</v>
      </c>
      <c r="X2300">
        <v>5</v>
      </c>
      <c r="Y2300">
        <v>5</v>
      </c>
      <c r="Z2300" t="s">
        <v>30</v>
      </c>
      <c r="AA2300" t="s">
        <v>31</v>
      </c>
      <c r="AB2300" t="s">
        <v>32</v>
      </c>
      <c r="AC2300">
        <v>0</v>
      </c>
    </row>
    <row r="2301" spans="1:29" x14ac:dyDescent="0.25">
      <c r="A2301" t="s">
        <v>4164</v>
      </c>
      <c r="B2301">
        <v>34</v>
      </c>
      <c r="C2301" s="3" t="str">
        <f t="shared" si="105"/>
        <v>Middle Age</v>
      </c>
      <c r="D2301" t="s">
        <v>27</v>
      </c>
      <c r="E2301">
        <v>324</v>
      </c>
      <c r="F2301" t="str">
        <f t="shared" si="106"/>
        <v>Dangerous</v>
      </c>
      <c r="G2301" t="s">
        <v>4165</v>
      </c>
      <c r="H2301">
        <v>77</v>
      </c>
      <c r="I2301">
        <v>1</v>
      </c>
      <c r="J2301">
        <v>0</v>
      </c>
      <c r="K2301">
        <v>1</v>
      </c>
      <c r="L2301">
        <v>1</v>
      </c>
      <c r="M2301">
        <v>1</v>
      </c>
      <c r="N2301">
        <v>9.5328524100000003</v>
      </c>
      <c r="O2301" t="s">
        <v>42</v>
      </c>
      <c r="P2301">
        <v>0</v>
      </c>
      <c r="Q2301">
        <v>1</v>
      </c>
      <c r="R2301">
        <v>4</v>
      </c>
      <c r="S2301">
        <v>6.7272965339999997</v>
      </c>
      <c r="T2301">
        <v>223617</v>
      </c>
      <c r="U2301">
        <v>23.521059099999999</v>
      </c>
      <c r="V2301">
        <v>182</v>
      </c>
      <c r="W2301" t="str">
        <f t="shared" si="107"/>
        <v>Borderline High</v>
      </c>
      <c r="X2301">
        <v>2</v>
      </c>
      <c r="Y2301">
        <v>6</v>
      </c>
      <c r="Z2301" t="s">
        <v>58</v>
      </c>
      <c r="AA2301" t="s">
        <v>50</v>
      </c>
      <c r="AB2301" t="s">
        <v>38</v>
      </c>
      <c r="AC2301">
        <v>1</v>
      </c>
    </row>
    <row r="2302" spans="1:29" x14ac:dyDescent="0.25">
      <c r="A2302" t="s">
        <v>4166</v>
      </c>
      <c r="B2302">
        <v>69</v>
      </c>
      <c r="C2302" s="3" t="str">
        <f t="shared" si="105"/>
        <v>Old</v>
      </c>
      <c r="D2302" t="s">
        <v>40</v>
      </c>
      <c r="E2302">
        <v>298</v>
      </c>
      <c r="F2302" t="str">
        <f t="shared" si="106"/>
        <v>Dangerous</v>
      </c>
      <c r="G2302" t="s">
        <v>952</v>
      </c>
      <c r="H2302">
        <v>67</v>
      </c>
      <c r="I2302">
        <v>1</v>
      </c>
      <c r="J2302">
        <v>0</v>
      </c>
      <c r="K2302">
        <v>1</v>
      </c>
      <c r="L2302">
        <v>1</v>
      </c>
      <c r="M2302">
        <v>0</v>
      </c>
      <c r="N2302">
        <v>19.940596190000001</v>
      </c>
      <c r="O2302" t="s">
        <v>29</v>
      </c>
      <c r="P2302">
        <v>1</v>
      </c>
      <c r="Q2302">
        <v>0</v>
      </c>
      <c r="R2302">
        <v>9</v>
      </c>
      <c r="S2302">
        <v>6.3094332189999998</v>
      </c>
      <c r="T2302">
        <v>77301</v>
      </c>
      <c r="U2302">
        <v>20.68680402</v>
      </c>
      <c r="V2302">
        <v>296</v>
      </c>
      <c r="W2302" t="str">
        <f t="shared" si="107"/>
        <v>High</v>
      </c>
      <c r="X2302">
        <v>3</v>
      </c>
      <c r="Y2302">
        <v>9</v>
      </c>
      <c r="Z2302" t="s">
        <v>153</v>
      </c>
      <c r="AA2302" t="s">
        <v>50</v>
      </c>
      <c r="AB2302" t="s">
        <v>38</v>
      </c>
      <c r="AC2302">
        <v>0</v>
      </c>
    </row>
    <row r="2303" spans="1:29" x14ac:dyDescent="0.25">
      <c r="A2303" t="s">
        <v>4167</v>
      </c>
      <c r="B2303">
        <v>65</v>
      </c>
      <c r="C2303" s="3" t="str">
        <f t="shared" si="105"/>
        <v>Old</v>
      </c>
      <c r="D2303" t="s">
        <v>27</v>
      </c>
      <c r="E2303">
        <v>299</v>
      </c>
      <c r="F2303" t="str">
        <f t="shared" si="106"/>
        <v>Dangerous</v>
      </c>
      <c r="G2303" t="s">
        <v>3675</v>
      </c>
      <c r="H2303">
        <v>105</v>
      </c>
      <c r="I2303">
        <v>1</v>
      </c>
      <c r="J2303">
        <v>1</v>
      </c>
      <c r="K2303">
        <v>1</v>
      </c>
      <c r="L2303">
        <v>0</v>
      </c>
      <c r="M2303">
        <v>1</v>
      </c>
      <c r="N2303">
        <v>4.0480114829999998</v>
      </c>
      <c r="O2303" t="s">
        <v>42</v>
      </c>
      <c r="P2303">
        <v>0</v>
      </c>
      <c r="Q2303">
        <v>0</v>
      </c>
      <c r="R2303">
        <v>4</v>
      </c>
      <c r="S2303">
        <v>10.121295099999999</v>
      </c>
      <c r="T2303">
        <v>240482</v>
      </c>
      <c r="U2303">
        <v>33.209472640000001</v>
      </c>
      <c r="V2303">
        <v>729</v>
      </c>
      <c r="W2303" t="str">
        <f t="shared" si="107"/>
        <v>Very High</v>
      </c>
      <c r="X2303">
        <v>7</v>
      </c>
      <c r="Y2303">
        <v>7</v>
      </c>
      <c r="Z2303" t="s">
        <v>126</v>
      </c>
      <c r="AA2303" t="s">
        <v>126</v>
      </c>
      <c r="AB2303" t="s">
        <v>32</v>
      </c>
      <c r="AC2303">
        <v>0</v>
      </c>
    </row>
    <row r="2304" spans="1:29" x14ac:dyDescent="0.25">
      <c r="A2304" t="s">
        <v>4168</v>
      </c>
      <c r="B2304">
        <v>19</v>
      </c>
      <c r="C2304" s="3" t="str">
        <f t="shared" si="105"/>
        <v>Young</v>
      </c>
      <c r="D2304" t="s">
        <v>40</v>
      </c>
      <c r="E2304">
        <v>153</v>
      </c>
      <c r="F2304" t="str">
        <f t="shared" si="106"/>
        <v>Heart-Healthy</v>
      </c>
      <c r="G2304" t="s">
        <v>2386</v>
      </c>
      <c r="H2304">
        <v>109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8.6415721970000003</v>
      </c>
      <c r="O2304" t="s">
        <v>35</v>
      </c>
      <c r="P2304">
        <v>0</v>
      </c>
      <c r="Q2304">
        <v>0</v>
      </c>
      <c r="R2304">
        <v>7</v>
      </c>
      <c r="S2304">
        <v>2.3335241619999998</v>
      </c>
      <c r="T2304">
        <v>285219</v>
      </c>
      <c r="U2304">
        <v>32.600515000000001</v>
      </c>
      <c r="V2304">
        <v>89</v>
      </c>
      <c r="W2304" t="str">
        <f t="shared" si="107"/>
        <v>Healthy</v>
      </c>
      <c r="X2304">
        <v>6</v>
      </c>
      <c r="Y2304">
        <v>4</v>
      </c>
      <c r="Z2304" t="s">
        <v>43</v>
      </c>
      <c r="AA2304" t="s">
        <v>44</v>
      </c>
      <c r="AB2304" t="s">
        <v>38</v>
      </c>
      <c r="AC2304">
        <v>0</v>
      </c>
    </row>
    <row r="2305" spans="1:29" x14ac:dyDescent="0.25">
      <c r="A2305" t="s">
        <v>4169</v>
      </c>
      <c r="B2305">
        <v>67</v>
      </c>
      <c r="C2305" s="3" t="str">
        <f t="shared" si="105"/>
        <v>Old</v>
      </c>
      <c r="D2305" t="s">
        <v>27</v>
      </c>
      <c r="E2305">
        <v>125</v>
      </c>
      <c r="F2305" t="str">
        <f t="shared" si="106"/>
        <v>Heart-Healthy</v>
      </c>
      <c r="G2305" t="s">
        <v>4170</v>
      </c>
      <c r="H2305">
        <v>53</v>
      </c>
      <c r="I2305">
        <v>0</v>
      </c>
      <c r="J2305">
        <v>1</v>
      </c>
      <c r="K2305">
        <v>1</v>
      </c>
      <c r="L2305">
        <v>1</v>
      </c>
      <c r="M2305">
        <v>0</v>
      </c>
      <c r="N2305">
        <v>1.368368295</v>
      </c>
      <c r="O2305" t="s">
        <v>35</v>
      </c>
      <c r="P2305">
        <v>0</v>
      </c>
      <c r="Q2305">
        <v>1</v>
      </c>
      <c r="R2305">
        <v>6</v>
      </c>
      <c r="S2305">
        <v>4.5964927639999997</v>
      </c>
      <c r="T2305">
        <v>225523</v>
      </c>
      <c r="U2305">
        <v>18.378171760000001</v>
      </c>
      <c r="V2305">
        <v>298</v>
      </c>
      <c r="W2305" t="str">
        <f t="shared" si="107"/>
        <v>High</v>
      </c>
      <c r="X2305">
        <v>4</v>
      </c>
      <c r="Y2305">
        <v>9</v>
      </c>
      <c r="Z2305" t="s">
        <v>61</v>
      </c>
      <c r="AA2305" t="s">
        <v>31</v>
      </c>
      <c r="AB2305" t="s">
        <v>32</v>
      </c>
      <c r="AC2305">
        <v>0</v>
      </c>
    </row>
    <row r="2306" spans="1:29" x14ac:dyDescent="0.25">
      <c r="A2306" t="s">
        <v>4171</v>
      </c>
      <c r="B2306">
        <v>23</v>
      </c>
      <c r="C2306" s="3" t="str">
        <f t="shared" si="105"/>
        <v>Young</v>
      </c>
      <c r="D2306" t="s">
        <v>40</v>
      </c>
      <c r="E2306">
        <v>306</v>
      </c>
      <c r="F2306" t="str">
        <f t="shared" si="106"/>
        <v>Dangerous</v>
      </c>
      <c r="G2306" t="s">
        <v>4172</v>
      </c>
      <c r="H2306">
        <v>102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16.60357818</v>
      </c>
      <c r="O2306" t="s">
        <v>35</v>
      </c>
      <c r="P2306">
        <v>1</v>
      </c>
      <c r="Q2306">
        <v>1</v>
      </c>
      <c r="R2306">
        <v>1</v>
      </c>
      <c r="S2306">
        <v>0.68745873899999999</v>
      </c>
      <c r="T2306">
        <v>147406</v>
      </c>
      <c r="U2306">
        <v>27.67813877</v>
      </c>
      <c r="V2306">
        <v>429</v>
      </c>
      <c r="W2306" t="str">
        <f t="shared" si="107"/>
        <v>High</v>
      </c>
      <c r="X2306">
        <v>7</v>
      </c>
      <c r="Y2306">
        <v>10</v>
      </c>
      <c r="Z2306" t="s">
        <v>53</v>
      </c>
      <c r="AA2306" t="s">
        <v>44</v>
      </c>
      <c r="AB2306" t="s">
        <v>38</v>
      </c>
      <c r="AC2306">
        <v>1</v>
      </c>
    </row>
    <row r="2307" spans="1:29" x14ac:dyDescent="0.25">
      <c r="A2307" t="s">
        <v>4173</v>
      </c>
      <c r="B2307">
        <v>27</v>
      </c>
      <c r="C2307" s="3" t="str">
        <f t="shared" ref="C2307:C2370" si="108">IF(B2307&gt;54, "Old", IF(B2307 &gt;= 31,  "Middle Age", IF(B2307 &lt; 31, "Young", "Invalid")))</f>
        <v>Young</v>
      </c>
      <c r="D2307" t="s">
        <v>40</v>
      </c>
      <c r="E2307">
        <v>390</v>
      </c>
      <c r="F2307" t="str">
        <f t="shared" ref="F2307:F2370" si="109">IF(E2307&gt;239, "Dangerous", IF(E2307 &gt; 199,  "At-Risk", IF(E2307 &lt; 200, "Heart-Healthy", "Invalid")))</f>
        <v>Dangerous</v>
      </c>
      <c r="G2307" t="s">
        <v>3182</v>
      </c>
      <c r="H2307">
        <v>92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17.084500689999999</v>
      </c>
      <c r="O2307" t="s">
        <v>42</v>
      </c>
      <c r="P2307">
        <v>1</v>
      </c>
      <c r="Q2307">
        <v>0</v>
      </c>
      <c r="R2307">
        <v>5</v>
      </c>
      <c r="S2307">
        <v>9.7570174170000001</v>
      </c>
      <c r="T2307">
        <v>223566</v>
      </c>
      <c r="U2307">
        <v>21.365084629999998</v>
      </c>
      <c r="V2307">
        <v>759</v>
      </c>
      <c r="W2307" t="str">
        <f t="shared" ref="W2307:W2370" si="110">IF(V2307&gt;499, "Very High", IF(V2307&gt;199, "High", IF(V2307 &gt; 149,  "Borderline High", IF(V2307 &lt; 150, "Healthy", "Invalid"))))</f>
        <v>Very High</v>
      </c>
      <c r="X2307">
        <v>2</v>
      </c>
      <c r="Y2307">
        <v>8</v>
      </c>
      <c r="Z2307" t="s">
        <v>220</v>
      </c>
      <c r="AA2307" t="s">
        <v>31</v>
      </c>
      <c r="AB2307" t="s">
        <v>38</v>
      </c>
      <c r="AC2307">
        <v>1</v>
      </c>
    </row>
    <row r="2308" spans="1:29" x14ac:dyDescent="0.25">
      <c r="A2308" t="s">
        <v>4174</v>
      </c>
      <c r="B2308">
        <v>82</v>
      </c>
      <c r="C2308" s="3" t="str">
        <f t="shared" si="108"/>
        <v>Old</v>
      </c>
      <c r="D2308" t="s">
        <v>27</v>
      </c>
      <c r="E2308">
        <v>120</v>
      </c>
      <c r="F2308" t="str">
        <f t="shared" si="109"/>
        <v>Heart-Healthy</v>
      </c>
      <c r="G2308" t="s">
        <v>1435</v>
      </c>
      <c r="H2308">
        <v>59</v>
      </c>
      <c r="I2308">
        <v>0</v>
      </c>
      <c r="J2308">
        <v>1</v>
      </c>
      <c r="K2308">
        <v>1</v>
      </c>
      <c r="L2308">
        <v>1</v>
      </c>
      <c r="M2308">
        <v>1</v>
      </c>
      <c r="N2308">
        <v>18.646642580000002</v>
      </c>
      <c r="O2308" t="s">
        <v>35</v>
      </c>
      <c r="P2308">
        <v>0</v>
      </c>
      <c r="Q2308">
        <v>1</v>
      </c>
      <c r="R2308">
        <v>10</v>
      </c>
      <c r="S2308">
        <v>1.794082696</v>
      </c>
      <c r="T2308">
        <v>254470</v>
      </c>
      <c r="U2308">
        <v>37.86370548</v>
      </c>
      <c r="V2308">
        <v>440</v>
      </c>
      <c r="W2308" t="str">
        <f t="shared" si="110"/>
        <v>High</v>
      </c>
      <c r="X2308">
        <v>5</v>
      </c>
      <c r="Y2308">
        <v>4</v>
      </c>
      <c r="Z2308" t="s">
        <v>76</v>
      </c>
      <c r="AA2308" t="s">
        <v>50</v>
      </c>
      <c r="AB2308" t="s">
        <v>38</v>
      </c>
      <c r="AC2308">
        <v>1</v>
      </c>
    </row>
    <row r="2309" spans="1:29" x14ac:dyDescent="0.25">
      <c r="A2309" t="s">
        <v>4175</v>
      </c>
      <c r="B2309">
        <v>34</v>
      </c>
      <c r="C2309" s="3" t="str">
        <f t="shared" si="108"/>
        <v>Middle Age</v>
      </c>
      <c r="D2309" t="s">
        <v>27</v>
      </c>
      <c r="E2309">
        <v>189</v>
      </c>
      <c r="F2309" t="str">
        <f t="shared" si="109"/>
        <v>Heart-Healthy</v>
      </c>
      <c r="G2309" t="s">
        <v>3198</v>
      </c>
      <c r="H2309">
        <v>62</v>
      </c>
      <c r="I2309">
        <v>1</v>
      </c>
      <c r="J2309">
        <v>0</v>
      </c>
      <c r="K2309">
        <v>1</v>
      </c>
      <c r="L2309">
        <v>1</v>
      </c>
      <c r="M2309">
        <v>1</v>
      </c>
      <c r="N2309">
        <v>16.26069948</v>
      </c>
      <c r="O2309" t="s">
        <v>35</v>
      </c>
      <c r="P2309">
        <v>1</v>
      </c>
      <c r="Q2309">
        <v>1</v>
      </c>
      <c r="R2309">
        <v>8</v>
      </c>
      <c r="S2309">
        <v>7.3608306219999999</v>
      </c>
      <c r="T2309">
        <v>289304</v>
      </c>
      <c r="U2309">
        <v>18.98289707</v>
      </c>
      <c r="V2309">
        <v>633</v>
      </c>
      <c r="W2309" t="str">
        <f t="shared" si="110"/>
        <v>Very High</v>
      </c>
      <c r="X2309">
        <v>5</v>
      </c>
      <c r="Y2309">
        <v>4</v>
      </c>
      <c r="Z2309" t="s">
        <v>81</v>
      </c>
      <c r="AA2309" t="s">
        <v>44</v>
      </c>
      <c r="AB2309" t="s">
        <v>32</v>
      </c>
      <c r="AC2309">
        <v>1</v>
      </c>
    </row>
    <row r="2310" spans="1:29" x14ac:dyDescent="0.25">
      <c r="A2310" t="s">
        <v>4176</v>
      </c>
      <c r="B2310">
        <v>69</v>
      </c>
      <c r="C2310" s="3" t="str">
        <f t="shared" si="108"/>
        <v>Old</v>
      </c>
      <c r="D2310" t="s">
        <v>27</v>
      </c>
      <c r="E2310">
        <v>246</v>
      </c>
      <c r="F2310" t="str">
        <f t="shared" si="109"/>
        <v>Dangerous</v>
      </c>
      <c r="G2310" t="s">
        <v>4177</v>
      </c>
      <c r="H2310">
        <v>59</v>
      </c>
      <c r="I2310">
        <v>0</v>
      </c>
      <c r="J2310">
        <v>1</v>
      </c>
      <c r="K2310">
        <v>1</v>
      </c>
      <c r="L2310">
        <v>1</v>
      </c>
      <c r="M2310">
        <v>0</v>
      </c>
      <c r="N2310">
        <v>5.3651668250000002</v>
      </c>
      <c r="O2310" t="s">
        <v>42</v>
      </c>
      <c r="P2310">
        <v>0</v>
      </c>
      <c r="Q2310">
        <v>0</v>
      </c>
      <c r="R2310">
        <v>7</v>
      </c>
      <c r="S2310">
        <v>4.4702203909999998</v>
      </c>
      <c r="T2310">
        <v>178022</v>
      </c>
      <c r="U2310">
        <v>35.040662580000003</v>
      </c>
      <c r="V2310">
        <v>186</v>
      </c>
      <c r="W2310" t="str">
        <f t="shared" si="110"/>
        <v>Borderline High</v>
      </c>
      <c r="X2310">
        <v>1</v>
      </c>
      <c r="Y2310">
        <v>5</v>
      </c>
      <c r="Z2310" t="s">
        <v>111</v>
      </c>
      <c r="AA2310" t="s">
        <v>50</v>
      </c>
      <c r="AB2310" t="s">
        <v>38</v>
      </c>
      <c r="AC2310">
        <v>0</v>
      </c>
    </row>
    <row r="2311" spans="1:29" x14ac:dyDescent="0.25">
      <c r="A2311" t="s">
        <v>4178</v>
      </c>
      <c r="B2311">
        <v>72</v>
      </c>
      <c r="C2311" s="3" t="str">
        <f t="shared" si="108"/>
        <v>Old</v>
      </c>
      <c r="D2311" t="s">
        <v>27</v>
      </c>
      <c r="E2311">
        <v>200</v>
      </c>
      <c r="F2311" t="str">
        <f t="shared" si="109"/>
        <v>At-Risk</v>
      </c>
      <c r="G2311" t="s">
        <v>4179</v>
      </c>
      <c r="H2311">
        <v>66</v>
      </c>
      <c r="I2311">
        <v>1</v>
      </c>
      <c r="J2311">
        <v>0</v>
      </c>
      <c r="K2311">
        <v>1</v>
      </c>
      <c r="L2311">
        <v>1</v>
      </c>
      <c r="M2311">
        <v>1</v>
      </c>
      <c r="N2311">
        <v>17.785557829999998</v>
      </c>
      <c r="O2311" t="s">
        <v>42</v>
      </c>
      <c r="P2311">
        <v>0</v>
      </c>
      <c r="Q2311">
        <v>1</v>
      </c>
      <c r="R2311">
        <v>7</v>
      </c>
      <c r="S2311">
        <v>3.3955626310000002</v>
      </c>
      <c r="T2311">
        <v>123768</v>
      </c>
      <c r="U2311">
        <v>33.114289339999999</v>
      </c>
      <c r="V2311">
        <v>766</v>
      </c>
      <c r="W2311" t="str">
        <f t="shared" si="110"/>
        <v>Very High</v>
      </c>
      <c r="X2311">
        <v>0</v>
      </c>
      <c r="Y2311">
        <v>8</v>
      </c>
      <c r="Z2311" t="s">
        <v>66</v>
      </c>
      <c r="AA2311" t="s">
        <v>67</v>
      </c>
      <c r="AB2311" t="s">
        <v>32</v>
      </c>
      <c r="AC2311">
        <v>1</v>
      </c>
    </row>
    <row r="2312" spans="1:29" x14ac:dyDescent="0.25">
      <c r="A2312" t="s">
        <v>4180</v>
      </c>
      <c r="B2312">
        <v>61</v>
      </c>
      <c r="C2312" s="3" t="str">
        <f t="shared" si="108"/>
        <v>Old</v>
      </c>
      <c r="D2312" t="s">
        <v>27</v>
      </c>
      <c r="E2312">
        <v>252</v>
      </c>
      <c r="F2312" t="str">
        <f t="shared" si="109"/>
        <v>Dangerous</v>
      </c>
      <c r="G2312" t="s">
        <v>786</v>
      </c>
      <c r="H2312">
        <v>63</v>
      </c>
      <c r="I2312">
        <v>1</v>
      </c>
      <c r="J2312">
        <v>0</v>
      </c>
      <c r="K2312">
        <v>1</v>
      </c>
      <c r="L2312">
        <v>0</v>
      </c>
      <c r="M2312">
        <v>0</v>
      </c>
      <c r="N2312">
        <v>10.25807387</v>
      </c>
      <c r="O2312" t="s">
        <v>35</v>
      </c>
      <c r="P2312">
        <v>1</v>
      </c>
      <c r="Q2312">
        <v>0</v>
      </c>
      <c r="R2312">
        <v>4</v>
      </c>
      <c r="S2312">
        <v>1.0440599189999999</v>
      </c>
      <c r="T2312">
        <v>100286</v>
      </c>
      <c r="U2312">
        <v>27.993928400000001</v>
      </c>
      <c r="V2312">
        <v>659</v>
      </c>
      <c r="W2312" t="str">
        <f t="shared" si="110"/>
        <v>Very High</v>
      </c>
      <c r="X2312">
        <v>4</v>
      </c>
      <c r="Y2312">
        <v>7</v>
      </c>
      <c r="Z2312" t="s">
        <v>118</v>
      </c>
      <c r="AA2312" t="s">
        <v>67</v>
      </c>
      <c r="AB2312" t="s">
        <v>38</v>
      </c>
      <c r="AC2312">
        <v>0</v>
      </c>
    </row>
    <row r="2313" spans="1:29" x14ac:dyDescent="0.25">
      <c r="A2313" t="s">
        <v>4181</v>
      </c>
      <c r="B2313">
        <v>82</v>
      </c>
      <c r="C2313" s="3" t="str">
        <f t="shared" si="108"/>
        <v>Old</v>
      </c>
      <c r="D2313" t="s">
        <v>40</v>
      </c>
      <c r="E2313">
        <v>271</v>
      </c>
      <c r="F2313" t="str">
        <f t="shared" si="109"/>
        <v>Dangerous</v>
      </c>
      <c r="G2313" t="s">
        <v>4182</v>
      </c>
      <c r="H2313">
        <v>82</v>
      </c>
      <c r="I2313">
        <v>0</v>
      </c>
      <c r="J2313">
        <v>1</v>
      </c>
      <c r="K2313">
        <v>1</v>
      </c>
      <c r="L2313">
        <v>0</v>
      </c>
      <c r="M2313">
        <v>1</v>
      </c>
      <c r="N2313">
        <v>19.27218985</v>
      </c>
      <c r="O2313" t="s">
        <v>35</v>
      </c>
      <c r="P2313">
        <v>1</v>
      </c>
      <c r="Q2313">
        <v>0</v>
      </c>
      <c r="R2313">
        <v>1</v>
      </c>
      <c r="S2313">
        <v>8.6003891390000007</v>
      </c>
      <c r="T2313">
        <v>46675</v>
      </c>
      <c r="U2313">
        <v>32.573028389999998</v>
      </c>
      <c r="V2313">
        <v>110</v>
      </c>
      <c r="W2313" t="str">
        <f t="shared" si="110"/>
        <v>Healthy</v>
      </c>
      <c r="X2313">
        <v>6</v>
      </c>
      <c r="Y2313">
        <v>7</v>
      </c>
      <c r="Z2313" t="s">
        <v>36</v>
      </c>
      <c r="AA2313" t="s">
        <v>37</v>
      </c>
      <c r="AB2313" t="s">
        <v>38</v>
      </c>
      <c r="AC2313">
        <v>0</v>
      </c>
    </row>
    <row r="2314" spans="1:29" x14ac:dyDescent="0.25">
      <c r="A2314" t="s">
        <v>4183</v>
      </c>
      <c r="B2314">
        <v>28</v>
      </c>
      <c r="C2314" s="3" t="str">
        <f t="shared" si="108"/>
        <v>Young</v>
      </c>
      <c r="D2314" t="s">
        <v>40</v>
      </c>
      <c r="E2314">
        <v>191</v>
      </c>
      <c r="F2314" t="str">
        <f t="shared" si="109"/>
        <v>Heart-Healthy</v>
      </c>
      <c r="G2314" t="s">
        <v>4184</v>
      </c>
      <c r="H2314">
        <v>105</v>
      </c>
      <c r="I2314">
        <v>1</v>
      </c>
      <c r="J2314">
        <v>0</v>
      </c>
      <c r="K2314">
        <v>0</v>
      </c>
      <c r="L2314">
        <v>0</v>
      </c>
      <c r="M2314">
        <v>1</v>
      </c>
      <c r="N2314">
        <v>19.948583379999999</v>
      </c>
      <c r="O2314" t="s">
        <v>29</v>
      </c>
      <c r="P2314">
        <v>1</v>
      </c>
      <c r="Q2314">
        <v>1</v>
      </c>
      <c r="R2314">
        <v>7</v>
      </c>
      <c r="S2314">
        <v>2.410467278</v>
      </c>
      <c r="T2314">
        <v>47876</v>
      </c>
      <c r="U2314">
        <v>26.974664749999999</v>
      </c>
      <c r="V2314">
        <v>786</v>
      </c>
      <c r="W2314" t="str">
        <f t="shared" si="110"/>
        <v>Very High</v>
      </c>
      <c r="X2314">
        <v>6</v>
      </c>
      <c r="Y2314">
        <v>4</v>
      </c>
      <c r="Z2314" t="s">
        <v>53</v>
      </c>
      <c r="AA2314" t="s">
        <v>44</v>
      </c>
      <c r="AB2314" t="s">
        <v>38</v>
      </c>
      <c r="AC2314">
        <v>1</v>
      </c>
    </row>
    <row r="2315" spans="1:29" x14ac:dyDescent="0.25">
      <c r="A2315" t="s">
        <v>4185</v>
      </c>
      <c r="B2315">
        <v>90</v>
      </c>
      <c r="C2315" s="3" t="str">
        <f t="shared" si="108"/>
        <v>Old</v>
      </c>
      <c r="D2315" t="s">
        <v>27</v>
      </c>
      <c r="E2315">
        <v>180</v>
      </c>
      <c r="F2315" t="str">
        <f t="shared" si="109"/>
        <v>Heart-Healthy</v>
      </c>
      <c r="G2315" t="s">
        <v>4186</v>
      </c>
      <c r="H2315">
        <v>86</v>
      </c>
      <c r="I2315">
        <v>0</v>
      </c>
      <c r="J2315">
        <v>0</v>
      </c>
      <c r="K2315">
        <v>1</v>
      </c>
      <c r="L2315">
        <v>0</v>
      </c>
      <c r="M2315">
        <v>1</v>
      </c>
      <c r="N2315">
        <v>8.5594459310000008</v>
      </c>
      <c r="O2315" t="s">
        <v>29</v>
      </c>
      <c r="P2315">
        <v>0</v>
      </c>
      <c r="Q2315">
        <v>0</v>
      </c>
      <c r="R2315">
        <v>2</v>
      </c>
      <c r="S2315">
        <v>8.9505556730000002</v>
      </c>
      <c r="T2315">
        <v>120698</v>
      </c>
      <c r="U2315">
        <v>34.417035409999997</v>
      </c>
      <c r="V2315">
        <v>620</v>
      </c>
      <c r="W2315" t="str">
        <f t="shared" si="110"/>
        <v>Very High</v>
      </c>
      <c r="X2315">
        <v>0</v>
      </c>
      <c r="Y2315">
        <v>9</v>
      </c>
      <c r="Z2315" t="s">
        <v>66</v>
      </c>
      <c r="AA2315" t="s">
        <v>67</v>
      </c>
      <c r="AB2315" t="s">
        <v>32</v>
      </c>
      <c r="AC2315">
        <v>0</v>
      </c>
    </row>
    <row r="2316" spans="1:29" x14ac:dyDescent="0.25">
      <c r="A2316" t="s">
        <v>4187</v>
      </c>
      <c r="B2316">
        <v>52</v>
      </c>
      <c r="C2316" s="3" t="str">
        <f t="shared" si="108"/>
        <v>Middle Age</v>
      </c>
      <c r="D2316" t="s">
        <v>27</v>
      </c>
      <c r="E2316">
        <v>344</v>
      </c>
      <c r="F2316" t="str">
        <f t="shared" si="109"/>
        <v>Dangerous</v>
      </c>
      <c r="G2316" t="s">
        <v>4188</v>
      </c>
      <c r="H2316">
        <v>109</v>
      </c>
      <c r="I2316">
        <v>1</v>
      </c>
      <c r="J2316">
        <v>0</v>
      </c>
      <c r="K2316">
        <v>1</v>
      </c>
      <c r="L2316">
        <v>0</v>
      </c>
      <c r="M2316">
        <v>1</v>
      </c>
      <c r="N2316">
        <v>1.8930246909999999</v>
      </c>
      <c r="O2316" t="s">
        <v>35</v>
      </c>
      <c r="P2316">
        <v>0</v>
      </c>
      <c r="Q2316">
        <v>0</v>
      </c>
      <c r="R2316">
        <v>7</v>
      </c>
      <c r="S2316">
        <v>5.3077348500000001</v>
      </c>
      <c r="T2316">
        <v>296196</v>
      </c>
      <c r="U2316">
        <v>30.535562760000001</v>
      </c>
      <c r="V2316">
        <v>86</v>
      </c>
      <c r="W2316" t="str">
        <f t="shared" si="110"/>
        <v>Healthy</v>
      </c>
      <c r="X2316">
        <v>6</v>
      </c>
      <c r="Y2316">
        <v>7</v>
      </c>
      <c r="Z2316" t="s">
        <v>76</v>
      </c>
      <c r="AA2316" t="s">
        <v>50</v>
      </c>
      <c r="AB2316" t="s">
        <v>38</v>
      </c>
      <c r="AC2316">
        <v>0</v>
      </c>
    </row>
    <row r="2317" spans="1:29" x14ac:dyDescent="0.25">
      <c r="A2317" t="s">
        <v>4189</v>
      </c>
      <c r="B2317">
        <v>84</v>
      </c>
      <c r="C2317" s="3" t="str">
        <f t="shared" si="108"/>
        <v>Old</v>
      </c>
      <c r="D2317" t="s">
        <v>27</v>
      </c>
      <c r="E2317">
        <v>123</v>
      </c>
      <c r="F2317" t="str">
        <f t="shared" si="109"/>
        <v>Heart-Healthy</v>
      </c>
      <c r="G2317" t="s">
        <v>4190</v>
      </c>
      <c r="H2317">
        <v>84</v>
      </c>
      <c r="I2317">
        <v>1</v>
      </c>
      <c r="J2317">
        <v>1</v>
      </c>
      <c r="K2317">
        <v>1</v>
      </c>
      <c r="L2317">
        <v>1</v>
      </c>
      <c r="M2317">
        <v>0</v>
      </c>
      <c r="N2317">
        <v>0.22408626100000001</v>
      </c>
      <c r="O2317" t="s">
        <v>42</v>
      </c>
      <c r="P2317">
        <v>0</v>
      </c>
      <c r="Q2317">
        <v>0</v>
      </c>
      <c r="R2317">
        <v>9</v>
      </c>
      <c r="S2317">
        <v>0.74153259800000004</v>
      </c>
      <c r="T2317">
        <v>279614</v>
      </c>
      <c r="U2317">
        <v>21.86625635</v>
      </c>
      <c r="V2317">
        <v>676</v>
      </c>
      <c r="W2317" t="str">
        <f t="shared" si="110"/>
        <v>Very High</v>
      </c>
      <c r="X2317">
        <v>3</v>
      </c>
      <c r="Y2317">
        <v>5</v>
      </c>
      <c r="Z2317" t="s">
        <v>49</v>
      </c>
      <c r="AA2317" t="s">
        <v>50</v>
      </c>
      <c r="AB2317" t="s">
        <v>38</v>
      </c>
      <c r="AC2317">
        <v>0</v>
      </c>
    </row>
    <row r="2318" spans="1:29" x14ac:dyDescent="0.25">
      <c r="A2318" t="s">
        <v>4191</v>
      </c>
      <c r="B2318">
        <v>31</v>
      </c>
      <c r="C2318" s="3" t="str">
        <f t="shared" si="108"/>
        <v>Middle Age</v>
      </c>
      <c r="D2318" t="s">
        <v>27</v>
      </c>
      <c r="E2318">
        <v>133</v>
      </c>
      <c r="F2318" t="str">
        <f t="shared" si="109"/>
        <v>Heart-Healthy</v>
      </c>
      <c r="G2318" t="s">
        <v>4192</v>
      </c>
      <c r="H2318">
        <v>58</v>
      </c>
      <c r="I2318">
        <v>1</v>
      </c>
      <c r="J2318">
        <v>0</v>
      </c>
      <c r="K2318">
        <v>1</v>
      </c>
      <c r="L2318">
        <v>1</v>
      </c>
      <c r="M2318">
        <v>0</v>
      </c>
      <c r="N2318">
        <v>17.873304520000001</v>
      </c>
      <c r="O2318" t="s">
        <v>29</v>
      </c>
      <c r="P2318">
        <v>1</v>
      </c>
      <c r="Q2318">
        <v>0</v>
      </c>
      <c r="R2318">
        <v>5</v>
      </c>
      <c r="S2318">
        <v>6.1844021319999998</v>
      </c>
      <c r="T2318">
        <v>203886</v>
      </c>
      <c r="U2318">
        <v>24.346416189999999</v>
      </c>
      <c r="V2318">
        <v>546</v>
      </c>
      <c r="W2318" t="str">
        <f t="shared" si="110"/>
        <v>Very High</v>
      </c>
      <c r="X2318">
        <v>1</v>
      </c>
      <c r="Y2318">
        <v>9</v>
      </c>
      <c r="Z2318" t="s">
        <v>53</v>
      </c>
      <c r="AA2318" t="s">
        <v>44</v>
      </c>
      <c r="AB2318" t="s">
        <v>38</v>
      </c>
      <c r="AC2318">
        <v>0</v>
      </c>
    </row>
    <row r="2319" spans="1:29" x14ac:dyDescent="0.25">
      <c r="A2319" t="s">
        <v>4193</v>
      </c>
      <c r="B2319">
        <v>65</v>
      </c>
      <c r="C2319" s="3" t="str">
        <f t="shared" si="108"/>
        <v>Old</v>
      </c>
      <c r="D2319" t="s">
        <v>27</v>
      </c>
      <c r="E2319">
        <v>120</v>
      </c>
      <c r="F2319" t="str">
        <f t="shared" si="109"/>
        <v>Heart-Healthy</v>
      </c>
      <c r="G2319" t="s">
        <v>2344</v>
      </c>
      <c r="H2319">
        <v>99</v>
      </c>
      <c r="I2319">
        <v>1</v>
      </c>
      <c r="J2319">
        <v>1</v>
      </c>
      <c r="K2319">
        <v>1</v>
      </c>
      <c r="L2319">
        <v>1</v>
      </c>
      <c r="M2319">
        <v>0</v>
      </c>
      <c r="N2319">
        <v>17.963794329999999</v>
      </c>
      <c r="O2319" t="s">
        <v>35</v>
      </c>
      <c r="P2319">
        <v>1</v>
      </c>
      <c r="Q2319">
        <v>0</v>
      </c>
      <c r="R2319">
        <v>3</v>
      </c>
      <c r="S2319">
        <v>6.3749675129999996</v>
      </c>
      <c r="T2319">
        <v>237023</v>
      </c>
      <c r="U2319">
        <v>31.322805939999999</v>
      </c>
      <c r="V2319">
        <v>266</v>
      </c>
      <c r="W2319" t="str">
        <f t="shared" si="110"/>
        <v>High</v>
      </c>
      <c r="X2319">
        <v>7</v>
      </c>
      <c r="Y2319">
        <v>4</v>
      </c>
      <c r="Z2319" t="s">
        <v>43</v>
      </c>
      <c r="AA2319" t="s">
        <v>44</v>
      </c>
      <c r="AB2319" t="s">
        <v>38</v>
      </c>
      <c r="AC2319">
        <v>1</v>
      </c>
    </row>
    <row r="2320" spans="1:29" x14ac:dyDescent="0.25">
      <c r="A2320" t="s">
        <v>4194</v>
      </c>
      <c r="B2320">
        <v>59</v>
      </c>
      <c r="C2320" s="3" t="str">
        <f t="shared" si="108"/>
        <v>Old</v>
      </c>
      <c r="D2320" t="s">
        <v>27</v>
      </c>
      <c r="E2320">
        <v>385</v>
      </c>
      <c r="F2320" t="str">
        <f t="shared" si="109"/>
        <v>Dangerous</v>
      </c>
      <c r="G2320" t="s">
        <v>2755</v>
      </c>
      <c r="H2320">
        <v>52</v>
      </c>
      <c r="I2320">
        <v>1</v>
      </c>
      <c r="J2320">
        <v>0</v>
      </c>
      <c r="K2320">
        <v>1</v>
      </c>
      <c r="L2320">
        <v>1</v>
      </c>
      <c r="M2320">
        <v>1</v>
      </c>
      <c r="N2320">
        <v>9.0108074360000003</v>
      </c>
      <c r="O2320" t="s">
        <v>29</v>
      </c>
      <c r="P2320">
        <v>1</v>
      </c>
      <c r="Q2320">
        <v>0</v>
      </c>
      <c r="R2320">
        <v>6</v>
      </c>
      <c r="S2320">
        <v>6.588652035</v>
      </c>
      <c r="T2320">
        <v>265396</v>
      </c>
      <c r="U2320">
        <v>33.182022920000001</v>
      </c>
      <c r="V2320">
        <v>778</v>
      </c>
      <c r="W2320" t="str">
        <f t="shared" si="110"/>
        <v>Very High</v>
      </c>
      <c r="X2320">
        <v>1</v>
      </c>
      <c r="Y2320">
        <v>10</v>
      </c>
      <c r="Z2320" t="s">
        <v>125</v>
      </c>
      <c r="AA2320" t="s">
        <v>126</v>
      </c>
      <c r="AB2320" t="s">
        <v>32</v>
      </c>
      <c r="AC2320">
        <v>1</v>
      </c>
    </row>
    <row r="2321" spans="1:29" x14ac:dyDescent="0.25">
      <c r="A2321" t="s">
        <v>4195</v>
      </c>
      <c r="B2321">
        <v>24</v>
      </c>
      <c r="C2321" s="3" t="str">
        <f t="shared" si="108"/>
        <v>Young</v>
      </c>
      <c r="D2321" t="s">
        <v>27</v>
      </c>
      <c r="E2321">
        <v>274</v>
      </c>
      <c r="F2321" t="str">
        <f t="shared" si="109"/>
        <v>Dangerous</v>
      </c>
      <c r="G2321" t="s">
        <v>504</v>
      </c>
      <c r="H2321">
        <v>72</v>
      </c>
      <c r="I2321">
        <v>0</v>
      </c>
      <c r="J2321">
        <v>1</v>
      </c>
      <c r="K2321">
        <v>1</v>
      </c>
      <c r="L2321">
        <v>1</v>
      </c>
      <c r="M2321">
        <v>1</v>
      </c>
      <c r="N2321">
        <v>17.995283969999999</v>
      </c>
      <c r="O2321" t="s">
        <v>35</v>
      </c>
      <c r="P2321">
        <v>0</v>
      </c>
      <c r="Q2321">
        <v>0</v>
      </c>
      <c r="R2321">
        <v>2</v>
      </c>
      <c r="S2321">
        <v>0.999039601</v>
      </c>
      <c r="T2321">
        <v>77027</v>
      </c>
      <c r="U2321">
        <v>35.526678750000002</v>
      </c>
      <c r="V2321">
        <v>510</v>
      </c>
      <c r="W2321" t="str">
        <f t="shared" si="110"/>
        <v>Very High</v>
      </c>
      <c r="X2321">
        <v>6</v>
      </c>
      <c r="Y2321">
        <v>4</v>
      </c>
      <c r="Z2321" t="s">
        <v>76</v>
      </c>
      <c r="AA2321" t="s">
        <v>50</v>
      </c>
      <c r="AB2321" t="s">
        <v>38</v>
      </c>
      <c r="AC2321">
        <v>0</v>
      </c>
    </row>
    <row r="2322" spans="1:29" x14ac:dyDescent="0.25">
      <c r="A2322" t="s">
        <v>4196</v>
      </c>
      <c r="B2322">
        <v>45</v>
      </c>
      <c r="C2322" s="3" t="str">
        <f t="shared" si="108"/>
        <v>Middle Age</v>
      </c>
      <c r="D2322" t="s">
        <v>27</v>
      </c>
      <c r="E2322">
        <v>204</v>
      </c>
      <c r="F2322" t="str">
        <f t="shared" si="109"/>
        <v>At-Risk</v>
      </c>
      <c r="G2322" t="s">
        <v>4197</v>
      </c>
      <c r="H2322">
        <v>64</v>
      </c>
      <c r="I2322">
        <v>1</v>
      </c>
      <c r="J2322">
        <v>1</v>
      </c>
      <c r="K2322">
        <v>1</v>
      </c>
      <c r="L2322">
        <v>1</v>
      </c>
      <c r="M2322">
        <v>0</v>
      </c>
      <c r="N2322">
        <v>9.4968201220000008</v>
      </c>
      <c r="O2322" t="s">
        <v>35</v>
      </c>
      <c r="P2322">
        <v>1</v>
      </c>
      <c r="Q2322">
        <v>0</v>
      </c>
      <c r="R2322">
        <v>5</v>
      </c>
      <c r="S2322">
        <v>10.123297730000001</v>
      </c>
      <c r="T2322">
        <v>78063</v>
      </c>
      <c r="U2322">
        <v>38.680721310000003</v>
      </c>
      <c r="V2322">
        <v>660</v>
      </c>
      <c r="W2322" t="str">
        <f t="shared" si="110"/>
        <v>Very High</v>
      </c>
      <c r="X2322">
        <v>2</v>
      </c>
      <c r="Y2322">
        <v>4</v>
      </c>
      <c r="Z2322" t="s">
        <v>96</v>
      </c>
      <c r="AA2322" t="s">
        <v>44</v>
      </c>
      <c r="AB2322" t="s">
        <v>32</v>
      </c>
      <c r="AC2322">
        <v>0</v>
      </c>
    </row>
    <row r="2323" spans="1:29" x14ac:dyDescent="0.25">
      <c r="A2323" t="s">
        <v>4198</v>
      </c>
      <c r="B2323">
        <v>42</v>
      </c>
      <c r="C2323" s="3" t="str">
        <f t="shared" si="108"/>
        <v>Middle Age</v>
      </c>
      <c r="D2323" t="s">
        <v>27</v>
      </c>
      <c r="E2323">
        <v>254</v>
      </c>
      <c r="F2323" t="str">
        <f t="shared" si="109"/>
        <v>Dangerous</v>
      </c>
      <c r="G2323" t="s">
        <v>2846</v>
      </c>
      <c r="H2323">
        <v>104</v>
      </c>
      <c r="I2323">
        <v>0</v>
      </c>
      <c r="J2323">
        <v>0</v>
      </c>
      <c r="K2323">
        <v>1</v>
      </c>
      <c r="L2323">
        <v>1</v>
      </c>
      <c r="M2323">
        <v>1</v>
      </c>
      <c r="N2323">
        <v>2.5745724019999998</v>
      </c>
      <c r="O2323" t="s">
        <v>35</v>
      </c>
      <c r="P2323">
        <v>0</v>
      </c>
      <c r="Q2323">
        <v>1</v>
      </c>
      <c r="R2323">
        <v>7</v>
      </c>
      <c r="S2323">
        <v>3.3858720529999999</v>
      </c>
      <c r="T2323">
        <v>211397</v>
      </c>
      <c r="U2323">
        <v>39.390318780000001</v>
      </c>
      <c r="V2323">
        <v>35</v>
      </c>
      <c r="W2323" t="str">
        <f t="shared" si="110"/>
        <v>Healthy</v>
      </c>
      <c r="X2323">
        <v>5</v>
      </c>
      <c r="Y2323">
        <v>10</v>
      </c>
      <c r="Z2323" t="s">
        <v>70</v>
      </c>
      <c r="AA2323" t="s">
        <v>37</v>
      </c>
      <c r="AB2323" t="s">
        <v>38</v>
      </c>
      <c r="AC2323">
        <v>0</v>
      </c>
    </row>
    <row r="2324" spans="1:29" x14ac:dyDescent="0.25">
      <c r="A2324" t="s">
        <v>4199</v>
      </c>
      <c r="B2324">
        <v>54</v>
      </c>
      <c r="C2324" s="3" t="str">
        <f t="shared" si="108"/>
        <v>Middle Age</v>
      </c>
      <c r="D2324" t="s">
        <v>27</v>
      </c>
      <c r="E2324">
        <v>173</v>
      </c>
      <c r="F2324" t="str">
        <f t="shared" si="109"/>
        <v>Heart-Healthy</v>
      </c>
      <c r="G2324" t="s">
        <v>4200</v>
      </c>
      <c r="H2324">
        <v>87</v>
      </c>
      <c r="I2324">
        <v>1</v>
      </c>
      <c r="J2324">
        <v>0</v>
      </c>
      <c r="K2324">
        <v>1</v>
      </c>
      <c r="L2324">
        <v>1</v>
      </c>
      <c r="M2324">
        <v>0</v>
      </c>
      <c r="N2324">
        <v>13.7425704</v>
      </c>
      <c r="O2324" t="s">
        <v>29</v>
      </c>
      <c r="P2324">
        <v>0</v>
      </c>
      <c r="Q2324">
        <v>0</v>
      </c>
      <c r="R2324">
        <v>6</v>
      </c>
      <c r="S2324">
        <v>3.6992392779999999</v>
      </c>
      <c r="T2324">
        <v>203057</v>
      </c>
      <c r="U2324">
        <v>19.304039169999999</v>
      </c>
      <c r="V2324">
        <v>446</v>
      </c>
      <c r="W2324" t="str">
        <f t="shared" si="110"/>
        <v>High</v>
      </c>
      <c r="X2324">
        <v>0</v>
      </c>
      <c r="Y2324">
        <v>10</v>
      </c>
      <c r="Z2324" t="s">
        <v>61</v>
      </c>
      <c r="AA2324" t="s">
        <v>31</v>
      </c>
      <c r="AB2324" t="s">
        <v>32</v>
      </c>
      <c r="AC2324">
        <v>1</v>
      </c>
    </row>
    <row r="2325" spans="1:29" x14ac:dyDescent="0.25">
      <c r="A2325" t="s">
        <v>4201</v>
      </c>
      <c r="B2325">
        <v>64</v>
      </c>
      <c r="C2325" s="3" t="str">
        <f t="shared" si="108"/>
        <v>Old</v>
      </c>
      <c r="D2325" t="s">
        <v>27</v>
      </c>
      <c r="E2325">
        <v>348</v>
      </c>
      <c r="F2325" t="str">
        <f t="shared" si="109"/>
        <v>Dangerous</v>
      </c>
      <c r="G2325" t="s">
        <v>2224</v>
      </c>
      <c r="H2325">
        <v>89</v>
      </c>
      <c r="I2325">
        <v>1</v>
      </c>
      <c r="J2325">
        <v>1</v>
      </c>
      <c r="K2325">
        <v>1</v>
      </c>
      <c r="L2325">
        <v>0</v>
      </c>
      <c r="M2325">
        <v>1</v>
      </c>
      <c r="N2325">
        <v>12.81094729</v>
      </c>
      <c r="O2325" t="s">
        <v>29</v>
      </c>
      <c r="P2325">
        <v>1</v>
      </c>
      <c r="Q2325">
        <v>0</v>
      </c>
      <c r="R2325">
        <v>2</v>
      </c>
      <c r="S2325">
        <v>7.0245630520000004</v>
      </c>
      <c r="T2325">
        <v>153296</v>
      </c>
      <c r="U2325">
        <v>33.870152179999998</v>
      </c>
      <c r="V2325">
        <v>481</v>
      </c>
      <c r="W2325" t="str">
        <f t="shared" si="110"/>
        <v>High</v>
      </c>
      <c r="X2325">
        <v>3</v>
      </c>
      <c r="Y2325">
        <v>6</v>
      </c>
      <c r="Z2325" t="s">
        <v>118</v>
      </c>
      <c r="AA2325" t="s">
        <v>67</v>
      </c>
      <c r="AB2325" t="s">
        <v>38</v>
      </c>
      <c r="AC2325">
        <v>0</v>
      </c>
    </row>
    <row r="2326" spans="1:29" x14ac:dyDescent="0.25">
      <c r="A2326" t="s">
        <v>4202</v>
      </c>
      <c r="B2326">
        <v>25</v>
      </c>
      <c r="C2326" s="3" t="str">
        <f t="shared" si="108"/>
        <v>Young</v>
      </c>
      <c r="D2326" t="s">
        <v>27</v>
      </c>
      <c r="E2326">
        <v>246</v>
      </c>
      <c r="F2326" t="str">
        <f t="shared" si="109"/>
        <v>Dangerous</v>
      </c>
      <c r="G2326" t="s">
        <v>4203</v>
      </c>
      <c r="H2326">
        <v>58</v>
      </c>
      <c r="I2326">
        <v>0</v>
      </c>
      <c r="J2326">
        <v>0</v>
      </c>
      <c r="K2326">
        <v>1</v>
      </c>
      <c r="L2326">
        <v>0</v>
      </c>
      <c r="M2326">
        <v>1</v>
      </c>
      <c r="N2326">
        <v>1.613355232</v>
      </c>
      <c r="O2326" t="s">
        <v>35</v>
      </c>
      <c r="P2326">
        <v>0</v>
      </c>
      <c r="Q2326">
        <v>0</v>
      </c>
      <c r="R2326">
        <v>3</v>
      </c>
      <c r="S2326">
        <v>11.763245400000001</v>
      </c>
      <c r="T2326">
        <v>277688</v>
      </c>
      <c r="U2326">
        <v>37.244451009999999</v>
      </c>
      <c r="V2326">
        <v>692</v>
      </c>
      <c r="W2326" t="str">
        <f t="shared" si="110"/>
        <v>Very High</v>
      </c>
      <c r="X2326">
        <v>7</v>
      </c>
      <c r="Y2326">
        <v>10</v>
      </c>
      <c r="Z2326" t="s">
        <v>111</v>
      </c>
      <c r="AA2326" t="s">
        <v>50</v>
      </c>
      <c r="AB2326" t="s">
        <v>38</v>
      </c>
      <c r="AC2326">
        <v>0</v>
      </c>
    </row>
    <row r="2327" spans="1:29" x14ac:dyDescent="0.25">
      <c r="A2327" t="s">
        <v>4204</v>
      </c>
      <c r="B2327">
        <v>71</v>
      </c>
      <c r="C2327" s="3" t="str">
        <f t="shared" si="108"/>
        <v>Old</v>
      </c>
      <c r="D2327" t="s">
        <v>27</v>
      </c>
      <c r="E2327">
        <v>220</v>
      </c>
      <c r="F2327" t="str">
        <f t="shared" si="109"/>
        <v>At-Risk</v>
      </c>
      <c r="G2327" t="s">
        <v>4205</v>
      </c>
      <c r="H2327">
        <v>94</v>
      </c>
      <c r="I2327">
        <v>0</v>
      </c>
      <c r="J2327">
        <v>1</v>
      </c>
      <c r="K2327">
        <v>1</v>
      </c>
      <c r="L2327">
        <v>1</v>
      </c>
      <c r="M2327">
        <v>0</v>
      </c>
      <c r="N2327">
        <v>5.4926612710000002</v>
      </c>
      <c r="O2327" t="s">
        <v>42</v>
      </c>
      <c r="P2327">
        <v>0</v>
      </c>
      <c r="Q2327">
        <v>0</v>
      </c>
      <c r="R2327">
        <v>10</v>
      </c>
      <c r="S2327">
        <v>2.9375221640000002</v>
      </c>
      <c r="T2327">
        <v>34637</v>
      </c>
      <c r="U2327">
        <v>28.575203550000001</v>
      </c>
      <c r="V2327">
        <v>104</v>
      </c>
      <c r="W2327" t="str">
        <f t="shared" si="110"/>
        <v>Healthy</v>
      </c>
      <c r="X2327">
        <v>7</v>
      </c>
      <c r="Y2327">
        <v>10</v>
      </c>
      <c r="Z2327" t="s">
        <v>126</v>
      </c>
      <c r="AA2327" t="s">
        <v>126</v>
      </c>
      <c r="AB2327" t="s">
        <v>32</v>
      </c>
      <c r="AC2327">
        <v>0</v>
      </c>
    </row>
    <row r="2328" spans="1:29" x14ac:dyDescent="0.25">
      <c r="A2328" t="s">
        <v>4206</v>
      </c>
      <c r="B2328">
        <v>45</v>
      </c>
      <c r="C2328" s="3" t="str">
        <f t="shared" si="108"/>
        <v>Middle Age</v>
      </c>
      <c r="D2328" t="s">
        <v>27</v>
      </c>
      <c r="E2328">
        <v>242</v>
      </c>
      <c r="F2328" t="str">
        <f t="shared" si="109"/>
        <v>Dangerous</v>
      </c>
      <c r="G2328" t="s">
        <v>4207</v>
      </c>
      <c r="H2328">
        <v>82</v>
      </c>
      <c r="I2328">
        <v>1</v>
      </c>
      <c r="J2328">
        <v>0</v>
      </c>
      <c r="K2328">
        <v>1</v>
      </c>
      <c r="L2328">
        <v>1</v>
      </c>
      <c r="M2328">
        <v>0</v>
      </c>
      <c r="N2328">
        <v>3.3008991650000001</v>
      </c>
      <c r="O2328" t="s">
        <v>35</v>
      </c>
      <c r="P2328">
        <v>0</v>
      </c>
      <c r="Q2328">
        <v>0</v>
      </c>
      <c r="R2328">
        <v>9</v>
      </c>
      <c r="S2328">
        <v>4.2264717960000002</v>
      </c>
      <c r="T2328">
        <v>143718</v>
      </c>
      <c r="U2328">
        <v>26.514673680000001</v>
      </c>
      <c r="V2328">
        <v>173</v>
      </c>
      <c r="W2328" t="str">
        <f t="shared" si="110"/>
        <v>Borderline High</v>
      </c>
      <c r="X2328">
        <v>5</v>
      </c>
      <c r="Y2328">
        <v>9</v>
      </c>
      <c r="Z2328" t="s">
        <v>118</v>
      </c>
      <c r="AA2328" t="s">
        <v>67</v>
      </c>
      <c r="AB2328" t="s">
        <v>38</v>
      </c>
      <c r="AC2328">
        <v>0</v>
      </c>
    </row>
    <row r="2329" spans="1:29" x14ac:dyDescent="0.25">
      <c r="A2329" t="s">
        <v>4208</v>
      </c>
      <c r="B2329">
        <v>54</v>
      </c>
      <c r="C2329" s="3" t="str">
        <f t="shared" si="108"/>
        <v>Middle Age</v>
      </c>
      <c r="D2329" t="s">
        <v>27</v>
      </c>
      <c r="E2329">
        <v>125</v>
      </c>
      <c r="F2329" t="str">
        <f t="shared" si="109"/>
        <v>Heart-Healthy</v>
      </c>
      <c r="G2329" t="s">
        <v>4209</v>
      </c>
      <c r="H2329">
        <v>81</v>
      </c>
      <c r="I2329">
        <v>1</v>
      </c>
      <c r="J2329">
        <v>1</v>
      </c>
      <c r="K2329">
        <v>1</v>
      </c>
      <c r="L2329">
        <v>0</v>
      </c>
      <c r="M2329">
        <v>1</v>
      </c>
      <c r="N2329">
        <v>10.7772208</v>
      </c>
      <c r="O2329" t="s">
        <v>35</v>
      </c>
      <c r="P2329">
        <v>0</v>
      </c>
      <c r="Q2329">
        <v>0</v>
      </c>
      <c r="R2329">
        <v>2</v>
      </c>
      <c r="S2329">
        <v>0.42500243999999998</v>
      </c>
      <c r="T2329">
        <v>38598</v>
      </c>
      <c r="U2329">
        <v>38.94754872</v>
      </c>
      <c r="V2329">
        <v>627</v>
      </c>
      <c r="W2329" t="str">
        <f t="shared" si="110"/>
        <v>Very High</v>
      </c>
      <c r="X2329">
        <v>7</v>
      </c>
      <c r="Y2329">
        <v>9</v>
      </c>
      <c r="Z2329" t="s">
        <v>153</v>
      </c>
      <c r="AA2329" t="s">
        <v>50</v>
      </c>
      <c r="AB2329" t="s">
        <v>38</v>
      </c>
      <c r="AC2329">
        <v>0</v>
      </c>
    </row>
    <row r="2330" spans="1:29" x14ac:dyDescent="0.25">
      <c r="A2330" t="s">
        <v>4210</v>
      </c>
      <c r="B2330">
        <v>37</v>
      </c>
      <c r="C2330" s="3" t="str">
        <f t="shared" si="108"/>
        <v>Middle Age</v>
      </c>
      <c r="D2330" t="s">
        <v>40</v>
      </c>
      <c r="E2330">
        <v>161</v>
      </c>
      <c r="F2330" t="str">
        <f t="shared" si="109"/>
        <v>Heart-Healthy</v>
      </c>
      <c r="G2330" t="s">
        <v>1336</v>
      </c>
      <c r="H2330">
        <v>69</v>
      </c>
      <c r="I2330">
        <v>1</v>
      </c>
      <c r="J2330">
        <v>1</v>
      </c>
      <c r="K2330">
        <v>0</v>
      </c>
      <c r="L2330">
        <v>0</v>
      </c>
      <c r="M2330">
        <v>0</v>
      </c>
      <c r="N2330">
        <v>16.357184100000001</v>
      </c>
      <c r="O2330" t="s">
        <v>42</v>
      </c>
      <c r="P2330">
        <v>1</v>
      </c>
      <c r="Q2330">
        <v>1</v>
      </c>
      <c r="R2330">
        <v>5</v>
      </c>
      <c r="S2330">
        <v>9.9999780220000005</v>
      </c>
      <c r="T2330">
        <v>220780</v>
      </c>
      <c r="U2330">
        <v>25.84203892</v>
      </c>
      <c r="V2330">
        <v>501</v>
      </c>
      <c r="W2330" t="str">
        <f t="shared" si="110"/>
        <v>Very High</v>
      </c>
      <c r="X2330">
        <v>4</v>
      </c>
      <c r="Y2330">
        <v>10</v>
      </c>
      <c r="Z2330" t="s">
        <v>36</v>
      </c>
      <c r="AA2330" t="s">
        <v>37</v>
      </c>
      <c r="AB2330" t="s">
        <v>38</v>
      </c>
      <c r="AC2330">
        <v>0</v>
      </c>
    </row>
    <row r="2331" spans="1:29" x14ac:dyDescent="0.25">
      <c r="A2331" t="s">
        <v>4211</v>
      </c>
      <c r="B2331">
        <v>79</v>
      </c>
      <c r="C2331" s="3" t="str">
        <f t="shared" si="108"/>
        <v>Old</v>
      </c>
      <c r="D2331" t="s">
        <v>27</v>
      </c>
      <c r="E2331">
        <v>121</v>
      </c>
      <c r="F2331" t="str">
        <f t="shared" si="109"/>
        <v>Heart-Healthy</v>
      </c>
      <c r="G2331" t="s">
        <v>2952</v>
      </c>
      <c r="H2331">
        <v>41</v>
      </c>
      <c r="I2331">
        <v>1</v>
      </c>
      <c r="J2331">
        <v>0</v>
      </c>
      <c r="K2331">
        <v>1</v>
      </c>
      <c r="L2331">
        <v>1</v>
      </c>
      <c r="M2331">
        <v>0</v>
      </c>
      <c r="N2331">
        <v>19.845043140000001</v>
      </c>
      <c r="O2331" t="s">
        <v>42</v>
      </c>
      <c r="P2331">
        <v>1</v>
      </c>
      <c r="Q2331">
        <v>0</v>
      </c>
      <c r="R2331">
        <v>6</v>
      </c>
      <c r="S2331">
        <v>7.8767541080000001</v>
      </c>
      <c r="T2331">
        <v>265845</v>
      </c>
      <c r="U2331">
        <v>29.679110980000001</v>
      </c>
      <c r="V2331">
        <v>392</v>
      </c>
      <c r="W2331" t="str">
        <f t="shared" si="110"/>
        <v>High</v>
      </c>
      <c r="X2331">
        <v>6</v>
      </c>
      <c r="Y2331">
        <v>7</v>
      </c>
      <c r="Z2331" t="s">
        <v>126</v>
      </c>
      <c r="AA2331" t="s">
        <v>126</v>
      </c>
      <c r="AB2331" t="s">
        <v>32</v>
      </c>
      <c r="AC2331">
        <v>0</v>
      </c>
    </row>
    <row r="2332" spans="1:29" x14ac:dyDescent="0.25">
      <c r="A2332" t="s">
        <v>4212</v>
      </c>
      <c r="B2332">
        <v>26</v>
      </c>
      <c r="C2332" s="3" t="str">
        <f t="shared" si="108"/>
        <v>Young</v>
      </c>
      <c r="D2332" t="s">
        <v>27</v>
      </c>
      <c r="E2332">
        <v>169</v>
      </c>
      <c r="F2332" t="str">
        <f t="shared" si="109"/>
        <v>Heart-Healthy</v>
      </c>
      <c r="G2332" t="s">
        <v>4213</v>
      </c>
      <c r="H2332">
        <v>57</v>
      </c>
      <c r="I2332">
        <v>0</v>
      </c>
      <c r="J2332">
        <v>1</v>
      </c>
      <c r="K2332">
        <v>1</v>
      </c>
      <c r="L2332">
        <v>1</v>
      </c>
      <c r="M2332">
        <v>1</v>
      </c>
      <c r="N2332">
        <v>2.1477602240000002</v>
      </c>
      <c r="O2332" t="s">
        <v>29</v>
      </c>
      <c r="P2332">
        <v>1</v>
      </c>
      <c r="Q2332">
        <v>1</v>
      </c>
      <c r="R2332">
        <v>2</v>
      </c>
      <c r="S2332">
        <v>3.58872233</v>
      </c>
      <c r="T2332">
        <v>69914</v>
      </c>
      <c r="U2332">
        <v>20.909723100000001</v>
      </c>
      <c r="V2332">
        <v>516</v>
      </c>
      <c r="W2332" t="str">
        <f t="shared" si="110"/>
        <v>Very High</v>
      </c>
      <c r="X2332">
        <v>2</v>
      </c>
      <c r="Y2332">
        <v>7</v>
      </c>
      <c r="Z2332" t="s">
        <v>49</v>
      </c>
      <c r="AA2332" t="s">
        <v>50</v>
      </c>
      <c r="AB2332" t="s">
        <v>38</v>
      </c>
      <c r="AC2332">
        <v>0</v>
      </c>
    </row>
    <row r="2333" spans="1:29" x14ac:dyDescent="0.25">
      <c r="A2333" t="s">
        <v>4214</v>
      </c>
      <c r="B2333">
        <v>48</v>
      </c>
      <c r="C2333" s="3" t="str">
        <f t="shared" si="108"/>
        <v>Middle Age</v>
      </c>
      <c r="D2333" t="s">
        <v>27</v>
      </c>
      <c r="E2333">
        <v>390</v>
      </c>
      <c r="F2333" t="str">
        <f t="shared" si="109"/>
        <v>Dangerous</v>
      </c>
      <c r="G2333" t="s">
        <v>1090</v>
      </c>
      <c r="H2333">
        <v>49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13.19752521</v>
      </c>
      <c r="O2333" t="s">
        <v>35</v>
      </c>
      <c r="P2333">
        <v>1</v>
      </c>
      <c r="Q2333">
        <v>1</v>
      </c>
      <c r="R2333">
        <v>9</v>
      </c>
      <c r="S2333">
        <v>9.7959088970000003</v>
      </c>
      <c r="T2333">
        <v>156316</v>
      </c>
      <c r="U2333">
        <v>36.819364999999998</v>
      </c>
      <c r="V2333">
        <v>532</v>
      </c>
      <c r="W2333" t="str">
        <f t="shared" si="110"/>
        <v>Very High</v>
      </c>
      <c r="X2333">
        <v>4</v>
      </c>
      <c r="Y2333">
        <v>6</v>
      </c>
      <c r="Z2333" t="s">
        <v>58</v>
      </c>
      <c r="AA2333" t="s">
        <v>50</v>
      </c>
      <c r="AB2333" t="s">
        <v>38</v>
      </c>
      <c r="AC2333">
        <v>0</v>
      </c>
    </row>
    <row r="2334" spans="1:29" x14ac:dyDescent="0.25">
      <c r="A2334" t="s">
        <v>4215</v>
      </c>
      <c r="B2334">
        <v>31</v>
      </c>
      <c r="C2334" s="3" t="str">
        <f t="shared" si="108"/>
        <v>Middle Age</v>
      </c>
      <c r="D2334" t="s">
        <v>40</v>
      </c>
      <c r="E2334">
        <v>253</v>
      </c>
      <c r="F2334" t="str">
        <f t="shared" si="109"/>
        <v>Dangerous</v>
      </c>
      <c r="G2334" t="s">
        <v>4216</v>
      </c>
      <c r="H2334">
        <v>67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18.03174151</v>
      </c>
      <c r="O2334" t="s">
        <v>42</v>
      </c>
      <c r="P2334">
        <v>1</v>
      </c>
      <c r="Q2334">
        <v>1</v>
      </c>
      <c r="R2334">
        <v>8</v>
      </c>
      <c r="S2334">
        <v>3.2636195159999999</v>
      </c>
      <c r="T2334">
        <v>119749</v>
      </c>
      <c r="U2334">
        <v>33.719250879999997</v>
      </c>
      <c r="V2334">
        <v>315</v>
      </c>
      <c r="W2334" t="str">
        <f t="shared" si="110"/>
        <v>High</v>
      </c>
      <c r="X2334">
        <v>1</v>
      </c>
      <c r="Y2334">
        <v>7</v>
      </c>
      <c r="Z2334" t="s">
        <v>76</v>
      </c>
      <c r="AA2334" t="s">
        <v>50</v>
      </c>
      <c r="AB2334" t="s">
        <v>38</v>
      </c>
      <c r="AC2334">
        <v>1</v>
      </c>
    </row>
    <row r="2335" spans="1:29" x14ac:dyDescent="0.25">
      <c r="A2335" t="s">
        <v>4217</v>
      </c>
      <c r="B2335">
        <v>84</v>
      </c>
      <c r="C2335" s="3" t="str">
        <f t="shared" si="108"/>
        <v>Old</v>
      </c>
      <c r="D2335" t="s">
        <v>40</v>
      </c>
      <c r="E2335">
        <v>305</v>
      </c>
      <c r="F2335" t="str">
        <f t="shared" si="109"/>
        <v>Dangerous</v>
      </c>
      <c r="G2335" t="s">
        <v>4218</v>
      </c>
      <c r="H2335">
        <v>91</v>
      </c>
      <c r="I2335">
        <v>1</v>
      </c>
      <c r="J2335">
        <v>0</v>
      </c>
      <c r="K2335">
        <v>1</v>
      </c>
      <c r="L2335">
        <v>0</v>
      </c>
      <c r="M2335">
        <v>0</v>
      </c>
      <c r="N2335">
        <v>2.748696721</v>
      </c>
      <c r="O2335" t="s">
        <v>35</v>
      </c>
      <c r="P2335">
        <v>1</v>
      </c>
      <c r="Q2335">
        <v>1</v>
      </c>
      <c r="R2335">
        <v>1</v>
      </c>
      <c r="S2335">
        <v>2.9634402280000001</v>
      </c>
      <c r="T2335">
        <v>148534</v>
      </c>
      <c r="U2335">
        <v>25.684441320000001</v>
      </c>
      <c r="V2335">
        <v>640</v>
      </c>
      <c r="W2335" t="str">
        <f t="shared" si="110"/>
        <v>Very High</v>
      </c>
      <c r="X2335">
        <v>3</v>
      </c>
      <c r="Y2335">
        <v>10</v>
      </c>
      <c r="Z2335" t="s">
        <v>125</v>
      </c>
      <c r="AA2335" t="s">
        <v>126</v>
      </c>
      <c r="AB2335" t="s">
        <v>32</v>
      </c>
      <c r="AC2335">
        <v>0</v>
      </c>
    </row>
    <row r="2336" spans="1:29" x14ac:dyDescent="0.25">
      <c r="A2336" t="s">
        <v>4219</v>
      </c>
      <c r="B2336">
        <v>82</v>
      </c>
      <c r="C2336" s="3" t="str">
        <f t="shared" si="108"/>
        <v>Old</v>
      </c>
      <c r="D2336" t="s">
        <v>27</v>
      </c>
      <c r="E2336">
        <v>345</v>
      </c>
      <c r="F2336" t="str">
        <f t="shared" si="109"/>
        <v>Dangerous</v>
      </c>
      <c r="G2336" t="s">
        <v>4220</v>
      </c>
      <c r="H2336">
        <v>78</v>
      </c>
      <c r="I2336">
        <v>1</v>
      </c>
      <c r="J2336">
        <v>1</v>
      </c>
      <c r="K2336">
        <v>1</v>
      </c>
      <c r="L2336">
        <v>0</v>
      </c>
      <c r="M2336">
        <v>0</v>
      </c>
      <c r="N2336">
        <v>18.553473029999999</v>
      </c>
      <c r="O2336" t="s">
        <v>35</v>
      </c>
      <c r="P2336">
        <v>1</v>
      </c>
      <c r="Q2336">
        <v>0</v>
      </c>
      <c r="R2336">
        <v>2</v>
      </c>
      <c r="S2336">
        <v>8.0191047009999998</v>
      </c>
      <c r="T2336">
        <v>94377</v>
      </c>
      <c r="U2336">
        <v>22.65468667</v>
      </c>
      <c r="V2336">
        <v>43</v>
      </c>
      <c r="W2336" t="str">
        <f t="shared" si="110"/>
        <v>Healthy</v>
      </c>
      <c r="X2336">
        <v>1</v>
      </c>
      <c r="Y2336">
        <v>4</v>
      </c>
      <c r="Z2336" t="s">
        <v>111</v>
      </c>
      <c r="AA2336" t="s">
        <v>50</v>
      </c>
      <c r="AB2336" t="s">
        <v>38</v>
      </c>
      <c r="AC2336">
        <v>0</v>
      </c>
    </row>
    <row r="2337" spans="1:29" x14ac:dyDescent="0.25">
      <c r="A2337" t="s">
        <v>4221</v>
      </c>
      <c r="B2337">
        <v>90</v>
      </c>
      <c r="C2337" s="3" t="str">
        <f t="shared" si="108"/>
        <v>Old</v>
      </c>
      <c r="D2337" t="s">
        <v>27</v>
      </c>
      <c r="E2337">
        <v>208</v>
      </c>
      <c r="F2337" t="str">
        <f t="shared" si="109"/>
        <v>At-Risk</v>
      </c>
      <c r="G2337" t="s">
        <v>4222</v>
      </c>
      <c r="H2337">
        <v>41</v>
      </c>
      <c r="I2337">
        <v>0</v>
      </c>
      <c r="J2337">
        <v>1</v>
      </c>
      <c r="K2337">
        <v>1</v>
      </c>
      <c r="L2337">
        <v>1</v>
      </c>
      <c r="M2337">
        <v>0</v>
      </c>
      <c r="N2337">
        <v>7.2261711880000004</v>
      </c>
      <c r="O2337" t="s">
        <v>35</v>
      </c>
      <c r="P2337">
        <v>1</v>
      </c>
      <c r="Q2337">
        <v>0</v>
      </c>
      <c r="R2337">
        <v>4</v>
      </c>
      <c r="S2337">
        <v>6.4057268250000003</v>
      </c>
      <c r="T2337">
        <v>90456</v>
      </c>
      <c r="U2337">
        <v>34.280656739999998</v>
      </c>
      <c r="V2337">
        <v>515</v>
      </c>
      <c r="W2337" t="str">
        <f t="shared" si="110"/>
        <v>Very High</v>
      </c>
      <c r="X2337">
        <v>3</v>
      </c>
      <c r="Y2337">
        <v>6</v>
      </c>
      <c r="Z2337" t="s">
        <v>126</v>
      </c>
      <c r="AA2337" t="s">
        <v>126</v>
      </c>
      <c r="AB2337" t="s">
        <v>32</v>
      </c>
      <c r="AC2337">
        <v>1</v>
      </c>
    </row>
    <row r="2338" spans="1:29" x14ac:dyDescent="0.25">
      <c r="A2338" t="s">
        <v>4223</v>
      </c>
      <c r="B2338">
        <v>64</v>
      </c>
      <c r="C2338" s="3" t="str">
        <f t="shared" si="108"/>
        <v>Old</v>
      </c>
      <c r="D2338" t="s">
        <v>27</v>
      </c>
      <c r="E2338">
        <v>254</v>
      </c>
      <c r="F2338" t="str">
        <f t="shared" si="109"/>
        <v>Dangerous</v>
      </c>
      <c r="G2338" t="s">
        <v>2185</v>
      </c>
      <c r="H2338">
        <v>107</v>
      </c>
      <c r="I2338">
        <v>1</v>
      </c>
      <c r="J2338">
        <v>0</v>
      </c>
      <c r="K2338">
        <v>1</v>
      </c>
      <c r="L2338">
        <v>1</v>
      </c>
      <c r="M2338">
        <v>1</v>
      </c>
      <c r="N2338">
        <v>7.0400430209999998</v>
      </c>
      <c r="O2338" t="s">
        <v>35</v>
      </c>
      <c r="P2338">
        <v>1</v>
      </c>
      <c r="Q2338">
        <v>0</v>
      </c>
      <c r="R2338">
        <v>3</v>
      </c>
      <c r="S2338">
        <v>11.04250796</v>
      </c>
      <c r="T2338">
        <v>253917</v>
      </c>
      <c r="U2338">
        <v>26.575755619999999</v>
      </c>
      <c r="V2338">
        <v>291</v>
      </c>
      <c r="W2338" t="str">
        <f t="shared" si="110"/>
        <v>High</v>
      </c>
      <c r="X2338">
        <v>3</v>
      </c>
      <c r="Y2338">
        <v>4</v>
      </c>
      <c r="Z2338" t="s">
        <v>118</v>
      </c>
      <c r="AA2338" t="s">
        <v>67</v>
      </c>
      <c r="AB2338" t="s">
        <v>38</v>
      </c>
      <c r="AC2338">
        <v>0</v>
      </c>
    </row>
    <row r="2339" spans="1:29" x14ac:dyDescent="0.25">
      <c r="A2339" t="s">
        <v>4224</v>
      </c>
      <c r="B2339">
        <v>22</v>
      </c>
      <c r="C2339" s="3" t="str">
        <f t="shared" si="108"/>
        <v>Young</v>
      </c>
      <c r="D2339" t="s">
        <v>27</v>
      </c>
      <c r="E2339">
        <v>282</v>
      </c>
      <c r="F2339" t="str">
        <f t="shared" si="109"/>
        <v>Dangerous</v>
      </c>
      <c r="G2339" t="s">
        <v>4225</v>
      </c>
      <c r="H2339">
        <v>83</v>
      </c>
      <c r="I2339">
        <v>1</v>
      </c>
      <c r="J2339">
        <v>0</v>
      </c>
      <c r="K2339">
        <v>1</v>
      </c>
      <c r="L2339">
        <v>1</v>
      </c>
      <c r="M2339">
        <v>1</v>
      </c>
      <c r="N2339">
        <v>6.2029276790000001</v>
      </c>
      <c r="O2339" t="s">
        <v>42</v>
      </c>
      <c r="P2339">
        <v>1</v>
      </c>
      <c r="Q2339">
        <v>1</v>
      </c>
      <c r="R2339">
        <v>8</v>
      </c>
      <c r="S2339">
        <v>7.5309807800000002</v>
      </c>
      <c r="T2339">
        <v>207246</v>
      </c>
      <c r="U2339">
        <v>18.73251187</v>
      </c>
      <c r="V2339">
        <v>453</v>
      </c>
      <c r="W2339" t="str">
        <f t="shared" si="110"/>
        <v>High</v>
      </c>
      <c r="X2339">
        <v>5</v>
      </c>
      <c r="Y2339">
        <v>6</v>
      </c>
      <c r="Z2339" t="s">
        <v>81</v>
      </c>
      <c r="AA2339" t="s">
        <v>44</v>
      </c>
      <c r="AB2339" t="s">
        <v>32</v>
      </c>
      <c r="AC2339">
        <v>0</v>
      </c>
    </row>
    <row r="2340" spans="1:29" x14ac:dyDescent="0.25">
      <c r="A2340" t="s">
        <v>4226</v>
      </c>
      <c r="B2340">
        <v>35</v>
      </c>
      <c r="C2340" s="3" t="str">
        <f t="shared" si="108"/>
        <v>Middle Age</v>
      </c>
      <c r="D2340" t="s">
        <v>27</v>
      </c>
      <c r="E2340">
        <v>340</v>
      </c>
      <c r="F2340" t="str">
        <f t="shared" si="109"/>
        <v>Dangerous</v>
      </c>
      <c r="G2340" t="s">
        <v>3134</v>
      </c>
      <c r="H2340">
        <v>109</v>
      </c>
      <c r="I2340">
        <v>1</v>
      </c>
      <c r="J2340">
        <v>0</v>
      </c>
      <c r="K2340">
        <v>1</v>
      </c>
      <c r="L2340">
        <v>0</v>
      </c>
      <c r="M2340">
        <v>1</v>
      </c>
      <c r="N2340">
        <v>2.9682866890000001</v>
      </c>
      <c r="O2340" t="s">
        <v>42</v>
      </c>
      <c r="P2340">
        <v>1</v>
      </c>
      <c r="Q2340">
        <v>0</v>
      </c>
      <c r="R2340">
        <v>1</v>
      </c>
      <c r="S2340">
        <v>1.0092354459999999</v>
      </c>
      <c r="T2340">
        <v>170702</v>
      </c>
      <c r="U2340">
        <v>21.785109970000001</v>
      </c>
      <c r="V2340">
        <v>578</v>
      </c>
      <c r="W2340" t="str">
        <f t="shared" si="110"/>
        <v>Very High</v>
      </c>
      <c r="X2340">
        <v>4</v>
      </c>
      <c r="Y2340">
        <v>8</v>
      </c>
      <c r="Z2340" t="s">
        <v>73</v>
      </c>
      <c r="AA2340" t="s">
        <v>50</v>
      </c>
      <c r="AB2340" t="s">
        <v>38</v>
      </c>
      <c r="AC2340">
        <v>0</v>
      </c>
    </row>
    <row r="2341" spans="1:29" x14ac:dyDescent="0.25">
      <c r="A2341" t="s">
        <v>4227</v>
      </c>
      <c r="B2341">
        <v>82</v>
      </c>
      <c r="C2341" s="3" t="str">
        <f t="shared" si="108"/>
        <v>Old</v>
      </c>
      <c r="D2341" t="s">
        <v>27</v>
      </c>
      <c r="E2341">
        <v>281</v>
      </c>
      <c r="F2341" t="str">
        <f t="shared" si="109"/>
        <v>Dangerous</v>
      </c>
      <c r="G2341" t="s">
        <v>4228</v>
      </c>
      <c r="H2341">
        <v>104</v>
      </c>
      <c r="I2341">
        <v>1</v>
      </c>
      <c r="J2341">
        <v>0</v>
      </c>
      <c r="K2341">
        <v>1</v>
      </c>
      <c r="L2341">
        <v>1</v>
      </c>
      <c r="M2341">
        <v>1</v>
      </c>
      <c r="N2341">
        <v>17.25031311</v>
      </c>
      <c r="O2341" t="s">
        <v>35</v>
      </c>
      <c r="P2341">
        <v>1</v>
      </c>
      <c r="Q2341">
        <v>0</v>
      </c>
      <c r="R2341">
        <v>9</v>
      </c>
      <c r="S2341">
        <v>0.17528105899999999</v>
      </c>
      <c r="T2341">
        <v>293123</v>
      </c>
      <c r="U2341">
        <v>18.499233870000001</v>
      </c>
      <c r="V2341">
        <v>274</v>
      </c>
      <c r="W2341" t="str">
        <f t="shared" si="110"/>
        <v>High</v>
      </c>
      <c r="X2341">
        <v>1</v>
      </c>
      <c r="Y2341">
        <v>6</v>
      </c>
      <c r="Z2341" t="s">
        <v>53</v>
      </c>
      <c r="AA2341" t="s">
        <v>44</v>
      </c>
      <c r="AB2341" t="s">
        <v>38</v>
      </c>
      <c r="AC2341">
        <v>0</v>
      </c>
    </row>
    <row r="2342" spans="1:29" x14ac:dyDescent="0.25">
      <c r="A2342" t="s">
        <v>4229</v>
      </c>
      <c r="B2342">
        <v>21</v>
      </c>
      <c r="C2342" s="3" t="str">
        <f t="shared" si="108"/>
        <v>Young</v>
      </c>
      <c r="D2342" t="s">
        <v>27</v>
      </c>
      <c r="E2342">
        <v>369</v>
      </c>
      <c r="F2342" t="str">
        <f t="shared" si="109"/>
        <v>Dangerous</v>
      </c>
      <c r="G2342" t="s">
        <v>4230</v>
      </c>
      <c r="H2342">
        <v>51</v>
      </c>
      <c r="I2342">
        <v>1</v>
      </c>
      <c r="J2342">
        <v>0</v>
      </c>
      <c r="K2342">
        <v>1</v>
      </c>
      <c r="L2342">
        <v>0</v>
      </c>
      <c r="M2342">
        <v>1</v>
      </c>
      <c r="N2342">
        <v>4.6652825790000003</v>
      </c>
      <c r="O2342" t="s">
        <v>35</v>
      </c>
      <c r="P2342">
        <v>1</v>
      </c>
      <c r="Q2342">
        <v>0</v>
      </c>
      <c r="R2342">
        <v>9</v>
      </c>
      <c r="S2342">
        <v>11.5798551</v>
      </c>
      <c r="T2342">
        <v>183862</v>
      </c>
      <c r="U2342">
        <v>38.164295000000003</v>
      </c>
      <c r="V2342">
        <v>62</v>
      </c>
      <c r="W2342" t="str">
        <f t="shared" si="110"/>
        <v>Healthy</v>
      </c>
      <c r="X2342">
        <v>3</v>
      </c>
      <c r="Y2342">
        <v>6</v>
      </c>
      <c r="Z2342" t="s">
        <v>61</v>
      </c>
      <c r="AA2342" t="s">
        <v>31</v>
      </c>
      <c r="AB2342" t="s">
        <v>32</v>
      </c>
      <c r="AC2342">
        <v>1</v>
      </c>
    </row>
    <row r="2343" spans="1:29" x14ac:dyDescent="0.25">
      <c r="A2343" t="s">
        <v>4231</v>
      </c>
      <c r="B2343">
        <v>53</v>
      </c>
      <c r="C2343" s="3" t="str">
        <f t="shared" si="108"/>
        <v>Middle Age</v>
      </c>
      <c r="D2343" t="s">
        <v>27</v>
      </c>
      <c r="E2343">
        <v>160</v>
      </c>
      <c r="F2343" t="str">
        <f t="shared" si="109"/>
        <v>Heart-Healthy</v>
      </c>
      <c r="G2343" t="s">
        <v>3570</v>
      </c>
      <c r="H2343">
        <v>70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4.6484773549999998</v>
      </c>
      <c r="O2343" t="s">
        <v>29</v>
      </c>
      <c r="P2343">
        <v>0</v>
      </c>
      <c r="Q2343">
        <v>1</v>
      </c>
      <c r="R2343">
        <v>4</v>
      </c>
      <c r="S2343">
        <v>7.7896868110000002</v>
      </c>
      <c r="T2343">
        <v>51143</v>
      </c>
      <c r="U2343">
        <v>21.869364709999999</v>
      </c>
      <c r="V2343">
        <v>346</v>
      </c>
      <c r="W2343" t="str">
        <f t="shared" si="110"/>
        <v>High</v>
      </c>
      <c r="X2343">
        <v>0</v>
      </c>
      <c r="Y2343">
        <v>10</v>
      </c>
      <c r="Z2343" t="s">
        <v>96</v>
      </c>
      <c r="AA2343" t="s">
        <v>44</v>
      </c>
      <c r="AB2343" t="s">
        <v>32</v>
      </c>
      <c r="AC2343">
        <v>1</v>
      </c>
    </row>
    <row r="2344" spans="1:29" x14ac:dyDescent="0.25">
      <c r="A2344" t="s">
        <v>4232</v>
      </c>
      <c r="B2344">
        <v>25</v>
      </c>
      <c r="C2344" s="3" t="str">
        <f t="shared" si="108"/>
        <v>Young</v>
      </c>
      <c r="D2344" t="s">
        <v>40</v>
      </c>
      <c r="E2344">
        <v>137</v>
      </c>
      <c r="F2344" t="str">
        <f t="shared" si="109"/>
        <v>Heart-Healthy</v>
      </c>
      <c r="G2344" t="s">
        <v>4233</v>
      </c>
      <c r="H2344">
        <v>70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8.3597357629999998</v>
      </c>
      <c r="O2344" t="s">
        <v>42</v>
      </c>
      <c r="P2344">
        <v>1</v>
      </c>
      <c r="Q2344">
        <v>0</v>
      </c>
      <c r="R2344">
        <v>1</v>
      </c>
      <c r="S2344">
        <v>0.19172282900000001</v>
      </c>
      <c r="T2344">
        <v>285421</v>
      </c>
      <c r="U2344">
        <v>21.653876159999999</v>
      </c>
      <c r="V2344">
        <v>250</v>
      </c>
      <c r="W2344" t="str">
        <f t="shared" si="110"/>
        <v>High</v>
      </c>
      <c r="X2344">
        <v>6</v>
      </c>
      <c r="Y2344">
        <v>4</v>
      </c>
      <c r="Z2344" t="s">
        <v>61</v>
      </c>
      <c r="AA2344" t="s">
        <v>31</v>
      </c>
      <c r="AB2344" t="s">
        <v>32</v>
      </c>
      <c r="AC2344">
        <v>1</v>
      </c>
    </row>
    <row r="2345" spans="1:29" x14ac:dyDescent="0.25">
      <c r="A2345" t="s">
        <v>4234</v>
      </c>
      <c r="B2345">
        <v>55</v>
      </c>
      <c r="C2345" s="3" t="str">
        <f t="shared" si="108"/>
        <v>Old</v>
      </c>
      <c r="D2345" t="s">
        <v>27</v>
      </c>
      <c r="E2345">
        <v>176</v>
      </c>
      <c r="F2345" t="str">
        <f t="shared" si="109"/>
        <v>Heart-Healthy</v>
      </c>
      <c r="G2345" t="s">
        <v>3690</v>
      </c>
      <c r="H2345">
        <v>49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15.20270169</v>
      </c>
      <c r="O2345" t="s">
        <v>42</v>
      </c>
      <c r="P2345">
        <v>1</v>
      </c>
      <c r="Q2345">
        <v>0</v>
      </c>
      <c r="R2345">
        <v>9</v>
      </c>
      <c r="S2345">
        <v>11.437296030000001</v>
      </c>
      <c r="T2345">
        <v>176697</v>
      </c>
      <c r="U2345">
        <v>32.112378929999998</v>
      </c>
      <c r="V2345">
        <v>593</v>
      </c>
      <c r="W2345" t="str">
        <f t="shared" si="110"/>
        <v>Very High</v>
      </c>
      <c r="X2345">
        <v>1</v>
      </c>
      <c r="Y2345">
        <v>8</v>
      </c>
      <c r="Z2345" t="s">
        <v>53</v>
      </c>
      <c r="AA2345" t="s">
        <v>44</v>
      </c>
      <c r="AB2345" t="s">
        <v>38</v>
      </c>
      <c r="AC2345">
        <v>1</v>
      </c>
    </row>
    <row r="2346" spans="1:29" x14ac:dyDescent="0.25">
      <c r="A2346" t="s">
        <v>4235</v>
      </c>
      <c r="B2346">
        <v>59</v>
      </c>
      <c r="C2346" s="3" t="str">
        <f t="shared" si="108"/>
        <v>Old</v>
      </c>
      <c r="D2346" t="s">
        <v>40</v>
      </c>
      <c r="E2346">
        <v>176</v>
      </c>
      <c r="F2346" t="str">
        <f t="shared" si="109"/>
        <v>Heart-Healthy</v>
      </c>
      <c r="G2346" t="s">
        <v>4236</v>
      </c>
      <c r="H2346">
        <v>105</v>
      </c>
      <c r="I2346">
        <v>0</v>
      </c>
      <c r="J2346">
        <v>1</v>
      </c>
      <c r="K2346">
        <v>1</v>
      </c>
      <c r="L2346">
        <v>1</v>
      </c>
      <c r="M2346">
        <v>1</v>
      </c>
      <c r="N2346">
        <v>18.6586742</v>
      </c>
      <c r="O2346" t="s">
        <v>35</v>
      </c>
      <c r="P2346">
        <v>0</v>
      </c>
      <c r="Q2346">
        <v>1</v>
      </c>
      <c r="R2346">
        <v>5</v>
      </c>
      <c r="S2346">
        <v>11.1429002</v>
      </c>
      <c r="T2346">
        <v>205262</v>
      </c>
      <c r="U2346">
        <v>19.9360596</v>
      </c>
      <c r="V2346">
        <v>516</v>
      </c>
      <c r="W2346" t="str">
        <f t="shared" si="110"/>
        <v>Very High</v>
      </c>
      <c r="X2346">
        <v>7</v>
      </c>
      <c r="Y2346">
        <v>10</v>
      </c>
      <c r="Z2346" t="s">
        <v>126</v>
      </c>
      <c r="AA2346" t="s">
        <v>126</v>
      </c>
      <c r="AB2346" t="s">
        <v>32</v>
      </c>
      <c r="AC2346">
        <v>1</v>
      </c>
    </row>
    <row r="2347" spans="1:29" x14ac:dyDescent="0.25">
      <c r="A2347" t="s">
        <v>4237</v>
      </c>
      <c r="B2347">
        <v>47</v>
      </c>
      <c r="C2347" s="3" t="str">
        <f t="shared" si="108"/>
        <v>Middle Age</v>
      </c>
      <c r="D2347" t="s">
        <v>27</v>
      </c>
      <c r="E2347">
        <v>380</v>
      </c>
      <c r="F2347" t="str">
        <f t="shared" si="109"/>
        <v>Dangerous</v>
      </c>
      <c r="G2347" t="s">
        <v>4238</v>
      </c>
      <c r="H2347">
        <v>55</v>
      </c>
      <c r="I2347">
        <v>1</v>
      </c>
      <c r="J2347">
        <v>1</v>
      </c>
      <c r="K2347">
        <v>1</v>
      </c>
      <c r="L2347">
        <v>0</v>
      </c>
      <c r="M2347">
        <v>1</v>
      </c>
      <c r="N2347">
        <v>2.429896673</v>
      </c>
      <c r="O2347" t="s">
        <v>35</v>
      </c>
      <c r="P2347">
        <v>1</v>
      </c>
      <c r="Q2347">
        <v>0</v>
      </c>
      <c r="R2347">
        <v>5</v>
      </c>
      <c r="S2347">
        <v>11.828740290000001</v>
      </c>
      <c r="T2347">
        <v>187012</v>
      </c>
      <c r="U2347">
        <v>25.16453666</v>
      </c>
      <c r="V2347">
        <v>374</v>
      </c>
      <c r="W2347" t="str">
        <f t="shared" si="110"/>
        <v>High</v>
      </c>
      <c r="X2347">
        <v>3</v>
      </c>
      <c r="Y2347">
        <v>4</v>
      </c>
      <c r="Z2347" t="s">
        <v>96</v>
      </c>
      <c r="AA2347" t="s">
        <v>44</v>
      </c>
      <c r="AB2347" t="s">
        <v>32</v>
      </c>
      <c r="AC2347">
        <v>0</v>
      </c>
    </row>
    <row r="2348" spans="1:29" x14ac:dyDescent="0.25">
      <c r="A2348" t="s">
        <v>4239</v>
      </c>
      <c r="B2348">
        <v>35</v>
      </c>
      <c r="C2348" s="3" t="str">
        <f t="shared" si="108"/>
        <v>Middle Age</v>
      </c>
      <c r="D2348" t="s">
        <v>27</v>
      </c>
      <c r="E2348">
        <v>360</v>
      </c>
      <c r="F2348" t="str">
        <f t="shared" si="109"/>
        <v>Dangerous</v>
      </c>
      <c r="G2348" t="s">
        <v>4240</v>
      </c>
      <c r="H2348">
        <v>99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9.1330976069999998</v>
      </c>
      <c r="O2348" t="s">
        <v>35</v>
      </c>
      <c r="P2348">
        <v>0</v>
      </c>
      <c r="Q2348">
        <v>0</v>
      </c>
      <c r="R2348">
        <v>2</v>
      </c>
      <c r="S2348">
        <v>2.6421963499999999</v>
      </c>
      <c r="T2348">
        <v>198554</v>
      </c>
      <c r="U2348">
        <v>39.923892199999997</v>
      </c>
      <c r="V2348">
        <v>749</v>
      </c>
      <c r="W2348" t="str">
        <f t="shared" si="110"/>
        <v>Very High</v>
      </c>
      <c r="X2348">
        <v>2</v>
      </c>
      <c r="Y2348">
        <v>6</v>
      </c>
      <c r="Z2348" t="s">
        <v>49</v>
      </c>
      <c r="AA2348" t="s">
        <v>50</v>
      </c>
      <c r="AB2348" t="s">
        <v>38</v>
      </c>
      <c r="AC2348">
        <v>0</v>
      </c>
    </row>
    <row r="2349" spans="1:29" x14ac:dyDescent="0.25">
      <c r="A2349" t="s">
        <v>4241</v>
      </c>
      <c r="B2349">
        <v>28</v>
      </c>
      <c r="C2349" s="3" t="str">
        <f t="shared" si="108"/>
        <v>Young</v>
      </c>
      <c r="D2349" t="s">
        <v>27</v>
      </c>
      <c r="E2349">
        <v>133</v>
      </c>
      <c r="F2349" t="str">
        <f t="shared" si="109"/>
        <v>Heart-Healthy</v>
      </c>
      <c r="G2349" t="s">
        <v>4242</v>
      </c>
      <c r="H2349">
        <v>81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6.4378711989999999</v>
      </c>
      <c r="O2349" t="s">
        <v>29</v>
      </c>
      <c r="P2349">
        <v>0</v>
      </c>
      <c r="Q2349">
        <v>0</v>
      </c>
      <c r="R2349">
        <v>9</v>
      </c>
      <c r="S2349">
        <v>4.2824662330000001</v>
      </c>
      <c r="T2349">
        <v>123971</v>
      </c>
      <c r="U2349">
        <v>37.943975530000003</v>
      </c>
      <c r="V2349">
        <v>226</v>
      </c>
      <c r="W2349" t="str">
        <f t="shared" si="110"/>
        <v>High</v>
      </c>
      <c r="X2349">
        <v>7</v>
      </c>
      <c r="Y2349">
        <v>5</v>
      </c>
      <c r="Z2349" t="s">
        <v>73</v>
      </c>
      <c r="AA2349" t="s">
        <v>50</v>
      </c>
      <c r="AB2349" t="s">
        <v>38</v>
      </c>
      <c r="AC2349">
        <v>0</v>
      </c>
    </row>
    <row r="2350" spans="1:29" x14ac:dyDescent="0.25">
      <c r="A2350" t="s">
        <v>4243</v>
      </c>
      <c r="B2350">
        <v>44</v>
      </c>
      <c r="C2350" s="3" t="str">
        <f t="shared" si="108"/>
        <v>Middle Age</v>
      </c>
      <c r="D2350" t="s">
        <v>40</v>
      </c>
      <c r="E2350">
        <v>190</v>
      </c>
      <c r="F2350" t="str">
        <f t="shared" si="109"/>
        <v>Heart-Healthy</v>
      </c>
      <c r="G2350" t="s">
        <v>3285</v>
      </c>
      <c r="H2350">
        <v>60</v>
      </c>
      <c r="I2350">
        <v>1</v>
      </c>
      <c r="J2350">
        <v>0</v>
      </c>
      <c r="K2350">
        <v>1</v>
      </c>
      <c r="L2350">
        <v>0</v>
      </c>
      <c r="M2350">
        <v>0</v>
      </c>
      <c r="N2350">
        <v>2.3055686070000001</v>
      </c>
      <c r="O2350" t="s">
        <v>35</v>
      </c>
      <c r="P2350">
        <v>0</v>
      </c>
      <c r="Q2350">
        <v>0</v>
      </c>
      <c r="R2350">
        <v>3</v>
      </c>
      <c r="S2350">
        <v>0.97765692000000004</v>
      </c>
      <c r="T2350">
        <v>23798</v>
      </c>
      <c r="U2350">
        <v>39.598383800000001</v>
      </c>
      <c r="V2350">
        <v>526</v>
      </c>
      <c r="W2350" t="str">
        <f t="shared" si="110"/>
        <v>Very High</v>
      </c>
      <c r="X2350">
        <v>4</v>
      </c>
      <c r="Y2350">
        <v>8</v>
      </c>
      <c r="Z2350" t="s">
        <v>58</v>
      </c>
      <c r="AA2350" t="s">
        <v>50</v>
      </c>
      <c r="AB2350" t="s">
        <v>38</v>
      </c>
      <c r="AC2350">
        <v>0</v>
      </c>
    </row>
    <row r="2351" spans="1:29" x14ac:dyDescent="0.25">
      <c r="A2351" t="s">
        <v>4244</v>
      </c>
      <c r="B2351">
        <v>34</v>
      </c>
      <c r="C2351" s="3" t="str">
        <f t="shared" si="108"/>
        <v>Middle Age</v>
      </c>
      <c r="D2351" t="s">
        <v>27</v>
      </c>
      <c r="E2351">
        <v>276</v>
      </c>
      <c r="F2351" t="str">
        <f t="shared" si="109"/>
        <v>Dangerous</v>
      </c>
      <c r="G2351" t="s">
        <v>4245</v>
      </c>
      <c r="H2351">
        <v>74</v>
      </c>
      <c r="I2351">
        <v>1</v>
      </c>
      <c r="J2351">
        <v>1</v>
      </c>
      <c r="K2351">
        <v>1</v>
      </c>
      <c r="L2351">
        <v>0</v>
      </c>
      <c r="M2351">
        <v>1</v>
      </c>
      <c r="N2351">
        <v>0.136364184</v>
      </c>
      <c r="O2351" t="s">
        <v>35</v>
      </c>
      <c r="P2351">
        <v>1</v>
      </c>
      <c r="Q2351">
        <v>0</v>
      </c>
      <c r="R2351">
        <v>3</v>
      </c>
      <c r="S2351">
        <v>7.4204398149999999</v>
      </c>
      <c r="T2351">
        <v>220524</v>
      </c>
      <c r="U2351">
        <v>28.795981919999999</v>
      </c>
      <c r="V2351">
        <v>604</v>
      </c>
      <c r="W2351" t="str">
        <f t="shared" si="110"/>
        <v>Very High</v>
      </c>
      <c r="X2351">
        <v>5</v>
      </c>
      <c r="Y2351">
        <v>7</v>
      </c>
      <c r="Z2351" t="s">
        <v>227</v>
      </c>
      <c r="AA2351" t="s">
        <v>44</v>
      </c>
      <c r="AB2351" t="s">
        <v>38</v>
      </c>
      <c r="AC2351">
        <v>0</v>
      </c>
    </row>
    <row r="2352" spans="1:29" x14ac:dyDescent="0.25">
      <c r="A2352" t="s">
        <v>4246</v>
      </c>
      <c r="B2352">
        <v>59</v>
      </c>
      <c r="C2352" s="3" t="str">
        <f t="shared" si="108"/>
        <v>Old</v>
      </c>
      <c r="D2352" t="s">
        <v>27</v>
      </c>
      <c r="E2352">
        <v>230</v>
      </c>
      <c r="F2352" t="str">
        <f t="shared" si="109"/>
        <v>At-Risk</v>
      </c>
      <c r="G2352" t="s">
        <v>4247</v>
      </c>
      <c r="H2352">
        <v>80</v>
      </c>
      <c r="I2352">
        <v>1</v>
      </c>
      <c r="J2352">
        <v>1</v>
      </c>
      <c r="K2352">
        <v>1</v>
      </c>
      <c r="L2352">
        <v>1</v>
      </c>
      <c r="M2352">
        <v>0</v>
      </c>
      <c r="N2352">
        <v>15.418152040000001</v>
      </c>
      <c r="O2352" t="s">
        <v>35</v>
      </c>
      <c r="P2352">
        <v>0</v>
      </c>
      <c r="Q2352">
        <v>0</v>
      </c>
      <c r="R2352">
        <v>2</v>
      </c>
      <c r="S2352">
        <v>6.5729548790000001</v>
      </c>
      <c r="T2352">
        <v>289442</v>
      </c>
      <c r="U2352">
        <v>28.919607840000001</v>
      </c>
      <c r="V2352">
        <v>103</v>
      </c>
      <c r="W2352" t="str">
        <f t="shared" si="110"/>
        <v>Healthy</v>
      </c>
      <c r="X2352">
        <v>5</v>
      </c>
      <c r="Y2352">
        <v>9</v>
      </c>
      <c r="Z2352" t="s">
        <v>96</v>
      </c>
      <c r="AA2352" t="s">
        <v>44</v>
      </c>
      <c r="AB2352" t="s">
        <v>32</v>
      </c>
      <c r="AC2352">
        <v>1</v>
      </c>
    </row>
    <row r="2353" spans="1:29" x14ac:dyDescent="0.25">
      <c r="A2353" t="s">
        <v>4248</v>
      </c>
      <c r="B2353">
        <v>57</v>
      </c>
      <c r="C2353" s="3" t="str">
        <f t="shared" si="108"/>
        <v>Old</v>
      </c>
      <c r="D2353" t="s">
        <v>27</v>
      </c>
      <c r="E2353">
        <v>305</v>
      </c>
      <c r="F2353" t="str">
        <f t="shared" si="109"/>
        <v>Dangerous</v>
      </c>
      <c r="G2353" t="s">
        <v>4249</v>
      </c>
      <c r="H2353">
        <v>41</v>
      </c>
      <c r="I2353">
        <v>1</v>
      </c>
      <c r="J2353">
        <v>1</v>
      </c>
      <c r="K2353">
        <v>1</v>
      </c>
      <c r="L2353">
        <v>0</v>
      </c>
      <c r="M2353">
        <v>1</v>
      </c>
      <c r="N2353">
        <v>12.739717539999999</v>
      </c>
      <c r="O2353" t="s">
        <v>29</v>
      </c>
      <c r="P2353">
        <v>0</v>
      </c>
      <c r="Q2353">
        <v>1</v>
      </c>
      <c r="R2353">
        <v>3</v>
      </c>
      <c r="S2353">
        <v>9.2093811399999996</v>
      </c>
      <c r="T2353">
        <v>146092</v>
      </c>
      <c r="U2353">
        <v>27.04236234</v>
      </c>
      <c r="V2353">
        <v>495</v>
      </c>
      <c r="W2353" t="str">
        <f t="shared" si="110"/>
        <v>High</v>
      </c>
      <c r="X2353">
        <v>4</v>
      </c>
      <c r="Y2353">
        <v>5</v>
      </c>
      <c r="Z2353" t="s">
        <v>58</v>
      </c>
      <c r="AA2353" t="s">
        <v>50</v>
      </c>
      <c r="AB2353" t="s">
        <v>38</v>
      </c>
      <c r="AC2353">
        <v>1</v>
      </c>
    </row>
    <row r="2354" spans="1:29" x14ac:dyDescent="0.25">
      <c r="A2354" t="s">
        <v>4250</v>
      </c>
      <c r="B2354">
        <v>64</v>
      </c>
      <c r="C2354" s="3" t="str">
        <f t="shared" si="108"/>
        <v>Old</v>
      </c>
      <c r="D2354" t="s">
        <v>27</v>
      </c>
      <c r="E2354">
        <v>185</v>
      </c>
      <c r="F2354" t="str">
        <f t="shared" si="109"/>
        <v>Heart-Healthy</v>
      </c>
      <c r="G2354" t="s">
        <v>4251</v>
      </c>
      <c r="H2354">
        <v>54</v>
      </c>
      <c r="I2354">
        <v>1</v>
      </c>
      <c r="J2354">
        <v>1</v>
      </c>
      <c r="K2354">
        <v>1</v>
      </c>
      <c r="L2354">
        <v>1</v>
      </c>
      <c r="M2354">
        <v>0</v>
      </c>
      <c r="N2354">
        <v>11.620735290000001</v>
      </c>
      <c r="O2354" t="s">
        <v>29</v>
      </c>
      <c r="P2354">
        <v>1</v>
      </c>
      <c r="Q2354">
        <v>1</v>
      </c>
      <c r="R2354">
        <v>10</v>
      </c>
      <c r="S2354">
        <v>10.488727470000001</v>
      </c>
      <c r="T2354">
        <v>196205</v>
      </c>
      <c r="U2354">
        <v>25.164936000000001</v>
      </c>
      <c r="V2354">
        <v>236</v>
      </c>
      <c r="W2354" t="str">
        <f t="shared" si="110"/>
        <v>High</v>
      </c>
      <c r="X2354">
        <v>7</v>
      </c>
      <c r="Y2354">
        <v>7</v>
      </c>
      <c r="Z2354" t="s">
        <v>58</v>
      </c>
      <c r="AA2354" t="s">
        <v>50</v>
      </c>
      <c r="AB2354" t="s">
        <v>38</v>
      </c>
      <c r="AC2354">
        <v>0</v>
      </c>
    </row>
    <row r="2355" spans="1:29" x14ac:dyDescent="0.25">
      <c r="A2355" t="s">
        <v>4252</v>
      </c>
      <c r="B2355">
        <v>59</v>
      </c>
      <c r="C2355" s="3" t="str">
        <f t="shared" si="108"/>
        <v>Old</v>
      </c>
      <c r="D2355" t="s">
        <v>40</v>
      </c>
      <c r="E2355">
        <v>334</v>
      </c>
      <c r="F2355" t="str">
        <f t="shared" si="109"/>
        <v>Dangerous</v>
      </c>
      <c r="G2355" t="s">
        <v>3224</v>
      </c>
      <c r="H2355">
        <v>85</v>
      </c>
      <c r="I2355">
        <v>0</v>
      </c>
      <c r="J2355">
        <v>1</v>
      </c>
      <c r="K2355">
        <v>1</v>
      </c>
      <c r="L2355">
        <v>0</v>
      </c>
      <c r="M2355">
        <v>1</v>
      </c>
      <c r="N2355">
        <v>14.12099686</v>
      </c>
      <c r="O2355" t="s">
        <v>29</v>
      </c>
      <c r="P2355">
        <v>1</v>
      </c>
      <c r="Q2355">
        <v>0</v>
      </c>
      <c r="R2355">
        <v>2</v>
      </c>
      <c r="S2355">
        <v>5.656656667</v>
      </c>
      <c r="T2355">
        <v>154367</v>
      </c>
      <c r="U2355">
        <v>27.238474700000001</v>
      </c>
      <c r="V2355">
        <v>545</v>
      </c>
      <c r="W2355" t="str">
        <f t="shared" si="110"/>
        <v>Very High</v>
      </c>
      <c r="X2355">
        <v>6</v>
      </c>
      <c r="Y2355">
        <v>9</v>
      </c>
      <c r="Z2355" t="s">
        <v>153</v>
      </c>
      <c r="AA2355" t="s">
        <v>50</v>
      </c>
      <c r="AB2355" t="s">
        <v>38</v>
      </c>
      <c r="AC2355">
        <v>0</v>
      </c>
    </row>
    <row r="2356" spans="1:29" x14ac:dyDescent="0.25">
      <c r="A2356" t="s">
        <v>4253</v>
      </c>
      <c r="B2356">
        <v>87</v>
      </c>
      <c r="C2356" s="3" t="str">
        <f t="shared" si="108"/>
        <v>Old</v>
      </c>
      <c r="D2356" t="s">
        <v>40</v>
      </c>
      <c r="E2356">
        <v>367</v>
      </c>
      <c r="F2356" t="str">
        <f t="shared" si="109"/>
        <v>Dangerous</v>
      </c>
      <c r="G2356" t="s">
        <v>1015</v>
      </c>
      <c r="H2356">
        <v>45</v>
      </c>
      <c r="I2356">
        <v>1</v>
      </c>
      <c r="J2356">
        <v>0</v>
      </c>
      <c r="K2356">
        <v>1</v>
      </c>
      <c r="L2356">
        <v>0</v>
      </c>
      <c r="M2356">
        <v>1</v>
      </c>
      <c r="N2356">
        <v>5.4642650689999996</v>
      </c>
      <c r="O2356" t="s">
        <v>29</v>
      </c>
      <c r="P2356">
        <v>0</v>
      </c>
      <c r="Q2356">
        <v>1</v>
      </c>
      <c r="R2356">
        <v>1</v>
      </c>
      <c r="S2356">
        <v>8.6567382999999998E-2</v>
      </c>
      <c r="T2356">
        <v>279729</v>
      </c>
      <c r="U2356">
        <v>21.709299860000002</v>
      </c>
      <c r="V2356">
        <v>166</v>
      </c>
      <c r="W2356" t="str">
        <f t="shared" si="110"/>
        <v>Borderline High</v>
      </c>
      <c r="X2356">
        <v>0</v>
      </c>
      <c r="Y2356">
        <v>8</v>
      </c>
      <c r="Z2356" t="s">
        <v>30</v>
      </c>
      <c r="AA2356" t="s">
        <v>31</v>
      </c>
      <c r="AB2356" t="s">
        <v>32</v>
      </c>
      <c r="AC2356">
        <v>0</v>
      </c>
    </row>
    <row r="2357" spans="1:29" x14ac:dyDescent="0.25">
      <c r="A2357" t="s">
        <v>4254</v>
      </c>
      <c r="B2357">
        <v>46</v>
      </c>
      <c r="C2357" s="3" t="str">
        <f t="shared" si="108"/>
        <v>Middle Age</v>
      </c>
      <c r="D2357" t="s">
        <v>27</v>
      </c>
      <c r="E2357">
        <v>263</v>
      </c>
      <c r="F2357" t="str">
        <f t="shared" si="109"/>
        <v>Dangerous</v>
      </c>
      <c r="G2357" t="s">
        <v>3068</v>
      </c>
      <c r="H2357">
        <v>107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12.495573630000001</v>
      </c>
      <c r="O2357" t="s">
        <v>29</v>
      </c>
      <c r="P2357">
        <v>0</v>
      </c>
      <c r="Q2357">
        <v>0</v>
      </c>
      <c r="R2357">
        <v>4</v>
      </c>
      <c r="S2357">
        <v>4.4916575639999996</v>
      </c>
      <c r="T2357">
        <v>272924</v>
      </c>
      <c r="U2357">
        <v>20.500370629999999</v>
      </c>
      <c r="V2357">
        <v>648</v>
      </c>
      <c r="W2357" t="str">
        <f t="shared" si="110"/>
        <v>Very High</v>
      </c>
      <c r="X2357">
        <v>7</v>
      </c>
      <c r="Y2357">
        <v>7</v>
      </c>
      <c r="Z2357" t="s">
        <v>227</v>
      </c>
      <c r="AA2357" t="s">
        <v>44</v>
      </c>
      <c r="AB2357" t="s">
        <v>38</v>
      </c>
      <c r="AC2357">
        <v>1</v>
      </c>
    </row>
    <row r="2358" spans="1:29" x14ac:dyDescent="0.25">
      <c r="A2358" t="s">
        <v>4255</v>
      </c>
      <c r="B2358">
        <v>39</v>
      </c>
      <c r="C2358" s="3" t="str">
        <f t="shared" si="108"/>
        <v>Middle Age</v>
      </c>
      <c r="D2358" t="s">
        <v>27</v>
      </c>
      <c r="E2358">
        <v>212</v>
      </c>
      <c r="F2358" t="str">
        <f t="shared" si="109"/>
        <v>At-Risk</v>
      </c>
      <c r="G2358" t="s">
        <v>1991</v>
      </c>
      <c r="H2358">
        <v>43</v>
      </c>
      <c r="I2358">
        <v>1</v>
      </c>
      <c r="J2358">
        <v>0</v>
      </c>
      <c r="K2358">
        <v>1</v>
      </c>
      <c r="L2358">
        <v>1</v>
      </c>
      <c r="M2358">
        <v>0</v>
      </c>
      <c r="N2358">
        <v>3.4328872430000001</v>
      </c>
      <c r="O2358" t="s">
        <v>29</v>
      </c>
      <c r="P2358">
        <v>0</v>
      </c>
      <c r="Q2358">
        <v>1</v>
      </c>
      <c r="R2358">
        <v>4</v>
      </c>
      <c r="S2358">
        <v>3.624946E-3</v>
      </c>
      <c r="T2358">
        <v>159807</v>
      </c>
      <c r="U2358">
        <v>21.245084859999999</v>
      </c>
      <c r="V2358">
        <v>743</v>
      </c>
      <c r="W2358" t="str">
        <f t="shared" si="110"/>
        <v>Very High</v>
      </c>
      <c r="X2358">
        <v>6</v>
      </c>
      <c r="Y2358">
        <v>7</v>
      </c>
      <c r="Z2358" t="s">
        <v>58</v>
      </c>
      <c r="AA2358" t="s">
        <v>50</v>
      </c>
      <c r="AB2358" t="s">
        <v>38</v>
      </c>
      <c r="AC2358">
        <v>0</v>
      </c>
    </row>
    <row r="2359" spans="1:29" x14ac:dyDescent="0.25">
      <c r="A2359" t="s">
        <v>4256</v>
      </c>
      <c r="B2359">
        <v>65</v>
      </c>
      <c r="C2359" s="3" t="str">
        <f t="shared" si="108"/>
        <v>Old</v>
      </c>
      <c r="D2359" t="s">
        <v>27</v>
      </c>
      <c r="E2359">
        <v>265</v>
      </c>
      <c r="F2359" t="str">
        <f t="shared" si="109"/>
        <v>Dangerous</v>
      </c>
      <c r="G2359" t="s">
        <v>1082</v>
      </c>
      <c r="H2359">
        <v>55</v>
      </c>
      <c r="I2359">
        <v>1</v>
      </c>
      <c r="J2359">
        <v>0</v>
      </c>
      <c r="K2359">
        <v>1</v>
      </c>
      <c r="L2359">
        <v>1</v>
      </c>
      <c r="M2359">
        <v>1</v>
      </c>
      <c r="N2359">
        <v>0.30023979200000001</v>
      </c>
      <c r="O2359" t="s">
        <v>35</v>
      </c>
      <c r="P2359">
        <v>0</v>
      </c>
      <c r="Q2359">
        <v>0</v>
      </c>
      <c r="R2359">
        <v>7</v>
      </c>
      <c r="S2359">
        <v>2.2369776319999999</v>
      </c>
      <c r="T2359">
        <v>150725</v>
      </c>
      <c r="U2359">
        <v>32.882848940000002</v>
      </c>
      <c r="V2359">
        <v>196</v>
      </c>
      <c r="W2359" t="str">
        <f t="shared" si="110"/>
        <v>Borderline High</v>
      </c>
      <c r="X2359">
        <v>5</v>
      </c>
      <c r="Y2359">
        <v>8</v>
      </c>
      <c r="Z2359" t="s">
        <v>43</v>
      </c>
      <c r="AA2359" t="s">
        <v>44</v>
      </c>
      <c r="AB2359" t="s">
        <v>38</v>
      </c>
      <c r="AC2359">
        <v>1</v>
      </c>
    </row>
    <row r="2360" spans="1:29" x14ac:dyDescent="0.25">
      <c r="A2360" t="s">
        <v>4257</v>
      </c>
      <c r="B2360">
        <v>21</v>
      </c>
      <c r="C2360" s="3" t="str">
        <f t="shared" si="108"/>
        <v>Young</v>
      </c>
      <c r="D2360" t="s">
        <v>27</v>
      </c>
      <c r="E2360">
        <v>236</v>
      </c>
      <c r="F2360" t="str">
        <f t="shared" si="109"/>
        <v>At-Risk</v>
      </c>
      <c r="G2360" t="s">
        <v>4258</v>
      </c>
      <c r="H2360">
        <v>45</v>
      </c>
      <c r="I2360">
        <v>0</v>
      </c>
      <c r="J2360">
        <v>0</v>
      </c>
      <c r="K2360">
        <v>1</v>
      </c>
      <c r="L2360">
        <v>1</v>
      </c>
      <c r="M2360">
        <v>1</v>
      </c>
      <c r="N2360">
        <v>12.36021122</v>
      </c>
      <c r="O2360" t="s">
        <v>29</v>
      </c>
      <c r="P2360">
        <v>0</v>
      </c>
      <c r="Q2360">
        <v>0</v>
      </c>
      <c r="R2360">
        <v>3</v>
      </c>
      <c r="S2360">
        <v>9.9980254980000005</v>
      </c>
      <c r="T2360">
        <v>42986</v>
      </c>
      <c r="U2360">
        <v>22.477530860000002</v>
      </c>
      <c r="V2360">
        <v>348</v>
      </c>
      <c r="W2360" t="str">
        <f t="shared" si="110"/>
        <v>High</v>
      </c>
      <c r="X2360">
        <v>5</v>
      </c>
      <c r="Y2360">
        <v>7</v>
      </c>
      <c r="Z2360" t="s">
        <v>220</v>
      </c>
      <c r="AA2360" t="s">
        <v>31</v>
      </c>
      <c r="AB2360" t="s">
        <v>38</v>
      </c>
      <c r="AC2360">
        <v>1</v>
      </c>
    </row>
    <row r="2361" spans="1:29" x14ac:dyDescent="0.25">
      <c r="A2361" t="s">
        <v>4259</v>
      </c>
      <c r="B2361">
        <v>76</v>
      </c>
      <c r="C2361" s="3" t="str">
        <f t="shared" si="108"/>
        <v>Old</v>
      </c>
      <c r="D2361" t="s">
        <v>27</v>
      </c>
      <c r="E2361">
        <v>382</v>
      </c>
      <c r="F2361" t="str">
        <f t="shared" si="109"/>
        <v>Dangerous</v>
      </c>
      <c r="G2361" t="s">
        <v>3715</v>
      </c>
      <c r="H2361">
        <v>47</v>
      </c>
      <c r="I2361">
        <v>0</v>
      </c>
      <c r="J2361">
        <v>0</v>
      </c>
      <c r="K2361">
        <v>1</v>
      </c>
      <c r="L2361">
        <v>1</v>
      </c>
      <c r="M2361">
        <v>1</v>
      </c>
      <c r="N2361">
        <v>13.43171413</v>
      </c>
      <c r="O2361" t="s">
        <v>35</v>
      </c>
      <c r="P2361">
        <v>1</v>
      </c>
      <c r="Q2361">
        <v>1</v>
      </c>
      <c r="R2361">
        <v>3</v>
      </c>
      <c r="S2361">
        <v>8.0938101590000002</v>
      </c>
      <c r="T2361">
        <v>235807</v>
      </c>
      <c r="U2361">
        <v>29.444324420000001</v>
      </c>
      <c r="V2361">
        <v>489</v>
      </c>
      <c r="W2361" t="str">
        <f t="shared" si="110"/>
        <v>High</v>
      </c>
      <c r="X2361">
        <v>6</v>
      </c>
      <c r="Y2361">
        <v>10</v>
      </c>
      <c r="Z2361" t="s">
        <v>118</v>
      </c>
      <c r="AA2361" t="s">
        <v>67</v>
      </c>
      <c r="AB2361" t="s">
        <v>38</v>
      </c>
      <c r="AC2361">
        <v>0</v>
      </c>
    </row>
    <row r="2362" spans="1:29" x14ac:dyDescent="0.25">
      <c r="A2362" t="s">
        <v>4260</v>
      </c>
      <c r="B2362">
        <v>62</v>
      </c>
      <c r="C2362" s="3" t="str">
        <f t="shared" si="108"/>
        <v>Old</v>
      </c>
      <c r="D2362" t="s">
        <v>27</v>
      </c>
      <c r="E2362">
        <v>184</v>
      </c>
      <c r="F2362" t="str">
        <f t="shared" si="109"/>
        <v>Heart-Healthy</v>
      </c>
      <c r="G2362" t="s">
        <v>333</v>
      </c>
      <c r="H2362">
        <v>96</v>
      </c>
      <c r="I2362">
        <v>1</v>
      </c>
      <c r="J2362">
        <v>0</v>
      </c>
      <c r="K2362">
        <v>1</v>
      </c>
      <c r="L2362">
        <v>0</v>
      </c>
      <c r="M2362">
        <v>1</v>
      </c>
      <c r="N2362">
        <v>6.4462153219999996</v>
      </c>
      <c r="O2362" t="s">
        <v>29</v>
      </c>
      <c r="P2362">
        <v>1</v>
      </c>
      <c r="Q2362">
        <v>1</v>
      </c>
      <c r="R2362">
        <v>4</v>
      </c>
      <c r="S2362">
        <v>8.8351425020000001</v>
      </c>
      <c r="T2362">
        <v>169054</v>
      </c>
      <c r="U2362">
        <v>25.664351719999999</v>
      </c>
      <c r="V2362">
        <v>475</v>
      </c>
      <c r="W2362" t="str">
        <f t="shared" si="110"/>
        <v>High</v>
      </c>
      <c r="X2362">
        <v>2</v>
      </c>
      <c r="Y2362">
        <v>9</v>
      </c>
      <c r="Z2362" t="s">
        <v>81</v>
      </c>
      <c r="AA2362" t="s">
        <v>44</v>
      </c>
      <c r="AB2362" t="s">
        <v>32</v>
      </c>
      <c r="AC2362">
        <v>1</v>
      </c>
    </row>
    <row r="2363" spans="1:29" x14ac:dyDescent="0.25">
      <c r="A2363" t="s">
        <v>4261</v>
      </c>
      <c r="B2363">
        <v>71</v>
      </c>
      <c r="C2363" s="3" t="str">
        <f t="shared" si="108"/>
        <v>Old</v>
      </c>
      <c r="D2363" t="s">
        <v>27</v>
      </c>
      <c r="E2363">
        <v>274</v>
      </c>
      <c r="F2363" t="str">
        <f t="shared" si="109"/>
        <v>Dangerous</v>
      </c>
      <c r="G2363" t="s">
        <v>4262</v>
      </c>
      <c r="H2363">
        <v>57</v>
      </c>
      <c r="I2363">
        <v>0</v>
      </c>
      <c r="J2363">
        <v>0</v>
      </c>
      <c r="K2363">
        <v>1</v>
      </c>
      <c r="L2363">
        <v>1</v>
      </c>
      <c r="M2363">
        <v>0</v>
      </c>
      <c r="N2363">
        <v>5.8084917850000002</v>
      </c>
      <c r="O2363" t="s">
        <v>42</v>
      </c>
      <c r="P2363">
        <v>0</v>
      </c>
      <c r="Q2363">
        <v>0</v>
      </c>
      <c r="R2363">
        <v>9</v>
      </c>
      <c r="S2363">
        <v>11.82183292</v>
      </c>
      <c r="T2363">
        <v>292251</v>
      </c>
      <c r="U2363">
        <v>22.810120399999999</v>
      </c>
      <c r="V2363">
        <v>287</v>
      </c>
      <c r="W2363" t="str">
        <f t="shared" si="110"/>
        <v>High</v>
      </c>
      <c r="X2363">
        <v>1</v>
      </c>
      <c r="Y2363">
        <v>9</v>
      </c>
      <c r="Z2363" t="s">
        <v>227</v>
      </c>
      <c r="AA2363" t="s">
        <v>44</v>
      </c>
      <c r="AB2363" t="s">
        <v>38</v>
      </c>
      <c r="AC2363">
        <v>0</v>
      </c>
    </row>
    <row r="2364" spans="1:29" x14ac:dyDescent="0.25">
      <c r="A2364" t="s">
        <v>4263</v>
      </c>
      <c r="B2364">
        <v>73</v>
      </c>
      <c r="C2364" s="3" t="str">
        <f t="shared" si="108"/>
        <v>Old</v>
      </c>
      <c r="D2364" t="s">
        <v>27</v>
      </c>
      <c r="E2364">
        <v>291</v>
      </c>
      <c r="F2364" t="str">
        <f t="shared" si="109"/>
        <v>Dangerous</v>
      </c>
      <c r="G2364" t="s">
        <v>4264</v>
      </c>
      <c r="H2364">
        <v>65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18.299826159999999</v>
      </c>
      <c r="O2364" t="s">
        <v>42</v>
      </c>
      <c r="P2364">
        <v>1</v>
      </c>
      <c r="Q2364">
        <v>1</v>
      </c>
      <c r="R2364">
        <v>5</v>
      </c>
      <c r="S2364">
        <v>9.5008939990000005</v>
      </c>
      <c r="T2364">
        <v>275123</v>
      </c>
      <c r="U2364">
        <v>39.41944573</v>
      </c>
      <c r="V2364">
        <v>229</v>
      </c>
      <c r="W2364" t="str">
        <f t="shared" si="110"/>
        <v>High</v>
      </c>
      <c r="X2364">
        <v>1</v>
      </c>
      <c r="Y2364">
        <v>8</v>
      </c>
      <c r="Z2364" t="s">
        <v>81</v>
      </c>
      <c r="AA2364" t="s">
        <v>44</v>
      </c>
      <c r="AB2364" t="s">
        <v>32</v>
      </c>
      <c r="AC2364">
        <v>0</v>
      </c>
    </row>
    <row r="2365" spans="1:29" x14ac:dyDescent="0.25">
      <c r="A2365" t="s">
        <v>4265</v>
      </c>
      <c r="B2365">
        <v>62</v>
      </c>
      <c r="C2365" s="3" t="str">
        <f t="shared" si="108"/>
        <v>Old</v>
      </c>
      <c r="D2365" t="s">
        <v>27</v>
      </c>
      <c r="E2365">
        <v>221</v>
      </c>
      <c r="F2365" t="str">
        <f t="shared" si="109"/>
        <v>At-Risk</v>
      </c>
      <c r="G2365" t="s">
        <v>4266</v>
      </c>
      <c r="H2365">
        <v>93</v>
      </c>
      <c r="I2365">
        <v>1</v>
      </c>
      <c r="J2365">
        <v>0</v>
      </c>
      <c r="K2365">
        <v>1</v>
      </c>
      <c r="L2365">
        <v>1</v>
      </c>
      <c r="M2365">
        <v>1</v>
      </c>
      <c r="N2365">
        <v>18.900216</v>
      </c>
      <c r="O2365" t="s">
        <v>42</v>
      </c>
      <c r="P2365">
        <v>1</v>
      </c>
      <c r="Q2365">
        <v>0</v>
      </c>
      <c r="R2365">
        <v>10</v>
      </c>
      <c r="S2365">
        <v>8.2362526870000003</v>
      </c>
      <c r="T2365">
        <v>163300</v>
      </c>
      <c r="U2365">
        <v>35.031630890000002</v>
      </c>
      <c r="V2365">
        <v>440</v>
      </c>
      <c r="W2365" t="str">
        <f t="shared" si="110"/>
        <v>High</v>
      </c>
      <c r="X2365">
        <v>2</v>
      </c>
      <c r="Y2365">
        <v>5</v>
      </c>
      <c r="Z2365" t="s">
        <v>111</v>
      </c>
      <c r="AA2365" t="s">
        <v>50</v>
      </c>
      <c r="AB2365" t="s">
        <v>38</v>
      </c>
      <c r="AC2365">
        <v>0</v>
      </c>
    </row>
    <row r="2366" spans="1:29" x14ac:dyDescent="0.25">
      <c r="A2366" t="s">
        <v>4267</v>
      </c>
      <c r="B2366">
        <v>41</v>
      </c>
      <c r="C2366" s="3" t="str">
        <f t="shared" si="108"/>
        <v>Middle Age</v>
      </c>
      <c r="D2366" t="s">
        <v>27</v>
      </c>
      <c r="E2366">
        <v>209</v>
      </c>
      <c r="F2366" t="str">
        <f t="shared" si="109"/>
        <v>At-Risk</v>
      </c>
      <c r="G2366" t="s">
        <v>3953</v>
      </c>
      <c r="H2366">
        <v>76</v>
      </c>
      <c r="I2366">
        <v>1</v>
      </c>
      <c r="J2366">
        <v>0</v>
      </c>
      <c r="K2366">
        <v>1</v>
      </c>
      <c r="L2366">
        <v>0</v>
      </c>
      <c r="M2366">
        <v>1</v>
      </c>
      <c r="N2366">
        <v>19.8709068</v>
      </c>
      <c r="O2366" t="s">
        <v>29</v>
      </c>
      <c r="P2366">
        <v>1</v>
      </c>
      <c r="Q2366">
        <v>0</v>
      </c>
      <c r="R2366">
        <v>4</v>
      </c>
      <c r="S2366">
        <v>9.4954163999999994E-2</v>
      </c>
      <c r="T2366">
        <v>27996</v>
      </c>
      <c r="U2366">
        <v>19.164470420000001</v>
      </c>
      <c r="V2366">
        <v>472</v>
      </c>
      <c r="W2366" t="str">
        <f t="shared" si="110"/>
        <v>High</v>
      </c>
      <c r="X2366">
        <v>5</v>
      </c>
      <c r="Y2366">
        <v>4</v>
      </c>
      <c r="Z2366" t="s">
        <v>153</v>
      </c>
      <c r="AA2366" t="s">
        <v>50</v>
      </c>
      <c r="AB2366" t="s">
        <v>38</v>
      </c>
      <c r="AC2366">
        <v>1</v>
      </c>
    </row>
    <row r="2367" spans="1:29" x14ac:dyDescent="0.25">
      <c r="A2367" t="s">
        <v>4268</v>
      </c>
      <c r="B2367">
        <v>59</v>
      </c>
      <c r="C2367" s="3" t="str">
        <f t="shared" si="108"/>
        <v>Old</v>
      </c>
      <c r="D2367" t="s">
        <v>40</v>
      </c>
      <c r="E2367">
        <v>400</v>
      </c>
      <c r="F2367" t="str">
        <f t="shared" si="109"/>
        <v>Dangerous</v>
      </c>
      <c r="G2367" t="s">
        <v>4269</v>
      </c>
      <c r="H2367">
        <v>81</v>
      </c>
      <c r="I2367">
        <v>1</v>
      </c>
      <c r="J2367">
        <v>1</v>
      </c>
      <c r="K2367">
        <v>1</v>
      </c>
      <c r="L2367">
        <v>0</v>
      </c>
      <c r="M2367">
        <v>1</v>
      </c>
      <c r="N2367">
        <v>15.93264546</v>
      </c>
      <c r="O2367" t="s">
        <v>42</v>
      </c>
      <c r="P2367">
        <v>0</v>
      </c>
      <c r="Q2367">
        <v>0</v>
      </c>
      <c r="R2367">
        <v>1</v>
      </c>
      <c r="S2367">
        <v>9.1552599449999992</v>
      </c>
      <c r="T2367">
        <v>224163</v>
      </c>
      <c r="U2367">
        <v>33.139828100000003</v>
      </c>
      <c r="V2367">
        <v>363</v>
      </c>
      <c r="W2367" t="str">
        <f t="shared" si="110"/>
        <v>High</v>
      </c>
      <c r="X2367">
        <v>3</v>
      </c>
      <c r="Y2367">
        <v>6</v>
      </c>
      <c r="Z2367" t="s">
        <v>81</v>
      </c>
      <c r="AA2367" t="s">
        <v>44</v>
      </c>
      <c r="AB2367" t="s">
        <v>32</v>
      </c>
      <c r="AC2367">
        <v>1</v>
      </c>
    </row>
    <row r="2368" spans="1:29" x14ac:dyDescent="0.25">
      <c r="A2368" t="s">
        <v>4270</v>
      </c>
      <c r="B2368">
        <v>71</v>
      </c>
      <c r="C2368" s="3" t="str">
        <f t="shared" si="108"/>
        <v>Old</v>
      </c>
      <c r="D2368" t="s">
        <v>27</v>
      </c>
      <c r="E2368">
        <v>142</v>
      </c>
      <c r="F2368" t="str">
        <f t="shared" si="109"/>
        <v>Heart-Healthy</v>
      </c>
      <c r="G2368" t="s">
        <v>2197</v>
      </c>
      <c r="H2368">
        <v>103</v>
      </c>
      <c r="I2368">
        <v>1</v>
      </c>
      <c r="J2368">
        <v>0</v>
      </c>
      <c r="K2368">
        <v>1</v>
      </c>
      <c r="L2368">
        <v>0</v>
      </c>
      <c r="M2368">
        <v>1</v>
      </c>
      <c r="N2368">
        <v>3.4990249910000002</v>
      </c>
      <c r="O2368" t="s">
        <v>42</v>
      </c>
      <c r="P2368">
        <v>1</v>
      </c>
      <c r="Q2368">
        <v>1</v>
      </c>
      <c r="R2368">
        <v>4</v>
      </c>
      <c r="S2368">
        <v>5.3785302479999997</v>
      </c>
      <c r="T2368">
        <v>135126</v>
      </c>
      <c r="U2368">
        <v>24.475665320000001</v>
      </c>
      <c r="V2368">
        <v>79</v>
      </c>
      <c r="W2368" t="str">
        <f t="shared" si="110"/>
        <v>Healthy</v>
      </c>
      <c r="X2368">
        <v>6</v>
      </c>
      <c r="Y2368">
        <v>7</v>
      </c>
      <c r="Z2368" t="s">
        <v>126</v>
      </c>
      <c r="AA2368" t="s">
        <v>126</v>
      </c>
      <c r="AB2368" t="s">
        <v>32</v>
      </c>
      <c r="AC2368">
        <v>1</v>
      </c>
    </row>
    <row r="2369" spans="1:29" x14ac:dyDescent="0.25">
      <c r="A2369" t="s">
        <v>4271</v>
      </c>
      <c r="B2369">
        <v>82</v>
      </c>
      <c r="C2369" s="3" t="str">
        <f t="shared" si="108"/>
        <v>Old</v>
      </c>
      <c r="D2369" t="s">
        <v>27</v>
      </c>
      <c r="E2369">
        <v>201</v>
      </c>
      <c r="F2369" t="str">
        <f t="shared" si="109"/>
        <v>At-Risk</v>
      </c>
      <c r="G2369" t="s">
        <v>4272</v>
      </c>
      <c r="H2369">
        <v>91</v>
      </c>
      <c r="I2369">
        <v>0</v>
      </c>
      <c r="J2369">
        <v>0</v>
      </c>
      <c r="K2369">
        <v>1</v>
      </c>
      <c r="L2369">
        <v>1</v>
      </c>
      <c r="M2369">
        <v>1</v>
      </c>
      <c r="N2369">
        <v>15.385133290000001</v>
      </c>
      <c r="O2369" t="s">
        <v>42</v>
      </c>
      <c r="P2369">
        <v>0</v>
      </c>
      <c r="Q2369">
        <v>1</v>
      </c>
      <c r="R2369">
        <v>4</v>
      </c>
      <c r="S2369">
        <v>11.159115</v>
      </c>
      <c r="T2369">
        <v>293735</v>
      </c>
      <c r="U2369">
        <v>38.955887390000001</v>
      </c>
      <c r="V2369">
        <v>350</v>
      </c>
      <c r="W2369" t="str">
        <f t="shared" si="110"/>
        <v>High</v>
      </c>
      <c r="X2369">
        <v>5</v>
      </c>
      <c r="Y2369">
        <v>8</v>
      </c>
      <c r="Z2369" t="s">
        <v>118</v>
      </c>
      <c r="AA2369" t="s">
        <v>67</v>
      </c>
      <c r="AB2369" t="s">
        <v>38</v>
      </c>
      <c r="AC2369">
        <v>1</v>
      </c>
    </row>
    <row r="2370" spans="1:29" x14ac:dyDescent="0.25">
      <c r="A2370" t="s">
        <v>4273</v>
      </c>
      <c r="B2370">
        <v>88</v>
      </c>
      <c r="C2370" s="3" t="str">
        <f t="shared" si="108"/>
        <v>Old</v>
      </c>
      <c r="D2370" t="s">
        <v>40</v>
      </c>
      <c r="E2370">
        <v>161</v>
      </c>
      <c r="F2370" t="str">
        <f t="shared" si="109"/>
        <v>Heart-Healthy</v>
      </c>
      <c r="G2370" t="s">
        <v>4274</v>
      </c>
      <c r="H2370">
        <v>60</v>
      </c>
      <c r="I2370">
        <v>1</v>
      </c>
      <c r="J2370">
        <v>0</v>
      </c>
      <c r="K2370">
        <v>1</v>
      </c>
      <c r="L2370">
        <v>1</v>
      </c>
      <c r="M2370">
        <v>0</v>
      </c>
      <c r="N2370">
        <v>10.571545820000001</v>
      </c>
      <c r="O2370" t="s">
        <v>29</v>
      </c>
      <c r="P2370">
        <v>0</v>
      </c>
      <c r="Q2370">
        <v>0</v>
      </c>
      <c r="R2370">
        <v>3</v>
      </c>
      <c r="S2370">
        <v>5.2568874140000004</v>
      </c>
      <c r="T2370">
        <v>104910</v>
      </c>
      <c r="U2370">
        <v>33.589203859999998</v>
      </c>
      <c r="V2370">
        <v>99</v>
      </c>
      <c r="W2370" t="str">
        <f t="shared" si="110"/>
        <v>Healthy</v>
      </c>
      <c r="X2370">
        <v>0</v>
      </c>
      <c r="Y2370">
        <v>5</v>
      </c>
      <c r="Z2370" t="s">
        <v>111</v>
      </c>
      <c r="AA2370" t="s">
        <v>50</v>
      </c>
      <c r="AB2370" t="s">
        <v>38</v>
      </c>
      <c r="AC2370">
        <v>0</v>
      </c>
    </row>
    <row r="2371" spans="1:29" x14ac:dyDescent="0.25">
      <c r="A2371" t="s">
        <v>4275</v>
      </c>
      <c r="B2371">
        <v>57</v>
      </c>
      <c r="C2371" s="3" t="str">
        <f t="shared" ref="C2371:C2434" si="111">IF(B2371&gt;54, "Old", IF(B2371 &gt;= 31,  "Middle Age", IF(B2371 &lt; 31, "Young", "Invalid")))</f>
        <v>Old</v>
      </c>
      <c r="D2371" t="s">
        <v>27</v>
      </c>
      <c r="E2371">
        <v>374</v>
      </c>
      <c r="F2371" t="str">
        <f t="shared" ref="F2371:F2434" si="112">IF(E2371&gt;239, "Dangerous", IF(E2371 &gt; 199,  "At-Risk", IF(E2371 &lt; 200, "Heart-Healthy", "Invalid")))</f>
        <v>Dangerous</v>
      </c>
      <c r="G2371" t="s">
        <v>1797</v>
      </c>
      <c r="H2371">
        <v>103</v>
      </c>
      <c r="I2371">
        <v>1</v>
      </c>
      <c r="J2371">
        <v>0</v>
      </c>
      <c r="K2371">
        <v>1</v>
      </c>
      <c r="L2371">
        <v>1</v>
      </c>
      <c r="M2371">
        <v>1</v>
      </c>
      <c r="N2371">
        <v>17.046004329999999</v>
      </c>
      <c r="O2371" t="s">
        <v>35</v>
      </c>
      <c r="P2371">
        <v>1</v>
      </c>
      <c r="Q2371">
        <v>1</v>
      </c>
      <c r="R2371">
        <v>1</v>
      </c>
      <c r="S2371">
        <v>2.5817987859999998</v>
      </c>
      <c r="T2371">
        <v>168130</v>
      </c>
      <c r="U2371">
        <v>18.19863252</v>
      </c>
      <c r="V2371">
        <v>42</v>
      </c>
      <c r="W2371" t="str">
        <f t="shared" ref="W2371:W2434" si="113">IF(V2371&gt;499, "Very High", IF(V2371&gt;199, "High", IF(V2371 &gt; 149,  "Borderline High", IF(V2371 &lt; 150, "Healthy", "Invalid"))))</f>
        <v>Healthy</v>
      </c>
      <c r="X2371">
        <v>0</v>
      </c>
      <c r="Y2371">
        <v>7</v>
      </c>
      <c r="Z2371" t="s">
        <v>76</v>
      </c>
      <c r="AA2371" t="s">
        <v>50</v>
      </c>
      <c r="AB2371" t="s">
        <v>38</v>
      </c>
      <c r="AC2371">
        <v>0</v>
      </c>
    </row>
    <row r="2372" spans="1:29" x14ac:dyDescent="0.25">
      <c r="A2372" t="s">
        <v>4276</v>
      </c>
      <c r="B2372">
        <v>22</v>
      </c>
      <c r="C2372" s="3" t="str">
        <f t="shared" si="111"/>
        <v>Young</v>
      </c>
      <c r="D2372" t="s">
        <v>27</v>
      </c>
      <c r="E2372">
        <v>337</v>
      </c>
      <c r="F2372" t="str">
        <f t="shared" si="112"/>
        <v>Dangerous</v>
      </c>
      <c r="G2372" t="s">
        <v>4277</v>
      </c>
      <c r="H2372">
        <v>83</v>
      </c>
      <c r="I2372">
        <v>1</v>
      </c>
      <c r="J2372">
        <v>0</v>
      </c>
      <c r="K2372">
        <v>1</v>
      </c>
      <c r="L2372">
        <v>1</v>
      </c>
      <c r="M2372">
        <v>1</v>
      </c>
      <c r="N2372">
        <v>4.1293585049999999</v>
      </c>
      <c r="O2372" t="s">
        <v>42</v>
      </c>
      <c r="P2372">
        <v>1</v>
      </c>
      <c r="Q2372">
        <v>0</v>
      </c>
      <c r="R2372">
        <v>6</v>
      </c>
      <c r="S2372">
        <v>11.36484866</v>
      </c>
      <c r="T2372">
        <v>22530</v>
      </c>
      <c r="U2372">
        <v>31.046929410000001</v>
      </c>
      <c r="V2372">
        <v>152</v>
      </c>
      <c r="W2372" t="str">
        <f t="shared" si="113"/>
        <v>Borderline High</v>
      </c>
      <c r="X2372">
        <v>0</v>
      </c>
      <c r="Y2372">
        <v>4</v>
      </c>
      <c r="Z2372" t="s">
        <v>96</v>
      </c>
      <c r="AA2372" t="s">
        <v>44</v>
      </c>
      <c r="AB2372" t="s">
        <v>32</v>
      </c>
      <c r="AC2372">
        <v>0</v>
      </c>
    </row>
    <row r="2373" spans="1:29" x14ac:dyDescent="0.25">
      <c r="A2373" t="s">
        <v>4278</v>
      </c>
      <c r="B2373">
        <v>49</v>
      </c>
      <c r="C2373" s="3" t="str">
        <f t="shared" si="111"/>
        <v>Middle Age</v>
      </c>
      <c r="D2373" t="s">
        <v>40</v>
      </c>
      <c r="E2373">
        <v>337</v>
      </c>
      <c r="F2373" t="str">
        <f t="shared" si="112"/>
        <v>Dangerous</v>
      </c>
      <c r="G2373" t="s">
        <v>1726</v>
      </c>
      <c r="H2373">
        <v>73</v>
      </c>
      <c r="I2373">
        <v>1</v>
      </c>
      <c r="J2373">
        <v>1</v>
      </c>
      <c r="K2373">
        <v>1</v>
      </c>
      <c r="L2373">
        <v>0</v>
      </c>
      <c r="M2373">
        <v>0</v>
      </c>
      <c r="N2373">
        <v>6.2985421300000004</v>
      </c>
      <c r="O2373" t="s">
        <v>35</v>
      </c>
      <c r="P2373">
        <v>1</v>
      </c>
      <c r="Q2373">
        <v>0</v>
      </c>
      <c r="R2373">
        <v>5</v>
      </c>
      <c r="S2373">
        <v>5.7056400979999999</v>
      </c>
      <c r="T2373">
        <v>196225</v>
      </c>
      <c r="U2373">
        <v>29.16251737</v>
      </c>
      <c r="V2373">
        <v>111</v>
      </c>
      <c r="W2373" t="str">
        <f t="shared" si="113"/>
        <v>Healthy</v>
      </c>
      <c r="X2373">
        <v>6</v>
      </c>
      <c r="Y2373">
        <v>7</v>
      </c>
      <c r="Z2373" t="s">
        <v>153</v>
      </c>
      <c r="AA2373" t="s">
        <v>50</v>
      </c>
      <c r="AB2373" t="s">
        <v>38</v>
      </c>
      <c r="AC2373">
        <v>1</v>
      </c>
    </row>
    <row r="2374" spans="1:29" x14ac:dyDescent="0.25">
      <c r="A2374" t="s">
        <v>4279</v>
      </c>
      <c r="B2374">
        <v>82</v>
      </c>
      <c r="C2374" s="3" t="str">
        <f t="shared" si="111"/>
        <v>Old</v>
      </c>
      <c r="D2374" t="s">
        <v>27</v>
      </c>
      <c r="E2374">
        <v>135</v>
      </c>
      <c r="F2374" t="str">
        <f t="shared" si="112"/>
        <v>Heart-Healthy</v>
      </c>
      <c r="G2374" t="s">
        <v>4280</v>
      </c>
      <c r="H2374">
        <v>83</v>
      </c>
      <c r="I2374">
        <v>0</v>
      </c>
      <c r="J2374">
        <v>0</v>
      </c>
      <c r="K2374">
        <v>1</v>
      </c>
      <c r="L2374">
        <v>0</v>
      </c>
      <c r="M2374">
        <v>1</v>
      </c>
      <c r="N2374">
        <v>18.383760169999999</v>
      </c>
      <c r="O2374" t="s">
        <v>35</v>
      </c>
      <c r="P2374">
        <v>1</v>
      </c>
      <c r="Q2374">
        <v>0</v>
      </c>
      <c r="R2374">
        <v>8</v>
      </c>
      <c r="S2374">
        <v>3.3677669560000001</v>
      </c>
      <c r="T2374">
        <v>158963</v>
      </c>
      <c r="U2374">
        <v>28.70849948</v>
      </c>
      <c r="V2374">
        <v>791</v>
      </c>
      <c r="W2374" t="str">
        <f t="shared" si="113"/>
        <v>Very High</v>
      </c>
      <c r="X2374">
        <v>6</v>
      </c>
      <c r="Y2374">
        <v>7</v>
      </c>
      <c r="Z2374" t="s">
        <v>30</v>
      </c>
      <c r="AA2374" t="s">
        <v>31</v>
      </c>
      <c r="AB2374" t="s">
        <v>32</v>
      </c>
      <c r="AC2374">
        <v>1</v>
      </c>
    </row>
    <row r="2375" spans="1:29" x14ac:dyDescent="0.25">
      <c r="A2375" t="s">
        <v>4281</v>
      </c>
      <c r="B2375">
        <v>73</v>
      </c>
      <c r="C2375" s="3" t="str">
        <f t="shared" si="111"/>
        <v>Old</v>
      </c>
      <c r="D2375" t="s">
        <v>27</v>
      </c>
      <c r="E2375">
        <v>235</v>
      </c>
      <c r="F2375" t="str">
        <f t="shared" si="112"/>
        <v>At-Risk</v>
      </c>
      <c r="G2375" t="s">
        <v>4282</v>
      </c>
      <c r="H2375">
        <v>102</v>
      </c>
      <c r="I2375">
        <v>0</v>
      </c>
      <c r="J2375">
        <v>0</v>
      </c>
      <c r="K2375">
        <v>1</v>
      </c>
      <c r="L2375">
        <v>1</v>
      </c>
      <c r="M2375">
        <v>1</v>
      </c>
      <c r="N2375">
        <v>7.1640432499999998</v>
      </c>
      <c r="O2375" t="s">
        <v>42</v>
      </c>
      <c r="P2375">
        <v>0</v>
      </c>
      <c r="Q2375">
        <v>0</v>
      </c>
      <c r="R2375">
        <v>4</v>
      </c>
      <c r="S2375">
        <v>10.29806681</v>
      </c>
      <c r="T2375">
        <v>43609</v>
      </c>
      <c r="U2375">
        <v>25.183651000000001</v>
      </c>
      <c r="V2375">
        <v>215</v>
      </c>
      <c r="W2375" t="str">
        <f t="shared" si="113"/>
        <v>High</v>
      </c>
      <c r="X2375">
        <v>2</v>
      </c>
      <c r="Y2375">
        <v>5</v>
      </c>
      <c r="Z2375" t="s">
        <v>76</v>
      </c>
      <c r="AA2375" t="s">
        <v>50</v>
      </c>
      <c r="AB2375" t="s">
        <v>38</v>
      </c>
      <c r="AC2375">
        <v>0</v>
      </c>
    </row>
    <row r="2376" spans="1:29" x14ac:dyDescent="0.25">
      <c r="A2376" t="s">
        <v>4283</v>
      </c>
      <c r="B2376">
        <v>72</v>
      </c>
      <c r="C2376" s="3" t="str">
        <f t="shared" si="111"/>
        <v>Old</v>
      </c>
      <c r="D2376" t="s">
        <v>40</v>
      </c>
      <c r="E2376">
        <v>200</v>
      </c>
      <c r="F2376" t="str">
        <f t="shared" si="112"/>
        <v>At-Risk</v>
      </c>
      <c r="G2376" t="s">
        <v>1731</v>
      </c>
      <c r="H2376">
        <v>103</v>
      </c>
      <c r="I2376">
        <v>0</v>
      </c>
      <c r="J2376">
        <v>0</v>
      </c>
      <c r="K2376">
        <v>1</v>
      </c>
      <c r="L2376">
        <v>0</v>
      </c>
      <c r="M2376">
        <v>1</v>
      </c>
      <c r="N2376">
        <v>13.36039358</v>
      </c>
      <c r="O2376" t="s">
        <v>42</v>
      </c>
      <c r="P2376">
        <v>1</v>
      </c>
      <c r="Q2376">
        <v>0</v>
      </c>
      <c r="R2376">
        <v>7</v>
      </c>
      <c r="S2376">
        <v>5.681542104</v>
      </c>
      <c r="T2376">
        <v>236840</v>
      </c>
      <c r="U2376">
        <v>19.753028839999999</v>
      </c>
      <c r="V2376">
        <v>713</v>
      </c>
      <c r="W2376" t="str">
        <f t="shared" si="113"/>
        <v>Very High</v>
      </c>
      <c r="X2376">
        <v>6</v>
      </c>
      <c r="Y2376">
        <v>6</v>
      </c>
      <c r="Z2376" t="s">
        <v>73</v>
      </c>
      <c r="AA2376" t="s">
        <v>50</v>
      </c>
      <c r="AB2376" t="s">
        <v>38</v>
      </c>
      <c r="AC2376">
        <v>1</v>
      </c>
    </row>
    <row r="2377" spans="1:29" x14ac:dyDescent="0.25">
      <c r="A2377" t="s">
        <v>4284</v>
      </c>
      <c r="B2377">
        <v>80</v>
      </c>
      <c r="C2377" s="3" t="str">
        <f t="shared" si="111"/>
        <v>Old</v>
      </c>
      <c r="D2377" t="s">
        <v>27</v>
      </c>
      <c r="E2377">
        <v>268</v>
      </c>
      <c r="F2377" t="str">
        <f t="shared" si="112"/>
        <v>Dangerous</v>
      </c>
      <c r="G2377" t="s">
        <v>933</v>
      </c>
      <c r="H2377">
        <v>44</v>
      </c>
      <c r="I2377">
        <v>1</v>
      </c>
      <c r="J2377">
        <v>0</v>
      </c>
      <c r="K2377">
        <v>1</v>
      </c>
      <c r="L2377">
        <v>1</v>
      </c>
      <c r="M2377">
        <v>0</v>
      </c>
      <c r="N2377">
        <v>17.852795669999999</v>
      </c>
      <c r="O2377" t="s">
        <v>42</v>
      </c>
      <c r="P2377">
        <v>0</v>
      </c>
      <c r="Q2377">
        <v>0</v>
      </c>
      <c r="R2377">
        <v>1</v>
      </c>
      <c r="S2377">
        <v>10.858038560000001</v>
      </c>
      <c r="T2377">
        <v>26271</v>
      </c>
      <c r="U2377">
        <v>37.316444779999998</v>
      </c>
      <c r="V2377">
        <v>508</v>
      </c>
      <c r="W2377" t="str">
        <f t="shared" si="113"/>
        <v>Very High</v>
      </c>
      <c r="X2377">
        <v>7</v>
      </c>
      <c r="Y2377">
        <v>6</v>
      </c>
      <c r="Z2377" t="s">
        <v>96</v>
      </c>
      <c r="AA2377" t="s">
        <v>44</v>
      </c>
      <c r="AB2377" t="s">
        <v>32</v>
      </c>
      <c r="AC2377">
        <v>0</v>
      </c>
    </row>
    <row r="2378" spans="1:29" x14ac:dyDescent="0.25">
      <c r="A2378" t="s">
        <v>4285</v>
      </c>
      <c r="B2378">
        <v>64</v>
      </c>
      <c r="C2378" s="3" t="str">
        <f t="shared" si="111"/>
        <v>Old</v>
      </c>
      <c r="D2378" t="s">
        <v>27</v>
      </c>
      <c r="E2378">
        <v>153</v>
      </c>
      <c r="F2378" t="str">
        <f t="shared" si="112"/>
        <v>Heart-Healthy</v>
      </c>
      <c r="G2378" t="s">
        <v>4286</v>
      </c>
      <c r="H2378">
        <v>44</v>
      </c>
      <c r="I2378">
        <v>0</v>
      </c>
      <c r="J2378">
        <v>0</v>
      </c>
      <c r="K2378">
        <v>1</v>
      </c>
      <c r="L2378">
        <v>0</v>
      </c>
      <c r="M2378">
        <v>1</v>
      </c>
      <c r="N2378">
        <v>1.2060450380000001</v>
      </c>
      <c r="O2378" t="s">
        <v>42</v>
      </c>
      <c r="P2378">
        <v>1</v>
      </c>
      <c r="Q2378">
        <v>0</v>
      </c>
      <c r="R2378">
        <v>3</v>
      </c>
      <c r="S2378">
        <v>10.93863112</v>
      </c>
      <c r="T2378">
        <v>80304</v>
      </c>
      <c r="U2378">
        <v>21.146671430000001</v>
      </c>
      <c r="V2378">
        <v>776</v>
      </c>
      <c r="W2378" t="str">
        <f t="shared" si="113"/>
        <v>Very High</v>
      </c>
      <c r="X2378">
        <v>3</v>
      </c>
      <c r="Y2378">
        <v>6</v>
      </c>
      <c r="Z2378" t="s">
        <v>153</v>
      </c>
      <c r="AA2378" t="s">
        <v>50</v>
      </c>
      <c r="AB2378" t="s">
        <v>38</v>
      </c>
      <c r="AC2378">
        <v>1</v>
      </c>
    </row>
    <row r="2379" spans="1:29" x14ac:dyDescent="0.25">
      <c r="A2379" t="s">
        <v>4287</v>
      </c>
      <c r="B2379">
        <v>59</v>
      </c>
      <c r="C2379" s="3" t="str">
        <f t="shared" si="111"/>
        <v>Old</v>
      </c>
      <c r="D2379" t="s">
        <v>27</v>
      </c>
      <c r="E2379">
        <v>212</v>
      </c>
      <c r="F2379" t="str">
        <f t="shared" si="112"/>
        <v>At-Risk</v>
      </c>
      <c r="G2379" t="s">
        <v>3851</v>
      </c>
      <c r="H2379">
        <v>41</v>
      </c>
      <c r="I2379">
        <v>1</v>
      </c>
      <c r="J2379">
        <v>0</v>
      </c>
      <c r="K2379">
        <v>1</v>
      </c>
      <c r="L2379">
        <v>0</v>
      </c>
      <c r="M2379">
        <v>1</v>
      </c>
      <c r="N2379">
        <v>11.48115591</v>
      </c>
      <c r="O2379" t="s">
        <v>29</v>
      </c>
      <c r="P2379">
        <v>1</v>
      </c>
      <c r="Q2379">
        <v>1</v>
      </c>
      <c r="R2379">
        <v>1</v>
      </c>
      <c r="S2379">
        <v>10.59408975</v>
      </c>
      <c r="T2379">
        <v>199043</v>
      </c>
      <c r="U2379">
        <v>25.5938771</v>
      </c>
      <c r="V2379">
        <v>641</v>
      </c>
      <c r="W2379" t="str">
        <f t="shared" si="113"/>
        <v>Very High</v>
      </c>
      <c r="X2379">
        <v>0</v>
      </c>
      <c r="Y2379">
        <v>8</v>
      </c>
      <c r="Z2379" t="s">
        <v>61</v>
      </c>
      <c r="AA2379" t="s">
        <v>31</v>
      </c>
      <c r="AB2379" t="s">
        <v>32</v>
      </c>
      <c r="AC2379">
        <v>0</v>
      </c>
    </row>
    <row r="2380" spans="1:29" x14ac:dyDescent="0.25">
      <c r="A2380" t="s">
        <v>4288</v>
      </c>
      <c r="B2380">
        <v>50</v>
      </c>
      <c r="C2380" s="3" t="str">
        <f t="shared" si="111"/>
        <v>Middle Age</v>
      </c>
      <c r="D2380" t="s">
        <v>40</v>
      </c>
      <c r="E2380">
        <v>127</v>
      </c>
      <c r="F2380" t="str">
        <f t="shared" si="112"/>
        <v>Heart-Healthy</v>
      </c>
      <c r="G2380" t="s">
        <v>3449</v>
      </c>
      <c r="H2380">
        <v>99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19.345260150000001</v>
      </c>
      <c r="O2380" t="s">
        <v>35</v>
      </c>
      <c r="P2380">
        <v>0</v>
      </c>
      <c r="Q2380">
        <v>0</v>
      </c>
      <c r="R2380">
        <v>9</v>
      </c>
      <c r="S2380">
        <v>7.1879658539999998</v>
      </c>
      <c r="T2380">
        <v>144746</v>
      </c>
      <c r="U2380">
        <v>19.087707550000001</v>
      </c>
      <c r="V2380">
        <v>180</v>
      </c>
      <c r="W2380" t="str">
        <f t="shared" si="113"/>
        <v>Borderline High</v>
      </c>
      <c r="X2380">
        <v>4</v>
      </c>
      <c r="Y2380">
        <v>6</v>
      </c>
      <c r="Z2380" t="s">
        <v>66</v>
      </c>
      <c r="AA2380" t="s">
        <v>67</v>
      </c>
      <c r="AB2380" t="s">
        <v>32</v>
      </c>
      <c r="AC2380">
        <v>0</v>
      </c>
    </row>
    <row r="2381" spans="1:29" x14ac:dyDescent="0.25">
      <c r="A2381" t="s">
        <v>4289</v>
      </c>
      <c r="B2381">
        <v>49</v>
      </c>
      <c r="C2381" s="3" t="str">
        <f t="shared" si="111"/>
        <v>Middle Age</v>
      </c>
      <c r="D2381" t="s">
        <v>40</v>
      </c>
      <c r="E2381">
        <v>359</v>
      </c>
      <c r="F2381" t="str">
        <f t="shared" si="112"/>
        <v>Dangerous</v>
      </c>
      <c r="G2381" t="s">
        <v>1482</v>
      </c>
      <c r="H2381">
        <v>93</v>
      </c>
      <c r="I2381">
        <v>1</v>
      </c>
      <c r="J2381">
        <v>0</v>
      </c>
      <c r="K2381">
        <v>1</v>
      </c>
      <c r="L2381">
        <v>1</v>
      </c>
      <c r="M2381">
        <v>1</v>
      </c>
      <c r="N2381">
        <v>7.4316294479999998</v>
      </c>
      <c r="O2381" t="s">
        <v>29</v>
      </c>
      <c r="P2381">
        <v>0</v>
      </c>
      <c r="Q2381">
        <v>1</v>
      </c>
      <c r="R2381">
        <v>4</v>
      </c>
      <c r="S2381">
        <v>10.834629919999999</v>
      </c>
      <c r="T2381">
        <v>192344</v>
      </c>
      <c r="U2381">
        <v>26.677201119999999</v>
      </c>
      <c r="V2381">
        <v>385</v>
      </c>
      <c r="W2381" t="str">
        <f t="shared" si="113"/>
        <v>High</v>
      </c>
      <c r="X2381">
        <v>2</v>
      </c>
      <c r="Y2381">
        <v>10</v>
      </c>
      <c r="Z2381" t="s">
        <v>61</v>
      </c>
      <c r="AA2381" t="s">
        <v>31</v>
      </c>
      <c r="AB2381" t="s">
        <v>32</v>
      </c>
      <c r="AC2381">
        <v>1</v>
      </c>
    </row>
    <row r="2382" spans="1:29" x14ac:dyDescent="0.25">
      <c r="A2382" t="s">
        <v>4290</v>
      </c>
      <c r="B2382">
        <v>74</v>
      </c>
      <c r="C2382" s="3" t="str">
        <f t="shared" si="111"/>
        <v>Old</v>
      </c>
      <c r="D2382" t="s">
        <v>27</v>
      </c>
      <c r="E2382">
        <v>149</v>
      </c>
      <c r="F2382" t="str">
        <f t="shared" si="112"/>
        <v>Heart-Healthy</v>
      </c>
      <c r="G2382" t="s">
        <v>3841</v>
      </c>
      <c r="H2382">
        <v>55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17.315701789999999</v>
      </c>
      <c r="O2382" t="s">
        <v>42</v>
      </c>
      <c r="P2382">
        <v>0</v>
      </c>
      <c r="Q2382">
        <v>0</v>
      </c>
      <c r="R2382">
        <v>6</v>
      </c>
      <c r="S2382">
        <v>4.8395120169999997</v>
      </c>
      <c r="T2382">
        <v>188292</v>
      </c>
      <c r="U2382">
        <v>37.549279089999999</v>
      </c>
      <c r="V2382">
        <v>669</v>
      </c>
      <c r="W2382" t="str">
        <f t="shared" si="113"/>
        <v>Very High</v>
      </c>
      <c r="X2382">
        <v>6</v>
      </c>
      <c r="Y2382">
        <v>8</v>
      </c>
      <c r="Z2382" t="s">
        <v>58</v>
      </c>
      <c r="AA2382" t="s">
        <v>50</v>
      </c>
      <c r="AB2382" t="s">
        <v>38</v>
      </c>
      <c r="AC2382">
        <v>1</v>
      </c>
    </row>
    <row r="2383" spans="1:29" x14ac:dyDescent="0.25">
      <c r="A2383" t="s">
        <v>4291</v>
      </c>
      <c r="B2383">
        <v>20</v>
      </c>
      <c r="C2383" s="3" t="str">
        <f t="shared" si="111"/>
        <v>Young</v>
      </c>
      <c r="D2383" t="s">
        <v>27</v>
      </c>
      <c r="E2383">
        <v>124</v>
      </c>
      <c r="F2383" t="str">
        <f t="shared" si="112"/>
        <v>Heart-Healthy</v>
      </c>
      <c r="G2383" t="s">
        <v>2822</v>
      </c>
      <c r="H2383">
        <v>97</v>
      </c>
      <c r="I2383">
        <v>0</v>
      </c>
      <c r="J2383">
        <v>0</v>
      </c>
      <c r="K2383">
        <v>1</v>
      </c>
      <c r="L2383">
        <v>0</v>
      </c>
      <c r="M2383">
        <v>1</v>
      </c>
      <c r="N2383">
        <v>15.9442337</v>
      </c>
      <c r="O2383" t="s">
        <v>42</v>
      </c>
      <c r="P2383">
        <v>0</v>
      </c>
      <c r="Q2383">
        <v>1</v>
      </c>
      <c r="R2383">
        <v>1</v>
      </c>
      <c r="S2383">
        <v>5.3294858200000004</v>
      </c>
      <c r="T2383">
        <v>157874</v>
      </c>
      <c r="U2383">
        <v>23.959174480000001</v>
      </c>
      <c r="V2383">
        <v>507</v>
      </c>
      <c r="W2383" t="str">
        <f t="shared" si="113"/>
        <v>Very High</v>
      </c>
      <c r="X2383">
        <v>5</v>
      </c>
      <c r="Y2383">
        <v>10</v>
      </c>
      <c r="Z2383" t="s">
        <v>220</v>
      </c>
      <c r="AA2383" t="s">
        <v>31</v>
      </c>
      <c r="AB2383" t="s">
        <v>38</v>
      </c>
      <c r="AC2383">
        <v>1</v>
      </c>
    </row>
    <row r="2384" spans="1:29" x14ac:dyDescent="0.25">
      <c r="A2384" t="s">
        <v>4292</v>
      </c>
      <c r="B2384">
        <v>41</v>
      </c>
      <c r="C2384" s="3" t="str">
        <f t="shared" si="111"/>
        <v>Middle Age</v>
      </c>
      <c r="D2384" t="s">
        <v>40</v>
      </c>
      <c r="E2384">
        <v>160</v>
      </c>
      <c r="F2384" t="str">
        <f t="shared" si="112"/>
        <v>Heart-Healthy</v>
      </c>
      <c r="G2384" t="s">
        <v>4293</v>
      </c>
      <c r="H2384">
        <v>104</v>
      </c>
      <c r="I2384">
        <v>1</v>
      </c>
      <c r="J2384">
        <v>0</v>
      </c>
      <c r="K2384">
        <v>1</v>
      </c>
      <c r="L2384">
        <v>1</v>
      </c>
      <c r="M2384">
        <v>1</v>
      </c>
      <c r="N2384">
        <v>6.1680116519999997</v>
      </c>
      <c r="O2384" t="s">
        <v>42</v>
      </c>
      <c r="P2384">
        <v>1</v>
      </c>
      <c r="Q2384">
        <v>1</v>
      </c>
      <c r="R2384">
        <v>8</v>
      </c>
      <c r="S2384">
        <v>10.6440164</v>
      </c>
      <c r="T2384">
        <v>59110</v>
      </c>
      <c r="U2384">
        <v>35.630819639999999</v>
      </c>
      <c r="V2384">
        <v>316</v>
      </c>
      <c r="W2384" t="str">
        <f t="shared" si="113"/>
        <v>High</v>
      </c>
      <c r="X2384">
        <v>1</v>
      </c>
      <c r="Y2384">
        <v>10</v>
      </c>
      <c r="Z2384" t="s">
        <v>153</v>
      </c>
      <c r="AA2384" t="s">
        <v>50</v>
      </c>
      <c r="AB2384" t="s">
        <v>38</v>
      </c>
      <c r="AC2384">
        <v>0</v>
      </c>
    </row>
    <row r="2385" spans="1:29" x14ac:dyDescent="0.25">
      <c r="A2385" t="s">
        <v>4294</v>
      </c>
      <c r="B2385">
        <v>20</v>
      </c>
      <c r="C2385" s="3" t="str">
        <f t="shared" si="111"/>
        <v>Young</v>
      </c>
      <c r="D2385" t="s">
        <v>27</v>
      </c>
      <c r="E2385">
        <v>386</v>
      </c>
      <c r="F2385" t="str">
        <f t="shared" si="112"/>
        <v>Dangerous</v>
      </c>
      <c r="G2385" t="s">
        <v>3315</v>
      </c>
      <c r="H2385">
        <v>99</v>
      </c>
      <c r="I2385">
        <v>1</v>
      </c>
      <c r="J2385">
        <v>0</v>
      </c>
      <c r="K2385">
        <v>1</v>
      </c>
      <c r="L2385">
        <v>0</v>
      </c>
      <c r="M2385">
        <v>1</v>
      </c>
      <c r="N2385">
        <v>15.72590308</v>
      </c>
      <c r="O2385" t="s">
        <v>42</v>
      </c>
      <c r="P2385">
        <v>0</v>
      </c>
      <c r="Q2385">
        <v>1</v>
      </c>
      <c r="R2385">
        <v>1</v>
      </c>
      <c r="S2385">
        <v>0.197337651</v>
      </c>
      <c r="T2385">
        <v>204137</v>
      </c>
      <c r="U2385">
        <v>23.26997733</v>
      </c>
      <c r="V2385">
        <v>622</v>
      </c>
      <c r="W2385" t="str">
        <f t="shared" si="113"/>
        <v>Very High</v>
      </c>
      <c r="X2385">
        <v>5</v>
      </c>
      <c r="Y2385">
        <v>4</v>
      </c>
      <c r="Z2385" t="s">
        <v>49</v>
      </c>
      <c r="AA2385" t="s">
        <v>50</v>
      </c>
      <c r="AB2385" t="s">
        <v>38</v>
      </c>
      <c r="AC2385">
        <v>1</v>
      </c>
    </row>
    <row r="2386" spans="1:29" x14ac:dyDescent="0.25">
      <c r="A2386" t="s">
        <v>4295</v>
      </c>
      <c r="B2386">
        <v>74</v>
      </c>
      <c r="C2386" s="3" t="str">
        <f t="shared" si="111"/>
        <v>Old</v>
      </c>
      <c r="D2386" t="s">
        <v>27</v>
      </c>
      <c r="E2386">
        <v>359</v>
      </c>
      <c r="F2386" t="str">
        <f t="shared" si="112"/>
        <v>Dangerous</v>
      </c>
      <c r="G2386" t="s">
        <v>386</v>
      </c>
      <c r="H2386">
        <v>41</v>
      </c>
      <c r="I2386">
        <v>1</v>
      </c>
      <c r="J2386">
        <v>1</v>
      </c>
      <c r="K2386">
        <v>1</v>
      </c>
      <c r="L2386">
        <v>0</v>
      </c>
      <c r="M2386">
        <v>1</v>
      </c>
      <c r="N2386">
        <v>2.984340795</v>
      </c>
      <c r="O2386" t="s">
        <v>42</v>
      </c>
      <c r="P2386">
        <v>0</v>
      </c>
      <c r="Q2386">
        <v>0</v>
      </c>
      <c r="R2386">
        <v>8</v>
      </c>
      <c r="S2386">
        <v>3.6726423879999999</v>
      </c>
      <c r="T2386">
        <v>177513</v>
      </c>
      <c r="U2386">
        <v>33.313583039999997</v>
      </c>
      <c r="V2386">
        <v>193</v>
      </c>
      <c r="W2386" t="str">
        <f t="shared" si="113"/>
        <v>Borderline High</v>
      </c>
      <c r="X2386">
        <v>3</v>
      </c>
      <c r="Y2386">
        <v>4</v>
      </c>
      <c r="Z2386" t="s">
        <v>53</v>
      </c>
      <c r="AA2386" t="s">
        <v>44</v>
      </c>
      <c r="AB2386" t="s">
        <v>38</v>
      </c>
      <c r="AC2386">
        <v>0</v>
      </c>
    </row>
    <row r="2387" spans="1:29" x14ac:dyDescent="0.25">
      <c r="A2387" t="s">
        <v>4296</v>
      </c>
      <c r="B2387">
        <v>67</v>
      </c>
      <c r="C2387" s="3" t="str">
        <f t="shared" si="111"/>
        <v>Old</v>
      </c>
      <c r="D2387" t="s">
        <v>27</v>
      </c>
      <c r="E2387">
        <v>279</v>
      </c>
      <c r="F2387" t="str">
        <f t="shared" si="112"/>
        <v>Dangerous</v>
      </c>
      <c r="G2387" t="s">
        <v>198</v>
      </c>
      <c r="H2387">
        <v>66</v>
      </c>
      <c r="I2387">
        <v>1</v>
      </c>
      <c r="J2387">
        <v>1</v>
      </c>
      <c r="K2387">
        <v>1</v>
      </c>
      <c r="L2387">
        <v>0</v>
      </c>
      <c r="M2387">
        <v>1</v>
      </c>
      <c r="N2387">
        <v>0.72777042800000002</v>
      </c>
      <c r="O2387" t="s">
        <v>42</v>
      </c>
      <c r="P2387">
        <v>1</v>
      </c>
      <c r="Q2387">
        <v>1</v>
      </c>
      <c r="R2387">
        <v>6</v>
      </c>
      <c r="S2387">
        <v>3.3838144309999998</v>
      </c>
      <c r="T2387">
        <v>246237</v>
      </c>
      <c r="U2387">
        <v>22.407530439999999</v>
      </c>
      <c r="V2387">
        <v>113</v>
      </c>
      <c r="W2387" t="str">
        <f t="shared" si="113"/>
        <v>Healthy</v>
      </c>
      <c r="X2387">
        <v>4</v>
      </c>
      <c r="Y2387">
        <v>6</v>
      </c>
      <c r="Z2387" t="s">
        <v>227</v>
      </c>
      <c r="AA2387" t="s">
        <v>44</v>
      </c>
      <c r="AB2387" t="s">
        <v>38</v>
      </c>
      <c r="AC2387">
        <v>1</v>
      </c>
    </row>
    <row r="2388" spans="1:29" x14ac:dyDescent="0.25">
      <c r="A2388" t="s">
        <v>4297</v>
      </c>
      <c r="B2388">
        <v>88</v>
      </c>
      <c r="C2388" s="3" t="str">
        <f t="shared" si="111"/>
        <v>Old</v>
      </c>
      <c r="D2388" t="s">
        <v>40</v>
      </c>
      <c r="E2388">
        <v>319</v>
      </c>
      <c r="F2388" t="str">
        <f t="shared" si="112"/>
        <v>Dangerous</v>
      </c>
      <c r="G2388" t="s">
        <v>4298</v>
      </c>
      <c r="H2388">
        <v>80</v>
      </c>
      <c r="I2388">
        <v>1</v>
      </c>
      <c r="J2388">
        <v>1</v>
      </c>
      <c r="K2388">
        <v>1</v>
      </c>
      <c r="L2388">
        <v>0</v>
      </c>
      <c r="M2388">
        <v>1</v>
      </c>
      <c r="N2388">
        <v>19.63558858</v>
      </c>
      <c r="O2388" t="s">
        <v>42</v>
      </c>
      <c r="P2388">
        <v>0</v>
      </c>
      <c r="Q2388">
        <v>0</v>
      </c>
      <c r="R2388">
        <v>8</v>
      </c>
      <c r="S2388">
        <v>1.271203474</v>
      </c>
      <c r="T2388">
        <v>20775</v>
      </c>
      <c r="U2388">
        <v>28.36982768</v>
      </c>
      <c r="V2388">
        <v>562</v>
      </c>
      <c r="W2388" t="str">
        <f t="shared" si="113"/>
        <v>Very High</v>
      </c>
      <c r="X2388">
        <v>1</v>
      </c>
      <c r="Y2388">
        <v>4</v>
      </c>
      <c r="Z2388" t="s">
        <v>43</v>
      </c>
      <c r="AA2388" t="s">
        <v>44</v>
      </c>
      <c r="AB2388" t="s">
        <v>38</v>
      </c>
      <c r="AC2388">
        <v>1</v>
      </c>
    </row>
    <row r="2389" spans="1:29" x14ac:dyDescent="0.25">
      <c r="A2389" t="s">
        <v>4299</v>
      </c>
      <c r="B2389">
        <v>79</v>
      </c>
      <c r="C2389" s="3" t="str">
        <f t="shared" si="111"/>
        <v>Old</v>
      </c>
      <c r="D2389" t="s">
        <v>27</v>
      </c>
      <c r="E2389">
        <v>246</v>
      </c>
      <c r="F2389" t="str">
        <f t="shared" si="112"/>
        <v>Dangerous</v>
      </c>
      <c r="G2389" t="s">
        <v>4300</v>
      </c>
      <c r="H2389">
        <v>57</v>
      </c>
      <c r="I2389">
        <v>1</v>
      </c>
      <c r="J2389">
        <v>1</v>
      </c>
      <c r="K2389">
        <v>1</v>
      </c>
      <c r="L2389">
        <v>0</v>
      </c>
      <c r="M2389">
        <v>0</v>
      </c>
      <c r="N2389">
        <v>18.510632009999998</v>
      </c>
      <c r="O2389" t="s">
        <v>29</v>
      </c>
      <c r="P2389">
        <v>0</v>
      </c>
      <c r="Q2389">
        <v>1</v>
      </c>
      <c r="R2389">
        <v>2</v>
      </c>
      <c r="S2389">
        <v>11.268683279999999</v>
      </c>
      <c r="T2389">
        <v>39788</v>
      </c>
      <c r="U2389">
        <v>24.556651970000001</v>
      </c>
      <c r="V2389">
        <v>615</v>
      </c>
      <c r="W2389" t="str">
        <f t="shared" si="113"/>
        <v>Very High</v>
      </c>
      <c r="X2389">
        <v>3</v>
      </c>
      <c r="Y2389">
        <v>8</v>
      </c>
      <c r="Z2389" t="s">
        <v>58</v>
      </c>
      <c r="AA2389" t="s">
        <v>50</v>
      </c>
      <c r="AB2389" t="s">
        <v>38</v>
      </c>
      <c r="AC2389">
        <v>0</v>
      </c>
    </row>
    <row r="2390" spans="1:29" x14ac:dyDescent="0.25">
      <c r="A2390" t="s">
        <v>4301</v>
      </c>
      <c r="B2390">
        <v>85</v>
      </c>
      <c r="C2390" s="3" t="str">
        <f t="shared" si="111"/>
        <v>Old</v>
      </c>
      <c r="D2390" t="s">
        <v>27</v>
      </c>
      <c r="E2390">
        <v>149</v>
      </c>
      <c r="F2390" t="str">
        <f t="shared" si="112"/>
        <v>Heart-Healthy</v>
      </c>
      <c r="G2390" t="s">
        <v>4302</v>
      </c>
      <c r="H2390">
        <v>81</v>
      </c>
      <c r="I2390">
        <v>0</v>
      </c>
      <c r="J2390">
        <v>0</v>
      </c>
      <c r="K2390">
        <v>1</v>
      </c>
      <c r="L2390">
        <v>1</v>
      </c>
      <c r="M2390">
        <v>1</v>
      </c>
      <c r="N2390">
        <v>18.499198150000002</v>
      </c>
      <c r="O2390" t="s">
        <v>35</v>
      </c>
      <c r="P2390">
        <v>0</v>
      </c>
      <c r="Q2390">
        <v>0</v>
      </c>
      <c r="R2390">
        <v>6</v>
      </c>
      <c r="S2390">
        <v>4.1155062969999996</v>
      </c>
      <c r="T2390">
        <v>82160</v>
      </c>
      <c r="U2390">
        <v>29.760164620000001</v>
      </c>
      <c r="V2390">
        <v>568</v>
      </c>
      <c r="W2390" t="str">
        <f t="shared" si="113"/>
        <v>Very High</v>
      </c>
      <c r="X2390">
        <v>3</v>
      </c>
      <c r="Y2390">
        <v>10</v>
      </c>
      <c r="Z2390" t="s">
        <v>220</v>
      </c>
      <c r="AA2390" t="s">
        <v>31</v>
      </c>
      <c r="AB2390" t="s">
        <v>38</v>
      </c>
      <c r="AC2390">
        <v>0</v>
      </c>
    </row>
    <row r="2391" spans="1:29" x14ac:dyDescent="0.25">
      <c r="A2391" t="s">
        <v>4303</v>
      </c>
      <c r="B2391">
        <v>45</v>
      </c>
      <c r="C2391" s="3" t="str">
        <f t="shared" si="111"/>
        <v>Middle Age</v>
      </c>
      <c r="D2391" t="s">
        <v>40</v>
      </c>
      <c r="E2391">
        <v>320</v>
      </c>
      <c r="F2391" t="str">
        <f t="shared" si="112"/>
        <v>Dangerous</v>
      </c>
      <c r="G2391" t="s">
        <v>257</v>
      </c>
      <c r="H2391">
        <v>101</v>
      </c>
      <c r="I2391">
        <v>0</v>
      </c>
      <c r="J2391">
        <v>1</v>
      </c>
      <c r="K2391">
        <v>1</v>
      </c>
      <c r="L2391">
        <v>0</v>
      </c>
      <c r="M2391">
        <v>1</v>
      </c>
      <c r="N2391">
        <v>17.89095038</v>
      </c>
      <c r="O2391" t="s">
        <v>42</v>
      </c>
      <c r="P2391">
        <v>0</v>
      </c>
      <c r="Q2391">
        <v>1</v>
      </c>
      <c r="R2391">
        <v>9</v>
      </c>
      <c r="S2391">
        <v>7.5815484959999999</v>
      </c>
      <c r="T2391">
        <v>137095</v>
      </c>
      <c r="U2391">
        <v>30.321079539999999</v>
      </c>
      <c r="V2391">
        <v>270</v>
      </c>
      <c r="W2391" t="str">
        <f t="shared" si="113"/>
        <v>High</v>
      </c>
      <c r="X2391">
        <v>7</v>
      </c>
      <c r="Y2391">
        <v>4</v>
      </c>
      <c r="Z2391" t="s">
        <v>81</v>
      </c>
      <c r="AA2391" t="s">
        <v>44</v>
      </c>
      <c r="AB2391" t="s">
        <v>32</v>
      </c>
      <c r="AC2391">
        <v>0</v>
      </c>
    </row>
    <row r="2392" spans="1:29" x14ac:dyDescent="0.25">
      <c r="A2392" t="s">
        <v>4304</v>
      </c>
      <c r="B2392">
        <v>25</v>
      </c>
      <c r="C2392" s="3" t="str">
        <f t="shared" si="111"/>
        <v>Young</v>
      </c>
      <c r="D2392" t="s">
        <v>40</v>
      </c>
      <c r="E2392">
        <v>256</v>
      </c>
      <c r="F2392" t="str">
        <f t="shared" si="112"/>
        <v>Dangerous</v>
      </c>
      <c r="G2392" t="s">
        <v>4305</v>
      </c>
      <c r="H2392">
        <v>59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18.9267076</v>
      </c>
      <c r="O2392" t="s">
        <v>42</v>
      </c>
      <c r="P2392">
        <v>1</v>
      </c>
      <c r="Q2392">
        <v>0</v>
      </c>
      <c r="R2392">
        <v>8</v>
      </c>
      <c r="S2392">
        <v>1.8061328640000001</v>
      </c>
      <c r="T2392">
        <v>114885</v>
      </c>
      <c r="U2392">
        <v>28.072665019999999</v>
      </c>
      <c r="V2392">
        <v>557</v>
      </c>
      <c r="W2392" t="str">
        <f t="shared" si="113"/>
        <v>Very High</v>
      </c>
      <c r="X2392">
        <v>6</v>
      </c>
      <c r="Y2392">
        <v>7</v>
      </c>
      <c r="Z2392" t="s">
        <v>49</v>
      </c>
      <c r="AA2392" t="s">
        <v>50</v>
      </c>
      <c r="AB2392" t="s">
        <v>38</v>
      </c>
      <c r="AC2392">
        <v>0</v>
      </c>
    </row>
    <row r="2393" spans="1:29" x14ac:dyDescent="0.25">
      <c r="A2393" t="s">
        <v>4306</v>
      </c>
      <c r="B2393">
        <v>76</v>
      </c>
      <c r="C2393" s="3" t="str">
        <f t="shared" si="111"/>
        <v>Old</v>
      </c>
      <c r="D2393" t="s">
        <v>27</v>
      </c>
      <c r="E2393">
        <v>177</v>
      </c>
      <c r="F2393" t="str">
        <f t="shared" si="112"/>
        <v>Heart-Healthy</v>
      </c>
      <c r="G2393" t="s">
        <v>4307</v>
      </c>
      <c r="H2393">
        <v>40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19.557028679999998</v>
      </c>
      <c r="O2393" t="s">
        <v>35</v>
      </c>
      <c r="P2393">
        <v>1</v>
      </c>
      <c r="Q2393">
        <v>1</v>
      </c>
      <c r="R2393">
        <v>8</v>
      </c>
      <c r="S2393">
        <v>4.8726094509999998</v>
      </c>
      <c r="T2393">
        <v>228682</v>
      </c>
      <c r="U2393">
        <v>20.173361369999999</v>
      </c>
      <c r="V2393">
        <v>408</v>
      </c>
      <c r="W2393" t="str">
        <f t="shared" si="113"/>
        <v>High</v>
      </c>
      <c r="X2393">
        <v>0</v>
      </c>
      <c r="Y2393">
        <v>7</v>
      </c>
      <c r="Z2393" t="s">
        <v>70</v>
      </c>
      <c r="AA2393" t="s">
        <v>37</v>
      </c>
      <c r="AB2393" t="s">
        <v>38</v>
      </c>
      <c r="AC2393">
        <v>0</v>
      </c>
    </row>
    <row r="2394" spans="1:29" x14ac:dyDescent="0.25">
      <c r="A2394" t="s">
        <v>4308</v>
      </c>
      <c r="B2394">
        <v>54</v>
      </c>
      <c r="C2394" s="3" t="str">
        <f t="shared" si="111"/>
        <v>Middle Age</v>
      </c>
      <c r="D2394" t="s">
        <v>27</v>
      </c>
      <c r="E2394">
        <v>305</v>
      </c>
      <c r="F2394" t="str">
        <f t="shared" si="112"/>
        <v>Dangerous</v>
      </c>
      <c r="G2394" t="s">
        <v>4309</v>
      </c>
      <c r="H2394">
        <v>50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14.21742609</v>
      </c>
      <c r="O2394" t="s">
        <v>42</v>
      </c>
      <c r="P2394">
        <v>1</v>
      </c>
      <c r="Q2394">
        <v>1</v>
      </c>
      <c r="R2394">
        <v>9</v>
      </c>
      <c r="S2394">
        <v>3.497380213</v>
      </c>
      <c r="T2394">
        <v>294649</v>
      </c>
      <c r="U2394">
        <v>31.196970149999999</v>
      </c>
      <c r="V2394">
        <v>562</v>
      </c>
      <c r="W2394" t="str">
        <f t="shared" si="113"/>
        <v>Very High</v>
      </c>
      <c r="X2394">
        <v>7</v>
      </c>
      <c r="Y2394">
        <v>5</v>
      </c>
      <c r="Z2394" t="s">
        <v>111</v>
      </c>
      <c r="AA2394" t="s">
        <v>50</v>
      </c>
      <c r="AB2394" t="s">
        <v>38</v>
      </c>
      <c r="AC2394">
        <v>1</v>
      </c>
    </row>
    <row r="2395" spans="1:29" x14ac:dyDescent="0.25">
      <c r="A2395" t="s">
        <v>4310</v>
      </c>
      <c r="B2395">
        <v>32</v>
      </c>
      <c r="C2395" s="3" t="str">
        <f t="shared" si="111"/>
        <v>Middle Age</v>
      </c>
      <c r="D2395" t="s">
        <v>27</v>
      </c>
      <c r="E2395">
        <v>352</v>
      </c>
      <c r="F2395" t="str">
        <f t="shared" si="112"/>
        <v>Dangerous</v>
      </c>
      <c r="G2395" t="s">
        <v>4311</v>
      </c>
      <c r="H2395">
        <v>69</v>
      </c>
      <c r="I2395">
        <v>1</v>
      </c>
      <c r="J2395">
        <v>0</v>
      </c>
      <c r="K2395">
        <v>1</v>
      </c>
      <c r="L2395">
        <v>1</v>
      </c>
      <c r="M2395">
        <v>1</v>
      </c>
      <c r="N2395">
        <v>0.133185267</v>
      </c>
      <c r="O2395" t="s">
        <v>29</v>
      </c>
      <c r="P2395">
        <v>1</v>
      </c>
      <c r="Q2395">
        <v>0</v>
      </c>
      <c r="R2395">
        <v>7</v>
      </c>
      <c r="S2395">
        <v>6.8297838290000001</v>
      </c>
      <c r="T2395">
        <v>88321</v>
      </c>
      <c r="U2395">
        <v>34.903012859999997</v>
      </c>
      <c r="V2395">
        <v>223</v>
      </c>
      <c r="W2395" t="str">
        <f t="shared" si="113"/>
        <v>High</v>
      </c>
      <c r="X2395">
        <v>0</v>
      </c>
      <c r="Y2395">
        <v>7</v>
      </c>
      <c r="Z2395" t="s">
        <v>76</v>
      </c>
      <c r="AA2395" t="s">
        <v>50</v>
      </c>
      <c r="AB2395" t="s">
        <v>38</v>
      </c>
      <c r="AC2395">
        <v>1</v>
      </c>
    </row>
    <row r="2396" spans="1:29" x14ac:dyDescent="0.25">
      <c r="A2396" t="s">
        <v>4312</v>
      </c>
      <c r="B2396">
        <v>61</v>
      </c>
      <c r="C2396" s="3" t="str">
        <f t="shared" si="111"/>
        <v>Old</v>
      </c>
      <c r="D2396" t="s">
        <v>27</v>
      </c>
      <c r="E2396">
        <v>282</v>
      </c>
      <c r="F2396" t="str">
        <f t="shared" si="112"/>
        <v>Dangerous</v>
      </c>
      <c r="G2396" t="s">
        <v>1866</v>
      </c>
      <c r="H2396">
        <v>89</v>
      </c>
      <c r="I2396">
        <v>1</v>
      </c>
      <c r="J2396">
        <v>0</v>
      </c>
      <c r="K2396">
        <v>1</v>
      </c>
      <c r="L2396">
        <v>0</v>
      </c>
      <c r="M2396">
        <v>1</v>
      </c>
      <c r="N2396">
        <v>5.4340751779999996</v>
      </c>
      <c r="O2396" t="s">
        <v>29</v>
      </c>
      <c r="P2396">
        <v>0</v>
      </c>
      <c r="Q2396">
        <v>1</v>
      </c>
      <c r="R2396">
        <v>7</v>
      </c>
      <c r="S2396">
        <v>2.0339967639999998</v>
      </c>
      <c r="T2396">
        <v>88568</v>
      </c>
      <c r="U2396">
        <v>37.635759780000001</v>
      </c>
      <c r="V2396">
        <v>655</v>
      </c>
      <c r="W2396" t="str">
        <f t="shared" si="113"/>
        <v>Very High</v>
      </c>
      <c r="X2396">
        <v>4</v>
      </c>
      <c r="Y2396">
        <v>4</v>
      </c>
      <c r="Z2396" t="s">
        <v>73</v>
      </c>
      <c r="AA2396" t="s">
        <v>50</v>
      </c>
      <c r="AB2396" t="s">
        <v>38</v>
      </c>
      <c r="AC2396">
        <v>1</v>
      </c>
    </row>
    <row r="2397" spans="1:29" x14ac:dyDescent="0.25">
      <c r="A2397" t="s">
        <v>4313</v>
      </c>
      <c r="B2397">
        <v>69</v>
      </c>
      <c r="C2397" s="3" t="str">
        <f t="shared" si="111"/>
        <v>Old</v>
      </c>
      <c r="D2397" t="s">
        <v>27</v>
      </c>
      <c r="E2397">
        <v>390</v>
      </c>
      <c r="F2397" t="str">
        <f t="shared" si="112"/>
        <v>Dangerous</v>
      </c>
      <c r="G2397" t="s">
        <v>4314</v>
      </c>
      <c r="H2397">
        <v>101</v>
      </c>
      <c r="I2397">
        <v>1</v>
      </c>
      <c r="J2397">
        <v>0</v>
      </c>
      <c r="K2397">
        <v>1</v>
      </c>
      <c r="L2397">
        <v>1</v>
      </c>
      <c r="M2397">
        <v>0</v>
      </c>
      <c r="N2397">
        <v>17.794931680000001</v>
      </c>
      <c r="O2397" t="s">
        <v>42</v>
      </c>
      <c r="P2397">
        <v>1</v>
      </c>
      <c r="Q2397">
        <v>0</v>
      </c>
      <c r="R2397">
        <v>1</v>
      </c>
      <c r="S2397">
        <v>7.6685522500000003</v>
      </c>
      <c r="T2397">
        <v>130225</v>
      </c>
      <c r="U2397">
        <v>36.27922581</v>
      </c>
      <c r="V2397">
        <v>771</v>
      </c>
      <c r="W2397" t="str">
        <f t="shared" si="113"/>
        <v>Very High</v>
      </c>
      <c r="X2397">
        <v>6</v>
      </c>
      <c r="Y2397">
        <v>7</v>
      </c>
      <c r="Z2397" t="s">
        <v>153</v>
      </c>
      <c r="AA2397" t="s">
        <v>50</v>
      </c>
      <c r="AB2397" t="s">
        <v>38</v>
      </c>
      <c r="AC2397">
        <v>1</v>
      </c>
    </row>
    <row r="2398" spans="1:29" x14ac:dyDescent="0.25">
      <c r="A2398" t="s">
        <v>4315</v>
      </c>
      <c r="B2398">
        <v>89</v>
      </c>
      <c r="C2398" s="3" t="str">
        <f t="shared" si="111"/>
        <v>Old</v>
      </c>
      <c r="D2398" t="s">
        <v>40</v>
      </c>
      <c r="E2398">
        <v>396</v>
      </c>
      <c r="F2398" t="str">
        <f t="shared" si="112"/>
        <v>Dangerous</v>
      </c>
      <c r="G2398" t="s">
        <v>4316</v>
      </c>
      <c r="H2398">
        <v>87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9.5640832870000008</v>
      </c>
      <c r="O2398" t="s">
        <v>42</v>
      </c>
      <c r="P2398">
        <v>1</v>
      </c>
      <c r="Q2398">
        <v>1</v>
      </c>
      <c r="R2398">
        <v>9</v>
      </c>
      <c r="S2398">
        <v>10.807900890000001</v>
      </c>
      <c r="T2398">
        <v>60127</v>
      </c>
      <c r="U2398">
        <v>28.87487179</v>
      </c>
      <c r="V2398">
        <v>131</v>
      </c>
      <c r="W2398" t="str">
        <f t="shared" si="113"/>
        <v>Healthy</v>
      </c>
      <c r="X2398">
        <v>6</v>
      </c>
      <c r="Y2398">
        <v>5</v>
      </c>
      <c r="Z2398" t="s">
        <v>30</v>
      </c>
      <c r="AA2398" t="s">
        <v>31</v>
      </c>
      <c r="AB2398" t="s">
        <v>32</v>
      </c>
      <c r="AC2398">
        <v>1</v>
      </c>
    </row>
    <row r="2399" spans="1:29" x14ac:dyDescent="0.25">
      <c r="A2399" t="s">
        <v>4317</v>
      </c>
      <c r="B2399">
        <v>76</v>
      </c>
      <c r="C2399" s="3" t="str">
        <f t="shared" si="111"/>
        <v>Old</v>
      </c>
      <c r="D2399" t="s">
        <v>40</v>
      </c>
      <c r="E2399">
        <v>176</v>
      </c>
      <c r="F2399" t="str">
        <f t="shared" si="112"/>
        <v>Heart-Healthy</v>
      </c>
      <c r="G2399" t="s">
        <v>1015</v>
      </c>
      <c r="H2399">
        <v>42</v>
      </c>
      <c r="I2399">
        <v>0</v>
      </c>
      <c r="J2399">
        <v>0</v>
      </c>
      <c r="K2399">
        <v>1</v>
      </c>
      <c r="L2399">
        <v>1</v>
      </c>
      <c r="M2399">
        <v>0</v>
      </c>
      <c r="N2399">
        <v>4.4520221910000002</v>
      </c>
      <c r="O2399" t="s">
        <v>35</v>
      </c>
      <c r="P2399">
        <v>0</v>
      </c>
      <c r="Q2399">
        <v>0</v>
      </c>
      <c r="R2399">
        <v>2</v>
      </c>
      <c r="S2399">
        <v>5.3658423820000003</v>
      </c>
      <c r="T2399">
        <v>233260</v>
      </c>
      <c r="U2399">
        <v>22.724437479999999</v>
      </c>
      <c r="V2399">
        <v>745</v>
      </c>
      <c r="W2399" t="str">
        <f t="shared" si="113"/>
        <v>Very High</v>
      </c>
      <c r="X2399">
        <v>6</v>
      </c>
      <c r="Y2399">
        <v>9</v>
      </c>
      <c r="Z2399" t="s">
        <v>58</v>
      </c>
      <c r="AA2399" t="s">
        <v>50</v>
      </c>
      <c r="AB2399" t="s">
        <v>38</v>
      </c>
      <c r="AC2399">
        <v>0</v>
      </c>
    </row>
    <row r="2400" spans="1:29" x14ac:dyDescent="0.25">
      <c r="A2400" t="s">
        <v>4318</v>
      </c>
      <c r="B2400">
        <v>40</v>
      </c>
      <c r="C2400" s="3" t="str">
        <f t="shared" si="111"/>
        <v>Middle Age</v>
      </c>
      <c r="D2400" t="s">
        <v>40</v>
      </c>
      <c r="E2400">
        <v>314</v>
      </c>
      <c r="F2400" t="str">
        <f t="shared" si="112"/>
        <v>Dangerous</v>
      </c>
      <c r="G2400" t="s">
        <v>4319</v>
      </c>
      <c r="H2400">
        <v>51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12.867022240000001</v>
      </c>
      <c r="O2400" t="s">
        <v>42</v>
      </c>
      <c r="P2400">
        <v>0</v>
      </c>
      <c r="Q2400">
        <v>0</v>
      </c>
      <c r="R2400">
        <v>9</v>
      </c>
      <c r="S2400">
        <v>6.3880317120000001</v>
      </c>
      <c r="T2400">
        <v>37562</v>
      </c>
      <c r="U2400">
        <v>18.353072659999999</v>
      </c>
      <c r="V2400">
        <v>74</v>
      </c>
      <c r="W2400" t="str">
        <f t="shared" si="113"/>
        <v>Healthy</v>
      </c>
      <c r="X2400">
        <v>1</v>
      </c>
      <c r="Y2400">
        <v>5</v>
      </c>
      <c r="Z2400" t="s">
        <v>53</v>
      </c>
      <c r="AA2400" t="s">
        <v>44</v>
      </c>
      <c r="AB2400" t="s">
        <v>38</v>
      </c>
      <c r="AC2400">
        <v>0</v>
      </c>
    </row>
    <row r="2401" spans="1:29" x14ac:dyDescent="0.25">
      <c r="A2401" t="s">
        <v>4320</v>
      </c>
      <c r="B2401">
        <v>26</v>
      </c>
      <c r="C2401" s="3" t="str">
        <f t="shared" si="111"/>
        <v>Young</v>
      </c>
      <c r="D2401" t="s">
        <v>27</v>
      </c>
      <c r="E2401">
        <v>228</v>
      </c>
      <c r="F2401" t="str">
        <f t="shared" si="112"/>
        <v>At-Risk</v>
      </c>
      <c r="G2401" t="s">
        <v>2132</v>
      </c>
      <c r="H2401">
        <v>50</v>
      </c>
      <c r="I2401">
        <v>0</v>
      </c>
      <c r="J2401">
        <v>1</v>
      </c>
      <c r="K2401">
        <v>1</v>
      </c>
      <c r="L2401">
        <v>0</v>
      </c>
      <c r="M2401">
        <v>1</v>
      </c>
      <c r="N2401">
        <v>2.5933339989999999</v>
      </c>
      <c r="O2401" t="s">
        <v>35</v>
      </c>
      <c r="P2401">
        <v>0</v>
      </c>
      <c r="Q2401">
        <v>0</v>
      </c>
      <c r="R2401">
        <v>6</v>
      </c>
      <c r="S2401">
        <v>4.6747940349999997</v>
      </c>
      <c r="T2401">
        <v>200331</v>
      </c>
      <c r="U2401">
        <v>30.250860360000001</v>
      </c>
      <c r="V2401">
        <v>761</v>
      </c>
      <c r="W2401" t="str">
        <f t="shared" si="113"/>
        <v>Very High</v>
      </c>
      <c r="X2401">
        <v>0</v>
      </c>
      <c r="Y2401">
        <v>9</v>
      </c>
      <c r="Z2401" t="s">
        <v>73</v>
      </c>
      <c r="AA2401" t="s">
        <v>50</v>
      </c>
      <c r="AB2401" t="s">
        <v>38</v>
      </c>
      <c r="AC2401">
        <v>1</v>
      </c>
    </row>
    <row r="2402" spans="1:29" x14ac:dyDescent="0.25">
      <c r="A2402" t="s">
        <v>4321</v>
      </c>
      <c r="B2402">
        <v>71</v>
      </c>
      <c r="C2402" s="3" t="str">
        <f t="shared" si="111"/>
        <v>Old</v>
      </c>
      <c r="D2402" t="s">
        <v>40</v>
      </c>
      <c r="E2402">
        <v>216</v>
      </c>
      <c r="F2402" t="str">
        <f t="shared" si="112"/>
        <v>At-Risk</v>
      </c>
      <c r="G2402" t="s">
        <v>4322</v>
      </c>
      <c r="H2402">
        <v>49</v>
      </c>
      <c r="I2402">
        <v>0</v>
      </c>
      <c r="J2402">
        <v>0</v>
      </c>
      <c r="K2402">
        <v>1</v>
      </c>
      <c r="L2402">
        <v>0</v>
      </c>
      <c r="M2402">
        <v>1</v>
      </c>
      <c r="N2402">
        <v>18.72569386</v>
      </c>
      <c r="O2402" t="s">
        <v>35</v>
      </c>
      <c r="P2402">
        <v>1</v>
      </c>
      <c r="Q2402">
        <v>1</v>
      </c>
      <c r="R2402">
        <v>8</v>
      </c>
      <c r="S2402">
        <v>6.3118204430000002</v>
      </c>
      <c r="T2402">
        <v>128470</v>
      </c>
      <c r="U2402">
        <v>36.421765010000001</v>
      </c>
      <c r="V2402">
        <v>669</v>
      </c>
      <c r="W2402" t="str">
        <f t="shared" si="113"/>
        <v>Very High</v>
      </c>
      <c r="X2402">
        <v>3</v>
      </c>
      <c r="Y2402">
        <v>4</v>
      </c>
      <c r="Z2402" t="s">
        <v>118</v>
      </c>
      <c r="AA2402" t="s">
        <v>67</v>
      </c>
      <c r="AB2402" t="s">
        <v>38</v>
      </c>
      <c r="AC2402">
        <v>1</v>
      </c>
    </row>
    <row r="2403" spans="1:29" x14ac:dyDescent="0.25">
      <c r="A2403" t="s">
        <v>4323</v>
      </c>
      <c r="B2403">
        <v>21</v>
      </c>
      <c r="C2403" s="3" t="str">
        <f t="shared" si="111"/>
        <v>Young</v>
      </c>
      <c r="D2403" t="s">
        <v>27</v>
      </c>
      <c r="E2403">
        <v>252</v>
      </c>
      <c r="F2403" t="str">
        <f t="shared" si="112"/>
        <v>Dangerous</v>
      </c>
      <c r="G2403" t="s">
        <v>4324</v>
      </c>
      <c r="H2403">
        <v>86</v>
      </c>
      <c r="I2403">
        <v>0</v>
      </c>
      <c r="J2403">
        <v>1</v>
      </c>
      <c r="K2403">
        <v>1</v>
      </c>
      <c r="L2403">
        <v>1</v>
      </c>
      <c r="M2403">
        <v>1</v>
      </c>
      <c r="N2403">
        <v>14.128615780000001</v>
      </c>
      <c r="O2403" t="s">
        <v>35</v>
      </c>
      <c r="P2403">
        <v>1</v>
      </c>
      <c r="Q2403">
        <v>0</v>
      </c>
      <c r="R2403">
        <v>10</v>
      </c>
      <c r="S2403">
        <v>2.9026773540000002</v>
      </c>
      <c r="T2403">
        <v>74456</v>
      </c>
      <c r="U2403">
        <v>35.637881479999997</v>
      </c>
      <c r="V2403">
        <v>378</v>
      </c>
      <c r="W2403" t="str">
        <f t="shared" si="113"/>
        <v>High</v>
      </c>
      <c r="X2403">
        <v>6</v>
      </c>
      <c r="Y2403">
        <v>10</v>
      </c>
      <c r="Z2403" t="s">
        <v>36</v>
      </c>
      <c r="AA2403" t="s">
        <v>37</v>
      </c>
      <c r="AB2403" t="s">
        <v>38</v>
      </c>
      <c r="AC2403">
        <v>0</v>
      </c>
    </row>
    <row r="2404" spans="1:29" x14ac:dyDescent="0.25">
      <c r="A2404" t="s">
        <v>4325</v>
      </c>
      <c r="B2404">
        <v>28</v>
      </c>
      <c r="C2404" s="3" t="str">
        <f t="shared" si="111"/>
        <v>Young</v>
      </c>
      <c r="D2404" t="s">
        <v>40</v>
      </c>
      <c r="E2404">
        <v>173</v>
      </c>
      <c r="F2404" t="str">
        <f t="shared" si="112"/>
        <v>Heart-Healthy</v>
      </c>
      <c r="G2404" t="s">
        <v>1927</v>
      </c>
      <c r="H2404">
        <v>65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11.95805807</v>
      </c>
      <c r="O2404" t="s">
        <v>29</v>
      </c>
      <c r="P2404">
        <v>0</v>
      </c>
      <c r="Q2404">
        <v>1</v>
      </c>
      <c r="R2404">
        <v>8</v>
      </c>
      <c r="S2404">
        <v>1.9560468070000001</v>
      </c>
      <c r="T2404">
        <v>213189</v>
      </c>
      <c r="U2404">
        <v>36.721831229999999</v>
      </c>
      <c r="V2404">
        <v>215</v>
      </c>
      <c r="W2404" t="str">
        <f t="shared" si="113"/>
        <v>High</v>
      </c>
      <c r="X2404">
        <v>5</v>
      </c>
      <c r="Y2404">
        <v>6</v>
      </c>
      <c r="Z2404" t="s">
        <v>227</v>
      </c>
      <c r="AA2404" t="s">
        <v>44</v>
      </c>
      <c r="AB2404" t="s">
        <v>38</v>
      </c>
      <c r="AC2404">
        <v>0</v>
      </c>
    </row>
    <row r="2405" spans="1:29" x14ac:dyDescent="0.25">
      <c r="A2405" t="s">
        <v>4326</v>
      </c>
      <c r="B2405">
        <v>25</v>
      </c>
      <c r="C2405" s="3" t="str">
        <f t="shared" si="111"/>
        <v>Young</v>
      </c>
      <c r="D2405" t="s">
        <v>27</v>
      </c>
      <c r="E2405">
        <v>388</v>
      </c>
      <c r="F2405" t="str">
        <f t="shared" si="112"/>
        <v>Dangerous</v>
      </c>
      <c r="G2405" t="s">
        <v>4327</v>
      </c>
      <c r="H2405">
        <v>85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16.761462569999999</v>
      </c>
      <c r="O2405" t="s">
        <v>35</v>
      </c>
      <c r="P2405">
        <v>0</v>
      </c>
      <c r="Q2405">
        <v>1</v>
      </c>
      <c r="R2405">
        <v>10</v>
      </c>
      <c r="S2405">
        <v>0.27377396100000001</v>
      </c>
      <c r="T2405">
        <v>251699</v>
      </c>
      <c r="U2405">
        <v>22.2693805</v>
      </c>
      <c r="V2405">
        <v>144</v>
      </c>
      <c r="W2405" t="str">
        <f t="shared" si="113"/>
        <v>Healthy</v>
      </c>
      <c r="X2405">
        <v>2</v>
      </c>
      <c r="Y2405">
        <v>5</v>
      </c>
      <c r="Z2405" t="s">
        <v>30</v>
      </c>
      <c r="AA2405" t="s">
        <v>31</v>
      </c>
      <c r="AB2405" t="s">
        <v>32</v>
      </c>
      <c r="AC2405">
        <v>0</v>
      </c>
    </row>
    <row r="2406" spans="1:29" x14ac:dyDescent="0.25">
      <c r="A2406" t="s">
        <v>4328</v>
      </c>
      <c r="B2406">
        <v>45</v>
      </c>
      <c r="C2406" s="3" t="str">
        <f t="shared" si="111"/>
        <v>Middle Age</v>
      </c>
      <c r="D2406" t="s">
        <v>27</v>
      </c>
      <c r="E2406">
        <v>251</v>
      </c>
      <c r="F2406" t="str">
        <f t="shared" si="112"/>
        <v>Dangerous</v>
      </c>
      <c r="G2406" t="s">
        <v>4329</v>
      </c>
      <c r="H2406">
        <v>82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16.408170420000001</v>
      </c>
      <c r="O2406" t="s">
        <v>42</v>
      </c>
      <c r="P2406">
        <v>1</v>
      </c>
      <c r="Q2406">
        <v>1</v>
      </c>
      <c r="R2406">
        <v>1</v>
      </c>
      <c r="S2406">
        <v>8.5823736989999997</v>
      </c>
      <c r="T2406">
        <v>44528</v>
      </c>
      <c r="U2406">
        <v>20.208816089999999</v>
      </c>
      <c r="V2406">
        <v>622</v>
      </c>
      <c r="W2406" t="str">
        <f t="shared" si="113"/>
        <v>Very High</v>
      </c>
      <c r="X2406">
        <v>6</v>
      </c>
      <c r="Y2406">
        <v>4</v>
      </c>
      <c r="Z2406" t="s">
        <v>76</v>
      </c>
      <c r="AA2406" t="s">
        <v>50</v>
      </c>
      <c r="AB2406" t="s">
        <v>38</v>
      </c>
      <c r="AC2406">
        <v>0</v>
      </c>
    </row>
    <row r="2407" spans="1:29" x14ac:dyDescent="0.25">
      <c r="A2407" t="s">
        <v>4330</v>
      </c>
      <c r="B2407">
        <v>72</v>
      </c>
      <c r="C2407" s="3" t="str">
        <f t="shared" si="111"/>
        <v>Old</v>
      </c>
      <c r="D2407" t="s">
        <v>27</v>
      </c>
      <c r="E2407">
        <v>206</v>
      </c>
      <c r="F2407" t="str">
        <f t="shared" si="112"/>
        <v>At-Risk</v>
      </c>
      <c r="G2407" t="s">
        <v>4331</v>
      </c>
      <c r="H2407">
        <v>72</v>
      </c>
      <c r="I2407">
        <v>1</v>
      </c>
      <c r="J2407">
        <v>0</v>
      </c>
      <c r="K2407">
        <v>1</v>
      </c>
      <c r="L2407">
        <v>1</v>
      </c>
      <c r="M2407">
        <v>1</v>
      </c>
      <c r="N2407">
        <v>15.252004639999999</v>
      </c>
      <c r="O2407" t="s">
        <v>35</v>
      </c>
      <c r="P2407">
        <v>1</v>
      </c>
      <c r="Q2407">
        <v>1</v>
      </c>
      <c r="R2407">
        <v>5</v>
      </c>
      <c r="S2407">
        <v>2.0293117500000002</v>
      </c>
      <c r="T2407">
        <v>279185</v>
      </c>
      <c r="U2407">
        <v>33.751733700000003</v>
      </c>
      <c r="V2407">
        <v>750</v>
      </c>
      <c r="W2407" t="str">
        <f t="shared" si="113"/>
        <v>Very High</v>
      </c>
      <c r="X2407">
        <v>3</v>
      </c>
      <c r="Y2407">
        <v>4</v>
      </c>
      <c r="Z2407" t="s">
        <v>220</v>
      </c>
      <c r="AA2407" t="s">
        <v>31</v>
      </c>
      <c r="AB2407" t="s">
        <v>38</v>
      </c>
      <c r="AC2407">
        <v>1</v>
      </c>
    </row>
    <row r="2408" spans="1:29" x14ac:dyDescent="0.25">
      <c r="A2408" t="s">
        <v>4332</v>
      </c>
      <c r="B2408">
        <v>84</v>
      </c>
      <c r="C2408" s="3" t="str">
        <f t="shared" si="111"/>
        <v>Old</v>
      </c>
      <c r="D2408" t="s">
        <v>40</v>
      </c>
      <c r="E2408">
        <v>137</v>
      </c>
      <c r="F2408" t="str">
        <f t="shared" si="112"/>
        <v>Heart-Healthy</v>
      </c>
      <c r="G2408" t="s">
        <v>4333</v>
      </c>
      <c r="H2408">
        <v>41</v>
      </c>
      <c r="I2408">
        <v>1</v>
      </c>
      <c r="J2408">
        <v>1</v>
      </c>
      <c r="K2408">
        <v>1</v>
      </c>
      <c r="L2408">
        <v>0</v>
      </c>
      <c r="M2408">
        <v>1</v>
      </c>
      <c r="N2408">
        <v>3.7748112109999998</v>
      </c>
      <c r="O2408" t="s">
        <v>29</v>
      </c>
      <c r="P2408">
        <v>0</v>
      </c>
      <c r="Q2408">
        <v>1</v>
      </c>
      <c r="R2408">
        <v>10</v>
      </c>
      <c r="S2408">
        <v>2.023292691</v>
      </c>
      <c r="T2408">
        <v>26251</v>
      </c>
      <c r="U2408">
        <v>24.88831879</v>
      </c>
      <c r="V2408">
        <v>160</v>
      </c>
      <c r="W2408" t="str">
        <f t="shared" si="113"/>
        <v>Borderline High</v>
      </c>
      <c r="X2408">
        <v>1</v>
      </c>
      <c r="Y2408">
        <v>7</v>
      </c>
      <c r="Z2408" t="s">
        <v>53</v>
      </c>
      <c r="AA2408" t="s">
        <v>44</v>
      </c>
      <c r="AB2408" t="s">
        <v>38</v>
      </c>
      <c r="AC2408">
        <v>1</v>
      </c>
    </row>
    <row r="2409" spans="1:29" x14ac:dyDescent="0.25">
      <c r="A2409" t="s">
        <v>4334</v>
      </c>
      <c r="B2409">
        <v>74</v>
      </c>
      <c r="C2409" s="3" t="str">
        <f t="shared" si="111"/>
        <v>Old</v>
      </c>
      <c r="D2409" t="s">
        <v>40</v>
      </c>
      <c r="E2409">
        <v>277</v>
      </c>
      <c r="F2409" t="str">
        <f t="shared" si="112"/>
        <v>Dangerous</v>
      </c>
      <c r="G2409" t="s">
        <v>4335</v>
      </c>
      <c r="H2409">
        <v>75</v>
      </c>
      <c r="I2409">
        <v>0</v>
      </c>
      <c r="J2409">
        <v>0</v>
      </c>
      <c r="K2409">
        <v>1</v>
      </c>
      <c r="L2409">
        <v>1</v>
      </c>
      <c r="M2409">
        <v>1</v>
      </c>
      <c r="N2409">
        <v>14.76507831</v>
      </c>
      <c r="O2409" t="s">
        <v>35</v>
      </c>
      <c r="P2409">
        <v>1</v>
      </c>
      <c r="Q2409">
        <v>1</v>
      </c>
      <c r="R2409">
        <v>3</v>
      </c>
      <c r="S2409">
        <v>1.072224987</v>
      </c>
      <c r="T2409">
        <v>279674</v>
      </c>
      <c r="U2409">
        <v>19.803195460000001</v>
      </c>
      <c r="V2409">
        <v>171</v>
      </c>
      <c r="W2409" t="str">
        <f t="shared" si="113"/>
        <v>Borderline High</v>
      </c>
      <c r="X2409">
        <v>2</v>
      </c>
      <c r="Y2409">
        <v>8</v>
      </c>
      <c r="Z2409" t="s">
        <v>73</v>
      </c>
      <c r="AA2409" t="s">
        <v>50</v>
      </c>
      <c r="AB2409" t="s">
        <v>38</v>
      </c>
      <c r="AC2409">
        <v>0</v>
      </c>
    </row>
    <row r="2410" spans="1:29" x14ac:dyDescent="0.25">
      <c r="A2410" t="s">
        <v>4336</v>
      </c>
      <c r="B2410">
        <v>39</v>
      </c>
      <c r="C2410" s="3" t="str">
        <f t="shared" si="111"/>
        <v>Middle Age</v>
      </c>
      <c r="D2410" t="s">
        <v>27</v>
      </c>
      <c r="E2410">
        <v>273</v>
      </c>
      <c r="F2410" t="str">
        <f t="shared" si="112"/>
        <v>Dangerous</v>
      </c>
      <c r="G2410" t="s">
        <v>1903</v>
      </c>
      <c r="H2410">
        <v>57</v>
      </c>
      <c r="I2410">
        <v>1</v>
      </c>
      <c r="J2410">
        <v>0</v>
      </c>
      <c r="K2410">
        <v>1</v>
      </c>
      <c r="L2410">
        <v>1</v>
      </c>
      <c r="M2410">
        <v>0</v>
      </c>
      <c r="N2410">
        <v>4.3857570490000004</v>
      </c>
      <c r="O2410" t="s">
        <v>29</v>
      </c>
      <c r="P2410">
        <v>1</v>
      </c>
      <c r="Q2410">
        <v>1</v>
      </c>
      <c r="R2410">
        <v>7</v>
      </c>
      <c r="S2410">
        <v>10.13552265</v>
      </c>
      <c r="T2410">
        <v>227012</v>
      </c>
      <c r="U2410">
        <v>26.628757960000002</v>
      </c>
      <c r="V2410">
        <v>317</v>
      </c>
      <c r="W2410" t="str">
        <f t="shared" si="113"/>
        <v>High</v>
      </c>
      <c r="X2410">
        <v>2</v>
      </c>
      <c r="Y2410">
        <v>10</v>
      </c>
      <c r="Z2410" t="s">
        <v>49</v>
      </c>
      <c r="AA2410" t="s">
        <v>50</v>
      </c>
      <c r="AB2410" t="s">
        <v>38</v>
      </c>
      <c r="AC2410">
        <v>0</v>
      </c>
    </row>
    <row r="2411" spans="1:29" x14ac:dyDescent="0.25">
      <c r="A2411" t="s">
        <v>4337</v>
      </c>
      <c r="B2411">
        <v>39</v>
      </c>
      <c r="C2411" s="3" t="str">
        <f t="shared" si="111"/>
        <v>Middle Age</v>
      </c>
      <c r="D2411" t="s">
        <v>27</v>
      </c>
      <c r="E2411">
        <v>120</v>
      </c>
      <c r="F2411" t="str">
        <f t="shared" si="112"/>
        <v>Heart-Healthy</v>
      </c>
      <c r="G2411" t="s">
        <v>4338</v>
      </c>
      <c r="H2411">
        <v>99</v>
      </c>
      <c r="I2411">
        <v>0</v>
      </c>
      <c r="J2411">
        <v>0</v>
      </c>
      <c r="K2411">
        <v>1</v>
      </c>
      <c r="L2411">
        <v>0</v>
      </c>
      <c r="M2411">
        <v>1</v>
      </c>
      <c r="N2411">
        <v>12.741725219999999</v>
      </c>
      <c r="O2411" t="s">
        <v>29</v>
      </c>
      <c r="P2411">
        <v>0</v>
      </c>
      <c r="Q2411">
        <v>1</v>
      </c>
      <c r="R2411">
        <v>4</v>
      </c>
      <c r="S2411">
        <v>4.4019565509999996</v>
      </c>
      <c r="T2411">
        <v>83868</v>
      </c>
      <c r="U2411">
        <v>27.231173949999999</v>
      </c>
      <c r="V2411">
        <v>192</v>
      </c>
      <c r="W2411" t="str">
        <f t="shared" si="113"/>
        <v>Borderline High</v>
      </c>
      <c r="X2411">
        <v>1</v>
      </c>
      <c r="Y2411">
        <v>5</v>
      </c>
      <c r="Z2411" t="s">
        <v>96</v>
      </c>
      <c r="AA2411" t="s">
        <v>44</v>
      </c>
      <c r="AB2411" t="s">
        <v>32</v>
      </c>
      <c r="AC2411">
        <v>0</v>
      </c>
    </row>
    <row r="2412" spans="1:29" x14ac:dyDescent="0.25">
      <c r="A2412" t="s">
        <v>4339</v>
      </c>
      <c r="B2412">
        <v>36</v>
      </c>
      <c r="C2412" s="3" t="str">
        <f t="shared" si="111"/>
        <v>Middle Age</v>
      </c>
      <c r="D2412" t="s">
        <v>27</v>
      </c>
      <c r="E2412">
        <v>387</v>
      </c>
      <c r="F2412" t="str">
        <f t="shared" si="112"/>
        <v>Dangerous</v>
      </c>
      <c r="G2412" t="s">
        <v>4340</v>
      </c>
      <c r="H2412">
        <v>55</v>
      </c>
      <c r="I2412">
        <v>1</v>
      </c>
      <c r="J2412">
        <v>0</v>
      </c>
      <c r="K2412">
        <v>1</v>
      </c>
      <c r="L2412">
        <v>1</v>
      </c>
      <c r="M2412">
        <v>0</v>
      </c>
      <c r="N2412">
        <v>16.032275219999999</v>
      </c>
      <c r="O2412" t="s">
        <v>35</v>
      </c>
      <c r="P2412">
        <v>0</v>
      </c>
      <c r="Q2412">
        <v>0</v>
      </c>
      <c r="R2412">
        <v>4</v>
      </c>
      <c r="S2412">
        <v>2.6309598329999999</v>
      </c>
      <c r="T2412">
        <v>130323</v>
      </c>
      <c r="U2412">
        <v>39.255255249999998</v>
      </c>
      <c r="V2412">
        <v>301</v>
      </c>
      <c r="W2412" t="str">
        <f t="shared" si="113"/>
        <v>High</v>
      </c>
      <c r="X2412">
        <v>7</v>
      </c>
      <c r="Y2412">
        <v>9</v>
      </c>
      <c r="Z2412" t="s">
        <v>43</v>
      </c>
      <c r="AA2412" t="s">
        <v>44</v>
      </c>
      <c r="AB2412" t="s">
        <v>38</v>
      </c>
      <c r="AC2412">
        <v>0</v>
      </c>
    </row>
    <row r="2413" spans="1:29" x14ac:dyDescent="0.25">
      <c r="A2413" t="s">
        <v>4341</v>
      </c>
      <c r="B2413">
        <v>45</v>
      </c>
      <c r="C2413" s="3" t="str">
        <f t="shared" si="111"/>
        <v>Middle Age</v>
      </c>
      <c r="D2413" t="s">
        <v>27</v>
      </c>
      <c r="E2413">
        <v>395</v>
      </c>
      <c r="F2413" t="str">
        <f t="shared" si="112"/>
        <v>Dangerous</v>
      </c>
      <c r="G2413" t="s">
        <v>4342</v>
      </c>
      <c r="H2413">
        <v>96</v>
      </c>
      <c r="I2413">
        <v>1</v>
      </c>
      <c r="J2413">
        <v>1</v>
      </c>
      <c r="K2413">
        <v>1</v>
      </c>
      <c r="L2413">
        <v>0</v>
      </c>
      <c r="M2413">
        <v>1</v>
      </c>
      <c r="N2413">
        <v>2.993409942</v>
      </c>
      <c r="O2413" t="s">
        <v>35</v>
      </c>
      <c r="P2413">
        <v>1</v>
      </c>
      <c r="Q2413">
        <v>0</v>
      </c>
      <c r="R2413">
        <v>4</v>
      </c>
      <c r="S2413">
        <v>0.12759171</v>
      </c>
      <c r="T2413">
        <v>284006</v>
      </c>
      <c r="U2413">
        <v>21.012256109999999</v>
      </c>
      <c r="V2413">
        <v>566</v>
      </c>
      <c r="W2413" t="str">
        <f t="shared" si="113"/>
        <v>Very High</v>
      </c>
      <c r="X2413">
        <v>2</v>
      </c>
      <c r="Y2413">
        <v>7</v>
      </c>
      <c r="Z2413" t="s">
        <v>118</v>
      </c>
      <c r="AA2413" t="s">
        <v>67</v>
      </c>
      <c r="AB2413" t="s">
        <v>38</v>
      </c>
      <c r="AC2413">
        <v>0</v>
      </c>
    </row>
    <row r="2414" spans="1:29" x14ac:dyDescent="0.25">
      <c r="A2414" t="s">
        <v>4343</v>
      </c>
      <c r="B2414">
        <v>64</v>
      </c>
      <c r="C2414" s="3" t="str">
        <f t="shared" si="111"/>
        <v>Old</v>
      </c>
      <c r="D2414" t="s">
        <v>40</v>
      </c>
      <c r="E2414">
        <v>370</v>
      </c>
      <c r="F2414" t="str">
        <f t="shared" si="112"/>
        <v>Dangerous</v>
      </c>
      <c r="G2414" t="s">
        <v>4344</v>
      </c>
      <c r="H2414">
        <v>84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2.0218712230000002</v>
      </c>
      <c r="O2414" t="s">
        <v>35</v>
      </c>
      <c r="P2414">
        <v>1</v>
      </c>
      <c r="Q2414">
        <v>1</v>
      </c>
      <c r="R2414">
        <v>3</v>
      </c>
      <c r="S2414">
        <v>6.3991197419999999</v>
      </c>
      <c r="T2414">
        <v>159466</v>
      </c>
      <c r="U2414">
        <v>31.50811539</v>
      </c>
      <c r="V2414">
        <v>519</v>
      </c>
      <c r="W2414" t="str">
        <f t="shared" si="113"/>
        <v>Very High</v>
      </c>
      <c r="X2414">
        <v>6</v>
      </c>
      <c r="Y2414">
        <v>4</v>
      </c>
      <c r="Z2414" t="s">
        <v>81</v>
      </c>
      <c r="AA2414" t="s">
        <v>44</v>
      </c>
      <c r="AB2414" t="s">
        <v>32</v>
      </c>
      <c r="AC2414">
        <v>0</v>
      </c>
    </row>
    <row r="2415" spans="1:29" x14ac:dyDescent="0.25">
      <c r="A2415" t="s">
        <v>4345</v>
      </c>
      <c r="B2415">
        <v>35</v>
      </c>
      <c r="C2415" s="3" t="str">
        <f t="shared" si="111"/>
        <v>Middle Age</v>
      </c>
      <c r="D2415" t="s">
        <v>40</v>
      </c>
      <c r="E2415">
        <v>241</v>
      </c>
      <c r="F2415" t="str">
        <f t="shared" si="112"/>
        <v>Dangerous</v>
      </c>
      <c r="G2415" t="s">
        <v>4346</v>
      </c>
      <c r="H2415">
        <v>100</v>
      </c>
      <c r="I2415">
        <v>0</v>
      </c>
      <c r="J2415">
        <v>0</v>
      </c>
      <c r="K2415">
        <v>0</v>
      </c>
      <c r="L2415">
        <v>1</v>
      </c>
      <c r="M2415">
        <v>1</v>
      </c>
      <c r="N2415">
        <v>5.5801344349999997</v>
      </c>
      <c r="O2415" t="s">
        <v>29</v>
      </c>
      <c r="P2415">
        <v>0</v>
      </c>
      <c r="Q2415">
        <v>1</v>
      </c>
      <c r="R2415">
        <v>7</v>
      </c>
      <c r="S2415">
        <v>11.588461280000001</v>
      </c>
      <c r="T2415">
        <v>258899</v>
      </c>
      <c r="U2415">
        <v>26.003291829999998</v>
      </c>
      <c r="V2415">
        <v>282</v>
      </c>
      <c r="W2415" t="str">
        <f t="shared" si="113"/>
        <v>High</v>
      </c>
      <c r="X2415">
        <v>4</v>
      </c>
      <c r="Y2415">
        <v>4</v>
      </c>
      <c r="Z2415" t="s">
        <v>30</v>
      </c>
      <c r="AA2415" t="s">
        <v>31</v>
      </c>
      <c r="AB2415" t="s">
        <v>32</v>
      </c>
      <c r="AC2415">
        <v>1</v>
      </c>
    </row>
    <row r="2416" spans="1:29" x14ac:dyDescent="0.25">
      <c r="A2416" t="s">
        <v>4347</v>
      </c>
      <c r="B2416">
        <v>37</v>
      </c>
      <c r="C2416" s="3" t="str">
        <f t="shared" si="111"/>
        <v>Middle Age</v>
      </c>
      <c r="D2416" t="s">
        <v>27</v>
      </c>
      <c r="E2416">
        <v>201</v>
      </c>
      <c r="F2416" t="str">
        <f t="shared" si="112"/>
        <v>At-Risk</v>
      </c>
      <c r="G2416" t="s">
        <v>1470</v>
      </c>
      <c r="H2416">
        <v>55</v>
      </c>
      <c r="I2416">
        <v>1</v>
      </c>
      <c r="J2416">
        <v>0</v>
      </c>
      <c r="K2416">
        <v>1</v>
      </c>
      <c r="L2416">
        <v>1</v>
      </c>
      <c r="M2416">
        <v>1</v>
      </c>
      <c r="N2416">
        <v>17.381406689999999</v>
      </c>
      <c r="O2416" t="s">
        <v>29</v>
      </c>
      <c r="P2416">
        <v>1</v>
      </c>
      <c r="Q2416">
        <v>0</v>
      </c>
      <c r="R2416">
        <v>4</v>
      </c>
      <c r="S2416">
        <v>1.239113696</v>
      </c>
      <c r="T2416">
        <v>33362</v>
      </c>
      <c r="U2416">
        <v>39.187793040000003</v>
      </c>
      <c r="V2416">
        <v>290</v>
      </c>
      <c r="W2416" t="str">
        <f t="shared" si="113"/>
        <v>High</v>
      </c>
      <c r="X2416">
        <v>2</v>
      </c>
      <c r="Y2416">
        <v>7</v>
      </c>
      <c r="Z2416" t="s">
        <v>81</v>
      </c>
      <c r="AA2416" t="s">
        <v>44</v>
      </c>
      <c r="AB2416" t="s">
        <v>32</v>
      </c>
      <c r="AC2416">
        <v>0</v>
      </c>
    </row>
    <row r="2417" spans="1:29" x14ac:dyDescent="0.25">
      <c r="A2417" t="s">
        <v>4348</v>
      </c>
      <c r="B2417">
        <v>73</v>
      </c>
      <c r="C2417" s="3" t="str">
        <f t="shared" si="111"/>
        <v>Old</v>
      </c>
      <c r="D2417" t="s">
        <v>40</v>
      </c>
      <c r="E2417">
        <v>267</v>
      </c>
      <c r="F2417" t="str">
        <f t="shared" si="112"/>
        <v>Dangerous</v>
      </c>
      <c r="G2417" t="s">
        <v>3096</v>
      </c>
      <c r="H2417">
        <v>51</v>
      </c>
      <c r="I2417">
        <v>1</v>
      </c>
      <c r="J2417">
        <v>0</v>
      </c>
      <c r="K2417">
        <v>1</v>
      </c>
      <c r="L2417">
        <v>1</v>
      </c>
      <c r="M2417">
        <v>1</v>
      </c>
      <c r="N2417">
        <v>3.4275642049999999</v>
      </c>
      <c r="O2417" t="s">
        <v>42</v>
      </c>
      <c r="P2417">
        <v>1</v>
      </c>
      <c r="Q2417">
        <v>0</v>
      </c>
      <c r="R2417">
        <v>6</v>
      </c>
      <c r="S2417">
        <v>10.235767709999999</v>
      </c>
      <c r="T2417">
        <v>197492</v>
      </c>
      <c r="U2417">
        <v>24.212849980000001</v>
      </c>
      <c r="V2417">
        <v>669</v>
      </c>
      <c r="W2417" t="str">
        <f t="shared" si="113"/>
        <v>Very High</v>
      </c>
      <c r="X2417">
        <v>2</v>
      </c>
      <c r="Y2417">
        <v>7</v>
      </c>
      <c r="Z2417" t="s">
        <v>36</v>
      </c>
      <c r="AA2417" t="s">
        <v>37</v>
      </c>
      <c r="AB2417" t="s">
        <v>38</v>
      </c>
      <c r="AC2417">
        <v>1</v>
      </c>
    </row>
    <row r="2418" spans="1:29" x14ac:dyDescent="0.25">
      <c r="A2418" t="s">
        <v>4349</v>
      </c>
      <c r="B2418">
        <v>86</v>
      </c>
      <c r="C2418" s="3" t="str">
        <f t="shared" si="111"/>
        <v>Old</v>
      </c>
      <c r="D2418" t="s">
        <v>27</v>
      </c>
      <c r="E2418">
        <v>366</v>
      </c>
      <c r="F2418" t="str">
        <f t="shared" si="112"/>
        <v>Dangerous</v>
      </c>
      <c r="G2418" t="s">
        <v>510</v>
      </c>
      <c r="H2418">
        <v>79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12.84230142</v>
      </c>
      <c r="O2418" t="s">
        <v>42</v>
      </c>
      <c r="P2418">
        <v>0</v>
      </c>
      <c r="Q2418">
        <v>0</v>
      </c>
      <c r="R2418">
        <v>1</v>
      </c>
      <c r="S2418">
        <v>4.6696526220000001</v>
      </c>
      <c r="T2418">
        <v>177721</v>
      </c>
      <c r="U2418">
        <v>25.29885535</v>
      </c>
      <c r="V2418">
        <v>426</v>
      </c>
      <c r="W2418" t="str">
        <f t="shared" si="113"/>
        <v>High</v>
      </c>
      <c r="X2418">
        <v>7</v>
      </c>
      <c r="Y2418">
        <v>4</v>
      </c>
      <c r="Z2418" t="s">
        <v>70</v>
      </c>
      <c r="AA2418" t="s">
        <v>37</v>
      </c>
      <c r="AB2418" t="s">
        <v>38</v>
      </c>
      <c r="AC2418">
        <v>1</v>
      </c>
    </row>
    <row r="2419" spans="1:29" x14ac:dyDescent="0.25">
      <c r="A2419" t="s">
        <v>4350</v>
      </c>
      <c r="B2419">
        <v>50</v>
      </c>
      <c r="C2419" s="3" t="str">
        <f t="shared" si="111"/>
        <v>Middle Age</v>
      </c>
      <c r="D2419" t="s">
        <v>27</v>
      </c>
      <c r="E2419">
        <v>184</v>
      </c>
      <c r="F2419" t="str">
        <f t="shared" si="112"/>
        <v>Heart-Healthy</v>
      </c>
      <c r="G2419" t="s">
        <v>2501</v>
      </c>
      <c r="H2419">
        <v>87</v>
      </c>
      <c r="I2419">
        <v>0</v>
      </c>
      <c r="J2419">
        <v>0</v>
      </c>
      <c r="K2419">
        <v>1</v>
      </c>
      <c r="L2419">
        <v>0</v>
      </c>
      <c r="M2419">
        <v>1</v>
      </c>
      <c r="N2419">
        <v>14.75106854</v>
      </c>
      <c r="O2419" t="s">
        <v>42</v>
      </c>
      <c r="P2419">
        <v>1</v>
      </c>
      <c r="Q2419">
        <v>0</v>
      </c>
      <c r="R2419">
        <v>5</v>
      </c>
      <c r="S2419">
        <v>8.6832953209999992</v>
      </c>
      <c r="T2419">
        <v>204735</v>
      </c>
      <c r="U2419">
        <v>33.954396899999999</v>
      </c>
      <c r="V2419">
        <v>113</v>
      </c>
      <c r="W2419" t="str">
        <f t="shared" si="113"/>
        <v>Healthy</v>
      </c>
      <c r="X2419">
        <v>2</v>
      </c>
      <c r="Y2419">
        <v>6</v>
      </c>
      <c r="Z2419" t="s">
        <v>118</v>
      </c>
      <c r="AA2419" t="s">
        <v>67</v>
      </c>
      <c r="AB2419" t="s">
        <v>38</v>
      </c>
      <c r="AC2419">
        <v>1</v>
      </c>
    </row>
    <row r="2420" spans="1:29" x14ac:dyDescent="0.25">
      <c r="A2420" t="s">
        <v>4351</v>
      </c>
      <c r="B2420">
        <v>43</v>
      </c>
      <c r="C2420" s="3" t="str">
        <f t="shared" si="111"/>
        <v>Middle Age</v>
      </c>
      <c r="D2420" t="s">
        <v>27</v>
      </c>
      <c r="E2420">
        <v>125</v>
      </c>
      <c r="F2420" t="str">
        <f t="shared" si="112"/>
        <v>Heart-Healthy</v>
      </c>
      <c r="G2420" t="s">
        <v>4352</v>
      </c>
      <c r="H2420">
        <v>81</v>
      </c>
      <c r="I2420">
        <v>1</v>
      </c>
      <c r="J2420">
        <v>0</v>
      </c>
      <c r="K2420">
        <v>1</v>
      </c>
      <c r="L2420">
        <v>0</v>
      </c>
      <c r="M2420">
        <v>0</v>
      </c>
      <c r="N2420">
        <v>6.1050119430000001</v>
      </c>
      <c r="O2420" t="s">
        <v>29</v>
      </c>
      <c r="P2420">
        <v>1</v>
      </c>
      <c r="Q2420">
        <v>1</v>
      </c>
      <c r="R2420">
        <v>1</v>
      </c>
      <c r="S2420">
        <v>6.3625757529999998</v>
      </c>
      <c r="T2420">
        <v>55593</v>
      </c>
      <c r="U2420">
        <v>36.612115009999997</v>
      </c>
      <c r="V2420">
        <v>199</v>
      </c>
      <c r="W2420" t="str">
        <f t="shared" si="113"/>
        <v>Borderline High</v>
      </c>
      <c r="X2420">
        <v>1</v>
      </c>
      <c r="Y2420">
        <v>5</v>
      </c>
      <c r="Z2420" t="s">
        <v>96</v>
      </c>
      <c r="AA2420" t="s">
        <v>44</v>
      </c>
      <c r="AB2420" t="s">
        <v>32</v>
      </c>
      <c r="AC2420">
        <v>1</v>
      </c>
    </row>
    <row r="2421" spans="1:29" x14ac:dyDescent="0.25">
      <c r="A2421" t="s">
        <v>4353</v>
      </c>
      <c r="B2421">
        <v>57</v>
      </c>
      <c r="C2421" s="3" t="str">
        <f t="shared" si="111"/>
        <v>Old</v>
      </c>
      <c r="D2421" t="s">
        <v>27</v>
      </c>
      <c r="E2421">
        <v>164</v>
      </c>
      <c r="F2421" t="str">
        <f t="shared" si="112"/>
        <v>Heart-Healthy</v>
      </c>
      <c r="G2421" t="s">
        <v>2033</v>
      </c>
      <c r="H2421">
        <v>42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17.91693742</v>
      </c>
      <c r="O2421" t="s">
        <v>42</v>
      </c>
      <c r="P2421">
        <v>1</v>
      </c>
      <c r="Q2421">
        <v>0</v>
      </c>
      <c r="R2421">
        <v>3</v>
      </c>
      <c r="S2421">
        <v>10.690461040000001</v>
      </c>
      <c r="T2421">
        <v>221430</v>
      </c>
      <c r="U2421">
        <v>37.242890189999997</v>
      </c>
      <c r="V2421">
        <v>174</v>
      </c>
      <c r="W2421" t="str">
        <f t="shared" si="113"/>
        <v>Borderline High</v>
      </c>
      <c r="X2421">
        <v>4</v>
      </c>
      <c r="Y2421">
        <v>9</v>
      </c>
      <c r="Z2421" t="s">
        <v>76</v>
      </c>
      <c r="AA2421" t="s">
        <v>50</v>
      </c>
      <c r="AB2421" t="s">
        <v>38</v>
      </c>
      <c r="AC2421">
        <v>1</v>
      </c>
    </row>
    <row r="2422" spans="1:29" x14ac:dyDescent="0.25">
      <c r="A2422" t="s">
        <v>4354</v>
      </c>
      <c r="B2422">
        <v>19</v>
      </c>
      <c r="C2422" s="3" t="str">
        <f t="shared" si="111"/>
        <v>Young</v>
      </c>
      <c r="D2422" t="s">
        <v>40</v>
      </c>
      <c r="E2422">
        <v>368</v>
      </c>
      <c r="F2422" t="str">
        <f t="shared" si="112"/>
        <v>Dangerous</v>
      </c>
      <c r="G2422" t="s">
        <v>4355</v>
      </c>
      <c r="H2422">
        <v>57</v>
      </c>
      <c r="I2422">
        <v>0</v>
      </c>
      <c r="J2422">
        <v>1</v>
      </c>
      <c r="K2422">
        <v>0</v>
      </c>
      <c r="L2422">
        <v>1</v>
      </c>
      <c r="M2422">
        <v>1</v>
      </c>
      <c r="N2422">
        <v>7.3638718750000001</v>
      </c>
      <c r="O2422" t="s">
        <v>35</v>
      </c>
      <c r="P2422">
        <v>0</v>
      </c>
      <c r="Q2422">
        <v>0</v>
      </c>
      <c r="R2422">
        <v>5</v>
      </c>
      <c r="S2422">
        <v>2.710316121</v>
      </c>
      <c r="T2422">
        <v>180003</v>
      </c>
      <c r="U2422">
        <v>25.874640459999998</v>
      </c>
      <c r="V2422">
        <v>685</v>
      </c>
      <c r="W2422" t="str">
        <f t="shared" si="113"/>
        <v>Very High</v>
      </c>
      <c r="X2422">
        <v>7</v>
      </c>
      <c r="Y2422">
        <v>6</v>
      </c>
      <c r="Z2422" t="s">
        <v>30</v>
      </c>
      <c r="AA2422" t="s">
        <v>31</v>
      </c>
      <c r="AB2422" t="s">
        <v>32</v>
      </c>
      <c r="AC2422">
        <v>1</v>
      </c>
    </row>
    <row r="2423" spans="1:29" x14ac:dyDescent="0.25">
      <c r="A2423" t="s">
        <v>4356</v>
      </c>
      <c r="B2423">
        <v>85</v>
      </c>
      <c r="C2423" s="3" t="str">
        <f t="shared" si="111"/>
        <v>Old</v>
      </c>
      <c r="D2423" t="s">
        <v>27</v>
      </c>
      <c r="E2423">
        <v>364</v>
      </c>
      <c r="F2423" t="str">
        <f t="shared" si="112"/>
        <v>Dangerous</v>
      </c>
      <c r="G2423" t="s">
        <v>4357</v>
      </c>
      <c r="H2423">
        <v>84</v>
      </c>
      <c r="I2423">
        <v>1</v>
      </c>
      <c r="J2423">
        <v>0</v>
      </c>
      <c r="K2423">
        <v>1</v>
      </c>
      <c r="L2423">
        <v>0</v>
      </c>
      <c r="M2423">
        <v>1</v>
      </c>
      <c r="N2423">
        <v>19.646136559999999</v>
      </c>
      <c r="O2423" t="s">
        <v>29</v>
      </c>
      <c r="P2423">
        <v>1</v>
      </c>
      <c r="Q2423">
        <v>1</v>
      </c>
      <c r="R2423">
        <v>10</v>
      </c>
      <c r="S2423">
        <v>1.6750486959999999</v>
      </c>
      <c r="T2423">
        <v>257024</v>
      </c>
      <c r="U2423">
        <v>20.985156180000001</v>
      </c>
      <c r="V2423">
        <v>156</v>
      </c>
      <c r="W2423" t="str">
        <f t="shared" si="113"/>
        <v>Borderline High</v>
      </c>
      <c r="X2423">
        <v>1</v>
      </c>
      <c r="Y2423">
        <v>6</v>
      </c>
      <c r="Z2423" t="s">
        <v>36</v>
      </c>
      <c r="AA2423" t="s">
        <v>37</v>
      </c>
      <c r="AB2423" t="s">
        <v>38</v>
      </c>
      <c r="AC2423">
        <v>0</v>
      </c>
    </row>
    <row r="2424" spans="1:29" x14ac:dyDescent="0.25">
      <c r="A2424" t="s">
        <v>4358</v>
      </c>
      <c r="B2424">
        <v>65</v>
      </c>
      <c r="C2424" s="3" t="str">
        <f t="shared" si="111"/>
        <v>Old</v>
      </c>
      <c r="D2424" t="s">
        <v>27</v>
      </c>
      <c r="E2424">
        <v>331</v>
      </c>
      <c r="F2424" t="str">
        <f t="shared" si="112"/>
        <v>Dangerous</v>
      </c>
      <c r="G2424" t="s">
        <v>4359</v>
      </c>
      <c r="H2424">
        <v>44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19.694696749999999</v>
      </c>
      <c r="O2424" t="s">
        <v>42</v>
      </c>
      <c r="P2424">
        <v>0</v>
      </c>
      <c r="Q2424">
        <v>1</v>
      </c>
      <c r="R2424">
        <v>6</v>
      </c>
      <c r="S2424">
        <v>2.408319332</v>
      </c>
      <c r="T2424">
        <v>253796</v>
      </c>
      <c r="U2424">
        <v>26.10705535</v>
      </c>
      <c r="V2424">
        <v>298</v>
      </c>
      <c r="W2424" t="str">
        <f t="shared" si="113"/>
        <v>High</v>
      </c>
      <c r="X2424">
        <v>4</v>
      </c>
      <c r="Y2424">
        <v>9</v>
      </c>
      <c r="Z2424" t="s">
        <v>76</v>
      </c>
      <c r="AA2424" t="s">
        <v>50</v>
      </c>
      <c r="AB2424" t="s">
        <v>38</v>
      </c>
      <c r="AC2424">
        <v>1</v>
      </c>
    </row>
    <row r="2425" spans="1:29" x14ac:dyDescent="0.25">
      <c r="A2425" t="s">
        <v>4360</v>
      </c>
      <c r="B2425">
        <v>18</v>
      </c>
      <c r="C2425" s="3" t="str">
        <f t="shared" si="111"/>
        <v>Young</v>
      </c>
      <c r="D2425" t="s">
        <v>40</v>
      </c>
      <c r="E2425">
        <v>335</v>
      </c>
      <c r="F2425" t="str">
        <f t="shared" si="112"/>
        <v>Dangerous</v>
      </c>
      <c r="G2425" t="s">
        <v>4361</v>
      </c>
      <c r="H2425">
        <v>77</v>
      </c>
      <c r="I2425">
        <v>0</v>
      </c>
      <c r="J2425">
        <v>1</v>
      </c>
      <c r="K2425">
        <v>0</v>
      </c>
      <c r="L2425">
        <v>1</v>
      </c>
      <c r="M2425">
        <v>1</v>
      </c>
      <c r="N2425">
        <v>14.250997780000001</v>
      </c>
      <c r="O2425" t="s">
        <v>42</v>
      </c>
      <c r="P2425">
        <v>0</v>
      </c>
      <c r="Q2425">
        <v>0</v>
      </c>
      <c r="R2425">
        <v>5</v>
      </c>
      <c r="S2425">
        <v>5.4517571250000003</v>
      </c>
      <c r="T2425">
        <v>33018</v>
      </c>
      <c r="U2425">
        <v>19.643973880000001</v>
      </c>
      <c r="V2425">
        <v>322</v>
      </c>
      <c r="W2425" t="str">
        <f t="shared" si="113"/>
        <v>High</v>
      </c>
      <c r="X2425">
        <v>6</v>
      </c>
      <c r="Y2425">
        <v>7</v>
      </c>
      <c r="Z2425" t="s">
        <v>43</v>
      </c>
      <c r="AA2425" t="s">
        <v>44</v>
      </c>
      <c r="AB2425" t="s">
        <v>38</v>
      </c>
      <c r="AC2425">
        <v>0</v>
      </c>
    </row>
    <row r="2426" spans="1:29" x14ac:dyDescent="0.25">
      <c r="A2426" t="s">
        <v>4362</v>
      </c>
      <c r="B2426">
        <v>69</v>
      </c>
      <c r="C2426" s="3" t="str">
        <f t="shared" si="111"/>
        <v>Old</v>
      </c>
      <c r="D2426" t="s">
        <v>40</v>
      </c>
      <c r="E2426">
        <v>308</v>
      </c>
      <c r="F2426" t="str">
        <f t="shared" si="112"/>
        <v>Dangerous</v>
      </c>
      <c r="G2426" t="s">
        <v>4363</v>
      </c>
      <c r="H2426">
        <v>84</v>
      </c>
      <c r="I2426">
        <v>1</v>
      </c>
      <c r="J2426">
        <v>1</v>
      </c>
      <c r="K2426">
        <v>1</v>
      </c>
      <c r="L2426">
        <v>0</v>
      </c>
      <c r="M2426">
        <v>1</v>
      </c>
      <c r="N2426">
        <v>12.11312195</v>
      </c>
      <c r="O2426" t="s">
        <v>29</v>
      </c>
      <c r="P2426">
        <v>0</v>
      </c>
      <c r="Q2426">
        <v>1</v>
      </c>
      <c r="R2426">
        <v>5</v>
      </c>
      <c r="S2426">
        <v>0.67540318399999999</v>
      </c>
      <c r="T2426">
        <v>61252</v>
      </c>
      <c r="U2426">
        <v>24.243869549999999</v>
      </c>
      <c r="V2426">
        <v>731</v>
      </c>
      <c r="W2426" t="str">
        <f t="shared" si="113"/>
        <v>Very High</v>
      </c>
      <c r="X2426">
        <v>2</v>
      </c>
      <c r="Y2426">
        <v>8</v>
      </c>
      <c r="Z2426" t="s">
        <v>81</v>
      </c>
      <c r="AA2426" t="s">
        <v>44</v>
      </c>
      <c r="AB2426" t="s">
        <v>32</v>
      </c>
      <c r="AC2426">
        <v>0</v>
      </c>
    </row>
    <row r="2427" spans="1:29" x14ac:dyDescent="0.25">
      <c r="A2427" t="s">
        <v>4364</v>
      </c>
      <c r="B2427">
        <v>51</v>
      </c>
      <c r="C2427" s="3" t="str">
        <f t="shared" si="111"/>
        <v>Middle Age</v>
      </c>
      <c r="D2427" t="s">
        <v>27</v>
      </c>
      <c r="E2427">
        <v>347</v>
      </c>
      <c r="F2427" t="str">
        <f t="shared" si="112"/>
        <v>Dangerous</v>
      </c>
      <c r="G2427" t="s">
        <v>4365</v>
      </c>
      <c r="H2427">
        <v>85</v>
      </c>
      <c r="I2427">
        <v>1</v>
      </c>
      <c r="J2427">
        <v>0</v>
      </c>
      <c r="K2427">
        <v>1</v>
      </c>
      <c r="L2427">
        <v>1</v>
      </c>
      <c r="M2427">
        <v>1</v>
      </c>
      <c r="N2427">
        <v>0.90484430500000002</v>
      </c>
      <c r="O2427" t="s">
        <v>42</v>
      </c>
      <c r="P2427">
        <v>0</v>
      </c>
      <c r="Q2427">
        <v>1</v>
      </c>
      <c r="R2427">
        <v>3</v>
      </c>
      <c r="S2427">
        <v>8.7928930090000001</v>
      </c>
      <c r="T2427">
        <v>178348</v>
      </c>
      <c r="U2427">
        <v>25.15527977</v>
      </c>
      <c r="V2427">
        <v>618</v>
      </c>
      <c r="W2427" t="str">
        <f t="shared" si="113"/>
        <v>Very High</v>
      </c>
      <c r="X2427">
        <v>0</v>
      </c>
      <c r="Y2427">
        <v>7</v>
      </c>
      <c r="Z2427" t="s">
        <v>49</v>
      </c>
      <c r="AA2427" t="s">
        <v>50</v>
      </c>
      <c r="AB2427" t="s">
        <v>38</v>
      </c>
      <c r="AC2427">
        <v>0</v>
      </c>
    </row>
    <row r="2428" spans="1:29" x14ac:dyDescent="0.25">
      <c r="A2428" t="s">
        <v>4366</v>
      </c>
      <c r="B2428">
        <v>32</v>
      </c>
      <c r="C2428" s="3" t="str">
        <f t="shared" si="111"/>
        <v>Middle Age</v>
      </c>
      <c r="D2428" t="s">
        <v>27</v>
      </c>
      <c r="E2428">
        <v>247</v>
      </c>
      <c r="F2428" t="str">
        <f t="shared" si="112"/>
        <v>Dangerous</v>
      </c>
      <c r="G2428" t="s">
        <v>351</v>
      </c>
      <c r="H2428">
        <v>103</v>
      </c>
      <c r="I2428">
        <v>1</v>
      </c>
      <c r="J2428">
        <v>0</v>
      </c>
      <c r="K2428">
        <v>1</v>
      </c>
      <c r="L2428">
        <v>0</v>
      </c>
      <c r="M2428">
        <v>0</v>
      </c>
      <c r="N2428">
        <v>2.9095486519999998</v>
      </c>
      <c r="O2428" t="s">
        <v>35</v>
      </c>
      <c r="P2428">
        <v>0</v>
      </c>
      <c r="Q2428">
        <v>0</v>
      </c>
      <c r="R2428">
        <v>7</v>
      </c>
      <c r="S2428">
        <v>6.3099585329999996</v>
      </c>
      <c r="T2428">
        <v>79096</v>
      </c>
      <c r="U2428">
        <v>36.234260229999997</v>
      </c>
      <c r="V2428">
        <v>458</v>
      </c>
      <c r="W2428" t="str">
        <f t="shared" si="113"/>
        <v>High</v>
      </c>
      <c r="X2428">
        <v>3</v>
      </c>
      <c r="Y2428">
        <v>8</v>
      </c>
      <c r="Z2428" t="s">
        <v>61</v>
      </c>
      <c r="AA2428" t="s">
        <v>31</v>
      </c>
      <c r="AB2428" t="s">
        <v>32</v>
      </c>
      <c r="AC2428">
        <v>0</v>
      </c>
    </row>
    <row r="2429" spans="1:29" x14ac:dyDescent="0.25">
      <c r="A2429" t="s">
        <v>4367</v>
      </c>
      <c r="B2429">
        <v>74</v>
      </c>
      <c r="C2429" s="3" t="str">
        <f t="shared" si="111"/>
        <v>Old</v>
      </c>
      <c r="D2429" t="s">
        <v>40</v>
      </c>
      <c r="E2429">
        <v>384</v>
      </c>
      <c r="F2429" t="str">
        <f t="shared" si="112"/>
        <v>Dangerous</v>
      </c>
      <c r="G2429" t="s">
        <v>564</v>
      </c>
      <c r="H2429">
        <v>86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5.7229745410000001</v>
      </c>
      <c r="O2429" t="s">
        <v>42</v>
      </c>
      <c r="P2429">
        <v>0</v>
      </c>
      <c r="Q2429">
        <v>1</v>
      </c>
      <c r="R2429">
        <v>8</v>
      </c>
      <c r="S2429">
        <v>10.121058489999999</v>
      </c>
      <c r="T2429">
        <v>80188</v>
      </c>
      <c r="U2429">
        <v>21.369613340000001</v>
      </c>
      <c r="V2429">
        <v>548</v>
      </c>
      <c r="W2429" t="str">
        <f t="shared" si="113"/>
        <v>Very High</v>
      </c>
      <c r="X2429">
        <v>3</v>
      </c>
      <c r="Y2429">
        <v>9</v>
      </c>
      <c r="Z2429" t="s">
        <v>70</v>
      </c>
      <c r="AA2429" t="s">
        <v>37</v>
      </c>
      <c r="AB2429" t="s">
        <v>38</v>
      </c>
      <c r="AC2429">
        <v>1</v>
      </c>
    </row>
    <row r="2430" spans="1:29" x14ac:dyDescent="0.25">
      <c r="A2430" t="s">
        <v>4368</v>
      </c>
      <c r="B2430">
        <v>42</v>
      </c>
      <c r="C2430" s="3" t="str">
        <f t="shared" si="111"/>
        <v>Middle Age</v>
      </c>
      <c r="D2430" t="s">
        <v>27</v>
      </c>
      <c r="E2430">
        <v>305</v>
      </c>
      <c r="F2430" t="str">
        <f t="shared" si="112"/>
        <v>Dangerous</v>
      </c>
      <c r="G2430" t="s">
        <v>4369</v>
      </c>
      <c r="H2430">
        <v>68</v>
      </c>
      <c r="I2430">
        <v>1</v>
      </c>
      <c r="J2430">
        <v>1</v>
      </c>
      <c r="K2430">
        <v>1</v>
      </c>
      <c r="L2430">
        <v>0</v>
      </c>
      <c r="M2430">
        <v>0</v>
      </c>
      <c r="N2430">
        <v>14.82983606</v>
      </c>
      <c r="O2430" t="s">
        <v>35</v>
      </c>
      <c r="P2430">
        <v>1</v>
      </c>
      <c r="Q2430">
        <v>0</v>
      </c>
      <c r="R2430">
        <v>7</v>
      </c>
      <c r="S2430">
        <v>4.1910344080000002</v>
      </c>
      <c r="T2430">
        <v>285673</v>
      </c>
      <c r="U2430">
        <v>21.471490150000001</v>
      </c>
      <c r="V2430">
        <v>705</v>
      </c>
      <c r="W2430" t="str">
        <f t="shared" si="113"/>
        <v>Very High</v>
      </c>
      <c r="X2430">
        <v>2</v>
      </c>
      <c r="Y2430">
        <v>9</v>
      </c>
      <c r="Z2430" t="s">
        <v>125</v>
      </c>
      <c r="AA2430" t="s">
        <v>126</v>
      </c>
      <c r="AB2430" t="s">
        <v>32</v>
      </c>
      <c r="AC2430">
        <v>0</v>
      </c>
    </row>
    <row r="2431" spans="1:29" x14ac:dyDescent="0.25">
      <c r="A2431" t="s">
        <v>4370</v>
      </c>
      <c r="B2431">
        <v>75</v>
      </c>
      <c r="C2431" s="3" t="str">
        <f t="shared" si="111"/>
        <v>Old</v>
      </c>
      <c r="D2431" t="s">
        <v>27</v>
      </c>
      <c r="E2431">
        <v>139</v>
      </c>
      <c r="F2431" t="str">
        <f t="shared" si="112"/>
        <v>Heart-Healthy</v>
      </c>
      <c r="G2431" t="s">
        <v>2639</v>
      </c>
      <c r="H2431">
        <v>48</v>
      </c>
      <c r="I2431">
        <v>0</v>
      </c>
      <c r="J2431">
        <v>0</v>
      </c>
      <c r="K2431">
        <v>1</v>
      </c>
      <c r="L2431">
        <v>1</v>
      </c>
      <c r="M2431">
        <v>1</v>
      </c>
      <c r="N2431">
        <v>1.209308592</v>
      </c>
      <c r="O2431" t="s">
        <v>29</v>
      </c>
      <c r="P2431">
        <v>0</v>
      </c>
      <c r="Q2431">
        <v>0</v>
      </c>
      <c r="R2431">
        <v>9</v>
      </c>
      <c r="S2431">
        <v>3.2138514969999998</v>
      </c>
      <c r="T2431">
        <v>233832</v>
      </c>
      <c r="U2431">
        <v>21.97499474</v>
      </c>
      <c r="V2431">
        <v>306</v>
      </c>
      <c r="W2431" t="str">
        <f t="shared" si="113"/>
        <v>High</v>
      </c>
      <c r="X2431">
        <v>6</v>
      </c>
      <c r="Y2431">
        <v>5</v>
      </c>
      <c r="Z2431" t="s">
        <v>153</v>
      </c>
      <c r="AA2431" t="s">
        <v>50</v>
      </c>
      <c r="AB2431" t="s">
        <v>38</v>
      </c>
      <c r="AC2431">
        <v>0</v>
      </c>
    </row>
    <row r="2432" spans="1:29" x14ac:dyDescent="0.25">
      <c r="A2432" t="s">
        <v>4371</v>
      </c>
      <c r="B2432">
        <v>42</v>
      </c>
      <c r="C2432" s="3" t="str">
        <f t="shared" si="111"/>
        <v>Middle Age</v>
      </c>
      <c r="D2432" t="s">
        <v>40</v>
      </c>
      <c r="E2432">
        <v>260</v>
      </c>
      <c r="F2432" t="str">
        <f t="shared" si="112"/>
        <v>Dangerous</v>
      </c>
      <c r="G2432" t="s">
        <v>4372</v>
      </c>
      <c r="H2432">
        <v>93</v>
      </c>
      <c r="I2432">
        <v>0</v>
      </c>
      <c r="J2432">
        <v>1</v>
      </c>
      <c r="K2432">
        <v>1</v>
      </c>
      <c r="L2432">
        <v>0</v>
      </c>
      <c r="M2432">
        <v>1</v>
      </c>
      <c r="N2432">
        <v>12.30547992</v>
      </c>
      <c r="O2432" t="s">
        <v>42</v>
      </c>
      <c r="P2432">
        <v>0</v>
      </c>
      <c r="Q2432">
        <v>0</v>
      </c>
      <c r="R2432">
        <v>9</v>
      </c>
      <c r="S2432">
        <v>0.79620197199999998</v>
      </c>
      <c r="T2432">
        <v>27113</v>
      </c>
      <c r="U2432">
        <v>23.235399510000001</v>
      </c>
      <c r="V2432">
        <v>322</v>
      </c>
      <c r="W2432" t="str">
        <f t="shared" si="113"/>
        <v>High</v>
      </c>
      <c r="X2432">
        <v>3</v>
      </c>
      <c r="Y2432">
        <v>9</v>
      </c>
      <c r="Z2432" t="s">
        <v>73</v>
      </c>
      <c r="AA2432" t="s">
        <v>50</v>
      </c>
      <c r="AB2432" t="s">
        <v>38</v>
      </c>
      <c r="AC2432">
        <v>0</v>
      </c>
    </row>
    <row r="2433" spans="1:29" x14ac:dyDescent="0.25">
      <c r="A2433" t="s">
        <v>4373</v>
      </c>
      <c r="B2433">
        <v>42</v>
      </c>
      <c r="C2433" s="3" t="str">
        <f t="shared" si="111"/>
        <v>Middle Age</v>
      </c>
      <c r="D2433" t="s">
        <v>27</v>
      </c>
      <c r="E2433">
        <v>337</v>
      </c>
      <c r="F2433" t="str">
        <f t="shared" si="112"/>
        <v>Dangerous</v>
      </c>
      <c r="G2433" t="s">
        <v>4374</v>
      </c>
      <c r="H2433">
        <v>59</v>
      </c>
      <c r="I2433">
        <v>0</v>
      </c>
      <c r="J2433">
        <v>1</v>
      </c>
      <c r="K2433">
        <v>1</v>
      </c>
      <c r="L2433">
        <v>0</v>
      </c>
      <c r="M2433">
        <v>1</v>
      </c>
      <c r="N2433">
        <v>18.901933060000001</v>
      </c>
      <c r="O2433" t="s">
        <v>29</v>
      </c>
      <c r="P2433">
        <v>1</v>
      </c>
      <c r="Q2433">
        <v>1</v>
      </c>
      <c r="R2433">
        <v>7</v>
      </c>
      <c r="S2433">
        <v>3.284918325</v>
      </c>
      <c r="T2433">
        <v>289204</v>
      </c>
      <c r="U2433">
        <v>26.05664251</v>
      </c>
      <c r="V2433">
        <v>633</v>
      </c>
      <c r="W2433" t="str">
        <f t="shared" si="113"/>
        <v>Very High</v>
      </c>
      <c r="X2433">
        <v>1</v>
      </c>
      <c r="Y2433">
        <v>10</v>
      </c>
      <c r="Z2433" t="s">
        <v>53</v>
      </c>
      <c r="AA2433" t="s">
        <v>44</v>
      </c>
      <c r="AB2433" t="s">
        <v>38</v>
      </c>
      <c r="AC2433">
        <v>0</v>
      </c>
    </row>
    <row r="2434" spans="1:29" x14ac:dyDescent="0.25">
      <c r="A2434" t="s">
        <v>4375</v>
      </c>
      <c r="B2434">
        <v>59</v>
      </c>
      <c r="C2434" s="3" t="str">
        <f t="shared" si="111"/>
        <v>Old</v>
      </c>
      <c r="D2434" t="s">
        <v>27</v>
      </c>
      <c r="E2434">
        <v>305</v>
      </c>
      <c r="F2434" t="str">
        <f t="shared" si="112"/>
        <v>Dangerous</v>
      </c>
      <c r="G2434" t="s">
        <v>390</v>
      </c>
      <c r="H2434">
        <v>75</v>
      </c>
      <c r="I2434">
        <v>1</v>
      </c>
      <c r="J2434">
        <v>1</v>
      </c>
      <c r="K2434">
        <v>1</v>
      </c>
      <c r="L2434">
        <v>0</v>
      </c>
      <c r="M2434">
        <v>1</v>
      </c>
      <c r="N2434">
        <v>0.27605500799999999</v>
      </c>
      <c r="O2434" t="s">
        <v>35</v>
      </c>
      <c r="P2434">
        <v>0</v>
      </c>
      <c r="Q2434">
        <v>1</v>
      </c>
      <c r="R2434">
        <v>9</v>
      </c>
      <c r="S2434">
        <v>9.1849869949999992</v>
      </c>
      <c r="T2434">
        <v>294861</v>
      </c>
      <c r="U2434">
        <v>22.0898833</v>
      </c>
      <c r="V2434">
        <v>596</v>
      </c>
      <c r="W2434" t="str">
        <f t="shared" si="113"/>
        <v>Very High</v>
      </c>
      <c r="X2434">
        <v>1</v>
      </c>
      <c r="Y2434">
        <v>10</v>
      </c>
      <c r="Z2434" t="s">
        <v>43</v>
      </c>
      <c r="AA2434" t="s">
        <v>44</v>
      </c>
      <c r="AB2434" t="s">
        <v>38</v>
      </c>
      <c r="AC2434">
        <v>0</v>
      </c>
    </row>
    <row r="2435" spans="1:29" x14ac:dyDescent="0.25">
      <c r="A2435" t="s">
        <v>4376</v>
      </c>
      <c r="B2435">
        <v>68</v>
      </c>
      <c r="C2435" s="3" t="str">
        <f t="shared" ref="C2435:C2498" si="114">IF(B2435&gt;54, "Old", IF(B2435 &gt;= 31,  "Middle Age", IF(B2435 &lt; 31, "Young", "Invalid")))</f>
        <v>Old</v>
      </c>
      <c r="D2435" t="s">
        <v>40</v>
      </c>
      <c r="E2435">
        <v>252</v>
      </c>
      <c r="F2435" t="str">
        <f t="shared" ref="F2435:F2498" si="115">IF(E2435&gt;239, "Dangerous", IF(E2435 &gt; 199,  "At-Risk", IF(E2435 &lt; 200, "Heart-Healthy", "Invalid")))</f>
        <v>Dangerous</v>
      </c>
      <c r="G2435" t="s">
        <v>4377</v>
      </c>
      <c r="H2435">
        <v>48</v>
      </c>
      <c r="I2435">
        <v>0</v>
      </c>
      <c r="J2435">
        <v>1</v>
      </c>
      <c r="K2435">
        <v>1</v>
      </c>
      <c r="L2435">
        <v>0</v>
      </c>
      <c r="M2435">
        <v>0</v>
      </c>
      <c r="N2435">
        <v>9.2904353059999991</v>
      </c>
      <c r="O2435" t="s">
        <v>35</v>
      </c>
      <c r="P2435">
        <v>0</v>
      </c>
      <c r="Q2435">
        <v>1</v>
      </c>
      <c r="R2435">
        <v>3</v>
      </c>
      <c r="S2435">
        <v>10.91756902</v>
      </c>
      <c r="T2435">
        <v>57540</v>
      </c>
      <c r="U2435">
        <v>39.7530632</v>
      </c>
      <c r="V2435">
        <v>110</v>
      </c>
      <c r="W2435" t="str">
        <f t="shared" ref="W2435:W2498" si="116">IF(V2435&gt;499, "Very High", IF(V2435&gt;199, "High", IF(V2435 &gt; 149,  "Borderline High", IF(V2435 &lt; 150, "Healthy", "Invalid"))))</f>
        <v>Healthy</v>
      </c>
      <c r="X2435">
        <v>1</v>
      </c>
      <c r="Y2435">
        <v>9</v>
      </c>
      <c r="Z2435" t="s">
        <v>53</v>
      </c>
      <c r="AA2435" t="s">
        <v>44</v>
      </c>
      <c r="AB2435" t="s">
        <v>38</v>
      </c>
      <c r="AC2435">
        <v>0</v>
      </c>
    </row>
    <row r="2436" spans="1:29" x14ac:dyDescent="0.25">
      <c r="A2436" t="s">
        <v>4378</v>
      </c>
      <c r="B2436">
        <v>85</v>
      </c>
      <c r="C2436" s="3" t="str">
        <f t="shared" si="114"/>
        <v>Old</v>
      </c>
      <c r="D2436" t="s">
        <v>27</v>
      </c>
      <c r="E2436">
        <v>155</v>
      </c>
      <c r="F2436" t="str">
        <f t="shared" si="115"/>
        <v>Heart-Healthy</v>
      </c>
      <c r="G2436" t="s">
        <v>4379</v>
      </c>
      <c r="H2436">
        <v>44</v>
      </c>
      <c r="I2436">
        <v>1</v>
      </c>
      <c r="J2436">
        <v>0</v>
      </c>
      <c r="K2436">
        <v>1</v>
      </c>
      <c r="L2436">
        <v>1</v>
      </c>
      <c r="M2436">
        <v>1</v>
      </c>
      <c r="N2436">
        <v>19.23522548</v>
      </c>
      <c r="O2436" t="s">
        <v>35</v>
      </c>
      <c r="P2436">
        <v>1</v>
      </c>
      <c r="Q2436">
        <v>1</v>
      </c>
      <c r="R2436">
        <v>2</v>
      </c>
      <c r="S2436">
        <v>1.43454638</v>
      </c>
      <c r="T2436">
        <v>158393</v>
      </c>
      <c r="U2436">
        <v>39.796218959999997</v>
      </c>
      <c r="V2436">
        <v>465</v>
      </c>
      <c r="W2436" t="str">
        <f t="shared" si="116"/>
        <v>High</v>
      </c>
      <c r="X2436">
        <v>2</v>
      </c>
      <c r="Y2436">
        <v>4</v>
      </c>
      <c r="Z2436" t="s">
        <v>227</v>
      </c>
      <c r="AA2436" t="s">
        <v>44</v>
      </c>
      <c r="AB2436" t="s">
        <v>38</v>
      </c>
      <c r="AC2436">
        <v>0</v>
      </c>
    </row>
    <row r="2437" spans="1:29" x14ac:dyDescent="0.25">
      <c r="A2437" t="s">
        <v>4380</v>
      </c>
      <c r="B2437">
        <v>80</v>
      </c>
      <c r="C2437" s="3" t="str">
        <f t="shared" si="114"/>
        <v>Old</v>
      </c>
      <c r="D2437" t="s">
        <v>27</v>
      </c>
      <c r="E2437">
        <v>191</v>
      </c>
      <c r="F2437" t="str">
        <f t="shared" si="115"/>
        <v>Heart-Healthy</v>
      </c>
      <c r="G2437" t="s">
        <v>2891</v>
      </c>
      <c r="H2437">
        <v>76</v>
      </c>
      <c r="I2437">
        <v>1</v>
      </c>
      <c r="J2437">
        <v>1</v>
      </c>
      <c r="K2437">
        <v>1</v>
      </c>
      <c r="L2437">
        <v>0</v>
      </c>
      <c r="M2437">
        <v>0</v>
      </c>
      <c r="N2437">
        <v>6.8111501729999997</v>
      </c>
      <c r="O2437" t="s">
        <v>35</v>
      </c>
      <c r="P2437">
        <v>0</v>
      </c>
      <c r="Q2437">
        <v>1</v>
      </c>
      <c r="R2437">
        <v>9</v>
      </c>
      <c r="S2437">
        <v>10.75938994</v>
      </c>
      <c r="T2437">
        <v>262166</v>
      </c>
      <c r="U2437">
        <v>18.94217081</v>
      </c>
      <c r="V2437">
        <v>325</v>
      </c>
      <c r="W2437" t="str">
        <f t="shared" si="116"/>
        <v>High</v>
      </c>
      <c r="X2437">
        <v>3</v>
      </c>
      <c r="Y2437">
        <v>9</v>
      </c>
      <c r="Z2437" t="s">
        <v>36</v>
      </c>
      <c r="AA2437" t="s">
        <v>37</v>
      </c>
      <c r="AB2437" t="s">
        <v>38</v>
      </c>
      <c r="AC2437">
        <v>1</v>
      </c>
    </row>
    <row r="2438" spans="1:29" x14ac:dyDescent="0.25">
      <c r="A2438" t="s">
        <v>4381</v>
      </c>
      <c r="B2438">
        <v>35</v>
      </c>
      <c r="C2438" s="3" t="str">
        <f t="shared" si="114"/>
        <v>Middle Age</v>
      </c>
      <c r="D2438" t="s">
        <v>27</v>
      </c>
      <c r="E2438">
        <v>234</v>
      </c>
      <c r="F2438" t="str">
        <f t="shared" si="115"/>
        <v>At-Risk</v>
      </c>
      <c r="G2438" t="s">
        <v>4382</v>
      </c>
      <c r="H2438">
        <v>59</v>
      </c>
      <c r="I2438">
        <v>0</v>
      </c>
      <c r="J2438">
        <v>1</v>
      </c>
      <c r="K2438">
        <v>1</v>
      </c>
      <c r="L2438">
        <v>1</v>
      </c>
      <c r="M2438">
        <v>1</v>
      </c>
      <c r="N2438">
        <v>9.6656086129999998</v>
      </c>
      <c r="O2438" t="s">
        <v>42</v>
      </c>
      <c r="P2438">
        <v>0</v>
      </c>
      <c r="Q2438">
        <v>1</v>
      </c>
      <c r="R2438">
        <v>7</v>
      </c>
      <c r="S2438">
        <v>1.76406229</v>
      </c>
      <c r="T2438">
        <v>222817</v>
      </c>
      <c r="U2438">
        <v>27.859142370000001</v>
      </c>
      <c r="V2438">
        <v>654</v>
      </c>
      <c r="W2438" t="str">
        <f t="shared" si="116"/>
        <v>Very High</v>
      </c>
      <c r="X2438">
        <v>4</v>
      </c>
      <c r="Y2438">
        <v>9</v>
      </c>
      <c r="Z2438" t="s">
        <v>125</v>
      </c>
      <c r="AA2438" t="s">
        <v>126</v>
      </c>
      <c r="AB2438" t="s">
        <v>32</v>
      </c>
      <c r="AC2438">
        <v>0</v>
      </c>
    </row>
    <row r="2439" spans="1:29" x14ac:dyDescent="0.25">
      <c r="A2439" t="s">
        <v>4383</v>
      </c>
      <c r="B2439">
        <v>26</v>
      </c>
      <c r="C2439" s="3" t="str">
        <f t="shared" si="114"/>
        <v>Young</v>
      </c>
      <c r="D2439" t="s">
        <v>27</v>
      </c>
      <c r="E2439">
        <v>388</v>
      </c>
      <c r="F2439" t="str">
        <f t="shared" si="115"/>
        <v>Dangerous</v>
      </c>
      <c r="G2439" t="s">
        <v>4384</v>
      </c>
      <c r="H2439">
        <v>88</v>
      </c>
      <c r="I2439">
        <v>1</v>
      </c>
      <c r="J2439">
        <v>1</v>
      </c>
      <c r="K2439">
        <v>1</v>
      </c>
      <c r="L2439">
        <v>0</v>
      </c>
      <c r="M2439">
        <v>1</v>
      </c>
      <c r="N2439">
        <v>18.46178506</v>
      </c>
      <c r="O2439" t="s">
        <v>29</v>
      </c>
      <c r="P2439">
        <v>0</v>
      </c>
      <c r="Q2439">
        <v>1</v>
      </c>
      <c r="R2439">
        <v>10</v>
      </c>
      <c r="S2439">
        <v>6.016780743</v>
      </c>
      <c r="T2439">
        <v>199129</v>
      </c>
      <c r="U2439">
        <v>35.846644040000001</v>
      </c>
      <c r="V2439">
        <v>139</v>
      </c>
      <c r="W2439" t="str">
        <f t="shared" si="116"/>
        <v>Healthy</v>
      </c>
      <c r="X2439">
        <v>0</v>
      </c>
      <c r="Y2439">
        <v>10</v>
      </c>
      <c r="Z2439" t="s">
        <v>30</v>
      </c>
      <c r="AA2439" t="s">
        <v>31</v>
      </c>
      <c r="AB2439" t="s">
        <v>32</v>
      </c>
      <c r="AC2439">
        <v>0</v>
      </c>
    </row>
    <row r="2440" spans="1:29" x14ac:dyDescent="0.25">
      <c r="A2440" t="s">
        <v>4385</v>
      </c>
      <c r="B2440">
        <v>20</v>
      </c>
      <c r="C2440" s="3" t="str">
        <f t="shared" si="114"/>
        <v>Young</v>
      </c>
      <c r="D2440" t="s">
        <v>27</v>
      </c>
      <c r="E2440">
        <v>235</v>
      </c>
      <c r="F2440" t="str">
        <f t="shared" si="115"/>
        <v>At-Risk</v>
      </c>
      <c r="G2440" t="s">
        <v>4386</v>
      </c>
      <c r="H2440">
        <v>50</v>
      </c>
      <c r="I2440">
        <v>0</v>
      </c>
      <c r="J2440">
        <v>1</v>
      </c>
      <c r="K2440">
        <v>1</v>
      </c>
      <c r="L2440">
        <v>0</v>
      </c>
      <c r="M2440">
        <v>1</v>
      </c>
      <c r="N2440">
        <v>3.8389362770000002</v>
      </c>
      <c r="O2440" t="s">
        <v>35</v>
      </c>
      <c r="P2440">
        <v>0</v>
      </c>
      <c r="Q2440">
        <v>1</v>
      </c>
      <c r="R2440">
        <v>8</v>
      </c>
      <c r="S2440">
        <v>3.8535246970000001</v>
      </c>
      <c r="T2440">
        <v>57184</v>
      </c>
      <c r="U2440">
        <v>33.263192140000001</v>
      </c>
      <c r="V2440">
        <v>707</v>
      </c>
      <c r="W2440" t="str">
        <f t="shared" si="116"/>
        <v>Very High</v>
      </c>
      <c r="X2440">
        <v>3</v>
      </c>
      <c r="Y2440">
        <v>8</v>
      </c>
      <c r="Z2440" t="s">
        <v>73</v>
      </c>
      <c r="AA2440" t="s">
        <v>50</v>
      </c>
      <c r="AB2440" t="s">
        <v>38</v>
      </c>
      <c r="AC2440">
        <v>0</v>
      </c>
    </row>
    <row r="2441" spans="1:29" x14ac:dyDescent="0.25">
      <c r="A2441" t="s">
        <v>4387</v>
      </c>
      <c r="B2441">
        <v>57</v>
      </c>
      <c r="C2441" s="3" t="str">
        <f t="shared" si="114"/>
        <v>Old</v>
      </c>
      <c r="D2441" t="s">
        <v>27</v>
      </c>
      <c r="E2441">
        <v>362</v>
      </c>
      <c r="F2441" t="str">
        <f t="shared" si="115"/>
        <v>Dangerous</v>
      </c>
      <c r="G2441" t="s">
        <v>2001</v>
      </c>
      <c r="H2441">
        <v>95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15.83251628</v>
      </c>
      <c r="O2441" t="s">
        <v>35</v>
      </c>
      <c r="P2441">
        <v>0</v>
      </c>
      <c r="Q2441">
        <v>1</v>
      </c>
      <c r="R2441">
        <v>5</v>
      </c>
      <c r="S2441">
        <v>0.31947474199999998</v>
      </c>
      <c r="T2441">
        <v>137713</v>
      </c>
      <c r="U2441">
        <v>23.466039479999999</v>
      </c>
      <c r="V2441">
        <v>682</v>
      </c>
      <c r="W2441" t="str">
        <f t="shared" si="116"/>
        <v>Very High</v>
      </c>
      <c r="X2441">
        <v>2</v>
      </c>
      <c r="Y2441">
        <v>6</v>
      </c>
      <c r="Z2441" t="s">
        <v>73</v>
      </c>
      <c r="AA2441" t="s">
        <v>50</v>
      </c>
      <c r="AB2441" t="s">
        <v>38</v>
      </c>
      <c r="AC2441">
        <v>0</v>
      </c>
    </row>
    <row r="2442" spans="1:29" x14ac:dyDescent="0.25">
      <c r="A2442" t="s">
        <v>4388</v>
      </c>
      <c r="B2442">
        <v>34</v>
      </c>
      <c r="C2442" s="3" t="str">
        <f t="shared" si="114"/>
        <v>Middle Age</v>
      </c>
      <c r="D2442" t="s">
        <v>40</v>
      </c>
      <c r="E2442">
        <v>241</v>
      </c>
      <c r="F2442" t="str">
        <f t="shared" si="115"/>
        <v>Dangerous</v>
      </c>
      <c r="G2442" t="s">
        <v>4389</v>
      </c>
      <c r="H2442">
        <v>42</v>
      </c>
      <c r="I2442">
        <v>1</v>
      </c>
      <c r="J2442">
        <v>0</v>
      </c>
      <c r="K2442">
        <v>0</v>
      </c>
      <c r="L2442">
        <v>1</v>
      </c>
      <c r="M2442">
        <v>1</v>
      </c>
      <c r="N2442">
        <v>1.214764226</v>
      </c>
      <c r="O2442" t="s">
        <v>29</v>
      </c>
      <c r="P2442">
        <v>1</v>
      </c>
      <c r="Q2442">
        <v>0</v>
      </c>
      <c r="R2442">
        <v>2</v>
      </c>
      <c r="S2442">
        <v>0.90352946199999995</v>
      </c>
      <c r="T2442">
        <v>241091</v>
      </c>
      <c r="U2442">
        <v>39.620434539999998</v>
      </c>
      <c r="V2442">
        <v>221</v>
      </c>
      <c r="W2442" t="str">
        <f t="shared" si="116"/>
        <v>High</v>
      </c>
      <c r="X2442">
        <v>5</v>
      </c>
      <c r="Y2442">
        <v>10</v>
      </c>
      <c r="Z2442" t="s">
        <v>66</v>
      </c>
      <c r="AA2442" t="s">
        <v>67</v>
      </c>
      <c r="AB2442" t="s">
        <v>32</v>
      </c>
      <c r="AC2442">
        <v>0</v>
      </c>
    </row>
    <row r="2443" spans="1:29" x14ac:dyDescent="0.25">
      <c r="A2443" t="s">
        <v>4390</v>
      </c>
      <c r="B2443">
        <v>75</v>
      </c>
      <c r="C2443" s="3" t="str">
        <f t="shared" si="114"/>
        <v>Old</v>
      </c>
      <c r="D2443" t="s">
        <v>27</v>
      </c>
      <c r="E2443">
        <v>330</v>
      </c>
      <c r="F2443" t="str">
        <f t="shared" si="115"/>
        <v>Dangerous</v>
      </c>
      <c r="G2443" t="s">
        <v>4391</v>
      </c>
      <c r="H2443">
        <v>41</v>
      </c>
      <c r="I2443">
        <v>1</v>
      </c>
      <c r="J2443">
        <v>1</v>
      </c>
      <c r="K2443">
        <v>1</v>
      </c>
      <c r="L2443">
        <v>1</v>
      </c>
      <c r="M2443">
        <v>0</v>
      </c>
      <c r="N2443">
        <v>0.84649473500000005</v>
      </c>
      <c r="O2443" t="s">
        <v>29</v>
      </c>
      <c r="P2443">
        <v>0</v>
      </c>
      <c r="Q2443">
        <v>0</v>
      </c>
      <c r="R2443">
        <v>8</v>
      </c>
      <c r="S2443">
        <v>1.3580403640000001</v>
      </c>
      <c r="T2443">
        <v>219569</v>
      </c>
      <c r="U2443">
        <v>26.62190841</v>
      </c>
      <c r="V2443">
        <v>615</v>
      </c>
      <c r="W2443" t="str">
        <f t="shared" si="116"/>
        <v>Very High</v>
      </c>
      <c r="X2443">
        <v>1</v>
      </c>
      <c r="Y2443">
        <v>10</v>
      </c>
      <c r="Z2443" t="s">
        <v>81</v>
      </c>
      <c r="AA2443" t="s">
        <v>44</v>
      </c>
      <c r="AB2443" t="s">
        <v>32</v>
      </c>
      <c r="AC2443">
        <v>0</v>
      </c>
    </row>
    <row r="2444" spans="1:29" x14ac:dyDescent="0.25">
      <c r="A2444" t="s">
        <v>4392</v>
      </c>
      <c r="B2444">
        <v>44</v>
      </c>
      <c r="C2444" s="3" t="str">
        <f t="shared" si="114"/>
        <v>Middle Age</v>
      </c>
      <c r="D2444" t="s">
        <v>27</v>
      </c>
      <c r="E2444">
        <v>199</v>
      </c>
      <c r="F2444" t="str">
        <f t="shared" si="115"/>
        <v>Heart-Healthy</v>
      </c>
      <c r="G2444" t="s">
        <v>1651</v>
      </c>
      <c r="H2444">
        <v>66</v>
      </c>
      <c r="I2444">
        <v>0</v>
      </c>
      <c r="J2444">
        <v>0</v>
      </c>
      <c r="K2444">
        <v>1</v>
      </c>
      <c r="L2444">
        <v>1</v>
      </c>
      <c r="M2444">
        <v>0</v>
      </c>
      <c r="N2444">
        <v>4.2518359639999996</v>
      </c>
      <c r="O2444" t="s">
        <v>29</v>
      </c>
      <c r="P2444">
        <v>1</v>
      </c>
      <c r="Q2444">
        <v>0</v>
      </c>
      <c r="R2444">
        <v>9</v>
      </c>
      <c r="S2444">
        <v>7.017763414</v>
      </c>
      <c r="T2444">
        <v>249191</v>
      </c>
      <c r="U2444">
        <v>31.307957590000001</v>
      </c>
      <c r="V2444">
        <v>78</v>
      </c>
      <c r="W2444" t="str">
        <f t="shared" si="116"/>
        <v>Healthy</v>
      </c>
      <c r="X2444">
        <v>6</v>
      </c>
      <c r="Y2444">
        <v>7</v>
      </c>
      <c r="Z2444" t="s">
        <v>30</v>
      </c>
      <c r="AA2444" t="s">
        <v>31</v>
      </c>
      <c r="AB2444" t="s">
        <v>32</v>
      </c>
      <c r="AC2444">
        <v>1</v>
      </c>
    </row>
    <row r="2445" spans="1:29" x14ac:dyDescent="0.25">
      <c r="A2445" t="s">
        <v>4393</v>
      </c>
      <c r="B2445">
        <v>19</v>
      </c>
      <c r="C2445" s="3" t="str">
        <f t="shared" si="114"/>
        <v>Young</v>
      </c>
      <c r="D2445" t="s">
        <v>27</v>
      </c>
      <c r="E2445">
        <v>235</v>
      </c>
      <c r="F2445" t="str">
        <f t="shared" si="115"/>
        <v>At-Risk</v>
      </c>
      <c r="G2445" t="s">
        <v>3675</v>
      </c>
      <c r="H2445">
        <v>98</v>
      </c>
      <c r="I2445">
        <v>1</v>
      </c>
      <c r="J2445">
        <v>1</v>
      </c>
      <c r="K2445">
        <v>1</v>
      </c>
      <c r="L2445">
        <v>1</v>
      </c>
      <c r="M2445">
        <v>0</v>
      </c>
      <c r="N2445">
        <v>8.7878336180000005</v>
      </c>
      <c r="O2445" t="s">
        <v>29</v>
      </c>
      <c r="P2445">
        <v>1</v>
      </c>
      <c r="Q2445">
        <v>1</v>
      </c>
      <c r="R2445">
        <v>10</v>
      </c>
      <c r="S2445">
        <v>9.174081288</v>
      </c>
      <c r="T2445">
        <v>217051</v>
      </c>
      <c r="U2445">
        <v>18.278429370000001</v>
      </c>
      <c r="V2445">
        <v>198</v>
      </c>
      <c r="W2445" t="str">
        <f t="shared" si="116"/>
        <v>Borderline High</v>
      </c>
      <c r="X2445">
        <v>4</v>
      </c>
      <c r="Y2445">
        <v>7</v>
      </c>
      <c r="Z2445" t="s">
        <v>43</v>
      </c>
      <c r="AA2445" t="s">
        <v>44</v>
      </c>
      <c r="AB2445" t="s">
        <v>38</v>
      </c>
      <c r="AC2445">
        <v>0</v>
      </c>
    </row>
    <row r="2446" spans="1:29" x14ac:dyDescent="0.25">
      <c r="A2446" t="s">
        <v>4394</v>
      </c>
      <c r="B2446">
        <v>86</v>
      </c>
      <c r="C2446" s="3" t="str">
        <f t="shared" si="114"/>
        <v>Old</v>
      </c>
      <c r="D2446" t="s">
        <v>27</v>
      </c>
      <c r="E2446">
        <v>321</v>
      </c>
      <c r="F2446" t="str">
        <f t="shared" si="115"/>
        <v>Dangerous</v>
      </c>
      <c r="G2446" t="s">
        <v>462</v>
      </c>
      <c r="H2446">
        <v>64</v>
      </c>
      <c r="I2446">
        <v>0</v>
      </c>
      <c r="J2446">
        <v>1</v>
      </c>
      <c r="K2446">
        <v>1</v>
      </c>
      <c r="L2446">
        <v>0</v>
      </c>
      <c r="M2446">
        <v>1</v>
      </c>
      <c r="N2446">
        <v>14.94630334</v>
      </c>
      <c r="O2446" t="s">
        <v>35</v>
      </c>
      <c r="P2446">
        <v>0</v>
      </c>
      <c r="Q2446">
        <v>0</v>
      </c>
      <c r="R2446">
        <v>2</v>
      </c>
      <c r="S2446">
        <v>10.2717834</v>
      </c>
      <c r="T2446">
        <v>132668</v>
      </c>
      <c r="U2446">
        <v>24.173014500000001</v>
      </c>
      <c r="V2446">
        <v>635</v>
      </c>
      <c r="W2446" t="str">
        <f t="shared" si="116"/>
        <v>Very High</v>
      </c>
      <c r="X2446">
        <v>6</v>
      </c>
      <c r="Y2446">
        <v>6</v>
      </c>
      <c r="Z2446" t="s">
        <v>58</v>
      </c>
      <c r="AA2446" t="s">
        <v>50</v>
      </c>
      <c r="AB2446" t="s">
        <v>38</v>
      </c>
      <c r="AC2446">
        <v>0</v>
      </c>
    </row>
    <row r="2447" spans="1:29" x14ac:dyDescent="0.25">
      <c r="A2447" t="s">
        <v>4395</v>
      </c>
      <c r="B2447">
        <v>55</v>
      </c>
      <c r="C2447" s="3" t="str">
        <f t="shared" si="114"/>
        <v>Old</v>
      </c>
      <c r="D2447" t="s">
        <v>40</v>
      </c>
      <c r="E2447">
        <v>295</v>
      </c>
      <c r="F2447" t="str">
        <f t="shared" si="115"/>
        <v>Dangerous</v>
      </c>
      <c r="G2447" t="s">
        <v>2742</v>
      </c>
      <c r="H2447">
        <v>62</v>
      </c>
      <c r="I2447">
        <v>1</v>
      </c>
      <c r="J2447">
        <v>0</v>
      </c>
      <c r="K2447">
        <v>1</v>
      </c>
      <c r="L2447">
        <v>1</v>
      </c>
      <c r="M2447">
        <v>0</v>
      </c>
      <c r="N2447">
        <v>5.4824980229999998</v>
      </c>
      <c r="O2447" t="s">
        <v>35</v>
      </c>
      <c r="P2447">
        <v>1</v>
      </c>
      <c r="Q2447">
        <v>1</v>
      </c>
      <c r="R2447">
        <v>9</v>
      </c>
      <c r="S2447">
        <v>5.1254226889999996</v>
      </c>
      <c r="T2447">
        <v>187070</v>
      </c>
      <c r="U2447">
        <v>19.604754029999999</v>
      </c>
      <c r="V2447">
        <v>218</v>
      </c>
      <c r="W2447" t="str">
        <f t="shared" si="116"/>
        <v>High</v>
      </c>
      <c r="X2447">
        <v>7</v>
      </c>
      <c r="Y2447">
        <v>8</v>
      </c>
      <c r="Z2447" t="s">
        <v>220</v>
      </c>
      <c r="AA2447" t="s">
        <v>31</v>
      </c>
      <c r="AB2447" t="s">
        <v>38</v>
      </c>
      <c r="AC2447">
        <v>0</v>
      </c>
    </row>
    <row r="2448" spans="1:29" x14ac:dyDescent="0.25">
      <c r="A2448" t="s">
        <v>4396</v>
      </c>
      <c r="B2448">
        <v>90</v>
      </c>
      <c r="C2448" s="3" t="str">
        <f t="shared" si="114"/>
        <v>Old</v>
      </c>
      <c r="D2448" t="s">
        <v>27</v>
      </c>
      <c r="E2448">
        <v>133</v>
      </c>
      <c r="F2448" t="str">
        <f t="shared" si="115"/>
        <v>Heart-Healthy</v>
      </c>
      <c r="G2448" t="s">
        <v>2585</v>
      </c>
      <c r="H2448">
        <v>67</v>
      </c>
      <c r="I2448">
        <v>1</v>
      </c>
      <c r="J2448">
        <v>0</v>
      </c>
      <c r="K2448">
        <v>1</v>
      </c>
      <c r="L2448">
        <v>1</v>
      </c>
      <c r="M2448">
        <v>1</v>
      </c>
      <c r="N2448">
        <v>8.2856654370000005</v>
      </c>
      <c r="O2448" t="s">
        <v>35</v>
      </c>
      <c r="P2448">
        <v>1</v>
      </c>
      <c r="Q2448">
        <v>0</v>
      </c>
      <c r="R2448">
        <v>4</v>
      </c>
      <c r="S2448">
        <v>3.7828707339999998</v>
      </c>
      <c r="T2448">
        <v>84435</v>
      </c>
      <c r="U2448">
        <v>26.82217305</v>
      </c>
      <c r="V2448">
        <v>650</v>
      </c>
      <c r="W2448" t="str">
        <f t="shared" si="116"/>
        <v>Very High</v>
      </c>
      <c r="X2448">
        <v>1</v>
      </c>
      <c r="Y2448">
        <v>10</v>
      </c>
      <c r="Z2448" t="s">
        <v>227</v>
      </c>
      <c r="AA2448" t="s">
        <v>44</v>
      </c>
      <c r="AB2448" t="s">
        <v>38</v>
      </c>
      <c r="AC2448">
        <v>1</v>
      </c>
    </row>
    <row r="2449" spans="1:29" x14ac:dyDescent="0.25">
      <c r="A2449" t="s">
        <v>4397</v>
      </c>
      <c r="B2449">
        <v>72</v>
      </c>
      <c r="C2449" s="3" t="str">
        <f t="shared" si="114"/>
        <v>Old</v>
      </c>
      <c r="D2449" t="s">
        <v>27</v>
      </c>
      <c r="E2449">
        <v>197</v>
      </c>
      <c r="F2449" t="str">
        <f t="shared" si="115"/>
        <v>Heart-Healthy</v>
      </c>
      <c r="G2449" t="s">
        <v>4398</v>
      </c>
      <c r="H2449">
        <v>50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0.20853723699999999</v>
      </c>
      <c r="O2449" t="s">
        <v>29</v>
      </c>
      <c r="P2449">
        <v>0</v>
      </c>
      <c r="Q2449">
        <v>0</v>
      </c>
      <c r="R2449">
        <v>1</v>
      </c>
      <c r="S2449">
        <v>2.1748658569999999</v>
      </c>
      <c r="T2449">
        <v>210200</v>
      </c>
      <c r="U2449">
        <v>28.04375353</v>
      </c>
      <c r="V2449">
        <v>607</v>
      </c>
      <c r="W2449" t="str">
        <f t="shared" si="116"/>
        <v>Very High</v>
      </c>
      <c r="X2449">
        <v>4</v>
      </c>
      <c r="Y2449">
        <v>7</v>
      </c>
      <c r="Z2449" t="s">
        <v>96</v>
      </c>
      <c r="AA2449" t="s">
        <v>44</v>
      </c>
      <c r="AB2449" t="s">
        <v>32</v>
      </c>
      <c r="AC2449">
        <v>1</v>
      </c>
    </row>
    <row r="2450" spans="1:29" x14ac:dyDescent="0.25">
      <c r="A2450" t="s">
        <v>4399</v>
      </c>
      <c r="B2450">
        <v>27</v>
      </c>
      <c r="C2450" s="3" t="str">
        <f t="shared" si="114"/>
        <v>Young</v>
      </c>
      <c r="D2450" t="s">
        <v>27</v>
      </c>
      <c r="E2450">
        <v>361</v>
      </c>
      <c r="F2450" t="str">
        <f t="shared" si="115"/>
        <v>Dangerous</v>
      </c>
      <c r="G2450" t="s">
        <v>4400</v>
      </c>
      <c r="H2450">
        <v>59</v>
      </c>
      <c r="I2450">
        <v>1</v>
      </c>
      <c r="J2450">
        <v>0</v>
      </c>
      <c r="K2450">
        <v>1</v>
      </c>
      <c r="L2450">
        <v>1</v>
      </c>
      <c r="M2450">
        <v>0</v>
      </c>
      <c r="N2450">
        <v>12.06182315</v>
      </c>
      <c r="O2450" t="s">
        <v>35</v>
      </c>
      <c r="P2450">
        <v>1</v>
      </c>
      <c r="Q2450">
        <v>0</v>
      </c>
      <c r="R2450">
        <v>1</v>
      </c>
      <c r="S2450">
        <v>2.266892248</v>
      </c>
      <c r="T2450">
        <v>116304</v>
      </c>
      <c r="U2450">
        <v>32.044956149999997</v>
      </c>
      <c r="V2450">
        <v>161</v>
      </c>
      <c r="W2450" t="str">
        <f t="shared" si="116"/>
        <v>Borderline High</v>
      </c>
      <c r="X2450">
        <v>2</v>
      </c>
      <c r="Y2450">
        <v>6</v>
      </c>
      <c r="Z2450" t="s">
        <v>73</v>
      </c>
      <c r="AA2450" t="s">
        <v>50</v>
      </c>
      <c r="AB2450" t="s">
        <v>38</v>
      </c>
      <c r="AC2450">
        <v>0</v>
      </c>
    </row>
    <row r="2451" spans="1:29" x14ac:dyDescent="0.25">
      <c r="A2451" t="s">
        <v>4401</v>
      </c>
      <c r="B2451">
        <v>50</v>
      </c>
      <c r="C2451" s="3" t="str">
        <f t="shared" si="114"/>
        <v>Middle Age</v>
      </c>
      <c r="D2451" t="s">
        <v>27</v>
      </c>
      <c r="E2451">
        <v>397</v>
      </c>
      <c r="F2451" t="str">
        <f t="shared" si="115"/>
        <v>Dangerous</v>
      </c>
      <c r="G2451" t="s">
        <v>4402</v>
      </c>
      <c r="H2451">
        <v>61</v>
      </c>
      <c r="I2451">
        <v>0</v>
      </c>
      <c r="J2451">
        <v>1</v>
      </c>
      <c r="K2451">
        <v>1</v>
      </c>
      <c r="L2451">
        <v>0</v>
      </c>
      <c r="M2451">
        <v>0</v>
      </c>
      <c r="N2451">
        <v>4.0832198289999999</v>
      </c>
      <c r="O2451" t="s">
        <v>29</v>
      </c>
      <c r="P2451">
        <v>1</v>
      </c>
      <c r="Q2451">
        <v>0</v>
      </c>
      <c r="R2451">
        <v>3</v>
      </c>
      <c r="S2451">
        <v>7.353029158</v>
      </c>
      <c r="T2451">
        <v>217851</v>
      </c>
      <c r="U2451">
        <v>32.646740139999999</v>
      </c>
      <c r="V2451">
        <v>706</v>
      </c>
      <c r="W2451" t="str">
        <f t="shared" si="116"/>
        <v>Very High</v>
      </c>
      <c r="X2451">
        <v>5</v>
      </c>
      <c r="Y2451">
        <v>8</v>
      </c>
      <c r="Z2451" t="s">
        <v>76</v>
      </c>
      <c r="AA2451" t="s">
        <v>50</v>
      </c>
      <c r="AB2451" t="s">
        <v>38</v>
      </c>
      <c r="AC2451">
        <v>0</v>
      </c>
    </row>
    <row r="2452" spans="1:29" x14ac:dyDescent="0.25">
      <c r="A2452" t="s">
        <v>4403</v>
      </c>
      <c r="B2452">
        <v>58</v>
      </c>
      <c r="C2452" s="3" t="str">
        <f t="shared" si="114"/>
        <v>Old</v>
      </c>
      <c r="D2452" t="s">
        <v>27</v>
      </c>
      <c r="E2452">
        <v>273</v>
      </c>
      <c r="F2452" t="str">
        <f t="shared" si="115"/>
        <v>Dangerous</v>
      </c>
      <c r="G2452" t="s">
        <v>4404</v>
      </c>
      <c r="H2452">
        <v>65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3.7954679160000002</v>
      </c>
      <c r="O2452" t="s">
        <v>29</v>
      </c>
      <c r="P2452">
        <v>1</v>
      </c>
      <c r="Q2452">
        <v>1</v>
      </c>
      <c r="R2452">
        <v>3</v>
      </c>
      <c r="S2452">
        <v>1.4282778869999999</v>
      </c>
      <c r="T2452">
        <v>292990</v>
      </c>
      <c r="U2452">
        <v>26.406394670000001</v>
      </c>
      <c r="V2452">
        <v>521</v>
      </c>
      <c r="W2452" t="str">
        <f t="shared" si="116"/>
        <v>Very High</v>
      </c>
      <c r="X2452">
        <v>6</v>
      </c>
      <c r="Y2452">
        <v>6</v>
      </c>
      <c r="Z2452" t="s">
        <v>30</v>
      </c>
      <c r="AA2452" t="s">
        <v>31</v>
      </c>
      <c r="AB2452" t="s">
        <v>32</v>
      </c>
      <c r="AC2452">
        <v>0</v>
      </c>
    </row>
    <row r="2453" spans="1:29" x14ac:dyDescent="0.25">
      <c r="A2453" t="s">
        <v>4405</v>
      </c>
      <c r="B2453">
        <v>37</v>
      </c>
      <c r="C2453" s="3" t="str">
        <f t="shared" si="114"/>
        <v>Middle Age</v>
      </c>
      <c r="D2453" t="s">
        <v>40</v>
      </c>
      <c r="E2453">
        <v>204</v>
      </c>
      <c r="F2453" t="str">
        <f t="shared" si="115"/>
        <v>At-Risk</v>
      </c>
      <c r="G2453" t="s">
        <v>3175</v>
      </c>
      <c r="H2453">
        <v>77</v>
      </c>
      <c r="I2453">
        <v>1</v>
      </c>
      <c r="J2453">
        <v>1</v>
      </c>
      <c r="K2453">
        <v>0</v>
      </c>
      <c r="L2453">
        <v>0</v>
      </c>
      <c r="M2453">
        <v>0</v>
      </c>
      <c r="N2453">
        <v>18.750248540000001</v>
      </c>
      <c r="O2453" t="s">
        <v>35</v>
      </c>
      <c r="P2453">
        <v>0</v>
      </c>
      <c r="Q2453">
        <v>1</v>
      </c>
      <c r="R2453">
        <v>6</v>
      </c>
      <c r="S2453">
        <v>1.822096774</v>
      </c>
      <c r="T2453">
        <v>83644</v>
      </c>
      <c r="U2453">
        <v>18.091415139999999</v>
      </c>
      <c r="V2453">
        <v>325</v>
      </c>
      <c r="W2453" t="str">
        <f t="shared" si="116"/>
        <v>High</v>
      </c>
      <c r="X2453">
        <v>6</v>
      </c>
      <c r="Y2453">
        <v>9</v>
      </c>
      <c r="Z2453" t="s">
        <v>61</v>
      </c>
      <c r="AA2453" t="s">
        <v>31</v>
      </c>
      <c r="AB2453" t="s">
        <v>32</v>
      </c>
      <c r="AC2453">
        <v>1</v>
      </c>
    </row>
    <row r="2454" spans="1:29" x14ac:dyDescent="0.25">
      <c r="A2454" t="s">
        <v>4406</v>
      </c>
      <c r="B2454">
        <v>24</v>
      </c>
      <c r="C2454" s="3" t="str">
        <f t="shared" si="114"/>
        <v>Young</v>
      </c>
      <c r="D2454" t="s">
        <v>27</v>
      </c>
      <c r="E2454">
        <v>309</v>
      </c>
      <c r="F2454" t="str">
        <f t="shared" si="115"/>
        <v>Dangerous</v>
      </c>
      <c r="G2454" t="s">
        <v>219</v>
      </c>
      <c r="H2454">
        <v>59</v>
      </c>
      <c r="I2454">
        <v>1</v>
      </c>
      <c r="J2454">
        <v>0</v>
      </c>
      <c r="K2454">
        <v>1</v>
      </c>
      <c r="L2454">
        <v>1</v>
      </c>
      <c r="M2454">
        <v>0</v>
      </c>
      <c r="N2454">
        <v>3.6372595219999999</v>
      </c>
      <c r="O2454" t="s">
        <v>42</v>
      </c>
      <c r="P2454">
        <v>1</v>
      </c>
      <c r="Q2454">
        <v>1</v>
      </c>
      <c r="R2454">
        <v>8</v>
      </c>
      <c r="S2454">
        <v>4.1496563269999998</v>
      </c>
      <c r="T2454">
        <v>144001</v>
      </c>
      <c r="U2454">
        <v>38.94924975</v>
      </c>
      <c r="V2454">
        <v>356</v>
      </c>
      <c r="W2454" t="str">
        <f t="shared" si="116"/>
        <v>High</v>
      </c>
      <c r="X2454">
        <v>0</v>
      </c>
      <c r="Y2454">
        <v>10</v>
      </c>
      <c r="Z2454" t="s">
        <v>153</v>
      </c>
      <c r="AA2454" t="s">
        <v>50</v>
      </c>
      <c r="AB2454" t="s">
        <v>38</v>
      </c>
      <c r="AC2454">
        <v>0</v>
      </c>
    </row>
    <row r="2455" spans="1:29" x14ac:dyDescent="0.25">
      <c r="A2455" t="s">
        <v>4407</v>
      </c>
      <c r="B2455">
        <v>45</v>
      </c>
      <c r="C2455" s="3" t="str">
        <f t="shared" si="114"/>
        <v>Middle Age</v>
      </c>
      <c r="D2455" t="s">
        <v>27</v>
      </c>
      <c r="E2455">
        <v>358</v>
      </c>
      <c r="F2455" t="str">
        <f t="shared" si="115"/>
        <v>Dangerous</v>
      </c>
      <c r="G2455" t="s">
        <v>780</v>
      </c>
      <c r="H2455">
        <v>86</v>
      </c>
      <c r="I2455">
        <v>1</v>
      </c>
      <c r="J2455">
        <v>0</v>
      </c>
      <c r="K2455">
        <v>1</v>
      </c>
      <c r="L2455">
        <v>1</v>
      </c>
      <c r="M2455">
        <v>0</v>
      </c>
      <c r="N2455">
        <v>16.888739749999999</v>
      </c>
      <c r="O2455" t="s">
        <v>35</v>
      </c>
      <c r="P2455">
        <v>1</v>
      </c>
      <c r="Q2455">
        <v>0</v>
      </c>
      <c r="R2455">
        <v>3</v>
      </c>
      <c r="S2455">
        <v>9.1982465520000005</v>
      </c>
      <c r="T2455">
        <v>140188</v>
      </c>
      <c r="U2455">
        <v>28.02698724</v>
      </c>
      <c r="V2455">
        <v>400</v>
      </c>
      <c r="W2455" t="str">
        <f t="shared" si="116"/>
        <v>High</v>
      </c>
      <c r="X2455">
        <v>3</v>
      </c>
      <c r="Y2455">
        <v>8</v>
      </c>
      <c r="Z2455" t="s">
        <v>81</v>
      </c>
      <c r="AA2455" t="s">
        <v>44</v>
      </c>
      <c r="AB2455" t="s">
        <v>32</v>
      </c>
      <c r="AC2455">
        <v>0</v>
      </c>
    </row>
    <row r="2456" spans="1:29" x14ac:dyDescent="0.25">
      <c r="A2456" t="s">
        <v>4408</v>
      </c>
      <c r="B2456">
        <v>41</v>
      </c>
      <c r="C2456" s="3" t="str">
        <f t="shared" si="114"/>
        <v>Middle Age</v>
      </c>
      <c r="D2456" t="s">
        <v>40</v>
      </c>
      <c r="E2456">
        <v>323</v>
      </c>
      <c r="F2456" t="str">
        <f t="shared" si="115"/>
        <v>Dangerous</v>
      </c>
      <c r="G2456" t="s">
        <v>1559</v>
      </c>
      <c r="H2456">
        <v>54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0.191111166</v>
      </c>
      <c r="O2456" t="s">
        <v>29</v>
      </c>
      <c r="P2456">
        <v>0</v>
      </c>
      <c r="Q2456">
        <v>1</v>
      </c>
      <c r="R2456">
        <v>4</v>
      </c>
      <c r="S2456">
        <v>2.8013220570000001</v>
      </c>
      <c r="T2456">
        <v>176773</v>
      </c>
      <c r="U2456">
        <v>21.021218709999999</v>
      </c>
      <c r="V2456">
        <v>775</v>
      </c>
      <c r="W2456" t="str">
        <f t="shared" si="116"/>
        <v>Very High</v>
      </c>
      <c r="X2456">
        <v>5</v>
      </c>
      <c r="Y2456">
        <v>4</v>
      </c>
      <c r="Z2456" t="s">
        <v>96</v>
      </c>
      <c r="AA2456" t="s">
        <v>44</v>
      </c>
      <c r="AB2456" t="s">
        <v>32</v>
      </c>
      <c r="AC2456">
        <v>1</v>
      </c>
    </row>
    <row r="2457" spans="1:29" x14ac:dyDescent="0.25">
      <c r="A2457" t="s">
        <v>4409</v>
      </c>
      <c r="B2457">
        <v>36</v>
      </c>
      <c r="C2457" s="3" t="str">
        <f t="shared" si="114"/>
        <v>Middle Age</v>
      </c>
      <c r="D2457" t="s">
        <v>27</v>
      </c>
      <c r="E2457">
        <v>143</v>
      </c>
      <c r="F2457" t="str">
        <f t="shared" si="115"/>
        <v>Heart-Healthy</v>
      </c>
      <c r="G2457" t="s">
        <v>2375</v>
      </c>
      <c r="H2457">
        <v>108</v>
      </c>
      <c r="I2457">
        <v>1</v>
      </c>
      <c r="J2457">
        <v>1</v>
      </c>
      <c r="K2457">
        <v>1</v>
      </c>
      <c r="L2457">
        <v>1</v>
      </c>
      <c r="M2457">
        <v>0</v>
      </c>
      <c r="N2457">
        <v>15.73374503</v>
      </c>
      <c r="O2457" t="s">
        <v>42</v>
      </c>
      <c r="P2457">
        <v>1</v>
      </c>
      <c r="Q2457">
        <v>1</v>
      </c>
      <c r="R2457">
        <v>10</v>
      </c>
      <c r="S2457">
        <v>0.18816846700000001</v>
      </c>
      <c r="T2457">
        <v>229683</v>
      </c>
      <c r="U2457">
        <v>19.483543099999999</v>
      </c>
      <c r="V2457">
        <v>728</v>
      </c>
      <c r="W2457" t="str">
        <f t="shared" si="116"/>
        <v>Very High</v>
      </c>
      <c r="X2457">
        <v>1</v>
      </c>
      <c r="Y2457">
        <v>8</v>
      </c>
      <c r="Z2457" t="s">
        <v>49</v>
      </c>
      <c r="AA2457" t="s">
        <v>50</v>
      </c>
      <c r="AB2457" t="s">
        <v>38</v>
      </c>
      <c r="AC2457">
        <v>1</v>
      </c>
    </row>
    <row r="2458" spans="1:29" x14ac:dyDescent="0.25">
      <c r="A2458" t="s">
        <v>4410</v>
      </c>
      <c r="B2458">
        <v>86</v>
      </c>
      <c r="C2458" s="3" t="str">
        <f t="shared" si="114"/>
        <v>Old</v>
      </c>
      <c r="D2458" t="s">
        <v>27</v>
      </c>
      <c r="E2458">
        <v>296</v>
      </c>
      <c r="F2458" t="str">
        <f t="shared" si="115"/>
        <v>Dangerous</v>
      </c>
      <c r="G2458" t="s">
        <v>4411</v>
      </c>
      <c r="H2458">
        <v>90</v>
      </c>
      <c r="I2458">
        <v>1</v>
      </c>
      <c r="J2458">
        <v>1</v>
      </c>
      <c r="K2458">
        <v>1</v>
      </c>
      <c r="L2458">
        <v>0</v>
      </c>
      <c r="M2458">
        <v>1</v>
      </c>
      <c r="N2458">
        <v>17.10813701</v>
      </c>
      <c r="O2458" t="s">
        <v>29</v>
      </c>
      <c r="P2458">
        <v>1</v>
      </c>
      <c r="Q2458">
        <v>0</v>
      </c>
      <c r="R2458">
        <v>4</v>
      </c>
      <c r="S2458">
        <v>1.483259283</v>
      </c>
      <c r="T2458">
        <v>66961</v>
      </c>
      <c r="U2458">
        <v>32.775095970000002</v>
      </c>
      <c r="V2458">
        <v>173</v>
      </c>
      <c r="W2458" t="str">
        <f t="shared" si="116"/>
        <v>Borderline High</v>
      </c>
      <c r="X2458">
        <v>6</v>
      </c>
      <c r="Y2458">
        <v>4</v>
      </c>
      <c r="Z2458" t="s">
        <v>36</v>
      </c>
      <c r="AA2458" t="s">
        <v>37</v>
      </c>
      <c r="AB2458" t="s">
        <v>38</v>
      </c>
      <c r="AC2458">
        <v>1</v>
      </c>
    </row>
    <row r="2459" spans="1:29" x14ac:dyDescent="0.25">
      <c r="A2459" t="s">
        <v>4412</v>
      </c>
      <c r="B2459">
        <v>29</v>
      </c>
      <c r="C2459" s="3" t="str">
        <f t="shared" si="114"/>
        <v>Young</v>
      </c>
      <c r="D2459" t="s">
        <v>27</v>
      </c>
      <c r="E2459">
        <v>294</v>
      </c>
      <c r="F2459" t="str">
        <f t="shared" si="115"/>
        <v>Dangerous</v>
      </c>
      <c r="G2459" t="s">
        <v>972</v>
      </c>
      <c r="H2459">
        <v>76</v>
      </c>
      <c r="I2459">
        <v>1</v>
      </c>
      <c r="J2459">
        <v>1</v>
      </c>
      <c r="K2459">
        <v>1</v>
      </c>
      <c r="L2459">
        <v>0</v>
      </c>
      <c r="M2459">
        <v>1</v>
      </c>
      <c r="N2459">
        <v>2.4894426429999998</v>
      </c>
      <c r="O2459" t="s">
        <v>42</v>
      </c>
      <c r="P2459">
        <v>1</v>
      </c>
      <c r="Q2459">
        <v>1</v>
      </c>
      <c r="R2459">
        <v>3</v>
      </c>
      <c r="S2459">
        <v>3.445094305</v>
      </c>
      <c r="T2459">
        <v>210172</v>
      </c>
      <c r="U2459">
        <v>27.359423280000001</v>
      </c>
      <c r="V2459">
        <v>232</v>
      </c>
      <c r="W2459" t="str">
        <f t="shared" si="116"/>
        <v>High</v>
      </c>
      <c r="X2459">
        <v>3</v>
      </c>
      <c r="Y2459">
        <v>7</v>
      </c>
      <c r="Z2459" t="s">
        <v>53</v>
      </c>
      <c r="AA2459" t="s">
        <v>44</v>
      </c>
      <c r="AB2459" t="s">
        <v>38</v>
      </c>
      <c r="AC2459">
        <v>1</v>
      </c>
    </row>
    <row r="2460" spans="1:29" x14ac:dyDescent="0.25">
      <c r="A2460" t="s">
        <v>4413</v>
      </c>
      <c r="B2460">
        <v>81</v>
      </c>
      <c r="C2460" s="3" t="str">
        <f t="shared" si="114"/>
        <v>Old</v>
      </c>
      <c r="D2460" t="s">
        <v>27</v>
      </c>
      <c r="E2460">
        <v>142</v>
      </c>
      <c r="F2460" t="str">
        <f t="shared" si="115"/>
        <v>Heart-Healthy</v>
      </c>
      <c r="G2460" t="s">
        <v>4414</v>
      </c>
      <c r="H2460">
        <v>76</v>
      </c>
      <c r="I2460">
        <v>1</v>
      </c>
      <c r="J2460">
        <v>0</v>
      </c>
      <c r="K2460">
        <v>1</v>
      </c>
      <c r="L2460">
        <v>1</v>
      </c>
      <c r="M2460">
        <v>1</v>
      </c>
      <c r="N2460">
        <v>18.220995169999998</v>
      </c>
      <c r="O2460" t="s">
        <v>29</v>
      </c>
      <c r="P2460">
        <v>0</v>
      </c>
      <c r="Q2460">
        <v>1</v>
      </c>
      <c r="R2460">
        <v>9</v>
      </c>
      <c r="S2460">
        <v>6.4122353849999998</v>
      </c>
      <c r="T2460">
        <v>42206</v>
      </c>
      <c r="U2460">
        <v>32.663744770000001</v>
      </c>
      <c r="V2460">
        <v>452</v>
      </c>
      <c r="W2460" t="str">
        <f t="shared" si="116"/>
        <v>High</v>
      </c>
      <c r="X2460">
        <v>6</v>
      </c>
      <c r="Y2460">
        <v>9</v>
      </c>
      <c r="Z2460" t="s">
        <v>81</v>
      </c>
      <c r="AA2460" t="s">
        <v>44</v>
      </c>
      <c r="AB2460" t="s">
        <v>32</v>
      </c>
      <c r="AC2460">
        <v>0</v>
      </c>
    </row>
    <row r="2461" spans="1:29" x14ac:dyDescent="0.25">
      <c r="A2461" t="s">
        <v>4415</v>
      </c>
      <c r="B2461">
        <v>28</v>
      </c>
      <c r="C2461" s="3" t="str">
        <f t="shared" si="114"/>
        <v>Young</v>
      </c>
      <c r="D2461" t="s">
        <v>40</v>
      </c>
      <c r="E2461">
        <v>168</v>
      </c>
      <c r="F2461" t="str">
        <f t="shared" si="115"/>
        <v>Heart-Healthy</v>
      </c>
      <c r="G2461" t="s">
        <v>55</v>
      </c>
      <c r="H2461">
        <v>52</v>
      </c>
      <c r="I2461">
        <v>1</v>
      </c>
      <c r="J2461">
        <v>0</v>
      </c>
      <c r="K2461">
        <v>0</v>
      </c>
      <c r="L2461">
        <v>1</v>
      </c>
      <c r="M2461">
        <v>1</v>
      </c>
      <c r="N2461">
        <v>14.437072929999999</v>
      </c>
      <c r="O2461" t="s">
        <v>35</v>
      </c>
      <c r="P2461">
        <v>1</v>
      </c>
      <c r="Q2461">
        <v>1</v>
      </c>
      <c r="R2461">
        <v>9</v>
      </c>
      <c r="S2461">
        <v>5.2086937109999996</v>
      </c>
      <c r="T2461">
        <v>32354</v>
      </c>
      <c r="U2461">
        <v>24.013466480000002</v>
      </c>
      <c r="V2461">
        <v>125</v>
      </c>
      <c r="W2461" t="str">
        <f t="shared" si="116"/>
        <v>Healthy</v>
      </c>
      <c r="X2461">
        <v>4</v>
      </c>
      <c r="Y2461">
        <v>5</v>
      </c>
      <c r="Z2461" t="s">
        <v>125</v>
      </c>
      <c r="AA2461" t="s">
        <v>126</v>
      </c>
      <c r="AB2461" t="s">
        <v>32</v>
      </c>
      <c r="AC2461">
        <v>0</v>
      </c>
    </row>
    <row r="2462" spans="1:29" x14ac:dyDescent="0.25">
      <c r="A2462" t="s">
        <v>4416</v>
      </c>
      <c r="B2462">
        <v>23</v>
      </c>
      <c r="C2462" s="3" t="str">
        <f t="shared" si="114"/>
        <v>Young</v>
      </c>
      <c r="D2462" t="s">
        <v>40</v>
      </c>
      <c r="E2462">
        <v>297</v>
      </c>
      <c r="F2462" t="str">
        <f t="shared" si="115"/>
        <v>Dangerous</v>
      </c>
      <c r="G2462" t="s">
        <v>1915</v>
      </c>
      <c r="H2462">
        <v>52</v>
      </c>
      <c r="I2462">
        <v>0</v>
      </c>
      <c r="J2462">
        <v>1</v>
      </c>
      <c r="K2462">
        <v>0</v>
      </c>
      <c r="L2462">
        <v>1</v>
      </c>
      <c r="M2462">
        <v>1</v>
      </c>
      <c r="N2462">
        <v>7.547002312</v>
      </c>
      <c r="O2462" t="s">
        <v>42</v>
      </c>
      <c r="P2462">
        <v>1</v>
      </c>
      <c r="Q2462">
        <v>1</v>
      </c>
      <c r="R2462">
        <v>7</v>
      </c>
      <c r="S2462">
        <v>2.2621802999999999E-2</v>
      </c>
      <c r="T2462">
        <v>34182</v>
      </c>
      <c r="U2462">
        <v>22.404206609999999</v>
      </c>
      <c r="V2462">
        <v>371</v>
      </c>
      <c r="W2462" t="str">
        <f t="shared" si="116"/>
        <v>High</v>
      </c>
      <c r="X2462">
        <v>7</v>
      </c>
      <c r="Y2462">
        <v>7</v>
      </c>
      <c r="Z2462" t="s">
        <v>58</v>
      </c>
      <c r="AA2462" t="s">
        <v>50</v>
      </c>
      <c r="AB2462" t="s">
        <v>38</v>
      </c>
      <c r="AC2462">
        <v>0</v>
      </c>
    </row>
    <row r="2463" spans="1:29" x14ac:dyDescent="0.25">
      <c r="A2463" t="s">
        <v>4417</v>
      </c>
      <c r="B2463">
        <v>87</v>
      </c>
      <c r="C2463" s="3" t="str">
        <f t="shared" si="114"/>
        <v>Old</v>
      </c>
      <c r="D2463" t="s">
        <v>40</v>
      </c>
      <c r="E2463">
        <v>397</v>
      </c>
      <c r="F2463" t="str">
        <f t="shared" si="115"/>
        <v>Dangerous</v>
      </c>
      <c r="G2463" t="s">
        <v>4418</v>
      </c>
      <c r="H2463">
        <v>93</v>
      </c>
      <c r="I2463">
        <v>1</v>
      </c>
      <c r="J2463">
        <v>0</v>
      </c>
      <c r="K2463">
        <v>1</v>
      </c>
      <c r="L2463">
        <v>0</v>
      </c>
      <c r="M2463">
        <v>0</v>
      </c>
      <c r="N2463">
        <v>5.6468462529999996</v>
      </c>
      <c r="O2463" t="s">
        <v>35</v>
      </c>
      <c r="P2463">
        <v>0</v>
      </c>
      <c r="Q2463">
        <v>1</v>
      </c>
      <c r="R2463">
        <v>1</v>
      </c>
      <c r="S2463">
        <v>1.2024944289999999</v>
      </c>
      <c r="T2463">
        <v>256040</v>
      </c>
      <c r="U2463">
        <v>26.97823722</v>
      </c>
      <c r="V2463">
        <v>291</v>
      </c>
      <c r="W2463" t="str">
        <f t="shared" si="116"/>
        <v>High</v>
      </c>
      <c r="X2463">
        <v>0</v>
      </c>
      <c r="Y2463">
        <v>10</v>
      </c>
      <c r="Z2463" t="s">
        <v>36</v>
      </c>
      <c r="AA2463" t="s">
        <v>37</v>
      </c>
      <c r="AB2463" t="s">
        <v>38</v>
      </c>
      <c r="AC2463">
        <v>1</v>
      </c>
    </row>
    <row r="2464" spans="1:29" x14ac:dyDescent="0.25">
      <c r="A2464" t="s">
        <v>4419</v>
      </c>
      <c r="B2464">
        <v>41</v>
      </c>
      <c r="C2464" s="3" t="str">
        <f t="shared" si="114"/>
        <v>Middle Age</v>
      </c>
      <c r="D2464" t="s">
        <v>27</v>
      </c>
      <c r="E2464">
        <v>313</v>
      </c>
      <c r="F2464" t="str">
        <f t="shared" si="115"/>
        <v>Dangerous</v>
      </c>
      <c r="G2464" t="s">
        <v>4420</v>
      </c>
      <c r="H2464">
        <v>74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3.287117947</v>
      </c>
      <c r="O2464" t="s">
        <v>42</v>
      </c>
      <c r="P2464">
        <v>1</v>
      </c>
      <c r="Q2464">
        <v>1</v>
      </c>
      <c r="R2464">
        <v>2</v>
      </c>
      <c r="S2464">
        <v>6.0758143589999998</v>
      </c>
      <c r="T2464">
        <v>62290</v>
      </c>
      <c r="U2464">
        <v>26.333490510000001</v>
      </c>
      <c r="V2464">
        <v>286</v>
      </c>
      <c r="W2464" t="str">
        <f t="shared" si="116"/>
        <v>High</v>
      </c>
      <c r="X2464">
        <v>6</v>
      </c>
      <c r="Y2464">
        <v>6</v>
      </c>
      <c r="Z2464" t="s">
        <v>53</v>
      </c>
      <c r="AA2464" t="s">
        <v>44</v>
      </c>
      <c r="AB2464" t="s">
        <v>38</v>
      </c>
      <c r="AC2464">
        <v>1</v>
      </c>
    </row>
    <row r="2465" spans="1:29" x14ac:dyDescent="0.25">
      <c r="A2465" t="s">
        <v>4421</v>
      </c>
      <c r="B2465">
        <v>44</v>
      </c>
      <c r="C2465" s="3" t="str">
        <f t="shared" si="114"/>
        <v>Middle Age</v>
      </c>
      <c r="D2465" t="s">
        <v>40</v>
      </c>
      <c r="E2465">
        <v>362</v>
      </c>
      <c r="F2465" t="str">
        <f t="shared" si="115"/>
        <v>Dangerous</v>
      </c>
      <c r="G2465" t="s">
        <v>4422</v>
      </c>
      <c r="H2465">
        <v>64</v>
      </c>
      <c r="I2465">
        <v>0</v>
      </c>
      <c r="J2465">
        <v>1</v>
      </c>
      <c r="K2465">
        <v>1</v>
      </c>
      <c r="L2465">
        <v>1</v>
      </c>
      <c r="M2465">
        <v>1</v>
      </c>
      <c r="N2465">
        <v>5.2415134669999999</v>
      </c>
      <c r="O2465" t="s">
        <v>42</v>
      </c>
      <c r="P2465">
        <v>1</v>
      </c>
      <c r="Q2465">
        <v>1</v>
      </c>
      <c r="R2465">
        <v>6</v>
      </c>
      <c r="S2465">
        <v>3.0197542500000001</v>
      </c>
      <c r="T2465">
        <v>127715</v>
      </c>
      <c r="U2465">
        <v>30.17198806</v>
      </c>
      <c r="V2465">
        <v>465</v>
      </c>
      <c r="W2465" t="str">
        <f t="shared" si="116"/>
        <v>High</v>
      </c>
      <c r="X2465">
        <v>4</v>
      </c>
      <c r="Y2465">
        <v>6</v>
      </c>
      <c r="Z2465" t="s">
        <v>227</v>
      </c>
      <c r="AA2465" t="s">
        <v>44</v>
      </c>
      <c r="AB2465" t="s">
        <v>38</v>
      </c>
      <c r="AC2465">
        <v>1</v>
      </c>
    </row>
    <row r="2466" spans="1:29" x14ac:dyDescent="0.25">
      <c r="A2466" t="s">
        <v>4423</v>
      </c>
      <c r="B2466">
        <v>66</v>
      </c>
      <c r="C2466" s="3" t="str">
        <f t="shared" si="114"/>
        <v>Old</v>
      </c>
      <c r="D2466" t="s">
        <v>40</v>
      </c>
      <c r="E2466">
        <v>287</v>
      </c>
      <c r="F2466" t="str">
        <f t="shared" si="115"/>
        <v>Dangerous</v>
      </c>
      <c r="G2466" t="s">
        <v>4424</v>
      </c>
      <c r="H2466">
        <v>108</v>
      </c>
      <c r="I2466">
        <v>0</v>
      </c>
      <c r="J2466">
        <v>1</v>
      </c>
      <c r="K2466">
        <v>1</v>
      </c>
      <c r="L2466">
        <v>0</v>
      </c>
      <c r="M2466">
        <v>1</v>
      </c>
      <c r="N2466">
        <v>18.840680670000001</v>
      </c>
      <c r="O2466" t="s">
        <v>35</v>
      </c>
      <c r="P2466">
        <v>1</v>
      </c>
      <c r="Q2466">
        <v>1</v>
      </c>
      <c r="R2466">
        <v>2</v>
      </c>
      <c r="S2466">
        <v>8.8746295079999999</v>
      </c>
      <c r="T2466">
        <v>96809</v>
      </c>
      <c r="U2466">
        <v>34.353853530000002</v>
      </c>
      <c r="V2466">
        <v>698</v>
      </c>
      <c r="W2466" t="str">
        <f t="shared" si="116"/>
        <v>Very High</v>
      </c>
      <c r="X2466">
        <v>0</v>
      </c>
      <c r="Y2466">
        <v>8</v>
      </c>
      <c r="Z2466" t="s">
        <v>153</v>
      </c>
      <c r="AA2466" t="s">
        <v>50</v>
      </c>
      <c r="AB2466" t="s">
        <v>38</v>
      </c>
      <c r="AC2466">
        <v>1</v>
      </c>
    </row>
    <row r="2467" spans="1:29" x14ac:dyDescent="0.25">
      <c r="A2467" t="s">
        <v>4425</v>
      </c>
      <c r="B2467">
        <v>29</v>
      </c>
      <c r="C2467" s="3" t="str">
        <f t="shared" si="114"/>
        <v>Young</v>
      </c>
      <c r="D2467" t="s">
        <v>27</v>
      </c>
      <c r="E2467">
        <v>293</v>
      </c>
      <c r="F2467" t="str">
        <f t="shared" si="115"/>
        <v>Dangerous</v>
      </c>
      <c r="G2467" t="s">
        <v>4426</v>
      </c>
      <c r="H2467">
        <v>67</v>
      </c>
      <c r="I2467">
        <v>1</v>
      </c>
      <c r="J2467">
        <v>0</v>
      </c>
      <c r="K2467">
        <v>1</v>
      </c>
      <c r="L2467">
        <v>1</v>
      </c>
      <c r="M2467">
        <v>0</v>
      </c>
      <c r="N2467">
        <v>9.8061119800000007</v>
      </c>
      <c r="O2467" t="s">
        <v>29</v>
      </c>
      <c r="P2467">
        <v>0</v>
      </c>
      <c r="Q2467">
        <v>1</v>
      </c>
      <c r="R2467">
        <v>5</v>
      </c>
      <c r="S2467">
        <v>9.5702635740000002</v>
      </c>
      <c r="T2467">
        <v>144318</v>
      </c>
      <c r="U2467">
        <v>37.530611530000002</v>
      </c>
      <c r="V2467">
        <v>157</v>
      </c>
      <c r="W2467" t="str">
        <f t="shared" si="116"/>
        <v>Borderline High</v>
      </c>
      <c r="X2467">
        <v>7</v>
      </c>
      <c r="Y2467">
        <v>9</v>
      </c>
      <c r="Z2467" t="s">
        <v>227</v>
      </c>
      <c r="AA2467" t="s">
        <v>44</v>
      </c>
      <c r="AB2467" t="s">
        <v>38</v>
      </c>
      <c r="AC2467">
        <v>0</v>
      </c>
    </row>
    <row r="2468" spans="1:29" x14ac:dyDescent="0.25">
      <c r="A2468" t="s">
        <v>4427</v>
      </c>
      <c r="B2468">
        <v>21</v>
      </c>
      <c r="C2468" s="3" t="str">
        <f t="shared" si="114"/>
        <v>Young</v>
      </c>
      <c r="D2468" t="s">
        <v>27</v>
      </c>
      <c r="E2468">
        <v>234</v>
      </c>
      <c r="F2468" t="str">
        <f t="shared" si="115"/>
        <v>At-Risk</v>
      </c>
      <c r="G2468" t="s">
        <v>1751</v>
      </c>
      <c r="H2468">
        <v>65</v>
      </c>
      <c r="I2468">
        <v>1</v>
      </c>
      <c r="J2468">
        <v>0</v>
      </c>
      <c r="K2468">
        <v>1</v>
      </c>
      <c r="L2468">
        <v>1</v>
      </c>
      <c r="M2468">
        <v>1</v>
      </c>
      <c r="N2468">
        <v>2.6166677319999998</v>
      </c>
      <c r="O2468" t="s">
        <v>29</v>
      </c>
      <c r="P2468">
        <v>0</v>
      </c>
      <c r="Q2468">
        <v>0</v>
      </c>
      <c r="R2468">
        <v>2</v>
      </c>
      <c r="S2468">
        <v>8.9726263349999993</v>
      </c>
      <c r="T2468">
        <v>153252</v>
      </c>
      <c r="U2468">
        <v>25.241516390000001</v>
      </c>
      <c r="V2468">
        <v>415</v>
      </c>
      <c r="W2468" t="str">
        <f t="shared" si="116"/>
        <v>High</v>
      </c>
      <c r="X2468">
        <v>5</v>
      </c>
      <c r="Y2468">
        <v>10</v>
      </c>
      <c r="Z2468" t="s">
        <v>81</v>
      </c>
      <c r="AA2468" t="s">
        <v>44</v>
      </c>
      <c r="AB2468" t="s">
        <v>32</v>
      </c>
      <c r="AC2468">
        <v>0</v>
      </c>
    </row>
    <row r="2469" spans="1:29" x14ac:dyDescent="0.25">
      <c r="A2469" t="s">
        <v>4428</v>
      </c>
      <c r="B2469">
        <v>86</v>
      </c>
      <c r="C2469" s="3" t="str">
        <f t="shared" si="114"/>
        <v>Old</v>
      </c>
      <c r="D2469" t="s">
        <v>27</v>
      </c>
      <c r="E2469">
        <v>145</v>
      </c>
      <c r="F2469" t="str">
        <f t="shared" si="115"/>
        <v>Heart-Healthy</v>
      </c>
      <c r="G2469" t="s">
        <v>4429</v>
      </c>
      <c r="H2469">
        <v>87</v>
      </c>
      <c r="I2469">
        <v>0</v>
      </c>
      <c r="J2469">
        <v>0</v>
      </c>
      <c r="K2469">
        <v>1</v>
      </c>
      <c r="L2469">
        <v>0</v>
      </c>
      <c r="M2469">
        <v>1</v>
      </c>
      <c r="N2469">
        <v>8.1475816180000002</v>
      </c>
      <c r="O2469" t="s">
        <v>29</v>
      </c>
      <c r="P2469">
        <v>1</v>
      </c>
      <c r="Q2469">
        <v>1</v>
      </c>
      <c r="R2469">
        <v>1</v>
      </c>
      <c r="S2469">
        <v>9.3539693449999994</v>
      </c>
      <c r="T2469">
        <v>275462</v>
      </c>
      <c r="U2469">
        <v>35.351308869999997</v>
      </c>
      <c r="V2469">
        <v>738</v>
      </c>
      <c r="W2469" t="str">
        <f t="shared" si="116"/>
        <v>Very High</v>
      </c>
      <c r="X2469">
        <v>2</v>
      </c>
      <c r="Y2469">
        <v>8</v>
      </c>
      <c r="Z2469" t="s">
        <v>76</v>
      </c>
      <c r="AA2469" t="s">
        <v>50</v>
      </c>
      <c r="AB2469" t="s">
        <v>38</v>
      </c>
      <c r="AC2469">
        <v>0</v>
      </c>
    </row>
    <row r="2470" spans="1:29" x14ac:dyDescent="0.25">
      <c r="A2470" t="s">
        <v>4430</v>
      </c>
      <c r="B2470">
        <v>66</v>
      </c>
      <c r="C2470" s="3" t="str">
        <f t="shared" si="114"/>
        <v>Old</v>
      </c>
      <c r="D2470" t="s">
        <v>27</v>
      </c>
      <c r="E2470">
        <v>264</v>
      </c>
      <c r="F2470" t="str">
        <f t="shared" si="115"/>
        <v>Dangerous</v>
      </c>
      <c r="G2470" t="s">
        <v>599</v>
      </c>
      <c r="H2470">
        <v>87</v>
      </c>
      <c r="I2470">
        <v>1</v>
      </c>
      <c r="J2470">
        <v>0</v>
      </c>
      <c r="K2470">
        <v>1</v>
      </c>
      <c r="L2470">
        <v>0</v>
      </c>
      <c r="M2470">
        <v>1</v>
      </c>
      <c r="N2470">
        <v>15.581859870000001</v>
      </c>
      <c r="O2470" t="s">
        <v>42</v>
      </c>
      <c r="P2470">
        <v>0</v>
      </c>
      <c r="Q2470">
        <v>0</v>
      </c>
      <c r="R2470">
        <v>2</v>
      </c>
      <c r="S2470">
        <v>0.83766375299999996</v>
      </c>
      <c r="T2470">
        <v>183947</v>
      </c>
      <c r="U2470">
        <v>31.40787396</v>
      </c>
      <c r="V2470">
        <v>622</v>
      </c>
      <c r="W2470" t="str">
        <f t="shared" si="116"/>
        <v>Very High</v>
      </c>
      <c r="X2470">
        <v>6</v>
      </c>
      <c r="Y2470">
        <v>5</v>
      </c>
      <c r="Z2470" t="s">
        <v>43</v>
      </c>
      <c r="AA2470" t="s">
        <v>44</v>
      </c>
      <c r="AB2470" t="s">
        <v>38</v>
      </c>
      <c r="AC2470">
        <v>0</v>
      </c>
    </row>
    <row r="2471" spans="1:29" x14ac:dyDescent="0.25">
      <c r="A2471" t="s">
        <v>4431</v>
      </c>
      <c r="B2471">
        <v>33</v>
      </c>
      <c r="C2471" s="3" t="str">
        <f t="shared" si="114"/>
        <v>Middle Age</v>
      </c>
      <c r="D2471" t="s">
        <v>27</v>
      </c>
      <c r="E2471">
        <v>356</v>
      </c>
      <c r="F2471" t="str">
        <f t="shared" si="115"/>
        <v>Dangerous</v>
      </c>
      <c r="G2471" t="s">
        <v>4432</v>
      </c>
      <c r="H2471">
        <v>44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9.0788000449999995</v>
      </c>
      <c r="O2471" t="s">
        <v>29</v>
      </c>
      <c r="P2471">
        <v>1</v>
      </c>
      <c r="Q2471">
        <v>1</v>
      </c>
      <c r="R2471">
        <v>1</v>
      </c>
      <c r="S2471">
        <v>5.0829179609999997</v>
      </c>
      <c r="T2471">
        <v>78630</v>
      </c>
      <c r="U2471">
        <v>19.585159340000001</v>
      </c>
      <c r="V2471">
        <v>300</v>
      </c>
      <c r="W2471" t="str">
        <f t="shared" si="116"/>
        <v>High</v>
      </c>
      <c r="X2471">
        <v>3</v>
      </c>
      <c r="Y2471">
        <v>5</v>
      </c>
      <c r="Z2471" t="s">
        <v>61</v>
      </c>
      <c r="AA2471" t="s">
        <v>31</v>
      </c>
      <c r="AB2471" t="s">
        <v>32</v>
      </c>
      <c r="AC2471">
        <v>1</v>
      </c>
    </row>
    <row r="2472" spans="1:29" x14ac:dyDescent="0.25">
      <c r="A2472" t="s">
        <v>4433</v>
      </c>
      <c r="B2472">
        <v>56</v>
      </c>
      <c r="C2472" s="3" t="str">
        <f t="shared" si="114"/>
        <v>Old</v>
      </c>
      <c r="D2472" t="s">
        <v>27</v>
      </c>
      <c r="E2472">
        <v>255</v>
      </c>
      <c r="F2472" t="str">
        <f t="shared" si="115"/>
        <v>Dangerous</v>
      </c>
      <c r="G2472" t="s">
        <v>4434</v>
      </c>
      <c r="H2472">
        <v>89</v>
      </c>
      <c r="I2472">
        <v>1</v>
      </c>
      <c r="J2472">
        <v>1</v>
      </c>
      <c r="K2472">
        <v>1</v>
      </c>
      <c r="L2472">
        <v>0</v>
      </c>
      <c r="M2472">
        <v>0</v>
      </c>
      <c r="N2472">
        <v>17.514802790000001</v>
      </c>
      <c r="O2472" t="s">
        <v>35</v>
      </c>
      <c r="P2472">
        <v>1</v>
      </c>
      <c r="Q2472">
        <v>1</v>
      </c>
      <c r="R2472">
        <v>9</v>
      </c>
      <c r="S2472">
        <v>2.1731115550000002</v>
      </c>
      <c r="T2472">
        <v>233882</v>
      </c>
      <c r="U2472">
        <v>39.901369180000003</v>
      </c>
      <c r="V2472">
        <v>44</v>
      </c>
      <c r="W2472" t="str">
        <f t="shared" si="116"/>
        <v>Healthy</v>
      </c>
      <c r="X2472">
        <v>3</v>
      </c>
      <c r="Y2472">
        <v>9</v>
      </c>
      <c r="Z2472" t="s">
        <v>70</v>
      </c>
      <c r="AA2472" t="s">
        <v>37</v>
      </c>
      <c r="AB2472" t="s">
        <v>38</v>
      </c>
      <c r="AC2472">
        <v>1</v>
      </c>
    </row>
    <row r="2473" spans="1:29" x14ac:dyDescent="0.25">
      <c r="A2473" t="s">
        <v>4435</v>
      </c>
      <c r="B2473">
        <v>87</v>
      </c>
      <c r="C2473" s="3" t="str">
        <f t="shared" si="114"/>
        <v>Old</v>
      </c>
      <c r="D2473" t="s">
        <v>27</v>
      </c>
      <c r="E2473">
        <v>309</v>
      </c>
      <c r="F2473" t="str">
        <f t="shared" si="115"/>
        <v>Dangerous</v>
      </c>
      <c r="G2473" t="s">
        <v>4436</v>
      </c>
      <c r="H2473">
        <v>47</v>
      </c>
      <c r="I2473">
        <v>1</v>
      </c>
      <c r="J2473">
        <v>0</v>
      </c>
      <c r="K2473">
        <v>1</v>
      </c>
      <c r="L2473">
        <v>0</v>
      </c>
      <c r="M2473">
        <v>0</v>
      </c>
      <c r="N2473">
        <v>3.6772404000000002E-2</v>
      </c>
      <c r="O2473" t="s">
        <v>29</v>
      </c>
      <c r="P2473">
        <v>1</v>
      </c>
      <c r="Q2473">
        <v>1</v>
      </c>
      <c r="R2473">
        <v>4</v>
      </c>
      <c r="S2473">
        <v>0.93947702200000005</v>
      </c>
      <c r="T2473">
        <v>114277</v>
      </c>
      <c r="U2473">
        <v>24.95658517</v>
      </c>
      <c r="V2473">
        <v>729</v>
      </c>
      <c r="W2473" t="str">
        <f t="shared" si="116"/>
        <v>Very High</v>
      </c>
      <c r="X2473">
        <v>3</v>
      </c>
      <c r="Y2473">
        <v>7</v>
      </c>
      <c r="Z2473" t="s">
        <v>53</v>
      </c>
      <c r="AA2473" t="s">
        <v>44</v>
      </c>
      <c r="AB2473" t="s">
        <v>38</v>
      </c>
      <c r="AC2473">
        <v>1</v>
      </c>
    </row>
    <row r="2474" spans="1:29" x14ac:dyDescent="0.25">
      <c r="A2474" t="s">
        <v>4437</v>
      </c>
      <c r="B2474">
        <v>55</v>
      </c>
      <c r="C2474" s="3" t="str">
        <f t="shared" si="114"/>
        <v>Old</v>
      </c>
      <c r="D2474" t="s">
        <v>27</v>
      </c>
      <c r="E2474">
        <v>251</v>
      </c>
      <c r="F2474" t="str">
        <f t="shared" si="115"/>
        <v>Dangerous</v>
      </c>
      <c r="G2474" t="s">
        <v>4438</v>
      </c>
      <c r="H2474">
        <v>96</v>
      </c>
      <c r="I2474">
        <v>1</v>
      </c>
      <c r="J2474">
        <v>0</v>
      </c>
      <c r="K2474">
        <v>1</v>
      </c>
      <c r="L2474">
        <v>1</v>
      </c>
      <c r="M2474">
        <v>1</v>
      </c>
      <c r="N2474">
        <v>2.3388338219999998</v>
      </c>
      <c r="O2474" t="s">
        <v>29</v>
      </c>
      <c r="P2474">
        <v>0</v>
      </c>
      <c r="Q2474">
        <v>0</v>
      </c>
      <c r="R2474">
        <v>2</v>
      </c>
      <c r="S2474">
        <v>3.7548662340000001</v>
      </c>
      <c r="T2474">
        <v>144873</v>
      </c>
      <c r="U2474">
        <v>37.158666619999998</v>
      </c>
      <c r="V2474">
        <v>242</v>
      </c>
      <c r="W2474" t="str">
        <f t="shared" si="116"/>
        <v>High</v>
      </c>
      <c r="X2474">
        <v>0</v>
      </c>
      <c r="Y2474">
        <v>4</v>
      </c>
      <c r="Z2474" t="s">
        <v>153</v>
      </c>
      <c r="AA2474" t="s">
        <v>50</v>
      </c>
      <c r="AB2474" t="s">
        <v>38</v>
      </c>
      <c r="AC2474">
        <v>0</v>
      </c>
    </row>
    <row r="2475" spans="1:29" x14ac:dyDescent="0.25">
      <c r="A2475" t="s">
        <v>4439</v>
      </c>
      <c r="B2475">
        <v>90</v>
      </c>
      <c r="C2475" s="3" t="str">
        <f t="shared" si="114"/>
        <v>Old</v>
      </c>
      <c r="D2475" t="s">
        <v>27</v>
      </c>
      <c r="E2475">
        <v>241</v>
      </c>
      <c r="F2475" t="str">
        <f t="shared" si="115"/>
        <v>Dangerous</v>
      </c>
      <c r="G2475" t="s">
        <v>4440</v>
      </c>
      <c r="H2475">
        <v>74</v>
      </c>
      <c r="I2475">
        <v>0</v>
      </c>
      <c r="J2475">
        <v>1</v>
      </c>
      <c r="K2475">
        <v>1</v>
      </c>
      <c r="L2475">
        <v>0</v>
      </c>
      <c r="M2475">
        <v>1</v>
      </c>
      <c r="N2475">
        <v>0.44407545100000001</v>
      </c>
      <c r="O2475" t="s">
        <v>35</v>
      </c>
      <c r="P2475">
        <v>1</v>
      </c>
      <c r="Q2475">
        <v>0</v>
      </c>
      <c r="R2475">
        <v>4</v>
      </c>
      <c r="S2475">
        <v>11.67831662</v>
      </c>
      <c r="T2475">
        <v>299020</v>
      </c>
      <c r="U2475">
        <v>33.818233509999999</v>
      </c>
      <c r="V2475">
        <v>328</v>
      </c>
      <c r="W2475" t="str">
        <f t="shared" si="116"/>
        <v>High</v>
      </c>
      <c r="X2475">
        <v>0</v>
      </c>
      <c r="Y2475">
        <v>7</v>
      </c>
      <c r="Z2475" t="s">
        <v>58</v>
      </c>
      <c r="AA2475" t="s">
        <v>50</v>
      </c>
      <c r="AB2475" t="s">
        <v>38</v>
      </c>
      <c r="AC2475">
        <v>0</v>
      </c>
    </row>
    <row r="2476" spans="1:29" x14ac:dyDescent="0.25">
      <c r="A2476" t="s">
        <v>4441</v>
      </c>
      <c r="B2476">
        <v>59</v>
      </c>
      <c r="C2476" s="3" t="str">
        <f t="shared" si="114"/>
        <v>Old</v>
      </c>
      <c r="D2476" t="s">
        <v>27</v>
      </c>
      <c r="E2476">
        <v>384</v>
      </c>
      <c r="F2476" t="str">
        <f t="shared" si="115"/>
        <v>Dangerous</v>
      </c>
      <c r="G2476" t="s">
        <v>4057</v>
      </c>
      <c r="H2476">
        <v>89</v>
      </c>
      <c r="I2476">
        <v>0</v>
      </c>
      <c r="J2476">
        <v>1</v>
      </c>
      <c r="K2476">
        <v>1</v>
      </c>
      <c r="L2476">
        <v>1</v>
      </c>
      <c r="M2476">
        <v>0</v>
      </c>
      <c r="N2476">
        <v>10.254715900000001</v>
      </c>
      <c r="O2476" t="s">
        <v>42</v>
      </c>
      <c r="P2476">
        <v>1</v>
      </c>
      <c r="Q2476">
        <v>0</v>
      </c>
      <c r="R2476">
        <v>5</v>
      </c>
      <c r="S2476">
        <v>2.3314641169999999</v>
      </c>
      <c r="T2476">
        <v>206664</v>
      </c>
      <c r="U2476">
        <v>37.913243860000001</v>
      </c>
      <c r="V2476">
        <v>571</v>
      </c>
      <c r="W2476" t="str">
        <f t="shared" si="116"/>
        <v>Very High</v>
      </c>
      <c r="X2476">
        <v>6</v>
      </c>
      <c r="Y2476">
        <v>6</v>
      </c>
      <c r="Z2476" t="s">
        <v>53</v>
      </c>
      <c r="AA2476" t="s">
        <v>44</v>
      </c>
      <c r="AB2476" t="s">
        <v>38</v>
      </c>
      <c r="AC2476">
        <v>0</v>
      </c>
    </row>
    <row r="2477" spans="1:29" x14ac:dyDescent="0.25">
      <c r="A2477" t="s">
        <v>4442</v>
      </c>
      <c r="B2477">
        <v>86</v>
      </c>
      <c r="C2477" s="3" t="str">
        <f t="shared" si="114"/>
        <v>Old</v>
      </c>
      <c r="D2477" t="s">
        <v>27</v>
      </c>
      <c r="E2477">
        <v>125</v>
      </c>
      <c r="F2477" t="str">
        <f t="shared" si="115"/>
        <v>Heart-Healthy</v>
      </c>
      <c r="G2477" t="s">
        <v>4443</v>
      </c>
      <c r="H2477">
        <v>79</v>
      </c>
      <c r="I2477">
        <v>0</v>
      </c>
      <c r="J2477">
        <v>1</v>
      </c>
      <c r="K2477">
        <v>1</v>
      </c>
      <c r="L2477">
        <v>1</v>
      </c>
      <c r="M2477">
        <v>0</v>
      </c>
      <c r="N2477">
        <v>4.3834059359999999</v>
      </c>
      <c r="O2477" t="s">
        <v>29</v>
      </c>
      <c r="P2477">
        <v>1</v>
      </c>
      <c r="Q2477">
        <v>1</v>
      </c>
      <c r="R2477">
        <v>9</v>
      </c>
      <c r="S2477">
        <v>8.3512962000000002</v>
      </c>
      <c r="T2477">
        <v>240777</v>
      </c>
      <c r="U2477">
        <v>35.172049880000003</v>
      </c>
      <c r="V2477">
        <v>30</v>
      </c>
      <c r="W2477" t="str">
        <f t="shared" si="116"/>
        <v>Healthy</v>
      </c>
      <c r="X2477">
        <v>6</v>
      </c>
      <c r="Y2477">
        <v>7</v>
      </c>
      <c r="Z2477" t="s">
        <v>153</v>
      </c>
      <c r="AA2477" t="s">
        <v>50</v>
      </c>
      <c r="AB2477" t="s">
        <v>38</v>
      </c>
      <c r="AC2477">
        <v>0</v>
      </c>
    </row>
    <row r="2478" spans="1:29" x14ac:dyDescent="0.25">
      <c r="A2478" t="s">
        <v>4444</v>
      </c>
      <c r="B2478">
        <v>32</v>
      </c>
      <c r="C2478" s="3" t="str">
        <f t="shared" si="114"/>
        <v>Middle Age</v>
      </c>
      <c r="D2478" t="s">
        <v>27</v>
      </c>
      <c r="E2478">
        <v>126</v>
      </c>
      <c r="F2478" t="str">
        <f t="shared" si="115"/>
        <v>Heart-Healthy</v>
      </c>
      <c r="G2478" t="s">
        <v>2989</v>
      </c>
      <c r="H2478">
        <v>41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15.69412387</v>
      </c>
      <c r="O2478" t="s">
        <v>29</v>
      </c>
      <c r="P2478">
        <v>0</v>
      </c>
      <c r="Q2478">
        <v>0</v>
      </c>
      <c r="R2478">
        <v>9</v>
      </c>
      <c r="S2478">
        <v>6.6259061099999998</v>
      </c>
      <c r="T2478">
        <v>87014</v>
      </c>
      <c r="U2478">
        <v>19.88633467</v>
      </c>
      <c r="V2478">
        <v>538</v>
      </c>
      <c r="W2478" t="str">
        <f t="shared" si="116"/>
        <v>Very High</v>
      </c>
      <c r="X2478">
        <v>5</v>
      </c>
      <c r="Y2478">
        <v>8</v>
      </c>
      <c r="Z2478" t="s">
        <v>153</v>
      </c>
      <c r="AA2478" t="s">
        <v>50</v>
      </c>
      <c r="AB2478" t="s">
        <v>38</v>
      </c>
      <c r="AC2478">
        <v>1</v>
      </c>
    </row>
    <row r="2479" spans="1:29" x14ac:dyDescent="0.25">
      <c r="A2479" t="s">
        <v>4445</v>
      </c>
      <c r="B2479">
        <v>89</v>
      </c>
      <c r="C2479" s="3" t="str">
        <f t="shared" si="114"/>
        <v>Old</v>
      </c>
      <c r="D2479" t="s">
        <v>40</v>
      </c>
      <c r="E2479">
        <v>382</v>
      </c>
      <c r="F2479" t="str">
        <f t="shared" si="115"/>
        <v>Dangerous</v>
      </c>
      <c r="G2479" t="s">
        <v>4446</v>
      </c>
      <c r="H2479">
        <v>82</v>
      </c>
      <c r="I2479">
        <v>0</v>
      </c>
      <c r="J2479">
        <v>1</v>
      </c>
      <c r="K2479">
        <v>1</v>
      </c>
      <c r="L2479">
        <v>0</v>
      </c>
      <c r="M2479">
        <v>1</v>
      </c>
      <c r="N2479">
        <v>3.6769064</v>
      </c>
      <c r="O2479" t="s">
        <v>35</v>
      </c>
      <c r="P2479">
        <v>1</v>
      </c>
      <c r="Q2479">
        <v>0</v>
      </c>
      <c r="R2479">
        <v>9</v>
      </c>
      <c r="S2479">
        <v>7.136432256</v>
      </c>
      <c r="T2479">
        <v>27931</v>
      </c>
      <c r="U2479">
        <v>39.55903481</v>
      </c>
      <c r="V2479">
        <v>443</v>
      </c>
      <c r="W2479" t="str">
        <f t="shared" si="116"/>
        <v>High</v>
      </c>
      <c r="X2479">
        <v>7</v>
      </c>
      <c r="Y2479">
        <v>9</v>
      </c>
      <c r="Z2479" t="s">
        <v>36</v>
      </c>
      <c r="AA2479" t="s">
        <v>37</v>
      </c>
      <c r="AB2479" t="s">
        <v>38</v>
      </c>
      <c r="AC2479">
        <v>1</v>
      </c>
    </row>
    <row r="2480" spans="1:29" x14ac:dyDescent="0.25">
      <c r="A2480" t="s">
        <v>4447</v>
      </c>
      <c r="B2480">
        <v>70</v>
      </c>
      <c r="C2480" s="3" t="str">
        <f t="shared" si="114"/>
        <v>Old</v>
      </c>
      <c r="D2480" t="s">
        <v>40</v>
      </c>
      <c r="E2480">
        <v>305</v>
      </c>
      <c r="F2480" t="str">
        <f t="shared" si="115"/>
        <v>Dangerous</v>
      </c>
      <c r="G2480" t="s">
        <v>4363</v>
      </c>
      <c r="H2480">
        <v>98</v>
      </c>
      <c r="I2480">
        <v>0</v>
      </c>
      <c r="J2480">
        <v>0</v>
      </c>
      <c r="K2480">
        <v>1</v>
      </c>
      <c r="L2480">
        <v>0</v>
      </c>
      <c r="M2480">
        <v>1</v>
      </c>
      <c r="N2480">
        <v>9.2081077999999997E-2</v>
      </c>
      <c r="O2480" t="s">
        <v>29</v>
      </c>
      <c r="P2480">
        <v>0</v>
      </c>
      <c r="Q2480">
        <v>0</v>
      </c>
      <c r="R2480">
        <v>1</v>
      </c>
      <c r="S2480">
        <v>4.0632181919999999</v>
      </c>
      <c r="T2480">
        <v>91594</v>
      </c>
      <c r="U2480">
        <v>39.67961408</v>
      </c>
      <c r="V2480">
        <v>608</v>
      </c>
      <c r="W2480" t="str">
        <f t="shared" si="116"/>
        <v>Very High</v>
      </c>
      <c r="X2480">
        <v>4</v>
      </c>
      <c r="Y2480">
        <v>4</v>
      </c>
      <c r="Z2480" t="s">
        <v>58</v>
      </c>
      <c r="AA2480" t="s">
        <v>50</v>
      </c>
      <c r="AB2480" t="s">
        <v>38</v>
      </c>
      <c r="AC2480">
        <v>1</v>
      </c>
    </row>
    <row r="2481" spans="1:29" x14ac:dyDescent="0.25">
      <c r="A2481" t="s">
        <v>4448</v>
      </c>
      <c r="B2481">
        <v>34</v>
      </c>
      <c r="C2481" s="3" t="str">
        <f t="shared" si="114"/>
        <v>Middle Age</v>
      </c>
      <c r="D2481" t="s">
        <v>27</v>
      </c>
      <c r="E2481">
        <v>147</v>
      </c>
      <c r="F2481" t="str">
        <f t="shared" si="115"/>
        <v>Heart-Healthy</v>
      </c>
      <c r="G2481" t="s">
        <v>4449</v>
      </c>
      <c r="H2481">
        <v>98</v>
      </c>
      <c r="I2481">
        <v>0</v>
      </c>
      <c r="J2481">
        <v>1</v>
      </c>
      <c r="K2481">
        <v>1</v>
      </c>
      <c r="L2481">
        <v>1</v>
      </c>
      <c r="M2481">
        <v>0</v>
      </c>
      <c r="N2481">
        <v>9.8149251930000005</v>
      </c>
      <c r="O2481" t="s">
        <v>42</v>
      </c>
      <c r="P2481">
        <v>1</v>
      </c>
      <c r="Q2481">
        <v>0</v>
      </c>
      <c r="R2481">
        <v>10</v>
      </c>
      <c r="S2481">
        <v>0.30061939399999998</v>
      </c>
      <c r="T2481">
        <v>256230</v>
      </c>
      <c r="U2481">
        <v>29.1583337</v>
      </c>
      <c r="V2481">
        <v>32</v>
      </c>
      <c r="W2481" t="str">
        <f t="shared" si="116"/>
        <v>Healthy</v>
      </c>
      <c r="X2481">
        <v>1</v>
      </c>
      <c r="Y2481">
        <v>6</v>
      </c>
      <c r="Z2481" t="s">
        <v>227</v>
      </c>
      <c r="AA2481" t="s">
        <v>44</v>
      </c>
      <c r="AB2481" t="s">
        <v>38</v>
      </c>
      <c r="AC2481">
        <v>0</v>
      </c>
    </row>
    <row r="2482" spans="1:29" x14ac:dyDescent="0.25">
      <c r="A2482" t="s">
        <v>4450</v>
      </c>
      <c r="B2482">
        <v>79</v>
      </c>
      <c r="C2482" s="3" t="str">
        <f t="shared" si="114"/>
        <v>Old</v>
      </c>
      <c r="D2482" t="s">
        <v>40</v>
      </c>
      <c r="E2482">
        <v>208</v>
      </c>
      <c r="F2482" t="str">
        <f t="shared" si="115"/>
        <v>At-Risk</v>
      </c>
      <c r="G2482" t="s">
        <v>4451</v>
      </c>
      <c r="H2482">
        <v>97</v>
      </c>
      <c r="I2482">
        <v>1</v>
      </c>
      <c r="J2482">
        <v>0</v>
      </c>
      <c r="K2482">
        <v>1</v>
      </c>
      <c r="L2482">
        <v>1</v>
      </c>
      <c r="M2482">
        <v>1</v>
      </c>
      <c r="N2482">
        <v>10.47611055</v>
      </c>
      <c r="O2482" t="s">
        <v>29</v>
      </c>
      <c r="P2482">
        <v>0</v>
      </c>
      <c r="Q2482">
        <v>1</v>
      </c>
      <c r="R2482">
        <v>2</v>
      </c>
      <c r="S2482">
        <v>5.8053008039999998</v>
      </c>
      <c r="T2482">
        <v>233979</v>
      </c>
      <c r="U2482">
        <v>28.51301934</v>
      </c>
      <c r="V2482">
        <v>761</v>
      </c>
      <c r="W2482" t="str">
        <f t="shared" si="116"/>
        <v>Very High</v>
      </c>
      <c r="X2482">
        <v>0</v>
      </c>
      <c r="Y2482">
        <v>4</v>
      </c>
      <c r="Z2482" t="s">
        <v>73</v>
      </c>
      <c r="AA2482" t="s">
        <v>50</v>
      </c>
      <c r="AB2482" t="s">
        <v>38</v>
      </c>
      <c r="AC2482">
        <v>0</v>
      </c>
    </row>
    <row r="2483" spans="1:29" x14ac:dyDescent="0.25">
      <c r="A2483" t="s">
        <v>4452</v>
      </c>
      <c r="B2483">
        <v>40</v>
      </c>
      <c r="C2483" s="3" t="str">
        <f t="shared" si="114"/>
        <v>Middle Age</v>
      </c>
      <c r="D2483" t="s">
        <v>40</v>
      </c>
      <c r="E2483">
        <v>235</v>
      </c>
      <c r="F2483" t="str">
        <f t="shared" si="115"/>
        <v>At-Risk</v>
      </c>
      <c r="G2483" t="s">
        <v>4453</v>
      </c>
      <c r="H2483">
        <v>109</v>
      </c>
      <c r="I2483">
        <v>1</v>
      </c>
      <c r="J2483">
        <v>1</v>
      </c>
      <c r="K2483">
        <v>0</v>
      </c>
      <c r="L2483">
        <v>0</v>
      </c>
      <c r="M2483">
        <v>1</v>
      </c>
      <c r="N2483">
        <v>17.731078530000001</v>
      </c>
      <c r="O2483" t="s">
        <v>35</v>
      </c>
      <c r="P2483">
        <v>1</v>
      </c>
      <c r="Q2483">
        <v>0</v>
      </c>
      <c r="R2483">
        <v>5</v>
      </c>
      <c r="S2483">
        <v>1.2532036820000001</v>
      </c>
      <c r="T2483">
        <v>130890</v>
      </c>
      <c r="U2483">
        <v>33.611406690000003</v>
      </c>
      <c r="V2483">
        <v>796</v>
      </c>
      <c r="W2483" t="str">
        <f t="shared" si="116"/>
        <v>Very High</v>
      </c>
      <c r="X2483">
        <v>1</v>
      </c>
      <c r="Y2483">
        <v>5</v>
      </c>
      <c r="Z2483" t="s">
        <v>76</v>
      </c>
      <c r="AA2483" t="s">
        <v>50</v>
      </c>
      <c r="AB2483" t="s">
        <v>38</v>
      </c>
      <c r="AC2483">
        <v>0</v>
      </c>
    </row>
    <row r="2484" spans="1:29" x14ac:dyDescent="0.25">
      <c r="A2484" t="s">
        <v>4454</v>
      </c>
      <c r="B2484">
        <v>18</v>
      </c>
      <c r="C2484" s="3" t="str">
        <f t="shared" si="114"/>
        <v>Young</v>
      </c>
      <c r="D2484" t="s">
        <v>40</v>
      </c>
      <c r="E2484">
        <v>236</v>
      </c>
      <c r="F2484" t="str">
        <f t="shared" si="115"/>
        <v>At-Risk</v>
      </c>
      <c r="G2484" t="s">
        <v>4455</v>
      </c>
      <c r="H2484">
        <v>107</v>
      </c>
      <c r="I2484">
        <v>0</v>
      </c>
      <c r="J2484">
        <v>1</v>
      </c>
      <c r="K2484">
        <v>0</v>
      </c>
      <c r="L2484">
        <v>1</v>
      </c>
      <c r="M2484">
        <v>1</v>
      </c>
      <c r="N2484">
        <v>10.47580385</v>
      </c>
      <c r="O2484" t="s">
        <v>42</v>
      </c>
      <c r="P2484">
        <v>1</v>
      </c>
      <c r="Q2484">
        <v>0</v>
      </c>
      <c r="R2484">
        <v>6</v>
      </c>
      <c r="S2484">
        <v>4.3782299450000002</v>
      </c>
      <c r="T2484">
        <v>296731</v>
      </c>
      <c r="U2484">
        <v>39.34827619</v>
      </c>
      <c r="V2484">
        <v>71</v>
      </c>
      <c r="W2484" t="str">
        <f t="shared" si="116"/>
        <v>Healthy</v>
      </c>
      <c r="X2484">
        <v>7</v>
      </c>
      <c r="Y2484">
        <v>8</v>
      </c>
      <c r="Z2484" t="s">
        <v>220</v>
      </c>
      <c r="AA2484" t="s">
        <v>31</v>
      </c>
      <c r="AB2484" t="s">
        <v>38</v>
      </c>
      <c r="AC2484">
        <v>0</v>
      </c>
    </row>
    <row r="2485" spans="1:29" x14ac:dyDescent="0.25">
      <c r="A2485" t="s">
        <v>4456</v>
      </c>
      <c r="B2485">
        <v>41</v>
      </c>
      <c r="C2485" s="3" t="str">
        <f t="shared" si="114"/>
        <v>Middle Age</v>
      </c>
      <c r="D2485" t="s">
        <v>27</v>
      </c>
      <c r="E2485">
        <v>234</v>
      </c>
      <c r="F2485" t="str">
        <f t="shared" si="115"/>
        <v>At-Risk</v>
      </c>
      <c r="G2485" t="s">
        <v>4457</v>
      </c>
      <c r="H2485">
        <v>107</v>
      </c>
      <c r="I2485">
        <v>0</v>
      </c>
      <c r="J2485">
        <v>1</v>
      </c>
      <c r="K2485">
        <v>1</v>
      </c>
      <c r="L2485">
        <v>1</v>
      </c>
      <c r="M2485">
        <v>1</v>
      </c>
      <c r="N2485">
        <v>7.1364117699999996</v>
      </c>
      <c r="O2485" t="s">
        <v>35</v>
      </c>
      <c r="P2485">
        <v>1</v>
      </c>
      <c r="Q2485">
        <v>0</v>
      </c>
      <c r="R2485">
        <v>1</v>
      </c>
      <c r="S2485">
        <v>3.4876608920000001</v>
      </c>
      <c r="T2485">
        <v>260336</v>
      </c>
      <c r="U2485">
        <v>39.857696480000001</v>
      </c>
      <c r="V2485">
        <v>424</v>
      </c>
      <c r="W2485" t="str">
        <f t="shared" si="116"/>
        <v>High</v>
      </c>
      <c r="X2485">
        <v>6</v>
      </c>
      <c r="Y2485">
        <v>10</v>
      </c>
      <c r="Z2485" t="s">
        <v>81</v>
      </c>
      <c r="AA2485" t="s">
        <v>44</v>
      </c>
      <c r="AB2485" t="s">
        <v>32</v>
      </c>
      <c r="AC2485">
        <v>0</v>
      </c>
    </row>
    <row r="2486" spans="1:29" x14ac:dyDescent="0.25">
      <c r="A2486" t="s">
        <v>4458</v>
      </c>
      <c r="B2486">
        <v>24</v>
      </c>
      <c r="C2486" s="3" t="str">
        <f t="shared" si="114"/>
        <v>Young</v>
      </c>
      <c r="D2486" t="s">
        <v>27</v>
      </c>
      <c r="E2486">
        <v>128</v>
      </c>
      <c r="F2486" t="str">
        <f t="shared" si="115"/>
        <v>Heart-Healthy</v>
      </c>
      <c r="G2486" t="s">
        <v>4377</v>
      </c>
      <c r="H2486">
        <v>58</v>
      </c>
      <c r="I2486">
        <v>1</v>
      </c>
      <c r="J2486">
        <v>0</v>
      </c>
      <c r="K2486">
        <v>1</v>
      </c>
      <c r="L2486">
        <v>0</v>
      </c>
      <c r="M2486">
        <v>1</v>
      </c>
      <c r="N2486">
        <v>2.921604066</v>
      </c>
      <c r="O2486" t="s">
        <v>42</v>
      </c>
      <c r="P2486">
        <v>0</v>
      </c>
      <c r="Q2486">
        <v>1</v>
      </c>
      <c r="R2486">
        <v>10</v>
      </c>
      <c r="S2486">
        <v>0.88869074999999997</v>
      </c>
      <c r="T2486">
        <v>49419</v>
      </c>
      <c r="U2486">
        <v>36.779239070000003</v>
      </c>
      <c r="V2486">
        <v>745</v>
      </c>
      <c r="W2486" t="str">
        <f t="shared" si="116"/>
        <v>Very High</v>
      </c>
      <c r="X2486">
        <v>6</v>
      </c>
      <c r="Y2486">
        <v>4</v>
      </c>
      <c r="Z2486" t="s">
        <v>30</v>
      </c>
      <c r="AA2486" t="s">
        <v>31</v>
      </c>
      <c r="AB2486" t="s">
        <v>32</v>
      </c>
      <c r="AC2486">
        <v>1</v>
      </c>
    </row>
    <row r="2487" spans="1:29" x14ac:dyDescent="0.25">
      <c r="A2487" t="s">
        <v>4459</v>
      </c>
      <c r="B2487">
        <v>50</v>
      </c>
      <c r="C2487" s="3" t="str">
        <f t="shared" si="114"/>
        <v>Middle Age</v>
      </c>
      <c r="D2487" t="s">
        <v>27</v>
      </c>
      <c r="E2487">
        <v>399</v>
      </c>
      <c r="F2487" t="str">
        <f t="shared" si="115"/>
        <v>Dangerous</v>
      </c>
      <c r="G2487" t="s">
        <v>1645</v>
      </c>
      <c r="H2487">
        <v>59</v>
      </c>
      <c r="I2487">
        <v>0</v>
      </c>
      <c r="J2487">
        <v>0</v>
      </c>
      <c r="K2487">
        <v>1</v>
      </c>
      <c r="L2487">
        <v>1</v>
      </c>
      <c r="M2487">
        <v>1</v>
      </c>
      <c r="N2487">
        <v>14.91096767</v>
      </c>
      <c r="O2487" t="s">
        <v>42</v>
      </c>
      <c r="P2487">
        <v>1</v>
      </c>
      <c r="Q2487">
        <v>1</v>
      </c>
      <c r="R2487">
        <v>1</v>
      </c>
      <c r="S2487">
        <v>6.3947497340000004</v>
      </c>
      <c r="T2487">
        <v>187802</v>
      </c>
      <c r="U2487">
        <v>37.67989197</v>
      </c>
      <c r="V2487">
        <v>78</v>
      </c>
      <c r="W2487" t="str">
        <f t="shared" si="116"/>
        <v>Healthy</v>
      </c>
      <c r="X2487">
        <v>2</v>
      </c>
      <c r="Y2487">
        <v>9</v>
      </c>
      <c r="Z2487" t="s">
        <v>43</v>
      </c>
      <c r="AA2487" t="s">
        <v>44</v>
      </c>
      <c r="AB2487" t="s">
        <v>38</v>
      </c>
      <c r="AC2487">
        <v>0</v>
      </c>
    </row>
    <row r="2488" spans="1:29" x14ac:dyDescent="0.25">
      <c r="A2488" t="s">
        <v>4460</v>
      </c>
      <c r="B2488">
        <v>19</v>
      </c>
      <c r="C2488" s="3" t="str">
        <f t="shared" si="114"/>
        <v>Young</v>
      </c>
      <c r="D2488" t="s">
        <v>40</v>
      </c>
      <c r="E2488">
        <v>223</v>
      </c>
      <c r="F2488" t="str">
        <f t="shared" si="115"/>
        <v>At-Risk</v>
      </c>
      <c r="G2488" t="s">
        <v>3982</v>
      </c>
      <c r="H2488">
        <v>90</v>
      </c>
      <c r="I2488">
        <v>1</v>
      </c>
      <c r="J2488">
        <v>1</v>
      </c>
      <c r="K2488">
        <v>0</v>
      </c>
      <c r="L2488">
        <v>1</v>
      </c>
      <c r="M2488">
        <v>1</v>
      </c>
      <c r="N2488">
        <v>15.339294430000001</v>
      </c>
      <c r="O2488" t="s">
        <v>42</v>
      </c>
      <c r="P2488">
        <v>0</v>
      </c>
      <c r="Q2488">
        <v>0</v>
      </c>
      <c r="R2488">
        <v>10</v>
      </c>
      <c r="S2488">
        <v>7.1576638450000001</v>
      </c>
      <c r="T2488">
        <v>226189</v>
      </c>
      <c r="U2488">
        <v>33.371449490000003</v>
      </c>
      <c r="V2488">
        <v>530</v>
      </c>
      <c r="W2488" t="str">
        <f t="shared" si="116"/>
        <v>Very High</v>
      </c>
      <c r="X2488">
        <v>3</v>
      </c>
      <c r="Y2488">
        <v>5</v>
      </c>
      <c r="Z2488" t="s">
        <v>66</v>
      </c>
      <c r="AA2488" t="s">
        <v>67</v>
      </c>
      <c r="AB2488" t="s">
        <v>32</v>
      </c>
      <c r="AC2488">
        <v>1</v>
      </c>
    </row>
    <row r="2489" spans="1:29" x14ac:dyDescent="0.25">
      <c r="A2489" t="s">
        <v>4461</v>
      </c>
      <c r="B2489">
        <v>74</v>
      </c>
      <c r="C2489" s="3" t="str">
        <f t="shared" si="114"/>
        <v>Old</v>
      </c>
      <c r="D2489" t="s">
        <v>27</v>
      </c>
      <c r="E2489">
        <v>232</v>
      </c>
      <c r="F2489" t="str">
        <f t="shared" si="115"/>
        <v>At-Risk</v>
      </c>
      <c r="G2489" t="s">
        <v>564</v>
      </c>
      <c r="H2489">
        <v>71</v>
      </c>
      <c r="I2489">
        <v>0</v>
      </c>
      <c r="J2489">
        <v>1</v>
      </c>
      <c r="K2489">
        <v>1</v>
      </c>
      <c r="L2489">
        <v>0</v>
      </c>
      <c r="M2489">
        <v>1</v>
      </c>
      <c r="N2489">
        <v>4.4254801339999998</v>
      </c>
      <c r="O2489" t="s">
        <v>42</v>
      </c>
      <c r="P2489">
        <v>1</v>
      </c>
      <c r="Q2489">
        <v>0</v>
      </c>
      <c r="R2489">
        <v>6</v>
      </c>
      <c r="S2489">
        <v>0.96061238900000001</v>
      </c>
      <c r="T2489">
        <v>163566</v>
      </c>
      <c r="U2489">
        <v>32.056750600000001</v>
      </c>
      <c r="V2489">
        <v>285</v>
      </c>
      <c r="W2489" t="str">
        <f t="shared" si="116"/>
        <v>High</v>
      </c>
      <c r="X2489">
        <v>7</v>
      </c>
      <c r="Y2489">
        <v>6</v>
      </c>
      <c r="Z2489" t="s">
        <v>49</v>
      </c>
      <c r="AA2489" t="s">
        <v>50</v>
      </c>
      <c r="AB2489" t="s">
        <v>38</v>
      </c>
      <c r="AC2489">
        <v>0</v>
      </c>
    </row>
    <row r="2490" spans="1:29" x14ac:dyDescent="0.25">
      <c r="A2490" t="s">
        <v>4462</v>
      </c>
      <c r="B2490">
        <v>23</v>
      </c>
      <c r="C2490" s="3" t="str">
        <f t="shared" si="114"/>
        <v>Young</v>
      </c>
      <c r="D2490" t="s">
        <v>27</v>
      </c>
      <c r="E2490">
        <v>393</v>
      </c>
      <c r="F2490" t="str">
        <f t="shared" si="115"/>
        <v>Dangerous</v>
      </c>
      <c r="G2490" t="s">
        <v>4463</v>
      </c>
      <c r="H2490">
        <v>67</v>
      </c>
      <c r="I2490">
        <v>1</v>
      </c>
      <c r="J2490">
        <v>1</v>
      </c>
      <c r="K2490">
        <v>1</v>
      </c>
      <c r="L2490">
        <v>0</v>
      </c>
      <c r="M2490">
        <v>1</v>
      </c>
      <c r="N2490">
        <v>9.1492248150000002</v>
      </c>
      <c r="O2490" t="s">
        <v>29</v>
      </c>
      <c r="P2490">
        <v>1</v>
      </c>
      <c r="Q2490">
        <v>1</v>
      </c>
      <c r="R2490">
        <v>5</v>
      </c>
      <c r="S2490">
        <v>9.5835284739999995</v>
      </c>
      <c r="T2490">
        <v>240617</v>
      </c>
      <c r="U2490">
        <v>22.986882959999999</v>
      </c>
      <c r="V2490">
        <v>735</v>
      </c>
      <c r="W2490" t="str">
        <f t="shared" si="116"/>
        <v>Very High</v>
      </c>
      <c r="X2490">
        <v>6</v>
      </c>
      <c r="Y2490">
        <v>7</v>
      </c>
      <c r="Z2490" t="s">
        <v>43</v>
      </c>
      <c r="AA2490" t="s">
        <v>44</v>
      </c>
      <c r="AB2490" t="s">
        <v>38</v>
      </c>
      <c r="AC2490">
        <v>1</v>
      </c>
    </row>
    <row r="2491" spans="1:29" x14ac:dyDescent="0.25">
      <c r="A2491" t="s">
        <v>4464</v>
      </c>
      <c r="B2491">
        <v>29</v>
      </c>
      <c r="C2491" s="3" t="str">
        <f t="shared" si="114"/>
        <v>Young</v>
      </c>
      <c r="D2491" t="s">
        <v>27</v>
      </c>
      <c r="E2491">
        <v>161</v>
      </c>
      <c r="F2491" t="str">
        <f t="shared" si="115"/>
        <v>Heart-Healthy</v>
      </c>
      <c r="G2491" t="s">
        <v>4465</v>
      </c>
      <c r="H2491">
        <v>63</v>
      </c>
      <c r="I2491">
        <v>0</v>
      </c>
      <c r="J2491">
        <v>0</v>
      </c>
      <c r="K2491">
        <v>1</v>
      </c>
      <c r="L2491">
        <v>0</v>
      </c>
      <c r="M2491">
        <v>1</v>
      </c>
      <c r="N2491">
        <v>16.695108080000001</v>
      </c>
      <c r="O2491" t="s">
        <v>35</v>
      </c>
      <c r="P2491">
        <v>0</v>
      </c>
      <c r="Q2491">
        <v>0</v>
      </c>
      <c r="R2491">
        <v>2</v>
      </c>
      <c r="S2491">
        <v>5.6790513200000001</v>
      </c>
      <c r="T2491">
        <v>167789</v>
      </c>
      <c r="U2491">
        <v>38.650571020000001</v>
      </c>
      <c r="V2491">
        <v>727</v>
      </c>
      <c r="W2491" t="str">
        <f t="shared" si="116"/>
        <v>Very High</v>
      </c>
      <c r="X2491">
        <v>3</v>
      </c>
      <c r="Y2491">
        <v>6</v>
      </c>
      <c r="Z2491" t="s">
        <v>58</v>
      </c>
      <c r="AA2491" t="s">
        <v>50</v>
      </c>
      <c r="AB2491" t="s">
        <v>38</v>
      </c>
      <c r="AC2491">
        <v>0</v>
      </c>
    </row>
    <row r="2492" spans="1:29" x14ac:dyDescent="0.25">
      <c r="A2492" t="s">
        <v>4466</v>
      </c>
      <c r="B2492">
        <v>49</v>
      </c>
      <c r="C2492" s="3" t="str">
        <f t="shared" si="114"/>
        <v>Middle Age</v>
      </c>
      <c r="D2492" t="s">
        <v>27</v>
      </c>
      <c r="E2492">
        <v>291</v>
      </c>
      <c r="F2492" t="str">
        <f t="shared" si="115"/>
        <v>Dangerous</v>
      </c>
      <c r="G2492" t="s">
        <v>1244</v>
      </c>
      <c r="H2492">
        <v>42</v>
      </c>
      <c r="I2492">
        <v>0</v>
      </c>
      <c r="J2492">
        <v>1</v>
      </c>
      <c r="K2492">
        <v>1</v>
      </c>
      <c r="L2492">
        <v>0</v>
      </c>
      <c r="M2492">
        <v>0</v>
      </c>
      <c r="N2492">
        <v>3.5225174359999998</v>
      </c>
      <c r="O2492" t="s">
        <v>29</v>
      </c>
      <c r="P2492">
        <v>0</v>
      </c>
      <c r="Q2492">
        <v>0</v>
      </c>
      <c r="R2492">
        <v>9</v>
      </c>
      <c r="S2492">
        <v>5.4313778199999998</v>
      </c>
      <c r="T2492">
        <v>192168</v>
      </c>
      <c r="U2492">
        <v>39.873079240000003</v>
      </c>
      <c r="V2492">
        <v>567</v>
      </c>
      <c r="W2492" t="str">
        <f t="shared" si="116"/>
        <v>Very High</v>
      </c>
      <c r="X2492">
        <v>7</v>
      </c>
      <c r="Y2492">
        <v>6</v>
      </c>
      <c r="Z2492" t="s">
        <v>153</v>
      </c>
      <c r="AA2492" t="s">
        <v>50</v>
      </c>
      <c r="AB2492" t="s">
        <v>38</v>
      </c>
      <c r="AC2492">
        <v>0</v>
      </c>
    </row>
    <row r="2493" spans="1:29" x14ac:dyDescent="0.25">
      <c r="A2493" t="s">
        <v>4467</v>
      </c>
      <c r="B2493">
        <v>88</v>
      </c>
      <c r="C2493" s="3" t="str">
        <f t="shared" si="114"/>
        <v>Old</v>
      </c>
      <c r="D2493" t="s">
        <v>40</v>
      </c>
      <c r="E2493">
        <v>392</v>
      </c>
      <c r="F2493" t="str">
        <f t="shared" si="115"/>
        <v>Dangerous</v>
      </c>
      <c r="G2493" t="s">
        <v>1058</v>
      </c>
      <c r="H2493">
        <v>74</v>
      </c>
      <c r="I2493">
        <v>0</v>
      </c>
      <c r="J2493">
        <v>1</v>
      </c>
      <c r="K2493">
        <v>1</v>
      </c>
      <c r="L2493">
        <v>1</v>
      </c>
      <c r="M2493">
        <v>0</v>
      </c>
      <c r="N2493">
        <v>18.082987809999999</v>
      </c>
      <c r="O2493" t="s">
        <v>29</v>
      </c>
      <c r="P2493">
        <v>0</v>
      </c>
      <c r="Q2493">
        <v>0</v>
      </c>
      <c r="R2493">
        <v>5</v>
      </c>
      <c r="S2493">
        <v>11.581182070000001</v>
      </c>
      <c r="T2493">
        <v>36472</v>
      </c>
      <c r="U2493">
        <v>36.075772809999997</v>
      </c>
      <c r="V2493">
        <v>166</v>
      </c>
      <c r="W2493" t="str">
        <f t="shared" si="116"/>
        <v>Borderline High</v>
      </c>
      <c r="X2493">
        <v>6</v>
      </c>
      <c r="Y2493">
        <v>8</v>
      </c>
      <c r="Z2493" t="s">
        <v>227</v>
      </c>
      <c r="AA2493" t="s">
        <v>44</v>
      </c>
      <c r="AB2493" t="s">
        <v>38</v>
      </c>
      <c r="AC2493">
        <v>1</v>
      </c>
    </row>
    <row r="2494" spans="1:29" x14ac:dyDescent="0.25">
      <c r="A2494" t="s">
        <v>4468</v>
      </c>
      <c r="B2494">
        <v>28</v>
      </c>
      <c r="C2494" s="3" t="str">
        <f t="shared" si="114"/>
        <v>Young</v>
      </c>
      <c r="D2494" t="s">
        <v>27</v>
      </c>
      <c r="E2494">
        <v>353</v>
      </c>
      <c r="F2494" t="str">
        <f t="shared" si="115"/>
        <v>Dangerous</v>
      </c>
      <c r="G2494" t="s">
        <v>4469</v>
      </c>
      <c r="H2494">
        <v>74</v>
      </c>
      <c r="I2494">
        <v>1</v>
      </c>
      <c r="J2494">
        <v>0</v>
      </c>
      <c r="K2494">
        <v>1</v>
      </c>
      <c r="L2494">
        <v>1</v>
      </c>
      <c r="M2494">
        <v>1</v>
      </c>
      <c r="N2494">
        <v>15.97440815</v>
      </c>
      <c r="O2494" t="s">
        <v>35</v>
      </c>
      <c r="P2494">
        <v>0</v>
      </c>
      <c r="Q2494">
        <v>0</v>
      </c>
      <c r="R2494">
        <v>8</v>
      </c>
      <c r="S2494">
        <v>9.9141065469999994</v>
      </c>
      <c r="T2494">
        <v>225460</v>
      </c>
      <c r="U2494">
        <v>22.831283769999999</v>
      </c>
      <c r="V2494">
        <v>649</v>
      </c>
      <c r="W2494" t="str">
        <f t="shared" si="116"/>
        <v>Very High</v>
      </c>
      <c r="X2494">
        <v>1</v>
      </c>
      <c r="Y2494">
        <v>5</v>
      </c>
      <c r="Z2494" t="s">
        <v>43</v>
      </c>
      <c r="AA2494" t="s">
        <v>44</v>
      </c>
      <c r="AB2494" t="s">
        <v>38</v>
      </c>
      <c r="AC2494">
        <v>0</v>
      </c>
    </row>
    <row r="2495" spans="1:29" x14ac:dyDescent="0.25">
      <c r="A2495" t="s">
        <v>4470</v>
      </c>
      <c r="B2495">
        <v>35</v>
      </c>
      <c r="C2495" s="3" t="str">
        <f t="shared" si="114"/>
        <v>Middle Age</v>
      </c>
      <c r="D2495" t="s">
        <v>40</v>
      </c>
      <c r="E2495">
        <v>322</v>
      </c>
      <c r="F2495" t="str">
        <f t="shared" si="115"/>
        <v>Dangerous</v>
      </c>
      <c r="G2495" t="s">
        <v>390</v>
      </c>
      <c r="H2495">
        <v>79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5.4254170070000001</v>
      </c>
      <c r="O2495" t="s">
        <v>29</v>
      </c>
      <c r="P2495">
        <v>0</v>
      </c>
      <c r="Q2495">
        <v>0</v>
      </c>
      <c r="R2495">
        <v>6</v>
      </c>
      <c r="S2495">
        <v>4.7046414829999996</v>
      </c>
      <c r="T2495">
        <v>128071</v>
      </c>
      <c r="U2495">
        <v>39.112784599999998</v>
      </c>
      <c r="V2495">
        <v>56</v>
      </c>
      <c r="W2495" t="str">
        <f t="shared" si="116"/>
        <v>Healthy</v>
      </c>
      <c r="X2495">
        <v>4</v>
      </c>
      <c r="Y2495">
        <v>10</v>
      </c>
      <c r="Z2495" t="s">
        <v>96</v>
      </c>
      <c r="AA2495" t="s">
        <v>44</v>
      </c>
      <c r="AB2495" t="s">
        <v>32</v>
      </c>
      <c r="AC2495">
        <v>0</v>
      </c>
    </row>
    <row r="2496" spans="1:29" x14ac:dyDescent="0.25">
      <c r="A2496" t="s">
        <v>4471</v>
      </c>
      <c r="B2496">
        <v>30</v>
      </c>
      <c r="C2496" s="3" t="str">
        <f t="shared" si="114"/>
        <v>Young</v>
      </c>
      <c r="D2496" t="s">
        <v>27</v>
      </c>
      <c r="E2496">
        <v>194</v>
      </c>
      <c r="F2496" t="str">
        <f t="shared" si="115"/>
        <v>Heart-Healthy</v>
      </c>
      <c r="G2496" t="s">
        <v>858</v>
      </c>
      <c r="H2496">
        <v>93</v>
      </c>
      <c r="I2496">
        <v>1</v>
      </c>
      <c r="J2496">
        <v>1</v>
      </c>
      <c r="K2496">
        <v>1</v>
      </c>
      <c r="L2496">
        <v>0</v>
      </c>
      <c r="M2496">
        <v>1</v>
      </c>
      <c r="N2496">
        <v>12.259330569999999</v>
      </c>
      <c r="O2496" t="s">
        <v>29</v>
      </c>
      <c r="P2496">
        <v>1</v>
      </c>
      <c r="Q2496">
        <v>0</v>
      </c>
      <c r="R2496">
        <v>1</v>
      </c>
      <c r="S2496">
        <v>10.930915990000001</v>
      </c>
      <c r="T2496">
        <v>211753</v>
      </c>
      <c r="U2496">
        <v>25.85667445</v>
      </c>
      <c r="V2496">
        <v>669</v>
      </c>
      <c r="W2496" t="str">
        <f t="shared" si="116"/>
        <v>Very High</v>
      </c>
      <c r="X2496">
        <v>4</v>
      </c>
      <c r="Y2496">
        <v>6</v>
      </c>
      <c r="Z2496" t="s">
        <v>220</v>
      </c>
      <c r="AA2496" t="s">
        <v>31</v>
      </c>
      <c r="AB2496" t="s">
        <v>38</v>
      </c>
      <c r="AC2496">
        <v>0</v>
      </c>
    </row>
    <row r="2497" spans="1:29" x14ac:dyDescent="0.25">
      <c r="A2497" t="s">
        <v>4472</v>
      </c>
      <c r="B2497">
        <v>62</v>
      </c>
      <c r="C2497" s="3" t="str">
        <f t="shared" si="114"/>
        <v>Old</v>
      </c>
      <c r="D2497" t="s">
        <v>40</v>
      </c>
      <c r="E2497">
        <v>188</v>
      </c>
      <c r="F2497" t="str">
        <f t="shared" si="115"/>
        <v>Heart-Healthy</v>
      </c>
      <c r="G2497" t="s">
        <v>4473</v>
      </c>
      <c r="H2497">
        <v>59</v>
      </c>
      <c r="I2497">
        <v>1</v>
      </c>
      <c r="J2497">
        <v>0</v>
      </c>
      <c r="K2497">
        <v>1</v>
      </c>
      <c r="L2497">
        <v>1</v>
      </c>
      <c r="M2497">
        <v>0</v>
      </c>
      <c r="N2497">
        <v>14.760538710000001</v>
      </c>
      <c r="O2497" t="s">
        <v>29</v>
      </c>
      <c r="P2497">
        <v>0</v>
      </c>
      <c r="Q2497">
        <v>1</v>
      </c>
      <c r="R2497">
        <v>5</v>
      </c>
      <c r="S2497">
        <v>9.8370458490000008</v>
      </c>
      <c r="T2497">
        <v>274245</v>
      </c>
      <c r="U2497">
        <v>19.79472702</v>
      </c>
      <c r="V2497">
        <v>444</v>
      </c>
      <c r="W2497" t="str">
        <f t="shared" si="116"/>
        <v>High</v>
      </c>
      <c r="X2497">
        <v>1</v>
      </c>
      <c r="Y2497">
        <v>6</v>
      </c>
      <c r="Z2497" t="s">
        <v>36</v>
      </c>
      <c r="AA2497" t="s">
        <v>37</v>
      </c>
      <c r="AB2497" t="s">
        <v>38</v>
      </c>
      <c r="AC2497">
        <v>1</v>
      </c>
    </row>
    <row r="2498" spans="1:29" x14ac:dyDescent="0.25">
      <c r="A2498" t="s">
        <v>4474</v>
      </c>
      <c r="B2498">
        <v>78</v>
      </c>
      <c r="C2498" s="3" t="str">
        <f t="shared" si="114"/>
        <v>Old</v>
      </c>
      <c r="D2498" t="s">
        <v>27</v>
      </c>
      <c r="E2498">
        <v>182</v>
      </c>
      <c r="F2498" t="str">
        <f t="shared" si="115"/>
        <v>Heart-Healthy</v>
      </c>
      <c r="G2498" t="s">
        <v>4475</v>
      </c>
      <c r="H2498">
        <v>110</v>
      </c>
      <c r="I2498">
        <v>1</v>
      </c>
      <c r="J2498">
        <v>0</v>
      </c>
      <c r="K2498">
        <v>1</v>
      </c>
      <c r="L2498">
        <v>1</v>
      </c>
      <c r="M2498">
        <v>1</v>
      </c>
      <c r="N2498">
        <v>12.332928989999999</v>
      </c>
      <c r="O2498" t="s">
        <v>35</v>
      </c>
      <c r="P2498">
        <v>1</v>
      </c>
      <c r="Q2498">
        <v>1</v>
      </c>
      <c r="R2498">
        <v>8</v>
      </c>
      <c r="S2498">
        <v>6.5143339100000004</v>
      </c>
      <c r="T2498">
        <v>26739</v>
      </c>
      <c r="U2498">
        <v>25.133428540000001</v>
      </c>
      <c r="V2498">
        <v>767</v>
      </c>
      <c r="W2498" t="str">
        <f t="shared" si="116"/>
        <v>Very High</v>
      </c>
      <c r="X2498">
        <v>0</v>
      </c>
      <c r="Y2498">
        <v>6</v>
      </c>
      <c r="Z2498" t="s">
        <v>36</v>
      </c>
      <c r="AA2498" t="s">
        <v>37</v>
      </c>
      <c r="AB2498" t="s">
        <v>38</v>
      </c>
      <c r="AC2498">
        <v>0</v>
      </c>
    </row>
    <row r="2499" spans="1:29" x14ac:dyDescent="0.25">
      <c r="A2499" t="s">
        <v>4476</v>
      </c>
      <c r="B2499">
        <v>60</v>
      </c>
      <c r="C2499" s="3" t="str">
        <f t="shared" ref="C2499:C2562" si="117">IF(B2499&gt;54, "Old", IF(B2499 &gt;= 31,  "Middle Age", IF(B2499 &lt; 31, "Young", "Invalid")))</f>
        <v>Old</v>
      </c>
      <c r="D2499" t="s">
        <v>27</v>
      </c>
      <c r="E2499">
        <v>353</v>
      </c>
      <c r="F2499" t="str">
        <f t="shared" ref="F2499:F2562" si="118">IF(E2499&gt;239, "Dangerous", IF(E2499 &gt; 199,  "At-Risk", IF(E2499 &lt; 200, "Heart-Healthy", "Invalid")))</f>
        <v>Dangerous</v>
      </c>
      <c r="G2499" t="s">
        <v>4477</v>
      </c>
      <c r="H2499">
        <v>60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9.1121763960000006</v>
      </c>
      <c r="O2499" t="s">
        <v>35</v>
      </c>
      <c r="P2499">
        <v>1</v>
      </c>
      <c r="Q2499">
        <v>1</v>
      </c>
      <c r="R2499">
        <v>8</v>
      </c>
      <c r="S2499">
        <v>1.0029772379999999</v>
      </c>
      <c r="T2499">
        <v>102875</v>
      </c>
      <c r="U2499">
        <v>38.369419880000002</v>
      </c>
      <c r="V2499">
        <v>335</v>
      </c>
      <c r="W2499" t="str">
        <f t="shared" ref="W2499:W2562" si="119">IF(V2499&gt;499, "Very High", IF(V2499&gt;199, "High", IF(V2499 &gt; 149,  "Borderline High", IF(V2499 &lt; 150, "Healthy", "Invalid"))))</f>
        <v>High</v>
      </c>
      <c r="X2499">
        <v>6</v>
      </c>
      <c r="Y2499">
        <v>9</v>
      </c>
      <c r="Z2499" t="s">
        <v>111</v>
      </c>
      <c r="AA2499" t="s">
        <v>50</v>
      </c>
      <c r="AB2499" t="s">
        <v>38</v>
      </c>
      <c r="AC2499">
        <v>0</v>
      </c>
    </row>
    <row r="2500" spans="1:29" x14ac:dyDescent="0.25">
      <c r="A2500" t="s">
        <v>4478</v>
      </c>
      <c r="B2500">
        <v>89</v>
      </c>
      <c r="C2500" s="3" t="str">
        <f t="shared" si="117"/>
        <v>Old</v>
      </c>
      <c r="D2500" t="s">
        <v>27</v>
      </c>
      <c r="E2500">
        <v>233</v>
      </c>
      <c r="F2500" t="str">
        <f t="shared" si="118"/>
        <v>At-Risk</v>
      </c>
      <c r="G2500" t="s">
        <v>4479</v>
      </c>
      <c r="H2500">
        <v>51</v>
      </c>
      <c r="I2500">
        <v>0</v>
      </c>
      <c r="J2500">
        <v>0</v>
      </c>
      <c r="K2500">
        <v>1</v>
      </c>
      <c r="L2500">
        <v>0</v>
      </c>
      <c r="M2500">
        <v>1</v>
      </c>
      <c r="N2500">
        <v>15.40816216</v>
      </c>
      <c r="O2500" t="s">
        <v>35</v>
      </c>
      <c r="P2500">
        <v>1</v>
      </c>
      <c r="Q2500">
        <v>0</v>
      </c>
      <c r="R2500">
        <v>2</v>
      </c>
      <c r="S2500">
        <v>6.8204027150000002</v>
      </c>
      <c r="T2500">
        <v>25652</v>
      </c>
      <c r="U2500">
        <v>20.538442190000001</v>
      </c>
      <c r="V2500">
        <v>763</v>
      </c>
      <c r="W2500" t="str">
        <f t="shared" si="119"/>
        <v>Very High</v>
      </c>
      <c r="X2500">
        <v>4</v>
      </c>
      <c r="Y2500">
        <v>4</v>
      </c>
      <c r="Z2500" t="s">
        <v>125</v>
      </c>
      <c r="AA2500" t="s">
        <v>126</v>
      </c>
      <c r="AB2500" t="s">
        <v>32</v>
      </c>
      <c r="AC2500">
        <v>0</v>
      </c>
    </row>
    <row r="2501" spans="1:29" x14ac:dyDescent="0.25">
      <c r="A2501" t="s">
        <v>4480</v>
      </c>
      <c r="B2501">
        <v>38</v>
      </c>
      <c r="C2501" s="3" t="str">
        <f t="shared" si="117"/>
        <v>Middle Age</v>
      </c>
      <c r="D2501" t="s">
        <v>27</v>
      </c>
      <c r="E2501">
        <v>186</v>
      </c>
      <c r="F2501" t="str">
        <f t="shared" si="118"/>
        <v>Heart-Healthy</v>
      </c>
      <c r="G2501" t="s">
        <v>584</v>
      </c>
      <c r="H2501">
        <v>71</v>
      </c>
      <c r="I2501">
        <v>1</v>
      </c>
      <c r="J2501">
        <v>1</v>
      </c>
      <c r="K2501">
        <v>1</v>
      </c>
      <c r="L2501">
        <v>0</v>
      </c>
      <c r="M2501">
        <v>0</v>
      </c>
      <c r="N2501">
        <v>13.407128869999999</v>
      </c>
      <c r="O2501" t="s">
        <v>29</v>
      </c>
      <c r="P2501">
        <v>0</v>
      </c>
      <c r="Q2501">
        <v>1</v>
      </c>
      <c r="R2501">
        <v>9</v>
      </c>
      <c r="S2501">
        <v>8.4439101369999996</v>
      </c>
      <c r="T2501">
        <v>168093</v>
      </c>
      <c r="U2501">
        <v>32.575857509999999</v>
      </c>
      <c r="V2501">
        <v>517</v>
      </c>
      <c r="W2501" t="str">
        <f t="shared" si="119"/>
        <v>Very High</v>
      </c>
      <c r="X2501">
        <v>4</v>
      </c>
      <c r="Y2501">
        <v>10</v>
      </c>
      <c r="Z2501" t="s">
        <v>43</v>
      </c>
      <c r="AA2501" t="s">
        <v>44</v>
      </c>
      <c r="AB2501" t="s">
        <v>38</v>
      </c>
      <c r="AC2501">
        <v>1</v>
      </c>
    </row>
    <row r="2502" spans="1:29" x14ac:dyDescent="0.25">
      <c r="A2502" t="s">
        <v>4481</v>
      </c>
      <c r="B2502">
        <v>49</v>
      </c>
      <c r="C2502" s="3" t="str">
        <f t="shared" si="117"/>
        <v>Middle Age</v>
      </c>
      <c r="D2502" t="s">
        <v>27</v>
      </c>
      <c r="E2502">
        <v>320</v>
      </c>
      <c r="F2502" t="str">
        <f t="shared" si="118"/>
        <v>Dangerous</v>
      </c>
      <c r="G2502" t="s">
        <v>4482</v>
      </c>
      <c r="H2502">
        <v>75</v>
      </c>
      <c r="I2502">
        <v>0</v>
      </c>
      <c r="J2502">
        <v>1</v>
      </c>
      <c r="K2502">
        <v>1</v>
      </c>
      <c r="L2502">
        <v>1</v>
      </c>
      <c r="M2502">
        <v>1</v>
      </c>
      <c r="N2502">
        <v>19.218798970000002</v>
      </c>
      <c r="O2502" t="s">
        <v>35</v>
      </c>
      <c r="P2502">
        <v>0</v>
      </c>
      <c r="Q2502">
        <v>1</v>
      </c>
      <c r="R2502">
        <v>10</v>
      </c>
      <c r="S2502">
        <v>6.3209159039999996</v>
      </c>
      <c r="T2502">
        <v>77906</v>
      </c>
      <c r="U2502">
        <v>21.771668009999999</v>
      </c>
      <c r="V2502">
        <v>761</v>
      </c>
      <c r="W2502" t="str">
        <f t="shared" si="119"/>
        <v>Very High</v>
      </c>
      <c r="X2502">
        <v>5</v>
      </c>
      <c r="Y2502">
        <v>9</v>
      </c>
      <c r="Z2502" t="s">
        <v>70</v>
      </c>
      <c r="AA2502" t="s">
        <v>37</v>
      </c>
      <c r="AB2502" t="s">
        <v>38</v>
      </c>
      <c r="AC2502">
        <v>0</v>
      </c>
    </row>
    <row r="2503" spans="1:29" x14ac:dyDescent="0.25">
      <c r="A2503" t="s">
        <v>4483</v>
      </c>
      <c r="B2503">
        <v>64</v>
      </c>
      <c r="C2503" s="3" t="str">
        <f t="shared" si="117"/>
        <v>Old</v>
      </c>
      <c r="D2503" t="s">
        <v>27</v>
      </c>
      <c r="E2503">
        <v>235</v>
      </c>
      <c r="F2503" t="str">
        <f t="shared" si="118"/>
        <v>At-Risk</v>
      </c>
      <c r="G2503" t="s">
        <v>4197</v>
      </c>
      <c r="H2503">
        <v>87</v>
      </c>
      <c r="I2503">
        <v>0</v>
      </c>
      <c r="J2503">
        <v>1</v>
      </c>
      <c r="K2503">
        <v>1</v>
      </c>
      <c r="L2503">
        <v>1</v>
      </c>
      <c r="M2503">
        <v>1</v>
      </c>
      <c r="N2503">
        <v>8.473415911</v>
      </c>
      <c r="O2503" t="s">
        <v>35</v>
      </c>
      <c r="P2503">
        <v>1</v>
      </c>
      <c r="Q2503">
        <v>1</v>
      </c>
      <c r="R2503">
        <v>1</v>
      </c>
      <c r="S2503">
        <v>11.217506699999999</v>
      </c>
      <c r="T2503">
        <v>67353</v>
      </c>
      <c r="U2503">
        <v>22.080654859999999</v>
      </c>
      <c r="V2503">
        <v>798</v>
      </c>
      <c r="W2503" t="str">
        <f t="shared" si="119"/>
        <v>Very High</v>
      </c>
      <c r="X2503">
        <v>7</v>
      </c>
      <c r="Y2503">
        <v>8</v>
      </c>
      <c r="Z2503" t="s">
        <v>125</v>
      </c>
      <c r="AA2503" t="s">
        <v>126</v>
      </c>
      <c r="AB2503" t="s">
        <v>32</v>
      </c>
      <c r="AC2503">
        <v>1</v>
      </c>
    </row>
    <row r="2504" spans="1:29" x14ac:dyDescent="0.25">
      <c r="A2504" t="s">
        <v>4484</v>
      </c>
      <c r="B2504">
        <v>77</v>
      </c>
      <c r="C2504" s="3" t="str">
        <f t="shared" si="117"/>
        <v>Old</v>
      </c>
      <c r="D2504" t="s">
        <v>27</v>
      </c>
      <c r="E2504">
        <v>308</v>
      </c>
      <c r="F2504" t="str">
        <f t="shared" si="118"/>
        <v>Dangerous</v>
      </c>
      <c r="G2504" t="s">
        <v>2155</v>
      </c>
      <c r="H2504">
        <v>109</v>
      </c>
      <c r="I2504">
        <v>1</v>
      </c>
      <c r="J2504">
        <v>0</v>
      </c>
      <c r="K2504">
        <v>1</v>
      </c>
      <c r="L2504">
        <v>0</v>
      </c>
      <c r="M2504">
        <v>1</v>
      </c>
      <c r="N2504">
        <v>17.948153940000001</v>
      </c>
      <c r="O2504" t="s">
        <v>29</v>
      </c>
      <c r="P2504">
        <v>1</v>
      </c>
      <c r="Q2504">
        <v>1</v>
      </c>
      <c r="R2504">
        <v>2</v>
      </c>
      <c r="S2504">
        <v>2.910292149</v>
      </c>
      <c r="T2504">
        <v>85067</v>
      </c>
      <c r="U2504">
        <v>38.562019059999997</v>
      </c>
      <c r="V2504">
        <v>770</v>
      </c>
      <c r="W2504" t="str">
        <f t="shared" si="119"/>
        <v>Very High</v>
      </c>
      <c r="X2504">
        <v>0</v>
      </c>
      <c r="Y2504">
        <v>5</v>
      </c>
      <c r="Z2504" t="s">
        <v>61</v>
      </c>
      <c r="AA2504" t="s">
        <v>31</v>
      </c>
      <c r="AB2504" t="s">
        <v>32</v>
      </c>
      <c r="AC2504">
        <v>0</v>
      </c>
    </row>
    <row r="2505" spans="1:29" x14ac:dyDescent="0.25">
      <c r="A2505" t="s">
        <v>4485</v>
      </c>
      <c r="B2505">
        <v>58</v>
      </c>
      <c r="C2505" s="3" t="str">
        <f t="shared" si="117"/>
        <v>Old</v>
      </c>
      <c r="D2505" t="s">
        <v>27</v>
      </c>
      <c r="E2505">
        <v>299</v>
      </c>
      <c r="F2505" t="str">
        <f t="shared" si="118"/>
        <v>Dangerous</v>
      </c>
      <c r="G2505" t="s">
        <v>4486</v>
      </c>
      <c r="H2505">
        <v>105</v>
      </c>
      <c r="I2505">
        <v>1</v>
      </c>
      <c r="J2505">
        <v>0</v>
      </c>
      <c r="K2505">
        <v>1</v>
      </c>
      <c r="L2505">
        <v>1</v>
      </c>
      <c r="M2505">
        <v>1</v>
      </c>
      <c r="N2505">
        <v>18.849087600000001</v>
      </c>
      <c r="O2505" t="s">
        <v>35</v>
      </c>
      <c r="P2505">
        <v>1</v>
      </c>
      <c r="Q2505">
        <v>1</v>
      </c>
      <c r="R2505">
        <v>4</v>
      </c>
      <c r="S2505">
        <v>5.4699385720000002</v>
      </c>
      <c r="T2505">
        <v>200297</v>
      </c>
      <c r="U2505">
        <v>20.913787689999999</v>
      </c>
      <c r="V2505">
        <v>248</v>
      </c>
      <c r="W2505" t="str">
        <f t="shared" si="119"/>
        <v>High</v>
      </c>
      <c r="X2505">
        <v>5</v>
      </c>
      <c r="Y2505">
        <v>6</v>
      </c>
      <c r="Z2505" t="s">
        <v>125</v>
      </c>
      <c r="AA2505" t="s">
        <v>126</v>
      </c>
      <c r="AB2505" t="s">
        <v>32</v>
      </c>
      <c r="AC2505">
        <v>0</v>
      </c>
    </row>
    <row r="2506" spans="1:29" x14ac:dyDescent="0.25">
      <c r="A2506" t="s">
        <v>4487</v>
      </c>
      <c r="B2506">
        <v>79</v>
      </c>
      <c r="C2506" s="3" t="str">
        <f t="shared" si="117"/>
        <v>Old</v>
      </c>
      <c r="D2506" t="s">
        <v>27</v>
      </c>
      <c r="E2506">
        <v>390</v>
      </c>
      <c r="F2506" t="str">
        <f t="shared" si="118"/>
        <v>Dangerous</v>
      </c>
      <c r="G2506" t="s">
        <v>4488</v>
      </c>
      <c r="H2506">
        <v>72</v>
      </c>
      <c r="I2506">
        <v>1</v>
      </c>
      <c r="J2506">
        <v>0</v>
      </c>
      <c r="K2506">
        <v>1</v>
      </c>
      <c r="L2506">
        <v>0</v>
      </c>
      <c r="M2506">
        <v>1</v>
      </c>
      <c r="N2506">
        <v>19.236786460000001</v>
      </c>
      <c r="O2506" t="s">
        <v>29</v>
      </c>
      <c r="P2506">
        <v>0</v>
      </c>
      <c r="Q2506">
        <v>0</v>
      </c>
      <c r="R2506">
        <v>5</v>
      </c>
      <c r="S2506">
        <v>11.57485219</v>
      </c>
      <c r="T2506">
        <v>128812</v>
      </c>
      <c r="U2506">
        <v>36.003914870000003</v>
      </c>
      <c r="V2506">
        <v>133</v>
      </c>
      <c r="W2506" t="str">
        <f t="shared" si="119"/>
        <v>Healthy</v>
      </c>
      <c r="X2506">
        <v>0</v>
      </c>
      <c r="Y2506">
        <v>8</v>
      </c>
      <c r="Z2506" t="s">
        <v>227</v>
      </c>
      <c r="AA2506" t="s">
        <v>44</v>
      </c>
      <c r="AB2506" t="s">
        <v>38</v>
      </c>
      <c r="AC2506">
        <v>1</v>
      </c>
    </row>
    <row r="2507" spans="1:29" x14ac:dyDescent="0.25">
      <c r="A2507" t="s">
        <v>4489</v>
      </c>
      <c r="B2507">
        <v>81</v>
      </c>
      <c r="C2507" s="3" t="str">
        <f t="shared" si="117"/>
        <v>Old</v>
      </c>
      <c r="D2507" t="s">
        <v>27</v>
      </c>
      <c r="E2507">
        <v>216</v>
      </c>
      <c r="F2507" t="str">
        <f t="shared" si="118"/>
        <v>At-Risk</v>
      </c>
      <c r="G2507" t="s">
        <v>4490</v>
      </c>
      <c r="H2507">
        <v>51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6.8385998429999999</v>
      </c>
      <c r="O2507" t="s">
        <v>42</v>
      </c>
      <c r="P2507">
        <v>0</v>
      </c>
      <c r="Q2507">
        <v>0</v>
      </c>
      <c r="R2507">
        <v>3</v>
      </c>
      <c r="S2507">
        <v>3.685185766</v>
      </c>
      <c r="T2507">
        <v>187088</v>
      </c>
      <c r="U2507">
        <v>21.447964549999998</v>
      </c>
      <c r="V2507">
        <v>477</v>
      </c>
      <c r="W2507" t="str">
        <f t="shared" si="119"/>
        <v>High</v>
      </c>
      <c r="X2507">
        <v>7</v>
      </c>
      <c r="Y2507">
        <v>6</v>
      </c>
      <c r="Z2507" t="s">
        <v>153</v>
      </c>
      <c r="AA2507" t="s">
        <v>50</v>
      </c>
      <c r="AB2507" t="s">
        <v>38</v>
      </c>
      <c r="AC2507">
        <v>1</v>
      </c>
    </row>
    <row r="2508" spans="1:29" x14ac:dyDescent="0.25">
      <c r="A2508" t="s">
        <v>4491</v>
      </c>
      <c r="B2508">
        <v>30</v>
      </c>
      <c r="C2508" s="3" t="str">
        <f t="shared" si="117"/>
        <v>Young</v>
      </c>
      <c r="D2508" t="s">
        <v>27</v>
      </c>
      <c r="E2508">
        <v>222</v>
      </c>
      <c r="F2508" t="str">
        <f t="shared" si="118"/>
        <v>At-Risk</v>
      </c>
      <c r="G2508" t="s">
        <v>2491</v>
      </c>
      <c r="H2508">
        <v>70</v>
      </c>
      <c r="I2508">
        <v>1</v>
      </c>
      <c r="J2508">
        <v>0</v>
      </c>
      <c r="K2508">
        <v>1</v>
      </c>
      <c r="L2508">
        <v>1</v>
      </c>
      <c r="M2508">
        <v>1</v>
      </c>
      <c r="N2508">
        <v>4.062917036</v>
      </c>
      <c r="O2508" t="s">
        <v>42</v>
      </c>
      <c r="P2508">
        <v>0</v>
      </c>
      <c r="Q2508">
        <v>1</v>
      </c>
      <c r="R2508">
        <v>2</v>
      </c>
      <c r="S2508">
        <v>5.0585531689999996</v>
      </c>
      <c r="T2508">
        <v>297276</v>
      </c>
      <c r="U2508">
        <v>26.300358729999999</v>
      </c>
      <c r="V2508">
        <v>594</v>
      </c>
      <c r="W2508" t="str">
        <f t="shared" si="119"/>
        <v>Very High</v>
      </c>
      <c r="X2508">
        <v>6</v>
      </c>
      <c r="Y2508">
        <v>4</v>
      </c>
      <c r="Z2508" t="s">
        <v>227</v>
      </c>
      <c r="AA2508" t="s">
        <v>44</v>
      </c>
      <c r="AB2508" t="s">
        <v>38</v>
      </c>
      <c r="AC2508">
        <v>0</v>
      </c>
    </row>
    <row r="2509" spans="1:29" x14ac:dyDescent="0.25">
      <c r="A2509" t="s">
        <v>4492</v>
      </c>
      <c r="B2509">
        <v>31</v>
      </c>
      <c r="C2509" s="3" t="str">
        <f t="shared" si="117"/>
        <v>Middle Age</v>
      </c>
      <c r="D2509" t="s">
        <v>27</v>
      </c>
      <c r="E2509">
        <v>291</v>
      </c>
      <c r="F2509" t="str">
        <f t="shared" si="118"/>
        <v>Dangerous</v>
      </c>
      <c r="G2509" t="s">
        <v>3244</v>
      </c>
      <c r="H2509">
        <v>56</v>
      </c>
      <c r="I2509">
        <v>0</v>
      </c>
      <c r="J2509">
        <v>0</v>
      </c>
      <c r="K2509">
        <v>1</v>
      </c>
      <c r="L2509">
        <v>1</v>
      </c>
      <c r="M2509">
        <v>1</v>
      </c>
      <c r="N2509">
        <v>6.2701970979999997</v>
      </c>
      <c r="O2509" t="s">
        <v>35</v>
      </c>
      <c r="P2509">
        <v>1</v>
      </c>
      <c r="Q2509">
        <v>1</v>
      </c>
      <c r="R2509">
        <v>2</v>
      </c>
      <c r="S2509">
        <v>0.96886261600000001</v>
      </c>
      <c r="T2509">
        <v>122997</v>
      </c>
      <c r="U2509">
        <v>21.596042969999999</v>
      </c>
      <c r="V2509">
        <v>541</v>
      </c>
      <c r="W2509" t="str">
        <f t="shared" si="119"/>
        <v>Very High</v>
      </c>
      <c r="X2509">
        <v>2</v>
      </c>
      <c r="Y2509">
        <v>9</v>
      </c>
      <c r="Z2509" t="s">
        <v>49</v>
      </c>
      <c r="AA2509" t="s">
        <v>50</v>
      </c>
      <c r="AB2509" t="s">
        <v>38</v>
      </c>
      <c r="AC2509">
        <v>0</v>
      </c>
    </row>
    <row r="2510" spans="1:29" x14ac:dyDescent="0.25">
      <c r="A2510" t="s">
        <v>4493</v>
      </c>
      <c r="B2510">
        <v>47</v>
      </c>
      <c r="C2510" s="3" t="str">
        <f t="shared" si="117"/>
        <v>Middle Age</v>
      </c>
      <c r="D2510" t="s">
        <v>27</v>
      </c>
      <c r="E2510">
        <v>277</v>
      </c>
      <c r="F2510" t="str">
        <f t="shared" si="118"/>
        <v>Dangerous</v>
      </c>
      <c r="G2510" t="s">
        <v>4494</v>
      </c>
      <c r="H2510">
        <v>86</v>
      </c>
      <c r="I2510">
        <v>1</v>
      </c>
      <c r="J2510">
        <v>0</v>
      </c>
      <c r="K2510">
        <v>1</v>
      </c>
      <c r="L2510">
        <v>1</v>
      </c>
      <c r="M2510">
        <v>0</v>
      </c>
      <c r="N2510">
        <v>1.2325776020000001</v>
      </c>
      <c r="O2510" t="s">
        <v>42</v>
      </c>
      <c r="P2510">
        <v>0</v>
      </c>
      <c r="Q2510">
        <v>0</v>
      </c>
      <c r="R2510">
        <v>9</v>
      </c>
      <c r="S2510">
        <v>2.6800727580000001</v>
      </c>
      <c r="T2510">
        <v>115134</v>
      </c>
      <c r="U2510">
        <v>35.756367910000002</v>
      </c>
      <c r="V2510">
        <v>410</v>
      </c>
      <c r="W2510" t="str">
        <f t="shared" si="119"/>
        <v>High</v>
      </c>
      <c r="X2510">
        <v>2</v>
      </c>
      <c r="Y2510">
        <v>10</v>
      </c>
      <c r="Z2510" t="s">
        <v>61</v>
      </c>
      <c r="AA2510" t="s">
        <v>31</v>
      </c>
      <c r="AB2510" t="s">
        <v>32</v>
      </c>
      <c r="AC2510">
        <v>0</v>
      </c>
    </row>
    <row r="2511" spans="1:29" x14ac:dyDescent="0.25">
      <c r="A2511" t="s">
        <v>4495</v>
      </c>
      <c r="B2511">
        <v>42</v>
      </c>
      <c r="C2511" s="3" t="str">
        <f t="shared" si="117"/>
        <v>Middle Age</v>
      </c>
      <c r="D2511" t="s">
        <v>40</v>
      </c>
      <c r="E2511">
        <v>339</v>
      </c>
      <c r="F2511" t="str">
        <f t="shared" si="118"/>
        <v>Dangerous</v>
      </c>
      <c r="G2511" t="s">
        <v>1480</v>
      </c>
      <c r="H2511">
        <v>110</v>
      </c>
      <c r="I2511">
        <v>1</v>
      </c>
      <c r="J2511">
        <v>1</v>
      </c>
      <c r="K2511">
        <v>1</v>
      </c>
      <c r="L2511">
        <v>1</v>
      </c>
      <c r="M2511">
        <v>0</v>
      </c>
      <c r="N2511">
        <v>5.202519369</v>
      </c>
      <c r="O2511" t="s">
        <v>35</v>
      </c>
      <c r="P2511">
        <v>0</v>
      </c>
      <c r="Q2511">
        <v>1</v>
      </c>
      <c r="R2511">
        <v>8</v>
      </c>
      <c r="S2511">
        <v>7.0602937350000001</v>
      </c>
      <c r="T2511">
        <v>43593</v>
      </c>
      <c r="U2511">
        <v>31.36184999</v>
      </c>
      <c r="V2511">
        <v>455</v>
      </c>
      <c r="W2511" t="str">
        <f t="shared" si="119"/>
        <v>High</v>
      </c>
      <c r="X2511">
        <v>1</v>
      </c>
      <c r="Y2511">
        <v>8</v>
      </c>
      <c r="Z2511" t="s">
        <v>49</v>
      </c>
      <c r="AA2511" t="s">
        <v>50</v>
      </c>
      <c r="AB2511" t="s">
        <v>38</v>
      </c>
      <c r="AC2511">
        <v>0</v>
      </c>
    </row>
    <row r="2512" spans="1:29" x14ac:dyDescent="0.25">
      <c r="A2512" t="s">
        <v>4496</v>
      </c>
      <c r="B2512">
        <v>39</v>
      </c>
      <c r="C2512" s="3" t="str">
        <f t="shared" si="117"/>
        <v>Middle Age</v>
      </c>
      <c r="D2512" t="s">
        <v>27</v>
      </c>
      <c r="E2512">
        <v>150</v>
      </c>
      <c r="F2512" t="str">
        <f t="shared" si="118"/>
        <v>Heart-Healthy</v>
      </c>
      <c r="G2512" t="s">
        <v>2680</v>
      </c>
      <c r="H2512">
        <v>72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2.1444609190000001</v>
      </c>
      <c r="O2512" t="s">
        <v>35</v>
      </c>
      <c r="P2512">
        <v>0</v>
      </c>
      <c r="Q2512">
        <v>1</v>
      </c>
      <c r="R2512">
        <v>10</v>
      </c>
      <c r="S2512">
        <v>3.2727237179999999</v>
      </c>
      <c r="T2512">
        <v>53768</v>
      </c>
      <c r="U2512">
        <v>39.897758850000002</v>
      </c>
      <c r="V2512">
        <v>180</v>
      </c>
      <c r="W2512" t="str">
        <f t="shared" si="119"/>
        <v>Borderline High</v>
      </c>
      <c r="X2512">
        <v>4</v>
      </c>
      <c r="Y2512">
        <v>7</v>
      </c>
      <c r="Z2512" t="s">
        <v>220</v>
      </c>
      <c r="AA2512" t="s">
        <v>31</v>
      </c>
      <c r="AB2512" t="s">
        <v>38</v>
      </c>
      <c r="AC2512">
        <v>1</v>
      </c>
    </row>
    <row r="2513" spans="1:29" x14ac:dyDescent="0.25">
      <c r="A2513" t="s">
        <v>4497</v>
      </c>
      <c r="B2513">
        <v>49</v>
      </c>
      <c r="C2513" s="3" t="str">
        <f t="shared" si="117"/>
        <v>Middle Age</v>
      </c>
      <c r="D2513" t="s">
        <v>40</v>
      </c>
      <c r="E2513">
        <v>278</v>
      </c>
      <c r="F2513" t="str">
        <f t="shared" si="118"/>
        <v>Dangerous</v>
      </c>
      <c r="G2513" t="s">
        <v>4498</v>
      </c>
      <c r="H2513">
        <v>64</v>
      </c>
      <c r="I2513">
        <v>1</v>
      </c>
      <c r="J2513">
        <v>0</v>
      </c>
      <c r="K2513">
        <v>1</v>
      </c>
      <c r="L2513">
        <v>1</v>
      </c>
      <c r="M2513">
        <v>0</v>
      </c>
      <c r="N2513">
        <v>4.3621953490000003</v>
      </c>
      <c r="O2513" t="s">
        <v>42</v>
      </c>
      <c r="P2513">
        <v>1</v>
      </c>
      <c r="Q2513">
        <v>1</v>
      </c>
      <c r="R2513">
        <v>6</v>
      </c>
      <c r="S2513">
        <v>1.6768628670000001</v>
      </c>
      <c r="T2513">
        <v>195110</v>
      </c>
      <c r="U2513">
        <v>28.952998229999999</v>
      </c>
      <c r="V2513">
        <v>512</v>
      </c>
      <c r="W2513" t="str">
        <f t="shared" si="119"/>
        <v>Very High</v>
      </c>
      <c r="X2513">
        <v>3</v>
      </c>
      <c r="Y2513">
        <v>10</v>
      </c>
      <c r="Z2513" t="s">
        <v>36</v>
      </c>
      <c r="AA2513" t="s">
        <v>37</v>
      </c>
      <c r="AB2513" t="s">
        <v>38</v>
      </c>
      <c r="AC2513">
        <v>0</v>
      </c>
    </row>
    <row r="2514" spans="1:29" x14ac:dyDescent="0.25">
      <c r="A2514" t="s">
        <v>4499</v>
      </c>
      <c r="B2514">
        <v>57</v>
      </c>
      <c r="C2514" s="3" t="str">
        <f t="shared" si="117"/>
        <v>Old</v>
      </c>
      <c r="D2514" t="s">
        <v>27</v>
      </c>
      <c r="E2514">
        <v>242</v>
      </c>
      <c r="F2514" t="str">
        <f t="shared" si="118"/>
        <v>Dangerous</v>
      </c>
      <c r="G2514" t="s">
        <v>4093</v>
      </c>
      <c r="H2514">
        <v>105</v>
      </c>
      <c r="I2514">
        <v>1</v>
      </c>
      <c r="J2514">
        <v>0</v>
      </c>
      <c r="K2514">
        <v>1</v>
      </c>
      <c r="L2514">
        <v>0</v>
      </c>
      <c r="M2514">
        <v>1</v>
      </c>
      <c r="N2514">
        <v>9.7532222950000005</v>
      </c>
      <c r="O2514" t="s">
        <v>29</v>
      </c>
      <c r="P2514">
        <v>1</v>
      </c>
      <c r="Q2514">
        <v>0</v>
      </c>
      <c r="R2514">
        <v>4</v>
      </c>
      <c r="S2514">
        <v>1.459926345</v>
      </c>
      <c r="T2514">
        <v>186510</v>
      </c>
      <c r="U2514">
        <v>38.382956210000003</v>
      </c>
      <c r="V2514">
        <v>332</v>
      </c>
      <c r="W2514" t="str">
        <f t="shared" si="119"/>
        <v>High</v>
      </c>
      <c r="X2514">
        <v>0</v>
      </c>
      <c r="Y2514">
        <v>5</v>
      </c>
      <c r="Z2514" t="s">
        <v>227</v>
      </c>
      <c r="AA2514" t="s">
        <v>44</v>
      </c>
      <c r="AB2514" t="s">
        <v>38</v>
      </c>
      <c r="AC2514">
        <v>0</v>
      </c>
    </row>
    <row r="2515" spans="1:29" x14ac:dyDescent="0.25">
      <c r="A2515" t="s">
        <v>4500</v>
      </c>
      <c r="B2515">
        <v>23</v>
      </c>
      <c r="C2515" s="3" t="str">
        <f t="shared" si="117"/>
        <v>Young</v>
      </c>
      <c r="D2515" t="s">
        <v>27</v>
      </c>
      <c r="E2515">
        <v>218</v>
      </c>
      <c r="F2515" t="str">
        <f t="shared" si="118"/>
        <v>At-Risk</v>
      </c>
      <c r="G2515" t="s">
        <v>3358</v>
      </c>
      <c r="H2515">
        <v>50</v>
      </c>
      <c r="I2515">
        <v>0</v>
      </c>
      <c r="J2515">
        <v>1</v>
      </c>
      <c r="K2515">
        <v>1</v>
      </c>
      <c r="L2515">
        <v>0</v>
      </c>
      <c r="M2515">
        <v>0</v>
      </c>
      <c r="N2515">
        <v>2.6019169729999998</v>
      </c>
      <c r="O2515" t="s">
        <v>29</v>
      </c>
      <c r="P2515">
        <v>1</v>
      </c>
      <c r="Q2515">
        <v>0</v>
      </c>
      <c r="R2515">
        <v>8</v>
      </c>
      <c r="S2515">
        <v>10.479845839999999</v>
      </c>
      <c r="T2515">
        <v>247128</v>
      </c>
      <c r="U2515">
        <v>23.499599119999999</v>
      </c>
      <c r="V2515">
        <v>258</v>
      </c>
      <c r="W2515" t="str">
        <f t="shared" si="119"/>
        <v>High</v>
      </c>
      <c r="X2515">
        <v>1</v>
      </c>
      <c r="Y2515">
        <v>8</v>
      </c>
      <c r="Z2515" t="s">
        <v>125</v>
      </c>
      <c r="AA2515" t="s">
        <v>126</v>
      </c>
      <c r="AB2515" t="s">
        <v>32</v>
      </c>
      <c r="AC2515">
        <v>0</v>
      </c>
    </row>
    <row r="2516" spans="1:29" x14ac:dyDescent="0.25">
      <c r="A2516" t="s">
        <v>4501</v>
      </c>
      <c r="B2516">
        <v>81</v>
      </c>
      <c r="C2516" s="3" t="str">
        <f t="shared" si="117"/>
        <v>Old</v>
      </c>
      <c r="D2516" t="s">
        <v>27</v>
      </c>
      <c r="E2516">
        <v>197</v>
      </c>
      <c r="F2516" t="str">
        <f t="shared" si="118"/>
        <v>Heart-Healthy</v>
      </c>
      <c r="G2516" t="s">
        <v>4502</v>
      </c>
      <c r="H2516">
        <v>68</v>
      </c>
      <c r="I2516">
        <v>1</v>
      </c>
      <c r="J2516">
        <v>1</v>
      </c>
      <c r="K2516">
        <v>1</v>
      </c>
      <c r="L2516">
        <v>0</v>
      </c>
      <c r="M2516">
        <v>1</v>
      </c>
      <c r="N2516">
        <v>7.3698548199999996</v>
      </c>
      <c r="O2516" t="s">
        <v>42</v>
      </c>
      <c r="P2516">
        <v>1</v>
      </c>
      <c r="Q2516">
        <v>0</v>
      </c>
      <c r="R2516">
        <v>1</v>
      </c>
      <c r="S2516">
        <v>5.0367717049999996</v>
      </c>
      <c r="T2516">
        <v>297554</v>
      </c>
      <c r="U2516">
        <v>36.473809449999997</v>
      </c>
      <c r="V2516">
        <v>458</v>
      </c>
      <c r="W2516" t="str">
        <f t="shared" si="119"/>
        <v>High</v>
      </c>
      <c r="X2516">
        <v>4</v>
      </c>
      <c r="Y2516">
        <v>4</v>
      </c>
      <c r="Z2516" t="s">
        <v>61</v>
      </c>
      <c r="AA2516" t="s">
        <v>31</v>
      </c>
      <c r="AB2516" t="s">
        <v>32</v>
      </c>
      <c r="AC2516">
        <v>0</v>
      </c>
    </row>
    <row r="2517" spans="1:29" x14ac:dyDescent="0.25">
      <c r="A2517" t="s">
        <v>4503</v>
      </c>
      <c r="B2517">
        <v>22</v>
      </c>
      <c r="C2517" s="3" t="str">
        <f t="shared" si="117"/>
        <v>Young</v>
      </c>
      <c r="D2517" t="s">
        <v>40</v>
      </c>
      <c r="E2517">
        <v>285</v>
      </c>
      <c r="F2517" t="str">
        <f t="shared" si="118"/>
        <v>Dangerous</v>
      </c>
      <c r="G2517" t="s">
        <v>4504</v>
      </c>
      <c r="H2517">
        <v>50</v>
      </c>
      <c r="I2517">
        <v>1</v>
      </c>
      <c r="J2517">
        <v>1</v>
      </c>
      <c r="K2517">
        <v>0</v>
      </c>
      <c r="L2517">
        <v>1</v>
      </c>
      <c r="M2517">
        <v>0</v>
      </c>
      <c r="N2517">
        <v>13.172027140000001</v>
      </c>
      <c r="O2517" t="s">
        <v>42</v>
      </c>
      <c r="P2517">
        <v>1</v>
      </c>
      <c r="Q2517">
        <v>0</v>
      </c>
      <c r="R2517">
        <v>4</v>
      </c>
      <c r="S2517">
        <v>11.304745629999999</v>
      </c>
      <c r="T2517">
        <v>154253</v>
      </c>
      <c r="U2517">
        <v>29.57879106</v>
      </c>
      <c r="V2517">
        <v>149</v>
      </c>
      <c r="W2517" t="str">
        <f t="shared" si="119"/>
        <v>Healthy</v>
      </c>
      <c r="X2517">
        <v>3</v>
      </c>
      <c r="Y2517">
        <v>5</v>
      </c>
      <c r="Z2517" t="s">
        <v>111</v>
      </c>
      <c r="AA2517" t="s">
        <v>50</v>
      </c>
      <c r="AB2517" t="s">
        <v>38</v>
      </c>
      <c r="AC2517">
        <v>0</v>
      </c>
    </row>
    <row r="2518" spans="1:29" x14ac:dyDescent="0.25">
      <c r="A2518" t="s">
        <v>4505</v>
      </c>
      <c r="B2518">
        <v>41</v>
      </c>
      <c r="C2518" s="3" t="str">
        <f t="shared" si="117"/>
        <v>Middle Age</v>
      </c>
      <c r="D2518" t="s">
        <v>27</v>
      </c>
      <c r="E2518">
        <v>284</v>
      </c>
      <c r="F2518" t="str">
        <f t="shared" si="118"/>
        <v>Dangerous</v>
      </c>
      <c r="G2518" t="s">
        <v>918</v>
      </c>
      <c r="H2518">
        <v>40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5.2486796199999999</v>
      </c>
      <c r="O2518" t="s">
        <v>29</v>
      </c>
      <c r="P2518">
        <v>1</v>
      </c>
      <c r="Q2518">
        <v>0</v>
      </c>
      <c r="R2518">
        <v>2</v>
      </c>
      <c r="S2518">
        <v>6.2786839179999996</v>
      </c>
      <c r="T2518">
        <v>259771</v>
      </c>
      <c r="U2518">
        <v>29.08069794</v>
      </c>
      <c r="V2518">
        <v>163</v>
      </c>
      <c r="W2518" t="str">
        <f t="shared" si="119"/>
        <v>Borderline High</v>
      </c>
      <c r="X2518">
        <v>5</v>
      </c>
      <c r="Y2518">
        <v>7</v>
      </c>
      <c r="Z2518" t="s">
        <v>58</v>
      </c>
      <c r="AA2518" t="s">
        <v>50</v>
      </c>
      <c r="AB2518" t="s">
        <v>38</v>
      </c>
      <c r="AC2518">
        <v>0</v>
      </c>
    </row>
    <row r="2519" spans="1:29" x14ac:dyDescent="0.25">
      <c r="A2519" t="s">
        <v>4506</v>
      </c>
      <c r="B2519">
        <v>42</v>
      </c>
      <c r="C2519" s="3" t="str">
        <f t="shared" si="117"/>
        <v>Middle Age</v>
      </c>
      <c r="D2519" t="s">
        <v>27</v>
      </c>
      <c r="E2519">
        <v>120</v>
      </c>
      <c r="F2519" t="str">
        <f t="shared" si="118"/>
        <v>Heart-Healthy</v>
      </c>
      <c r="G2519" t="s">
        <v>4507</v>
      </c>
      <c r="H2519">
        <v>77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17.87978773</v>
      </c>
      <c r="O2519" t="s">
        <v>42</v>
      </c>
      <c r="P2519">
        <v>1</v>
      </c>
      <c r="Q2519">
        <v>0</v>
      </c>
      <c r="R2519">
        <v>1</v>
      </c>
      <c r="S2519">
        <v>2.7550710980000002</v>
      </c>
      <c r="T2519">
        <v>103054</v>
      </c>
      <c r="U2519">
        <v>34.082224170000003</v>
      </c>
      <c r="V2519">
        <v>750</v>
      </c>
      <c r="W2519" t="str">
        <f t="shared" si="119"/>
        <v>Very High</v>
      </c>
      <c r="X2519">
        <v>3</v>
      </c>
      <c r="Y2519">
        <v>4</v>
      </c>
      <c r="Z2519" t="s">
        <v>73</v>
      </c>
      <c r="AA2519" t="s">
        <v>50</v>
      </c>
      <c r="AB2519" t="s">
        <v>38</v>
      </c>
      <c r="AC2519">
        <v>0</v>
      </c>
    </row>
    <row r="2520" spans="1:29" x14ac:dyDescent="0.25">
      <c r="A2520" t="s">
        <v>4508</v>
      </c>
      <c r="B2520">
        <v>58</v>
      </c>
      <c r="C2520" s="3" t="str">
        <f t="shared" si="117"/>
        <v>Old</v>
      </c>
      <c r="D2520" t="s">
        <v>40</v>
      </c>
      <c r="E2520">
        <v>272</v>
      </c>
      <c r="F2520" t="str">
        <f t="shared" si="118"/>
        <v>Dangerous</v>
      </c>
      <c r="G2520" t="s">
        <v>4509</v>
      </c>
      <c r="H2520">
        <v>43</v>
      </c>
      <c r="I2520">
        <v>0</v>
      </c>
      <c r="J2520">
        <v>0</v>
      </c>
      <c r="K2520">
        <v>1</v>
      </c>
      <c r="L2520">
        <v>0</v>
      </c>
      <c r="M2520">
        <v>1</v>
      </c>
      <c r="N2520">
        <v>12.27178677</v>
      </c>
      <c r="O2520" t="s">
        <v>42</v>
      </c>
      <c r="P2520">
        <v>0</v>
      </c>
      <c r="Q2520">
        <v>1</v>
      </c>
      <c r="R2520">
        <v>10</v>
      </c>
      <c r="S2520">
        <v>8.7335530769999998</v>
      </c>
      <c r="T2520">
        <v>280300</v>
      </c>
      <c r="U2520">
        <v>36.514337730000001</v>
      </c>
      <c r="V2520">
        <v>209</v>
      </c>
      <c r="W2520" t="str">
        <f t="shared" si="119"/>
        <v>High</v>
      </c>
      <c r="X2520">
        <v>7</v>
      </c>
      <c r="Y2520">
        <v>8</v>
      </c>
      <c r="Z2520" t="s">
        <v>76</v>
      </c>
      <c r="AA2520" t="s">
        <v>50</v>
      </c>
      <c r="AB2520" t="s">
        <v>38</v>
      </c>
      <c r="AC2520">
        <v>0</v>
      </c>
    </row>
    <row r="2521" spans="1:29" x14ac:dyDescent="0.25">
      <c r="A2521" t="s">
        <v>4510</v>
      </c>
      <c r="B2521">
        <v>66</v>
      </c>
      <c r="C2521" s="3" t="str">
        <f t="shared" si="117"/>
        <v>Old</v>
      </c>
      <c r="D2521" t="s">
        <v>27</v>
      </c>
      <c r="E2521">
        <v>318</v>
      </c>
      <c r="F2521" t="str">
        <f t="shared" si="118"/>
        <v>Dangerous</v>
      </c>
      <c r="G2521" t="s">
        <v>4511</v>
      </c>
      <c r="H2521">
        <v>50</v>
      </c>
      <c r="I2521">
        <v>1</v>
      </c>
      <c r="J2521">
        <v>0</v>
      </c>
      <c r="K2521">
        <v>1</v>
      </c>
      <c r="L2521">
        <v>0</v>
      </c>
      <c r="M2521">
        <v>0</v>
      </c>
      <c r="N2521">
        <v>18.720738170000001</v>
      </c>
      <c r="O2521" t="s">
        <v>42</v>
      </c>
      <c r="P2521">
        <v>0</v>
      </c>
      <c r="Q2521">
        <v>0</v>
      </c>
      <c r="R2521">
        <v>9</v>
      </c>
      <c r="S2521">
        <v>6.2608987259999997</v>
      </c>
      <c r="T2521">
        <v>203174</v>
      </c>
      <c r="U2521">
        <v>19.568645709999998</v>
      </c>
      <c r="V2521">
        <v>560</v>
      </c>
      <c r="W2521" t="str">
        <f t="shared" si="119"/>
        <v>Very High</v>
      </c>
      <c r="X2521">
        <v>6</v>
      </c>
      <c r="Y2521">
        <v>8</v>
      </c>
      <c r="Z2521" t="s">
        <v>36</v>
      </c>
      <c r="AA2521" t="s">
        <v>37</v>
      </c>
      <c r="AB2521" t="s">
        <v>38</v>
      </c>
      <c r="AC2521">
        <v>1</v>
      </c>
    </row>
    <row r="2522" spans="1:29" x14ac:dyDescent="0.25">
      <c r="A2522" t="s">
        <v>4512</v>
      </c>
      <c r="B2522">
        <v>33</v>
      </c>
      <c r="C2522" s="3" t="str">
        <f t="shared" si="117"/>
        <v>Middle Age</v>
      </c>
      <c r="D2522" t="s">
        <v>27</v>
      </c>
      <c r="E2522">
        <v>339</v>
      </c>
      <c r="F2522" t="str">
        <f t="shared" si="118"/>
        <v>Dangerous</v>
      </c>
      <c r="G2522" t="s">
        <v>2302</v>
      </c>
      <c r="H2522">
        <v>54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19.210159279999999</v>
      </c>
      <c r="O2522" t="s">
        <v>35</v>
      </c>
      <c r="P2522">
        <v>0</v>
      </c>
      <c r="Q2522">
        <v>0</v>
      </c>
      <c r="R2522">
        <v>5</v>
      </c>
      <c r="S2522">
        <v>10.85565424</v>
      </c>
      <c r="T2522">
        <v>294301</v>
      </c>
      <c r="U2522">
        <v>30.2533098</v>
      </c>
      <c r="V2522">
        <v>752</v>
      </c>
      <c r="W2522" t="str">
        <f t="shared" si="119"/>
        <v>Very High</v>
      </c>
      <c r="X2522">
        <v>5</v>
      </c>
      <c r="Y2522">
        <v>4</v>
      </c>
      <c r="Z2522" t="s">
        <v>43</v>
      </c>
      <c r="AA2522" t="s">
        <v>44</v>
      </c>
      <c r="AB2522" t="s">
        <v>38</v>
      </c>
      <c r="AC2522">
        <v>0</v>
      </c>
    </row>
    <row r="2523" spans="1:29" x14ac:dyDescent="0.25">
      <c r="A2523" t="s">
        <v>4513</v>
      </c>
      <c r="B2523">
        <v>79</v>
      </c>
      <c r="C2523" s="3" t="str">
        <f t="shared" si="117"/>
        <v>Old</v>
      </c>
      <c r="D2523" t="s">
        <v>27</v>
      </c>
      <c r="E2523">
        <v>247</v>
      </c>
      <c r="F2523" t="str">
        <f t="shared" si="118"/>
        <v>Dangerous</v>
      </c>
      <c r="G2523" t="s">
        <v>4514</v>
      </c>
      <c r="H2523">
        <v>45</v>
      </c>
      <c r="I2523">
        <v>1</v>
      </c>
      <c r="J2523">
        <v>0</v>
      </c>
      <c r="K2523">
        <v>1</v>
      </c>
      <c r="L2523">
        <v>1</v>
      </c>
      <c r="M2523">
        <v>1</v>
      </c>
      <c r="N2523">
        <v>14.654359530000001</v>
      </c>
      <c r="O2523" t="s">
        <v>29</v>
      </c>
      <c r="P2523">
        <v>0</v>
      </c>
      <c r="Q2523">
        <v>0</v>
      </c>
      <c r="R2523">
        <v>9</v>
      </c>
      <c r="S2523">
        <v>6.9801536530000003</v>
      </c>
      <c r="T2523">
        <v>81785</v>
      </c>
      <c r="U2523">
        <v>24.926710960000001</v>
      </c>
      <c r="V2523">
        <v>683</v>
      </c>
      <c r="W2523" t="str">
        <f t="shared" si="119"/>
        <v>Very High</v>
      </c>
      <c r="X2523">
        <v>4</v>
      </c>
      <c r="Y2523">
        <v>9</v>
      </c>
      <c r="Z2523" t="s">
        <v>153</v>
      </c>
      <c r="AA2523" t="s">
        <v>50</v>
      </c>
      <c r="AB2523" t="s">
        <v>38</v>
      </c>
      <c r="AC2523">
        <v>0</v>
      </c>
    </row>
    <row r="2524" spans="1:29" x14ac:dyDescent="0.25">
      <c r="A2524" t="s">
        <v>4515</v>
      </c>
      <c r="B2524">
        <v>49</v>
      </c>
      <c r="C2524" s="3" t="str">
        <f t="shared" si="117"/>
        <v>Middle Age</v>
      </c>
      <c r="D2524" t="s">
        <v>27</v>
      </c>
      <c r="E2524">
        <v>296</v>
      </c>
      <c r="F2524" t="str">
        <f t="shared" si="118"/>
        <v>Dangerous</v>
      </c>
      <c r="G2524" t="s">
        <v>4516</v>
      </c>
      <c r="H2524">
        <v>55</v>
      </c>
      <c r="I2524">
        <v>1</v>
      </c>
      <c r="J2524">
        <v>0</v>
      </c>
      <c r="K2524">
        <v>1</v>
      </c>
      <c r="L2524">
        <v>0</v>
      </c>
      <c r="M2524">
        <v>1</v>
      </c>
      <c r="N2524">
        <v>16.910948779999998</v>
      </c>
      <c r="O2524" t="s">
        <v>35</v>
      </c>
      <c r="P2524">
        <v>0</v>
      </c>
      <c r="Q2524">
        <v>1</v>
      </c>
      <c r="R2524">
        <v>10</v>
      </c>
      <c r="S2524">
        <v>1.2352894409999999</v>
      </c>
      <c r="T2524">
        <v>72893</v>
      </c>
      <c r="U2524">
        <v>39.38855092</v>
      </c>
      <c r="V2524">
        <v>424</v>
      </c>
      <c r="W2524" t="str">
        <f t="shared" si="119"/>
        <v>High</v>
      </c>
      <c r="X2524">
        <v>4</v>
      </c>
      <c r="Y2524">
        <v>6</v>
      </c>
      <c r="Z2524" t="s">
        <v>125</v>
      </c>
      <c r="AA2524" t="s">
        <v>126</v>
      </c>
      <c r="AB2524" t="s">
        <v>32</v>
      </c>
      <c r="AC2524">
        <v>0</v>
      </c>
    </row>
    <row r="2525" spans="1:29" x14ac:dyDescent="0.25">
      <c r="A2525" t="s">
        <v>4517</v>
      </c>
      <c r="B2525">
        <v>67</v>
      </c>
      <c r="C2525" s="3" t="str">
        <f t="shared" si="117"/>
        <v>Old</v>
      </c>
      <c r="D2525" t="s">
        <v>27</v>
      </c>
      <c r="E2525">
        <v>253</v>
      </c>
      <c r="F2525" t="str">
        <f t="shared" si="118"/>
        <v>Dangerous</v>
      </c>
      <c r="G2525" t="s">
        <v>2963</v>
      </c>
      <c r="H2525">
        <v>43</v>
      </c>
      <c r="I2525">
        <v>1</v>
      </c>
      <c r="J2525">
        <v>0</v>
      </c>
      <c r="K2525">
        <v>1</v>
      </c>
      <c r="L2525">
        <v>1</v>
      </c>
      <c r="M2525">
        <v>1</v>
      </c>
      <c r="N2525">
        <v>12.56145993</v>
      </c>
      <c r="O2525" t="s">
        <v>35</v>
      </c>
      <c r="P2525">
        <v>1</v>
      </c>
      <c r="Q2525">
        <v>0</v>
      </c>
      <c r="R2525">
        <v>4</v>
      </c>
      <c r="S2525">
        <v>8.5481609840000008</v>
      </c>
      <c r="T2525">
        <v>128269</v>
      </c>
      <c r="U2525">
        <v>35.593743420000003</v>
      </c>
      <c r="V2525">
        <v>767</v>
      </c>
      <c r="W2525" t="str">
        <f t="shared" si="119"/>
        <v>Very High</v>
      </c>
      <c r="X2525">
        <v>6</v>
      </c>
      <c r="Y2525">
        <v>9</v>
      </c>
      <c r="Z2525" t="s">
        <v>61</v>
      </c>
      <c r="AA2525" t="s">
        <v>31</v>
      </c>
      <c r="AB2525" t="s">
        <v>32</v>
      </c>
      <c r="AC2525">
        <v>0</v>
      </c>
    </row>
    <row r="2526" spans="1:29" x14ac:dyDescent="0.25">
      <c r="A2526" t="s">
        <v>4518</v>
      </c>
      <c r="B2526">
        <v>27</v>
      </c>
      <c r="C2526" s="3" t="str">
        <f t="shared" si="117"/>
        <v>Young</v>
      </c>
      <c r="D2526" t="s">
        <v>27</v>
      </c>
      <c r="E2526">
        <v>353</v>
      </c>
      <c r="F2526" t="str">
        <f t="shared" si="118"/>
        <v>Dangerous</v>
      </c>
      <c r="G2526" t="s">
        <v>1665</v>
      </c>
      <c r="H2526">
        <v>73</v>
      </c>
      <c r="I2526">
        <v>1</v>
      </c>
      <c r="J2526">
        <v>1</v>
      </c>
      <c r="K2526">
        <v>1</v>
      </c>
      <c r="L2526">
        <v>0</v>
      </c>
      <c r="M2526">
        <v>1</v>
      </c>
      <c r="N2526">
        <v>12.86137845</v>
      </c>
      <c r="O2526" t="s">
        <v>29</v>
      </c>
      <c r="P2526">
        <v>0</v>
      </c>
      <c r="Q2526">
        <v>0</v>
      </c>
      <c r="R2526">
        <v>5</v>
      </c>
      <c r="S2526">
        <v>11.938185389999999</v>
      </c>
      <c r="T2526">
        <v>279218</v>
      </c>
      <c r="U2526">
        <v>35.918177999999997</v>
      </c>
      <c r="V2526">
        <v>467</v>
      </c>
      <c r="W2526" t="str">
        <f t="shared" si="119"/>
        <v>High</v>
      </c>
      <c r="X2526">
        <v>2</v>
      </c>
      <c r="Y2526">
        <v>6</v>
      </c>
      <c r="Z2526" t="s">
        <v>118</v>
      </c>
      <c r="AA2526" t="s">
        <v>67</v>
      </c>
      <c r="AB2526" t="s">
        <v>38</v>
      </c>
      <c r="AC2526">
        <v>0</v>
      </c>
    </row>
    <row r="2527" spans="1:29" x14ac:dyDescent="0.25">
      <c r="A2527" t="s">
        <v>4519</v>
      </c>
      <c r="B2527">
        <v>79</v>
      </c>
      <c r="C2527" s="3" t="str">
        <f t="shared" si="117"/>
        <v>Old</v>
      </c>
      <c r="D2527" t="s">
        <v>40</v>
      </c>
      <c r="E2527">
        <v>253</v>
      </c>
      <c r="F2527" t="str">
        <f t="shared" si="118"/>
        <v>Dangerous</v>
      </c>
      <c r="G2527" t="s">
        <v>4520</v>
      </c>
      <c r="H2527">
        <v>47</v>
      </c>
      <c r="I2527">
        <v>1</v>
      </c>
      <c r="J2527">
        <v>0</v>
      </c>
      <c r="K2527">
        <v>1</v>
      </c>
      <c r="L2527">
        <v>1</v>
      </c>
      <c r="M2527">
        <v>1</v>
      </c>
      <c r="N2527">
        <v>13.998340499999999</v>
      </c>
      <c r="O2527" t="s">
        <v>29</v>
      </c>
      <c r="P2527">
        <v>0</v>
      </c>
      <c r="Q2527">
        <v>0</v>
      </c>
      <c r="R2527">
        <v>8</v>
      </c>
      <c r="S2527">
        <v>7.5144378349999998</v>
      </c>
      <c r="T2527">
        <v>205922</v>
      </c>
      <c r="U2527">
        <v>18.388825050000001</v>
      </c>
      <c r="V2527">
        <v>698</v>
      </c>
      <c r="W2527" t="str">
        <f t="shared" si="119"/>
        <v>Very High</v>
      </c>
      <c r="X2527">
        <v>4</v>
      </c>
      <c r="Y2527">
        <v>7</v>
      </c>
      <c r="Z2527" t="s">
        <v>58</v>
      </c>
      <c r="AA2527" t="s">
        <v>50</v>
      </c>
      <c r="AB2527" t="s">
        <v>38</v>
      </c>
      <c r="AC2527">
        <v>0</v>
      </c>
    </row>
    <row r="2528" spans="1:29" x14ac:dyDescent="0.25">
      <c r="A2528" t="s">
        <v>4521</v>
      </c>
      <c r="B2528">
        <v>33</v>
      </c>
      <c r="C2528" s="3" t="str">
        <f t="shared" si="117"/>
        <v>Middle Age</v>
      </c>
      <c r="D2528" t="s">
        <v>27</v>
      </c>
      <c r="E2528">
        <v>273</v>
      </c>
      <c r="F2528" t="str">
        <f t="shared" si="118"/>
        <v>Dangerous</v>
      </c>
      <c r="G2528" t="s">
        <v>4203</v>
      </c>
      <c r="H2528">
        <v>94</v>
      </c>
      <c r="I2528">
        <v>1</v>
      </c>
      <c r="J2528">
        <v>1</v>
      </c>
      <c r="K2528">
        <v>1</v>
      </c>
      <c r="L2528">
        <v>0</v>
      </c>
      <c r="M2528">
        <v>1</v>
      </c>
      <c r="N2528">
        <v>17.2312884</v>
      </c>
      <c r="O2528" t="s">
        <v>42</v>
      </c>
      <c r="P2528">
        <v>0</v>
      </c>
      <c r="Q2528">
        <v>1</v>
      </c>
      <c r="R2528">
        <v>8</v>
      </c>
      <c r="S2528">
        <v>2.7199871569999998</v>
      </c>
      <c r="T2528">
        <v>274569</v>
      </c>
      <c r="U2528">
        <v>32.867367280000003</v>
      </c>
      <c r="V2528">
        <v>302</v>
      </c>
      <c r="W2528" t="str">
        <f t="shared" si="119"/>
        <v>High</v>
      </c>
      <c r="X2528">
        <v>6</v>
      </c>
      <c r="Y2528">
        <v>6</v>
      </c>
      <c r="Z2528" t="s">
        <v>66</v>
      </c>
      <c r="AA2528" t="s">
        <v>67</v>
      </c>
      <c r="AB2528" t="s">
        <v>32</v>
      </c>
      <c r="AC2528">
        <v>0</v>
      </c>
    </row>
    <row r="2529" spans="1:29" x14ac:dyDescent="0.25">
      <c r="A2529" t="s">
        <v>4522</v>
      </c>
      <c r="B2529">
        <v>87</v>
      </c>
      <c r="C2529" s="3" t="str">
        <f t="shared" si="117"/>
        <v>Old</v>
      </c>
      <c r="D2529" t="s">
        <v>27</v>
      </c>
      <c r="E2529">
        <v>235</v>
      </c>
      <c r="F2529" t="str">
        <f t="shared" si="118"/>
        <v>At-Risk</v>
      </c>
      <c r="G2529" t="s">
        <v>4523</v>
      </c>
      <c r="H2529">
        <v>105</v>
      </c>
      <c r="I2529">
        <v>1</v>
      </c>
      <c r="J2529">
        <v>1</v>
      </c>
      <c r="K2529">
        <v>1</v>
      </c>
      <c r="L2529">
        <v>0</v>
      </c>
      <c r="M2529">
        <v>0</v>
      </c>
      <c r="N2529">
        <v>10.020682900000001</v>
      </c>
      <c r="O2529" t="s">
        <v>42</v>
      </c>
      <c r="P2529">
        <v>1</v>
      </c>
      <c r="Q2529">
        <v>1</v>
      </c>
      <c r="R2529">
        <v>7</v>
      </c>
      <c r="S2529">
        <v>6.65227681</v>
      </c>
      <c r="T2529">
        <v>269015</v>
      </c>
      <c r="U2529">
        <v>33.604821600000001</v>
      </c>
      <c r="V2529">
        <v>121</v>
      </c>
      <c r="W2529" t="str">
        <f t="shared" si="119"/>
        <v>Healthy</v>
      </c>
      <c r="X2529">
        <v>5</v>
      </c>
      <c r="Y2529">
        <v>5</v>
      </c>
      <c r="Z2529" t="s">
        <v>49</v>
      </c>
      <c r="AA2529" t="s">
        <v>50</v>
      </c>
      <c r="AB2529" t="s">
        <v>38</v>
      </c>
      <c r="AC2529">
        <v>0</v>
      </c>
    </row>
    <row r="2530" spans="1:29" x14ac:dyDescent="0.25">
      <c r="A2530" t="s">
        <v>4524</v>
      </c>
      <c r="B2530">
        <v>79</v>
      </c>
      <c r="C2530" s="3" t="str">
        <f t="shared" si="117"/>
        <v>Old</v>
      </c>
      <c r="D2530" t="s">
        <v>40</v>
      </c>
      <c r="E2530">
        <v>198</v>
      </c>
      <c r="F2530" t="str">
        <f t="shared" si="118"/>
        <v>Heart-Healthy</v>
      </c>
      <c r="G2530" t="s">
        <v>4525</v>
      </c>
      <c r="H2530">
        <v>97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3.73306951</v>
      </c>
      <c r="O2530" t="s">
        <v>29</v>
      </c>
      <c r="P2530">
        <v>0</v>
      </c>
      <c r="Q2530">
        <v>0</v>
      </c>
      <c r="R2530">
        <v>10</v>
      </c>
      <c r="S2530">
        <v>1.5253308699999999</v>
      </c>
      <c r="T2530">
        <v>113499</v>
      </c>
      <c r="U2530">
        <v>20.806784789999998</v>
      </c>
      <c r="V2530">
        <v>736</v>
      </c>
      <c r="W2530" t="str">
        <f t="shared" si="119"/>
        <v>Very High</v>
      </c>
      <c r="X2530">
        <v>4</v>
      </c>
      <c r="Y2530">
        <v>9</v>
      </c>
      <c r="Z2530" t="s">
        <v>153</v>
      </c>
      <c r="AA2530" t="s">
        <v>50</v>
      </c>
      <c r="AB2530" t="s">
        <v>38</v>
      </c>
      <c r="AC2530">
        <v>1</v>
      </c>
    </row>
    <row r="2531" spans="1:29" x14ac:dyDescent="0.25">
      <c r="A2531" t="s">
        <v>4526</v>
      </c>
      <c r="B2531">
        <v>39</v>
      </c>
      <c r="C2531" s="3" t="str">
        <f t="shared" si="117"/>
        <v>Middle Age</v>
      </c>
      <c r="D2531" t="s">
        <v>40</v>
      </c>
      <c r="E2531">
        <v>230</v>
      </c>
      <c r="F2531" t="str">
        <f t="shared" si="118"/>
        <v>At-Risk</v>
      </c>
      <c r="G2531" t="s">
        <v>4527</v>
      </c>
      <c r="H2531">
        <v>45</v>
      </c>
      <c r="I2531">
        <v>1</v>
      </c>
      <c r="J2531">
        <v>1</v>
      </c>
      <c r="K2531">
        <v>0</v>
      </c>
      <c r="L2531">
        <v>1</v>
      </c>
      <c r="M2531">
        <v>0</v>
      </c>
      <c r="N2531">
        <v>10.33048455</v>
      </c>
      <c r="O2531" t="s">
        <v>42</v>
      </c>
      <c r="P2531">
        <v>1</v>
      </c>
      <c r="Q2531">
        <v>1</v>
      </c>
      <c r="R2531">
        <v>1</v>
      </c>
      <c r="S2531">
        <v>3.8613491780000002</v>
      </c>
      <c r="T2531">
        <v>21241</v>
      </c>
      <c r="U2531">
        <v>35.61519011</v>
      </c>
      <c r="V2531">
        <v>97</v>
      </c>
      <c r="W2531" t="str">
        <f t="shared" si="119"/>
        <v>Healthy</v>
      </c>
      <c r="X2531">
        <v>7</v>
      </c>
      <c r="Y2531">
        <v>5</v>
      </c>
      <c r="Z2531" t="s">
        <v>61</v>
      </c>
      <c r="AA2531" t="s">
        <v>31</v>
      </c>
      <c r="AB2531" t="s">
        <v>32</v>
      </c>
      <c r="AC2531">
        <v>0</v>
      </c>
    </row>
    <row r="2532" spans="1:29" x14ac:dyDescent="0.25">
      <c r="A2532" t="s">
        <v>4528</v>
      </c>
      <c r="B2532">
        <v>45</v>
      </c>
      <c r="C2532" s="3" t="str">
        <f t="shared" si="117"/>
        <v>Middle Age</v>
      </c>
      <c r="D2532" t="s">
        <v>27</v>
      </c>
      <c r="E2532">
        <v>175</v>
      </c>
      <c r="F2532" t="str">
        <f t="shared" si="118"/>
        <v>Heart-Healthy</v>
      </c>
      <c r="G2532" t="s">
        <v>4529</v>
      </c>
      <c r="H2532">
        <v>66</v>
      </c>
      <c r="I2532">
        <v>1</v>
      </c>
      <c r="J2532">
        <v>1</v>
      </c>
      <c r="K2532">
        <v>1</v>
      </c>
      <c r="L2532">
        <v>0</v>
      </c>
      <c r="M2532">
        <v>0</v>
      </c>
      <c r="N2532">
        <v>13.52801008</v>
      </c>
      <c r="O2532" t="s">
        <v>29</v>
      </c>
      <c r="P2532">
        <v>0</v>
      </c>
      <c r="Q2532">
        <v>0</v>
      </c>
      <c r="R2532">
        <v>2</v>
      </c>
      <c r="S2532">
        <v>7.1429776470000004</v>
      </c>
      <c r="T2532">
        <v>185002</v>
      </c>
      <c r="U2532">
        <v>38.753582029999997</v>
      </c>
      <c r="V2532">
        <v>649</v>
      </c>
      <c r="W2532" t="str">
        <f t="shared" si="119"/>
        <v>Very High</v>
      </c>
      <c r="X2532">
        <v>5</v>
      </c>
      <c r="Y2532">
        <v>7</v>
      </c>
      <c r="Z2532" t="s">
        <v>73</v>
      </c>
      <c r="AA2532" t="s">
        <v>50</v>
      </c>
      <c r="AB2532" t="s">
        <v>38</v>
      </c>
      <c r="AC2532">
        <v>0</v>
      </c>
    </row>
    <row r="2533" spans="1:29" x14ac:dyDescent="0.25">
      <c r="A2533" t="s">
        <v>4530</v>
      </c>
      <c r="B2533">
        <v>59</v>
      </c>
      <c r="C2533" s="3" t="str">
        <f t="shared" si="117"/>
        <v>Old</v>
      </c>
      <c r="D2533" t="s">
        <v>27</v>
      </c>
      <c r="E2533">
        <v>159</v>
      </c>
      <c r="F2533" t="str">
        <f t="shared" si="118"/>
        <v>Heart-Healthy</v>
      </c>
      <c r="G2533" t="s">
        <v>4531</v>
      </c>
      <c r="H2533">
        <v>79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19.3342502</v>
      </c>
      <c r="O2533" t="s">
        <v>29</v>
      </c>
      <c r="P2533">
        <v>0</v>
      </c>
      <c r="Q2533">
        <v>0</v>
      </c>
      <c r="R2533">
        <v>1</v>
      </c>
      <c r="S2533">
        <v>3.5533540399999999</v>
      </c>
      <c r="T2533">
        <v>257517</v>
      </c>
      <c r="U2533">
        <v>35.587474819999997</v>
      </c>
      <c r="V2533">
        <v>700</v>
      </c>
      <c r="W2533" t="str">
        <f t="shared" si="119"/>
        <v>Very High</v>
      </c>
      <c r="X2533">
        <v>5</v>
      </c>
      <c r="Y2533">
        <v>5</v>
      </c>
      <c r="Z2533" t="s">
        <v>43</v>
      </c>
      <c r="AA2533" t="s">
        <v>44</v>
      </c>
      <c r="AB2533" t="s">
        <v>38</v>
      </c>
      <c r="AC2533">
        <v>0</v>
      </c>
    </row>
    <row r="2534" spans="1:29" x14ac:dyDescent="0.25">
      <c r="A2534" t="s">
        <v>4532</v>
      </c>
      <c r="B2534">
        <v>41</v>
      </c>
      <c r="C2534" s="3" t="str">
        <f t="shared" si="117"/>
        <v>Middle Age</v>
      </c>
      <c r="D2534" t="s">
        <v>27</v>
      </c>
      <c r="E2534">
        <v>151</v>
      </c>
      <c r="F2534" t="str">
        <f t="shared" si="118"/>
        <v>Heart-Healthy</v>
      </c>
      <c r="G2534" t="s">
        <v>4533</v>
      </c>
      <c r="H2534">
        <v>47</v>
      </c>
      <c r="I2534">
        <v>1</v>
      </c>
      <c r="J2534">
        <v>0</v>
      </c>
      <c r="K2534">
        <v>1</v>
      </c>
      <c r="L2534">
        <v>1</v>
      </c>
      <c r="M2534">
        <v>1</v>
      </c>
      <c r="N2534">
        <v>17.802780569999999</v>
      </c>
      <c r="O2534" t="s">
        <v>35</v>
      </c>
      <c r="P2534">
        <v>1</v>
      </c>
      <c r="Q2534">
        <v>1</v>
      </c>
      <c r="R2534">
        <v>9</v>
      </c>
      <c r="S2534">
        <v>5.1569915550000003</v>
      </c>
      <c r="T2534">
        <v>140437</v>
      </c>
      <c r="U2534">
        <v>38.33440075</v>
      </c>
      <c r="V2534">
        <v>203</v>
      </c>
      <c r="W2534" t="str">
        <f t="shared" si="119"/>
        <v>High</v>
      </c>
      <c r="X2534">
        <v>4</v>
      </c>
      <c r="Y2534">
        <v>5</v>
      </c>
      <c r="Z2534" t="s">
        <v>36</v>
      </c>
      <c r="AA2534" t="s">
        <v>37</v>
      </c>
      <c r="AB2534" t="s">
        <v>38</v>
      </c>
      <c r="AC2534">
        <v>0</v>
      </c>
    </row>
    <row r="2535" spans="1:29" x14ac:dyDescent="0.25">
      <c r="A2535" t="s">
        <v>4534</v>
      </c>
      <c r="B2535">
        <v>81</v>
      </c>
      <c r="C2535" s="3" t="str">
        <f t="shared" si="117"/>
        <v>Old</v>
      </c>
      <c r="D2535" t="s">
        <v>27</v>
      </c>
      <c r="E2535">
        <v>189</v>
      </c>
      <c r="F2535" t="str">
        <f t="shared" si="118"/>
        <v>Heart-Healthy</v>
      </c>
      <c r="G2535" t="s">
        <v>4535</v>
      </c>
      <c r="H2535">
        <v>92</v>
      </c>
      <c r="I2535">
        <v>1</v>
      </c>
      <c r="J2535">
        <v>0</v>
      </c>
      <c r="K2535">
        <v>1</v>
      </c>
      <c r="L2535">
        <v>0</v>
      </c>
      <c r="M2535">
        <v>1</v>
      </c>
      <c r="N2535">
        <v>5.4201533619999998</v>
      </c>
      <c r="O2535" t="s">
        <v>29</v>
      </c>
      <c r="P2535">
        <v>1</v>
      </c>
      <c r="Q2535">
        <v>0</v>
      </c>
      <c r="R2535">
        <v>10</v>
      </c>
      <c r="S2535">
        <v>1.5008415589999999</v>
      </c>
      <c r="T2535">
        <v>142428</v>
      </c>
      <c r="U2535">
        <v>32.899488060000003</v>
      </c>
      <c r="V2535">
        <v>77</v>
      </c>
      <c r="W2535" t="str">
        <f t="shared" si="119"/>
        <v>Healthy</v>
      </c>
      <c r="X2535">
        <v>2</v>
      </c>
      <c r="Y2535">
        <v>6</v>
      </c>
      <c r="Z2535" t="s">
        <v>81</v>
      </c>
      <c r="AA2535" t="s">
        <v>44</v>
      </c>
      <c r="AB2535" t="s">
        <v>32</v>
      </c>
      <c r="AC2535">
        <v>1</v>
      </c>
    </row>
    <row r="2536" spans="1:29" x14ac:dyDescent="0.25">
      <c r="A2536" t="s">
        <v>4536</v>
      </c>
      <c r="B2536">
        <v>82</v>
      </c>
      <c r="C2536" s="3" t="str">
        <f t="shared" si="117"/>
        <v>Old</v>
      </c>
      <c r="D2536" t="s">
        <v>40</v>
      </c>
      <c r="E2536">
        <v>357</v>
      </c>
      <c r="F2536" t="str">
        <f t="shared" si="118"/>
        <v>Dangerous</v>
      </c>
      <c r="G2536" t="s">
        <v>4537</v>
      </c>
      <c r="H2536">
        <v>96</v>
      </c>
      <c r="I2536">
        <v>1</v>
      </c>
      <c r="J2536">
        <v>0</v>
      </c>
      <c r="K2536">
        <v>1</v>
      </c>
      <c r="L2536">
        <v>1</v>
      </c>
      <c r="M2536">
        <v>0</v>
      </c>
      <c r="N2536">
        <v>6.8769534480000001</v>
      </c>
      <c r="O2536" t="s">
        <v>29</v>
      </c>
      <c r="P2536">
        <v>1</v>
      </c>
      <c r="Q2536">
        <v>1</v>
      </c>
      <c r="R2536">
        <v>3</v>
      </c>
      <c r="S2536">
        <v>11.64020013</v>
      </c>
      <c r="T2536">
        <v>138652</v>
      </c>
      <c r="U2536">
        <v>24.65734634</v>
      </c>
      <c r="V2536">
        <v>799</v>
      </c>
      <c r="W2536" t="str">
        <f t="shared" si="119"/>
        <v>Very High</v>
      </c>
      <c r="X2536">
        <v>0</v>
      </c>
      <c r="Y2536">
        <v>7</v>
      </c>
      <c r="Z2536" t="s">
        <v>227</v>
      </c>
      <c r="AA2536" t="s">
        <v>44</v>
      </c>
      <c r="AB2536" t="s">
        <v>38</v>
      </c>
      <c r="AC2536">
        <v>0</v>
      </c>
    </row>
    <row r="2537" spans="1:29" x14ac:dyDescent="0.25">
      <c r="A2537" t="s">
        <v>4538</v>
      </c>
      <c r="B2537">
        <v>80</v>
      </c>
      <c r="C2537" s="3" t="str">
        <f t="shared" si="117"/>
        <v>Old</v>
      </c>
      <c r="D2537" t="s">
        <v>27</v>
      </c>
      <c r="E2537">
        <v>363</v>
      </c>
      <c r="F2537" t="str">
        <f t="shared" si="118"/>
        <v>Dangerous</v>
      </c>
      <c r="G2537" t="s">
        <v>3757</v>
      </c>
      <c r="H2537">
        <v>61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13.12135537</v>
      </c>
      <c r="O2537" t="s">
        <v>42</v>
      </c>
      <c r="P2537">
        <v>1</v>
      </c>
      <c r="Q2537">
        <v>1</v>
      </c>
      <c r="R2537">
        <v>2</v>
      </c>
      <c r="S2537">
        <v>9.5490709559999996</v>
      </c>
      <c r="T2537">
        <v>67698</v>
      </c>
      <c r="U2537">
        <v>33.906559889999997</v>
      </c>
      <c r="V2537">
        <v>176</v>
      </c>
      <c r="W2537" t="str">
        <f t="shared" si="119"/>
        <v>Borderline High</v>
      </c>
      <c r="X2537">
        <v>4</v>
      </c>
      <c r="Y2537">
        <v>8</v>
      </c>
      <c r="Z2537" t="s">
        <v>126</v>
      </c>
      <c r="AA2537" t="s">
        <v>126</v>
      </c>
      <c r="AB2537" t="s">
        <v>32</v>
      </c>
      <c r="AC2537">
        <v>1</v>
      </c>
    </row>
    <row r="2538" spans="1:29" x14ac:dyDescent="0.25">
      <c r="A2538" t="s">
        <v>4539</v>
      </c>
      <c r="B2538">
        <v>35</v>
      </c>
      <c r="C2538" s="3" t="str">
        <f t="shared" si="117"/>
        <v>Middle Age</v>
      </c>
      <c r="D2538" t="s">
        <v>27</v>
      </c>
      <c r="E2538">
        <v>268</v>
      </c>
      <c r="F2538" t="str">
        <f t="shared" si="118"/>
        <v>Dangerous</v>
      </c>
      <c r="G2538" t="s">
        <v>4540</v>
      </c>
      <c r="H2538">
        <v>85</v>
      </c>
      <c r="I2538">
        <v>1</v>
      </c>
      <c r="J2538">
        <v>0</v>
      </c>
      <c r="K2538">
        <v>1</v>
      </c>
      <c r="L2538">
        <v>1</v>
      </c>
      <c r="M2538">
        <v>1</v>
      </c>
      <c r="N2538">
        <v>11.67911949</v>
      </c>
      <c r="O2538" t="s">
        <v>29</v>
      </c>
      <c r="P2538">
        <v>1</v>
      </c>
      <c r="Q2538">
        <v>0</v>
      </c>
      <c r="R2538">
        <v>4</v>
      </c>
      <c r="S2538">
        <v>6.3003362300000001</v>
      </c>
      <c r="T2538">
        <v>26069</v>
      </c>
      <c r="U2538">
        <v>35.070835109999997</v>
      </c>
      <c r="V2538">
        <v>527</v>
      </c>
      <c r="W2538" t="str">
        <f t="shared" si="119"/>
        <v>Very High</v>
      </c>
      <c r="X2538">
        <v>3</v>
      </c>
      <c r="Y2538">
        <v>8</v>
      </c>
      <c r="Z2538" t="s">
        <v>53</v>
      </c>
      <c r="AA2538" t="s">
        <v>44</v>
      </c>
      <c r="AB2538" t="s">
        <v>38</v>
      </c>
      <c r="AC2538">
        <v>1</v>
      </c>
    </row>
    <row r="2539" spans="1:29" x14ac:dyDescent="0.25">
      <c r="A2539" t="s">
        <v>4541</v>
      </c>
      <c r="B2539">
        <v>32</v>
      </c>
      <c r="C2539" s="3" t="str">
        <f t="shared" si="117"/>
        <v>Middle Age</v>
      </c>
      <c r="D2539" t="s">
        <v>27</v>
      </c>
      <c r="E2539">
        <v>238</v>
      </c>
      <c r="F2539" t="str">
        <f t="shared" si="118"/>
        <v>At-Risk</v>
      </c>
      <c r="G2539" t="s">
        <v>57</v>
      </c>
      <c r="H2539">
        <v>77</v>
      </c>
      <c r="I2539">
        <v>0</v>
      </c>
      <c r="J2539">
        <v>1</v>
      </c>
      <c r="K2539">
        <v>1</v>
      </c>
      <c r="L2539">
        <v>1</v>
      </c>
      <c r="M2539">
        <v>1</v>
      </c>
      <c r="N2539">
        <v>7.1170959209999998</v>
      </c>
      <c r="O2539" t="s">
        <v>29</v>
      </c>
      <c r="P2539">
        <v>1</v>
      </c>
      <c r="Q2539">
        <v>0</v>
      </c>
      <c r="R2539">
        <v>6</v>
      </c>
      <c r="S2539">
        <v>6.817962541</v>
      </c>
      <c r="T2539">
        <v>63972</v>
      </c>
      <c r="U2539">
        <v>35.432844580000001</v>
      </c>
      <c r="V2539">
        <v>242</v>
      </c>
      <c r="W2539" t="str">
        <f t="shared" si="119"/>
        <v>High</v>
      </c>
      <c r="X2539">
        <v>7</v>
      </c>
      <c r="Y2539">
        <v>10</v>
      </c>
      <c r="Z2539" t="s">
        <v>73</v>
      </c>
      <c r="AA2539" t="s">
        <v>50</v>
      </c>
      <c r="AB2539" t="s">
        <v>38</v>
      </c>
      <c r="AC2539">
        <v>1</v>
      </c>
    </row>
    <row r="2540" spans="1:29" x14ac:dyDescent="0.25">
      <c r="A2540" t="s">
        <v>4542</v>
      </c>
      <c r="B2540">
        <v>54</v>
      </c>
      <c r="C2540" s="3" t="str">
        <f t="shared" si="117"/>
        <v>Middle Age</v>
      </c>
      <c r="D2540" t="s">
        <v>27</v>
      </c>
      <c r="E2540">
        <v>185</v>
      </c>
      <c r="F2540" t="str">
        <f t="shared" si="118"/>
        <v>Heart-Healthy</v>
      </c>
      <c r="G2540" t="s">
        <v>4543</v>
      </c>
      <c r="H2540">
        <v>79</v>
      </c>
      <c r="I2540">
        <v>1</v>
      </c>
      <c r="J2540">
        <v>1</v>
      </c>
      <c r="K2540">
        <v>1</v>
      </c>
      <c r="L2540">
        <v>0</v>
      </c>
      <c r="M2540">
        <v>1</v>
      </c>
      <c r="N2540">
        <v>12.06871157</v>
      </c>
      <c r="O2540" t="s">
        <v>35</v>
      </c>
      <c r="P2540">
        <v>1</v>
      </c>
      <c r="Q2540">
        <v>1</v>
      </c>
      <c r="R2540">
        <v>8</v>
      </c>
      <c r="S2540">
        <v>10.4917561</v>
      </c>
      <c r="T2540">
        <v>31316</v>
      </c>
      <c r="U2540">
        <v>30.746680309999999</v>
      </c>
      <c r="V2540">
        <v>229</v>
      </c>
      <c r="W2540" t="str">
        <f t="shared" si="119"/>
        <v>High</v>
      </c>
      <c r="X2540">
        <v>4</v>
      </c>
      <c r="Y2540">
        <v>10</v>
      </c>
      <c r="Z2540" t="s">
        <v>96</v>
      </c>
      <c r="AA2540" t="s">
        <v>44</v>
      </c>
      <c r="AB2540" t="s">
        <v>32</v>
      </c>
      <c r="AC2540">
        <v>0</v>
      </c>
    </row>
    <row r="2541" spans="1:29" x14ac:dyDescent="0.25">
      <c r="A2541" t="s">
        <v>4544</v>
      </c>
      <c r="B2541">
        <v>24</v>
      </c>
      <c r="C2541" s="3" t="str">
        <f t="shared" si="117"/>
        <v>Young</v>
      </c>
      <c r="D2541" t="s">
        <v>40</v>
      </c>
      <c r="E2541">
        <v>155</v>
      </c>
      <c r="F2541" t="str">
        <f t="shared" si="118"/>
        <v>Heart-Healthy</v>
      </c>
      <c r="G2541" t="s">
        <v>3431</v>
      </c>
      <c r="H2541">
        <v>96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17.289626739999999</v>
      </c>
      <c r="O2541" t="s">
        <v>35</v>
      </c>
      <c r="P2541">
        <v>0</v>
      </c>
      <c r="Q2541">
        <v>0</v>
      </c>
      <c r="R2541">
        <v>6</v>
      </c>
      <c r="S2541">
        <v>11.430513339999999</v>
      </c>
      <c r="T2541">
        <v>72757</v>
      </c>
      <c r="U2541">
        <v>26.043105910000001</v>
      </c>
      <c r="V2541">
        <v>432</v>
      </c>
      <c r="W2541" t="str">
        <f t="shared" si="119"/>
        <v>High</v>
      </c>
      <c r="X2541">
        <v>7</v>
      </c>
      <c r="Y2541">
        <v>7</v>
      </c>
      <c r="Z2541" t="s">
        <v>96</v>
      </c>
      <c r="AA2541" t="s">
        <v>44</v>
      </c>
      <c r="AB2541" t="s">
        <v>32</v>
      </c>
      <c r="AC2541">
        <v>0</v>
      </c>
    </row>
    <row r="2542" spans="1:29" x14ac:dyDescent="0.25">
      <c r="A2542" t="s">
        <v>4545</v>
      </c>
      <c r="B2542">
        <v>61</v>
      </c>
      <c r="C2542" s="3" t="str">
        <f t="shared" si="117"/>
        <v>Old</v>
      </c>
      <c r="D2542" t="s">
        <v>40</v>
      </c>
      <c r="E2542">
        <v>233</v>
      </c>
      <c r="F2542" t="str">
        <f t="shared" si="118"/>
        <v>At-Risk</v>
      </c>
      <c r="G2542" t="s">
        <v>2286</v>
      </c>
      <c r="H2542">
        <v>101</v>
      </c>
      <c r="I2542">
        <v>0</v>
      </c>
      <c r="J2542">
        <v>0</v>
      </c>
      <c r="K2542">
        <v>1</v>
      </c>
      <c r="L2542">
        <v>0</v>
      </c>
      <c r="M2542">
        <v>1</v>
      </c>
      <c r="N2542">
        <v>8.0632833720000008</v>
      </c>
      <c r="O2542" t="s">
        <v>42</v>
      </c>
      <c r="P2542">
        <v>0</v>
      </c>
      <c r="Q2542">
        <v>1</v>
      </c>
      <c r="R2542">
        <v>3</v>
      </c>
      <c r="S2542">
        <v>11.031237730000001</v>
      </c>
      <c r="T2542">
        <v>268028</v>
      </c>
      <c r="U2542">
        <v>31.06507659</v>
      </c>
      <c r="V2542">
        <v>88</v>
      </c>
      <c r="W2542" t="str">
        <f t="shared" si="119"/>
        <v>Healthy</v>
      </c>
      <c r="X2542">
        <v>2</v>
      </c>
      <c r="Y2542">
        <v>8</v>
      </c>
      <c r="Z2542" t="s">
        <v>66</v>
      </c>
      <c r="AA2542" t="s">
        <v>67</v>
      </c>
      <c r="AB2542" t="s">
        <v>32</v>
      </c>
      <c r="AC2542">
        <v>0</v>
      </c>
    </row>
    <row r="2543" spans="1:29" x14ac:dyDescent="0.25">
      <c r="A2543" t="s">
        <v>4546</v>
      </c>
      <c r="B2543">
        <v>71</v>
      </c>
      <c r="C2543" s="3" t="str">
        <f t="shared" si="117"/>
        <v>Old</v>
      </c>
      <c r="D2543" t="s">
        <v>27</v>
      </c>
      <c r="E2543">
        <v>210</v>
      </c>
      <c r="F2543" t="str">
        <f t="shared" si="118"/>
        <v>At-Risk</v>
      </c>
      <c r="G2543" t="s">
        <v>4547</v>
      </c>
      <c r="H2543">
        <v>86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9.5440940130000005</v>
      </c>
      <c r="O2543" t="s">
        <v>42</v>
      </c>
      <c r="P2543">
        <v>1</v>
      </c>
      <c r="Q2543">
        <v>1</v>
      </c>
      <c r="R2543">
        <v>9</v>
      </c>
      <c r="S2543">
        <v>6.614491643</v>
      </c>
      <c r="T2543">
        <v>128560</v>
      </c>
      <c r="U2543">
        <v>27.883407099999999</v>
      </c>
      <c r="V2543">
        <v>111</v>
      </c>
      <c r="W2543" t="str">
        <f t="shared" si="119"/>
        <v>Healthy</v>
      </c>
      <c r="X2543">
        <v>6</v>
      </c>
      <c r="Y2543">
        <v>7</v>
      </c>
      <c r="Z2543" t="s">
        <v>73</v>
      </c>
      <c r="AA2543" t="s">
        <v>50</v>
      </c>
      <c r="AB2543" t="s">
        <v>38</v>
      </c>
      <c r="AC2543">
        <v>0</v>
      </c>
    </row>
    <row r="2544" spans="1:29" x14ac:dyDescent="0.25">
      <c r="A2544" t="s">
        <v>4548</v>
      </c>
      <c r="B2544">
        <v>60</v>
      </c>
      <c r="C2544" s="3" t="str">
        <f t="shared" si="117"/>
        <v>Old</v>
      </c>
      <c r="D2544" t="s">
        <v>27</v>
      </c>
      <c r="E2544">
        <v>366</v>
      </c>
      <c r="F2544" t="str">
        <f t="shared" si="118"/>
        <v>Dangerous</v>
      </c>
      <c r="G2544" t="s">
        <v>4549</v>
      </c>
      <c r="H2544">
        <v>69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0.75582047399999996</v>
      </c>
      <c r="O2544" t="s">
        <v>35</v>
      </c>
      <c r="P2544">
        <v>0</v>
      </c>
      <c r="Q2544">
        <v>0</v>
      </c>
      <c r="R2544">
        <v>1</v>
      </c>
      <c r="S2544">
        <v>2.8626505789999999</v>
      </c>
      <c r="T2544">
        <v>282540</v>
      </c>
      <c r="U2544">
        <v>37.549204359999997</v>
      </c>
      <c r="V2544">
        <v>64</v>
      </c>
      <c r="W2544" t="str">
        <f t="shared" si="119"/>
        <v>Healthy</v>
      </c>
      <c r="X2544">
        <v>3</v>
      </c>
      <c r="Y2544">
        <v>5</v>
      </c>
      <c r="Z2544" t="s">
        <v>70</v>
      </c>
      <c r="AA2544" t="s">
        <v>37</v>
      </c>
      <c r="AB2544" t="s">
        <v>38</v>
      </c>
      <c r="AC2544">
        <v>1</v>
      </c>
    </row>
    <row r="2545" spans="1:29" x14ac:dyDescent="0.25">
      <c r="A2545" t="s">
        <v>4550</v>
      </c>
      <c r="B2545">
        <v>65</v>
      </c>
      <c r="C2545" s="3" t="str">
        <f t="shared" si="117"/>
        <v>Old</v>
      </c>
      <c r="D2545" t="s">
        <v>40</v>
      </c>
      <c r="E2545">
        <v>381</v>
      </c>
      <c r="F2545" t="str">
        <f t="shared" si="118"/>
        <v>Dangerous</v>
      </c>
      <c r="G2545" t="s">
        <v>4551</v>
      </c>
      <c r="H2545">
        <v>83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11.206298779999999</v>
      </c>
      <c r="O2545" t="s">
        <v>42</v>
      </c>
      <c r="P2545">
        <v>1</v>
      </c>
      <c r="Q2545">
        <v>1</v>
      </c>
      <c r="R2545">
        <v>5</v>
      </c>
      <c r="S2545">
        <v>10.83207979</v>
      </c>
      <c r="T2545">
        <v>212039</v>
      </c>
      <c r="U2545">
        <v>29.27885685</v>
      </c>
      <c r="V2545">
        <v>499</v>
      </c>
      <c r="W2545" t="str">
        <f t="shared" si="119"/>
        <v>High</v>
      </c>
      <c r="X2545">
        <v>2</v>
      </c>
      <c r="Y2545">
        <v>9</v>
      </c>
      <c r="Z2545" t="s">
        <v>153</v>
      </c>
      <c r="AA2545" t="s">
        <v>50</v>
      </c>
      <c r="AB2545" t="s">
        <v>38</v>
      </c>
      <c r="AC2545">
        <v>0</v>
      </c>
    </row>
    <row r="2546" spans="1:29" x14ac:dyDescent="0.25">
      <c r="A2546" t="s">
        <v>4552</v>
      </c>
      <c r="B2546">
        <v>27</v>
      </c>
      <c r="C2546" s="3" t="str">
        <f t="shared" si="117"/>
        <v>Young</v>
      </c>
      <c r="D2546" t="s">
        <v>27</v>
      </c>
      <c r="E2546">
        <v>296</v>
      </c>
      <c r="F2546" t="str">
        <f t="shared" si="118"/>
        <v>Dangerous</v>
      </c>
      <c r="G2546" t="s">
        <v>4553</v>
      </c>
      <c r="H2546">
        <v>78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16.425694379999999</v>
      </c>
      <c r="O2546" t="s">
        <v>35</v>
      </c>
      <c r="P2546">
        <v>1</v>
      </c>
      <c r="Q2546">
        <v>1</v>
      </c>
      <c r="R2546">
        <v>3</v>
      </c>
      <c r="S2546">
        <v>3.4122629309999999</v>
      </c>
      <c r="T2546">
        <v>111503</v>
      </c>
      <c r="U2546">
        <v>27.54303483</v>
      </c>
      <c r="V2546">
        <v>786</v>
      </c>
      <c r="W2546" t="str">
        <f t="shared" si="119"/>
        <v>Very High</v>
      </c>
      <c r="X2546">
        <v>2</v>
      </c>
      <c r="Y2546">
        <v>4</v>
      </c>
      <c r="Z2546" t="s">
        <v>58</v>
      </c>
      <c r="AA2546" t="s">
        <v>50</v>
      </c>
      <c r="AB2546" t="s">
        <v>38</v>
      </c>
      <c r="AC2546">
        <v>0</v>
      </c>
    </row>
    <row r="2547" spans="1:29" x14ac:dyDescent="0.25">
      <c r="A2547" t="s">
        <v>4554</v>
      </c>
      <c r="B2547">
        <v>73</v>
      </c>
      <c r="C2547" s="3" t="str">
        <f t="shared" si="117"/>
        <v>Old</v>
      </c>
      <c r="D2547" t="s">
        <v>27</v>
      </c>
      <c r="E2547">
        <v>154</v>
      </c>
      <c r="F2547" t="str">
        <f t="shared" si="118"/>
        <v>Heart-Healthy</v>
      </c>
      <c r="G2547" t="s">
        <v>999</v>
      </c>
      <c r="H2547">
        <v>62</v>
      </c>
      <c r="I2547">
        <v>1</v>
      </c>
      <c r="J2547">
        <v>1</v>
      </c>
      <c r="K2547">
        <v>1</v>
      </c>
      <c r="L2547">
        <v>0</v>
      </c>
      <c r="M2547">
        <v>0</v>
      </c>
      <c r="N2547">
        <v>12.50595163</v>
      </c>
      <c r="O2547" t="s">
        <v>35</v>
      </c>
      <c r="P2547">
        <v>1</v>
      </c>
      <c r="Q2547">
        <v>1</v>
      </c>
      <c r="R2547">
        <v>1</v>
      </c>
      <c r="S2547">
        <v>8.0670680469999994</v>
      </c>
      <c r="T2547">
        <v>124413</v>
      </c>
      <c r="U2547">
        <v>35.697646239999997</v>
      </c>
      <c r="V2547">
        <v>353</v>
      </c>
      <c r="W2547" t="str">
        <f t="shared" si="119"/>
        <v>High</v>
      </c>
      <c r="X2547">
        <v>5</v>
      </c>
      <c r="Y2547">
        <v>9</v>
      </c>
      <c r="Z2547" t="s">
        <v>220</v>
      </c>
      <c r="AA2547" t="s">
        <v>31</v>
      </c>
      <c r="AB2547" t="s">
        <v>38</v>
      </c>
      <c r="AC2547">
        <v>0</v>
      </c>
    </row>
    <row r="2548" spans="1:29" x14ac:dyDescent="0.25">
      <c r="A2548" t="s">
        <v>4555</v>
      </c>
      <c r="B2548">
        <v>35</v>
      </c>
      <c r="C2548" s="3" t="str">
        <f t="shared" si="117"/>
        <v>Middle Age</v>
      </c>
      <c r="D2548" t="s">
        <v>40</v>
      </c>
      <c r="E2548">
        <v>211</v>
      </c>
      <c r="F2548" t="str">
        <f t="shared" si="118"/>
        <v>At-Risk</v>
      </c>
      <c r="G2548" t="s">
        <v>4556</v>
      </c>
      <c r="H2548">
        <v>86</v>
      </c>
      <c r="I2548">
        <v>1</v>
      </c>
      <c r="J2548">
        <v>0</v>
      </c>
      <c r="K2548">
        <v>0</v>
      </c>
      <c r="L2548">
        <v>0</v>
      </c>
      <c r="M2548">
        <v>1</v>
      </c>
      <c r="N2548">
        <v>10.716215569999999</v>
      </c>
      <c r="O2548" t="s">
        <v>29</v>
      </c>
      <c r="P2548">
        <v>1</v>
      </c>
      <c r="Q2548">
        <v>1</v>
      </c>
      <c r="R2548">
        <v>10</v>
      </c>
      <c r="S2548">
        <v>1.667166881</v>
      </c>
      <c r="T2548">
        <v>139781</v>
      </c>
      <c r="U2548">
        <v>22.935583980000001</v>
      </c>
      <c r="V2548">
        <v>709</v>
      </c>
      <c r="W2548" t="str">
        <f t="shared" si="119"/>
        <v>Very High</v>
      </c>
      <c r="X2548">
        <v>0</v>
      </c>
      <c r="Y2548">
        <v>6</v>
      </c>
      <c r="Z2548" t="s">
        <v>220</v>
      </c>
      <c r="AA2548" t="s">
        <v>31</v>
      </c>
      <c r="AB2548" t="s">
        <v>38</v>
      </c>
      <c r="AC2548">
        <v>1</v>
      </c>
    </row>
    <row r="2549" spans="1:29" x14ac:dyDescent="0.25">
      <c r="A2549" t="s">
        <v>4557</v>
      </c>
      <c r="B2549">
        <v>52</v>
      </c>
      <c r="C2549" s="3" t="str">
        <f t="shared" si="117"/>
        <v>Middle Age</v>
      </c>
      <c r="D2549" t="s">
        <v>27</v>
      </c>
      <c r="E2549">
        <v>250</v>
      </c>
      <c r="F2549" t="str">
        <f t="shared" si="118"/>
        <v>Dangerous</v>
      </c>
      <c r="G2549" t="s">
        <v>2634</v>
      </c>
      <c r="H2549">
        <v>70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5.5343956E-2</v>
      </c>
      <c r="O2549" t="s">
        <v>35</v>
      </c>
      <c r="P2549">
        <v>1</v>
      </c>
      <c r="Q2549">
        <v>1</v>
      </c>
      <c r="R2549">
        <v>8</v>
      </c>
      <c r="S2549">
        <v>10.31876976</v>
      </c>
      <c r="T2549">
        <v>102861</v>
      </c>
      <c r="U2549">
        <v>39.121569520000001</v>
      </c>
      <c r="V2549">
        <v>691</v>
      </c>
      <c r="W2549" t="str">
        <f t="shared" si="119"/>
        <v>Very High</v>
      </c>
      <c r="X2549">
        <v>3</v>
      </c>
      <c r="Y2549">
        <v>9</v>
      </c>
      <c r="Z2549" t="s">
        <v>220</v>
      </c>
      <c r="AA2549" t="s">
        <v>31</v>
      </c>
      <c r="AB2549" t="s">
        <v>38</v>
      </c>
      <c r="AC2549">
        <v>1</v>
      </c>
    </row>
    <row r="2550" spans="1:29" x14ac:dyDescent="0.25">
      <c r="A2550" t="s">
        <v>4558</v>
      </c>
      <c r="B2550">
        <v>50</v>
      </c>
      <c r="C2550" s="3" t="str">
        <f t="shared" si="117"/>
        <v>Middle Age</v>
      </c>
      <c r="D2550" t="s">
        <v>27</v>
      </c>
      <c r="E2550">
        <v>341</v>
      </c>
      <c r="F2550" t="str">
        <f t="shared" si="118"/>
        <v>Dangerous</v>
      </c>
      <c r="G2550" t="s">
        <v>4559</v>
      </c>
      <c r="H2550">
        <v>43</v>
      </c>
      <c r="I2550">
        <v>1</v>
      </c>
      <c r="J2550">
        <v>0</v>
      </c>
      <c r="K2550">
        <v>1</v>
      </c>
      <c r="L2550">
        <v>1</v>
      </c>
      <c r="M2550">
        <v>1</v>
      </c>
      <c r="N2550">
        <v>0.74519671899999995</v>
      </c>
      <c r="O2550" t="s">
        <v>42</v>
      </c>
      <c r="P2550">
        <v>1</v>
      </c>
      <c r="Q2550">
        <v>0</v>
      </c>
      <c r="R2550">
        <v>2</v>
      </c>
      <c r="S2550">
        <v>6.6445865599999996</v>
      </c>
      <c r="T2550">
        <v>147545</v>
      </c>
      <c r="U2550">
        <v>21.696528180000001</v>
      </c>
      <c r="V2550">
        <v>427</v>
      </c>
      <c r="W2550" t="str">
        <f t="shared" si="119"/>
        <v>High</v>
      </c>
      <c r="X2550">
        <v>1</v>
      </c>
      <c r="Y2550">
        <v>4</v>
      </c>
      <c r="Z2550" t="s">
        <v>36</v>
      </c>
      <c r="AA2550" t="s">
        <v>37</v>
      </c>
      <c r="AB2550" t="s">
        <v>38</v>
      </c>
      <c r="AC2550">
        <v>0</v>
      </c>
    </row>
    <row r="2551" spans="1:29" x14ac:dyDescent="0.25">
      <c r="A2551" t="s">
        <v>4560</v>
      </c>
      <c r="B2551">
        <v>60</v>
      </c>
      <c r="C2551" s="3" t="str">
        <f t="shared" si="117"/>
        <v>Old</v>
      </c>
      <c r="D2551" t="s">
        <v>27</v>
      </c>
      <c r="E2551">
        <v>254</v>
      </c>
      <c r="F2551" t="str">
        <f t="shared" si="118"/>
        <v>Dangerous</v>
      </c>
      <c r="G2551" t="s">
        <v>4561</v>
      </c>
      <c r="H2551">
        <v>103</v>
      </c>
      <c r="I2551">
        <v>0</v>
      </c>
      <c r="J2551">
        <v>1</v>
      </c>
      <c r="K2551">
        <v>1</v>
      </c>
      <c r="L2551">
        <v>0</v>
      </c>
      <c r="M2551">
        <v>1</v>
      </c>
      <c r="N2551">
        <v>19.535763299999999</v>
      </c>
      <c r="O2551" t="s">
        <v>29</v>
      </c>
      <c r="P2551">
        <v>1</v>
      </c>
      <c r="Q2551">
        <v>1</v>
      </c>
      <c r="R2551">
        <v>1</v>
      </c>
      <c r="S2551">
        <v>0.35489659299999998</v>
      </c>
      <c r="T2551">
        <v>272471</v>
      </c>
      <c r="U2551">
        <v>31.358346350000001</v>
      </c>
      <c r="V2551">
        <v>250</v>
      </c>
      <c r="W2551" t="str">
        <f t="shared" si="119"/>
        <v>High</v>
      </c>
      <c r="X2551">
        <v>7</v>
      </c>
      <c r="Y2551">
        <v>7</v>
      </c>
      <c r="Z2551" t="s">
        <v>61</v>
      </c>
      <c r="AA2551" t="s">
        <v>31</v>
      </c>
      <c r="AB2551" t="s">
        <v>32</v>
      </c>
      <c r="AC2551">
        <v>1</v>
      </c>
    </row>
    <row r="2552" spans="1:29" x14ac:dyDescent="0.25">
      <c r="A2552" t="s">
        <v>4562</v>
      </c>
      <c r="B2552">
        <v>78</v>
      </c>
      <c r="C2552" s="3" t="str">
        <f t="shared" si="117"/>
        <v>Old</v>
      </c>
      <c r="D2552" t="s">
        <v>27</v>
      </c>
      <c r="E2552">
        <v>321</v>
      </c>
      <c r="F2552" t="str">
        <f t="shared" si="118"/>
        <v>Dangerous</v>
      </c>
      <c r="G2552" t="s">
        <v>1266</v>
      </c>
      <c r="H2552">
        <v>65</v>
      </c>
      <c r="I2552">
        <v>1</v>
      </c>
      <c r="J2552">
        <v>1</v>
      </c>
      <c r="K2552">
        <v>1</v>
      </c>
      <c r="L2552">
        <v>0</v>
      </c>
      <c r="M2552">
        <v>0</v>
      </c>
      <c r="N2552">
        <v>12.77954547</v>
      </c>
      <c r="O2552" t="s">
        <v>29</v>
      </c>
      <c r="P2552">
        <v>1</v>
      </c>
      <c r="Q2552">
        <v>1</v>
      </c>
      <c r="R2552">
        <v>1</v>
      </c>
      <c r="S2552">
        <v>5.8230349769999998</v>
      </c>
      <c r="T2552">
        <v>269831</v>
      </c>
      <c r="U2552">
        <v>33.044619660000002</v>
      </c>
      <c r="V2552">
        <v>681</v>
      </c>
      <c r="W2552" t="str">
        <f t="shared" si="119"/>
        <v>Very High</v>
      </c>
      <c r="X2552">
        <v>2</v>
      </c>
      <c r="Y2552">
        <v>7</v>
      </c>
      <c r="Z2552" t="s">
        <v>73</v>
      </c>
      <c r="AA2552" t="s">
        <v>50</v>
      </c>
      <c r="AB2552" t="s">
        <v>38</v>
      </c>
      <c r="AC2552">
        <v>0</v>
      </c>
    </row>
    <row r="2553" spans="1:29" x14ac:dyDescent="0.25">
      <c r="A2553" t="s">
        <v>4563</v>
      </c>
      <c r="B2553">
        <v>41</v>
      </c>
      <c r="C2553" s="3" t="str">
        <f t="shared" si="117"/>
        <v>Middle Age</v>
      </c>
      <c r="D2553" t="s">
        <v>40</v>
      </c>
      <c r="E2553">
        <v>218</v>
      </c>
      <c r="F2553" t="str">
        <f t="shared" si="118"/>
        <v>At-Risk</v>
      </c>
      <c r="G2553" t="s">
        <v>3441</v>
      </c>
      <c r="H2553">
        <v>89</v>
      </c>
      <c r="I2553">
        <v>1</v>
      </c>
      <c r="J2553">
        <v>1</v>
      </c>
      <c r="K2553">
        <v>1</v>
      </c>
      <c r="L2553">
        <v>0</v>
      </c>
      <c r="M2553">
        <v>1</v>
      </c>
      <c r="N2553">
        <v>10.66295034</v>
      </c>
      <c r="O2553" t="s">
        <v>42</v>
      </c>
      <c r="P2553">
        <v>0</v>
      </c>
      <c r="Q2553">
        <v>0</v>
      </c>
      <c r="R2553">
        <v>8</v>
      </c>
      <c r="S2553">
        <v>10.12691034</v>
      </c>
      <c r="T2553">
        <v>191526</v>
      </c>
      <c r="U2553">
        <v>32.912825599999998</v>
      </c>
      <c r="V2553">
        <v>656</v>
      </c>
      <c r="W2553" t="str">
        <f t="shared" si="119"/>
        <v>Very High</v>
      </c>
      <c r="X2553">
        <v>1</v>
      </c>
      <c r="Y2553">
        <v>4</v>
      </c>
      <c r="Z2553" t="s">
        <v>81</v>
      </c>
      <c r="AA2553" t="s">
        <v>44</v>
      </c>
      <c r="AB2553" t="s">
        <v>32</v>
      </c>
      <c r="AC2553">
        <v>0</v>
      </c>
    </row>
    <row r="2554" spans="1:29" x14ac:dyDescent="0.25">
      <c r="A2554" t="s">
        <v>4564</v>
      </c>
      <c r="B2554">
        <v>56</v>
      </c>
      <c r="C2554" s="3" t="str">
        <f t="shared" si="117"/>
        <v>Old</v>
      </c>
      <c r="D2554" t="s">
        <v>40</v>
      </c>
      <c r="E2554">
        <v>175</v>
      </c>
      <c r="F2554" t="str">
        <f t="shared" si="118"/>
        <v>Heart-Healthy</v>
      </c>
      <c r="G2554" t="s">
        <v>2375</v>
      </c>
      <c r="H2554">
        <v>91</v>
      </c>
      <c r="I2554">
        <v>0</v>
      </c>
      <c r="J2554">
        <v>0</v>
      </c>
      <c r="K2554">
        <v>1</v>
      </c>
      <c r="L2554">
        <v>0</v>
      </c>
      <c r="M2554">
        <v>1</v>
      </c>
      <c r="N2554">
        <v>8.7482967049999996</v>
      </c>
      <c r="O2554" t="s">
        <v>35</v>
      </c>
      <c r="P2554">
        <v>0</v>
      </c>
      <c r="Q2554">
        <v>1</v>
      </c>
      <c r="R2554">
        <v>1</v>
      </c>
      <c r="S2554">
        <v>0.232787095</v>
      </c>
      <c r="T2554">
        <v>143227</v>
      </c>
      <c r="U2554">
        <v>39.429436039999999</v>
      </c>
      <c r="V2554">
        <v>89</v>
      </c>
      <c r="W2554" t="str">
        <f t="shared" si="119"/>
        <v>Healthy</v>
      </c>
      <c r="X2554">
        <v>3</v>
      </c>
      <c r="Y2554">
        <v>7</v>
      </c>
      <c r="Z2554" t="s">
        <v>96</v>
      </c>
      <c r="AA2554" t="s">
        <v>44</v>
      </c>
      <c r="AB2554" t="s">
        <v>32</v>
      </c>
      <c r="AC2554">
        <v>1</v>
      </c>
    </row>
    <row r="2555" spans="1:29" x14ac:dyDescent="0.25">
      <c r="A2555" t="s">
        <v>4565</v>
      </c>
      <c r="B2555">
        <v>85</v>
      </c>
      <c r="C2555" s="3" t="str">
        <f t="shared" si="117"/>
        <v>Old</v>
      </c>
      <c r="D2555" t="s">
        <v>27</v>
      </c>
      <c r="E2555">
        <v>247</v>
      </c>
      <c r="F2555" t="str">
        <f t="shared" si="118"/>
        <v>Dangerous</v>
      </c>
      <c r="G2555" t="s">
        <v>4566</v>
      </c>
      <c r="H2555">
        <v>52</v>
      </c>
      <c r="I2555">
        <v>0</v>
      </c>
      <c r="J2555">
        <v>0</v>
      </c>
      <c r="K2555">
        <v>1</v>
      </c>
      <c r="L2555">
        <v>0</v>
      </c>
      <c r="M2555">
        <v>1</v>
      </c>
      <c r="N2555">
        <v>2.1886766030000002</v>
      </c>
      <c r="O2555" t="s">
        <v>42</v>
      </c>
      <c r="P2555">
        <v>0</v>
      </c>
      <c r="Q2555">
        <v>1</v>
      </c>
      <c r="R2555">
        <v>10</v>
      </c>
      <c r="S2555">
        <v>1.2516994880000001</v>
      </c>
      <c r="T2555">
        <v>154265</v>
      </c>
      <c r="U2555">
        <v>27.168733119999999</v>
      </c>
      <c r="V2555">
        <v>376</v>
      </c>
      <c r="W2555" t="str">
        <f t="shared" si="119"/>
        <v>High</v>
      </c>
      <c r="X2555">
        <v>5</v>
      </c>
      <c r="Y2555">
        <v>4</v>
      </c>
      <c r="Z2555" t="s">
        <v>73</v>
      </c>
      <c r="AA2555" t="s">
        <v>50</v>
      </c>
      <c r="AB2555" t="s">
        <v>38</v>
      </c>
      <c r="AC2555">
        <v>1</v>
      </c>
    </row>
    <row r="2556" spans="1:29" x14ac:dyDescent="0.25">
      <c r="A2556" t="s">
        <v>4567</v>
      </c>
      <c r="B2556">
        <v>80</v>
      </c>
      <c r="C2556" s="3" t="str">
        <f t="shared" si="117"/>
        <v>Old</v>
      </c>
      <c r="D2556" t="s">
        <v>27</v>
      </c>
      <c r="E2556">
        <v>124</v>
      </c>
      <c r="F2556" t="str">
        <f t="shared" si="118"/>
        <v>Heart-Healthy</v>
      </c>
      <c r="G2556" t="s">
        <v>2814</v>
      </c>
      <c r="H2556">
        <v>58</v>
      </c>
      <c r="I2556">
        <v>1</v>
      </c>
      <c r="J2556">
        <v>0</v>
      </c>
      <c r="K2556">
        <v>1</v>
      </c>
      <c r="L2556">
        <v>0</v>
      </c>
      <c r="M2556">
        <v>1</v>
      </c>
      <c r="N2556">
        <v>1.5423681170000001</v>
      </c>
      <c r="O2556" t="s">
        <v>42</v>
      </c>
      <c r="P2556">
        <v>1</v>
      </c>
      <c r="Q2556">
        <v>0</v>
      </c>
      <c r="R2556">
        <v>1</v>
      </c>
      <c r="S2556">
        <v>7.8330512539999999</v>
      </c>
      <c r="T2556">
        <v>86833</v>
      </c>
      <c r="U2556">
        <v>33.718062850000003</v>
      </c>
      <c r="V2556">
        <v>398</v>
      </c>
      <c r="W2556" t="str">
        <f t="shared" si="119"/>
        <v>High</v>
      </c>
      <c r="X2556">
        <v>7</v>
      </c>
      <c r="Y2556">
        <v>4</v>
      </c>
      <c r="Z2556" t="s">
        <v>73</v>
      </c>
      <c r="AA2556" t="s">
        <v>50</v>
      </c>
      <c r="AB2556" t="s">
        <v>38</v>
      </c>
      <c r="AC2556">
        <v>0</v>
      </c>
    </row>
    <row r="2557" spans="1:29" x14ac:dyDescent="0.25">
      <c r="A2557" t="s">
        <v>4568</v>
      </c>
      <c r="B2557">
        <v>19</v>
      </c>
      <c r="C2557" s="3" t="str">
        <f t="shared" si="117"/>
        <v>Young</v>
      </c>
      <c r="D2557" t="s">
        <v>27</v>
      </c>
      <c r="E2557">
        <v>239</v>
      </c>
      <c r="F2557" t="str">
        <f t="shared" si="118"/>
        <v>At-Risk</v>
      </c>
      <c r="G2557" t="s">
        <v>4525</v>
      </c>
      <c r="H2557">
        <v>102</v>
      </c>
      <c r="I2557">
        <v>1</v>
      </c>
      <c r="J2557">
        <v>0</v>
      </c>
      <c r="K2557">
        <v>1</v>
      </c>
      <c r="L2557">
        <v>0</v>
      </c>
      <c r="M2557">
        <v>1</v>
      </c>
      <c r="N2557">
        <v>2.058599568</v>
      </c>
      <c r="O2557" t="s">
        <v>29</v>
      </c>
      <c r="P2557">
        <v>0</v>
      </c>
      <c r="Q2557">
        <v>0</v>
      </c>
      <c r="R2557">
        <v>9</v>
      </c>
      <c r="S2557">
        <v>6.5381102469999997</v>
      </c>
      <c r="T2557">
        <v>44102</v>
      </c>
      <c r="U2557">
        <v>23.553486209999999</v>
      </c>
      <c r="V2557">
        <v>461</v>
      </c>
      <c r="W2557" t="str">
        <f t="shared" si="119"/>
        <v>High</v>
      </c>
      <c r="X2557">
        <v>6</v>
      </c>
      <c r="Y2557">
        <v>7</v>
      </c>
      <c r="Z2557" t="s">
        <v>58</v>
      </c>
      <c r="AA2557" t="s">
        <v>50</v>
      </c>
      <c r="AB2557" t="s">
        <v>38</v>
      </c>
      <c r="AC2557">
        <v>0</v>
      </c>
    </row>
    <row r="2558" spans="1:29" x14ac:dyDescent="0.25">
      <c r="A2558" t="s">
        <v>4569</v>
      </c>
      <c r="B2558">
        <v>48</v>
      </c>
      <c r="C2558" s="3" t="str">
        <f t="shared" si="117"/>
        <v>Middle Age</v>
      </c>
      <c r="D2558" t="s">
        <v>27</v>
      </c>
      <c r="E2558">
        <v>157</v>
      </c>
      <c r="F2558" t="str">
        <f t="shared" si="118"/>
        <v>Heart-Healthy</v>
      </c>
      <c r="G2558" t="s">
        <v>4570</v>
      </c>
      <c r="H2558">
        <v>80</v>
      </c>
      <c r="I2558">
        <v>0</v>
      </c>
      <c r="J2558">
        <v>0</v>
      </c>
      <c r="K2558">
        <v>1</v>
      </c>
      <c r="L2558">
        <v>0</v>
      </c>
      <c r="M2558">
        <v>1</v>
      </c>
      <c r="N2558">
        <v>14.41944436</v>
      </c>
      <c r="O2558" t="s">
        <v>35</v>
      </c>
      <c r="P2558">
        <v>1</v>
      </c>
      <c r="Q2558">
        <v>0</v>
      </c>
      <c r="R2558">
        <v>7</v>
      </c>
      <c r="S2558">
        <v>2.8424830210000001</v>
      </c>
      <c r="T2558">
        <v>253663</v>
      </c>
      <c r="U2558">
        <v>28.49794455</v>
      </c>
      <c r="V2558">
        <v>215</v>
      </c>
      <c r="W2558" t="str">
        <f t="shared" si="119"/>
        <v>High</v>
      </c>
      <c r="X2558">
        <v>4</v>
      </c>
      <c r="Y2558">
        <v>9</v>
      </c>
      <c r="Z2558" t="s">
        <v>125</v>
      </c>
      <c r="AA2558" t="s">
        <v>126</v>
      </c>
      <c r="AB2558" t="s">
        <v>32</v>
      </c>
      <c r="AC2558">
        <v>0</v>
      </c>
    </row>
    <row r="2559" spans="1:29" x14ac:dyDescent="0.25">
      <c r="A2559" t="s">
        <v>4571</v>
      </c>
      <c r="B2559">
        <v>43</v>
      </c>
      <c r="C2559" s="3" t="str">
        <f t="shared" si="117"/>
        <v>Middle Age</v>
      </c>
      <c r="D2559" t="s">
        <v>27</v>
      </c>
      <c r="E2559">
        <v>277</v>
      </c>
      <c r="F2559" t="str">
        <f t="shared" si="118"/>
        <v>Dangerous</v>
      </c>
      <c r="G2559" t="s">
        <v>4572</v>
      </c>
      <c r="H2559">
        <v>91</v>
      </c>
      <c r="I2559">
        <v>0</v>
      </c>
      <c r="J2559">
        <v>1</v>
      </c>
      <c r="K2559">
        <v>1</v>
      </c>
      <c r="L2559">
        <v>0</v>
      </c>
      <c r="M2559">
        <v>1</v>
      </c>
      <c r="N2559">
        <v>10.32137234</v>
      </c>
      <c r="O2559" t="s">
        <v>35</v>
      </c>
      <c r="P2559">
        <v>0</v>
      </c>
      <c r="Q2559">
        <v>1</v>
      </c>
      <c r="R2559">
        <v>1</v>
      </c>
      <c r="S2559">
        <v>0.63930542800000001</v>
      </c>
      <c r="T2559">
        <v>228466</v>
      </c>
      <c r="U2559">
        <v>27.594681090000002</v>
      </c>
      <c r="V2559">
        <v>669</v>
      </c>
      <c r="W2559" t="str">
        <f t="shared" si="119"/>
        <v>Very High</v>
      </c>
      <c r="X2559">
        <v>1</v>
      </c>
      <c r="Y2559">
        <v>6</v>
      </c>
      <c r="Z2559" t="s">
        <v>125</v>
      </c>
      <c r="AA2559" t="s">
        <v>126</v>
      </c>
      <c r="AB2559" t="s">
        <v>32</v>
      </c>
      <c r="AC2559">
        <v>1</v>
      </c>
    </row>
    <row r="2560" spans="1:29" x14ac:dyDescent="0.25">
      <c r="A2560" t="s">
        <v>4573</v>
      </c>
      <c r="B2560">
        <v>18</v>
      </c>
      <c r="C2560" s="3" t="str">
        <f t="shared" si="117"/>
        <v>Young</v>
      </c>
      <c r="D2560" t="s">
        <v>27</v>
      </c>
      <c r="E2560">
        <v>202</v>
      </c>
      <c r="F2560" t="str">
        <f t="shared" si="118"/>
        <v>At-Risk</v>
      </c>
      <c r="G2560" t="s">
        <v>4574</v>
      </c>
      <c r="H2560">
        <v>89</v>
      </c>
      <c r="I2560">
        <v>1</v>
      </c>
      <c r="J2560">
        <v>0</v>
      </c>
      <c r="K2560">
        <v>1</v>
      </c>
      <c r="L2560">
        <v>1</v>
      </c>
      <c r="M2560">
        <v>0</v>
      </c>
      <c r="N2560">
        <v>2.4709267019999999</v>
      </c>
      <c r="O2560" t="s">
        <v>29</v>
      </c>
      <c r="P2560">
        <v>1</v>
      </c>
      <c r="Q2560">
        <v>1</v>
      </c>
      <c r="R2560">
        <v>5</v>
      </c>
      <c r="S2560">
        <v>10.56514649</v>
      </c>
      <c r="T2560">
        <v>242084</v>
      </c>
      <c r="U2560">
        <v>31.590152360000001</v>
      </c>
      <c r="V2560">
        <v>150</v>
      </c>
      <c r="W2560" t="str">
        <f t="shared" si="119"/>
        <v>Borderline High</v>
      </c>
      <c r="X2560">
        <v>0</v>
      </c>
      <c r="Y2560">
        <v>8</v>
      </c>
      <c r="Z2560" t="s">
        <v>125</v>
      </c>
      <c r="AA2560" t="s">
        <v>126</v>
      </c>
      <c r="AB2560" t="s">
        <v>32</v>
      </c>
      <c r="AC2560">
        <v>0</v>
      </c>
    </row>
    <row r="2561" spans="1:29" x14ac:dyDescent="0.25">
      <c r="A2561" t="s">
        <v>4575</v>
      </c>
      <c r="B2561">
        <v>39</v>
      </c>
      <c r="C2561" s="3" t="str">
        <f t="shared" si="117"/>
        <v>Middle Age</v>
      </c>
      <c r="D2561" t="s">
        <v>27</v>
      </c>
      <c r="E2561">
        <v>387</v>
      </c>
      <c r="F2561" t="str">
        <f t="shared" si="118"/>
        <v>Dangerous</v>
      </c>
      <c r="G2561" t="s">
        <v>4576</v>
      </c>
      <c r="H2561">
        <v>75</v>
      </c>
      <c r="I2561">
        <v>1</v>
      </c>
      <c r="J2561">
        <v>0</v>
      </c>
      <c r="K2561">
        <v>1</v>
      </c>
      <c r="L2561">
        <v>1</v>
      </c>
      <c r="M2561">
        <v>1</v>
      </c>
      <c r="N2561">
        <v>0.84334891099999998</v>
      </c>
      <c r="O2561" t="s">
        <v>29</v>
      </c>
      <c r="P2561">
        <v>1</v>
      </c>
      <c r="Q2561">
        <v>1</v>
      </c>
      <c r="R2561">
        <v>5</v>
      </c>
      <c r="S2561">
        <v>11.78354238</v>
      </c>
      <c r="T2561">
        <v>51922</v>
      </c>
      <c r="U2561">
        <v>34.614498779999998</v>
      </c>
      <c r="V2561">
        <v>585</v>
      </c>
      <c r="W2561" t="str">
        <f t="shared" si="119"/>
        <v>Very High</v>
      </c>
      <c r="X2561">
        <v>0</v>
      </c>
      <c r="Y2561">
        <v>10</v>
      </c>
      <c r="Z2561" t="s">
        <v>220</v>
      </c>
      <c r="AA2561" t="s">
        <v>31</v>
      </c>
      <c r="AB2561" t="s">
        <v>38</v>
      </c>
      <c r="AC2561">
        <v>1</v>
      </c>
    </row>
    <row r="2562" spans="1:29" x14ac:dyDescent="0.25">
      <c r="A2562" t="s">
        <v>4577</v>
      </c>
      <c r="B2562">
        <v>42</v>
      </c>
      <c r="C2562" s="3" t="str">
        <f t="shared" si="117"/>
        <v>Middle Age</v>
      </c>
      <c r="D2562" t="s">
        <v>27</v>
      </c>
      <c r="E2562">
        <v>206</v>
      </c>
      <c r="F2562" t="str">
        <f t="shared" si="118"/>
        <v>At-Risk</v>
      </c>
      <c r="G2562" t="s">
        <v>4578</v>
      </c>
      <c r="H2562">
        <v>95</v>
      </c>
      <c r="I2562">
        <v>0</v>
      </c>
      <c r="J2562">
        <v>1</v>
      </c>
      <c r="K2562">
        <v>1</v>
      </c>
      <c r="L2562">
        <v>0</v>
      </c>
      <c r="M2562">
        <v>0</v>
      </c>
      <c r="N2562">
        <v>7.2092858590000004</v>
      </c>
      <c r="O2562" t="s">
        <v>42</v>
      </c>
      <c r="P2562">
        <v>0</v>
      </c>
      <c r="Q2562">
        <v>1</v>
      </c>
      <c r="R2562">
        <v>8</v>
      </c>
      <c r="S2562">
        <v>8.7386276649999992</v>
      </c>
      <c r="T2562">
        <v>179660</v>
      </c>
      <c r="U2562">
        <v>18.948346149999999</v>
      </c>
      <c r="V2562">
        <v>34</v>
      </c>
      <c r="W2562" t="str">
        <f t="shared" si="119"/>
        <v>Healthy</v>
      </c>
      <c r="X2562">
        <v>6</v>
      </c>
      <c r="Y2562">
        <v>9</v>
      </c>
      <c r="Z2562" t="s">
        <v>81</v>
      </c>
      <c r="AA2562" t="s">
        <v>44</v>
      </c>
      <c r="AB2562" t="s">
        <v>32</v>
      </c>
      <c r="AC2562">
        <v>0</v>
      </c>
    </row>
    <row r="2563" spans="1:29" x14ac:dyDescent="0.25">
      <c r="A2563" t="s">
        <v>4579</v>
      </c>
      <c r="B2563">
        <v>69</v>
      </c>
      <c r="C2563" s="3" t="str">
        <f t="shared" ref="C2563:C2626" si="120">IF(B2563&gt;54, "Old", IF(B2563 &gt;= 31,  "Middle Age", IF(B2563 &lt; 31, "Young", "Invalid")))</f>
        <v>Old</v>
      </c>
      <c r="D2563" t="s">
        <v>27</v>
      </c>
      <c r="E2563">
        <v>273</v>
      </c>
      <c r="F2563" t="str">
        <f t="shared" ref="F2563:F2626" si="121">IF(E2563&gt;239, "Dangerous", IF(E2563 &gt; 199,  "At-Risk", IF(E2563 &lt; 200, "Heart-Healthy", "Invalid")))</f>
        <v>Dangerous</v>
      </c>
      <c r="G2563" t="s">
        <v>4580</v>
      </c>
      <c r="H2563">
        <v>74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0.27065566600000002</v>
      </c>
      <c r="O2563" t="s">
        <v>35</v>
      </c>
      <c r="P2563">
        <v>1</v>
      </c>
      <c r="Q2563">
        <v>1</v>
      </c>
      <c r="R2563">
        <v>10</v>
      </c>
      <c r="S2563">
        <v>5.488964749</v>
      </c>
      <c r="T2563">
        <v>106835</v>
      </c>
      <c r="U2563">
        <v>19.831048670000001</v>
      </c>
      <c r="V2563">
        <v>561</v>
      </c>
      <c r="W2563" t="str">
        <f t="shared" ref="W2563:W2626" si="122">IF(V2563&gt;499, "Very High", IF(V2563&gt;199, "High", IF(V2563 &gt; 149,  "Borderline High", IF(V2563 &lt; 150, "Healthy", "Invalid"))))</f>
        <v>Very High</v>
      </c>
      <c r="X2563">
        <v>5</v>
      </c>
      <c r="Y2563">
        <v>8</v>
      </c>
      <c r="Z2563" t="s">
        <v>153</v>
      </c>
      <c r="AA2563" t="s">
        <v>50</v>
      </c>
      <c r="AB2563" t="s">
        <v>38</v>
      </c>
      <c r="AC2563">
        <v>0</v>
      </c>
    </row>
    <row r="2564" spans="1:29" x14ac:dyDescent="0.25">
      <c r="A2564" t="s">
        <v>4581</v>
      </c>
      <c r="B2564">
        <v>43</v>
      </c>
      <c r="C2564" s="3" t="str">
        <f t="shared" si="120"/>
        <v>Middle Age</v>
      </c>
      <c r="D2564" t="s">
        <v>27</v>
      </c>
      <c r="E2564">
        <v>127</v>
      </c>
      <c r="F2564" t="str">
        <f t="shared" si="121"/>
        <v>Heart-Healthy</v>
      </c>
      <c r="G2564" t="s">
        <v>4582</v>
      </c>
      <c r="H2564">
        <v>60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10.49252877</v>
      </c>
      <c r="O2564" t="s">
        <v>29</v>
      </c>
      <c r="P2564">
        <v>0</v>
      </c>
      <c r="Q2564">
        <v>1</v>
      </c>
      <c r="R2564">
        <v>9</v>
      </c>
      <c r="S2564">
        <v>6.0574712469999996</v>
      </c>
      <c r="T2564">
        <v>267751</v>
      </c>
      <c r="U2564">
        <v>35.496909350000003</v>
      </c>
      <c r="V2564">
        <v>254</v>
      </c>
      <c r="W2564" t="str">
        <f t="shared" si="122"/>
        <v>High</v>
      </c>
      <c r="X2564">
        <v>0</v>
      </c>
      <c r="Y2564">
        <v>8</v>
      </c>
      <c r="Z2564" t="s">
        <v>118</v>
      </c>
      <c r="AA2564" t="s">
        <v>67</v>
      </c>
      <c r="AB2564" t="s">
        <v>38</v>
      </c>
      <c r="AC2564">
        <v>0</v>
      </c>
    </row>
    <row r="2565" spans="1:29" x14ac:dyDescent="0.25">
      <c r="A2565" t="s">
        <v>4583</v>
      </c>
      <c r="B2565">
        <v>53</v>
      </c>
      <c r="C2565" s="3" t="str">
        <f t="shared" si="120"/>
        <v>Middle Age</v>
      </c>
      <c r="D2565" t="s">
        <v>27</v>
      </c>
      <c r="E2565">
        <v>389</v>
      </c>
      <c r="F2565" t="str">
        <f t="shared" si="121"/>
        <v>Dangerous</v>
      </c>
      <c r="G2565" t="s">
        <v>4584</v>
      </c>
      <c r="H2565">
        <v>64</v>
      </c>
      <c r="I2565">
        <v>0</v>
      </c>
      <c r="J2565">
        <v>1</v>
      </c>
      <c r="K2565">
        <v>1</v>
      </c>
      <c r="L2565">
        <v>0</v>
      </c>
      <c r="M2565">
        <v>1</v>
      </c>
      <c r="N2565">
        <v>8.0522409009999993</v>
      </c>
      <c r="O2565" t="s">
        <v>42</v>
      </c>
      <c r="P2565">
        <v>0</v>
      </c>
      <c r="Q2565">
        <v>1</v>
      </c>
      <c r="R2565">
        <v>2</v>
      </c>
      <c r="S2565">
        <v>7.0229241870000001</v>
      </c>
      <c r="T2565">
        <v>199775</v>
      </c>
      <c r="U2565">
        <v>31.967951540000001</v>
      </c>
      <c r="V2565">
        <v>625</v>
      </c>
      <c r="W2565" t="str">
        <f t="shared" si="122"/>
        <v>Very High</v>
      </c>
      <c r="X2565">
        <v>6</v>
      </c>
      <c r="Y2565">
        <v>10</v>
      </c>
      <c r="Z2565" t="s">
        <v>70</v>
      </c>
      <c r="AA2565" t="s">
        <v>37</v>
      </c>
      <c r="AB2565" t="s">
        <v>38</v>
      </c>
      <c r="AC2565">
        <v>0</v>
      </c>
    </row>
    <row r="2566" spans="1:29" x14ac:dyDescent="0.25">
      <c r="A2566" t="s">
        <v>4585</v>
      </c>
      <c r="B2566">
        <v>40</v>
      </c>
      <c r="C2566" s="3" t="str">
        <f t="shared" si="120"/>
        <v>Middle Age</v>
      </c>
      <c r="D2566" t="s">
        <v>27</v>
      </c>
      <c r="E2566">
        <v>360</v>
      </c>
      <c r="F2566" t="str">
        <f t="shared" si="121"/>
        <v>Dangerous</v>
      </c>
      <c r="G2566" t="s">
        <v>2759</v>
      </c>
      <c r="H2566">
        <v>69</v>
      </c>
      <c r="I2566">
        <v>0</v>
      </c>
      <c r="J2566">
        <v>1</v>
      </c>
      <c r="K2566">
        <v>1</v>
      </c>
      <c r="L2566">
        <v>1</v>
      </c>
      <c r="M2566">
        <v>0</v>
      </c>
      <c r="N2566">
        <v>14.220820379999999</v>
      </c>
      <c r="O2566" t="s">
        <v>29</v>
      </c>
      <c r="P2566">
        <v>0</v>
      </c>
      <c r="Q2566">
        <v>1</v>
      </c>
      <c r="R2566">
        <v>7</v>
      </c>
      <c r="S2566">
        <v>0.39842650600000001</v>
      </c>
      <c r="T2566">
        <v>155255</v>
      </c>
      <c r="U2566">
        <v>39.086282580000002</v>
      </c>
      <c r="V2566">
        <v>339</v>
      </c>
      <c r="W2566" t="str">
        <f t="shared" si="122"/>
        <v>High</v>
      </c>
      <c r="X2566">
        <v>2</v>
      </c>
      <c r="Y2566">
        <v>9</v>
      </c>
      <c r="Z2566" t="s">
        <v>36</v>
      </c>
      <c r="AA2566" t="s">
        <v>37</v>
      </c>
      <c r="AB2566" t="s">
        <v>38</v>
      </c>
      <c r="AC2566">
        <v>0</v>
      </c>
    </row>
    <row r="2567" spans="1:29" x14ac:dyDescent="0.25">
      <c r="A2567" t="s">
        <v>4586</v>
      </c>
      <c r="B2567">
        <v>89</v>
      </c>
      <c r="C2567" s="3" t="str">
        <f t="shared" si="120"/>
        <v>Old</v>
      </c>
      <c r="D2567" t="s">
        <v>27</v>
      </c>
      <c r="E2567">
        <v>211</v>
      </c>
      <c r="F2567" t="str">
        <f t="shared" si="121"/>
        <v>At-Risk</v>
      </c>
      <c r="G2567" t="s">
        <v>858</v>
      </c>
      <c r="H2567">
        <v>62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8.0143592970000004</v>
      </c>
      <c r="O2567" t="s">
        <v>42</v>
      </c>
      <c r="P2567">
        <v>0</v>
      </c>
      <c r="Q2567">
        <v>0</v>
      </c>
      <c r="R2567">
        <v>7</v>
      </c>
      <c r="S2567">
        <v>4.9461989129999999</v>
      </c>
      <c r="T2567">
        <v>86001</v>
      </c>
      <c r="U2567">
        <v>29.61343797</v>
      </c>
      <c r="V2567">
        <v>697</v>
      </c>
      <c r="W2567" t="str">
        <f t="shared" si="122"/>
        <v>Very High</v>
      </c>
      <c r="X2567">
        <v>5</v>
      </c>
      <c r="Y2567">
        <v>10</v>
      </c>
      <c r="Z2567" t="s">
        <v>118</v>
      </c>
      <c r="AA2567" t="s">
        <v>67</v>
      </c>
      <c r="AB2567" t="s">
        <v>38</v>
      </c>
      <c r="AC2567">
        <v>0</v>
      </c>
    </row>
    <row r="2568" spans="1:29" x14ac:dyDescent="0.25">
      <c r="A2568" t="s">
        <v>4587</v>
      </c>
      <c r="B2568">
        <v>77</v>
      </c>
      <c r="C2568" s="3" t="str">
        <f t="shared" si="120"/>
        <v>Old</v>
      </c>
      <c r="D2568" t="s">
        <v>40</v>
      </c>
      <c r="E2568">
        <v>201</v>
      </c>
      <c r="F2568" t="str">
        <f t="shared" si="121"/>
        <v>At-Risk</v>
      </c>
      <c r="G2568" t="s">
        <v>4588</v>
      </c>
      <c r="H2568">
        <v>86</v>
      </c>
      <c r="I2568">
        <v>0</v>
      </c>
      <c r="J2568">
        <v>1</v>
      </c>
      <c r="K2568">
        <v>1</v>
      </c>
      <c r="L2568">
        <v>1</v>
      </c>
      <c r="M2568">
        <v>1</v>
      </c>
      <c r="N2568">
        <v>13.710056399999999</v>
      </c>
      <c r="O2568" t="s">
        <v>29</v>
      </c>
      <c r="P2568">
        <v>1</v>
      </c>
      <c r="Q2568">
        <v>1</v>
      </c>
      <c r="R2568">
        <v>2</v>
      </c>
      <c r="S2568">
        <v>1.380325464</v>
      </c>
      <c r="T2568">
        <v>296345</v>
      </c>
      <c r="U2568">
        <v>31.5732164</v>
      </c>
      <c r="V2568">
        <v>110</v>
      </c>
      <c r="W2568" t="str">
        <f t="shared" si="122"/>
        <v>Healthy</v>
      </c>
      <c r="X2568">
        <v>6</v>
      </c>
      <c r="Y2568">
        <v>7</v>
      </c>
      <c r="Z2568" t="s">
        <v>111</v>
      </c>
      <c r="AA2568" t="s">
        <v>50</v>
      </c>
      <c r="AB2568" t="s">
        <v>38</v>
      </c>
      <c r="AC2568">
        <v>1</v>
      </c>
    </row>
    <row r="2569" spans="1:29" x14ac:dyDescent="0.25">
      <c r="A2569" t="s">
        <v>4589</v>
      </c>
      <c r="B2569">
        <v>42</v>
      </c>
      <c r="C2569" s="3" t="str">
        <f t="shared" si="120"/>
        <v>Middle Age</v>
      </c>
      <c r="D2569" t="s">
        <v>27</v>
      </c>
      <c r="E2569">
        <v>259</v>
      </c>
      <c r="F2569" t="str">
        <f t="shared" si="121"/>
        <v>Dangerous</v>
      </c>
      <c r="G2569" t="s">
        <v>4590</v>
      </c>
      <c r="H2569">
        <v>68</v>
      </c>
      <c r="I2569">
        <v>1</v>
      </c>
      <c r="J2569">
        <v>1</v>
      </c>
      <c r="K2569">
        <v>1</v>
      </c>
      <c r="L2569">
        <v>0</v>
      </c>
      <c r="M2569">
        <v>0</v>
      </c>
      <c r="N2569">
        <v>3.082450224</v>
      </c>
      <c r="O2569" t="s">
        <v>29</v>
      </c>
      <c r="P2569">
        <v>1</v>
      </c>
      <c r="Q2569">
        <v>1</v>
      </c>
      <c r="R2569">
        <v>7</v>
      </c>
      <c r="S2569">
        <v>5.2394046689999998</v>
      </c>
      <c r="T2569">
        <v>266701</v>
      </c>
      <c r="U2569">
        <v>37.131997050000003</v>
      </c>
      <c r="V2569">
        <v>37</v>
      </c>
      <c r="W2569" t="str">
        <f t="shared" si="122"/>
        <v>Healthy</v>
      </c>
      <c r="X2569">
        <v>7</v>
      </c>
      <c r="Y2569">
        <v>7</v>
      </c>
      <c r="Z2569" t="s">
        <v>43</v>
      </c>
      <c r="AA2569" t="s">
        <v>44</v>
      </c>
      <c r="AB2569" t="s">
        <v>38</v>
      </c>
      <c r="AC2569">
        <v>0</v>
      </c>
    </row>
    <row r="2570" spans="1:29" x14ac:dyDescent="0.25">
      <c r="A2570" t="s">
        <v>4591</v>
      </c>
      <c r="B2570">
        <v>59</v>
      </c>
      <c r="C2570" s="3" t="str">
        <f t="shared" si="120"/>
        <v>Old</v>
      </c>
      <c r="D2570" t="s">
        <v>27</v>
      </c>
      <c r="E2570">
        <v>301</v>
      </c>
      <c r="F2570" t="str">
        <f t="shared" si="121"/>
        <v>Dangerous</v>
      </c>
      <c r="G2570" t="s">
        <v>832</v>
      </c>
      <c r="H2570">
        <v>42</v>
      </c>
      <c r="I2570">
        <v>1</v>
      </c>
      <c r="J2570">
        <v>1</v>
      </c>
      <c r="K2570">
        <v>1</v>
      </c>
      <c r="L2570">
        <v>1</v>
      </c>
      <c r="M2570">
        <v>0</v>
      </c>
      <c r="N2570">
        <v>12.67559376</v>
      </c>
      <c r="O2570" t="s">
        <v>35</v>
      </c>
      <c r="P2570">
        <v>1</v>
      </c>
      <c r="Q2570">
        <v>0</v>
      </c>
      <c r="R2570">
        <v>10</v>
      </c>
      <c r="S2570">
        <v>2.219600255</v>
      </c>
      <c r="T2570">
        <v>44040</v>
      </c>
      <c r="U2570">
        <v>23.38336915</v>
      </c>
      <c r="V2570">
        <v>186</v>
      </c>
      <c r="W2570" t="str">
        <f t="shared" si="122"/>
        <v>Borderline High</v>
      </c>
      <c r="X2570">
        <v>1</v>
      </c>
      <c r="Y2570">
        <v>6</v>
      </c>
      <c r="Z2570" t="s">
        <v>70</v>
      </c>
      <c r="AA2570" t="s">
        <v>37</v>
      </c>
      <c r="AB2570" t="s">
        <v>38</v>
      </c>
      <c r="AC2570">
        <v>1</v>
      </c>
    </row>
    <row r="2571" spans="1:29" x14ac:dyDescent="0.25">
      <c r="A2571" t="s">
        <v>4592</v>
      </c>
      <c r="B2571">
        <v>25</v>
      </c>
      <c r="C2571" s="3" t="str">
        <f t="shared" si="120"/>
        <v>Young</v>
      </c>
      <c r="D2571" t="s">
        <v>27</v>
      </c>
      <c r="E2571">
        <v>383</v>
      </c>
      <c r="F2571" t="str">
        <f t="shared" si="121"/>
        <v>Dangerous</v>
      </c>
      <c r="G2571" t="s">
        <v>4593</v>
      </c>
      <c r="H2571">
        <v>104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6.7401308990000004</v>
      </c>
      <c r="O2571" t="s">
        <v>29</v>
      </c>
      <c r="P2571">
        <v>0</v>
      </c>
      <c r="Q2571">
        <v>0</v>
      </c>
      <c r="R2571">
        <v>4</v>
      </c>
      <c r="S2571">
        <v>5.7351686370000001</v>
      </c>
      <c r="T2571">
        <v>138454</v>
      </c>
      <c r="U2571">
        <v>36.935716749999997</v>
      </c>
      <c r="V2571">
        <v>664</v>
      </c>
      <c r="W2571" t="str">
        <f t="shared" si="122"/>
        <v>Very High</v>
      </c>
      <c r="X2571">
        <v>2</v>
      </c>
      <c r="Y2571">
        <v>5</v>
      </c>
      <c r="Z2571" t="s">
        <v>153</v>
      </c>
      <c r="AA2571" t="s">
        <v>50</v>
      </c>
      <c r="AB2571" t="s">
        <v>38</v>
      </c>
      <c r="AC2571">
        <v>0</v>
      </c>
    </row>
    <row r="2572" spans="1:29" x14ac:dyDescent="0.25">
      <c r="A2572" t="s">
        <v>4594</v>
      </c>
      <c r="B2572">
        <v>40</v>
      </c>
      <c r="C2572" s="3" t="str">
        <f t="shared" si="120"/>
        <v>Middle Age</v>
      </c>
      <c r="D2572" t="s">
        <v>40</v>
      </c>
      <c r="E2572">
        <v>227</v>
      </c>
      <c r="F2572" t="str">
        <f t="shared" si="121"/>
        <v>At-Risk</v>
      </c>
      <c r="G2572" t="s">
        <v>4595</v>
      </c>
      <c r="H2572">
        <v>76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8.3357313079999997</v>
      </c>
      <c r="O2572" t="s">
        <v>42</v>
      </c>
      <c r="P2572">
        <v>1</v>
      </c>
      <c r="Q2572">
        <v>0</v>
      </c>
      <c r="R2572">
        <v>9</v>
      </c>
      <c r="S2572">
        <v>2.3340552130000001</v>
      </c>
      <c r="T2572">
        <v>183990</v>
      </c>
      <c r="U2572">
        <v>24.75772559</v>
      </c>
      <c r="V2572">
        <v>495</v>
      </c>
      <c r="W2572" t="str">
        <f t="shared" si="122"/>
        <v>High</v>
      </c>
      <c r="X2572">
        <v>4</v>
      </c>
      <c r="Y2572">
        <v>6</v>
      </c>
      <c r="Z2572" t="s">
        <v>153</v>
      </c>
      <c r="AA2572" t="s">
        <v>50</v>
      </c>
      <c r="AB2572" t="s">
        <v>38</v>
      </c>
      <c r="AC2572">
        <v>0</v>
      </c>
    </row>
    <row r="2573" spans="1:29" x14ac:dyDescent="0.25">
      <c r="A2573" t="s">
        <v>4596</v>
      </c>
      <c r="B2573">
        <v>82</v>
      </c>
      <c r="C2573" s="3" t="str">
        <f t="shared" si="120"/>
        <v>Old</v>
      </c>
      <c r="D2573" t="s">
        <v>40</v>
      </c>
      <c r="E2573">
        <v>339</v>
      </c>
      <c r="F2573" t="str">
        <f t="shared" si="121"/>
        <v>Dangerous</v>
      </c>
      <c r="G2573" t="s">
        <v>1513</v>
      </c>
      <c r="H2573">
        <v>56</v>
      </c>
      <c r="I2573">
        <v>0</v>
      </c>
      <c r="J2573">
        <v>1</v>
      </c>
      <c r="K2573">
        <v>1</v>
      </c>
      <c r="L2573">
        <v>1</v>
      </c>
      <c r="M2573">
        <v>1</v>
      </c>
      <c r="N2573">
        <v>1.063293327</v>
      </c>
      <c r="O2573" t="s">
        <v>42</v>
      </c>
      <c r="P2573">
        <v>1</v>
      </c>
      <c r="Q2573">
        <v>1</v>
      </c>
      <c r="R2573">
        <v>7</v>
      </c>
      <c r="S2573">
        <v>1.530442106</v>
      </c>
      <c r="T2573">
        <v>30832</v>
      </c>
      <c r="U2573">
        <v>20.85302003</v>
      </c>
      <c r="V2573">
        <v>629</v>
      </c>
      <c r="W2573" t="str">
        <f t="shared" si="122"/>
        <v>Very High</v>
      </c>
      <c r="X2573">
        <v>0</v>
      </c>
      <c r="Y2573">
        <v>5</v>
      </c>
      <c r="Z2573" t="s">
        <v>76</v>
      </c>
      <c r="AA2573" t="s">
        <v>50</v>
      </c>
      <c r="AB2573" t="s">
        <v>38</v>
      </c>
      <c r="AC2573">
        <v>0</v>
      </c>
    </row>
    <row r="2574" spans="1:29" x14ac:dyDescent="0.25">
      <c r="A2574" t="s">
        <v>4597</v>
      </c>
      <c r="B2574">
        <v>33</v>
      </c>
      <c r="C2574" s="3" t="str">
        <f t="shared" si="120"/>
        <v>Middle Age</v>
      </c>
      <c r="D2574" t="s">
        <v>27</v>
      </c>
      <c r="E2574">
        <v>166</v>
      </c>
      <c r="F2574" t="str">
        <f t="shared" si="121"/>
        <v>Heart-Healthy</v>
      </c>
      <c r="G2574" t="s">
        <v>2742</v>
      </c>
      <c r="H2574">
        <v>87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19.284173800000001</v>
      </c>
      <c r="O2574" t="s">
        <v>42</v>
      </c>
      <c r="P2574">
        <v>0</v>
      </c>
      <c r="Q2574">
        <v>0</v>
      </c>
      <c r="R2574">
        <v>9</v>
      </c>
      <c r="S2574">
        <v>11.344357090000001</v>
      </c>
      <c r="T2574">
        <v>153639</v>
      </c>
      <c r="U2574">
        <v>25.80271308</v>
      </c>
      <c r="V2574">
        <v>684</v>
      </c>
      <c r="W2574" t="str">
        <f t="shared" si="122"/>
        <v>Very High</v>
      </c>
      <c r="X2574">
        <v>2</v>
      </c>
      <c r="Y2574">
        <v>4</v>
      </c>
      <c r="Z2574" t="s">
        <v>96</v>
      </c>
      <c r="AA2574" t="s">
        <v>44</v>
      </c>
      <c r="AB2574" t="s">
        <v>32</v>
      </c>
      <c r="AC2574">
        <v>0</v>
      </c>
    </row>
    <row r="2575" spans="1:29" x14ac:dyDescent="0.25">
      <c r="A2575" t="s">
        <v>4598</v>
      </c>
      <c r="B2575">
        <v>25</v>
      </c>
      <c r="C2575" s="3" t="str">
        <f t="shared" si="120"/>
        <v>Young</v>
      </c>
      <c r="D2575" t="s">
        <v>27</v>
      </c>
      <c r="E2575">
        <v>150</v>
      </c>
      <c r="F2575" t="str">
        <f t="shared" si="121"/>
        <v>Heart-Healthy</v>
      </c>
      <c r="G2575" t="s">
        <v>4599</v>
      </c>
      <c r="H2575">
        <v>43</v>
      </c>
      <c r="I2575">
        <v>1</v>
      </c>
      <c r="J2575">
        <v>1</v>
      </c>
      <c r="K2575">
        <v>1</v>
      </c>
      <c r="L2575">
        <v>0</v>
      </c>
      <c r="M2575">
        <v>1</v>
      </c>
      <c r="N2575">
        <v>16.094791539999999</v>
      </c>
      <c r="O2575" t="s">
        <v>42</v>
      </c>
      <c r="P2575">
        <v>1</v>
      </c>
      <c r="Q2575">
        <v>0</v>
      </c>
      <c r="R2575">
        <v>7</v>
      </c>
      <c r="S2575">
        <v>10.09198825</v>
      </c>
      <c r="T2575">
        <v>257658</v>
      </c>
      <c r="U2575">
        <v>31.230260779999998</v>
      </c>
      <c r="V2575">
        <v>112</v>
      </c>
      <c r="W2575" t="str">
        <f t="shared" si="122"/>
        <v>Healthy</v>
      </c>
      <c r="X2575">
        <v>7</v>
      </c>
      <c r="Y2575">
        <v>9</v>
      </c>
      <c r="Z2575" t="s">
        <v>81</v>
      </c>
      <c r="AA2575" t="s">
        <v>44</v>
      </c>
      <c r="AB2575" t="s">
        <v>32</v>
      </c>
      <c r="AC2575">
        <v>0</v>
      </c>
    </row>
    <row r="2576" spans="1:29" x14ac:dyDescent="0.25">
      <c r="A2576" t="s">
        <v>4600</v>
      </c>
      <c r="B2576">
        <v>76</v>
      </c>
      <c r="C2576" s="3" t="str">
        <f t="shared" si="120"/>
        <v>Old</v>
      </c>
      <c r="D2576" t="s">
        <v>40</v>
      </c>
      <c r="E2576">
        <v>286</v>
      </c>
      <c r="F2576" t="str">
        <f t="shared" si="121"/>
        <v>Dangerous</v>
      </c>
      <c r="G2576" t="s">
        <v>4601</v>
      </c>
      <c r="H2576">
        <v>89</v>
      </c>
      <c r="I2576">
        <v>1</v>
      </c>
      <c r="J2576">
        <v>0</v>
      </c>
      <c r="K2576">
        <v>1</v>
      </c>
      <c r="L2576">
        <v>1</v>
      </c>
      <c r="M2576">
        <v>0</v>
      </c>
      <c r="N2576">
        <v>10.12021624</v>
      </c>
      <c r="O2576" t="s">
        <v>42</v>
      </c>
      <c r="P2576">
        <v>0</v>
      </c>
      <c r="Q2576">
        <v>0</v>
      </c>
      <c r="R2576">
        <v>5</v>
      </c>
      <c r="S2576">
        <v>7.6648362470000002</v>
      </c>
      <c r="T2576">
        <v>98256</v>
      </c>
      <c r="U2576">
        <v>36.601668779999997</v>
      </c>
      <c r="V2576">
        <v>746</v>
      </c>
      <c r="W2576" t="str">
        <f t="shared" si="122"/>
        <v>Very High</v>
      </c>
      <c r="X2576">
        <v>1</v>
      </c>
      <c r="Y2576">
        <v>9</v>
      </c>
      <c r="Z2576" t="s">
        <v>30</v>
      </c>
      <c r="AA2576" t="s">
        <v>31</v>
      </c>
      <c r="AB2576" t="s">
        <v>32</v>
      </c>
      <c r="AC2576">
        <v>0</v>
      </c>
    </row>
    <row r="2577" spans="1:29" x14ac:dyDescent="0.25">
      <c r="A2577" t="s">
        <v>4602</v>
      </c>
      <c r="B2577">
        <v>18</v>
      </c>
      <c r="C2577" s="3" t="str">
        <f t="shared" si="120"/>
        <v>Young</v>
      </c>
      <c r="D2577" t="s">
        <v>27</v>
      </c>
      <c r="E2577">
        <v>197</v>
      </c>
      <c r="F2577" t="str">
        <f t="shared" si="121"/>
        <v>Heart-Healthy</v>
      </c>
      <c r="G2577" t="s">
        <v>3661</v>
      </c>
      <c r="H2577">
        <v>63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18.148205300000001</v>
      </c>
      <c r="O2577" t="s">
        <v>42</v>
      </c>
      <c r="P2577">
        <v>0</v>
      </c>
      <c r="Q2577">
        <v>0</v>
      </c>
      <c r="R2577">
        <v>5</v>
      </c>
      <c r="S2577">
        <v>1.8737008390000001</v>
      </c>
      <c r="T2577">
        <v>116955</v>
      </c>
      <c r="U2577">
        <v>37.910065289999999</v>
      </c>
      <c r="V2577">
        <v>140</v>
      </c>
      <c r="W2577" t="str">
        <f t="shared" si="122"/>
        <v>Healthy</v>
      </c>
      <c r="X2577">
        <v>6</v>
      </c>
      <c r="Y2577">
        <v>10</v>
      </c>
      <c r="Z2577" t="s">
        <v>66</v>
      </c>
      <c r="AA2577" t="s">
        <v>67</v>
      </c>
      <c r="AB2577" t="s">
        <v>32</v>
      </c>
      <c r="AC2577">
        <v>1</v>
      </c>
    </row>
    <row r="2578" spans="1:29" x14ac:dyDescent="0.25">
      <c r="A2578" t="s">
        <v>4603</v>
      </c>
      <c r="B2578">
        <v>35</v>
      </c>
      <c r="C2578" s="3" t="str">
        <f t="shared" si="120"/>
        <v>Middle Age</v>
      </c>
      <c r="D2578" t="s">
        <v>40</v>
      </c>
      <c r="E2578">
        <v>381</v>
      </c>
      <c r="F2578" t="str">
        <f t="shared" si="121"/>
        <v>Dangerous</v>
      </c>
      <c r="G2578" t="s">
        <v>289</v>
      </c>
      <c r="H2578">
        <v>69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4.6641527949999997</v>
      </c>
      <c r="O2578" t="s">
        <v>35</v>
      </c>
      <c r="P2578">
        <v>1</v>
      </c>
      <c r="Q2578">
        <v>1</v>
      </c>
      <c r="R2578">
        <v>2</v>
      </c>
      <c r="S2578">
        <v>10.66818007</v>
      </c>
      <c r="T2578">
        <v>197531</v>
      </c>
      <c r="U2578">
        <v>24.979545760000001</v>
      </c>
      <c r="V2578">
        <v>487</v>
      </c>
      <c r="W2578" t="str">
        <f t="shared" si="122"/>
        <v>High</v>
      </c>
      <c r="X2578">
        <v>0</v>
      </c>
      <c r="Y2578">
        <v>7</v>
      </c>
      <c r="Z2578" t="s">
        <v>43</v>
      </c>
      <c r="AA2578" t="s">
        <v>44</v>
      </c>
      <c r="AB2578" t="s">
        <v>38</v>
      </c>
      <c r="AC2578">
        <v>1</v>
      </c>
    </row>
    <row r="2579" spans="1:29" x14ac:dyDescent="0.25">
      <c r="A2579" t="s">
        <v>4604</v>
      </c>
      <c r="B2579">
        <v>87</v>
      </c>
      <c r="C2579" s="3" t="str">
        <f t="shared" si="120"/>
        <v>Old</v>
      </c>
      <c r="D2579" t="s">
        <v>27</v>
      </c>
      <c r="E2579">
        <v>327</v>
      </c>
      <c r="F2579" t="str">
        <f t="shared" si="121"/>
        <v>Dangerous</v>
      </c>
      <c r="G2579" t="s">
        <v>4605</v>
      </c>
      <c r="H2579">
        <v>70</v>
      </c>
      <c r="I2579">
        <v>1</v>
      </c>
      <c r="J2579">
        <v>0</v>
      </c>
      <c r="K2579">
        <v>1</v>
      </c>
      <c r="L2579">
        <v>0</v>
      </c>
      <c r="M2579">
        <v>1</v>
      </c>
      <c r="N2579">
        <v>10.031825939999999</v>
      </c>
      <c r="O2579" t="s">
        <v>35</v>
      </c>
      <c r="P2579">
        <v>0</v>
      </c>
      <c r="Q2579">
        <v>0</v>
      </c>
      <c r="R2579">
        <v>4</v>
      </c>
      <c r="S2579">
        <v>1.046551032</v>
      </c>
      <c r="T2579">
        <v>55117</v>
      </c>
      <c r="U2579">
        <v>20.74827136</v>
      </c>
      <c r="V2579">
        <v>450</v>
      </c>
      <c r="W2579" t="str">
        <f t="shared" si="122"/>
        <v>High</v>
      </c>
      <c r="X2579">
        <v>1</v>
      </c>
      <c r="Y2579">
        <v>5</v>
      </c>
      <c r="Z2579" t="s">
        <v>53</v>
      </c>
      <c r="AA2579" t="s">
        <v>44</v>
      </c>
      <c r="AB2579" t="s">
        <v>38</v>
      </c>
      <c r="AC2579">
        <v>1</v>
      </c>
    </row>
    <row r="2580" spans="1:29" x14ac:dyDescent="0.25">
      <c r="A2580" t="s">
        <v>4606</v>
      </c>
      <c r="B2580">
        <v>36</v>
      </c>
      <c r="C2580" s="3" t="str">
        <f t="shared" si="120"/>
        <v>Middle Age</v>
      </c>
      <c r="D2580" t="s">
        <v>27</v>
      </c>
      <c r="E2580">
        <v>287</v>
      </c>
      <c r="F2580" t="str">
        <f t="shared" si="121"/>
        <v>Dangerous</v>
      </c>
      <c r="G2580" t="s">
        <v>4607</v>
      </c>
      <c r="H2580">
        <v>83</v>
      </c>
      <c r="I2580">
        <v>1</v>
      </c>
      <c r="J2580">
        <v>0</v>
      </c>
      <c r="K2580">
        <v>1</v>
      </c>
      <c r="L2580">
        <v>0</v>
      </c>
      <c r="M2580">
        <v>0</v>
      </c>
      <c r="N2580">
        <v>19.443824299999999</v>
      </c>
      <c r="O2580" t="s">
        <v>42</v>
      </c>
      <c r="P2580">
        <v>0</v>
      </c>
      <c r="Q2580">
        <v>1</v>
      </c>
      <c r="R2580">
        <v>3</v>
      </c>
      <c r="S2580">
        <v>7.5253858039999999</v>
      </c>
      <c r="T2580">
        <v>58485</v>
      </c>
      <c r="U2580">
        <v>35.325017469999999</v>
      </c>
      <c r="V2580">
        <v>55</v>
      </c>
      <c r="W2580" t="str">
        <f t="shared" si="122"/>
        <v>Healthy</v>
      </c>
      <c r="X2580">
        <v>5</v>
      </c>
      <c r="Y2580">
        <v>9</v>
      </c>
      <c r="Z2580" t="s">
        <v>118</v>
      </c>
      <c r="AA2580" t="s">
        <v>67</v>
      </c>
      <c r="AB2580" t="s">
        <v>38</v>
      </c>
      <c r="AC2580">
        <v>1</v>
      </c>
    </row>
    <row r="2581" spans="1:29" x14ac:dyDescent="0.25">
      <c r="A2581" t="s">
        <v>4608</v>
      </c>
      <c r="B2581">
        <v>41</v>
      </c>
      <c r="C2581" s="3" t="str">
        <f t="shared" si="120"/>
        <v>Middle Age</v>
      </c>
      <c r="D2581" t="s">
        <v>27</v>
      </c>
      <c r="E2581">
        <v>391</v>
      </c>
      <c r="F2581" t="str">
        <f t="shared" si="121"/>
        <v>Dangerous</v>
      </c>
      <c r="G2581" t="s">
        <v>4609</v>
      </c>
      <c r="H2581">
        <v>43</v>
      </c>
      <c r="I2581">
        <v>1</v>
      </c>
      <c r="J2581">
        <v>0</v>
      </c>
      <c r="K2581">
        <v>1</v>
      </c>
      <c r="L2581">
        <v>0</v>
      </c>
      <c r="M2581">
        <v>1</v>
      </c>
      <c r="N2581">
        <v>12.839224059999999</v>
      </c>
      <c r="O2581" t="s">
        <v>29</v>
      </c>
      <c r="P2581">
        <v>0</v>
      </c>
      <c r="Q2581">
        <v>1</v>
      </c>
      <c r="R2581">
        <v>2</v>
      </c>
      <c r="S2581">
        <v>7.9581462439999999</v>
      </c>
      <c r="T2581">
        <v>204075</v>
      </c>
      <c r="U2581">
        <v>26.31816933</v>
      </c>
      <c r="V2581">
        <v>259</v>
      </c>
      <c r="W2581" t="str">
        <f t="shared" si="122"/>
        <v>High</v>
      </c>
      <c r="X2581">
        <v>7</v>
      </c>
      <c r="Y2581">
        <v>10</v>
      </c>
      <c r="Z2581" t="s">
        <v>76</v>
      </c>
      <c r="AA2581" t="s">
        <v>50</v>
      </c>
      <c r="AB2581" t="s">
        <v>38</v>
      </c>
      <c r="AC2581">
        <v>1</v>
      </c>
    </row>
    <row r="2582" spans="1:29" x14ac:dyDescent="0.25">
      <c r="A2582" t="s">
        <v>4610</v>
      </c>
      <c r="B2582">
        <v>74</v>
      </c>
      <c r="C2582" s="3" t="str">
        <f t="shared" si="120"/>
        <v>Old</v>
      </c>
      <c r="D2582" t="s">
        <v>27</v>
      </c>
      <c r="E2582">
        <v>338</v>
      </c>
      <c r="F2582" t="str">
        <f t="shared" si="121"/>
        <v>Dangerous</v>
      </c>
      <c r="G2582" t="s">
        <v>4611</v>
      </c>
      <c r="H2582">
        <v>57</v>
      </c>
      <c r="I2582">
        <v>1</v>
      </c>
      <c r="J2582">
        <v>1</v>
      </c>
      <c r="K2582">
        <v>1</v>
      </c>
      <c r="L2582">
        <v>0</v>
      </c>
      <c r="M2582">
        <v>1</v>
      </c>
      <c r="N2582">
        <v>11.00786873</v>
      </c>
      <c r="O2582" t="s">
        <v>35</v>
      </c>
      <c r="P2582">
        <v>1</v>
      </c>
      <c r="Q2582">
        <v>0</v>
      </c>
      <c r="R2582">
        <v>8</v>
      </c>
      <c r="S2582">
        <v>2.2476199819999998</v>
      </c>
      <c r="T2582">
        <v>183083</v>
      </c>
      <c r="U2582">
        <v>30.818633819999999</v>
      </c>
      <c r="V2582">
        <v>376</v>
      </c>
      <c r="W2582" t="str">
        <f t="shared" si="122"/>
        <v>High</v>
      </c>
      <c r="X2582">
        <v>7</v>
      </c>
      <c r="Y2582">
        <v>7</v>
      </c>
      <c r="Z2582" t="s">
        <v>96</v>
      </c>
      <c r="AA2582" t="s">
        <v>44</v>
      </c>
      <c r="AB2582" t="s">
        <v>32</v>
      </c>
      <c r="AC2582">
        <v>0</v>
      </c>
    </row>
    <row r="2583" spans="1:29" x14ac:dyDescent="0.25">
      <c r="A2583" t="s">
        <v>4612</v>
      </c>
      <c r="B2583">
        <v>59</v>
      </c>
      <c r="C2583" s="3" t="str">
        <f t="shared" si="120"/>
        <v>Old</v>
      </c>
      <c r="D2583" t="s">
        <v>27</v>
      </c>
      <c r="E2583">
        <v>358</v>
      </c>
      <c r="F2583" t="str">
        <f t="shared" si="121"/>
        <v>Dangerous</v>
      </c>
      <c r="G2583" t="s">
        <v>4613</v>
      </c>
      <c r="H2583">
        <v>66</v>
      </c>
      <c r="I2583">
        <v>1</v>
      </c>
      <c r="J2583">
        <v>0</v>
      </c>
      <c r="K2583">
        <v>1</v>
      </c>
      <c r="L2583">
        <v>0</v>
      </c>
      <c r="M2583">
        <v>0</v>
      </c>
      <c r="N2583">
        <v>12.252802190000001</v>
      </c>
      <c r="O2583" t="s">
        <v>42</v>
      </c>
      <c r="P2583">
        <v>0</v>
      </c>
      <c r="Q2583">
        <v>1</v>
      </c>
      <c r="R2583">
        <v>10</v>
      </c>
      <c r="S2583">
        <v>8.1805760089999993</v>
      </c>
      <c r="T2583">
        <v>37018</v>
      </c>
      <c r="U2583">
        <v>35.726887660000003</v>
      </c>
      <c r="V2583">
        <v>99</v>
      </c>
      <c r="W2583" t="str">
        <f t="shared" si="122"/>
        <v>Healthy</v>
      </c>
      <c r="X2583">
        <v>7</v>
      </c>
      <c r="Y2583">
        <v>9</v>
      </c>
      <c r="Z2583" t="s">
        <v>30</v>
      </c>
      <c r="AA2583" t="s">
        <v>31</v>
      </c>
      <c r="AB2583" t="s">
        <v>32</v>
      </c>
      <c r="AC2583">
        <v>0</v>
      </c>
    </row>
    <row r="2584" spans="1:29" x14ac:dyDescent="0.25">
      <c r="A2584" t="s">
        <v>4614</v>
      </c>
      <c r="B2584">
        <v>71</v>
      </c>
      <c r="C2584" s="3" t="str">
        <f t="shared" si="120"/>
        <v>Old</v>
      </c>
      <c r="D2584" t="s">
        <v>27</v>
      </c>
      <c r="E2584">
        <v>199</v>
      </c>
      <c r="F2584" t="str">
        <f t="shared" si="121"/>
        <v>Heart-Healthy</v>
      </c>
      <c r="G2584" t="s">
        <v>4615</v>
      </c>
      <c r="H2584">
        <v>63</v>
      </c>
      <c r="I2584">
        <v>1</v>
      </c>
      <c r="J2584">
        <v>0</v>
      </c>
      <c r="K2584">
        <v>1</v>
      </c>
      <c r="L2584">
        <v>0</v>
      </c>
      <c r="M2584">
        <v>0</v>
      </c>
      <c r="N2584">
        <v>15.14386901</v>
      </c>
      <c r="O2584" t="s">
        <v>35</v>
      </c>
      <c r="P2584">
        <v>1</v>
      </c>
      <c r="Q2584">
        <v>0</v>
      </c>
      <c r="R2584">
        <v>6</v>
      </c>
      <c r="S2584">
        <v>9.0376724970000009</v>
      </c>
      <c r="T2584">
        <v>104295</v>
      </c>
      <c r="U2584">
        <v>37.413676209999998</v>
      </c>
      <c r="V2584">
        <v>157</v>
      </c>
      <c r="W2584" t="str">
        <f t="shared" si="122"/>
        <v>Borderline High</v>
      </c>
      <c r="X2584">
        <v>7</v>
      </c>
      <c r="Y2584">
        <v>6</v>
      </c>
      <c r="Z2584" t="s">
        <v>81</v>
      </c>
      <c r="AA2584" t="s">
        <v>44</v>
      </c>
      <c r="AB2584" t="s">
        <v>32</v>
      </c>
      <c r="AC2584">
        <v>0</v>
      </c>
    </row>
    <row r="2585" spans="1:29" x14ac:dyDescent="0.25">
      <c r="A2585" t="s">
        <v>4616</v>
      </c>
      <c r="B2585">
        <v>62</v>
      </c>
      <c r="C2585" s="3" t="str">
        <f t="shared" si="120"/>
        <v>Old</v>
      </c>
      <c r="D2585" t="s">
        <v>27</v>
      </c>
      <c r="E2585">
        <v>212</v>
      </c>
      <c r="F2585" t="str">
        <f t="shared" si="121"/>
        <v>At-Risk</v>
      </c>
      <c r="G2585" t="s">
        <v>4617</v>
      </c>
      <c r="H2585">
        <v>58</v>
      </c>
      <c r="I2585">
        <v>0</v>
      </c>
      <c r="J2585">
        <v>1</v>
      </c>
      <c r="K2585">
        <v>1</v>
      </c>
      <c r="L2585">
        <v>1</v>
      </c>
      <c r="M2585">
        <v>1</v>
      </c>
      <c r="N2585">
        <v>15.31036099</v>
      </c>
      <c r="O2585" t="s">
        <v>29</v>
      </c>
      <c r="P2585">
        <v>1</v>
      </c>
      <c r="Q2585">
        <v>0</v>
      </c>
      <c r="R2585">
        <v>3</v>
      </c>
      <c r="S2585">
        <v>10.50120836</v>
      </c>
      <c r="T2585">
        <v>293559</v>
      </c>
      <c r="U2585">
        <v>31.508810010000001</v>
      </c>
      <c r="V2585">
        <v>684</v>
      </c>
      <c r="W2585" t="str">
        <f t="shared" si="122"/>
        <v>Very High</v>
      </c>
      <c r="X2585">
        <v>3</v>
      </c>
      <c r="Y2585">
        <v>4</v>
      </c>
      <c r="Z2585" t="s">
        <v>125</v>
      </c>
      <c r="AA2585" t="s">
        <v>126</v>
      </c>
      <c r="AB2585" t="s">
        <v>32</v>
      </c>
      <c r="AC2585">
        <v>0</v>
      </c>
    </row>
    <row r="2586" spans="1:29" x14ac:dyDescent="0.25">
      <c r="A2586" t="s">
        <v>4618</v>
      </c>
      <c r="B2586">
        <v>24</v>
      </c>
      <c r="C2586" s="3" t="str">
        <f t="shared" si="120"/>
        <v>Young</v>
      </c>
      <c r="D2586" t="s">
        <v>40</v>
      </c>
      <c r="E2586">
        <v>385</v>
      </c>
      <c r="F2586" t="str">
        <f t="shared" si="121"/>
        <v>Dangerous</v>
      </c>
      <c r="G2586" t="s">
        <v>4619</v>
      </c>
      <c r="H2586">
        <v>42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9.1376900340000002</v>
      </c>
      <c r="O2586" t="s">
        <v>42</v>
      </c>
      <c r="P2586">
        <v>1</v>
      </c>
      <c r="Q2586">
        <v>0</v>
      </c>
      <c r="R2586">
        <v>6</v>
      </c>
      <c r="S2586">
        <v>11.16023178</v>
      </c>
      <c r="T2586">
        <v>176965</v>
      </c>
      <c r="U2586">
        <v>23.584062209999999</v>
      </c>
      <c r="V2586">
        <v>697</v>
      </c>
      <c r="W2586" t="str">
        <f t="shared" si="122"/>
        <v>Very High</v>
      </c>
      <c r="X2586">
        <v>7</v>
      </c>
      <c r="Y2586">
        <v>7</v>
      </c>
      <c r="Z2586" t="s">
        <v>126</v>
      </c>
      <c r="AA2586" t="s">
        <v>126</v>
      </c>
      <c r="AB2586" t="s">
        <v>32</v>
      </c>
      <c r="AC2586">
        <v>1</v>
      </c>
    </row>
    <row r="2587" spans="1:29" x14ac:dyDescent="0.25">
      <c r="A2587" t="s">
        <v>4620</v>
      </c>
      <c r="B2587">
        <v>64</v>
      </c>
      <c r="C2587" s="3" t="str">
        <f t="shared" si="120"/>
        <v>Old</v>
      </c>
      <c r="D2587" t="s">
        <v>27</v>
      </c>
      <c r="E2587">
        <v>185</v>
      </c>
      <c r="F2587" t="str">
        <f t="shared" si="121"/>
        <v>Heart-Healthy</v>
      </c>
      <c r="G2587" t="s">
        <v>4621</v>
      </c>
      <c r="H2587">
        <v>45</v>
      </c>
      <c r="I2587">
        <v>1</v>
      </c>
      <c r="J2587">
        <v>1</v>
      </c>
      <c r="K2587">
        <v>1</v>
      </c>
      <c r="L2587">
        <v>1</v>
      </c>
      <c r="M2587">
        <v>0</v>
      </c>
      <c r="N2587">
        <v>3.672749858</v>
      </c>
      <c r="O2587" t="s">
        <v>42</v>
      </c>
      <c r="P2587">
        <v>0</v>
      </c>
      <c r="Q2587">
        <v>1</v>
      </c>
      <c r="R2587">
        <v>5</v>
      </c>
      <c r="S2587">
        <v>7.6930013930000003</v>
      </c>
      <c r="T2587">
        <v>42982</v>
      </c>
      <c r="U2587">
        <v>25.119107490000001</v>
      </c>
      <c r="V2587">
        <v>746</v>
      </c>
      <c r="W2587" t="str">
        <f t="shared" si="122"/>
        <v>Very High</v>
      </c>
      <c r="X2587">
        <v>7</v>
      </c>
      <c r="Y2587">
        <v>5</v>
      </c>
      <c r="Z2587" t="s">
        <v>96</v>
      </c>
      <c r="AA2587" t="s">
        <v>44</v>
      </c>
      <c r="AB2587" t="s">
        <v>32</v>
      </c>
      <c r="AC2587">
        <v>1</v>
      </c>
    </row>
    <row r="2588" spans="1:29" x14ac:dyDescent="0.25">
      <c r="A2588" t="s">
        <v>4622</v>
      </c>
      <c r="B2588">
        <v>32</v>
      </c>
      <c r="C2588" s="3" t="str">
        <f t="shared" si="120"/>
        <v>Middle Age</v>
      </c>
      <c r="D2588" t="s">
        <v>40</v>
      </c>
      <c r="E2588">
        <v>358</v>
      </c>
      <c r="F2588" t="str">
        <f t="shared" si="121"/>
        <v>Dangerous</v>
      </c>
      <c r="G2588" t="s">
        <v>4623</v>
      </c>
      <c r="H2588">
        <v>81</v>
      </c>
      <c r="I2588">
        <v>1</v>
      </c>
      <c r="J2588">
        <v>1</v>
      </c>
      <c r="K2588">
        <v>0</v>
      </c>
      <c r="L2588">
        <v>1</v>
      </c>
      <c r="M2588">
        <v>1</v>
      </c>
      <c r="N2588">
        <v>10.385494120000001</v>
      </c>
      <c r="O2588" t="s">
        <v>42</v>
      </c>
      <c r="P2588">
        <v>0</v>
      </c>
      <c r="Q2588">
        <v>1</v>
      </c>
      <c r="R2588">
        <v>8</v>
      </c>
      <c r="S2588">
        <v>3.7553264990000002</v>
      </c>
      <c r="T2588">
        <v>184449</v>
      </c>
      <c r="U2588">
        <v>20.137693840000001</v>
      </c>
      <c r="V2588">
        <v>337</v>
      </c>
      <c r="W2588" t="str">
        <f t="shared" si="122"/>
        <v>High</v>
      </c>
      <c r="X2588">
        <v>7</v>
      </c>
      <c r="Y2588">
        <v>7</v>
      </c>
      <c r="Z2588" t="s">
        <v>118</v>
      </c>
      <c r="AA2588" t="s">
        <v>67</v>
      </c>
      <c r="AB2588" t="s">
        <v>38</v>
      </c>
      <c r="AC2588">
        <v>1</v>
      </c>
    </row>
    <row r="2589" spans="1:29" x14ac:dyDescent="0.25">
      <c r="A2589" t="s">
        <v>4624</v>
      </c>
      <c r="B2589">
        <v>32</v>
      </c>
      <c r="C2589" s="3" t="str">
        <f t="shared" si="120"/>
        <v>Middle Age</v>
      </c>
      <c r="D2589" t="s">
        <v>27</v>
      </c>
      <c r="E2589">
        <v>208</v>
      </c>
      <c r="F2589" t="str">
        <f t="shared" si="121"/>
        <v>At-Risk</v>
      </c>
      <c r="G2589" t="s">
        <v>4625</v>
      </c>
      <c r="H2589">
        <v>89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0.115885156</v>
      </c>
      <c r="O2589" t="s">
        <v>35</v>
      </c>
      <c r="P2589">
        <v>1</v>
      </c>
      <c r="Q2589">
        <v>0</v>
      </c>
      <c r="R2589">
        <v>4</v>
      </c>
      <c r="S2589">
        <v>5.7435969910000004</v>
      </c>
      <c r="T2589">
        <v>216124</v>
      </c>
      <c r="U2589">
        <v>34.517734429999997</v>
      </c>
      <c r="V2589">
        <v>464</v>
      </c>
      <c r="W2589" t="str">
        <f t="shared" si="122"/>
        <v>High</v>
      </c>
      <c r="X2589">
        <v>1</v>
      </c>
      <c r="Y2589">
        <v>9</v>
      </c>
      <c r="Z2589" t="s">
        <v>76</v>
      </c>
      <c r="AA2589" t="s">
        <v>50</v>
      </c>
      <c r="AB2589" t="s">
        <v>38</v>
      </c>
      <c r="AC2589">
        <v>0</v>
      </c>
    </row>
    <row r="2590" spans="1:29" x14ac:dyDescent="0.25">
      <c r="A2590" t="s">
        <v>4626</v>
      </c>
      <c r="B2590">
        <v>62</v>
      </c>
      <c r="C2590" s="3" t="str">
        <f t="shared" si="120"/>
        <v>Old</v>
      </c>
      <c r="D2590" t="s">
        <v>27</v>
      </c>
      <c r="E2590">
        <v>290</v>
      </c>
      <c r="F2590" t="str">
        <f t="shared" si="121"/>
        <v>Dangerous</v>
      </c>
      <c r="G2590" t="s">
        <v>4627</v>
      </c>
      <c r="H2590">
        <v>80</v>
      </c>
      <c r="I2590">
        <v>0</v>
      </c>
      <c r="J2590">
        <v>0</v>
      </c>
      <c r="K2590">
        <v>1</v>
      </c>
      <c r="L2590">
        <v>1</v>
      </c>
      <c r="M2590">
        <v>1</v>
      </c>
      <c r="N2590">
        <v>12.84785913</v>
      </c>
      <c r="O2590" t="s">
        <v>29</v>
      </c>
      <c r="P2590">
        <v>0</v>
      </c>
      <c r="Q2590">
        <v>1</v>
      </c>
      <c r="R2590">
        <v>7</v>
      </c>
      <c r="S2590">
        <v>1.2223515659999999</v>
      </c>
      <c r="T2590">
        <v>65541</v>
      </c>
      <c r="U2590">
        <v>33.874091499999999</v>
      </c>
      <c r="V2590">
        <v>504</v>
      </c>
      <c r="W2590" t="str">
        <f t="shared" si="122"/>
        <v>Very High</v>
      </c>
      <c r="X2590">
        <v>7</v>
      </c>
      <c r="Y2590">
        <v>6</v>
      </c>
      <c r="Z2590" t="s">
        <v>81</v>
      </c>
      <c r="AA2590" t="s">
        <v>44</v>
      </c>
      <c r="AB2590" t="s">
        <v>32</v>
      </c>
      <c r="AC2590">
        <v>1</v>
      </c>
    </row>
    <row r="2591" spans="1:29" x14ac:dyDescent="0.25">
      <c r="A2591" t="s">
        <v>4628</v>
      </c>
      <c r="B2591">
        <v>90</v>
      </c>
      <c r="C2591" s="3" t="str">
        <f t="shared" si="120"/>
        <v>Old</v>
      </c>
      <c r="D2591" t="s">
        <v>27</v>
      </c>
      <c r="E2591">
        <v>124</v>
      </c>
      <c r="F2591" t="str">
        <f t="shared" si="121"/>
        <v>Heart-Healthy</v>
      </c>
      <c r="G2591" t="s">
        <v>4629</v>
      </c>
      <c r="H2591">
        <v>63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14.838126709999999</v>
      </c>
      <c r="O2591" t="s">
        <v>42</v>
      </c>
      <c r="P2591">
        <v>0</v>
      </c>
      <c r="Q2591">
        <v>0</v>
      </c>
      <c r="R2591">
        <v>3</v>
      </c>
      <c r="S2591">
        <v>4.9033128619999999</v>
      </c>
      <c r="T2591">
        <v>25478</v>
      </c>
      <c r="U2591">
        <v>20.032095999999999</v>
      </c>
      <c r="V2591">
        <v>458</v>
      </c>
      <c r="W2591" t="str">
        <f t="shared" si="122"/>
        <v>High</v>
      </c>
      <c r="X2591">
        <v>7</v>
      </c>
      <c r="Y2591">
        <v>5</v>
      </c>
      <c r="Z2591" t="s">
        <v>66</v>
      </c>
      <c r="AA2591" t="s">
        <v>67</v>
      </c>
      <c r="AB2591" t="s">
        <v>32</v>
      </c>
      <c r="AC2591">
        <v>0</v>
      </c>
    </row>
    <row r="2592" spans="1:29" x14ac:dyDescent="0.25">
      <c r="A2592" t="s">
        <v>4630</v>
      </c>
      <c r="B2592">
        <v>30</v>
      </c>
      <c r="C2592" s="3" t="str">
        <f t="shared" si="120"/>
        <v>Young</v>
      </c>
      <c r="D2592" t="s">
        <v>27</v>
      </c>
      <c r="E2592">
        <v>236</v>
      </c>
      <c r="F2592" t="str">
        <f t="shared" si="121"/>
        <v>At-Risk</v>
      </c>
      <c r="G2592" t="s">
        <v>4631</v>
      </c>
      <c r="H2592">
        <v>74</v>
      </c>
      <c r="I2592">
        <v>1</v>
      </c>
      <c r="J2592">
        <v>1</v>
      </c>
      <c r="K2592">
        <v>1</v>
      </c>
      <c r="L2592">
        <v>0</v>
      </c>
      <c r="M2592">
        <v>1</v>
      </c>
      <c r="N2592">
        <v>10.516988570000001</v>
      </c>
      <c r="O2592" t="s">
        <v>42</v>
      </c>
      <c r="P2592">
        <v>1</v>
      </c>
      <c r="Q2592">
        <v>0</v>
      </c>
      <c r="R2592">
        <v>2</v>
      </c>
      <c r="S2592">
        <v>3.2650561059999998</v>
      </c>
      <c r="T2592">
        <v>181105</v>
      </c>
      <c r="U2592">
        <v>33.678032039999998</v>
      </c>
      <c r="V2592">
        <v>494</v>
      </c>
      <c r="W2592" t="str">
        <f t="shared" si="122"/>
        <v>High</v>
      </c>
      <c r="X2592">
        <v>7</v>
      </c>
      <c r="Y2592">
        <v>8</v>
      </c>
      <c r="Z2592" t="s">
        <v>30</v>
      </c>
      <c r="AA2592" t="s">
        <v>31</v>
      </c>
      <c r="AB2592" t="s">
        <v>32</v>
      </c>
      <c r="AC2592">
        <v>0</v>
      </c>
    </row>
    <row r="2593" spans="1:29" x14ac:dyDescent="0.25">
      <c r="A2593" t="s">
        <v>4632</v>
      </c>
      <c r="B2593">
        <v>72</v>
      </c>
      <c r="C2593" s="3" t="str">
        <f t="shared" si="120"/>
        <v>Old</v>
      </c>
      <c r="D2593" t="s">
        <v>27</v>
      </c>
      <c r="E2593">
        <v>285</v>
      </c>
      <c r="F2593" t="str">
        <f t="shared" si="121"/>
        <v>Dangerous</v>
      </c>
      <c r="G2593" t="s">
        <v>4633</v>
      </c>
      <c r="H2593">
        <v>103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6.8386380549999997</v>
      </c>
      <c r="O2593" t="s">
        <v>35</v>
      </c>
      <c r="P2593">
        <v>1</v>
      </c>
      <c r="Q2593">
        <v>0</v>
      </c>
      <c r="R2593">
        <v>2</v>
      </c>
      <c r="S2593">
        <v>8.0357224899999995</v>
      </c>
      <c r="T2593">
        <v>80541</v>
      </c>
      <c r="U2593">
        <v>28.96110466</v>
      </c>
      <c r="V2593">
        <v>266</v>
      </c>
      <c r="W2593" t="str">
        <f t="shared" si="122"/>
        <v>High</v>
      </c>
      <c r="X2593">
        <v>7</v>
      </c>
      <c r="Y2593">
        <v>7</v>
      </c>
      <c r="Z2593" t="s">
        <v>30</v>
      </c>
      <c r="AA2593" t="s">
        <v>31</v>
      </c>
      <c r="AB2593" t="s">
        <v>32</v>
      </c>
      <c r="AC2593">
        <v>0</v>
      </c>
    </row>
    <row r="2594" spans="1:29" x14ac:dyDescent="0.25">
      <c r="A2594" t="s">
        <v>4634</v>
      </c>
      <c r="B2594">
        <v>89</v>
      </c>
      <c r="C2594" s="3" t="str">
        <f t="shared" si="120"/>
        <v>Old</v>
      </c>
      <c r="D2594" t="s">
        <v>40</v>
      </c>
      <c r="E2594">
        <v>135</v>
      </c>
      <c r="F2594" t="str">
        <f t="shared" si="121"/>
        <v>Heart-Healthy</v>
      </c>
      <c r="G2594" t="s">
        <v>4635</v>
      </c>
      <c r="H2594">
        <v>75</v>
      </c>
      <c r="I2594">
        <v>1</v>
      </c>
      <c r="J2594">
        <v>0</v>
      </c>
      <c r="K2594">
        <v>1</v>
      </c>
      <c r="L2594">
        <v>0</v>
      </c>
      <c r="M2594">
        <v>0</v>
      </c>
      <c r="N2594">
        <v>0.46604744399999998</v>
      </c>
      <c r="O2594" t="s">
        <v>35</v>
      </c>
      <c r="P2594">
        <v>0</v>
      </c>
      <c r="Q2594">
        <v>0</v>
      </c>
      <c r="R2594">
        <v>8</v>
      </c>
      <c r="S2594">
        <v>11.6829891</v>
      </c>
      <c r="T2594">
        <v>249799</v>
      </c>
      <c r="U2594">
        <v>25.307874689999998</v>
      </c>
      <c r="V2594">
        <v>799</v>
      </c>
      <c r="W2594" t="str">
        <f t="shared" si="122"/>
        <v>Very High</v>
      </c>
      <c r="X2594">
        <v>6</v>
      </c>
      <c r="Y2594">
        <v>5</v>
      </c>
      <c r="Z2594" t="s">
        <v>81</v>
      </c>
      <c r="AA2594" t="s">
        <v>44</v>
      </c>
      <c r="AB2594" t="s">
        <v>32</v>
      </c>
      <c r="AC2594">
        <v>0</v>
      </c>
    </row>
    <row r="2595" spans="1:29" x14ac:dyDescent="0.25">
      <c r="A2595" t="s">
        <v>4636</v>
      </c>
      <c r="B2595">
        <v>51</v>
      </c>
      <c r="C2595" s="3" t="str">
        <f t="shared" si="120"/>
        <v>Middle Age</v>
      </c>
      <c r="D2595" t="s">
        <v>27</v>
      </c>
      <c r="E2595">
        <v>233</v>
      </c>
      <c r="F2595" t="str">
        <f t="shared" si="121"/>
        <v>At-Risk</v>
      </c>
      <c r="G2595" t="s">
        <v>4637</v>
      </c>
      <c r="H2595">
        <v>75</v>
      </c>
      <c r="I2595">
        <v>0</v>
      </c>
      <c r="J2595">
        <v>1</v>
      </c>
      <c r="K2595">
        <v>1</v>
      </c>
      <c r="L2595">
        <v>0</v>
      </c>
      <c r="M2595">
        <v>1</v>
      </c>
      <c r="N2595">
        <v>5.45446206</v>
      </c>
      <c r="O2595" t="s">
        <v>35</v>
      </c>
      <c r="P2595">
        <v>1</v>
      </c>
      <c r="Q2595">
        <v>1</v>
      </c>
      <c r="R2595">
        <v>6</v>
      </c>
      <c r="S2595">
        <v>4.3594541619999996</v>
      </c>
      <c r="T2595">
        <v>178283</v>
      </c>
      <c r="U2595">
        <v>23.30466277</v>
      </c>
      <c r="V2595">
        <v>753</v>
      </c>
      <c r="W2595" t="str">
        <f t="shared" si="122"/>
        <v>Very High</v>
      </c>
      <c r="X2595">
        <v>6</v>
      </c>
      <c r="Y2595">
        <v>9</v>
      </c>
      <c r="Z2595" t="s">
        <v>61</v>
      </c>
      <c r="AA2595" t="s">
        <v>31</v>
      </c>
      <c r="AB2595" t="s">
        <v>32</v>
      </c>
      <c r="AC2595">
        <v>1</v>
      </c>
    </row>
    <row r="2596" spans="1:29" x14ac:dyDescent="0.25">
      <c r="A2596" t="s">
        <v>4638</v>
      </c>
      <c r="B2596">
        <v>79</v>
      </c>
      <c r="C2596" s="3" t="str">
        <f t="shared" si="120"/>
        <v>Old</v>
      </c>
      <c r="D2596" t="s">
        <v>40</v>
      </c>
      <c r="E2596">
        <v>136</v>
      </c>
      <c r="F2596" t="str">
        <f t="shared" si="121"/>
        <v>Heart-Healthy</v>
      </c>
      <c r="G2596" t="s">
        <v>3293</v>
      </c>
      <c r="H2596">
        <v>47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17.52186726</v>
      </c>
      <c r="O2596" t="s">
        <v>29</v>
      </c>
      <c r="P2596">
        <v>1</v>
      </c>
      <c r="Q2596">
        <v>0</v>
      </c>
      <c r="R2596">
        <v>5</v>
      </c>
      <c r="S2596">
        <v>1.0647741230000001</v>
      </c>
      <c r="T2596">
        <v>83593</v>
      </c>
      <c r="U2596">
        <v>22.478564070000001</v>
      </c>
      <c r="V2596">
        <v>448</v>
      </c>
      <c r="W2596" t="str">
        <f t="shared" si="122"/>
        <v>High</v>
      </c>
      <c r="X2596">
        <v>7</v>
      </c>
      <c r="Y2596">
        <v>6</v>
      </c>
      <c r="Z2596" t="s">
        <v>118</v>
      </c>
      <c r="AA2596" t="s">
        <v>67</v>
      </c>
      <c r="AB2596" t="s">
        <v>38</v>
      </c>
      <c r="AC2596">
        <v>0</v>
      </c>
    </row>
    <row r="2597" spans="1:29" x14ac:dyDescent="0.25">
      <c r="A2597" t="s">
        <v>4639</v>
      </c>
      <c r="B2597">
        <v>71</v>
      </c>
      <c r="C2597" s="3" t="str">
        <f t="shared" si="120"/>
        <v>Old</v>
      </c>
      <c r="D2597" t="s">
        <v>40</v>
      </c>
      <c r="E2597">
        <v>311</v>
      </c>
      <c r="F2597" t="str">
        <f t="shared" si="121"/>
        <v>Dangerous</v>
      </c>
      <c r="G2597" t="s">
        <v>1404</v>
      </c>
      <c r="H2597">
        <v>87</v>
      </c>
      <c r="I2597">
        <v>1</v>
      </c>
      <c r="J2597">
        <v>1</v>
      </c>
      <c r="K2597">
        <v>1</v>
      </c>
      <c r="L2597">
        <v>0</v>
      </c>
      <c r="M2597">
        <v>0</v>
      </c>
      <c r="N2597">
        <v>5.6236260600000003</v>
      </c>
      <c r="O2597" t="s">
        <v>35</v>
      </c>
      <c r="P2597">
        <v>1</v>
      </c>
      <c r="Q2597">
        <v>1</v>
      </c>
      <c r="R2597">
        <v>10</v>
      </c>
      <c r="S2597">
        <v>2.481429774</v>
      </c>
      <c r="T2597">
        <v>88515</v>
      </c>
      <c r="U2597">
        <v>27.773392390000001</v>
      </c>
      <c r="V2597">
        <v>799</v>
      </c>
      <c r="W2597" t="str">
        <f t="shared" si="122"/>
        <v>Very High</v>
      </c>
      <c r="X2597">
        <v>0</v>
      </c>
      <c r="Y2597">
        <v>4</v>
      </c>
      <c r="Z2597" t="s">
        <v>66</v>
      </c>
      <c r="AA2597" t="s">
        <v>67</v>
      </c>
      <c r="AB2597" t="s">
        <v>32</v>
      </c>
      <c r="AC2597">
        <v>0</v>
      </c>
    </row>
    <row r="2598" spans="1:29" x14ac:dyDescent="0.25">
      <c r="A2598" t="s">
        <v>4640</v>
      </c>
      <c r="B2598">
        <v>70</v>
      </c>
      <c r="C2598" s="3" t="str">
        <f t="shared" si="120"/>
        <v>Old</v>
      </c>
      <c r="D2598" t="s">
        <v>27</v>
      </c>
      <c r="E2598">
        <v>373</v>
      </c>
      <c r="F2598" t="str">
        <f t="shared" si="121"/>
        <v>Dangerous</v>
      </c>
      <c r="G2598" t="s">
        <v>4641</v>
      </c>
      <c r="H2598">
        <v>82</v>
      </c>
      <c r="I2598">
        <v>1</v>
      </c>
      <c r="J2598">
        <v>0</v>
      </c>
      <c r="K2598">
        <v>1</v>
      </c>
      <c r="L2598">
        <v>1</v>
      </c>
      <c r="M2598">
        <v>1</v>
      </c>
      <c r="N2598">
        <v>0.47344096200000002</v>
      </c>
      <c r="O2598" t="s">
        <v>42</v>
      </c>
      <c r="P2598">
        <v>1</v>
      </c>
      <c r="Q2598">
        <v>1</v>
      </c>
      <c r="R2598">
        <v>8</v>
      </c>
      <c r="S2598">
        <v>3.151249027</v>
      </c>
      <c r="T2598">
        <v>62235</v>
      </c>
      <c r="U2598">
        <v>35.153539760000001</v>
      </c>
      <c r="V2598">
        <v>178</v>
      </c>
      <c r="W2598" t="str">
        <f t="shared" si="122"/>
        <v>Borderline High</v>
      </c>
      <c r="X2598">
        <v>2</v>
      </c>
      <c r="Y2598">
        <v>10</v>
      </c>
      <c r="Z2598" t="s">
        <v>70</v>
      </c>
      <c r="AA2598" t="s">
        <v>37</v>
      </c>
      <c r="AB2598" t="s">
        <v>38</v>
      </c>
      <c r="AC2598">
        <v>0</v>
      </c>
    </row>
    <row r="2599" spans="1:29" x14ac:dyDescent="0.25">
      <c r="A2599" t="s">
        <v>4642</v>
      </c>
      <c r="B2599">
        <v>53</v>
      </c>
      <c r="C2599" s="3" t="str">
        <f t="shared" si="120"/>
        <v>Middle Age</v>
      </c>
      <c r="D2599" t="s">
        <v>27</v>
      </c>
      <c r="E2599">
        <v>310</v>
      </c>
      <c r="F2599" t="str">
        <f t="shared" si="121"/>
        <v>Dangerous</v>
      </c>
      <c r="G2599" t="s">
        <v>1074</v>
      </c>
      <c r="H2599">
        <v>84</v>
      </c>
      <c r="I2599">
        <v>0</v>
      </c>
      <c r="J2599">
        <v>1</v>
      </c>
      <c r="K2599">
        <v>1</v>
      </c>
      <c r="L2599">
        <v>0</v>
      </c>
      <c r="M2599">
        <v>1</v>
      </c>
      <c r="N2599">
        <v>1.9589104749999999</v>
      </c>
      <c r="O2599" t="s">
        <v>42</v>
      </c>
      <c r="P2599">
        <v>1</v>
      </c>
      <c r="Q2599">
        <v>1</v>
      </c>
      <c r="R2599">
        <v>6</v>
      </c>
      <c r="S2599">
        <v>5.2156822999999998E-2</v>
      </c>
      <c r="T2599">
        <v>91845</v>
      </c>
      <c r="U2599">
        <v>27.5091748</v>
      </c>
      <c r="V2599">
        <v>48</v>
      </c>
      <c r="W2599" t="str">
        <f t="shared" si="122"/>
        <v>Healthy</v>
      </c>
      <c r="X2599">
        <v>1</v>
      </c>
      <c r="Y2599">
        <v>10</v>
      </c>
      <c r="Z2599" t="s">
        <v>76</v>
      </c>
      <c r="AA2599" t="s">
        <v>50</v>
      </c>
      <c r="AB2599" t="s">
        <v>38</v>
      </c>
      <c r="AC2599">
        <v>0</v>
      </c>
    </row>
    <row r="2600" spans="1:29" x14ac:dyDescent="0.25">
      <c r="A2600" t="s">
        <v>4643</v>
      </c>
      <c r="B2600">
        <v>65</v>
      </c>
      <c r="C2600" s="3" t="str">
        <f t="shared" si="120"/>
        <v>Old</v>
      </c>
      <c r="D2600" t="s">
        <v>40</v>
      </c>
      <c r="E2600">
        <v>347</v>
      </c>
      <c r="F2600" t="str">
        <f t="shared" si="121"/>
        <v>Dangerous</v>
      </c>
      <c r="G2600" t="s">
        <v>1566</v>
      </c>
      <c r="H2600">
        <v>64</v>
      </c>
      <c r="I2600">
        <v>1</v>
      </c>
      <c r="J2600">
        <v>0</v>
      </c>
      <c r="K2600">
        <v>1</v>
      </c>
      <c r="L2600">
        <v>1</v>
      </c>
      <c r="M2600">
        <v>1</v>
      </c>
      <c r="N2600">
        <v>14.801798489999999</v>
      </c>
      <c r="O2600" t="s">
        <v>42</v>
      </c>
      <c r="P2600">
        <v>0</v>
      </c>
      <c r="Q2600">
        <v>0</v>
      </c>
      <c r="R2600">
        <v>7</v>
      </c>
      <c r="S2600">
        <v>9.8267032400000005</v>
      </c>
      <c r="T2600">
        <v>287345</v>
      </c>
      <c r="U2600">
        <v>32.902809040000001</v>
      </c>
      <c r="V2600">
        <v>593</v>
      </c>
      <c r="W2600" t="str">
        <f t="shared" si="122"/>
        <v>Very High</v>
      </c>
      <c r="X2600">
        <v>4</v>
      </c>
      <c r="Y2600">
        <v>4</v>
      </c>
      <c r="Z2600" t="s">
        <v>220</v>
      </c>
      <c r="AA2600" t="s">
        <v>31</v>
      </c>
      <c r="AB2600" t="s">
        <v>38</v>
      </c>
      <c r="AC2600">
        <v>1</v>
      </c>
    </row>
    <row r="2601" spans="1:29" x14ac:dyDescent="0.25">
      <c r="A2601" t="s">
        <v>4644</v>
      </c>
      <c r="B2601">
        <v>53</v>
      </c>
      <c r="C2601" s="3" t="str">
        <f t="shared" si="120"/>
        <v>Middle Age</v>
      </c>
      <c r="D2601" t="s">
        <v>40</v>
      </c>
      <c r="E2601">
        <v>258</v>
      </c>
      <c r="F2601" t="str">
        <f t="shared" si="121"/>
        <v>Dangerous</v>
      </c>
      <c r="G2601" t="s">
        <v>4645</v>
      </c>
      <c r="H2601">
        <v>46</v>
      </c>
      <c r="I2601">
        <v>0</v>
      </c>
      <c r="J2601">
        <v>1</v>
      </c>
      <c r="K2601">
        <v>1</v>
      </c>
      <c r="L2601">
        <v>0</v>
      </c>
      <c r="M2601">
        <v>1</v>
      </c>
      <c r="N2601">
        <v>8.3051868419999995</v>
      </c>
      <c r="O2601" t="s">
        <v>29</v>
      </c>
      <c r="P2601">
        <v>0</v>
      </c>
      <c r="Q2601">
        <v>1</v>
      </c>
      <c r="R2601">
        <v>10</v>
      </c>
      <c r="S2601">
        <v>3.279907846</v>
      </c>
      <c r="T2601">
        <v>118732</v>
      </c>
      <c r="U2601">
        <v>23.49725879</v>
      </c>
      <c r="V2601">
        <v>88</v>
      </c>
      <c r="W2601" t="str">
        <f t="shared" si="122"/>
        <v>Healthy</v>
      </c>
      <c r="X2601">
        <v>3</v>
      </c>
      <c r="Y2601">
        <v>8</v>
      </c>
      <c r="Z2601" t="s">
        <v>220</v>
      </c>
      <c r="AA2601" t="s">
        <v>31</v>
      </c>
      <c r="AB2601" t="s">
        <v>38</v>
      </c>
      <c r="AC2601">
        <v>0</v>
      </c>
    </row>
    <row r="2602" spans="1:29" x14ac:dyDescent="0.25">
      <c r="A2602" t="s">
        <v>4646</v>
      </c>
      <c r="B2602">
        <v>30</v>
      </c>
      <c r="C2602" s="3" t="str">
        <f t="shared" si="120"/>
        <v>Young</v>
      </c>
      <c r="D2602" t="s">
        <v>27</v>
      </c>
      <c r="E2602">
        <v>380</v>
      </c>
      <c r="F2602" t="str">
        <f t="shared" si="121"/>
        <v>Dangerous</v>
      </c>
      <c r="G2602" t="s">
        <v>4647</v>
      </c>
      <c r="H2602">
        <v>95</v>
      </c>
      <c r="I2602">
        <v>1</v>
      </c>
      <c r="J2602">
        <v>0</v>
      </c>
      <c r="K2602">
        <v>1</v>
      </c>
      <c r="L2602">
        <v>0</v>
      </c>
      <c r="M2602">
        <v>1</v>
      </c>
      <c r="N2602">
        <v>18.2445202</v>
      </c>
      <c r="O2602" t="s">
        <v>42</v>
      </c>
      <c r="P2602">
        <v>1</v>
      </c>
      <c r="Q2602">
        <v>1</v>
      </c>
      <c r="R2602">
        <v>6</v>
      </c>
      <c r="S2602">
        <v>8.5584131560000003</v>
      </c>
      <c r="T2602">
        <v>129430</v>
      </c>
      <c r="U2602">
        <v>27.79414925</v>
      </c>
      <c r="V2602">
        <v>222</v>
      </c>
      <c r="W2602" t="str">
        <f t="shared" si="122"/>
        <v>High</v>
      </c>
      <c r="X2602">
        <v>0</v>
      </c>
      <c r="Y2602">
        <v>8</v>
      </c>
      <c r="Z2602" t="s">
        <v>81</v>
      </c>
      <c r="AA2602" t="s">
        <v>44</v>
      </c>
      <c r="AB2602" t="s">
        <v>32</v>
      </c>
      <c r="AC2602">
        <v>0</v>
      </c>
    </row>
    <row r="2603" spans="1:29" x14ac:dyDescent="0.25">
      <c r="A2603" t="s">
        <v>4648</v>
      </c>
      <c r="B2603">
        <v>77</v>
      </c>
      <c r="C2603" s="3" t="str">
        <f t="shared" si="120"/>
        <v>Old</v>
      </c>
      <c r="D2603" t="s">
        <v>40</v>
      </c>
      <c r="E2603">
        <v>239</v>
      </c>
      <c r="F2603" t="str">
        <f t="shared" si="121"/>
        <v>At-Risk</v>
      </c>
      <c r="G2603" t="s">
        <v>1039</v>
      </c>
      <c r="H2603">
        <v>82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0.99128576199999996</v>
      </c>
      <c r="O2603" t="s">
        <v>29</v>
      </c>
      <c r="P2603">
        <v>1</v>
      </c>
      <c r="Q2603">
        <v>0</v>
      </c>
      <c r="R2603">
        <v>9</v>
      </c>
      <c r="S2603">
        <v>3.2291705429999999</v>
      </c>
      <c r="T2603">
        <v>107787</v>
      </c>
      <c r="U2603">
        <v>28.661630800000001</v>
      </c>
      <c r="V2603">
        <v>65</v>
      </c>
      <c r="W2603" t="str">
        <f t="shared" si="122"/>
        <v>Healthy</v>
      </c>
      <c r="X2603">
        <v>7</v>
      </c>
      <c r="Y2603">
        <v>9</v>
      </c>
      <c r="Z2603" t="s">
        <v>70</v>
      </c>
      <c r="AA2603" t="s">
        <v>37</v>
      </c>
      <c r="AB2603" t="s">
        <v>38</v>
      </c>
      <c r="AC2603">
        <v>0</v>
      </c>
    </row>
    <row r="2604" spans="1:29" x14ac:dyDescent="0.25">
      <c r="A2604" t="s">
        <v>4649</v>
      </c>
      <c r="B2604">
        <v>29</v>
      </c>
      <c r="C2604" s="3" t="str">
        <f t="shared" si="120"/>
        <v>Young</v>
      </c>
      <c r="D2604" t="s">
        <v>40</v>
      </c>
      <c r="E2604">
        <v>191</v>
      </c>
      <c r="F2604" t="str">
        <f t="shared" si="121"/>
        <v>Heart-Healthy</v>
      </c>
      <c r="G2604" t="s">
        <v>1735</v>
      </c>
      <c r="H2604">
        <v>94</v>
      </c>
      <c r="I2604">
        <v>1</v>
      </c>
      <c r="J2604">
        <v>1</v>
      </c>
      <c r="K2604">
        <v>0</v>
      </c>
      <c r="L2604">
        <v>0</v>
      </c>
      <c r="M2604">
        <v>1</v>
      </c>
      <c r="N2604">
        <v>7.3198065640000003</v>
      </c>
      <c r="O2604" t="s">
        <v>42</v>
      </c>
      <c r="P2604">
        <v>1</v>
      </c>
      <c r="Q2604">
        <v>0</v>
      </c>
      <c r="R2604">
        <v>10</v>
      </c>
      <c r="S2604">
        <v>0.39702323099999998</v>
      </c>
      <c r="T2604">
        <v>63599</v>
      </c>
      <c r="U2604">
        <v>27.0095171</v>
      </c>
      <c r="V2604">
        <v>114</v>
      </c>
      <c r="W2604" t="str">
        <f t="shared" si="122"/>
        <v>Healthy</v>
      </c>
      <c r="X2604">
        <v>2</v>
      </c>
      <c r="Y2604">
        <v>8</v>
      </c>
      <c r="Z2604" t="s">
        <v>49</v>
      </c>
      <c r="AA2604" t="s">
        <v>50</v>
      </c>
      <c r="AB2604" t="s">
        <v>38</v>
      </c>
      <c r="AC2604">
        <v>1</v>
      </c>
    </row>
    <row r="2605" spans="1:29" x14ac:dyDescent="0.25">
      <c r="A2605" t="s">
        <v>4650</v>
      </c>
      <c r="B2605">
        <v>50</v>
      </c>
      <c r="C2605" s="3" t="str">
        <f t="shared" si="120"/>
        <v>Middle Age</v>
      </c>
      <c r="D2605" t="s">
        <v>40</v>
      </c>
      <c r="E2605">
        <v>205</v>
      </c>
      <c r="F2605" t="str">
        <f t="shared" si="121"/>
        <v>At-Risk</v>
      </c>
      <c r="G2605" t="s">
        <v>2733</v>
      </c>
      <c r="H2605">
        <v>74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18.761615939999999</v>
      </c>
      <c r="O2605" t="s">
        <v>35</v>
      </c>
      <c r="P2605">
        <v>1</v>
      </c>
      <c r="Q2605">
        <v>0</v>
      </c>
      <c r="R2605">
        <v>1</v>
      </c>
      <c r="S2605">
        <v>2.1020566729999999</v>
      </c>
      <c r="T2605">
        <v>201299</v>
      </c>
      <c r="U2605">
        <v>26.666615409999999</v>
      </c>
      <c r="V2605">
        <v>414</v>
      </c>
      <c r="W2605" t="str">
        <f t="shared" si="122"/>
        <v>High</v>
      </c>
      <c r="X2605">
        <v>7</v>
      </c>
      <c r="Y2605">
        <v>6</v>
      </c>
      <c r="Z2605" t="s">
        <v>30</v>
      </c>
      <c r="AA2605" t="s">
        <v>31</v>
      </c>
      <c r="AB2605" t="s">
        <v>32</v>
      </c>
      <c r="AC2605">
        <v>1</v>
      </c>
    </row>
    <row r="2606" spans="1:29" x14ac:dyDescent="0.25">
      <c r="A2606" t="s">
        <v>4651</v>
      </c>
      <c r="B2606">
        <v>35</v>
      </c>
      <c r="C2606" s="3" t="str">
        <f t="shared" si="120"/>
        <v>Middle Age</v>
      </c>
      <c r="D2606" t="s">
        <v>27</v>
      </c>
      <c r="E2606">
        <v>299</v>
      </c>
      <c r="F2606" t="str">
        <f t="shared" si="121"/>
        <v>Dangerous</v>
      </c>
      <c r="G2606" t="s">
        <v>414</v>
      </c>
      <c r="H2606">
        <v>59</v>
      </c>
      <c r="I2606">
        <v>0</v>
      </c>
      <c r="J2606">
        <v>1</v>
      </c>
      <c r="K2606">
        <v>1</v>
      </c>
      <c r="L2606">
        <v>0</v>
      </c>
      <c r="M2606">
        <v>0</v>
      </c>
      <c r="N2606">
        <v>9.1311655110000007</v>
      </c>
      <c r="O2606" t="s">
        <v>35</v>
      </c>
      <c r="P2606">
        <v>1</v>
      </c>
      <c r="Q2606">
        <v>1</v>
      </c>
      <c r="R2606">
        <v>9</v>
      </c>
      <c r="S2606">
        <v>0.59090971599999997</v>
      </c>
      <c r="T2606">
        <v>292352</v>
      </c>
      <c r="U2606">
        <v>36.706147229999999</v>
      </c>
      <c r="V2606">
        <v>666</v>
      </c>
      <c r="W2606" t="str">
        <f t="shared" si="122"/>
        <v>Very High</v>
      </c>
      <c r="X2606">
        <v>2</v>
      </c>
      <c r="Y2606">
        <v>7</v>
      </c>
      <c r="Z2606" t="s">
        <v>43</v>
      </c>
      <c r="AA2606" t="s">
        <v>44</v>
      </c>
      <c r="AB2606" t="s">
        <v>38</v>
      </c>
      <c r="AC2606">
        <v>1</v>
      </c>
    </row>
    <row r="2607" spans="1:29" x14ac:dyDescent="0.25">
      <c r="A2607" t="s">
        <v>4652</v>
      </c>
      <c r="B2607">
        <v>39</v>
      </c>
      <c r="C2607" s="3" t="str">
        <f t="shared" si="120"/>
        <v>Middle Age</v>
      </c>
      <c r="D2607" t="s">
        <v>27</v>
      </c>
      <c r="E2607">
        <v>319</v>
      </c>
      <c r="F2607" t="str">
        <f t="shared" si="121"/>
        <v>Dangerous</v>
      </c>
      <c r="G2607" t="s">
        <v>4653</v>
      </c>
      <c r="H2607">
        <v>67</v>
      </c>
      <c r="I2607">
        <v>0</v>
      </c>
      <c r="J2607">
        <v>1</v>
      </c>
      <c r="K2607">
        <v>1</v>
      </c>
      <c r="L2607">
        <v>1</v>
      </c>
      <c r="M2607">
        <v>0</v>
      </c>
      <c r="N2607">
        <v>5.6450822939999998</v>
      </c>
      <c r="O2607" t="s">
        <v>42</v>
      </c>
      <c r="P2607">
        <v>1</v>
      </c>
      <c r="Q2607">
        <v>1</v>
      </c>
      <c r="R2607">
        <v>8</v>
      </c>
      <c r="S2607">
        <v>6.516629504</v>
      </c>
      <c r="T2607">
        <v>221237</v>
      </c>
      <c r="U2607">
        <v>30.533053410000001</v>
      </c>
      <c r="V2607">
        <v>765</v>
      </c>
      <c r="W2607" t="str">
        <f t="shared" si="122"/>
        <v>Very High</v>
      </c>
      <c r="X2607">
        <v>1</v>
      </c>
      <c r="Y2607">
        <v>7</v>
      </c>
      <c r="Z2607" t="s">
        <v>118</v>
      </c>
      <c r="AA2607" t="s">
        <v>67</v>
      </c>
      <c r="AB2607" t="s">
        <v>38</v>
      </c>
      <c r="AC2607">
        <v>1</v>
      </c>
    </row>
    <row r="2608" spans="1:29" x14ac:dyDescent="0.25">
      <c r="A2608" t="s">
        <v>4654</v>
      </c>
      <c r="B2608">
        <v>89</v>
      </c>
      <c r="C2608" s="3" t="str">
        <f t="shared" si="120"/>
        <v>Old</v>
      </c>
      <c r="D2608" t="s">
        <v>27</v>
      </c>
      <c r="E2608">
        <v>170</v>
      </c>
      <c r="F2608" t="str">
        <f t="shared" si="121"/>
        <v>Heart-Healthy</v>
      </c>
      <c r="G2608" t="s">
        <v>4655</v>
      </c>
      <c r="H2608">
        <v>43</v>
      </c>
      <c r="I2608">
        <v>1</v>
      </c>
      <c r="J2608">
        <v>0</v>
      </c>
      <c r="K2608">
        <v>1</v>
      </c>
      <c r="L2608">
        <v>1</v>
      </c>
      <c r="M2608">
        <v>1</v>
      </c>
      <c r="N2608">
        <v>7.0165053159999999</v>
      </c>
      <c r="O2608" t="s">
        <v>35</v>
      </c>
      <c r="P2608">
        <v>0</v>
      </c>
      <c r="Q2608">
        <v>0</v>
      </c>
      <c r="R2608">
        <v>3</v>
      </c>
      <c r="S2608">
        <v>8.7806886570000007</v>
      </c>
      <c r="T2608">
        <v>223196</v>
      </c>
      <c r="U2608">
        <v>37.009781519999997</v>
      </c>
      <c r="V2608">
        <v>673</v>
      </c>
      <c r="W2608" t="str">
        <f t="shared" si="122"/>
        <v>Very High</v>
      </c>
      <c r="X2608">
        <v>6</v>
      </c>
      <c r="Y2608">
        <v>8</v>
      </c>
      <c r="Z2608" t="s">
        <v>126</v>
      </c>
      <c r="AA2608" t="s">
        <v>126</v>
      </c>
      <c r="AB2608" t="s">
        <v>32</v>
      </c>
      <c r="AC2608">
        <v>1</v>
      </c>
    </row>
    <row r="2609" spans="1:29" x14ac:dyDescent="0.25">
      <c r="A2609" t="s">
        <v>4656</v>
      </c>
      <c r="B2609">
        <v>43</v>
      </c>
      <c r="C2609" s="3" t="str">
        <f t="shared" si="120"/>
        <v>Middle Age</v>
      </c>
      <c r="D2609" t="s">
        <v>27</v>
      </c>
      <c r="E2609">
        <v>177</v>
      </c>
      <c r="F2609" t="str">
        <f t="shared" si="121"/>
        <v>Heart-Healthy</v>
      </c>
      <c r="G2609" t="s">
        <v>4657</v>
      </c>
      <c r="H2609">
        <v>96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10.91510617</v>
      </c>
      <c r="O2609" t="s">
        <v>29</v>
      </c>
      <c r="P2609">
        <v>0</v>
      </c>
      <c r="Q2609">
        <v>1</v>
      </c>
      <c r="R2609">
        <v>9</v>
      </c>
      <c r="S2609">
        <v>0.86770186199999999</v>
      </c>
      <c r="T2609">
        <v>187974</v>
      </c>
      <c r="U2609">
        <v>23.79335172</v>
      </c>
      <c r="V2609">
        <v>589</v>
      </c>
      <c r="W2609" t="str">
        <f t="shared" si="122"/>
        <v>Very High</v>
      </c>
      <c r="X2609">
        <v>0</v>
      </c>
      <c r="Y2609">
        <v>9</v>
      </c>
      <c r="Z2609" t="s">
        <v>58</v>
      </c>
      <c r="AA2609" t="s">
        <v>50</v>
      </c>
      <c r="AB2609" t="s">
        <v>38</v>
      </c>
      <c r="AC2609">
        <v>0</v>
      </c>
    </row>
    <row r="2610" spans="1:29" x14ac:dyDescent="0.25">
      <c r="A2610" t="s">
        <v>4658</v>
      </c>
      <c r="B2610">
        <v>78</v>
      </c>
      <c r="C2610" s="3" t="str">
        <f t="shared" si="120"/>
        <v>Old</v>
      </c>
      <c r="D2610" t="s">
        <v>40</v>
      </c>
      <c r="E2610">
        <v>197</v>
      </c>
      <c r="F2610" t="str">
        <f t="shared" si="121"/>
        <v>Heart-Healthy</v>
      </c>
      <c r="G2610" t="s">
        <v>4659</v>
      </c>
      <c r="H2610">
        <v>78</v>
      </c>
      <c r="I2610">
        <v>1</v>
      </c>
      <c r="J2610">
        <v>0</v>
      </c>
      <c r="K2610">
        <v>1</v>
      </c>
      <c r="L2610">
        <v>1</v>
      </c>
      <c r="M2610">
        <v>1</v>
      </c>
      <c r="N2610">
        <v>6.5466603079999999</v>
      </c>
      <c r="O2610" t="s">
        <v>35</v>
      </c>
      <c r="P2610">
        <v>0</v>
      </c>
      <c r="Q2610">
        <v>0</v>
      </c>
      <c r="R2610">
        <v>8</v>
      </c>
      <c r="S2610">
        <v>11.23217153</v>
      </c>
      <c r="T2610">
        <v>212880</v>
      </c>
      <c r="U2610">
        <v>32.407698750000002</v>
      </c>
      <c r="V2610">
        <v>251</v>
      </c>
      <c r="W2610" t="str">
        <f t="shared" si="122"/>
        <v>High</v>
      </c>
      <c r="X2610">
        <v>2</v>
      </c>
      <c r="Y2610">
        <v>4</v>
      </c>
      <c r="Z2610" t="s">
        <v>76</v>
      </c>
      <c r="AA2610" t="s">
        <v>50</v>
      </c>
      <c r="AB2610" t="s">
        <v>38</v>
      </c>
      <c r="AC2610">
        <v>0</v>
      </c>
    </row>
    <row r="2611" spans="1:29" x14ac:dyDescent="0.25">
      <c r="A2611" t="s">
        <v>4660</v>
      </c>
      <c r="B2611">
        <v>22</v>
      </c>
      <c r="C2611" s="3" t="str">
        <f t="shared" si="120"/>
        <v>Young</v>
      </c>
      <c r="D2611" t="s">
        <v>40</v>
      </c>
      <c r="E2611">
        <v>155</v>
      </c>
      <c r="F2611" t="str">
        <f t="shared" si="121"/>
        <v>Heart-Healthy</v>
      </c>
      <c r="G2611" t="s">
        <v>3433</v>
      </c>
      <c r="H2611">
        <v>78</v>
      </c>
      <c r="I2611">
        <v>1</v>
      </c>
      <c r="J2611">
        <v>1</v>
      </c>
      <c r="K2611">
        <v>0</v>
      </c>
      <c r="L2611">
        <v>1</v>
      </c>
      <c r="M2611">
        <v>0</v>
      </c>
      <c r="N2611">
        <v>7.2733480559999997</v>
      </c>
      <c r="O2611" t="s">
        <v>29</v>
      </c>
      <c r="P2611">
        <v>1</v>
      </c>
      <c r="Q2611">
        <v>1</v>
      </c>
      <c r="R2611">
        <v>2</v>
      </c>
      <c r="S2611">
        <v>4.4980327119999997</v>
      </c>
      <c r="T2611">
        <v>192148</v>
      </c>
      <c r="U2611">
        <v>24.221685579999999</v>
      </c>
      <c r="V2611">
        <v>700</v>
      </c>
      <c r="W2611" t="str">
        <f t="shared" si="122"/>
        <v>Very High</v>
      </c>
      <c r="X2611">
        <v>0</v>
      </c>
      <c r="Y2611">
        <v>6</v>
      </c>
      <c r="Z2611" t="s">
        <v>61</v>
      </c>
      <c r="AA2611" t="s">
        <v>31</v>
      </c>
      <c r="AB2611" t="s">
        <v>32</v>
      </c>
      <c r="AC2611">
        <v>1</v>
      </c>
    </row>
    <row r="2612" spans="1:29" x14ac:dyDescent="0.25">
      <c r="A2612" t="s">
        <v>4661</v>
      </c>
      <c r="B2612">
        <v>80</v>
      </c>
      <c r="C2612" s="3" t="str">
        <f t="shared" si="120"/>
        <v>Old</v>
      </c>
      <c r="D2612" t="s">
        <v>27</v>
      </c>
      <c r="E2612">
        <v>291</v>
      </c>
      <c r="F2612" t="str">
        <f t="shared" si="121"/>
        <v>Dangerous</v>
      </c>
      <c r="G2612" t="s">
        <v>4662</v>
      </c>
      <c r="H2612">
        <v>57</v>
      </c>
      <c r="I2612">
        <v>0</v>
      </c>
      <c r="J2612">
        <v>1</v>
      </c>
      <c r="K2612">
        <v>1</v>
      </c>
      <c r="L2612">
        <v>0</v>
      </c>
      <c r="M2612">
        <v>0</v>
      </c>
      <c r="N2612">
        <v>2.5633224229999998</v>
      </c>
      <c r="O2612" t="s">
        <v>29</v>
      </c>
      <c r="P2612">
        <v>0</v>
      </c>
      <c r="Q2612">
        <v>1</v>
      </c>
      <c r="R2612">
        <v>6</v>
      </c>
      <c r="S2612">
        <v>2.365815708</v>
      </c>
      <c r="T2612">
        <v>98437</v>
      </c>
      <c r="U2612">
        <v>38.011799199999999</v>
      </c>
      <c r="V2612">
        <v>641</v>
      </c>
      <c r="W2612" t="str">
        <f t="shared" si="122"/>
        <v>Very High</v>
      </c>
      <c r="X2612">
        <v>2</v>
      </c>
      <c r="Y2612">
        <v>7</v>
      </c>
      <c r="Z2612" t="s">
        <v>30</v>
      </c>
      <c r="AA2612" t="s">
        <v>31</v>
      </c>
      <c r="AB2612" t="s">
        <v>32</v>
      </c>
      <c r="AC2612">
        <v>1</v>
      </c>
    </row>
    <row r="2613" spans="1:29" x14ac:dyDescent="0.25">
      <c r="A2613" t="s">
        <v>4663</v>
      </c>
      <c r="B2613">
        <v>89</v>
      </c>
      <c r="C2613" s="3" t="str">
        <f t="shared" si="120"/>
        <v>Old</v>
      </c>
      <c r="D2613" t="s">
        <v>27</v>
      </c>
      <c r="E2613">
        <v>337</v>
      </c>
      <c r="F2613" t="str">
        <f t="shared" si="121"/>
        <v>Dangerous</v>
      </c>
      <c r="G2613" t="s">
        <v>4664</v>
      </c>
      <c r="H2613">
        <v>67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17.29032261</v>
      </c>
      <c r="O2613" t="s">
        <v>35</v>
      </c>
      <c r="P2613">
        <v>0</v>
      </c>
      <c r="Q2613">
        <v>1</v>
      </c>
      <c r="R2613">
        <v>7</v>
      </c>
      <c r="S2613">
        <v>4.5654077879999999</v>
      </c>
      <c r="T2613">
        <v>100024</v>
      </c>
      <c r="U2613">
        <v>38.631299720000001</v>
      </c>
      <c r="V2613">
        <v>486</v>
      </c>
      <c r="W2613" t="str">
        <f t="shared" si="122"/>
        <v>High</v>
      </c>
      <c r="X2613">
        <v>2</v>
      </c>
      <c r="Y2613">
        <v>9</v>
      </c>
      <c r="Z2613" t="s">
        <v>30</v>
      </c>
      <c r="AA2613" t="s">
        <v>31</v>
      </c>
      <c r="AB2613" t="s">
        <v>32</v>
      </c>
      <c r="AC2613">
        <v>0</v>
      </c>
    </row>
    <row r="2614" spans="1:29" x14ac:dyDescent="0.25">
      <c r="A2614" t="s">
        <v>4665</v>
      </c>
      <c r="B2614">
        <v>45</v>
      </c>
      <c r="C2614" s="3" t="str">
        <f t="shared" si="120"/>
        <v>Middle Age</v>
      </c>
      <c r="D2614" t="s">
        <v>40</v>
      </c>
      <c r="E2614">
        <v>359</v>
      </c>
      <c r="F2614" t="str">
        <f t="shared" si="121"/>
        <v>Dangerous</v>
      </c>
      <c r="G2614" t="s">
        <v>4666</v>
      </c>
      <c r="H2614">
        <v>66</v>
      </c>
      <c r="I2614">
        <v>1</v>
      </c>
      <c r="J2614">
        <v>0</v>
      </c>
      <c r="K2614">
        <v>1</v>
      </c>
      <c r="L2614">
        <v>1</v>
      </c>
      <c r="M2614">
        <v>1</v>
      </c>
      <c r="N2614">
        <v>13.024455229999999</v>
      </c>
      <c r="O2614" t="s">
        <v>42</v>
      </c>
      <c r="P2614">
        <v>1</v>
      </c>
      <c r="Q2614">
        <v>0</v>
      </c>
      <c r="R2614">
        <v>8</v>
      </c>
      <c r="S2614">
        <v>9.9180868899999997</v>
      </c>
      <c r="T2614">
        <v>225421</v>
      </c>
      <c r="U2614">
        <v>27.131375040000002</v>
      </c>
      <c r="V2614">
        <v>196</v>
      </c>
      <c r="W2614" t="str">
        <f t="shared" si="122"/>
        <v>Borderline High</v>
      </c>
      <c r="X2614">
        <v>0</v>
      </c>
      <c r="Y2614">
        <v>8</v>
      </c>
      <c r="Z2614" t="s">
        <v>43</v>
      </c>
      <c r="AA2614" t="s">
        <v>44</v>
      </c>
      <c r="AB2614" t="s">
        <v>38</v>
      </c>
      <c r="AC2614">
        <v>1</v>
      </c>
    </row>
    <row r="2615" spans="1:29" x14ac:dyDescent="0.25">
      <c r="A2615" t="s">
        <v>4667</v>
      </c>
      <c r="B2615">
        <v>24</v>
      </c>
      <c r="C2615" s="3" t="str">
        <f t="shared" si="120"/>
        <v>Young</v>
      </c>
      <c r="D2615" t="s">
        <v>40</v>
      </c>
      <c r="E2615">
        <v>370</v>
      </c>
      <c r="F2615" t="str">
        <f t="shared" si="121"/>
        <v>Dangerous</v>
      </c>
      <c r="G2615" t="s">
        <v>2405</v>
      </c>
      <c r="H2615">
        <v>63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6.1244686579999996</v>
      </c>
      <c r="O2615" t="s">
        <v>42</v>
      </c>
      <c r="P2615">
        <v>1</v>
      </c>
      <c r="Q2615">
        <v>0</v>
      </c>
      <c r="R2615">
        <v>5</v>
      </c>
      <c r="S2615">
        <v>2.4644771360000002</v>
      </c>
      <c r="T2615">
        <v>96619</v>
      </c>
      <c r="U2615">
        <v>25.84002121</v>
      </c>
      <c r="V2615">
        <v>265</v>
      </c>
      <c r="W2615" t="str">
        <f t="shared" si="122"/>
        <v>High</v>
      </c>
      <c r="X2615">
        <v>7</v>
      </c>
      <c r="Y2615">
        <v>8</v>
      </c>
      <c r="Z2615" t="s">
        <v>49</v>
      </c>
      <c r="AA2615" t="s">
        <v>50</v>
      </c>
      <c r="AB2615" t="s">
        <v>38</v>
      </c>
      <c r="AC2615">
        <v>1</v>
      </c>
    </row>
    <row r="2616" spans="1:29" x14ac:dyDescent="0.25">
      <c r="A2616" t="s">
        <v>4668</v>
      </c>
      <c r="B2616">
        <v>75</v>
      </c>
      <c r="C2616" s="3" t="str">
        <f t="shared" si="120"/>
        <v>Old</v>
      </c>
      <c r="D2616" t="s">
        <v>40</v>
      </c>
      <c r="E2616">
        <v>383</v>
      </c>
      <c r="F2616" t="str">
        <f t="shared" si="121"/>
        <v>Dangerous</v>
      </c>
      <c r="G2616" t="s">
        <v>4669</v>
      </c>
      <c r="H2616">
        <v>98</v>
      </c>
      <c r="I2616">
        <v>1</v>
      </c>
      <c r="J2616">
        <v>1</v>
      </c>
      <c r="K2616">
        <v>1</v>
      </c>
      <c r="L2616">
        <v>1</v>
      </c>
      <c r="M2616">
        <v>0</v>
      </c>
      <c r="N2616">
        <v>3.350370523</v>
      </c>
      <c r="O2616" t="s">
        <v>29</v>
      </c>
      <c r="P2616">
        <v>0</v>
      </c>
      <c r="Q2616">
        <v>0</v>
      </c>
      <c r="R2616">
        <v>4</v>
      </c>
      <c r="S2616">
        <v>6.0471169710000003</v>
      </c>
      <c r="T2616">
        <v>137198</v>
      </c>
      <c r="U2616">
        <v>24.671592789999998</v>
      </c>
      <c r="V2616">
        <v>610</v>
      </c>
      <c r="W2616" t="str">
        <f t="shared" si="122"/>
        <v>Very High</v>
      </c>
      <c r="X2616">
        <v>4</v>
      </c>
      <c r="Y2616">
        <v>7</v>
      </c>
      <c r="Z2616" t="s">
        <v>61</v>
      </c>
      <c r="AA2616" t="s">
        <v>31</v>
      </c>
      <c r="AB2616" t="s">
        <v>32</v>
      </c>
      <c r="AC2616">
        <v>0</v>
      </c>
    </row>
    <row r="2617" spans="1:29" x14ac:dyDescent="0.25">
      <c r="A2617" t="s">
        <v>4670</v>
      </c>
      <c r="B2617">
        <v>60</v>
      </c>
      <c r="C2617" s="3" t="str">
        <f t="shared" si="120"/>
        <v>Old</v>
      </c>
      <c r="D2617" t="s">
        <v>27</v>
      </c>
      <c r="E2617">
        <v>309</v>
      </c>
      <c r="F2617" t="str">
        <f t="shared" si="121"/>
        <v>Dangerous</v>
      </c>
      <c r="G2617" t="s">
        <v>574</v>
      </c>
      <c r="H2617">
        <v>94</v>
      </c>
      <c r="I2617">
        <v>1</v>
      </c>
      <c r="J2617">
        <v>0</v>
      </c>
      <c r="K2617">
        <v>1</v>
      </c>
      <c r="L2617">
        <v>1</v>
      </c>
      <c r="M2617">
        <v>1</v>
      </c>
      <c r="N2617">
        <v>14.999857329999999</v>
      </c>
      <c r="O2617" t="s">
        <v>35</v>
      </c>
      <c r="P2617">
        <v>1</v>
      </c>
      <c r="Q2617">
        <v>1</v>
      </c>
      <c r="R2617">
        <v>10</v>
      </c>
      <c r="S2617">
        <v>2.5803794760000001</v>
      </c>
      <c r="T2617">
        <v>117543</v>
      </c>
      <c r="U2617">
        <v>18.984411850000001</v>
      </c>
      <c r="V2617">
        <v>519</v>
      </c>
      <c r="W2617" t="str">
        <f t="shared" si="122"/>
        <v>Very High</v>
      </c>
      <c r="X2617">
        <v>4</v>
      </c>
      <c r="Y2617">
        <v>8</v>
      </c>
      <c r="Z2617" t="s">
        <v>76</v>
      </c>
      <c r="AA2617" t="s">
        <v>50</v>
      </c>
      <c r="AB2617" t="s">
        <v>38</v>
      </c>
      <c r="AC2617">
        <v>0</v>
      </c>
    </row>
    <row r="2618" spans="1:29" x14ac:dyDescent="0.25">
      <c r="A2618" t="s">
        <v>4671</v>
      </c>
      <c r="B2618">
        <v>63</v>
      </c>
      <c r="C2618" s="3" t="str">
        <f t="shared" si="120"/>
        <v>Old</v>
      </c>
      <c r="D2618" t="s">
        <v>27</v>
      </c>
      <c r="E2618">
        <v>315</v>
      </c>
      <c r="F2618" t="str">
        <f t="shared" si="121"/>
        <v>Dangerous</v>
      </c>
      <c r="G2618" t="s">
        <v>1699</v>
      </c>
      <c r="H2618">
        <v>44</v>
      </c>
      <c r="I2618">
        <v>1</v>
      </c>
      <c r="J2618">
        <v>0</v>
      </c>
      <c r="K2618">
        <v>1</v>
      </c>
      <c r="L2618">
        <v>1</v>
      </c>
      <c r="M2618">
        <v>0</v>
      </c>
      <c r="N2618">
        <v>13.60940493</v>
      </c>
      <c r="O2618" t="s">
        <v>42</v>
      </c>
      <c r="P2618">
        <v>0</v>
      </c>
      <c r="Q2618">
        <v>1</v>
      </c>
      <c r="R2618">
        <v>2</v>
      </c>
      <c r="S2618">
        <v>4.9864568670000002</v>
      </c>
      <c r="T2618">
        <v>282764</v>
      </c>
      <c r="U2618">
        <v>30.454163179999998</v>
      </c>
      <c r="V2618">
        <v>338</v>
      </c>
      <c r="W2618" t="str">
        <f t="shared" si="122"/>
        <v>High</v>
      </c>
      <c r="X2618">
        <v>2</v>
      </c>
      <c r="Y2618">
        <v>6</v>
      </c>
      <c r="Z2618" t="s">
        <v>70</v>
      </c>
      <c r="AA2618" t="s">
        <v>37</v>
      </c>
      <c r="AB2618" t="s">
        <v>38</v>
      </c>
      <c r="AC2618">
        <v>0</v>
      </c>
    </row>
    <row r="2619" spans="1:29" x14ac:dyDescent="0.25">
      <c r="A2619" t="s">
        <v>4672</v>
      </c>
      <c r="B2619">
        <v>22</v>
      </c>
      <c r="C2619" s="3" t="str">
        <f t="shared" si="120"/>
        <v>Young</v>
      </c>
      <c r="D2619" t="s">
        <v>27</v>
      </c>
      <c r="E2619">
        <v>367</v>
      </c>
      <c r="F2619" t="str">
        <f t="shared" si="121"/>
        <v>Dangerous</v>
      </c>
      <c r="G2619" t="s">
        <v>3891</v>
      </c>
      <c r="H2619">
        <v>89</v>
      </c>
      <c r="I2619">
        <v>0</v>
      </c>
      <c r="J2619">
        <v>1</v>
      </c>
      <c r="K2619">
        <v>1</v>
      </c>
      <c r="L2619">
        <v>1</v>
      </c>
      <c r="M2619">
        <v>1</v>
      </c>
      <c r="N2619">
        <v>9.3916472530000004</v>
      </c>
      <c r="O2619" t="s">
        <v>42</v>
      </c>
      <c r="P2619">
        <v>0</v>
      </c>
      <c r="Q2619">
        <v>0</v>
      </c>
      <c r="R2619">
        <v>1</v>
      </c>
      <c r="S2619">
        <v>7.5087731419999999</v>
      </c>
      <c r="T2619">
        <v>86995</v>
      </c>
      <c r="U2619">
        <v>20.030616250000001</v>
      </c>
      <c r="V2619">
        <v>579</v>
      </c>
      <c r="W2619" t="str">
        <f t="shared" si="122"/>
        <v>Very High</v>
      </c>
      <c r="X2619">
        <v>4</v>
      </c>
      <c r="Y2619">
        <v>4</v>
      </c>
      <c r="Z2619" t="s">
        <v>61</v>
      </c>
      <c r="AA2619" t="s">
        <v>31</v>
      </c>
      <c r="AB2619" t="s">
        <v>32</v>
      </c>
      <c r="AC2619">
        <v>1</v>
      </c>
    </row>
    <row r="2620" spans="1:29" x14ac:dyDescent="0.25">
      <c r="A2620" t="s">
        <v>4673</v>
      </c>
      <c r="B2620">
        <v>79</v>
      </c>
      <c r="C2620" s="3" t="str">
        <f t="shared" si="120"/>
        <v>Old</v>
      </c>
      <c r="D2620" t="s">
        <v>27</v>
      </c>
      <c r="E2620">
        <v>385</v>
      </c>
      <c r="F2620" t="str">
        <f t="shared" si="121"/>
        <v>Dangerous</v>
      </c>
      <c r="G2620" t="s">
        <v>4674</v>
      </c>
      <c r="H2620">
        <v>62</v>
      </c>
      <c r="I2620">
        <v>0</v>
      </c>
      <c r="J2620">
        <v>1</v>
      </c>
      <c r="K2620">
        <v>1</v>
      </c>
      <c r="L2620">
        <v>1</v>
      </c>
      <c r="M2620">
        <v>1</v>
      </c>
      <c r="N2620">
        <v>4.975756863</v>
      </c>
      <c r="O2620" t="s">
        <v>29</v>
      </c>
      <c r="P2620">
        <v>1</v>
      </c>
      <c r="Q2620">
        <v>0</v>
      </c>
      <c r="R2620">
        <v>4</v>
      </c>
      <c r="S2620">
        <v>4.360221686</v>
      </c>
      <c r="T2620">
        <v>40578</v>
      </c>
      <c r="U2620">
        <v>38.016408869999999</v>
      </c>
      <c r="V2620">
        <v>588</v>
      </c>
      <c r="W2620" t="str">
        <f t="shared" si="122"/>
        <v>Very High</v>
      </c>
      <c r="X2620">
        <v>5</v>
      </c>
      <c r="Y2620">
        <v>5</v>
      </c>
      <c r="Z2620" t="s">
        <v>81</v>
      </c>
      <c r="AA2620" t="s">
        <v>44</v>
      </c>
      <c r="AB2620" t="s">
        <v>32</v>
      </c>
      <c r="AC2620">
        <v>0</v>
      </c>
    </row>
    <row r="2621" spans="1:29" x14ac:dyDescent="0.25">
      <c r="A2621" t="s">
        <v>4675</v>
      </c>
      <c r="B2621">
        <v>82</v>
      </c>
      <c r="C2621" s="3" t="str">
        <f t="shared" si="120"/>
        <v>Old</v>
      </c>
      <c r="D2621" t="s">
        <v>27</v>
      </c>
      <c r="E2621">
        <v>276</v>
      </c>
      <c r="F2621" t="str">
        <f t="shared" si="121"/>
        <v>Dangerous</v>
      </c>
      <c r="G2621" t="s">
        <v>4676</v>
      </c>
      <c r="H2621">
        <v>77</v>
      </c>
      <c r="I2621">
        <v>1</v>
      </c>
      <c r="J2621">
        <v>1</v>
      </c>
      <c r="K2621">
        <v>1</v>
      </c>
      <c r="L2621">
        <v>0</v>
      </c>
      <c r="M2621">
        <v>1</v>
      </c>
      <c r="N2621">
        <v>7.0267968840000004</v>
      </c>
      <c r="O2621" t="s">
        <v>42</v>
      </c>
      <c r="P2621">
        <v>1</v>
      </c>
      <c r="Q2621">
        <v>1</v>
      </c>
      <c r="R2621">
        <v>9</v>
      </c>
      <c r="S2621">
        <v>4.7906133280000001</v>
      </c>
      <c r="T2621">
        <v>45021</v>
      </c>
      <c r="U2621">
        <v>21.008086760000001</v>
      </c>
      <c r="V2621">
        <v>264</v>
      </c>
      <c r="W2621" t="str">
        <f t="shared" si="122"/>
        <v>High</v>
      </c>
      <c r="X2621">
        <v>1</v>
      </c>
      <c r="Y2621">
        <v>8</v>
      </c>
      <c r="Z2621" t="s">
        <v>81</v>
      </c>
      <c r="AA2621" t="s">
        <v>44</v>
      </c>
      <c r="AB2621" t="s">
        <v>32</v>
      </c>
      <c r="AC2621">
        <v>0</v>
      </c>
    </row>
    <row r="2622" spans="1:29" x14ac:dyDescent="0.25">
      <c r="A2622" t="s">
        <v>4677</v>
      </c>
      <c r="B2622">
        <v>56</v>
      </c>
      <c r="C2622" s="3" t="str">
        <f t="shared" si="120"/>
        <v>Old</v>
      </c>
      <c r="D2622" t="s">
        <v>27</v>
      </c>
      <c r="E2622">
        <v>143</v>
      </c>
      <c r="F2622" t="str">
        <f t="shared" si="121"/>
        <v>Heart-Healthy</v>
      </c>
      <c r="G2622" t="s">
        <v>4678</v>
      </c>
      <c r="H2622">
        <v>95</v>
      </c>
      <c r="I2622">
        <v>1</v>
      </c>
      <c r="J2622">
        <v>1</v>
      </c>
      <c r="K2622">
        <v>1</v>
      </c>
      <c r="L2622">
        <v>0</v>
      </c>
      <c r="M2622">
        <v>1</v>
      </c>
      <c r="N2622">
        <v>6.3705636019999998</v>
      </c>
      <c r="O2622" t="s">
        <v>35</v>
      </c>
      <c r="P2622">
        <v>1</v>
      </c>
      <c r="Q2622">
        <v>0</v>
      </c>
      <c r="R2622">
        <v>3</v>
      </c>
      <c r="S2622">
        <v>10.060914779999999</v>
      </c>
      <c r="T2622">
        <v>142042</v>
      </c>
      <c r="U2622">
        <v>36.162532669999997</v>
      </c>
      <c r="V2622">
        <v>30</v>
      </c>
      <c r="W2622" t="str">
        <f t="shared" si="122"/>
        <v>Healthy</v>
      </c>
      <c r="X2622">
        <v>1</v>
      </c>
      <c r="Y2622">
        <v>4</v>
      </c>
      <c r="Z2622" t="s">
        <v>227</v>
      </c>
      <c r="AA2622" t="s">
        <v>44</v>
      </c>
      <c r="AB2622" t="s">
        <v>38</v>
      </c>
      <c r="AC2622">
        <v>1</v>
      </c>
    </row>
    <row r="2623" spans="1:29" x14ac:dyDescent="0.25">
      <c r="A2623" t="s">
        <v>4679</v>
      </c>
      <c r="B2623">
        <v>35</v>
      </c>
      <c r="C2623" s="3" t="str">
        <f t="shared" si="120"/>
        <v>Middle Age</v>
      </c>
      <c r="D2623" t="s">
        <v>27</v>
      </c>
      <c r="E2623">
        <v>306</v>
      </c>
      <c r="F2623" t="str">
        <f t="shared" si="121"/>
        <v>Dangerous</v>
      </c>
      <c r="G2623" t="s">
        <v>3185</v>
      </c>
      <c r="H2623">
        <v>61</v>
      </c>
      <c r="I2623">
        <v>0</v>
      </c>
      <c r="J2623">
        <v>1</v>
      </c>
      <c r="K2623">
        <v>1</v>
      </c>
      <c r="L2623">
        <v>1</v>
      </c>
      <c r="M2623">
        <v>1</v>
      </c>
      <c r="N2623">
        <v>5.3064725340000001</v>
      </c>
      <c r="O2623" t="s">
        <v>35</v>
      </c>
      <c r="P2623">
        <v>0</v>
      </c>
      <c r="Q2623">
        <v>1</v>
      </c>
      <c r="R2623">
        <v>4</v>
      </c>
      <c r="S2623">
        <v>10.656097089999999</v>
      </c>
      <c r="T2623">
        <v>148417</v>
      </c>
      <c r="U2623">
        <v>18.542816899999998</v>
      </c>
      <c r="V2623">
        <v>732</v>
      </c>
      <c r="W2623" t="str">
        <f t="shared" si="122"/>
        <v>Very High</v>
      </c>
      <c r="X2623">
        <v>2</v>
      </c>
      <c r="Y2623">
        <v>5</v>
      </c>
      <c r="Z2623" t="s">
        <v>76</v>
      </c>
      <c r="AA2623" t="s">
        <v>50</v>
      </c>
      <c r="AB2623" t="s">
        <v>38</v>
      </c>
      <c r="AC2623">
        <v>0</v>
      </c>
    </row>
    <row r="2624" spans="1:29" x14ac:dyDescent="0.25">
      <c r="A2624" t="s">
        <v>4680</v>
      </c>
      <c r="B2624">
        <v>68</v>
      </c>
      <c r="C2624" s="3" t="str">
        <f t="shared" si="120"/>
        <v>Old</v>
      </c>
      <c r="D2624" t="s">
        <v>40</v>
      </c>
      <c r="E2624">
        <v>361</v>
      </c>
      <c r="F2624" t="str">
        <f t="shared" si="121"/>
        <v>Dangerous</v>
      </c>
      <c r="G2624" t="s">
        <v>4681</v>
      </c>
      <c r="H2624">
        <v>81</v>
      </c>
      <c r="I2624">
        <v>1</v>
      </c>
      <c r="J2624">
        <v>0</v>
      </c>
      <c r="K2624">
        <v>1</v>
      </c>
      <c r="L2624">
        <v>1</v>
      </c>
      <c r="M2624">
        <v>1</v>
      </c>
      <c r="N2624">
        <v>18.878935630000001</v>
      </c>
      <c r="O2624" t="s">
        <v>35</v>
      </c>
      <c r="P2624">
        <v>1</v>
      </c>
      <c r="Q2624">
        <v>1</v>
      </c>
      <c r="R2624">
        <v>6</v>
      </c>
      <c r="S2624">
        <v>6.6017892209999998</v>
      </c>
      <c r="T2624">
        <v>187646</v>
      </c>
      <c r="U2624">
        <v>26.219058499999999</v>
      </c>
      <c r="V2624">
        <v>40</v>
      </c>
      <c r="W2624" t="str">
        <f t="shared" si="122"/>
        <v>Healthy</v>
      </c>
      <c r="X2624">
        <v>2</v>
      </c>
      <c r="Y2624">
        <v>10</v>
      </c>
      <c r="Z2624" t="s">
        <v>81</v>
      </c>
      <c r="AA2624" t="s">
        <v>44</v>
      </c>
      <c r="AB2624" t="s">
        <v>32</v>
      </c>
      <c r="AC2624">
        <v>0</v>
      </c>
    </row>
    <row r="2625" spans="1:29" x14ac:dyDescent="0.25">
      <c r="A2625" t="s">
        <v>4682</v>
      </c>
      <c r="B2625">
        <v>84</v>
      </c>
      <c r="C2625" s="3" t="str">
        <f t="shared" si="120"/>
        <v>Old</v>
      </c>
      <c r="D2625" t="s">
        <v>40</v>
      </c>
      <c r="E2625">
        <v>225</v>
      </c>
      <c r="F2625" t="str">
        <f t="shared" si="121"/>
        <v>At-Risk</v>
      </c>
      <c r="G2625" t="s">
        <v>4683</v>
      </c>
      <c r="H2625">
        <v>73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3.4727008700000002</v>
      </c>
      <c r="O2625" t="s">
        <v>42</v>
      </c>
      <c r="P2625">
        <v>0</v>
      </c>
      <c r="Q2625">
        <v>0</v>
      </c>
      <c r="R2625">
        <v>4</v>
      </c>
      <c r="S2625">
        <v>6.8645391240000002</v>
      </c>
      <c r="T2625">
        <v>72529</v>
      </c>
      <c r="U2625">
        <v>21.216410459999999</v>
      </c>
      <c r="V2625">
        <v>778</v>
      </c>
      <c r="W2625" t="str">
        <f t="shared" si="122"/>
        <v>Very High</v>
      </c>
      <c r="X2625">
        <v>7</v>
      </c>
      <c r="Y2625">
        <v>8</v>
      </c>
      <c r="Z2625" t="s">
        <v>73</v>
      </c>
      <c r="AA2625" t="s">
        <v>50</v>
      </c>
      <c r="AB2625" t="s">
        <v>38</v>
      </c>
      <c r="AC2625">
        <v>0</v>
      </c>
    </row>
    <row r="2626" spans="1:29" x14ac:dyDescent="0.25">
      <c r="A2626" t="s">
        <v>4684</v>
      </c>
      <c r="B2626">
        <v>61</v>
      </c>
      <c r="C2626" s="3" t="str">
        <f t="shared" si="120"/>
        <v>Old</v>
      </c>
      <c r="D2626" t="s">
        <v>27</v>
      </c>
      <c r="E2626">
        <v>205</v>
      </c>
      <c r="F2626" t="str">
        <f t="shared" si="121"/>
        <v>At-Risk</v>
      </c>
      <c r="G2626" t="s">
        <v>4685</v>
      </c>
      <c r="H2626">
        <v>99</v>
      </c>
      <c r="I2626">
        <v>1</v>
      </c>
      <c r="J2626">
        <v>1</v>
      </c>
      <c r="K2626">
        <v>1</v>
      </c>
      <c r="L2626">
        <v>0</v>
      </c>
      <c r="M2626">
        <v>0</v>
      </c>
      <c r="N2626">
        <v>17.874207550000001</v>
      </c>
      <c r="O2626" t="s">
        <v>42</v>
      </c>
      <c r="P2626">
        <v>0</v>
      </c>
      <c r="Q2626">
        <v>0</v>
      </c>
      <c r="R2626">
        <v>9</v>
      </c>
      <c r="S2626">
        <v>9.518865302</v>
      </c>
      <c r="T2626">
        <v>171259</v>
      </c>
      <c r="U2626">
        <v>30.567342929999999</v>
      </c>
      <c r="V2626">
        <v>753</v>
      </c>
      <c r="W2626" t="str">
        <f t="shared" si="122"/>
        <v>Very High</v>
      </c>
      <c r="X2626">
        <v>3</v>
      </c>
      <c r="Y2626">
        <v>8</v>
      </c>
      <c r="Z2626" t="s">
        <v>66</v>
      </c>
      <c r="AA2626" t="s">
        <v>67</v>
      </c>
      <c r="AB2626" t="s">
        <v>32</v>
      </c>
      <c r="AC2626">
        <v>1</v>
      </c>
    </row>
    <row r="2627" spans="1:29" x14ac:dyDescent="0.25">
      <c r="A2627" t="s">
        <v>4686</v>
      </c>
      <c r="B2627">
        <v>26</v>
      </c>
      <c r="C2627" s="3" t="str">
        <f t="shared" ref="C2627:C2690" si="123">IF(B2627&gt;54, "Old", IF(B2627 &gt;= 31,  "Middle Age", IF(B2627 &lt; 31, "Young", "Invalid")))</f>
        <v>Young</v>
      </c>
      <c r="D2627" t="s">
        <v>40</v>
      </c>
      <c r="E2627">
        <v>235</v>
      </c>
      <c r="F2627" t="str">
        <f t="shared" ref="F2627:F2690" si="124">IF(E2627&gt;239, "Dangerous", IF(E2627 &gt; 199,  "At-Risk", IF(E2627 &lt; 200, "Heart-Healthy", "Invalid")))</f>
        <v>At-Risk</v>
      </c>
      <c r="G2627" t="s">
        <v>2721</v>
      </c>
      <c r="H2627">
        <v>86</v>
      </c>
      <c r="I2627">
        <v>1</v>
      </c>
      <c r="J2627">
        <v>0</v>
      </c>
      <c r="K2627">
        <v>0</v>
      </c>
      <c r="L2627">
        <v>0</v>
      </c>
      <c r="M2627">
        <v>1</v>
      </c>
      <c r="N2627">
        <v>7.6576860999999996E-2</v>
      </c>
      <c r="O2627" t="s">
        <v>29</v>
      </c>
      <c r="P2627">
        <v>0</v>
      </c>
      <c r="Q2627">
        <v>1</v>
      </c>
      <c r="R2627">
        <v>7</v>
      </c>
      <c r="S2627">
        <v>8.9136261609999998</v>
      </c>
      <c r="T2627">
        <v>58287</v>
      </c>
      <c r="U2627">
        <v>19.981015450000001</v>
      </c>
      <c r="V2627">
        <v>676</v>
      </c>
      <c r="W2627" t="str">
        <f t="shared" ref="W2627:W2690" si="125">IF(V2627&gt;499, "Very High", IF(V2627&gt;199, "High", IF(V2627 &gt; 149,  "Borderline High", IF(V2627 &lt; 150, "Healthy", "Invalid"))))</f>
        <v>Very High</v>
      </c>
      <c r="X2627">
        <v>4</v>
      </c>
      <c r="Y2627">
        <v>8</v>
      </c>
      <c r="Z2627" t="s">
        <v>220</v>
      </c>
      <c r="AA2627" t="s">
        <v>31</v>
      </c>
      <c r="AB2627" t="s">
        <v>38</v>
      </c>
      <c r="AC2627">
        <v>0</v>
      </c>
    </row>
    <row r="2628" spans="1:29" x14ac:dyDescent="0.25">
      <c r="A2628" t="s">
        <v>4687</v>
      </c>
      <c r="B2628">
        <v>56</v>
      </c>
      <c r="C2628" s="3" t="str">
        <f t="shared" si="123"/>
        <v>Old</v>
      </c>
      <c r="D2628" t="s">
        <v>27</v>
      </c>
      <c r="E2628">
        <v>393</v>
      </c>
      <c r="F2628" t="str">
        <f t="shared" si="124"/>
        <v>Dangerous</v>
      </c>
      <c r="G2628" t="s">
        <v>4688</v>
      </c>
      <c r="H2628">
        <v>46</v>
      </c>
      <c r="I2628">
        <v>1</v>
      </c>
      <c r="J2628">
        <v>1</v>
      </c>
      <c r="K2628">
        <v>1</v>
      </c>
      <c r="L2628">
        <v>1</v>
      </c>
      <c r="M2628">
        <v>0</v>
      </c>
      <c r="N2628">
        <v>11.92439823</v>
      </c>
      <c r="O2628" t="s">
        <v>35</v>
      </c>
      <c r="P2628">
        <v>0</v>
      </c>
      <c r="Q2628">
        <v>1</v>
      </c>
      <c r="R2628">
        <v>4</v>
      </c>
      <c r="S2628">
        <v>7.0471795750000004</v>
      </c>
      <c r="T2628">
        <v>267034</v>
      </c>
      <c r="U2628">
        <v>24.96132923</v>
      </c>
      <c r="V2628">
        <v>489</v>
      </c>
      <c r="W2628" t="str">
        <f t="shared" si="125"/>
        <v>High</v>
      </c>
      <c r="X2628">
        <v>3</v>
      </c>
      <c r="Y2628">
        <v>9</v>
      </c>
      <c r="Z2628" t="s">
        <v>76</v>
      </c>
      <c r="AA2628" t="s">
        <v>50</v>
      </c>
      <c r="AB2628" t="s">
        <v>38</v>
      </c>
      <c r="AC2628">
        <v>0</v>
      </c>
    </row>
    <row r="2629" spans="1:29" x14ac:dyDescent="0.25">
      <c r="A2629" t="s">
        <v>4689</v>
      </c>
      <c r="B2629">
        <v>87</v>
      </c>
      <c r="C2629" s="3" t="str">
        <f t="shared" si="123"/>
        <v>Old</v>
      </c>
      <c r="D2629" t="s">
        <v>27</v>
      </c>
      <c r="E2629">
        <v>141</v>
      </c>
      <c r="F2629" t="str">
        <f t="shared" si="124"/>
        <v>Heart-Healthy</v>
      </c>
      <c r="G2629" t="s">
        <v>4690</v>
      </c>
      <c r="H2629">
        <v>60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18.519630469999999</v>
      </c>
      <c r="O2629" t="s">
        <v>29</v>
      </c>
      <c r="P2629">
        <v>1</v>
      </c>
      <c r="Q2629">
        <v>0</v>
      </c>
      <c r="R2629">
        <v>2</v>
      </c>
      <c r="S2629">
        <v>7.0986377940000001</v>
      </c>
      <c r="T2629">
        <v>95038</v>
      </c>
      <c r="U2629">
        <v>34.462519329999999</v>
      </c>
      <c r="V2629">
        <v>87</v>
      </c>
      <c r="W2629" t="str">
        <f t="shared" si="125"/>
        <v>Healthy</v>
      </c>
      <c r="X2629">
        <v>1</v>
      </c>
      <c r="Y2629">
        <v>7</v>
      </c>
      <c r="Z2629" t="s">
        <v>43</v>
      </c>
      <c r="AA2629" t="s">
        <v>44</v>
      </c>
      <c r="AB2629" t="s">
        <v>38</v>
      </c>
      <c r="AC2629">
        <v>0</v>
      </c>
    </row>
    <row r="2630" spans="1:29" x14ac:dyDescent="0.25">
      <c r="A2630" t="s">
        <v>4691</v>
      </c>
      <c r="B2630">
        <v>46</v>
      </c>
      <c r="C2630" s="3" t="str">
        <f t="shared" si="123"/>
        <v>Middle Age</v>
      </c>
      <c r="D2630" t="s">
        <v>27</v>
      </c>
      <c r="E2630">
        <v>124</v>
      </c>
      <c r="F2630" t="str">
        <f t="shared" si="124"/>
        <v>Heart-Healthy</v>
      </c>
      <c r="G2630" t="s">
        <v>222</v>
      </c>
      <c r="H2630">
        <v>49</v>
      </c>
      <c r="I2630">
        <v>1</v>
      </c>
      <c r="J2630">
        <v>1</v>
      </c>
      <c r="K2630">
        <v>1</v>
      </c>
      <c r="L2630">
        <v>1</v>
      </c>
      <c r="M2630">
        <v>0</v>
      </c>
      <c r="N2630">
        <v>14.390176439999999</v>
      </c>
      <c r="O2630" t="s">
        <v>29</v>
      </c>
      <c r="P2630">
        <v>1</v>
      </c>
      <c r="Q2630">
        <v>1</v>
      </c>
      <c r="R2630">
        <v>6</v>
      </c>
      <c r="S2630">
        <v>2.554071531</v>
      </c>
      <c r="T2630">
        <v>128343</v>
      </c>
      <c r="U2630">
        <v>19.100176179999998</v>
      </c>
      <c r="V2630">
        <v>517</v>
      </c>
      <c r="W2630" t="str">
        <f t="shared" si="125"/>
        <v>Very High</v>
      </c>
      <c r="X2630">
        <v>1</v>
      </c>
      <c r="Y2630">
        <v>10</v>
      </c>
      <c r="Z2630" t="s">
        <v>49</v>
      </c>
      <c r="AA2630" t="s">
        <v>50</v>
      </c>
      <c r="AB2630" t="s">
        <v>38</v>
      </c>
      <c r="AC2630">
        <v>0</v>
      </c>
    </row>
    <row r="2631" spans="1:29" x14ac:dyDescent="0.25">
      <c r="A2631" t="s">
        <v>4692</v>
      </c>
      <c r="B2631">
        <v>52</v>
      </c>
      <c r="C2631" s="3" t="str">
        <f t="shared" si="123"/>
        <v>Middle Age</v>
      </c>
      <c r="D2631" t="s">
        <v>27</v>
      </c>
      <c r="E2631">
        <v>223</v>
      </c>
      <c r="F2631" t="str">
        <f t="shared" si="124"/>
        <v>At-Risk</v>
      </c>
      <c r="G2631" t="s">
        <v>4693</v>
      </c>
      <c r="H2631">
        <v>61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19.406172869999999</v>
      </c>
      <c r="O2631" t="s">
        <v>35</v>
      </c>
      <c r="P2631">
        <v>1</v>
      </c>
      <c r="Q2631">
        <v>0</v>
      </c>
      <c r="R2631">
        <v>10</v>
      </c>
      <c r="S2631">
        <v>6.8213177370000002</v>
      </c>
      <c r="T2631">
        <v>211875</v>
      </c>
      <c r="U2631">
        <v>27.62101479</v>
      </c>
      <c r="V2631">
        <v>569</v>
      </c>
      <c r="W2631" t="str">
        <f t="shared" si="125"/>
        <v>Very High</v>
      </c>
      <c r="X2631">
        <v>5</v>
      </c>
      <c r="Y2631">
        <v>8</v>
      </c>
      <c r="Z2631" t="s">
        <v>220</v>
      </c>
      <c r="AA2631" t="s">
        <v>31</v>
      </c>
      <c r="AB2631" t="s">
        <v>38</v>
      </c>
      <c r="AC2631">
        <v>1</v>
      </c>
    </row>
    <row r="2632" spans="1:29" x14ac:dyDescent="0.25">
      <c r="A2632" t="s">
        <v>4694</v>
      </c>
      <c r="B2632">
        <v>61</v>
      </c>
      <c r="C2632" s="3" t="str">
        <f t="shared" si="123"/>
        <v>Old</v>
      </c>
      <c r="D2632" t="s">
        <v>27</v>
      </c>
      <c r="E2632">
        <v>238</v>
      </c>
      <c r="F2632" t="str">
        <f t="shared" si="124"/>
        <v>At-Risk</v>
      </c>
      <c r="G2632" t="s">
        <v>4695</v>
      </c>
      <c r="H2632">
        <v>80</v>
      </c>
      <c r="I2632">
        <v>1</v>
      </c>
      <c r="J2632">
        <v>0</v>
      </c>
      <c r="K2632">
        <v>1</v>
      </c>
      <c r="L2632">
        <v>1</v>
      </c>
      <c r="M2632">
        <v>1</v>
      </c>
      <c r="N2632">
        <v>1.4120549760000001</v>
      </c>
      <c r="O2632" t="s">
        <v>29</v>
      </c>
      <c r="P2632">
        <v>1</v>
      </c>
      <c r="Q2632">
        <v>1</v>
      </c>
      <c r="R2632">
        <v>10</v>
      </c>
      <c r="S2632">
        <v>11.46263634</v>
      </c>
      <c r="T2632">
        <v>105666</v>
      </c>
      <c r="U2632">
        <v>31.0893482</v>
      </c>
      <c r="V2632">
        <v>342</v>
      </c>
      <c r="W2632" t="str">
        <f t="shared" si="125"/>
        <v>High</v>
      </c>
      <c r="X2632">
        <v>0</v>
      </c>
      <c r="Y2632">
        <v>5</v>
      </c>
      <c r="Z2632" t="s">
        <v>73</v>
      </c>
      <c r="AA2632" t="s">
        <v>50</v>
      </c>
      <c r="AB2632" t="s">
        <v>38</v>
      </c>
      <c r="AC2632">
        <v>0</v>
      </c>
    </row>
    <row r="2633" spans="1:29" x14ac:dyDescent="0.25">
      <c r="A2633" t="s">
        <v>4696</v>
      </c>
      <c r="B2633">
        <v>61</v>
      </c>
      <c r="C2633" s="3" t="str">
        <f t="shared" si="123"/>
        <v>Old</v>
      </c>
      <c r="D2633" t="s">
        <v>27</v>
      </c>
      <c r="E2633">
        <v>394</v>
      </c>
      <c r="F2633" t="str">
        <f t="shared" si="124"/>
        <v>Dangerous</v>
      </c>
      <c r="G2633" t="s">
        <v>2199</v>
      </c>
      <c r="H2633">
        <v>67</v>
      </c>
      <c r="I2633">
        <v>1</v>
      </c>
      <c r="J2633">
        <v>1</v>
      </c>
      <c r="K2633">
        <v>1</v>
      </c>
      <c r="L2633">
        <v>0</v>
      </c>
      <c r="M2633">
        <v>1</v>
      </c>
      <c r="N2633">
        <v>8.8381466999999994</v>
      </c>
      <c r="O2633" t="s">
        <v>42</v>
      </c>
      <c r="P2633">
        <v>0</v>
      </c>
      <c r="Q2633">
        <v>0</v>
      </c>
      <c r="R2633">
        <v>5</v>
      </c>
      <c r="S2633">
        <v>6.7251160109999999</v>
      </c>
      <c r="T2633">
        <v>65356</v>
      </c>
      <c r="U2633">
        <v>37.365922490000003</v>
      </c>
      <c r="V2633">
        <v>565</v>
      </c>
      <c r="W2633" t="str">
        <f t="shared" si="125"/>
        <v>Very High</v>
      </c>
      <c r="X2633">
        <v>2</v>
      </c>
      <c r="Y2633">
        <v>7</v>
      </c>
      <c r="Z2633" t="s">
        <v>53</v>
      </c>
      <c r="AA2633" t="s">
        <v>44</v>
      </c>
      <c r="AB2633" t="s">
        <v>38</v>
      </c>
      <c r="AC2633">
        <v>0</v>
      </c>
    </row>
    <row r="2634" spans="1:29" x14ac:dyDescent="0.25">
      <c r="A2634" t="s">
        <v>4697</v>
      </c>
      <c r="B2634">
        <v>31</v>
      </c>
      <c r="C2634" s="3" t="str">
        <f t="shared" si="123"/>
        <v>Middle Age</v>
      </c>
      <c r="D2634" t="s">
        <v>27</v>
      </c>
      <c r="E2634">
        <v>221</v>
      </c>
      <c r="F2634" t="str">
        <f t="shared" si="124"/>
        <v>At-Risk</v>
      </c>
      <c r="G2634" t="s">
        <v>3572</v>
      </c>
      <c r="H2634">
        <v>84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15.500158880000001</v>
      </c>
      <c r="O2634" t="s">
        <v>42</v>
      </c>
      <c r="P2634">
        <v>0</v>
      </c>
      <c r="Q2634">
        <v>1</v>
      </c>
      <c r="R2634">
        <v>1</v>
      </c>
      <c r="S2634">
        <v>9.0329002599999999</v>
      </c>
      <c r="T2634">
        <v>109676</v>
      </c>
      <c r="U2634">
        <v>29.952650479999999</v>
      </c>
      <c r="V2634">
        <v>548</v>
      </c>
      <c r="W2634" t="str">
        <f t="shared" si="125"/>
        <v>Very High</v>
      </c>
      <c r="X2634">
        <v>4</v>
      </c>
      <c r="Y2634">
        <v>8</v>
      </c>
      <c r="Z2634" t="s">
        <v>43</v>
      </c>
      <c r="AA2634" t="s">
        <v>44</v>
      </c>
      <c r="AB2634" t="s">
        <v>38</v>
      </c>
      <c r="AC2634">
        <v>0</v>
      </c>
    </row>
    <row r="2635" spans="1:29" x14ac:dyDescent="0.25">
      <c r="A2635" t="s">
        <v>4698</v>
      </c>
      <c r="B2635">
        <v>55</v>
      </c>
      <c r="C2635" s="3" t="str">
        <f t="shared" si="123"/>
        <v>Old</v>
      </c>
      <c r="D2635" t="s">
        <v>27</v>
      </c>
      <c r="E2635">
        <v>166</v>
      </c>
      <c r="F2635" t="str">
        <f t="shared" si="124"/>
        <v>Heart-Healthy</v>
      </c>
      <c r="G2635" t="s">
        <v>4699</v>
      </c>
      <c r="H2635">
        <v>51</v>
      </c>
      <c r="I2635">
        <v>0</v>
      </c>
      <c r="J2635">
        <v>1</v>
      </c>
      <c r="K2635">
        <v>1</v>
      </c>
      <c r="L2635">
        <v>0</v>
      </c>
      <c r="M2635">
        <v>0</v>
      </c>
      <c r="N2635">
        <v>0.90438340100000003</v>
      </c>
      <c r="O2635" t="s">
        <v>42</v>
      </c>
      <c r="P2635">
        <v>0</v>
      </c>
      <c r="Q2635">
        <v>0</v>
      </c>
      <c r="R2635">
        <v>10</v>
      </c>
      <c r="S2635">
        <v>3.2422016340000002</v>
      </c>
      <c r="T2635">
        <v>52109</v>
      </c>
      <c r="U2635">
        <v>33.270197090000003</v>
      </c>
      <c r="V2635">
        <v>794</v>
      </c>
      <c r="W2635" t="str">
        <f t="shared" si="125"/>
        <v>Very High</v>
      </c>
      <c r="X2635">
        <v>4</v>
      </c>
      <c r="Y2635">
        <v>10</v>
      </c>
      <c r="Z2635" t="s">
        <v>81</v>
      </c>
      <c r="AA2635" t="s">
        <v>44</v>
      </c>
      <c r="AB2635" t="s">
        <v>32</v>
      </c>
      <c r="AC2635">
        <v>0</v>
      </c>
    </row>
    <row r="2636" spans="1:29" x14ac:dyDescent="0.25">
      <c r="A2636" t="s">
        <v>4700</v>
      </c>
      <c r="B2636">
        <v>48</v>
      </c>
      <c r="C2636" s="3" t="str">
        <f t="shared" si="123"/>
        <v>Middle Age</v>
      </c>
      <c r="D2636" t="s">
        <v>40</v>
      </c>
      <c r="E2636">
        <v>251</v>
      </c>
      <c r="F2636" t="str">
        <f t="shared" si="124"/>
        <v>Dangerous</v>
      </c>
      <c r="G2636" t="s">
        <v>4701</v>
      </c>
      <c r="H2636">
        <v>106</v>
      </c>
      <c r="I2636">
        <v>0</v>
      </c>
      <c r="J2636">
        <v>1</v>
      </c>
      <c r="K2636">
        <v>1</v>
      </c>
      <c r="L2636">
        <v>1</v>
      </c>
      <c r="M2636">
        <v>0</v>
      </c>
      <c r="N2636">
        <v>16.22453509</v>
      </c>
      <c r="O2636" t="s">
        <v>42</v>
      </c>
      <c r="P2636">
        <v>0</v>
      </c>
      <c r="Q2636">
        <v>0</v>
      </c>
      <c r="R2636">
        <v>5</v>
      </c>
      <c r="S2636">
        <v>4.5421737599999998</v>
      </c>
      <c r="T2636">
        <v>139347</v>
      </c>
      <c r="U2636">
        <v>21.195328199999999</v>
      </c>
      <c r="V2636">
        <v>450</v>
      </c>
      <c r="W2636" t="str">
        <f t="shared" si="125"/>
        <v>High</v>
      </c>
      <c r="X2636">
        <v>4</v>
      </c>
      <c r="Y2636">
        <v>4</v>
      </c>
      <c r="Z2636" t="s">
        <v>49</v>
      </c>
      <c r="AA2636" t="s">
        <v>50</v>
      </c>
      <c r="AB2636" t="s">
        <v>38</v>
      </c>
      <c r="AC2636">
        <v>0</v>
      </c>
    </row>
    <row r="2637" spans="1:29" x14ac:dyDescent="0.25">
      <c r="A2637" t="s">
        <v>4702</v>
      </c>
      <c r="B2637">
        <v>80</v>
      </c>
      <c r="C2637" s="3" t="str">
        <f t="shared" si="123"/>
        <v>Old</v>
      </c>
      <c r="D2637" t="s">
        <v>27</v>
      </c>
      <c r="E2637">
        <v>351</v>
      </c>
      <c r="F2637" t="str">
        <f t="shared" si="124"/>
        <v>Dangerous</v>
      </c>
      <c r="G2637" t="s">
        <v>496</v>
      </c>
      <c r="H2637">
        <v>75</v>
      </c>
      <c r="I2637">
        <v>1</v>
      </c>
      <c r="J2637">
        <v>1</v>
      </c>
      <c r="K2637">
        <v>1</v>
      </c>
      <c r="L2637">
        <v>0</v>
      </c>
      <c r="M2637">
        <v>1</v>
      </c>
      <c r="N2637">
        <v>12.484610569999999</v>
      </c>
      <c r="O2637" t="s">
        <v>42</v>
      </c>
      <c r="P2637">
        <v>1</v>
      </c>
      <c r="Q2637">
        <v>1</v>
      </c>
      <c r="R2637">
        <v>9</v>
      </c>
      <c r="S2637">
        <v>0.66718002399999998</v>
      </c>
      <c r="T2637">
        <v>252989</v>
      </c>
      <c r="U2637">
        <v>34.293341140000003</v>
      </c>
      <c r="V2637">
        <v>588</v>
      </c>
      <c r="W2637" t="str">
        <f t="shared" si="125"/>
        <v>Very High</v>
      </c>
      <c r="X2637">
        <v>4</v>
      </c>
      <c r="Y2637">
        <v>8</v>
      </c>
      <c r="Z2637" t="s">
        <v>111</v>
      </c>
      <c r="AA2637" t="s">
        <v>50</v>
      </c>
      <c r="AB2637" t="s">
        <v>38</v>
      </c>
      <c r="AC2637">
        <v>0</v>
      </c>
    </row>
    <row r="2638" spans="1:29" x14ac:dyDescent="0.25">
      <c r="A2638" t="s">
        <v>4703</v>
      </c>
      <c r="B2638">
        <v>39</v>
      </c>
      <c r="C2638" s="3" t="str">
        <f t="shared" si="123"/>
        <v>Middle Age</v>
      </c>
      <c r="D2638" t="s">
        <v>27</v>
      </c>
      <c r="E2638">
        <v>213</v>
      </c>
      <c r="F2638" t="str">
        <f t="shared" si="124"/>
        <v>At-Risk</v>
      </c>
      <c r="G2638" t="s">
        <v>3224</v>
      </c>
      <c r="H2638">
        <v>86</v>
      </c>
      <c r="I2638">
        <v>1</v>
      </c>
      <c r="J2638">
        <v>0</v>
      </c>
      <c r="K2638">
        <v>1</v>
      </c>
      <c r="L2638">
        <v>1</v>
      </c>
      <c r="M2638">
        <v>0</v>
      </c>
      <c r="N2638">
        <v>10.776640710000001</v>
      </c>
      <c r="O2638" t="s">
        <v>29</v>
      </c>
      <c r="P2638">
        <v>0</v>
      </c>
      <c r="Q2638">
        <v>1</v>
      </c>
      <c r="R2638">
        <v>5</v>
      </c>
      <c r="S2638">
        <v>8.3554093999999995E-2</v>
      </c>
      <c r="T2638">
        <v>287298</v>
      </c>
      <c r="U2638">
        <v>31.032662030000001</v>
      </c>
      <c r="V2638">
        <v>422</v>
      </c>
      <c r="W2638" t="str">
        <f t="shared" si="125"/>
        <v>High</v>
      </c>
      <c r="X2638">
        <v>2</v>
      </c>
      <c r="Y2638">
        <v>9</v>
      </c>
      <c r="Z2638" t="s">
        <v>126</v>
      </c>
      <c r="AA2638" t="s">
        <v>126</v>
      </c>
      <c r="AB2638" t="s">
        <v>32</v>
      </c>
      <c r="AC2638">
        <v>0</v>
      </c>
    </row>
    <row r="2639" spans="1:29" x14ac:dyDescent="0.25">
      <c r="A2639" t="s">
        <v>4704</v>
      </c>
      <c r="B2639">
        <v>64</v>
      </c>
      <c r="C2639" s="3" t="str">
        <f t="shared" si="123"/>
        <v>Old</v>
      </c>
      <c r="D2639" t="s">
        <v>40</v>
      </c>
      <c r="E2639">
        <v>143</v>
      </c>
      <c r="F2639" t="str">
        <f t="shared" si="124"/>
        <v>Heart-Healthy</v>
      </c>
      <c r="G2639" t="s">
        <v>3497</v>
      </c>
      <c r="H2639">
        <v>46</v>
      </c>
      <c r="I2639">
        <v>1</v>
      </c>
      <c r="J2639">
        <v>1</v>
      </c>
      <c r="K2639">
        <v>1</v>
      </c>
      <c r="L2639">
        <v>0</v>
      </c>
      <c r="M2639">
        <v>1</v>
      </c>
      <c r="N2639">
        <v>8.7201194300000004</v>
      </c>
      <c r="O2639" t="s">
        <v>29</v>
      </c>
      <c r="P2639">
        <v>1</v>
      </c>
      <c r="Q2639">
        <v>1</v>
      </c>
      <c r="R2639">
        <v>3</v>
      </c>
      <c r="S2639">
        <v>1.873956167</v>
      </c>
      <c r="T2639">
        <v>258264</v>
      </c>
      <c r="U2639">
        <v>33.161312719999998</v>
      </c>
      <c r="V2639">
        <v>492</v>
      </c>
      <c r="W2639" t="str">
        <f t="shared" si="125"/>
        <v>High</v>
      </c>
      <c r="X2639">
        <v>4</v>
      </c>
      <c r="Y2639">
        <v>10</v>
      </c>
      <c r="Z2639" t="s">
        <v>70</v>
      </c>
      <c r="AA2639" t="s">
        <v>37</v>
      </c>
      <c r="AB2639" t="s">
        <v>38</v>
      </c>
      <c r="AC2639">
        <v>0</v>
      </c>
    </row>
    <row r="2640" spans="1:29" x14ac:dyDescent="0.25">
      <c r="A2640" t="s">
        <v>4705</v>
      </c>
      <c r="B2640">
        <v>32</v>
      </c>
      <c r="C2640" s="3" t="str">
        <f t="shared" si="123"/>
        <v>Middle Age</v>
      </c>
      <c r="D2640" t="s">
        <v>27</v>
      </c>
      <c r="E2640">
        <v>150</v>
      </c>
      <c r="F2640" t="str">
        <f t="shared" si="124"/>
        <v>Heart-Healthy</v>
      </c>
      <c r="G2640" t="s">
        <v>4706</v>
      </c>
      <c r="H2640">
        <v>59</v>
      </c>
      <c r="I2640">
        <v>1</v>
      </c>
      <c r="J2640">
        <v>1</v>
      </c>
      <c r="K2640">
        <v>1</v>
      </c>
      <c r="L2640">
        <v>0</v>
      </c>
      <c r="M2640">
        <v>1</v>
      </c>
      <c r="N2640">
        <v>4.2609432949999997</v>
      </c>
      <c r="O2640" t="s">
        <v>35</v>
      </c>
      <c r="P2640">
        <v>0</v>
      </c>
      <c r="Q2640">
        <v>1</v>
      </c>
      <c r="R2640">
        <v>8</v>
      </c>
      <c r="S2640">
        <v>7.8887687990000002</v>
      </c>
      <c r="T2640">
        <v>187430</v>
      </c>
      <c r="U2640">
        <v>35.688102839999999</v>
      </c>
      <c r="V2640">
        <v>614</v>
      </c>
      <c r="W2640" t="str">
        <f t="shared" si="125"/>
        <v>Very High</v>
      </c>
      <c r="X2640">
        <v>3</v>
      </c>
      <c r="Y2640">
        <v>5</v>
      </c>
      <c r="Z2640" t="s">
        <v>49</v>
      </c>
      <c r="AA2640" t="s">
        <v>50</v>
      </c>
      <c r="AB2640" t="s">
        <v>38</v>
      </c>
      <c r="AC2640">
        <v>0</v>
      </c>
    </row>
    <row r="2641" spans="1:29" x14ac:dyDescent="0.25">
      <c r="A2641" t="s">
        <v>4707</v>
      </c>
      <c r="B2641">
        <v>53</v>
      </c>
      <c r="C2641" s="3" t="str">
        <f t="shared" si="123"/>
        <v>Middle Age</v>
      </c>
      <c r="D2641" t="s">
        <v>27</v>
      </c>
      <c r="E2641">
        <v>171</v>
      </c>
      <c r="F2641" t="str">
        <f t="shared" si="124"/>
        <v>Heart-Healthy</v>
      </c>
      <c r="G2641" t="s">
        <v>956</v>
      </c>
      <c r="H2641">
        <v>104</v>
      </c>
      <c r="I2641">
        <v>1</v>
      </c>
      <c r="J2641">
        <v>1</v>
      </c>
      <c r="K2641">
        <v>1</v>
      </c>
      <c r="L2641">
        <v>0</v>
      </c>
      <c r="M2641">
        <v>0</v>
      </c>
      <c r="N2641">
        <v>16.914596329999998</v>
      </c>
      <c r="O2641" t="s">
        <v>42</v>
      </c>
      <c r="P2641">
        <v>0</v>
      </c>
      <c r="Q2641">
        <v>0</v>
      </c>
      <c r="R2641">
        <v>5</v>
      </c>
      <c r="S2641">
        <v>6.2876609659999998</v>
      </c>
      <c r="T2641">
        <v>271788</v>
      </c>
      <c r="U2641">
        <v>30.35300118</v>
      </c>
      <c r="V2641">
        <v>36</v>
      </c>
      <c r="W2641" t="str">
        <f t="shared" si="125"/>
        <v>Healthy</v>
      </c>
      <c r="X2641">
        <v>7</v>
      </c>
      <c r="Y2641">
        <v>8</v>
      </c>
      <c r="Z2641" t="s">
        <v>43</v>
      </c>
      <c r="AA2641" t="s">
        <v>44</v>
      </c>
      <c r="AB2641" t="s">
        <v>38</v>
      </c>
      <c r="AC2641">
        <v>1</v>
      </c>
    </row>
    <row r="2642" spans="1:29" x14ac:dyDescent="0.25">
      <c r="A2642" t="s">
        <v>4708</v>
      </c>
      <c r="B2642">
        <v>68</v>
      </c>
      <c r="C2642" s="3" t="str">
        <f t="shared" si="123"/>
        <v>Old</v>
      </c>
      <c r="D2642" t="s">
        <v>40</v>
      </c>
      <c r="E2642">
        <v>248</v>
      </c>
      <c r="F2642" t="str">
        <f t="shared" si="124"/>
        <v>Dangerous</v>
      </c>
      <c r="G2642" t="s">
        <v>1919</v>
      </c>
      <c r="H2642">
        <v>110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16.232819500000002</v>
      </c>
      <c r="O2642" t="s">
        <v>29</v>
      </c>
      <c r="P2642">
        <v>0</v>
      </c>
      <c r="Q2642">
        <v>0</v>
      </c>
      <c r="R2642">
        <v>6</v>
      </c>
      <c r="S2642">
        <v>3.4695961610000001</v>
      </c>
      <c r="T2642">
        <v>188645</v>
      </c>
      <c r="U2642">
        <v>37.519449209999998</v>
      </c>
      <c r="V2642">
        <v>429</v>
      </c>
      <c r="W2642" t="str">
        <f t="shared" si="125"/>
        <v>High</v>
      </c>
      <c r="X2642">
        <v>2</v>
      </c>
      <c r="Y2642">
        <v>5</v>
      </c>
      <c r="Z2642" t="s">
        <v>96</v>
      </c>
      <c r="AA2642" t="s">
        <v>44</v>
      </c>
      <c r="AB2642" t="s">
        <v>32</v>
      </c>
      <c r="AC2642">
        <v>1</v>
      </c>
    </row>
    <row r="2643" spans="1:29" x14ac:dyDescent="0.25">
      <c r="A2643" t="s">
        <v>4709</v>
      </c>
      <c r="B2643">
        <v>18</v>
      </c>
      <c r="C2643" s="3" t="str">
        <f t="shared" si="123"/>
        <v>Young</v>
      </c>
      <c r="D2643" t="s">
        <v>40</v>
      </c>
      <c r="E2643">
        <v>175</v>
      </c>
      <c r="F2643" t="str">
        <f t="shared" si="124"/>
        <v>Heart-Healthy</v>
      </c>
      <c r="G2643" t="s">
        <v>1731</v>
      </c>
      <c r="H2643">
        <v>94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4.200218617</v>
      </c>
      <c r="O2643" t="s">
        <v>42</v>
      </c>
      <c r="P2643">
        <v>0</v>
      </c>
      <c r="Q2643">
        <v>1</v>
      </c>
      <c r="R2643">
        <v>4</v>
      </c>
      <c r="S2643">
        <v>1.733110916</v>
      </c>
      <c r="T2643">
        <v>144718</v>
      </c>
      <c r="U2643">
        <v>21.81651308</v>
      </c>
      <c r="V2643">
        <v>166</v>
      </c>
      <c r="W2643" t="str">
        <f t="shared" si="125"/>
        <v>Borderline High</v>
      </c>
      <c r="X2643">
        <v>1</v>
      </c>
      <c r="Y2643">
        <v>5</v>
      </c>
      <c r="Z2643" t="s">
        <v>118</v>
      </c>
      <c r="AA2643" t="s">
        <v>67</v>
      </c>
      <c r="AB2643" t="s">
        <v>38</v>
      </c>
      <c r="AC2643">
        <v>0</v>
      </c>
    </row>
    <row r="2644" spans="1:29" x14ac:dyDescent="0.25">
      <c r="A2644" t="s">
        <v>4710</v>
      </c>
      <c r="B2644">
        <v>23</v>
      </c>
      <c r="C2644" s="3" t="str">
        <f t="shared" si="123"/>
        <v>Young</v>
      </c>
      <c r="D2644" t="s">
        <v>27</v>
      </c>
      <c r="E2644">
        <v>171</v>
      </c>
      <c r="F2644" t="str">
        <f t="shared" si="124"/>
        <v>Heart-Healthy</v>
      </c>
      <c r="G2644" t="s">
        <v>4711</v>
      </c>
      <c r="H2644">
        <v>50</v>
      </c>
      <c r="I2644">
        <v>0</v>
      </c>
      <c r="J2644">
        <v>1</v>
      </c>
      <c r="K2644">
        <v>1</v>
      </c>
      <c r="L2644">
        <v>0</v>
      </c>
      <c r="M2644">
        <v>1</v>
      </c>
      <c r="N2644">
        <v>15.398759739999999</v>
      </c>
      <c r="O2644" t="s">
        <v>42</v>
      </c>
      <c r="P2644">
        <v>1</v>
      </c>
      <c r="Q2644">
        <v>0</v>
      </c>
      <c r="R2644">
        <v>5</v>
      </c>
      <c r="S2644">
        <v>9.9371178170000007</v>
      </c>
      <c r="T2644">
        <v>211397</v>
      </c>
      <c r="U2644">
        <v>28.158086489999999</v>
      </c>
      <c r="V2644">
        <v>589</v>
      </c>
      <c r="W2644" t="str">
        <f t="shared" si="125"/>
        <v>Very High</v>
      </c>
      <c r="X2644">
        <v>5</v>
      </c>
      <c r="Y2644">
        <v>7</v>
      </c>
      <c r="Z2644" t="s">
        <v>73</v>
      </c>
      <c r="AA2644" t="s">
        <v>50</v>
      </c>
      <c r="AB2644" t="s">
        <v>38</v>
      </c>
      <c r="AC2644">
        <v>1</v>
      </c>
    </row>
    <row r="2645" spans="1:29" x14ac:dyDescent="0.25">
      <c r="A2645" t="s">
        <v>4712</v>
      </c>
      <c r="B2645">
        <v>36</v>
      </c>
      <c r="C2645" s="3" t="str">
        <f t="shared" si="123"/>
        <v>Middle Age</v>
      </c>
      <c r="D2645" t="s">
        <v>40</v>
      </c>
      <c r="E2645">
        <v>270</v>
      </c>
      <c r="F2645" t="str">
        <f t="shared" si="124"/>
        <v>Dangerous</v>
      </c>
      <c r="G2645" t="s">
        <v>229</v>
      </c>
      <c r="H2645">
        <v>58</v>
      </c>
      <c r="I2645">
        <v>1</v>
      </c>
      <c r="J2645">
        <v>1</v>
      </c>
      <c r="K2645">
        <v>0</v>
      </c>
      <c r="L2645">
        <v>1</v>
      </c>
      <c r="M2645">
        <v>0</v>
      </c>
      <c r="N2645">
        <v>4.5470998580000002</v>
      </c>
      <c r="O2645" t="s">
        <v>29</v>
      </c>
      <c r="P2645">
        <v>1</v>
      </c>
      <c r="Q2645">
        <v>0</v>
      </c>
      <c r="R2645">
        <v>2</v>
      </c>
      <c r="S2645">
        <v>7.2337684080000004</v>
      </c>
      <c r="T2645">
        <v>284890</v>
      </c>
      <c r="U2645">
        <v>23.998130329999999</v>
      </c>
      <c r="V2645">
        <v>105</v>
      </c>
      <c r="W2645" t="str">
        <f t="shared" si="125"/>
        <v>Healthy</v>
      </c>
      <c r="X2645">
        <v>0</v>
      </c>
      <c r="Y2645">
        <v>6</v>
      </c>
      <c r="Z2645" t="s">
        <v>53</v>
      </c>
      <c r="AA2645" t="s">
        <v>44</v>
      </c>
      <c r="AB2645" t="s">
        <v>38</v>
      </c>
      <c r="AC2645">
        <v>1</v>
      </c>
    </row>
    <row r="2646" spans="1:29" x14ac:dyDescent="0.25">
      <c r="A2646" t="s">
        <v>4713</v>
      </c>
      <c r="B2646">
        <v>21</v>
      </c>
      <c r="C2646" s="3" t="str">
        <f t="shared" si="123"/>
        <v>Young</v>
      </c>
      <c r="D2646" t="s">
        <v>40</v>
      </c>
      <c r="E2646">
        <v>235</v>
      </c>
      <c r="F2646" t="str">
        <f t="shared" si="124"/>
        <v>At-Risk</v>
      </c>
      <c r="G2646" t="s">
        <v>4714</v>
      </c>
      <c r="H2646">
        <v>78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15.029193640000001</v>
      </c>
      <c r="O2646" t="s">
        <v>29</v>
      </c>
      <c r="P2646">
        <v>1</v>
      </c>
      <c r="Q2646">
        <v>1</v>
      </c>
      <c r="R2646">
        <v>1</v>
      </c>
      <c r="S2646">
        <v>11.984399420000001</v>
      </c>
      <c r="T2646">
        <v>193917</v>
      </c>
      <c r="U2646">
        <v>19.974243170000001</v>
      </c>
      <c r="V2646">
        <v>491</v>
      </c>
      <c r="W2646" t="str">
        <f t="shared" si="125"/>
        <v>High</v>
      </c>
      <c r="X2646">
        <v>0</v>
      </c>
      <c r="Y2646">
        <v>4</v>
      </c>
      <c r="Z2646" t="s">
        <v>58</v>
      </c>
      <c r="AA2646" t="s">
        <v>50</v>
      </c>
      <c r="AB2646" t="s">
        <v>38</v>
      </c>
      <c r="AC2646">
        <v>0</v>
      </c>
    </row>
    <row r="2647" spans="1:29" x14ac:dyDescent="0.25">
      <c r="A2647" t="s">
        <v>4715</v>
      </c>
      <c r="B2647">
        <v>71</v>
      </c>
      <c r="C2647" s="3" t="str">
        <f t="shared" si="123"/>
        <v>Old</v>
      </c>
      <c r="D2647" t="s">
        <v>27</v>
      </c>
      <c r="E2647">
        <v>302</v>
      </c>
      <c r="F2647" t="str">
        <f t="shared" si="124"/>
        <v>Dangerous</v>
      </c>
      <c r="G2647" t="s">
        <v>4716</v>
      </c>
      <c r="H2647">
        <v>56</v>
      </c>
      <c r="I2647">
        <v>1</v>
      </c>
      <c r="J2647">
        <v>1</v>
      </c>
      <c r="K2647">
        <v>1</v>
      </c>
      <c r="L2647">
        <v>0</v>
      </c>
      <c r="M2647">
        <v>1</v>
      </c>
      <c r="N2647">
        <v>6.2144549019999999</v>
      </c>
      <c r="O2647" t="s">
        <v>35</v>
      </c>
      <c r="P2647">
        <v>1</v>
      </c>
      <c r="Q2647">
        <v>0</v>
      </c>
      <c r="R2647">
        <v>8</v>
      </c>
      <c r="S2647">
        <v>6.4666642310000002</v>
      </c>
      <c r="T2647">
        <v>30602</v>
      </c>
      <c r="U2647">
        <v>21.39283811</v>
      </c>
      <c r="V2647">
        <v>671</v>
      </c>
      <c r="W2647" t="str">
        <f t="shared" si="125"/>
        <v>Very High</v>
      </c>
      <c r="X2647">
        <v>7</v>
      </c>
      <c r="Y2647">
        <v>7</v>
      </c>
      <c r="Z2647" t="s">
        <v>58</v>
      </c>
      <c r="AA2647" t="s">
        <v>50</v>
      </c>
      <c r="AB2647" t="s">
        <v>38</v>
      </c>
      <c r="AC2647">
        <v>0</v>
      </c>
    </row>
    <row r="2648" spans="1:29" x14ac:dyDescent="0.25">
      <c r="A2648" t="s">
        <v>4717</v>
      </c>
      <c r="B2648">
        <v>27</v>
      </c>
      <c r="C2648" s="3" t="str">
        <f t="shared" si="123"/>
        <v>Young</v>
      </c>
      <c r="D2648" t="s">
        <v>40</v>
      </c>
      <c r="E2648">
        <v>165</v>
      </c>
      <c r="F2648" t="str">
        <f t="shared" si="124"/>
        <v>Heart-Healthy</v>
      </c>
      <c r="G2648" t="s">
        <v>4718</v>
      </c>
      <c r="H2648">
        <v>103</v>
      </c>
      <c r="I2648">
        <v>1</v>
      </c>
      <c r="J2648">
        <v>1</v>
      </c>
      <c r="K2648">
        <v>0</v>
      </c>
      <c r="L2648">
        <v>0</v>
      </c>
      <c r="M2648">
        <v>1</v>
      </c>
      <c r="N2648">
        <v>4.9906494370000001</v>
      </c>
      <c r="O2648" t="s">
        <v>35</v>
      </c>
      <c r="P2648">
        <v>1</v>
      </c>
      <c r="Q2648">
        <v>1</v>
      </c>
      <c r="R2648">
        <v>9</v>
      </c>
      <c r="S2648">
        <v>0.107175152</v>
      </c>
      <c r="T2648">
        <v>222200</v>
      </c>
      <c r="U2648">
        <v>28.196864649999998</v>
      </c>
      <c r="V2648">
        <v>413</v>
      </c>
      <c r="W2648" t="str">
        <f t="shared" si="125"/>
        <v>High</v>
      </c>
      <c r="X2648">
        <v>0</v>
      </c>
      <c r="Y2648">
        <v>9</v>
      </c>
      <c r="Z2648" t="s">
        <v>125</v>
      </c>
      <c r="AA2648" t="s">
        <v>126</v>
      </c>
      <c r="AB2648" t="s">
        <v>32</v>
      </c>
      <c r="AC2648">
        <v>0</v>
      </c>
    </row>
    <row r="2649" spans="1:29" x14ac:dyDescent="0.25">
      <c r="A2649" t="s">
        <v>4719</v>
      </c>
      <c r="B2649">
        <v>36</v>
      </c>
      <c r="C2649" s="3" t="str">
        <f t="shared" si="123"/>
        <v>Middle Age</v>
      </c>
      <c r="D2649" t="s">
        <v>27</v>
      </c>
      <c r="E2649">
        <v>345</v>
      </c>
      <c r="F2649" t="str">
        <f t="shared" si="124"/>
        <v>Dangerous</v>
      </c>
      <c r="G2649" t="s">
        <v>4018</v>
      </c>
      <c r="H2649">
        <v>76</v>
      </c>
      <c r="I2649">
        <v>0</v>
      </c>
      <c r="J2649">
        <v>1</v>
      </c>
      <c r="K2649">
        <v>1</v>
      </c>
      <c r="L2649">
        <v>0</v>
      </c>
      <c r="M2649">
        <v>1</v>
      </c>
      <c r="N2649">
        <v>12.67575594</v>
      </c>
      <c r="O2649" t="s">
        <v>29</v>
      </c>
      <c r="P2649">
        <v>0</v>
      </c>
      <c r="Q2649">
        <v>0</v>
      </c>
      <c r="R2649">
        <v>1</v>
      </c>
      <c r="S2649">
        <v>0.172279236</v>
      </c>
      <c r="T2649">
        <v>124706</v>
      </c>
      <c r="U2649">
        <v>30.240593820000001</v>
      </c>
      <c r="V2649">
        <v>214</v>
      </c>
      <c r="W2649" t="str">
        <f t="shared" si="125"/>
        <v>High</v>
      </c>
      <c r="X2649">
        <v>4</v>
      </c>
      <c r="Y2649">
        <v>4</v>
      </c>
      <c r="Z2649" t="s">
        <v>126</v>
      </c>
      <c r="AA2649" t="s">
        <v>126</v>
      </c>
      <c r="AB2649" t="s">
        <v>32</v>
      </c>
      <c r="AC2649">
        <v>0</v>
      </c>
    </row>
    <row r="2650" spans="1:29" x14ac:dyDescent="0.25">
      <c r="A2650" t="s">
        <v>4720</v>
      </c>
      <c r="B2650">
        <v>86</v>
      </c>
      <c r="C2650" s="3" t="str">
        <f t="shared" si="123"/>
        <v>Old</v>
      </c>
      <c r="D2650" t="s">
        <v>27</v>
      </c>
      <c r="E2650">
        <v>206</v>
      </c>
      <c r="F2650" t="str">
        <f t="shared" si="124"/>
        <v>At-Risk</v>
      </c>
      <c r="G2650" t="s">
        <v>4721</v>
      </c>
      <c r="H2650">
        <v>68</v>
      </c>
      <c r="I2650">
        <v>1</v>
      </c>
      <c r="J2650">
        <v>0</v>
      </c>
      <c r="K2650">
        <v>1</v>
      </c>
      <c r="L2650">
        <v>0</v>
      </c>
      <c r="M2650">
        <v>1</v>
      </c>
      <c r="N2650">
        <v>14.0306154</v>
      </c>
      <c r="O2650" t="s">
        <v>42</v>
      </c>
      <c r="P2650">
        <v>1</v>
      </c>
      <c r="Q2650">
        <v>0</v>
      </c>
      <c r="R2650">
        <v>10</v>
      </c>
      <c r="S2650">
        <v>10.293212820000001</v>
      </c>
      <c r="T2650">
        <v>36337</v>
      </c>
      <c r="U2650">
        <v>31.26819686</v>
      </c>
      <c r="V2650">
        <v>298</v>
      </c>
      <c r="W2650" t="str">
        <f t="shared" si="125"/>
        <v>High</v>
      </c>
      <c r="X2650">
        <v>6</v>
      </c>
      <c r="Y2650">
        <v>4</v>
      </c>
      <c r="Z2650" t="s">
        <v>96</v>
      </c>
      <c r="AA2650" t="s">
        <v>44</v>
      </c>
      <c r="AB2650" t="s">
        <v>32</v>
      </c>
      <c r="AC2650">
        <v>1</v>
      </c>
    </row>
    <row r="2651" spans="1:29" x14ac:dyDescent="0.25">
      <c r="A2651" t="s">
        <v>4722</v>
      </c>
      <c r="B2651">
        <v>64</v>
      </c>
      <c r="C2651" s="3" t="str">
        <f t="shared" si="123"/>
        <v>Old</v>
      </c>
      <c r="D2651" t="s">
        <v>27</v>
      </c>
      <c r="E2651">
        <v>174</v>
      </c>
      <c r="F2651" t="str">
        <f t="shared" si="124"/>
        <v>Heart-Healthy</v>
      </c>
      <c r="G2651" t="s">
        <v>4723</v>
      </c>
      <c r="H2651">
        <v>97</v>
      </c>
      <c r="I2651">
        <v>1</v>
      </c>
      <c r="J2651">
        <v>0</v>
      </c>
      <c r="K2651">
        <v>1</v>
      </c>
      <c r="L2651">
        <v>1</v>
      </c>
      <c r="M2651">
        <v>1</v>
      </c>
      <c r="N2651">
        <v>3.3219617100000001</v>
      </c>
      <c r="O2651" t="s">
        <v>29</v>
      </c>
      <c r="P2651">
        <v>0</v>
      </c>
      <c r="Q2651">
        <v>0</v>
      </c>
      <c r="R2651">
        <v>5</v>
      </c>
      <c r="S2651">
        <v>8.8512995649999997</v>
      </c>
      <c r="T2651">
        <v>146898</v>
      </c>
      <c r="U2651">
        <v>35.297369689999996</v>
      </c>
      <c r="V2651">
        <v>735</v>
      </c>
      <c r="W2651" t="str">
        <f t="shared" si="125"/>
        <v>Very High</v>
      </c>
      <c r="X2651">
        <v>3</v>
      </c>
      <c r="Y2651">
        <v>10</v>
      </c>
      <c r="Z2651" t="s">
        <v>58</v>
      </c>
      <c r="AA2651" t="s">
        <v>50</v>
      </c>
      <c r="AB2651" t="s">
        <v>38</v>
      </c>
      <c r="AC2651">
        <v>0</v>
      </c>
    </row>
    <row r="2652" spans="1:29" x14ac:dyDescent="0.25">
      <c r="A2652" t="s">
        <v>4724</v>
      </c>
      <c r="B2652">
        <v>73</v>
      </c>
      <c r="C2652" s="3" t="str">
        <f t="shared" si="123"/>
        <v>Old</v>
      </c>
      <c r="D2652" t="s">
        <v>27</v>
      </c>
      <c r="E2652">
        <v>217</v>
      </c>
      <c r="F2652" t="str">
        <f t="shared" si="124"/>
        <v>At-Risk</v>
      </c>
      <c r="G2652" t="s">
        <v>2636</v>
      </c>
      <c r="H2652">
        <v>45</v>
      </c>
      <c r="I2652">
        <v>0</v>
      </c>
      <c r="J2652">
        <v>0</v>
      </c>
      <c r="K2652">
        <v>1</v>
      </c>
      <c r="L2652">
        <v>1</v>
      </c>
      <c r="M2652">
        <v>1</v>
      </c>
      <c r="N2652">
        <v>10.569798840000001</v>
      </c>
      <c r="O2652" t="s">
        <v>42</v>
      </c>
      <c r="P2652">
        <v>1</v>
      </c>
      <c r="Q2652">
        <v>0</v>
      </c>
      <c r="R2652">
        <v>1</v>
      </c>
      <c r="S2652">
        <v>0.93032176700000002</v>
      </c>
      <c r="T2652">
        <v>257789</v>
      </c>
      <c r="U2652">
        <v>20.65840553</v>
      </c>
      <c r="V2652">
        <v>437</v>
      </c>
      <c r="W2652" t="str">
        <f t="shared" si="125"/>
        <v>High</v>
      </c>
      <c r="X2652">
        <v>6</v>
      </c>
      <c r="Y2652">
        <v>4</v>
      </c>
      <c r="Z2652" t="s">
        <v>111</v>
      </c>
      <c r="AA2652" t="s">
        <v>50</v>
      </c>
      <c r="AB2652" t="s">
        <v>38</v>
      </c>
      <c r="AC2652">
        <v>0</v>
      </c>
    </row>
    <row r="2653" spans="1:29" x14ac:dyDescent="0.25">
      <c r="A2653" t="s">
        <v>4725</v>
      </c>
      <c r="B2653">
        <v>28</v>
      </c>
      <c r="C2653" s="3" t="str">
        <f t="shared" si="123"/>
        <v>Young</v>
      </c>
      <c r="D2653" t="s">
        <v>27</v>
      </c>
      <c r="E2653">
        <v>283</v>
      </c>
      <c r="F2653" t="str">
        <f t="shared" si="124"/>
        <v>Dangerous</v>
      </c>
      <c r="G2653" t="s">
        <v>2831</v>
      </c>
      <c r="H2653">
        <v>62</v>
      </c>
      <c r="I2653">
        <v>0</v>
      </c>
      <c r="J2653">
        <v>1</v>
      </c>
      <c r="K2653">
        <v>1</v>
      </c>
      <c r="L2653">
        <v>1</v>
      </c>
      <c r="M2653">
        <v>1</v>
      </c>
      <c r="N2653">
        <v>19.0472888</v>
      </c>
      <c r="O2653" t="s">
        <v>29</v>
      </c>
      <c r="P2653">
        <v>0</v>
      </c>
      <c r="Q2653">
        <v>0</v>
      </c>
      <c r="R2653">
        <v>1</v>
      </c>
      <c r="S2653">
        <v>11.04697069</v>
      </c>
      <c r="T2653">
        <v>245072</v>
      </c>
      <c r="U2653">
        <v>27.967301249999998</v>
      </c>
      <c r="V2653">
        <v>753</v>
      </c>
      <c r="W2653" t="str">
        <f t="shared" si="125"/>
        <v>Very High</v>
      </c>
      <c r="X2653">
        <v>2</v>
      </c>
      <c r="Y2653">
        <v>8</v>
      </c>
      <c r="Z2653" t="s">
        <v>36</v>
      </c>
      <c r="AA2653" t="s">
        <v>37</v>
      </c>
      <c r="AB2653" t="s">
        <v>38</v>
      </c>
      <c r="AC2653">
        <v>0</v>
      </c>
    </row>
    <row r="2654" spans="1:29" x14ac:dyDescent="0.25">
      <c r="A2654" t="s">
        <v>4726</v>
      </c>
      <c r="B2654">
        <v>63</v>
      </c>
      <c r="C2654" s="3" t="str">
        <f t="shared" si="123"/>
        <v>Old</v>
      </c>
      <c r="D2654" t="s">
        <v>40</v>
      </c>
      <c r="E2654">
        <v>323</v>
      </c>
      <c r="F2654" t="str">
        <f t="shared" si="124"/>
        <v>Dangerous</v>
      </c>
      <c r="G2654" t="s">
        <v>165</v>
      </c>
      <c r="H2654">
        <v>63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12.25407072</v>
      </c>
      <c r="O2654" t="s">
        <v>29</v>
      </c>
      <c r="P2654">
        <v>1</v>
      </c>
      <c r="Q2654">
        <v>0</v>
      </c>
      <c r="R2654">
        <v>3</v>
      </c>
      <c r="S2654">
        <v>6.4898507250000002</v>
      </c>
      <c r="T2654">
        <v>53373</v>
      </c>
      <c r="U2654">
        <v>36.001432710000003</v>
      </c>
      <c r="V2654">
        <v>508</v>
      </c>
      <c r="W2654" t="str">
        <f t="shared" si="125"/>
        <v>Very High</v>
      </c>
      <c r="X2654">
        <v>7</v>
      </c>
      <c r="Y2654">
        <v>10</v>
      </c>
      <c r="Z2654" t="s">
        <v>118</v>
      </c>
      <c r="AA2654" t="s">
        <v>67</v>
      </c>
      <c r="AB2654" t="s">
        <v>38</v>
      </c>
      <c r="AC2654">
        <v>0</v>
      </c>
    </row>
    <row r="2655" spans="1:29" x14ac:dyDescent="0.25">
      <c r="A2655" t="s">
        <v>4727</v>
      </c>
      <c r="B2655">
        <v>18</v>
      </c>
      <c r="C2655" s="3" t="str">
        <f t="shared" si="123"/>
        <v>Young</v>
      </c>
      <c r="D2655" t="s">
        <v>27</v>
      </c>
      <c r="E2655">
        <v>330</v>
      </c>
      <c r="F2655" t="str">
        <f t="shared" si="124"/>
        <v>Dangerous</v>
      </c>
      <c r="G2655" t="s">
        <v>4728</v>
      </c>
      <c r="H2655">
        <v>104</v>
      </c>
      <c r="I2655">
        <v>0</v>
      </c>
      <c r="J2655">
        <v>0</v>
      </c>
      <c r="K2655">
        <v>1</v>
      </c>
      <c r="L2655">
        <v>0</v>
      </c>
      <c r="M2655">
        <v>1</v>
      </c>
      <c r="N2655">
        <v>10.66547739</v>
      </c>
      <c r="O2655" t="s">
        <v>42</v>
      </c>
      <c r="P2655">
        <v>1</v>
      </c>
      <c r="Q2655">
        <v>1</v>
      </c>
      <c r="R2655">
        <v>4</v>
      </c>
      <c r="S2655">
        <v>2.9713445319999998</v>
      </c>
      <c r="T2655">
        <v>54517</v>
      </c>
      <c r="U2655">
        <v>36.668065749999997</v>
      </c>
      <c r="V2655">
        <v>397</v>
      </c>
      <c r="W2655" t="str">
        <f t="shared" si="125"/>
        <v>High</v>
      </c>
      <c r="X2655">
        <v>6</v>
      </c>
      <c r="Y2655">
        <v>9</v>
      </c>
      <c r="Z2655" t="s">
        <v>81</v>
      </c>
      <c r="AA2655" t="s">
        <v>44</v>
      </c>
      <c r="AB2655" t="s">
        <v>32</v>
      </c>
      <c r="AC2655">
        <v>0</v>
      </c>
    </row>
    <row r="2656" spans="1:29" x14ac:dyDescent="0.25">
      <c r="A2656" t="s">
        <v>4729</v>
      </c>
      <c r="B2656">
        <v>75</v>
      </c>
      <c r="C2656" s="3" t="str">
        <f t="shared" si="123"/>
        <v>Old</v>
      </c>
      <c r="D2656" t="s">
        <v>27</v>
      </c>
      <c r="E2656">
        <v>385</v>
      </c>
      <c r="F2656" t="str">
        <f t="shared" si="124"/>
        <v>Dangerous</v>
      </c>
      <c r="G2656" t="s">
        <v>4730</v>
      </c>
      <c r="H2656">
        <v>49</v>
      </c>
      <c r="I2656">
        <v>1</v>
      </c>
      <c r="J2656">
        <v>0</v>
      </c>
      <c r="K2656">
        <v>1</v>
      </c>
      <c r="L2656">
        <v>1</v>
      </c>
      <c r="M2656">
        <v>0</v>
      </c>
      <c r="N2656">
        <v>12.79658308</v>
      </c>
      <c r="O2656" t="s">
        <v>42</v>
      </c>
      <c r="P2656">
        <v>1</v>
      </c>
      <c r="Q2656">
        <v>1</v>
      </c>
      <c r="R2656">
        <v>7</v>
      </c>
      <c r="S2656">
        <v>11.49495024</v>
      </c>
      <c r="T2656">
        <v>229315</v>
      </c>
      <c r="U2656">
        <v>38.48842398</v>
      </c>
      <c r="V2656">
        <v>203</v>
      </c>
      <c r="W2656" t="str">
        <f t="shared" si="125"/>
        <v>High</v>
      </c>
      <c r="X2656">
        <v>1</v>
      </c>
      <c r="Y2656">
        <v>8</v>
      </c>
      <c r="Z2656" t="s">
        <v>30</v>
      </c>
      <c r="AA2656" t="s">
        <v>31</v>
      </c>
      <c r="AB2656" t="s">
        <v>32</v>
      </c>
      <c r="AC2656">
        <v>0</v>
      </c>
    </row>
    <row r="2657" spans="1:29" x14ac:dyDescent="0.25">
      <c r="A2657" t="s">
        <v>4731</v>
      </c>
      <c r="B2657">
        <v>57</v>
      </c>
      <c r="C2657" s="3" t="str">
        <f t="shared" si="123"/>
        <v>Old</v>
      </c>
      <c r="D2657" t="s">
        <v>27</v>
      </c>
      <c r="E2657">
        <v>343</v>
      </c>
      <c r="F2657" t="str">
        <f t="shared" si="124"/>
        <v>Dangerous</v>
      </c>
      <c r="G2657" t="s">
        <v>1395</v>
      </c>
      <c r="H2657">
        <v>107</v>
      </c>
      <c r="I2657">
        <v>1</v>
      </c>
      <c r="J2657">
        <v>0</v>
      </c>
      <c r="K2657">
        <v>1</v>
      </c>
      <c r="L2657">
        <v>1</v>
      </c>
      <c r="M2657">
        <v>1</v>
      </c>
      <c r="N2657">
        <v>14.07568794</v>
      </c>
      <c r="O2657" t="s">
        <v>29</v>
      </c>
      <c r="P2657">
        <v>0</v>
      </c>
      <c r="Q2657">
        <v>1</v>
      </c>
      <c r="R2657">
        <v>2</v>
      </c>
      <c r="S2657">
        <v>11.42779067</v>
      </c>
      <c r="T2657">
        <v>59728</v>
      </c>
      <c r="U2657">
        <v>28.79151517</v>
      </c>
      <c r="V2657">
        <v>441</v>
      </c>
      <c r="W2657" t="str">
        <f t="shared" si="125"/>
        <v>High</v>
      </c>
      <c r="X2657">
        <v>5</v>
      </c>
      <c r="Y2657">
        <v>4</v>
      </c>
      <c r="Z2657" t="s">
        <v>111</v>
      </c>
      <c r="AA2657" t="s">
        <v>50</v>
      </c>
      <c r="AB2657" t="s">
        <v>38</v>
      </c>
      <c r="AC2657">
        <v>0</v>
      </c>
    </row>
    <row r="2658" spans="1:29" x14ac:dyDescent="0.25">
      <c r="A2658" t="s">
        <v>4732</v>
      </c>
      <c r="B2658">
        <v>35</v>
      </c>
      <c r="C2658" s="3" t="str">
        <f t="shared" si="123"/>
        <v>Middle Age</v>
      </c>
      <c r="D2658" t="s">
        <v>27</v>
      </c>
      <c r="E2658">
        <v>149</v>
      </c>
      <c r="F2658" t="str">
        <f t="shared" si="124"/>
        <v>Heart-Healthy</v>
      </c>
      <c r="G2658" t="s">
        <v>4733</v>
      </c>
      <c r="H2658">
        <v>107</v>
      </c>
      <c r="I2658">
        <v>1</v>
      </c>
      <c r="J2658">
        <v>1</v>
      </c>
      <c r="K2658">
        <v>1</v>
      </c>
      <c r="L2658">
        <v>0</v>
      </c>
      <c r="M2658">
        <v>1</v>
      </c>
      <c r="N2658">
        <v>10.812626870000001</v>
      </c>
      <c r="O2658" t="s">
        <v>29</v>
      </c>
      <c r="P2658">
        <v>1</v>
      </c>
      <c r="Q2658">
        <v>1</v>
      </c>
      <c r="R2658">
        <v>6</v>
      </c>
      <c r="S2658">
        <v>8.8655905090000005</v>
      </c>
      <c r="T2658">
        <v>44449</v>
      </c>
      <c r="U2658">
        <v>23.766442699999999</v>
      </c>
      <c r="V2658">
        <v>401</v>
      </c>
      <c r="W2658" t="str">
        <f t="shared" si="125"/>
        <v>High</v>
      </c>
      <c r="X2658">
        <v>7</v>
      </c>
      <c r="Y2658">
        <v>4</v>
      </c>
      <c r="Z2658" t="s">
        <v>118</v>
      </c>
      <c r="AA2658" t="s">
        <v>67</v>
      </c>
      <c r="AB2658" t="s">
        <v>38</v>
      </c>
      <c r="AC2658">
        <v>1</v>
      </c>
    </row>
    <row r="2659" spans="1:29" x14ac:dyDescent="0.25">
      <c r="A2659" t="s">
        <v>4734</v>
      </c>
      <c r="B2659">
        <v>19</v>
      </c>
      <c r="C2659" s="3" t="str">
        <f t="shared" si="123"/>
        <v>Young</v>
      </c>
      <c r="D2659" t="s">
        <v>27</v>
      </c>
      <c r="E2659">
        <v>305</v>
      </c>
      <c r="F2659" t="str">
        <f t="shared" si="124"/>
        <v>Dangerous</v>
      </c>
      <c r="G2659" t="s">
        <v>4735</v>
      </c>
      <c r="H2659">
        <v>95</v>
      </c>
      <c r="I2659">
        <v>1</v>
      </c>
      <c r="J2659">
        <v>1</v>
      </c>
      <c r="K2659">
        <v>1</v>
      </c>
      <c r="L2659">
        <v>0</v>
      </c>
      <c r="M2659">
        <v>1</v>
      </c>
      <c r="N2659">
        <v>13.13261016</v>
      </c>
      <c r="O2659" t="s">
        <v>35</v>
      </c>
      <c r="P2659">
        <v>1</v>
      </c>
      <c r="Q2659">
        <v>0</v>
      </c>
      <c r="R2659">
        <v>8</v>
      </c>
      <c r="S2659">
        <v>2.551042179</v>
      </c>
      <c r="T2659">
        <v>212583</v>
      </c>
      <c r="U2659">
        <v>25.217016640000001</v>
      </c>
      <c r="V2659">
        <v>287</v>
      </c>
      <c r="W2659" t="str">
        <f t="shared" si="125"/>
        <v>High</v>
      </c>
      <c r="X2659">
        <v>2</v>
      </c>
      <c r="Y2659">
        <v>9</v>
      </c>
      <c r="Z2659" t="s">
        <v>125</v>
      </c>
      <c r="AA2659" t="s">
        <v>126</v>
      </c>
      <c r="AB2659" t="s">
        <v>32</v>
      </c>
      <c r="AC2659">
        <v>0</v>
      </c>
    </row>
    <row r="2660" spans="1:29" x14ac:dyDescent="0.25">
      <c r="A2660" t="s">
        <v>4736</v>
      </c>
      <c r="B2660">
        <v>80</v>
      </c>
      <c r="C2660" s="3" t="str">
        <f t="shared" si="123"/>
        <v>Old</v>
      </c>
      <c r="D2660" t="s">
        <v>27</v>
      </c>
      <c r="E2660">
        <v>329</v>
      </c>
      <c r="F2660" t="str">
        <f t="shared" si="124"/>
        <v>Dangerous</v>
      </c>
      <c r="G2660" t="s">
        <v>4453</v>
      </c>
      <c r="H2660">
        <v>101</v>
      </c>
      <c r="I2660">
        <v>1</v>
      </c>
      <c r="J2660">
        <v>0</v>
      </c>
      <c r="K2660">
        <v>1</v>
      </c>
      <c r="L2660">
        <v>1</v>
      </c>
      <c r="M2660">
        <v>1</v>
      </c>
      <c r="N2660">
        <v>16.642264399999998</v>
      </c>
      <c r="O2660" t="s">
        <v>42</v>
      </c>
      <c r="P2660">
        <v>0</v>
      </c>
      <c r="Q2660">
        <v>1</v>
      </c>
      <c r="R2660">
        <v>3</v>
      </c>
      <c r="S2660">
        <v>5.7181487049999999</v>
      </c>
      <c r="T2660">
        <v>99804</v>
      </c>
      <c r="U2660">
        <v>38.309249010000002</v>
      </c>
      <c r="V2660">
        <v>246</v>
      </c>
      <c r="W2660" t="str">
        <f t="shared" si="125"/>
        <v>High</v>
      </c>
      <c r="X2660">
        <v>5</v>
      </c>
      <c r="Y2660">
        <v>6</v>
      </c>
      <c r="Z2660" t="s">
        <v>96</v>
      </c>
      <c r="AA2660" t="s">
        <v>44</v>
      </c>
      <c r="AB2660" t="s">
        <v>32</v>
      </c>
      <c r="AC2660">
        <v>0</v>
      </c>
    </row>
    <row r="2661" spans="1:29" x14ac:dyDescent="0.25">
      <c r="A2661" t="s">
        <v>4737</v>
      </c>
      <c r="B2661">
        <v>29</v>
      </c>
      <c r="C2661" s="3" t="str">
        <f t="shared" si="123"/>
        <v>Young</v>
      </c>
      <c r="D2661" t="s">
        <v>27</v>
      </c>
      <c r="E2661">
        <v>369</v>
      </c>
      <c r="F2661" t="str">
        <f t="shared" si="124"/>
        <v>Dangerous</v>
      </c>
      <c r="G2661" t="s">
        <v>4738</v>
      </c>
      <c r="H2661">
        <v>100</v>
      </c>
      <c r="I2661">
        <v>1</v>
      </c>
      <c r="J2661">
        <v>1</v>
      </c>
      <c r="K2661">
        <v>1</v>
      </c>
      <c r="L2661">
        <v>0</v>
      </c>
      <c r="M2661">
        <v>1</v>
      </c>
      <c r="N2661">
        <v>14.324404380000001</v>
      </c>
      <c r="O2661" t="s">
        <v>42</v>
      </c>
      <c r="P2661">
        <v>0</v>
      </c>
      <c r="Q2661">
        <v>0</v>
      </c>
      <c r="R2661">
        <v>5</v>
      </c>
      <c r="S2661">
        <v>4.2064835220000001</v>
      </c>
      <c r="T2661">
        <v>264307</v>
      </c>
      <c r="U2661">
        <v>36.153329509999999</v>
      </c>
      <c r="V2661">
        <v>725</v>
      </c>
      <c r="W2661" t="str">
        <f t="shared" si="125"/>
        <v>Very High</v>
      </c>
      <c r="X2661">
        <v>7</v>
      </c>
      <c r="Y2661">
        <v>6</v>
      </c>
      <c r="Z2661" t="s">
        <v>58</v>
      </c>
      <c r="AA2661" t="s">
        <v>50</v>
      </c>
      <c r="AB2661" t="s">
        <v>38</v>
      </c>
      <c r="AC2661">
        <v>1</v>
      </c>
    </row>
    <row r="2662" spans="1:29" x14ac:dyDescent="0.25">
      <c r="A2662" t="s">
        <v>4739</v>
      </c>
      <c r="B2662">
        <v>87</v>
      </c>
      <c r="C2662" s="3" t="str">
        <f t="shared" si="123"/>
        <v>Old</v>
      </c>
      <c r="D2662" t="s">
        <v>27</v>
      </c>
      <c r="E2662">
        <v>371</v>
      </c>
      <c r="F2662" t="str">
        <f t="shared" si="124"/>
        <v>Dangerous</v>
      </c>
      <c r="G2662" t="s">
        <v>1860</v>
      </c>
      <c r="H2662">
        <v>94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19.467495899999999</v>
      </c>
      <c r="O2662" t="s">
        <v>35</v>
      </c>
      <c r="P2662">
        <v>1</v>
      </c>
      <c r="Q2662">
        <v>0</v>
      </c>
      <c r="R2662">
        <v>5</v>
      </c>
      <c r="S2662">
        <v>3.483261422</v>
      </c>
      <c r="T2662">
        <v>135970</v>
      </c>
      <c r="U2662">
        <v>19.138961810000001</v>
      </c>
      <c r="V2662">
        <v>303</v>
      </c>
      <c r="W2662" t="str">
        <f t="shared" si="125"/>
        <v>High</v>
      </c>
      <c r="X2662">
        <v>7</v>
      </c>
      <c r="Y2662">
        <v>10</v>
      </c>
      <c r="Z2662" t="s">
        <v>125</v>
      </c>
      <c r="AA2662" t="s">
        <v>126</v>
      </c>
      <c r="AB2662" t="s">
        <v>32</v>
      </c>
      <c r="AC2662">
        <v>0</v>
      </c>
    </row>
    <row r="2663" spans="1:29" x14ac:dyDescent="0.25">
      <c r="A2663" t="s">
        <v>4740</v>
      </c>
      <c r="B2663">
        <v>26</v>
      </c>
      <c r="C2663" s="3" t="str">
        <f t="shared" si="123"/>
        <v>Young</v>
      </c>
      <c r="D2663" t="s">
        <v>40</v>
      </c>
      <c r="E2663">
        <v>245</v>
      </c>
      <c r="F2663" t="str">
        <f t="shared" si="124"/>
        <v>Dangerous</v>
      </c>
      <c r="G2663" t="s">
        <v>1234</v>
      </c>
      <c r="H2663">
        <v>104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17.681470619999999</v>
      </c>
      <c r="O2663" t="s">
        <v>29</v>
      </c>
      <c r="P2663">
        <v>0</v>
      </c>
      <c r="Q2663">
        <v>1</v>
      </c>
      <c r="R2663">
        <v>2</v>
      </c>
      <c r="S2663">
        <v>1.47950106</v>
      </c>
      <c r="T2663">
        <v>106649</v>
      </c>
      <c r="U2663">
        <v>22.8459951</v>
      </c>
      <c r="V2663">
        <v>285</v>
      </c>
      <c r="W2663" t="str">
        <f t="shared" si="125"/>
        <v>High</v>
      </c>
      <c r="X2663">
        <v>3</v>
      </c>
      <c r="Y2663">
        <v>10</v>
      </c>
      <c r="Z2663" t="s">
        <v>61</v>
      </c>
      <c r="AA2663" t="s">
        <v>31</v>
      </c>
      <c r="AB2663" t="s">
        <v>32</v>
      </c>
      <c r="AC2663">
        <v>1</v>
      </c>
    </row>
    <row r="2664" spans="1:29" x14ac:dyDescent="0.25">
      <c r="A2664" t="s">
        <v>4741</v>
      </c>
      <c r="B2664">
        <v>67</v>
      </c>
      <c r="C2664" s="3" t="str">
        <f t="shared" si="123"/>
        <v>Old</v>
      </c>
      <c r="D2664" t="s">
        <v>27</v>
      </c>
      <c r="E2664">
        <v>205</v>
      </c>
      <c r="F2664" t="str">
        <f t="shared" si="124"/>
        <v>At-Risk</v>
      </c>
      <c r="G2664" t="s">
        <v>4742</v>
      </c>
      <c r="H2664">
        <v>97</v>
      </c>
      <c r="I2664">
        <v>1</v>
      </c>
      <c r="J2664">
        <v>0</v>
      </c>
      <c r="K2664">
        <v>1</v>
      </c>
      <c r="L2664">
        <v>1</v>
      </c>
      <c r="M2664">
        <v>0</v>
      </c>
      <c r="N2664">
        <v>12.49119698</v>
      </c>
      <c r="O2664" t="s">
        <v>29</v>
      </c>
      <c r="P2664">
        <v>1</v>
      </c>
      <c r="Q2664">
        <v>0</v>
      </c>
      <c r="R2664">
        <v>7</v>
      </c>
      <c r="S2664">
        <v>6.8216400110000004</v>
      </c>
      <c r="T2664">
        <v>27956</v>
      </c>
      <c r="U2664">
        <v>32.045587480000002</v>
      </c>
      <c r="V2664">
        <v>482</v>
      </c>
      <c r="W2664" t="str">
        <f t="shared" si="125"/>
        <v>High</v>
      </c>
      <c r="X2664">
        <v>2</v>
      </c>
      <c r="Y2664">
        <v>8</v>
      </c>
      <c r="Z2664" t="s">
        <v>53</v>
      </c>
      <c r="AA2664" t="s">
        <v>44</v>
      </c>
      <c r="AB2664" t="s">
        <v>38</v>
      </c>
      <c r="AC2664">
        <v>0</v>
      </c>
    </row>
    <row r="2665" spans="1:29" x14ac:dyDescent="0.25">
      <c r="A2665" t="s">
        <v>4743</v>
      </c>
      <c r="B2665">
        <v>86</v>
      </c>
      <c r="C2665" s="3" t="str">
        <f t="shared" si="123"/>
        <v>Old</v>
      </c>
      <c r="D2665" t="s">
        <v>27</v>
      </c>
      <c r="E2665">
        <v>205</v>
      </c>
      <c r="F2665" t="str">
        <f t="shared" si="124"/>
        <v>At-Risk</v>
      </c>
      <c r="G2665" t="s">
        <v>4744</v>
      </c>
      <c r="H2665">
        <v>95</v>
      </c>
      <c r="I2665">
        <v>1</v>
      </c>
      <c r="J2665">
        <v>0</v>
      </c>
      <c r="K2665">
        <v>1</v>
      </c>
      <c r="L2665">
        <v>1</v>
      </c>
      <c r="M2665">
        <v>0</v>
      </c>
      <c r="N2665">
        <v>5.4407929360000002</v>
      </c>
      <c r="O2665" t="s">
        <v>29</v>
      </c>
      <c r="P2665">
        <v>0</v>
      </c>
      <c r="Q2665">
        <v>0</v>
      </c>
      <c r="R2665">
        <v>10</v>
      </c>
      <c r="S2665">
        <v>0.54282313599999998</v>
      </c>
      <c r="T2665">
        <v>32736</v>
      </c>
      <c r="U2665">
        <v>36.458452170000001</v>
      </c>
      <c r="V2665">
        <v>782</v>
      </c>
      <c r="W2665" t="str">
        <f t="shared" si="125"/>
        <v>Very High</v>
      </c>
      <c r="X2665">
        <v>3</v>
      </c>
      <c r="Y2665">
        <v>4</v>
      </c>
      <c r="Z2665" t="s">
        <v>126</v>
      </c>
      <c r="AA2665" t="s">
        <v>126</v>
      </c>
      <c r="AB2665" t="s">
        <v>32</v>
      </c>
      <c r="AC2665">
        <v>0</v>
      </c>
    </row>
    <row r="2666" spans="1:29" x14ac:dyDescent="0.25">
      <c r="A2666" t="s">
        <v>4745</v>
      </c>
      <c r="B2666">
        <v>41</v>
      </c>
      <c r="C2666" s="3" t="str">
        <f t="shared" si="123"/>
        <v>Middle Age</v>
      </c>
      <c r="D2666" t="s">
        <v>27</v>
      </c>
      <c r="E2666">
        <v>371</v>
      </c>
      <c r="F2666" t="str">
        <f t="shared" si="124"/>
        <v>Dangerous</v>
      </c>
      <c r="G2666" t="s">
        <v>4746</v>
      </c>
      <c r="H2666">
        <v>76</v>
      </c>
      <c r="I2666">
        <v>0</v>
      </c>
      <c r="J2666">
        <v>1</v>
      </c>
      <c r="K2666">
        <v>1</v>
      </c>
      <c r="L2666">
        <v>1</v>
      </c>
      <c r="M2666">
        <v>1</v>
      </c>
      <c r="N2666">
        <v>4.4859362970000003</v>
      </c>
      <c r="O2666" t="s">
        <v>29</v>
      </c>
      <c r="P2666">
        <v>1</v>
      </c>
      <c r="Q2666">
        <v>1</v>
      </c>
      <c r="R2666">
        <v>8</v>
      </c>
      <c r="S2666">
        <v>1.695412881</v>
      </c>
      <c r="T2666">
        <v>286118</v>
      </c>
      <c r="U2666">
        <v>36.800446289999996</v>
      </c>
      <c r="V2666">
        <v>790</v>
      </c>
      <c r="W2666" t="str">
        <f t="shared" si="125"/>
        <v>Very High</v>
      </c>
      <c r="X2666">
        <v>6</v>
      </c>
      <c r="Y2666">
        <v>5</v>
      </c>
      <c r="Z2666" t="s">
        <v>81</v>
      </c>
      <c r="AA2666" t="s">
        <v>44</v>
      </c>
      <c r="AB2666" t="s">
        <v>32</v>
      </c>
      <c r="AC2666">
        <v>0</v>
      </c>
    </row>
    <row r="2667" spans="1:29" x14ac:dyDescent="0.25">
      <c r="A2667" t="s">
        <v>4747</v>
      </c>
      <c r="B2667">
        <v>74</v>
      </c>
      <c r="C2667" s="3" t="str">
        <f t="shared" si="123"/>
        <v>Old</v>
      </c>
      <c r="D2667" t="s">
        <v>40</v>
      </c>
      <c r="E2667">
        <v>138</v>
      </c>
      <c r="F2667" t="str">
        <f t="shared" si="124"/>
        <v>Heart-Healthy</v>
      </c>
      <c r="G2667" t="s">
        <v>4748</v>
      </c>
      <c r="H2667">
        <v>75</v>
      </c>
      <c r="I2667">
        <v>1</v>
      </c>
      <c r="J2667">
        <v>0</v>
      </c>
      <c r="K2667">
        <v>1</v>
      </c>
      <c r="L2667">
        <v>1</v>
      </c>
      <c r="M2667">
        <v>0</v>
      </c>
      <c r="N2667">
        <v>8.2500648939999994</v>
      </c>
      <c r="O2667" t="s">
        <v>35</v>
      </c>
      <c r="P2667">
        <v>0</v>
      </c>
      <c r="Q2667">
        <v>1</v>
      </c>
      <c r="R2667">
        <v>1</v>
      </c>
      <c r="S2667">
        <v>9.9783467370000007</v>
      </c>
      <c r="T2667">
        <v>204053</v>
      </c>
      <c r="U2667">
        <v>28.970274549999999</v>
      </c>
      <c r="V2667">
        <v>487</v>
      </c>
      <c r="W2667" t="str">
        <f t="shared" si="125"/>
        <v>High</v>
      </c>
      <c r="X2667">
        <v>1</v>
      </c>
      <c r="Y2667">
        <v>6</v>
      </c>
      <c r="Z2667" t="s">
        <v>153</v>
      </c>
      <c r="AA2667" t="s">
        <v>50</v>
      </c>
      <c r="AB2667" t="s">
        <v>38</v>
      </c>
      <c r="AC2667">
        <v>0</v>
      </c>
    </row>
    <row r="2668" spans="1:29" x14ac:dyDescent="0.25">
      <c r="A2668" t="s">
        <v>4749</v>
      </c>
      <c r="B2668">
        <v>36</v>
      </c>
      <c r="C2668" s="3" t="str">
        <f t="shared" si="123"/>
        <v>Middle Age</v>
      </c>
      <c r="D2668" t="s">
        <v>27</v>
      </c>
      <c r="E2668">
        <v>322</v>
      </c>
      <c r="F2668" t="str">
        <f t="shared" si="124"/>
        <v>Dangerous</v>
      </c>
      <c r="G2668" t="s">
        <v>4706</v>
      </c>
      <c r="H2668">
        <v>61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6.7266347629999999</v>
      </c>
      <c r="O2668" t="s">
        <v>42</v>
      </c>
      <c r="P2668">
        <v>0</v>
      </c>
      <c r="Q2668">
        <v>0</v>
      </c>
      <c r="R2668">
        <v>4</v>
      </c>
      <c r="S2668">
        <v>11.600897610000001</v>
      </c>
      <c r="T2668">
        <v>289458</v>
      </c>
      <c r="U2668">
        <v>36.211282109999999</v>
      </c>
      <c r="V2668">
        <v>265</v>
      </c>
      <c r="W2668" t="str">
        <f t="shared" si="125"/>
        <v>High</v>
      </c>
      <c r="X2668">
        <v>6</v>
      </c>
      <c r="Y2668">
        <v>6</v>
      </c>
      <c r="Z2668" t="s">
        <v>61</v>
      </c>
      <c r="AA2668" t="s">
        <v>31</v>
      </c>
      <c r="AB2668" t="s">
        <v>32</v>
      </c>
      <c r="AC2668">
        <v>0</v>
      </c>
    </row>
    <row r="2669" spans="1:29" x14ac:dyDescent="0.25">
      <c r="A2669" t="s">
        <v>4750</v>
      </c>
      <c r="B2669">
        <v>27</v>
      </c>
      <c r="C2669" s="3" t="str">
        <f t="shared" si="123"/>
        <v>Young</v>
      </c>
      <c r="D2669" t="s">
        <v>27</v>
      </c>
      <c r="E2669">
        <v>270</v>
      </c>
      <c r="F2669" t="str">
        <f t="shared" si="124"/>
        <v>Dangerous</v>
      </c>
      <c r="G2669" t="s">
        <v>1013</v>
      </c>
      <c r="H2669">
        <v>85</v>
      </c>
      <c r="I2669">
        <v>1</v>
      </c>
      <c r="J2669">
        <v>0</v>
      </c>
      <c r="K2669">
        <v>1</v>
      </c>
      <c r="L2669">
        <v>1</v>
      </c>
      <c r="M2669">
        <v>1</v>
      </c>
      <c r="N2669">
        <v>15.961512170000001</v>
      </c>
      <c r="O2669" t="s">
        <v>42</v>
      </c>
      <c r="P2669">
        <v>1</v>
      </c>
      <c r="Q2669">
        <v>0</v>
      </c>
      <c r="R2669">
        <v>7</v>
      </c>
      <c r="S2669">
        <v>3.0808526770000002</v>
      </c>
      <c r="T2669">
        <v>280515</v>
      </c>
      <c r="U2669">
        <v>36.504183609999998</v>
      </c>
      <c r="V2669">
        <v>541</v>
      </c>
      <c r="W2669" t="str">
        <f t="shared" si="125"/>
        <v>Very High</v>
      </c>
      <c r="X2669">
        <v>3</v>
      </c>
      <c r="Y2669">
        <v>5</v>
      </c>
      <c r="Z2669" t="s">
        <v>61</v>
      </c>
      <c r="AA2669" t="s">
        <v>31</v>
      </c>
      <c r="AB2669" t="s">
        <v>32</v>
      </c>
      <c r="AC2669">
        <v>1</v>
      </c>
    </row>
    <row r="2670" spans="1:29" x14ac:dyDescent="0.25">
      <c r="A2670" t="s">
        <v>4751</v>
      </c>
      <c r="B2670">
        <v>20</v>
      </c>
      <c r="C2670" s="3" t="str">
        <f t="shared" si="123"/>
        <v>Young</v>
      </c>
      <c r="D2670" t="s">
        <v>40</v>
      </c>
      <c r="E2670">
        <v>207</v>
      </c>
      <c r="F2670" t="str">
        <f t="shared" si="124"/>
        <v>At-Risk</v>
      </c>
      <c r="G2670" t="s">
        <v>4752</v>
      </c>
      <c r="H2670">
        <v>54</v>
      </c>
      <c r="I2670">
        <v>1</v>
      </c>
      <c r="J2670">
        <v>0</v>
      </c>
      <c r="K2670">
        <v>0</v>
      </c>
      <c r="L2670">
        <v>1</v>
      </c>
      <c r="M2670">
        <v>0</v>
      </c>
      <c r="N2670">
        <v>7.2918678640000003</v>
      </c>
      <c r="O2670" t="s">
        <v>29</v>
      </c>
      <c r="P2670">
        <v>1</v>
      </c>
      <c r="Q2670">
        <v>1</v>
      </c>
      <c r="R2670">
        <v>2</v>
      </c>
      <c r="S2670">
        <v>3.6127186290000002</v>
      </c>
      <c r="T2670">
        <v>101480</v>
      </c>
      <c r="U2670">
        <v>31.28968047</v>
      </c>
      <c r="V2670">
        <v>385</v>
      </c>
      <c r="W2670" t="str">
        <f t="shared" si="125"/>
        <v>High</v>
      </c>
      <c r="X2670">
        <v>7</v>
      </c>
      <c r="Y2670">
        <v>4</v>
      </c>
      <c r="Z2670" t="s">
        <v>70</v>
      </c>
      <c r="AA2670" t="s">
        <v>37</v>
      </c>
      <c r="AB2670" t="s">
        <v>38</v>
      </c>
      <c r="AC2670">
        <v>0</v>
      </c>
    </row>
    <row r="2671" spans="1:29" x14ac:dyDescent="0.25">
      <c r="A2671" t="s">
        <v>4753</v>
      </c>
      <c r="B2671">
        <v>42</v>
      </c>
      <c r="C2671" s="3" t="str">
        <f t="shared" si="123"/>
        <v>Middle Age</v>
      </c>
      <c r="D2671" t="s">
        <v>27</v>
      </c>
      <c r="E2671">
        <v>285</v>
      </c>
      <c r="F2671" t="str">
        <f t="shared" si="124"/>
        <v>Dangerous</v>
      </c>
      <c r="G2671" t="s">
        <v>4754</v>
      </c>
      <c r="H2671">
        <v>42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4.6205763060000002</v>
      </c>
      <c r="O2671" t="s">
        <v>35</v>
      </c>
      <c r="P2671">
        <v>0</v>
      </c>
      <c r="Q2671">
        <v>0</v>
      </c>
      <c r="R2671">
        <v>10</v>
      </c>
      <c r="S2671">
        <v>6.1564172529999999</v>
      </c>
      <c r="T2671">
        <v>99138</v>
      </c>
      <c r="U2671">
        <v>27.472241749999998</v>
      </c>
      <c r="V2671">
        <v>686</v>
      </c>
      <c r="W2671" t="str">
        <f t="shared" si="125"/>
        <v>Very High</v>
      </c>
      <c r="X2671">
        <v>4</v>
      </c>
      <c r="Y2671">
        <v>10</v>
      </c>
      <c r="Z2671" t="s">
        <v>125</v>
      </c>
      <c r="AA2671" t="s">
        <v>126</v>
      </c>
      <c r="AB2671" t="s">
        <v>32</v>
      </c>
      <c r="AC2671">
        <v>0</v>
      </c>
    </row>
    <row r="2672" spans="1:29" x14ac:dyDescent="0.25">
      <c r="A2672" t="s">
        <v>4755</v>
      </c>
      <c r="B2672">
        <v>88</v>
      </c>
      <c r="C2672" s="3" t="str">
        <f t="shared" si="123"/>
        <v>Old</v>
      </c>
      <c r="D2672" t="s">
        <v>27</v>
      </c>
      <c r="E2672">
        <v>158</v>
      </c>
      <c r="F2672" t="str">
        <f t="shared" si="124"/>
        <v>Heart-Healthy</v>
      </c>
      <c r="G2672" t="s">
        <v>564</v>
      </c>
      <c r="H2672">
        <v>93</v>
      </c>
      <c r="I2672">
        <v>1</v>
      </c>
      <c r="J2672">
        <v>0</v>
      </c>
      <c r="K2672">
        <v>1</v>
      </c>
      <c r="L2672">
        <v>0</v>
      </c>
      <c r="M2672">
        <v>0</v>
      </c>
      <c r="N2672">
        <v>17.24798577</v>
      </c>
      <c r="O2672" t="s">
        <v>29</v>
      </c>
      <c r="P2672">
        <v>1</v>
      </c>
      <c r="Q2672">
        <v>0</v>
      </c>
      <c r="R2672">
        <v>3</v>
      </c>
      <c r="S2672">
        <v>7.6295112469999999</v>
      </c>
      <c r="T2672">
        <v>243010</v>
      </c>
      <c r="U2672">
        <v>21.304337440000001</v>
      </c>
      <c r="V2672">
        <v>681</v>
      </c>
      <c r="W2672" t="str">
        <f t="shared" si="125"/>
        <v>Very High</v>
      </c>
      <c r="X2672">
        <v>1</v>
      </c>
      <c r="Y2672">
        <v>5</v>
      </c>
      <c r="Z2672" t="s">
        <v>125</v>
      </c>
      <c r="AA2672" t="s">
        <v>126</v>
      </c>
      <c r="AB2672" t="s">
        <v>32</v>
      </c>
      <c r="AC2672">
        <v>1</v>
      </c>
    </row>
    <row r="2673" spans="1:29" x14ac:dyDescent="0.25">
      <c r="A2673" t="s">
        <v>4756</v>
      </c>
      <c r="B2673">
        <v>83</v>
      </c>
      <c r="C2673" s="3" t="str">
        <f t="shared" si="123"/>
        <v>Old</v>
      </c>
      <c r="D2673" t="s">
        <v>40</v>
      </c>
      <c r="E2673">
        <v>181</v>
      </c>
      <c r="F2673" t="str">
        <f t="shared" si="124"/>
        <v>Heart-Healthy</v>
      </c>
      <c r="G2673" t="s">
        <v>4757</v>
      </c>
      <c r="H2673">
        <v>108</v>
      </c>
      <c r="I2673">
        <v>1</v>
      </c>
      <c r="J2673">
        <v>1</v>
      </c>
      <c r="K2673">
        <v>1</v>
      </c>
      <c r="L2673">
        <v>1</v>
      </c>
      <c r="M2673">
        <v>0</v>
      </c>
      <c r="N2673">
        <v>18.6048495</v>
      </c>
      <c r="O2673" t="s">
        <v>42</v>
      </c>
      <c r="P2673">
        <v>0</v>
      </c>
      <c r="Q2673">
        <v>1</v>
      </c>
      <c r="R2673">
        <v>8</v>
      </c>
      <c r="S2673">
        <v>3.4932143469999999</v>
      </c>
      <c r="T2673">
        <v>297284</v>
      </c>
      <c r="U2673">
        <v>25.95854795</v>
      </c>
      <c r="V2673">
        <v>232</v>
      </c>
      <c r="W2673" t="str">
        <f t="shared" si="125"/>
        <v>High</v>
      </c>
      <c r="X2673">
        <v>7</v>
      </c>
      <c r="Y2673">
        <v>7</v>
      </c>
      <c r="Z2673" t="s">
        <v>125</v>
      </c>
      <c r="AA2673" t="s">
        <v>126</v>
      </c>
      <c r="AB2673" t="s">
        <v>32</v>
      </c>
      <c r="AC2673">
        <v>0</v>
      </c>
    </row>
    <row r="2674" spans="1:29" x14ac:dyDescent="0.25">
      <c r="A2674" t="s">
        <v>4758</v>
      </c>
      <c r="B2674">
        <v>80</v>
      </c>
      <c r="C2674" s="3" t="str">
        <f t="shared" si="123"/>
        <v>Old</v>
      </c>
      <c r="D2674" t="s">
        <v>40</v>
      </c>
      <c r="E2674">
        <v>221</v>
      </c>
      <c r="F2674" t="str">
        <f t="shared" si="124"/>
        <v>At-Risk</v>
      </c>
      <c r="G2674" t="s">
        <v>4759</v>
      </c>
      <c r="H2674">
        <v>64</v>
      </c>
      <c r="I2674">
        <v>1</v>
      </c>
      <c r="J2674">
        <v>1</v>
      </c>
      <c r="K2674">
        <v>1</v>
      </c>
      <c r="L2674">
        <v>0</v>
      </c>
      <c r="M2674">
        <v>1</v>
      </c>
      <c r="N2674">
        <v>18.667807809999999</v>
      </c>
      <c r="O2674" t="s">
        <v>29</v>
      </c>
      <c r="P2674">
        <v>1</v>
      </c>
      <c r="Q2674">
        <v>0</v>
      </c>
      <c r="R2674">
        <v>9</v>
      </c>
      <c r="S2674">
        <v>6.0743043249999999</v>
      </c>
      <c r="T2674">
        <v>119502</v>
      </c>
      <c r="U2674">
        <v>29.17254222</v>
      </c>
      <c r="V2674">
        <v>33</v>
      </c>
      <c r="W2674" t="str">
        <f t="shared" si="125"/>
        <v>Healthy</v>
      </c>
      <c r="X2674">
        <v>1</v>
      </c>
      <c r="Y2674">
        <v>6</v>
      </c>
      <c r="Z2674" t="s">
        <v>220</v>
      </c>
      <c r="AA2674" t="s">
        <v>31</v>
      </c>
      <c r="AB2674" t="s">
        <v>38</v>
      </c>
      <c r="AC2674">
        <v>0</v>
      </c>
    </row>
    <row r="2675" spans="1:29" x14ac:dyDescent="0.25">
      <c r="A2675" t="s">
        <v>4760</v>
      </c>
      <c r="B2675">
        <v>56</v>
      </c>
      <c r="C2675" s="3" t="str">
        <f t="shared" si="123"/>
        <v>Old</v>
      </c>
      <c r="D2675" t="s">
        <v>27</v>
      </c>
      <c r="E2675">
        <v>196</v>
      </c>
      <c r="F2675" t="str">
        <f t="shared" si="124"/>
        <v>Heart-Healthy</v>
      </c>
      <c r="G2675" t="s">
        <v>4761</v>
      </c>
      <c r="H2675">
        <v>100</v>
      </c>
      <c r="I2675">
        <v>0</v>
      </c>
      <c r="J2675">
        <v>1</v>
      </c>
      <c r="K2675">
        <v>1</v>
      </c>
      <c r="L2675">
        <v>0</v>
      </c>
      <c r="M2675">
        <v>1</v>
      </c>
      <c r="N2675">
        <v>6.4078167239999999</v>
      </c>
      <c r="O2675" t="s">
        <v>35</v>
      </c>
      <c r="P2675">
        <v>1</v>
      </c>
      <c r="Q2675">
        <v>0</v>
      </c>
      <c r="R2675">
        <v>5</v>
      </c>
      <c r="S2675">
        <v>3.818491807</v>
      </c>
      <c r="T2675">
        <v>97337</v>
      </c>
      <c r="U2675">
        <v>33.363816909999997</v>
      </c>
      <c r="V2675">
        <v>189</v>
      </c>
      <c r="W2675" t="str">
        <f t="shared" si="125"/>
        <v>Borderline High</v>
      </c>
      <c r="X2675">
        <v>2</v>
      </c>
      <c r="Y2675">
        <v>8</v>
      </c>
      <c r="Z2675" t="s">
        <v>30</v>
      </c>
      <c r="AA2675" t="s">
        <v>31</v>
      </c>
      <c r="AB2675" t="s">
        <v>32</v>
      </c>
      <c r="AC2675">
        <v>0</v>
      </c>
    </row>
    <row r="2676" spans="1:29" x14ac:dyDescent="0.25">
      <c r="A2676" t="s">
        <v>4762</v>
      </c>
      <c r="B2676">
        <v>57</v>
      </c>
      <c r="C2676" s="3" t="str">
        <f t="shared" si="123"/>
        <v>Old</v>
      </c>
      <c r="D2676" t="s">
        <v>27</v>
      </c>
      <c r="E2676">
        <v>263</v>
      </c>
      <c r="F2676" t="str">
        <f t="shared" si="124"/>
        <v>Dangerous</v>
      </c>
      <c r="G2676" t="s">
        <v>365</v>
      </c>
      <c r="H2676">
        <v>86</v>
      </c>
      <c r="I2676">
        <v>1</v>
      </c>
      <c r="J2676">
        <v>0</v>
      </c>
      <c r="K2676">
        <v>1</v>
      </c>
      <c r="L2676">
        <v>0</v>
      </c>
      <c r="M2676">
        <v>1</v>
      </c>
      <c r="N2676">
        <v>16.769375920000002</v>
      </c>
      <c r="O2676" t="s">
        <v>29</v>
      </c>
      <c r="P2676">
        <v>0</v>
      </c>
      <c r="Q2676">
        <v>0</v>
      </c>
      <c r="R2676">
        <v>7</v>
      </c>
      <c r="S2676">
        <v>8.3777903079999998</v>
      </c>
      <c r="T2676">
        <v>126805</v>
      </c>
      <c r="U2676">
        <v>21.807624799999999</v>
      </c>
      <c r="V2676">
        <v>657</v>
      </c>
      <c r="W2676" t="str">
        <f t="shared" si="125"/>
        <v>Very High</v>
      </c>
      <c r="X2676">
        <v>1</v>
      </c>
      <c r="Y2676">
        <v>6</v>
      </c>
      <c r="Z2676" t="s">
        <v>66</v>
      </c>
      <c r="AA2676" t="s">
        <v>67</v>
      </c>
      <c r="AB2676" t="s">
        <v>32</v>
      </c>
      <c r="AC2676">
        <v>1</v>
      </c>
    </row>
    <row r="2677" spans="1:29" x14ac:dyDescent="0.25">
      <c r="A2677" t="s">
        <v>4763</v>
      </c>
      <c r="B2677">
        <v>19</v>
      </c>
      <c r="C2677" s="3" t="str">
        <f t="shared" si="123"/>
        <v>Young</v>
      </c>
      <c r="D2677" t="s">
        <v>27</v>
      </c>
      <c r="E2677">
        <v>232</v>
      </c>
      <c r="F2677" t="str">
        <f t="shared" si="124"/>
        <v>At-Risk</v>
      </c>
      <c r="G2677" t="s">
        <v>1669</v>
      </c>
      <c r="H2677">
        <v>59</v>
      </c>
      <c r="I2677">
        <v>1</v>
      </c>
      <c r="J2677">
        <v>1</v>
      </c>
      <c r="K2677">
        <v>1</v>
      </c>
      <c r="L2677">
        <v>0</v>
      </c>
      <c r="M2677">
        <v>0</v>
      </c>
      <c r="N2677">
        <v>7.9675461240000001</v>
      </c>
      <c r="O2677" t="s">
        <v>35</v>
      </c>
      <c r="P2677">
        <v>1</v>
      </c>
      <c r="Q2677">
        <v>0</v>
      </c>
      <c r="R2677">
        <v>1</v>
      </c>
      <c r="S2677">
        <v>2.22301327</v>
      </c>
      <c r="T2677">
        <v>206231</v>
      </c>
      <c r="U2677">
        <v>36.165605040000003</v>
      </c>
      <c r="V2677">
        <v>645</v>
      </c>
      <c r="W2677" t="str">
        <f t="shared" si="125"/>
        <v>Very High</v>
      </c>
      <c r="X2677">
        <v>7</v>
      </c>
      <c r="Y2677">
        <v>5</v>
      </c>
      <c r="Z2677" t="s">
        <v>73</v>
      </c>
      <c r="AA2677" t="s">
        <v>50</v>
      </c>
      <c r="AB2677" t="s">
        <v>38</v>
      </c>
      <c r="AC2677">
        <v>0</v>
      </c>
    </row>
    <row r="2678" spans="1:29" x14ac:dyDescent="0.25">
      <c r="A2678" t="s">
        <v>4764</v>
      </c>
      <c r="B2678">
        <v>64</v>
      </c>
      <c r="C2678" s="3" t="str">
        <f t="shared" si="123"/>
        <v>Old</v>
      </c>
      <c r="D2678" t="s">
        <v>27</v>
      </c>
      <c r="E2678">
        <v>212</v>
      </c>
      <c r="F2678" t="str">
        <f t="shared" si="124"/>
        <v>At-Risk</v>
      </c>
      <c r="G2678" t="s">
        <v>2688</v>
      </c>
      <c r="H2678">
        <v>56</v>
      </c>
      <c r="I2678">
        <v>0</v>
      </c>
      <c r="J2678">
        <v>1</v>
      </c>
      <c r="K2678">
        <v>1</v>
      </c>
      <c r="L2678">
        <v>1</v>
      </c>
      <c r="M2678">
        <v>1</v>
      </c>
      <c r="N2678">
        <v>14.165629320000001</v>
      </c>
      <c r="O2678" t="s">
        <v>35</v>
      </c>
      <c r="P2678">
        <v>1</v>
      </c>
      <c r="Q2678">
        <v>1</v>
      </c>
      <c r="R2678">
        <v>1</v>
      </c>
      <c r="S2678">
        <v>10.280050429999999</v>
      </c>
      <c r="T2678">
        <v>43568</v>
      </c>
      <c r="U2678">
        <v>35.334420299999998</v>
      </c>
      <c r="V2678">
        <v>366</v>
      </c>
      <c r="W2678" t="str">
        <f t="shared" si="125"/>
        <v>High</v>
      </c>
      <c r="X2678">
        <v>2</v>
      </c>
      <c r="Y2678">
        <v>5</v>
      </c>
      <c r="Z2678" t="s">
        <v>36</v>
      </c>
      <c r="AA2678" t="s">
        <v>37</v>
      </c>
      <c r="AB2678" t="s">
        <v>38</v>
      </c>
      <c r="AC2678">
        <v>1</v>
      </c>
    </row>
    <row r="2679" spans="1:29" x14ac:dyDescent="0.25">
      <c r="A2679" t="s">
        <v>4765</v>
      </c>
      <c r="B2679">
        <v>27</v>
      </c>
      <c r="C2679" s="3" t="str">
        <f t="shared" si="123"/>
        <v>Young</v>
      </c>
      <c r="D2679" t="s">
        <v>27</v>
      </c>
      <c r="E2679">
        <v>156</v>
      </c>
      <c r="F2679" t="str">
        <f t="shared" si="124"/>
        <v>Heart-Healthy</v>
      </c>
      <c r="G2679" t="s">
        <v>4766</v>
      </c>
      <c r="H2679">
        <v>41</v>
      </c>
      <c r="I2679">
        <v>0</v>
      </c>
      <c r="J2679">
        <v>0</v>
      </c>
      <c r="K2679">
        <v>1</v>
      </c>
      <c r="L2679">
        <v>0</v>
      </c>
      <c r="M2679">
        <v>1</v>
      </c>
      <c r="N2679">
        <v>5.4813279990000003</v>
      </c>
      <c r="O2679" t="s">
        <v>42</v>
      </c>
      <c r="P2679">
        <v>0</v>
      </c>
      <c r="Q2679">
        <v>1</v>
      </c>
      <c r="R2679">
        <v>6</v>
      </c>
      <c r="S2679">
        <v>11.90811132</v>
      </c>
      <c r="T2679">
        <v>182601</v>
      </c>
      <c r="U2679">
        <v>37.793425999999997</v>
      </c>
      <c r="V2679">
        <v>434</v>
      </c>
      <c r="W2679" t="str">
        <f t="shared" si="125"/>
        <v>High</v>
      </c>
      <c r="X2679">
        <v>1</v>
      </c>
      <c r="Y2679">
        <v>8</v>
      </c>
      <c r="Z2679" t="s">
        <v>125</v>
      </c>
      <c r="AA2679" t="s">
        <v>126</v>
      </c>
      <c r="AB2679" t="s">
        <v>32</v>
      </c>
      <c r="AC2679">
        <v>0</v>
      </c>
    </row>
    <row r="2680" spans="1:29" x14ac:dyDescent="0.25">
      <c r="A2680" t="s">
        <v>4767</v>
      </c>
      <c r="B2680">
        <v>59</v>
      </c>
      <c r="C2680" s="3" t="str">
        <f t="shared" si="123"/>
        <v>Old</v>
      </c>
      <c r="D2680" t="s">
        <v>27</v>
      </c>
      <c r="E2680">
        <v>343</v>
      </c>
      <c r="F2680" t="str">
        <f t="shared" si="124"/>
        <v>Dangerous</v>
      </c>
      <c r="G2680" t="s">
        <v>4768</v>
      </c>
      <c r="H2680">
        <v>49</v>
      </c>
      <c r="I2680">
        <v>1</v>
      </c>
      <c r="J2680">
        <v>0</v>
      </c>
      <c r="K2680">
        <v>1</v>
      </c>
      <c r="L2680">
        <v>1</v>
      </c>
      <c r="M2680">
        <v>0</v>
      </c>
      <c r="N2680">
        <v>16.011764370000002</v>
      </c>
      <c r="O2680" t="s">
        <v>29</v>
      </c>
      <c r="P2680">
        <v>1</v>
      </c>
      <c r="Q2680">
        <v>0</v>
      </c>
      <c r="R2680">
        <v>1</v>
      </c>
      <c r="S2680">
        <v>2.339827627</v>
      </c>
      <c r="T2680">
        <v>284954</v>
      </c>
      <c r="U2680">
        <v>39.483448109999998</v>
      </c>
      <c r="V2680">
        <v>463</v>
      </c>
      <c r="W2680" t="str">
        <f t="shared" si="125"/>
        <v>High</v>
      </c>
      <c r="X2680">
        <v>3</v>
      </c>
      <c r="Y2680">
        <v>8</v>
      </c>
      <c r="Z2680" t="s">
        <v>118</v>
      </c>
      <c r="AA2680" t="s">
        <v>67</v>
      </c>
      <c r="AB2680" t="s">
        <v>38</v>
      </c>
      <c r="AC2680">
        <v>0</v>
      </c>
    </row>
    <row r="2681" spans="1:29" x14ac:dyDescent="0.25">
      <c r="A2681" t="s">
        <v>4769</v>
      </c>
      <c r="B2681">
        <v>54</v>
      </c>
      <c r="C2681" s="3" t="str">
        <f t="shared" si="123"/>
        <v>Middle Age</v>
      </c>
      <c r="D2681" t="s">
        <v>27</v>
      </c>
      <c r="E2681">
        <v>396</v>
      </c>
      <c r="F2681" t="str">
        <f t="shared" si="124"/>
        <v>Dangerous</v>
      </c>
      <c r="G2681" t="s">
        <v>4770</v>
      </c>
      <c r="H2681">
        <v>63</v>
      </c>
      <c r="I2681">
        <v>1</v>
      </c>
      <c r="J2681">
        <v>0</v>
      </c>
      <c r="K2681">
        <v>1</v>
      </c>
      <c r="L2681">
        <v>0</v>
      </c>
      <c r="M2681">
        <v>0</v>
      </c>
      <c r="N2681">
        <v>12.07105037</v>
      </c>
      <c r="O2681" t="s">
        <v>42</v>
      </c>
      <c r="P2681">
        <v>1</v>
      </c>
      <c r="Q2681">
        <v>1</v>
      </c>
      <c r="R2681">
        <v>3</v>
      </c>
      <c r="S2681">
        <v>3.8185390340000001</v>
      </c>
      <c r="T2681">
        <v>162132</v>
      </c>
      <c r="U2681">
        <v>32.574228169999998</v>
      </c>
      <c r="V2681">
        <v>521</v>
      </c>
      <c r="W2681" t="str">
        <f t="shared" si="125"/>
        <v>Very High</v>
      </c>
      <c r="X2681">
        <v>4</v>
      </c>
      <c r="Y2681">
        <v>7</v>
      </c>
      <c r="Z2681" t="s">
        <v>30</v>
      </c>
      <c r="AA2681" t="s">
        <v>31</v>
      </c>
      <c r="AB2681" t="s">
        <v>32</v>
      </c>
      <c r="AC2681">
        <v>0</v>
      </c>
    </row>
    <row r="2682" spans="1:29" x14ac:dyDescent="0.25">
      <c r="A2682" t="s">
        <v>4771</v>
      </c>
      <c r="B2682">
        <v>31</v>
      </c>
      <c r="C2682" s="3" t="str">
        <f t="shared" si="123"/>
        <v>Middle Age</v>
      </c>
      <c r="D2682" t="s">
        <v>27</v>
      </c>
      <c r="E2682">
        <v>272</v>
      </c>
      <c r="F2682" t="str">
        <f t="shared" si="124"/>
        <v>Dangerous</v>
      </c>
      <c r="G2682" t="s">
        <v>4772</v>
      </c>
      <c r="H2682">
        <v>66</v>
      </c>
      <c r="I2682">
        <v>0</v>
      </c>
      <c r="J2682">
        <v>0</v>
      </c>
      <c r="K2682">
        <v>1</v>
      </c>
      <c r="L2682">
        <v>1</v>
      </c>
      <c r="M2682">
        <v>1</v>
      </c>
      <c r="N2682">
        <v>8.8997638380000001</v>
      </c>
      <c r="O2682" t="s">
        <v>42</v>
      </c>
      <c r="P2682">
        <v>0</v>
      </c>
      <c r="Q2682">
        <v>0</v>
      </c>
      <c r="R2682">
        <v>9</v>
      </c>
      <c r="S2682">
        <v>10.9655775</v>
      </c>
      <c r="T2682">
        <v>295576</v>
      </c>
      <c r="U2682">
        <v>39.67470762</v>
      </c>
      <c r="V2682">
        <v>431</v>
      </c>
      <c r="W2682" t="str">
        <f t="shared" si="125"/>
        <v>High</v>
      </c>
      <c r="X2682">
        <v>2</v>
      </c>
      <c r="Y2682">
        <v>6</v>
      </c>
      <c r="Z2682" t="s">
        <v>58</v>
      </c>
      <c r="AA2682" t="s">
        <v>50</v>
      </c>
      <c r="AB2682" t="s">
        <v>38</v>
      </c>
      <c r="AC2682">
        <v>0</v>
      </c>
    </row>
    <row r="2683" spans="1:29" x14ac:dyDescent="0.25">
      <c r="A2683" t="s">
        <v>4773</v>
      </c>
      <c r="B2683">
        <v>40</v>
      </c>
      <c r="C2683" s="3" t="str">
        <f t="shared" si="123"/>
        <v>Middle Age</v>
      </c>
      <c r="D2683" t="s">
        <v>40</v>
      </c>
      <c r="E2683">
        <v>169</v>
      </c>
      <c r="F2683" t="str">
        <f t="shared" si="124"/>
        <v>Heart-Healthy</v>
      </c>
      <c r="G2683" t="s">
        <v>2357</v>
      </c>
      <c r="H2683">
        <v>56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11.956997100000001</v>
      </c>
      <c r="O2683" t="s">
        <v>29</v>
      </c>
      <c r="P2683">
        <v>1</v>
      </c>
      <c r="Q2683">
        <v>1</v>
      </c>
      <c r="R2683">
        <v>8</v>
      </c>
      <c r="S2683">
        <v>4.7773723849999996</v>
      </c>
      <c r="T2683">
        <v>167928</v>
      </c>
      <c r="U2683">
        <v>29.663136819999998</v>
      </c>
      <c r="V2683">
        <v>428</v>
      </c>
      <c r="W2683" t="str">
        <f t="shared" si="125"/>
        <v>High</v>
      </c>
      <c r="X2683">
        <v>2</v>
      </c>
      <c r="Y2683">
        <v>6</v>
      </c>
      <c r="Z2683" t="s">
        <v>111</v>
      </c>
      <c r="AA2683" t="s">
        <v>50</v>
      </c>
      <c r="AB2683" t="s">
        <v>38</v>
      </c>
      <c r="AC2683">
        <v>0</v>
      </c>
    </row>
    <row r="2684" spans="1:29" x14ac:dyDescent="0.25">
      <c r="A2684" t="s">
        <v>4774</v>
      </c>
      <c r="B2684">
        <v>38</v>
      </c>
      <c r="C2684" s="3" t="str">
        <f t="shared" si="123"/>
        <v>Middle Age</v>
      </c>
      <c r="D2684" t="s">
        <v>40</v>
      </c>
      <c r="E2684">
        <v>290</v>
      </c>
      <c r="F2684" t="str">
        <f t="shared" si="124"/>
        <v>Dangerous</v>
      </c>
      <c r="G2684" t="s">
        <v>2992</v>
      </c>
      <c r="H2684">
        <v>95</v>
      </c>
      <c r="I2684">
        <v>1</v>
      </c>
      <c r="J2684">
        <v>1</v>
      </c>
      <c r="K2684">
        <v>0</v>
      </c>
      <c r="L2684">
        <v>0</v>
      </c>
      <c r="M2684">
        <v>1</v>
      </c>
      <c r="N2684">
        <v>0.43851838799999998</v>
      </c>
      <c r="O2684" t="s">
        <v>35</v>
      </c>
      <c r="P2684">
        <v>0</v>
      </c>
      <c r="Q2684">
        <v>1</v>
      </c>
      <c r="R2684">
        <v>2</v>
      </c>
      <c r="S2684">
        <v>3.6063317079999999</v>
      </c>
      <c r="T2684">
        <v>204713</v>
      </c>
      <c r="U2684">
        <v>19.022267809999999</v>
      </c>
      <c r="V2684">
        <v>233</v>
      </c>
      <c r="W2684" t="str">
        <f t="shared" si="125"/>
        <v>High</v>
      </c>
      <c r="X2684">
        <v>0</v>
      </c>
      <c r="Y2684">
        <v>7</v>
      </c>
      <c r="Z2684" t="s">
        <v>30</v>
      </c>
      <c r="AA2684" t="s">
        <v>31</v>
      </c>
      <c r="AB2684" t="s">
        <v>32</v>
      </c>
      <c r="AC2684">
        <v>0</v>
      </c>
    </row>
    <row r="2685" spans="1:29" x14ac:dyDescent="0.25">
      <c r="A2685" t="s">
        <v>4775</v>
      </c>
      <c r="B2685">
        <v>76</v>
      </c>
      <c r="C2685" s="3" t="str">
        <f t="shared" si="123"/>
        <v>Old</v>
      </c>
      <c r="D2685" t="s">
        <v>40</v>
      </c>
      <c r="E2685">
        <v>269</v>
      </c>
      <c r="F2685" t="str">
        <f t="shared" si="124"/>
        <v>Dangerous</v>
      </c>
      <c r="G2685" t="s">
        <v>4776</v>
      </c>
      <c r="H2685">
        <v>80</v>
      </c>
      <c r="I2685">
        <v>1</v>
      </c>
      <c r="J2685">
        <v>0</v>
      </c>
      <c r="K2685">
        <v>1</v>
      </c>
      <c r="L2685">
        <v>1</v>
      </c>
      <c r="M2685">
        <v>0</v>
      </c>
      <c r="N2685">
        <v>13.4600519</v>
      </c>
      <c r="O2685" t="s">
        <v>29</v>
      </c>
      <c r="P2685">
        <v>1</v>
      </c>
      <c r="Q2685">
        <v>1</v>
      </c>
      <c r="R2685">
        <v>4</v>
      </c>
      <c r="S2685">
        <v>2.5276004649999999</v>
      </c>
      <c r="T2685">
        <v>186148</v>
      </c>
      <c r="U2685">
        <v>38.584761559999997</v>
      </c>
      <c r="V2685">
        <v>417</v>
      </c>
      <c r="W2685" t="str">
        <f t="shared" si="125"/>
        <v>High</v>
      </c>
      <c r="X2685">
        <v>0</v>
      </c>
      <c r="Y2685">
        <v>6</v>
      </c>
      <c r="Z2685" t="s">
        <v>153</v>
      </c>
      <c r="AA2685" t="s">
        <v>50</v>
      </c>
      <c r="AB2685" t="s">
        <v>38</v>
      </c>
      <c r="AC2685">
        <v>0</v>
      </c>
    </row>
    <row r="2686" spans="1:29" x14ac:dyDescent="0.25">
      <c r="A2686" t="s">
        <v>4777</v>
      </c>
      <c r="B2686">
        <v>27</v>
      </c>
      <c r="C2686" s="3" t="str">
        <f t="shared" si="123"/>
        <v>Young</v>
      </c>
      <c r="D2686" t="s">
        <v>27</v>
      </c>
      <c r="E2686">
        <v>332</v>
      </c>
      <c r="F2686" t="str">
        <f t="shared" si="124"/>
        <v>Dangerous</v>
      </c>
      <c r="G2686" t="s">
        <v>4778</v>
      </c>
      <c r="H2686">
        <v>63</v>
      </c>
      <c r="I2686">
        <v>0</v>
      </c>
      <c r="J2686">
        <v>0</v>
      </c>
      <c r="K2686">
        <v>1</v>
      </c>
      <c r="L2686">
        <v>1</v>
      </c>
      <c r="M2686">
        <v>1</v>
      </c>
      <c r="N2686">
        <v>7.1575238900000002</v>
      </c>
      <c r="O2686" t="s">
        <v>42</v>
      </c>
      <c r="P2686">
        <v>0</v>
      </c>
      <c r="Q2686">
        <v>1</v>
      </c>
      <c r="R2686">
        <v>7</v>
      </c>
      <c r="S2686">
        <v>7.6296014049999998</v>
      </c>
      <c r="T2686">
        <v>121708</v>
      </c>
      <c r="U2686">
        <v>18.195846240000002</v>
      </c>
      <c r="V2686">
        <v>782</v>
      </c>
      <c r="W2686" t="str">
        <f t="shared" si="125"/>
        <v>Very High</v>
      </c>
      <c r="X2686">
        <v>1</v>
      </c>
      <c r="Y2686">
        <v>10</v>
      </c>
      <c r="Z2686" t="s">
        <v>61</v>
      </c>
      <c r="AA2686" t="s">
        <v>31</v>
      </c>
      <c r="AB2686" t="s">
        <v>32</v>
      </c>
      <c r="AC2686">
        <v>0</v>
      </c>
    </row>
    <row r="2687" spans="1:29" x14ac:dyDescent="0.25">
      <c r="A2687" t="s">
        <v>4779</v>
      </c>
      <c r="B2687">
        <v>68</v>
      </c>
      <c r="C2687" s="3" t="str">
        <f t="shared" si="123"/>
        <v>Old</v>
      </c>
      <c r="D2687" t="s">
        <v>27</v>
      </c>
      <c r="E2687">
        <v>220</v>
      </c>
      <c r="F2687" t="str">
        <f t="shared" si="124"/>
        <v>At-Risk</v>
      </c>
      <c r="G2687" t="s">
        <v>1216</v>
      </c>
      <c r="H2687">
        <v>108</v>
      </c>
      <c r="I2687">
        <v>0</v>
      </c>
      <c r="J2687">
        <v>1</v>
      </c>
      <c r="K2687">
        <v>1</v>
      </c>
      <c r="L2687">
        <v>0</v>
      </c>
      <c r="M2687">
        <v>1</v>
      </c>
      <c r="N2687">
        <v>4.9547780010000002</v>
      </c>
      <c r="O2687" t="s">
        <v>29</v>
      </c>
      <c r="P2687">
        <v>0</v>
      </c>
      <c r="Q2687">
        <v>1</v>
      </c>
      <c r="R2687">
        <v>9</v>
      </c>
      <c r="S2687">
        <v>10.5776615</v>
      </c>
      <c r="T2687">
        <v>208975</v>
      </c>
      <c r="U2687">
        <v>33.578511450000001</v>
      </c>
      <c r="V2687">
        <v>353</v>
      </c>
      <c r="W2687" t="str">
        <f t="shared" si="125"/>
        <v>High</v>
      </c>
      <c r="X2687">
        <v>3</v>
      </c>
      <c r="Y2687">
        <v>8</v>
      </c>
      <c r="Z2687" t="s">
        <v>227</v>
      </c>
      <c r="AA2687" t="s">
        <v>44</v>
      </c>
      <c r="AB2687" t="s">
        <v>38</v>
      </c>
      <c r="AC2687">
        <v>0</v>
      </c>
    </row>
    <row r="2688" spans="1:29" x14ac:dyDescent="0.25">
      <c r="A2688" t="s">
        <v>4780</v>
      </c>
      <c r="B2688">
        <v>48</v>
      </c>
      <c r="C2688" s="3" t="str">
        <f t="shared" si="123"/>
        <v>Middle Age</v>
      </c>
      <c r="D2688" t="s">
        <v>27</v>
      </c>
      <c r="E2688">
        <v>380</v>
      </c>
      <c r="F2688" t="str">
        <f t="shared" si="124"/>
        <v>Dangerous</v>
      </c>
      <c r="G2688" t="s">
        <v>4781</v>
      </c>
      <c r="H2688">
        <v>45</v>
      </c>
      <c r="I2688">
        <v>1</v>
      </c>
      <c r="J2688">
        <v>0</v>
      </c>
      <c r="K2688">
        <v>1</v>
      </c>
      <c r="L2688">
        <v>0</v>
      </c>
      <c r="M2688">
        <v>1</v>
      </c>
      <c r="N2688">
        <v>17.373022649999999</v>
      </c>
      <c r="O2688" t="s">
        <v>29</v>
      </c>
      <c r="P2688">
        <v>0</v>
      </c>
      <c r="Q2688">
        <v>1</v>
      </c>
      <c r="R2688">
        <v>5</v>
      </c>
      <c r="S2688">
        <v>11.95451134</v>
      </c>
      <c r="T2688">
        <v>102100</v>
      </c>
      <c r="U2688">
        <v>22.021848940000002</v>
      </c>
      <c r="V2688">
        <v>683</v>
      </c>
      <c r="W2688" t="str">
        <f t="shared" si="125"/>
        <v>Very High</v>
      </c>
      <c r="X2688">
        <v>3</v>
      </c>
      <c r="Y2688">
        <v>5</v>
      </c>
      <c r="Z2688" t="s">
        <v>61</v>
      </c>
      <c r="AA2688" t="s">
        <v>31</v>
      </c>
      <c r="AB2688" t="s">
        <v>32</v>
      </c>
      <c r="AC2688">
        <v>1</v>
      </c>
    </row>
    <row r="2689" spans="1:29" x14ac:dyDescent="0.25">
      <c r="A2689" t="s">
        <v>4782</v>
      </c>
      <c r="B2689">
        <v>57</v>
      </c>
      <c r="C2689" s="3" t="str">
        <f t="shared" si="123"/>
        <v>Old</v>
      </c>
      <c r="D2689" t="s">
        <v>40</v>
      </c>
      <c r="E2689">
        <v>392</v>
      </c>
      <c r="F2689" t="str">
        <f t="shared" si="124"/>
        <v>Dangerous</v>
      </c>
      <c r="G2689" t="s">
        <v>4783</v>
      </c>
      <c r="H2689">
        <v>71</v>
      </c>
      <c r="I2689">
        <v>1</v>
      </c>
      <c r="J2689">
        <v>0</v>
      </c>
      <c r="K2689">
        <v>1</v>
      </c>
      <c r="L2689">
        <v>0</v>
      </c>
      <c r="M2689">
        <v>1</v>
      </c>
      <c r="N2689">
        <v>9.0530046580000008</v>
      </c>
      <c r="O2689" t="s">
        <v>35</v>
      </c>
      <c r="P2689">
        <v>1</v>
      </c>
      <c r="Q2689">
        <v>1</v>
      </c>
      <c r="R2689">
        <v>5</v>
      </c>
      <c r="S2689">
        <v>10.57287277</v>
      </c>
      <c r="T2689">
        <v>287073</v>
      </c>
      <c r="U2689">
        <v>27.432340849999999</v>
      </c>
      <c r="V2689">
        <v>412</v>
      </c>
      <c r="W2689" t="str">
        <f t="shared" si="125"/>
        <v>High</v>
      </c>
      <c r="X2689">
        <v>5</v>
      </c>
      <c r="Y2689">
        <v>9</v>
      </c>
      <c r="Z2689" t="s">
        <v>96</v>
      </c>
      <c r="AA2689" t="s">
        <v>44</v>
      </c>
      <c r="AB2689" t="s">
        <v>32</v>
      </c>
      <c r="AC2689">
        <v>0</v>
      </c>
    </row>
    <row r="2690" spans="1:29" x14ac:dyDescent="0.25">
      <c r="A2690" t="s">
        <v>4784</v>
      </c>
      <c r="B2690">
        <v>34</v>
      </c>
      <c r="C2690" s="3" t="str">
        <f t="shared" si="123"/>
        <v>Middle Age</v>
      </c>
      <c r="D2690" t="s">
        <v>27</v>
      </c>
      <c r="E2690">
        <v>157</v>
      </c>
      <c r="F2690" t="str">
        <f t="shared" si="124"/>
        <v>Heart-Healthy</v>
      </c>
      <c r="G2690" t="s">
        <v>3289</v>
      </c>
      <c r="H2690">
        <v>45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6.1200496060000003</v>
      </c>
      <c r="O2690" t="s">
        <v>42</v>
      </c>
      <c r="P2690">
        <v>0</v>
      </c>
      <c r="Q2690">
        <v>0</v>
      </c>
      <c r="R2690">
        <v>10</v>
      </c>
      <c r="S2690">
        <v>6.6402288589999996</v>
      </c>
      <c r="T2690">
        <v>269726</v>
      </c>
      <c r="U2690">
        <v>35.303700149999997</v>
      </c>
      <c r="V2690">
        <v>423</v>
      </c>
      <c r="W2690" t="str">
        <f t="shared" si="125"/>
        <v>High</v>
      </c>
      <c r="X2690">
        <v>3</v>
      </c>
      <c r="Y2690">
        <v>10</v>
      </c>
      <c r="Z2690" t="s">
        <v>81</v>
      </c>
      <c r="AA2690" t="s">
        <v>44</v>
      </c>
      <c r="AB2690" t="s">
        <v>32</v>
      </c>
      <c r="AC2690">
        <v>0</v>
      </c>
    </row>
    <row r="2691" spans="1:29" x14ac:dyDescent="0.25">
      <c r="A2691" t="s">
        <v>4785</v>
      </c>
      <c r="B2691">
        <v>73</v>
      </c>
      <c r="C2691" s="3" t="str">
        <f t="shared" ref="C2691:C2754" si="126">IF(B2691&gt;54, "Old", IF(B2691 &gt;= 31,  "Middle Age", IF(B2691 &lt; 31, "Young", "Invalid")))</f>
        <v>Old</v>
      </c>
      <c r="D2691" t="s">
        <v>27</v>
      </c>
      <c r="E2691">
        <v>241</v>
      </c>
      <c r="F2691" t="str">
        <f t="shared" ref="F2691:F2754" si="127">IF(E2691&gt;239, "Dangerous", IF(E2691 &gt; 199,  "At-Risk", IF(E2691 &lt; 200, "Heart-Healthy", "Invalid")))</f>
        <v>Dangerous</v>
      </c>
      <c r="G2691" t="s">
        <v>4786</v>
      </c>
      <c r="H2691">
        <v>94</v>
      </c>
      <c r="I2691">
        <v>0</v>
      </c>
      <c r="J2691">
        <v>1</v>
      </c>
      <c r="K2691">
        <v>1</v>
      </c>
      <c r="L2691">
        <v>1</v>
      </c>
      <c r="M2691">
        <v>0</v>
      </c>
      <c r="N2691">
        <v>3.546955541</v>
      </c>
      <c r="O2691" t="s">
        <v>42</v>
      </c>
      <c r="P2691">
        <v>1</v>
      </c>
      <c r="Q2691">
        <v>1</v>
      </c>
      <c r="R2691">
        <v>1</v>
      </c>
      <c r="S2691">
        <v>6.9305732400000002</v>
      </c>
      <c r="T2691">
        <v>130648</v>
      </c>
      <c r="U2691">
        <v>39.886920519999997</v>
      </c>
      <c r="V2691">
        <v>523</v>
      </c>
      <c r="W2691" t="str">
        <f t="shared" ref="W2691:W2754" si="128">IF(V2691&gt;499, "Very High", IF(V2691&gt;199, "High", IF(V2691 &gt; 149,  "Borderline High", IF(V2691 &lt; 150, "Healthy", "Invalid"))))</f>
        <v>Very High</v>
      </c>
      <c r="X2691">
        <v>3</v>
      </c>
      <c r="Y2691">
        <v>8</v>
      </c>
      <c r="Z2691" t="s">
        <v>81</v>
      </c>
      <c r="AA2691" t="s">
        <v>44</v>
      </c>
      <c r="AB2691" t="s">
        <v>32</v>
      </c>
      <c r="AC2691">
        <v>1</v>
      </c>
    </row>
    <row r="2692" spans="1:29" x14ac:dyDescent="0.25">
      <c r="A2692" t="s">
        <v>4787</v>
      </c>
      <c r="B2692">
        <v>54</v>
      </c>
      <c r="C2692" s="3" t="str">
        <f t="shared" si="126"/>
        <v>Middle Age</v>
      </c>
      <c r="D2692" t="s">
        <v>27</v>
      </c>
      <c r="E2692">
        <v>151</v>
      </c>
      <c r="F2692" t="str">
        <f t="shared" si="127"/>
        <v>Heart-Healthy</v>
      </c>
      <c r="G2692" t="s">
        <v>4788</v>
      </c>
      <c r="H2692">
        <v>73</v>
      </c>
      <c r="I2692">
        <v>0</v>
      </c>
      <c r="J2692">
        <v>0</v>
      </c>
      <c r="K2692">
        <v>1</v>
      </c>
      <c r="L2692">
        <v>0</v>
      </c>
      <c r="M2692">
        <v>1</v>
      </c>
      <c r="N2692">
        <v>6.8316237339999999</v>
      </c>
      <c r="O2692" t="s">
        <v>42</v>
      </c>
      <c r="P2692">
        <v>0</v>
      </c>
      <c r="Q2692">
        <v>0</v>
      </c>
      <c r="R2692">
        <v>7</v>
      </c>
      <c r="S2692">
        <v>0.10934308099999999</v>
      </c>
      <c r="T2692">
        <v>94719</v>
      </c>
      <c r="U2692">
        <v>30.280860839999999</v>
      </c>
      <c r="V2692">
        <v>630</v>
      </c>
      <c r="W2692" t="str">
        <f t="shared" si="128"/>
        <v>Very High</v>
      </c>
      <c r="X2692">
        <v>6</v>
      </c>
      <c r="Y2692">
        <v>7</v>
      </c>
      <c r="Z2692" t="s">
        <v>220</v>
      </c>
      <c r="AA2692" t="s">
        <v>31</v>
      </c>
      <c r="AB2692" t="s">
        <v>38</v>
      </c>
      <c r="AC2692">
        <v>1</v>
      </c>
    </row>
    <row r="2693" spans="1:29" x14ac:dyDescent="0.25">
      <c r="A2693" t="s">
        <v>4789</v>
      </c>
      <c r="B2693">
        <v>84</v>
      </c>
      <c r="C2693" s="3" t="str">
        <f t="shared" si="126"/>
        <v>Old</v>
      </c>
      <c r="D2693" t="s">
        <v>27</v>
      </c>
      <c r="E2693">
        <v>312</v>
      </c>
      <c r="F2693" t="str">
        <f t="shared" si="127"/>
        <v>Dangerous</v>
      </c>
      <c r="G2693" t="s">
        <v>608</v>
      </c>
      <c r="H2693">
        <v>53</v>
      </c>
      <c r="I2693">
        <v>1</v>
      </c>
      <c r="J2693">
        <v>0</v>
      </c>
      <c r="K2693">
        <v>1</v>
      </c>
      <c r="L2693">
        <v>1</v>
      </c>
      <c r="M2693">
        <v>0</v>
      </c>
      <c r="N2693">
        <v>3.2671943830000001</v>
      </c>
      <c r="O2693" t="s">
        <v>29</v>
      </c>
      <c r="P2693">
        <v>1</v>
      </c>
      <c r="Q2693">
        <v>1</v>
      </c>
      <c r="R2693">
        <v>10</v>
      </c>
      <c r="S2693">
        <v>5.3032902120000003</v>
      </c>
      <c r="T2693">
        <v>124047</v>
      </c>
      <c r="U2693">
        <v>21.070780129999999</v>
      </c>
      <c r="V2693">
        <v>641</v>
      </c>
      <c r="W2693" t="str">
        <f t="shared" si="128"/>
        <v>Very High</v>
      </c>
      <c r="X2693">
        <v>2</v>
      </c>
      <c r="Y2693">
        <v>7</v>
      </c>
      <c r="Z2693" t="s">
        <v>49</v>
      </c>
      <c r="AA2693" t="s">
        <v>50</v>
      </c>
      <c r="AB2693" t="s">
        <v>38</v>
      </c>
      <c r="AC2693">
        <v>1</v>
      </c>
    </row>
    <row r="2694" spans="1:29" x14ac:dyDescent="0.25">
      <c r="A2694" t="s">
        <v>4790</v>
      </c>
      <c r="B2694">
        <v>61</v>
      </c>
      <c r="C2694" s="3" t="str">
        <f t="shared" si="126"/>
        <v>Old</v>
      </c>
      <c r="D2694" t="s">
        <v>40</v>
      </c>
      <c r="E2694">
        <v>223</v>
      </c>
      <c r="F2694" t="str">
        <f t="shared" si="127"/>
        <v>At-Risk</v>
      </c>
      <c r="G2694" t="s">
        <v>4791</v>
      </c>
      <c r="H2694">
        <v>41</v>
      </c>
      <c r="I2694">
        <v>1</v>
      </c>
      <c r="J2694">
        <v>1</v>
      </c>
      <c r="K2694">
        <v>1</v>
      </c>
      <c r="L2694">
        <v>0</v>
      </c>
      <c r="M2694">
        <v>0</v>
      </c>
      <c r="N2694">
        <v>9.5102304629999992</v>
      </c>
      <c r="O2694" t="s">
        <v>42</v>
      </c>
      <c r="P2694">
        <v>1</v>
      </c>
      <c r="Q2694">
        <v>1</v>
      </c>
      <c r="R2694">
        <v>2</v>
      </c>
      <c r="S2694">
        <v>2.5885604940000002</v>
      </c>
      <c r="T2694">
        <v>183755</v>
      </c>
      <c r="U2694">
        <v>31.300629010000002</v>
      </c>
      <c r="V2694">
        <v>57</v>
      </c>
      <c r="W2694" t="str">
        <f t="shared" si="128"/>
        <v>Healthy</v>
      </c>
      <c r="X2694">
        <v>1</v>
      </c>
      <c r="Y2694">
        <v>9</v>
      </c>
      <c r="Z2694" t="s">
        <v>58</v>
      </c>
      <c r="AA2694" t="s">
        <v>50</v>
      </c>
      <c r="AB2694" t="s">
        <v>38</v>
      </c>
      <c r="AC2694">
        <v>0</v>
      </c>
    </row>
    <row r="2695" spans="1:29" x14ac:dyDescent="0.25">
      <c r="A2695" t="s">
        <v>4792</v>
      </c>
      <c r="B2695">
        <v>45</v>
      </c>
      <c r="C2695" s="3" t="str">
        <f t="shared" si="126"/>
        <v>Middle Age</v>
      </c>
      <c r="D2695" t="s">
        <v>27</v>
      </c>
      <c r="E2695">
        <v>242</v>
      </c>
      <c r="F2695" t="str">
        <f t="shared" si="127"/>
        <v>Dangerous</v>
      </c>
      <c r="G2695" t="s">
        <v>4793</v>
      </c>
      <c r="H2695">
        <v>72</v>
      </c>
      <c r="I2695">
        <v>1</v>
      </c>
      <c r="J2695">
        <v>0</v>
      </c>
      <c r="K2695">
        <v>1</v>
      </c>
      <c r="L2695">
        <v>0</v>
      </c>
      <c r="M2695">
        <v>1</v>
      </c>
      <c r="N2695">
        <v>2.6410298079999999</v>
      </c>
      <c r="O2695" t="s">
        <v>29</v>
      </c>
      <c r="P2695">
        <v>1</v>
      </c>
      <c r="Q2695">
        <v>0</v>
      </c>
      <c r="R2695">
        <v>2</v>
      </c>
      <c r="S2695">
        <v>8.2019466249999997</v>
      </c>
      <c r="T2695">
        <v>89194</v>
      </c>
      <c r="U2695">
        <v>27.877486269999999</v>
      </c>
      <c r="V2695">
        <v>267</v>
      </c>
      <c r="W2695" t="str">
        <f t="shared" si="128"/>
        <v>High</v>
      </c>
      <c r="X2695">
        <v>1</v>
      </c>
      <c r="Y2695">
        <v>8</v>
      </c>
      <c r="Z2695" t="s">
        <v>30</v>
      </c>
      <c r="AA2695" t="s">
        <v>31</v>
      </c>
      <c r="AB2695" t="s">
        <v>32</v>
      </c>
      <c r="AC2695">
        <v>0</v>
      </c>
    </row>
    <row r="2696" spans="1:29" x14ac:dyDescent="0.25">
      <c r="A2696" t="s">
        <v>4794</v>
      </c>
      <c r="B2696">
        <v>32</v>
      </c>
      <c r="C2696" s="3" t="str">
        <f t="shared" si="126"/>
        <v>Middle Age</v>
      </c>
      <c r="D2696" t="s">
        <v>40</v>
      </c>
      <c r="E2696">
        <v>346</v>
      </c>
      <c r="F2696" t="str">
        <f t="shared" si="127"/>
        <v>Dangerous</v>
      </c>
      <c r="G2696" t="s">
        <v>608</v>
      </c>
      <c r="H2696">
        <v>78</v>
      </c>
      <c r="I2696">
        <v>1</v>
      </c>
      <c r="J2696">
        <v>1</v>
      </c>
      <c r="K2696">
        <v>0</v>
      </c>
      <c r="L2696">
        <v>1</v>
      </c>
      <c r="M2696">
        <v>1</v>
      </c>
      <c r="N2696">
        <v>18.295048170000001</v>
      </c>
      <c r="O2696" t="s">
        <v>29</v>
      </c>
      <c r="P2696">
        <v>0</v>
      </c>
      <c r="Q2696">
        <v>0</v>
      </c>
      <c r="R2696">
        <v>3</v>
      </c>
      <c r="S2696">
        <v>6.5178787490000003</v>
      </c>
      <c r="T2696">
        <v>160639</v>
      </c>
      <c r="U2696">
        <v>22.205024009999999</v>
      </c>
      <c r="V2696">
        <v>708</v>
      </c>
      <c r="W2696" t="str">
        <f t="shared" si="128"/>
        <v>Very High</v>
      </c>
      <c r="X2696">
        <v>6</v>
      </c>
      <c r="Y2696">
        <v>10</v>
      </c>
      <c r="Z2696" t="s">
        <v>73</v>
      </c>
      <c r="AA2696" t="s">
        <v>50</v>
      </c>
      <c r="AB2696" t="s">
        <v>38</v>
      </c>
      <c r="AC2696">
        <v>0</v>
      </c>
    </row>
    <row r="2697" spans="1:29" x14ac:dyDescent="0.25">
      <c r="A2697" t="s">
        <v>4795</v>
      </c>
      <c r="B2697">
        <v>62</v>
      </c>
      <c r="C2697" s="3" t="str">
        <f t="shared" si="126"/>
        <v>Old</v>
      </c>
      <c r="D2697" t="s">
        <v>27</v>
      </c>
      <c r="E2697">
        <v>204</v>
      </c>
      <c r="F2697" t="str">
        <f t="shared" si="127"/>
        <v>At-Risk</v>
      </c>
      <c r="G2697" t="s">
        <v>4796</v>
      </c>
      <c r="H2697">
        <v>71</v>
      </c>
      <c r="I2697">
        <v>1</v>
      </c>
      <c r="J2697">
        <v>0</v>
      </c>
      <c r="K2697">
        <v>1</v>
      </c>
      <c r="L2697">
        <v>0</v>
      </c>
      <c r="M2697">
        <v>0</v>
      </c>
      <c r="N2697">
        <v>5.0415291279999996</v>
      </c>
      <c r="O2697" t="s">
        <v>42</v>
      </c>
      <c r="P2697">
        <v>1</v>
      </c>
      <c r="Q2697">
        <v>0</v>
      </c>
      <c r="R2697">
        <v>5</v>
      </c>
      <c r="S2697">
        <v>5.8001880000000003</v>
      </c>
      <c r="T2697">
        <v>22739</v>
      </c>
      <c r="U2697">
        <v>25.268428270000001</v>
      </c>
      <c r="V2697">
        <v>728</v>
      </c>
      <c r="W2697" t="str">
        <f t="shared" si="128"/>
        <v>Very High</v>
      </c>
      <c r="X2697">
        <v>3</v>
      </c>
      <c r="Y2697">
        <v>6</v>
      </c>
      <c r="Z2697" t="s">
        <v>36</v>
      </c>
      <c r="AA2697" t="s">
        <v>37</v>
      </c>
      <c r="AB2697" t="s">
        <v>38</v>
      </c>
      <c r="AC2697">
        <v>0</v>
      </c>
    </row>
    <row r="2698" spans="1:29" x14ac:dyDescent="0.25">
      <c r="A2698" t="s">
        <v>4797</v>
      </c>
      <c r="B2698">
        <v>33</v>
      </c>
      <c r="C2698" s="3" t="str">
        <f t="shared" si="126"/>
        <v>Middle Age</v>
      </c>
      <c r="D2698" t="s">
        <v>40</v>
      </c>
      <c r="E2698">
        <v>398</v>
      </c>
      <c r="F2698" t="str">
        <f t="shared" si="127"/>
        <v>Dangerous</v>
      </c>
      <c r="G2698" t="s">
        <v>4607</v>
      </c>
      <c r="H2698">
        <v>105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0.40675437800000003</v>
      </c>
      <c r="O2698" t="s">
        <v>35</v>
      </c>
      <c r="P2698">
        <v>1</v>
      </c>
      <c r="Q2698">
        <v>0</v>
      </c>
      <c r="R2698">
        <v>6</v>
      </c>
      <c r="S2698">
        <v>1.0607249110000001</v>
      </c>
      <c r="T2698">
        <v>124613</v>
      </c>
      <c r="U2698">
        <v>24.34997882</v>
      </c>
      <c r="V2698">
        <v>689</v>
      </c>
      <c r="W2698" t="str">
        <f t="shared" si="128"/>
        <v>Very High</v>
      </c>
      <c r="X2698">
        <v>4</v>
      </c>
      <c r="Y2698">
        <v>7</v>
      </c>
      <c r="Z2698" t="s">
        <v>76</v>
      </c>
      <c r="AA2698" t="s">
        <v>50</v>
      </c>
      <c r="AB2698" t="s">
        <v>38</v>
      </c>
      <c r="AC2698">
        <v>0</v>
      </c>
    </row>
    <row r="2699" spans="1:29" x14ac:dyDescent="0.25">
      <c r="A2699" t="s">
        <v>4798</v>
      </c>
      <c r="B2699">
        <v>55</v>
      </c>
      <c r="C2699" s="3" t="str">
        <f t="shared" si="126"/>
        <v>Old</v>
      </c>
      <c r="D2699" t="s">
        <v>27</v>
      </c>
      <c r="E2699">
        <v>288</v>
      </c>
      <c r="F2699" t="str">
        <f t="shared" si="127"/>
        <v>Dangerous</v>
      </c>
      <c r="G2699" t="s">
        <v>4799</v>
      </c>
      <c r="H2699">
        <v>50</v>
      </c>
      <c r="I2699">
        <v>1</v>
      </c>
      <c r="J2699">
        <v>0</v>
      </c>
      <c r="K2699">
        <v>1</v>
      </c>
      <c r="L2699">
        <v>1</v>
      </c>
      <c r="M2699">
        <v>1</v>
      </c>
      <c r="N2699">
        <v>0.48876881900000002</v>
      </c>
      <c r="O2699" t="s">
        <v>35</v>
      </c>
      <c r="P2699">
        <v>0</v>
      </c>
      <c r="Q2699">
        <v>1</v>
      </c>
      <c r="R2699">
        <v>5</v>
      </c>
      <c r="S2699">
        <v>1.8196244290000001</v>
      </c>
      <c r="T2699">
        <v>133360</v>
      </c>
      <c r="U2699">
        <v>20.335736430000001</v>
      </c>
      <c r="V2699">
        <v>442</v>
      </c>
      <c r="W2699" t="str">
        <f t="shared" si="128"/>
        <v>High</v>
      </c>
      <c r="X2699">
        <v>6</v>
      </c>
      <c r="Y2699">
        <v>6</v>
      </c>
      <c r="Z2699" t="s">
        <v>70</v>
      </c>
      <c r="AA2699" t="s">
        <v>37</v>
      </c>
      <c r="AB2699" t="s">
        <v>38</v>
      </c>
      <c r="AC2699">
        <v>0</v>
      </c>
    </row>
    <row r="2700" spans="1:29" x14ac:dyDescent="0.25">
      <c r="A2700" t="s">
        <v>4800</v>
      </c>
      <c r="B2700">
        <v>37</v>
      </c>
      <c r="C2700" s="3" t="str">
        <f t="shared" si="126"/>
        <v>Middle Age</v>
      </c>
      <c r="D2700" t="s">
        <v>40</v>
      </c>
      <c r="E2700">
        <v>212</v>
      </c>
      <c r="F2700" t="str">
        <f t="shared" si="127"/>
        <v>At-Risk</v>
      </c>
      <c r="G2700" t="s">
        <v>4801</v>
      </c>
      <c r="H2700">
        <v>83</v>
      </c>
      <c r="I2700">
        <v>0</v>
      </c>
      <c r="J2700">
        <v>1</v>
      </c>
      <c r="K2700">
        <v>0</v>
      </c>
      <c r="L2700">
        <v>0</v>
      </c>
      <c r="M2700">
        <v>1</v>
      </c>
      <c r="N2700">
        <v>13.08587378</v>
      </c>
      <c r="O2700" t="s">
        <v>29</v>
      </c>
      <c r="P2700">
        <v>0</v>
      </c>
      <c r="Q2700">
        <v>0</v>
      </c>
      <c r="R2700">
        <v>3</v>
      </c>
      <c r="S2700">
        <v>10.156803480000001</v>
      </c>
      <c r="T2700">
        <v>58328</v>
      </c>
      <c r="U2700">
        <v>25.041045100000002</v>
      </c>
      <c r="V2700">
        <v>789</v>
      </c>
      <c r="W2700" t="str">
        <f t="shared" si="128"/>
        <v>Very High</v>
      </c>
      <c r="X2700">
        <v>0</v>
      </c>
      <c r="Y2700">
        <v>5</v>
      </c>
      <c r="Z2700" t="s">
        <v>30</v>
      </c>
      <c r="AA2700" t="s">
        <v>31</v>
      </c>
      <c r="AB2700" t="s">
        <v>32</v>
      </c>
      <c r="AC2700">
        <v>0</v>
      </c>
    </row>
    <row r="2701" spans="1:29" x14ac:dyDescent="0.25">
      <c r="A2701" t="s">
        <v>4802</v>
      </c>
      <c r="B2701">
        <v>62</v>
      </c>
      <c r="C2701" s="3" t="str">
        <f t="shared" si="126"/>
        <v>Old</v>
      </c>
      <c r="D2701" t="s">
        <v>27</v>
      </c>
      <c r="E2701">
        <v>266</v>
      </c>
      <c r="F2701" t="str">
        <f t="shared" si="127"/>
        <v>Dangerous</v>
      </c>
      <c r="G2701" t="s">
        <v>3673</v>
      </c>
      <c r="H2701">
        <v>54</v>
      </c>
      <c r="I2701">
        <v>1</v>
      </c>
      <c r="J2701">
        <v>1</v>
      </c>
      <c r="K2701">
        <v>1</v>
      </c>
      <c r="L2701">
        <v>0</v>
      </c>
      <c r="M2701">
        <v>0</v>
      </c>
      <c r="N2701">
        <v>17.514040789999999</v>
      </c>
      <c r="O2701" t="s">
        <v>35</v>
      </c>
      <c r="P2701">
        <v>1</v>
      </c>
      <c r="Q2701">
        <v>0</v>
      </c>
      <c r="R2701">
        <v>10</v>
      </c>
      <c r="S2701">
        <v>7.1962179199999996</v>
      </c>
      <c r="T2701">
        <v>185775</v>
      </c>
      <c r="U2701">
        <v>20.891270469999998</v>
      </c>
      <c r="V2701">
        <v>342</v>
      </c>
      <c r="W2701" t="str">
        <f t="shared" si="128"/>
        <v>High</v>
      </c>
      <c r="X2701">
        <v>0</v>
      </c>
      <c r="Y2701">
        <v>7</v>
      </c>
      <c r="Z2701" t="s">
        <v>126</v>
      </c>
      <c r="AA2701" t="s">
        <v>126</v>
      </c>
      <c r="AB2701" t="s">
        <v>32</v>
      </c>
      <c r="AC2701">
        <v>0</v>
      </c>
    </row>
    <row r="2702" spans="1:29" x14ac:dyDescent="0.25">
      <c r="A2702" t="s">
        <v>4803</v>
      </c>
      <c r="B2702">
        <v>58</v>
      </c>
      <c r="C2702" s="3" t="str">
        <f t="shared" si="126"/>
        <v>Old</v>
      </c>
      <c r="D2702" t="s">
        <v>27</v>
      </c>
      <c r="E2702">
        <v>144</v>
      </c>
      <c r="F2702" t="str">
        <f t="shared" si="127"/>
        <v>Heart-Healthy</v>
      </c>
      <c r="G2702" t="s">
        <v>237</v>
      </c>
      <c r="H2702">
        <v>85</v>
      </c>
      <c r="I2702">
        <v>1</v>
      </c>
      <c r="J2702">
        <v>0</v>
      </c>
      <c r="K2702">
        <v>1</v>
      </c>
      <c r="L2702">
        <v>1</v>
      </c>
      <c r="M2702">
        <v>1</v>
      </c>
      <c r="N2702">
        <v>0.66091156299999998</v>
      </c>
      <c r="O2702" t="s">
        <v>35</v>
      </c>
      <c r="P2702">
        <v>0</v>
      </c>
      <c r="Q2702">
        <v>1</v>
      </c>
      <c r="R2702">
        <v>4</v>
      </c>
      <c r="S2702">
        <v>6.9117895789999997</v>
      </c>
      <c r="T2702">
        <v>115738</v>
      </c>
      <c r="U2702">
        <v>28.75281425</v>
      </c>
      <c r="V2702">
        <v>602</v>
      </c>
      <c r="W2702" t="str">
        <f t="shared" si="128"/>
        <v>Very High</v>
      </c>
      <c r="X2702">
        <v>0</v>
      </c>
      <c r="Y2702">
        <v>10</v>
      </c>
      <c r="Z2702" t="s">
        <v>36</v>
      </c>
      <c r="AA2702" t="s">
        <v>37</v>
      </c>
      <c r="AB2702" t="s">
        <v>38</v>
      </c>
      <c r="AC2702">
        <v>1</v>
      </c>
    </row>
    <row r="2703" spans="1:29" x14ac:dyDescent="0.25">
      <c r="A2703" t="s">
        <v>4804</v>
      </c>
      <c r="B2703">
        <v>58</v>
      </c>
      <c r="C2703" s="3" t="str">
        <f t="shared" si="126"/>
        <v>Old</v>
      </c>
      <c r="D2703" t="s">
        <v>27</v>
      </c>
      <c r="E2703">
        <v>265</v>
      </c>
      <c r="F2703" t="str">
        <f t="shared" si="127"/>
        <v>Dangerous</v>
      </c>
      <c r="G2703" t="s">
        <v>4805</v>
      </c>
      <c r="H2703">
        <v>40</v>
      </c>
      <c r="I2703">
        <v>0</v>
      </c>
      <c r="J2703">
        <v>1</v>
      </c>
      <c r="K2703">
        <v>1</v>
      </c>
      <c r="L2703">
        <v>0</v>
      </c>
      <c r="M2703">
        <v>1</v>
      </c>
      <c r="N2703">
        <v>5.5939925690000001</v>
      </c>
      <c r="O2703" t="s">
        <v>35</v>
      </c>
      <c r="P2703">
        <v>1</v>
      </c>
      <c r="Q2703">
        <v>0</v>
      </c>
      <c r="R2703">
        <v>8</v>
      </c>
      <c r="S2703">
        <v>0.104138165</v>
      </c>
      <c r="T2703">
        <v>55829</v>
      </c>
      <c r="U2703">
        <v>20.938619760000002</v>
      </c>
      <c r="V2703">
        <v>320</v>
      </c>
      <c r="W2703" t="str">
        <f t="shared" si="128"/>
        <v>High</v>
      </c>
      <c r="X2703">
        <v>2</v>
      </c>
      <c r="Y2703">
        <v>9</v>
      </c>
      <c r="Z2703" t="s">
        <v>96</v>
      </c>
      <c r="AA2703" t="s">
        <v>44</v>
      </c>
      <c r="AB2703" t="s">
        <v>32</v>
      </c>
      <c r="AC2703">
        <v>1</v>
      </c>
    </row>
    <row r="2704" spans="1:29" x14ac:dyDescent="0.25">
      <c r="A2704" t="s">
        <v>4806</v>
      </c>
      <c r="B2704">
        <v>57</v>
      </c>
      <c r="C2704" s="3" t="str">
        <f t="shared" si="126"/>
        <v>Old</v>
      </c>
      <c r="D2704" t="s">
        <v>27</v>
      </c>
      <c r="E2704">
        <v>337</v>
      </c>
      <c r="F2704" t="str">
        <f t="shared" si="127"/>
        <v>Dangerous</v>
      </c>
      <c r="G2704" t="s">
        <v>4807</v>
      </c>
      <c r="H2704">
        <v>45</v>
      </c>
      <c r="I2704">
        <v>1</v>
      </c>
      <c r="J2704">
        <v>0</v>
      </c>
      <c r="K2704">
        <v>1</v>
      </c>
      <c r="L2704">
        <v>1</v>
      </c>
      <c r="M2704">
        <v>1</v>
      </c>
      <c r="N2704">
        <v>19.145284610000001</v>
      </c>
      <c r="O2704" t="s">
        <v>35</v>
      </c>
      <c r="P2704">
        <v>1</v>
      </c>
      <c r="Q2704">
        <v>0</v>
      </c>
      <c r="R2704">
        <v>2</v>
      </c>
      <c r="S2704">
        <v>3.0746344300000001</v>
      </c>
      <c r="T2704">
        <v>233048</v>
      </c>
      <c r="U2704">
        <v>19.041471739999999</v>
      </c>
      <c r="V2704">
        <v>519</v>
      </c>
      <c r="W2704" t="str">
        <f t="shared" si="128"/>
        <v>Very High</v>
      </c>
      <c r="X2704">
        <v>5</v>
      </c>
      <c r="Y2704">
        <v>7</v>
      </c>
      <c r="Z2704" t="s">
        <v>30</v>
      </c>
      <c r="AA2704" t="s">
        <v>31</v>
      </c>
      <c r="AB2704" t="s">
        <v>32</v>
      </c>
      <c r="AC2704">
        <v>0</v>
      </c>
    </row>
    <row r="2705" spans="1:29" x14ac:dyDescent="0.25">
      <c r="A2705" t="s">
        <v>4808</v>
      </c>
      <c r="B2705">
        <v>89</v>
      </c>
      <c r="C2705" s="3" t="str">
        <f t="shared" si="126"/>
        <v>Old</v>
      </c>
      <c r="D2705" t="s">
        <v>40</v>
      </c>
      <c r="E2705">
        <v>214</v>
      </c>
      <c r="F2705" t="str">
        <f t="shared" si="127"/>
        <v>At-Risk</v>
      </c>
      <c r="G2705" t="s">
        <v>2207</v>
      </c>
      <c r="H2705">
        <v>52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4.5954070629999997</v>
      </c>
      <c r="O2705" t="s">
        <v>35</v>
      </c>
      <c r="P2705">
        <v>1</v>
      </c>
      <c r="Q2705">
        <v>0</v>
      </c>
      <c r="R2705">
        <v>2</v>
      </c>
      <c r="S2705">
        <v>3.155337367</v>
      </c>
      <c r="T2705">
        <v>182181</v>
      </c>
      <c r="U2705">
        <v>36.449376309999998</v>
      </c>
      <c r="V2705">
        <v>189</v>
      </c>
      <c r="W2705" t="str">
        <f t="shared" si="128"/>
        <v>Borderline High</v>
      </c>
      <c r="X2705">
        <v>7</v>
      </c>
      <c r="Y2705">
        <v>8</v>
      </c>
      <c r="Z2705" t="s">
        <v>96</v>
      </c>
      <c r="AA2705" t="s">
        <v>44</v>
      </c>
      <c r="AB2705" t="s">
        <v>32</v>
      </c>
      <c r="AC2705">
        <v>0</v>
      </c>
    </row>
    <row r="2706" spans="1:29" x14ac:dyDescent="0.25">
      <c r="A2706" t="s">
        <v>4809</v>
      </c>
      <c r="B2706">
        <v>55</v>
      </c>
      <c r="C2706" s="3" t="str">
        <f t="shared" si="126"/>
        <v>Old</v>
      </c>
      <c r="D2706" t="s">
        <v>40</v>
      </c>
      <c r="E2706">
        <v>217</v>
      </c>
      <c r="F2706" t="str">
        <f t="shared" si="127"/>
        <v>At-Risk</v>
      </c>
      <c r="G2706" t="s">
        <v>1600</v>
      </c>
      <c r="H2706">
        <v>87</v>
      </c>
      <c r="I2706">
        <v>1</v>
      </c>
      <c r="J2706">
        <v>0</v>
      </c>
      <c r="K2706">
        <v>1</v>
      </c>
      <c r="L2706">
        <v>1</v>
      </c>
      <c r="M2706">
        <v>1</v>
      </c>
      <c r="N2706">
        <v>16.990806280000001</v>
      </c>
      <c r="O2706" t="s">
        <v>29</v>
      </c>
      <c r="P2706">
        <v>1</v>
      </c>
      <c r="Q2706">
        <v>0</v>
      </c>
      <c r="R2706">
        <v>3</v>
      </c>
      <c r="S2706">
        <v>2.9178975170000001</v>
      </c>
      <c r="T2706">
        <v>113179</v>
      </c>
      <c r="U2706">
        <v>33.80635273</v>
      </c>
      <c r="V2706">
        <v>653</v>
      </c>
      <c r="W2706" t="str">
        <f t="shared" si="128"/>
        <v>Very High</v>
      </c>
      <c r="X2706">
        <v>7</v>
      </c>
      <c r="Y2706">
        <v>9</v>
      </c>
      <c r="Z2706" t="s">
        <v>43</v>
      </c>
      <c r="AA2706" t="s">
        <v>44</v>
      </c>
      <c r="AB2706" t="s">
        <v>38</v>
      </c>
      <c r="AC2706">
        <v>0</v>
      </c>
    </row>
    <row r="2707" spans="1:29" x14ac:dyDescent="0.25">
      <c r="A2707" t="s">
        <v>4810</v>
      </c>
      <c r="B2707">
        <v>71</v>
      </c>
      <c r="C2707" s="3" t="str">
        <f t="shared" si="126"/>
        <v>Old</v>
      </c>
      <c r="D2707" t="s">
        <v>27</v>
      </c>
      <c r="E2707">
        <v>243</v>
      </c>
      <c r="F2707" t="str">
        <f t="shared" si="127"/>
        <v>Dangerous</v>
      </c>
      <c r="G2707" t="s">
        <v>4811</v>
      </c>
      <c r="H2707">
        <v>56</v>
      </c>
      <c r="I2707">
        <v>0</v>
      </c>
      <c r="J2707">
        <v>0</v>
      </c>
      <c r="K2707">
        <v>1</v>
      </c>
      <c r="L2707">
        <v>0</v>
      </c>
      <c r="M2707">
        <v>1</v>
      </c>
      <c r="N2707">
        <v>5.3092849629999996</v>
      </c>
      <c r="O2707" t="s">
        <v>35</v>
      </c>
      <c r="P2707">
        <v>1</v>
      </c>
      <c r="Q2707">
        <v>0</v>
      </c>
      <c r="R2707">
        <v>8</v>
      </c>
      <c r="S2707">
        <v>11.66693437</v>
      </c>
      <c r="T2707">
        <v>230544</v>
      </c>
      <c r="U2707">
        <v>29.641281970000001</v>
      </c>
      <c r="V2707">
        <v>740</v>
      </c>
      <c r="W2707" t="str">
        <f t="shared" si="128"/>
        <v>Very High</v>
      </c>
      <c r="X2707">
        <v>5</v>
      </c>
      <c r="Y2707">
        <v>9</v>
      </c>
      <c r="Z2707" t="s">
        <v>58</v>
      </c>
      <c r="AA2707" t="s">
        <v>50</v>
      </c>
      <c r="AB2707" t="s">
        <v>38</v>
      </c>
      <c r="AC2707">
        <v>0</v>
      </c>
    </row>
    <row r="2708" spans="1:29" x14ac:dyDescent="0.25">
      <c r="A2708" t="s">
        <v>4812</v>
      </c>
      <c r="B2708">
        <v>22</v>
      </c>
      <c r="C2708" s="3" t="str">
        <f t="shared" si="126"/>
        <v>Young</v>
      </c>
      <c r="D2708" t="s">
        <v>27</v>
      </c>
      <c r="E2708">
        <v>218</v>
      </c>
      <c r="F2708" t="str">
        <f t="shared" si="127"/>
        <v>At-Risk</v>
      </c>
      <c r="G2708" t="s">
        <v>4269</v>
      </c>
      <c r="H2708">
        <v>44</v>
      </c>
      <c r="I2708">
        <v>1</v>
      </c>
      <c r="J2708">
        <v>0</v>
      </c>
      <c r="K2708">
        <v>1</v>
      </c>
      <c r="L2708">
        <v>1</v>
      </c>
      <c r="M2708">
        <v>0</v>
      </c>
      <c r="N2708">
        <v>8.8548328630000004</v>
      </c>
      <c r="O2708" t="s">
        <v>35</v>
      </c>
      <c r="P2708">
        <v>0</v>
      </c>
      <c r="Q2708">
        <v>0</v>
      </c>
      <c r="R2708">
        <v>10</v>
      </c>
      <c r="S2708">
        <v>6.7111668230000001</v>
      </c>
      <c r="T2708">
        <v>139682</v>
      </c>
      <c r="U2708">
        <v>36.597493640000003</v>
      </c>
      <c r="V2708">
        <v>752</v>
      </c>
      <c r="W2708" t="str">
        <f t="shared" si="128"/>
        <v>Very High</v>
      </c>
      <c r="X2708">
        <v>4</v>
      </c>
      <c r="Y2708">
        <v>7</v>
      </c>
      <c r="Z2708" t="s">
        <v>30</v>
      </c>
      <c r="AA2708" t="s">
        <v>31</v>
      </c>
      <c r="AB2708" t="s">
        <v>32</v>
      </c>
      <c r="AC2708">
        <v>0</v>
      </c>
    </row>
    <row r="2709" spans="1:29" x14ac:dyDescent="0.25">
      <c r="A2709" t="s">
        <v>4813</v>
      </c>
      <c r="B2709">
        <v>69</v>
      </c>
      <c r="C2709" s="3" t="str">
        <f t="shared" si="126"/>
        <v>Old</v>
      </c>
      <c r="D2709" t="s">
        <v>40</v>
      </c>
      <c r="E2709">
        <v>377</v>
      </c>
      <c r="F2709" t="str">
        <f t="shared" si="127"/>
        <v>Dangerous</v>
      </c>
      <c r="G2709" t="s">
        <v>4814</v>
      </c>
      <c r="H2709">
        <v>59</v>
      </c>
      <c r="I2709">
        <v>1</v>
      </c>
      <c r="J2709">
        <v>0</v>
      </c>
      <c r="K2709">
        <v>1</v>
      </c>
      <c r="L2709">
        <v>0</v>
      </c>
      <c r="M2709">
        <v>1</v>
      </c>
      <c r="N2709">
        <v>3.14192217</v>
      </c>
      <c r="O2709" t="s">
        <v>42</v>
      </c>
      <c r="P2709">
        <v>0</v>
      </c>
      <c r="Q2709">
        <v>1</v>
      </c>
      <c r="R2709">
        <v>1</v>
      </c>
      <c r="S2709">
        <v>3.8976604500000001</v>
      </c>
      <c r="T2709">
        <v>63244</v>
      </c>
      <c r="U2709">
        <v>28.87186887</v>
      </c>
      <c r="V2709">
        <v>560</v>
      </c>
      <c r="W2709" t="str">
        <f t="shared" si="128"/>
        <v>Very High</v>
      </c>
      <c r="X2709">
        <v>5</v>
      </c>
      <c r="Y2709">
        <v>4</v>
      </c>
      <c r="Z2709" t="s">
        <v>58</v>
      </c>
      <c r="AA2709" t="s">
        <v>50</v>
      </c>
      <c r="AB2709" t="s">
        <v>38</v>
      </c>
      <c r="AC2709">
        <v>0</v>
      </c>
    </row>
    <row r="2710" spans="1:29" x14ac:dyDescent="0.25">
      <c r="A2710" t="s">
        <v>4815</v>
      </c>
      <c r="B2710">
        <v>42</v>
      </c>
      <c r="C2710" s="3" t="str">
        <f t="shared" si="126"/>
        <v>Middle Age</v>
      </c>
      <c r="D2710" t="s">
        <v>27</v>
      </c>
      <c r="E2710">
        <v>187</v>
      </c>
      <c r="F2710" t="str">
        <f t="shared" si="127"/>
        <v>Heart-Healthy</v>
      </c>
      <c r="G2710" t="s">
        <v>3036</v>
      </c>
      <c r="H2710">
        <v>103</v>
      </c>
      <c r="I2710">
        <v>1</v>
      </c>
      <c r="J2710">
        <v>1</v>
      </c>
      <c r="K2710">
        <v>1</v>
      </c>
      <c r="L2710">
        <v>0</v>
      </c>
      <c r="M2710">
        <v>0</v>
      </c>
      <c r="N2710">
        <v>18.300840659999999</v>
      </c>
      <c r="O2710" t="s">
        <v>42</v>
      </c>
      <c r="P2710">
        <v>0</v>
      </c>
      <c r="Q2710">
        <v>1</v>
      </c>
      <c r="R2710">
        <v>3</v>
      </c>
      <c r="S2710">
        <v>5.7711033699999996</v>
      </c>
      <c r="T2710">
        <v>177264</v>
      </c>
      <c r="U2710">
        <v>24.847466220000001</v>
      </c>
      <c r="V2710">
        <v>244</v>
      </c>
      <c r="W2710" t="str">
        <f t="shared" si="128"/>
        <v>High</v>
      </c>
      <c r="X2710">
        <v>7</v>
      </c>
      <c r="Y2710">
        <v>6</v>
      </c>
      <c r="Z2710" t="s">
        <v>43</v>
      </c>
      <c r="AA2710" t="s">
        <v>44</v>
      </c>
      <c r="AB2710" t="s">
        <v>38</v>
      </c>
      <c r="AC2710">
        <v>1</v>
      </c>
    </row>
    <row r="2711" spans="1:29" x14ac:dyDescent="0.25">
      <c r="A2711" t="s">
        <v>4816</v>
      </c>
      <c r="B2711">
        <v>21</v>
      </c>
      <c r="C2711" s="3" t="str">
        <f t="shared" si="126"/>
        <v>Young</v>
      </c>
      <c r="D2711" t="s">
        <v>27</v>
      </c>
      <c r="E2711">
        <v>312</v>
      </c>
      <c r="F2711" t="str">
        <f t="shared" si="127"/>
        <v>Dangerous</v>
      </c>
      <c r="G2711" t="s">
        <v>4817</v>
      </c>
      <c r="H2711">
        <v>50</v>
      </c>
      <c r="I2711">
        <v>1</v>
      </c>
      <c r="J2711">
        <v>1</v>
      </c>
      <c r="K2711">
        <v>1</v>
      </c>
      <c r="L2711">
        <v>0</v>
      </c>
      <c r="M2711">
        <v>1</v>
      </c>
      <c r="N2711">
        <v>1.138224364</v>
      </c>
      <c r="O2711" t="s">
        <v>35</v>
      </c>
      <c r="P2711">
        <v>1</v>
      </c>
      <c r="Q2711">
        <v>1</v>
      </c>
      <c r="R2711">
        <v>9</v>
      </c>
      <c r="S2711">
        <v>2.6580347369999999</v>
      </c>
      <c r="T2711">
        <v>120011</v>
      </c>
      <c r="U2711">
        <v>23.116864360000001</v>
      </c>
      <c r="V2711">
        <v>647</v>
      </c>
      <c r="W2711" t="str">
        <f t="shared" si="128"/>
        <v>Very High</v>
      </c>
      <c r="X2711">
        <v>3</v>
      </c>
      <c r="Y2711">
        <v>9</v>
      </c>
      <c r="Z2711" t="s">
        <v>96</v>
      </c>
      <c r="AA2711" t="s">
        <v>44</v>
      </c>
      <c r="AB2711" t="s">
        <v>32</v>
      </c>
      <c r="AC2711">
        <v>0</v>
      </c>
    </row>
    <row r="2712" spans="1:29" x14ac:dyDescent="0.25">
      <c r="A2712" t="s">
        <v>4818</v>
      </c>
      <c r="B2712">
        <v>57</v>
      </c>
      <c r="C2712" s="3" t="str">
        <f t="shared" si="126"/>
        <v>Old</v>
      </c>
      <c r="D2712" t="s">
        <v>40</v>
      </c>
      <c r="E2712">
        <v>157</v>
      </c>
      <c r="F2712" t="str">
        <f t="shared" si="127"/>
        <v>Heart-Healthy</v>
      </c>
      <c r="G2712" t="s">
        <v>4819</v>
      </c>
      <c r="H2712">
        <v>89</v>
      </c>
      <c r="I2712">
        <v>0</v>
      </c>
      <c r="J2712">
        <v>1</v>
      </c>
      <c r="K2712">
        <v>1</v>
      </c>
      <c r="L2712">
        <v>0</v>
      </c>
      <c r="M2712">
        <v>0</v>
      </c>
      <c r="N2712">
        <v>1.1783645330000001</v>
      </c>
      <c r="O2712" t="s">
        <v>35</v>
      </c>
      <c r="P2712">
        <v>0</v>
      </c>
      <c r="Q2712">
        <v>0</v>
      </c>
      <c r="R2712">
        <v>4</v>
      </c>
      <c r="S2712">
        <v>7.6033766549999999</v>
      </c>
      <c r="T2712">
        <v>83915</v>
      </c>
      <c r="U2712">
        <v>22.813223000000001</v>
      </c>
      <c r="V2712">
        <v>681</v>
      </c>
      <c r="W2712" t="str">
        <f t="shared" si="128"/>
        <v>Very High</v>
      </c>
      <c r="X2712">
        <v>1</v>
      </c>
      <c r="Y2712">
        <v>9</v>
      </c>
      <c r="Z2712" t="s">
        <v>53</v>
      </c>
      <c r="AA2712" t="s">
        <v>44</v>
      </c>
      <c r="AB2712" t="s">
        <v>38</v>
      </c>
      <c r="AC2712">
        <v>0</v>
      </c>
    </row>
    <row r="2713" spans="1:29" x14ac:dyDescent="0.25">
      <c r="A2713" t="s">
        <v>4820</v>
      </c>
      <c r="B2713">
        <v>67</v>
      </c>
      <c r="C2713" s="3" t="str">
        <f t="shared" si="126"/>
        <v>Old</v>
      </c>
      <c r="D2713" t="s">
        <v>27</v>
      </c>
      <c r="E2713">
        <v>124</v>
      </c>
      <c r="F2713" t="str">
        <f t="shared" si="127"/>
        <v>Heart-Healthy</v>
      </c>
      <c r="G2713" t="s">
        <v>2894</v>
      </c>
      <c r="H2713">
        <v>73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15.413142519999999</v>
      </c>
      <c r="O2713" t="s">
        <v>42</v>
      </c>
      <c r="P2713">
        <v>1</v>
      </c>
      <c r="Q2713">
        <v>0</v>
      </c>
      <c r="R2713">
        <v>6</v>
      </c>
      <c r="S2713">
        <v>8.8175768720000001</v>
      </c>
      <c r="T2713">
        <v>197542</v>
      </c>
      <c r="U2713">
        <v>23.248461249999998</v>
      </c>
      <c r="V2713">
        <v>412</v>
      </c>
      <c r="W2713" t="str">
        <f t="shared" si="128"/>
        <v>High</v>
      </c>
      <c r="X2713">
        <v>6</v>
      </c>
      <c r="Y2713">
        <v>5</v>
      </c>
      <c r="Z2713" t="s">
        <v>125</v>
      </c>
      <c r="AA2713" t="s">
        <v>126</v>
      </c>
      <c r="AB2713" t="s">
        <v>32</v>
      </c>
      <c r="AC2713">
        <v>1</v>
      </c>
    </row>
    <row r="2714" spans="1:29" x14ac:dyDescent="0.25">
      <c r="A2714" t="s">
        <v>4821</v>
      </c>
      <c r="B2714">
        <v>70</v>
      </c>
      <c r="C2714" s="3" t="str">
        <f t="shared" si="126"/>
        <v>Old</v>
      </c>
      <c r="D2714" t="s">
        <v>27</v>
      </c>
      <c r="E2714">
        <v>389</v>
      </c>
      <c r="F2714" t="str">
        <f t="shared" si="127"/>
        <v>Dangerous</v>
      </c>
      <c r="G2714" t="s">
        <v>4822</v>
      </c>
      <c r="H2714">
        <v>109</v>
      </c>
      <c r="I2714">
        <v>1</v>
      </c>
      <c r="J2714">
        <v>1</v>
      </c>
      <c r="K2714">
        <v>1</v>
      </c>
      <c r="L2714">
        <v>0</v>
      </c>
      <c r="M2714">
        <v>1</v>
      </c>
      <c r="N2714">
        <v>11.839411330000001</v>
      </c>
      <c r="O2714" t="s">
        <v>29</v>
      </c>
      <c r="P2714">
        <v>0</v>
      </c>
      <c r="Q2714">
        <v>1</v>
      </c>
      <c r="R2714">
        <v>8</v>
      </c>
      <c r="S2714">
        <v>2.4094287300000001</v>
      </c>
      <c r="T2714">
        <v>145826</v>
      </c>
      <c r="U2714">
        <v>35.597523700000004</v>
      </c>
      <c r="V2714">
        <v>102</v>
      </c>
      <c r="W2714" t="str">
        <f t="shared" si="128"/>
        <v>Healthy</v>
      </c>
      <c r="X2714">
        <v>6</v>
      </c>
      <c r="Y2714">
        <v>6</v>
      </c>
      <c r="Z2714" t="s">
        <v>73</v>
      </c>
      <c r="AA2714" t="s">
        <v>50</v>
      </c>
      <c r="AB2714" t="s">
        <v>38</v>
      </c>
      <c r="AC2714">
        <v>0</v>
      </c>
    </row>
    <row r="2715" spans="1:29" x14ac:dyDescent="0.25">
      <c r="A2715" t="s">
        <v>4823</v>
      </c>
      <c r="B2715">
        <v>18</v>
      </c>
      <c r="C2715" s="3" t="str">
        <f t="shared" si="126"/>
        <v>Young</v>
      </c>
      <c r="D2715" t="s">
        <v>27</v>
      </c>
      <c r="E2715">
        <v>277</v>
      </c>
      <c r="F2715" t="str">
        <f t="shared" si="127"/>
        <v>Dangerous</v>
      </c>
      <c r="G2715" t="s">
        <v>1531</v>
      </c>
      <c r="H2715">
        <v>78</v>
      </c>
      <c r="I2715">
        <v>1</v>
      </c>
      <c r="J2715">
        <v>0</v>
      </c>
      <c r="K2715">
        <v>1</v>
      </c>
      <c r="L2715">
        <v>1</v>
      </c>
      <c r="M2715">
        <v>0</v>
      </c>
      <c r="N2715">
        <v>2.5057644790000002</v>
      </c>
      <c r="O2715" t="s">
        <v>42</v>
      </c>
      <c r="P2715">
        <v>1</v>
      </c>
      <c r="Q2715">
        <v>0</v>
      </c>
      <c r="R2715">
        <v>3</v>
      </c>
      <c r="S2715">
        <v>3.1019562999999999</v>
      </c>
      <c r="T2715">
        <v>75931</v>
      </c>
      <c r="U2715">
        <v>27.875893980000001</v>
      </c>
      <c r="V2715">
        <v>750</v>
      </c>
      <c r="W2715" t="str">
        <f t="shared" si="128"/>
        <v>Very High</v>
      </c>
      <c r="X2715">
        <v>1</v>
      </c>
      <c r="Y2715">
        <v>9</v>
      </c>
      <c r="Z2715" t="s">
        <v>126</v>
      </c>
      <c r="AA2715" t="s">
        <v>126</v>
      </c>
      <c r="AB2715" t="s">
        <v>32</v>
      </c>
      <c r="AC2715">
        <v>1</v>
      </c>
    </row>
    <row r="2716" spans="1:29" x14ac:dyDescent="0.25">
      <c r="A2716" t="s">
        <v>4824</v>
      </c>
      <c r="B2716">
        <v>19</v>
      </c>
      <c r="C2716" s="3" t="str">
        <f t="shared" si="126"/>
        <v>Young</v>
      </c>
      <c r="D2716" t="s">
        <v>27</v>
      </c>
      <c r="E2716">
        <v>342</v>
      </c>
      <c r="F2716" t="str">
        <f t="shared" si="127"/>
        <v>Dangerous</v>
      </c>
      <c r="G2716" t="s">
        <v>4825</v>
      </c>
      <c r="H2716">
        <v>92</v>
      </c>
      <c r="I2716">
        <v>1</v>
      </c>
      <c r="J2716">
        <v>0</v>
      </c>
      <c r="K2716">
        <v>1</v>
      </c>
      <c r="L2716">
        <v>1</v>
      </c>
      <c r="M2716">
        <v>0</v>
      </c>
      <c r="N2716">
        <v>13.41230331</v>
      </c>
      <c r="O2716" t="s">
        <v>42</v>
      </c>
      <c r="P2716">
        <v>1</v>
      </c>
      <c r="Q2716">
        <v>1</v>
      </c>
      <c r="R2716">
        <v>2</v>
      </c>
      <c r="S2716">
        <v>5.5351300659999998</v>
      </c>
      <c r="T2716">
        <v>244971</v>
      </c>
      <c r="U2716">
        <v>25.11221106</v>
      </c>
      <c r="V2716">
        <v>472</v>
      </c>
      <c r="W2716" t="str">
        <f t="shared" si="128"/>
        <v>High</v>
      </c>
      <c r="X2716">
        <v>7</v>
      </c>
      <c r="Y2716">
        <v>7</v>
      </c>
      <c r="Z2716" t="s">
        <v>96</v>
      </c>
      <c r="AA2716" t="s">
        <v>44</v>
      </c>
      <c r="AB2716" t="s">
        <v>32</v>
      </c>
      <c r="AC2716">
        <v>1</v>
      </c>
    </row>
    <row r="2717" spans="1:29" x14ac:dyDescent="0.25">
      <c r="A2717" t="s">
        <v>4826</v>
      </c>
      <c r="B2717">
        <v>20</v>
      </c>
      <c r="C2717" s="3" t="str">
        <f t="shared" si="126"/>
        <v>Young</v>
      </c>
      <c r="D2717" t="s">
        <v>27</v>
      </c>
      <c r="E2717">
        <v>236</v>
      </c>
      <c r="F2717" t="str">
        <f t="shared" si="127"/>
        <v>At-Risk</v>
      </c>
      <c r="G2717" t="s">
        <v>3207</v>
      </c>
      <c r="H2717">
        <v>70</v>
      </c>
      <c r="I2717">
        <v>0</v>
      </c>
      <c r="J2717">
        <v>1</v>
      </c>
      <c r="K2717">
        <v>1</v>
      </c>
      <c r="L2717">
        <v>0</v>
      </c>
      <c r="M2717">
        <v>0</v>
      </c>
      <c r="N2717">
        <v>16.46199301</v>
      </c>
      <c r="O2717" t="s">
        <v>42</v>
      </c>
      <c r="P2717">
        <v>1</v>
      </c>
      <c r="Q2717">
        <v>0</v>
      </c>
      <c r="R2717">
        <v>2</v>
      </c>
      <c r="S2717">
        <v>3.6286620489999999</v>
      </c>
      <c r="T2717">
        <v>281970</v>
      </c>
      <c r="U2717">
        <v>39.362705320000003</v>
      </c>
      <c r="V2717">
        <v>682</v>
      </c>
      <c r="W2717" t="str">
        <f t="shared" si="128"/>
        <v>Very High</v>
      </c>
      <c r="X2717">
        <v>1</v>
      </c>
      <c r="Y2717">
        <v>6</v>
      </c>
      <c r="Z2717" t="s">
        <v>125</v>
      </c>
      <c r="AA2717" t="s">
        <v>126</v>
      </c>
      <c r="AB2717" t="s">
        <v>32</v>
      </c>
      <c r="AC2717">
        <v>0</v>
      </c>
    </row>
    <row r="2718" spans="1:29" x14ac:dyDescent="0.25">
      <c r="A2718" t="s">
        <v>4827</v>
      </c>
      <c r="B2718">
        <v>29</v>
      </c>
      <c r="C2718" s="3" t="str">
        <f t="shared" si="126"/>
        <v>Young</v>
      </c>
      <c r="D2718" t="s">
        <v>27</v>
      </c>
      <c r="E2718">
        <v>175</v>
      </c>
      <c r="F2718" t="str">
        <f t="shared" si="127"/>
        <v>Heart-Healthy</v>
      </c>
      <c r="G2718" t="s">
        <v>1162</v>
      </c>
      <c r="H2718">
        <v>100</v>
      </c>
      <c r="I2718">
        <v>1</v>
      </c>
      <c r="J2718">
        <v>1</v>
      </c>
      <c r="K2718">
        <v>1</v>
      </c>
      <c r="L2718">
        <v>0</v>
      </c>
      <c r="M2718">
        <v>0</v>
      </c>
      <c r="N2718">
        <v>12.658523369999999</v>
      </c>
      <c r="O2718" t="s">
        <v>35</v>
      </c>
      <c r="P2718">
        <v>0</v>
      </c>
      <c r="Q2718">
        <v>0</v>
      </c>
      <c r="R2718">
        <v>9</v>
      </c>
      <c r="S2718">
        <v>4.6570095059999996</v>
      </c>
      <c r="T2718">
        <v>296223</v>
      </c>
      <c r="U2718">
        <v>25.715243579999999</v>
      </c>
      <c r="V2718">
        <v>80</v>
      </c>
      <c r="W2718" t="str">
        <f t="shared" si="128"/>
        <v>Healthy</v>
      </c>
      <c r="X2718">
        <v>3</v>
      </c>
      <c r="Y2718">
        <v>6</v>
      </c>
      <c r="Z2718" t="s">
        <v>43</v>
      </c>
      <c r="AA2718" t="s">
        <v>44</v>
      </c>
      <c r="AB2718" t="s">
        <v>38</v>
      </c>
      <c r="AC2718">
        <v>1</v>
      </c>
    </row>
    <row r="2719" spans="1:29" x14ac:dyDescent="0.25">
      <c r="A2719" t="s">
        <v>4828</v>
      </c>
      <c r="B2719">
        <v>69</v>
      </c>
      <c r="C2719" s="3" t="str">
        <f t="shared" si="126"/>
        <v>Old</v>
      </c>
      <c r="D2719" t="s">
        <v>27</v>
      </c>
      <c r="E2719">
        <v>254</v>
      </c>
      <c r="F2719" t="str">
        <f t="shared" si="127"/>
        <v>Dangerous</v>
      </c>
      <c r="G2719" t="s">
        <v>4829</v>
      </c>
      <c r="H2719">
        <v>53</v>
      </c>
      <c r="I2719">
        <v>0</v>
      </c>
      <c r="J2719">
        <v>0</v>
      </c>
      <c r="K2719">
        <v>1</v>
      </c>
      <c r="L2719">
        <v>1</v>
      </c>
      <c r="M2719">
        <v>1</v>
      </c>
      <c r="N2719">
        <v>14.97127972</v>
      </c>
      <c r="O2719" t="s">
        <v>42</v>
      </c>
      <c r="P2719">
        <v>1</v>
      </c>
      <c r="Q2719">
        <v>0</v>
      </c>
      <c r="R2719">
        <v>10</v>
      </c>
      <c r="S2719">
        <v>5.8097047689999997</v>
      </c>
      <c r="T2719">
        <v>40570</v>
      </c>
      <c r="U2719">
        <v>18.129172709999999</v>
      </c>
      <c r="V2719">
        <v>33</v>
      </c>
      <c r="W2719" t="str">
        <f t="shared" si="128"/>
        <v>Healthy</v>
      </c>
      <c r="X2719">
        <v>7</v>
      </c>
      <c r="Y2719">
        <v>6</v>
      </c>
      <c r="Z2719" t="s">
        <v>81</v>
      </c>
      <c r="AA2719" t="s">
        <v>44</v>
      </c>
      <c r="AB2719" t="s">
        <v>32</v>
      </c>
      <c r="AC2719">
        <v>0</v>
      </c>
    </row>
    <row r="2720" spans="1:29" x14ac:dyDescent="0.25">
      <c r="A2720" t="s">
        <v>4830</v>
      </c>
      <c r="B2720">
        <v>40</v>
      </c>
      <c r="C2720" s="3" t="str">
        <f t="shared" si="126"/>
        <v>Middle Age</v>
      </c>
      <c r="D2720" t="s">
        <v>27</v>
      </c>
      <c r="E2720">
        <v>389</v>
      </c>
      <c r="F2720" t="str">
        <f t="shared" si="127"/>
        <v>Dangerous</v>
      </c>
      <c r="G2720" t="s">
        <v>2080</v>
      </c>
      <c r="H2720">
        <v>78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9.6935946620000006</v>
      </c>
      <c r="O2720" t="s">
        <v>35</v>
      </c>
      <c r="P2720">
        <v>0</v>
      </c>
      <c r="Q2720">
        <v>0</v>
      </c>
      <c r="R2720">
        <v>5</v>
      </c>
      <c r="S2720">
        <v>9.2553188330000005</v>
      </c>
      <c r="T2720">
        <v>267914</v>
      </c>
      <c r="U2720">
        <v>28.226569560000002</v>
      </c>
      <c r="V2720">
        <v>525</v>
      </c>
      <c r="W2720" t="str">
        <f t="shared" si="128"/>
        <v>Very High</v>
      </c>
      <c r="X2720">
        <v>4</v>
      </c>
      <c r="Y2720">
        <v>7</v>
      </c>
      <c r="Z2720" t="s">
        <v>76</v>
      </c>
      <c r="AA2720" t="s">
        <v>50</v>
      </c>
      <c r="AB2720" t="s">
        <v>38</v>
      </c>
      <c r="AC2720">
        <v>0</v>
      </c>
    </row>
    <row r="2721" spans="1:29" x14ac:dyDescent="0.25">
      <c r="A2721" t="s">
        <v>4831</v>
      </c>
      <c r="B2721">
        <v>80</v>
      </c>
      <c r="C2721" s="3" t="str">
        <f t="shared" si="126"/>
        <v>Old</v>
      </c>
      <c r="D2721" t="s">
        <v>40</v>
      </c>
      <c r="E2721">
        <v>198</v>
      </c>
      <c r="F2721" t="str">
        <f t="shared" si="127"/>
        <v>Heart-Healthy</v>
      </c>
      <c r="G2721" t="s">
        <v>3168</v>
      </c>
      <c r="H2721">
        <v>55</v>
      </c>
      <c r="I2721">
        <v>0</v>
      </c>
      <c r="J2721">
        <v>0</v>
      </c>
      <c r="K2721">
        <v>1</v>
      </c>
      <c r="L2721">
        <v>1</v>
      </c>
      <c r="M2721">
        <v>0</v>
      </c>
      <c r="N2721">
        <v>6.3632559009999996</v>
      </c>
      <c r="O2721" t="s">
        <v>42</v>
      </c>
      <c r="P2721">
        <v>0</v>
      </c>
      <c r="Q2721">
        <v>0</v>
      </c>
      <c r="R2721">
        <v>4</v>
      </c>
      <c r="S2721">
        <v>2.6966031880000001</v>
      </c>
      <c r="T2721">
        <v>181391</v>
      </c>
      <c r="U2721">
        <v>28.097512500000001</v>
      </c>
      <c r="V2721">
        <v>374</v>
      </c>
      <c r="W2721" t="str">
        <f t="shared" si="128"/>
        <v>High</v>
      </c>
      <c r="X2721">
        <v>7</v>
      </c>
      <c r="Y2721">
        <v>9</v>
      </c>
      <c r="Z2721" t="s">
        <v>96</v>
      </c>
      <c r="AA2721" t="s">
        <v>44</v>
      </c>
      <c r="AB2721" t="s">
        <v>32</v>
      </c>
      <c r="AC2721">
        <v>0</v>
      </c>
    </row>
    <row r="2722" spans="1:29" x14ac:dyDescent="0.25">
      <c r="A2722" t="s">
        <v>4832</v>
      </c>
      <c r="B2722">
        <v>19</v>
      </c>
      <c r="C2722" s="3" t="str">
        <f t="shared" si="126"/>
        <v>Young</v>
      </c>
      <c r="D2722" t="s">
        <v>27</v>
      </c>
      <c r="E2722">
        <v>230</v>
      </c>
      <c r="F2722" t="str">
        <f t="shared" si="127"/>
        <v>At-Risk</v>
      </c>
      <c r="G2722" t="s">
        <v>1317</v>
      </c>
      <c r="H2722">
        <v>55</v>
      </c>
      <c r="I2722">
        <v>1</v>
      </c>
      <c r="J2722">
        <v>0</v>
      </c>
      <c r="K2722">
        <v>1</v>
      </c>
      <c r="L2722">
        <v>0</v>
      </c>
      <c r="M2722">
        <v>1</v>
      </c>
      <c r="N2722">
        <v>8.3895137660000003</v>
      </c>
      <c r="O2722" t="s">
        <v>29</v>
      </c>
      <c r="P2722">
        <v>1</v>
      </c>
      <c r="Q2722">
        <v>0</v>
      </c>
      <c r="R2722">
        <v>4</v>
      </c>
      <c r="S2722">
        <v>0.48169604399999999</v>
      </c>
      <c r="T2722">
        <v>116220</v>
      </c>
      <c r="U2722">
        <v>24.500821689999999</v>
      </c>
      <c r="V2722">
        <v>291</v>
      </c>
      <c r="W2722" t="str">
        <f t="shared" si="128"/>
        <v>High</v>
      </c>
      <c r="X2722">
        <v>3</v>
      </c>
      <c r="Y2722">
        <v>7</v>
      </c>
      <c r="Z2722" t="s">
        <v>43</v>
      </c>
      <c r="AA2722" t="s">
        <v>44</v>
      </c>
      <c r="AB2722" t="s">
        <v>38</v>
      </c>
      <c r="AC2722">
        <v>0</v>
      </c>
    </row>
    <row r="2723" spans="1:29" x14ac:dyDescent="0.25">
      <c r="A2723" t="s">
        <v>4833</v>
      </c>
      <c r="B2723">
        <v>35</v>
      </c>
      <c r="C2723" s="3" t="str">
        <f t="shared" si="126"/>
        <v>Middle Age</v>
      </c>
      <c r="D2723" t="s">
        <v>27</v>
      </c>
      <c r="E2723">
        <v>244</v>
      </c>
      <c r="F2723" t="str">
        <f t="shared" si="127"/>
        <v>Dangerous</v>
      </c>
      <c r="G2723" t="s">
        <v>4453</v>
      </c>
      <c r="H2723">
        <v>70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2.0101013069999998</v>
      </c>
      <c r="O2723" t="s">
        <v>29</v>
      </c>
      <c r="P2723">
        <v>1</v>
      </c>
      <c r="Q2723">
        <v>0</v>
      </c>
      <c r="R2723">
        <v>9</v>
      </c>
      <c r="S2723">
        <v>1.3248455349999999</v>
      </c>
      <c r="T2723">
        <v>68762</v>
      </c>
      <c r="U2723">
        <v>18.33503533</v>
      </c>
      <c r="V2723">
        <v>509</v>
      </c>
      <c r="W2723" t="str">
        <f t="shared" si="128"/>
        <v>Very High</v>
      </c>
      <c r="X2723">
        <v>2</v>
      </c>
      <c r="Y2723">
        <v>9</v>
      </c>
      <c r="Z2723" t="s">
        <v>43</v>
      </c>
      <c r="AA2723" t="s">
        <v>44</v>
      </c>
      <c r="AB2723" t="s">
        <v>38</v>
      </c>
      <c r="AC2723">
        <v>1</v>
      </c>
    </row>
    <row r="2724" spans="1:29" x14ac:dyDescent="0.25">
      <c r="A2724" t="s">
        <v>4834</v>
      </c>
      <c r="B2724">
        <v>37</v>
      </c>
      <c r="C2724" s="3" t="str">
        <f t="shared" si="126"/>
        <v>Middle Age</v>
      </c>
      <c r="D2724" t="s">
        <v>27</v>
      </c>
      <c r="E2724">
        <v>244</v>
      </c>
      <c r="F2724" t="str">
        <f t="shared" si="127"/>
        <v>Dangerous</v>
      </c>
      <c r="G2724" t="s">
        <v>1917</v>
      </c>
      <c r="H2724">
        <v>81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18.558617590000001</v>
      </c>
      <c r="O2724" t="s">
        <v>29</v>
      </c>
      <c r="P2724">
        <v>0</v>
      </c>
      <c r="Q2724">
        <v>1</v>
      </c>
      <c r="R2724">
        <v>8</v>
      </c>
      <c r="S2724">
        <v>7.0116610919999998</v>
      </c>
      <c r="T2724">
        <v>67831</v>
      </c>
      <c r="U2724">
        <v>32.267286560000002</v>
      </c>
      <c r="V2724">
        <v>651</v>
      </c>
      <c r="W2724" t="str">
        <f t="shared" si="128"/>
        <v>Very High</v>
      </c>
      <c r="X2724">
        <v>4</v>
      </c>
      <c r="Y2724">
        <v>7</v>
      </c>
      <c r="Z2724" t="s">
        <v>126</v>
      </c>
      <c r="AA2724" t="s">
        <v>126</v>
      </c>
      <c r="AB2724" t="s">
        <v>32</v>
      </c>
      <c r="AC2724">
        <v>0</v>
      </c>
    </row>
    <row r="2725" spans="1:29" x14ac:dyDescent="0.25">
      <c r="A2725" t="s">
        <v>4835</v>
      </c>
      <c r="B2725">
        <v>83</v>
      </c>
      <c r="C2725" s="3" t="str">
        <f t="shared" si="126"/>
        <v>Old</v>
      </c>
      <c r="D2725" t="s">
        <v>27</v>
      </c>
      <c r="E2725">
        <v>146</v>
      </c>
      <c r="F2725" t="str">
        <f t="shared" si="127"/>
        <v>Heart-Healthy</v>
      </c>
      <c r="G2725" t="s">
        <v>604</v>
      </c>
      <c r="H2725">
        <v>77</v>
      </c>
      <c r="I2725">
        <v>0</v>
      </c>
      <c r="J2725">
        <v>1</v>
      </c>
      <c r="K2725">
        <v>1</v>
      </c>
      <c r="L2725">
        <v>1</v>
      </c>
      <c r="M2725">
        <v>1</v>
      </c>
      <c r="N2725">
        <v>1.0094561040000001</v>
      </c>
      <c r="O2725" t="s">
        <v>35</v>
      </c>
      <c r="P2725">
        <v>0</v>
      </c>
      <c r="Q2725">
        <v>1</v>
      </c>
      <c r="R2725">
        <v>4</v>
      </c>
      <c r="S2725">
        <v>1.012134844</v>
      </c>
      <c r="T2725">
        <v>156197</v>
      </c>
      <c r="U2725">
        <v>27.159343870000001</v>
      </c>
      <c r="V2725">
        <v>630</v>
      </c>
      <c r="W2725" t="str">
        <f t="shared" si="128"/>
        <v>Very High</v>
      </c>
      <c r="X2725">
        <v>7</v>
      </c>
      <c r="Y2725">
        <v>8</v>
      </c>
      <c r="Z2725" t="s">
        <v>49</v>
      </c>
      <c r="AA2725" t="s">
        <v>50</v>
      </c>
      <c r="AB2725" t="s">
        <v>38</v>
      </c>
      <c r="AC2725">
        <v>1</v>
      </c>
    </row>
    <row r="2726" spans="1:29" x14ac:dyDescent="0.25">
      <c r="A2726" t="s">
        <v>4836</v>
      </c>
      <c r="B2726">
        <v>39</v>
      </c>
      <c r="C2726" s="3" t="str">
        <f t="shared" si="126"/>
        <v>Middle Age</v>
      </c>
      <c r="D2726" t="s">
        <v>27</v>
      </c>
      <c r="E2726">
        <v>343</v>
      </c>
      <c r="F2726" t="str">
        <f t="shared" si="127"/>
        <v>Dangerous</v>
      </c>
      <c r="G2726" t="s">
        <v>4837</v>
      </c>
      <c r="H2726">
        <v>45</v>
      </c>
      <c r="I2726">
        <v>1</v>
      </c>
      <c r="J2726">
        <v>1</v>
      </c>
      <c r="K2726">
        <v>1</v>
      </c>
      <c r="L2726">
        <v>1</v>
      </c>
      <c r="M2726">
        <v>0</v>
      </c>
      <c r="N2726">
        <v>10.77444176</v>
      </c>
      <c r="O2726" t="s">
        <v>42</v>
      </c>
      <c r="P2726">
        <v>1</v>
      </c>
      <c r="Q2726">
        <v>1</v>
      </c>
      <c r="R2726">
        <v>5</v>
      </c>
      <c r="S2726">
        <v>8.5536327409999995</v>
      </c>
      <c r="T2726">
        <v>253878</v>
      </c>
      <c r="U2726">
        <v>19.254784619999999</v>
      </c>
      <c r="V2726">
        <v>368</v>
      </c>
      <c r="W2726" t="str">
        <f t="shared" si="128"/>
        <v>High</v>
      </c>
      <c r="X2726">
        <v>4</v>
      </c>
      <c r="Y2726">
        <v>5</v>
      </c>
      <c r="Z2726" t="s">
        <v>58</v>
      </c>
      <c r="AA2726" t="s">
        <v>50</v>
      </c>
      <c r="AB2726" t="s">
        <v>38</v>
      </c>
      <c r="AC2726">
        <v>0</v>
      </c>
    </row>
    <row r="2727" spans="1:29" x14ac:dyDescent="0.25">
      <c r="A2727" t="s">
        <v>4838</v>
      </c>
      <c r="B2727">
        <v>51</v>
      </c>
      <c r="C2727" s="3" t="str">
        <f t="shared" si="126"/>
        <v>Middle Age</v>
      </c>
      <c r="D2727" t="s">
        <v>40</v>
      </c>
      <c r="E2727">
        <v>253</v>
      </c>
      <c r="F2727" t="str">
        <f t="shared" si="127"/>
        <v>Dangerous</v>
      </c>
      <c r="G2727" t="s">
        <v>4839</v>
      </c>
      <c r="H2727">
        <v>58</v>
      </c>
      <c r="I2727">
        <v>1</v>
      </c>
      <c r="J2727">
        <v>1</v>
      </c>
      <c r="K2727">
        <v>1</v>
      </c>
      <c r="L2727">
        <v>0</v>
      </c>
      <c r="M2727">
        <v>1</v>
      </c>
      <c r="N2727">
        <v>1.912779963</v>
      </c>
      <c r="O2727" t="s">
        <v>29</v>
      </c>
      <c r="P2727">
        <v>0</v>
      </c>
      <c r="Q2727">
        <v>1</v>
      </c>
      <c r="R2727">
        <v>1</v>
      </c>
      <c r="S2727">
        <v>9.7170384839999997</v>
      </c>
      <c r="T2727">
        <v>187344</v>
      </c>
      <c r="U2727">
        <v>38.072909490000001</v>
      </c>
      <c r="V2727">
        <v>74</v>
      </c>
      <c r="W2727" t="str">
        <f t="shared" si="128"/>
        <v>Healthy</v>
      </c>
      <c r="X2727">
        <v>5</v>
      </c>
      <c r="Y2727">
        <v>10</v>
      </c>
      <c r="Z2727" t="s">
        <v>58</v>
      </c>
      <c r="AA2727" t="s">
        <v>50</v>
      </c>
      <c r="AB2727" t="s">
        <v>38</v>
      </c>
      <c r="AC2727">
        <v>1</v>
      </c>
    </row>
    <row r="2728" spans="1:29" x14ac:dyDescent="0.25">
      <c r="A2728" t="s">
        <v>4840</v>
      </c>
      <c r="B2728">
        <v>72</v>
      </c>
      <c r="C2728" s="3" t="str">
        <f t="shared" si="126"/>
        <v>Old</v>
      </c>
      <c r="D2728" t="s">
        <v>27</v>
      </c>
      <c r="E2728">
        <v>334</v>
      </c>
      <c r="F2728" t="str">
        <f t="shared" si="127"/>
        <v>Dangerous</v>
      </c>
      <c r="G2728" t="s">
        <v>4841</v>
      </c>
      <c r="H2728">
        <v>65</v>
      </c>
      <c r="I2728">
        <v>1</v>
      </c>
      <c r="J2728">
        <v>0</v>
      </c>
      <c r="K2728">
        <v>1</v>
      </c>
      <c r="L2728">
        <v>0</v>
      </c>
      <c r="M2728">
        <v>1</v>
      </c>
      <c r="N2728">
        <v>10.716340689999999</v>
      </c>
      <c r="O2728" t="s">
        <v>42</v>
      </c>
      <c r="P2728">
        <v>0</v>
      </c>
      <c r="Q2728">
        <v>0</v>
      </c>
      <c r="R2728">
        <v>1</v>
      </c>
      <c r="S2728">
        <v>6.5237988390000003</v>
      </c>
      <c r="T2728">
        <v>105281</v>
      </c>
      <c r="U2728">
        <v>26.72183867</v>
      </c>
      <c r="V2728">
        <v>515</v>
      </c>
      <c r="W2728" t="str">
        <f t="shared" si="128"/>
        <v>Very High</v>
      </c>
      <c r="X2728">
        <v>7</v>
      </c>
      <c r="Y2728">
        <v>8</v>
      </c>
      <c r="Z2728" t="s">
        <v>81</v>
      </c>
      <c r="AA2728" t="s">
        <v>44</v>
      </c>
      <c r="AB2728" t="s">
        <v>32</v>
      </c>
      <c r="AC2728">
        <v>1</v>
      </c>
    </row>
    <row r="2729" spans="1:29" x14ac:dyDescent="0.25">
      <c r="A2729" t="s">
        <v>4842</v>
      </c>
      <c r="B2729">
        <v>20</v>
      </c>
      <c r="C2729" s="3" t="str">
        <f t="shared" si="126"/>
        <v>Young</v>
      </c>
      <c r="D2729" t="s">
        <v>40</v>
      </c>
      <c r="E2729">
        <v>333</v>
      </c>
      <c r="F2729" t="str">
        <f t="shared" si="127"/>
        <v>Dangerous</v>
      </c>
      <c r="G2729" t="s">
        <v>4843</v>
      </c>
      <c r="H2729">
        <v>110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1.620162592</v>
      </c>
      <c r="O2729" t="s">
        <v>42</v>
      </c>
      <c r="P2729">
        <v>0</v>
      </c>
      <c r="Q2729">
        <v>1</v>
      </c>
      <c r="R2729">
        <v>4</v>
      </c>
      <c r="S2729">
        <v>6.4903264480000002</v>
      </c>
      <c r="T2729">
        <v>237680</v>
      </c>
      <c r="U2729">
        <v>28.912087119999999</v>
      </c>
      <c r="V2729">
        <v>295</v>
      </c>
      <c r="W2729" t="str">
        <f t="shared" si="128"/>
        <v>High</v>
      </c>
      <c r="X2729">
        <v>0</v>
      </c>
      <c r="Y2729">
        <v>7</v>
      </c>
      <c r="Z2729" t="s">
        <v>73</v>
      </c>
      <c r="AA2729" t="s">
        <v>50</v>
      </c>
      <c r="AB2729" t="s">
        <v>38</v>
      </c>
      <c r="AC2729">
        <v>1</v>
      </c>
    </row>
    <row r="2730" spans="1:29" x14ac:dyDescent="0.25">
      <c r="A2730" t="s">
        <v>4844</v>
      </c>
      <c r="B2730">
        <v>61</v>
      </c>
      <c r="C2730" s="3" t="str">
        <f t="shared" si="126"/>
        <v>Old</v>
      </c>
      <c r="D2730" t="s">
        <v>27</v>
      </c>
      <c r="E2730">
        <v>228</v>
      </c>
      <c r="F2730" t="str">
        <f t="shared" si="127"/>
        <v>At-Risk</v>
      </c>
      <c r="G2730" t="s">
        <v>4845</v>
      </c>
      <c r="H2730">
        <v>53</v>
      </c>
      <c r="I2730">
        <v>1</v>
      </c>
      <c r="J2730">
        <v>0</v>
      </c>
      <c r="K2730">
        <v>1</v>
      </c>
      <c r="L2730">
        <v>0</v>
      </c>
      <c r="M2730">
        <v>1</v>
      </c>
      <c r="N2730">
        <v>0.956024663</v>
      </c>
      <c r="O2730" t="s">
        <v>29</v>
      </c>
      <c r="P2730">
        <v>1</v>
      </c>
      <c r="Q2730">
        <v>1</v>
      </c>
      <c r="R2730">
        <v>5</v>
      </c>
      <c r="S2730">
        <v>9.7940349040000001</v>
      </c>
      <c r="T2730">
        <v>43426</v>
      </c>
      <c r="U2730">
        <v>23.741179989999999</v>
      </c>
      <c r="V2730">
        <v>672</v>
      </c>
      <c r="W2730" t="str">
        <f t="shared" si="128"/>
        <v>Very High</v>
      </c>
      <c r="X2730">
        <v>3</v>
      </c>
      <c r="Y2730">
        <v>9</v>
      </c>
      <c r="Z2730" t="s">
        <v>73</v>
      </c>
      <c r="AA2730" t="s">
        <v>50</v>
      </c>
      <c r="AB2730" t="s">
        <v>38</v>
      </c>
      <c r="AC2730">
        <v>1</v>
      </c>
    </row>
    <row r="2731" spans="1:29" x14ac:dyDescent="0.25">
      <c r="A2731" t="s">
        <v>4846</v>
      </c>
      <c r="B2731">
        <v>27</v>
      </c>
      <c r="C2731" s="3" t="str">
        <f t="shared" si="126"/>
        <v>Young</v>
      </c>
      <c r="D2731" t="s">
        <v>40</v>
      </c>
      <c r="E2731">
        <v>285</v>
      </c>
      <c r="F2731" t="str">
        <f t="shared" si="127"/>
        <v>Dangerous</v>
      </c>
      <c r="G2731" t="s">
        <v>4847</v>
      </c>
      <c r="H2731">
        <v>99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17.261528970000001</v>
      </c>
      <c r="O2731" t="s">
        <v>42</v>
      </c>
      <c r="P2731">
        <v>0</v>
      </c>
      <c r="Q2731">
        <v>1</v>
      </c>
      <c r="R2731">
        <v>6</v>
      </c>
      <c r="S2731">
        <v>8.7474200559999993</v>
      </c>
      <c r="T2731">
        <v>137477</v>
      </c>
      <c r="U2731">
        <v>35.796946910000003</v>
      </c>
      <c r="V2731">
        <v>699</v>
      </c>
      <c r="W2731" t="str">
        <f t="shared" si="128"/>
        <v>Very High</v>
      </c>
      <c r="X2731">
        <v>4</v>
      </c>
      <c r="Y2731">
        <v>9</v>
      </c>
      <c r="Z2731" t="s">
        <v>66</v>
      </c>
      <c r="AA2731" t="s">
        <v>67</v>
      </c>
      <c r="AB2731" t="s">
        <v>32</v>
      </c>
      <c r="AC2731">
        <v>0</v>
      </c>
    </row>
    <row r="2732" spans="1:29" x14ac:dyDescent="0.25">
      <c r="A2732" t="s">
        <v>4848</v>
      </c>
      <c r="B2732">
        <v>22</v>
      </c>
      <c r="C2732" s="3" t="str">
        <f t="shared" si="126"/>
        <v>Young</v>
      </c>
      <c r="D2732" t="s">
        <v>27</v>
      </c>
      <c r="E2732">
        <v>253</v>
      </c>
      <c r="F2732" t="str">
        <f t="shared" si="127"/>
        <v>Dangerous</v>
      </c>
      <c r="G2732" t="s">
        <v>4849</v>
      </c>
      <c r="H2732">
        <v>91</v>
      </c>
      <c r="I2732">
        <v>0</v>
      </c>
      <c r="J2732">
        <v>0</v>
      </c>
      <c r="K2732">
        <v>1</v>
      </c>
      <c r="L2732">
        <v>1</v>
      </c>
      <c r="M2732">
        <v>0</v>
      </c>
      <c r="N2732">
        <v>18.955439389999999</v>
      </c>
      <c r="O2732" t="s">
        <v>42</v>
      </c>
      <c r="P2732">
        <v>0</v>
      </c>
      <c r="Q2732">
        <v>1</v>
      </c>
      <c r="R2732">
        <v>9</v>
      </c>
      <c r="S2732">
        <v>2.8964689309999998</v>
      </c>
      <c r="T2732">
        <v>291637</v>
      </c>
      <c r="U2732">
        <v>38.590125870000001</v>
      </c>
      <c r="V2732">
        <v>633</v>
      </c>
      <c r="W2732" t="str">
        <f t="shared" si="128"/>
        <v>Very High</v>
      </c>
      <c r="X2732">
        <v>0</v>
      </c>
      <c r="Y2732">
        <v>9</v>
      </c>
      <c r="Z2732" t="s">
        <v>53</v>
      </c>
      <c r="AA2732" t="s">
        <v>44</v>
      </c>
      <c r="AB2732" t="s">
        <v>38</v>
      </c>
      <c r="AC2732">
        <v>1</v>
      </c>
    </row>
    <row r="2733" spans="1:29" x14ac:dyDescent="0.25">
      <c r="A2733" t="s">
        <v>4850</v>
      </c>
      <c r="B2733">
        <v>56</v>
      </c>
      <c r="C2733" s="3" t="str">
        <f t="shared" si="126"/>
        <v>Old</v>
      </c>
      <c r="D2733" t="s">
        <v>40</v>
      </c>
      <c r="E2733">
        <v>252</v>
      </c>
      <c r="F2733" t="str">
        <f t="shared" si="127"/>
        <v>Dangerous</v>
      </c>
      <c r="G2733" t="s">
        <v>4851</v>
      </c>
      <c r="H2733">
        <v>78</v>
      </c>
      <c r="I2733">
        <v>1</v>
      </c>
      <c r="J2733">
        <v>0</v>
      </c>
      <c r="K2733">
        <v>1</v>
      </c>
      <c r="L2733">
        <v>0</v>
      </c>
      <c r="M2733">
        <v>1</v>
      </c>
      <c r="N2733">
        <v>11.46954936</v>
      </c>
      <c r="O2733" t="s">
        <v>35</v>
      </c>
      <c r="P2733">
        <v>0</v>
      </c>
      <c r="Q2733">
        <v>0</v>
      </c>
      <c r="R2733">
        <v>2</v>
      </c>
      <c r="S2733">
        <v>10.81017729</v>
      </c>
      <c r="T2733">
        <v>255265</v>
      </c>
      <c r="U2733">
        <v>32.113099249999998</v>
      </c>
      <c r="V2733">
        <v>337</v>
      </c>
      <c r="W2733" t="str">
        <f t="shared" si="128"/>
        <v>High</v>
      </c>
      <c r="X2733">
        <v>4</v>
      </c>
      <c r="Y2733">
        <v>10</v>
      </c>
      <c r="Z2733" t="s">
        <v>73</v>
      </c>
      <c r="AA2733" t="s">
        <v>50</v>
      </c>
      <c r="AB2733" t="s">
        <v>38</v>
      </c>
      <c r="AC2733">
        <v>0</v>
      </c>
    </row>
    <row r="2734" spans="1:29" x14ac:dyDescent="0.25">
      <c r="A2734" t="s">
        <v>4852</v>
      </c>
      <c r="B2734">
        <v>37</v>
      </c>
      <c r="C2734" s="3" t="str">
        <f t="shared" si="126"/>
        <v>Middle Age</v>
      </c>
      <c r="D2734" t="s">
        <v>27</v>
      </c>
      <c r="E2734">
        <v>272</v>
      </c>
      <c r="F2734" t="str">
        <f t="shared" si="127"/>
        <v>Dangerous</v>
      </c>
      <c r="G2734" t="s">
        <v>4853</v>
      </c>
      <c r="H2734">
        <v>44</v>
      </c>
      <c r="I2734">
        <v>0</v>
      </c>
      <c r="J2734">
        <v>0</v>
      </c>
      <c r="K2734">
        <v>1</v>
      </c>
      <c r="L2734">
        <v>0</v>
      </c>
      <c r="M2734">
        <v>1</v>
      </c>
      <c r="N2734">
        <v>18.515051329999999</v>
      </c>
      <c r="O2734" t="s">
        <v>35</v>
      </c>
      <c r="P2734">
        <v>1</v>
      </c>
      <c r="Q2734">
        <v>0</v>
      </c>
      <c r="R2734">
        <v>10</v>
      </c>
      <c r="S2734">
        <v>10.547240090000001</v>
      </c>
      <c r="T2734">
        <v>22218</v>
      </c>
      <c r="U2734">
        <v>29.145272800000001</v>
      </c>
      <c r="V2734">
        <v>56</v>
      </c>
      <c r="W2734" t="str">
        <f t="shared" si="128"/>
        <v>Healthy</v>
      </c>
      <c r="X2734">
        <v>7</v>
      </c>
      <c r="Y2734">
        <v>4</v>
      </c>
      <c r="Z2734" t="s">
        <v>49</v>
      </c>
      <c r="AA2734" t="s">
        <v>50</v>
      </c>
      <c r="AB2734" t="s">
        <v>38</v>
      </c>
      <c r="AC2734">
        <v>0</v>
      </c>
    </row>
    <row r="2735" spans="1:29" x14ac:dyDescent="0.25">
      <c r="A2735" t="s">
        <v>4854</v>
      </c>
      <c r="B2735">
        <v>90</v>
      </c>
      <c r="C2735" s="3" t="str">
        <f t="shared" si="126"/>
        <v>Old</v>
      </c>
      <c r="D2735" t="s">
        <v>40</v>
      </c>
      <c r="E2735">
        <v>381</v>
      </c>
      <c r="F2735" t="str">
        <f t="shared" si="127"/>
        <v>Dangerous</v>
      </c>
      <c r="G2735" t="s">
        <v>259</v>
      </c>
      <c r="H2735">
        <v>109</v>
      </c>
      <c r="I2735">
        <v>1</v>
      </c>
      <c r="J2735">
        <v>1</v>
      </c>
      <c r="K2735">
        <v>1</v>
      </c>
      <c r="L2735">
        <v>1</v>
      </c>
      <c r="M2735">
        <v>0</v>
      </c>
      <c r="N2735">
        <v>17.11508912</v>
      </c>
      <c r="O2735" t="s">
        <v>35</v>
      </c>
      <c r="P2735">
        <v>1</v>
      </c>
      <c r="Q2735">
        <v>1</v>
      </c>
      <c r="R2735">
        <v>10</v>
      </c>
      <c r="S2735">
        <v>10.087529809999999</v>
      </c>
      <c r="T2735">
        <v>232929</v>
      </c>
      <c r="U2735">
        <v>30.543448510000001</v>
      </c>
      <c r="V2735">
        <v>503</v>
      </c>
      <c r="W2735" t="str">
        <f t="shared" si="128"/>
        <v>Very High</v>
      </c>
      <c r="X2735">
        <v>3</v>
      </c>
      <c r="Y2735">
        <v>9</v>
      </c>
      <c r="Z2735" t="s">
        <v>61</v>
      </c>
      <c r="AA2735" t="s">
        <v>31</v>
      </c>
      <c r="AB2735" t="s">
        <v>32</v>
      </c>
      <c r="AC2735">
        <v>0</v>
      </c>
    </row>
    <row r="2736" spans="1:29" x14ac:dyDescent="0.25">
      <c r="A2736" t="s">
        <v>4855</v>
      </c>
      <c r="B2736">
        <v>88</v>
      </c>
      <c r="C2736" s="3" t="str">
        <f t="shared" si="126"/>
        <v>Old</v>
      </c>
      <c r="D2736" t="s">
        <v>27</v>
      </c>
      <c r="E2736">
        <v>238</v>
      </c>
      <c r="F2736" t="str">
        <f t="shared" si="127"/>
        <v>At-Risk</v>
      </c>
      <c r="G2736" t="s">
        <v>4856</v>
      </c>
      <c r="H2736">
        <v>91</v>
      </c>
      <c r="I2736">
        <v>1</v>
      </c>
      <c r="J2736">
        <v>0</v>
      </c>
      <c r="K2736">
        <v>1</v>
      </c>
      <c r="L2736">
        <v>1</v>
      </c>
      <c r="M2736">
        <v>0</v>
      </c>
      <c r="N2736">
        <v>8.0430414740000007</v>
      </c>
      <c r="O2736" t="s">
        <v>35</v>
      </c>
      <c r="P2736">
        <v>0</v>
      </c>
      <c r="Q2736">
        <v>1</v>
      </c>
      <c r="R2736">
        <v>6</v>
      </c>
      <c r="S2736">
        <v>11.864161279999999</v>
      </c>
      <c r="T2736">
        <v>70799</v>
      </c>
      <c r="U2736">
        <v>31.37069065</v>
      </c>
      <c r="V2736">
        <v>451</v>
      </c>
      <c r="W2736" t="str">
        <f t="shared" si="128"/>
        <v>High</v>
      </c>
      <c r="X2736">
        <v>0</v>
      </c>
      <c r="Y2736">
        <v>4</v>
      </c>
      <c r="Z2736" t="s">
        <v>126</v>
      </c>
      <c r="AA2736" t="s">
        <v>126</v>
      </c>
      <c r="AB2736" t="s">
        <v>32</v>
      </c>
      <c r="AC2736">
        <v>1</v>
      </c>
    </row>
    <row r="2737" spans="1:29" x14ac:dyDescent="0.25">
      <c r="A2737" t="s">
        <v>4857</v>
      </c>
      <c r="B2737">
        <v>54</v>
      </c>
      <c r="C2737" s="3" t="str">
        <f t="shared" si="126"/>
        <v>Middle Age</v>
      </c>
      <c r="D2737" t="s">
        <v>27</v>
      </c>
      <c r="E2737">
        <v>391</v>
      </c>
      <c r="F2737" t="str">
        <f t="shared" si="127"/>
        <v>Dangerous</v>
      </c>
      <c r="G2737" t="s">
        <v>3309</v>
      </c>
      <c r="H2737">
        <v>63</v>
      </c>
      <c r="I2737">
        <v>0</v>
      </c>
      <c r="J2737">
        <v>1</v>
      </c>
      <c r="K2737">
        <v>1</v>
      </c>
      <c r="L2737">
        <v>1</v>
      </c>
      <c r="M2737">
        <v>0</v>
      </c>
      <c r="N2737">
        <v>19.981862849999999</v>
      </c>
      <c r="O2737" t="s">
        <v>35</v>
      </c>
      <c r="P2737">
        <v>0</v>
      </c>
      <c r="Q2737">
        <v>1</v>
      </c>
      <c r="R2737">
        <v>3</v>
      </c>
      <c r="S2737">
        <v>9.2409333010000001</v>
      </c>
      <c r="T2737">
        <v>294323</v>
      </c>
      <c r="U2737">
        <v>20.731659310000001</v>
      </c>
      <c r="V2737">
        <v>273</v>
      </c>
      <c r="W2737" t="str">
        <f t="shared" si="128"/>
        <v>High</v>
      </c>
      <c r="X2737">
        <v>4</v>
      </c>
      <c r="Y2737">
        <v>9</v>
      </c>
      <c r="Z2737" t="s">
        <v>73</v>
      </c>
      <c r="AA2737" t="s">
        <v>50</v>
      </c>
      <c r="AB2737" t="s">
        <v>38</v>
      </c>
      <c r="AC2737">
        <v>0</v>
      </c>
    </row>
    <row r="2738" spans="1:29" x14ac:dyDescent="0.25">
      <c r="A2738" t="s">
        <v>4858</v>
      </c>
      <c r="B2738">
        <v>19</v>
      </c>
      <c r="C2738" s="3" t="str">
        <f t="shared" si="126"/>
        <v>Young</v>
      </c>
      <c r="D2738" t="s">
        <v>27</v>
      </c>
      <c r="E2738">
        <v>192</v>
      </c>
      <c r="F2738" t="str">
        <f t="shared" si="127"/>
        <v>Heart-Healthy</v>
      </c>
      <c r="G2738" t="s">
        <v>327</v>
      </c>
      <c r="H2738">
        <v>49</v>
      </c>
      <c r="I2738">
        <v>1</v>
      </c>
      <c r="J2738">
        <v>0</v>
      </c>
      <c r="K2738">
        <v>1</v>
      </c>
      <c r="L2738">
        <v>0</v>
      </c>
      <c r="M2738">
        <v>1</v>
      </c>
      <c r="N2738">
        <v>1.9118710430000001</v>
      </c>
      <c r="O2738" t="s">
        <v>42</v>
      </c>
      <c r="P2738">
        <v>1</v>
      </c>
      <c r="Q2738">
        <v>1</v>
      </c>
      <c r="R2738">
        <v>10</v>
      </c>
      <c r="S2738">
        <v>4.1849097930000001</v>
      </c>
      <c r="T2738">
        <v>142724</v>
      </c>
      <c r="U2738">
        <v>26.01218098</v>
      </c>
      <c r="V2738">
        <v>558</v>
      </c>
      <c r="W2738" t="str">
        <f t="shared" si="128"/>
        <v>Very High</v>
      </c>
      <c r="X2738">
        <v>7</v>
      </c>
      <c r="Y2738">
        <v>7</v>
      </c>
      <c r="Z2738" t="s">
        <v>126</v>
      </c>
      <c r="AA2738" t="s">
        <v>126</v>
      </c>
      <c r="AB2738" t="s">
        <v>32</v>
      </c>
      <c r="AC2738">
        <v>0</v>
      </c>
    </row>
    <row r="2739" spans="1:29" x14ac:dyDescent="0.25">
      <c r="A2739" t="s">
        <v>4859</v>
      </c>
      <c r="B2739">
        <v>40</v>
      </c>
      <c r="C2739" s="3" t="str">
        <f t="shared" si="126"/>
        <v>Middle Age</v>
      </c>
      <c r="D2739" t="s">
        <v>40</v>
      </c>
      <c r="E2739">
        <v>389</v>
      </c>
      <c r="F2739" t="str">
        <f t="shared" si="127"/>
        <v>Dangerous</v>
      </c>
      <c r="G2739" t="s">
        <v>3170</v>
      </c>
      <c r="H2739">
        <v>86</v>
      </c>
      <c r="I2739">
        <v>1</v>
      </c>
      <c r="J2739">
        <v>1</v>
      </c>
      <c r="K2739">
        <v>0</v>
      </c>
      <c r="L2739">
        <v>0</v>
      </c>
      <c r="M2739">
        <v>1</v>
      </c>
      <c r="N2739">
        <v>5.1454656879999998</v>
      </c>
      <c r="O2739" t="s">
        <v>29</v>
      </c>
      <c r="P2739">
        <v>1</v>
      </c>
      <c r="Q2739">
        <v>1</v>
      </c>
      <c r="R2739">
        <v>7</v>
      </c>
      <c r="S2739">
        <v>2.2142404849999999</v>
      </c>
      <c r="T2739">
        <v>159833</v>
      </c>
      <c r="U2739">
        <v>35.939439450000002</v>
      </c>
      <c r="V2739">
        <v>72</v>
      </c>
      <c r="W2739" t="str">
        <f t="shared" si="128"/>
        <v>Healthy</v>
      </c>
      <c r="X2739">
        <v>6</v>
      </c>
      <c r="Y2739">
        <v>4</v>
      </c>
      <c r="Z2739" t="s">
        <v>153</v>
      </c>
      <c r="AA2739" t="s">
        <v>50</v>
      </c>
      <c r="AB2739" t="s">
        <v>38</v>
      </c>
      <c r="AC2739">
        <v>1</v>
      </c>
    </row>
    <row r="2740" spans="1:29" x14ac:dyDescent="0.25">
      <c r="A2740" t="s">
        <v>4860</v>
      </c>
      <c r="B2740">
        <v>67</v>
      </c>
      <c r="C2740" s="3" t="str">
        <f t="shared" si="126"/>
        <v>Old</v>
      </c>
      <c r="D2740" t="s">
        <v>27</v>
      </c>
      <c r="E2740">
        <v>160</v>
      </c>
      <c r="F2740" t="str">
        <f t="shared" si="127"/>
        <v>Heart-Healthy</v>
      </c>
      <c r="G2740" t="s">
        <v>4861</v>
      </c>
      <c r="H2740">
        <v>90</v>
      </c>
      <c r="I2740">
        <v>1</v>
      </c>
      <c r="J2740">
        <v>1</v>
      </c>
      <c r="K2740">
        <v>1</v>
      </c>
      <c r="L2740">
        <v>1</v>
      </c>
      <c r="M2740">
        <v>0</v>
      </c>
      <c r="N2740">
        <v>14.49735248</v>
      </c>
      <c r="O2740" t="s">
        <v>35</v>
      </c>
      <c r="P2740">
        <v>0</v>
      </c>
      <c r="Q2740">
        <v>1</v>
      </c>
      <c r="R2740">
        <v>9</v>
      </c>
      <c r="S2740">
        <v>0.35046539900000001</v>
      </c>
      <c r="T2740">
        <v>252807</v>
      </c>
      <c r="U2740">
        <v>24.91440557</v>
      </c>
      <c r="V2740">
        <v>72</v>
      </c>
      <c r="W2740" t="str">
        <f t="shared" si="128"/>
        <v>Healthy</v>
      </c>
      <c r="X2740">
        <v>0</v>
      </c>
      <c r="Y2740">
        <v>4</v>
      </c>
      <c r="Z2740" t="s">
        <v>118</v>
      </c>
      <c r="AA2740" t="s">
        <v>67</v>
      </c>
      <c r="AB2740" t="s">
        <v>38</v>
      </c>
      <c r="AC2740">
        <v>1</v>
      </c>
    </row>
    <row r="2741" spans="1:29" x14ac:dyDescent="0.25">
      <c r="A2741" t="s">
        <v>4862</v>
      </c>
      <c r="B2741">
        <v>42</v>
      </c>
      <c r="C2741" s="3" t="str">
        <f t="shared" si="126"/>
        <v>Middle Age</v>
      </c>
      <c r="D2741" t="s">
        <v>40</v>
      </c>
      <c r="E2741">
        <v>218</v>
      </c>
      <c r="F2741" t="str">
        <f t="shared" si="127"/>
        <v>At-Risk</v>
      </c>
      <c r="G2741" t="s">
        <v>3162</v>
      </c>
      <c r="H2741">
        <v>52</v>
      </c>
      <c r="I2741">
        <v>1</v>
      </c>
      <c r="J2741">
        <v>0</v>
      </c>
      <c r="K2741">
        <v>1</v>
      </c>
      <c r="L2741">
        <v>1</v>
      </c>
      <c r="M2741">
        <v>1</v>
      </c>
      <c r="N2741">
        <v>11.28553625</v>
      </c>
      <c r="O2741" t="s">
        <v>42</v>
      </c>
      <c r="P2741">
        <v>0</v>
      </c>
      <c r="Q2741">
        <v>0</v>
      </c>
      <c r="R2741">
        <v>2</v>
      </c>
      <c r="S2741">
        <v>2.7584488340000002</v>
      </c>
      <c r="T2741">
        <v>200381</v>
      </c>
      <c r="U2741">
        <v>31.719401040000001</v>
      </c>
      <c r="V2741">
        <v>62</v>
      </c>
      <c r="W2741" t="str">
        <f t="shared" si="128"/>
        <v>Healthy</v>
      </c>
      <c r="X2741">
        <v>6</v>
      </c>
      <c r="Y2741">
        <v>7</v>
      </c>
      <c r="Z2741" t="s">
        <v>111</v>
      </c>
      <c r="AA2741" t="s">
        <v>50</v>
      </c>
      <c r="AB2741" t="s">
        <v>38</v>
      </c>
      <c r="AC2741">
        <v>0</v>
      </c>
    </row>
    <row r="2742" spans="1:29" x14ac:dyDescent="0.25">
      <c r="A2742" t="s">
        <v>4863</v>
      </c>
      <c r="B2742">
        <v>47</v>
      </c>
      <c r="C2742" s="3" t="str">
        <f t="shared" si="126"/>
        <v>Middle Age</v>
      </c>
      <c r="D2742" t="s">
        <v>27</v>
      </c>
      <c r="E2742">
        <v>318</v>
      </c>
      <c r="F2742" t="str">
        <f t="shared" si="127"/>
        <v>Dangerous</v>
      </c>
      <c r="G2742" t="s">
        <v>4864</v>
      </c>
      <c r="H2742">
        <v>89</v>
      </c>
      <c r="I2742">
        <v>1</v>
      </c>
      <c r="J2742">
        <v>0</v>
      </c>
      <c r="K2742">
        <v>1</v>
      </c>
      <c r="L2742">
        <v>0</v>
      </c>
      <c r="M2742">
        <v>1</v>
      </c>
      <c r="N2742">
        <v>0.81424932100000003</v>
      </c>
      <c r="O2742" t="s">
        <v>35</v>
      </c>
      <c r="P2742">
        <v>0</v>
      </c>
      <c r="Q2742">
        <v>1</v>
      </c>
      <c r="R2742">
        <v>10</v>
      </c>
      <c r="S2742">
        <v>5.6022765080000001</v>
      </c>
      <c r="T2742">
        <v>166587</v>
      </c>
      <c r="U2742">
        <v>29.6074409</v>
      </c>
      <c r="V2742">
        <v>742</v>
      </c>
      <c r="W2742" t="str">
        <f t="shared" si="128"/>
        <v>Very High</v>
      </c>
      <c r="X2742">
        <v>7</v>
      </c>
      <c r="Y2742">
        <v>6</v>
      </c>
      <c r="Z2742" t="s">
        <v>227</v>
      </c>
      <c r="AA2742" t="s">
        <v>44</v>
      </c>
      <c r="AB2742" t="s">
        <v>38</v>
      </c>
      <c r="AC2742">
        <v>0</v>
      </c>
    </row>
    <row r="2743" spans="1:29" x14ac:dyDescent="0.25">
      <c r="A2743" t="s">
        <v>4865</v>
      </c>
      <c r="B2743">
        <v>57</v>
      </c>
      <c r="C2743" s="3" t="str">
        <f t="shared" si="126"/>
        <v>Old</v>
      </c>
      <c r="D2743" t="s">
        <v>27</v>
      </c>
      <c r="E2743">
        <v>126</v>
      </c>
      <c r="F2743" t="str">
        <f t="shared" si="127"/>
        <v>Heart-Healthy</v>
      </c>
      <c r="G2743" t="s">
        <v>4866</v>
      </c>
      <c r="H2743">
        <v>60</v>
      </c>
      <c r="I2743">
        <v>1</v>
      </c>
      <c r="J2743">
        <v>0</v>
      </c>
      <c r="K2743">
        <v>1</v>
      </c>
      <c r="L2743">
        <v>0</v>
      </c>
      <c r="M2743">
        <v>1</v>
      </c>
      <c r="N2743">
        <v>10.80455381</v>
      </c>
      <c r="O2743" t="s">
        <v>35</v>
      </c>
      <c r="P2743">
        <v>0</v>
      </c>
      <c r="Q2743">
        <v>1</v>
      </c>
      <c r="R2743">
        <v>9</v>
      </c>
      <c r="S2743">
        <v>9.9309859570000008</v>
      </c>
      <c r="T2743">
        <v>236869</v>
      </c>
      <c r="U2743">
        <v>19.623744009999999</v>
      </c>
      <c r="V2743">
        <v>86</v>
      </c>
      <c r="W2743" t="str">
        <f t="shared" si="128"/>
        <v>Healthy</v>
      </c>
      <c r="X2743">
        <v>5</v>
      </c>
      <c r="Y2743">
        <v>4</v>
      </c>
      <c r="Z2743" t="s">
        <v>58</v>
      </c>
      <c r="AA2743" t="s">
        <v>50</v>
      </c>
      <c r="AB2743" t="s">
        <v>38</v>
      </c>
      <c r="AC2743">
        <v>1</v>
      </c>
    </row>
    <row r="2744" spans="1:29" x14ac:dyDescent="0.25">
      <c r="A2744" t="s">
        <v>4867</v>
      </c>
      <c r="B2744">
        <v>22</v>
      </c>
      <c r="C2744" s="3" t="str">
        <f t="shared" si="126"/>
        <v>Young</v>
      </c>
      <c r="D2744" t="s">
        <v>27</v>
      </c>
      <c r="E2744">
        <v>383</v>
      </c>
      <c r="F2744" t="str">
        <f t="shared" si="127"/>
        <v>Dangerous</v>
      </c>
      <c r="G2744" t="s">
        <v>3435</v>
      </c>
      <c r="H2744">
        <v>56</v>
      </c>
      <c r="I2744">
        <v>1</v>
      </c>
      <c r="J2744">
        <v>0</v>
      </c>
      <c r="K2744">
        <v>1</v>
      </c>
      <c r="L2744">
        <v>0</v>
      </c>
      <c r="M2744">
        <v>1</v>
      </c>
      <c r="N2744">
        <v>14.000434179999999</v>
      </c>
      <c r="O2744" t="s">
        <v>42</v>
      </c>
      <c r="P2744">
        <v>1</v>
      </c>
      <c r="Q2744">
        <v>1</v>
      </c>
      <c r="R2744">
        <v>10</v>
      </c>
      <c r="S2744">
        <v>4.7664346609999999</v>
      </c>
      <c r="T2744">
        <v>281006</v>
      </c>
      <c r="U2744">
        <v>39.062508090000001</v>
      </c>
      <c r="V2744">
        <v>337</v>
      </c>
      <c r="W2744" t="str">
        <f t="shared" si="128"/>
        <v>High</v>
      </c>
      <c r="X2744">
        <v>7</v>
      </c>
      <c r="Y2744">
        <v>9</v>
      </c>
      <c r="Z2744" t="s">
        <v>153</v>
      </c>
      <c r="AA2744" t="s">
        <v>50</v>
      </c>
      <c r="AB2744" t="s">
        <v>38</v>
      </c>
      <c r="AC2744">
        <v>0</v>
      </c>
    </row>
    <row r="2745" spans="1:29" x14ac:dyDescent="0.25">
      <c r="A2745" t="s">
        <v>4868</v>
      </c>
      <c r="B2745">
        <v>83</v>
      </c>
      <c r="C2745" s="3" t="str">
        <f t="shared" si="126"/>
        <v>Old</v>
      </c>
      <c r="D2745" t="s">
        <v>27</v>
      </c>
      <c r="E2745">
        <v>247</v>
      </c>
      <c r="F2745" t="str">
        <f t="shared" si="127"/>
        <v>Dangerous</v>
      </c>
      <c r="G2745" t="s">
        <v>551</v>
      </c>
      <c r="H2745">
        <v>105</v>
      </c>
      <c r="I2745">
        <v>0</v>
      </c>
      <c r="J2745">
        <v>0</v>
      </c>
      <c r="K2745">
        <v>1</v>
      </c>
      <c r="L2745">
        <v>1</v>
      </c>
      <c r="M2745">
        <v>0</v>
      </c>
      <c r="N2745">
        <v>6.4488284450000002</v>
      </c>
      <c r="O2745" t="s">
        <v>29</v>
      </c>
      <c r="P2745">
        <v>0</v>
      </c>
      <c r="Q2745">
        <v>0</v>
      </c>
      <c r="R2745">
        <v>5</v>
      </c>
      <c r="S2745">
        <v>9.0350031550000001</v>
      </c>
      <c r="T2745">
        <v>210665</v>
      </c>
      <c r="U2745">
        <v>27.30415021</v>
      </c>
      <c r="V2745">
        <v>679</v>
      </c>
      <c r="W2745" t="str">
        <f t="shared" si="128"/>
        <v>Very High</v>
      </c>
      <c r="X2745">
        <v>1</v>
      </c>
      <c r="Y2745">
        <v>10</v>
      </c>
      <c r="Z2745" t="s">
        <v>49</v>
      </c>
      <c r="AA2745" t="s">
        <v>50</v>
      </c>
      <c r="AB2745" t="s">
        <v>38</v>
      </c>
      <c r="AC2745">
        <v>0</v>
      </c>
    </row>
    <row r="2746" spans="1:29" x14ac:dyDescent="0.25">
      <c r="A2746" t="s">
        <v>4869</v>
      </c>
      <c r="B2746">
        <v>35</v>
      </c>
      <c r="C2746" s="3" t="str">
        <f t="shared" si="126"/>
        <v>Middle Age</v>
      </c>
      <c r="D2746" t="s">
        <v>27</v>
      </c>
      <c r="E2746">
        <v>286</v>
      </c>
      <c r="F2746" t="str">
        <f t="shared" si="127"/>
        <v>Dangerous</v>
      </c>
      <c r="G2746" t="s">
        <v>3777</v>
      </c>
      <c r="H2746">
        <v>98</v>
      </c>
      <c r="I2746">
        <v>0</v>
      </c>
      <c r="J2746">
        <v>1</v>
      </c>
      <c r="K2746">
        <v>1</v>
      </c>
      <c r="L2746">
        <v>0</v>
      </c>
      <c r="M2746">
        <v>0</v>
      </c>
      <c r="N2746">
        <v>8.7572901830000003</v>
      </c>
      <c r="O2746" t="s">
        <v>29</v>
      </c>
      <c r="P2746">
        <v>1</v>
      </c>
      <c r="Q2746">
        <v>1</v>
      </c>
      <c r="R2746">
        <v>9</v>
      </c>
      <c r="S2746">
        <v>0.54028945799999994</v>
      </c>
      <c r="T2746">
        <v>199560</v>
      </c>
      <c r="U2746">
        <v>35.120781489999999</v>
      </c>
      <c r="V2746">
        <v>133</v>
      </c>
      <c r="W2746" t="str">
        <f t="shared" si="128"/>
        <v>Healthy</v>
      </c>
      <c r="X2746">
        <v>7</v>
      </c>
      <c r="Y2746">
        <v>6</v>
      </c>
      <c r="Z2746" t="s">
        <v>118</v>
      </c>
      <c r="AA2746" t="s">
        <v>67</v>
      </c>
      <c r="AB2746" t="s">
        <v>38</v>
      </c>
      <c r="AC2746">
        <v>0</v>
      </c>
    </row>
    <row r="2747" spans="1:29" x14ac:dyDescent="0.25">
      <c r="A2747" t="s">
        <v>4870</v>
      </c>
      <c r="B2747">
        <v>37</v>
      </c>
      <c r="C2747" s="3" t="str">
        <f t="shared" si="126"/>
        <v>Middle Age</v>
      </c>
      <c r="D2747" t="s">
        <v>27</v>
      </c>
      <c r="E2747">
        <v>233</v>
      </c>
      <c r="F2747" t="str">
        <f t="shared" si="127"/>
        <v>At-Risk</v>
      </c>
      <c r="G2747" t="s">
        <v>3311</v>
      </c>
      <c r="H2747">
        <v>53</v>
      </c>
      <c r="I2747">
        <v>0</v>
      </c>
      <c r="J2747">
        <v>1</v>
      </c>
      <c r="K2747">
        <v>1</v>
      </c>
      <c r="L2747">
        <v>0</v>
      </c>
      <c r="M2747">
        <v>1</v>
      </c>
      <c r="N2747">
        <v>6.4224895469999996</v>
      </c>
      <c r="O2747" t="s">
        <v>29</v>
      </c>
      <c r="P2747">
        <v>1</v>
      </c>
      <c r="Q2747">
        <v>0</v>
      </c>
      <c r="R2747">
        <v>3</v>
      </c>
      <c r="S2747">
        <v>1.870384863</v>
      </c>
      <c r="T2747">
        <v>78858</v>
      </c>
      <c r="U2747">
        <v>30.566677080000002</v>
      </c>
      <c r="V2747">
        <v>30</v>
      </c>
      <c r="W2747" t="str">
        <f t="shared" si="128"/>
        <v>Healthy</v>
      </c>
      <c r="X2747">
        <v>5</v>
      </c>
      <c r="Y2747">
        <v>8</v>
      </c>
      <c r="Z2747" t="s">
        <v>43</v>
      </c>
      <c r="AA2747" t="s">
        <v>44</v>
      </c>
      <c r="AB2747" t="s">
        <v>38</v>
      </c>
      <c r="AC2747">
        <v>0</v>
      </c>
    </row>
    <row r="2748" spans="1:29" x14ac:dyDescent="0.25">
      <c r="A2748" t="s">
        <v>4871</v>
      </c>
      <c r="B2748">
        <v>75</v>
      </c>
      <c r="C2748" s="3" t="str">
        <f t="shared" si="126"/>
        <v>Old</v>
      </c>
      <c r="D2748" t="s">
        <v>40</v>
      </c>
      <c r="E2748">
        <v>333</v>
      </c>
      <c r="F2748" t="str">
        <f t="shared" si="127"/>
        <v>Dangerous</v>
      </c>
      <c r="G2748" t="s">
        <v>1779</v>
      </c>
      <c r="H2748">
        <v>48</v>
      </c>
      <c r="I2748">
        <v>0</v>
      </c>
      <c r="J2748">
        <v>1</v>
      </c>
      <c r="K2748">
        <v>1</v>
      </c>
      <c r="L2748">
        <v>0</v>
      </c>
      <c r="M2748">
        <v>1</v>
      </c>
      <c r="N2748">
        <v>8.3427723250000003</v>
      </c>
      <c r="O2748" t="s">
        <v>29</v>
      </c>
      <c r="P2748">
        <v>0</v>
      </c>
      <c r="Q2748">
        <v>1</v>
      </c>
      <c r="R2748">
        <v>2</v>
      </c>
      <c r="S2748">
        <v>0.34742678999999999</v>
      </c>
      <c r="T2748">
        <v>164571</v>
      </c>
      <c r="U2748">
        <v>30.90662086</v>
      </c>
      <c r="V2748">
        <v>435</v>
      </c>
      <c r="W2748" t="str">
        <f t="shared" si="128"/>
        <v>High</v>
      </c>
      <c r="X2748">
        <v>7</v>
      </c>
      <c r="Y2748">
        <v>9</v>
      </c>
      <c r="Z2748" t="s">
        <v>61</v>
      </c>
      <c r="AA2748" t="s">
        <v>31</v>
      </c>
      <c r="AB2748" t="s">
        <v>32</v>
      </c>
      <c r="AC2748">
        <v>1</v>
      </c>
    </row>
    <row r="2749" spans="1:29" x14ac:dyDescent="0.25">
      <c r="A2749" t="s">
        <v>4872</v>
      </c>
      <c r="B2749">
        <v>61</v>
      </c>
      <c r="C2749" s="3" t="str">
        <f t="shared" si="126"/>
        <v>Old</v>
      </c>
      <c r="D2749" t="s">
        <v>27</v>
      </c>
      <c r="E2749">
        <v>281</v>
      </c>
      <c r="F2749" t="str">
        <f t="shared" si="127"/>
        <v>Dangerous</v>
      </c>
      <c r="G2749" t="s">
        <v>1415</v>
      </c>
      <c r="H2749">
        <v>106</v>
      </c>
      <c r="I2749">
        <v>0</v>
      </c>
      <c r="J2749">
        <v>0</v>
      </c>
      <c r="K2749">
        <v>1</v>
      </c>
      <c r="L2749">
        <v>1</v>
      </c>
      <c r="M2749">
        <v>1</v>
      </c>
      <c r="N2749">
        <v>9.5107324050000006</v>
      </c>
      <c r="O2749" t="s">
        <v>29</v>
      </c>
      <c r="P2749">
        <v>1</v>
      </c>
      <c r="Q2749">
        <v>0</v>
      </c>
      <c r="R2749">
        <v>10</v>
      </c>
      <c r="S2749">
        <v>11.083430890000001</v>
      </c>
      <c r="T2749">
        <v>232537</v>
      </c>
      <c r="U2749">
        <v>31.884183109999999</v>
      </c>
      <c r="V2749">
        <v>341</v>
      </c>
      <c r="W2749" t="str">
        <f t="shared" si="128"/>
        <v>High</v>
      </c>
      <c r="X2749">
        <v>4</v>
      </c>
      <c r="Y2749">
        <v>10</v>
      </c>
      <c r="Z2749" t="s">
        <v>111</v>
      </c>
      <c r="AA2749" t="s">
        <v>50</v>
      </c>
      <c r="AB2749" t="s">
        <v>38</v>
      </c>
      <c r="AC2749">
        <v>0</v>
      </c>
    </row>
    <row r="2750" spans="1:29" x14ac:dyDescent="0.25">
      <c r="A2750" t="s">
        <v>4873</v>
      </c>
      <c r="B2750">
        <v>66</v>
      </c>
      <c r="C2750" s="3" t="str">
        <f t="shared" si="126"/>
        <v>Old</v>
      </c>
      <c r="D2750" t="s">
        <v>40</v>
      </c>
      <c r="E2750">
        <v>330</v>
      </c>
      <c r="F2750" t="str">
        <f t="shared" si="127"/>
        <v>Dangerous</v>
      </c>
      <c r="G2750" t="s">
        <v>4874</v>
      </c>
      <c r="H2750">
        <v>84</v>
      </c>
      <c r="I2750">
        <v>1</v>
      </c>
      <c r="J2750">
        <v>0</v>
      </c>
      <c r="K2750">
        <v>1</v>
      </c>
      <c r="L2750">
        <v>0</v>
      </c>
      <c r="M2750">
        <v>0</v>
      </c>
      <c r="N2750">
        <v>6.8450334880000003</v>
      </c>
      <c r="O2750" t="s">
        <v>35</v>
      </c>
      <c r="P2750">
        <v>0</v>
      </c>
      <c r="Q2750">
        <v>0</v>
      </c>
      <c r="R2750">
        <v>6</v>
      </c>
      <c r="S2750">
        <v>0.29591932999999998</v>
      </c>
      <c r="T2750">
        <v>237453</v>
      </c>
      <c r="U2750">
        <v>27.962170010000001</v>
      </c>
      <c r="V2750">
        <v>347</v>
      </c>
      <c r="W2750" t="str">
        <f t="shared" si="128"/>
        <v>High</v>
      </c>
      <c r="X2750">
        <v>0</v>
      </c>
      <c r="Y2750">
        <v>6</v>
      </c>
      <c r="Z2750" t="s">
        <v>70</v>
      </c>
      <c r="AA2750" t="s">
        <v>37</v>
      </c>
      <c r="AB2750" t="s">
        <v>38</v>
      </c>
      <c r="AC2750">
        <v>1</v>
      </c>
    </row>
    <row r="2751" spans="1:29" x14ac:dyDescent="0.25">
      <c r="A2751" t="s">
        <v>4875</v>
      </c>
      <c r="B2751">
        <v>71</v>
      </c>
      <c r="C2751" s="3" t="str">
        <f t="shared" si="126"/>
        <v>Old</v>
      </c>
      <c r="D2751" t="s">
        <v>27</v>
      </c>
      <c r="E2751">
        <v>195</v>
      </c>
      <c r="F2751" t="str">
        <f t="shared" si="127"/>
        <v>Heart-Healthy</v>
      </c>
      <c r="G2751" t="s">
        <v>4876</v>
      </c>
      <c r="H2751">
        <v>104</v>
      </c>
      <c r="I2751">
        <v>1</v>
      </c>
      <c r="J2751">
        <v>0</v>
      </c>
      <c r="K2751">
        <v>1</v>
      </c>
      <c r="L2751">
        <v>1</v>
      </c>
      <c r="M2751">
        <v>0</v>
      </c>
      <c r="N2751">
        <v>15.119623430000001</v>
      </c>
      <c r="O2751" t="s">
        <v>29</v>
      </c>
      <c r="P2751">
        <v>1</v>
      </c>
      <c r="Q2751">
        <v>1</v>
      </c>
      <c r="R2751">
        <v>5</v>
      </c>
      <c r="S2751">
        <v>4.3959618799999998</v>
      </c>
      <c r="T2751">
        <v>164491</v>
      </c>
      <c r="U2751">
        <v>18.800387610000001</v>
      </c>
      <c r="V2751">
        <v>379</v>
      </c>
      <c r="W2751" t="str">
        <f t="shared" si="128"/>
        <v>High</v>
      </c>
      <c r="X2751">
        <v>7</v>
      </c>
      <c r="Y2751">
        <v>9</v>
      </c>
      <c r="Z2751" t="s">
        <v>70</v>
      </c>
      <c r="AA2751" t="s">
        <v>37</v>
      </c>
      <c r="AB2751" t="s">
        <v>38</v>
      </c>
      <c r="AC2751">
        <v>0</v>
      </c>
    </row>
    <row r="2752" spans="1:29" x14ac:dyDescent="0.25">
      <c r="A2752" t="s">
        <v>4877</v>
      </c>
      <c r="B2752">
        <v>59</v>
      </c>
      <c r="C2752" s="3" t="str">
        <f t="shared" si="126"/>
        <v>Old</v>
      </c>
      <c r="D2752" t="s">
        <v>40</v>
      </c>
      <c r="E2752">
        <v>190</v>
      </c>
      <c r="F2752" t="str">
        <f t="shared" si="127"/>
        <v>Heart-Healthy</v>
      </c>
      <c r="G2752" t="s">
        <v>4878</v>
      </c>
      <c r="H2752">
        <v>96</v>
      </c>
      <c r="I2752">
        <v>1</v>
      </c>
      <c r="J2752">
        <v>0</v>
      </c>
      <c r="K2752">
        <v>1</v>
      </c>
      <c r="L2752">
        <v>1</v>
      </c>
      <c r="M2752">
        <v>1</v>
      </c>
      <c r="N2752">
        <v>12.05238679</v>
      </c>
      <c r="O2752" t="s">
        <v>29</v>
      </c>
      <c r="P2752">
        <v>1</v>
      </c>
      <c r="Q2752">
        <v>1</v>
      </c>
      <c r="R2752">
        <v>3</v>
      </c>
      <c r="S2752">
        <v>11.171360590000001</v>
      </c>
      <c r="T2752">
        <v>206638</v>
      </c>
      <c r="U2752">
        <v>39.979234290000001</v>
      </c>
      <c r="V2752">
        <v>427</v>
      </c>
      <c r="W2752" t="str">
        <f t="shared" si="128"/>
        <v>High</v>
      </c>
      <c r="X2752">
        <v>5</v>
      </c>
      <c r="Y2752">
        <v>8</v>
      </c>
      <c r="Z2752" t="s">
        <v>66</v>
      </c>
      <c r="AA2752" t="s">
        <v>67</v>
      </c>
      <c r="AB2752" t="s">
        <v>32</v>
      </c>
      <c r="AC2752">
        <v>1</v>
      </c>
    </row>
    <row r="2753" spans="1:29" x14ac:dyDescent="0.25">
      <c r="A2753" t="s">
        <v>4879</v>
      </c>
      <c r="B2753">
        <v>27</v>
      </c>
      <c r="C2753" s="3" t="str">
        <f t="shared" si="126"/>
        <v>Young</v>
      </c>
      <c r="D2753" t="s">
        <v>27</v>
      </c>
      <c r="E2753">
        <v>395</v>
      </c>
      <c r="F2753" t="str">
        <f t="shared" si="127"/>
        <v>Dangerous</v>
      </c>
      <c r="G2753" t="s">
        <v>2167</v>
      </c>
      <c r="H2753">
        <v>53</v>
      </c>
      <c r="I2753">
        <v>0</v>
      </c>
      <c r="J2753">
        <v>1</v>
      </c>
      <c r="K2753">
        <v>1</v>
      </c>
      <c r="L2753">
        <v>0</v>
      </c>
      <c r="M2753">
        <v>0</v>
      </c>
      <c r="N2753">
        <v>15.396264909999999</v>
      </c>
      <c r="O2753" t="s">
        <v>29</v>
      </c>
      <c r="P2753">
        <v>0</v>
      </c>
      <c r="Q2753">
        <v>0</v>
      </c>
      <c r="R2753">
        <v>3</v>
      </c>
      <c r="S2753">
        <v>9.4367929420000003</v>
      </c>
      <c r="T2753">
        <v>150381</v>
      </c>
      <c r="U2753">
        <v>22.83679506</v>
      </c>
      <c r="V2753">
        <v>228</v>
      </c>
      <c r="W2753" t="str">
        <f t="shared" si="128"/>
        <v>High</v>
      </c>
      <c r="X2753">
        <v>1</v>
      </c>
      <c r="Y2753">
        <v>4</v>
      </c>
      <c r="Z2753" t="s">
        <v>126</v>
      </c>
      <c r="AA2753" t="s">
        <v>126</v>
      </c>
      <c r="AB2753" t="s">
        <v>32</v>
      </c>
      <c r="AC2753">
        <v>1</v>
      </c>
    </row>
    <row r="2754" spans="1:29" x14ac:dyDescent="0.25">
      <c r="A2754" t="s">
        <v>4880</v>
      </c>
      <c r="B2754">
        <v>79</v>
      </c>
      <c r="C2754" s="3" t="str">
        <f t="shared" si="126"/>
        <v>Old</v>
      </c>
      <c r="D2754" t="s">
        <v>27</v>
      </c>
      <c r="E2754">
        <v>268</v>
      </c>
      <c r="F2754" t="str">
        <f t="shared" si="127"/>
        <v>Dangerous</v>
      </c>
      <c r="G2754" t="s">
        <v>4881</v>
      </c>
      <c r="H2754">
        <v>46</v>
      </c>
      <c r="I2754">
        <v>1</v>
      </c>
      <c r="J2754">
        <v>1</v>
      </c>
      <c r="K2754">
        <v>1</v>
      </c>
      <c r="L2754">
        <v>1</v>
      </c>
      <c r="M2754">
        <v>0</v>
      </c>
      <c r="N2754">
        <v>15.52541594</v>
      </c>
      <c r="O2754" t="s">
        <v>29</v>
      </c>
      <c r="P2754">
        <v>1</v>
      </c>
      <c r="Q2754">
        <v>1</v>
      </c>
      <c r="R2754">
        <v>8</v>
      </c>
      <c r="S2754">
        <v>10.241356850000001</v>
      </c>
      <c r="T2754">
        <v>69225</v>
      </c>
      <c r="U2754">
        <v>20.199310029999999</v>
      </c>
      <c r="V2754">
        <v>587</v>
      </c>
      <c r="W2754" t="str">
        <f t="shared" si="128"/>
        <v>Very High</v>
      </c>
      <c r="X2754">
        <v>4</v>
      </c>
      <c r="Y2754">
        <v>7</v>
      </c>
      <c r="Z2754" t="s">
        <v>73</v>
      </c>
      <c r="AA2754" t="s">
        <v>50</v>
      </c>
      <c r="AB2754" t="s">
        <v>38</v>
      </c>
      <c r="AC2754">
        <v>1</v>
      </c>
    </row>
    <row r="2755" spans="1:29" x14ac:dyDescent="0.25">
      <c r="A2755" t="s">
        <v>4882</v>
      </c>
      <c r="B2755">
        <v>42</v>
      </c>
      <c r="C2755" s="3" t="str">
        <f t="shared" ref="C2755:C2818" si="129">IF(B2755&gt;54, "Old", IF(B2755 &gt;= 31,  "Middle Age", IF(B2755 &lt; 31, "Young", "Invalid")))</f>
        <v>Middle Age</v>
      </c>
      <c r="D2755" t="s">
        <v>27</v>
      </c>
      <c r="E2755">
        <v>390</v>
      </c>
      <c r="F2755" t="str">
        <f t="shared" ref="F2755:F2818" si="130">IF(E2755&gt;239, "Dangerous", IF(E2755 &gt; 199,  "At-Risk", IF(E2755 &lt; 200, "Heart-Healthy", "Invalid")))</f>
        <v>Dangerous</v>
      </c>
      <c r="G2755" t="s">
        <v>4507</v>
      </c>
      <c r="H2755">
        <v>50</v>
      </c>
      <c r="I2755">
        <v>1</v>
      </c>
      <c r="J2755">
        <v>0</v>
      </c>
      <c r="K2755">
        <v>1</v>
      </c>
      <c r="L2755">
        <v>1</v>
      </c>
      <c r="M2755">
        <v>0</v>
      </c>
      <c r="N2755">
        <v>6.6084416499999996</v>
      </c>
      <c r="O2755" t="s">
        <v>35</v>
      </c>
      <c r="P2755">
        <v>1</v>
      </c>
      <c r="Q2755">
        <v>0</v>
      </c>
      <c r="R2755">
        <v>1</v>
      </c>
      <c r="S2755">
        <v>4.4224954570000001</v>
      </c>
      <c r="T2755">
        <v>265117</v>
      </c>
      <c r="U2755">
        <v>35.23908565</v>
      </c>
      <c r="V2755">
        <v>106</v>
      </c>
      <c r="W2755" t="str">
        <f t="shared" ref="W2755:W2818" si="131">IF(V2755&gt;499, "Very High", IF(V2755&gt;199, "High", IF(V2755 &gt; 149,  "Borderline High", IF(V2755 &lt; 150, "Healthy", "Invalid"))))</f>
        <v>Healthy</v>
      </c>
      <c r="X2755">
        <v>3</v>
      </c>
      <c r="Y2755">
        <v>4</v>
      </c>
      <c r="Z2755" t="s">
        <v>96</v>
      </c>
      <c r="AA2755" t="s">
        <v>44</v>
      </c>
      <c r="AB2755" t="s">
        <v>32</v>
      </c>
      <c r="AC2755">
        <v>0</v>
      </c>
    </row>
    <row r="2756" spans="1:29" x14ac:dyDescent="0.25">
      <c r="A2756" t="s">
        <v>4883</v>
      </c>
      <c r="B2756">
        <v>46</v>
      </c>
      <c r="C2756" s="3" t="str">
        <f t="shared" si="129"/>
        <v>Middle Age</v>
      </c>
      <c r="D2756" t="s">
        <v>27</v>
      </c>
      <c r="E2756">
        <v>366</v>
      </c>
      <c r="F2756" t="str">
        <f t="shared" si="130"/>
        <v>Dangerous</v>
      </c>
      <c r="G2756" t="s">
        <v>4884</v>
      </c>
      <c r="H2756">
        <v>60</v>
      </c>
      <c r="I2756">
        <v>1</v>
      </c>
      <c r="J2756">
        <v>1</v>
      </c>
      <c r="K2756">
        <v>1</v>
      </c>
      <c r="L2756">
        <v>0</v>
      </c>
      <c r="M2756">
        <v>0</v>
      </c>
      <c r="N2756">
        <v>14.12505123</v>
      </c>
      <c r="O2756" t="s">
        <v>42</v>
      </c>
      <c r="P2756">
        <v>0</v>
      </c>
      <c r="Q2756">
        <v>0</v>
      </c>
      <c r="R2756">
        <v>4</v>
      </c>
      <c r="S2756">
        <v>2.4251206660000002</v>
      </c>
      <c r="T2756">
        <v>34706</v>
      </c>
      <c r="U2756">
        <v>36.729720790000002</v>
      </c>
      <c r="V2756">
        <v>159</v>
      </c>
      <c r="W2756" t="str">
        <f t="shared" si="131"/>
        <v>Borderline High</v>
      </c>
      <c r="X2756">
        <v>5</v>
      </c>
      <c r="Y2756">
        <v>7</v>
      </c>
      <c r="Z2756" t="s">
        <v>61</v>
      </c>
      <c r="AA2756" t="s">
        <v>31</v>
      </c>
      <c r="AB2756" t="s">
        <v>32</v>
      </c>
      <c r="AC2756">
        <v>0</v>
      </c>
    </row>
    <row r="2757" spans="1:29" x14ac:dyDescent="0.25">
      <c r="A2757" t="s">
        <v>4885</v>
      </c>
      <c r="B2757">
        <v>68</v>
      </c>
      <c r="C2757" s="3" t="str">
        <f t="shared" si="129"/>
        <v>Old</v>
      </c>
      <c r="D2757" t="s">
        <v>27</v>
      </c>
      <c r="E2757">
        <v>355</v>
      </c>
      <c r="F2757" t="str">
        <f t="shared" si="130"/>
        <v>Dangerous</v>
      </c>
      <c r="G2757" t="s">
        <v>1474</v>
      </c>
      <c r="H2757">
        <v>52</v>
      </c>
      <c r="I2757">
        <v>1</v>
      </c>
      <c r="J2757">
        <v>1</v>
      </c>
      <c r="K2757">
        <v>1</v>
      </c>
      <c r="L2757">
        <v>0</v>
      </c>
      <c r="M2757">
        <v>1</v>
      </c>
      <c r="N2757">
        <v>2.63518081</v>
      </c>
      <c r="O2757" t="s">
        <v>29</v>
      </c>
      <c r="P2757">
        <v>1</v>
      </c>
      <c r="Q2757">
        <v>0</v>
      </c>
      <c r="R2757">
        <v>3</v>
      </c>
      <c r="S2757">
        <v>3.7993273830000001</v>
      </c>
      <c r="T2757">
        <v>200621</v>
      </c>
      <c r="U2757">
        <v>39.368347159999999</v>
      </c>
      <c r="V2757">
        <v>634</v>
      </c>
      <c r="W2757" t="str">
        <f t="shared" si="131"/>
        <v>Very High</v>
      </c>
      <c r="X2757">
        <v>3</v>
      </c>
      <c r="Y2757">
        <v>6</v>
      </c>
      <c r="Z2757" t="s">
        <v>220</v>
      </c>
      <c r="AA2757" t="s">
        <v>31</v>
      </c>
      <c r="AB2757" t="s">
        <v>38</v>
      </c>
      <c r="AC2757">
        <v>0</v>
      </c>
    </row>
    <row r="2758" spans="1:29" x14ac:dyDescent="0.25">
      <c r="A2758" t="s">
        <v>4886</v>
      </c>
      <c r="B2758">
        <v>34</v>
      </c>
      <c r="C2758" s="3" t="str">
        <f t="shared" si="129"/>
        <v>Middle Age</v>
      </c>
      <c r="D2758" t="s">
        <v>40</v>
      </c>
      <c r="E2758">
        <v>143</v>
      </c>
      <c r="F2758" t="str">
        <f t="shared" si="130"/>
        <v>Heart-Healthy</v>
      </c>
      <c r="G2758" t="s">
        <v>4887</v>
      </c>
      <c r="H2758">
        <v>98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7.378842992</v>
      </c>
      <c r="O2758" t="s">
        <v>29</v>
      </c>
      <c r="P2758">
        <v>1</v>
      </c>
      <c r="Q2758">
        <v>1</v>
      </c>
      <c r="R2758">
        <v>4</v>
      </c>
      <c r="S2758">
        <v>2.4696281290000002</v>
      </c>
      <c r="T2758">
        <v>76170</v>
      </c>
      <c r="U2758">
        <v>24.90143329</v>
      </c>
      <c r="V2758">
        <v>604</v>
      </c>
      <c r="W2758" t="str">
        <f t="shared" si="131"/>
        <v>Very High</v>
      </c>
      <c r="X2758">
        <v>4</v>
      </c>
      <c r="Y2758">
        <v>8</v>
      </c>
      <c r="Z2758" t="s">
        <v>61</v>
      </c>
      <c r="AA2758" t="s">
        <v>31</v>
      </c>
      <c r="AB2758" t="s">
        <v>32</v>
      </c>
      <c r="AC2758">
        <v>1</v>
      </c>
    </row>
    <row r="2759" spans="1:29" x14ac:dyDescent="0.25">
      <c r="A2759" t="s">
        <v>4888</v>
      </c>
      <c r="B2759">
        <v>22</v>
      </c>
      <c r="C2759" s="3" t="str">
        <f t="shared" si="129"/>
        <v>Young</v>
      </c>
      <c r="D2759" t="s">
        <v>27</v>
      </c>
      <c r="E2759">
        <v>302</v>
      </c>
      <c r="F2759" t="str">
        <f t="shared" si="130"/>
        <v>Dangerous</v>
      </c>
      <c r="G2759" t="s">
        <v>4889</v>
      </c>
      <c r="H2759">
        <v>68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19.873919740000002</v>
      </c>
      <c r="O2759" t="s">
        <v>29</v>
      </c>
      <c r="P2759">
        <v>1</v>
      </c>
      <c r="Q2759">
        <v>1</v>
      </c>
      <c r="R2759">
        <v>1</v>
      </c>
      <c r="S2759">
        <v>7.9042499990000001</v>
      </c>
      <c r="T2759">
        <v>61006</v>
      </c>
      <c r="U2759">
        <v>36.626776040000003</v>
      </c>
      <c r="V2759">
        <v>293</v>
      </c>
      <c r="W2759" t="str">
        <f t="shared" si="131"/>
        <v>High</v>
      </c>
      <c r="X2759">
        <v>2</v>
      </c>
      <c r="Y2759">
        <v>7</v>
      </c>
      <c r="Z2759" t="s">
        <v>73</v>
      </c>
      <c r="AA2759" t="s">
        <v>50</v>
      </c>
      <c r="AB2759" t="s">
        <v>38</v>
      </c>
      <c r="AC2759">
        <v>0</v>
      </c>
    </row>
    <row r="2760" spans="1:29" x14ac:dyDescent="0.25">
      <c r="A2760" t="s">
        <v>4890</v>
      </c>
      <c r="B2760">
        <v>42</v>
      </c>
      <c r="C2760" s="3" t="str">
        <f t="shared" si="129"/>
        <v>Middle Age</v>
      </c>
      <c r="D2760" t="s">
        <v>27</v>
      </c>
      <c r="E2760">
        <v>207</v>
      </c>
      <c r="F2760" t="str">
        <f t="shared" si="130"/>
        <v>At-Risk</v>
      </c>
      <c r="G2760" t="s">
        <v>4891</v>
      </c>
      <c r="H2760">
        <v>108</v>
      </c>
      <c r="I2760">
        <v>0</v>
      </c>
      <c r="J2760">
        <v>0</v>
      </c>
      <c r="K2760">
        <v>1</v>
      </c>
      <c r="L2760">
        <v>1</v>
      </c>
      <c r="M2760">
        <v>1</v>
      </c>
      <c r="N2760">
        <v>14.88520662</v>
      </c>
      <c r="O2760" t="s">
        <v>35</v>
      </c>
      <c r="P2760">
        <v>0</v>
      </c>
      <c r="Q2760">
        <v>1</v>
      </c>
      <c r="R2760">
        <v>2</v>
      </c>
      <c r="S2760">
        <v>9.5813823120000006</v>
      </c>
      <c r="T2760">
        <v>211958</v>
      </c>
      <c r="U2760">
        <v>35.810727870000001</v>
      </c>
      <c r="V2760">
        <v>594</v>
      </c>
      <c r="W2760" t="str">
        <f t="shared" si="131"/>
        <v>Very High</v>
      </c>
      <c r="X2760">
        <v>7</v>
      </c>
      <c r="Y2760">
        <v>9</v>
      </c>
      <c r="Z2760" t="s">
        <v>49</v>
      </c>
      <c r="AA2760" t="s">
        <v>50</v>
      </c>
      <c r="AB2760" t="s">
        <v>38</v>
      </c>
      <c r="AC2760">
        <v>0</v>
      </c>
    </row>
    <row r="2761" spans="1:29" x14ac:dyDescent="0.25">
      <c r="A2761" t="s">
        <v>4892</v>
      </c>
      <c r="B2761">
        <v>42</v>
      </c>
      <c r="C2761" s="3" t="str">
        <f t="shared" si="129"/>
        <v>Middle Age</v>
      </c>
      <c r="D2761" t="s">
        <v>40</v>
      </c>
      <c r="E2761">
        <v>216</v>
      </c>
      <c r="F2761" t="str">
        <f t="shared" si="130"/>
        <v>At-Risk</v>
      </c>
      <c r="G2761" t="s">
        <v>2507</v>
      </c>
      <c r="H2761">
        <v>98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13.79122344</v>
      </c>
      <c r="O2761" t="s">
        <v>35</v>
      </c>
      <c r="P2761">
        <v>0</v>
      </c>
      <c r="Q2761">
        <v>1</v>
      </c>
      <c r="R2761">
        <v>5</v>
      </c>
      <c r="S2761">
        <v>5.6767051689999999</v>
      </c>
      <c r="T2761">
        <v>24691</v>
      </c>
      <c r="U2761">
        <v>22.135733999999999</v>
      </c>
      <c r="V2761">
        <v>442</v>
      </c>
      <c r="W2761" t="str">
        <f t="shared" si="131"/>
        <v>High</v>
      </c>
      <c r="X2761">
        <v>3</v>
      </c>
      <c r="Y2761">
        <v>9</v>
      </c>
      <c r="Z2761" t="s">
        <v>58</v>
      </c>
      <c r="AA2761" t="s">
        <v>50</v>
      </c>
      <c r="AB2761" t="s">
        <v>38</v>
      </c>
      <c r="AC2761">
        <v>0</v>
      </c>
    </row>
    <row r="2762" spans="1:29" x14ac:dyDescent="0.25">
      <c r="A2762" t="s">
        <v>4893</v>
      </c>
      <c r="B2762">
        <v>38</v>
      </c>
      <c r="C2762" s="3" t="str">
        <f t="shared" si="129"/>
        <v>Middle Age</v>
      </c>
      <c r="D2762" t="s">
        <v>27</v>
      </c>
      <c r="E2762">
        <v>134</v>
      </c>
      <c r="F2762" t="str">
        <f t="shared" si="130"/>
        <v>Heart-Healthy</v>
      </c>
      <c r="G2762" t="s">
        <v>4894</v>
      </c>
      <c r="H2762">
        <v>101</v>
      </c>
      <c r="I2762">
        <v>1</v>
      </c>
      <c r="J2762">
        <v>0</v>
      </c>
      <c r="K2762">
        <v>1</v>
      </c>
      <c r="L2762">
        <v>0</v>
      </c>
      <c r="M2762">
        <v>1</v>
      </c>
      <c r="N2762">
        <v>14.204126049999999</v>
      </c>
      <c r="O2762" t="s">
        <v>29</v>
      </c>
      <c r="P2762">
        <v>1</v>
      </c>
      <c r="Q2762">
        <v>0</v>
      </c>
      <c r="R2762">
        <v>4</v>
      </c>
      <c r="S2762">
        <v>0.18990131699999999</v>
      </c>
      <c r="T2762">
        <v>265709</v>
      </c>
      <c r="U2762">
        <v>20.52510316</v>
      </c>
      <c r="V2762">
        <v>588</v>
      </c>
      <c r="W2762" t="str">
        <f t="shared" si="131"/>
        <v>Very High</v>
      </c>
      <c r="X2762">
        <v>5</v>
      </c>
      <c r="Y2762">
        <v>6</v>
      </c>
      <c r="Z2762" t="s">
        <v>70</v>
      </c>
      <c r="AA2762" t="s">
        <v>37</v>
      </c>
      <c r="AB2762" t="s">
        <v>38</v>
      </c>
      <c r="AC2762">
        <v>1</v>
      </c>
    </row>
    <row r="2763" spans="1:29" x14ac:dyDescent="0.25">
      <c r="A2763" t="s">
        <v>4895</v>
      </c>
      <c r="B2763">
        <v>48</v>
      </c>
      <c r="C2763" s="3" t="str">
        <f t="shared" si="129"/>
        <v>Middle Age</v>
      </c>
      <c r="D2763" t="s">
        <v>27</v>
      </c>
      <c r="E2763">
        <v>384</v>
      </c>
      <c r="F2763" t="str">
        <f t="shared" si="130"/>
        <v>Dangerous</v>
      </c>
      <c r="G2763" t="s">
        <v>323</v>
      </c>
      <c r="H2763">
        <v>89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13.327713340000001</v>
      </c>
      <c r="O2763" t="s">
        <v>42</v>
      </c>
      <c r="P2763">
        <v>1</v>
      </c>
      <c r="Q2763">
        <v>0</v>
      </c>
      <c r="R2763">
        <v>4</v>
      </c>
      <c r="S2763">
        <v>4.3476179049999999</v>
      </c>
      <c r="T2763">
        <v>205721</v>
      </c>
      <c r="U2763">
        <v>26.341478209999998</v>
      </c>
      <c r="V2763">
        <v>380</v>
      </c>
      <c r="W2763" t="str">
        <f t="shared" si="131"/>
        <v>High</v>
      </c>
      <c r="X2763">
        <v>7</v>
      </c>
      <c r="Y2763">
        <v>10</v>
      </c>
      <c r="Z2763" t="s">
        <v>227</v>
      </c>
      <c r="AA2763" t="s">
        <v>44</v>
      </c>
      <c r="AB2763" t="s">
        <v>38</v>
      </c>
      <c r="AC2763">
        <v>0</v>
      </c>
    </row>
    <row r="2764" spans="1:29" x14ac:dyDescent="0.25">
      <c r="A2764" t="s">
        <v>4896</v>
      </c>
      <c r="B2764">
        <v>78</v>
      </c>
      <c r="C2764" s="3" t="str">
        <f t="shared" si="129"/>
        <v>Old</v>
      </c>
      <c r="D2764" t="s">
        <v>40</v>
      </c>
      <c r="E2764">
        <v>168</v>
      </c>
      <c r="F2764" t="str">
        <f t="shared" si="130"/>
        <v>Heart-Healthy</v>
      </c>
      <c r="G2764" t="s">
        <v>4897</v>
      </c>
      <c r="H2764">
        <v>69</v>
      </c>
      <c r="I2764">
        <v>1</v>
      </c>
      <c r="J2764">
        <v>0</v>
      </c>
      <c r="K2764">
        <v>1</v>
      </c>
      <c r="L2764">
        <v>1</v>
      </c>
      <c r="M2764">
        <v>1</v>
      </c>
      <c r="N2764">
        <v>11.91216704</v>
      </c>
      <c r="O2764" t="s">
        <v>29</v>
      </c>
      <c r="P2764">
        <v>0</v>
      </c>
      <c r="Q2764">
        <v>1</v>
      </c>
      <c r="R2764">
        <v>4</v>
      </c>
      <c r="S2764">
        <v>7.5472227580000002</v>
      </c>
      <c r="T2764">
        <v>176641</v>
      </c>
      <c r="U2764">
        <v>32.212512420000003</v>
      </c>
      <c r="V2764">
        <v>621</v>
      </c>
      <c r="W2764" t="str">
        <f t="shared" si="131"/>
        <v>Very High</v>
      </c>
      <c r="X2764">
        <v>2</v>
      </c>
      <c r="Y2764">
        <v>4</v>
      </c>
      <c r="Z2764" t="s">
        <v>58</v>
      </c>
      <c r="AA2764" t="s">
        <v>50</v>
      </c>
      <c r="AB2764" t="s">
        <v>38</v>
      </c>
      <c r="AC2764">
        <v>0</v>
      </c>
    </row>
    <row r="2765" spans="1:29" x14ac:dyDescent="0.25">
      <c r="A2765" t="s">
        <v>4898</v>
      </c>
      <c r="B2765">
        <v>64</v>
      </c>
      <c r="C2765" s="3" t="str">
        <f t="shared" si="129"/>
        <v>Old</v>
      </c>
      <c r="D2765" t="s">
        <v>27</v>
      </c>
      <c r="E2765">
        <v>269</v>
      </c>
      <c r="F2765" t="str">
        <f t="shared" si="130"/>
        <v>Dangerous</v>
      </c>
      <c r="G2765" t="s">
        <v>4899</v>
      </c>
      <c r="H2765">
        <v>94</v>
      </c>
      <c r="I2765">
        <v>0</v>
      </c>
      <c r="J2765">
        <v>0</v>
      </c>
      <c r="K2765">
        <v>1</v>
      </c>
      <c r="L2765">
        <v>1</v>
      </c>
      <c r="M2765">
        <v>0</v>
      </c>
      <c r="N2765">
        <v>7.3602194369999996</v>
      </c>
      <c r="O2765" t="s">
        <v>29</v>
      </c>
      <c r="P2765">
        <v>1</v>
      </c>
      <c r="Q2765">
        <v>0</v>
      </c>
      <c r="R2765">
        <v>8</v>
      </c>
      <c r="S2765">
        <v>4.5076712790000002</v>
      </c>
      <c r="T2765">
        <v>75356</v>
      </c>
      <c r="U2765">
        <v>25.43345815</v>
      </c>
      <c r="V2765">
        <v>763</v>
      </c>
      <c r="W2765" t="str">
        <f t="shared" si="131"/>
        <v>Very High</v>
      </c>
      <c r="X2765">
        <v>5</v>
      </c>
      <c r="Y2765">
        <v>4</v>
      </c>
      <c r="Z2765" t="s">
        <v>76</v>
      </c>
      <c r="AA2765" t="s">
        <v>50</v>
      </c>
      <c r="AB2765" t="s">
        <v>38</v>
      </c>
      <c r="AC2765">
        <v>0</v>
      </c>
    </row>
    <row r="2766" spans="1:29" x14ac:dyDescent="0.25">
      <c r="A2766" t="s">
        <v>4900</v>
      </c>
      <c r="B2766">
        <v>28</v>
      </c>
      <c r="C2766" s="3" t="str">
        <f t="shared" si="129"/>
        <v>Young</v>
      </c>
      <c r="D2766" t="s">
        <v>40</v>
      </c>
      <c r="E2766">
        <v>130</v>
      </c>
      <c r="F2766" t="str">
        <f t="shared" si="130"/>
        <v>Heart-Healthy</v>
      </c>
      <c r="G2766" t="s">
        <v>4901</v>
      </c>
      <c r="H2766">
        <v>72</v>
      </c>
      <c r="I2766">
        <v>1</v>
      </c>
      <c r="J2766">
        <v>1</v>
      </c>
      <c r="K2766">
        <v>0</v>
      </c>
      <c r="L2766">
        <v>1</v>
      </c>
      <c r="M2766">
        <v>0</v>
      </c>
      <c r="N2766">
        <v>8.6578438210000002</v>
      </c>
      <c r="O2766" t="s">
        <v>42</v>
      </c>
      <c r="P2766">
        <v>1</v>
      </c>
      <c r="Q2766">
        <v>0</v>
      </c>
      <c r="R2766">
        <v>4</v>
      </c>
      <c r="S2766">
        <v>4.4046863619999996</v>
      </c>
      <c r="T2766">
        <v>258962</v>
      </c>
      <c r="U2766">
        <v>28.07259178</v>
      </c>
      <c r="V2766">
        <v>603</v>
      </c>
      <c r="W2766" t="str">
        <f t="shared" si="131"/>
        <v>Very High</v>
      </c>
      <c r="X2766">
        <v>0</v>
      </c>
      <c r="Y2766">
        <v>6</v>
      </c>
      <c r="Z2766" t="s">
        <v>96</v>
      </c>
      <c r="AA2766" t="s">
        <v>44</v>
      </c>
      <c r="AB2766" t="s">
        <v>32</v>
      </c>
      <c r="AC2766">
        <v>0</v>
      </c>
    </row>
    <row r="2767" spans="1:29" x14ac:dyDescent="0.25">
      <c r="A2767" t="s">
        <v>4902</v>
      </c>
      <c r="B2767">
        <v>49</v>
      </c>
      <c r="C2767" s="3" t="str">
        <f t="shared" si="129"/>
        <v>Middle Age</v>
      </c>
      <c r="D2767" t="s">
        <v>27</v>
      </c>
      <c r="E2767">
        <v>144</v>
      </c>
      <c r="F2767" t="str">
        <f t="shared" si="130"/>
        <v>Heart-Healthy</v>
      </c>
      <c r="G2767" t="s">
        <v>4903</v>
      </c>
      <c r="H2767">
        <v>95</v>
      </c>
      <c r="I2767">
        <v>1</v>
      </c>
      <c r="J2767">
        <v>1</v>
      </c>
      <c r="K2767">
        <v>1</v>
      </c>
      <c r="L2767">
        <v>0</v>
      </c>
      <c r="M2767">
        <v>1</v>
      </c>
      <c r="N2767">
        <v>15.577317539999999</v>
      </c>
      <c r="O2767" t="s">
        <v>35</v>
      </c>
      <c r="P2767">
        <v>0</v>
      </c>
      <c r="Q2767">
        <v>1</v>
      </c>
      <c r="R2767">
        <v>3</v>
      </c>
      <c r="S2767">
        <v>7.8010289090000002</v>
      </c>
      <c r="T2767">
        <v>279183</v>
      </c>
      <c r="U2767">
        <v>36.509162480000001</v>
      </c>
      <c r="V2767">
        <v>564</v>
      </c>
      <c r="W2767" t="str">
        <f t="shared" si="131"/>
        <v>Very High</v>
      </c>
      <c r="X2767">
        <v>6</v>
      </c>
      <c r="Y2767">
        <v>8</v>
      </c>
      <c r="Z2767" t="s">
        <v>227</v>
      </c>
      <c r="AA2767" t="s">
        <v>44</v>
      </c>
      <c r="AB2767" t="s">
        <v>38</v>
      </c>
      <c r="AC2767">
        <v>1</v>
      </c>
    </row>
    <row r="2768" spans="1:29" x14ac:dyDescent="0.25">
      <c r="A2768" t="s">
        <v>4904</v>
      </c>
      <c r="B2768">
        <v>71</v>
      </c>
      <c r="C2768" s="3" t="str">
        <f t="shared" si="129"/>
        <v>Old</v>
      </c>
      <c r="D2768" t="s">
        <v>27</v>
      </c>
      <c r="E2768">
        <v>394</v>
      </c>
      <c r="F2768" t="str">
        <f t="shared" si="130"/>
        <v>Dangerous</v>
      </c>
      <c r="G2768" t="s">
        <v>4905</v>
      </c>
      <c r="H2768">
        <v>78</v>
      </c>
      <c r="I2768">
        <v>0</v>
      </c>
      <c r="J2768">
        <v>0</v>
      </c>
      <c r="K2768">
        <v>1</v>
      </c>
      <c r="L2768">
        <v>1</v>
      </c>
      <c r="M2768">
        <v>1</v>
      </c>
      <c r="N2768">
        <v>13.16892002</v>
      </c>
      <c r="O2768" t="s">
        <v>42</v>
      </c>
      <c r="P2768">
        <v>1</v>
      </c>
      <c r="Q2768">
        <v>0</v>
      </c>
      <c r="R2768">
        <v>4</v>
      </c>
      <c r="S2768">
        <v>11.377239729999999</v>
      </c>
      <c r="T2768">
        <v>196209</v>
      </c>
      <c r="U2768">
        <v>32.097947240000003</v>
      </c>
      <c r="V2768">
        <v>500</v>
      </c>
      <c r="W2768" t="str">
        <f t="shared" si="131"/>
        <v>Very High</v>
      </c>
      <c r="X2768">
        <v>0</v>
      </c>
      <c r="Y2768">
        <v>8</v>
      </c>
      <c r="Z2768" t="s">
        <v>43</v>
      </c>
      <c r="AA2768" t="s">
        <v>44</v>
      </c>
      <c r="AB2768" t="s">
        <v>38</v>
      </c>
      <c r="AC2768">
        <v>0</v>
      </c>
    </row>
    <row r="2769" spans="1:29" x14ac:dyDescent="0.25">
      <c r="A2769" t="s">
        <v>4906</v>
      </c>
      <c r="B2769">
        <v>59</v>
      </c>
      <c r="C2769" s="3" t="str">
        <f t="shared" si="129"/>
        <v>Old</v>
      </c>
      <c r="D2769" t="s">
        <v>27</v>
      </c>
      <c r="E2769">
        <v>355</v>
      </c>
      <c r="F2769" t="str">
        <f t="shared" si="130"/>
        <v>Dangerous</v>
      </c>
      <c r="G2769" t="s">
        <v>4907</v>
      </c>
      <c r="H2769">
        <v>60</v>
      </c>
      <c r="I2769">
        <v>0</v>
      </c>
      <c r="J2769">
        <v>0</v>
      </c>
      <c r="K2769">
        <v>1</v>
      </c>
      <c r="L2769">
        <v>1</v>
      </c>
      <c r="M2769">
        <v>1</v>
      </c>
      <c r="N2769">
        <v>14.071952639999999</v>
      </c>
      <c r="O2769" t="s">
        <v>35</v>
      </c>
      <c r="P2769">
        <v>1</v>
      </c>
      <c r="Q2769">
        <v>1</v>
      </c>
      <c r="R2769">
        <v>2</v>
      </c>
      <c r="S2769">
        <v>7.1884559829999999</v>
      </c>
      <c r="T2769">
        <v>168590</v>
      </c>
      <c r="U2769">
        <v>20.92293973</v>
      </c>
      <c r="V2769">
        <v>255</v>
      </c>
      <c r="W2769" t="str">
        <f t="shared" si="131"/>
        <v>High</v>
      </c>
      <c r="X2769">
        <v>7</v>
      </c>
      <c r="Y2769">
        <v>7</v>
      </c>
      <c r="Z2769" t="s">
        <v>111</v>
      </c>
      <c r="AA2769" t="s">
        <v>50</v>
      </c>
      <c r="AB2769" t="s">
        <v>38</v>
      </c>
      <c r="AC2769">
        <v>0</v>
      </c>
    </row>
    <row r="2770" spans="1:29" x14ac:dyDescent="0.25">
      <c r="A2770" t="s">
        <v>4908</v>
      </c>
      <c r="B2770">
        <v>54</v>
      </c>
      <c r="C2770" s="3" t="str">
        <f t="shared" si="129"/>
        <v>Middle Age</v>
      </c>
      <c r="D2770" t="s">
        <v>27</v>
      </c>
      <c r="E2770">
        <v>318</v>
      </c>
      <c r="F2770" t="str">
        <f t="shared" si="130"/>
        <v>Dangerous</v>
      </c>
      <c r="G2770" t="s">
        <v>4909</v>
      </c>
      <c r="H2770">
        <v>52</v>
      </c>
      <c r="I2770">
        <v>1</v>
      </c>
      <c r="J2770">
        <v>1</v>
      </c>
      <c r="K2770">
        <v>1</v>
      </c>
      <c r="L2770">
        <v>0</v>
      </c>
      <c r="M2770">
        <v>0</v>
      </c>
      <c r="N2770">
        <v>6.5380360800000004</v>
      </c>
      <c r="O2770" t="s">
        <v>29</v>
      </c>
      <c r="P2770">
        <v>1</v>
      </c>
      <c r="Q2770">
        <v>1</v>
      </c>
      <c r="R2770">
        <v>2</v>
      </c>
      <c r="S2770">
        <v>4.2089225319999999</v>
      </c>
      <c r="T2770">
        <v>51926</v>
      </c>
      <c r="U2770">
        <v>23.03485577</v>
      </c>
      <c r="V2770">
        <v>402</v>
      </c>
      <c r="W2770" t="str">
        <f t="shared" si="131"/>
        <v>High</v>
      </c>
      <c r="X2770">
        <v>2</v>
      </c>
      <c r="Y2770">
        <v>5</v>
      </c>
      <c r="Z2770" t="s">
        <v>227</v>
      </c>
      <c r="AA2770" t="s">
        <v>44</v>
      </c>
      <c r="AB2770" t="s">
        <v>38</v>
      </c>
      <c r="AC2770">
        <v>1</v>
      </c>
    </row>
    <row r="2771" spans="1:29" x14ac:dyDescent="0.25">
      <c r="A2771" t="s">
        <v>4910</v>
      </c>
      <c r="B2771">
        <v>37</v>
      </c>
      <c r="C2771" s="3" t="str">
        <f t="shared" si="129"/>
        <v>Middle Age</v>
      </c>
      <c r="D2771" t="s">
        <v>40</v>
      </c>
      <c r="E2771">
        <v>169</v>
      </c>
      <c r="F2771" t="str">
        <f t="shared" si="130"/>
        <v>Heart-Healthy</v>
      </c>
      <c r="G2771" t="s">
        <v>480</v>
      </c>
      <c r="H2771">
        <v>45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15.3515532</v>
      </c>
      <c r="O2771" t="s">
        <v>35</v>
      </c>
      <c r="P2771">
        <v>1</v>
      </c>
      <c r="Q2771">
        <v>0</v>
      </c>
      <c r="R2771">
        <v>4</v>
      </c>
      <c r="S2771">
        <v>10.938235860000001</v>
      </c>
      <c r="T2771">
        <v>76751</v>
      </c>
      <c r="U2771">
        <v>20.721909279999998</v>
      </c>
      <c r="V2771">
        <v>419</v>
      </c>
      <c r="W2771" t="str">
        <f t="shared" si="131"/>
        <v>High</v>
      </c>
      <c r="X2771">
        <v>0</v>
      </c>
      <c r="Y2771">
        <v>6</v>
      </c>
      <c r="Z2771" t="s">
        <v>30</v>
      </c>
      <c r="AA2771" t="s">
        <v>31</v>
      </c>
      <c r="AB2771" t="s">
        <v>32</v>
      </c>
      <c r="AC2771">
        <v>0</v>
      </c>
    </row>
    <row r="2772" spans="1:29" x14ac:dyDescent="0.25">
      <c r="A2772" t="s">
        <v>4911</v>
      </c>
      <c r="B2772">
        <v>29</v>
      </c>
      <c r="C2772" s="3" t="str">
        <f t="shared" si="129"/>
        <v>Young</v>
      </c>
      <c r="D2772" t="s">
        <v>27</v>
      </c>
      <c r="E2772">
        <v>383</v>
      </c>
      <c r="F2772" t="str">
        <f t="shared" si="130"/>
        <v>Dangerous</v>
      </c>
      <c r="G2772" t="s">
        <v>4912</v>
      </c>
      <c r="H2772">
        <v>74</v>
      </c>
      <c r="I2772">
        <v>0</v>
      </c>
      <c r="J2772">
        <v>0</v>
      </c>
      <c r="K2772">
        <v>1</v>
      </c>
      <c r="L2772">
        <v>0</v>
      </c>
      <c r="M2772">
        <v>1</v>
      </c>
      <c r="N2772">
        <v>18.187804570000001</v>
      </c>
      <c r="O2772" t="s">
        <v>35</v>
      </c>
      <c r="P2772">
        <v>1</v>
      </c>
      <c r="Q2772">
        <v>1</v>
      </c>
      <c r="R2772">
        <v>2</v>
      </c>
      <c r="S2772">
        <v>10.19028855</v>
      </c>
      <c r="T2772">
        <v>105336</v>
      </c>
      <c r="U2772">
        <v>23.54872391</v>
      </c>
      <c r="V2772">
        <v>330</v>
      </c>
      <c r="W2772" t="str">
        <f t="shared" si="131"/>
        <v>High</v>
      </c>
      <c r="X2772">
        <v>1</v>
      </c>
      <c r="Y2772">
        <v>4</v>
      </c>
      <c r="Z2772" t="s">
        <v>76</v>
      </c>
      <c r="AA2772" t="s">
        <v>50</v>
      </c>
      <c r="AB2772" t="s">
        <v>38</v>
      </c>
      <c r="AC2772">
        <v>0</v>
      </c>
    </row>
    <row r="2773" spans="1:29" x14ac:dyDescent="0.25">
      <c r="A2773" t="s">
        <v>4913</v>
      </c>
      <c r="B2773">
        <v>32</v>
      </c>
      <c r="C2773" s="3" t="str">
        <f t="shared" si="129"/>
        <v>Middle Age</v>
      </c>
      <c r="D2773" t="s">
        <v>27</v>
      </c>
      <c r="E2773">
        <v>220</v>
      </c>
      <c r="F2773" t="str">
        <f t="shared" si="130"/>
        <v>At-Risk</v>
      </c>
      <c r="G2773" t="s">
        <v>4914</v>
      </c>
      <c r="H2773">
        <v>71</v>
      </c>
      <c r="I2773">
        <v>1</v>
      </c>
      <c r="J2773">
        <v>0</v>
      </c>
      <c r="K2773">
        <v>1</v>
      </c>
      <c r="L2773">
        <v>1</v>
      </c>
      <c r="M2773">
        <v>1</v>
      </c>
      <c r="N2773">
        <v>5.4797331820000004</v>
      </c>
      <c r="O2773" t="s">
        <v>42</v>
      </c>
      <c r="P2773">
        <v>0</v>
      </c>
      <c r="Q2773">
        <v>0</v>
      </c>
      <c r="R2773">
        <v>6</v>
      </c>
      <c r="S2773">
        <v>10.980620330000001</v>
      </c>
      <c r="T2773">
        <v>119944</v>
      </c>
      <c r="U2773">
        <v>29.6531232</v>
      </c>
      <c r="V2773">
        <v>110</v>
      </c>
      <c r="W2773" t="str">
        <f t="shared" si="131"/>
        <v>Healthy</v>
      </c>
      <c r="X2773">
        <v>4</v>
      </c>
      <c r="Y2773">
        <v>6</v>
      </c>
      <c r="Z2773" t="s">
        <v>53</v>
      </c>
      <c r="AA2773" t="s">
        <v>44</v>
      </c>
      <c r="AB2773" t="s">
        <v>38</v>
      </c>
      <c r="AC2773">
        <v>1</v>
      </c>
    </row>
    <row r="2774" spans="1:29" x14ac:dyDescent="0.25">
      <c r="A2774" t="s">
        <v>4915</v>
      </c>
      <c r="B2774">
        <v>81</v>
      </c>
      <c r="C2774" s="3" t="str">
        <f t="shared" si="129"/>
        <v>Old</v>
      </c>
      <c r="D2774" t="s">
        <v>40</v>
      </c>
      <c r="E2774">
        <v>210</v>
      </c>
      <c r="F2774" t="str">
        <f t="shared" si="130"/>
        <v>At-Risk</v>
      </c>
      <c r="G2774" t="s">
        <v>3872</v>
      </c>
      <c r="H2774">
        <v>50</v>
      </c>
      <c r="I2774">
        <v>1</v>
      </c>
      <c r="J2774">
        <v>1</v>
      </c>
      <c r="K2774">
        <v>1</v>
      </c>
      <c r="L2774">
        <v>0</v>
      </c>
      <c r="M2774">
        <v>1</v>
      </c>
      <c r="N2774">
        <v>7.9431762170000004</v>
      </c>
      <c r="O2774" t="s">
        <v>29</v>
      </c>
      <c r="P2774">
        <v>0</v>
      </c>
      <c r="Q2774">
        <v>1</v>
      </c>
      <c r="R2774">
        <v>2</v>
      </c>
      <c r="S2774">
        <v>1.972752354</v>
      </c>
      <c r="T2774">
        <v>274472</v>
      </c>
      <c r="U2774">
        <v>31.943031829999999</v>
      </c>
      <c r="V2774">
        <v>99</v>
      </c>
      <c r="W2774" t="str">
        <f t="shared" si="131"/>
        <v>Healthy</v>
      </c>
      <c r="X2774">
        <v>1</v>
      </c>
      <c r="Y2774">
        <v>8</v>
      </c>
      <c r="Z2774" t="s">
        <v>81</v>
      </c>
      <c r="AA2774" t="s">
        <v>44</v>
      </c>
      <c r="AB2774" t="s">
        <v>32</v>
      </c>
      <c r="AC2774">
        <v>0</v>
      </c>
    </row>
    <row r="2775" spans="1:29" x14ac:dyDescent="0.25">
      <c r="A2775" t="s">
        <v>4916</v>
      </c>
      <c r="B2775">
        <v>41</v>
      </c>
      <c r="C2775" s="3" t="str">
        <f t="shared" si="129"/>
        <v>Middle Age</v>
      </c>
      <c r="D2775" t="s">
        <v>27</v>
      </c>
      <c r="E2775">
        <v>372</v>
      </c>
      <c r="F2775" t="str">
        <f t="shared" si="130"/>
        <v>Dangerous</v>
      </c>
      <c r="G2775" t="s">
        <v>2437</v>
      </c>
      <c r="H2775">
        <v>97</v>
      </c>
      <c r="I2775">
        <v>1</v>
      </c>
      <c r="J2775">
        <v>0</v>
      </c>
      <c r="K2775">
        <v>1</v>
      </c>
      <c r="L2775">
        <v>0</v>
      </c>
      <c r="M2775">
        <v>1</v>
      </c>
      <c r="N2775">
        <v>7.6741735269999998</v>
      </c>
      <c r="O2775" t="s">
        <v>29</v>
      </c>
      <c r="P2775">
        <v>1</v>
      </c>
      <c r="Q2775">
        <v>0</v>
      </c>
      <c r="R2775">
        <v>3</v>
      </c>
      <c r="S2775">
        <v>2.7493699170000001</v>
      </c>
      <c r="T2775">
        <v>152936</v>
      </c>
      <c r="U2775">
        <v>29.381090199999999</v>
      </c>
      <c r="V2775">
        <v>496</v>
      </c>
      <c r="W2775" t="str">
        <f t="shared" si="131"/>
        <v>High</v>
      </c>
      <c r="X2775">
        <v>7</v>
      </c>
      <c r="Y2775">
        <v>6</v>
      </c>
      <c r="Z2775" t="s">
        <v>73</v>
      </c>
      <c r="AA2775" t="s">
        <v>50</v>
      </c>
      <c r="AB2775" t="s">
        <v>38</v>
      </c>
      <c r="AC2775">
        <v>0</v>
      </c>
    </row>
    <row r="2776" spans="1:29" x14ac:dyDescent="0.25">
      <c r="A2776" t="s">
        <v>4917</v>
      </c>
      <c r="B2776">
        <v>27</v>
      </c>
      <c r="C2776" s="3" t="str">
        <f t="shared" si="129"/>
        <v>Young</v>
      </c>
      <c r="D2776" t="s">
        <v>40</v>
      </c>
      <c r="E2776">
        <v>205</v>
      </c>
      <c r="F2776" t="str">
        <f t="shared" si="130"/>
        <v>At-Risk</v>
      </c>
      <c r="G2776" t="s">
        <v>1671</v>
      </c>
      <c r="H2776">
        <v>95</v>
      </c>
      <c r="I2776">
        <v>1</v>
      </c>
      <c r="J2776">
        <v>0</v>
      </c>
      <c r="K2776">
        <v>0</v>
      </c>
      <c r="L2776">
        <v>1</v>
      </c>
      <c r="M2776">
        <v>0</v>
      </c>
      <c r="N2776">
        <v>8.1020211450000001</v>
      </c>
      <c r="O2776" t="s">
        <v>42</v>
      </c>
      <c r="P2776">
        <v>0</v>
      </c>
      <c r="Q2776">
        <v>1</v>
      </c>
      <c r="R2776">
        <v>5</v>
      </c>
      <c r="S2776">
        <v>0.33396859000000001</v>
      </c>
      <c r="T2776">
        <v>117943</v>
      </c>
      <c r="U2776">
        <v>30.236371250000001</v>
      </c>
      <c r="V2776">
        <v>56</v>
      </c>
      <c r="W2776" t="str">
        <f t="shared" si="131"/>
        <v>Healthy</v>
      </c>
      <c r="X2776">
        <v>1</v>
      </c>
      <c r="Y2776">
        <v>8</v>
      </c>
      <c r="Z2776" t="s">
        <v>126</v>
      </c>
      <c r="AA2776" t="s">
        <v>126</v>
      </c>
      <c r="AB2776" t="s">
        <v>32</v>
      </c>
      <c r="AC2776">
        <v>1</v>
      </c>
    </row>
    <row r="2777" spans="1:29" x14ac:dyDescent="0.25">
      <c r="A2777" t="s">
        <v>4918</v>
      </c>
      <c r="B2777">
        <v>34</v>
      </c>
      <c r="C2777" s="3" t="str">
        <f t="shared" si="129"/>
        <v>Middle Age</v>
      </c>
      <c r="D2777" t="s">
        <v>27</v>
      </c>
      <c r="E2777">
        <v>250</v>
      </c>
      <c r="F2777" t="str">
        <f t="shared" si="130"/>
        <v>Dangerous</v>
      </c>
      <c r="G2777" t="s">
        <v>4919</v>
      </c>
      <c r="H2777">
        <v>85</v>
      </c>
      <c r="I2777">
        <v>0</v>
      </c>
      <c r="J2777">
        <v>1</v>
      </c>
      <c r="K2777">
        <v>1</v>
      </c>
      <c r="L2777">
        <v>1</v>
      </c>
      <c r="M2777">
        <v>0</v>
      </c>
      <c r="N2777">
        <v>0.65166544999999998</v>
      </c>
      <c r="O2777" t="s">
        <v>42</v>
      </c>
      <c r="P2777">
        <v>1</v>
      </c>
      <c r="Q2777">
        <v>0</v>
      </c>
      <c r="R2777">
        <v>3</v>
      </c>
      <c r="S2777">
        <v>2.6635333550000002</v>
      </c>
      <c r="T2777">
        <v>220716</v>
      </c>
      <c r="U2777">
        <v>30.510465580000002</v>
      </c>
      <c r="V2777">
        <v>429</v>
      </c>
      <c r="W2777" t="str">
        <f t="shared" si="131"/>
        <v>High</v>
      </c>
      <c r="X2777">
        <v>3</v>
      </c>
      <c r="Y2777">
        <v>4</v>
      </c>
      <c r="Z2777" t="s">
        <v>36</v>
      </c>
      <c r="AA2777" t="s">
        <v>37</v>
      </c>
      <c r="AB2777" t="s">
        <v>38</v>
      </c>
      <c r="AC2777">
        <v>0</v>
      </c>
    </row>
    <row r="2778" spans="1:29" x14ac:dyDescent="0.25">
      <c r="A2778" t="s">
        <v>4920</v>
      </c>
      <c r="B2778">
        <v>45</v>
      </c>
      <c r="C2778" s="3" t="str">
        <f t="shared" si="129"/>
        <v>Middle Age</v>
      </c>
      <c r="D2778" t="s">
        <v>27</v>
      </c>
      <c r="E2778">
        <v>185</v>
      </c>
      <c r="F2778" t="str">
        <f t="shared" si="130"/>
        <v>Heart-Healthy</v>
      </c>
      <c r="G2778" t="s">
        <v>93</v>
      </c>
      <c r="H2778">
        <v>61</v>
      </c>
      <c r="I2778">
        <v>1</v>
      </c>
      <c r="J2778">
        <v>0</v>
      </c>
      <c r="K2778">
        <v>1</v>
      </c>
      <c r="L2778">
        <v>1</v>
      </c>
      <c r="M2778">
        <v>1</v>
      </c>
      <c r="N2778">
        <v>5.8645056660000003</v>
      </c>
      <c r="O2778" t="s">
        <v>42</v>
      </c>
      <c r="P2778">
        <v>1</v>
      </c>
      <c r="Q2778">
        <v>0</v>
      </c>
      <c r="R2778">
        <v>2</v>
      </c>
      <c r="S2778">
        <v>11.5163212</v>
      </c>
      <c r="T2778">
        <v>159723</v>
      </c>
      <c r="U2778">
        <v>24.480186589999999</v>
      </c>
      <c r="V2778">
        <v>36</v>
      </c>
      <c r="W2778" t="str">
        <f t="shared" si="131"/>
        <v>Healthy</v>
      </c>
      <c r="X2778">
        <v>7</v>
      </c>
      <c r="Y2778">
        <v>7</v>
      </c>
      <c r="Z2778" t="s">
        <v>73</v>
      </c>
      <c r="AA2778" t="s">
        <v>50</v>
      </c>
      <c r="AB2778" t="s">
        <v>38</v>
      </c>
      <c r="AC2778">
        <v>0</v>
      </c>
    </row>
    <row r="2779" spans="1:29" x14ac:dyDescent="0.25">
      <c r="A2779" t="s">
        <v>4921</v>
      </c>
      <c r="B2779">
        <v>23</v>
      </c>
      <c r="C2779" s="3" t="str">
        <f t="shared" si="129"/>
        <v>Young</v>
      </c>
      <c r="D2779" t="s">
        <v>27</v>
      </c>
      <c r="E2779">
        <v>251</v>
      </c>
      <c r="F2779" t="str">
        <f t="shared" si="130"/>
        <v>Dangerous</v>
      </c>
      <c r="G2779" t="s">
        <v>3621</v>
      </c>
      <c r="H2779">
        <v>81</v>
      </c>
      <c r="I2779">
        <v>0</v>
      </c>
      <c r="J2779">
        <v>0</v>
      </c>
      <c r="K2779">
        <v>1</v>
      </c>
      <c r="L2779">
        <v>1</v>
      </c>
      <c r="M2779">
        <v>1</v>
      </c>
      <c r="N2779">
        <v>16.293833029999998</v>
      </c>
      <c r="O2779" t="s">
        <v>42</v>
      </c>
      <c r="P2779">
        <v>1</v>
      </c>
      <c r="Q2779">
        <v>0</v>
      </c>
      <c r="R2779">
        <v>1</v>
      </c>
      <c r="S2779">
        <v>9.6834500450000007</v>
      </c>
      <c r="T2779">
        <v>122433</v>
      </c>
      <c r="U2779">
        <v>23.68190955</v>
      </c>
      <c r="V2779">
        <v>790</v>
      </c>
      <c r="W2779" t="str">
        <f t="shared" si="131"/>
        <v>Very High</v>
      </c>
      <c r="X2779">
        <v>2</v>
      </c>
      <c r="Y2779">
        <v>7</v>
      </c>
      <c r="Z2779" t="s">
        <v>227</v>
      </c>
      <c r="AA2779" t="s">
        <v>44</v>
      </c>
      <c r="AB2779" t="s">
        <v>38</v>
      </c>
      <c r="AC2779">
        <v>0</v>
      </c>
    </row>
    <row r="2780" spans="1:29" x14ac:dyDescent="0.25">
      <c r="A2780" t="s">
        <v>4922</v>
      </c>
      <c r="B2780">
        <v>23</v>
      </c>
      <c r="C2780" s="3" t="str">
        <f t="shared" si="129"/>
        <v>Young</v>
      </c>
      <c r="D2780" t="s">
        <v>27</v>
      </c>
      <c r="E2780">
        <v>202</v>
      </c>
      <c r="F2780" t="str">
        <f t="shared" si="130"/>
        <v>At-Risk</v>
      </c>
      <c r="G2780" t="s">
        <v>1088</v>
      </c>
      <c r="H2780">
        <v>66</v>
      </c>
      <c r="I2780">
        <v>1</v>
      </c>
      <c r="J2780">
        <v>1</v>
      </c>
      <c r="K2780">
        <v>1</v>
      </c>
      <c r="L2780">
        <v>0</v>
      </c>
      <c r="M2780">
        <v>1</v>
      </c>
      <c r="N2780">
        <v>11.87489444</v>
      </c>
      <c r="O2780" t="s">
        <v>42</v>
      </c>
      <c r="P2780">
        <v>0</v>
      </c>
      <c r="Q2780">
        <v>0</v>
      </c>
      <c r="R2780">
        <v>7</v>
      </c>
      <c r="S2780">
        <v>5.4826607359999997</v>
      </c>
      <c r="T2780">
        <v>135065</v>
      </c>
      <c r="U2780">
        <v>24.683722790000001</v>
      </c>
      <c r="V2780">
        <v>355</v>
      </c>
      <c r="W2780" t="str">
        <f t="shared" si="131"/>
        <v>High</v>
      </c>
      <c r="X2780">
        <v>2</v>
      </c>
      <c r="Y2780">
        <v>6</v>
      </c>
      <c r="Z2780" t="s">
        <v>36</v>
      </c>
      <c r="AA2780" t="s">
        <v>37</v>
      </c>
      <c r="AB2780" t="s">
        <v>38</v>
      </c>
      <c r="AC2780">
        <v>1</v>
      </c>
    </row>
    <row r="2781" spans="1:29" x14ac:dyDescent="0.25">
      <c r="A2781" t="s">
        <v>4923</v>
      </c>
      <c r="B2781">
        <v>74</v>
      </c>
      <c r="C2781" s="3" t="str">
        <f t="shared" si="129"/>
        <v>Old</v>
      </c>
      <c r="D2781" t="s">
        <v>27</v>
      </c>
      <c r="E2781">
        <v>252</v>
      </c>
      <c r="F2781" t="str">
        <f t="shared" si="130"/>
        <v>Dangerous</v>
      </c>
      <c r="G2781" t="s">
        <v>4924</v>
      </c>
      <c r="H2781">
        <v>68</v>
      </c>
      <c r="I2781">
        <v>1</v>
      </c>
      <c r="J2781">
        <v>1</v>
      </c>
      <c r="K2781">
        <v>1</v>
      </c>
      <c r="L2781">
        <v>0</v>
      </c>
      <c r="M2781">
        <v>1</v>
      </c>
      <c r="N2781">
        <v>11.369402620000001</v>
      </c>
      <c r="O2781" t="s">
        <v>29</v>
      </c>
      <c r="P2781">
        <v>0</v>
      </c>
      <c r="Q2781">
        <v>0</v>
      </c>
      <c r="R2781">
        <v>10</v>
      </c>
      <c r="S2781">
        <v>1.552149022</v>
      </c>
      <c r="T2781">
        <v>65093</v>
      </c>
      <c r="U2781">
        <v>38.227018319999999</v>
      </c>
      <c r="V2781">
        <v>234</v>
      </c>
      <c r="W2781" t="str">
        <f t="shared" si="131"/>
        <v>High</v>
      </c>
      <c r="X2781">
        <v>2</v>
      </c>
      <c r="Y2781">
        <v>7</v>
      </c>
      <c r="Z2781" t="s">
        <v>111</v>
      </c>
      <c r="AA2781" t="s">
        <v>50</v>
      </c>
      <c r="AB2781" t="s">
        <v>38</v>
      </c>
      <c r="AC2781">
        <v>0</v>
      </c>
    </row>
    <row r="2782" spans="1:29" x14ac:dyDescent="0.25">
      <c r="A2782" t="s">
        <v>4925</v>
      </c>
      <c r="B2782">
        <v>55</v>
      </c>
      <c r="C2782" s="3" t="str">
        <f t="shared" si="129"/>
        <v>Old</v>
      </c>
      <c r="D2782" t="s">
        <v>27</v>
      </c>
      <c r="E2782">
        <v>376</v>
      </c>
      <c r="F2782" t="str">
        <f t="shared" si="130"/>
        <v>Dangerous</v>
      </c>
      <c r="G2782" t="s">
        <v>4669</v>
      </c>
      <c r="H2782">
        <v>54</v>
      </c>
      <c r="I2782">
        <v>1</v>
      </c>
      <c r="J2782">
        <v>0</v>
      </c>
      <c r="K2782">
        <v>1</v>
      </c>
      <c r="L2782">
        <v>0</v>
      </c>
      <c r="M2782">
        <v>1</v>
      </c>
      <c r="N2782">
        <v>4.9826334999999999E-2</v>
      </c>
      <c r="O2782" t="s">
        <v>42</v>
      </c>
      <c r="P2782">
        <v>0</v>
      </c>
      <c r="Q2782">
        <v>0</v>
      </c>
      <c r="R2782">
        <v>4</v>
      </c>
      <c r="S2782">
        <v>1.852466671</v>
      </c>
      <c r="T2782">
        <v>176032</v>
      </c>
      <c r="U2782">
        <v>31.905955250000002</v>
      </c>
      <c r="V2782">
        <v>259</v>
      </c>
      <c r="W2782" t="str">
        <f t="shared" si="131"/>
        <v>High</v>
      </c>
      <c r="X2782">
        <v>0</v>
      </c>
      <c r="Y2782">
        <v>5</v>
      </c>
      <c r="Z2782" t="s">
        <v>220</v>
      </c>
      <c r="AA2782" t="s">
        <v>31</v>
      </c>
      <c r="AB2782" t="s">
        <v>38</v>
      </c>
      <c r="AC2782">
        <v>0</v>
      </c>
    </row>
    <row r="2783" spans="1:29" x14ac:dyDescent="0.25">
      <c r="A2783" t="s">
        <v>4926</v>
      </c>
      <c r="B2783">
        <v>79</v>
      </c>
      <c r="C2783" s="3" t="str">
        <f t="shared" si="129"/>
        <v>Old</v>
      </c>
      <c r="D2783" t="s">
        <v>27</v>
      </c>
      <c r="E2783">
        <v>236</v>
      </c>
      <c r="F2783" t="str">
        <f t="shared" si="130"/>
        <v>At-Risk</v>
      </c>
      <c r="G2783" t="s">
        <v>1453</v>
      </c>
      <c r="H2783">
        <v>110</v>
      </c>
      <c r="I2783">
        <v>1</v>
      </c>
      <c r="J2783">
        <v>1</v>
      </c>
      <c r="K2783">
        <v>1</v>
      </c>
      <c r="L2783">
        <v>0</v>
      </c>
      <c r="M2783">
        <v>0</v>
      </c>
      <c r="N2783">
        <v>3.5928655819999999</v>
      </c>
      <c r="O2783" t="s">
        <v>42</v>
      </c>
      <c r="P2783">
        <v>1</v>
      </c>
      <c r="Q2783">
        <v>0</v>
      </c>
      <c r="R2783">
        <v>10</v>
      </c>
      <c r="S2783">
        <v>10.3774958</v>
      </c>
      <c r="T2783">
        <v>248181</v>
      </c>
      <c r="U2783">
        <v>18.641696920000001</v>
      </c>
      <c r="V2783">
        <v>260</v>
      </c>
      <c r="W2783" t="str">
        <f t="shared" si="131"/>
        <v>High</v>
      </c>
      <c r="X2783">
        <v>4</v>
      </c>
      <c r="Y2783">
        <v>5</v>
      </c>
      <c r="Z2783" t="s">
        <v>36</v>
      </c>
      <c r="AA2783" t="s">
        <v>37</v>
      </c>
      <c r="AB2783" t="s">
        <v>38</v>
      </c>
      <c r="AC2783">
        <v>0</v>
      </c>
    </row>
    <row r="2784" spans="1:29" x14ac:dyDescent="0.25">
      <c r="A2784" t="s">
        <v>4927</v>
      </c>
      <c r="B2784">
        <v>84</v>
      </c>
      <c r="C2784" s="3" t="str">
        <f t="shared" si="129"/>
        <v>Old</v>
      </c>
      <c r="D2784" t="s">
        <v>27</v>
      </c>
      <c r="E2784">
        <v>141</v>
      </c>
      <c r="F2784" t="str">
        <f t="shared" si="130"/>
        <v>Heart-Healthy</v>
      </c>
      <c r="G2784" t="s">
        <v>289</v>
      </c>
      <c r="H2784">
        <v>74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12.960884549999999</v>
      </c>
      <c r="O2784" t="s">
        <v>35</v>
      </c>
      <c r="P2784">
        <v>0</v>
      </c>
      <c r="Q2784">
        <v>0</v>
      </c>
      <c r="R2784">
        <v>7</v>
      </c>
      <c r="S2784">
        <v>6.8723010200000001</v>
      </c>
      <c r="T2784">
        <v>175382</v>
      </c>
      <c r="U2784">
        <v>25.950747499999999</v>
      </c>
      <c r="V2784">
        <v>648</v>
      </c>
      <c r="W2784" t="str">
        <f t="shared" si="131"/>
        <v>Very High</v>
      </c>
      <c r="X2784">
        <v>4</v>
      </c>
      <c r="Y2784">
        <v>8</v>
      </c>
      <c r="Z2784" t="s">
        <v>153</v>
      </c>
      <c r="AA2784" t="s">
        <v>50</v>
      </c>
      <c r="AB2784" t="s">
        <v>38</v>
      </c>
      <c r="AC2784">
        <v>1</v>
      </c>
    </row>
    <row r="2785" spans="1:29" x14ac:dyDescent="0.25">
      <c r="A2785" t="s">
        <v>4928</v>
      </c>
      <c r="B2785">
        <v>90</v>
      </c>
      <c r="C2785" s="3" t="str">
        <f t="shared" si="129"/>
        <v>Old</v>
      </c>
      <c r="D2785" t="s">
        <v>27</v>
      </c>
      <c r="E2785">
        <v>343</v>
      </c>
      <c r="F2785" t="str">
        <f t="shared" si="130"/>
        <v>Dangerous</v>
      </c>
      <c r="G2785" t="s">
        <v>4929</v>
      </c>
      <c r="H2785">
        <v>88</v>
      </c>
      <c r="I2785">
        <v>1</v>
      </c>
      <c r="J2785">
        <v>1</v>
      </c>
      <c r="K2785">
        <v>1</v>
      </c>
      <c r="L2785">
        <v>1</v>
      </c>
      <c r="M2785">
        <v>0</v>
      </c>
      <c r="N2785">
        <v>8.2857488759999995</v>
      </c>
      <c r="O2785" t="s">
        <v>42</v>
      </c>
      <c r="P2785">
        <v>1</v>
      </c>
      <c r="Q2785">
        <v>0</v>
      </c>
      <c r="R2785">
        <v>3</v>
      </c>
      <c r="S2785">
        <v>3.438908606</v>
      </c>
      <c r="T2785">
        <v>299850</v>
      </c>
      <c r="U2785">
        <v>20.745345050000001</v>
      </c>
      <c r="V2785">
        <v>443</v>
      </c>
      <c r="W2785" t="str">
        <f t="shared" si="131"/>
        <v>High</v>
      </c>
      <c r="X2785">
        <v>3</v>
      </c>
      <c r="Y2785">
        <v>9</v>
      </c>
      <c r="Z2785" t="s">
        <v>43</v>
      </c>
      <c r="AA2785" t="s">
        <v>44</v>
      </c>
      <c r="AB2785" t="s">
        <v>38</v>
      </c>
      <c r="AC2785">
        <v>1</v>
      </c>
    </row>
    <row r="2786" spans="1:29" x14ac:dyDescent="0.25">
      <c r="A2786" t="s">
        <v>4930</v>
      </c>
      <c r="B2786">
        <v>38</v>
      </c>
      <c r="C2786" s="3" t="str">
        <f t="shared" si="129"/>
        <v>Middle Age</v>
      </c>
      <c r="D2786" t="s">
        <v>27</v>
      </c>
      <c r="E2786">
        <v>289</v>
      </c>
      <c r="F2786" t="str">
        <f t="shared" si="130"/>
        <v>Dangerous</v>
      </c>
      <c r="G2786" t="s">
        <v>1843</v>
      </c>
      <c r="H2786">
        <v>108</v>
      </c>
      <c r="I2786">
        <v>1</v>
      </c>
      <c r="J2786">
        <v>0</v>
      </c>
      <c r="K2786">
        <v>1</v>
      </c>
      <c r="L2786">
        <v>0</v>
      </c>
      <c r="M2786">
        <v>1</v>
      </c>
      <c r="N2786">
        <v>18.444647629999999</v>
      </c>
      <c r="O2786" t="s">
        <v>29</v>
      </c>
      <c r="P2786">
        <v>0</v>
      </c>
      <c r="Q2786">
        <v>1</v>
      </c>
      <c r="R2786">
        <v>4</v>
      </c>
      <c r="S2786">
        <v>7.9346100589999997</v>
      </c>
      <c r="T2786">
        <v>200172</v>
      </c>
      <c r="U2786">
        <v>32.754190659999999</v>
      </c>
      <c r="V2786">
        <v>290</v>
      </c>
      <c r="W2786" t="str">
        <f t="shared" si="131"/>
        <v>High</v>
      </c>
      <c r="X2786">
        <v>4</v>
      </c>
      <c r="Y2786">
        <v>7</v>
      </c>
      <c r="Z2786" t="s">
        <v>220</v>
      </c>
      <c r="AA2786" t="s">
        <v>31</v>
      </c>
      <c r="AB2786" t="s">
        <v>38</v>
      </c>
      <c r="AC2786">
        <v>0</v>
      </c>
    </row>
    <row r="2787" spans="1:29" x14ac:dyDescent="0.25">
      <c r="A2787" t="s">
        <v>4931</v>
      </c>
      <c r="B2787">
        <v>84</v>
      </c>
      <c r="C2787" s="3" t="str">
        <f t="shared" si="129"/>
        <v>Old</v>
      </c>
      <c r="D2787" t="s">
        <v>27</v>
      </c>
      <c r="E2787">
        <v>267</v>
      </c>
      <c r="F2787" t="str">
        <f t="shared" si="130"/>
        <v>Dangerous</v>
      </c>
      <c r="G2787" t="s">
        <v>2357</v>
      </c>
      <c r="H2787">
        <v>63</v>
      </c>
      <c r="I2787">
        <v>0</v>
      </c>
      <c r="J2787">
        <v>1</v>
      </c>
      <c r="K2787">
        <v>1</v>
      </c>
      <c r="L2787">
        <v>1</v>
      </c>
      <c r="M2787">
        <v>1</v>
      </c>
      <c r="N2787">
        <v>11.89428296</v>
      </c>
      <c r="O2787" t="s">
        <v>29</v>
      </c>
      <c r="P2787">
        <v>0</v>
      </c>
      <c r="Q2787">
        <v>0</v>
      </c>
      <c r="R2787">
        <v>1</v>
      </c>
      <c r="S2787">
        <v>10.56207427</v>
      </c>
      <c r="T2787">
        <v>231357</v>
      </c>
      <c r="U2787">
        <v>31.328666070000001</v>
      </c>
      <c r="V2787">
        <v>663</v>
      </c>
      <c r="W2787" t="str">
        <f t="shared" si="131"/>
        <v>Very High</v>
      </c>
      <c r="X2787">
        <v>4</v>
      </c>
      <c r="Y2787">
        <v>10</v>
      </c>
      <c r="Z2787" t="s">
        <v>36</v>
      </c>
      <c r="AA2787" t="s">
        <v>37</v>
      </c>
      <c r="AB2787" t="s">
        <v>38</v>
      </c>
      <c r="AC2787">
        <v>0</v>
      </c>
    </row>
    <row r="2788" spans="1:29" x14ac:dyDescent="0.25">
      <c r="A2788" t="s">
        <v>4932</v>
      </c>
      <c r="B2788">
        <v>19</v>
      </c>
      <c r="C2788" s="3" t="str">
        <f t="shared" si="129"/>
        <v>Young</v>
      </c>
      <c r="D2788" t="s">
        <v>27</v>
      </c>
      <c r="E2788">
        <v>216</v>
      </c>
      <c r="F2788" t="str">
        <f t="shared" si="130"/>
        <v>At-Risk</v>
      </c>
      <c r="G2788" t="s">
        <v>4933</v>
      </c>
      <c r="H2788">
        <v>101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16.768857400000002</v>
      </c>
      <c r="O2788" t="s">
        <v>29</v>
      </c>
      <c r="P2788">
        <v>0</v>
      </c>
      <c r="Q2788">
        <v>1</v>
      </c>
      <c r="R2788">
        <v>3</v>
      </c>
      <c r="S2788">
        <v>4.5846097840000004</v>
      </c>
      <c r="T2788">
        <v>129883</v>
      </c>
      <c r="U2788">
        <v>19.563202570000001</v>
      </c>
      <c r="V2788">
        <v>141</v>
      </c>
      <c r="W2788" t="str">
        <f t="shared" si="131"/>
        <v>Healthy</v>
      </c>
      <c r="X2788">
        <v>2</v>
      </c>
      <c r="Y2788">
        <v>5</v>
      </c>
      <c r="Z2788" t="s">
        <v>227</v>
      </c>
      <c r="AA2788" t="s">
        <v>44</v>
      </c>
      <c r="AB2788" t="s">
        <v>38</v>
      </c>
      <c r="AC2788">
        <v>0</v>
      </c>
    </row>
    <row r="2789" spans="1:29" x14ac:dyDescent="0.25">
      <c r="A2789" t="s">
        <v>4934</v>
      </c>
      <c r="B2789">
        <v>71</v>
      </c>
      <c r="C2789" s="3" t="str">
        <f t="shared" si="129"/>
        <v>Old</v>
      </c>
      <c r="D2789" t="s">
        <v>27</v>
      </c>
      <c r="E2789">
        <v>379</v>
      </c>
      <c r="F2789" t="str">
        <f t="shared" si="130"/>
        <v>Dangerous</v>
      </c>
      <c r="G2789" t="s">
        <v>4935</v>
      </c>
      <c r="H2789">
        <v>95</v>
      </c>
      <c r="I2789">
        <v>1</v>
      </c>
      <c r="J2789">
        <v>0</v>
      </c>
      <c r="K2789">
        <v>1</v>
      </c>
      <c r="L2789">
        <v>1</v>
      </c>
      <c r="M2789">
        <v>1</v>
      </c>
      <c r="N2789">
        <v>1.7006881309999999</v>
      </c>
      <c r="O2789" t="s">
        <v>35</v>
      </c>
      <c r="P2789">
        <v>0</v>
      </c>
      <c r="Q2789">
        <v>0</v>
      </c>
      <c r="R2789">
        <v>4</v>
      </c>
      <c r="S2789">
        <v>2.5967770739999998</v>
      </c>
      <c r="T2789">
        <v>209175</v>
      </c>
      <c r="U2789">
        <v>29.083894220000001</v>
      </c>
      <c r="V2789">
        <v>552</v>
      </c>
      <c r="W2789" t="str">
        <f t="shared" si="131"/>
        <v>Very High</v>
      </c>
      <c r="X2789">
        <v>6</v>
      </c>
      <c r="Y2789">
        <v>8</v>
      </c>
      <c r="Z2789" t="s">
        <v>30</v>
      </c>
      <c r="AA2789" t="s">
        <v>31</v>
      </c>
      <c r="AB2789" t="s">
        <v>32</v>
      </c>
      <c r="AC2789">
        <v>0</v>
      </c>
    </row>
    <row r="2790" spans="1:29" x14ac:dyDescent="0.25">
      <c r="A2790" t="s">
        <v>4936</v>
      </c>
      <c r="B2790">
        <v>54</v>
      </c>
      <c r="C2790" s="3" t="str">
        <f t="shared" si="129"/>
        <v>Middle Age</v>
      </c>
      <c r="D2790" t="s">
        <v>27</v>
      </c>
      <c r="E2790">
        <v>310</v>
      </c>
      <c r="F2790" t="str">
        <f t="shared" si="130"/>
        <v>Dangerous</v>
      </c>
      <c r="G2790" t="s">
        <v>4937</v>
      </c>
      <c r="H2790">
        <v>93</v>
      </c>
      <c r="I2790">
        <v>0</v>
      </c>
      <c r="J2790">
        <v>1</v>
      </c>
      <c r="K2790">
        <v>1</v>
      </c>
      <c r="L2790">
        <v>1</v>
      </c>
      <c r="M2790">
        <v>1</v>
      </c>
      <c r="N2790">
        <v>19.75656231</v>
      </c>
      <c r="O2790" t="s">
        <v>29</v>
      </c>
      <c r="P2790">
        <v>1</v>
      </c>
      <c r="Q2790">
        <v>0</v>
      </c>
      <c r="R2790">
        <v>5</v>
      </c>
      <c r="S2790">
        <v>6.9976629580000003</v>
      </c>
      <c r="T2790">
        <v>143612</v>
      </c>
      <c r="U2790">
        <v>28.48214522</v>
      </c>
      <c r="V2790">
        <v>746</v>
      </c>
      <c r="W2790" t="str">
        <f t="shared" si="131"/>
        <v>Very High</v>
      </c>
      <c r="X2790">
        <v>7</v>
      </c>
      <c r="Y2790">
        <v>9</v>
      </c>
      <c r="Z2790" t="s">
        <v>30</v>
      </c>
      <c r="AA2790" t="s">
        <v>31</v>
      </c>
      <c r="AB2790" t="s">
        <v>32</v>
      </c>
      <c r="AC2790">
        <v>1</v>
      </c>
    </row>
    <row r="2791" spans="1:29" x14ac:dyDescent="0.25">
      <c r="A2791" t="s">
        <v>4938</v>
      </c>
      <c r="B2791">
        <v>33</v>
      </c>
      <c r="C2791" s="3" t="str">
        <f t="shared" si="129"/>
        <v>Middle Age</v>
      </c>
      <c r="D2791" t="s">
        <v>27</v>
      </c>
      <c r="E2791">
        <v>398</v>
      </c>
      <c r="F2791" t="str">
        <f t="shared" si="130"/>
        <v>Dangerous</v>
      </c>
      <c r="G2791" t="s">
        <v>1125</v>
      </c>
      <c r="H2791">
        <v>82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10.453981990000001</v>
      </c>
      <c r="O2791" t="s">
        <v>42</v>
      </c>
      <c r="P2791">
        <v>1</v>
      </c>
      <c r="Q2791">
        <v>0</v>
      </c>
      <c r="R2791">
        <v>4</v>
      </c>
      <c r="S2791">
        <v>4.4441468710000001</v>
      </c>
      <c r="T2791">
        <v>38608</v>
      </c>
      <c r="U2791">
        <v>39.518364040000002</v>
      </c>
      <c r="V2791">
        <v>326</v>
      </c>
      <c r="W2791" t="str">
        <f t="shared" si="131"/>
        <v>High</v>
      </c>
      <c r="X2791">
        <v>6</v>
      </c>
      <c r="Y2791">
        <v>10</v>
      </c>
      <c r="Z2791" t="s">
        <v>43</v>
      </c>
      <c r="AA2791" t="s">
        <v>44</v>
      </c>
      <c r="AB2791" t="s">
        <v>38</v>
      </c>
      <c r="AC2791">
        <v>0</v>
      </c>
    </row>
    <row r="2792" spans="1:29" x14ac:dyDescent="0.25">
      <c r="A2792" t="s">
        <v>4939</v>
      </c>
      <c r="B2792">
        <v>73</v>
      </c>
      <c r="C2792" s="3" t="str">
        <f t="shared" si="129"/>
        <v>Old</v>
      </c>
      <c r="D2792" t="s">
        <v>40</v>
      </c>
      <c r="E2792">
        <v>188</v>
      </c>
      <c r="F2792" t="str">
        <f t="shared" si="130"/>
        <v>Heart-Healthy</v>
      </c>
      <c r="G2792" t="s">
        <v>4940</v>
      </c>
      <c r="H2792">
        <v>99</v>
      </c>
      <c r="I2792">
        <v>1</v>
      </c>
      <c r="J2792">
        <v>0</v>
      </c>
      <c r="K2792">
        <v>1</v>
      </c>
      <c r="L2792">
        <v>0</v>
      </c>
      <c r="M2792">
        <v>0</v>
      </c>
      <c r="N2792">
        <v>3.1028692869999999</v>
      </c>
      <c r="O2792" t="s">
        <v>42</v>
      </c>
      <c r="P2792">
        <v>0</v>
      </c>
      <c r="Q2792">
        <v>0</v>
      </c>
      <c r="R2792">
        <v>10</v>
      </c>
      <c r="S2792">
        <v>1.3532129340000001</v>
      </c>
      <c r="T2792">
        <v>59665</v>
      </c>
      <c r="U2792">
        <v>29.336229719999999</v>
      </c>
      <c r="V2792">
        <v>480</v>
      </c>
      <c r="W2792" t="str">
        <f t="shared" si="131"/>
        <v>High</v>
      </c>
      <c r="X2792">
        <v>1</v>
      </c>
      <c r="Y2792">
        <v>7</v>
      </c>
      <c r="Z2792" t="s">
        <v>70</v>
      </c>
      <c r="AA2792" t="s">
        <v>37</v>
      </c>
      <c r="AB2792" t="s">
        <v>38</v>
      </c>
      <c r="AC2792">
        <v>1</v>
      </c>
    </row>
    <row r="2793" spans="1:29" x14ac:dyDescent="0.25">
      <c r="A2793" t="s">
        <v>4941</v>
      </c>
      <c r="B2793">
        <v>33</v>
      </c>
      <c r="C2793" s="3" t="str">
        <f t="shared" si="129"/>
        <v>Middle Age</v>
      </c>
      <c r="D2793" t="s">
        <v>27</v>
      </c>
      <c r="E2793">
        <v>159</v>
      </c>
      <c r="F2793" t="str">
        <f t="shared" si="130"/>
        <v>Heart-Healthy</v>
      </c>
      <c r="G2793" t="s">
        <v>4942</v>
      </c>
      <c r="H2793">
        <v>104</v>
      </c>
      <c r="I2793">
        <v>0</v>
      </c>
      <c r="J2793">
        <v>1</v>
      </c>
      <c r="K2793">
        <v>1</v>
      </c>
      <c r="L2793">
        <v>1</v>
      </c>
      <c r="M2793">
        <v>0</v>
      </c>
      <c r="N2793">
        <v>13.816191699999999</v>
      </c>
      <c r="O2793" t="s">
        <v>35</v>
      </c>
      <c r="P2793">
        <v>1</v>
      </c>
      <c r="Q2793">
        <v>0</v>
      </c>
      <c r="R2793">
        <v>2</v>
      </c>
      <c r="S2793">
        <v>2.2818978140000001</v>
      </c>
      <c r="T2793">
        <v>215537</v>
      </c>
      <c r="U2793">
        <v>20.961612460000001</v>
      </c>
      <c r="V2793">
        <v>564</v>
      </c>
      <c r="W2793" t="str">
        <f t="shared" si="131"/>
        <v>Very High</v>
      </c>
      <c r="X2793">
        <v>4</v>
      </c>
      <c r="Y2793">
        <v>4</v>
      </c>
      <c r="Z2793" t="s">
        <v>58</v>
      </c>
      <c r="AA2793" t="s">
        <v>50</v>
      </c>
      <c r="AB2793" t="s">
        <v>38</v>
      </c>
      <c r="AC2793">
        <v>0</v>
      </c>
    </row>
    <row r="2794" spans="1:29" x14ac:dyDescent="0.25">
      <c r="A2794" t="s">
        <v>4943</v>
      </c>
      <c r="B2794">
        <v>64</v>
      </c>
      <c r="C2794" s="3" t="str">
        <f t="shared" si="129"/>
        <v>Old</v>
      </c>
      <c r="D2794" t="s">
        <v>40</v>
      </c>
      <c r="E2794">
        <v>279</v>
      </c>
      <c r="F2794" t="str">
        <f t="shared" si="130"/>
        <v>Dangerous</v>
      </c>
      <c r="G2794" t="s">
        <v>4944</v>
      </c>
      <c r="H2794">
        <v>84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19.062039980000002</v>
      </c>
      <c r="O2794" t="s">
        <v>35</v>
      </c>
      <c r="P2794">
        <v>0</v>
      </c>
      <c r="Q2794">
        <v>0</v>
      </c>
      <c r="R2794">
        <v>9</v>
      </c>
      <c r="S2794">
        <v>4.8856554159999996</v>
      </c>
      <c r="T2794">
        <v>93186</v>
      </c>
      <c r="U2794">
        <v>35.924410989999998</v>
      </c>
      <c r="V2794">
        <v>527</v>
      </c>
      <c r="W2794" t="str">
        <f t="shared" si="131"/>
        <v>Very High</v>
      </c>
      <c r="X2794">
        <v>5</v>
      </c>
      <c r="Y2794">
        <v>8</v>
      </c>
      <c r="Z2794" t="s">
        <v>49</v>
      </c>
      <c r="AA2794" t="s">
        <v>50</v>
      </c>
      <c r="AB2794" t="s">
        <v>38</v>
      </c>
      <c r="AC2794">
        <v>0</v>
      </c>
    </row>
    <row r="2795" spans="1:29" x14ac:dyDescent="0.25">
      <c r="A2795" t="s">
        <v>4945</v>
      </c>
      <c r="B2795">
        <v>62</v>
      </c>
      <c r="C2795" s="3" t="str">
        <f t="shared" si="129"/>
        <v>Old</v>
      </c>
      <c r="D2795" t="s">
        <v>27</v>
      </c>
      <c r="E2795">
        <v>129</v>
      </c>
      <c r="F2795" t="str">
        <f t="shared" si="130"/>
        <v>Heart-Healthy</v>
      </c>
      <c r="G2795" t="s">
        <v>1945</v>
      </c>
      <c r="H2795">
        <v>85</v>
      </c>
      <c r="I2795">
        <v>1</v>
      </c>
      <c r="J2795">
        <v>0</v>
      </c>
      <c r="K2795">
        <v>1</v>
      </c>
      <c r="L2795">
        <v>0</v>
      </c>
      <c r="M2795">
        <v>1</v>
      </c>
      <c r="N2795">
        <v>16.018012500000001</v>
      </c>
      <c r="O2795" t="s">
        <v>42</v>
      </c>
      <c r="P2795">
        <v>1</v>
      </c>
      <c r="Q2795">
        <v>0</v>
      </c>
      <c r="R2795">
        <v>9</v>
      </c>
      <c r="S2795">
        <v>1.3445222450000001</v>
      </c>
      <c r="T2795">
        <v>155134</v>
      </c>
      <c r="U2795">
        <v>23.63747966</v>
      </c>
      <c r="V2795">
        <v>460</v>
      </c>
      <c r="W2795" t="str">
        <f t="shared" si="131"/>
        <v>High</v>
      </c>
      <c r="X2795">
        <v>1</v>
      </c>
      <c r="Y2795">
        <v>8</v>
      </c>
      <c r="Z2795" t="s">
        <v>81</v>
      </c>
      <c r="AA2795" t="s">
        <v>44</v>
      </c>
      <c r="AB2795" t="s">
        <v>32</v>
      </c>
      <c r="AC2795">
        <v>0</v>
      </c>
    </row>
    <row r="2796" spans="1:29" x14ac:dyDescent="0.25">
      <c r="A2796" t="s">
        <v>4946</v>
      </c>
      <c r="B2796">
        <v>23</v>
      </c>
      <c r="C2796" s="3" t="str">
        <f t="shared" si="129"/>
        <v>Young</v>
      </c>
      <c r="D2796" t="s">
        <v>27</v>
      </c>
      <c r="E2796">
        <v>258</v>
      </c>
      <c r="F2796" t="str">
        <f t="shared" si="130"/>
        <v>Dangerous</v>
      </c>
      <c r="G2796" t="s">
        <v>345</v>
      </c>
      <c r="H2796">
        <v>107</v>
      </c>
      <c r="I2796">
        <v>0</v>
      </c>
      <c r="J2796">
        <v>0</v>
      </c>
      <c r="K2796">
        <v>1</v>
      </c>
      <c r="L2796">
        <v>0</v>
      </c>
      <c r="M2796">
        <v>1</v>
      </c>
      <c r="N2796">
        <v>19.50520337</v>
      </c>
      <c r="O2796" t="s">
        <v>42</v>
      </c>
      <c r="P2796">
        <v>0</v>
      </c>
      <c r="Q2796">
        <v>0</v>
      </c>
      <c r="R2796">
        <v>1</v>
      </c>
      <c r="S2796">
        <v>0.44564106799999997</v>
      </c>
      <c r="T2796">
        <v>27406</v>
      </c>
      <c r="U2796">
        <v>25.535603269999999</v>
      </c>
      <c r="V2796">
        <v>324</v>
      </c>
      <c r="W2796" t="str">
        <f t="shared" si="131"/>
        <v>High</v>
      </c>
      <c r="X2796">
        <v>1</v>
      </c>
      <c r="Y2796">
        <v>5</v>
      </c>
      <c r="Z2796" t="s">
        <v>49</v>
      </c>
      <c r="AA2796" t="s">
        <v>50</v>
      </c>
      <c r="AB2796" t="s">
        <v>38</v>
      </c>
      <c r="AC2796">
        <v>1</v>
      </c>
    </row>
    <row r="2797" spans="1:29" x14ac:dyDescent="0.25">
      <c r="A2797" t="s">
        <v>4947</v>
      </c>
      <c r="B2797">
        <v>19</v>
      </c>
      <c r="C2797" s="3" t="str">
        <f t="shared" si="129"/>
        <v>Young</v>
      </c>
      <c r="D2797" t="s">
        <v>27</v>
      </c>
      <c r="E2797">
        <v>303</v>
      </c>
      <c r="F2797" t="str">
        <f t="shared" si="130"/>
        <v>Dangerous</v>
      </c>
      <c r="G2797" t="s">
        <v>4948</v>
      </c>
      <c r="H2797">
        <v>88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13.034001310000001</v>
      </c>
      <c r="O2797" t="s">
        <v>35</v>
      </c>
      <c r="P2797">
        <v>1</v>
      </c>
      <c r="Q2797">
        <v>0</v>
      </c>
      <c r="R2797">
        <v>4</v>
      </c>
      <c r="S2797">
        <v>4.8847731110000003</v>
      </c>
      <c r="T2797">
        <v>154256</v>
      </c>
      <c r="U2797">
        <v>29.2298449</v>
      </c>
      <c r="V2797">
        <v>37</v>
      </c>
      <c r="W2797" t="str">
        <f t="shared" si="131"/>
        <v>Healthy</v>
      </c>
      <c r="X2797">
        <v>7</v>
      </c>
      <c r="Y2797">
        <v>8</v>
      </c>
      <c r="Z2797" t="s">
        <v>96</v>
      </c>
      <c r="AA2797" t="s">
        <v>44</v>
      </c>
      <c r="AB2797" t="s">
        <v>32</v>
      </c>
      <c r="AC2797">
        <v>0</v>
      </c>
    </row>
    <row r="2798" spans="1:29" x14ac:dyDescent="0.25">
      <c r="A2798" t="s">
        <v>4949</v>
      </c>
      <c r="B2798">
        <v>51</v>
      </c>
      <c r="C2798" s="3" t="str">
        <f t="shared" si="129"/>
        <v>Middle Age</v>
      </c>
      <c r="D2798" t="s">
        <v>40</v>
      </c>
      <c r="E2798">
        <v>178</v>
      </c>
      <c r="F2798" t="str">
        <f t="shared" si="130"/>
        <v>Heart-Healthy</v>
      </c>
      <c r="G2798" t="s">
        <v>4950</v>
      </c>
      <c r="H2798">
        <v>104</v>
      </c>
      <c r="I2798">
        <v>0</v>
      </c>
      <c r="J2798">
        <v>0</v>
      </c>
      <c r="K2798">
        <v>1</v>
      </c>
      <c r="L2798">
        <v>1</v>
      </c>
      <c r="M2798">
        <v>0</v>
      </c>
      <c r="N2798">
        <v>18.576582460000001</v>
      </c>
      <c r="O2798" t="s">
        <v>35</v>
      </c>
      <c r="P2798">
        <v>0</v>
      </c>
      <c r="Q2798">
        <v>1</v>
      </c>
      <c r="R2798">
        <v>10</v>
      </c>
      <c r="S2798">
        <v>6.694426515</v>
      </c>
      <c r="T2798">
        <v>184165</v>
      </c>
      <c r="U2798">
        <v>20.971341280000001</v>
      </c>
      <c r="V2798">
        <v>488</v>
      </c>
      <c r="W2798" t="str">
        <f t="shared" si="131"/>
        <v>High</v>
      </c>
      <c r="X2798">
        <v>4</v>
      </c>
      <c r="Y2798">
        <v>8</v>
      </c>
      <c r="Z2798" t="s">
        <v>53</v>
      </c>
      <c r="AA2798" t="s">
        <v>44</v>
      </c>
      <c r="AB2798" t="s">
        <v>38</v>
      </c>
      <c r="AC2798">
        <v>0</v>
      </c>
    </row>
    <row r="2799" spans="1:29" x14ac:dyDescent="0.25">
      <c r="A2799" t="s">
        <v>4951</v>
      </c>
      <c r="B2799">
        <v>67</v>
      </c>
      <c r="C2799" s="3" t="str">
        <f t="shared" si="129"/>
        <v>Old</v>
      </c>
      <c r="D2799" t="s">
        <v>27</v>
      </c>
      <c r="E2799">
        <v>330</v>
      </c>
      <c r="F2799" t="str">
        <f t="shared" si="130"/>
        <v>Dangerous</v>
      </c>
      <c r="G2799" t="s">
        <v>4952</v>
      </c>
      <c r="H2799">
        <v>66</v>
      </c>
      <c r="I2799">
        <v>0</v>
      </c>
      <c r="J2799">
        <v>0</v>
      </c>
      <c r="K2799">
        <v>1</v>
      </c>
      <c r="L2799">
        <v>1</v>
      </c>
      <c r="M2799">
        <v>0</v>
      </c>
      <c r="N2799">
        <v>16.180941319999999</v>
      </c>
      <c r="O2799" t="s">
        <v>35</v>
      </c>
      <c r="P2799">
        <v>1</v>
      </c>
      <c r="Q2799">
        <v>0</v>
      </c>
      <c r="R2799">
        <v>1</v>
      </c>
      <c r="S2799">
        <v>1.2820889289999999</v>
      </c>
      <c r="T2799">
        <v>99369</v>
      </c>
      <c r="U2799">
        <v>36.496890100000002</v>
      </c>
      <c r="V2799">
        <v>199</v>
      </c>
      <c r="W2799" t="str">
        <f t="shared" si="131"/>
        <v>Borderline High</v>
      </c>
      <c r="X2799">
        <v>4</v>
      </c>
      <c r="Y2799">
        <v>9</v>
      </c>
      <c r="Z2799" t="s">
        <v>73</v>
      </c>
      <c r="AA2799" t="s">
        <v>50</v>
      </c>
      <c r="AB2799" t="s">
        <v>38</v>
      </c>
      <c r="AC2799">
        <v>0</v>
      </c>
    </row>
    <row r="2800" spans="1:29" x14ac:dyDescent="0.25">
      <c r="A2800" t="s">
        <v>4953</v>
      </c>
      <c r="B2800">
        <v>18</v>
      </c>
      <c r="C2800" s="3" t="str">
        <f t="shared" si="129"/>
        <v>Young</v>
      </c>
      <c r="D2800" t="s">
        <v>40</v>
      </c>
      <c r="E2800">
        <v>385</v>
      </c>
      <c r="F2800" t="str">
        <f t="shared" si="130"/>
        <v>Dangerous</v>
      </c>
      <c r="G2800" t="s">
        <v>4482</v>
      </c>
      <c r="H2800">
        <v>71</v>
      </c>
      <c r="I2800">
        <v>1</v>
      </c>
      <c r="J2800">
        <v>1</v>
      </c>
      <c r="K2800">
        <v>0</v>
      </c>
      <c r="L2800">
        <v>0</v>
      </c>
      <c r="M2800">
        <v>0</v>
      </c>
      <c r="N2800">
        <v>1.3684140659999999</v>
      </c>
      <c r="O2800" t="s">
        <v>29</v>
      </c>
      <c r="P2800">
        <v>1</v>
      </c>
      <c r="Q2800">
        <v>1</v>
      </c>
      <c r="R2800">
        <v>5</v>
      </c>
      <c r="S2800">
        <v>0.92489903299999998</v>
      </c>
      <c r="T2800">
        <v>98331</v>
      </c>
      <c r="U2800">
        <v>27.98112703</v>
      </c>
      <c r="V2800">
        <v>116</v>
      </c>
      <c r="W2800" t="str">
        <f t="shared" si="131"/>
        <v>Healthy</v>
      </c>
      <c r="X2800">
        <v>7</v>
      </c>
      <c r="Y2800">
        <v>6</v>
      </c>
      <c r="Z2800" t="s">
        <v>49</v>
      </c>
      <c r="AA2800" t="s">
        <v>50</v>
      </c>
      <c r="AB2800" t="s">
        <v>38</v>
      </c>
      <c r="AC2800">
        <v>0</v>
      </c>
    </row>
    <row r="2801" spans="1:29" x14ac:dyDescent="0.25">
      <c r="A2801" t="s">
        <v>4954</v>
      </c>
      <c r="B2801">
        <v>88</v>
      </c>
      <c r="C2801" s="3" t="str">
        <f t="shared" si="129"/>
        <v>Old</v>
      </c>
      <c r="D2801" t="s">
        <v>27</v>
      </c>
      <c r="E2801">
        <v>182</v>
      </c>
      <c r="F2801" t="str">
        <f t="shared" si="130"/>
        <v>Heart-Healthy</v>
      </c>
      <c r="G2801" t="s">
        <v>570</v>
      </c>
      <c r="H2801">
        <v>91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0.23728606099999999</v>
      </c>
      <c r="O2801" t="s">
        <v>29</v>
      </c>
      <c r="P2801">
        <v>0</v>
      </c>
      <c r="Q2801">
        <v>0</v>
      </c>
      <c r="R2801">
        <v>4</v>
      </c>
      <c r="S2801">
        <v>11.98186505</v>
      </c>
      <c r="T2801">
        <v>149854</v>
      </c>
      <c r="U2801">
        <v>24.455757909999999</v>
      </c>
      <c r="V2801">
        <v>38</v>
      </c>
      <c r="W2801" t="str">
        <f t="shared" si="131"/>
        <v>Healthy</v>
      </c>
      <c r="X2801">
        <v>5</v>
      </c>
      <c r="Y2801">
        <v>9</v>
      </c>
      <c r="Z2801" t="s">
        <v>81</v>
      </c>
      <c r="AA2801" t="s">
        <v>44</v>
      </c>
      <c r="AB2801" t="s">
        <v>32</v>
      </c>
      <c r="AC2801">
        <v>0</v>
      </c>
    </row>
    <row r="2802" spans="1:29" x14ac:dyDescent="0.25">
      <c r="A2802" t="s">
        <v>4955</v>
      </c>
      <c r="B2802">
        <v>33</v>
      </c>
      <c r="C2802" s="3" t="str">
        <f t="shared" si="129"/>
        <v>Middle Age</v>
      </c>
      <c r="D2802" t="s">
        <v>40</v>
      </c>
      <c r="E2802">
        <v>172</v>
      </c>
      <c r="F2802" t="str">
        <f t="shared" si="130"/>
        <v>Heart-Healthy</v>
      </c>
      <c r="G2802" t="s">
        <v>4738</v>
      </c>
      <c r="H2802">
        <v>95</v>
      </c>
      <c r="I2802">
        <v>1</v>
      </c>
      <c r="J2802">
        <v>1</v>
      </c>
      <c r="K2802">
        <v>0</v>
      </c>
      <c r="L2802">
        <v>1</v>
      </c>
      <c r="M2802">
        <v>1</v>
      </c>
      <c r="N2802">
        <v>18.96685072</v>
      </c>
      <c r="O2802" t="s">
        <v>29</v>
      </c>
      <c r="P2802">
        <v>1</v>
      </c>
      <c r="Q2802">
        <v>0</v>
      </c>
      <c r="R2802">
        <v>2</v>
      </c>
      <c r="S2802">
        <v>4.4101903660000001</v>
      </c>
      <c r="T2802">
        <v>30496</v>
      </c>
      <c r="U2802">
        <v>26.083950359999999</v>
      </c>
      <c r="V2802">
        <v>763</v>
      </c>
      <c r="W2802" t="str">
        <f t="shared" si="131"/>
        <v>Very High</v>
      </c>
      <c r="X2802">
        <v>5</v>
      </c>
      <c r="Y2802">
        <v>9</v>
      </c>
      <c r="Z2802" t="s">
        <v>70</v>
      </c>
      <c r="AA2802" t="s">
        <v>37</v>
      </c>
      <c r="AB2802" t="s">
        <v>38</v>
      </c>
      <c r="AC2802">
        <v>1</v>
      </c>
    </row>
    <row r="2803" spans="1:29" x14ac:dyDescent="0.25">
      <c r="A2803" t="s">
        <v>4956</v>
      </c>
      <c r="B2803">
        <v>35</v>
      </c>
      <c r="C2803" s="3" t="str">
        <f t="shared" si="129"/>
        <v>Middle Age</v>
      </c>
      <c r="D2803" t="s">
        <v>40</v>
      </c>
      <c r="E2803">
        <v>320</v>
      </c>
      <c r="F2803" t="str">
        <f t="shared" si="130"/>
        <v>Dangerous</v>
      </c>
      <c r="G2803" t="s">
        <v>4957</v>
      </c>
      <c r="H2803">
        <v>107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9.3567171299999998</v>
      </c>
      <c r="O2803" t="s">
        <v>42</v>
      </c>
      <c r="P2803">
        <v>0</v>
      </c>
      <c r="Q2803">
        <v>1</v>
      </c>
      <c r="R2803">
        <v>3</v>
      </c>
      <c r="S2803">
        <v>9.3818837110000004</v>
      </c>
      <c r="T2803">
        <v>141698</v>
      </c>
      <c r="U2803">
        <v>22.003050720000001</v>
      </c>
      <c r="V2803">
        <v>363</v>
      </c>
      <c r="W2803" t="str">
        <f t="shared" si="131"/>
        <v>High</v>
      </c>
      <c r="X2803">
        <v>7</v>
      </c>
      <c r="Y2803">
        <v>5</v>
      </c>
      <c r="Z2803" t="s">
        <v>96</v>
      </c>
      <c r="AA2803" t="s">
        <v>44</v>
      </c>
      <c r="AB2803" t="s">
        <v>32</v>
      </c>
      <c r="AC2803">
        <v>0</v>
      </c>
    </row>
    <row r="2804" spans="1:29" x14ac:dyDescent="0.25">
      <c r="A2804" t="s">
        <v>4958</v>
      </c>
      <c r="B2804">
        <v>42</v>
      </c>
      <c r="C2804" s="3" t="str">
        <f t="shared" si="129"/>
        <v>Middle Age</v>
      </c>
      <c r="D2804" t="s">
        <v>27</v>
      </c>
      <c r="E2804">
        <v>396</v>
      </c>
      <c r="F2804" t="str">
        <f t="shared" si="130"/>
        <v>Dangerous</v>
      </c>
      <c r="G2804" t="s">
        <v>4959</v>
      </c>
      <c r="H2804">
        <v>48</v>
      </c>
      <c r="I2804">
        <v>1</v>
      </c>
      <c r="J2804">
        <v>0</v>
      </c>
      <c r="K2804">
        <v>1</v>
      </c>
      <c r="L2804">
        <v>1</v>
      </c>
      <c r="M2804">
        <v>1</v>
      </c>
      <c r="N2804">
        <v>4.0045039579999999</v>
      </c>
      <c r="O2804" t="s">
        <v>35</v>
      </c>
      <c r="P2804">
        <v>1</v>
      </c>
      <c r="Q2804">
        <v>1</v>
      </c>
      <c r="R2804">
        <v>3</v>
      </c>
      <c r="S2804">
        <v>6.6440822920000002</v>
      </c>
      <c r="T2804">
        <v>192132</v>
      </c>
      <c r="U2804">
        <v>21.376930349999999</v>
      </c>
      <c r="V2804">
        <v>429</v>
      </c>
      <c r="W2804" t="str">
        <f t="shared" si="131"/>
        <v>High</v>
      </c>
      <c r="X2804">
        <v>2</v>
      </c>
      <c r="Y2804">
        <v>8</v>
      </c>
      <c r="Z2804" t="s">
        <v>61</v>
      </c>
      <c r="AA2804" t="s">
        <v>31</v>
      </c>
      <c r="AB2804" t="s">
        <v>32</v>
      </c>
      <c r="AC2804">
        <v>1</v>
      </c>
    </row>
    <row r="2805" spans="1:29" x14ac:dyDescent="0.25">
      <c r="A2805" t="s">
        <v>4960</v>
      </c>
      <c r="B2805">
        <v>64</v>
      </c>
      <c r="C2805" s="3" t="str">
        <f t="shared" si="129"/>
        <v>Old</v>
      </c>
      <c r="D2805" t="s">
        <v>27</v>
      </c>
      <c r="E2805">
        <v>344</v>
      </c>
      <c r="F2805" t="str">
        <f t="shared" si="130"/>
        <v>Dangerous</v>
      </c>
      <c r="G2805" t="s">
        <v>4961</v>
      </c>
      <c r="H2805">
        <v>70</v>
      </c>
      <c r="I2805">
        <v>1</v>
      </c>
      <c r="J2805">
        <v>1</v>
      </c>
      <c r="K2805">
        <v>1</v>
      </c>
      <c r="L2805">
        <v>0</v>
      </c>
      <c r="M2805">
        <v>0</v>
      </c>
      <c r="N2805">
        <v>9.1670354029999999</v>
      </c>
      <c r="O2805" t="s">
        <v>29</v>
      </c>
      <c r="P2805">
        <v>1</v>
      </c>
      <c r="Q2805">
        <v>1</v>
      </c>
      <c r="R2805">
        <v>10</v>
      </c>
      <c r="S2805">
        <v>8.1480537339999994</v>
      </c>
      <c r="T2805">
        <v>239682</v>
      </c>
      <c r="U2805">
        <v>21.70219225</v>
      </c>
      <c r="V2805">
        <v>756</v>
      </c>
      <c r="W2805" t="str">
        <f t="shared" si="131"/>
        <v>Very High</v>
      </c>
      <c r="X2805">
        <v>5</v>
      </c>
      <c r="Y2805">
        <v>10</v>
      </c>
      <c r="Z2805" t="s">
        <v>66</v>
      </c>
      <c r="AA2805" t="s">
        <v>67</v>
      </c>
      <c r="AB2805" t="s">
        <v>32</v>
      </c>
      <c r="AC2805">
        <v>0</v>
      </c>
    </row>
    <row r="2806" spans="1:29" x14ac:dyDescent="0.25">
      <c r="A2806" t="s">
        <v>4962</v>
      </c>
      <c r="B2806">
        <v>33</v>
      </c>
      <c r="C2806" s="3" t="str">
        <f t="shared" si="129"/>
        <v>Middle Age</v>
      </c>
      <c r="D2806" t="s">
        <v>27</v>
      </c>
      <c r="E2806">
        <v>247</v>
      </c>
      <c r="F2806" t="str">
        <f t="shared" si="130"/>
        <v>Dangerous</v>
      </c>
      <c r="G2806" t="s">
        <v>3706</v>
      </c>
      <c r="H2806">
        <v>59</v>
      </c>
      <c r="I2806">
        <v>0</v>
      </c>
      <c r="J2806">
        <v>0</v>
      </c>
      <c r="K2806">
        <v>1</v>
      </c>
      <c r="L2806">
        <v>1</v>
      </c>
      <c r="M2806">
        <v>1</v>
      </c>
      <c r="N2806">
        <v>8.3448868330000003</v>
      </c>
      <c r="O2806" t="s">
        <v>29</v>
      </c>
      <c r="P2806">
        <v>1</v>
      </c>
      <c r="Q2806">
        <v>1</v>
      </c>
      <c r="R2806">
        <v>1</v>
      </c>
      <c r="S2806">
        <v>4.823070768</v>
      </c>
      <c r="T2806">
        <v>134335</v>
      </c>
      <c r="U2806">
        <v>26.966116060000001</v>
      </c>
      <c r="V2806">
        <v>433</v>
      </c>
      <c r="W2806" t="str">
        <f t="shared" si="131"/>
        <v>High</v>
      </c>
      <c r="X2806">
        <v>6</v>
      </c>
      <c r="Y2806">
        <v>9</v>
      </c>
      <c r="Z2806" t="s">
        <v>53</v>
      </c>
      <c r="AA2806" t="s">
        <v>44</v>
      </c>
      <c r="AB2806" t="s">
        <v>38</v>
      </c>
      <c r="AC2806">
        <v>0</v>
      </c>
    </row>
    <row r="2807" spans="1:29" x14ac:dyDescent="0.25">
      <c r="A2807" t="s">
        <v>4963</v>
      </c>
      <c r="B2807">
        <v>86</v>
      </c>
      <c r="C2807" s="3" t="str">
        <f t="shared" si="129"/>
        <v>Old</v>
      </c>
      <c r="D2807" t="s">
        <v>40</v>
      </c>
      <c r="E2807">
        <v>186</v>
      </c>
      <c r="F2807" t="str">
        <f t="shared" si="130"/>
        <v>Heart-Healthy</v>
      </c>
      <c r="G2807" t="s">
        <v>4964</v>
      </c>
      <c r="H2807">
        <v>105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9.3069954100000007</v>
      </c>
      <c r="O2807" t="s">
        <v>35</v>
      </c>
      <c r="P2807">
        <v>0</v>
      </c>
      <c r="Q2807">
        <v>1</v>
      </c>
      <c r="R2807">
        <v>8</v>
      </c>
      <c r="S2807">
        <v>11.847997510000001</v>
      </c>
      <c r="T2807">
        <v>189707</v>
      </c>
      <c r="U2807">
        <v>20.99390549</v>
      </c>
      <c r="V2807">
        <v>652</v>
      </c>
      <c r="W2807" t="str">
        <f t="shared" si="131"/>
        <v>Very High</v>
      </c>
      <c r="X2807">
        <v>3</v>
      </c>
      <c r="Y2807">
        <v>4</v>
      </c>
      <c r="Z2807" t="s">
        <v>111</v>
      </c>
      <c r="AA2807" t="s">
        <v>50</v>
      </c>
      <c r="AB2807" t="s">
        <v>38</v>
      </c>
      <c r="AC2807">
        <v>1</v>
      </c>
    </row>
    <row r="2808" spans="1:29" x14ac:dyDescent="0.25">
      <c r="A2808" t="s">
        <v>4965</v>
      </c>
      <c r="B2808">
        <v>45</v>
      </c>
      <c r="C2808" s="3" t="str">
        <f t="shared" si="129"/>
        <v>Middle Age</v>
      </c>
      <c r="D2808" t="s">
        <v>27</v>
      </c>
      <c r="E2808">
        <v>183</v>
      </c>
      <c r="F2808" t="str">
        <f t="shared" si="130"/>
        <v>Heart-Healthy</v>
      </c>
      <c r="G2808" t="s">
        <v>191</v>
      </c>
      <c r="H2808">
        <v>88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19.96265103</v>
      </c>
      <c r="O2808" t="s">
        <v>29</v>
      </c>
      <c r="P2808">
        <v>1</v>
      </c>
      <c r="Q2808">
        <v>0</v>
      </c>
      <c r="R2808">
        <v>2</v>
      </c>
      <c r="S2808">
        <v>8.0760471190000001</v>
      </c>
      <c r="T2808">
        <v>253980</v>
      </c>
      <c r="U2808">
        <v>38.487426149999997</v>
      </c>
      <c r="V2808">
        <v>166</v>
      </c>
      <c r="W2808" t="str">
        <f t="shared" si="131"/>
        <v>Borderline High</v>
      </c>
      <c r="X2808">
        <v>7</v>
      </c>
      <c r="Y2808">
        <v>6</v>
      </c>
      <c r="Z2808" t="s">
        <v>126</v>
      </c>
      <c r="AA2808" t="s">
        <v>126</v>
      </c>
      <c r="AB2808" t="s">
        <v>32</v>
      </c>
      <c r="AC2808">
        <v>1</v>
      </c>
    </row>
    <row r="2809" spans="1:29" x14ac:dyDescent="0.25">
      <c r="A2809" t="s">
        <v>4966</v>
      </c>
      <c r="B2809">
        <v>89</v>
      </c>
      <c r="C2809" s="3" t="str">
        <f t="shared" si="129"/>
        <v>Old</v>
      </c>
      <c r="D2809" t="s">
        <v>27</v>
      </c>
      <c r="E2809">
        <v>282</v>
      </c>
      <c r="F2809" t="str">
        <f t="shared" si="130"/>
        <v>Dangerous</v>
      </c>
      <c r="G2809" t="s">
        <v>4967</v>
      </c>
      <c r="H2809">
        <v>109</v>
      </c>
      <c r="I2809">
        <v>1</v>
      </c>
      <c r="J2809">
        <v>0</v>
      </c>
      <c r="K2809">
        <v>1</v>
      </c>
      <c r="L2809">
        <v>1</v>
      </c>
      <c r="M2809">
        <v>1</v>
      </c>
      <c r="N2809">
        <v>13.202654239999999</v>
      </c>
      <c r="O2809" t="s">
        <v>29</v>
      </c>
      <c r="P2809">
        <v>1</v>
      </c>
      <c r="Q2809">
        <v>0</v>
      </c>
      <c r="R2809">
        <v>8</v>
      </c>
      <c r="S2809">
        <v>10.34227169</v>
      </c>
      <c r="T2809">
        <v>187584</v>
      </c>
      <c r="U2809">
        <v>19.760368799999998</v>
      </c>
      <c r="V2809">
        <v>681</v>
      </c>
      <c r="W2809" t="str">
        <f t="shared" si="131"/>
        <v>Very High</v>
      </c>
      <c r="X2809">
        <v>5</v>
      </c>
      <c r="Y2809">
        <v>4</v>
      </c>
      <c r="Z2809" t="s">
        <v>36</v>
      </c>
      <c r="AA2809" t="s">
        <v>37</v>
      </c>
      <c r="AB2809" t="s">
        <v>38</v>
      </c>
      <c r="AC2809">
        <v>1</v>
      </c>
    </row>
    <row r="2810" spans="1:29" x14ac:dyDescent="0.25">
      <c r="A2810" t="s">
        <v>4968</v>
      </c>
      <c r="B2810">
        <v>47</v>
      </c>
      <c r="C2810" s="3" t="str">
        <f t="shared" si="129"/>
        <v>Middle Age</v>
      </c>
      <c r="D2810" t="s">
        <v>27</v>
      </c>
      <c r="E2810">
        <v>216</v>
      </c>
      <c r="F2810" t="str">
        <f t="shared" si="130"/>
        <v>At-Risk</v>
      </c>
      <c r="G2810" t="s">
        <v>4969</v>
      </c>
      <c r="H2810">
        <v>109</v>
      </c>
      <c r="I2810">
        <v>1</v>
      </c>
      <c r="J2810">
        <v>1</v>
      </c>
      <c r="K2810">
        <v>1</v>
      </c>
      <c r="L2810">
        <v>1</v>
      </c>
      <c r="M2810">
        <v>0</v>
      </c>
      <c r="N2810">
        <v>15.460868530000001</v>
      </c>
      <c r="O2810" t="s">
        <v>29</v>
      </c>
      <c r="P2810">
        <v>0</v>
      </c>
      <c r="Q2810">
        <v>1</v>
      </c>
      <c r="R2810">
        <v>3</v>
      </c>
      <c r="S2810">
        <v>4.181090803</v>
      </c>
      <c r="T2810">
        <v>111094</v>
      </c>
      <c r="U2810">
        <v>23.625313559999999</v>
      </c>
      <c r="V2810">
        <v>548</v>
      </c>
      <c r="W2810" t="str">
        <f t="shared" si="131"/>
        <v>Very High</v>
      </c>
      <c r="X2810">
        <v>1</v>
      </c>
      <c r="Y2810">
        <v>7</v>
      </c>
      <c r="Z2810" t="s">
        <v>118</v>
      </c>
      <c r="AA2810" t="s">
        <v>67</v>
      </c>
      <c r="AB2810" t="s">
        <v>38</v>
      </c>
      <c r="AC2810">
        <v>0</v>
      </c>
    </row>
    <row r="2811" spans="1:29" x14ac:dyDescent="0.25">
      <c r="A2811" t="s">
        <v>4970</v>
      </c>
      <c r="B2811">
        <v>69</v>
      </c>
      <c r="C2811" s="3" t="str">
        <f t="shared" si="129"/>
        <v>Old</v>
      </c>
      <c r="D2811" t="s">
        <v>40</v>
      </c>
      <c r="E2811">
        <v>246</v>
      </c>
      <c r="F2811" t="str">
        <f t="shared" si="130"/>
        <v>Dangerous</v>
      </c>
      <c r="G2811" t="s">
        <v>2397</v>
      </c>
      <c r="H2811">
        <v>48</v>
      </c>
      <c r="I2811">
        <v>0</v>
      </c>
      <c r="J2811">
        <v>1</v>
      </c>
      <c r="K2811">
        <v>1</v>
      </c>
      <c r="L2811">
        <v>1</v>
      </c>
      <c r="M2811">
        <v>1</v>
      </c>
      <c r="N2811">
        <v>17.312056049999999</v>
      </c>
      <c r="O2811" t="s">
        <v>29</v>
      </c>
      <c r="P2811">
        <v>0</v>
      </c>
      <c r="Q2811">
        <v>0</v>
      </c>
      <c r="R2811">
        <v>10</v>
      </c>
      <c r="S2811">
        <v>5.2524856959999999</v>
      </c>
      <c r="T2811">
        <v>56659</v>
      </c>
      <c r="U2811">
        <v>35.671851539999999</v>
      </c>
      <c r="V2811">
        <v>151</v>
      </c>
      <c r="W2811" t="str">
        <f t="shared" si="131"/>
        <v>Borderline High</v>
      </c>
      <c r="X2811">
        <v>2</v>
      </c>
      <c r="Y2811">
        <v>6</v>
      </c>
      <c r="Z2811" t="s">
        <v>36</v>
      </c>
      <c r="AA2811" t="s">
        <v>37</v>
      </c>
      <c r="AB2811" t="s">
        <v>38</v>
      </c>
      <c r="AC2811">
        <v>0</v>
      </c>
    </row>
    <row r="2812" spans="1:29" x14ac:dyDescent="0.25">
      <c r="A2812" t="s">
        <v>4971</v>
      </c>
      <c r="B2812">
        <v>23</v>
      </c>
      <c r="C2812" s="3" t="str">
        <f t="shared" si="129"/>
        <v>Young</v>
      </c>
      <c r="D2812" t="s">
        <v>27</v>
      </c>
      <c r="E2812">
        <v>185</v>
      </c>
      <c r="F2812" t="str">
        <f t="shared" si="130"/>
        <v>Heart-Healthy</v>
      </c>
      <c r="G2812" t="s">
        <v>4972</v>
      </c>
      <c r="H2812">
        <v>76</v>
      </c>
      <c r="I2812">
        <v>1</v>
      </c>
      <c r="J2812">
        <v>1</v>
      </c>
      <c r="K2812">
        <v>1</v>
      </c>
      <c r="L2812">
        <v>0</v>
      </c>
      <c r="M2812">
        <v>1</v>
      </c>
      <c r="N2812">
        <v>2.2343115180000002</v>
      </c>
      <c r="O2812" t="s">
        <v>29</v>
      </c>
      <c r="P2812">
        <v>0</v>
      </c>
      <c r="Q2812">
        <v>0</v>
      </c>
      <c r="R2812">
        <v>3</v>
      </c>
      <c r="S2812">
        <v>4.7017982749999998</v>
      </c>
      <c r="T2812">
        <v>77712</v>
      </c>
      <c r="U2812">
        <v>23.35076707</v>
      </c>
      <c r="V2812">
        <v>484</v>
      </c>
      <c r="W2812" t="str">
        <f t="shared" si="131"/>
        <v>High</v>
      </c>
      <c r="X2812">
        <v>1</v>
      </c>
      <c r="Y2812">
        <v>4</v>
      </c>
      <c r="Z2812" t="s">
        <v>220</v>
      </c>
      <c r="AA2812" t="s">
        <v>31</v>
      </c>
      <c r="AB2812" t="s">
        <v>38</v>
      </c>
      <c r="AC2812">
        <v>0</v>
      </c>
    </row>
    <row r="2813" spans="1:29" x14ac:dyDescent="0.25">
      <c r="A2813" t="s">
        <v>4973</v>
      </c>
      <c r="B2813">
        <v>78</v>
      </c>
      <c r="C2813" s="3" t="str">
        <f t="shared" si="129"/>
        <v>Old</v>
      </c>
      <c r="D2813" t="s">
        <v>27</v>
      </c>
      <c r="E2813">
        <v>398</v>
      </c>
      <c r="F2813" t="str">
        <f t="shared" si="130"/>
        <v>Dangerous</v>
      </c>
      <c r="G2813" t="s">
        <v>4974</v>
      </c>
      <c r="H2813">
        <v>48</v>
      </c>
      <c r="I2813">
        <v>1</v>
      </c>
      <c r="J2813">
        <v>1</v>
      </c>
      <c r="K2813">
        <v>1</v>
      </c>
      <c r="L2813">
        <v>0</v>
      </c>
      <c r="M2813">
        <v>1</v>
      </c>
      <c r="N2813">
        <v>1.474002268</v>
      </c>
      <c r="O2813" t="s">
        <v>29</v>
      </c>
      <c r="P2813">
        <v>1</v>
      </c>
      <c r="Q2813">
        <v>0</v>
      </c>
      <c r="R2813">
        <v>9</v>
      </c>
      <c r="S2813">
        <v>5.5997990309999999</v>
      </c>
      <c r="T2813">
        <v>124307</v>
      </c>
      <c r="U2813">
        <v>35.402543350000002</v>
      </c>
      <c r="V2813">
        <v>664</v>
      </c>
      <c r="W2813" t="str">
        <f t="shared" si="131"/>
        <v>Very High</v>
      </c>
      <c r="X2813">
        <v>6</v>
      </c>
      <c r="Y2813">
        <v>7</v>
      </c>
      <c r="Z2813" t="s">
        <v>58</v>
      </c>
      <c r="AA2813" t="s">
        <v>50</v>
      </c>
      <c r="AB2813" t="s">
        <v>38</v>
      </c>
      <c r="AC2813">
        <v>0</v>
      </c>
    </row>
    <row r="2814" spans="1:29" x14ac:dyDescent="0.25">
      <c r="A2814" t="s">
        <v>4975</v>
      </c>
      <c r="B2814">
        <v>87</v>
      </c>
      <c r="C2814" s="3" t="str">
        <f t="shared" si="129"/>
        <v>Old</v>
      </c>
      <c r="D2814" t="s">
        <v>40</v>
      </c>
      <c r="E2814">
        <v>364</v>
      </c>
      <c r="F2814" t="str">
        <f t="shared" si="130"/>
        <v>Dangerous</v>
      </c>
      <c r="G2814" t="s">
        <v>4976</v>
      </c>
      <c r="H2814">
        <v>84</v>
      </c>
      <c r="I2814">
        <v>1</v>
      </c>
      <c r="J2814">
        <v>0</v>
      </c>
      <c r="K2814">
        <v>1</v>
      </c>
      <c r="L2814">
        <v>1</v>
      </c>
      <c r="M2814">
        <v>1</v>
      </c>
      <c r="N2814">
        <v>10.66668277</v>
      </c>
      <c r="O2814" t="s">
        <v>42</v>
      </c>
      <c r="P2814">
        <v>0</v>
      </c>
      <c r="Q2814">
        <v>0</v>
      </c>
      <c r="R2814">
        <v>3</v>
      </c>
      <c r="S2814">
        <v>5.2087884669999998</v>
      </c>
      <c r="T2814">
        <v>273819</v>
      </c>
      <c r="U2814">
        <v>32.480519889999997</v>
      </c>
      <c r="V2814">
        <v>184</v>
      </c>
      <c r="W2814" t="str">
        <f t="shared" si="131"/>
        <v>Borderline High</v>
      </c>
      <c r="X2814">
        <v>5</v>
      </c>
      <c r="Y2814">
        <v>7</v>
      </c>
      <c r="Z2814" t="s">
        <v>58</v>
      </c>
      <c r="AA2814" t="s">
        <v>50</v>
      </c>
      <c r="AB2814" t="s">
        <v>38</v>
      </c>
      <c r="AC2814">
        <v>0</v>
      </c>
    </row>
    <row r="2815" spans="1:29" x14ac:dyDescent="0.25">
      <c r="A2815" t="s">
        <v>4977</v>
      </c>
      <c r="B2815">
        <v>69</v>
      </c>
      <c r="C2815" s="3" t="str">
        <f t="shared" si="129"/>
        <v>Old</v>
      </c>
      <c r="D2815" t="s">
        <v>40</v>
      </c>
      <c r="E2815">
        <v>315</v>
      </c>
      <c r="F2815" t="str">
        <f t="shared" si="130"/>
        <v>Dangerous</v>
      </c>
      <c r="G2815" t="s">
        <v>3407</v>
      </c>
      <c r="H2815">
        <v>107</v>
      </c>
      <c r="I2815">
        <v>1</v>
      </c>
      <c r="J2815">
        <v>1</v>
      </c>
      <c r="K2815">
        <v>1</v>
      </c>
      <c r="L2815">
        <v>1</v>
      </c>
      <c r="M2815">
        <v>0</v>
      </c>
      <c r="N2815">
        <v>10.39937746</v>
      </c>
      <c r="O2815" t="s">
        <v>42</v>
      </c>
      <c r="P2815">
        <v>0</v>
      </c>
      <c r="Q2815">
        <v>1</v>
      </c>
      <c r="R2815">
        <v>3</v>
      </c>
      <c r="S2815">
        <v>7.478235422</v>
      </c>
      <c r="T2815">
        <v>113945</v>
      </c>
      <c r="U2815">
        <v>34.784677299999998</v>
      </c>
      <c r="V2815">
        <v>383</v>
      </c>
      <c r="W2815" t="str">
        <f t="shared" si="131"/>
        <v>High</v>
      </c>
      <c r="X2815">
        <v>2</v>
      </c>
      <c r="Y2815">
        <v>4</v>
      </c>
      <c r="Z2815" t="s">
        <v>227</v>
      </c>
      <c r="AA2815" t="s">
        <v>44</v>
      </c>
      <c r="AB2815" t="s">
        <v>38</v>
      </c>
      <c r="AC2815">
        <v>0</v>
      </c>
    </row>
    <row r="2816" spans="1:29" x14ac:dyDescent="0.25">
      <c r="A2816" t="s">
        <v>4978</v>
      </c>
      <c r="B2816">
        <v>68</v>
      </c>
      <c r="C2816" s="3" t="str">
        <f t="shared" si="129"/>
        <v>Old</v>
      </c>
      <c r="D2816" t="s">
        <v>27</v>
      </c>
      <c r="E2816">
        <v>123</v>
      </c>
      <c r="F2816" t="str">
        <f t="shared" si="130"/>
        <v>Heart-Healthy</v>
      </c>
      <c r="G2816" t="s">
        <v>3196</v>
      </c>
      <c r="H2816">
        <v>60</v>
      </c>
      <c r="I2816">
        <v>1</v>
      </c>
      <c r="J2816">
        <v>0</v>
      </c>
      <c r="K2816">
        <v>1</v>
      </c>
      <c r="L2816">
        <v>1</v>
      </c>
      <c r="M2816">
        <v>0</v>
      </c>
      <c r="N2816">
        <v>9.8713370400000002</v>
      </c>
      <c r="O2816" t="s">
        <v>42</v>
      </c>
      <c r="P2816">
        <v>1</v>
      </c>
      <c r="Q2816">
        <v>0</v>
      </c>
      <c r="R2816">
        <v>6</v>
      </c>
      <c r="S2816">
        <v>7.2944885470000003</v>
      </c>
      <c r="T2816">
        <v>231315</v>
      </c>
      <c r="U2816">
        <v>28.733509089999998</v>
      </c>
      <c r="V2816">
        <v>697</v>
      </c>
      <c r="W2816" t="str">
        <f t="shared" si="131"/>
        <v>Very High</v>
      </c>
      <c r="X2816">
        <v>7</v>
      </c>
      <c r="Y2816">
        <v>5</v>
      </c>
      <c r="Z2816" t="s">
        <v>58</v>
      </c>
      <c r="AA2816" t="s">
        <v>50</v>
      </c>
      <c r="AB2816" t="s">
        <v>38</v>
      </c>
      <c r="AC2816">
        <v>1</v>
      </c>
    </row>
    <row r="2817" spans="1:29" x14ac:dyDescent="0.25">
      <c r="A2817" t="s">
        <v>4979</v>
      </c>
      <c r="B2817">
        <v>89</v>
      </c>
      <c r="C2817" s="3" t="str">
        <f t="shared" si="129"/>
        <v>Old</v>
      </c>
      <c r="D2817" t="s">
        <v>27</v>
      </c>
      <c r="E2817">
        <v>222</v>
      </c>
      <c r="F2817" t="str">
        <f t="shared" si="130"/>
        <v>At-Risk</v>
      </c>
      <c r="G2817" t="s">
        <v>2776</v>
      </c>
      <c r="H2817">
        <v>66</v>
      </c>
      <c r="I2817">
        <v>0</v>
      </c>
      <c r="J2817">
        <v>0</v>
      </c>
      <c r="K2817">
        <v>1</v>
      </c>
      <c r="L2817">
        <v>0</v>
      </c>
      <c r="M2817">
        <v>1</v>
      </c>
      <c r="N2817">
        <v>19.78634254</v>
      </c>
      <c r="O2817" t="s">
        <v>29</v>
      </c>
      <c r="P2817">
        <v>1</v>
      </c>
      <c r="Q2817">
        <v>1</v>
      </c>
      <c r="R2817">
        <v>10</v>
      </c>
      <c r="S2817">
        <v>6.4235771450000003</v>
      </c>
      <c r="T2817">
        <v>285326</v>
      </c>
      <c r="U2817">
        <v>25.229867680000002</v>
      </c>
      <c r="V2817">
        <v>30</v>
      </c>
      <c r="W2817" t="str">
        <f t="shared" si="131"/>
        <v>Healthy</v>
      </c>
      <c r="X2817">
        <v>2</v>
      </c>
      <c r="Y2817">
        <v>10</v>
      </c>
      <c r="Z2817" t="s">
        <v>30</v>
      </c>
      <c r="AA2817" t="s">
        <v>31</v>
      </c>
      <c r="AB2817" t="s">
        <v>32</v>
      </c>
      <c r="AC2817">
        <v>0</v>
      </c>
    </row>
    <row r="2818" spans="1:29" x14ac:dyDescent="0.25">
      <c r="A2818" t="s">
        <v>4980</v>
      </c>
      <c r="B2818">
        <v>62</v>
      </c>
      <c r="C2818" s="3" t="str">
        <f t="shared" si="129"/>
        <v>Old</v>
      </c>
      <c r="D2818" t="s">
        <v>27</v>
      </c>
      <c r="E2818">
        <v>316</v>
      </c>
      <c r="F2818" t="str">
        <f t="shared" si="130"/>
        <v>Dangerous</v>
      </c>
      <c r="G2818" t="s">
        <v>4981</v>
      </c>
      <c r="H2818">
        <v>80</v>
      </c>
      <c r="I2818">
        <v>0</v>
      </c>
      <c r="J2818">
        <v>1</v>
      </c>
      <c r="K2818">
        <v>1</v>
      </c>
      <c r="L2818">
        <v>0</v>
      </c>
      <c r="M2818">
        <v>0</v>
      </c>
      <c r="N2818">
        <v>7.6851998610000001</v>
      </c>
      <c r="O2818" t="s">
        <v>35</v>
      </c>
      <c r="P2818">
        <v>0</v>
      </c>
      <c r="Q2818">
        <v>0</v>
      </c>
      <c r="R2818">
        <v>3</v>
      </c>
      <c r="S2818">
        <v>3.0302977879999999</v>
      </c>
      <c r="T2818">
        <v>280193</v>
      </c>
      <c r="U2818">
        <v>33.636925920000003</v>
      </c>
      <c r="V2818">
        <v>593</v>
      </c>
      <c r="W2818" t="str">
        <f t="shared" si="131"/>
        <v>Very High</v>
      </c>
      <c r="X2818">
        <v>3</v>
      </c>
      <c r="Y2818">
        <v>6</v>
      </c>
      <c r="Z2818" t="s">
        <v>81</v>
      </c>
      <c r="AA2818" t="s">
        <v>44</v>
      </c>
      <c r="AB2818" t="s">
        <v>32</v>
      </c>
      <c r="AC2818">
        <v>1</v>
      </c>
    </row>
    <row r="2819" spans="1:29" x14ac:dyDescent="0.25">
      <c r="A2819" t="s">
        <v>4982</v>
      </c>
      <c r="B2819">
        <v>88</v>
      </c>
      <c r="C2819" s="3" t="str">
        <f t="shared" ref="C2819:C2882" si="132">IF(B2819&gt;54, "Old", IF(B2819 &gt;= 31,  "Middle Age", IF(B2819 &lt; 31, "Young", "Invalid")))</f>
        <v>Old</v>
      </c>
      <c r="D2819" t="s">
        <v>40</v>
      </c>
      <c r="E2819">
        <v>126</v>
      </c>
      <c r="F2819" t="str">
        <f t="shared" ref="F2819:F2882" si="133">IF(E2819&gt;239, "Dangerous", IF(E2819 &gt; 199,  "At-Risk", IF(E2819 &lt; 200, "Heart-Healthy", "Invalid")))</f>
        <v>Heart-Healthy</v>
      </c>
      <c r="G2819" t="s">
        <v>2590</v>
      </c>
      <c r="H2819">
        <v>100</v>
      </c>
      <c r="I2819">
        <v>0</v>
      </c>
      <c r="J2819">
        <v>0</v>
      </c>
      <c r="K2819">
        <v>1</v>
      </c>
      <c r="L2819">
        <v>0</v>
      </c>
      <c r="M2819">
        <v>1</v>
      </c>
      <c r="N2819">
        <v>18.033257370000001</v>
      </c>
      <c r="O2819" t="s">
        <v>42</v>
      </c>
      <c r="P2819">
        <v>1</v>
      </c>
      <c r="Q2819">
        <v>1</v>
      </c>
      <c r="R2819">
        <v>7</v>
      </c>
      <c r="S2819">
        <v>1.435288857</v>
      </c>
      <c r="T2819">
        <v>65811</v>
      </c>
      <c r="U2819">
        <v>28.36307249</v>
      </c>
      <c r="V2819">
        <v>191</v>
      </c>
      <c r="W2819" t="str">
        <f t="shared" ref="W2819:W2882" si="134">IF(V2819&gt;499, "Very High", IF(V2819&gt;199, "High", IF(V2819 &gt; 149,  "Borderline High", IF(V2819 &lt; 150, "Healthy", "Invalid"))))</f>
        <v>Borderline High</v>
      </c>
      <c r="X2819">
        <v>6</v>
      </c>
      <c r="Y2819">
        <v>8</v>
      </c>
      <c r="Z2819" t="s">
        <v>81</v>
      </c>
      <c r="AA2819" t="s">
        <v>44</v>
      </c>
      <c r="AB2819" t="s">
        <v>32</v>
      </c>
      <c r="AC2819">
        <v>0</v>
      </c>
    </row>
    <row r="2820" spans="1:29" x14ac:dyDescent="0.25">
      <c r="A2820" t="s">
        <v>4983</v>
      </c>
      <c r="B2820">
        <v>31</v>
      </c>
      <c r="C2820" s="3" t="str">
        <f t="shared" si="132"/>
        <v>Middle Age</v>
      </c>
      <c r="D2820" t="s">
        <v>40</v>
      </c>
      <c r="E2820">
        <v>350</v>
      </c>
      <c r="F2820" t="str">
        <f t="shared" si="133"/>
        <v>Dangerous</v>
      </c>
      <c r="G2820" t="s">
        <v>4984</v>
      </c>
      <c r="H2820">
        <v>90</v>
      </c>
      <c r="I2820">
        <v>1</v>
      </c>
      <c r="J2820">
        <v>0</v>
      </c>
      <c r="K2820">
        <v>0</v>
      </c>
      <c r="L2820">
        <v>0</v>
      </c>
      <c r="M2820">
        <v>1</v>
      </c>
      <c r="N2820">
        <v>16.18930988</v>
      </c>
      <c r="O2820" t="s">
        <v>29</v>
      </c>
      <c r="P2820">
        <v>1</v>
      </c>
      <c r="Q2820">
        <v>1</v>
      </c>
      <c r="R2820">
        <v>9</v>
      </c>
      <c r="S2820">
        <v>5.5964612389999999</v>
      </c>
      <c r="T2820">
        <v>95177</v>
      </c>
      <c r="U2820">
        <v>37.94159544</v>
      </c>
      <c r="V2820">
        <v>484</v>
      </c>
      <c r="W2820" t="str">
        <f t="shared" si="134"/>
        <v>High</v>
      </c>
      <c r="X2820">
        <v>3</v>
      </c>
      <c r="Y2820">
        <v>4</v>
      </c>
      <c r="Z2820" t="s">
        <v>81</v>
      </c>
      <c r="AA2820" t="s">
        <v>44</v>
      </c>
      <c r="AB2820" t="s">
        <v>32</v>
      </c>
      <c r="AC2820">
        <v>0</v>
      </c>
    </row>
    <row r="2821" spans="1:29" x14ac:dyDescent="0.25">
      <c r="A2821" t="s">
        <v>4985</v>
      </c>
      <c r="B2821">
        <v>35</v>
      </c>
      <c r="C2821" s="3" t="str">
        <f t="shared" si="132"/>
        <v>Middle Age</v>
      </c>
      <c r="D2821" t="s">
        <v>27</v>
      </c>
      <c r="E2821">
        <v>376</v>
      </c>
      <c r="F2821" t="str">
        <f t="shared" si="133"/>
        <v>Dangerous</v>
      </c>
      <c r="G2821" t="s">
        <v>1298</v>
      </c>
      <c r="H2821">
        <v>88</v>
      </c>
      <c r="I2821">
        <v>0</v>
      </c>
      <c r="J2821">
        <v>0</v>
      </c>
      <c r="K2821">
        <v>1</v>
      </c>
      <c r="L2821">
        <v>1</v>
      </c>
      <c r="M2821">
        <v>1</v>
      </c>
      <c r="N2821">
        <v>6.229190966</v>
      </c>
      <c r="O2821" t="s">
        <v>35</v>
      </c>
      <c r="P2821">
        <v>0</v>
      </c>
      <c r="Q2821">
        <v>0</v>
      </c>
      <c r="R2821">
        <v>1</v>
      </c>
      <c r="S2821">
        <v>2.662301781</v>
      </c>
      <c r="T2821">
        <v>139503</v>
      </c>
      <c r="U2821">
        <v>18.776164949999998</v>
      </c>
      <c r="V2821">
        <v>200</v>
      </c>
      <c r="W2821" t="str">
        <f t="shared" si="134"/>
        <v>High</v>
      </c>
      <c r="X2821">
        <v>5</v>
      </c>
      <c r="Y2821">
        <v>9</v>
      </c>
      <c r="Z2821" t="s">
        <v>61</v>
      </c>
      <c r="AA2821" t="s">
        <v>31</v>
      </c>
      <c r="AB2821" t="s">
        <v>32</v>
      </c>
      <c r="AC2821">
        <v>0</v>
      </c>
    </row>
    <row r="2822" spans="1:29" x14ac:dyDescent="0.25">
      <c r="A2822" t="s">
        <v>4986</v>
      </c>
      <c r="B2822">
        <v>43</v>
      </c>
      <c r="C2822" s="3" t="str">
        <f t="shared" si="132"/>
        <v>Middle Age</v>
      </c>
      <c r="D2822" t="s">
        <v>27</v>
      </c>
      <c r="E2822">
        <v>243</v>
      </c>
      <c r="F2822" t="str">
        <f t="shared" si="133"/>
        <v>Dangerous</v>
      </c>
      <c r="G2822" t="s">
        <v>4987</v>
      </c>
      <c r="H2822">
        <v>75</v>
      </c>
      <c r="I2822">
        <v>1</v>
      </c>
      <c r="J2822">
        <v>0</v>
      </c>
      <c r="K2822">
        <v>1</v>
      </c>
      <c r="L2822">
        <v>0</v>
      </c>
      <c r="M2822">
        <v>1</v>
      </c>
      <c r="N2822">
        <v>9.5821289830000005</v>
      </c>
      <c r="O2822" t="s">
        <v>29</v>
      </c>
      <c r="P2822">
        <v>0</v>
      </c>
      <c r="Q2822">
        <v>1</v>
      </c>
      <c r="R2822">
        <v>9</v>
      </c>
      <c r="S2822">
        <v>11.919065610000001</v>
      </c>
      <c r="T2822">
        <v>194610</v>
      </c>
      <c r="U2822">
        <v>38.567939410000001</v>
      </c>
      <c r="V2822">
        <v>292</v>
      </c>
      <c r="W2822" t="str">
        <f t="shared" si="134"/>
        <v>High</v>
      </c>
      <c r="X2822">
        <v>5</v>
      </c>
      <c r="Y2822">
        <v>8</v>
      </c>
      <c r="Z2822" t="s">
        <v>227</v>
      </c>
      <c r="AA2822" t="s">
        <v>44</v>
      </c>
      <c r="AB2822" t="s">
        <v>38</v>
      </c>
      <c r="AC2822">
        <v>0</v>
      </c>
    </row>
    <row r="2823" spans="1:29" x14ac:dyDescent="0.25">
      <c r="A2823" t="s">
        <v>4988</v>
      </c>
      <c r="B2823">
        <v>86</v>
      </c>
      <c r="C2823" s="3" t="str">
        <f t="shared" si="132"/>
        <v>Old</v>
      </c>
      <c r="D2823" t="s">
        <v>27</v>
      </c>
      <c r="E2823">
        <v>190</v>
      </c>
      <c r="F2823" t="str">
        <f t="shared" si="133"/>
        <v>Heart-Healthy</v>
      </c>
      <c r="G2823" t="s">
        <v>2483</v>
      </c>
      <c r="H2823">
        <v>45</v>
      </c>
      <c r="I2823">
        <v>0</v>
      </c>
      <c r="J2823">
        <v>0</v>
      </c>
      <c r="K2823">
        <v>1</v>
      </c>
      <c r="L2823">
        <v>1</v>
      </c>
      <c r="M2823">
        <v>0</v>
      </c>
      <c r="N2823">
        <v>5.2671826099999999</v>
      </c>
      <c r="O2823" t="s">
        <v>29</v>
      </c>
      <c r="P2823">
        <v>0</v>
      </c>
      <c r="Q2823">
        <v>1</v>
      </c>
      <c r="R2823">
        <v>2</v>
      </c>
      <c r="S2823">
        <v>2.651489212</v>
      </c>
      <c r="T2823">
        <v>171919</v>
      </c>
      <c r="U2823">
        <v>27.562927040000002</v>
      </c>
      <c r="V2823">
        <v>353</v>
      </c>
      <c r="W2823" t="str">
        <f t="shared" si="134"/>
        <v>High</v>
      </c>
      <c r="X2823">
        <v>1</v>
      </c>
      <c r="Y2823">
        <v>6</v>
      </c>
      <c r="Z2823" t="s">
        <v>118</v>
      </c>
      <c r="AA2823" t="s">
        <v>67</v>
      </c>
      <c r="AB2823" t="s">
        <v>38</v>
      </c>
      <c r="AC2823">
        <v>0</v>
      </c>
    </row>
    <row r="2824" spans="1:29" x14ac:dyDescent="0.25">
      <c r="A2824" t="s">
        <v>4989</v>
      </c>
      <c r="B2824">
        <v>54</v>
      </c>
      <c r="C2824" s="3" t="str">
        <f t="shared" si="132"/>
        <v>Middle Age</v>
      </c>
      <c r="D2824" t="s">
        <v>40</v>
      </c>
      <c r="E2824">
        <v>249</v>
      </c>
      <c r="F2824" t="str">
        <f t="shared" si="133"/>
        <v>Dangerous</v>
      </c>
      <c r="G2824" t="s">
        <v>4990</v>
      </c>
      <c r="H2824">
        <v>99</v>
      </c>
      <c r="I2824">
        <v>1</v>
      </c>
      <c r="J2824">
        <v>1</v>
      </c>
      <c r="K2824">
        <v>1</v>
      </c>
      <c r="L2824">
        <v>0</v>
      </c>
      <c r="M2824">
        <v>1</v>
      </c>
      <c r="N2824">
        <v>1.3203641399999999</v>
      </c>
      <c r="O2824" t="s">
        <v>35</v>
      </c>
      <c r="P2824">
        <v>1</v>
      </c>
      <c r="Q2824">
        <v>1</v>
      </c>
      <c r="R2824">
        <v>9</v>
      </c>
      <c r="S2824">
        <v>2.9345486369999998</v>
      </c>
      <c r="T2824">
        <v>196588</v>
      </c>
      <c r="U2824">
        <v>34.256402710000003</v>
      </c>
      <c r="V2824">
        <v>696</v>
      </c>
      <c r="W2824" t="str">
        <f t="shared" si="134"/>
        <v>Very High</v>
      </c>
      <c r="X2824">
        <v>2</v>
      </c>
      <c r="Y2824">
        <v>7</v>
      </c>
      <c r="Z2824" t="s">
        <v>126</v>
      </c>
      <c r="AA2824" t="s">
        <v>126</v>
      </c>
      <c r="AB2824" t="s">
        <v>32</v>
      </c>
      <c r="AC2824">
        <v>0</v>
      </c>
    </row>
    <row r="2825" spans="1:29" x14ac:dyDescent="0.25">
      <c r="A2825" t="s">
        <v>4991</v>
      </c>
      <c r="B2825">
        <v>65</v>
      </c>
      <c r="C2825" s="3" t="str">
        <f t="shared" si="132"/>
        <v>Old</v>
      </c>
      <c r="D2825" t="s">
        <v>27</v>
      </c>
      <c r="E2825">
        <v>284</v>
      </c>
      <c r="F2825" t="str">
        <f t="shared" si="133"/>
        <v>Dangerous</v>
      </c>
      <c r="G2825" t="s">
        <v>1925</v>
      </c>
      <c r="H2825">
        <v>81</v>
      </c>
      <c r="I2825">
        <v>1</v>
      </c>
      <c r="J2825">
        <v>1</v>
      </c>
      <c r="K2825">
        <v>1</v>
      </c>
      <c r="L2825">
        <v>0</v>
      </c>
      <c r="M2825">
        <v>0</v>
      </c>
      <c r="N2825">
        <v>2.8275634520000001</v>
      </c>
      <c r="O2825" t="s">
        <v>29</v>
      </c>
      <c r="P2825">
        <v>0</v>
      </c>
      <c r="Q2825">
        <v>1</v>
      </c>
      <c r="R2825">
        <v>2</v>
      </c>
      <c r="S2825">
        <v>5.5857589059999997</v>
      </c>
      <c r="T2825">
        <v>168805</v>
      </c>
      <c r="U2825">
        <v>20.552129829999998</v>
      </c>
      <c r="V2825">
        <v>388</v>
      </c>
      <c r="W2825" t="str">
        <f t="shared" si="134"/>
        <v>High</v>
      </c>
      <c r="X2825">
        <v>3</v>
      </c>
      <c r="Y2825">
        <v>10</v>
      </c>
      <c r="Z2825" t="s">
        <v>111</v>
      </c>
      <c r="AA2825" t="s">
        <v>50</v>
      </c>
      <c r="AB2825" t="s">
        <v>38</v>
      </c>
      <c r="AC2825">
        <v>0</v>
      </c>
    </row>
    <row r="2826" spans="1:29" x14ac:dyDescent="0.25">
      <c r="A2826" t="s">
        <v>4992</v>
      </c>
      <c r="B2826">
        <v>23</v>
      </c>
      <c r="C2826" s="3" t="str">
        <f t="shared" si="132"/>
        <v>Young</v>
      </c>
      <c r="D2826" t="s">
        <v>40</v>
      </c>
      <c r="E2826">
        <v>304</v>
      </c>
      <c r="F2826" t="str">
        <f t="shared" si="133"/>
        <v>Dangerous</v>
      </c>
      <c r="G2826" t="s">
        <v>3647</v>
      </c>
      <c r="H2826">
        <v>110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16.656391549999999</v>
      </c>
      <c r="O2826" t="s">
        <v>29</v>
      </c>
      <c r="P2826">
        <v>1</v>
      </c>
      <c r="Q2826">
        <v>1</v>
      </c>
      <c r="R2826">
        <v>10</v>
      </c>
      <c r="S2826">
        <v>10.587279690000001</v>
      </c>
      <c r="T2826">
        <v>33367</v>
      </c>
      <c r="U2826">
        <v>34.6676948</v>
      </c>
      <c r="V2826">
        <v>68</v>
      </c>
      <c r="W2826" t="str">
        <f t="shared" si="134"/>
        <v>Healthy</v>
      </c>
      <c r="X2826">
        <v>6</v>
      </c>
      <c r="Y2826">
        <v>9</v>
      </c>
      <c r="Z2826" t="s">
        <v>73</v>
      </c>
      <c r="AA2826" t="s">
        <v>50</v>
      </c>
      <c r="AB2826" t="s">
        <v>38</v>
      </c>
      <c r="AC2826">
        <v>0</v>
      </c>
    </row>
    <row r="2827" spans="1:29" x14ac:dyDescent="0.25">
      <c r="A2827" t="s">
        <v>4993</v>
      </c>
      <c r="B2827">
        <v>20</v>
      </c>
      <c r="C2827" s="3" t="str">
        <f t="shared" si="132"/>
        <v>Young</v>
      </c>
      <c r="D2827" t="s">
        <v>40</v>
      </c>
      <c r="E2827">
        <v>193</v>
      </c>
      <c r="F2827" t="str">
        <f t="shared" si="133"/>
        <v>Heart-Healthy</v>
      </c>
      <c r="G2827" t="s">
        <v>4994</v>
      </c>
      <c r="H2827">
        <v>105</v>
      </c>
      <c r="I2827">
        <v>0</v>
      </c>
      <c r="J2827">
        <v>1</v>
      </c>
      <c r="K2827">
        <v>0</v>
      </c>
      <c r="L2827">
        <v>0</v>
      </c>
      <c r="M2827">
        <v>1</v>
      </c>
      <c r="N2827">
        <v>17.942544179999999</v>
      </c>
      <c r="O2827" t="s">
        <v>29</v>
      </c>
      <c r="P2827">
        <v>0</v>
      </c>
      <c r="Q2827">
        <v>1</v>
      </c>
      <c r="R2827">
        <v>4</v>
      </c>
      <c r="S2827">
        <v>4.9719624749999998</v>
      </c>
      <c r="T2827">
        <v>179546</v>
      </c>
      <c r="U2827">
        <v>26.05242342</v>
      </c>
      <c r="V2827">
        <v>244</v>
      </c>
      <c r="W2827" t="str">
        <f t="shared" si="134"/>
        <v>High</v>
      </c>
      <c r="X2827">
        <v>5</v>
      </c>
      <c r="Y2827">
        <v>9</v>
      </c>
      <c r="Z2827" t="s">
        <v>153</v>
      </c>
      <c r="AA2827" t="s">
        <v>50</v>
      </c>
      <c r="AB2827" t="s">
        <v>38</v>
      </c>
      <c r="AC2827">
        <v>0</v>
      </c>
    </row>
    <row r="2828" spans="1:29" x14ac:dyDescent="0.25">
      <c r="A2828" t="s">
        <v>4995</v>
      </c>
      <c r="B2828">
        <v>88</v>
      </c>
      <c r="C2828" s="3" t="str">
        <f t="shared" si="132"/>
        <v>Old</v>
      </c>
      <c r="D2828" t="s">
        <v>27</v>
      </c>
      <c r="E2828">
        <v>126</v>
      </c>
      <c r="F2828" t="str">
        <f t="shared" si="133"/>
        <v>Heart-Healthy</v>
      </c>
      <c r="G2828" t="s">
        <v>4322</v>
      </c>
      <c r="H2828">
        <v>107</v>
      </c>
      <c r="I2828">
        <v>1</v>
      </c>
      <c r="J2828">
        <v>0</v>
      </c>
      <c r="K2828">
        <v>1</v>
      </c>
      <c r="L2828">
        <v>0</v>
      </c>
      <c r="M2828">
        <v>1</v>
      </c>
      <c r="N2828">
        <v>3.748703849</v>
      </c>
      <c r="O2828" t="s">
        <v>42</v>
      </c>
      <c r="P2828">
        <v>0</v>
      </c>
      <c r="Q2828">
        <v>0</v>
      </c>
      <c r="R2828">
        <v>10</v>
      </c>
      <c r="S2828">
        <v>5.3603685429999999</v>
      </c>
      <c r="T2828">
        <v>213740</v>
      </c>
      <c r="U2828">
        <v>37.281644149999998</v>
      </c>
      <c r="V2828">
        <v>596</v>
      </c>
      <c r="W2828" t="str">
        <f t="shared" si="134"/>
        <v>Very High</v>
      </c>
      <c r="X2828">
        <v>5</v>
      </c>
      <c r="Y2828">
        <v>8</v>
      </c>
      <c r="Z2828" t="s">
        <v>61</v>
      </c>
      <c r="AA2828" t="s">
        <v>31</v>
      </c>
      <c r="AB2828" t="s">
        <v>32</v>
      </c>
      <c r="AC2828">
        <v>1</v>
      </c>
    </row>
    <row r="2829" spans="1:29" x14ac:dyDescent="0.25">
      <c r="A2829" t="s">
        <v>4996</v>
      </c>
      <c r="B2829">
        <v>48</v>
      </c>
      <c r="C2829" s="3" t="str">
        <f t="shared" si="132"/>
        <v>Middle Age</v>
      </c>
      <c r="D2829" t="s">
        <v>40</v>
      </c>
      <c r="E2829">
        <v>155</v>
      </c>
      <c r="F2829" t="str">
        <f t="shared" si="133"/>
        <v>Heart-Healthy</v>
      </c>
      <c r="G2829" t="s">
        <v>4329</v>
      </c>
      <c r="H2829">
        <v>84</v>
      </c>
      <c r="I2829">
        <v>0</v>
      </c>
      <c r="J2829">
        <v>0</v>
      </c>
      <c r="K2829">
        <v>1</v>
      </c>
      <c r="L2829">
        <v>1</v>
      </c>
      <c r="M2829">
        <v>0</v>
      </c>
      <c r="N2829">
        <v>18.471477589999999</v>
      </c>
      <c r="O2829" t="s">
        <v>29</v>
      </c>
      <c r="P2829">
        <v>1</v>
      </c>
      <c r="Q2829">
        <v>0</v>
      </c>
      <c r="R2829">
        <v>6</v>
      </c>
      <c r="S2829">
        <v>5.3632284180000003</v>
      </c>
      <c r="T2829">
        <v>118893</v>
      </c>
      <c r="U2829">
        <v>22.68093837</v>
      </c>
      <c r="V2829">
        <v>736</v>
      </c>
      <c r="W2829" t="str">
        <f t="shared" si="134"/>
        <v>Very High</v>
      </c>
      <c r="X2829">
        <v>4</v>
      </c>
      <c r="Y2829">
        <v>8</v>
      </c>
      <c r="Z2829" t="s">
        <v>76</v>
      </c>
      <c r="AA2829" t="s">
        <v>50</v>
      </c>
      <c r="AB2829" t="s">
        <v>38</v>
      </c>
      <c r="AC2829">
        <v>0</v>
      </c>
    </row>
    <row r="2830" spans="1:29" x14ac:dyDescent="0.25">
      <c r="A2830" t="s">
        <v>4997</v>
      </c>
      <c r="B2830">
        <v>20</v>
      </c>
      <c r="C2830" s="3" t="str">
        <f t="shared" si="132"/>
        <v>Young</v>
      </c>
      <c r="D2830" t="s">
        <v>27</v>
      </c>
      <c r="E2830">
        <v>191</v>
      </c>
      <c r="F2830" t="str">
        <f t="shared" si="133"/>
        <v>Heart-Healthy</v>
      </c>
      <c r="G2830" t="s">
        <v>560</v>
      </c>
      <c r="H2830">
        <v>59</v>
      </c>
      <c r="I2830">
        <v>1</v>
      </c>
      <c r="J2830">
        <v>1</v>
      </c>
      <c r="K2830">
        <v>1</v>
      </c>
      <c r="L2830">
        <v>0</v>
      </c>
      <c r="M2830">
        <v>1</v>
      </c>
      <c r="N2830">
        <v>15.9320828</v>
      </c>
      <c r="O2830" t="s">
        <v>35</v>
      </c>
      <c r="P2830">
        <v>0</v>
      </c>
      <c r="Q2830">
        <v>1</v>
      </c>
      <c r="R2830">
        <v>8</v>
      </c>
      <c r="S2830">
        <v>5.873374643</v>
      </c>
      <c r="T2830">
        <v>127590</v>
      </c>
      <c r="U2830">
        <v>36.561837529999998</v>
      </c>
      <c r="V2830">
        <v>713</v>
      </c>
      <c r="W2830" t="str">
        <f t="shared" si="134"/>
        <v>Very High</v>
      </c>
      <c r="X2830">
        <v>5</v>
      </c>
      <c r="Y2830">
        <v>7</v>
      </c>
      <c r="Z2830" t="s">
        <v>43</v>
      </c>
      <c r="AA2830" t="s">
        <v>44</v>
      </c>
      <c r="AB2830" t="s">
        <v>38</v>
      </c>
      <c r="AC2830">
        <v>0</v>
      </c>
    </row>
    <row r="2831" spans="1:29" x14ac:dyDescent="0.25">
      <c r="A2831" t="s">
        <v>4998</v>
      </c>
      <c r="B2831">
        <v>83</v>
      </c>
      <c r="C2831" s="3" t="str">
        <f t="shared" si="132"/>
        <v>Old</v>
      </c>
      <c r="D2831" t="s">
        <v>27</v>
      </c>
      <c r="E2831">
        <v>193</v>
      </c>
      <c r="F2831" t="str">
        <f t="shared" si="133"/>
        <v>Heart-Healthy</v>
      </c>
      <c r="G2831" t="s">
        <v>3127</v>
      </c>
      <c r="H2831">
        <v>70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9.8022952290000003</v>
      </c>
      <c r="O2831" t="s">
        <v>35</v>
      </c>
      <c r="P2831">
        <v>1</v>
      </c>
      <c r="Q2831">
        <v>1</v>
      </c>
      <c r="R2831">
        <v>2</v>
      </c>
      <c r="S2831">
        <v>11.7393391</v>
      </c>
      <c r="T2831">
        <v>47527</v>
      </c>
      <c r="U2831">
        <v>30.160285439999999</v>
      </c>
      <c r="V2831">
        <v>640</v>
      </c>
      <c r="W2831" t="str">
        <f t="shared" si="134"/>
        <v>Very High</v>
      </c>
      <c r="X2831">
        <v>6</v>
      </c>
      <c r="Y2831">
        <v>6</v>
      </c>
      <c r="Z2831" t="s">
        <v>58</v>
      </c>
      <c r="AA2831" t="s">
        <v>50</v>
      </c>
      <c r="AB2831" t="s">
        <v>38</v>
      </c>
      <c r="AC2831">
        <v>0</v>
      </c>
    </row>
    <row r="2832" spans="1:29" x14ac:dyDescent="0.25">
      <c r="A2832" t="s">
        <v>4999</v>
      </c>
      <c r="B2832">
        <v>73</v>
      </c>
      <c r="C2832" s="3" t="str">
        <f t="shared" si="132"/>
        <v>Old</v>
      </c>
      <c r="D2832" t="s">
        <v>40</v>
      </c>
      <c r="E2832">
        <v>376</v>
      </c>
      <c r="F2832" t="str">
        <f t="shared" si="133"/>
        <v>Dangerous</v>
      </c>
      <c r="G2832" t="s">
        <v>4695</v>
      </c>
      <c r="H2832">
        <v>54</v>
      </c>
      <c r="I2832">
        <v>1</v>
      </c>
      <c r="J2832">
        <v>1</v>
      </c>
      <c r="K2832">
        <v>1</v>
      </c>
      <c r="L2832">
        <v>0</v>
      </c>
      <c r="M2832">
        <v>1</v>
      </c>
      <c r="N2832">
        <v>16.330723280000001</v>
      </c>
      <c r="O2832" t="s">
        <v>35</v>
      </c>
      <c r="P2832">
        <v>0</v>
      </c>
      <c r="Q2832">
        <v>1</v>
      </c>
      <c r="R2832">
        <v>4</v>
      </c>
      <c r="S2832">
        <v>3.9409228409999999</v>
      </c>
      <c r="T2832">
        <v>174308</v>
      </c>
      <c r="U2832">
        <v>26.816943200000001</v>
      </c>
      <c r="V2832">
        <v>670</v>
      </c>
      <c r="W2832" t="str">
        <f t="shared" si="134"/>
        <v>Very High</v>
      </c>
      <c r="X2832">
        <v>3</v>
      </c>
      <c r="Y2832">
        <v>9</v>
      </c>
      <c r="Z2832" t="s">
        <v>111</v>
      </c>
      <c r="AA2832" t="s">
        <v>50</v>
      </c>
      <c r="AB2832" t="s">
        <v>38</v>
      </c>
      <c r="AC2832">
        <v>0</v>
      </c>
    </row>
    <row r="2833" spans="1:29" x14ac:dyDescent="0.25">
      <c r="A2833" t="s">
        <v>5000</v>
      </c>
      <c r="B2833">
        <v>68</v>
      </c>
      <c r="C2833" s="3" t="str">
        <f t="shared" si="132"/>
        <v>Old</v>
      </c>
      <c r="D2833" t="s">
        <v>40</v>
      </c>
      <c r="E2833">
        <v>205</v>
      </c>
      <c r="F2833" t="str">
        <f t="shared" si="133"/>
        <v>At-Risk</v>
      </c>
      <c r="G2833" t="s">
        <v>5001</v>
      </c>
      <c r="H2833">
        <v>97</v>
      </c>
      <c r="I2833">
        <v>1</v>
      </c>
      <c r="J2833">
        <v>0</v>
      </c>
      <c r="K2833">
        <v>1</v>
      </c>
      <c r="L2833">
        <v>1</v>
      </c>
      <c r="M2833">
        <v>1</v>
      </c>
      <c r="N2833">
        <v>7.383556445</v>
      </c>
      <c r="O2833" t="s">
        <v>29</v>
      </c>
      <c r="P2833">
        <v>0</v>
      </c>
      <c r="Q2833">
        <v>1</v>
      </c>
      <c r="R2833">
        <v>2</v>
      </c>
      <c r="S2833">
        <v>11.58761676</v>
      </c>
      <c r="T2833">
        <v>57372</v>
      </c>
      <c r="U2833">
        <v>28.292169879999999</v>
      </c>
      <c r="V2833">
        <v>636</v>
      </c>
      <c r="W2833" t="str">
        <f t="shared" si="134"/>
        <v>Very High</v>
      </c>
      <c r="X2833">
        <v>7</v>
      </c>
      <c r="Y2833">
        <v>5</v>
      </c>
      <c r="Z2833" t="s">
        <v>125</v>
      </c>
      <c r="AA2833" t="s">
        <v>126</v>
      </c>
      <c r="AB2833" t="s">
        <v>32</v>
      </c>
      <c r="AC2833">
        <v>0</v>
      </c>
    </row>
    <row r="2834" spans="1:29" x14ac:dyDescent="0.25">
      <c r="A2834" t="s">
        <v>5002</v>
      </c>
      <c r="B2834">
        <v>90</v>
      </c>
      <c r="C2834" s="3" t="str">
        <f t="shared" si="132"/>
        <v>Old</v>
      </c>
      <c r="D2834" t="s">
        <v>27</v>
      </c>
      <c r="E2834">
        <v>213</v>
      </c>
      <c r="F2834" t="str">
        <f t="shared" si="133"/>
        <v>At-Risk</v>
      </c>
      <c r="G2834" t="s">
        <v>4142</v>
      </c>
      <c r="H2834">
        <v>65</v>
      </c>
      <c r="I2834">
        <v>0</v>
      </c>
      <c r="J2834">
        <v>0</v>
      </c>
      <c r="K2834">
        <v>1</v>
      </c>
      <c r="L2834">
        <v>1</v>
      </c>
      <c r="M2834">
        <v>1</v>
      </c>
      <c r="N2834">
        <v>1.450025229</v>
      </c>
      <c r="O2834" t="s">
        <v>29</v>
      </c>
      <c r="P2834">
        <v>0</v>
      </c>
      <c r="Q2834">
        <v>0</v>
      </c>
      <c r="R2834">
        <v>10</v>
      </c>
      <c r="S2834">
        <v>11.422383010000001</v>
      </c>
      <c r="T2834">
        <v>249345</v>
      </c>
      <c r="U2834">
        <v>26.57540843</v>
      </c>
      <c r="V2834">
        <v>789</v>
      </c>
      <c r="W2834" t="str">
        <f t="shared" si="134"/>
        <v>Very High</v>
      </c>
      <c r="X2834">
        <v>4</v>
      </c>
      <c r="Y2834">
        <v>4</v>
      </c>
      <c r="Z2834" t="s">
        <v>126</v>
      </c>
      <c r="AA2834" t="s">
        <v>126</v>
      </c>
      <c r="AB2834" t="s">
        <v>32</v>
      </c>
      <c r="AC2834">
        <v>0</v>
      </c>
    </row>
    <row r="2835" spans="1:29" x14ac:dyDescent="0.25">
      <c r="A2835" t="s">
        <v>5003</v>
      </c>
      <c r="B2835">
        <v>69</v>
      </c>
      <c r="C2835" s="3" t="str">
        <f t="shared" si="132"/>
        <v>Old</v>
      </c>
      <c r="D2835" t="s">
        <v>40</v>
      </c>
      <c r="E2835">
        <v>359</v>
      </c>
      <c r="F2835" t="str">
        <f t="shared" si="133"/>
        <v>Dangerous</v>
      </c>
      <c r="G2835" t="s">
        <v>5004</v>
      </c>
      <c r="H2835">
        <v>95</v>
      </c>
      <c r="I2835">
        <v>1</v>
      </c>
      <c r="J2835">
        <v>0</v>
      </c>
      <c r="K2835">
        <v>1</v>
      </c>
      <c r="L2835">
        <v>1</v>
      </c>
      <c r="M2835">
        <v>1</v>
      </c>
      <c r="N2835">
        <v>11.00174794</v>
      </c>
      <c r="O2835" t="s">
        <v>29</v>
      </c>
      <c r="P2835">
        <v>0</v>
      </c>
      <c r="Q2835">
        <v>0</v>
      </c>
      <c r="R2835">
        <v>6</v>
      </c>
      <c r="S2835">
        <v>1.6234751439999999</v>
      </c>
      <c r="T2835">
        <v>71623</v>
      </c>
      <c r="U2835">
        <v>30.878255200000002</v>
      </c>
      <c r="V2835">
        <v>243</v>
      </c>
      <c r="W2835" t="str">
        <f t="shared" si="134"/>
        <v>High</v>
      </c>
      <c r="X2835">
        <v>1</v>
      </c>
      <c r="Y2835">
        <v>5</v>
      </c>
      <c r="Z2835" t="s">
        <v>126</v>
      </c>
      <c r="AA2835" t="s">
        <v>126</v>
      </c>
      <c r="AB2835" t="s">
        <v>32</v>
      </c>
      <c r="AC2835">
        <v>1</v>
      </c>
    </row>
    <row r="2836" spans="1:29" x14ac:dyDescent="0.25">
      <c r="A2836" t="s">
        <v>5005</v>
      </c>
      <c r="B2836">
        <v>78</v>
      </c>
      <c r="C2836" s="3" t="str">
        <f t="shared" si="132"/>
        <v>Old</v>
      </c>
      <c r="D2836" t="s">
        <v>27</v>
      </c>
      <c r="E2836">
        <v>254</v>
      </c>
      <c r="F2836" t="str">
        <f t="shared" si="133"/>
        <v>Dangerous</v>
      </c>
      <c r="G2836" t="s">
        <v>5006</v>
      </c>
      <c r="H2836">
        <v>88</v>
      </c>
      <c r="I2836">
        <v>0</v>
      </c>
      <c r="J2836">
        <v>1</v>
      </c>
      <c r="K2836">
        <v>1</v>
      </c>
      <c r="L2836">
        <v>1</v>
      </c>
      <c r="M2836">
        <v>1</v>
      </c>
      <c r="N2836">
        <v>4.9997356770000003</v>
      </c>
      <c r="O2836" t="s">
        <v>42</v>
      </c>
      <c r="P2836">
        <v>0</v>
      </c>
      <c r="Q2836">
        <v>0</v>
      </c>
      <c r="R2836">
        <v>8</v>
      </c>
      <c r="S2836">
        <v>0.82997028900000003</v>
      </c>
      <c r="T2836">
        <v>52433</v>
      </c>
      <c r="U2836">
        <v>25.272050100000001</v>
      </c>
      <c r="V2836">
        <v>591</v>
      </c>
      <c r="W2836" t="str">
        <f t="shared" si="134"/>
        <v>Very High</v>
      </c>
      <c r="X2836">
        <v>5</v>
      </c>
      <c r="Y2836">
        <v>10</v>
      </c>
      <c r="Z2836" t="s">
        <v>49</v>
      </c>
      <c r="AA2836" t="s">
        <v>50</v>
      </c>
      <c r="AB2836" t="s">
        <v>38</v>
      </c>
      <c r="AC2836">
        <v>1</v>
      </c>
    </row>
    <row r="2837" spans="1:29" x14ac:dyDescent="0.25">
      <c r="A2837" t="s">
        <v>5007</v>
      </c>
      <c r="B2837">
        <v>47</v>
      </c>
      <c r="C2837" s="3" t="str">
        <f t="shared" si="132"/>
        <v>Middle Age</v>
      </c>
      <c r="D2837" t="s">
        <v>27</v>
      </c>
      <c r="E2837">
        <v>230</v>
      </c>
      <c r="F2837" t="str">
        <f t="shared" si="133"/>
        <v>At-Risk</v>
      </c>
      <c r="G2837" t="s">
        <v>1003</v>
      </c>
      <c r="H2837">
        <v>97</v>
      </c>
      <c r="I2837">
        <v>1</v>
      </c>
      <c r="J2837">
        <v>1</v>
      </c>
      <c r="K2837">
        <v>1</v>
      </c>
      <c r="L2837">
        <v>0</v>
      </c>
      <c r="M2837">
        <v>0</v>
      </c>
      <c r="N2837">
        <v>5.2009716060000004</v>
      </c>
      <c r="O2837" t="s">
        <v>29</v>
      </c>
      <c r="P2837">
        <v>1</v>
      </c>
      <c r="Q2837">
        <v>0</v>
      </c>
      <c r="R2837">
        <v>4</v>
      </c>
      <c r="S2837">
        <v>7.6849840250000003</v>
      </c>
      <c r="T2837">
        <v>32987</v>
      </c>
      <c r="U2837">
        <v>20.469522690000002</v>
      </c>
      <c r="V2837">
        <v>371</v>
      </c>
      <c r="W2837" t="str">
        <f t="shared" si="134"/>
        <v>High</v>
      </c>
      <c r="X2837">
        <v>2</v>
      </c>
      <c r="Y2837">
        <v>7</v>
      </c>
      <c r="Z2837" t="s">
        <v>153</v>
      </c>
      <c r="AA2837" t="s">
        <v>50</v>
      </c>
      <c r="AB2837" t="s">
        <v>38</v>
      </c>
      <c r="AC2837">
        <v>1</v>
      </c>
    </row>
    <row r="2838" spans="1:29" x14ac:dyDescent="0.25">
      <c r="A2838" t="s">
        <v>5008</v>
      </c>
      <c r="B2838">
        <v>18</v>
      </c>
      <c r="C2838" s="3" t="str">
        <f t="shared" si="132"/>
        <v>Young</v>
      </c>
      <c r="D2838" t="s">
        <v>27</v>
      </c>
      <c r="E2838">
        <v>212</v>
      </c>
      <c r="F2838" t="str">
        <f t="shared" si="133"/>
        <v>At-Risk</v>
      </c>
      <c r="G2838" t="s">
        <v>5009</v>
      </c>
      <c r="H2838">
        <v>75</v>
      </c>
      <c r="I2838">
        <v>1</v>
      </c>
      <c r="J2838">
        <v>0</v>
      </c>
      <c r="K2838">
        <v>1</v>
      </c>
      <c r="L2838">
        <v>0</v>
      </c>
      <c r="M2838">
        <v>1</v>
      </c>
      <c r="N2838">
        <v>6.165444184</v>
      </c>
      <c r="O2838" t="s">
        <v>35</v>
      </c>
      <c r="P2838">
        <v>0</v>
      </c>
      <c r="Q2838">
        <v>0</v>
      </c>
      <c r="R2838">
        <v>10</v>
      </c>
      <c r="S2838">
        <v>6.6083733169999999</v>
      </c>
      <c r="T2838">
        <v>77115</v>
      </c>
      <c r="U2838">
        <v>30.042750179999999</v>
      </c>
      <c r="V2838">
        <v>733</v>
      </c>
      <c r="W2838" t="str">
        <f t="shared" si="134"/>
        <v>Very High</v>
      </c>
      <c r="X2838">
        <v>2</v>
      </c>
      <c r="Y2838">
        <v>8</v>
      </c>
      <c r="Z2838" t="s">
        <v>49</v>
      </c>
      <c r="AA2838" t="s">
        <v>50</v>
      </c>
      <c r="AB2838" t="s">
        <v>38</v>
      </c>
      <c r="AC2838">
        <v>1</v>
      </c>
    </row>
    <row r="2839" spans="1:29" x14ac:dyDescent="0.25">
      <c r="A2839" t="s">
        <v>5010</v>
      </c>
      <c r="B2839">
        <v>22</v>
      </c>
      <c r="C2839" s="3" t="str">
        <f t="shared" si="132"/>
        <v>Young</v>
      </c>
      <c r="D2839" t="s">
        <v>27</v>
      </c>
      <c r="E2839">
        <v>334</v>
      </c>
      <c r="F2839" t="str">
        <f t="shared" si="133"/>
        <v>Dangerous</v>
      </c>
      <c r="G2839" t="s">
        <v>5011</v>
      </c>
      <c r="H2839">
        <v>89</v>
      </c>
      <c r="I2839">
        <v>1</v>
      </c>
      <c r="J2839">
        <v>0</v>
      </c>
      <c r="K2839">
        <v>1</v>
      </c>
      <c r="L2839">
        <v>1</v>
      </c>
      <c r="M2839">
        <v>0</v>
      </c>
      <c r="N2839">
        <v>3.4621613149999999</v>
      </c>
      <c r="O2839" t="s">
        <v>42</v>
      </c>
      <c r="P2839">
        <v>0</v>
      </c>
      <c r="Q2839">
        <v>0</v>
      </c>
      <c r="R2839">
        <v>9</v>
      </c>
      <c r="S2839">
        <v>0.27618811999999998</v>
      </c>
      <c r="T2839">
        <v>90833</v>
      </c>
      <c r="U2839">
        <v>22.391241870000002</v>
      </c>
      <c r="V2839">
        <v>352</v>
      </c>
      <c r="W2839" t="str">
        <f t="shared" si="134"/>
        <v>High</v>
      </c>
      <c r="X2839">
        <v>5</v>
      </c>
      <c r="Y2839">
        <v>9</v>
      </c>
      <c r="Z2839" t="s">
        <v>220</v>
      </c>
      <c r="AA2839" t="s">
        <v>31</v>
      </c>
      <c r="AB2839" t="s">
        <v>38</v>
      </c>
      <c r="AC2839">
        <v>0</v>
      </c>
    </row>
    <row r="2840" spans="1:29" x14ac:dyDescent="0.25">
      <c r="A2840" t="s">
        <v>5012</v>
      </c>
      <c r="B2840">
        <v>76</v>
      </c>
      <c r="C2840" s="3" t="str">
        <f t="shared" si="132"/>
        <v>Old</v>
      </c>
      <c r="D2840" t="s">
        <v>27</v>
      </c>
      <c r="E2840">
        <v>223</v>
      </c>
      <c r="F2840" t="str">
        <f t="shared" si="133"/>
        <v>At-Risk</v>
      </c>
      <c r="G2840" t="s">
        <v>319</v>
      </c>
      <c r="H2840">
        <v>62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12.132691230000001</v>
      </c>
      <c r="O2840" t="s">
        <v>42</v>
      </c>
      <c r="P2840">
        <v>1</v>
      </c>
      <c r="Q2840">
        <v>1</v>
      </c>
      <c r="R2840">
        <v>3</v>
      </c>
      <c r="S2840">
        <v>3.0502113390000001</v>
      </c>
      <c r="T2840">
        <v>23343</v>
      </c>
      <c r="U2840">
        <v>27.151419860000001</v>
      </c>
      <c r="V2840">
        <v>691</v>
      </c>
      <c r="W2840" t="str">
        <f t="shared" si="134"/>
        <v>Very High</v>
      </c>
      <c r="X2840">
        <v>4</v>
      </c>
      <c r="Y2840">
        <v>10</v>
      </c>
      <c r="Z2840" t="s">
        <v>43</v>
      </c>
      <c r="AA2840" t="s">
        <v>44</v>
      </c>
      <c r="AB2840" t="s">
        <v>38</v>
      </c>
      <c r="AC2840">
        <v>0</v>
      </c>
    </row>
    <row r="2841" spans="1:29" x14ac:dyDescent="0.25">
      <c r="A2841" t="s">
        <v>5013</v>
      </c>
      <c r="B2841">
        <v>33</v>
      </c>
      <c r="C2841" s="3" t="str">
        <f t="shared" si="132"/>
        <v>Middle Age</v>
      </c>
      <c r="D2841" t="s">
        <v>27</v>
      </c>
      <c r="E2841">
        <v>169</v>
      </c>
      <c r="F2841" t="str">
        <f t="shared" si="133"/>
        <v>Heart-Healthy</v>
      </c>
      <c r="G2841" t="s">
        <v>2437</v>
      </c>
      <c r="H2841">
        <v>76</v>
      </c>
      <c r="I2841">
        <v>1</v>
      </c>
      <c r="J2841">
        <v>0</v>
      </c>
      <c r="K2841">
        <v>1</v>
      </c>
      <c r="L2841">
        <v>0</v>
      </c>
      <c r="M2841">
        <v>1</v>
      </c>
      <c r="N2841">
        <v>4.279566151</v>
      </c>
      <c r="O2841" t="s">
        <v>42</v>
      </c>
      <c r="P2841">
        <v>1</v>
      </c>
      <c r="Q2841">
        <v>1</v>
      </c>
      <c r="R2841">
        <v>7</v>
      </c>
      <c r="S2841">
        <v>5.0091258429999996</v>
      </c>
      <c r="T2841">
        <v>290249</v>
      </c>
      <c r="U2841">
        <v>37.303740580000003</v>
      </c>
      <c r="V2841">
        <v>37</v>
      </c>
      <c r="W2841" t="str">
        <f t="shared" si="134"/>
        <v>Healthy</v>
      </c>
      <c r="X2841">
        <v>6</v>
      </c>
      <c r="Y2841">
        <v>10</v>
      </c>
      <c r="Z2841" t="s">
        <v>227</v>
      </c>
      <c r="AA2841" t="s">
        <v>44</v>
      </c>
      <c r="AB2841" t="s">
        <v>38</v>
      </c>
      <c r="AC2841">
        <v>0</v>
      </c>
    </row>
    <row r="2842" spans="1:29" x14ac:dyDescent="0.25">
      <c r="A2842" t="s">
        <v>5014</v>
      </c>
      <c r="B2842">
        <v>56</v>
      </c>
      <c r="C2842" s="3" t="str">
        <f t="shared" si="132"/>
        <v>Old</v>
      </c>
      <c r="D2842" t="s">
        <v>27</v>
      </c>
      <c r="E2842">
        <v>173</v>
      </c>
      <c r="F2842" t="str">
        <f t="shared" si="133"/>
        <v>Heart-Healthy</v>
      </c>
      <c r="G2842" t="s">
        <v>5015</v>
      </c>
      <c r="H2842">
        <v>53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16.090490849999998</v>
      </c>
      <c r="O2842" t="s">
        <v>29</v>
      </c>
      <c r="P2842">
        <v>1</v>
      </c>
      <c r="Q2842">
        <v>0</v>
      </c>
      <c r="R2842">
        <v>1</v>
      </c>
      <c r="S2842">
        <v>7.2813887260000003</v>
      </c>
      <c r="T2842">
        <v>49922</v>
      </c>
      <c r="U2842">
        <v>39.02496481</v>
      </c>
      <c r="V2842">
        <v>703</v>
      </c>
      <c r="W2842" t="str">
        <f t="shared" si="134"/>
        <v>Very High</v>
      </c>
      <c r="X2842">
        <v>4</v>
      </c>
      <c r="Y2842">
        <v>10</v>
      </c>
      <c r="Z2842" t="s">
        <v>111</v>
      </c>
      <c r="AA2842" t="s">
        <v>50</v>
      </c>
      <c r="AB2842" t="s">
        <v>38</v>
      </c>
      <c r="AC2842">
        <v>0</v>
      </c>
    </row>
    <row r="2843" spans="1:29" x14ac:dyDescent="0.25">
      <c r="A2843" t="s">
        <v>5016</v>
      </c>
      <c r="B2843">
        <v>49</v>
      </c>
      <c r="C2843" s="3" t="str">
        <f t="shared" si="132"/>
        <v>Middle Age</v>
      </c>
      <c r="D2843" t="s">
        <v>27</v>
      </c>
      <c r="E2843">
        <v>362</v>
      </c>
      <c r="F2843" t="str">
        <f t="shared" si="133"/>
        <v>Dangerous</v>
      </c>
      <c r="G2843" t="s">
        <v>3016</v>
      </c>
      <c r="H2843">
        <v>54</v>
      </c>
      <c r="I2843">
        <v>0</v>
      </c>
      <c r="J2843">
        <v>0</v>
      </c>
      <c r="K2843">
        <v>1</v>
      </c>
      <c r="L2843">
        <v>0</v>
      </c>
      <c r="M2843">
        <v>1</v>
      </c>
      <c r="N2843">
        <v>17.79122314</v>
      </c>
      <c r="O2843" t="s">
        <v>42</v>
      </c>
      <c r="P2843">
        <v>1</v>
      </c>
      <c r="Q2843">
        <v>1</v>
      </c>
      <c r="R2843">
        <v>10</v>
      </c>
      <c r="S2843">
        <v>11.27991506</v>
      </c>
      <c r="T2843">
        <v>36858</v>
      </c>
      <c r="U2843">
        <v>20.78931425</v>
      </c>
      <c r="V2843">
        <v>616</v>
      </c>
      <c r="W2843" t="str">
        <f t="shared" si="134"/>
        <v>Very High</v>
      </c>
      <c r="X2843">
        <v>0</v>
      </c>
      <c r="Y2843">
        <v>10</v>
      </c>
      <c r="Z2843" t="s">
        <v>73</v>
      </c>
      <c r="AA2843" t="s">
        <v>50</v>
      </c>
      <c r="AB2843" t="s">
        <v>38</v>
      </c>
      <c r="AC2843">
        <v>0</v>
      </c>
    </row>
    <row r="2844" spans="1:29" x14ac:dyDescent="0.25">
      <c r="A2844" t="s">
        <v>5017</v>
      </c>
      <c r="B2844">
        <v>71</v>
      </c>
      <c r="C2844" s="3" t="str">
        <f t="shared" si="132"/>
        <v>Old</v>
      </c>
      <c r="D2844" t="s">
        <v>40</v>
      </c>
      <c r="E2844">
        <v>197</v>
      </c>
      <c r="F2844" t="str">
        <f t="shared" si="133"/>
        <v>Heart-Healthy</v>
      </c>
      <c r="G2844" t="s">
        <v>3451</v>
      </c>
      <c r="H2844">
        <v>82</v>
      </c>
      <c r="I2844">
        <v>1</v>
      </c>
      <c r="J2844">
        <v>0</v>
      </c>
      <c r="K2844">
        <v>1</v>
      </c>
      <c r="L2844">
        <v>1</v>
      </c>
      <c r="M2844">
        <v>1</v>
      </c>
      <c r="N2844">
        <v>0.42330609000000002</v>
      </c>
      <c r="O2844" t="s">
        <v>42</v>
      </c>
      <c r="P2844">
        <v>1</v>
      </c>
      <c r="Q2844">
        <v>0</v>
      </c>
      <c r="R2844">
        <v>5</v>
      </c>
      <c r="S2844">
        <v>11.325568479999999</v>
      </c>
      <c r="T2844">
        <v>265874</v>
      </c>
      <c r="U2844">
        <v>36.631746010000001</v>
      </c>
      <c r="V2844">
        <v>112</v>
      </c>
      <c r="W2844" t="str">
        <f t="shared" si="134"/>
        <v>Healthy</v>
      </c>
      <c r="X2844">
        <v>1</v>
      </c>
      <c r="Y2844">
        <v>4</v>
      </c>
      <c r="Z2844" t="s">
        <v>126</v>
      </c>
      <c r="AA2844" t="s">
        <v>126</v>
      </c>
      <c r="AB2844" t="s">
        <v>32</v>
      </c>
      <c r="AC2844">
        <v>0</v>
      </c>
    </row>
    <row r="2845" spans="1:29" x14ac:dyDescent="0.25">
      <c r="A2845" t="s">
        <v>5018</v>
      </c>
      <c r="B2845">
        <v>44</v>
      </c>
      <c r="C2845" s="3" t="str">
        <f t="shared" si="132"/>
        <v>Middle Age</v>
      </c>
      <c r="D2845" t="s">
        <v>27</v>
      </c>
      <c r="E2845">
        <v>124</v>
      </c>
      <c r="F2845" t="str">
        <f t="shared" si="133"/>
        <v>Heart-Healthy</v>
      </c>
      <c r="G2845" t="s">
        <v>5019</v>
      </c>
      <c r="H2845">
        <v>41</v>
      </c>
      <c r="I2845">
        <v>0</v>
      </c>
      <c r="J2845">
        <v>1</v>
      </c>
      <c r="K2845">
        <v>1</v>
      </c>
      <c r="L2845">
        <v>1</v>
      </c>
      <c r="M2845">
        <v>0</v>
      </c>
      <c r="N2845">
        <v>5.5499132380000002</v>
      </c>
      <c r="O2845" t="s">
        <v>29</v>
      </c>
      <c r="P2845">
        <v>0</v>
      </c>
      <c r="Q2845">
        <v>1</v>
      </c>
      <c r="R2845">
        <v>6</v>
      </c>
      <c r="S2845">
        <v>7.7561334249999998</v>
      </c>
      <c r="T2845">
        <v>201839</v>
      </c>
      <c r="U2845">
        <v>21.789508990000002</v>
      </c>
      <c r="V2845">
        <v>681</v>
      </c>
      <c r="W2845" t="str">
        <f t="shared" si="134"/>
        <v>Very High</v>
      </c>
      <c r="X2845">
        <v>3</v>
      </c>
      <c r="Y2845">
        <v>4</v>
      </c>
      <c r="Z2845" t="s">
        <v>36</v>
      </c>
      <c r="AA2845" t="s">
        <v>37</v>
      </c>
      <c r="AB2845" t="s">
        <v>38</v>
      </c>
      <c r="AC2845">
        <v>0</v>
      </c>
    </row>
    <row r="2846" spans="1:29" x14ac:dyDescent="0.25">
      <c r="A2846" t="s">
        <v>5020</v>
      </c>
      <c r="B2846">
        <v>60</v>
      </c>
      <c r="C2846" s="3" t="str">
        <f t="shared" si="132"/>
        <v>Old</v>
      </c>
      <c r="D2846" t="s">
        <v>27</v>
      </c>
      <c r="E2846">
        <v>358</v>
      </c>
      <c r="F2846" t="str">
        <f t="shared" si="133"/>
        <v>Dangerous</v>
      </c>
      <c r="G2846" t="s">
        <v>5021</v>
      </c>
      <c r="H2846">
        <v>54</v>
      </c>
      <c r="I2846">
        <v>1</v>
      </c>
      <c r="J2846">
        <v>1</v>
      </c>
      <c r="K2846">
        <v>1</v>
      </c>
      <c r="L2846">
        <v>0</v>
      </c>
      <c r="M2846">
        <v>1</v>
      </c>
      <c r="N2846">
        <v>17.534695150000001</v>
      </c>
      <c r="O2846" t="s">
        <v>42</v>
      </c>
      <c r="P2846">
        <v>1</v>
      </c>
      <c r="Q2846">
        <v>1</v>
      </c>
      <c r="R2846">
        <v>10</v>
      </c>
      <c r="S2846">
        <v>4.3884522109999997</v>
      </c>
      <c r="T2846">
        <v>28329</v>
      </c>
      <c r="U2846">
        <v>18.445732670000002</v>
      </c>
      <c r="V2846">
        <v>656</v>
      </c>
      <c r="W2846" t="str">
        <f t="shared" si="134"/>
        <v>Very High</v>
      </c>
      <c r="X2846">
        <v>0</v>
      </c>
      <c r="Y2846">
        <v>8</v>
      </c>
      <c r="Z2846" t="s">
        <v>66</v>
      </c>
      <c r="AA2846" t="s">
        <v>67</v>
      </c>
      <c r="AB2846" t="s">
        <v>32</v>
      </c>
      <c r="AC2846">
        <v>0</v>
      </c>
    </row>
    <row r="2847" spans="1:29" x14ac:dyDescent="0.25">
      <c r="A2847" t="s">
        <v>5022</v>
      </c>
      <c r="B2847">
        <v>51</v>
      </c>
      <c r="C2847" s="3" t="str">
        <f t="shared" si="132"/>
        <v>Middle Age</v>
      </c>
      <c r="D2847" t="s">
        <v>27</v>
      </c>
      <c r="E2847">
        <v>373</v>
      </c>
      <c r="F2847" t="str">
        <f t="shared" si="133"/>
        <v>Dangerous</v>
      </c>
      <c r="G2847" t="s">
        <v>5023</v>
      </c>
      <c r="H2847">
        <v>81</v>
      </c>
      <c r="I2847">
        <v>1</v>
      </c>
      <c r="J2847">
        <v>0</v>
      </c>
      <c r="K2847">
        <v>1</v>
      </c>
      <c r="L2847">
        <v>1</v>
      </c>
      <c r="M2847">
        <v>0</v>
      </c>
      <c r="N2847">
        <v>0.131635944</v>
      </c>
      <c r="O2847" t="s">
        <v>42</v>
      </c>
      <c r="P2847">
        <v>1</v>
      </c>
      <c r="Q2847">
        <v>1</v>
      </c>
      <c r="R2847">
        <v>1</v>
      </c>
      <c r="S2847">
        <v>9.3988294579999998</v>
      </c>
      <c r="T2847">
        <v>125135</v>
      </c>
      <c r="U2847">
        <v>28.330700740000001</v>
      </c>
      <c r="V2847">
        <v>373</v>
      </c>
      <c r="W2847" t="str">
        <f t="shared" si="134"/>
        <v>High</v>
      </c>
      <c r="X2847">
        <v>1</v>
      </c>
      <c r="Y2847">
        <v>9</v>
      </c>
      <c r="Z2847" t="s">
        <v>126</v>
      </c>
      <c r="AA2847" t="s">
        <v>126</v>
      </c>
      <c r="AB2847" t="s">
        <v>32</v>
      </c>
      <c r="AC2847">
        <v>1</v>
      </c>
    </row>
    <row r="2848" spans="1:29" x14ac:dyDescent="0.25">
      <c r="A2848" t="s">
        <v>5024</v>
      </c>
      <c r="B2848">
        <v>44</v>
      </c>
      <c r="C2848" s="3" t="str">
        <f t="shared" si="132"/>
        <v>Middle Age</v>
      </c>
      <c r="D2848" t="s">
        <v>40</v>
      </c>
      <c r="E2848">
        <v>324</v>
      </c>
      <c r="F2848" t="str">
        <f t="shared" si="133"/>
        <v>Dangerous</v>
      </c>
      <c r="G2848" t="s">
        <v>5025</v>
      </c>
      <c r="H2848">
        <v>101</v>
      </c>
      <c r="I2848">
        <v>0</v>
      </c>
      <c r="J2848">
        <v>1</v>
      </c>
      <c r="K2848">
        <v>1</v>
      </c>
      <c r="L2848">
        <v>1</v>
      </c>
      <c r="M2848">
        <v>1</v>
      </c>
      <c r="N2848">
        <v>19.491042270000001</v>
      </c>
      <c r="O2848" t="s">
        <v>42</v>
      </c>
      <c r="P2848">
        <v>1</v>
      </c>
      <c r="Q2848">
        <v>1</v>
      </c>
      <c r="R2848">
        <v>9</v>
      </c>
      <c r="S2848">
        <v>4.3624157339999998</v>
      </c>
      <c r="T2848">
        <v>67090</v>
      </c>
      <c r="U2848">
        <v>26.36571185</v>
      </c>
      <c r="V2848">
        <v>517</v>
      </c>
      <c r="W2848" t="str">
        <f t="shared" si="134"/>
        <v>Very High</v>
      </c>
      <c r="X2848">
        <v>0</v>
      </c>
      <c r="Y2848">
        <v>4</v>
      </c>
      <c r="Z2848" t="s">
        <v>61</v>
      </c>
      <c r="AA2848" t="s">
        <v>31</v>
      </c>
      <c r="AB2848" t="s">
        <v>32</v>
      </c>
      <c r="AC2848">
        <v>1</v>
      </c>
    </row>
    <row r="2849" spans="1:29" x14ac:dyDescent="0.25">
      <c r="A2849" t="s">
        <v>5026</v>
      </c>
      <c r="B2849">
        <v>83</v>
      </c>
      <c r="C2849" s="3" t="str">
        <f t="shared" si="132"/>
        <v>Old</v>
      </c>
      <c r="D2849" t="s">
        <v>40</v>
      </c>
      <c r="E2849">
        <v>148</v>
      </c>
      <c r="F2849" t="str">
        <f t="shared" si="133"/>
        <v>Heart-Healthy</v>
      </c>
      <c r="G2849" t="s">
        <v>3070</v>
      </c>
      <c r="H2849">
        <v>45</v>
      </c>
      <c r="I2849">
        <v>1</v>
      </c>
      <c r="J2849">
        <v>0</v>
      </c>
      <c r="K2849">
        <v>1</v>
      </c>
      <c r="L2849">
        <v>1</v>
      </c>
      <c r="M2849">
        <v>1</v>
      </c>
      <c r="N2849">
        <v>12.16130847</v>
      </c>
      <c r="O2849" t="s">
        <v>42</v>
      </c>
      <c r="P2849">
        <v>0</v>
      </c>
      <c r="Q2849">
        <v>1</v>
      </c>
      <c r="R2849">
        <v>9</v>
      </c>
      <c r="S2849">
        <v>1.2879715730000001</v>
      </c>
      <c r="T2849">
        <v>20249</v>
      </c>
      <c r="U2849">
        <v>31.317592269999999</v>
      </c>
      <c r="V2849">
        <v>703</v>
      </c>
      <c r="W2849" t="str">
        <f t="shared" si="134"/>
        <v>Very High</v>
      </c>
      <c r="X2849">
        <v>1</v>
      </c>
      <c r="Y2849">
        <v>8</v>
      </c>
      <c r="Z2849" t="s">
        <v>49</v>
      </c>
      <c r="AA2849" t="s">
        <v>50</v>
      </c>
      <c r="AB2849" t="s">
        <v>38</v>
      </c>
      <c r="AC2849">
        <v>0</v>
      </c>
    </row>
    <row r="2850" spans="1:29" x14ac:dyDescent="0.25">
      <c r="A2850" t="s">
        <v>5027</v>
      </c>
      <c r="B2850">
        <v>35</v>
      </c>
      <c r="C2850" s="3" t="str">
        <f t="shared" si="132"/>
        <v>Middle Age</v>
      </c>
      <c r="D2850" t="s">
        <v>27</v>
      </c>
      <c r="E2850">
        <v>240</v>
      </c>
      <c r="F2850" t="str">
        <f t="shared" si="133"/>
        <v>Dangerous</v>
      </c>
      <c r="G2850" t="s">
        <v>5028</v>
      </c>
      <c r="H2850">
        <v>64</v>
      </c>
      <c r="I2850">
        <v>0</v>
      </c>
      <c r="J2850">
        <v>0</v>
      </c>
      <c r="K2850">
        <v>1</v>
      </c>
      <c r="L2850">
        <v>1</v>
      </c>
      <c r="M2850">
        <v>0</v>
      </c>
      <c r="N2850">
        <v>19.524270619999999</v>
      </c>
      <c r="O2850" t="s">
        <v>42</v>
      </c>
      <c r="P2850">
        <v>1</v>
      </c>
      <c r="Q2850">
        <v>0</v>
      </c>
      <c r="R2850">
        <v>2</v>
      </c>
      <c r="S2850">
        <v>3.2327977649999999</v>
      </c>
      <c r="T2850">
        <v>86866</v>
      </c>
      <c r="U2850">
        <v>24.42121878</v>
      </c>
      <c r="V2850">
        <v>70</v>
      </c>
      <c r="W2850" t="str">
        <f t="shared" si="134"/>
        <v>Healthy</v>
      </c>
      <c r="X2850">
        <v>2</v>
      </c>
      <c r="Y2850">
        <v>10</v>
      </c>
      <c r="Z2850" t="s">
        <v>70</v>
      </c>
      <c r="AA2850" t="s">
        <v>37</v>
      </c>
      <c r="AB2850" t="s">
        <v>38</v>
      </c>
      <c r="AC2850">
        <v>0</v>
      </c>
    </row>
    <row r="2851" spans="1:29" x14ac:dyDescent="0.25">
      <c r="A2851" t="s">
        <v>5029</v>
      </c>
      <c r="B2851">
        <v>89</v>
      </c>
      <c r="C2851" s="3" t="str">
        <f t="shared" si="132"/>
        <v>Old</v>
      </c>
      <c r="D2851" t="s">
        <v>27</v>
      </c>
      <c r="E2851">
        <v>213</v>
      </c>
      <c r="F2851" t="str">
        <f t="shared" si="133"/>
        <v>At-Risk</v>
      </c>
      <c r="G2851" t="s">
        <v>5030</v>
      </c>
      <c r="H2851">
        <v>40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14.19490742</v>
      </c>
      <c r="O2851" t="s">
        <v>29</v>
      </c>
      <c r="P2851">
        <v>1</v>
      </c>
      <c r="Q2851">
        <v>0</v>
      </c>
      <c r="R2851">
        <v>5</v>
      </c>
      <c r="S2851">
        <v>5.2305434249999996</v>
      </c>
      <c r="T2851">
        <v>71657</v>
      </c>
      <c r="U2851">
        <v>35.173763460000004</v>
      </c>
      <c r="V2851">
        <v>226</v>
      </c>
      <c r="W2851" t="str">
        <f t="shared" si="134"/>
        <v>High</v>
      </c>
      <c r="X2851">
        <v>3</v>
      </c>
      <c r="Y2851">
        <v>10</v>
      </c>
      <c r="Z2851" t="s">
        <v>73</v>
      </c>
      <c r="AA2851" t="s">
        <v>50</v>
      </c>
      <c r="AB2851" t="s">
        <v>38</v>
      </c>
      <c r="AC2851">
        <v>1</v>
      </c>
    </row>
    <row r="2852" spans="1:29" x14ac:dyDescent="0.25">
      <c r="A2852" t="s">
        <v>5031</v>
      </c>
      <c r="B2852">
        <v>60</v>
      </c>
      <c r="C2852" s="3" t="str">
        <f t="shared" si="132"/>
        <v>Old</v>
      </c>
      <c r="D2852" t="s">
        <v>27</v>
      </c>
      <c r="E2852">
        <v>307</v>
      </c>
      <c r="F2852" t="str">
        <f t="shared" si="133"/>
        <v>Dangerous</v>
      </c>
      <c r="G2852" t="s">
        <v>1528</v>
      </c>
      <c r="H2852">
        <v>42</v>
      </c>
      <c r="I2852">
        <v>1</v>
      </c>
      <c r="J2852">
        <v>1</v>
      </c>
      <c r="K2852">
        <v>1</v>
      </c>
      <c r="L2852">
        <v>0</v>
      </c>
      <c r="M2852">
        <v>0</v>
      </c>
      <c r="N2852">
        <v>11.40279696</v>
      </c>
      <c r="O2852" t="s">
        <v>42</v>
      </c>
      <c r="P2852">
        <v>1</v>
      </c>
      <c r="Q2852">
        <v>0</v>
      </c>
      <c r="R2852">
        <v>5</v>
      </c>
      <c r="S2852">
        <v>5.4373776530000004</v>
      </c>
      <c r="T2852">
        <v>226949</v>
      </c>
      <c r="U2852">
        <v>32.974500519999999</v>
      </c>
      <c r="V2852">
        <v>71</v>
      </c>
      <c r="W2852" t="str">
        <f t="shared" si="134"/>
        <v>Healthy</v>
      </c>
      <c r="X2852">
        <v>2</v>
      </c>
      <c r="Y2852">
        <v>4</v>
      </c>
      <c r="Z2852" t="s">
        <v>49</v>
      </c>
      <c r="AA2852" t="s">
        <v>50</v>
      </c>
      <c r="AB2852" t="s">
        <v>38</v>
      </c>
      <c r="AC2852">
        <v>0</v>
      </c>
    </row>
    <row r="2853" spans="1:29" x14ac:dyDescent="0.25">
      <c r="A2853" t="s">
        <v>5032</v>
      </c>
      <c r="B2853">
        <v>65</v>
      </c>
      <c r="C2853" s="3" t="str">
        <f t="shared" si="132"/>
        <v>Old</v>
      </c>
      <c r="D2853" t="s">
        <v>27</v>
      </c>
      <c r="E2853">
        <v>302</v>
      </c>
      <c r="F2853" t="str">
        <f t="shared" si="133"/>
        <v>Dangerous</v>
      </c>
      <c r="G2853" t="s">
        <v>5033</v>
      </c>
      <c r="H2853">
        <v>59</v>
      </c>
      <c r="I2853">
        <v>0</v>
      </c>
      <c r="J2853">
        <v>0</v>
      </c>
      <c r="K2853">
        <v>1</v>
      </c>
      <c r="L2853">
        <v>1</v>
      </c>
      <c r="M2853">
        <v>0</v>
      </c>
      <c r="N2853">
        <v>13.461640640000001</v>
      </c>
      <c r="O2853" t="s">
        <v>42</v>
      </c>
      <c r="P2853">
        <v>0</v>
      </c>
      <c r="Q2853">
        <v>1</v>
      </c>
      <c r="R2853">
        <v>2</v>
      </c>
      <c r="S2853">
        <v>5.576483166</v>
      </c>
      <c r="T2853">
        <v>106655</v>
      </c>
      <c r="U2853">
        <v>23.470461520000001</v>
      </c>
      <c r="V2853">
        <v>763</v>
      </c>
      <c r="W2853" t="str">
        <f t="shared" si="134"/>
        <v>Very High</v>
      </c>
      <c r="X2853">
        <v>4</v>
      </c>
      <c r="Y2853">
        <v>10</v>
      </c>
      <c r="Z2853" t="s">
        <v>220</v>
      </c>
      <c r="AA2853" t="s">
        <v>31</v>
      </c>
      <c r="AB2853" t="s">
        <v>38</v>
      </c>
      <c r="AC2853">
        <v>0</v>
      </c>
    </row>
    <row r="2854" spans="1:29" x14ac:dyDescent="0.25">
      <c r="A2854" t="s">
        <v>5034</v>
      </c>
      <c r="B2854">
        <v>36</v>
      </c>
      <c r="C2854" s="3" t="str">
        <f t="shared" si="132"/>
        <v>Middle Age</v>
      </c>
      <c r="D2854" t="s">
        <v>27</v>
      </c>
      <c r="E2854">
        <v>366</v>
      </c>
      <c r="F2854" t="str">
        <f t="shared" si="133"/>
        <v>Dangerous</v>
      </c>
      <c r="G2854" t="s">
        <v>5035</v>
      </c>
      <c r="H2854">
        <v>100</v>
      </c>
      <c r="I2854">
        <v>1</v>
      </c>
      <c r="J2854">
        <v>1</v>
      </c>
      <c r="K2854">
        <v>1</v>
      </c>
      <c r="L2854">
        <v>0</v>
      </c>
      <c r="M2854">
        <v>0</v>
      </c>
      <c r="N2854">
        <v>13.375168889999999</v>
      </c>
      <c r="O2854" t="s">
        <v>42</v>
      </c>
      <c r="P2854">
        <v>0</v>
      </c>
      <c r="Q2854">
        <v>0</v>
      </c>
      <c r="R2854">
        <v>1</v>
      </c>
      <c r="S2854">
        <v>6.2699410609999999</v>
      </c>
      <c r="T2854">
        <v>228170</v>
      </c>
      <c r="U2854">
        <v>38.830933870000003</v>
      </c>
      <c r="V2854">
        <v>776</v>
      </c>
      <c r="W2854" t="str">
        <f t="shared" si="134"/>
        <v>Very High</v>
      </c>
      <c r="X2854">
        <v>1</v>
      </c>
      <c r="Y2854">
        <v>5</v>
      </c>
      <c r="Z2854" t="s">
        <v>111</v>
      </c>
      <c r="AA2854" t="s">
        <v>50</v>
      </c>
      <c r="AB2854" t="s">
        <v>38</v>
      </c>
      <c r="AC2854">
        <v>1</v>
      </c>
    </row>
    <row r="2855" spans="1:29" x14ac:dyDescent="0.25">
      <c r="A2855" t="s">
        <v>5036</v>
      </c>
      <c r="B2855">
        <v>51</v>
      </c>
      <c r="C2855" s="3" t="str">
        <f t="shared" si="132"/>
        <v>Middle Age</v>
      </c>
      <c r="D2855" t="s">
        <v>27</v>
      </c>
      <c r="E2855">
        <v>304</v>
      </c>
      <c r="F2855" t="str">
        <f t="shared" si="133"/>
        <v>Dangerous</v>
      </c>
      <c r="G2855" t="s">
        <v>5037</v>
      </c>
      <c r="H2855">
        <v>49</v>
      </c>
      <c r="I2855">
        <v>1</v>
      </c>
      <c r="J2855">
        <v>0</v>
      </c>
      <c r="K2855">
        <v>1</v>
      </c>
      <c r="L2855">
        <v>0</v>
      </c>
      <c r="M2855">
        <v>0</v>
      </c>
      <c r="N2855">
        <v>5.6768188779999997</v>
      </c>
      <c r="O2855" t="s">
        <v>29</v>
      </c>
      <c r="P2855">
        <v>0</v>
      </c>
      <c r="Q2855">
        <v>0</v>
      </c>
      <c r="R2855">
        <v>5</v>
      </c>
      <c r="S2855">
        <v>4.259615707</v>
      </c>
      <c r="T2855">
        <v>73365</v>
      </c>
      <c r="U2855">
        <v>35.005070869999997</v>
      </c>
      <c r="V2855">
        <v>210</v>
      </c>
      <c r="W2855" t="str">
        <f t="shared" si="134"/>
        <v>High</v>
      </c>
      <c r="X2855">
        <v>7</v>
      </c>
      <c r="Y2855">
        <v>9</v>
      </c>
      <c r="Z2855" t="s">
        <v>76</v>
      </c>
      <c r="AA2855" t="s">
        <v>50</v>
      </c>
      <c r="AB2855" t="s">
        <v>38</v>
      </c>
      <c r="AC2855">
        <v>0</v>
      </c>
    </row>
    <row r="2856" spans="1:29" x14ac:dyDescent="0.25">
      <c r="A2856" t="s">
        <v>5038</v>
      </c>
      <c r="B2856">
        <v>33</v>
      </c>
      <c r="C2856" s="3" t="str">
        <f t="shared" si="132"/>
        <v>Middle Age</v>
      </c>
      <c r="D2856" t="s">
        <v>40</v>
      </c>
      <c r="E2856">
        <v>182</v>
      </c>
      <c r="F2856" t="str">
        <f t="shared" si="133"/>
        <v>Heart-Healthy</v>
      </c>
      <c r="G2856" t="s">
        <v>3301</v>
      </c>
      <c r="H2856">
        <v>66</v>
      </c>
      <c r="I2856">
        <v>1</v>
      </c>
      <c r="J2856">
        <v>1</v>
      </c>
      <c r="K2856">
        <v>0</v>
      </c>
      <c r="L2856">
        <v>0</v>
      </c>
      <c r="M2856">
        <v>1</v>
      </c>
      <c r="N2856">
        <v>5.9292470599999998</v>
      </c>
      <c r="O2856" t="s">
        <v>29</v>
      </c>
      <c r="P2856">
        <v>1</v>
      </c>
      <c r="Q2856">
        <v>1</v>
      </c>
      <c r="R2856">
        <v>9</v>
      </c>
      <c r="S2856">
        <v>0.12551163200000001</v>
      </c>
      <c r="T2856">
        <v>266913</v>
      </c>
      <c r="U2856">
        <v>33.125497670000001</v>
      </c>
      <c r="V2856">
        <v>145</v>
      </c>
      <c r="W2856" t="str">
        <f t="shared" si="134"/>
        <v>Healthy</v>
      </c>
      <c r="X2856">
        <v>2</v>
      </c>
      <c r="Y2856">
        <v>8</v>
      </c>
      <c r="Z2856" t="s">
        <v>36</v>
      </c>
      <c r="AA2856" t="s">
        <v>37</v>
      </c>
      <c r="AB2856" t="s">
        <v>38</v>
      </c>
      <c r="AC2856">
        <v>0</v>
      </c>
    </row>
    <row r="2857" spans="1:29" x14ac:dyDescent="0.25">
      <c r="A2857" t="s">
        <v>5039</v>
      </c>
      <c r="B2857">
        <v>80</v>
      </c>
      <c r="C2857" s="3" t="str">
        <f t="shared" si="132"/>
        <v>Old</v>
      </c>
      <c r="D2857" t="s">
        <v>27</v>
      </c>
      <c r="E2857">
        <v>243</v>
      </c>
      <c r="F2857" t="str">
        <f t="shared" si="133"/>
        <v>Dangerous</v>
      </c>
      <c r="G2857" t="s">
        <v>5040</v>
      </c>
      <c r="H2857">
        <v>110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17.462057699999999</v>
      </c>
      <c r="O2857" t="s">
        <v>35</v>
      </c>
      <c r="P2857">
        <v>0</v>
      </c>
      <c r="Q2857">
        <v>0</v>
      </c>
      <c r="R2857">
        <v>10</v>
      </c>
      <c r="S2857">
        <v>10.357890100000001</v>
      </c>
      <c r="T2857">
        <v>188538</v>
      </c>
      <c r="U2857">
        <v>29.263260720000002</v>
      </c>
      <c r="V2857">
        <v>177</v>
      </c>
      <c r="W2857" t="str">
        <f t="shared" si="134"/>
        <v>Borderline High</v>
      </c>
      <c r="X2857">
        <v>7</v>
      </c>
      <c r="Y2857">
        <v>7</v>
      </c>
      <c r="Z2857" t="s">
        <v>111</v>
      </c>
      <c r="AA2857" t="s">
        <v>50</v>
      </c>
      <c r="AB2857" t="s">
        <v>38</v>
      </c>
      <c r="AC2857">
        <v>1</v>
      </c>
    </row>
    <row r="2858" spans="1:29" x14ac:dyDescent="0.25">
      <c r="A2858" t="s">
        <v>5041</v>
      </c>
      <c r="B2858">
        <v>35</v>
      </c>
      <c r="C2858" s="3" t="str">
        <f t="shared" si="132"/>
        <v>Middle Age</v>
      </c>
      <c r="D2858" t="s">
        <v>27</v>
      </c>
      <c r="E2858">
        <v>197</v>
      </c>
      <c r="F2858" t="str">
        <f t="shared" si="133"/>
        <v>Heart-Healthy</v>
      </c>
      <c r="G2858" t="s">
        <v>5042</v>
      </c>
      <c r="H2858">
        <v>103</v>
      </c>
      <c r="I2858">
        <v>1</v>
      </c>
      <c r="J2858">
        <v>0</v>
      </c>
      <c r="K2858">
        <v>1</v>
      </c>
      <c r="L2858">
        <v>0</v>
      </c>
      <c r="M2858">
        <v>1</v>
      </c>
      <c r="N2858">
        <v>12.843729919999999</v>
      </c>
      <c r="O2858" t="s">
        <v>29</v>
      </c>
      <c r="P2858">
        <v>1</v>
      </c>
      <c r="Q2858">
        <v>1</v>
      </c>
      <c r="R2858">
        <v>7</v>
      </c>
      <c r="S2858">
        <v>9.0996781389999999</v>
      </c>
      <c r="T2858">
        <v>91964</v>
      </c>
      <c r="U2858">
        <v>29.53694273</v>
      </c>
      <c r="V2858">
        <v>210</v>
      </c>
      <c r="W2858" t="str">
        <f t="shared" si="134"/>
        <v>High</v>
      </c>
      <c r="X2858">
        <v>4</v>
      </c>
      <c r="Y2858">
        <v>9</v>
      </c>
      <c r="Z2858" t="s">
        <v>96</v>
      </c>
      <c r="AA2858" t="s">
        <v>44</v>
      </c>
      <c r="AB2858" t="s">
        <v>32</v>
      </c>
      <c r="AC2858">
        <v>1</v>
      </c>
    </row>
    <row r="2859" spans="1:29" x14ac:dyDescent="0.25">
      <c r="A2859" t="s">
        <v>5043</v>
      </c>
      <c r="B2859">
        <v>66</v>
      </c>
      <c r="C2859" s="3" t="str">
        <f t="shared" si="132"/>
        <v>Old</v>
      </c>
      <c r="D2859" t="s">
        <v>27</v>
      </c>
      <c r="E2859">
        <v>281</v>
      </c>
      <c r="F2859" t="str">
        <f t="shared" si="133"/>
        <v>Dangerous</v>
      </c>
      <c r="G2859" t="s">
        <v>3855</v>
      </c>
      <c r="H2859">
        <v>82</v>
      </c>
      <c r="I2859">
        <v>0</v>
      </c>
      <c r="J2859">
        <v>1</v>
      </c>
      <c r="K2859">
        <v>1</v>
      </c>
      <c r="L2859">
        <v>1</v>
      </c>
      <c r="M2859">
        <v>0</v>
      </c>
      <c r="N2859">
        <v>13.892851889999999</v>
      </c>
      <c r="O2859" t="s">
        <v>42</v>
      </c>
      <c r="P2859">
        <v>0</v>
      </c>
      <c r="Q2859">
        <v>0</v>
      </c>
      <c r="R2859">
        <v>5</v>
      </c>
      <c r="S2859">
        <v>1.8405127100000001</v>
      </c>
      <c r="T2859">
        <v>131289</v>
      </c>
      <c r="U2859">
        <v>34.897711880000003</v>
      </c>
      <c r="V2859">
        <v>343</v>
      </c>
      <c r="W2859" t="str">
        <f t="shared" si="134"/>
        <v>High</v>
      </c>
      <c r="X2859">
        <v>7</v>
      </c>
      <c r="Y2859">
        <v>8</v>
      </c>
      <c r="Z2859" t="s">
        <v>227</v>
      </c>
      <c r="AA2859" t="s">
        <v>44</v>
      </c>
      <c r="AB2859" t="s">
        <v>38</v>
      </c>
      <c r="AC2859">
        <v>1</v>
      </c>
    </row>
    <row r="2860" spans="1:29" x14ac:dyDescent="0.25">
      <c r="A2860" t="s">
        <v>5044</v>
      </c>
      <c r="B2860">
        <v>84</v>
      </c>
      <c r="C2860" s="3" t="str">
        <f t="shared" si="132"/>
        <v>Old</v>
      </c>
      <c r="D2860" t="s">
        <v>40</v>
      </c>
      <c r="E2860">
        <v>235</v>
      </c>
      <c r="F2860" t="str">
        <f t="shared" si="133"/>
        <v>At-Risk</v>
      </c>
      <c r="G2860" t="s">
        <v>5045</v>
      </c>
      <c r="H2860">
        <v>52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19.911238170000001</v>
      </c>
      <c r="O2860" t="s">
        <v>42</v>
      </c>
      <c r="P2860">
        <v>1</v>
      </c>
      <c r="Q2860">
        <v>0</v>
      </c>
      <c r="R2860">
        <v>6</v>
      </c>
      <c r="S2860">
        <v>5.6072441829999997</v>
      </c>
      <c r="T2860">
        <v>296778</v>
      </c>
      <c r="U2860">
        <v>23.802941000000001</v>
      </c>
      <c r="V2860">
        <v>350</v>
      </c>
      <c r="W2860" t="str">
        <f t="shared" si="134"/>
        <v>High</v>
      </c>
      <c r="X2860">
        <v>3</v>
      </c>
      <c r="Y2860">
        <v>10</v>
      </c>
      <c r="Z2860" t="s">
        <v>153</v>
      </c>
      <c r="AA2860" t="s">
        <v>50</v>
      </c>
      <c r="AB2860" t="s">
        <v>38</v>
      </c>
      <c r="AC2860">
        <v>1</v>
      </c>
    </row>
    <row r="2861" spans="1:29" x14ac:dyDescent="0.25">
      <c r="A2861" t="s">
        <v>5046</v>
      </c>
      <c r="B2861">
        <v>77</v>
      </c>
      <c r="C2861" s="3" t="str">
        <f t="shared" si="132"/>
        <v>Old</v>
      </c>
      <c r="D2861" t="s">
        <v>40</v>
      </c>
      <c r="E2861">
        <v>287</v>
      </c>
      <c r="F2861" t="str">
        <f t="shared" si="133"/>
        <v>Dangerous</v>
      </c>
      <c r="G2861" t="s">
        <v>5047</v>
      </c>
      <c r="H2861">
        <v>90</v>
      </c>
      <c r="I2861">
        <v>1</v>
      </c>
      <c r="J2861">
        <v>0</v>
      </c>
      <c r="K2861">
        <v>1</v>
      </c>
      <c r="L2861">
        <v>1</v>
      </c>
      <c r="M2861">
        <v>1</v>
      </c>
      <c r="N2861">
        <v>1.2679319200000001</v>
      </c>
      <c r="O2861" t="s">
        <v>29</v>
      </c>
      <c r="P2861">
        <v>0</v>
      </c>
      <c r="Q2861">
        <v>1</v>
      </c>
      <c r="R2861">
        <v>6</v>
      </c>
      <c r="S2861">
        <v>11.293112799999999</v>
      </c>
      <c r="T2861">
        <v>43357</v>
      </c>
      <c r="U2861">
        <v>38.559132320000003</v>
      </c>
      <c r="V2861">
        <v>42</v>
      </c>
      <c r="W2861" t="str">
        <f t="shared" si="134"/>
        <v>Healthy</v>
      </c>
      <c r="X2861">
        <v>5</v>
      </c>
      <c r="Y2861">
        <v>7</v>
      </c>
      <c r="Z2861" t="s">
        <v>58</v>
      </c>
      <c r="AA2861" t="s">
        <v>50</v>
      </c>
      <c r="AB2861" t="s">
        <v>38</v>
      </c>
      <c r="AC2861">
        <v>0</v>
      </c>
    </row>
    <row r="2862" spans="1:29" x14ac:dyDescent="0.25">
      <c r="A2862" t="s">
        <v>5048</v>
      </c>
      <c r="B2862">
        <v>62</v>
      </c>
      <c r="C2862" s="3" t="str">
        <f t="shared" si="132"/>
        <v>Old</v>
      </c>
      <c r="D2862" t="s">
        <v>27</v>
      </c>
      <c r="E2862">
        <v>187</v>
      </c>
      <c r="F2862" t="str">
        <f t="shared" si="133"/>
        <v>Heart-Healthy</v>
      </c>
      <c r="G2862" t="s">
        <v>3175</v>
      </c>
      <c r="H2862">
        <v>100</v>
      </c>
      <c r="I2862">
        <v>0</v>
      </c>
      <c r="J2862">
        <v>1</v>
      </c>
      <c r="K2862">
        <v>1</v>
      </c>
      <c r="L2862">
        <v>0</v>
      </c>
      <c r="M2862">
        <v>0</v>
      </c>
      <c r="N2862">
        <v>1.820474666</v>
      </c>
      <c r="O2862" t="s">
        <v>42</v>
      </c>
      <c r="P2862">
        <v>0</v>
      </c>
      <c r="Q2862">
        <v>0</v>
      </c>
      <c r="R2862">
        <v>10</v>
      </c>
      <c r="S2862">
        <v>0.68320431400000003</v>
      </c>
      <c r="T2862">
        <v>166669</v>
      </c>
      <c r="U2862">
        <v>36.878907599999998</v>
      </c>
      <c r="V2862">
        <v>78</v>
      </c>
      <c r="W2862" t="str">
        <f t="shared" si="134"/>
        <v>Healthy</v>
      </c>
      <c r="X2862">
        <v>4</v>
      </c>
      <c r="Y2862">
        <v>10</v>
      </c>
      <c r="Z2862" t="s">
        <v>61</v>
      </c>
      <c r="AA2862" t="s">
        <v>31</v>
      </c>
      <c r="AB2862" t="s">
        <v>32</v>
      </c>
      <c r="AC2862">
        <v>1</v>
      </c>
    </row>
    <row r="2863" spans="1:29" x14ac:dyDescent="0.25">
      <c r="A2863" t="s">
        <v>5049</v>
      </c>
      <c r="B2863">
        <v>30</v>
      </c>
      <c r="C2863" s="3" t="str">
        <f t="shared" si="132"/>
        <v>Young</v>
      </c>
      <c r="D2863" t="s">
        <v>40</v>
      </c>
      <c r="E2863">
        <v>267</v>
      </c>
      <c r="F2863" t="str">
        <f t="shared" si="133"/>
        <v>Dangerous</v>
      </c>
      <c r="G2863" t="s">
        <v>2375</v>
      </c>
      <c r="H2863">
        <v>89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16.35327985</v>
      </c>
      <c r="O2863" t="s">
        <v>35</v>
      </c>
      <c r="P2863">
        <v>1</v>
      </c>
      <c r="Q2863">
        <v>0</v>
      </c>
      <c r="R2863">
        <v>2</v>
      </c>
      <c r="S2863">
        <v>6.3355684739999996</v>
      </c>
      <c r="T2863">
        <v>277489</v>
      </c>
      <c r="U2863">
        <v>37.580803189999997</v>
      </c>
      <c r="V2863">
        <v>281</v>
      </c>
      <c r="W2863" t="str">
        <f t="shared" si="134"/>
        <v>High</v>
      </c>
      <c r="X2863">
        <v>4</v>
      </c>
      <c r="Y2863">
        <v>8</v>
      </c>
      <c r="Z2863" t="s">
        <v>61</v>
      </c>
      <c r="AA2863" t="s">
        <v>31</v>
      </c>
      <c r="AB2863" t="s">
        <v>32</v>
      </c>
      <c r="AC2863">
        <v>0</v>
      </c>
    </row>
    <row r="2864" spans="1:29" x14ac:dyDescent="0.25">
      <c r="A2864" t="s">
        <v>5050</v>
      </c>
      <c r="B2864">
        <v>54</v>
      </c>
      <c r="C2864" s="3" t="str">
        <f t="shared" si="132"/>
        <v>Middle Age</v>
      </c>
      <c r="D2864" t="s">
        <v>27</v>
      </c>
      <c r="E2864">
        <v>164</v>
      </c>
      <c r="F2864" t="str">
        <f t="shared" si="133"/>
        <v>Heart-Healthy</v>
      </c>
      <c r="G2864" t="s">
        <v>5051</v>
      </c>
      <c r="H2864">
        <v>105</v>
      </c>
      <c r="I2864">
        <v>1</v>
      </c>
      <c r="J2864">
        <v>0</v>
      </c>
      <c r="K2864">
        <v>1</v>
      </c>
      <c r="L2864">
        <v>0</v>
      </c>
      <c r="M2864">
        <v>1</v>
      </c>
      <c r="N2864">
        <v>3.9615409179999999</v>
      </c>
      <c r="O2864" t="s">
        <v>42</v>
      </c>
      <c r="P2864">
        <v>1</v>
      </c>
      <c r="Q2864">
        <v>1</v>
      </c>
      <c r="R2864">
        <v>8</v>
      </c>
      <c r="S2864">
        <v>2.565708366</v>
      </c>
      <c r="T2864">
        <v>216993</v>
      </c>
      <c r="U2864">
        <v>26.715784490000001</v>
      </c>
      <c r="V2864">
        <v>579</v>
      </c>
      <c r="W2864" t="str">
        <f t="shared" si="134"/>
        <v>Very High</v>
      </c>
      <c r="X2864">
        <v>3</v>
      </c>
      <c r="Y2864">
        <v>8</v>
      </c>
      <c r="Z2864" t="s">
        <v>126</v>
      </c>
      <c r="AA2864" t="s">
        <v>126</v>
      </c>
      <c r="AB2864" t="s">
        <v>32</v>
      </c>
      <c r="AC2864">
        <v>0</v>
      </c>
    </row>
    <row r="2865" spans="1:29" x14ac:dyDescent="0.25">
      <c r="A2865" t="s">
        <v>5052</v>
      </c>
      <c r="B2865">
        <v>62</v>
      </c>
      <c r="C2865" s="3" t="str">
        <f t="shared" si="132"/>
        <v>Old</v>
      </c>
      <c r="D2865" t="s">
        <v>27</v>
      </c>
      <c r="E2865">
        <v>169</v>
      </c>
      <c r="F2865" t="str">
        <f t="shared" si="133"/>
        <v>Heart-Healthy</v>
      </c>
      <c r="G2865" t="s">
        <v>5053</v>
      </c>
      <c r="H2865">
        <v>92</v>
      </c>
      <c r="I2865">
        <v>0</v>
      </c>
      <c r="J2865">
        <v>1</v>
      </c>
      <c r="K2865">
        <v>1</v>
      </c>
      <c r="L2865">
        <v>0</v>
      </c>
      <c r="M2865">
        <v>1</v>
      </c>
      <c r="N2865">
        <v>6.0237758230000003</v>
      </c>
      <c r="O2865" t="s">
        <v>29</v>
      </c>
      <c r="P2865">
        <v>1</v>
      </c>
      <c r="Q2865">
        <v>0</v>
      </c>
      <c r="R2865">
        <v>4</v>
      </c>
      <c r="S2865">
        <v>1.5767273989999999</v>
      </c>
      <c r="T2865">
        <v>281011</v>
      </c>
      <c r="U2865">
        <v>18.631841640000001</v>
      </c>
      <c r="V2865">
        <v>290</v>
      </c>
      <c r="W2865" t="str">
        <f t="shared" si="134"/>
        <v>High</v>
      </c>
      <c r="X2865">
        <v>7</v>
      </c>
      <c r="Y2865">
        <v>4</v>
      </c>
      <c r="Z2865" t="s">
        <v>61</v>
      </c>
      <c r="AA2865" t="s">
        <v>31</v>
      </c>
      <c r="AB2865" t="s">
        <v>32</v>
      </c>
      <c r="AC2865">
        <v>1</v>
      </c>
    </row>
    <row r="2866" spans="1:29" x14ac:dyDescent="0.25">
      <c r="A2866" t="s">
        <v>5054</v>
      </c>
      <c r="B2866">
        <v>50</v>
      </c>
      <c r="C2866" s="3" t="str">
        <f t="shared" si="132"/>
        <v>Middle Age</v>
      </c>
      <c r="D2866" t="s">
        <v>27</v>
      </c>
      <c r="E2866">
        <v>395</v>
      </c>
      <c r="F2866" t="str">
        <f t="shared" si="133"/>
        <v>Dangerous</v>
      </c>
      <c r="G2866" t="s">
        <v>5055</v>
      </c>
      <c r="H2866">
        <v>75</v>
      </c>
      <c r="I2866">
        <v>1</v>
      </c>
      <c r="J2866">
        <v>1</v>
      </c>
      <c r="K2866">
        <v>1</v>
      </c>
      <c r="L2866">
        <v>1</v>
      </c>
      <c r="M2866">
        <v>0</v>
      </c>
      <c r="N2866">
        <v>17.36002981</v>
      </c>
      <c r="O2866" t="s">
        <v>29</v>
      </c>
      <c r="P2866">
        <v>0</v>
      </c>
      <c r="Q2866">
        <v>0</v>
      </c>
      <c r="R2866">
        <v>5</v>
      </c>
      <c r="S2866">
        <v>5.4905746840000003</v>
      </c>
      <c r="T2866">
        <v>29468</v>
      </c>
      <c r="U2866">
        <v>33.113104479999997</v>
      </c>
      <c r="V2866">
        <v>781</v>
      </c>
      <c r="W2866" t="str">
        <f t="shared" si="134"/>
        <v>Very High</v>
      </c>
      <c r="X2866">
        <v>0</v>
      </c>
      <c r="Y2866">
        <v>4</v>
      </c>
      <c r="Z2866" t="s">
        <v>36</v>
      </c>
      <c r="AA2866" t="s">
        <v>37</v>
      </c>
      <c r="AB2866" t="s">
        <v>38</v>
      </c>
      <c r="AC2866">
        <v>0</v>
      </c>
    </row>
    <row r="2867" spans="1:29" x14ac:dyDescent="0.25">
      <c r="A2867" t="s">
        <v>5056</v>
      </c>
      <c r="B2867">
        <v>54</v>
      </c>
      <c r="C2867" s="3" t="str">
        <f t="shared" si="132"/>
        <v>Middle Age</v>
      </c>
      <c r="D2867" t="s">
        <v>27</v>
      </c>
      <c r="E2867">
        <v>216</v>
      </c>
      <c r="F2867" t="str">
        <f t="shared" si="133"/>
        <v>At-Risk</v>
      </c>
      <c r="G2867" t="s">
        <v>152</v>
      </c>
      <c r="H2867">
        <v>84</v>
      </c>
      <c r="I2867">
        <v>1</v>
      </c>
      <c r="J2867">
        <v>1</v>
      </c>
      <c r="K2867">
        <v>1</v>
      </c>
      <c r="L2867">
        <v>0</v>
      </c>
      <c r="M2867">
        <v>0</v>
      </c>
      <c r="N2867">
        <v>9.4230971809999993</v>
      </c>
      <c r="O2867" t="s">
        <v>35</v>
      </c>
      <c r="P2867">
        <v>0</v>
      </c>
      <c r="Q2867">
        <v>1</v>
      </c>
      <c r="R2867">
        <v>9</v>
      </c>
      <c r="S2867">
        <v>10.51248818</v>
      </c>
      <c r="T2867">
        <v>152198</v>
      </c>
      <c r="U2867">
        <v>39.686700610000003</v>
      </c>
      <c r="V2867">
        <v>667</v>
      </c>
      <c r="W2867" t="str">
        <f t="shared" si="134"/>
        <v>Very High</v>
      </c>
      <c r="X2867">
        <v>0</v>
      </c>
      <c r="Y2867">
        <v>9</v>
      </c>
      <c r="Z2867" t="s">
        <v>30</v>
      </c>
      <c r="AA2867" t="s">
        <v>31</v>
      </c>
      <c r="AB2867" t="s">
        <v>32</v>
      </c>
      <c r="AC2867">
        <v>0</v>
      </c>
    </row>
    <row r="2868" spans="1:29" x14ac:dyDescent="0.25">
      <c r="A2868" t="s">
        <v>5057</v>
      </c>
      <c r="B2868">
        <v>53</v>
      </c>
      <c r="C2868" s="3" t="str">
        <f t="shared" si="132"/>
        <v>Middle Age</v>
      </c>
      <c r="D2868" t="s">
        <v>27</v>
      </c>
      <c r="E2868">
        <v>147</v>
      </c>
      <c r="F2868" t="str">
        <f t="shared" si="133"/>
        <v>Heart-Healthy</v>
      </c>
      <c r="G2868" t="s">
        <v>5058</v>
      </c>
      <c r="H2868">
        <v>56</v>
      </c>
      <c r="I2868">
        <v>1</v>
      </c>
      <c r="J2868">
        <v>0</v>
      </c>
      <c r="K2868">
        <v>1</v>
      </c>
      <c r="L2868">
        <v>0</v>
      </c>
      <c r="M2868">
        <v>1</v>
      </c>
      <c r="N2868">
        <v>12.248060130000001</v>
      </c>
      <c r="O2868" t="s">
        <v>35</v>
      </c>
      <c r="P2868">
        <v>0</v>
      </c>
      <c r="Q2868">
        <v>1</v>
      </c>
      <c r="R2868">
        <v>5</v>
      </c>
      <c r="S2868">
        <v>5.90413823</v>
      </c>
      <c r="T2868">
        <v>44281</v>
      </c>
      <c r="U2868">
        <v>30.933168899999998</v>
      </c>
      <c r="V2868">
        <v>149</v>
      </c>
      <c r="W2868" t="str">
        <f t="shared" si="134"/>
        <v>Healthy</v>
      </c>
      <c r="X2868">
        <v>2</v>
      </c>
      <c r="Y2868">
        <v>5</v>
      </c>
      <c r="Z2868" t="s">
        <v>81</v>
      </c>
      <c r="AA2868" t="s">
        <v>44</v>
      </c>
      <c r="AB2868" t="s">
        <v>32</v>
      </c>
      <c r="AC2868">
        <v>1</v>
      </c>
    </row>
    <row r="2869" spans="1:29" x14ac:dyDescent="0.25">
      <c r="A2869" t="s">
        <v>5059</v>
      </c>
      <c r="B2869">
        <v>63</v>
      </c>
      <c r="C2869" s="3" t="str">
        <f t="shared" si="132"/>
        <v>Old</v>
      </c>
      <c r="D2869" t="s">
        <v>27</v>
      </c>
      <c r="E2869">
        <v>163</v>
      </c>
      <c r="F2869" t="str">
        <f t="shared" si="133"/>
        <v>Heart-Healthy</v>
      </c>
      <c r="G2869" t="s">
        <v>5060</v>
      </c>
      <c r="H2869">
        <v>88</v>
      </c>
      <c r="I2869">
        <v>1</v>
      </c>
      <c r="J2869">
        <v>0</v>
      </c>
      <c r="K2869">
        <v>1</v>
      </c>
      <c r="L2869">
        <v>1</v>
      </c>
      <c r="M2869">
        <v>1</v>
      </c>
      <c r="N2869">
        <v>13.893522000000001</v>
      </c>
      <c r="O2869" t="s">
        <v>29</v>
      </c>
      <c r="P2869">
        <v>1</v>
      </c>
      <c r="Q2869">
        <v>1</v>
      </c>
      <c r="R2869">
        <v>10</v>
      </c>
      <c r="S2869">
        <v>7.9586931849999996</v>
      </c>
      <c r="T2869">
        <v>273658</v>
      </c>
      <c r="U2869">
        <v>30.2948655</v>
      </c>
      <c r="V2869">
        <v>528</v>
      </c>
      <c r="W2869" t="str">
        <f t="shared" si="134"/>
        <v>Very High</v>
      </c>
      <c r="X2869">
        <v>2</v>
      </c>
      <c r="Y2869">
        <v>4</v>
      </c>
      <c r="Z2869" t="s">
        <v>153</v>
      </c>
      <c r="AA2869" t="s">
        <v>50</v>
      </c>
      <c r="AB2869" t="s">
        <v>38</v>
      </c>
      <c r="AC2869">
        <v>0</v>
      </c>
    </row>
    <row r="2870" spans="1:29" x14ac:dyDescent="0.25">
      <c r="A2870" t="s">
        <v>5061</v>
      </c>
      <c r="B2870">
        <v>46</v>
      </c>
      <c r="C2870" s="3" t="str">
        <f t="shared" si="132"/>
        <v>Middle Age</v>
      </c>
      <c r="D2870" t="s">
        <v>27</v>
      </c>
      <c r="E2870">
        <v>244</v>
      </c>
      <c r="F2870" t="str">
        <f t="shared" si="133"/>
        <v>Dangerous</v>
      </c>
      <c r="G2870" t="s">
        <v>5062</v>
      </c>
      <c r="H2870">
        <v>64</v>
      </c>
      <c r="I2870">
        <v>0</v>
      </c>
      <c r="J2870">
        <v>1</v>
      </c>
      <c r="K2870">
        <v>1</v>
      </c>
      <c r="L2870">
        <v>1</v>
      </c>
      <c r="M2870">
        <v>1</v>
      </c>
      <c r="N2870">
        <v>15.06302348</v>
      </c>
      <c r="O2870" t="s">
        <v>29</v>
      </c>
      <c r="P2870">
        <v>0</v>
      </c>
      <c r="Q2870">
        <v>0</v>
      </c>
      <c r="R2870">
        <v>7</v>
      </c>
      <c r="S2870">
        <v>7.6646255139999999</v>
      </c>
      <c r="T2870">
        <v>69447</v>
      </c>
      <c r="U2870">
        <v>28.949206159999999</v>
      </c>
      <c r="V2870">
        <v>601</v>
      </c>
      <c r="W2870" t="str">
        <f t="shared" si="134"/>
        <v>Very High</v>
      </c>
      <c r="X2870">
        <v>3</v>
      </c>
      <c r="Y2870">
        <v>8</v>
      </c>
      <c r="Z2870" t="s">
        <v>49</v>
      </c>
      <c r="AA2870" t="s">
        <v>50</v>
      </c>
      <c r="AB2870" t="s">
        <v>38</v>
      </c>
      <c r="AC2870">
        <v>0</v>
      </c>
    </row>
    <row r="2871" spans="1:29" x14ac:dyDescent="0.25">
      <c r="A2871" t="s">
        <v>5063</v>
      </c>
      <c r="B2871">
        <v>23</v>
      </c>
      <c r="C2871" s="3" t="str">
        <f t="shared" si="132"/>
        <v>Young</v>
      </c>
      <c r="D2871" t="s">
        <v>27</v>
      </c>
      <c r="E2871">
        <v>360</v>
      </c>
      <c r="F2871" t="str">
        <f t="shared" si="133"/>
        <v>Dangerous</v>
      </c>
      <c r="G2871" t="s">
        <v>3381</v>
      </c>
      <c r="H2871">
        <v>43</v>
      </c>
      <c r="I2871">
        <v>0</v>
      </c>
      <c r="J2871">
        <v>0</v>
      </c>
      <c r="K2871">
        <v>1</v>
      </c>
      <c r="L2871">
        <v>1</v>
      </c>
      <c r="M2871">
        <v>1</v>
      </c>
      <c r="N2871">
        <v>6.6632515879999996</v>
      </c>
      <c r="O2871" t="s">
        <v>42</v>
      </c>
      <c r="P2871">
        <v>0</v>
      </c>
      <c r="Q2871">
        <v>0</v>
      </c>
      <c r="R2871">
        <v>5</v>
      </c>
      <c r="S2871">
        <v>6.421608838</v>
      </c>
      <c r="T2871">
        <v>151787</v>
      </c>
      <c r="U2871">
        <v>22.144914790000001</v>
      </c>
      <c r="V2871">
        <v>209</v>
      </c>
      <c r="W2871" t="str">
        <f t="shared" si="134"/>
        <v>High</v>
      </c>
      <c r="X2871">
        <v>7</v>
      </c>
      <c r="Y2871">
        <v>10</v>
      </c>
      <c r="Z2871" t="s">
        <v>53</v>
      </c>
      <c r="AA2871" t="s">
        <v>44</v>
      </c>
      <c r="AB2871" t="s">
        <v>38</v>
      </c>
      <c r="AC2871">
        <v>1</v>
      </c>
    </row>
    <row r="2872" spans="1:29" x14ac:dyDescent="0.25">
      <c r="A2872" t="s">
        <v>5064</v>
      </c>
      <c r="B2872">
        <v>65</v>
      </c>
      <c r="C2872" s="3" t="str">
        <f t="shared" si="132"/>
        <v>Old</v>
      </c>
      <c r="D2872" t="s">
        <v>27</v>
      </c>
      <c r="E2872">
        <v>343</v>
      </c>
      <c r="F2872" t="str">
        <f t="shared" si="133"/>
        <v>Dangerous</v>
      </c>
      <c r="G2872" t="s">
        <v>4197</v>
      </c>
      <c r="H2872">
        <v>69</v>
      </c>
      <c r="I2872">
        <v>1</v>
      </c>
      <c r="J2872">
        <v>0</v>
      </c>
      <c r="K2872">
        <v>1</v>
      </c>
      <c r="L2872">
        <v>0</v>
      </c>
      <c r="M2872">
        <v>1</v>
      </c>
      <c r="N2872">
        <v>16.557795550000002</v>
      </c>
      <c r="O2872" t="s">
        <v>42</v>
      </c>
      <c r="P2872">
        <v>1</v>
      </c>
      <c r="Q2872">
        <v>0</v>
      </c>
      <c r="R2872">
        <v>6</v>
      </c>
      <c r="S2872">
        <v>7.0664296289999999</v>
      </c>
      <c r="T2872">
        <v>48934</v>
      </c>
      <c r="U2872">
        <v>24.083918069999999</v>
      </c>
      <c r="V2872">
        <v>331</v>
      </c>
      <c r="W2872" t="str">
        <f t="shared" si="134"/>
        <v>High</v>
      </c>
      <c r="X2872">
        <v>7</v>
      </c>
      <c r="Y2872">
        <v>6</v>
      </c>
      <c r="Z2872" t="s">
        <v>125</v>
      </c>
      <c r="AA2872" t="s">
        <v>126</v>
      </c>
      <c r="AB2872" t="s">
        <v>32</v>
      </c>
      <c r="AC2872">
        <v>0</v>
      </c>
    </row>
    <row r="2873" spans="1:29" x14ac:dyDescent="0.25">
      <c r="A2873" t="s">
        <v>5065</v>
      </c>
      <c r="B2873">
        <v>18</v>
      </c>
      <c r="C2873" s="3" t="str">
        <f t="shared" si="132"/>
        <v>Young</v>
      </c>
      <c r="D2873" t="s">
        <v>40</v>
      </c>
      <c r="E2873">
        <v>229</v>
      </c>
      <c r="F2873" t="str">
        <f t="shared" si="133"/>
        <v>At-Risk</v>
      </c>
      <c r="G2873" t="s">
        <v>5047</v>
      </c>
      <c r="H2873">
        <v>72</v>
      </c>
      <c r="I2873">
        <v>0</v>
      </c>
      <c r="J2873">
        <v>1</v>
      </c>
      <c r="K2873">
        <v>0</v>
      </c>
      <c r="L2873">
        <v>1</v>
      </c>
      <c r="M2873">
        <v>0</v>
      </c>
      <c r="N2873">
        <v>19.462177650000001</v>
      </c>
      <c r="O2873" t="s">
        <v>42</v>
      </c>
      <c r="P2873">
        <v>1</v>
      </c>
      <c r="Q2873">
        <v>0</v>
      </c>
      <c r="R2873">
        <v>7</v>
      </c>
      <c r="S2873">
        <v>1.048625602</v>
      </c>
      <c r="T2873">
        <v>214367</v>
      </c>
      <c r="U2873">
        <v>37.518820089999998</v>
      </c>
      <c r="V2873">
        <v>419</v>
      </c>
      <c r="W2873" t="str">
        <f t="shared" si="134"/>
        <v>High</v>
      </c>
      <c r="X2873">
        <v>4</v>
      </c>
      <c r="Y2873">
        <v>10</v>
      </c>
      <c r="Z2873" t="s">
        <v>126</v>
      </c>
      <c r="AA2873" t="s">
        <v>126</v>
      </c>
      <c r="AB2873" t="s">
        <v>32</v>
      </c>
      <c r="AC2873">
        <v>0</v>
      </c>
    </row>
    <row r="2874" spans="1:29" x14ac:dyDescent="0.25">
      <c r="A2874" t="s">
        <v>5066</v>
      </c>
      <c r="B2874">
        <v>69</v>
      </c>
      <c r="C2874" s="3" t="str">
        <f t="shared" si="132"/>
        <v>Old</v>
      </c>
      <c r="D2874" t="s">
        <v>27</v>
      </c>
      <c r="E2874">
        <v>175</v>
      </c>
      <c r="F2874" t="str">
        <f t="shared" si="133"/>
        <v>Heart-Healthy</v>
      </c>
      <c r="G2874" t="s">
        <v>5067</v>
      </c>
      <c r="H2874">
        <v>98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18.510214210000001</v>
      </c>
      <c r="O2874" t="s">
        <v>35</v>
      </c>
      <c r="P2874">
        <v>1</v>
      </c>
      <c r="Q2874">
        <v>1</v>
      </c>
      <c r="R2874">
        <v>8</v>
      </c>
      <c r="S2874">
        <v>4.3549723159999996</v>
      </c>
      <c r="T2874">
        <v>24309</v>
      </c>
      <c r="U2874">
        <v>19.11569798</v>
      </c>
      <c r="V2874">
        <v>675</v>
      </c>
      <c r="W2874" t="str">
        <f t="shared" si="134"/>
        <v>Very High</v>
      </c>
      <c r="X2874">
        <v>7</v>
      </c>
      <c r="Y2874">
        <v>7</v>
      </c>
      <c r="Z2874" t="s">
        <v>58</v>
      </c>
      <c r="AA2874" t="s">
        <v>50</v>
      </c>
      <c r="AB2874" t="s">
        <v>38</v>
      </c>
      <c r="AC2874">
        <v>0</v>
      </c>
    </row>
    <row r="2875" spans="1:29" x14ac:dyDescent="0.25">
      <c r="A2875" t="s">
        <v>5068</v>
      </c>
      <c r="B2875">
        <v>70</v>
      </c>
      <c r="C2875" s="3" t="str">
        <f t="shared" si="132"/>
        <v>Old</v>
      </c>
      <c r="D2875" t="s">
        <v>27</v>
      </c>
      <c r="E2875">
        <v>161</v>
      </c>
      <c r="F2875" t="str">
        <f t="shared" si="133"/>
        <v>Heart-Healthy</v>
      </c>
      <c r="G2875" t="s">
        <v>5069</v>
      </c>
      <c r="H2875">
        <v>77</v>
      </c>
      <c r="I2875">
        <v>0</v>
      </c>
      <c r="J2875">
        <v>0</v>
      </c>
      <c r="K2875">
        <v>1</v>
      </c>
      <c r="L2875">
        <v>1</v>
      </c>
      <c r="M2875">
        <v>1</v>
      </c>
      <c r="N2875">
        <v>18.308551479999998</v>
      </c>
      <c r="O2875" t="s">
        <v>42</v>
      </c>
      <c r="P2875">
        <v>1</v>
      </c>
      <c r="Q2875">
        <v>1</v>
      </c>
      <c r="R2875">
        <v>8</v>
      </c>
      <c r="S2875">
        <v>9.5049962570000002</v>
      </c>
      <c r="T2875">
        <v>56072</v>
      </c>
      <c r="U2875">
        <v>32.383444920000002</v>
      </c>
      <c r="V2875">
        <v>48</v>
      </c>
      <c r="W2875" t="str">
        <f t="shared" si="134"/>
        <v>Healthy</v>
      </c>
      <c r="X2875">
        <v>0</v>
      </c>
      <c r="Y2875">
        <v>5</v>
      </c>
      <c r="Z2875" t="s">
        <v>36</v>
      </c>
      <c r="AA2875" t="s">
        <v>37</v>
      </c>
      <c r="AB2875" t="s">
        <v>38</v>
      </c>
      <c r="AC2875">
        <v>0</v>
      </c>
    </row>
    <row r="2876" spans="1:29" x14ac:dyDescent="0.25">
      <c r="A2876" t="s">
        <v>5070</v>
      </c>
      <c r="B2876">
        <v>82</v>
      </c>
      <c r="C2876" s="3" t="str">
        <f t="shared" si="132"/>
        <v>Old</v>
      </c>
      <c r="D2876" t="s">
        <v>40</v>
      </c>
      <c r="E2876">
        <v>357</v>
      </c>
      <c r="F2876" t="str">
        <f t="shared" si="133"/>
        <v>Dangerous</v>
      </c>
      <c r="G2876" t="s">
        <v>5071</v>
      </c>
      <c r="H2876">
        <v>86</v>
      </c>
      <c r="I2876">
        <v>1</v>
      </c>
      <c r="J2876">
        <v>1</v>
      </c>
      <c r="K2876">
        <v>1</v>
      </c>
      <c r="L2876">
        <v>0</v>
      </c>
      <c r="M2876">
        <v>1</v>
      </c>
      <c r="N2876">
        <v>16.260476600000001</v>
      </c>
      <c r="O2876" t="s">
        <v>42</v>
      </c>
      <c r="P2876">
        <v>0</v>
      </c>
      <c r="Q2876">
        <v>1</v>
      </c>
      <c r="R2876">
        <v>8</v>
      </c>
      <c r="S2876">
        <v>9.2144090999999997E-2</v>
      </c>
      <c r="T2876">
        <v>160049</v>
      </c>
      <c r="U2876">
        <v>21.283631880000002</v>
      </c>
      <c r="V2876">
        <v>224</v>
      </c>
      <c r="W2876" t="str">
        <f t="shared" si="134"/>
        <v>High</v>
      </c>
      <c r="X2876">
        <v>6</v>
      </c>
      <c r="Y2876">
        <v>10</v>
      </c>
      <c r="Z2876" t="s">
        <v>49</v>
      </c>
      <c r="AA2876" t="s">
        <v>50</v>
      </c>
      <c r="AB2876" t="s">
        <v>38</v>
      </c>
      <c r="AC2876">
        <v>0</v>
      </c>
    </row>
    <row r="2877" spans="1:29" x14ac:dyDescent="0.25">
      <c r="A2877" t="s">
        <v>5072</v>
      </c>
      <c r="B2877">
        <v>58</v>
      </c>
      <c r="C2877" s="3" t="str">
        <f t="shared" si="132"/>
        <v>Old</v>
      </c>
      <c r="D2877" t="s">
        <v>27</v>
      </c>
      <c r="E2877">
        <v>195</v>
      </c>
      <c r="F2877" t="str">
        <f t="shared" si="133"/>
        <v>Heart-Healthy</v>
      </c>
      <c r="G2877" t="s">
        <v>5073</v>
      </c>
      <c r="H2877">
        <v>98</v>
      </c>
      <c r="I2877">
        <v>1</v>
      </c>
      <c r="J2877">
        <v>1</v>
      </c>
      <c r="K2877">
        <v>1</v>
      </c>
      <c r="L2877">
        <v>0</v>
      </c>
      <c r="M2877">
        <v>1</v>
      </c>
      <c r="N2877">
        <v>19.340334030000001</v>
      </c>
      <c r="O2877" t="s">
        <v>29</v>
      </c>
      <c r="P2877">
        <v>1</v>
      </c>
      <c r="Q2877">
        <v>1</v>
      </c>
      <c r="R2877">
        <v>2</v>
      </c>
      <c r="S2877">
        <v>3.2776735239999999</v>
      </c>
      <c r="T2877">
        <v>127011</v>
      </c>
      <c r="U2877">
        <v>34.068280299999998</v>
      </c>
      <c r="V2877">
        <v>687</v>
      </c>
      <c r="W2877" t="str">
        <f t="shared" si="134"/>
        <v>Very High</v>
      </c>
      <c r="X2877">
        <v>4</v>
      </c>
      <c r="Y2877">
        <v>8</v>
      </c>
      <c r="Z2877" t="s">
        <v>227</v>
      </c>
      <c r="AA2877" t="s">
        <v>44</v>
      </c>
      <c r="AB2877" t="s">
        <v>38</v>
      </c>
      <c r="AC2877">
        <v>1</v>
      </c>
    </row>
    <row r="2878" spans="1:29" x14ac:dyDescent="0.25">
      <c r="A2878" t="s">
        <v>5074</v>
      </c>
      <c r="B2878">
        <v>70</v>
      </c>
      <c r="C2878" s="3" t="str">
        <f t="shared" si="132"/>
        <v>Old</v>
      </c>
      <c r="D2878" t="s">
        <v>40</v>
      </c>
      <c r="E2878">
        <v>226</v>
      </c>
      <c r="F2878" t="str">
        <f t="shared" si="133"/>
        <v>At-Risk</v>
      </c>
      <c r="G2878" t="s">
        <v>5075</v>
      </c>
      <c r="H2878">
        <v>110</v>
      </c>
      <c r="I2878">
        <v>0</v>
      </c>
      <c r="J2878">
        <v>1</v>
      </c>
      <c r="K2878">
        <v>1</v>
      </c>
      <c r="L2878">
        <v>0</v>
      </c>
      <c r="M2878">
        <v>0</v>
      </c>
      <c r="N2878">
        <v>6.6379397500000001</v>
      </c>
      <c r="O2878" t="s">
        <v>29</v>
      </c>
      <c r="P2878">
        <v>1</v>
      </c>
      <c r="Q2878">
        <v>0</v>
      </c>
      <c r="R2878">
        <v>8</v>
      </c>
      <c r="S2878">
        <v>3.334771436</v>
      </c>
      <c r="T2878">
        <v>31484</v>
      </c>
      <c r="U2878">
        <v>39.297029690000002</v>
      </c>
      <c r="V2878">
        <v>79</v>
      </c>
      <c r="W2878" t="str">
        <f t="shared" si="134"/>
        <v>Healthy</v>
      </c>
      <c r="X2878">
        <v>0</v>
      </c>
      <c r="Y2878">
        <v>8</v>
      </c>
      <c r="Z2878" t="s">
        <v>30</v>
      </c>
      <c r="AA2878" t="s">
        <v>31</v>
      </c>
      <c r="AB2878" t="s">
        <v>32</v>
      </c>
      <c r="AC2878">
        <v>0</v>
      </c>
    </row>
    <row r="2879" spans="1:29" x14ac:dyDescent="0.25">
      <c r="A2879" t="s">
        <v>5076</v>
      </c>
      <c r="B2879">
        <v>53</v>
      </c>
      <c r="C2879" s="3" t="str">
        <f t="shared" si="132"/>
        <v>Middle Age</v>
      </c>
      <c r="D2879" t="s">
        <v>40</v>
      </c>
      <c r="E2879">
        <v>132</v>
      </c>
      <c r="F2879" t="str">
        <f t="shared" si="133"/>
        <v>Heart-Healthy</v>
      </c>
      <c r="G2879" t="s">
        <v>5077</v>
      </c>
      <c r="H2879">
        <v>103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0.31791533799999999</v>
      </c>
      <c r="O2879" t="s">
        <v>29</v>
      </c>
      <c r="P2879">
        <v>1</v>
      </c>
      <c r="Q2879">
        <v>1</v>
      </c>
      <c r="R2879">
        <v>5</v>
      </c>
      <c r="S2879">
        <v>2.7831896440000001</v>
      </c>
      <c r="T2879">
        <v>231559</v>
      </c>
      <c r="U2879">
        <v>29.96009007</v>
      </c>
      <c r="V2879">
        <v>317</v>
      </c>
      <c r="W2879" t="str">
        <f t="shared" si="134"/>
        <v>High</v>
      </c>
      <c r="X2879">
        <v>4</v>
      </c>
      <c r="Y2879">
        <v>8</v>
      </c>
      <c r="Z2879" t="s">
        <v>36</v>
      </c>
      <c r="AA2879" t="s">
        <v>37</v>
      </c>
      <c r="AB2879" t="s">
        <v>38</v>
      </c>
      <c r="AC2879">
        <v>0</v>
      </c>
    </row>
    <row r="2880" spans="1:29" x14ac:dyDescent="0.25">
      <c r="A2880" t="s">
        <v>5078</v>
      </c>
      <c r="B2880">
        <v>78</v>
      </c>
      <c r="C2880" s="3" t="str">
        <f t="shared" si="132"/>
        <v>Old</v>
      </c>
      <c r="D2880" t="s">
        <v>27</v>
      </c>
      <c r="E2880">
        <v>124</v>
      </c>
      <c r="F2880" t="str">
        <f t="shared" si="133"/>
        <v>Heart-Healthy</v>
      </c>
      <c r="G2880" t="s">
        <v>3388</v>
      </c>
      <c r="H2880">
        <v>50</v>
      </c>
      <c r="I2880">
        <v>1</v>
      </c>
      <c r="J2880">
        <v>1</v>
      </c>
      <c r="K2880">
        <v>1</v>
      </c>
      <c r="L2880">
        <v>0</v>
      </c>
      <c r="M2880">
        <v>1</v>
      </c>
      <c r="N2880">
        <v>4.8470678530000004</v>
      </c>
      <c r="O2880" t="s">
        <v>29</v>
      </c>
      <c r="P2880">
        <v>0</v>
      </c>
      <c r="Q2880">
        <v>1</v>
      </c>
      <c r="R2880">
        <v>2</v>
      </c>
      <c r="S2880">
        <v>9.6572669680000001</v>
      </c>
      <c r="T2880">
        <v>47863</v>
      </c>
      <c r="U2880">
        <v>36.071345479999998</v>
      </c>
      <c r="V2880">
        <v>310</v>
      </c>
      <c r="W2880" t="str">
        <f t="shared" si="134"/>
        <v>High</v>
      </c>
      <c r="X2880">
        <v>3</v>
      </c>
      <c r="Y2880">
        <v>5</v>
      </c>
      <c r="Z2880" t="s">
        <v>126</v>
      </c>
      <c r="AA2880" t="s">
        <v>126</v>
      </c>
      <c r="AB2880" t="s">
        <v>32</v>
      </c>
      <c r="AC2880">
        <v>0</v>
      </c>
    </row>
    <row r="2881" spans="1:29" x14ac:dyDescent="0.25">
      <c r="A2881" t="s">
        <v>5079</v>
      </c>
      <c r="B2881">
        <v>49</v>
      </c>
      <c r="C2881" s="3" t="str">
        <f t="shared" si="132"/>
        <v>Middle Age</v>
      </c>
      <c r="D2881" t="s">
        <v>27</v>
      </c>
      <c r="E2881">
        <v>247</v>
      </c>
      <c r="F2881" t="str">
        <f t="shared" si="133"/>
        <v>Dangerous</v>
      </c>
      <c r="G2881" t="s">
        <v>5080</v>
      </c>
      <c r="H2881">
        <v>71</v>
      </c>
      <c r="I2881">
        <v>0</v>
      </c>
      <c r="J2881">
        <v>1</v>
      </c>
      <c r="K2881">
        <v>1</v>
      </c>
      <c r="L2881">
        <v>0</v>
      </c>
      <c r="M2881">
        <v>1</v>
      </c>
      <c r="N2881">
        <v>19.620017000000001</v>
      </c>
      <c r="O2881" t="s">
        <v>35</v>
      </c>
      <c r="P2881">
        <v>1</v>
      </c>
      <c r="Q2881">
        <v>0</v>
      </c>
      <c r="R2881">
        <v>4</v>
      </c>
      <c r="S2881">
        <v>8.9194911579999996</v>
      </c>
      <c r="T2881">
        <v>288734</v>
      </c>
      <c r="U2881">
        <v>18.31019805</v>
      </c>
      <c r="V2881">
        <v>432</v>
      </c>
      <c r="W2881" t="str">
        <f t="shared" si="134"/>
        <v>High</v>
      </c>
      <c r="X2881">
        <v>7</v>
      </c>
      <c r="Y2881">
        <v>6</v>
      </c>
      <c r="Z2881" t="s">
        <v>30</v>
      </c>
      <c r="AA2881" t="s">
        <v>31</v>
      </c>
      <c r="AB2881" t="s">
        <v>32</v>
      </c>
      <c r="AC2881">
        <v>1</v>
      </c>
    </row>
    <row r="2882" spans="1:29" x14ac:dyDescent="0.25">
      <c r="A2882" t="s">
        <v>5081</v>
      </c>
      <c r="B2882">
        <v>54</v>
      </c>
      <c r="C2882" s="3" t="str">
        <f t="shared" si="132"/>
        <v>Middle Age</v>
      </c>
      <c r="D2882" t="s">
        <v>27</v>
      </c>
      <c r="E2882">
        <v>139</v>
      </c>
      <c r="F2882" t="str">
        <f t="shared" si="133"/>
        <v>Heart-Healthy</v>
      </c>
      <c r="G2882" t="s">
        <v>2592</v>
      </c>
      <c r="H2882">
        <v>106</v>
      </c>
      <c r="I2882">
        <v>1</v>
      </c>
      <c r="J2882">
        <v>1</v>
      </c>
      <c r="K2882">
        <v>1</v>
      </c>
      <c r="L2882">
        <v>0</v>
      </c>
      <c r="M2882">
        <v>0</v>
      </c>
      <c r="N2882">
        <v>8.1946138150000003</v>
      </c>
      <c r="O2882" t="s">
        <v>29</v>
      </c>
      <c r="P2882">
        <v>0</v>
      </c>
      <c r="Q2882">
        <v>1</v>
      </c>
      <c r="R2882">
        <v>10</v>
      </c>
      <c r="S2882">
        <v>4.7517813799999997</v>
      </c>
      <c r="T2882">
        <v>268684</v>
      </c>
      <c r="U2882">
        <v>18.30473293</v>
      </c>
      <c r="V2882">
        <v>541</v>
      </c>
      <c r="W2882" t="str">
        <f t="shared" si="134"/>
        <v>Very High</v>
      </c>
      <c r="X2882">
        <v>4</v>
      </c>
      <c r="Y2882">
        <v>5</v>
      </c>
      <c r="Z2882" t="s">
        <v>126</v>
      </c>
      <c r="AA2882" t="s">
        <v>126</v>
      </c>
      <c r="AB2882" t="s">
        <v>32</v>
      </c>
      <c r="AC2882">
        <v>1</v>
      </c>
    </row>
    <row r="2883" spans="1:29" x14ac:dyDescent="0.25">
      <c r="A2883" t="s">
        <v>5082</v>
      </c>
      <c r="B2883">
        <v>39</v>
      </c>
      <c r="C2883" s="3" t="str">
        <f t="shared" ref="C2883:C2946" si="135">IF(B2883&gt;54, "Old", IF(B2883 &gt;= 31,  "Middle Age", IF(B2883 &lt; 31, "Young", "Invalid")))</f>
        <v>Middle Age</v>
      </c>
      <c r="D2883" t="s">
        <v>40</v>
      </c>
      <c r="E2883">
        <v>220</v>
      </c>
      <c r="F2883" t="str">
        <f t="shared" ref="F2883:F2946" si="136">IF(E2883&gt;239, "Dangerous", IF(E2883 &gt; 199,  "At-Risk", IF(E2883 &lt; 200, "Heart-Healthy", "Invalid")))</f>
        <v>At-Risk</v>
      </c>
      <c r="G2883" t="s">
        <v>523</v>
      </c>
      <c r="H2883">
        <v>41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19.12031189</v>
      </c>
      <c r="O2883" t="s">
        <v>42</v>
      </c>
      <c r="P2883">
        <v>1</v>
      </c>
      <c r="Q2883">
        <v>1</v>
      </c>
      <c r="R2883">
        <v>9</v>
      </c>
      <c r="S2883">
        <v>6.7681728379999999</v>
      </c>
      <c r="T2883">
        <v>132138</v>
      </c>
      <c r="U2883">
        <v>27.581348200000001</v>
      </c>
      <c r="V2883">
        <v>403</v>
      </c>
      <c r="W2883" t="str">
        <f t="shared" ref="W2883:W2946" si="137">IF(V2883&gt;499, "Very High", IF(V2883&gt;199, "High", IF(V2883 &gt; 149,  "Borderline High", IF(V2883 &lt; 150, "Healthy", "Invalid"))))</f>
        <v>High</v>
      </c>
      <c r="X2883">
        <v>2</v>
      </c>
      <c r="Y2883">
        <v>6</v>
      </c>
      <c r="Z2883" t="s">
        <v>76</v>
      </c>
      <c r="AA2883" t="s">
        <v>50</v>
      </c>
      <c r="AB2883" t="s">
        <v>38</v>
      </c>
      <c r="AC2883">
        <v>0</v>
      </c>
    </row>
    <row r="2884" spans="1:29" x14ac:dyDescent="0.25">
      <c r="A2884" t="s">
        <v>5083</v>
      </c>
      <c r="B2884">
        <v>63</v>
      </c>
      <c r="C2884" s="3" t="str">
        <f t="shared" si="135"/>
        <v>Old</v>
      </c>
      <c r="D2884" t="s">
        <v>40</v>
      </c>
      <c r="E2884">
        <v>361</v>
      </c>
      <c r="F2884" t="str">
        <f t="shared" si="136"/>
        <v>Dangerous</v>
      </c>
      <c r="G2884" t="s">
        <v>5084</v>
      </c>
      <c r="H2884">
        <v>84</v>
      </c>
      <c r="I2884">
        <v>1</v>
      </c>
      <c r="J2884">
        <v>1</v>
      </c>
      <c r="K2884">
        <v>1</v>
      </c>
      <c r="L2884">
        <v>0</v>
      </c>
      <c r="M2884">
        <v>1</v>
      </c>
      <c r="N2884">
        <v>4.4653919760000003</v>
      </c>
      <c r="O2884" t="s">
        <v>35</v>
      </c>
      <c r="P2884">
        <v>0</v>
      </c>
      <c r="Q2884">
        <v>0</v>
      </c>
      <c r="R2884">
        <v>3</v>
      </c>
      <c r="S2884">
        <v>4.8024999099999999</v>
      </c>
      <c r="T2884">
        <v>132758</v>
      </c>
      <c r="U2884">
        <v>24.16701638</v>
      </c>
      <c r="V2884">
        <v>356</v>
      </c>
      <c r="W2884" t="str">
        <f t="shared" si="137"/>
        <v>High</v>
      </c>
      <c r="X2884">
        <v>1</v>
      </c>
      <c r="Y2884">
        <v>8</v>
      </c>
      <c r="Z2884" t="s">
        <v>96</v>
      </c>
      <c r="AA2884" t="s">
        <v>44</v>
      </c>
      <c r="AB2884" t="s">
        <v>32</v>
      </c>
      <c r="AC2884">
        <v>0</v>
      </c>
    </row>
    <row r="2885" spans="1:29" x14ac:dyDescent="0.25">
      <c r="A2885" t="s">
        <v>5085</v>
      </c>
      <c r="B2885">
        <v>37</v>
      </c>
      <c r="C2885" s="3" t="str">
        <f t="shared" si="135"/>
        <v>Middle Age</v>
      </c>
      <c r="D2885" t="s">
        <v>40</v>
      </c>
      <c r="E2885">
        <v>341</v>
      </c>
      <c r="F2885" t="str">
        <f t="shared" si="136"/>
        <v>Dangerous</v>
      </c>
      <c r="G2885" t="s">
        <v>1338</v>
      </c>
      <c r="H2885">
        <v>98</v>
      </c>
      <c r="I2885">
        <v>1</v>
      </c>
      <c r="J2885">
        <v>0</v>
      </c>
      <c r="K2885">
        <v>0</v>
      </c>
      <c r="L2885">
        <v>0</v>
      </c>
      <c r="M2885">
        <v>1</v>
      </c>
      <c r="N2885">
        <v>15.51619865</v>
      </c>
      <c r="O2885" t="s">
        <v>35</v>
      </c>
      <c r="P2885">
        <v>1</v>
      </c>
      <c r="Q2885">
        <v>0</v>
      </c>
      <c r="R2885">
        <v>5</v>
      </c>
      <c r="S2885">
        <v>6.4348908979999999</v>
      </c>
      <c r="T2885">
        <v>260924</v>
      </c>
      <c r="U2885">
        <v>31.061753540000002</v>
      </c>
      <c r="V2885">
        <v>716</v>
      </c>
      <c r="W2885" t="str">
        <f t="shared" si="137"/>
        <v>Very High</v>
      </c>
      <c r="X2885">
        <v>2</v>
      </c>
      <c r="Y2885">
        <v>7</v>
      </c>
      <c r="Z2885" t="s">
        <v>66</v>
      </c>
      <c r="AA2885" t="s">
        <v>67</v>
      </c>
      <c r="AB2885" t="s">
        <v>32</v>
      </c>
      <c r="AC2885">
        <v>0</v>
      </c>
    </row>
    <row r="2886" spans="1:29" x14ac:dyDescent="0.25">
      <c r="A2886" t="s">
        <v>5086</v>
      </c>
      <c r="B2886">
        <v>90</v>
      </c>
      <c r="C2886" s="3" t="str">
        <f t="shared" si="135"/>
        <v>Old</v>
      </c>
      <c r="D2886" t="s">
        <v>27</v>
      </c>
      <c r="E2886">
        <v>163</v>
      </c>
      <c r="F2886" t="str">
        <f t="shared" si="136"/>
        <v>Heart-Healthy</v>
      </c>
      <c r="G2886" t="s">
        <v>5087</v>
      </c>
      <c r="H2886">
        <v>95</v>
      </c>
      <c r="I2886">
        <v>0</v>
      </c>
      <c r="J2886">
        <v>1</v>
      </c>
      <c r="K2886">
        <v>1</v>
      </c>
      <c r="L2886">
        <v>1</v>
      </c>
      <c r="M2886">
        <v>1</v>
      </c>
      <c r="N2886">
        <v>18.506692399999999</v>
      </c>
      <c r="O2886" t="s">
        <v>29</v>
      </c>
      <c r="P2886">
        <v>1</v>
      </c>
      <c r="Q2886">
        <v>0</v>
      </c>
      <c r="R2886">
        <v>7</v>
      </c>
      <c r="S2886">
        <v>8.7169588170000001</v>
      </c>
      <c r="T2886">
        <v>22660</v>
      </c>
      <c r="U2886">
        <v>28.899990110000001</v>
      </c>
      <c r="V2886">
        <v>687</v>
      </c>
      <c r="W2886" t="str">
        <f t="shared" si="137"/>
        <v>Very High</v>
      </c>
      <c r="X2886">
        <v>4</v>
      </c>
      <c r="Y2886">
        <v>4</v>
      </c>
      <c r="Z2886" t="s">
        <v>153</v>
      </c>
      <c r="AA2886" t="s">
        <v>50</v>
      </c>
      <c r="AB2886" t="s">
        <v>38</v>
      </c>
      <c r="AC2886">
        <v>1</v>
      </c>
    </row>
    <row r="2887" spans="1:29" x14ac:dyDescent="0.25">
      <c r="A2887" t="s">
        <v>5088</v>
      </c>
      <c r="B2887">
        <v>49</v>
      </c>
      <c r="C2887" s="3" t="str">
        <f t="shared" si="135"/>
        <v>Middle Age</v>
      </c>
      <c r="D2887" t="s">
        <v>27</v>
      </c>
      <c r="E2887">
        <v>322</v>
      </c>
      <c r="F2887" t="str">
        <f t="shared" si="136"/>
        <v>Dangerous</v>
      </c>
      <c r="G2887" t="s">
        <v>5089</v>
      </c>
      <c r="H2887">
        <v>85</v>
      </c>
      <c r="I2887">
        <v>1</v>
      </c>
      <c r="J2887">
        <v>0</v>
      </c>
      <c r="K2887">
        <v>1</v>
      </c>
      <c r="L2887">
        <v>1</v>
      </c>
      <c r="M2887">
        <v>1</v>
      </c>
      <c r="N2887">
        <v>4.6885956799999997</v>
      </c>
      <c r="O2887" t="s">
        <v>35</v>
      </c>
      <c r="P2887">
        <v>0</v>
      </c>
      <c r="Q2887">
        <v>0</v>
      </c>
      <c r="R2887">
        <v>5</v>
      </c>
      <c r="S2887">
        <v>6.6318948769999997</v>
      </c>
      <c r="T2887">
        <v>213867</v>
      </c>
      <c r="U2887">
        <v>21.4469785</v>
      </c>
      <c r="V2887">
        <v>62</v>
      </c>
      <c r="W2887" t="str">
        <f t="shared" si="137"/>
        <v>Healthy</v>
      </c>
      <c r="X2887">
        <v>2</v>
      </c>
      <c r="Y2887">
        <v>9</v>
      </c>
      <c r="Z2887" t="s">
        <v>49</v>
      </c>
      <c r="AA2887" t="s">
        <v>50</v>
      </c>
      <c r="AB2887" t="s">
        <v>38</v>
      </c>
      <c r="AC2887">
        <v>1</v>
      </c>
    </row>
    <row r="2888" spans="1:29" x14ac:dyDescent="0.25">
      <c r="A2888" t="s">
        <v>5090</v>
      </c>
      <c r="B2888">
        <v>61</v>
      </c>
      <c r="C2888" s="3" t="str">
        <f t="shared" si="135"/>
        <v>Old</v>
      </c>
      <c r="D2888" t="s">
        <v>27</v>
      </c>
      <c r="E2888">
        <v>319</v>
      </c>
      <c r="F2888" t="str">
        <f t="shared" si="136"/>
        <v>Dangerous</v>
      </c>
      <c r="G2888" t="s">
        <v>5091</v>
      </c>
      <c r="H2888">
        <v>74</v>
      </c>
      <c r="I2888">
        <v>0</v>
      </c>
      <c r="J2888">
        <v>1</v>
      </c>
      <c r="K2888">
        <v>1</v>
      </c>
      <c r="L2888">
        <v>1</v>
      </c>
      <c r="M2888">
        <v>0</v>
      </c>
      <c r="N2888">
        <v>16.65115346</v>
      </c>
      <c r="O2888" t="s">
        <v>29</v>
      </c>
      <c r="P2888">
        <v>1</v>
      </c>
      <c r="Q2888">
        <v>0</v>
      </c>
      <c r="R2888">
        <v>4</v>
      </c>
      <c r="S2888">
        <v>0.65238434599999995</v>
      </c>
      <c r="T2888">
        <v>162171</v>
      </c>
      <c r="U2888">
        <v>39.674555329999997</v>
      </c>
      <c r="V2888">
        <v>791</v>
      </c>
      <c r="W2888" t="str">
        <f t="shared" si="137"/>
        <v>Very High</v>
      </c>
      <c r="X2888">
        <v>2</v>
      </c>
      <c r="Y2888">
        <v>5</v>
      </c>
      <c r="Z2888" t="s">
        <v>126</v>
      </c>
      <c r="AA2888" t="s">
        <v>126</v>
      </c>
      <c r="AB2888" t="s">
        <v>32</v>
      </c>
      <c r="AC2888">
        <v>0</v>
      </c>
    </row>
    <row r="2889" spans="1:29" x14ac:dyDescent="0.25">
      <c r="A2889" t="s">
        <v>5092</v>
      </c>
      <c r="B2889">
        <v>33</v>
      </c>
      <c r="C2889" s="3" t="str">
        <f t="shared" si="135"/>
        <v>Middle Age</v>
      </c>
      <c r="D2889" t="s">
        <v>40</v>
      </c>
      <c r="E2889">
        <v>210</v>
      </c>
      <c r="F2889" t="str">
        <f t="shared" si="136"/>
        <v>At-Risk</v>
      </c>
      <c r="G2889" t="s">
        <v>247</v>
      </c>
      <c r="H2889">
        <v>88</v>
      </c>
      <c r="I2889">
        <v>0</v>
      </c>
      <c r="J2889">
        <v>1</v>
      </c>
      <c r="K2889">
        <v>0</v>
      </c>
      <c r="L2889">
        <v>0</v>
      </c>
      <c r="M2889">
        <v>1</v>
      </c>
      <c r="N2889">
        <v>15.92732726</v>
      </c>
      <c r="O2889" t="s">
        <v>29</v>
      </c>
      <c r="P2889">
        <v>1</v>
      </c>
      <c r="Q2889">
        <v>0</v>
      </c>
      <c r="R2889">
        <v>1</v>
      </c>
      <c r="S2889">
        <v>9.5668968240000005</v>
      </c>
      <c r="T2889">
        <v>139969</v>
      </c>
      <c r="U2889">
        <v>27.44171098</v>
      </c>
      <c r="V2889">
        <v>290</v>
      </c>
      <c r="W2889" t="str">
        <f t="shared" si="137"/>
        <v>High</v>
      </c>
      <c r="X2889">
        <v>1</v>
      </c>
      <c r="Y2889">
        <v>4</v>
      </c>
      <c r="Z2889" t="s">
        <v>53</v>
      </c>
      <c r="AA2889" t="s">
        <v>44</v>
      </c>
      <c r="AB2889" t="s">
        <v>38</v>
      </c>
      <c r="AC2889">
        <v>0</v>
      </c>
    </row>
    <row r="2890" spans="1:29" x14ac:dyDescent="0.25">
      <c r="A2890" t="s">
        <v>5093</v>
      </c>
      <c r="B2890">
        <v>40</v>
      </c>
      <c r="C2890" s="3" t="str">
        <f t="shared" si="135"/>
        <v>Middle Age</v>
      </c>
      <c r="D2890" t="s">
        <v>40</v>
      </c>
      <c r="E2890">
        <v>172</v>
      </c>
      <c r="F2890" t="str">
        <f t="shared" si="136"/>
        <v>Heart-Healthy</v>
      </c>
      <c r="G2890" t="s">
        <v>146</v>
      </c>
      <c r="H2890">
        <v>67</v>
      </c>
      <c r="I2890">
        <v>0</v>
      </c>
      <c r="J2890">
        <v>1</v>
      </c>
      <c r="K2890">
        <v>0</v>
      </c>
      <c r="L2890">
        <v>1</v>
      </c>
      <c r="M2890">
        <v>1</v>
      </c>
      <c r="N2890">
        <v>19.205572979999999</v>
      </c>
      <c r="O2890" t="s">
        <v>35</v>
      </c>
      <c r="P2890">
        <v>0</v>
      </c>
      <c r="Q2890">
        <v>1</v>
      </c>
      <c r="R2890">
        <v>1</v>
      </c>
      <c r="S2890">
        <v>11.200159940000001</v>
      </c>
      <c r="T2890">
        <v>116134</v>
      </c>
      <c r="U2890">
        <v>21.094199939999999</v>
      </c>
      <c r="V2890">
        <v>410</v>
      </c>
      <c r="W2890" t="str">
        <f t="shared" si="137"/>
        <v>High</v>
      </c>
      <c r="X2890">
        <v>3</v>
      </c>
      <c r="Y2890">
        <v>9</v>
      </c>
      <c r="Z2890" t="s">
        <v>118</v>
      </c>
      <c r="AA2890" t="s">
        <v>67</v>
      </c>
      <c r="AB2890" t="s">
        <v>38</v>
      </c>
      <c r="AC2890">
        <v>0</v>
      </c>
    </row>
    <row r="2891" spans="1:29" x14ac:dyDescent="0.25">
      <c r="A2891" t="s">
        <v>5094</v>
      </c>
      <c r="B2891">
        <v>43</v>
      </c>
      <c r="C2891" s="3" t="str">
        <f t="shared" si="135"/>
        <v>Middle Age</v>
      </c>
      <c r="D2891" t="s">
        <v>40</v>
      </c>
      <c r="E2891">
        <v>251</v>
      </c>
      <c r="F2891" t="str">
        <f t="shared" si="136"/>
        <v>Dangerous</v>
      </c>
      <c r="G2891" t="s">
        <v>1623</v>
      </c>
      <c r="H2891">
        <v>66</v>
      </c>
      <c r="I2891">
        <v>1</v>
      </c>
      <c r="J2891">
        <v>0</v>
      </c>
      <c r="K2891">
        <v>1</v>
      </c>
      <c r="L2891">
        <v>1</v>
      </c>
      <c r="M2891">
        <v>1</v>
      </c>
      <c r="N2891">
        <v>18.95234211</v>
      </c>
      <c r="O2891" t="s">
        <v>35</v>
      </c>
      <c r="P2891">
        <v>0</v>
      </c>
      <c r="Q2891">
        <v>1</v>
      </c>
      <c r="R2891">
        <v>8</v>
      </c>
      <c r="S2891">
        <v>9.6913762549999998</v>
      </c>
      <c r="T2891">
        <v>224287</v>
      </c>
      <c r="U2891">
        <v>37.451012059999996</v>
      </c>
      <c r="V2891">
        <v>234</v>
      </c>
      <c r="W2891" t="str">
        <f t="shared" si="137"/>
        <v>High</v>
      </c>
      <c r="X2891">
        <v>6</v>
      </c>
      <c r="Y2891">
        <v>7</v>
      </c>
      <c r="Z2891" t="s">
        <v>70</v>
      </c>
      <c r="AA2891" t="s">
        <v>37</v>
      </c>
      <c r="AB2891" t="s">
        <v>38</v>
      </c>
      <c r="AC2891">
        <v>1</v>
      </c>
    </row>
    <row r="2892" spans="1:29" x14ac:dyDescent="0.25">
      <c r="A2892" t="s">
        <v>5095</v>
      </c>
      <c r="B2892">
        <v>78</v>
      </c>
      <c r="C2892" s="3" t="str">
        <f t="shared" si="135"/>
        <v>Old</v>
      </c>
      <c r="D2892" t="s">
        <v>27</v>
      </c>
      <c r="E2892">
        <v>285</v>
      </c>
      <c r="F2892" t="str">
        <f t="shared" si="136"/>
        <v>Dangerous</v>
      </c>
      <c r="G2892" t="s">
        <v>5096</v>
      </c>
      <c r="H2892">
        <v>65</v>
      </c>
      <c r="I2892">
        <v>1</v>
      </c>
      <c r="J2892">
        <v>0</v>
      </c>
      <c r="K2892">
        <v>1</v>
      </c>
      <c r="L2892">
        <v>0</v>
      </c>
      <c r="M2892">
        <v>1</v>
      </c>
      <c r="N2892">
        <v>5.6204479049999998</v>
      </c>
      <c r="O2892" t="s">
        <v>35</v>
      </c>
      <c r="P2892">
        <v>1</v>
      </c>
      <c r="Q2892">
        <v>1</v>
      </c>
      <c r="R2892">
        <v>6</v>
      </c>
      <c r="S2892">
        <v>0.65100601800000002</v>
      </c>
      <c r="T2892">
        <v>118643</v>
      </c>
      <c r="U2892">
        <v>18.27825713</v>
      </c>
      <c r="V2892">
        <v>100</v>
      </c>
      <c r="W2892" t="str">
        <f t="shared" si="137"/>
        <v>Healthy</v>
      </c>
      <c r="X2892">
        <v>3</v>
      </c>
      <c r="Y2892">
        <v>10</v>
      </c>
      <c r="Z2892" t="s">
        <v>66</v>
      </c>
      <c r="AA2892" t="s">
        <v>67</v>
      </c>
      <c r="AB2892" t="s">
        <v>32</v>
      </c>
      <c r="AC2892">
        <v>1</v>
      </c>
    </row>
    <row r="2893" spans="1:29" x14ac:dyDescent="0.25">
      <c r="A2893" t="s">
        <v>5097</v>
      </c>
      <c r="B2893">
        <v>36</v>
      </c>
      <c r="C2893" s="3" t="str">
        <f t="shared" si="135"/>
        <v>Middle Age</v>
      </c>
      <c r="D2893" t="s">
        <v>40</v>
      </c>
      <c r="E2893">
        <v>231</v>
      </c>
      <c r="F2893" t="str">
        <f t="shared" si="136"/>
        <v>At-Risk</v>
      </c>
      <c r="G2893" t="s">
        <v>4225</v>
      </c>
      <c r="H2893">
        <v>109</v>
      </c>
      <c r="I2893">
        <v>1</v>
      </c>
      <c r="J2893">
        <v>1</v>
      </c>
      <c r="K2893">
        <v>0</v>
      </c>
      <c r="L2893">
        <v>1</v>
      </c>
      <c r="M2893">
        <v>1</v>
      </c>
      <c r="N2893">
        <v>8.9281720490000005</v>
      </c>
      <c r="O2893" t="s">
        <v>35</v>
      </c>
      <c r="P2893">
        <v>1</v>
      </c>
      <c r="Q2893">
        <v>1</v>
      </c>
      <c r="R2893">
        <v>10</v>
      </c>
      <c r="S2893">
        <v>0.54943894299999996</v>
      </c>
      <c r="T2893">
        <v>290479</v>
      </c>
      <c r="U2893">
        <v>21.399809919999999</v>
      </c>
      <c r="V2893">
        <v>94</v>
      </c>
      <c r="W2893" t="str">
        <f t="shared" si="137"/>
        <v>Healthy</v>
      </c>
      <c r="X2893">
        <v>3</v>
      </c>
      <c r="Y2893">
        <v>4</v>
      </c>
      <c r="Z2893" t="s">
        <v>66</v>
      </c>
      <c r="AA2893" t="s">
        <v>67</v>
      </c>
      <c r="AB2893" t="s">
        <v>32</v>
      </c>
      <c r="AC2893">
        <v>0</v>
      </c>
    </row>
    <row r="2894" spans="1:29" x14ac:dyDescent="0.25">
      <c r="A2894" t="s">
        <v>5098</v>
      </c>
      <c r="B2894">
        <v>72</v>
      </c>
      <c r="C2894" s="3" t="str">
        <f t="shared" si="135"/>
        <v>Old</v>
      </c>
      <c r="D2894" t="s">
        <v>27</v>
      </c>
      <c r="E2894">
        <v>362</v>
      </c>
      <c r="F2894" t="str">
        <f t="shared" si="136"/>
        <v>Dangerous</v>
      </c>
      <c r="G2894" t="s">
        <v>4748</v>
      </c>
      <c r="H2894">
        <v>88</v>
      </c>
      <c r="I2894">
        <v>0</v>
      </c>
      <c r="J2894">
        <v>0</v>
      </c>
      <c r="K2894">
        <v>1</v>
      </c>
      <c r="L2894">
        <v>1</v>
      </c>
      <c r="M2894">
        <v>0</v>
      </c>
      <c r="N2894">
        <v>7.3267226069999998</v>
      </c>
      <c r="O2894" t="s">
        <v>35</v>
      </c>
      <c r="P2894">
        <v>1</v>
      </c>
      <c r="Q2894">
        <v>1</v>
      </c>
      <c r="R2894">
        <v>5</v>
      </c>
      <c r="S2894">
        <v>11.755293419999999</v>
      </c>
      <c r="T2894">
        <v>159080</v>
      </c>
      <c r="U2894">
        <v>21.758597309999999</v>
      </c>
      <c r="V2894">
        <v>258</v>
      </c>
      <c r="W2894" t="str">
        <f t="shared" si="137"/>
        <v>High</v>
      </c>
      <c r="X2894">
        <v>4</v>
      </c>
      <c r="Y2894">
        <v>8</v>
      </c>
      <c r="Z2894" t="s">
        <v>49</v>
      </c>
      <c r="AA2894" t="s">
        <v>50</v>
      </c>
      <c r="AB2894" t="s">
        <v>38</v>
      </c>
      <c r="AC2894">
        <v>1</v>
      </c>
    </row>
    <row r="2895" spans="1:29" x14ac:dyDescent="0.25">
      <c r="A2895" t="s">
        <v>5099</v>
      </c>
      <c r="B2895">
        <v>50</v>
      </c>
      <c r="C2895" s="3" t="str">
        <f t="shared" si="135"/>
        <v>Middle Age</v>
      </c>
      <c r="D2895" t="s">
        <v>27</v>
      </c>
      <c r="E2895">
        <v>195</v>
      </c>
      <c r="F2895" t="str">
        <f t="shared" si="136"/>
        <v>Heart-Healthy</v>
      </c>
      <c r="G2895" t="s">
        <v>1262</v>
      </c>
      <c r="H2895">
        <v>50</v>
      </c>
      <c r="I2895">
        <v>0</v>
      </c>
      <c r="J2895">
        <v>1</v>
      </c>
      <c r="K2895">
        <v>1</v>
      </c>
      <c r="L2895">
        <v>1</v>
      </c>
      <c r="M2895">
        <v>0</v>
      </c>
      <c r="N2895">
        <v>13.21435595</v>
      </c>
      <c r="O2895" t="s">
        <v>42</v>
      </c>
      <c r="P2895">
        <v>1</v>
      </c>
      <c r="Q2895">
        <v>1</v>
      </c>
      <c r="R2895">
        <v>10</v>
      </c>
      <c r="S2895">
        <v>0.51583529400000006</v>
      </c>
      <c r="T2895">
        <v>194300</v>
      </c>
      <c r="U2895">
        <v>20.982990310000002</v>
      </c>
      <c r="V2895">
        <v>254</v>
      </c>
      <c r="W2895" t="str">
        <f t="shared" si="137"/>
        <v>High</v>
      </c>
      <c r="X2895">
        <v>5</v>
      </c>
      <c r="Y2895">
        <v>6</v>
      </c>
      <c r="Z2895" t="s">
        <v>220</v>
      </c>
      <c r="AA2895" t="s">
        <v>31</v>
      </c>
      <c r="AB2895" t="s">
        <v>38</v>
      </c>
      <c r="AC2895">
        <v>1</v>
      </c>
    </row>
    <row r="2896" spans="1:29" x14ac:dyDescent="0.25">
      <c r="A2896" t="s">
        <v>5100</v>
      </c>
      <c r="B2896">
        <v>54</v>
      </c>
      <c r="C2896" s="3" t="str">
        <f t="shared" si="135"/>
        <v>Middle Age</v>
      </c>
      <c r="D2896" t="s">
        <v>40</v>
      </c>
      <c r="E2896">
        <v>344</v>
      </c>
      <c r="F2896" t="str">
        <f t="shared" si="136"/>
        <v>Dangerous</v>
      </c>
      <c r="G2896" t="s">
        <v>3732</v>
      </c>
      <c r="H2896">
        <v>108</v>
      </c>
      <c r="I2896">
        <v>1</v>
      </c>
      <c r="J2896">
        <v>0</v>
      </c>
      <c r="K2896">
        <v>1</v>
      </c>
      <c r="L2896">
        <v>1</v>
      </c>
      <c r="M2896">
        <v>1</v>
      </c>
      <c r="N2896">
        <v>0.78171176899999995</v>
      </c>
      <c r="O2896" t="s">
        <v>35</v>
      </c>
      <c r="P2896">
        <v>1</v>
      </c>
      <c r="Q2896">
        <v>0</v>
      </c>
      <c r="R2896">
        <v>10</v>
      </c>
      <c r="S2896">
        <v>6.2737735969999999</v>
      </c>
      <c r="T2896">
        <v>259740</v>
      </c>
      <c r="U2896">
        <v>24.263643850000001</v>
      </c>
      <c r="V2896">
        <v>693</v>
      </c>
      <c r="W2896" t="str">
        <f t="shared" si="137"/>
        <v>Very High</v>
      </c>
      <c r="X2896">
        <v>2</v>
      </c>
      <c r="Y2896">
        <v>10</v>
      </c>
      <c r="Z2896" t="s">
        <v>73</v>
      </c>
      <c r="AA2896" t="s">
        <v>50</v>
      </c>
      <c r="AB2896" t="s">
        <v>38</v>
      </c>
      <c r="AC2896">
        <v>1</v>
      </c>
    </row>
    <row r="2897" spans="1:29" x14ac:dyDescent="0.25">
      <c r="A2897" t="s">
        <v>5101</v>
      </c>
      <c r="B2897">
        <v>29</v>
      </c>
      <c r="C2897" s="3" t="str">
        <f t="shared" si="135"/>
        <v>Young</v>
      </c>
      <c r="D2897" t="s">
        <v>40</v>
      </c>
      <c r="E2897">
        <v>399</v>
      </c>
      <c r="F2897" t="str">
        <f t="shared" si="136"/>
        <v>Dangerous</v>
      </c>
      <c r="G2897" t="s">
        <v>519</v>
      </c>
      <c r="H2897">
        <v>94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19.569226019999999</v>
      </c>
      <c r="O2897" t="s">
        <v>29</v>
      </c>
      <c r="P2897">
        <v>1</v>
      </c>
      <c r="Q2897">
        <v>1</v>
      </c>
      <c r="R2897">
        <v>9</v>
      </c>
      <c r="S2897">
        <v>4.4922600099999999</v>
      </c>
      <c r="T2897">
        <v>229702</v>
      </c>
      <c r="U2897">
        <v>27.090725559999999</v>
      </c>
      <c r="V2897">
        <v>367</v>
      </c>
      <c r="W2897" t="str">
        <f t="shared" si="137"/>
        <v>High</v>
      </c>
      <c r="X2897">
        <v>7</v>
      </c>
      <c r="Y2897">
        <v>4</v>
      </c>
      <c r="Z2897" t="s">
        <v>227</v>
      </c>
      <c r="AA2897" t="s">
        <v>44</v>
      </c>
      <c r="AB2897" t="s">
        <v>38</v>
      </c>
      <c r="AC2897">
        <v>0</v>
      </c>
    </row>
    <row r="2898" spans="1:29" x14ac:dyDescent="0.25">
      <c r="A2898" t="s">
        <v>5102</v>
      </c>
      <c r="B2898">
        <v>67</v>
      </c>
      <c r="C2898" s="3" t="str">
        <f t="shared" si="135"/>
        <v>Old</v>
      </c>
      <c r="D2898" t="s">
        <v>40</v>
      </c>
      <c r="E2898">
        <v>376</v>
      </c>
      <c r="F2898" t="str">
        <f t="shared" si="136"/>
        <v>Dangerous</v>
      </c>
      <c r="G2898" t="s">
        <v>4799</v>
      </c>
      <c r="H2898">
        <v>73</v>
      </c>
      <c r="I2898">
        <v>0</v>
      </c>
      <c r="J2898">
        <v>0</v>
      </c>
      <c r="K2898">
        <v>1</v>
      </c>
      <c r="L2898">
        <v>1</v>
      </c>
      <c r="M2898">
        <v>0</v>
      </c>
      <c r="N2898">
        <v>5.3642917900000002</v>
      </c>
      <c r="O2898" t="s">
        <v>29</v>
      </c>
      <c r="P2898">
        <v>0</v>
      </c>
      <c r="Q2898">
        <v>0</v>
      </c>
      <c r="R2898">
        <v>5</v>
      </c>
      <c r="S2898">
        <v>7.822583968</v>
      </c>
      <c r="T2898">
        <v>43149</v>
      </c>
      <c r="U2898">
        <v>24.54728055</v>
      </c>
      <c r="V2898">
        <v>780</v>
      </c>
      <c r="W2898" t="str">
        <f t="shared" si="137"/>
        <v>Very High</v>
      </c>
      <c r="X2898">
        <v>0</v>
      </c>
      <c r="Y2898">
        <v>6</v>
      </c>
      <c r="Z2898" t="s">
        <v>126</v>
      </c>
      <c r="AA2898" t="s">
        <v>126</v>
      </c>
      <c r="AB2898" t="s">
        <v>32</v>
      </c>
      <c r="AC2898">
        <v>0</v>
      </c>
    </row>
    <row r="2899" spans="1:29" x14ac:dyDescent="0.25">
      <c r="A2899" t="s">
        <v>5103</v>
      </c>
      <c r="B2899">
        <v>86</v>
      </c>
      <c r="C2899" s="3" t="str">
        <f t="shared" si="135"/>
        <v>Old</v>
      </c>
      <c r="D2899" t="s">
        <v>40</v>
      </c>
      <c r="E2899">
        <v>361</v>
      </c>
      <c r="F2899" t="str">
        <f t="shared" si="136"/>
        <v>Dangerous</v>
      </c>
      <c r="G2899" t="s">
        <v>4160</v>
      </c>
      <c r="H2899">
        <v>45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19.407365469999998</v>
      </c>
      <c r="O2899" t="s">
        <v>35</v>
      </c>
      <c r="P2899">
        <v>1</v>
      </c>
      <c r="Q2899">
        <v>1</v>
      </c>
      <c r="R2899">
        <v>6</v>
      </c>
      <c r="S2899">
        <v>3.7473314279999999</v>
      </c>
      <c r="T2899">
        <v>147131</v>
      </c>
      <c r="U2899">
        <v>19.509686590000001</v>
      </c>
      <c r="V2899">
        <v>259</v>
      </c>
      <c r="W2899" t="str">
        <f t="shared" si="137"/>
        <v>High</v>
      </c>
      <c r="X2899">
        <v>6</v>
      </c>
      <c r="Y2899">
        <v>10</v>
      </c>
      <c r="Z2899" t="s">
        <v>220</v>
      </c>
      <c r="AA2899" t="s">
        <v>31</v>
      </c>
      <c r="AB2899" t="s">
        <v>38</v>
      </c>
      <c r="AC2899">
        <v>1</v>
      </c>
    </row>
    <row r="2900" spans="1:29" x14ac:dyDescent="0.25">
      <c r="A2900" t="s">
        <v>5104</v>
      </c>
      <c r="B2900">
        <v>73</v>
      </c>
      <c r="C2900" s="3" t="str">
        <f t="shared" si="135"/>
        <v>Old</v>
      </c>
      <c r="D2900" t="s">
        <v>27</v>
      </c>
      <c r="E2900">
        <v>215</v>
      </c>
      <c r="F2900" t="str">
        <f t="shared" si="136"/>
        <v>At-Risk</v>
      </c>
      <c r="G2900" t="s">
        <v>394</v>
      </c>
      <c r="H2900">
        <v>71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15.652592909999999</v>
      </c>
      <c r="O2900" t="s">
        <v>35</v>
      </c>
      <c r="P2900">
        <v>1</v>
      </c>
      <c r="Q2900">
        <v>1</v>
      </c>
      <c r="R2900">
        <v>8</v>
      </c>
      <c r="S2900">
        <v>0.94142291199999995</v>
      </c>
      <c r="T2900">
        <v>123605</v>
      </c>
      <c r="U2900">
        <v>21.822675969999999</v>
      </c>
      <c r="V2900">
        <v>372</v>
      </c>
      <c r="W2900" t="str">
        <f t="shared" si="137"/>
        <v>High</v>
      </c>
      <c r="X2900">
        <v>4</v>
      </c>
      <c r="Y2900">
        <v>9</v>
      </c>
      <c r="Z2900" t="s">
        <v>118</v>
      </c>
      <c r="AA2900" t="s">
        <v>67</v>
      </c>
      <c r="AB2900" t="s">
        <v>38</v>
      </c>
      <c r="AC2900">
        <v>0</v>
      </c>
    </row>
    <row r="2901" spans="1:29" x14ac:dyDescent="0.25">
      <c r="A2901" t="s">
        <v>5105</v>
      </c>
      <c r="B2901">
        <v>69</v>
      </c>
      <c r="C2901" s="3" t="str">
        <f t="shared" si="135"/>
        <v>Old</v>
      </c>
      <c r="D2901" t="s">
        <v>27</v>
      </c>
      <c r="E2901">
        <v>308</v>
      </c>
      <c r="F2901" t="str">
        <f t="shared" si="136"/>
        <v>Dangerous</v>
      </c>
      <c r="G2901" t="s">
        <v>618</v>
      </c>
      <c r="H2901">
        <v>74</v>
      </c>
      <c r="I2901">
        <v>1</v>
      </c>
      <c r="J2901">
        <v>1</v>
      </c>
      <c r="K2901">
        <v>1</v>
      </c>
      <c r="L2901">
        <v>1</v>
      </c>
      <c r="M2901">
        <v>0</v>
      </c>
      <c r="N2901">
        <v>16.723610239999999</v>
      </c>
      <c r="O2901" t="s">
        <v>35</v>
      </c>
      <c r="P2901">
        <v>0</v>
      </c>
      <c r="Q2901">
        <v>1</v>
      </c>
      <c r="R2901">
        <v>9</v>
      </c>
      <c r="S2901">
        <v>7.818948615</v>
      </c>
      <c r="T2901">
        <v>82395</v>
      </c>
      <c r="U2901">
        <v>35.296466629999998</v>
      </c>
      <c r="V2901">
        <v>709</v>
      </c>
      <c r="W2901" t="str">
        <f t="shared" si="137"/>
        <v>Very High</v>
      </c>
      <c r="X2901">
        <v>3</v>
      </c>
      <c r="Y2901">
        <v>8</v>
      </c>
      <c r="Z2901" t="s">
        <v>66</v>
      </c>
      <c r="AA2901" t="s">
        <v>67</v>
      </c>
      <c r="AB2901" t="s">
        <v>32</v>
      </c>
      <c r="AC2901">
        <v>0</v>
      </c>
    </row>
    <row r="2902" spans="1:29" x14ac:dyDescent="0.25">
      <c r="A2902" t="s">
        <v>5106</v>
      </c>
      <c r="B2902">
        <v>55</v>
      </c>
      <c r="C2902" s="3" t="str">
        <f t="shared" si="135"/>
        <v>Old</v>
      </c>
      <c r="D2902" t="s">
        <v>27</v>
      </c>
      <c r="E2902">
        <v>356</v>
      </c>
      <c r="F2902" t="str">
        <f t="shared" si="136"/>
        <v>Dangerous</v>
      </c>
      <c r="G2902" t="s">
        <v>5107</v>
      </c>
      <c r="H2902">
        <v>46</v>
      </c>
      <c r="I2902">
        <v>0</v>
      </c>
      <c r="J2902">
        <v>1</v>
      </c>
      <c r="K2902">
        <v>1</v>
      </c>
      <c r="L2902">
        <v>1</v>
      </c>
      <c r="M2902">
        <v>0</v>
      </c>
      <c r="N2902">
        <v>19.686824949999998</v>
      </c>
      <c r="O2902" t="s">
        <v>42</v>
      </c>
      <c r="P2902">
        <v>0</v>
      </c>
      <c r="Q2902">
        <v>1</v>
      </c>
      <c r="R2902">
        <v>2</v>
      </c>
      <c r="S2902">
        <v>3.2868633460000001</v>
      </c>
      <c r="T2902">
        <v>282872</v>
      </c>
      <c r="U2902">
        <v>36.581896749999999</v>
      </c>
      <c r="V2902">
        <v>774</v>
      </c>
      <c r="W2902" t="str">
        <f t="shared" si="137"/>
        <v>Very High</v>
      </c>
      <c r="X2902">
        <v>1</v>
      </c>
      <c r="Y2902">
        <v>4</v>
      </c>
      <c r="Z2902" t="s">
        <v>70</v>
      </c>
      <c r="AA2902" t="s">
        <v>37</v>
      </c>
      <c r="AB2902" t="s">
        <v>38</v>
      </c>
      <c r="AC2902">
        <v>0</v>
      </c>
    </row>
    <row r="2903" spans="1:29" x14ac:dyDescent="0.25">
      <c r="A2903" t="s">
        <v>5108</v>
      </c>
      <c r="B2903">
        <v>58</v>
      </c>
      <c r="C2903" s="3" t="str">
        <f t="shared" si="135"/>
        <v>Old</v>
      </c>
      <c r="D2903" t="s">
        <v>27</v>
      </c>
      <c r="E2903">
        <v>319</v>
      </c>
      <c r="F2903" t="str">
        <f t="shared" si="136"/>
        <v>Dangerous</v>
      </c>
      <c r="G2903" t="s">
        <v>5109</v>
      </c>
      <c r="H2903">
        <v>72</v>
      </c>
      <c r="I2903">
        <v>0</v>
      </c>
      <c r="J2903">
        <v>0</v>
      </c>
      <c r="K2903">
        <v>1</v>
      </c>
      <c r="L2903">
        <v>0</v>
      </c>
      <c r="M2903">
        <v>1</v>
      </c>
      <c r="N2903">
        <v>15.53427314</v>
      </c>
      <c r="O2903" t="s">
        <v>29</v>
      </c>
      <c r="P2903">
        <v>0</v>
      </c>
      <c r="Q2903">
        <v>0</v>
      </c>
      <c r="R2903">
        <v>2</v>
      </c>
      <c r="S2903">
        <v>2.16923099</v>
      </c>
      <c r="T2903">
        <v>165091</v>
      </c>
      <c r="U2903">
        <v>33.340161459999997</v>
      </c>
      <c r="V2903">
        <v>457</v>
      </c>
      <c r="W2903" t="str">
        <f t="shared" si="137"/>
        <v>High</v>
      </c>
      <c r="X2903">
        <v>1</v>
      </c>
      <c r="Y2903">
        <v>9</v>
      </c>
      <c r="Z2903" t="s">
        <v>76</v>
      </c>
      <c r="AA2903" t="s">
        <v>50</v>
      </c>
      <c r="AB2903" t="s">
        <v>38</v>
      </c>
      <c r="AC2903">
        <v>0</v>
      </c>
    </row>
    <row r="2904" spans="1:29" x14ac:dyDescent="0.25">
      <c r="A2904" t="s">
        <v>5110</v>
      </c>
      <c r="B2904">
        <v>81</v>
      </c>
      <c r="C2904" s="3" t="str">
        <f t="shared" si="135"/>
        <v>Old</v>
      </c>
      <c r="D2904" t="s">
        <v>27</v>
      </c>
      <c r="E2904">
        <v>240</v>
      </c>
      <c r="F2904" t="str">
        <f t="shared" si="136"/>
        <v>Dangerous</v>
      </c>
      <c r="G2904" t="s">
        <v>5111</v>
      </c>
      <c r="H2904">
        <v>92</v>
      </c>
      <c r="I2904">
        <v>0</v>
      </c>
      <c r="J2904">
        <v>1</v>
      </c>
      <c r="K2904">
        <v>1</v>
      </c>
      <c r="L2904">
        <v>0</v>
      </c>
      <c r="M2904">
        <v>0</v>
      </c>
      <c r="N2904">
        <v>6.4186163570000003</v>
      </c>
      <c r="O2904" t="s">
        <v>35</v>
      </c>
      <c r="P2904">
        <v>1</v>
      </c>
      <c r="Q2904">
        <v>0</v>
      </c>
      <c r="R2904">
        <v>8</v>
      </c>
      <c r="S2904">
        <v>5.0973239860000001</v>
      </c>
      <c r="T2904">
        <v>241718</v>
      </c>
      <c r="U2904">
        <v>39.488005370000003</v>
      </c>
      <c r="V2904">
        <v>191</v>
      </c>
      <c r="W2904" t="str">
        <f t="shared" si="137"/>
        <v>Borderline High</v>
      </c>
      <c r="X2904">
        <v>0</v>
      </c>
      <c r="Y2904">
        <v>10</v>
      </c>
      <c r="Z2904" t="s">
        <v>153</v>
      </c>
      <c r="AA2904" t="s">
        <v>50</v>
      </c>
      <c r="AB2904" t="s">
        <v>38</v>
      </c>
      <c r="AC2904">
        <v>0</v>
      </c>
    </row>
    <row r="2905" spans="1:29" x14ac:dyDescent="0.25">
      <c r="A2905" t="s">
        <v>5112</v>
      </c>
      <c r="B2905">
        <v>72</v>
      </c>
      <c r="C2905" s="3" t="str">
        <f t="shared" si="135"/>
        <v>Old</v>
      </c>
      <c r="D2905" t="s">
        <v>27</v>
      </c>
      <c r="E2905">
        <v>209</v>
      </c>
      <c r="F2905" t="str">
        <f t="shared" si="136"/>
        <v>At-Risk</v>
      </c>
      <c r="G2905" t="s">
        <v>2461</v>
      </c>
      <c r="H2905">
        <v>54</v>
      </c>
      <c r="I2905">
        <v>0</v>
      </c>
      <c r="J2905">
        <v>0</v>
      </c>
      <c r="K2905">
        <v>1</v>
      </c>
      <c r="L2905">
        <v>0</v>
      </c>
      <c r="M2905">
        <v>1</v>
      </c>
      <c r="N2905">
        <v>16.61661677</v>
      </c>
      <c r="O2905" t="s">
        <v>42</v>
      </c>
      <c r="P2905">
        <v>1</v>
      </c>
      <c r="Q2905">
        <v>1</v>
      </c>
      <c r="R2905">
        <v>3</v>
      </c>
      <c r="S2905">
        <v>9.7571425200000004</v>
      </c>
      <c r="T2905">
        <v>60717</v>
      </c>
      <c r="U2905">
        <v>21.796686220000002</v>
      </c>
      <c r="V2905">
        <v>155</v>
      </c>
      <c r="W2905" t="str">
        <f t="shared" si="137"/>
        <v>Borderline High</v>
      </c>
      <c r="X2905">
        <v>4</v>
      </c>
      <c r="Y2905">
        <v>4</v>
      </c>
      <c r="Z2905" t="s">
        <v>61</v>
      </c>
      <c r="AA2905" t="s">
        <v>31</v>
      </c>
      <c r="AB2905" t="s">
        <v>32</v>
      </c>
      <c r="AC2905">
        <v>1</v>
      </c>
    </row>
    <row r="2906" spans="1:29" x14ac:dyDescent="0.25">
      <c r="A2906" t="s">
        <v>5113</v>
      </c>
      <c r="B2906">
        <v>40</v>
      </c>
      <c r="C2906" s="3" t="str">
        <f t="shared" si="135"/>
        <v>Middle Age</v>
      </c>
      <c r="D2906" t="s">
        <v>40</v>
      </c>
      <c r="E2906">
        <v>370</v>
      </c>
      <c r="F2906" t="str">
        <f t="shared" si="136"/>
        <v>Dangerous</v>
      </c>
      <c r="G2906" t="s">
        <v>749</v>
      </c>
      <c r="H2906">
        <v>100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5.8344002540000002</v>
      </c>
      <c r="O2906" t="s">
        <v>42</v>
      </c>
      <c r="P2906">
        <v>0</v>
      </c>
      <c r="Q2906">
        <v>0</v>
      </c>
      <c r="R2906">
        <v>2</v>
      </c>
      <c r="S2906">
        <v>11.202948230000001</v>
      </c>
      <c r="T2906">
        <v>90784</v>
      </c>
      <c r="U2906">
        <v>35.226672829999998</v>
      </c>
      <c r="V2906">
        <v>168</v>
      </c>
      <c r="W2906" t="str">
        <f t="shared" si="137"/>
        <v>Borderline High</v>
      </c>
      <c r="X2906">
        <v>2</v>
      </c>
      <c r="Y2906">
        <v>4</v>
      </c>
      <c r="Z2906" t="s">
        <v>73</v>
      </c>
      <c r="AA2906" t="s">
        <v>50</v>
      </c>
      <c r="AB2906" t="s">
        <v>38</v>
      </c>
      <c r="AC2906">
        <v>0</v>
      </c>
    </row>
    <row r="2907" spans="1:29" x14ac:dyDescent="0.25">
      <c r="A2907" t="s">
        <v>5114</v>
      </c>
      <c r="B2907">
        <v>36</v>
      </c>
      <c r="C2907" s="3" t="str">
        <f t="shared" si="135"/>
        <v>Middle Age</v>
      </c>
      <c r="D2907" t="s">
        <v>27</v>
      </c>
      <c r="E2907">
        <v>306</v>
      </c>
      <c r="F2907" t="str">
        <f t="shared" si="136"/>
        <v>Dangerous</v>
      </c>
      <c r="G2907" t="s">
        <v>1166</v>
      </c>
      <c r="H2907">
        <v>93</v>
      </c>
      <c r="I2907">
        <v>1</v>
      </c>
      <c r="J2907">
        <v>1</v>
      </c>
      <c r="K2907">
        <v>1</v>
      </c>
      <c r="L2907">
        <v>0</v>
      </c>
      <c r="M2907">
        <v>1</v>
      </c>
      <c r="N2907">
        <v>9.5316975280000005</v>
      </c>
      <c r="O2907" t="s">
        <v>35</v>
      </c>
      <c r="P2907">
        <v>1</v>
      </c>
      <c r="Q2907">
        <v>1</v>
      </c>
      <c r="R2907">
        <v>9</v>
      </c>
      <c r="S2907">
        <v>5.8875207610000002</v>
      </c>
      <c r="T2907">
        <v>287747</v>
      </c>
      <c r="U2907">
        <v>38.887675430000002</v>
      </c>
      <c r="V2907">
        <v>699</v>
      </c>
      <c r="W2907" t="str">
        <f t="shared" si="137"/>
        <v>Very High</v>
      </c>
      <c r="X2907">
        <v>1</v>
      </c>
      <c r="Y2907">
        <v>10</v>
      </c>
      <c r="Z2907" t="s">
        <v>125</v>
      </c>
      <c r="AA2907" t="s">
        <v>126</v>
      </c>
      <c r="AB2907" t="s">
        <v>32</v>
      </c>
      <c r="AC2907">
        <v>1</v>
      </c>
    </row>
    <row r="2908" spans="1:29" x14ac:dyDescent="0.25">
      <c r="A2908" t="s">
        <v>5115</v>
      </c>
      <c r="B2908">
        <v>56</v>
      </c>
      <c r="C2908" s="3" t="str">
        <f t="shared" si="135"/>
        <v>Old</v>
      </c>
      <c r="D2908" t="s">
        <v>27</v>
      </c>
      <c r="E2908">
        <v>220</v>
      </c>
      <c r="F2908" t="str">
        <f t="shared" si="136"/>
        <v>At-Risk</v>
      </c>
      <c r="G2908" t="s">
        <v>494</v>
      </c>
      <c r="H2908">
        <v>63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16.477128660000002</v>
      </c>
      <c r="O2908" t="s">
        <v>29</v>
      </c>
      <c r="P2908">
        <v>0</v>
      </c>
      <c r="Q2908">
        <v>1</v>
      </c>
      <c r="R2908">
        <v>8</v>
      </c>
      <c r="S2908">
        <v>8.6877439320000001</v>
      </c>
      <c r="T2908">
        <v>243663</v>
      </c>
      <c r="U2908">
        <v>27.109111890000001</v>
      </c>
      <c r="V2908">
        <v>336</v>
      </c>
      <c r="W2908" t="str">
        <f t="shared" si="137"/>
        <v>High</v>
      </c>
      <c r="X2908">
        <v>5</v>
      </c>
      <c r="Y2908">
        <v>10</v>
      </c>
      <c r="Z2908" t="s">
        <v>53</v>
      </c>
      <c r="AA2908" t="s">
        <v>44</v>
      </c>
      <c r="AB2908" t="s">
        <v>38</v>
      </c>
      <c r="AC2908">
        <v>1</v>
      </c>
    </row>
    <row r="2909" spans="1:29" x14ac:dyDescent="0.25">
      <c r="A2909" t="s">
        <v>5116</v>
      </c>
      <c r="B2909">
        <v>45</v>
      </c>
      <c r="C2909" s="3" t="str">
        <f t="shared" si="135"/>
        <v>Middle Age</v>
      </c>
      <c r="D2909" t="s">
        <v>40</v>
      </c>
      <c r="E2909">
        <v>380</v>
      </c>
      <c r="F2909" t="str">
        <f t="shared" si="136"/>
        <v>Dangerous</v>
      </c>
      <c r="G2909" t="s">
        <v>4377</v>
      </c>
      <c r="H2909">
        <v>80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13.46022994</v>
      </c>
      <c r="O2909" t="s">
        <v>42</v>
      </c>
      <c r="P2909">
        <v>0</v>
      </c>
      <c r="Q2909">
        <v>1</v>
      </c>
      <c r="R2909">
        <v>9</v>
      </c>
      <c r="S2909">
        <v>7.9050501510000002</v>
      </c>
      <c r="T2909">
        <v>113390</v>
      </c>
      <c r="U2909">
        <v>27.73167235</v>
      </c>
      <c r="V2909">
        <v>300</v>
      </c>
      <c r="W2909" t="str">
        <f t="shared" si="137"/>
        <v>High</v>
      </c>
      <c r="X2909">
        <v>1</v>
      </c>
      <c r="Y2909">
        <v>6</v>
      </c>
      <c r="Z2909" t="s">
        <v>49</v>
      </c>
      <c r="AA2909" t="s">
        <v>50</v>
      </c>
      <c r="AB2909" t="s">
        <v>38</v>
      </c>
      <c r="AC2909">
        <v>0</v>
      </c>
    </row>
    <row r="2910" spans="1:29" x14ac:dyDescent="0.25">
      <c r="A2910" t="s">
        <v>5117</v>
      </c>
      <c r="B2910">
        <v>24</v>
      </c>
      <c r="C2910" s="3" t="str">
        <f t="shared" si="135"/>
        <v>Young</v>
      </c>
      <c r="D2910" t="s">
        <v>27</v>
      </c>
      <c r="E2910">
        <v>220</v>
      </c>
      <c r="F2910" t="str">
        <f t="shared" si="136"/>
        <v>At-Risk</v>
      </c>
      <c r="G2910" t="s">
        <v>4041</v>
      </c>
      <c r="H2910">
        <v>83</v>
      </c>
      <c r="I2910">
        <v>1</v>
      </c>
      <c r="J2910">
        <v>1</v>
      </c>
      <c r="K2910">
        <v>1</v>
      </c>
      <c r="L2910">
        <v>0</v>
      </c>
      <c r="M2910">
        <v>0</v>
      </c>
      <c r="N2910">
        <v>1.405973009</v>
      </c>
      <c r="O2910" t="s">
        <v>29</v>
      </c>
      <c r="P2910">
        <v>0</v>
      </c>
      <c r="Q2910">
        <v>0</v>
      </c>
      <c r="R2910">
        <v>6</v>
      </c>
      <c r="S2910">
        <v>1.124177778</v>
      </c>
      <c r="T2910">
        <v>291732</v>
      </c>
      <c r="U2910">
        <v>22.626165570000001</v>
      </c>
      <c r="V2910">
        <v>118</v>
      </c>
      <c r="W2910" t="str">
        <f t="shared" si="137"/>
        <v>Healthy</v>
      </c>
      <c r="X2910">
        <v>1</v>
      </c>
      <c r="Y2910">
        <v>9</v>
      </c>
      <c r="Z2910" t="s">
        <v>58</v>
      </c>
      <c r="AA2910" t="s">
        <v>50</v>
      </c>
      <c r="AB2910" t="s">
        <v>38</v>
      </c>
      <c r="AC2910">
        <v>0</v>
      </c>
    </row>
    <row r="2911" spans="1:29" x14ac:dyDescent="0.25">
      <c r="A2911" t="s">
        <v>5118</v>
      </c>
      <c r="B2911">
        <v>54</v>
      </c>
      <c r="C2911" s="3" t="str">
        <f t="shared" si="135"/>
        <v>Middle Age</v>
      </c>
      <c r="D2911" t="s">
        <v>27</v>
      </c>
      <c r="E2911">
        <v>146</v>
      </c>
      <c r="F2911" t="str">
        <f t="shared" si="136"/>
        <v>Heart-Healthy</v>
      </c>
      <c r="G2911" t="s">
        <v>113</v>
      </c>
      <c r="H2911">
        <v>64</v>
      </c>
      <c r="I2911">
        <v>0</v>
      </c>
      <c r="J2911">
        <v>0</v>
      </c>
      <c r="K2911">
        <v>1</v>
      </c>
      <c r="L2911">
        <v>1</v>
      </c>
      <c r="M2911">
        <v>0</v>
      </c>
      <c r="N2911">
        <v>16.98105584</v>
      </c>
      <c r="O2911" t="s">
        <v>42</v>
      </c>
      <c r="P2911">
        <v>0</v>
      </c>
      <c r="Q2911">
        <v>1</v>
      </c>
      <c r="R2911">
        <v>8</v>
      </c>
      <c r="S2911">
        <v>3.6135677899999998</v>
      </c>
      <c r="T2911">
        <v>20652</v>
      </c>
      <c r="U2911">
        <v>29.79320645</v>
      </c>
      <c r="V2911">
        <v>377</v>
      </c>
      <c r="W2911" t="str">
        <f t="shared" si="137"/>
        <v>High</v>
      </c>
      <c r="X2911">
        <v>3</v>
      </c>
      <c r="Y2911">
        <v>9</v>
      </c>
      <c r="Z2911" t="s">
        <v>53</v>
      </c>
      <c r="AA2911" t="s">
        <v>44</v>
      </c>
      <c r="AB2911" t="s">
        <v>38</v>
      </c>
      <c r="AC2911">
        <v>0</v>
      </c>
    </row>
    <row r="2912" spans="1:29" x14ac:dyDescent="0.25">
      <c r="A2912" t="s">
        <v>5119</v>
      </c>
      <c r="B2912">
        <v>84</v>
      </c>
      <c r="C2912" s="3" t="str">
        <f t="shared" si="135"/>
        <v>Old</v>
      </c>
      <c r="D2912" t="s">
        <v>27</v>
      </c>
      <c r="E2912">
        <v>336</v>
      </c>
      <c r="F2912" t="str">
        <f t="shared" si="136"/>
        <v>Dangerous</v>
      </c>
      <c r="G2912" t="s">
        <v>5120</v>
      </c>
      <c r="H2912">
        <v>62</v>
      </c>
      <c r="I2912">
        <v>1</v>
      </c>
      <c r="J2912">
        <v>0</v>
      </c>
      <c r="K2912">
        <v>1</v>
      </c>
      <c r="L2912">
        <v>1</v>
      </c>
      <c r="M2912">
        <v>1</v>
      </c>
      <c r="N2912">
        <v>2.4731181790000001</v>
      </c>
      <c r="O2912" t="s">
        <v>35</v>
      </c>
      <c r="P2912">
        <v>0</v>
      </c>
      <c r="Q2912">
        <v>0</v>
      </c>
      <c r="R2912">
        <v>10</v>
      </c>
      <c r="S2912">
        <v>1.781572699</v>
      </c>
      <c r="T2912">
        <v>160197</v>
      </c>
      <c r="U2912">
        <v>25.58220094</v>
      </c>
      <c r="V2912">
        <v>671</v>
      </c>
      <c r="W2912" t="str">
        <f t="shared" si="137"/>
        <v>Very High</v>
      </c>
      <c r="X2912">
        <v>4</v>
      </c>
      <c r="Y2912">
        <v>8</v>
      </c>
      <c r="Z2912" t="s">
        <v>61</v>
      </c>
      <c r="AA2912" t="s">
        <v>31</v>
      </c>
      <c r="AB2912" t="s">
        <v>32</v>
      </c>
      <c r="AC2912">
        <v>0</v>
      </c>
    </row>
    <row r="2913" spans="1:29" x14ac:dyDescent="0.25">
      <c r="A2913" t="s">
        <v>5121</v>
      </c>
      <c r="B2913">
        <v>73</v>
      </c>
      <c r="C2913" s="3" t="str">
        <f t="shared" si="135"/>
        <v>Old</v>
      </c>
      <c r="D2913" t="s">
        <v>27</v>
      </c>
      <c r="E2913">
        <v>236</v>
      </c>
      <c r="F2913" t="str">
        <f t="shared" si="136"/>
        <v>At-Risk</v>
      </c>
      <c r="G2913" t="s">
        <v>1302</v>
      </c>
      <c r="H2913">
        <v>71</v>
      </c>
      <c r="I2913">
        <v>0</v>
      </c>
      <c r="J2913">
        <v>0</v>
      </c>
      <c r="K2913">
        <v>1</v>
      </c>
      <c r="L2913">
        <v>1</v>
      </c>
      <c r="M2913">
        <v>0</v>
      </c>
      <c r="N2913">
        <v>6.8831348539999997</v>
      </c>
      <c r="O2913" t="s">
        <v>35</v>
      </c>
      <c r="P2913">
        <v>1</v>
      </c>
      <c r="Q2913">
        <v>0</v>
      </c>
      <c r="R2913">
        <v>10</v>
      </c>
      <c r="S2913">
        <v>8.7685623659999994</v>
      </c>
      <c r="T2913">
        <v>130262</v>
      </c>
      <c r="U2913">
        <v>33.755165519999998</v>
      </c>
      <c r="V2913">
        <v>596</v>
      </c>
      <c r="W2913" t="str">
        <f t="shared" si="137"/>
        <v>Very High</v>
      </c>
      <c r="X2913">
        <v>2</v>
      </c>
      <c r="Y2913">
        <v>6</v>
      </c>
      <c r="Z2913" t="s">
        <v>153</v>
      </c>
      <c r="AA2913" t="s">
        <v>50</v>
      </c>
      <c r="AB2913" t="s">
        <v>38</v>
      </c>
      <c r="AC2913">
        <v>0</v>
      </c>
    </row>
    <row r="2914" spans="1:29" x14ac:dyDescent="0.25">
      <c r="A2914" t="s">
        <v>5122</v>
      </c>
      <c r="B2914">
        <v>31</v>
      </c>
      <c r="C2914" s="3" t="str">
        <f t="shared" si="135"/>
        <v>Middle Age</v>
      </c>
      <c r="D2914" t="s">
        <v>40</v>
      </c>
      <c r="E2914">
        <v>251</v>
      </c>
      <c r="F2914" t="str">
        <f t="shared" si="136"/>
        <v>Dangerous</v>
      </c>
      <c r="G2914" t="s">
        <v>5123</v>
      </c>
      <c r="H2914">
        <v>105</v>
      </c>
      <c r="I2914">
        <v>1</v>
      </c>
      <c r="J2914">
        <v>0</v>
      </c>
      <c r="K2914">
        <v>0</v>
      </c>
      <c r="L2914">
        <v>0</v>
      </c>
      <c r="M2914">
        <v>1</v>
      </c>
      <c r="N2914">
        <v>10.50047657</v>
      </c>
      <c r="O2914" t="s">
        <v>42</v>
      </c>
      <c r="P2914">
        <v>1</v>
      </c>
      <c r="Q2914">
        <v>1</v>
      </c>
      <c r="R2914">
        <v>4</v>
      </c>
      <c r="S2914">
        <v>3.3837599460000001</v>
      </c>
      <c r="T2914">
        <v>157149</v>
      </c>
      <c r="U2914">
        <v>18.881816709999999</v>
      </c>
      <c r="V2914">
        <v>724</v>
      </c>
      <c r="W2914" t="str">
        <f t="shared" si="137"/>
        <v>Very High</v>
      </c>
      <c r="X2914">
        <v>2</v>
      </c>
      <c r="Y2914">
        <v>9</v>
      </c>
      <c r="Z2914" t="s">
        <v>220</v>
      </c>
      <c r="AA2914" t="s">
        <v>31</v>
      </c>
      <c r="AB2914" t="s">
        <v>38</v>
      </c>
      <c r="AC2914">
        <v>1</v>
      </c>
    </row>
    <row r="2915" spans="1:29" x14ac:dyDescent="0.25">
      <c r="A2915" t="s">
        <v>5124</v>
      </c>
      <c r="B2915">
        <v>68</v>
      </c>
      <c r="C2915" s="3" t="str">
        <f t="shared" si="135"/>
        <v>Old</v>
      </c>
      <c r="D2915" t="s">
        <v>40</v>
      </c>
      <c r="E2915">
        <v>172</v>
      </c>
      <c r="F2915" t="str">
        <f t="shared" si="136"/>
        <v>Heart-Healthy</v>
      </c>
      <c r="G2915" t="s">
        <v>394</v>
      </c>
      <c r="H2915">
        <v>77</v>
      </c>
      <c r="I2915">
        <v>0</v>
      </c>
      <c r="J2915">
        <v>0</v>
      </c>
      <c r="K2915">
        <v>1</v>
      </c>
      <c r="L2915">
        <v>1</v>
      </c>
      <c r="M2915">
        <v>1</v>
      </c>
      <c r="N2915">
        <v>1.0898676430000001</v>
      </c>
      <c r="O2915" t="s">
        <v>29</v>
      </c>
      <c r="P2915">
        <v>1</v>
      </c>
      <c r="Q2915">
        <v>1</v>
      </c>
      <c r="R2915">
        <v>7</v>
      </c>
      <c r="S2915">
        <v>9.1989250200000008</v>
      </c>
      <c r="T2915">
        <v>229448</v>
      </c>
      <c r="U2915">
        <v>34.721371640000001</v>
      </c>
      <c r="V2915">
        <v>141</v>
      </c>
      <c r="W2915" t="str">
        <f t="shared" si="137"/>
        <v>Healthy</v>
      </c>
      <c r="X2915">
        <v>6</v>
      </c>
      <c r="Y2915">
        <v>7</v>
      </c>
      <c r="Z2915" t="s">
        <v>70</v>
      </c>
      <c r="AA2915" t="s">
        <v>37</v>
      </c>
      <c r="AB2915" t="s">
        <v>38</v>
      </c>
      <c r="AC2915">
        <v>1</v>
      </c>
    </row>
    <row r="2916" spans="1:29" x14ac:dyDescent="0.25">
      <c r="A2916" t="s">
        <v>5125</v>
      </c>
      <c r="B2916">
        <v>23</v>
      </c>
      <c r="C2916" s="3" t="str">
        <f t="shared" si="135"/>
        <v>Young</v>
      </c>
      <c r="D2916" t="s">
        <v>40</v>
      </c>
      <c r="E2916">
        <v>308</v>
      </c>
      <c r="F2916" t="str">
        <f t="shared" si="136"/>
        <v>Dangerous</v>
      </c>
      <c r="G2916" t="s">
        <v>4088</v>
      </c>
      <c r="H2916">
        <v>97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12.64494695</v>
      </c>
      <c r="O2916" t="s">
        <v>35</v>
      </c>
      <c r="P2916">
        <v>1</v>
      </c>
      <c r="Q2916">
        <v>1</v>
      </c>
      <c r="R2916">
        <v>8</v>
      </c>
      <c r="S2916">
        <v>8.7027592000000001E-2</v>
      </c>
      <c r="T2916">
        <v>29433</v>
      </c>
      <c r="U2916">
        <v>22.539845119999999</v>
      </c>
      <c r="V2916">
        <v>267</v>
      </c>
      <c r="W2916" t="str">
        <f t="shared" si="137"/>
        <v>High</v>
      </c>
      <c r="X2916">
        <v>1</v>
      </c>
      <c r="Y2916">
        <v>10</v>
      </c>
      <c r="Z2916" t="s">
        <v>153</v>
      </c>
      <c r="AA2916" t="s">
        <v>50</v>
      </c>
      <c r="AB2916" t="s">
        <v>38</v>
      </c>
      <c r="AC2916">
        <v>1</v>
      </c>
    </row>
    <row r="2917" spans="1:29" x14ac:dyDescent="0.25">
      <c r="A2917" t="s">
        <v>5126</v>
      </c>
      <c r="B2917">
        <v>35</v>
      </c>
      <c r="C2917" s="3" t="str">
        <f t="shared" si="135"/>
        <v>Middle Age</v>
      </c>
      <c r="D2917" t="s">
        <v>40</v>
      </c>
      <c r="E2917">
        <v>293</v>
      </c>
      <c r="F2917" t="str">
        <f t="shared" si="136"/>
        <v>Dangerous</v>
      </c>
      <c r="G2917" t="s">
        <v>5127</v>
      </c>
      <c r="H2917">
        <v>82</v>
      </c>
      <c r="I2917">
        <v>1</v>
      </c>
      <c r="J2917">
        <v>0</v>
      </c>
      <c r="K2917">
        <v>0</v>
      </c>
      <c r="L2917">
        <v>0</v>
      </c>
      <c r="M2917">
        <v>1</v>
      </c>
      <c r="N2917">
        <v>9.8840388529999998</v>
      </c>
      <c r="O2917" t="s">
        <v>35</v>
      </c>
      <c r="P2917">
        <v>1</v>
      </c>
      <c r="Q2917">
        <v>0</v>
      </c>
      <c r="R2917">
        <v>5</v>
      </c>
      <c r="S2917">
        <v>11.921800319999999</v>
      </c>
      <c r="T2917">
        <v>157866</v>
      </c>
      <c r="U2917">
        <v>28.358868409999999</v>
      </c>
      <c r="V2917">
        <v>229</v>
      </c>
      <c r="W2917" t="str">
        <f t="shared" si="137"/>
        <v>High</v>
      </c>
      <c r="X2917">
        <v>6</v>
      </c>
      <c r="Y2917">
        <v>10</v>
      </c>
      <c r="Z2917" t="s">
        <v>36</v>
      </c>
      <c r="AA2917" t="s">
        <v>37</v>
      </c>
      <c r="AB2917" t="s">
        <v>38</v>
      </c>
      <c r="AC2917">
        <v>0</v>
      </c>
    </row>
    <row r="2918" spans="1:29" x14ac:dyDescent="0.25">
      <c r="A2918" t="s">
        <v>5128</v>
      </c>
      <c r="B2918">
        <v>73</v>
      </c>
      <c r="C2918" s="3" t="str">
        <f t="shared" si="135"/>
        <v>Old</v>
      </c>
      <c r="D2918" t="s">
        <v>27</v>
      </c>
      <c r="E2918">
        <v>181</v>
      </c>
      <c r="F2918" t="str">
        <f t="shared" si="136"/>
        <v>Heart-Healthy</v>
      </c>
      <c r="G2918" t="s">
        <v>5129</v>
      </c>
      <c r="H2918">
        <v>99</v>
      </c>
      <c r="I2918">
        <v>0</v>
      </c>
      <c r="J2918">
        <v>1</v>
      </c>
      <c r="K2918">
        <v>1</v>
      </c>
      <c r="L2918">
        <v>0</v>
      </c>
      <c r="M2918">
        <v>1</v>
      </c>
      <c r="N2918">
        <v>6.5826247799999997</v>
      </c>
      <c r="O2918" t="s">
        <v>29</v>
      </c>
      <c r="P2918">
        <v>1</v>
      </c>
      <c r="Q2918">
        <v>0</v>
      </c>
      <c r="R2918">
        <v>4</v>
      </c>
      <c r="S2918">
        <v>11.45651543</v>
      </c>
      <c r="T2918">
        <v>135009</v>
      </c>
      <c r="U2918">
        <v>19.358236909999999</v>
      </c>
      <c r="V2918">
        <v>73</v>
      </c>
      <c r="W2918" t="str">
        <f t="shared" si="137"/>
        <v>Healthy</v>
      </c>
      <c r="X2918">
        <v>5</v>
      </c>
      <c r="Y2918">
        <v>6</v>
      </c>
      <c r="Z2918" t="s">
        <v>125</v>
      </c>
      <c r="AA2918" t="s">
        <v>126</v>
      </c>
      <c r="AB2918" t="s">
        <v>32</v>
      </c>
      <c r="AC2918">
        <v>0</v>
      </c>
    </row>
    <row r="2919" spans="1:29" x14ac:dyDescent="0.25">
      <c r="A2919" t="s">
        <v>5130</v>
      </c>
      <c r="B2919">
        <v>88</v>
      </c>
      <c r="C2919" s="3" t="str">
        <f t="shared" si="135"/>
        <v>Old</v>
      </c>
      <c r="D2919" t="s">
        <v>40</v>
      </c>
      <c r="E2919">
        <v>352</v>
      </c>
      <c r="F2919" t="str">
        <f t="shared" si="136"/>
        <v>Dangerous</v>
      </c>
      <c r="G2919" t="s">
        <v>5131</v>
      </c>
      <c r="H2919">
        <v>69</v>
      </c>
      <c r="I2919">
        <v>0</v>
      </c>
      <c r="J2919">
        <v>1</v>
      </c>
      <c r="K2919">
        <v>1</v>
      </c>
      <c r="L2919">
        <v>0</v>
      </c>
      <c r="M2919">
        <v>1</v>
      </c>
      <c r="N2919">
        <v>16.217552359999999</v>
      </c>
      <c r="O2919" t="s">
        <v>42</v>
      </c>
      <c r="P2919">
        <v>1</v>
      </c>
      <c r="Q2919">
        <v>1</v>
      </c>
      <c r="R2919">
        <v>7</v>
      </c>
      <c r="S2919">
        <v>7.8923496780000004</v>
      </c>
      <c r="T2919">
        <v>114727</v>
      </c>
      <c r="U2919">
        <v>36.169188900000002</v>
      </c>
      <c r="V2919">
        <v>207</v>
      </c>
      <c r="W2919" t="str">
        <f t="shared" si="137"/>
        <v>High</v>
      </c>
      <c r="X2919">
        <v>1</v>
      </c>
      <c r="Y2919">
        <v>7</v>
      </c>
      <c r="Z2919" t="s">
        <v>30</v>
      </c>
      <c r="AA2919" t="s">
        <v>31</v>
      </c>
      <c r="AB2919" t="s">
        <v>32</v>
      </c>
      <c r="AC2919">
        <v>1</v>
      </c>
    </row>
    <row r="2920" spans="1:29" x14ac:dyDescent="0.25">
      <c r="A2920" t="s">
        <v>5132</v>
      </c>
      <c r="B2920">
        <v>35</v>
      </c>
      <c r="C2920" s="3" t="str">
        <f t="shared" si="135"/>
        <v>Middle Age</v>
      </c>
      <c r="D2920" t="s">
        <v>40</v>
      </c>
      <c r="E2920">
        <v>324</v>
      </c>
      <c r="F2920" t="str">
        <f t="shared" si="136"/>
        <v>Dangerous</v>
      </c>
      <c r="G2920" t="s">
        <v>5133</v>
      </c>
      <c r="H2920">
        <v>84</v>
      </c>
      <c r="I2920">
        <v>1</v>
      </c>
      <c r="J2920">
        <v>0</v>
      </c>
      <c r="K2920">
        <v>0</v>
      </c>
      <c r="L2920">
        <v>1</v>
      </c>
      <c r="M2920">
        <v>1</v>
      </c>
      <c r="N2920">
        <v>9.4332956499999998</v>
      </c>
      <c r="O2920" t="s">
        <v>42</v>
      </c>
      <c r="P2920">
        <v>0</v>
      </c>
      <c r="Q2920">
        <v>0</v>
      </c>
      <c r="R2920">
        <v>5</v>
      </c>
      <c r="S2920">
        <v>1.31010084</v>
      </c>
      <c r="T2920">
        <v>258704</v>
      </c>
      <c r="U2920">
        <v>35.665528190000003</v>
      </c>
      <c r="V2920">
        <v>370</v>
      </c>
      <c r="W2920" t="str">
        <f t="shared" si="137"/>
        <v>High</v>
      </c>
      <c r="X2920">
        <v>7</v>
      </c>
      <c r="Y2920">
        <v>7</v>
      </c>
      <c r="Z2920" t="s">
        <v>81</v>
      </c>
      <c r="AA2920" t="s">
        <v>44</v>
      </c>
      <c r="AB2920" t="s">
        <v>32</v>
      </c>
      <c r="AC2920">
        <v>1</v>
      </c>
    </row>
    <row r="2921" spans="1:29" x14ac:dyDescent="0.25">
      <c r="A2921" t="s">
        <v>5134</v>
      </c>
      <c r="B2921">
        <v>44</v>
      </c>
      <c r="C2921" s="3" t="str">
        <f t="shared" si="135"/>
        <v>Middle Age</v>
      </c>
      <c r="D2921" t="s">
        <v>27</v>
      </c>
      <c r="E2921">
        <v>142</v>
      </c>
      <c r="F2921" t="str">
        <f t="shared" si="136"/>
        <v>Heart-Healthy</v>
      </c>
      <c r="G2921" t="s">
        <v>2836</v>
      </c>
      <c r="H2921">
        <v>53</v>
      </c>
      <c r="I2921">
        <v>0</v>
      </c>
      <c r="J2921">
        <v>0</v>
      </c>
      <c r="K2921">
        <v>1</v>
      </c>
      <c r="L2921">
        <v>1</v>
      </c>
      <c r="M2921">
        <v>0</v>
      </c>
      <c r="N2921">
        <v>18.464412469999999</v>
      </c>
      <c r="O2921" t="s">
        <v>29</v>
      </c>
      <c r="P2921">
        <v>1</v>
      </c>
      <c r="Q2921">
        <v>0</v>
      </c>
      <c r="R2921">
        <v>8</v>
      </c>
      <c r="S2921">
        <v>8.0631229950000005</v>
      </c>
      <c r="T2921">
        <v>20443</v>
      </c>
      <c r="U2921">
        <v>29.745807880000001</v>
      </c>
      <c r="V2921">
        <v>797</v>
      </c>
      <c r="W2921" t="str">
        <f t="shared" si="137"/>
        <v>Very High</v>
      </c>
      <c r="X2921">
        <v>0</v>
      </c>
      <c r="Y2921">
        <v>9</v>
      </c>
      <c r="Z2921" t="s">
        <v>49</v>
      </c>
      <c r="AA2921" t="s">
        <v>50</v>
      </c>
      <c r="AB2921" t="s">
        <v>38</v>
      </c>
      <c r="AC2921">
        <v>0</v>
      </c>
    </row>
    <row r="2922" spans="1:29" x14ac:dyDescent="0.25">
      <c r="A2922" t="s">
        <v>5135</v>
      </c>
      <c r="B2922">
        <v>61</v>
      </c>
      <c r="C2922" s="3" t="str">
        <f t="shared" si="135"/>
        <v>Old</v>
      </c>
      <c r="D2922" t="s">
        <v>27</v>
      </c>
      <c r="E2922">
        <v>152</v>
      </c>
      <c r="F2922" t="str">
        <f t="shared" si="136"/>
        <v>Heart-Healthy</v>
      </c>
      <c r="G2922" t="s">
        <v>698</v>
      </c>
      <c r="H2922">
        <v>53</v>
      </c>
      <c r="I2922">
        <v>1</v>
      </c>
      <c r="J2922">
        <v>1</v>
      </c>
      <c r="K2922">
        <v>1</v>
      </c>
      <c r="L2922">
        <v>0</v>
      </c>
      <c r="M2922">
        <v>1</v>
      </c>
      <c r="N2922">
        <v>2.6354822100000002</v>
      </c>
      <c r="O2922" t="s">
        <v>42</v>
      </c>
      <c r="P2922">
        <v>1</v>
      </c>
      <c r="Q2922">
        <v>1</v>
      </c>
      <c r="R2922">
        <v>8</v>
      </c>
      <c r="S2922">
        <v>2.3793021379999999</v>
      </c>
      <c r="T2922">
        <v>85563</v>
      </c>
      <c r="U2922">
        <v>39.541619820000001</v>
      </c>
      <c r="V2922">
        <v>215</v>
      </c>
      <c r="W2922" t="str">
        <f t="shared" si="137"/>
        <v>High</v>
      </c>
      <c r="X2922">
        <v>6</v>
      </c>
      <c r="Y2922">
        <v>4</v>
      </c>
      <c r="Z2922" t="s">
        <v>153</v>
      </c>
      <c r="AA2922" t="s">
        <v>50</v>
      </c>
      <c r="AB2922" t="s">
        <v>38</v>
      </c>
      <c r="AC2922">
        <v>0</v>
      </c>
    </row>
    <row r="2923" spans="1:29" x14ac:dyDescent="0.25">
      <c r="A2923" t="s">
        <v>5136</v>
      </c>
      <c r="B2923">
        <v>78</v>
      </c>
      <c r="C2923" s="3" t="str">
        <f t="shared" si="135"/>
        <v>Old</v>
      </c>
      <c r="D2923" t="s">
        <v>27</v>
      </c>
      <c r="E2923">
        <v>302</v>
      </c>
      <c r="F2923" t="str">
        <f t="shared" si="136"/>
        <v>Dangerous</v>
      </c>
      <c r="G2923" t="s">
        <v>566</v>
      </c>
      <c r="H2923">
        <v>106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8.7674470380000002</v>
      </c>
      <c r="O2923" t="s">
        <v>29</v>
      </c>
      <c r="P2923">
        <v>0</v>
      </c>
      <c r="Q2923">
        <v>1</v>
      </c>
      <c r="R2923">
        <v>10</v>
      </c>
      <c r="S2923">
        <v>3.203689571</v>
      </c>
      <c r="T2923">
        <v>44744</v>
      </c>
      <c r="U2923">
        <v>23.084365510000001</v>
      </c>
      <c r="V2923">
        <v>446</v>
      </c>
      <c r="W2923" t="str">
        <f t="shared" si="137"/>
        <v>High</v>
      </c>
      <c r="X2923">
        <v>7</v>
      </c>
      <c r="Y2923">
        <v>7</v>
      </c>
      <c r="Z2923" t="s">
        <v>43</v>
      </c>
      <c r="AA2923" t="s">
        <v>44</v>
      </c>
      <c r="AB2923" t="s">
        <v>38</v>
      </c>
      <c r="AC2923">
        <v>0</v>
      </c>
    </row>
    <row r="2924" spans="1:29" x14ac:dyDescent="0.25">
      <c r="A2924" t="s">
        <v>5137</v>
      </c>
      <c r="B2924">
        <v>68</v>
      </c>
      <c r="C2924" s="3" t="str">
        <f t="shared" si="135"/>
        <v>Old</v>
      </c>
      <c r="D2924" t="s">
        <v>27</v>
      </c>
      <c r="E2924">
        <v>393</v>
      </c>
      <c r="F2924" t="str">
        <f t="shared" si="136"/>
        <v>Dangerous</v>
      </c>
      <c r="G2924" t="s">
        <v>5138</v>
      </c>
      <c r="H2924">
        <v>47</v>
      </c>
      <c r="I2924">
        <v>0</v>
      </c>
      <c r="J2924">
        <v>1</v>
      </c>
      <c r="K2924">
        <v>1</v>
      </c>
      <c r="L2924">
        <v>1</v>
      </c>
      <c r="M2924">
        <v>0</v>
      </c>
      <c r="N2924">
        <v>17.77386121</v>
      </c>
      <c r="O2924" t="s">
        <v>42</v>
      </c>
      <c r="P2924">
        <v>1</v>
      </c>
      <c r="Q2924">
        <v>0</v>
      </c>
      <c r="R2924">
        <v>10</v>
      </c>
      <c r="S2924">
        <v>8.1475675069999998</v>
      </c>
      <c r="T2924">
        <v>109045</v>
      </c>
      <c r="U2924">
        <v>28.205242550000001</v>
      </c>
      <c r="V2924">
        <v>216</v>
      </c>
      <c r="W2924" t="str">
        <f t="shared" si="137"/>
        <v>High</v>
      </c>
      <c r="X2924">
        <v>2</v>
      </c>
      <c r="Y2924">
        <v>5</v>
      </c>
      <c r="Z2924" t="s">
        <v>36</v>
      </c>
      <c r="AA2924" t="s">
        <v>37</v>
      </c>
      <c r="AB2924" t="s">
        <v>38</v>
      </c>
      <c r="AC2924">
        <v>1</v>
      </c>
    </row>
    <row r="2925" spans="1:29" x14ac:dyDescent="0.25">
      <c r="A2925" t="s">
        <v>5139</v>
      </c>
      <c r="B2925">
        <v>66</v>
      </c>
      <c r="C2925" s="3" t="str">
        <f t="shared" si="135"/>
        <v>Old</v>
      </c>
      <c r="D2925" t="s">
        <v>27</v>
      </c>
      <c r="E2925">
        <v>259</v>
      </c>
      <c r="F2925" t="str">
        <f t="shared" si="136"/>
        <v>Dangerous</v>
      </c>
      <c r="G2925" t="s">
        <v>999</v>
      </c>
      <c r="H2925">
        <v>71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19.27931147</v>
      </c>
      <c r="O2925" t="s">
        <v>35</v>
      </c>
      <c r="P2925">
        <v>1</v>
      </c>
      <c r="Q2925">
        <v>1</v>
      </c>
      <c r="R2925">
        <v>5</v>
      </c>
      <c r="S2925">
        <v>1.2915673350000001</v>
      </c>
      <c r="T2925">
        <v>292689</v>
      </c>
      <c r="U2925">
        <v>33.96474619</v>
      </c>
      <c r="V2925">
        <v>307</v>
      </c>
      <c r="W2925" t="str">
        <f t="shared" si="137"/>
        <v>High</v>
      </c>
      <c r="X2925">
        <v>1</v>
      </c>
      <c r="Y2925">
        <v>6</v>
      </c>
      <c r="Z2925" t="s">
        <v>43</v>
      </c>
      <c r="AA2925" t="s">
        <v>44</v>
      </c>
      <c r="AB2925" t="s">
        <v>38</v>
      </c>
      <c r="AC2925">
        <v>0</v>
      </c>
    </row>
    <row r="2926" spans="1:29" x14ac:dyDescent="0.25">
      <c r="A2926" t="s">
        <v>5140</v>
      </c>
      <c r="B2926">
        <v>40</v>
      </c>
      <c r="C2926" s="3" t="str">
        <f t="shared" si="135"/>
        <v>Middle Age</v>
      </c>
      <c r="D2926" t="s">
        <v>27</v>
      </c>
      <c r="E2926">
        <v>190</v>
      </c>
      <c r="F2926" t="str">
        <f t="shared" si="136"/>
        <v>Heart-Healthy</v>
      </c>
      <c r="G2926" t="s">
        <v>2931</v>
      </c>
      <c r="H2926">
        <v>57</v>
      </c>
      <c r="I2926">
        <v>0</v>
      </c>
      <c r="J2926">
        <v>1</v>
      </c>
      <c r="K2926">
        <v>1</v>
      </c>
      <c r="L2926">
        <v>0</v>
      </c>
      <c r="M2926">
        <v>1</v>
      </c>
      <c r="N2926">
        <v>2.3816532449999999</v>
      </c>
      <c r="O2926" t="s">
        <v>42</v>
      </c>
      <c r="P2926">
        <v>0</v>
      </c>
      <c r="Q2926">
        <v>1</v>
      </c>
      <c r="R2926">
        <v>8</v>
      </c>
      <c r="S2926">
        <v>10.973385520000001</v>
      </c>
      <c r="T2926">
        <v>252744</v>
      </c>
      <c r="U2926">
        <v>23.509247899999998</v>
      </c>
      <c r="V2926">
        <v>487</v>
      </c>
      <c r="W2926" t="str">
        <f t="shared" si="137"/>
        <v>High</v>
      </c>
      <c r="X2926">
        <v>0</v>
      </c>
      <c r="Y2926">
        <v>6</v>
      </c>
      <c r="Z2926" t="s">
        <v>66</v>
      </c>
      <c r="AA2926" t="s">
        <v>67</v>
      </c>
      <c r="AB2926" t="s">
        <v>32</v>
      </c>
      <c r="AC2926">
        <v>0</v>
      </c>
    </row>
    <row r="2927" spans="1:29" x14ac:dyDescent="0.25">
      <c r="A2927" t="s">
        <v>5141</v>
      </c>
      <c r="B2927">
        <v>74</v>
      </c>
      <c r="C2927" s="3" t="str">
        <f t="shared" si="135"/>
        <v>Old</v>
      </c>
      <c r="D2927" t="s">
        <v>27</v>
      </c>
      <c r="E2927">
        <v>125</v>
      </c>
      <c r="F2927" t="str">
        <f t="shared" si="136"/>
        <v>Heart-Healthy</v>
      </c>
      <c r="G2927" t="s">
        <v>4881</v>
      </c>
      <c r="H2927">
        <v>40</v>
      </c>
      <c r="I2927">
        <v>0</v>
      </c>
      <c r="J2927">
        <v>1</v>
      </c>
      <c r="K2927">
        <v>1</v>
      </c>
      <c r="L2927">
        <v>1</v>
      </c>
      <c r="M2927">
        <v>1</v>
      </c>
      <c r="N2927">
        <v>15.29548926</v>
      </c>
      <c r="O2927" t="s">
        <v>35</v>
      </c>
      <c r="P2927">
        <v>1</v>
      </c>
      <c r="Q2927">
        <v>1</v>
      </c>
      <c r="R2927">
        <v>10</v>
      </c>
      <c r="S2927">
        <v>2.3855239689999999</v>
      </c>
      <c r="T2927">
        <v>268185</v>
      </c>
      <c r="U2927">
        <v>37.532102160000001</v>
      </c>
      <c r="V2927">
        <v>523</v>
      </c>
      <c r="W2927" t="str">
        <f t="shared" si="137"/>
        <v>Very High</v>
      </c>
      <c r="X2927">
        <v>7</v>
      </c>
      <c r="Y2927">
        <v>5</v>
      </c>
      <c r="Z2927" t="s">
        <v>220</v>
      </c>
      <c r="AA2927" t="s">
        <v>31</v>
      </c>
      <c r="AB2927" t="s">
        <v>38</v>
      </c>
      <c r="AC2927">
        <v>0</v>
      </c>
    </row>
    <row r="2928" spans="1:29" x14ac:dyDescent="0.25">
      <c r="A2928" t="s">
        <v>5142</v>
      </c>
      <c r="B2928">
        <v>85</v>
      </c>
      <c r="C2928" s="3" t="str">
        <f t="shared" si="135"/>
        <v>Old</v>
      </c>
      <c r="D2928" t="s">
        <v>27</v>
      </c>
      <c r="E2928">
        <v>334</v>
      </c>
      <c r="F2928" t="str">
        <f t="shared" si="136"/>
        <v>Dangerous</v>
      </c>
      <c r="G2928" t="s">
        <v>1685</v>
      </c>
      <c r="H2928">
        <v>54</v>
      </c>
      <c r="I2928">
        <v>1</v>
      </c>
      <c r="J2928">
        <v>0</v>
      </c>
      <c r="K2928">
        <v>1</v>
      </c>
      <c r="L2928">
        <v>1</v>
      </c>
      <c r="M2928">
        <v>0</v>
      </c>
      <c r="N2928">
        <v>2.3029180829999998</v>
      </c>
      <c r="O2928" t="s">
        <v>29</v>
      </c>
      <c r="P2928">
        <v>1</v>
      </c>
      <c r="Q2928">
        <v>0</v>
      </c>
      <c r="R2928">
        <v>10</v>
      </c>
      <c r="S2928">
        <v>2.1382575720000001</v>
      </c>
      <c r="T2928">
        <v>225187</v>
      </c>
      <c r="U2928">
        <v>19.515756759999999</v>
      </c>
      <c r="V2928">
        <v>464</v>
      </c>
      <c r="W2928" t="str">
        <f t="shared" si="137"/>
        <v>High</v>
      </c>
      <c r="X2928">
        <v>6</v>
      </c>
      <c r="Y2928">
        <v>8</v>
      </c>
      <c r="Z2928" t="s">
        <v>61</v>
      </c>
      <c r="AA2928" t="s">
        <v>31</v>
      </c>
      <c r="AB2928" t="s">
        <v>32</v>
      </c>
      <c r="AC2928">
        <v>1</v>
      </c>
    </row>
    <row r="2929" spans="1:29" x14ac:dyDescent="0.25">
      <c r="A2929" t="s">
        <v>5143</v>
      </c>
      <c r="B2929">
        <v>54</v>
      </c>
      <c r="C2929" s="3" t="str">
        <f t="shared" si="135"/>
        <v>Middle Age</v>
      </c>
      <c r="D2929" t="s">
        <v>27</v>
      </c>
      <c r="E2929">
        <v>147</v>
      </c>
      <c r="F2929" t="str">
        <f t="shared" si="136"/>
        <v>Heart-Healthy</v>
      </c>
      <c r="G2929" t="s">
        <v>5144</v>
      </c>
      <c r="H2929">
        <v>94</v>
      </c>
      <c r="I2929">
        <v>1</v>
      </c>
      <c r="J2929">
        <v>1</v>
      </c>
      <c r="K2929">
        <v>1</v>
      </c>
      <c r="L2929">
        <v>0</v>
      </c>
      <c r="M2929">
        <v>1</v>
      </c>
      <c r="N2929">
        <v>13.81204162</v>
      </c>
      <c r="O2929" t="s">
        <v>42</v>
      </c>
      <c r="P2929">
        <v>1</v>
      </c>
      <c r="Q2929">
        <v>0</v>
      </c>
      <c r="R2929">
        <v>8</v>
      </c>
      <c r="S2929">
        <v>4.3119828010000001</v>
      </c>
      <c r="T2929">
        <v>100914</v>
      </c>
      <c r="U2929">
        <v>34.77330413</v>
      </c>
      <c r="V2929">
        <v>520</v>
      </c>
      <c r="W2929" t="str">
        <f t="shared" si="137"/>
        <v>Very High</v>
      </c>
      <c r="X2929">
        <v>7</v>
      </c>
      <c r="Y2929">
        <v>7</v>
      </c>
      <c r="Z2929" t="s">
        <v>43</v>
      </c>
      <c r="AA2929" t="s">
        <v>44</v>
      </c>
      <c r="AB2929" t="s">
        <v>38</v>
      </c>
      <c r="AC2929">
        <v>0</v>
      </c>
    </row>
    <row r="2930" spans="1:29" x14ac:dyDescent="0.25">
      <c r="A2930" t="s">
        <v>5145</v>
      </c>
      <c r="B2930">
        <v>47</v>
      </c>
      <c r="C2930" s="3" t="str">
        <f t="shared" si="135"/>
        <v>Middle Age</v>
      </c>
      <c r="D2930" t="s">
        <v>40</v>
      </c>
      <c r="E2930">
        <v>169</v>
      </c>
      <c r="F2930" t="str">
        <f t="shared" si="136"/>
        <v>Heart-Healthy</v>
      </c>
      <c r="G2930" t="s">
        <v>5146</v>
      </c>
      <c r="H2930">
        <v>92</v>
      </c>
      <c r="I2930">
        <v>1</v>
      </c>
      <c r="J2930">
        <v>0</v>
      </c>
      <c r="K2930">
        <v>1</v>
      </c>
      <c r="L2930">
        <v>0</v>
      </c>
      <c r="M2930">
        <v>0</v>
      </c>
      <c r="N2930">
        <v>11.46451882</v>
      </c>
      <c r="O2930" t="s">
        <v>29</v>
      </c>
      <c r="P2930">
        <v>0</v>
      </c>
      <c r="Q2930">
        <v>1</v>
      </c>
      <c r="R2930">
        <v>8</v>
      </c>
      <c r="S2930">
        <v>11.257797740000001</v>
      </c>
      <c r="T2930">
        <v>296086</v>
      </c>
      <c r="U2930">
        <v>31.491920560000001</v>
      </c>
      <c r="V2930">
        <v>133</v>
      </c>
      <c r="W2930" t="str">
        <f t="shared" si="137"/>
        <v>Healthy</v>
      </c>
      <c r="X2930">
        <v>4</v>
      </c>
      <c r="Y2930">
        <v>6</v>
      </c>
      <c r="Z2930" t="s">
        <v>43</v>
      </c>
      <c r="AA2930" t="s">
        <v>44</v>
      </c>
      <c r="AB2930" t="s">
        <v>38</v>
      </c>
      <c r="AC2930">
        <v>0</v>
      </c>
    </row>
    <row r="2931" spans="1:29" x14ac:dyDescent="0.25">
      <c r="A2931" t="s">
        <v>5147</v>
      </c>
      <c r="B2931">
        <v>29</v>
      </c>
      <c r="C2931" s="3" t="str">
        <f t="shared" si="135"/>
        <v>Young</v>
      </c>
      <c r="D2931" t="s">
        <v>27</v>
      </c>
      <c r="E2931">
        <v>334</v>
      </c>
      <c r="F2931" t="str">
        <f t="shared" si="136"/>
        <v>Dangerous</v>
      </c>
      <c r="G2931" t="s">
        <v>5148</v>
      </c>
      <c r="H2931">
        <v>83</v>
      </c>
      <c r="I2931">
        <v>0</v>
      </c>
      <c r="J2931">
        <v>1</v>
      </c>
      <c r="K2931">
        <v>1</v>
      </c>
      <c r="L2931">
        <v>1</v>
      </c>
      <c r="M2931">
        <v>1</v>
      </c>
      <c r="N2931">
        <v>1.6557650880000001</v>
      </c>
      <c r="O2931" t="s">
        <v>42</v>
      </c>
      <c r="P2931">
        <v>1</v>
      </c>
      <c r="Q2931">
        <v>0</v>
      </c>
      <c r="R2931">
        <v>7</v>
      </c>
      <c r="S2931">
        <v>6.6993223249999998</v>
      </c>
      <c r="T2931">
        <v>199427</v>
      </c>
      <c r="U2931">
        <v>20.434342269999998</v>
      </c>
      <c r="V2931">
        <v>214</v>
      </c>
      <c r="W2931" t="str">
        <f t="shared" si="137"/>
        <v>High</v>
      </c>
      <c r="X2931">
        <v>6</v>
      </c>
      <c r="Y2931">
        <v>9</v>
      </c>
      <c r="Z2931" t="s">
        <v>70</v>
      </c>
      <c r="AA2931" t="s">
        <v>37</v>
      </c>
      <c r="AB2931" t="s">
        <v>38</v>
      </c>
      <c r="AC2931">
        <v>0</v>
      </c>
    </row>
    <row r="2932" spans="1:29" x14ac:dyDescent="0.25">
      <c r="A2932" t="s">
        <v>5149</v>
      </c>
      <c r="B2932">
        <v>87</v>
      </c>
      <c r="C2932" s="3" t="str">
        <f t="shared" si="135"/>
        <v>Old</v>
      </c>
      <c r="D2932" t="s">
        <v>27</v>
      </c>
      <c r="E2932">
        <v>289</v>
      </c>
      <c r="F2932" t="str">
        <f t="shared" si="136"/>
        <v>Dangerous</v>
      </c>
      <c r="G2932" t="s">
        <v>5150</v>
      </c>
      <c r="H2932">
        <v>62</v>
      </c>
      <c r="I2932">
        <v>1</v>
      </c>
      <c r="J2932">
        <v>0</v>
      </c>
      <c r="K2932">
        <v>1</v>
      </c>
      <c r="L2932">
        <v>1</v>
      </c>
      <c r="M2932">
        <v>1</v>
      </c>
      <c r="N2932">
        <v>10.342988910000001</v>
      </c>
      <c r="O2932" t="s">
        <v>42</v>
      </c>
      <c r="P2932">
        <v>1</v>
      </c>
      <c r="Q2932">
        <v>0</v>
      </c>
      <c r="R2932">
        <v>7</v>
      </c>
      <c r="S2932">
        <v>2.8595675960000002</v>
      </c>
      <c r="T2932">
        <v>133143</v>
      </c>
      <c r="U2932">
        <v>38.748688379999997</v>
      </c>
      <c r="V2932">
        <v>335</v>
      </c>
      <c r="W2932" t="str">
        <f t="shared" si="137"/>
        <v>High</v>
      </c>
      <c r="X2932">
        <v>5</v>
      </c>
      <c r="Y2932">
        <v>4</v>
      </c>
      <c r="Z2932" t="s">
        <v>36</v>
      </c>
      <c r="AA2932" t="s">
        <v>37</v>
      </c>
      <c r="AB2932" t="s">
        <v>38</v>
      </c>
      <c r="AC2932">
        <v>1</v>
      </c>
    </row>
    <row r="2933" spans="1:29" x14ac:dyDescent="0.25">
      <c r="A2933" t="s">
        <v>5151</v>
      </c>
      <c r="B2933">
        <v>69</v>
      </c>
      <c r="C2933" s="3" t="str">
        <f t="shared" si="135"/>
        <v>Old</v>
      </c>
      <c r="D2933" t="s">
        <v>27</v>
      </c>
      <c r="E2933">
        <v>365</v>
      </c>
      <c r="F2933" t="str">
        <f t="shared" si="136"/>
        <v>Dangerous</v>
      </c>
      <c r="G2933" t="s">
        <v>5152</v>
      </c>
      <c r="H2933">
        <v>68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5.138237707</v>
      </c>
      <c r="O2933" t="s">
        <v>29</v>
      </c>
      <c r="P2933">
        <v>1</v>
      </c>
      <c r="Q2933">
        <v>0</v>
      </c>
      <c r="R2933">
        <v>6</v>
      </c>
      <c r="S2933">
        <v>11.096007910000001</v>
      </c>
      <c r="T2933">
        <v>175172</v>
      </c>
      <c r="U2933">
        <v>21.893663409999998</v>
      </c>
      <c r="V2933">
        <v>506</v>
      </c>
      <c r="W2933" t="str">
        <f t="shared" si="137"/>
        <v>Very High</v>
      </c>
      <c r="X2933">
        <v>5</v>
      </c>
      <c r="Y2933">
        <v>8</v>
      </c>
      <c r="Z2933" t="s">
        <v>49</v>
      </c>
      <c r="AA2933" t="s">
        <v>50</v>
      </c>
      <c r="AB2933" t="s">
        <v>38</v>
      </c>
      <c r="AC2933">
        <v>0</v>
      </c>
    </row>
    <row r="2934" spans="1:29" x14ac:dyDescent="0.25">
      <c r="A2934" t="s">
        <v>5153</v>
      </c>
      <c r="B2934">
        <v>62</v>
      </c>
      <c r="C2934" s="3" t="str">
        <f t="shared" si="135"/>
        <v>Old</v>
      </c>
      <c r="D2934" t="s">
        <v>40</v>
      </c>
      <c r="E2934">
        <v>294</v>
      </c>
      <c r="F2934" t="str">
        <f t="shared" si="136"/>
        <v>Dangerous</v>
      </c>
      <c r="G2934" t="s">
        <v>3941</v>
      </c>
      <c r="H2934">
        <v>46</v>
      </c>
      <c r="I2934">
        <v>0</v>
      </c>
      <c r="J2934">
        <v>0</v>
      </c>
      <c r="K2934">
        <v>1</v>
      </c>
      <c r="L2934">
        <v>0</v>
      </c>
      <c r="M2934">
        <v>1</v>
      </c>
      <c r="N2934">
        <v>17.461812729999998</v>
      </c>
      <c r="O2934" t="s">
        <v>42</v>
      </c>
      <c r="P2934">
        <v>0</v>
      </c>
      <c r="Q2934">
        <v>1</v>
      </c>
      <c r="R2934">
        <v>8</v>
      </c>
      <c r="S2934">
        <v>3.1589398929999999</v>
      </c>
      <c r="T2934">
        <v>299909</v>
      </c>
      <c r="U2934">
        <v>29.349882860000001</v>
      </c>
      <c r="V2934">
        <v>347</v>
      </c>
      <c r="W2934" t="str">
        <f t="shared" si="137"/>
        <v>High</v>
      </c>
      <c r="X2934">
        <v>6</v>
      </c>
      <c r="Y2934">
        <v>4</v>
      </c>
      <c r="Z2934" t="s">
        <v>227</v>
      </c>
      <c r="AA2934" t="s">
        <v>44</v>
      </c>
      <c r="AB2934" t="s">
        <v>38</v>
      </c>
      <c r="AC2934">
        <v>1</v>
      </c>
    </row>
    <row r="2935" spans="1:29" x14ac:dyDescent="0.25">
      <c r="A2935" t="s">
        <v>5154</v>
      </c>
      <c r="B2935">
        <v>43</v>
      </c>
      <c r="C2935" s="3" t="str">
        <f t="shared" si="135"/>
        <v>Middle Age</v>
      </c>
      <c r="D2935" t="s">
        <v>27</v>
      </c>
      <c r="E2935">
        <v>267</v>
      </c>
      <c r="F2935" t="str">
        <f t="shared" si="136"/>
        <v>Dangerous</v>
      </c>
      <c r="G2935" t="s">
        <v>5155</v>
      </c>
      <c r="H2935">
        <v>86</v>
      </c>
      <c r="I2935">
        <v>1</v>
      </c>
      <c r="J2935">
        <v>1</v>
      </c>
      <c r="K2935">
        <v>1</v>
      </c>
      <c r="L2935">
        <v>1</v>
      </c>
      <c r="M2935">
        <v>0</v>
      </c>
      <c r="N2935">
        <v>4.4842972699999999</v>
      </c>
      <c r="O2935" t="s">
        <v>29</v>
      </c>
      <c r="P2935">
        <v>0</v>
      </c>
      <c r="Q2935">
        <v>1</v>
      </c>
      <c r="R2935">
        <v>7</v>
      </c>
      <c r="S2935">
        <v>6.666562957</v>
      </c>
      <c r="T2935">
        <v>260229</v>
      </c>
      <c r="U2935">
        <v>30.271478980000001</v>
      </c>
      <c r="V2935">
        <v>175</v>
      </c>
      <c r="W2935" t="str">
        <f t="shared" si="137"/>
        <v>Borderline High</v>
      </c>
      <c r="X2935">
        <v>5</v>
      </c>
      <c r="Y2935">
        <v>9</v>
      </c>
      <c r="Z2935" t="s">
        <v>70</v>
      </c>
      <c r="AA2935" t="s">
        <v>37</v>
      </c>
      <c r="AB2935" t="s">
        <v>38</v>
      </c>
      <c r="AC2935">
        <v>0</v>
      </c>
    </row>
    <row r="2936" spans="1:29" x14ac:dyDescent="0.25">
      <c r="A2936" t="s">
        <v>5156</v>
      </c>
      <c r="B2936">
        <v>60</v>
      </c>
      <c r="C2936" s="3" t="str">
        <f t="shared" si="135"/>
        <v>Old</v>
      </c>
      <c r="D2936" t="s">
        <v>27</v>
      </c>
      <c r="E2936">
        <v>395</v>
      </c>
      <c r="F2936" t="str">
        <f t="shared" si="136"/>
        <v>Dangerous</v>
      </c>
      <c r="G2936" t="s">
        <v>5157</v>
      </c>
      <c r="H2936">
        <v>44</v>
      </c>
      <c r="I2936">
        <v>0</v>
      </c>
      <c r="J2936">
        <v>0</v>
      </c>
      <c r="K2936">
        <v>1</v>
      </c>
      <c r="L2936">
        <v>1</v>
      </c>
      <c r="M2936">
        <v>0</v>
      </c>
      <c r="N2936">
        <v>6.1574749710000001</v>
      </c>
      <c r="O2936" t="s">
        <v>42</v>
      </c>
      <c r="P2936">
        <v>0</v>
      </c>
      <c r="Q2936">
        <v>0</v>
      </c>
      <c r="R2936">
        <v>8</v>
      </c>
      <c r="S2936">
        <v>6.6208474390000003</v>
      </c>
      <c r="T2936">
        <v>165675</v>
      </c>
      <c r="U2936">
        <v>25.73566718</v>
      </c>
      <c r="V2936">
        <v>493</v>
      </c>
      <c r="W2936" t="str">
        <f t="shared" si="137"/>
        <v>High</v>
      </c>
      <c r="X2936">
        <v>7</v>
      </c>
      <c r="Y2936">
        <v>7</v>
      </c>
      <c r="Z2936" t="s">
        <v>118</v>
      </c>
      <c r="AA2936" t="s">
        <v>67</v>
      </c>
      <c r="AB2936" t="s">
        <v>38</v>
      </c>
      <c r="AC2936">
        <v>0</v>
      </c>
    </row>
    <row r="2937" spans="1:29" x14ac:dyDescent="0.25">
      <c r="A2937" t="s">
        <v>5158</v>
      </c>
      <c r="B2937">
        <v>40</v>
      </c>
      <c r="C2937" s="3" t="str">
        <f t="shared" si="135"/>
        <v>Middle Age</v>
      </c>
      <c r="D2937" t="s">
        <v>27</v>
      </c>
      <c r="E2937">
        <v>330</v>
      </c>
      <c r="F2937" t="str">
        <f t="shared" si="136"/>
        <v>Dangerous</v>
      </c>
      <c r="G2937" t="s">
        <v>3143</v>
      </c>
      <c r="H2937">
        <v>75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8.4001537190000004</v>
      </c>
      <c r="O2937" t="s">
        <v>29</v>
      </c>
      <c r="P2937">
        <v>0</v>
      </c>
      <c r="Q2937">
        <v>0</v>
      </c>
      <c r="R2937">
        <v>6</v>
      </c>
      <c r="S2937">
        <v>7.7850020210000004</v>
      </c>
      <c r="T2937">
        <v>113589</v>
      </c>
      <c r="U2937">
        <v>18.289616550000002</v>
      </c>
      <c r="V2937">
        <v>288</v>
      </c>
      <c r="W2937" t="str">
        <f t="shared" si="137"/>
        <v>High</v>
      </c>
      <c r="X2937">
        <v>6</v>
      </c>
      <c r="Y2937">
        <v>5</v>
      </c>
      <c r="Z2937" t="s">
        <v>36</v>
      </c>
      <c r="AA2937" t="s">
        <v>37</v>
      </c>
      <c r="AB2937" t="s">
        <v>38</v>
      </c>
      <c r="AC2937">
        <v>0</v>
      </c>
    </row>
    <row r="2938" spans="1:29" x14ac:dyDescent="0.25">
      <c r="A2938" t="s">
        <v>5159</v>
      </c>
      <c r="B2938">
        <v>83</v>
      </c>
      <c r="C2938" s="3" t="str">
        <f t="shared" si="135"/>
        <v>Old</v>
      </c>
      <c r="D2938" t="s">
        <v>27</v>
      </c>
      <c r="E2938">
        <v>164</v>
      </c>
      <c r="F2938" t="str">
        <f t="shared" si="136"/>
        <v>Heart-Healthy</v>
      </c>
      <c r="G2938" t="s">
        <v>2467</v>
      </c>
      <c r="H2938">
        <v>69</v>
      </c>
      <c r="I2938">
        <v>1</v>
      </c>
      <c r="J2938">
        <v>1</v>
      </c>
      <c r="K2938">
        <v>1</v>
      </c>
      <c r="L2938">
        <v>1</v>
      </c>
      <c r="M2938">
        <v>0</v>
      </c>
      <c r="N2938">
        <v>0.56954499300000005</v>
      </c>
      <c r="O2938" t="s">
        <v>35</v>
      </c>
      <c r="P2938">
        <v>1</v>
      </c>
      <c r="Q2938">
        <v>0</v>
      </c>
      <c r="R2938">
        <v>8</v>
      </c>
      <c r="S2938">
        <v>6.3858516119999997</v>
      </c>
      <c r="T2938">
        <v>119121</v>
      </c>
      <c r="U2938">
        <v>32.57254202</v>
      </c>
      <c r="V2938">
        <v>698</v>
      </c>
      <c r="W2938" t="str">
        <f t="shared" si="137"/>
        <v>Very High</v>
      </c>
      <c r="X2938">
        <v>2</v>
      </c>
      <c r="Y2938">
        <v>6</v>
      </c>
      <c r="Z2938" t="s">
        <v>61</v>
      </c>
      <c r="AA2938" t="s">
        <v>31</v>
      </c>
      <c r="AB2938" t="s">
        <v>32</v>
      </c>
      <c r="AC2938">
        <v>0</v>
      </c>
    </row>
    <row r="2939" spans="1:29" x14ac:dyDescent="0.25">
      <c r="A2939" t="s">
        <v>5160</v>
      </c>
      <c r="B2939">
        <v>72</v>
      </c>
      <c r="C2939" s="3" t="str">
        <f t="shared" si="135"/>
        <v>Old</v>
      </c>
      <c r="D2939" t="s">
        <v>40</v>
      </c>
      <c r="E2939">
        <v>187</v>
      </c>
      <c r="F2939" t="str">
        <f t="shared" si="136"/>
        <v>Heart-Healthy</v>
      </c>
      <c r="G2939" t="s">
        <v>3881</v>
      </c>
      <c r="H2939">
        <v>80</v>
      </c>
      <c r="I2939">
        <v>1</v>
      </c>
      <c r="J2939">
        <v>1</v>
      </c>
      <c r="K2939">
        <v>1</v>
      </c>
      <c r="L2939">
        <v>0</v>
      </c>
      <c r="M2939">
        <v>1</v>
      </c>
      <c r="N2939">
        <v>13.761622969999999</v>
      </c>
      <c r="O2939" t="s">
        <v>35</v>
      </c>
      <c r="P2939">
        <v>0</v>
      </c>
      <c r="Q2939">
        <v>1</v>
      </c>
      <c r="R2939">
        <v>1</v>
      </c>
      <c r="S2939">
        <v>0.83187904000000001</v>
      </c>
      <c r="T2939">
        <v>31706</v>
      </c>
      <c r="U2939">
        <v>38.683607299999998</v>
      </c>
      <c r="V2939">
        <v>424</v>
      </c>
      <c r="W2939" t="str">
        <f t="shared" si="137"/>
        <v>High</v>
      </c>
      <c r="X2939">
        <v>4</v>
      </c>
      <c r="Y2939">
        <v>8</v>
      </c>
      <c r="Z2939" t="s">
        <v>96</v>
      </c>
      <c r="AA2939" t="s">
        <v>44</v>
      </c>
      <c r="AB2939" t="s">
        <v>32</v>
      </c>
      <c r="AC2939">
        <v>0</v>
      </c>
    </row>
    <row r="2940" spans="1:29" x14ac:dyDescent="0.25">
      <c r="A2940" t="s">
        <v>5161</v>
      </c>
      <c r="B2940">
        <v>64</v>
      </c>
      <c r="C2940" s="3" t="str">
        <f t="shared" si="135"/>
        <v>Old</v>
      </c>
      <c r="D2940" t="s">
        <v>40</v>
      </c>
      <c r="E2940">
        <v>286</v>
      </c>
      <c r="F2940" t="str">
        <f t="shared" si="136"/>
        <v>Dangerous</v>
      </c>
      <c r="G2940" t="s">
        <v>5162</v>
      </c>
      <c r="H2940">
        <v>50</v>
      </c>
      <c r="I2940">
        <v>1</v>
      </c>
      <c r="J2940">
        <v>0</v>
      </c>
      <c r="K2940">
        <v>1</v>
      </c>
      <c r="L2940">
        <v>1</v>
      </c>
      <c r="M2940">
        <v>0</v>
      </c>
      <c r="N2940">
        <v>13.97706865</v>
      </c>
      <c r="O2940" t="s">
        <v>42</v>
      </c>
      <c r="P2940">
        <v>1</v>
      </c>
      <c r="Q2940">
        <v>0</v>
      </c>
      <c r="R2940">
        <v>1</v>
      </c>
      <c r="S2940">
        <v>7.4491474440000003</v>
      </c>
      <c r="T2940">
        <v>90619</v>
      </c>
      <c r="U2940">
        <v>27.928974480000001</v>
      </c>
      <c r="V2940">
        <v>214</v>
      </c>
      <c r="W2940" t="str">
        <f t="shared" si="137"/>
        <v>High</v>
      </c>
      <c r="X2940">
        <v>6</v>
      </c>
      <c r="Y2940">
        <v>5</v>
      </c>
      <c r="Z2940" t="s">
        <v>81</v>
      </c>
      <c r="AA2940" t="s">
        <v>44</v>
      </c>
      <c r="AB2940" t="s">
        <v>32</v>
      </c>
      <c r="AC2940">
        <v>1</v>
      </c>
    </row>
    <row r="2941" spans="1:29" x14ac:dyDescent="0.25">
      <c r="A2941" t="s">
        <v>5163</v>
      </c>
      <c r="B2941">
        <v>23</v>
      </c>
      <c r="C2941" s="3" t="str">
        <f t="shared" si="135"/>
        <v>Young</v>
      </c>
      <c r="D2941" t="s">
        <v>40</v>
      </c>
      <c r="E2941">
        <v>194</v>
      </c>
      <c r="F2941" t="str">
        <f t="shared" si="136"/>
        <v>Heart-Healthy</v>
      </c>
      <c r="G2941" t="s">
        <v>229</v>
      </c>
      <c r="H2941">
        <v>55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15.6525307</v>
      </c>
      <c r="O2941" t="s">
        <v>42</v>
      </c>
      <c r="P2941">
        <v>1</v>
      </c>
      <c r="Q2941">
        <v>0</v>
      </c>
      <c r="R2941">
        <v>10</v>
      </c>
      <c r="S2941">
        <v>0.880539874</v>
      </c>
      <c r="T2941">
        <v>238842</v>
      </c>
      <c r="U2941">
        <v>26.492130970000002</v>
      </c>
      <c r="V2941">
        <v>634</v>
      </c>
      <c r="W2941" t="str">
        <f t="shared" si="137"/>
        <v>Very High</v>
      </c>
      <c r="X2941">
        <v>1</v>
      </c>
      <c r="Y2941">
        <v>5</v>
      </c>
      <c r="Z2941" t="s">
        <v>58</v>
      </c>
      <c r="AA2941" t="s">
        <v>50</v>
      </c>
      <c r="AB2941" t="s">
        <v>38</v>
      </c>
      <c r="AC2941">
        <v>0</v>
      </c>
    </row>
    <row r="2942" spans="1:29" x14ac:dyDescent="0.25">
      <c r="A2942" t="s">
        <v>5164</v>
      </c>
      <c r="B2942">
        <v>64</v>
      </c>
      <c r="C2942" s="3" t="str">
        <f t="shared" si="135"/>
        <v>Old</v>
      </c>
      <c r="D2942" t="s">
        <v>27</v>
      </c>
      <c r="E2942">
        <v>340</v>
      </c>
      <c r="F2942" t="str">
        <f t="shared" si="136"/>
        <v>Dangerous</v>
      </c>
      <c r="G2942" t="s">
        <v>1413</v>
      </c>
      <c r="H2942">
        <v>89</v>
      </c>
      <c r="I2942">
        <v>1</v>
      </c>
      <c r="J2942">
        <v>1</v>
      </c>
      <c r="K2942">
        <v>1</v>
      </c>
      <c r="L2942">
        <v>0</v>
      </c>
      <c r="M2942">
        <v>1</v>
      </c>
      <c r="N2942">
        <v>6.0237884949999998</v>
      </c>
      <c r="O2942" t="s">
        <v>29</v>
      </c>
      <c r="P2942">
        <v>1</v>
      </c>
      <c r="Q2942">
        <v>0</v>
      </c>
      <c r="R2942">
        <v>8</v>
      </c>
      <c r="S2942">
        <v>3.796831273</v>
      </c>
      <c r="T2942">
        <v>235565</v>
      </c>
      <c r="U2942">
        <v>31.054259269999999</v>
      </c>
      <c r="V2942">
        <v>507</v>
      </c>
      <c r="W2942" t="str">
        <f t="shared" si="137"/>
        <v>Very High</v>
      </c>
      <c r="X2942">
        <v>5</v>
      </c>
      <c r="Y2942">
        <v>6</v>
      </c>
      <c r="Z2942" t="s">
        <v>53</v>
      </c>
      <c r="AA2942" t="s">
        <v>44</v>
      </c>
      <c r="AB2942" t="s">
        <v>38</v>
      </c>
      <c r="AC2942">
        <v>0</v>
      </c>
    </row>
    <row r="2943" spans="1:29" x14ac:dyDescent="0.25">
      <c r="A2943" t="s">
        <v>5165</v>
      </c>
      <c r="B2943">
        <v>77</v>
      </c>
      <c r="C2943" s="3" t="str">
        <f t="shared" si="135"/>
        <v>Old</v>
      </c>
      <c r="D2943" t="s">
        <v>27</v>
      </c>
      <c r="E2943">
        <v>228</v>
      </c>
      <c r="F2943" t="str">
        <f t="shared" si="136"/>
        <v>At-Risk</v>
      </c>
      <c r="G2943" t="s">
        <v>4556</v>
      </c>
      <c r="H2943">
        <v>79</v>
      </c>
      <c r="I2943">
        <v>1</v>
      </c>
      <c r="J2943">
        <v>0</v>
      </c>
      <c r="K2943">
        <v>1</v>
      </c>
      <c r="L2943">
        <v>0</v>
      </c>
      <c r="M2943">
        <v>1</v>
      </c>
      <c r="N2943">
        <v>0.46457865999999998</v>
      </c>
      <c r="O2943" t="s">
        <v>35</v>
      </c>
      <c r="P2943">
        <v>1</v>
      </c>
      <c r="Q2943">
        <v>1</v>
      </c>
      <c r="R2943">
        <v>10</v>
      </c>
      <c r="S2943">
        <v>3.9506414959999998</v>
      </c>
      <c r="T2943">
        <v>275228</v>
      </c>
      <c r="U2943">
        <v>35.953130270000003</v>
      </c>
      <c r="V2943">
        <v>758</v>
      </c>
      <c r="W2943" t="str">
        <f t="shared" si="137"/>
        <v>Very High</v>
      </c>
      <c r="X2943">
        <v>2</v>
      </c>
      <c r="Y2943">
        <v>9</v>
      </c>
      <c r="Z2943" t="s">
        <v>96</v>
      </c>
      <c r="AA2943" t="s">
        <v>44</v>
      </c>
      <c r="AB2943" t="s">
        <v>32</v>
      </c>
      <c r="AC2943">
        <v>1</v>
      </c>
    </row>
    <row r="2944" spans="1:29" x14ac:dyDescent="0.25">
      <c r="A2944" t="s">
        <v>5166</v>
      </c>
      <c r="B2944">
        <v>53</v>
      </c>
      <c r="C2944" s="3" t="str">
        <f t="shared" si="135"/>
        <v>Middle Age</v>
      </c>
      <c r="D2944" t="s">
        <v>40</v>
      </c>
      <c r="E2944">
        <v>399</v>
      </c>
      <c r="F2944" t="str">
        <f t="shared" si="136"/>
        <v>Dangerous</v>
      </c>
      <c r="G2944" t="s">
        <v>5167</v>
      </c>
      <c r="H2944">
        <v>63</v>
      </c>
      <c r="I2944">
        <v>0</v>
      </c>
      <c r="J2944">
        <v>0</v>
      </c>
      <c r="K2944">
        <v>1</v>
      </c>
      <c r="L2944">
        <v>1</v>
      </c>
      <c r="M2944">
        <v>1</v>
      </c>
      <c r="N2944">
        <v>11.77504411</v>
      </c>
      <c r="O2944" t="s">
        <v>42</v>
      </c>
      <c r="P2944">
        <v>1</v>
      </c>
      <c r="Q2944">
        <v>1</v>
      </c>
      <c r="R2944">
        <v>1</v>
      </c>
      <c r="S2944">
        <v>5.8467853989999998</v>
      </c>
      <c r="T2944">
        <v>257576</v>
      </c>
      <c r="U2944">
        <v>24.082841630000001</v>
      </c>
      <c r="V2944">
        <v>488</v>
      </c>
      <c r="W2944" t="str">
        <f t="shared" si="137"/>
        <v>High</v>
      </c>
      <c r="X2944">
        <v>5</v>
      </c>
      <c r="Y2944">
        <v>9</v>
      </c>
      <c r="Z2944" t="s">
        <v>73</v>
      </c>
      <c r="AA2944" t="s">
        <v>50</v>
      </c>
      <c r="AB2944" t="s">
        <v>38</v>
      </c>
      <c r="AC2944">
        <v>0</v>
      </c>
    </row>
    <row r="2945" spans="1:29" x14ac:dyDescent="0.25">
      <c r="A2945" t="s">
        <v>5168</v>
      </c>
      <c r="B2945">
        <v>50</v>
      </c>
      <c r="C2945" s="3" t="str">
        <f t="shared" si="135"/>
        <v>Middle Age</v>
      </c>
      <c r="D2945" t="s">
        <v>40</v>
      </c>
      <c r="E2945">
        <v>311</v>
      </c>
      <c r="F2945" t="str">
        <f t="shared" si="136"/>
        <v>Dangerous</v>
      </c>
      <c r="G2945" t="s">
        <v>3064</v>
      </c>
      <c r="H2945">
        <v>105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9.4993951190000008</v>
      </c>
      <c r="O2945" t="s">
        <v>29</v>
      </c>
      <c r="P2945">
        <v>1</v>
      </c>
      <c r="Q2945">
        <v>0</v>
      </c>
      <c r="R2945">
        <v>10</v>
      </c>
      <c r="S2945">
        <v>4.0190689600000002</v>
      </c>
      <c r="T2945">
        <v>200053</v>
      </c>
      <c r="U2945">
        <v>19.127672090000001</v>
      </c>
      <c r="V2945">
        <v>760</v>
      </c>
      <c r="W2945" t="str">
        <f t="shared" si="137"/>
        <v>Very High</v>
      </c>
      <c r="X2945">
        <v>6</v>
      </c>
      <c r="Y2945">
        <v>4</v>
      </c>
      <c r="Z2945" t="s">
        <v>81</v>
      </c>
      <c r="AA2945" t="s">
        <v>44</v>
      </c>
      <c r="AB2945" t="s">
        <v>32</v>
      </c>
      <c r="AC2945">
        <v>0</v>
      </c>
    </row>
    <row r="2946" spans="1:29" x14ac:dyDescent="0.25">
      <c r="A2946" t="s">
        <v>5169</v>
      </c>
      <c r="B2946">
        <v>23</v>
      </c>
      <c r="C2946" s="3" t="str">
        <f t="shared" si="135"/>
        <v>Young</v>
      </c>
      <c r="D2946" t="s">
        <v>27</v>
      </c>
      <c r="E2946">
        <v>139</v>
      </c>
      <c r="F2946" t="str">
        <f t="shared" si="136"/>
        <v>Heart-Healthy</v>
      </c>
      <c r="G2946" t="s">
        <v>1862</v>
      </c>
      <c r="H2946">
        <v>72</v>
      </c>
      <c r="I2946">
        <v>1</v>
      </c>
      <c r="J2946">
        <v>1</v>
      </c>
      <c r="K2946">
        <v>1</v>
      </c>
      <c r="L2946">
        <v>0</v>
      </c>
      <c r="M2946">
        <v>1</v>
      </c>
      <c r="N2946">
        <v>9.5780328229999991</v>
      </c>
      <c r="O2946" t="s">
        <v>35</v>
      </c>
      <c r="P2946">
        <v>0</v>
      </c>
      <c r="Q2946">
        <v>1</v>
      </c>
      <c r="R2946">
        <v>4</v>
      </c>
      <c r="S2946">
        <v>2.6957689930000002</v>
      </c>
      <c r="T2946">
        <v>159282</v>
      </c>
      <c r="U2946">
        <v>29.01233624</v>
      </c>
      <c r="V2946">
        <v>56</v>
      </c>
      <c r="W2946" t="str">
        <f t="shared" si="137"/>
        <v>Healthy</v>
      </c>
      <c r="X2946">
        <v>7</v>
      </c>
      <c r="Y2946">
        <v>4</v>
      </c>
      <c r="Z2946" t="s">
        <v>220</v>
      </c>
      <c r="AA2946" t="s">
        <v>31</v>
      </c>
      <c r="AB2946" t="s">
        <v>38</v>
      </c>
      <c r="AC2946">
        <v>0</v>
      </c>
    </row>
    <row r="2947" spans="1:29" x14ac:dyDescent="0.25">
      <c r="A2947" t="s">
        <v>5170</v>
      </c>
      <c r="B2947">
        <v>34</v>
      </c>
      <c r="C2947" s="3" t="str">
        <f t="shared" ref="C2947:C3010" si="138">IF(B2947&gt;54, "Old", IF(B2947 &gt;= 31,  "Middle Age", IF(B2947 &lt; 31, "Young", "Invalid")))</f>
        <v>Middle Age</v>
      </c>
      <c r="D2947" t="s">
        <v>27</v>
      </c>
      <c r="E2947">
        <v>167</v>
      </c>
      <c r="F2947" t="str">
        <f t="shared" ref="F2947:F3010" si="139">IF(E2947&gt;239, "Dangerous", IF(E2947 &gt; 199,  "At-Risk", IF(E2947 &lt; 200, "Heart-Healthy", "Invalid")))</f>
        <v>Heart-Healthy</v>
      </c>
      <c r="G2947" t="s">
        <v>5171</v>
      </c>
      <c r="H2947">
        <v>74</v>
      </c>
      <c r="I2947">
        <v>0</v>
      </c>
      <c r="J2947">
        <v>1</v>
      </c>
      <c r="K2947">
        <v>1</v>
      </c>
      <c r="L2947">
        <v>1</v>
      </c>
      <c r="M2947">
        <v>1</v>
      </c>
      <c r="N2947">
        <v>12.26815193</v>
      </c>
      <c r="O2947" t="s">
        <v>35</v>
      </c>
      <c r="P2947">
        <v>0</v>
      </c>
      <c r="Q2947">
        <v>1</v>
      </c>
      <c r="R2947">
        <v>4</v>
      </c>
      <c r="S2947">
        <v>4.9157459010000002</v>
      </c>
      <c r="T2947">
        <v>213047</v>
      </c>
      <c r="U2947">
        <v>25.875822970000002</v>
      </c>
      <c r="V2947">
        <v>585</v>
      </c>
      <c r="W2947" t="str">
        <f t="shared" ref="W2947:W3010" si="140">IF(V2947&gt;499, "Very High", IF(V2947&gt;199, "High", IF(V2947 &gt; 149,  "Borderline High", IF(V2947 &lt; 150, "Healthy", "Invalid"))))</f>
        <v>Very High</v>
      </c>
      <c r="X2947">
        <v>0</v>
      </c>
      <c r="Y2947">
        <v>6</v>
      </c>
      <c r="Z2947" t="s">
        <v>36</v>
      </c>
      <c r="AA2947" t="s">
        <v>37</v>
      </c>
      <c r="AB2947" t="s">
        <v>38</v>
      </c>
      <c r="AC2947">
        <v>1</v>
      </c>
    </row>
    <row r="2948" spans="1:29" x14ac:dyDescent="0.25">
      <c r="A2948" t="s">
        <v>5172</v>
      </c>
      <c r="B2948">
        <v>68</v>
      </c>
      <c r="C2948" s="3" t="str">
        <f t="shared" si="138"/>
        <v>Old</v>
      </c>
      <c r="D2948" t="s">
        <v>40</v>
      </c>
      <c r="E2948">
        <v>207</v>
      </c>
      <c r="F2948" t="str">
        <f t="shared" si="139"/>
        <v>At-Risk</v>
      </c>
      <c r="G2948" t="s">
        <v>5173</v>
      </c>
      <c r="H2948">
        <v>95</v>
      </c>
      <c r="I2948">
        <v>1</v>
      </c>
      <c r="J2948">
        <v>0</v>
      </c>
      <c r="K2948">
        <v>1</v>
      </c>
      <c r="L2948">
        <v>0</v>
      </c>
      <c r="M2948">
        <v>1</v>
      </c>
      <c r="N2948">
        <v>6.1668597480000003</v>
      </c>
      <c r="O2948" t="s">
        <v>35</v>
      </c>
      <c r="P2948">
        <v>0</v>
      </c>
      <c r="Q2948">
        <v>0</v>
      </c>
      <c r="R2948">
        <v>10</v>
      </c>
      <c r="S2948">
        <v>10.90920794</v>
      </c>
      <c r="T2948">
        <v>144448</v>
      </c>
      <c r="U2948">
        <v>37.984439539999997</v>
      </c>
      <c r="V2948">
        <v>417</v>
      </c>
      <c r="W2948" t="str">
        <f t="shared" si="140"/>
        <v>High</v>
      </c>
      <c r="X2948">
        <v>5</v>
      </c>
      <c r="Y2948">
        <v>4</v>
      </c>
      <c r="Z2948" t="s">
        <v>70</v>
      </c>
      <c r="AA2948" t="s">
        <v>37</v>
      </c>
      <c r="AB2948" t="s">
        <v>38</v>
      </c>
      <c r="AC2948">
        <v>1</v>
      </c>
    </row>
    <row r="2949" spans="1:29" x14ac:dyDescent="0.25">
      <c r="A2949" t="s">
        <v>5174</v>
      </c>
      <c r="B2949">
        <v>21</v>
      </c>
      <c r="C2949" s="3" t="str">
        <f t="shared" si="138"/>
        <v>Young</v>
      </c>
      <c r="D2949" t="s">
        <v>27</v>
      </c>
      <c r="E2949">
        <v>342</v>
      </c>
      <c r="F2949" t="str">
        <f t="shared" si="139"/>
        <v>Dangerous</v>
      </c>
      <c r="G2949" t="s">
        <v>5175</v>
      </c>
      <c r="H2949">
        <v>98</v>
      </c>
      <c r="I2949">
        <v>1</v>
      </c>
      <c r="J2949">
        <v>0</v>
      </c>
      <c r="K2949">
        <v>1</v>
      </c>
      <c r="L2949">
        <v>1</v>
      </c>
      <c r="M2949">
        <v>0</v>
      </c>
      <c r="N2949">
        <v>12.020803859999999</v>
      </c>
      <c r="O2949" t="s">
        <v>35</v>
      </c>
      <c r="P2949">
        <v>1</v>
      </c>
      <c r="Q2949">
        <v>0</v>
      </c>
      <c r="R2949">
        <v>4</v>
      </c>
      <c r="S2949">
        <v>3.7809614969999998</v>
      </c>
      <c r="T2949">
        <v>104083</v>
      </c>
      <c r="U2949">
        <v>21.730352159999999</v>
      </c>
      <c r="V2949">
        <v>622</v>
      </c>
      <c r="W2949" t="str">
        <f t="shared" si="140"/>
        <v>Very High</v>
      </c>
      <c r="X2949">
        <v>1</v>
      </c>
      <c r="Y2949">
        <v>5</v>
      </c>
      <c r="Z2949" t="s">
        <v>76</v>
      </c>
      <c r="AA2949" t="s">
        <v>50</v>
      </c>
      <c r="AB2949" t="s">
        <v>38</v>
      </c>
      <c r="AC2949">
        <v>0</v>
      </c>
    </row>
    <row r="2950" spans="1:29" x14ac:dyDescent="0.25">
      <c r="A2950" t="s">
        <v>5176</v>
      </c>
      <c r="B2950">
        <v>79</v>
      </c>
      <c r="C2950" s="3" t="str">
        <f t="shared" si="138"/>
        <v>Old</v>
      </c>
      <c r="D2950" t="s">
        <v>27</v>
      </c>
      <c r="E2950">
        <v>289</v>
      </c>
      <c r="F2950" t="str">
        <f t="shared" si="139"/>
        <v>Dangerous</v>
      </c>
      <c r="G2950" t="s">
        <v>5177</v>
      </c>
      <c r="H2950">
        <v>99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12.258117179999999</v>
      </c>
      <c r="O2950" t="s">
        <v>29</v>
      </c>
      <c r="P2950">
        <v>0</v>
      </c>
      <c r="Q2950">
        <v>1</v>
      </c>
      <c r="R2950">
        <v>5</v>
      </c>
      <c r="S2950">
        <v>1.228050844</v>
      </c>
      <c r="T2950">
        <v>129964</v>
      </c>
      <c r="U2950">
        <v>36.689846469999999</v>
      </c>
      <c r="V2950">
        <v>733</v>
      </c>
      <c r="W2950" t="str">
        <f t="shared" si="140"/>
        <v>Very High</v>
      </c>
      <c r="X2950">
        <v>1</v>
      </c>
      <c r="Y2950">
        <v>9</v>
      </c>
      <c r="Z2950" t="s">
        <v>58</v>
      </c>
      <c r="AA2950" t="s">
        <v>50</v>
      </c>
      <c r="AB2950" t="s">
        <v>38</v>
      </c>
      <c r="AC2950">
        <v>1</v>
      </c>
    </row>
    <row r="2951" spans="1:29" x14ac:dyDescent="0.25">
      <c r="A2951" t="s">
        <v>5178</v>
      </c>
      <c r="B2951">
        <v>32</v>
      </c>
      <c r="C2951" s="3" t="str">
        <f t="shared" si="138"/>
        <v>Middle Age</v>
      </c>
      <c r="D2951" t="s">
        <v>27</v>
      </c>
      <c r="E2951">
        <v>158</v>
      </c>
      <c r="F2951" t="str">
        <f t="shared" si="139"/>
        <v>Heart-Healthy</v>
      </c>
      <c r="G2951" t="s">
        <v>1415</v>
      </c>
      <c r="H2951">
        <v>46</v>
      </c>
      <c r="I2951">
        <v>1</v>
      </c>
      <c r="J2951">
        <v>1</v>
      </c>
      <c r="K2951">
        <v>1</v>
      </c>
      <c r="L2951">
        <v>0</v>
      </c>
      <c r="M2951">
        <v>0</v>
      </c>
      <c r="N2951">
        <v>2.9467197600000001</v>
      </c>
      <c r="O2951" t="s">
        <v>42</v>
      </c>
      <c r="P2951">
        <v>1</v>
      </c>
      <c r="Q2951">
        <v>1</v>
      </c>
      <c r="R2951">
        <v>4</v>
      </c>
      <c r="S2951">
        <v>4.6838948599999997</v>
      </c>
      <c r="T2951">
        <v>252291</v>
      </c>
      <c r="U2951">
        <v>19.898072429999999</v>
      </c>
      <c r="V2951">
        <v>119</v>
      </c>
      <c r="W2951" t="str">
        <f t="shared" si="140"/>
        <v>Healthy</v>
      </c>
      <c r="X2951">
        <v>5</v>
      </c>
      <c r="Y2951">
        <v>4</v>
      </c>
      <c r="Z2951" t="s">
        <v>111</v>
      </c>
      <c r="AA2951" t="s">
        <v>50</v>
      </c>
      <c r="AB2951" t="s">
        <v>38</v>
      </c>
      <c r="AC2951">
        <v>1</v>
      </c>
    </row>
    <row r="2952" spans="1:29" x14ac:dyDescent="0.25">
      <c r="A2952" t="s">
        <v>5179</v>
      </c>
      <c r="B2952">
        <v>85</v>
      </c>
      <c r="C2952" s="3" t="str">
        <f t="shared" si="138"/>
        <v>Old</v>
      </c>
      <c r="D2952" t="s">
        <v>40</v>
      </c>
      <c r="E2952">
        <v>157</v>
      </c>
      <c r="F2952" t="str">
        <f t="shared" si="139"/>
        <v>Heart-Healthy</v>
      </c>
      <c r="G2952" t="s">
        <v>5180</v>
      </c>
      <c r="H2952">
        <v>80</v>
      </c>
      <c r="I2952">
        <v>1</v>
      </c>
      <c r="J2952">
        <v>0</v>
      </c>
      <c r="K2952">
        <v>1</v>
      </c>
      <c r="L2952">
        <v>0</v>
      </c>
      <c r="M2952">
        <v>1</v>
      </c>
      <c r="N2952">
        <v>10.05398982</v>
      </c>
      <c r="O2952" t="s">
        <v>42</v>
      </c>
      <c r="P2952">
        <v>1</v>
      </c>
      <c r="Q2952">
        <v>0</v>
      </c>
      <c r="R2952">
        <v>5</v>
      </c>
      <c r="S2952">
        <v>11.66113485</v>
      </c>
      <c r="T2952">
        <v>160259</v>
      </c>
      <c r="U2952">
        <v>27.763646319999999</v>
      </c>
      <c r="V2952">
        <v>101</v>
      </c>
      <c r="W2952" t="str">
        <f t="shared" si="140"/>
        <v>Healthy</v>
      </c>
      <c r="X2952">
        <v>6</v>
      </c>
      <c r="Y2952">
        <v>10</v>
      </c>
      <c r="Z2952" t="s">
        <v>126</v>
      </c>
      <c r="AA2952" t="s">
        <v>126</v>
      </c>
      <c r="AB2952" t="s">
        <v>32</v>
      </c>
      <c r="AC2952">
        <v>0</v>
      </c>
    </row>
    <row r="2953" spans="1:29" x14ac:dyDescent="0.25">
      <c r="A2953" t="s">
        <v>5181</v>
      </c>
      <c r="B2953">
        <v>90</v>
      </c>
      <c r="C2953" s="3" t="str">
        <f t="shared" si="138"/>
        <v>Old</v>
      </c>
      <c r="D2953" t="s">
        <v>40</v>
      </c>
      <c r="E2953">
        <v>341</v>
      </c>
      <c r="F2953" t="str">
        <f t="shared" si="139"/>
        <v>Dangerous</v>
      </c>
      <c r="G2953" t="s">
        <v>5182</v>
      </c>
      <c r="H2953">
        <v>52</v>
      </c>
      <c r="I2953">
        <v>1</v>
      </c>
      <c r="J2953">
        <v>0</v>
      </c>
      <c r="K2953">
        <v>1</v>
      </c>
      <c r="L2953">
        <v>0</v>
      </c>
      <c r="M2953">
        <v>1</v>
      </c>
      <c r="N2953">
        <v>4.2760788310000004</v>
      </c>
      <c r="O2953" t="s">
        <v>35</v>
      </c>
      <c r="P2953">
        <v>1</v>
      </c>
      <c r="Q2953">
        <v>1</v>
      </c>
      <c r="R2953">
        <v>2</v>
      </c>
      <c r="S2953">
        <v>5.2383701619999998</v>
      </c>
      <c r="T2953">
        <v>209199</v>
      </c>
      <c r="U2953">
        <v>19.463248350000001</v>
      </c>
      <c r="V2953">
        <v>790</v>
      </c>
      <c r="W2953" t="str">
        <f t="shared" si="140"/>
        <v>Very High</v>
      </c>
      <c r="X2953">
        <v>6</v>
      </c>
      <c r="Y2953">
        <v>9</v>
      </c>
      <c r="Z2953" t="s">
        <v>96</v>
      </c>
      <c r="AA2953" t="s">
        <v>44</v>
      </c>
      <c r="AB2953" t="s">
        <v>32</v>
      </c>
      <c r="AC2953">
        <v>0</v>
      </c>
    </row>
    <row r="2954" spans="1:29" x14ac:dyDescent="0.25">
      <c r="A2954" t="s">
        <v>5183</v>
      </c>
      <c r="B2954">
        <v>26</v>
      </c>
      <c r="C2954" s="3" t="str">
        <f t="shared" si="138"/>
        <v>Young</v>
      </c>
      <c r="D2954" t="s">
        <v>27</v>
      </c>
      <c r="E2954">
        <v>123</v>
      </c>
      <c r="F2954" t="str">
        <f t="shared" si="139"/>
        <v>Heart-Healthy</v>
      </c>
      <c r="G2954" t="s">
        <v>2025</v>
      </c>
      <c r="H2954">
        <v>93</v>
      </c>
      <c r="I2954">
        <v>1</v>
      </c>
      <c r="J2954">
        <v>1</v>
      </c>
      <c r="K2954">
        <v>1</v>
      </c>
      <c r="L2954">
        <v>1</v>
      </c>
      <c r="M2954">
        <v>0</v>
      </c>
      <c r="N2954">
        <v>1.743551713</v>
      </c>
      <c r="O2954" t="s">
        <v>29</v>
      </c>
      <c r="P2954">
        <v>0</v>
      </c>
      <c r="Q2954">
        <v>1</v>
      </c>
      <c r="R2954">
        <v>4</v>
      </c>
      <c r="S2954">
        <v>9.0792245220000005</v>
      </c>
      <c r="T2954">
        <v>163978</v>
      </c>
      <c r="U2954">
        <v>18.99396771</v>
      </c>
      <c r="V2954">
        <v>53</v>
      </c>
      <c r="W2954" t="str">
        <f t="shared" si="140"/>
        <v>Healthy</v>
      </c>
      <c r="X2954">
        <v>7</v>
      </c>
      <c r="Y2954">
        <v>4</v>
      </c>
      <c r="Z2954" t="s">
        <v>111</v>
      </c>
      <c r="AA2954" t="s">
        <v>50</v>
      </c>
      <c r="AB2954" t="s">
        <v>38</v>
      </c>
      <c r="AC2954">
        <v>1</v>
      </c>
    </row>
    <row r="2955" spans="1:29" x14ac:dyDescent="0.25">
      <c r="A2955" t="s">
        <v>5184</v>
      </c>
      <c r="B2955">
        <v>70</v>
      </c>
      <c r="C2955" s="3" t="str">
        <f t="shared" si="138"/>
        <v>Old</v>
      </c>
      <c r="D2955" t="s">
        <v>27</v>
      </c>
      <c r="E2955">
        <v>249</v>
      </c>
      <c r="F2955" t="str">
        <f t="shared" si="139"/>
        <v>Dangerous</v>
      </c>
      <c r="G2955" t="s">
        <v>1695</v>
      </c>
      <c r="H2955">
        <v>94</v>
      </c>
      <c r="I2955">
        <v>1</v>
      </c>
      <c r="J2955">
        <v>0</v>
      </c>
      <c r="K2955">
        <v>1</v>
      </c>
      <c r="L2955">
        <v>0</v>
      </c>
      <c r="M2955">
        <v>1</v>
      </c>
      <c r="N2955">
        <v>3.7636562630000001</v>
      </c>
      <c r="O2955" t="s">
        <v>42</v>
      </c>
      <c r="P2955">
        <v>1</v>
      </c>
      <c r="Q2955">
        <v>1</v>
      </c>
      <c r="R2955">
        <v>6</v>
      </c>
      <c r="S2955">
        <v>5.4259657990000001</v>
      </c>
      <c r="T2955">
        <v>189130</v>
      </c>
      <c r="U2955">
        <v>23.421574830000001</v>
      </c>
      <c r="V2955">
        <v>210</v>
      </c>
      <c r="W2955" t="str">
        <f t="shared" si="140"/>
        <v>High</v>
      </c>
      <c r="X2955">
        <v>7</v>
      </c>
      <c r="Y2955">
        <v>5</v>
      </c>
      <c r="Z2955" t="s">
        <v>220</v>
      </c>
      <c r="AA2955" t="s">
        <v>31</v>
      </c>
      <c r="AB2955" t="s">
        <v>38</v>
      </c>
      <c r="AC2955">
        <v>0</v>
      </c>
    </row>
    <row r="2956" spans="1:29" x14ac:dyDescent="0.25">
      <c r="A2956" t="s">
        <v>5185</v>
      </c>
      <c r="B2956">
        <v>38</v>
      </c>
      <c r="C2956" s="3" t="str">
        <f t="shared" si="138"/>
        <v>Middle Age</v>
      </c>
      <c r="D2956" t="s">
        <v>27</v>
      </c>
      <c r="E2956">
        <v>247</v>
      </c>
      <c r="F2956" t="str">
        <f t="shared" si="139"/>
        <v>Dangerous</v>
      </c>
      <c r="G2956" t="s">
        <v>3299</v>
      </c>
      <c r="H2956">
        <v>76</v>
      </c>
      <c r="I2956">
        <v>0</v>
      </c>
      <c r="J2956">
        <v>0</v>
      </c>
      <c r="K2956">
        <v>1</v>
      </c>
      <c r="L2956">
        <v>1</v>
      </c>
      <c r="M2956">
        <v>0</v>
      </c>
      <c r="N2956">
        <v>1.7102710400000001</v>
      </c>
      <c r="O2956" t="s">
        <v>42</v>
      </c>
      <c r="P2956">
        <v>1</v>
      </c>
      <c r="Q2956">
        <v>0</v>
      </c>
      <c r="R2956">
        <v>3</v>
      </c>
      <c r="S2956">
        <v>4.0791719410000002</v>
      </c>
      <c r="T2956">
        <v>166823</v>
      </c>
      <c r="U2956">
        <v>25.298469900000001</v>
      </c>
      <c r="V2956">
        <v>672</v>
      </c>
      <c r="W2956" t="str">
        <f t="shared" si="140"/>
        <v>Very High</v>
      </c>
      <c r="X2956">
        <v>1</v>
      </c>
      <c r="Y2956">
        <v>7</v>
      </c>
      <c r="Z2956" t="s">
        <v>30</v>
      </c>
      <c r="AA2956" t="s">
        <v>31</v>
      </c>
      <c r="AB2956" t="s">
        <v>32</v>
      </c>
      <c r="AC2956">
        <v>0</v>
      </c>
    </row>
    <row r="2957" spans="1:29" x14ac:dyDescent="0.25">
      <c r="A2957" t="s">
        <v>5186</v>
      </c>
      <c r="B2957">
        <v>70</v>
      </c>
      <c r="C2957" s="3" t="str">
        <f t="shared" si="138"/>
        <v>Old</v>
      </c>
      <c r="D2957" t="s">
        <v>27</v>
      </c>
      <c r="E2957">
        <v>255</v>
      </c>
      <c r="F2957" t="str">
        <f t="shared" si="139"/>
        <v>Dangerous</v>
      </c>
      <c r="G2957" t="s">
        <v>3162</v>
      </c>
      <c r="H2957">
        <v>87</v>
      </c>
      <c r="I2957">
        <v>0</v>
      </c>
      <c r="J2957">
        <v>1</v>
      </c>
      <c r="K2957">
        <v>1</v>
      </c>
      <c r="L2957">
        <v>0</v>
      </c>
      <c r="M2957">
        <v>0</v>
      </c>
      <c r="N2957">
        <v>14.137118470000001</v>
      </c>
      <c r="O2957" t="s">
        <v>42</v>
      </c>
      <c r="P2957">
        <v>1</v>
      </c>
      <c r="Q2957">
        <v>0</v>
      </c>
      <c r="R2957">
        <v>6</v>
      </c>
      <c r="S2957">
        <v>7.8021345990000004</v>
      </c>
      <c r="T2957">
        <v>77930</v>
      </c>
      <c r="U2957">
        <v>39.634199639999999</v>
      </c>
      <c r="V2957">
        <v>652</v>
      </c>
      <c r="W2957" t="str">
        <f t="shared" si="140"/>
        <v>Very High</v>
      </c>
      <c r="X2957">
        <v>2</v>
      </c>
      <c r="Y2957">
        <v>5</v>
      </c>
      <c r="Z2957" t="s">
        <v>153</v>
      </c>
      <c r="AA2957" t="s">
        <v>50</v>
      </c>
      <c r="AB2957" t="s">
        <v>38</v>
      </c>
      <c r="AC2957">
        <v>1</v>
      </c>
    </row>
    <row r="2958" spans="1:29" x14ac:dyDescent="0.25">
      <c r="A2958" t="s">
        <v>5187</v>
      </c>
      <c r="B2958">
        <v>60</v>
      </c>
      <c r="C2958" s="3" t="str">
        <f t="shared" si="138"/>
        <v>Old</v>
      </c>
      <c r="D2958" t="s">
        <v>27</v>
      </c>
      <c r="E2958">
        <v>188</v>
      </c>
      <c r="F2958" t="str">
        <f t="shared" si="139"/>
        <v>Heart-Healthy</v>
      </c>
      <c r="G2958" t="s">
        <v>5188</v>
      </c>
      <c r="H2958">
        <v>58</v>
      </c>
      <c r="I2958">
        <v>1</v>
      </c>
      <c r="J2958">
        <v>0</v>
      </c>
      <c r="K2958">
        <v>1</v>
      </c>
      <c r="L2958">
        <v>0</v>
      </c>
      <c r="M2958">
        <v>1</v>
      </c>
      <c r="N2958">
        <v>16.195712790000002</v>
      </c>
      <c r="O2958" t="s">
        <v>42</v>
      </c>
      <c r="P2958">
        <v>0</v>
      </c>
      <c r="Q2958">
        <v>0</v>
      </c>
      <c r="R2958">
        <v>3</v>
      </c>
      <c r="S2958">
        <v>10.834743189999999</v>
      </c>
      <c r="T2958">
        <v>229720</v>
      </c>
      <c r="U2958">
        <v>39.530049839999997</v>
      </c>
      <c r="V2958">
        <v>377</v>
      </c>
      <c r="W2958" t="str">
        <f t="shared" si="140"/>
        <v>High</v>
      </c>
      <c r="X2958">
        <v>1</v>
      </c>
      <c r="Y2958">
        <v>4</v>
      </c>
      <c r="Z2958" t="s">
        <v>53</v>
      </c>
      <c r="AA2958" t="s">
        <v>44</v>
      </c>
      <c r="AB2958" t="s">
        <v>38</v>
      </c>
      <c r="AC2958">
        <v>0</v>
      </c>
    </row>
    <row r="2959" spans="1:29" x14ac:dyDescent="0.25">
      <c r="A2959" t="s">
        <v>5189</v>
      </c>
      <c r="B2959">
        <v>74</v>
      </c>
      <c r="C2959" s="3" t="str">
        <f t="shared" si="138"/>
        <v>Old</v>
      </c>
      <c r="D2959" t="s">
        <v>27</v>
      </c>
      <c r="E2959">
        <v>146</v>
      </c>
      <c r="F2959" t="str">
        <f t="shared" si="139"/>
        <v>Heart-Healthy</v>
      </c>
      <c r="G2959" t="s">
        <v>5190</v>
      </c>
      <c r="H2959">
        <v>87</v>
      </c>
      <c r="I2959">
        <v>1</v>
      </c>
      <c r="J2959">
        <v>0</v>
      </c>
      <c r="K2959">
        <v>1</v>
      </c>
      <c r="L2959">
        <v>1</v>
      </c>
      <c r="M2959">
        <v>1</v>
      </c>
      <c r="N2959">
        <v>7.593357642</v>
      </c>
      <c r="O2959" t="s">
        <v>42</v>
      </c>
      <c r="P2959">
        <v>0</v>
      </c>
      <c r="Q2959">
        <v>1</v>
      </c>
      <c r="R2959">
        <v>10</v>
      </c>
      <c r="S2959">
        <v>9.3454745209999999</v>
      </c>
      <c r="T2959">
        <v>154394</v>
      </c>
      <c r="U2959">
        <v>24.881160919999999</v>
      </c>
      <c r="V2959">
        <v>699</v>
      </c>
      <c r="W2959" t="str">
        <f t="shared" si="140"/>
        <v>Very High</v>
      </c>
      <c r="X2959">
        <v>5</v>
      </c>
      <c r="Y2959">
        <v>6</v>
      </c>
      <c r="Z2959" t="s">
        <v>53</v>
      </c>
      <c r="AA2959" t="s">
        <v>44</v>
      </c>
      <c r="AB2959" t="s">
        <v>38</v>
      </c>
      <c r="AC2959">
        <v>0</v>
      </c>
    </row>
    <row r="2960" spans="1:29" x14ac:dyDescent="0.25">
      <c r="A2960" t="s">
        <v>5191</v>
      </c>
      <c r="B2960">
        <v>57</v>
      </c>
      <c r="C2960" s="3" t="str">
        <f t="shared" si="138"/>
        <v>Old</v>
      </c>
      <c r="D2960" t="s">
        <v>27</v>
      </c>
      <c r="E2960">
        <v>199</v>
      </c>
      <c r="F2960" t="str">
        <f t="shared" si="139"/>
        <v>Heart-Healthy</v>
      </c>
      <c r="G2960" t="s">
        <v>3028</v>
      </c>
      <c r="H2960">
        <v>98</v>
      </c>
      <c r="I2960">
        <v>1</v>
      </c>
      <c r="J2960">
        <v>0</v>
      </c>
      <c r="K2960">
        <v>1</v>
      </c>
      <c r="L2960">
        <v>0</v>
      </c>
      <c r="M2960">
        <v>1</v>
      </c>
      <c r="N2960">
        <v>9.904559012</v>
      </c>
      <c r="O2960" t="s">
        <v>42</v>
      </c>
      <c r="P2960">
        <v>1</v>
      </c>
      <c r="Q2960">
        <v>0</v>
      </c>
      <c r="R2960">
        <v>3</v>
      </c>
      <c r="S2960">
        <v>4.393919361</v>
      </c>
      <c r="T2960">
        <v>140279</v>
      </c>
      <c r="U2960">
        <v>39.977266849999999</v>
      </c>
      <c r="V2960">
        <v>581</v>
      </c>
      <c r="W2960" t="str">
        <f t="shared" si="140"/>
        <v>Very High</v>
      </c>
      <c r="X2960">
        <v>2</v>
      </c>
      <c r="Y2960">
        <v>9</v>
      </c>
      <c r="Z2960" t="s">
        <v>43</v>
      </c>
      <c r="AA2960" t="s">
        <v>44</v>
      </c>
      <c r="AB2960" t="s">
        <v>38</v>
      </c>
      <c r="AC2960">
        <v>1</v>
      </c>
    </row>
    <row r="2961" spans="1:29" x14ac:dyDescent="0.25">
      <c r="A2961" t="s">
        <v>5192</v>
      </c>
      <c r="B2961">
        <v>34</v>
      </c>
      <c r="C2961" s="3" t="str">
        <f t="shared" si="138"/>
        <v>Middle Age</v>
      </c>
      <c r="D2961" t="s">
        <v>27</v>
      </c>
      <c r="E2961">
        <v>339</v>
      </c>
      <c r="F2961" t="str">
        <f t="shared" si="139"/>
        <v>Dangerous</v>
      </c>
      <c r="G2961" t="s">
        <v>1019</v>
      </c>
      <c r="H2961">
        <v>42</v>
      </c>
      <c r="I2961">
        <v>1</v>
      </c>
      <c r="J2961">
        <v>0</v>
      </c>
      <c r="K2961">
        <v>1</v>
      </c>
      <c r="L2961">
        <v>1</v>
      </c>
      <c r="M2961">
        <v>0</v>
      </c>
      <c r="N2961">
        <v>10.26744811</v>
      </c>
      <c r="O2961" t="s">
        <v>35</v>
      </c>
      <c r="P2961">
        <v>0</v>
      </c>
      <c r="Q2961">
        <v>1</v>
      </c>
      <c r="R2961">
        <v>5</v>
      </c>
      <c r="S2961">
        <v>0.320413375</v>
      </c>
      <c r="T2961">
        <v>61078</v>
      </c>
      <c r="U2961">
        <v>24.56127794</v>
      </c>
      <c r="V2961">
        <v>77</v>
      </c>
      <c r="W2961" t="str">
        <f t="shared" si="140"/>
        <v>Healthy</v>
      </c>
      <c r="X2961">
        <v>1</v>
      </c>
      <c r="Y2961">
        <v>6</v>
      </c>
      <c r="Z2961" t="s">
        <v>220</v>
      </c>
      <c r="AA2961" t="s">
        <v>31</v>
      </c>
      <c r="AB2961" t="s">
        <v>38</v>
      </c>
      <c r="AC2961">
        <v>1</v>
      </c>
    </row>
    <row r="2962" spans="1:29" x14ac:dyDescent="0.25">
      <c r="A2962" t="s">
        <v>5193</v>
      </c>
      <c r="B2962">
        <v>31</v>
      </c>
      <c r="C2962" s="3" t="str">
        <f t="shared" si="138"/>
        <v>Middle Age</v>
      </c>
      <c r="D2962" t="s">
        <v>27</v>
      </c>
      <c r="E2962">
        <v>170</v>
      </c>
      <c r="F2962" t="str">
        <f t="shared" si="139"/>
        <v>Heart-Healthy</v>
      </c>
      <c r="G2962" t="s">
        <v>5194</v>
      </c>
      <c r="H2962">
        <v>82</v>
      </c>
      <c r="I2962">
        <v>0</v>
      </c>
      <c r="J2962">
        <v>0</v>
      </c>
      <c r="K2962">
        <v>1</v>
      </c>
      <c r="L2962">
        <v>0</v>
      </c>
      <c r="M2962">
        <v>1</v>
      </c>
      <c r="N2962">
        <v>1.0669703150000001</v>
      </c>
      <c r="O2962" t="s">
        <v>42</v>
      </c>
      <c r="P2962">
        <v>0</v>
      </c>
      <c r="Q2962">
        <v>0</v>
      </c>
      <c r="R2962">
        <v>2</v>
      </c>
      <c r="S2962">
        <v>0.497191838</v>
      </c>
      <c r="T2962">
        <v>206838</v>
      </c>
      <c r="U2962">
        <v>21.986561810000001</v>
      </c>
      <c r="V2962">
        <v>234</v>
      </c>
      <c r="W2962" t="str">
        <f t="shared" si="140"/>
        <v>High</v>
      </c>
      <c r="X2962">
        <v>4</v>
      </c>
      <c r="Y2962">
        <v>7</v>
      </c>
      <c r="Z2962" t="s">
        <v>58</v>
      </c>
      <c r="AA2962" t="s">
        <v>50</v>
      </c>
      <c r="AB2962" t="s">
        <v>38</v>
      </c>
      <c r="AC2962">
        <v>1</v>
      </c>
    </row>
    <row r="2963" spans="1:29" x14ac:dyDescent="0.25">
      <c r="A2963" t="s">
        <v>5195</v>
      </c>
      <c r="B2963">
        <v>26</v>
      </c>
      <c r="C2963" s="3" t="str">
        <f t="shared" si="138"/>
        <v>Young</v>
      </c>
      <c r="D2963" t="s">
        <v>27</v>
      </c>
      <c r="E2963">
        <v>193</v>
      </c>
      <c r="F2963" t="str">
        <f t="shared" si="139"/>
        <v>Heart-Healthy</v>
      </c>
      <c r="G2963" t="s">
        <v>3392</v>
      </c>
      <c r="H2963">
        <v>90</v>
      </c>
      <c r="I2963">
        <v>1</v>
      </c>
      <c r="J2963">
        <v>1</v>
      </c>
      <c r="K2963">
        <v>1</v>
      </c>
      <c r="L2963">
        <v>1</v>
      </c>
      <c r="M2963">
        <v>0</v>
      </c>
      <c r="N2963">
        <v>13.46236496</v>
      </c>
      <c r="O2963" t="s">
        <v>35</v>
      </c>
      <c r="P2963">
        <v>0</v>
      </c>
      <c r="Q2963">
        <v>1</v>
      </c>
      <c r="R2963">
        <v>5</v>
      </c>
      <c r="S2963">
        <v>1.970404797</v>
      </c>
      <c r="T2963">
        <v>210266</v>
      </c>
      <c r="U2963">
        <v>33.966628300000004</v>
      </c>
      <c r="V2963">
        <v>474</v>
      </c>
      <c r="W2963" t="str">
        <f t="shared" si="140"/>
        <v>High</v>
      </c>
      <c r="X2963">
        <v>0</v>
      </c>
      <c r="Y2963">
        <v>5</v>
      </c>
      <c r="Z2963" t="s">
        <v>220</v>
      </c>
      <c r="AA2963" t="s">
        <v>31</v>
      </c>
      <c r="AB2963" t="s">
        <v>38</v>
      </c>
      <c r="AC2963">
        <v>0</v>
      </c>
    </row>
    <row r="2964" spans="1:29" x14ac:dyDescent="0.25">
      <c r="A2964" t="s">
        <v>5196</v>
      </c>
      <c r="B2964">
        <v>50</v>
      </c>
      <c r="C2964" s="3" t="str">
        <f t="shared" si="138"/>
        <v>Middle Age</v>
      </c>
      <c r="D2964" t="s">
        <v>27</v>
      </c>
      <c r="E2964">
        <v>236</v>
      </c>
      <c r="F2964" t="str">
        <f t="shared" si="139"/>
        <v>At-Risk</v>
      </c>
      <c r="G2964" t="s">
        <v>5197</v>
      </c>
      <c r="H2964">
        <v>83</v>
      </c>
      <c r="I2964">
        <v>1</v>
      </c>
      <c r="J2964">
        <v>0</v>
      </c>
      <c r="K2964">
        <v>1</v>
      </c>
      <c r="L2964">
        <v>0</v>
      </c>
      <c r="M2964">
        <v>1</v>
      </c>
      <c r="N2964">
        <v>16.948449790000002</v>
      </c>
      <c r="O2964" t="s">
        <v>29</v>
      </c>
      <c r="P2964">
        <v>0</v>
      </c>
      <c r="Q2964">
        <v>0</v>
      </c>
      <c r="R2964">
        <v>7</v>
      </c>
      <c r="S2964">
        <v>8.2002669220000008</v>
      </c>
      <c r="T2964">
        <v>59698</v>
      </c>
      <c r="U2964">
        <v>34.482722819999999</v>
      </c>
      <c r="V2964">
        <v>442</v>
      </c>
      <c r="W2964" t="str">
        <f t="shared" si="140"/>
        <v>High</v>
      </c>
      <c r="X2964">
        <v>5</v>
      </c>
      <c r="Y2964">
        <v>7</v>
      </c>
      <c r="Z2964" t="s">
        <v>30</v>
      </c>
      <c r="AA2964" t="s">
        <v>31</v>
      </c>
      <c r="AB2964" t="s">
        <v>32</v>
      </c>
      <c r="AC2964">
        <v>0</v>
      </c>
    </row>
    <row r="2965" spans="1:29" x14ac:dyDescent="0.25">
      <c r="A2965" t="s">
        <v>5198</v>
      </c>
      <c r="B2965">
        <v>77</v>
      </c>
      <c r="C2965" s="3" t="str">
        <f t="shared" si="138"/>
        <v>Old</v>
      </c>
      <c r="D2965" t="s">
        <v>27</v>
      </c>
      <c r="E2965">
        <v>346</v>
      </c>
      <c r="F2965" t="str">
        <f t="shared" si="139"/>
        <v>Dangerous</v>
      </c>
      <c r="G2965" t="s">
        <v>1623</v>
      </c>
      <c r="H2965">
        <v>74</v>
      </c>
      <c r="I2965">
        <v>0</v>
      </c>
      <c r="J2965">
        <v>0</v>
      </c>
      <c r="K2965">
        <v>1</v>
      </c>
      <c r="L2965">
        <v>0</v>
      </c>
      <c r="M2965">
        <v>1</v>
      </c>
      <c r="N2965">
        <v>2.6797892889999999</v>
      </c>
      <c r="O2965" t="s">
        <v>29</v>
      </c>
      <c r="P2965">
        <v>0</v>
      </c>
      <c r="Q2965">
        <v>1</v>
      </c>
      <c r="R2965">
        <v>9</v>
      </c>
      <c r="S2965">
        <v>5.7447524650000004</v>
      </c>
      <c r="T2965">
        <v>156035</v>
      </c>
      <c r="U2965">
        <v>35.543886690000001</v>
      </c>
      <c r="V2965">
        <v>143</v>
      </c>
      <c r="W2965" t="str">
        <f t="shared" si="140"/>
        <v>Healthy</v>
      </c>
      <c r="X2965">
        <v>6</v>
      </c>
      <c r="Y2965">
        <v>8</v>
      </c>
      <c r="Z2965" t="s">
        <v>111</v>
      </c>
      <c r="AA2965" t="s">
        <v>50</v>
      </c>
      <c r="AB2965" t="s">
        <v>38</v>
      </c>
      <c r="AC2965">
        <v>0</v>
      </c>
    </row>
    <row r="2966" spans="1:29" x14ac:dyDescent="0.25">
      <c r="A2966" t="s">
        <v>5199</v>
      </c>
      <c r="B2966">
        <v>52</v>
      </c>
      <c r="C2966" s="3" t="str">
        <f t="shared" si="138"/>
        <v>Middle Age</v>
      </c>
      <c r="D2966" t="s">
        <v>27</v>
      </c>
      <c r="E2966">
        <v>282</v>
      </c>
      <c r="F2966" t="str">
        <f t="shared" si="139"/>
        <v>Dangerous</v>
      </c>
      <c r="G2966" t="s">
        <v>4994</v>
      </c>
      <c r="H2966">
        <v>51</v>
      </c>
      <c r="I2966">
        <v>1</v>
      </c>
      <c r="J2966">
        <v>1</v>
      </c>
      <c r="K2966">
        <v>1</v>
      </c>
      <c r="L2966">
        <v>0</v>
      </c>
      <c r="M2966">
        <v>1</v>
      </c>
      <c r="N2966">
        <v>2.0104439699999999</v>
      </c>
      <c r="O2966" t="s">
        <v>35</v>
      </c>
      <c r="P2966">
        <v>0</v>
      </c>
      <c r="Q2966">
        <v>0</v>
      </c>
      <c r="R2966">
        <v>8</v>
      </c>
      <c r="S2966">
        <v>9.2153377849999991</v>
      </c>
      <c r="T2966">
        <v>178210</v>
      </c>
      <c r="U2966">
        <v>26.881393719999998</v>
      </c>
      <c r="V2966">
        <v>432</v>
      </c>
      <c r="W2966" t="str">
        <f t="shared" si="140"/>
        <v>High</v>
      </c>
      <c r="X2966">
        <v>2</v>
      </c>
      <c r="Y2966">
        <v>7</v>
      </c>
      <c r="Z2966" t="s">
        <v>220</v>
      </c>
      <c r="AA2966" t="s">
        <v>31</v>
      </c>
      <c r="AB2966" t="s">
        <v>38</v>
      </c>
      <c r="AC2966">
        <v>0</v>
      </c>
    </row>
    <row r="2967" spans="1:29" x14ac:dyDescent="0.25">
      <c r="A2967" t="s">
        <v>5200</v>
      </c>
      <c r="B2967">
        <v>38</v>
      </c>
      <c r="C2967" s="3" t="str">
        <f t="shared" si="138"/>
        <v>Middle Age</v>
      </c>
      <c r="D2967" t="s">
        <v>27</v>
      </c>
      <c r="E2967">
        <v>390</v>
      </c>
      <c r="F2967" t="str">
        <f t="shared" si="139"/>
        <v>Dangerous</v>
      </c>
      <c r="G2967" t="s">
        <v>5201</v>
      </c>
      <c r="H2967">
        <v>45</v>
      </c>
      <c r="I2967">
        <v>0</v>
      </c>
      <c r="J2967">
        <v>0</v>
      </c>
      <c r="K2967">
        <v>1</v>
      </c>
      <c r="L2967">
        <v>1</v>
      </c>
      <c r="M2967">
        <v>1</v>
      </c>
      <c r="N2967">
        <v>17.856626550000001</v>
      </c>
      <c r="O2967" t="s">
        <v>29</v>
      </c>
      <c r="P2967">
        <v>0</v>
      </c>
      <c r="Q2967">
        <v>0</v>
      </c>
      <c r="R2967">
        <v>7</v>
      </c>
      <c r="S2967">
        <v>8.5278638660000006</v>
      </c>
      <c r="T2967">
        <v>251537</v>
      </c>
      <c r="U2967">
        <v>26.35190441</v>
      </c>
      <c r="V2967">
        <v>176</v>
      </c>
      <c r="W2967" t="str">
        <f t="shared" si="140"/>
        <v>Borderline High</v>
      </c>
      <c r="X2967">
        <v>6</v>
      </c>
      <c r="Y2967">
        <v>10</v>
      </c>
      <c r="Z2967" t="s">
        <v>126</v>
      </c>
      <c r="AA2967" t="s">
        <v>126</v>
      </c>
      <c r="AB2967" t="s">
        <v>32</v>
      </c>
      <c r="AC2967">
        <v>0</v>
      </c>
    </row>
    <row r="2968" spans="1:29" x14ac:dyDescent="0.25">
      <c r="A2968" t="s">
        <v>5202</v>
      </c>
      <c r="B2968">
        <v>19</v>
      </c>
      <c r="C2968" s="3" t="str">
        <f t="shared" si="138"/>
        <v>Young</v>
      </c>
      <c r="D2968" t="s">
        <v>27</v>
      </c>
      <c r="E2968">
        <v>143</v>
      </c>
      <c r="F2968" t="str">
        <f t="shared" si="139"/>
        <v>Heart-Healthy</v>
      </c>
      <c r="G2968" t="s">
        <v>1143</v>
      </c>
      <c r="H2968">
        <v>57</v>
      </c>
      <c r="I2968">
        <v>0</v>
      </c>
      <c r="J2968">
        <v>0</v>
      </c>
      <c r="K2968">
        <v>1</v>
      </c>
      <c r="L2968">
        <v>0</v>
      </c>
      <c r="M2968">
        <v>1</v>
      </c>
      <c r="N2968">
        <v>4.8240398979999997</v>
      </c>
      <c r="O2968" t="s">
        <v>29</v>
      </c>
      <c r="P2968">
        <v>0</v>
      </c>
      <c r="Q2968">
        <v>1</v>
      </c>
      <c r="R2968">
        <v>8</v>
      </c>
      <c r="S2968">
        <v>0.86098687699999998</v>
      </c>
      <c r="T2968">
        <v>261195</v>
      </c>
      <c r="U2968">
        <v>29.834535800000001</v>
      </c>
      <c r="V2968">
        <v>675</v>
      </c>
      <c r="W2968" t="str">
        <f t="shared" si="140"/>
        <v>Very High</v>
      </c>
      <c r="X2968">
        <v>4</v>
      </c>
      <c r="Y2968">
        <v>10</v>
      </c>
      <c r="Z2968" t="s">
        <v>220</v>
      </c>
      <c r="AA2968" t="s">
        <v>31</v>
      </c>
      <c r="AB2968" t="s">
        <v>38</v>
      </c>
      <c r="AC2968">
        <v>0</v>
      </c>
    </row>
    <row r="2969" spans="1:29" x14ac:dyDescent="0.25">
      <c r="A2969" t="s">
        <v>5203</v>
      </c>
      <c r="B2969">
        <v>90</v>
      </c>
      <c r="C2969" s="3" t="str">
        <f t="shared" si="138"/>
        <v>Old</v>
      </c>
      <c r="D2969" t="s">
        <v>27</v>
      </c>
      <c r="E2969">
        <v>155</v>
      </c>
      <c r="F2969" t="str">
        <f t="shared" si="139"/>
        <v>Heart-Healthy</v>
      </c>
      <c r="G2969" t="s">
        <v>5204</v>
      </c>
      <c r="H2969">
        <v>57</v>
      </c>
      <c r="I2969">
        <v>1</v>
      </c>
      <c r="J2969">
        <v>1</v>
      </c>
      <c r="K2969">
        <v>1</v>
      </c>
      <c r="L2969">
        <v>0</v>
      </c>
      <c r="M2969">
        <v>1</v>
      </c>
      <c r="N2969">
        <v>15.099990869999999</v>
      </c>
      <c r="O2969" t="s">
        <v>42</v>
      </c>
      <c r="P2969">
        <v>1</v>
      </c>
      <c r="Q2969">
        <v>1</v>
      </c>
      <c r="R2969">
        <v>10</v>
      </c>
      <c r="S2969">
        <v>3.1169366310000002</v>
      </c>
      <c r="T2969">
        <v>265634</v>
      </c>
      <c r="U2969">
        <v>30.391476659999999</v>
      </c>
      <c r="V2969">
        <v>260</v>
      </c>
      <c r="W2969" t="str">
        <f t="shared" si="140"/>
        <v>High</v>
      </c>
      <c r="X2969">
        <v>6</v>
      </c>
      <c r="Y2969">
        <v>9</v>
      </c>
      <c r="Z2969" t="s">
        <v>81</v>
      </c>
      <c r="AA2969" t="s">
        <v>44</v>
      </c>
      <c r="AB2969" t="s">
        <v>32</v>
      </c>
      <c r="AC2969">
        <v>0</v>
      </c>
    </row>
    <row r="2970" spans="1:29" x14ac:dyDescent="0.25">
      <c r="A2970" t="s">
        <v>5205</v>
      </c>
      <c r="B2970">
        <v>33</v>
      </c>
      <c r="C2970" s="3" t="str">
        <f t="shared" si="138"/>
        <v>Middle Age</v>
      </c>
      <c r="D2970" t="s">
        <v>27</v>
      </c>
      <c r="E2970">
        <v>329</v>
      </c>
      <c r="F2970" t="str">
        <f t="shared" si="139"/>
        <v>Dangerous</v>
      </c>
      <c r="G2970" t="s">
        <v>5206</v>
      </c>
      <c r="H2970">
        <v>40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3.5201634579999999</v>
      </c>
      <c r="O2970" t="s">
        <v>29</v>
      </c>
      <c r="P2970">
        <v>1</v>
      </c>
      <c r="Q2970">
        <v>1</v>
      </c>
      <c r="R2970">
        <v>9</v>
      </c>
      <c r="S2970">
        <v>5.2932856839999998</v>
      </c>
      <c r="T2970">
        <v>158808</v>
      </c>
      <c r="U2970">
        <v>27.84681282</v>
      </c>
      <c r="V2970">
        <v>67</v>
      </c>
      <c r="W2970" t="str">
        <f t="shared" si="140"/>
        <v>Healthy</v>
      </c>
      <c r="X2970">
        <v>5</v>
      </c>
      <c r="Y2970">
        <v>5</v>
      </c>
      <c r="Z2970" t="s">
        <v>61</v>
      </c>
      <c r="AA2970" t="s">
        <v>31</v>
      </c>
      <c r="AB2970" t="s">
        <v>32</v>
      </c>
      <c r="AC2970">
        <v>1</v>
      </c>
    </row>
    <row r="2971" spans="1:29" x14ac:dyDescent="0.25">
      <c r="A2971" t="s">
        <v>5207</v>
      </c>
      <c r="B2971">
        <v>42</v>
      </c>
      <c r="C2971" s="3" t="str">
        <f t="shared" si="138"/>
        <v>Middle Age</v>
      </c>
      <c r="D2971" t="s">
        <v>40</v>
      </c>
      <c r="E2971">
        <v>353</v>
      </c>
      <c r="F2971" t="str">
        <f t="shared" si="139"/>
        <v>Dangerous</v>
      </c>
      <c r="G2971" t="s">
        <v>1753</v>
      </c>
      <c r="H2971">
        <v>78</v>
      </c>
      <c r="I2971">
        <v>1</v>
      </c>
      <c r="J2971">
        <v>0</v>
      </c>
      <c r="K2971">
        <v>1</v>
      </c>
      <c r="L2971">
        <v>0</v>
      </c>
      <c r="M2971">
        <v>1</v>
      </c>
      <c r="N2971">
        <v>0.25456304099999999</v>
      </c>
      <c r="O2971" t="s">
        <v>42</v>
      </c>
      <c r="P2971">
        <v>1</v>
      </c>
      <c r="Q2971">
        <v>0</v>
      </c>
      <c r="R2971">
        <v>1</v>
      </c>
      <c r="S2971">
        <v>11.42286655</v>
      </c>
      <c r="T2971">
        <v>175347</v>
      </c>
      <c r="U2971">
        <v>36.504328440000002</v>
      </c>
      <c r="V2971">
        <v>637</v>
      </c>
      <c r="W2971" t="str">
        <f t="shared" si="140"/>
        <v>Very High</v>
      </c>
      <c r="X2971">
        <v>6</v>
      </c>
      <c r="Y2971">
        <v>10</v>
      </c>
      <c r="Z2971" t="s">
        <v>220</v>
      </c>
      <c r="AA2971" t="s">
        <v>31</v>
      </c>
      <c r="AB2971" t="s">
        <v>38</v>
      </c>
      <c r="AC2971">
        <v>0</v>
      </c>
    </row>
    <row r="2972" spans="1:29" x14ac:dyDescent="0.25">
      <c r="A2972" t="s">
        <v>5208</v>
      </c>
      <c r="B2972">
        <v>78</v>
      </c>
      <c r="C2972" s="3" t="str">
        <f t="shared" si="138"/>
        <v>Old</v>
      </c>
      <c r="D2972" t="s">
        <v>27</v>
      </c>
      <c r="E2972">
        <v>387</v>
      </c>
      <c r="F2972" t="str">
        <f t="shared" si="139"/>
        <v>Dangerous</v>
      </c>
      <c r="G2972" t="s">
        <v>5209</v>
      </c>
      <c r="H2972">
        <v>106</v>
      </c>
      <c r="I2972">
        <v>0</v>
      </c>
      <c r="J2972">
        <v>1</v>
      </c>
      <c r="K2972">
        <v>1</v>
      </c>
      <c r="L2972">
        <v>1</v>
      </c>
      <c r="M2972">
        <v>1</v>
      </c>
      <c r="N2972">
        <v>12.16021845</v>
      </c>
      <c r="O2972" t="s">
        <v>42</v>
      </c>
      <c r="P2972">
        <v>1</v>
      </c>
      <c r="Q2972">
        <v>0</v>
      </c>
      <c r="R2972">
        <v>6</v>
      </c>
      <c r="S2972">
        <v>7.026779876</v>
      </c>
      <c r="T2972">
        <v>84139</v>
      </c>
      <c r="U2972">
        <v>34.171850640000002</v>
      </c>
      <c r="V2972">
        <v>726</v>
      </c>
      <c r="W2972" t="str">
        <f t="shared" si="140"/>
        <v>Very High</v>
      </c>
      <c r="X2972">
        <v>5</v>
      </c>
      <c r="Y2972">
        <v>10</v>
      </c>
      <c r="Z2972" t="s">
        <v>125</v>
      </c>
      <c r="AA2972" t="s">
        <v>126</v>
      </c>
      <c r="AB2972" t="s">
        <v>32</v>
      </c>
      <c r="AC2972">
        <v>0</v>
      </c>
    </row>
    <row r="2973" spans="1:29" x14ac:dyDescent="0.25">
      <c r="A2973" t="s">
        <v>5210</v>
      </c>
      <c r="B2973">
        <v>89</v>
      </c>
      <c r="C2973" s="3" t="str">
        <f t="shared" si="138"/>
        <v>Old</v>
      </c>
      <c r="D2973" t="s">
        <v>27</v>
      </c>
      <c r="E2973">
        <v>261</v>
      </c>
      <c r="F2973" t="str">
        <f t="shared" si="139"/>
        <v>Dangerous</v>
      </c>
      <c r="G2973" t="s">
        <v>694</v>
      </c>
      <c r="H2973">
        <v>83</v>
      </c>
      <c r="I2973">
        <v>1</v>
      </c>
      <c r="J2973">
        <v>0</v>
      </c>
      <c r="K2973">
        <v>1</v>
      </c>
      <c r="L2973">
        <v>0</v>
      </c>
      <c r="M2973">
        <v>1</v>
      </c>
      <c r="N2973">
        <v>3.1794022919999998</v>
      </c>
      <c r="O2973" t="s">
        <v>29</v>
      </c>
      <c r="P2973">
        <v>1</v>
      </c>
      <c r="Q2973">
        <v>0</v>
      </c>
      <c r="R2973">
        <v>4</v>
      </c>
      <c r="S2973">
        <v>8.9717257989999997</v>
      </c>
      <c r="T2973">
        <v>153736</v>
      </c>
      <c r="U2973">
        <v>33.192999360000002</v>
      </c>
      <c r="V2973">
        <v>453</v>
      </c>
      <c r="W2973" t="str">
        <f t="shared" si="140"/>
        <v>High</v>
      </c>
      <c r="X2973">
        <v>3</v>
      </c>
      <c r="Y2973">
        <v>7</v>
      </c>
      <c r="Z2973" t="s">
        <v>153</v>
      </c>
      <c r="AA2973" t="s">
        <v>50</v>
      </c>
      <c r="AB2973" t="s">
        <v>38</v>
      </c>
      <c r="AC2973">
        <v>0</v>
      </c>
    </row>
    <row r="2974" spans="1:29" x14ac:dyDescent="0.25">
      <c r="A2974" t="s">
        <v>5211</v>
      </c>
      <c r="B2974">
        <v>19</v>
      </c>
      <c r="C2974" s="3" t="str">
        <f t="shared" si="138"/>
        <v>Young</v>
      </c>
      <c r="D2974" t="s">
        <v>27</v>
      </c>
      <c r="E2974">
        <v>237</v>
      </c>
      <c r="F2974" t="str">
        <f t="shared" si="139"/>
        <v>At-Risk</v>
      </c>
      <c r="G2974" t="s">
        <v>4220</v>
      </c>
      <c r="H2974">
        <v>101</v>
      </c>
      <c r="I2974">
        <v>0</v>
      </c>
      <c r="J2974">
        <v>1</v>
      </c>
      <c r="K2974">
        <v>1</v>
      </c>
      <c r="L2974">
        <v>0</v>
      </c>
      <c r="M2974">
        <v>0</v>
      </c>
      <c r="N2974">
        <v>17.630140969999999</v>
      </c>
      <c r="O2974" t="s">
        <v>29</v>
      </c>
      <c r="P2974">
        <v>1</v>
      </c>
      <c r="Q2974">
        <v>0</v>
      </c>
      <c r="R2974">
        <v>6</v>
      </c>
      <c r="S2974">
        <v>10.5389204</v>
      </c>
      <c r="T2974">
        <v>203750</v>
      </c>
      <c r="U2974">
        <v>38.04082159</v>
      </c>
      <c r="V2974">
        <v>669</v>
      </c>
      <c r="W2974" t="str">
        <f t="shared" si="140"/>
        <v>Very High</v>
      </c>
      <c r="X2974">
        <v>0</v>
      </c>
      <c r="Y2974">
        <v>8</v>
      </c>
      <c r="Z2974" t="s">
        <v>111</v>
      </c>
      <c r="AA2974" t="s">
        <v>50</v>
      </c>
      <c r="AB2974" t="s">
        <v>38</v>
      </c>
      <c r="AC2974">
        <v>1</v>
      </c>
    </row>
    <row r="2975" spans="1:29" x14ac:dyDescent="0.25">
      <c r="A2975" t="s">
        <v>5212</v>
      </c>
      <c r="B2975">
        <v>41</v>
      </c>
      <c r="C2975" s="3" t="str">
        <f t="shared" si="138"/>
        <v>Middle Age</v>
      </c>
      <c r="D2975" t="s">
        <v>27</v>
      </c>
      <c r="E2975">
        <v>365</v>
      </c>
      <c r="F2975" t="str">
        <f t="shared" si="139"/>
        <v>Dangerous</v>
      </c>
      <c r="G2975" t="s">
        <v>2417</v>
      </c>
      <c r="H2975">
        <v>61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16.470679359999998</v>
      </c>
      <c r="O2975" t="s">
        <v>29</v>
      </c>
      <c r="P2975">
        <v>0</v>
      </c>
      <c r="Q2975">
        <v>0</v>
      </c>
      <c r="R2975">
        <v>5</v>
      </c>
      <c r="S2975">
        <v>10.71217098</v>
      </c>
      <c r="T2975">
        <v>88015</v>
      </c>
      <c r="U2975">
        <v>35.824463180000002</v>
      </c>
      <c r="V2975">
        <v>304</v>
      </c>
      <c r="W2975" t="str">
        <f t="shared" si="140"/>
        <v>High</v>
      </c>
      <c r="X2975">
        <v>1</v>
      </c>
      <c r="Y2975">
        <v>6</v>
      </c>
      <c r="Z2975" t="s">
        <v>53</v>
      </c>
      <c r="AA2975" t="s">
        <v>44</v>
      </c>
      <c r="AB2975" t="s">
        <v>38</v>
      </c>
      <c r="AC2975">
        <v>1</v>
      </c>
    </row>
    <row r="2976" spans="1:29" x14ac:dyDescent="0.25">
      <c r="A2976" t="s">
        <v>5213</v>
      </c>
      <c r="B2976">
        <v>27</v>
      </c>
      <c r="C2976" s="3" t="str">
        <f t="shared" si="138"/>
        <v>Young</v>
      </c>
      <c r="D2976" t="s">
        <v>40</v>
      </c>
      <c r="E2976">
        <v>129</v>
      </c>
      <c r="F2976" t="str">
        <f t="shared" si="139"/>
        <v>Heart-Healthy</v>
      </c>
      <c r="G2976" t="s">
        <v>5214</v>
      </c>
      <c r="H2976">
        <v>99</v>
      </c>
      <c r="I2976">
        <v>1</v>
      </c>
      <c r="J2976">
        <v>0</v>
      </c>
      <c r="K2976">
        <v>0</v>
      </c>
      <c r="L2976">
        <v>1</v>
      </c>
      <c r="M2976">
        <v>0</v>
      </c>
      <c r="N2976">
        <v>15.160032279999999</v>
      </c>
      <c r="O2976" t="s">
        <v>29</v>
      </c>
      <c r="P2976">
        <v>1</v>
      </c>
      <c r="Q2976">
        <v>1</v>
      </c>
      <c r="R2976">
        <v>9</v>
      </c>
      <c r="S2976">
        <v>2.7789742500000001</v>
      </c>
      <c r="T2976">
        <v>276016</v>
      </c>
      <c r="U2976">
        <v>25.419669389999999</v>
      </c>
      <c r="V2976">
        <v>759</v>
      </c>
      <c r="W2976" t="str">
        <f t="shared" si="140"/>
        <v>Very High</v>
      </c>
      <c r="X2976">
        <v>2</v>
      </c>
      <c r="Y2976">
        <v>7</v>
      </c>
      <c r="Z2976" t="s">
        <v>125</v>
      </c>
      <c r="AA2976" t="s">
        <v>126</v>
      </c>
      <c r="AB2976" t="s">
        <v>32</v>
      </c>
      <c r="AC2976">
        <v>0</v>
      </c>
    </row>
    <row r="2977" spans="1:29" x14ac:dyDescent="0.25">
      <c r="A2977" t="s">
        <v>5215</v>
      </c>
      <c r="B2977">
        <v>46</v>
      </c>
      <c r="C2977" s="3" t="str">
        <f t="shared" si="138"/>
        <v>Middle Age</v>
      </c>
      <c r="D2977" t="s">
        <v>27</v>
      </c>
      <c r="E2977">
        <v>261</v>
      </c>
      <c r="F2977" t="str">
        <f t="shared" si="139"/>
        <v>Dangerous</v>
      </c>
      <c r="G2977" t="s">
        <v>4570</v>
      </c>
      <c r="H2977">
        <v>75</v>
      </c>
      <c r="I2977">
        <v>1</v>
      </c>
      <c r="J2977">
        <v>1</v>
      </c>
      <c r="K2977">
        <v>1</v>
      </c>
      <c r="L2977">
        <v>1</v>
      </c>
      <c r="M2977">
        <v>0</v>
      </c>
      <c r="N2977">
        <v>4.3784784429999997</v>
      </c>
      <c r="O2977" t="s">
        <v>42</v>
      </c>
      <c r="P2977">
        <v>0</v>
      </c>
      <c r="Q2977">
        <v>0</v>
      </c>
      <c r="R2977">
        <v>8</v>
      </c>
      <c r="S2977">
        <v>6.2790863589999999</v>
      </c>
      <c r="T2977">
        <v>227652</v>
      </c>
      <c r="U2977">
        <v>23.461698739999999</v>
      </c>
      <c r="V2977">
        <v>270</v>
      </c>
      <c r="W2977" t="str">
        <f t="shared" si="140"/>
        <v>High</v>
      </c>
      <c r="X2977">
        <v>5</v>
      </c>
      <c r="Y2977">
        <v>10</v>
      </c>
      <c r="Z2977" t="s">
        <v>49</v>
      </c>
      <c r="AA2977" t="s">
        <v>50</v>
      </c>
      <c r="AB2977" t="s">
        <v>38</v>
      </c>
      <c r="AC2977">
        <v>0</v>
      </c>
    </row>
    <row r="2978" spans="1:29" x14ac:dyDescent="0.25">
      <c r="A2978" t="s">
        <v>5216</v>
      </c>
      <c r="B2978">
        <v>46</v>
      </c>
      <c r="C2978" s="3" t="str">
        <f t="shared" si="138"/>
        <v>Middle Age</v>
      </c>
      <c r="D2978" t="s">
        <v>27</v>
      </c>
      <c r="E2978">
        <v>313</v>
      </c>
      <c r="F2978" t="str">
        <f t="shared" si="139"/>
        <v>Dangerous</v>
      </c>
      <c r="G2978" t="s">
        <v>3824</v>
      </c>
      <c r="H2978">
        <v>47</v>
      </c>
      <c r="I2978">
        <v>1</v>
      </c>
      <c r="J2978">
        <v>0</v>
      </c>
      <c r="K2978">
        <v>1</v>
      </c>
      <c r="L2978">
        <v>0</v>
      </c>
      <c r="M2978">
        <v>1</v>
      </c>
      <c r="N2978">
        <v>11.66471948</v>
      </c>
      <c r="O2978" t="s">
        <v>29</v>
      </c>
      <c r="P2978">
        <v>1</v>
      </c>
      <c r="Q2978">
        <v>1</v>
      </c>
      <c r="R2978">
        <v>2</v>
      </c>
      <c r="S2978">
        <v>2.603131791</v>
      </c>
      <c r="T2978">
        <v>283528</v>
      </c>
      <c r="U2978">
        <v>20.443584779999998</v>
      </c>
      <c r="V2978">
        <v>697</v>
      </c>
      <c r="W2978" t="str">
        <f t="shared" si="140"/>
        <v>Very High</v>
      </c>
      <c r="X2978">
        <v>5</v>
      </c>
      <c r="Y2978">
        <v>10</v>
      </c>
      <c r="Z2978" t="s">
        <v>49</v>
      </c>
      <c r="AA2978" t="s">
        <v>50</v>
      </c>
      <c r="AB2978" t="s">
        <v>38</v>
      </c>
      <c r="AC2978">
        <v>0</v>
      </c>
    </row>
    <row r="2979" spans="1:29" x14ac:dyDescent="0.25">
      <c r="A2979" t="s">
        <v>5217</v>
      </c>
      <c r="B2979">
        <v>35</v>
      </c>
      <c r="C2979" s="3" t="str">
        <f t="shared" si="138"/>
        <v>Middle Age</v>
      </c>
      <c r="D2979" t="s">
        <v>40</v>
      </c>
      <c r="E2979">
        <v>123</v>
      </c>
      <c r="F2979" t="str">
        <f t="shared" si="139"/>
        <v>Heart-Healthy</v>
      </c>
      <c r="G2979" t="s">
        <v>5218</v>
      </c>
      <c r="H2979">
        <v>90</v>
      </c>
      <c r="I2979">
        <v>1</v>
      </c>
      <c r="J2979">
        <v>0</v>
      </c>
      <c r="K2979">
        <v>0</v>
      </c>
      <c r="L2979">
        <v>1</v>
      </c>
      <c r="M2979">
        <v>1</v>
      </c>
      <c r="N2979">
        <v>9.1400904680000004</v>
      </c>
      <c r="O2979" t="s">
        <v>29</v>
      </c>
      <c r="P2979">
        <v>1</v>
      </c>
      <c r="Q2979">
        <v>1</v>
      </c>
      <c r="R2979">
        <v>8</v>
      </c>
      <c r="S2979">
        <v>6.0460428070000001</v>
      </c>
      <c r="T2979">
        <v>144750</v>
      </c>
      <c r="U2979">
        <v>28.27208933</v>
      </c>
      <c r="V2979">
        <v>172</v>
      </c>
      <c r="W2979" t="str">
        <f t="shared" si="140"/>
        <v>Borderline High</v>
      </c>
      <c r="X2979">
        <v>5</v>
      </c>
      <c r="Y2979">
        <v>7</v>
      </c>
      <c r="Z2979" t="s">
        <v>76</v>
      </c>
      <c r="AA2979" t="s">
        <v>50</v>
      </c>
      <c r="AB2979" t="s">
        <v>38</v>
      </c>
      <c r="AC2979">
        <v>0</v>
      </c>
    </row>
    <row r="2980" spans="1:29" x14ac:dyDescent="0.25">
      <c r="A2980" t="s">
        <v>5219</v>
      </c>
      <c r="B2980">
        <v>37</v>
      </c>
      <c r="C2980" s="3" t="str">
        <f t="shared" si="138"/>
        <v>Middle Age</v>
      </c>
      <c r="D2980" t="s">
        <v>40</v>
      </c>
      <c r="E2980">
        <v>319</v>
      </c>
      <c r="F2980" t="str">
        <f t="shared" si="139"/>
        <v>Dangerous</v>
      </c>
      <c r="G2980" t="s">
        <v>5220</v>
      </c>
      <c r="H2980">
        <v>81</v>
      </c>
      <c r="I2980">
        <v>1</v>
      </c>
      <c r="J2980">
        <v>1</v>
      </c>
      <c r="K2980">
        <v>0</v>
      </c>
      <c r="L2980">
        <v>1</v>
      </c>
      <c r="M2980">
        <v>0</v>
      </c>
      <c r="N2980">
        <v>13.140577609999999</v>
      </c>
      <c r="O2980" t="s">
        <v>42</v>
      </c>
      <c r="P2980">
        <v>1</v>
      </c>
      <c r="Q2980">
        <v>1</v>
      </c>
      <c r="R2980">
        <v>7</v>
      </c>
      <c r="S2980">
        <v>10.23576469</v>
      </c>
      <c r="T2980">
        <v>147710</v>
      </c>
      <c r="U2980">
        <v>19.101860729999999</v>
      </c>
      <c r="V2980">
        <v>562</v>
      </c>
      <c r="W2980" t="str">
        <f t="shared" si="140"/>
        <v>Very High</v>
      </c>
      <c r="X2980">
        <v>7</v>
      </c>
      <c r="Y2980">
        <v>5</v>
      </c>
      <c r="Z2980" t="s">
        <v>220</v>
      </c>
      <c r="AA2980" t="s">
        <v>31</v>
      </c>
      <c r="AB2980" t="s">
        <v>38</v>
      </c>
      <c r="AC2980">
        <v>0</v>
      </c>
    </row>
    <row r="2981" spans="1:29" x14ac:dyDescent="0.25">
      <c r="A2981" t="s">
        <v>5221</v>
      </c>
      <c r="B2981">
        <v>63</v>
      </c>
      <c r="C2981" s="3" t="str">
        <f t="shared" si="138"/>
        <v>Old</v>
      </c>
      <c r="D2981" t="s">
        <v>40</v>
      </c>
      <c r="E2981">
        <v>268</v>
      </c>
      <c r="F2981" t="str">
        <f t="shared" si="139"/>
        <v>Dangerous</v>
      </c>
      <c r="G2981" t="s">
        <v>1648</v>
      </c>
      <c r="H2981">
        <v>77</v>
      </c>
      <c r="I2981">
        <v>1</v>
      </c>
      <c r="J2981">
        <v>0</v>
      </c>
      <c r="K2981">
        <v>1</v>
      </c>
      <c r="L2981">
        <v>1</v>
      </c>
      <c r="M2981">
        <v>0</v>
      </c>
      <c r="N2981">
        <v>19.358179159999999</v>
      </c>
      <c r="O2981" t="s">
        <v>42</v>
      </c>
      <c r="P2981">
        <v>1</v>
      </c>
      <c r="Q2981">
        <v>1</v>
      </c>
      <c r="R2981">
        <v>8</v>
      </c>
      <c r="S2981">
        <v>4.4164514329999998</v>
      </c>
      <c r="T2981">
        <v>75052</v>
      </c>
      <c r="U2981">
        <v>35.920931660000001</v>
      </c>
      <c r="V2981">
        <v>346</v>
      </c>
      <c r="W2981" t="str">
        <f t="shared" si="140"/>
        <v>High</v>
      </c>
      <c r="X2981">
        <v>3</v>
      </c>
      <c r="Y2981">
        <v>9</v>
      </c>
      <c r="Z2981" t="s">
        <v>125</v>
      </c>
      <c r="AA2981" t="s">
        <v>126</v>
      </c>
      <c r="AB2981" t="s">
        <v>32</v>
      </c>
      <c r="AC2981">
        <v>1</v>
      </c>
    </row>
    <row r="2982" spans="1:29" x14ac:dyDescent="0.25">
      <c r="A2982" t="s">
        <v>5222</v>
      </c>
      <c r="B2982">
        <v>72</v>
      </c>
      <c r="C2982" s="3" t="str">
        <f t="shared" si="138"/>
        <v>Old</v>
      </c>
      <c r="D2982" t="s">
        <v>27</v>
      </c>
      <c r="E2982">
        <v>226</v>
      </c>
      <c r="F2982" t="str">
        <f t="shared" si="139"/>
        <v>At-Risk</v>
      </c>
      <c r="G2982" t="s">
        <v>5223</v>
      </c>
      <c r="H2982">
        <v>61</v>
      </c>
      <c r="I2982">
        <v>1</v>
      </c>
      <c r="J2982">
        <v>1</v>
      </c>
      <c r="K2982">
        <v>1</v>
      </c>
      <c r="L2982">
        <v>0</v>
      </c>
      <c r="M2982">
        <v>0</v>
      </c>
      <c r="N2982">
        <v>7.97420727</v>
      </c>
      <c r="O2982" t="s">
        <v>29</v>
      </c>
      <c r="P2982">
        <v>1</v>
      </c>
      <c r="Q2982">
        <v>1</v>
      </c>
      <c r="R2982">
        <v>1</v>
      </c>
      <c r="S2982">
        <v>9.2875377009999998</v>
      </c>
      <c r="T2982">
        <v>284556</v>
      </c>
      <c r="U2982">
        <v>21.4036024</v>
      </c>
      <c r="V2982">
        <v>43</v>
      </c>
      <c r="W2982" t="str">
        <f t="shared" si="140"/>
        <v>Healthy</v>
      </c>
      <c r="X2982">
        <v>2</v>
      </c>
      <c r="Y2982">
        <v>10</v>
      </c>
      <c r="Z2982" t="s">
        <v>220</v>
      </c>
      <c r="AA2982" t="s">
        <v>31</v>
      </c>
      <c r="AB2982" t="s">
        <v>38</v>
      </c>
      <c r="AC2982">
        <v>0</v>
      </c>
    </row>
    <row r="2983" spans="1:29" x14ac:dyDescent="0.25">
      <c r="A2983" t="s">
        <v>5224</v>
      </c>
      <c r="B2983">
        <v>45</v>
      </c>
      <c r="C2983" s="3" t="str">
        <f t="shared" si="138"/>
        <v>Middle Age</v>
      </c>
      <c r="D2983" t="s">
        <v>27</v>
      </c>
      <c r="E2983">
        <v>130</v>
      </c>
      <c r="F2983" t="str">
        <f t="shared" si="139"/>
        <v>Heart-Healthy</v>
      </c>
      <c r="G2983" t="s">
        <v>3198</v>
      </c>
      <c r="H2983">
        <v>69</v>
      </c>
      <c r="I2983">
        <v>1</v>
      </c>
      <c r="J2983">
        <v>0</v>
      </c>
      <c r="K2983">
        <v>1</v>
      </c>
      <c r="L2983">
        <v>0</v>
      </c>
      <c r="M2983">
        <v>1</v>
      </c>
      <c r="N2983">
        <v>3.9769437860000001</v>
      </c>
      <c r="O2983" t="s">
        <v>29</v>
      </c>
      <c r="P2983">
        <v>0</v>
      </c>
      <c r="Q2983">
        <v>0</v>
      </c>
      <c r="R2983">
        <v>6</v>
      </c>
      <c r="S2983">
        <v>9.4880395289999999</v>
      </c>
      <c r="T2983">
        <v>99170</v>
      </c>
      <c r="U2983">
        <v>27.62192138</v>
      </c>
      <c r="V2983">
        <v>469</v>
      </c>
      <c r="W2983" t="str">
        <f t="shared" si="140"/>
        <v>High</v>
      </c>
      <c r="X2983">
        <v>0</v>
      </c>
      <c r="Y2983">
        <v>9</v>
      </c>
      <c r="Z2983" t="s">
        <v>43</v>
      </c>
      <c r="AA2983" t="s">
        <v>44</v>
      </c>
      <c r="AB2983" t="s">
        <v>38</v>
      </c>
      <c r="AC2983">
        <v>1</v>
      </c>
    </row>
    <row r="2984" spans="1:29" x14ac:dyDescent="0.25">
      <c r="A2984" t="s">
        <v>5225</v>
      </c>
      <c r="B2984">
        <v>23</v>
      </c>
      <c r="C2984" s="3" t="str">
        <f t="shared" si="138"/>
        <v>Young</v>
      </c>
      <c r="D2984" t="s">
        <v>27</v>
      </c>
      <c r="E2984">
        <v>399</v>
      </c>
      <c r="F2984" t="str">
        <f t="shared" si="139"/>
        <v>Dangerous</v>
      </c>
      <c r="G2984" t="s">
        <v>5226</v>
      </c>
      <c r="H2984">
        <v>78</v>
      </c>
      <c r="I2984">
        <v>1</v>
      </c>
      <c r="J2984">
        <v>0</v>
      </c>
      <c r="K2984">
        <v>1</v>
      </c>
      <c r="L2984">
        <v>1</v>
      </c>
      <c r="M2984">
        <v>0</v>
      </c>
      <c r="N2984">
        <v>11.361953400000001</v>
      </c>
      <c r="O2984" t="s">
        <v>42</v>
      </c>
      <c r="P2984">
        <v>0</v>
      </c>
      <c r="Q2984">
        <v>0</v>
      </c>
      <c r="R2984">
        <v>10</v>
      </c>
      <c r="S2984">
        <v>3.451887921</v>
      </c>
      <c r="T2984">
        <v>237426</v>
      </c>
      <c r="U2984">
        <v>37.863011319999998</v>
      </c>
      <c r="V2984">
        <v>447</v>
      </c>
      <c r="W2984" t="str">
        <f t="shared" si="140"/>
        <v>High</v>
      </c>
      <c r="X2984">
        <v>4</v>
      </c>
      <c r="Y2984">
        <v>6</v>
      </c>
      <c r="Z2984" t="s">
        <v>126</v>
      </c>
      <c r="AA2984" t="s">
        <v>126</v>
      </c>
      <c r="AB2984" t="s">
        <v>32</v>
      </c>
      <c r="AC2984">
        <v>0</v>
      </c>
    </row>
    <row r="2985" spans="1:29" x14ac:dyDescent="0.25">
      <c r="A2985" t="s">
        <v>5227</v>
      </c>
      <c r="B2985">
        <v>65</v>
      </c>
      <c r="C2985" s="3" t="str">
        <f t="shared" si="138"/>
        <v>Old</v>
      </c>
      <c r="D2985" t="s">
        <v>27</v>
      </c>
      <c r="E2985">
        <v>269</v>
      </c>
      <c r="F2985" t="str">
        <f t="shared" si="139"/>
        <v>Dangerous</v>
      </c>
      <c r="G2985" t="s">
        <v>5228</v>
      </c>
      <c r="H2985">
        <v>61</v>
      </c>
      <c r="I2985">
        <v>1</v>
      </c>
      <c r="J2985">
        <v>1</v>
      </c>
      <c r="K2985">
        <v>1</v>
      </c>
      <c r="L2985">
        <v>0</v>
      </c>
      <c r="M2985">
        <v>1</v>
      </c>
      <c r="N2985">
        <v>1.0755650889999999</v>
      </c>
      <c r="O2985" t="s">
        <v>42</v>
      </c>
      <c r="P2985">
        <v>0</v>
      </c>
      <c r="Q2985">
        <v>0</v>
      </c>
      <c r="R2985">
        <v>3</v>
      </c>
      <c r="S2985">
        <v>1.7746237039999999</v>
      </c>
      <c r="T2985">
        <v>246355</v>
      </c>
      <c r="U2985">
        <v>35.327003859999998</v>
      </c>
      <c r="V2985">
        <v>446</v>
      </c>
      <c r="W2985" t="str">
        <f t="shared" si="140"/>
        <v>High</v>
      </c>
      <c r="X2985">
        <v>1</v>
      </c>
      <c r="Y2985">
        <v>4</v>
      </c>
      <c r="Z2985" t="s">
        <v>73</v>
      </c>
      <c r="AA2985" t="s">
        <v>50</v>
      </c>
      <c r="AB2985" t="s">
        <v>38</v>
      </c>
      <c r="AC2985">
        <v>0</v>
      </c>
    </row>
    <row r="2986" spans="1:29" x14ac:dyDescent="0.25">
      <c r="A2986" t="s">
        <v>5229</v>
      </c>
      <c r="B2986">
        <v>61</v>
      </c>
      <c r="C2986" s="3" t="str">
        <f t="shared" si="138"/>
        <v>Old</v>
      </c>
      <c r="D2986" t="s">
        <v>27</v>
      </c>
      <c r="E2986">
        <v>235</v>
      </c>
      <c r="F2986" t="str">
        <f t="shared" si="139"/>
        <v>At-Risk</v>
      </c>
      <c r="G2986" t="s">
        <v>814</v>
      </c>
      <c r="H2986">
        <v>98</v>
      </c>
      <c r="I2986">
        <v>1</v>
      </c>
      <c r="J2986">
        <v>1</v>
      </c>
      <c r="K2986">
        <v>1</v>
      </c>
      <c r="L2986">
        <v>0</v>
      </c>
      <c r="M2986">
        <v>0</v>
      </c>
      <c r="N2986">
        <v>11.17048572</v>
      </c>
      <c r="O2986" t="s">
        <v>29</v>
      </c>
      <c r="P2986">
        <v>0</v>
      </c>
      <c r="Q2986">
        <v>1</v>
      </c>
      <c r="R2986">
        <v>3</v>
      </c>
      <c r="S2986">
        <v>7.6023154479999997</v>
      </c>
      <c r="T2986">
        <v>207016</v>
      </c>
      <c r="U2986">
        <v>37.506952810000001</v>
      </c>
      <c r="V2986">
        <v>458</v>
      </c>
      <c r="W2986" t="str">
        <f t="shared" si="140"/>
        <v>High</v>
      </c>
      <c r="X2986">
        <v>2</v>
      </c>
      <c r="Y2986">
        <v>10</v>
      </c>
      <c r="Z2986" t="s">
        <v>96</v>
      </c>
      <c r="AA2986" t="s">
        <v>44</v>
      </c>
      <c r="AB2986" t="s">
        <v>32</v>
      </c>
      <c r="AC2986">
        <v>1</v>
      </c>
    </row>
    <row r="2987" spans="1:29" x14ac:dyDescent="0.25">
      <c r="A2987" t="s">
        <v>5230</v>
      </c>
      <c r="B2987">
        <v>90</v>
      </c>
      <c r="C2987" s="3" t="str">
        <f t="shared" si="138"/>
        <v>Old</v>
      </c>
      <c r="D2987" t="s">
        <v>27</v>
      </c>
      <c r="E2987">
        <v>257</v>
      </c>
      <c r="F2987" t="str">
        <f t="shared" si="139"/>
        <v>Dangerous</v>
      </c>
      <c r="G2987" t="s">
        <v>3715</v>
      </c>
      <c r="H2987">
        <v>59</v>
      </c>
      <c r="I2987">
        <v>0</v>
      </c>
      <c r="J2987">
        <v>0</v>
      </c>
      <c r="K2987">
        <v>1</v>
      </c>
      <c r="L2987">
        <v>0</v>
      </c>
      <c r="M2987">
        <v>1</v>
      </c>
      <c r="N2987">
        <v>1.7533105659999999</v>
      </c>
      <c r="O2987" t="s">
        <v>29</v>
      </c>
      <c r="P2987">
        <v>1</v>
      </c>
      <c r="Q2987">
        <v>0</v>
      </c>
      <c r="R2987">
        <v>9</v>
      </c>
      <c r="S2987">
        <v>3.3696009729999998</v>
      </c>
      <c r="T2987">
        <v>217171</v>
      </c>
      <c r="U2987">
        <v>26.948396750000001</v>
      </c>
      <c r="V2987">
        <v>265</v>
      </c>
      <c r="W2987" t="str">
        <f t="shared" si="140"/>
        <v>High</v>
      </c>
      <c r="X2987">
        <v>3</v>
      </c>
      <c r="Y2987">
        <v>4</v>
      </c>
      <c r="Z2987" t="s">
        <v>43</v>
      </c>
      <c r="AA2987" t="s">
        <v>44</v>
      </c>
      <c r="AB2987" t="s">
        <v>38</v>
      </c>
      <c r="AC2987">
        <v>0</v>
      </c>
    </row>
    <row r="2988" spans="1:29" x14ac:dyDescent="0.25">
      <c r="A2988" t="s">
        <v>5231</v>
      </c>
      <c r="B2988">
        <v>87</v>
      </c>
      <c r="C2988" s="3" t="str">
        <f t="shared" si="138"/>
        <v>Old</v>
      </c>
      <c r="D2988" t="s">
        <v>40</v>
      </c>
      <c r="E2988">
        <v>330</v>
      </c>
      <c r="F2988" t="str">
        <f t="shared" si="139"/>
        <v>Dangerous</v>
      </c>
      <c r="G2988" t="s">
        <v>5232</v>
      </c>
      <c r="H2988">
        <v>92</v>
      </c>
      <c r="I2988">
        <v>0</v>
      </c>
      <c r="J2988">
        <v>0</v>
      </c>
      <c r="K2988">
        <v>1</v>
      </c>
      <c r="L2988">
        <v>0</v>
      </c>
      <c r="M2988">
        <v>1</v>
      </c>
      <c r="N2988">
        <v>17.000708750000001</v>
      </c>
      <c r="O2988" t="s">
        <v>42</v>
      </c>
      <c r="P2988">
        <v>1</v>
      </c>
      <c r="Q2988">
        <v>1</v>
      </c>
      <c r="R2988">
        <v>10</v>
      </c>
      <c r="S2988">
        <v>10.69029265</v>
      </c>
      <c r="T2988">
        <v>43629</v>
      </c>
      <c r="U2988">
        <v>26.70375507</v>
      </c>
      <c r="V2988">
        <v>186</v>
      </c>
      <c r="W2988" t="str">
        <f t="shared" si="140"/>
        <v>Borderline High</v>
      </c>
      <c r="X2988">
        <v>7</v>
      </c>
      <c r="Y2988">
        <v>5</v>
      </c>
      <c r="Z2988" t="s">
        <v>43</v>
      </c>
      <c r="AA2988" t="s">
        <v>44</v>
      </c>
      <c r="AB2988" t="s">
        <v>38</v>
      </c>
      <c r="AC2988">
        <v>0</v>
      </c>
    </row>
    <row r="2989" spans="1:29" x14ac:dyDescent="0.25">
      <c r="A2989" t="s">
        <v>5233</v>
      </c>
      <c r="B2989">
        <v>72</v>
      </c>
      <c r="C2989" s="3" t="str">
        <f t="shared" si="138"/>
        <v>Old</v>
      </c>
      <c r="D2989" t="s">
        <v>27</v>
      </c>
      <c r="E2989">
        <v>360</v>
      </c>
      <c r="F2989" t="str">
        <f t="shared" si="139"/>
        <v>Dangerous</v>
      </c>
      <c r="G2989" t="s">
        <v>1226</v>
      </c>
      <c r="H2989">
        <v>59</v>
      </c>
      <c r="I2989">
        <v>1</v>
      </c>
      <c r="J2989">
        <v>0</v>
      </c>
      <c r="K2989">
        <v>1</v>
      </c>
      <c r="L2989">
        <v>0</v>
      </c>
      <c r="M2989">
        <v>1</v>
      </c>
      <c r="N2989">
        <v>19.494400689999999</v>
      </c>
      <c r="O2989" t="s">
        <v>35</v>
      </c>
      <c r="P2989">
        <v>1</v>
      </c>
      <c r="Q2989">
        <v>1</v>
      </c>
      <c r="R2989">
        <v>3</v>
      </c>
      <c r="S2989">
        <v>1.925216456</v>
      </c>
      <c r="T2989">
        <v>63628</v>
      </c>
      <c r="U2989">
        <v>28.07425868</v>
      </c>
      <c r="V2989">
        <v>395</v>
      </c>
      <c r="W2989" t="str">
        <f t="shared" si="140"/>
        <v>High</v>
      </c>
      <c r="X2989">
        <v>0</v>
      </c>
      <c r="Y2989">
        <v>7</v>
      </c>
      <c r="Z2989" t="s">
        <v>70</v>
      </c>
      <c r="AA2989" t="s">
        <v>37</v>
      </c>
      <c r="AB2989" t="s">
        <v>38</v>
      </c>
      <c r="AC2989">
        <v>0</v>
      </c>
    </row>
    <row r="2990" spans="1:29" x14ac:dyDescent="0.25">
      <c r="A2990" t="s">
        <v>5234</v>
      </c>
      <c r="B2990">
        <v>43</v>
      </c>
      <c r="C2990" s="3" t="str">
        <f t="shared" si="138"/>
        <v>Middle Age</v>
      </c>
      <c r="D2990" t="s">
        <v>27</v>
      </c>
      <c r="E2990">
        <v>378</v>
      </c>
      <c r="F2990" t="str">
        <f t="shared" si="139"/>
        <v>Dangerous</v>
      </c>
      <c r="G2990" t="s">
        <v>5235</v>
      </c>
      <c r="H2990">
        <v>66</v>
      </c>
      <c r="I2990">
        <v>1</v>
      </c>
      <c r="J2990">
        <v>0</v>
      </c>
      <c r="K2990">
        <v>1</v>
      </c>
      <c r="L2990">
        <v>0</v>
      </c>
      <c r="M2990">
        <v>1</v>
      </c>
      <c r="N2990">
        <v>9.4368355319999999</v>
      </c>
      <c r="O2990" t="s">
        <v>42</v>
      </c>
      <c r="P2990">
        <v>0</v>
      </c>
      <c r="Q2990">
        <v>0</v>
      </c>
      <c r="R2990">
        <v>9</v>
      </c>
      <c r="S2990">
        <v>9.3638949440000001</v>
      </c>
      <c r="T2990">
        <v>35152</v>
      </c>
      <c r="U2990">
        <v>30.24499629</v>
      </c>
      <c r="V2990">
        <v>464</v>
      </c>
      <c r="W2990" t="str">
        <f t="shared" si="140"/>
        <v>High</v>
      </c>
      <c r="X2990">
        <v>1</v>
      </c>
      <c r="Y2990">
        <v>4</v>
      </c>
      <c r="Z2990" t="s">
        <v>36</v>
      </c>
      <c r="AA2990" t="s">
        <v>37</v>
      </c>
      <c r="AB2990" t="s">
        <v>38</v>
      </c>
      <c r="AC2990">
        <v>0</v>
      </c>
    </row>
    <row r="2991" spans="1:29" x14ac:dyDescent="0.25">
      <c r="A2991" t="s">
        <v>5236</v>
      </c>
      <c r="B2991">
        <v>72</v>
      </c>
      <c r="C2991" s="3" t="str">
        <f t="shared" si="138"/>
        <v>Old</v>
      </c>
      <c r="D2991" t="s">
        <v>27</v>
      </c>
      <c r="E2991">
        <v>331</v>
      </c>
      <c r="F2991" t="str">
        <f t="shared" si="139"/>
        <v>Dangerous</v>
      </c>
      <c r="G2991" t="s">
        <v>113</v>
      </c>
      <c r="H2991">
        <v>105</v>
      </c>
      <c r="I2991">
        <v>1</v>
      </c>
      <c r="J2991">
        <v>1</v>
      </c>
      <c r="K2991">
        <v>1</v>
      </c>
      <c r="L2991">
        <v>1</v>
      </c>
      <c r="M2991">
        <v>0</v>
      </c>
      <c r="N2991">
        <v>17.818315080000001</v>
      </c>
      <c r="O2991" t="s">
        <v>35</v>
      </c>
      <c r="P2991">
        <v>0</v>
      </c>
      <c r="Q2991">
        <v>1</v>
      </c>
      <c r="R2991">
        <v>8</v>
      </c>
      <c r="S2991">
        <v>1.4288359900000001</v>
      </c>
      <c r="T2991">
        <v>140827</v>
      </c>
      <c r="U2991">
        <v>39.140159230000002</v>
      </c>
      <c r="V2991">
        <v>569</v>
      </c>
      <c r="W2991" t="str">
        <f t="shared" si="140"/>
        <v>Very High</v>
      </c>
      <c r="X2991">
        <v>3</v>
      </c>
      <c r="Y2991">
        <v>6</v>
      </c>
      <c r="Z2991" t="s">
        <v>73</v>
      </c>
      <c r="AA2991" t="s">
        <v>50</v>
      </c>
      <c r="AB2991" t="s">
        <v>38</v>
      </c>
      <c r="AC2991">
        <v>0</v>
      </c>
    </row>
    <row r="2992" spans="1:29" x14ac:dyDescent="0.25">
      <c r="A2992" t="s">
        <v>5237</v>
      </c>
      <c r="B2992">
        <v>36</v>
      </c>
      <c r="C2992" s="3" t="str">
        <f t="shared" si="138"/>
        <v>Middle Age</v>
      </c>
      <c r="D2992" t="s">
        <v>40</v>
      </c>
      <c r="E2992">
        <v>146</v>
      </c>
      <c r="F2992" t="str">
        <f t="shared" si="139"/>
        <v>Heart-Healthy</v>
      </c>
      <c r="G2992" t="s">
        <v>5238</v>
      </c>
      <c r="H2992">
        <v>92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12.1400983</v>
      </c>
      <c r="O2992" t="s">
        <v>42</v>
      </c>
      <c r="P2992">
        <v>1</v>
      </c>
      <c r="Q2992">
        <v>1</v>
      </c>
      <c r="R2992">
        <v>4</v>
      </c>
      <c r="S2992">
        <v>4.931998063</v>
      </c>
      <c r="T2992">
        <v>222435</v>
      </c>
      <c r="U2992">
        <v>35.39243647</v>
      </c>
      <c r="V2992">
        <v>188</v>
      </c>
      <c r="W2992" t="str">
        <f t="shared" si="140"/>
        <v>Borderline High</v>
      </c>
      <c r="X2992">
        <v>4</v>
      </c>
      <c r="Y2992">
        <v>10</v>
      </c>
      <c r="Z2992" t="s">
        <v>81</v>
      </c>
      <c r="AA2992" t="s">
        <v>44</v>
      </c>
      <c r="AB2992" t="s">
        <v>32</v>
      </c>
      <c r="AC2992">
        <v>0</v>
      </c>
    </row>
    <row r="2993" spans="1:29" x14ac:dyDescent="0.25">
      <c r="A2993" t="s">
        <v>5239</v>
      </c>
      <c r="B2993">
        <v>69</v>
      </c>
      <c r="C2993" s="3" t="str">
        <f t="shared" si="138"/>
        <v>Old</v>
      </c>
      <c r="D2993" t="s">
        <v>27</v>
      </c>
      <c r="E2993">
        <v>266</v>
      </c>
      <c r="F2993" t="str">
        <f t="shared" si="139"/>
        <v>Dangerous</v>
      </c>
      <c r="G2993" t="s">
        <v>5240</v>
      </c>
      <c r="H2993">
        <v>106</v>
      </c>
      <c r="I2993">
        <v>0</v>
      </c>
      <c r="J2993">
        <v>0</v>
      </c>
      <c r="K2993">
        <v>1</v>
      </c>
      <c r="L2993">
        <v>1</v>
      </c>
      <c r="M2993">
        <v>0</v>
      </c>
      <c r="N2993">
        <v>10.449703550000001</v>
      </c>
      <c r="O2993" t="s">
        <v>29</v>
      </c>
      <c r="P2993">
        <v>1</v>
      </c>
      <c r="Q2993">
        <v>1</v>
      </c>
      <c r="R2993">
        <v>4</v>
      </c>
      <c r="S2993">
        <v>3.6960709070000002</v>
      </c>
      <c r="T2993">
        <v>77944</v>
      </c>
      <c r="U2993">
        <v>30.267383550000002</v>
      </c>
      <c r="V2993">
        <v>464</v>
      </c>
      <c r="W2993" t="str">
        <f t="shared" si="140"/>
        <v>High</v>
      </c>
      <c r="X2993">
        <v>4</v>
      </c>
      <c r="Y2993">
        <v>8</v>
      </c>
      <c r="Z2993" t="s">
        <v>96</v>
      </c>
      <c r="AA2993" t="s">
        <v>44</v>
      </c>
      <c r="AB2993" t="s">
        <v>32</v>
      </c>
      <c r="AC2993">
        <v>0</v>
      </c>
    </row>
    <row r="2994" spans="1:29" x14ac:dyDescent="0.25">
      <c r="A2994" t="s">
        <v>5241</v>
      </c>
      <c r="B2994">
        <v>74</v>
      </c>
      <c r="C2994" s="3" t="str">
        <f t="shared" si="138"/>
        <v>Old</v>
      </c>
      <c r="D2994" t="s">
        <v>40</v>
      </c>
      <c r="E2994">
        <v>215</v>
      </c>
      <c r="F2994" t="str">
        <f t="shared" si="139"/>
        <v>At-Risk</v>
      </c>
      <c r="G2994" t="s">
        <v>5242</v>
      </c>
      <c r="H2994">
        <v>84</v>
      </c>
      <c r="I2994">
        <v>1</v>
      </c>
      <c r="J2994">
        <v>0</v>
      </c>
      <c r="K2994">
        <v>1</v>
      </c>
      <c r="L2994">
        <v>0</v>
      </c>
      <c r="M2994">
        <v>1</v>
      </c>
      <c r="N2994">
        <v>5.9106881939999996</v>
      </c>
      <c r="O2994" t="s">
        <v>35</v>
      </c>
      <c r="P2994">
        <v>1</v>
      </c>
      <c r="Q2994">
        <v>1</v>
      </c>
      <c r="R2994">
        <v>3</v>
      </c>
      <c r="S2994">
        <v>11.89195943</v>
      </c>
      <c r="T2994">
        <v>295332</v>
      </c>
      <c r="U2994">
        <v>22.910574489999998</v>
      </c>
      <c r="V2994">
        <v>492</v>
      </c>
      <c r="W2994" t="str">
        <f t="shared" si="140"/>
        <v>High</v>
      </c>
      <c r="X2994">
        <v>6</v>
      </c>
      <c r="Y2994">
        <v>8</v>
      </c>
      <c r="Z2994" t="s">
        <v>53</v>
      </c>
      <c r="AA2994" t="s">
        <v>44</v>
      </c>
      <c r="AB2994" t="s">
        <v>38</v>
      </c>
      <c r="AC2994">
        <v>0</v>
      </c>
    </row>
    <row r="2995" spans="1:29" x14ac:dyDescent="0.25">
      <c r="A2995" t="s">
        <v>5243</v>
      </c>
      <c r="B2995">
        <v>74</v>
      </c>
      <c r="C2995" s="3" t="str">
        <f t="shared" si="138"/>
        <v>Old</v>
      </c>
      <c r="D2995" t="s">
        <v>27</v>
      </c>
      <c r="E2995">
        <v>177</v>
      </c>
      <c r="F2995" t="str">
        <f t="shared" si="139"/>
        <v>Heart-Healthy</v>
      </c>
      <c r="G2995" t="s">
        <v>3808</v>
      </c>
      <c r="H2995">
        <v>92</v>
      </c>
      <c r="I2995">
        <v>1</v>
      </c>
      <c r="J2995">
        <v>0</v>
      </c>
      <c r="K2995">
        <v>1</v>
      </c>
      <c r="L2995">
        <v>0</v>
      </c>
      <c r="M2995">
        <v>1</v>
      </c>
      <c r="N2995">
        <v>3.630800662</v>
      </c>
      <c r="O2995" t="s">
        <v>29</v>
      </c>
      <c r="P2995">
        <v>1</v>
      </c>
      <c r="Q2995">
        <v>1</v>
      </c>
      <c r="R2995">
        <v>10</v>
      </c>
      <c r="S2995">
        <v>3.0969093069999998</v>
      </c>
      <c r="T2995">
        <v>105224</v>
      </c>
      <c r="U2995">
        <v>31.436457140000002</v>
      </c>
      <c r="V2995">
        <v>324</v>
      </c>
      <c r="W2995" t="str">
        <f t="shared" si="140"/>
        <v>High</v>
      </c>
      <c r="X2995">
        <v>3</v>
      </c>
      <c r="Y2995">
        <v>7</v>
      </c>
      <c r="Z2995" t="s">
        <v>111</v>
      </c>
      <c r="AA2995" t="s">
        <v>50</v>
      </c>
      <c r="AB2995" t="s">
        <v>38</v>
      </c>
      <c r="AC2995">
        <v>0</v>
      </c>
    </row>
    <row r="2996" spans="1:29" x14ac:dyDescent="0.25">
      <c r="A2996" t="s">
        <v>5244</v>
      </c>
      <c r="B2996">
        <v>47</v>
      </c>
      <c r="C2996" s="3" t="str">
        <f t="shared" si="138"/>
        <v>Middle Age</v>
      </c>
      <c r="D2996" t="s">
        <v>27</v>
      </c>
      <c r="E2996">
        <v>339</v>
      </c>
      <c r="F2996" t="str">
        <f t="shared" si="139"/>
        <v>Dangerous</v>
      </c>
      <c r="G2996" t="s">
        <v>5245</v>
      </c>
      <c r="H2996">
        <v>50</v>
      </c>
      <c r="I2996">
        <v>1</v>
      </c>
      <c r="J2996">
        <v>1</v>
      </c>
      <c r="K2996">
        <v>1</v>
      </c>
      <c r="L2996">
        <v>0</v>
      </c>
      <c r="M2996">
        <v>1</v>
      </c>
      <c r="N2996">
        <v>17.260239909999999</v>
      </c>
      <c r="O2996" t="s">
        <v>42</v>
      </c>
      <c r="P2996">
        <v>1</v>
      </c>
      <c r="Q2996">
        <v>0</v>
      </c>
      <c r="R2996">
        <v>6</v>
      </c>
      <c r="S2996">
        <v>7.1263459200000003</v>
      </c>
      <c r="T2996">
        <v>229203</v>
      </c>
      <c r="U2996">
        <v>24.319929940000002</v>
      </c>
      <c r="V2996">
        <v>241</v>
      </c>
      <c r="W2996" t="str">
        <f t="shared" si="140"/>
        <v>High</v>
      </c>
      <c r="X2996">
        <v>4</v>
      </c>
      <c r="Y2996">
        <v>10</v>
      </c>
      <c r="Z2996" t="s">
        <v>30</v>
      </c>
      <c r="AA2996" t="s">
        <v>31</v>
      </c>
      <c r="AB2996" t="s">
        <v>32</v>
      </c>
      <c r="AC2996">
        <v>0</v>
      </c>
    </row>
    <row r="2997" spans="1:29" x14ac:dyDescent="0.25">
      <c r="A2997" t="s">
        <v>5246</v>
      </c>
      <c r="B2997">
        <v>78</v>
      </c>
      <c r="C2997" s="3" t="str">
        <f t="shared" si="138"/>
        <v>Old</v>
      </c>
      <c r="D2997" t="s">
        <v>40</v>
      </c>
      <c r="E2997">
        <v>275</v>
      </c>
      <c r="F2997" t="str">
        <f t="shared" si="139"/>
        <v>Dangerous</v>
      </c>
      <c r="G2997" t="s">
        <v>707</v>
      </c>
      <c r="H2997">
        <v>71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8.3462433669999996</v>
      </c>
      <c r="O2997" t="s">
        <v>29</v>
      </c>
      <c r="P2997">
        <v>0</v>
      </c>
      <c r="Q2997">
        <v>1</v>
      </c>
      <c r="R2997">
        <v>10</v>
      </c>
      <c r="S2997">
        <v>6.7202615979999996</v>
      </c>
      <c r="T2997">
        <v>85701</v>
      </c>
      <c r="U2997">
        <v>25.411364349999999</v>
      </c>
      <c r="V2997">
        <v>325</v>
      </c>
      <c r="W2997" t="str">
        <f t="shared" si="140"/>
        <v>High</v>
      </c>
      <c r="X2997">
        <v>6</v>
      </c>
      <c r="Y2997">
        <v>6</v>
      </c>
      <c r="Z2997" t="s">
        <v>30</v>
      </c>
      <c r="AA2997" t="s">
        <v>31</v>
      </c>
      <c r="AB2997" t="s">
        <v>32</v>
      </c>
      <c r="AC2997">
        <v>0</v>
      </c>
    </row>
    <row r="2998" spans="1:29" x14ac:dyDescent="0.25">
      <c r="A2998" t="s">
        <v>5247</v>
      </c>
      <c r="B2998">
        <v>24</v>
      </c>
      <c r="C2998" s="3" t="str">
        <f t="shared" si="138"/>
        <v>Young</v>
      </c>
      <c r="D2998" t="s">
        <v>27</v>
      </c>
      <c r="E2998">
        <v>166</v>
      </c>
      <c r="F2998" t="str">
        <f t="shared" si="139"/>
        <v>Heart-Healthy</v>
      </c>
      <c r="G2998" t="s">
        <v>5248</v>
      </c>
      <c r="H2998">
        <v>66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13.609981149999999</v>
      </c>
      <c r="O2998" t="s">
        <v>29</v>
      </c>
      <c r="P2998">
        <v>0</v>
      </c>
      <c r="Q2998">
        <v>1</v>
      </c>
      <c r="R2998">
        <v>6</v>
      </c>
      <c r="S2998">
        <v>7.6037866899999997</v>
      </c>
      <c r="T2998">
        <v>154350</v>
      </c>
      <c r="U2998">
        <v>29.09491577</v>
      </c>
      <c r="V2998">
        <v>603</v>
      </c>
      <c r="W2998" t="str">
        <f t="shared" si="140"/>
        <v>Very High</v>
      </c>
      <c r="X2998">
        <v>6</v>
      </c>
      <c r="Y2998">
        <v>8</v>
      </c>
      <c r="Z2998" t="s">
        <v>227</v>
      </c>
      <c r="AA2998" t="s">
        <v>44</v>
      </c>
      <c r="AB2998" t="s">
        <v>38</v>
      </c>
      <c r="AC2998">
        <v>0</v>
      </c>
    </row>
    <row r="2999" spans="1:29" x14ac:dyDescent="0.25">
      <c r="A2999" t="s">
        <v>5249</v>
      </c>
      <c r="B2999">
        <v>60</v>
      </c>
      <c r="C2999" s="3" t="str">
        <f t="shared" si="138"/>
        <v>Old</v>
      </c>
      <c r="D2999" t="s">
        <v>27</v>
      </c>
      <c r="E2999">
        <v>239</v>
      </c>
      <c r="F2999" t="str">
        <f t="shared" si="139"/>
        <v>At-Risk</v>
      </c>
      <c r="G2999" t="s">
        <v>5250</v>
      </c>
      <c r="H2999">
        <v>76</v>
      </c>
      <c r="I2999">
        <v>0</v>
      </c>
      <c r="J2999">
        <v>1</v>
      </c>
      <c r="K2999">
        <v>1</v>
      </c>
      <c r="L2999">
        <v>1</v>
      </c>
      <c r="M2999">
        <v>0</v>
      </c>
      <c r="N2999">
        <v>18.766780799999999</v>
      </c>
      <c r="O2999" t="s">
        <v>42</v>
      </c>
      <c r="P2999">
        <v>0</v>
      </c>
      <c r="Q2999">
        <v>1</v>
      </c>
      <c r="R2999">
        <v>10</v>
      </c>
      <c r="S2999">
        <v>7.3088985969999998</v>
      </c>
      <c r="T2999">
        <v>185599</v>
      </c>
      <c r="U2999">
        <v>24.922448500000002</v>
      </c>
      <c r="V2999">
        <v>318</v>
      </c>
      <c r="W2999" t="str">
        <f t="shared" si="140"/>
        <v>High</v>
      </c>
      <c r="X2999">
        <v>3</v>
      </c>
      <c r="Y2999">
        <v>4</v>
      </c>
      <c r="Z2999" t="s">
        <v>96</v>
      </c>
      <c r="AA2999" t="s">
        <v>44</v>
      </c>
      <c r="AB2999" t="s">
        <v>32</v>
      </c>
      <c r="AC2999">
        <v>1</v>
      </c>
    </row>
    <row r="3000" spans="1:29" x14ac:dyDescent="0.25">
      <c r="A3000" t="s">
        <v>5251</v>
      </c>
      <c r="B3000">
        <v>82</v>
      </c>
      <c r="C3000" s="3" t="str">
        <f t="shared" si="138"/>
        <v>Old</v>
      </c>
      <c r="D3000" t="s">
        <v>40</v>
      </c>
      <c r="E3000">
        <v>261</v>
      </c>
      <c r="F3000" t="str">
        <f t="shared" si="139"/>
        <v>Dangerous</v>
      </c>
      <c r="G3000" t="s">
        <v>5252</v>
      </c>
      <c r="H3000">
        <v>81</v>
      </c>
      <c r="I3000">
        <v>1</v>
      </c>
      <c r="J3000">
        <v>0</v>
      </c>
      <c r="K3000">
        <v>1</v>
      </c>
      <c r="L3000">
        <v>0</v>
      </c>
      <c r="M3000">
        <v>1</v>
      </c>
      <c r="N3000">
        <v>16.05658781</v>
      </c>
      <c r="O3000" t="s">
        <v>35</v>
      </c>
      <c r="P3000">
        <v>0</v>
      </c>
      <c r="Q3000">
        <v>0</v>
      </c>
      <c r="R3000">
        <v>10</v>
      </c>
      <c r="S3000">
        <v>10.82622542</v>
      </c>
      <c r="T3000">
        <v>52772</v>
      </c>
      <c r="U3000">
        <v>19.250098550000001</v>
      </c>
      <c r="V3000">
        <v>228</v>
      </c>
      <c r="W3000" t="str">
        <f t="shared" si="140"/>
        <v>High</v>
      </c>
      <c r="X3000">
        <v>7</v>
      </c>
      <c r="Y3000">
        <v>9</v>
      </c>
      <c r="Z3000" t="s">
        <v>96</v>
      </c>
      <c r="AA3000" t="s">
        <v>44</v>
      </c>
      <c r="AB3000" t="s">
        <v>32</v>
      </c>
      <c r="AC3000">
        <v>1</v>
      </c>
    </row>
    <row r="3001" spans="1:29" x14ac:dyDescent="0.25">
      <c r="A3001" t="s">
        <v>5253</v>
      </c>
      <c r="B3001">
        <v>37</v>
      </c>
      <c r="C3001" s="3" t="str">
        <f t="shared" si="138"/>
        <v>Middle Age</v>
      </c>
      <c r="D3001" t="s">
        <v>40</v>
      </c>
      <c r="E3001">
        <v>360</v>
      </c>
      <c r="F3001" t="str">
        <f t="shared" si="139"/>
        <v>Dangerous</v>
      </c>
      <c r="G3001" t="s">
        <v>5254</v>
      </c>
      <c r="H3001">
        <v>60</v>
      </c>
      <c r="I3001">
        <v>1</v>
      </c>
      <c r="J3001">
        <v>0</v>
      </c>
      <c r="K3001">
        <v>0</v>
      </c>
      <c r="L3001">
        <v>1</v>
      </c>
      <c r="M3001">
        <v>0</v>
      </c>
      <c r="N3001">
        <v>17.160756259999999</v>
      </c>
      <c r="O3001" t="s">
        <v>29</v>
      </c>
      <c r="P3001">
        <v>1</v>
      </c>
      <c r="Q3001">
        <v>1</v>
      </c>
      <c r="R3001">
        <v>10</v>
      </c>
      <c r="S3001">
        <v>4.9877318199999996</v>
      </c>
      <c r="T3001">
        <v>181290</v>
      </c>
      <c r="U3001">
        <v>35.661224920000002</v>
      </c>
      <c r="V3001">
        <v>369</v>
      </c>
      <c r="W3001" t="str">
        <f t="shared" si="140"/>
        <v>High</v>
      </c>
      <c r="X3001">
        <v>5</v>
      </c>
      <c r="Y3001">
        <v>5</v>
      </c>
      <c r="Z3001" t="s">
        <v>70</v>
      </c>
      <c r="AA3001" t="s">
        <v>37</v>
      </c>
      <c r="AB3001" t="s">
        <v>38</v>
      </c>
      <c r="AC3001">
        <v>0</v>
      </c>
    </row>
    <row r="3002" spans="1:29" x14ac:dyDescent="0.25">
      <c r="A3002" t="s">
        <v>5255</v>
      </c>
      <c r="B3002">
        <v>22</v>
      </c>
      <c r="C3002" s="3" t="str">
        <f t="shared" si="138"/>
        <v>Young</v>
      </c>
      <c r="D3002" t="s">
        <v>27</v>
      </c>
      <c r="E3002">
        <v>185</v>
      </c>
      <c r="F3002" t="str">
        <f t="shared" si="139"/>
        <v>Heart-Healthy</v>
      </c>
      <c r="G3002" t="s">
        <v>5242</v>
      </c>
      <c r="H3002">
        <v>58</v>
      </c>
      <c r="I3002">
        <v>1</v>
      </c>
      <c r="J3002">
        <v>1</v>
      </c>
      <c r="K3002">
        <v>1</v>
      </c>
      <c r="L3002">
        <v>1</v>
      </c>
      <c r="M3002">
        <v>0</v>
      </c>
      <c r="N3002">
        <v>2.5173937120000001</v>
      </c>
      <c r="O3002" t="s">
        <v>35</v>
      </c>
      <c r="P3002">
        <v>0</v>
      </c>
      <c r="Q3002">
        <v>1</v>
      </c>
      <c r="R3002">
        <v>4</v>
      </c>
      <c r="S3002">
        <v>5.368359356</v>
      </c>
      <c r="T3002">
        <v>110003</v>
      </c>
      <c r="U3002">
        <v>27.397447750000001</v>
      </c>
      <c r="V3002">
        <v>301</v>
      </c>
      <c r="W3002" t="str">
        <f t="shared" si="140"/>
        <v>High</v>
      </c>
      <c r="X3002">
        <v>4</v>
      </c>
      <c r="Y3002">
        <v>5</v>
      </c>
      <c r="Z3002" t="s">
        <v>58</v>
      </c>
      <c r="AA3002" t="s">
        <v>50</v>
      </c>
      <c r="AB3002" t="s">
        <v>38</v>
      </c>
      <c r="AC3002">
        <v>0</v>
      </c>
    </row>
    <row r="3003" spans="1:29" x14ac:dyDescent="0.25">
      <c r="A3003" t="s">
        <v>5256</v>
      </c>
      <c r="B3003">
        <v>53</v>
      </c>
      <c r="C3003" s="3" t="str">
        <f t="shared" si="138"/>
        <v>Middle Age</v>
      </c>
      <c r="D3003" t="s">
        <v>27</v>
      </c>
      <c r="E3003">
        <v>260</v>
      </c>
      <c r="F3003" t="str">
        <f t="shared" si="139"/>
        <v>Dangerous</v>
      </c>
      <c r="G3003" t="s">
        <v>5257</v>
      </c>
      <c r="H3003">
        <v>88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12.014582600000001</v>
      </c>
      <c r="O3003" t="s">
        <v>29</v>
      </c>
      <c r="P3003">
        <v>1</v>
      </c>
      <c r="Q3003">
        <v>0</v>
      </c>
      <c r="R3003">
        <v>9</v>
      </c>
      <c r="S3003">
        <v>4.7780282730000003</v>
      </c>
      <c r="T3003">
        <v>260923</v>
      </c>
      <c r="U3003">
        <v>34.863857029999998</v>
      </c>
      <c r="V3003">
        <v>646</v>
      </c>
      <c r="W3003" t="str">
        <f t="shared" si="140"/>
        <v>Very High</v>
      </c>
      <c r="X3003">
        <v>6</v>
      </c>
      <c r="Y3003">
        <v>8</v>
      </c>
      <c r="Z3003" t="s">
        <v>220</v>
      </c>
      <c r="AA3003" t="s">
        <v>31</v>
      </c>
      <c r="AB3003" t="s">
        <v>38</v>
      </c>
      <c r="AC3003">
        <v>1</v>
      </c>
    </row>
    <row r="3004" spans="1:29" x14ac:dyDescent="0.25">
      <c r="A3004" t="s">
        <v>5258</v>
      </c>
      <c r="B3004">
        <v>50</v>
      </c>
      <c r="C3004" s="3" t="str">
        <f t="shared" si="138"/>
        <v>Middle Age</v>
      </c>
      <c r="D3004" t="s">
        <v>40</v>
      </c>
      <c r="E3004">
        <v>185</v>
      </c>
      <c r="F3004" t="str">
        <f t="shared" si="139"/>
        <v>Heart-Healthy</v>
      </c>
      <c r="G3004" t="s">
        <v>2328</v>
      </c>
      <c r="H3004">
        <v>57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14.64590317</v>
      </c>
      <c r="O3004" t="s">
        <v>35</v>
      </c>
      <c r="P3004">
        <v>0</v>
      </c>
      <c r="Q3004">
        <v>0</v>
      </c>
      <c r="R3004">
        <v>10</v>
      </c>
      <c r="S3004">
        <v>11.69796502</v>
      </c>
      <c r="T3004">
        <v>203218</v>
      </c>
      <c r="U3004">
        <v>37.298589990000004</v>
      </c>
      <c r="V3004">
        <v>338</v>
      </c>
      <c r="W3004" t="str">
        <f t="shared" si="140"/>
        <v>High</v>
      </c>
      <c r="X3004">
        <v>2</v>
      </c>
      <c r="Y3004">
        <v>7</v>
      </c>
      <c r="Z3004" t="s">
        <v>49</v>
      </c>
      <c r="AA3004" t="s">
        <v>50</v>
      </c>
      <c r="AB3004" t="s">
        <v>38</v>
      </c>
      <c r="AC3004">
        <v>0</v>
      </c>
    </row>
    <row r="3005" spans="1:29" x14ac:dyDescent="0.25">
      <c r="A3005" t="s">
        <v>5259</v>
      </c>
      <c r="B3005">
        <v>53</v>
      </c>
      <c r="C3005" s="3" t="str">
        <f t="shared" si="138"/>
        <v>Middle Age</v>
      </c>
      <c r="D3005" t="s">
        <v>40</v>
      </c>
      <c r="E3005">
        <v>278</v>
      </c>
      <c r="F3005" t="str">
        <f t="shared" si="139"/>
        <v>Dangerous</v>
      </c>
      <c r="G3005" t="s">
        <v>5260</v>
      </c>
      <c r="H3005">
        <v>76</v>
      </c>
      <c r="I3005">
        <v>1</v>
      </c>
      <c r="J3005">
        <v>0</v>
      </c>
      <c r="K3005">
        <v>1</v>
      </c>
      <c r="L3005">
        <v>1</v>
      </c>
      <c r="M3005">
        <v>1</v>
      </c>
      <c r="N3005">
        <v>13.021286509999999</v>
      </c>
      <c r="O3005" t="s">
        <v>42</v>
      </c>
      <c r="P3005">
        <v>0</v>
      </c>
      <c r="Q3005">
        <v>1</v>
      </c>
      <c r="R3005">
        <v>2</v>
      </c>
      <c r="S3005">
        <v>10.774950159999999</v>
      </c>
      <c r="T3005">
        <v>88626</v>
      </c>
      <c r="U3005">
        <v>21.31734264</v>
      </c>
      <c r="V3005">
        <v>138</v>
      </c>
      <c r="W3005" t="str">
        <f t="shared" si="140"/>
        <v>Healthy</v>
      </c>
      <c r="X3005">
        <v>7</v>
      </c>
      <c r="Y3005">
        <v>10</v>
      </c>
      <c r="Z3005" t="s">
        <v>36</v>
      </c>
      <c r="AA3005" t="s">
        <v>37</v>
      </c>
      <c r="AB3005" t="s">
        <v>38</v>
      </c>
      <c r="AC3005">
        <v>1</v>
      </c>
    </row>
    <row r="3006" spans="1:29" x14ac:dyDescent="0.25">
      <c r="A3006" t="s">
        <v>5261</v>
      </c>
      <c r="B3006">
        <v>86</v>
      </c>
      <c r="C3006" s="3" t="str">
        <f t="shared" si="138"/>
        <v>Old</v>
      </c>
      <c r="D3006" t="s">
        <v>27</v>
      </c>
      <c r="E3006">
        <v>339</v>
      </c>
      <c r="F3006" t="str">
        <f t="shared" si="139"/>
        <v>Dangerous</v>
      </c>
      <c r="G3006" t="s">
        <v>2721</v>
      </c>
      <c r="H3006">
        <v>74</v>
      </c>
      <c r="I3006">
        <v>1</v>
      </c>
      <c r="J3006">
        <v>0</v>
      </c>
      <c r="K3006">
        <v>1</v>
      </c>
      <c r="L3006">
        <v>0</v>
      </c>
      <c r="M3006">
        <v>0</v>
      </c>
      <c r="N3006">
        <v>10.633833729999999</v>
      </c>
      <c r="O3006" t="s">
        <v>42</v>
      </c>
      <c r="P3006">
        <v>1</v>
      </c>
      <c r="Q3006">
        <v>0</v>
      </c>
      <c r="R3006">
        <v>8</v>
      </c>
      <c r="S3006">
        <v>9.5396160719999994</v>
      </c>
      <c r="T3006">
        <v>92274</v>
      </c>
      <c r="U3006">
        <v>35.803427149999997</v>
      </c>
      <c r="V3006">
        <v>518</v>
      </c>
      <c r="W3006" t="str">
        <f t="shared" si="140"/>
        <v>Very High</v>
      </c>
      <c r="X3006">
        <v>1</v>
      </c>
      <c r="Y3006">
        <v>5</v>
      </c>
      <c r="Z3006" t="s">
        <v>220</v>
      </c>
      <c r="AA3006" t="s">
        <v>31</v>
      </c>
      <c r="AB3006" t="s">
        <v>38</v>
      </c>
      <c r="AC3006">
        <v>0</v>
      </c>
    </row>
    <row r="3007" spans="1:29" x14ac:dyDescent="0.25">
      <c r="A3007" t="s">
        <v>5262</v>
      </c>
      <c r="B3007">
        <v>78</v>
      </c>
      <c r="C3007" s="3" t="str">
        <f t="shared" si="138"/>
        <v>Old</v>
      </c>
      <c r="D3007" t="s">
        <v>27</v>
      </c>
      <c r="E3007">
        <v>222</v>
      </c>
      <c r="F3007" t="str">
        <f t="shared" si="139"/>
        <v>At-Risk</v>
      </c>
      <c r="G3007" t="s">
        <v>5263</v>
      </c>
      <c r="H3007">
        <v>62</v>
      </c>
      <c r="I3007">
        <v>1</v>
      </c>
      <c r="J3007">
        <v>0</v>
      </c>
      <c r="K3007">
        <v>1</v>
      </c>
      <c r="L3007">
        <v>1</v>
      </c>
      <c r="M3007">
        <v>1</v>
      </c>
      <c r="N3007">
        <v>5.3984980629999999</v>
      </c>
      <c r="O3007" t="s">
        <v>29</v>
      </c>
      <c r="P3007">
        <v>0</v>
      </c>
      <c r="Q3007">
        <v>0</v>
      </c>
      <c r="R3007">
        <v>8</v>
      </c>
      <c r="S3007">
        <v>5.2370099210000003</v>
      </c>
      <c r="T3007">
        <v>250694</v>
      </c>
      <c r="U3007">
        <v>24.488805540000001</v>
      </c>
      <c r="V3007">
        <v>78</v>
      </c>
      <c r="W3007" t="str">
        <f t="shared" si="140"/>
        <v>Healthy</v>
      </c>
      <c r="X3007">
        <v>2</v>
      </c>
      <c r="Y3007">
        <v>10</v>
      </c>
      <c r="Z3007" t="s">
        <v>43</v>
      </c>
      <c r="AA3007" t="s">
        <v>44</v>
      </c>
      <c r="AB3007" t="s">
        <v>38</v>
      </c>
      <c r="AC3007">
        <v>1</v>
      </c>
    </row>
    <row r="3008" spans="1:29" x14ac:dyDescent="0.25">
      <c r="A3008" t="s">
        <v>5264</v>
      </c>
      <c r="B3008">
        <v>72</v>
      </c>
      <c r="C3008" s="3" t="str">
        <f t="shared" si="138"/>
        <v>Old</v>
      </c>
      <c r="D3008" t="s">
        <v>27</v>
      </c>
      <c r="E3008">
        <v>175</v>
      </c>
      <c r="F3008" t="str">
        <f t="shared" si="139"/>
        <v>Heart-Healthy</v>
      </c>
      <c r="G3008" t="s">
        <v>893</v>
      </c>
      <c r="H3008">
        <v>87</v>
      </c>
      <c r="I3008">
        <v>0</v>
      </c>
      <c r="J3008">
        <v>1</v>
      </c>
      <c r="K3008">
        <v>1</v>
      </c>
      <c r="L3008">
        <v>1</v>
      </c>
      <c r="M3008">
        <v>1</v>
      </c>
      <c r="N3008">
        <v>9.7273894369999994</v>
      </c>
      <c r="O3008" t="s">
        <v>42</v>
      </c>
      <c r="P3008">
        <v>1</v>
      </c>
      <c r="Q3008">
        <v>1</v>
      </c>
      <c r="R3008">
        <v>8</v>
      </c>
      <c r="S3008">
        <v>0.316810121</v>
      </c>
      <c r="T3008">
        <v>212365</v>
      </c>
      <c r="U3008">
        <v>37.006186270000001</v>
      </c>
      <c r="V3008">
        <v>335</v>
      </c>
      <c r="W3008" t="str">
        <f t="shared" si="140"/>
        <v>High</v>
      </c>
      <c r="X3008">
        <v>7</v>
      </c>
      <c r="Y3008">
        <v>7</v>
      </c>
      <c r="Z3008" t="s">
        <v>220</v>
      </c>
      <c r="AA3008" t="s">
        <v>31</v>
      </c>
      <c r="AB3008" t="s">
        <v>38</v>
      </c>
      <c r="AC3008">
        <v>0</v>
      </c>
    </row>
    <row r="3009" spans="1:29" x14ac:dyDescent="0.25">
      <c r="A3009" t="s">
        <v>5265</v>
      </c>
      <c r="B3009">
        <v>63</v>
      </c>
      <c r="C3009" s="3" t="str">
        <f t="shared" si="138"/>
        <v>Old</v>
      </c>
      <c r="D3009" t="s">
        <v>27</v>
      </c>
      <c r="E3009">
        <v>200</v>
      </c>
      <c r="F3009" t="str">
        <f t="shared" si="139"/>
        <v>At-Risk</v>
      </c>
      <c r="G3009" t="s">
        <v>4666</v>
      </c>
      <c r="H3009">
        <v>63</v>
      </c>
      <c r="I3009">
        <v>1</v>
      </c>
      <c r="J3009">
        <v>1</v>
      </c>
      <c r="K3009">
        <v>1</v>
      </c>
      <c r="L3009">
        <v>1</v>
      </c>
      <c r="M3009">
        <v>0</v>
      </c>
      <c r="N3009">
        <v>17.78689606</v>
      </c>
      <c r="O3009" t="s">
        <v>35</v>
      </c>
      <c r="P3009">
        <v>1</v>
      </c>
      <c r="Q3009">
        <v>0</v>
      </c>
      <c r="R3009">
        <v>5</v>
      </c>
      <c r="S3009">
        <v>1.674474845</v>
      </c>
      <c r="T3009">
        <v>199627</v>
      </c>
      <c r="U3009">
        <v>35.451215410000003</v>
      </c>
      <c r="V3009">
        <v>237</v>
      </c>
      <c r="W3009" t="str">
        <f t="shared" si="140"/>
        <v>High</v>
      </c>
      <c r="X3009">
        <v>3</v>
      </c>
      <c r="Y3009">
        <v>5</v>
      </c>
      <c r="Z3009" t="s">
        <v>76</v>
      </c>
      <c r="AA3009" t="s">
        <v>50</v>
      </c>
      <c r="AB3009" t="s">
        <v>38</v>
      </c>
      <c r="AC3009">
        <v>0</v>
      </c>
    </row>
    <row r="3010" spans="1:29" x14ac:dyDescent="0.25">
      <c r="A3010" t="s">
        <v>5266</v>
      </c>
      <c r="B3010">
        <v>79</v>
      </c>
      <c r="C3010" s="3" t="str">
        <f t="shared" si="138"/>
        <v>Old</v>
      </c>
      <c r="D3010" t="s">
        <v>27</v>
      </c>
      <c r="E3010">
        <v>311</v>
      </c>
      <c r="F3010" t="str">
        <f t="shared" si="139"/>
        <v>Dangerous</v>
      </c>
      <c r="G3010" t="s">
        <v>5267</v>
      </c>
      <c r="H3010">
        <v>90</v>
      </c>
      <c r="I3010">
        <v>1</v>
      </c>
      <c r="J3010">
        <v>1</v>
      </c>
      <c r="K3010">
        <v>1</v>
      </c>
      <c r="L3010">
        <v>0</v>
      </c>
      <c r="M3010">
        <v>0</v>
      </c>
      <c r="N3010">
        <v>19.963096369999999</v>
      </c>
      <c r="O3010" t="s">
        <v>42</v>
      </c>
      <c r="P3010">
        <v>1</v>
      </c>
      <c r="Q3010">
        <v>0</v>
      </c>
      <c r="R3010">
        <v>4</v>
      </c>
      <c r="S3010">
        <v>11.67642384</v>
      </c>
      <c r="T3010">
        <v>189290</v>
      </c>
      <c r="U3010">
        <v>37.444511910000003</v>
      </c>
      <c r="V3010">
        <v>375</v>
      </c>
      <c r="W3010" t="str">
        <f t="shared" si="140"/>
        <v>High</v>
      </c>
      <c r="X3010">
        <v>0</v>
      </c>
      <c r="Y3010">
        <v>6</v>
      </c>
      <c r="Z3010" t="s">
        <v>118</v>
      </c>
      <c r="AA3010" t="s">
        <v>67</v>
      </c>
      <c r="AB3010" t="s">
        <v>38</v>
      </c>
      <c r="AC3010">
        <v>0</v>
      </c>
    </row>
    <row r="3011" spans="1:29" x14ac:dyDescent="0.25">
      <c r="A3011" t="s">
        <v>5268</v>
      </c>
      <c r="B3011">
        <v>42</v>
      </c>
      <c r="C3011" s="3" t="str">
        <f t="shared" ref="C3011:C3074" si="141">IF(B3011&gt;54, "Old", IF(B3011 &gt;= 31,  "Middle Age", IF(B3011 &lt; 31, "Young", "Invalid")))</f>
        <v>Middle Age</v>
      </c>
      <c r="D3011" t="s">
        <v>27</v>
      </c>
      <c r="E3011">
        <v>299</v>
      </c>
      <c r="F3011" t="str">
        <f t="shared" ref="F3011:F3074" si="142">IF(E3011&gt;239, "Dangerous", IF(E3011 &gt; 199,  "At-Risk", IF(E3011 &lt; 200, "Heart-Healthy", "Invalid")))</f>
        <v>Dangerous</v>
      </c>
      <c r="G3011" t="s">
        <v>5269</v>
      </c>
      <c r="H3011">
        <v>89</v>
      </c>
      <c r="I3011">
        <v>0</v>
      </c>
      <c r="J3011">
        <v>0</v>
      </c>
      <c r="K3011">
        <v>1</v>
      </c>
      <c r="L3011">
        <v>1</v>
      </c>
      <c r="M3011">
        <v>1</v>
      </c>
      <c r="N3011">
        <v>1.4935602670000001</v>
      </c>
      <c r="O3011" t="s">
        <v>29</v>
      </c>
      <c r="P3011">
        <v>0</v>
      </c>
      <c r="Q3011">
        <v>0</v>
      </c>
      <c r="R3011">
        <v>3</v>
      </c>
      <c r="S3011">
        <v>6.8893828020000001</v>
      </c>
      <c r="T3011">
        <v>234870</v>
      </c>
      <c r="U3011">
        <v>29.758264100000002</v>
      </c>
      <c r="V3011">
        <v>119</v>
      </c>
      <c r="W3011" t="str">
        <f t="shared" ref="W3011:W3074" si="143">IF(V3011&gt;499, "Very High", IF(V3011&gt;199, "High", IF(V3011 &gt; 149,  "Borderline High", IF(V3011 &lt; 150, "Healthy", "Invalid"))))</f>
        <v>Healthy</v>
      </c>
      <c r="X3011">
        <v>2</v>
      </c>
      <c r="Y3011">
        <v>8</v>
      </c>
      <c r="Z3011" t="s">
        <v>43</v>
      </c>
      <c r="AA3011" t="s">
        <v>44</v>
      </c>
      <c r="AB3011" t="s">
        <v>38</v>
      </c>
      <c r="AC3011">
        <v>0</v>
      </c>
    </row>
    <row r="3012" spans="1:29" x14ac:dyDescent="0.25">
      <c r="A3012" t="s">
        <v>5270</v>
      </c>
      <c r="B3012">
        <v>89</v>
      </c>
      <c r="C3012" s="3" t="str">
        <f t="shared" si="141"/>
        <v>Old</v>
      </c>
      <c r="D3012" t="s">
        <v>27</v>
      </c>
      <c r="E3012">
        <v>352</v>
      </c>
      <c r="F3012" t="str">
        <f t="shared" si="142"/>
        <v>Dangerous</v>
      </c>
      <c r="G3012" t="s">
        <v>2530</v>
      </c>
      <c r="H3012">
        <v>90</v>
      </c>
      <c r="I3012">
        <v>1</v>
      </c>
      <c r="J3012">
        <v>1</v>
      </c>
      <c r="K3012">
        <v>1</v>
      </c>
      <c r="L3012">
        <v>1</v>
      </c>
      <c r="M3012">
        <v>0</v>
      </c>
      <c r="N3012">
        <v>13.95754496</v>
      </c>
      <c r="O3012" t="s">
        <v>29</v>
      </c>
      <c r="P3012">
        <v>0</v>
      </c>
      <c r="Q3012">
        <v>0</v>
      </c>
      <c r="R3012">
        <v>10</v>
      </c>
      <c r="S3012">
        <v>7.8062160870000001</v>
      </c>
      <c r="T3012">
        <v>205576</v>
      </c>
      <c r="U3012">
        <v>22.863273899999999</v>
      </c>
      <c r="V3012">
        <v>149</v>
      </c>
      <c r="W3012" t="str">
        <f t="shared" si="143"/>
        <v>Healthy</v>
      </c>
      <c r="X3012">
        <v>5</v>
      </c>
      <c r="Y3012">
        <v>9</v>
      </c>
      <c r="Z3012" t="s">
        <v>43</v>
      </c>
      <c r="AA3012" t="s">
        <v>44</v>
      </c>
      <c r="AB3012" t="s">
        <v>38</v>
      </c>
      <c r="AC3012">
        <v>0</v>
      </c>
    </row>
    <row r="3013" spans="1:29" x14ac:dyDescent="0.25">
      <c r="A3013" t="s">
        <v>5271</v>
      </c>
      <c r="B3013">
        <v>45</v>
      </c>
      <c r="C3013" s="3" t="str">
        <f t="shared" si="141"/>
        <v>Middle Age</v>
      </c>
      <c r="D3013" t="s">
        <v>40</v>
      </c>
      <c r="E3013">
        <v>176</v>
      </c>
      <c r="F3013" t="str">
        <f t="shared" si="142"/>
        <v>Heart-Healthy</v>
      </c>
      <c r="G3013" t="s">
        <v>5272</v>
      </c>
      <c r="H3013">
        <v>81</v>
      </c>
      <c r="I3013">
        <v>1</v>
      </c>
      <c r="J3013">
        <v>0</v>
      </c>
      <c r="K3013">
        <v>1</v>
      </c>
      <c r="L3013">
        <v>1</v>
      </c>
      <c r="M3013">
        <v>0</v>
      </c>
      <c r="N3013">
        <v>17.827677990000002</v>
      </c>
      <c r="O3013" t="s">
        <v>35</v>
      </c>
      <c r="P3013">
        <v>1</v>
      </c>
      <c r="Q3013">
        <v>1</v>
      </c>
      <c r="R3013">
        <v>3</v>
      </c>
      <c r="S3013">
        <v>5.3656002579999997</v>
      </c>
      <c r="T3013">
        <v>148500</v>
      </c>
      <c r="U3013">
        <v>36.29348032</v>
      </c>
      <c r="V3013">
        <v>569</v>
      </c>
      <c r="W3013" t="str">
        <f t="shared" si="143"/>
        <v>Very High</v>
      </c>
      <c r="X3013">
        <v>6</v>
      </c>
      <c r="Y3013">
        <v>6</v>
      </c>
      <c r="Z3013" t="s">
        <v>118</v>
      </c>
      <c r="AA3013" t="s">
        <v>67</v>
      </c>
      <c r="AB3013" t="s">
        <v>38</v>
      </c>
      <c r="AC3013">
        <v>0</v>
      </c>
    </row>
    <row r="3014" spans="1:29" x14ac:dyDescent="0.25">
      <c r="A3014" t="s">
        <v>5273</v>
      </c>
      <c r="B3014">
        <v>79</v>
      </c>
      <c r="C3014" s="3" t="str">
        <f t="shared" si="141"/>
        <v>Old</v>
      </c>
      <c r="D3014" t="s">
        <v>27</v>
      </c>
      <c r="E3014">
        <v>383</v>
      </c>
      <c r="F3014" t="str">
        <f t="shared" si="142"/>
        <v>Dangerous</v>
      </c>
      <c r="G3014" t="s">
        <v>2884</v>
      </c>
      <c r="H3014">
        <v>43</v>
      </c>
      <c r="I3014">
        <v>1</v>
      </c>
      <c r="J3014">
        <v>1</v>
      </c>
      <c r="K3014">
        <v>1</v>
      </c>
      <c r="L3014">
        <v>0</v>
      </c>
      <c r="M3014">
        <v>0</v>
      </c>
      <c r="N3014">
        <v>13.882182609999999</v>
      </c>
      <c r="O3014" t="s">
        <v>42</v>
      </c>
      <c r="P3014">
        <v>0</v>
      </c>
      <c r="Q3014">
        <v>1</v>
      </c>
      <c r="R3014">
        <v>9</v>
      </c>
      <c r="S3014">
        <v>0.92069829599999997</v>
      </c>
      <c r="T3014">
        <v>153214</v>
      </c>
      <c r="U3014">
        <v>26.349331859999999</v>
      </c>
      <c r="V3014">
        <v>799</v>
      </c>
      <c r="W3014" t="str">
        <f t="shared" si="143"/>
        <v>Very High</v>
      </c>
      <c r="X3014">
        <v>7</v>
      </c>
      <c r="Y3014">
        <v>6</v>
      </c>
      <c r="Z3014" t="s">
        <v>49</v>
      </c>
      <c r="AA3014" t="s">
        <v>50</v>
      </c>
      <c r="AB3014" t="s">
        <v>38</v>
      </c>
      <c r="AC3014">
        <v>1</v>
      </c>
    </row>
    <row r="3015" spans="1:29" x14ac:dyDescent="0.25">
      <c r="A3015" t="s">
        <v>5274</v>
      </c>
      <c r="B3015">
        <v>68</v>
      </c>
      <c r="C3015" s="3" t="str">
        <f t="shared" si="141"/>
        <v>Old</v>
      </c>
      <c r="D3015" t="s">
        <v>27</v>
      </c>
      <c r="E3015">
        <v>363</v>
      </c>
      <c r="F3015" t="str">
        <f t="shared" si="142"/>
        <v>Dangerous</v>
      </c>
      <c r="G3015" t="s">
        <v>5275</v>
      </c>
      <c r="H3015">
        <v>81</v>
      </c>
      <c r="I3015">
        <v>1</v>
      </c>
      <c r="J3015">
        <v>0</v>
      </c>
      <c r="K3015">
        <v>1</v>
      </c>
      <c r="L3015">
        <v>0</v>
      </c>
      <c r="M3015">
        <v>1</v>
      </c>
      <c r="N3015">
        <v>2.5378657329999998</v>
      </c>
      <c r="O3015" t="s">
        <v>42</v>
      </c>
      <c r="P3015">
        <v>1</v>
      </c>
      <c r="Q3015">
        <v>1</v>
      </c>
      <c r="R3015">
        <v>5</v>
      </c>
      <c r="S3015">
        <v>5.3724820180000004</v>
      </c>
      <c r="T3015">
        <v>213404</v>
      </c>
      <c r="U3015">
        <v>32.516914270000001</v>
      </c>
      <c r="V3015">
        <v>762</v>
      </c>
      <c r="W3015" t="str">
        <f t="shared" si="143"/>
        <v>Very High</v>
      </c>
      <c r="X3015">
        <v>3</v>
      </c>
      <c r="Y3015">
        <v>7</v>
      </c>
      <c r="Z3015" t="s">
        <v>66</v>
      </c>
      <c r="AA3015" t="s">
        <v>67</v>
      </c>
      <c r="AB3015" t="s">
        <v>32</v>
      </c>
      <c r="AC3015">
        <v>1</v>
      </c>
    </row>
    <row r="3016" spans="1:29" x14ac:dyDescent="0.25">
      <c r="A3016" t="s">
        <v>5276</v>
      </c>
      <c r="B3016">
        <v>40</v>
      </c>
      <c r="C3016" s="3" t="str">
        <f t="shared" si="141"/>
        <v>Middle Age</v>
      </c>
      <c r="D3016" t="s">
        <v>27</v>
      </c>
      <c r="E3016">
        <v>231</v>
      </c>
      <c r="F3016" t="str">
        <f t="shared" si="142"/>
        <v>At-Risk</v>
      </c>
      <c r="G3016" t="s">
        <v>5277</v>
      </c>
      <c r="H3016">
        <v>55</v>
      </c>
      <c r="I3016">
        <v>1</v>
      </c>
      <c r="J3016">
        <v>1</v>
      </c>
      <c r="K3016">
        <v>1</v>
      </c>
      <c r="L3016">
        <v>0</v>
      </c>
      <c r="M3016">
        <v>0</v>
      </c>
      <c r="N3016">
        <v>11.13147715</v>
      </c>
      <c r="O3016" t="s">
        <v>42</v>
      </c>
      <c r="P3016">
        <v>1</v>
      </c>
      <c r="Q3016">
        <v>1</v>
      </c>
      <c r="R3016">
        <v>10</v>
      </c>
      <c r="S3016">
        <v>5.7023653870000004</v>
      </c>
      <c r="T3016">
        <v>27622</v>
      </c>
      <c r="U3016">
        <v>29.586082319999999</v>
      </c>
      <c r="V3016">
        <v>391</v>
      </c>
      <c r="W3016" t="str">
        <f t="shared" si="143"/>
        <v>High</v>
      </c>
      <c r="X3016">
        <v>6</v>
      </c>
      <c r="Y3016">
        <v>7</v>
      </c>
      <c r="Z3016" t="s">
        <v>227</v>
      </c>
      <c r="AA3016" t="s">
        <v>44</v>
      </c>
      <c r="AB3016" t="s">
        <v>38</v>
      </c>
      <c r="AC3016">
        <v>1</v>
      </c>
    </row>
    <row r="3017" spans="1:29" x14ac:dyDescent="0.25">
      <c r="A3017" t="s">
        <v>5278</v>
      </c>
      <c r="B3017">
        <v>62</v>
      </c>
      <c r="C3017" s="3" t="str">
        <f t="shared" si="141"/>
        <v>Old</v>
      </c>
      <c r="D3017" t="s">
        <v>40</v>
      </c>
      <c r="E3017">
        <v>369</v>
      </c>
      <c r="F3017" t="str">
        <f t="shared" si="142"/>
        <v>Dangerous</v>
      </c>
      <c r="G3017" t="s">
        <v>4335</v>
      </c>
      <c r="H3017">
        <v>69</v>
      </c>
      <c r="I3017">
        <v>1</v>
      </c>
      <c r="J3017">
        <v>0</v>
      </c>
      <c r="K3017">
        <v>1</v>
      </c>
      <c r="L3017">
        <v>1</v>
      </c>
      <c r="M3017">
        <v>1</v>
      </c>
      <c r="N3017">
        <v>2.0585804300000001</v>
      </c>
      <c r="O3017" t="s">
        <v>42</v>
      </c>
      <c r="P3017">
        <v>1</v>
      </c>
      <c r="Q3017">
        <v>1</v>
      </c>
      <c r="R3017">
        <v>1</v>
      </c>
      <c r="S3017">
        <v>8.0985948370000003</v>
      </c>
      <c r="T3017">
        <v>170539</v>
      </c>
      <c r="U3017">
        <v>39.304457550000002</v>
      </c>
      <c r="V3017">
        <v>373</v>
      </c>
      <c r="W3017" t="str">
        <f t="shared" si="143"/>
        <v>High</v>
      </c>
      <c r="X3017">
        <v>7</v>
      </c>
      <c r="Y3017">
        <v>8</v>
      </c>
      <c r="Z3017" t="s">
        <v>81</v>
      </c>
      <c r="AA3017" t="s">
        <v>44</v>
      </c>
      <c r="AB3017" t="s">
        <v>32</v>
      </c>
      <c r="AC3017">
        <v>0</v>
      </c>
    </row>
    <row r="3018" spans="1:29" x14ac:dyDescent="0.25">
      <c r="A3018" t="s">
        <v>5279</v>
      </c>
      <c r="B3018">
        <v>20</v>
      </c>
      <c r="C3018" s="3" t="str">
        <f t="shared" si="141"/>
        <v>Young</v>
      </c>
      <c r="D3018" t="s">
        <v>27</v>
      </c>
      <c r="E3018">
        <v>169</v>
      </c>
      <c r="F3018" t="str">
        <f t="shared" si="142"/>
        <v>Heart-Healthy</v>
      </c>
      <c r="G3018" t="s">
        <v>1363</v>
      </c>
      <c r="H3018">
        <v>110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0.88188256899999995</v>
      </c>
      <c r="O3018" t="s">
        <v>35</v>
      </c>
      <c r="P3018">
        <v>1</v>
      </c>
      <c r="Q3018">
        <v>0</v>
      </c>
      <c r="R3018">
        <v>9</v>
      </c>
      <c r="S3018">
        <v>10.95563712</v>
      </c>
      <c r="T3018">
        <v>208689</v>
      </c>
      <c r="U3018">
        <v>33.252751689999997</v>
      </c>
      <c r="V3018">
        <v>68</v>
      </c>
      <c r="W3018" t="str">
        <f t="shared" si="143"/>
        <v>Healthy</v>
      </c>
      <c r="X3018">
        <v>6</v>
      </c>
      <c r="Y3018">
        <v>8</v>
      </c>
      <c r="Z3018" t="s">
        <v>76</v>
      </c>
      <c r="AA3018" t="s">
        <v>50</v>
      </c>
      <c r="AB3018" t="s">
        <v>38</v>
      </c>
      <c r="AC3018">
        <v>0</v>
      </c>
    </row>
    <row r="3019" spans="1:29" x14ac:dyDescent="0.25">
      <c r="A3019" t="s">
        <v>5280</v>
      </c>
      <c r="B3019">
        <v>56</v>
      </c>
      <c r="C3019" s="3" t="str">
        <f t="shared" si="141"/>
        <v>Old</v>
      </c>
      <c r="D3019" t="s">
        <v>27</v>
      </c>
      <c r="E3019">
        <v>278</v>
      </c>
      <c r="F3019" t="str">
        <f t="shared" si="142"/>
        <v>Dangerous</v>
      </c>
      <c r="G3019" t="s">
        <v>5281</v>
      </c>
      <c r="H3019">
        <v>44</v>
      </c>
      <c r="I3019">
        <v>1</v>
      </c>
      <c r="J3019">
        <v>1</v>
      </c>
      <c r="K3019">
        <v>1</v>
      </c>
      <c r="L3019">
        <v>1</v>
      </c>
      <c r="M3019">
        <v>0</v>
      </c>
      <c r="N3019">
        <v>14.7595942</v>
      </c>
      <c r="O3019" t="s">
        <v>42</v>
      </c>
      <c r="P3019">
        <v>0</v>
      </c>
      <c r="Q3019">
        <v>1</v>
      </c>
      <c r="R3019">
        <v>10</v>
      </c>
      <c r="S3019">
        <v>7.4572749639999998</v>
      </c>
      <c r="T3019">
        <v>65955</v>
      </c>
      <c r="U3019">
        <v>33.879694929999999</v>
      </c>
      <c r="V3019">
        <v>641</v>
      </c>
      <c r="W3019" t="str">
        <f t="shared" si="143"/>
        <v>Very High</v>
      </c>
      <c r="X3019">
        <v>4</v>
      </c>
      <c r="Y3019">
        <v>4</v>
      </c>
      <c r="Z3019" t="s">
        <v>73</v>
      </c>
      <c r="AA3019" t="s">
        <v>50</v>
      </c>
      <c r="AB3019" t="s">
        <v>38</v>
      </c>
      <c r="AC3019">
        <v>1</v>
      </c>
    </row>
    <row r="3020" spans="1:29" x14ac:dyDescent="0.25">
      <c r="A3020" t="s">
        <v>5282</v>
      </c>
      <c r="B3020">
        <v>46</v>
      </c>
      <c r="C3020" s="3" t="str">
        <f t="shared" si="141"/>
        <v>Middle Age</v>
      </c>
      <c r="D3020" t="s">
        <v>27</v>
      </c>
      <c r="E3020">
        <v>305</v>
      </c>
      <c r="F3020" t="str">
        <f t="shared" si="142"/>
        <v>Dangerous</v>
      </c>
      <c r="G3020" t="s">
        <v>5283</v>
      </c>
      <c r="H3020">
        <v>101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15.904206500000001</v>
      </c>
      <c r="O3020" t="s">
        <v>35</v>
      </c>
      <c r="P3020">
        <v>0</v>
      </c>
      <c r="Q3020">
        <v>1</v>
      </c>
      <c r="R3020">
        <v>2</v>
      </c>
      <c r="S3020">
        <v>3.9171008249999999</v>
      </c>
      <c r="T3020">
        <v>249708</v>
      </c>
      <c r="U3020">
        <v>30.008399430000001</v>
      </c>
      <c r="V3020">
        <v>421</v>
      </c>
      <c r="W3020" t="str">
        <f t="shared" si="143"/>
        <v>High</v>
      </c>
      <c r="X3020">
        <v>6</v>
      </c>
      <c r="Y3020">
        <v>10</v>
      </c>
      <c r="Z3020" t="s">
        <v>96</v>
      </c>
      <c r="AA3020" t="s">
        <v>44</v>
      </c>
      <c r="AB3020" t="s">
        <v>32</v>
      </c>
      <c r="AC3020">
        <v>0</v>
      </c>
    </row>
    <row r="3021" spans="1:29" x14ac:dyDescent="0.25">
      <c r="A3021" t="s">
        <v>5284</v>
      </c>
      <c r="B3021">
        <v>35</v>
      </c>
      <c r="C3021" s="3" t="str">
        <f t="shared" si="141"/>
        <v>Middle Age</v>
      </c>
      <c r="D3021" t="s">
        <v>27</v>
      </c>
      <c r="E3021">
        <v>324</v>
      </c>
      <c r="F3021" t="str">
        <f t="shared" si="142"/>
        <v>Dangerous</v>
      </c>
      <c r="G3021" t="s">
        <v>5285</v>
      </c>
      <c r="H3021">
        <v>52</v>
      </c>
      <c r="I3021">
        <v>0</v>
      </c>
      <c r="J3021">
        <v>0</v>
      </c>
      <c r="K3021">
        <v>1</v>
      </c>
      <c r="L3021">
        <v>1</v>
      </c>
      <c r="M3021">
        <v>1</v>
      </c>
      <c r="N3021">
        <v>1.00056492</v>
      </c>
      <c r="O3021" t="s">
        <v>29</v>
      </c>
      <c r="P3021">
        <v>1</v>
      </c>
      <c r="Q3021">
        <v>1</v>
      </c>
      <c r="R3021">
        <v>7</v>
      </c>
      <c r="S3021">
        <v>0.778407921</v>
      </c>
      <c r="T3021">
        <v>133076</v>
      </c>
      <c r="U3021">
        <v>24.832663289999999</v>
      </c>
      <c r="V3021">
        <v>308</v>
      </c>
      <c r="W3021" t="str">
        <f t="shared" si="143"/>
        <v>High</v>
      </c>
      <c r="X3021">
        <v>2</v>
      </c>
      <c r="Y3021">
        <v>6</v>
      </c>
      <c r="Z3021" t="s">
        <v>66</v>
      </c>
      <c r="AA3021" t="s">
        <v>67</v>
      </c>
      <c r="AB3021" t="s">
        <v>32</v>
      </c>
      <c r="AC3021">
        <v>0</v>
      </c>
    </row>
    <row r="3022" spans="1:29" x14ac:dyDescent="0.25">
      <c r="A3022" t="s">
        <v>5286</v>
      </c>
      <c r="B3022">
        <v>25</v>
      </c>
      <c r="C3022" s="3" t="str">
        <f t="shared" si="141"/>
        <v>Young</v>
      </c>
      <c r="D3022" t="s">
        <v>27</v>
      </c>
      <c r="E3022">
        <v>264</v>
      </c>
      <c r="F3022" t="str">
        <f t="shared" si="142"/>
        <v>Dangerous</v>
      </c>
      <c r="G3022" t="s">
        <v>5287</v>
      </c>
      <c r="H3022">
        <v>95</v>
      </c>
      <c r="I3022">
        <v>1</v>
      </c>
      <c r="J3022">
        <v>0</v>
      </c>
      <c r="K3022">
        <v>1</v>
      </c>
      <c r="L3022">
        <v>1</v>
      </c>
      <c r="M3022">
        <v>1</v>
      </c>
      <c r="N3022">
        <v>8.5590004670000006</v>
      </c>
      <c r="O3022" t="s">
        <v>42</v>
      </c>
      <c r="P3022">
        <v>1</v>
      </c>
      <c r="Q3022">
        <v>1</v>
      </c>
      <c r="R3022">
        <v>1</v>
      </c>
      <c r="S3022">
        <v>5.0049147319999996</v>
      </c>
      <c r="T3022">
        <v>265633</v>
      </c>
      <c r="U3022">
        <v>24.77218495</v>
      </c>
      <c r="V3022">
        <v>494</v>
      </c>
      <c r="W3022" t="str">
        <f t="shared" si="143"/>
        <v>High</v>
      </c>
      <c r="X3022">
        <v>4</v>
      </c>
      <c r="Y3022">
        <v>10</v>
      </c>
      <c r="Z3022" t="s">
        <v>126</v>
      </c>
      <c r="AA3022" t="s">
        <v>126</v>
      </c>
      <c r="AB3022" t="s">
        <v>32</v>
      </c>
      <c r="AC3022">
        <v>1</v>
      </c>
    </row>
    <row r="3023" spans="1:29" x14ac:dyDescent="0.25">
      <c r="A3023" t="s">
        <v>5288</v>
      </c>
      <c r="B3023">
        <v>23</v>
      </c>
      <c r="C3023" s="3" t="str">
        <f t="shared" si="141"/>
        <v>Young</v>
      </c>
      <c r="D3023" t="s">
        <v>27</v>
      </c>
      <c r="E3023">
        <v>396</v>
      </c>
      <c r="F3023" t="str">
        <f t="shared" si="142"/>
        <v>Dangerous</v>
      </c>
      <c r="G3023" t="s">
        <v>5289</v>
      </c>
      <c r="H3023">
        <v>73</v>
      </c>
      <c r="I3023">
        <v>0</v>
      </c>
      <c r="J3023">
        <v>0</v>
      </c>
      <c r="K3023">
        <v>1</v>
      </c>
      <c r="L3023">
        <v>1</v>
      </c>
      <c r="M3023">
        <v>0</v>
      </c>
      <c r="N3023">
        <v>0.65920321299999995</v>
      </c>
      <c r="O3023" t="s">
        <v>35</v>
      </c>
      <c r="P3023">
        <v>0</v>
      </c>
      <c r="Q3023">
        <v>0</v>
      </c>
      <c r="R3023">
        <v>3</v>
      </c>
      <c r="S3023">
        <v>0.90261387299999996</v>
      </c>
      <c r="T3023">
        <v>79015</v>
      </c>
      <c r="U3023">
        <v>27.000502640000001</v>
      </c>
      <c r="V3023">
        <v>214</v>
      </c>
      <c r="W3023" t="str">
        <f t="shared" si="143"/>
        <v>High</v>
      </c>
      <c r="X3023">
        <v>1</v>
      </c>
      <c r="Y3023">
        <v>8</v>
      </c>
      <c r="Z3023" t="s">
        <v>76</v>
      </c>
      <c r="AA3023" t="s">
        <v>50</v>
      </c>
      <c r="AB3023" t="s">
        <v>38</v>
      </c>
      <c r="AC3023">
        <v>0</v>
      </c>
    </row>
    <row r="3024" spans="1:29" x14ac:dyDescent="0.25">
      <c r="A3024" t="s">
        <v>5290</v>
      </c>
      <c r="B3024">
        <v>86</v>
      </c>
      <c r="C3024" s="3" t="str">
        <f t="shared" si="141"/>
        <v>Old</v>
      </c>
      <c r="D3024" t="s">
        <v>27</v>
      </c>
      <c r="E3024">
        <v>177</v>
      </c>
      <c r="F3024" t="str">
        <f t="shared" si="142"/>
        <v>Heart-Healthy</v>
      </c>
      <c r="G3024" t="s">
        <v>5155</v>
      </c>
      <c r="H3024">
        <v>57</v>
      </c>
      <c r="I3024">
        <v>1</v>
      </c>
      <c r="J3024">
        <v>0</v>
      </c>
      <c r="K3024">
        <v>1</v>
      </c>
      <c r="L3024">
        <v>0</v>
      </c>
      <c r="M3024">
        <v>1</v>
      </c>
      <c r="N3024">
        <v>3.1611493419999999</v>
      </c>
      <c r="O3024" t="s">
        <v>29</v>
      </c>
      <c r="P3024">
        <v>0</v>
      </c>
      <c r="Q3024">
        <v>0</v>
      </c>
      <c r="R3024">
        <v>2</v>
      </c>
      <c r="S3024">
        <v>5.6873462469999998</v>
      </c>
      <c r="T3024">
        <v>57280</v>
      </c>
      <c r="U3024">
        <v>35.786692909999999</v>
      </c>
      <c r="V3024">
        <v>187</v>
      </c>
      <c r="W3024" t="str">
        <f t="shared" si="143"/>
        <v>Borderline High</v>
      </c>
      <c r="X3024">
        <v>3</v>
      </c>
      <c r="Y3024">
        <v>10</v>
      </c>
      <c r="Z3024" t="s">
        <v>58</v>
      </c>
      <c r="AA3024" t="s">
        <v>50</v>
      </c>
      <c r="AB3024" t="s">
        <v>38</v>
      </c>
      <c r="AC3024">
        <v>0</v>
      </c>
    </row>
    <row r="3025" spans="1:29" x14ac:dyDescent="0.25">
      <c r="A3025" t="s">
        <v>5291</v>
      </c>
      <c r="B3025">
        <v>76</v>
      </c>
      <c r="C3025" s="3" t="str">
        <f t="shared" si="141"/>
        <v>Old</v>
      </c>
      <c r="D3025" t="s">
        <v>27</v>
      </c>
      <c r="E3025">
        <v>373</v>
      </c>
      <c r="F3025" t="str">
        <f t="shared" si="142"/>
        <v>Dangerous</v>
      </c>
      <c r="G3025" t="s">
        <v>1895</v>
      </c>
      <c r="H3025">
        <v>65</v>
      </c>
      <c r="I3025">
        <v>1</v>
      </c>
      <c r="J3025">
        <v>1</v>
      </c>
      <c r="K3025">
        <v>1</v>
      </c>
      <c r="L3025">
        <v>0</v>
      </c>
      <c r="M3025">
        <v>0</v>
      </c>
      <c r="N3025">
        <v>2.3948645050000001</v>
      </c>
      <c r="O3025" t="s">
        <v>29</v>
      </c>
      <c r="P3025">
        <v>0</v>
      </c>
      <c r="Q3025">
        <v>0</v>
      </c>
      <c r="R3025">
        <v>7</v>
      </c>
      <c r="S3025">
        <v>10.204003459999999</v>
      </c>
      <c r="T3025">
        <v>166861</v>
      </c>
      <c r="U3025">
        <v>18.269967820000002</v>
      </c>
      <c r="V3025">
        <v>227</v>
      </c>
      <c r="W3025" t="str">
        <f t="shared" si="143"/>
        <v>High</v>
      </c>
      <c r="X3025">
        <v>3</v>
      </c>
      <c r="Y3025">
        <v>10</v>
      </c>
      <c r="Z3025" t="s">
        <v>227</v>
      </c>
      <c r="AA3025" t="s">
        <v>44</v>
      </c>
      <c r="AB3025" t="s">
        <v>38</v>
      </c>
      <c r="AC3025">
        <v>0</v>
      </c>
    </row>
    <row r="3026" spans="1:29" x14ac:dyDescent="0.25">
      <c r="A3026" t="s">
        <v>5292</v>
      </c>
      <c r="B3026">
        <v>82</v>
      </c>
      <c r="C3026" s="3" t="str">
        <f t="shared" si="141"/>
        <v>Old</v>
      </c>
      <c r="D3026" t="s">
        <v>40</v>
      </c>
      <c r="E3026">
        <v>253</v>
      </c>
      <c r="F3026" t="str">
        <f t="shared" si="142"/>
        <v>Dangerous</v>
      </c>
      <c r="G3026" t="s">
        <v>5293</v>
      </c>
      <c r="H3026">
        <v>56</v>
      </c>
      <c r="I3026">
        <v>0</v>
      </c>
      <c r="J3026">
        <v>0</v>
      </c>
      <c r="K3026">
        <v>1</v>
      </c>
      <c r="L3026">
        <v>0</v>
      </c>
      <c r="M3026">
        <v>1</v>
      </c>
      <c r="N3026">
        <v>19.985812880000001</v>
      </c>
      <c r="O3026" t="s">
        <v>35</v>
      </c>
      <c r="P3026">
        <v>1</v>
      </c>
      <c r="Q3026">
        <v>0</v>
      </c>
      <c r="R3026">
        <v>4</v>
      </c>
      <c r="S3026">
        <v>7.0088052359999997</v>
      </c>
      <c r="T3026">
        <v>63134</v>
      </c>
      <c r="U3026">
        <v>36.734462020000002</v>
      </c>
      <c r="V3026">
        <v>546</v>
      </c>
      <c r="W3026" t="str">
        <f t="shared" si="143"/>
        <v>Very High</v>
      </c>
      <c r="X3026">
        <v>1</v>
      </c>
      <c r="Y3026">
        <v>8</v>
      </c>
      <c r="Z3026" t="s">
        <v>53</v>
      </c>
      <c r="AA3026" t="s">
        <v>44</v>
      </c>
      <c r="AB3026" t="s">
        <v>38</v>
      </c>
      <c r="AC3026">
        <v>0</v>
      </c>
    </row>
    <row r="3027" spans="1:29" x14ac:dyDescent="0.25">
      <c r="A3027" t="s">
        <v>5294</v>
      </c>
      <c r="B3027">
        <v>86</v>
      </c>
      <c r="C3027" s="3" t="str">
        <f t="shared" si="141"/>
        <v>Old</v>
      </c>
      <c r="D3027" t="s">
        <v>27</v>
      </c>
      <c r="E3027">
        <v>127</v>
      </c>
      <c r="F3027" t="str">
        <f t="shared" si="142"/>
        <v>Heart-Healthy</v>
      </c>
      <c r="G3027" t="s">
        <v>5295</v>
      </c>
      <c r="H3027">
        <v>45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16.806019389999999</v>
      </c>
      <c r="O3027" t="s">
        <v>29</v>
      </c>
      <c r="P3027">
        <v>1</v>
      </c>
      <c r="Q3027">
        <v>0</v>
      </c>
      <c r="R3027">
        <v>6</v>
      </c>
      <c r="S3027">
        <v>10.86184506</v>
      </c>
      <c r="T3027">
        <v>79056</v>
      </c>
      <c r="U3027">
        <v>18.547825620000001</v>
      </c>
      <c r="V3027">
        <v>645</v>
      </c>
      <c r="W3027" t="str">
        <f t="shared" si="143"/>
        <v>Very High</v>
      </c>
      <c r="X3027">
        <v>6</v>
      </c>
      <c r="Y3027">
        <v>4</v>
      </c>
      <c r="Z3027" t="s">
        <v>111</v>
      </c>
      <c r="AA3027" t="s">
        <v>50</v>
      </c>
      <c r="AB3027" t="s">
        <v>38</v>
      </c>
      <c r="AC3027">
        <v>1</v>
      </c>
    </row>
    <row r="3028" spans="1:29" x14ac:dyDescent="0.25">
      <c r="A3028" t="s">
        <v>5296</v>
      </c>
      <c r="B3028">
        <v>66</v>
      </c>
      <c r="C3028" s="3" t="str">
        <f t="shared" si="141"/>
        <v>Old</v>
      </c>
      <c r="D3028" t="s">
        <v>40</v>
      </c>
      <c r="E3028">
        <v>305</v>
      </c>
      <c r="F3028" t="str">
        <f t="shared" si="142"/>
        <v>Dangerous</v>
      </c>
      <c r="G3028" t="s">
        <v>4305</v>
      </c>
      <c r="H3028">
        <v>106</v>
      </c>
      <c r="I3028">
        <v>1</v>
      </c>
      <c r="J3028">
        <v>1</v>
      </c>
      <c r="K3028">
        <v>1</v>
      </c>
      <c r="L3028">
        <v>0</v>
      </c>
      <c r="M3028">
        <v>1</v>
      </c>
      <c r="N3028">
        <v>2.7089944250000002</v>
      </c>
      <c r="O3028" t="s">
        <v>29</v>
      </c>
      <c r="P3028">
        <v>0</v>
      </c>
      <c r="Q3028">
        <v>0</v>
      </c>
      <c r="R3028">
        <v>6</v>
      </c>
      <c r="S3028">
        <v>7.1509938929999999</v>
      </c>
      <c r="T3028">
        <v>76551</v>
      </c>
      <c r="U3028">
        <v>33.525833149999997</v>
      </c>
      <c r="V3028">
        <v>362</v>
      </c>
      <c r="W3028" t="str">
        <f t="shared" si="143"/>
        <v>High</v>
      </c>
      <c r="X3028">
        <v>3</v>
      </c>
      <c r="Y3028">
        <v>10</v>
      </c>
      <c r="Z3028" t="s">
        <v>126</v>
      </c>
      <c r="AA3028" t="s">
        <v>126</v>
      </c>
      <c r="AB3028" t="s">
        <v>32</v>
      </c>
      <c r="AC3028">
        <v>1</v>
      </c>
    </row>
    <row r="3029" spans="1:29" x14ac:dyDescent="0.25">
      <c r="A3029" t="s">
        <v>5297</v>
      </c>
      <c r="B3029">
        <v>61</v>
      </c>
      <c r="C3029" s="3" t="str">
        <f t="shared" si="141"/>
        <v>Old</v>
      </c>
      <c r="D3029" t="s">
        <v>40</v>
      </c>
      <c r="E3029">
        <v>280</v>
      </c>
      <c r="F3029" t="str">
        <f t="shared" si="142"/>
        <v>Dangerous</v>
      </c>
      <c r="G3029" t="s">
        <v>347</v>
      </c>
      <c r="H3029">
        <v>102</v>
      </c>
      <c r="I3029">
        <v>0</v>
      </c>
      <c r="J3029">
        <v>1</v>
      </c>
      <c r="K3029">
        <v>1</v>
      </c>
      <c r="L3029">
        <v>0</v>
      </c>
      <c r="M3029">
        <v>1</v>
      </c>
      <c r="N3029">
        <v>16.586917979999999</v>
      </c>
      <c r="O3029" t="s">
        <v>35</v>
      </c>
      <c r="P3029">
        <v>1</v>
      </c>
      <c r="Q3029">
        <v>1</v>
      </c>
      <c r="R3029">
        <v>3</v>
      </c>
      <c r="S3029">
        <v>3.5726242049999999</v>
      </c>
      <c r="T3029">
        <v>168696</v>
      </c>
      <c r="U3029">
        <v>26.051411779999999</v>
      </c>
      <c r="V3029">
        <v>601</v>
      </c>
      <c r="W3029" t="str">
        <f t="shared" si="143"/>
        <v>Very High</v>
      </c>
      <c r="X3029">
        <v>7</v>
      </c>
      <c r="Y3029">
        <v>7</v>
      </c>
      <c r="Z3029" t="s">
        <v>58</v>
      </c>
      <c r="AA3029" t="s">
        <v>50</v>
      </c>
      <c r="AB3029" t="s">
        <v>38</v>
      </c>
      <c r="AC3029">
        <v>1</v>
      </c>
    </row>
    <row r="3030" spans="1:29" x14ac:dyDescent="0.25">
      <c r="A3030" t="s">
        <v>5298</v>
      </c>
      <c r="B3030">
        <v>80</v>
      </c>
      <c r="C3030" s="3" t="str">
        <f t="shared" si="141"/>
        <v>Old</v>
      </c>
      <c r="D3030" t="s">
        <v>27</v>
      </c>
      <c r="E3030">
        <v>313</v>
      </c>
      <c r="F3030" t="str">
        <f t="shared" si="142"/>
        <v>Dangerous</v>
      </c>
      <c r="G3030" t="s">
        <v>5299</v>
      </c>
      <c r="H3030">
        <v>61</v>
      </c>
      <c r="I3030">
        <v>1</v>
      </c>
      <c r="J3030">
        <v>0</v>
      </c>
      <c r="K3030">
        <v>1</v>
      </c>
      <c r="L3030">
        <v>0</v>
      </c>
      <c r="M3030">
        <v>0</v>
      </c>
      <c r="N3030">
        <v>3.833496813</v>
      </c>
      <c r="O3030" t="s">
        <v>29</v>
      </c>
      <c r="P3030">
        <v>1</v>
      </c>
      <c r="Q3030">
        <v>0</v>
      </c>
      <c r="R3030">
        <v>1</v>
      </c>
      <c r="S3030">
        <v>8.9562861250000001</v>
      </c>
      <c r="T3030">
        <v>297927</v>
      </c>
      <c r="U3030">
        <v>35.556930129999998</v>
      </c>
      <c r="V3030">
        <v>738</v>
      </c>
      <c r="W3030" t="str">
        <f t="shared" si="143"/>
        <v>Very High</v>
      </c>
      <c r="X3030">
        <v>4</v>
      </c>
      <c r="Y3030">
        <v>10</v>
      </c>
      <c r="Z3030" t="s">
        <v>153</v>
      </c>
      <c r="AA3030" t="s">
        <v>50</v>
      </c>
      <c r="AB3030" t="s">
        <v>38</v>
      </c>
      <c r="AC3030">
        <v>0</v>
      </c>
    </row>
    <row r="3031" spans="1:29" x14ac:dyDescent="0.25">
      <c r="A3031" t="s">
        <v>5300</v>
      </c>
      <c r="B3031">
        <v>84</v>
      </c>
      <c r="C3031" s="3" t="str">
        <f t="shared" si="141"/>
        <v>Old</v>
      </c>
      <c r="D3031" t="s">
        <v>27</v>
      </c>
      <c r="E3031">
        <v>223</v>
      </c>
      <c r="F3031" t="str">
        <f t="shared" si="142"/>
        <v>At-Risk</v>
      </c>
      <c r="G3031" t="s">
        <v>3306</v>
      </c>
      <c r="H3031">
        <v>99</v>
      </c>
      <c r="I3031">
        <v>0</v>
      </c>
      <c r="J3031">
        <v>0</v>
      </c>
      <c r="K3031">
        <v>1</v>
      </c>
      <c r="L3031">
        <v>0</v>
      </c>
      <c r="M3031">
        <v>1</v>
      </c>
      <c r="N3031">
        <v>14.14903999</v>
      </c>
      <c r="O3031" t="s">
        <v>35</v>
      </c>
      <c r="P3031">
        <v>1</v>
      </c>
      <c r="Q3031">
        <v>0</v>
      </c>
      <c r="R3031">
        <v>1</v>
      </c>
      <c r="S3031">
        <v>7.3059681400000001</v>
      </c>
      <c r="T3031">
        <v>290917</v>
      </c>
      <c r="U3031">
        <v>29.386686789999999</v>
      </c>
      <c r="V3031">
        <v>557</v>
      </c>
      <c r="W3031" t="str">
        <f t="shared" si="143"/>
        <v>Very High</v>
      </c>
      <c r="X3031">
        <v>2</v>
      </c>
      <c r="Y3031">
        <v>6</v>
      </c>
      <c r="Z3031" t="s">
        <v>36</v>
      </c>
      <c r="AA3031" t="s">
        <v>37</v>
      </c>
      <c r="AB3031" t="s">
        <v>38</v>
      </c>
      <c r="AC3031">
        <v>1</v>
      </c>
    </row>
    <row r="3032" spans="1:29" x14ac:dyDescent="0.25">
      <c r="A3032" t="s">
        <v>5301</v>
      </c>
      <c r="B3032">
        <v>67</v>
      </c>
      <c r="C3032" s="3" t="str">
        <f t="shared" si="141"/>
        <v>Old</v>
      </c>
      <c r="D3032" t="s">
        <v>27</v>
      </c>
      <c r="E3032">
        <v>138</v>
      </c>
      <c r="F3032" t="str">
        <f t="shared" si="142"/>
        <v>Heart-Healthy</v>
      </c>
      <c r="G3032" t="s">
        <v>5302</v>
      </c>
      <c r="H3032">
        <v>43</v>
      </c>
      <c r="I3032">
        <v>0</v>
      </c>
      <c r="J3032">
        <v>1</v>
      </c>
      <c r="K3032">
        <v>1</v>
      </c>
      <c r="L3032">
        <v>1</v>
      </c>
      <c r="M3032">
        <v>1</v>
      </c>
      <c r="N3032">
        <v>14.77167742</v>
      </c>
      <c r="O3032" t="s">
        <v>35</v>
      </c>
      <c r="P3032">
        <v>0</v>
      </c>
      <c r="Q3032">
        <v>1</v>
      </c>
      <c r="R3032">
        <v>3</v>
      </c>
      <c r="S3032">
        <v>2.5651849000000002</v>
      </c>
      <c r="T3032">
        <v>70187</v>
      </c>
      <c r="U3032">
        <v>39.87255442</v>
      </c>
      <c r="V3032">
        <v>700</v>
      </c>
      <c r="W3032" t="str">
        <f t="shared" si="143"/>
        <v>Very High</v>
      </c>
      <c r="X3032">
        <v>7</v>
      </c>
      <c r="Y3032">
        <v>4</v>
      </c>
      <c r="Z3032" t="s">
        <v>49</v>
      </c>
      <c r="AA3032" t="s">
        <v>50</v>
      </c>
      <c r="AB3032" t="s">
        <v>38</v>
      </c>
      <c r="AC3032">
        <v>1</v>
      </c>
    </row>
    <row r="3033" spans="1:29" x14ac:dyDescent="0.25">
      <c r="A3033" t="s">
        <v>5303</v>
      </c>
      <c r="B3033">
        <v>55</v>
      </c>
      <c r="C3033" s="3" t="str">
        <f t="shared" si="141"/>
        <v>Old</v>
      </c>
      <c r="D3033" t="s">
        <v>40</v>
      </c>
      <c r="E3033">
        <v>324</v>
      </c>
      <c r="F3033" t="str">
        <f t="shared" si="142"/>
        <v>Dangerous</v>
      </c>
      <c r="G3033" t="s">
        <v>5304</v>
      </c>
      <c r="H3033">
        <v>67</v>
      </c>
      <c r="I3033">
        <v>1</v>
      </c>
      <c r="J3033">
        <v>0</v>
      </c>
      <c r="K3033">
        <v>1</v>
      </c>
      <c r="L3033">
        <v>1</v>
      </c>
      <c r="M3033">
        <v>1</v>
      </c>
      <c r="N3033">
        <v>7.0262932320000004</v>
      </c>
      <c r="O3033" t="s">
        <v>42</v>
      </c>
      <c r="P3033">
        <v>1</v>
      </c>
      <c r="Q3033">
        <v>1</v>
      </c>
      <c r="R3033">
        <v>3</v>
      </c>
      <c r="S3033">
        <v>0.75486738900000006</v>
      </c>
      <c r="T3033">
        <v>268495</v>
      </c>
      <c r="U3033">
        <v>28.56905128</v>
      </c>
      <c r="V3033">
        <v>426</v>
      </c>
      <c r="W3033" t="str">
        <f t="shared" si="143"/>
        <v>High</v>
      </c>
      <c r="X3033">
        <v>4</v>
      </c>
      <c r="Y3033">
        <v>10</v>
      </c>
      <c r="Z3033" t="s">
        <v>96</v>
      </c>
      <c r="AA3033" t="s">
        <v>44</v>
      </c>
      <c r="AB3033" t="s">
        <v>32</v>
      </c>
      <c r="AC3033">
        <v>0</v>
      </c>
    </row>
    <row r="3034" spans="1:29" x14ac:dyDescent="0.25">
      <c r="A3034" t="s">
        <v>5305</v>
      </c>
      <c r="B3034">
        <v>55</v>
      </c>
      <c r="C3034" s="3" t="str">
        <f t="shared" si="141"/>
        <v>Old</v>
      </c>
      <c r="D3034" t="s">
        <v>40</v>
      </c>
      <c r="E3034">
        <v>355</v>
      </c>
      <c r="F3034" t="str">
        <f t="shared" si="142"/>
        <v>Dangerous</v>
      </c>
      <c r="G3034" t="s">
        <v>1216</v>
      </c>
      <c r="H3034">
        <v>108</v>
      </c>
      <c r="I3034">
        <v>1</v>
      </c>
      <c r="J3034">
        <v>0</v>
      </c>
      <c r="K3034">
        <v>1</v>
      </c>
      <c r="L3034">
        <v>1</v>
      </c>
      <c r="M3034">
        <v>1</v>
      </c>
      <c r="N3034">
        <v>16.169649440000001</v>
      </c>
      <c r="O3034" t="s">
        <v>29</v>
      </c>
      <c r="P3034">
        <v>1</v>
      </c>
      <c r="Q3034">
        <v>1</v>
      </c>
      <c r="R3034">
        <v>5</v>
      </c>
      <c r="S3034">
        <v>2.6800311350000001</v>
      </c>
      <c r="T3034">
        <v>195549</v>
      </c>
      <c r="U3034">
        <v>39.554829779999999</v>
      </c>
      <c r="V3034">
        <v>449</v>
      </c>
      <c r="W3034" t="str">
        <f t="shared" si="143"/>
        <v>High</v>
      </c>
      <c r="X3034">
        <v>7</v>
      </c>
      <c r="Y3034">
        <v>5</v>
      </c>
      <c r="Z3034" t="s">
        <v>73</v>
      </c>
      <c r="AA3034" t="s">
        <v>50</v>
      </c>
      <c r="AB3034" t="s">
        <v>38</v>
      </c>
      <c r="AC3034">
        <v>0</v>
      </c>
    </row>
    <row r="3035" spans="1:29" x14ac:dyDescent="0.25">
      <c r="A3035" t="s">
        <v>5306</v>
      </c>
      <c r="B3035">
        <v>18</v>
      </c>
      <c r="C3035" s="3" t="str">
        <f t="shared" si="141"/>
        <v>Young</v>
      </c>
      <c r="D3035" t="s">
        <v>27</v>
      </c>
      <c r="E3035">
        <v>243</v>
      </c>
      <c r="F3035" t="str">
        <f t="shared" si="142"/>
        <v>Dangerous</v>
      </c>
      <c r="G3035" t="s">
        <v>219</v>
      </c>
      <c r="H3035">
        <v>91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19.307856109999999</v>
      </c>
      <c r="O3035" t="s">
        <v>35</v>
      </c>
      <c r="P3035">
        <v>1</v>
      </c>
      <c r="Q3035">
        <v>0</v>
      </c>
      <c r="R3035">
        <v>7</v>
      </c>
      <c r="S3035">
        <v>3.7539534520000002</v>
      </c>
      <c r="T3035">
        <v>39693</v>
      </c>
      <c r="U3035">
        <v>22.212473169999999</v>
      </c>
      <c r="V3035">
        <v>218</v>
      </c>
      <c r="W3035" t="str">
        <f t="shared" si="143"/>
        <v>High</v>
      </c>
      <c r="X3035">
        <v>5</v>
      </c>
      <c r="Y3035">
        <v>6</v>
      </c>
      <c r="Z3035" t="s">
        <v>81</v>
      </c>
      <c r="AA3035" t="s">
        <v>44</v>
      </c>
      <c r="AB3035" t="s">
        <v>32</v>
      </c>
      <c r="AC3035">
        <v>0</v>
      </c>
    </row>
    <row r="3036" spans="1:29" x14ac:dyDescent="0.25">
      <c r="A3036" t="s">
        <v>5307</v>
      </c>
      <c r="B3036">
        <v>75</v>
      </c>
      <c r="C3036" s="3" t="str">
        <f t="shared" si="141"/>
        <v>Old</v>
      </c>
      <c r="D3036" t="s">
        <v>27</v>
      </c>
      <c r="E3036">
        <v>386</v>
      </c>
      <c r="F3036" t="str">
        <f t="shared" si="142"/>
        <v>Dangerous</v>
      </c>
      <c r="G3036" t="s">
        <v>832</v>
      </c>
      <c r="H3036">
        <v>108</v>
      </c>
      <c r="I3036">
        <v>1</v>
      </c>
      <c r="J3036">
        <v>1</v>
      </c>
      <c r="K3036">
        <v>1</v>
      </c>
      <c r="L3036">
        <v>0</v>
      </c>
      <c r="M3036">
        <v>0</v>
      </c>
      <c r="N3036">
        <v>17.3023673</v>
      </c>
      <c r="O3036" t="s">
        <v>35</v>
      </c>
      <c r="P3036">
        <v>0</v>
      </c>
      <c r="Q3036">
        <v>1</v>
      </c>
      <c r="R3036">
        <v>1</v>
      </c>
      <c r="S3036">
        <v>2.646317738</v>
      </c>
      <c r="T3036">
        <v>198620</v>
      </c>
      <c r="U3036">
        <v>21.900197200000001</v>
      </c>
      <c r="V3036">
        <v>85</v>
      </c>
      <c r="W3036" t="str">
        <f t="shared" si="143"/>
        <v>Healthy</v>
      </c>
      <c r="X3036">
        <v>0</v>
      </c>
      <c r="Y3036">
        <v>9</v>
      </c>
      <c r="Z3036" t="s">
        <v>96</v>
      </c>
      <c r="AA3036" t="s">
        <v>44</v>
      </c>
      <c r="AB3036" t="s">
        <v>32</v>
      </c>
      <c r="AC3036">
        <v>0</v>
      </c>
    </row>
    <row r="3037" spans="1:29" x14ac:dyDescent="0.25">
      <c r="A3037" t="s">
        <v>5308</v>
      </c>
      <c r="B3037">
        <v>21</v>
      </c>
      <c r="C3037" s="3" t="str">
        <f t="shared" si="141"/>
        <v>Young</v>
      </c>
      <c r="D3037" t="s">
        <v>27</v>
      </c>
      <c r="E3037">
        <v>316</v>
      </c>
      <c r="F3037" t="str">
        <f t="shared" si="142"/>
        <v>Dangerous</v>
      </c>
      <c r="G3037" t="s">
        <v>2078</v>
      </c>
      <c r="H3037">
        <v>42</v>
      </c>
      <c r="I3037">
        <v>1</v>
      </c>
      <c r="J3037">
        <v>1</v>
      </c>
      <c r="K3037">
        <v>1</v>
      </c>
      <c r="L3037">
        <v>1</v>
      </c>
      <c r="M3037">
        <v>0</v>
      </c>
      <c r="N3037">
        <v>9.6320015479999999</v>
      </c>
      <c r="O3037" t="s">
        <v>35</v>
      </c>
      <c r="P3037">
        <v>1</v>
      </c>
      <c r="Q3037">
        <v>0</v>
      </c>
      <c r="R3037">
        <v>5</v>
      </c>
      <c r="S3037">
        <v>6.6193459619999997</v>
      </c>
      <c r="T3037">
        <v>293916</v>
      </c>
      <c r="U3037">
        <v>25.362155420000001</v>
      </c>
      <c r="V3037">
        <v>189</v>
      </c>
      <c r="W3037" t="str">
        <f t="shared" si="143"/>
        <v>Borderline High</v>
      </c>
      <c r="X3037">
        <v>1</v>
      </c>
      <c r="Y3037">
        <v>4</v>
      </c>
      <c r="Z3037" t="s">
        <v>118</v>
      </c>
      <c r="AA3037" t="s">
        <v>67</v>
      </c>
      <c r="AB3037" t="s">
        <v>38</v>
      </c>
      <c r="AC3037">
        <v>0</v>
      </c>
    </row>
    <row r="3038" spans="1:29" x14ac:dyDescent="0.25">
      <c r="A3038" t="s">
        <v>5309</v>
      </c>
      <c r="B3038">
        <v>88</v>
      </c>
      <c r="C3038" s="3" t="str">
        <f t="shared" si="141"/>
        <v>Old</v>
      </c>
      <c r="D3038" t="s">
        <v>40</v>
      </c>
      <c r="E3038">
        <v>322</v>
      </c>
      <c r="F3038" t="str">
        <f t="shared" si="142"/>
        <v>Dangerous</v>
      </c>
      <c r="G3038" t="s">
        <v>5310</v>
      </c>
      <c r="H3038">
        <v>77</v>
      </c>
      <c r="I3038">
        <v>0</v>
      </c>
      <c r="J3038">
        <v>1</v>
      </c>
      <c r="K3038">
        <v>1</v>
      </c>
      <c r="L3038">
        <v>0</v>
      </c>
      <c r="M3038">
        <v>1</v>
      </c>
      <c r="N3038">
        <v>13.31900562</v>
      </c>
      <c r="O3038" t="s">
        <v>35</v>
      </c>
      <c r="P3038">
        <v>1</v>
      </c>
      <c r="Q3038">
        <v>1</v>
      </c>
      <c r="R3038">
        <v>10</v>
      </c>
      <c r="S3038">
        <v>10.889618609999999</v>
      </c>
      <c r="T3038">
        <v>274779</v>
      </c>
      <c r="U3038">
        <v>30.996866010000002</v>
      </c>
      <c r="V3038">
        <v>605</v>
      </c>
      <c r="W3038" t="str">
        <f t="shared" si="143"/>
        <v>Very High</v>
      </c>
      <c r="X3038">
        <v>1</v>
      </c>
      <c r="Y3038">
        <v>8</v>
      </c>
      <c r="Z3038" t="s">
        <v>70</v>
      </c>
      <c r="AA3038" t="s">
        <v>37</v>
      </c>
      <c r="AB3038" t="s">
        <v>38</v>
      </c>
      <c r="AC3038">
        <v>1</v>
      </c>
    </row>
    <row r="3039" spans="1:29" x14ac:dyDescent="0.25">
      <c r="A3039" t="s">
        <v>5311</v>
      </c>
      <c r="B3039">
        <v>18</v>
      </c>
      <c r="C3039" s="3" t="str">
        <f t="shared" si="141"/>
        <v>Young</v>
      </c>
      <c r="D3039" t="s">
        <v>40</v>
      </c>
      <c r="E3039">
        <v>243</v>
      </c>
      <c r="F3039" t="str">
        <f t="shared" si="142"/>
        <v>Dangerous</v>
      </c>
      <c r="G3039" t="s">
        <v>5312</v>
      </c>
      <c r="H3039">
        <v>108</v>
      </c>
      <c r="I3039">
        <v>1</v>
      </c>
      <c r="J3039">
        <v>1</v>
      </c>
      <c r="K3039">
        <v>0</v>
      </c>
      <c r="L3039">
        <v>0</v>
      </c>
      <c r="M3039">
        <v>0</v>
      </c>
      <c r="N3039">
        <v>6.222442805</v>
      </c>
      <c r="O3039" t="s">
        <v>35</v>
      </c>
      <c r="P3039">
        <v>1</v>
      </c>
      <c r="Q3039">
        <v>1</v>
      </c>
      <c r="R3039">
        <v>3</v>
      </c>
      <c r="S3039">
        <v>11.90131777</v>
      </c>
      <c r="T3039">
        <v>135631</v>
      </c>
      <c r="U3039">
        <v>38.309627560000003</v>
      </c>
      <c r="V3039">
        <v>72</v>
      </c>
      <c r="W3039" t="str">
        <f t="shared" si="143"/>
        <v>Healthy</v>
      </c>
      <c r="X3039">
        <v>4</v>
      </c>
      <c r="Y3039">
        <v>7</v>
      </c>
      <c r="Z3039" t="s">
        <v>58</v>
      </c>
      <c r="AA3039" t="s">
        <v>50</v>
      </c>
      <c r="AB3039" t="s">
        <v>38</v>
      </c>
      <c r="AC3039">
        <v>1</v>
      </c>
    </row>
    <row r="3040" spans="1:29" x14ac:dyDescent="0.25">
      <c r="A3040" t="s">
        <v>5313</v>
      </c>
      <c r="B3040">
        <v>32</v>
      </c>
      <c r="C3040" s="3" t="str">
        <f t="shared" si="141"/>
        <v>Middle Age</v>
      </c>
      <c r="D3040" t="s">
        <v>27</v>
      </c>
      <c r="E3040">
        <v>376</v>
      </c>
      <c r="F3040" t="str">
        <f t="shared" si="142"/>
        <v>Dangerous</v>
      </c>
      <c r="G3040" t="s">
        <v>5314</v>
      </c>
      <c r="H3040">
        <v>47</v>
      </c>
      <c r="I3040">
        <v>0</v>
      </c>
      <c r="J3040">
        <v>1</v>
      </c>
      <c r="K3040">
        <v>1</v>
      </c>
      <c r="L3040">
        <v>0</v>
      </c>
      <c r="M3040">
        <v>0</v>
      </c>
      <c r="N3040">
        <v>13.78452044</v>
      </c>
      <c r="O3040" t="s">
        <v>42</v>
      </c>
      <c r="P3040">
        <v>0</v>
      </c>
      <c r="Q3040">
        <v>1</v>
      </c>
      <c r="R3040">
        <v>4</v>
      </c>
      <c r="S3040">
        <v>4.8656688959999999</v>
      </c>
      <c r="T3040">
        <v>89664</v>
      </c>
      <c r="U3040">
        <v>24.167270200000001</v>
      </c>
      <c r="V3040">
        <v>379</v>
      </c>
      <c r="W3040" t="str">
        <f t="shared" si="143"/>
        <v>High</v>
      </c>
      <c r="X3040">
        <v>2</v>
      </c>
      <c r="Y3040">
        <v>5</v>
      </c>
      <c r="Z3040" t="s">
        <v>111</v>
      </c>
      <c r="AA3040" t="s">
        <v>50</v>
      </c>
      <c r="AB3040" t="s">
        <v>38</v>
      </c>
      <c r="AC3040">
        <v>0</v>
      </c>
    </row>
    <row r="3041" spans="1:29" x14ac:dyDescent="0.25">
      <c r="A3041" t="s">
        <v>5315</v>
      </c>
      <c r="B3041">
        <v>69</v>
      </c>
      <c r="C3041" s="3" t="str">
        <f t="shared" si="141"/>
        <v>Old</v>
      </c>
      <c r="D3041" t="s">
        <v>27</v>
      </c>
      <c r="E3041">
        <v>184</v>
      </c>
      <c r="F3041" t="str">
        <f t="shared" si="142"/>
        <v>Heart-Healthy</v>
      </c>
      <c r="G3041" t="s">
        <v>4126</v>
      </c>
      <c r="H3041">
        <v>87</v>
      </c>
      <c r="I3041">
        <v>1</v>
      </c>
      <c r="J3041">
        <v>0</v>
      </c>
      <c r="K3041">
        <v>1</v>
      </c>
      <c r="L3041">
        <v>1</v>
      </c>
      <c r="M3041">
        <v>1</v>
      </c>
      <c r="N3041">
        <v>4.7855887020000001</v>
      </c>
      <c r="O3041" t="s">
        <v>35</v>
      </c>
      <c r="P3041">
        <v>0</v>
      </c>
      <c r="Q3041">
        <v>0</v>
      </c>
      <c r="R3041">
        <v>3</v>
      </c>
      <c r="S3041">
        <v>4.040195024</v>
      </c>
      <c r="T3041">
        <v>161231</v>
      </c>
      <c r="U3041">
        <v>33.323506369999997</v>
      </c>
      <c r="V3041">
        <v>576</v>
      </c>
      <c r="W3041" t="str">
        <f t="shared" si="143"/>
        <v>Very High</v>
      </c>
      <c r="X3041">
        <v>3</v>
      </c>
      <c r="Y3041">
        <v>5</v>
      </c>
      <c r="Z3041" t="s">
        <v>126</v>
      </c>
      <c r="AA3041" t="s">
        <v>126</v>
      </c>
      <c r="AB3041" t="s">
        <v>32</v>
      </c>
      <c r="AC3041">
        <v>1</v>
      </c>
    </row>
    <row r="3042" spans="1:29" x14ac:dyDescent="0.25">
      <c r="A3042" t="s">
        <v>5316</v>
      </c>
      <c r="B3042">
        <v>79</v>
      </c>
      <c r="C3042" s="3" t="str">
        <f t="shared" si="141"/>
        <v>Old</v>
      </c>
      <c r="D3042" t="s">
        <v>40</v>
      </c>
      <c r="E3042">
        <v>355</v>
      </c>
      <c r="F3042" t="str">
        <f t="shared" si="142"/>
        <v>Dangerous</v>
      </c>
      <c r="G3042" t="s">
        <v>1937</v>
      </c>
      <c r="H3042">
        <v>82</v>
      </c>
      <c r="I3042">
        <v>1</v>
      </c>
      <c r="J3042">
        <v>1</v>
      </c>
      <c r="K3042">
        <v>1</v>
      </c>
      <c r="L3042">
        <v>1</v>
      </c>
      <c r="M3042">
        <v>0</v>
      </c>
      <c r="N3042">
        <v>18.613766630000001</v>
      </c>
      <c r="O3042" t="s">
        <v>42</v>
      </c>
      <c r="P3042">
        <v>1</v>
      </c>
      <c r="Q3042">
        <v>1</v>
      </c>
      <c r="R3042">
        <v>5</v>
      </c>
      <c r="S3042">
        <v>11.853671050000001</v>
      </c>
      <c r="T3042">
        <v>54399</v>
      </c>
      <c r="U3042">
        <v>30.312212339999999</v>
      </c>
      <c r="V3042">
        <v>335</v>
      </c>
      <c r="W3042" t="str">
        <f t="shared" si="143"/>
        <v>High</v>
      </c>
      <c r="X3042">
        <v>4</v>
      </c>
      <c r="Y3042">
        <v>10</v>
      </c>
      <c r="Z3042" t="s">
        <v>30</v>
      </c>
      <c r="AA3042" t="s">
        <v>31</v>
      </c>
      <c r="AB3042" t="s">
        <v>32</v>
      </c>
      <c r="AC3042">
        <v>0</v>
      </c>
    </row>
    <row r="3043" spans="1:29" x14ac:dyDescent="0.25">
      <c r="A3043" t="s">
        <v>5317</v>
      </c>
      <c r="B3043">
        <v>45</v>
      </c>
      <c r="C3043" s="3" t="str">
        <f t="shared" si="141"/>
        <v>Middle Age</v>
      </c>
      <c r="D3043" t="s">
        <v>27</v>
      </c>
      <c r="E3043">
        <v>242</v>
      </c>
      <c r="F3043" t="str">
        <f t="shared" si="142"/>
        <v>Dangerous</v>
      </c>
      <c r="G3043" t="s">
        <v>2587</v>
      </c>
      <c r="H3043">
        <v>42</v>
      </c>
      <c r="I3043">
        <v>1</v>
      </c>
      <c r="J3043">
        <v>1</v>
      </c>
      <c r="K3043">
        <v>1</v>
      </c>
      <c r="L3043">
        <v>0</v>
      </c>
      <c r="M3043">
        <v>1</v>
      </c>
      <c r="N3043">
        <v>9.4445416860000009</v>
      </c>
      <c r="O3043" t="s">
        <v>29</v>
      </c>
      <c r="P3043">
        <v>1</v>
      </c>
      <c r="Q3043">
        <v>1</v>
      </c>
      <c r="R3043">
        <v>4</v>
      </c>
      <c r="S3043">
        <v>6.1670119970000004</v>
      </c>
      <c r="T3043">
        <v>60167</v>
      </c>
      <c r="U3043">
        <v>30.08094844</v>
      </c>
      <c r="V3043">
        <v>642</v>
      </c>
      <c r="W3043" t="str">
        <f t="shared" si="143"/>
        <v>Very High</v>
      </c>
      <c r="X3043">
        <v>4</v>
      </c>
      <c r="Y3043">
        <v>6</v>
      </c>
      <c r="Z3043" t="s">
        <v>30</v>
      </c>
      <c r="AA3043" t="s">
        <v>31</v>
      </c>
      <c r="AB3043" t="s">
        <v>32</v>
      </c>
      <c r="AC3043">
        <v>0</v>
      </c>
    </row>
    <row r="3044" spans="1:29" x14ac:dyDescent="0.25">
      <c r="A3044" t="s">
        <v>5318</v>
      </c>
      <c r="B3044">
        <v>79</v>
      </c>
      <c r="C3044" s="3" t="str">
        <f t="shared" si="141"/>
        <v>Old</v>
      </c>
      <c r="D3044" t="s">
        <v>27</v>
      </c>
      <c r="E3044">
        <v>125</v>
      </c>
      <c r="F3044" t="str">
        <f t="shared" si="142"/>
        <v>Heart-Healthy</v>
      </c>
      <c r="G3044" t="s">
        <v>5232</v>
      </c>
      <c r="H3044">
        <v>106</v>
      </c>
      <c r="I3044">
        <v>1</v>
      </c>
      <c r="J3044">
        <v>0</v>
      </c>
      <c r="K3044">
        <v>1</v>
      </c>
      <c r="L3044">
        <v>1</v>
      </c>
      <c r="M3044">
        <v>0</v>
      </c>
      <c r="N3044">
        <v>14.98853557</v>
      </c>
      <c r="O3044" t="s">
        <v>42</v>
      </c>
      <c r="P3044">
        <v>0</v>
      </c>
      <c r="Q3044">
        <v>1</v>
      </c>
      <c r="R3044">
        <v>10</v>
      </c>
      <c r="S3044">
        <v>2.7077826599999999</v>
      </c>
      <c r="T3044">
        <v>216584</v>
      </c>
      <c r="U3044">
        <v>28.960874199999999</v>
      </c>
      <c r="V3044">
        <v>127</v>
      </c>
      <c r="W3044" t="str">
        <f t="shared" si="143"/>
        <v>Healthy</v>
      </c>
      <c r="X3044">
        <v>4</v>
      </c>
      <c r="Y3044">
        <v>7</v>
      </c>
      <c r="Z3044" t="s">
        <v>61</v>
      </c>
      <c r="AA3044" t="s">
        <v>31</v>
      </c>
      <c r="AB3044" t="s">
        <v>32</v>
      </c>
      <c r="AC3044">
        <v>0</v>
      </c>
    </row>
    <row r="3045" spans="1:29" x14ac:dyDescent="0.25">
      <c r="A3045" t="s">
        <v>5319</v>
      </c>
      <c r="B3045">
        <v>46</v>
      </c>
      <c r="C3045" s="3" t="str">
        <f t="shared" si="141"/>
        <v>Middle Age</v>
      </c>
      <c r="D3045" t="s">
        <v>40</v>
      </c>
      <c r="E3045">
        <v>192</v>
      </c>
      <c r="F3045" t="str">
        <f t="shared" si="142"/>
        <v>Heart-Healthy</v>
      </c>
      <c r="G3045" t="s">
        <v>5320</v>
      </c>
      <c r="H3045">
        <v>95</v>
      </c>
      <c r="I3045">
        <v>1</v>
      </c>
      <c r="J3045">
        <v>1</v>
      </c>
      <c r="K3045">
        <v>1</v>
      </c>
      <c r="L3045">
        <v>0</v>
      </c>
      <c r="M3045">
        <v>1</v>
      </c>
      <c r="N3045">
        <v>0.66166511400000005</v>
      </c>
      <c r="O3045" t="s">
        <v>35</v>
      </c>
      <c r="P3045">
        <v>1</v>
      </c>
      <c r="Q3045">
        <v>0</v>
      </c>
      <c r="R3045">
        <v>10</v>
      </c>
      <c r="S3045">
        <v>3.8009669800000001</v>
      </c>
      <c r="T3045">
        <v>35649</v>
      </c>
      <c r="U3045">
        <v>21.899884490000002</v>
      </c>
      <c r="V3045">
        <v>316</v>
      </c>
      <c r="W3045" t="str">
        <f t="shared" si="143"/>
        <v>High</v>
      </c>
      <c r="X3045">
        <v>3</v>
      </c>
      <c r="Y3045">
        <v>7</v>
      </c>
      <c r="Z3045" t="s">
        <v>126</v>
      </c>
      <c r="AA3045" t="s">
        <v>126</v>
      </c>
      <c r="AB3045" t="s">
        <v>32</v>
      </c>
      <c r="AC3045">
        <v>0</v>
      </c>
    </row>
    <row r="3046" spans="1:29" x14ac:dyDescent="0.25">
      <c r="A3046" t="s">
        <v>5321</v>
      </c>
      <c r="B3046">
        <v>35</v>
      </c>
      <c r="C3046" s="3" t="str">
        <f t="shared" si="141"/>
        <v>Middle Age</v>
      </c>
      <c r="D3046" t="s">
        <v>40</v>
      </c>
      <c r="E3046">
        <v>368</v>
      </c>
      <c r="F3046" t="str">
        <f t="shared" si="142"/>
        <v>Dangerous</v>
      </c>
      <c r="G3046" t="s">
        <v>527</v>
      </c>
      <c r="H3046">
        <v>52</v>
      </c>
      <c r="I3046">
        <v>1</v>
      </c>
      <c r="J3046">
        <v>0</v>
      </c>
      <c r="K3046">
        <v>0</v>
      </c>
      <c r="L3046">
        <v>1</v>
      </c>
      <c r="M3046">
        <v>1</v>
      </c>
      <c r="N3046">
        <v>8.2793459499999997</v>
      </c>
      <c r="O3046" t="s">
        <v>35</v>
      </c>
      <c r="P3046">
        <v>0</v>
      </c>
      <c r="Q3046">
        <v>0</v>
      </c>
      <c r="R3046">
        <v>10</v>
      </c>
      <c r="S3046">
        <v>0.65758130699999995</v>
      </c>
      <c r="T3046">
        <v>228813</v>
      </c>
      <c r="U3046">
        <v>18.251187680000001</v>
      </c>
      <c r="V3046">
        <v>790</v>
      </c>
      <c r="W3046" t="str">
        <f t="shared" si="143"/>
        <v>Very High</v>
      </c>
      <c r="X3046">
        <v>1</v>
      </c>
      <c r="Y3046">
        <v>7</v>
      </c>
      <c r="Z3046" t="s">
        <v>126</v>
      </c>
      <c r="AA3046" t="s">
        <v>126</v>
      </c>
      <c r="AB3046" t="s">
        <v>32</v>
      </c>
      <c r="AC3046">
        <v>0</v>
      </c>
    </row>
    <row r="3047" spans="1:29" x14ac:dyDescent="0.25">
      <c r="A3047" t="s">
        <v>5322</v>
      </c>
      <c r="B3047">
        <v>58</v>
      </c>
      <c r="C3047" s="3" t="str">
        <f t="shared" si="141"/>
        <v>Old</v>
      </c>
      <c r="D3047" t="s">
        <v>40</v>
      </c>
      <c r="E3047">
        <v>271</v>
      </c>
      <c r="F3047" t="str">
        <f t="shared" si="142"/>
        <v>Dangerous</v>
      </c>
      <c r="G3047" t="s">
        <v>5323</v>
      </c>
      <c r="H3047">
        <v>99</v>
      </c>
      <c r="I3047">
        <v>1</v>
      </c>
      <c r="J3047">
        <v>1</v>
      </c>
      <c r="K3047">
        <v>1</v>
      </c>
      <c r="L3047">
        <v>0</v>
      </c>
      <c r="M3047">
        <v>1</v>
      </c>
      <c r="N3047">
        <v>7.3745991560000004</v>
      </c>
      <c r="O3047" t="s">
        <v>35</v>
      </c>
      <c r="P3047">
        <v>0</v>
      </c>
      <c r="Q3047">
        <v>0</v>
      </c>
      <c r="R3047">
        <v>10</v>
      </c>
      <c r="S3047">
        <v>5.3582470759999996</v>
      </c>
      <c r="T3047">
        <v>189856</v>
      </c>
      <c r="U3047">
        <v>36.298759240000003</v>
      </c>
      <c r="V3047">
        <v>84</v>
      </c>
      <c r="W3047" t="str">
        <f t="shared" si="143"/>
        <v>Healthy</v>
      </c>
      <c r="X3047">
        <v>5</v>
      </c>
      <c r="Y3047">
        <v>7</v>
      </c>
      <c r="Z3047" t="s">
        <v>53</v>
      </c>
      <c r="AA3047" t="s">
        <v>44</v>
      </c>
      <c r="AB3047" t="s">
        <v>38</v>
      </c>
      <c r="AC3047">
        <v>0</v>
      </c>
    </row>
    <row r="3048" spans="1:29" x14ac:dyDescent="0.25">
      <c r="A3048" t="s">
        <v>5324</v>
      </c>
      <c r="B3048">
        <v>75</v>
      </c>
      <c r="C3048" s="3" t="str">
        <f t="shared" si="141"/>
        <v>Old</v>
      </c>
      <c r="D3048" t="s">
        <v>27</v>
      </c>
      <c r="E3048">
        <v>179</v>
      </c>
      <c r="F3048" t="str">
        <f t="shared" si="142"/>
        <v>Heart-Healthy</v>
      </c>
      <c r="G3048" t="s">
        <v>5325</v>
      </c>
      <c r="H3048">
        <v>57</v>
      </c>
      <c r="I3048">
        <v>0</v>
      </c>
      <c r="J3048">
        <v>1</v>
      </c>
      <c r="K3048">
        <v>1</v>
      </c>
      <c r="L3048">
        <v>0</v>
      </c>
      <c r="M3048">
        <v>1</v>
      </c>
      <c r="N3048">
        <v>8.6082917440000006</v>
      </c>
      <c r="O3048" t="s">
        <v>29</v>
      </c>
      <c r="P3048">
        <v>0</v>
      </c>
      <c r="Q3048">
        <v>1</v>
      </c>
      <c r="R3048">
        <v>8</v>
      </c>
      <c r="S3048">
        <v>7.0726054639999996</v>
      </c>
      <c r="T3048">
        <v>79289</v>
      </c>
      <c r="U3048">
        <v>32.542449300000001</v>
      </c>
      <c r="V3048">
        <v>282</v>
      </c>
      <c r="W3048" t="str">
        <f t="shared" si="143"/>
        <v>High</v>
      </c>
      <c r="X3048">
        <v>3</v>
      </c>
      <c r="Y3048">
        <v>6</v>
      </c>
      <c r="Z3048" t="s">
        <v>30</v>
      </c>
      <c r="AA3048" t="s">
        <v>31</v>
      </c>
      <c r="AB3048" t="s">
        <v>32</v>
      </c>
      <c r="AC3048">
        <v>0</v>
      </c>
    </row>
    <row r="3049" spans="1:29" x14ac:dyDescent="0.25">
      <c r="A3049" t="s">
        <v>5326</v>
      </c>
      <c r="B3049">
        <v>64</v>
      </c>
      <c r="C3049" s="3" t="str">
        <f t="shared" si="141"/>
        <v>Old</v>
      </c>
      <c r="D3049" t="s">
        <v>27</v>
      </c>
      <c r="E3049">
        <v>129</v>
      </c>
      <c r="F3049" t="str">
        <f t="shared" si="142"/>
        <v>Heart-Healthy</v>
      </c>
      <c r="G3049" t="s">
        <v>3074</v>
      </c>
      <c r="H3049">
        <v>66</v>
      </c>
      <c r="I3049">
        <v>1</v>
      </c>
      <c r="J3049">
        <v>0</v>
      </c>
      <c r="K3049">
        <v>1</v>
      </c>
      <c r="L3049">
        <v>0</v>
      </c>
      <c r="M3049">
        <v>1</v>
      </c>
      <c r="N3049">
        <v>0.57433425999999999</v>
      </c>
      <c r="O3049" t="s">
        <v>42</v>
      </c>
      <c r="P3049">
        <v>0</v>
      </c>
      <c r="Q3049">
        <v>0</v>
      </c>
      <c r="R3049">
        <v>7</v>
      </c>
      <c r="S3049">
        <v>11.89649052</v>
      </c>
      <c r="T3049">
        <v>41612</v>
      </c>
      <c r="U3049">
        <v>31.029029000000001</v>
      </c>
      <c r="V3049">
        <v>596</v>
      </c>
      <c r="W3049" t="str">
        <f t="shared" si="143"/>
        <v>Very High</v>
      </c>
      <c r="X3049">
        <v>4</v>
      </c>
      <c r="Y3049">
        <v>10</v>
      </c>
      <c r="Z3049" t="s">
        <v>81</v>
      </c>
      <c r="AA3049" t="s">
        <v>44</v>
      </c>
      <c r="AB3049" t="s">
        <v>32</v>
      </c>
      <c r="AC3049">
        <v>0</v>
      </c>
    </row>
    <row r="3050" spans="1:29" x14ac:dyDescent="0.25">
      <c r="A3050" t="s">
        <v>5327</v>
      </c>
      <c r="B3050">
        <v>68</v>
      </c>
      <c r="C3050" s="3" t="str">
        <f t="shared" si="141"/>
        <v>Old</v>
      </c>
      <c r="D3050" t="s">
        <v>27</v>
      </c>
      <c r="E3050">
        <v>316</v>
      </c>
      <c r="F3050" t="str">
        <f t="shared" si="142"/>
        <v>Dangerous</v>
      </c>
      <c r="G3050" t="s">
        <v>504</v>
      </c>
      <c r="H3050">
        <v>50</v>
      </c>
      <c r="I3050">
        <v>0</v>
      </c>
      <c r="J3050">
        <v>0</v>
      </c>
      <c r="K3050">
        <v>1</v>
      </c>
      <c r="L3050">
        <v>0</v>
      </c>
      <c r="M3050">
        <v>1</v>
      </c>
      <c r="N3050">
        <v>4.8975138109999996</v>
      </c>
      <c r="O3050" t="s">
        <v>29</v>
      </c>
      <c r="P3050">
        <v>1</v>
      </c>
      <c r="Q3050">
        <v>1</v>
      </c>
      <c r="R3050">
        <v>6</v>
      </c>
      <c r="S3050">
        <v>6.0661799820000004</v>
      </c>
      <c r="T3050">
        <v>243638</v>
      </c>
      <c r="U3050">
        <v>26.75163019</v>
      </c>
      <c r="V3050">
        <v>322</v>
      </c>
      <c r="W3050" t="str">
        <f t="shared" si="143"/>
        <v>High</v>
      </c>
      <c r="X3050">
        <v>2</v>
      </c>
      <c r="Y3050">
        <v>4</v>
      </c>
      <c r="Z3050" t="s">
        <v>81</v>
      </c>
      <c r="AA3050" t="s">
        <v>44</v>
      </c>
      <c r="AB3050" t="s">
        <v>32</v>
      </c>
      <c r="AC3050">
        <v>1</v>
      </c>
    </row>
    <row r="3051" spans="1:29" x14ac:dyDescent="0.25">
      <c r="A3051" t="s">
        <v>5328</v>
      </c>
      <c r="B3051">
        <v>65</v>
      </c>
      <c r="C3051" s="3" t="str">
        <f t="shared" si="141"/>
        <v>Old</v>
      </c>
      <c r="D3051" t="s">
        <v>40</v>
      </c>
      <c r="E3051">
        <v>257</v>
      </c>
      <c r="F3051" t="str">
        <f t="shared" si="142"/>
        <v>Dangerous</v>
      </c>
      <c r="G3051" t="s">
        <v>5329</v>
      </c>
      <c r="H3051">
        <v>101</v>
      </c>
      <c r="I3051">
        <v>1</v>
      </c>
      <c r="J3051">
        <v>0</v>
      </c>
      <c r="K3051">
        <v>1</v>
      </c>
      <c r="L3051">
        <v>1</v>
      </c>
      <c r="M3051">
        <v>1</v>
      </c>
      <c r="N3051">
        <v>10.970871880000001</v>
      </c>
      <c r="O3051" t="s">
        <v>35</v>
      </c>
      <c r="P3051">
        <v>1</v>
      </c>
      <c r="Q3051">
        <v>1</v>
      </c>
      <c r="R3051">
        <v>4</v>
      </c>
      <c r="S3051">
        <v>1.8394413789999999</v>
      </c>
      <c r="T3051">
        <v>279934</v>
      </c>
      <c r="U3051">
        <v>36.66254765</v>
      </c>
      <c r="V3051">
        <v>173</v>
      </c>
      <c r="W3051" t="str">
        <f t="shared" si="143"/>
        <v>Borderline High</v>
      </c>
      <c r="X3051">
        <v>5</v>
      </c>
      <c r="Y3051">
        <v>9</v>
      </c>
      <c r="Z3051" t="s">
        <v>111</v>
      </c>
      <c r="AA3051" t="s">
        <v>50</v>
      </c>
      <c r="AB3051" t="s">
        <v>38</v>
      </c>
      <c r="AC3051">
        <v>1</v>
      </c>
    </row>
    <row r="3052" spans="1:29" x14ac:dyDescent="0.25">
      <c r="A3052" t="s">
        <v>5330</v>
      </c>
      <c r="B3052">
        <v>58</v>
      </c>
      <c r="C3052" s="3" t="str">
        <f t="shared" si="141"/>
        <v>Old</v>
      </c>
      <c r="D3052" t="s">
        <v>27</v>
      </c>
      <c r="E3052">
        <v>194</v>
      </c>
      <c r="F3052" t="str">
        <f t="shared" si="142"/>
        <v>Heart-Healthy</v>
      </c>
      <c r="G3052" t="s">
        <v>4170</v>
      </c>
      <c r="H3052">
        <v>79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1.6145258680000001</v>
      </c>
      <c r="O3052" t="s">
        <v>42</v>
      </c>
      <c r="P3052">
        <v>0</v>
      </c>
      <c r="Q3052">
        <v>0</v>
      </c>
      <c r="R3052">
        <v>7</v>
      </c>
      <c r="S3052">
        <v>3.6762927140000001</v>
      </c>
      <c r="T3052">
        <v>180823</v>
      </c>
      <c r="U3052">
        <v>39.888727729999999</v>
      </c>
      <c r="V3052">
        <v>464</v>
      </c>
      <c r="W3052" t="str">
        <f t="shared" si="143"/>
        <v>High</v>
      </c>
      <c r="X3052">
        <v>4</v>
      </c>
      <c r="Y3052">
        <v>8</v>
      </c>
      <c r="Z3052" t="s">
        <v>118</v>
      </c>
      <c r="AA3052" t="s">
        <v>67</v>
      </c>
      <c r="AB3052" t="s">
        <v>38</v>
      </c>
      <c r="AC3052">
        <v>0</v>
      </c>
    </row>
    <row r="3053" spans="1:29" x14ac:dyDescent="0.25">
      <c r="A3053" t="s">
        <v>5331</v>
      </c>
      <c r="B3053">
        <v>81</v>
      </c>
      <c r="C3053" s="3" t="str">
        <f t="shared" si="141"/>
        <v>Old</v>
      </c>
      <c r="D3053" t="s">
        <v>27</v>
      </c>
      <c r="E3053">
        <v>338</v>
      </c>
      <c r="F3053" t="str">
        <f t="shared" si="142"/>
        <v>Dangerous</v>
      </c>
      <c r="G3053" t="s">
        <v>5332</v>
      </c>
      <c r="H3053">
        <v>107</v>
      </c>
      <c r="I3053">
        <v>1</v>
      </c>
      <c r="J3053">
        <v>1</v>
      </c>
      <c r="K3053">
        <v>1</v>
      </c>
      <c r="L3053">
        <v>0</v>
      </c>
      <c r="M3053">
        <v>0</v>
      </c>
      <c r="N3053">
        <v>0.30959669200000001</v>
      </c>
      <c r="O3053" t="s">
        <v>35</v>
      </c>
      <c r="P3053">
        <v>1</v>
      </c>
      <c r="Q3053">
        <v>0</v>
      </c>
      <c r="R3053">
        <v>3</v>
      </c>
      <c r="S3053">
        <v>8.5364205900000005</v>
      </c>
      <c r="T3053">
        <v>168221</v>
      </c>
      <c r="U3053">
        <v>29.725635780000001</v>
      </c>
      <c r="V3053">
        <v>376</v>
      </c>
      <c r="W3053" t="str">
        <f t="shared" si="143"/>
        <v>High</v>
      </c>
      <c r="X3053">
        <v>2</v>
      </c>
      <c r="Y3053">
        <v>10</v>
      </c>
      <c r="Z3053" t="s">
        <v>58</v>
      </c>
      <c r="AA3053" t="s">
        <v>50</v>
      </c>
      <c r="AB3053" t="s">
        <v>38</v>
      </c>
      <c r="AC3053">
        <v>1</v>
      </c>
    </row>
    <row r="3054" spans="1:29" x14ac:dyDescent="0.25">
      <c r="A3054" t="s">
        <v>5333</v>
      </c>
      <c r="B3054">
        <v>88</v>
      </c>
      <c r="C3054" s="3" t="str">
        <f t="shared" si="141"/>
        <v>Old</v>
      </c>
      <c r="D3054" t="s">
        <v>27</v>
      </c>
      <c r="E3054">
        <v>221</v>
      </c>
      <c r="F3054" t="str">
        <f t="shared" si="142"/>
        <v>At-Risk</v>
      </c>
      <c r="G3054" t="s">
        <v>1593</v>
      </c>
      <c r="H3054">
        <v>47</v>
      </c>
      <c r="I3054">
        <v>0</v>
      </c>
      <c r="J3054">
        <v>1</v>
      </c>
      <c r="K3054">
        <v>1</v>
      </c>
      <c r="L3054">
        <v>1</v>
      </c>
      <c r="M3054">
        <v>1</v>
      </c>
      <c r="N3054">
        <v>14.33203417</v>
      </c>
      <c r="O3054" t="s">
        <v>42</v>
      </c>
      <c r="P3054">
        <v>1</v>
      </c>
      <c r="Q3054">
        <v>0</v>
      </c>
      <c r="R3054">
        <v>6</v>
      </c>
      <c r="S3054">
        <v>2.9015038299999998</v>
      </c>
      <c r="T3054">
        <v>30481</v>
      </c>
      <c r="U3054">
        <v>31.04919293</v>
      </c>
      <c r="V3054">
        <v>639</v>
      </c>
      <c r="W3054" t="str">
        <f t="shared" si="143"/>
        <v>Very High</v>
      </c>
      <c r="X3054">
        <v>3</v>
      </c>
      <c r="Y3054">
        <v>6</v>
      </c>
      <c r="Z3054" t="s">
        <v>118</v>
      </c>
      <c r="AA3054" t="s">
        <v>67</v>
      </c>
      <c r="AB3054" t="s">
        <v>38</v>
      </c>
      <c r="AC3054">
        <v>0</v>
      </c>
    </row>
    <row r="3055" spans="1:29" x14ac:dyDescent="0.25">
      <c r="A3055" t="s">
        <v>5334</v>
      </c>
      <c r="B3055">
        <v>23</v>
      </c>
      <c r="C3055" s="3" t="str">
        <f t="shared" si="141"/>
        <v>Young</v>
      </c>
      <c r="D3055" t="s">
        <v>27</v>
      </c>
      <c r="E3055">
        <v>305</v>
      </c>
      <c r="F3055" t="str">
        <f t="shared" si="142"/>
        <v>Dangerous</v>
      </c>
      <c r="G3055" t="s">
        <v>5335</v>
      </c>
      <c r="H3055">
        <v>77</v>
      </c>
      <c r="I3055">
        <v>0</v>
      </c>
      <c r="J3055">
        <v>1</v>
      </c>
      <c r="K3055">
        <v>1</v>
      </c>
      <c r="L3055">
        <v>0</v>
      </c>
      <c r="M3055">
        <v>1</v>
      </c>
      <c r="N3055">
        <v>9.0994654879999999</v>
      </c>
      <c r="O3055" t="s">
        <v>42</v>
      </c>
      <c r="P3055">
        <v>1</v>
      </c>
      <c r="Q3055">
        <v>0</v>
      </c>
      <c r="R3055">
        <v>7</v>
      </c>
      <c r="S3055">
        <v>6.5387975530000002</v>
      </c>
      <c r="T3055">
        <v>186276</v>
      </c>
      <c r="U3055">
        <v>20.19642722</v>
      </c>
      <c r="V3055">
        <v>140</v>
      </c>
      <c r="W3055" t="str">
        <f t="shared" si="143"/>
        <v>Healthy</v>
      </c>
      <c r="X3055">
        <v>6</v>
      </c>
      <c r="Y3055">
        <v>8</v>
      </c>
      <c r="Z3055" t="s">
        <v>58</v>
      </c>
      <c r="AA3055" t="s">
        <v>50</v>
      </c>
      <c r="AB3055" t="s">
        <v>38</v>
      </c>
      <c r="AC3055">
        <v>0</v>
      </c>
    </row>
    <row r="3056" spans="1:29" x14ac:dyDescent="0.25">
      <c r="A3056" t="s">
        <v>5336</v>
      </c>
      <c r="B3056">
        <v>68</v>
      </c>
      <c r="C3056" s="3" t="str">
        <f t="shared" si="141"/>
        <v>Old</v>
      </c>
      <c r="D3056" t="s">
        <v>27</v>
      </c>
      <c r="E3056">
        <v>254</v>
      </c>
      <c r="F3056" t="str">
        <f t="shared" si="142"/>
        <v>Dangerous</v>
      </c>
      <c r="G3056" t="s">
        <v>1429</v>
      </c>
      <c r="H3056">
        <v>54</v>
      </c>
      <c r="I3056">
        <v>0</v>
      </c>
      <c r="J3056">
        <v>0</v>
      </c>
      <c r="K3056">
        <v>1</v>
      </c>
      <c r="L3056">
        <v>1</v>
      </c>
      <c r="M3056">
        <v>1</v>
      </c>
      <c r="N3056">
        <v>2.2709922659999999</v>
      </c>
      <c r="O3056" t="s">
        <v>35</v>
      </c>
      <c r="P3056">
        <v>1</v>
      </c>
      <c r="Q3056">
        <v>0</v>
      </c>
      <c r="R3056">
        <v>3</v>
      </c>
      <c r="S3056">
        <v>5.2592017540000002</v>
      </c>
      <c r="T3056">
        <v>147264</v>
      </c>
      <c r="U3056">
        <v>31.937663799999999</v>
      </c>
      <c r="V3056">
        <v>527</v>
      </c>
      <c r="W3056" t="str">
        <f t="shared" si="143"/>
        <v>Very High</v>
      </c>
      <c r="X3056">
        <v>4</v>
      </c>
      <c r="Y3056">
        <v>10</v>
      </c>
      <c r="Z3056" t="s">
        <v>43</v>
      </c>
      <c r="AA3056" t="s">
        <v>44</v>
      </c>
      <c r="AB3056" t="s">
        <v>38</v>
      </c>
      <c r="AC3056">
        <v>0</v>
      </c>
    </row>
    <row r="3057" spans="1:29" x14ac:dyDescent="0.25">
      <c r="A3057" t="s">
        <v>5337</v>
      </c>
      <c r="B3057">
        <v>52</v>
      </c>
      <c r="C3057" s="3" t="str">
        <f t="shared" si="141"/>
        <v>Middle Age</v>
      </c>
      <c r="D3057" t="s">
        <v>27</v>
      </c>
      <c r="E3057">
        <v>293</v>
      </c>
      <c r="F3057" t="str">
        <f t="shared" si="142"/>
        <v>Dangerous</v>
      </c>
      <c r="G3057" t="s">
        <v>3445</v>
      </c>
      <c r="H3057">
        <v>101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7.1400344599999999</v>
      </c>
      <c r="O3057" t="s">
        <v>29</v>
      </c>
      <c r="P3057">
        <v>1</v>
      </c>
      <c r="Q3057">
        <v>0</v>
      </c>
      <c r="R3057">
        <v>2</v>
      </c>
      <c r="S3057">
        <v>7.6938361559999997</v>
      </c>
      <c r="T3057">
        <v>85453</v>
      </c>
      <c r="U3057">
        <v>31.302364799999999</v>
      </c>
      <c r="V3057">
        <v>137</v>
      </c>
      <c r="W3057" t="str">
        <f t="shared" si="143"/>
        <v>Healthy</v>
      </c>
      <c r="X3057">
        <v>2</v>
      </c>
      <c r="Y3057">
        <v>5</v>
      </c>
      <c r="Z3057" t="s">
        <v>125</v>
      </c>
      <c r="AA3057" t="s">
        <v>126</v>
      </c>
      <c r="AB3057" t="s">
        <v>32</v>
      </c>
      <c r="AC3057">
        <v>0</v>
      </c>
    </row>
    <row r="3058" spans="1:29" x14ac:dyDescent="0.25">
      <c r="A3058" t="s">
        <v>5338</v>
      </c>
      <c r="B3058">
        <v>20</v>
      </c>
      <c r="C3058" s="3" t="str">
        <f t="shared" si="141"/>
        <v>Young</v>
      </c>
      <c r="D3058" t="s">
        <v>27</v>
      </c>
      <c r="E3058">
        <v>272</v>
      </c>
      <c r="F3058" t="str">
        <f t="shared" si="142"/>
        <v>Dangerous</v>
      </c>
      <c r="G3058" t="s">
        <v>5339</v>
      </c>
      <c r="H3058">
        <v>49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3.0880164309999998</v>
      </c>
      <c r="O3058" t="s">
        <v>42</v>
      </c>
      <c r="P3058">
        <v>1</v>
      </c>
      <c r="Q3058">
        <v>1</v>
      </c>
      <c r="R3058">
        <v>8</v>
      </c>
      <c r="S3058">
        <v>2.7495881980000001</v>
      </c>
      <c r="T3058">
        <v>296812</v>
      </c>
      <c r="U3058">
        <v>38.624660290000001</v>
      </c>
      <c r="V3058">
        <v>244</v>
      </c>
      <c r="W3058" t="str">
        <f t="shared" si="143"/>
        <v>High</v>
      </c>
      <c r="X3058">
        <v>3</v>
      </c>
      <c r="Y3058">
        <v>7</v>
      </c>
      <c r="Z3058" t="s">
        <v>111</v>
      </c>
      <c r="AA3058" t="s">
        <v>50</v>
      </c>
      <c r="AB3058" t="s">
        <v>38</v>
      </c>
      <c r="AC3058">
        <v>0</v>
      </c>
    </row>
    <row r="3059" spans="1:29" x14ac:dyDescent="0.25">
      <c r="A3059" t="s">
        <v>5340</v>
      </c>
      <c r="B3059">
        <v>63</v>
      </c>
      <c r="C3059" s="3" t="str">
        <f t="shared" si="141"/>
        <v>Old</v>
      </c>
      <c r="D3059" t="s">
        <v>27</v>
      </c>
      <c r="E3059">
        <v>290</v>
      </c>
      <c r="F3059" t="str">
        <f t="shared" si="142"/>
        <v>Dangerous</v>
      </c>
      <c r="G3059" t="s">
        <v>5341</v>
      </c>
      <c r="H3059">
        <v>109</v>
      </c>
      <c r="I3059">
        <v>1</v>
      </c>
      <c r="J3059">
        <v>1</v>
      </c>
      <c r="K3059">
        <v>1</v>
      </c>
      <c r="L3059">
        <v>1</v>
      </c>
      <c r="M3059">
        <v>0</v>
      </c>
      <c r="N3059">
        <v>10.52234183</v>
      </c>
      <c r="O3059" t="s">
        <v>29</v>
      </c>
      <c r="P3059">
        <v>1</v>
      </c>
      <c r="Q3059">
        <v>0</v>
      </c>
      <c r="R3059">
        <v>8</v>
      </c>
      <c r="S3059">
        <v>8.4039249369999993</v>
      </c>
      <c r="T3059">
        <v>219770</v>
      </c>
      <c r="U3059">
        <v>38.460720790000003</v>
      </c>
      <c r="V3059">
        <v>556</v>
      </c>
      <c r="W3059" t="str">
        <f t="shared" si="143"/>
        <v>Very High</v>
      </c>
      <c r="X3059">
        <v>7</v>
      </c>
      <c r="Y3059">
        <v>4</v>
      </c>
      <c r="Z3059" t="s">
        <v>70</v>
      </c>
      <c r="AA3059" t="s">
        <v>37</v>
      </c>
      <c r="AB3059" t="s">
        <v>38</v>
      </c>
      <c r="AC3059">
        <v>1</v>
      </c>
    </row>
    <row r="3060" spans="1:29" x14ac:dyDescent="0.25">
      <c r="A3060" t="s">
        <v>5342</v>
      </c>
      <c r="B3060">
        <v>45</v>
      </c>
      <c r="C3060" s="3" t="str">
        <f t="shared" si="141"/>
        <v>Middle Age</v>
      </c>
      <c r="D3060" t="s">
        <v>27</v>
      </c>
      <c r="E3060">
        <v>379</v>
      </c>
      <c r="F3060" t="str">
        <f t="shared" si="142"/>
        <v>Dangerous</v>
      </c>
      <c r="G3060" t="s">
        <v>5343</v>
      </c>
      <c r="H3060">
        <v>62</v>
      </c>
      <c r="I3060">
        <v>1</v>
      </c>
      <c r="J3060">
        <v>1</v>
      </c>
      <c r="K3060">
        <v>1</v>
      </c>
      <c r="L3060">
        <v>1</v>
      </c>
      <c r="M3060">
        <v>0</v>
      </c>
      <c r="N3060">
        <v>15.72621929</v>
      </c>
      <c r="O3060" t="s">
        <v>35</v>
      </c>
      <c r="P3060">
        <v>1</v>
      </c>
      <c r="Q3060">
        <v>1</v>
      </c>
      <c r="R3060">
        <v>6</v>
      </c>
      <c r="S3060">
        <v>5.9630439470000001</v>
      </c>
      <c r="T3060">
        <v>170914</v>
      </c>
      <c r="U3060">
        <v>26.632125389999999</v>
      </c>
      <c r="V3060">
        <v>128</v>
      </c>
      <c r="W3060" t="str">
        <f t="shared" si="143"/>
        <v>Healthy</v>
      </c>
      <c r="X3060">
        <v>6</v>
      </c>
      <c r="Y3060">
        <v>6</v>
      </c>
      <c r="Z3060" t="s">
        <v>220</v>
      </c>
      <c r="AA3060" t="s">
        <v>31</v>
      </c>
      <c r="AB3060" t="s">
        <v>38</v>
      </c>
      <c r="AC3060">
        <v>0</v>
      </c>
    </row>
    <row r="3061" spans="1:29" x14ac:dyDescent="0.25">
      <c r="A3061" t="s">
        <v>5344</v>
      </c>
      <c r="B3061">
        <v>32</v>
      </c>
      <c r="C3061" s="3" t="str">
        <f t="shared" si="141"/>
        <v>Middle Age</v>
      </c>
      <c r="D3061" t="s">
        <v>27</v>
      </c>
      <c r="E3061">
        <v>149</v>
      </c>
      <c r="F3061" t="str">
        <f t="shared" si="142"/>
        <v>Heart-Healthy</v>
      </c>
      <c r="G3061" t="s">
        <v>5345</v>
      </c>
      <c r="H3061">
        <v>108</v>
      </c>
      <c r="I3061">
        <v>0</v>
      </c>
      <c r="J3061">
        <v>0</v>
      </c>
      <c r="K3061">
        <v>1</v>
      </c>
      <c r="L3061">
        <v>1</v>
      </c>
      <c r="M3061">
        <v>0</v>
      </c>
      <c r="N3061">
        <v>17.815683920000001</v>
      </c>
      <c r="O3061" t="s">
        <v>42</v>
      </c>
      <c r="P3061">
        <v>0</v>
      </c>
      <c r="Q3061">
        <v>0</v>
      </c>
      <c r="R3061">
        <v>4</v>
      </c>
      <c r="S3061">
        <v>10.004297940000001</v>
      </c>
      <c r="T3061">
        <v>126741</v>
      </c>
      <c r="U3061">
        <v>20.48316307</v>
      </c>
      <c r="V3061">
        <v>647</v>
      </c>
      <c r="W3061" t="str">
        <f t="shared" si="143"/>
        <v>Very High</v>
      </c>
      <c r="X3061">
        <v>6</v>
      </c>
      <c r="Y3061">
        <v>4</v>
      </c>
      <c r="Z3061" t="s">
        <v>96</v>
      </c>
      <c r="AA3061" t="s">
        <v>44</v>
      </c>
      <c r="AB3061" t="s">
        <v>32</v>
      </c>
      <c r="AC3061">
        <v>1</v>
      </c>
    </row>
    <row r="3062" spans="1:29" x14ac:dyDescent="0.25">
      <c r="A3062" t="s">
        <v>5346</v>
      </c>
      <c r="B3062">
        <v>30</v>
      </c>
      <c r="C3062" s="3" t="str">
        <f t="shared" si="141"/>
        <v>Young</v>
      </c>
      <c r="D3062" t="s">
        <v>27</v>
      </c>
      <c r="E3062">
        <v>347</v>
      </c>
      <c r="F3062" t="str">
        <f t="shared" si="142"/>
        <v>Dangerous</v>
      </c>
      <c r="G3062" t="s">
        <v>5347</v>
      </c>
      <c r="H3062">
        <v>94</v>
      </c>
      <c r="I3062">
        <v>1</v>
      </c>
      <c r="J3062">
        <v>0</v>
      </c>
      <c r="K3062">
        <v>1</v>
      </c>
      <c r="L3062">
        <v>0</v>
      </c>
      <c r="M3062">
        <v>0</v>
      </c>
      <c r="N3062">
        <v>17.53775834</v>
      </c>
      <c r="O3062" t="s">
        <v>42</v>
      </c>
      <c r="P3062">
        <v>1</v>
      </c>
      <c r="Q3062">
        <v>0</v>
      </c>
      <c r="R3062">
        <v>6</v>
      </c>
      <c r="S3062">
        <v>5.4908345340000002</v>
      </c>
      <c r="T3062">
        <v>100382</v>
      </c>
      <c r="U3062">
        <v>29.30589634</v>
      </c>
      <c r="V3062">
        <v>61</v>
      </c>
      <c r="W3062" t="str">
        <f t="shared" si="143"/>
        <v>Healthy</v>
      </c>
      <c r="X3062">
        <v>7</v>
      </c>
      <c r="Y3062">
        <v>6</v>
      </c>
      <c r="Z3062" t="s">
        <v>43</v>
      </c>
      <c r="AA3062" t="s">
        <v>44</v>
      </c>
      <c r="AB3062" t="s">
        <v>38</v>
      </c>
      <c r="AC3062">
        <v>1</v>
      </c>
    </row>
    <row r="3063" spans="1:29" x14ac:dyDescent="0.25">
      <c r="A3063" t="s">
        <v>5348</v>
      </c>
      <c r="B3063">
        <v>78</v>
      </c>
      <c r="C3063" s="3" t="str">
        <f t="shared" si="141"/>
        <v>Old</v>
      </c>
      <c r="D3063" t="s">
        <v>40</v>
      </c>
      <c r="E3063">
        <v>355</v>
      </c>
      <c r="F3063" t="str">
        <f t="shared" si="142"/>
        <v>Dangerous</v>
      </c>
      <c r="G3063" t="s">
        <v>5349</v>
      </c>
      <c r="H3063">
        <v>102</v>
      </c>
      <c r="I3063">
        <v>0</v>
      </c>
      <c r="J3063">
        <v>1</v>
      </c>
      <c r="K3063">
        <v>1</v>
      </c>
      <c r="L3063">
        <v>1</v>
      </c>
      <c r="M3063">
        <v>1</v>
      </c>
      <c r="N3063">
        <v>16.393495260000002</v>
      </c>
      <c r="O3063" t="s">
        <v>29</v>
      </c>
      <c r="P3063">
        <v>1</v>
      </c>
      <c r="Q3063">
        <v>1</v>
      </c>
      <c r="R3063">
        <v>1</v>
      </c>
      <c r="S3063">
        <v>10.74142565</v>
      </c>
      <c r="T3063">
        <v>134825</v>
      </c>
      <c r="U3063">
        <v>25.93000271</v>
      </c>
      <c r="V3063">
        <v>99</v>
      </c>
      <c r="W3063" t="str">
        <f t="shared" si="143"/>
        <v>Healthy</v>
      </c>
      <c r="X3063">
        <v>2</v>
      </c>
      <c r="Y3063">
        <v>4</v>
      </c>
      <c r="Z3063" t="s">
        <v>30</v>
      </c>
      <c r="AA3063" t="s">
        <v>31</v>
      </c>
      <c r="AB3063" t="s">
        <v>32</v>
      </c>
      <c r="AC3063">
        <v>0</v>
      </c>
    </row>
    <row r="3064" spans="1:29" x14ac:dyDescent="0.25">
      <c r="A3064" t="s">
        <v>5350</v>
      </c>
      <c r="B3064">
        <v>31</v>
      </c>
      <c r="C3064" s="3" t="str">
        <f t="shared" si="141"/>
        <v>Middle Age</v>
      </c>
      <c r="D3064" t="s">
        <v>27</v>
      </c>
      <c r="E3064">
        <v>377</v>
      </c>
      <c r="F3064" t="str">
        <f t="shared" si="142"/>
        <v>Dangerous</v>
      </c>
      <c r="G3064" t="s">
        <v>5351</v>
      </c>
      <c r="H3064">
        <v>104</v>
      </c>
      <c r="I3064">
        <v>0</v>
      </c>
      <c r="J3064">
        <v>1</v>
      </c>
      <c r="K3064">
        <v>1</v>
      </c>
      <c r="L3064">
        <v>0</v>
      </c>
      <c r="M3064">
        <v>1</v>
      </c>
      <c r="N3064">
        <v>12.02646448</v>
      </c>
      <c r="O3064" t="s">
        <v>42</v>
      </c>
      <c r="P3064">
        <v>0</v>
      </c>
      <c r="Q3064">
        <v>1</v>
      </c>
      <c r="R3064">
        <v>5</v>
      </c>
      <c r="S3064">
        <v>11.32501647</v>
      </c>
      <c r="T3064">
        <v>183768</v>
      </c>
      <c r="U3064">
        <v>22.421595239999998</v>
      </c>
      <c r="V3064">
        <v>118</v>
      </c>
      <c r="W3064" t="str">
        <f t="shared" si="143"/>
        <v>Healthy</v>
      </c>
      <c r="X3064">
        <v>3</v>
      </c>
      <c r="Y3064">
        <v>8</v>
      </c>
      <c r="Z3064" t="s">
        <v>53</v>
      </c>
      <c r="AA3064" t="s">
        <v>44</v>
      </c>
      <c r="AB3064" t="s">
        <v>38</v>
      </c>
      <c r="AC3064">
        <v>1</v>
      </c>
    </row>
    <row r="3065" spans="1:29" x14ac:dyDescent="0.25">
      <c r="A3065" t="s">
        <v>5352</v>
      </c>
      <c r="B3065">
        <v>63</v>
      </c>
      <c r="C3065" s="3" t="str">
        <f t="shared" si="141"/>
        <v>Old</v>
      </c>
      <c r="D3065" t="s">
        <v>27</v>
      </c>
      <c r="E3065">
        <v>121</v>
      </c>
      <c r="F3065" t="str">
        <f t="shared" si="142"/>
        <v>Heart-Healthy</v>
      </c>
      <c r="G3065" t="s">
        <v>5353</v>
      </c>
      <c r="H3065">
        <v>77</v>
      </c>
      <c r="I3065">
        <v>0</v>
      </c>
      <c r="J3065">
        <v>1</v>
      </c>
      <c r="K3065">
        <v>1</v>
      </c>
      <c r="L3065">
        <v>1</v>
      </c>
      <c r="M3065">
        <v>1</v>
      </c>
      <c r="N3065">
        <v>2.4591070359999998</v>
      </c>
      <c r="O3065" t="s">
        <v>29</v>
      </c>
      <c r="P3065">
        <v>1</v>
      </c>
      <c r="Q3065">
        <v>1</v>
      </c>
      <c r="R3065">
        <v>7</v>
      </c>
      <c r="S3065">
        <v>3.8413168560000002</v>
      </c>
      <c r="T3065">
        <v>48915</v>
      </c>
      <c r="U3065">
        <v>37.878108140000002</v>
      </c>
      <c r="V3065">
        <v>415</v>
      </c>
      <c r="W3065" t="str">
        <f t="shared" si="143"/>
        <v>High</v>
      </c>
      <c r="X3065">
        <v>2</v>
      </c>
      <c r="Y3065">
        <v>8</v>
      </c>
      <c r="Z3065" t="s">
        <v>30</v>
      </c>
      <c r="AA3065" t="s">
        <v>31</v>
      </c>
      <c r="AB3065" t="s">
        <v>32</v>
      </c>
      <c r="AC3065">
        <v>0</v>
      </c>
    </row>
    <row r="3066" spans="1:29" x14ac:dyDescent="0.25">
      <c r="A3066" t="s">
        <v>5354</v>
      </c>
      <c r="B3066">
        <v>30</v>
      </c>
      <c r="C3066" s="3" t="str">
        <f t="shared" si="141"/>
        <v>Young</v>
      </c>
      <c r="D3066" t="s">
        <v>27</v>
      </c>
      <c r="E3066">
        <v>153</v>
      </c>
      <c r="F3066" t="str">
        <f t="shared" si="142"/>
        <v>Heart-Healthy</v>
      </c>
      <c r="G3066" t="s">
        <v>5355</v>
      </c>
      <c r="H3066">
        <v>83</v>
      </c>
      <c r="I3066">
        <v>1</v>
      </c>
      <c r="J3066">
        <v>1</v>
      </c>
      <c r="K3066">
        <v>1</v>
      </c>
      <c r="L3066">
        <v>0</v>
      </c>
      <c r="M3066">
        <v>1</v>
      </c>
      <c r="N3066">
        <v>16.639426629999999</v>
      </c>
      <c r="O3066" t="s">
        <v>42</v>
      </c>
      <c r="P3066">
        <v>1</v>
      </c>
      <c r="Q3066">
        <v>0</v>
      </c>
      <c r="R3066">
        <v>5</v>
      </c>
      <c r="S3066">
        <v>3.5396696489999999</v>
      </c>
      <c r="T3066">
        <v>65713</v>
      </c>
      <c r="U3066">
        <v>31.630217340000002</v>
      </c>
      <c r="V3066">
        <v>713</v>
      </c>
      <c r="W3066" t="str">
        <f t="shared" si="143"/>
        <v>Very High</v>
      </c>
      <c r="X3066">
        <v>0</v>
      </c>
      <c r="Y3066">
        <v>6</v>
      </c>
      <c r="Z3066" t="s">
        <v>61</v>
      </c>
      <c r="AA3066" t="s">
        <v>31</v>
      </c>
      <c r="AB3066" t="s">
        <v>32</v>
      </c>
      <c r="AC3066">
        <v>0</v>
      </c>
    </row>
    <row r="3067" spans="1:29" x14ac:dyDescent="0.25">
      <c r="A3067" t="s">
        <v>5356</v>
      </c>
      <c r="B3067">
        <v>35</v>
      </c>
      <c r="C3067" s="3" t="str">
        <f t="shared" si="141"/>
        <v>Middle Age</v>
      </c>
      <c r="D3067" t="s">
        <v>27</v>
      </c>
      <c r="E3067">
        <v>340</v>
      </c>
      <c r="F3067" t="str">
        <f t="shared" si="142"/>
        <v>Dangerous</v>
      </c>
      <c r="G3067" t="s">
        <v>5357</v>
      </c>
      <c r="H3067">
        <v>64</v>
      </c>
      <c r="I3067">
        <v>0</v>
      </c>
      <c r="J3067">
        <v>0</v>
      </c>
      <c r="K3067">
        <v>1</v>
      </c>
      <c r="L3067">
        <v>1</v>
      </c>
      <c r="M3067">
        <v>1</v>
      </c>
      <c r="N3067">
        <v>17.10739989</v>
      </c>
      <c r="O3067" t="s">
        <v>42</v>
      </c>
      <c r="P3067">
        <v>1</v>
      </c>
      <c r="Q3067">
        <v>0</v>
      </c>
      <c r="R3067">
        <v>2</v>
      </c>
      <c r="S3067">
        <v>10.770754070000001</v>
      </c>
      <c r="T3067">
        <v>224768</v>
      </c>
      <c r="U3067">
        <v>30.663881660000001</v>
      </c>
      <c r="V3067">
        <v>149</v>
      </c>
      <c r="W3067" t="str">
        <f t="shared" si="143"/>
        <v>Healthy</v>
      </c>
      <c r="X3067">
        <v>0</v>
      </c>
      <c r="Y3067">
        <v>5</v>
      </c>
      <c r="Z3067" t="s">
        <v>220</v>
      </c>
      <c r="AA3067" t="s">
        <v>31</v>
      </c>
      <c r="AB3067" t="s">
        <v>38</v>
      </c>
      <c r="AC3067">
        <v>0</v>
      </c>
    </row>
    <row r="3068" spans="1:29" x14ac:dyDescent="0.25">
      <c r="A3068" t="s">
        <v>5358</v>
      </c>
      <c r="B3068">
        <v>63</v>
      </c>
      <c r="C3068" s="3" t="str">
        <f t="shared" si="141"/>
        <v>Old</v>
      </c>
      <c r="D3068" t="s">
        <v>27</v>
      </c>
      <c r="E3068">
        <v>159</v>
      </c>
      <c r="F3068" t="str">
        <f t="shared" si="142"/>
        <v>Heart-Healthy</v>
      </c>
      <c r="G3068" t="s">
        <v>5359</v>
      </c>
      <c r="H3068">
        <v>43</v>
      </c>
      <c r="I3068">
        <v>1</v>
      </c>
      <c r="J3068">
        <v>1</v>
      </c>
      <c r="K3068">
        <v>1</v>
      </c>
      <c r="L3068">
        <v>0</v>
      </c>
      <c r="M3068">
        <v>1</v>
      </c>
      <c r="N3068">
        <v>4.3206267189999998</v>
      </c>
      <c r="O3068" t="s">
        <v>42</v>
      </c>
      <c r="P3068">
        <v>1</v>
      </c>
      <c r="Q3068">
        <v>0</v>
      </c>
      <c r="R3068">
        <v>2</v>
      </c>
      <c r="S3068">
        <v>1.2834321820000001</v>
      </c>
      <c r="T3068">
        <v>120464</v>
      </c>
      <c r="U3068">
        <v>34.703311499999998</v>
      </c>
      <c r="V3068">
        <v>660</v>
      </c>
      <c r="W3068" t="str">
        <f t="shared" si="143"/>
        <v>Very High</v>
      </c>
      <c r="X3068">
        <v>1</v>
      </c>
      <c r="Y3068">
        <v>10</v>
      </c>
      <c r="Z3068" t="s">
        <v>111</v>
      </c>
      <c r="AA3068" t="s">
        <v>50</v>
      </c>
      <c r="AB3068" t="s">
        <v>38</v>
      </c>
      <c r="AC3068">
        <v>0</v>
      </c>
    </row>
    <row r="3069" spans="1:29" x14ac:dyDescent="0.25">
      <c r="A3069" t="s">
        <v>5360</v>
      </c>
      <c r="B3069">
        <v>66</v>
      </c>
      <c r="C3069" s="3" t="str">
        <f t="shared" si="141"/>
        <v>Old</v>
      </c>
      <c r="D3069" t="s">
        <v>40</v>
      </c>
      <c r="E3069">
        <v>317</v>
      </c>
      <c r="F3069" t="str">
        <f t="shared" si="142"/>
        <v>Dangerous</v>
      </c>
      <c r="G3069" t="s">
        <v>3373</v>
      </c>
      <c r="H3069">
        <v>90</v>
      </c>
      <c r="I3069">
        <v>0</v>
      </c>
      <c r="J3069">
        <v>1</v>
      </c>
      <c r="K3069">
        <v>1</v>
      </c>
      <c r="L3069">
        <v>1</v>
      </c>
      <c r="M3069">
        <v>1</v>
      </c>
      <c r="N3069">
        <v>11.17419012</v>
      </c>
      <c r="O3069" t="s">
        <v>29</v>
      </c>
      <c r="P3069">
        <v>0</v>
      </c>
      <c r="Q3069">
        <v>1</v>
      </c>
      <c r="R3069">
        <v>8</v>
      </c>
      <c r="S3069">
        <v>10.559710369999999</v>
      </c>
      <c r="T3069">
        <v>239363</v>
      </c>
      <c r="U3069">
        <v>30.191314720000001</v>
      </c>
      <c r="V3069">
        <v>267</v>
      </c>
      <c r="W3069" t="str">
        <f t="shared" si="143"/>
        <v>High</v>
      </c>
      <c r="X3069">
        <v>3</v>
      </c>
      <c r="Y3069">
        <v>6</v>
      </c>
      <c r="Z3069" t="s">
        <v>81</v>
      </c>
      <c r="AA3069" t="s">
        <v>44</v>
      </c>
      <c r="AB3069" t="s">
        <v>32</v>
      </c>
      <c r="AC3069">
        <v>0</v>
      </c>
    </row>
    <row r="3070" spans="1:29" x14ac:dyDescent="0.25">
      <c r="A3070" t="s">
        <v>5361</v>
      </c>
      <c r="B3070">
        <v>61</v>
      </c>
      <c r="C3070" s="3" t="str">
        <f t="shared" si="141"/>
        <v>Old</v>
      </c>
      <c r="D3070" t="s">
        <v>27</v>
      </c>
      <c r="E3070">
        <v>172</v>
      </c>
      <c r="F3070" t="str">
        <f t="shared" si="142"/>
        <v>Heart-Healthy</v>
      </c>
      <c r="G3070" t="s">
        <v>2641</v>
      </c>
      <c r="H3070">
        <v>99</v>
      </c>
      <c r="I3070">
        <v>0</v>
      </c>
      <c r="J3070">
        <v>1</v>
      </c>
      <c r="K3070">
        <v>1</v>
      </c>
      <c r="L3070">
        <v>1</v>
      </c>
      <c r="M3070">
        <v>1</v>
      </c>
      <c r="N3070">
        <v>14.618412230000001</v>
      </c>
      <c r="O3070" t="s">
        <v>29</v>
      </c>
      <c r="P3070">
        <v>0</v>
      </c>
      <c r="Q3070">
        <v>0</v>
      </c>
      <c r="R3070">
        <v>8</v>
      </c>
      <c r="S3070">
        <v>6.1540334159999999</v>
      </c>
      <c r="T3070">
        <v>23336</v>
      </c>
      <c r="U3070">
        <v>18.497372850000001</v>
      </c>
      <c r="V3070">
        <v>249</v>
      </c>
      <c r="W3070" t="str">
        <f t="shared" si="143"/>
        <v>High</v>
      </c>
      <c r="X3070">
        <v>2</v>
      </c>
      <c r="Y3070">
        <v>10</v>
      </c>
      <c r="Z3070" t="s">
        <v>220</v>
      </c>
      <c r="AA3070" t="s">
        <v>31</v>
      </c>
      <c r="AB3070" t="s">
        <v>38</v>
      </c>
      <c r="AC3070">
        <v>0</v>
      </c>
    </row>
    <row r="3071" spans="1:29" x14ac:dyDescent="0.25">
      <c r="A3071" t="s">
        <v>5362</v>
      </c>
      <c r="B3071">
        <v>19</v>
      </c>
      <c r="C3071" s="3" t="str">
        <f t="shared" si="141"/>
        <v>Young</v>
      </c>
      <c r="D3071" t="s">
        <v>27</v>
      </c>
      <c r="E3071">
        <v>167</v>
      </c>
      <c r="F3071" t="str">
        <f t="shared" si="142"/>
        <v>Heart-Healthy</v>
      </c>
      <c r="G3071" t="s">
        <v>5363</v>
      </c>
      <c r="H3071">
        <v>71</v>
      </c>
      <c r="I3071">
        <v>0</v>
      </c>
      <c r="J3071">
        <v>0</v>
      </c>
      <c r="K3071">
        <v>1</v>
      </c>
      <c r="L3071">
        <v>1</v>
      </c>
      <c r="M3071">
        <v>0</v>
      </c>
      <c r="N3071">
        <v>0.13885276199999999</v>
      </c>
      <c r="O3071" t="s">
        <v>35</v>
      </c>
      <c r="P3071">
        <v>0</v>
      </c>
      <c r="Q3071">
        <v>1</v>
      </c>
      <c r="R3071">
        <v>9</v>
      </c>
      <c r="S3071">
        <v>8.1807374639999999</v>
      </c>
      <c r="T3071">
        <v>133396</v>
      </c>
      <c r="U3071">
        <v>34.929140949999997</v>
      </c>
      <c r="V3071">
        <v>289</v>
      </c>
      <c r="W3071" t="str">
        <f t="shared" si="143"/>
        <v>High</v>
      </c>
      <c r="X3071">
        <v>4</v>
      </c>
      <c r="Y3071">
        <v>7</v>
      </c>
      <c r="Z3071" t="s">
        <v>58</v>
      </c>
      <c r="AA3071" t="s">
        <v>50</v>
      </c>
      <c r="AB3071" t="s">
        <v>38</v>
      </c>
      <c r="AC3071">
        <v>0</v>
      </c>
    </row>
    <row r="3072" spans="1:29" x14ac:dyDescent="0.25">
      <c r="A3072" t="s">
        <v>5364</v>
      </c>
      <c r="B3072">
        <v>76</v>
      </c>
      <c r="C3072" s="3" t="str">
        <f t="shared" si="141"/>
        <v>Old</v>
      </c>
      <c r="D3072" t="s">
        <v>27</v>
      </c>
      <c r="E3072">
        <v>286</v>
      </c>
      <c r="F3072" t="str">
        <f t="shared" si="142"/>
        <v>Dangerous</v>
      </c>
      <c r="G3072" t="s">
        <v>5144</v>
      </c>
      <c r="H3072">
        <v>76</v>
      </c>
      <c r="I3072">
        <v>1</v>
      </c>
      <c r="J3072">
        <v>0</v>
      </c>
      <c r="K3072">
        <v>1</v>
      </c>
      <c r="L3072">
        <v>0</v>
      </c>
      <c r="M3072">
        <v>1</v>
      </c>
      <c r="N3072">
        <v>12.596920969999999</v>
      </c>
      <c r="O3072" t="s">
        <v>42</v>
      </c>
      <c r="P3072">
        <v>0</v>
      </c>
      <c r="Q3072">
        <v>0</v>
      </c>
      <c r="R3072">
        <v>3</v>
      </c>
      <c r="S3072">
        <v>6.1210818659999999</v>
      </c>
      <c r="T3072">
        <v>237595</v>
      </c>
      <c r="U3072">
        <v>26.123710280000001</v>
      </c>
      <c r="V3072">
        <v>334</v>
      </c>
      <c r="W3072" t="str">
        <f t="shared" si="143"/>
        <v>High</v>
      </c>
      <c r="X3072">
        <v>1</v>
      </c>
      <c r="Y3072">
        <v>9</v>
      </c>
      <c r="Z3072" t="s">
        <v>66</v>
      </c>
      <c r="AA3072" t="s">
        <v>67</v>
      </c>
      <c r="AB3072" t="s">
        <v>32</v>
      </c>
      <c r="AC3072">
        <v>0</v>
      </c>
    </row>
    <row r="3073" spans="1:29" x14ac:dyDescent="0.25">
      <c r="A3073" t="s">
        <v>5365</v>
      </c>
      <c r="B3073">
        <v>75</v>
      </c>
      <c r="C3073" s="3" t="str">
        <f t="shared" si="141"/>
        <v>Old</v>
      </c>
      <c r="D3073" t="s">
        <v>27</v>
      </c>
      <c r="E3073">
        <v>372</v>
      </c>
      <c r="F3073" t="str">
        <f t="shared" si="142"/>
        <v>Dangerous</v>
      </c>
      <c r="G3073" t="s">
        <v>5366</v>
      </c>
      <c r="H3073">
        <v>54</v>
      </c>
      <c r="I3073">
        <v>1</v>
      </c>
      <c r="J3073">
        <v>1</v>
      </c>
      <c r="K3073">
        <v>1</v>
      </c>
      <c r="L3073">
        <v>0</v>
      </c>
      <c r="M3073">
        <v>0</v>
      </c>
      <c r="N3073">
        <v>2.0443769220000001</v>
      </c>
      <c r="O3073" t="s">
        <v>29</v>
      </c>
      <c r="P3073">
        <v>1</v>
      </c>
      <c r="Q3073">
        <v>0</v>
      </c>
      <c r="R3073">
        <v>3</v>
      </c>
      <c r="S3073">
        <v>4.2562425460000002</v>
      </c>
      <c r="T3073">
        <v>225873</v>
      </c>
      <c r="U3073">
        <v>25.016052460000001</v>
      </c>
      <c r="V3073">
        <v>749</v>
      </c>
      <c r="W3073" t="str">
        <f t="shared" si="143"/>
        <v>Very High</v>
      </c>
      <c r="X3073">
        <v>4</v>
      </c>
      <c r="Y3073">
        <v>10</v>
      </c>
      <c r="Z3073" t="s">
        <v>49</v>
      </c>
      <c r="AA3073" t="s">
        <v>50</v>
      </c>
      <c r="AB3073" t="s">
        <v>38</v>
      </c>
      <c r="AC3073">
        <v>0</v>
      </c>
    </row>
    <row r="3074" spans="1:29" x14ac:dyDescent="0.25">
      <c r="A3074" t="s">
        <v>5367</v>
      </c>
      <c r="B3074">
        <v>36</v>
      </c>
      <c r="C3074" s="3" t="str">
        <f t="shared" si="141"/>
        <v>Middle Age</v>
      </c>
      <c r="D3074" t="s">
        <v>27</v>
      </c>
      <c r="E3074">
        <v>238</v>
      </c>
      <c r="F3074" t="str">
        <f t="shared" si="142"/>
        <v>At-Risk</v>
      </c>
      <c r="G3074" t="s">
        <v>5368</v>
      </c>
      <c r="H3074">
        <v>97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18.86757059</v>
      </c>
      <c r="O3074" t="s">
        <v>29</v>
      </c>
      <c r="P3074">
        <v>1</v>
      </c>
      <c r="Q3074">
        <v>0</v>
      </c>
      <c r="R3074">
        <v>2</v>
      </c>
      <c r="S3074">
        <v>8.1739082619999994</v>
      </c>
      <c r="T3074">
        <v>282734</v>
      </c>
      <c r="U3074">
        <v>32.229883260000001</v>
      </c>
      <c r="V3074">
        <v>593</v>
      </c>
      <c r="W3074" t="str">
        <f t="shared" si="143"/>
        <v>Very High</v>
      </c>
      <c r="X3074">
        <v>7</v>
      </c>
      <c r="Y3074">
        <v>5</v>
      </c>
      <c r="Z3074" t="s">
        <v>43</v>
      </c>
      <c r="AA3074" t="s">
        <v>44</v>
      </c>
      <c r="AB3074" t="s">
        <v>38</v>
      </c>
      <c r="AC3074">
        <v>0</v>
      </c>
    </row>
    <row r="3075" spans="1:29" x14ac:dyDescent="0.25">
      <c r="A3075" t="s">
        <v>5369</v>
      </c>
      <c r="B3075">
        <v>30</v>
      </c>
      <c r="C3075" s="3" t="str">
        <f t="shared" ref="C3075:C3138" si="144">IF(B3075&gt;54, "Old", IF(B3075 &gt;= 31,  "Middle Age", IF(B3075 &lt; 31, "Young", "Invalid")))</f>
        <v>Young</v>
      </c>
      <c r="D3075" t="s">
        <v>27</v>
      </c>
      <c r="E3075">
        <v>202</v>
      </c>
      <c r="F3075" t="str">
        <f t="shared" ref="F3075:F3138" si="145">IF(E3075&gt;239, "Dangerous", IF(E3075 &gt; 199,  "At-Risk", IF(E3075 &lt; 200, "Heart-Healthy", "Invalid")))</f>
        <v>At-Risk</v>
      </c>
      <c r="G3075" t="s">
        <v>974</v>
      </c>
      <c r="H3075">
        <v>61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5.2904701330000004</v>
      </c>
      <c r="O3075" t="s">
        <v>35</v>
      </c>
      <c r="P3075">
        <v>0</v>
      </c>
      <c r="Q3075">
        <v>0</v>
      </c>
      <c r="R3075">
        <v>2</v>
      </c>
      <c r="S3075">
        <v>4.5129326909999996</v>
      </c>
      <c r="T3075">
        <v>298710</v>
      </c>
      <c r="U3075">
        <v>36.680440820000001</v>
      </c>
      <c r="V3075">
        <v>293</v>
      </c>
      <c r="W3075" t="str">
        <f t="shared" ref="W3075:W3138" si="146">IF(V3075&gt;499, "Very High", IF(V3075&gt;199, "High", IF(V3075 &gt; 149,  "Borderline High", IF(V3075 &lt; 150, "Healthy", "Invalid"))))</f>
        <v>High</v>
      </c>
      <c r="X3075">
        <v>2</v>
      </c>
      <c r="Y3075">
        <v>10</v>
      </c>
      <c r="Z3075" t="s">
        <v>125</v>
      </c>
      <c r="AA3075" t="s">
        <v>126</v>
      </c>
      <c r="AB3075" t="s">
        <v>32</v>
      </c>
      <c r="AC3075">
        <v>1</v>
      </c>
    </row>
    <row r="3076" spans="1:29" x14ac:dyDescent="0.25">
      <c r="A3076" t="s">
        <v>5370</v>
      </c>
      <c r="B3076">
        <v>34</v>
      </c>
      <c r="C3076" s="3" t="str">
        <f t="shared" si="144"/>
        <v>Middle Age</v>
      </c>
      <c r="D3076" t="s">
        <v>27</v>
      </c>
      <c r="E3076">
        <v>127</v>
      </c>
      <c r="F3076" t="str">
        <f t="shared" si="145"/>
        <v>Heart-Healthy</v>
      </c>
      <c r="G3076" t="s">
        <v>5371</v>
      </c>
      <c r="H3076">
        <v>66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13.51931602</v>
      </c>
      <c r="O3076" t="s">
        <v>35</v>
      </c>
      <c r="P3076">
        <v>0</v>
      </c>
      <c r="Q3076">
        <v>0</v>
      </c>
      <c r="R3076">
        <v>4</v>
      </c>
      <c r="S3076">
        <v>4.6735017230000002</v>
      </c>
      <c r="T3076">
        <v>291697</v>
      </c>
      <c r="U3076">
        <v>27.472806980000001</v>
      </c>
      <c r="V3076">
        <v>661</v>
      </c>
      <c r="W3076" t="str">
        <f t="shared" si="146"/>
        <v>Very High</v>
      </c>
      <c r="X3076">
        <v>7</v>
      </c>
      <c r="Y3076">
        <v>5</v>
      </c>
      <c r="Z3076" t="s">
        <v>43</v>
      </c>
      <c r="AA3076" t="s">
        <v>44</v>
      </c>
      <c r="AB3076" t="s">
        <v>38</v>
      </c>
      <c r="AC3076">
        <v>1</v>
      </c>
    </row>
    <row r="3077" spans="1:29" x14ac:dyDescent="0.25">
      <c r="A3077" t="s">
        <v>5372</v>
      </c>
      <c r="B3077">
        <v>56</v>
      </c>
      <c r="C3077" s="3" t="str">
        <f t="shared" si="144"/>
        <v>Old</v>
      </c>
      <c r="D3077" t="s">
        <v>27</v>
      </c>
      <c r="E3077">
        <v>189</v>
      </c>
      <c r="F3077" t="str">
        <f t="shared" si="145"/>
        <v>Heart-Healthy</v>
      </c>
      <c r="G3077" t="s">
        <v>1949</v>
      </c>
      <c r="H3077">
        <v>56</v>
      </c>
      <c r="I3077">
        <v>1</v>
      </c>
      <c r="J3077">
        <v>0</v>
      </c>
      <c r="K3077">
        <v>1</v>
      </c>
      <c r="L3077">
        <v>1</v>
      </c>
      <c r="M3077">
        <v>1</v>
      </c>
      <c r="N3077">
        <v>11.746312400000001</v>
      </c>
      <c r="O3077" t="s">
        <v>42</v>
      </c>
      <c r="P3077">
        <v>0</v>
      </c>
      <c r="Q3077">
        <v>1</v>
      </c>
      <c r="R3077">
        <v>8</v>
      </c>
      <c r="S3077">
        <v>5.9120139189999996</v>
      </c>
      <c r="T3077">
        <v>91493</v>
      </c>
      <c r="U3077">
        <v>24.274587520000001</v>
      </c>
      <c r="V3077">
        <v>140</v>
      </c>
      <c r="W3077" t="str">
        <f t="shared" si="146"/>
        <v>Healthy</v>
      </c>
      <c r="X3077">
        <v>6</v>
      </c>
      <c r="Y3077">
        <v>4</v>
      </c>
      <c r="Z3077" t="s">
        <v>36</v>
      </c>
      <c r="AA3077" t="s">
        <v>37</v>
      </c>
      <c r="AB3077" t="s">
        <v>38</v>
      </c>
      <c r="AC3077">
        <v>0</v>
      </c>
    </row>
    <row r="3078" spans="1:29" x14ac:dyDescent="0.25">
      <c r="A3078" t="s">
        <v>5373</v>
      </c>
      <c r="B3078">
        <v>59</v>
      </c>
      <c r="C3078" s="3" t="str">
        <f t="shared" si="144"/>
        <v>Old</v>
      </c>
      <c r="D3078" t="s">
        <v>27</v>
      </c>
      <c r="E3078">
        <v>304</v>
      </c>
      <c r="F3078" t="str">
        <f t="shared" si="145"/>
        <v>Dangerous</v>
      </c>
      <c r="G3078" t="s">
        <v>5374</v>
      </c>
      <c r="H3078">
        <v>110</v>
      </c>
      <c r="I3078">
        <v>1</v>
      </c>
      <c r="J3078">
        <v>0</v>
      </c>
      <c r="K3078">
        <v>1</v>
      </c>
      <c r="L3078">
        <v>1</v>
      </c>
      <c r="M3078">
        <v>1</v>
      </c>
      <c r="N3078">
        <v>6.5368356089999997</v>
      </c>
      <c r="O3078" t="s">
        <v>35</v>
      </c>
      <c r="P3078">
        <v>0</v>
      </c>
      <c r="Q3078">
        <v>0</v>
      </c>
      <c r="R3078">
        <v>4</v>
      </c>
      <c r="S3078">
        <v>5.1988029940000002</v>
      </c>
      <c r="T3078">
        <v>203319</v>
      </c>
      <c r="U3078">
        <v>25.081420510000001</v>
      </c>
      <c r="V3078">
        <v>255</v>
      </c>
      <c r="W3078" t="str">
        <f t="shared" si="146"/>
        <v>High</v>
      </c>
      <c r="X3078">
        <v>4</v>
      </c>
      <c r="Y3078">
        <v>6</v>
      </c>
      <c r="Z3078" t="s">
        <v>61</v>
      </c>
      <c r="AA3078" t="s">
        <v>31</v>
      </c>
      <c r="AB3078" t="s">
        <v>32</v>
      </c>
      <c r="AC3078">
        <v>0</v>
      </c>
    </row>
    <row r="3079" spans="1:29" x14ac:dyDescent="0.25">
      <c r="A3079" t="s">
        <v>5375</v>
      </c>
      <c r="B3079">
        <v>22</v>
      </c>
      <c r="C3079" s="3" t="str">
        <f t="shared" si="144"/>
        <v>Young</v>
      </c>
      <c r="D3079" t="s">
        <v>27</v>
      </c>
      <c r="E3079">
        <v>335</v>
      </c>
      <c r="F3079" t="str">
        <f t="shared" si="145"/>
        <v>Dangerous</v>
      </c>
      <c r="G3079" t="s">
        <v>5376</v>
      </c>
      <c r="H3079">
        <v>104</v>
      </c>
      <c r="I3079">
        <v>1</v>
      </c>
      <c r="J3079">
        <v>1</v>
      </c>
      <c r="K3079">
        <v>1</v>
      </c>
      <c r="L3079">
        <v>0</v>
      </c>
      <c r="M3079">
        <v>0</v>
      </c>
      <c r="N3079">
        <v>16.78037814</v>
      </c>
      <c r="O3079" t="s">
        <v>29</v>
      </c>
      <c r="P3079">
        <v>0</v>
      </c>
      <c r="Q3079">
        <v>1</v>
      </c>
      <c r="R3079">
        <v>1</v>
      </c>
      <c r="S3079">
        <v>10.99941847</v>
      </c>
      <c r="T3079">
        <v>259104</v>
      </c>
      <c r="U3079">
        <v>27.603481120000001</v>
      </c>
      <c r="V3079">
        <v>304</v>
      </c>
      <c r="W3079" t="str">
        <f t="shared" si="146"/>
        <v>High</v>
      </c>
      <c r="X3079">
        <v>4</v>
      </c>
      <c r="Y3079">
        <v>4</v>
      </c>
      <c r="Z3079" t="s">
        <v>30</v>
      </c>
      <c r="AA3079" t="s">
        <v>31</v>
      </c>
      <c r="AB3079" t="s">
        <v>32</v>
      </c>
      <c r="AC3079">
        <v>1</v>
      </c>
    </row>
    <row r="3080" spans="1:29" x14ac:dyDescent="0.25">
      <c r="A3080" t="s">
        <v>5377</v>
      </c>
      <c r="B3080">
        <v>39</v>
      </c>
      <c r="C3080" s="3" t="str">
        <f t="shared" si="144"/>
        <v>Middle Age</v>
      </c>
      <c r="D3080" t="s">
        <v>27</v>
      </c>
      <c r="E3080">
        <v>299</v>
      </c>
      <c r="F3080" t="str">
        <f t="shared" si="145"/>
        <v>Dangerous</v>
      </c>
      <c r="G3080" t="s">
        <v>255</v>
      </c>
      <c r="H3080">
        <v>74</v>
      </c>
      <c r="I3080">
        <v>1</v>
      </c>
      <c r="J3080">
        <v>0</v>
      </c>
      <c r="K3080">
        <v>1</v>
      </c>
      <c r="L3080">
        <v>1</v>
      </c>
      <c r="M3080">
        <v>1</v>
      </c>
      <c r="N3080">
        <v>2.8555616399999999</v>
      </c>
      <c r="O3080" t="s">
        <v>42</v>
      </c>
      <c r="P3080">
        <v>0</v>
      </c>
      <c r="Q3080">
        <v>1</v>
      </c>
      <c r="R3080">
        <v>8</v>
      </c>
      <c r="S3080">
        <v>4.1603165539999996</v>
      </c>
      <c r="T3080">
        <v>42007</v>
      </c>
      <c r="U3080">
        <v>37.286000829999999</v>
      </c>
      <c r="V3080">
        <v>790</v>
      </c>
      <c r="W3080" t="str">
        <f t="shared" si="146"/>
        <v>Very High</v>
      </c>
      <c r="X3080">
        <v>4</v>
      </c>
      <c r="Y3080">
        <v>5</v>
      </c>
      <c r="Z3080" t="s">
        <v>126</v>
      </c>
      <c r="AA3080" t="s">
        <v>126</v>
      </c>
      <c r="AB3080" t="s">
        <v>32</v>
      </c>
      <c r="AC3080">
        <v>1</v>
      </c>
    </row>
    <row r="3081" spans="1:29" x14ac:dyDescent="0.25">
      <c r="A3081" t="s">
        <v>5378</v>
      </c>
      <c r="B3081">
        <v>50</v>
      </c>
      <c r="C3081" s="3" t="str">
        <f t="shared" si="144"/>
        <v>Middle Age</v>
      </c>
      <c r="D3081" t="s">
        <v>40</v>
      </c>
      <c r="E3081">
        <v>296</v>
      </c>
      <c r="F3081" t="str">
        <f t="shared" si="145"/>
        <v>Dangerous</v>
      </c>
      <c r="G3081" t="s">
        <v>1541</v>
      </c>
      <c r="H3081">
        <v>46</v>
      </c>
      <c r="I3081">
        <v>1</v>
      </c>
      <c r="J3081">
        <v>1</v>
      </c>
      <c r="K3081">
        <v>1</v>
      </c>
      <c r="L3081">
        <v>0</v>
      </c>
      <c r="M3081">
        <v>0</v>
      </c>
      <c r="N3081">
        <v>3.7412425929999999</v>
      </c>
      <c r="O3081" t="s">
        <v>35</v>
      </c>
      <c r="P3081">
        <v>0</v>
      </c>
      <c r="Q3081">
        <v>0</v>
      </c>
      <c r="R3081">
        <v>3</v>
      </c>
      <c r="S3081">
        <v>9.1146161029999995</v>
      </c>
      <c r="T3081">
        <v>253807</v>
      </c>
      <c r="U3081">
        <v>28.868725090000002</v>
      </c>
      <c r="V3081">
        <v>196</v>
      </c>
      <c r="W3081" t="str">
        <f t="shared" si="146"/>
        <v>Borderline High</v>
      </c>
      <c r="X3081">
        <v>5</v>
      </c>
      <c r="Y3081">
        <v>5</v>
      </c>
      <c r="Z3081" t="s">
        <v>126</v>
      </c>
      <c r="AA3081" t="s">
        <v>126</v>
      </c>
      <c r="AB3081" t="s">
        <v>32</v>
      </c>
      <c r="AC3081">
        <v>0</v>
      </c>
    </row>
    <row r="3082" spans="1:29" x14ac:dyDescent="0.25">
      <c r="A3082" t="s">
        <v>5379</v>
      </c>
      <c r="B3082">
        <v>33</v>
      </c>
      <c r="C3082" s="3" t="str">
        <f t="shared" si="144"/>
        <v>Middle Age</v>
      </c>
      <c r="D3082" t="s">
        <v>40</v>
      </c>
      <c r="E3082">
        <v>279</v>
      </c>
      <c r="F3082" t="str">
        <f t="shared" si="145"/>
        <v>Dangerous</v>
      </c>
      <c r="G3082" t="s">
        <v>5380</v>
      </c>
      <c r="H3082">
        <v>55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8.0239141699999994</v>
      </c>
      <c r="O3082" t="s">
        <v>42</v>
      </c>
      <c r="P3082">
        <v>1</v>
      </c>
      <c r="Q3082">
        <v>0</v>
      </c>
      <c r="R3082">
        <v>3</v>
      </c>
      <c r="S3082">
        <v>3.7453727579999998</v>
      </c>
      <c r="T3082">
        <v>242663</v>
      </c>
      <c r="U3082">
        <v>20.701841210000001</v>
      </c>
      <c r="V3082">
        <v>176</v>
      </c>
      <c r="W3082" t="str">
        <f t="shared" si="146"/>
        <v>Borderline High</v>
      </c>
      <c r="X3082">
        <v>0</v>
      </c>
      <c r="Y3082">
        <v>5</v>
      </c>
      <c r="Z3082" t="s">
        <v>227</v>
      </c>
      <c r="AA3082" t="s">
        <v>44</v>
      </c>
      <c r="AB3082" t="s">
        <v>38</v>
      </c>
      <c r="AC3082">
        <v>1</v>
      </c>
    </row>
    <row r="3083" spans="1:29" x14ac:dyDescent="0.25">
      <c r="A3083" t="s">
        <v>5381</v>
      </c>
      <c r="B3083">
        <v>36</v>
      </c>
      <c r="C3083" s="3" t="str">
        <f t="shared" si="144"/>
        <v>Middle Age</v>
      </c>
      <c r="D3083" t="s">
        <v>40</v>
      </c>
      <c r="E3083">
        <v>170</v>
      </c>
      <c r="F3083" t="str">
        <f t="shared" si="145"/>
        <v>Heart-Healthy</v>
      </c>
      <c r="G3083" t="s">
        <v>5382</v>
      </c>
      <c r="H3083">
        <v>98</v>
      </c>
      <c r="I3083">
        <v>1</v>
      </c>
      <c r="J3083">
        <v>0</v>
      </c>
      <c r="K3083">
        <v>0</v>
      </c>
      <c r="L3083">
        <v>0</v>
      </c>
      <c r="M3083">
        <v>1</v>
      </c>
      <c r="N3083">
        <v>12.831904189999999</v>
      </c>
      <c r="O3083" t="s">
        <v>29</v>
      </c>
      <c r="P3083">
        <v>1</v>
      </c>
      <c r="Q3083">
        <v>1</v>
      </c>
      <c r="R3083">
        <v>9</v>
      </c>
      <c r="S3083">
        <v>4.2530578410000004</v>
      </c>
      <c r="T3083">
        <v>167782</v>
      </c>
      <c r="U3083">
        <v>31.848097989999999</v>
      </c>
      <c r="V3083">
        <v>115</v>
      </c>
      <c r="W3083" t="str">
        <f t="shared" si="146"/>
        <v>Healthy</v>
      </c>
      <c r="X3083">
        <v>0</v>
      </c>
      <c r="Y3083">
        <v>8</v>
      </c>
      <c r="Z3083" t="s">
        <v>153</v>
      </c>
      <c r="AA3083" t="s">
        <v>50</v>
      </c>
      <c r="AB3083" t="s">
        <v>38</v>
      </c>
      <c r="AC3083">
        <v>0</v>
      </c>
    </row>
    <row r="3084" spans="1:29" x14ac:dyDescent="0.25">
      <c r="A3084" t="s">
        <v>5383</v>
      </c>
      <c r="B3084">
        <v>64</v>
      </c>
      <c r="C3084" s="3" t="str">
        <f t="shared" si="144"/>
        <v>Old</v>
      </c>
      <c r="D3084" t="s">
        <v>27</v>
      </c>
      <c r="E3084">
        <v>400</v>
      </c>
      <c r="F3084" t="str">
        <f t="shared" si="145"/>
        <v>Dangerous</v>
      </c>
      <c r="G3084" t="s">
        <v>759</v>
      </c>
      <c r="H3084">
        <v>94</v>
      </c>
      <c r="I3084">
        <v>0</v>
      </c>
      <c r="J3084">
        <v>0</v>
      </c>
      <c r="K3084">
        <v>1</v>
      </c>
      <c r="L3084">
        <v>0</v>
      </c>
      <c r="M3084">
        <v>1</v>
      </c>
      <c r="N3084">
        <v>8.2338864469999997</v>
      </c>
      <c r="O3084" t="s">
        <v>42</v>
      </c>
      <c r="P3084">
        <v>1</v>
      </c>
      <c r="Q3084">
        <v>0</v>
      </c>
      <c r="R3084">
        <v>2</v>
      </c>
      <c r="S3084">
        <v>9.8910438389999999</v>
      </c>
      <c r="T3084">
        <v>286972</v>
      </c>
      <c r="U3084">
        <v>27.25231621</v>
      </c>
      <c r="V3084">
        <v>431</v>
      </c>
      <c r="W3084" t="str">
        <f t="shared" si="146"/>
        <v>High</v>
      </c>
      <c r="X3084">
        <v>1</v>
      </c>
      <c r="Y3084">
        <v>7</v>
      </c>
      <c r="Z3084" t="s">
        <v>126</v>
      </c>
      <c r="AA3084" t="s">
        <v>126</v>
      </c>
      <c r="AB3084" t="s">
        <v>32</v>
      </c>
      <c r="AC3084">
        <v>0</v>
      </c>
    </row>
    <row r="3085" spans="1:29" x14ac:dyDescent="0.25">
      <c r="A3085" t="s">
        <v>5384</v>
      </c>
      <c r="B3085">
        <v>23</v>
      </c>
      <c r="C3085" s="3" t="str">
        <f t="shared" si="144"/>
        <v>Young</v>
      </c>
      <c r="D3085" t="s">
        <v>40</v>
      </c>
      <c r="E3085">
        <v>215</v>
      </c>
      <c r="F3085" t="str">
        <f t="shared" si="145"/>
        <v>At-Risk</v>
      </c>
      <c r="G3085" t="s">
        <v>5385</v>
      </c>
      <c r="H3085">
        <v>69</v>
      </c>
      <c r="I3085">
        <v>1</v>
      </c>
      <c r="J3085">
        <v>0</v>
      </c>
      <c r="K3085">
        <v>0</v>
      </c>
      <c r="L3085">
        <v>1</v>
      </c>
      <c r="M3085">
        <v>0</v>
      </c>
      <c r="N3085">
        <v>4.5216715179999998</v>
      </c>
      <c r="O3085" t="s">
        <v>42</v>
      </c>
      <c r="P3085">
        <v>0</v>
      </c>
      <c r="Q3085">
        <v>0</v>
      </c>
      <c r="R3085">
        <v>9</v>
      </c>
      <c r="S3085">
        <v>2.2821744449999999</v>
      </c>
      <c r="T3085">
        <v>79860</v>
      </c>
      <c r="U3085">
        <v>27.330511309999999</v>
      </c>
      <c r="V3085">
        <v>298</v>
      </c>
      <c r="W3085" t="str">
        <f t="shared" si="146"/>
        <v>High</v>
      </c>
      <c r="X3085">
        <v>7</v>
      </c>
      <c r="Y3085">
        <v>7</v>
      </c>
      <c r="Z3085" t="s">
        <v>36</v>
      </c>
      <c r="AA3085" t="s">
        <v>37</v>
      </c>
      <c r="AB3085" t="s">
        <v>38</v>
      </c>
      <c r="AC3085">
        <v>1</v>
      </c>
    </row>
    <row r="3086" spans="1:29" x14ac:dyDescent="0.25">
      <c r="A3086" t="s">
        <v>5386</v>
      </c>
      <c r="B3086">
        <v>84</v>
      </c>
      <c r="C3086" s="3" t="str">
        <f t="shared" si="144"/>
        <v>Old</v>
      </c>
      <c r="D3086" t="s">
        <v>40</v>
      </c>
      <c r="E3086">
        <v>232</v>
      </c>
      <c r="F3086" t="str">
        <f t="shared" si="145"/>
        <v>At-Risk</v>
      </c>
      <c r="G3086" t="s">
        <v>745</v>
      </c>
      <c r="H3086">
        <v>104</v>
      </c>
      <c r="I3086">
        <v>0</v>
      </c>
      <c r="J3086">
        <v>1</v>
      </c>
      <c r="K3086">
        <v>1</v>
      </c>
      <c r="L3086">
        <v>0</v>
      </c>
      <c r="M3086">
        <v>1</v>
      </c>
      <c r="N3086">
        <v>4.0915787369999999</v>
      </c>
      <c r="O3086" t="s">
        <v>42</v>
      </c>
      <c r="P3086">
        <v>1</v>
      </c>
      <c r="Q3086">
        <v>1</v>
      </c>
      <c r="R3086">
        <v>7</v>
      </c>
      <c r="S3086">
        <v>8.9467805919999996</v>
      </c>
      <c r="T3086">
        <v>130142</v>
      </c>
      <c r="U3086">
        <v>21.435306099999998</v>
      </c>
      <c r="V3086">
        <v>117</v>
      </c>
      <c r="W3086" t="str">
        <f t="shared" si="146"/>
        <v>Healthy</v>
      </c>
      <c r="X3086">
        <v>2</v>
      </c>
      <c r="Y3086">
        <v>9</v>
      </c>
      <c r="Z3086" t="s">
        <v>153</v>
      </c>
      <c r="AA3086" t="s">
        <v>50</v>
      </c>
      <c r="AB3086" t="s">
        <v>38</v>
      </c>
      <c r="AC3086">
        <v>0</v>
      </c>
    </row>
    <row r="3087" spans="1:29" x14ac:dyDescent="0.25">
      <c r="A3087" t="s">
        <v>5387</v>
      </c>
      <c r="B3087">
        <v>52</v>
      </c>
      <c r="C3087" s="3" t="str">
        <f t="shared" si="144"/>
        <v>Middle Age</v>
      </c>
      <c r="D3087" t="s">
        <v>40</v>
      </c>
      <c r="E3087">
        <v>259</v>
      </c>
      <c r="F3087" t="str">
        <f t="shared" si="145"/>
        <v>Dangerous</v>
      </c>
      <c r="G3087" t="s">
        <v>5388</v>
      </c>
      <c r="H3087">
        <v>97</v>
      </c>
      <c r="I3087">
        <v>0</v>
      </c>
      <c r="J3087">
        <v>1</v>
      </c>
      <c r="K3087">
        <v>1</v>
      </c>
      <c r="L3087">
        <v>0</v>
      </c>
      <c r="M3087">
        <v>1</v>
      </c>
      <c r="N3087">
        <v>19.593047080000002</v>
      </c>
      <c r="O3087" t="s">
        <v>42</v>
      </c>
      <c r="P3087">
        <v>1</v>
      </c>
      <c r="Q3087">
        <v>1</v>
      </c>
      <c r="R3087">
        <v>10</v>
      </c>
      <c r="S3087">
        <v>7.4341362230000003</v>
      </c>
      <c r="T3087">
        <v>142874</v>
      </c>
      <c r="U3087">
        <v>30.987373699999999</v>
      </c>
      <c r="V3087">
        <v>765</v>
      </c>
      <c r="W3087" t="str">
        <f t="shared" si="146"/>
        <v>Very High</v>
      </c>
      <c r="X3087">
        <v>1</v>
      </c>
      <c r="Y3087">
        <v>4</v>
      </c>
      <c r="Z3087" t="s">
        <v>96</v>
      </c>
      <c r="AA3087" t="s">
        <v>44</v>
      </c>
      <c r="AB3087" t="s">
        <v>32</v>
      </c>
      <c r="AC3087">
        <v>0</v>
      </c>
    </row>
    <row r="3088" spans="1:29" x14ac:dyDescent="0.25">
      <c r="A3088" t="s">
        <v>5389</v>
      </c>
      <c r="B3088">
        <v>71</v>
      </c>
      <c r="C3088" s="3" t="str">
        <f t="shared" si="144"/>
        <v>Old</v>
      </c>
      <c r="D3088" t="s">
        <v>27</v>
      </c>
      <c r="E3088">
        <v>360</v>
      </c>
      <c r="F3088" t="str">
        <f t="shared" si="145"/>
        <v>Dangerous</v>
      </c>
      <c r="G3088" t="s">
        <v>3580</v>
      </c>
      <c r="H3088">
        <v>99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18.520596520000002</v>
      </c>
      <c r="O3088" t="s">
        <v>35</v>
      </c>
      <c r="P3088">
        <v>0</v>
      </c>
      <c r="Q3088">
        <v>1</v>
      </c>
      <c r="R3088">
        <v>4</v>
      </c>
      <c r="S3088">
        <v>10.28957986</v>
      </c>
      <c r="T3088">
        <v>231878</v>
      </c>
      <c r="U3088">
        <v>29.393035220000002</v>
      </c>
      <c r="V3088">
        <v>779</v>
      </c>
      <c r="W3088" t="str">
        <f t="shared" si="146"/>
        <v>Very High</v>
      </c>
      <c r="X3088">
        <v>3</v>
      </c>
      <c r="Y3088">
        <v>8</v>
      </c>
      <c r="Z3088" t="s">
        <v>53</v>
      </c>
      <c r="AA3088" t="s">
        <v>44</v>
      </c>
      <c r="AB3088" t="s">
        <v>38</v>
      </c>
      <c r="AC3088">
        <v>0</v>
      </c>
    </row>
    <row r="3089" spans="1:29" x14ac:dyDescent="0.25">
      <c r="A3089" t="s">
        <v>5390</v>
      </c>
      <c r="B3089">
        <v>88</v>
      </c>
      <c r="C3089" s="3" t="str">
        <f t="shared" si="144"/>
        <v>Old</v>
      </c>
      <c r="D3089" t="s">
        <v>27</v>
      </c>
      <c r="E3089">
        <v>264</v>
      </c>
      <c r="F3089" t="str">
        <f t="shared" si="145"/>
        <v>Dangerous</v>
      </c>
      <c r="G3089" t="s">
        <v>5391</v>
      </c>
      <c r="H3089">
        <v>64</v>
      </c>
      <c r="I3089">
        <v>1</v>
      </c>
      <c r="J3089">
        <v>1</v>
      </c>
      <c r="K3089">
        <v>1</v>
      </c>
      <c r="L3089">
        <v>1</v>
      </c>
      <c r="M3089">
        <v>0</v>
      </c>
      <c r="N3089">
        <v>8.0552439949999997</v>
      </c>
      <c r="O3089" t="s">
        <v>35</v>
      </c>
      <c r="P3089">
        <v>0</v>
      </c>
      <c r="Q3089">
        <v>0</v>
      </c>
      <c r="R3089">
        <v>6</v>
      </c>
      <c r="S3089">
        <v>8.2817266709999995</v>
      </c>
      <c r="T3089">
        <v>282325</v>
      </c>
      <c r="U3089">
        <v>27.3203259</v>
      </c>
      <c r="V3089">
        <v>302</v>
      </c>
      <c r="W3089" t="str">
        <f t="shared" si="146"/>
        <v>High</v>
      </c>
      <c r="X3089">
        <v>2</v>
      </c>
      <c r="Y3089">
        <v>6</v>
      </c>
      <c r="Z3089" t="s">
        <v>53</v>
      </c>
      <c r="AA3089" t="s">
        <v>44</v>
      </c>
      <c r="AB3089" t="s">
        <v>38</v>
      </c>
      <c r="AC3089">
        <v>0</v>
      </c>
    </row>
    <row r="3090" spans="1:29" x14ac:dyDescent="0.25">
      <c r="A3090" t="s">
        <v>5392</v>
      </c>
      <c r="B3090">
        <v>79</v>
      </c>
      <c r="C3090" s="3" t="str">
        <f t="shared" si="144"/>
        <v>Old</v>
      </c>
      <c r="D3090" t="s">
        <v>40</v>
      </c>
      <c r="E3090">
        <v>164</v>
      </c>
      <c r="F3090" t="str">
        <f t="shared" si="145"/>
        <v>Heart-Healthy</v>
      </c>
      <c r="G3090" t="s">
        <v>2501</v>
      </c>
      <c r="H3090">
        <v>81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15.87458898</v>
      </c>
      <c r="O3090" t="s">
        <v>29</v>
      </c>
      <c r="P3090">
        <v>0</v>
      </c>
      <c r="Q3090">
        <v>1</v>
      </c>
      <c r="R3090">
        <v>9</v>
      </c>
      <c r="S3090">
        <v>7.2230686569999998</v>
      </c>
      <c r="T3090">
        <v>74450</v>
      </c>
      <c r="U3090">
        <v>24.297001049999999</v>
      </c>
      <c r="V3090">
        <v>542</v>
      </c>
      <c r="W3090" t="str">
        <f t="shared" si="146"/>
        <v>Very High</v>
      </c>
      <c r="X3090">
        <v>5</v>
      </c>
      <c r="Y3090">
        <v>9</v>
      </c>
      <c r="Z3090" t="s">
        <v>227</v>
      </c>
      <c r="AA3090" t="s">
        <v>44</v>
      </c>
      <c r="AB3090" t="s">
        <v>38</v>
      </c>
      <c r="AC3090">
        <v>0</v>
      </c>
    </row>
    <row r="3091" spans="1:29" x14ac:dyDescent="0.25">
      <c r="A3091" t="s">
        <v>5393</v>
      </c>
      <c r="B3091">
        <v>70</v>
      </c>
      <c r="C3091" s="3" t="str">
        <f t="shared" si="144"/>
        <v>Old</v>
      </c>
      <c r="D3091" t="s">
        <v>27</v>
      </c>
      <c r="E3091">
        <v>362</v>
      </c>
      <c r="F3091" t="str">
        <f t="shared" si="145"/>
        <v>Dangerous</v>
      </c>
      <c r="G3091" t="s">
        <v>52</v>
      </c>
      <c r="H3091">
        <v>72</v>
      </c>
      <c r="I3091">
        <v>0</v>
      </c>
      <c r="J3091">
        <v>1</v>
      </c>
      <c r="K3091">
        <v>1</v>
      </c>
      <c r="L3091">
        <v>1</v>
      </c>
      <c r="M3091">
        <v>1</v>
      </c>
      <c r="N3091">
        <v>10.096015599999999</v>
      </c>
      <c r="O3091" t="s">
        <v>35</v>
      </c>
      <c r="P3091">
        <v>1</v>
      </c>
      <c r="Q3091">
        <v>1</v>
      </c>
      <c r="R3091">
        <v>2</v>
      </c>
      <c r="S3091">
        <v>11.65805338</v>
      </c>
      <c r="T3091">
        <v>52488</v>
      </c>
      <c r="U3091">
        <v>38.323182240000001</v>
      </c>
      <c r="V3091">
        <v>690</v>
      </c>
      <c r="W3091" t="str">
        <f t="shared" si="146"/>
        <v>Very High</v>
      </c>
      <c r="X3091">
        <v>5</v>
      </c>
      <c r="Y3091">
        <v>4</v>
      </c>
      <c r="Z3091" t="s">
        <v>70</v>
      </c>
      <c r="AA3091" t="s">
        <v>37</v>
      </c>
      <c r="AB3091" t="s">
        <v>38</v>
      </c>
      <c r="AC3091">
        <v>0</v>
      </c>
    </row>
    <row r="3092" spans="1:29" x14ac:dyDescent="0.25">
      <c r="A3092" t="s">
        <v>5394</v>
      </c>
      <c r="B3092">
        <v>60</v>
      </c>
      <c r="C3092" s="3" t="str">
        <f t="shared" si="144"/>
        <v>Old</v>
      </c>
      <c r="D3092" t="s">
        <v>40</v>
      </c>
      <c r="E3092">
        <v>236</v>
      </c>
      <c r="F3092" t="str">
        <f t="shared" si="145"/>
        <v>At-Risk</v>
      </c>
      <c r="G3092" t="s">
        <v>5395</v>
      </c>
      <c r="H3092">
        <v>44</v>
      </c>
      <c r="I3092">
        <v>1</v>
      </c>
      <c r="J3092">
        <v>1</v>
      </c>
      <c r="K3092">
        <v>1</v>
      </c>
      <c r="L3092">
        <v>0</v>
      </c>
      <c r="M3092">
        <v>1</v>
      </c>
      <c r="N3092">
        <v>16.652767690000001</v>
      </c>
      <c r="O3092" t="s">
        <v>42</v>
      </c>
      <c r="P3092">
        <v>1</v>
      </c>
      <c r="Q3092">
        <v>0</v>
      </c>
      <c r="R3092">
        <v>4</v>
      </c>
      <c r="S3092">
        <v>11.5183821</v>
      </c>
      <c r="T3092">
        <v>28720</v>
      </c>
      <c r="U3092">
        <v>30.591558320000001</v>
      </c>
      <c r="V3092">
        <v>354</v>
      </c>
      <c r="W3092" t="str">
        <f t="shared" si="146"/>
        <v>High</v>
      </c>
      <c r="X3092">
        <v>0</v>
      </c>
      <c r="Y3092">
        <v>8</v>
      </c>
      <c r="Z3092" t="s">
        <v>118</v>
      </c>
      <c r="AA3092" t="s">
        <v>67</v>
      </c>
      <c r="AB3092" t="s">
        <v>38</v>
      </c>
      <c r="AC3092">
        <v>0</v>
      </c>
    </row>
    <row r="3093" spans="1:29" x14ac:dyDescent="0.25">
      <c r="A3093" t="s">
        <v>5396</v>
      </c>
      <c r="B3093">
        <v>38</v>
      </c>
      <c r="C3093" s="3" t="str">
        <f t="shared" si="144"/>
        <v>Middle Age</v>
      </c>
      <c r="D3093" t="s">
        <v>27</v>
      </c>
      <c r="E3093">
        <v>234</v>
      </c>
      <c r="F3093" t="str">
        <f t="shared" si="145"/>
        <v>At-Risk</v>
      </c>
      <c r="G3093" t="s">
        <v>5397</v>
      </c>
      <c r="H3093">
        <v>75</v>
      </c>
      <c r="I3093">
        <v>0</v>
      </c>
      <c r="J3093">
        <v>1</v>
      </c>
      <c r="K3093">
        <v>1</v>
      </c>
      <c r="L3093">
        <v>1</v>
      </c>
      <c r="M3093">
        <v>1</v>
      </c>
      <c r="N3093">
        <v>10.169128049999999</v>
      </c>
      <c r="O3093" t="s">
        <v>35</v>
      </c>
      <c r="P3093">
        <v>0</v>
      </c>
      <c r="Q3093">
        <v>0</v>
      </c>
      <c r="R3093">
        <v>8</v>
      </c>
      <c r="S3093">
        <v>1.372951687</v>
      </c>
      <c r="T3093">
        <v>81012</v>
      </c>
      <c r="U3093">
        <v>36.295617350000001</v>
      </c>
      <c r="V3093">
        <v>658</v>
      </c>
      <c r="W3093" t="str">
        <f t="shared" si="146"/>
        <v>Very High</v>
      </c>
      <c r="X3093">
        <v>3</v>
      </c>
      <c r="Y3093">
        <v>6</v>
      </c>
      <c r="Z3093" t="s">
        <v>58</v>
      </c>
      <c r="AA3093" t="s">
        <v>50</v>
      </c>
      <c r="AB3093" t="s">
        <v>38</v>
      </c>
      <c r="AC3093">
        <v>0</v>
      </c>
    </row>
    <row r="3094" spans="1:29" x14ac:dyDescent="0.25">
      <c r="A3094" t="s">
        <v>5398</v>
      </c>
      <c r="B3094">
        <v>60</v>
      </c>
      <c r="C3094" s="3" t="str">
        <f t="shared" si="144"/>
        <v>Old</v>
      </c>
      <c r="D3094" t="s">
        <v>40</v>
      </c>
      <c r="E3094">
        <v>240</v>
      </c>
      <c r="F3094" t="str">
        <f t="shared" si="145"/>
        <v>Dangerous</v>
      </c>
      <c r="G3094" t="s">
        <v>2590</v>
      </c>
      <c r="H3094">
        <v>88</v>
      </c>
      <c r="I3094">
        <v>0</v>
      </c>
      <c r="J3094">
        <v>1</v>
      </c>
      <c r="K3094">
        <v>1</v>
      </c>
      <c r="L3094">
        <v>1</v>
      </c>
      <c r="M3094">
        <v>1</v>
      </c>
      <c r="N3094">
        <v>12.019340680000001</v>
      </c>
      <c r="O3094" t="s">
        <v>29</v>
      </c>
      <c r="P3094">
        <v>1</v>
      </c>
      <c r="Q3094">
        <v>0</v>
      </c>
      <c r="R3094">
        <v>7</v>
      </c>
      <c r="S3094">
        <v>10.3447686</v>
      </c>
      <c r="T3094">
        <v>239644</v>
      </c>
      <c r="U3094">
        <v>35.921014960000001</v>
      </c>
      <c r="V3094">
        <v>532</v>
      </c>
      <c r="W3094" t="str">
        <f t="shared" si="146"/>
        <v>Very High</v>
      </c>
      <c r="X3094">
        <v>6</v>
      </c>
      <c r="Y3094">
        <v>8</v>
      </c>
      <c r="Z3094" t="s">
        <v>227</v>
      </c>
      <c r="AA3094" t="s">
        <v>44</v>
      </c>
      <c r="AB3094" t="s">
        <v>38</v>
      </c>
      <c r="AC3094">
        <v>1</v>
      </c>
    </row>
    <row r="3095" spans="1:29" x14ac:dyDescent="0.25">
      <c r="A3095" t="s">
        <v>5399</v>
      </c>
      <c r="B3095">
        <v>43</v>
      </c>
      <c r="C3095" s="3" t="str">
        <f t="shared" si="144"/>
        <v>Middle Age</v>
      </c>
      <c r="D3095" t="s">
        <v>27</v>
      </c>
      <c r="E3095">
        <v>221</v>
      </c>
      <c r="F3095" t="str">
        <f t="shared" si="145"/>
        <v>At-Risk</v>
      </c>
      <c r="G3095" t="s">
        <v>4853</v>
      </c>
      <c r="H3095">
        <v>46</v>
      </c>
      <c r="I3095">
        <v>0</v>
      </c>
      <c r="J3095">
        <v>0</v>
      </c>
      <c r="K3095">
        <v>1</v>
      </c>
      <c r="L3095">
        <v>1</v>
      </c>
      <c r="M3095">
        <v>0</v>
      </c>
      <c r="N3095">
        <v>6.687106118</v>
      </c>
      <c r="O3095" t="s">
        <v>42</v>
      </c>
      <c r="P3095">
        <v>1</v>
      </c>
      <c r="Q3095">
        <v>1</v>
      </c>
      <c r="R3095">
        <v>3</v>
      </c>
      <c r="S3095">
        <v>5.3827771369999997</v>
      </c>
      <c r="T3095">
        <v>45462</v>
      </c>
      <c r="U3095">
        <v>25.430685019999999</v>
      </c>
      <c r="V3095">
        <v>92</v>
      </c>
      <c r="W3095" t="str">
        <f t="shared" si="146"/>
        <v>Healthy</v>
      </c>
      <c r="X3095">
        <v>5</v>
      </c>
      <c r="Y3095">
        <v>6</v>
      </c>
      <c r="Z3095" t="s">
        <v>36</v>
      </c>
      <c r="AA3095" t="s">
        <v>37</v>
      </c>
      <c r="AB3095" t="s">
        <v>38</v>
      </c>
      <c r="AC3095">
        <v>0</v>
      </c>
    </row>
    <row r="3096" spans="1:29" x14ac:dyDescent="0.25">
      <c r="A3096" t="s">
        <v>5400</v>
      </c>
      <c r="B3096">
        <v>74</v>
      </c>
      <c r="C3096" s="3" t="str">
        <f t="shared" si="144"/>
        <v>Old</v>
      </c>
      <c r="D3096" t="s">
        <v>27</v>
      </c>
      <c r="E3096">
        <v>350</v>
      </c>
      <c r="F3096" t="str">
        <f t="shared" si="145"/>
        <v>Dangerous</v>
      </c>
      <c r="G3096" t="s">
        <v>5401</v>
      </c>
      <c r="H3096">
        <v>62</v>
      </c>
      <c r="I3096">
        <v>1</v>
      </c>
      <c r="J3096">
        <v>0</v>
      </c>
      <c r="K3096">
        <v>1</v>
      </c>
      <c r="L3096">
        <v>1</v>
      </c>
      <c r="M3096">
        <v>0</v>
      </c>
      <c r="N3096">
        <v>8.3953130770000008</v>
      </c>
      <c r="O3096" t="s">
        <v>29</v>
      </c>
      <c r="P3096">
        <v>1</v>
      </c>
      <c r="Q3096">
        <v>0</v>
      </c>
      <c r="R3096">
        <v>5</v>
      </c>
      <c r="S3096">
        <v>10.897615849999999</v>
      </c>
      <c r="T3096">
        <v>207931</v>
      </c>
      <c r="U3096">
        <v>29.126047440000001</v>
      </c>
      <c r="V3096">
        <v>799</v>
      </c>
      <c r="W3096" t="str">
        <f t="shared" si="146"/>
        <v>Very High</v>
      </c>
      <c r="X3096">
        <v>7</v>
      </c>
      <c r="Y3096">
        <v>8</v>
      </c>
      <c r="Z3096" t="s">
        <v>73</v>
      </c>
      <c r="AA3096" t="s">
        <v>50</v>
      </c>
      <c r="AB3096" t="s">
        <v>38</v>
      </c>
      <c r="AC3096">
        <v>0</v>
      </c>
    </row>
    <row r="3097" spans="1:29" x14ac:dyDescent="0.25">
      <c r="A3097" t="s">
        <v>5402</v>
      </c>
      <c r="B3097">
        <v>56</v>
      </c>
      <c r="C3097" s="3" t="str">
        <f t="shared" si="144"/>
        <v>Old</v>
      </c>
      <c r="D3097" t="s">
        <v>27</v>
      </c>
      <c r="E3097">
        <v>360</v>
      </c>
      <c r="F3097" t="str">
        <f t="shared" si="145"/>
        <v>Dangerous</v>
      </c>
      <c r="G3097" t="s">
        <v>5403</v>
      </c>
      <c r="H3097">
        <v>49</v>
      </c>
      <c r="I3097">
        <v>1</v>
      </c>
      <c r="J3097">
        <v>1</v>
      </c>
      <c r="K3097">
        <v>1</v>
      </c>
      <c r="L3097">
        <v>1</v>
      </c>
      <c r="M3097">
        <v>0</v>
      </c>
      <c r="N3097">
        <v>2.612877922</v>
      </c>
      <c r="O3097" t="s">
        <v>42</v>
      </c>
      <c r="P3097">
        <v>0</v>
      </c>
      <c r="Q3097">
        <v>0</v>
      </c>
      <c r="R3097">
        <v>1</v>
      </c>
      <c r="S3097">
        <v>3.3741215489999998</v>
      </c>
      <c r="T3097">
        <v>199763</v>
      </c>
      <c r="U3097">
        <v>39.233145229999998</v>
      </c>
      <c r="V3097">
        <v>736</v>
      </c>
      <c r="W3097" t="str">
        <f t="shared" si="146"/>
        <v>Very High</v>
      </c>
      <c r="X3097">
        <v>3</v>
      </c>
      <c r="Y3097">
        <v>6</v>
      </c>
      <c r="Z3097" t="s">
        <v>125</v>
      </c>
      <c r="AA3097" t="s">
        <v>126</v>
      </c>
      <c r="AB3097" t="s">
        <v>32</v>
      </c>
      <c r="AC3097">
        <v>0</v>
      </c>
    </row>
    <row r="3098" spans="1:29" x14ac:dyDescent="0.25">
      <c r="A3098" t="s">
        <v>5404</v>
      </c>
      <c r="B3098">
        <v>19</v>
      </c>
      <c r="C3098" s="3" t="str">
        <f t="shared" si="144"/>
        <v>Young</v>
      </c>
      <c r="D3098" t="s">
        <v>27</v>
      </c>
      <c r="E3098">
        <v>294</v>
      </c>
      <c r="F3098" t="str">
        <f t="shared" si="145"/>
        <v>Dangerous</v>
      </c>
      <c r="G3098" t="s">
        <v>5405</v>
      </c>
      <c r="H3098">
        <v>56</v>
      </c>
      <c r="I3098">
        <v>0</v>
      </c>
      <c r="J3098">
        <v>0</v>
      </c>
      <c r="K3098">
        <v>1</v>
      </c>
      <c r="L3098">
        <v>1</v>
      </c>
      <c r="M3098">
        <v>1</v>
      </c>
      <c r="N3098">
        <v>4.2376289009999999</v>
      </c>
      <c r="O3098" t="s">
        <v>35</v>
      </c>
      <c r="P3098">
        <v>0</v>
      </c>
      <c r="Q3098">
        <v>1</v>
      </c>
      <c r="R3098">
        <v>7</v>
      </c>
      <c r="S3098">
        <v>0.21905867600000001</v>
      </c>
      <c r="T3098">
        <v>64004</v>
      </c>
      <c r="U3098">
        <v>23.425207749999998</v>
      </c>
      <c r="V3098">
        <v>755</v>
      </c>
      <c r="W3098" t="str">
        <f t="shared" si="146"/>
        <v>Very High</v>
      </c>
      <c r="X3098">
        <v>6</v>
      </c>
      <c r="Y3098">
        <v>9</v>
      </c>
      <c r="Z3098" t="s">
        <v>53</v>
      </c>
      <c r="AA3098" t="s">
        <v>44</v>
      </c>
      <c r="AB3098" t="s">
        <v>38</v>
      </c>
      <c r="AC3098">
        <v>0</v>
      </c>
    </row>
    <row r="3099" spans="1:29" x14ac:dyDescent="0.25">
      <c r="A3099" t="s">
        <v>5406</v>
      </c>
      <c r="B3099">
        <v>66</v>
      </c>
      <c r="C3099" s="3" t="str">
        <f t="shared" si="144"/>
        <v>Old</v>
      </c>
      <c r="D3099" t="s">
        <v>40</v>
      </c>
      <c r="E3099">
        <v>379</v>
      </c>
      <c r="F3099" t="str">
        <f t="shared" si="145"/>
        <v>Dangerous</v>
      </c>
      <c r="G3099" t="s">
        <v>5407</v>
      </c>
      <c r="H3099">
        <v>45</v>
      </c>
      <c r="I3099">
        <v>0</v>
      </c>
      <c r="J3099">
        <v>0</v>
      </c>
      <c r="K3099">
        <v>1</v>
      </c>
      <c r="L3099">
        <v>0</v>
      </c>
      <c r="M3099">
        <v>1</v>
      </c>
      <c r="N3099">
        <v>12.36152336</v>
      </c>
      <c r="O3099" t="s">
        <v>29</v>
      </c>
      <c r="P3099">
        <v>1</v>
      </c>
      <c r="Q3099">
        <v>0</v>
      </c>
      <c r="R3099">
        <v>9</v>
      </c>
      <c r="S3099">
        <v>3.5743672900000001</v>
      </c>
      <c r="T3099">
        <v>120434</v>
      </c>
      <c r="U3099">
        <v>30.443577090000002</v>
      </c>
      <c r="V3099">
        <v>279</v>
      </c>
      <c r="W3099" t="str">
        <f t="shared" si="146"/>
        <v>High</v>
      </c>
      <c r="X3099">
        <v>6</v>
      </c>
      <c r="Y3099">
        <v>8</v>
      </c>
      <c r="Z3099" t="s">
        <v>58</v>
      </c>
      <c r="AA3099" t="s">
        <v>50</v>
      </c>
      <c r="AB3099" t="s">
        <v>38</v>
      </c>
      <c r="AC3099">
        <v>0</v>
      </c>
    </row>
    <row r="3100" spans="1:29" x14ac:dyDescent="0.25">
      <c r="A3100" t="s">
        <v>5408</v>
      </c>
      <c r="B3100">
        <v>42</v>
      </c>
      <c r="C3100" s="3" t="str">
        <f t="shared" si="144"/>
        <v>Middle Age</v>
      </c>
      <c r="D3100" t="s">
        <v>27</v>
      </c>
      <c r="E3100">
        <v>254</v>
      </c>
      <c r="F3100" t="str">
        <f t="shared" si="145"/>
        <v>Dangerous</v>
      </c>
      <c r="G3100" t="s">
        <v>4864</v>
      </c>
      <c r="H3100">
        <v>46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7.1368086999999997E-2</v>
      </c>
      <c r="O3100" t="s">
        <v>29</v>
      </c>
      <c r="P3100">
        <v>0</v>
      </c>
      <c r="Q3100">
        <v>0</v>
      </c>
      <c r="R3100">
        <v>7</v>
      </c>
      <c r="S3100">
        <v>8.0640119840000004</v>
      </c>
      <c r="T3100">
        <v>212984</v>
      </c>
      <c r="U3100">
        <v>28.465625159999998</v>
      </c>
      <c r="V3100">
        <v>119</v>
      </c>
      <c r="W3100" t="str">
        <f t="shared" si="146"/>
        <v>Healthy</v>
      </c>
      <c r="X3100">
        <v>3</v>
      </c>
      <c r="Y3100">
        <v>8</v>
      </c>
      <c r="Z3100" t="s">
        <v>96</v>
      </c>
      <c r="AA3100" t="s">
        <v>44</v>
      </c>
      <c r="AB3100" t="s">
        <v>32</v>
      </c>
      <c r="AC3100">
        <v>1</v>
      </c>
    </row>
    <row r="3101" spans="1:29" x14ac:dyDescent="0.25">
      <c r="A3101" t="s">
        <v>5409</v>
      </c>
      <c r="B3101">
        <v>48</v>
      </c>
      <c r="C3101" s="3" t="str">
        <f t="shared" si="144"/>
        <v>Middle Age</v>
      </c>
      <c r="D3101" t="s">
        <v>40</v>
      </c>
      <c r="E3101">
        <v>189</v>
      </c>
      <c r="F3101" t="str">
        <f t="shared" si="145"/>
        <v>Heart-Healthy</v>
      </c>
      <c r="G3101" t="s">
        <v>1955</v>
      </c>
      <c r="H3101">
        <v>57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10.159362420000001</v>
      </c>
      <c r="O3101" t="s">
        <v>29</v>
      </c>
      <c r="P3101">
        <v>0</v>
      </c>
      <c r="Q3101">
        <v>1</v>
      </c>
      <c r="R3101">
        <v>7</v>
      </c>
      <c r="S3101">
        <v>3.8404337549999998</v>
      </c>
      <c r="T3101">
        <v>238721</v>
      </c>
      <c r="U3101">
        <v>39.382967360000002</v>
      </c>
      <c r="V3101">
        <v>163</v>
      </c>
      <c r="W3101" t="str">
        <f t="shared" si="146"/>
        <v>Borderline High</v>
      </c>
      <c r="X3101">
        <v>5</v>
      </c>
      <c r="Y3101">
        <v>6</v>
      </c>
      <c r="Z3101" t="s">
        <v>58</v>
      </c>
      <c r="AA3101" t="s">
        <v>50</v>
      </c>
      <c r="AB3101" t="s">
        <v>38</v>
      </c>
      <c r="AC3101">
        <v>1</v>
      </c>
    </row>
    <row r="3102" spans="1:29" x14ac:dyDescent="0.25">
      <c r="A3102" t="s">
        <v>5410</v>
      </c>
      <c r="B3102">
        <v>48</v>
      </c>
      <c r="C3102" s="3" t="str">
        <f t="shared" si="144"/>
        <v>Middle Age</v>
      </c>
      <c r="D3102" t="s">
        <v>27</v>
      </c>
      <c r="E3102">
        <v>257</v>
      </c>
      <c r="F3102" t="str">
        <f t="shared" si="145"/>
        <v>Dangerous</v>
      </c>
      <c r="G3102" t="s">
        <v>1941</v>
      </c>
      <c r="H3102">
        <v>107</v>
      </c>
      <c r="I3102">
        <v>0</v>
      </c>
      <c r="J3102">
        <v>1</v>
      </c>
      <c r="K3102">
        <v>1</v>
      </c>
      <c r="L3102">
        <v>1</v>
      </c>
      <c r="M3102">
        <v>0</v>
      </c>
      <c r="N3102">
        <v>11.421603709999999</v>
      </c>
      <c r="O3102" t="s">
        <v>42</v>
      </c>
      <c r="P3102">
        <v>1</v>
      </c>
      <c r="Q3102">
        <v>0</v>
      </c>
      <c r="R3102">
        <v>5</v>
      </c>
      <c r="S3102">
        <v>2.9830945899999999</v>
      </c>
      <c r="T3102">
        <v>210905</v>
      </c>
      <c r="U3102">
        <v>18.428327750000001</v>
      </c>
      <c r="V3102">
        <v>677</v>
      </c>
      <c r="W3102" t="str">
        <f t="shared" si="146"/>
        <v>Very High</v>
      </c>
      <c r="X3102">
        <v>2</v>
      </c>
      <c r="Y3102">
        <v>6</v>
      </c>
      <c r="Z3102" t="s">
        <v>30</v>
      </c>
      <c r="AA3102" t="s">
        <v>31</v>
      </c>
      <c r="AB3102" t="s">
        <v>32</v>
      </c>
      <c r="AC3102">
        <v>1</v>
      </c>
    </row>
    <row r="3103" spans="1:29" x14ac:dyDescent="0.25">
      <c r="A3103" t="s">
        <v>5411</v>
      </c>
      <c r="B3103">
        <v>37</v>
      </c>
      <c r="C3103" s="3" t="str">
        <f t="shared" si="144"/>
        <v>Middle Age</v>
      </c>
      <c r="D3103" t="s">
        <v>27</v>
      </c>
      <c r="E3103">
        <v>314</v>
      </c>
      <c r="F3103" t="str">
        <f t="shared" si="145"/>
        <v>Dangerous</v>
      </c>
      <c r="G3103" t="s">
        <v>5412</v>
      </c>
      <c r="H3103">
        <v>61</v>
      </c>
      <c r="I3103">
        <v>1</v>
      </c>
      <c r="J3103">
        <v>0</v>
      </c>
      <c r="K3103">
        <v>1</v>
      </c>
      <c r="L3103">
        <v>1</v>
      </c>
      <c r="M3103">
        <v>0</v>
      </c>
      <c r="N3103">
        <v>9.9015339979999997</v>
      </c>
      <c r="O3103" t="s">
        <v>29</v>
      </c>
      <c r="P3103">
        <v>0</v>
      </c>
      <c r="Q3103">
        <v>1</v>
      </c>
      <c r="R3103">
        <v>1</v>
      </c>
      <c r="S3103">
        <v>6.2943299870000002</v>
      </c>
      <c r="T3103">
        <v>163270</v>
      </c>
      <c r="U3103">
        <v>34.767499659999999</v>
      </c>
      <c r="V3103">
        <v>82</v>
      </c>
      <c r="W3103" t="str">
        <f t="shared" si="146"/>
        <v>Healthy</v>
      </c>
      <c r="X3103">
        <v>7</v>
      </c>
      <c r="Y3103">
        <v>7</v>
      </c>
      <c r="Z3103" t="s">
        <v>76</v>
      </c>
      <c r="AA3103" t="s">
        <v>50</v>
      </c>
      <c r="AB3103" t="s">
        <v>38</v>
      </c>
      <c r="AC3103">
        <v>1</v>
      </c>
    </row>
    <row r="3104" spans="1:29" x14ac:dyDescent="0.25">
      <c r="A3104" t="s">
        <v>5413</v>
      </c>
      <c r="B3104">
        <v>29</v>
      </c>
      <c r="C3104" s="3" t="str">
        <f t="shared" si="144"/>
        <v>Young</v>
      </c>
      <c r="D3104" t="s">
        <v>27</v>
      </c>
      <c r="E3104">
        <v>293</v>
      </c>
      <c r="F3104" t="str">
        <f t="shared" si="145"/>
        <v>Dangerous</v>
      </c>
      <c r="G3104" t="s">
        <v>5414</v>
      </c>
      <c r="H3104">
        <v>101</v>
      </c>
      <c r="I3104">
        <v>0</v>
      </c>
      <c r="J3104">
        <v>0</v>
      </c>
      <c r="K3104">
        <v>1</v>
      </c>
      <c r="L3104">
        <v>1</v>
      </c>
      <c r="M3104">
        <v>0</v>
      </c>
      <c r="N3104">
        <v>18.896302550000001</v>
      </c>
      <c r="O3104" t="s">
        <v>42</v>
      </c>
      <c r="P3104">
        <v>0</v>
      </c>
      <c r="Q3104">
        <v>0</v>
      </c>
      <c r="R3104">
        <v>2</v>
      </c>
      <c r="S3104">
        <v>7.2594754730000002</v>
      </c>
      <c r="T3104">
        <v>120594</v>
      </c>
      <c r="U3104">
        <v>23.718980500000001</v>
      </c>
      <c r="V3104">
        <v>525</v>
      </c>
      <c r="W3104" t="str">
        <f t="shared" si="146"/>
        <v>Very High</v>
      </c>
      <c r="X3104">
        <v>2</v>
      </c>
      <c r="Y3104">
        <v>9</v>
      </c>
      <c r="Z3104" t="s">
        <v>73</v>
      </c>
      <c r="AA3104" t="s">
        <v>50</v>
      </c>
      <c r="AB3104" t="s">
        <v>38</v>
      </c>
      <c r="AC3104">
        <v>1</v>
      </c>
    </row>
    <row r="3105" spans="1:29" x14ac:dyDescent="0.25">
      <c r="A3105" t="s">
        <v>5415</v>
      </c>
      <c r="B3105">
        <v>90</v>
      </c>
      <c r="C3105" s="3" t="str">
        <f t="shared" si="144"/>
        <v>Old</v>
      </c>
      <c r="D3105" t="s">
        <v>40</v>
      </c>
      <c r="E3105">
        <v>384</v>
      </c>
      <c r="F3105" t="str">
        <f t="shared" si="145"/>
        <v>Dangerous</v>
      </c>
      <c r="G3105" t="s">
        <v>1397</v>
      </c>
      <c r="H3105">
        <v>94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18.28081602</v>
      </c>
      <c r="O3105" t="s">
        <v>42</v>
      </c>
      <c r="P3105">
        <v>0</v>
      </c>
      <c r="Q3105">
        <v>1</v>
      </c>
      <c r="R3105">
        <v>2</v>
      </c>
      <c r="S3105">
        <v>8.2855724229999996</v>
      </c>
      <c r="T3105">
        <v>70726</v>
      </c>
      <c r="U3105">
        <v>37.645374349999997</v>
      </c>
      <c r="V3105">
        <v>526</v>
      </c>
      <c r="W3105" t="str">
        <f t="shared" si="146"/>
        <v>Very High</v>
      </c>
      <c r="X3105">
        <v>4</v>
      </c>
      <c r="Y3105">
        <v>9</v>
      </c>
      <c r="Z3105" t="s">
        <v>96</v>
      </c>
      <c r="AA3105" t="s">
        <v>44</v>
      </c>
      <c r="AB3105" t="s">
        <v>32</v>
      </c>
      <c r="AC3105">
        <v>1</v>
      </c>
    </row>
    <row r="3106" spans="1:29" x14ac:dyDescent="0.25">
      <c r="A3106" t="s">
        <v>5416</v>
      </c>
      <c r="B3106">
        <v>87</v>
      </c>
      <c r="C3106" s="3" t="str">
        <f t="shared" si="144"/>
        <v>Old</v>
      </c>
      <c r="D3106" t="s">
        <v>40</v>
      </c>
      <c r="E3106">
        <v>195</v>
      </c>
      <c r="F3106" t="str">
        <f t="shared" si="145"/>
        <v>Heart-Healthy</v>
      </c>
      <c r="G3106" t="s">
        <v>3471</v>
      </c>
      <c r="H3106">
        <v>57</v>
      </c>
      <c r="I3106">
        <v>1</v>
      </c>
      <c r="J3106">
        <v>1</v>
      </c>
      <c r="K3106">
        <v>1</v>
      </c>
      <c r="L3106">
        <v>1</v>
      </c>
      <c r="M3106">
        <v>0</v>
      </c>
      <c r="N3106">
        <v>9.2097211609999992</v>
      </c>
      <c r="O3106" t="s">
        <v>29</v>
      </c>
      <c r="P3106">
        <v>1</v>
      </c>
      <c r="Q3106">
        <v>0</v>
      </c>
      <c r="R3106">
        <v>5</v>
      </c>
      <c r="S3106">
        <v>9.7005120999999992</v>
      </c>
      <c r="T3106">
        <v>131300</v>
      </c>
      <c r="U3106">
        <v>34.862680900000001</v>
      </c>
      <c r="V3106">
        <v>241</v>
      </c>
      <c r="W3106" t="str">
        <f t="shared" si="146"/>
        <v>High</v>
      </c>
      <c r="X3106">
        <v>0</v>
      </c>
      <c r="Y3106">
        <v>8</v>
      </c>
      <c r="Z3106" t="s">
        <v>49</v>
      </c>
      <c r="AA3106" t="s">
        <v>50</v>
      </c>
      <c r="AB3106" t="s">
        <v>38</v>
      </c>
      <c r="AC3106">
        <v>1</v>
      </c>
    </row>
    <row r="3107" spans="1:29" x14ac:dyDescent="0.25">
      <c r="A3107" t="s">
        <v>5417</v>
      </c>
      <c r="B3107">
        <v>83</v>
      </c>
      <c r="C3107" s="3" t="str">
        <f t="shared" si="144"/>
        <v>Old</v>
      </c>
      <c r="D3107" t="s">
        <v>27</v>
      </c>
      <c r="E3107">
        <v>287</v>
      </c>
      <c r="F3107" t="str">
        <f t="shared" si="145"/>
        <v>Dangerous</v>
      </c>
      <c r="G3107" t="s">
        <v>521</v>
      </c>
      <c r="H3107">
        <v>97</v>
      </c>
      <c r="I3107">
        <v>0</v>
      </c>
      <c r="J3107">
        <v>1</v>
      </c>
      <c r="K3107">
        <v>1</v>
      </c>
      <c r="L3107">
        <v>1</v>
      </c>
      <c r="M3107">
        <v>0</v>
      </c>
      <c r="N3107">
        <v>3.1695630279999998</v>
      </c>
      <c r="O3107" t="s">
        <v>42</v>
      </c>
      <c r="P3107">
        <v>1</v>
      </c>
      <c r="Q3107">
        <v>1</v>
      </c>
      <c r="R3107">
        <v>4</v>
      </c>
      <c r="S3107">
        <v>7.8033453679999996</v>
      </c>
      <c r="T3107">
        <v>23690</v>
      </c>
      <c r="U3107">
        <v>33.847111699999999</v>
      </c>
      <c r="V3107">
        <v>777</v>
      </c>
      <c r="W3107" t="str">
        <f t="shared" si="146"/>
        <v>Very High</v>
      </c>
      <c r="X3107">
        <v>6</v>
      </c>
      <c r="Y3107">
        <v>7</v>
      </c>
      <c r="Z3107" t="s">
        <v>61</v>
      </c>
      <c r="AA3107" t="s">
        <v>31</v>
      </c>
      <c r="AB3107" t="s">
        <v>32</v>
      </c>
      <c r="AC3107">
        <v>1</v>
      </c>
    </row>
    <row r="3108" spans="1:29" x14ac:dyDescent="0.25">
      <c r="A3108" t="s">
        <v>5418</v>
      </c>
      <c r="B3108">
        <v>50</v>
      </c>
      <c r="C3108" s="3" t="str">
        <f t="shared" si="144"/>
        <v>Middle Age</v>
      </c>
      <c r="D3108" t="s">
        <v>27</v>
      </c>
      <c r="E3108">
        <v>338</v>
      </c>
      <c r="F3108" t="str">
        <f t="shared" si="145"/>
        <v>Dangerous</v>
      </c>
      <c r="G3108" t="s">
        <v>4473</v>
      </c>
      <c r="H3108">
        <v>89</v>
      </c>
      <c r="I3108">
        <v>1</v>
      </c>
      <c r="J3108">
        <v>1</v>
      </c>
      <c r="K3108">
        <v>1</v>
      </c>
      <c r="L3108">
        <v>1</v>
      </c>
      <c r="M3108">
        <v>0</v>
      </c>
      <c r="N3108">
        <v>19.359849570000002</v>
      </c>
      <c r="O3108" t="s">
        <v>35</v>
      </c>
      <c r="P3108">
        <v>0</v>
      </c>
      <c r="Q3108">
        <v>0</v>
      </c>
      <c r="R3108">
        <v>1</v>
      </c>
      <c r="S3108">
        <v>11.090218699999999</v>
      </c>
      <c r="T3108">
        <v>105561</v>
      </c>
      <c r="U3108">
        <v>36.225590939999996</v>
      </c>
      <c r="V3108">
        <v>501</v>
      </c>
      <c r="W3108" t="str">
        <f t="shared" si="146"/>
        <v>Very High</v>
      </c>
      <c r="X3108">
        <v>6</v>
      </c>
      <c r="Y3108">
        <v>7</v>
      </c>
      <c r="Z3108" t="s">
        <v>53</v>
      </c>
      <c r="AA3108" t="s">
        <v>44</v>
      </c>
      <c r="AB3108" t="s">
        <v>38</v>
      </c>
      <c r="AC3108">
        <v>1</v>
      </c>
    </row>
    <row r="3109" spans="1:29" x14ac:dyDescent="0.25">
      <c r="A3109" t="s">
        <v>5419</v>
      </c>
      <c r="B3109">
        <v>24</v>
      </c>
      <c r="C3109" s="3" t="str">
        <f t="shared" si="144"/>
        <v>Young</v>
      </c>
      <c r="D3109" t="s">
        <v>27</v>
      </c>
      <c r="E3109">
        <v>329</v>
      </c>
      <c r="F3109" t="str">
        <f t="shared" si="145"/>
        <v>Dangerous</v>
      </c>
      <c r="G3109" t="s">
        <v>5123</v>
      </c>
      <c r="H3109">
        <v>43</v>
      </c>
      <c r="I3109">
        <v>1</v>
      </c>
      <c r="J3109">
        <v>1</v>
      </c>
      <c r="K3109">
        <v>1</v>
      </c>
      <c r="L3109">
        <v>0</v>
      </c>
      <c r="M3109">
        <v>1</v>
      </c>
      <c r="N3109">
        <v>17.658499890000002</v>
      </c>
      <c r="O3109" t="s">
        <v>42</v>
      </c>
      <c r="P3109">
        <v>1</v>
      </c>
      <c r="Q3109">
        <v>1</v>
      </c>
      <c r="R3109">
        <v>6</v>
      </c>
      <c r="S3109">
        <v>11.216492369999999</v>
      </c>
      <c r="T3109">
        <v>206387</v>
      </c>
      <c r="U3109">
        <v>30.902682689999999</v>
      </c>
      <c r="V3109">
        <v>158</v>
      </c>
      <c r="W3109" t="str">
        <f t="shared" si="146"/>
        <v>Borderline High</v>
      </c>
      <c r="X3109">
        <v>7</v>
      </c>
      <c r="Y3109">
        <v>7</v>
      </c>
      <c r="Z3109" t="s">
        <v>49</v>
      </c>
      <c r="AA3109" t="s">
        <v>50</v>
      </c>
      <c r="AB3109" t="s">
        <v>38</v>
      </c>
      <c r="AC3109">
        <v>0</v>
      </c>
    </row>
    <row r="3110" spans="1:29" x14ac:dyDescent="0.25">
      <c r="A3110" t="s">
        <v>5420</v>
      </c>
      <c r="B3110">
        <v>27</v>
      </c>
      <c r="C3110" s="3" t="str">
        <f t="shared" si="144"/>
        <v>Young</v>
      </c>
      <c r="D3110" t="s">
        <v>27</v>
      </c>
      <c r="E3110">
        <v>328</v>
      </c>
      <c r="F3110" t="str">
        <f t="shared" si="145"/>
        <v>Dangerous</v>
      </c>
      <c r="G3110" t="s">
        <v>878</v>
      </c>
      <c r="H3110">
        <v>105</v>
      </c>
      <c r="I3110">
        <v>1</v>
      </c>
      <c r="J3110">
        <v>1</v>
      </c>
      <c r="K3110">
        <v>1</v>
      </c>
      <c r="L3110">
        <v>0</v>
      </c>
      <c r="M3110">
        <v>1</v>
      </c>
      <c r="N3110">
        <v>13.840975200000001</v>
      </c>
      <c r="O3110" t="s">
        <v>42</v>
      </c>
      <c r="P3110">
        <v>1</v>
      </c>
      <c r="Q3110">
        <v>0</v>
      </c>
      <c r="R3110">
        <v>1</v>
      </c>
      <c r="S3110">
        <v>5.232395758</v>
      </c>
      <c r="T3110">
        <v>209890</v>
      </c>
      <c r="U3110">
        <v>25.077199050000001</v>
      </c>
      <c r="V3110">
        <v>571</v>
      </c>
      <c r="W3110" t="str">
        <f t="shared" si="146"/>
        <v>Very High</v>
      </c>
      <c r="X3110">
        <v>2</v>
      </c>
      <c r="Y3110">
        <v>4</v>
      </c>
      <c r="Z3110" t="s">
        <v>153</v>
      </c>
      <c r="AA3110" t="s">
        <v>50</v>
      </c>
      <c r="AB3110" t="s">
        <v>38</v>
      </c>
      <c r="AC3110">
        <v>0</v>
      </c>
    </row>
    <row r="3111" spans="1:29" x14ac:dyDescent="0.25">
      <c r="A3111" t="s">
        <v>5421</v>
      </c>
      <c r="B3111">
        <v>89</v>
      </c>
      <c r="C3111" s="3" t="str">
        <f t="shared" si="144"/>
        <v>Old</v>
      </c>
      <c r="D3111" t="s">
        <v>40</v>
      </c>
      <c r="E3111">
        <v>223</v>
      </c>
      <c r="F3111" t="str">
        <f t="shared" si="145"/>
        <v>At-Risk</v>
      </c>
      <c r="G3111" t="s">
        <v>5422</v>
      </c>
      <c r="H3111">
        <v>60</v>
      </c>
      <c r="I3111">
        <v>0</v>
      </c>
      <c r="J3111">
        <v>1</v>
      </c>
      <c r="K3111">
        <v>1</v>
      </c>
      <c r="L3111">
        <v>0</v>
      </c>
      <c r="M3111">
        <v>0</v>
      </c>
      <c r="N3111">
        <v>6.6007753520000003</v>
      </c>
      <c r="O3111" t="s">
        <v>35</v>
      </c>
      <c r="P3111">
        <v>1</v>
      </c>
      <c r="Q3111">
        <v>1</v>
      </c>
      <c r="R3111">
        <v>2</v>
      </c>
      <c r="S3111">
        <v>0.39446057299999998</v>
      </c>
      <c r="T3111">
        <v>48472</v>
      </c>
      <c r="U3111">
        <v>32.753218510000004</v>
      </c>
      <c r="V3111">
        <v>796</v>
      </c>
      <c r="W3111" t="str">
        <f t="shared" si="146"/>
        <v>Very High</v>
      </c>
      <c r="X3111">
        <v>4</v>
      </c>
      <c r="Y3111">
        <v>4</v>
      </c>
      <c r="Z3111" t="s">
        <v>96</v>
      </c>
      <c r="AA3111" t="s">
        <v>44</v>
      </c>
      <c r="AB3111" t="s">
        <v>32</v>
      </c>
      <c r="AC3111">
        <v>0</v>
      </c>
    </row>
    <row r="3112" spans="1:29" x14ac:dyDescent="0.25">
      <c r="A3112" t="s">
        <v>5423</v>
      </c>
      <c r="B3112">
        <v>35</v>
      </c>
      <c r="C3112" s="3" t="str">
        <f t="shared" si="144"/>
        <v>Middle Age</v>
      </c>
      <c r="D3112" t="s">
        <v>27</v>
      </c>
      <c r="E3112">
        <v>352</v>
      </c>
      <c r="F3112" t="str">
        <f t="shared" si="145"/>
        <v>Dangerous</v>
      </c>
      <c r="G3112" t="s">
        <v>5424</v>
      </c>
      <c r="H3112">
        <v>81</v>
      </c>
      <c r="I3112">
        <v>0</v>
      </c>
      <c r="J3112">
        <v>0</v>
      </c>
      <c r="K3112">
        <v>1</v>
      </c>
      <c r="L3112">
        <v>1</v>
      </c>
      <c r="M3112">
        <v>1</v>
      </c>
      <c r="N3112">
        <v>5.671502416</v>
      </c>
      <c r="O3112" t="s">
        <v>35</v>
      </c>
      <c r="P3112">
        <v>1</v>
      </c>
      <c r="Q3112">
        <v>0</v>
      </c>
      <c r="R3112">
        <v>5</v>
      </c>
      <c r="S3112">
        <v>6.7440149580000002</v>
      </c>
      <c r="T3112">
        <v>209651</v>
      </c>
      <c r="U3112">
        <v>37.971538330000001</v>
      </c>
      <c r="V3112">
        <v>227</v>
      </c>
      <c r="W3112" t="str">
        <f t="shared" si="146"/>
        <v>High</v>
      </c>
      <c r="X3112">
        <v>1</v>
      </c>
      <c r="Y3112">
        <v>7</v>
      </c>
      <c r="Z3112" t="s">
        <v>66</v>
      </c>
      <c r="AA3112" t="s">
        <v>67</v>
      </c>
      <c r="AB3112" t="s">
        <v>32</v>
      </c>
      <c r="AC3112">
        <v>0</v>
      </c>
    </row>
    <row r="3113" spans="1:29" x14ac:dyDescent="0.25">
      <c r="A3113" t="s">
        <v>5425</v>
      </c>
      <c r="B3113">
        <v>47</v>
      </c>
      <c r="C3113" s="3" t="str">
        <f t="shared" si="144"/>
        <v>Middle Age</v>
      </c>
      <c r="D3113" t="s">
        <v>40</v>
      </c>
      <c r="E3113">
        <v>385</v>
      </c>
      <c r="F3113" t="str">
        <f t="shared" si="145"/>
        <v>Dangerous</v>
      </c>
      <c r="G3113" t="s">
        <v>5426</v>
      </c>
      <c r="H3113">
        <v>42</v>
      </c>
      <c r="I3113">
        <v>1</v>
      </c>
      <c r="J3113">
        <v>0</v>
      </c>
      <c r="K3113">
        <v>1</v>
      </c>
      <c r="L3113">
        <v>1</v>
      </c>
      <c r="M3113">
        <v>1</v>
      </c>
      <c r="N3113">
        <v>17.856021399999999</v>
      </c>
      <c r="O3113" t="s">
        <v>29</v>
      </c>
      <c r="P3113">
        <v>0</v>
      </c>
      <c r="Q3113">
        <v>0</v>
      </c>
      <c r="R3113">
        <v>6</v>
      </c>
      <c r="S3113">
        <v>5.7186691759999997</v>
      </c>
      <c r="T3113">
        <v>209840</v>
      </c>
      <c r="U3113">
        <v>29.935610440000001</v>
      </c>
      <c r="V3113">
        <v>220</v>
      </c>
      <c r="W3113" t="str">
        <f t="shared" si="146"/>
        <v>High</v>
      </c>
      <c r="X3113">
        <v>0</v>
      </c>
      <c r="Y3113">
        <v>4</v>
      </c>
      <c r="Z3113" t="s">
        <v>36</v>
      </c>
      <c r="AA3113" t="s">
        <v>37</v>
      </c>
      <c r="AB3113" t="s">
        <v>38</v>
      </c>
      <c r="AC3113">
        <v>0</v>
      </c>
    </row>
    <row r="3114" spans="1:29" x14ac:dyDescent="0.25">
      <c r="A3114" t="s">
        <v>5427</v>
      </c>
      <c r="B3114">
        <v>60</v>
      </c>
      <c r="C3114" s="3" t="str">
        <f t="shared" si="144"/>
        <v>Old</v>
      </c>
      <c r="D3114" t="s">
        <v>40</v>
      </c>
      <c r="E3114">
        <v>152</v>
      </c>
      <c r="F3114" t="str">
        <f t="shared" si="145"/>
        <v>Heart-Healthy</v>
      </c>
      <c r="G3114" t="s">
        <v>5428</v>
      </c>
      <c r="H3114">
        <v>78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13.65387147</v>
      </c>
      <c r="O3114" t="s">
        <v>29</v>
      </c>
      <c r="P3114">
        <v>0</v>
      </c>
      <c r="Q3114">
        <v>0</v>
      </c>
      <c r="R3114">
        <v>10</v>
      </c>
      <c r="S3114">
        <v>6.9745296730000002</v>
      </c>
      <c r="T3114">
        <v>245722</v>
      </c>
      <c r="U3114">
        <v>37.276296049999999</v>
      </c>
      <c r="V3114">
        <v>458</v>
      </c>
      <c r="W3114" t="str">
        <f t="shared" si="146"/>
        <v>High</v>
      </c>
      <c r="X3114">
        <v>6</v>
      </c>
      <c r="Y3114">
        <v>8</v>
      </c>
      <c r="Z3114" t="s">
        <v>73</v>
      </c>
      <c r="AA3114" t="s">
        <v>50</v>
      </c>
      <c r="AB3114" t="s">
        <v>38</v>
      </c>
      <c r="AC3114">
        <v>0</v>
      </c>
    </row>
    <row r="3115" spans="1:29" x14ac:dyDescent="0.25">
      <c r="A3115" t="s">
        <v>5429</v>
      </c>
      <c r="B3115">
        <v>21</v>
      </c>
      <c r="C3115" s="3" t="str">
        <f t="shared" si="144"/>
        <v>Young</v>
      </c>
      <c r="D3115" t="s">
        <v>27</v>
      </c>
      <c r="E3115">
        <v>156</v>
      </c>
      <c r="F3115" t="str">
        <f t="shared" si="145"/>
        <v>Heart-Healthy</v>
      </c>
      <c r="G3115" t="s">
        <v>2375</v>
      </c>
      <c r="H3115">
        <v>61</v>
      </c>
      <c r="I3115">
        <v>0</v>
      </c>
      <c r="J3115">
        <v>1</v>
      </c>
      <c r="K3115">
        <v>1</v>
      </c>
      <c r="L3115">
        <v>1</v>
      </c>
      <c r="M3115">
        <v>0</v>
      </c>
      <c r="N3115">
        <v>13.66937115</v>
      </c>
      <c r="O3115" t="s">
        <v>29</v>
      </c>
      <c r="P3115">
        <v>1</v>
      </c>
      <c r="Q3115">
        <v>1</v>
      </c>
      <c r="R3115">
        <v>10</v>
      </c>
      <c r="S3115">
        <v>4.4569664449999999</v>
      </c>
      <c r="T3115">
        <v>186297</v>
      </c>
      <c r="U3115">
        <v>25.392979530000002</v>
      </c>
      <c r="V3115">
        <v>695</v>
      </c>
      <c r="W3115" t="str">
        <f t="shared" si="146"/>
        <v>Very High</v>
      </c>
      <c r="X3115">
        <v>2</v>
      </c>
      <c r="Y3115">
        <v>4</v>
      </c>
      <c r="Z3115" t="s">
        <v>73</v>
      </c>
      <c r="AA3115" t="s">
        <v>50</v>
      </c>
      <c r="AB3115" t="s">
        <v>38</v>
      </c>
      <c r="AC3115">
        <v>1</v>
      </c>
    </row>
    <row r="3116" spans="1:29" x14ac:dyDescent="0.25">
      <c r="A3116" t="s">
        <v>5430</v>
      </c>
      <c r="B3116">
        <v>24</v>
      </c>
      <c r="C3116" s="3" t="str">
        <f t="shared" si="144"/>
        <v>Young</v>
      </c>
      <c r="D3116" t="s">
        <v>27</v>
      </c>
      <c r="E3116">
        <v>232</v>
      </c>
      <c r="F3116" t="str">
        <f t="shared" si="145"/>
        <v>At-Risk</v>
      </c>
      <c r="G3116" t="s">
        <v>1226</v>
      </c>
      <c r="H3116">
        <v>101</v>
      </c>
      <c r="I3116">
        <v>1</v>
      </c>
      <c r="J3116">
        <v>0</v>
      </c>
      <c r="K3116">
        <v>1</v>
      </c>
      <c r="L3116">
        <v>0</v>
      </c>
      <c r="M3116">
        <v>1</v>
      </c>
      <c r="N3116">
        <v>6.5393246859999996</v>
      </c>
      <c r="O3116" t="s">
        <v>42</v>
      </c>
      <c r="P3116">
        <v>1</v>
      </c>
      <c r="Q3116">
        <v>1</v>
      </c>
      <c r="R3116">
        <v>8</v>
      </c>
      <c r="S3116">
        <v>1.0436527980000001</v>
      </c>
      <c r="T3116">
        <v>103295</v>
      </c>
      <c r="U3116">
        <v>25.77651736</v>
      </c>
      <c r="V3116">
        <v>764</v>
      </c>
      <c r="W3116" t="str">
        <f t="shared" si="146"/>
        <v>Very High</v>
      </c>
      <c r="X3116">
        <v>5</v>
      </c>
      <c r="Y3116">
        <v>10</v>
      </c>
      <c r="Z3116" t="s">
        <v>53</v>
      </c>
      <c r="AA3116" t="s">
        <v>44</v>
      </c>
      <c r="AB3116" t="s">
        <v>38</v>
      </c>
      <c r="AC3116">
        <v>0</v>
      </c>
    </row>
    <row r="3117" spans="1:29" x14ac:dyDescent="0.25">
      <c r="A3117" t="s">
        <v>5431</v>
      </c>
      <c r="B3117">
        <v>90</v>
      </c>
      <c r="C3117" s="3" t="str">
        <f t="shared" si="144"/>
        <v>Old</v>
      </c>
      <c r="D3117" t="s">
        <v>27</v>
      </c>
      <c r="E3117">
        <v>294</v>
      </c>
      <c r="F3117" t="str">
        <f t="shared" si="145"/>
        <v>Dangerous</v>
      </c>
      <c r="G3117" t="s">
        <v>2432</v>
      </c>
      <c r="H3117">
        <v>82</v>
      </c>
      <c r="I3117">
        <v>1</v>
      </c>
      <c r="J3117">
        <v>0</v>
      </c>
      <c r="K3117">
        <v>1</v>
      </c>
      <c r="L3117">
        <v>1</v>
      </c>
      <c r="M3117">
        <v>1</v>
      </c>
      <c r="N3117">
        <v>5.8166223639999997</v>
      </c>
      <c r="O3117" t="s">
        <v>29</v>
      </c>
      <c r="P3117">
        <v>1</v>
      </c>
      <c r="Q3117">
        <v>0</v>
      </c>
      <c r="R3117">
        <v>5</v>
      </c>
      <c r="S3117">
        <v>5.283767857</v>
      </c>
      <c r="T3117">
        <v>62409</v>
      </c>
      <c r="U3117">
        <v>30.03492331</v>
      </c>
      <c r="V3117">
        <v>746</v>
      </c>
      <c r="W3117" t="str">
        <f t="shared" si="146"/>
        <v>Very High</v>
      </c>
      <c r="X3117">
        <v>6</v>
      </c>
      <c r="Y3117">
        <v>5</v>
      </c>
      <c r="Z3117" t="s">
        <v>70</v>
      </c>
      <c r="AA3117" t="s">
        <v>37</v>
      </c>
      <c r="AB3117" t="s">
        <v>38</v>
      </c>
      <c r="AC3117">
        <v>0</v>
      </c>
    </row>
    <row r="3118" spans="1:29" x14ac:dyDescent="0.25">
      <c r="A3118" t="s">
        <v>5432</v>
      </c>
      <c r="B3118">
        <v>88</v>
      </c>
      <c r="C3118" s="3" t="str">
        <f t="shared" si="144"/>
        <v>Old</v>
      </c>
      <c r="D3118" t="s">
        <v>27</v>
      </c>
      <c r="E3118">
        <v>314</v>
      </c>
      <c r="F3118" t="str">
        <f t="shared" si="145"/>
        <v>Dangerous</v>
      </c>
      <c r="G3118" t="s">
        <v>1062</v>
      </c>
      <c r="H3118">
        <v>68</v>
      </c>
      <c r="I3118">
        <v>0</v>
      </c>
      <c r="J3118">
        <v>1</v>
      </c>
      <c r="K3118">
        <v>1</v>
      </c>
      <c r="L3118">
        <v>1</v>
      </c>
      <c r="M3118">
        <v>1</v>
      </c>
      <c r="N3118">
        <v>15.20803057</v>
      </c>
      <c r="O3118" t="s">
        <v>29</v>
      </c>
      <c r="P3118">
        <v>1</v>
      </c>
      <c r="Q3118">
        <v>1</v>
      </c>
      <c r="R3118">
        <v>8</v>
      </c>
      <c r="S3118">
        <v>5.4371173209999997</v>
      </c>
      <c r="T3118">
        <v>34955</v>
      </c>
      <c r="U3118">
        <v>25.364777839999999</v>
      </c>
      <c r="V3118">
        <v>94</v>
      </c>
      <c r="W3118" t="str">
        <f t="shared" si="146"/>
        <v>Healthy</v>
      </c>
      <c r="X3118">
        <v>3</v>
      </c>
      <c r="Y3118">
        <v>10</v>
      </c>
      <c r="Z3118" t="s">
        <v>81</v>
      </c>
      <c r="AA3118" t="s">
        <v>44</v>
      </c>
      <c r="AB3118" t="s">
        <v>32</v>
      </c>
      <c r="AC3118">
        <v>1</v>
      </c>
    </row>
    <row r="3119" spans="1:29" x14ac:dyDescent="0.25">
      <c r="A3119" t="s">
        <v>5433</v>
      </c>
      <c r="B3119">
        <v>73</v>
      </c>
      <c r="C3119" s="3" t="str">
        <f t="shared" si="144"/>
        <v>Old</v>
      </c>
      <c r="D3119" t="s">
        <v>27</v>
      </c>
      <c r="E3119">
        <v>173</v>
      </c>
      <c r="F3119" t="str">
        <f t="shared" si="145"/>
        <v>Heart-Healthy</v>
      </c>
      <c r="G3119" t="s">
        <v>2130</v>
      </c>
      <c r="H3119">
        <v>48</v>
      </c>
      <c r="I3119">
        <v>1</v>
      </c>
      <c r="J3119">
        <v>0</v>
      </c>
      <c r="K3119">
        <v>1</v>
      </c>
      <c r="L3119">
        <v>0</v>
      </c>
      <c r="M3119">
        <v>1</v>
      </c>
      <c r="N3119">
        <v>13.34063619</v>
      </c>
      <c r="O3119" t="s">
        <v>29</v>
      </c>
      <c r="P3119">
        <v>1</v>
      </c>
      <c r="Q3119">
        <v>0</v>
      </c>
      <c r="R3119">
        <v>5</v>
      </c>
      <c r="S3119">
        <v>0.45157891900000002</v>
      </c>
      <c r="T3119">
        <v>125264</v>
      </c>
      <c r="U3119">
        <v>30.22651583</v>
      </c>
      <c r="V3119">
        <v>425</v>
      </c>
      <c r="W3119" t="str">
        <f t="shared" si="146"/>
        <v>High</v>
      </c>
      <c r="X3119">
        <v>2</v>
      </c>
      <c r="Y3119">
        <v>4</v>
      </c>
      <c r="Z3119" t="s">
        <v>76</v>
      </c>
      <c r="AA3119" t="s">
        <v>50</v>
      </c>
      <c r="AB3119" t="s">
        <v>38</v>
      </c>
      <c r="AC3119">
        <v>0</v>
      </c>
    </row>
    <row r="3120" spans="1:29" x14ac:dyDescent="0.25">
      <c r="A3120" t="s">
        <v>5434</v>
      </c>
      <c r="B3120">
        <v>59</v>
      </c>
      <c r="C3120" s="3" t="str">
        <f t="shared" si="144"/>
        <v>Old</v>
      </c>
      <c r="D3120" t="s">
        <v>27</v>
      </c>
      <c r="E3120">
        <v>307</v>
      </c>
      <c r="F3120" t="str">
        <f t="shared" si="145"/>
        <v>Dangerous</v>
      </c>
      <c r="G3120" t="s">
        <v>5435</v>
      </c>
      <c r="H3120">
        <v>61</v>
      </c>
      <c r="I3120">
        <v>1</v>
      </c>
      <c r="J3120">
        <v>1</v>
      </c>
      <c r="K3120">
        <v>1</v>
      </c>
      <c r="L3120">
        <v>1</v>
      </c>
      <c r="M3120">
        <v>0</v>
      </c>
      <c r="N3120">
        <v>14.270398159999999</v>
      </c>
      <c r="O3120" t="s">
        <v>35</v>
      </c>
      <c r="P3120">
        <v>0</v>
      </c>
      <c r="Q3120">
        <v>0</v>
      </c>
      <c r="R3120">
        <v>10</v>
      </c>
      <c r="S3120">
        <v>2.100157426</v>
      </c>
      <c r="T3120">
        <v>74990</v>
      </c>
      <c r="U3120">
        <v>18.109923519999999</v>
      </c>
      <c r="V3120">
        <v>200</v>
      </c>
      <c r="W3120" t="str">
        <f t="shared" si="146"/>
        <v>High</v>
      </c>
      <c r="X3120">
        <v>0</v>
      </c>
      <c r="Y3120">
        <v>10</v>
      </c>
      <c r="Z3120" t="s">
        <v>30</v>
      </c>
      <c r="AA3120" t="s">
        <v>31</v>
      </c>
      <c r="AB3120" t="s">
        <v>32</v>
      </c>
      <c r="AC3120">
        <v>1</v>
      </c>
    </row>
    <row r="3121" spans="1:29" x14ac:dyDescent="0.25">
      <c r="A3121" t="s">
        <v>5436</v>
      </c>
      <c r="B3121">
        <v>71</v>
      </c>
      <c r="C3121" s="3" t="str">
        <f t="shared" si="144"/>
        <v>Old</v>
      </c>
      <c r="D3121" t="s">
        <v>40</v>
      </c>
      <c r="E3121">
        <v>311</v>
      </c>
      <c r="F3121" t="str">
        <f t="shared" si="145"/>
        <v>Dangerous</v>
      </c>
      <c r="G3121" t="s">
        <v>5437</v>
      </c>
      <c r="H3121">
        <v>87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1.8233907300000001</v>
      </c>
      <c r="O3121" t="s">
        <v>42</v>
      </c>
      <c r="P3121">
        <v>0</v>
      </c>
      <c r="Q3121">
        <v>0</v>
      </c>
      <c r="R3121">
        <v>9</v>
      </c>
      <c r="S3121">
        <v>3.3823988819999999</v>
      </c>
      <c r="T3121">
        <v>109478</v>
      </c>
      <c r="U3121">
        <v>23.67577902</v>
      </c>
      <c r="V3121">
        <v>540</v>
      </c>
      <c r="W3121" t="str">
        <f t="shared" si="146"/>
        <v>Very High</v>
      </c>
      <c r="X3121">
        <v>4</v>
      </c>
      <c r="Y3121">
        <v>7</v>
      </c>
      <c r="Z3121" t="s">
        <v>53</v>
      </c>
      <c r="AA3121" t="s">
        <v>44</v>
      </c>
      <c r="AB3121" t="s">
        <v>38</v>
      </c>
      <c r="AC3121">
        <v>0</v>
      </c>
    </row>
    <row r="3122" spans="1:29" x14ac:dyDescent="0.25">
      <c r="A3122" t="s">
        <v>5438</v>
      </c>
      <c r="B3122">
        <v>79</v>
      </c>
      <c r="C3122" s="3" t="str">
        <f t="shared" si="144"/>
        <v>Old</v>
      </c>
      <c r="D3122" t="s">
        <v>27</v>
      </c>
      <c r="E3122">
        <v>292</v>
      </c>
      <c r="F3122" t="str">
        <f t="shared" si="145"/>
        <v>Dangerous</v>
      </c>
      <c r="G3122" t="s">
        <v>3026</v>
      </c>
      <c r="H3122">
        <v>56</v>
      </c>
      <c r="I3122">
        <v>1</v>
      </c>
      <c r="J3122">
        <v>0</v>
      </c>
      <c r="K3122">
        <v>1</v>
      </c>
      <c r="L3122">
        <v>1</v>
      </c>
      <c r="M3122">
        <v>0</v>
      </c>
      <c r="N3122">
        <v>11.800902049999999</v>
      </c>
      <c r="O3122" t="s">
        <v>29</v>
      </c>
      <c r="P3122">
        <v>1</v>
      </c>
      <c r="Q3122">
        <v>1</v>
      </c>
      <c r="R3122">
        <v>5</v>
      </c>
      <c r="S3122">
        <v>5.2112556139999997</v>
      </c>
      <c r="T3122">
        <v>230531</v>
      </c>
      <c r="U3122">
        <v>21.351415289999998</v>
      </c>
      <c r="V3122">
        <v>645</v>
      </c>
      <c r="W3122" t="str">
        <f t="shared" si="146"/>
        <v>Very High</v>
      </c>
      <c r="X3122">
        <v>0</v>
      </c>
      <c r="Y3122">
        <v>5</v>
      </c>
      <c r="Z3122" t="s">
        <v>58</v>
      </c>
      <c r="AA3122" t="s">
        <v>50</v>
      </c>
      <c r="AB3122" t="s">
        <v>38</v>
      </c>
      <c r="AC3122">
        <v>0</v>
      </c>
    </row>
    <row r="3123" spans="1:29" x14ac:dyDescent="0.25">
      <c r="A3123" t="s">
        <v>5439</v>
      </c>
      <c r="B3123">
        <v>71</v>
      </c>
      <c r="C3123" s="3" t="str">
        <f t="shared" si="144"/>
        <v>Old</v>
      </c>
      <c r="D3123" t="s">
        <v>27</v>
      </c>
      <c r="E3123">
        <v>375</v>
      </c>
      <c r="F3123" t="str">
        <f t="shared" si="145"/>
        <v>Dangerous</v>
      </c>
      <c r="G3123" t="s">
        <v>5440</v>
      </c>
      <c r="H3123">
        <v>88</v>
      </c>
      <c r="I3123">
        <v>1</v>
      </c>
      <c r="J3123">
        <v>0</v>
      </c>
      <c r="K3123">
        <v>1</v>
      </c>
      <c r="L3123">
        <v>1</v>
      </c>
      <c r="M3123">
        <v>0</v>
      </c>
      <c r="N3123">
        <v>0.11678841500000001</v>
      </c>
      <c r="O3123" t="s">
        <v>35</v>
      </c>
      <c r="P3123">
        <v>1</v>
      </c>
      <c r="Q3123">
        <v>1</v>
      </c>
      <c r="R3123">
        <v>9</v>
      </c>
      <c r="S3123">
        <v>0.93628514799999996</v>
      </c>
      <c r="T3123">
        <v>155201</v>
      </c>
      <c r="U3123">
        <v>39.066744300000003</v>
      </c>
      <c r="V3123">
        <v>305</v>
      </c>
      <c r="W3123" t="str">
        <f t="shared" si="146"/>
        <v>High</v>
      </c>
      <c r="X3123">
        <v>7</v>
      </c>
      <c r="Y3123">
        <v>8</v>
      </c>
      <c r="Z3123" t="s">
        <v>81</v>
      </c>
      <c r="AA3123" t="s">
        <v>44</v>
      </c>
      <c r="AB3123" t="s">
        <v>32</v>
      </c>
      <c r="AC3123">
        <v>0</v>
      </c>
    </row>
    <row r="3124" spans="1:29" x14ac:dyDescent="0.25">
      <c r="A3124" t="s">
        <v>5441</v>
      </c>
      <c r="B3124">
        <v>78</v>
      </c>
      <c r="C3124" s="3" t="str">
        <f t="shared" si="144"/>
        <v>Old</v>
      </c>
      <c r="D3124" t="s">
        <v>27</v>
      </c>
      <c r="E3124">
        <v>313</v>
      </c>
      <c r="F3124" t="str">
        <f t="shared" si="145"/>
        <v>Dangerous</v>
      </c>
      <c r="G3124" t="s">
        <v>5442</v>
      </c>
      <c r="H3124">
        <v>97</v>
      </c>
      <c r="I3124">
        <v>1</v>
      </c>
      <c r="J3124">
        <v>0</v>
      </c>
      <c r="K3124">
        <v>1</v>
      </c>
      <c r="L3124">
        <v>0</v>
      </c>
      <c r="M3124">
        <v>1</v>
      </c>
      <c r="N3124">
        <v>6.0710640749999998</v>
      </c>
      <c r="O3124" t="s">
        <v>35</v>
      </c>
      <c r="P3124">
        <v>1</v>
      </c>
      <c r="Q3124">
        <v>1</v>
      </c>
      <c r="R3124">
        <v>9</v>
      </c>
      <c r="S3124">
        <v>9.2600181030000002</v>
      </c>
      <c r="T3124">
        <v>51459</v>
      </c>
      <c r="U3124">
        <v>30.948486630000001</v>
      </c>
      <c r="V3124">
        <v>194</v>
      </c>
      <c r="W3124" t="str">
        <f t="shared" si="146"/>
        <v>Borderline High</v>
      </c>
      <c r="X3124">
        <v>3</v>
      </c>
      <c r="Y3124">
        <v>9</v>
      </c>
      <c r="Z3124" t="s">
        <v>81</v>
      </c>
      <c r="AA3124" t="s">
        <v>44</v>
      </c>
      <c r="AB3124" t="s">
        <v>32</v>
      </c>
      <c r="AC3124">
        <v>0</v>
      </c>
    </row>
    <row r="3125" spans="1:29" x14ac:dyDescent="0.25">
      <c r="A3125" t="s">
        <v>5443</v>
      </c>
      <c r="B3125">
        <v>38</v>
      </c>
      <c r="C3125" s="3" t="str">
        <f t="shared" si="144"/>
        <v>Middle Age</v>
      </c>
      <c r="D3125" t="s">
        <v>40</v>
      </c>
      <c r="E3125">
        <v>360</v>
      </c>
      <c r="F3125" t="str">
        <f t="shared" si="145"/>
        <v>Dangerous</v>
      </c>
      <c r="G3125" t="s">
        <v>5444</v>
      </c>
      <c r="H3125">
        <v>73</v>
      </c>
      <c r="I3125">
        <v>1</v>
      </c>
      <c r="J3125">
        <v>0</v>
      </c>
      <c r="K3125">
        <v>0</v>
      </c>
      <c r="L3125">
        <v>1</v>
      </c>
      <c r="M3125">
        <v>0</v>
      </c>
      <c r="N3125">
        <v>11.107073440000001</v>
      </c>
      <c r="O3125" t="s">
        <v>35</v>
      </c>
      <c r="P3125">
        <v>1</v>
      </c>
      <c r="Q3125">
        <v>0</v>
      </c>
      <c r="R3125">
        <v>10</v>
      </c>
      <c r="S3125">
        <v>10.404616409999999</v>
      </c>
      <c r="T3125">
        <v>258961</v>
      </c>
      <c r="U3125">
        <v>24.869493599999998</v>
      </c>
      <c r="V3125">
        <v>386</v>
      </c>
      <c r="W3125" t="str">
        <f t="shared" si="146"/>
        <v>High</v>
      </c>
      <c r="X3125">
        <v>0</v>
      </c>
      <c r="Y3125">
        <v>10</v>
      </c>
      <c r="Z3125" t="s">
        <v>43</v>
      </c>
      <c r="AA3125" t="s">
        <v>44</v>
      </c>
      <c r="AB3125" t="s">
        <v>38</v>
      </c>
      <c r="AC3125">
        <v>0</v>
      </c>
    </row>
    <row r="3126" spans="1:29" x14ac:dyDescent="0.25">
      <c r="A3126" t="s">
        <v>5445</v>
      </c>
      <c r="B3126">
        <v>90</v>
      </c>
      <c r="C3126" s="3" t="str">
        <f t="shared" si="144"/>
        <v>Old</v>
      </c>
      <c r="D3126" t="s">
        <v>40</v>
      </c>
      <c r="E3126">
        <v>130</v>
      </c>
      <c r="F3126" t="str">
        <f t="shared" si="145"/>
        <v>Heart-Healthy</v>
      </c>
      <c r="G3126" t="s">
        <v>5446</v>
      </c>
      <c r="H3126">
        <v>104</v>
      </c>
      <c r="I3126">
        <v>1</v>
      </c>
      <c r="J3126">
        <v>0</v>
      </c>
      <c r="K3126">
        <v>1</v>
      </c>
      <c r="L3126">
        <v>0</v>
      </c>
      <c r="M3126">
        <v>1</v>
      </c>
      <c r="N3126">
        <v>12.88626266</v>
      </c>
      <c r="O3126" t="s">
        <v>35</v>
      </c>
      <c r="P3126">
        <v>1</v>
      </c>
      <c r="Q3126">
        <v>1</v>
      </c>
      <c r="R3126">
        <v>6</v>
      </c>
      <c r="S3126">
        <v>8.9541367429999994</v>
      </c>
      <c r="T3126">
        <v>81368</v>
      </c>
      <c r="U3126">
        <v>34.660649640000003</v>
      </c>
      <c r="V3126">
        <v>237</v>
      </c>
      <c r="W3126" t="str">
        <f t="shared" si="146"/>
        <v>High</v>
      </c>
      <c r="X3126">
        <v>5</v>
      </c>
      <c r="Y3126">
        <v>10</v>
      </c>
      <c r="Z3126" t="s">
        <v>49</v>
      </c>
      <c r="AA3126" t="s">
        <v>50</v>
      </c>
      <c r="AB3126" t="s">
        <v>38</v>
      </c>
      <c r="AC3126">
        <v>1</v>
      </c>
    </row>
    <row r="3127" spans="1:29" x14ac:dyDescent="0.25">
      <c r="A3127" t="s">
        <v>5447</v>
      </c>
      <c r="B3127">
        <v>85</v>
      </c>
      <c r="C3127" s="3" t="str">
        <f t="shared" si="144"/>
        <v>Old</v>
      </c>
      <c r="D3127" t="s">
        <v>27</v>
      </c>
      <c r="E3127">
        <v>377</v>
      </c>
      <c r="F3127" t="str">
        <f t="shared" si="145"/>
        <v>Dangerous</v>
      </c>
      <c r="G3127" t="s">
        <v>5448</v>
      </c>
      <c r="H3127">
        <v>70</v>
      </c>
      <c r="I3127">
        <v>0</v>
      </c>
      <c r="J3127">
        <v>0</v>
      </c>
      <c r="K3127">
        <v>1</v>
      </c>
      <c r="L3127">
        <v>0</v>
      </c>
      <c r="M3127">
        <v>1</v>
      </c>
      <c r="N3127">
        <v>4.0156599990000004</v>
      </c>
      <c r="O3127" t="s">
        <v>42</v>
      </c>
      <c r="P3127">
        <v>1</v>
      </c>
      <c r="Q3127">
        <v>0</v>
      </c>
      <c r="R3127">
        <v>2</v>
      </c>
      <c r="S3127">
        <v>6.8493881000000006E-2</v>
      </c>
      <c r="T3127">
        <v>247599</v>
      </c>
      <c r="U3127">
        <v>33.357681890000002</v>
      </c>
      <c r="V3127">
        <v>539</v>
      </c>
      <c r="W3127" t="str">
        <f t="shared" si="146"/>
        <v>Very High</v>
      </c>
      <c r="X3127">
        <v>3</v>
      </c>
      <c r="Y3127">
        <v>9</v>
      </c>
      <c r="Z3127" t="s">
        <v>30</v>
      </c>
      <c r="AA3127" t="s">
        <v>31</v>
      </c>
      <c r="AB3127" t="s">
        <v>32</v>
      </c>
      <c r="AC3127">
        <v>0</v>
      </c>
    </row>
    <row r="3128" spans="1:29" x14ac:dyDescent="0.25">
      <c r="A3128" t="s">
        <v>5449</v>
      </c>
      <c r="B3128">
        <v>34</v>
      </c>
      <c r="C3128" s="3" t="str">
        <f t="shared" si="144"/>
        <v>Middle Age</v>
      </c>
      <c r="D3128" t="s">
        <v>40</v>
      </c>
      <c r="E3128">
        <v>182</v>
      </c>
      <c r="F3128" t="str">
        <f t="shared" si="145"/>
        <v>Heart-Healthy</v>
      </c>
      <c r="G3128" t="s">
        <v>5450</v>
      </c>
      <c r="H3128">
        <v>89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1.962137281</v>
      </c>
      <c r="O3128" t="s">
        <v>35</v>
      </c>
      <c r="P3128">
        <v>0</v>
      </c>
      <c r="Q3128">
        <v>0</v>
      </c>
      <c r="R3128">
        <v>2</v>
      </c>
      <c r="S3128">
        <v>7.2038401060000004</v>
      </c>
      <c r="T3128">
        <v>260209</v>
      </c>
      <c r="U3128">
        <v>32.013531720000003</v>
      </c>
      <c r="V3128">
        <v>454</v>
      </c>
      <c r="W3128" t="str">
        <f t="shared" si="146"/>
        <v>High</v>
      </c>
      <c r="X3128">
        <v>5</v>
      </c>
      <c r="Y3128">
        <v>6</v>
      </c>
      <c r="Z3128" t="s">
        <v>53</v>
      </c>
      <c r="AA3128" t="s">
        <v>44</v>
      </c>
      <c r="AB3128" t="s">
        <v>38</v>
      </c>
      <c r="AC3128">
        <v>0</v>
      </c>
    </row>
    <row r="3129" spans="1:29" x14ac:dyDescent="0.25">
      <c r="A3129" t="s">
        <v>5451</v>
      </c>
      <c r="B3129">
        <v>30</v>
      </c>
      <c r="C3129" s="3" t="str">
        <f t="shared" si="144"/>
        <v>Young</v>
      </c>
      <c r="D3129" t="s">
        <v>27</v>
      </c>
      <c r="E3129">
        <v>188</v>
      </c>
      <c r="F3129" t="str">
        <f t="shared" si="145"/>
        <v>Heart-Healthy</v>
      </c>
      <c r="G3129" t="s">
        <v>4097</v>
      </c>
      <c r="H3129">
        <v>53</v>
      </c>
      <c r="I3129">
        <v>0</v>
      </c>
      <c r="J3129">
        <v>1</v>
      </c>
      <c r="K3129">
        <v>1</v>
      </c>
      <c r="L3129">
        <v>1</v>
      </c>
      <c r="M3129">
        <v>1</v>
      </c>
      <c r="N3129">
        <v>17.462895790000001</v>
      </c>
      <c r="O3129" t="s">
        <v>42</v>
      </c>
      <c r="P3129">
        <v>1</v>
      </c>
      <c r="Q3129">
        <v>0</v>
      </c>
      <c r="R3129">
        <v>8</v>
      </c>
      <c r="S3129">
        <v>4.1981270549999996</v>
      </c>
      <c r="T3129">
        <v>198198</v>
      </c>
      <c r="U3129">
        <v>24.7890759</v>
      </c>
      <c r="V3129">
        <v>289</v>
      </c>
      <c r="W3129" t="str">
        <f t="shared" si="146"/>
        <v>High</v>
      </c>
      <c r="X3129">
        <v>6</v>
      </c>
      <c r="Y3129">
        <v>8</v>
      </c>
      <c r="Z3129" t="s">
        <v>220</v>
      </c>
      <c r="AA3129" t="s">
        <v>31</v>
      </c>
      <c r="AB3129" t="s">
        <v>38</v>
      </c>
      <c r="AC3129">
        <v>1</v>
      </c>
    </row>
    <row r="3130" spans="1:29" x14ac:dyDescent="0.25">
      <c r="A3130" t="s">
        <v>5452</v>
      </c>
      <c r="B3130">
        <v>74</v>
      </c>
      <c r="C3130" s="3" t="str">
        <f t="shared" si="144"/>
        <v>Old</v>
      </c>
      <c r="D3130" t="s">
        <v>27</v>
      </c>
      <c r="E3130">
        <v>195</v>
      </c>
      <c r="F3130" t="str">
        <f t="shared" si="145"/>
        <v>Heart-Healthy</v>
      </c>
      <c r="G3130" t="s">
        <v>4338</v>
      </c>
      <c r="H3130">
        <v>104</v>
      </c>
      <c r="I3130">
        <v>1</v>
      </c>
      <c r="J3130">
        <v>0</v>
      </c>
      <c r="K3130">
        <v>1</v>
      </c>
      <c r="L3130">
        <v>0</v>
      </c>
      <c r="M3130">
        <v>1</v>
      </c>
      <c r="N3130">
        <v>18.46324109</v>
      </c>
      <c r="O3130" t="s">
        <v>42</v>
      </c>
      <c r="P3130">
        <v>0</v>
      </c>
      <c r="Q3130">
        <v>0</v>
      </c>
      <c r="R3130">
        <v>7</v>
      </c>
      <c r="S3130">
        <v>5.4079821920000004</v>
      </c>
      <c r="T3130">
        <v>43010</v>
      </c>
      <c r="U3130">
        <v>33.059000089999998</v>
      </c>
      <c r="V3130">
        <v>91</v>
      </c>
      <c r="W3130" t="str">
        <f t="shared" si="146"/>
        <v>Healthy</v>
      </c>
      <c r="X3130">
        <v>0</v>
      </c>
      <c r="Y3130">
        <v>9</v>
      </c>
      <c r="Z3130" t="s">
        <v>49</v>
      </c>
      <c r="AA3130" t="s">
        <v>50</v>
      </c>
      <c r="AB3130" t="s">
        <v>38</v>
      </c>
      <c r="AC3130">
        <v>0</v>
      </c>
    </row>
    <row r="3131" spans="1:29" x14ac:dyDescent="0.25">
      <c r="A3131" t="s">
        <v>5453</v>
      </c>
      <c r="B3131">
        <v>62</v>
      </c>
      <c r="C3131" s="3" t="str">
        <f t="shared" si="144"/>
        <v>Old</v>
      </c>
      <c r="D3131" t="s">
        <v>27</v>
      </c>
      <c r="E3131">
        <v>395</v>
      </c>
      <c r="F3131" t="str">
        <f t="shared" si="145"/>
        <v>Dangerous</v>
      </c>
      <c r="G3131" t="s">
        <v>5454</v>
      </c>
      <c r="H3131">
        <v>97</v>
      </c>
      <c r="I3131">
        <v>1</v>
      </c>
      <c r="J3131">
        <v>0</v>
      </c>
      <c r="K3131">
        <v>1</v>
      </c>
      <c r="L3131">
        <v>1</v>
      </c>
      <c r="M3131">
        <v>1</v>
      </c>
      <c r="N3131">
        <v>18.935599329999999</v>
      </c>
      <c r="O3131" t="s">
        <v>42</v>
      </c>
      <c r="P3131">
        <v>1</v>
      </c>
      <c r="Q3131">
        <v>0</v>
      </c>
      <c r="R3131">
        <v>9</v>
      </c>
      <c r="S3131">
        <v>7.3660478329999997</v>
      </c>
      <c r="T3131">
        <v>37629</v>
      </c>
      <c r="U3131">
        <v>20.116095959999999</v>
      </c>
      <c r="V3131">
        <v>472</v>
      </c>
      <c r="W3131" t="str">
        <f t="shared" si="146"/>
        <v>High</v>
      </c>
      <c r="X3131">
        <v>6</v>
      </c>
      <c r="Y3131">
        <v>5</v>
      </c>
      <c r="Z3131" t="s">
        <v>220</v>
      </c>
      <c r="AA3131" t="s">
        <v>31</v>
      </c>
      <c r="AB3131" t="s">
        <v>38</v>
      </c>
      <c r="AC3131">
        <v>1</v>
      </c>
    </row>
    <row r="3132" spans="1:29" x14ac:dyDescent="0.25">
      <c r="A3132" t="s">
        <v>5455</v>
      </c>
      <c r="B3132">
        <v>19</v>
      </c>
      <c r="C3132" s="3" t="str">
        <f t="shared" si="144"/>
        <v>Young</v>
      </c>
      <c r="D3132" t="s">
        <v>27</v>
      </c>
      <c r="E3132">
        <v>134</v>
      </c>
      <c r="F3132" t="str">
        <f t="shared" si="145"/>
        <v>Heart-Healthy</v>
      </c>
      <c r="G3132" t="s">
        <v>3938</v>
      </c>
      <c r="H3132">
        <v>107</v>
      </c>
      <c r="I3132">
        <v>1</v>
      </c>
      <c r="J3132">
        <v>0</v>
      </c>
      <c r="K3132">
        <v>1</v>
      </c>
      <c r="L3132">
        <v>0</v>
      </c>
      <c r="M3132">
        <v>1</v>
      </c>
      <c r="N3132">
        <v>13.153703370000001</v>
      </c>
      <c r="O3132" t="s">
        <v>29</v>
      </c>
      <c r="P3132">
        <v>0</v>
      </c>
      <c r="Q3132">
        <v>0</v>
      </c>
      <c r="R3132">
        <v>2</v>
      </c>
      <c r="S3132">
        <v>1.921365421</v>
      </c>
      <c r="T3132">
        <v>26999</v>
      </c>
      <c r="U3132">
        <v>29.824677860000001</v>
      </c>
      <c r="V3132">
        <v>151</v>
      </c>
      <c r="W3132" t="str">
        <f t="shared" si="146"/>
        <v>Borderline High</v>
      </c>
      <c r="X3132">
        <v>4</v>
      </c>
      <c r="Y3132">
        <v>10</v>
      </c>
      <c r="Z3132" t="s">
        <v>96</v>
      </c>
      <c r="AA3132" t="s">
        <v>44</v>
      </c>
      <c r="AB3132" t="s">
        <v>32</v>
      </c>
      <c r="AC3132">
        <v>0</v>
      </c>
    </row>
    <row r="3133" spans="1:29" x14ac:dyDescent="0.25">
      <c r="A3133" t="s">
        <v>5456</v>
      </c>
      <c r="B3133">
        <v>44</v>
      </c>
      <c r="C3133" s="3" t="str">
        <f t="shared" si="144"/>
        <v>Middle Age</v>
      </c>
      <c r="D3133" t="s">
        <v>27</v>
      </c>
      <c r="E3133">
        <v>350</v>
      </c>
      <c r="F3133" t="str">
        <f t="shared" si="145"/>
        <v>Dangerous</v>
      </c>
      <c r="G3133" t="s">
        <v>5457</v>
      </c>
      <c r="H3133">
        <v>86</v>
      </c>
      <c r="I3133">
        <v>0</v>
      </c>
      <c r="J3133">
        <v>1</v>
      </c>
      <c r="K3133">
        <v>1</v>
      </c>
      <c r="L3133">
        <v>0</v>
      </c>
      <c r="M3133">
        <v>0</v>
      </c>
      <c r="N3133">
        <v>1.42732561</v>
      </c>
      <c r="O3133" t="s">
        <v>42</v>
      </c>
      <c r="P3133">
        <v>0</v>
      </c>
      <c r="Q3133">
        <v>1</v>
      </c>
      <c r="R3133">
        <v>4</v>
      </c>
      <c r="S3133">
        <v>0.83140767000000004</v>
      </c>
      <c r="T3133">
        <v>233595</v>
      </c>
      <c r="U3133">
        <v>18.843318329999999</v>
      </c>
      <c r="V3133">
        <v>240</v>
      </c>
      <c r="W3133" t="str">
        <f t="shared" si="146"/>
        <v>High</v>
      </c>
      <c r="X3133">
        <v>1</v>
      </c>
      <c r="Y3133">
        <v>9</v>
      </c>
      <c r="Z3133" t="s">
        <v>43</v>
      </c>
      <c r="AA3133" t="s">
        <v>44</v>
      </c>
      <c r="AB3133" t="s">
        <v>38</v>
      </c>
      <c r="AC3133">
        <v>1</v>
      </c>
    </row>
    <row r="3134" spans="1:29" x14ac:dyDescent="0.25">
      <c r="A3134" t="s">
        <v>5458</v>
      </c>
      <c r="B3134">
        <v>61</v>
      </c>
      <c r="C3134" s="3" t="str">
        <f t="shared" si="144"/>
        <v>Old</v>
      </c>
      <c r="D3134" t="s">
        <v>27</v>
      </c>
      <c r="E3134">
        <v>135</v>
      </c>
      <c r="F3134" t="str">
        <f t="shared" si="145"/>
        <v>Heart-Healthy</v>
      </c>
      <c r="G3134" t="s">
        <v>918</v>
      </c>
      <c r="H3134">
        <v>105</v>
      </c>
      <c r="I3134">
        <v>0</v>
      </c>
      <c r="J3134">
        <v>0</v>
      </c>
      <c r="K3134">
        <v>1</v>
      </c>
      <c r="L3134">
        <v>0</v>
      </c>
      <c r="M3134">
        <v>1</v>
      </c>
      <c r="N3134">
        <v>4.8193027480000001</v>
      </c>
      <c r="O3134" t="s">
        <v>29</v>
      </c>
      <c r="P3134">
        <v>1</v>
      </c>
      <c r="Q3134">
        <v>1</v>
      </c>
      <c r="R3134">
        <v>8</v>
      </c>
      <c r="S3134">
        <v>6.5166811119999997</v>
      </c>
      <c r="T3134">
        <v>182490</v>
      </c>
      <c r="U3134">
        <v>18.950103689999999</v>
      </c>
      <c r="V3134">
        <v>675</v>
      </c>
      <c r="W3134" t="str">
        <f t="shared" si="146"/>
        <v>Very High</v>
      </c>
      <c r="X3134">
        <v>7</v>
      </c>
      <c r="Y3134">
        <v>10</v>
      </c>
      <c r="Z3134" t="s">
        <v>70</v>
      </c>
      <c r="AA3134" t="s">
        <v>37</v>
      </c>
      <c r="AB3134" t="s">
        <v>38</v>
      </c>
      <c r="AC3134">
        <v>0</v>
      </c>
    </row>
    <row r="3135" spans="1:29" x14ac:dyDescent="0.25">
      <c r="A3135" t="s">
        <v>5459</v>
      </c>
      <c r="B3135">
        <v>75</v>
      </c>
      <c r="C3135" s="3" t="str">
        <f t="shared" si="144"/>
        <v>Old</v>
      </c>
      <c r="D3135" t="s">
        <v>27</v>
      </c>
      <c r="E3135">
        <v>317</v>
      </c>
      <c r="F3135" t="str">
        <f t="shared" si="145"/>
        <v>Dangerous</v>
      </c>
      <c r="G3135" t="s">
        <v>3465</v>
      </c>
      <c r="H3135">
        <v>66</v>
      </c>
      <c r="I3135">
        <v>0</v>
      </c>
      <c r="J3135">
        <v>0</v>
      </c>
      <c r="K3135">
        <v>1</v>
      </c>
      <c r="L3135">
        <v>0</v>
      </c>
      <c r="M3135">
        <v>1</v>
      </c>
      <c r="N3135">
        <v>15.09114437</v>
      </c>
      <c r="O3135" t="s">
        <v>35</v>
      </c>
      <c r="P3135">
        <v>0</v>
      </c>
      <c r="Q3135">
        <v>1</v>
      </c>
      <c r="R3135">
        <v>7</v>
      </c>
      <c r="S3135">
        <v>6.8673061400000002</v>
      </c>
      <c r="T3135">
        <v>92179</v>
      </c>
      <c r="U3135">
        <v>27.542315290000001</v>
      </c>
      <c r="V3135">
        <v>420</v>
      </c>
      <c r="W3135" t="str">
        <f t="shared" si="146"/>
        <v>High</v>
      </c>
      <c r="X3135">
        <v>2</v>
      </c>
      <c r="Y3135">
        <v>4</v>
      </c>
      <c r="Z3135" t="s">
        <v>73</v>
      </c>
      <c r="AA3135" t="s">
        <v>50</v>
      </c>
      <c r="AB3135" t="s">
        <v>38</v>
      </c>
      <c r="AC3135">
        <v>0</v>
      </c>
    </row>
    <row r="3136" spans="1:29" x14ac:dyDescent="0.25">
      <c r="A3136" t="s">
        <v>5460</v>
      </c>
      <c r="B3136">
        <v>41</v>
      </c>
      <c r="C3136" s="3" t="str">
        <f t="shared" si="144"/>
        <v>Middle Age</v>
      </c>
      <c r="D3136" t="s">
        <v>27</v>
      </c>
      <c r="E3136">
        <v>141</v>
      </c>
      <c r="F3136" t="str">
        <f t="shared" si="145"/>
        <v>Heart-Healthy</v>
      </c>
      <c r="G3136" t="s">
        <v>5461</v>
      </c>
      <c r="H3136">
        <v>56</v>
      </c>
      <c r="I3136">
        <v>1</v>
      </c>
      <c r="J3136">
        <v>1</v>
      </c>
      <c r="K3136">
        <v>1</v>
      </c>
      <c r="L3136">
        <v>1</v>
      </c>
      <c r="M3136">
        <v>0</v>
      </c>
      <c r="N3136">
        <v>18.634990179999999</v>
      </c>
      <c r="O3136" t="s">
        <v>42</v>
      </c>
      <c r="P3136">
        <v>0</v>
      </c>
      <c r="Q3136">
        <v>0</v>
      </c>
      <c r="R3136">
        <v>8</v>
      </c>
      <c r="S3136">
        <v>8.3926675930000005</v>
      </c>
      <c r="T3136">
        <v>282247</v>
      </c>
      <c r="U3136">
        <v>37.208174589999999</v>
      </c>
      <c r="V3136">
        <v>31</v>
      </c>
      <c r="W3136" t="str">
        <f t="shared" si="146"/>
        <v>Healthy</v>
      </c>
      <c r="X3136">
        <v>4</v>
      </c>
      <c r="Y3136">
        <v>5</v>
      </c>
      <c r="Z3136" t="s">
        <v>111</v>
      </c>
      <c r="AA3136" t="s">
        <v>50</v>
      </c>
      <c r="AB3136" t="s">
        <v>38</v>
      </c>
      <c r="AC3136">
        <v>1</v>
      </c>
    </row>
    <row r="3137" spans="1:29" x14ac:dyDescent="0.25">
      <c r="A3137" t="s">
        <v>5462</v>
      </c>
      <c r="B3137">
        <v>52</v>
      </c>
      <c r="C3137" s="3" t="str">
        <f t="shared" si="144"/>
        <v>Middle Age</v>
      </c>
      <c r="D3137" t="s">
        <v>40</v>
      </c>
      <c r="E3137">
        <v>272</v>
      </c>
      <c r="F3137" t="str">
        <f t="shared" si="145"/>
        <v>Dangerous</v>
      </c>
      <c r="G3137" t="s">
        <v>5463</v>
      </c>
      <c r="H3137">
        <v>43</v>
      </c>
      <c r="I3137">
        <v>1</v>
      </c>
      <c r="J3137">
        <v>1</v>
      </c>
      <c r="K3137">
        <v>1</v>
      </c>
      <c r="L3137">
        <v>1</v>
      </c>
      <c r="M3137">
        <v>0</v>
      </c>
      <c r="N3137">
        <v>0.157226015</v>
      </c>
      <c r="O3137" t="s">
        <v>35</v>
      </c>
      <c r="P3137">
        <v>1</v>
      </c>
      <c r="Q3137">
        <v>0</v>
      </c>
      <c r="R3137">
        <v>10</v>
      </c>
      <c r="S3137">
        <v>9.3606682400000008</v>
      </c>
      <c r="T3137">
        <v>135249</v>
      </c>
      <c r="U3137">
        <v>23.81948684</v>
      </c>
      <c r="V3137">
        <v>122</v>
      </c>
      <c r="W3137" t="str">
        <f t="shared" si="146"/>
        <v>Healthy</v>
      </c>
      <c r="X3137">
        <v>4</v>
      </c>
      <c r="Y3137">
        <v>10</v>
      </c>
      <c r="Z3137" t="s">
        <v>70</v>
      </c>
      <c r="AA3137" t="s">
        <v>37</v>
      </c>
      <c r="AB3137" t="s">
        <v>38</v>
      </c>
      <c r="AC3137">
        <v>0</v>
      </c>
    </row>
    <row r="3138" spans="1:29" x14ac:dyDescent="0.25">
      <c r="A3138" t="s">
        <v>5464</v>
      </c>
      <c r="B3138">
        <v>69</v>
      </c>
      <c r="C3138" s="3" t="str">
        <f t="shared" si="144"/>
        <v>Old</v>
      </c>
      <c r="D3138" t="s">
        <v>27</v>
      </c>
      <c r="E3138">
        <v>294</v>
      </c>
      <c r="F3138" t="str">
        <f t="shared" si="145"/>
        <v>Dangerous</v>
      </c>
      <c r="G3138" t="s">
        <v>5465</v>
      </c>
      <c r="H3138">
        <v>47</v>
      </c>
      <c r="I3138">
        <v>0</v>
      </c>
      <c r="J3138">
        <v>0</v>
      </c>
      <c r="K3138">
        <v>1</v>
      </c>
      <c r="L3138">
        <v>0</v>
      </c>
      <c r="M3138">
        <v>1</v>
      </c>
      <c r="N3138">
        <v>6.100362134</v>
      </c>
      <c r="O3138" t="s">
        <v>42</v>
      </c>
      <c r="P3138">
        <v>1</v>
      </c>
      <c r="Q3138">
        <v>0</v>
      </c>
      <c r="R3138">
        <v>1</v>
      </c>
      <c r="S3138">
        <v>7.8638363890000003</v>
      </c>
      <c r="T3138">
        <v>298098</v>
      </c>
      <c r="U3138">
        <v>32.895074880000003</v>
      </c>
      <c r="V3138">
        <v>661</v>
      </c>
      <c r="W3138" t="str">
        <f t="shared" si="146"/>
        <v>Very High</v>
      </c>
      <c r="X3138">
        <v>2</v>
      </c>
      <c r="Y3138">
        <v>5</v>
      </c>
      <c r="Z3138" t="s">
        <v>53</v>
      </c>
      <c r="AA3138" t="s">
        <v>44</v>
      </c>
      <c r="AB3138" t="s">
        <v>38</v>
      </c>
      <c r="AC3138">
        <v>0</v>
      </c>
    </row>
    <row r="3139" spans="1:29" x14ac:dyDescent="0.25">
      <c r="A3139" t="s">
        <v>5466</v>
      </c>
      <c r="B3139">
        <v>27</v>
      </c>
      <c r="C3139" s="3" t="str">
        <f t="shared" ref="C3139:C3202" si="147">IF(B3139&gt;54, "Old", IF(B3139 &gt;= 31,  "Middle Age", IF(B3139 &lt; 31, "Young", "Invalid")))</f>
        <v>Young</v>
      </c>
      <c r="D3139" t="s">
        <v>27</v>
      </c>
      <c r="E3139">
        <v>367</v>
      </c>
      <c r="F3139" t="str">
        <f t="shared" ref="F3139:F3202" si="148">IF(E3139&gt;239, "Dangerous", IF(E3139 &gt; 199,  "At-Risk", IF(E3139 &lt; 200, "Heart-Healthy", "Invalid")))</f>
        <v>Dangerous</v>
      </c>
      <c r="G3139" t="s">
        <v>5467</v>
      </c>
      <c r="H3139">
        <v>90</v>
      </c>
      <c r="I3139">
        <v>1</v>
      </c>
      <c r="J3139">
        <v>0</v>
      </c>
      <c r="K3139">
        <v>1</v>
      </c>
      <c r="L3139">
        <v>1</v>
      </c>
      <c r="M3139">
        <v>1</v>
      </c>
      <c r="N3139">
        <v>0.43902047300000002</v>
      </c>
      <c r="O3139" t="s">
        <v>42</v>
      </c>
      <c r="P3139">
        <v>1</v>
      </c>
      <c r="Q3139">
        <v>0</v>
      </c>
      <c r="R3139">
        <v>4</v>
      </c>
      <c r="S3139">
        <v>5.8471102249999998</v>
      </c>
      <c r="T3139">
        <v>294365</v>
      </c>
      <c r="U3139">
        <v>22.10837995</v>
      </c>
      <c r="V3139">
        <v>217</v>
      </c>
      <c r="W3139" t="str">
        <f t="shared" ref="W3139:W3202" si="149">IF(V3139&gt;499, "Very High", IF(V3139&gt;199, "High", IF(V3139 &gt; 149,  "Borderline High", IF(V3139 &lt; 150, "Healthy", "Invalid"))))</f>
        <v>High</v>
      </c>
      <c r="X3139">
        <v>2</v>
      </c>
      <c r="Y3139">
        <v>8</v>
      </c>
      <c r="Z3139" t="s">
        <v>66</v>
      </c>
      <c r="AA3139" t="s">
        <v>67</v>
      </c>
      <c r="AB3139" t="s">
        <v>32</v>
      </c>
      <c r="AC3139">
        <v>1</v>
      </c>
    </row>
    <row r="3140" spans="1:29" x14ac:dyDescent="0.25">
      <c r="A3140" t="s">
        <v>5468</v>
      </c>
      <c r="B3140">
        <v>51</v>
      </c>
      <c r="C3140" s="3" t="str">
        <f t="shared" si="147"/>
        <v>Middle Age</v>
      </c>
      <c r="D3140" t="s">
        <v>40</v>
      </c>
      <c r="E3140">
        <v>259</v>
      </c>
      <c r="F3140" t="str">
        <f t="shared" si="148"/>
        <v>Dangerous</v>
      </c>
      <c r="G3140" t="s">
        <v>5469</v>
      </c>
      <c r="H3140">
        <v>110</v>
      </c>
      <c r="I3140">
        <v>1</v>
      </c>
      <c r="J3140">
        <v>0</v>
      </c>
      <c r="K3140">
        <v>1</v>
      </c>
      <c r="L3140">
        <v>0</v>
      </c>
      <c r="M3140">
        <v>0</v>
      </c>
      <c r="N3140">
        <v>14.45972875</v>
      </c>
      <c r="O3140" t="s">
        <v>42</v>
      </c>
      <c r="P3140">
        <v>1</v>
      </c>
      <c r="Q3140">
        <v>0</v>
      </c>
      <c r="R3140">
        <v>6</v>
      </c>
      <c r="S3140">
        <v>2.066651035</v>
      </c>
      <c r="T3140">
        <v>224228</v>
      </c>
      <c r="U3140">
        <v>31.697499140000001</v>
      </c>
      <c r="V3140">
        <v>728</v>
      </c>
      <c r="W3140" t="str">
        <f t="shared" si="149"/>
        <v>Very High</v>
      </c>
      <c r="X3140">
        <v>3</v>
      </c>
      <c r="Y3140">
        <v>7</v>
      </c>
      <c r="Z3140" t="s">
        <v>227</v>
      </c>
      <c r="AA3140" t="s">
        <v>44</v>
      </c>
      <c r="AB3140" t="s">
        <v>38</v>
      </c>
      <c r="AC3140">
        <v>0</v>
      </c>
    </row>
    <row r="3141" spans="1:29" x14ac:dyDescent="0.25">
      <c r="A3141" t="s">
        <v>5470</v>
      </c>
      <c r="B3141">
        <v>65</v>
      </c>
      <c r="C3141" s="3" t="str">
        <f t="shared" si="147"/>
        <v>Old</v>
      </c>
      <c r="D3141" t="s">
        <v>27</v>
      </c>
      <c r="E3141">
        <v>274</v>
      </c>
      <c r="F3141" t="str">
        <f t="shared" si="148"/>
        <v>Dangerous</v>
      </c>
      <c r="G3141" t="s">
        <v>1273</v>
      </c>
      <c r="H3141">
        <v>72</v>
      </c>
      <c r="I3141">
        <v>1</v>
      </c>
      <c r="J3141">
        <v>0</v>
      </c>
      <c r="K3141">
        <v>1</v>
      </c>
      <c r="L3141">
        <v>1</v>
      </c>
      <c r="M3141">
        <v>0</v>
      </c>
      <c r="N3141">
        <v>16.898773540000001</v>
      </c>
      <c r="O3141" t="s">
        <v>42</v>
      </c>
      <c r="P3141">
        <v>0</v>
      </c>
      <c r="Q3141">
        <v>1</v>
      </c>
      <c r="R3141">
        <v>3</v>
      </c>
      <c r="S3141">
        <v>2.2444216460000002</v>
      </c>
      <c r="T3141">
        <v>125646</v>
      </c>
      <c r="U3141">
        <v>36.336265400000002</v>
      </c>
      <c r="V3141">
        <v>287</v>
      </c>
      <c r="W3141" t="str">
        <f t="shared" si="149"/>
        <v>High</v>
      </c>
      <c r="X3141">
        <v>3</v>
      </c>
      <c r="Y3141">
        <v>8</v>
      </c>
      <c r="Z3141" t="s">
        <v>227</v>
      </c>
      <c r="AA3141" t="s">
        <v>44</v>
      </c>
      <c r="AB3141" t="s">
        <v>38</v>
      </c>
      <c r="AC3141">
        <v>0</v>
      </c>
    </row>
    <row r="3142" spans="1:29" x14ac:dyDescent="0.25">
      <c r="A3142" t="s">
        <v>5471</v>
      </c>
      <c r="B3142">
        <v>21</v>
      </c>
      <c r="C3142" s="3" t="str">
        <f t="shared" si="147"/>
        <v>Young</v>
      </c>
      <c r="D3142" t="s">
        <v>27</v>
      </c>
      <c r="E3142">
        <v>169</v>
      </c>
      <c r="F3142" t="str">
        <f t="shared" si="148"/>
        <v>Heart-Healthy</v>
      </c>
      <c r="G3142" t="s">
        <v>5472</v>
      </c>
      <c r="H3142">
        <v>75</v>
      </c>
      <c r="I3142">
        <v>0</v>
      </c>
      <c r="J3142">
        <v>1</v>
      </c>
      <c r="K3142">
        <v>1</v>
      </c>
      <c r="L3142">
        <v>1</v>
      </c>
      <c r="M3142">
        <v>1</v>
      </c>
      <c r="N3142">
        <v>10.862909</v>
      </c>
      <c r="O3142" t="s">
        <v>35</v>
      </c>
      <c r="P3142">
        <v>1</v>
      </c>
      <c r="Q3142">
        <v>0</v>
      </c>
      <c r="R3142">
        <v>4</v>
      </c>
      <c r="S3142">
        <v>10.76569233</v>
      </c>
      <c r="T3142">
        <v>177818</v>
      </c>
      <c r="U3142">
        <v>39.646471640000001</v>
      </c>
      <c r="V3142">
        <v>187</v>
      </c>
      <c r="W3142" t="str">
        <f t="shared" si="149"/>
        <v>Borderline High</v>
      </c>
      <c r="X3142">
        <v>7</v>
      </c>
      <c r="Y3142">
        <v>5</v>
      </c>
      <c r="Z3142" t="s">
        <v>153</v>
      </c>
      <c r="AA3142" t="s">
        <v>50</v>
      </c>
      <c r="AB3142" t="s">
        <v>38</v>
      </c>
      <c r="AC3142">
        <v>1</v>
      </c>
    </row>
    <row r="3143" spans="1:29" x14ac:dyDescent="0.25">
      <c r="A3143" t="s">
        <v>5473</v>
      </c>
      <c r="B3143">
        <v>65</v>
      </c>
      <c r="C3143" s="3" t="str">
        <f t="shared" si="147"/>
        <v>Old</v>
      </c>
      <c r="D3143" t="s">
        <v>27</v>
      </c>
      <c r="E3143">
        <v>121</v>
      </c>
      <c r="F3143" t="str">
        <f t="shared" si="148"/>
        <v>Heart-Healthy</v>
      </c>
      <c r="G3143" t="s">
        <v>5474</v>
      </c>
      <c r="H3143">
        <v>55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6.3983379830000002</v>
      </c>
      <c r="O3143" t="s">
        <v>42</v>
      </c>
      <c r="P3143">
        <v>1</v>
      </c>
      <c r="Q3143">
        <v>0</v>
      </c>
      <c r="R3143">
        <v>7</v>
      </c>
      <c r="S3143">
        <v>5.8844399899999997</v>
      </c>
      <c r="T3143">
        <v>137390</v>
      </c>
      <c r="U3143">
        <v>21.211148009999999</v>
      </c>
      <c r="V3143">
        <v>489</v>
      </c>
      <c r="W3143" t="str">
        <f t="shared" si="149"/>
        <v>High</v>
      </c>
      <c r="X3143">
        <v>7</v>
      </c>
      <c r="Y3143">
        <v>5</v>
      </c>
      <c r="Z3143" t="s">
        <v>125</v>
      </c>
      <c r="AA3143" t="s">
        <v>126</v>
      </c>
      <c r="AB3143" t="s">
        <v>32</v>
      </c>
      <c r="AC3143">
        <v>0</v>
      </c>
    </row>
    <row r="3144" spans="1:29" x14ac:dyDescent="0.25">
      <c r="A3144" t="s">
        <v>5475</v>
      </c>
      <c r="B3144">
        <v>24</v>
      </c>
      <c r="C3144" s="3" t="str">
        <f t="shared" si="147"/>
        <v>Young</v>
      </c>
      <c r="D3144" t="s">
        <v>27</v>
      </c>
      <c r="E3144">
        <v>278</v>
      </c>
      <c r="F3144" t="str">
        <f t="shared" si="148"/>
        <v>Dangerous</v>
      </c>
      <c r="G3144" t="s">
        <v>3902</v>
      </c>
      <c r="H3144">
        <v>108</v>
      </c>
      <c r="I3144">
        <v>0</v>
      </c>
      <c r="J3144">
        <v>1</v>
      </c>
      <c r="K3144">
        <v>1</v>
      </c>
      <c r="L3144">
        <v>0</v>
      </c>
      <c r="M3144">
        <v>0</v>
      </c>
      <c r="N3144">
        <v>11.826311520000001</v>
      </c>
      <c r="O3144" t="s">
        <v>42</v>
      </c>
      <c r="P3144">
        <v>1</v>
      </c>
      <c r="Q3144">
        <v>0</v>
      </c>
      <c r="R3144">
        <v>8</v>
      </c>
      <c r="S3144">
        <v>0.84162744199999995</v>
      </c>
      <c r="T3144">
        <v>35376</v>
      </c>
      <c r="U3144">
        <v>24.956696149999999</v>
      </c>
      <c r="V3144">
        <v>295</v>
      </c>
      <c r="W3144" t="str">
        <f t="shared" si="149"/>
        <v>High</v>
      </c>
      <c r="X3144">
        <v>4</v>
      </c>
      <c r="Y3144">
        <v>8</v>
      </c>
      <c r="Z3144" t="s">
        <v>53</v>
      </c>
      <c r="AA3144" t="s">
        <v>44</v>
      </c>
      <c r="AB3144" t="s">
        <v>38</v>
      </c>
      <c r="AC3144">
        <v>1</v>
      </c>
    </row>
    <row r="3145" spans="1:29" x14ac:dyDescent="0.25">
      <c r="A3145" t="s">
        <v>5476</v>
      </c>
      <c r="B3145">
        <v>41</v>
      </c>
      <c r="C3145" s="3" t="str">
        <f t="shared" si="147"/>
        <v>Middle Age</v>
      </c>
      <c r="D3145" t="s">
        <v>27</v>
      </c>
      <c r="E3145">
        <v>365</v>
      </c>
      <c r="F3145" t="str">
        <f t="shared" si="148"/>
        <v>Dangerous</v>
      </c>
      <c r="G3145" t="s">
        <v>5477</v>
      </c>
      <c r="H3145">
        <v>69</v>
      </c>
      <c r="I3145">
        <v>0</v>
      </c>
      <c r="J3145">
        <v>1</v>
      </c>
      <c r="K3145">
        <v>1</v>
      </c>
      <c r="L3145">
        <v>1</v>
      </c>
      <c r="M3145">
        <v>0</v>
      </c>
      <c r="N3145">
        <v>16.975184949999999</v>
      </c>
      <c r="O3145" t="s">
        <v>35</v>
      </c>
      <c r="P3145">
        <v>1</v>
      </c>
      <c r="Q3145">
        <v>1</v>
      </c>
      <c r="R3145">
        <v>2</v>
      </c>
      <c r="S3145">
        <v>0.64357419699999996</v>
      </c>
      <c r="T3145">
        <v>253376</v>
      </c>
      <c r="U3145">
        <v>32.660786790000003</v>
      </c>
      <c r="V3145">
        <v>53</v>
      </c>
      <c r="W3145" t="str">
        <f t="shared" si="149"/>
        <v>Healthy</v>
      </c>
      <c r="X3145">
        <v>4</v>
      </c>
      <c r="Y3145">
        <v>10</v>
      </c>
      <c r="Z3145" t="s">
        <v>96</v>
      </c>
      <c r="AA3145" t="s">
        <v>44</v>
      </c>
      <c r="AB3145" t="s">
        <v>32</v>
      </c>
      <c r="AC3145">
        <v>0</v>
      </c>
    </row>
    <row r="3146" spans="1:29" x14ac:dyDescent="0.25">
      <c r="A3146" t="s">
        <v>5478</v>
      </c>
      <c r="B3146">
        <v>90</v>
      </c>
      <c r="C3146" s="3" t="str">
        <f t="shared" si="147"/>
        <v>Old</v>
      </c>
      <c r="D3146" t="s">
        <v>27</v>
      </c>
      <c r="E3146">
        <v>382</v>
      </c>
      <c r="F3146" t="str">
        <f t="shared" si="148"/>
        <v>Dangerous</v>
      </c>
      <c r="G3146" t="s">
        <v>2409</v>
      </c>
      <c r="H3146">
        <v>88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7.6456320199999999</v>
      </c>
      <c r="O3146" t="s">
        <v>42</v>
      </c>
      <c r="P3146">
        <v>0</v>
      </c>
      <c r="Q3146">
        <v>1</v>
      </c>
      <c r="R3146">
        <v>10</v>
      </c>
      <c r="S3146">
        <v>5.8437429249999999</v>
      </c>
      <c r="T3146">
        <v>236852</v>
      </c>
      <c r="U3146">
        <v>22.518506609999999</v>
      </c>
      <c r="V3146">
        <v>362</v>
      </c>
      <c r="W3146" t="str">
        <f t="shared" si="149"/>
        <v>High</v>
      </c>
      <c r="X3146">
        <v>2</v>
      </c>
      <c r="Y3146">
        <v>4</v>
      </c>
      <c r="Z3146" t="s">
        <v>76</v>
      </c>
      <c r="AA3146" t="s">
        <v>50</v>
      </c>
      <c r="AB3146" t="s">
        <v>38</v>
      </c>
      <c r="AC3146">
        <v>0</v>
      </c>
    </row>
    <row r="3147" spans="1:29" x14ac:dyDescent="0.25">
      <c r="A3147" t="s">
        <v>5479</v>
      </c>
      <c r="B3147">
        <v>70</v>
      </c>
      <c r="C3147" s="3" t="str">
        <f t="shared" si="147"/>
        <v>Old</v>
      </c>
      <c r="D3147" t="s">
        <v>40</v>
      </c>
      <c r="E3147">
        <v>233</v>
      </c>
      <c r="F3147" t="str">
        <f t="shared" si="148"/>
        <v>At-Risk</v>
      </c>
      <c r="G3147" t="s">
        <v>5480</v>
      </c>
      <c r="H3147">
        <v>92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5.6052361800000003</v>
      </c>
      <c r="O3147" t="s">
        <v>42</v>
      </c>
      <c r="P3147">
        <v>0</v>
      </c>
      <c r="Q3147">
        <v>0</v>
      </c>
      <c r="R3147">
        <v>3</v>
      </c>
      <c r="S3147">
        <v>5.7693601040000004</v>
      </c>
      <c r="T3147">
        <v>222603</v>
      </c>
      <c r="U3147">
        <v>27.55023022</v>
      </c>
      <c r="V3147">
        <v>577</v>
      </c>
      <c r="W3147" t="str">
        <f t="shared" si="149"/>
        <v>Very High</v>
      </c>
      <c r="X3147">
        <v>3</v>
      </c>
      <c r="Y3147">
        <v>9</v>
      </c>
      <c r="Z3147" t="s">
        <v>36</v>
      </c>
      <c r="AA3147" t="s">
        <v>37</v>
      </c>
      <c r="AB3147" t="s">
        <v>38</v>
      </c>
      <c r="AC3147">
        <v>1</v>
      </c>
    </row>
    <row r="3148" spans="1:29" x14ac:dyDescent="0.25">
      <c r="A3148" t="s">
        <v>5481</v>
      </c>
      <c r="B3148">
        <v>47</v>
      </c>
      <c r="C3148" s="3" t="str">
        <f t="shared" si="147"/>
        <v>Middle Age</v>
      </c>
      <c r="D3148" t="s">
        <v>40</v>
      </c>
      <c r="E3148">
        <v>304</v>
      </c>
      <c r="F3148" t="str">
        <f t="shared" si="148"/>
        <v>Dangerous</v>
      </c>
      <c r="G3148" t="s">
        <v>5482</v>
      </c>
      <c r="H3148">
        <v>43</v>
      </c>
      <c r="I3148">
        <v>0</v>
      </c>
      <c r="J3148">
        <v>1</v>
      </c>
      <c r="K3148">
        <v>1</v>
      </c>
      <c r="L3148">
        <v>1</v>
      </c>
      <c r="M3148">
        <v>1</v>
      </c>
      <c r="N3148">
        <v>6.4069069939999999</v>
      </c>
      <c r="O3148" t="s">
        <v>42</v>
      </c>
      <c r="P3148">
        <v>1</v>
      </c>
      <c r="Q3148">
        <v>0</v>
      </c>
      <c r="R3148">
        <v>9</v>
      </c>
      <c r="S3148">
        <v>6.3253984999999999E-2</v>
      </c>
      <c r="T3148">
        <v>131141</v>
      </c>
      <c r="U3148">
        <v>38.907508389999997</v>
      </c>
      <c r="V3148">
        <v>753</v>
      </c>
      <c r="W3148" t="str">
        <f t="shared" si="149"/>
        <v>Very High</v>
      </c>
      <c r="X3148">
        <v>1</v>
      </c>
      <c r="Y3148">
        <v>7</v>
      </c>
      <c r="Z3148" t="s">
        <v>36</v>
      </c>
      <c r="AA3148" t="s">
        <v>37</v>
      </c>
      <c r="AB3148" t="s">
        <v>38</v>
      </c>
      <c r="AC3148">
        <v>1</v>
      </c>
    </row>
    <row r="3149" spans="1:29" x14ac:dyDescent="0.25">
      <c r="A3149" t="s">
        <v>5483</v>
      </c>
      <c r="B3149">
        <v>73</v>
      </c>
      <c r="C3149" s="3" t="str">
        <f t="shared" si="147"/>
        <v>Old</v>
      </c>
      <c r="D3149" t="s">
        <v>27</v>
      </c>
      <c r="E3149">
        <v>301</v>
      </c>
      <c r="F3149" t="str">
        <f t="shared" si="148"/>
        <v>Dangerous</v>
      </c>
      <c r="G3149" t="s">
        <v>4414</v>
      </c>
      <c r="H3149">
        <v>94</v>
      </c>
      <c r="I3149">
        <v>1</v>
      </c>
      <c r="J3149">
        <v>0</v>
      </c>
      <c r="K3149">
        <v>1</v>
      </c>
      <c r="L3149">
        <v>1</v>
      </c>
      <c r="M3149">
        <v>0</v>
      </c>
      <c r="N3149">
        <v>9.2700753280000008</v>
      </c>
      <c r="O3149" t="s">
        <v>42</v>
      </c>
      <c r="P3149">
        <v>0</v>
      </c>
      <c r="Q3149">
        <v>0</v>
      </c>
      <c r="R3149">
        <v>8</v>
      </c>
      <c r="S3149">
        <v>6.6887858549999999</v>
      </c>
      <c r="T3149">
        <v>134734</v>
      </c>
      <c r="U3149">
        <v>32.31039543</v>
      </c>
      <c r="V3149">
        <v>399</v>
      </c>
      <c r="W3149" t="str">
        <f t="shared" si="149"/>
        <v>High</v>
      </c>
      <c r="X3149">
        <v>1</v>
      </c>
      <c r="Y3149">
        <v>6</v>
      </c>
      <c r="Z3149" t="s">
        <v>61</v>
      </c>
      <c r="AA3149" t="s">
        <v>31</v>
      </c>
      <c r="AB3149" t="s">
        <v>32</v>
      </c>
      <c r="AC3149">
        <v>0</v>
      </c>
    </row>
    <row r="3150" spans="1:29" x14ac:dyDescent="0.25">
      <c r="A3150" t="s">
        <v>5484</v>
      </c>
      <c r="B3150">
        <v>69</v>
      </c>
      <c r="C3150" s="3" t="str">
        <f t="shared" si="147"/>
        <v>Old</v>
      </c>
      <c r="D3150" t="s">
        <v>40</v>
      </c>
      <c r="E3150">
        <v>387</v>
      </c>
      <c r="F3150" t="str">
        <f t="shared" si="148"/>
        <v>Dangerous</v>
      </c>
      <c r="G3150" t="s">
        <v>759</v>
      </c>
      <c r="H3150">
        <v>59</v>
      </c>
      <c r="I3150">
        <v>1</v>
      </c>
      <c r="J3150">
        <v>0</v>
      </c>
      <c r="K3150">
        <v>1</v>
      </c>
      <c r="L3150">
        <v>1</v>
      </c>
      <c r="M3150">
        <v>1</v>
      </c>
      <c r="N3150">
        <v>4.127577745</v>
      </c>
      <c r="O3150" t="s">
        <v>42</v>
      </c>
      <c r="P3150">
        <v>1</v>
      </c>
      <c r="Q3150">
        <v>1</v>
      </c>
      <c r="R3150">
        <v>4</v>
      </c>
      <c r="S3150">
        <v>10.084377890000001</v>
      </c>
      <c r="T3150">
        <v>141380</v>
      </c>
      <c r="U3150">
        <v>23.520541130000002</v>
      </c>
      <c r="V3150">
        <v>286</v>
      </c>
      <c r="W3150" t="str">
        <f t="shared" si="149"/>
        <v>High</v>
      </c>
      <c r="X3150">
        <v>0</v>
      </c>
      <c r="Y3150">
        <v>4</v>
      </c>
      <c r="Z3150" t="s">
        <v>70</v>
      </c>
      <c r="AA3150" t="s">
        <v>37</v>
      </c>
      <c r="AB3150" t="s">
        <v>38</v>
      </c>
      <c r="AC3150">
        <v>1</v>
      </c>
    </row>
    <row r="3151" spans="1:29" x14ac:dyDescent="0.25">
      <c r="A3151" t="s">
        <v>5485</v>
      </c>
      <c r="B3151">
        <v>55</v>
      </c>
      <c r="C3151" s="3" t="str">
        <f t="shared" si="147"/>
        <v>Old</v>
      </c>
      <c r="D3151" t="s">
        <v>40</v>
      </c>
      <c r="E3151">
        <v>141</v>
      </c>
      <c r="F3151" t="str">
        <f t="shared" si="148"/>
        <v>Heart-Healthy</v>
      </c>
      <c r="G3151" t="s">
        <v>5486</v>
      </c>
      <c r="H3151">
        <v>89</v>
      </c>
      <c r="I3151">
        <v>1</v>
      </c>
      <c r="J3151">
        <v>1</v>
      </c>
      <c r="K3151">
        <v>1</v>
      </c>
      <c r="L3151">
        <v>0</v>
      </c>
      <c r="M3151">
        <v>0</v>
      </c>
      <c r="N3151">
        <v>8.7336400059999999</v>
      </c>
      <c r="O3151" t="s">
        <v>42</v>
      </c>
      <c r="P3151">
        <v>1</v>
      </c>
      <c r="Q3151">
        <v>1</v>
      </c>
      <c r="R3151">
        <v>7</v>
      </c>
      <c r="S3151">
        <v>7.3203049990000002</v>
      </c>
      <c r="T3151">
        <v>43691</v>
      </c>
      <c r="U3151">
        <v>26.554283900000001</v>
      </c>
      <c r="V3151">
        <v>482</v>
      </c>
      <c r="W3151" t="str">
        <f t="shared" si="149"/>
        <v>High</v>
      </c>
      <c r="X3151">
        <v>5</v>
      </c>
      <c r="Y3151">
        <v>4</v>
      </c>
      <c r="Z3151" t="s">
        <v>96</v>
      </c>
      <c r="AA3151" t="s">
        <v>44</v>
      </c>
      <c r="AB3151" t="s">
        <v>32</v>
      </c>
      <c r="AC3151">
        <v>0</v>
      </c>
    </row>
    <row r="3152" spans="1:29" x14ac:dyDescent="0.25">
      <c r="A3152" t="s">
        <v>5487</v>
      </c>
      <c r="B3152">
        <v>83</v>
      </c>
      <c r="C3152" s="3" t="str">
        <f t="shared" si="147"/>
        <v>Old</v>
      </c>
      <c r="D3152" t="s">
        <v>27</v>
      </c>
      <c r="E3152">
        <v>384</v>
      </c>
      <c r="F3152" t="str">
        <f t="shared" si="148"/>
        <v>Dangerous</v>
      </c>
      <c r="G3152" t="s">
        <v>1760</v>
      </c>
      <c r="H3152">
        <v>89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18.353862419999999</v>
      </c>
      <c r="O3152" t="s">
        <v>42</v>
      </c>
      <c r="P3152">
        <v>0</v>
      </c>
      <c r="Q3152">
        <v>1</v>
      </c>
      <c r="R3152">
        <v>3</v>
      </c>
      <c r="S3152">
        <v>3.0043673289999999</v>
      </c>
      <c r="T3152">
        <v>38907</v>
      </c>
      <c r="U3152">
        <v>33.565499719999998</v>
      </c>
      <c r="V3152">
        <v>498</v>
      </c>
      <c r="W3152" t="str">
        <f t="shared" si="149"/>
        <v>High</v>
      </c>
      <c r="X3152">
        <v>7</v>
      </c>
      <c r="Y3152">
        <v>5</v>
      </c>
      <c r="Z3152" t="s">
        <v>49</v>
      </c>
      <c r="AA3152" t="s">
        <v>50</v>
      </c>
      <c r="AB3152" t="s">
        <v>38</v>
      </c>
      <c r="AC3152">
        <v>0</v>
      </c>
    </row>
    <row r="3153" spans="1:29" x14ac:dyDescent="0.25">
      <c r="A3153" t="s">
        <v>5488</v>
      </c>
      <c r="B3153">
        <v>37</v>
      </c>
      <c r="C3153" s="3" t="str">
        <f t="shared" si="147"/>
        <v>Middle Age</v>
      </c>
      <c r="D3153" t="s">
        <v>27</v>
      </c>
      <c r="E3153">
        <v>288</v>
      </c>
      <c r="F3153" t="str">
        <f t="shared" si="148"/>
        <v>Dangerous</v>
      </c>
      <c r="G3153" t="s">
        <v>3192</v>
      </c>
      <c r="H3153">
        <v>74</v>
      </c>
      <c r="I3153">
        <v>0</v>
      </c>
      <c r="J3153">
        <v>1</v>
      </c>
      <c r="K3153">
        <v>1</v>
      </c>
      <c r="L3153">
        <v>0</v>
      </c>
      <c r="M3153">
        <v>1</v>
      </c>
      <c r="N3153">
        <v>0.68703245999999996</v>
      </c>
      <c r="O3153" t="s">
        <v>35</v>
      </c>
      <c r="P3153">
        <v>1</v>
      </c>
      <c r="Q3153">
        <v>0</v>
      </c>
      <c r="R3153">
        <v>8</v>
      </c>
      <c r="S3153">
        <v>6.144330117</v>
      </c>
      <c r="T3153">
        <v>59788</v>
      </c>
      <c r="U3153">
        <v>37.199411400000002</v>
      </c>
      <c r="V3153">
        <v>362</v>
      </c>
      <c r="W3153" t="str">
        <f t="shared" si="149"/>
        <v>High</v>
      </c>
      <c r="X3153">
        <v>5</v>
      </c>
      <c r="Y3153">
        <v>7</v>
      </c>
      <c r="Z3153" t="s">
        <v>125</v>
      </c>
      <c r="AA3153" t="s">
        <v>126</v>
      </c>
      <c r="AB3153" t="s">
        <v>32</v>
      </c>
      <c r="AC3153">
        <v>0</v>
      </c>
    </row>
    <row r="3154" spans="1:29" x14ac:dyDescent="0.25">
      <c r="A3154" t="s">
        <v>5489</v>
      </c>
      <c r="B3154">
        <v>80</v>
      </c>
      <c r="C3154" s="3" t="str">
        <f t="shared" si="147"/>
        <v>Old</v>
      </c>
      <c r="D3154" t="s">
        <v>27</v>
      </c>
      <c r="E3154">
        <v>254</v>
      </c>
      <c r="F3154" t="str">
        <f t="shared" si="148"/>
        <v>Dangerous</v>
      </c>
      <c r="G3154" t="s">
        <v>5490</v>
      </c>
      <c r="H3154">
        <v>68</v>
      </c>
      <c r="I3154">
        <v>1</v>
      </c>
      <c r="J3154">
        <v>1</v>
      </c>
      <c r="K3154">
        <v>1</v>
      </c>
      <c r="L3154">
        <v>0</v>
      </c>
      <c r="M3154">
        <v>1</v>
      </c>
      <c r="N3154">
        <v>9.0359487590000001</v>
      </c>
      <c r="O3154" t="s">
        <v>35</v>
      </c>
      <c r="P3154">
        <v>1</v>
      </c>
      <c r="Q3154">
        <v>0</v>
      </c>
      <c r="R3154">
        <v>5</v>
      </c>
      <c r="S3154">
        <v>6.305800831</v>
      </c>
      <c r="T3154">
        <v>213207</v>
      </c>
      <c r="U3154">
        <v>32.05295692</v>
      </c>
      <c r="V3154">
        <v>137</v>
      </c>
      <c r="W3154" t="str">
        <f t="shared" si="149"/>
        <v>Healthy</v>
      </c>
      <c r="X3154">
        <v>7</v>
      </c>
      <c r="Y3154">
        <v>4</v>
      </c>
      <c r="Z3154" t="s">
        <v>53</v>
      </c>
      <c r="AA3154" t="s">
        <v>44</v>
      </c>
      <c r="AB3154" t="s">
        <v>38</v>
      </c>
      <c r="AC3154">
        <v>0</v>
      </c>
    </row>
    <row r="3155" spans="1:29" x14ac:dyDescent="0.25">
      <c r="A3155" t="s">
        <v>5491</v>
      </c>
      <c r="B3155">
        <v>78</v>
      </c>
      <c r="C3155" s="3" t="str">
        <f t="shared" si="147"/>
        <v>Old</v>
      </c>
      <c r="D3155" t="s">
        <v>27</v>
      </c>
      <c r="E3155">
        <v>237</v>
      </c>
      <c r="F3155" t="str">
        <f t="shared" si="148"/>
        <v>At-Risk</v>
      </c>
      <c r="G3155" t="s">
        <v>1220</v>
      </c>
      <c r="H3155">
        <v>110</v>
      </c>
      <c r="I3155">
        <v>1</v>
      </c>
      <c r="J3155">
        <v>0</v>
      </c>
      <c r="K3155">
        <v>1</v>
      </c>
      <c r="L3155">
        <v>1</v>
      </c>
      <c r="M3155">
        <v>0</v>
      </c>
      <c r="N3155">
        <v>18.907190849999999</v>
      </c>
      <c r="O3155" t="s">
        <v>42</v>
      </c>
      <c r="P3155">
        <v>1</v>
      </c>
      <c r="Q3155">
        <v>1</v>
      </c>
      <c r="R3155">
        <v>10</v>
      </c>
      <c r="S3155">
        <v>0.71826358599999995</v>
      </c>
      <c r="T3155">
        <v>135628</v>
      </c>
      <c r="U3155">
        <v>28.718920700000002</v>
      </c>
      <c r="V3155">
        <v>30</v>
      </c>
      <c r="W3155" t="str">
        <f t="shared" si="149"/>
        <v>Healthy</v>
      </c>
      <c r="X3155">
        <v>5</v>
      </c>
      <c r="Y3155">
        <v>7</v>
      </c>
      <c r="Z3155" t="s">
        <v>61</v>
      </c>
      <c r="AA3155" t="s">
        <v>31</v>
      </c>
      <c r="AB3155" t="s">
        <v>32</v>
      </c>
      <c r="AC3155">
        <v>0</v>
      </c>
    </row>
    <row r="3156" spans="1:29" x14ac:dyDescent="0.25">
      <c r="A3156" t="s">
        <v>5492</v>
      </c>
      <c r="B3156">
        <v>75</v>
      </c>
      <c r="C3156" s="3" t="str">
        <f t="shared" si="147"/>
        <v>Old</v>
      </c>
      <c r="D3156" t="s">
        <v>40</v>
      </c>
      <c r="E3156">
        <v>254</v>
      </c>
      <c r="F3156" t="str">
        <f t="shared" si="148"/>
        <v>Dangerous</v>
      </c>
      <c r="G3156" t="s">
        <v>3652</v>
      </c>
      <c r="H3156">
        <v>66</v>
      </c>
      <c r="I3156">
        <v>0</v>
      </c>
      <c r="J3156">
        <v>1</v>
      </c>
      <c r="K3156">
        <v>1</v>
      </c>
      <c r="L3156">
        <v>1</v>
      </c>
      <c r="M3156">
        <v>0</v>
      </c>
      <c r="N3156">
        <v>12.206482729999999</v>
      </c>
      <c r="O3156" t="s">
        <v>29</v>
      </c>
      <c r="P3156">
        <v>1</v>
      </c>
      <c r="Q3156">
        <v>0</v>
      </c>
      <c r="R3156">
        <v>4</v>
      </c>
      <c r="S3156">
        <v>10.809182440000001</v>
      </c>
      <c r="T3156">
        <v>252781</v>
      </c>
      <c r="U3156">
        <v>28.702277169999999</v>
      </c>
      <c r="V3156">
        <v>431</v>
      </c>
      <c r="W3156" t="str">
        <f t="shared" si="149"/>
        <v>High</v>
      </c>
      <c r="X3156">
        <v>1</v>
      </c>
      <c r="Y3156">
        <v>10</v>
      </c>
      <c r="Z3156" t="s">
        <v>126</v>
      </c>
      <c r="AA3156" t="s">
        <v>126</v>
      </c>
      <c r="AB3156" t="s">
        <v>32</v>
      </c>
      <c r="AC3156">
        <v>1</v>
      </c>
    </row>
    <row r="3157" spans="1:29" x14ac:dyDescent="0.25">
      <c r="A3157" t="s">
        <v>5493</v>
      </c>
      <c r="B3157">
        <v>87</v>
      </c>
      <c r="C3157" s="3" t="str">
        <f t="shared" si="147"/>
        <v>Old</v>
      </c>
      <c r="D3157" t="s">
        <v>27</v>
      </c>
      <c r="E3157">
        <v>343</v>
      </c>
      <c r="F3157" t="str">
        <f t="shared" si="148"/>
        <v>Dangerous</v>
      </c>
      <c r="G3157" t="s">
        <v>5494</v>
      </c>
      <c r="H3157">
        <v>46</v>
      </c>
      <c r="I3157">
        <v>0</v>
      </c>
      <c r="J3157">
        <v>1</v>
      </c>
      <c r="K3157">
        <v>1</v>
      </c>
      <c r="L3157">
        <v>0</v>
      </c>
      <c r="M3157">
        <v>0</v>
      </c>
      <c r="N3157">
        <v>1.2116270099999999</v>
      </c>
      <c r="O3157" t="s">
        <v>42</v>
      </c>
      <c r="P3157">
        <v>0</v>
      </c>
      <c r="Q3157">
        <v>0</v>
      </c>
      <c r="R3157">
        <v>2</v>
      </c>
      <c r="S3157">
        <v>0.27285676399999997</v>
      </c>
      <c r="T3157">
        <v>249282</v>
      </c>
      <c r="U3157">
        <v>37.285476099999997</v>
      </c>
      <c r="V3157">
        <v>645</v>
      </c>
      <c r="W3157" t="str">
        <f t="shared" si="149"/>
        <v>Very High</v>
      </c>
      <c r="X3157">
        <v>6</v>
      </c>
      <c r="Y3157">
        <v>8</v>
      </c>
      <c r="Z3157" t="s">
        <v>126</v>
      </c>
      <c r="AA3157" t="s">
        <v>126</v>
      </c>
      <c r="AB3157" t="s">
        <v>32</v>
      </c>
      <c r="AC3157">
        <v>1</v>
      </c>
    </row>
    <row r="3158" spans="1:29" x14ac:dyDescent="0.25">
      <c r="A3158" t="s">
        <v>5495</v>
      </c>
      <c r="B3158">
        <v>53</v>
      </c>
      <c r="C3158" s="3" t="str">
        <f t="shared" si="147"/>
        <v>Middle Age</v>
      </c>
      <c r="D3158" t="s">
        <v>27</v>
      </c>
      <c r="E3158">
        <v>331</v>
      </c>
      <c r="F3158" t="str">
        <f t="shared" si="148"/>
        <v>Dangerous</v>
      </c>
      <c r="G3158" t="s">
        <v>102</v>
      </c>
      <c r="H3158">
        <v>46</v>
      </c>
      <c r="I3158">
        <v>1</v>
      </c>
      <c r="J3158">
        <v>0</v>
      </c>
      <c r="K3158">
        <v>1</v>
      </c>
      <c r="L3158">
        <v>0</v>
      </c>
      <c r="M3158">
        <v>1</v>
      </c>
      <c r="N3158">
        <v>8.2347373679999993</v>
      </c>
      <c r="O3158" t="s">
        <v>35</v>
      </c>
      <c r="P3158">
        <v>1</v>
      </c>
      <c r="Q3158">
        <v>0</v>
      </c>
      <c r="R3158">
        <v>4</v>
      </c>
      <c r="S3158">
        <v>4.0946288830000004</v>
      </c>
      <c r="T3158">
        <v>243978</v>
      </c>
      <c r="U3158">
        <v>29.613986319999999</v>
      </c>
      <c r="V3158">
        <v>325</v>
      </c>
      <c r="W3158" t="str">
        <f t="shared" si="149"/>
        <v>High</v>
      </c>
      <c r="X3158">
        <v>1</v>
      </c>
      <c r="Y3158">
        <v>5</v>
      </c>
      <c r="Z3158" t="s">
        <v>118</v>
      </c>
      <c r="AA3158" t="s">
        <v>67</v>
      </c>
      <c r="AB3158" t="s">
        <v>38</v>
      </c>
      <c r="AC3158">
        <v>0</v>
      </c>
    </row>
    <row r="3159" spans="1:29" x14ac:dyDescent="0.25">
      <c r="A3159" t="s">
        <v>5496</v>
      </c>
      <c r="B3159">
        <v>69</v>
      </c>
      <c r="C3159" s="3" t="str">
        <f t="shared" si="147"/>
        <v>Old</v>
      </c>
      <c r="D3159" t="s">
        <v>27</v>
      </c>
      <c r="E3159">
        <v>159</v>
      </c>
      <c r="F3159" t="str">
        <f t="shared" si="148"/>
        <v>Heart-Healthy</v>
      </c>
      <c r="G3159" t="s">
        <v>5497</v>
      </c>
      <c r="H3159">
        <v>102</v>
      </c>
      <c r="I3159">
        <v>1</v>
      </c>
      <c r="J3159">
        <v>0</v>
      </c>
      <c r="K3159">
        <v>1</v>
      </c>
      <c r="L3159">
        <v>0</v>
      </c>
      <c r="M3159">
        <v>1</v>
      </c>
      <c r="N3159">
        <v>2.1843778450000002</v>
      </c>
      <c r="O3159" t="s">
        <v>29</v>
      </c>
      <c r="P3159">
        <v>1</v>
      </c>
      <c r="Q3159">
        <v>0</v>
      </c>
      <c r="R3159">
        <v>9</v>
      </c>
      <c r="S3159">
        <v>2.3333480359999998</v>
      </c>
      <c r="T3159">
        <v>192561</v>
      </c>
      <c r="U3159">
        <v>28.410478250000001</v>
      </c>
      <c r="V3159">
        <v>666</v>
      </c>
      <c r="W3159" t="str">
        <f t="shared" si="149"/>
        <v>Very High</v>
      </c>
      <c r="X3159">
        <v>1</v>
      </c>
      <c r="Y3159">
        <v>4</v>
      </c>
      <c r="Z3159" t="s">
        <v>53</v>
      </c>
      <c r="AA3159" t="s">
        <v>44</v>
      </c>
      <c r="AB3159" t="s">
        <v>38</v>
      </c>
      <c r="AC3159">
        <v>0</v>
      </c>
    </row>
    <row r="3160" spans="1:29" x14ac:dyDescent="0.25">
      <c r="A3160" t="s">
        <v>5498</v>
      </c>
      <c r="B3160">
        <v>73</v>
      </c>
      <c r="C3160" s="3" t="str">
        <f t="shared" si="147"/>
        <v>Old</v>
      </c>
      <c r="D3160" t="s">
        <v>40</v>
      </c>
      <c r="E3160">
        <v>218</v>
      </c>
      <c r="F3160" t="str">
        <f t="shared" si="148"/>
        <v>At-Risk</v>
      </c>
      <c r="G3160" t="s">
        <v>5499</v>
      </c>
      <c r="H3160">
        <v>84</v>
      </c>
      <c r="I3160">
        <v>0</v>
      </c>
      <c r="J3160">
        <v>1</v>
      </c>
      <c r="K3160">
        <v>1</v>
      </c>
      <c r="L3160">
        <v>1</v>
      </c>
      <c r="M3160">
        <v>1</v>
      </c>
      <c r="N3160">
        <v>2.286058004</v>
      </c>
      <c r="O3160" t="s">
        <v>42</v>
      </c>
      <c r="P3160">
        <v>0</v>
      </c>
      <c r="Q3160">
        <v>0</v>
      </c>
      <c r="R3160">
        <v>2</v>
      </c>
      <c r="S3160">
        <v>9.235828798</v>
      </c>
      <c r="T3160">
        <v>97949</v>
      </c>
      <c r="U3160">
        <v>22.599990810000001</v>
      </c>
      <c r="V3160">
        <v>31</v>
      </c>
      <c r="W3160" t="str">
        <f t="shared" si="149"/>
        <v>Healthy</v>
      </c>
      <c r="X3160">
        <v>3</v>
      </c>
      <c r="Y3160">
        <v>9</v>
      </c>
      <c r="Z3160" t="s">
        <v>125</v>
      </c>
      <c r="AA3160" t="s">
        <v>126</v>
      </c>
      <c r="AB3160" t="s">
        <v>32</v>
      </c>
      <c r="AC3160">
        <v>0</v>
      </c>
    </row>
    <row r="3161" spans="1:29" x14ac:dyDescent="0.25">
      <c r="A3161" t="s">
        <v>5500</v>
      </c>
      <c r="B3161">
        <v>48</v>
      </c>
      <c r="C3161" s="3" t="str">
        <f t="shared" si="147"/>
        <v>Middle Age</v>
      </c>
      <c r="D3161" t="s">
        <v>27</v>
      </c>
      <c r="E3161">
        <v>249</v>
      </c>
      <c r="F3161" t="str">
        <f t="shared" si="148"/>
        <v>Dangerous</v>
      </c>
      <c r="G3161" t="s">
        <v>5501</v>
      </c>
      <c r="H3161">
        <v>80</v>
      </c>
      <c r="I3161">
        <v>0</v>
      </c>
      <c r="J3161">
        <v>1</v>
      </c>
      <c r="K3161">
        <v>1</v>
      </c>
      <c r="L3161">
        <v>1</v>
      </c>
      <c r="M3161">
        <v>1</v>
      </c>
      <c r="N3161">
        <v>1.0915395450000001</v>
      </c>
      <c r="O3161" t="s">
        <v>29</v>
      </c>
      <c r="P3161">
        <v>0</v>
      </c>
      <c r="Q3161">
        <v>1</v>
      </c>
      <c r="R3161">
        <v>2</v>
      </c>
      <c r="S3161">
        <v>4.606376923</v>
      </c>
      <c r="T3161">
        <v>108762</v>
      </c>
      <c r="U3161">
        <v>32.447565939999997</v>
      </c>
      <c r="V3161">
        <v>76</v>
      </c>
      <c r="W3161" t="str">
        <f t="shared" si="149"/>
        <v>Healthy</v>
      </c>
      <c r="X3161">
        <v>5</v>
      </c>
      <c r="Y3161">
        <v>7</v>
      </c>
      <c r="Z3161" t="s">
        <v>81</v>
      </c>
      <c r="AA3161" t="s">
        <v>44</v>
      </c>
      <c r="AB3161" t="s">
        <v>32</v>
      </c>
      <c r="AC3161">
        <v>1</v>
      </c>
    </row>
    <row r="3162" spans="1:29" x14ac:dyDescent="0.25">
      <c r="A3162" t="s">
        <v>5502</v>
      </c>
      <c r="B3162">
        <v>33</v>
      </c>
      <c r="C3162" s="3" t="str">
        <f t="shared" si="147"/>
        <v>Middle Age</v>
      </c>
      <c r="D3162" t="s">
        <v>27</v>
      </c>
      <c r="E3162">
        <v>346</v>
      </c>
      <c r="F3162" t="str">
        <f t="shared" si="148"/>
        <v>Dangerous</v>
      </c>
      <c r="G3162" t="s">
        <v>1385</v>
      </c>
      <c r="H3162">
        <v>80</v>
      </c>
      <c r="I3162">
        <v>1</v>
      </c>
      <c r="J3162">
        <v>1</v>
      </c>
      <c r="K3162">
        <v>1</v>
      </c>
      <c r="L3162">
        <v>1</v>
      </c>
      <c r="M3162">
        <v>0</v>
      </c>
      <c r="N3162">
        <v>7.7657115210000001</v>
      </c>
      <c r="O3162" t="s">
        <v>29</v>
      </c>
      <c r="P3162">
        <v>1</v>
      </c>
      <c r="Q3162">
        <v>0</v>
      </c>
      <c r="R3162">
        <v>10</v>
      </c>
      <c r="S3162">
        <v>7.7196823190000003</v>
      </c>
      <c r="T3162">
        <v>30794</v>
      </c>
      <c r="U3162">
        <v>19.64781692</v>
      </c>
      <c r="V3162">
        <v>138</v>
      </c>
      <c r="W3162" t="str">
        <f t="shared" si="149"/>
        <v>Healthy</v>
      </c>
      <c r="X3162">
        <v>3</v>
      </c>
      <c r="Y3162">
        <v>7</v>
      </c>
      <c r="Z3162" t="s">
        <v>61</v>
      </c>
      <c r="AA3162" t="s">
        <v>31</v>
      </c>
      <c r="AB3162" t="s">
        <v>32</v>
      </c>
      <c r="AC3162">
        <v>0</v>
      </c>
    </row>
    <row r="3163" spans="1:29" x14ac:dyDescent="0.25">
      <c r="A3163" t="s">
        <v>5503</v>
      </c>
      <c r="B3163">
        <v>48</v>
      </c>
      <c r="C3163" s="3" t="str">
        <f t="shared" si="147"/>
        <v>Middle Age</v>
      </c>
      <c r="D3163" t="s">
        <v>40</v>
      </c>
      <c r="E3163">
        <v>143</v>
      </c>
      <c r="F3163" t="str">
        <f t="shared" si="148"/>
        <v>Heart-Healthy</v>
      </c>
      <c r="G3163" t="s">
        <v>370</v>
      </c>
      <c r="H3163">
        <v>56</v>
      </c>
      <c r="I3163">
        <v>0</v>
      </c>
      <c r="J3163">
        <v>1</v>
      </c>
      <c r="K3163">
        <v>1</v>
      </c>
      <c r="L3163">
        <v>1</v>
      </c>
      <c r="M3163">
        <v>1</v>
      </c>
      <c r="N3163">
        <v>2.094824907</v>
      </c>
      <c r="O3163" t="s">
        <v>29</v>
      </c>
      <c r="P3163">
        <v>1</v>
      </c>
      <c r="Q3163">
        <v>0</v>
      </c>
      <c r="R3163">
        <v>2</v>
      </c>
      <c r="S3163">
        <v>8.7469404320000006</v>
      </c>
      <c r="T3163">
        <v>63496</v>
      </c>
      <c r="U3163">
        <v>24.589499409999998</v>
      </c>
      <c r="V3163">
        <v>271</v>
      </c>
      <c r="W3163" t="str">
        <f t="shared" si="149"/>
        <v>High</v>
      </c>
      <c r="X3163">
        <v>2</v>
      </c>
      <c r="Y3163">
        <v>4</v>
      </c>
      <c r="Z3163" t="s">
        <v>36</v>
      </c>
      <c r="AA3163" t="s">
        <v>37</v>
      </c>
      <c r="AB3163" t="s">
        <v>38</v>
      </c>
      <c r="AC3163">
        <v>1</v>
      </c>
    </row>
    <row r="3164" spans="1:29" x14ac:dyDescent="0.25">
      <c r="A3164" t="s">
        <v>5504</v>
      </c>
      <c r="B3164">
        <v>66</v>
      </c>
      <c r="C3164" s="3" t="str">
        <f t="shared" si="147"/>
        <v>Old</v>
      </c>
      <c r="D3164" t="s">
        <v>27</v>
      </c>
      <c r="E3164">
        <v>365</v>
      </c>
      <c r="F3164" t="str">
        <f t="shared" si="148"/>
        <v>Dangerous</v>
      </c>
      <c r="G3164" t="s">
        <v>5505</v>
      </c>
      <c r="H3164">
        <v>100</v>
      </c>
      <c r="I3164">
        <v>1</v>
      </c>
      <c r="J3164">
        <v>0</v>
      </c>
      <c r="K3164">
        <v>1</v>
      </c>
      <c r="L3164">
        <v>0</v>
      </c>
      <c r="M3164">
        <v>1</v>
      </c>
      <c r="N3164">
        <v>0.59825589300000004</v>
      </c>
      <c r="O3164" t="s">
        <v>29</v>
      </c>
      <c r="P3164">
        <v>1</v>
      </c>
      <c r="Q3164">
        <v>1</v>
      </c>
      <c r="R3164">
        <v>7</v>
      </c>
      <c r="S3164">
        <v>6.4630662990000003</v>
      </c>
      <c r="T3164">
        <v>114812</v>
      </c>
      <c r="U3164">
        <v>27.443362749999999</v>
      </c>
      <c r="V3164">
        <v>524</v>
      </c>
      <c r="W3164" t="str">
        <f t="shared" si="149"/>
        <v>Very High</v>
      </c>
      <c r="X3164">
        <v>6</v>
      </c>
      <c r="Y3164">
        <v>8</v>
      </c>
      <c r="Z3164" t="s">
        <v>58</v>
      </c>
      <c r="AA3164" t="s">
        <v>50</v>
      </c>
      <c r="AB3164" t="s">
        <v>38</v>
      </c>
      <c r="AC3164">
        <v>0</v>
      </c>
    </row>
    <row r="3165" spans="1:29" x14ac:dyDescent="0.25">
      <c r="A3165" t="s">
        <v>5506</v>
      </c>
      <c r="B3165">
        <v>89</v>
      </c>
      <c r="C3165" s="3" t="str">
        <f t="shared" si="147"/>
        <v>Old</v>
      </c>
      <c r="D3165" t="s">
        <v>40</v>
      </c>
      <c r="E3165">
        <v>201</v>
      </c>
      <c r="F3165" t="str">
        <f t="shared" si="148"/>
        <v>At-Risk</v>
      </c>
      <c r="G3165" t="s">
        <v>1508</v>
      </c>
      <c r="H3165">
        <v>53</v>
      </c>
      <c r="I3165">
        <v>1</v>
      </c>
      <c r="J3165">
        <v>0</v>
      </c>
      <c r="K3165">
        <v>1</v>
      </c>
      <c r="L3165">
        <v>1</v>
      </c>
      <c r="M3165">
        <v>0</v>
      </c>
      <c r="N3165">
        <v>9.3663881260000004</v>
      </c>
      <c r="O3165" t="s">
        <v>29</v>
      </c>
      <c r="P3165">
        <v>0</v>
      </c>
      <c r="Q3165">
        <v>0</v>
      </c>
      <c r="R3165">
        <v>6</v>
      </c>
      <c r="S3165">
        <v>2.0386595380000001</v>
      </c>
      <c r="T3165">
        <v>33071</v>
      </c>
      <c r="U3165">
        <v>24.630796159999999</v>
      </c>
      <c r="V3165">
        <v>235</v>
      </c>
      <c r="W3165" t="str">
        <f t="shared" si="149"/>
        <v>High</v>
      </c>
      <c r="X3165">
        <v>4</v>
      </c>
      <c r="Y3165">
        <v>4</v>
      </c>
      <c r="Z3165" t="s">
        <v>76</v>
      </c>
      <c r="AA3165" t="s">
        <v>50</v>
      </c>
      <c r="AB3165" t="s">
        <v>38</v>
      </c>
      <c r="AC3165">
        <v>0</v>
      </c>
    </row>
    <row r="3166" spans="1:29" x14ac:dyDescent="0.25">
      <c r="A3166" t="s">
        <v>5507</v>
      </c>
      <c r="B3166">
        <v>36</v>
      </c>
      <c r="C3166" s="3" t="str">
        <f t="shared" si="147"/>
        <v>Middle Age</v>
      </c>
      <c r="D3166" t="s">
        <v>40</v>
      </c>
      <c r="E3166">
        <v>285</v>
      </c>
      <c r="F3166" t="str">
        <f t="shared" si="148"/>
        <v>Dangerous</v>
      </c>
      <c r="G3166" t="s">
        <v>5508</v>
      </c>
      <c r="H3166">
        <v>57</v>
      </c>
      <c r="I3166">
        <v>0</v>
      </c>
      <c r="J3166">
        <v>1</v>
      </c>
      <c r="K3166">
        <v>0</v>
      </c>
      <c r="L3166">
        <v>1</v>
      </c>
      <c r="M3166">
        <v>0</v>
      </c>
      <c r="N3166">
        <v>10.35002184</v>
      </c>
      <c r="O3166" t="s">
        <v>35</v>
      </c>
      <c r="P3166">
        <v>0</v>
      </c>
      <c r="Q3166">
        <v>0</v>
      </c>
      <c r="R3166">
        <v>10</v>
      </c>
      <c r="S3166">
        <v>10.881798229999999</v>
      </c>
      <c r="T3166">
        <v>116087</v>
      </c>
      <c r="U3166">
        <v>29.20925643</v>
      </c>
      <c r="V3166">
        <v>570</v>
      </c>
      <c r="W3166" t="str">
        <f t="shared" si="149"/>
        <v>Very High</v>
      </c>
      <c r="X3166">
        <v>2</v>
      </c>
      <c r="Y3166">
        <v>9</v>
      </c>
      <c r="Z3166" t="s">
        <v>76</v>
      </c>
      <c r="AA3166" t="s">
        <v>50</v>
      </c>
      <c r="AB3166" t="s">
        <v>38</v>
      </c>
      <c r="AC3166">
        <v>1</v>
      </c>
    </row>
    <row r="3167" spans="1:29" x14ac:dyDescent="0.25">
      <c r="A3167" t="s">
        <v>5509</v>
      </c>
      <c r="B3167">
        <v>69</v>
      </c>
      <c r="C3167" s="3" t="str">
        <f t="shared" si="147"/>
        <v>Old</v>
      </c>
      <c r="D3167" t="s">
        <v>27</v>
      </c>
      <c r="E3167">
        <v>162</v>
      </c>
      <c r="F3167" t="str">
        <f t="shared" si="148"/>
        <v>Heart-Healthy</v>
      </c>
      <c r="G3167" t="s">
        <v>4940</v>
      </c>
      <c r="H3167">
        <v>72</v>
      </c>
      <c r="I3167">
        <v>1</v>
      </c>
      <c r="J3167">
        <v>0</v>
      </c>
      <c r="K3167">
        <v>1</v>
      </c>
      <c r="L3167">
        <v>1</v>
      </c>
      <c r="M3167">
        <v>0</v>
      </c>
      <c r="N3167">
        <v>0.54493041200000003</v>
      </c>
      <c r="O3167" t="s">
        <v>35</v>
      </c>
      <c r="P3167">
        <v>1</v>
      </c>
      <c r="Q3167">
        <v>0</v>
      </c>
      <c r="R3167">
        <v>9</v>
      </c>
      <c r="S3167">
        <v>5.842913083</v>
      </c>
      <c r="T3167">
        <v>116757</v>
      </c>
      <c r="U3167">
        <v>39.942566569999997</v>
      </c>
      <c r="V3167">
        <v>234</v>
      </c>
      <c r="W3167" t="str">
        <f t="shared" si="149"/>
        <v>High</v>
      </c>
      <c r="X3167">
        <v>3</v>
      </c>
      <c r="Y3167">
        <v>9</v>
      </c>
      <c r="Z3167" t="s">
        <v>53</v>
      </c>
      <c r="AA3167" t="s">
        <v>44</v>
      </c>
      <c r="AB3167" t="s">
        <v>38</v>
      </c>
      <c r="AC3167">
        <v>0</v>
      </c>
    </row>
    <row r="3168" spans="1:29" x14ac:dyDescent="0.25">
      <c r="A3168" t="s">
        <v>5510</v>
      </c>
      <c r="B3168">
        <v>87</v>
      </c>
      <c r="C3168" s="3" t="str">
        <f t="shared" si="147"/>
        <v>Old</v>
      </c>
      <c r="D3168" t="s">
        <v>27</v>
      </c>
      <c r="E3168">
        <v>250</v>
      </c>
      <c r="F3168" t="str">
        <f t="shared" si="148"/>
        <v>Dangerous</v>
      </c>
      <c r="G3168" t="s">
        <v>5511</v>
      </c>
      <c r="H3168">
        <v>110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11.13470601</v>
      </c>
      <c r="O3168" t="s">
        <v>35</v>
      </c>
      <c r="P3168">
        <v>1</v>
      </c>
      <c r="Q3168">
        <v>0</v>
      </c>
      <c r="R3168">
        <v>1</v>
      </c>
      <c r="S3168">
        <v>4.6170260880000003</v>
      </c>
      <c r="T3168">
        <v>252802</v>
      </c>
      <c r="U3168">
        <v>31.247344550000001</v>
      </c>
      <c r="V3168">
        <v>404</v>
      </c>
      <c r="W3168" t="str">
        <f t="shared" si="149"/>
        <v>High</v>
      </c>
      <c r="X3168">
        <v>6</v>
      </c>
      <c r="Y3168">
        <v>10</v>
      </c>
      <c r="Z3168" t="s">
        <v>66</v>
      </c>
      <c r="AA3168" t="s">
        <v>67</v>
      </c>
      <c r="AB3168" t="s">
        <v>32</v>
      </c>
      <c r="AC3168">
        <v>1</v>
      </c>
    </row>
    <row r="3169" spans="1:29" x14ac:dyDescent="0.25">
      <c r="A3169" t="s">
        <v>5512</v>
      </c>
      <c r="B3169">
        <v>24</v>
      </c>
      <c r="C3169" s="3" t="str">
        <f t="shared" si="147"/>
        <v>Young</v>
      </c>
      <c r="D3169" t="s">
        <v>40</v>
      </c>
      <c r="E3169">
        <v>282</v>
      </c>
      <c r="F3169" t="str">
        <f t="shared" si="148"/>
        <v>Dangerous</v>
      </c>
      <c r="G3169" t="s">
        <v>3185</v>
      </c>
      <c r="H3169">
        <v>52</v>
      </c>
      <c r="I3169">
        <v>1</v>
      </c>
      <c r="J3169">
        <v>1</v>
      </c>
      <c r="K3169">
        <v>0</v>
      </c>
      <c r="L3169">
        <v>0</v>
      </c>
      <c r="M3169">
        <v>1</v>
      </c>
      <c r="N3169">
        <v>15.955115169999999</v>
      </c>
      <c r="O3169" t="s">
        <v>35</v>
      </c>
      <c r="P3169">
        <v>1</v>
      </c>
      <c r="Q3169">
        <v>1</v>
      </c>
      <c r="R3169">
        <v>9</v>
      </c>
      <c r="S3169">
        <v>6.999772267</v>
      </c>
      <c r="T3169">
        <v>182286</v>
      </c>
      <c r="U3169">
        <v>24.50190525</v>
      </c>
      <c r="V3169">
        <v>395</v>
      </c>
      <c r="W3169" t="str">
        <f t="shared" si="149"/>
        <v>High</v>
      </c>
      <c r="X3169">
        <v>5</v>
      </c>
      <c r="Y3169">
        <v>6</v>
      </c>
      <c r="Z3169" t="s">
        <v>70</v>
      </c>
      <c r="AA3169" t="s">
        <v>37</v>
      </c>
      <c r="AB3169" t="s">
        <v>38</v>
      </c>
      <c r="AC3169">
        <v>0</v>
      </c>
    </row>
    <row r="3170" spans="1:29" x14ac:dyDescent="0.25">
      <c r="A3170" t="s">
        <v>5513</v>
      </c>
      <c r="B3170">
        <v>83</v>
      </c>
      <c r="C3170" s="3" t="str">
        <f t="shared" si="147"/>
        <v>Old</v>
      </c>
      <c r="D3170" t="s">
        <v>40</v>
      </c>
      <c r="E3170">
        <v>301</v>
      </c>
      <c r="F3170" t="str">
        <f t="shared" si="148"/>
        <v>Dangerous</v>
      </c>
      <c r="G3170" t="s">
        <v>948</v>
      </c>
      <c r="H3170">
        <v>72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13.55803603</v>
      </c>
      <c r="O3170" t="s">
        <v>42</v>
      </c>
      <c r="P3170">
        <v>1</v>
      </c>
      <c r="Q3170">
        <v>0</v>
      </c>
      <c r="R3170">
        <v>1</v>
      </c>
      <c r="S3170">
        <v>9.9206241990000006</v>
      </c>
      <c r="T3170">
        <v>44133</v>
      </c>
      <c r="U3170">
        <v>34.052871709999998</v>
      </c>
      <c r="V3170">
        <v>107</v>
      </c>
      <c r="W3170" t="str">
        <f t="shared" si="149"/>
        <v>Healthy</v>
      </c>
      <c r="X3170">
        <v>4</v>
      </c>
      <c r="Y3170">
        <v>7</v>
      </c>
      <c r="Z3170" t="s">
        <v>126</v>
      </c>
      <c r="AA3170" t="s">
        <v>126</v>
      </c>
      <c r="AB3170" t="s">
        <v>32</v>
      </c>
      <c r="AC3170">
        <v>1</v>
      </c>
    </row>
    <row r="3171" spans="1:29" x14ac:dyDescent="0.25">
      <c r="A3171" t="s">
        <v>5514</v>
      </c>
      <c r="B3171">
        <v>86</v>
      </c>
      <c r="C3171" s="3" t="str">
        <f t="shared" si="147"/>
        <v>Old</v>
      </c>
      <c r="D3171" t="s">
        <v>40</v>
      </c>
      <c r="E3171">
        <v>286</v>
      </c>
      <c r="F3171" t="str">
        <f t="shared" si="148"/>
        <v>Dangerous</v>
      </c>
      <c r="G3171" t="s">
        <v>2636</v>
      </c>
      <c r="H3171">
        <v>45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4.9616925150000002</v>
      </c>
      <c r="O3171" t="s">
        <v>29</v>
      </c>
      <c r="P3171">
        <v>0</v>
      </c>
      <c r="Q3171">
        <v>0</v>
      </c>
      <c r="R3171">
        <v>7</v>
      </c>
      <c r="S3171">
        <v>7.4556656129999999</v>
      </c>
      <c r="T3171">
        <v>264520</v>
      </c>
      <c r="U3171">
        <v>38.749146760000002</v>
      </c>
      <c r="V3171">
        <v>644</v>
      </c>
      <c r="W3171" t="str">
        <f t="shared" si="149"/>
        <v>Very High</v>
      </c>
      <c r="X3171">
        <v>1</v>
      </c>
      <c r="Y3171">
        <v>10</v>
      </c>
      <c r="Z3171" t="s">
        <v>66</v>
      </c>
      <c r="AA3171" t="s">
        <v>67</v>
      </c>
      <c r="AB3171" t="s">
        <v>32</v>
      </c>
      <c r="AC3171">
        <v>0</v>
      </c>
    </row>
    <row r="3172" spans="1:29" x14ac:dyDescent="0.25">
      <c r="A3172" t="s">
        <v>5515</v>
      </c>
      <c r="B3172">
        <v>51</v>
      </c>
      <c r="C3172" s="3" t="str">
        <f t="shared" si="147"/>
        <v>Middle Age</v>
      </c>
      <c r="D3172" t="s">
        <v>40</v>
      </c>
      <c r="E3172">
        <v>326</v>
      </c>
      <c r="F3172" t="str">
        <f t="shared" si="148"/>
        <v>Dangerous</v>
      </c>
      <c r="G3172" t="s">
        <v>2814</v>
      </c>
      <c r="H3172">
        <v>84</v>
      </c>
      <c r="I3172">
        <v>1</v>
      </c>
      <c r="J3172">
        <v>0</v>
      </c>
      <c r="K3172">
        <v>1</v>
      </c>
      <c r="L3172">
        <v>1</v>
      </c>
      <c r="M3172">
        <v>1</v>
      </c>
      <c r="N3172">
        <v>18.154106339999998</v>
      </c>
      <c r="O3172" t="s">
        <v>35</v>
      </c>
      <c r="P3172">
        <v>1</v>
      </c>
      <c r="Q3172">
        <v>0</v>
      </c>
      <c r="R3172">
        <v>5</v>
      </c>
      <c r="S3172">
        <v>0.59086049900000004</v>
      </c>
      <c r="T3172">
        <v>85996</v>
      </c>
      <c r="U3172">
        <v>38.492125100000003</v>
      </c>
      <c r="V3172">
        <v>732</v>
      </c>
      <c r="W3172" t="str">
        <f t="shared" si="149"/>
        <v>Very High</v>
      </c>
      <c r="X3172">
        <v>2</v>
      </c>
      <c r="Y3172">
        <v>7</v>
      </c>
      <c r="Z3172" t="s">
        <v>30</v>
      </c>
      <c r="AA3172" t="s">
        <v>31</v>
      </c>
      <c r="AB3172" t="s">
        <v>32</v>
      </c>
      <c r="AC3172">
        <v>0</v>
      </c>
    </row>
    <row r="3173" spans="1:29" x14ac:dyDescent="0.25">
      <c r="A3173" t="s">
        <v>5516</v>
      </c>
      <c r="B3173">
        <v>73</v>
      </c>
      <c r="C3173" s="3" t="str">
        <f t="shared" si="147"/>
        <v>Old</v>
      </c>
      <c r="D3173" t="s">
        <v>40</v>
      </c>
      <c r="E3173">
        <v>391</v>
      </c>
      <c r="F3173" t="str">
        <f t="shared" si="148"/>
        <v>Dangerous</v>
      </c>
      <c r="G3173" t="s">
        <v>5517</v>
      </c>
      <c r="H3173">
        <v>44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7.5881740439999996</v>
      </c>
      <c r="O3173" t="s">
        <v>42</v>
      </c>
      <c r="P3173">
        <v>1</v>
      </c>
      <c r="Q3173">
        <v>0</v>
      </c>
      <c r="R3173">
        <v>5</v>
      </c>
      <c r="S3173">
        <v>10.430644969999999</v>
      </c>
      <c r="T3173">
        <v>236854</v>
      </c>
      <c r="U3173">
        <v>25.490041089999998</v>
      </c>
      <c r="V3173">
        <v>516</v>
      </c>
      <c r="W3173" t="str">
        <f t="shared" si="149"/>
        <v>Very High</v>
      </c>
      <c r="X3173">
        <v>3</v>
      </c>
      <c r="Y3173">
        <v>10</v>
      </c>
      <c r="Z3173" t="s">
        <v>53</v>
      </c>
      <c r="AA3173" t="s">
        <v>44</v>
      </c>
      <c r="AB3173" t="s">
        <v>38</v>
      </c>
      <c r="AC3173">
        <v>0</v>
      </c>
    </row>
    <row r="3174" spans="1:29" x14ac:dyDescent="0.25">
      <c r="A3174" t="s">
        <v>5518</v>
      </c>
      <c r="B3174">
        <v>59</v>
      </c>
      <c r="C3174" s="3" t="str">
        <f t="shared" si="147"/>
        <v>Old</v>
      </c>
      <c r="D3174" t="s">
        <v>40</v>
      </c>
      <c r="E3174">
        <v>260</v>
      </c>
      <c r="F3174" t="str">
        <f t="shared" si="148"/>
        <v>Dangerous</v>
      </c>
      <c r="G3174" t="s">
        <v>2632</v>
      </c>
      <c r="H3174">
        <v>92</v>
      </c>
      <c r="I3174">
        <v>0</v>
      </c>
      <c r="J3174">
        <v>1</v>
      </c>
      <c r="K3174">
        <v>1</v>
      </c>
      <c r="L3174">
        <v>0</v>
      </c>
      <c r="M3174">
        <v>1</v>
      </c>
      <c r="N3174">
        <v>13.20676315</v>
      </c>
      <c r="O3174" t="s">
        <v>29</v>
      </c>
      <c r="P3174">
        <v>1</v>
      </c>
      <c r="Q3174">
        <v>0</v>
      </c>
      <c r="R3174">
        <v>5</v>
      </c>
      <c r="S3174">
        <v>2.111332966</v>
      </c>
      <c r="T3174">
        <v>135831</v>
      </c>
      <c r="U3174">
        <v>28.921070159999999</v>
      </c>
      <c r="V3174">
        <v>275</v>
      </c>
      <c r="W3174" t="str">
        <f t="shared" si="149"/>
        <v>High</v>
      </c>
      <c r="X3174">
        <v>3</v>
      </c>
      <c r="Y3174">
        <v>6</v>
      </c>
      <c r="Z3174" t="s">
        <v>73</v>
      </c>
      <c r="AA3174" t="s">
        <v>50</v>
      </c>
      <c r="AB3174" t="s">
        <v>38</v>
      </c>
      <c r="AC3174">
        <v>1</v>
      </c>
    </row>
    <row r="3175" spans="1:29" x14ac:dyDescent="0.25">
      <c r="A3175" t="s">
        <v>5519</v>
      </c>
      <c r="B3175">
        <v>90</v>
      </c>
      <c r="C3175" s="3" t="str">
        <f t="shared" si="147"/>
        <v>Old</v>
      </c>
      <c r="D3175" t="s">
        <v>27</v>
      </c>
      <c r="E3175">
        <v>141</v>
      </c>
      <c r="F3175" t="str">
        <f t="shared" si="148"/>
        <v>Heart-Healthy</v>
      </c>
      <c r="G3175" t="s">
        <v>5520</v>
      </c>
      <c r="H3175">
        <v>94</v>
      </c>
      <c r="I3175">
        <v>1</v>
      </c>
      <c r="J3175">
        <v>1</v>
      </c>
      <c r="K3175">
        <v>1</v>
      </c>
      <c r="L3175">
        <v>1</v>
      </c>
      <c r="M3175">
        <v>0</v>
      </c>
      <c r="N3175">
        <v>7.4789745050000001</v>
      </c>
      <c r="O3175" t="s">
        <v>35</v>
      </c>
      <c r="P3175">
        <v>1</v>
      </c>
      <c r="Q3175">
        <v>1</v>
      </c>
      <c r="R3175">
        <v>5</v>
      </c>
      <c r="S3175">
        <v>2.6428480090000002</v>
      </c>
      <c r="T3175">
        <v>179049</v>
      </c>
      <c r="U3175">
        <v>24.555449849999999</v>
      </c>
      <c r="V3175">
        <v>760</v>
      </c>
      <c r="W3175" t="str">
        <f t="shared" si="149"/>
        <v>Very High</v>
      </c>
      <c r="X3175">
        <v>3</v>
      </c>
      <c r="Y3175">
        <v>5</v>
      </c>
      <c r="Z3175" t="s">
        <v>96</v>
      </c>
      <c r="AA3175" t="s">
        <v>44</v>
      </c>
      <c r="AB3175" t="s">
        <v>32</v>
      </c>
      <c r="AC3175">
        <v>0</v>
      </c>
    </row>
    <row r="3176" spans="1:29" x14ac:dyDescent="0.25">
      <c r="A3176" t="s">
        <v>5521</v>
      </c>
      <c r="B3176">
        <v>61</v>
      </c>
      <c r="C3176" s="3" t="str">
        <f t="shared" si="147"/>
        <v>Old</v>
      </c>
      <c r="D3176" t="s">
        <v>27</v>
      </c>
      <c r="E3176">
        <v>372</v>
      </c>
      <c r="F3176" t="str">
        <f t="shared" si="148"/>
        <v>Dangerous</v>
      </c>
      <c r="G3176" t="s">
        <v>5522</v>
      </c>
      <c r="H3176">
        <v>103</v>
      </c>
      <c r="I3176">
        <v>1</v>
      </c>
      <c r="J3176">
        <v>0</v>
      </c>
      <c r="K3176">
        <v>1</v>
      </c>
      <c r="L3176">
        <v>0</v>
      </c>
      <c r="M3176">
        <v>0</v>
      </c>
      <c r="N3176">
        <v>6.0461383130000002</v>
      </c>
      <c r="O3176" t="s">
        <v>35</v>
      </c>
      <c r="P3176">
        <v>1</v>
      </c>
      <c r="Q3176">
        <v>0</v>
      </c>
      <c r="R3176">
        <v>5</v>
      </c>
      <c r="S3176">
        <v>6.0100393790000002</v>
      </c>
      <c r="T3176">
        <v>133503</v>
      </c>
      <c r="U3176">
        <v>35.541617629999998</v>
      </c>
      <c r="V3176">
        <v>309</v>
      </c>
      <c r="W3176" t="str">
        <f t="shared" si="149"/>
        <v>High</v>
      </c>
      <c r="X3176">
        <v>0</v>
      </c>
      <c r="Y3176">
        <v>10</v>
      </c>
      <c r="Z3176" t="s">
        <v>49</v>
      </c>
      <c r="AA3176" t="s">
        <v>50</v>
      </c>
      <c r="AB3176" t="s">
        <v>38</v>
      </c>
      <c r="AC3176">
        <v>1</v>
      </c>
    </row>
    <row r="3177" spans="1:29" x14ac:dyDescent="0.25">
      <c r="A3177" t="s">
        <v>5523</v>
      </c>
      <c r="B3177">
        <v>84</v>
      </c>
      <c r="C3177" s="3" t="str">
        <f t="shared" si="147"/>
        <v>Old</v>
      </c>
      <c r="D3177" t="s">
        <v>27</v>
      </c>
      <c r="E3177">
        <v>215</v>
      </c>
      <c r="F3177" t="str">
        <f t="shared" si="148"/>
        <v>At-Risk</v>
      </c>
      <c r="G3177" t="s">
        <v>470</v>
      </c>
      <c r="H3177">
        <v>66</v>
      </c>
      <c r="I3177">
        <v>1</v>
      </c>
      <c r="J3177">
        <v>0</v>
      </c>
      <c r="K3177">
        <v>1</v>
      </c>
      <c r="L3177">
        <v>0</v>
      </c>
      <c r="M3177">
        <v>1</v>
      </c>
      <c r="N3177">
        <v>17.87717932</v>
      </c>
      <c r="O3177" t="s">
        <v>42</v>
      </c>
      <c r="P3177">
        <v>1</v>
      </c>
      <c r="Q3177">
        <v>0</v>
      </c>
      <c r="R3177">
        <v>6</v>
      </c>
      <c r="S3177">
        <v>10.252202710000001</v>
      </c>
      <c r="T3177">
        <v>185605</v>
      </c>
      <c r="U3177">
        <v>28.245492309999999</v>
      </c>
      <c r="V3177">
        <v>354</v>
      </c>
      <c r="W3177" t="str">
        <f t="shared" si="149"/>
        <v>High</v>
      </c>
      <c r="X3177">
        <v>5</v>
      </c>
      <c r="Y3177">
        <v>5</v>
      </c>
      <c r="Z3177" t="s">
        <v>73</v>
      </c>
      <c r="AA3177" t="s">
        <v>50</v>
      </c>
      <c r="AB3177" t="s">
        <v>38</v>
      </c>
      <c r="AC3177">
        <v>1</v>
      </c>
    </row>
    <row r="3178" spans="1:29" x14ac:dyDescent="0.25">
      <c r="A3178" t="s">
        <v>5524</v>
      </c>
      <c r="B3178">
        <v>80</v>
      </c>
      <c r="C3178" s="3" t="str">
        <f t="shared" si="147"/>
        <v>Old</v>
      </c>
      <c r="D3178" t="s">
        <v>27</v>
      </c>
      <c r="E3178">
        <v>223</v>
      </c>
      <c r="F3178" t="str">
        <f t="shared" si="148"/>
        <v>At-Risk</v>
      </c>
      <c r="G3178" t="s">
        <v>3967</v>
      </c>
      <c r="H3178">
        <v>43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19.919446959999998</v>
      </c>
      <c r="O3178" t="s">
        <v>35</v>
      </c>
      <c r="P3178">
        <v>0</v>
      </c>
      <c r="Q3178">
        <v>0</v>
      </c>
      <c r="R3178">
        <v>9</v>
      </c>
      <c r="S3178">
        <v>8.6425639459999992</v>
      </c>
      <c r="T3178">
        <v>142320</v>
      </c>
      <c r="U3178">
        <v>38.939543860000001</v>
      </c>
      <c r="V3178">
        <v>417</v>
      </c>
      <c r="W3178" t="str">
        <f t="shared" si="149"/>
        <v>High</v>
      </c>
      <c r="X3178">
        <v>1</v>
      </c>
      <c r="Y3178">
        <v>5</v>
      </c>
      <c r="Z3178" t="s">
        <v>73</v>
      </c>
      <c r="AA3178" t="s">
        <v>50</v>
      </c>
      <c r="AB3178" t="s">
        <v>38</v>
      </c>
      <c r="AC3178">
        <v>0</v>
      </c>
    </row>
    <row r="3179" spans="1:29" x14ac:dyDescent="0.25">
      <c r="A3179" t="s">
        <v>5525</v>
      </c>
      <c r="B3179">
        <v>88</v>
      </c>
      <c r="C3179" s="3" t="str">
        <f t="shared" si="147"/>
        <v>Old</v>
      </c>
      <c r="D3179" t="s">
        <v>27</v>
      </c>
      <c r="E3179">
        <v>169</v>
      </c>
      <c r="F3179" t="str">
        <f t="shared" si="148"/>
        <v>Heart-Healthy</v>
      </c>
      <c r="G3179" t="s">
        <v>1978</v>
      </c>
      <c r="H3179">
        <v>84</v>
      </c>
      <c r="I3179">
        <v>1</v>
      </c>
      <c r="J3179">
        <v>0</v>
      </c>
      <c r="K3179">
        <v>1</v>
      </c>
      <c r="L3179">
        <v>0</v>
      </c>
      <c r="M3179">
        <v>0</v>
      </c>
      <c r="N3179">
        <v>9.706899537</v>
      </c>
      <c r="O3179" t="s">
        <v>29</v>
      </c>
      <c r="P3179">
        <v>1</v>
      </c>
      <c r="Q3179">
        <v>1</v>
      </c>
      <c r="R3179">
        <v>8</v>
      </c>
      <c r="S3179">
        <v>7.4594969689999999</v>
      </c>
      <c r="T3179">
        <v>182249</v>
      </c>
      <c r="U3179">
        <v>38.454724419999998</v>
      </c>
      <c r="V3179">
        <v>65</v>
      </c>
      <c r="W3179" t="str">
        <f t="shared" si="149"/>
        <v>Healthy</v>
      </c>
      <c r="X3179">
        <v>5</v>
      </c>
      <c r="Y3179">
        <v>10</v>
      </c>
      <c r="Z3179" t="s">
        <v>118</v>
      </c>
      <c r="AA3179" t="s">
        <v>67</v>
      </c>
      <c r="AB3179" t="s">
        <v>38</v>
      </c>
      <c r="AC3179">
        <v>0</v>
      </c>
    </row>
    <row r="3180" spans="1:29" x14ac:dyDescent="0.25">
      <c r="A3180" t="s">
        <v>5526</v>
      </c>
      <c r="B3180">
        <v>39</v>
      </c>
      <c r="C3180" s="3" t="str">
        <f t="shared" si="147"/>
        <v>Middle Age</v>
      </c>
      <c r="D3180" t="s">
        <v>27</v>
      </c>
      <c r="E3180">
        <v>279</v>
      </c>
      <c r="F3180" t="str">
        <f t="shared" si="148"/>
        <v>Dangerous</v>
      </c>
      <c r="G3180" t="s">
        <v>5527</v>
      </c>
      <c r="H3180">
        <v>41</v>
      </c>
      <c r="I3180">
        <v>0</v>
      </c>
      <c r="J3180">
        <v>1</v>
      </c>
      <c r="K3180">
        <v>1</v>
      </c>
      <c r="L3180">
        <v>0</v>
      </c>
      <c r="M3180">
        <v>1</v>
      </c>
      <c r="N3180">
        <v>6.296114362</v>
      </c>
      <c r="O3180" t="s">
        <v>42</v>
      </c>
      <c r="P3180">
        <v>0</v>
      </c>
      <c r="Q3180">
        <v>1</v>
      </c>
      <c r="R3180">
        <v>7</v>
      </c>
      <c r="S3180">
        <v>7.3536926960000004</v>
      </c>
      <c r="T3180">
        <v>114262</v>
      </c>
      <c r="U3180">
        <v>35.85405549</v>
      </c>
      <c r="V3180">
        <v>592</v>
      </c>
      <c r="W3180" t="str">
        <f t="shared" si="149"/>
        <v>Very High</v>
      </c>
      <c r="X3180">
        <v>0</v>
      </c>
      <c r="Y3180">
        <v>4</v>
      </c>
      <c r="Z3180" t="s">
        <v>49</v>
      </c>
      <c r="AA3180" t="s">
        <v>50</v>
      </c>
      <c r="AB3180" t="s">
        <v>38</v>
      </c>
      <c r="AC3180">
        <v>0</v>
      </c>
    </row>
    <row r="3181" spans="1:29" x14ac:dyDescent="0.25">
      <c r="A3181" t="s">
        <v>5528</v>
      </c>
      <c r="B3181">
        <v>34</v>
      </c>
      <c r="C3181" s="3" t="str">
        <f t="shared" si="147"/>
        <v>Middle Age</v>
      </c>
      <c r="D3181" t="s">
        <v>27</v>
      </c>
      <c r="E3181">
        <v>315</v>
      </c>
      <c r="F3181" t="str">
        <f t="shared" si="148"/>
        <v>Dangerous</v>
      </c>
      <c r="G3181" t="s">
        <v>5529</v>
      </c>
      <c r="H3181">
        <v>81</v>
      </c>
      <c r="I3181">
        <v>1</v>
      </c>
      <c r="J3181">
        <v>1</v>
      </c>
      <c r="K3181">
        <v>1</v>
      </c>
      <c r="L3181">
        <v>1</v>
      </c>
      <c r="M3181">
        <v>0</v>
      </c>
      <c r="N3181">
        <v>14.641267040000001</v>
      </c>
      <c r="O3181" t="s">
        <v>35</v>
      </c>
      <c r="P3181">
        <v>0</v>
      </c>
      <c r="Q3181">
        <v>0</v>
      </c>
      <c r="R3181">
        <v>8</v>
      </c>
      <c r="S3181">
        <v>8.2217455459999993</v>
      </c>
      <c r="T3181">
        <v>178003</v>
      </c>
      <c r="U3181">
        <v>39.192174710000003</v>
      </c>
      <c r="V3181">
        <v>781</v>
      </c>
      <c r="W3181" t="str">
        <f t="shared" si="149"/>
        <v>Very High</v>
      </c>
      <c r="X3181">
        <v>5</v>
      </c>
      <c r="Y3181">
        <v>6</v>
      </c>
      <c r="Z3181" t="s">
        <v>36</v>
      </c>
      <c r="AA3181" t="s">
        <v>37</v>
      </c>
      <c r="AB3181" t="s">
        <v>38</v>
      </c>
      <c r="AC3181">
        <v>0</v>
      </c>
    </row>
    <row r="3182" spans="1:29" x14ac:dyDescent="0.25">
      <c r="A3182" t="s">
        <v>5530</v>
      </c>
      <c r="B3182">
        <v>85</v>
      </c>
      <c r="C3182" s="3" t="str">
        <f t="shared" si="147"/>
        <v>Old</v>
      </c>
      <c r="D3182" t="s">
        <v>27</v>
      </c>
      <c r="E3182">
        <v>277</v>
      </c>
      <c r="F3182" t="str">
        <f t="shared" si="148"/>
        <v>Dangerous</v>
      </c>
      <c r="G3182" t="s">
        <v>1121</v>
      </c>
      <c r="H3182">
        <v>41</v>
      </c>
      <c r="I3182">
        <v>1</v>
      </c>
      <c r="J3182">
        <v>1</v>
      </c>
      <c r="K3182">
        <v>1</v>
      </c>
      <c r="L3182">
        <v>1</v>
      </c>
      <c r="M3182">
        <v>0</v>
      </c>
      <c r="N3182">
        <v>0.87117102099999999</v>
      </c>
      <c r="O3182" t="s">
        <v>42</v>
      </c>
      <c r="P3182">
        <v>0</v>
      </c>
      <c r="Q3182">
        <v>0</v>
      </c>
      <c r="R3182">
        <v>10</v>
      </c>
      <c r="S3182">
        <v>5.7799972410000002</v>
      </c>
      <c r="T3182">
        <v>267909</v>
      </c>
      <c r="U3182">
        <v>30.445587280000002</v>
      </c>
      <c r="V3182">
        <v>382</v>
      </c>
      <c r="W3182" t="str">
        <f t="shared" si="149"/>
        <v>High</v>
      </c>
      <c r="X3182">
        <v>3</v>
      </c>
      <c r="Y3182">
        <v>4</v>
      </c>
      <c r="Z3182" t="s">
        <v>153</v>
      </c>
      <c r="AA3182" t="s">
        <v>50</v>
      </c>
      <c r="AB3182" t="s">
        <v>38</v>
      </c>
      <c r="AC3182">
        <v>1</v>
      </c>
    </row>
    <row r="3183" spans="1:29" x14ac:dyDescent="0.25">
      <c r="A3183" t="s">
        <v>5531</v>
      </c>
      <c r="B3183">
        <v>68</v>
      </c>
      <c r="C3183" s="3" t="str">
        <f t="shared" si="147"/>
        <v>Old</v>
      </c>
      <c r="D3183" t="s">
        <v>27</v>
      </c>
      <c r="E3183">
        <v>291</v>
      </c>
      <c r="F3183" t="str">
        <f t="shared" si="148"/>
        <v>Dangerous</v>
      </c>
      <c r="G3183" t="s">
        <v>5532</v>
      </c>
      <c r="H3183">
        <v>80</v>
      </c>
      <c r="I3183">
        <v>0</v>
      </c>
      <c r="J3183">
        <v>0</v>
      </c>
      <c r="K3183">
        <v>1</v>
      </c>
      <c r="L3183">
        <v>0</v>
      </c>
      <c r="M3183">
        <v>1</v>
      </c>
      <c r="N3183">
        <v>10.940009440000001</v>
      </c>
      <c r="O3183" t="s">
        <v>29</v>
      </c>
      <c r="P3183">
        <v>1</v>
      </c>
      <c r="Q3183">
        <v>1</v>
      </c>
      <c r="R3183">
        <v>2</v>
      </c>
      <c r="S3183">
        <v>1.683674044</v>
      </c>
      <c r="T3183">
        <v>155158</v>
      </c>
      <c r="U3183">
        <v>24.514705849999999</v>
      </c>
      <c r="V3183">
        <v>122</v>
      </c>
      <c r="W3183" t="str">
        <f t="shared" si="149"/>
        <v>Healthy</v>
      </c>
      <c r="X3183">
        <v>5</v>
      </c>
      <c r="Y3183">
        <v>9</v>
      </c>
      <c r="Z3183" t="s">
        <v>111</v>
      </c>
      <c r="AA3183" t="s">
        <v>50</v>
      </c>
      <c r="AB3183" t="s">
        <v>38</v>
      </c>
      <c r="AC3183">
        <v>1</v>
      </c>
    </row>
    <row r="3184" spans="1:29" x14ac:dyDescent="0.25">
      <c r="A3184" t="s">
        <v>5533</v>
      </c>
      <c r="B3184">
        <v>57</v>
      </c>
      <c r="C3184" s="3" t="str">
        <f t="shared" si="147"/>
        <v>Old</v>
      </c>
      <c r="D3184" t="s">
        <v>27</v>
      </c>
      <c r="E3184">
        <v>332</v>
      </c>
      <c r="F3184" t="str">
        <f t="shared" si="148"/>
        <v>Dangerous</v>
      </c>
      <c r="G3184" t="s">
        <v>85</v>
      </c>
      <c r="H3184">
        <v>54</v>
      </c>
      <c r="I3184">
        <v>1</v>
      </c>
      <c r="J3184">
        <v>0</v>
      </c>
      <c r="K3184">
        <v>1</v>
      </c>
      <c r="L3184">
        <v>1</v>
      </c>
      <c r="M3184">
        <v>1</v>
      </c>
      <c r="N3184">
        <v>12.093261610000001</v>
      </c>
      <c r="O3184" t="s">
        <v>35</v>
      </c>
      <c r="P3184">
        <v>1</v>
      </c>
      <c r="Q3184">
        <v>1</v>
      </c>
      <c r="R3184">
        <v>3</v>
      </c>
      <c r="S3184">
        <v>11.22155182</v>
      </c>
      <c r="T3184">
        <v>150637</v>
      </c>
      <c r="U3184">
        <v>20.612738360000002</v>
      </c>
      <c r="V3184">
        <v>312</v>
      </c>
      <c r="W3184" t="str">
        <f t="shared" si="149"/>
        <v>High</v>
      </c>
      <c r="X3184">
        <v>2</v>
      </c>
      <c r="Y3184">
        <v>7</v>
      </c>
      <c r="Z3184" t="s">
        <v>126</v>
      </c>
      <c r="AA3184" t="s">
        <v>126</v>
      </c>
      <c r="AB3184" t="s">
        <v>32</v>
      </c>
      <c r="AC3184">
        <v>0</v>
      </c>
    </row>
    <row r="3185" spans="1:29" x14ac:dyDescent="0.25">
      <c r="A3185" t="s">
        <v>5534</v>
      </c>
      <c r="B3185">
        <v>60</v>
      </c>
      <c r="C3185" s="3" t="str">
        <f t="shared" si="147"/>
        <v>Old</v>
      </c>
      <c r="D3185" t="s">
        <v>27</v>
      </c>
      <c r="E3185">
        <v>211</v>
      </c>
      <c r="F3185" t="str">
        <f t="shared" si="148"/>
        <v>At-Risk</v>
      </c>
      <c r="G3185" t="s">
        <v>5535</v>
      </c>
      <c r="H3185">
        <v>102</v>
      </c>
      <c r="I3185">
        <v>1</v>
      </c>
      <c r="J3185">
        <v>0</v>
      </c>
      <c r="K3185">
        <v>1</v>
      </c>
      <c r="L3185">
        <v>1</v>
      </c>
      <c r="M3185">
        <v>1</v>
      </c>
      <c r="N3185">
        <v>1.273436309</v>
      </c>
      <c r="O3185" t="s">
        <v>42</v>
      </c>
      <c r="P3185">
        <v>0</v>
      </c>
      <c r="Q3185">
        <v>0</v>
      </c>
      <c r="R3185">
        <v>9</v>
      </c>
      <c r="S3185">
        <v>10.334560059999999</v>
      </c>
      <c r="T3185">
        <v>258247</v>
      </c>
      <c r="U3185">
        <v>38.401956900000002</v>
      </c>
      <c r="V3185">
        <v>367</v>
      </c>
      <c r="W3185" t="str">
        <f t="shared" si="149"/>
        <v>High</v>
      </c>
      <c r="X3185">
        <v>6</v>
      </c>
      <c r="Y3185">
        <v>6</v>
      </c>
      <c r="Z3185" t="s">
        <v>118</v>
      </c>
      <c r="AA3185" t="s">
        <v>67</v>
      </c>
      <c r="AB3185" t="s">
        <v>38</v>
      </c>
      <c r="AC3185">
        <v>0</v>
      </c>
    </row>
    <row r="3186" spans="1:29" x14ac:dyDescent="0.25">
      <c r="A3186" t="s">
        <v>5536</v>
      </c>
      <c r="B3186">
        <v>33</v>
      </c>
      <c r="C3186" s="3" t="str">
        <f t="shared" si="147"/>
        <v>Middle Age</v>
      </c>
      <c r="D3186" t="s">
        <v>27</v>
      </c>
      <c r="E3186">
        <v>351</v>
      </c>
      <c r="F3186" t="str">
        <f t="shared" si="148"/>
        <v>Dangerous</v>
      </c>
      <c r="G3186" t="s">
        <v>5242</v>
      </c>
      <c r="H3186">
        <v>72</v>
      </c>
      <c r="I3186">
        <v>0</v>
      </c>
      <c r="J3186">
        <v>0</v>
      </c>
      <c r="K3186">
        <v>1</v>
      </c>
      <c r="L3186">
        <v>0</v>
      </c>
      <c r="M3186">
        <v>1</v>
      </c>
      <c r="N3186">
        <v>6.9908360810000003</v>
      </c>
      <c r="O3186" t="s">
        <v>29</v>
      </c>
      <c r="P3186">
        <v>1</v>
      </c>
      <c r="Q3186">
        <v>0</v>
      </c>
      <c r="R3186">
        <v>4</v>
      </c>
      <c r="S3186">
        <v>3.8586813109999998</v>
      </c>
      <c r="T3186">
        <v>147739</v>
      </c>
      <c r="U3186">
        <v>21.07216683</v>
      </c>
      <c r="V3186">
        <v>117</v>
      </c>
      <c r="W3186" t="str">
        <f t="shared" si="149"/>
        <v>Healthy</v>
      </c>
      <c r="X3186">
        <v>5</v>
      </c>
      <c r="Y3186">
        <v>7</v>
      </c>
      <c r="Z3186" t="s">
        <v>49</v>
      </c>
      <c r="AA3186" t="s">
        <v>50</v>
      </c>
      <c r="AB3186" t="s">
        <v>38</v>
      </c>
      <c r="AC3186">
        <v>1</v>
      </c>
    </row>
    <row r="3187" spans="1:29" x14ac:dyDescent="0.25">
      <c r="A3187" t="s">
        <v>5537</v>
      </c>
      <c r="B3187">
        <v>33</v>
      </c>
      <c r="C3187" s="3" t="str">
        <f t="shared" si="147"/>
        <v>Middle Age</v>
      </c>
      <c r="D3187" t="s">
        <v>27</v>
      </c>
      <c r="E3187">
        <v>299</v>
      </c>
      <c r="F3187" t="str">
        <f t="shared" si="148"/>
        <v>Dangerous</v>
      </c>
      <c r="G3187" t="s">
        <v>1749</v>
      </c>
      <c r="H3187">
        <v>45</v>
      </c>
      <c r="I3187">
        <v>1</v>
      </c>
      <c r="J3187">
        <v>0</v>
      </c>
      <c r="K3187">
        <v>1</v>
      </c>
      <c r="L3187">
        <v>1</v>
      </c>
      <c r="M3187">
        <v>1</v>
      </c>
      <c r="N3187">
        <v>14.75319073</v>
      </c>
      <c r="O3187" t="s">
        <v>29</v>
      </c>
      <c r="P3187">
        <v>1</v>
      </c>
      <c r="Q3187">
        <v>0</v>
      </c>
      <c r="R3187">
        <v>1</v>
      </c>
      <c r="S3187">
        <v>1.1425983959999999</v>
      </c>
      <c r="T3187">
        <v>76507</v>
      </c>
      <c r="U3187">
        <v>23.756291350000001</v>
      </c>
      <c r="V3187">
        <v>323</v>
      </c>
      <c r="W3187" t="str">
        <f t="shared" si="149"/>
        <v>High</v>
      </c>
      <c r="X3187">
        <v>0</v>
      </c>
      <c r="Y3187">
        <v>9</v>
      </c>
      <c r="Z3187" t="s">
        <v>58</v>
      </c>
      <c r="AA3187" t="s">
        <v>50</v>
      </c>
      <c r="AB3187" t="s">
        <v>38</v>
      </c>
      <c r="AC3187">
        <v>0</v>
      </c>
    </row>
    <row r="3188" spans="1:29" x14ac:dyDescent="0.25">
      <c r="A3188" t="s">
        <v>5538</v>
      </c>
      <c r="B3188">
        <v>79</v>
      </c>
      <c r="C3188" s="3" t="str">
        <f t="shared" si="147"/>
        <v>Old</v>
      </c>
      <c r="D3188" t="s">
        <v>27</v>
      </c>
      <c r="E3188">
        <v>198</v>
      </c>
      <c r="F3188" t="str">
        <f t="shared" si="148"/>
        <v>Heart-Healthy</v>
      </c>
      <c r="G3188" t="s">
        <v>5539</v>
      </c>
      <c r="H3188">
        <v>107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2.4756135010000002</v>
      </c>
      <c r="O3188" t="s">
        <v>29</v>
      </c>
      <c r="P3188">
        <v>0</v>
      </c>
      <c r="Q3188">
        <v>0</v>
      </c>
      <c r="R3188">
        <v>4</v>
      </c>
      <c r="S3188">
        <v>7.0225719809999996</v>
      </c>
      <c r="T3188">
        <v>84380</v>
      </c>
      <c r="U3188">
        <v>22.485573800000001</v>
      </c>
      <c r="V3188">
        <v>399</v>
      </c>
      <c r="W3188" t="str">
        <f t="shared" si="149"/>
        <v>High</v>
      </c>
      <c r="X3188">
        <v>5</v>
      </c>
      <c r="Y3188">
        <v>4</v>
      </c>
      <c r="Z3188" t="s">
        <v>126</v>
      </c>
      <c r="AA3188" t="s">
        <v>126</v>
      </c>
      <c r="AB3188" t="s">
        <v>32</v>
      </c>
      <c r="AC3188">
        <v>1</v>
      </c>
    </row>
    <row r="3189" spans="1:29" x14ac:dyDescent="0.25">
      <c r="A3189" t="s">
        <v>5540</v>
      </c>
      <c r="B3189">
        <v>74</v>
      </c>
      <c r="C3189" s="3" t="str">
        <f t="shared" si="147"/>
        <v>Old</v>
      </c>
      <c r="D3189" t="s">
        <v>27</v>
      </c>
      <c r="E3189">
        <v>326</v>
      </c>
      <c r="F3189" t="str">
        <f t="shared" si="148"/>
        <v>Dangerous</v>
      </c>
      <c r="G3189" t="s">
        <v>4118</v>
      </c>
      <c r="H3189">
        <v>56</v>
      </c>
      <c r="I3189">
        <v>1</v>
      </c>
      <c r="J3189">
        <v>0</v>
      </c>
      <c r="K3189">
        <v>1</v>
      </c>
      <c r="L3189">
        <v>1</v>
      </c>
      <c r="M3189">
        <v>0</v>
      </c>
      <c r="N3189">
        <v>5.4237808830000001</v>
      </c>
      <c r="O3189" t="s">
        <v>29</v>
      </c>
      <c r="P3189">
        <v>1</v>
      </c>
      <c r="Q3189">
        <v>1</v>
      </c>
      <c r="R3189">
        <v>2</v>
      </c>
      <c r="S3189">
        <v>6.7028284889999998</v>
      </c>
      <c r="T3189">
        <v>86045</v>
      </c>
      <c r="U3189">
        <v>30.31653262</v>
      </c>
      <c r="V3189">
        <v>732</v>
      </c>
      <c r="W3189" t="str">
        <f t="shared" si="149"/>
        <v>Very High</v>
      </c>
      <c r="X3189">
        <v>1</v>
      </c>
      <c r="Y3189">
        <v>4</v>
      </c>
      <c r="Z3189" t="s">
        <v>73</v>
      </c>
      <c r="AA3189" t="s">
        <v>50</v>
      </c>
      <c r="AB3189" t="s">
        <v>38</v>
      </c>
      <c r="AC3189">
        <v>0</v>
      </c>
    </row>
    <row r="3190" spans="1:29" x14ac:dyDescent="0.25">
      <c r="A3190" t="s">
        <v>5541</v>
      </c>
      <c r="B3190">
        <v>46</v>
      </c>
      <c r="C3190" s="3" t="str">
        <f t="shared" si="147"/>
        <v>Middle Age</v>
      </c>
      <c r="D3190" t="s">
        <v>27</v>
      </c>
      <c r="E3190">
        <v>327</v>
      </c>
      <c r="F3190" t="str">
        <f t="shared" si="148"/>
        <v>Dangerous</v>
      </c>
      <c r="G3190" t="s">
        <v>991</v>
      </c>
      <c r="H3190">
        <v>54</v>
      </c>
      <c r="I3190">
        <v>1</v>
      </c>
      <c r="J3190">
        <v>0</v>
      </c>
      <c r="K3190">
        <v>1</v>
      </c>
      <c r="L3190">
        <v>1</v>
      </c>
      <c r="M3190">
        <v>1</v>
      </c>
      <c r="N3190">
        <v>14.85350502</v>
      </c>
      <c r="O3190" t="s">
        <v>35</v>
      </c>
      <c r="P3190">
        <v>0</v>
      </c>
      <c r="Q3190">
        <v>1</v>
      </c>
      <c r="R3190">
        <v>2</v>
      </c>
      <c r="S3190">
        <v>4.4064008189999999</v>
      </c>
      <c r="T3190">
        <v>102550</v>
      </c>
      <c r="U3190">
        <v>32.456603919999999</v>
      </c>
      <c r="V3190">
        <v>600</v>
      </c>
      <c r="W3190" t="str">
        <f t="shared" si="149"/>
        <v>Very High</v>
      </c>
      <c r="X3190">
        <v>3</v>
      </c>
      <c r="Y3190">
        <v>6</v>
      </c>
      <c r="Z3190" t="s">
        <v>70</v>
      </c>
      <c r="AA3190" t="s">
        <v>37</v>
      </c>
      <c r="AB3190" t="s">
        <v>38</v>
      </c>
      <c r="AC3190">
        <v>0</v>
      </c>
    </row>
    <row r="3191" spans="1:29" x14ac:dyDescent="0.25">
      <c r="A3191" t="s">
        <v>5542</v>
      </c>
      <c r="B3191">
        <v>58</v>
      </c>
      <c r="C3191" s="3" t="str">
        <f t="shared" si="147"/>
        <v>Old</v>
      </c>
      <c r="D3191" t="s">
        <v>27</v>
      </c>
      <c r="E3191">
        <v>218</v>
      </c>
      <c r="F3191" t="str">
        <f t="shared" si="148"/>
        <v>At-Risk</v>
      </c>
      <c r="G3191" t="s">
        <v>5543</v>
      </c>
      <c r="H3191">
        <v>102</v>
      </c>
      <c r="I3191">
        <v>0</v>
      </c>
      <c r="J3191">
        <v>0</v>
      </c>
      <c r="K3191">
        <v>1</v>
      </c>
      <c r="L3191">
        <v>0</v>
      </c>
      <c r="M3191">
        <v>1</v>
      </c>
      <c r="N3191">
        <v>8.2117875659999999</v>
      </c>
      <c r="O3191" t="s">
        <v>42</v>
      </c>
      <c r="P3191">
        <v>0</v>
      </c>
      <c r="Q3191">
        <v>1</v>
      </c>
      <c r="R3191">
        <v>4</v>
      </c>
      <c r="S3191">
        <v>11.763905490000001</v>
      </c>
      <c r="T3191">
        <v>104827</v>
      </c>
      <c r="U3191">
        <v>30.684891780000001</v>
      </c>
      <c r="V3191">
        <v>679</v>
      </c>
      <c r="W3191" t="str">
        <f t="shared" si="149"/>
        <v>Very High</v>
      </c>
      <c r="X3191">
        <v>0</v>
      </c>
      <c r="Y3191">
        <v>4</v>
      </c>
      <c r="Z3191" t="s">
        <v>227</v>
      </c>
      <c r="AA3191" t="s">
        <v>44</v>
      </c>
      <c r="AB3191" t="s">
        <v>38</v>
      </c>
      <c r="AC3191">
        <v>1</v>
      </c>
    </row>
    <row r="3192" spans="1:29" x14ac:dyDescent="0.25">
      <c r="A3192" t="s">
        <v>5544</v>
      </c>
      <c r="B3192">
        <v>90</v>
      </c>
      <c r="C3192" s="3" t="str">
        <f t="shared" si="147"/>
        <v>Old</v>
      </c>
      <c r="D3192" t="s">
        <v>27</v>
      </c>
      <c r="E3192">
        <v>126</v>
      </c>
      <c r="F3192" t="str">
        <f t="shared" si="148"/>
        <v>Heart-Healthy</v>
      </c>
      <c r="G3192" t="s">
        <v>5545</v>
      </c>
      <c r="H3192">
        <v>57</v>
      </c>
      <c r="I3192">
        <v>0</v>
      </c>
      <c r="J3192">
        <v>0</v>
      </c>
      <c r="K3192">
        <v>1</v>
      </c>
      <c r="L3192">
        <v>0</v>
      </c>
      <c r="M3192">
        <v>1</v>
      </c>
      <c r="N3192">
        <v>12.27704364</v>
      </c>
      <c r="O3192" t="s">
        <v>35</v>
      </c>
      <c r="P3192">
        <v>1</v>
      </c>
      <c r="Q3192">
        <v>0</v>
      </c>
      <c r="R3192">
        <v>3</v>
      </c>
      <c r="S3192">
        <v>8.1702080000000006</v>
      </c>
      <c r="T3192">
        <v>22428</v>
      </c>
      <c r="U3192">
        <v>31.798787149999999</v>
      </c>
      <c r="V3192">
        <v>502</v>
      </c>
      <c r="W3192" t="str">
        <f t="shared" si="149"/>
        <v>Very High</v>
      </c>
      <c r="X3192">
        <v>1</v>
      </c>
      <c r="Y3192">
        <v>10</v>
      </c>
      <c r="Z3192" t="s">
        <v>125</v>
      </c>
      <c r="AA3192" t="s">
        <v>126</v>
      </c>
      <c r="AB3192" t="s">
        <v>32</v>
      </c>
      <c r="AC3192">
        <v>1</v>
      </c>
    </row>
    <row r="3193" spans="1:29" x14ac:dyDescent="0.25">
      <c r="A3193" t="s">
        <v>5546</v>
      </c>
      <c r="B3193">
        <v>34</v>
      </c>
      <c r="C3193" s="3" t="str">
        <f t="shared" si="147"/>
        <v>Middle Age</v>
      </c>
      <c r="D3193" t="s">
        <v>27</v>
      </c>
      <c r="E3193">
        <v>197</v>
      </c>
      <c r="F3193" t="str">
        <f t="shared" si="148"/>
        <v>Heart-Healthy</v>
      </c>
      <c r="G3193" t="s">
        <v>1728</v>
      </c>
      <c r="H3193">
        <v>56</v>
      </c>
      <c r="I3193">
        <v>0</v>
      </c>
      <c r="J3193">
        <v>1</v>
      </c>
      <c r="K3193">
        <v>1</v>
      </c>
      <c r="L3193">
        <v>1</v>
      </c>
      <c r="M3193">
        <v>1</v>
      </c>
      <c r="N3193">
        <v>0.79943315000000004</v>
      </c>
      <c r="O3193" t="s">
        <v>35</v>
      </c>
      <c r="P3193">
        <v>0</v>
      </c>
      <c r="Q3193">
        <v>0</v>
      </c>
      <c r="R3193">
        <v>9</v>
      </c>
      <c r="S3193">
        <v>4.1739645400000001</v>
      </c>
      <c r="T3193">
        <v>173258</v>
      </c>
      <c r="U3193">
        <v>23.491970510000002</v>
      </c>
      <c r="V3193">
        <v>421</v>
      </c>
      <c r="W3193" t="str">
        <f t="shared" si="149"/>
        <v>High</v>
      </c>
      <c r="X3193">
        <v>5</v>
      </c>
      <c r="Y3193">
        <v>7</v>
      </c>
      <c r="Z3193" t="s">
        <v>58</v>
      </c>
      <c r="AA3193" t="s">
        <v>50</v>
      </c>
      <c r="AB3193" t="s">
        <v>38</v>
      </c>
      <c r="AC3193">
        <v>0</v>
      </c>
    </row>
    <row r="3194" spans="1:29" x14ac:dyDescent="0.25">
      <c r="A3194" t="s">
        <v>5547</v>
      </c>
      <c r="B3194">
        <v>31</v>
      </c>
      <c r="C3194" s="3" t="str">
        <f t="shared" si="147"/>
        <v>Middle Age</v>
      </c>
      <c r="D3194" t="s">
        <v>27</v>
      </c>
      <c r="E3194">
        <v>383</v>
      </c>
      <c r="F3194" t="str">
        <f t="shared" si="148"/>
        <v>Dangerous</v>
      </c>
      <c r="G3194" t="s">
        <v>1587</v>
      </c>
      <c r="H3194">
        <v>42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19.316752279999999</v>
      </c>
      <c r="O3194" t="s">
        <v>42</v>
      </c>
      <c r="P3194">
        <v>0</v>
      </c>
      <c r="Q3194">
        <v>0</v>
      </c>
      <c r="R3194">
        <v>4</v>
      </c>
      <c r="S3194">
        <v>6.8307996019999999</v>
      </c>
      <c r="T3194">
        <v>57840</v>
      </c>
      <c r="U3194">
        <v>21.92623073</v>
      </c>
      <c r="V3194">
        <v>609</v>
      </c>
      <c r="W3194" t="str">
        <f t="shared" si="149"/>
        <v>Very High</v>
      </c>
      <c r="X3194">
        <v>3</v>
      </c>
      <c r="Y3194">
        <v>6</v>
      </c>
      <c r="Z3194" t="s">
        <v>118</v>
      </c>
      <c r="AA3194" t="s">
        <v>67</v>
      </c>
      <c r="AB3194" t="s">
        <v>38</v>
      </c>
      <c r="AC3194">
        <v>0</v>
      </c>
    </row>
    <row r="3195" spans="1:29" x14ac:dyDescent="0.25">
      <c r="A3195" t="s">
        <v>5548</v>
      </c>
      <c r="B3195">
        <v>79</v>
      </c>
      <c r="C3195" s="3" t="str">
        <f t="shared" si="147"/>
        <v>Old</v>
      </c>
      <c r="D3195" t="s">
        <v>27</v>
      </c>
      <c r="E3195">
        <v>209</v>
      </c>
      <c r="F3195" t="str">
        <f t="shared" si="148"/>
        <v>At-Risk</v>
      </c>
      <c r="G3195" t="s">
        <v>243</v>
      </c>
      <c r="H3195">
        <v>44</v>
      </c>
      <c r="I3195">
        <v>1</v>
      </c>
      <c r="J3195">
        <v>1</v>
      </c>
      <c r="K3195">
        <v>1</v>
      </c>
      <c r="L3195">
        <v>0</v>
      </c>
      <c r="M3195">
        <v>0</v>
      </c>
      <c r="N3195">
        <v>13.968524800000001</v>
      </c>
      <c r="O3195" t="s">
        <v>29</v>
      </c>
      <c r="P3195">
        <v>0</v>
      </c>
      <c r="Q3195">
        <v>1</v>
      </c>
      <c r="R3195">
        <v>10</v>
      </c>
      <c r="S3195">
        <v>2.355934746</v>
      </c>
      <c r="T3195">
        <v>138385</v>
      </c>
      <c r="U3195">
        <v>18.372836169999999</v>
      </c>
      <c r="V3195">
        <v>721</v>
      </c>
      <c r="W3195" t="str">
        <f t="shared" si="149"/>
        <v>Very High</v>
      </c>
      <c r="X3195">
        <v>0</v>
      </c>
      <c r="Y3195">
        <v>9</v>
      </c>
      <c r="Z3195" t="s">
        <v>53</v>
      </c>
      <c r="AA3195" t="s">
        <v>44</v>
      </c>
      <c r="AB3195" t="s">
        <v>38</v>
      </c>
      <c r="AC3195">
        <v>0</v>
      </c>
    </row>
    <row r="3196" spans="1:29" x14ac:dyDescent="0.25">
      <c r="A3196" t="s">
        <v>5549</v>
      </c>
      <c r="B3196">
        <v>21</v>
      </c>
      <c r="C3196" s="3" t="str">
        <f t="shared" si="147"/>
        <v>Young</v>
      </c>
      <c r="D3196" t="s">
        <v>27</v>
      </c>
      <c r="E3196">
        <v>347</v>
      </c>
      <c r="F3196" t="str">
        <f t="shared" si="148"/>
        <v>Dangerous</v>
      </c>
      <c r="G3196" t="s">
        <v>3405</v>
      </c>
      <c r="H3196">
        <v>40</v>
      </c>
      <c r="I3196">
        <v>1</v>
      </c>
      <c r="J3196">
        <v>1</v>
      </c>
      <c r="K3196">
        <v>1</v>
      </c>
      <c r="L3196">
        <v>0</v>
      </c>
      <c r="M3196">
        <v>1</v>
      </c>
      <c r="N3196">
        <v>17.309150030000001</v>
      </c>
      <c r="O3196" t="s">
        <v>35</v>
      </c>
      <c r="P3196">
        <v>1</v>
      </c>
      <c r="Q3196">
        <v>1</v>
      </c>
      <c r="R3196">
        <v>2</v>
      </c>
      <c r="S3196">
        <v>6.8099398390000001</v>
      </c>
      <c r="T3196">
        <v>239380</v>
      </c>
      <c r="U3196">
        <v>38.114765990000002</v>
      </c>
      <c r="V3196">
        <v>673</v>
      </c>
      <c r="W3196" t="str">
        <f t="shared" si="149"/>
        <v>Very High</v>
      </c>
      <c r="X3196">
        <v>2</v>
      </c>
      <c r="Y3196">
        <v>5</v>
      </c>
      <c r="Z3196" t="s">
        <v>81</v>
      </c>
      <c r="AA3196" t="s">
        <v>44</v>
      </c>
      <c r="AB3196" t="s">
        <v>32</v>
      </c>
      <c r="AC3196">
        <v>1</v>
      </c>
    </row>
    <row r="3197" spans="1:29" x14ac:dyDescent="0.25">
      <c r="A3197" t="s">
        <v>5550</v>
      </c>
      <c r="B3197">
        <v>90</v>
      </c>
      <c r="C3197" s="3" t="str">
        <f t="shared" si="147"/>
        <v>Old</v>
      </c>
      <c r="D3197" t="s">
        <v>27</v>
      </c>
      <c r="E3197">
        <v>169</v>
      </c>
      <c r="F3197" t="str">
        <f t="shared" si="148"/>
        <v>Heart-Healthy</v>
      </c>
      <c r="G3197" t="s">
        <v>5551</v>
      </c>
      <c r="H3197">
        <v>54</v>
      </c>
      <c r="I3197">
        <v>0</v>
      </c>
      <c r="J3197">
        <v>0</v>
      </c>
      <c r="K3197">
        <v>1</v>
      </c>
      <c r="L3197">
        <v>0</v>
      </c>
      <c r="M3197">
        <v>1</v>
      </c>
      <c r="N3197">
        <v>9.6975554119999998</v>
      </c>
      <c r="O3197" t="s">
        <v>42</v>
      </c>
      <c r="P3197">
        <v>0</v>
      </c>
      <c r="Q3197">
        <v>0</v>
      </c>
      <c r="R3197">
        <v>5</v>
      </c>
      <c r="S3197">
        <v>3.4761683680000002</v>
      </c>
      <c r="T3197">
        <v>297200</v>
      </c>
      <c r="U3197">
        <v>24.46501335</v>
      </c>
      <c r="V3197">
        <v>668</v>
      </c>
      <c r="W3197" t="str">
        <f t="shared" si="149"/>
        <v>Very High</v>
      </c>
      <c r="X3197">
        <v>6</v>
      </c>
      <c r="Y3197">
        <v>6</v>
      </c>
      <c r="Z3197" t="s">
        <v>153</v>
      </c>
      <c r="AA3197" t="s">
        <v>50</v>
      </c>
      <c r="AB3197" t="s">
        <v>38</v>
      </c>
      <c r="AC3197">
        <v>0</v>
      </c>
    </row>
    <row r="3198" spans="1:29" x14ac:dyDescent="0.25">
      <c r="A3198" t="s">
        <v>5552</v>
      </c>
      <c r="B3198">
        <v>89</v>
      </c>
      <c r="C3198" s="3" t="str">
        <f t="shared" si="147"/>
        <v>Old</v>
      </c>
      <c r="D3198" t="s">
        <v>40</v>
      </c>
      <c r="E3198">
        <v>313</v>
      </c>
      <c r="F3198" t="str">
        <f t="shared" si="148"/>
        <v>Dangerous</v>
      </c>
      <c r="G3198" t="s">
        <v>3497</v>
      </c>
      <c r="H3198">
        <v>102</v>
      </c>
      <c r="I3198">
        <v>1</v>
      </c>
      <c r="J3198">
        <v>0</v>
      </c>
      <c r="K3198">
        <v>1</v>
      </c>
      <c r="L3198">
        <v>0</v>
      </c>
      <c r="M3198">
        <v>1</v>
      </c>
      <c r="N3198">
        <v>13.20317021</v>
      </c>
      <c r="O3198" t="s">
        <v>35</v>
      </c>
      <c r="P3198">
        <v>1</v>
      </c>
      <c r="Q3198">
        <v>0</v>
      </c>
      <c r="R3198">
        <v>5</v>
      </c>
      <c r="S3198">
        <v>6.3081647109999999</v>
      </c>
      <c r="T3198">
        <v>224157</v>
      </c>
      <c r="U3198">
        <v>26.916271340000002</v>
      </c>
      <c r="V3198">
        <v>181</v>
      </c>
      <c r="W3198" t="str">
        <f t="shared" si="149"/>
        <v>Borderline High</v>
      </c>
      <c r="X3198">
        <v>0</v>
      </c>
      <c r="Y3198">
        <v>6</v>
      </c>
      <c r="Z3198" t="s">
        <v>53</v>
      </c>
      <c r="AA3198" t="s">
        <v>44</v>
      </c>
      <c r="AB3198" t="s">
        <v>38</v>
      </c>
      <c r="AC3198">
        <v>1</v>
      </c>
    </row>
    <row r="3199" spans="1:29" x14ac:dyDescent="0.25">
      <c r="A3199" t="s">
        <v>5553</v>
      </c>
      <c r="B3199">
        <v>88</v>
      </c>
      <c r="C3199" s="3" t="str">
        <f t="shared" si="147"/>
        <v>Old</v>
      </c>
      <c r="D3199" t="s">
        <v>27</v>
      </c>
      <c r="E3199">
        <v>145</v>
      </c>
      <c r="F3199" t="str">
        <f t="shared" si="148"/>
        <v>Heart-Healthy</v>
      </c>
      <c r="G3199" t="s">
        <v>3977</v>
      </c>
      <c r="H3199">
        <v>79</v>
      </c>
      <c r="I3199">
        <v>1</v>
      </c>
      <c r="J3199">
        <v>0</v>
      </c>
      <c r="K3199">
        <v>1</v>
      </c>
      <c r="L3199">
        <v>1</v>
      </c>
      <c r="M3199">
        <v>0</v>
      </c>
      <c r="N3199">
        <v>11.40508483</v>
      </c>
      <c r="O3199" t="s">
        <v>35</v>
      </c>
      <c r="P3199">
        <v>0</v>
      </c>
      <c r="Q3199">
        <v>0</v>
      </c>
      <c r="R3199">
        <v>1</v>
      </c>
      <c r="S3199">
        <v>8.5363061219999992</v>
      </c>
      <c r="T3199">
        <v>278651</v>
      </c>
      <c r="U3199">
        <v>36.624913730000003</v>
      </c>
      <c r="V3199">
        <v>340</v>
      </c>
      <c r="W3199" t="str">
        <f t="shared" si="149"/>
        <v>High</v>
      </c>
      <c r="X3199">
        <v>0</v>
      </c>
      <c r="Y3199">
        <v>8</v>
      </c>
      <c r="Z3199" t="s">
        <v>36</v>
      </c>
      <c r="AA3199" t="s">
        <v>37</v>
      </c>
      <c r="AB3199" t="s">
        <v>38</v>
      </c>
      <c r="AC3199">
        <v>0</v>
      </c>
    </row>
    <row r="3200" spans="1:29" x14ac:dyDescent="0.25">
      <c r="A3200" t="s">
        <v>5554</v>
      </c>
      <c r="B3200">
        <v>54</v>
      </c>
      <c r="C3200" s="3" t="str">
        <f t="shared" si="147"/>
        <v>Middle Age</v>
      </c>
      <c r="D3200" t="s">
        <v>27</v>
      </c>
      <c r="E3200">
        <v>151</v>
      </c>
      <c r="F3200" t="str">
        <f t="shared" si="148"/>
        <v>Heart-Healthy</v>
      </c>
      <c r="G3200" t="s">
        <v>5555</v>
      </c>
      <c r="H3200">
        <v>54</v>
      </c>
      <c r="I3200">
        <v>1</v>
      </c>
      <c r="J3200">
        <v>1</v>
      </c>
      <c r="K3200">
        <v>1</v>
      </c>
      <c r="L3200">
        <v>1</v>
      </c>
      <c r="M3200">
        <v>0</v>
      </c>
      <c r="N3200">
        <v>16.30983015</v>
      </c>
      <c r="O3200" t="s">
        <v>42</v>
      </c>
      <c r="P3200">
        <v>0</v>
      </c>
      <c r="Q3200">
        <v>0</v>
      </c>
      <c r="R3200">
        <v>6</v>
      </c>
      <c r="S3200">
        <v>0.46597791</v>
      </c>
      <c r="T3200">
        <v>68905</v>
      </c>
      <c r="U3200">
        <v>35.855048119999999</v>
      </c>
      <c r="V3200">
        <v>98</v>
      </c>
      <c r="W3200" t="str">
        <f t="shared" si="149"/>
        <v>Healthy</v>
      </c>
      <c r="X3200">
        <v>4</v>
      </c>
      <c r="Y3200">
        <v>9</v>
      </c>
      <c r="Z3200" t="s">
        <v>118</v>
      </c>
      <c r="AA3200" t="s">
        <v>67</v>
      </c>
      <c r="AB3200" t="s">
        <v>38</v>
      </c>
      <c r="AC3200">
        <v>0</v>
      </c>
    </row>
    <row r="3201" spans="1:29" x14ac:dyDescent="0.25">
      <c r="A3201" t="s">
        <v>5556</v>
      </c>
      <c r="B3201">
        <v>78</v>
      </c>
      <c r="C3201" s="3" t="str">
        <f t="shared" si="147"/>
        <v>Old</v>
      </c>
      <c r="D3201" t="s">
        <v>27</v>
      </c>
      <c r="E3201">
        <v>270</v>
      </c>
      <c r="F3201" t="str">
        <f t="shared" si="148"/>
        <v>Dangerous</v>
      </c>
      <c r="G3201" t="s">
        <v>3268</v>
      </c>
      <c r="H3201">
        <v>50</v>
      </c>
      <c r="I3201">
        <v>1</v>
      </c>
      <c r="J3201">
        <v>0</v>
      </c>
      <c r="K3201">
        <v>1</v>
      </c>
      <c r="L3201">
        <v>0</v>
      </c>
      <c r="M3201">
        <v>1</v>
      </c>
      <c r="N3201">
        <v>14.19057065</v>
      </c>
      <c r="O3201" t="s">
        <v>35</v>
      </c>
      <c r="P3201">
        <v>0</v>
      </c>
      <c r="Q3201">
        <v>1</v>
      </c>
      <c r="R3201">
        <v>3</v>
      </c>
      <c r="S3201">
        <v>11.039558100000001</v>
      </c>
      <c r="T3201">
        <v>271377</v>
      </c>
      <c r="U3201">
        <v>36.505986589999999</v>
      </c>
      <c r="V3201">
        <v>182</v>
      </c>
      <c r="W3201" t="str">
        <f t="shared" si="149"/>
        <v>Borderline High</v>
      </c>
      <c r="X3201">
        <v>0</v>
      </c>
      <c r="Y3201">
        <v>5</v>
      </c>
      <c r="Z3201" t="s">
        <v>66</v>
      </c>
      <c r="AA3201" t="s">
        <v>67</v>
      </c>
      <c r="AB3201" t="s">
        <v>32</v>
      </c>
      <c r="AC3201">
        <v>0</v>
      </c>
    </row>
    <row r="3202" spans="1:29" x14ac:dyDescent="0.25">
      <c r="A3202" t="s">
        <v>5557</v>
      </c>
      <c r="B3202">
        <v>58</v>
      </c>
      <c r="C3202" s="3" t="str">
        <f t="shared" si="147"/>
        <v>Old</v>
      </c>
      <c r="D3202" t="s">
        <v>27</v>
      </c>
      <c r="E3202">
        <v>230</v>
      </c>
      <c r="F3202" t="str">
        <f t="shared" si="148"/>
        <v>At-Risk</v>
      </c>
      <c r="G3202" t="s">
        <v>709</v>
      </c>
      <c r="H3202">
        <v>82</v>
      </c>
      <c r="I3202">
        <v>1</v>
      </c>
      <c r="J3202">
        <v>0</v>
      </c>
      <c r="K3202">
        <v>1</v>
      </c>
      <c r="L3202">
        <v>0</v>
      </c>
      <c r="M3202">
        <v>1</v>
      </c>
      <c r="N3202">
        <v>3.6229941920000002</v>
      </c>
      <c r="O3202" t="s">
        <v>42</v>
      </c>
      <c r="P3202">
        <v>1</v>
      </c>
      <c r="Q3202">
        <v>1</v>
      </c>
      <c r="R3202">
        <v>5</v>
      </c>
      <c r="S3202">
        <v>11.743638199999999</v>
      </c>
      <c r="T3202">
        <v>217868</v>
      </c>
      <c r="U3202">
        <v>33.875410719999998</v>
      </c>
      <c r="V3202">
        <v>707</v>
      </c>
      <c r="W3202" t="str">
        <f t="shared" si="149"/>
        <v>Very High</v>
      </c>
      <c r="X3202">
        <v>6</v>
      </c>
      <c r="Y3202">
        <v>7</v>
      </c>
      <c r="Z3202" t="s">
        <v>125</v>
      </c>
      <c r="AA3202" t="s">
        <v>126</v>
      </c>
      <c r="AB3202" t="s">
        <v>32</v>
      </c>
      <c r="AC3202">
        <v>1</v>
      </c>
    </row>
    <row r="3203" spans="1:29" x14ac:dyDescent="0.25">
      <c r="A3203" t="s">
        <v>5558</v>
      </c>
      <c r="B3203">
        <v>84</v>
      </c>
      <c r="C3203" s="3" t="str">
        <f t="shared" ref="C3203:C3266" si="150">IF(B3203&gt;54, "Old", IF(B3203 &gt;= 31,  "Middle Age", IF(B3203 &lt; 31, "Young", "Invalid")))</f>
        <v>Old</v>
      </c>
      <c r="D3203" t="s">
        <v>27</v>
      </c>
      <c r="E3203">
        <v>190</v>
      </c>
      <c r="F3203" t="str">
        <f t="shared" ref="F3203:F3266" si="151">IF(E3203&gt;239, "Dangerous", IF(E3203 &gt; 199,  "At-Risk", IF(E3203 &lt; 200, "Heart-Healthy", "Invalid")))</f>
        <v>Heart-Healthy</v>
      </c>
      <c r="G3203" t="s">
        <v>5559</v>
      </c>
      <c r="H3203">
        <v>100</v>
      </c>
      <c r="I3203">
        <v>1</v>
      </c>
      <c r="J3203">
        <v>1</v>
      </c>
      <c r="K3203">
        <v>1</v>
      </c>
      <c r="L3203">
        <v>0</v>
      </c>
      <c r="M3203">
        <v>0</v>
      </c>
      <c r="N3203">
        <v>7.0296436990000002</v>
      </c>
      <c r="O3203" t="s">
        <v>35</v>
      </c>
      <c r="P3203">
        <v>0</v>
      </c>
      <c r="Q3203">
        <v>1</v>
      </c>
      <c r="R3203">
        <v>10</v>
      </c>
      <c r="S3203">
        <v>1.926014796</v>
      </c>
      <c r="T3203">
        <v>84174</v>
      </c>
      <c r="U3203">
        <v>31.899992090000001</v>
      </c>
      <c r="V3203">
        <v>722</v>
      </c>
      <c r="W3203" t="str">
        <f t="shared" ref="W3203:W3266" si="152">IF(V3203&gt;499, "Very High", IF(V3203&gt;199, "High", IF(V3203 &gt; 149,  "Borderline High", IF(V3203 &lt; 150, "Healthy", "Invalid"))))</f>
        <v>Very High</v>
      </c>
      <c r="X3203">
        <v>5</v>
      </c>
      <c r="Y3203">
        <v>10</v>
      </c>
      <c r="Z3203" t="s">
        <v>111</v>
      </c>
      <c r="AA3203" t="s">
        <v>50</v>
      </c>
      <c r="AB3203" t="s">
        <v>38</v>
      </c>
      <c r="AC3203">
        <v>0</v>
      </c>
    </row>
    <row r="3204" spans="1:29" x14ac:dyDescent="0.25">
      <c r="A3204" t="s">
        <v>5560</v>
      </c>
      <c r="B3204">
        <v>71</v>
      </c>
      <c r="C3204" s="3" t="str">
        <f t="shared" si="150"/>
        <v>Old</v>
      </c>
      <c r="D3204" t="s">
        <v>40</v>
      </c>
      <c r="E3204">
        <v>235</v>
      </c>
      <c r="F3204" t="str">
        <f t="shared" si="151"/>
        <v>At-Risk</v>
      </c>
      <c r="G3204" t="s">
        <v>5561</v>
      </c>
      <c r="H3204">
        <v>70</v>
      </c>
      <c r="I3204">
        <v>0</v>
      </c>
      <c r="J3204">
        <v>0</v>
      </c>
      <c r="K3204">
        <v>1</v>
      </c>
      <c r="L3204">
        <v>1</v>
      </c>
      <c r="M3204">
        <v>0</v>
      </c>
      <c r="N3204">
        <v>18.704677499999999</v>
      </c>
      <c r="O3204" t="s">
        <v>42</v>
      </c>
      <c r="P3204">
        <v>0</v>
      </c>
      <c r="Q3204">
        <v>1</v>
      </c>
      <c r="R3204">
        <v>6</v>
      </c>
      <c r="S3204">
        <v>4.7984615570000004</v>
      </c>
      <c r="T3204">
        <v>111458</v>
      </c>
      <c r="U3204">
        <v>33.116088959999999</v>
      </c>
      <c r="V3204">
        <v>614</v>
      </c>
      <c r="W3204" t="str">
        <f t="shared" si="152"/>
        <v>Very High</v>
      </c>
      <c r="X3204">
        <v>7</v>
      </c>
      <c r="Y3204">
        <v>6</v>
      </c>
      <c r="Z3204" t="s">
        <v>111</v>
      </c>
      <c r="AA3204" t="s">
        <v>50</v>
      </c>
      <c r="AB3204" t="s">
        <v>38</v>
      </c>
      <c r="AC3204">
        <v>1</v>
      </c>
    </row>
    <row r="3205" spans="1:29" x14ac:dyDescent="0.25">
      <c r="A3205" t="s">
        <v>5562</v>
      </c>
      <c r="B3205">
        <v>21</v>
      </c>
      <c r="C3205" s="3" t="str">
        <f t="shared" si="150"/>
        <v>Young</v>
      </c>
      <c r="D3205" t="s">
        <v>40</v>
      </c>
      <c r="E3205">
        <v>123</v>
      </c>
      <c r="F3205" t="str">
        <f t="shared" si="151"/>
        <v>Heart-Healthy</v>
      </c>
      <c r="G3205" t="s">
        <v>3766</v>
      </c>
      <c r="H3205">
        <v>57</v>
      </c>
      <c r="I3205">
        <v>1</v>
      </c>
      <c r="J3205">
        <v>0</v>
      </c>
      <c r="K3205">
        <v>0</v>
      </c>
      <c r="L3205">
        <v>1</v>
      </c>
      <c r="M3205">
        <v>1</v>
      </c>
      <c r="N3205">
        <v>7.9140996880000003</v>
      </c>
      <c r="O3205" t="s">
        <v>29</v>
      </c>
      <c r="P3205">
        <v>0</v>
      </c>
      <c r="Q3205">
        <v>0</v>
      </c>
      <c r="R3205">
        <v>4</v>
      </c>
      <c r="S3205">
        <v>8.1044314990000004</v>
      </c>
      <c r="T3205">
        <v>280597</v>
      </c>
      <c r="U3205">
        <v>26.109396520000001</v>
      </c>
      <c r="V3205">
        <v>184</v>
      </c>
      <c r="W3205" t="str">
        <f t="shared" si="152"/>
        <v>Borderline High</v>
      </c>
      <c r="X3205">
        <v>4</v>
      </c>
      <c r="Y3205">
        <v>6</v>
      </c>
      <c r="Z3205" t="s">
        <v>76</v>
      </c>
      <c r="AA3205" t="s">
        <v>50</v>
      </c>
      <c r="AB3205" t="s">
        <v>38</v>
      </c>
      <c r="AC3205">
        <v>1</v>
      </c>
    </row>
    <row r="3206" spans="1:29" x14ac:dyDescent="0.25">
      <c r="A3206" t="s">
        <v>5563</v>
      </c>
      <c r="B3206">
        <v>31</v>
      </c>
      <c r="C3206" s="3" t="str">
        <f t="shared" si="150"/>
        <v>Middle Age</v>
      </c>
      <c r="D3206" t="s">
        <v>27</v>
      </c>
      <c r="E3206">
        <v>214</v>
      </c>
      <c r="F3206" t="str">
        <f t="shared" si="151"/>
        <v>At-Risk</v>
      </c>
      <c r="G3206" t="s">
        <v>5564</v>
      </c>
      <c r="H3206">
        <v>66</v>
      </c>
      <c r="I3206">
        <v>1</v>
      </c>
      <c r="J3206">
        <v>0</v>
      </c>
      <c r="K3206">
        <v>1</v>
      </c>
      <c r="L3206">
        <v>1</v>
      </c>
      <c r="M3206">
        <v>1</v>
      </c>
      <c r="N3206">
        <v>18.82628661</v>
      </c>
      <c r="O3206" t="s">
        <v>42</v>
      </c>
      <c r="P3206">
        <v>1</v>
      </c>
      <c r="Q3206">
        <v>1</v>
      </c>
      <c r="R3206">
        <v>6</v>
      </c>
      <c r="S3206">
        <v>7.6725639269999997</v>
      </c>
      <c r="T3206">
        <v>225856</v>
      </c>
      <c r="U3206">
        <v>26.614379599999999</v>
      </c>
      <c r="V3206">
        <v>773</v>
      </c>
      <c r="W3206" t="str">
        <f t="shared" si="152"/>
        <v>Very High</v>
      </c>
      <c r="X3206">
        <v>5</v>
      </c>
      <c r="Y3206">
        <v>6</v>
      </c>
      <c r="Z3206" t="s">
        <v>70</v>
      </c>
      <c r="AA3206" t="s">
        <v>37</v>
      </c>
      <c r="AB3206" t="s">
        <v>38</v>
      </c>
      <c r="AC3206">
        <v>1</v>
      </c>
    </row>
    <row r="3207" spans="1:29" x14ac:dyDescent="0.25">
      <c r="A3207" t="s">
        <v>5565</v>
      </c>
      <c r="B3207">
        <v>39</v>
      </c>
      <c r="C3207" s="3" t="str">
        <f t="shared" si="150"/>
        <v>Middle Age</v>
      </c>
      <c r="D3207" t="s">
        <v>27</v>
      </c>
      <c r="E3207">
        <v>235</v>
      </c>
      <c r="F3207" t="str">
        <f t="shared" si="151"/>
        <v>At-Risk</v>
      </c>
      <c r="G3207" t="s">
        <v>5566</v>
      </c>
      <c r="H3207">
        <v>69</v>
      </c>
      <c r="I3207">
        <v>0</v>
      </c>
      <c r="J3207">
        <v>1</v>
      </c>
      <c r="K3207">
        <v>1</v>
      </c>
      <c r="L3207">
        <v>1</v>
      </c>
      <c r="M3207">
        <v>0</v>
      </c>
      <c r="N3207">
        <v>8.4031664779999993</v>
      </c>
      <c r="O3207" t="s">
        <v>42</v>
      </c>
      <c r="P3207">
        <v>0</v>
      </c>
      <c r="Q3207">
        <v>1</v>
      </c>
      <c r="R3207">
        <v>6</v>
      </c>
      <c r="S3207">
        <v>3.1592029030000002</v>
      </c>
      <c r="T3207">
        <v>32936</v>
      </c>
      <c r="U3207">
        <v>19.16623345</v>
      </c>
      <c r="V3207">
        <v>725</v>
      </c>
      <c r="W3207" t="str">
        <f t="shared" si="152"/>
        <v>Very High</v>
      </c>
      <c r="X3207">
        <v>1</v>
      </c>
      <c r="Y3207">
        <v>7</v>
      </c>
      <c r="Z3207" t="s">
        <v>153</v>
      </c>
      <c r="AA3207" t="s">
        <v>50</v>
      </c>
      <c r="AB3207" t="s">
        <v>38</v>
      </c>
      <c r="AC3207">
        <v>0</v>
      </c>
    </row>
    <row r="3208" spans="1:29" x14ac:dyDescent="0.25">
      <c r="A3208" t="s">
        <v>5567</v>
      </c>
      <c r="B3208">
        <v>56</v>
      </c>
      <c r="C3208" s="3" t="str">
        <f t="shared" si="150"/>
        <v>Old</v>
      </c>
      <c r="D3208" t="s">
        <v>40</v>
      </c>
      <c r="E3208">
        <v>283</v>
      </c>
      <c r="F3208" t="str">
        <f t="shared" si="151"/>
        <v>Dangerous</v>
      </c>
      <c r="G3208" t="s">
        <v>5568</v>
      </c>
      <c r="H3208">
        <v>102</v>
      </c>
      <c r="I3208">
        <v>1</v>
      </c>
      <c r="J3208">
        <v>1</v>
      </c>
      <c r="K3208">
        <v>1</v>
      </c>
      <c r="L3208">
        <v>0</v>
      </c>
      <c r="M3208">
        <v>0</v>
      </c>
      <c r="N3208">
        <v>11.633342580000001</v>
      </c>
      <c r="O3208" t="s">
        <v>42</v>
      </c>
      <c r="P3208">
        <v>0</v>
      </c>
      <c r="Q3208">
        <v>1</v>
      </c>
      <c r="R3208">
        <v>6</v>
      </c>
      <c r="S3208">
        <v>10.84096679</v>
      </c>
      <c r="T3208">
        <v>137373</v>
      </c>
      <c r="U3208">
        <v>26.641671039999999</v>
      </c>
      <c r="V3208">
        <v>771</v>
      </c>
      <c r="W3208" t="str">
        <f t="shared" si="152"/>
        <v>Very High</v>
      </c>
      <c r="X3208">
        <v>3</v>
      </c>
      <c r="Y3208">
        <v>6</v>
      </c>
      <c r="Z3208" t="s">
        <v>220</v>
      </c>
      <c r="AA3208" t="s">
        <v>31</v>
      </c>
      <c r="AB3208" t="s">
        <v>38</v>
      </c>
      <c r="AC3208">
        <v>0</v>
      </c>
    </row>
    <row r="3209" spans="1:29" x14ac:dyDescent="0.25">
      <c r="A3209" t="s">
        <v>5569</v>
      </c>
      <c r="B3209">
        <v>81</v>
      </c>
      <c r="C3209" s="3" t="str">
        <f t="shared" si="150"/>
        <v>Old</v>
      </c>
      <c r="D3209" t="s">
        <v>27</v>
      </c>
      <c r="E3209">
        <v>310</v>
      </c>
      <c r="F3209" t="str">
        <f t="shared" si="151"/>
        <v>Dangerous</v>
      </c>
      <c r="G3209" t="s">
        <v>5570</v>
      </c>
      <c r="H3209">
        <v>54</v>
      </c>
      <c r="I3209">
        <v>1</v>
      </c>
      <c r="J3209">
        <v>1</v>
      </c>
      <c r="K3209">
        <v>1</v>
      </c>
      <c r="L3209">
        <v>0</v>
      </c>
      <c r="M3209">
        <v>0</v>
      </c>
      <c r="N3209">
        <v>6.6480860369999997</v>
      </c>
      <c r="O3209" t="s">
        <v>35</v>
      </c>
      <c r="P3209">
        <v>0</v>
      </c>
      <c r="Q3209">
        <v>0</v>
      </c>
      <c r="R3209">
        <v>10</v>
      </c>
      <c r="S3209">
        <v>8.8013104280000007</v>
      </c>
      <c r="T3209">
        <v>181339</v>
      </c>
      <c r="U3209">
        <v>18.463749889999999</v>
      </c>
      <c r="V3209">
        <v>526</v>
      </c>
      <c r="W3209" t="str">
        <f t="shared" si="152"/>
        <v>Very High</v>
      </c>
      <c r="X3209">
        <v>2</v>
      </c>
      <c r="Y3209">
        <v>8</v>
      </c>
      <c r="Z3209" t="s">
        <v>227</v>
      </c>
      <c r="AA3209" t="s">
        <v>44</v>
      </c>
      <c r="AB3209" t="s">
        <v>38</v>
      </c>
      <c r="AC3209">
        <v>0</v>
      </c>
    </row>
    <row r="3210" spans="1:29" x14ac:dyDescent="0.25">
      <c r="A3210" t="s">
        <v>5571</v>
      </c>
      <c r="B3210">
        <v>62</v>
      </c>
      <c r="C3210" s="3" t="str">
        <f t="shared" si="150"/>
        <v>Old</v>
      </c>
      <c r="D3210" t="s">
        <v>27</v>
      </c>
      <c r="E3210">
        <v>214</v>
      </c>
      <c r="F3210" t="str">
        <f t="shared" si="151"/>
        <v>At-Risk</v>
      </c>
      <c r="G3210" t="s">
        <v>5572</v>
      </c>
      <c r="H3210">
        <v>60</v>
      </c>
      <c r="I3210">
        <v>1</v>
      </c>
      <c r="J3210">
        <v>1</v>
      </c>
      <c r="K3210">
        <v>1</v>
      </c>
      <c r="L3210">
        <v>0</v>
      </c>
      <c r="M3210">
        <v>1</v>
      </c>
      <c r="N3210">
        <v>6.5956101839999999</v>
      </c>
      <c r="O3210" t="s">
        <v>42</v>
      </c>
      <c r="P3210">
        <v>1</v>
      </c>
      <c r="Q3210">
        <v>0</v>
      </c>
      <c r="R3210">
        <v>1</v>
      </c>
      <c r="S3210">
        <v>4.5247190970000002</v>
      </c>
      <c r="T3210">
        <v>85862</v>
      </c>
      <c r="U3210">
        <v>28.65594012</v>
      </c>
      <c r="V3210">
        <v>673</v>
      </c>
      <c r="W3210" t="str">
        <f t="shared" si="152"/>
        <v>Very High</v>
      </c>
      <c r="X3210">
        <v>7</v>
      </c>
      <c r="Y3210">
        <v>8</v>
      </c>
      <c r="Z3210" t="s">
        <v>126</v>
      </c>
      <c r="AA3210" t="s">
        <v>126</v>
      </c>
      <c r="AB3210" t="s">
        <v>32</v>
      </c>
      <c r="AC3210">
        <v>0</v>
      </c>
    </row>
    <row r="3211" spans="1:29" x14ac:dyDescent="0.25">
      <c r="A3211" t="s">
        <v>5573</v>
      </c>
      <c r="B3211">
        <v>86</v>
      </c>
      <c r="C3211" s="3" t="str">
        <f t="shared" si="150"/>
        <v>Old</v>
      </c>
      <c r="D3211" t="s">
        <v>27</v>
      </c>
      <c r="E3211">
        <v>191</v>
      </c>
      <c r="F3211" t="str">
        <f t="shared" si="151"/>
        <v>Heart-Healthy</v>
      </c>
      <c r="G3211" t="s">
        <v>4286</v>
      </c>
      <c r="H3211">
        <v>71</v>
      </c>
      <c r="I3211">
        <v>0</v>
      </c>
      <c r="J3211">
        <v>1</v>
      </c>
      <c r="K3211">
        <v>1</v>
      </c>
      <c r="L3211">
        <v>0</v>
      </c>
      <c r="M3211">
        <v>0</v>
      </c>
      <c r="N3211">
        <v>19.880500120000001</v>
      </c>
      <c r="O3211" t="s">
        <v>42</v>
      </c>
      <c r="P3211">
        <v>1</v>
      </c>
      <c r="Q3211">
        <v>1</v>
      </c>
      <c r="R3211">
        <v>5</v>
      </c>
      <c r="S3211">
        <v>4.6841711950000002</v>
      </c>
      <c r="T3211">
        <v>167458</v>
      </c>
      <c r="U3211">
        <v>30.488318530000001</v>
      </c>
      <c r="V3211">
        <v>62</v>
      </c>
      <c r="W3211" t="str">
        <f t="shared" si="152"/>
        <v>Healthy</v>
      </c>
      <c r="X3211">
        <v>5</v>
      </c>
      <c r="Y3211">
        <v>6</v>
      </c>
      <c r="Z3211" t="s">
        <v>61</v>
      </c>
      <c r="AA3211" t="s">
        <v>31</v>
      </c>
      <c r="AB3211" t="s">
        <v>32</v>
      </c>
      <c r="AC3211">
        <v>1</v>
      </c>
    </row>
    <row r="3212" spans="1:29" x14ac:dyDescent="0.25">
      <c r="A3212" t="s">
        <v>5574</v>
      </c>
      <c r="B3212">
        <v>61</v>
      </c>
      <c r="C3212" s="3" t="str">
        <f t="shared" si="150"/>
        <v>Old</v>
      </c>
      <c r="D3212" t="s">
        <v>40</v>
      </c>
      <c r="E3212">
        <v>137</v>
      </c>
      <c r="F3212" t="str">
        <f t="shared" si="151"/>
        <v>Heart-Healthy</v>
      </c>
      <c r="G3212" t="s">
        <v>5575</v>
      </c>
      <c r="H3212">
        <v>64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4.3310886350000004</v>
      </c>
      <c r="O3212" t="s">
        <v>42</v>
      </c>
      <c r="P3212">
        <v>1</v>
      </c>
      <c r="Q3212">
        <v>0</v>
      </c>
      <c r="R3212">
        <v>4</v>
      </c>
      <c r="S3212">
        <v>10.21747259</v>
      </c>
      <c r="T3212">
        <v>232551</v>
      </c>
      <c r="U3212">
        <v>25.650470139999999</v>
      </c>
      <c r="V3212">
        <v>200</v>
      </c>
      <c r="W3212" t="str">
        <f t="shared" si="152"/>
        <v>High</v>
      </c>
      <c r="X3212">
        <v>4</v>
      </c>
      <c r="Y3212">
        <v>9</v>
      </c>
      <c r="Z3212" t="s">
        <v>43</v>
      </c>
      <c r="AA3212" t="s">
        <v>44</v>
      </c>
      <c r="AB3212" t="s">
        <v>38</v>
      </c>
      <c r="AC3212">
        <v>1</v>
      </c>
    </row>
    <row r="3213" spans="1:29" x14ac:dyDescent="0.25">
      <c r="A3213" t="s">
        <v>5576</v>
      </c>
      <c r="B3213">
        <v>32</v>
      </c>
      <c r="C3213" s="3" t="str">
        <f t="shared" si="150"/>
        <v>Middle Age</v>
      </c>
      <c r="D3213" t="s">
        <v>27</v>
      </c>
      <c r="E3213">
        <v>255</v>
      </c>
      <c r="F3213" t="str">
        <f t="shared" si="151"/>
        <v>Dangerous</v>
      </c>
      <c r="G3213" t="s">
        <v>231</v>
      </c>
      <c r="H3213">
        <v>57</v>
      </c>
      <c r="I3213">
        <v>0</v>
      </c>
      <c r="J3213">
        <v>1</v>
      </c>
      <c r="K3213">
        <v>1</v>
      </c>
      <c r="L3213">
        <v>1</v>
      </c>
      <c r="M3213">
        <v>1</v>
      </c>
      <c r="N3213">
        <v>13.346396889999999</v>
      </c>
      <c r="O3213" t="s">
        <v>42</v>
      </c>
      <c r="P3213">
        <v>0</v>
      </c>
      <c r="Q3213">
        <v>0</v>
      </c>
      <c r="R3213">
        <v>4</v>
      </c>
      <c r="S3213">
        <v>4.0865012329999999</v>
      </c>
      <c r="T3213">
        <v>80652</v>
      </c>
      <c r="U3213">
        <v>22.332539069999999</v>
      </c>
      <c r="V3213">
        <v>726</v>
      </c>
      <c r="W3213" t="str">
        <f t="shared" si="152"/>
        <v>Very High</v>
      </c>
      <c r="X3213">
        <v>6</v>
      </c>
      <c r="Y3213">
        <v>7</v>
      </c>
      <c r="Z3213" t="s">
        <v>76</v>
      </c>
      <c r="AA3213" t="s">
        <v>50</v>
      </c>
      <c r="AB3213" t="s">
        <v>38</v>
      </c>
      <c r="AC3213">
        <v>1</v>
      </c>
    </row>
    <row r="3214" spans="1:29" x14ac:dyDescent="0.25">
      <c r="A3214" t="s">
        <v>5577</v>
      </c>
      <c r="B3214">
        <v>76</v>
      </c>
      <c r="C3214" s="3" t="str">
        <f t="shared" si="150"/>
        <v>Old</v>
      </c>
      <c r="D3214" t="s">
        <v>40</v>
      </c>
      <c r="E3214">
        <v>221</v>
      </c>
      <c r="F3214" t="str">
        <f t="shared" si="151"/>
        <v>At-Risk</v>
      </c>
      <c r="G3214" t="s">
        <v>2180</v>
      </c>
      <c r="H3214">
        <v>104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16.87567937</v>
      </c>
      <c r="O3214" t="s">
        <v>42</v>
      </c>
      <c r="P3214">
        <v>1</v>
      </c>
      <c r="Q3214">
        <v>0</v>
      </c>
      <c r="R3214">
        <v>10</v>
      </c>
      <c r="S3214">
        <v>10.13099946</v>
      </c>
      <c r="T3214">
        <v>59401</v>
      </c>
      <c r="U3214">
        <v>20.692875090000001</v>
      </c>
      <c r="V3214">
        <v>749</v>
      </c>
      <c r="W3214" t="str">
        <f t="shared" si="152"/>
        <v>Very High</v>
      </c>
      <c r="X3214">
        <v>2</v>
      </c>
      <c r="Y3214">
        <v>10</v>
      </c>
      <c r="Z3214" t="s">
        <v>66</v>
      </c>
      <c r="AA3214" t="s">
        <v>67</v>
      </c>
      <c r="AB3214" t="s">
        <v>32</v>
      </c>
      <c r="AC3214">
        <v>0</v>
      </c>
    </row>
    <row r="3215" spans="1:29" x14ac:dyDescent="0.25">
      <c r="A3215" t="s">
        <v>5578</v>
      </c>
      <c r="B3215">
        <v>78</v>
      </c>
      <c r="C3215" s="3" t="str">
        <f t="shared" si="150"/>
        <v>Old</v>
      </c>
      <c r="D3215" t="s">
        <v>27</v>
      </c>
      <c r="E3215">
        <v>375</v>
      </c>
      <c r="F3215" t="str">
        <f t="shared" si="151"/>
        <v>Dangerous</v>
      </c>
      <c r="G3215" t="s">
        <v>4233</v>
      </c>
      <c r="H3215">
        <v>78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11.772694250000001</v>
      </c>
      <c r="O3215" t="s">
        <v>29</v>
      </c>
      <c r="P3215">
        <v>1</v>
      </c>
      <c r="Q3215">
        <v>1</v>
      </c>
      <c r="R3215">
        <v>7</v>
      </c>
      <c r="S3215">
        <v>7.7070942889999996</v>
      </c>
      <c r="T3215">
        <v>77982</v>
      </c>
      <c r="U3215">
        <v>20.388224510000001</v>
      </c>
      <c r="V3215">
        <v>796</v>
      </c>
      <c r="W3215" t="str">
        <f t="shared" si="152"/>
        <v>Very High</v>
      </c>
      <c r="X3215">
        <v>7</v>
      </c>
      <c r="Y3215">
        <v>4</v>
      </c>
      <c r="Z3215" t="s">
        <v>76</v>
      </c>
      <c r="AA3215" t="s">
        <v>50</v>
      </c>
      <c r="AB3215" t="s">
        <v>38</v>
      </c>
      <c r="AC3215">
        <v>0</v>
      </c>
    </row>
    <row r="3216" spans="1:29" x14ac:dyDescent="0.25">
      <c r="A3216" t="s">
        <v>5579</v>
      </c>
      <c r="B3216">
        <v>87</v>
      </c>
      <c r="C3216" s="3" t="str">
        <f t="shared" si="150"/>
        <v>Old</v>
      </c>
      <c r="D3216" t="s">
        <v>40</v>
      </c>
      <c r="E3216">
        <v>272</v>
      </c>
      <c r="F3216" t="str">
        <f t="shared" si="151"/>
        <v>Dangerous</v>
      </c>
      <c r="G3216" t="s">
        <v>3214</v>
      </c>
      <c r="H3216">
        <v>63</v>
      </c>
      <c r="I3216">
        <v>0</v>
      </c>
      <c r="J3216">
        <v>1</v>
      </c>
      <c r="K3216">
        <v>1</v>
      </c>
      <c r="L3216">
        <v>0</v>
      </c>
      <c r="M3216">
        <v>0</v>
      </c>
      <c r="N3216">
        <v>9.3229152830000004</v>
      </c>
      <c r="O3216" t="s">
        <v>29</v>
      </c>
      <c r="P3216">
        <v>1</v>
      </c>
      <c r="Q3216">
        <v>0</v>
      </c>
      <c r="R3216">
        <v>4</v>
      </c>
      <c r="S3216">
        <v>0.743823711</v>
      </c>
      <c r="T3216">
        <v>23642</v>
      </c>
      <c r="U3216">
        <v>31.20244585</v>
      </c>
      <c r="V3216">
        <v>298</v>
      </c>
      <c r="W3216" t="str">
        <f t="shared" si="152"/>
        <v>High</v>
      </c>
      <c r="X3216">
        <v>3</v>
      </c>
      <c r="Y3216">
        <v>9</v>
      </c>
      <c r="Z3216" t="s">
        <v>76</v>
      </c>
      <c r="AA3216" t="s">
        <v>50</v>
      </c>
      <c r="AB3216" t="s">
        <v>38</v>
      </c>
      <c r="AC3216">
        <v>0</v>
      </c>
    </row>
    <row r="3217" spans="1:29" x14ac:dyDescent="0.25">
      <c r="A3217" t="s">
        <v>5580</v>
      </c>
      <c r="B3217">
        <v>87</v>
      </c>
      <c r="C3217" s="3" t="str">
        <f t="shared" si="150"/>
        <v>Old</v>
      </c>
      <c r="D3217" t="s">
        <v>40</v>
      </c>
      <c r="E3217">
        <v>242</v>
      </c>
      <c r="F3217" t="str">
        <f t="shared" si="151"/>
        <v>Dangerous</v>
      </c>
      <c r="G3217" t="s">
        <v>1767</v>
      </c>
      <c r="H3217">
        <v>44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13.145055449999999</v>
      </c>
      <c r="O3217" t="s">
        <v>35</v>
      </c>
      <c r="P3217">
        <v>1</v>
      </c>
      <c r="Q3217">
        <v>1</v>
      </c>
      <c r="R3217">
        <v>3</v>
      </c>
      <c r="S3217">
        <v>11.293590350000001</v>
      </c>
      <c r="T3217">
        <v>122278</v>
      </c>
      <c r="U3217">
        <v>22.70119351</v>
      </c>
      <c r="V3217">
        <v>297</v>
      </c>
      <c r="W3217" t="str">
        <f t="shared" si="152"/>
        <v>High</v>
      </c>
      <c r="X3217">
        <v>1</v>
      </c>
      <c r="Y3217">
        <v>9</v>
      </c>
      <c r="Z3217" t="s">
        <v>118</v>
      </c>
      <c r="AA3217" t="s">
        <v>67</v>
      </c>
      <c r="AB3217" t="s">
        <v>38</v>
      </c>
      <c r="AC3217">
        <v>1</v>
      </c>
    </row>
    <row r="3218" spans="1:29" x14ac:dyDescent="0.25">
      <c r="A3218" t="s">
        <v>5581</v>
      </c>
      <c r="B3218">
        <v>48</v>
      </c>
      <c r="C3218" s="3" t="str">
        <f t="shared" si="150"/>
        <v>Middle Age</v>
      </c>
      <c r="D3218" t="s">
        <v>27</v>
      </c>
      <c r="E3218">
        <v>301</v>
      </c>
      <c r="F3218" t="str">
        <f t="shared" si="151"/>
        <v>Dangerous</v>
      </c>
      <c r="G3218" t="s">
        <v>5582</v>
      </c>
      <c r="H3218">
        <v>86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2.8432755639999998</v>
      </c>
      <c r="O3218" t="s">
        <v>35</v>
      </c>
      <c r="P3218">
        <v>1</v>
      </c>
      <c r="Q3218">
        <v>0</v>
      </c>
      <c r="R3218">
        <v>9</v>
      </c>
      <c r="S3218">
        <v>11.16516713</v>
      </c>
      <c r="T3218">
        <v>178225</v>
      </c>
      <c r="U3218">
        <v>38.432071090000001</v>
      </c>
      <c r="V3218">
        <v>173</v>
      </c>
      <c r="W3218" t="str">
        <f t="shared" si="152"/>
        <v>Borderline High</v>
      </c>
      <c r="X3218">
        <v>4</v>
      </c>
      <c r="Y3218">
        <v>5</v>
      </c>
      <c r="Z3218" t="s">
        <v>96</v>
      </c>
      <c r="AA3218" t="s">
        <v>44</v>
      </c>
      <c r="AB3218" t="s">
        <v>32</v>
      </c>
      <c r="AC3218">
        <v>0</v>
      </c>
    </row>
    <row r="3219" spans="1:29" x14ac:dyDescent="0.25">
      <c r="A3219" t="s">
        <v>5583</v>
      </c>
      <c r="B3219">
        <v>37</v>
      </c>
      <c r="C3219" s="3" t="str">
        <f t="shared" si="150"/>
        <v>Middle Age</v>
      </c>
      <c r="D3219" t="s">
        <v>40</v>
      </c>
      <c r="E3219">
        <v>322</v>
      </c>
      <c r="F3219" t="str">
        <f t="shared" si="151"/>
        <v>Dangerous</v>
      </c>
      <c r="G3219" t="s">
        <v>3723</v>
      </c>
      <c r="H3219">
        <v>92</v>
      </c>
      <c r="I3219">
        <v>1</v>
      </c>
      <c r="J3219">
        <v>1</v>
      </c>
      <c r="K3219">
        <v>0</v>
      </c>
      <c r="L3219">
        <v>1</v>
      </c>
      <c r="M3219">
        <v>0</v>
      </c>
      <c r="N3219">
        <v>11.312608389999999</v>
      </c>
      <c r="O3219" t="s">
        <v>42</v>
      </c>
      <c r="P3219">
        <v>0</v>
      </c>
      <c r="Q3219">
        <v>1</v>
      </c>
      <c r="R3219">
        <v>2</v>
      </c>
      <c r="S3219">
        <v>8.3478148300000008</v>
      </c>
      <c r="T3219">
        <v>146779</v>
      </c>
      <c r="U3219">
        <v>33.924481139999997</v>
      </c>
      <c r="V3219">
        <v>382</v>
      </c>
      <c r="W3219" t="str">
        <f t="shared" si="152"/>
        <v>High</v>
      </c>
      <c r="X3219">
        <v>4</v>
      </c>
      <c r="Y3219">
        <v>4</v>
      </c>
      <c r="Z3219" t="s">
        <v>96</v>
      </c>
      <c r="AA3219" t="s">
        <v>44</v>
      </c>
      <c r="AB3219" t="s">
        <v>32</v>
      </c>
      <c r="AC3219">
        <v>1</v>
      </c>
    </row>
    <row r="3220" spans="1:29" x14ac:dyDescent="0.25">
      <c r="A3220" t="s">
        <v>5584</v>
      </c>
      <c r="B3220">
        <v>62</v>
      </c>
      <c r="C3220" s="3" t="str">
        <f t="shared" si="150"/>
        <v>Old</v>
      </c>
      <c r="D3220" t="s">
        <v>27</v>
      </c>
      <c r="E3220">
        <v>269</v>
      </c>
      <c r="F3220" t="str">
        <f t="shared" si="151"/>
        <v>Dangerous</v>
      </c>
      <c r="G3220" t="s">
        <v>3020</v>
      </c>
      <c r="H3220">
        <v>110</v>
      </c>
      <c r="I3220">
        <v>0</v>
      </c>
      <c r="J3220">
        <v>1</v>
      </c>
      <c r="K3220">
        <v>1</v>
      </c>
      <c r="L3220">
        <v>0</v>
      </c>
      <c r="M3220">
        <v>0</v>
      </c>
      <c r="N3220">
        <v>3.6677043669999998</v>
      </c>
      <c r="O3220" t="s">
        <v>35</v>
      </c>
      <c r="P3220">
        <v>0</v>
      </c>
      <c r="Q3220">
        <v>0</v>
      </c>
      <c r="R3220">
        <v>4</v>
      </c>
      <c r="S3220">
        <v>2.4829266830000001</v>
      </c>
      <c r="T3220">
        <v>211068</v>
      </c>
      <c r="U3220">
        <v>33.15387131</v>
      </c>
      <c r="V3220">
        <v>681</v>
      </c>
      <c r="W3220" t="str">
        <f t="shared" si="152"/>
        <v>Very High</v>
      </c>
      <c r="X3220">
        <v>0</v>
      </c>
      <c r="Y3220">
        <v>6</v>
      </c>
      <c r="Z3220" t="s">
        <v>76</v>
      </c>
      <c r="AA3220" t="s">
        <v>50</v>
      </c>
      <c r="AB3220" t="s">
        <v>38</v>
      </c>
      <c r="AC3220">
        <v>1</v>
      </c>
    </row>
    <row r="3221" spans="1:29" x14ac:dyDescent="0.25">
      <c r="A3221" t="s">
        <v>5585</v>
      </c>
      <c r="B3221">
        <v>72</v>
      </c>
      <c r="C3221" s="3" t="str">
        <f t="shared" si="150"/>
        <v>Old</v>
      </c>
      <c r="D3221" t="s">
        <v>40</v>
      </c>
      <c r="E3221">
        <v>263</v>
      </c>
      <c r="F3221" t="str">
        <f t="shared" si="151"/>
        <v>Dangerous</v>
      </c>
      <c r="G3221" t="s">
        <v>2041</v>
      </c>
      <c r="H3221">
        <v>43</v>
      </c>
      <c r="I3221">
        <v>1</v>
      </c>
      <c r="J3221">
        <v>0</v>
      </c>
      <c r="K3221">
        <v>1</v>
      </c>
      <c r="L3221">
        <v>1</v>
      </c>
      <c r="M3221">
        <v>0</v>
      </c>
      <c r="N3221">
        <v>16.549090570000001</v>
      </c>
      <c r="O3221" t="s">
        <v>29</v>
      </c>
      <c r="P3221">
        <v>1</v>
      </c>
      <c r="Q3221">
        <v>1</v>
      </c>
      <c r="R3221">
        <v>6</v>
      </c>
      <c r="S3221">
        <v>6.1530583730000004</v>
      </c>
      <c r="T3221">
        <v>110596</v>
      </c>
      <c r="U3221">
        <v>23.731380649999998</v>
      </c>
      <c r="V3221">
        <v>741</v>
      </c>
      <c r="W3221" t="str">
        <f t="shared" si="152"/>
        <v>Very High</v>
      </c>
      <c r="X3221">
        <v>1</v>
      </c>
      <c r="Y3221">
        <v>5</v>
      </c>
      <c r="Z3221" t="s">
        <v>220</v>
      </c>
      <c r="AA3221" t="s">
        <v>31</v>
      </c>
      <c r="AB3221" t="s">
        <v>38</v>
      </c>
      <c r="AC3221">
        <v>0</v>
      </c>
    </row>
    <row r="3222" spans="1:29" x14ac:dyDescent="0.25">
      <c r="A3222" t="s">
        <v>5586</v>
      </c>
      <c r="B3222">
        <v>62</v>
      </c>
      <c r="C3222" s="3" t="str">
        <f t="shared" si="150"/>
        <v>Old</v>
      </c>
      <c r="D3222" t="s">
        <v>27</v>
      </c>
      <c r="E3222">
        <v>137</v>
      </c>
      <c r="F3222" t="str">
        <f t="shared" si="151"/>
        <v>Heart-Healthy</v>
      </c>
      <c r="G3222" t="s">
        <v>1459</v>
      </c>
      <c r="H3222">
        <v>55</v>
      </c>
      <c r="I3222">
        <v>0</v>
      </c>
      <c r="J3222">
        <v>1</v>
      </c>
      <c r="K3222">
        <v>1</v>
      </c>
      <c r="L3222">
        <v>1</v>
      </c>
      <c r="M3222">
        <v>1</v>
      </c>
      <c r="N3222">
        <v>16.505139740000001</v>
      </c>
      <c r="O3222" t="s">
        <v>42</v>
      </c>
      <c r="P3222">
        <v>1</v>
      </c>
      <c r="Q3222">
        <v>1</v>
      </c>
      <c r="R3222">
        <v>4</v>
      </c>
      <c r="S3222">
        <v>3.7304150410000001</v>
      </c>
      <c r="T3222">
        <v>201890</v>
      </c>
      <c r="U3222">
        <v>20.460909409999999</v>
      </c>
      <c r="V3222">
        <v>454</v>
      </c>
      <c r="W3222" t="str">
        <f t="shared" si="152"/>
        <v>High</v>
      </c>
      <c r="X3222">
        <v>1</v>
      </c>
      <c r="Y3222">
        <v>9</v>
      </c>
      <c r="Z3222" t="s">
        <v>153</v>
      </c>
      <c r="AA3222" t="s">
        <v>50</v>
      </c>
      <c r="AB3222" t="s">
        <v>38</v>
      </c>
      <c r="AC3222">
        <v>0</v>
      </c>
    </row>
    <row r="3223" spans="1:29" x14ac:dyDescent="0.25">
      <c r="A3223" t="s">
        <v>5587</v>
      </c>
      <c r="B3223">
        <v>21</v>
      </c>
      <c r="C3223" s="3" t="str">
        <f t="shared" si="150"/>
        <v>Young</v>
      </c>
      <c r="D3223" t="s">
        <v>27</v>
      </c>
      <c r="E3223">
        <v>165</v>
      </c>
      <c r="F3223" t="str">
        <f t="shared" si="151"/>
        <v>Heart-Healthy</v>
      </c>
      <c r="G3223" t="s">
        <v>2253</v>
      </c>
      <c r="H3223">
        <v>76</v>
      </c>
      <c r="I3223">
        <v>1</v>
      </c>
      <c r="J3223">
        <v>0</v>
      </c>
      <c r="K3223">
        <v>1</v>
      </c>
      <c r="L3223">
        <v>1</v>
      </c>
      <c r="M3223">
        <v>1</v>
      </c>
      <c r="N3223">
        <v>4.8852044079999999</v>
      </c>
      <c r="O3223" t="s">
        <v>42</v>
      </c>
      <c r="P3223">
        <v>1</v>
      </c>
      <c r="Q3223">
        <v>1</v>
      </c>
      <c r="R3223">
        <v>4</v>
      </c>
      <c r="S3223">
        <v>9.9753765399999992</v>
      </c>
      <c r="T3223">
        <v>45573</v>
      </c>
      <c r="U3223">
        <v>33.296900639999997</v>
      </c>
      <c r="V3223">
        <v>40</v>
      </c>
      <c r="W3223" t="str">
        <f t="shared" si="152"/>
        <v>Healthy</v>
      </c>
      <c r="X3223">
        <v>5</v>
      </c>
      <c r="Y3223">
        <v>6</v>
      </c>
      <c r="Z3223" t="s">
        <v>126</v>
      </c>
      <c r="AA3223" t="s">
        <v>126</v>
      </c>
      <c r="AB3223" t="s">
        <v>32</v>
      </c>
      <c r="AC3223">
        <v>1</v>
      </c>
    </row>
    <row r="3224" spans="1:29" x14ac:dyDescent="0.25">
      <c r="A3224" t="s">
        <v>5588</v>
      </c>
      <c r="B3224">
        <v>28</v>
      </c>
      <c r="C3224" s="3" t="str">
        <f t="shared" si="150"/>
        <v>Young</v>
      </c>
      <c r="D3224" t="s">
        <v>27</v>
      </c>
      <c r="E3224">
        <v>211</v>
      </c>
      <c r="F3224" t="str">
        <f t="shared" si="151"/>
        <v>At-Risk</v>
      </c>
      <c r="G3224" t="s">
        <v>5589</v>
      </c>
      <c r="H3224">
        <v>72</v>
      </c>
      <c r="I3224">
        <v>1</v>
      </c>
      <c r="J3224">
        <v>0</v>
      </c>
      <c r="K3224">
        <v>1</v>
      </c>
      <c r="L3224">
        <v>1</v>
      </c>
      <c r="M3224">
        <v>0</v>
      </c>
      <c r="N3224">
        <v>14.234005440000001</v>
      </c>
      <c r="O3224" t="s">
        <v>35</v>
      </c>
      <c r="P3224">
        <v>0</v>
      </c>
      <c r="Q3224">
        <v>1</v>
      </c>
      <c r="R3224">
        <v>4</v>
      </c>
      <c r="S3224">
        <v>7.3512003889999997</v>
      </c>
      <c r="T3224">
        <v>208121</v>
      </c>
      <c r="U3224">
        <v>38.399223249999999</v>
      </c>
      <c r="V3224">
        <v>256</v>
      </c>
      <c r="W3224" t="str">
        <f t="shared" si="152"/>
        <v>High</v>
      </c>
      <c r="X3224">
        <v>3</v>
      </c>
      <c r="Y3224">
        <v>6</v>
      </c>
      <c r="Z3224" t="s">
        <v>73</v>
      </c>
      <c r="AA3224" t="s">
        <v>50</v>
      </c>
      <c r="AB3224" t="s">
        <v>38</v>
      </c>
      <c r="AC3224">
        <v>0</v>
      </c>
    </row>
    <row r="3225" spans="1:29" x14ac:dyDescent="0.25">
      <c r="A3225" t="s">
        <v>5590</v>
      </c>
      <c r="B3225">
        <v>56</v>
      </c>
      <c r="C3225" s="3" t="str">
        <f t="shared" si="150"/>
        <v>Old</v>
      </c>
      <c r="D3225" t="s">
        <v>27</v>
      </c>
      <c r="E3225">
        <v>186</v>
      </c>
      <c r="F3225" t="str">
        <f t="shared" si="151"/>
        <v>Heart-Healthy</v>
      </c>
      <c r="G3225" t="s">
        <v>3099</v>
      </c>
      <c r="H3225">
        <v>104</v>
      </c>
      <c r="I3225">
        <v>0</v>
      </c>
      <c r="J3225">
        <v>0</v>
      </c>
      <c r="K3225">
        <v>1</v>
      </c>
      <c r="L3225">
        <v>1</v>
      </c>
      <c r="M3225">
        <v>0</v>
      </c>
      <c r="N3225">
        <v>6.180688462</v>
      </c>
      <c r="O3225" t="s">
        <v>29</v>
      </c>
      <c r="P3225">
        <v>0</v>
      </c>
      <c r="Q3225">
        <v>1</v>
      </c>
      <c r="R3225">
        <v>10</v>
      </c>
      <c r="S3225">
        <v>6.7028757629999998</v>
      </c>
      <c r="T3225">
        <v>166475</v>
      </c>
      <c r="U3225">
        <v>29.985861289999999</v>
      </c>
      <c r="V3225">
        <v>546</v>
      </c>
      <c r="W3225" t="str">
        <f t="shared" si="152"/>
        <v>Very High</v>
      </c>
      <c r="X3225">
        <v>5</v>
      </c>
      <c r="Y3225">
        <v>8</v>
      </c>
      <c r="Z3225" t="s">
        <v>53</v>
      </c>
      <c r="AA3225" t="s">
        <v>44</v>
      </c>
      <c r="AB3225" t="s">
        <v>38</v>
      </c>
      <c r="AC3225">
        <v>1</v>
      </c>
    </row>
    <row r="3226" spans="1:29" x14ac:dyDescent="0.25">
      <c r="A3226" t="s">
        <v>5591</v>
      </c>
      <c r="B3226">
        <v>71</v>
      </c>
      <c r="C3226" s="3" t="str">
        <f t="shared" si="150"/>
        <v>Old</v>
      </c>
      <c r="D3226" t="s">
        <v>27</v>
      </c>
      <c r="E3226">
        <v>320</v>
      </c>
      <c r="F3226" t="str">
        <f t="shared" si="151"/>
        <v>Dangerous</v>
      </c>
      <c r="G3226" t="s">
        <v>5592</v>
      </c>
      <c r="H3226">
        <v>78</v>
      </c>
      <c r="I3226">
        <v>1</v>
      </c>
      <c r="J3226">
        <v>0</v>
      </c>
      <c r="K3226">
        <v>1</v>
      </c>
      <c r="L3226">
        <v>0</v>
      </c>
      <c r="M3226">
        <v>1</v>
      </c>
      <c r="N3226">
        <v>12.157446419999999</v>
      </c>
      <c r="O3226" t="s">
        <v>29</v>
      </c>
      <c r="P3226">
        <v>0</v>
      </c>
      <c r="Q3226">
        <v>1</v>
      </c>
      <c r="R3226">
        <v>1</v>
      </c>
      <c r="S3226">
        <v>8.6890275950000007</v>
      </c>
      <c r="T3226">
        <v>83059</v>
      </c>
      <c r="U3226">
        <v>19.88812008</v>
      </c>
      <c r="V3226">
        <v>487</v>
      </c>
      <c r="W3226" t="str">
        <f t="shared" si="152"/>
        <v>High</v>
      </c>
      <c r="X3226">
        <v>5</v>
      </c>
      <c r="Y3226">
        <v>10</v>
      </c>
      <c r="Z3226" t="s">
        <v>76</v>
      </c>
      <c r="AA3226" t="s">
        <v>50</v>
      </c>
      <c r="AB3226" t="s">
        <v>38</v>
      </c>
      <c r="AC3226">
        <v>0</v>
      </c>
    </row>
    <row r="3227" spans="1:29" x14ac:dyDescent="0.25">
      <c r="A3227" t="s">
        <v>5593</v>
      </c>
      <c r="B3227">
        <v>38</v>
      </c>
      <c r="C3227" s="3" t="str">
        <f t="shared" si="150"/>
        <v>Middle Age</v>
      </c>
      <c r="D3227" t="s">
        <v>27</v>
      </c>
      <c r="E3227">
        <v>293</v>
      </c>
      <c r="F3227" t="str">
        <f t="shared" si="151"/>
        <v>Dangerous</v>
      </c>
      <c r="G3227" t="s">
        <v>5594</v>
      </c>
      <c r="H3227">
        <v>40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14.433547089999999</v>
      </c>
      <c r="O3227" t="s">
        <v>42</v>
      </c>
      <c r="P3227">
        <v>1</v>
      </c>
      <c r="Q3227">
        <v>1</v>
      </c>
      <c r="R3227">
        <v>10</v>
      </c>
      <c r="S3227">
        <v>9.7451585010000006</v>
      </c>
      <c r="T3227">
        <v>280084</v>
      </c>
      <c r="U3227">
        <v>20.038098919999999</v>
      </c>
      <c r="V3227">
        <v>293</v>
      </c>
      <c r="W3227" t="str">
        <f t="shared" si="152"/>
        <v>High</v>
      </c>
      <c r="X3227">
        <v>5</v>
      </c>
      <c r="Y3227">
        <v>8</v>
      </c>
      <c r="Z3227" t="s">
        <v>30</v>
      </c>
      <c r="AA3227" t="s">
        <v>31</v>
      </c>
      <c r="AB3227" t="s">
        <v>32</v>
      </c>
      <c r="AC3227">
        <v>1</v>
      </c>
    </row>
    <row r="3228" spans="1:29" x14ac:dyDescent="0.25">
      <c r="A3228" t="s">
        <v>5595</v>
      </c>
      <c r="B3228">
        <v>27</v>
      </c>
      <c r="C3228" s="3" t="str">
        <f t="shared" si="150"/>
        <v>Young</v>
      </c>
      <c r="D3228" t="s">
        <v>27</v>
      </c>
      <c r="E3228">
        <v>303</v>
      </c>
      <c r="F3228" t="str">
        <f t="shared" si="151"/>
        <v>Dangerous</v>
      </c>
      <c r="G3228" t="s">
        <v>5596</v>
      </c>
      <c r="H3228">
        <v>69</v>
      </c>
      <c r="I3228">
        <v>1</v>
      </c>
      <c r="J3228">
        <v>0</v>
      </c>
      <c r="K3228">
        <v>1</v>
      </c>
      <c r="L3228">
        <v>0</v>
      </c>
      <c r="M3228">
        <v>1</v>
      </c>
      <c r="N3228">
        <v>16.490343230000001</v>
      </c>
      <c r="O3228" t="s">
        <v>42</v>
      </c>
      <c r="P3228">
        <v>0</v>
      </c>
      <c r="Q3228">
        <v>1</v>
      </c>
      <c r="R3228">
        <v>6</v>
      </c>
      <c r="S3228">
        <v>10.55780008</v>
      </c>
      <c r="T3228">
        <v>189335</v>
      </c>
      <c r="U3228">
        <v>28.463723999999999</v>
      </c>
      <c r="V3228">
        <v>537</v>
      </c>
      <c r="W3228" t="str">
        <f t="shared" si="152"/>
        <v>Very High</v>
      </c>
      <c r="X3228">
        <v>5</v>
      </c>
      <c r="Y3228">
        <v>7</v>
      </c>
      <c r="Z3228" t="s">
        <v>53</v>
      </c>
      <c r="AA3228" t="s">
        <v>44</v>
      </c>
      <c r="AB3228" t="s">
        <v>38</v>
      </c>
      <c r="AC3228">
        <v>0</v>
      </c>
    </row>
    <row r="3229" spans="1:29" x14ac:dyDescent="0.25">
      <c r="A3229" t="s">
        <v>5597</v>
      </c>
      <c r="B3229">
        <v>50</v>
      </c>
      <c r="C3229" s="3" t="str">
        <f t="shared" si="150"/>
        <v>Middle Age</v>
      </c>
      <c r="D3229" t="s">
        <v>27</v>
      </c>
      <c r="E3229">
        <v>387</v>
      </c>
      <c r="F3229" t="str">
        <f t="shared" si="151"/>
        <v>Dangerous</v>
      </c>
      <c r="G3229" t="s">
        <v>2298</v>
      </c>
      <c r="H3229">
        <v>72</v>
      </c>
      <c r="I3229">
        <v>1</v>
      </c>
      <c r="J3229">
        <v>1</v>
      </c>
      <c r="K3229">
        <v>1</v>
      </c>
      <c r="L3229">
        <v>0</v>
      </c>
      <c r="M3229">
        <v>0</v>
      </c>
      <c r="N3229">
        <v>7.5794897319999999</v>
      </c>
      <c r="O3229" t="s">
        <v>35</v>
      </c>
      <c r="P3229">
        <v>1</v>
      </c>
      <c r="Q3229">
        <v>0</v>
      </c>
      <c r="R3229">
        <v>2</v>
      </c>
      <c r="S3229">
        <v>1.836630451</v>
      </c>
      <c r="T3229">
        <v>124418</v>
      </c>
      <c r="U3229">
        <v>29.231075359999998</v>
      </c>
      <c r="V3229">
        <v>621</v>
      </c>
      <c r="W3229" t="str">
        <f t="shared" si="152"/>
        <v>Very High</v>
      </c>
      <c r="X3229">
        <v>0</v>
      </c>
      <c r="Y3229">
        <v>10</v>
      </c>
      <c r="Z3229" t="s">
        <v>96</v>
      </c>
      <c r="AA3229" t="s">
        <v>44</v>
      </c>
      <c r="AB3229" t="s">
        <v>32</v>
      </c>
      <c r="AC3229">
        <v>0</v>
      </c>
    </row>
    <row r="3230" spans="1:29" x14ac:dyDescent="0.25">
      <c r="A3230" t="s">
        <v>5598</v>
      </c>
      <c r="B3230">
        <v>73</v>
      </c>
      <c r="C3230" s="3" t="str">
        <f t="shared" si="150"/>
        <v>Old</v>
      </c>
      <c r="D3230" t="s">
        <v>40</v>
      </c>
      <c r="E3230">
        <v>273</v>
      </c>
      <c r="F3230" t="str">
        <f t="shared" si="151"/>
        <v>Dangerous</v>
      </c>
      <c r="G3230" t="s">
        <v>1017</v>
      </c>
      <c r="H3230">
        <v>92</v>
      </c>
      <c r="I3230">
        <v>0</v>
      </c>
      <c r="J3230">
        <v>1</v>
      </c>
      <c r="K3230">
        <v>1</v>
      </c>
      <c r="L3230">
        <v>0</v>
      </c>
      <c r="M3230">
        <v>1</v>
      </c>
      <c r="N3230">
        <v>4.8858636070000001</v>
      </c>
      <c r="O3230" t="s">
        <v>42</v>
      </c>
      <c r="P3230">
        <v>1</v>
      </c>
      <c r="Q3230">
        <v>1</v>
      </c>
      <c r="R3230">
        <v>4</v>
      </c>
      <c r="S3230">
        <v>4.0855330790000002</v>
      </c>
      <c r="T3230">
        <v>151750</v>
      </c>
      <c r="U3230">
        <v>19.500688570000001</v>
      </c>
      <c r="V3230">
        <v>333</v>
      </c>
      <c r="W3230" t="str">
        <f t="shared" si="152"/>
        <v>High</v>
      </c>
      <c r="X3230">
        <v>1</v>
      </c>
      <c r="Y3230">
        <v>10</v>
      </c>
      <c r="Z3230" t="s">
        <v>66</v>
      </c>
      <c r="AA3230" t="s">
        <v>67</v>
      </c>
      <c r="AB3230" t="s">
        <v>32</v>
      </c>
      <c r="AC3230">
        <v>0</v>
      </c>
    </row>
    <row r="3231" spans="1:29" x14ac:dyDescent="0.25">
      <c r="A3231" t="s">
        <v>5599</v>
      </c>
      <c r="B3231">
        <v>57</v>
      </c>
      <c r="C3231" s="3" t="str">
        <f t="shared" si="150"/>
        <v>Old</v>
      </c>
      <c r="D3231" t="s">
        <v>27</v>
      </c>
      <c r="E3231">
        <v>173</v>
      </c>
      <c r="F3231" t="str">
        <f t="shared" si="151"/>
        <v>Heart-Healthy</v>
      </c>
      <c r="G3231" t="s">
        <v>5600</v>
      </c>
      <c r="H3231">
        <v>92</v>
      </c>
      <c r="I3231">
        <v>1</v>
      </c>
      <c r="J3231">
        <v>1</v>
      </c>
      <c r="K3231">
        <v>1</v>
      </c>
      <c r="L3231">
        <v>0</v>
      </c>
      <c r="M3231">
        <v>1</v>
      </c>
      <c r="N3231">
        <v>6.2971331060000004</v>
      </c>
      <c r="O3231" t="s">
        <v>42</v>
      </c>
      <c r="P3231">
        <v>1</v>
      </c>
      <c r="Q3231">
        <v>0</v>
      </c>
      <c r="R3231">
        <v>3</v>
      </c>
      <c r="S3231">
        <v>2.8833285449999999</v>
      </c>
      <c r="T3231">
        <v>67954</v>
      </c>
      <c r="U3231">
        <v>39.619392689999998</v>
      </c>
      <c r="V3231">
        <v>447</v>
      </c>
      <c r="W3231" t="str">
        <f t="shared" si="152"/>
        <v>High</v>
      </c>
      <c r="X3231">
        <v>2</v>
      </c>
      <c r="Y3231">
        <v>7</v>
      </c>
      <c r="Z3231" t="s">
        <v>53</v>
      </c>
      <c r="AA3231" t="s">
        <v>44</v>
      </c>
      <c r="AB3231" t="s">
        <v>38</v>
      </c>
      <c r="AC3231">
        <v>0</v>
      </c>
    </row>
    <row r="3232" spans="1:29" x14ac:dyDescent="0.25">
      <c r="A3232" t="s">
        <v>5601</v>
      </c>
      <c r="B3232">
        <v>25</v>
      </c>
      <c r="C3232" s="3" t="str">
        <f t="shared" si="150"/>
        <v>Young</v>
      </c>
      <c r="D3232" t="s">
        <v>27</v>
      </c>
      <c r="E3232">
        <v>351</v>
      </c>
      <c r="F3232" t="str">
        <f t="shared" si="151"/>
        <v>Dangerous</v>
      </c>
      <c r="G3232" t="s">
        <v>150</v>
      </c>
      <c r="H3232">
        <v>55</v>
      </c>
      <c r="I3232">
        <v>1</v>
      </c>
      <c r="J3232">
        <v>0</v>
      </c>
      <c r="K3232">
        <v>1</v>
      </c>
      <c r="L3232">
        <v>1</v>
      </c>
      <c r="M3232">
        <v>1</v>
      </c>
      <c r="N3232">
        <v>10.40705328</v>
      </c>
      <c r="O3232" t="s">
        <v>29</v>
      </c>
      <c r="P3232">
        <v>0</v>
      </c>
      <c r="Q3232">
        <v>1</v>
      </c>
      <c r="R3232">
        <v>2</v>
      </c>
      <c r="S3232">
        <v>10.411261700000001</v>
      </c>
      <c r="T3232">
        <v>184494</v>
      </c>
      <c r="U3232">
        <v>25.77512093</v>
      </c>
      <c r="V3232">
        <v>765</v>
      </c>
      <c r="W3232" t="str">
        <f t="shared" si="152"/>
        <v>Very High</v>
      </c>
      <c r="X3232">
        <v>5</v>
      </c>
      <c r="Y3232">
        <v>7</v>
      </c>
      <c r="Z3232" t="s">
        <v>43</v>
      </c>
      <c r="AA3232" t="s">
        <v>44</v>
      </c>
      <c r="AB3232" t="s">
        <v>38</v>
      </c>
      <c r="AC3232">
        <v>0</v>
      </c>
    </row>
    <row r="3233" spans="1:29" x14ac:dyDescent="0.25">
      <c r="A3233" t="s">
        <v>5602</v>
      </c>
      <c r="B3233">
        <v>44</v>
      </c>
      <c r="C3233" s="3" t="str">
        <f t="shared" si="150"/>
        <v>Middle Age</v>
      </c>
      <c r="D3233" t="s">
        <v>27</v>
      </c>
      <c r="E3233">
        <v>221</v>
      </c>
      <c r="F3233" t="str">
        <f t="shared" si="151"/>
        <v>At-Risk</v>
      </c>
      <c r="G3233" t="s">
        <v>5603</v>
      </c>
      <c r="H3233">
        <v>78</v>
      </c>
      <c r="I3233">
        <v>0</v>
      </c>
      <c r="J3233">
        <v>0</v>
      </c>
      <c r="K3233">
        <v>1</v>
      </c>
      <c r="L3233">
        <v>1</v>
      </c>
      <c r="M3233">
        <v>0</v>
      </c>
      <c r="N3233">
        <v>9.1284875420000002</v>
      </c>
      <c r="O3233" t="s">
        <v>29</v>
      </c>
      <c r="P3233">
        <v>1</v>
      </c>
      <c r="Q3233">
        <v>0</v>
      </c>
      <c r="R3233">
        <v>2</v>
      </c>
      <c r="S3233">
        <v>3.8096071619999998</v>
      </c>
      <c r="T3233">
        <v>91064</v>
      </c>
      <c r="U3233">
        <v>20.45348508</v>
      </c>
      <c r="V3233">
        <v>484</v>
      </c>
      <c r="W3233" t="str">
        <f t="shared" si="152"/>
        <v>High</v>
      </c>
      <c r="X3233">
        <v>3</v>
      </c>
      <c r="Y3233">
        <v>7</v>
      </c>
      <c r="Z3233" t="s">
        <v>73</v>
      </c>
      <c r="AA3233" t="s">
        <v>50</v>
      </c>
      <c r="AB3233" t="s">
        <v>38</v>
      </c>
      <c r="AC3233">
        <v>0</v>
      </c>
    </row>
    <row r="3234" spans="1:29" x14ac:dyDescent="0.25">
      <c r="A3234" t="s">
        <v>5604</v>
      </c>
      <c r="B3234">
        <v>36</v>
      </c>
      <c r="C3234" s="3" t="str">
        <f t="shared" si="150"/>
        <v>Middle Age</v>
      </c>
      <c r="D3234" t="s">
        <v>40</v>
      </c>
      <c r="E3234">
        <v>159</v>
      </c>
      <c r="F3234" t="str">
        <f t="shared" si="151"/>
        <v>Heart-Healthy</v>
      </c>
      <c r="G3234" t="s">
        <v>4929</v>
      </c>
      <c r="H3234">
        <v>64</v>
      </c>
      <c r="I3234">
        <v>1</v>
      </c>
      <c r="J3234">
        <v>1</v>
      </c>
      <c r="K3234">
        <v>0</v>
      </c>
      <c r="L3234">
        <v>1</v>
      </c>
      <c r="M3234">
        <v>1</v>
      </c>
      <c r="N3234">
        <v>0.40979586800000001</v>
      </c>
      <c r="O3234" t="s">
        <v>42</v>
      </c>
      <c r="P3234">
        <v>1</v>
      </c>
      <c r="Q3234">
        <v>1</v>
      </c>
      <c r="R3234">
        <v>1</v>
      </c>
      <c r="S3234">
        <v>5.8632410220000004</v>
      </c>
      <c r="T3234">
        <v>202489</v>
      </c>
      <c r="U3234">
        <v>25.312556369999999</v>
      </c>
      <c r="V3234">
        <v>329</v>
      </c>
      <c r="W3234" t="str">
        <f t="shared" si="152"/>
        <v>High</v>
      </c>
      <c r="X3234">
        <v>4</v>
      </c>
      <c r="Y3234">
        <v>7</v>
      </c>
      <c r="Z3234" t="s">
        <v>81</v>
      </c>
      <c r="AA3234" t="s">
        <v>44</v>
      </c>
      <c r="AB3234" t="s">
        <v>32</v>
      </c>
      <c r="AC3234">
        <v>1</v>
      </c>
    </row>
    <row r="3235" spans="1:29" x14ac:dyDescent="0.25">
      <c r="A3235" t="s">
        <v>5605</v>
      </c>
      <c r="B3235">
        <v>43</v>
      </c>
      <c r="C3235" s="3" t="str">
        <f t="shared" si="150"/>
        <v>Middle Age</v>
      </c>
      <c r="D3235" t="s">
        <v>40</v>
      </c>
      <c r="E3235">
        <v>364</v>
      </c>
      <c r="F3235" t="str">
        <f t="shared" si="151"/>
        <v>Dangerous</v>
      </c>
      <c r="G3235" t="s">
        <v>1121</v>
      </c>
      <c r="H3235">
        <v>109</v>
      </c>
      <c r="I3235">
        <v>1</v>
      </c>
      <c r="J3235">
        <v>0</v>
      </c>
      <c r="K3235">
        <v>1</v>
      </c>
      <c r="L3235">
        <v>0</v>
      </c>
      <c r="M3235">
        <v>0</v>
      </c>
      <c r="N3235">
        <v>12.767867409999999</v>
      </c>
      <c r="O3235" t="s">
        <v>42</v>
      </c>
      <c r="P3235">
        <v>0</v>
      </c>
      <c r="Q3235">
        <v>1</v>
      </c>
      <c r="R3235">
        <v>10</v>
      </c>
      <c r="S3235">
        <v>11.52089086</v>
      </c>
      <c r="T3235">
        <v>206649</v>
      </c>
      <c r="U3235">
        <v>36.015283850000003</v>
      </c>
      <c r="V3235">
        <v>784</v>
      </c>
      <c r="W3235" t="str">
        <f t="shared" si="152"/>
        <v>Very High</v>
      </c>
      <c r="X3235">
        <v>3</v>
      </c>
      <c r="Y3235">
        <v>10</v>
      </c>
      <c r="Z3235" t="s">
        <v>73</v>
      </c>
      <c r="AA3235" t="s">
        <v>50</v>
      </c>
      <c r="AB3235" t="s">
        <v>38</v>
      </c>
      <c r="AC3235">
        <v>1</v>
      </c>
    </row>
    <row r="3236" spans="1:29" x14ac:dyDescent="0.25">
      <c r="A3236" t="s">
        <v>5606</v>
      </c>
      <c r="B3236">
        <v>18</v>
      </c>
      <c r="C3236" s="3" t="str">
        <f t="shared" si="150"/>
        <v>Young</v>
      </c>
      <c r="D3236" t="s">
        <v>27</v>
      </c>
      <c r="E3236">
        <v>370</v>
      </c>
      <c r="F3236" t="str">
        <f t="shared" si="151"/>
        <v>Dangerous</v>
      </c>
      <c r="G3236" t="s">
        <v>5607</v>
      </c>
      <c r="H3236">
        <v>75</v>
      </c>
      <c r="I3236">
        <v>1</v>
      </c>
      <c r="J3236">
        <v>1</v>
      </c>
      <c r="K3236">
        <v>1</v>
      </c>
      <c r="L3236">
        <v>0</v>
      </c>
      <c r="M3236">
        <v>1</v>
      </c>
      <c r="N3236">
        <v>3.2099310710000002</v>
      </c>
      <c r="O3236" t="s">
        <v>35</v>
      </c>
      <c r="P3236">
        <v>0</v>
      </c>
      <c r="Q3236">
        <v>0</v>
      </c>
      <c r="R3236">
        <v>7</v>
      </c>
      <c r="S3236">
        <v>9.4368015599999993</v>
      </c>
      <c r="T3236">
        <v>168334</v>
      </c>
      <c r="U3236">
        <v>37.458937540000001</v>
      </c>
      <c r="V3236">
        <v>306</v>
      </c>
      <c r="W3236" t="str">
        <f t="shared" si="152"/>
        <v>High</v>
      </c>
      <c r="X3236">
        <v>6</v>
      </c>
      <c r="Y3236">
        <v>9</v>
      </c>
      <c r="Z3236" t="s">
        <v>126</v>
      </c>
      <c r="AA3236" t="s">
        <v>126</v>
      </c>
      <c r="AB3236" t="s">
        <v>32</v>
      </c>
      <c r="AC3236">
        <v>0</v>
      </c>
    </row>
    <row r="3237" spans="1:29" x14ac:dyDescent="0.25">
      <c r="A3237" t="s">
        <v>5608</v>
      </c>
      <c r="B3237">
        <v>54</v>
      </c>
      <c r="C3237" s="3" t="str">
        <f t="shared" si="150"/>
        <v>Middle Age</v>
      </c>
      <c r="D3237" t="s">
        <v>27</v>
      </c>
      <c r="E3237">
        <v>388</v>
      </c>
      <c r="F3237" t="str">
        <f t="shared" si="151"/>
        <v>Dangerous</v>
      </c>
      <c r="G3237" t="s">
        <v>2838</v>
      </c>
      <c r="H3237">
        <v>80</v>
      </c>
      <c r="I3237">
        <v>0</v>
      </c>
      <c r="J3237">
        <v>0</v>
      </c>
      <c r="K3237">
        <v>1</v>
      </c>
      <c r="L3237">
        <v>0</v>
      </c>
      <c r="M3237">
        <v>1</v>
      </c>
      <c r="N3237">
        <v>1.6162765450000001</v>
      </c>
      <c r="O3237" t="s">
        <v>42</v>
      </c>
      <c r="P3237">
        <v>0</v>
      </c>
      <c r="Q3237">
        <v>1</v>
      </c>
      <c r="R3237">
        <v>5</v>
      </c>
      <c r="S3237">
        <v>5.3299596869999997</v>
      </c>
      <c r="T3237">
        <v>253135</v>
      </c>
      <c r="U3237">
        <v>20.795953409999999</v>
      </c>
      <c r="V3237">
        <v>396</v>
      </c>
      <c r="W3237" t="str">
        <f t="shared" si="152"/>
        <v>High</v>
      </c>
      <c r="X3237">
        <v>0</v>
      </c>
      <c r="Y3237">
        <v>4</v>
      </c>
      <c r="Z3237" t="s">
        <v>61</v>
      </c>
      <c r="AA3237" t="s">
        <v>31</v>
      </c>
      <c r="AB3237" t="s">
        <v>32</v>
      </c>
      <c r="AC3237">
        <v>0</v>
      </c>
    </row>
    <row r="3238" spans="1:29" x14ac:dyDescent="0.25">
      <c r="A3238" t="s">
        <v>5609</v>
      </c>
      <c r="B3238">
        <v>42</v>
      </c>
      <c r="C3238" s="3" t="str">
        <f t="shared" si="150"/>
        <v>Middle Age</v>
      </c>
      <c r="D3238" t="s">
        <v>27</v>
      </c>
      <c r="E3238">
        <v>152</v>
      </c>
      <c r="F3238" t="str">
        <f t="shared" si="151"/>
        <v>Heart-Healthy</v>
      </c>
      <c r="G3238" t="s">
        <v>5610</v>
      </c>
      <c r="H3238">
        <v>109</v>
      </c>
      <c r="I3238">
        <v>1</v>
      </c>
      <c r="J3238">
        <v>0</v>
      </c>
      <c r="K3238">
        <v>1</v>
      </c>
      <c r="L3238">
        <v>1</v>
      </c>
      <c r="M3238">
        <v>0</v>
      </c>
      <c r="N3238">
        <v>16.673989370000001</v>
      </c>
      <c r="O3238" t="s">
        <v>29</v>
      </c>
      <c r="P3238">
        <v>0</v>
      </c>
      <c r="Q3238">
        <v>1</v>
      </c>
      <c r="R3238">
        <v>6</v>
      </c>
      <c r="S3238">
        <v>8.5657348009999996</v>
      </c>
      <c r="T3238">
        <v>22543</v>
      </c>
      <c r="U3238">
        <v>29.16796124</v>
      </c>
      <c r="V3238">
        <v>534</v>
      </c>
      <c r="W3238" t="str">
        <f t="shared" si="152"/>
        <v>Very High</v>
      </c>
      <c r="X3238">
        <v>7</v>
      </c>
      <c r="Y3238">
        <v>7</v>
      </c>
      <c r="Z3238" t="s">
        <v>49</v>
      </c>
      <c r="AA3238" t="s">
        <v>50</v>
      </c>
      <c r="AB3238" t="s">
        <v>38</v>
      </c>
      <c r="AC3238">
        <v>1</v>
      </c>
    </row>
    <row r="3239" spans="1:29" x14ac:dyDescent="0.25">
      <c r="A3239" t="s">
        <v>5611</v>
      </c>
      <c r="B3239">
        <v>29</v>
      </c>
      <c r="C3239" s="3" t="str">
        <f t="shared" si="150"/>
        <v>Young</v>
      </c>
      <c r="D3239" t="s">
        <v>40</v>
      </c>
      <c r="E3239">
        <v>295</v>
      </c>
      <c r="F3239" t="str">
        <f t="shared" si="151"/>
        <v>Dangerous</v>
      </c>
      <c r="G3239" t="s">
        <v>5612</v>
      </c>
      <c r="H3239">
        <v>77</v>
      </c>
      <c r="I3239">
        <v>1</v>
      </c>
      <c r="J3239">
        <v>1</v>
      </c>
      <c r="K3239">
        <v>0</v>
      </c>
      <c r="L3239">
        <v>1</v>
      </c>
      <c r="M3239">
        <v>1</v>
      </c>
      <c r="N3239">
        <v>11.44824438</v>
      </c>
      <c r="O3239" t="s">
        <v>29</v>
      </c>
      <c r="P3239">
        <v>1</v>
      </c>
      <c r="Q3239">
        <v>0</v>
      </c>
      <c r="R3239">
        <v>7</v>
      </c>
      <c r="S3239">
        <v>6.0181160409999999</v>
      </c>
      <c r="T3239">
        <v>249581</v>
      </c>
      <c r="U3239">
        <v>38.044056050000002</v>
      </c>
      <c r="V3239">
        <v>51</v>
      </c>
      <c r="W3239" t="str">
        <f t="shared" si="152"/>
        <v>Healthy</v>
      </c>
      <c r="X3239">
        <v>7</v>
      </c>
      <c r="Y3239">
        <v>9</v>
      </c>
      <c r="Z3239" t="s">
        <v>58</v>
      </c>
      <c r="AA3239" t="s">
        <v>50</v>
      </c>
      <c r="AB3239" t="s">
        <v>38</v>
      </c>
      <c r="AC3239">
        <v>0</v>
      </c>
    </row>
    <row r="3240" spans="1:29" x14ac:dyDescent="0.25">
      <c r="A3240" t="s">
        <v>5613</v>
      </c>
      <c r="B3240">
        <v>73</v>
      </c>
      <c r="C3240" s="3" t="str">
        <f t="shared" si="150"/>
        <v>Old</v>
      </c>
      <c r="D3240" t="s">
        <v>40</v>
      </c>
      <c r="E3240">
        <v>167</v>
      </c>
      <c r="F3240" t="str">
        <f t="shared" si="151"/>
        <v>Heart-Healthy</v>
      </c>
      <c r="G3240" t="s">
        <v>4929</v>
      </c>
      <c r="H3240">
        <v>49</v>
      </c>
      <c r="I3240">
        <v>0</v>
      </c>
      <c r="J3240">
        <v>1</v>
      </c>
      <c r="K3240">
        <v>1</v>
      </c>
      <c r="L3240">
        <v>0</v>
      </c>
      <c r="M3240">
        <v>1</v>
      </c>
      <c r="N3240">
        <v>15.2514159</v>
      </c>
      <c r="O3240" t="s">
        <v>29</v>
      </c>
      <c r="P3240">
        <v>1</v>
      </c>
      <c r="Q3240">
        <v>0</v>
      </c>
      <c r="R3240">
        <v>8</v>
      </c>
      <c r="S3240">
        <v>10.50912405</v>
      </c>
      <c r="T3240">
        <v>49513</v>
      </c>
      <c r="U3240">
        <v>18.34182809</v>
      </c>
      <c r="V3240">
        <v>100</v>
      </c>
      <c r="W3240" t="str">
        <f t="shared" si="152"/>
        <v>Healthy</v>
      </c>
      <c r="X3240">
        <v>1</v>
      </c>
      <c r="Y3240">
        <v>8</v>
      </c>
      <c r="Z3240" t="s">
        <v>53</v>
      </c>
      <c r="AA3240" t="s">
        <v>44</v>
      </c>
      <c r="AB3240" t="s">
        <v>38</v>
      </c>
      <c r="AC3240">
        <v>0</v>
      </c>
    </row>
    <row r="3241" spans="1:29" x14ac:dyDescent="0.25">
      <c r="A3241" t="s">
        <v>5614</v>
      </c>
      <c r="B3241">
        <v>21</v>
      </c>
      <c r="C3241" s="3" t="str">
        <f t="shared" si="150"/>
        <v>Young</v>
      </c>
      <c r="D3241" t="s">
        <v>40</v>
      </c>
      <c r="E3241">
        <v>396</v>
      </c>
      <c r="F3241" t="str">
        <f t="shared" si="151"/>
        <v>Dangerous</v>
      </c>
      <c r="G3241" t="s">
        <v>5615</v>
      </c>
      <c r="H3241">
        <v>46</v>
      </c>
      <c r="I3241">
        <v>1</v>
      </c>
      <c r="J3241">
        <v>1</v>
      </c>
      <c r="K3241">
        <v>0</v>
      </c>
      <c r="L3241">
        <v>0</v>
      </c>
      <c r="M3241">
        <v>1</v>
      </c>
      <c r="N3241">
        <v>8.6673714010000005</v>
      </c>
      <c r="O3241" t="s">
        <v>35</v>
      </c>
      <c r="P3241">
        <v>0</v>
      </c>
      <c r="Q3241">
        <v>0</v>
      </c>
      <c r="R3241">
        <v>2</v>
      </c>
      <c r="S3241">
        <v>0.77186399299999997</v>
      </c>
      <c r="T3241">
        <v>102748</v>
      </c>
      <c r="U3241">
        <v>29.97536075</v>
      </c>
      <c r="V3241">
        <v>551</v>
      </c>
      <c r="W3241" t="str">
        <f t="shared" si="152"/>
        <v>Very High</v>
      </c>
      <c r="X3241">
        <v>5</v>
      </c>
      <c r="Y3241">
        <v>9</v>
      </c>
      <c r="Z3241" t="s">
        <v>111</v>
      </c>
      <c r="AA3241" t="s">
        <v>50</v>
      </c>
      <c r="AB3241" t="s">
        <v>38</v>
      </c>
      <c r="AC3241">
        <v>0</v>
      </c>
    </row>
    <row r="3242" spans="1:29" x14ac:dyDescent="0.25">
      <c r="A3242" t="s">
        <v>5616</v>
      </c>
      <c r="B3242">
        <v>59</v>
      </c>
      <c r="C3242" s="3" t="str">
        <f t="shared" si="150"/>
        <v>Old</v>
      </c>
      <c r="D3242" t="s">
        <v>27</v>
      </c>
      <c r="E3242">
        <v>127</v>
      </c>
      <c r="F3242" t="str">
        <f t="shared" si="151"/>
        <v>Heart-Healthy</v>
      </c>
      <c r="G3242" t="s">
        <v>442</v>
      </c>
      <c r="H3242">
        <v>71</v>
      </c>
      <c r="I3242">
        <v>1</v>
      </c>
      <c r="J3242">
        <v>0</v>
      </c>
      <c r="K3242">
        <v>1</v>
      </c>
      <c r="L3242">
        <v>1</v>
      </c>
      <c r="M3242">
        <v>1</v>
      </c>
      <c r="N3242">
        <v>11.61210516</v>
      </c>
      <c r="O3242" t="s">
        <v>29</v>
      </c>
      <c r="P3242">
        <v>0</v>
      </c>
      <c r="Q3242">
        <v>1</v>
      </c>
      <c r="R3242">
        <v>10</v>
      </c>
      <c r="S3242">
        <v>9.3039089740000005</v>
      </c>
      <c r="T3242">
        <v>264951</v>
      </c>
      <c r="U3242">
        <v>20.16416036</v>
      </c>
      <c r="V3242">
        <v>593</v>
      </c>
      <c r="W3242" t="str">
        <f t="shared" si="152"/>
        <v>Very High</v>
      </c>
      <c r="X3242">
        <v>7</v>
      </c>
      <c r="Y3242">
        <v>6</v>
      </c>
      <c r="Z3242" t="s">
        <v>76</v>
      </c>
      <c r="AA3242" t="s">
        <v>50</v>
      </c>
      <c r="AB3242" t="s">
        <v>38</v>
      </c>
      <c r="AC3242">
        <v>0</v>
      </c>
    </row>
    <row r="3243" spans="1:29" x14ac:dyDescent="0.25">
      <c r="A3243" t="s">
        <v>5617</v>
      </c>
      <c r="B3243">
        <v>30</v>
      </c>
      <c r="C3243" s="3" t="str">
        <f t="shared" si="150"/>
        <v>Young</v>
      </c>
      <c r="D3243" t="s">
        <v>27</v>
      </c>
      <c r="E3243">
        <v>129</v>
      </c>
      <c r="F3243" t="str">
        <f t="shared" si="151"/>
        <v>Heart-Healthy</v>
      </c>
      <c r="G3243" t="s">
        <v>5618</v>
      </c>
      <c r="H3243">
        <v>60</v>
      </c>
      <c r="I3243">
        <v>1</v>
      </c>
      <c r="J3243">
        <v>0</v>
      </c>
      <c r="K3243">
        <v>1</v>
      </c>
      <c r="L3243">
        <v>0</v>
      </c>
      <c r="M3243">
        <v>1</v>
      </c>
      <c r="N3243">
        <v>18.541374959999999</v>
      </c>
      <c r="O3243" t="s">
        <v>42</v>
      </c>
      <c r="P3243">
        <v>1</v>
      </c>
      <c r="Q3243">
        <v>1</v>
      </c>
      <c r="R3243">
        <v>3</v>
      </c>
      <c r="S3243">
        <v>8.1165797039999994</v>
      </c>
      <c r="T3243">
        <v>280898</v>
      </c>
      <c r="U3243">
        <v>27.056280220000001</v>
      </c>
      <c r="V3243">
        <v>689</v>
      </c>
      <c r="W3243" t="str">
        <f t="shared" si="152"/>
        <v>Very High</v>
      </c>
      <c r="X3243">
        <v>4</v>
      </c>
      <c r="Y3243">
        <v>10</v>
      </c>
      <c r="Z3243" t="s">
        <v>58</v>
      </c>
      <c r="AA3243" t="s">
        <v>50</v>
      </c>
      <c r="AB3243" t="s">
        <v>38</v>
      </c>
      <c r="AC3243">
        <v>1</v>
      </c>
    </row>
    <row r="3244" spans="1:29" x14ac:dyDescent="0.25">
      <c r="A3244" t="s">
        <v>5619</v>
      </c>
      <c r="B3244">
        <v>84</v>
      </c>
      <c r="C3244" s="3" t="str">
        <f t="shared" si="150"/>
        <v>Old</v>
      </c>
      <c r="D3244" t="s">
        <v>40</v>
      </c>
      <c r="E3244">
        <v>256</v>
      </c>
      <c r="F3244" t="str">
        <f t="shared" si="151"/>
        <v>Dangerous</v>
      </c>
      <c r="G3244" t="s">
        <v>3649</v>
      </c>
      <c r="H3244">
        <v>104</v>
      </c>
      <c r="I3244">
        <v>1</v>
      </c>
      <c r="J3244">
        <v>1</v>
      </c>
      <c r="K3244">
        <v>1</v>
      </c>
      <c r="L3244">
        <v>1</v>
      </c>
      <c r="M3244">
        <v>0</v>
      </c>
      <c r="N3244">
        <v>12.14582759</v>
      </c>
      <c r="O3244" t="s">
        <v>29</v>
      </c>
      <c r="P3244">
        <v>0</v>
      </c>
      <c r="Q3244">
        <v>1</v>
      </c>
      <c r="R3244">
        <v>8</v>
      </c>
      <c r="S3244">
        <v>5.5585793370000003</v>
      </c>
      <c r="T3244">
        <v>271965</v>
      </c>
      <c r="U3244">
        <v>32.956063909999997</v>
      </c>
      <c r="V3244">
        <v>716</v>
      </c>
      <c r="W3244" t="str">
        <f t="shared" si="152"/>
        <v>Very High</v>
      </c>
      <c r="X3244">
        <v>5</v>
      </c>
      <c r="Y3244">
        <v>4</v>
      </c>
      <c r="Z3244" t="s">
        <v>73</v>
      </c>
      <c r="AA3244" t="s">
        <v>50</v>
      </c>
      <c r="AB3244" t="s">
        <v>38</v>
      </c>
      <c r="AC3244">
        <v>1</v>
      </c>
    </row>
    <row r="3245" spans="1:29" x14ac:dyDescent="0.25">
      <c r="A3245" t="s">
        <v>5620</v>
      </c>
      <c r="B3245">
        <v>38</v>
      </c>
      <c r="C3245" s="3" t="str">
        <f t="shared" si="150"/>
        <v>Middle Age</v>
      </c>
      <c r="D3245" t="s">
        <v>27</v>
      </c>
      <c r="E3245">
        <v>304</v>
      </c>
      <c r="F3245" t="str">
        <f t="shared" si="151"/>
        <v>Dangerous</v>
      </c>
      <c r="G3245" t="s">
        <v>4197</v>
      </c>
      <c r="H3245">
        <v>61</v>
      </c>
      <c r="I3245">
        <v>1</v>
      </c>
      <c r="J3245">
        <v>1</v>
      </c>
      <c r="K3245">
        <v>1</v>
      </c>
      <c r="L3245">
        <v>0</v>
      </c>
      <c r="M3245">
        <v>0</v>
      </c>
      <c r="N3245">
        <v>6.8804796479999997</v>
      </c>
      <c r="O3245" t="s">
        <v>35</v>
      </c>
      <c r="P3245">
        <v>0</v>
      </c>
      <c r="Q3245">
        <v>1</v>
      </c>
      <c r="R3245">
        <v>8</v>
      </c>
      <c r="S3245">
        <v>11.231924060000001</v>
      </c>
      <c r="T3245">
        <v>33543</v>
      </c>
      <c r="U3245">
        <v>19.162238930000001</v>
      </c>
      <c r="V3245">
        <v>66</v>
      </c>
      <c r="W3245" t="str">
        <f t="shared" si="152"/>
        <v>Healthy</v>
      </c>
      <c r="X3245">
        <v>7</v>
      </c>
      <c r="Y3245">
        <v>9</v>
      </c>
      <c r="Z3245" t="s">
        <v>111</v>
      </c>
      <c r="AA3245" t="s">
        <v>50</v>
      </c>
      <c r="AB3245" t="s">
        <v>38</v>
      </c>
      <c r="AC3245">
        <v>1</v>
      </c>
    </row>
    <row r="3246" spans="1:29" x14ac:dyDescent="0.25">
      <c r="A3246" t="s">
        <v>5621</v>
      </c>
      <c r="B3246">
        <v>48</v>
      </c>
      <c r="C3246" s="3" t="str">
        <f t="shared" si="150"/>
        <v>Middle Age</v>
      </c>
      <c r="D3246" t="s">
        <v>27</v>
      </c>
      <c r="E3246">
        <v>372</v>
      </c>
      <c r="F3246" t="str">
        <f t="shared" si="151"/>
        <v>Dangerous</v>
      </c>
      <c r="G3246" t="s">
        <v>5622</v>
      </c>
      <c r="H3246">
        <v>53</v>
      </c>
      <c r="I3246">
        <v>0</v>
      </c>
      <c r="J3246">
        <v>0</v>
      </c>
      <c r="K3246">
        <v>1</v>
      </c>
      <c r="L3246">
        <v>1</v>
      </c>
      <c r="M3246">
        <v>1</v>
      </c>
      <c r="N3246">
        <v>13.26282943</v>
      </c>
      <c r="O3246" t="s">
        <v>29</v>
      </c>
      <c r="P3246">
        <v>1</v>
      </c>
      <c r="Q3246">
        <v>0</v>
      </c>
      <c r="R3246">
        <v>8</v>
      </c>
      <c r="S3246">
        <v>1.5382135770000001</v>
      </c>
      <c r="T3246">
        <v>141732</v>
      </c>
      <c r="U3246">
        <v>24.695195519999999</v>
      </c>
      <c r="V3246">
        <v>118</v>
      </c>
      <c r="W3246" t="str">
        <f t="shared" si="152"/>
        <v>Healthy</v>
      </c>
      <c r="X3246">
        <v>7</v>
      </c>
      <c r="Y3246">
        <v>8</v>
      </c>
      <c r="Z3246" t="s">
        <v>76</v>
      </c>
      <c r="AA3246" t="s">
        <v>50</v>
      </c>
      <c r="AB3246" t="s">
        <v>38</v>
      </c>
      <c r="AC3246">
        <v>1</v>
      </c>
    </row>
    <row r="3247" spans="1:29" x14ac:dyDescent="0.25">
      <c r="A3247" t="s">
        <v>5623</v>
      </c>
      <c r="B3247">
        <v>79</v>
      </c>
      <c r="C3247" s="3" t="str">
        <f t="shared" si="150"/>
        <v>Old</v>
      </c>
      <c r="D3247" t="s">
        <v>27</v>
      </c>
      <c r="E3247">
        <v>240</v>
      </c>
      <c r="F3247" t="str">
        <f t="shared" si="151"/>
        <v>Dangerous</v>
      </c>
      <c r="G3247" t="s">
        <v>5624</v>
      </c>
      <c r="H3247">
        <v>72</v>
      </c>
      <c r="I3247">
        <v>1</v>
      </c>
      <c r="J3247">
        <v>0</v>
      </c>
      <c r="K3247">
        <v>1</v>
      </c>
      <c r="L3247">
        <v>1</v>
      </c>
      <c r="M3247">
        <v>1</v>
      </c>
      <c r="N3247">
        <v>13.88881115</v>
      </c>
      <c r="O3247" t="s">
        <v>42</v>
      </c>
      <c r="P3247">
        <v>1</v>
      </c>
      <c r="Q3247">
        <v>0</v>
      </c>
      <c r="R3247">
        <v>9</v>
      </c>
      <c r="S3247">
        <v>10.59656326</v>
      </c>
      <c r="T3247">
        <v>123509</v>
      </c>
      <c r="U3247">
        <v>37.078921960000002</v>
      </c>
      <c r="V3247">
        <v>588</v>
      </c>
      <c r="W3247" t="str">
        <f t="shared" si="152"/>
        <v>Very High</v>
      </c>
      <c r="X3247">
        <v>0</v>
      </c>
      <c r="Y3247">
        <v>9</v>
      </c>
      <c r="Z3247" t="s">
        <v>70</v>
      </c>
      <c r="AA3247" t="s">
        <v>37</v>
      </c>
      <c r="AB3247" t="s">
        <v>38</v>
      </c>
      <c r="AC3247">
        <v>0</v>
      </c>
    </row>
    <row r="3248" spans="1:29" x14ac:dyDescent="0.25">
      <c r="A3248" t="s">
        <v>5625</v>
      </c>
      <c r="B3248">
        <v>36</v>
      </c>
      <c r="C3248" s="3" t="str">
        <f t="shared" si="150"/>
        <v>Middle Age</v>
      </c>
      <c r="D3248" t="s">
        <v>27</v>
      </c>
      <c r="E3248">
        <v>180</v>
      </c>
      <c r="F3248" t="str">
        <f t="shared" si="151"/>
        <v>Heart-Healthy</v>
      </c>
      <c r="G3248" t="s">
        <v>5626</v>
      </c>
      <c r="H3248">
        <v>43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6.7442250250000004</v>
      </c>
      <c r="O3248" t="s">
        <v>42</v>
      </c>
      <c r="P3248">
        <v>0</v>
      </c>
      <c r="Q3248">
        <v>1</v>
      </c>
      <c r="R3248">
        <v>1</v>
      </c>
      <c r="S3248">
        <v>3.9982492220000001</v>
      </c>
      <c r="T3248">
        <v>192530</v>
      </c>
      <c r="U3248">
        <v>21.93314664</v>
      </c>
      <c r="V3248">
        <v>252</v>
      </c>
      <c r="W3248" t="str">
        <f t="shared" si="152"/>
        <v>High</v>
      </c>
      <c r="X3248">
        <v>0</v>
      </c>
      <c r="Y3248">
        <v>10</v>
      </c>
      <c r="Z3248" t="s">
        <v>36</v>
      </c>
      <c r="AA3248" t="s">
        <v>37</v>
      </c>
      <c r="AB3248" t="s">
        <v>38</v>
      </c>
      <c r="AC3248">
        <v>0</v>
      </c>
    </row>
    <row r="3249" spans="1:29" x14ac:dyDescent="0.25">
      <c r="A3249" t="s">
        <v>5627</v>
      </c>
      <c r="B3249">
        <v>29</v>
      </c>
      <c r="C3249" s="3" t="str">
        <f t="shared" si="150"/>
        <v>Young</v>
      </c>
      <c r="D3249" t="s">
        <v>27</v>
      </c>
      <c r="E3249">
        <v>287</v>
      </c>
      <c r="F3249" t="str">
        <f t="shared" si="151"/>
        <v>Dangerous</v>
      </c>
      <c r="G3249" t="s">
        <v>4523</v>
      </c>
      <c r="H3249">
        <v>77</v>
      </c>
      <c r="I3249">
        <v>0</v>
      </c>
      <c r="J3249">
        <v>0</v>
      </c>
      <c r="K3249">
        <v>1</v>
      </c>
      <c r="L3249">
        <v>1</v>
      </c>
      <c r="M3249">
        <v>1</v>
      </c>
      <c r="N3249">
        <v>16.919277279999999</v>
      </c>
      <c r="O3249" t="s">
        <v>35</v>
      </c>
      <c r="P3249">
        <v>1</v>
      </c>
      <c r="Q3249">
        <v>1</v>
      </c>
      <c r="R3249">
        <v>3</v>
      </c>
      <c r="S3249">
        <v>7.6101077769999996</v>
      </c>
      <c r="T3249">
        <v>212354</v>
      </c>
      <c r="U3249">
        <v>22.134187669999999</v>
      </c>
      <c r="V3249">
        <v>508</v>
      </c>
      <c r="W3249" t="str">
        <f t="shared" si="152"/>
        <v>Very High</v>
      </c>
      <c r="X3249">
        <v>7</v>
      </c>
      <c r="Y3249">
        <v>5</v>
      </c>
      <c r="Z3249" t="s">
        <v>227</v>
      </c>
      <c r="AA3249" t="s">
        <v>44</v>
      </c>
      <c r="AB3249" t="s">
        <v>38</v>
      </c>
      <c r="AC3249">
        <v>0</v>
      </c>
    </row>
    <row r="3250" spans="1:29" x14ac:dyDescent="0.25">
      <c r="A3250" t="s">
        <v>5628</v>
      </c>
      <c r="B3250">
        <v>71</v>
      </c>
      <c r="C3250" s="3" t="str">
        <f t="shared" si="150"/>
        <v>Old</v>
      </c>
      <c r="D3250" t="s">
        <v>27</v>
      </c>
      <c r="E3250">
        <v>245</v>
      </c>
      <c r="F3250" t="str">
        <f t="shared" si="151"/>
        <v>Dangerous</v>
      </c>
      <c r="G3250" t="s">
        <v>5629</v>
      </c>
      <c r="H3250">
        <v>106</v>
      </c>
      <c r="I3250">
        <v>1</v>
      </c>
      <c r="J3250">
        <v>1</v>
      </c>
      <c r="K3250">
        <v>1</v>
      </c>
      <c r="L3250">
        <v>0</v>
      </c>
      <c r="M3250">
        <v>1</v>
      </c>
      <c r="N3250">
        <v>2.48151301</v>
      </c>
      <c r="O3250" t="s">
        <v>29</v>
      </c>
      <c r="P3250">
        <v>0</v>
      </c>
      <c r="Q3250">
        <v>1</v>
      </c>
      <c r="R3250">
        <v>2</v>
      </c>
      <c r="S3250">
        <v>11.506693670000001</v>
      </c>
      <c r="T3250">
        <v>137711</v>
      </c>
      <c r="U3250">
        <v>25.650496159999999</v>
      </c>
      <c r="V3250">
        <v>391</v>
      </c>
      <c r="W3250" t="str">
        <f t="shared" si="152"/>
        <v>High</v>
      </c>
      <c r="X3250">
        <v>4</v>
      </c>
      <c r="Y3250">
        <v>5</v>
      </c>
      <c r="Z3250" t="s">
        <v>96</v>
      </c>
      <c r="AA3250" t="s">
        <v>44</v>
      </c>
      <c r="AB3250" t="s">
        <v>32</v>
      </c>
      <c r="AC3250">
        <v>1</v>
      </c>
    </row>
    <row r="3251" spans="1:29" x14ac:dyDescent="0.25">
      <c r="A3251" t="s">
        <v>5630</v>
      </c>
      <c r="B3251">
        <v>81</v>
      </c>
      <c r="C3251" s="3" t="str">
        <f t="shared" si="150"/>
        <v>Old</v>
      </c>
      <c r="D3251" t="s">
        <v>40</v>
      </c>
      <c r="E3251">
        <v>164</v>
      </c>
      <c r="F3251" t="str">
        <f t="shared" si="151"/>
        <v>Heart-Healthy</v>
      </c>
      <c r="G3251" t="s">
        <v>5631</v>
      </c>
      <c r="H3251">
        <v>64</v>
      </c>
      <c r="I3251">
        <v>1</v>
      </c>
      <c r="J3251">
        <v>0</v>
      </c>
      <c r="K3251">
        <v>1</v>
      </c>
      <c r="L3251">
        <v>1</v>
      </c>
      <c r="M3251">
        <v>1</v>
      </c>
      <c r="N3251">
        <v>7.3688602950000002</v>
      </c>
      <c r="O3251" t="s">
        <v>35</v>
      </c>
      <c r="P3251">
        <v>1</v>
      </c>
      <c r="Q3251">
        <v>1</v>
      </c>
      <c r="R3251">
        <v>8</v>
      </c>
      <c r="S3251">
        <v>7.1669358970000001</v>
      </c>
      <c r="T3251">
        <v>200219</v>
      </c>
      <c r="U3251">
        <v>30.577707010000001</v>
      </c>
      <c r="V3251">
        <v>112</v>
      </c>
      <c r="W3251" t="str">
        <f t="shared" si="152"/>
        <v>Healthy</v>
      </c>
      <c r="X3251">
        <v>4</v>
      </c>
      <c r="Y3251">
        <v>7</v>
      </c>
      <c r="Z3251" t="s">
        <v>30</v>
      </c>
      <c r="AA3251" t="s">
        <v>31</v>
      </c>
      <c r="AB3251" t="s">
        <v>32</v>
      </c>
      <c r="AC3251">
        <v>0</v>
      </c>
    </row>
    <row r="3252" spans="1:29" x14ac:dyDescent="0.25">
      <c r="A3252" t="s">
        <v>5632</v>
      </c>
      <c r="B3252">
        <v>65</v>
      </c>
      <c r="C3252" s="3" t="str">
        <f t="shared" si="150"/>
        <v>Old</v>
      </c>
      <c r="D3252" t="s">
        <v>27</v>
      </c>
      <c r="E3252">
        <v>147</v>
      </c>
      <c r="F3252" t="str">
        <f t="shared" si="151"/>
        <v>Heart-Healthy</v>
      </c>
      <c r="G3252" t="s">
        <v>4162</v>
      </c>
      <c r="H3252">
        <v>105</v>
      </c>
      <c r="I3252">
        <v>0</v>
      </c>
      <c r="J3252">
        <v>1</v>
      </c>
      <c r="K3252">
        <v>1</v>
      </c>
      <c r="L3252">
        <v>1</v>
      </c>
      <c r="M3252">
        <v>0</v>
      </c>
      <c r="N3252">
        <v>7.6031378719999996</v>
      </c>
      <c r="O3252" t="s">
        <v>35</v>
      </c>
      <c r="P3252">
        <v>0</v>
      </c>
      <c r="Q3252">
        <v>0</v>
      </c>
      <c r="R3252">
        <v>3</v>
      </c>
      <c r="S3252">
        <v>11.830520290000001</v>
      </c>
      <c r="T3252">
        <v>69061</v>
      </c>
      <c r="U3252">
        <v>22.939035690000001</v>
      </c>
      <c r="V3252">
        <v>52</v>
      </c>
      <c r="W3252" t="str">
        <f t="shared" si="152"/>
        <v>Healthy</v>
      </c>
      <c r="X3252">
        <v>2</v>
      </c>
      <c r="Y3252">
        <v>5</v>
      </c>
      <c r="Z3252" t="s">
        <v>73</v>
      </c>
      <c r="AA3252" t="s">
        <v>50</v>
      </c>
      <c r="AB3252" t="s">
        <v>38</v>
      </c>
      <c r="AC3252">
        <v>1</v>
      </c>
    </row>
    <row r="3253" spans="1:29" x14ac:dyDescent="0.25">
      <c r="A3253" t="s">
        <v>5633</v>
      </c>
      <c r="B3253">
        <v>75</v>
      </c>
      <c r="C3253" s="3" t="str">
        <f t="shared" si="150"/>
        <v>Old</v>
      </c>
      <c r="D3253" t="s">
        <v>27</v>
      </c>
      <c r="E3253">
        <v>346</v>
      </c>
      <c r="F3253" t="str">
        <f t="shared" si="151"/>
        <v>Dangerous</v>
      </c>
      <c r="G3253" t="s">
        <v>1767</v>
      </c>
      <c r="H3253">
        <v>107</v>
      </c>
      <c r="I3253">
        <v>0</v>
      </c>
      <c r="J3253">
        <v>1</v>
      </c>
      <c r="K3253">
        <v>1</v>
      </c>
      <c r="L3253">
        <v>1</v>
      </c>
      <c r="M3253">
        <v>0</v>
      </c>
      <c r="N3253">
        <v>18.264708649999999</v>
      </c>
      <c r="O3253" t="s">
        <v>42</v>
      </c>
      <c r="P3253">
        <v>0</v>
      </c>
      <c r="Q3253">
        <v>0</v>
      </c>
      <c r="R3253">
        <v>8</v>
      </c>
      <c r="S3253">
        <v>11.30991614</v>
      </c>
      <c r="T3253">
        <v>60033</v>
      </c>
      <c r="U3253">
        <v>26.858133859999999</v>
      </c>
      <c r="V3253">
        <v>97</v>
      </c>
      <c r="W3253" t="str">
        <f t="shared" si="152"/>
        <v>Healthy</v>
      </c>
      <c r="X3253">
        <v>7</v>
      </c>
      <c r="Y3253">
        <v>10</v>
      </c>
      <c r="Z3253" t="s">
        <v>125</v>
      </c>
      <c r="AA3253" t="s">
        <v>126</v>
      </c>
      <c r="AB3253" t="s">
        <v>32</v>
      </c>
      <c r="AC3253">
        <v>1</v>
      </c>
    </row>
    <row r="3254" spans="1:29" x14ac:dyDescent="0.25">
      <c r="A3254" t="s">
        <v>5634</v>
      </c>
      <c r="B3254">
        <v>55</v>
      </c>
      <c r="C3254" s="3" t="str">
        <f t="shared" si="150"/>
        <v>Old</v>
      </c>
      <c r="D3254" t="s">
        <v>27</v>
      </c>
      <c r="E3254">
        <v>224</v>
      </c>
      <c r="F3254" t="str">
        <f t="shared" si="151"/>
        <v>At-Risk</v>
      </c>
      <c r="G3254" t="s">
        <v>1058</v>
      </c>
      <c r="H3254">
        <v>100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14.73150384</v>
      </c>
      <c r="O3254" t="s">
        <v>35</v>
      </c>
      <c r="P3254">
        <v>0</v>
      </c>
      <c r="Q3254">
        <v>1</v>
      </c>
      <c r="R3254">
        <v>2</v>
      </c>
      <c r="S3254">
        <v>6.6945907999999998E-2</v>
      </c>
      <c r="T3254">
        <v>86027</v>
      </c>
      <c r="U3254">
        <v>35.56226959</v>
      </c>
      <c r="V3254">
        <v>398</v>
      </c>
      <c r="W3254" t="str">
        <f t="shared" si="152"/>
        <v>High</v>
      </c>
      <c r="X3254">
        <v>5</v>
      </c>
      <c r="Y3254">
        <v>4</v>
      </c>
      <c r="Z3254" t="s">
        <v>36</v>
      </c>
      <c r="AA3254" t="s">
        <v>37</v>
      </c>
      <c r="AB3254" t="s">
        <v>38</v>
      </c>
      <c r="AC3254">
        <v>0</v>
      </c>
    </row>
    <row r="3255" spans="1:29" x14ac:dyDescent="0.25">
      <c r="A3255" t="s">
        <v>5635</v>
      </c>
      <c r="B3255">
        <v>40</v>
      </c>
      <c r="C3255" s="3" t="str">
        <f t="shared" si="150"/>
        <v>Middle Age</v>
      </c>
      <c r="D3255" t="s">
        <v>27</v>
      </c>
      <c r="E3255">
        <v>184</v>
      </c>
      <c r="F3255" t="str">
        <f t="shared" si="151"/>
        <v>Heart-Healthy</v>
      </c>
      <c r="G3255" t="s">
        <v>3068</v>
      </c>
      <c r="H3255">
        <v>47</v>
      </c>
      <c r="I3255">
        <v>1</v>
      </c>
      <c r="J3255">
        <v>0</v>
      </c>
      <c r="K3255">
        <v>1</v>
      </c>
      <c r="L3255">
        <v>0</v>
      </c>
      <c r="M3255">
        <v>1</v>
      </c>
      <c r="N3255">
        <v>8.7776104729999993</v>
      </c>
      <c r="O3255" t="s">
        <v>35</v>
      </c>
      <c r="P3255">
        <v>0</v>
      </c>
      <c r="Q3255">
        <v>1</v>
      </c>
      <c r="R3255">
        <v>1</v>
      </c>
      <c r="S3255">
        <v>11.821563340000001</v>
      </c>
      <c r="T3255">
        <v>160833</v>
      </c>
      <c r="U3255">
        <v>32.507658829999997</v>
      </c>
      <c r="V3255">
        <v>327</v>
      </c>
      <c r="W3255" t="str">
        <f t="shared" si="152"/>
        <v>High</v>
      </c>
      <c r="X3255">
        <v>4</v>
      </c>
      <c r="Y3255">
        <v>9</v>
      </c>
      <c r="Z3255" t="s">
        <v>96</v>
      </c>
      <c r="AA3255" t="s">
        <v>44</v>
      </c>
      <c r="AB3255" t="s">
        <v>32</v>
      </c>
      <c r="AC3255">
        <v>0</v>
      </c>
    </row>
    <row r="3256" spans="1:29" x14ac:dyDescent="0.25">
      <c r="A3256" t="s">
        <v>5636</v>
      </c>
      <c r="B3256">
        <v>43</v>
      </c>
      <c r="C3256" s="3" t="str">
        <f t="shared" si="150"/>
        <v>Middle Age</v>
      </c>
      <c r="D3256" t="s">
        <v>27</v>
      </c>
      <c r="E3256">
        <v>275</v>
      </c>
      <c r="F3256" t="str">
        <f t="shared" si="151"/>
        <v>Dangerous</v>
      </c>
      <c r="G3256" t="s">
        <v>5637</v>
      </c>
      <c r="H3256">
        <v>66</v>
      </c>
      <c r="I3256">
        <v>1</v>
      </c>
      <c r="J3256">
        <v>1</v>
      </c>
      <c r="K3256">
        <v>1</v>
      </c>
      <c r="L3256">
        <v>0</v>
      </c>
      <c r="M3256">
        <v>0</v>
      </c>
      <c r="N3256">
        <v>14.64116405</v>
      </c>
      <c r="O3256" t="s">
        <v>29</v>
      </c>
      <c r="P3256">
        <v>1</v>
      </c>
      <c r="Q3256">
        <v>1</v>
      </c>
      <c r="R3256">
        <v>6</v>
      </c>
      <c r="S3256">
        <v>1.1548481070000001</v>
      </c>
      <c r="T3256">
        <v>209423</v>
      </c>
      <c r="U3256">
        <v>35.098767860000002</v>
      </c>
      <c r="V3256">
        <v>771</v>
      </c>
      <c r="W3256" t="str">
        <f t="shared" si="152"/>
        <v>Very High</v>
      </c>
      <c r="X3256">
        <v>0</v>
      </c>
      <c r="Y3256">
        <v>9</v>
      </c>
      <c r="Z3256" t="s">
        <v>43</v>
      </c>
      <c r="AA3256" t="s">
        <v>44</v>
      </c>
      <c r="AB3256" t="s">
        <v>38</v>
      </c>
      <c r="AC3256">
        <v>0</v>
      </c>
    </row>
    <row r="3257" spans="1:29" x14ac:dyDescent="0.25">
      <c r="A3257" t="s">
        <v>5638</v>
      </c>
      <c r="B3257">
        <v>19</v>
      </c>
      <c r="C3257" s="3" t="str">
        <f t="shared" si="150"/>
        <v>Young</v>
      </c>
      <c r="D3257" t="s">
        <v>40</v>
      </c>
      <c r="E3257">
        <v>296</v>
      </c>
      <c r="F3257" t="str">
        <f t="shared" si="151"/>
        <v>Dangerous</v>
      </c>
      <c r="G3257" t="s">
        <v>3349</v>
      </c>
      <c r="H3257">
        <v>97</v>
      </c>
      <c r="I3257">
        <v>1</v>
      </c>
      <c r="J3257">
        <v>0</v>
      </c>
      <c r="K3257">
        <v>0</v>
      </c>
      <c r="L3257">
        <v>0</v>
      </c>
      <c r="M3257">
        <v>1</v>
      </c>
      <c r="N3257">
        <v>17.8432955</v>
      </c>
      <c r="O3257" t="s">
        <v>29</v>
      </c>
      <c r="P3257">
        <v>0</v>
      </c>
      <c r="Q3257">
        <v>0</v>
      </c>
      <c r="R3257">
        <v>10</v>
      </c>
      <c r="S3257">
        <v>5.9043834180000001</v>
      </c>
      <c r="T3257">
        <v>286742</v>
      </c>
      <c r="U3257">
        <v>28.1069608</v>
      </c>
      <c r="V3257">
        <v>352</v>
      </c>
      <c r="W3257" t="str">
        <f t="shared" si="152"/>
        <v>High</v>
      </c>
      <c r="X3257">
        <v>2</v>
      </c>
      <c r="Y3257">
        <v>4</v>
      </c>
      <c r="Z3257" t="s">
        <v>96</v>
      </c>
      <c r="AA3257" t="s">
        <v>44</v>
      </c>
      <c r="AB3257" t="s">
        <v>32</v>
      </c>
      <c r="AC3257">
        <v>0</v>
      </c>
    </row>
    <row r="3258" spans="1:29" x14ac:dyDescent="0.25">
      <c r="A3258" t="s">
        <v>5639</v>
      </c>
      <c r="B3258">
        <v>44</v>
      </c>
      <c r="C3258" s="3" t="str">
        <f t="shared" si="150"/>
        <v>Middle Age</v>
      </c>
      <c r="D3258" t="s">
        <v>27</v>
      </c>
      <c r="E3258">
        <v>369</v>
      </c>
      <c r="F3258" t="str">
        <f t="shared" si="151"/>
        <v>Dangerous</v>
      </c>
      <c r="G3258" t="s">
        <v>5640</v>
      </c>
      <c r="H3258">
        <v>78</v>
      </c>
      <c r="I3258">
        <v>1</v>
      </c>
      <c r="J3258">
        <v>1</v>
      </c>
      <c r="K3258">
        <v>1</v>
      </c>
      <c r="L3258">
        <v>0</v>
      </c>
      <c r="M3258">
        <v>0</v>
      </c>
      <c r="N3258">
        <v>4.1681713460000003</v>
      </c>
      <c r="O3258" t="s">
        <v>35</v>
      </c>
      <c r="P3258">
        <v>0</v>
      </c>
      <c r="Q3258">
        <v>1</v>
      </c>
      <c r="R3258">
        <v>7</v>
      </c>
      <c r="S3258">
        <v>11.18893443</v>
      </c>
      <c r="T3258">
        <v>158341</v>
      </c>
      <c r="U3258">
        <v>26.178195160000001</v>
      </c>
      <c r="V3258">
        <v>525</v>
      </c>
      <c r="W3258" t="str">
        <f t="shared" si="152"/>
        <v>Very High</v>
      </c>
      <c r="X3258">
        <v>1</v>
      </c>
      <c r="Y3258">
        <v>5</v>
      </c>
      <c r="Z3258" t="s">
        <v>61</v>
      </c>
      <c r="AA3258" t="s">
        <v>31</v>
      </c>
      <c r="AB3258" t="s">
        <v>32</v>
      </c>
      <c r="AC3258">
        <v>0</v>
      </c>
    </row>
    <row r="3259" spans="1:29" x14ac:dyDescent="0.25">
      <c r="A3259" t="s">
        <v>5641</v>
      </c>
      <c r="B3259">
        <v>55</v>
      </c>
      <c r="C3259" s="3" t="str">
        <f t="shared" si="150"/>
        <v>Old</v>
      </c>
      <c r="D3259" t="s">
        <v>40</v>
      </c>
      <c r="E3259">
        <v>167</v>
      </c>
      <c r="F3259" t="str">
        <f t="shared" si="151"/>
        <v>Heart-Healthy</v>
      </c>
      <c r="G3259" t="s">
        <v>5642</v>
      </c>
      <c r="H3259">
        <v>56</v>
      </c>
      <c r="I3259">
        <v>0</v>
      </c>
      <c r="J3259">
        <v>1</v>
      </c>
      <c r="K3259">
        <v>1</v>
      </c>
      <c r="L3259">
        <v>1</v>
      </c>
      <c r="M3259">
        <v>0</v>
      </c>
      <c r="N3259">
        <v>8.4093332360000002</v>
      </c>
      <c r="O3259" t="s">
        <v>35</v>
      </c>
      <c r="P3259">
        <v>0</v>
      </c>
      <c r="Q3259">
        <v>1</v>
      </c>
      <c r="R3259">
        <v>3</v>
      </c>
      <c r="S3259">
        <v>10.45974605</v>
      </c>
      <c r="T3259">
        <v>33495</v>
      </c>
      <c r="U3259">
        <v>39.228940360000003</v>
      </c>
      <c r="V3259">
        <v>239</v>
      </c>
      <c r="W3259" t="str">
        <f t="shared" si="152"/>
        <v>High</v>
      </c>
      <c r="X3259">
        <v>0</v>
      </c>
      <c r="Y3259">
        <v>4</v>
      </c>
      <c r="Z3259" t="s">
        <v>76</v>
      </c>
      <c r="AA3259" t="s">
        <v>50</v>
      </c>
      <c r="AB3259" t="s">
        <v>38</v>
      </c>
      <c r="AC3259">
        <v>1</v>
      </c>
    </row>
    <row r="3260" spans="1:29" x14ac:dyDescent="0.25">
      <c r="A3260" t="s">
        <v>5643</v>
      </c>
      <c r="B3260">
        <v>86</v>
      </c>
      <c r="C3260" s="3" t="str">
        <f t="shared" si="150"/>
        <v>Old</v>
      </c>
      <c r="D3260" t="s">
        <v>27</v>
      </c>
      <c r="E3260">
        <v>183</v>
      </c>
      <c r="F3260" t="str">
        <f t="shared" si="151"/>
        <v>Heart-Healthy</v>
      </c>
      <c r="G3260" t="s">
        <v>4876</v>
      </c>
      <c r="H3260">
        <v>101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16.399439919999999</v>
      </c>
      <c r="O3260" t="s">
        <v>42</v>
      </c>
      <c r="P3260">
        <v>1</v>
      </c>
      <c r="Q3260">
        <v>1</v>
      </c>
      <c r="R3260">
        <v>7</v>
      </c>
      <c r="S3260">
        <v>7.8955583880000004</v>
      </c>
      <c r="T3260">
        <v>57407</v>
      </c>
      <c r="U3260">
        <v>20.246984730000001</v>
      </c>
      <c r="V3260">
        <v>62</v>
      </c>
      <c r="W3260" t="str">
        <f t="shared" si="152"/>
        <v>Healthy</v>
      </c>
      <c r="X3260">
        <v>4</v>
      </c>
      <c r="Y3260">
        <v>8</v>
      </c>
      <c r="Z3260" t="s">
        <v>96</v>
      </c>
      <c r="AA3260" t="s">
        <v>44</v>
      </c>
      <c r="AB3260" t="s">
        <v>32</v>
      </c>
      <c r="AC3260">
        <v>0</v>
      </c>
    </row>
    <row r="3261" spans="1:29" x14ac:dyDescent="0.25">
      <c r="A3261" t="s">
        <v>5644</v>
      </c>
      <c r="B3261">
        <v>80</v>
      </c>
      <c r="C3261" s="3" t="str">
        <f t="shared" si="150"/>
        <v>Old</v>
      </c>
      <c r="D3261" t="s">
        <v>27</v>
      </c>
      <c r="E3261">
        <v>142</v>
      </c>
      <c r="F3261" t="str">
        <f t="shared" si="151"/>
        <v>Heart-Healthy</v>
      </c>
      <c r="G3261" t="s">
        <v>4601</v>
      </c>
      <c r="H3261">
        <v>95</v>
      </c>
      <c r="I3261">
        <v>1</v>
      </c>
      <c r="J3261">
        <v>0</v>
      </c>
      <c r="K3261">
        <v>1</v>
      </c>
      <c r="L3261">
        <v>0</v>
      </c>
      <c r="M3261">
        <v>1</v>
      </c>
      <c r="N3261">
        <v>14.91189039</v>
      </c>
      <c r="O3261" t="s">
        <v>35</v>
      </c>
      <c r="P3261">
        <v>1</v>
      </c>
      <c r="Q3261">
        <v>1</v>
      </c>
      <c r="R3261">
        <v>6</v>
      </c>
      <c r="S3261">
        <v>10.47895301</v>
      </c>
      <c r="T3261">
        <v>142680</v>
      </c>
      <c r="U3261">
        <v>34.177587240000001</v>
      </c>
      <c r="V3261">
        <v>560</v>
      </c>
      <c r="W3261" t="str">
        <f t="shared" si="152"/>
        <v>Very High</v>
      </c>
      <c r="X3261">
        <v>0</v>
      </c>
      <c r="Y3261">
        <v>7</v>
      </c>
      <c r="Z3261" t="s">
        <v>111</v>
      </c>
      <c r="AA3261" t="s">
        <v>50</v>
      </c>
      <c r="AB3261" t="s">
        <v>38</v>
      </c>
      <c r="AC3261">
        <v>0</v>
      </c>
    </row>
    <row r="3262" spans="1:29" x14ac:dyDescent="0.25">
      <c r="A3262" t="s">
        <v>5645</v>
      </c>
      <c r="B3262">
        <v>29</v>
      </c>
      <c r="C3262" s="3" t="str">
        <f t="shared" si="150"/>
        <v>Young</v>
      </c>
      <c r="D3262" t="s">
        <v>40</v>
      </c>
      <c r="E3262">
        <v>272</v>
      </c>
      <c r="F3262" t="str">
        <f t="shared" si="151"/>
        <v>Dangerous</v>
      </c>
      <c r="G3262" t="s">
        <v>5646</v>
      </c>
      <c r="H3262">
        <v>62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2.505125547</v>
      </c>
      <c r="O3262" t="s">
        <v>35</v>
      </c>
      <c r="P3262">
        <v>0</v>
      </c>
      <c r="Q3262">
        <v>1</v>
      </c>
      <c r="R3262">
        <v>8</v>
      </c>
      <c r="S3262">
        <v>0.25142261900000001</v>
      </c>
      <c r="T3262">
        <v>156398</v>
      </c>
      <c r="U3262">
        <v>24.85654568</v>
      </c>
      <c r="V3262">
        <v>488</v>
      </c>
      <c r="W3262" t="str">
        <f t="shared" si="152"/>
        <v>High</v>
      </c>
      <c r="X3262">
        <v>5</v>
      </c>
      <c r="Y3262">
        <v>6</v>
      </c>
      <c r="Z3262" t="s">
        <v>76</v>
      </c>
      <c r="AA3262" t="s">
        <v>50</v>
      </c>
      <c r="AB3262" t="s">
        <v>38</v>
      </c>
      <c r="AC3262">
        <v>1</v>
      </c>
    </row>
    <row r="3263" spans="1:29" x14ac:dyDescent="0.25">
      <c r="A3263" t="s">
        <v>5647</v>
      </c>
      <c r="B3263">
        <v>29</v>
      </c>
      <c r="C3263" s="3" t="str">
        <f t="shared" si="150"/>
        <v>Young</v>
      </c>
      <c r="D3263" t="s">
        <v>27</v>
      </c>
      <c r="E3263">
        <v>185</v>
      </c>
      <c r="F3263" t="str">
        <f t="shared" si="151"/>
        <v>Heart-Healthy</v>
      </c>
      <c r="G3263" t="s">
        <v>5648</v>
      </c>
      <c r="H3263">
        <v>92</v>
      </c>
      <c r="I3263">
        <v>1</v>
      </c>
      <c r="J3263">
        <v>1</v>
      </c>
      <c r="K3263">
        <v>1</v>
      </c>
      <c r="L3263">
        <v>1</v>
      </c>
      <c r="M3263">
        <v>0</v>
      </c>
      <c r="N3263">
        <v>13.876317050000001</v>
      </c>
      <c r="O3263" t="s">
        <v>42</v>
      </c>
      <c r="P3263">
        <v>1</v>
      </c>
      <c r="Q3263">
        <v>0</v>
      </c>
      <c r="R3263">
        <v>3</v>
      </c>
      <c r="S3263">
        <v>5.3596189829999998</v>
      </c>
      <c r="T3263">
        <v>119364</v>
      </c>
      <c r="U3263">
        <v>31.394322509999999</v>
      </c>
      <c r="V3263">
        <v>471</v>
      </c>
      <c r="W3263" t="str">
        <f t="shared" si="152"/>
        <v>High</v>
      </c>
      <c r="X3263">
        <v>7</v>
      </c>
      <c r="Y3263">
        <v>10</v>
      </c>
      <c r="Z3263" t="s">
        <v>53</v>
      </c>
      <c r="AA3263" t="s">
        <v>44</v>
      </c>
      <c r="AB3263" t="s">
        <v>38</v>
      </c>
      <c r="AC3263">
        <v>1</v>
      </c>
    </row>
    <row r="3264" spans="1:29" x14ac:dyDescent="0.25">
      <c r="A3264" t="s">
        <v>5649</v>
      </c>
      <c r="B3264">
        <v>85</v>
      </c>
      <c r="C3264" s="3" t="str">
        <f t="shared" si="150"/>
        <v>Old</v>
      </c>
      <c r="D3264" t="s">
        <v>40</v>
      </c>
      <c r="E3264">
        <v>247</v>
      </c>
      <c r="F3264" t="str">
        <f t="shared" si="151"/>
        <v>Dangerous</v>
      </c>
      <c r="G3264" t="s">
        <v>5650</v>
      </c>
      <c r="H3264">
        <v>108</v>
      </c>
      <c r="I3264">
        <v>1</v>
      </c>
      <c r="J3264">
        <v>1</v>
      </c>
      <c r="K3264">
        <v>1</v>
      </c>
      <c r="L3264">
        <v>0</v>
      </c>
      <c r="M3264">
        <v>0</v>
      </c>
      <c r="N3264">
        <v>1.175140936</v>
      </c>
      <c r="O3264" t="s">
        <v>29</v>
      </c>
      <c r="P3264">
        <v>0</v>
      </c>
      <c r="Q3264">
        <v>1</v>
      </c>
      <c r="R3264">
        <v>9</v>
      </c>
      <c r="S3264">
        <v>2.1390017349999999</v>
      </c>
      <c r="T3264">
        <v>104182</v>
      </c>
      <c r="U3264">
        <v>24.578139650000001</v>
      </c>
      <c r="V3264">
        <v>223</v>
      </c>
      <c r="W3264" t="str">
        <f t="shared" si="152"/>
        <v>High</v>
      </c>
      <c r="X3264">
        <v>5</v>
      </c>
      <c r="Y3264">
        <v>5</v>
      </c>
      <c r="Z3264" t="s">
        <v>227</v>
      </c>
      <c r="AA3264" t="s">
        <v>44</v>
      </c>
      <c r="AB3264" t="s">
        <v>38</v>
      </c>
      <c r="AC3264">
        <v>1</v>
      </c>
    </row>
    <row r="3265" spans="1:29" x14ac:dyDescent="0.25">
      <c r="A3265" t="s">
        <v>5651</v>
      </c>
      <c r="B3265">
        <v>81</v>
      </c>
      <c r="C3265" s="3" t="str">
        <f t="shared" si="150"/>
        <v>Old</v>
      </c>
      <c r="D3265" t="s">
        <v>27</v>
      </c>
      <c r="E3265">
        <v>359</v>
      </c>
      <c r="F3265" t="str">
        <f t="shared" si="151"/>
        <v>Dangerous</v>
      </c>
      <c r="G3265" t="s">
        <v>5652</v>
      </c>
      <c r="H3265">
        <v>100</v>
      </c>
      <c r="I3265">
        <v>0</v>
      </c>
      <c r="J3265">
        <v>0</v>
      </c>
      <c r="K3265">
        <v>1</v>
      </c>
      <c r="L3265">
        <v>0</v>
      </c>
      <c r="M3265">
        <v>1</v>
      </c>
      <c r="N3265">
        <v>14.479833080000001</v>
      </c>
      <c r="O3265" t="s">
        <v>35</v>
      </c>
      <c r="P3265">
        <v>0</v>
      </c>
      <c r="Q3265">
        <v>0</v>
      </c>
      <c r="R3265">
        <v>6</v>
      </c>
      <c r="S3265">
        <v>10.93107309</v>
      </c>
      <c r="T3265">
        <v>81663</v>
      </c>
      <c r="U3265">
        <v>35.710829449999999</v>
      </c>
      <c r="V3265">
        <v>754</v>
      </c>
      <c r="W3265" t="str">
        <f t="shared" si="152"/>
        <v>Very High</v>
      </c>
      <c r="X3265">
        <v>5</v>
      </c>
      <c r="Y3265">
        <v>5</v>
      </c>
      <c r="Z3265" t="s">
        <v>111</v>
      </c>
      <c r="AA3265" t="s">
        <v>50</v>
      </c>
      <c r="AB3265" t="s">
        <v>38</v>
      </c>
      <c r="AC3265">
        <v>0</v>
      </c>
    </row>
    <row r="3266" spans="1:29" x14ac:dyDescent="0.25">
      <c r="A3266" t="s">
        <v>5653</v>
      </c>
      <c r="B3266">
        <v>51</v>
      </c>
      <c r="C3266" s="3" t="str">
        <f t="shared" si="150"/>
        <v>Middle Age</v>
      </c>
      <c r="D3266" t="s">
        <v>27</v>
      </c>
      <c r="E3266">
        <v>399</v>
      </c>
      <c r="F3266" t="str">
        <f t="shared" si="151"/>
        <v>Dangerous</v>
      </c>
      <c r="G3266" t="s">
        <v>5654</v>
      </c>
      <c r="H3266">
        <v>97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10.367228069999999</v>
      </c>
      <c r="O3266" t="s">
        <v>42</v>
      </c>
      <c r="P3266">
        <v>0</v>
      </c>
      <c r="Q3266">
        <v>0</v>
      </c>
      <c r="R3266">
        <v>4</v>
      </c>
      <c r="S3266">
        <v>3.846948673</v>
      </c>
      <c r="T3266">
        <v>20643</v>
      </c>
      <c r="U3266">
        <v>28.989901110000002</v>
      </c>
      <c r="V3266">
        <v>580</v>
      </c>
      <c r="W3266" t="str">
        <f t="shared" si="152"/>
        <v>Very High</v>
      </c>
      <c r="X3266">
        <v>7</v>
      </c>
      <c r="Y3266">
        <v>5</v>
      </c>
      <c r="Z3266" t="s">
        <v>49</v>
      </c>
      <c r="AA3266" t="s">
        <v>50</v>
      </c>
      <c r="AB3266" t="s">
        <v>38</v>
      </c>
      <c r="AC3266">
        <v>1</v>
      </c>
    </row>
    <row r="3267" spans="1:29" x14ac:dyDescent="0.25">
      <c r="A3267" t="s">
        <v>5655</v>
      </c>
      <c r="B3267">
        <v>19</v>
      </c>
      <c r="C3267" s="3" t="str">
        <f t="shared" ref="C3267:C3330" si="153">IF(B3267&gt;54, "Old", IF(B3267 &gt;= 31,  "Middle Age", IF(B3267 &lt; 31, "Young", "Invalid")))</f>
        <v>Young</v>
      </c>
      <c r="D3267" t="s">
        <v>27</v>
      </c>
      <c r="E3267">
        <v>142</v>
      </c>
      <c r="F3267" t="str">
        <f t="shared" ref="F3267:F3330" si="154">IF(E3267&gt;239, "Dangerous", IF(E3267 &gt; 199,  "At-Risk", IF(E3267 &lt; 200, "Heart-Healthy", "Invalid")))</f>
        <v>Heart-Healthy</v>
      </c>
      <c r="G3267" t="s">
        <v>229</v>
      </c>
      <c r="H3267">
        <v>98</v>
      </c>
      <c r="I3267">
        <v>0</v>
      </c>
      <c r="J3267">
        <v>0</v>
      </c>
      <c r="K3267">
        <v>1</v>
      </c>
      <c r="L3267">
        <v>0</v>
      </c>
      <c r="M3267">
        <v>1</v>
      </c>
      <c r="N3267">
        <v>14.43403651</v>
      </c>
      <c r="O3267" t="s">
        <v>29</v>
      </c>
      <c r="P3267">
        <v>1</v>
      </c>
      <c r="Q3267">
        <v>1</v>
      </c>
      <c r="R3267">
        <v>6</v>
      </c>
      <c r="S3267">
        <v>11.78025397</v>
      </c>
      <c r="T3267">
        <v>53369</v>
      </c>
      <c r="U3267">
        <v>34.153113939999997</v>
      </c>
      <c r="V3267">
        <v>550</v>
      </c>
      <c r="W3267" t="str">
        <f t="shared" ref="W3267:W3330" si="155">IF(V3267&gt;499, "Very High", IF(V3267&gt;199, "High", IF(V3267 &gt; 149,  "Borderline High", IF(V3267 &lt; 150, "Healthy", "Invalid"))))</f>
        <v>Very High</v>
      </c>
      <c r="X3267">
        <v>5</v>
      </c>
      <c r="Y3267">
        <v>9</v>
      </c>
      <c r="Z3267" t="s">
        <v>66</v>
      </c>
      <c r="AA3267" t="s">
        <v>67</v>
      </c>
      <c r="AB3267" t="s">
        <v>32</v>
      </c>
      <c r="AC3267">
        <v>1</v>
      </c>
    </row>
    <row r="3268" spans="1:29" x14ac:dyDescent="0.25">
      <c r="A3268" t="s">
        <v>5656</v>
      </c>
      <c r="B3268">
        <v>79</v>
      </c>
      <c r="C3268" s="3" t="str">
        <f t="shared" si="153"/>
        <v>Old</v>
      </c>
      <c r="D3268" t="s">
        <v>27</v>
      </c>
      <c r="E3268">
        <v>310</v>
      </c>
      <c r="F3268" t="str">
        <f t="shared" si="154"/>
        <v>Dangerous</v>
      </c>
      <c r="G3268" t="s">
        <v>91</v>
      </c>
      <c r="H3268">
        <v>73</v>
      </c>
      <c r="I3268">
        <v>0</v>
      </c>
      <c r="J3268">
        <v>1</v>
      </c>
      <c r="K3268">
        <v>1</v>
      </c>
      <c r="L3268">
        <v>0</v>
      </c>
      <c r="M3268">
        <v>1</v>
      </c>
      <c r="N3268">
        <v>16.48057833</v>
      </c>
      <c r="O3268" t="s">
        <v>29</v>
      </c>
      <c r="P3268">
        <v>0</v>
      </c>
      <c r="Q3268">
        <v>0</v>
      </c>
      <c r="R3268">
        <v>9</v>
      </c>
      <c r="S3268">
        <v>5.4498009549999997</v>
      </c>
      <c r="T3268">
        <v>91550</v>
      </c>
      <c r="U3268">
        <v>30.43561377</v>
      </c>
      <c r="V3268">
        <v>384</v>
      </c>
      <c r="W3268" t="str">
        <f t="shared" si="155"/>
        <v>High</v>
      </c>
      <c r="X3268">
        <v>5</v>
      </c>
      <c r="Y3268">
        <v>8</v>
      </c>
      <c r="Z3268" t="s">
        <v>153</v>
      </c>
      <c r="AA3268" t="s">
        <v>50</v>
      </c>
      <c r="AB3268" t="s">
        <v>38</v>
      </c>
      <c r="AC3268">
        <v>0</v>
      </c>
    </row>
    <row r="3269" spans="1:29" x14ac:dyDescent="0.25">
      <c r="A3269" t="s">
        <v>5657</v>
      </c>
      <c r="B3269">
        <v>20</v>
      </c>
      <c r="C3269" s="3" t="str">
        <f t="shared" si="153"/>
        <v>Young</v>
      </c>
      <c r="D3269" t="s">
        <v>40</v>
      </c>
      <c r="E3269">
        <v>185</v>
      </c>
      <c r="F3269" t="str">
        <f t="shared" si="154"/>
        <v>Heart-Healthy</v>
      </c>
      <c r="G3269" t="s">
        <v>345</v>
      </c>
      <c r="H3269">
        <v>100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15.081071939999999</v>
      </c>
      <c r="O3269" t="s">
        <v>35</v>
      </c>
      <c r="P3269">
        <v>0</v>
      </c>
      <c r="Q3269">
        <v>0</v>
      </c>
      <c r="R3269">
        <v>8</v>
      </c>
      <c r="S3269">
        <v>7.936675192</v>
      </c>
      <c r="T3269">
        <v>53383</v>
      </c>
      <c r="U3269">
        <v>19.932843290000001</v>
      </c>
      <c r="V3269">
        <v>452</v>
      </c>
      <c r="W3269" t="str">
        <f t="shared" si="155"/>
        <v>High</v>
      </c>
      <c r="X3269">
        <v>5</v>
      </c>
      <c r="Y3269">
        <v>7</v>
      </c>
      <c r="Z3269" t="s">
        <v>125</v>
      </c>
      <c r="AA3269" t="s">
        <v>126</v>
      </c>
      <c r="AB3269" t="s">
        <v>32</v>
      </c>
      <c r="AC3269">
        <v>1</v>
      </c>
    </row>
    <row r="3270" spans="1:29" x14ac:dyDescent="0.25">
      <c r="A3270" t="s">
        <v>5658</v>
      </c>
      <c r="B3270">
        <v>68</v>
      </c>
      <c r="C3270" s="3" t="str">
        <f t="shared" si="153"/>
        <v>Old</v>
      </c>
      <c r="D3270" t="s">
        <v>27</v>
      </c>
      <c r="E3270">
        <v>370</v>
      </c>
      <c r="F3270" t="str">
        <f t="shared" si="154"/>
        <v>Dangerous</v>
      </c>
      <c r="G3270" t="s">
        <v>771</v>
      </c>
      <c r="H3270">
        <v>99</v>
      </c>
      <c r="I3270">
        <v>1</v>
      </c>
      <c r="J3270">
        <v>1</v>
      </c>
      <c r="K3270">
        <v>1</v>
      </c>
      <c r="L3270">
        <v>1</v>
      </c>
      <c r="M3270">
        <v>0</v>
      </c>
      <c r="N3270">
        <v>17.479180660000001</v>
      </c>
      <c r="O3270" t="s">
        <v>29</v>
      </c>
      <c r="P3270">
        <v>1</v>
      </c>
      <c r="Q3270">
        <v>1</v>
      </c>
      <c r="R3270">
        <v>9</v>
      </c>
      <c r="S3270">
        <v>6.7949837510000002</v>
      </c>
      <c r="T3270">
        <v>85955</v>
      </c>
      <c r="U3270">
        <v>19.096239619999999</v>
      </c>
      <c r="V3270">
        <v>166</v>
      </c>
      <c r="W3270" t="str">
        <f t="shared" si="155"/>
        <v>Borderline High</v>
      </c>
      <c r="X3270">
        <v>2</v>
      </c>
      <c r="Y3270">
        <v>6</v>
      </c>
      <c r="Z3270" t="s">
        <v>227</v>
      </c>
      <c r="AA3270" t="s">
        <v>44</v>
      </c>
      <c r="AB3270" t="s">
        <v>38</v>
      </c>
      <c r="AC3270">
        <v>1</v>
      </c>
    </row>
    <row r="3271" spans="1:29" x14ac:dyDescent="0.25">
      <c r="A3271" t="s">
        <v>5659</v>
      </c>
      <c r="B3271">
        <v>57</v>
      </c>
      <c r="C3271" s="3" t="str">
        <f t="shared" si="153"/>
        <v>Old</v>
      </c>
      <c r="D3271" t="s">
        <v>40</v>
      </c>
      <c r="E3271">
        <v>278</v>
      </c>
      <c r="F3271" t="str">
        <f t="shared" si="154"/>
        <v>Dangerous</v>
      </c>
      <c r="G3271" t="s">
        <v>2177</v>
      </c>
      <c r="H3271">
        <v>62</v>
      </c>
      <c r="I3271">
        <v>1</v>
      </c>
      <c r="J3271">
        <v>0</v>
      </c>
      <c r="K3271">
        <v>1</v>
      </c>
      <c r="L3271">
        <v>0</v>
      </c>
      <c r="M3271">
        <v>1</v>
      </c>
      <c r="N3271">
        <v>10.92174339</v>
      </c>
      <c r="O3271" t="s">
        <v>29</v>
      </c>
      <c r="P3271">
        <v>0</v>
      </c>
      <c r="Q3271">
        <v>1</v>
      </c>
      <c r="R3271">
        <v>1</v>
      </c>
      <c r="S3271">
        <v>10.136770629999999</v>
      </c>
      <c r="T3271">
        <v>237612</v>
      </c>
      <c r="U3271">
        <v>20.484411890000001</v>
      </c>
      <c r="V3271">
        <v>82</v>
      </c>
      <c r="W3271" t="str">
        <f t="shared" si="155"/>
        <v>Healthy</v>
      </c>
      <c r="X3271">
        <v>3</v>
      </c>
      <c r="Y3271">
        <v>5</v>
      </c>
      <c r="Z3271" t="s">
        <v>220</v>
      </c>
      <c r="AA3271" t="s">
        <v>31</v>
      </c>
      <c r="AB3271" t="s">
        <v>38</v>
      </c>
      <c r="AC3271">
        <v>0</v>
      </c>
    </row>
    <row r="3272" spans="1:29" x14ac:dyDescent="0.25">
      <c r="A3272" t="s">
        <v>5660</v>
      </c>
      <c r="B3272">
        <v>71</v>
      </c>
      <c r="C3272" s="3" t="str">
        <f t="shared" si="153"/>
        <v>Old</v>
      </c>
      <c r="D3272" t="s">
        <v>27</v>
      </c>
      <c r="E3272">
        <v>125</v>
      </c>
      <c r="F3272" t="str">
        <f t="shared" si="154"/>
        <v>Heart-Healthy</v>
      </c>
      <c r="G3272" t="s">
        <v>5661</v>
      </c>
      <c r="H3272">
        <v>102</v>
      </c>
      <c r="I3272">
        <v>0</v>
      </c>
      <c r="J3272">
        <v>0</v>
      </c>
      <c r="K3272">
        <v>1</v>
      </c>
      <c r="L3272">
        <v>0</v>
      </c>
      <c r="M3272">
        <v>1</v>
      </c>
      <c r="N3272">
        <v>11.203691149999999</v>
      </c>
      <c r="O3272" t="s">
        <v>42</v>
      </c>
      <c r="P3272">
        <v>1</v>
      </c>
      <c r="Q3272">
        <v>0</v>
      </c>
      <c r="R3272">
        <v>2</v>
      </c>
      <c r="S3272">
        <v>6.9011990389999998</v>
      </c>
      <c r="T3272">
        <v>135673</v>
      </c>
      <c r="U3272">
        <v>31.531376999999999</v>
      </c>
      <c r="V3272">
        <v>378</v>
      </c>
      <c r="W3272" t="str">
        <f t="shared" si="155"/>
        <v>High</v>
      </c>
      <c r="X3272">
        <v>2</v>
      </c>
      <c r="Y3272">
        <v>4</v>
      </c>
      <c r="Z3272" t="s">
        <v>43</v>
      </c>
      <c r="AA3272" t="s">
        <v>44</v>
      </c>
      <c r="AB3272" t="s">
        <v>38</v>
      </c>
      <c r="AC3272">
        <v>0</v>
      </c>
    </row>
    <row r="3273" spans="1:29" x14ac:dyDescent="0.25">
      <c r="A3273" t="s">
        <v>5662</v>
      </c>
      <c r="B3273">
        <v>81</v>
      </c>
      <c r="C3273" s="3" t="str">
        <f t="shared" si="153"/>
        <v>Old</v>
      </c>
      <c r="D3273" t="s">
        <v>40</v>
      </c>
      <c r="E3273">
        <v>326</v>
      </c>
      <c r="F3273" t="str">
        <f t="shared" si="154"/>
        <v>Dangerous</v>
      </c>
      <c r="G3273" t="s">
        <v>4477</v>
      </c>
      <c r="H3273">
        <v>47</v>
      </c>
      <c r="I3273">
        <v>1</v>
      </c>
      <c r="J3273">
        <v>0</v>
      </c>
      <c r="K3273">
        <v>1</v>
      </c>
      <c r="L3273">
        <v>0</v>
      </c>
      <c r="M3273">
        <v>1</v>
      </c>
      <c r="N3273">
        <v>2.0065650370000001</v>
      </c>
      <c r="O3273" t="s">
        <v>42</v>
      </c>
      <c r="P3273">
        <v>1</v>
      </c>
      <c r="Q3273">
        <v>0</v>
      </c>
      <c r="R3273">
        <v>5</v>
      </c>
      <c r="S3273">
        <v>3.4930975229999999</v>
      </c>
      <c r="T3273">
        <v>240719</v>
      </c>
      <c r="U3273">
        <v>22.810017219999999</v>
      </c>
      <c r="V3273">
        <v>469</v>
      </c>
      <c r="W3273" t="str">
        <f t="shared" si="155"/>
        <v>High</v>
      </c>
      <c r="X3273">
        <v>6</v>
      </c>
      <c r="Y3273">
        <v>6</v>
      </c>
      <c r="Z3273" t="s">
        <v>36</v>
      </c>
      <c r="AA3273" t="s">
        <v>37</v>
      </c>
      <c r="AB3273" t="s">
        <v>38</v>
      </c>
      <c r="AC3273">
        <v>0</v>
      </c>
    </row>
    <row r="3274" spans="1:29" x14ac:dyDescent="0.25">
      <c r="A3274" t="s">
        <v>5663</v>
      </c>
      <c r="B3274">
        <v>78</v>
      </c>
      <c r="C3274" s="3" t="str">
        <f t="shared" si="153"/>
        <v>Old</v>
      </c>
      <c r="D3274" t="s">
        <v>27</v>
      </c>
      <c r="E3274">
        <v>190</v>
      </c>
      <c r="F3274" t="str">
        <f t="shared" si="154"/>
        <v>Heart-Healthy</v>
      </c>
      <c r="G3274" t="s">
        <v>5664</v>
      </c>
      <c r="H3274">
        <v>93</v>
      </c>
      <c r="I3274">
        <v>1</v>
      </c>
      <c r="J3274">
        <v>0</v>
      </c>
      <c r="K3274">
        <v>1</v>
      </c>
      <c r="L3274">
        <v>0</v>
      </c>
      <c r="M3274">
        <v>1</v>
      </c>
      <c r="N3274">
        <v>6.2126718529999998</v>
      </c>
      <c r="O3274" t="s">
        <v>29</v>
      </c>
      <c r="P3274">
        <v>0</v>
      </c>
      <c r="Q3274">
        <v>0</v>
      </c>
      <c r="R3274">
        <v>10</v>
      </c>
      <c r="S3274">
        <v>10.69922813</v>
      </c>
      <c r="T3274">
        <v>233383</v>
      </c>
      <c r="U3274">
        <v>29.750216259999998</v>
      </c>
      <c r="V3274">
        <v>597</v>
      </c>
      <c r="W3274" t="str">
        <f t="shared" si="155"/>
        <v>Very High</v>
      </c>
      <c r="X3274">
        <v>2</v>
      </c>
      <c r="Y3274">
        <v>8</v>
      </c>
      <c r="Z3274" t="s">
        <v>118</v>
      </c>
      <c r="AA3274" t="s">
        <v>67</v>
      </c>
      <c r="AB3274" t="s">
        <v>38</v>
      </c>
      <c r="AC3274">
        <v>0</v>
      </c>
    </row>
    <row r="3275" spans="1:29" x14ac:dyDescent="0.25">
      <c r="A3275" t="s">
        <v>5665</v>
      </c>
      <c r="B3275">
        <v>84</v>
      </c>
      <c r="C3275" s="3" t="str">
        <f t="shared" si="153"/>
        <v>Old</v>
      </c>
      <c r="D3275" t="s">
        <v>27</v>
      </c>
      <c r="E3275">
        <v>191</v>
      </c>
      <c r="F3275" t="str">
        <f t="shared" si="154"/>
        <v>Heart-Healthy</v>
      </c>
      <c r="G3275" t="s">
        <v>1843</v>
      </c>
      <c r="H3275">
        <v>109</v>
      </c>
      <c r="I3275">
        <v>1</v>
      </c>
      <c r="J3275">
        <v>1</v>
      </c>
      <c r="K3275">
        <v>1</v>
      </c>
      <c r="L3275">
        <v>0</v>
      </c>
      <c r="M3275">
        <v>1</v>
      </c>
      <c r="N3275">
        <v>6.4548193779999998</v>
      </c>
      <c r="O3275" t="s">
        <v>42</v>
      </c>
      <c r="P3275">
        <v>0</v>
      </c>
      <c r="Q3275">
        <v>1</v>
      </c>
      <c r="R3275">
        <v>8</v>
      </c>
      <c r="S3275">
        <v>8.7035085789999993</v>
      </c>
      <c r="T3275">
        <v>151508</v>
      </c>
      <c r="U3275">
        <v>25.509025900000001</v>
      </c>
      <c r="V3275">
        <v>382</v>
      </c>
      <c r="W3275" t="str">
        <f t="shared" si="155"/>
        <v>High</v>
      </c>
      <c r="X3275">
        <v>7</v>
      </c>
      <c r="Y3275">
        <v>9</v>
      </c>
      <c r="Z3275" t="s">
        <v>43</v>
      </c>
      <c r="AA3275" t="s">
        <v>44</v>
      </c>
      <c r="AB3275" t="s">
        <v>38</v>
      </c>
      <c r="AC3275">
        <v>1</v>
      </c>
    </row>
    <row r="3276" spans="1:29" x14ac:dyDescent="0.25">
      <c r="A3276" t="s">
        <v>5666</v>
      </c>
      <c r="B3276">
        <v>45</v>
      </c>
      <c r="C3276" s="3" t="str">
        <f t="shared" si="153"/>
        <v>Middle Age</v>
      </c>
      <c r="D3276" t="s">
        <v>27</v>
      </c>
      <c r="E3276">
        <v>148</v>
      </c>
      <c r="F3276" t="str">
        <f t="shared" si="154"/>
        <v>Heart-Healthy</v>
      </c>
      <c r="G3276" t="s">
        <v>5667</v>
      </c>
      <c r="H3276">
        <v>55</v>
      </c>
      <c r="I3276">
        <v>1</v>
      </c>
      <c r="J3276">
        <v>0</v>
      </c>
      <c r="K3276">
        <v>1</v>
      </c>
      <c r="L3276">
        <v>1</v>
      </c>
      <c r="M3276">
        <v>0</v>
      </c>
      <c r="N3276">
        <v>18.733004529999999</v>
      </c>
      <c r="O3276" t="s">
        <v>29</v>
      </c>
      <c r="P3276">
        <v>1</v>
      </c>
      <c r="Q3276">
        <v>1</v>
      </c>
      <c r="R3276">
        <v>3</v>
      </c>
      <c r="S3276">
        <v>3.398436893</v>
      </c>
      <c r="T3276">
        <v>108329</v>
      </c>
      <c r="U3276">
        <v>36.050519899999998</v>
      </c>
      <c r="V3276">
        <v>401</v>
      </c>
      <c r="W3276" t="str">
        <f t="shared" si="155"/>
        <v>High</v>
      </c>
      <c r="X3276">
        <v>3</v>
      </c>
      <c r="Y3276">
        <v>10</v>
      </c>
      <c r="Z3276" t="s">
        <v>30</v>
      </c>
      <c r="AA3276" t="s">
        <v>31</v>
      </c>
      <c r="AB3276" t="s">
        <v>32</v>
      </c>
      <c r="AC3276">
        <v>0</v>
      </c>
    </row>
    <row r="3277" spans="1:29" x14ac:dyDescent="0.25">
      <c r="A3277" t="s">
        <v>5668</v>
      </c>
      <c r="B3277">
        <v>24</v>
      </c>
      <c r="C3277" s="3" t="str">
        <f t="shared" si="153"/>
        <v>Young</v>
      </c>
      <c r="D3277" t="s">
        <v>27</v>
      </c>
      <c r="E3277">
        <v>309</v>
      </c>
      <c r="F3277" t="str">
        <f t="shared" si="154"/>
        <v>Dangerous</v>
      </c>
      <c r="G3277" t="s">
        <v>5669</v>
      </c>
      <c r="H3277">
        <v>104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6.5232997509999997</v>
      </c>
      <c r="O3277" t="s">
        <v>29</v>
      </c>
      <c r="P3277">
        <v>0</v>
      </c>
      <c r="Q3277">
        <v>0</v>
      </c>
      <c r="R3277">
        <v>2</v>
      </c>
      <c r="S3277">
        <v>1.0634613310000001</v>
      </c>
      <c r="T3277">
        <v>132426</v>
      </c>
      <c r="U3277">
        <v>31.862143100000001</v>
      </c>
      <c r="V3277">
        <v>212</v>
      </c>
      <c r="W3277" t="str">
        <f t="shared" si="155"/>
        <v>High</v>
      </c>
      <c r="X3277">
        <v>2</v>
      </c>
      <c r="Y3277">
        <v>6</v>
      </c>
      <c r="Z3277" t="s">
        <v>66</v>
      </c>
      <c r="AA3277" t="s">
        <v>67</v>
      </c>
      <c r="AB3277" t="s">
        <v>32</v>
      </c>
      <c r="AC3277">
        <v>0</v>
      </c>
    </row>
    <row r="3278" spans="1:29" x14ac:dyDescent="0.25">
      <c r="A3278" t="s">
        <v>5670</v>
      </c>
      <c r="B3278">
        <v>86</v>
      </c>
      <c r="C3278" s="3" t="str">
        <f t="shared" si="153"/>
        <v>Old</v>
      </c>
      <c r="D3278" t="s">
        <v>27</v>
      </c>
      <c r="E3278">
        <v>120</v>
      </c>
      <c r="F3278" t="str">
        <f t="shared" si="154"/>
        <v>Heart-Healthy</v>
      </c>
      <c r="G3278" t="s">
        <v>2983</v>
      </c>
      <c r="H3278">
        <v>42</v>
      </c>
      <c r="I3278">
        <v>1</v>
      </c>
      <c r="J3278">
        <v>1</v>
      </c>
      <c r="K3278">
        <v>1</v>
      </c>
      <c r="L3278">
        <v>0</v>
      </c>
      <c r="M3278">
        <v>0</v>
      </c>
      <c r="N3278">
        <v>6.7288277059999997</v>
      </c>
      <c r="O3278" t="s">
        <v>42</v>
      </c>
      <c r="P3278">
        <v>0</v>
      </c>
      <c r="Q3278">
        <v>1</v>
      </c>
      <c r="R3278">
        <v>1</v>
      </c>
      <c r="S3278">
        <v>8.1458532940000001</v>
      </c>
      <c r="T3278">
        <v>109488</v>
      </c>
      <c r="U3278">
        <v>18.463381429999998</v>
      </c>
      <c r="V3278">
        <v>46</v>
      </c>
      <c r="W3278" t="str">
        <f t="shared" si="155"/>
        <v>Healthy</v>
      </c>
      <c r="X3278">
        <v>6</v>
      </c>
      <c r="Y3278">
        <v>10</v>
      </c>
      <c r="Z3278" t="s">
        <v>125</v>
      </c>
      <c r="AA3278" t="s">
        <v>126</v>
      </c>
      <c r="AB3278" t="s">
        <v>32</v>
      </c>
      <c r="AC3278">
        <v>0</v>
      </c>
    </row>
    <row r="3279" spans="1:29" x14ac:dyDescent="0.25">
      <c r="A3279" t="s">
        <v>5671</v>
      </c>
      <c r="B3279">
        <v>53</v>
      </c>
      <c r="C3279" s="3" t="str">
        <f t="shared" si="153"/>
        <v>Middle Age</v>
      </c>
      <c r="D3279" t="s">
        <v>27</v>
      </c>
      <c r="E3279">
        <v>372</v>
      </c>
      <c r="F3279" t="str">
        <f t="shared" si="154"/>
        <v>Dangerous</v>
      </c>
      <c r="G3279" t="s">
        <v>1661</v>
      </c>
      <c r="H3279">
        <v>61</v>
      </c>
      <c r="I3279">
        <v>0</v>
      </c>
      <c r="J3279">
        <v>0</v>
      </c>
      <c r="K3279">
        <v>1</v>
      </c>
      <c r="L3279">
        <v>0</v>
      </c>
      <c r="M3279">
        <v>1</v>
      </c>
      <c r="N3279">
        <v>5.4484364850000002</v>
      </c>
      <c r="O3279" t="s">
        <v>29</v>
      </c>
      <c r="P3279">
        <v>1</v>
      </c>
      <c r="Q3279">
        <v>0</v>
      </c>
      <c r="R3279">
        <v>9</v>
      </c>
      <c r="S3279">
        <v>11.838358360000001</v>
      </c>
      <c r="T3279">
        <v>204275</v>
      </c>
      <c r="U3279">
        <v>21.112766799999999</v>
      </c>
      <c r="V3279">
        <v>191</v>
      </c>
      <c r="W3279" t="str">
        <f t="shared" si="155"/>
        <v>Borderline High</v>
      </c>
      <c r="X3279">
        <v>0</v>
      </c>
      <c r="Y3279">
        <v>6</v>
      </c>
      <c r="Z3279" t="s">
        <v>36</v>
      </c>
      <c r="AA3279" t="s">
        <v>37</v>
      </c>
      <c r="AB3279" t="s">
        <v>38</v>
      </c>
      <c r="AC3279">
        <v>0</v>
      </c>
    </row>
    <row r="3280" spans="1:29" x14ac:dyDescent="0.25">
      <c r="A3280" t="s">
        <v>5672</v>
      </c>
      <c r="B3280">
        <v>42</v>
      </c>
      <c r="C3280" s="3" t="str">
        <f t="shared" si="153"/>
        <v>Middle Age</v>
      </c>
      <c r="D3280" t="s">
        <v>27</v>
      </c>
      <c r="E3280">
        <v>301</v>
      </c>
      <c r="F3280" t="str">
        <f t="shared" si="154"/>
        <v>Dangerous</v>
      </c>
      <c r="G3280" t="s">
        <v>5673</v>
      </c>
      <c r="H3280">
        <v>90</v>
      </c>
      <c r="I3280">
        <v>0</v>
      </c>
      <c r="J3280">
        <v>0</v>
      </c>
      <c r="K3280">
        <v>1</v>
      </c>
      <c r="L3280">
        <v>1</v>
      </c>
      <c r="M3280">
        <v>1</v>
      </c>
      <c r="N3280">
        <v>0.41224497100000002</v>
      </c>
      <c r="O3280" t="s">
        <v>42</v>
      </c>
      <c r="P3280">
        <v>1</v>
      </c>
      <c r="Q3280">
        <v>1</v>
      </c>
      <c r="R3280">
        <v>1</v>
      </c>
      <c r="S3280">
        <v>7.1270405710000002</v>
      </c>
      <c r="T3280">
        <v>56571</v>
      </c>
      <c r="U3280">
        <v>37.371901100000002</v>
      </c>
      <c r="V3280">
        <v>397</v>
      </c>
      <c r="W3280" t="str">
        <f t="shared" si="155"/>
        <v>High</v>
      </c>
      <c r="X3280">
        <v>2</v>
      </c>
      <c r="Y3280">
        <v>8</v>
      </c>
      <c r="Z3280" t="s">
        <v>43</v>
      </c>
      <c r="AA3280" t="s">
        <v>44</v>
      </c>
      <c r="AB3280" t="s">
        <v>38</v>
      </c>
      <c r="AC3280">
        <v>0</v>
      </c>
    </row>
    <row r="3281" spans="1:29" x14ac:dyDescent="0.25">
      <c r="A3281" t="s">
        <v>5674</v>
      </c>
      <c r="B3281">
        <v>82</v>
      </c>
      <c r="C3281" s="3" t="str">
        <f t="shared" si="153"/>
        <v>Old</v>
      </c>
      <c r="D3281" t="s">
        <v>40</v>
      </c>
      <c r="E3281">
        <v>130</v>
      </c>
      <c r="F3281" t="str">
        <f t="shared" si="154"/>
        <v>Heart-Healthy</v>
      </c>
      <c r="G3281" t="s">
        <v>2894</v>
      </c>
      <c r="H3281">
        <v>70</v>
      </c>
      <c r="I3281">
        <v>0</v>
      </c>
      <c r="J3281">
        <v>1</v>
      </c>
      <c r="K3281">
        <v>1</v>
      </c>
      <c r="L3281">
        <v>0</v>
      </c>
      <c r="M3281">
        <v>0</v>
      </c>
      <c r="N3281">
        <v>12.5798442</v>
      </c>
      <c r="O3281" t="s">
        <v>29</v>
      </c>
      <c r="P3281">
        <v>1</v>
      </c>
      <c r="Q3281">
        <v>0</v>
      </c>
      <c r="R3281">
        <v>1</v>
      </c>
      <c r="S3281">
        <v>9.7992403540000002</v>
      </c>
      <c r="T3281">
        <v>270920</v>
      </c>
      <c r="U3281">
        <v>37.451042090000001</v>
      </c>
      <c r="V3281">
        <v>558</v>
      </c>
      <c r="W3281" t="str">
        <f t="shared" si="155"/>
        <v>Very High</v>
      </c>
      <c r="X3281">
        <v>1</v>
      </c>
      <c r="Y3281">
        <v>5</v>
      </c>
      <c r="Z3281" t="s">
        <v>125</v>
      </c>
      <c r="AA3281" t="s">
        <v>126</v>
      </c>
      <c r="AB3281" t="s">
        <v>32</v>
      </c>
      <c r="AC3281">
        <v>0</v>
      </c>
    </row>
    <row r="3282" spans="1:29" x14ac:dyDescent="0.25">
      <c r="A3282" t="s">
        <v>5675</v>
      </c>
      <c r="B3282">
        <v>61</v>
      </c>
      <c r="C3282" s="3" t="str">
        <f t="shared" si="153"/>
        <v>Old</v>
      </c>
      <c r="D3282" t="s">
        <v>27</v>
      </c>
      <c r="E3282">
        <v>247</v>
      </c>
      <c r="F3282" t="str">
        <f t="shared" si="154"/>
        <v>Dangerous</v>
      </c>
      <c r="G3282" t="s">
        <v>5676</v>
      </c>
      <c r="H3282">
        <v>47</v>
      </c>
      <c r="I3282">
        <v>1</v>
      </c>
      <c r="J3282">
        <v>1</v>
      </c>
      <c r="K3282">
        <v>1</v>
      </c>
      <c r="L3282">
        <v>0</v>
      </c>
      <c r="M3282">
        <v>1</v>
      </c>
      <c r="N3282">
        <v>16.77352986</v>
      </c>
      <c r="O3282" t="s">
        <v>35</v>
      </c>
      <c r="P3282">
        <v>1</v>
      </c>
      <c r="Q3282">
        <v>0</v>
      </c>
      <c r="R3282">
        <v>1</v>
      </c>
      <c r="S3282">
        <v>4.0030996380000001</v>
      </c>
      <c r="T3282">
        <v>55189</v>
      </c>
      <c r="U3282">
        <v>18.46587323</v>
      </c>
      <c r="V3282">
        <v>270</v>
      </c>
      <c r="W3282" t="str">
        <f t="shared" si="155"/>
        <v>High</v>
      </c>
      <c r="X3282">
        <v>7</v>
      </c>
      <c r="Y3282">
        <v>8</v>
      </c>
      <c r="Z3282" t="s">
        <v>81</v>
      </c>
      <c r="AA3282" t="s">
        <v>44</v>
      </c>
      <c r="AB3282" t="s">
        <v>32</v>
      </c>
      <c r="AC3282">
        <v>0</v>
      </c>
    </row>
    <row r="3283" spans="1:29" x14ac:dyDescent="0.25">
      <c r="A3283" t="s">
        <v>5677</v>
      </c>
      <c r="B3283">
        <v>57</v>
      </c>
      <c r="C3283" s="3" t="str">
        <f t="shared" si="153"/>
        <v>Old</v>
      </c>
      <c r="D3283" t="s">
        <v>40</v>
      </c>
      <c r="E3283">
        <v>149</v>
      </c>
      <c r="F3283" t="str">
        <f t="shared" si="154"/>
        <v>Heart-Healthy</v>
      </c>
      <c r="G3283" t="s">
        <v>5678</v>
      </c>
      <c r="H3283">
        <v>61</v>
      </c>
      <c r="I3283">
        <v>0</v>
      </c>
      <c r="J3283">
        <v>0</v>
      </c>
      <c r="K3283">
        <v>1</v>
      </c>
      <c r="L3283">
        <v>0</v>
      </c>
      <c r="M3283">
        <v>1</v>
      </c>
      <c r="N3283">
        <v>14.248229670000001</v>
      </c>
      <c r="O3283" t="s">
        <v>42</v>
      </c>
      <c r="P3283">
        <v>1</v>
      </c>
      <c r="Q3283">
        <v>1</v>
      </c>
      <c r="R3283">
        <v>7</v>
      </c>
      <c r="S3283">
        <v>0.208361507</v>
      </c>
      <c r="T3283">
        <v>229534</v>
      </c>
      <c r="U3283">
        <v>26.28950794</v>
      </c>
      <c r="V3283">
        <v>466</v>
      </c>
      <c r="W3283" t="str">
        <f t="shared" si="155"/>
        <v>High</v>
      </c>
      <c r="X3283">
        <v>6</v>
      </c>
      <c r="Y3283">
        <v>7</v>
      </c>
      <c r="Z3283" t="s">
        <v>81</v>
      </c>
      <c r="AA3283" t="s">
        <v>44</v>
      </c>
      <c r="AB3283" t="s">
        <v>32</v>
      </c>
      <c r="AC3283">
        <v>0</v>
      </c>
    </row>
    <row r="3284" spans="1:29" x14ac:dyDescent="0.25">
      <c r="A3284" t="s">
        <v>5679</v>
      </c>
      <c r="B3284">
        <v>60</v>
      </c>
      <c r="C3284" s="3" t="str">
        <f t="shared" si="153"/>
        <v>Old</v>
      </c>
      <c r="D3284" t="s">
        <v>27</v>
      </c>
      <c r="E3284">
        <v>191</v>
      </c>
      <c r="F3284" t="str">
        <f t="shared" si="154"/>
        <v>Heart-Healthy</v>
      </c>
      <c r="G3284" t="s">
        <v>5680</v>
      </c>
      <c r="H3284">
        <v>101</v>
      </c>
      <c r="I3284">
        <v>1</v>
      </c>
      <c r="J3284">
        <v>0</v>
      </c>
      <c r="K3284">
        <v>1</v>
      </c>
      <c r="L3284">
        <v>1</v>
      </c>
      <c r="M3284">
        <v>1</v>
      </c>
      <c r="N3284">
        <v>10.24256025</v>
      </c>
      <c r="O3284" t="s">
        <v>42</v>
      </c>
      <c r="P3284">
        <v>1</v>
      </c>
      <c r="Q3284">
        <v>0</v>
      </c>
      <c r="R3284">
        <v>10</v>
      </c>
      <c r="S3284">
        <v>4.4250909260000002</v>
      </c>
      <c r="T3284">
        <v>73363</v>
      </c>
      <c r="U3284">
        <v>29.576922629999999</v>
      </c>
      <c r="V3284">
        <v>207</v>
      </c>
      <c r="W3284" t="str">
        <f t="shared" si="155"/>
        <v>High</v>
      </c>
      <c r="X3284">
        <v>3</v>
      </c>
      <c r="Y3284">
        <v>10</v>
      </c>
      <c r="Z3284" t="s">
        <v>53</v>
      </c>
      <c r="AA3284" t="s">
        <v>44</v>
      </c>
      <c r="AB3284" t="s">
        <v>38</v>
      </c>
      <c r="AC3284">
        <v>0</v>
      </c>
    </row>
    <row r="3285" spans="1:29" x14ac:dyDescent="0.25">
      <c r="A3285" t="s">
        <v>5681</v>
      </c>
      <c r="B3285">
        <v>78</v>
      </c>
      <c r="C3285" s="3" t="str">
        <f t="shared" si="153"/>
        <v>Old</v>
      </c>
      <c r="D3285" t="s">
        <v>27</v>
      </c>
      <c r="E3285">
        <v>295</v>
      </c>
      <c r="F3285" t="str">
        <f t="shared" si="154"/>
        <v>Dangerous</v>
      </c>
      <c r="G3285" t="s">
        <v>3715</v>
      </c>
      <c r="H3285">
        <v>110</v>
      </c>
      <c r="I3285">
        <v>1</v>
      </c>
      <c r="J3285">
        <v>0</v>
      </c>
      <c r="K3285">
        <v>1</v>
      </c>
      <c r="L3285">
        <v>1</v>
      </c>
      <c r="M3285">
        <v>1</v>
      </c>
      <c r="N3285">
        <v>10.20074179</v>
      </c>
      <c r="O3285" t="s">
        <v>35</v>
      </c>
      <c r="P3285">
        <v>0</v>
      </c>
      <c r="Q3285">
        <v>1</v>
      </c>
      <c r="R3285">
        <v>5</v>
      </c>
      <c r="S3285">
        <v>8.2336474699999993</v>
      </c>
      <c r="T3285">
        <v>48196</v>
      </c>
      <c r="U3285">
        <v>38.498483899999997</v>
      </c>
      <c r="V3285">
        <v>797</v>
      </c>
      <c r="W3285" t="str">
        <f t="shared" si="155"/>
        <v>Very High</v>
      </c>
      <c r="X3285">
        <v>2</v>
      </c>
      <c r="Y3285">
        <v>9</v>
      </c>
      <c r="Z3285" t="s">
        <v>111</v>
      </c>
      <c r="AA3285" t="s">
        <v>50</v>
      </c>
      <c r="AB3285" t="s">
        <v>38</v>
      </c>
      <c r="AC3285">
        <v>1</v>
      </c>
    </row>
    <row r="3286" spans="1:29" x14ac:dyDescent="0.25">
      <c r="A3286" t="s">
        <v>5682</v>
      </c>
      <c r="B3286">
        <v>53</v>
      </c>
      <c r="C3286" s="3" t="str">
        <f t="shared" si="153"/>
        <v>Middle Age</v>
      </c>
      <c r="D3286" t="s">
        <v>27</v>
      </c>
      <c r="E3286">
        <v>194</v>
      </c>
      <c r="F3286" t="str">
        <f t="shared" si="154"/>
        <v>Heart-Healthy</v>
      </c>
      <c r="G3286" t="s">
        <v>1402</v>
      </c>
      <c r="H3286">
        <v>85</v>
      </c>
      <c r="I3286">
        <v>1</v>
      </c>
      <c r="J3286">
        <v>0</v>
      </c>
      <c r="K3286">
        <v>1</v>
      </c>
      <c r="L3286">
        <v>1</v>
      </c>
      <c r="M3286">
        <v>1</v>
      </c>
      <c r="N3286">
        <v>18.018350349999999</v>
      </c>
      <c r="O3286" t="s">
        <v>35</v>
      </c>
      <c r="P3286">
        <v>1</v>
      </c>
      <c r="Q3286">
        <v>0</v>
      </c>
      <c r="R3286">
        <v>2</v>
      </c>
      <c r="S3286">
        <v>1.646063346</v>
      </c>
      <c r="T3286">
        <v>230755</v>
      </c>
      <c r="U3286">
        <v>38.515712049999998</v>
      </c>
      <c r="V3286">
        <v>653</v>
      </c>
      <c r="W3286" t="str">
        <f t="shared" si="155"/>
        <v>Very High</v>
      </c>
      <c r="X3286">
        <v>4</v>
      </c>
      <c r="Y3286">
        <v>6</v>
      </c>
      <c r="Z3286" t="s">
        <v>125</v>
      </c>
      <c r="AA3286" t="s">
        <v>126</v>
      </c>
      <c r="AB3286" t="s">
        <v>32</v>
      </c>
      <c r="AC3286">
        <v>1</v>
      </c>
    </row>
    <row r="3287" spans="1:29" x14ac:dyDescent="0.25">
      <c r="A3287" t="s">
        <v>5683</v>
      </c>
      <c r="B3287">
        <v>29</v>
      </c>
      <c r="C3287" s="3" t="str">
        <f t="shared" si="153"/>
        <v>Young</v>
      </c>
      <c r="D3287" t="s">
        <v>27</v>
      </c>
      <c r="E3287">
        <v>362</v>
      </c>
      <c r="F3287" t="str">
        <f t="shared" si="154"/>
        <v>Dangerous</v>
      </c>
      <c r="G3287" t="s">
        <v>4002</v>
      </c>
      <c r="H3287">
        <v>85</v>
      </c>
      <c r="I3287">
        <v>1</v>
      </c>
      <c r="J3287">
        <v>0</v>
      </c>
      <c r="K3287">
        <v>1</v>
      </c>
      <c r="L3287">
        <v>1</v>
      </c>
      <c r="M3287">
        <v>1</v>
      </c>
      <c r="N3287">
        <v>5.0013014450000002</v>
      </c>
      <c r="O3287" t="s">
        <v>42</v>
      </c>
      <c r="P3287">
        <v>0</v>
      </c>
      <c r="Q3287">
        <v>1</v>
      </c>
      <c r="R3287">
        <v>6</v>
      </c>
      <c r="S3287">
        <v>3.233589684</v>
      </c>
      <c r="T3287">
        <v>143820</v>
      </c>
      <c r="U3287">
        <v>19.46173452</v>
      </c>
      <c r="V3287">
        <v>674</v>
      </c>
      <c r="W3287" t="str">
        <f t="shared" si="155"/>
        <v>Very High</v>
      </c>
      <c r="X3287">
        <v>5</v>
      </c>
      <c r="Y3287">
        <v>6</v>
      </c>
      <c r="Z3287" t="s">
        <v>73</v>
      </c>
      <c r="AA3287" t="s">
        <v>50</v>
      </c>
      <c r="AB3287" t="s">
        <v>38</v>
      </c>
      <c r="AC3287">
        <v>0</v>
      </c>
    </row>
    <row r="3288" spans="1:29" x14ac:dyDescent="0.25">
      <c r="A3288" t="s">
        <v>5684</v>
      </c>
      <c r="B3288">
        <v>74</v>
      </c>
      <c r="C3288" s="3" t="str">
        <f t="shared" si="153"/>
        <v>Old</v>
      </c>
      <c r="D3288" t="s">
        <v>27</v>
      </c>
      <c r="E3288">
        <v>303</v>
      </c>
      <c r="F3288" t="str">
        <f t="shared" si="154"/>
        <v>Dangerous</v>
      </c>
      <c r="G3288" t="s">
        <v>3275</v>
      </c>
      <c r="H3288">
        <v>80</v>
      </c>
      <c r="I3288">
        <v>0</v>
      </c>
      <c r="J3288">
        <v>1</v>
      </c>
      <c r="K3288">
        <v>1</v>
      </c>
      <c r="L3288">
        <v>0</v>
      </c>
      <c r="M3288">
        <v>0</v>
      </c>
      <c r="N3288">
        <v>18.312873939999999</v>
      </c>
      <c r="O3288" t="s">
        <v>35</v>
      </c>
      <c r="P3288">
        <v>0</v>
      </c>
      <c r="Q3288">
        <v>1</v>
      </c>
      <c r="R3288">
        <v>1</v>
      </c>
      <c r="S3288">
        <v>7.4284692029999997</v>
      </c>
      <c r="T3288">
        <v>27977</v>
      </c>
      <c r="U3288">
        <v>29.787333289999999</v>
      </c>
      <c r="V3288">
        <v>567</v>
      </c>
      <c r="W3288" t="str">
        <f t="shared" si="155"/>
        <v>Very High</v>
      </c>
      <c r="X3288">
        <v>5</v>
      </c>
      <c r="Y3288">
        <v>8</v>
      </c>
      <c r="Z3288" t="s">
        <v>61</v>
      </c>
      <c r="AA3288" t="s">
        <v>31</v>
      </c>
      <c r="AB3288" t="s">
        <v>32</v>
      </c>
      <c r="AC3288">
        <v>0</v>
      </c>
    </row>
    <row r="3289" spans="1:29" x14ac:dyDescent="0.25">
      <c r="A3289" t="s">
        <v>5685</v>
      </c>
      <c r="B3289">
        <v>56</v>
      </c>
      <c r="C3289" s="3" t="str">
        <f t="shared" si="153"/>
        <v>Old</v>
      </c>
      <c r="D3289" t="s">
        <v>27</v>
      </c>
      <c r="E3289">
        <v>223</v>
      </c>
      <c r="F3289" t="str">
        <f t="shared" si="154"/>
        <v>At-Risk</v>
      </c>
      <c r="G3289" t="s">
        <v>3324</v>
      </c>
      <c r="H3289">
        <v>109</v>
      </c>
      <c r="I3289">
        <v>1</v>
      </c>
      <c r="J3289">
        <v>0</v>
      </c>
      <c r="K3289">
        <v>1</v>
      </c>
      <c r="L3289">
        <v>0</v>
      </c>
      <c r="M3289">
        <v>1</v>
      </c>
      <c r="N3289">
        <v>1.450213362</v>
      </c>
      <c r="O3289" t="s">
        <v>42</v>
      </c>
      <c r="P3289">
        <v>0</v>
      </c>
      <c r="Q3289">
        <v>1</v>
      </c>
      <c r="R3289">
        <v>1</v>
      </c>
      <c r="S3289">
        <v>11.79914645</v>
      </c>
      <c r="T3289">
        <v>210946</v>
      </c>
      <c r="U3289">
        <v>22.97779105</v>
      </c>
      <c r="V3289">
        <v>208</v>
      </c>
      <c r="W3289" t="str">
        <f t="shared" si="155"/>
        <v>High</v>
      </c>
      <c r="X3289">
        <v>1</v>
      </c>
      <c r="Y3289">
        <v>10</v>
      </c>
      <c r="Z3289" t="s">
        <v>111</v>
      </c>
      <c r="AA3289" t="s">
        <v>50</v>
      </c>
      <c r="AB3289" t="s">
        <v>38</v>
      </c>
      <c r="AC3289">
        <v>0</v>
      </c>
    </row>
    <row r="3290" spans="1:29" x14ac:dyDescent="0.25">
      <c r="A3290" t="s">
        <v>5686</v>
      </c>
      <c r="B3290">
        <v>55</v>
      </c>
      <c r="C3290" s="3" t="str">
        <f t="shared" si="153"/>
        <v>Old</v>
      </c>
      <c r="D3290" t="s">
        <v>27</v>
      </c>
      <c r="E3290">
        <v>299</v>
      </c>
      <c r="F3290" t="str">
        <f t="shared" si="154"/>
        <v>Dangerous</v>
      </c>
      <c r="G3290" t="s">
        <v>5687</v>
      </c>
      <c r="H3290">
        <v>87</v>
      </c>
      <c r="I3290">
        <v>1</v>
      </c>
      <c r="J3290">
        <v>0</v>
      </c>
      <c r="K3290">
        <v>1</v>
      </c>
      <c r="L3290">
        <v>0</v>
      </c>
      <c r="M3290">
        <v>1</v>
      </c>
      <c r="N3290">
        <v>7.0427427930000004</v>
      </c>
      <c r="O3290" t="s">
        <v>42</v>
      </c>
      <c r="P3290">
        <v>1</v>
      </c>
      <c r="Q3290">
        <v>0</v>
      </c>
      <c r="R3290">
        <v>4</v>
      </c>
      <c r="S3290">
        <v>5.9627563309999996</v>
      </c>
      <c r="T3290">
        <v>295456</v>
      </c>
      <c r="U3290">
        <v>38.747293620000001</v>
      </c>
      <c r="V3290">
        <v>685</v>
      </c>
      <c r="W3290" t="str">
        <f t="shared" si="155"/>
        <v>Very High</v>
      </c>
      <c r="X3290">
        <v>5</v>
      </c>
      <c r="Y3290">
        <v>6</v>
      </c>
      <c r="Z3290" t="s">
        <v>43</v>
      </c>
      <c r="AA3290" t="s">
        <v>44</v>
      </c>
      <c r="AB3290" t="s">
        <v>38</v>
      </c>
      <c r="AC3290">
        <v>1</v>
      </c>
    </row>
    <row r="3291" spans="1:29" x14ac:dyDescent="0.25">
      <c r="A3291" t="s">
        <v>5688</v>
      </c>
      <c r="B3291">
        <v>41</v>
      </c>
      <c r="C3291" s="3" t="str">
        <f t="shared" si="153"/>
        <v>Middle Age</v>
      </c>
      <c r="D3291" t="s">
        <v>27</v>
      </c>
      <c r="E3291">
        <v>368</v>
      </c>
      <c r="F3291" t="str">
        <f t="shared" si="154"/>
        <v>Dangerous</v>
      </c>
      <c r="G3291" t="s">
        <v>251</v>
      </c>
      <c r="H3291">
        <v>73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4.307082233</v>
      </c>
      <c r="O3291" t="s">
        <v>35</v>
      </c>
      <c r="P3291">
        <v>0</v>
      </c>
      <c r="Q3291">
        <v>0</v>
      </c>
      <c r="R3291">
        <v>4</v>
      </c>
      <c r="S3291">
        <v>9.1257274850000005</v>
      </c>
      <c r="T3291">
        <v>127989</v>
      </c>
      <c r="U3291">
        <v>38.280773719999999</v>
      </c>
      <c r="V3291">
        <v>363</v>
      </c>
      <c r="W3291" t="str">
        <f t="shared" si="155"/>
        <v>High</v>
      </c>
      <c r="X3291">
        <v>3</v>
      </c>
      <c r="Y3291">
        <v>7</v>
      </c>
      <c r="Z3291" t="s">
        <v>30</v>
      </c>
      <c r="AA3291" t="s">
        <v>31</v>
      </c>
      <c r="AB3291" t="s">
        <v>32</v>
      </c>
      <c r="AC3291">
        <v>1</v>
      </c>
    </row>
    <row r="3292" spans="1:29" x14ac:dyDescent="0.25">
      <c r="A3292" t="s">
        <v>5689</v>
      </c>
      <c r="B3292">
        <v>37</v>
      </c>
      <c r="C3292" s="3" t="str">
        <f t="shared" si="153"/>
        <v>Middle Age</v>
      </c>
      <c r="D3292" t="s">
        <v>27</v>
      </c>
      <c r="E3292">
        <v>362</v>
      </c>
      <c r="F3292" t="str">
        <f t="shared" si="154"/>
        <v>Dangerous</v>
      </c>
      <c r="G3292" t="s">
        <v>5690</v>
      </c>
      <c r="H3292">
        <v>52</v>
      </c>
      <c r="I3292">
        <v>0</v>
      </c>
      <c r="J3292">
        <v>1</v>
      </c>
      <c r="K3292">
        <v>1</v>
      </c>
      <c r="L3292">
        <v>0</v>
      </c>
      <c r="M3292">
        <v>1</v>
      </c>
      <c r="N3292">
        <v>12.78154499</v>
      </c>
      <c r="O3292" t="s">
        <v>29</v>
      </c>
      <c r="P3292">
        <v>1</v>
      </c>
      <c r="Q3292">
        <v>1</v>
      </c>
      <c r="R3292">
        <v>1</v>
      </c>
      <c r="S3292">
        <v>7.2675130379999997</v>
      </c>
      <c r="T3292">
        <v>217541</v>
      </c>
      <c r="U3292">
        <v>37.7022093</v>
      </c>
      <c r="V3292">
        <v>417</v>
      </c>
      <c r="W3292" t="str">
        <f t="shared" si="155"/>
        <v>High</v>
      </c>
      <c r="X3292">
        <v>2</v>
      </c>
      <c r="Y3292">
        <v>5</v>
      </c>
      <c r="Z3292" t="s">
        <v>58</v>
      </c>
      <c r="AA3292" t="s">
        <v>50</v>
      </c>
      <c r="AB3292" t="s">
        <v>38</v>
      </c>
      <c r="AC3292">
        <v>0</v>
      </c>
    </row>
    <row r="3293" spans="1:29" x14ac:dyDescent="0.25">
      <c r="A3293" t="s">
        <v>5691</v>
      </c>
      <c r="B3293">
        <v>36</v>
      </c>
      <c r="C3293" s="3" t="str">
        <f t="shared" si="153"/>
        <v>Middle Age</v>
      </c>
      <c r="D3293" t="s">
        <v>27</v>
      </c>
      <c r="E3293">
        <v>129</v>
      </c>
      <c r="F3293" t="str">
        <f t="shared" si="154"/>
        <v>Heart-Healthy</v>
      </c>
      <c r="G3293" t="s">
        <v>3673</v>
      </c>
      <c r="H3293">
        <v>40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7.192902793</v>
      </c>
      <c r="O3293" t="s">
        <v>29</v>
      </c>
      <c r="P3293">
        <v>0</v>
      </c>
      <c r="Q3293">
        <v>1</v>
      </c>
      <c r="R3293">
        <v>3</v>
      </c>
      <c r="S3293">
        <v>10.65902275</v>
      </c>
      <c r="T3293">
        <v>27838</v>
      </c>
      <c r="U3293">
        <v>29.46192731</v>
      </c>
      <c r="V3293">
        <v>363</v>
      </c>
      <c r="W3293" t="str">
        <f t="shared" si="155"/>
        <v>High</v>
      </c>
      <c r="X3293">
        <v>3</v>
      </c>
      <c r="Y3293">
        <v>4</v>
      </c>
      <c r="Z3293" t="s">
        <v>126</v>
      </c>
      <c r="AA3293" t="s">
        <v>126</v>
      </c>
      <c r="AB3293" t="s">
        <v>32</v>
      </c>
      <c r="AC3293">
        <v>1</v>
      </c>
    </row>
    <row r="3294" spans="1:29" x14ac:dyDescent="0.25">
      <c r="A3294" t="s">
        <v>5692</v>
      </c>
      <c r="B3294">
        <v>79</v>
      </c>
      <c r="C3294" s="3" t="str">
        <f t="shared" si="153"/>
        <v>Old</v>
      </c>
      <c r="D3294" t="s">
        <v>40</v>
      </c>
      <c r="E3294">
        <v>398</v>
      </c>
      <c r="F3294" t="str">
        <f t="shared" si="154"/>
        <v>Dangerous</v>
      </c>
      <c r="G3294" t="s">
        <v>5693</v>
      </c>
      <c r="H3294">
        <v>84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7.9454550350000002</v>
      </c>
      <c r="O3294" t="s">
        <v>35</v>
      </c>
      <c r="P3294">
        <v>1</v>
      </c>
      <c r="Q3294">
        <v>0</v>
      </c>
      <c r="R3294">
        <v>7</v>
      </c>
      <c r="S3294">
        <v>7.5910812400000003</v>
      </c>
      <c r="T3294">
        <v>57312</v>
      </c>
      <c r="U3294">
        <v>37.198871699999998</v>
      </c>
      <c r="V3294">
        <v>398</v>
      </c>
      <c r="W3294" t="str">
        <f t="shared" si="155"/>
        <v>High</v>
      </c>
      <c r="X3294">
        <v>5</v>
      </c>
      <c r="Y3294">
        <v>10</v>
      </c>
      <c r="Z3294" t="s">
        <v>76</v>
      </c>
      <c r="AA3294" t="s">
        <v>50</v>
      </c>
      <c r="AB3294" t="s">
        <v>38</v>
      </c>
      <c r="AC3294">
        <v>0</v>
      </c>
    </row>
    <row r="3295" spans="1:29" x14ac:dyDescent="0.25">
      <c r="A3295" t="s">
        <v>5694</v>
      </c>
      <c r="B3295">
        <v>35</v>
      </c>
      <c r="C3295" s="3" t="str">
        <f t="shared" si="153"/>
        <v>Middle Age</v>
      </c>
      <c r="D3295" t="s">
        <v>27</v>
      </c>
      <c r="E3295">
        <v>315</v>
      </c>
      <c r="F3295" t="str">
        <f t="shared" si="154"/>
        <v>Dangerous</v>
      </c>
      <c r="G3295" t="s">
        <v>4549</v>
      </c>
      <c r="H3295">
        <v>97</v>
      </c>
      <c r="I3295">
        <v>0</v>
      </c>
      <c r="J3295">
        <v>0</v>
      </c>
      <c r="K3295">
        <v>1</v>
      </c>
      <c r="L3295">
        <v>0</v>
      </c>
      <c r="M3295">
        <v>1</v>
      </c>
      <c r="N3295">
        <v>14.10539135</v>
      </c>
      <c r="O3295" t="s">
        <v>29</v>
      </c>
      <c r="P3295">
        <v>0</v>
      </c>
      <c r="Q3295">
        <v>0</v>
      </c>
      <c r="R3295">
        <v>5</v>
      </c>
      <c r="S3295">
        <v>4.4516620060000003</v>
      </c>
      <c r="T3295">
        <v>52558</v>
      </c>
      <c r="U3295">
        <v>37.387132119999997</v>
      </c>
      <c r="V3295">
        <v>513</v>
      </c>
      <c r="W3295" t="str">
        <f t="shared" si="155"/>
        <v>Very High</v>
      </c>
      <c r="X3295">
        <v>5</v>
      </c>
      <c r="Y3295">
        <v>6</v>
      </c>
      <c r="Z3295" t="s">
        <v>76</v>
      </c>
      <c r="AA3295" t="s">
        <v>50</v>
      </c>
      <c r="AB3295" t="s">
        <v>38</v>
      </c>
      <c r="AC3295">
        <v>1</v>
      </c>
    </row>
    <row r="3296" spans="1:29" x14ac:dyDescent="0.25">
      <c r="A3296" t="s">
        <v>5695</v>
      </c>
      <c r="B3296">
        <v>61</v>
      </c>
      <c r="C3296" s="3" t="str">
        <f t="shared" si="153"/>
        <v>Old</v>
      </c>
      <c r="D3296" t="s">
        <v>27</v>
      </c>
      <c r="E3296">
        <v>228</v>
      </c>
      <c r="F3296" t="str">
        <f t="shared" si="154"/>
        <v>At-Risk</v>
      </c>
      <c r="G3296" t="s">
        <v>5696</v>
      </c>
      <c r="H3296">
        <v>88</v>
      </c>
      <c r="I3296">
        <v>1</v>
      </c>
      <c r="J3296">
        <v>0</v>
      </c>
      <c r="K3296">
        <v>1</v>
      </c>
      <c r="L3296">
        <v>1</v>
      </c>
      <c r="M3296">
        <v>0</v>
      </c>
      <c r="N3296">
        <v>6.6494538729999997</v>
      </c>
      <c r="O3296" t="s">
        <v>35</v>
      </c>
      <c r="P3296">
        <v>1</v>
      </c>
      <c r="Q3296">
        <v>1</v>
      </c>
      <c r="R3296">
        <v>8</v>
      </c>
      <c r="S3296">
        <v>7.3524201140000001</v>
      </c>
      <c r="T3296">
        <v>162277</v>
      </c>
      <c r="U3296">
        <v>28.132740850000001</v>
      </c>
      <c r="V3296">
        <v>127</v>
      </c>
      <c r="W3296" t="str">
        <f t="shared" si="155"/>
        <v>Healthy</v>
      </c>
      <c r="X3296">
        <v>3</v>
      </c>
      <c r="Y3296">
        <v>6</v>
      </c>
      <c r="Z3296" t="s">
        <v>58</v>
      </c>
      <c r="AA3296" t="s">
        <v>50</v>
      </c>
      <c r="AB3296" t="s">
        <v>38</v>
      </c>
      <c r="AC3296">
        <v>1</v>
      </c>
    </row>
    <row r="3297" spans="1:29" x14ac:dyDescent="0.25">
      <c r="A3297" t="s">
        <v>5697</v>
      </c>
      <c r="B3297">
        <v>34</v>
      </c>
      <c r="C3297" s="3" t="str">
        <f t="shared" si="153"/>
        <v>Middle Age</v>
      </c>
      <c r="D3297" t="s">
        <v>40</v>
      </c>
      <c r="E3297">
        <v>262</v>
      </c>
      <c r="F3297" t="str">
        <f t="shared" si="154"/>
        <v>Dangerous</v>
      </c>
      <c r="G3297" t="s">
        <v>3053</v>
      </c>
      <c r="H3297">
        <v>49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12.91524489</v>
      </c>
      <c r="O3297" t="s">
        <v>42</v>
      </c>
      <c r="P3297">
        <v>0</v>
      </c>
      <c r="Q3297">
        <v>0</v>
      </c>
      <c r="R3297">
        <v>3</v>
      </c>
      <c r="S3297">
        <v>2.0555540990000001</v>
      </c>
      <c r="T3297">
        <v>163901</v>
      </c>
      <c r="U3297">
        <v>39.775005409999999</v>
      </c>
      <c r="V3297">
        <v>320</v>
      </c>
      <c r="W3297" t="str">
        <f t="shared" si="155"/>
        <v>High</v>
      </c>
      <c r="X3297">
        <v>3</v>
      </c>
      <c r="Y3297">
        <v>5</v>
      </c>
      <c r="Z3297" t="s">
        <v>53</v>
      </c>
      <c r="AA3297" t="s">
        <v>44</v>
      </c>
      <c r="AB3297" t="s">
        <v>38</v>
      </c>
      <c r="AC3297">
        <v>1</v>
      </c>
    </row>
    <row r="3298" spans="1:29" x14ac:dyDescent="0.25">
      <c r="A3298" t="s">
        <v>5698</v>
      </c>
      <c r="B3298">
        <v>45</v>
      </c>
      <c r="C3298" s="3" t="str">
        <f t="shared" si="153"/>
        <v>Middle Age</v>
      </c>
      <c r="D3298" t="s">
        <v>40</v>
      </c>
      <c r="E3298">
        <v>240</v>
      </c>
      <c r="F3298" t="str">
        <f t="shared" si="154"/>
        <v>Dangerous</v>
      </c>
      <c r="G3298" t="s">
        <v>5699</v>
      </c>
      <c r="H3298">
        <v>63</v>
      </c>
      <c r="I3298">
        <v>1</v>
      </c>
      <c r="J3298">
        <v>0</v>
      </c>
      <c r="K3298">
        <v>1</v>
      </c>
      <c r="L3298">
        <v>1</v>
      </c>
      <c r="M3298">
        <v>0</v>
      </c>
      <c r="N3298">
        <v>1.2597046190000001</v>
      </c>
      <c r="O3298" t="s">
        <v>42</v>
      </c>
      <c r="P3298">
        <v>0</v>
      </c>
      <c r="Q3298">
        <v>0</v>
      </c>
      <c r="R3298">
        <v>9</v>
      </c>
      <c r="S3298">
        <v>2.6193471289999999</v>
      </c>
      <c r="T3298">
        <v>138710</v>
      </c>
      <c r="U3298">
        <v>20.700439029999998</v>
      </c>
      <c r="V3298">
        <v>67</v>
      </c>
      <c r="W3298" t="str">
        <f t="shared" si="155"/>
        <v>Healthy</v>
      </c>
      <c r="X3298">
        <v>2</v>
      </c>
      <c r="Y3298">
        <v>10</v>
      </c>
      <c r="Z3298" t="s">
        <v>125</v>
      </c>
      <c r="AA3298" t="s">
        <v>126</v>
      </c>
      <c r="AB3298" t="s">
        <v>32</v>
      </c>
      <c r="AC3298">
        <v>0</v>
      </c>
    </row>
    <row r="3299" spans="1:29" x14ac:dyDescent="0.25">
      <c r="A3299" t="s">
        <v>5700</v>
      </c>
      <c r="B3299">
        <v>51</v>
      </c>
      <c r="C3299" s="3" t="str">
        <f t="shared" si="153"/>
        <v>Middle Age</v>
      </c>
      <c r="D3299" t="s">
        <v>27</v>
      </c>
      <c r="E3299">
        <v>174</v>
      </c>
      <c r="F3299" t="str">
        <f t="shared" si="154"/>
        <v>Heart-Healthy</v>
      </c>
      <c r="G3299" t="s">
        <v>5701</v>
      </c>
      <c r="H3299">
        <v>94</v>
      </c>
      <c r="I3299">
        <v>1</v>
      </c>
      <c r="J3299">
        <v>1</v>
      </c>
      <c r="K3299">
        <v>1</v>
      </c>
      <c r="L3299">
        <v>1</v>
      </c>
      <c r="M3299">
        <v>0</v>
      </c>
      <c r="N3299">
        <v>5.350933188</v>
      </c>
      <c r="O3299" t="s">
        <v>35</v>
      </c>
      <c r="P3299">
        <v>0</v>
      </c>
      <c r="Q3299">
        <v>0</v>
      </c>
      <c r="R3299">
        <v>9</v>
      </c>
      <c r="S3299">
        <v>10.860799549999999</v>
      </c>
      <c r="T3299">
        <v>154574</v>
      </c>
      <c r="U3299">
        <v>22.937959859999999</v>
      </c>
      <c r="V3299">
        <v>221</v>
      </c>
      <c r="W3299" t="str">
        <f t="shared" si="155"/>
        <v>High</v>
      </c>
      <c r="X3299">
        <v>2</v>
      </c>
      <c r="Y3299">
        <v>9</v>
      </c>
      <c r="Z3299" t="s">
        <v>227</v>
      </c>
      <c r="AA3299" t="s">
        <v>44</v>
      </c>
      <c r="AB3299" t="s">
        <v>38</v>
      </c>
      <c r="AC3299">
        <v>0</v>
      </c>
    </row>
    <row r="3300" spans="1:29" x14ac:dyDescent="0.25">
      <c r="A3300" t="s">
        <v>5702</v>
      </c>
      <c r="B3300">
        <v>41</v>
      </c>
      <c r="C3300" s="3" t="str">
        <f t="shared" si="153"/>
        <v>Middle Age</v>
      </c>
      <c r="D3300" t="s">
        <v>27</v>
      </c>
      <c r="E3300">
        <v>189</v>
      </c>
      <c r="F3300" t="str">
        <f t="shared" si="154"/>
        <v>Heart-Healthy</v>
      </c>
      <c r="G3300" t="s">
        <v>718</v>
      </c>
      <c r="H3300">
        <v>80</v>
      </c>
      <c r="I3300">
        <v>1</v>
      </c>
      <c r="J3300">
        <v>1</v>
      </c>
      <c r="K3300">
        <v>1</v>
      </c>
      <c r="L3300">
        <v>0</v>
      </c>
      <c r="M3300">
        <v>0</v>
      </c>
      <c r="N3300">
        <v>18.884666660000001</v>
      </c>
      <c r="O3300" t="s">
        <v>42</v>
      </c>
      <c r="P3300">
        <v>0</v>
      </c>
      <c r="Q3300">
        <v>1</v>
      </c>
      <c r="R3300">
        <v>9</v>
      </c>
      <c r="S3300">
        <v>2.212434741</v>
      </c>
      <c r="T3300">
        <v>118894</v>
      </c>
      <c r="U3300">
        <v>28.152957780000001</v>
      </c>
      <c r="V3300">
        <v>409</v>
      </c>
      <c r="W3300" t="str">
        <f t="shared" si="155"/>
        <v>High</v>
      </c>
      <c r="X3300">
        <v>0</v>
      </c>
      <c r="Y3300">
        <v>5</v>
      </c>
      <c r="Z3300" t="s">
        <v>61</v>
      </c>
      <c r="AA3300" t="s">
        <v>31</v>
      </c>
      <c r="AB3300" t="s">
        <v>32</v>
      </c>
      <c r="AC3300">
        <v>1</v>
      </c>
    </row>
    <row r="3301" spans="1:29" x14ac:dyDescent="0.25">
      <c r="A3301" t="s">
        <v>5703</v>
      </c>
      <c r="B3301">
        <v>39</v>
      </c>
      <c r="C3301" s="3" t="str">
        <f t="shared" si="153"/>
        <v>Middle Age</v>
      </c>
      <c r="D3301" t="s">
        <v>40</v>
      </c>
      <c r="E3301">
        <v>181</v>
      </c>
      <c r="F3301" t="str">
        <f t="shared" si="154"/>
        <v>Heart-Healthy</v>
      </c>
      <c r="G3301" t="s">
        <v>5704</v>
      </c>
      <c r="H3301">
        <v>69</v>
      </c>
      <c r="I3301">
        <v>0</v>
      </c>
      <c r="J3301">
        <v>1</v>
      </c>
      <c r="K3301">
        <v>0</v>
      </c>
      <c r="L3301">
        <v>0</v>
      </c>
      <c r="M3301">
        <v>1</v>
      </c>
      <c r="N3301">
        <v>3.2561284129999999</v>
      </c>
      <c r="O3301" t="s">
        <v>35</v>
      </c>
      <c r="P3301">
        <v>0</v>
      </c>
      <c r="Q3301">
        <v>1</v>
      </c>
      <c r="R3301">
        <v>8</v>
      </c>
      <c r="S3301">
        <v>3.2165272680000001</v>
      </c>
      <c r="T3301">
        <v>248953</v>
      </c>
      <c r="U3301">
        <v>37.870614359999998</v>
      </c>
      <c r="V3301">
        <v>155</v>
      </c>
      <c r="W3301" t="str">
        <f t="shared" si="155"/>
        <v>Borderline High</v>
      </c>
      <c r="X3301">
        <v>6</v>
      </c>
      <c r="Y3301">
        <v>7</v>
      </c>
      <c r="Z3301" t="s">
        <v>81</v>
      </c>
      <c r="AA3301" t="s">
        <v>44</v>
      </c>
      <c r="AB3301" t="s">
        <v>32</v>
      </c>
      <c r="AC3301">
        <v>0</v>
      </c>
    </row>
    <row r="3302" spans="1:29" x14ac:dyDescent="0.25">
      <c r="A3302" t="s">
        <v>5705</v>
      </c>
      <c r="B3302">
        <v>24</v>
      </c>
      <c r="C3302" s="3" t="str">
        <f t="shared" si="153"/>
        <v>Young</v>
      </c>
      <c r="D3302" t="s">
        <v>40</v>
      </c>
      <c r="E3302">
        <v>325</v>
      </c>
      <c r="F3302" t="str">
        <f t="shared" si="154"/>
        <v>Dangerous</v>
      </c>
      <c r="G3302" t="s">
        <v>5706</v>
      </c>
      <c r="H3302">
        <v>51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4.1883356110000003</v>
      </c>
      <c r="O3302" t="s">
        <v>42</v>
      </c>
      <c r="P3302">
        <v>1</v>
      </c>
      <c r="Q3302">
        <v>0</v>
      </c>
      <c r="R3302">
        <v>6</v>
      </c>
      <c r="S3302">
        <v>3.4200515650000001</v>
      </c>
      <c r="T3302">
        <v>258732</v>
      </c>
      <c r="U3302">
        <v>21.415766049999998</v>
      </c>
      <c r="V3302">
        <v>209</v>
      </c>
      <c r="W3302" t="str">
        <f t="shared" si="155"/>
        <v>High</v>
      </c>
      <c r="X3302">
        <v>6</v>
      </c>
      <c r="Y3302">
        <v>7</v>
      </c>
      <c r="Z3302" t="s">
        <v>227</v>
      </c>
      <c r="AA3302" t="s">
        <v>44</v>
      </c>
      <c r="AB3302" t="s">
        <v>38</v>
      </c>
      <c r="AC3302">
        <v>1</v>
      </c>
    </row>
    <row r="3303" spans="1:29" x14ac:dyDescent="0.25">
      <c r="A3303" t="s">
        <v>5707</v>
      </c>
      <c r="B3303">
        <v>82</v>
      </c>
      <c r="C3303" s="3" t="str">
        <f t="shared" si="153"/>
        <v>Old</v>
      </c>
      <c r="D3303" t="s">
        <v>27</v>
      </c>
      <c r="E3303">
        <v>177</v>
      </c>
      <c r="F3303" t="str">
        <f t="shared" si="154"/>
        <v>Heart-Healthy</v>
      </c>
      <c r="G3303" t="s">
        <v>5708</v>
      </c>
      <c r="H3303">
        <v>48</v>
      </c>
      <c r="I3303">
        <v>0</v>
      </c>
      <c r="J3303">
        <v>0</v>
      </c>
      <c r="K3303">
        <v>1</v>
      </c>
      <c r="L3303">
        <v>0</v>
      </c>
      <c r="M3303">
        <v>1</v>
      </c>
      <c r="N3303">
        <v>3.9451099589999998</v>
      </c>
      <c r="O3303" t="s">
        <v>42</v>
      </c>
      <c r="P3303">
        <v>0</v>
      </c>
      <c r="Q3303">
        <v>0</v>
      </c>
      <c r="R3303">
        <v>5</v>
      </c>
      <c r="S3303">
        <v>6.0454173759999996</v>
      </c>
      <c r="T3303">
        <v>119372</v>
      </c>
      <c r="U3303">
        <v>34.778233139999998</v>
      </c>
      <c r="V3303">
        <v>654</v>
      </c>
      <c r="W3303" t="str">
        <f t="shared" si="155"/>
        <v>Very High</v>
      </c>
      <c r="X3303">
        <v>2</v>
      </c>
      <c r="Y3303">
        <v>5</v>
      </c>
      <c r="Z3303" t="s">
        <v>36</v>
      </c>
      <c r="AA3303" t="s">
        <v>37</v>
      </c>
      <c r="AB3303" t="s">
        <v>38</v>
      </c>
      <c r="AC3303">
        <v>0</v>
      </c>
    </row>
    <row r="3304" spans="1:29" x14ac:dyDescent="0.25">
      <c r="A3304" t="s">
        <v>5709</v>
      </c>
      <c r="B3304">
        <v>72</v>
      </c>
      <c r="C3304" s="3" t="str">
        <f t="shared" si="153"/>
        <v>Old</v>
      </c>
      <c r="D3304" t="s">
        <v>27</v>
      </c>
      <c r="E3304">
        <v>328</v>
      </c>
      <c r="F3304" t="str">
        <f t="shared" si="154"/>
        <v>Dangerous</v>
      </c>
      <c r="G3304" t="s">
        <v>933</v>
      </c>
      <c r="H3304">
        <v>86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8.9327051859999997</v>
      </c>
      <c r="O3304" t="s">
        <v>29</v>
      </c>
      <c r="P3304">
        <v>1</v>
      </c>
      <c r="Q3304">
        <v>1</v>
      </c>
      <c r="R3304">
        <v>8</v>
      </c>
      <c r="S3304">
        <v>2.0734915159999998</v>
      </c>
      <c r="T3304">
        <v>288159</v>
      </c>
      <c r="U3304">
        <v>21.353439120000001</v>
      </c>
      <c r="V3304">
        <v>532</v>
      </c>
      <c r="W3304" t="str">
        <f t="shared" si="155"/>
        <v>Very High</v>
      </c>
      <c r="X3304">
        <v>6</v>
      </c>
      <c r="Y3304">
        <v>8</v>
      </c>
      <c r="Z3304" t="s">
        <v>227</v>
      </c>
      <c r="AA3304" t="s">
        <v>44</v>
      </c>
      <c r="AB3304" t="s">
        <v>38</v>
      </c>
      <c r="AC3304">
        <v>0</v>
      </c>
    </row>
    <row r="3305" spans="1:29" x14ac:dyDescent="0.25">
      <c r="A3305" t="s">
        <v>5710</v>
      </c>
      <c r="B3305">
        <v>72</v>
      </c>
      <c r="C3305" s="3" t="str">
        <f t="shared" si="153"/>
        <v>Old</v>
      </c>
      <c r="D3305" t="s">
        <v>27</v>
      </c>
      <c r="E3305">
        <v>191</v>
      </c>
      <c r="F3305" t="str">
        <f t="shared" si="154"/>
        <v>Heart-Healthy</v>
      </c>
      <c r="G3305" t="s">
        <v>5711</v>
      </c>
      <c r="H3305">
        <v>42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12.18144154</v>
      </c>
      <c r="O3305" t="s">
        <v>42</v>
      </c>
      <c r="P3305">
        <v>0</v>
      </c>
      <c r="Q3305">
        <v>1</v>
      </c>
      <c r="R3305">
        <v>7</v>
      </c>
      <c r="S3305">
        <v>6.5870657230000003</v>
      </c>
      <c r="T3305">
        <v>99379</v>
      </c>
      <c r="U3305">
        <v>30.045734289999999</v>
      </c>
      <c r="V3305">
        <v>609</v>
      </c>
      <c r="W3305" t="str">
        <f t="shared" si="155"/>
        <v>Very High</v>
      </c>
      <c r="X3305">
        <v>7</v>
      </c>
      <c r="Y3305">
        <v>9</v>
      </c>
      <c r="Z3305" t="s">
        <v>73</v>
      </c>
      <c r="AA3305" t="s">
        <v>50</v>
      </c>
      <c r="AB3305" t="s">
        <v>38</v>
      </c>
      <c r="AC3305">
        <v>1</v>
      </c>
    </row>
    <row r="3306" spans="1:29" x14ac:dyDescent="0.25">
      <c r="A3306" t="s">
        <v>5712</v>
      </c>
      <c r="B3306">
        <v>47</v>
      </c>
      <c r="C3306" s="3" t="str">
        <f t="shared" si="153"/>
        <v>Middle Age</v>
      </c>
      <c r="D3306" t="s">
        <v>27</v>
      </c>
      <c r="E3306">
        <v>364</v>
      </c>
      <c r="F3306" t="str">
        <f t="shared" si="154"/>
        <v>Dangerous</v>
      </c>
      <c r="G3306" t="s">
        <v>5713</v>
      </c>
      <c r="H3306">
        <v>90</v>
      </c>
      <c r="I3306">
        <v>1</v>
      </c>
      <c r="J3306">
        <v>0</v>
      </c>
      <c r="K3306">
        <v>1</v>
      </c>
      <c r="L3306">
        <v>1</v>
      </c>
      <c r="M3306">
        <v>0</v>
      </c>
      <c r="N3306">
        <v>11.82520173</v>
      </c>
      <c r="O3306" t="s">
        <v>29</v>
      </c>
      <c r="P3306">
        <v>1</v>
      </c>
      <c r="Q3306">
        <v>1</v>
      </c>
      <c r="R3306">
        <v>9</v>
      </c>
      <c r="S3306">
        <v>6.8576692379999997</v>
      </c>
      <c r="T3306">
        <v>160918</v>
      </c>
      <c r="U3306">
        <v>22.216759100000001</v>
      </c>
      <c r="V3306">
        <v>705</v>
      </c>
      <c r="W3306" t="str">
        <f t="shared" si="155"/>
        <v>Very High</v>
      </c>
      <c r="X3306">
        <v>4</v>
      </c>
      <c r="Y3306">
        <v>6</v>
      </c>
      <c r="Z3306" t="s">
        <v>126</v>
      </c>
      <c r="AA3306" t="s">
        <v>126</v>
      </c>
      <c r="AB3306" t="s">
        <v>32</v>
      </c>
      <c r="AC3306">
        <v>1</v>
      </c>
    </row>
    <row r="3307" spans="1:29" x14ac:dyDescent="0.25">
      <c r="A3307" t="s">
        <v>5714</v>
      </c>
      <c r="B3307">
        <v>73</v>
      </c>
      <c r="C3307" s="3" t="str">
        <f t="shared" si="153"/>
        <v>Old</v>
      </c>
      <c r="D3307" t="s">
        <v>40</v>
      </c>
      <c r="E3307">
        <v>279</v>
      </c>
      <c r="F3307" t="str">
        <f t="shared" si="154"/>
        <v>Dangerous</v>
      </c>
      <c r="G3307" t="s">
        <v>3607</v>
      </c>
      <c r="H3307">
        <v>76</v>
      </c>
      <c r="I3307">
        <v>0</v>
      </c>
      <c r="J3307">
        <v>1</v>
      </c>
      <c r="K3307">
        <v>1</v>
      </c>
      <c r="L3307">
        <v>1</v>
      </c>
      <c r="M3307">
        <v>0</v>
      </c>
      <c r="N3307">
        <v>10.537478249999999</v>
      </c>
      <c r="O3307" t="s">
        <v>42</v>
      </c>
      <c r="P3307">
        <v>1</v>
      </c>
      <c r="Q3307">
        <v>0</v>
      </c>
      <c r="R3307">
        <v>4</v>
      </c>
      <c r="S3307">
        <v>5.5873349899999996</v>
      </c>
      <c r="T3307">
        <v>254701</v>
      </c>
      <c r="U3307">
        <v>37.270482579999999</v>
      </c>
      <c r="V3307">
        <v>385</v>
      </c>
      <c r="W3307" t="str">
        <f t="shared" si="155"/>
        <v>High</v>
      </c>
      <c r="X3307">
        <v>1</v>
      </c>
      <c r="Y3307">
        <v>7</v>
      </c>
      <c r="Z3307" t="s">
        <v>81</v>
      </c>
      <c r="AA3307" t="s">
        <v>44</v>
      </c>
      <c r="AB3307" t="s">
        <v>32</v>
      </c>
      <c r="AC3307">
        <v>1</v>
      </c>
    </row>
    <row r="3308" spans="1:29" x14ac:dyDescent="0.25">
      <c r="A3308" t="s">
        <v>5715</v>
      </c>
      <c r="B3308">
        <v>20</v>
      </c>
      <c r="C3308" s="3" t="str">
        <f t="shared" si="153"/>
        <v>Young</v>
      </c>
      <c r="D3308" t="s">
        <v>27</v>
      </c>
      <c r="E3308">
        <v>271</v>
      </c>
      <c r="F3308" t="str">
        <f t="shared" si="154"/>
        <v>Dangerous</v>
      </c>
      <c r="G3308" t="s">
        <v>5716</v>
      </c>
      <c r="H3308">
        <v>72</v>
      </c>
      <c r="I3308">
        <v>1</v>
      </c>
      <c r="J3308">
        <v>1</v>
      </c>
      <c r="K3308">
        <v>1</v>
      </c>
      <c r="L3308">
        <v>1</v>
      </c>
      <c r="M3308">
        <v>0</v>
      </c>
      <c r="N3308">
        <v>1.030843263</v>
      </c>
      <c r="O3308" t="s">
        <v>29</v>
      </c>
      <c r="P3308">
        <v>0</v>
      </c>
      <c r="Q3308">
        <v>0</v>
      </c>
      <c r="R3308">
        <v>10</v>
      </c>
      <c r="S3308">
        <v>6.7971169810000003</v>
      </c>
      <c r="T3308">
        <v>107394</v>
      </c>
      <c r="U3308">
        <v>37.656913869999997</v>
      </c>
      <c r="V3308">
        <v>471</v>
      </c>
      <c r="W3308" t="str">
        <f t="shared" si="155"/>
        <v>High</v>
      </c>
      <c r="X3308">
        <v>3</v>
      </c>
      <c r="Y3308">
        <v>9</v>
      </c>
      <c r="Z3308" t="s">
        <v>30</v>
      </c>
      <c r="AA3308" t="s">
        <v>31</v>
      </c>
      <c r="AB3308" t="s">
        <v>32</v>
      </c>
      <c r="AC3308">
        <v>0</v>
      </c>
    </row>
    <row r="3309" spans="1:29" x14ac:dyDescent="0.25">
      <c r="A3309" t="s">
        <v>5717</v>
      </c>
      <c r="B3309">
        <v>73</v>
      </c>
      <c r="C3309" s="3" t="str">
        <f t="shared" si="153"/>
        <v>Old</v>
      </c>
      <c r="D3309" t="s">
        <v>40</v>
      </c>
      <c r="E3309">
        <v>365</v>
      </c>
      <c r="F3309" t="str">
        <f t="shared" si="154"/>
        <v>Dangerous</v>
      </c>
      <c r="G3309" t="s">
        <v>5718</v>
      </c>
      <c r="H3309">
        <v>81</v>
      </c>
      <c r="I3309">
        <v>1</v>
      </c>
      <c r="J3309">
        <v>1</v>
      </c>
      <c r="K3309">
        <v>1</v>
      </c>
      <c r="L3309">
        <v>0</v>
      </c>
      <c r="M3309">
        <v>1</v>
      </c>
      <c r="N3309">
        <v>12.75779088</v>
      </c>
      <c r="O3309" t="s">
        <v>35</v>
      </c>
      <c r="P3309">
        <v>0</v>
      </c>
      <c r="Q3309">
        <v>1</v>
      </c>
      <c r="R3309">
        <v>9</v>
      </c>
      <c r="S3309">
        <v>4.9797547489999996</v>
      </c>
      <c r="T3309">
        <v>291876</v>
      </c>
      <c r="U3309">
        <v>18.357077889999999</v>
      </c>
      <c r="V3309">
        <v>763</v>
      </c>
      <c r="W3309" t="str">
        <f t="shared" si="155"/>
        <v>Very High</v>
      </c>
      <c r="X3309">
        <v>1</v>
      </c>
      <c r="Y3309">
        <v>7</v>
      </c>
      <c r="Z3309" t="s">
        <v>227</v>
      </c>
      <c r="AA3309" t="s">
        <v>44</v>
      </c>
      <c r="AB3309" t="s">
        <v>38</v>
      </c>
      <c r="AC3309">
        <v>1</v>
      </c>
    </row>
    <row r="3310" spans="1:29" x14ac:dyDescent="0.25">
      <c r="A3310" t="s">
        <v>5719</v>
      </c>
      <c r="B3310">
        <v>79</v>
      </c>
      <c r="C3310" s="3" t="str">
        <f t="shared" si="153"/>
        <v>Old</v>
      </c>
      <c r="D3310" t="s">
        <v>40</v>
      </c>
      <c r="E3310">
        <v>236</v>
      </c>
      <c r="F3310" t="str">
        <f t="shared" si="154"/>
        <v>At-Risk</v>
      </c>
      <c r="G3310" t="s">
        <v>255</v>
      </c>
      <c r="H3310">
        <v>58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11.4750411</v>
      </c>
      <c r="O3310" t="s">
        <v>42</v>
      </c>
      <c r="P3310">
        <v>1</v>
      </c>
      <c r="Q3310">
        <v>0</v>
      </c>
      <c r="R3310">
        <v>4</v>
      </c>
      <c r="S3310">
        <v>1.0913821459999999</v>
      </c>
      <c r="T3310">
        <v>85391</v>
      </c>
      <c r="U3310">
        <v>36.647964530000003</v>
      </c>
      <c r="V3310">
        <v>667</v>
      </c>
      <c r="W3310" t="str">
        <f t="shared" si="155"/>
        <v>Very High</v>
      </c>
      <c r="X3310">
        <v>1</v>
      </c>
      <c r="Y3310">
        <v>8</v>
      </c>
      <c r="Z3310" t="s">
        <v>36</v>
      </c>
      <c r="AA3310" t="s">
        <v>37</v>
      </c>
      <c r="AB3310" t="s">
        <v>38</v>
      </c>
      <c r="AC3310">
        <v>0</v>
      </c>
    </row>
    <row r="3311" spans="1:29" x14ac:dyDescent="0.25">
      <c r="A3311" t="s">
        <v>5720</v>
      </c>
      <c r="B3311">
        <v>44</v>
      </c>
      <c r="C3311" s="3" t="str">
        <f t="shared" si="153"/>
        <v>Middle Age</v>
      </c>
      <c r="D3311" t="s">
        <v>27</v>
      </c>
      <c r="E3311">
        <v>326</v>
      </c>
      <c r="F3311" t="str">
        <f t="shared" si="154"/>
        <v>Dangerous</v>
      </c>
      <c r="G3311" t="s">
        <v>2686</v>
      </c>
      <c r="H3311">
        <v>74</v>
      </c>
      <c r="I3311">
        <v>1</v>
      </c>
      <c r="J3311">
        <v>1</v>
      </c>
      <c r="K3311">
        <v>1</v>
      </c>
      <c r="L3311">
        <v>0</v>
      </c>
      <c r="M3311">
        <v>1</v>
      </c>
      <c r="N3311">
        <v>1.4012060019999999</v>
      </c>
      <c r="O3311" t="s">
        <v>35</v>
      </c>
      <c r="P3311">
        <v>0</v>
      </c>
      <c r="Q3311">
        <v>1</v>
      </c>
      <c r="R3311">
        <v>6</v>
      </c>
      <c r="S3311">
        <v>3.6681421639999998</v>
      </c>
      <c r="T3311">
        <v>197283</v>
      </c>
      <c r="U3311">
        <v>25.76411229</v>
      </c>
      <c r="V3311">
        <v>117</v>
      </c>
      <c r="W3311" t="str">
        <f t="shared" si="155"/>
        <v>Healthy</v>
      </c>
      <c r="X3311">
        <v>4</v>
      </c>
      <c r="Y3311">
        <v>4</v>
      </c>
      <c r="Z3311" t="s">
        <v>153</v>
      </c>
      <c r="AA3311" t="s">
        <v>50</v>
      </c>
      <c r="AB3311" t="s">
        <v>38</v>
      </c>
      <c r="AC3311">
        <v>0</v>
      </c>
    </row>
    <row r="3312" spans="1:29" x14ac:dyDescent="0.25">
      <c r="A3312" t="s">
        <v>5721</v>
      </c>
      <c r="B3312">
        <v>33</v>
      </c>
      <c r="C3312" s="3" t="str">
        <f t="shared" si="153"/>
        <v>Middle Age</v>
      </c>
      <c r="D3312" t="s">
        <v>27</v>
      </c>
      <c r="E3312">
        <v>197</v>
      </c>
      <c r="F3312" t="str">
        <f t="shared" si="154"/>
        <v>Heart-Healthy</v>
      </c>
      <c r="G3312" t="s">
        <v>5722</v>
      </c>
      <c r="H3312">
        <v>50</v>
      </c>
      <c r="I3312">
        <v>1</v>
      </c>
      <c r="J3312">
        <v>0</v>
      </c>
      <c r="K3312">
        <v>1</v>
      </c>
      <c r="L3312">
        <v>0</v>
      </c>
      <c r="M3312">
        <v>1</v>
      </c>
      <c r="N3312">
        <v>2.760018852</v>
      </c>
      <c r="O3312" t="s">
        <v>29</v>
      </c>
      <c r="P3312">
        <v>0</v>
      </c>
      <c r="Q3312">
        <v>0</v>
      </c>
      <c r="R3312">
        <v>7</v>
      </c>
      <c r="S3312">
        <v>0.59162247599999995</v>
      </c>
      <c r="T3312">
        <v>150316</v>
      </c>
      <c r="U3312">
        <v>19.09589677</v>
      </c>
      <c r="V3312">
        <v>36</v>
      </c>
      <c r="W3312" t="str">
        <f t="shared" si="155"/>
        <v>Healthy</v>
      </c>
      <c r="X3312">
        <v>6</v>
      </c>
      <c r="Y3312">
        <v>6</v>
      </c>
      <c r="Z3312" t="s">
        <v>30</v>
      </c>
      <c r="AA3312" t="s">
        <v>31</v>
      </c>
      <c r="AB3312" t="s">
        <v>32</v>
      </c>
      <c r="AC3312">
        <v>0</v>
      </c>
    </row>
    <row r="3313" spans="1:29" x14ac:dyDescent="0.25">
      <c r="A3313" t="s">
        <v>5723</v>
      </c>
      <c r="B3313">
        <v>27</v>
      </c>
      <c r="C3313" s="3" t="str">
        <f t="shared" si="153"/>
        <v>Young</v>
      </c>
      <c r="D3313" t="s">
        <v>27</v>
      </c>
      <c r="E3313">
        <v>242</v>
      </c>
      <c r="F3313" t="str">
        <f t="shared" si="154"/>
        <v>Dangerous</v>
      </c>
      <c r="G3313" t="s">
        <v>5724</v>
      </c>
      <c r="H3313">
        <v>65</v>
      </c>
      <c r="I3313">
        <v>0</v>
      </c>
      <c r="J3313">
        <v>1</v>
      </c>
      <c r="K3313">
        <v>1</v>
      </c>
      <c r="L3313">
        <v>1</v>
      </c>
      <c r="M3313">
        <v>0</v>
      </c>
      <c r="N3313">
        <v>14.581100230000001</v>
      </c>
      <c r="O3313" t="s">
        <v>35</v>
      </c>
      <c r="P3313">
        <v>0</v>
      </c>
      <c r="Q3313">
        <v>1</v>
      </c>
      <c r="R3313">
        <v>4</v>
      </c>
      <c r="S3313">
        <v>4.6290224550000003</v>
      </c>
      <c r="T3313">
        <v>47108</v>
      </c>
      <c r="U3313">
        <v>23.46600342</v>
      </c>
      <c r="V3313">
        <v>266</v>
      </c>
      <c r="W3313" t="str">
        <f t="shared" si="155"/>
        <v>High</v>
      </c>
      <c r="X3313">
        <v>1</v>
      </c>
      <c r="Y3313">
        <v>10</v>
      </c>
      <c r="Z3313" t="s">
        <v>61</v>
      </c>
      <c r="AA3313" t="s">
        <v>31</v>
      </c>
      <c r="AB3313" t="s">
        <v>32</v>
      </c>
      <c r="AC3313">
        <v>1</v>
      </c>
    </row>
    <row r="3314" spans="1:29" x14ac:dyDescent="0.25">
      <c r="A3314" t="s">
        <v>5725</v>
      </c>
      <c r="B3314">
        <v>22</v>
      </c>
      <c r="C3314" s="3" t="str">
        <f t="shared" si="153"/>
        <v>Young</v>
      </c>
      <c r="D3314" t="s">
        <v>27</v>
      </c>
      <c r="E3314">
        <v>372</v>
      </c>
      <c r="F3314" t="str">
        <f t="shared" si="154"/>
        <v>Dangerous</v>
      </c>
      <c r="G3314" t="s">
        <v>3365</v>
      </c>
      <c r="H3314">
        <v>103</v>
      </c>
      <c r="I3314">
        <v>1</v>
      </c>
      <c r="J3314">
        <v>0</v>
      </c>
      <c r="K3314">
        <v>1</v>
      </c>
      <c r="L3314">
        <v>1</v>
      </c>
      <c r="M3314">
        <v>1</v>
      </c>
      <c r="N3314">
        <v>16.731287179999999</v>
      </c>
      <c r="O3314" t="s">
        <v>35</v>
      </c>
      <c r="P3314">
        <v>1</v>
      </c>
      <c r="Q3314">
        <v>0</v>
      </c>
      <c r="R3314">
        <v>3</v>
      </c>
      <c r="S3314">
        <v>8.6148565349999995</v>
      </c>
      <c r="T3314">
        <v>239648</v>
      </c>
      <c r="U3314">
        <v>32.94295821</v>
      </c>
      <c r="V3314">
        <v>681</v>
      </c>
      <c r="W3314" t="str">
        <f t="shared" si="155"/>
        <v>Very High</v>
      </c>
      <c r="X3314">
        <v>3</v>
      </c>
      <c r="Y3314">
        <v>4</v>
      </c>
      <c r="Z3314" t="s">
        <v>227</v>
      </c>
      <c r="AA3314" t="s">
        <v>44</v>
      </c>
      <c r="AB3314" t="s">
        <v>38</v>
      </c>
      <c r="AC3314">
        <v>0</v>
      </c>
    </row>
    <row r="3315" spans="1:29" x14ac:dyDescent="0.25">
      <c r="A3315" t="s">
        <v>5726</v>
      </c>
      <c r="B3315">
        <v>60</v>
      </c>
      <c r="C3315" s="3" t="str">
        <f t="shared" si="153"/>
        <v>Old</v>
      </c>
      <c r="D3315" t="s">
        <v>27</v>
      </c>
      <c r="E3315">
        <v>375</v>
      </c>
      <c r="F3315" t="str">
        <f t="shared" si="154"/>
        <v>Dangerous</v>
      </c>
      <c r="G3315" t="s">
        <v>5727</v>
      </c>
      <c r="H3315">
        <v>71</v>
      </c>
      <c r="I3315">
        <v>1</v>
      </c>
      <c r="J3315">
        <v>1</v>
      </c>
      <c r="K3315">
        <v>1</v>
      </c>
      <c r="L3315">
        <v>0</v>
      </c>
      <c r="M3315">
        <v>1</v>
      </c>
      <c r="N3315">
        <v>10.842982960000001</v>
      </c>
      <c r="O3315" t="s">
        <v>35</v>
      </c>
      <c r="P3315">
        <v>1</v>
      </c>
      <c r="Q3315">
        <v>1</v>
      </c>
      <c r="R3315">
        <v>4</v>
      </c>
      <c r="S3315">
        <v>1.270390237</v>
      </c>
      <c r="T3315">
        <v>261590</v>
      </c>
      <c r="U3315">
        <v>37.48916011</v>
      </c>
      <c r="V3315">
        <v>331</v>
      </c>
      <c r="W3315" t="str">
        <f t="shared" si="155"/>
        <v>High</v>
      </c>
      <c r="X3315">
        <v>2</v>
      </c>
      <c r="Y3315">
        <v>4</v>
      </c>
      <c r="Z3315" t="s">
        <v>81</v>
      </c>
      <c r="AA3315" t="s">
        <v>44</v>
      </c>
      <c r="AB3315" t="s">
        <v>32</v>
      </c>
      <c r="AC3315">
        <v>0</v>
      </c>
    </row>
    <row r="3316" spans="1:29" x14ac:dyDescent="0.25">
      <c r="A3316" t="s">
        <v>5728</v>
      </c>
      <c r="B3316">
        <v>36</v>
      </c>
      <c r="C3316" s="3" t="str">
        <f t="shared" si="153"/>
        <v>Middle Age</v>
      </c>
      <c r="D3316" t="s">
        <v>27</v>
      </c>
      <c r="E3316">
        <v>187</v>
      </c>
      <c r="F3316" t="str">
        <f t="shared" si="154"/>
        <v>Heart-Healthy</v>
      </c>
      <c r="G3316" t="s">
        <v>5729</v>
      </c>
      <c r="H3316">
        <v>75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3.0983734329999999</v>
      </c>
      <c r="O3316" t="s">
        <v>35</v>
      </c>
      <c r="P3316">
        <v>1</v>
      </c>
      <c r="Q3316">
        <v>0</v>
      </c>
      <c r="R3316">
        <v>7</v>
      </c>
      <c r="S3316">
        <v>1.263206E-3</v>
      </c>
      <c r="T3316">
        <v>268146</v>
      </c>
      <c r="U3316">
        <v>26.639356360000001</v>
      </c>
      <c r="V3316">
        <v>386</v>
      </c>
      <c r="W3316" t="str">
        <f t="shared" si="155"/>
        <v>High</v>
      </c>
      <c r="X3316">
        <v>5</v>
      </c>
      <c r="Y3316">
        <v>4</v>
      </c>
      <c r="Z3316" t="s">
        <v>58</v>
      </c>
      <c r="AA3316" t="s">
        <v>50</v>
      </c>
      <c r="AB3316" t="s">
        <v>38</v>
      </c>
      <c r="AC3316">
        <v>0</v>
      </c>
    </row>
    <row r="3317" spans="1:29" x14ac:dyDescent="0.25">
      <c r="A3317" t="s">
        <v>5730</v>
      </c>
      <c r="B3317">
        <v>73</v>
      </c>
      <c r="C3317" s="3" t="str">
        <f t="shared" si="153"/>
        <v>Old</v>
      </c>
      <c r="D3317" t="s">
        <v>27</v>
      </c>
      <c r="E3317">
        <v>306</v>
      </c>
      <c r="F3317" t="str">
        <f t="shared" si="154"/>
        <v>Dangerous</v>
      </c>
      <c r="G3317" t="s">
        <v>3583</v>
      </c>
      <c r="H3317">
        <v>86</v>
      </c>
      <c r="I3317">
        <v>1</v>
      </c>
      <c r="J3317">
        <v>1</v>
      </c>
      <c r="K3317">
        <v>1</v>
      </c>
      <c r="L3317">
        <v>0</v>
      </c>
      <c r="M3317">
        <v>1</v>
      </c>
      <c r="N3317">
        <v>6.2091816030000002</v>
      </c>
      <c r="O3317" t="s">
        <v>29</v>
      </c>
      <c r="P3317">
        <v>1</v>
      </c>
      <c r="Q3317">
        <v>1</v>
      </c>
      <c r="R3317">
        <v>6</v>
      </c>
      <c r="S3317">
        <v>0.12858391999999999</v>
      </c>
      <c r="T3317">
        <v>299724</v>
      </c>
      <c r="U3317">
        <v>34.536293630000003</v>
      </c>
      <c r="V3317">
        <v>106</v>
      </c>
      <c r="W3317" t="str">
        <f t="shared" si="155"/>
        <v>Healthy</v>
      </c>
      <c r="X3317">
        <v>6</v>
      </c>
      <c r="Y3317">
        <v>5</v>
      </c>
      <c r="Z3317" t="s">
        <v>96</v>
      </c>
      <c r="AA3317" t="s">
        <v>44</v>
      </c>
      <c r="AB3317" t="s">
        <v>32</v>
      </c>
      <c r="AC3317">
        <v>0</v>
      </c>
    </row>
    <row r="3318" spans="1:29" x14ac:dyDescent="0.25">
      <c r="A3318" t="s">
        <v>5731</v>
      </c>
      <c r="B3318">
        <v>72</v>
      </c>
      <c r="C3318" s="3" t="str">
        <f t="shared" si="153"/>
        <v>Old</v>
      </c>
      <c r="D3318" t="s">
        <v>27</v>
      </c>
      <c r="E3318">
        <v>356</v>
      </c>
      <c r="F3318" t="str">
        <f t="shared" si="154"/>
        <v>Dangerous</v>
      </c>
      <c r="G3318" t="s">
        <v>5732</v>
      </c>
      <c r="H3318">
        <v>81</v>
      </c>
      <c r="I3318">
        <v>0</v>
      </c>
      <c r="J3318">
        <v>0</v>
      </c>
      <c r="K3318">
        <v>1</v>
      </c>
      <c r="L3318">
        <v>0</v>
      </c>
      <c r="M3318">
        <v>1</v>
      </c>
      <c r="N3318">
        <v>8.8733654289999997</v>
      </c>
      <c r="O3318" t="s">
        <v>35</v>
      </c>
      <c r="P3318">
        <v>0</v>
      </c>
      <c r="Q3318">
        <v>0</v>
      </c>
      <c r="R3318">
        <v>3</v>
      </c>
      <c r="S3318">
        <v>1.477723307</v>
      </c>
      <c r="T3318">
        <v>239587</v>
      </c>
      <c r="U3318">
        <v>22.976338269999999</v>
      </c>
      <c r="V3318">
        <v>499</v>
      </c>
      <c r="W3318" t="str">
        <f t="shared" si="155"/>
        <v>High</v>
      </c>
      <c r="X3318">
        <v>6</v>
      </c>
      <c r="Y3318">
        <v>5</v>
      </c>
      <c r="Z3318" t="s">
        <v>73</v>
      </c>
      <c r="AA3318" t="s">
        <v>50</v>
      </c>
      <c r="AB3318" t="s">
        <v>38</v>
      </c>
      <c r="AC3318">
        <v>0</v>
      </c>
    </row>
    <row r="3319" spans="1:29" x14ac:dyDescent="0.25">
      <c r="A3319" t="s">
        <v>5733</v>
      </c>
      <c r="B3319">
        <v>39</v>
      </c>
      <c r="C3319" s="3" t="str">
        <f t="shared" si="153"/>
        <v>Middle Age</v>
      </c>
      <c r="D3319" t="s">
        <v>27</v>
      </c>
      <c r="E3319">
        <v>183</v>
      </c>
      <c r="F3319" t="str">
        <f t="shared" si="154"/>
        <v>Heart-Healthy</v>
      </c>
      <c r="G3319" t="s">
        <v>5734</v>
      </c>
      <c r="H3319">
        <v>58</v>
      </c>
      <c r="I3319">
        <v>1</v>
      </c>
      <c r="J3319">
        <v>0</v>
      </c>
      <c r="K3319">
        <v>1</v>
      </c>
      <c r="L3319">
        <v>0</v>
      </c>
      <c r="M3319">
        <v>1</v>
      </c>
      <c r="N3319">
        <v>13.64025073</v>
      </c>
      <c r="O3319" t="s">
        <v>35</v>
      </c>
      <c r="P3319">
        <v>0</v>
      </c>
      <c r="Q3319">
        <v>1</v>
      </c>
      <c r="R3319">
        <v>7</v>
      </c>
      <c r="S3319">
        <v>6.9738390179999996</v>
      </c>
      <c r="T3319">
        <v>36884</v>
      </c>
      <c r="U3319">
        <v>34.954050870000003</v>
      </c>
      <c r="V3319">
        <v>725</v>
      </c>
      <c r="W3319" t="str">
        <f t="shared" si="155"/>
        <v>Very High</v>
      </c>
      <c r="X3319">
        <v>2</v>
      </c>
      <c r="Y3319">
        <v>10</v>
      </c>
      <c r="Z3319" t="s">
        <v>126</v>
      </c>
      <c r="AA3319" t="s">
        <v>126</v>
      </c>
      <c r="AB3319" t="s">
        <v>32</v>
      </c>
      <c r="AC3319">
        <v>0</v>
      </c>
    </row>
    <row r="3320" spans="1:29" x14ac:dyDescent="0.25">
      <c r="A3320" t="s">
        <v>5735</v>
      </c>
      <c r="B3320">
        <v>39</v>
      </c>
      <c r="C3320" s="3" t="str">
        <f t="shared" si="153"/>
        <v>Middle Age</v>
      </c>
      <c r="D3320" t="s">
        <v>40</v>
      </c>
      <c r="E3320">
        <v>226</v>
      </c>
      <c r="F3320" t="str">
        <f t="shared" si="154"/>
        <v>At-Risk</v>
      </c>
      <c r="G3320" t="s">
        <v>5736</v>
      </c>
      <c r="H3320">
        <v>62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14.182281</v>
      </c>
      <c r="O3320" t="s">
        <v>29</v>
      </c>
      <c r="P3320">
        <v>1</v>
      </c>
      <c r="Q3320">
        <v>0</v>
      </c>
      <c r="R3320">
        <v>8</v>
      </c>
      <c r="S3320">
        <v>5.447206961</v>
      </c>
      <c r="T3320">
        <v>174081</v>
      </c>
      <c r="U3320">
        <v>22.672719789999999</v>
      </c>
      <c r="V3320">
        <v>31</v>
      </c>
      <c r="W3320" t="str">
        <f t="shared" si="155"/>
        <v>Healthy</v>
      </c>
      <c r="X3320">
        <v>1</v>
      </c>
      <c r="Y3320">
        <v>7</v>
      </c>
      <c r="Z3320" t="s">
        <v>118</v>
      </c>
      <c r="AA3320" t="s">
        <v>67</v>
      </c>
      <c r="AB3320" t="s">
        <v>38</v>
      </c>
      <c r="AC3320">
        <v>1</v>
      </c>
    </row>
    <row r="3321" spans="1:29" x14ac:dyDescent="0.25">
      <c r="A3321" t="s">
        <v>5737</v>
      </c>
      <c r="B3321">
        <v>22</v>
      </c>
      <c r="C3321" s="3" t="str">
        <f t="shared" si="153"/>
        <v>Young</v>
      </c>
      <c r="D3321" t="s">
        <v>27</v>
      </c>
      <c r="E3321">
        <v>376</v>
      </c>
      <c r="F3321" t="str">
        <f t="shared" si="154"/>
        <v>Dangerous</v>
      </c>
      <c r="G3321" t="s">
        <v>5738</v>
      </c>
      <c r="H3321">
        <v>110</v>
      </c>
      <c r="I3321">
        <v>1</v>
      </c>
      <c r="J3321">
        <v>1</v>
      </c>
      <c r="K3321">
        <v>1</v>
      </c>
      <c r="L3321">
        <v>0</v>
      </c>
      <c r="M3321">
        <v>1</v>
      </c>
      <c r="N3321">
        <v>19.64604611</v>
      </c>
      <c r="O3321" t="s">
        <v>42</v>
      </c>
      <c r="P3321">
        <v>1</v>
      </c>
      <c r="Q3321">
        <v>0</v>
      </c>
      <c r="R3321">
        <v>7</v>
      </c>
      <c r="S3321">
        <v>11.61213864</v>
      </c>
      <c r="T3321">
        <v>94891</v>
      </c>
      <c r="U3321">
        <v>21.035767239999998</v>
      </c>
      <c r="V3321">
        <v>109</v>
      </c>
      <c r="W3321" t="str">
        <f t="shared" si="155"/>
        <v>Healthy</v>
      </c>
      <c r="X3321">
        <v>1</v>
      </c>
      <c r="Y3321">
        <v>4</v>
      </c>
      <c r="Z3321" t="s">
        <v>66</v>
      </c>
      <c r="AA3321" t="s">
        <v>67</v>
      </c>
      <c r="AB3321" t="s">
        <v>32</v>
      </c>
      <c r="AC3321">
        <v>1</v>
      </c>
    </row>
    <row r="3322" spans="1:29" x14ac:dyDescent="0.25">
      <c r="A3322" t="s">
        <v>5739</v>
      </c>
      <c r="B3322">
        <v>40</v>
      </c>
      <c r="C3322" s="3" t="str">
        <f t="shared" si="153"/>
        <v>Middle Age</v>
      </c>
      <c r="D3322" t="s">
        <v>27</v>
      </c>
      <c r="E3322">
        <v>355</v>
      </c>
      <c r="F3322" t="str">
        <f t="shared" si="154"/>
        <v>Dangerous</v>
      </c>
      <c r="G3322" t="s">
        <v>5740</v>
      </c>
      <c r="H3322">
        <v>108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14.89616271</v>
      </c>
      <c r="O3322" t="s">
        <v>29</v>
      </c>
      <c r="P3322">
        <v>0</v>
      </c>
      <c r="Q3322">
        <v>1</v>
      </c>
      <c r="R3322">
        <v>6</v>
      </c>
      <c r="S3322">
        <v>7.2587806669999999</v>
      </c>
      <c r="T3322">
        <v>25326</v>
      </c>
      <c r="U3322">
        <v>18.950340619999999</v>
      </c>
      <c r="V3322">
        <v>235</v>
      </c>
      <c r="W3322" t="str">
        <f t="shared" si="155"/>
        <v>High</v>
      </c>
      <c r="X3322">
        <v>6</v>
      </c>
      <c r="Y3322">
        <v>5</v>
      </c>
      <c r="Z3322" t="s">
        <v>76</v>
      </c>
      <c r="AA3322" t="s">
        <v>50</v>
      </c>
      <c r="AB3322" t="s">
        <v>38</v>
      </c>
      <c r="AC3322">
        <v>0</v>
      </c>
    </row>
    <row r="3323" spans="1:29" x14ac:dyDescent="0.25">
      <c r="A3323" t="s">
        <v>5741</v>
      </c>
      <c r="B3323">
        <v>40</v>
      </c>
      <c r="C3323" s="3" t="str">
        <f t="shared" si="153"/>
        <v>Middle Age</v>
      </c>
      <c r="D3323" t="s">
        <v>40</v>
      </c>
      <c r="E3323">
        <v>191</v>
      </c>
      <c r="F3323" t="str">
        <f t="shared" si="154"/>
        <v>Heart-Healthy</v>
      </c>
      <c r="G3323" t="s">
        <v>5742</v>
      </c>
      <c r="H3323">
        <v>49</v>
      </c>
      <c r="I3323">
        <v>1</v>
      </c>
      <c r="J3323">
        <v>1</v>
      </c>
      <c r="K3323">
        <v>0</v>
      </c>
      <c r="L3323">
        <v>0</v>
      </c>
      <c r="M3323">
        <v>1</v>
      </c>
      <c r="N3323">
        <v>17.298182220000001</v>
      </c>
      <c r="O3323" t="s">
        <v>42</v>
      </c>
      <c r="P3323">
        <v>1</v>
      </c>
      <c r="Q3323">
        <v>1</v>
      </c>
      <c r="R3323">
        <v>6</v>
      </c>
      <c r="S3323">
        <v>6.7108186490000001</v>
      </c>
      <c r="T3323">
        <v>165687</v>
      </c>
      <c r="U3323">
        <v>35.770635349999999</v>
      </c>
      <c r="V3323">
        <v>503</v>
      </c>
      <c r="W3323" t="str">
        <f t="shared" si="155"/>
        <v>Very High</v>
      </c>
      <c r="X3323">
        <v>4</v>
      </c>
      <c r="Y3323">
        <v>9</v>
      </c>
      <c r="Z3323" t="s">
        <v>81</v>
      </c>
      <c r="AA3323" t="s">
        <v>44</v>
      </c>
      <c r="AB3323" t="s">
        <v>32</v>
      </c>
      <c r="AC3323">
        <v>0</v>
      </c>
    </row>
    <row r="3324" spans="1:29" x14ac:dyDescent="0.25">
      <c r="A3324" t="s">
        <v>5743</v>
      </c>
      <c r="B3324">
        <v>59</v>
      </c>
      <c r="C3324" s="3" t="str">
        <f t="shared" si="153"/>
        <v>Old</v>
      </c>
      <c r="D3324" t="s">
        <v>40</v>
      </c>
      <c r="E3324">
        <v>192</v>
      </c>
      <c r="F3324" t="str">
        <f t="shared" si="154"/>
        <v>Heart-Healthy</v>
      </c>
      <c r="G3324" t="s">
        <v>5744</v>
      </c>
      <c r="H3324">
        <v>76</v>
      </c>
      <c r="I3324">
        <v>1</v>
      </c>
      <c r="J3324">
        <v>0</v>
      </c>
      <c r="K3324">
        <v>1</v>
      </c>
      <c r="L3324">
        <v>1</v>
      </c>
      <c r="M3324">
        <v>0</v>
      </c>
      <c r="N3324">
        <v>16.029507509999998</v>
      </c>
      <c r="O3324" t="s">
        <v>42</v>
      </c>
      <c r="P3324">
        <v>1</v>
      </c>
      <c r="Q3324">
        <v>0</v>
      </c>
      <c r="R3324">
        <v>3</v>
      </c>
      <c r="S3324">
        <v>1.8271674229999999</v>
      </c>
      <c r="T3324">
        <v>80561</v>
      </c>
      <c r="U3324">
        <v>28.454412080000001</v>
      </c>
      <c r="V3324">
        <v>281</v>
      </c>
      <c r="W3324" t="str">
        <f t="shared" si="155"/>
        <v>High</v>
      </c>
      <c r="X3324">
        <v>2</v>
      </c>
      <c r="Y3324">
        <v>4</v>
      </c>
      <c r="Z3324" t="s">
        <v>61</v>
      </c>
      <c r="AA3324" t="s">
        <v>31</v>
      </c>
      <c r="AB3324" t="s">
        <v>32</v>
      </c>
      <c r="AC3324">
        <v>0</v>
      </c>
    </row>
    <row r="3325" spans="1:29" x14ac:dyDescent="0.25">
      <c r="A3325" t="s">
        <v>5745</v>
      </c>
      <c r="B3325">
        <v>81</v>
      </c>
      <c r="C3325" s="3" t="str">
        <f t="shared" si="153"/>
        <v>Old</v>
      </c>
      <c r="D3325" t="s">
        <v>27</v>
      </c>
      <c r="E3325">
        <v>289</v>
      </c>
      <c r="F3325" t="str">
        <f t="shared" si="154"/>
        <v>Dangerous</v>
      </c>
      <c r="G3325" t="s">
        <v>2612</v>
      </c>
      <c r="H3325">
        <v>60</v>
      </c>
      <c r="I3325">
        <v>1</v>
      </c>
      <c r="J3325">
        <v>0</v>
      </c>
      <c r="K3325">
        <v>1</v>
      </c>
      <c r="L3325">
        <v>0</v>
      </c>
      <c r="M3325">
        <v>0</v>
      </c>
      <c r="N3325">
        <v>6.6960731520000003</v>
      </c>
      <c r="O3325" t="s">
        <v>35</v>
      </c>
      <c r="P3325">
        <v>0</v>
      </c>
      <c r="Q3325">
        <v>1</v>
      </c>
      <c r="R3325">
        <v>3</v>
      </c>
      <c r="S3325">
        <v>7.2857994289999999</v>
      </c>
      <c r="T3325">
        <v>47638</v>
      </c>
      <c r="U3325">
        <v>26.180520659999999</v>
      </c>
      <c r="V3325">
        <v>271</v>
      </c>
      <c r="W3325" t="str">
        <f t="shared" si="155"/>
        <v>High</v>
      </c>
      <c r="X3325">
        <v>6</v>
      </c>
      <c r="Y3325">
        <v>5</v>
      </c>
      <c r="Z3325" t="s">
        <v>220</v>
      </c>
      <c r="AA3325" t="s">
        <v>31</v>
      </c>
      <c r="AB3325" t="s">
        <v>38</v>
      </c>
      <c r="AC3325">
        <v>0</v>
      </c>
    </row>
    <row r="3326" spans="1:29" x14ac:dyDescent="0.25">
      <c r="A3326" t="s">
        <v>5746</v>
      </c>
      <c r="B3326">
        <v>27</v>
      </c>
      <c r="C3326" s="3" t="str">
        <f t="shared" si="153"/>
        <v>Young</v>
      </c>
      <c r="D3326" t="s">
        <v>27</v>
      </c>
      <c r="E3326">
        <v>327</v>
      </c>
      <c r="F3326" t="str">
        <f t="shared" si="154"/>
        <v>Dangerous</v>
      </c>
      <c r="G3326" t="s">
        <v>488</v>
      </c>
      <c r="H3326">
        <v>95</v>
      </c>
      <c r="I3326">
        <v>0</v>
      </c>
      <c r="J3326">
        <v>0</v>
      </c>
      <c r="K3326">
        <v>1</v>
      </c>
      <c r="L3326">
        <v>0</v>
      </c>
      <c r="M3326">
        <v>1</v>
      </c>
      <c r="N3326">
        <v>14.801646270000001</v>
      </c>
      <c r="O3326" t="s">
        <v>35</v>
      </c>
      <c r="P3326">
        <v>0</v>
      </c>
      <c r="Q3326">
        <v>1</v>
      </c>
      <c r="R3326">
        <v>9</v>
      </c>
      <c r="S3326">
        <v>7.6375828339999998</v>
      </c>
      <c r="T3326">
        <v>179832</v>
      </c>
      <c r="U3326">
        <v>19.821007789999999</v>
      </c>
      <c r="V3326">
        <v>534</v>
      </c>
      <c r="W3326" t="str">
        <f t="shared" si="155"/>
        <v>Very High</v>
      </c>
      <c r="X3326">
        <v>2</v>
      </c>
      <c r="Y3326">
        <v>4</v>
      </c>
      <c r="Z3326" t="s">
        <v>81</v>
      </c>
      <c r="AA3326" t="s">
        <v>44</v>
      </c>
      <c r="AB3326" t="s">
        <v>32</v>
      </c>
      <c r="AC3326">
        <v>0</v>
      </c>
    </row>
    <row r="3327" spans="1:29" x14ac:dyDescent="0.25">
      <c r="A3327" t="s">
        <v>5747</v>
      </c>
      <c r="B3327">
        <v>26</v>
      </c>
      <c r="C3327" s="3" t="str">
        <f t="shared" si="153"/>
        <v>Young</v>
      </c>
      <c r="D3327" t="s">
        <v>27</v>
      </c>
      <c r="E3327">
        <v>237</v>
      </c>
      <c r="F3327" t="str">
        <f t="shared" si="154"/>
        <v>At-Risk</v>
      </c>
      <c r="G3327" t="s">
        <v>5748</v>
      </c>
      <c r="H3327">
        <v>103</v>
      </c>
      <c r="I3327">
        <v>1</v>
      </c>
      <c r="J3327">
        <v>1</v>
      </c>
      <c r="K3327">
        <v>1</v>
      </c>
      <c r="L3327">
        <v>0</v>
      </c>
      <c r="M3327">
        <v>1</v>
      </c>
      <c r="N3327">
        <v>2.6480353999999999</v>
      </c>
      <c r="O3327" t="s">
        <v>42</v>
      </c>
      <c r="P3327">
        <v>1</v>
      </c>
      <c r="Q3327">
        <v>0</v>
      </c>
      <c r="R3327">
        <v>4</v>
      </c>
      <c r="S3327">
        <v>2.124945087</v>
      </c>
      <c r="T3327">
        <v>119389</v>
      </c>
      <c r="U3327">
        <v>30.52968066</v>
      </c>
      <c r="V3327">
        <v>764</v>
      </c>
      <c r="W3327" t="str">
        <f t="shared" si="155"/>
        <v>Very High</v>
      </c>
      <c r="X3327">
        <v>3</v>
      </c>
      <c r="Y3327">
        <v>9</v>
      </c>
      <c r="Z3327" t="s">
        <v>61</v>
      </c>
      <c r="AA3327" t="s">
        <v>31</v>
      </c>
      <c r="AB3327" t="s">
        <v>32</v>
      </c>
      <c r="AC3327">
        <v>1</v>
      </c>
    </row>
    <row r="3328" spans="1:29" x14ac:dyDescent="0.25">
      <c r="A3328" t="s">
        <v>5749</v>
      </c>
      <c r="B3328">
        <v>71</v>
      </c>
      <c r="C3328" s="3" t="str">
        <f t="shared" si="153"/>
        <v>Old</v>
      </c>
      <c r="D3328" t="s">
        <v>27</v>
      </c>
      <c r="E3328">
        <v>398</v>
      </c>
      <c r="F3328" t="str">
        <f t="shared" si="154"/>
        <v>Dangerous</v>
      </c>
      <c r="G3328" t="s">
        <v>5750</v>
      </c>
      <c r="H3328">
        <v>56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5.9678658230000003</v>
      </c>
      <c r="O3328" t="s">
        <v>29</v>
      </c>
      <c r="P3328">
        <v>0</v>
      </c>
      <c r="Q3328">
        <v>1</v>
      </c>
      <c r="R3328">
        <v>8</v>
      </c>
      <c r="S3328">
        <v>2.9849972839999999</v>
      </c>
      <c r="T3328">
        <v>112877</v>
      </c>
      <c r="U3328">
        <v>18.579414369999999</v>
      </c>
      <c r="V3328">
        <v>368</v>
      </c>
      <c r="W3328" t="str">
        <f t="shared" si="155"/>
        <v>High</v>
      </c>
      <c r="X3328">
        <v>3</v>
      </c>
      <c r="Y3328">
        <v>9</v>
      </c>
      <c r="Z3328" t="s">
        <v>30</v>
      </c>
      <c r="AA3328" t="s">
        <v>31</v>
      </c>
      <c r="AB3328" t="s">
        <v>32</v>
      </c>
      <c r="AC3328">
        <v>1</v>
      </c>
    </row>
    <row r="3329" spans="1:29" x14ac:dyDescent="0.25">
      <c r="A3329" t="s">
        <v>5751</v>
      </c>
      <c r="B3329">
        <v>48</v>
      </c>
      <c r="C3329" s="3" t="str">
        <f t="shared" si="153"/>
        <v>Middle Age</v>
      </c>
      <c r="D3329" t="s">
        <v>27</v>
      </c>
      <c r="E3329">
        <v>298</v>
      </c>
      <c r="F3329" t="str">
        <f t="shared" si="154"/>
        <v>Dangerous</v>
      </c>
      <c r="G3329" t="s">
        <v>2824</v>
      </c>
      <c r="H3329">
        <v>89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13.4070362</v>
      </c>
      <c r="O3329" t="s">
        <v>29</v>
      </c>
      <c r="P3329">
        <v>1</v>
      </c>
      <c r="Q3329">
        <v>1</v>
      </c>
      <c r="R3329">
        <v>8</v>
      </c>
      <c r="S3329">
        <v>4.1856043359999999</v>
      </c>
      <c r="T3329">
        <v>250539</v>
      </c>
      <c r="U3329">
        <v>19.856624060000001</v>
      </c>
      <c r="V3329">
        <v>443</v>
      </c>
      <c r="W3329" t="str">
        <f t="shared" si="155"/>
        <v>High</v>
      </c>
      <c r="X3329">
        <v>3</v>
      </c>
      <c r="Y3329">
        <v>8</v>
      </c>
      <c r="Z3329" t="s">
        <v>126</v>
      </c>
      <c r="AA3329" t="s">
        <v>126</v>
      </c>
      <c r="AB3329" t="s">
        <v>32</v>
      </c>
      <c r="AC3329">
        <v>1</v>
      </c>
    </row>
    <row r="3330" spans="1:29" x14ac:dyDescent="0.25">
      <c r="A3330" t="s">
        <v>5752</v>
      </c>
      <c r="B3330">
        <v>45</v>
      </c>
      <c r="C3330" s="3" t="str">
        <f t="shared" si="153"/>
        <v>Middle Age</v>
      </c>
      <c r="D3330" t="s">
        <v>40</v>
      </c>
      <c r="E3330">
        <v>196</v>
      </c>
      <c r="F3330" t="str">
        <f t="shared" si="154"/>
        <v>Heart-Healthy</v>
      </c>
      <c r="G3330" t="s">
        <v>4952</v>
      </c>
      <c r="H3330">
        <v>44</v>
      </c>
      <c r="I3330">
        <v>1</v>
      </c>
      <c r="J3330">
        <v>0</v>
      </c>
      <c r="K3330">
        <v>1</v>
      </c>
      <c r="L3330">
        <v>1</v>
      </c>
      <c r="M3330">
        <v>0</v>
      </c>
      <c r="N3330">
        <v>12.28754934</v>
      </c>
      <c r="O3330" t="s">
        <v>29</v>
      </c>
      <c r="P3330">
        <v>1</v>
      </c>
      <c r="Q3330">
        <v>0</v>
      </c>
      <c r="R3330">
        <v>9</v>
      </c>
      <c r="S3330">
        <v>2.5334604330000001</v>
      </c>
      <c r="T3330">
        <v>208854</v>
      </c>
      <c r="U3330">
        <v>32.12927079</v>
      </c>
      <c r="V3330">
        <v>694</v>
      </c>
      <c r="W3330" t="str">
        <f t="shared" si="155"/>
        <v>Very High</v>
      </c>
      <c r="X3330">
        <v>5</v>
      </c>
      <c r="Y3330">
        <v>8</v>
      </c>
      <c r="Z3330" t="s">
        <v>76</v>
      </c>
      <c r="AA3330" t="s">
        <v>50</v>
      </c>
      <c r="AB3330" t="s">
        <v>38</v>
      </c>
      <c r="AC3330">
        <v>0</v>
      </c>
    </row>
    <row r="3331" spans="1:29" x14ac:dyDescent="0.25">
      <c r="A3331" t="s">
        <v>5753</v>
      </c>
      <c r="B3331">
        <v>45</v>
      </c>
      <c r="C3331" s="3" t="str">
        <f t="shared" ref="C3331:C3394" si="156">IF(B3331&gt;54, "Old", IF(B3331 &gt;= 31,  "Middle Age", IF(B3331 &lt; 31, "Young", "Invalid")))</f>
        <v>Middle Age</v>
      </c>
      <c r="D3331" t="s">
        <v>40</v>
      </c>
      <c r="E3331">
        <v>179</v>
      </c>
      <c r="F3331" t="str">
        <f t="shared" ref="F3331:F3394" si="157">IF(E3331&gt;239, "Dangerous", IF(E3331 &gt; 199,  "At-Risk", IF(E3331 &lt; 200, "Heart-Healthy", "Invalid")))</f>
        <v>Heart-Healthy</v>
      </c>
      <c r="G3331" t="s">
        <v>5343</v>
      </c>
      <c r="H3331">
        <v>92</v>
      </c>
      <c r="I3331">
        <v>0</v>
      </c>
      <c r="J3331">
        <v>1</v>
      </c>
      <c r="K3331">
        <v>1</v>
      </c>
      <c r="L3331">
        <v>0</v>
      </c>
      <c r="M3331">
        <v>0</v>
      </c>
      <c r="N3331">
        <v>19.896663920000002</v>
      </c>
      <c r="O3331" t="s">
        <v>29</v>
      </c>
      <c r="P3331">
        <v>0</v>
      </c>
      <c r="Q3331">
        <v>1</v>
      </c>
      <c r="R3331">
        <v>7</v>
      </c>
      <c r="S3331">
        <v>11.807383079999999</v>
      </c>
      <c r="T3331">
        <v>31611</v>
      </c>
      <c r="U3331">
        <v>33.507614719999999</v>
      </c>
      <c r="V3331">
        <v>350</v>
      </c>
      <c r="W3331" t="str">
        <f t="shared" ref="W3331:W3394" si="158">IF(V3331&gt;499, "Very High", IF(V3331&gt;199, "High", IF(V3331 &gt; 149,  "Borderline High", IF(V3331 &lt; 150, "Healthy", "Invalid"))))</f>
        <v>High</v>
      </c>
      <c r="X3331">
        <v>7</v>
      </c>
      <c r="Y3331">
        <v>9</v>
      </c>
      <c r="Z3331" t="s">
        <v>153</v>
      </c>
      <c r="AA3331" t="s">
        <v>50</v>
      </c>
      <c r="AB3331" t="s">
        <v>38</v>
      </c>
      <c r="AC3331">
        <v>1</v>
      </c>
    </row>
    <row r="3332" spans="1:29" x14ac:dyDescent="0.25">
      <c r="A3332" t="s">
        <v>5754</v>
      </c>
      <c r="B3332">
        <v>77</v>
      </c>
      <c r="C3332" s="3" t="str">
        <f t="shared" si="156"/>
        <v>Old</v>
      </c>
      <c r="D3332" t="s">
        <v>40</v>
      </c>
      <c r="E3332">
        <v>375</v>
      </c>
      <c r="F3332" t="str">
        <f t="shared" si="157"/>
        <v>Dangerous</v>
      </c>
      <c r="G3332" t="s">
        <v>5755</v>
      </c>
      <c r="H3332">
        <v>109</v>
      </c>
      <c r="I3332">
        <v>1</v>
      </c>
      <c r="J3332">
        <v>1</v>
      </c>
      <c r="K3332">
        <v>1</v>
      </c>
      <c r="L3332">
        <v>0</v>
      </c>
      <c r="M3332">
        <v>1</v>
      </c>
      <c r="N3332">
        <v>17.296649940000002</v>
      </c>
      <c r="O3332" t="s">
        <v>35</v>
      </c>
      <c r="P3332">
        <v>0</v>
      </c>
      <c r="Q3332">
        <v>0</v>
      </c>
      <c r="R3332">
        <v>9</v>
      </c>
      <c r="S3332">
        <v>6.999996447</v>
      </c>
      <c r="T3332">
        <v>227569</v>
      </c>
      <c r="U3332">
        <v>30.87050455</v>
      </c>
      <c r="V3332">
        <v>573</v>
      </c>
      <c r="W3332" t="str">
        <f t="shared" si="158"/>
        <v>Very High</v>
      </c>
      <c r="X3332">
        <v>1</v>
      </c>
      <c r="Y3332">
        <v>10</v>
      </c>
      <c r="Z3332" t="s">
        <v>30</v>
      </c>
      <c r="AA3332" t="s">
        <v>31</v>
      </c>
      <c r="AB3332" t="s">
        <v>32</v>
      </c>
      <c r="AC3332">
        <v>0</v>
      </c>
    </row>
    <row r="3333" spans="1:29" x14ac:dyDescent="0.25">
      <c r="A3333" t="s">
        <v>5756</v>
      </c>
      <c r="B3333">
        <v>30</v>
      </c>
      <c r="C3333" s="3" t="str">
        <f t="shared" si="156"/>
        <v>Young</v>
      </c>
      <c r="D3333" t="s">
        <v>40</v>
      </c>
      <c r="E3333">
        <v>196</v>
      </c>
      <c r="F3333" t="str">
        <f t="shared" si="157"/>
        <v>Heart-Healthy</v>
      </c>
      <c r="G3333" t="s">
        <v>5757</v>
      </c>
      <c r="H3333">
        <v>78</v>
      </c>
      <c r="I3333">
        <v>1</v>
      </c>
      <c r="J3333">
        <v>1</v>
      </c>
      <c r="K3333">
        <v>0</v>
      </c>
      <c r="L3333">
        <v>1</v>
      </c>
      <c r="M3333">
        <v>0</v>
      </c>
      <c r="N3333">
        <v>4.9257082780000001</v>
      </c>
      <c r="O3333" t="s">
        <v>29</v>
      </c>
      <c r="P3333">
        <v>1</v>
      </c>
      <c r="Q3333">
        <v>1</v>
      </c>
      <c r="R3333">
        <v>2</v>
      </c>
      <c r="S3333">
        <v>2.2866014090000002</v>
      </c>
      <c r="T3333">
        <v>234558</v>
      </c>
      <c r="U3333">
        <v>21.757012660000001</v>
      </c>
      <c r="V3333">
        <v>76</v>
      </c>
      <c r="W3333" t="str">
        <f t="shared" si="158"/>
        <v>Healthy</v>
      </c>
      <c r="X3333">
        <v>1</v>
      </c>
      <c r="Y3333">
        <v>8</v>
      </c>
      <c r="Z3333" t="s">
        <v>73</v>
      </c>
      <c r="AA3333" t="s">
        <v>50</v>
      </c>
      <c r="AB3333" t="s">
        <v>38</v>
      </c>
      <c r="AC3333">
        <v>0</v>
      </c>
    </row>
    <row r="3334" spans="1:29" x14ac:dyDescent="0.25">
      <c r="A3334" t="s">
        <v>5758</v>
      </c>
      <c r="B3334">
        <v>62</v>
      </c>
      <c r="C3334" s="3" t="str">
        <f t="shared" si="156"/>
        <v>Old</v>
      </c>
      <c r="D3334" t="s">
        <v>27</v>
      </c>
      <c r="E3334">
        <v>168</v>
      </c>
      <c r="F3334" t="str">
        <f t="shared" si="157"/>
        <v>Heart-Healthy</v>
      </c>
      <c r="G3334" t="s">
        <v>729</v>
      </c>
      <c r="H3334">
        <v>80</v>
      </c>
      <c r="I3334">
        <v>1</v>
      </c>
      <c r="J3334">
        <v>0</v>
      </c>
      <c r="K3334">
        <v>1</v>
      </c>
      <c r="L3334">
        <v>1</v>
      </c>
      <c r="M3334">
        <v>0</v>
      </c>
      <c r="N3334">
        <v>4.160110843</v>
      </c>
      <c r="O3334" t="s">
        <v>29</v>
      </c>
      <c r="P3334">
        <v>0</v>
      </c>
      <c r="Q3334">
        <v>1</v>
      </c>
      <c r="R3334">
        <v>5</v>
      </c>
      <c r="S3334">
        <v>7.6324471169999999</v>
      </c>
      <c r="T3334">
        <v>63663</v>
      </c>
      <c r="U3334">
        <v>36.367716420000001</v>
      </c>
      <c r="V3334">
        <v>518</v>
      </c>
      <c r="W3334" t="str">
        <f t="shared" si="158"/>
        <v>Very High</v>
      </c>
      <c r="X3334">
        <v>4</v>
      </c>
      <c r="Y3334">
        <v>7</v>
      </c>
      <c r="Z3334" t="s">
        <v>227</v>
      </c>
      <c r="AA3334" t="s">
        <v>44</v>
      </c>
      <c r="AB3334" t="s">
        <v>38</v>
      </c>
      <c r="AC3334">
        <v>0</v>
      </c>
    </row>
    <row r="3335" spans="1:29" x14ac:dyDescent="0.25">
      <c r="A3335" t="s">
        <v>5759</v>
      </c>
      <c r="B3335">
        <v>84</v>
      </c>
      <c r="C3335" s="3" t="str">
        <f t="shared" si="156"/>
        <v>Old</v>
      </c>
      <c r="D3335" t="s">
        <v>40</v>
      </c>
      <c r="E3335">
        <v>162</v>
      </c>
      <c r="F3335" t="str">
        <f t="shared" si="157"/>
        <v>Heart-Healthy</v>
      </c>
      <c r="G3335" t="s">
        <v>5760</v>
      </c>
      <c r="H3335">
        <v>40</v>
      </c>
      <c r="I3335">
        <v>0</v>
      </c>
      <c r="J3335">
        <v>0</v>
      </c>
      <c r="K3335">
        <v>1</v>
      </c>
      <c r="L3335">
        <v>0</v>
      </c>
      <c r="M3335">
        <v>1</v>
      </c>
      <c r="N3335">
        <v>16.130863680000001</v>
      </c>
      <c r="O3335" t="s">
        <v>42</v>
      </c>
      <c r="P3335">
        <v>1</v>
      </c>
      <c r="Q3335">
        <v>0</v>
      </c>
      <c r="R3335">
        <v>7</v>
      </c>
      <c r="S3335">
        <v>0.76220534100000004</v>
      </c>
      <c r="T3335">
        <v>119794</v>
      </c>
      <c r="U3335">
        <v>32.702837700000003</v>
      </c>
      <c r="V3335">
        <v>634</v>
      </c>
      <c r="W3335" t="str">
        <f t="shared" si="158"/>
        <v>Very High</v>
      </c>
      <c r="X3335">
        <v>2</v>
      </c>
      <c r="Y3335">
        <v>10</v>
      </c>
      <c r="Z3335" t="s">
        <v>61</v>
      </c>
      <c r="AA3335" t="s">
        <v>31</v>
      </c>
      <c r="AB3335" t="s">
        <v>32</v>
      </c>
      <c r="AC3335">
        <v>0</v>
      </c>
    </row>
    <row r="3336" spans="1:29" x14ac:dyDescent="0.25">
      <c r="A3336" t="s">
        <v>5761</v>
      </c>
      <c r="B3336">
        <v>58</v>
      </c>
      <c r="C3336" s="3" t="str">
        <f t="shared" si="156"/>
        <v>Old</v>
      </c>
      <c r="D3336" t="s">
        <v>27</v>
      </c>
      <c r="E3336">
        <v>332</v>
      </c>
      <c r="F3336" t="str">
        <f t="shared" si="157"/>
        <v>Dangerous</v>
      </c>
      <c r="G3336" t="s">
        <v>1587</v>
      </c>
      <c r="H3336">
        <v>67</v>
      </c>
      <c r="I3336">
        <v>1</v>
      </c>
      <c r="J3336">
        <v>1</v>
      </c>
      <c r="K3336">
        <v>1</v>
      </c>
      <c r="L3336">
        <v>0</v>
      </c>
      <c r="M3336">
        <v>1</v>
      </c>
      <c r="N3336">
        <v>7.3834293229999997</v>
      </c>
      <c r="O3336" t="s">
        <v>29</v>
      </c>
      <c r="P3336">
        <v>0</v>
      </c>
      <c r="Q3336">
        <v>1</v>
      </c>
      <c r="R3336">
        <v>4</v>
      </c>
      <c r="S3336">
        <v>4.05801488</v>
      </c>
      <c r="T3336">
        <v>32905</v>
      </c>
      <c r="U3336">
        <v>35.59060375</v>
      </c>
      <c r="V3336">
        <v>348</v>
      </c>
      <c r="W3336" t="str">
        <f t="shared" si="158"/>
        <v>High</v>
      </c>
      <c r="X3336">
        <v>0</v>
      </c>
      <c r="Y3336">
        <v>8</v>
      </c>
      <c r="Z3336" t="s">
        <v>49</v>
      </c>
      <c r="AA3336" t="s">
        <v>50</v>
      </c>
      <c r="AB3336" t="s">
        <v>38</v>
      </c>
      <c r="AC3336">
        <v>0</v>
      </c>
    </row>
    <row r="3337" spans="1:29" x14ac:dyDescent="0.25">
      <c r="A3337" t="s">
        <v>5762</v>
      </c>
      <c r="B3337">
        <v>60</v>
      </c>
      <c r="C3337" s="3" t="str">
        <f t="shared" si="156"/>
        <v>Old</v>
      </c>
      <c r="D3337" t="s">
        <v>40</v>
      </c>
      <c r="E3337">
        <v>378</v>
      </c>
      <c r="F3337" t="str">
        <f t="shared" si="157"/>
        <v>Dangerous</v>
      </c>
      <c r="G3337" t="s">
        <v>5148</v>
      </c>
      <c r="H3337">
        <v>93</v>
      </c>
      <c r="I3337">
        <v>0</v>
      </c>
      <c r="J3337">
        <v>1</v>
      </c>
      <c r="K3337">
        <v>1</v>
      </c>
      <c r="L3337">
        <v>0</v>
      </c>
      <c r="M3337">
        <v>0</v>
      </c>
      <c r="N3337">
        <v>9.2916434970000008</v>
      </c>
      <c r="O3337" t="s">
        <v>35</v>
      </c>
      <c r="P3337">
        <v>0</v>
      </c>
      <c r="Q3337">
        <v>1</v>
      </c>
      <c r="R3337">
        <v>3</v>
      </c>
      <c r="S3337">
        <v>3.4300750799999999</v>
      </c>
      <c r="T3337">
        <v>272740</v>
      </c>
      <c r="U3337">
        <v>31.04119678</v>
      </c>
      <c r="V3337">
        <v>266</v>
      </c>
      <c r="W3337" t="str">
        <f t="shared" si="158"/>
        <v>High</v>
      </c>
      <c r="X3337">
        <v>1</v>
      </c>
      <c r="Y3337">
        <v>4</v>
      </c>
      <c r="Z3337" t="s">
        <v>43</v>
      </c>
      <c r="AA3337" t="s">
        <v>44</v>
      </c>
      <c r="AB3337" t="s">
        <v>38</v>
      </c>
      <c r="AC3337">
        <v>0</v>
      </c>
    </row>
    <row r="3338" spans="1:29" x14ac:dyDescent="0.25">
      <c r="A3338" t="s">
        <v>5763</v>
      </c>
      <c r="B3338">
        <v>33</v>
      </c>
      <c r="C3338" s="3" t="str">
        <f t="shared" si="156"/>
        <v>Middle Age</v>
      </c>
      <c r="D3338" t="s">
        <v>27</v>
      </c>
      <c r="E3338">
        <v>203</v>
      </c>
      <c r="F3338" t="str">
        <f t="shared" si="157"/>
        <v>At-Risk</v>
      </c>
      <c r="G3338" t="s">
        <v>5764</v>
      </c>
      <c r="H3338">
        <v>62</v>
      </c>
      <c r="I3338">
        <v>1</v>
      </c>
      <c r="J3338">
        <v>1</v>
      </c>
      <c r="K3338">
        <v>1</v>
      </c>
      <c r="L3338">
        <v>0</v>
      </c>
      <c r="M3338">
        <v>0</v>
      </c>
      <c r="N3338">
        <v>6.5303201980000001</v>
      </c>
      <c r="O3338" t="s">
        <v>35</v>
      </c>
      <c r="P3338">
        <v>1</v>
      </c>
      <c r="Q3338">
        <v>0</v>
      </c>
      <c r="R3338">
        <v>2</v>
      </c>
      <c r="S3338">
        <v>10.232357410000001</v>
      </c>
      <c r="T3338">
        <v>167121</v>
      </c>
      <c r="U3338">
        <v>23.34869063</v>
      </c>
      <c r="V3338">
        <v>554</v>
      </c>
      <c r="W3338" t="str">
        <f t="shared" si="158"/>
        <v>Very High</v>
      </c>
      <c r="X3338">
        <v>0</v>
      </c>
      <c r="Y3338">
        <v>10</v>
      </c>
      <c r="Z3338" t="s">
        <v>53</v>
      </c>
      <c r="AA3338" t="s">
        <v>44</v>
      </c>
      <c r="AB3338" t="s">
        <v>38</v>
      </c>
      <c r="AC3338">
        <v>0</v>
      </c>
    </row>
    <row r="3339" spans="1:29" x14ac:dyDescent="0.25">
      <c r="A3339" t="s">
        <v>5765</v>
      </c>
      <c r="B3339">
        <v>33</v>
      </c>
      <c r="C3339" s="3" t="str">
        <f t="shared" si="156"/>
        <v>Middle Age</v>
      </c>
      <c r="D3339" t="s">
        <v>27</v>
      </c>
      <c r="E3339">
        <v>335</v>
      </c>
      <c r="F3339" t="str">
        <f t="shared" si="157"/>
        <v>Dangerous</v>
      </c>
      <c r="G3339" t="s">
        <v>3560</v>
      </c>
      <c r="H3339">
        <v>87</v>
      </c>
      <c r="I3339">
        <v>1</v>
      </c>
      <c r="J3339">
        <v>0</v>
      </c>
      <c r="K3339">
        <v>1</v>
      </c>
      <c r="L3339">
        <v>1</v>
      </c>
      <c r="M3339">
        <v>1</v>
      </c>
      <c r="N3339">
        <v>16.77678916</v>
      </c>
      <c r="O3339" t="s">
        <v>35</v>
      </c>
      <c r="P3339">
        <v>1</v>
      </c>
      <c r="Q3339">
        <v>1</v>
      </c>
      <c r="R3339">
        <v>3</v>
      </c>
      <c r="S3339">
        <v>2.5405517240000002</v>
      </c>
      <c r="T3339">
        <v>139069</v>
      </c>
      <c r="U3339">
        <v>19.677669430000002</v>
      </c>
      <c r="V3339">
        <v>657</v>
      </c>
      <c r="W3339" t="str">
        <f t="shared" si="158"/>
        <v>Very High</v>
      </c>
      <c r="X3339">
        <v>6</v>
      </c>
      <c r="Y3339">
        <v>6</v>
      </c>
      <c r="Z3339" t="s">
        <v>70</v>
      </c>
      <c r="AA3339" t="s">
        <v>37</v>
      </c>
      <c r="AB3339" t="s">
        <v>38</v>
      </c>
      <c r="AC3339">
        <v>0</v>
      </c>
    </row>
    <row r="3340" spans="1:29" x14ac:dyDescent="0.25">
      <c r="A3340" t="s">
        <v>5766</v>
      </c>
      <c r="B3340">
        <v>63</v>
      </c>
      <c r="C3340" s="3" t="str">
        <f t="shared" si="156"/>
        <v>Old</v>
      </c>
      <c r="D3340" t="s">
        <v>27</v>
      </c>
      <c r="E3340">
        <v>367</v>
      </c>
      <c r="F3340" t="str">
        <f t="shared" si="157"/>
        <v>Dangerous</v>
      </c>
      <c r="G3340" t="s">
        <v>1975</v>
      </c>
      <c r="H3340">
        <v>55</v>
      </c>
      <c r="I3340">
        <v>0</v>
      </c>
      <c r="J3340">
        <v>1</v>
      </c>
      <c r="K3340">
        <v>1</v>
      </c>
      <c r="L3340">
        <v>1</v>
      </c>
      <c r="M3340">
        <v>0</v>
      </c>
      <c r="N3340">
        <v>19.33508234</v>
      </c>
      <c r="O3340" t="s">
        <v>35</v>
      </c>
      <c r="P3340">
        <v>0</v>
      </c>
      <c r="Q3340">
        <v>1</v>
      </c>
      <c r="R3340">
        <v>5</v>
      </c>
      <c r="S3340">
        <v>8.6906255550000004</v>
      </c>
      <c r="T3340">
        <v>89691</v>
      </c>
      <c r="U3340">
        <v>27.832544859999999</v>
      </c>
      <c r="V3340">
        <v>424</v>
      </c>
      <c r="W3340" t="str">
        <f t="shared" si="158"/>
        <v>High</v>
      </c>
      <c r="X3340">
        <v>1</v>
      </c>
      <c r="Y3340">
        <v>9</v>
      </c>
      <c r="Z3340" t="s">
        <v>76</v>
      </c>
      <c r="AA3340" t="s">
        <v>50</v>
      </c>
      <c r="AB3340" t="s">
        <v>38</v>
      </c>
      <c r="AC3340">
        <v>1</v>
      </c>
    </row>
    <row r="3341" spans="1:29" x14ac:dyDescent="0.25">
      <c r="A3341" t="s">
        <v>5767</v>
      </c>
      <c r="B3341">
        <v>63</v>
      </c>
      <c r="C3341" s="3" t="str">
        <f t="shared" si="156"/>
        <v>Old</v>
      </c>
      <c r="D3341" t="s">
        <v>40</v>
      </c>
      <c r="E3341">
        <v>201</v>
      </c>
      <c r="F3341" t="str">
        <f t="shared" si="157"/>
        <v>At-Risk</v>
      </c>
      <c r="G3341" t="s">
        <v>4570</v>
      </c>
      <c r="H3341">
        <v>60</v>
      </c>
      <c r="I3341">
        <v>0</v>
      </c>
      <c r="J3341">
        <v>0</v>
      </c>
      <c r="K3341">
        <v>1</v>
      </c>
      <c r="L3341">
        <v>1</v>
      </c>
      <c r="M3341">
        <v>1</v>
      </c>
      <c r="N3341">
        <v>13.160492769999999</v>
      </c>
      <c r="O3341" t="s">
        <v>29</v>
      </c>
      <c r="P3341">
        <v>0</v>
      </c>
      <c r="Q3341">
        <v>0</v>
      </c>
      <c r="R3341">
        <v>4</v>
      </c>
      <c r="S3341">
        <v>6.9062867780000001</v>
      </c>
      <c r="T3341">
        <v>228584</v>
      </c>
      <c r="U3341">
        <v>34.552340989999998</v>
      </c>
      <c r="V3341">
        <v>780</v>
      </c>
      <c r="W3341" t="str">
        <f t="shared" si="158"/>
        <v>Very High</v>
      </c>
      <c r="X3341">
        <v>5</v>
      </c>
      <c r="Y3341">
        <v>10</v>
      </c>
      <c r="Z3341" t="s">
        <v>111</v>
      </c>
      <c r="AA3341" t="s">
        <v>50</v>
      </c>
      <c r="AB3341" t="s">
        <v>38</v>
      </c>
      <c r="AC3341">
        <v>0</v>
      </c>
    </row>
    <row r="3342" spans="1:29" x14ac:dyDescent="0.25">
      <c r="A3342" t="s">
        <v>5768</v>
      </c>
      <c r="B3342">
        <v>44</v>
      </c>
      <c r="C3342" s="3" t="str">
        <f t="shared" si="156"/>
        <v>Middle Age</v>
      </c>
      <c r="D3342" t="s">
        <v>27</v>
      </c>
      <c r="E3342">
        <v>300</v>
      </c>
      <c r="F3342" t="str">
        <f t="shared" si="157"/>
        <v>Dangerous</v>
      </c>
      <c r="G3342" t="s">
        <v>582</v>
      </c>
      <c r="H3342">
        <v>77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0.42683734099999998</v>
      </c>
      <c r="O3342" t="s">
        <v>42</v>
      </c>
      <c r="P3342">
        <v>0</v>
      </c>
      <c r="Q3342">
        <v>1</v>
      </c>
      <c r="R3342">
        <v>4</v>
      </c>
      <c r="S3342">
        <v>2.2605554890000001</v>
      </c>
      <c r="T3342">
        <v>268490</v>
      </c>
      <c r="U3342">
        <v>30.840046180000002</v>
      </c>
      <c r="V3342">
        <v>404</v>
      </c>
      <c r="W3342" t="str">
        <f t="shared" si="158"/>
        <v>High</v>
      </c>
      <c r="X3342">
        <v>2</v>
      </c>
      <c r="Y3342">
        <v>10</v>
      </c>
      <c r="Z3342" t="s">
        <v>153</v>
      </c>
      <c r="AA3342" t="s">
        <v>50</v>
      </c>
      <c r="AB3342" t="s">
        <v>38</v>
      </c>
      <c r="AC3342">
        <v>0</v>
      </c>
    </row>
    <row r="3343" spans="1:29" x14ac:dyDescent="0.25">
      <c r="A3343" t="s">
        <v>5769</v>
      </c>
      <c r="B3343">
        <v>57</v>
      </c>
      <c r="C3343" s="3" t="str">
        <f t="shared" si="156"/>
        <v>Old</v>
      </c>
      <c r="D3343" t="s">
        <v>27</v>
      </c>
      <c r="E3343">
        <v>325</v>
      </c>
      <c r="F3343" t="str">
        <f t="shared" si="157"/>
        <v>Dangerous</v>
      </c>
      <c r="G3343" t="s">
        <v>5770</v>
      </c>
      <c r="H3343">
        <v>70</v>
      </c>
      <c r="I3343">
        <v>1</v>
      </c>
      <c r="J3343">
        <v>1</v>
      </c>
      <c r="K3343">
        <v>1</v>
      </c>
      <c r="L3343">
        <v>1</v>
      </c>
      <c r="M3343">
        <v>0</v>
      </c>
      <c r="N3343">
        <v>13.654837130000001</v>
      </c>
      <c r="O3343" t="s">
        <v>29</v>
      </c>
      <c r="P3343">
        <v>1</v>
      </c>
      <c r="Q3343">
        <v>0</v>
      </c>
      <c r="R3343">
        <v>5</v>
      </c>
      <c r="S3343">
        <v>5.2894906969999997</v>
      </c>
      <c r="T3343">
        <v>251559</v>
      </c>
      <c r="U3343">
        <v>35.162937399999997</v>
      </c>
      <c r="V3343">
        <v>46</v>
      </c>
      <c r="W3343" t="str">
        <f t="shared" si="158"/>
        <v>Healthy</v>
      </c>
      <c r="X3343">
        <v>7</v>
      </c>
      <c r="Y3343">
        <v>8</v>
      </c>
      <c r="Z3343" t="s">
        <v>125</v>
      </c>
      <c r="AA3343" t="s">
        <v>126</v>
      </c>
      <c r="AB3343" t="s">
        <v>32</v>
      </c>
      <c r="AC3343">
        <v>0</v>
      </c>
    </row>
    <row r="3344" spans="1:29" x14ac:dyDescent="0.25">
      <c r="A3344" t="s">
        <v>5771</v>
      </c>
      <c r="B3344">
        <v>52</v>
      </c>
      <c r="C3344" s="3" t="str">
        <f t="shared" si="156"/>
        <v>Middle Age</v>
      </c>
      <c r="D3344" t="s">
        <v>27</v>
      </c>
      <c r="E3344">
        <v>194</v>
      </c>
      <c r="F3344" t="str">
        <f t="shared" si="157"/>
        <v>Heart-Healthy</v>
      </c>
      <c r="G3344" t="s">
        <v>5772</v>
      </c>
      <c r="H3344">
        <v>94</v>
      </c>
      <c r="I3344">
        <v>0</v>
      </c>
      <c r="J3344">
        <v>1</v>
      </c>
      <c r="K3344">
        <v>1</v>
      </c>
      <c r="L3344">
        <v>1</v>
      </c>
      <c r="M3344">
        <v>1</v>
      </c>
      <c r="N3344">
        <v>18.68010293</v>
      </c>
      <c r="O3344" t="s">
        <v>42</v>
      </c>
      <c r="P3344">
        <v>1</v>
      </c>
      <c r="Q3344">
        <v>0</v>
      </c>
      <c r="R3344">
        <v>4</v>
      </c>
      <c r="S3344">
        <v>1.686137059</v>
      </c>
      <c r="T3344">
        <v>66980</v>
      </c>
      <c r="U3344">
        <v>19.66148815</v>
      </c>
      <c r="V3344">
        <v>128</v>
      </c>
      <c r="W3344" t="str">
        <f t="shared" si="158"/>
        <v>Healthy</v>
      </c>
      <c r="X3344">
        <v>1</v>
      </c>
      <c r="Y3344">
        <v>7</v>
      </c>
      <c r="Z3344" t="s">
        <v>43</v>
      </c>
      <c r="AA3344" t="s">
        <v>44</v>
      </c>
      <c r="AB3344" t="s">
        <v>38</v>
      </c>
      <c r="AC3344">
        <v>0</v>
      </c>
    </row>
    <row r="3345" spans="1:29" x14ac:dyDescent="0.25">
      <c r="A3345" t="s">
        <v>5773</v>
      </c>
      <c r="B3345">
        <v>26</v>
      </c>
      <c r="C3345" s="3" t="str">
        <f t="shared" si="156"/>
        <v>Young</v>
      </c>
      <c r="D3345" t="s">
        <v>27</v>
      </c>
      <c r="E3345">
        <v>333</v>
      </c>
      <c r="F3345" t="str">
        <f t="shared" si="157"/>
        <v>Dangerous</v>
      </c>
      <c r="G3345" t="s">
        <v>1753</v>
      </c>
      <c r="H3345">
        <v>63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5.7107854409999996</v>
      </c>
      <c r="O3345" t="s">
        <v>29</v>
      </c>
      <c r="P3345">
        <v>1</v>
      </c>
      <c r="Q3345">
        <v>0</v>
      </c>
      <c r="R3345">
        <v>9</v>
      </c>
      <c r="S3345">
        <v>0.104698298</v>
      </c>
      <c r="T3345">
        <v>75488</v>
      </c>
      <c r="U3345">
        <v>22.521111789999999</v>
      </c>
      <c r="V3345">
        <v>300</v>
      </c>
      <c r="W3345" t="str">
        <f t="shared" si="158"/>
        <v>High</v>
      </c>
      <c r="X3345">
        <v>3</v>
      </c>
      <c r="Y3345">
        <v>6</v>
      </c>
      <c r="Z3345" t="s">
        <v>66</v>
      </c>
      <c r="AA3345" t="s">
        <v>67</v>
      </c>
      <c r="AB3345" t="s">
        <v>32</v>
      </c>
      <c r="AC3345">
        <v>1</v>
      </c>
    </row>
    <row r="3346" spans="1:29" x14ac:dyDescent="0.25">
      <c r="A3346" t="s">
        <v>5774</v>
      </c>
      <c r="B3346">
        <v>35</v>
      </c>
      <c r="C3346" s="3" t="str">
        <f t="shared" si="156"/>
        <v>Middle Age</v>
      </c>
      <c r="D3346" t="s">
        <v>40</v>
      </c>
      <c r="E3346">
        <v>260</v>
      </c>
      <c r="F3346" t="str">
        <f t="shared" si="157"/>
        <v>Dangerous</v>
      </c>
      <c r="G3346" t="s">
        <v>4981</v>
      </c>
      <c r="H3346">
        <v>55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17.649261169999999</v>
      </c>
      <c r="O3346" t="s">
        <v>35</v>
      </c>
      <c r="P3346">
        <v>0</v>
      </c>
      <c r="Q3346">
        <v>1</v>
      </c>
      <c r="R3346">
        <v>10</v>
      </c>
      <c r="S3346">
        <v>8.6531755950000004</v>
      </c>
      <c r="T3346">
        <v>175780</v>
      </c>
      <c r="U3346">
        <v>20.6327754</v>
      </c>
      <c r="V3346">
        <v>116</v>
      </c>
      <c r="W3346" t="str">
        <f t="shared" si="158"/>
        <v>Healthy</v>
      </c>
      <c r="X3346">
        <v>3</v>
      </c>
      <c r="Y3346">
        <v>6</v>
      </c>
      <c r="Z3346" t="s">
        <v>227</v>
      </c>
      <c r="AA3346" t="s">
        <v>44</v>
      </c>
      <c r="AB3346" t="s">
        <v>38</v>
      </c>
      <c r="AC3346">
        <v>0</v>
      </c>
    </row>
    <row r="3347" spans="1:29" x14ac:dyDescent="0.25">
      <c r="A3347" t="s">
        <v>5775</v>
      </c>
      <c r="B3347">
        <v>84</v>
      </c>
      <c r="C3347" s="3" t="str">
        <f t="shared" si="156"/>
        <v>Old</v>
      </c>
      <c r="D3347" t="s">
        <v>27</v>
      </c>
      <c r="E3347">
        <v>214</v>
      </c>
      <c r="F3347" t="str">
        <f t="shared" si="157"/>
        <v>At-Risk</v>
      </c>
      <c r="G3347" t="s">
        <v>1493</v>
      </c>
      <c r="H3347">
        <v>64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15.46489015</v>
      </c>
      <c r="O3347" t="s">
        <v>35</v>
      </c>
      <c r="P3347">
        <v>1</v>
      </c>
      <c r="Q3347">
        <v>1</v>
      </c>
      <c r="R3347">
        <v>8</v>
      </c>
      <c r="S3347">
        <v>4.715088014</v>
      </c>
      <c r="T3347">
        <v>28708</v>
      </c>
      <c r="U3347">
        <v>34.162151919999999</v>
      </c>
      <c r="V3347">
        <v>212</v>
      </c>
      <c r="W3347" t="str">
        <f t="shared" si="158"/>
        <v>High</v>
      </c>
      <c r="X3347">
        <v>2</v>
      </c>
      <c r="Y3347">
        <v>6</v>
      </c>
      <c r="Z3347" t="s">
        <v>118</v>
      </c>
      <c r="AA3347" t="s">
        <v>67</v>
      </c>
      <c r="AB3347" t="s">
        <v>38</v>
      </c>
      <c r="AC3347">
        <v>0</v>
      </c>
    </row>
    <row r="3348" spans="1:29" x14ac:dyDescent="0.25">
      <c r="A3348" t="s">
        <v>5776</v>
      </c>
      <c r="B3348">
        <v>78</v>
      </c>
      <c r="C3348" s="3" t="str">
        <f t="shared" si="156"/>
        <v>Old</v>
      </c>
      <c r="D3348" t="s">
        <v>27</v>
      </c>
      <c r="E3348">
        <v>322</v>
      </c>
      <c r="F3348" t="str">
        <f t="shared" si="157"/>
        <v>Dangerous</v>
      </c>
      <c r="G3348" t="s">
        <v>1372</v>
      </c>
      <c r="H3348">
        <v>106</v>
      </c>
      <c r="I3348">
        <v>0</v>
      </c>
      <c r="J3348">
        <v>1</v>
      </c>
      <c r="K3348">
        <v>1</v>
      </c>
      <c r="L3348">
        <v>1</v>
      </c>
      <c r="M3348">
        <v>0</v>
      </c>
      <c r="N3348">
        <v>11.72073453</v>
      </c>
      <c r="O3348" t="s">
        <v>42</v>
      </c>
      <c r="P3348">
        <v>1</v>
      </c>
      <c r="Q3348">
        <v>1</v>
      </c>
      <c r="R3348">
        <v>6</v>
      </c>
      <c r="S3348">
        <v>11.71347222</v>
      </c>
      <c r="T3348">
        <v>73259</v>
      </c>
      <c r="U3348">
        <v>26.510341440000001</v>
      </c>
      <c r="V3348">
        <v>266</v>
      </c>
      <c r="W3348" t="str">
        <f t="shared" si="158"/>
        <v>High</v>
      </c>
      <c r="X3348">
        <v>6</v>
      </c>
      <c r="Y3348">
        <v>9</v>
      </c>
      <c r="Z3348" t="s">
        <v>125</v>
      </c>
      <c r="AA3348" t="s">
        <v>126</v>
      </c>
      <c r="AB3348" t="s">
        <v>32</v>
      </c>
      <c r="AC3348">
        <v>0</v>
      </c>
    </row>
    <row r="3349" spans="1:29" x14ac:dyDescent="0.25">
      <c r="A3349" t="s">
        <v>5777</v>
      </c>
      <c r="B3349">
        <v>77</v>
      </c>
      <c r="C3349" s="3" t="str">
        <f t="shared" si="156"/>
        <v>Old</v>
      </c>
      <c r="D3349" t="s">
        <v>27</v>
      </c>
      <c r="E3349">
        <v>349</v>
      </c>
      <c r="F3349" t="str">
        <f t="shared" si="157"/>
        <v>Dangerous</v>
      </c>
      <c r="G3349" t="s">
        <v>5778</v>
      </c>
      <c r="H3349">
        <v>81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15.69864102</v>
      </c>
      <c r="O3349" t="s">
        <v>42</v>
      </c>
      <c r="P3349">
        <v>0</v>
      </c>
      <c r="Q3349">
        <v>0</v>
      </c>
      <c r="R3349">
        <v>7</v>
      </c>
      <c r="S3349">
        <v>0.93078616400000003</v>
      </c>
      <c r="T3349">
        <v>117399</v>
      </c>
      <c r="U3349">
        <v>23.059119079999999</v>
      </c>
      <c r="V3349">
        <v>762</v>
      </c>
      <c r="W3349" t="str">
        <f t="shared" si="158"/>
        <v>Very High</v>
      </c>
      <c r="X3349">
        <v>7</v>
      </c>
      <c r="Y3349">
        <v>5</v>
      </c>
      <c r="Z3349" t="s">
        <v>118</v>
      </c>
      <c r="AA3349" t="s">
        <v>67</v>
      </c>
      <c r="AB3349" t="s">
        <v>38</v>
      </c>
      <c r="AC3349">
        <v>1</v>
      </c>
    </row>
    <row r="3350" spans="1:29" x14ac:dyDescent="0.25">
      <c r="A3350" t="s">
        <v>5779</v>
      </c>
      <c r="B3350">
        <v>65</v>
      </c>
      <c r="C3350" s="3" t="str">
        <f t="shared" si="156"/>
        <v>Old</v>
      </c>
      <c r="D3350" t="s">
        <v>27</v>
      </c>
      <c r="E3350">
        <v>349</v>
      </c>
      <c r="F3350" t="str">
        <f t="shared" si="157"/>
        <v>Dangerous</v>
      </c>
      <c r="G3350" t="s">
        <v>5780</v>
      </c>
      <c r="H3350">
        <v>91</v>
      </c>
      <c r="I3350">
        <v>1</v>
      </c>
      <c r="J3350">
        <v>0</v>
      </c>
      <c r="K3350">
        <v>1</v>
      </c>
      <c r="L3350">
        <v>1</v>
      </c>
      <c r="M3350">
        <v>0</v>
      </c>
      <c r="N3350">
        <v>8.7924853380000005</v>
      </c>
      <c r="O3350" t="s">
        <v>35</v>
      </c>
      <c r="P3350">
        <v>0</v>
      </c>
      <c r="Q3350">
        <v>0</v>
      </c>
      <c r="R3350">
        <v>5</v>
      </c>
      <c r="S3350">
        <v>3.2365244610000001</v>
      </c>
      <c r="T3350">
        <v>196965</v>
      </c>
      <c r="U3350">
        <v>34.39106555</v>
      </c>
      <c r="V3350">
        <v>796</v>
      </c>
      <c r="W3350" t="str">
        <f t="shared" si="158"/>
        <v>Very High</v>
      </c>
      <c r="X3350">
        <v>7</v>
      </c>
      <c r="Y3350">
        <v>7</v>
      </c>
      <c r="Z3350" t="s">
        <v>125</v>
      </c>
      <c r="AA3350" t="s">
        <v>126</v>
      </c>
      <c r="AB3350" t="s">
        <v>32</v>
      </c>
      <c r="AC3350">
        <v>1</v>
      </c>
    </row>
    <row r="3351" spans="1:29" x14ac:dyDescent="0.25">
      <c r="A3351" t="s">
        <v>5781</v>
      </c>
      <c r="B3351">
        <v>22</v>
      </c>
      <c r="C3351" s="3" t="str">
        <f t="shared" si="156"/>
        <v>Young</v>
      </c>
      <c r="D3351" t="s">
        <v>27</v>
      </c>
      <c r="E3351">
        <v>239</v>
      </c>
      <c r="F3351" t="str">
        <f t="shared" si="157"/>
        <v>At-Risk</v>
      </c>
      <c r="G3351" t="s">
        <v>5782</v>
      </c>
      <c r="H3351">
        <v>66</v>
      </c>
      <c r="I3351">
        <v>0</v>
      </c>
      <c r="J3351">
        <v>0</v>
      </c>
      <c r="K3351">
        <v>1</v>
      </c>
      <c r="L3351">
        <v>1</v>
      </c>
      <c r="M3351">
        <v>1</v>
      </c>
      <c r="N3351">
        <v>16.808124129999999</v>
      </c>
      <c r="O3351" t="s">
        <v>29</v>
      </c>
      <c r="P3351">
        <v>0</v>
      </c>
      <c r="Q3351">
        <v>0</v>
      </c>
      <c r="R3351">
        <v>8</v>
      </c>
      <c r="S3351">
        <v>9.6643242180000009</v>
      </c>
      <c r="T3351">
        <v>133806</v>
      </c>
      <c r="U3351">
        <v>34.855182820000003</v>
      </c>
      <c r="V3351">
        <v>410</v>
      </c>
      <c r="W3351" t="str">
        <f t="shared" si="158"/>
        <v>High</v>
      </c>
      <c r="X3351">
        <v>4</v>
      </c>
      <c r="Y3351">
        <v>6</v>
      </c>
      <c r="Z3351" t="s">
        <v>125</v>
      </c>
      <c r="AA3351" t="s">
        <v>126</v>
      </c>
      <c r="AB3351" t="s">
        <v>32</v>
      </c>
      <c r="AC3351">
        <v>0</v>
      </c>
    </row>
    <row r="3352" spans="1:29" x14ac:dyDescent="0.25">
      <c r="A3352" t="s">
        <v>5783</v>
      </c>
      <c r="B3352">
        <v>62</v>
      </c>
      <c r="C3352" s="3" t="str">
        <f t="shared" si="156"/>
        <v>Old</v>
      </c>
      <c r="D3352" t="s">
        <v>27</v>
      </c>
      <c r="E3352">
        <v>312</v>
      </c>
      <c r="F3352" t="str">
        <f t="shared" si="157"/>
        <v>Dangerous</v>
      </c>
      <c r="G3352" t="s">
        <v>5784</v>
      </c>
      <c r="H3352">
        <v>99</v>
      </c>
      <c r="I3352">
        <v>0</v>
      </c>
      <c r="J3352">
        <v>0</v>
      </c>
      <c r="K3352">
        <v>1</v>
      </c>
      <c r="L3352">
        <v>1</v>
      </c>
      <c r="M3352">
        <v>1</v>
      </c>
      <c r="N3352">
        <v>11.078194209999999</v>
      </c>
      <c r="O3352" t="s">
        <v>42</v>
      </c>
      <c r="P3352">
        <v>0</v>
      </c>
      <c r="Q3352">
        <v>1</v>
      </c>
      <c r="R3352">
        <v>7</v>
      </c>
      <c r="S3352">
        <v>2.584837346</v>
      </c>
      <c r="T3352">
        <v>52882</v>
      </c>
      <c r="U3352">
        <v>19.625263220000001</v>
      </c>
      <c r="V3352">
        <v>485</v>
      </c>
      <c r="W3352" t="str">
        <f t="shared" si="158"/>
        <v>High</v>
      </c>
      <c r="X3352">
        <v>4</v>
      </c>
      <c r="Y3352">
        <v>9</v>
      </c>
      <c r="Z3352" t="s">
        <v>58</v>
      </c>
      <c r="AA3352" t="s">
        <v>50</v>
      </c>
      <c r="AB3352" t="s">
        <v>38</v>
      </c>
      <c r="AC3352">
        <v>0</v>
      </c>
    </row>
    <row r="3353" spans="1:29" x14ac:dyDescent="0.25">
      <c r="A3353" t="s">
        <v>5785</v>
      </c>
      <c r="B3353">
        <v>85</v>
      </c>
      <c r="C3353" s="3" t="str">
        <f t="shared" si="156"/>
        <v>Old</v>
      </c>
      <c r="D3353" t="s">
        <v>27</v>
      </c>
      <c r="E3353">
        <v>170</v>
      </c>
      <c r="F3353" t="str">
        <f t="shared" si="157"/>
        <v>Heart-Healthy</v>
      </c>
      <c r="G3353" t="s">
        <v>163</v>
      </c>
      <c r="H3353">
        <v>50</v>
      </c>
      <c r="I3353">
        <v>0</v>
      </c>
      <c r="J3353">
        <v>1</v>
      </c>
      <c r="K3353">
        <v>1</v>
      </c>
      <c r="L3353">
        <v>1</v>
      </c>
      <c r="M3353">
        <v>1</v>
      </c>
      <c r="N3353">
        <v>10.037071279999999</v>
      </c>
      <c r="O3353" t="s">
        <v>29</v>
      </c>
      <c r="P3353">
        <v>0</v>
      </c>
      <c r="Q3353">
        <v>0</v>
      </c>
      <c r="R3353">
        <v>7</v>
      </c>
      <c r="S3353">
        <v>3.4875834960000001</v>
      </c>
      <c r="T3353">
        <v>185905</v>
      </c>
      <c r="U3353">
        <v>22.242099840000002</v>
      </c>
      <c r="V3353">
        <v>345</v>
      </c>
      <c r="W3353" t="str">
        <f t="shared" si="158"/>
        <v>High</v>
      </c>
      <c r="X3353">
        <v>3</v>
      </c>
      <c r="Y3353">
        <v>4</v>
      </c>
      <c r="Z3353" t="s">
        <v>153</v>
      </c>
      <c r="AA3353" t="s">
        <v>50</v>
      </c>
      <c r="AB3353" t="s">
        <v>38</v>
      </c>
      <c r="AC3353">
        <v>0</v>
      </c>
    </row>
    <row r="3354" spans="1:29" x14ac:dyDescent="0.25">
      <c r="A3354" t="s">
        <v>5786</v>
      </c>
      <c r="B3354">
        <v>68</v>
      </c>
      <c r="C3354" s="3" t="str">
        <f t="shared" si="156"/>
        <v>Old</v>
      </c>
      <c r="D3354" t="s">
        <v>27</v>
      </c>
      <c r="E3354">
        <v>312</v>
      </c>
      <c r="F3354" t="str">
        <f t="shared" si="157"/>
        <v>Dangerous</v>
      </c>
      <c r="G3354" t="s">
        <v>5787</v>
      </c>
      <c r="H3354">
        <v>53</v>
      </c>
      <c r="I3354">
        <v>1</v>
      </c>
      <c r="J3354">
        <v>1</v>
      </c>
      <c r="K3354">
        <v>1</v>
      </c>
      <c r="L3354">
        <v>0</v>
      </c>
      <c r="M3354">
        <v>0</v>
      </c>
      <c r="N3354">
        <v>3.147472477</v>
      </c>
      <c r="O3354" t="s">
        <v>29</v>
      </c>
      <c r="P3354">
        <v>1</v>
      </c>
      <c r="Q3354">
        <v>1</v>
      </c>
      <c r="R3354">
        <v>5</v>
      </c>
      <c r="S3354">
        <v>4.5113853700000002</v>
      </c>
      <c r="T3354">
        <v>101952</v>
      </c>
      <c r="U3354">
        <v>25.67569851</v>
      </c>
      <c r="V3354">
        <v>375</v>
      </c>
      <c r="W3354" t="str">
        <f t="shared" si="158"/>
        <v>High</v>
      </c>
      <c r="X3354">
        <v>2</v>
      </c>
      <c r="Y3354">
        <v>8</v>
      </c>
      <c r="Z3354" t="s">
        <v>53</v>
      </c>
      <c r="AA3354" t="s">
        <v>44</v>
      </c>
      <c r="AB3354" t="s">
        <v>38</v>
      </c>
      <c r="AC3354">
        <v>0</v>
      </c>
    </row>
    <row r="3355" spans="1:29" x14ac:dyDescent="0.25">
      <c r="A3355" t="s">
        <v>5788</v>
      </c>
      <c r="B3355">
        <v>24</v>
      </c>
      <c r="C3355" s="3" t="str">
        <f t="shared" si="156"/>
        <v>Young</v>
      </c>
      <c r="D3355" t="s">
        <v>27</v>
      </c>
      <c r="E3355">
        <v>227</v>
      </c>
      <c r="F3355" t="str">
        <f t="shared" si="157"/>
        <v>At-Risk</v>
      </c>
      <c r="G3355" t="s">
        <v>1166</v>
      </c>
      <c r="H3355">
        <v>40</v>
      </c>
      <c r="I3355">
        <v>1</v>
      </c>
      <c r="J3355">
        <v>0</v>
      </c>
      <c r="K3355">
        <v>1</v>
      </c>
      <c r="L3355">
        <v>0</v>
      </c>
      <c r="M3355">
        <v>1</v>
      </c>
      <c r="N3355">
        <v>6.9995141639999998</v>
      </c>
      <c r="O3355" t="s">
        <v>35</v>
      </c>
      <c r="P3355">
        <v>0</v>
      </c>
      <c r="Q3355">
        <v>1</v>
      </c>
      <c r="R3355">
        <v>6</v>
      </c>
      <c r="S3355">
        <v>1.3702357650000001</v>
      </c>
      <c r="T3355">
        <v>297080</v>
      </c>
      <c r="U3355">
        <v>30.57071045</v>
      </c>
      <c r="V3355">
        <v>731</v>
      </c>
      <c r="W3355" t="str">
        <f t="shared" si="158"/>
        <v>Very High</v>
      </c>
      <c r="X3355">
        <v>5</v>
      </c>
      <c r="Y3355">
        <v>6</v>
      </c>
      <c r="Z3355" t="s">
        <v>220</v>
      </c>
      <c r="AA3355" t="s">
        <v>31</v>
      </c>
      <c r="AB3355" t="s">
        <v>38</v>
      </c>
      <c r="AC3355">
        <v>0</v>
      </c>
    </row>
    <row r="3356" spans="1:29" x14ac:dyDescent="0.25">
      <c r="A3356" t="s">
        <v>5789</v>
      </c>
      <c r="B3356">
        <v>53</v>
      </c>
      <c r="C3356" s="3" t="str">
        <f t="shared" si="156"/>
        <v>Middle Age</v>
      </c>
      <c r="D3356" t="s">
        <v>27</v>
      </c>
      <c r="E3356">
        <v>172</v>
      </c>
      <c r="F3356" t="str">
        <f t="shared" si="157"/>
        <v>Heart-Healthy</v>
      </c>
      <c r="G3356" t="s">
        <v>5790</v>
      </c>
      <c r="H3356">
        <v>69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10.39938802</v>
      </c>
      <c r="O3356" t="s">
        <v>29</v>
      </c>
      <c r="P3356">
        <v>1</v>
      </c>
      <c r="Q3356">
        <v>0</v>
      </c>
      <c r="R3356">
        <v>9</v>
      </c>
      <c r="S3356">
        <v>9.1264515179999997</v>
      </c>
      <c r="T3356">
        <v>66644</v>
      </c>
      <c r="U3356">
        <v>36.158001409999997</v>
      </c>
      <c r="V3356">
        <v>695</v>
      </c>
      <c r="W3356" t="str">
        <f t="shared" si="158"/>
        <v>Very High</v>
      </c>
      <c r="X3356">
        <v>6</v>
      </c>
      <c r="Y3356">
        <v>4</v>
      </c>
      <c r="Z3356" t="s">
        <v>73</v>
      </c>
      <c r="AA3356" t="s">
        <v>50</v>
      </c>
      <c r="AB3356" t="s">
        <v>38</v>
      </c>
      <c r="AC3356">
        <v>0</v>
      </c>
    </row>
    <row r="3357" spans="1:29" x14ac:dyDescent="0.25">
      <c r="A3357" t="s">
        <v>5791</v>
      </c>
      <c r="B3357">
        <v>90</v>
      </c>
      <c r="C3357" s="3" t="str">
        <f t="shared" si="156"/>
        <v>Old</v>
      </c>
      <c r="D3357" t="s">
        <v>27</v>
      </c>
      <c r="E3357">
        <v>329</v>
      </c>
      <c r="F3357" t="str">
        <f t="shared" si="157"/>
        <v>Dangerous</v>
      </c>
      <c r="G3357" t="s">
        <v>5792</v>
      </c>
      <c r="H3357">
        <v>106</v>
      </c>
      <c r="I3357">
        <v>0</v>
      </c>
      <c r="J3357">
        <v>1</v>
      </c>
      <c r="K3357">
        <v>1</v>
      </c>
      <c r="L3357">
        <v>0</v>
      </c>
      <c r="M3357">
        <v>1</v>
      </c>
      <c r="N3357">
        <v>15.57299911</v>
      </c>
      <c r="O3357" t="s">
        <v>35</v>
      </c>
      <c r="P3357">
        <v>0</v>
      </c>
      <c r="Q3357">
        <v>0</v>
      </c>
      <c r="R3357">
        <v>4</v>
      </c>
      <c r="S3357">
        <v>11.91013639</v>
      </c>
      <c r="T3357">
        <v>282508</v>
      </c>
      <c r="U3357">
        <v>19.493588290000002</v>
      </c>
      <c r="V3357">
        <v>711</v>
      </c>
      <c r="W3357" t="str">
        <f t="shared" si="158"/>
        <v>Very High</v>
      </c>
      <c r="X3357">
        <v>7</v>
      </c>
      <c r="Y3357">
        <v>9</v>
      </c>
      <c r="Z3357" t="s">
        <v>153</v>
      </c>
      <c r="AA3357" t="s">
        <v>50</v>
      </c>
      <c r="AB3357" t="s">
        <v>38</v>
      </c>
      <c r="AC3357">
        <v>1</v>
      </c>
    </row>
    <row r="3358" spans="1:29" x14ac:dyDescent="0.25">
      <c r="A3358" t="s">
        <v>5793</v>
      </c>
      <c r="B3358">
        <v>26</v>
      </c>
      <c r="C3358" s="3" t="str">
        <f t="shared" si="156"/>
        <v>Young</v>
      </c>
      <c r="D3358" t="s">
        <v>27</v>
      </c>
      <c r="E3358">
        <v>340</v>
      </c>
      <c r="F3358" t="str">
        <f t="shared" si="157"/>
        <v>Dangerous</v>
      </c>
      <c r="G3358" t="s">
        <v>5794</v>
      </c>
      <c r="H3358">
        <v>80</v>
      </c>
      <c r="I3358">
        <v>1</v>
      </c>
      <c r="J3358">
        <v>0</v>
      </c>
      <c r="K3358">
        <v>1</v>
      </c>
      <c r="L3358">
        <v>1</v>
      </c>
      <c r="M3358">
        <v>1</v>
      </c>
      <c r="N3358">
        <v>17.66095584</v>
      </c>
      <c r="O3358" t="s">
        <v>29</v>
      </c>
      <c r="P3358">
        <v>0</v>
      </c>
      <c r="Q3358">
        <v>1</v>
      </c>
      <c r="R3358">
        <v>10</v>
      </c>
      <c r="S3358">
        <v>10.62334529</v>
      </c>
      <c r="T3358">
        <v>88242</v>
      </c>
      <c r="U3358">
        <v>25.04080386</v>
      </c>
      <c r="V3358">
        <v>498</v>
      </c>
      <c r="W3358" t="str">
        <f t="shared" si="158"/>
        <v>High</v>
      </c>
      <c r="X3358">
        <v>5</v>
      </c>
      <c r="Y3358">
        <v>10</v>
      </c>
      <c r="Z3358" t="s">
        <v>125</v>
      </c>
      <c r="AA3358" t="s">
        <v>126</v>
      </c>
      <c r="AB3358" t="s">
        <v>32</v>
      </c>
      <c r="AC3358">
        <v>0</v>
      </c>
    </row>
    <row r="3359" spans="1:29" x14ac:dyDescent="0.25">
      <c r="A3359" t="s">
        <v>5795</v>
      </c>
      <c r="B3359">
        <v>42</v>
      </c>
      <c r="C3359" s="3" t="str">
        <f t="shared" si="156"/>
        <v>Middle Age</v>
      </c>
      <c r="D3359" t="s">
        <v>27</v>
      </c>
      <c r="E3359">
        <v>393</v>
      </c>
      <c r="F3359" t="str">
        <f t="shared" si="157"/>
        <v>Dangerous</v>
      </c>
      <c r="G3359" t="s">
        <v>986</v>
      </c>
      <c r="H3359">
        <v>84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7.5503781950000004</v>
      </c>
      <c r="O3359" t="s">
        <v>35</v>
      </c>
      <c r="P3359">
        <v>1</v>
      </c>
      <c r="Q3359">
        <v>0</v>
      </c>
      <c r="R3359">
        <v>6</v>
      </c>
      <c r="S3359">
        <v>8.5162016600000001</v>
      </c>
      <c r="T3359">
        <v>173255</v>
      </c>
      <c r="U3359">
        <v>19.455314869999999</v>
      </c>
      <c r="V3359">
        <v>641</v>
      </c>
      <c r="W3359" t="str">
        <f t="shared" si="158"/>
        <v>Very High</v>
      </c>
      <c r="X3359">
        <v>4</v>
      </c>
      <c r="Y3359">
        <v>7</v>
      </c>
      <c r="Z3359" t="s">
        <v>70</v>
      </c>
      <c r="AA3359" t="s">
        <v>37</v>
      </c>
      <c r="AB3359" t="s">
        <v>38</v>
      </c>
      <c r="AC3359">
        <v>0</v>
      </c>
    </row>
    <row r="3360" spans="1:29" x14ac:dyDescent="0.25">
      <c r="A3360" t="s">
        <v>5796</v>
      </c>
      <c r="B3360">
        <v>61</v>
      </c>
      <c r="C3360" s="3" t="str">
        <f t="shared" si="156"/>
        <v>Old</v>
      </c>
      <c r="D3360" t="s">
        <v>27</v>
      </c>
      <c r="E3360">
        <v>143</v>
      </c>
      <c r="F3360" t="str">
        <f t="shared" si="157"/>
        <v>Heart-Healthy</v>
      </c>
      <c r="G3360" t="s">
        <v>5797</v>
      </c>
      <c r="H3360">
        <v>54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16.773270140000001</v>
      </c>
      <c r="O3360" t="s">
        <v>35</v>
      </c>
      <c r="P3360">
        <v>0</v>
      </c>
      <c r="Q3360">
        <v>0</v>
      </c>
      <c r="R3360">
        <v>4</v>
      </c>
      <c r="S3360">
        <v>6.4264805840000001</v>
      </c>
      <c r="T3360">
        <v>123090</v>
      </c>
      <c r="U3360">
        <v>22.677596820000002</v>
      </c>
      <c r="V3360">
        <v>675</v>
      </c>
      <c r="W3360" t="str">
        <f t="shared" si="158"/>
        <v>Very High</v>
      </c>
      <c r="X3360">
        <v>4</v>
      </c>
      <c r="Y3360">
        <v>6</v>
      </c>
      <c r="Z3360" t="s">
        <v>76</v>
      </c>
      <c r="AA3360" t="s">
        <v>50</v>
      </c>
      <c r="AB3360" t="s">
        <v>38</v>
      </c>
      <c r="AC3360">
        <v>0</v>
      </c>
    </row>
    <row r="3361" spans="1:29" x14ac:dyDescent="0.25">
      <c r="A3361" t="s">
        <v>5798</v>
      </c>
      <c r="B3361">
        <v>64</v>
      </c>
      <c r="C3361" s="3" t="str">
        <f t="shared" si="156"/>
        <v>Old</v>
      </c>
      <c r="D3361" t="s">
        <v>40</v>
      </c>
      <c r="E3361">
        <v>260</v>
      </c>
      <c r="F3361" t="str">
        <f t="shared" si="157"/>
        <v>Dangerous</v>
      </c>
      <c r="G3361" t="s">
        <v>5799</v>
      </c>
      <c r="H3361">
        <v>93</v>
      </c>
      <c r="I3361">
        <v>1</v>
      </c>
      <c r="J3361">
        <v>1</v>
      </c>
      <c r="K3361">
        <v>1</v>
      </c>
      <c r="L3361">
        <v>0</v>
      </c>
      <c r="M3361">
        <v>1</v>
      </c>
      <c r="N3361">
        <v>6.4256008659999999</v>
      </c>
      <c r="O3361" t="s">
        <v>29</v>
      </c>
      <c r="P3361">
        <v>0</v>
      </c>
      <c r="Q3361">
        <v>0</v>
      </c>
      <c r="R3361">
        <v>4</v>
      </c>
      <c r="S3361">
        <v>3.5509787629999998</v>
      </c>
      <c r="T3361">
        <v>24413</v>
      </c>
      <c r="U3361">
        <v>33.298356089999999</v>
      </c>
      <c r="V3361">
        <v>486</v>
      </c>
      <c r="W3361" t="str">
        <f t="shared" si="158"/>
        <v>High</v>
      </c>
      <c r="X3361">
        <v>3</v>
      </c>
      <c r="Y3361">
        <v>7</v>
      </c>
      <c r="Z3361" t="s">
        <v>30</v>
      </c>
      <c r="AA3361" t="s">
        <v>31</v>
      </c>
      <c r="AB3361" t="s">
        <v>32</v>
      </c>
      <c r="AC3361">
        <v>0</v>
      </c>
    </row>
    <row r="3362" spans="1:29" x14ac:dyDescent="0.25">
      <c r="A3362" t="s">
        <v>5800</v>
      </c>
      <c r="B3362">
        <v>81</v>
      </c>
      <c r="C3362" s="3" t="str">
        <f t="shared" si="156"/>
        <v>Old</v>
      </c>
      <c r="D3362" t="s">
        <v>40</v>
      </c>
      <c r="E3362">
        <v>398</v>
      </c>
      <c r="F3362" t="str">
        <f t="shared" si="157"/>
        <v>Dangerous</v>
      </c>
      <c r="G3362" t="s">
        <v>2950</v>
      </c>
      <c r="H3362">
        <v>51</v>
      </c>
      <c r="I3362">
        <v>0</v>
      </c>
      <c r="J3362">
        <v>0</v>
      </c>
      <c r="K3362">
        <v>1</v>
      </c>
      <c r="L3362">
        <v>0</v>
      </c>
      <c r="M3362">
        <v>1</v>
      </c>
      <c r="N3362">
        <v>13.25978649</v>
      </c>
      <c r="O3362" t="s">
        <v>35</v>
      </c>
      <c r="P3362">
        <v>0</v>
      </c>
      <c r="Q3362">
        <v>0</v>
      </c>
      <c r="R3362">
        <v>5</v>
      </c>
      <c r="S3362">
        <v>5.4717961639999997</v>
      </c>
      <c r="T3362">
        <v>21510</v>
      </c>
      <c r="U3362">
        <v>30.311427500000001</v>
      </c>
      <c r="V3362">
        <v>291</v>
      </c>
      <c r="W3362" t="str">
        <f t="shared" si="158"/>
        <v>High</v>
      </c>
      <c r="X3362">
        <v>6</v>
      </c>
      <c r="Y3362">
        <v>9</v>
      </c>
      <c r="Z3362" t="s">
        <v>73</v>
      </c>
      <c r="AA3362" t="s">
        <v>50</v>
      </c>
      <c r="AB3362" t="s">
        <v>38</v>
      </c>
      <c r="AC3362">
        <v>1</v>
      </c>
    </row>
    <row r="3363" spans="1:29" x14ac:dyDescent="0.25">
      <c r="A3363" t="s">
        <v>5801</v>
      </c>
      <c r="B3363">
        <v>20</v>
      </c>
      <c r="C3363" s="3" t="str">
        <f t="shared" si="156"/>
        <v>Young</v>
      </c>
      <c r="D3363" t="s">
        <v>27</v>
      </c>
      <c r="E3363">
        <v>322</v>
      </c>
      <c r="F3363" t="str">
        <f t="shared" si="157"/>
        <v>Dangerous</v>
      </c>
      <c r="G3363" t="s">
        <v>5802</v>
      </c>
      <c r="H3363">
        <v>94</v>
      </c>
      <c r="I3363">
        <v>1</v>
      </c>
      <c r="J3363">
        <v>0</v>
      </c>
      <c r="K3363">
        <v>1</v>
      </c>
      <c r="L3363">
        <v>1</v>
      </c>
      <c r="M3363">
        <v>1</v>
      </c>
      <c r="N3363">
        <v>12.50420939</v>
      </c>
      <c r="O3363" t="s">
        <v>29</v>
      </c>
      <c r="P3363">
        <v>1</v>
      </c>
      <c r="Q3363">
        <v>0</v>
      </c>
      <c r="R3363">
        <v>9</v>
      </c>
      <c r="S3363">
        <v>0.81438254700000001</v>
      </c>
      <c r="T3363">
        <v>293567</v>
      </c>
      <c r="U3363">
        <v>37.424986509999997</v>
      </c>
      <c r="V3363">
        <v>499</v>
      </c>
      <c r="W3363" t="str">
        <f t="shared" si="158"/>
        <v>High</v>
      </c>
      <c r="X3363">
        <v>0</v>
      </c>
      <c r="Y3363">
        <v>5</v>
      </c>
      <c r="Z3363" t="s">
        <v>220</v>
      </c>
      <c r="AA3363" t="s">
        <v>31</v>
      </c>
      <c r="AB3363" t="s">
        <v>38</v>
      </c>
      <c r="AC3363">
        <v>0</v>
      </c>
    </row>
    <row r="3364" spans="1:29" x14ac:dyDescent="0.25">
      <c r="A3364" t="s">
        <v>5803</v>
      </c>
      <c r="B3364">
        <v>34</v>
      </c>
      <c r="C3364" s="3" t="str">
        <f t="shared" si="156"/>
        <v>Middle Age</v>
      </c>
      <c r="D3364" t="s">
        <v>40</v>
      </c>
      <c r="E3364">
        <v>379</v>
      </c>
      <c r="F3364" t="str">
        <f t="shared" si="157"/>
        <v>Dangerous</v>
      </c>
      <c r="G3364" t="s">
        <v>4933</v>
      </c>
      <c r="H3364">
        <v>108</v>
      </c>
      <c r="I3364">
        <v>1</v>
      </c>
      <c r="J3364">
        <v>1</v>
      </c>
      <c r="K3364">
        <v>0</v>
      </c>
      <c r="L3364">
        <v>0</v>
      </c>
      <c r="M3364">
        <v>1</v>
      </c>
      <c r="N3364">
        <v>6.9472421730000002</v>
      </c>
      <c r="O3364" t="s">
        <v>35</v>
      </c>
      <c r="P3364">
        <v>1</v>
      </c>
      <c r="Q3364">
        <v>1</v>
      </c>
      <c r="R3364">
        <v>3</v>
      </c>
      <c r="S3364">
        <v>7.1696283950000002</v>
      </c>
      <c r="T3364">
        <v>52490</v>
      </c>
      <c r="U3364">
        <v>35.237716300000002</v>
      </c>
      <c r="V3364">
        <v>102</v>
      </c>
      <c r="W3364" t="str">
        <f t="shared" si="158"/>
        <v>Healthy</v>
      </c>
      <c r="X3364">
        <v>2</v>
      </c>
      <c r="Y3364">
        <v>4</v>
      </c>
      <c r="Z3364" t="s">
        <v>36</v>
      </c>
      <c r="AA3364" t="s">
        <v>37</v>
      </c>
      <c r="AB3364" t="s">
        <v>38</v>
      </c>
      <c r="AC3364">
        <v>1</v>
      </c>
    </row>
    <row r="3365" spans="1:29" x14ac:dyDescent="0.25">
      <c r="A3365" t="s">
        <v>5804</v>
      </c>
      <c r="B3365">
        <v>20</v>
      </c>
      <c r="C3365" s="3" t="str">
        <f t="shared" si="156"/>
        <v>Young</v>
      </c>
      <c r="D3365" t="s">
        <v>40</v>
      </c>
      <c r="E3365">
        <v>232</v>
      </c>
      <c r="F3365" t="str">
        <f t="shared" si="157"/>
        <v>At-Risk</v>
      </c>
      <c r="G3365" t="s">
        <v>367</v>
      </c>
      <c r="H3365">
        <v>62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12.036650679999999</v>
      </c>
      <c r="O3365" t="s">
        <v>35</v>
      </c>
      <c r="P3365">
        <v>0</v>
      </c>
      <c r="Q3365">
        <v>1</v>
      </c>
      <c r="R3365">
        <v>10</v>
      </c>
      <c r="S3365">
        <v>0.97213430499999998</v>
      </c>
      <c r="T3365">
        <v>206014</v>
      </c>
      <c r="U3365">
        <v>30.235100209999999</v>
      </c>
      <c r="V3365">
        <v>784</v>
      </c>
      <c r="W3365" t="str">
        <f t="shared" si="158"/>
        <v>Very High</v>
      </c>
      <c r="X3365">
        <v>1</v>
      </c>
      <c r="Y3365">
        <v>6</v>
      </c>
      <c r="Z3365" t="s">
        <v>126</v>
      </c>
      <c r="AA3365" t="s">
        <v>126</v>
      </c>
      <c r="AB3365" t="s">
        <v>32</v>
      </c>
      <c r="AC3365">
        <v>1</v>
      </c>
    </row>
    <row r="3366" spans="1:29" x14ac:dyDescent="0.25">
      <c r="A3366" t="s">
        <v>5805</v>
      </c>
      <c r="B3366">
        <v>85</v>
      </c>
      <c r="C3366" s="3" t="str">
        <f t="shared" si="156"/>
        <v>Old</v>
      </c>
      <c r="D3366" t="s">
        <v>27</v>
      </c>
      <c r="E3366">
        <v>338</v>
      </c>
      <c r="F3366" t="str">
        <f t="shared" si="157"/>
        <v>Dangerous</v>
      </c>
      <c r="G3366" t="s">
        <v>2107</v>
      </c>
      <c r="H3366">
        <v>59</v>
      </c>
      <c r="I3366">
        <v>0</v>
      </c>
      <c r="J3366">
        <v>0</v>
      </c>
      <c r="K3366">
        <v>1</v>
      </c>
      <c r="L3366">
        <v>0</v>
      </c>
      <c r="M3366">
        <v>1</v>
      </c>
      <c r="N3366">
        <v>17.95524468</v>
      </c>
      <c r="O3366" t="s">
        <v>42</v>
      </c>
      <c r="P3366">
        <v>0</v>
      </c>
      <c r="Q3366">
        <v>0</v>
      </c>
      <c r="R3366">
        <v>5</v>
      </c>
      <c r="S3366">
        <v>5.3550830810000001</v>
      </c>
      <c r="T3366">
        <v>38198</v>
      </c>
      <c r="U3366">
        <v>38.374123869999998</v>
      </c>
      <c r="V3366">
        <v>559</v>
      </c>
      <c r="W3366" t="str">
        <f t="shared" si="158"/>
        <v>Very High</v>
      </c>
      <c r="X3366">
        <v>7</v>
      </c>
      <c r="Y3366">
        <v>7</v>
      </c>
      <c r="Z3366" t="s">
        <v>61</v>
      </c>
      <c r="AA3366" t="s">
        <v>31</v>
      </c>
      <c r="AB3366" t="s">
        <v>32</v>
      </c>
      <c r="AC3366">
        <v>0</v>
      </c>
    </row>
    <row r="3367" spans="1:29" x14ac:dyDescent="0.25">
      <c r="A3367" t="s">
        <v>5806</v>
      </c>
      <c r="B3367">
        <v>23</v>
      </c>
      <c r="C3367" s="3" t="str">
        <f t="shared" si="156"/>
        <v>Young</v>
      </c>
      <c r="D3367" t="s">
        <v>27</v>
      </c>
      <c r="E3367">
        <v>196</v>
      </c>
      <c r="F3367" t="str">
        <f t="shared" si="157"/>
        <v>Heart-Healthy</v>
      </c>
      <c r="G3367" t="s">
        <v>1805</v>
      </c>
      <c r="H3367">
        <v>94</v>
      </c>
      <c r="I3367">
        <v>0</v>
      </c>
      <c r="J3367">
        <v>1</v>
      </c>
      <c r="K3367">
        <v>1</v>
      </c>
      <c r="L3367">
        <v>1</v>
      </c>
      <c r="M3367">
        <v>1</v>
      </c>
      <c r="N3367">
        <v>14.994205539999999</v>
      </c>
      <c r="O3367" t="s">
        <v>35</v>
      </c>
      <c r="P3367">
        <v>0</v>
      </c>
      <c r="Q3367">
        <v>1</v>
      </c>
      <c r="R3367">
        <v>9</v>
      </c>
      <c r="S3367">
        <v>7.596957937</v>
      </c>
      <c r="T3367">
        <v>263571</v>
      </c>
      <c r="U3367">
        <v>38.020073340000003</v>
      </c>
      <c r="V3367">
        <v>138</v>
      </c>
      <c r="W3367" t="str">
        <f t="shared" si="158"/>
        <v>Healthy</v>
      </c>
      <c r="X3367">
        <v>0</v>
      </c>
      <c r="Y3367">
        <v>7</v>
      </c>
      <c r="Z3367" t="s">
        <v>36</v>
      </c>
      <c r="AA3367" t="s">
        <v>37</v>
      </c>
      <c r="AB3367" t="s">
        <v>38</v>
      </c>
      <c r="AC3367">
        <v>0</v>
      </c>
    </row>
    <row r="3368" spans="1:29" x14ac:dyDescent="0.25">
      <c r="A3368" t="s">
        <v>5807</v>
      </c>
      <c r="B3368">
        <v>89</v>
      </c>
      <c r="C3368" s="3" t="str">
        <f t="shared" si="156"/>
        <v>Old</v>
      </c>
      <c r="D3368" t="s">
        <v>27</v>
      </c>
      <c r="E3368">
        <v>187</v>
      </c>
      <c r="F3368" t="str">
        <f t="shared" si="157"/>
        <v>Heart-Healthy</v>
      </c>
      <c r="G3368" t="s">
        <v>5808</v>
      </c>
      <c r="H3368">
        <v>74</v>
      </c>
      <c r="I3368">
        <v>0</v>
      </c>
      <c r="J3368">
        <v>1</v>
      </c>
      <c r="K3368">
        <v>1</v>
      </c>
      <c r="L3368">
        <v>0</v>
      </c>
      <c r="M3368">
        <v>1</v>
      </c>
      <c r="N3368">
        <v>13.075854059999999</v>
      </c>
      <c r="O3368" t="s">
        <v>35</v>
      </c>
      <c r="P3368">
        <v>0</v>
      </c>
      <c r="Q3368">
        <v>0</v>
      </c>
      <c r="R3368">
        <v>1</v>
      </c>
      <c r="S3368">
        <v>5.774757277</v>
      </c>
      <c r="T3368">
        <v>60255</v>
      </c>
      <c r="U3368">
        <v>20.92714209</v>
      </c>
      <c r="V3368">
        <v>753</v>
      </c>
      <c r="W3368" t="str">
        <f t="shared" si="158"/>
        <v>Very High</v>
      </c>
      <c r="X3368">
        <v>7</v>
      </c>
      <c r="Y3368">
        <v>4</v>
      </c>
      <c r="Z3368" t="s">
        <v>125</v>
      </c>
      <c r="AA3368" t="s">
        <v>126</v>
      </c>
      <c r="AB3368" t="s">
        <v>32</v>
      </c>
      <c r="AC3368">
        <v>1</v>
      </c>
    </row>
    <row r="3369" spans="1:29" x14ac:dyDescent="0.25">
      <c r="A3369" t="s">
        <v>5809</v>
      </c>
      <c r="B3369">
        <v>85</v>
      </c>
      <c r="C3369" s="3" t="str">
        <f t="shared" si="156"/>
        <v>Old</v>
      </c>
      <c r="D3369" t="s">
        <v>27</v>
      </c>
      <c r="E3369">
        <v>326</v>
      </c>
      <c r="F3369" t="str">
        <f t="shared" si="157"/>
        <v>Dangerous</v>
      </c>
      <c r="G3369" t="s">
        <v>5810</v>
      </c>
      <c r="H3369">
        <v>103</v>
      </c>
      <c r="I3369">
        <v>1</v>
      </c>
      <c r="J3369">
        <v>0</v>
      </c>
      <c r="K3369">
        <v>1</v>
      </c>
      <c r="L3369">
        <v>1</v>
      </c>
      <c r="M3369">
        <v>0</v>
      </c>
      <c r="N3369">
        <v>2.8596493459999999</v>
      </c>
      <c r="O3369" t="s">
        <v>42</v>
      </c>
      <c r="P3369">
        <v>0</v>
      </c>
      <c r="Q3369">
        <v>0</v>
      </c>
      <c r="R3369">
        <v>1</v>
      </c>
      <c r="S3369">
        <v>5.3341902809999997</v>
      </c>
      <c r="T3369">
        <v>160497</v>
      </c>
      <c r="U3369">
        <v>34.233040989999999</v>
      </c>
      <c r="V3369">
        <v>457</v>
      </c>
      <c r="W3369" t="str">
        <f t="shared" si="158"/>
        <v>High</v>
      </c>
      <c r="X3369">
        <v>7</v>
      </c>
      <c r="Y3369">
        <v>6</v>
      </c>
      <c r="Z3369" t="s">
        <v>36</v>
      </c>
      <c r="AA3369" t="s">
        <v>37</v>
      </c>
      <c r="AB3369" t="s">
        <v>38</v>
      </c>
      <c r="AC3369">
        <v>0</v>
      </c>
    </row>
    <row r="3370" spans="1:29" x14ac:dyDescent="0.25">
      <c r="A3370" t="s">
        <v>5811</v>
      </c>
      <c r="B3370">
        <v>53</v>
      </c>
      <c r="C3370" s="3" t="str">
        <f t="shared" si="156"/>
        <v>Middle Age</v>
      </c>
      <c r="D3370" t="s">
        <v>40</v>
      </c>
      <c r="E3370">
        <v>244</v>
      </c>
      <c r="F3370" t="str">
        <f t="shared" si="157"/>
        <v>Dangerous</v>
      </c>
      <c r="G3370" t="s">
        <v>5812</v>
      </c>
      <c r="H3370">
        <v>77</v>
      </c>
      <c r="I3370">
        <v>0</v>
      </c>
      <c r="J3370">
        <v>1</v>
      </c>
      <c r="K3370">
        <v>1</v>
      </c>
      <c r="L3370">
        <v>1</v>
      </c>
      <c r="M3370">
        <v>1</v>
      </c>
      <c r="N3370">
        <v>17.57789258</v>
      </c>
      <c r="O3370" t="s">
        <v>29</v>
      </c>
      <c r="P3370">
        <v>0</v>
      </c>
      <c r="Q3370">
        <v>0</v>
      </c>
      <c r="R3370">
        <v>5</v>
      </c>
      <c r="S3370">
        <v>2.4085486839999999</v>
      </c>
      <c r="T3370">
        <v>91336</v>
      </c>
      <c r="U3370">
        <v>25.877139020000001</v>
      </c>
      <c r="V3370">
        <v>480</v>
      </c>
      <c r="W3370" t="str">
        <f t="shared" si="158"/>
        <v>High</v>
      </c>
      <c r="X3370">
        <v>7</v>
      </c>
      <c r="Y3370">
        <v>4</v>
      </c>
      <c r="Z3370" t="s">
        <v>66</v>
      </c>
      <c r="AA3370" t="s">
        <v>67</v>
      </c>
      <c r="AB3370" t="s">
        <v>32</v>
      </c>
      <c r="AC3370">
        <v>0</v>
      </c>
    </row>
    <row r="3371" spans="1:29" x14ac:dyDescent="0.25">
      <c r="A3371" t="s">
        <v>5813</v>
      </c>
      <c r="B3371">
        <v>57</v>
      </c>
      <c r="C3371" s="3" t="str">
        <f t="shared" si="156"/>
        <v>Old</v>
      </c>
      <c r="D3371" t="s">
        <v>27</v>
      </c>
      <c r="E3371">
        <v>213</v>
      </c>
      <c r="F3371" t="str">
        <f t="shared" si="157"/>
        <v>At-Risk</v>
      </c>
      <c r="G3371" t="s">
        <v>1409</v>
      </c>
      <c r="H3371">
        <v>56</v>
      </c>
      <c r="I3371">
        <v>1</v>
      </c>
      <c r="J3371">
        <v>0</v>
      </c>
      <c r="K3371">
        <v>1</v>
      </c>
      <c r="L3371">
        <v>1</v>
      </c>
      <c r="M3371">
        <v>1</v>
      </c>
      <c r="N3371">
        <v>1.5721973419999999</v>
      </c>
      <c r="O3371" t="s">
        <v>29</v>
      </c>
      <c r="P3371">
        <v>0</v>
      </c>
      <c r="Q3371">
        <v>0</v>
      </c>
      <c r="R3371">
        <v>6</v>
      </c>
      <c r="S3371">
        <v>3.4733911609999999</v>
      </c>
      <c r="T3371">
        <v>148155</v>
      </c>
      <c r="U3371">
        <v>28.254918140000001</v>
      </c>
      <c r="V3371">
        <v>226</v>
      </c>
      <c r="W3371" t="str">
        <f t="shared" si="158"/>
        <v>High</v>
      </c>
      <c r="X3371">
        <v>1</v>
      </c>
      <c r="Y3371">
        <v>8</v>
      </c>
      <c r="Z3371" t="s">
        <v>49</v>
      </c>
      <c r="AA3371" t="s">
        <v>50</v>
      </c>
      <c r="AB3371" t="s">
        <v>38</v>
      </c>
      <c r="AC3371">
        <v>1</v>
      </c>
    </row>
    <row r="3372" spans="1:29" x14ac:dyDescent="0.25">
      <c r="A3372" t="s">
        <v>5814</v>
      </c>
      <c r="B3372">
        <v>32</v>
      </c>
      <c r="C3372" s="3" t="str">
        <f t="shared" si="156"/>
        <v>Middle Age</v>
      </c>
      <c r="D3372" t="s">
        <v>40</v>
      </c>
      <c r="E3372">
        <v>297</v>
      </c>
      <c r="F3372" t="str">
        <f t="shared" si="157"/>
        <v>Dangerous</v>
      </c>
      <c r="G3372" t="s">
        <v>5815</v>
      </c>
      <c r="H3372">
        <v>60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4.3138112580000003</v>
      </c>
      <c r="O3372" t="s">
        <v>35</v>
      </c>
      <c r="P3372">
        <v>0</v>
      </c>
      <c r="Q3372">
        <v>1</v>
      </c>
      <c r="R3372">
        <v>4</v>
      </c>
      <c r="S3372">
        <v>0.72435536099999998</v>
      </c>
      <c r="T3372">
        <v>225999</v>
      </c>
      <c r="U3372">
        <v>32.168232449999998</v>
      </c>
      <c r="V3372">
        <v>334</v>
      </c>
      <c r="W3372" t="str">
        <f t="shared" si="158"/>
        <v>High</v>
      </c>
      <c r="X3372">
        <v>1</v>
      </c>
      <c r="Y3372">
        <v>7</v>
      </c>
      <c r="Z3372" t="s">
        <v>96</v>
      </c>
      <c r="AA3372" t="s">
        <v>44</v>
      </c>
      <c r="AB3372" t="s">
        <v>32</v>
      </c>
      <c r="AC3372">
        <v>1</v>
      </c>
    </row>
    <row r="3373" spans="1:29" x14ac:dyDescent="0.25">
      <c r="A3373" t="s">
        <v>5816</v>
      </c>
      <c r="B3373">
        <v>47</v>
      </c>
      <c r="C3373" s="3" t="str">
        <f t="shared" si="156"/>
        <v>Middle Age</v>
      </c>
      <c r="D3373" t="s">
        <v>27</v>
      </c>
      <c r="E3373">
        <v>379</v>
      </c>
      <c r="F3373" t="str">
        <f t="shared" si="157"/>
        <v>Dangerous</v>
      </c>
      <c r="G3373" t="s">
        <v>1855</v>
      </c>
      <c r="H3373">
        <v>57</v>
      </c>
      <c r="I3373">
        <v>1</v>
      </c>
      <c r="J3373">
        <v>0</v>
      </c>
      <c r="K3373">
        <v>1</v>
      </c>
      <c r="L3373">
        <v>1</v>
      </c>
      <c r="M3373">
        <v>1</v>
      </c>
      <c r="N3373">
        <v>1.538179822</v>
      </c>
      <c r="O3373" t="s">
        <v>29</v>
      </c>
      <c r="P3373">
        <v>0</v>
      </c>
      <c r="Q3373">
        <v>1</v>
      </c>
      <c r="R3373">
        <v>8</v>
      </c>
      <c r="S3373">
        <v>5.4836787659999997</v>
      </c>
      <c r="T3373">
        <v>184992</v>
      </c>
      <c r="U3373">
        <v>33.055615670000002</v>
      </c>
      <c r="V3373">
        <v>240</v>
      </c>
      <c r="W3373" t="str">
        <f t="shared" si="158"/>
        <v>High</v>
      </c>
      <c r="X3373">
        <v>0</v>
      </c>
      <c r="Y3373">
        <v>8</v>
      </c>
      <c r="Z3373" t="s">
        <v>126</v>
      </c>
      <c r="AA3373" t="s">
        <v>126</v>
      </c>
      <c r="AB3373" t="s">
        <v>32</v>
      </c>
      <c r="AC3373">
        <v>0</v>
      </c>
    </row>
    <row r="3374" spans="1:29" x14ac:dyDescent="0.25">
      <c r="A3374" t="s">
        <v>5817</v>
      </c>
      <c r="B3374">
        <v>57</v>
      </c>
      <c r="C3374" s="3" t="str">
        <f t="shared" si="156"/>
        <v>Old</v>
      </c>
      <c r="D3374" t="s">
        <v>40</v>
      </c>
      <c r="E3374">
        <v>346</v>
      </c>
      <c r="F3374" t="str">
        <f t="shared" si="157"/>
        <v>Dangerous</v>
      </c>
      <c r="G3374" t="s">
        <v>289</v>
      </c>
      <c r="H3374">
        <v>101</v>
      </c>
      <c r="I3374">
        <v>0</v>
      </c>
      <c r="J3374">
        <v>0</v>
      </c>
      <c r="K3374">
        <v>1</v>
      </c>
      <c r="L3374">
        <v>1</v>
      </c>
      <c r="M3374">
        <v>1</v>
      </c>
      <c r="N3374">
        <v>11.224059349999999</v>
      </c>
      <c r="O3374" t="s">
        <v>29</v>
      </c>
      <c r="P3374">
        <v>1</v>
      </c>
      <c r="Q3374">
        <v>1</v>
      </c>
      <c r="R3374">
        <v>7</v>
      </c>
      <c r="S3374">
        <v>6.242705484</v>
      </c>
      <c r="T3374">
        <v>174426</v>
      </c>
      <c r="U3374">
        <v>31.408110700000002</v>
      </c>
      <c r="V3374">
        <v>604</v>
      </c>
      <c r="W3374" t="str">
        <f t="shared" si="158"/>
        <v>Very High</v>
      </c>
      <c r="X3374">
        <v>6</v>
      </c>
      <c r="Y3374">
        <v>9</v>
      </c>
      <c r="Z3374" t="s">
        <v>111</v>
      </c>
      <c r="AA3374" t="s">
        <v>50</v>
      </c>
      <c r="AB3374" t="s">
        <v>38</v>
      </c>
      <c r="AC3374">
        <v>0</v>
      </c>
    </row>
    <row r="3375" spans="1:29" x14ac:dyDescent="0.25">
      <c r="A3375" t="s">
        <v>5818</v>
      </c>
      <c r="B3375">
        <v>43</v>
      </c>
      <c r="C3375" s="3" t="str">
        <f t="shared" si="156"/>
        <v>Middle Age</v>
      </c>
      <c r="D3375" t="s">
        <v>27</v>
      </c>
      <c r="E3375">
        <v>251</v>
      </c>
      <c r="F3375" t="str">
        <f t="shared" si="157"/>
        <v>Dangerous</v>
      </c>
      <c r="G3375" t="s">
        <v>2997</v>
      </c>
      <c r="H3375">
        <v>101</v>
      </c>
      <c r="I3375">
        <v>1</v>
      </c>
      <c r="J3375">
        <v>0</v>
      </c>
      <c r="K3375">
        <v>1</v>
      </c>
      <c r="L3375">
        <v>0</v>
      </c>
      <c r="M3375">
        <v>0</v>
      </c>
      <c r="N3375">
        <v>7.7563767700000001</v>
      </c>
      <c r="O3375" t="s">
        <v>29</v>
      </c>
      <c r="P3375">
        <v>0</v>
      </c>
      <c r="Q3375">
        <v>0</v>
      </c>
      <c r="R3375">
        <v>8</v>
      </c>
      <c r="S3375">
        <v>9.4860760289999995</v>
      </c>
      <c r="T3375">
        <v>136432</v>
      </c>
      <c r="U3375">
        <v>39.69648171</v>
      </c>
      <c r="V3375">
        <v>722</v>
      </c>
      <c r="W3375" t="str">
        <f t="shared" si="158"/>
        <v>Very High</v>
      </c>
      <c r="X3375">
        <v>4</v>
      </c>
      <c r="Y3375">
        <v>4</v>
      </c>
      <c r="Z3375" t="s">
        <v>96</v>
      </c>
      <c r="AA3375" t="s">
        <v>44</v>
      </c>
      <c r="AB3375" t="s">
        <v>32</v>
      </c>
      <c r="AC3375">
        <v>1</v>
      </c>
    </row>
    <row r="3376" spans="1:29" x14ac:dyDescent="0.25">
      <c r="A3376" t="s">
        <v>5819</v>
      </c>
      <c r="B3376">
        <v>37</v>
      </c>
      <c r="C3376" s="3" t="str">
        <f t="shared" si="156"/>
        <v>Middle Age</v>
      </c>
      <c r="D3376" t="s">
        <v>27</v>
      </c>
      <c r="E3376">
        <v>200</v>
      </c>
      <c r="F3376" t="str">
        <f t="shared" si="157"/>
        <v>At-Risk</v>
      </c>
      <c r="G3376" t="s">
        <v>5648</v>
      </c>
      <c r="H3376">
        <v>51</v>
      </c>
      <c r="I3376">
        <v>1</v>
      </c>
      <c r="J3376">
        <v>1</v>
      </c>
      <c r="K3376">
        <v>1</v>
      </c>
      <c r="L3376">
        <v>0</v>
      </c>
      <c r="M3376">
        <v>0</v>
      </c>
      <c r="N3376">
        <v>13.13672981</v>
      </c>
      <c r="O3376" t="s">
        <v>42</v>
      </c>
      <c r="P3376">
        <v>0</v>
      </c>
      <c r="Q3376">
        <v>1</v>
      </c>
      <c r="R3376">
        <v>5</v>
      </c>
      <c r="S3376">
        <v>9.7268473530000001</v>
      </c>
      <c r="T3376">
        <v>256342</v>
      </c>
      <c r="U3376">
        <v>22.472651639999999</v>
      </c>
      <c r="V3376">
        <v>134</v>
      </c>
      <c r="W3376" t="str">
        <f t="shared" si="158"/>
        <v>Healthy</v>
      </c>
      <c r="X3376">
        <v>6</v>
      </c>
      <c r="Y3376">
        <v>10</v>
      </c>
      <c r="Z3376" t="s">
        <v>43</v>
      </c>
      <c r="AA3376" t="s">
        <v>44</v>
      </c>
      <c r="AB3376" t="s">
        <v>38</v>
      </c>
      <c r="AC3376">
        <v>1</v>
      </c>
    </row>
    <row r="3377" spans="1:29" x14ac:dyDescent="0.25">
      <c r="A3377" t="s">
        <v>5820</v>
      </c>
      <c r="B3377">
        <v>87</v>
      </c>
      <c r="C3377" s="3" t="str">
        <f t="shared" si="156"/>
        <v>Old</v>
      </c>
      <c r="D3377" t="s">
        <v>27</v>
      </c>
      <c r="E3377">
        <v>167</v>
      </c>
      <c r="F3377" t="str">
        <f t="shared" si="157"/>
        <v>Heart-Healthy</v>
      </c>
      <c r="G3377" t="s">
        <v>3621</v>
      </c>
      <c r="H3377">
        <v>110</v>
      </c>
      <c r="I3377">
        <v>1</v>
      </c>
      <c r="J3377">
        <v>0</v>
      </c>
      <c r="K3377">
        <v>1</v>
      </c>
      <c r="L3377">
        <v>0</v>
      </c>
      <c r="M3377">
        <v>1</v>
      </c>
      <c r="N3377">
        <v>2.1767256750000001</v>
      </c>
      <c r="O3377" t="s">
        <v>42</v>
      </c>
      <c r="P3377">
        <v>0</v>
      </c>
      <c r="Q3377">
        <v>1</v>
      </c>
      <c r="R3377">
        <v>1</v>
      </c>
      <c r="S3377">
        <v>1.1867629120000001</v>
      </c>
      <c r="T3377">
        <v>276096</v>
      </c>
      <c r="U3377">
        <v>38.76679523</v>
      </c>
      <c r="V3377">
        <v>138</v>
      </c>
      <c r="W3377" t="str">
        <f t="shared" si="158"/>
        <v>Healthy</v>
      </c>
      <c r="X3377">
        <v>0</v>
      </c>
      <c r="Y3377">
        <v>4</v>
      </c>
      <c r="Z3377" t="s">
        <v>61</v>
      </c>
      <c r="AA3377" t="s">
        <v>31</v>
      </c>
      <c r="AB3377" t="s">
        <v>32</v>
      </c>
      <c r="AC3377">
        <v>0</v>
      </c>
    </row>
    <row r="3378" spans="1:29" x14ac:dyDescent="0.25">
      <c r="A3378" t="s">
        <v>5821</v>
      </c>
      <c r="B3378">
        <v>54</v>
      </c>
      <c r="C3378" s="3" t="str">
        <f t="shared" si="156"/>
        <v>Middle Age</v>
      </c>
      <c r="D3378" t="s">
        <v>27</v>
      </c>
      <c r="E3378">
        <v>372</v>
      </c>
      <c r="F3378" t="str">
        <f t="shared" si="157"/>
        <v>Dangerous</v>
      </c>
      <c r="G3378" t="s">
        <v>5822</v>
      </c>
      <c r="H3378">
        <v>87</v>
      </c>
      <c r="I3378">
        <v>0</v>
      </c>
      <c r="J3378">
        <v>1</v>
      </c>
      <c r="K3378">
        <v>1</v>
      </c>
      <c r="L3378">
        <v>0</v>
      </c>
      <c r="M3378">
        <v>0</v>
      </c>
      <c r="N3378">
        <v>13.405634190000001</v>
      </c>
      <c r="O3378" t="s">
        <v>29</v>
      </c>
      <c r="P3378">
        <v>1</v>
      </c>
      <c r="Q3378">
        <v>0</v>
      </c>
      <c r="R3378">
        <v>4</v>
      </c>
      <c r="S3378">
        <v>1.865722527</v>
      </c>
      <c r="T3378">
        <v>49154</v>
      </c>
      <c r="U3378">
        <v>20.199948129999999</v>
      </c>
      <c r="V3378">
        <v>445</v>
      </c>
      <c r="W3378" t="str">
        <f t="shared" si="158"/>
        <v>High</v>
      </c>
      <c r="X3378">
        <v>4</v>
      </c>
      <c r="Y3378">
        <v>5</v>
      </c>
      <c r="Z3378" t="s">
        <v>220</v>
      </c>
      <c r="AA3378" t="s">
        <v>31</v>
      </c>
      <c r="AB3378" t="s">
        <v>38</v>
      </c>
      <c r="AC3378">
        <v>1</v>
      </c>
    </row>
    <row r="3379" spans="1:29" x14ac:dyDescent="0.25">
      <c r="A3379" t="s">
        <v>5823</v>
      </c>
      <c r="B3379">
        <v>90</v>
      </c>
      <c r="C3379" s="3" t="str">
        <f t="shared" si="156"/>
        <v>Old</v>
      </c>
      <c r="D3379" t="s">
        <v>27</v>
      </c>
      <c r="E3379">
        <v>143</v>
      </c>
      <c r="F3379" t="str">
        <f t="shared" si="157"/>
        <v>Heart-Healthy</v>
      </c>
      <c r="G3379" t="s">
        <v>1845</v>
      </c>
      <c r="H3379">
        <v>79</v>
      </c>
      <c r="I3379">
        <v>0</v>
      </c>
      <c r="J3379">
        <v>1</v>
      </c>
      <c r="K3379">
        <v>1</v>
      </c>
      <c r="L3379">
        <v>1</v>
      </c>
      <c r="M3379">
        <v>0</v>
      </c>
      <c r="N3379">
        <v>13.60415021</v>
      </c>
      <c r="O3379" t="s">
        <v>35</v>
      </c>
      <c r="P3379">
        <v>1</v>
      </c>
      <c r="Q3379">
        <v>0</v>
      </c>
      <c r="R3379">
        <v>1</v>
      </c>
      <c r="S3379">
        <v>1.4014728219999999</v>
      </c>
      <c r="T3379">
        <v>265200</v>
      </c>
      <c r="U3379">
        <v>27.704778409999999</v>
      </c>
      <c r="V3379">
        <v>563</v>
      </c>
      <c r="W3379" t="str">
        <f t="shared" si="158"/>
        <v>Very High</v>
      </c>
      <c r="X3379">
        <v>0</v>
      </c>
      <c r="Y3379">
        <v>8</v>
      </c>
      <c r="Z3379" t="s">
        <v>126</v>
      </c>
      <c r="AA3379" t="s">
        <v>126</v>
      </c>
      <c r="AB3379" t="s">
        <v>32</v>
      </c>
      <c r="AC3379">
        <v>0</v>
      </c>
    </row>
    <row r="3380" spans="1:29" x14ac:dyDescent="0.25">
      <c r="A3380" t="s">
        <v>5824</v>
      </c>
      <c r="B3380">
        <v>48</v>
      </c>
      <c r="C3380" s="3" t="str">
        <f t="shared" si="156"/>
        <v>Middle Age</v>
      </c>
      <c r="D3380" t="s">
        <v>27</v>
      </c>
      <c r="E3380">
        <v>266</v>
      </c>
      <c r="F3380" t="str">
        <f t="shared" si="157"/>
        <v>Dangerous</v>
      </c>
      <c r="G3380" t="s">
        <v>5825</v>
      </c>
      <c r="H3380">
        <v>65</v>
      </c>
      <c r="I3380">
        <v>1</v>
      </c>
      <c r="J3380">
        <v>1</v>
      </c>
      <c r="K3380">
        <v>1</v>
      </c>
      <c r="L3380">
        <v>0</v>
      </c>
      <c r="M3380">
        <v>1</v>
      </c>
      <c r="N3380">
        <v>2.4715574249999999</v>
      </c>
      <c r="O3380" t="s">
        <v>35</v>
      </c>
      <c r="P3380">
        <v>1</v>
      </c>
      <c r="Q3380">
        <v>1</v>
      </c>
      <c r="R3380">
        <v>8</v>
      </c>
      <c r="S3380">
        <v>9.4333082410000006</v>
      </c>
      <c r="T3380">
        <v>132435</v>
      </c>
      <c r="U3380">
        <v>28.72683018</v>
      </c>
      <c r="V3380">
        <v>694</v>
      </c>
      <c r="W3380" t="str">
        <f t="shared" si="158"/>
        <v>Very High</v>
      </c>
      <c r="X3380">
        <v>5</v>
      </c>
      <c r="Y3380">
        <v>5</v>
      </c>
      <c r="Z3380" t="s">
        <v>49</v>
      </c>
      <c r="AA3380" t="s">
        <v>50</v>
      </c>
      <c r="AB3380" t="s">
        <v>38</v>
      </c>
      <c r="AC3380">
        <v>0</v>
      </c>
    </row>
    <row r="3381" spans="1:29" x14ac:dyDescent="0.25">
      <c r="A3381" t="s">
        <v>5826</v>
      </c>
      <c r="B3381">
        <v>64</v>
      </c>
      <c r="C3381" s="3" t="str">
        <f t="shared" si="156"/>
        <v>Old</v>
      </c>
      <c r="D3381" t="s">
        <v>27</v>
      </c>
      <c r="E3381">
        <v>257</v>
      </c>
      <c r="F3381" t="str">
        <f t="shared" si="157"/>
        <v>Dangerous</v>
      </c>
      <c r="G3381" t="s">
        <v>5397</v>
      </c>
      <c r="H3381">
        <v>98</v>
      </c>
      <c r="I3381">
        <v>1</v>
      </c>
      <c r="J3381">
        <v>0</v>
      </c>
      <c r="K3381">
        <v>1</v>
      </c>
      <c r="L3381">
        <v>0</v>
      </c>
      <c r="M3381">
        <v>1</v>
      </c>
      <c r="N3381">
        <v>6.5739844610000002</v>
      </c>
      <c r="O3381" t="s">
        <v>35</v>
      </c>
      <c r="P3381">
        <v>0</v>
      </c>
      <c r="Q3381">
        <v>0</v>
      </c>
      <c r="R3381">
        <v>10</v>
      </c>
      <c r="S3381">
        <v>5.4878180590000003</v>
      </c>
      <c r="T3381">
        <v>220720</v>
      </c>
      <c r="U3381">
        <v>29.793462640000001</v>
      </c>
      <c r="V3381">
        <v>340</v>
      </c>
      <c r="W3381" t="str">
        <f t="shared" si="158"/>
        <v>High</v>
      </c>
      <c r="X3381">
        <v>2</v>
      </c>
      <c r="Y3381">
        <v>7</v>
      </c>
      <c r="Z3381" t="s">
        <v>70</v>
      </c>
      <c r="AA3381" t="s">
        <v>37</v>
      </c>
      <c r="AB3381" t="s">
        <v>38</v>
      </c>
      <c r="AC3381">
        <v>0</v>
      </c>
    </row>
    <row r="3382" spans="1:29" x14ac:dyDescent="0.25">
      <c r="A3382" t="s">
        <v>5827</v>
      </c>
      <c r="B3382">
        <v>52</v>
      </c>
      <c r="C3382" s="3" t="str">
        <f t="shared" si="156"/>
        <v>Middle Age</v>
      </c>
      <c r="D3382" t="s">
        <v>27</v>
      </c>
      <c r="E3382">
        <v>182</v>
      </c>
      <c r="F3382" t="str">
        <f t="shared" si="157"/>
        <v>Heart-Healthy</v>
      </c>
      <c r="G3382" t="s">
        <v>5828</v>
      </c>
      <c r="H3382">
        <v>51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14.072473949999999</v>
      </c>
      <c r="O3382" t="s">
        <v>35</v>
      </c>
      <c r="P3382">
        <v>0</v>
      </c>
      <c r="Q3382">
        <v>1</v>
      </c>
      <c r="R3382">
        <v>7</v>
      </c>
      <c r="S3382">
        <v>1.575630783</v>
      </c>
      <c r="T3382">
        <v>175510</v>
      </c>
      <c r="U3382">
        <v>26.25105117</v>
      </c>
      <c r="V3382">
        <v>433</v>
      </c>
      <c r="W3382" t="str">
        <f t="shared" si="158"/>
        <v>High</v>
      </c>
      <c r="X3382">
        <v>4</v>
      </c>
      <c r="Y3382">
        <v>5</v>
      </c>
      <c r="Z3382" t="s">
        <v>58</v>
      </c>
      <c r="AA3382" t="s">
        <v>50</v>
      </c>
      <c r="AB3382" t="s">
        <v>38</v>
      </c>
      <c r="AC3382">
        <v>0</v>
      </c>
    </row>
    <row r="3383" spans="1:29" x14ac:dyDescent="0.25">
      <c r="A3383" t="s">
        <v>5829</v>
      </c>
      <c r="B3383">
        <v>44</v>
      </c>
      <c r="C3383" s="3" t="str">
        <f t="shared" si="156"/>
        <v>Middle Age</v>
      </c>
      <c r="D3383" t="s">
        <v>27</v>
      </c>
      <c r="E3383">
        <v>363</v>
      </c>
      <c r="F3383" t="str">
        <f t="shared" si="157"/>
        <v>Dangerous</v>
      </c>
      <c r="G3383" t="s">
        <v>1706</v>
      </c>
      <c r="H3383">
        <v>89</v>
      </c>
      <c r="I3383">
        <v>1</v>
      </c>
      <c r="J3383">
        <v>1</v>
      </c>
      <c r="K3383">
        <v>1</v>
      </c>
      <c r="L3383">
        <v>0</v>
      </c>
      <c r="M3383">
        <v>1</v>
      </c>
      <c r="N3383">
        <v>11.42437123</v>
      </c>
      <c r="O3383" t="s">
        <v>35</v>
      </c>
      <c r="P3383">
        <v>0</v>
      </c>
      <c r="Q3383">
        <v>0</v>
      </c>
      <c r="R3383">
        <v>9</v>
      </c>
      <c r="S3383">
        <v>4.4805174870000002</v>
      </c>
      <c r="T3383">
        <v>35796</v>
      </c>
      <c r="U3383">
        <v>35.711240109999999</v>
      </c>
      <c r="V3383">
        <v>735</v>
      </c>
      <c r="W3383" t="str">
        <f t="shared" si="158"/>
        <v>Very High</v>
      </c>
      <c r="X3383">
        <v>0</v>
      </c>
      <c r="Y3383">
        <v>9</v>
      </c>
      <c r="Z3383" t="s">
        <v>43</v>
      </c>
      <c r="AA3383" t="s">
        <v>44</v>
      </c>
      <c r="AB3383" t="s">
        <v>38</v>
      </c>
      <c r="AC3383">
        <v>0</v>
      </c>
    </row>
    <row r="3384" spans="1:29" x14ac:dyDescent="0.25">
      <c r="A3384" t="s">
        <v>5830</v>
      </c>
      <c r="B3384">
        <v>33</v>
      </c>
      <c r="C3384" s="3" t="str">
        <f t="shared" si="156"/>
        <v>Middle Age</v>
      </c>
      <c r="D3384" t="s">
        <v>27</v>
      </c>
      <c r="E3384">
        <v>380</v>
      </c>
      <c r="F3384" t="str">
        <f t="shared" si="157"/>
        <v>Dangerous</v>
      </c>
      <c r="G3384" t="s">
        <v>2944</v>
      </c>
      <c r="H3384">
        <v>97</v>
      </c>
      <c r="I3384">
        <v>1</v>
      </c>
      <c r="J3384">
        <v>1</v>
      </c>
      <c r="K3384">
        <v>1</v>
      </c>
      <c r="L3384">
        <v>0</v>
      </c>
      <c r="M3384">
        <v>1</v>
      </c>
      <c r="N3384">
        <v>13.91249599</v>
      </c>
      <c r="O3384" t="s">
        <v>35</v>
      </c>
      <c r="P3384">
        <v>1</v>
      </c>
      <c r="Q3384">
        <v>1</v>
      </c>
      <c r="R3384">
        <v>2</v>
      </c>
      <c r="S3384">
        <v>7.1116158199999999</v>
      </c>
      <c r="T3384">
        <v>221053</v>
      </c>
      <c r="U3384">
        <v>21.820359</v>
      </c>
      <c r="V3384">
        <v>768</v>
      </c>
      <c r="W3384" t="str">
        <f t="shared" si="158"/>
        <v>Very High</v>
      </c>
      <c r="X3384">
        <v>6</v>
      </c>
      <c r="Y3384">
        <v>5</v>
      </c>
      <c r="Z3384" t="s">
        <v>227</v>
      </c>
      <c r="AA3384" t="s">
        <v>44</v>
      </c>
      <c r="AB3384" t="s">
        <v>38</v>
      </c>
      <c r="AC3384">
        <v>0</v>
      </c>
    </row>
    <row r="3385" spans="1:29" x14ac:dyDescent="0.25">
      <c r="A3385" t="s">
        <v>5831</v>
      </c>
      <c r="B3385">
        <v>70</v>
      </c>
      <c r="C3385" s="3" t="str">
        <f t="shared" si="156"/>
        <v>Old</v>
      </c>
      <c r="D3385" t="s">
        <v>27</v>
      </c>
      <c r="E3385">
        <v>232</v>
      </c>
      <c r="F3385" t="str">
        <f t="shared" si="157"/>
        <v>At-Risk</v>
      </c>
      <c r="G3385" t="s">
        <v>5832</v>
      </c>
      <c r="H3385">
        <v>47</v>
      </c>
      <c r="I3385">
        <v>0</v>
      </c>
      <c r="J3385">
        <v>0</v>
      </c>
      <c r="K3385">
        <v>1</v>
      </c>
      <c r="L3385">
        <v>0</v>
      </c>
      <c r="M3385">
        <v>1</v>
      </c>
      <c r="N3385">
        <v>12.844822110000001</v>
      </c>
      <c r="O3385" t="s">
        <v>35</v>
      </c>
      <c r="P3385">
        <v>1</v>
      </c>
      <c r="Q3385">
        <v>0</v>
      </c>
      <c r="R3385">
        <v>5</v>
      </c>
      <c r="S3385">
        <v>1.792562561</v>
      </c>
      <c r="T3385">
        <v>292427</v>
      </c>
      <c r="U3385">
        <v>32.450868839999998</v>
      </c>
      <c r="V3385">
        <v>547</v>
      </c>
      <c r="W3385" t="str">
        <f t="shared" si="158"/>
        <v>Very High</v>
      </c>
      <c r="X3385">
        <v>4</v>
      </c>
      <c r="Y3385">
        <v>4</v>
      </c>
      <c r="Z3385" t="s">
        <v>125</v>
      </c>
      <c r="AA3385" t="s">
        <v>126</v>
      </c>
      <c r="AB3385" t="s">
        <v>32</v>
      </c>
      <c r="AC3385">
        <v>1</v>
      </c>
    </row>
    <row r="3386" spans="1:29" x14ac:dyDescent="0.25">
      <c r="A3386" t="s">
        <v>5833</v>
      </c>
      <c r="B3386">
        <v>56</v>
      </c>
      <c r="C3386" s="3" t="str">
        <f t="shared" si="156"/>
        <v>Old</v>
      </c>
      <c r="D3386" t="s">
        <v>27</v>
      </c>
      <c r="E3386">
        <v>207</v>
      </c>
      <c r="F3386" t="str">
        <f t="shared" si="157"/>
        <v>At-Risk</v>
      </c>
      <c r="G3386" t="s">
        <v>5834</v>
      </c>
      <c r="H3386">
        <v>95</v>
      </c>
      <c r="I3386">
        <v>1</v>
      </c>
      <c r="J3386">
        <v>0</v>
      </c>
      <c r="K3386">
        <v>1</v>
      </c>
      <c r="L3386">
        <v>1</v>
      </c>
      <c r="M3386">
        <v>1</v>
      </c>
      <c r="N3386">
        <v>0.26111995500000001</v>
      </c>
      <c r="O3386" t="s">
        <v>42</v>
      </c>
      <c r="P3386">
        <v>1</v>
      </c>
      <c r="Q3386">
        <v>0</v>
      </c>
      <c r="R3386">
        <v>1</v>
      </c>
      <c r="S3386">
        <v>6.00264021</v>
      </c>
      <c r="T3386">
        <v>45137</v>
      </c>
      <c r="U3386">
        <v>20.9945725</v>
      </c>
      <c r="V3386">
        <v>346</v>
      </c>
      <c r="W3386" t="str">
        <f t="shared" si="158"/>
        <v>High</v>
      </c>
      <c r="X3386">
        <v>0</v>
      </c>
      <c r="Y3386">
        <v>7</v>
      </c>
      <c r="Z3386" t="s">
        <v>73</v>
      </c>
      <c r="AA3386" t="s">
        <v>50</v>
      </c>
      <c r="AB3386" t="s">
        <v>38</v>
      </c>
      <c r="AC3386">
        <v>0</v>
      </c>
    </row>
    <row r="3387" spans="1:29" x14ac:dyDescent="0.25">
      <c r="A3387" t="s">
        <v>5835</v>
      </c>
      <c r="B3387">
        <v>21</v>
      </c>
      <c r="C3387" s="3" t="str">
        <f t="shared" si="156"/>
        <v>Young</v>
      </c>
      <c r="D3387" t="s">
        <v>27</v>
      </c>
      <c r="E3387">
        <v>362</v>
      </c>
      <c r="F3387" t="str">
        <f t="shared" si="157"/>
        <v>Dangerous</v>
      </c>
      <c r="G3387" t="s">
        <v>5836</v>
      </c>
      <c r="H3387">
        <v>89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10.90679435</v>
      </c>
      <c r="O3387" t="s">
        <v>29</v>
      </c>
      <c r="P3387">
        <v>1</v>
      </c>
      <c r="Q3387">
        <v>0</v>
      </c>
      <c r="R3387">
        <v>6</v>
      </c>
      <c r="S3387">
        <v>1.58266587</v>
      </c>
      <c r="T3387">
        <v>267035</v>
      </c>
      <c r="U3387">
        <v>20.012633210000001</v>
      </c>
      <c r="V3387">
        <v>191</v>
      </c>
      <c r="W3387" t="str">
        <f t="shared" si="158"/>
        <v>Borderline High</v>
      </c>
      <c r="X3387">
        <v>5</v>
      </c>
      <c r="Y3387">
        <v>5</v>
      </c>
      <c r="Z3387" t="s">
        <v>126</v>
      </c>
      <c r="AA3387" t="s">
        <v>126</v>
      </c>
      <c r="AB3387" t="s">
        <v>32</v>
      </c>
      <c r="AC3387">
        <v>1</v>
      </c>
    </row>
    <row r="3388" spans="1:29" x14ac:dyDescent="0.25">
      <c r="A3388" t="s">
        <v>5837</v>
      </c>
      <c r="B3388">
        <v>32</v>
      </c>
      <c r="C3388" s="3" t="str">
        <f t="shared" si="156"/>
        <v>Middle Age</v>
      </c>
      <c r="D3388" t="s">
        <v>27</v>
      </c>
      <c r="E3388">
        <v>323</v>
      </c>
      <c r="F3388" t="str">
        <f t="shared" si="157"/>
        <v>Dangerous</v>
      </c>
      <c r="G3388" t="s">
        <v>5838</v>
      </c>
      <c r="H3388">
        <v>78</v>
      </c>
      <c r="I3388">
        <v>1</v>
      </c>
      <c r="J3388">
        <v>0</v>
      </c>
      <c r="K3388">
        <v>1</v>
      </c>
      <c r="L3388">
        <v>0</v>
      </c>
      <c r="M3388">
        <v>0</v>
      </c>
      <c r="N3388">
        <v>4.7589838750000002</v>
      </c>
      <c r="O3388" t="s">
        <v>42</v>
      </c>
      <c r="P3388">
        <v>1</v>
      </c>
      <c r="Q3388">
        <v>0</v>
      </c>
      <c r="R3388">
        <v>8</v>
      </c>
      <c r="S3388">
        <v>1.5841227170000001</v>
      </c>
      <c r="T3388">
        <v>157939</v>
      </c>
      <c r="U3388">
        <v>26.197195000000001</v>
      </c>
      <c r="V3388">
        <v>152</v>
      </c>
      <c r="W3388" t="str">
        <f t="shared" si="158"/>
        <v>Borderline High</v>
      </c>
      <c r="X3388">
        <v>4</v>
      </c>
      <c r="Y3388">
        <v>9</v>
      </c>
      <c r="Z3388" t="s">
        <v>58</v>
      </c>
      <c r="AA3388" t="s">
        <v>50</v>
      </c>
      <c r="AB3388" t="s">
        <v>38</v>
      </c>
      <c r="AC3388">
        <v>0</v>
      </c>
    </row>
    <row r="3389" spans="1:29" x14ac:dyDescent="0.25">
      <c r="A3389" t="s">
        <v>5839</v>
      </c>
      <c r="B3389">
        <v>40</v>
      </c>
      <c r="C3389" s="3" t="str">
        <f t="shared" si="156"/>
        <v>Middle Age</v>
      </c>
      <c r="D3389" t="s">
        <v>40</v>
      </c>
      <c r="E3389">
        <v>198</v>
      </c>
      <c r="F3389" t="str">
        <f t="shared" si="157"/>
        <v>Heart-Healthy</v>
      </c>
      <c r="G3389" t="s">
        <v>5840</v>
      </c>
      <c r="H3389">
        <v>40</v>
      </c>
      <c r="I3389">
        <v>1</v>
      </c>
      <c r="J3389">
        <v>0</v>
      </c>
      <c r="K3389">
        <v>0</v>
      </c>
      <c r="L3389">
        <v>1</v>
      </c>
      <c r="M3389">
        <v>1</v>
      </c>
      <c r="N3389">
        <v>3.223796273</v>
      </c>
      <c r="O3389" t="s">
        <v>42</v>
      </c>
      <c r="P3389">
        <v>0</v>
      </c>
      <c r="Q3389">
        <v>0</v>
      </c>
      <c r="R3389">
        <v>3</v>
      </c>
      <c r="S3389">
        <v>11.134666920000001</v>
      </c>
      <c r="T3389">
        <v>84466</v>
      </c>
      <c r="U3389">
        <v>31.790320659999999</v>
      </c>
      <c r="V3389">
        <v>656</v>
      </c>
      <c r="W3389" t="str">
        <f t="shared" si="158"/>
        <v>Very High</v>
      </c>
      <c r="X3389">
        <v>3</v>
      </c>
      <c r="Y3389">
        <v>10</v>
      </c>
      <c r="Z3389" t="s">
        <v>49</v>
      </c>
      <c r="AA3389" t="s">
        <v>50</v>
      </c>
      <c r="AB3389" t="s">
        <v>38</v>
      </c>
      <c r="AC3389">
        <v>1</v>
      </c>
    </row>
    <row r="3390" spans="1:29" x14ac:dyDescent="0.25">
      <c r="A3390" t="s">
        <v>5841</v>
      </c>
      <c r="B3390">
        <v>37</v>
      </c>
      <c r="C3390" s="3" t="str">
        <f t="shared" si="156"/>
        <v>Middle Age</v>
      </c>
      <c r="D3390" t="s">
        <v>27</v>
      </c>
      <c r="E3390">
        <v>130</v>
      </c>
      <c r="F3390" t="str">
        <f t="shared" si="157"/>
        <v>Heart-Healthy</v>
      </c>
      <c r="G3390" t="s">
        <v>1957</v>
      </c>
      <c r="H3390">
        <v>98</v>
      </c>
      <c r="I3390">
        <v>0</v>
      </c>
      <c r="J3390">
        <v>0</v>
      </c>
      <c r="K3390">
        <v>1</v>
      </c>
      <c r="L3390">
        <v>0</v>
      </c>
      <c r="M3390">
        <v>1</v>
      </c>
      <c r="N3390">
        <v>2.702682448</v>
      </c>
      <c r="O3390" t="s">
        <v>35</v>
      </c>
      <c r="P3390">
        <v>1</v>
      </c>
      <c r="Q3390">
        <v>1</v>
      </c>
      <c r="R3390">
        <v>9</v>
      </c>
      <c r="S3390">
        <v>3.9908131089999999</v>
      </c>
      <c r="T3390">
        <v>50602</v>
      </c>
      <c r="U3390">
        <v>33.622159609999997</v>
      </c>
      <c r="V3390">
        <v>492</v>
      </c>
      <c r="W3390" t="str">
        <f t="shared" si="158"/>
        <v>High</v>
      </c>
      <c r="X3390">
        <v>3</v>
      </c>
      <c r="Y3390">
        <v>5</v>
      </c>
      <c r="Z3390" t="s">
        <v>61</v>
      </c>
      <c r="AA3390" t="s">
        <v>31</v>
      </c>
      <c r="AB3390" t="s">
        <v>32</v>
      </c>
      <c r="AC3390">
        <v>0</v>
      </c>
    </row>
    <row r="3391" spans="1:29" x14ac:dyDescent="0.25">
      <c r="A3391" t="s">
        <v>5842</v>
      </c>
      <c r="B3391">
        <v>38</v>
      </c>
      <c r="C3391" s="3" t="str">
        <f t="shared" si="156"/>
        <v>Middle Age</v>
      </c>
      <c r="D3391" t="s">
        <v>27</v>
      </c>
      <c r="E3391">
        <v>359</v>
      </c>
      <c r="F3391" t="str">
        <f t="shared" si="157"/>
        <v>Dangerous</v>
      </c>
      <c r="G3391" t="s">
        <v>5843</v>
      </c>
      <c r="H3391">
        <v>95</v>
      </c>
      <c r="I3391">
        <v>1</v>
      </c>
      <c r="J3391">
        <v>0</v>
      </c>
      <c r="K3391">
        <v>1</v>
      </c>
      <c r="L3391">
        <v>0</v>
      </c>
      <c r="M3391">
        <v>1</v>
      </c>
      <c r="N3391">
        <v>3.9454277360000001</v>
      </c>
      <c r="O3391" t="s">
        <v>29</v>
      </c>
      <c r="P3391">
        <v>0</v>
      </c>
      <c r="Q3391">
        <v>1</v>
      </c>
      <c r="R3391">
        <v>4</v>
      </c>
      <c r="S3391">
        <v>1.6221331569999999</v>
      </c>
      <c r="T3391">
        <v>149618</v>
      </c>
      <c r="U3391">
        <v>30.168614430000002</v>
      </c>
      <c r="V3391">
        <v>403</v>
      </c>
      <c r="W3391" t="str">
        <f t="shared" si="158"/>
        <v>High</v>
      </c>
      <c r="X3391">
        <v>1</v>
      </c>
      <c r="Y3391">
        <v>5</v>
      </c>
      <c r="Z3391" t="s">
        <v>36</v>
      </c>
      <c r="AA3391" t="s">
        <v>37</v>
      </c>
      <c r="AB3391" t="s">
        <v>38</v>
      </c>
      <c r="AC3391">
        <v>0</v>
      </c>
    </row>
    <row r="3392" spans="1:29" x14ac:dyDescent="0.25">
      <c r="A3392" t="s">
        <v>5844</v>
      </c>
      <c r="B3392">
        <v>35</v>
      </c>
      <c r="C3392" s="3" t="str">
        <f t="shared" si="156"/>
        <v>Middle Age</v>
      </c>
      <c r="D3392" t="s">
        <v>40</v>
      </c>
      <c r="E3392">
        <v>194</v>
      </c>
      <c r="F3392" t="str">
        <f t="shared" si="157"/>
        <v>Heart-Healthy</v>
      </c>
      <c r="G3392" t="s">
        <v>4901</v>
      </c>
      <c r="H3392">
        <v>70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10.99078222</v>
      </c>
      <c r="O3392" t="s">
        <v>29</v>
      </c>
      <c r="P3392">
        <v>0</v>
      </c>
      <c r="Q3392">
        <v>0</v>
      </c>
      <c r="R3392">
        <v>2</v>
      </c>
      <c r="S3392">
        <v>7.3294042360000002</v>
      </c>
      <c r="T3392">
        <v>133459</v>
      </c>
      <c r="U3392">
        <v>26.336036459999999</v>
      </c>
      <c r="V3392">
        <v>592</v>
      </c>
      <c r="W3392" t="str">
        <f t="shared" si="158"/>
        <v>Very High</v>
      </c>
      <c r="X3392">
        <v>2</v>
      </c>
      <c r="Y3392">
        <v>8</v>
      </c>
      <c r="Z3392" t="s">
        <v>36</v>
      </c>
      <c r="AA3392" t="s">
        <v>37</v>
      </c>
      <c r="AB3392" t="s">
        <v>38</v>
      </c>
      <c r="AC3392">
        <v>1</v>
      </c>
    </row>
    <row r="3393" spans="1:29" x14ac:dyDescent="0.25">
      <c r="A3393" t="s">
        <v>5845</v>
      </c>
      <c r="B3393">
        <v>23</v>
      </c>
      <c r="C3393" s="3" t="str">
        <f t="shared" si="156"/>
        <v>Young</v>
      </c>
      <c r="D3393" t="s">
        <v>40</v>
      </c>
      <c r="E3393">
        <v>381</v>
      </c>
      <c r="F3393" t="str">
        <f t="shared" si="157"/>
        <v>Dangerous</v>
      </c>
      <c r="G3393" t="s">
        <v>5846</v>
      </c>
      <c r="H3393">
        <v>61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12.701418390000001</v>
      </c>
      <c r="O3393" t="s">
        <v>42</v>
      </c>
      <c r="P3393">
        <v>1</v>
      </c>
      <c r="Q3393">
        <v>0</v>
      </c>
      <c r="R3393">
        <v>2</v>
      </c>
      <c r="S3393">
        <v>4.0063428390000002</v>
      </c>
      <c r="T3393">
        <v>164967</v>
      </c>
      <c r="U3393">
        <v>23.54588541</v>
      </c>
      <c r="V3393">
        <v>173</v>
      </c>
      <c r="W3393" t="str">
        <f t="shared" si="158"/>
        <v>Borderline High</v>
      </c>
      <c r="X3393">
        <v>1</v>
      </c>
      <c r="Y3393">
        <v>9</v>
      </c>
      <c r="Z3393" t="s">
        <v>81</v>
      </c>
      <c r="AA3393" t="s">
        <v>44</v>
      </c>
      <c r="AB3393" t="s">
        <v>32</v>
      </c>
      <c r="AC3393">
        <v>0</v>
      </c>
    </row>
    <row r="3394" spans="1:29" x14ac:dyDescent="0.25">
      <c r="A3394" t="s">
        <v>5847</v>
      </c>
      <c r="B3394">
        <v>53</v>
      </c>
      <c r="C3394" s="3" t="str">
        <f t="shared" si="156"/>
        <v>Middle Age</v>
      </c>
      <c r="D3394" t="s">
        <v>27</v>
      </c>
      <c r="E3394">
        <v>135</v>
      </c>
      <c r="F3394" t="str">
        <f t="shared" si="157"/>
        <v>Heart-Healthy</v>
      </c>
      <c r="G3394" t="s">
        <v>2411</v>
      </c>
      <c r="H3394">
        <v>50</v>
      </c>
      <c r="I3394">
        <v>1</v>
      </c>
      <c r="J3394">
        <v>0</v>
      </c>
      <c r="K3394">
        <v>1</v>
      </c>
      <c r="L3394">
        <v>0</v>
      </c>
      <c r="M3394">
        <v>1</v>
      </c>
      <c r="N3394">
        <v>2.8200728829999999</v>
      </c>
      <c r="O3394" t="s">
        <v>35</v>
      </c>
      <c r="P3394">
        <v>0</v>
      </c>
      <c r="Q3394">
        <v>0</v>
      </c>
      <c r="R3394">
        <v>4</v>
      </c>
      <c r="S3394">
        <v>10.696561000000001</v>
      </c>
      <c r="T3394">
        <v>246641</v>
      </c>
      <c r="U3394">
        <v>22.513151709999999</v>
      </c>
      <c r="V3394">
        <v>279</v>
      </c>
      <c r="W3394" t="str">
        <f t="shared" si="158"/>
        <v>High</v>
      </c>
      <c r="X3394">
        <v>0</v>
      </c>
      <c r="Y3394">
        <v>7</v>
      </c>
      <c r="Z3394" t="s">
        <v>43</v>
      </c>
      <c r="AA3394" t="s">
        <v>44</v>
      </c>
      <c r="AB3394" t="s">
        <v>38</v>
      </c>
      <c r="AC3394">
        <v>1</v>
      </c>
    </row>
    <row r="3395" spans="1:29" x14ac:dyDescent="0.25">
      <c r="A3395" t="s">
        <v>5848</v>
      </c>
      <c r="B3395">
        <v>50</v>
      </c>
      <c r="C3395" s="3" t="str">
        <f t="shared" ref="C3395:C3458" si="159">IF(B3395&gt;54, "Old", IF(B3395 &gt;= 31,  "Middle Age", IF(B3395 &lt; 31, "Young", "Invalid")))</f>
        <v>Middle Age</v>
      </c>
      <c r="D3395" t="s">
        <v>27</v>
      </c>
      <c r="E3395">
        <v>381</v>
      </c>
      <c r="F3395" t="str">
        <f t="shared" ref="F3395:F3458" si="160">IF(E3395&gt;239, "Dangerous", IF(E3395 &gt; 199,  "At-Risk", IF(E3395 &lt; 200, "Heart-Healthy", "Invalid")))</f>
        <v>Dangerous</v>
      </c>
      <c r="G3395" t="s">
        <v>5849</v>
      </c>
      <c r="H3395">
        <v>99</v>
      </c>
      <c r="I3395">
        <v>0</v>
      </c>
      <c r="J3395">
        <v>1</v>
      </c>
      <c r="K3395">
        <v>1</v>
      </c>
      <c r="L3395">
        <v>0</v>
      </c>
      <c r="M3395">
        <v>1</v>
      </c>
      <c r="N3395">
        <v>16.506620730000002</v>
      </c>
      <c r="O3395" t="s">
        <v>35</v>
      </c>
      <c r="P3395">
        <v>0</v>
      </c>
      <c r="Q3395">
        <v>1</v>
      </c>
      <c r="R3395">
        <v>7</v>
      </c>
      <c r="S3395">
        <v>3.6563366180000001</v>
      </c>
      <c r="T3395">
        <v>279467</v>
      </c>
      <c r="U3395">
        <v>39.660510819999999</v>
      </c>
      <c r="V3395">
        <v>304</v>
      </c>
      <c r="W3395" t="str">
        <f t="shared" ref="W3395:W3458" si="161">IF(V3395&gt;499, "Very High", IF(V3395&gt;199, "High", IF(V3395 &gt; 149,  "Borderline High", IF(V3395 &lt; 150, "Healthy", "Invalid"))))</f>
        <v>High</v>
      </c>
      <c r="X3395">
        <v>3</v>
      </c>
      <c r="Y3395">
        <v>5</v>
      </c>
      <c r="Z3395" t="s">
        <v>227</v>
      </c>
      <c r="AA3395" t="s">
        <v>44</v>
      </c>
      <c r="AB3395" t="s">
        <v>38</v>
      </c>
      <c r="AC3395">
        <v>0</v>
      </c>
    </row>
    <row r="3396" spans="1:29" x14ac:dyDescent="0.25">
      <c r="A3396" t="s">
        <v>5850</v>
      </c>
      <c r="B3396">
        <v>80</v>
      </c>
      <c r="C3396" s="3" t="str">
        <f t="shared" si="159"/>
        <v>Old</v>
      </c>
      <c r="D3396" t="s">
        <v>27</v>
      </c>
      <c r="E3396">
        <v>217</v>
      </c>
      <c r="F3396" t="str">
        <f t="shared" si="160"/>
        <v>At-Risk</v>
      </c>
      <c r="G3396" t="s">
        <v>3615</v>
      </c>
      <c r="H3396">
        <v>67</v>
      </c>
      <c r="I3396">
        <v>0</v>
      </c>
      <c r="J3396">
        <v>1</v>
      </c>
      <c r="K3396">
        <v>1</v>
      </c>
      <c r="L3396">
        <v>0</v>
      </c>
      <c r="M3396">
        <v>1</v>
      </c>
      <c r="N3396">
        <v>16.915606499999999</v>
      </c>
      <c r="O3396" t="s">
        <v>42</v>
      </c>
      <c r="P3396">
        <v>1</v>
      </c>
      <c r="Q3396">
        <v>1</v>
      </c>
      <c r="R3396">
        <v>5</v>
      </c>
      <c r="S3396">
        <v>5.1451251080000002</v>
      </c>
      <c r="T3396">
        <v>37821</v>
      </c>
      <c r="U3396">
        <v>20.33683241</v>
      </c>
      <c r="V3396">
        <v>110</v>
      </c>
      <c r="W3396" t="str">
        <f t="shared" si="161"/>
        <v>Healthy</v>
      </c>
      <c r="X3396">
        <v>4</v>
      </c>
      <c r="Y3396">
        <v>10</v>
      </c>
      <c r="Z3396" t="s">
        <v>36</v>
      </c>
      <c r="AA3396" t="s">
        <v>37</v>
      </c>
      <c r="AB3396" t="s">
        <v>38</v>
      </c>
      <c r="AC3396">
        <v>0</v>
      </c>
    </row>
    <row r="3397" spans="1:29" x14ac:dyDescent="0.25">
      <c r="A3397" t="s">
        <v>5851</v>
      </c>
      <c r="B3397">
        <v>61</v>
      </c>
      <c r="C3397" s="3" t="str">
        <f t="shared" si="159"/>
        <v>Old</v>
      </c>
      <c r="D3397" t="s">
        <v>27</v>
      </c>
      <c r="E3397">
        <v>305</v>
      </c>
      <c r="F3397" t="str">
        <f t="shared" si="160"/>
        <v>Dangerous</v>
      </c>
      <c r="G3397" t="s">
        <v>5852</v>
      </c>
      <c r="H3397">
        <v>86</v>
      </c>
      <c r="I3397">
        <v>1</v>
      </c>
      <c r="J3397">
        <v>1</v>
      </c>
      <c r="K3397">
        <v>1</v>
      </c>
      <c r="L3397">
        <v>0</v>
      </c>
      <c r="M3397">
        <v>1</v>
      </c>
      <c r="N3397">
        <v>15.631525269999999</v>
      </c>
      <c r="O3397" t="s">
        <v>35</v>
      </c>
      <c r="P3397">
        <v>0</v>
      </c>
      <c r="Q3397">
        <v>1</v>
      </c>
      <c r="R3397">
        <v>8</v>
      </c>
      <c r="S3397">
        <v>5.454152197</v>
      </c>
      <c r="T3397">
        <v>30772</v>
      </c>
      <c r="U3397">
        <v>24.38155407</v>
      </c>
      <c r="V3397">
        <v>680</v>
      </c>
      <c r="W3397" t="str">
        <f t="shared" si="161"/>
        <v>Very High</v>
      </c>
      <c r="X3397">
        <v>0</v>
      </c>
      <c r="Y3397">
        <v>6</v>
      </c>
      <c r="Z3397" t="s">
        <v>61</v>
      </c>
      <c r="AA3397" t="s">
        <v>31</v>
      </c>
      <c r="AB3397" t="s">
        <v>32</v>
      </c>
      <c r="AC3397">
        <v>0</v>
      </c>
    </row>
    <row r="3398" spans="1:29" x14ac:dyDescent="0.25">
      <c r="A3398" t="s">
        <v>5853</v>
      </c>
      <c r="B3398">
        <v>71</v>
      </c>
      <c r="C3398" s="3" t="str">
        <f t="shared" si="159"/>
        <v>Old</v>
      </c>
      <c r="D3398" t="s">
        <v>40</v>
      </c>
      <c r="E3398">
        <v>359</v>
      </c>
      <c r="F3398" t="str">
        <f t="shared" si="160"/>
        <v>Dangerous</v>
      </c>
      <c r="G3398" t="s">
        <v>173</v>
      </c>
      <c r="H3398">
        <v>70</v>
      </c>
      <c r="I3398">
        <v>1</v>
      </c>
      <c r="J3398">
        <v>0</v>
      </c>
      <c r="K3398">
        <v>1</v>
      </c>
      <c r="L3398">
        <v>0</v>
      </c>
      <c r="M3398">
        <v>1</v>
      </c>
      <c r="N3398">
        <v>6.5160107099999998</v>
      </c>
      <c r="O3398" t="s">
        <v>35</v>
      </c>
      <c r="P3398">
        <v>0</v>
      </c>
      <c r="Q3398">
        <v>1</v>
      </c>
      <c r="R3398">
        <v>5</v>
      </c>
      <c r="S3398">
        <v>10.393237940000001</v>
      </c>
      <c r="T3398">
        <v>86379</v>
      </c>
      <c r="U3398">
        <v>21.046803820000001</v>
      </c>
      <c r="V3398">
        <v>764</v>
      </c>
      <c r="W3398" t="str">
        <f t="shared" si="161"/>
        <v>Very High</v>
      </c>
      <c r="X3398">
        <v>2</v>
      </c>
      <c r="Y3398">
        <v>5</v>
      </c>
      <c r="Z3398" t="s">
        <v>153</v>
      </c>
      <c r="AA3398" t="s">
        <v>50</v>
      </c>
      <c r="AB3398" t="s">
        <v>38</v>
      </c>
      <c r="AC3398">
        <v>1</v>
      </c>
    </row>
    <row r="3399" spans="1:29" x14ac:dyDescent="0.25">
      <c r="A3399" t="s">
        <v>5854</v>
      </c>
      <c r="B3399">
        <v>42</v>
      </c>
      <c r="C3399" s="3" t="str">
        <f t="shared" si="159"/>
        <v>Middle Age</v>
      </c>
      <c r="D3399" t="s">
        <v>40</v>
      </c>
      <c r="E3399">
        <v>143</v>
      </c>
      <c r="F3399" t="str">
        <f t="shared" si="160"/>
        <v>Heart-Healthy</v>
      </c>
      <c r="G3399" t="s">
        <v>612</v>
      </c>
      <c r="H3399">
        <v>66</v>
      </c>
      <c r="I3399">
        <v>0</v>
      </c>
      <c r="J3399">
        <v>1</v>
      </c>
      <c r="K3399">
        <v>1</v>
      </c>
      <c r="L3399">
        <v>1</v>
      </c>
      <c r="M3399">
        <v>0</v>
      </c>
      <c r="N3399">
        <v>16.4977959</v>
      </c>
      <c r="O3399" t="s">
        <v>29</v>
      </c>
      <c r="P3399">
        <v>1</v>
      </c>
      <c r="Q3399">
        <v>0</v>
      </c>
      <c r="R3399">
        <v>4</v>
      </c>
      <c r="S3399">
        <v>6.7134834430000003</v>
      </c>
      <c r="T3399">
        <v>144480</v>
      </c>
      <c r="U3399">
        <v>39.92756352</v>
      </c>
      <c r="V3399">
        <v>643</v>
      </c>
      <c r="W3399" t="str">
        <f t="shared" si="161"/>
        <v>Very High</v>
      </c>
      <c r="X3399">
        <v>4</v>
      </c>
      <c r="Y3399">
        <v>5</v>
      </c>
      <c r="Z3399" t="s">
        <v>53</v>
      </c>
      <c r="AA3399" t="s">
        <v>44</v>
      </c>
      <c r="AB3399" t="s">
        <v>38</v>
      </c>
      <c r="AC3399">
        <v>0</v>
      </c>
    </row>
    <row r="3400" spans="1:29" x14ac:dyDescent="0.25">
      <c r="A3400" t="s">
        <v>5855</v>
      </c>
      <c r="B3400">
        <v>59</v>
      </c>
      <c r="C3400" s="3" t="str">
        <f t="shared" si="159"/>
        <v>Old</v>
      </c>
      <c r="D3400" t="s">
        <v>27</v>
      </c>
      <c r="E3400">
        <v>360</v>
      </c>
      <c r="F3400" t="str">
        <f t="shared" si="160"/>
        <v>Dangerous</v>
      </c>
      <c r="G3400" t="s">
        <v>4601</v>
      </c>
      <c r="H3400">
        <v>64</v>
      </c>
      <c r="I3400">
        <v>1</v>
      </c>
      <c r="J3400">
        <v>0</v>
      </c>
      <c r="K3400">
        <v>1</v>
      </c>
      <c r="L3400">
        <v>1</v>
      </c>
      <c r="M3400">
        <v>1</v>
      </c>
      <c r="N3400">
        <v>7.9967158659999997</v>
      </c>
      <c r="O3400" t="s">
        <v>35</v>
      </c>
      <c r="P3400">
        <v>1</v>
      </c>
      <c r="Q3400">
        <v>0</v>
      </c>
      <c r="R3400">
        <v>6</v>
      </c>
      <c r="S3400">
        <v>5.6768739479999999</v>
      </c>
      <c r="T3400">
        <v>277857</v>
      </c>
      <c r="U3400">
        <v>39.207030809999999</v>
      </c>
      <c r="V3400">
        <v>215</v>
      </c>
      <c r="W3400" t="str">
        <f t="shared" si="161"/>
        <v>High</v>
      </c>
      <c r="X3400">
        <v>4</v>
      </c>
      <c r="Y3400">
        <v>6</v>
      </c>
      <c r="Z3400" t="s">
        <v>81</v>
      </c>
      <c r="AA3400" t="s">
        <v>44</v>
      </c>
      <c r="AB3400" t="s">
        <v>32</v>
      </c>
      <c r="AC3400">
        <v>1</v>
      </c>
    </row>
    <row r="3401" spans="1:29" x14ac:dyDescent="0.25">
      <c r="A3401" t="s">
        <v>5856</v>
      </c>
      <c r="B3401">
        <v>71</v>
      </c>
      <c r="C3401" s="3" t="str">
        <f t="shared" si="159"/>
        <v>Old</v>
      </c>
      <c r="D3401" t="s">
        <v>40</v>
      </c>
      <c r="E3401">
        <v>291</v>
      </c>
      <c r="F3401" t="str">
        <f t="shared" si="160"/>
        <v>Dangerous</v>
      </c>
      <c r="G3401" t="s">
        <v>5857</v>
      </c>
      <c r="H3401">
        <v>54</v>
      </c>
      <c r="I3401">
        <v>1</v>
      </c>
      <c r="J3401">
        <v>0</v>
      </c>
      <c r="K3401">
        <v>1</v>
      </c>
      <c r="L3401">
        <v>0</v>
      </c>
      <c r="M3401">
        <v>1</v>
      </c>
      <c r="N3401">
        <v>2.6534085410000001</v>
      </c>
      <c r="O3401" t="s">
        <v>35</v>
      </c>
      <c r="P3401">
        <v>1</v>
      </c>
      <c r="Q3401">
        <v>0</v>
      </c>
      <c r="R3401">
        <v>7</v>
      </c>
      <c r="S3401">
        <v>10.71071371</v>
      </c>
      <c r="T3401">
        <v>69874</v>
      </c>
      <c r="U3401">
        <v>33.890293489999998</v>
      </c>
      <c r="V3401">
        <v>285</v>
      </c>
      <c r="W3401" t="str">
        <f t="shared" si="161"/>
        <v>High</v>
      </c>
      <c r="X3401">
        <v>1</v>
      </c>
      <c r="Y3401">
        <v>6</v>
      </c>
      <c r="Z3401" t="s">
        <v>43</v>
      </c>
      <c r="AA3401" t="s">
        <v>44</v>
      </c>
      <c r="AB3401" t="s">
        <v>38</v>
      </c>
      <c r="AC3401">
        <v>0</v>
      </c>
    </row>
    <row r="3402" spans="1:29" x14ac:dyDescent="0.25">
      <c r="A3402" t="s">
        <v>5858</v>
      </c>
      <c r="B3402">
        <v>18</v>
      </c>
      <c r="C3402" s="3" t="str">
        <f t="shared" si="159"/>
        <v>Young</v>
      </c>
      <c r="D3402" t="s">
        <v>27</v>
      </c>
      <c r="E3402">
        <v>151</v>
      </c>
      <c r="F3402" t="str">
        <f t="shared" si="160"/>
        <v>Heart-Healthy</v>
      </c>
      <c r="G3402" t="s">
        <v>2161</v>
      </c>
      <c r="H3402">
        <v>74</v>
      </c>
      <c r="I3402">
        <v>0</v>
      </c>
      <c r="J3402">
        <v>1</v>
      </c>
      <c r="K3402">
        <v>1</v>
      </c>
      <c r="L3402">
        <v>0</v>
      </c>
      <c r="M3402">
        <v>1</v>
      </c>
      <c r="N3402">
        <v>5.7656179879999998</v>
      </c>
      <c r="O3402" t="s">
        <v>35</v>
      </c>
      <c r="P3402">
        <v>1</v>
      </c>
      <c r="Q3402">
        <v>0</v>
      </c>
      <c r="R3402">
        <v>5</v>
      </c>
      <c r="S3402">
        <v>9.1780146669999993</v>
      </c>
      <c r="T3402">
        <v>116932</v>
      </c>
      <c r="U3402">
        <v>19.029584209999999</v>
      </c>
      <c r="V3402">
        <v>146</v>
      </c>
      <c r="W3402" t="str">
        <f t="shared" si="161"/>
        <v>Healthy</v>
      </c>
      <c r="X3402">
        <v>7</v>
      </c>
      <c r="Y3402">
        <v>7</v>
      </c>
      <c r="Z3402" t="s">
        <v>227</v>
      </c>
      <c r="AA3402" t="s">
        <v>44</v>
      </c>
      <c r="AB3402" t="s">
        <v>38</v>
      </c>
      <c r="AC3402">
        <v>0</v>
      </c>
    </row>
    <row r="3403" spans="1:29" x14ac:dyDescent="0.25">
      <c r="A3403" t="s">
        <v>5859</v>
      </c>
      <c r="B3403">
        <v>58</v>
      </c>
      <c r="C3403" s="3" t="str">
        <f t="shared" si="159"/>
        <v>Old</v>
      </c>
      <c r="D3403" t="s">
        <v>27</v>
      </c>
      <c r="E3403">
        <v>202</v>
      </c>
      <c r="F3403" t="str">
        <f t="shared" si="160"/>
        <v>At-Risk</v>
      </c>
      <c r="G3403" t="s">
        <v>2157</v>
      </c>
      <c r="H3403">
        <v>69</v>
      </c>
      <c r="I3403">
        <v>0</v>
      </c>
      <c r="J3403">
        <v>1</v>
      </c>
      <c r="K3403">
        <v>1</v>
      </c>
      <c r="L3403">
        <v>0</v>
      </c>
      <c r="M3403">
        <v>0</v>
      </c>
      <c r="N3403">
        <v>15.7304265</v>
      </c>
      <c r="O3403" t="s">
        <v>42</v>
      </c>
      <c r="P3403">
        <v>1</v>
      </c>
      <c r="Q3403">
        <v>0</v>
      </c>
      <c r="R3403">
        <v>7</v>
      </c>
      <c r="S3403">
        <v>3.8375033699999999</v>
      </c>
      <c r="T3403">
        <v>127312</v>
      </c>
      <c r="U3403">
        <v>34.661305140000003</v>
      </c>
      <c r="V3403">
        <v>709</v>
      </c>
      <c r="W3403" t="str">
        <f t="shared" si="161"/>
        <v>Very High</v>
      </c>
      <c r="X3403">
        <v>3</v>
      </c>
      <c r="Y3403">
        <v>6</v>
      </c>
      <c r="Z3403" t="s">
        <v>58</v>
      </c>
      <c r="AA3403" t="s">
        <v>50</v>
      </c>
      <c r="AB3403" t="s">
        <v>38</v>
      </c>
      <c r="AC3403">
        <v>0</v>
      </c>
    </row>
    <row r="3404" spans="1:29" x14ac:dyDescent="0.25">
      <c r="A3404" t="s">
        <v>5860</v>
      </c>
      <c r="B3404">
        <v>60</v>
      </c>
      <c r="C3404" s="3" t="str">
        <f t="shared" si="159"/>
        <v>Old</v>
      </c>
      <c r="D3404" t="s">
        <v>40</v>
      </c>
      <c r="E3404">
        <v>342</v>
      </c>
      <c r="F3404" t="str">
        <f t="shared" si="160"/>
        <v>Dangerous</v>
      </c>
      <c r="G3404" t="s">
        <v>5861</v>
      </c>
      <c r="H3404">
        <v>80</v>
      </c>
      <c r="I3404">
        <v>0</v>
      </c>
      <c r="J3404">
        <v>1</v>
      </c>
      <c r="K3404">
        <v>1</v>
      </c>
      <c r="L3404">
        <v>0</v>
      </c>
      <c r="M3404">
        <v>0</v>
      </c>
      <c r="N3404">
        <v>5.7568696299999997</v>
      </c>
      <c r="O3404" t="s">
        <v>42</v>
      </c>
      <c r="P3404">
        <v>0</v>
      </c>
      <c r="Q3404">
        <v>0</v>
      </c>
      <c r="R3404">
        <v>1</v>
      </c>
      <c r="S3404">
        <v>10.87138178</v>
      </c>
      <c r="T3404">
        <v>32460</v>
      </c>
      <c r="U3404">
        <v>26.081359129999999</v>
      </c>
      <c r="V3404">
        <v>440</v>
      </c>
      <c r="W3404" t="str">
        <f t="shared" si="161"/>
        <v>High</v>
      </c>
      <c r="X3404">
        <v>6</v>
      </c>
      <c r="Y3404">
        <v>4</v>
      </c>
      <c r="Z3404" t="s">
        <v>227</v>
      </c>
      <c r="AA3404" t="s">
        <v>44</v>
      </c>
      <c r="AB3404" t="s">
        <v>38</v>
      </c>
      <c r="AC3404">
        <v>0</v>
      </c>
    </row>
    <row r="3405" spans="1:29" x14ac:dyDescent="0.25">
      <c r="A3405" t="s">
        <v>5862</v>
      </c>
      <c r="B3405">
        <v>33</v>
      </c>
      <c r="C3405" s="3" t="str">
        <f t="shared" si="159"/>
        <v>Middle Age</v>
      </c>
      <c r="D3405" t="s">
        <v>40</v>
      </c>
      <c r="E3405">
        <v>238</v>
      </c>
      <c r="F3405" t="str">
        <f t="shared" si="160"/>
        <v>At-Risk</v>
      </c>
      <c r="G3405" t="s">
        <v>5863</v>
      </c>
      <c r="H3405">
        <v>107</v>
      </c>
      <c r="I3405">
        <v>1</v>
      </c>
      <c r="J3405">
        <v>0</v>
      </c>
      <c r="K3405">
        <v>0</v>
      </c>
      <c r="L3405">
        <v>1</v>
      </c>
      <c r="M3405">
        <v>1</v>
      </c>
      <c r="N3405">
        <v>19.81789882</v>
      </c>
      <c r="O3405" t="s">
        <v>35</v>
      </c>
      <c r="P3405">
        <v>1</v>
      </c>
      <c r="Q3405">
        <v>1</v>
      </c>
      <c r="R3405">
        <v>4</v>
      </c>
      <c r="S3405">
        <v>8.8561611029999998</v>
      </c>
      <c r="T3405">
        <v>150469</v>
      </c>
      <c r="U3405">
        <v>39.106344110000002</v>
      </c>
      <c r="V3405">
        <v>536</v>
      </c>
      <c r="W3405" t="str">
        <f t="shared" si="161"/>
        <v>Very High</v>
      </c>
      <c r="X3405">
        <v>7</v>
      </c>
      <c r="Y3405">
        <v>5</v>
      </c>
      <c r="Z3405" t="s">
        <v>36</v>
      </c>
      <c r="AA3405" t="s">
        <v>37</v>
      </c>
      <c r="AB3405" t="s">
        <v>38</v>
      </c>
      <c r="AC3405">
        <v>1</v>
      </c>
    </row>
    <row r="3406" spans="1:29" x14ac:dyDescent="0.25">
      <c r="A3406" t="s">
        <v>5864</v>
      </c>
      <c r="B3406">
        <v>21</v>
      </c>
      <c r="C3406" s="3" t="str">
        <f t="shared" si="159"/>
        <v>Young</v>
      </c>
      <c r="D3406" t="s">
        <v>27</v>
      </c>
      <c r="E3406">
        <v>127</v>
      </c>
      <c r="F3406" t="str">
        <f t="shared" si="160"/>
        <v>Heart-Healthy</v>
      </c>
      <c r="G3406" t="s">
        <v>5865</v>
      </c>
      <c r="H3406">
        <v>67</v>
      </c>
      <c r="I3406">
        <v>0</v>
      </c>
      <c r="J3406">
        <v>1</v>
      </c>
      <c r="K3406">
        <v>1</v>
      </c>
      <c r="L3406">
        <v>0</v>
      </c>
      <c r="M3406">
        <v>1</v>
      </c>
      <c r="N3406">
        <v>2.0610436430000001</v>
      </c>
      <c r="O3406" t="s">
        <v>35</v>
      </c>
      <c r="P3406">
        <v>0</v>
      </c>
      <c r="Q3406">
        <v>0</v>
      </c>
      <c r="R3406">
        <v>6</v>
      </c>
      <c r="S3406">
        <v>11.41148037</v>
      </c>
      <c r="T3406">
        <v>171948</v>
      </c>
      <c r="U3406">
        <v>21.296562959999999</v>
      </c>
      <c r="V3406">
        <v>464</v>
      </c>
      <c r="W3406" t="str">
        <f t="shared" si="161"/>
        <v>High</v>
      </c>
      <c r="X3406">
        <v>2</v>
      </c>
      <c r="Y3406">
        <v>5</v>
      </c>
      <c r="Z3406" t="s">
        <v>76</v>
      </c>
      <c r="AA3406" t="s">
        <v>50</v>
      </c>
      <c r="AB3406" t="s">
        <v>38</v>
      </c>
      <c r="AC3406">
        <v>0</v>
      </c>
    </row>
    <row r="3407" spans="1:29" x14ac:dyDescent="0.25">
      <c r="A3407" t="s">
        <v>5866</v>
      </c>
      <c r="B3407">
        <v>47</v>
      </c>
      <c r="C3407" s="3" t="str">
        <f t="shared" si="159"/>
        <v>Middle Age</v>
      </c>
      <c r="D3407" t="s">
        <v>40</v>
      </c>
      <c r="E3407">
        <v>196</v>
      </c>
      <c r="F3407" t="str">
        <f t="shared" si="160"/>
        <v>Heart-Healthy</v>
      </c>
      <c r="G3407" t="s">
        <v>2167</v>
      </c>
      <c r="H3407">
        <v>46</v>
      </c>
      <c r="I3407">
        <v>1</v>
      </c>
      <c r="J3407">
        <v>1</v>
      </c>
      <c r="K3407">
        <v>1</v>
      </c>
      <c r="L3407">
        <v>0</v>
      </c>
      <c r="M3407">
        <v>0</v>
      </c>
      <c r="N3407">
        <v>18.963700790000001</v>
      </c>
      <c r="O3407" t="s">
        <v>42</v>
      </c>
      <c r="P3407">
        <v>0</v>
      </c>
      <c r="Q3407">
        <v>0</v>
      </c>
      <c r="R3407">
        <v>3</v>
      </c>
      <c r="S3407">
        <v>7.3740660460000003</v>
      </c>
      <c r="T3407">
        <v>222946</v>
      </c>
      <c r="U3407">
        <v>36.191265170000001</v>
      </c>
      <c r="V3407">
        <v>580</v>
      </c>
      <c r="W3407" t="str">
        <f t="shared" si="161"/>
        <v>Very High</v>
      </c>
      <c r="X3407">
        <v>7</v>
      </c>
      <c r="Y3407">
        <v>7</v>
      </c>
      <c r="Z3407" t="s">
        <v>53</v>
      </c>
      <c r="AA3407" t="s">
        <v>44</v>
      </c>
      <c r="AB3407" t="s">
        <v>38</v>
      </c>
      <c r="AC3407">
        <v>1</v>
      </c>
    </row>
    <row r="3408" spans="1:29" x14ac:dyDescent="0.25">
      <c r="A3408" t="s">
        <v>5867</v>
      </c>
      <c r="B3408">
        <v>32</v>
      </c>
      <c r="C3408" s="3" t="str">
        <f t="shared" si="159"/>
        <v>Middle Age</v>
      </c>
      <c r="D3408" t="s">
        <v>27</v>
      </c>
      <c r="E3408">
        <v>373</v>
      </c>
      <c r="F3408" t="str">
        <f t="shared" si="160"/>
        <v>Dangerous</v>
      </c>
      <c r="G3408" t="s">
        <v>1991</v>
      </c>
      <c r="H3408">
        <v>71</v>
      </c>
      <c r="I3408">
        <v>1</v>
      </c>
      <c r="J3408">
        <v>0</v>
      </c>
      <c r="K3408">
        <v>1</v>
      </c>
      <c r="L3408">
        <v>1</v>
      </c>
      <c r="M3408">
        <v>1</v>
      </c>
      <c r="N3408">
        <v>9.4186138750000001</v>
      </c>
      <c r="O3408" t="s">
        <v>35</v>
      </c>
      <c r="P3408">
        <v>0</v>
      </c>
      <c r="Q3408">
        <v>0</v>
      </c>
      <c r="R3408">
        <v>8</v>
      </c>
      <c r="S3408">
        <v>9.2537783890000007</v>
      </c>
      <c r="T3408">
        <v>68594</v>
      </c>
      <c r="U3408">
        <v>27.588870230000001</v>
      </c>
      <c r="V3408">
        <v>480</v>
      </c>
      <c r="W3408" t="str">
        <f t="shared" si="161"/>
        <v>High</v>
      </c>
      <c r="X3408">
        <v>3</v>
      </c>
      <c r="Y3408">
        <v>6</v>
      </c>
      <c r="Z3408" t="s">
        <v>66</v>
      </c>
      <c r="AA3408" t="s">
        <v>67</v>
      </c>
      <c r="AB3408" t="s">
        <v>32</v>
      </c>
      <c r="AC3408">
        <v>0</v>
      </c>
    </row>
    <row r="3409" spans="1:29" x14ac:dyDescent="0.25">
      <c r="A3409" t="s">
        <v>5868</v>
      </c>
      <c r="B3409">
        <v>48</v>
      </c>
      <c r="C3409" s="3" t="str">
        <f t="shared" si="159"/>
        <v>Middle Age</v>
      </c>
      <c r="D3409" t="s">
        <v>27</v>
      </c>
      <c r="E3409">
        <v>215</v>
      </c>
      <c r="F3409" t="str">
        <f t="shared" si="160"/>
        <v>At-Risk</v>
      </c>
      <c r="G3409" t="s">
        <v>2831</v>
      </c>
      <c r="H3409">
        <v>63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11.47056119</v>
      </c>
      <c r="O3409" t="s">
        <v>29</v>
      </c>
      <c r="P3409">
        <v>1</v>
      </c>
      <c r="Q3409">
        <v>1</v>
      </c>
      <c r="R3409">
        <v>3</v>
      </c>
      <c r="S3409">
        <v>3.9421079890000001</v>
      </c>
      <c r="T3409">
        <v>264097</v>
      </c>
      <c r="U3409">
        <v>35.979407760000001</v>
      </c>
      <c r="V3409">
        <v>582</v>
      </c>
      <c r="W3409" t="str">
        <f t="shared" si="161"/>
        <v>Very High</v>
      </c>
      <c r="X3409">
        <v>0</v>
      </c>
      <c r="Y3409">
        <v>10</v>
      </c>
      <c r="Z3409" t="s">
        <v>73</v>
      </c>
      <c r="AA3409" t="s">
        <v>50</v>
      </c>
      <c r="AB3409" t="s">
        <v>38</v>
      </c>
      <c r="AC3409">
        <v>1</v>
      </c>
    </row>
    <row r="3410" spans="1:29" x14ac:dyDescent="0.25">
      <c r="A3410" t="s">
        <v>5869</v>
      </c>
      <c r="B3410">
        <v>88</v>
      </c>
      <c r="C3410" s="3" t="str">
        <f t="shared" si="159"/>
        <v>Old</v>
      </c>
      <c r="D3410" t="s">
        <v>27</v>
      </c>
      <c r="E3410">
        <v>293</v>
      </c>
      <c r="F3410" t="str">
        <f t="shared" si="160"/>
        <v>Dangerous</v>
      </c>
      <c r="G3410" t="s">
        <v>4738</v>
      </c>
      <c r="H3410">
        <v>90</v>
      </c>
      <c r="I3410">
        <v>1</v>
      </c>
      <c r="J3410">
        <v>1</v>
      </c>
      <c r="K3410">
        <v>1</v>
      </c>
      <c r="L3410">
        <v>0</v>
      </c>
      <c r="M3410">
        <v>1</v>
      </c>
      <c r="N3410">
        <v>13.5973442</v>
      </c>
      <c r="O3410" t="s">
        <v>29</v>
      </c>
      <c r="P3410">
        <v>0</v>
      </c>
      <c r="Q3410">
        <v>1</v>
      </c>
      <c r="R3410">
        <v>4</v>
      </c>
      <c r="S3410">
        <v>2.678199776</v>
      </c>
      <c r="T3410">
        <v>93972</v>
      </c>
      <c r="U3410">
        <v>28.798907549999999</v>
      </c>
      <c r="V3410">
        <v>634</v>
      </c>
      <c r="W3410" t="str">
        <f t="shared" si="161"/>
        <v>Very High</v>
      </c>
      <c r="X3410">
        <v>7</v>
      </c>
      <c r="Y3410">
        <v>7</v>
      </c>
      <c r="Z3410" t="s">
        <v>66</v>
      </c>
      <c r="AA3410" t="s">
        <v>67</v>
      </c>
      <c r="AB3410" t="s">
        <v>32</v>
      </c>
      <c r="AC3410">
        <v>0</v>
      </c>
    </row>
    <row r="3411" spans="1:29" x14ac:dyDescent="0.25">
      <c r="A3411" t="s">
        <v>5870</v>
      </c>
      <c r="B3411">
        <v>39</v>
      </c>
      <c r="C3411" s="3" t="str">
        <f t="shared" si="159"/>
        <v>Middle Age</v>
      </c>
      <c r="D3411" t="s">
        <v>40</v>
      </c>
      <c r="E3411">
        <v>308</v>
      </c>
      <c r="F3411" t="str">
        <f t="shared" si="160"/>
        <v>Dangerous</v>
      </c>
      <c r="G3411" t="s">
        <v>5871</v>
      </c>
      <c r="H3411">
        <v>42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17.949222689999999</v>
      </c>
      <c r="O3411" t="s">
        <v>35</v>
      </c>
      <c r="P3411">
        <v>0</v>
      </c>
      <c r="Q3411">
        <v>0</v>
      </c>
      <c r="R3411">
        <v>9</v>
      </c>
      <c r="S3411">
        <v>5.9850357870000002</v>
      </c>
      <c r="T3411">
        <v>107762</v>
      </c>
      <c r="U3411">
        <v>20.451386230000001</v>
      </c>
      <c r="V3411">
        <v>220</v>
      </c>
      <c r="W3411" t="str">
        <f t="shared" si="161"/>
        <v>High</v>
      </c>
      <c r="X3411">
        <v>5</v>
      </c>
      <c r="Y3411">
        <v>10</v>
      </c>
      <c r="Z3411" t="s">
        <v>76</v>
      </c>
      <c r="AA3411" t="s">
        <v>50</v>
      </c>
      <c r="AB3411" t="s">
        <v>38</v>
      </c>
      <c r="AC3411">
        <v>0</v>
      </c>
    </row>
    <row r="3412" spans="1:29" x14ac:dyDescent="0.25">
      <c r="A3412" t="s">
        <v>5872</v>
      </c>
      <c r="B3412">
        <v>27</v>
      </c>
      <c r="C3412" s="3" t="str">
        <f t="shared" si="159"/>
        <v>Young</v>
      </c>
      <c r="D3412" t="s">
        <v>27</v>
      </c>
      <c r="E3412">
        <v>376</v>
      </c>
      <c r="F3412" t="str">
        <f t="shared" si="160"/>
        <v>Dangerous</v>
      </c>
      <c r="G3412" t="s">
        <v>2153</v>
      </c>
      <c r="H3412">
        <v>65</v>
      </c>
      <c r="I3412">
        <v>0</v>
      </c>
      <c r="J3412">
        <v>0</v>
      </c>
      <c r="K3412">
        <v>1</v>
      </c>
      <c r="L3412">
        <v>0</v>
      </c>
      <c r="M3412">
        <v>1</v>
      </c>
      <c r="N3412">
        <v>19.035089800000002</v>
      </c>
      <c r="O3412" t="s">
        <v>29</v>
      </c>
      <c r="P3412">
        <v>1</v>
      </c>
      <c r="Q3412">
        <v>0</v>
      </c>
      <c r="R3412">
        <v>4</v>
      </c>
      <c r="S3412">
        <v>1.9685025190000001</v>
      </c>
      <c r="T3412">
        <v>151338</v>
      </c>
      <c r="U3412">
        <v>37.513423889999999</v>
      </c>
      <c r="V3412">
        <v>796</v>
      </c>
      <c r="W3412" t="str">
        <f t="shared" si="161"/>
        <v>Very High</v>
      </c>
      <c r="X3412">
        <v>1</v>
      </c>
      <c r="Y3412">
        <v>4</v>
      </c>
      <c r="Z3412" t="s">
        <v>220</v>
      </c>
      <c r="AA3412" t="s">
        <v>31</v>
      </c>
      <c r="AB3412" t="s">
        <v>38</v>
      </c>
      <c r="AC3412">
        <v>0</v>
      </c>
    </row>
    <row r="3413" spans="1:29" x14ac:dyDescent="0.25">
      <c r="A3413" t="s">
        <v>5873</v>
      </c>
      <c r="B3413">
        <v>85</v>
      </c>
      <c r="C3413" s="3" t="str">
        <f t="shared" si="159"/>
        <v>Old</v>
      </c>
      <c r="D3413" t="s">
        <v>40</v>
      </c>
      <c r="E3413">
        <v>301</v>
      </c>
      <c r="F3413" t="str">
        <f t="shared" si="160"/>
        <v>Dangerous</v>
      </c>
      <c r="G3413" t="s">
        <v>4766</v>
      </c>
      <c r="H3413">
        <v>41</v>
      </c>
      <c r="I3413">
        <v>0</v>
      </c>
      <c r="J3413">
        <v>1</v>
      </c>
      <c r="K3413">
        <v>1</v>
      </c>
      <c r="L3413">
        <v>0</v>
      </c>
      <c r="M3413">
        <v>1</v>
      </c>
      <c r="N3413">
        <v>16.64844652</v>
      </c>
      <c r="O3413" t="s">
        <v>29</v>
      </c>
      <c r="P3413">
        <v>0</v>
      </c>
      <c r="Q3413">
        <v>0</v>
      </c>
      <c r="R3413">
        <v>9</v>
      </c>
      <c r="S3413">
        <v>0.98667198599999995</v>
      </c>
      <c r="T3413">
        <v>131303</v>
      </c>
      <c r="U3413">
        <v>35.686490569999997</v>
      </c>
      <c r="V3413">
        <v>40</v>
      </c>
      <c r="W3413" t="str">
        <f t="shared" si="161"/>
        <v>Healthy</v>
      </c>
      <c r="X3413">
        <v>6</v>
      </c>
      <c r="Y3413">
        <v>7</v>
      </c>
      <c r="Z3413" t="s">
        <v>125</v>
      </c>
      <c r="AA3413" t="s">
        <v>126</v>
      </c>
      <c r="AB3413" t="s">
        <v>32</v>
      </c>
      <c r="AC3413">
        <v>1</v>
      </c>
    </row>
    <row r="3414" spans="1:29" x14ac:dyDescent="0.25">
      <c r="A3414" t="s">
        <v>5874</v>
      </c>
      <c r="B3414">
        <v>87</v>
      </c>
      <c r="C3414" s="3" t="str">
        <f t="shared" si="159"/>
        <v>Old</v>
      </c>
      <c r="D3414" t="s">
        <v>27</v>
      </c>
      <c r="E3414">
        <v>194</v>
      </c>
      <c r="F3414" t="str">
        <f t="shared" si="160"/>
        <v>Heart-Healthy</v>
      </c>
      <c r="G3414" t="s">
        <v>5875</v>
      </c>
      <c r="H3414">
        <v>69</v>
      </c>
      <c r="I3414">
        <v>1</v>
      </c>
      <c r="J3414">
        <v>1</v>
      </c>
      <c r="K3414">
        <v>1</v>
      </c>
      <c r="L3414">
        <v>0</v>
      </c>
      <c r="M3414">
        <v>0</v>
      </c>
      <c r="N3414">
        <v>2.361734657</v>
      </c>
      <c r="O3414" t="s">
        <v>35</v>
      </c>
      <c r="P3414">
        <v>0</v>
      </c>
      <c r="Q3414">
        <v>0</v>
      </c>
      <c r="R3414">
        <v>7</v>
      </c>
      <c r="S3414">
        <v>2.6056719419999999</v>
      </c>
      <c r="T3414">
        <v>131082</v>
      </c>
      <c r="U3414">
        <v>23.626051189999998</v>
      </c>
      <c r="V3414">
        <v>400</v>
      </c>
      <c r="W3414" t="str">
        <f t="shared" si="161"/>
        <v>High</v>
      </c>
      <c r="X3414">
        <v>3</v>
      </c>
      <c r="Y3414">
        <v>9</v>
      </c>
      <c r="Z3414" t="s">
        <v>118</v>
      </c>
      <c r="AA3414" t="s">
        <v>67</v>
      </c>
      <c r="AB3414" t="s">
        <v>38</v>
      </c>
      <c r="AC3414">
        <v>0</v>
      </c>
    </row>
    <row r="3415" spans="1:29" x14ac:dyDescent="0.25">
      <c r="A3415" t="s">
        <v>5876</v>
      </c>
      <c r="B3415">
        <v>45</v>
      </c>
      <c r="C3415" s="3" t="str">
        <f t="shared" si="159"/>
        <v>Middle Age</v>
      </c>
      <c r="D3415" t="s">
        <v>27</v>
      </c>
      <c r="E3415">
        <v>234</v>
      </c>
      <c r="F3415" t="str">
        <f t="shared" si="160"/>
        <v>At-Risk</v>
      </c>
      <c r="G3415" t="s">
        <v>5877</v>
      </c>
      <c r="H3415">
        <v>93</v>
      </c>
      <c r="I3415">
        <v>1</v>
      </c>
      <c r="J3415">
        <v>0</v>
      </c>
      <c r="K3415">
        <v>1</v>
      </c>
      <c r="L3415">
        <v>1</v>
      </c>
      <c r="M3415">
        <v>0</v>
      </c>
      <c r="N3415">
        <v>6.018205891</v>
      </c>
      <c r="O3415" t="s">
        <v>29</v>
      </c>
      <c r="P3415">
        <v>1</v>
      </c>
      <c r="Q3415">
        <v>0</v>
      </c>
      <c r="R3415">
        <v>6</v>
      </c>
      <c r="S3415">
        <v>3.407109986</v>
      </c>
      <c r="T3415">
        <v>171571</v>
      </c>
      <c r="U3415">
        <v>32.346361790000003</v>
      </c>
      <c r="V3415">
        <v>729</v>
      </c>
      <c r="W3415" t="str">
        <f t="shared" si="161"/>
        <v>Very High</v>
      </c>
      <c r="X3415">
        <v>6</v>
      </c>
      <c r="Y3415">
        <v>8</v>
      </c>
      <c r="Z3415" t="s">
        <v>220</v>
      </c>
      <c r="AA3415" t="s">
        <v>31</v>
      </c>
      <c r="AB3415" t="s">
        <v>38</v>
      </c>
      <c r="AC3415">
        <v>1</v>
      </c>
    </row>
    <row r="3416" spans="1:29" x14ac:dyDescent="0.25">
      <c r="A3416" t="s">
        <v>5878</v>
      </c>
      <c r="B3416">
        <v>66</v>
      </c>
      <c r="C3416" s="3" t="str">
        <f t="shared" si="159"/>
        <v>Old</v>
      </c>
      <c r="D3416" t="s">
        <v>40</v>
      </c>
      <c r="E3416">
        <v>151</v>
      </c>
      <c r="F3416" t="str">
        <f t="shared" si="160"/>
        <v>Heart-Healthy</v>
      </c>
      <c r="G3416" t="s">
        <v>1268</v>
      </c>
      <c r="H3416">
        <v>77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15.49486374</v>
      </c>
      <c r="O3416" t="s">
        <v>29</v>
      </c>
      <c r="P3416">
        <v>1</v>
      </c>
      <c r="Q3416">
        <v>1</v>
      </c>
      <c r="R3416">
        <v>6</v>
      </c>
      <c r="S3416">
        <v>1.26271351</v>
      </c>
      <c r="T3416">
        <v>68179</v>
      </c>
      <c r="U3416">
        <v>33.852079689999997</v>
      </c>
      <c r="V3416">
        <v>291</v>
      </c>
      <c r="W3416" t="str">
        <f t="shared" si="161"/>
        <v>High</v>
      </c>
      <c r="X3416">
        <v>5</v>
      </c>
      <c r="Y3416">
        <v>7</v>
      </c>
      <c r="Z3416" t="s">
        <v>96</v>
      </c>
      <c r="AA3416" t="s">
        <v>44</v>
      </c>
      <c r="AB3416" t="s">
        <v>32</v>
      </c>
      <c r="AC3416">
        <v>0</v>
      </c>
    </row>
    <row r="3417" spans="1:29" x14ac:dyDescent="0.25">
      <c r="A3417" t="s">
        <v>5879</v>
      </c>
      <c r="B3417">
        <v>63</v>
      </c>
      <c r="C3417" s="3" t="str">
        <f t="shared" si="159"/>
        <v>Old</v>
      </c>
      <c r="D3417" t="s">
        <v>27</v>
      </c>
      <c r="E3417">
        <v>219</v>
      </c>
      <c r="F3417" t="str">
        <f t="shared" si="160"/>
        <v>At-Risk</v>
      </c>
      <c r="G3417" t="s">
        <v>5880</v>
      </c>
      <c r="H3417">
        <v>47</v>
      </c>
      <c r="I3417">
        <v>1</v>
      </c>
      <c r="J3417">
        <v>0</v>
      </c>
      <c r="K3417">
        <v>1</v>
      </c>
      <c r="L3417">
        <v>1</v>
      </c>
      <c r="M3417">
        <v>0</v>
      </c>
      <c r="N3417">
        <v>8.053890311</v>
      </c>
      <c r="O3417" t="s">
        <v>42</v>
      </c>
      <c r="P3417">
        <v>1</v>
      </c>
      <c r="Q3417">
        <v>0</v>
      </c>
      <c r="R3417">
        <v>1</v>
      </c>
      <c r="S3417">
        <v>2.7432721930000001</v>
      </c>
      <c r="T3417">
        <v>294708</v>
      </c>
      <c r="U3417">
        <v>23.333066179999999</v>
      </c>
      <c r="V3417">
        <v>467</v>
      </c>
      <c r="W3417" t="str">
        <f t="shared" si="161"/>
        <v>High</v>
      </c>
      <c r="X3417">
        <v>5</v>
      </c>
      <c r="Y3417">
        <v>4</v>
      </c>
      <c r="Z3417" t="s">
        <v>125</v>
      </c>
      <c r="AA3417" t="s">
        <v>126</v>
      </c>
      <c r="AB3417" t="s">
        <v>32</v>
      </c>
      <c r="AC3417">
        <v>0</v>
      </c>
    </row>
    <row r="3418" spans="1:29" x14ac:dyDescent="0.25">
      <c r="A3418" t="s">
        <v>5881</v>
      </c>
      <c r="B3418">
        <v>33</v>
      </c>
      <c r="C3418" s="3" t="str">
        <f t="shared" si="159"/>
        <v>Middle Age</v>
      </c>
      <c r="D3418" t="s">
        <v>27</v>
      </c>
      <c r="E3418">
        <v>136</v>
      </c>
      <c r="F3418" t="str">
        <f t="shared" si="160"/>
        <v>Heart-Healthy</v>
      </c>
      <c r="G3418" t="s">
        <v>5882</v>
      </c>
      <c r="H3418">
        <v>42</v>
      </c>
      <c r="I3418">
        <v>1</v>
      </c>
      <c r="J3418">
        <v>0</v>
      </c>
      <c r="K3418">
        <v>1</v>
      </c>
      <c r="L3418">
        <v>0</v>
      </c>
      <c r="M3418">
        <v>1</v>
      </c>
      <c r="N3418">
        <v>0.43607512900000001</v>
      </c>
      <c r="O3418" t="s">
        <v>29</v>
      </c>
      <c r="P3418">
        <v>0</v>
      </c>
      <c r="Q3418">
        <v>1</v>
      </c>
      <c r="R3418">
        <v>1</v>
      </c>
      <c r="S3418">
        <v>7.9896049370000002</v>
      </c>
      <c r="T3418">
        <v>34556</v>
      </c>
      <c r="U3418">
        <v>25.141562870000001</v>
      </c>
      <c r="V3418">
        <v>88</v>
      </c>
      <c r="W3418" t="str">
        <f t="shared" si="161"/>
        <v>Healthy</v>
      </c>
      <c r="X3418">
        <v>4</v>
      </c>
      <c r="Y3418">
        <v>9</v>
      </c>
      <c r="Z3418" t="s">
        <v>111</v>
      </c>
      <c r="AA3418" t="s">
        <v>50</v>
      </c>
      <c r="AB3418" t="s">
        <v>38</v>
      </c>
      <c r="AC3418">
        <v>0</v>
      </c>
    </row>
    <row r="3419" spans="1:29" x14ac:dyDescent="0.25">
      <c r="A3419" t="s">
        <v>5883</v>
      </c>
      <c r="B3419">
        <v>83</v>
      </c>
      <c r="C3419" s="3" t="str">
        <f t="shared" si="159"/>
        <v>Old</v>
      </c>
      <c r="D3419" t="s">
        <v>40</v>
      </c>
      <c r="E3419">
        <v>136</v>
      </c>
      <c r="F3419" t="str">
        <f t="shared" si="160"/>
        <v>Heart-Healthy</v>
      </c>
      <c r="G3419" t="s">
        <v>3096</v>
      </c>
      <c r="H3419">
        <v>95</v>
      </c>
      <c r="I3419">
        <v>1</v>
      </c>
      <c r="J3419">
        <v>0</v>
      </c>
      <c r="K3419">
        <v>1</v>
      </c>
      <c r="L3419">
        <v>1</v>
      </c>
      <c r="M3419">
        <v>0</v>
      </c>
      <c r="N3419">
        <v>8.3872816540000006</v>
      </c>
      <c r="O3419" t="s">
        <v>42</v>
      </c>
      <c r="P3419">
        <v>0</v>
      </c>
      <c r="Q3419">
        <v>1</v>
      </c>
      <c r="R3419">
        <v>9</v>
      </c>
      <c r="S3419">
        <v>7.3796109919999999</v>
      </c>
      <c r="T3419">
        <v>41342</v>
      </c>
      <c r="U3419">
        <v>28.81205254</v>
      </c>
      <c r="V3419">
        <v>130</v>
      </c>
      <c r="W3419" t="str">
        <f t="shared" si="161"/>
        <v>Healthy</v>
      </c>
      <c r="X3419">
        <v>2</v>
      </c>
      <c r="Y3419">
        <v>8</v>
      </c>
      <c r="Z3419" t="s">
        <v>96</v>
      </c>
      <c r="AA3419" t="s">
        <v>44</v>
      </c>
      <c r="AB3419" t="s">
        <v>32</v>
      </c>
      <c r="AC3419">
        <v>0</v>
      </c>
    </row>
    <row r="3420" spans="1:29" x14ac:dyDescent="0.25">
      <c r="A3420" t="s">
        <v>5884</v>
      </c>
      <c r="B3420">
        <v>39</v>
      </c>
      <c r="C3420" s="3" t="str">
        <f t="shared" si="159"/>
        <v>Middle Age</v>
      </c>
      <c r="D3420" t="s">
        <v>27</v>
      </c>
      <c r="E3420">
        <v>241</v>
      </c>
      <c r="F3420" t="str">
        <f t="shared" si="160"/>
        <v>Dangerous</v>
      </c>
      <c r="G3420" t="s">
        <v>5885</v>
      </c>
      <c r="H3420">
        <v>72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12.3464852</v>
      </c>
      <c r="O3420" t="s">
        <v>29</v>
      </c>
      <c r="P3420">
        <v>0</v>
      </c>
      <c r="Q3420">
        <v>0</v>
      </c>
      <c r="R3420">
        <v>8</v>
      </c>
      <c r="S3420">
        <v>3.082762797</v>
      </c>
      <c r="T3420">
        <v>88165</v>
      </c>
      <c r="U3420">
        <v>33.693525569999998</v>
      </c>
      <c r="V3420">
        <v>667</v>
      </c>
      <c r="W3420" t="str">
        <f t="shared" si="161"/>
        <v>Very High</v>
      </c>
      <c r="X3420">
        <v>3</v>
      </c>
      <c r="Y3420">
        <v>8</v>
      </c>
      <c r="Z3420" t="s">
        <v>118</v>
      </c>
      <c r="AA3420" t="s">
        <v>67</v>
      </c>
      <c r="AB3420" t="s">
        <v>38</v>
      </c>
      <c r="AC3420">
        <v>0</v>
      </c>
    </row>
    <row r="3421" spans="1:29" x14ac:dyDescent="0.25">
      <c r="A3421" t="s">
        <v>5886</v>
      </c>
      <c r="B3421">
        <v>62</v>
      </c>
      <c r="C3421" s="3" t="str">
        <f t="shared" si="159"/>
        <v>Old</v>
      </c>
      <c r="D3421" t="s">
        <v>40</v>
      </c>
      <c r="E3421">
        <v>236</v>
      </c>
      <c r="F3421" t="str">
        <f t="shared" si="160"/>
        <v>At-Risk</v>
      </c>
      <c r="G3421" t="s">
        <v>5887</v>
      </c>
      <c r="H3421">
        <v>47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1.659416046</v>
      </c>
      <c r="O3421" t="s">
        <v>42</v>
      </c>
      <c r="P3421">
        <v>1</v>
      </c>
      <c r="Q3421">
        <v>0</v>
      </c>
      <c r="R3421">
        <v>8</v>
      </c>
      <c r="S3421">
        <v>10.96314096</v>
      </c>
      <c r="T3421">
        <v>159006</v>
      </c>
      <c r="U3421">
        <v>19.781906589999998</v>
      </c>
      <c r="V3421">
        <v>357</v>
      </c>
      <c r="W3421" t="str">
        <f t="shared" si="161"/>
        <v>High</v>
      </c>
      <c r="X3421">
        <v>4</v>
      </c>
      <c r="Y3421">
        <v>10</v>
      </c>
      <c r="Z3421" t="s">
        <v>111</v>
      </c>
      <c r="AA3421" t="s">
        <v>50</v>
      </c>
      <c r="AB3421" t="s">
        <v>38</v>
      </c>
      <c r="AC3421">
        <v>0</v>
      </c>
    </row>
    <row r="3422" spans="1:29" x14ac:dyDescent="0.25">
      <c r="A3422" t="s">
        <v>5888</v>
      </c>
      <c r="B3422">
        <v>35</v>
      </c>
      <c r="C3422" s="3" t="str">
        <f t="shared" si="159"/>
        <v>Middle Age</v>
      </c>
      <c r="D3422" t="s">
        <v>27</v>
      </c>
      <c r="E3422">
        <v>140</v>
      </c>
      <c r="F3422" t="str">
        <f t="shared" si="160"/>
        <v>Heart-Healthy</v>
      </c>
      <c r="G3422" t="s">
        <v>5889</v>
      </c>
      <c r="H3422">
        <v>110</v>
      </c>
      <c r="I3422">
        <v>1</v>
      </c>
      <c r="J3422">
        <v>1</v>
      </c>
      <c r="K3422">
        <v>1</v>
      </c>
      <c r="L3422">
        <v>0</v>
      </c>
      <c r="M3422">
        <v>1</v>
      </c>
      <c r="N3422">
        <v>13.874287369999999</v>
      </c>
      <c r="O3422" t="s">
        <v>42</v>
      </c>
      <c r="P3422">
        <v>0</v>
      </c>
      <c r="Q3422">
        <v>1</v>
      </c>
      <c r="R3422">
        <v>8</v>
      </c>
      <c r="S3422">
        <v>9.9554927989999999</v>
      </c>
      <c r="T3422">
        <v>82547</v>
      </c>
      <c r="U3422">
        <v>20.53323842</v>
      </c>
      <c r="V3422">
        <v>674</v>
      </c>
      <c r="W3422" t="str">
        <f t="shared" si="161"/>
        <v>Very High</v>
      </c>
      <c r="X3422">
        <v>0</v>
      </c>
      <c r="Y3422">
        <v>4</v>
      </c>
      <c r="Z3422" t="s">
        <v>36</v>
      </c>
      <c r="AA3422" t="s">
        <v>37</v>
      </c>
      <c r="AB3422" t="s">
        <v>38</v>
      </c>
      <c r="AC3422">
        <v>0</v>
      </c>
    </row>
    <row r="3423" spans="1:29" x14ac:dyDescent="0.25">
      <c r="A3423" t="s">
        <v>5890</v>
      </c>
      <c r="B3423">
        <v>18</v>
      </c>
      <c r="C3423" s="3" t="str">
        <f t="shared" si="159"/>
        <v>Young</v>
      </c>
      <c r="D3423" t="s">
        <v>40</v>
      </c>
      <c r="E3423">
        <v>221</v>
      </c>
      <c r="F3423" t="str">
        <f t="shared" si="160"/>
        <v>At-Risk</v>
      </c>
      <c r="G3423" t="s">
        <v>5891</v>
      </c>
      <c r="H3423">
        <v>79</v>
      </c>
      <c r="I3423">
        <v>0</v>
      </c>
      <c r="J3423">
        <v>1</v>
      </c>
      <c r="K3423">
        <v>0</v>
      </c>
      <c r="L3423">
        <v>1</v>
      </c>
      <c r="M3423">
        <v>1</v>
      </c>
      <c r="N3423">
        <v>14.05922569</v>
      </c>
      <c r="O3423" t="s">
        <v>35</v>
      </c>
      <c r="P3423">
        <v>0</v>
      </c>
      <c r="Q3423">
        <v>0</v>
      </c>
      <c r="R3423">
        <v>4</v>
      </c>
      <c r="S3423">
        <v>2.1359108459999998</v>
      </c>
      <c r="T3423">
        <v>167392</v>
      </c>
      <c r="U3423">
        <v>38.325300380000002</v>
      </c>
      <c r="V3423">
        <v>177</v>
      </c>
      <c r="W3423" t="str">
        <f t="shared" si="161"/>
        <v>Borderline High</v>
      </c>
      <c r="X3423">
        <v>6</v>
      </c>
      <c r="Y3423">
        <v>10</v>
      </c>
      <c r="Z3423" t="s">
        <v>36</v>
      </c>
      <c r="AA3423" t="s">
        <v>37</v>
      </c>
      <c r="AB3423" t="s">
        <v>38</v>
      </c>
      <c r="AC3423">
        <v>0</v>
      </c>
    </row>
    <row r="3424" spans="1:29" x14ac:dyDescent="0.25">
      <c r="A3424" t="s">
        <v>5892</v>
      </c>
      <c r="B3424">
        <v>52</v>
      </c>
      <c r="C3424" s="3" t="str">
        <f t="shared" si="159"/>
        <v>Middle Age</v>
      </c>
      <c r="D3424" t="s">
        <v>27</v>
      </c>
      <c r="E3424">
        <v>295</v>
      </c>
      <c r="F3424" t="str">
        <f t="shared" si="160"/>
        <v>Dangerous</v>
      </c>
      <c r="G3424" t="s">
        <v>4327</v>
      </c>
      <c r="H3424">
        <v>96</v>
      </c>
      <c r="I3424">
        <v>0</v>
      </c>
      <c r="J3424">
        <v>1</v>
      </c>
      <c r="K3424">
        <v>1</v>
      </c>
      <c r="L3424">
        <v>0</v>
      </c>
      <c r="M3424">
        <v>0</v>
      </c>
      <c r="N3424">
        <v>6.7810668290000002</v>
      </c>
      <c r="O3424" t="s">
        <v>29</v>
      </c>
      <c r="P3424">
        <v>1</v>
      </c>
      <c r="Q3424">
        <v>0</v>
      </c>
      <c r="R3424">
        <v>8</v>
      </c>
      <c r="S3424">
        <v>1.963926539</v>
      </c>
      <c r="T3424">
        <v>169294</v>
      </c>
      <c r="U3424">
        <v>22.10968029</v>
      </c>
      <c r="V3424">
        <v>222</v>
      </c>
      <c r="W3424" t="str">
        <f t="shared" si="161"/>
        <v>High</v>
      </c>
      <c r="X3424">
        <v>0</v>
      </c>
      <c r="Y3424">
        <v>8</v>
      </c>
      <c r="Z3424" t="s">
        <v>96</v>
      </c>
      <c r="AA3424" t="s">
        <v>44</v>
      </c>
      <c r="AB3424" t="s">
        <v>32</v>
      </c>
      <c r="AC3424">
        <v>0</v>
      </c>
    </row>
    <row r="3425" spans="1:29" x14ac:dyDescent="0.25">
      <c r="A3425" t="s">
        <v>5893</v>
      </c>
      <c r="B3425">
        <v>64</v>
      </c>
      <c r="C3425" s="3" t="str">
        <f t="shared" si="159"/>
        <v>Old</v>
      </c>
      <c r="D3425" t="s">
        <v>40</v>
      </c>
      <c r="E3425">
        <v>145</v>
      </c>
      <c r="F3425" t="str">
        <f t="shared" si="160"/>
        <v>Heart-Healthy</v>
      </c>
      <c r="G3425" t="s">
        <v>5678</v>
      </c>
      <c r="H3425">
        <v>94</v>
      </c>
      <c r="I3425">
        <v>1</v>
      </c>
      <c r="J3425">
        <v>0</v>
      </c>
      <c r="K3425">
        <v>1</v>
      </c>
      <c r="L3425">
        <v>0</v>
      </c>
      <c r="M3425">
        <v>0</v>
      </c>
      <c r="N3425">
        <v>12.639751159999999</v>
      </c>
      <c r="O3425" t="s">
        <v>29</v>
      </c>
      <c r="P3425">
        <v>1</v>
      </c>
      <c r="Q3425">
        <v>1</v>
      </c>
      <c r="R3425">
        <v>4</v>
      </c>
      <c r="S3425">
        <v>10.656791249999999</v>
      </c>
      <c r="T3425">
        <v>76979</v>
      </c>
      <c r="U3425">
        <v>22.76318723</v>
      </c>
      <c r="V3425">
        <v>744</v>
      </c>
      <c r="W3425" t="str">
        <f t="shared" si="161"/>
        <v>Very High</v>
      </c>
      <c r="X3425">
        <v>6</v>
      </c>
      <c r="Y3425">
        <v>6</v>
      </c>
      <c r="Z3425" t="s">
        <v>36</v>
      </c>
      <c r="AA3425" t="s">
        <v>37</v>
      </c>
      <c r="AB3425" t="s">
        <v>38</v>
      </c>
      <c r="AC3425">
        <v>0</v>
      </c>
    </row>
    <row r="3426" spans="1:29" x14ac:dyDescent="0.25">
      <c r="A3426" t="s">
        <v>5894</v>
      </c>
      <c r="B3426">
        <v>28</v>
      </c>
      <c r="C3426" s="3" t="str">
        <f t="shared" si="159"/>
        <v>Young</v>
      </c>
      <c r="D3426" t="s">
        <v>27</v>
      </c>
      <c r="E3426">
        <v>162</v>
      </c>
      <c r="F3426" t="str">
        <f t="shared" si="160"/>
        <v>Heart-Healthy</v>
      </c>
      <c r="G3426" t="s">
        <v>5522</v>
      </c>
      <c r="H3426">
        <v>108</v>
      </c>
      <c r="I3426">
        <v>1</v>
      </c>
      <c r="J3426">
        <v>0</v>
      </c>
      <c r="K3426">
        <v>1</v>
      </c>
      <c r="L3426">
        <v>1</v>
      </c>
      <c r="M3426">
        <v>0</v>
      </c>
      <c r="N3426">
        <v>16.031813469999999</v>
      </c>
      <c r="O3426" t="s">
        <v>29</v>
      </c>
      <c r="P3426">
        <v>0</v>
      </c>
      <c r="Q3426">
        <v>1</v>
      </c>
      <c r="R3426">
        <v>9</v>
      </c>
      <c r="S3426">
        <v>2.1888533040000002</v>
      </c>
      <c r="T3426">
        <v>246477</v>
      </c>
      <c r="U3426">
        <v>35.900528219999998</v>
      </c>
      <c r="V3426">
        <v>124</v>
      </c>
      <c r="W3426" t="str">
        <f t="shared" si="161"/>
        <v>Healthy</v>
      </c>
      <c r="X3426">
        <v>2</v>
      </c>
      <c r="Y3426">
        <v>9</v>
      </c>
      <c r="Z3426" t="s">
        <v>111</v>
      </c>
      <c r="AA3426" t="s">
        <v>50</v>
      </c>
      <c r="AB3426" t="s">
        <v>38</v>
      </c>
      <c r="AC3426">
        <v>1</v>
      </c>
    </row>
    <row r="3427" spans="1:29" x14ac:dyDescent="0.25">
      <c r="A3427" t="s">
        <v>5895</v>
      </c>
      <c r="B3427">
        <v>19</v>
      </c>
      <c r="C3427" s="3" t="str">
        <f t="shared" si="159"/>
        <v>Young</v>
      </c>
      <c r="D3427" t="s">
        <v>40</v>
      </c>
      <c r="E3427">
        <v>156</v>
      </c>
      <c r="F3427" t="str">
        <f t="shared" si="160"/>
        <v>Heart-Healthy</v>
      </c>
      <c r="G3427" t="s">
        <v>5501</v>
      </c>
      <c r="H3427">
        <v>100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19.107229419999999</v>
      </c>
      <c r="O3427" t="s">
        <v>29</v>
      </c>
      <c r="P3427">
        <v>0</v>
      </c>
      <c r="Q3427">
        <v>1</v>
      </c>
      <c r="R3427">
        <v>7</v>
      </c>
      <c r="S3427">
        <v>6.3622797520000001</v>
      </c>
      <c r="T3427">
        <v>104720</v>
      </c>
      <c r="U3427">
        <v>32.493110680000001</v>
      </c>
      <c r="V3427">
        <v>157</v>
      </c>
      <c r="W3427" t="str">
        <f t="shared" si="161"/>
        <v>Borderline High</v>
      </c>
      <c r="X3427">
        <v>5</v>
      </c>
      <c r="Y3427">
        <v>8</v>
      </c>
      <c r="Z3427" t="s">
        <v>111</v>
      </c>
      <c r="AA3427" t="s">
        <v>50</v>
      </c>
      <c r="AB3427" t="s">
        <v>38</v>
      </c>
      <c r="AC3427">
        <v>1</v>
      </c>
    </row>
    <row r="3428" spans="1:29" x14ac:dyDescent="0.25">
      <c r="A3428" t="s">
        <v>5896</v>
      </c>
      <c r="B3428">
        <v>26</v>
      </c>
      <c r="C3428" s="3" t="str">
        <f t="shared" si="159"/>
        <v>Young</v>
      </c>
      <c r="D3428" t="s">
        <v>27</v>
      </c>
      <c r="E3428">
        <v>128</v>
      </c>
      <c r="F3428" t="str">
        <f t="shared" si="160"/>
        <v>Heart-Healthy</v>
      </c>
      <c r="G3428" t="s">
        <v>60</v>
      </c>
      <c r="H3428">
        <v>73</v>
      </c>
      <c r="I3428">
        <v>0</v>
      </c>
      <c r="J3428">
        <v>1</v>
      </c>
      <c r="K3428">
        <v>1</v>
      </c>
      <c r="L3428">
        <v>0</v>
      </c>
      <c r="M3428">
        <v>1</v>
      </c>
      <c r="N3428">
        <v>6.8135664189999998</v>
      </c>
      <c r="O3428" t="s">
        <v>29</v>
      </c>
      <c r="P3428">
        <v>0</v>
      </c>
      <c r="Q3428">
        <v>0</v>
      </c>
      <c r="R3428">
        <v>2</v>
      </c>
      <c r="S3428">
        <v>8.991941293</v>
      </c>
      <c r="T3428">
        <v>257931</v>
      </c>
      <c r="U3428">
        <v>26.077474469999999</v>
      </c>
      <c r="V3428">
        <v>88</v>
      </c>
      <c r="W3428" t="str">
        <f t="shared" si="161"/>
        <v>Healthy</v>
      </c>
      <c r="X3428">
        <v>5</v>
      </c>
      <c r="Y3428">
        <v>7</v>
      </c>
      <c r="Z3428" t="s">
        <v>153</v>
      </c>
      <c r="AA3428" t="s">
        <v>50</v>
      </c>
      <c r="AB3428" t="s">
        <v>38</v>
      </c>
      <c r="AC3428">
        <v>1</v>
      </c>
    </row>
    <row r="3429" spans="1:29" x14ac:dyDescent="0.25">
      <c r="A3429" t="s">
        <v>5897</v>
      </c>
      <c r="B3429">
        <v>37</v>
      </c>
      <c r="C3429" s="3" t="str">
        <f t="shared" si="159"/>
        <v>Middle Age</v>
      </c>
      <c r="D3429" t="s">
        <v>27</v>
      </c>
      <c r="E3429">
        <v>210</v>
      </c>
      <c r="F3429" t="str">
        <f t="shared" si="160"/>
        <v>At-Risk</v>
      </c>
      <c r="G3429" t="s">
        <v>641</v>
      </c>
      <c r="H3429">
        <v>89</v>
      </c>
      <c r="I3429">
        <v>1</v>
      </c>
      <c r="J3429">
        <v>1</v>
      </c>
      <c r="K3429">
        <v>1</v>
      </c>
      <c r="L3429">
        <v>0</v>
      </c>
      <c r="M3429">
        <v>0</v>
      </c>
      <c r="N3429">
        <v>7.5916638770000002</v>
      </c>
      <c r="O3429" t="s">
        <v>42</v>
      </c>
      <c r="P3429">
        <v>1</v>
      </c>
      <c r="Q3429">
        <v>1</v>
      </c>
      <c r="R3429">
        <v>7</v>
      </c>
      <c r="S3429">
        <v>0.66054727700000004</v>
      </c>
      <c r="T3429">
        <v>252565</v>
      </c>
      <c r="U3429">
        <v>32.48332937</v>
      </c>
      <c r="V3429">
        <v>605</v>
      </c>
      <c r="W3429" t="str">
        <f t="shared" si="161"/>
        <v>Very High</v>
      </c>
      <c r="X3429">
        <v>3</v>
      </c>
      <c r="Y3429">
        <v>8</v>
      </c>
      <c r="Z3429" t="s">
        <v>96</v>
      </c>
      <c r="AA3429" t="s">
        <v>44</v>
      </c>
      <c r="AB3429" t="s">
        <v>32</v>
      </c>
      <c r="AC3429">
        <v>1</v>
      </c>
    </row>
    <row r="3430" spans="1:29" x14ac:dyDescent="0.25">
      <c r="A3430" t="s">
        <v>5898</v>
      </c>
      <c r="B3430">
        <v>43</v>
      </c>
      <c r="C3430" s="3" t="str">
        <f t="shared" si="159"/>
        <v>Middle Age</v>
      </c>
      <c r="D3430" t="s">
        <v>40</v>
      </c>
      <c r="E3430">
        <v>172</v>
      </c>
      <c r="F3430" t="str">
        <f t="shared" si="160"/>
        <v>Heart-Healthy</v>
      </c>
      <c r="G3430" t="s">
        <v>3455</v>
      </c>
      <c r="H3430">
        <v>89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8.855527725</v>
      </c>
      <c r="O3430" t="s">
        <v>42</v>
      </c>
      <c r="P3430">
        <v>0</v>
      </c>
      <c r="Q3430">
        <v>1</v>
      </c>
      <c r="R3430">
        <v>8</v>
      </c>
      <c r="S3430">
        <v>0.631925823</v>
      </c>
      <c r="T3430">
        <v>78480</v>
      </c>
      <c r="U3430">
        <v>35.444045010000004</v>
      </c>
      <c r="V3430">
        <v>720</v>
      </c>
      <c r="W3430" t="str">
        <f t="shared" si="161"/>
        <v>Very High</v>
      </c>
      <c r="X3430">
        <v>1</v>
      </c>
      <c r="Y3430">
        <v>4</v>
      </c>
      <c r="Z3430" t="s">
        <v>43</v>
      </c>
      <c r="AA3430" t="s">
        <v>44</v>
      </c>
      <c r="AB3430" t="s">
        <v>38</v>
      </c>
      <c r="AC3430">
        <v>1</v>
      </c>
    </row>
    <row r="3431" spans="1:29" x14ac:dyDescent="0.25">
      <c r="A3431" t="s">
        <v>5899</v>
      </c>
      <c r="B3431">
        <v>87</v>
      </c>
      <c r="C3431" s="3" t="str">
        <f t="shared" si="159"/>
        <v>Old</v>
      </c>
      <c r="D3431" t="s">
        <v>27</v>
      </c>
      <c r="E3431">
        <v>224</v>
      </c>
      <c r="F3431" t="str">
        <f t="shared" si="160"/>
        <v>At-Risk</v>
      </c>
      <c r="G3431" t="s">
        <v>5900</v>
      </c>
      <c r="H3431">
        <v>91</v>
      </c>
      <c r="I3431">
        <v>1</v>
      </c>
      <c r="J3431">
        <v>0</v>
      </c>
      <c r="K3431">
        <v>1</v>
      </c>
      <c r="L3431">
        <v>1</v>
      </c>
      <c r="M3431">
        <v>1</v>
      </c>
      <c r="N3431">
        <v>5.0453178589999998</v>
      </c>
      <c r="O3431" t="s">
        <v>42</v>
      </c>
      <c r="P3431">
        <v>0</v>
      </c>
      <c r="Q3431">
        <v>0</v>
      </c>
      <c r="R3431">
        <v>10</v>
      </c>
      <c r="S3431">
        <v>3.34163151</v>
      </c>
      <c r="T3431">
        <v>258734</v>
      </c>
      <c r="U3431">
        <v>18.183144649999999</v>
      </c>
      <c r="V3431">
        <v>739</v>
      </c>
      <c r="W3431" t="str">
        <f t="shared" si="161"/>
        <v>Very High</v>
      </c>
      <c r="X3431">
        <v>1</v>
      </c>
      <c r="Y3431">
        <v>5</v>
      </c>
      <c r="Z3431" t="s">
        <v>96</v>
      </c>
      <c r="AA3431" t="s">
        <v>44</v>
      </c>
      <c r="AB3431" t="s">
        <v>32</v>
      </c>
      <c r="AC3431">
        <v>0</v>
      </c>
    </row>
    <row r="3432" spans="1:29" x14ac:dyDescent="0.25">
      <c r="A3432" t="s">
        <v>5901</v>
      </c>
      <c r="B3432">
        <v>31</v>
      </c>
      <c r="C3432" s="3" t="str">
        <f t="shared" si="159"/>
        <v>Middle Age</v>
      </c>
      <c r="D3432" t="s">
        <v>27</v>
      </c>
      <c r="E3432">
        <v>130</v>
      </c>
      <c r="F3432" t="str">
        <f t="shared" si="160"/>
        <v>Heart-Healthy</v>
      </c>
      <c r="G3432" t="s">
        <v>5902</v>
      </c>
      <c r="H3432">
        <v>110</v>
      </c>
      <c r="I3432">
        <v>1</v>
      </c>
      <c r="J3432">
        <v>1</v>
      </c>
      <c r="K3432">
        <v>1</v>
      </c>
      <c r="L3432">
        <v>0</v>
      </c>
      <c r="M3432">
        <v>0</v>
      </c>
      <c r="N3432">
        <v>12.951567750000001</v>
      </c>
      <c r="O3432" t="s">
        <v>35</v>
      </c>
      <c r="P3432">
        <v>0</v>
      </c>
      <c r="Q3432">
        <v>0</v>
      </c>
      <c r="R3432">
        <v>5</v>
      </c>
      <c r="S3432">
        <v>0.37684014300000002</v>
      </c>
      <c r="T3432">
        <v>188790</v>
      </c>
      <c r="U3432">
        <v>34.985294000000003</v>
      </c>
      <c r="V3432">
        <v>494</v>
      </c>
      <c r="W3432" t="str">
        <f t="shared" si="161"/>
        <v>High</v>
      </c>
      <c r="X3432">
        <v>5</v>
      </c>
      <c r="Y3432">
        <v>8</v>
      </c>
      <c r="Z3432" t="s">
        <v>227</v>
      </c>
      <c r="AA3432" t="s">
        <v>44</v>
      </c>
      <c r="AB3432" t="s">
        <v>38</v>
      </c>
      <c r="AC3432">
        <v>1</v>
      </c>
    </row>
    <row r="3433" spans="1:29" x14ac:dyDescent="0.25">
      <c r="A3433" t="s">
        <v>5903</v>
      </c>
      <c r="B3433">
        <v>77</v>
      </c>
      <c r="C3433" s="3" t="str">
        <f t="shared" si="159"/>
        <v>Old</v>
      </c>
      <c r="D3433" t="s">
        <v>40</v>
      </c>
      <c r="E3433">
        <v>244</v>
      </c>
      <c r="F3433" t="str">
        <f t="shared" si="160"/>
        <v>Dangerous</v>
      </c>
      <c r="G3433" t="s">
        <v>1363</v>
      </c>
      <c r="H3433">
        <v>109</v>
      </c>
      <c r="I3433">
        <v>0</v>
      </c>
      <c r="J3433">
        <v>1</v>
      </c>
      <c r="K3433">
        <v>1</v>
      </c>
      <c r="L3433">
        <v>0</v>
      </c>
      <c r="M3433">
        <v>1</v>
      </c>
      <c r="N3433">
        <v>12.50859666</v>
      </c>
      <c r="O3433" t="s">
        <v>35</v>
      </c>
      <c r="P3433">
        <v>1</v>
      </c>
      <c r="Q3433">
        <v>0</v>
      </c>
      <c r="R3433">
        <v>8</v>
      </c>
      <c r="S3433">
        <v>1.3721545230000001</v>
      </c>
      <c r="T3433">
        <v>276399</v>
      </c>
      <c r="U3433">
        <v>39.382543779999999</v>
      </c>
      <c r="V3433">
        <v>699</v>
      </c>
      <c r="W3433" t="str">
        <f t="shared" si="161"/>
        <v>Very High</v>
      </c>
      <c r="X3433">
        <v>5</v>
      </c>
      <c r="Y3433">
        <v>7</v>
      </c>
      <c r="Z3433" t="s">
        <v>220</v>
      </c>
      <c r="AA3433" t="s">
        <v>31</v>
      </c>
      <c r="AB3433" t="s">
        <v>38</v>
      </c>
      <c r="AC3433">
        <v>1</v>
      </c>
    </row>
    <row r="3434" spans="1:29" x14ac:dyDescent="0.25">
      <c r="A3434" t="s">
        <v>5904</v>
      </c>
      <c r="B3434">
        <v>24</v>
      </c>
      <c r="C3434" s="3" t="str">
        <f t="shared" si="159"/>
        <v>Young</v>
      </c>
      <c r="D3434" t="s">
        <v>27</v>
      </c>
      <c r="E3434">
        <v>198</v>
      </c>
      <c r="F3434" t="str">
        <f t="shared" si="160"/>
        <v>Heart-Healthy</v>
      </c>
      <c r="G3434" t="s">
        <v>5905</v>
      </c>
      <c r="H3434">
        <v>41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4.6315230669999998</v>
      </c>
      <c r="O3434" t="s">
        <v>29</v>
      </c>
      <c r="P3434">
        <v>1</v>
      </c>
      <c r="Q3434">
        <v>1</v>
      </c>
      <c r="R3434">
        <v>3</v>
      </c>
      <c r="S3434">
        <v>11.297105090000001</v>
      </c>
      <c r="T3434">
        <v>295069</v>
      </c>
      <c r="U3434">
        <v>39.355702360000002</v>
      </c>
      <c r="V3434">
        <v>606</v>
      </c>
      <c r="W3434" t="str">
        <f t="shared" si="161"/>
        <v>Very High</v>
      </c>
      <c r="X3434">
        <v>1</v>
      </c>
      <c r="Y3434">
        <v>9</v>
      </c>
      <c r="Z3434" t="s">
        <v>126</v>
      </c>
      <c r="AA3434" t="s">
        <v>126</v>
      </c>
      <c r="AB3434" t="s">
        <v>32</v>
      </c>
      <c r="AC3434">
        <v>0</v>
      </c>
    </row>
    <row r="3435" spans="1:29" x14ac:dyDescent="0.25">
      <c r="A3435" t="s">
        <v>5906</v>
      </c>
      <c r="B3435">
        <v>30</v>
      </c>
      <c r="C3435" s="3" t="str">
        <f t="shared" si="159"/>
        <v>Young</v>
      </c>
      <c r="D3435" t="s">
        <v>40</v>
      </c>
      <c r="E3435">
        <v>381</v>
      </c>
      <c r="F3435" t="str">
        <f t="shared" si="160"/>
        <v>Dangerous</v>
      </c>
      <c r="G3435" t="s">
        <v>5171</v>
      </c>
      <c r="H3435">
        <v>84</v>
      </c>
      <c r="I3435">
        <v>1</v>
      </c>
      <c r="J3435">
        <v>0</v>
      </c>
      <c r="K3435">
        <v>0</v>
      </c>
      <c r="L3435">
        <v>1</v>
      </c>
      <c r="M3435">
        <v>1</v>
      </c>
      <c r="N3435">
        <v>5.30991591</v>
      </c>
      <c r="O3435" t="s">
        <v>42</v>
      </c>
      <c r="P3435">
        <v>0</v>
      </c>
      <c r="Q3435">
        <v>0</v>
      </c>
      <c r="R3435">
        <v>7</v>
      </c>
      <c r="S3435">
        <v>3.9932605940000001</v>
      </c>
      <c r="T3435">
        <v>212843</v>
      </c>
      <c r="U3435">
        <v>24.535002129999999</v>
      </c>
      <c r="V3435">
        <v>51</v>
      </c>
      <c r="W3435" t="str">
        <f t="shared" si="161"/>
        <v>Healthy</v>
      </c>
      <c r="X3435">
        <v>2</v>
      </c>
      <c r="Y3435">
        <v>8</v>
      </c>
      <c r="Z3435" t="s">
        <v>58</v>
      </c>
      <c r="AA3435" t="s">
        <v>50</v>
      </c>
      <c r="AB3435" t="s">
        <v>38</v>
      </c>
      <c r="AC3435">
        <v>0</v>
      </c>
    </row>
    <row r="3436" spans="1:29" x14ac:dyDescent="0.25">
      <c r="A3436" t="s">
        <v>5907</v>
      </c>
      <c r="B3436">
        <v>69</v>
      </c>
      <c r="C3436" s="3" t="str">
        <f t="shared" si="159"/>
        <v>Old</v>
      </c>
      <c r="D3436" t="s">
        <v>27</v>
      </c>
      <c r="E3436">
        <v>274</v>
      </c>
      <c r="F3436" t="str">
        <f t="shared" si="160"/>
        <v>Dangerous</v>
      </c>
      <c r="G3436" t="s">
        <v>858</v>
      </c>
      <c r="H3436">
        <v>54</v>
      </c>
      <c r="I3436">
        <v>0</v>
      </c>
      <c r="J3436">
        <v>1</v>
      </c>
      <c r="K3436">
        <v>1</v>
      </c>
      <c r="L3436">
        <v>0</v>
      </c>
      <c r="M3436">
        <v>0</v>
      </c>
      <c r="N3436">
        <v>16.053158140000001</v>
      </c>
      <c r="O3436" t="s">
        <v>42</v>
      </c>
      <c r="P3436">
        <v>1</v>
      </c>
      <c r="Q3436">
        <v>1</v>
      </c>
      <c r="R3436">
        <v>3</v>
      </c>
      <c r="S3436">
        <v>0.85926138900000004</v>
      </c>
      <c r="T3436">
        <v>278531</v>
      </c>
      <c r="U3436">
        <v>38.564742559999999</v>
      </c>
      <c r="V3436">
        <v>159</v>
      </c>
      <c r="W3436" t="str">
        <f t="shared" si="161"/>
        <v>Borderline High</v>
      </c>
      <c r="X3436">
        <v>4</v>
      </c>
      <c r="Y3436">
        <v>6</v>
      </c>
      <c r="Z3436" t="s">
        <v>66</v>
      </c>
      <c r="AA3436" t="s">
        <v>67</v>
      </c>
      <c r="AB3436" t="s">
        <v>32</v>
      </c>
      <c r="AC3436">
        <v>0</v>
      </c>
    </row>
    <row r="3437" spans="1:29" x14ac:dyDescent="0.25">
      <c r="A3437" t="s">
        <v>5908</v>
      </c>
      <c r="B3437">
        <v>24</v>
      </c>
      <c r="C3437" s="3" t="str">
        <f t="shared" si="159"/>
        <v>Young</v>
      </c>
      <c r="D3437" t="s">
        <v>27</v>
      </c>
      <c r="E3437">
        <v>283</v>
      </c>
      <c r="F3437" t="str">
        <f t="shared" si="160"/>
        <v>Dangerous</v>
      </c>
      <c r="G3437" t="s">
        <v>5909</v>
      </c>
      <c r="H3437">
        <v>63</v>
      </c>
      <c r="I3437">
        <v>0</v>
      </c>
      <c r="J3437">
        <v>0</v>
      </c>
      <c r="K3437">
        <v>1</v>
      </c>
      <c r="L3437">
        <v>1</v>
      </c>
      <c r="M3437">
        <v>1</v>
      </c>
      <c r="N3437">
        <v>5.1205777699999997</v>
      </c>
      <c r="O3437" t="s">
        <v>29</v>
      </c>
      <c r="P3437">
        <v>0</v>
      </c>
      <c r="Q3437">
        <v>1</v>
      </c>
      <c r="R3437">
        <v>4</v>
      </c>
      <c r="S3437">
        <v>3.2790033310000002</v>
      </c>
      <c r="T3437">
        <v>298739</v>
      </c>
      <c r="U3437">
        <v>23.67152849</v>
      </c>
      <c r="V3437">
        <v>692</v>
      </c>
      <c r="W3437" t="str">
        <f t="shared" si="161"/>
        <v>Very High</v>
      </c>
      <c r="X3437">
        <v>5</v>
      </c>
      <c r="Y3437">
        <v>9</v>
      </c>
      <c r="Z3437" t="s">
        <v>227</v>
      </c>
      <c r="AA3437" t="s">
        <v>44</v>
      </c>
      <c r="AB3437" t="s">
        <v>38</v>
      </c>
      <c r="AC3437">
        <v>0</v>
      </c>
    </row>
    <row r="3438" spans="1:29" x14ac:dyDescent="0.25">
      <c r="A3438" t="s">
        <v>5910</v>
      </c>
      <c r="B3438">
        <v>81</v>
      </c>
      <c r="C3438" s="3" t="str">
        <f t="shared" si="159"/>
        <v>Old</v>
      </c>
      <c r="D3438" t="s">
        <v>40</v>
      </c>
      <c r="E3438">
        <v>188</v>
      </c>
      <c r="F3438" t="str">
        <f t="shared" si="160"/>
        <v>Heart-Healthy</v>
      </c>
      <c r="G3438" t="s">
        <v>2927</v>
      </c>
      <c r="H3438">
        <v>84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16.933232700000001</v>
      </c>
      <c r="O3438" t="s">
        <v>35</v>
      </c>
      <c r="P3438">
        <v>0</v>
      </c>
      <c r="Q3438">
        <v>1</v>
      </c>
      <c r="R3438">
        <v>3</v>
      </c>
      <c r="S3438">
        <v>9.2623652120000006</v>
      </c>
      <c r="T3438">
        <v>226190</v>
      </c>
      <c r="U3438">
        <v>27.317155509999999</v>
      </c>
      <c r="V3438">
        <v>616</v>
      </c>
      <c r="W3438" t="str">
        <f t="shared" si="161"/>
        <v>Very High</v>
      </c>
      <c r="X3438">
        <v>2</v>
      </c>
      <c r="Y3438">
        <v>8</v>
      </c>
      <c r="Z3438" t="s">
        <v>43</v>
      </c>
      <c r="AA3438" t="s">
        <v>44</v>
      </c>
      <c r="AB3438" t="s">
        <v>38</v>
      </c>
      <c r="AC3438">
        <v>1</v>
      </c>
    </row>
    <row r="3439" spans="1:29" x14ac:dyDescent="0.25">
      <c r="A3439" t="s">
        <v>5911</v>
      </c>
      <c r="B3439">
        <v>38</v>
      </c>
      <c r="C3439" s="3" t="str">
        <f t="shared" si="159"/>
        <v>Middle Age</v>
      </c>
      <c r="D3439" t="s">
        <v>27</v>
      </c>
      <c r="E3439">
        <v>169</v>
      </c>
      <c r="F3439" t="str">
        <f t="shared" si="160"/>
        <v>Heart-Healthy</v>
      </c>
      <c r="G3439" t="s">
        <v>5912</v>
      </c>
      <c r="H3439">
        <v>46</v>
      </c>
      <c r="I3439">
        <v>1</v>
      </c>
      <c r="J3439">
        <v>0</v>
      </c>
      <c r="K3439">
        <v>1</v>
      </c>
      <c r="L3439">
        <v>0</v>
      </c>
      <c r="M3439">
        <v>1</v>
      </c>
      <c r="N3439">
        <v>16.807005629999999</v>
      </c>
      <c r="O3439" t="s">
        <v>35</v>
      </c>
      <c r="P3439">
        <v>1</v>
      </c>
      <c r="Q3439">
        <v>0</v>
      </c>
      <c r="R3439">
        <v>3</v>
      </c>
      <c r="S3439">
        <v>7.1622213490000002</v>
      </c>
      <c r="T3439">
        <v>40506</v>
      </c>
      <c r="U3439">
        <v>37.187996560000002</v>
      </c>
      <c r="V3439">
        <v>315</v>
      </c>
      <c r="W3439" t="str">
        <f t="shared" si="161"/>
        <v>High</v>
      </c>
      <c r="X3439">
        <v>1</v>
      </c>
      <c r="Y3439">
        <v>8</v>
      </c>
      <c r="Z3439" t="s">
        <v>61</v>
      </c>
      <c r="AA3439" t="s">
        <v>31</v>
      </c>
      <c r="AB3439" t="s">
        <v>32</v>
      </c>
      <c r="AC3439">
        <v>0</v>
      </c>
    </row>
    <row r="3440" spans="1:29" x14ac:dyDescent="0.25">
      <c r="A3440" t="s">
        <v>5913</v>
      </c>
      <c r="B3440">
        <v>66</v>
      </c>
      <c r="C3440" s="3" t="str">
        <f t="shared" si="159"/>
        <v>Old</v>
      </c>
      <c r="D3440" t="s">
        <v>27</v>
      </c>
      <c r="E3440">
        <v>166</v>
      </c>
      <c r="F3440" t="str">
        <f t="shared" si="160"/>
        <v>Heart-Healthy</v>
      </c>
      <c r="G3440" t="s">
        <v>4540</v>
      </c>
      <c r="H3440">
        <v>85</v>
      </c>
      <c r="I3440">
        <v>1</v>
      </c>
      <c r="J3440">
        <v>0</v>
      </c>
      <c r="K3440">
        <v>1</v>
      </c>
      <c r="L3440">
        <v>1</v>
      </c>
      <c r="M3440">
        <v>0</v>
      </c>
      <c r="N3440">
        <v>15.25201654</v>
      </c>
      <c r="O3440" t="s">
        <v>29</v>
      </c>
      <c r="P3440">
        <v>1</v>
      </c>
      <c r="Q3440">
        <v>1</v>
      </c>
      <c r="R3440">
        <v>9</v>
      </c>
      <c r="S3440">
        <v>8.2197769820000008</v>
      </c>
      <c r="T3440">
        <v>89530</v>
      </c>
      <c r="U3440">
        <v>33.062462629999999</v>
      </c>
      <c r="V3440">
        <v>139</v>
      </c>
      <c r="W3440" t="str">
        <f t="shared" si="161"/>
        <v>Healthy</v>
      </c>
      <c r="X3440">
        <v>7</v>
      </c>
      <c r="Y3440">
        <v>5</v>
      </c>
      <c r="Z3440" t="s">
        <v>153</v>
      </c>
      <c r="AA3440" t="s">
        <v>50</v>
      </c>
      <c r="AB3440" t="s">
        <v>38</v>
      </c>
      <c r="AC3440">
        <v>1</v>
      </c>
    </row>
    <row r="3441" spans="1:29" x14ac:dyDescent="0.25">
      <c r="A3441" t="s">
        <v>5914</v>
      </c>
      <c r="B3441">
        <v>69</v>
      </c>
      <c r="C3441" s="3" t="str">
        <f t="shared" si="159"/>
        <v>Old</v>
      </c>
      <c r="D3441" t="s">
        <v>27</v>
      </c>
      <c r="E3441">
        <v>354</v>
      </c>
      <c r="F3441" t="str">
        <f t="shared" si="160"/>
        <v>Dangerous</v>
      </c>
      <c r="G3441" t="s">
        <v>5915</v>
      </c>
      <c r="H3441">
        <v>40</v>
      </c>
      <c r="I3441">
        <v>0</v>
      </c>
      <c r="J3441">
        <v>0</v>
      </c>
      <c r="K3441">
        <v>1</v>
      </c>
      <c r="L3441">
        <v>0</v>
      </c>
      <c r="M3441">
        <v>1</v>
      </c>
      <c r="N3441">
        <v>9.2865545859999994</v>
      </c>
      <c r="O3441" t="s">
        <v>42</v>
      </c>
      <c r="P3441">
        <v>1</v>
      </c>
      <c r="Q3441">
        <v>0</v>
      </c>
      <c r="R3441">
        <v>4</v>
      </c>
      <c r="S3441">
        <v>11.95543286</v>
      </c>
      <c r="T3441">
        <v>289927</v>
      </c>
      <c r="U3441">
        <v>29.25114108</v>
      </c>
      <c r="V3441">
        <v>491</v>
      </c>
      <c r="W3441" t="str">
        <f t="shared" si="161"/>
        <v>High</v>
      </c>
      <c r="X3441">
        <v>6</v>
      </c>
      <c r="Y3441">
        <v>4</v>
      </c>
      <c r="Z3441" t="s">
        <v>220</v>
      </c>
      <c r="AA3441" t="s">
        <v>31</v>
      </c>
      <c r="AB3441" t="s">
        <v>38</v>
      </c>
      <c r="AC3441">
        <v>0</v>
      </c>
    </row>
    <row r="3442" spans="1:29" x14ac:dyDescent="0.25">
      <c r="A3442" t="s">
        <v>5916</v>
      </c>
      <c r="B3442">
        <v>52</v>
      </c>
      <c r="C3442" s="3" t="str">
        <f t="shared" si="159"/>
        <v>Middle Age</v>
      </c>
      <c r="D3442" t="s">
        <v>40</v>
      </c>
      <c r="E3442">
        <v>352</v>
      </c>
      <c r="F3442" t="str">
        <f t="shared" si="160"/>
        <v>Dangerous</v>
      </c>
      <c r="G3442" t="s">
        <v>5917</v>
      </c>
      <c r="H3442">
        <v>54</v>
      </c>
      <c r="I3442">
        <v>1</v>
      </c>
      <c r="J3442">
        <v>1</v>
      </c>
      <c r="K3442">
        <v>1</v>
      </c>
      <c r="L3442">
        <v>1</v>
      </c>
      <c r="M3442">
        <v>0</v>
      </c>
      <c r="N3442">
        <v>1.345331842</v>
      </c>
      <c r="O3442" t="s">
        <v>42</v>
      </c>
      <c r="P3442">
        <v>0</v>
      </c>
      <c r="Q3442">
        <v>0</v>
      </c>
      <c r="R3442">
        <v>5</v>
      </c>
      <c r="S3442">
        <v>8.4215909520000007</v>
      </c>
      <c r="T3442">
        <v>43277</v>
      </c>
      <c r="U3442">
        <v>26.948992109999999</v>
      </c>
      <c r="V3442">
        <v>596</v>
      </c>
      <c r="W3442" t="str">
        <f t="shared" si="161"/>
        <v>Very High</v>
      </c>
      <c r="X3442">
        <v>3</v>
      </c>
      <c r="Y3442">
        <v>8</v>
      </c>
      <c r="Z3442" t="s">
        <v>153</v>
      </c>
      <c r="AA3442" t="s">
        <v>50</v>
      </c>
      <c r="AB3442" t="s">
        <v>38</v>
      </c>
      <c r="AC3442">
        <v>0</v>
      </c>
    </row>
    <row r="3443" spans="1:29" x14ac:dyDescent="0.25">
      <c r="A3443" t="s">
        <v>5918</v>
      </c>
      <c r="B3443">
        <v>77</v>
      </c>
      <c r="C3443" s="3" t="str">
        <f t="shared" si="159"/>
        <v>Old</v>
      </c>
      <c r="D3443" t="s">
        <v>40</v>
      </c>
      <c r="E3443">
        <v>347</v>
      </c>
      <c r="F3443" t="str">
        <f t="shared" si="160"/>
        <v>Dangerous</v>
      </c>
      <c r="G3443" t="s">
        <v>390</v>
      </c>
      <c r="H3443">
        <v>106</v>
      </c>
      <c r="I3443">
        <v>0</v>
      </c>
      <c r="J3443">
        <v>0</v>
      </c>
      <c r="K3443">
        <v>1</v>
      </c>
      <c r="L3443">
        <v>0</v>
      </c>
      <c r="M3443">
        <v>1</v>
      </c>
      <c r="N3443">
        <v>8.2468311510000003</v>
      </c>
      <c r="O3443" t="s">
        <v>29</v>
      </c>
      <c r="P3443">
        <v>1</v>
      </c>
      <c r="Q3443">
        <v>1</v>
      </c>
      <c r="R3443">
        <v>7</v>
      </c>
      <c r="S3443">
        <v>9.6050736830000005</v>
      </c>
      <c r="T3443">
        <v>132297</v>
      </c>
      <c r="U3443">
        <v>26.196441249999999</v>
      </c>
      <c r="V3443">
        <v>593</v>
      </c>
      <c r="W3443" t="str">
        <f t="shared" si="161"/>
        <v>Very High</v>
      </c>
      <c r="X3443">
        <v>1</v>
      </c>
      <c r="Y3443">
        <v>9</v>
      </c>
      <c r="Z3443" t="s">
        <v>153</v>
      </c>
      <c r="AA3443" t="s">
        <v>50</v>
      </c>
      <c r="AB3443" t="s">
        <v>38</v>
      </c>
      <c r="AC3443">
        <v>0</v>
      </c>
    </row>
    <row r="3444" spans="1:29" x14ac:dyDescent="0.25">
      <c r="A3444" t="s">
        <v>5919</v>
      </c>
      <c r="B3444">
        <v>42</v>
      </c>
      <c r="C3444" s="3" t="str">
        <f t="shared" si="159"/>
        <v>Middle Age</v>
      </c>
      <c r="D3444" t="s">
        <v>40</v>
      </c>
      <c r="E3444">
        <v>361</v>
      </c>
      <c r="F3444" t="str">
        <f t="shared" si="160"/>
        <v>Dangerous</v>
      </c>
      <c r="G3444" t="s">
        <v>4905</v>
      </c>
      <c r="H3444">
        <v>49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18.412043950000001</v>
      </c>
      <c r="O3444" t="s">
        <v>29</v>
      </c>
      <c r="P3444">
        <v>1</v>
      </c>
      <c r="Q3444">
        <v>0</v>
      </c>
      <c r="R3444">
        <v>1</v>
      </c>
      <c r="S3444">
        <v>5.6083158549999998</v>
      </c>
      <c r="T3444">
        <v>177613</v>
      </c>
      <c r="U3444">
        <v>36.808455379999998</v>
      </c>
      <c r="V3444">
        <v>129</v>
      </c>
      <c r="W3444" t="str">
        <f t="shared" si="161"/>
        <v>Healthy</v>
      </c>
      <c r="X3444">
        <v>5</v>
      </c>
      <c r="Y3444">
        <v>6</v>
      </c>
      <c r="Z3444" t="s">
        <v>118</v>
      </c>
      <c r="AA3444" t="s">
        <v>67</v>
      </c>
      <c r="AB3444" t="s">
        <v>38</v>
      </c>
      <c r="AC3444">
        <v>1</v>
      </c>
    </row>
    <row r="3445" spans="1:29" x14ac:dyDescent="0.25">
      <c r="A3445" t="s">
        <v>5920</v>
      </c>
      <c r="B3445">
        <v>43</v>
      </c>
      <c r="C3445" s="3" t="str">
        <f t="shared" si="159"/>
        <v>Middle Age</v>
      </c>
      <c r="D3445" t="s">
        <v>27</v>
      </c>
      <c r="E3445">
        <v>200</v>
      </c>
      <c r="F3445" t="str">
        <f t="shared" si="160"/>
        <v>At-Risk</v>
      </c>
      <c r="G3445" t="s">
        <v>4990</v>
      </c>
      <c r="H3445">
        <v>67</v>
      </c>
      <c r="I3445">
        <v>1</v>
      </c>
      <c r="J3445">
        <v>1</v>
      </c>
      <c r="K3445">
        <v>1</v>
      </c>
      <c r="L3445">
        <v>0</v>
      </c>
      <c r="M3445">
        <v>0</v>
      </c>
      <c r="N3445">
        <v>11.053263319999999</v>
      </c>
      <c r="O3445" t="s">
        <v>35</v>
      </c>
      <c r="P3445">
        <v>1</v>
      </c>
      <c r="Q3445">
        <v>0</v>
      </c>
      <c r="R3445">
        <v>5</v>
      </c>
      <c r="S3445">
        <v>4.412616936</v>
      </c>
      <c r="T3445">
        <v>50969</v>
      </c>
      <c r="U3445">
        <v>36.141137280000002</v>
      </c>
      <c r="V3445">
        <v>737</v>
      </c>
      <c r="W3445" t="str">
        <f t="shared" si="161"/>
        <v>Very High</v>
      </c>
      <c r="X3445">
        <v>7</v>
      </c>
      <c r="Y3445">
        <v>10</v>
      </c>
      <c r="Z3445" t="s">
        <v>61</v>
      </c>
      <c r="AA3445" t="s">
        <v>31</v>
      </c>
      <c r="AB3445" t="s">
        <v>32</v>
      </c>
      <c r="AC3445">
        <v>1</v>
      </c>
    </row>
    <row r="3446" spans="1:29" x14ac:dyDescent="0.25">
      <c r="A3446" t="s">
        <v>5921</v>
      </c>
      <c r="B3446">
        <v>22</v>
      </c>
      <c r="C3446" s="3" t="str">
        <f t="shared" si="159"/>
        <v>Young</v>
      </c>
      <c r="D3446" t="s">
        <v>27</v>
      </c>
      <c r="E3446">
        <v>154</v>
      </c>
      <c r="F3446" t="str">
        <f t="shared" si="160"/>
        <v>Heart-Healthy</v>
      </c>
      <c r="G3446" t="s">
        <v>4144</v>
      </c>
      <c r="H3446">
        <v>109</v>
      </c>
      <c r="I3446">
        <v>1</v>
      </c>
      <c r="J3446">
        <v>1</v>
      </c>
      <c r="K3446">
        <v>1</v>
      </c>
      <c r="L3446">
        <v>0</v>
      </c>
      <c r="M3446">
        <v>1</v>
      </c>
      <c r="N3446">
        <v>17.63577244</v>
      </c>
      <c r="O3446" t="s">
        <v>35</v>
      </c>
      <c r="P3446">
        <v>1</v>
      </c>
      <c r="Q3446">
        <v>0</v>
      </c>
      <c r="R3446">
        <v>4</v>
      </c>
      <c r="S3446">
        <v>11.144538000000001</v>
      </c>
      <c r="T3446">
        <v>212982</v>
      </c>
      <c r="U3446">
        <v>21.318404090000001</v>
      </c>
      <c r="V3446">
        <v>657</v>
      </c>
      <c r="W3446" t="str">
        <f t="shared" si="161"/>
        <v>Very High</v>
      </c>
      <c r="X3446">
        <v>5</v>
      </c>
      <c r="Y3446">
        <v>7</v>
      </c>
      <c r="Z3446" t="s">
        <v>76</v>
      </c>
      <c r="AA3446" t="s">
        <v>50</v>
      </c>
      <c r="AB3446" t="s">
        <v>38</v>
      </c>
      <c r="AC3446">
        <v>0</v>
      </c>
    </row>
    <row r="3447" spans="1:29" x14ac:dyDescent="0.25">
      <c r="A3447" t="s">
        <v>5922</v>
      </c>
      <c r="B3447">
        <v>42</v>
      </c>
      <c r="C3447" s="3" t="str">
        <f t="shared" si="159"/>
        <v>Middle Age</v>
      </c>
      <c r="D3447" t="s">
        <v>27</v>
      </c>
      <c r="E3447">
        <v>143</v>
      </c>
      <c r="F3447" t="str">
        <f t="shared" si="160"/>
        <v>Heart-Healthy</v>
      </c>
      <c r="G3447" t="s">
        <v>5923</v>
      </c>
      <c r="H3447">
        <v>54</v>
      </c>
      <c r="I3447">
        <v>1</v>
      </c>
      <c r="J3447">
        <v>0</v>
      </c>
      <c r="K3447">
        <v>1</v>
      </c>
      <c r="L3447">
        <v>1</v>
      </c>
      <c r="M3447">
        <v>0</v>
      </c>
      <c r="N3447">
        <v>6.4322163149999998</v>
      </c>
      <c r="O3447" t="s">
        <v>42</v>
      </c>
      <c r="P3447">
        <v>1</v>
      </c>
      <c r="Q3447">
        <v>1</v>
      </c>
      <c r="R3447">
        <v>2</v>
      </c>
      <c r="S3447">
        <v>6.9575517580000001</v>
      </c>
      <c r="T3447">
        <v>112732</v>
      </c>
      <c r="U3447">
        <v>32.444365589999997</v>
      </c>
      <c r="V3447">
        <v>177</v>
      </c>
      <c r="W3447" t="str">
        <f t="shared" si="161"/>
        <v>Borderline High</v>
      </c>
      <c r="X3447">
        <v>2</v>
      </c>
      <c r="Y3447">
        <v>7</v>
      </c>
      <c r="Z3447" t="s">
        <v>58</v>
      </c>
      <c r="AA3447" t="s">
        <v>50</v>
      </c>
      <c r="AB3447" t="s">
        <v>38</v>
      </c>
      <c r="AC3447">
        <v>0</v>
      </c>
    </row>
    <row r="3448" spans="1:29" x14ac:dyDescent="0.25">
      <c r="A3448" t="s">
        <v>5924</v>
      </c>
      <c r="B3448">
        <v>38</v>
      </c>
      <c r="C3448" s="3" t="str">
        <f t="shared" si="159"/>
        <v>Middle Age</v>
      </c>
      <c r="D3448" t="s">
        <v>27</v>
      </c>
      <c r="E3448">
        <v>315</v>
      </c>
      <c r="F3448" t="str">
        <f t="shared" si="160"/>
        <v>Dangerous</v>
      </c>
      <c r="G3448" t="s">
        <v>5925</v>
      </c>
      <c r="H3448">
        <v>58</v>
      </c>
      <c r="I3448">
        <v>0</v>
      </c>
      <c r="J3448">
        <v>0</v>
      </c>
      <c r="K3448">
        <v>1</v>
      </c>
      <c r="L3448">
        <v>1</v>
      </c>
      <c r="M3448">
        <v>0</v>
      </c>
      <c r="N3448">
        <v>0.42582237699999997</v>
      </c>
      <c r="O3448" t="s">
        <v>35</v>
      </c>
      <c r="P3448">
        <v>1</v>
      </c>
      <c r="Q3448">
        <v>0</v>
      </c>
      <c r="R3448">
        <v>6</v>
      </c>
      <c r="S3448">
        <v>0.57448913000000001</v>
      </c>
      <c r="T3448">
        <v>144714</v>
      </c>
      <c r="U3448">
        <v>22.87808944</v>
      </c>
      <c r="V3448">
        <v>141</v>
      </c>
      <c r="W3448" t="str">
        <f t="shared" si="161"/>
        <v>Healthy</v>
      </c>
      <c r="X3448">
        <v>4</v>
      </c>
      <c r="Y3448">
        <v>7</v>
      </c>
      <c r="Z3448" t="s">
        <v>111</v>
      </c>
      <c r="AA3448" t="s">
        <v>50</v>
      </c>
      <c r="AB3448" t="s">
        <v>38</v>
      </c>
      <c r="AC3448">
        <v>1</v>
      </c>
    </row>
    <row r="3449" spans="1:29" x14ac:dyDescent="0.25">
      <c r="A3449" t="s">
        <v>5926</v>
      </c>
      <c r="B3449">
        <v>30</v>
      </c>
      <c r="C3449" s="3" t="str">
        <f t="shared" si="159"/>
        <v>Young</v>
      </c>
      <c r="D3449" t="s">
        <v>27</v>
      </c>
      <c r="E3449">
        <v>199</v>
      </c>
      <c r="F3449" t="str">
        <f t="shared" si="160"/>
        <v>Heart-Healthy</v>
      </c>
      <c r="G3449" t="s">
        <v>2789</v>
      </c>
      <c r="H3449">
        <v>46</v>
      </c>
      <c r="I3449">
        <v>1</v>
      </c>
      <c r="J3449">
        <v>0</v>
      </c>
      <c r="K3449">
        <v>1</v>
      </c>
      <c r="L3449">
        <v>1</v>
      </c>
      <c r="M3449">
        <v>0</v>
      </c>
      <c r="N3449">
        <v>18.596866980000001</v>
      </c>
      <c r="O3449" t="s">
        <v>35</v>
      </c>
      <c r="P3449">
        <v>0</v>
      </c>
      <c r="Q3449">
        <v>1</v>
      </c>
      <c r="R3449">
        <v>3</v>
      </c>
      <c r="S3449">
        <v>0.98052777300000005</v>
      </c>
      <c r="T3449">
        <v>95326</v>
      </c>
      <c r="U3449">
        <v>23.955211129999999</v>
      </c>
      <c r="V3449">
        <v>564</v>
      </c>
      <c r="W3449" t="str">
        <f t="shared" si="161"/>
        <v>Very High</v>
      </c>
      <c r="X3449">
        <v>6</v>
      </c>
      <c r="Y3449">
        <v>4</v>
      </c>
      <c r="Z3449" t="s">
        <v>96</v>
      </c>
      <c r="AA3449" t="s">
        <v>44</v>
      </c>
      <c r="AB3449" t="s">
        <v>32</v>
      </c>
      <c r="AC3449">
        <v>1</v>
      </c>
    </row>
    <row r="3450" spans="1:29" x14ac:dyDescent="0.25">
      <c r="A3450" t="s">
        <v>5927</v>
      </c>
      <c r="B3450">
        <v>73</v>
      </c>
      <c r="C3450" s="3" t="str">
        <f t="shared" si="159"/>
        <v>Old</v>
      </c>
      <c r="D3450" t="s">
        <v>27</v>
      </c>
      <c r="E3450">
        <v>159</v>
      </c>
      <c r="F3450" t="str">
        <f t="shared" si="160"/>
        <v>Heart-Healthy</v>
      </c>
      <c r="G3450" t="s">
        <v>5928</v>
      </c>
      <c r="H3450">
        <v>82</v>
      </c>
      <c r="I3450">
        <v>0</v>
      </c>
      <c r="J3450">
        <v>0</v>
      </c>
      <c r="K3450">
        <v>1</v>
      </c>
      <c r="L3450">
        <v>1</v>
      </c>
      <c r="M3450">
        <v>0</v>
      </c>
      <c r="N3450">
        <v>18.910791629999999</v>
      </c>
      <c r="O3450" t="s">
        <v>35</v>
      </c>
      <c r="P3450">
        <v>0</v>
      </c>
      <c r="Q3450">
        <v>1</v>
      </c>
      <c r="R3450">
        <v>10</v>
      </c>
      <c r="S3450">
        <v>8.1488822289999998</v>
      </c>
      <c r="T3450">
        <v>80818</v>
      </c>
      <c r="U3450">
        <v>25.012359440000001</v>
      </c>
      <c r="V3450">
        <v>781</v>
      </c>
      <c r="W3450" t="str">
        <f t="shared" si="161"/>
        <v>Very High</v>
      </c>
      <c r="X3450">
        <v>5</v>
      </c>
      <c r="Y3450">
        <v>8</v>
      </c>
      <c r="Z3450" t="s">
        <v>153</v>
      </c>
      <c r="AA3450" t="s">
        <v>50</v>
      </c>
      <c r="AB3450" t="s">
        <v>38</v>
      </c>
      <c r="AC3450">
        <v>0</v>
      </c>
    </row>
    <row r="3451" spans="1:29" x14ac:dyDescent="0.25">
      <c r="A3451" t="s">
        <v>5929</v>
      </c>
      <c r="B3451">
        <v>34</v>
      </c>
      <c r="C3451" s="3" t="str">
        <f t="shared" si="159"/>
        <v>Middle Age</v>
      </c>
      <c r="D3451" t="s">
        <v>40</v>
      </c>
      <c r="E3451">
        <v>141</v>
      </c>
      <c r="F3451" t="str">
        <f t="shared" si="160"/>
        <v>Heart-Healthy</v>
      </c>
      <c r="G3451" t="s">
        <v>5930</v>
      </c>
      <c r="H3451">
        <v>91</v>
      </c>
      <c r="I3451">
        <v>1</v>
      </c>
      <c r="J3451">
        <v>0</v>
      </c>
      <c r="K3451">
        <v>0</v>
      </c>
      <c r="L3451">
        <v>0</v>
      </c>
      <c r="M3451">
        <v>1</v>
      </c>
      <c r="N3451">
        <v>19.899551460000001</v>
      </c>
      <c r="O3451" t="s">
        <v>35</v>
      </c>
      <c r="P3451">
        <v>1</v>
      </c>
      <c r="Q3451">
        <v>1</v>
      </c>
      <c r="R3451">
        <v>5</v>
      </c>
      <c r="S3451">
        <v>9.7753656590000002</v>
      </c>
      <c r="T3451">
        <v>62672</v>
      </c>
      <c r="U3451">
        <v>26.89525222</v>
      </c>
      <c r="V3451">
        <v>526</v>
      </c>
      <c r="W3451" t="str">
        <f t="shared" si="161"/>
        <v>Very High</v>
      </c>
      <c r="X3451">
        <v>6</v>
      </c>
      <c r="Y3451">
        <v>6</v>
      </c>
      <c r="Z3451" t="s">
        <v>118</v>
      </c>
      <c r="AA3451" t="s">
        <v>67</v>
      </c>
      <c r="AB3451" t="s">
        <v>38</v>
      </c>
      <c r="AC3451">
        <v>1</v>
      </c>
    </row>
    <row r="3452" spans="1:29" x14ac:dyDescent="0.25">
      <c r="A3452" t="s">
        <v>5931</v>
      </c>
      <c r="B3452">
        <v>27</v>
      </c>
      <c r="C3452" s="3" t="str">
        <f t="shared" si="159"/>
        <v>Young</v>
      </c>
      <c r="D3452" t="s">
        <v>27</v>
      </c>
      <c r="E3452">
        <v>302</v>
      </c>
      <c r="F3452" t="str">
        <f t="shared" si="160"/>
        <v>Dangerous</v>
      </c>
      <c r="G3452" t="s">
        <v>4631</v>
      </c>
      <c r="H3452">
        <v>45</v>
      </c>
      <c r="I3452">
        <v>0</v>
      </c>
      <c r="J3452">
        <v>1</v>
      </c>
      <c r="K3452">
        <v>1</v>
      </c>
      <c r="L3452">
        <v>1</v>
      </c>
      <c r="M3452">
        <v>0</v>
      </c>
      <c r="N3452">
        <v>15.809272269999999</v>
      </c>
      <c r="O3452" t="s">
        <v>42</v>
      </c>
      <c r="P3452">
        <v>0</v>
      </c>
      <c r="Q3452">
        <v>0</v>
      </c>
      <c r="R3452">
        <v>4</v>
      </c>
      <c r="S3452">
        <v>8.2855120909999993</v>
      </c>
      <c r="T3452">
        <v>158599</v>
      </c>
      <c r="U3452">
        <v>35.762154580000001</v>
      </c>
      <c r="V3452">
        <v>101</v>
      </c>
      <c r="W3452" t="str">
        <f t="shared" si="161"/>
        <v>Healthy</v>
      </c>
      <c r="X3452">
        <v>0</v>
      </c>
      <c r="Y3452">
        <v>5</v>
      </c>
      <c r="Z3452" t="s">
        <v>227</v>
      </c>
      <c r="AA3452" t="s">
        <v>44</v>
      </c>
      <c r="AB3452" t="s">
        <v>38</v>
      </c>
      <c r="AC3452">
        <v>0</v>
      </c>
    </row>
    <row r="3453" spans="1:29" x14ac:dyDescent="0.25">
      <c r="A3453" t="s">
        <v>5932</v>
      </c>
      <c r="B3453">
        <v>71</v>
      </c>
      <c r="C3453" s="3" t="str">
        <f t="shared" si="159"/>
        <v>Old</v>
      </c>
      <c r="D3453" t="s">
        <v>40</v>
      </c>
      <c r="E3453">
        <v>308</v>
      </c>
      <c r="F3453" t="str">
        <f t="shared" si="160"/>
        <v>Dangerous</v>
      </c>
      <c r="G3453" t="s">
        <v>989</v>
      </c>
      <c r="H3453">
        <v>99</v>
      </c>
      <c r="I3453">
        <v>1</v>
      </c>
      <c r="J3453">
        <v>1</v>
      </c>
      <c r="K3453">
        <v>1</v>
      </c>
      <c r="L3453">
        <v>0</v>
      </c>
      <c r="M3453">
        <v>0</v>
      </c>
      <c r="N3453">
        <v>9.8012063069999993</v>
      </c>
      <c r="O3453" t="s">
        <v>29</v>
      </c>
      <c r="P3453">
        <v>1</v>
      </c>
      <c r="Q3453">
        <v>1</v>
      </c>
      <c r="R3453">
        <v>2</v>
      </c>
      <c r="S3453">
        <v>8.9270842570000006</v>
      </c>
      <c r="T3453">
        <v>133535</v>
      </c>
      <c r="U3453">
        <v>33.832198069999997</v>
      </c>
      <c r="V3453">
        <v>306</v>
      </c>
      <c r="W3453" t="str">
        <f t="shared" si="161"/>
        <v>High</v>
      </c>
      <c r="X3453">
        <v>5</v>
      </c>
      <c r="Y3453">
        <v>6</v>
      </c>
      <c r="Z3453" t="s">
        <v>81</v>
      </c>
      <c r="AA3453" t="s">
        <v>44</v>
      </c>
      <c r="AB3453" t="s">
        <v>32</v>
      </c>
      <c r="AC3453">
        <v>0</v>
      </c>
    </row>
    <row r="3454" spans="1:29" x14ac:dyDescent="0.25">
      <c r="A3454" t="s">
        <v>5933</v>
      </c>
      <c r="B3454">
        <v>47</v>
      </c>
      <c r="C3454" s="3" t="str">
        <f t="shared" si="159"/>
        <v>Middle Age</v>
      </c>
      <c r="D3454" t="s">
        <v>27</v>
      </c>
      <c r="E3454">
        <v>129</v>
      </c>
      <c r="F3454" t="str">
        <f t="shared" si="160"/>
        <v>Heart-Healthy</v>
      </c>
      <c r="G3454" t="s">
        <v>3533</v>
      </c>
      <c r="H3454">
        <v>53</v>
      </c>
      <c r="I3454">
        <v>0</v>
      </c>
      <c r="J3454">
        <v>1</v>
      </c>
      <c r="K3454">
        <v>1</v>
      </c>
      <c r="L3454">
        <v>1</v>
      </c>
      <c r="M3454">
        <v>0</v>
      </c>
      <c r="N3454">
        <v>17.091285339999999</v>
      </c>
      <c r="O3454" t="s">
        <v>35</v>
      </c>
      <c r="P3454">
        <v>1</v>
      </c>
      <c r="Q3454">
        <v>0</v>
      </c>
      <c r="R3454">
        <v>6</v>
      </c>
      <c r="S3454">
        <v>3.021164921</v>
      </c>
      <c r="T3454">
        <v>196618</v>
      </c>
      <c r="U3454">
        <v>28.253605610000001</v>
      </c>
      <c r="V3454">
        <v>168</v>
      </c>
      <c r="W3454" t="str">
        <f t="shared" si="161"/>
        <v>Borderline High</v>
      </c>
      <c r="X3454">
        <v>0</v>
      </c>
      <c r="Y3454">
        <v>8</v>
      </c>
      <c r="Z3454" t="s">
        <v>126</v>
      </c>
      <c r="AA3454" t="s">
        <v>126</v>
      </c>
      <c r="AB3454" t="s">
        <v>32</v>
      </c>
      <c r="AC3454">
        <v>0</v>
      </c>
    </row>
    <row r="3455" spans="1:29" x14ac:dyDescent="0.25">
      <c r="A3455" t="s">
        <v>5934</v>
      </c>
      <c r="B3455">
        <v>28</v>
      </c>
      <c r="C3455" s="3" t="str">
        <f t="shared" si="159"/>
        <v>Young</v>
      </c>
      <c r="D3455" t="s">
        <v>27</v>
      </c>
      <c r="E3455">
        <v>197</v>
      </c>
      <c r="F3455" t="str">
        <f t="shared" si="160"/>
        <v>Heart-Healthy</v>
      </c>
      <c r="G3455" t="s">
        <v>4711</v>
      </c>
      <c r="H3455">
        <v>81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2.2676622719999999</v>
      </c>
      <c r="O3455" t="s">
        <v>29</v>
      </c>
      <c r="P3455">
        <v>1</v>
      </c>
      <c r="Q3455">
        <v>1</v>
      </c>
      <c r="R3455">
        <v>1</v>
      </c>
      <c r="S3455">
        <v>7.1196485760000003</v>
      </c>
      <c r="T3455">
        <v>257016</v>
      </c>
      <c r="U3455">
        <v>34.397305930000002</v>
      </c>
      <c r="V3455">
        <v>469</v>
      </c>
      <c r="W3455" t="str">
        <f t="shared" si="161"/>
        <v>High</v>
      </c>
      <c r="X3455">
        <v>1</v>
      </c>
      <c r="Y3455">
        <v>6</v>
      </c>
      <c r="Z3455" t="s">
        <v>73</v>
      </c>
      <c r="AA3455" t="s">
        <v>50</v>
      </c>
      <c r="AB3455" t="s">
        <v>38</v>
      </c>
      <c r="AC3455">
        <v>1</v>
      </c>
    </row>
    <row r="3456" spans="1:29" x14ac:dyDescent="0.25">
      <c r="A3456" t="s">
        <v>5935</v>
      </c>
      <c r="B3456">
        <v>65</v>
      </c>
      <c r="C3456" s="3" t="str">
        <f t="shared" si="159"/>
        <v>Old</v>
      </c>
      <c r="D3456" t="s">
        <v>27</v>
      </c>
      <c r="E3456">
        <v>362</v>
      </c>
      <c r="F3456" t="str">
        <f t="shared" si="160"/>
        <v>Dangerous</v>
      </c>
      <c r="G3456" t="s">
        <v>177</v>
      </c>
      <c r="H3456">
        <v>110</v>
      </c>
      <c r="I3456">
        <v>1</v>
      </c>
      <c r="J3456">
        <v>1</v>
      </c>
      <c r="K3456">
        <v>1</v>
      </c>
      <c r="L3456">
        <v>0</v>
      </c>
      <c r="M3456">
        <v>0</v>
      </c>
      <c r="N3456">
        <v>1.340721053</v>
      </c>
      <c r="O3456" t="s">
        <v>35</v>
      </c>
      <c r="P3456">
        <v>0</v>
      </c>
      <c r="Q3456">
        <v>1</v>
      </c>
      <c r="R3456">
        <v>5</v>
      </c>
      <c r="S3456">
        <v>8.6967283940000009</v>
      </c>
      <c r="T3456">
        <v>260806</v>
      </c>
      <c r="U3456">
        <v>35.34031718</v>
      </c>
      <c r="V3456">
        <v>518</v>
      </c>
      <c r="W3456" t="str">
        <f t="shared" si="161"/>
        <v>Very High</v>
      </c>
      <c r="X3456">
        <v>4</v>
      </c>
      <c r="Y3456">
        <v>8</v>
      </c>
      <c r="Z3456" t="s">
        <v>76</v>
      </c>
      <c r="AA3456" t="s">
        <v>50</v>
      </c>
      <c r="AB3456" t="s">
        <v>38</v>
      </c>
      <c r="AC3456">
        <v>1</v>
      </c>
    </row>
    <row r="3457" spans="1:29" x14ac:dyDescent="0.25">
      <c r="A3457" t="s">
        <v>5936</v>
      </c>
      <c r="B3457">
        <v>25</v>
      </c>
      <c r="C3457" s="3" t="str">
        <f t="shared" si="159"/>
        <v>Young</v>
      </c>
      <c r="D3457" t="s">
        <v>40</v>
      </c>
      <c r="E3457">
        <v>394</v>
      </c>
      <c r="F3457" t="str">
        <f t="shared" si="160"/>
        <v>Dangerous</v>
      </c>
      <c r="G3457" t="s">
        <v>5289</v>
      </c>
      <c r="H3457">
        <v>76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8.1902214000000001E-2</v>
      </c>
      <c r="O3457" t="s">
        <v>42</v>
      </c>
      <c r="P3457">
        <v>1</v>
      </c>
      <c r="Q3457">
        <v>1</v>
      </c>
      <c r="R3457">
        <v>7</v>
      </c>
      <c r="S3457">
        <v>2.1719781280000001</v>
      </c>
      <c r="T3457">
        <v>75690</v>
      </c>
      <c r="U3457">
        <v>22.211937290000002</v>
      </c>
      <c r="V3457">
        <v>71</v>
      </c>
      <c r="W3457" t="str">
        <f t="shared" si="161"/>
        <v>Healthy</v>
      </c>
      <c r="X3457">
        <v>6</v>
      </c>
      <c r="Y3457">
        <v>9</v>
      </c>
      <c r="Z3457" t="s">
        <v>58</v>
      </c>
      <c r="AA3457" t="s">
        <v>50</v>
      </c>
      <c r="AB3457" t="s">
        <v>38</v>
      </c>
      <c r="AC3457">
        <v>1</v>
      </c>
    </row>
    <row r="3458" spans="1:29" x14ac:dyDescent="0.25">
      <c r="A3458" t="s">
        <v>5937</v>
      </c>
      <c r="B3458">
        <v>67</v>
      </c>
      <c r="C3458" s="3" t="str">
        <f t="shared" si="159"/>
        <v>Old</v>
      </c>
      <c r="D3458" t="s">
        <v>27</v>
      </c>
      <c r="E3458">
        <v>372</v>
      </c>
      <c r="F3458" t="str">
        <f t="shared" si="160"/>
        <v>Dangerous</v>
      </c>
      <c r="G3458" t="s">
        <v>1881</v>
      </c>
      <c r="H3458">
        <v>95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16.352985830000001</v>
      </c>
      <c r="O3458" t="s">
        <v>35</v>
      </c>
      <c r="P3458">
        <v>1</v>
      </c>
      <c r="Q3458">
        <v>0</v>
      </c>
      <c r="R3458">
        <v>3</v>
      </c>
      <c r="S3458">
        <v>7.5302805279999996</v>
      </c>
      <c r="T3458">
        <v>37303</v>
      </c>
      <c r="U3458">
        <v>24.999241080000001</v>
      </c>
      <c r="V3458">
        <v>75</v>
      </c>
      <c r="W3458" t="str">
        <f t="shared" si="161"/>
        <v>Healthy</v>
      </c>
      <c r="X3458">
        <v>3</v>
      </c>
      <c r="Y3458">
        <v>7</v>
      </c>
      <c r="Z3458" t="s">
        <v>49</v>
      </c>
      <c r="AA3458" t="s">
        <v>50</v>
      </c>
      <c r="AB3458" t="s">
        <v>38</v>
      </c>
      <c r="AC3458">
        <v>0</v>
      </c>
    </row>
    <row r="3459" spans="1:29" x14ac:dyDescent="0.25">
      <c r="A3459" t="s">
        <v>5938</v>
      </c>
      <c r="B3459">
        <v>63</v>
      </c>
      <c r="C3459" s="3" t="str">
        <f t="shared" ref="C3459:C3522" si="162">IF(B3459&gt;54, "Old", IF(B3459 &gt;= 31,  "Middle Age", IF(B3459 &lt; 31, "Young", "Invalid")))</f>
        <v>Old</v>
      </c>
      <c r="D3459" t="s">
        <v>27</v>
      </c>
      <c r="E3459">
        <v>204</v>
      </c>
      <c r="F3459" t="str">
        <f t="shared" ref="F3459:F3522" si="163">IF(E3459&gt;239, "Dangerous", IF(E3459 &gt; 199,  "At-Risk", IF(E3459 &lt; 200, "Heart-Healthy", "Invalid")))</f>
        <v>At-Risk</v>
      </c>
      <c r="G3459" t="s">
        <v>5782</v>
      </c>
      <c r="H3459">
        <v>70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3.0171841160000001</v>
      </c>
      <c r="O3459" t="s">
        <v>29</v>
      </c>
      <c r="P3459">
        <v>1</v>
      </c>
      <c r="Q3459">
        <v>0</v>
      </c>
      <c r="R3459">
        <v>2</v>
      </c>
      <c r="S3459">
        <v>1.0612921449999999</v>
      </c>
      <c r="T3459">
        <v>113655</v>
      </c>
      <c r="U3459">
        <v>18.568349619999999</v>
      </c>
      <c r="V3459">
        <v>148</v>
      </c>
      <c r="W3459" t="str">
        <f t="shared" ref="W3459:W3522" si="164">IF(V3459&gt;499, "Very High", IF(V3459&gt;199, "High", IF(V3459 &gt; 149,  "Borderline High", IF(V3459 &lt; 150, "Healthy", "Invalid"))))</f>
        <v>Healthy</v>
      </c>
      <c r="X3459">
        <v>4</v>
      </c>
      <c r="Y3459">
        <v>9</v>
      </c>
      <c r="Z3459" t="s">
        <v>53</v>
      </c>
      <c r="AA3459" t="s">
        <v>44</v>
      </c>
      <c r="AB3459" t="s">
        <v>38</v>
      </c>
      <c r="AC3459">
        <v>0</v>
      </c>
    </row>
    <row r="3460" spans="1:29" x14ac:dyDescent="0.25">
      <c r="A3460" t="s">
        <v>5939</v>
      </c>
      <c r="B3460">
        <v>63</v>
      </c>
      <c r="C3460" s="3" t="str">
        <f t="shared" si="162"/>
        <v>Old</v>
      </c>
      <c r="D3460" t="s">
        <v>27</v>
      </c>
      <c r="E3460">
        <v>126</v>
      </c>
      <c r="F3460" t="str">
        <f t="shared" si="163"/>
        <v>Heart-Healthy</v>
      </c>
      <c r="G3460" t="s">
        <v>5940</v>
      </c>
      <c r="H3460">
        <v>71</v>
      </c>
      <c r="I3460">
        <v>0</v>
      </c>
      <c r="J3460">
        <v>1</v>
      </c>
      <c r="K3460">
        <v>1</v>
      </c>
      <c r="L3460">
        <v>0</v>
      </c>
      <c r="M3460">
        <v>0</v>
      </c>
      <c r="N3460">
        <v>14.312593140000001</v>
      </c>
      <c r="O3460" t="s">
        <v>35</v>
      </c>
      <c r="P3460">
        <v>0</v>
      </c>
      <c r="Q3460">
        <v>1</v>
      </c>
      <c r="R3460">
        <v>5</v>
      </c>
      <c r="S3460">
        <v>1.0091641570000001</v>
      </c>
      <c r="T3460">
        <v>274376</v>
      </c>
      <c r="U3460">
        <v>25.780495850000001</v>
      </c>
      <c r="V3460">
        <v>726</v>
      </c>
      <c r="W3460" t="str">
        <f t="shared" si="164"/>
        <v>Very High</v>
      </c>
      <c r="X3460">
        <v>5</v>
      </c>
      <c r="Y3460">
        <v>4</v>
      </c>
      <c r="Z3460" t="s">
        <v>70</v>
      </c>
      <c r="AA3460" t="s">
        <v>37</v>
      </c>
      <c r="AB3460" t="s">
        <v>38</v>
      </c>
      <c r="AC3460">
        <v>0</v>
      </c>
    </row>
    <row r="3461" spans="1:29" x14ac:dyDescent="0.25">
      <c r="A3461" t="s">
        <v>5941</v>
      </c>
      <c r="B3461">
        <v>25</v>
      </c>
      <c r="C3461" s="3" t="str">
        <f t="shared" si="162"/>
        <v>Young</v>
      </c>
      <c r="D3461" t="s">
        <v>27</v>
      </c>
      <c r="E3461">
        <v>134</v>
      </c>
      <c r="F3461" t="str">
        <f t="shared" si="163"/>
        <v>Heart-Healthy</v>
      </c>
      <c r="G3461" t="s">
        <v>832</v>
      </c>
      <c r="H3461">
        <v>69</v>
      </c>
      <c r="I3461">
        <v>1</v>
      </c>
      <c r="J3461">
        <v>1</v>
      </c>
      <c r="K3461">
        <v>1</v>
      </c>
      <c r="L3461">
        <v>0</v>
      </c>
      <c r="M3461">
        <v>1</v>
      </c>
      <c r="N3461">
        <v>5.4865743949999999</v>
      </c>
      <c r="O3461" t="s">
        <v>35</v>
      </c>
      <c r="P3461">
        <v>1</v>
      </c>
      <c r="Q3461">
        <v>1</v>
      </c>
      <c r="R3461">
        <v>7</v>
      </c>
      <c r="S3461">
        <v>7.9899201900000003</v>
      </c>
      <c r="T3461">
        <v>59977</v>
      </c>
      <c r="U3461">
        <v>21.58278396</v>
      </c>
      <c r="V3461">
        <v>593</v>
      </c>
      <c r="W3461" t="str">
        <f t="shared" si="164"/>
        <v>Very High</v>
      </c>
      <c r="X3461">
        <v>6</v>
      </c>
      <c r="Y3461">
        <v>9</v>
      </c>
      <c r="Z3461" t="s">
        <v>76</v>
      </c>
      <c r="AA3461" t="s">
        <v>50</v>
      </c>
      <c r="AB3461" t="s">
        <v>38</v>
      </c>
      <c r="AC3461">
        <v>1</v>
      </c>
    </row>
    <row r="3462" spans="1:29" x14ac:dyDescent="0.25">
      <c r="A3462" t="s">
        <v>5942</v>
      </c>
      <c r="B3462">
        <v>82</v>
      </c>
      <c r="C3462" s="3" t="str">
        <f t="shared" si="162"/>
        <v>Old</v>
      </c>
      <c r="D3462" t="s">
        <v>27</v>
      </c>
      <c r="E3462">
        <v>300</v>
      </c>
      <c r="F3462" t="str">
        <f t="shared" si="163"/>
        <v>Dangerous</v>
      </c>
      <c r="G3462" t="s">
        <v>1283</v>
      </c>
      <c r="H3462">
        <v>64</v>
      </c>
      <c r="I3462">
        <v>1</v>
      </c>
      <c r="J3462">
        <v>1</v>
      </c>
      <c r="K3462">
        <v>1</v>
      </c>
      <c r="L3462">
        <v>0</v>
      </c>
      <c r="M3462">
        <v>0</v>
      </c>
      <c r="N3462">
        <v>15.134234960000001</v>
      </c>
      <c r="O3462" t="s">
        <v>29</v>
      </c>
      <c r="P3462">
        <v>1</v>
      </c>
      <c r="Q3462">
        <v>0</v>
      </c>
      <c r="R3462">
        <v>2</v>
      </c>
      <c r="S3462">
        <v>2.8527452910000002</v>
      </c>
      <c r="T3462">
        <v>181169</v>
      </c>
      <c r="U3462">
        <v>24.281866239999999</v>
      </c>
      <c r="V3462">
        <v>79</v>
      </c>
      <c r="W3462" t="str">
        <f t="shared" si="164"/>
        <v>Healthy</v>
      </c>
      <c r="X3462">
        <v>7</v>
      </c>
      <c r="Y3462">
        <v>4</v>
      </c>
      <c r="Z3462" t="s">
        <v>81</v>
      </c>
      <c r="AA3462" t="s">
        <v>44</v>
      </c>
      <c r="AB3462" t="s">
        <v>32</v>
      </c>
      <c r="AC3462">
        <v>1</v>
      </c>
    </row>
    <row r="3463" spans="1:29" x14ac:dyDescent="0.25">
      <c r="A3463" t="s">
        <v>5943</v>
      </c>
      <c r="B3463">
        <v>75</v>
      </c>
      <c r="C3463" s="3" t="str">
        <f t="shared" si="162"/>
        <v>Old</v>
      </c>
      <c r="D3463" t="s">
        <v>27</v>
      </c>
      <c r="E3463">
        <v>358</v>
      </c>
      <c r="F3463" t="str">
        <f t="shared" si="163"/>
        <v>Dangerous</v>
      </c>
      <c r="G3463" t="s">
        <v>3032</v>
      </c>
      <c r="H3463">
        <v>100</v>
      </c>
      <c r="I3463">
        <v>0</v>
      </c>
      <c r="J3463">
        <v>0</v>
      </c>
      <c r="K3463">
        <v>1</v>
      </c>
      <c r="L3463">
        <v>1</v>
      </c>
      <c r="M3463">
        <v>0</v>
      </c>
      <c r="N3463">
        <v>1.0666420480000001</v>
      </c>
      <c r="O3463" t="s">
        <v>42</v>
      </c>
      <c r="P3463">
        <v>1</v>
      </c>
      <c r="Q3463">
        <v>0</v>
      </c>
      <c r="R3463">
        <v>9</v>
      </c>
      <c r="S3463">
        <v>8.0627221710000008</v>
      </c>
      <c r="T3463">
        <v>46175</v>
      </c>
      <c r="U3463">
        <v>36.361903169999998</v>
      </c>
      <c r="V3463">
        <v>707</v>
      </c>
      <c r="W3463" t="str">
        <f t="shared" si="164"/>
        <v>Very High</v>
      </c>
      <c r="X3463">
        <v>0</v>
      </c>
      <c r="Y3463">
        <v>10</v>
      </c>
      <c r="Z3463" t="s">
        <v>126</v>
      </c>
      <c r="AA3463" t="s">
        <v>126</v>
      </c>
      <c r="AB3463" t="s">
        <v>32</v>
      </c>
      <c r="AC3463">
        <v>0</v>
      </c>
    </row>
    <row r="3464" spans="1:29" x14ac:dyDescent="0.25">
      <c r="A3464" t="s">
        <v>5944</v>
      </c>
      <c r="B3464">
        <v>66</v>
      </c>
      <c r="C3464" s="3" t="str">
        <f t="shared" si="162"/>
        <v>Old</v>
      </c>
      <c r="D3464" t="s">
        <v>27</v>
      </c>
      <c r="E3464">
        <v>361</v>
      </c>
      <c r="F3464" t="str">
        <f t="shared" si="163"/>
        <v>Dangerous</v>
      </c>
      <c r="G3464" t="s">
        <v>5293</v>
      </c>
      <c r="H3464">
        <v>84</v>
      </c>
      <c r="I3464">
        <v>0</v>
      </c>
      <c r="J3464">
        <v>1</v>
      </c>
      <c r="K3464">
        <v>1</v>
      </c>
      <c r="L3464">
        <v>1</v>
      </c>
      <c r="M3464">
        <v>0</v>
      </c>
      <c r="N3464">
        <v>7.3074402999999997</v>
      </c>
      <c r="O3464" t="s">
        <v>42</v>
      </c>
      <c r="P3464">
        <v>1</v>
      </c>
      <c r="Q3464">
        <v>0</v>
      </c>
      <c r="R3464">
        <v>7</v>
      </c>
      <c r="S3464">
        <v>7.6908664990000002</v>
      </c>
      <c r="T3464">
        <v>171985</v>
      </c>
      <c r="U3464">
        <v>24.544358979999998</v>
      </c>
      <c r="V3464">
        <v>128</v>
      </c>
      <c r="W3464" t="str">
        <f t="shared" si="164"/>
        <v>Healthy</v>
      </c>
      <c r="X3464">
        <v>6</v>
      </c>
      <c r="Y3464">
        <v>10</v>
      </c>
      <c r="Z3464" t="s">
        <v>76</v>
      </c>
      <c r="AA3464" t="s">
        <v>50</v>
      </c>
      <c r="AB3464" t="s">
        <v>38</v>
      </c>
      <c r="AC3464">
        <v>0</v>
      </c>
    </row>
    <row r="3465" spans="1:29" x14ac:dyDescent="0.25">
      <c r="A3465" t="s">
        <v>5945</v>
      </c>
      <c r="B3465">
        <v>27</v>
      </c>
      <c r="C3465" s="3" t="str">
        <f t="shared" si="162"/>
        <v>Young</v>
      </c>
      <c r="D3465" t="s">
        <v>27</v>
      </c>
      <c r="E3465">
        <v>148</v>
      </c>
      <c r="F3465" t="str">
        <f t="shared" si="163"/>
        <v>Heart-Healthy</v>
      </c>
      <c r="G3465" t="s">
        <v>5568</v>
      </c>
      <c r="H3465">
        <v>62</v>
      </c>
      <c r="I3465">
        <v>1</v>
      </c>
      <c r="J3465">
        <v>1</v>
      </c>
      <c r="K3465">
        <v>1</v>
      </c>
      <c r="L3465">
        <v>0</v>
      </c>
      <c r="M3465">
        <v>0</v>
      </c>
      <c r="N3465">
        <v>18.392259599999999</v>
      </c>
      <c r="O3465" t="s">
        <v>29</v>
      </c>
      <c r="P3465">
        <v>0</v>
      </c>
      <c r="Q3465">
        <v>1</v>
      </c>
      <c r="R3465">
        <v>8</v>
      </c>
      <c r="S3465">
        <v>4.2380211360000004</v>
      </c>
      <c r="T3465">
        <v>182237</v>
      </c>
      <c r="U3465">
        <v>31.361728370000002</v>
      </c>
      <c r="V3465">
        <v>329</v>
      </c>
      <c r="W3465" t="str">
        <f t="shared" si="164"/>
        <v>High</v>
      </c>
      <c r="X3465">
        <v>6</v>
      </c>
      <c r="Y3465">
        <v>9</v>
      </c>
      <c r="Z3465" t="s">
        <v>76</v>
      </c>
      <c r="AA3465" t="s">
        <v>50</v>
      </c>
      <c r="AB3465" t="s">
        <v>38</v>
      </c>
      <c r="AC3465">
        <v>0</v>
      </c>
    </row>
    <row r="3466" spans="1:29" x14ac:dyDescent="0.25">
      <c r="A3466" t="s">
        <v>5946</v>
      </c>
      <c r="B3466">
        <v>19</v>
      </c>
      <c r="C3466" s="3" t="str">
        <f t="shared" si="162"/>
        <v>Young</v>
      </c>
      <c r="D3466" t="s">
        <v>27</v>
      </c>
      <c r="E3466">
        <v>296</v>
      </c>
      <c r="F3466" t="str">
        <f t="shared" si="163"/>
        <v>Dangerous</v>
      </c>
      <c r="G3466" t="s">
        <v>1127</v>
      </c>
      <c r="H3466">
        <v>46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12.171733469999999</v>
      </c>
      <c r="O3466" t="s">
        <v>29</v>
      </c>
      <c r="P3466">
        <v>0</v>
      </c>
      <c r="Q3466">
        <v>1</v>
      </c>
      <c r="R3466">
        <v>5</v>
      </c>
      <c r="S3466">
        <v>11.586876370000001</v>
      </c>
      <c r="T3466">
        <v>39899</v>
      </c>
      <c r="U3466">
        <v>30.853241220000001</v>
      </c>
      <c r="V3466">
        <v>98</v>
      </c>
      <c r="W3466" t="str">
        <f t="shared" si="164"/>
        <v>Healthy</v>
      </c>
      <c r="X3466">
        <v>6</v>
      </c>
      <c r="Y3466">
        <v>7</v>
      </c>
      <c r="Z3466" t="s">
        <v>96</v>
      </c>
      <c r="AA3466" t="s">
        <v>44</v>
      </c>
      <c r="AB3466" t="s">
        <v>32</v>
      </c>
      <c r="AC3466">
        <v>0</v>
      </c>
    </row>
    <row r="3467" spans="1:29" x14ac:dyDescent="0.25">
      <c r="A3467" t="s">
        <v>5947</v>
      </c>
      <c r="B3467">
        <v>34</v>
      </c>
      <c r="C3467" s="3" t="str">
        <f t="shared" si="162"/>
        <v>Middle Age</v>
      </c>
      <c r="D3467" t="s">
        <v>27</v>
      </c>
      <c r="E3467">
        <v>384</v>
      </c>
      <c r="F3467" t="str">
        <f t="shared" si="163"/>
        <v>Dangerous</v>
      </c>
      <c r="G3467" t="s">
        <v>5948</v>
      </c>
      <c r="H3467">
        <v>109</v>
      </c>
      <c r="I3467">
        <v>1</v>
      </c>
      <c r="J3467">
        <v>0</v>
      </c>
      <c r="K3467">
        <v>1</v>
      </c>
      <c r="L3467">
        <v>1</v>
      </c>
      <c r="M3467">
        <v>0</v>
      </c>
      <c r="N3467">
        <v>5.0446614700000003</v>
      </c>
      <c r="O3467" t="s">
        <v>42</v>
      </c>
      <c r="P3467">
        <v>0</v>
      </c>
      <c r="Q3467">
        <v>0</v>
      </c>
      <c r="R3467">
        <v>7</v>
      </c>
      <c r="S3467">
        <v>0.73142496899999998</v>
      </c>
      <c r="T3467">
        <v>34379</v>
      </c>
      <c r="U3467">
        <v>38.879167979999998</v>
      </c>
      <c r="V3467">
        <v>405</v>
      </c>
      <c r="W3467" t="str">
        <f t="shared" si="164"/>
        <v>High</v>
      </c>
      <c r="X3467">
        <v>5</v>
      </c>
      <c r="Y3467">
        <v>6</v>
      </c>
      <c r="Z3467" t="s">
        <v>125</v>
      </c>
      <c r="AA3467" t="s">
        <v>126</v>
      </c>
      <c r="AB3467" t="s">
        <v>32</v>
      </c>
      <c r="AC3467">
        <v>0</v>
      </c>
    </row>
    <row r="3468" spans="1:29" x14ac:dyDescent="0.25">
      <c r="A3468" t="s">
        <v>5949</v>
      </c>
      <c r="B3468">
        <v>36</v>
      </c>
      <c r="C3468" s="3" t="str">
        <f t="shared" si="162"/>
        <v>Middle Age</v>
      </c>
      <c r="D3468" t="s">
        <v>27</v>
      </c>
      <c r="E3468">
        <v>223</v>
      </c>
      <c r="F3468" t="str">
        <f t="shared" si="163"/>
        <v>At-Risk</v>
      </c>
      <c r="G3468" t="s">
        <v>5950</v>
      </c>
      <c r="H3468">
        <v>75</v>
      </c>
      <c r="I3468">
        <v>0</v>
      </c>
      <c r="J3468">
        <v>0</v>
      </c>
      <c r="K3468">
        <v>1</v>
      </c>
      <c r="L3468">
        <v>0</v>
      </c>
      <c r="M3468">
        <v>1</v>
      </c>
      <c r="N3468">
        <v>3.343299939</v>
      </c>
      <c r="O3468" t="s">
        <v>29</v>
      </c>
      <c r="P3468">
        <v>0</v>
      </c>
      <c r="Q3468">
        <v>0</v>
      </c>
      <c r="R3468">
        <v>10</v>
      </c>
      <c r="S3468">
        <v>10.511323859999999</v>
      </c>
      <c r="T3468">
        <v>112845</v>
      </c>
      <c r="U3468">
        <v>36.77616802</v>
      </c>
      <c r="V3468">
        <v>290</v>
      </c>
      <c r="W3468" t="str">
        <f t="shared" si="164"/>
        <v>High</v>
      </c>
      <c r="X3468">
        <v>7</v>
      </c>
      <c r="Y3468">
        <v>8</v>
      </c>
      <c r="Z3468" t="s">
        <v>81</v>
      </c>
      <c r="AA3468" t="s">
        <v>44</v>
      </c>
      <c r="AB3468" t="s">
        <v>32</v>
      </c>
      <c r="AC3468">
        <v>0</v>
      </c>
    </row>
    <row r="3469" spans="1:29" x14ac:dyDescent="0.25">
      <c r="A3469" t="s">
        <v>5951</v>
      </c>
      <c r="B3469">
        <v>52</v>
      </c>
      <c r="C3469" s="3" t="str">
        <f t="shared" si="162"/>
        <v>Middle Age</v>
      </c>
      <c r="D3469" t="s">
        <v>27</v>
      </c>
      <c r="E3469">
        <v>252</v>
      </c>
      <c r="F3469" t="str">
        <f t="shared" si="163"/>
        <v>Dangerous</v>
      </c>
      <c r="G3469" t="s">
        <v>3072</v>
      </c>
      <c r="H3469">
        <v>90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11.0439548</v>
      </c>
      <c r="O3469" t="s">
        <v>42</v>
      </c>
      <c r="P3469">
        <v>0</v>
      </c>
      <c r="Q3469">
        <v>1</v>
      </c>
      <c r="R3469">
        <v>1</v>
      </c>
      <c r="S3469">
        <v>11.910515330000001</v>
      </c>
      <c r="T3469">
        <v>168124</v>
      </c>
      <c r="U3469">
        <v>39.115128030000001</v>
      </c>
      <c r="V3469">
        <v>561</v>
      </c>
      <c r="W3469" t="str">
        <f t="shared" si="164"/>
        <v>Very High</v>
      </c>
      <c r="X3469">
        <v>2</v>
      </c>
      <c r="Y3469">
        <v>8</v>
      </c>
      <c r="Z3469" t="s">
        <v>70</v>
      </c>
      <c r="AA3469" t="s">
        <v>37</v>
      </c>
      <c r="AB3469" t="s">
        <v>38</v>
      </c>
      <c r="AC3469">
        <v>1</v>
      </c>
    </row>
    <row r="3470" spans="1:29" x14ac:dyDescent="0.25">
      <c r="A3470" t="s">
        <v>5952</v>
      </c>
      <c r="B3470">
        <v>46</v>
      </c>
      <c r="C3470" s="3" t="str">
        <f t="shared" si="162"/>
        <v>Middle Age</v>
      </c>
      <c r="D3470" t="s">
        <v>27</v>
      </c>
      <c r="E3470">
        <v>344</v>
      </c>
      <c r="F3470" t="str">
        <f t="shared" si="163"/>
        <v>Dangerous</v>
      </c>
      <c r="G3470" t="s">
        <v>5953</v>
      </c>
      <c r="H3470">
        <v>84</v>
      </c>
      <c r="I3470">
        <v>1</v>
      </c>
      <c r="J3470">
        <v>1</v>
      </c>
      <c r="K3470">
        <v>1</v>
      </c>
      <c r="L3470">
        <v>1</v>
      </c>
      <c r="M3470">
        <v>0</v>
      </c>
      <c r="N3470">
        <v>14.53484914</v>
      </c>
      <c r="O3470" t="s">
        <v>35</v>
      </c>
      <c r="P3470">
        <v>1</v>
      </c>
      <c r="Q3470">
        <v>1</v>
      </c>
      <c r="R3470">
        <v>4</v>
      </c>
      <c r="S3470">
        <v>9.4531374429999993</v>
      </c>
      <c r="T3470">
        <v>33761</v>
      </c>
      <c r="U3470">
        <v>23.015624420000002</v>
      </c>
      <c r="V3470">
        <v>676</v>
      </c>
      <c r="W3470" t="str">
        <f t="shared" si="164"/>
        <v>Very High</v>
      </c>
      <c r="X3470">
        <v>2</v>
      </c>
      <c r="Y3470">
        <v>4</v>
      </c>
      <c r="Z3470" t="s">
        <v>36</v>
      </c>
      <c r="AA3470" t="s">
        <v>37</v>
      </c>
      <c r="AB3470" t="s">
        <v>38</v>
      </c>
      <c r="AC3470">
        <v>1</v>
      </c>
    </row>
    <row r="3471" spans="1:29" x14ac:dyDescent="0.25">
      <c r="A3471" t="s">
        <v>5954</v>
      </c>
      <c r="B3471">
        <v>20</v>
      </c>
      <c r="C3471" s="3" t="str">
        <f t="shared" si="162"/>
        <v>Young</v>
      </c>
      <c r="D3471" t="s">
        <v>40</v>
      </c>
      <c r="E3471">
        <v>231</v>
      </c>
      <c r="F3471" t="str">
        <f t="shared" si="163"/>
        <v>At-Risk</v>
      </c>
      <c r="G3471" t="s">
        <v>5955</v>
      </c>
      <c r="H3471">
        <v>81</v>
      </c>
      <c r="I3471">
        <v>1</v>
      </c>
      <c r="J3471">
        <v>0</v>
      </c>
      <c r="K3471">
        <v>0</v>
      </c>
      <c r="L3471">
        <v>1</v>
      </c>
      <c r="M3471">
        <v>1</v>
      </c>
      <c r="N3471">
        <v>5.1629341379999998</v>
      </c>
      <c r="O3471" t="s">
        <v>35</v>
      </c>
      <c r="P3471">
        <v>0</v>
      </c>
      <c r="Q3471">
        <v>1</v>
      </c>
      <c r="R3471">
        <v>6</v>
      </c>
      <c r="S3471">
        <v>6.4231536839999999</v>
      </c>
      <c r="T3471">
        <v>24200</v>
      </c>
      <c r="U3471">
        <v>28.01051198</v>
      </c>
      <c r="V3471">
        <v>687</v>
      </c>
      <c r="W3471" t="str">
        <f t="shared" si="164"/>
        <v>Very High</v>
      </c>
      <c r="X3471">
        <v>1</v>
      </c>
      <c r="Y3471">
        <v>6</v>
      </c>
      <c r="Z3471" t="s">
        <v>53</v>
      </c>
      <c r="AA3471" t="s">
        <v>44</v>
      </c>
      <c r="AB3471" t="s">
        <v>38</v>
      </c>
      <c r="AC3471">
        <v>0</v>
      </c>
    </row>
    <row r="3472" spans="1:29" x14ac:dyDescent="0.25">
      <c r="A3472" t="s">
        <v>5956</v>
      </c>
      <c r="B3472">
        <v>78</v>
      </c>
      <c r="C3472" s="3" t="str">
        <f t="shared" si="162"/>
        <v>Old</v>
      </c>
      <c r="D3472" t="s">
        <v>27</v>
      </c>
      <c r="E3472">
        <v>264</v>
      </c>
      <c r="F3472" t="str">
        <f t="shared" si="163"/>
        <v>Dangerous</v>
      </c>
      <c r="G3472" t="s">
        <v>5957</v>
      </c>
      <c r="H3472">
        <v>53</v>
      </c>
      <c r="I3472">
        <v>1</v>
      </c>
      <c r="J3472">
        <v>1</v>
      </c>
      <c r="K3472">
        <v>1</v>
      </c>
      <c r="L3472">
        <v>0</v>
      </c>
      <c r="M3472">
        <v>0</v>
      </c>
      <c r="N3472">
        <v>16.27712957</v>
      </c>
      <c r="O3472" t="s">
        <v>42</v>
      </c>
      <c r="P3472">
        <v>0</v>
      </c>
      <c r="Q3472">
        <v>1</v>
      </c>
      <c r="R3472">
        <v>9</v>
      </c>
      <c r="S3472">
        <v>7.8913022359999996</v>
      </c>
      <c r="T3472">
        <v>161918</v>
      </c>
      <c r="U3472">
        <v>19.672399110000001</v>
      </c>
      <c r="V3472">
        <v>721</v>
      </c>
      <c r="W3472" t="str">
        <f t="shared" si="164"/>
        <v>Very High</v>
      </c>
      <c r="X3472">
        <v>4</v>
      </c>
      <c r="Y3472">
        <v>7</v>
      </c>
      <c r="Z3472" t="s">
        <v>49</v>
      </c>
      <c r="AA3472" t="s">
        <v>50</v>
      </c>
      <c r="AB3472" t="s">
        <v>38</v>
      </c>
      <c r="AC3472">
        <v>1</v>
      </c>
    </row>
    <row r="3473" spans="1:29" x14ac:dyDescent="0.25">
      <c r="A3473" t="s">
        <v>5958</v>
      </c>
      <c r="B3473">
        <v>83</v>
      </c>
      <c r="C3473" s="3" t="str">
        <f t="shared" si="162"/>
        <v>Old</v>
      </c>
      <c r="D3473" t="s">
        <v>27</v>
      </c>
      <c r="E3473">
        <v>235</v>
      </c>
      <c r="F3473" t="str">
        <f t="shared" si="163"/>
        <v>At-Risk</v>
      </c>
      <c r="G3473" t="s">
        <v>5959</v>
      </c>
      <c r="H3473">
        <v>105</v>
      </c>
      <c r="I3473">
        <v>1</v>
      </c>
      <c r="J3473">
        <v>1</v>
      </c>
      <c r="K3473">
        <v>1</v>
      </c>
      <c r="L3473">
        <v>1</v>
      </c>
      <c r="M3473">
        <v>0</v>
      </c>
      <c r="N3473">
        <v>14.38357339</v>
      </c>
      <c r="O3473" t="s">
        <v>42</v>
      </c>
      <c r="P3473">
        <v>0</v>
      </c>
      <c r="Q3473">
        <v>0</v>
      </c>
      <c r="R3473">
        <v>2</v>
      </c>
      <c r="S3473">
        <v>2.556067928</v>
      </c>
      <c r="T3473">
        <v>158317</v>
      </c>
      <c r="U3473">
        <v>25.774164750000001</v>
      </c>
      <c r="V3473">
        <v>631</v>
      </c>
      <c r="W3473" t="str">
        <f t="shared" si="164"/>
        <v>Very High</v>
      </c>
      <c r="X3473">
        <v>1</v>
      </c>
      <c r="Y3473">
        <v>7</v>
      </c>
      <c r="Z3473" t="s">
        <v>118</v>
      </c>
      <c r="AA3473" t="s">
        <v>67</v>
      </c>
      <c r="AB3473" t="s">
        <v>38</v>
      </c>
      <c r="AC3473">
        <v>0</v>
      </c>
    </row>
    <row r="3474" spans="1:29" x14ac:dyDescent="0.25">
      <c r="A3474" t="s">
        <v>5960</v>
      </c>
      <c r="B3474">
        <v>58</v>
      </c>
      <c r="C3474" s="3" t="str">
        <f t="shared" si="162"/>
        <v>Old</v>
      </c>
      <c r="D3474" t="s">
        <v>27</v>
      </c>
      <c r="E3474">
        <v>327</v>
      </c>
      <c r="F3474" t="str">
        <f t="shared" si="163"/>
        <v>Dangerous</v>
      </c>
      <c r="G3474" t="s">
        <v>5708</v>
      </c>
      <c r="H3474">
        <v>48</v>
      </c>
      <c r="I3474">
        <v>1</v>
      </c>
      <c r="J3474">
        <v>0</v>
      </c>
      <c r="K3474">
        <v>1</v>
      </c>
      <c r="L3474">
        <v>0</v>
      </c>
      <c r="M3474">
        <v>1</v>
      </c>
      <c r="N3474">
        <v>9.2807985669999997</v>
      </c>
      <c r="O3474" t="s">
        <v>29</v>
      </c>
      <c r="P3474">
        <v>0</v>
      </c>
      <c r="Q3474">
        <v>1</v>
      </c>
      <c r="R3474">
        <v>2</v>
      </c>
      <c r="S3474">
        <v>8.0956651209999997</v>
      </c>
      <c r="T3474">
        <v>231725</v>
      </c>
      <c r="U3474">
        <v>23.05700014</v>
      </c>
      <c r="V3474">
        <v>248</v>
      </c>
      <c r="W3474" t="str">
        <f t="shared" si="164"/>
        <v>High</v>
      </c>
      <c r="X3474">
        <v>5</v>
      </c>
      <c r="Y3474">
        <v>10</v>
      </c>
      <c r="Z3474" t="s">
        <v>66</v>
      </c>
      <c r="AA3474" t="s">
        <v>67</v>
      </c>
      <c r="AB3474" t="s">
        <v>32</v>
      </c>
      <c r="AC3474">
        <v>0</v>
      </c>
    </row>
    <row r="3475" spans="1:29" x14ac:dyDescent="0.25">
      <c r="A3475" t="s">
        <v>5961</v>
      </c>
      <c r="B3475">
        <v>82</v>
      </c>
      <c r="C3475" s="3" t="str">
        <f t="shared" si="162"/>
        <v>Old</v>
      </c>
      <c r="D3475" t="s">
        <v>27</v>
      </c>
      <c r="E3475">
        <v>384</v>
      </c>
      <c r="F3475" t="str">
        <f t="shared" si="163"/>
        <v>Dangerous</v>
      </c>
      <c r="G3475" t="s">
        <v>3963</v>
      </c>
      <c r="H3475">
        <v>88</v>
      </c>
      <c r="I3475">
        <v>1</v>
      </c>
      <c r="J3475">
        <v>0</v>
      </c>
      <c r="K3475">
        <v>1</v>
      </c>
      <c r="L3475">
        <v>0</v>
      </c>
      <c r="M3475">
        <v>1</v>
      </c>
      <c r="N3475">
        <v>2.7249099370000001</v>
      </c>
      <c r="O3475" t="s">
        <v>35</v>
      </c>
      <c r="P3475">
        <v>0</v>
      </c>
      <c r="Q3475">
        <v>0</v>
      </c>
      <c r="R3475">
        <v>8</v>
      </c>
      <c r="S3475">
        <v>10.98902983</v>
      </c>
      <c r="T3475">
        <v>260144</v>
      </c>
      <c r="U3475">
        <v>22.584375439999999</v>
      </c>
      <c r="V3475">
        <v>546</v>
      </c>
      <c r="W3475" t="str">
        <f t="shared" si="164"/>
        <v>Very High</v>
      </c>
      <c r="X3475">
        <v>4</v>
      </c>
      <c r="Y3475">
        <v>9</v>
      </c>
      <c r="Z3475" t="s">
        <v>66</v>
      </c>
      <c r="AA3475" t="s">
        <v>67</v>
      </c>
      <c r="AB3475" t="s">
        <v>32</v>
      </c>
      <c r="AC3475">
        <v>0</v>
      </c>
    </row>
    <row r="3476" spans="1:29" x14ac:dyDescent="0.25">
      <c r="A3476" t="s">
        <v>5962</v>
      </c>
      <c r="B3476">
        <v>23</v>
      </c>
      <c r="C3476" s="3" t="str">
        <f t="shared" si="162"/>
        <v>Young</v>
      </c>
      <c r="D3476" t="s">
        <v>40</v>
      </c>
      <c r="E3476">
        <v>206</v>
      </c>
      <c r="F3476" t="str">
        <f t="shared" si="163"/>
        <v>At-Risk</v>
      </c>
      <c r="G3476" t="s">
        <v>5909</v>
      </c>
      <c r="H3476">
        <v>106</v>
      </c>
      <c r="I3476">
        <v>1</v>
      </c>
      <c r="J3476">
        <v>1</v>
      </c>
      <c r="K3476">
        <v>0</v>
      </c>
      <c r="L3476">
        <v>1</v>
      </c>
      <c r="M3476">
        <v>1</v>
      </c>
      <c r="N3476">
        <v>17.982944060000001</v>
      </c>
      <c r="O3476" t="s">
        <v>42</v>
      </c>
      <c r="P3476">
        <v>1</v>
      </c>
      <c r="Q3476">
        <v>1</v>
      </c>
      <c r="R3476">
        <v>6</v>
      </c>
      <c r="S3476">
        <v>4.3241584790000003</v>
      </c>
      <c r="T3476">
        <v>279320</v>
      </c>
      <c r="U3476">
        <v>20.964304800000001</v>
      </c>
      <c r="V3476">
        <v>744</v>
      </c>
      <c r="W3476" t="str">
        <f t="shared" si="164"/>
        <v>Very High</v>
      </c>
      <c r="X3476">
        <v>1</v>
      </c>
      <c r="Y3476">
        <v>9</v>
      </c>
      <c r="Z3476" t="s">
        <v>61</v>
      </c>
      <c r="AA3476" t="s">
        <v>31</v>
      </c>
      <c r="AB3476" t="s">
        <v>32</v>
      </c>
      <c r="AC3476">
        <v>0</v>
      </c>
    </row>
    <row r="3477" spans="1:29" x14ac:dyDescent="0.25">
      <c r="A3477" t="s">
        <v>5963</v>
      </c>
      <c r="B3477">
        <v>79</v>
      </c>
      <c r="C3477" s="3" t="str">
        <f t="shared" si="162"/>
        <v>Old</v>
      </c>
      <c r="D3477" t="s">
        <v>27</v>
      </c>
      <c r="E3477">
        <v>266</v>
      </c>
      <c r="F3477" t="str">
        <f t="shared" si="163"/>
        <v>Dangerous</v>
      </c>
      <c r="G3477" t="s">
        <v>5964</v>
      </c>
      <c r="H3477">
        <v>47</v>
      </c>
      <c r="I3477">
        <v>1</v>
      </c>
      <c r="J3477">
        <v>1</v>
      </c>
      <c r="K3477">
        <v>1</v>
      </c>
      <c r="L3477">
        <v>0</v>
      </c>
      <c r="M3477">
        <v>1</v>
      </c>
      <c r="N3477">
        <v>16.715690519999999</v>
      </c>
      <c r="O3477" t="s">
        <v>35</v>
      </c>
      <c r="P3477">
        <v>0</v>
      </c>
      <c r="Q3477">
        <v>0</v>
      </c>
      <c r="R3477">
        <v>6</v>
      </c>
      <c r="S3477">
        <v>2.5203943689999999</v>
      </c>
      <c r="T3477">
        <v>43661</v>
      </c>
      <c r="U3477">
        <v>25.379017999999999</v>
      </c>
      <c r="V3477">
        <v>390</v>
      </c>
      <c r="W3477" t="str">
        <f t="shared" si="164"/>
        <v>High</v>
      </c>
      <c r="X3477">
        <v>5</v>
      </c>
      <c r="Y3477">
        <v>4</v>
      </c>
      <c r="Z3477" t="s">
        <v>118</v>
      </c>
      <c r="AA3477" t="s">
        <v>67</v>
      </c>
      <c r="AB3477" t="s">
        <v>38</v>
      </c>
      <c r="AC3477">
        <v>1</v>
      </c>
    </row>
    <row r="3478" spans="1:29" x14ac:dyDescent="0.25">
      <c r="A3478" t="s">
        <v>5965</v>
      </c>
      <c r="B3478">
        <v>82</v>
      </c>
      <c r="C3478" s="3" t="str">
        <f t="shared" si="162"/>
        <v>Old</v>
      </c>
      <c r="D3478" t="s">
        <v>27</v>
      </c>
      <c r="E3478">
        <v>346</v>
      </c>
      <c r="F3478" t="str">
        <f t="shared" si="163"/>
        <v>Dangerous</v>
      </c>
      <c r="G3478" t="s">
        <v>5966</v>
      </c>
      <c r="H3478">
        <v>102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2.0877418419999998</v>
      </c>
      <c r="O3478" t="s">
        <v>42</v>
      </c>
      <c r="P3478">
        <v>0</v>
      </c>
      <c r="Q3478">
        <v>1</v>
      </c>
      <c r="R3478">
        <v>1</v>
      </c>
      <c r="S3478">
        <v>10.97929018</v>
      </c>
      <c r="T3478">
        <v>280208</v>
      </c>
      <c r="U3478">
        <v>32.955110400000002</v>
      </c>
      <c r="V3478">
        <v>142</v>
      </c>
      <c r="W3478" t="str">
        <f t="shared" si="164"/>
        <v>Healthy</v>
      </c>
      <c r="X3478">
        <v>7</v>
      </c>
      <c r="Y3478">
        <v>7</v>
      </c>
      <c r="Z3478" t="s">
        <v>53</v>
      </c>
      <c r="AA3478" t="s">
        <v>44</v>
      </c>
      <c r="AB3478" t="s">
        <v>38</v>
      </c>
      <c r="AC3478">
        <v>0</v>
      </c>
    </row>
    <row r="3479" spans="1:29" x14ac:dyDescent="0.25">
      <c r="A3479" t="s">
        <v>5967</v>
      </c>
      <c r="B3479">
        <v>48</v>
      </c>
      <c r="C3479" s="3" t="str">
        <f t="shared" si="162"/>
        <v>Middle Age</v>
      </c>
      <c r="D3479" t="s">
        <v>27</v>
      </c>
      <c r="E3479">
        <v>290</v>
      </c>
      <c r="F3479" t="str">
        <f t="shared" si="163"/>
        <v>Dangerous</v>
      </c>
      <c r="G3479" t="s">
        <v>5968</v>
      </c>
      <c r="H3479">
        <v>61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4.6902710389999998</v>
      </c>
      <c r="O3479" t="s">
        <v>29</v>
      </c>
      <c r="P3479">
        <v>1</v>
      </c>
      <c r="Q3479">
        <v>1</v>
      </c>
      <c r="R3479">
        <v>4</v>
      </c>
      <c r="S3479">
        <v>9.9859611630000007</v>
      </c>
      <c r="T3479">
        <v>256961</v>
      </c>
      <c r="U3479">
        <v>21.05001596</v>
      </c>
      <c r="V3479">
        <v>233</v>
      </c>
      <c r="W3479" t="str">
        <f t="shared" si="164"/>
        <v>High</v>
      </c>
      <c r="X3479">
        <v>0</v>
      </c>
      <c r="Y3479">
        <v>7</v>
      </c>
      <c r="Z3479" t="s">
        <v>66</v>
      </c>
      <c r="AA3479" t="s">
        <v>67</v>
      </c>
      <c r="AB3479" t="s">
        <v>32</v>
      </c>
      <c r="AC3479">
        <v>1</v>
      </c>
    </row>
    <row r="3480" spans="1:29" x14ac:dyDescent="0.25">
      <c r="A3480" t="s">
        <v>5969</v>
      </c>
      <c r="B3480">
        <v>53</v>
      </c>
      <c r="C3480" s="3" t="str">
        <f t="shared" si="162"/>
        <v>Middle Age</v>
      </c>
      <c r="D3480" t="s">
        <v>27</v>
      </c>
      <c r="E3480">
        <v>164</v>
      </c>
      <c r="F3480" t="str">
        <f t="shared" si="163"/>
        <v>Heart-Healthy</v>
      </c>
      <c r="G3480" t="s">
        <v>5970</v>
      </c>
      <c r="H3480">
        <v>98</v>
      </c>
      <c r="I3480">
        <v>0</v>
      </c>
      <c r="J3480">
        <v>1</v>
      </c>
      <c r="K3480">
        <v>1</v>
      </c>
      <c r="L3480">
        <v>1</v>
      </c>
      <c r="M3480">
        <v>0</v>
      </c>
      <c r="N3480">
        <v>2.5998012400000001</v>
      </c>
      <c r="O3480" t="s">
        <v>29</v>
      </c>
      <c r="P3480">
        <v>0</v>
      </c>
      <c r="Q3480">
        <v>1</v>
      </c>
      <c r="R3480">
        <v>2</v>
      </c>
      <c r="S3480">
        <v>3.7875460780000001</v>
      </c>
      <c r="T3480">
        <v>213946</v>
      </c>
      <c r="U3480">
        <v>19.186098130000001</v>
      </c>
      <c r="V3480">
        <v>298</v>
      </c>
      <c r="W3480" t="str">
        <f t="shared" si="164"/>
        <v>High</v>
      </c>
      <c r="X3480">
        <v>1</v>
      </c>
      <c r="Y3480">
        <v>5</v>
      </c>
      <c r="Z3480" t="s">
        <v>43</v>
      </c>
      <c r="AA3480" t="s">
        <v>44</v>
      </c>
      <c r="AB3480" t="s">
        <v>38</v>
      </c>
      <c r="AC3480">
        <v>0</v>
      </c>
    </row>
    <row r="3481" spans="1:29" x14ac:dyDescent="0.25">
      <c r="A3481" t="s">
        <v>5971</v>
      </c>
      <c r="B3481">
        <v>33</v>
      </c>
      <c r="C3481" s="3" t="str">
        <f t="shared" si="162"/>
        <v>Middle Age</v>
      </c>
      <c r="D3481" t="s">
        <v>27</v>
      </c>
      <c r="E3481">
        <v>130</v>
      </c>
      <c r="F3481" t="str">
        <f t="shared" si="163"/>
        <v>Heart-Healthy</v>
      </c>
      <c r="G3481" t="s">
        <v>5704</v>
      </c>
      <c r="H3481">
        <v>65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12.720525589999999</v>
      </c>
      <c r="O3481" t="s">
        <v>29</v>
      </c>
      <c r="P3481">
        <v>1</v>
      </c>
      <c r="Q3481">
        <v>1</v>
      </c>
      <c r="R3481">
        <v>6</v>
      </c>
      <c r="S3481">
        <v>5.5641504990000001</v>
      </c>
      <c r="T3481">
        <v>96687</v>
      </c>
      <c r="U3481">
        <v>20.91718792</v>
      </c>
      <c r="V3481">
        <v>608</v>
      </c>
      <c r="W3481" t="str">
        <f t="shared" si="164"/>
        <v>Very High</v>
      </c>
      <c r="X3481">
        <v>3</v>
      </c>
      <c r="Y3481">
        <v>9</v>
      </c>
      <c r="Z3481" t="s">
        <v>96</v>
      </c>
      <c r="AA3481" t="s">
        <v>44</v>
      </c>
      <c r="AB3481" t="s">
        <v>32</v>
      </c>
      <c r="AC3481">
        <v>0</v>
      </c>
    </row>
    <row r="3482" spans="1:29" x14ac:dyDescent="0.25">
      <c r="A3482" t="s">
        <v>5972</v>
      </c>
      <c r="B3482">
        <v>42</v>
      </c>
      <c r="C3482" s="3" t="str">
        <f t="shared" si="162"/>
        <v>Middle Age</v>
      </c>
      <c r="D3482" t="s">
        <v>27</v>
      </c>
      <c r="E3482">
        <v>190</v>
      </c>
      <c r="F3482" t="str">
        <f t="shared" si="163"/>
        <v>Heart-Healthy</v>
      </c>
      <c r="G3482" t="s">
        <v>898</v>
      </c>
      <c r="H3482">
        <v>47</v>
      </c>
      <c r="I3482">
        <v>0</v>
      </c>
      <c r="J3482">
        <v>0</v>
      </c>
      <c r="K3482">
        <v>1</v>
      </c>
      <c r="L3482">
        <v>0</v>
      </c>
      <c r="M3482">
        <v>1</v>
      </c>
      <c r="N3482">
        <v>7.4034641819999996</v>
      </c>
      <c r="O3482" t="s">
        <v>42</v>
      </c>
      <c r="P3482">
        <v>1</v>
      </c>
      <c r="Q3482">
        <v>0</v>
      </c>
      <c r="R3482">
        <v>2</v>
      </c>
      <c r="S3482">
        <v>8.5230509479999998</v>
      </c>
      <c r="T3482">
        <v>232838</v>
      </c>
      <c r="U3482">
        <v>21.892552349999999</v>
      </c>
      <c r="V3482">
        <v>352</v>
      </c>
      <c r="W3482" t="str">
        <f t="shared" si="164"/>
        <v>High</v>
      </c>
      <c r="X3482">
        <v>6</v>
      </c>
      <c r="Y3482">
        <v>8</v>
      </c>
      <c r="Z3482" t="s">
        <v>96</v>
      </c>
      <c r="AA3482" t="s">
        <v>44</v>
      </c>
      <c r="AB3482" t="s">
        <v>32</v>
      </c>
      <c r="AC3482">
        <v>0</v>
      </c>
    </row>
    <row r="3483" spans="1:29" x14ac:dyDescent="0.25">
      <c r="A3483" t="s">
        <v>5973</v>
      </c>
      <c r="B3483">
        <v>22</v>
      </c>
      <c r="C3483" s="3" t="str">
        <f t="shared" si="162"/>
        <v>Young</v>
      </c>
      <c r="D3483" t="s">
        <v>40</v>
      </c>
      <c r="E3483">
        <v>283</v>
      </c>
      <c r="F3483" t="str">
        <f t="shared" si="163"/>
        <v>Dangerous</v>
      </c>
      <c r="G3483" t="s">
        <v>5974</v>
      </c>
      <c r="H3483">
        <v>84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8.7894321590000004</v>
      </c>
      <c r="O3483" t="s">
        <v>29</v>
      </c>
      <c r="P3483">
        <v>0</v>
      </c>
      <c r="Q3483">
        <v>0</v>
      </c>
      <c r="R3483">
        <v>2</v>
      </c>
      <c r="S3483">
        <v>1.518299984</v>
      </c>
      <c r="T3483">
        <v>273981</v>
      </c>
      <c r="U3483">
        <v>33.33639144</v>
      </c>
      <c r="V3483">
        <v>663</v>
      </c>
      <c r="W3483" t="str">
        <f t="shared" si="164"/>
        <v>Very High</v>
      </c>
      <c r="X3483">
        <v>5</v>
      </c>
      <c r="Y3483">
        <v>7</v>
      </c>
      <c r="Z3483" t="s">
        <v>61</v>
      </c>
      <c r="AA3483" t="s">
        <v>31</v>
      </c>
      <c r="AB3483" t="s">
        <v>32</v>
      </c>
      <c r="AC3483">
        <v>1</v>
      </c>
    </row>
    <row r="3484" spans="1:29" x14ac:dyDescent="0.25">
      <c r="A3484" t="s">
        <v>5975</v>
      </c>
      <c r="B3484">
        <v>80</v>
      </c>
      <c r="C3484" s="3" t="str">
        <f t="shared" si="162"/>
        <v>Old</v>
      </c>
      <c r="D3484" t="s">
        <v>40</v>
      </c>
      <c r="E3484">
        <v>191</v>
      </c>
      <c r="F3484" t="str">
        <f t="shared" si="163"/>
        <v>Heart-Healthy</v>
      </c>
      <c r="G3484" t="s">
        <v>5568</v>
      </c>
      <c r="H3484">
        <v>99</v>
      </c>
      <c r="I3484">
        <v>1</v>
      </c>
      <c r="J3484">
        <v>0</v>
      </c>
      <c r="K3484">
        <v>1</v>
      </c>
      <c r="L3484">
        <v>1</v>
      </c>
      <c r="M3484">
        <v>0</v>
      </c>
      <c r="N3484">
        <v>18.801179350000002</v>
      </c>
      <c r="O3484" t="s">
        <v>29</v>
      </c>
      <c r="P3484">
        <v>1</v>
      </c>
      <c r="Q3484">
        <v>1</v>
      </c>
      <c r="R3484">
        <v>2</v>
      </c>
      <c r="S3484">
        <v>6.2492288479999996</v>
      </c>
      <c r="T3484">
        <v>176202</v>
      </c>
      <c r="U3484">
        <v>22.967581160000002</v>
      </c>
      <c r="V3484">
        <v>453</v>
      </c>
      <c r="W3484" t="str">
        <f t="shared" si="164"/>
        <v>High</v>
      </c>
      <c r="X3484">
        <v>6</v>
      </c>
      <c r="Y3484">
        <v>6</v>
      </c>
      <c r="Z3484" t="s">
        <v>227</v>
      </c>
      <c r="AA3484" t="s">
        <v>44</v>
      </c>
      <c r="AB3484" t="s">
        <v>38</v>
      </c>
      <c r="AC3484">
        <v>1</v>
      </c>
    </row>
    <row r="3485" spans="1:29" x14ac:dyDescent="0.25">
      <c r="A3485" t="s">
        <v>5976</v>
      </c>
      <c r="B3485">
        <v>67</v>
      </c>
      <c r="C3485" s="3" t="str">
        <f t="shared" si="162"/>
        <v>Old</v>
      </c>
      <c r="D3485" t="s">
        <v>27</v>
      </c>
      <c r="E3485">
        <v>208</v>
      </c>
      <c r="F3485" t="str">
        <f t="shared" si="163"/>
        <v>At-Risk</v>
      </c>
      <c r="G3485" t="s">
        <v>5977</v>
      </c>
      <c r="H3485">
        <v>78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15.393113789999999</v>
      </c>
      <c r="O3485" t="s">
        <v>35</v>
      </c>
      <c r="P3485">
        <v>0</v>
      </c>
      <c r="Q3485">
        <v>0</v>
      </c>
      <c r="R3485">
        <v>3</v>
      </c>
      <c r="S3485">
        <v>3.546671913</v>
      </c>
      <c r="T3485">
        <v>169219</v>
      </c>
      <c r="U3485">
        <v>24.807994019999999</v>
      </c>
      <c r="V3485">
        <v>696</v>
      </c>
      <c r="W3485" t="str">
        <f t="shared" si="164"/>
        <v>Very High</v>
      </c>
      <c r="X3485">
        <v>7</v>
      </c>
      <c r="Y3485">
        <v>10</v>
      </c>
      <c r="Z3485" t="s">
        <v>61</v>
      </c>
      <c r="AA3485" t="s">
        <v>31</v>
      </c>
      <c r="AB3485" t="s">
        <v>32</v>
      </c>
      <c r="AC3485">
        <v>1</v>
      </c>
    </row>
    <row r="3486" spans="1:29" x14ac:dyDescent="0.25">
      <c r="A3486" t="s">
        <v>5978</v>
      </c>
      <c r="B3486">
        <v>35</v>
      </c>
      <c r="C3486" s="3" t="str">
        <f t="shared" si="162"/>
        <v>Middle Age</v>
      </c>
      <c r="D3486" t="s">
        <v>27</v>
      </c>
      <c r="E3486">
        <v>362</v>
      </c>
      <c r="F3486" t="str">
        <f t="shared" si="163"/>
        <v>Dangerous</v>
      </c>
      <c r="G3486" t="s">
        <v>5979</v>
      </c>
      <c r="H3486">
        <v>80</v>
      </c>
      <c r="I3486">
        <v>1</v>
      </c>
      <c r="J3486">
        <v>0</v>
      </c>
      <c r="K3486">
        <v>1</v>
      </c>
      <c r="L3486">
        <v>1</v>
      </c>
      <c r="M3486">
        <v>1</v>
      </c>
      <c r="N3486">
        <v>15.01467401</v>
      </c>
      <c r="O3486" t="s">
        <v>29</v>
      </c>
      <c r="P3486">
        <v>1</v>
      </c>
      <c r="Q3486">
        <v>1</v>
      </c>
      <c r="R3486">
        <v>2</v>
      </c>
      <c r="S3486">
        <v>8.6651317359999993</v>
      </c>
      <c r="T3486">
        <v>196103</v>
      </c>
      <c r="U3486">
        <v>32.750494680000003</v>
      </c>
      <c r="V3486">
        <v>280</v>
      </c>
      <c r="W3486" t="str">
        <f t="shared" si="164"/>
        <v>High</v>
      </c>
      <c r="X3486">
        <v>3</v>
      </c>
      <c r="Y3486">
        <v>10</v>
      </c>
      <c r="Z3486" t="s">
        <v>96</v>
      </c>
      <c r="AA3486" t="s">
        <v>44</v>
      </c>
      <c r="AB3486" t="s">
        <v>32</v>
      </c>
      <c r="AC3486">
        <v>0</v>
      </c>
    </row>
    <row r="3487" spans="1:29" x14ac:dyDescent="0.25">
      <c r="A3487" t="s">
        <v>5980</v>
      </c>
      <c r="B3487">
        <v>30</v>
      </c>
      <c r="C3487" s="3" t="str">
        <f t="shared" si="162"/>
        <v>Young</v>
      </c>
      <c r="D3487" t="s">
        <v>27</v>
      </c>
      <c r="E3487">
        <v>273</v>
      </c>
      <c r="F3487" t="str">
        <f t="shared" si="163"/>
        <v>Dangerous</v>
      </c>
      <c r="G3487" t="s">
        <v>1292</v>
      </c>
      <c r="H3487">
        <v>92</v>
      </c>
      <c r="I3487">
        <v>1</v>
      </c>
      <c r="J3487">
        <v>0</v>
      </c>
      <c r="K3487">
        <v>1</v>
      </c>
      <c r="L3487">
        <v>0</v>
      </c>
      <c r="M3487">
        <v>0</v>
      </c>
      <c r="N3487">
        <v>12.39582903</v>
      </c>
      <c r="O3487" t="s">
        <v>29</v>
      </c>
      <c r="P3487">
        <v>0</v>
      </c>
      <c r="Q3487">
        <v>0</v>
      </c>
      <c r="R3487">
        <v>7</v>
      </c>
      <c r="S3487">
        <v>0.16139067100000001</v>
      </c>
      <c r="T3487">
        <v>162678</v>
      </c>
      <c r="U3487">
        <v>24.66959748</v>
      </c>
      <c r="V3487">
        <v>262</v>
      </c>
      <c r="W3487" t="str">
        <f t="shared" si="164"/>
        <v>High</v>
      </c>
      <c r="X3487">
        <v>3</v>
      </c>
      <c r="Y3487">
        <v>7</v>
      </c>
      <c r="Z3487" t="s">
        <v>30</v>
      </c>
      <c r="AA3487" t="s">
        <v>31</v>
      </c>
      <c r="AB3487" t="s">
        <v>32</v>
      </c>
      <c r="AC3487">
        <v>1</v>
      </c>
    </row>
    <row r="3488" spans="1:29" x14ac:dyDescent="0.25">
      <c r="A3488" t="s">
        <v>5981</v>
      </c>
      <c r="B3488">
        <v>18</v>
      </c>
      <c r="C3488" s="3" t="str">
        <f t="shared" si="162"/>
        <v>Young</v>
      </c>
      <c r="D3488" t="s">
        <v>27</v>
      </c>
      <c r="E3488">
        <v>303</v>
      </c>
      <c r="F3488" t="str">
        <f t="shared" si="163"/>
        <v>Dangerous</v>
      </c>
      <c r="G3488" t="s">
        <v>5982</v>
      </c>
      <c r="H3488">
        <v>56</v>
      </c>
      <c r="I3488">
        <v>0</v>
      </c>
      <c r="J3488">
        <v>0</v>
      </c>
      <c r="K3488">
        <v>1</v>
      </c>
      <c r="L3488">
        <v>1</v>
      </c>
      <c r="M3488">
        <v>1</v>
      </c>
      <c r="N3488">
        <v>15.25048112</v>
      </c>
      <c r="O3488" t="s">
        <v>42</v>
      </c>
      <c r="P3488">
        <v>0</v>
      </c>
      <c r="Q3488">
        <v>0</v>
      </c>
      <c r="R3488">
        <v>7</v>
      </c>
      <c r="S3488">
        <v>7.6612546740000003</v>
      </c>
      <c r="T3488">
        <v>210770</v>
      </c>
      <c r="U3488">
        <v>29.829684579999999</v>
      </c>
      <c r="V3488">
        <v>260</v>
      </c>
      <c r="W3488" t="str">
        <f t="shared" si="164"/>
        <v>High</v>
      </c>
      <c r="X3488">
        <v>0</v>
      </c>
      <c r="Y3488">
        <v>4</v>
      </c>
      <c r="Z3488" t="s">
        <v>76</v>
      </c>
      <c r="AA3488" t="s">
        <v>50</v>
      </c>
      <c r="AB3488" t="s">
        <v>38</v>
      </c>
      <c r="AC3488">
        <v>0</v>
      </c>
    </row>
    <row r="3489" spans="1:29" x14ac:dyDescent="0.25">
      <c r="A3489" t="s">
        <v>5983</v>
      </c>
      <c r="B3489">
        <v>32</v>
      </c>
      <c r="C3489" s="3" t="str">
        <f t="shared" si="162"/>
        <v>Middle Age</v>
      </c>
      <c r="D3489" t="s">
        <v>27</v>
      </c>
      <c r="E3489">
        <v>390</v>
      </c>
      <c r="F3489" t="str">
        <f t="shared" si="163"/>
        <v>Dangerous</v>
      </c>
      <c r="G3489" t="s">
        <v>5984</v>
      </c>
      <c r="H3489">
        <v>107</v>
      </c>
      <c r="I3489">
        <v>0</v>
      </c>
      <c r="J3489">
        <v>0</v>
      </c>
      <c r="K3489">
        <v>1</v>
      </c>
      <c r="L3489">
        <v>1</v>
      </c>
      <c r="M3489">
        <v>0</v>
      </c>
      <c r="N3489">
        <v>9.5736941479999995</v>
      </c>
      <c r="O3489" t="s">
        <v>29</v>
      </c>
      <c r="P3489">
        <v>1</v>
      </c>
      <c r="Q3489">
        <v>1</v>
      </c>
      <c r="R3489">
        <v>2</v>
      </c>
      <c r="S3489">
        <v>4.7690333450000004</v>
      </c>
      <c r="T3489">
        <v>124542</v>
      </c>
      <c r="U3489">
        <v>27.948634439999999</v>
      </c>
      <c r="V3489">
        <v>797</v>
      </c>
      <c r="W3489" t="str">
        <f t="shared" si="164"/>
        <v>Very High</v>
      </c>
      <c r="X3489">
        <v>3</v>
      </c>
      <c r="Y3489">
        <v>6</v>
      </c>
      <c r="Z3489" t="s">
        <v>227</v>
      </c>
      <c r="AA3489" t="s">
        <v>44</v>
      </c>
      <c r="AB3489" t="s">
        <v>38</v>
      </c>
      <c r="AC3489">
        <v>0</v>
      </c>
    </row>
    <row r="3490" spans="1:29" x14ac:dyDescent="0.25">
      <c r="A3490" t="s">
        <v>5985</v>
      </c>
      <c r="B3490">
        <v>27</v>
      </c>
      <c r="C3490" s="3" t="str">
        <f t="shared" si="162"/>
        <v>Young</v>
      </c>
      <c r="D3490" t="s">
        <v>27</v>
      </c>
      <c r="E3490">
        <v>297</v>
      </c>
      <c r="F3490" t="str">
        <f t="shared" si="163"/>
        <v>Dangerous</v>
      </c>
      <c r="G3490" t="s">
        <v>5986</v>
      </c>
      <c r="H3490">
        <v>104</v>
      </c>
      <c r="I3490">
        <v>1</v>
      </c>
      <c r="J3490">
        <v>0</v>
      </c>
      <c r="K3490">
        <v>1</v>
      </c>
      <c r="L3490">
        <v>1</v>
      </c>
      <c r="M3490">
        <v>1</v>
      </c>
      <c r="N3490">
        <v>13.621528079999999</v>
      </c>
      <c r="O3490" t="s">
        <v>35</v>
      </c>
      <c r="P3490">
        <v>0</v>
      </c>
      <c r="Q3490">
        <v>0</v>
      </c>
      <c r="R3490">
        <v>7</v>
      </c>
      <c r="S3490">
        <v>10.410962570000001</v>
      </c>
      <c r="T3490">
        <v>260027</v>
      </c>
      <c r="U3490">
        <v>37.18154715</v>
      </c>
      <c r="V3490">
        <v>290</v>
      </c>
      <c r="W3490" t="str">
        <f t="shared" si="164"/>
        <v>High</v>
      </c>
      <c r="X3490">
        <v>0</v>
      </c>
      <c r="Y3490">
        <v>6</v>
      </c>
      <c r="Z3490" t="s">
        <v>30</v>
      </c>
      <c r="AA3490" t="s">
        <v>31</v>
      </c>
      <c r="AB3490" t="s">
        <v>32</v>
      </c>
      <c r="AC3490">
        <v>0</v>
      </c>
    </row>
    <row r="3491" spans="1:29" x14ac:dyDescent="0.25">
      <c r="A3491" t="s">
        <v>5987</v>
      </c>
      <c r="B3491">
        <v>63</v>
      </c>
      <c r="C3491" s="3" t="str">
        <f t="shared" si="162"/>
        <v>Old</v>
      </c>
      <c r="D3491" t="s">
        <v>27</v>
      </c>
      <c r="E3491">
        <v>363</v>
      </c>
      <c r="F3491" t="str">
        <f t="shared" si="163"/>
        <v>Dangerous</v>
      </c>
      <c r="G3491" t="s">
        <v>980</v>
      </c>
      <c r="H3491">
        <v>51</v>
      </c>
      <c r="I3491">
        <v>1</v>
      </c>
      <c r="J3491">
        <v>1</v>
      </c>
      <c r="K3491">
        <v>1</v>
      </c>
      <c r="L3491">
        <v>0</v>
      </c>
      <c r="M3491">
        <v>0</v>
      </c>
      <c r="N3491">
        <v>15.628388360000001</v>
      </c>
      <c r="O3491" t="s">
        <v>29</v>
      </c>
      <c r="P3491">
        <v>0</v>
      </c>
      <c r="Q3491">
        <v>0</v>
      </c>
      <c r="R3491">
        <v>8</v>
      </c>
      <c r="S3491">
        <v>10.87846212</v>
      </c>
      <c r="T3491">
        <v>75045</v>
      </c>
      <c r="U3491">
        <v>26.403451019999999</v>
      </c>
      <c r="V3491">
        <v>164</v>
      </c>
      <c r="W3491" t="str">
        <f t="shared" si="164"/>
        <v>Borderline High</v>
      </c>
      <c r="X3491">
        <v>1</v>
      </c>
      <c r="Y3491">
        <v>5</v>
      </c>
      <c r="Z3491" t="s">
        <v>96</v>
      </c>
      <c r="AA3491" t="s">
        <v>44</v>
      </c>
      <c r="AB3491" t="s">
        <v>32</v>
      </c>
      <c r="AC3491">
        <v>1</v>
      </c>
    </row>
    <row r="3492" spans="1:29" x14ac:dyDescent="0.25">
      <c r="A3492" t="s">
        <v>5988</v>
      </c>
      <c r="B3492">
        <v>46</v>
      </c>
      <c r="C3492" s="3" t="str">
        <f t="shared" si="162"/>
        <v>Middle Age</v>
      </c>
      <c r="D3492" t="s">
        <v>27</v>
      </c>
      <c r="E3492">
        <v>240</v>
      </c>
      <c r="F3492" t="str">
        <f t="shared" si="163"/>
        <v>Dangerous</v>
      </c>
      <c r="G3492" t="s">
        <v>2053</v>
      </c>
      <c r="H3492">
        <v>49</v>
      </c>
      <c r="I3492">
        <v>1</v>
      </c>
      <c r="J3492">
        <v>0</v>
      </c>
      <c r="K3492">
        <v>1</v>
      </c>
      <c r="L3492">
        <v>1</v>
      </c>
      <c r="M3492">
        <v>0</v>
      </c>
      <c r="N3492">
        <v>1.8228532239999999</v>
      </c>
      <c r="O3492" t="s">
        <v>42</v>
      </c>
      <c r="P3492">
        <v>1</v>
      </c>
      <c r="Q3492">
        <v>0</v>
      </c>
      <c r="R3492">
        <v>6</v>
      </c>
      <c r="S3492">
        <v>3.9153189930000001</v>
      </c>
      <c r="T3492">
        <v>162062</v>
      </c>
      <c r="U3492">
        <v>29.54427514</v>
      </c>
      <c r="V3492">
        <v>790</v>
      </c>
      <c r="W3492" t="str">
        <f t="shared" si="164"/>
        <v>Very High</v>
      </c>
      <c r="X3492">
        <v>2</v>
      </c>
      <c r="Y3492">
        <v>10</v>
      </c>
      <c r="Z3492" t="s">
        <v>81</v>
      </c>
      <c r="AA3492" t="s">
        <v>44</v>
      </c>
      <c r="AB3492" t="s">
        <v>32</v>
      </c>
      <c r="AC3492">
        <v>0</v>
      </c>
    </row>
    <row r="3493" spans="1:29" x14ac:dyDescent="0.25">
      <c r="A3493" t="s">
        <v>5989</v>
      </c>
      <c r="B3493">
        <v>18</v>
      </c>
      <c r="C3493" s="3" t="str">
        <f t="shared" si="162"/>
        <v>Young</v>
      </c>
      <c r="D3493" t="s">
        <v>40</v>
      </c>
      <c r="E3493">
        <v>168</v>
      </c>
      <c r="F3493" t="str">
        <f t="shared" si="163"/>
        <v>Heart-Healthy</v>
      </c>
      <c r="G3493" t="s">
        <v>5990</v>
      </c>
      <c r="H3493">
        <v>101</v>
      </c>
      <c r="I3493">
        <v>1</v>
      </c>
      <c r="J3493">
        <v>1</v>
      </c>
      <c r="K3493">
        <v>0</v>
      </c>
      <c r="L3493">
        <v>1</v>
      </c>
      <c r="M3493">
        <v>0</v>
      </c>
      <c r="N3493">
        <v>18.84700063</v>
      </c>
      <c r="O3493" t="s">
        <v>35</v>
      </c>
      <c r="P3493">
        <v>0</v>
      </c>
      <c r="Q3493">
        <v>1</v>
      </c>
      <c r="R3493">
        <v>2</v>
      </c>
      <c r="S3493">
        <v>0.45204491400000002</v>
      </c>
      <c r="T3493">
        <v>127593</v>
      </c>
      <c r="U3493">
        <v>36.380311110000001</v>
      </c>
      <c r="V3493">
        <v>584</v>
      </c>
      <c r="W3493" t="str">
        <f t="shared" si="164"/>
        <v>Very High</v>
      </c>
      <c r="X3493">
        <v>7</v>
      </c>
      <c r="Y3493">
        <v>7</v>
      </c>
      <c r="Z3493" t="s">
        <v>30</v>
      </c>
      <c r="AA3493" t="s">
        <v>31</v>
      </c>
      <c r="AB3493" t="s">
        <v>32</v>
      </c>
      <c r="AC3493">
        <v>0</v>
      </c>
    </row>
    <row r="3494" spans="1:29" x14ac:dyDescent="0.25">
      <c r="A3494" t="s">
        <v>5991</v>
      </c>
      <c r="B3494">
        <v>77</v>
      </c>
      <c r="C3494" s="3" t="str">
        <f t="shared" si="162"/>
        <v>Old</v>
      </c>
      <c r="D3494" t="s">
        <v>27</v>
      </c>
      <c r="E3494">
        <v>166</v>
      </c>
      <c r="F3494" t="str">
        <f t="shared" si="163"/>
        <v>Heart-Healthy</v>
      </c>
      <c r="G3494" t="s">
        <v>5992</v>
      </c>
      <c r="H3494">
        <v>100</v>
      </c>
      <c r="I3494">
        <v>1</v>
      </c>
      <c r="J3494">
        <v>1</v>
      </c>
      <c r="K3494">
        <v>1</v>
      </c>
      <c r="L3494">
        <v>0</v>
      </c>
      <c r="M3494">
        <v>0</v>
      </c>
      <c r="N3494">
        <v>1.605226791</v>
      </c>
      <c r="O3494" t="s">
        <v>42</v>
      </c>
      <c r="P3494">
        <v>0</v>
      </c>
      <c r="Q3494">
        <v>1</v>
      </c>
      <c r="R3494">
        <v>2</v>
      </c>
      <c r="S3494">
        <v>3.722746135</v>
      </c>
      <c r="T3494">
        <v>265111</v>
      </c>
      <c r="U3494">
        <v>23.878860299999999</v>
      </c>
      <c r="V3494">
        <v>494</v>
      </c>
      <c r="W3494" t="str">
        <f t="shared" si="164"/>
        <v>High</v>
      </c>
      <c r="X3494">
        <v>4</v>
      </c>
      <c r="Y3494">
        <v>7</v>
      </c>
      <c r="Z3494" t="s">
        <v>53</v>
      </c>
      <c r="AA3494" t="s">
        <v>44</v>
      </c>
      <c r="AB3494" t="s">
        <v>38</v>
      </c>
      <c r="AC3494">
        <v>0</v>
      </c>
    </row>
    <row r="3495" spans="1:29" x14ac:dyDescent="0.25">
      <c r="A3495" t="s">
        <v>5993</v>
      </c>
      <c r="B3495">
        <v>43</v>
      </c>
      <c r="C3495" s="3" t="str">
        <f t="shared" si="162"/>
        <v>Middle Age</v>
      </c>
      <c r="D3495" t="s">
        <v>27</v>
      </c>
      <c r="E3495">
        <v>333</v>
      </c>
      <c r="F3495" t="str">
        <f t="shared" si="163"/>
        <v>Dangerous</v>
      </c>
      <c r="G3495" t="s">
        <v>3641</v>
      </c>
      <c r="H3495">
        <v>94</v>
      </c>
      <c r="I3495">
        <v>1</v>
      </c>
      <c r="J3495">
        <v>0</v>
      </c>
      <c r="K3495">
        <v>1</v>
      </c>
      <c r="L3495">
        <v>1</v>
      </c>
      <c r="M3495">
        <v>1</v>
      </c>
      <c r="N3495">
        <v>8.5860073989999997</v>
      </c>
      <c r="O3495" t="s">
        <v>29</v>
      </c>
      <c r="P3495">
        <v>1</v>
      </c>
      <c r="Q3495">
        <v>0</v>
      </c>
      <c r="R3495">
        <v>7</v>
      </c>
      <c r="S3495">
        <v>5.8698999430000001</v>
      </c>
      <c r="T3495">
        <v>293834</v>
      </c>
      <c r="U3495">
        <v>28.66651968</v>
      </c>
      <c r="V3495">
        <v>590</v>
      </c>
      <c r="W3495" t="str">
        <f t="shared" si="164"/>
        <v>Very High</v>
      </c>
      <c r="X3495">
        <v>4</v>
      </c>
      <c r="Y3495">
        <v>10</v>
      </c>
      <c r="Z3495" t="s">
        <v>227</v>
      </c>
      <c r="AA3495" t="s">
        <v>44</v>
      </c>
      <c r="AB3495" t="s">
        <v>38</v>
      </c>
      <c r="AC3495">
        <v>0</v>
      </c>
    </row>
    <row r="3496" spans="1:29" x14ac:dyDescent="0.25">
      <c r="A3496" t="s">
        <v>5994</v>
      </c>
      <c r="B3496">
        <v>28</v>
      </c>
      <c r="C3496" s="3" t="str">
        <f t="shared" si="162"/>
        <v>Young</v>
      </c>
      <c r="D3496" t="s">
        <v>27</v>
      </c>
      <c r="E3496">
        <v>373</v>
      </c>
      <c r="F3496" t="str">
        <f t="shared" si="163"/>
        <v>Dangerous</v>
      </c>
      <c r="G3496" t="s">
        <v>3238</v>
      </c>
      <c r="H3496">
        <v>73</v>
      </c>
      <c r="I3496">
        <v>0</v>
      </c>
      <c r="J3496">
        <v>0</v>
      </c>
      <c r="K3496">
        <v>1</v>
      </c>
      <c r="L3496">
        <v>1</v>
      </c>
      <c r="M3496">
        <v>1</v>
      </c>
      <c r="N3496">
        <v>4.6754341479999999</v>
      </c>
      <c r="O3496" t="s">
        <v>35</v>
      </c>
      <c r="P3496">
        <v>1</v>
      </c>
      <c r="Q3496">
        <v>1</v>
      </c>
      <c r="R3496">
        <v>8</v>
      </c>
      <c r="S3496">
        <v>9.8140898090000004</v>
      </c>
      <c r="T3496">
        <v>96341</v>
      </c>
      <c r="U3496">
        <v>23.587911859999998</v>
      </c>
      <c r="V3496">
        <v>369</v>
      </c>
      <c r="W3496" t="str">
        <f t="shared" si="164"/>
        <v>High</v>
      </c>
      <c r="X3496">
        <v>6</v>
      </c>
      <c r="Y3496">
        <v>9</v>
      </c>
      <c r="Z3496" t="s">
        <v>118</v>
      </c>
      <c r="AA3496" t="s">
        <v>67</v>
      </c>
      <c r="AB3496" t="s">
        <v>38</v>
      </c>
      <c r="AC3496">
        <v>0</v>
      </c>
    </row>
    <row r="3497" spans="1:29" x14ac:dyDescent="0.25">
      <c r="A3497" t="s">
        <v>5995</v>
      </c>
      <c r="B3497">
        <v>33</v>
      </c>
      <c r="C3497" s="3" t="str">
        <f t="shared" si="162"/>
        <v>Middle Age</v>
      </c>
      <c r="D3497" t="s">
        <v>27</v>
      </c>
      <c r="E3497">
        <v>343</v>
      </c>
      <c r="F3497" t="str">
        <f t="shared" si="163"/>
        <v>Dangerous</v>
      </c>
      <c r="G3497" t="s">
        <v>5996</v>
      </c>
      <c r="H3497">
        <v>104</v>
      </c>
      <c r="I3497">
        <v>1</v>
      </c>
      <c r="J3497">
        <v>1</v>
      </c>
      <c r="K3497">
        <v>1</v>
      </c>
      <c r="L3497">
        <v>1</v>
      </c>
      <c r="M3497">
        <v>0</v>
      </c>
      <c r="N3497">
        <v>10.13997365</v>
      </c>
      <c r="O3497" t="s">
        <v>42</v>
      </c>
      <c r="P3497">
        <v>0</v>
      </c>
      <c r="Q3497">
        <v>0</v>
      </c>
      <c r="R3497">
        <v>7</v>
      </c>
      <c r="S3497">
        <v>8.3155866239999998</v>
      </c>
      <c r="T3497">
        <v>249840</v>
      </c>
      <c r="U3497">
        <v>21.201417020000001</v>
      </c>
      <c r="V3497">
        <v>162</v>
      </c>
      <c r="W3497" t="str">
        <f t="shared" si="164"/>
        <v>Borderline High</v>
      </c>
      <c r="X3497">
        <v>3</v>
      </c>
      <c r="Y3497">
        <v>10</v>
      </c>
      <c r="Z3497" t="s">
        <v>70</v>
      </c>
      <c r="AA3497" t="s">
        <v>37</v>
      </c>
      <c r="AB3497" t="s">
        <v>38</v>
      </c>
      <c r="AC3497">
        <v>0</v>
      </c>
    </row>
    <row r="3498" spans="1:29" x14ac:dyDescent="0.25">
      <c r="A3498" t="s">
        <v>5997</v>
      </c>
      <c r="B3498">
        <v>51</v>
      </c>
      <c r="C3498" s="3" t="str">
        <f t="shared" si="162"/>
        <v>Middle Age</v>
      </c>
      <c r="D3498" t="s">
        <v>40</v>
      </c>
      <c r="E3498">
        <v>236</v>
      </c>
      <c r="F3498" t="str">
        <f t="shared" si="163"/>
        <v>At-Risk</v>
      </c>
      <c r="G3498" t="s">
        <v>5998</v>
      </c>
      <c r="H3498">
        <v>105</v>
      </c>
      <c r="I3498">
        <v>0</v>
      </c>
      <c r="J3498">
        <v>1</v>
      </c>
      <c r="K3498">
        <v>1</v>
      </c>
      <c r="L3498">
        <v>0</v>
      </c>
      <c r="M3498">
        <v>1</v>
      </c>
      <c r="N3498">
        <v>15.32249028</v>
      </c>
      <c r="O3498" t="s">
        <v>29</v>
      </c>
      <c r="P3498">
        <v>0</v>
      </c>
      <c r="Q3498">
        <v>1</v>
      </c>
      <c r="R3498">
        <v>5</v>
      </c>
      <c r="S3498">
        <v>0.27432361700000002</v>
      </c>
      <c r="T3498">
        <v>142722</v>
      </c>
      <c r="U3498">
        <v>34.884575009999999</v>
      </c>
      <c r="V3498">
        <v>427</v>
      </c>
      <c r="W3498" t="str">
        <f t="shared" si="164"/>
        <v>High</v>
      </c>
      <c r="X3498">
        <v>1</v>
      </c>
      <c r="Y3498">
        <v>4</v>
      </c>
      <c r="Z3498" t="s">
        <v>30</v>
      </c>
      <c r="AA3498" t="s">
        <v>31</v>
      </c>
      <c r="AB3498" t="s">
        <v>32</v>
      </c>
      <c r="AC3498">
        <v>0</v>
      </c>
    </row>
    <row r="3499" spans="1:29" x14ac:dyDescent="0.25">
      <c r="A3499" t="s">
        <v>5999</v>
      </c>
      <c r="B3499">
        <v>33</v>
      </c>
      <c r="C3499" s="3" t="str">
        <f t="shared" si="162"/>
        <v>Middle Age</v>
      </c>
      <c r="D3499" t="s">
        <v>40</v>
      </c>
      <c r="E3499">
        <v>181</v>
      </c>
      <c r="F3499" t="str">
        <f t="shared" si="163"/>
        <v>Heart-Healthy</v>
      </c>
      <c r="G3499" t="s">
        <v>1134</v>
      </c>
      <c r="H3499">
        <v>77</v>
      </c>
      <c r="I3499">
        <v>1</v>
      </c>
      <c r="J3499">
        <v>1</v>
      </c>
      <c r="K3499">
        <v>0</v>
      </c>
      <c r="L3499">
        <v>1</v>
      </c>
      <c r="M3499">
        <v>1</v>
      </c>
      <c r="N3499">
        <v>0.29013196400000002</v>
      </c>
      <c r="O3499" t="s">
        <v>29</v>
      </c>
      <c r="P3499">
        <v>1</v>
      </c>
      <c r="Q3499">
        <v>1</v>
      </c>
      <c r="R3499">
        <v>7</v>
      </c>
      <c r="S3499">
        <v>2.8201135150000001</v>
      </c>
      <c r="T3499">
        <v>135971</v>
      </c>
      <c r="U3499">
        <v>38.438306269999998</v>
      </c>
      <c r="V3499">
        <v>398</v>
      </c>
      <c r="W3499" t="str">
        <f t="shared" si="164"/>
        <v>High</v>
      </c>
      <c r="X3499">
        <v>2</v>
      </c>
      <c r="Y3499">
        <v>7</v>
      </c>
      <c r="Z3499" t="s">
        <v>30</v>
      </c>
      <c r="AA3499" t="s">
        <v>31</v>
      </c>
      <c r="AB3499" t="s">
        <v>32</v>
      </c>
      <c r="AC3499">
        <v>1</v>
      </c>
    </row>
    <row r="3500" spans="1:29" x14ac:dyDescent="0.25">
      <c r="A3500" t="s">
        <v>6000</v>
      </c>
      <c r="B3500">
        <v>30</v>
      </c>
      <c r="C3500" s="3" t="str">
        <f t="shared" si="162"/>
        <v>Young</v>
      </c>
      <c r="D3500" t="s">
        <v>27</v>
      </c>
      <c r="E3500">
        <v>145</v>
      </c>
      <c r="F3500" t="str">
        <f t="shared" si="163"/>
        <v>Heart-Healthy</v>
      </c>
      <c r="G3500" t="s">
        <v>6001</v>
      </c>
      <c r="H3500">
        <v>85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8.6048461350000007</v>
      </c>
      <c r="O3500" t="s">
        <v>42</v>
      </c>
      <c r="P3500">
        <v>1</v>
      </c>
      <c r="Q3500">
        <v>1</v>
      </c>
      <c r="R3500">
        <v>4</v>
      </c>
      <c r="S3500">
        <v>10.296923400000001</v>
      </c>
      <c r="T3500">
        <v>193403</v>
      </c>
      <c r="U3500">
        <v>19.733086320000002</v>
      </c>
      <c r="V3500">
        <v>61</v>
      </c>
      <c r="W3500" t="str">
        <f t="shared" si="164"/>
        <v>Healthy</v>
      </c>
      <c r="X3500">
        <v>3</v>
      </c>
      <c r="Y3500">
        <v>10</v>
      </c>
      <c r="Z3500" t="s">
        <v>43</v>
      </c>
      <c r="AA3500" t="s">
        <v>44</v>
      </c>
      <c r="AB3500" t="s">
        <v>38</v>
      </c>
      <c r="AC3500">
        <v>0</v>
      </c>
    </row>
    <row r="3501" spans="1:29" x14ac:dyDescent="0.25">
      <c r="A3501" t="s">
        <v>6002</v>
      </c>
      <c r="B3501">
        <v>56</v>
      </c>
      <c r="C3501" s="3" t="str">
        <f t="shared" si="162"/>
        <v>Old</v>
      </c>
      <c r="D3501" t="s">
        <v>27</v>
      </c>
      <c r="E3501">
        <v>313</v>
      </c>
      <c r="F3501" t="str">
        <f t="shared" si="163"/>
        <v>Dangerous</v>
      </c>
      <c r="G3501" t="s">
        <v>3103</v>
      </c>
      <c r="H3501">
        <v>75</v>
      </c>
      <c r="I3501">
        <v>1</v>
      </c>
      <c r="J3501">
        <v>1</v>
      </c>
      <c r="K3501">
        <v>1</v>
      </c>
      <c r="L3501">
        <v>0</v>
      </c>
      <c r="M3501">
        <v>0</v>
      </c>
      <c r="N3501">
        <v>9.6321875410000004</v>
      </c>
      <c r="O3501" t="s">
        <v>35</v>
      </c>
      <c r="P3501">
        <v>1</v>
      </c>
      <c r="Q3501">
        <v>0</v>
      </c>
      <c r="R3501">
        <v>4</v>
      </c>
      <c r="S3501">
        <v>0.65276537099999998</v>
      </c>
      <c r="T3501">
        <v>155581</v>
      </c>
      <c r="U3501">
        <v>19.708158739999998</v>
      </c>
      <c r="V3501">
        <v>646</v>
      </c>
      <c r="W3501" t="str">
        <f t="shared" si="164"/>
        <v>Very High</v>
      </c>
      <c r="X3501">
        <v>4</v>
      </c>
      <c r="Y3501">
        <v>9</v>
      </c>
      <c r="Z3501" t="s">
        <v>66</v>
      </c>
      <c r="AA3501" t="s">
        <v>67</v>
      </c>
      <c r="AB3501" t="s">
        <v>32</v>
      </c>
      <c r="AC3501">
        <v>0</v>
      </c>
    </row>
    <row r="3502" spans="1:29" x14ac:dyDescent="0.25">
      <c r="A3502" t="s">
        <v>6003</v>
      </c>
      <c r="B3502">
        <v>58</v>
      </c>
      <c r="C3502" s="3" t="str">
        <f t="shared" si="162"/>
        <v>Old</v>
      </c>
      <c r="D3502" t="s">
        <v>40</v>
      </c>
      <c r="E3502">
        <v>194</v>
      </c>
      <c r="F3502" t="str">
        <f t="shared" si="163"/>
        <v>Heart-Healthy</v>
      </c>
      <c r="G3502" t="s">
        <v>3024</v>
      </c>
      <c r="H3502">
        <v>40</v>
      </c>
      <c r="I3502">
        <v>0</v>
      </c>
      <c r="J3502">
        <v>1</v>
      </c>
      <c r="K3502">
        <v>1</v>
      </c>
      <c r="L3502">
        <v>1</v>
      </c>
      <c r="M3502">
        <v>1</v>
      </c>
      <c r="N3502">
        <v>9.7665785740000004</v>
      </c>
      <c r="O3502" t="s">
        <v>29</v>
      </c>
      <c r="P3502">
        <v>1</v>
      </c>
      <c r="Q3502">
        <v>0</v>
      </c>
      <c r="R3502">
        <v>6</v>
      </c>
      <c r="S3502">
        <v>3.9823945890000001</v>
      </c>
      <c r="T3502">
        <v>31560</v>
      </c>
      <c r="U3502">
        <v>26.897354870000001</v>
      </c>
      <c r="V3502">
        <v>602</v>
      </c>
      <c r="W3502" t="str">
        <f t="shared" si="164"/>
        <v>Very High</v>
      </c>
      <c r="X3502">
        <v>0</v>
      </c>
      <c r="Y3502">
        <v>5</v>
      </c>
      <c r="Z3502" t="s">
        <v>73</v>
      </c>
      <c r="AA3502" t="s">
        <v>50</v>
      </c>
      <c r="AB3502" t="s">
        <v>38</v>
      </c>
      <c r="AC3502">
        <v>0</v>
      </c>
    </row>
    <row r="3503" spans="1:29" x14ac:dyDescent="0.25">
      <c r="A3503" t="s">
        <v>6004</v>
      </c>
      <c r="B3503">
        <v>41</v>
      </c>
      <c r="C3503" s="3" t="str">
        <f t="shared" si="162"/>
        <v>Middle Age</v>
      </c>
      <c r="D3503" t="s">
        <v>40</v>
      </c>
      <c r="E3503">
        <v>146</v>
      </c>
      <c r="F3503" t="str">
        <f t="shared" si="163"/>
        <v>Heart-Healthy</v>
      </c>
      <c r="G3503" t="s">
        <v>416</v>
      </c>
      <c r="H3503">
        <v>87</v>
      </c>
      <c r="I3503">
        <v>0</v>
      </c>
      <c r="J3503">
        <v>1</v>
      </c>
      <c r="K3503">
        <v>1</v>
      </c>
      <c r="L3503">
        <v>0</v>
      </c>
      <c r="M3503">
        <v>0</v>
      </c>
      <c r="N3503">
        <v>5.8414328600000003</v>
      </c>
      <c r="O3503" t="s">
        <v>35</v>
      </c>
      <c r="P3503">
        <v>1</v>
      </c>
      <c r="Q3503">
        <v>0</v>
      </c>
      <c r="R3503">
        <v>9</v>
      </c>
      <c r="S3503">
        <v>0.35494699000000002</v>
      </c>
      <c r="T3503">
        <v>152021</v>
      </c>
      <c r="U3503">
        <v>26.63077955</v>
      </c>
      <c r="V3503">
        <v>628</v>
      </c>
      <c r="W3503" t="str">
        <f t="shared" si="164"/>
        <v>Very High</v>
      </c>
      <c r="X3503">
        <v>2</v>
      </c>
      <c r="Y3503">
        <v>10</v>
      </c>
      <c r="Z3503" t="s">
        <v>125</v>
      </c>
      <c r="AA3503" t="s">
        <v>126</v>
      </c>
      <c r="AB3503" t="s">
        <v>32</v>
      </c>
      <c r="AC3503">
        <v>1</v>
      </c>
    </row>
    <row r="3504" spans="1:29" x14ac:dyDescent="0.25">
      <c r="A3504" t="s">
        <v>6005</v>
      </c>
      <c r="B3504">
        <v>46</v>
      </c>
      <c r="C3504" s="3" t="str">
        <f t="shared" si="162"/>
        <v>Middle Age</v>
      </c>
      <c r="D3504" t="s">
        <v>27</v>
      </c>
      <c r="E3504">
        <v>141</v>
      </c>
      <c r="F3504" t="str">
        <f t="shared" si="163"/>
        <v>Heart-Healthy</v>
      </c>
      <c r="G3504" t="s">
        <v>1482</v>
      </c>
      <c r="H3504">
        <v>102</v>
      </c>
      <c r="I3504">
        <v>1</v>
      </c>
      <c r="J3504">
        <v>0</v>
      </c>
      <c r="K3504">
        <v>1</v>
      </c>
      <c r="L3504">
        <v>1</v>
      </c>
      <c r="M3504">
        <v>1</v>
      </c>
      <c r="N3504">
        <v>7.8631896670000003</v>
      </c>
      <c r="O3504" t="s">
        <v>35</v>
      </c>
      <c r="P3504">
        <v>1</v>
      </c>
      <c r="Q3504">
        <v>1</v>
      </c>
      <c r="R3504">
        <v>6</v>
      </c>
      <c r="S3504">
        <v>5.5170052780000001</v>
      </c>
      <c r="T3504">
        <v>125795</v>
      </c>
      <c r="U3504">
        <v>32.813936120000001</v>
      </c>
      <c r="V3504">
        <v>101</v>
      </c>
      <c r="W3504" t="str">
        <f t="shared" si="164"/>
        <v>Healthy</v>
      </c>
      <c r="X3504">
        <v>2</v>
      </c>
      <c r="Y3504">
        <v>8</v>
      </c>
      <c r="Z3504" t="s">
        <v>111</v>
      </c>
      <c r="AA3504" t="s">
        <v>50</v>
      </c>
      <c r="AB3504" t="s">
        <v>38</v>
      </c>
      <c r="AC3504">
        <v>1</v>
      </c>
    </row>
    <row r="3505" spans="1:29" x14ac:dyDescent="0.25">
      <c r="A3505" t="s">
        <v>6006</v>
      </c>
      <c r="B3505">
        <v>73</v>
      </c>
      <c r="C3505" s="3" t="str">
        <f t="shared" si="162"/>
        <v>Old</v>
      </c>
      <c r="D3505" t="s">
        <v>27</v>
      </c>
      <c r="E3505">
        <v>148</v>
      </c>
      <c r="F3505" t="str">
        <f t="shared" si="163"/>
        <v>Heart-Healthy</v>
      </c>
      <c r="G3505" t="s">
        <v>6007</v>
      </c>
      <c r="H3505">
        <v>78</v>
      </c>
      <c r="I3505">
        <v>1</v>
      </c>
      <c r="J3505">
        <v>1</v>
      </c>
      <c r="K3505">
        <v>1</v>
      </c>
      <c r="L3505">
        <v>0</v>
      </c>
      <c r="M3505">
        <v>1</v>
      </c>
      <c r="N3505">
        <v>16.15457645</v>
      </c>
      <c r="O3505" t="s">
        <v>42</v>
      </c>
      <c r="P3505">
        <v>1</v>
      </c>
      <c r="Q3505">
        <v>0</v>
      </c>
      <c r="R3505">
        <v>9</v>
      </c>
      <c r="S3505">
        <v>5.2199300209999997</v>
      </c>
      <c r="T3505">
        <v>258725</v>
      </c>
      <c r="U3505">
        <v>21.001880239999998</v>
      </c>
      <c r="V3505">
        <v>280</v>
      </c>
      <c r="W3505" t="str">
        <f t="shared" si="164"/>
        <v>High</v>
      </c>
      <c r="X3505">
        <v>3</v>
      </c>
      <c r="Y3505">
        <v>5</v>
      </c>
      <c r="Z3505" t="s">
        <v>53</v>
      </c>
      <c r="AA3505" t="s">
        <v>44</v>
      </c>
      <c r="AB3505" t="s">
        <v>38</v>
      </c>
      <c r="AC3505">
        <v>1</v>
      </c>
    </row>
    <row r="3506" spans="1:29" x14ac:dyDescent="0.25">
      <c r="A3506" t="s">
        <v>6008</v>
      </c>
      <c r="B3506">
        <v>32</v>
      </c>
      <c r="C3506" s="3" t="str">
        <f t="shared" si="162"/>
        <v>Middle Age</v>
      </c>
      <c r="D3506" t="s">
        <v>27</v>
      </c>
      <c r="E3506">
        <v>201</v>
      </c>
      <c r="F3506" t="str">
        <f t="shared" si="163"/>
        <v>At-Risk</v>
      </c>
      <c r="G3506" t="s">
        <v>4249</v>
      </c>
      <c r="H3506">
        <v>60</v>
      </c>
      <c r="I3506">
        <v>1</v>
      </c>
      <c r="J3506">
        <v>0</v>
      </c>
      <c r="K3506">
        <v>1</v>
      </c>
      <c r="L3506">
        <v>1</v>
      </c>
      <c r="M3506">
        <v>0</v>
      </c>
      <c r="N3506">
        <v>17.070497</v>
      </c>
      <c r="O3506" t="s">
        <v>42</v>
      </c>
      <c r="P3506">
        <v>1</v>
      </c>
      <c r="Q3506">
        <v>0</v>
      </c>
      <c r="R3506">
        <v>8</v>
      </c>
      <c r="S3506">
        <v>3.4164177800000002</v>
      </c>
      <c r="T3506">
        <v>227532</v>
      </c>
      <c r="U3506">
        <v>23.254844370000001</v>
      </c>
      <c r="V3506">
        <v>498</v>
      </c>
      <c r="W3506" t="str">
        <f t="shared" si="164"/>
        <v>High</v>
      </c>
      <c r="X3506">
        <v>4</v>
      </c>
      <c r="Y3506">
        <v>6</v>
      </c>
      <c r="Z3506" t="s">
        <v>43</v>
      </c>
      <c r="AA3506" t="s">
        <v>44</v>
      </c>
      <c r="AB3506" t="s">
        <v>38</v>
      </c>
      <c r="AC3506">
        <v>0</v>
      </c>
    </row>
    <row r="3507" spans="1:29" x14ac:dyDescent="0.25">
      <c r="A3507" t="s">
        <v>6009</v>
      </c>
      <c r="B3507">
        <v>70</v>
      </c>
      <c r="C3507" s="3" t="str">
        <f t="shared" si="162"/>
        <v>Old</v>
      </c>
      <c r="D3507" t="s">
        <v>27</v>
      </c>
      <c r="E3507">
        <v>386</v>
      </c>
      <c r="F3507" t="str">
        <f t="shared" si="163"/>
        <v>Dangerous</v>
      </c>
      <c r="G3507" t="s">
        <v>5996</v>
      </c>
      <c r="H3507">
        <v>47</v>
      </c>
      <c r="I3507">
        <v>0</v>
      </c>
      <c r="J3507">
        <v>1</v>
      </c>
      <c r="K3507">
        <v>1</v>
      </c>
      <c r="L3507">
        <v>0</v>
      </c>
      <c r="M3507">
        <v>1</v>
      </c>
      <c r="N3507">
        <v>6.751069964</v>
      </c>
      <c r="O3507" t="s">
        <v>42</v>
      </c>
      <c r="P3507">
        <v>0</v>
      </c>
      <c r="Q3507">
        <v>0</v>
      </c>
      <c r="R3507">
        <v>4</v>
      </c>
      <c r="S3507">
        <v>7.7475648860000002</v>
      </c>
      <c r="T3507">
        <v>183662</v>
      </c>
      <c r="U3507">
        <v>31.756734959999999</v>
      </c>
      <c r="V3507">
        <v>487</v>
      </c>
      <c r="W3507" t="str">
        <f t="shared" si="164"/>
        <v>High</v>
      </c>
      <c r="X3507">
        <v>7</v>
      </c>
      <c r="Y3507">
        <v>4</v>
      </c>
      <c r="Z3507" t="s">
        <v>58</v>
      </c>
      <c r="AA3507" t="s">
        <v>50</v>
      </c>
      <c r="AB3507" t="s">
        <v>38</v>
      </c>
      <c r="AC3507">
        <v>0</v>
      </c>
    </row>
    <row r="3508" spans="1:29" x14ac:dyDescent="0.25">
      <c r="A3508" t="s">
        <v>6010</v>
      </c>
      <c r="B3508">
        <v>35</v>
      </c>
      <c r="C3508" s="3" t="str">
        <f t="shared" si="162"/>
        <v>Middle Age</v>
      </c>
      <c r="D3508" t="s">
        <v>40</v>
      </c>
      <c r="E3508">
        <v>170</v>
      </c>
      <c r="F3508" t="str">
        <f t="shared" si="163"/>
        <v>Heart-Healthy</v>
      </c>
      <c r="G3508" t="s">
        <v>6011</v>
      </c>
      <c r="H3508">
        <v>100</v>
      </c>
      <c r="I3508">
        <v>1</v>
      </c>
      <c r="J3508">
        <v>1</v>
      </c>
      <c r="K3508">
        <v>0</v>
      </c>
      <c r="L3508">
        <v>0</v>
      </c>
      <c r="M3508">
        <v>1</v>
      </c>
      <c r="N3508">
        <v>7.7944180730000001</v>
      </c>
      <c r="O3508" t="s">
        <v>42</v>
      </c>
      <c r="P3508">
        <v>0</v>
      </c>
      <c r="Q3508">
        <v>0</v>
      </c>
      <c r="R3508">
        <v>8</v>
      </c>
      <c r="S3508">
        <v>2.4455828660000001</v>
      </c>
      <c r="T3508">
        <v>156143</v>
      </c>
      <c r="U3508">
        <v>26.909381849999999</v>
      </c>
      <c r="V3508">
        <v>793</v>
      </c>
      <c r="W3508" t="str">
        <f t="shared" si="164"/>
        <v>Very High</v>
      </c>
      <c r="X3508">
        <v>6</v>
      </c>
      <c r="Y3508">
        <v>10</v>
      </c>
      <c r="Z3508" t="s">
        <v>66</v>
      </c>
      <c r="AA3508" t="s">
        <v>67</v>
      </c>
      <c r="AB3508" t="s">
        <v>32</v>
      </c>
      <c r="AC3508">
        <v>1</v>
      </c>
    </row>
    <row r="3509" spans="1:29" x14ac:dyDescent="0.25">
      <c r="A3509" t="s">
        <v>6012</v>
      </c>
      <c r="B3509">
        <v>21</v>
      </c>
      <c r="C3509" s="3" t="str">
        <f t="shared" si="162"/>
        <v>Young</v>
      </c>
      <c r="D3509" t="s">
        <v>40</v>
      </c>
      <c r="E3509">
        <v>122</v>
      </c>
      <c r="F3509" t="str">
        <f t="shared" si="163"/>
        <v>Heart-Healthy</v>
      </c>
      <c r="G3509" t="s">
        <v>5107</v>
      </c>
      <c r="H3509">
        <v>47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18.799310670000001</v>
      </c>
      <c r="O3509" t="s">
        <v>35</v>
      </c>
      <c r="P3509">
        <v>1</v>
      </c>
      <c r="Q3509">
        <v>1</v>
      </c>
      <c r="R3509">
        <v>3</v>
      </c>
      <c r="S3509">
        <v>5.0314052020000002</v>
      </c>
      <c r="T3509">
        <v>58489</v>
      </c>
      <c r="U3509">
        <v>34.44039557</v>
      </c>
      <c r="V3509">
        <v>269</v>
      </c>
      <c r="W3509" t="str">
        <f t="shared" si="164"/>
        <v>High</v>
      </c>
      <c r="X3509">
        <v>1</v>
      </c>
      <c r="Y3509">
        <v>8</v>
      </c>
      <c r="Z3509" t="s">
        <v>111</v>
      </c>
      <c r="AA3509" t="s">
        <v>50</v>
      </c>
      <c r="AB3509" t="s">
        <v>38</v>
      </c>
      <c r="AC3509">
        <v>1</v>
      </c>
    </row>
    <row r="3510" spans="1:29" x14ac:dyDescent="0.25">
      <c r="A3510" t="s">
        <v>6013</v>
      </c>
      <c r="B3510">
        <v>34</v>
      </c>
      <c r="C3510" s="3" t="str">
        <f t="shared" si="162"/>
        <v>Middle Age</v>
      </c>
      <c r="D3510" t="s">
        <v>40</v>
      </c>
      <c r="E3510">
        <v>288</v>
      </c>
      <c r="F3510" t="str">
        <f t="shared" si="163"/>
        <v>Dangerous</v>
      </c>
      <c r="G3510" t="s">
        <v>6014</v>
      </c>
      <c r="H3510">
        <v>82</v>
      </c>
      <c r="I3510">
        <v>1</v>
      </c>
      <c r="J3510">
        <v>1</v>
      </c>
      <c r="K3510">
        <v>0</v>
      </c>
      <c r="L3510">
        <v>1</v>
      </c>
      <c r="M3510">
        <v>1</v>
      </c>
      <c r="N3510">
        <v>8.8400002509999993</v>
      </c>
      <c r="O3510" t="s">
        <v>35</v>
      </c>
      <c r="P3510">
        <v>1</v>
      </c>
      <c r="Q3510">
        <v>0</v>
      </c>
      <c r="R3510">
        <v>9</v>
      </c>
      <c r="S3510">
        <v>3.7811085840000001</v>
      </c>
      <c r="T3510">
        <v>225454</v>
      </c>
      <c r="U3510">
        <v>27.90663838</v>
      </c>
      <c r="V3510">
        <v>699</v>
      </c>
      <c r="W3510" t="str">
        <f t="shared" si="164"/>
        <v>Very High</v>
      </c>
      <c r="X3510">
        <v>6</v>
      </c>
      <c r="Y3510">
        <v>4</v>
      </c>
      <c r="Z3510" t="s">
        <v>30</v>
      </c>
      <c r="AA3510" t="s">
        <v>31</v>
      </c>
      <c r="AB3510" t="s">
        <v>32</v>
      </c>
      <c r="AC3510">
        <v>0</v>
      </c>
    </row>
    <row r="3511" spans="1:29" x14ac:dyDescent="0.25">
      <c r="A3511" t="s">
        <v>6015</v>
      </c>
      <c r="B3511">
        <v>72</v>
      </c>
      <c r="C3511" s="3" t="str">
        <f t="shared" si="162"/>
        <v>Old</v>
      </c>
      <c r="D3511" t="s">
        <v>27</v>
      </c>
      <c r="E3511">
        <v>175</v>
      </c>
      <c r="F3511" t="str">
        <f t="shared" si="163"/>
        <v>Heart-Healthy</v>
      </c>
      <c r="G3511" t="s">
        <v>6016</v>
      </c>
      <c r="H3511">
        <v>40</v>
      </c>
      <c r="I3511">
        <v>0</v>
      </c>
      <c r="J3511">
        <v>1</v>
      </c>
      <c r="K3511">
        <v>1</v>
      </c>
      <c r="L3511">
        <v>1</v>
      </c>
      <c r="M3511">
        <v>1</v>
      </c>
      <c r="N3511">
        <v>12.84103122</v>
      </c>
      <c r="O3511" t="s">
        <v>29</v>
      </c>
      <c r="P3511">
        <v>1</v>
      </c>
      <c r="Q3511">
        <v>0</v>
      </c>
      <c r="R3511">
        <v>2</v>
      </c>
      <c r="S3511">
        <v>3.4688094999999999</v>
      </c>
      <c r="T3511">
        <v>258028</v>
      </c>
      <c r="U3511">
        <v>38.878791159999999</v>
      </c>
      <c r="V3511">
        <v>490</v>
      </c>
      <c r="W3511" t="str">
        <f t="shared" si="164"/>
        <v>High</v>
      </c>
      <c r="X3511">
        <v>1</v>
      </c>
      <c r="Y3511">
        <v>10</v>
      </c>
      <c r="Z3511" t="s">
        <v>126</v>
      </c>
      <c r="AA3511" t="s">
        <v>126</v>
      </c>
      <c r="AB3511" t="s">
        <v>32</v>
      </c>
      <c r="AC3511">
        <v>1</v>
      </c>
    </row>
    <row r="3512" spans="1:29" x14ac:dyDescent="0.25">
      <c r="A3512" t="s">
        <v>6017</v>
      </c>
      <c r="B3512">
        <v>62</v>
      </c>
      <c r="C3512" s="3" t="str">
        <f t="shared" si="162"/>
        <v>Old</v>
      </c>
      <c r="D3512" t="s">
        <v>27</v>
      </c>
      <c r="E3512">
        <v>366</v>
      </c>
      <c r="F3512" t="str">
        <f t="shared" si="163"/>
        <v>Dangerous</v>
      </c>
      <c r="G3512" t="s">
        <v>4659</v>
      </c>
      <c r="H3512">
        <v>71</v>
      </c>
      <c r="I3512">
        <v>0</v>
      </c>
      <c r="J3512">
        <v>1</v>
      </c>
      <c r="K3512">
        <v>1</v>
      </c>
      <c r="L3512">
        <v>1</v>
      </c>
      <c r="M3512">
        <v>1</v>
      </c>
      <c r="N3512">
        <v>8.5154255140000004</v>
      </c>
      <c r="O3512" t="s">
        <v>29</v>
      </c>
      <c r="P3512">
        <v>0</v>
      </c>
      <c r="Q3512">
        <v>1</v>
      </c>
      <c r="R3512">
        <v>5</v>
      </c>
      <c r="S3512">
        <v>8.6137848960000003</v>
      </c>
      <c r="T3512">
        <v>272989</v>
      </c>
      <c r="U3512">
        <v>28.695441030000001</v>
      </c>
      <c r="V3512">
        <v>145</v>
      </c>
      <c r="W3512" t="str">
        <f t="shared" si="164"/>
        <v>Healthy</v>
      </c>
      <c r="X3512">
        <v>3</v>
      </c>
      <c r="Y3512">
        <v>7</v>
      </c>
      <c r="Z3512" t="s">
        <v>153</v>
      </c>
      <c r="AA3512" t="s">
        <v>50</v>
      </c>
      <c r="AB3512" t="s">
        <v>38</v>
      </c>
      <c r="AC3512">
        <v>1</v>
      </c>
    </row>
    <row r="3513" spans="1:29" x14ac:dyDescent="0.25">
      <c r="A3513" t="s">
        <v>6018</v>
      </c>
      <c r="B3513">
        <v>70</v>
      </c>
      <c r="C3513" s="3" t="str">
        <f t="shared" si="162"/>
        <v>Old</v>
      </c>
      <c r="D3513" t="s">
        <v>27</v>
      </c>
      <c r="E3513">
        <v>258</v>
      </c>
      <c r="F3513" t="str">
        <f t="shared" si="163"/>
        <v>Dangerous</v>
      </c>
      <c r="G3513" t="s">
        <v>6019</v>
      </c>
      <c r="H3513">
        <v>97</v>
      </c>
      <c r="I3513">
        <v>0</v>
      </c>
      <c r="J3513">
        <v>0</v>
      </c>
      <c r="K3513">
        <v>1</v>
      </c>
      <c r="L3513">
        <v>0</v>
      </c>
      <c r="M3513">
        <v>1</v>
      </c>
      <c r="N3513">
        <v>5.1183217900000004</v>
      </c>
      <c r="O3513" t="s">
        <v>29</v>
      </c>
      <c r="P3513">
        <v>0</v>
      </c>
      <c r="Q3513">
        <v>0</v>
      </c>
      <c r="R3513">
        <v>6</v>
      </c>
      <c r="S3513">
        <v>1.132700109</v>
      </c>
      <c r="T3513">
        <v>271671</v>
      </c>
      <c r="U3513">
        <v>34.247452090000003</v>
      </c>
      <c r="V3513">
        <v>309</v>
      </c>
      <c r="W3513" t="str">
        <f t="shared" si="164"/>
        <v>High</v>
      </c>
      <c r="X3513">
        <v>6</v>
      </c>
      <c r="Y3513">
        <v>10</v>
      </c>
      <c r="Z3513" t="s">
        <v>49</v>
      </c>
      <c r="AA3513" t="s">
        <v>50</v>
      </c>
      <c r="AB3513" t="s">
        <v>38</v>
      </c>
      <c r="AC3513">
        <v>1</v>
      </c>
    </row>
    <row r="3514" spans="1:29" x14ac:dyDescent="0.25">
      <c r="A3514" t="s">
        <v>6020</v>
      </c>
      <c r="B3514">
        <v>81</v>
      </c>
      <c r="C3514" s="3" t="str">
        <f t="shared" si="162"/>
        <v>Old</v>
      </c>
      <c r="D3514" t="s">
        <v>27</v>
      </c>
      <c r="E3514">
        <v>278</v>
      </c>
      <c r="F3514" t="str">
        <f t="shared" si="163"/>
        <v>Dangerous</v>
      </c>
      <c r="G3514" t="s">
        <v>6021</v>
      </c>
      <c r="H3514">
        <v>86</v>
      </c>
      <c r="I3514">
        <v>1</v>
      </c>
      <c r="J3514">
        <v>1</v>
      </c>
      <c r="K3514">
        <v>1</v>
      </c>
      <c r="L3514">
        <v>0</v>
      </c>
      <c r="M3514">
        <v>0</v>
      </c>
      <c r="N3514">
        <v>11.23361388</v>
      </c>
      <c r="O3514" t="s">
        <v>35</v>
      </c>
      <c r="P3514">
        <v>0</v>
      </c>
      <c r="Q3514">
        <v>1</v>
      </c>
      <c r="R3514">
        <v>2</v>
      </c>
      <c r="S3514">
        <v>6.6902576290000004</v>
      </c>
      <c r="T3514">
        <v>293863</v>
      </c>
      <c r="U3514">
        <v>31.39150617</v>
      </c>
      <c r="V3514">
        <v>349</v>
      </c>
      <c r="W3514" t="str">
        <f t="shared" si="164"/>
        <v>High</v>
      </c>
      <c r="X3514">
        <v>1</v>
      </c>
      <c r="Y3514">
        <v>7</v>
      </c>
      <c r="Z3514" t="s">
        <v>70</v>
      </c>
      <c r="AA3514" t="s">
        <v>37</v>
      </c>
      <c r="AB3514" t="s">
        <v>38</v>
      </c>
      <c r="AC3514">
        <v>1</v>
      </c>
    </row>
    <row r="3515" spans="1:29" x14ac:dyDescent="0.25">
      <c r="A3515" t="s">
        <v>6022</v>
      </c>
      <c r="B3515">
        <v>88</v>
      </c>
      <c r="C3515" s="3" t="str">
        <f t="shared" si="162"/>
        <v>Old</v>
      </c>
      <c r="D3515" t="s">
        <v>40</v>
      </c>
      <c r="E3515">
        <v>320</v>
      </c>
      <c r="F3515" t="str">
        <f t="shared" si="163"/>
        <v>Dangerous</v>
      </c>
      <c r="G3515" t="s">
        <v>6023</v>
      </c>
      <c r="H3515">
        <v>101</v>
      </c>
      <c r="I3515">
        <v>1</v>
      </c>
      <c r="J3515">
        <v>0</v>
      </c>
      <c r="K3515">
        <v>1</v>
      </c>
      <c r="L3515">
        <v>0</v>
      </c>
      <c r="M3515">
        <v>1</v>
      </c>
      <c r="N3515">
        <v>5.2427939800000001</v>
      </c>
      <c r="O3515" t="s">
        <v>29</v>
      </c>
      <c r="P3515">
        <v>0</v>
      </c>
      <c r="Q3515">
        <v>1</v>
      </c>
      <c r="R3515">
        <v>5</v>
      </c>
      <c r="S3515">
        <v>6.3660528879999996</v>
      </c>
      <c r="T3515">
        <v>171649</v>
      </c>
      <c r="U3515">
        <v>20.774404090000001</v>
      </c>
      <c r="V3515">
        <v>387</v>
      </c>
      <c r="W3515" t="str">
        <f t="shared" si="164"/>
        <v>High</v>
      </c>
      <c r="X3515">
        <v>2</v>
      </c>
      <c r="Y3515">
        <v>10</v>
      </c>
      <c r="Z3515" t="s">
        <v>153</v>
      </c>
      <c r="AA3515" t="s">
        <v>50</v>
      </c>
      <c r="AB3515" t="s">
        <v>38</v>
      </c>
      <c r="AC3515">
        <v>0</v>
      </c>
    </row>
    <row r="3516" spans="1:29" x14ac:dyDescent="0.25">
      <c r="A3516" t="s">
        <v>6024</v>
      </c>
      <c r="B3516">
        <v>77</v>
      </c>
      <c r="C3516" s="3" t="str">
        <f t="shared" si="162"/>
        <v>Old</v>
      </c>
      <c r="D3516" t="s">
        <v>27</v>
      </c>
      <c r="E3516">
        <v>287</v>
      </c>
      <c r="F3516" t="str">
        <f t="shared" si="163"/>
        <v>Dangerous</v>
      </c>
      <c r="G3516" t="s">
        <v>3263</v>
      </c>
      <c r="H3516">
        <v>40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12.356498670000001</v>
      </c>
      <c r="O3516" t="s">
        <v>29</v>
      </c>
      <c r="P3516">
        <v>1</v>
      </c>
      <c r="Q3516">
        <v>0</v>
      </c>
      <c r="R3516">
        <v>5</v>
      </c>
      <c r="S3516">
        <v>3.711893076</v>
      </c>
      <c r="T3516">
        <v>105280</v>
      </c>
      <c r="U3516">
        <v>28.823209680000001</v>
      </c>
      <c r="V3516">
        <v>418</v>
      </c>
      <c r="W3516" t="str">
        <f t="shared" si="164"/>
        <v>High</v>
      </c>
      <c r="X3516">
        <v>6</v>
      </c>
      <c r="Y3516">
        <v>5</v>
      </c>
      <c r="Z3516" t="s">
        <v>111</v>
      </c>
      <c r="AA3516" t="s">
        <v>50</v>
      </c>
      <c r="AB3516" t="s">
        <v>38</v>
      </c>
      <c r="AC3516">
        <v>0</v>
      </c>
    </row>
    <row r="3517" spans="1:29" x14ac:dyDescent="0.25">
      <c r="A3517" t="s">
        <v>6025</v>
      </c>
      <c r="B3517">
        <v>60</v>
      </c>
      <c r="C3517" s="3" t="str">
        <f t="shared" si="162"/>
        <v>Old</v>
      </c>
      <c r="D3517" t="s">
        <v>27</v>
      </c>
      <c r="E3517">
        <v>270</v>
      </c>
      <c r="F3517" t="str">
        <f t="shared" si="163"/>
        <v>Dangerous</v>
      </c>
      <c r="G3517" t="s">
        <v>6026</v>
      </c>
      <c r="H3517">
        <v>44</v>
      </c>
      <c r="I3517">
        <v>1</v>
      </c>
      <c r="J3517">
        <v>0</v>
      </c>
      <c r="K3517">
        <v>1</v>
      </c>
      <c r="L3517">
        <v>1</v>
      </c>
      <c r="M3517">
        <v>1</v>
      </c>
      <c r="N3517">
        <v>16.352913539999999</v>
      </c>
      <c r="O3517" t="s">
        <v>35</v>
      </c>
      <c r="P3517">
        <v>0</v>
      </c>
      <c r="Q3517">
        <v>1</v>
      </c>
      <c r="R3517">
        <v>7</v>
      </c>
      <c r="S3517">
        <v>6.3747155480000002</v>
      </c>
      <c r="T3517">
        <v>129584</v>
      </c>
      <c r="U3517">
        <v>18.445712289999999</v>
      </c>
      <c r="V3517">
        <v>251</v>
      </c>
      <c r="W3517" t="str">
        <f t="shared" si="164"/>
        <v>High</v>
      </c>
      <c r="X3517">
        <v>3</v>
      </c>
      <c r="Y3517">
        <v>9</v>
      </c>
      <c r="Z3517" t="s">
        <v>30</v>
      </c>
      <c r="AA3517" t="s">
        <v>31</v>
      </c>
      <c r="AB3517" t="s">
        <v>32</v>
      </c>
      <c r="AC3517">
        <v>0</v>
      </c>
    </row>
    <row r="3518" spans="1:29" x14ac:dyDescent="0.25">
      <c r="A3518" t="s">
        <v>6027</v>
      </c>
      <c r="B3518">
        <v>45</v>
      </c>
      <c r="C3518" s="3" t="str">
        <f t="shared" si="162"/>
        <v>Middle Age</v>
      </c>
      <c r="D3518" t="s">
        <v>40</v>
      </c>
      <c r="E3518">
        <v>298</v>
      </c>
      <c r="F3518" t="str">
        <f t="shared" si="163"/>
        <v>Dangerous</v>
      </c>
      <c r="G3518" t="s">
        <v>6028</v>
      </c>
      <c r="H3518">
        <v>95</v>
      </c>
      <c r="I3518">
        <v>1</v>
      </c>
      <c r="J3518">
        <v>0</v>
      </c>
      <c r="K3518">
        <v>1</v>
      </c>
      <c r="L3518">
        <v>1</v>
      </c>
      <c r="M3518">
        <v>1</v>
      </c>
      <c r="N3518">
        <v>0.47674513000000002</v>
      </c>
      <c r="O3518" t="s">
        <v>42</v>
      </c>
      <c r="P3518">
        <v>0</v>
      </c>
      <c r="Q3518">
        <v>1</v>
      </c>
      <c r="R3518">
        <v>8</v>
      </c>
      <c r="S3518">
        <v>11.02264087</v>
      </c>
      <c r="T3518">
        <v>154280</v>
      </c>
      <c r="U3518">
        <v>30.185360979999999</v>
      </c>
      <c r="V3518">
        <v>448</v>
      </c>
      <c r="W3518" t="str">
        <f t="shared" si="164"/>
        <v>High</v>
      </c>
      <c r="X3518">
        <v>5</v>
      </c>
      <c r="Y3518">
        <v>10</v>
      </c>
      <c r="Z3518" t="s">
        <v>43</v>
      </c>
      <c r="AA3518" t="s">
        <v>44</v>
      </c>
      <c r="AB3518" t="s">
        <v>38</v>
      </c>
      <c r="AC3518">
        <v>0</v>
      </c>
    </row>
    <row r="3519" spans="1:29" x14ac:dyDescent="0.25">
      <c r="A3519" t="s">
        <v>6029</v>
      </c>
      <c r="B3519">
        <v>25</v>
      </c>
      <c r="C3519" s="3" t="str">
        <f t="shared" si="162"/>
        <v>Young</v>
      </c>
      <c r="D3519" t="s">
        <v>40</v>
      </c>
      <c r="E3519">
        <v>363</v>
      </c>
      <c r="F3519" t="str">
        <f t="shared" si="163"/>
        <v>Dangerous</v>
      </c>
      <c r="G3519" t="s">
        <v>6030</v>
      </c>
      <c r="H3519">
        <v>87</v>
      </c>
      <c r="I3519">
        <v>1</v>
      </c>
      <c r="J3519">
        <v>0</v>
      </c>
      <c r="K3519">
        <v>0</v>
      </c>
      <c r="L3519">
        <v>0</v>
      </c>
      <c r="M3519">
        <v>1</v>
      </c>
      <c r="N3519">
        <v>2.1149538099999998</v>
      </c>
      <c r="O3519" t="s">
        <v>42</v>
      </c>
      <c r="P3519">
        <v>0</v>
      </c>
      <c r="Q3519">
        <v>0</v>
      </c>
      <c r="R3519">
        <v>4</v>
      </c>
      <c r="S3519">
        <v>2.3900431530000001</v>
      </c>
      <c r="T3519">
        <v>36555</v>
      </c>
      <c r="U3519">
        <v>31.59311808</v>
      </c>
      <c r="V3519">
        <v>40</v>
      </c>
      <c r="W3519" t="str">
        <f t="shared" si="164"/>
        <v>Healthy</v>
      </c>
      <c r="X3519">
        <v>3</v>
      </c>
      <c r="Y3519">
        <v>5</v>
      </c>
      <c r="Z3519" t="s">
        <v>81</v>
      </c>
      <c r="AA3519" t="s">
        <v>44</v>
      </c>
      <c r="AB3519" t="s">
        <v>32</v>
      </c>
      <c r="AC3519">
        <v>0</v>
      </c>
    </row>
    <row r="3520" spans="1:29" x14ac:dyDescent="0.25">
      <c r="A3520" t="s">
        <v>6031</v>
      </c>
      <c r="B3520">
        <v>82</v>
      </c>
      <c r="C3520" s="3" t="str">
        <f t="shared" si="162"/>
        <v>Old</v>
      </c>
      <c r="D3520" t="s">
        <v>27</v>
      </c>
      <c r="E3520">
        <v>138</v>
      </c>
      <c r="F3520" t="str">
        <f t="shared" si="163"/>
        <v>Heart-Healthy</v>
      </c>
      <c r="G3520" t="s">
        <v>1244</v>
      </c>
      <c r="H3520">
        <v>102</v>
      </c>
      <c r="I3520">
        <v>1</v>
      </c>
      <c r="J3520">
        <v>1</v>
      </c>
      <c r="K3520">
        <v>1</v>
      </c>
      <c r="L3520">
        <v>0</v>
      </c>
      <c r="M3520">
        <v>0</v>
      </c>
      <c r="N3520">
        <v>5.4250710350000002</v>
      </c>
      <c r="O3520" t="s">
        <v>35</v>
      </c>
      <c r="P3520">
        <v>0</v>
      </c>
      <c r="Q3520">
        <v>0</v>
      </c>
      <c r="R3520">
        <v>9</v>
      </c>
      <c r="S3520">
        <v>8.9598121679999991</v>
      </c>
      <c r="T3520">
        <v>186592</v>
      </c>
      <c r="U3520">
        <v>18.255483529999999</v>
      </c>
      <c r="V3520">
        <v>476</v>
      </c>
      <c r="W3520" t="str">
        <f t="shared" si="164"/>
        <v>High</v>
      </c>
      <c r="X3520">
        <v>0</v>
      </c>
      <c r="Y3520">
        <v>6</v>
      </c>
      <c r="Z3520" t="s">
        <v>49</v>
      </c>
      <c r="AA3520" t="s">
        <v>50</v>
      </c>
      <c r="AB3520" t="s">
        <v>38</v>
      </c>
      <c r="AC3520">
        <v>0</v>
      </c>
    </row>
    <row r="3521" spans="1:29" x14ac:dyDescent="0.25">
      <c r="A3521" t="s">
        <v>6032</v>
      </c>
      <c r="B3521">
        <v>82</v>
      </c>
      <c r="C3521" s="3" t="str">
        <f t="shared" si="162"/>
        <v>Old</v>
      </c>
      <c r="D3521" t="s">
        <v>27</v>
      </c>
      <c r="E3521">
        <v>295</v>
      </c>
      <c r="F3521" t="str">
        <f t="shared" si="163"/>
        <v>Dangerous</v>
      </c>
      <c r="G3521" t="s">
        <v>6033</v>
      </c>
      <c r="H3521">
        <v>110</v>
      </c>
      <c r="I3521">
        <v>0</v>
      </c>
      <c r="J3521">
        <v>1</v>
      </c>
      <c r="K3521">
        <v>1</v>
      </c>
      <c r="L3521">
        <v>0</v>
      </c>
      <c r="M3521">
        <v>0</v>
      </c>
      <c r="N3521">
        <v>13.34453263</v>
      </c>
      <c r="O3521" t="s">
        <v>42</v>
      </c>
      <c r="P3521">
        <v>1</v>
      </c>
      <c r="Q3521">
        <v>0</v>
      </c>
      <c r="R3521">
        <v>3</v>
      </c>
      <c r="S3521">
        <v>7.0438406689999997</v>
      </c>
      <c r="T3521">
        <v>27696</v>
      </c>
      <c r="U3521">
        <v>21.802045970000002</v>
      </c>
      <c r="V3521">
        <v>241</v>
      </c>
      <c r="W3521" t="str">
        <f t="shared" si="164"/>
        <v>High</v>
      </c>
      <c r="X3521">
        <v>4</v>
      </c>
      <c r="Y3521">
        <v>8</v>
      </c>
      <c r="Z3521" t="s">
        <v>111</v>
      </c>
      <c r="AA3521" t="s">
        <v>50</v>
      </c>
      <c r="AB3521" t="s">
        <v>38</v>
      </c>
      <c r="AC3521">
        <v>1</v>
      </c>
    </row>
    <row r="3522" spans="1:29" x14ac:dyDescent="0.25">
      <c r="A3522" t="s">
        <v>6034</v>
      </c>
      <c r="B3522">
        <v>60</v>
      </c>
      <c r="C3522" s="3" t="str">
        <f t="shared" si="162"/>
        <v>Old</v>
      </c>
      <c r="D3522" t="s">
        <v>27</v>
      </c>
      <c r="E3522">
        <v>174</v>
      </c>
      <c r="F3522" t="str">
        <f t="shared" si="163"/>
        <v>Heart-Healthy</v>
      </c>
      <c r="G3522" t="s">
        <v>1332</v>
      </c>
      <c r="H3522">
        <v>52</v>
      </c>
      <c r="I3522">
        <v>1</v>
      </c>
      <c r="J3522">
        <v>0</v>
      </c>
      <c r="K3522">
        <v>1</v>
      </c>
      <c r="L3522">
        <v>0</v>
      </c>
      <c r="M3522">
        <v>1</v>
      </c>
      <c r="N3522">
        <v>10.53289693</v>
      </c>
      <c r="O3522" t="s">
        <v>29</v>
      </c>
      <c r="P3522">
        <v>0</v>
      </c>
      <c r="Q3522">
        <v>1</v>
      </c>
      <c r="R3522">
        <v>10</v>
      </c>
      <c r="S3522">
        <v>3.663128575</v>
      </c>
      <c r="T3522">
        <v>78891</v>
      </c>
      <c r="U3522">
        <v>29.654614110000001</v>
      </c>
      <c r="V3522">
        <v>208</v>
      </c>
      <c r="W3522" t="str">
        <f t="shared" si="164"/>
        <v>High</v>
      </c>
      <c r="X3522">
        <v>3</v>
      </c>
      <c r="Y3522">
        <v>7</v>
      </c>
      <c r="Z3522" t="s">
        <v>70</v>
      </c>
      <c r="AA3522" t="s">
        <v>37</v>
      </c>
      <c r="AB3522" t="s">
        <v>38</v>
      </c>
      <c r="AC3522">
        <v>1</v>
      </c>
    </row>
    <row r="3523" spans="1:29" x14ac:dyDescent="0.25">
      <c r="A3523" t="s">
        <v>6035</v>
      </c>
      <c r="B3523">
        <v>50</v>
      </c>
      <c r="C3523" s="3" t="str">
        <f t="shared" ref="C3523:C3586" si="165">IF(B3523&gt;54, "Old", IF(B3523 &gt;= 31,  "Middle Age", IF(B3523 &lt; 31, "Young", "Invalid")))</f>
        <v>Middle Age</v>
      </c>
      <c r="D3523" t="s">
        <v>27</v>
      </c>
      <c r="E3523">
        <v>285</v>
      </c>
      <c r="F3523" t="str">
        <f t="shared" ref="F3523:F3586" si="166">IF(E3523&gt;239, "Dangerous", IF(E3523 &gt; 199,  "At-Risk", IF(E3523 &lt; 200, "Heart-Healthy", "Invalid")))</f>
        <v>Dangerous</v>
      </c>
      <c r="G3523" t="s">
        <v>5019</v>
      </c>
      <c r="H3523">
        <v>105</v>
      </c>
      <c r="I3523">
        <v>0</v>
      </c>
      <c r="J3523">
        <v>0</v>
      </c>
      <c r="K3523">
        <v>1</v>
      </c>
      <c r="L3523">
        <v>1</v>
      </c>
      <c r="M3523">
        <v>0</v>
      </c>
      <c r="N3523">
        <v>19.675999730000001</v>
      </c>
      <c r="O3523" t="s">
        <v>35</v>
      </c>
      <c r="P3523">
        <v>0</v>
      </c>
      <c r="Q3523">
        <v>0</v>
      </c>
      <c r="R3523">
        <v>8</v>
      </c>
      <c r="S3523">
        <v>10.24655527</v>
      </c>
      <c r="T3523">
        <v>154122</v>
      </c>
      <c r="U3523">
        <v>27.76614859</v>
      </c>
      <c r="V3523">
        <v>481</v>
      </c>
      <c r="W3523" t="str">
        <f t="shared" ref="W3523:W3586" si="167">IF(V3523&gt;499, "Very High", IF(V3523&gt;199, "High", IF(V3523 &gt; 149,  "Borderline High", IF(V3523 &lt; 150, "Healthy", "Invalid"))))</f>
        <v>High</v>
      </c>
      <c r="X3523">
        <v>7</v>
      </c>
      <c r="Y3523">
        <v>7</v>
      </c>
      <c r="Z3523" t="s">
        <v>36</v>
      </c>
      <c r="AA3523" t="s">
        <v>37</v>
      </c>
      <c r="AB3523" t="s">
        <v>38</v>
      </c>
      <c r="AC3523">
        <v>0</v>
      </c>
    </row>
    <row r="3524" spans="1:29" x14ac:dyDescent="0.25">
      <c r="A3524" t="s">
        <v>6036</v>
      </c>
      <c r="B3524">
        <v>63</v>
      </c>
      <c r="C3524" s="3" t="str">
        <f t="shared" si="165"/>
        <v>Old</v>
      </c>
      <c r="D3524" t="s">
        <v>27</v>
      </c>
      <c r="E3524">
        <v>158</v>
      </c>
      <c r="F3524" t="str">
        <f t="shared" si="166"/>
        <v>Heart-Healthy</v>
      </c>
      <c r="G3524" t="s">
        <v>6037</v>
      </c>
      <c r="H3524">
        <v>55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5.0362658629999997</v>
      </c>
      <c r="O3524" t="s">
        <v>35</v>
      </c>
      <c r="P3524">
        <v>0</v>
      </c>
      <c r="Q3524">
        <v>1</v>
      </c>
      <c r="R3524">
        <v>9</v>
      </c>
      <c r="S3524">
        <v>11.37596289</v>
      </c>
      <c r="T3524">
        <v>79666</v>
      </c>
      <c r="U3524">
        <v>39.599049209999997</v>
      </c>
      <c r="V3524">
        <v>582</v>
      </c>
      <c r="W3524" t="str">
        <f t="shared" si="167"/>
        <v>Very High</v>
      </c>
      <c r="X3524">
        <v>5</v>
      </c>
      <c r="Y3524">
        <v>6</v>
      </c>
      <c r="Z3524" t="s">
        <v>118</v>
      </c>
      <c r="AA3524" t="s">
        <v>67</v>
      </c>
      <c r="AB3524" t="s">
        <v>38</v>
      </c>
      <c r="AC3524">
        <v>0</v>
      </c>
    </row>
    <row r="3525" spans="1:29" x14ac:dyDescent="0.25">
      <c r="A3525" t="s">
        <v>6038</v>
      </c>
      <c r="B3525">
        <v>19</v>
      </c>
      <c r="C3525" s="3" t="str">
        <f t="shared" si="165"/>
        <v>Young</v>
      </c>
      <c r="D3525" t="s">
        <v>27</v>
      </c>
      <c r="E3525">
        <v>294</v>
      </c>
      <c r="F3525" t="str">
        <f t="shared" si="166"/>
        <v>Dangerous</v>
      </c>
      <c r="G3525" t="s">
        <v>6039</v>
      </c>
      <c r="H3525">
        <v>59</v>
      </c>
      <c r="I3525">
        <v>1</v>
      </c>
      <c r="J3525">
        <v>1</v>
      </c>
      <c r="K3525">
        <v>1</v>
      </c>
      <c r="L3525">
        <v>1</v>
      </c>
      <c r="M3525">
        <v>0</v>
      </c>
      <c r="N3525">
        <v>2.8077121279999999</v>
      </c>
      <c r="O3525" t="s">
        <v>42</v>
      </c>
      <c r="P3525">
        <v>1</v>
      </c>
      <c r="Q3525">
        <v>0</v>
      </c>
      <c r="R3525">
        <v>2</v>
      </c>
      <c r="S3525">
        <v>7.0308956419999999</v>
      </c>
      <c r="T3525">
        <v>59230</v>
      </c>
      <c r="U3525">
        <v>22.147228869999999</v>
      </c>
      <c r="V3525">
        <v>520</v>
      </c>
      <c r="W3525" t="str">
        <f t="shared" si="167"/>
        <v>Very High</v>
      </c>
      <c r="X3525">
        <v>1</v>
      </c>
      <c r="Y3525">
        <v>10</v>
      </c>
      <c r="Z3525" t="s">
        <v>73</v>
      </c>
      <c r="AA3525" t="s">
        <v>50</v>
      </c>
      <c r="AB3525" t="s">
        <v>38</v>
      </c>
      <c r="AC3525">
        <v>0</v>
      </c>
    </row>
    <row r="3526" spans="1:29" x14ac:dyDescent="0.25">
      <c r="A3526" t="s">
        <v>6040</v>
      </c>
      <c r="B3526">
        <v>53</v>
      </c>
      <c r="C3526" s="3" t="str">
        <f t="shared" si="165"/>
        <v>Middle Age</v>
      </c>
      <c r="D3526" t="s">
        <v>40</v>
      </c>
      <c r="E3526">
        <v>243</v>
      </c>
      <c r="F3526" t="str">
        <f t="shared" si="166"/>
        <v>Dangerous</v>
      </c>
      <c r="G3526" t="s">
        <v>2155</v>
      </c>
      <c r="H3526">
        <v>79</v>
      </c>
      <c r="I3526">
        <v>1</v>
      </c>
      <c r="J3526">
        <v>0</v>
      </c>
      <c r="K3526">
        <v>1</v>
      </c>
      <c r="L3526">
        <v>1</v>
      </c>
      <c r="M3526">
        <v>0</v>
      </c>
      <c r="N3526">
        <v>12.60627959</v>
      </c>
      <c r="O3526" t="s">
        <v>29</v>
      </c>
      <c r="P3526">
        <v>1</v>
      </c>
      <c r="Q3526">
        <v>0</v>
      </c>
      <c r="R3526">
        <v>2</v>
      </c>
      <c r="S3526">
        <v>7.2800223529999997</v>
      </c>
      <c r="T3526">
        <v>242623</v>
      </c>
      <c r="U3526">
        <v>24.42711151</v>
      </c>
      <c r="V3526">
        <v>114</v>
      </c>
      <c r="W3526" t="str">
        <f t="shared" si="167"/>
        <v>Healthy</v>
      </c>
      <c r="X3526">
        <v>5</v>
      </c>
      <c r="Y3526">
        <v>8</v>
      </c>
      <c r="Z3526" t="s">
        <v>66</v>
      </c>
      <c r="AA3526" t="s">
        <v>67</v>
      </c>
      <c r="AB3526" t="s">
        <v>32</v>
      </c>
      <c r="AC3526">
        <v>0</v>
      </c>
    </row>
    <row r="3527" spans="1:29" x14ac:dyDescent="0.25">
      <c r="A3527" t="s">
        <v>6041</v>
      </c>
      <c r="B3527">
        <v>27</v>
      </c>
      <c r="C3527" s="3" t="str">
        <f t="shared" si="165"/>
        <v>Young</v>
      </c>
      <c r="D3527" t="s">
        <v>27</v>
      </c>
      <c r="E3527">
        <v>191</v>
      </c>
      <c r="F3527" t="str">
        <f t="shared" si="166"/>
        <v>Heart-Healthy</v>
      </c>
      <c r="G3527" t="s">
        <v>3413</v>
      </c>
      <c r="H3527">
        <v>52</v>
      </c>
      <c r="I3527">
        <v>1</v>
      </c>
      <c r="J3527">
        <v>0</v>
      </c>
      <c r="K3527">
        <v>1</v>
      </c>
      <c r="L3527">
        <v>1</v>
      </c>
      <c r="M3527">
        <v>0</v>
      </c>
      <c r="N3527">
        <v>13.924335940000001</v>
      </c>
      <c r="O3527" t="s">
        <v>35</v>
      </c>
      <c r="P3527">
        <v>0</v>
      </c>
      <c r="Q3527">
        <v>0</v>
      </c>
      <c r="R3527">
        <v>7</v>
      </c>
      <c r="S3527">
        <v>3.4226916310000002</v>
      </c>
      <c r="T3527">
        <v>251833</v>
      </c>
      <c r="U3527">
        <v>20.913690209999999</v>
      </c>
      <c r="V3527">
        <v>797</v>
      </c>
      <c r="W3527" t="str">
        <f t="shared" si="167"/>
        <v>Very High</v>
      </c>
      <c r="X3527">
        <v>5</v>
      </c>
      <c r="Y3527">
        <v>8</v>
      </c>
      <c r="Z3527" t="s">
        <v>49</v>
      </c>
      <c r="AA3527" t="s">
        <v>50</v>
      </c>
      <c r="AB3527" t="s">
        <v>38</v>
      </c>
      <c r="AC3527">
        <v>0</v>
      </c>
    </row>
    <row r="3528" spans="1:29" x14ac:dyDescent="0.25">
      <c r="A3528" t="s">
        <v>6042</v>
      </c>
      <c r="B3528">
        <v>59</v>
      </c>
      <c r="C3528" s="3" t="str">
        <f t="shared" si="165"/>
        <v>Old</v>
      </c>
      <c r="D3528" t="s">
        <v>27</v>
      </c>
      <c r="E3528">
        <v>386</v>
      </c>
      <c r="F3528" t="str">
        <f t="shared" si="166"/>
        <v>Dangerous</v>
      </c>
      <c r="G3528" t="s">
        <v>6043</v>
      </c>
      <c r="H3528">
        <v>63</v>
      </c>
      <c r="I3528">
        <v>1</v>
      </c>
      <c r="J3528">
        <v>0</v>
      </c>
      <c r="K3528">
        <v>1</v>
      </c>
      <c r="L3528">
        <v>1</v>
      </c>
      <c r="M3528">
        <v>1</v>
      </c>
      <c r="N3528">
        <v>18.709835259999998</v>
      </c>
      <c r="O3528" t="s">
        <v>29</v>
      </c>
      <c r="P3528">
        <v>0</v>
      </c>
      <c r="Q3528">
        <v>1</v>
      </c>
      <c r="R3528">
        <v>6</v>
      </c>
      <c r="S3528">
        <v>6.4046961319999998</v>
      </c>
      <c r="T3528">
        <v>166265</v>
      </c>
      <c r="U3528">
        <v>31.683986879999999</v>
      </c>
      <c r="V3528">
        <v>430</v>
      </c>
      <c r="W3528" t="str">
        <f t="shared" si="167"/>
        <v>High</v>
      </c>
      <c r="X3528">
        <v>2</v>
      </c>
      <c r="Y3528">
        <v>8</v>
      </c>
      <c r="Z3528" t="s">
        <v>126</v>
      </c>
      <c r="AA3528" t="s">
        <v>126</v>
      </c>
      <c r="AB3528" t="s">
        <v>32</v>
      </c>
      <c r="AC3528">
        <v>0</v>
      </c>
    </row>
    <row r="3529" spans="1:29" x14ac:dyDescent="0.25">
      <c r="A3529" t="s">
        <v>6044</v>
      </c>
      <c r="B3529">
        <v>90</v>
      </c>
      <c r="C3529" s="3" t="str">
        <f t="shared" si="165"/>
        <v>Old</v>
      </c>
      <c r="D3529" t="s">
        <v>27</v>
      </c>
      <c r="E3529">
        <v>195</v>
      </c>
      <c r="F3529" t="str">
        <f t="shared" si="166"/>
        <v>Heart-Healthy</v>
      </c>
      <c r="G3529" t="s">
        <v>4118</v>
      </c>
      <c r="H3529">
        <v>84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3.9496292880000001</v>
      </c>
      <c r="O3529" t="s">
        <v>42</v>
      </c>
      <c r="P3529">
        <v>0</v>
      </c>
      <c r="Q3529">
        <v>1</v>
      </c>
      <c r="R3529">
        <v>5</v>
      </c>
      <c r="S3529">
        <v>10.40779854</v>
      </c>
      <c r="T3529">
        <v>263911</v>
      </c>
      <c r="U3529">
        <v>32.099638650000003</v>
      </c>
      <c r="V3529">
        <v>326</v>
      </c>
      <c r="W3529" t="str">
        <f t="shared" si="167"/>
        <v>High</v>
      </c>
      <c r="X3529">
        <v>0</v>
      </c>
      <c r="Y3529">
        <v>4</v>
      </c>
      <c r="Z3529" t="s">
        <v>36</v>
      </c>
      <c r="AA3529" t="s">
        <v>37</v>
      </c>
      <c r="AB3529" t="s">
        <v>38</v>
      </c>
      <c r="AC3529">
        <v>0</v>
      </c>
    </row>
    <row r="3530" spans="1:29" x14ac:dyDescent="0.25">
      <c r="A3530" t="s">
        <v>6045</v>
      </c>
      <c r="B3530">
        <v>73</v>
      </c>
      <c r="C3530" s="3" t="str">
        <f t="shared" si="165"/>
        <v>Old</v>
      </c>
      <c r="D3530" t="s">
        <v>40</v>
      </c>
      <c r="E3530">
        <v>310</v>
      </c>
      <c r="F3530" t="str">
        <f t="shared" si="166"/>
        <v>Dangerous</v>
      </c>
      <c r="G3530" t="s">
        <v>1080</v>
      </c>
      <c r="H3530">
        <v>75</v>
      </c>
      <c r="I3530">
        <v>1</v>
      </c>
      <c r="J3530">
        <v>0</v>
      </c>
      <c r="K3530">
        <v>1</v>
      </c>
      <c r="L3530">
        <v>0</v>
      </c>
      <c r="M3530">
        <v>1</v>
      </c>
      <c r="N3530">
        <v>8.8105077260000009</v>
      </c>
      <c r="O3530" t="s">
        <v>29</v>
      </c>
      <c r="P3530">
        <v>1</v>
      </c>
      <c r="Q3530">
        <v>1</v>
      </c>
      <c r="R3530">
        <v>2</v>
      </c>
      <c r="S3530">
        <v>6.3342590830000001</v>
      </c>
      <c r="T3530">
        <v>76069</v>
      </c>
      <c r="U3530">
        <v>18.063549649999999</v>
      </c>
      <c r="V3530">
        <v>230</v>
      </c>
      <c r="W3530" t="str">
        <f t="shared" si="167"/>
        <v>High</v>
      </c>
      <c r="X3530">
        <v>1</v>
      </c>
      <c r="Y3530">
        <v>4</v>
      </c>
      <c r="Z3530" t="s">
        <v>111</v>
      </c>
      <c r="AA3530" t="s">
        <v>50</v>
      </c>
      <c r="AB3530" t="s">
        <v>38</v>
      </c>
      <c r="AC3530">
        <v>0</v>
      </c>
    </row>
    <row r="3531" spans="1:29" x14ac:dyDescent="0.25">
      <c r="A3531" t="s">
        <v>6046</v>
      </c>
      <c r="B3531">
        <v>20</v>
      </c>
      <c r="C3531" s="3" t="str">
        <f t="shared" si="165"/>
        <v>Young</v>
      </c>
      <c r="D3531" t="s">
        <v>27</v>
      </c>
      <c r="E3531">
        <v>318</v>
      </c>
      <c r="F3531" t="str">
        <f t="shared" si="166"/>
        <v>Dangerous</v>
      </c>
      <c r="G3531" t="s">
        <v>6047</v>
      </c>
      <c r="H3531">
        <v>59</v>
      </c>
      <c r="I3531">
        <v>1</v>
      </c>
      <c r="J3531">
        <v>0</v>
      </c>
      <c r="K3531">
        <v>1</v>
      </c>
      <c r="L3531">
        <v>0</v>
      </c>
      <c r="M3531">
        <v>1</v>
      </c>
      <c r="N3531">
        <v>18.558954279999998</v>
      </c>
      <c r="O3531" t="s">
        <v>35</v>
      </c>
      <c r="P3531">
        <v>1</v>
      </c>
      <c r="Q3531">
        <v>0</v>
      </c>
      <c r="R3531">
        <v>4</v>
      </c>
      <c r="S3531">
        <v>0.396314149</v>
      </c>
      <c r="T3531">
        <v>94127</v>
      </c>
      <c r="U3531">
        <v>29.284175430000001</v>
      </c>
      <c r="V3531">
        <v>103</v>
      </c>
      <c r="W3531" t="str">
        <f t="shared" si="167"/>
        <v>Healthy</v>
      </c>
      <c r="X3531">
        <v>0</v>
      </c>
      <c r="Y3531">
        <v>7</v>
      </c>
      <c r="Z3531" t="s">
        <v>53</v>
      </c>
      <c r="AA3531" t="s">
        <v>44</v>
      </c>
      <c r="AB3531" t="s">
        <v>38</v>
      </c>
      <c r="AC3531">
        <v>0</v>
      </c>
    </row>
    <row r="3532" spans="1:29" x14ac:dyDescent="0.25">
      <c r="A3532" t="s">
        <v>6048</v>
      </c>
      <c r="B3532">
        <v>34</v>
      </c>
      <c r="C3532" s="3" t="str">
        <f t="shared" si="165"/>
        <v>Middle Age</v>
      </c>
      <c r="D3532" t="s">
        <v>27</v>
      </c>
      <c r="E3532">
        <v>278</v>
      </c>
      <c r="F3532" t="str">
        <f t="shared" si="166"/>
        <v>Dangerous</v>
      </c>
      <c r="G3532" t="s">
        <v>4494</v>
      </c>
      <c r="H3532">
        <v>97</v>
      </c>
      <c r="I3532">
        <v>1</v>
      </c>
      <c r="J3532">
        <v>0</v>
      </c>
      <c r="K3532">
        <v>1</v>
      </c>
      <c r="L3532">
        <v>1</v>
      </c>
      <c r="M3532">
        <v>0</v>
      </c>
      <c r="N3532">
        <v>13.260650439999999</v>
      </c>
      <c r="O3532" t="s">
        <v>29</v>
      </c>
      <c r="P3532">
        <v>0</v>
      </c>
      <c r="Q3532">
        <v>0</v>
      </c>
      <c r="R3532">
        <v>5</v>
      </c>
      <c r="S3532">
        <v>2.8021910229999998</v>
      </c>
      <c r="T3532">
        <v>63529</v>
      </c>
      <c r="U3532">
        <v>28.967657039999999</v>
      </c>
      <c r="V3532">
        <v>630</v>
      </c>
      <c r="W3532" t="str">
        <f t="shared" si="167"/>
        <v>Very High</v>
      </c>
      <c r="X3532">
        <v>6</v>
      </c>
      <c r="Y3532">
        <v>10</v>
      </c>
      <c r="Z3532" t="s">
        <v>118</v>
      </c>
      <c r="AA3532" t="s">
        <v>67</v>
      </c>
      <c r="AB3532" t="s">
        <v>38</v>
      </c>
      <c r="AC3532">
        <v>0</v>
      </c>
    </row>
    <row r="3533" spans="1:29" x14ac:dyDescent="0.25">
      <c r="A3533" t="s">
        <v>6049</v>
      </c>
      <c r="B3533">
        <v>20</v>
      </c>
      <c r="C3533" s="3" t="str">
        <f t="shared" si="165"/>
        <v>Young</v>
      </c>
      <c r="D3533" t="s">
        <v>27</v>
      </c>
      <c r="E3533">
        <v>135</v>
      </c>
      <c r="F3533" t="str">
        <f t="shared" si="166"/>
        <v>Heart-Healthy</v>
      </c>
      <c r="G3533" t="s">
        <v>6050</v>
      </c>
      <c r="H3533">
        <v>50</v>
      </c>
      <c r="I3533">
        <v>0</v>
      </c>
      <c r="J3533">
        <v>1</v>
      </c>
      <c r="K3533">
        <v>1</v>
      </c>
      <c r="L3533">
        <v>0</v>
      </c>
      <c r="M3533">
        <v>1</v>
      </c>
      <c r="N3533">
        <v>2.0661092839999999</v>
      </c>
      <c r="O3533" t="s">
        <v>42</v>
      </c>
      <c r="P3533">
        <v>1</v>
      </c>
      <c r="Q3533">
        <v>0</v>
      </c>
      <c r="R3533">
        <v>2</v>
      </c>
      <c r="S3533">
        <v>9.5024811329999999</v>
      </c>
      <c r="T3533">
        <v>149128</v>
      </c>
      <c r="U3533">
        <v>36.282457630000003</v>
      </c>
      <c r="V3533">
        <v>580</v>
      </c>
      <c r="W3533" t="str">
        <f t="shared" si="167"/>
        <v>Very High</v>
      </c>
      <c r="X3533">
        <v>5</v>
      </c>
      <c r="Y3533">
        <v>9</v>
      </c>
      <c r="Z3533" t="s">
        <v>96</v>
      </c>
      <c r="AA3533" t="s">
        <v>44</v>
      </c>
      <c r="AB3533" t="s">
        <v>32</v>
      </c>
      <c r="AC3533">
        <v>1</v>
      </c>
    </row>
    <row r="3534" spans="1:29" x14ac:dyDescent="0.25">
      <c r="A3534" t="s">
        <v>6051</v>
      </c>
      <c r="B3534">
        <v>56</v>
      </c>
      <c r="C3534" s="3" t="str">
        <f t="shared" si="165"/>
        <v>Old</v>
      </c>
      <c r="D3534" t="s">
        <v>27</v>
      </c>
      <c r="E3534">
        <v>335</v>
      </c>
      <c r="F3534" t="str">
        <f t="shared" si="166"/>
        <v>Dangerous</v>
      </c>
      <c r="G3534" t="s">
        <v>2800</v>
      </c>
      <c r="H3534">
        <v>100</v>
      </c>
      <c r="I3534">
        <v>0</v>
      </c>
      <c r="J3534">
        <v>0</v>
      </c>
      <c r="K3534">
        <v>1</v>
      </c>
      <c r="L3534">
        <v>1</v>
      </c>
      <c r="M3534">
        <v>1</v>
      </c>
      <c r="N3534">
        <v>14.84263453</v>
      </c>
      <c r="O3534" t="s">
        <v>29</v>
      </c>
      <c r="P3534">
        <v>1</v>
      </c>
      <c r="Q3534">
        <v>1</v>
      </c>
      <c r="R3534">
        <v>9</v>
      </c>
      <c r="S3534">
        <v>8.7154534290000001</v>
      </c>
      <c r="T3534">
        <v>273964</v>
      </c>
      <c r="U3534">
        <v>39.48209619</v>
      </c>
      <c r="V3534">
        <v>130</v>
      </c>
      <c r="W3534" t="str">
        <f t="shared" si="167"/>
        <v>Healthy</v>
      </c>
      <c r="X3534">
        <v>0</v>
      </c>
      <c r="Y3534">
        <v>10</v>
      </c>
      <c r="Z3534" t="s">
        <v>30</v>
      </c>
      <c r="AA3534" t="s">
        <v>31</v>
      </c>
      <c r="AB3534" t="s">
        <v>32</v>
      </c>
      <c r="AC3534">
        <v>0</v>
      </c>
    </row>
    <row r="3535" spans="1:29" x14ac:dyDescent="0.25">
      <c r="A3535" t="s">
        <v>6052</v>
      </c>
      <c r="B3535">
        <v>56</v>
      </c>
      <c r="C3535" s="3" t="str">
        <f t="shared" si="165"/>
        <v>Old</v>
      </c>
      <c r="D3535" t="s">
        <v>27</v>
      </c>
      <c r="E3535">
        <v>379</v>
      </c>
      <c r="F3535" t="str">
        <f t="shared" si="166"/>
        <v>Dangerous</v>
      </c>
      <c r="G3535" t="s">
        <v>6053</v>
      </c>
      <c r="H3535">
        <v>104</v>
      </c>
      <c r="I3535">
        <v>1</v>
      </c>
      <c r="J3535">
        <v>1</v>
      </c>
      <c r="K3535">
        <v>1</v>
      </c>
      <c r="L3535">
        <v>1</v>
      </c>
      <c r="M3535">
        <v>0</v>
      </c>
      <c r="N3535">
        <v>5.2812897530000003</v>
      </c>
      <c r="O3535" t="s">
        <v>35</v>
      </c>
      <c r="P3535">
        <v>0</v>
      </c>
      <c r="Q3535">
        <v>0</v>
      </c>
      <c r="R3535">
        <v>4</v>
      </c>
      <c r="S3535">
        <v>0.41328742699999999</v>
      </c>
      <c r="T3535">
        <v>86811</v>
      </c>
      <c r="U3535">
        <v>20.931010409999999</v>
      </c>
      <c r="V3535">
        <v>240</v>
      </c>
      <c r="W3535" t="str">
        <f t="shared" si="167"/>
        <v>High</v>
      </c>
      <c r="X3535">
        <v>1</v>
      </c>
      <c r="Y3535">
        <v>6</v>
      </c>
      <c r="Z3535" t="s">
        <v>111</v>
      </c>
      <c r="AA3535" t="s">
        <v>50</v>
      </c>
      <c r="AB3535" t="s">
        <v>38</v>
      </c>
      <c r="AC3535">
        <v>1</v>
      </c>
    </row>
    <row r="3536" spans="1:29" x14ac:dyDescent="0.25">
      <c r="A3536" t="s">
        <v>6054</v>
      </c>
      <c r="B3536">
        <v>73</v>
      </c>
      <c r="C3536" s="3" t="str">
        <f t="shared" si="165"/>
        <v>Old</v>
      </c>
      <c r="D3536" t="s">
        <v>27</v>
      </c>
      <c r="E3536">
        <v>369</v>
      </c>
      <c r="F3536" t="str">
        <f t="shared" si="166"/>
        <v>Dangerous</v>
      </c>
      <c r="G3536" t="s">
        <v>2874</v>
      </c>
      <c r="H3536">
        <v>94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10.500781460000001</v>
      </c>
      <c r="O3536" t="s">
        <v>29</v>
      </c>
      <c r="P3536">
        <v>0</v>
      </c>
      <c r="Q3536">
        <v>1</v>
      </c>
      <c r="R3536">
        <v>4</v>
      </c>
      <c r="S3536">
        <v>3.468035172</v>
      </c>
      <c r="T3536">
        <v>246056</v>
      </c>
      <c r="U3536">
        <v>25.740738799999999</v>
      </c>
      <c r="V3536">
        <v>171</v>
      </c>
      <c r="W3536" t="str">
        <f t="shared" si="167"/>
        <v>Borderline High</v>
      </c>
      <c r="X3536">
        <v>5</v>
      </c>
      <c r="Y3536">
        <v>5</v>
      </c>
      <c r="Z3536" t="s">
        <v>30</v>
      </c>
      <c r="AA3536" t="s">
        <v>31</v>
      </c>
      <c r="AB3536" t="s">
        <v>32</v>
      </c>
      <c r="AC3536">
        <v>1</v>
      </c>
    </row>
    <row r="3537" spans="1:29" x14ac:dyDescent="0.25">
      <c r="A3537" t="s">
        <v>6055</v>
      </c>
      <c r="B3537">
        <v>47</v>
      </c>
      <c r="C3537" s="3" t="str">
        <f t="shared" si="165"/>
        <v>Middle Age</v>
      </c>
      <c r="D3537" t="s">
        <v>27</v>
      </c>
      <c r="E3537">
        <v>262</v>
      </c>
      <c r="F3537" t="str">
        <f t="shared" si="166"/>
        <v>Dangerous</v>
      </c>
      <c r="G3537" t="s">
        <v>1457</v>
      </c>
      <c r="H3537">
        <v>77</v>
      </c>
      <c r="I3537">
        <v>1</v>
      </c>
      <c r="J3537">
        <v>0</v>
      </c>
      <c r="K3537">
        <v>1</v>
      </c>
      <c r="L3537">
        <v>0</v>
      </c>
      <c r="M3537">
        <v>1</v>
      </c>
      <c r="N3537">
        <v>3.3554512700000001</v>
      </c>
      <c r="O3537" t="s">
        <v>42</v>
      </c>
      <c r="P3537">
        <v>0</v>
      </c>
      <c r="Q3537">
        <v>1</v>
      </c>
      <c r="R3537">
        <v>4</v>
      </c>
      <c r="S3537">
        <v>2.9553146689999998</v>
      </c>
      <c r="T3537">
        <v>236676</v>
      </c>
      <c r="U3537">
        <v>38.880703879999999</v>
      </c>
      <c r="V3537">
        <v>278</v>
      </c>
      <c r="W3537" t="str">
        <f t="shared" si="167"/>
        <v>High</v>
      </c>
      <c r="X3537">
        <v>1</v>
      </c>
      <c r="Y3537">
        <v>8</v>
      </c>
      <c r="Z3537" t="s">
        <v>118</v>
      </c>
      <c r="AA3537" t="s">
        <v>67</v>
      </c>
      <c r="AB3537" t="s">
        <v>38</v>
      </c>
      <c r="AC3537">
        <v>0</v>
      </c>
    </row>
    <row r="3538" spans="1:29" x14ac:dyDescent="0.25">
      <c r="A3538" t="s">
        <v>6056</v>
      </c>
      <c r="B3538">
        <v>84</v>
      </c>
      <c r="C3538" s="3" t="str">
        <f t="shared" si="165"/>
        <v>Old</v>
      </c>
      <c r="D3538" t="s">
        <v>27</v>
      </c>
      <c r="E3538">
        <v>130</v>
      </c>
      <c r="F3538" t="str">
        <f t="shared" si="166"/>
        <v>Heart-Healthy</v>
      </c>
      <c r="G3538" t="s">
        <v>6057</v>
      </c>
      <c r="H3538">
        <v>81</v>
      </c>
      <c r="I3538">
        <v>1</v>
      </c>
      <c r="J3538">
        <v>0</v>
      </c>
      <c r="K3538">
        <v>1</v>
      </c>
      <c r="L3538">
        <v>1</v>
      </c>
      <c r="M3538">
        <v>1</v>
      </c>
      <c r="N3538">
        <v>11.17533959</v>
      </c>
      <c r="O3538" t="s">
        <v>42</v>
      </c>
      <c r="P3538">
        <v>1</v>
      </c>
      <c r="Q3538">
        <v>1</v>
      </c>
      <c r="R3538">
        <v>2</v>
      </c>
      <c r="S3538">
        <v>4.2850976469999997</v>
      </c>
      <c r="T3538">
        <v>84051</v>
      </c>
      <c r="U3538">
        <v>31.915440830000001</v>
      </c>
      <c r="V3538">
        <v>338</v>
      </c>
      <c r="W3538" t="str">
        <f t="shared" si="167"/>
        <v>High</v>
      </c>
      <c r="X3538">
        <v>3</v>
      </c>
      <c r="Y3538">
        <v>7</v>
      </c>
      <c r="Z3538" t="s">
        <v>49</v>
      </c>
      <c r="AA3538" t="s">
        <v>50</v>
      </c>
      <c r="AB3538" t="s">
        <v>38</v>
      </c>
      <c r="AC3538">
        <v>0</v>
      </c>
    </row>
    <row r="3539" spans="1:29" x14ac:dyDescent="0.25">
      <c r="A3539" t="s">
        <v>6058</v>
      </c>
      <c r="B3539">
        <v>59</v>
      </c>
      <c r="C3539" s="3" t="str">
        <f t="shared" si="165"/>
        <v>Old</v>
      </c>
      <c r="D3539" t="s">
        <v>40</v>
      </c>
      <c r="E3539">
        <v>360</v>
      </c>
      <c r="F3539" t="str">
        <f t="shared" si="166"/>
        <v>Dangerous</v>
      </c>
      <c r="G3539" t="s">
        <v>2940</v>
      </c>
      <c r="H3539">
        <v>55</v>
      </c>
      <c r="I3539">
        <v>1</v>
      </c>
      <c r="J3539">
        <v>1</v>
      </c>
      <c r="K3539">
        <v>1</v>
      </c>
      <c r="L3539">
        <v>0</v>
      </c>
      <c r="M3539">
        <v>0</v>
      </c>
      <c r="N3539">
        <v>0.85488165900000002</v>
      </c>
      <c r="O3539" t="s">
        <v>35</v>
      </c>
      <c r="P3539">
        <v>0</v>
      </c>
      <c r="Q3539">
        <v>1</v>
      </c>
      <c r="R3539">
        <v>2</v>
      </c>
      <c r="S3539">
        <v>6.7985985849999997</v>
      </c>
      <c r="T3539">
        <v>179415</v>
      </c>
      <c r="U3539">
        <v>24.232579189999999</v>
      </c>
      <c r="V3539">
        <v>95</v>
      </c>
      <c r="W3539" t="str">
        <f t="shared" si="167"/>
        <v>Healthy</v>
      </c>
      <c r="X3539">
        <v>4</v>
      </c>
      <c r="Y3539">
        <v>5</v>
      </c>
      <c r="Z3539" t="s">
        <v>111</v>
      </c>
      <c r="AA3539" t="s">
        <v>50</v>
      </c>
      <c r="AB3539" t="s">
        <v>38</v>
      </c>
      <c r="AC3539">
        <v>0</v>
      </c>
    </row>
    <row r="3540" spans="1:29" x14ac:dyDescent="0.25">
      <c r="A3540" t="s">
        <v>6059</v>
      </c>
      <c r="B3540">
        <v>48</v>
      </c>
      <c r="C3540" s="3" t="str">
        <f t="shared" si="165"/>
        <v>Middle Age</v>
      </c>
      <c r="D3540" t="s">
        <v>27</v>
      </c>
      <c r="E3540">
        <v>216</v>
      </c>
      <c r="F3540" t="str">
        <f t="shared" si="166"/>
        <v>At-Risk</v>
      </c>
      <c r="G3540" t="s">
        <v>6060</v>
      </c>
      <c r="H3540">
        <v>54</v>
      </c>
      <c r="I3540">
        <v>1</v>
      </c>
      <c r="J3540">
        <v>0</v>
      </c>
      <c r="K3540">
        <v>1</v>
      </c>
      <c r="L3540">
        <v>1</v>
      </c>
      <c r="M3540">
        <v>0</v>
      </c>
      <c r="N3540">
        <v>8.2968327439999996</v>
      </c>
      <c r="O3540" t="s">
        <v>42</v>
      </c>
      <c r="P3540">
        <v>1</v>
      </c>
      <c r="Q3540">
        <v>1</v>
      </c>
      <c r="R3540">
        <v>10</v>
      </c>
      <c r="S3540">
        <v>1.4393448</v>
      </c>
      <c r="T3540">
        <v>96324</v>
      </c>
      <c r="U3540">
        <v>18.932825659999999</v>
      </c>
      <c r="V3540">
        <v>106</v>
      </c>
      <c r="W3540" t="str">
        <f t="shared" si="167"/>
        <v>Healthy</v>
      </c>
      <c r="X3540">
        <v>1</v>
      </c>
      <c r="Y3540">
        <v>4</v>
      </c>
      <c r="Z3540" t="s">
        <v>111</v>
      </c>
      <c r="AA3540" t="s">
        <v>50</v>
      </c>
      <c r="AB3540" t="s">
        <v>38</v>
      </c>
      <c r="AC3540">
        <v>1</v>
      </c>
    </row>
    <row r="3541" spans="1:29" x14ac:dyDescent="0.25">
      <c r="A3541" t="s">
        <v>6061</v>
      </c>
      <c r="B3541">
        <v>37</v>
      </c>
      <c r="C3541" s="3" t="str">
        <f t="shared" si="165"/>
        <v>Middle Age</v>
      </c>
      <c r="D3541" t="s">
        <v>27</v>
      </c>
      <c r="E3541">
        <v>149</v>
      </c>
      <c r="F3541" t="str">
        <f t="shared" si="166"/>
        <v>Heart-Healthy</v>
      </c>
      <c r="G3541" t="s">
        <v>233</v>
      </c>
      <c r="H3541">
        <v>100</v>
      </c>
      <c r="I3541">
        <v>0</v>
      </c>
      <c r="J3541">
        <v>1</v>
      </c>
      <c r="K3541">
        <v>1</v>
      </c>
      <c r="L3541">
        <v>1</v>
      </c>
      <c r="M3541">
        <v>0</v>
      </c>
      <c r="N3541">
        <v>9.2089957429999991</v>
      </c>
      <c r="O3541" t="s">
        <v>29</v>
      </c>
      <c r="P3541">
        <v>0</v>
      </c>
      <c r="Q3541">
        <v>1</v>
      </c>
      <c r="R3541">
        <v>7</v>
      </c>
      <c r="S3541">
        <v>0.79827584900000004</v>
      </c>
      <c r="T3541">
        <v>280215</v>
      </c>
      <c r="U3541">
        <v>25.405173949999998</v>
      </c>
      <c r="V3541">
        <v>270</v>
      </c>
      <c r="W3541" t="str">
        <f t="shared" si="167"/>
        <v>High</v>
      </c>
      <c r="X3541">
        <v>3</v>
      </c>
      <c r="Y3541">
        <v>4</v>
      </c>
      <c r="Z3541" t="s">
        <v>70</v>
      </c>
      <c r="AA3541" t="s">
        <v>37</v>
      </c>
      <c r="AB3541" t="s">
        <v>38</v>
      </c>
      <c r="AC3541">
        <v>0</v>
      </c>
    </row>
    <row r="3542" spans="1:29" x14ac:dyDescent="0.25">
      <c r="A3542" t="s">
        <v>6062</v>
      </c>
      <c r="B3542">
        <v>90</v>
      </c>
      <c r="C3542" s="3" t="str">
        <f t="shared" si="165"/>
        <v>Old</v>
      </c>
      <c r="D3542" t="s">
        <v>40</v>
      </c>
      <c r="E3542">
        <v>367</v>
      </c>
      <c r="F3542" t="str">
        <f t="shared" si="166"/>
        <v>Dangerous</v>
      </c>
      <c r="G3542" t="s">
        <v>2439</v>
      </c>
      <c r="H3542">
        <v>89</v>
      </c>
      <c r="I3542">
        <v>0</v>
      </c>
      <c r="J3542">
        <v>0</v>
      </c>
      <c r="K3542">
        <v>1</v>
      </c>
      <c r="L3542">
        <v>0</v>
      </c>
      <c r="M3542">
        <v>1</v>
      </c>
      <c r="N3542">
        <v>11.252217440000001</v>
      </c>
      <c r="O3542" t="s">
        <v>35</v>
      </c>
      <c r="P3542">
        <v>1</v>
      </c>
      <c r="Q3542">
        <v>1</v>
      </c>
      <c r="R3542">
        <v>2</v>
      </c>
      <c r="S3542">
        <v>1.5010418130000001</v>
      </c>
      <c r="T3542">
        <v>195833</v>
      </c>
      <c r="U3542">
        <v>25.160607899999999</v>
      </c>
      <c r="V3542">
        <v>271</v>
      </c>
      <c r="W3542" t="str">
        <f t="shared" si="167"/>
        <v>High</v>
      </c>
      <c r="X3542">
        <v>0</v>
      </c>
      <c r="Y3542">
        <v>8</v>
      </c>
      <c r="Z3542" t="s">
        <v>227</v>
      </c>
      <c r="AA3542" t="s">
        <v>44</v>
      </c>
      <c r="AB3542" t="s">
        <v>38</v>
      </c>
      <c r="AC3542">
        <v>1</v>
      </c>
    </row>
    <row r="3543" spans="1:29" x14ac:dyDescent="0.25">
      <c r="A3543" t="s">
        <v>6063</v>
      </c>
      <c r="B3543">
        <v>21</v>
      </c>
      <c r="C3543" s="3" t="str">
        <f t="shared" si="165"/>
        <v>Young</v>
      </c>
      <c r="D3543" t="s">
        <v>27</v>
      </c>
      <c r="E3543">
        <v>248</v>
      </c>
      <c r="F3543" t="str">
        <f t="shared" si="166"/>
        <v>Dangerous</v>
      </c>
      <c r="G3543" t="s">
        <v>6064</v>
      </c>
      <c r="H3543">
        <v>92</v>
      </c>
      <c r="I3543">
        <v>0</v>
      </c>
      <c r="J3543">
        <v>1</v>
      </c>
      <c r="K3543">
        <v>1</v>
      </c>
      <c r="L3543">
        <v>1</v>
      </c>
      <c r="M3543">
        <v>1</v>
      </c>
      <c r="N3543">
        <v>11.28605857</v>
      </c>
      <c r="O3543" t="s">
        <v>29</v>
      </c>
      <c r="P3543">
        <v>0</v>
      </c>
      <c r="Q3543">
        <v>1</v>
      </c>
      <c r="R3543">
        <v>5</v>
      </c>
      <c r="S3543">
        <v>4.7127454589999997</v>
      </c>
      <c r="T3543">
        <v>69102</v>
      </c>
      <c r="U3543">
        <v>19.236666750000001</v>
      </c>
      <c r="V3543">
        <v>602</v>
      </c>
      <c r="W3543" t="str">
        <f t="shared" si="167"/>
        <v>Very High</v>
      </c>
      <c r="X3543">
        <v>7</v>
      </c>
      <c r="Y3543">
        <v>7</v>
      </c>
      <c r="Z3543" t="s">
        <v>58</v>
      </c>
      <c r="AA3543" t="s">
        <v>50</v>
      </c>
      <c r="AB3543" t="s">
        <v>38</v>
      </c>
      <c r="AC3543">
        <v>1</v>
      </c>
    </row>
    <row r="3544" spans="1:29" x14ac:dyDescent="0.25">
      <c r="A3544" t="s">
        <v>6065</v>
      </c>
      <c r="B3544">
        <v>49</v>
      </c>
      <c r="C3544" s="3" t="str">
        <f t="shared" si="165"/>
        <v>Middle Age</v>
      </c>
      <c r="D3544" t="s">
        <v>27</v>
      </c>
      <c r="E3544">
        <v>391</v>
      </c>
      <c r="F3544" t="str">
        <f t="shared" si="166"/>
        <v>Dangerous</v>
      </c>
      <c r="G3544" t="s">
        <v>6066</v>
      </c>
      <c r="H3544">
        <v>45</v>
      </c>
      <c r="I3544">
        <v>1</v>
      </c>
      <c r="J3544">
        <v>1</v>
      </c>
      <c r="K3544">
        <v>1</v>
      </c>
      <c r="L3544">
        <v>0</v>
      </c>
      <c r="M3544">
        <v>0</v>
      </c>
      <c r="N3544">
        <v>11.732190279999999</v>
      </c>
      <c r="O3544" t="s">
        <v>29</v>
      </c>
      <c r="P3544">
        <v>1</v>
      </c>
      <c r="Q3544">
        <v>1</v>
      </c>
      <c r="R3544">
        <v>10</v>
      </c>
      <c r="S3544">
        <v>1.423123624</v>
      </c>
      <c r="T3544">
        <v>272911</v>
      </c>
      <c r="U3544">
        <v>37.960056420000001</v>
      </c>
      <c r="V3544">
        <v>59</v>
      </c>
      <c r="W3544" t="str">
        <f t="shared" si="167"/>
        <v>Healthy</v>
      </c>
      <c r="X3544">
        <v>4</v>
      </c>
      <c r="Y3544">
        <v>5</v>
      </c>
      <c r="Z3544" t="s">
        <v>111</v>
      </c>
      <c r="AA3544" t="s">
        <v>50</v>
      </c>
      <c r="AB3544" t="s">
        <v>38</v>
      </c>
      <c r="AC3544">
        <v>1</v>
      </c>
    </row>
    <row r="3545" spans="1:29" x14ac:dyDescent="0.25">
      <c r="A3545" t="s">
        <v>6067</v>
      </c>
      <c r="B3545">
        <v>54</v>
      </c>
      <c r="C3545" s="3" t="str">
        <f t="shared" si="165"/>
        <v>Middle Age</v>
      </c>
      <c r="D3545" t="s">
        <v>27</v>
      </c>
      <c r="E3545">
        <v>383</v>
      </c>
      <c r="F3545" t="str">
        <f t="shared" si="166"/>
        <v>Dangerous</v>
      </c>
      <c r="G3545" t="s">
        <v>6068</v>
      </c>
      <c r="H3545">
        <v>58</v>
      </c>
      <c r="I3545">
        <v>0</v>
      </c>
      <c r="J3545">
        <v>0</v>
      </c>
      <c r="K3545">
        <v>1</v>
      </c>
      <c r="L3545">
        <v>1</v>
      </c>
      <c r="M3545">
        <v>1</v>
      </c>
      <c r="N3545">
        <v>6.3292887950000001</v>
      </c>
      <c r="O3545" t="s">
        <v>42</v>
      </c>
      <c r="P3545">
        <v>0</v>
      </c>
      <c r="Q3545">
        <v>1</v>
      </c>
      <c r="R3545">
        <v>1</v>
      </c>
      <c r="S3545">
        <v>11.74695125</v>
      </c>
      <c r="T3545">
        <v>96312</v>
      </c>
      <c r="U3545">
        <v>31.275838029999999</v>
      </c>
      <c r="V3545">
        <v>304</v>
      </c>
      <c r="W3545" t="str">
        <f t="shared" si="167"/>
        <v>High</v>
      </c>
      <c r="X3545">
        <v>5</v>
      </c>
      <c r="Y3545">
        <v>5</v>
      </c>
      <c r="Z3545" t="s">
        <v>118</v>
      </c>
      <c r="AA3545" t="s">
        <v>67</v>
      </c>
      <c r="AB3545" t="s">
        <v>38</v>
      </c>
      <c r="AC3545">
        <v>0</v>
      </c>
    </row>
    <row r="3546" spans="1:29" x14ac:dyDescent="0.25">
      <c r="A3546" t="s">
        <v>6069</v>
      </c>
      <c r="B3546">
        <v>80</v>
      </c>
      <c r="C3546" s="3" t="str">
        <f t="shared" si="165"/>
        <v>Old</v>
      </c>
      <c r="D3546" t="s">
        <v>27</v>
      </c>
      <c r="E3546">
        <v>164</v>
      </c>
      <c r="F3546" t="str">
        <f t="shared" si="166"/>
        <v>Heart-Healthy</v>
      </c>
      <c r="G3546" t="s">
        <v>6070</v>
      </c>
      <c r="H3546">
        <v>93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4.8440002460000002</v>
      </c>
      <c r="O3546" t="s">
        <v>35</v>
      </c>
      <c r="P3546">
        <v>0</v>
      </c>
      <c r="Q3546">
        <v>0</v>
      </c>
      <c r="R3546">
        <v>9</v>
      </c>
      <c r="S3546">
        <v>11.480732830000001</v>
      </c>
      <c r="T3546">
        <v>142244</v>
      </c>
      <c r="U3546">
        <v>24.51703019</v>
      </c>
      <c r="V3546">
        <v>121</v>
      </c>
      <c r="W3546" t="str">
        <f t="shared" si="167"/>
        <v>Healthy</v>
      </c>
      <c r="X3546">
        <v>2</v>
      </c>
      <c r="Y3546">
        <v>7</v>
      </c>
      <c r="Z3546" t="s">
        <v>43</v>
      </c>
      <c r="AA3546" t="s">
        <v>44</v>
      </c>
      <c r="AB3546" t="s">
        <v>38</v>
      </c>
      <c r="AC3546">
        <v>0</v>
      </c>
    </row>
    <row r="3547" spans="1:29" x14ac:dyDescent="0.25">
      <c r="A3547" t="s">
        <v>6071</v>
      </c>
      <c r="B3547">
        <v>82</v>
      </c>
      <c r="C3547" s="3" t="str">
        <f t="shared" si="165"/>
        <v>Old</v>
      </c>
      <c r="D3547" t="s">
        <v>40</v>
      </c>
      <c r="E3547">
        <v>163</v>
      </c>
      <c r="F3547" t="str">
        <f t="shared" si="166"/>
        <v>Heart-Healthy</v>
      </c>
      <c r="G3547" t="s">
        <v>6072</v>
      </c>
      <c r="H3547">
        <v>45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17.604199000000001</v>
      </c>
      <c r="O3547" t="s">
        <v>42</v>
      </c>
      <c r="P3547">
        <v>0</v>
      </c>
      <c r="Q3547">
        <v>1</v>
      </c>
      <c r="R3547">
        <v>1</v>
      </c>
      <c r="S3547">
        <v>6.5860347360000002</v>
      </c>
      <c r="T3547">
        <v>55718</v>
      </c>
      <c r="U3547">
        <v>34.458448179999998</v>
      </c>
      <c r="V3547">
        <v>171</v>
      </c>
      <c r="W3547" t="str">
        <f t="shared" si="167"/>
        <v>Borderline High</v>
      </c>
      <c r="X3547">
        <v>2</v>
      </c>
      <c r="Y3547">
        <v>10</v>
      </c>
      <c r="Z3547" t="s">
        <v>125</v>
      </c>
      <c r="AA3547" t="s">
        <v>126</v>
      </c>
      <c r="AB3547" t="s">
        <v>32</v>
      </c>
      <c r="AC3547">
        <v>0</v>
      </c>
    </row>
    <row r="3548" spans="1:29" x14ac:dyDescent="0.25">
      <c r="A3548" t="s">
        <v>6073</v>
      </c>
      <c r="B3548">
        <v>46</v>
      </c>
      <c r="C3548" s="3" t="str">
        <f t="shared" si="165"/>
        <v>Middle Age</v>
      </c>
      <c r="D3548" t="s">
        <v>27</v>
      </c>
      <c r="E3548">
        <v>155</v>
      </c>
      <c r="F3548" t="str">
        <f t="shared" si="166"/>
        <v>Heart-Healthy</v>
      </c>
      <c r="G3548" t="s">
        <v>557</v>
      </c>
      <c r="H3548">
        <v>87</v>
      </c>
      <c r="I3548">
        <v>0</v>
      </c>
      <c r="J3548">
        <v>0</v>
      </c>
      <c r="K3548">
        <v>1</v>
      </c>
      <c r="L3548">
        <v>0</v>
      </c>
      <c r="M3548">
        <v>1</v>
      </c>
      <c r="N3548">
        <v>18.721954390000001</v>
      </c>
      <c r="O3548" t="s">
        <v>35</v>
      </c>
      <c r="P3548">
        <v>0</v>
      </c>
      <c r="Q3548">
        <v>0</v>
      </c>
      <c r="R3548">
        <v>1</v>
      </c>
      <c r="S3548">
        <v>6.851923888</v>
      </c>
      <c r="T3548">
        <v>144320</v>
      </c>
      <c r="U3548">
        <v>26.499209669999999</v>
      </c>
      <c r="V3548">
        <v>800</v>
      </c>
      <c r="W3548" t="str">
        <f t="shared" si="167"/>
        <v>Very High</v>
      </c>
      <c r="X3548">
        <v>2</v>
      </c>
      <c r="Y3548">
        <v>7</v>
      </c>
      <c r="Z3548" t="s">
        <v>118</v>
      </c>
      <c r="AA3548" t="s">
        <v>67</v>
      </c>
      <c r="AB3548" t="s">
        <v>38</v>
      </c>
      <c r="AC3548">
        <v>0</v>
      </c>
    </row>
    <row r="3549" spans="1:29" x14ac:dyDescent="0.25">
      <c r="A3549" t="s">
        <v>6074</v>
      </c>
      <c r="B3549">
        <v>55</v>
      </c>
      <c r="C3549" s="3" t="str">
        <f t="shared" si="165"/>
        <v>Old</v>
      </c>
      <c r="D3549" t="s">
        <v>27</v>
      </c>
      <c r="E3549">
        <v>394</v>
      </c>
      <c r="F3549" t="str">
        <f t="shared" si="166"/>
        <v>Dangerous</v>
      </c>
      <c r="G3549" t="s">
        <v>4981</v>
      </c>
      <c r="H3549">
        <v>75</v>
      </c>
      <c r="I3549">
        <v>0</v>
      </c>
      <c r="J3549">
        <v>1</v>
      </c>
      <c r="K3549">
        <v>1</v>
      </c>
      <c r="L3549">
        <v>0</v>
      </c>
      <c r="M3549">
        <v>1</v>
      </c>
      <c r="N3549">
        <v>8.8520403329999997</v>
      </c>
      <c r="O3549" t="s">
        <v>42</v>
      </c>
      <c r="P3549">
        <v>0</v>
      </c>
      <c r="Q3549">
        <v>1</v>
      </c>
      <c r="R3549">
        <v>2</v>
      </c>
      <c r="S3549">
        <v>6.8914630250000002</v>
      </c>
      <c r="T3549">
        <v>98099</v>
      </c>
      <c r="U3549">
        <v>32.003506190000003</v>
      </c>
      <c r="V3549">
        <v>752</v>
      </c>
      <c r="W3549" t="str">
        <f t="shared" si="167"/>
        <v>Very High</v>
      </c>
      <c r="X3549">
        <v>2</v>
      </c>
      <c r="Y3549">
        <v>6</v>
      </c>
      <c r="Z3549" t="s">
        <v>49</v>
      </c>
      <c r="AA3549" t="s">
        <v>50</v>
      </c>
      <c r="AB3549" t="s">
        <v>38</v>
      </c>
      <c r="AC3549">
        <v>0</v>
      </c>
    </row>
    <row r="3550" spans="1:29" x14ac:dyDescent="0.25">
      <c r="A3550" t="s">
        <v>6075</v>
      </c>
      <c r="B3550">
        <v>23</v>
      </c>
      <c r="C3550" s="3" t="str">
        <f t="shared" si="165"/>
        <v>Young</v>
      </c>
      <c r="D3550" t="s">
        <v>27</v>
      </c>
      <c r="E3550">
        <v>275</v>
      </c>
      <c r="F3550" t="str">
        <f t="shared" si="166"/>
        <v>Dangerous</v>
      </c>
      <c r="G3550" t="s">
        <v>1260</v>
      </c>
      <c r="H3550">
        <v>110</v>
      </c>
      <c r="I3550">
        <v>0</v>
      </c>
      <c r="J3550">
        <v>0</v>
      </c>
      <c r="K3550">
        <v>1</v>
      </c>
      <c r="L3550">
        <v>0</v>
      </c>
      <c r="M3550">
        <v>1</v>
      </c>
      <c r="N3550">
        <v>12.794574949999999</v>
      </c>
      <c r="O3550" t="s">
        <v>42</v>
      </c>
      <c r="P3550">
        <v>0</v>
      </c>
      <c r="Q3550">
        <v>0</v>
      </c>
      <c r="R3550">
        <v>10</v>
      </c>
      <c r="S3550">
        <v>10.6915821</v>
      </c>
      <c r="T3550">
        <v>75657</v>
      </c>
      <c r="U3550">
        <v>39.98434262</v>
      </c>
      <c r="V3550">
        <v>535</v>
      </c>
      <c r="W3550" t="str">
        <f t="shared" si="167"/>
        <v>Very High</v>
      </c>
      <c r="X3550">
        <v>7</v>
      </c>
      <c r="Y3550">
        <v>6</v>
      </c>
      <c r="Z3550" t="s">
        <v>43</v>
      </c>
      <c r="AA3550" t="s">
        <v>44</v>
      </c>
      <c r="AB3550" t="s">
        <v>38</v>
      </c>
      <c r="AC3550">
        <v>1</v>
      </c>
    </row>
    <row r="3551" spans="1:29" x14ac:dyDescent="0.25">
      <c r="A3551" t="s">
        <v>6076</v>
      </c>
      <c r="B3551">
        <v>24</v>
      </c>
      <c r="C3551" s="3" t="str">
        <f t="shared" si="165"/>
        <v>Young</v>
      </c>
      <c r="D3551" t="s">
        <v>27</v>
      </c>
      <c r="E3551">
        <v>311</v>
      </c>
      <c r="F3551" t="str">
        <f t="shared" si="166"/>
        <v>Dangerous</v>
      </c>
      <c r="G3551" t="s">
        <v>6077</v>
      </c>
      <c r="H3551">
        <v>69</v>
      </c>
      <c r="I3551">
        <v>0</v>
      </c>
      <c r="J3551">
        <v>1</v>
      </c>
      <c r="K3551">
        <v>1</v>
      </c>
      <c r="L3551">
        <v>0</v>
      </c>
      <c r="M3551">
        <v>0</v>
      </c>
      <c r="N3551">
        <v>14.66050869</v>
      </c>
      <c r="O3551" t="s">
        <v>29</v>
      </c>
      <c r="P3551">
        <v>1</v>
      </c>
      <c r="Q3551">
        <v>1</v>
      </c>
      <c r="R3551">
        <v>1</v>
      </c>
      <c r="S3551">
        <v>2.143872789</v>
      </c>
      <c r="T3551">
        <v>78808</v>
      </c>
      <c r="U3551">
        <v>32.023660870000001</v>
      </c>
      <c r="V3551">
        <v>253</v>
      </c>
      <c r="W3551" t="str">
        <f t="shared" si="167"/>
        <v>High</v>
      </c>
      <c r="X3551">
        <v>0</v>
      </c>
      <c r="Y3551">
        <v>8</v>
      </c>
      <c r="Z3551" t="s">
        <v>125</v>
      </c>
      <c r="AA3551" t="s">
        <v>126</v>
      </c>
      <c r="AB3551" t="s">
        <v>32</v>
      </c>
      <c r="AC3551">
        <v>0</v>
      </c>
    </row>
    <row r="3552" spans="1:29" x14ac:dyDescent="0.25">
      <c r="A3552" t="s">
        <v>6078</v>
      </c>
      <c r="B3552">
        <v>50</v>
      </c>
      <c r="C3552" s="3" t="str">
        <f t="shared" si="165"/>
        <v>Middle Age</v>
      </c>
      <c r="D3552" t="s">
        <v>40</v>
      </c>
      <c r="E3552">
        <v>340</v>
      </c>
      <c r="F3552" t="str">
        <f t="shared" si="166"/>
        <v>Dangerous</v>
      </c>
      <c r="G3552" t="s">
        <v>6079</v>
      </c>
      <c r="H3552">
        <v>64</v>
      </c>
      <c r="I3552">
        <v>1</v>
      </c>
      <c r="J3552">
        <v>1</v>
      </c>
      <c r="K3552">
        <v>1</v>
      </c>
      <c r="L3552">
        <v>0</v>
      </c>
      <c r="M3552">
        <v>1</v>
      </c>
      <c r="N3552">
        <v>14.972532749999999</v>
      </c>
      <c r="O3552" t="s">
        <v>42</v>
      </c>
      <c r="P3552">
        <v>1</v>
      </c>
      <c r="Q3552">
        <v>1</v>
      </c>
      <c r="R3552">
        <v>8</v>
      </c>
      <c r="S3552">
        <v>10.51292222</v>
      </c>
      <c r="T3552">
        <v>27054</v>
      </c>
      <c r="U3552">
        <v>34.031339799999998</v>
      </c>
      <c r="V3552">
        <v>545</v>
      </c>
      <c r="W3552" t="str">
        <f t="shared" si="167"/>
        <v>Very High</v>
      </c>
      <c r="X3552">
        <v>0</v>
      </c>
      <c r="Y3552">
        <v>4</v>
      </c>
      <c r="Z3552" t="s">
        <v>81</v>
      </c>
      <c r="AA3552" t="s">
        <v>44</v>
      </c>
      <c r="AB3552" t="s">
        <v>32</v>
      </c>
      <c r="AC3552">
        <v>0</v>
      </c>
    </row>
    <row r="3553" spans="1:29" x14ac:dyDescent="0.25">
      <c r="A3553" t="s">
        <v>6080</v>
      </c>
      <c r="B3553">
        <v>48</v>
      </c>
      <c r="C3553" s="3" t="str">
        <f t="shared" si="165"/>
        <v>Middle Age</v>
      </c>
      <c r="D3553" t="s">
        <v>27</v>
      </c>
      <c r="E3553">
        <v>190</v>
      </c>
      <c r="F3553" t="str">
        <f t="shared" si="166"/>
        <v>Heart-Healthy</v>
      </c>
      <c r="G3553" t="s">
        <v>6081</v>
      </c>
      <c r="H3553">
        <v>99</v>
      </c>
      <c r="I3553">
        <v>0</v>
      </c>
      <c r="J3553">
        <v>0</v>
      </c>
      <c r="K3553">
        <v>1</v>
      </c>
      <c r="L3553">
        <v>0</v>
      </c>
      <c r="M3553">
        <v>1</v>
      </c>
      <c r="N3553">
        <v>6.0094657429999998</v>
      </c>
      <c r="O3553" t="s">
        <v>42</v>
      </c>
      <c r="P3553">
        <v>0</v>
      </c>
      <c r="Q3553">
        <v>0</v>
      </c>
      <c r="R3553">
        <v>6</v>
      </c>
      <c r="S3553">
        <v>1.526157167</v>
      </c>
      <c r="T3553">
        <v>20531</v>
      </c>
      <c r="U3553">
        <v>32.313898010000003</v>
      </c>
      <c r="V3553">
        <v>457</v>
      </c>
      <c r="W3553" t="str">
        <f t="shared" si="167"/>
        <v>High</v>
      </c>
      <c r="X3553">
        <v>2</v>
      </c>
      <c r="Y3553">
        <v>9</v>
      </c>
      <c r="Z3553" t="s">
        <v>126</v>
      </c>
      <c r="AA3553" t="s">
        <v>126</v>
      </c>
      <c r="AB3553" t="s">
        <v>32</v>
      </c>
      <c r="AC3553">
        <v>1</v>
      </c>
    </row>
    <row r="3554" spans="1:29" x14ac:dyDescent="0.25">
      <c r="A3554" t="s">
        <v>6082</v>
      </c>
      <c r="B3554">
        <v>73</v>
      </c>
      <c r="C3554" s="3" t="str">
        <f t="shared" si="165"/>
        <v>Old</v>
      </c>
      <c r="D3554" t="s">
        <v>27</v>
      </c>
      <c r="E3554">
        <v>303</v>
      </c>
      <c r="F3554" t="str">
        <f t="shared" si="166"/>
        <v>Dangerous</v>
      </c>
      <c r="G3554" t="s">
        <v>6083</v>
      </c>
      <c r="H3554">
        <v>69</v>
      </c>
      <c r="I3554">
        <v>0</v>
      </c>
      <c r="J3554">
        <v>0</v>
      </c>
      <c r="K3554">
        <v>1</v>
      </c>
      <c r="L3554">
        <v>0</v>
      </c>
      <c r="M3554">
        <v>1</v>
      </c>
      <c r="N3554">
        <v>2.1981934810000001</v>
      </c>
      <c r="O3554" t="s">
        <v>35</v>
      </c>
      <c r="P3554">
        <v>1</v>
      </c>
      <c r="Q3554">
        <v>0</v>
      </c>
      <c r="R3554">
        <v>8</v>
      </c>
      <c r="S3554">
        <v>6.399990023</v>
      </c>
      <c r="T3554">
        <v>76887</v>
      </c>
      <c r="U3554">
        <v>36.157302829999999</v>
      </c>
      <c r="V3554">
        <v>50</v>
      </c>
      <c r="W3554" t="str">
        <f t="shared" si="167"/>
        <v>Healthy</v>
      </c>
      <c r="X3554">
        <v>7</v>
      </c>
      <c r="Y3554">
        <v>5</v>
      </c>
      <c r="Z3554" t="s">
        <v>126</v>
      </c>
      <c r="AA3554" t="s">
        <v>126</v>
      </c>
      <c r="AB3554" t="s">
        <v>32</v>
      </c>
      <c r="AC3554">
        <v>0</v>
      </c>
    </row>
    <row r="3555" spans="1:29" x14ac:dyDescent="0.25">
      <c r="A3555" t="s">
        <v>6084</v>
      </c>
      <c r="B3555">
        <v>29</v>
      </c>
      <c r="C3555" s="3" t="str">
        <f t="shared" si="165"/>
        <v>Young</v>
      </c>
      <c r="D3555" t="s">
        <v>27</v>
      </c>
      <c r="E3555">
        <v>156</v>
      </c>
      <c r="F3555" t="str">
        <f t="shared" si="166"/>
        <v>Heart-Healthy</v>
      </c>
      <c r="G3555" t="s">
        <v>4533</v>
      </c>
      <c r="H3555">
        <v>91</v>
      </c>
      <c r="I3555">
        <v>0</v>
      </c>
      <c r="J3555">
        <v>1</v>
      </c>
      <c r="K3555">
        <v>1</v>
      </c>
      <c r="L3555">
        <v>1</v>
      </c>
      <c r="M3555">
        <v>0</v>
      </c>
      <c r="N3555">
        <v>18.167996800000001</v>
      </c>
      <c r="O3555" t="s">
        <v>29</v>
      </c>
      <c r="P3555">
        <v>1</v>
      </c>
      <c r="Q3555">
        <v>0</v>
      </c>
      <c r="R3555">
        <v>2</v>
      </c>
      <c r="S3555">
        <v>2.569163053</v>
      </c>
      <c r="T3555">
        <v>197694</v>
      </c>
      <c r="U3555">
        <v>23.472675370000001</v>
      </c>
      <c r="V3555">
        <v>570</v>
      </c>
      <c r="W3555" t="str">
        <f t="shared" si="167"/>
        <v>Very High</v>
      </c>
      <c r="X3555">
        <v>3</v>
      </c>
      <c r="Y3555">
        <v>9</v>
      </c>
      <c r="Z3555" t="s">
        <v>30</v>
      </c>
      <c r="AA3555" t="s">
        <v>31</v>
      </c>
      <c r="AB3555" t="s">
        <v>32</v>
      </c>
      <c r="AC3555">
        <v>1</v>
      </c>
    </row>
    <row r="3556" spans="1:29" x14ac:dyDescent="0.25">
      <c r="A3556" t="s">
        <v>6085</v>
      </c>
      <c r="B3556">
        <v>74</v>
      </c>
      <c r="C3556" s="3" t="str">
        <f t="shared" si="165"/>
        <v>Old</v>
      </c>
      <c r="D3556" t="s">
        <v>27</v>
      </c>
      <c r="E3556">
        <v>299</v>
      </c>
      <c r="F3556" t="str">
        <f t="shared" si="166"/>
        <v>Dangerous</v>
      </c>
      <c r="G3556" t="s">
        <v>1580</v>
      </c>
      <c r="H3556">
        <v>50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7.8316037229999997</v>
      </c>
      <c r="O3556" t="s">
        <v>35</v>
      </c>
      <c r="P3556">
        <v>0</v>
      </c>
      <c r="Q3556">
        <v>1</v>
      </c>
      <c r="R3556">
        <v>4</v>
      </c>
      <c r="S3556">
        <v>4.6412920949999998</v>
      </c>
      <c r="T3556">
        <v>34729</v>
      </c>
      <c r="U3556">
        <v>29.563052800000001</v>
      </c>
      <c r="V3556">
        <v>237</v>
      </c>
      <c r="W3556" t="str">
        <f t="shared" si="167"/>
        <v>High</v>
      </c>
      <c r="X3556">
        <v>1</v>
      </c>
      <c r="Y3556">
        <v>4</v>
      </c>
      <c r="Z3556" t="s">
        <v>96</v>
      </c>
      <c r="AA3556" t="s">
        <v>44</v>
      </c>
      <c r="AB3556" t="s">
        <v>32</v>
      </c>
      <c r="AC3556">
        <v>0</v>
      </c>
    </row>
    <row r="3557" spans="1:29" x14ac:dyDescent="0.25">
      <c r="A3557" t="s">
        <v>6086</v>
      </c>
      <c r="B3557">
        <v>57</v>
      </c>
      <c r="C3557" s="3" t="str">
        <f t="shared" si="165"/>
        <v>Old</v>
      </c>
      <c r="D3557" t="s">
        <v>40</v>
      </c>
      <c r="E3557">
        <v>389</v>
      </c>
      <c r="F3557" t="str">
        <f t="shared" si="166"/>
        <v>Dangerous</v>
      </c>
      <c r="G3557" t="s">
        <v>6087</v>
      </c>
      <c r="H3557">
        <v>64</v>
      </c>
      <c r="I3557">
        <v>0</v>
      </c>
      <c r="J3557">
        <v>0</v>
      </c>
      <c r="K3557">
        <v>1</v>
      </c>
      <c r="L3557">
        <v>1</v>
      </c>
      <c r="M3557">
        <v>1</v>
      </c>
      <c r="N3557">
        <v>11.52291408</v>
      </c>
      <c r="O3557" t="s">
        <v>42</v>
      </c>
      <c r="P3557">
        <v>0</v>
      </c>
      <c r="Q3557">
        <v>0</v>
      </c>
      <c r="R3557">
        <v>4</v>
      </c>
      <c r="S3557">
        <v>1.408531733</v>
      </c>
      <c r="T3557">
        <v>165386</v>
      </c>
      <c r="U3557">
        <v>21.307139710000001</v>
      </c>
      <c r="V3557">
        <v>633</v>
      </c>
      <c r="W3557" t="str">
        <f t="shared" si="167"/>
        <v>Very High</v>
      </c>
      <c r="X3557">
        <v>7</v>
      </c>
      <c r="Y3557">
        <v>8</v>
      </c>
      <c r="Z3557" t="s">
        <v>76</v>
      </c>
      <c r="AA3557" t="s">
        <v>50</v>
      </c>
      <c r="AB3557" t="s">
        <v>38</v>
      </c>
      <c r="AC3557">
        <v>1</v>
      </c>
    </row>
    <row r="3558" spans="1:29" x14ac:dyDescent="0.25">
      <c r="A3558" t="s">
        <v>6088</v>
      </c>
      <c r="B3558">
        <v>82</v>
      </c>
      <c r="C3558" s="3" t="str">
        <f t="shared" si="165"/>
        <v>Old</v>
      </c>
      <c r="D3558" t="s">
        <v>27</v>
      </c>
      <c r="E3558">
        <v>159</v>
      </c>
      <c r="F3558" t="str">
        <f t="shared" si="166"/>
        <v>Heart-Healthy</v>
      </c>
      <c r="G3558" t="s">
        <v>1119</v>
      </c>
      <c r="H3558">
        <v>51</v>
      </c>
      <c r="I3558">
        <v>1</v>
      </c>
      <c r="J3558">
        <v>1</v>
      </c>
      <c r="K3558">
        <v>1</v>
      </c>
      <c r="L3558">
        <v>0</v>
      </c>
      <c r="M3558">
        <v>1</v>
      </c>
      <c r="N3558">
        <v>16.75822032</v>
      </c>
      <c r="O3558" t="s">
        <v>35</v>
      </c>
      <c r="P3558">
        <v>0</v>
      </c>
      <c r="Q3558">
        <v>1</v>
      </c>
      <c r="R3558">
        <v>10</v>
      </c>
      <c r="S3558">
        <v>4.0407142040000004</v>
      </c>
      <c r="T3558">
        <v>50605</v>
      </c>
      <c r="U3558">
        <v>27.809682209999998</v>
      </c>
      <c r="V3558">
        <v>93</v>
      </c>
      <c r="W3558" t="str">
        <f t="shared" si="167"/>
        <v>Healthy</v>
      </c>
      <c r="X3558">
        <v>2</v>
      </c>
      <c r="Y3558">
        <v>9</v>
      </c>
      <c r="Z3558" t="s">
        <v>70</v>
      </c>
      <c r="AA3558" t="s">
        <v>37</v>
      </c>
      <c r="AB3558" t="s">
        <v>38</v>
      </c>
      <c r="AC3558">
        <v>0</v>
      </c>
    </row>
    <row r="3559" spans="1:29" x14ac:dyDescent="0.25">
      <c r="A3559" t="s">
        <v>6089</v>
      </c>
      <c r="B3559">
        <v>62</v>
      </c>
      <c r="C3559" s="3" t="str">
        <f t="shared" si="165"/>
        <v>Old</v>
      </c>
      <c r="D3559" t="s">
        <v>27</v>
      </c>
      <c r="E3559">
        <v>245</v>
      </c>
      <c r="F3559" t="str">
        <f t="shared" si="166"/>
        <v>Dangerous</v>
      </c>
      <c r="G3559" t="s">
        <v>5096</v>
      </c>
      <c r="H3559">
        <v>74</v>
      </c>
      <c r="I3559">
        <v>1</v>
      </c>
      <c r="J3559">
        <v>1</v>
      </c>
      <c r="K3559">
        <v>1</v>
      </c>
      <c r="L3559">
        <v>1</v>
      </c>
      <c r="M3559">
        <v>0</v>
      </c>
      <c r="N3559">
        <v>8.3232808380000005</v>
      </c>
      <c r="O3559" t="s">
        <v>35</v>
      </c>
      <c r="P3559">
        <v>1</v>
      </c>
      <c r="Q3559">
        <v>0</v>
      </c>
      <c r="R3559">
        <v>4</v>
      </c>
      <c r="S3559">
        <v>10.21637688</v>
      </c>
      <c r="T3559">
        <v>28715</v>
      </c>
      <c r="U3559">
        <v>26.616818800000001</v>
      </c>
      <c r="V3559">
        <v>652</v>
      </c>
      <c r="W3559" t="str">
        <f t="shared" si="167"/>
        <v>Very High</v>
      </c>
      <c r="X3559">
        <v>0</v>
      </c>
      <c r="Y3559">
        <v>5</v>
      </c>
      <c r="Z3559" t="s">
        <v>30</v>
      </c>
      <c r="AA3559" t="s">
        <v>31</v>
      </c>
      <c r="AB3559" t="s">
        <v>32</v>
      </c>
      <c r="AC3559">
        <v>1</v>
      </c>
    </row>
    <row r="3560" spans="1:29" x14ac:dyDescent="0.25">
      <c r="A3560" t="s">
        <v>6090</v>
      </c>
      <c r="B3560">
        <v>47</v>
      </c>
      <c r="C3560" s="3" t="str">
        <f t="shared" si="165"/>
        <v>Middle Age</v>
      </c>
      <c r="D3560" t="s">
        <v>40</v>
      </c>
      <c r="E3560">
        <v>121</v>
      </c>
      <c r="F3560" t="str">
        <f t="shared" si="166"/>
        <v>Heart-Healthy</v>
      </c>
      <c r="G3560" t="s">
        <v>614</v>
      </c>
      <c r="H3560">
        <v>42</v>
      </c>
      <c r="I3560">
        <v>0</v>
      </c>
      <c r="J3560">
        <v>1</v>
      </c>
      <c r="K3560">
        <v>1</v>
      </c>
      <c r="L3560">
        <v>0</v>
      </c>
      <c r="M3560">
        <v>0</v>
      </c>
      <c r="N3560">
        <v>2.7461924739999999</v>
      </c>
      <c r="O3560" t="s">
        <v>42</v>
      </c>
      <c r="P3560">
        <v>1</v>
      </c>
      <c r="Q3560">
        <v>1</v>
      </c>
      <c r="R3560">
        <v>9</v>
      </c>
      <c r="S3560">
        <v>9.5113874149999997</v>
      </c>
      <c r="T3560">
        <v>162902</v>
      </c>
      <c r="U3560">
        <v>37.506270729999997</v>
      </c>
      <c r="V3560">
        <v>420</v>
      </c>
      <c r="W3560" t="str">
        <f t="shared" si="167"/>
        <v>High</v>
      </c>
      <c r="X3560">
        <v>4</v>
      </c>
      <c r="Y3560">
        <v>6</v>
      </c>
      <c r="Z3560" t="s">
        <v>30</v>
      </c>
      <c r="AA3560" t="s">
        <v>31</v>
      </c>
      <c r="AB3560" t="s">
        <v>32</v>
      </c>
      <c r="AC3560">
        <v>0</v>
      </c>
    </row>
    <row r="3561" spans="1:29" x14ac:dyDescent="0.25">
      <c r="A3561" t="s">
        <v>6091</v>
      </c>
      <c r="B3561">
        <v>59</v>
      </c>
      <c r="C3561" s="3" t="str">
        <f t="shared" si="165"/>
        <v>Old</v>
      </c>
      <c r="D3561" t="s">
        <v>27</v>
      </c>
      <c r="E3561">
        <v>329</v>
      </c>
      <c r="F3561" t="str">
        <f t="shared" si="166"/>
        <v>Dangerous</v>
      </c>
      <c r="G3561" t="s">
        <v>6092</v>
      </c>
      <c r="H3561">
        <v>76</v>
      </c>
      <c r="I3561">
        <v>0</v>
      </c>
      <c r="J3561">
        <v>1</v>
      </c>
      <c r="K3561">
        <v>1</v>
      </c>
      <c r="L3561">
        <v>0</v>
      </c>
      <c r="M3561">
        <v>1</v>
      </c>
      <c r="N3561">
        <v>11.680076209999999</v>
      </c>
      <c r="O3561" t="s">
        <v>35</v>
      </c>
      <c r="P3561">
        <v>0</v>
      </c>
      <c r="Q3561">
        <v>0</v>
      </c>
      <c r="R3561">
        <v>8</v>
      </c>
      <c r="S3561">
        <v>10.415765070000001</v>
      </c>
      <c r="T3561">
        <v>61543</v>
      </c>
      <c r="U3561">
        <v>36.117310510000003</v>
      </c>
      <c r="V3561">
        <v>398</v>
      </c>
      <c r="W3561" t="str">
        <f t="shared" si="167"/>
        <v>High</v>
      </c>
      <c r="X3561">
        <v>1</v>
      </c>
      <c r="Y3561">
        <v>9</v>
      </c>
      <c r="Z3561" t="s">
        <v>153</v>
      </c>
      <c r="AA3561" t="s">
        <v>50</v>
      </c>
      <c r="AB3561" t="s">
        <v>38</v>
      </c>
      <c r="AC3561">
        <v>0</v>
      </c>
    </row>
    <row r="3562" spans="1:29" x14ac:dyDescent="0.25">
      <c r="A3562" t="s">
        <v>6093</v>
      </c>
      <c r="B3562">
        <v>40</v>
      </c>
      <c r="C3562" s="3" t="str">
        <f t="shared" si="165"/>
        <v>Middle Age</v>
      </c>
      <c r="D3562" t="s">
        <v>40</v>
      </c>
      <c r="E3562">
        <v>186</v>
      </c>
      <c r="F3562" t="str">
        <f t="shared" si="166"/>
        <v>Heart-Healthy</v>
      </c>
      <c r="G3562" t="s">
        <v>426</v>
      </c>
      <c r="H3562">
        <v>104</v>
      </c>
      <c r="I3562">
        <v>0</v>
      </c>
      <c r="J3562">
        <v>0</v>
      </c>
      <c r="K3562">
        <v>0</v>
      </c>
      <c r="L3562">
        <v>1</v>
      </c>
      <c r="M3562">
        <v>1</v>
      </c>
      <c r="N3562">
        <v>9.6426082199999996</v>
      </c>
      <c r="O3562" t="s">
        <v>35</v>
      </c>
      <c r="P3562">
        <v>0</v>
      </c>
      <c r="Q3562">
        <v>0</v>
      </c>
      <c r="R3562">
        <v>10</v>
      </c>
      <c r="S3562">
        <v>11.97637138</v>
      </c>
      <c r="T3562">
        <v>273196</v>
      </c>
      <c r="U3562">
        <v>34.793926089999999</v>
      </c>
      <c r="V3562">
        <v>207</v>
      </c>
      <c r="W3562" t="str">
        <f t="shared" si="167"/>
        <v>High</v>
      </c>
      <c r="X3562">
        <v>7</v>
      </c>
      <c r="Y3562">
        <v>9</v>
      </c>
      <c r="Z3562" t="s">
        <v>118</v>
      </c>
      <c r="AA3562" t="s">
        <v>67</v>
      </c>
      <c r="AB3562" t="s">
        <v>38</v>
      </c>
      <c r="AC3562">
        <v>1</v>
      </c>
    </row>
    <row r="3563" spans="1:29" x14ac:dyDescent="0.25">
      <c r="A3563" t="s">
        <v>6094</v>
      </c>
      <c r="B3563">
        <v>62</v>
      </c>
      <c r="C3563" s="3" t="str">
        <f t="shared" si="165"/>
        <v>Old</v>
      </c>
      <c r="D3563" t="s">
        <v>40</v>
      </c>
      <c r="E3563">
        <v>129</v>
      </c>
      <c r="F3563" t="str">
        <f t="shared" si="166"/>
        <v>Heart-Healthy</v>
      </c>
      <c r="G3563" t="s">
        <v>3038</v>
      </c>
      <c r="H3563">
        <v>84</v>
      </c>
      <c r="I3563">
        <v>1</v>
      </c>
      <c r="J3563">
        <v>0</v>
      </c>
      <c r="K3563">
        <v>1</v>
      </c>
      <c r="L3563">
        <v>0</v>
      </c>
      <c r="M3563">
        <v>1</v>
      </c>
      <c r="N3563">
        <v>11.27273589</v>
      </c>
      <c r="O3563" t="s">
        <v>29</v>
      </c>
      <c r="P3563">
        <v>1</v>
      </c>
      <c r="Q3563">
        <v>1</v>
      </c>
      <c r="R3563">
        <v>8</v>
      </c>
      <c r="S3563">
        <v>0.39770483000000001</v>
      </c>
      <c r="T3563">
        <v>140599</v>
      </c>
      <c r="U3563">
        <v>20.28970816</v>
      </c>
      <c r="V3563">
        <v>654</v>
      </c>
      <c r="W3563" t="str">
        <f t="shared" si="167"/>
        <v>Very High</v>
      </c>
      <c r="X3563">
        <v>7</v>
      </c>
      <c r="Y3563">
        <v>9</v>
      </c>
      <c r="Z3563" t="s">
        <v>81</v>
      </c>
      <c r="AA3563" t="s">
        <v>44</v>
      </c>
      <c r="AB3563" t="s">
        <v>32</v>
      </c>
      <c r="AC3563">
        <v>0</v>
      </c>
    </row>
    <row r="3564" spans="1:29" x14ac:dyDescent="0.25">
      <c r="A3564" t="s">
        <v>6095</v>
      </c>
      <c r="B3564">
        <v>31</v>
      </c>
      <c r="C3564" s="3" t="str">
        <f t="shared" si="165"/>
        <v>Middle Age</v>
      </c>
      <c r="D3564" t="s">
        <v>27</v>
      </c>
      <c r="E3564">
        <v>300</v>
      </c>
      <c r="F3564" t="str">
        <f t="shared" si="166"/>
        <v>Dangerous</v>
      </c>
      <c r="G3564" t="s">
        <v>5626</v>
      </c>
      <c r="H3564">
        <v>95</v>
      </c>
      <c r="I3564">
        <v>1</v>
      </c>
      <c r="J3564">
        <v>0</v>
      </c>
      <c r="K3564">
        <v>1</v>
      </c>
      <c r="L3564">
        <v>1</v>
      </c>
      <c r="M3564">
        <v>0</v>
      </c>
      <c r="N3564">
        <v>13.05494876</v>
      </c>
      <c r="O3564" t="s">
        <v>29</v>
      </c>
      <c r="P3564">
        <v>1</v>
      </c>
      <c r="Q3564">
        <v>1</v>
      </c>
      <c r="R3564">
        <v>4</v>
      </c>
      <c r="S3564">
        <v>11.570329259999999</v>
      </c>
      <c r="T3564">
        <v>265543</v>
      </c>
      <c r="U3564">
        <v>21.120353349999998</v>
      </c>
      <c r="V3564">
        <v>260</v>
      </c>
      <c r="W3564" t="str">
        <f t="shared" si="167"/>
        <v>High</v>
      </c>
      <c r="X3564">
        <v>2</v>
      </c>
      <c r="Y3564">
        <v>4</v>
      </c>
      <c r="Z3564" t="s">
        <v>125</v>
      </c>
      <c r="AA3564" t="s">
        <v>126</v>
      </c>
      <c r="AB3564" t="s">
        <v>32</v>
      </c>
      <c r="AC3564">
        <v>1</v>
      </c>
    </row>
    <row r="3565" spans="1:29" x14ac:dyDescent="0.25">
      <c r="A3565" t="s">
        <v>6096</v>
      </c>
      <c r="B3565">
        <v>81</v>
      </c>
      <c r="C3565" s="3" t="str">
        <f t="shared" si="165"/>
        <v>Old</v>
      </c>
      <c r="D3565" t="s">
        <v>40</v>
      </c>
      <c r="E3565">
        <v>256</v>
      </c>
      <c r="F3565" t="str">
        <f t="shared" si="166"/>
        <v>Dangerous</v>
      </c>
      <c r="G3565" t="s">
        <v>6097</v>
      </c>
      <c r="H3565">
        <v>104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13.325232010000001</v>
      </c>
      <c r="O3565" t="s">
        <v>35</v>
      </c>
      <c r="P3565">
        <v>1</v>
      </c>
      <c r="Q3565">
        <v>1</v>
      </c>
      <c r="R3565">
        <v>2</v>
      </c>
      <c r="S3565">
        <v>0.65287598300000005</v>
      </c>
      <c r="T3565">
        <v>73248</v>
      </c>
      <c r="U3565">
        <v>34.889197950000003</v>
      </c>
      <c r="V3565">
        <v>387</v>
      </c>
      <c r="W3565" t="str">
        <f t="shared" si="167"/>
        <v>High</v>
      </c>
      <c r="X3565">
        <v>5</v>
      </c>
      <c r="Y3565">
        <v>8</v>
      </c>
      <c r="Z3565" t="s">
        <v>81</v>
      </c>
      <c r="AA3565" t="s">
        <v>44</v>
      </c>
      <c r="AB3565" t="s">
        <v>32</v>
      </c>
      <c r="AC3565">
        <v>1</v>
      </c>
    </row>
    <row r="3566" spans="1:29" x14ac:dyDescent="0.25">
      <c r="A3566" t="s">
        <v>6098</v>
      </c>
      <c r="B3566">
        <v>78</v>
      </c>
      <c r="C3566" s="3" t="str">
        <f t="shared" si="165"/>
        <v>Old</v>
      </c>
      <c r="D3566" t="s">
        <v>40</v>
      </c>
      <c r="E3566">
        <v>293</v>
      </c>
      <c r="F3566" t="str">
        <f t="shared" si="166"/>
        <v>Dangerous</v>
      </c>
      <c r="G3566" t="s">
        <v>6043</v>
      </c>
      <c r="H3566">
        <v>46</v>
      </c>
      <c r="I3566">
        <v>1</v>
      </c>
      <c r="J3566">
        <v>1</v>
      </c>
      <c r="K3566">
        <v>1</v>
      </c>
      <c r="L3566">
        <v>0</v>
      </c>
      <c r="M3566">
        <v>0</v>
      </c>
      <c r="N3566">
        <v>3.746817396</v>
      </c>
      <c r="O3566" t="s">
        <v>35</v>
      </c>
      <c r="P3566">
        <v>0</v>
      </c>
      <c r="Q3566">
        <v>1</v>
      </c>
      <c r="R3566">
        <v>6</v>
      </c>
      <c r="S3566">
        <v>10.373539729999999</v>
      </c>
      <c r="T3566">
        <v>118896</v>
      </c>
      <c r="U3566">
        <v>24.078883380000001</v>
      </c>
      <c r="V3566">
        <v>115</v>
      </c>
      <c r="W3566" t="str">
        <f t="shared" si="167"/>
        <v>Healthy</v>
      </c>
      <c r="X3566">
        <v>7</v>
      </c>
      <c r="Y3566">
        <v>10</v>
      </c>
      <c r="Z3566" t="s">
        <v>220</v>
      </c>
      <c r="AA3566" t="s">
        <v>31</v>
      </c>
      <c r="AB3566" t="s">
        <v>38</v>
      </c>
      <c r="AC3566">
        <v>0</v>
      </c>
    </row>
    <row r="3567" spans="1:29" x14ac:dyDescent="0.25">
      <c r="A3567" t="s">
        <v>6099</v>
      </c>
      <c r="B3567">
        <v>32</v>
      </c>
      <c r="C3567" s="3" t="str">
        <f t="shared" si="165"/>
        <v>Middle Age</v>
      </c>
      <c r="D3567" t="s">
        <v>27</v>
      </c>
      <c r="E3567">
        <v>234</v>
      </c>
      <c r="F3567" t="str">
        <f t="shared" si="166"/>
        <v>At-Risk</v>
      </c>
      <c r="G3567" t="s">
        <v>1718</v>
      </c>
      <c r="H3567">
        <v>65</v>
      </c>
      <c r="I3567">
        <v>1</v>
      </c>
      <c r="J3567">
        <v>0</v>
      </c>
      <c r="K3567">
        <v>1</v>
      </c>
      <c r="L3567">
        <v>1</v>
      </c>
      <c r="M3567">
        <v>0</v>
      </c>
      <c r="N3567">
        <v>17.577138099999999</v>
      </c>
      <c r="O3567" t="s">
        <v>29</v>
      </c>
      <c r="P3567">
        <v>0</v>
      </c>
      <c r="Q3567">
        <v>0</v>
      </c>
      <c r="R3567">
        <v>2</v>
      </c>
      <c r="S3567">
        <v>0.12752625200000001</v>
      </c>
      <c r="T3567">
        <v>180829</v>
      </c>
      <c r="U3567">
        <v>22.548146110000001</v>
      </c>
      <c r="V3567">
        <v>535</v>
      </c>
      <c r="W3567" t="str">
        <f t="shared" si="167"/>
        <v>Very High</v>
      </c>
      <c r="X3567">
        <v>7</v>
      </c>
      <c r="Y3567">
        <v>6</v>
      </c>
      <c r="Z3567" t="s">
        <v>66</v>
      </c>
      <c r="AA3567" t="s">
        <v>67</v>
      </c>
      <c r="AB3567" t="s">
        <v>32</v>
      </c>
      <c r="AC3567">
        <v>0</v>
      </c>
    </row>
    <row r="3568" spans="1:29" x14ac:dyDescent="0.25">
      <c r="A3568" t="s">
        <v>6100</v>
      </c>
      <c r="B3568">
        <v>84</v>
      </c>
      <c r="C3568" s="3" t="str">
        <f t="shared" si="165"/>
        <v>Old</v>
      </c>
      <c r="D3568" t="s">
        <v>27</v>
      </c>
      <c r="E3568">
        <v>220</v>
      </c>
      <c r="F3568" t="str">
        <f t="shared" si="166"/>
        <v>At-Risk</v>
      </c>
      <c r="G3568" t="s">
        <v>6101</v>
      </c>
      <c r="H3568">
        <v>91</v>
      </c>
      <c r="I3568">
        <v>1</v>
      </c>
      <c r="J3568">
        <v>1</v>
      </c>
      <c r="K3568">
        <v>1</v>
      </c>
      <c r="L3568">
        <v>1</v>
      </c>
      <c r="M3568">
        <v>0</v>
      </c>
      <c r="N3568">
        <v>2.2434825940000001</v>
      </c>
      <c r="O3568" t="s">
        <v>35</v>
      </c>
      <c r="P3568">
        <v>0</v>
      </c>
      <c r="Q3568">
        <v>0</v>
      </c>
      <c r="R3568">
        <v>1</v>
      </c>
      <c r="S3568">
        <v>11.54212706</v>
      </c>
      <c r="T3568">
        <v>49110</v>
      </c>
      <c r="U3568">
        <v>32.536456399999999</v>
      </c>
      <c r="V3568">
        <v>347</v>
      </c>
      <c r="W3568" t="str">
        <f t="shared" si="167"/>
        <v>High</v>
      </c>
      <c r="X3568">
        <v>4</v>
      </c>
      <c r="Y3568">
        <v>5</v>
      </c>
      <c r="Z3568" t="s">
        <v>30</v>
      </c>
      <c r="AA3568" t="s">
        <v>31</v>
      </c>
      <c r="AB3568" t="s">
        <v>32</v>
      </c>
      <c r="AC3568">
        <v>0</v>
      </c>
    </row>
    <row r="3569" spans="1:29" x14ac:dyDescent="0.25">
      <c r="A3569" t="s">
        <v>6102</v>
      </c>
      <c r="B3569">
        <v>42</v>
      </c>
      <c r="C3569" s="3" t="str">
        <f t="shared" si="165"/>
        <v>Middle Age</v>
      </c>
      <c r="D3569" t="s">
        <v>27</v>
      </c>
      <c r="E3569">
        <v>372</v>
      </c>
      <c r="F3569" t="str">
        <f t="shared" si="166"/>
        <v>Dangerous</v>
      </c>
      <c r="G3569" t="s">
        <v>954</v>
      </c>
      <c r="H3569">
        <v>54</v>
      </c>
      <c r="I3569">
        <v>1</v>
      </c>
      <c r="J3569">
        <v>1</v>
      </c>
      <c r="K3569">
        <v>1</v>
      </c>
      <c r="L3569">
        <v>1</v>
      </c>
      <c r="M3569">
        <v>0</v>
      </c>
      <c r="N3569">
        <v>2.4628546149999999</v>
      </c>
      <c r="O3569" t="s">
        <v>42</v>
      </c>
      <c r="P3569">
        <v>1</v>
      </c>
      <c r="Q3569">
        <v>0</v>
      </c>
      <c r="R3569">
        <v>8</v>
      </c>
      <c r="S3569">
        <v>0.73419427999999998</v>
      </c>
      <c r="T3569">
        <v>138234</v>
      </c>
      <c r="U3569">
        <v>39.945333400000003</v>
      </c>
      <c r="V3569">
        <v>318</v>
      </c>
      <c r="W3569" t="str">
        <f t="shared" si="167"/>
        <v>High</v>
      </c>
      <c r="X3569">
        <v>4</v>
      </c>
      <c r="Y3569">
        <v>4</v>
      </c>
      <c r="Z3569" t="s">
        <v>49</v>
      </c>
      <c r="AA3569" t="s">
        <v>50</v>
      </c>
      <c r="AB3569" t="s">
        <v>38</v>
      </c>
      <c r="AC3569">
        <v>0</v>
      </c>
    </row>
    <row r="3570" spans="1:29" x14ac:dyDescent="0.25">
      <c r="A3570" t="s">
        <v>6103</v>
      </c>
      <c r="B3570">
        <v>87</v>
      </c>
      <c r="C3570" s="3" t="str">
        <f t="shared" si="165"/>
        <v>Old</v>
      </c>
      <c r="D3570" t="s">
        <v>27</v>
      </c>
      <c r="E3570">
        <v>158</v>
      </c>
      <c r="F3570" t="str">
        <f t="shared" si="166"/>
        <v>Heart-Healthy</v>
      </c>
      <c r="G3570" t="s">
        <v>6104</v>
      </c>
      <c r="H3570">
        <v>59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3.7080617949999999</v>
      </c>
      <c r="O3570" t="s">
        <v>42</v>
      </c>
      <c r="P3570">
        <v>1</v>
      </c>
      <c r="Q3570">
        <v>0</v>
      </c>
      <c r="R3570">
        <v>9</v>
      </c>
      <c r="S3570">
        <v>7.2797301269999997</v>
      </c>
      <c r="T3570">
        <v>35927</v>
      </c>
      <c r="U3570">
        <v>29.115278020000002</v>
      </c>
      <c r="V3570">
        <v>707</v>
      </c>
      <c r="W3570" t="str">
        <f t="shared" si="167"/>
        <v>Very High</v>
      </c>
      <c r="X3570">
        <v>7</v>
      </c>
      <c r="Y3570">
        <v>9</v>
      </c>
      <c r="Z3570" t="s">
        <v>73</v>
      </c>
      <c r="AA3570" t="s">
        <v>50</v>
      </c>
      <c r="AB3570" t="s">
        <v>38</v>
      </c>
      <c r="AC3570">
        <v>0</v>
      </c>
    </row>
    <row r="3571" spans="1:29" x14ac:dyDescent="0.25">
      <c r="A3571" t="s">
        <v>6105</v>
      </c>
      <c r="B3571">
        <v>42</v>
      </c>
      <c r="C3571" s="3" t="str">
        <f t="shared" si="165"/>
        <v>Middle Age</v>
      </c>
      <c r="D3571" t="s">
        <v>27</v>
      </c>
      <c r="E3571">
        <v>224</v>
      </c>
      <c r="F3571" t="str">
        <f t="shared" si="166"/>
        <v>At-Risk</v>
      </c>
      <c r="G3571" t="s">
        <v>6106</v>
      </c>
      <c r="H3571">
        <v>45</v>
      </c>
      <c r="I3571">
        <v>1</v>
      </c>
      <c r="J3571">
        <v>0</v>
      </c>
      <c r="K3571">
        <v>1</v>
      </c>
      <c r="L3571">
        <v>1</v>
      </c>
      <c r="M3571">
        <v>1</v>
      </c>
      <c r="N3571">
        <v>12.89664101</v>
      </c>
      <c r="O3571" t="s">
        <v>42</v>
      </c>
      <c r="P3571">
        <v>1</v>
      </c>
      <c r="Q3571">
        <v>0</v>
      </c>
      <c r="R3571">
        <v>5</v>
      </c>
      <c r="S3571">
        <v>1.3949034899999999</v>
      </c>
      <c r="T3571">
        <v>150786</v>
      </c>
      <c r="U3571">
        <v>19.026945470000001</v>
      </c>
      <c r="V3571">
        <v>385</v>
      </c>
      <c r="W3571" t="str">
        <f t="shared" si="167"/>
        <v>High</v>
      </c>
      <c r="X3571">
        <v>3</v>
      </c>
      <c r="Y3571">
        <v>9</v>
      </c>
      <c r="Z3571" t="s">
        <v>81</v>
      </c>
      <c r="AA3571" t="s">
        <v>44</v>
      </c>
      <c r="AB3571" t="s">
        <v>32</v>
      </c>
      <c r="AC3571">
        <v>0</v>
      </c>
    </row>
    <row r="3572" spans="1:29" x14ac:dyDescent="0.25">
      <c r="A3572" t="s">
        <v>6107</v>
      </c>
      <c r="B3572">
        <v>64</v>
      </c>
      <c r="C3572" s="3" t="str">
        <f t="shared" si="165"/>
        <v>Old</v>
      </c>
      <c r="D3572" t="s">
        <v>27</v>
      </c>
      <c r="E3572">
        <v>313</v>
      </c>
      <c r="F3572" t="str">
        <f t="shared" si="166"/>
        <v>Dangerous</v>
      </c>
      <c r="G3572" t="s">
        <v>5661</v>
      </c>
      <c r="H3572">
        <v>101</v>
      </c>
      <c r="I3572">
        <v>1</v>
      </c>
      <c r="J3572">
        <v>0</v>
      </c>
      <c r="K3572">
        <v>1</v>
      </c>
      <c r="L3572">
        <v>1</v>
      </c>
      <c r="M3572">
        <v>1</v>
      </c>
      <c r="N3572">
        <v>3.4033208419999998</v>
      </c>
      <c r="O3572" t="s">
        <v>29</v>
      </c>
      <c r="P3572">
        <v>0</v>
      </c>
      <c r="Q3572">
        <v>0</v>
      </c>
      <c r="R3572">
        <v>1</v>
      </c>
      <c r="S3572">
        <v>5.2379975869999997</v>
      </c>
      <c r="T3572">
        <v>297187</v>
      </c>
      <c r="U3572">
        <v>25.515216240000001</v>
      </c>
      <c r="V3572">
        <v>161</v>
      </c>
      <c r="W3572" t="str">
        <f t="shared" si="167"/>
        <v>Borderline High</v>
      </c>
      <c r="X3572">
        <v>2</v>
      </c>
      <c r="Y3572">
        <v>6</v>
      </c>
      <c r="Z3572" t="s">
        <v>96</v>
      </c>
      <c r="AA3572" t="s">
        <v>44</v>
      </c>
      <c r="AB3572" t="s">
        <v>32</v>
      </c>
      <c r="AC3572">
        <v>1</v>
      </c>
    </row>
    <row r="3573" spans="1:29" x14ac:dyDescent="0.25">
      <c r="A3573" t="s">
        <v>6108</v>
      </c>
      <c r="B3573">
        <v>82</v>
      </c>
      <c r="C3573" s="3" t="str">
        <f t="shared" si="165"/>
        <v>Old</v>
      </c>
      <c r="D3573" t="s">
        <v>27</v>
      </c>
      <c r="E3573">
        <v>312</v>
      </c>
      <c r="F3573" t="str">
        <f t="shared" si="166"/>
        <v>Dangerous</v>
      </c>
      <c r="G3573" t="s">
        <v>6109</v>
      </c>
      <c r="H3573">
        <v>92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1.7997068300000001</v>
      </c>
      <c r="O3573" t="s">
        <v>35</v>
      </c>
      <c r="P3573">
        <v>1</v>
      </c>
      <c r="Q3573">
        <v>0</v>
      </c>
      <c r="R3573">
        <v>3</v>
      </c>
      <c r="S3573">
        <v>1.3612849979999999</v>
      </c>
      <c r="T3573">
        <v>286244</v>
      </c>
      <c r="U3573">
        <v>25.75120209</v>
      </c>
      <c r="V3573">
        <v>572</v>
      </c>
      <c r="W3573" t="str">
        <f t="shared" si="167"/>
        <v>Very High</v>
      </c>
      <c r="X3573">
        <v>4</v>
      </c>
      <c r="Y3573">
        <v>9</v>
      </c>
      <c r="Z3573" t="s">
        <v>61</v>
      </c>
      <c r="AA3573" t="s">
        <v>31</v>
      </c>
      <c r="AB3573" t="s">
        <v>32</v>
      </c>
      <c r="AC3573">
        <v>0</v>
      </c>
    </row>
    <row r="3574" spans="1:29" x14ac:dyDescent="0.25">
      <c r="A3574" t="s">
        <v>6110</v>
      </c>
      <c r="B3574">
        <v>18</v>
      </c>
      <c r="C3574" s="3" t="str">
        <f t="shared" si="165"/>
        <v>Young</v>
      </c>
      <c r="D3574" t="s">
        <v>40</v>
      </c>
      <c r="E3574">
        <v>379</v>
      </c>
      <c r="F3574" t="str">
        <f t="shared" si="166"/>
        <v>Dangerous</v>
      </c>
      <c r="G3574" t="s">
        <v>6111</v>
      </c>
      <c r="H3574">
        <v>94</v>
      </c>
      <c r="I3574">
        <v>1</v>
      </c>
      <c r="J3574">
        <v>1</v>
      </c>
      <c r="K3574">
        <v>0</v>
      </c>
      <c r="L3574">
        <v>1</v>
      </c>
      <c r="M3574">
        <v>0</v>
      </c>
      <c r="N3574">
        <v>12.177278579999999</v>
      </c>
      <c r="O3574" t="s">
        <v>42</v>
      </c>
      <c r="P3574">
        <v>0</v>
      </c>
      <c r="Q3574">
        <v>1</v>
      </c>
      <c r="R3574">
        <v>5</v>
      </c>
      <c r="S3574">
        <v>1.2557356609999999</v>
      </c>
      <c r="T3574">
        <v>185544</v>
      </c>
      <c r="U3574">
        <v>19.663054949999999</v>
      </c>
      <c r="V3574">
        <v>572</v>
      </c>
      <c r="W3574" t="str">
        <f t="shared" si="167"/>
        <v>Very High</v>
      </c>
      <c r="X3574">
        <v>5</v>
      </c>
      <c r="Y3574">
        <v>4</v>
      </c>
      <c r="Z3574" t="s">
        <v>73</v>
      </c>
      <c r="AA3574" t="s">
        <v>50</v>
      </c>
      <c r="AB3574" t="s">
        <v>38</v>
      </c>
      <c r="AC3574">
        <v>1</v>
      </c>
    </row>
    <row r="3575" spans="1:29" x14ac:dyDescent="0.25">
      <c r="A3575" t="s">
        <v>6112</v>
      </c>
      <c r="B3575">
        <v>70</v>
      </c>
      <c r="C3575" s="3" t="str">
        <f t="shared" si="165"/>
        <v>Old</v>
      </c>
      <c r="D3575" t="s">
        <v>27</v>
      </c>
      <c r="E3575">
        <v>243</v>
      </c>
      <c r="F3575" t="str">
        <f t="shared" si="166"/>
        <v>Dangerous</v>
      </c>
      <c r="G3575" t="s">
        <v>6113</v>
      </c>
      <c r="H3575">
        <v>57</v>
      </c>
      <c r="I3575">
        <v>1</v>
      </c>
      <c r="J3575">
        <v>0</v>
      </c>
      <c r="K3575">
        <v>1</v>
      </c>
      <c r="L3575">
        <v>1</v>
      </c>
      <c r="M3575">
        <v>1</v>
      </c>
      <c r="N3575">
        <v>14.042375140000001</v>
      </c>
      <c r="O3575" t="s">
        <v>42</v>
      </c>
      <c r="P3575">
        <v>0</v>
      </c>
      <c r="Q3575">
        <v>0</v>
      </c>
      <c r="R3575">
        <v>10</v>
      </c>
      <c r="S3575">
        <v>1.956657562</v>
      </c>
      <c r="T3575">
        <v>55986</v>
      </c>
      <c r="U3575">
        <v>21.264049140000001</v>
      </c>
      <c r="V3575">
        <v>780</v>
      </c>
      <c r="W3575" t="str">
        <f t="shared" si="167"/>
        <v>Very High</v>
      </c>
      <c r="X3575">
        <v>7</v>
      </c>
      <c r="Y3575">
        <v>10</v>
      </c>
      <c r="Z3575" t="s">
        <v>118</v>
      </c>
      <c r="AA3575" t="s">
        <v>67</v>
      </c>
      <c r="AB3575" t="s">
        <v>38</v>
      </c>
      <c r="AC3575">
        <v>1</v>
      </c>
    </row>
    <row r="3576" spans="1:29" x14ac:dyDescent="0.25">
      <c r="A3576" t="s">
        <v>6114</v>
      </c>
      <c r="B3576">
        <v>48</v>
      </c>
      <c r="C3576" s="3" t="str">
        <f t="shared" si="165"/>
        <v>Middle Age</v>
      </c>
      <c r="D3576" t="s">
        <v>27</v>
      </c>
      <c r="E3576">
        <v>316</v>
      </c>
      <c r="F3576" t="str">
        <f t="shared" si="166"/>
        <v>Dangerous</v>
      </c>
      <c r="G3576" t="s">
        <v>6115</v>
      </c>
      <c r="H3576">
        <v>72</v>
      </c>
      <c r="I3576">
        <v>0</v>
      </c>
      <c r="J3576">
        <v>0</v>
      </c>
      <c r="K3576">
        <v>1</v>
      </c>
      <c r="L3576">
        <v>1</v>
      </c>
      <c r="M3576">
        <v>1</v>
      </c>
      <c r="N3576">
        <v>17.608960509999999</v>
      </c>
      <c r="O3576" t="s">
        <v>35</v>
      </c>
      <c r="P3576">
        <v>0</v>
      </c>
      <c r="Q3576">
        <v>1</v>
      </c>
      <c r="R3576">
        <v>4</v>
      </c>
      <c r="S3576">
        <v>5.7322524640000001</v>
      </c>
      <c r="T3576">
        <v>102674</v>
      </c>
      <c r="U3576">
        <v>29.342582239999999</v>
      </c>
      <c r="V3576">
        <v>246</v>
      </c>
      <c r="W3576" t="str">
        <f t="shared" si="167"/>
        <v>High</v>
      </c>
      <c r="X3576">
        <v>5</v>
      </c>
      <c r="Y3576">
        <v>4</v>
      </c>
      <c r="Z3576" t="s">
        <v>73</v>
      </c>
      <c r="AA3576" t="s">
        <v>50</v>
      </c>
      <c r="AB3576" t="s">
        <v>38</v>
      </c>
      <c r="AC3576">
        <v>0</v>
      </c>
    </row>
    <row r="3577" spans="1:29" x14ac:dyDescent="0.25">
      <c r="A3577" t="s">
        <v>6116</v>
      </c>
      <c r="B3577">
        <v>28</v>
      </c>
      <c r="C3577" s="3" t="str">
        <f t="shared" si="165"/>
        <v>Young</v>
      </c>
      <c r="D3577" t="s">
        <v>27</v>
      </c>
      <c r="E3577">
        <v>256</v>
      </c>
      <c r="F3577" t="str">
        <f t="shared" si="166"/>
        <v>Dangerous</v>
      </c>
      <c r="G3577" t="s">
        <v>6117</v>
      </c>
      <c r="H3577">
        <v>64</v>
      </c>
      <c r="I3577">
        <v>1</v>
      </c>
      <c r="J3577">
        <v>0</v>
      </c>
      <c r="K3577">
        <v>1</v>
      </c>
      <c r="L3577">
        <v>1</v>
      </c>
      <c r="M3577">
        <v>0</v>
      </c>
      <c r="N3577">
        <v>16.078292999999999</v>
      </c>
      <c r="O3577" t="s">
        <v>35</v>
      </c>
      <c r="P3577">
        <v>0</v>
      </c>
      <c r="Q3577">
        <v>1</v>
      </c>
      <c r="R3577">
        <v>3</v>
      </c>
      <c r="S3577">
        <v>4.8347007700000004</v>
      </c>
      <c r="T3577">
        <v>96482</v>
      </c>
      <c r="U3577">
        <v>34.991822829999997</v>
      </c>
      <c r="V3577">
        <v>695</v>
      </c>
      <c r="W3577" t="str">
        <f t="shared" si="167"/>
        <v>Very High</v>
      </c>
      <c r="X3577">
        <v>6</v>
      </c>
      <c r="Y3577">
        <v>4</v>
      </c>
      <c r="Z3577" t="s">
        <v>96</v>
      </c>
      <c r="AA3577" t="s">
        <v>44</v>
      </c>
      <c r="AB3577" t="s">
        <v>32</v>
      </c>
      <c r="AC3577">
        <v>0</v>
      </c>
    </row>
    <row r="3578" spans="1:29" x14ac:dyDescent="0.25">
      <c r="A3578" t="s">
        <v>6118</v>
      </c>
      <c r="B3578">
        <v>50</v>
      </c>
      <c r="C3578" s="3" t="str">
        <f t="shared" si="165"/>
        <v>Middle Age</v>
      </c>
      <c r="D3578" t="s">
        <v>40</v>
      </c>
      <c r="E3578">
        <v>340</v>
      </c>
      <c r="F3578" t="str">
        <f t="shared" si="166"/>
        <v>Dangerous</v>
      </c>
      <c r="G3578" t="s">
        <v>6119</v>
      </c>
      <c r="H3578">
        <v>100</v>
      </c>
      <c r="I3578">
        <v>1</v>
      </c>
      <c r="J3578">
        <v>0</v>
      </c>
      <c r="K3578">
        <v>1</v>
      </c>
      <c r="L3578">
        <v>1</v>
      </c>
      <c r="M3578">
        <v>1</v>
      </c>
      <c r="N3578">
        <v>6.0833940100000001</v>
      </c>
      <c r="O3578" t="s">
        <v>42</v>
      </c>
      <c r="P3578">
        <v>1</v>
      </c>
      <c r="Q3578">
        <v>0</v>
      </c>
      <c r="R3578">
        <v>1</v>
      </c>
      <c r="S3578">
        <v>4.5614446969999998</v>
      </c>
      <c r="T3578">
        <v>240668</v>
      </c>
      <c r="U3578">
        <v>39.117159819999998</v>
      </c>
      <c r="V3578">
        <v>751</v>
      </c>
      <c r="W3578" t="str">
        <f t="shared" si="167"/>
        <v>Very High</v>
      </c>
      <c r="X3578">
        <v>4</v>
      </c>
      <c r="Y3578">
        <v>10</v>
      </c>
      <c r="Z3578" t="s">
        <v>58</v>
      </c>
      <c r="AA3578" t="s">
        <v>50</v>
      </c>
      <c r="AB3578" t="s">
        <v>38</v>
      </c>
      <c r="AC3578">
        <v>0</v>
      </c>
    </row>
    <row r="3579" spans="1:29" x14ac:dyDescent="0.25">
      <c r="A3579" t="s">
        <v>6120</v>
      </c>
      <c r="B3579">
        <v>43</v>
      </c>
      <c r="C3579" s="3" t="str">
        <f t="shared" si="165"/>
        <v>Middle Age</v>
      </c>
      <c r="D3579" t="s">
        <v>27</v>
      </c>
      <c r="E3579">
        <v>344</v>
      </c>
      <c r="F3579" t="str">
        <f t="shared" si="166"/>
        <v>Dangerous</v>
      </c>
      <c r="G3579" t="s">
        <v>1220</v>
      </c>
      <c r="H3579">
        <v>108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6.4014013580000002</v>
      </c>
      <c r="O3579" t="s">
        <v>29</v>
      </c>
      <c r="P3579">
        <v>0</v>
      </c>
      <c r="Q3579">
        <v>1</v>
      </c>
      <c r="R3579">
        <v>6</v>
      </c>
      <c r="S3579">
        <v>10.54303844</v>
      </c>
      <c r="T3579">
        <v>123846</v>
      </c>
      <c r="U3579">
        <v>21.420002180000001</v>
      </c>
      <c r="V3579">
        <v>615</v>
      </c>
      <c r="W3579" t="str">
        <f t="shared" si="167"/>
        <v>Very High</v>
      </c>
      <c r="X3579">
        <v>3</v>
      </c>
      <c r="Y3579">
        <v>5</v>
      </c>
      <c r="Z3579" t="s">
        <v>153</v>
      </c>
      <c r="AA3579" t="s">
        <v>50</v>
      </c>
      <c r="AB3579" t="s">
        <v>38</v>
      </c>
      <c r="AC3579">
        <v>1</v>
      </c>
    </row>
    <row r="3580" spans="1:29" x14ac:dyDescent="0.25">
      <c r="A3580" t="s">
        <v>6121</v>
      </c>
      <c r="B3580">
        <v>21</v>
      </c>
      <c r="C3580" s="3" t="str">
        <f t="shared" si="165"/>
        <v>Young</v>
      </c>
      <c r="D3580" t="s">
        <v>27</v>
      </c>
      <c r="E3580">
        <v>329</v>
      </c>
      <c r="F3580" t="str">
        <f t="shared" si="166"/>
        <v>Dangerous</v>
      </c>
      <c r="G3580" t="s">
        <v>6122</v>
      </c>
      <c r="H3580">
        <v>79</v>
      </c>
      <c r="I3580">
        <v>1</v>
      </c>
      <c r="J3580">
        <v>1</v>
      </c>
      <c r="K3580">
        <v>1</v>
      </c>
      <c r="L3580">
        <v>0</v>
      </c>
      <c r="M3580">
        <v>1</v>
      </c>
      <c r="N3580">
        <v>19.64555301</v>
      </c>
      <c r="O3580" t="s">
        <v>42</v>
      </c>
      <c r="P3580">
        <v>1</v>
      </c>
      <c r="Q3580">
        <v>0</v>
      </c>
      <c r="R3580">
        <v>2</v>
      </c>
      <c r="S3580">
        <v>7.4551886029999999</v>
      </c>
      <c r="T3580">
        <v>33856</v>
      </c>
      <c r="U3580">
        <v>25.642313619999999</v>
      </c>
      <c r="V3580">
        <v>381</v>
      </c>
      <c r="W3580" t="str">
        <f t="shared" si="167"/>
        <v>High</v>
      </c>
      <c r="X3580">
        <v>2</v>
      </c>
      <c r="Y3580">
        <v>10</v>
      </c>
      <c r="Z3580" t="s">
        <v>125</v>
      </c>
      <c r="AA3580" t="s">
        <v>126</v>
      </c>
      <c r="AB3580" t="s">
        <v>32</v>
      </c>
      <c r="AC3580">
        <v>0</v>
      </c>
    </row>
    <row r="3581" spans="1:29" x14ac:dyDescent="0.25">
      <c r="A3581" t="s">
        <v>6123</v>
      </c>
      <c r="B3581">
        <v>69</v>
      </c>
      <c r="C3581" s="3" t="str">
        <f t="shared" si="165"/>
        <v>Old</v>
      </c>
      <c r="D3581" t="s">
        <v>27</v>
      </c>
      <c r="E3581">
        <v>236</v>
      </c>
      <c r="F3581" t="str">
        <f t="shared" si="166"/>
        <v>At-Risk</v>
      </c>
      <c r="G3581" t="s">
        <v>6124</v>
      </c>
      <c r="H3581">
        <v>48</v>
      </c>
      <c r="I3581">
        <v>0</v>
      </c>
      <c r="J3581">
        <v>1</v>
      </c>
      <c r="K3581">
        <v>1</v>
      </c>
      <c r="L3581">
        <v>1</v>
      </c>
      <c r="M3581">
        <v>1</v>
      </c>
      <c r="N3581">
        <v>10.67634629</v>
      </c>
      <c r="O3581" t="s">
        <v>29</v>
      </c>
      <c r="P3581">
        <v>0</v>
      </c>
      <c r="Q3581">
        <v>1</v>
      </c>
      <c r="R3581">
        <v>3</v>
      </c>
      <c r="S3581">
        <v>7.1374210060000003</v>
      </c>
      <c r="T3581">
        <v>70147</v>
      </c>
      <c r="U3581">
        <v>39.697091800000003</v>
      </c>
      <c r="V3581">
        <v>562</v>
      </c>
      <c r="W3581" t="str">
        <f t="shared" si="167"/>
        <v>Very High</v>
      </c>
      <c r="X3581">
        <v>3</v>
      </c>
      <c r="Y3581">
        <v>9</v>
      </c>
      <c r="Z3581" t="s">
        <v>126</v>
      </c>
      <c r="AA3581" t="s">
        <v>126</v>
      </c>
      <c r="AB3581" t="s">
        <v>32</v>
      </c>
      <c r="AC3581">
        <v>1</v>
      </c>
    </row>
    <row r="3582" spans="1:29" x14ac:dyDescent="0.25">
      <c r="A3582" t="s">
        <v>6125</v>
      </c>
      <c r="B3582">
        <v>67</v>
      </c>
      <c r="C3582" s="3" t="str">
        <f t="shared" si="165"/>
        <v>Old</v>
      </c>
      <c r="D3582" t="s">
        <v>40</v>
      </c>
      <c r="E3582">
        <v>334</v>
      </c>
      <c r="F3582" t="str">
        <f t="shared" si="166"/>
        <v>Dangerous</v>
      </c>
      <c r="G3582" t="s">
        <v>2419</v>
      </c>
      <c r="H3582">
        <v>69</v>
      </c>
      <c r="I3582">
        <v>0</v>
      </c>
      <c r="J3582">
        <v>0</v>
      </c>
      <c r="K3582">
        <v>1</v>
      </c>
      <c r="L3582">
        <v>1</v>
      </c>
      <c r="M3582">
        <v>1</v>
      </c>
      <c r="N3582">
        <v>4.5701034140000001</v>
      </c>
      <c r="O3582" t="s">
        <v>35</v>
      </c>
      <c r="P3582">
        <v>1</v>
      </c>
      <c r="Q3582">
        <v>1</v>
      </c>
      <c r="R3582">
        <v>8</v>
      </c>
      <c r="S3582">
        <v>10.211864569999999</v>
      </c>
      <c r="T3582">
        <v>111641</v>
      </c>
      <c r="U3582">
        <v>38.613633729999997</v>
      </c>
      <c r="V3582">
        <v>481</v>
      </c>
      <c r="W3582" t="str">
        <f t="shared" si="167"/>
        <v>High</v>
      </c>
      <c r="X3582">
        <v>5</v>
      </c>
      <c r="Y3582">
        <v>8</v>
      </c>
      <c r="Z3582" t="s">
        <v>73</v>
      </c>
      <c r="AA3582" t="s">
        <v>50</v>
      </c>
      <c r="AB3582" t="s">
        <v>38</v>
      </c>
      <c r="AC3582">
        <v>1</v>
      </c>
    </row>
    <row r="3583" spans="1:29" x14ac:dyDescent="0.25">
      <c r="A3583" t="s">
        <v>6126</v>
      </c>
      <c r="B3583">
        <v>52</v>
      </c>
      <c r="C3583" s="3" t="str">
        <f t="shared" si="165"/>
        <v>Middle Age</v>
      </c>
      <c r="D3583" t="s">
        <v>27</v>
      </c>
      <c r="E3583">
        <v>235</v>
      </c>
      <c r="F3583" t="str">
        <f t="shared" si="166"/>
        <v>At-Risk</v>
      </c>
      <c r="G3583" t="s">
        <v>6127</v>
      </c>
      <c r="H3583">
        <v>84</v>
      </c>
      <c r="I3583">
        <v>0</v>
      </c>
      <c r="J3583">
        <v>1</v>
      </c>
      <c r="K3583">
        <v>1</v>
      </c>
      <c r="L3583">
        <v>0</v>
      </c>
      <c r="M3583">
        <v>1</v>
      </c>
      <c r="N3583">
        <v>4.7806772310000003</v>
      </c>
      <c r="O3583" t="s">
        <v>42</v>
      </c>
      <c r="P3583">
        <v>1</v>
      </c>
      <c r="Q3583">
        <v>0</v>
      </c>
      <c r="R3583">
        <v>9</v>
      </c>
      <c r="S3583">
        <v>0.18807597500000001</v>
      </c>
      <c r="T3583">
        <v>134087</v>
      </c>
      <c r="U3583">
        <v>36.42360085</v>
      </c>
      <c r="V3583">
        <v>592</v>
      </c>
      <c r="W3583" t="str">
        <f t="shared" si="167"/>
        <v>Very High</v>
      </c>
      <c r="X3583">
        <v>6</v>
      </c>
      <c r="Y3583">
        <v>7</v>
      </c>
      <c r="Z3583" t="s">
        <v>70</v>
      </c>
      <c r="AA3583" t="s">
        <v>37</v>
      </c>
      <c r="AB3583" t="s">
        <v>38</v>
      </c>
      <c r="AC3583">
        <v>0</v>
      </c>
    </row>
    <row r="3584" spans="1:29" x14ac:dyDescent="0.25">
      <c r="A3584" t="s">
        <v>6128</v>
      </c>
      <c r="B3584">
        <v>45</v>
      </c>
      <c r="C3584" s="3" t="str">
        <f t="shared" si="165"/>
        <v>Middle Age</v>
      </c>
      <c r="D3584" t="s">
        <v>27</v>
      </c>
      <c r="E3584">
        <v>354</v>
      </c>
      <c r="F3584" t="str">
        <f t="shared" si="166"/>
        <v>Dangerous</v>
      </c>
      <c r="G3584" t="s">
        <v>2257</v>
      </c>
      <c r="H3584">
        <v>72</v>
      </c>
      <c r="I3584">
        <v>1</v>
      </c>
      <c r="J3584">
        <v>0</v>
      </c>
      <c r="K3584">
        <v>1</v>
      </c>
      <c r="L3584">
        <v>1</v>
      </c>
      <c r="M3584">
        <v>1</v>
      </c>
      <c r="N3584">
        <v>9.9971694549999999</v>
      </c>
      <c r="O3584" t="s">
        <v>35</v>
      </c>
      <c r="P3584">
        <v>0</v>
      </c>
      <c r="Q3584">
        <v>1</v>
      </c>
      <c r="R3584">
        <v>8</v>
      </c>
      <c r="S3584">
        <v>8.1795629349999999</v>
      </c>
      <c r="T3584">
        <v>290695</v>
      </c>
      <c r="U3584">
        <v>29.248456770000001</v>
      </c>
      <c r="V3584">
        <v>305</v>
      </c>
      <c r="W3584" t="str">
        <f t="shared" si="167"/>
        <v>High</v>
      </c>
      <c r="X3584">
        <v>2</v>
      </c>
      <c r="Y3584">
        <v>9</v>
      </c>
      <c r="Z3584" t="s">
        <v>58</v>
      </c>
      <c r="AA3584" t="s">
        <v>50</v>
      </c>
      <c r="AB3584" t="s">
        <v>38</v>
      </c>
      <c r="AC3584">
        <v>1</v>
      </c>
    </row>
    <row r="3585" spans="1:29" x14ac:dyDescent="0.25">
      <c r="A3585" t="s">
        <v>6129</v>
      </c>
      <c r="B3585">
        <v>78</v>
      </c>
      <c r="C3585" s="3" t="str">
        <f t="shared" si="165"/>
        <v>Old</v>
      </c>
      <c r="D3585" t="s">
        <v>27</v>
      </c>
      <c r="E3585">
        <v>270</v>
      </c>
      <c r="F3585" t="str">
        <f t="shared" si="166"/>
        <v>Dangerous</v>
      </c>
      <c r="G3585" t="s">
        <v>6130</v>
      </c>
      <c r="H3585">
        <v>93</v>
      </c>
      <c r="I3585">
        <v>0</v>
      </c>
      <c r="J3585">
        <v>1</v>
      </c>
      <c r="K3585">
        <v>1</v>
      </c>
      <c r="L3585">
        <v>0</v>
      </c>
      <c r="M3585">
        <v>1</v>
      </c>
      <c r="N3585">
        <v>7.5589826799999997</v>
      </c>
      <c r="O3585" t="s">
        <v>29</v>
      </c>
      <c r="P3585">
        <v>0</v>
      </c>
      <c r="Q3585">
        <v>1</v>
      </c>
      <c r="R3585">
        <v>2</v>
      </c>
      <c r="S3585">
        <v>3.9619521579999999</v>
      </c>
      <c r="T3585">
        <v>299668</v>
      </c>
      <c r="U3585">
        <v>31.23150729</v>
      </c>
      <c r="V3585">
        <v>475</v>
      </c>
      <c r="W3585" t="str">
        <f t="shared" si="167"/>
        <v>High</v>
      </c>
      <c r="X3585">
        <v>1</v>
      </c>
      <c r="Y3585">
        <v>10</v>
      </c>
      <c r="Z3585" t="s">
        <v>111</v>
      </c>
      <c r="AA3585" t="s">
        <v>50</v>
      </c>
      <c r="AB3585" t="s">
        <v>38</v>
      </c>
      <c r="AC3585">
        <v>0</v>
      </c>
    </row>
    <row r="3586" spans="1:29" x14ac:dyDescent="0.25">
      <c r="A3586" t="s">
        <v>6131</v>
      </c>
      <c r="B3586">
        <v>71</v>
      </c>
      <c r="C3586" s="3" t="str">
        <f t="shared" si="165"/>
        <v>Old</v>
      </c>
      <c r="D3586" t="s">
        <v>27</v>
      </c>
      <c r="E3586">
        <v>390</v>
      </c>
      <c r="F3586" t="str">
        <f t="shared" si="166"/>
        <v>Dangerous</v>
      </c>
      <c r="G3586" t="s">
        <v>3085</v>
      </c>
      <c r="H3586">
        <v>56</v>
      </c>
      <c r="I3586">
        <v>0</v>
      </c>
      <c r="J3586">
        <v>1</v>
      </c>
      <c r="K3586">
        <v>1</v>
      </c>
      <c r="L3586">
        <v>1</v>
      </c>
      <c r="M3586">
        <v>1</v>
      </c>
      <c r="N3586">
        <v>0.202218332</v>
      </c>
      <c r="O3586" t="s">
        <v>42</v>
      </c>
      <c r="P3586">
        <v>1</v>
      </c>
      <c r="Q3586">
        <v>1</v>
      </c>
      <c r="R3586">
        <v>9</v>
      </c>
      <c r="S3586">
        <v>9.5564397210000003</v>
      </c>
      <c r="T3586">
        <v>246419</v>
      </c>
      <c r="U3586">
        <v>30.666718320000001</v>
      </c>
      <c r="V3586">
        <v>651</v>
      </c>
      <c r="W3586" t="str">
        <f t="shared" si="167"/>
        <v>Very High</v>
      </c>
      <c r="X3586">
        <v>1</v>
      </c>
      <c r="Y3586">
        <v>4</v>
      </c>
      <c r="Z3586" t="s">
        <v>220</v>
      </c>
      <c r="AA3586" t="s">
        <v>31</v>
      </c>
      <c r="AB3586" t="s">
        <v>38</v>
      </c>
      <c r="AC3586">
        <v>1</v>
      </c>
    </row>
    <row r="3587" spans="1:29" x14ac:dyDescent="0.25">
      <c r="A3587" t="s">
        <v>6132</v>
      </c>
      <c r="B3587">
        <v>21</v>
      </c>
      <c r="C3587" s="3" t="str">
        <f t="shared" ref="C3587:C3650" si="168">IF(B3587&gt;54, "Old", IF(B3587 &gt;= 31,  "Middle Age", IF(B3587 &lt; 31, "Young", "Invalid")))</f>
        <v>Young</v>
      </c>
      <c r="D3587" t="s">
        <v>40</v>
      </c>
      <c r="E3587">
        <v>164</v>
      </c>
      <c r="F3587" t="str">
        <f t="shared" ref="F3587:F3650" si="169">IF(E3587&gt;239, "Dangerous", IF(E3587 &gt; 199,  "At-Risk", IF(E3587 &lt; 200, "Heart-Healthy", "Invalid")))</f>
        <v>Heart-Healthy</v>
      </c>
      <c r="G3587" t="s">
        <v>4101</v>
      </c>
      <c r="H3587">
        <v>104</v>
      </c>
      <c r="I3587">
        <v>1</v>
      </c>
      <c r="J3587">
        <v>0</v>
      </c>
      <c r="K3587">
        <v>0</v>
      </c>
      <c r="L3587">
        <v>1</v>
      </c>
      <c r="M3587">
        <v>1</v>
      </c>
      <c r="N3587">
        <v>1.1577799419999999</v>
      </c>
      <c r="O3587" t="s">
        <v>35</v>
      </c>
      <c r="P3587">
        <v>1</v>
      </c>
      <c r="Q3587">
        <v>0</v>
      </c>
      <c r="R3587">
        <v>8</v>
      </c>
      <c r="S3587">
        <v>7.8167211630000004</v>
      </c>
      <c r="T3587">
        <v>189669</v>
      </c>
      <c r="U3587">
        <v>32.654173489999998</v>
      </c>
      <c r="V3587">
        <v>759</v>
      </c>
      <c r="W3587" t="str">
        <f t="shared" ref="W3587:W3650" si="170">IF(V3587&gt;499, "Very High", IF(V3587&gt;199, "High", IF(V3587 &gt; 149,  "Borderline High", IF(V3587 &lt; 150, "Healthy", "Invalid"))))</f>
        <v>Very High</v>
      </c>
      <c r="X3587">
        <v>0</v>
      </c>
      <c r="Y3587">
        <v>5</v>
      </c>
      <c r="Z3587" t="s">
        <v>220</v>
      </c>
      <c r="AA3587" t="s">
        <v>31</v>
      </c>
      <c r="AB3587" t="s">
        <v>38</v>
      </c>
      <c r="AC3587">
        <v>0</v>
      </c>
    </row>
    <row r="3588" spans="1:29" x14ac:dyDescent="0.25">
      <c r="A3588" t="s">
        <v>6133</v>
      </c>
      <c r="B3588">
        <v>29</v>
      </c>
      <c r="C3588" s="3" t="str">
        <f t="shared" si="168"/>
        <v>Young</v>
      </c>
      <c r="D3588" t="s">
        <v>27</v>
      </c>
      <c r="E3588">
        <v>368</v>
      </c>
      <c r="F3588" t="str">
        <f t="shared" si="169"/>
        <v>Dangerous</v>
      </c>
      <c r="G3588" t="s">
        <v>4090</v>
      </c>
      <c r="H3588">
        <v>43</v>
      </c>
      <c r="I3588">
        <v>1</v>
      </c>
      <c r="J3588">
        <v>1</v>
      </c>
      <c r="K3588">
        <v>1</v>
      </c>
      <c r="L3588">
        <v>1</v>
      </c>
      <c r="M3588">
        <v>0</v>
      </c>
      <c r="N3588">
        <v>14.49720119</v>
      </c>
      <c r="O3588" t="s">
        <v>29</v>
      </c>
      <c r="P3588">
        <v>1</v>
      </c>
      <c r="Q3588">
        <v>0</v>
      </c>
      <c r="R3588">
        <v>3</v>
      </c>
      <c r="S3588">
        <v>11.04883519</v>
      </c>
      <c r="T3588">
        <v>294758</v>
      </c>
      <c r="U3588">
        <v>37.907739110000001</v>
      </c>
      <c r="V3588">
        <v>342</v>
      </c>
      <c r="W3588" t="str">
        <f t="shared" si="170"/>
        <v>High</v>
      </c>
      <c r="X3588">
        <v>3</v>
      </c>
      <c r="Y3588">
        <v>7</v>
      </c>
      <c r="Z3588" t="s">
        <v>118</v>
      </c>
      <c r="AA3588" t="s">
        <v>67</v>
      </c>
      <c r="AB3588" t="s">
        <v>38</v>
      </c>
      <c r="AC3588">
        <v>0</v>
      </c>
    </row>
    <row r="3589" spans="1:29" x14ac:dyDescent="0.25">
      <c r="A3589" t="s">
        <v>6134</v>
      </c>
      <c r="B3589">
        <v>46</v>
      </c>
      <c r="C3589" s="3" t="str">
        <f t="shared" si="168"/>
        <v>Middle Age</v>
      </c>
      <c r="D3589" t="s">
        <v>27</v>
      </c>
      <c r="E3589">
        <v>396</v>
      </c>
      <c r="F3589" t="str">
        <f t="shared" si="169"/>
        <v>Dangerous</v>
      </c>
      <c r="G3589" t="s">
        <v>437</v>
      </c>
      <c r="H3589">
        <v>61</v>
      </c>
      <c r="I3589">
        <v>1</v>
      </c>
      <c r="J3589">
        <v>0</v>
      </c>
      <c r="K3589">
        <v>1</v>
      </c>
      <c r="L3589">
        <v>0</v>
      </c>
      <c r="M3589">
        <v>1</v>
      </c>
      <c r="N3589">
        <v>17.151612350000001</v>
      </c>
      <c r="O3589" t="s">
        <v>35</v>
      </c>
      <c r="P3589">
        <v>1</v>
      </c>
      <c r="Q3589">
        <v>1</v>
      </c>
      <c r="R3589">
        <v>9</v>
      </c>
      <c r="S3589">
        <v>11.82358372</v>
      </c>
      <c r="T3589">
        <v>177640</v>
      </c>
      <c r="U3589">
        <v>33.13281216</v>
      </c>
      <c r="V3589">
        <v>252</v>
      </c>
      <c r="W3589" t="str">
        <f t="shared" si="170"/>
        <v>High</v>
      </c>
      <c r="X3589">
        <v>6</v>
      </c>
      <c r="Y3589">
        <v>10</v>
      </c>
      <c r="Z3589" t="s">
        <v>53</v>
      </c>
      <c r="AA3589" t="s">
        <v>44</v>
      </c>
      <c r="AB3589" t="s">
        <v>38</v>
      </c>
      <c r="AC3589">
        <v>0</v>
      </c>
    </row>
    <row r="3590" spans="1:29" x14ac:dyDescent="0.25">
      <c r="A3590" t="s">
        <v>6135</v>
      </c>
      <c r="B3590">
        <v>33</v>
      </c>
      <c r="C3590" s="3" t="str">
        <f t="shared" si="168"/>
        <v>Middle Age</v>
      </c>
      <c r="D3590" t="s">
        <v>27</v>
      </c>
      <c r="E3590">
        <v>290</v>
      </c>
      <c r="F3590" t="str">
        <f t="shared" si="169"/>
        <v>Dangerous</v>
      </c>
      <c r="G3590" t="s">
        <v>3947</v>
      </c>
      <c r="H3590">
        <v>88</v>
      </c>
      <c r="I3590">
        <v>0</v>
      </c>
      <c r="J3590">
        <v>0</v>
      </c>
      <c r="K3590">
        <v>1</v>
      </c>
      <c r="L3590">
        <v>0</v>
      </c>
      <c r="M3590">
        <v>1</v>
      </c>
      <c r="N3590">
        <v>2.5481031070000002</v>
      </c>
      <c r="O3590" t="s">
        <v>42</v>
      </c>
      <c r="P3590">
        <v>1</v>
      </c>
      <c r="Q3590">
        <v>1</v>
      </c>
      <c r="R3590">
        <v>3</v>
      </c>
      <c r="S3590">
        <v>3.91749188</v>
      </c>
      <c r="T3590">
        <v>132002</v>
      </c>
      <c r="U3590">
        <v>23.957789900000002</v>
      </c>
      <c r="V3590">
        <v>689</v>
      </c>
      <c r="W3590" t="str">
        <f t="shared" si="170"/>
        <v>Very High</v>
      </c>
      <c r="X3590">
        <v>6</v>
      </c>
      <c r="Y3590">
        <v>4</v>
      </c>
      <c r="Z3590" t="s">
        <v>66</v>
      </c>
      <c r="AA3590" t="s">
        <v>67</v>
      </c>
      <c r="AB3590" t="s">
        <v>32</v>
      </c>
      <c r="AC3590">
        <v>0</v>
      </c>
    </row>
    <row r="3591" spans="1:29" x14ac:dyDescent="0.25">
      <c r="A3591" t="s">
        <v>6136</v>
      </c>
      <c r="B3591">
        <v>46</v>
      </c>
      <c r="C3591" s="3" t="str">
        <f t="shared" si="168"/>
        <v>Middle Age</v>
      </c>
      <c r="D3591" t="s">
        <v>27</v>
      </c>
      <c r="E3591">
        <v>187</v>
      </c>
      <c r="F3591" t="str">
        <f t="shared" si="169"/>
        <v>Heart-Healthy</v>
      </c>
      <c r="G3591" t="s">
        <v>1446</v>
      </c>
      <c r="H3591">
        <v>41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3.8927550129999999</v>
      </c>
      <c r="O3591" t="s">
        <v>42</v>
      </c>
      <c r="P3591">
        <v>1</v>
      </c>
      <c r="Q3591">
        <v>0</v>
      </c>
      <c r="R3591">
        <v>4</v>
      </c>
      <c r="S3591">
        <v>11.266409619999999</v>
      </c>
      <c r="T3591">
        <v>63761</v>
      </c>
      <c r="U3591">
        <v>30.185895469999998</v>
      </c>
      <c r="V3591">
        <v>558</v>
      </c>
      <c r="W3591" t="str">
        <f t="shared" si="170"/>
        <v>Very High</v>
      </c>
      <c r="X3591">
        <v>3</v>
      </c>
      <c r="Y3591">
        <v>9</v>
      </c>
      <c r="Z3591" t="s">
        <v>43</v>
      </c>
      <c r="AA3591" t="s">
        <v>44</v>
      </c>
      <c r="AB3591" t="s">
        <v>38</v>
      </c>
      <c r="AC3591">
        <v>1</v>
      </c>
    </row>
    <row r="3592" spans="1:29" x14ac:dyDescent="0.25">
      <c r="A3592" t="s">
        <v>6137</v>
      </c>
      <c r="B3592">
        <v>66</v>
      </c>
      <c r="C3592" s="3" t="str">
        <f t="shared" si="168"/>
        <v>Old</v>
      </c>
      <c r="D3592" t="s">
        <v>40</v>
      </c>
      <c r="E3592">
        <v>281</v>
      </c>
      <c r="F3592" t="str">
        <f t="shared" si="169"/>
        <v>Dangerous</v>
      </c>
      <c r="G3592" t="s">
        <v>6138</v>
      </c>
      <c r="H3592">
        <v>103</v>
      </c>
      <c r="I3592">
        <v>0</v>
      </c>
      <c r="J3592">
        <v>0</v>
      </c>
      <c r="K3592">
        <v>1</v>
      </c>
      <c r="L3592">
        <v>1</v>
      </c>
      <c r="M3592">
        <v>0</v>
      </c>
      <c r="N3592">
        <v>1.0390284190000001</v>
      </c>
      <c r="O3592" t="s">
        <v>42</v>
      </c>
      <c r="P3592">
        <v>0</v>
      </c>
      <c r="Q3592">
        <v>0</v>
      </c>
      <c r="R3592">
        <v>8</v>
      </c>
      <c r="S3592">
        <v>11.38802508</v>
      </c>
      <c r="T3592">
        <v>181198</v>
      </c>
      <c r="U3592">
        <v>25.86374387</v>
      </c>
      <c r="V3592">
        <v>721</v>
      </c>
      <c r="W3592" t="str">
        <f t="shared" si="170"/>
        <v>Very High</v>
      </c>
      <c r="X3592">
        <v>5</v>
      </c>
      <c r="Y3592">
        <v>5</v>
      </c>
      <c r="Z3592" t="s">
        <v>61</v>
      </c>
      <c r="AA3592" t="s">
        <v>31</v>
      </c>
      <c r="AB3592" t="s">
        <v>32</v>
      </c>
      <c r="AC3592">
        <v>1</v>
      </c>
    </row>
    <row r="3593" spans="1:29" x14ac:dyDescent="0.25">
      <c r="A3593" t="s">
        <v>6139</v>
      </c>
      <c r="B3593">
        <v>68</v>
      </c>
      <c r="C3593" s="3" t="str">
        <f t="shared" si="168"/>
        <v>Old</v>
      </c>
      <c r="D3593" t="s">
        <v>27</v>
      </c>
      <c r="E3593">
        <v>334</v>
      </c>
      <c r="F3593" t="str">
        <f t="shared" si="169"/>
        <v>Dangerous</v>
      </c>
      <c r="G3593" t="s">
        <v>6140</v>
      </c>
      <c r="H3593">
        <v>108</v>
      </c>
      <c r="I3593">
        <v>0</v>
      </c>
      <c r="J3593">
        <v>0</v>
      </c>
      <c r="K3593">
        <v>1</v>
      </c>
      <c r="L3593">
        <v>0</v>
      </c>
      <c r="M3593">
        <v>1</v>
      </c>
      <c r="N3593">
        <v>3.9326304470000002</v>
      </c>
      <c r="O3593" t="s">
        <v>29</v>
      </c>
      <c r="P3593">
        <v>1</v>
      </c>
      <c r="Q3593">
        <v>1</v>
      </c>
      <c r="R3593">
        <v>9</v>
      </c>
      <c r="S3593">
        <v>6.6723958699999999</v>
      </c>
      <c r="T3593">
        <v>131266</v>
      </c>
      <c r="U3593">
        <v>38.811112270000002</v>
      </c>
      <c r="V3593">
        <v>575</v>
      </c>
      <c r="W3593" t="str">
        <f t="shared" si="170"/>
        <v>Very High</v>
      </c>
      <c r="X3593">
        <v>7</v>
      </c>
      <c r="Y3593">
        <v>6</v>
      </c>
      <c r="Z3593" t="s">
        <v>126</v>
      </c>
      <c r="AA3593" t="s">
        <v>126</v>
      </c>
      <c r="AB3593" t="s">
        <v>32</v>
      </c>
      <c r="AC3593">
        <v>1</v>
      </c>
    </row>
    <row r="3594" spans="1:29" x14ac:dyDescent="0.25">
      <c r="A3594" t="s">
        <v>6141</v>
      </c>
      <c r="B3594">
        <v>31</v>
      </c>
      <c r="C3594" s="3" t="str">
        <f t="shared" si="168"/>
        <v>Middle Age</v>
      </c>
      <c r="D3594" t="s">
        <v>27</v>
      </c>
      <c r="E3594">
        <v>287</v>
      </c>
      <c r="F3594" t="str">
        <f t="shared" si="169"/>
        <v>Dangerous</v>
      </c>
      <c r="G3594" t="s">
        <v>1809</v>
      </c>
      <c r="H3594">
        <v>65</v>
      </c>
      <c r="I3594">
        <v>1</v>
      </c>
      <c r="J3594">
        <v>0</v>
      </c>
      <c r="K3594">
        <v>1</v>
      </c>
      <c r="L3594">
        <v>0</v>
      </c>
      <c r="M3594">
        <v>1</v>
      </c>
      <c r="N3594">
        <v>7.0933912540000001</v>
      </c>
      <c r="O3594" t="s">
        <v>29</v>
      </c>
      <c r="P3594">
        <v>0</v>
      </c>
      <c r="Q3594">
        <v>0</v>
      </c>
      <c r="R3594">
        <v>7</v>
      </c>
      <c r="S3594">
        <v>8.7768536860000008</v>
      </c>
      <c r="T3594">
        <v>139654</v>
      </c>
      <c r="U3594">
        <v>29.126559100000001</v>
      </c>
      <c r="V3594">
        <v>262</v>
      </c>
      <c r="W3594" t="str">
        <f t="shared" si="170"/>
        <v>High</v>
      </c>
      <c r="X3594">
        <v>1</v>
      </c>
      <c r="Y3594">
        <v>9</v>
      </c>
      <c r="Z3594" t="s">
        <v>76</v>
      </c>
      <c r="AA3594" t="s">
        <v>50</v>
      </c>
      <c r="AB3594" t="s">
        <v>38</v>
      </c>
      <c r="AC3594">
        <v>0</v>
      </c>
    </row>
    <row r="3595" spans="1:29" x14ac:dyDescent="0.25">
      <c r="A3595" t="s">
        <v>6142</v>
      </c>
      <c r="B3595">
        <v>23</v>
      </c>
      <c r="C3595" s="3" t="str">
        <f t="shared" si="168"/>
        <v>Young</v>
      </c>
      <c r="D3595" t="s">
        <v>27</v>
      </c>
      <c r="E3595">
        <v>125</v>
      </c>
      <c r="F3595" t="str">
        <f t="shared" si="169"/>
        <v>Heart-Healthy</v>
      </c>
      <c r="G3595" t="s">
        <v>2952</v>
      </c>
      <c r="H3595">
        <v>109</v>
      </c>
      <c r="I3595">
        <v>1</v>
      </c>
      <c r="J3595">
        <v>0</v>
      </c>
      <c r="K3595">
        <v>1</v>
      </c>
      <c r="L3595">
        <v>0</v>
      </c>
      <c r="M3595">
        <v>0</v>
      </c>
      <c r="N3595">
        <v>18.14985544</v>
      </c>
      <c r="O3595" t="s">
        <v>29</v>
      </c>
      <c r="P3595">
        <v>1</v>
      </c>
      <c r="Q3595">
        <v>0</v>
      </c>
      <c r="R3595">
        <v>4</v>
      </c>
      <c r="S3595">
        <v>7.0390768899999996</v>
      </c>
      <c r="T3595">
        <v>192475</v>
      </c>
      <c r="U3595">
        <v>20.927819769999999</v>
      </c>
      <c r="V3595">
        <v>132</v>
      </c>
      <c r="W3595" t="str">
        <f t="shared" si="170"/>
        <v>Healthy</v>
      </c>
      <c r="X3595">
        <v>6</v>
      </c>
      <c r="Y3595">
        <v>7</v>
      </c>
      <c r="Z3595" t="s">
        <v>227</v>
      </c>
      <c r="AA3595" t="s">
        <v>44</v>
      </c>
      <c r="AB3595" t="s">
        <v>38</v>
      </c>
      <c r="AC3595">
        <v>0</v>
      </c>
    </row>
    <row r="3596" spans="1:29" x14ac:dyDescent="0.25">
      <c r="A3596" t="s">
        <v>6143</v>
      </c>
      <c r="B3596">
        <v>25</v>
      </c>
      <c r="C3596" s="3" t="str">
        <f t="shared" si="168"/>
        <v>Young</v>
      </c>
      <c r="D3596" t="s">
        <v>27</v>
      </c>
      <c r="E3596">
        <v>248</v>
      </c>
      <c r="F3596" t="str">
        <f t="shared" si="169"/>
        <v>Dangerous</v>
      </c>
      <c r="G3596" t="s">
        <v>3647</v>
      </c>
      <c r="H3596">
        <v>42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1.148408681</v>
      </c>
      <c r="O3596" t="s">
        <v>35</v>
      </c>
      <c r="P3596">
        <v>0</v>
      </c>
      <c r="Q3596">
        <v>1</v>
      </c>
      <c r="R3596">
        <v>1</v>
      </c>
      <c r="S3596">
        <v>8.9904075270000003</v>
      </c>
      <c r="T3596">
        <v>122088</v>
      </c>
      <c r="U3596">
        <v>34.991946570000003</v>
      </c>
      <c r="V3596">
        <v>330</v>
      </c>
      <c r="W3596" t="str">
        <f t="shared" si="170"/>
        <v>High</v>
      </c>
      <c r="X3596">
        <v>0</v>
      </c>
      <c r="Y3596">
        <v>6</v>
      </c>
      <c r="Z3596" t="s">
        <v>126</v>
      </c>
      <c r="AA3596" t="s">
        <v>126</v>
      </c>
      <c r="AB3596" t="s">
        <v>32</v>
      </c>
      <c r="AC3596">
        <v>1</v>
      </c>
    </row>
    <row r="3597" spans="1:29" x14ac:dyDescent="0.25">
      <c r="A3597" t="s">
        <v>6144</v>
      </c>
      <c r="B3597">
        <v>39</v>
      </c>
      <c r="C3597" s="3" t="str">
        <f t="shared" si="168"/>
        <v>Middle Age</v>
      </c>
      <c r="D3597" t="s">
        <v>27</v>
      </c>
      <c r="E3597">
        <v>305</v>
      </c>
      <c r="F3597" t="str">
        <f t="shared" si="169"/>
        <v>Dangerous</v>
      </c>
      <c r="G3597" t="s">
        <v>355</v>
      </c>
      <c r="H3597">
        <v>66</v>
      </c>
      <c r="I3597">
        <v>1</v>
      </c>
      <c r="J3597">
        <v>0</v>
      </c>
      <c r="K3597">
        <v>1</v>
      </c>
      <c r="L3597">
        <v>0</v>
      </c>
      <c r="M3597">
        <v>1</v>
      </c>
      <c r="N3597">
        <v>13.278925900000001</v>
      </c>
      <c r="O3597" t="s">
        <v>35</v>
      </c>
      <c r="P3597">
        <v>1</v>
      </c>
      <c r="Q3597">
        <v>1</v>
      </c>
      <c r="R3597">
        <v>2</v>
      </c>
      <c r="S3597">
        <v>4.4031390520000002</v>
      </c>
      <c r="T3597">
        <v>149584</v>
      </c>
      <c r="U3597">
        <v>32.12424695</v>
      </c>
      <c r="V3597">
        <v>410</v>
      </c>
      <c r="W3597" t="str">
        <f t="shared" si="170"/>
        <v>High</v>
      </c>
      <c r="X3597">
        <v>7</v>
      </c>
      <c r="Y3597">
        <v>8</v>
      </c>
      <c r="Z3597" t="s">
        <v>227</v>
      </c>
      <c r="AA3597" t="s">
        <v>44</v>
      </c>
      <c r="AB3597" t="s">
        <v>38</v>
      </c>
      <c r="AC3597">
        <v>1</v>
      </c>
    </row>
    <row r="3598" spans="1:29" x14ac:dyDescent="0.25">
      <c r="A3598" t="s">
        <v>6145</v>
      </c>
      <c r="B3598">
        <v>18</v>
      </c>
      <c r="C3598" s="3" t="str">
        <f t="shared" si="168"/>
        <v>Young</v>
      </c>
      <c r="D3598" t="s">
        <v>27</v>
      </c>
      <c r="E3598">
        <v>234</v>
      </c>
      <c r="F3598" t="str">
        <f t="shared" si="169"/>
        <v>At-Risk</v>
      </c>
      <c r="G3598" t="s">
        <v>6146</v>
      </c>
      <c r="H3598">
        <v>81</v>
      </c>
      <c r="I3598">
        <v>1</v>
      </c>
      <c r="J3598">
        <v>1</v>
      </c>
      <c r="K3598">
        <v>1</v>
      </c>
      <c r="L3598">
        <v>0</v>
      </c>
      <c r="M3598">
        <v>1</v>
      </c>
      <c r="N3598">
        <v>13.31112888</v>
      </c>
      <c r="O3598" t="s">
        <v>42</v>
      </c>
      <c r="P3598">
        <v>1</v>
      </c>
      <c r="Q3598">
        <v>1</v>
      </c>
      <c r="R3598">
        <v>1</v>
      </c>
      <c r="S3598">
        <v>2.0178972079999999</v>
      </c>
      <c r="T3598">
        <v>233239</v>
      </c>
      <c r="U3598">
        <v>21.236732409999998</v>
      </c>
      <c r="V3598">
        <v>574</v>
      </c>
      <c r="W3598" t="str">
        <f t="shared" si="170"/>
        <v>Very High</v>
      </c>
      <c r="X3598">
        <v>7</v>
      </c>
      <c r="Y3598">
        <v>7</v>
      </c>
      <c r="Z3598" t="s">
        <v>30</v>
      </c>
      <c r="AA3598" t="s">
        <v>31</v>
      </c>
      <c r="AB3598" t="s">
        <v>32</v>
      </c>
      <c r="AC3598">
        <v>0</v>
      </c>
    </row>
    <row r="3599" spans="1:29" x14ac:dyDescent="0.25">
      <c r="A3599" t="s">
        <v>6147</v>
      </c>
      <c r="B3599">
        <v>83</v>
      </c>
      <c r="C3599" s="3" t="str">
        <f t="shared" si="168"/>
        <v>Old</v>
      </c>
      <c r="D3599" t="s">
        <v>27</v>
      </c>
      <c r="E3599">
        <v>164</v>
      </c>
      <c r="F3599" t="str">
        <f t="shared" si="169"/>
        <v>Heart-Healthy</v>
      </c>
      <c r="G3599" t="s">
        <v>4122</v>
      </c>
      <c r="H3599">
        <v>84</v>
      </c>
      <c r="I3599">
        <v>1</v>
      </c>
      <c r="J3599">
        <v>1</v>
      </c>
      <c r="K3599">
        <v>1</v>
      </c>
      <c r="L3599">
        <v>0</v>
      </c>
      <c r="M3599">
        <v>1</v>
      </c>
      <c r="N3599">
        <v>14.798005140000001</v>
      </c>
      <c r="O3599" t="s">
        <v>35</v>
      </c>
      <c r="P3599">
        <v>0</v>
      </c>
      <c r="Q3599">
        <v>0</v>
      </c>
      <c r="R3599">
        <v>2</v>
      </c>
      <c r="S3599">
        <v>1.2639171469999999</v>
      </c>
      <c r="T3599">
        <v>112568</v>
      </c>
      <c r="U3599">
        <v>25.412626020000001</v>
      </c>
      <c r="V3599">
        <v>787</v>
      </c>
      <c r="W3599" t="str">
        <f t="shared" si="170"/>
        <v>Very High</v>
      </c>
      <c r="X3599">
        <v>5</v>
      </c>
      <c r="Y3599">
        <v>7</v>
      </c>
      <c r="Z3599" t="s">
        <v>111</v>
      </c>
      <c r="AA3599" t="s">
        <v>50</v>
      </c>
      <c r="AB3599" t="s">
        <v>38</v>
      </c>
      <c r="AC3599">
        <v>0</v>
      </c>
    </row>
    <row r="3600" spans="1:29" x14ac:dyDescent="0.25">
      <c r="A3600" t="s">
        <v>6148</v>
      </c>
      <c r="B3600">
        <v>79</v>
      </c>
      <c r="C3600" s="3" t="str">
        <f t="shared" si="168"/>
        <v>Old</v>
      </c>
      <c r="D3600" t="s">
        <v>27</v>
      </c>
      <c r="E3600">
        <v>358</v>
      </c>
      <c r="F3600" t="str">
        <f t="shared" si="169"/>
        <v>Dangerous</v>
      </c>
      <c r="G3600" t="s">
        <v>6149</v>
      </c>
      <c r="H3600">
        <v>73</v>
      </c>
      <c r="I3600">
        <v>1</v>
      </c>
      <c r="J3600">
        <v>1</v>
      </c>
      <c r="K3600">
        <v>1</v>
      </c>
      <c r="L3600">
        <v>1</v>
      </c>
      <c r="M3600">
        <v>0</v>
      </c>
      <c r="N3600">
        <v>3.8165097569999999</v>
      </c>
      <c r="O3600" t="s">
        <v>29</v>
      </c>
      <c r="P3600">
        <v>1</v>
      </c>
      <c r="Q3600">
        <v>0</v>
      </c>
      <c r="R3600">
        <v>2</v>
      </c>
      <c r="S3600">
        <v>7.7117284499999998</v>
      </c>
      <c r="T3600">
        <v>273338</v>
      </c>
      <c r="U3600">
        <v>29.6253861</v>
      </c>
      <c r="V3600">
        <v>457</v>
      </c>
      <c r="W3600" t="str">
        <f t="shared" si="170"/>
        <v>High</v>
      </c>
      <c r="X3600">
        <v>3</v>
      </c>
      <c r="Y3600">
        <v>6</v>
      </c>
      <c r="Z3600" t="s">
        <v>49</v>
      </c>
      <c r="AA3600" t="s">
        <v>50</v>
      </c>
      <c r="AB3600" t="s">
        <v>38</v>
      </c>
      <c r="AC3600">
        <v>1</v>
      </c>
    </row>
    <row r="3601" spans="1:29" x14ac:dyDescent="0.25">
      <c r="A3601" t="s">
        <v>6150</v>
      </c>
      <c r="B3601">
        <v>37</v>
      </c>
      <c r="C3601" s="3" t="str">
        <f t="shared" si="168"/>
        <v>Middle Age</v>
      </c>
      <c r="D3601" t="s">
        <v>40</v>
      </c>
      <c r="E3601">
        <v>160</v>
      </c>
      <c r="F3601" t="str">
        <f t="shared" si="169"/>
        <v>Heart-Healthy</v>
      </c>
      <c r="G3601" t="s">
        <v>6151</v>
      </c>
      <c r="H3601">
        <v>68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7.1346107180000002</v>
      </c>
      <c r="O3601" t="s">
        <v>42</v>
      </c>
      <c r="P3601">
        <v>1</v>
      </c>
      <c r="Q3601">
        <v>0</v>
      </c>
      <c r="R3601">
        <v>7</v>
      </c>
      <c r="S3601">
        <v>6.3684177310000001</v>
      </c>
      <c r="T3601">
        <v>160023</v>
      </c>
      <c r="U3601">
        <v>21.90135785</v>
      </c>
      <c r="V3601">
        <v>337</v>
      </c>
      <c r="W3601" t="str">
        <f t="shared" si="170"/>
        <v>High</v>
      </c>
      <c r="X3601">
        <v>1</v>
      </c>
      <c r="Y3601">
        <v>10</v>
      </c>
      <c r="Z3601" t="s">
        <v>30</v>
      </c>
      <c r="AA3601" t="s">
        <v>31</v>
      </c>
      <c r="AB3601" t="s">
        <v>32</v>
      </c>
      <c r="AC3601">
        <v>0</v>
      </c>
    </row>
    <row r="3602" spans="1:29" x14ac:dyDescent="0.25">
      <c r="A3602" t="s">
        <v>6152</v>
      </c>
      <c r="B3602">
        <v>32</v>
      </c>
      <c r="C3602" s="3" t="str">
        <f t="shared" si="168"/>
        <v>Middle Age</v>
      </c>
      <c r="D3602" t="s">
        <v>40</v>
      </c>
      <c r="E3602">
        <v>235</v>
      </c>
      <c r="F3602" t="str">
        <f t="shared" si="169"/>
        <v>At-Risk</v>
      </c>
      <c r="G3602" t="s">
        <v>740</v>
      </c>
      <c r="H3602">
        <v>83</v>
      </c>
      <c r="I3602">
        <v>1</v>
      </c>
      <c r="J3602">
        <v>0</v>
      </c>
      <c r="K3602">
        <v>0</v>
      </c>
      <c r="L3602">
        <v>1</v>
      </c>
      <c r="M3602">
        <v>0</v>
      </c>
      <c r="N3602">
        <v>3.2245520280000002</v>
      </c>
      <c r="O3602" t="s">
        <v>35</v>
      </c>
      <c r="P3602">
        <v>1</v>
      </c>
      <c r="Q3602">
        <v>1</v>
      </c>
      <c r="R3602">
        <v>3</v>
      </c>
      <c r="S3602">
        <v>6.3553281369999999</v>
      </c>
      <c r="T3602">
        <v>23505</v>
      </c>
      <c r="U3602">
        <v>26.861834600000002</v>
      </c>
      <c r="V3602">
        <v>793</v>
      </c>
      <c r="W3602" t="str">
        <f t="shared" si="170"/>
        <v>Very High</v>
      </c>
      <c r="X3602">
        <v>4</v>
      </c>
      <c r="Y3602">
        <v>8</v>
      </c>
      <c r="Z3602" t="s">
        <v>73</v>
      </c>
      <c r="AA3602" t="s">
        <v>50</v>
      </c>
      <c r="AB3602" t="s">
        <v>38</v>
      </c>
      <c r="AC3602">
        <v>0</v>
      </c>
    </row>
    <row r="3603" spans="1:29" x14ac:dyDescent="0.25">
      <c r="A3603" t="s">
        <v>6153</v>
      </c>
      <c r="B3603">
        <v>71</v>
      </c>
      <c r="C3603" s="3" t="str">
        <f t="shared" si="168"/>
        <v>Old</v>
      </c>
      <c r="D3603" t="s">
        <v>27</v>
      </c>
      <c r="E3603">
        <v>156</v>
      </c>
      <c r="F3603" t="str">
        <f t="shared" si="169"/>
        <v>Heart-Healthy</v>
      </c>
      <c r="G3603" t="s">
        <v>6154</v>
      </c>
      <c r="H3603">
        <v>73</v>
      </c>
      <c r="I3603">
        <v>0</v>
      </c>
      <c r="J3603">
        <v>1</v>
      </c>
      <c r="K3603">
        <v>1</v>
      </c>
      <c r="L3603">
        <v>0</v>
      </c>
      <c r="M3603">
        <v>1</v>
      </c>
      <c r="N3603">
        <v>3.1314885769999998</v>
      </c>
      <c r="O3603" t="s">
        <v>29</v>
      </c>
      <c r="P3603">
        <v>0</v>
      </c>
      <c r="Q3603">
        <v>0</v>
      </c>
      <c r="R3603">
        <v>3</v>
      </c>
      <c r="S3603">
        <v>6.7524308489999996</v>
      </c>
      <c r="T3603">
        <v>105605</v>
      </c>
      <c r="U3603">
        <v>24.226327229999999</v>
      </c>
      <c r="V3603">
        <v>476</v>
      </c>
      <c r="W3603" t="str">
        <f t="shared" si="170"/>
        <v>High</v>
      </c>
      <c r="X3603">
        <v>1</v>
      </c>
      <c r="Y3603">
        <v>7</v>
      </c>
      <c r="Z3603" t="s">
        <v>61</v>
      </c>
      <c r="AA3603" t="s">
        <v>31</v>
      </c>
      <c r="AB3603" t="s">
        <v>32</v>
      </c>
      <c r="AC3603">
        <v>1</v>
      </c>
    </row>
    <row r="3604" spans="1:29" x14ac:dyDescent="0.25">
      <c r="A3604" t="s">
        <v>6155</v>
      </c>
      <c r="B3604">
        <v>23</v>
      </c>
      <c r="C3604" s="3" t="str">
        <f t="shared" si="168"/>
        <v>Young</v>
      </c>
      <c r="D3604" t="s">
        <v>40</v>
      </c>
      <c r="E3604">
        <v>199</v>
      </c>
      <c r="F3604" t="str">
        <f t="shared" si="169"/>
        <v>Heart-Healthy</v>
      </c>
      <c r="G3604" t="s">
        <v>5732</v>
      </c>
      <c r="H3604">
        <v>95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6.6011223469999996</v>
      </c>
      <c r="O3604" t="s">
        <v>29</v>
      </c>
      <c r="P3604">
        <v>1</v>
      </c>
      <c r="Q3604">
        <v>1</v>
      </c>
      <c r="R3604">
        <v>8</v>
      </c>
      <c r="S3604">
        <v>6.5941299359999999</v>
      </c>
      <c r="T3604">
        <v>135359</v>
      </c>
      <c r="U3604">
        <v>37.838324559999997</v>
      </c>
      <c r="V3604">
        <v>263</v>
      </c>
      <c r="W3604" t="str">
        <f t="shared" si="170"/>
        <v>High</v>
      </c>
      <c r="X3604">
        <v>6</v>
      </c>
      <c r="Y3604">
        <v>7</v>
      </c>
      <c r="Z3604" t="s">
        <v>49</v>
      </c>
      <c r="AA3604" t="s">
        <v>50</v>
      </c>
      <c r="AB3604" t="s">
        <v>38</v>
      </c>
      <c r="AC3604">
        <v>0</v>
      </c>
    </row>
    <row r="3605" spans="1:29" x14ac:dyDescent="0.25">
      <c r="A3605" t="s">
        <v>6156</v>
      </c>
      <c r="B3605">
        <v>66</v>
      </c>
      <c r="C3605" s="3" t="str">
        <f t="shared" si="168"/>
        <v>Old</v>
      </c>
      <c r="D3605" t="s">
        <v>27</v>
      </c>
      <c r="E3605">
        <v>382</v>
      </c>
      <c r="F3605" t="str">
        <f t="shared" si="169"/>
        <v>Dangerous</v>
      </c>
      <c r="G3605" t="s">
        <v>4264</v>
      </c>
      <c r="H3605">
        <v>93</v>
      </c>
      <c r="I3605">
        <v>0</v>
      </c>
      <c r="J3605">
        <v>1</v>
      </c>
      <c r="K3605">
        <v>1</v>
      </c>
      <c r="L3605">
        <v>0</v>
      </c>
      <c r="M3605">
        <v>1</v>
      </c>
      <c r="N3605">
        <v>5.8551670690000002</v>
      </c>
      <c r="O3605" t="s">
        <v>42</v>
      </c>
      <c r="P3605">
        <v>1</v>
      </c>
      <c r="Q3605">
        <v>1</v>
      </c>
      <c r="R3605">
        <v>4</v>
      </c>
      <c r="S3605">
        <v>5.9472811620000003</v>
      </c>
      <c r="T3605">
        <v>197425</v>
      </c>
      <c r="U3605">
        <v>31.123782120000001</v>
      </c>
      <c r="V3605">
        <v>245</v>
      </c>
      <c r="W3605" t="str">
        <f t="shared" si="170"/>
        <v>High</v>
      </c>
      <c r="X3605">
        <v>2</v>
      </c>
      <c r="Y3605">
        <v>4</v>
      </c>
      <c r="Z3605" t="s">
        <v>70</v>
      </c>
      <c r="AA3605" t="s">
        <v>37</v>
      </c>
      <c r="AB3605" t="s">
        <v>38</v>
      </c>
      <c r="AC3605">
        <v>0</v>
      </c>
    </row>
    <row r="3606" spans="1:29" x14ac:dyDescent="0.25">
      <c r="A3606" t="s">
        <v>6157</v>
      </c>
      <c r="B3606">
        <v>22</v>
      </c>
      <c r="C3606" s="3" t="str">
        <f t="shared" si="168"/>
        <v>Young</v>
      </c>
      <c r="D3606" t="s">
        <v>27</v>
      </c>
      <c r="E3606">
        <v>387</v>
      </c>
      <c r="F3606" t="str">
        <f t="shared" si="169"/>
        <v>Dangerous</v>
      </c>
      <c r="G3606" t="s">
        <v>1204</v>
      </c>
      <c r="H3606">
        <v>68</v>
      </c>
      <c r="I3606">
        <v>0</v>
      </c>
      <c r="J3606">
        <v>1</v>
      </c>
      <c r="K3606">
        <v>1</v>
      </c>
      <c r="L3606">
        <v>1</v>
      </c>
      <c r="M3606">
        <v>0</v>
      </c>
      <c r="N3606">
        <v>17.241969449999999</v>
      </c>
      <c r="O3606" t="s">
        <v>35</v>
      </c>
      <c r="P3606">
        <v>0</v>
      </c>
      <c r="Q3606">
        <v>0</v>
      </c>
      <c r="R3606">
        <v>1</v>
      </c>
      <c r="S3606">
        <v>4.0176688389999997</v>
      </c>
      <c r="T3606">
        <v>263574</v>
      </c>
      <c r="U3606">
        <v>27.948484029999999</v>
      </c>
      <c r="V3606">
        <v>772</v>
      </c>
      <c r="W3606" t="str">
        <f t="shared" si="170"/>
        <v>Very High</v>
      </c>
      <c r="X3606">
        <v>7</v>
      </c>
      <c r="Y3606">
        <v>10</v>
      </c>
      <c r="Z3606" t="s">
        <v>118</v>
      </c>
      <c r="AA3606" t="s">
        <v>67</v>
      </c>
      <c r="AB3606" t="s">
        <v>38</v>
      </c>
      <c r="AC3606">
        <v>0</v>
      </c>
    </row>
    <row r="3607" spans="1:29" x14ac:dyDescent="0.25">
      <c r="A3607" t="s">
        <v>6158</v>
      </c>
      <c r="B3607">
        <v>33</v>
      </c>
      <c r="C3607" s="3" t="str">
        <f t="shared" si="168"/>
        <v>Middle Age</v>
      </c>
      <c r="D3607" t="s">
        <v>27</v>
      </c>
      <c r="E3607">
        <v>192</v>
      </c>
      <c r="F3607" t="str">
        <f t="shared" si="169"/>
        <v>Heart-Healthy</v>
      </c>
      <c r="G3607" t="s">
        <v>2838</v>
      </c>
      <c r="H3607">
        <v>101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14.789527250000001</v>
      </c>
      <c r="O3607" t="s">
        <v>42</v>
      </c>
      <c r="P3607">
        <v>0</v>
      </c>
      <c r="Q3607">
        <v>1</v>
      </c>
      <c r="R3607">
        <v>3</v>
      </c>
      <c r="S3607">
        <v>9.5054802719999998</v>
      </c>
      <c r="T3607">
        <v>209155</v>
      </c>
      <c r="U3607">
        <v>30.91311382</v>
      </c>
      <c r="V3607">
        <v>510</v>
      </c>
      <c r="W3607" t="str">
        <f t="shared" si="170"/>
        <v>Very High</v>
      </c>
      <c r="X3607">
        <v>3</v>
      </c>
      <c r="Y3607">
        <v>8</v>
      </c>
      <c r="Z3607" t="s">
        <v>61</v>
      </c>
      <c r="AA3607" t="s">
        <v>31</v>
      </c>
      <c r="AB3607" t="s">
        <v>32</v>
      </c>
      <c r="AC3607">
        <v>0</v>
      </c>
    </row>
    <row r="3608" spans="1:29" x14ac:dyDescent="0.25">
      <c r="A3608" t="s">
        <v>6159</v>
      </c>
      <c r="B3608">
        <v>85</v>
      </c>
      <c r="C3608" s="3" t="str">
        <f t="shared" si="168"/>
        <v>Old</v>
      </c>
      <c r="D3608" t="s">
        <v>27</v>
      </c>
      <c r="E3608">
        <v>309</v>
      </c>
      <c r="F3608" t="str">
        <f t="shared" si="169"/>
        <v>Dangerous</v>
      </c>
      <c r="G3608" t="s">
        <v>6160</v>
      </c>
      <c r="H3608">
        <v>60</v>
      </c>
      <c r="I3608">
        <v>0</v>
      </c>
      <c r="J3608">
        <v>1</v>
      </c>
      <c r="K3608">
        <v>1</v>
      </c>
      <c r="L3608">
        <v>0</v>
      </c>
      <c r="M3608">
        <v>1</v>
      </c>
      <c r="N3608">
        <v>14.54510071</v>
      </c>
      <c r="O3608" t="s">
        <v>35</v>
      </c>
      <c r="P3608">
        <v>0</v>
      </c>
      <c r="Q3608">
        <v>1</v>
      </c>
      <c r="R3608">
        <v>9</v>
      </c>
      <c r="S3608">
        <v>2.4465287670000002</v>
      </c>
      <c r="T3608">
        <v>195332</v>
      </c>
      <c r="U3608">
        <v>20.061828689999999</v>
      </c>
      <c r="V3608">
        <v>33</v>
      </c>
      <c r="W3608" t="str">
        <f t="shared" si="170"/>
        <v>Healthy</v>
      </c>
      <c r="X3608">
        <v>4</v>
      </c>
      <c r="Y3608">
        <v>9</v>
      </c>
      <c r="Z3608" t="s">
        <v>53</v>
      </c>
      <c r="AA3608" t="s">
        <v>44</v>
      </c>
      <c r="AB3608" t="s">
        <v>38</v>
      </c>
      <c r="AC3608">
        <v>0</v>
      </c>
    </row>
    <row r="3609" spans="1:29" x14ac:dyDescent="0.25">
      <c r="A3609" t="s">
        <v>6161</v>
      </c>
      <c r="B3609">
        <v>78</v>
      </c>
      <c r="C3609" s="3" t="str">
        <f t="shared" si="168"/>
        <v>Old</v>
      </c>
      <c r="D3609" t="s">
        <v>40</v>
      </c>
      <c r="E3609">
        <v>264</v>
      </c>
      <c r="F3609" t="str">
        <f t="shared" si="169"/>
        <v>Dangerous</v>
      </c>
      <c r="G3609" t="s">
        <v>6162</v>
      </c>
      <c r="H3609">
        <v>58</v>
      </c>
      <c r="I3609">
        <v>0</v>
      </c>
      <c r="J3609">
        <v>1</v>
      </c>
      <c r="K3609">
        <v>1</v>
      </c>
      <c r="L3609">
        <v>1</v>
      </c>
      <c r="M3609">
        <v>0</v>
      </c>
      <c r="N3609">
        <v>10.500988639999999</v>
      </c>
      <c r="O3609" t="s">
        <v>35</v>
      </c>
      <c r="P3609">
        <v>0</v>
      </c>
      <c r="Q3609">
        <v>0</v>
      </c>
      <c r="R3609">
        <v>10</v>
      </c>
      <c r="S3609">
        <v>6.2661011259999997</v>
      </c>
      <c r="T3609">
        <v>59054</v>
      </c>
      <c r="U3609">
        <v>24.484783360000002</v>
      </c>
      <c r="V3609">
        <v>405</v>
      </c>
      <c r="W3609" t="str">
        <f t="shared" si="170"/>
        <v>High</v>
      </c>
      <c r="X3609">
        <v>2</v>
      </c>
      <c r="Y3609">
        <v>5</v>
      </c>
      <c r="Z3609" t="s">
        <v>58</v>
      </c>
      <c r="AA3609" t="s">
        <v>50</v>
      </c>
      <c r="AB3609" t="s">
        <v>38</v>
      </c>
      <c r="AC3609">
        <v>0</v>
      </c>
    </row>
    <row r="3610" spans="1:29" x14ac:dyDescent="0.25">
      <c r="A3610" t="s">
        <v>6163</v>
      </c>
      <c r="B3610">
        <v>49</v>
      </c>
      <c r="C3610" s="3" t="str">
        <f t="shared" si="168"/>
        <v>Middle Age</v>
      </c>
      <c r="D3610" t="s">
        <v>27</v>
      </c>
      <c r="E3610">
        <v>340</v>
      </c>
      <c r="F3610" t="str">
        <f t="shared" si="169"/>
        <v>Dangerous</v>
      </c>
      <c r="G3610" t="s">
        <v>6164</v>
      </c>
      <c r="H3610">
        <v>46</v>
      </c>
      <c r="I3610">
        <v>0</v>
      </c>
      <c r="J3610">
        <v>1</v>
      </c>
      <c r="K3610">
        <v>1</v>
      </c>
      <c r="L3610">
        <v>1</v>
      </c>
      <c r="M3610">
        <v>0</v>
      </c>
      <c r="N3610">
        <v>3.2366521800000001</v>
      </c>
      <c r="O3610" t="s">
        <v>42</v>
      </c>
      <c r="P3610">
        <v>1</v>
      </c>
      <c r="Q3610">
        <v>1</v>
      </c>
      <c r="R3610">
        <v>9</v>
      </c>
      <c r="S3610">
        <v>10.55229974</v>
      </c>
      <c r="T3610">
        <v>143878</v>
      </c>
      <c r="U3610">
        <v>19.559483749999998</v>
      </c>
      <c r="V3610">
        <v>753</v>
      </c>
      <c r="W3610" t="str">
        <f t="shared" si="170"/>
        <v>Very High</v>
      </c>
      <c r="X3610">
        <v>0</v>
      </c>
      <c r="Y3610">
        <v>8</v>
      </c>
      <c r="Z3610" t="s">
        <v>30</v>
      </c>
      <c r="AA3610" t="s">
        <v>31</v>
      </c>
      <c r="AB3610" t="s">
        <v>32</v>
      </c>
      <c r="AC3610">
        <v>0</v>
      </c>
    </row>
    <row r="3611" spans="1:29" x14ac:dyDescent="0.25">
      <c r="A3611" t="s">
        <v>6165</v>
      </c>
      <c r="B3611">
        <v>53</v>
      </c>
      <c r="C3611" s="3" t="str">
        <f t="shared" si="168"/>
        <v>Middle Age</v>
      </c>
      <c r="D3611" t="s">
        <v>27</v>
      </c>
      <c r="E3611">
        <v>377</v>
      </c>
      <c r="F3611" t="str">
        <f t="shared" si="169"/>
        <v>Dangerous</v>
      </c>
      <c r="G3611" t="s">
        <v>555</v>
      </c>
      <c r="H3611">
        <v>90</v>
      </c>
      <c r="I3611">
        <v>1</v>
      </c>
      <c r="J3611">
        <v>1</v>
      </c>
      <c r="K3611">
        <v>1</v>
      </c>
      <c r="L3611">
        <v>0</v>
      </c>
      <c r="M3611">
        <v>1</v>
      </c>
      <c r="N3611">
        <v>3.5623823790000002</v>
      </c>
      <c r="O3611" t="s">
        <v>42</v>
      </c>
      <c r="P3611">
        <v>1</v>
      </c>
      <c r="Q3611">
        <v>0</v>
      </c>
      <c r="R3611">
        <v>10</v>
      </c>
      <c r="S3611">
        <v>9.4928252349999998</v>
      </c>
      <c r="T3611">
        <v>292603</v>
      </c>
      <c r="U3611">
        <v>27.711835239999999</v>
      </c>
      <c r="V3611">
        <v>507</v>
      </c>
      <c r="W3611" t="str">
        <f t="shared" si="170"/>
        <v>Very High</v>
      </c>
      <c r="X3611">
        <v>2</v>
      </c>
      <c r="Y3611">
        <v>4</v>
      </c>
      <c r="Z3611" t="s">
        <v>96</v>
      </c>
      <c r="AA3611" t="s">
        <v>44</v>
      </c>
      <c r="AB3611" t="s">
        <v>32</v>
      </c>
      <c r="AC3611">
        <v>0</v>
      </c>
    </row>
    <row r="3612" spans="1:29" x14ac:dyDescent="0.25">
      <c r="A3612" t="s">
        <v>6166</v>
      </c>
      <c r="B3612">
        <v>86</v>
      </c>
      <c r="C3612" s="3" t="str">
        <f t="shared" si="168"/>
        <v>Old</v>
      </c>
      <c r="D3612" t="s">
        <v>27</v>
      </c>
      <c r="E3612">
        <v>246</v>
      </c>
      <c r="F3612" t="str">
        <f t="shared" si="169"/>
        <v>Dangerous</v>
      </c>
      <c r="G3612" t="s">
        <v>6167</v>
      </c>
      <c r="H3612">
        <v>54</v>
      </c>
      <c r="I3612">
        <v>0</v>
      </c>
      <c r="J3612">
        <v>1</v>
      </c>
      <c r="K3612">
        <v>1</v>
      </c>
      <c r="L3612">
        <v>1</v>
      </c>
      <c r="M3612">
        <v>0</v>
      </c>
      <c r="N3612">
        <v>19.664484359999999</v>
      </c>
      <c r="O3612" t="s">
        <v>42</v>
      </c>
      <c r="P3612">
        <v>1</v>
      </c>
      <c r="Q3612">
        <v>0</v>
      </c>
      <c r="R3612">
        <v>9</v>
      </c>
      <c r="S3612">
        <v>2.3117531019999999</v>
      </c>
      <c r="T3612">
        <v>222328</v>
      </c>
      <c r="U3612">
        <v>23.120595810000001</v>
      </c>
      <c r="V3612">
        <v>335</v>
      </c>
      <c r="W3612" t="str">
        <f t="shared" si="170"/>
        <v>High</v>
      </c>
      <c r="X3612">
        <v>6</v>
      </c>
      <c r="Y3612">
        <v>8</v>
      </c>
      <c r="Z3612" t="s">
        <v>30</v>
      </c>
      <c r="AA3612" t="s">
        <v>31</v>
      </c>
      <c r="AB3612" t="s">
        <v>32</v>
      </c>
      <c r="AC3612">
        <v>0</v>
      </c>
    </row>
    <row r="3613" spans="1:29" x14ac:dyDescent="0.25">
      <c r="A3613" t="s">
        <v>6168</v>
      </c>
      <c r="B3613">
        <v>41</v>
      </c>
      <c r="C3613" s="3" t="str">
        <f t="shared" si="168"/>
        <v>Middle Age</v>
      </c>
      <c r="D3613" t="s">
        <v>27</v>
      </c>
      <c r="E3613">
        <v>272</v>
      </c>
      <c r="F3613" t="str">
        <f t="shared" si="169"/>
        <v>Dangerous</v>
      </c>
      <c r="G3613" t="s">
        <v>568</v>
      </c>
      <c r="H3613">
        <v>57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12.23433586</v>
      </c>
      <c r="O3613" t="s">
        <v>42</v>
      </c>
      <c r="P3613">
        <v>0</v>
      </c>
      <c r="Q3613">
        <v>1</v>
      </c>
      <c r="R3613">
        <v>4</v>
      </c>
      <c r="S3613">
        <v>4.9644286519999996</v>
      </c>
      <c r="T3613">
        <v>82213</v>
      </c>
      <c r="U3613">
        <v>28.44177466</v>
      </c>
      <c r="V3613">
        <v>277</v>
      </c>
      <c r="W3613" t="str">
        <f t="shared" si="170"/>
        <v>High</v>
      </c>
      <c r="X3613">
        <v>6</v>
      </c>
      <c r="Y3613">
        <v>7</v>
      </c>
      <c r="Z3613" t="s">
        <v>53</v>
      </c>
      <c r="AA3613" t="s">
        <v>44</v>
      </c>
      <c r="AB3613" t="s">
        <v>38</v>
      </c>
      <c r="AC3613">
        <v>0</v>
      </c>
    </row>
    <row r="3614" spans="1:29" x14ac:dyDescent="0.25">
      <c r="A3614" t="s">
        <v>6169</v>
      </c>
      <c r="B3614">
        <v>59</v>
      </c>
      <c r="C3614" s="3" t="str">
        <f t="shared" si="168"/>
        <v>Old</v>
      </c>
      <c r="D3614" t="s">
        <v>27</v>
      </c>
      <c r="E3614">
        <v>337</v>
      </c>
      <c r="F3614" t="str">
        <f t="shared" si="169"/>
        <v>Dangerous</v>
      </c>
      <c r="G3614" t="s">
        <v>6170</v>
      </c>
      <c r="H3614">
        <v>68</v>
      </c>
      <c r="I3614">
        <v>1</v>
      </c>
      <c r="J3614">
        <v>0</v>
      </c>
      <c r="K3614">
        <v>1</v>
      </c>
      <c r="L3614">
        <v>1</v>
      </c>
      <c r="M3614">
        <v>0</v>
      </c>
      <c r="N3614">
        <v>6.1564165119999998</v>
      </c>
      <c r="O3614" t="s">
        <v>42</v>
      </c>
      <c r="P3614">
        <v>1</v>
      </c>
      <c r="Q3614">
        <v>1</v>
      </c>
      <c r="R3614">
        <v>3</v>
      </c>
      <c r="S3614">
        <v>11.592691840000001</v>
      </c>
      <c r="T3614">
        <v>72888</v>
      </c>
      <c r="U3614">
        <v>26.60143137</v>
      </c>
      <c r="V3614">
        <v>606</v>
      </c>
      <c r="W3614" t="str">
        <f t="shared" si="170"/>
        <v>Very High</v>
      </c>
      <c r="X3614">
        <v>5</v>
      </c>
      <c r="Y3614">
        <v>9</v>
      </c>
      <c r="Z3614" t="s">
        <v>70</v>
      </c>
      <c r="AA3614" t="s">
        <v>37</v>
      </c>
      <c r="AB3614" t="s">
        <v>38</v>
      </c>
      <c r="AC3614">
        <v>0</v>
      </c>
    </row>
    <row r="3615" spans="1:29" x14ac:dyDescent="0.25">
      <c r="A3615" t="s">
        <v>6171</v>
      </c>
      <c r="B3615">
        <v>80</v>
      </c>
      <c r="C3615" s="3" t="str">
        <f t="shared" si="168"/>
        <v>Old</v>
      </c>
      <c r="D3615" t="s">
        <v>27</v>
      </c>
      <c r="E3615">
        <v>388</v>
      </c>
      <c r="F3615" t="str">
        <f t="shared" si="169"/>
        <v>Dangerous</v>
      </c>
      <c r="G3615" t="s">
        <v>931</v>
      </c>
      <c r="H3615">
        <v>106</v>
      </c>
      <c r="I3615">
        <v>1</v>
      </c>
      <c r="J3615">
        <v>0</v>
      </c>
      <c r="K3615">
        <v>1</v>
      </c>
      <c r="L3615">
        <v>0</v>
      </c>
      <c r="M3615">
        <v>0</v>
      </c>
      <c r="N3615">
        <v>11.84969545</v>
      </c>
      <c r="O3615" t="s">
        <v>42</v>
      </c>
      <c r="P3615">
        <v>0</v>
      </c>
      <c r="Q3615">
        <v>0</v>
      </c>
      <c r="R3615">
        <v>7</v>
      </c>
      <c r="S3615">
        <v>10.76602566</v>
      </c>
      <c r="T3615">
        <v>148306</v>
      </c>
      <c r="U3615">
        <v>27.6052912</v>
      </c>
      <c r="V3615">
        <v>32</v>
      </c>
      <c r="W3615" t="str">
        <f t="shared" si="170"/>
        <v>Healthy</v>
      </c>
      <c r="X3615">
        <v>0</v>
      </c>
      <c r="Y3615">
        <v>5</v>
      </c>
      <c r="Z3615" t="s">
        <v>220</v>
      </c>
      <c r="AA3615" t="s">
        <v>31</v>
      </c>
      <c r="AB3615" t="s">
        <v>38</v>
      </c>
      <c r="AC3615">
        <v>0</v>
      </c>
    </row>
    <row r="3616" spans="1:29" x14ac:dyDescent="0.25">
      <c r="A3616" t="s">
        <v>6172</v>
      </c>
      <c r="B3616">
        <v>84</v>
      </c>
      <c r="C3616" s="3" t="str">
        <f t="shared" si="168"/>
        <v>Old</v>
      </c>
      <c r="D3616" t="s">
        <v>27</v>
      </c>
      <c r="E3616">
        <v>156</v>
      </c>
      <c r="F3616" t="str">
        <f t="shared" si="169"/>
        <v>Heart-Healthy</v>
      </c>
      <c r="G3616" t="s">
        <v>4878</v>
      </c>
      <c r="H3616">
        <v>100</v>
      </c>
      <c r="I3616">
        <v>0</v>
      </c>
      <c r="J3616">
        <v>1</v>
      </c>
      <c r="K3616">
        <v>1</v>
      </c>
      <c r="L3616">
        <v>0</v>
      </c>
      <c r="M3616">
        <v>0</v>
      </c>
      <c r="N3616">
        <v>11.988715150000001</v>
      </c>
      <c r="O3616" t="s">
        <v>42</v>
      </c>
      <c r="P3616">
        <v>0</v>
      </c>
      <c r="Q3616">
        <v>0</v>
      </c>
      <c r="R3616">
        <v>6</v>
      </c>
      <c r="S3616">
        <v>11.604351680000001</v>
      </c>
      <c r="T3616">
        <v>193941</v>
      </c>
      <c r="U3616">
        <v>22.767755650000002</v>
      </c>
      <c r="V3616">
        <v>220</v>
      </c>
      <c r="W3616" t="str">
        <f t="shared" si="170"/>
        <v>High</v>
      </c>
      <c r="X3616">
        <v>3</v>
      </c>
      <c r="Y3616">
        <v>4</v>
      </c>
      <c r="Z3616" t="s">
        <v>220</v>
      </c>
      <c r="AA3616" t="s">
        <v>31</v>
      </c>
      <c r="AB3616" t="s">
        <v>38</v>
      </c>
      <c r="AC3616">
        <v>0</v>
      </c>
    </row>
    <row r="3617" spans="1:29" x14ac:dyDescent="0.25">
      <c r="A3617" t="s">
        <v>6173</v>
      </c>
      <c r="B3617">
        <v>20</v>
      </c>
      <c r="C3617" s="3" t="str">
        <f t="shared" si="168"/>
        <v>Young</v>
      </c>
      <c r="D3617" t="s">
        <v>27</v>
      </c>
      <c r="E3617">
        <v>369</v>
      </c>
      <c r="F3617" t="str">
        <f t="shared" si="169"/>
        <v>Dangerous</v>
      </c>
      <c r="G3617" t="s">
        <v>6174</v>
      </c>
      <c r="H3617">
        <v>107</v>
      </c>
      <c r="I3617">
        <v>0</v>
      </c>
      <c r="J3617">
        <v>1</v>
      </c>
      <c r="K3617">
        <v>1</v>
      </c>
      <c r="L3617">
        <v>1</v>
      </c>
      <c r="M3617">
        <v>1</v>
      </c>
      <c r="N3617">
        <v>19.571043589999999</v>
      </c>
      <c r="O3617" t="s">
        <v>29</v>
      </c>
      <c r="P3617">
        <v>0</v>
      </c>
      <c r="Q3617">
        <v>1</v>
      </c>
      <c r="R3617">
        <v>7</v>
      </c>
      <c r="S3617">
        <v>6.9083685859999999</v>
      </c>
      <c r="T3617">
        <v>150974</v>
      </c>
      <c r="U3617">
        <v>32.819345599999998</v>
      </c>
      <c r="V3617">
        <v>154</v>
      </c>
      <c r="W3617" t="str">
        <f t="shared" si="170"/>
        <v>Borderline High</v>
      </c>
      <c r="X3617">
        <v>3</v>
      </c>
      <c r="Y3617">
        <v>4</v>
      </c>
      <c r="Z3617" t="s">
        <v>53</v>
      </c>
      <c r="AA3617" t="s">
        <v>44</v>
      </c>
      <c r="AB3617" t="s">
        <v>38</v>
      </c>
      <c r="AC3617">
        <v>1</v>
      </c>
    </row>
    <row r="3618" spans="1:29" x14ac:dyDescent="0.25">
      <c r="A3618" t="s">
        <v>6175</v>
      </c>
      <c r="B3618">
        <v>49</v>
      </c>
      <c r="C3618" s="3" t="str">
        <f t="shared" si="168"/>
        <v>Middle Age</v>
      </c>
      <c r="D3618" t="s">
        <v>40</v>
      </c>
      <c r="E3618">
        <v>327</v>
      </c>
      <c r="F3618" t="str">
        <f t="shared" si="169"/>
        <v>Dangerous</v>
      </c>
      <c r="G3618" t="s">
        <v>3906</v>
      </c>
      <c r="H3618">
        <v>74</v>
      </c>
      <c r="I3618">
        <v>0</v>
      </c>
      <c r="J3618">
        <v>1</v>
      </c>
      <c r="K3618">
        <v>1</v>
      </c>
      <c r="L3618">
        <v>0</v>
      </c>
      <c r="M3618">
        <v>0</v>
      </c>
      <c r="N3618">
        <v>8.5503107999999994E-2</v>
      </c>
      <c r="O3618" t="s">
        <v>42</v>
      </c>
      <c r="P3618">
        <v>0</v>
      </c>
      <c r="Q3618">
        <v>0</v>
      </c>
      <c r="R3618">
        <v>7</v>
      </c>
      <c r="S3618">
        <v>7.3308716670000003</v>
      </c>
      <c r="T3618">
        <v>128527</v>
      </c>
      <c r="U3618">
        <v>32.45716307</v>
      </c>
      <c r="V3618">
        <v>744</v>
      </c>
      <c r="W3618" t="str">
        <f t="shared" si="170"/>
        <v>Very High</v>
      </c>
      <c r="X3618">
        <v>1</v>
      </c>
      <c r="Y3618">
        <v>6</v>
      </c>
      <c r="Z3618" t="s">
        <v>76</v>
      </c>
      <c r="AA3618" t="s">
        <v>50</v>
      </c>
      <c r="AB3618" t="s">
        <v>38</v>
      </c>
      <c r="AC3618">
        <v>1</v>
      </c>
    </row>
    <row r="3619" spans="1:29" x14ac:dyDescent="0.25">
      <c r="A3619" t="s">
        <v>6176</v>
      </c>
      <c r="B3619">
        <v>27</v>
      </c>
      <c r="C3619" s="3" t="str">
        <f t="shared" si="168"/>
        <v>Young</v>
      </c>
      <c r="D3619" t="s">
        <v>27</v>
      </c>
      <c r="E3619">
        <v>308</v>
      </c>
      <c r="F3619" t="str">
        <f t="shared" si="169"/>
        <v>Dangerous</v>
      </c>
      <c r="G3619" t="s">
        <v>3505</v>
      </c>
      <c r="H3619">
        <v>78</v>
      </c>
      <c r="I3619">
        <v>0</v>
      </c>
      <c r="J3619">
        <v>1</v>
      </c>
      <c r="K3619">
        <v>1</v>
      </c>
      <c r="L3619">
        <v>0</v>
      </c>
      <c r="M3619">
        <v>0</v>
      </c>
      <c r="N3619">
        <v>1.337846348</v>
      </c>
      <c r="O3619" t="s">
        <v>35</v>
      </c>
      <c r="P3619">
        <v>0</v>
      </c>
      <c r="Q3619">
        <v>0</v>
      </c>
      <c r="R3619">
        <v>2</v>
      </c>
      <c r="S3619">
        <v>6.5079763919999998</v>
      </c>
      <c r="T3619">
        <v>254057</v>
      </c>
      <c r="U3619">
        <v>25.970280840000001</v>
      </c>
      <c r="V3619">
        <v>528</v>
      </c>
      <c r="W3619" t="str">
        <f t="shared" si="170"/>
        <v>Very High</v>
      </c>
      <c r="X3619">
        <v>2</v>
      </c>
      <c r="Y3619">
        <v>4</v>
      </c>
      <c r="Z3619" t="s">
        <v>49</v>
      </c>
      <c r="AA3619" t="s">
        <v>50</v>
      </c>
      <c r="AB3619" t="s">
        <v>38</v>
      </c>
      <c r="AC3619">
        <v>1</v>
      </c>
    </row>
    <row r="3620" spans="1:29" x14ac:dyDescent="0.25">
      <c r="A3620" t="s">
        <v>6177</v>
      </c>
      <c r="B3620">
        <v>37</v>
      </c>
      <c r="C3620" s="3" t="str">
        <f t="shared" si="168"/>
        <v>Middle Age</v>
      </c>
      <c r="D3620" t="s">
        <v>27</v>
      </c>
      <c r="E3620">
        <v>147</v>
      </c>
      <c r="F3620" t="str">
        <f t="shared" si="169"/>
        <v>Heart-Healthy</v>
      </c>
      <c r="G3620" t="s">
        <v>6178</v>
      </c>
      <c r="H3620">
        <v>53</v>
      </c>
      <c r="I3620">
        <v>1</v>
      </c>
      <c r="J3620">
        <v>1</v>
      </c>
      <c r="K3620">
        <v>1</v>
      </c>
      <c r="L3620">
        <v>0</v>
      </c>
      <c r="M3620">
        <v>1</v>
      </c>
      <c r="N3620">
        <v>10.99933824</v>
      </c>
      <c r="O3620" t="s">
        <v>35</v>
      </c>
      <c r="P3620">
        <v>0</v>
      </c>
      <c r="Q3620">
        <v>1</v>
      </c>
      <c r="R3620">
        <v>2</v>
      </c>
      <c r="S3620">
        <v>3.3773753719999999</v>
      </c>
      <c r="T3620">
        <v>230824</v>
      </c>
      <c r="U3620">
        <v>22.707586020000001</v>
      </c>
      <c r="V3620">
        <v>776</v>
      </c>
      <c r="W3620" t="str">
        <f t="shared" si="170"/>
        <v>Very High</v>
      </c>
      <c r="X3620">
        <v>4</v>
      </c>
      <c r="Y3620">
        <v>4</v>
      </c>
      <c r="Z3620" t="s">
        <v>43</v>
      </c>
      <c r="AA3620" t="s">
        <v>44</v>
      </c>
      <c r="AB3620" t="s">
        <v>38</v>
      </c>
      <c r="AC3620">
        <v>1</v>
      </c>
    </row>
    <row r="3621" spans="1:29" x14ac:dyDescent="0.25">
      <c r="A3621" t="s">
        <v>6179</v>
      </c>
      <c r="B3621">
        <v>55</v>
      </c>
      <c r="C3621" s="3" t="str">
        <f t="shared" si="168"/>
        <v>Old</v>
      </c>
      <c r="D3621" t="s">
        <v>27</v>
      </c>
      <c r="E3621">
        <v>139</v>
      </c>
      <c r="F3621" t="str">
        <f t="shared" si="169"/>
        <v>Heart-Healthy</v>
      </c>
      <c r="G3621" t="s">
        <v>6180</v>
      </c>
      <c r="H3621">
        <v>105</v>
      </c>
      <c r="I3621">
        <v>1</v>
      </c>
      <c r="J3621">
        <v>1</v>
      </c>
      <c r="K3621">
        <v>1</v>
      </c>
      <c r="L3621">
        <v>1</v>
      </c>
      <c r="M3621">
        <v>0</v>
      </c>
      <c r="N3621">
        <v>2.4987468000000002</v>
      </c>
      <c r="O3621" t="s">
        <v>35</v>
      </c>
      <c r="P3621">
        <v>1</v>
      </c>
      <c r="Q3621">
        <v>1</v>
      </c>
      <c r="R3621">
        <v>10</v>
      </c>
      <c r="S3621">
        <v>1.064462053</v>
      </c>
      <c r="T3621">
        <v>157303</v>
      </c>
      <c r="U3621">
        <v>29.659128849999998</v>
      </c>
      <c r="V3621">
        <v>466</v>
      </c>
      <c r="W3621" t="str">
        <f t="shared" si="170"/>
        <v>High</v>
      </c>
      <c r="X3621">
        <v>4</v>
      </c>
      <c r="Y3621">
        <v>8</v>
      </c>
      <c r="Z3621" t="s">
        <v>125</v>
      </c>
      <c r="AA3621" t="s">
        <v>126</v>
      </c>
      <c r="AB3621" t="s">
        <v>32</v>
      </c>
      <c r="AC3621">
        <v>1</v>
      </c>
    </row>
    <row r="3622" spans="1:29" x14ac:dyDescent="0.25">
      <c r="A3622" t="s">
        <v>6181</v>
      </c>
      <c r="B3622">
        <v>40</v>
      </c>
      <c r="C3622" s="3" t="str">
        <f t="shared" si="168"/>
        <v>Middle Age</v>
      </c>
      <c r="D3622" t="s">
        <v>27</v>
      </c>
      <c r="E3622">
        <v>374</v>
      </c>
      <c r="F3622" t="str">
        <f t="shared" si="169"/>
        <v>Dangerous</v>
      </c>
      <c r="G3622" t="s">
        <v>6182</v>
      </c>
      <c r="H3622">
        <v>44</v>
      </c>
      <c r="I3622">
        <v>1</v>
      </c>
      <c r="J3622">
        <v>1</v>
      </c>
      <c r="K3622">
        <v>1</v>
      </c>
      <c r="L3622">
        <v>1</v>
      </c>
      <c r="M3622">
        <v>0</v>
      </c>
      <c r="N3622">
        <v>2.0045045930000001</v>
      </c>
      <c r="O3622" t="s">
        <v>42</v>
      </c>
      <c r="P3622">
        <v>1</v>
      </c>
      <c r="Q3622">
        <v>1</v>
      </c>
      <c r="R3622">
        <v>6</v>
      </c>
      <c r="S3622">
        <v>2.11864374</v>
      </c>
      <c r="T3622">
        <v>270683</v>
      </c>
      <c r="U3622">
        <v>33.907534939999998</v>
      </c>
      <c r="V3622">
        <v>174</v>
      </c>
      <c r="W3622" t="str">
        <f t="shared" si="170"/>
        <v>Borderline High</v>
      </c>
      <c r="X3622">
        <v>2</v>
      </c>
      <c r="Y3622">
        <v>7</v>
      </c>
      <c r="Z3622" t="s">
        <v>58</v>
      </c>
      <c r="AA3622" t="s">
        <v>50</v>
      </c>
      <c r="AB3622" t="s">
        <v>38</v>
      </c>
      <c r="AC3622">
        <v>0</v>
      </c>
    </row>
    <row r="3623" spans="1:29" x14ac:dyDescent="0.25">
      <c r="A3623" t="s">
        <v>6183</v>
      </c>
      <c r="B3623">
        <v>47</v>
      </c>
      <c r="C3623" s="3" t="str">
        <f t="shared" si="168"/>
        <v>Middle Age</v>
      </c>
      <c r="D3623" t="s">
        <v>27</v>
      </c>
      <c r="E3623">
        <v>392</v>
      </c>
      <c r="F3623" t="str">
        <f t="shared" si="169"/>
        <v>Dangerous</v>
      </c>
      <c r="G3623" t="s">
        <v>4057</v>
      </c>
      <c r="H3623">
        <v>72</v>
      </c>
      <c r="I3623">
        <v>0</v>
      </c>
      <c r="J3623">
        <v>1</v>
      </c>
      <c r="K3623">
        <v>1</v>
      </c>
      <c r="L3623">
        <v>1</v>
      </c>
      <c r="M3623">
        <v>0</v>
      </c>
      <c r="N3623">
        <v>5.1619412010000003</v>
      </c>
      <c r="O3623" t="s">
        <v>29</v>
      </c>
      <c r="P3623">
        <v>0</v>
      </c>
      <c r="Q3623">
        <v>0</v>
      </c>
      <c r="R3623">
        <v>8</v>
      </c>
      <c r="S3623">
        <v>8.4351529289999991</v>
      </c>
      <c r="T3623">
        <v>88566</v>
      </c>
      <c r="U3623">
        <v>29.480916879999999</v>
      </c>
      <c r="V3623">
        <v>201</v>
      </c>
      <c r="W3623" t="str">
        <f t="shared" si="170"/>
        <v>High</v>
      </c>
      <c r="X3623">
        <v>6</v>
      </c>
      <c r="Y3623">
        <v>9</v>
      </c>
      <c r="Z3623" t="s">
        <v>49</v>
      </c>
      <c r="AA3623" t="s">
        <v>50</v>
      </c>
      <c r="AB3623" t="s">
        <v>38</v>
      </c>
      <c r="AC3623">
        <v>1</v>
      </c>
    </row>
    <row r="3624" spans="1:29" x14ac:dyDescent="0.25">
      <c r="A3624" t="s">
        <v>6184</v>
      </c>
      <c r="B3624">
        <v>32</v>
      </c>
      <c r="C3624" s="3" t="str">
        <f t="shared" si="168"/>
        <v>Middle Age</v>
      </c>
      <c r="D3624" t="s">
        <v>27</v>
      </c>
      <c r="E3624">
        <v>395</v>
      </c>
      <c r="F3624" t="str">
        <f t="shared" si="169"/>
        <v>Dangerous</v>
      </c>
      <c r="G3624" t="s">
        <v>6185</v>
      </c>
      <c r="H3624">
        <v>95</v>
      </c>
      <c r="I3624">
        <v>1</v>
      </c>
      <c r="J3624">
        <v>0</v>
      </c>
      <c r="K3624">
        <v>1</v>
      </c>
      <c r="L3624">
        <v>0</v>
      </c>
      <c r="M3624">
        <v>1</v>
      </c>
      <c r="N3624">
        <v>11.33750111</v>
      </c>
      <c r="O3624" t="s">
        <v>29</v>
      </c>
      <c r="P3624">
        <v>0</v>
      </c>
      <c r="Q3624">
        <v>0</v>
      </c>
      <c r="R3624">
        <v>5</v>
      </c>
      <c r="S3624">
        <v>2.0450401450000002</v>
      </c>
      <c r="T3624">
        <v>251806</v>
      </c>
      <c r="U3624">
        <v>30.550996779999998</v>
      </c>
      <c r="V3624">
        <v>624</v>
      </c>
      <c r="W3624" t="str">
        <f t="shared" si="170"/>
        <v>Very High</v>
      </c>
      <c r="X3624">
        <v>0</v>
      </c>
      <c r="Y3624">
        <v>9</v>
      </c>
      <c r="Z3624" t="s">
        <v>30</v>
      </c>
      <c r="AA3624" t="s">
        <v>31</v>
      </c>
      <c r="AB3624" t="s">
        <v>32</v>
      </c>
      <c r="AC3624">
        <v>0</v>
      </c>
    </row>
    <row r="3625" spans="1:29" x14ac:dyDescent="0.25">
      <c r="A3625" t="s">
        <v>6186</v>
      </c>
      <c r="B3625">
        <v>59</v>
      </c>
      <c r="C3625" s="3" t="str">
        <f t="shared" si="168"/>
        <v>Old</v>
      </c>
      <c r="D3625" t="s">
        <v>27</v>
      </c>
      <c r="E3625">
        <v>143</v>
      </c>
      <c r="F3625" t="str">
        <f t="shared" si="169"/>
        <v>Heart-Healthy</v>
      </c>
      <c r="G3625" t="s">
        <v>6187</v>
      </c>
      <c r="H3625">
        <v>58</v>
      </c>
      <c r="I3625">
        <v>1</v>
      </c>
      <c r="J3625">
        <v>1</v>
      </c>
      <c r="K3625">
        <v>1</v>
      </c>
      <c r="L3625">
        <v>1</v>
      </c>
      <c r="M3625">
        <v>0</v>
      </c>
      <c r="N3625">
        <v>6.9784998060000003</v>
      </c>
      <c r="O3625" t="s">
        <v>29</v>
      </c>
      <c r="P3625">
        <v>1</v>
      </c>
      <c r="Q3625">
        <v>1</v>
      </c>
      <c r="R3625">
        <v>1</v>
      </c>
      <c r="S3625">
        <v>11.49432526</v>
      </c>
      <c r="T3625">
        <v>212084</v>
      </c>
      <c r="U3625">
        <v>28.725562360000001</v>
      </c>
      <c r="V3625">
        <v>672</v>
      </c>
      <c r="W3625" t="str">
        <f t="shared" si="170"/>
        <v>Very High</v>
      </c>
      <c r="X3625">
        <v>2</v>
      </c>
      <c r="Y3625">
        <v>5</v>
      </c>
      <c r="Z3625" t="s">
        <v>66</v>
      </c>
      <c r="AA3625" t="s">
        <v>67</v>
      </c>
      <c r="AB3625" t="s">
        <v>32</v>
      </c>
      <c r="AC3625">
        <v>0</v>
      </c>
    </row>
    <row r="3626" spans="1:29" x14ac:dyDescent="0.25">
      <c r="A3626" t="s">
        <v>6188</v>
      </c>
      <c r="B3626">
        <v>56</v>
      </c>
      <c r="C3626" s="3" t="str">
        <f t="shared" si="168"/>
        <v>Old</v>
      </c>
      <c r="D3626" t="s">
        <v>40</v>
      </c>
      <c r="E3626">
        <v>391</v>
      </c>
      <c r="F3626" t="str">
        <f t="shared" si="169"/>
        <v>Dangerous</v>
      </c>
      <c r="G3626" t="s">
        <v>6189</v>
      </c>
      <c r="H3626">
        <v>58</v>
      </c>
      <c r="I3626">
        <v>0</v>
      </c>
      <c r="J3626">
        <v>1</v>
      </c>
      <c r="K3626">
        <v>1</v>
      </c>
      <c r="L3626">
        <v>0</v>
      </c>
      <c r="M3626">
        <v>1</v>
      </c>
      <c r="N3626">
        <v>2.9543690759999999</v>
      </c>
      <c r="O3626" t="s">
        <v>35</v>
      </c>
      <c r="P3626">
        <v>1</v>
      </c>
      <c r="Q3626">
        <v>0</v>
      </c>
      <c r="R3626">
        <v>3</v>
      </c>
      <c r="S3626">
        <v>7.3141944429999999</v>
      </c>
      <c r="T3626">
        <v>112884</v>
      </c>
      <c r="U3626">
        <v>21.43001366</v>
      </c>
      <c r="V3626">
        <v>642</v>
      </c>
      <c r="W3626" t="str">
        <f t="shared" si="170"/>
        <v>Very High</v>
      </c>
      <c r="X3626">
        <v>6</v>
      </c>
      <c r="Y3626">
        <v>6</v>
      </c>
      <c r="Z3626" t="s">
        <v>220</v>
      </c>
      <c r="AA3626" t="s">
        <v>31</v>
      </c>
      <c r="AB3626" t="s">
        <v>38</v>
      </c>
      <c r="AC3626">
        <v>0</v>
      </c>
    </row>
    <row r="3627" spans="1:29" x14ac:dyDescent="0.25">
      <c r="A3627" t="s">
        <v>6190</v>
      </c>
      <c r="B3627">
        <v>73</v>
      </c>
      <c r="C3627" s="3" t="str">
        <f t="shared" si="168"/>
        <v>Old</v>
      </c>
      <c r="D3627" t="s">
        <v>27</v>
      </c>
      <c r="E3627">
        <v>255</v>
      </c>
      <c r="F3627" t="str">
        <f t="shared" si="169"/>
        <v>Dangerous</v>
      </c>
      <c r="G3627" t="s">
        <v>3324</v>
      </c>
      <c r="H3627">
        <v>63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14.300531449999999</v>
      </c>
      <c r="O3627" t="s">
        <v>42</v>
      </c>
      <c r="P3627">
        <v>1</v>
      </c>
      <c r="Q3627">
        <v>0</v>
      </c>
      <c r="R3627">
        <v>6</v>
      </c>
      <c r="S3627">
        <v>4.464876941</v>
      </c>
      <c r="T3627">
        <v>183790</v>
      </c>
      <c r="U3627">
        <v>33.819940600000002</v>
      </c>
      <c r="V3627">
        <v>171</v>
      </c>
      <c r="W3627" t="str">
        <f t="shared" si="170"/>
        <v>Borderline High</v>
      </c>
      <c r="X3627">
        <v>6</v>
      </c>
      <c r="Y3627">
        <v>7</v>
      </c>
      <c r="Z3627" t="s">
        <v>76</v>
      </c>
      <c r="AA3627" t="s">
        <v>50</v>
      </c>
      <c r="AB3627" t="s">
        <v>38</v>
      </c>
      <c r="AC3627">
        <v>0</v>
      </c>
    </row>
    <row r="3628" spans="1:29" x14ac:dyDescent="0.25">
      <c r="A3628" t="s">
        <v>6191</v>
      </c>
      <c r="B3628">
        <v>30</v>
      </c>
      <c r="C3628" s="3" t="str">
        <f t="shared" si="168"/>
        <v>Young</v>
      </c>
      <c r="D3628" t="s">
        <v>27</v>
      </c>
      <c r="E3628">
        <v>250</v>
      </c>
      <c r="F3628" t="str">
        <f t="shared" si="169"/>
        <v>Dangerous</v>
      </c>
      <c r="G3628" t="s">
        <v>2808</v>
      </c>
      <c r="H3628">
        <v>42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2.3776415040000001</v>
      </c>
      <c r="O3628" t="s">
        <v>35</v>
      </c>
      <c r="P3628">
        <v>1</v>
      </c>
      <c r="Q3628">
        <v>0</v>
      </c>
      <c r="R3628">
        <v>5</v>
      </c>
      <c r="S3628">
        <v>5.1598033709999997</v>
      </c>
      <c r="T3628">
        <v>109100</v>
      </c>
      <c r="U3628">
        <v>39.065064829999997</v>
      </c>
      <c r="V3628">
        <v>449</v>
      </c>
      <c r="W3628" t="str">
        <f t="shared" si="170"/>
        <v>High</v>
      </c>
      <c r="X3628">
        <v>0</v>
      </c>
      <c r="Y3628">
        <v>7</v>
      </c>
      <c r="Z3628" t="s">
        <v>118</v>
      </c>
      <c r="AA3628" t="s">
        <v>67</v>
      </c>
      <c r="AB3628" t="s">
        <v>38</v>
      </c>
      <c r="AC3628">
        <v>0</v>
      </c>
    </row>
    <row r="3629" spans="1:29" x14ac:dyDescent="0.25">
      <c r="A3629" t="s">
        <v>6192</v>
      </c>
      <c r="B3629">
        <v>87</v>
      </c>
      <c r="C3629" s="3" t="str">
        <f t="shared" si="168"/>
        <v>Old</v>
      </c>
      <c r="D3629" t="s">
        <v>27</v>
      </c>
      <c r="E3629">
        <v>385</v>
      </c>
      <c r="F3629" t="str">
        <f t="shared" si="169"/>
        <v>Dangerous</v>
      </c>
      <c r="G3629" t="s">
        <v>4302</v>
      </c>
      <c r="H3629">
        <v>82</v>
      </c>
      <c r="I3629">
        <v>1</v>
      </c>
      <c r="J3629">
        <v>0</v>
      </c>
      <c r="K3629">
        <v>1</v>
      </c>
      <c r="L3629">
        <v>1</v>
      </c>
      <c r="M3629">
        <v>1</v>
      </c>
      <c r="N3629">
        <v>6.1404605569999999</v>
      </c>
      <c r="O3629" t="s">
        <v>35</v>
      </c>
      <c r="P3629">
        <v>1</v>
      </c>
      <c r="Q3629">
        <v>0</v>
      </c>
      <c r="R3629">
        <v>3</v>
      </c>
      <c r="S3629">
        <v>6.923375311</v>
      </c>
      <c r="T3629">
        <v>161361</v>
      </c>
      <c r="U3629">
        <v>29.545580080000001</v>
      </c>
      <c r="V3629">
        <v>474</v>
      </c>
      <c r="W3629" t="str">
        <f t="shared" si="170"/>
        <v>High</v>
      </c>
      <c r="X3629">
        <v>2</v>
      </c>
      <c r="Y3629">
        <v>5</v>
      </c>
      <c r="Z3629" t="s">
        <v>70</v>
      </c>
      <c r="AA3629" t="s">
        <v>37</v>
      </c>
      <c r="AB3629" t="s">
        <v>38</v>
      </c>
      <c r="AC3629">
        <v>0</v>
      </c>
    </row>
    <row r="3630" spans="1:29" x14ac:dyDescent="0.25">
      <c r="A3630" t="s">
        <v>6193</v>
      </c>
      <c r="B3630">
        <v>56</v>
      </c>
      <c r="C3630" s="3" t="str">
        <f t="shared" si="168"/>
        <v>Old</v>
      </c>
      <c r="D3630" t="s">
        <v>27</v>
      </c>
      <c r="E3630">
        <v>362</v>
      </c>
      <c r="F3630" t="str">
        <f t="shared" si="169"/>
        <v>Dangerous</v>
      </c>
      <c r="G3630" t="s">
        <v>1143</v>
      </c>
      <c r="H3630">
        <v>67</v>
      </c>
      <c r="I3630">
        <v>1</v>
      </c>
      <c r="J3630">
        <v>0</v>
      </c>
      <c r="K3630">
        <v>1</v>
      </c>
      <c r="L3630">
        <v>1</v>
      </c>
      <c r="M3630">
        <v>0</v>
      </c>
      <c r="N3630">
        <v>17.46687828</v>
      </c>
      <c r="O3630" t="s">
        <v>29</v>
      </c>
      <c r="P3630">
        <v>1</v>
      </c>
      <c r="Q3630">
        <v>1</v>
      </c>
      <c r="R3630">
        <v>5</v>
      </c>
      <c r="S3630">
        <v>10.99642532</v>
      </c>
      <c r="T3630">
        <v>144038</v>
      </c>
      <c r="U3630">
        <v>35.859085299999997</v>
      </c>
      <c r="V3630">
        <v>582</v>
      </c>
      <c r="W3630" t="str">
        <f t="shared" si="170"/>
        <v>Very High</v>
      </c>
      <c r="X3630">
        <v>7</v>
      </c>
      <c r="Y3630">
        <v>4</v>
      </c>
      <c r="Z3630" t="s">
        <v>30</v>
      </c>
      <c r="AA3630" t="s">
        <v>31</v>
      </c>
      <c r="AB3630" t="s">
        <v>32</v>
      </c>
      <c r="AC3630">
        <v>0</v>
      </c>
    </row>
    <row r="3631" spans="1:29" x14ac:dyDescent="0.25">
      <c r="A3631" t="s">
        <v>6194</v>
      </c>
      <c r="B3631">
        <v>31</v>
      </c>
      <c r="C3631" s="3" t="str">
        <f t="shared" si="168"/>
        <v>Middle Age</v>
      </c>
      <c r="D3631" t="s">
        <v>27</v>
      </c>
      <c r="E3631">
        <v>392</v>
      </c>
      <c r="F3631" t="str">
        <f t="shared" si="169"/>
        <v>Dangerous</v>
      </c>
      <c r="G3631" t="s">
        <v>4889</v>
      </c>
      <c r="H3631">
        <v>94</v>
      </c>
      <c r="I3631">
        <v>1</v>
      </c>
      <c r="J3631">
        <v>1</v>
      </c>
      <c r="K3631">
        <v>1</v>
      </c>
      <c r="L3631">
        <v>0</v>
      </c>
      <c r="M3631">
        <v>1</v>
      </c>
      <c r="N3631">
        <v>7.8098357629999997</v>
      </c>
      <c r="O3631" t="s">
        <v>29</v>
      </c>
      <c r="P3631">
        <v>1</v>
      </c>
      <c r="Q3631">
        <v>1</v>
      </c>
      <c r="R3631">
        <v>4</v>
      </c>
      <c r="S3631">
        <v>11.28627343</v>
      </c>
      <c r="T3631">
        <v>124282</v>
      </c>
      <c r="U3631">
        <v>27.853167840000001</v>
      </c>
      <c r="V3631">
        <v>253</v>
      </c>
      <c r="W3631" t="str">
        <f t="shared" si="170"/>
        <v>High</v>
      </c>
      <c r="X3631">
        <v>6</v>
      </c>
      <c r="Y3631">
        <v>9</v>
      </c>
      <c r="Z3631" t="s">
        <v>153</v>
      </c>
      <c r="AA3631" t="s">
        <v>50</v>
      </c>
      <c r="AB3631" t="s">
        <v>38</v>
      </c>
      <c r="AC3631">
        <v>0</v>
      </c>
    </row>
    <row r="3632" spans="1:29" x14ac:dyDescent="0.25">
      <c r="A3632" t="s">
        <v>6195</v>
      </c>
      <c r="B3632">
        <v>29</v>
      </c>
      <c r="C3632" s="3" t="str">
        <f t="shared" si="168"/>
        <v>Young</v>
      </c>
      <c r="D3632" t="s">
        <v>27</v>
      </c>
      <c r="E3632">
        <v>300</v>
      </c>
      <c r="F3632" t="str">
        <f t="shared" si="169"/>
        <v>Dangerous</v>
      </c>
      <c r="G3632" t="s">
        <v>6196</v>
      </c>
      <c r="H3632">
        <v>101</v>
      </c>
      <c r="I3632">
        <v>0</v>
      </c>
      <c r="J3632">
        <v>1</v>
      </c>
      <c r="K3632">
        <v>1</v>
      </c>
      <c r="L3632">
        <v>1</v>
      </c>
      <c r="M3632">
        <v>1</v>
      </c>
      <c r="N3632">
        <v>2.330457853</v>
      </c>
      <c r="O3632" t="s">
        <v>29</v>
      </c>
      <c r="P3632">
        <v>1</v>
      </c>
      <c r="Q3632">
        <v>0</v>
      </c>
      <c r="R3632">
        <v>10</v>
      </c>
      <c r="S3632">
        <v>1.145541549</v>
      </c>
      <c r="T3632">
        <v>179047</v>
      </c>
      <c r="U3632">
        <v>37.569162949999999</v>
      </c>
      <c r="V3632">
        <v>305</v>
      </c>
      <c r="W3632" t="str">
        <f t="shared" si="170"/>
        <v>High</v>
      </c>
      <c r="X3632">
        <v>0</v>
      </c>
      <c r="Y3632">
        <v>4</v>
      </c>
      <c r="Z3632" t="s">
        <v>66</v>
      </c>
      <c r="AA3632" t="s">
        <v>67</v>
      </c>
      <c r="AB3632" t="s">
        <v>32</v>
      </c>
      <c r="AC3632">
        <v>1</v>
      </c>
    </row>
    <row r="3633" spans="1:29" x14ac:dyDescent="0.25">
      <c r="A3633" t="s">
        <v>6197</v>
      </c>
      <c r="B3633">
        <v>76</v>
      </c>
      <c r="C3633" s="3" t="str">
        <f t="shared" si="168"/>
        <v>Old</v>
      </c>
      <c r="D3633" t="s">
        <v>40</v>
      </c>
      <c r="E3633">
        <v>260</v>
      </c>
      <c r="F3633" t="str">
        <f t="shared" si="169"/>
        <v>Dangerous</v>
      </c>
      <c r="G3633" t="s">
        <v>2169</v>
      </c>
      <c r="H3633">
        <v>46</v>
      </c>
      <c r="I3633">
        <v>1</v>
      </c>
      <c r="J3633">
        <v>1</v>
      </c>
      <c r="K3633">
        <v>1</v>
      </c>
      <c r="L3633">
        <v>1</v>
      </c>
      <c r="M3633">
        <v>0</v>
      </c>
      <c r="N3633">
        <v>7.6413148050000004</v>
      </c>
      <c r="O3633" t="s">
        <v>35</v>
      </c>
      <c r="P3633">
        <v>1</v>
      </c>
      <c r="Q3633">
        <v>1</v>
      </c>
      <c r="R3633">
        <v>8</v>
      </c>
      <c r="S3633">
        <v>3.330291253</v>
      </c>
      <c r="T3633">
        <v>105913</v>
      </c>
      <c r="U3633">
        <v>20.741909849999999</v>
      </c>
      <c r="V3633">
        <v>116</v>
      </c>
      <c r="W3633" t="str">
        <f t="shared" si="170"/>
        <v>Healthy</v>
      </c>
      <c r="X3633">
        <v>7</v>
      </c>
      <c r="Y3633">
        <v>9</v>
      </c>
      <c r="Z3633" t="s">
        <v>30</v>
      </c>
      <c r="AA3633" t="s">
        <v>31</v>
      </c>
      <c r="AB3633" t="s">
        <v>32</v>
      </c>
      <c r="AC3633">
        <v>1</v>
      </c>
    </row>
    <row r="3634" spans="1:29" x14ac:dyDescent="0.25">
      <c r="A3634" t="s">
        <v>6198</v>
      </c>
      <c r="B3634">
        <v>59</v>
      </c>
      <c r="C3634" s="3" t="str">
        <f t="shared" si="168"/>
        <v>Old</v>
      </c>
      <c r="D3634" t="s">
        <v>27</v>
      </c>
      <c r="E3634">
        <v>335</v>
      </c>
      <c r="F3634" t="str">
        <f t="shared" si="169"/>
        <v>Dangerous</v>
      </c>
      <c r="G3634" t="s">
        <v>6199</v>
      </c>
      <c r="H3634">
        <v>103</v>
      </c>
      <c r="I3634">
        <v>0</v>
      </c>
      <c r="J3634">
        <v>1</v>
      </c>
      <c r="K3634">
        <v>1</v>
      </c>
      <c r="L3634">
        <v>1</v>
      </c>
      <c r="M3634">
        <v>1</v>
      </c>
      <c r="N3634">
        <v>11.036506879999999</v>
      </c>
      <c r="O3634" t="s">
        <v>29</v>
      </c>
      <c r="P3634">
        <v>1</v>
      </c>
      <c r="Q3634">
        <v>0</v>
      </c>
      <c r="R3634">
        <v>3</v>
      </c>
      <c r="S3634">
        <v>3.9968083659999998</v>
      </c>
      <c r="T3634">
        <v>30733</v>
      </c>
      <c r="U3634">
        <v>30.861870499999998</v>
      </c>
      <c r="V3634">
        <v>271</v>
      </c>
      <c r="W3634" t="str">
        <f t="shared" si="170"/>
        <v>High</v>
      </c>
      <c r="X3634">
        <v>2</v>
      </c>
      <c r="Y3634">
        <v>10</v>
      </c>
      <c r="Z3634" t="s">
        <v>126</v>
      </c>
      <c r="AA3634" t="s">
        <v>126</v>
      </c>
      <c r="AB3634" t="s">
        <v>32</v>
      </c>
      <c r="AC3634">
        <v>0</v>
      </c>
    </row>
    <row r="3635" spans="1:29" x14ac:dyDescent="0.25">
      <c r="A3635" t="s">
        <v>6200</v>
      </c>
      <c r="B3635">
        <v>47</v>
      </c>
      <c r="C3635" s="3" t="str">
        <f t="shared" si="168"/>
        <v>Middle Age</v>
      </c>
      <c r="D3635" t="s">
        <v>40</v>
      </c>
      <c r="E3635">
        <v>198</v>
      </c>
      <c r="F3635" t="str">
        <f t="shared" si="169"/>
        <v>Heart-Healthy</v>
      </c>
      <c r="G3635" t="s">
        <v>6201</v>
      </c>
      <c r="H3635">
        <v>65</v>
      </c>
      <c r="I3635">
        <v>1</v>
      </c>
      <c r="J3635">
        <v>1</v>
      </c>
      <c r="K3635">
        <v>1</v>
      </c>
      <c r="L3635">
        <v>0</v>
      </c>
      <c r="M3635">
        <v>1</v>
      </c>
      <c r="N3635">
        <v>12.7094825</v>
      </c>
      <c r="O3635" t="s">
        <v>29</v>
      </c>
      <c r="P3635">
        <v>1</v>
      </c>
      <c r="Q3635">
        <v>1</v>
      </c>
      <c r="R3635">
        <v>5</v>
      </c>
      <c r="S3635">
        <v>3.4054931210000001</v>
      </c>
      <c r="T3635">
        <v>84429</v>
      </c>
      <c r="U3635">
        <v>39.713958120000001</v>
      </c>
      <c r="V3635">
        <v>605</v>
      </c>
      <c r="W3635" t="str">
        <f t="shared" si="170"/>
        <v>Very High</v>
      </c>
      <c r="X3635">
        <v>2</v>
      </c>
      <c r="Y3635">
        <v>7</v>
      </c>
      <c r="Z3635" t="s">
        <v>53</v>
      </c>
      <c r="AA3635" t="s">
        <v>44</v>
      </c>
      <c r="AB3635" t="s">
        <v>38</v>
      </c>
      <c r="AC3635">
        <v>0</v>
      </c>
    </row>
    <row r="3636" spans="1:29" x14ac:dyDescent="0.25">
      <c r="A3636" t="s">
        <v>6202</v>
      </c>
      <c r="B3636">
        <v>80</v>
      </c>
      <c r="C3636" s="3" t="str">
        <f t="shared" si="168"/>
        <v>Old</v>
      </c>
      <c r="D3636" t="s">
        <v>27</v>
      </c>
      <c r="E3636">
        <v>322</v>
      </c>
      <c r="F3636" t="str">
        <f t="shared" si="169"/>
        <v>Dangerous</v>
      </c>
      <c r="G3636" t="s">
        <v>572</v>
      </c>
      <c r="H3636">
        <v>57</v>
      </c>
      <c r="I3636">
        <v>0</v>
      </c>
      <c r="J3636">
        <v>0</v>
      </c>
      <c r="K3636">
        <v>1</v>
      </c>
      <c r="L3636">
        <v>1</v>
      </c>
      <c r="M3636">
        <v>1</v>
      </c>
      <c r="N3636">
        <v>11.3785504</v>
      </c>
      <c r="O3636" t="s">
        <v>35</v>
      </c>
      <c r="P3636">
        <v>1</v>
      </c>
      <c r="Q3636">
        <v>1</v>
      </c>
      <c r="R3636">
        <v>4</v>
      </c>
      <c r="S3636">
        <v>7.0231496949999999</v>
      </c>
      <c r="T3636">
        <v>128540</v>
      </c>
      <c r="U3636">
        <v>32.012753029999999</v>
      </c>
      <c r="V3636">
        <v>100</v>
      </c>
      <c r="W3636" t="str">
        <f t="shared" si="170"/>
        <v>Healthy</v>
      </c>
      <c r="X3636">
        <v>5</v>
      </c>
      <c r="Y3636">
        <v>5</v>
      </c>
      <c r="Z3636" t="s">
        <v>30</v>
      </c>
      <c r="AA3636" t="s">
        <v>31</v>
      </c>
      <c r="AB3636" t="s">
        <v>32</v>
      </c>
      <c r="AC3636">
        <v>0</v>
      </c>
    </row>
    <row r="3637" spans="1:29" x14ac:dyDescent="0.25">
      <c r="A3637" t="s">
        <v>6203</v>
      </c>
      <c r="B3637">
        <v>84</v>
      </c>
      <c r="C3637" s="3" t="str">
        <f t="shared" si="168"/>
        <v>Old</v>
      </c>
      <c r="D3637" t="s">
        <v>27</v>
      </c>
      <c r="E3637">
        <v>255</v>
      </c>
      <c r="F3637" t="str">
        <f t="shared" si="169"/>
        <v>Dangerous</v>
      </c>
      <c r="G3637" t="s">
        <v>2553</v>
      </c>
      <c r="H3637">
        <v>100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2.1823914530000001</v>
      </c>
      <c r="O3637" t="s">
        <v>29</v>
      </c>
      <c r="P3637">
        <v>0</v>
      </c>
      <c r="Q3637">
        <v>1</v>
      </c>
      <c r="R3637">
        <v>3</v>
      </c>
      <c r="S3637">
        <v>0.22307606299999999</v>
      </c>
      <c r="T3637">
        <v>27797</v>
      </c>
      <c r="U3637">
        <v>39.947585029999999</v>
      </c>
      <c r="V3637">
        <v>221</v>
      </c>
      <c r="W3637" t="str">
        <f t="shared" si="170"/>
        <v>High</v>
      </c>
      <c r="X3637">
        <v>6</v>
      </c>
      <c r="Y3637">
        <v>4</v>
      </c>
      <c r="Z3637" t="s">
        <v>30</v>
      </c>
      <c r="AA3637" t="s">
        <v>31</v>
      </c>
      <c r="AB3637" t="s">
        <v>32</v>
      </c>
      <c r="AC3637">
        <v>0</v>
      </c>
    </row>
    <row r="3638" spans="1:29" x14ac:dyDescent="0.25">
      <c r="A3638" t="s">
        <v>6204</v>
      </c>
      <c r="B3638">
        <v>60</v>
      </c>
      <c r="C3638" s="3" t="str">
        <f t="shared" si="168"/>
        <v>Old</v>
      </c>
      <c r="D3638" t="s">
        <v>27</v>
      </c>
      <c r="E3638">
        <v>251</v>
      </c>
      <c r="F3638" t="str">
        <f t="shared" si="169"/>
        <v>Dangerous</v>
      </c>
      <c r="G3638" t="s">
        <v>6205</v>
      </c>
      <c r="H3638">
        <v>43</v>
      </c>
      <c r="I3638">
        <v>1</v>
      </c>
      <c r="J3638">
        <v>0</v>
      </c>
      <c r="K3638">
        <v>1</v>
      </c>
      <c r="L3638">
        <v>1</v>
      </c>
      <c r="M3638">
        <v>1</v>
      </c>
      <c r="N3638">
        <v>1.6758565729999999</v>
      </c>
      <c r="O3638" t="s">
        <v>35</v>
      </c>
      <c r="P3638">
        <v>1</v>
      </c>
      <c r="Q3638">
        <v>0</v>
      </c>
      <c r="R3638">
        <v>6</v>
      </c>
      <c r="S3638">
        <v>11.93972149</v>
      </c>
      <c r="T3638">
        <v>271885</v>
      </c>
      <c r="U3638">
        <v>35.426996209999999</v>
      </c>
      <c r="V3638">
        <v>489</v>
      </c>
      <c r="W3638" t="str">
        <f t="shared" si="170"/>
        <v>High</v>
      </c>
      <c r="X3638">
        <v>4</v>
      </c>
      <c r="Y3638">
        <v>8</v>
      </c>
      <c r="Z3638" t="s">
        <v>70</v>
      </c>
      <c r="AA3638" t="s">
        <v>37</v>
      </c>
      <c r="AB3638" t="s">
        <v>38</v>
      </c>
      <c r="AC3638">
        <v>1</v>
      </c>
    </row>
    <row r="3639" spans="1:29" x14ac:dyDescent="0.25">
      <c r="A3639" t="s">
        <v>6206</v>
      </c>
      <c r="B3639">
        <v>62</v>
      </c>
      <c r="C3639" s="3" t="str">
        <f t="shared" si="168"/>
        <v>Old</v>
      </c>
      <c r="D3639" t="s">
        <v>27</v>
      </c>
      <c r="E3639">
        <v>192</v>
      </c>
      <c r="F3639" t="str">
        <f t="shared" si="169"/>
        <v>Heart-Healthy</v>
      </c>
      <c r="G3639" t="s">
        <v>812</v>
      </c>
      <c r="H3639">
        <v>53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10.355638109999999</v>
      </c>
      <c r="O3639" t="s">
        <v>42</v>
      </c>
      <c r="P3639">
        <v>1</v>
      </c>
      <c r="Q3639">
        <v>1</v>
      </c>
      <c r="R3639">
        <v>6</v>
      </c>
      <c r="S3639">
        <v>10.11627187</v>
      </c>
      <c r="T3639">
        <v>275753</v>
      </c>
      <c r="U3639">
        <v>26.982514760000001</v>
      </c>
      <c r="V3639">
        <v>587</v>
      </c>
      <c r="W3639" t="str">
        <f t="shared" si="170"/>
        <v>Very High</v>
      </c>
      <c r="X3639">
        <v>6</v>
      </c>
      <c r="Y3639">
        <v>10</v>
      </c>
      <c r="Z3639" t="s">
        <v>81</v>
      </c>
      <c r="AA3639" t="s">
        <v>44</v>
      </c>
      <c r="AB3639" t="s">
        <v>32</v>
      </c>
      <c r="AC3639">
        <v>0</v>
      </c>
    </row>
    <row r="3640" spans="1:29" x14ac:dyDescent="0.25">
      <c r="A3640" t="s">
        <v>6207</v>
      </c>
      <c r="B3640">
        <v>52</v>
      </c>
      <c r="C3640" s="3" t="str">
        <f t="shared" si="168"/>
        <v>Middle Age</v>
      </c>
      <c r="D3640" t="s">
        <v>27</v>
      </c>
      <c r="E3640">
        <v>206</v>
      </c>
      <c r="F3640" t="str">
        <f t="shared" si="169"/>
        <v>At-Risk</v>
      </c>
      <c r="G3640" t="s">
        <v>1724</v>
      </c>
      <c r="H3640">
        <v>67</v>
      </c>
      <c r="I3640">
        <v>0</v>
      </c>
      <c r="J3640">
        <v>1</v>
      </c>
      <c r="K3640">
        <v>1</v>
      </c>
      <c r="L3640">
        <v>1</v>
      </c>
      <c r="M3640">
        <v>0</v>
      </c>
      <c r="N3640">
        <v>4.979837077</v>
      </c>
      <c r="O3640" t="s">
        <v>29</v>
      </c>
      <c r="P3640">
        <v>1</v>
      </c>
      <c r="Q3640">
        <v>0</v>
      </c>
      <c r="R3640">
        <v>10</v>
      </c>
      <c r="S3640">
        <v>10.753704880000001</v>
      </c>
      <c r="T3640">
        <v>141376</v>
      </c>
      <c r="U3640">
        <v>31.034778029999998</v>
      </c>
      <c r="V3640">
        <v>218</v>
      </c>
      <c r="W3640" t="str">
        <f t="shared" si="170"/>
        <v>High</v>
      </c>
      <c r="X3640">
        <v>7</v>
      </c>
      <c r="Y3640">
        <v>6</v>
      </c>
      <c r="Z3640" t="s">
        <v>30</v>
      </c>
      <c r="AA3640" t="s">
        <v>31</v>
      </c>
      <c r="AB3640" t="s">
        <v>32</v>
      </c>
      <c r="AC3640">
        <v>1</v>
      </c>
    </row>
    <row r="3641" spans="1:29" x14ac:dyDescent="0.25">
      <c r="A3641" t="s">
        <v>6208</v>
      </c>
      <c r="B3641">
        <v>76</v>
      </c>
      <c r="C3641" s="3" t="str">
        <f t="shared" si="168"/>
        <v>Old</v>
      </c>
      <c r="D3641" t="s">
        <v>40</v>
      </c>
      <c r="E3641">
        <v>252</v>
      </c>
      <c r="F3641" t="str">
        <f t="shared" si="169"/>
        <v>Dangerous</v>
      </c>
      <c r="G3641" t="s">
        <v>1919</v>
      </c>
      <c r="H3641">
        <v>40</v>
      </c>
      <c r="I3641">
        <v>0</v>
      </c>
      <c r="J3641">
        <v>1</v>
      </c>
      <c r="K3641">
        <v>1</v>
      </c>
      <c r="L3641">
        <v>1</v>
      </c>
      <c r="M3641">
        <v>1</v>
      </c>
      <c r="N3641">
        <v>17.597782330000001</v>
      </c>
      <c r="O3641" t="s">
        <v>42</v>
      </c>
      <c r="P3641">
        <v>1</v>
      </c>
      <c r="Q3641">
        <v>1</v>
      </c>
      <c r="R3641">
        <v>8</v>
      </c>
      <c r="S3641">
        <v>9.5095857099999996</v>
      </c>
      <c r="T3641">
        <v>85434</v>
      </c>
      <c r="U3641">
        <v>26.970842000000001</v>
      </c>
      <c r="V3641">
        <v>545</v>
      </c>
      <c r="W3641" t="str">
        <f t="shared" si="170"/>
        <v>Very High</v>
      </c>
      <c r="X3641">
        <v>6</v>
      </c>
      <c r="Y3641">
        <v>9</v>
      </c>
      <c r="Z3641" t="s">
        <v>66</v>
      </c>
      <c r="AA3641" t="s">
        <v>67</v>
      </c>
      <c r="AB3641" t="s">
        <v>32</v>
      </c>
      <c r="AC3641">
        <v>1</v>
      </c>
    </row>
    <row r="3642" spans="1:29" x14ac:dyDescent="0.25">
      <c r="A3642" t="s">
        <v>6209</v>
      </c>
      <c r="B3642">
        <v>58</v>
      </c>
      <c r="C3642" s="3" t="str">
        <f t="shared" si="168"/>
        <v>Old</v>
      </c>
      <c r="D3642" t="s">
        <v>27</v>
      </c>
      <c r="E3642">
        <v>363</v>
      </c>
      <c r="F3642" t="str">
        <f t="shared" si="169"/>
        <v>Dangerous</v>
      </c>
      <c r="G3642" t="s">
        <v>4655</v>
      </c>
      <c r="H3642">
        <v>100</v>
      </c>
      <c r="I3642">
        <v>1</v>
      </c>
      <c r="J3642">
        <v>1</v>
      </c>
      <c r="K3642">
        <v>1</v>
      </c>
      <c r="L3642">
        <v>0</v>
      </c>
      <c r="M3642">
        <v>1</v>
      </c>
      <c r="N3642">
        <v>5.7145841199999996</v>
      </c>
      <c r="O3642" t="s">
        <v>29</v>
      </c>
      <c r="P3642">
        <v>1</v>
      </c>
      <c r="Q3642">
        <v>0</v>
      </c>
      <c r="R3642">
        <v>3</v>
      </c>
      <c r="S3642">
        <v>2.242055525</v>
      </c>
      <c r="T3642">
        <v>248358</v>
      </c>
      <c r="U3642">
        <v>21.276403569999999</v>
      </c>
      <c r="V3642">
        <v>657</v>
      </c>
      <c r="W3642" t="str">
        <f t="shared" si="170"/>
        <v>Very High</v>
      </c>
      <c r="X3642">
        <v>6</v>
      </c>
      <c r="Y3642">
        <v>4</v>
      </c>
      <c r="Z3642" t="s">
        <v>73</v>
      </c>
      <c r="AA3642" t="s">
        <v>50</v>
      </c>
      <c r="AB3642" t="s">
        <v>38</v>
      </c>
      <c r="AC3642">
        <v>0</v>
      </c>
    </row>
    <row r="3643" spans="1:29" x14ac:dyDescent="0.25">
      <c r="A3643" t="s">
        <v>6210</v>
      </c>
      <c r="B3643">
        <v>84</v>
      </c>
      <c r="C3643" s="3" t="str">
        <f t="shared" si="168"/>
        <v>Old</v>
      </c>
      <c r="D3643" t="s">
        <v>40</v>
      </c>
      <c r="E3643">
        <v>333</v>
      </c>
      <c r="F3643" t="str">
        <f t="shared" si="169"/>
        <v>Dangerous</v>
      </c>
      <c r="G3643" t="s">
        <v>6211</v>
      </c>
      <c r="H3643">
        <v>84</v>
      </c>
      <c r="I3643">
        <v>1</v>
      </c>
      <c r="J3643">
        <v>1</v>
      </c>
      <c r="K3643">
        <v>1</v>
      </c>
      <c r="L3643">
        <v>0</v>
      </c>
      <c r="M3643">
        <v>1</v>
      </c>
      <c r="N3643">
        <v>11.393784030000001</v>
      </c>
      <c r="O3643" t="s">
        <v>35</v>
      </c>
      <c r="P3643">
        <v>1</v>
      </c>
      <c r="Q3643">
        <v>0</v>
      </c>
      <c r="R3643">
        <v>3</v>
      </c>
      <c r="S3643">
        <v>9.1244267239999992</v>
      </c>
      <c r="T3643">
        <v>216871</v>
      </c>
      <c r="U3643">
        <v>39.041434090000003</v>
      </c>
      <c r="V3643">
        <v>618</v>
      </c>
      <c r="W3643" t="str">
        <f t="shared" si="170"/>
        <v>Very High</v>
      </c>
      <c r="X3643">
        <v>2</v>
      </c>
      <c r="Y3643">
        <v>7</v>
      </c>
      <c r="Z3643" t="s">
        <v>36</v>
      </c>
      <c r="AA3643" t="s">
        <v>37</v>
      </c>
      <c r="AB3643" t="s">
        <v>38</v>
      </c>
      <c r="AC3643">
        <v>1</v>
      </c>
    </row>
    <row r="3644" spans="1:29" x14ac:dyDescent="0.25">
      <c r="A3644" t="s">
        <v>6212</v>
      </c>
      <c r="B3644">
        <v>36</v>
      </c>
      <c r="C3644" s="3" t="str">
        <f t="shared" si="168"/>
        <v>Middle Age</v>
      </c>
      <c r="D3644" t="s">
        <v>27</v>
      </c>
      <c r="E3644">
        <v>216</v>
      </c>
      <c r="F3644" t="str">
        <f t="shared" si="169"/>
        <v>At-Risk</v>
      </c>
      <c r="G3644" t="s">
        <v>3503</v>
      </c>
      <c r="H3644">
        <v>90</v>
      </c>
      <c r="I3644">
        <v>1</v>
      </c>
      <c r="J3644">
        <v>0</v>
      </c>
      <c r="K3644">
        <v>1</v>
      </c>
      <c r="L3644">
        <v>1</v>
      </c>
      <c r="M3644">
        <v>0</v>
      </c>
      <c r="N3644">
        <v>19.82762649</v>
      </c>
      <c r="O3644" t="s">
        <v>29</v>
      </c>
      <c r="P3644">
        <v>1</v>
      </c>
      <c r="Q3644">
        <v>0</v>
      </c>
      <c r="R3644">
        <v>7</v>
      </c>
      <c r="S3644">
        <v>4.0139182880000002</v>
      </c>
      <c r="T3644">
        <v>30477</v>
      </c>
      <c r="U3644">
        <v>39.856122220000003</v>
      </c>
      <c r="V3644">
        <v>285</v>
      </c>
      <c r="W3644" t="str">
        <f t="shared" si="170"/>
        <v>High</v>
      </c>
      <c r="X3644">
        <v>7</v>
      </c>
      <c r="Y3644">
        <v>10</v>
      </c>
      <c r="Z3644" t="s">
        <v>96</v>
      </c>
      <c r="AA3644" t="s">
        <v>44</v>
      </c>
      <c r="AB3644" t="s">
        <v>32</v>
      </c>
      <c r="AC3644">
        <v>1</v>
      </c>
    </row>
    <row r="3645" spans="1:29" x14ac:dyDescent="0.25">
      <c r="A3645" t="s">
        <v>6213</v>
      </c>
      <c r="B3645">
        <v>36</v>
      </c>
      <c r="C3645" s="3" t="str">
        <f t="shared" si="168"/>
        <v>Middle Age</v>
      </c>
      <c r="D3645" t="s">
        <v>27</v>
      </c>
      <c r="E3645">
        <v>152</v>
      </c>
      <c r="F3645" t="str">
        <f t="shared" si="169"/>
        <v>Heart-Healthy</v>
      </c>
      <c r="G3645" t="s">
        <v>6214</v>
      </c>
      <c r="H3645">
        <v>67</v>
      </c>
      <c r="I3645">
        <v>1</v>
      </c>
      <c r="J3645">
        <v>1</v>
      </c>
      <c r="K3645">
        <v>1</v>
      </c>
      <c r="L3645">
        <v>0</v>
      </c>
      <c r="M3645">
        <v>0</v>
      </c>
      <c r="N3645">
        <v>19.41018442</v>
      </c>
      <c r="O3645" t="s">
        <v>29</v>
      </c>
      <c r="P3645">
        <v>1</v>
      </c>
      <c r="Q3645">
        <v>1</v>
      </c>
      <c r="R3645">
        <v>7</v>
      </c>
      <c r="S3645">
        <v>3.5497130289999999</v>
      </c>
      <c r="T3645">
        <v>89806</v>
      </c>
      <c r="U3645">
        <v>34.69759706</v>
      </c>
      <c r="V3645">
        <v>259</v>
      </c>
      <c r="W3645" t="str">
        <f t="shared" si="170"/>
        <v>High</v>
      </c>
      <c r="X3645">
        <v>1</v>
      </c>
      <c r="Y3645">
        <v>7</v>
      </c>
      <c r="Z3645" t="s">
        <v>70</v>
      </c>
      <c r="AA3645" t="s">
        <v>37</v>
      </c>
      <c r="AB3645" t="s">
        <v>38</v>
      </c>
      <c r="AC3645">
        <v>0</v>
      </c>
    </row>
    <row r="3646" spans="1:29" x14ac:dyDescent="0.25">
      <c r="A3646" t="s">
        <v>6215</v>
      </c>
      <c r="B3646">
        <v>43</v>
      </c>
      <c r="C3646" s="3" t="str">
        <f t="shared" si="168"/>
        <v>Middle Age</v>
      </c>
      <c r="D3646" t="s">
        <v>27</v>
      </c>
      <c r="E3646">
        <v>249</v>
      </c>
      <c r="F3646" t="str">
        <f t="shared" si="169"/>
        <v>Dangerous</v>
      </c>
      <c r="G3646" t="s">
        <v>6216</v>
      </c>
      <c r="H3646">
        <v>102</v>
      </c>
      <c r="I3646">
        <v>0</v>
      </c>
      <c r="J3646">
        <v>1</v>
      </c>
      <c r="K3646">
        <v>1</v>
      </c>
      <c r="L3646">
        <v>1</v>
      </c>
      <c r="M3646">
        <v>1</v>
      </c>
      <c r="N3646">
        <v>2.1936097879999998</v>
      </c>
      <c r="O3646" t="s">
        <v>42</v>
      </c>
      <c r="P3646">
        <v>0</v>
      </c>
      <c r="Q3646">
        <v>0</v>
      </c>
      <c r="R3646">
        <v>5</v>
      </c>
      <c r="S3646">
        <v>4.357495761</v>
      </c>
      <c r="T3646">
        <v>145162</v>
      </c>
      <c r="U3646">
        <v>26.753335010000001</v>
      </c>
      <c r="V3646">
        <v>410</v>
      </c>
      <c r="W3646" t="str">
        <f t="shared" si="170"/>
        <v>High</v>
      </c>
      <c r="X3646">
        <v>7</v>
      </c>
      <c r="Y3646">
        <v>9</v>
      </c>
      <c r="Z3646" t="s">
        <v>49</v>
      </c>
      <c r="AA3646" t="s">
        <v>50</v>
      </c>
      <c r="AB3646" t="s">
        <v>38</v>
      </c>
      <c r="AC3646">
        <v>0</v>
      </c>
    </row>
    <row r="3647" spans="1:29" x14ac:dyDescent="0.25">
      <c r="A3647" t="s">
        <v>6217</v>
      </c>
      <c r="B3647">
        <v>56</v>
      </c>
      <c r="C3647" s="3" t="str">
        <f t="shared" si="168"/>
        <v>Old</v>
      </c>
      <c r="D3647" t="s">
        <v>27</v>
      </c>
      <c r="E3647">
        <v>337</v>
      </c>
      <c r="F3647" t="str">
        <f t="shared" si="169"/>
        <v>Dangerous</v>
      </c>
      <c r="G3647" t="s">
        <v>2583</v>
      </c>
      <c r="H3647">
        <v>40</v>
      </c>
      <c r="I3647">
        <v>1</v>
      </c>
      <c r="J3647">
        <v>1</v>
      </c>
      <c r="K3647">
        <v>1</v>
      </c>
      <c r="L3647">
        <v>0</v>
      </c>
      <c r="M3647">
        <v>1</v>
      </c>
      <c r="N3647">
        <v>3.0462073919999999</v>
      </c>
      <c r="O3647" t="s">
        <v>35</v>
      </c>
      <c r="P3647">
        <v>1</v>
      </c>
      <c r="Q3647">
        <v>1</v>
      </c>
      <c r="R3647">
        <v>7</v>
      </c>
      <c r="S3647">
        <v>10.976149189999999</v>
      </c>
      <c r="T3647">
        <v>76952</v>
      </c>
      <c r="U3647">
        <v>34.786253010000003</v>
      </c>
      <c r="V3647">
        <v>693</v>
      </c>
      <c r="W3647" t="str">
        <f t="shared" si="170"/>
        <v>Very High</v>
      </c>
      <c r="X3647">
        <v>0</v>
      </c>
      <c r="Y3647">
        <v>9</v>
      </c>
      <c r="Z3647" t="s">
        <v>66</v>
      </c>
      <c r="AA3647" t="s">
        <v>67</v>
      </c>
      <c r="AB3647" t="s">
        <v>32</v>
      </c>
      <c r="AC3647">
        <v>1</v>
      </c>
    </row>
    <row r="3648" spans="1:29" x14ac:dyDescent="0.25">
      <c r="A3648" t="s">
        <v>6218</v>
      </c>
      <c r="B3648">
        <v>79</v>
      </c>
      <c r="C3648" s="3" t="str">
        <f t="shared" si="168"/>
        <v>Old</v>
      </c>
      <c r="D3648" t="s">
        <v>27</v>
      </c>
      <c r="E3648">
        <v>196</v>
      </c>
      <c r="F3648" t="str">
        <f t="shared" si="169"/>
        <v>Heart-Healthy</v>
      </c>
      <c r="G3648" t="s">
        <v>933</v>
      </c>
      <c r="H3648">
        <v>92</v>
      </c>
      <c r="I3648">
        <v>0</v>
      </c>
      <c r="J3648">
        <v>0</v>
      </c>
      <c r="K3648">
        <v>1</v>
      </c>
      <c r="L3648">
        <v>1</v>
      </c>
      <c r="M3648">
        <v>0</v>
      </c>
      <c r="N3648">
        <v>6.8710502900000003</v>
      </c>
      <c r="O3648" t="s">
        <v>35</v>
      </c>
      <c r="P3648">
        <v>1</v>
      </c>
      <c r="Q3648">
        <v>0</v>
      </c>
      <c r="R3648">
        <v>4</v>
      </c>
      <c r="S3648">
        <v>4.7829439799999998</v>
      </c>
      <c r="T3648">
        <v>142331</v>
      </c>
      <c r="U3648">
        <v>25.785941699999999</v>
      </c>
      <c r="V3648">
        <v>695</v>
      </c>
      <c r="W3648" t="str">
        <f t="shared" si="170"/>
        <v>Very High</v>
      </c>
      <c r="X3648">
        <v>2</v>
      </c>
      <c r="Y3648">
        <v>10</v>
      </c>
      <c r="Z3648" t="s">
        <v>81</v>
      </c>
      <c r="AA3648" t="s">
        <v>44</v>
      </c>
      <c r="AB3648" t="s">
        <v>32</v>
      </c>
      <c r="AC3648">
        <v>0</v>
      </c>
    </row>
    <row r="3649" spans="1:29" x14ac:dyDescent="0.25">
      <c r="A3649" t="s">
        <v>6219</v>
      </c>
      <c r="B3649">
        <v>59</v>
      </c>
      <c r="C3649" s="3" t="str">
        <f t="shared" si="168"/>
        <v>Old</v>
      </c>
      <c r="D3649" t="s">
        <v>27</v>
      </c>
      <c r="E3649">
        <v>380</v>
      </c>
      <c r="F3649" t="str">
        <f t="shared" si="169"/>
        <v>Dangerous</v>
      </c>
      <c r="G3649" t="s">
        <v>3123</v>
      </c>
      <c r="H3649">
        <v>65</v>
      </c>
      <c r="I3649">
        <v>0</v>
      </c>
      <c r="J3649">
        <v>0</v>
      </c>
      <c r="K3649">
        <v>1</v>
      </c>
      <c r="L3649">
        <v>1</v>
      </c>
      <c r="M3649">
        <v>1</v>
      </c>
      <c r="N3649">
        <v>13.363259619999999</v>
      </c>
      <c r="O3649" t="s">
        <v>42</v>
      </c>
      <c r="P3649">
        <v>0</v>
      </c>
      <c r="Q3649">
        <v>0</v>
      </c>
      <c r="R3649">
        <v>9</v>
      </c>
      <c r="S3649">
        <v>3.7626972420000002</v>
      </c>
      <c r="T3649">
        <v>239673</v>
      </c>
      <c r="U3649">
        <v>35.727297839999999</v>
      </c>
      <c r="V3649">
        <v>667</v>
      </c>
      <c r="W3649" t="str">
        <f t="shared" si="170"/>
        <v>Very High</v>
      </c>
      <c r="X3649">
        <v>3</v>
      </c>
      <c r="Y3649">
        <v>8</v>
      </c>
      <c r="Z3649" t="s">
        <v>36</v>
      </c>
      <c r="AA3649" t="s">
        <v>37</v>
      </c>
      <c r="AB3649" t="s">
        <v>38</v>
      </c>
      <c r="AC3649">
        <v>0</v>
      </c>
    </row>
    <row r="3650" spans="1:29" x14ac:dyDescent="0.25">
      <c r="A3650" t="s">
        <v>6220</v>
      </c>
      <c r="B3650">
        <v>45</v>
      </c>
      <c r="C3650" s="3" t="str">
        <f t="shared" si="168"/>
        <v>Middle Age</v>
      </c>
      <c r="D3650" t="s">
        <v>27</v>
      </c>
      <c r="E3650">
        <v>337</v>
      </c>
      <c r="F3650" t="str">
        <f t="shared" si="169"/>
        <v>Dangerous</v>
      </c>
      <c r="G3650" t="s">
        <v>3077</v>
      </c>
      <c r="H3650">
        <v>106</v>
      </c>
      <c r="I3650">
        <v>0</v>
      </c>
      <c r="J3650">
        <v>0</v>
      </c>
      <c r="K3650">
        <v>1</v>
      </c>
      <c r="L3650">
        <v>0</v>
      </c>
      <c r="M3650">
        <v>1</v>
      </c>
      <c r="N3650">
        <v>16.33695531</v>
      </c>
      <c r="O3650" t="s">
        <v>42</v>
      </c>
      <c r="P3650">
        <v>0</v>
      </c>
      <c r="Q3650">
        <v>1</v>
      </c>
      <c r="R3650">
        <v>10</v>
      </c>
      <c r="S3650">
        <v>0.79209266599999995</v>
      </c>
      <c r="T3650">
        <v>190948</v>
      </c>
      <c r="U3650">
        <v>19.884009330000001</v>
      </c>
      <c r="V3650">
        <v>117</v>
      </c>
      <c r="W3650" t="str">
        <f t="shared" si="170"/>
        <v>Healthy</v>
      </c>
      <c r="X3650">
        <v>3</v>
      </c>
      <c r="Y3650">
        <v>10</v>
      </c>
      <c r="Z3650" t="s">
        <v>227</v>
      </c>
      <c r="AA3650" t="s">
        <v>44</v>
      </c>
      <c r="AB3650" t="s">
        <v>38</v>
      </c>
      <c r="AC3650">
        <v>0</v>
      </c>
    </row>
    <row r="3651" spans="1:29" x14ac:dyDescent="0.25">
      <c r="A3651" t="s">
        <v>6221</v>
      </c>
      <c r="B3651">
        <v>22</v>
      </c>
      <c r="C3651" s="3" t="str">
        <f t="shared" ref="C3651:C3714" si="171">IF(B3651&gt;54, "Old", IF(B3651 &gt;= 31,  "Middle Age", IF(B3651 &lt; 31, "Young", "Invalid")))</f>
        <v>Young</v>
      </c>
      <c r="D3651" t="s">
        <v>40</v>
      </c>
      <c r="E3651">
        <v>274</v>
      </c>
      <c r="F3651" t="str">
        <f t="shared" ref="F3651:F3714" si="172">IF(E3651&gt;239, "Dangerous", IF(E3651 &gt; 199,  "At-Risk", IF(E3651 &lt; 200, "Heart-Healthy", "Invalid")))</f>
        <v>Dangerous</v>
      </c>
      <c r="G3651" t="s">
        <v>2114</v>
      </c>
      <c r="H3651">
        <v>107</v>
      </c>
      <c r="I3651">
        <v>1</v>
      </c>
      <c r="J3651">
        <v>0</v>
      </c>
      <c r="K3651">
        <v>0</v>
      </c>
      <c r="L3651">
        <v>0</v>
      </c>
      <c r="M3651">
        <v>1</v>
      </c>
      <c r="N3651">
        <v>19.492923380000001</v>
      </c>
      <c r="O3651" t="s">
        <v>29</v>
      </c>
      <c r="P3651">
        <v>0</v>
      </c>
      <c r="Q3651">
        <v>1</v>
      </c>
      <c r="R3651">
        <v>3</v>
      </c>
      <c r="S3651">
        <v>2.465678145</v>
      </c>
      <c r="T3651">
        <v>23108</v>
      </c>
      <c r="U3651">
        <v>28.444355550000001</v>
      </c>
      <c r="V3651">
        <v>65</v>
      </c>
      <c r="W3651" t="str">
        <f t="shared" ref="W3651:W3714" si="173">IF(V3651&gt;499, "Very High", IF(V3651&gt;199, "High", IF(V3651 &gt; 149,  "Borderline High", IF(V3651 &lt; 150, "Healthy", "Invalid"))))</f>
        <v>Healthy</v>
      </c>
      <c r="X3651">
        <v>0</v>
      </c>
      <c r="Y3651">
        <v>4</v>
      </c>
      <c r="Z3651" t="s">
        <v>53</v>
      </c>
      <c r="AA3651" t="s">
        <v>44</v>
      </c>
      <c r="AB3651" t="s">
        <v>38</v>
      </c>
      <c r="AC3651">
        <v>0</v>
      </c>
    </row>
    <row r="3652" spans="1:29" x14ac:dyDescent="0.25">
      <c r="A3652" t="s">
        <v>6222</v>
      </c>
      <c r="B3652">
        <v>50</v>
      </c>
      <c r="C3652" s="3" t="str">
        <f t="shared" si="171"/>
        <v>Middle Age</v>
      </c>
      <c r="D3652" t="s">
        <v>27</v>
      </c>
      <c r="E3652">
        <v>387</v>
      </c>
      <c r="F3652" t="str">
        <f t="shared" si="172"/>
        <v>Dangerous</v>
      </c>
      <c r="G3652" t="s">
        <v>6223</v>
      </c>
      <c r="H3652">
        <v>71</v>
      </c>
      <c r="I3652">
        <v>0</v>
      </c>
      <c r="J3652">
        <v>1</v>
      </c>
      <c r="K3652">
        <v>1</v>
      </c>
      <c r="L3652">
        <v>1</v>
      </c>
      <c r="M3652">
        <v>1</v>
      </c>
      <c r="N3652">
        <v>6.2373867089999999</v>
      </c>
      <c r="O3652" t="s">
        <v>29</v>
      </c>
      <c r="P3652">
        <v>0</v>
      </c>
      <c r="Q3652">
        <v>1</v>
      </c>
      <c r="R3652">
        <v>4</v>
      </c>
      <c r="S3652">
        <v>5.4452961689999997</v>
      </c>
      <c r="T3652">
        <v>64590</v>
      </c>
      <c r="U3652">
        <v>29.987950390000002</v>
      </c>
      <c r="V3652">
        <v>469</v>
      </c>
      <c r="W3652" t="str">
        <f t="shared" si="173"/>
        <v>High</v>
      </c>
      <c r="X3652">
        <v>2</v>
      </c>
      <c r="Y3652">
        <v>10</v>
      </c>
      <c r="Z3652" t="s">
        <v>73</v>
      </c>
      <c r="AA3652" t="s">
        <v>50</v>
      </c>
      <c r="AB3652" t="s">
        <v>38</v>
      </c>
      <c r="AC3652">
        <v>1</v>
      </c>
    </row>
    <row r="3653" spans="1:29" x14ac:dyDescent="0.25">
      <c r="A3653" t="s">
        <v>6224</v>
      </c>
      <c r="B3653">
        <v>70</v>
      </c>
      <c r="C3653" s="3" t="str">
        <f t="shared" si="171"/>
        <v>Old</v>
      </c>
      <c r="D3653" t="s">
        <v>27</v>
      </c>
      <c r="E3653">
        <v>146</v>
      </c>
      <c r="F3653" t="str">
        <f t="shared" si="172"/>
        <v>Heart-Healthy</v>
      </c>
      <c r="G3653" t="s">
        <v>6225</v>
      </c>
      <c r="H3653">
        <v>90</v>
      </c>
      <c r="I3653">
        <v>0</v>
      </c>
      <c r="J3653">
        <v>1</v>
      </c>
      <c r="K3653">
        <v>1</v>
      </c>
      <c r="L3653">
        <v>1</v>
      </c>
      <c r="M3653">
        <v>0</v>
      </c>
      <c r="N3653">
        <v>19.909940639999999</v>
      </c>
      <c r="O3653" t="s">
        <v>29</v>
      </c>
      <c r="P3653">
        <v>0</v>
      </c>
      <c r="Q3653">
        <v>0</v>
      </c>
      <c r="R3653">
        <v>10</v>
      </c>
      <c r="S3653">
        <v>9.3606403700000005</v>
      </c>
      <c r="T3653">
        <v>123744</v>
      </c>
      <c r="U3653">
        <v>27.00629219</v>
      </c>
      <c r="V3653">
        <v>188</v>
      </c>
      <c r="W3653" t="str">
        <f t="shared" si="173"/>
        <v>Borderline High</v>
      </c>
      <c r="X3653">
        <v>7</v>
      </c>
      <c r="Y3653">
        <v>10</v>
      </c>
      <c r="Z3653" t="s">
        <v>73</v>
      </c>
      <c r="AA3653" t="s">
        <v>50</v>
      </c>
      <c r="AB3653" t="s">
        <v>38</v>
      </c>
      <c r="AC3653">
        <v>0</v>
      </c>
    </row>
    <row r="3654" spans="1:29" x14ac:dyDescent="0.25">
      <c r="A3654" t="s">
        <v>6226</v>
      </c>
      <c r="B3654">
        <v>84</v>
      </c>
      <c r="C3654" s="3" t="str">
        <f t="shared" si="171"/>
        <v>Old</v>
      </c>
      <c r="D3654" t="s">
        <v>27</v>
      </c>
      <c r="E3654">
        <v>153</v>
      </c>
      <c r="F3654" t="str">
        <f t="shared" si="172"/>
        <v>Heart-Healthy</v>
      </c>
      <c r="G3654" t="s">
        <v>1266</v>
      </c>
      <c r="H3654">
        <v>60</v>
      </c>
      <c r="I3654">
        <v>0</v>
      </c>
      <c r="J3654">
        <v>1</v>
      </c>
      <c r="K3654">
        <v>1</v>
      </c>
      <c r="L3654">
        <v>1</v>
      </c>
      <c r="M3654">
        <v>1</v>
      </c>
      <c r="N3654">
        <v>3.9601452080000001</v>
      </c>
      <c r="O3654" t="s">
        <v>35</v>
      </c>
      <c r="P3654">
        <v>1</v>
      </c>
      <c r="Q3654">
        <v>1</v>
      </c>
      <c r="R3654">
        <v>4</v>
      </c>
      <c r="S3654">
        <v>5.9212294119999997</v>
      </c>
      <c r="T3654">
        <v>100315</v>
      </c>
      <c r="U3654">
        <v>21.996944800000001</v>
      </c>
      <c r="V3654">
        <v>791</v>
      </c>
      <c r="W3654" t="str">
        <f t="shared" si="173"/>
        <v>Very High</v>
      </c>
      <c r="X3654">
        <v>1</v>
      </c>
      <c r="Y3654">
        <v>10</v>
      </c>
      <c r="Z3654" t="s">
        <v>30</v>
      </c>
      <c r="AA3654" t="s">
        <v>31</v>
      </c>
      <c r="AB3654" t="s">
        <v>32</v>
      </c>
      <c r="AC3654">
        <v>0</v>
      </c>
    </row>
    <row r="3655" spans="1:29" x14ac:dyDescent="0.25">
      <c r="A3655" t="s">
        <v>6227</v>
      </c>
      <c r="B3655">
        <v>43</v>
      </c>
      <c r="C3655" s="3" t="str">
        <f t="shared" si="171"/>
        <v>Middle Age</v>
      </c>
      <c r="D3655" t="s">
        <v>27</v>
      </c>
      <c r="E3655">
        <v>215</v>
      </c>
      <c r="F3655" t="str">
        <f t="shared" si="172"/>
        <v>At-Risk</v>
      </c>
      <c r="G3655" t="s">
        <v>1421</v>
      </c>
      <c r="H3655">
        <v>57</v>
      </c>
      <c r="I3655">
        <v>1</v>
      </c>
      <c r="J3655">
        <v>0</v>
      </c>
      <c r="K3655">
        <v>1</v>
      </c>
      <c r="L3655">
        <v>1</v>
      </c>
      <c r="M3655">
        <v>1</v>
      </c>
      <c r="N3655">
        <v>3.4998163529999999</v>
      </c>
      <c r="O3655" t="s">
        <v>42</v>
      </c>
      <c r="P3655">
        <v>0</v>
      </c>
      <c r="Q3655">
        <v>0</v>
      </c>
      <c r="R3655">
        <v>10</v>
      </c>
      <c r="S3655">
        <v>11.416360920000001</v>
      </c>
      <c r="T3655">
        <v>253739</v>
      </c>
      <c r="U3655">
        <v>37.827816319999997</v>
      </c>
      <c r="V3655">
        <v>395</v>
      </c>
      <c r="W3655" t="str">
        <f t="shared" si="173"/>
        <v>High</v>
      </c>
      <c r="X3655">
        <v>5</v>
      </c>
      <c r="Y3655">
        <v>7</v>
      </c>
      <c r="Z3655" t="s">
        <v>58</v>
      </c>
      <c r="AA3655" t="s">
        <v>50</v>
      </c>
      <c r="AB3655" t="s">
        <v>38</v>
      </c>
      <c r="AC3655">
        <v>1</v>
      </c>
    </row>
    <row r="3656" spans="1:29" x14ac:dyDescent="0.25">
      <c r="A3656" t="s">
        <v>6228</v>
      </c>
      <c r="B3656">
        <v>73</v>
      </c>
      <c r="C3656" s="3" t="str">
        <f t="shared" si="171"/>
        <v>Old</v>
      </c>
      <c r="D3656" t="s">
        <v>27</v>
      </c>
      <c r="E3656">
        <v>126</v>
      </c>
      <c r="F3656" t="str">
        <f t="shared" si="172"/>
        <v>Heart-Healthy</v>
      </c>
      <c r="G3656" t="s">
        <v>6229</v>
      </c>
      <c r="H3656">
        <v>108</v>
      </c>
      <c r="I3656">
        <v>1</v>
      </c>
      <c r="J3656">
        <v>1</v>
      </c>
      <c r="K3656">
        <v>1</v>
      </c>
      <c r="L3656">
        <v>1</v>
      </c>
      <c r="M3656">
        <v>0</v>
      </c>
      <c r="N3656">
        <v>10.51824974</v>
      </c>
      <c r="O3656" t="s">
        <v>29</v>
      </c>
      <c r="P3656">
        <v>0</v>
      </c>
      <c r="Q3656">
        <v>1</v>
      </c>
      <c r="R3656">
        <v>7</v>
      </c>
      <c r="S3656">
        <v>8.4125664110000002</v>
      </c>
      <c r="T3656">
        <v>218511</v>
      </c>
      <c r="U3656">
        <v>27.999623530000001</v>
      </c>
      <c r="V3656">
        <v>471</v>
      </c>
      <c r="W3656" t="str">
        <f t="shared" si="173"/>
        <v>High</v>
      </c>
      <c r="X3656">
        <v>6</v>
      </c>
      <c r="Y3656">
        <v>10</v>
      </c>
      <c r="Z3656" t="s">
        <v>153</v>
      </c>
      <c r="AA3656" t="s">
        <v>50</v>
      </c>
      <c r="AB3656" t="s">
        <v>38</v>
      </c>
      <c r="AC3656">
        <v>0</v>
      </c>
    </row>
    <row r="3657" spans="1:29" x14ac:dyDescent="0.25">
      <c r="A3657" t="s">
        <v>6230</v>
      </c>
      <c r="B3657">
        <v>71</v>
      </c>
      <c r="C3657" s="3" t="str">
        <f t="shared" si="171"/>
        <v>Old</v>
      </c>
      <c r="D3657" t="s">
        <v>40</v>
      </c>
      <c r="E3657">
        <v>363</v>
      </c>
      <c r="F3657" t="str">
        <f t="shared" si="172"/>
        <v>Dangerous</v>
      </c>
      <c r="G3657" t="s">
        <v>4418</v>
      </c>
      <c r="H3657">
        <v>86</v>
      </c>
      <c r="I3657">
        <v>0</v>
      </c>
      <c r="J3657">
        <v>0</v>
      </c>
      <c r="K3657">
        <v>1</v>
      </c>
      <c r="L3657">
        <v>1</v>
      </c>
      <c r="M3657">
        <v>1</v>
      </c>
      <c r="N3657">
        <v>4.8319023489999999</v>
      </c>
      <c r="O3657" t="s">
        <v>35</v>
      </c>
      <c r="P3657">
        <v>0</v>
      </c>
      <c r="Q3657">
        <v>1</v>
      </c>
      <c r="R3657">
        <v>10</v>
      </c>
      <c r="S3657">
        <v>9.2978396029999999</v>
      </c>
      <c r="T3657">
        <v>104114</v>
      </c>
      <c r="U3657">
        <v>25.016148959999999</v>
      </c>
      <c r="V3657">
        <v>399</v>
      </c>
      <c r="W3657" t="str">
        <f t="shared" si="173"/>
        <v>High</v>
      </c>
      <c r="X3657">
        <v>2</v>
      </c>
      <c r="Y3657">
        <v>8</v>
      </c>
      <c r="Z3657" t="s">
        <v>111</v>
      </c>
      <c r="AA3657" t="s">
        <v>50</v>
      </c>
      <c r="AB3657" t="s">
        <v>38</v>
      </c>
      <c r="AC3657">
        <v>0</v>
      </c>
    </row>
    <row r="3658" spans="1:29" x14ac:dyDescent="0.25">
      <c r="A3658" t="s">
        <v>6231</v>
      </c>
      <c r="B3658">
        <v>89</v>
      </c>
      <c r="C3658" s="3" t="str">
        <f t="shared" si="171"/>
        <v>Old</v>
      </c>
      <c r="D3658" t="s">
        <v>27</v>
      </c>
      <c r="E3658">
        <v>167</v>
      </c>
      <c r="F3658" t="str">
        <f t="shared" si="172"/>
        <v>Heart-Healthy</v>
      </c>
      <c r="G3658" t="s">
        <v>6232</v>
      </c>
      <c r="H3658">
        <v>51</v>
      </c>
      <c r="I3658">
        <v>1</v>
      </c>
      <c r="J3658">
        <v>0</v>
      </c>
      <c r="K3658">
        <v>1</v>
      </c>
      <c r="L3658">
        <v>0</v>
      </c>
      <c r="M3658">
        <v>1</v>
      </c>
      <c r="N3658">
        <v>18.12101324</v>
      </c>
      <c r="O3658" t="s">
        <v>42</v>
      </c>
      <c r="P3658">
        <v>0</v>
      </c>
      <c r="Q3658">
        <v>0</v>
      </c>
      <c r="R3658">
        <v>10</v>
      </c>
      <c r="S3658">
        <v>2.292018187</v>
      </c>
      <c r="T3658">
        <v>180121</v>
      </c>
      <c r="U3658">
        <v>18.8718924</v>
      </c>
      <c r="V3658">
        <v>200</v>
      </c>
      <c r="W3658" t="str">
        <f t="shared" si="173"/>
        <v>High</v>
      </c>
      <c r="X3658">
        <v>6</v>
      </c>
      <c r="Y3658">
        <v>5</v>
      </c>
      <c r="Z3658" t="s">
        <v>153</v>
      </c>
      <c r="AA3658" t="s">
        <v>50</v>
      </c>
      <c r="AB3658" t="s">
        <v>38</v>
      </c>
      <c r="AC3658">
        <v>0</v>
      </c>
    </row>
    <row r="3659" spans="1:29" x14ac:dyDescent="0.25">
      <c r="A3659" t="s">
        <v>6233</v>
      </c>
      <c r="B3659">
        <v>50</v>
      </c>
      <c r="C3659" s="3" t="str">
        <f t="shared" si="171"/>
        <v>Middle Age</v>
      </c>
      <c r="D3659" t="s">
        <v>27</v>
      </c>
      <c r="E3659">
        <v>230</v>
      </c>
      <c r="F3659" t="str">
        <f t="shared" si="172"/>
        <v>At-Risk</v>
      </c>
      <c r="G3659" t="s">
        <v>6234</v>
      </c>
      <c r="H3659">
        <v>61</v>
      </c>
      <c r="I3659">
        <v>1</v>
      </c>
      <c r="J3659">
        <v>1</v>
      </c>
      <c r="K3659">
        <v>1</v>
      </c>
      <c r="L3659">
        <v>0</v>
      </c>
      <c r="M3659">
        <v>0</v>
      </c>
      <c r="N3659">
        <v>18.857587049999999</v>
      </c>
      <c r="O3659" t="s">
        <v>35</v>
      </c>
      <c r="P3659">
        <v>0</v>
      </c>
      <c r="Q3659">
        <v>1</v>
      </c>
      <c r="R3659">
        <v>2</v>
      </c>
      <c r="S3659">
        <v>4.3050501649999999</v>
      </c>
      <c r="T3659">
        <v>68538</v>
      </c>
      <c r="U3659">
        <v>28.69632597</v>
      </c>
      <c r="V3659">
        <v>69</v>
      </c>
      <c r="W3659" t="str">
        <f t="shared" si="173"/>
        <v>Healthy</v>
      </c>
      <c r="X3659">
        <v>0</v>
      </c>
      <c r="Y3659">
        <v>9</v>
      </c>
      <c r="Z3659" t="s">
        <v>36</v>
      </c>
      <c r="AA3659" t="s">
        <v>37</v>
      </c>
      <c r="AB3659" t="s">
        <v>38</v>
      </c>
      <c r="AC3659">
        <v>0</v>
      </c>
    </row>
    <row r="3660" spans="1:29" x14ac:dyDescent="0.25">
      <c r="A3660" t="s">
        <v>6235</v>
      </c>
      <c r="B3660">
        <v>68</v>
      </c>
      <c r="C3660" s="3" t="str">
        <f t="shared" si="171"/>
        <v>Old</v>
      </c>
      <c r="D3660" t="s">
        <v>40</v>
      </c>
      <c r="E3660">
        <v>373</v>
      </c>
      <c r="F3660" t="str">
        <f t="shared" si="172"/>
        <v>Dangerous</v>
      </c>
      <c r="G3660" t="s">
        <v>6236</v>
      </c>
      <c r="H3660">
        <v>55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9.1300290420000003</v>
      </c>
      <c r="O3660" t="s">
        <v>35</v>
      </c>
      <c r="P3660">
        <v>0</v>
      </c>
      <c r="Q3660">
        <v>1</v>
      </c>
      <c r="R3660">
        <v>8</v>
      </c>
      <c r="S3660">
        <v>5.5028468259999999</v>
      </c>
      <c r="T3660">
        <v>47821</v>
      </c>
      <c r="U3660">
        <v>25.215829630000002</v>
      </c>
      <c r="V3660">
        <v>48</v>
      </c>
      <c r="W3660" t="str">
        <f t="shared" si="173"/>
        <v>Healthy</v>
      </c>
      <c r="X3660">
        <v>1</v>
      </c>
      <c r="Y3660">
        <v>6</v>
      </c>
      <c r="Z3660" t="s">
        <v>66</v>
      </c>
      <c r="AA3660" t="s">
        <v>67</v>
      </c>
      <c r="AB3660" t="s">
        <v>32</v>
      </c>
      <c r="AC3660">
        <v>1</v>
      </c>
    </row>
    <row r="3661" spans="1:29" x14ac:dyDescent="0.25">
      <c r="A3661" t="s">
        <v>6237</v>
      </c>
      <c r="B3661">
        <v>70</v>
      </c>
      <c r="C3661" s="3" t="str">
        <f t="shared" si="171"/>
        <v>Old</v>
      </c>
      <c r="D3661" t="s">
        <v>27</v>
      </c>
      <c r="E3661">
        <v>336</v>
      </c>
      <c r="F3661" t="str">
        <f t="shared" si="172"/>
        <v>Dangerous</v>
      </c>
      <c r="G3661" t="s">
        <v>185</v>
      </c>
      <c r="H3661">
        <v>81</v>
      </c>
      <c r="I3661">
        <v>1</v>
      </c>
      <c r="J3661">
        <v>0</v>
      </c>
      <c r="K3661">
        <v>1</v>
      </c>
      <c r="L3661">
        <v>0</v>
      </c>
      <c r="M3661">
        <v>0</v>
      </c>
      <c r="N3661">
        <v>12.64992455</v>
      </c>
      <c r="O3661" t="s">
        <v>35</v>
      </c>
      <c r="P3661">
        <v>0</v>
      </c>
      <c r="Q3661">
        <v>1</v>
      </c>
      <c r="R3661">
        <v>4</v>
      </c>
      <c r="S3661">
        <v>2.2434286010000002</v>
      </c>
      <c r="T3661">
        <v>31752</v>
      </c>
      <c r="U3661">
        <v>30.149213540000002</v>
      </c>
      <c r="V3661">
        <v>446</v>
      </c>
      <c r="W3661" t="str">
        <f t="shared" si="173"/>
        <v>High</v>
      </c>
      <c r="X3661">
        <v>0</v>
      </c>
      <c r="Y3661">
        <v>8</v>
      </c>
      <c r="Z3661" t="s">
        <v>111</v>
      </c>
      <c r="AA3661" t="s">
        <v>50</v>
      </c>
      <c r="AB3661" t="s">
        <v>38</v>
      </c>
      <c r="AC3661">
        <v>0</v>
      </c>
    </row>
    <row r="3662" spans="1:29" x14ac:dyDescent="0.25">
      <c r="A3662" t="s">
        <v>6238</v>
      </c>
      <c r="B3662">
        <v>47</v>
      </c>
      <c r="C3662" s="3" t="str">
        <f t="shared" si="171"/>
        <v>Middle Age</v>
      </c>
      <c r="D3662" t="s">
        <v>27</v>
      </c>
      <c r="E3662">
        <v>132</v>
      </c>
      <c r="F3662" t="str">
        <f t="shared" si="172"/>
        <v>Heart-Healthy</v>
      </c>
      <c r="G3662" t="s">
        <v>6239</v>
      </c>
      <c r="H3662">
        <v>96</v>
      </c>
      <c r="I3662">
        <v>0</v>
      </c>
      <c r="J3662">
        <v>0</v>
      </c>
      <c r="K3662">
        <v>1</v>
      </c>
      <c r="L3662">
        <v>0</v>
      </c>
      <c r="M3662">
        <v>1</v>
      </c>
      <c r="N3662">
        <v>6.869653649</v>
      </c>
      <c r="O3662" t="s">
        <v>35</v>
      </c>
      <c r="P3662">
        <v>0</v>
      </c>
      <c r="Q3662">
        <v>0</v>
      </c>
      <c r="R3662">
        <v>3</v>
      </c>
      <c r="S3662">
        <v>1.6522092100000001</v>
      </c>
      <c r="T3662">
        <v>207911</v>
      </c>
      <c r="U3662">
        <v>22.62873883</v>
      </c>
      <c r="V3662">
        <v>786</v>
      </c>
      <c r="W3662" t="str">
        <f t="shared" si="173"/>
        <v>Very High</v>
      </c>
      <c r="X3662">
        <v>6</v>
      </c>
      <c r="Y3662">
        <v>9</v>
      </c>
      <c r="Z3662" t="s">
        <v>153</v>
      </c>
      <c r="AA3662" t="s">
        <v>50</v>
      </c>
      <c r="AB3662" t="s">
        <v>38</v>
      </c>
      <c r="AC3662">
        <v>0</v>
      </c>
    </row>
    <row r="3663" spans="1:29" x14ac:dyDescent="0.25">
      <c r="A3663" t="s">
        <v>6240</v>
      </c>
      <c r="B3663">
        <v>55</v>
      </c>
      <c r="C3663" s="3" t="str">
        <f t="shared" si="171"/>
        <v>Old</v>
      </c>
      <c r="D3663" t="s">
        <v>27</v>
      </c>
      <c r="E3663">
        <v>249</v>
      </c>
      <c r="F3663" t="str">
        <f t="shared" si="172"/>
        <v>Dangerous</v>
      </c>
      <c r="G3663" t="s">
        <v>6241</v>
      </c>
      <c r="H3663">
        <v>67</v>
      </c>
      <c r="I3663">
        <v>1</v>
      </c>
      <c r="J3663">
        <v>0</v>
      </c>
      <c r="K3663">
        <v>1</v>
      </c>
      <c r="L3663">
        <v>1</v>
      </c>
      <c r="M3663">
        <v>1</v>
      </c>
      <c r="N3663">
        <v>6.086207205</v>
      </c>
      <c r="O3663" t="s">
        <v>35</v>
      </c>
      <c r="P3663">
        <v>0</v>
      </c>
      <c r="Q3663">
        <v>0</v>
      </c>
      <c r="R3663">
        <v>3</v>
      </c>
      <c r="S3663">
        <v>10.028654510000001</v>
      </c>
      <c r="T3663">
        <v>249076</v>
      </c>
      <c r="U3663">
        <v>29.023420529999999</v>
      </c>
      <c r="V3663">
        <v>483</v>
      </c>
      <c r="W3663" t="str">
        <f t="shared" si="173"/>
        <v>High</v>
      </c>
      <c r="X3663">
        <v>7</v>
      </c>
      <c r="Y3663">
        <v>7</v>
      </c>
      <c r="Z3663" t="s">
        <v>76</v>
      </c>
      <c r="AA3663" t="s">
        <v>50</v>
      </c>
      <c r="AB3663" t="s">
        <v>38</v>
      </c>
      <c r="AC3663">
        <v>0</v>
      </c>
    </row>
    <row r="3664" spans="1:29" x14ac:dyDescent="0.25">
      <c r="A3664" t="s">
        <v>6242</v>
      </c>
      <c r="B3664">
        <v>84</v>
      </c>
      <c r="C3664" s="3" t="str">
        <f t="shared" si="171"/>
        <v>Old</v>
      </c>
      <c r="D3664" t="s">
        <v>27</v>
      </c>
      <c r="E3664">
        <v>347</v>
      </c>
      <c r="F3664" t="str">
        <f t="shared" si="172"/>
        <v>Dangerous</v>
      </c>
      <c r="G3664" t="s">
        <v>6243</v>
      </c>
      <c r="H3664">
        <v>99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2.8292510210000001</v>
      </c>
      <c r="O3664" t="s">
        <v>29</v>
      </c>
      <c r="P3664">
        <v>0</v>
      </c>
      <c r="Q3664">
        <v>1</v>
      </c>
      <c r="R3664">
        <v>5</v>
      </c>
      <c r="S3664">
        <v>8.754044382</v>
      </c>
      <c r="T3664">
        <v>116849</v>
      </c>
      <c r="U3664">
        <v>37.11264697</v>
      </c>
      <c r="V3664">
        <v>35</v>
      </c>
      <c r="W3664" t="str">
        <f t="shared" si="173"/>
        <v>Healthy</v>
      </c>
      <c r="X3664">
        <v>6</v>
      </c>
      <c r="Y3664">
        <v>9</v>
      </c>
      <c r="Z3664" t="s">
        <v>125</v>
      </c>
      <c r="AA3664" t="s">
        <v>126</v>
      </c>
      <c r="AB3664" t="s">
        <v>32</v>
      </c>
      <c r="AC3664">
        <v>0</v>
      </c>
    </row>
    <row r="3665" spans="1:29" x14ac:dyDescent="0.25">
      <c r="A3665" t="s">
        <v>6244</v>
      </c>
      <c r="B3665">
        <v>85</v>
      </c>
      <c r="C3665" s="3" t="str">
        <f t="shared" si="171"/>
        <v>Old</v>
      </c>
      <c r="D3665" t="s">
        <v>27</v>
      </c>
      <c r="E3665">
        <v>201</v>
      </c>
      <c r="F3665" t="str">
        <f t="shared" si="172"/>
        <v>At-Risk</v>
      </c>
      <c r="G3665" t="s">
        <v>3301</v>
      </c>
      <c r="H3665">
        <v>64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2.9339205860000002</v>
      </c>
      <c r="O3665" t="s">
        <v>42</v>
      </c>
      <c r="P3665">
        <v>0</v>
      </c>
      <c r="Q3665">
        <v>1</v>
      </c>
      <c r="R3665">
        <v>10</v>
      </c>
      <c r="S3665">
        <v>0.67763880799999998</v>
      </c>
      <c r="T3665">
        <v>296609</v>
      </c>
      <c r="U3665">
        <v>22.848719490000001</v>
      </c>
      <c r="V3665">
        <v>481</v>
      </c>
      <c r="W3665" t="str">
        <f t="shared" si="173"/>
        <v>High</v>
      </c>
      <c r="X3665">
        <v>4</v>
      </c>
      <c r="Y3665">
        <v>5</v>
      </c>
      <c r="Z3665" t="s">
        <v>30</v>
      </c>
      <c r="AA3665" t="s">
        <v>31</v>
      </c>
      <c r="AB3665" t="s">
        <v>32</v>
      </c>
      <c r="AC3665">
        <v>1</v>
      </c>
    </row>
    <row r="3666" spans="1:29" x14ac:dyDescent="0.25">
      <c r="A3666" t="s">
        <v>6245</v>
      </c>
      <c r="B3666">
        <v>48</v>
      </c>
      <c r="C3666" s="3" t="str">
        <f t="shared" si="171"/>
        <v>Middle Age</v>
      </c>
      <c r="D3666" t="s">
        <v>27</v>
      </c>
      <c r="E3666">
        <v>231</v>
      </c>
      <c r="F3666" t="str">
        <f t="shared" si="172"/>
        <v>At-Risk</v>
      </c>
      <c r="G3666" t="s">
        <v>6246</v>
      </c>
      <c r="H3666">
        <v>89</v>
      </c>
      <c r="I3666">
        <v>1</v>
      </c>
      <c r="J3666">
        <v>0</v>
      </c>
      <c r="K3666">
        <v>1</v>
      </c>
      <c r="L3666">
        <v>1</v>
      </c>
      <c r="M3666">
        <v>0</v>
      </c>
      <c r="N3666">
        <v>5.9137615429999997</v>
      </c>
      <c r="O3666" t="s">
        <v>35</v>
      </c>
      <c r="P3666">
        <v>0</v>
      </c>
      <c r="Q3666">
        <v>0</v>
      </c>
      <c r="R3666">
        <v>4</v>
      </c>
      <c r="S3666">
        <v>3.5560696030000001</v>
      </c>
      <c r="T3666">
        <v>38417</v>
      </c>
      <c r="U3666">
        <v>23.432375019999998</v>
      </c>
      <c r="V3666">
        <v>571</v>
      </c>
      <c r="W3666" t="str">
        <f t="shared" si="173"/>
        <v>Very High</v>
      </c>
      <c r="X3666">
        <v>4</v>
      </c>
      <c r="Y3666">
        <v>4</v>
      </c>
      <c r="Z3666" t="s">
        <v>220</v>
      </c>
      <c r="AA3666" t="s">
        <v>31</v>
      </c>
      <c r="AB3666" t="s">
        <v>38</v>
      </c>
      <c r="AC3666">
        <v>0</v>
      </c>
    </row>
    <row r="3667" spans="1:29" x14ac:dyDescent="0.25">
      <c r="A3667" t="s">
        <v>6247</v>
      </c>
      <c r="B3667">
        <v>32</v>
      </c>
      <c r="C3667" s="3" t="str">
        <f t="shared" si="171"/>
        <v>Middle Age</v>
      </c>
      <c r="D3667" t="s">
        <v>27</v>
      </c>
      <c r="E3667">
        <v>199</v>
      </c>
      <c r="F3667" t="str">
        <f t="shared" si="172"/>
        <v>Heart-Healthy</v>
      </c>
      <c r="G3667" t="s">
        <v>1164</v>
      </c>
      <c r="H3667">
        <v>54</v>
      </c>
      <c r="I3667">
        <v>1</v>
      </c>
      <c r="J3667">
        <v>0</v>
      </c>
      <c r="K3667">
        <v>1</v>
      </c>
      <c r="L3667">
        <v>0</v>
      </c>
      <c r="M3667">
        <v>1</v>
      </c>
      <c r="N3667">
        <v>13.51689578</v>
      </c>
      <c r="O3667" t="s">
        <v>42</v>
      </c>
      <c r="P3667">
        <v>1</v>
      </c>
      <c r="Q3667">
        <v>0</v>
      </c>
      <c r="R3667">
        <v>1</v>
      </c>
      <c r="S3667">
        <v>10.634904799999999</v>
      </c>
      <c r="T3667">
        <v>231586</v>
      </c>
      <c r="U3667">
        <v>29.28427945</v>
      </c>
      <c r="V3667">
        <v>711</v>
      </c>
      <c r="W3667" t="str">
        <f t="shared" si="173"/>
        <v>Very High</v>
      </c>
      <c r="X3667">
        <v>0</v>
      </c>
      <c r="Y3667">
        <v>7</v>
      </c>
      <c r="Z3667" t="s">
        <v>76</v>
      </c>
      <c r="AA3667" t="s">
        <v>50</v>
      </c>
      <c r="AB3667" t="s">
        <v>38</v>
      </c>
      <c r="AC3667">
        <v>0</v>
      </c>
    </row>
    <row r="3668" spans="1:29" x14ac:dyDescent="0.25">
      <c r="A3668" t="s">
        <v>6248</v>
      </c>
      <c r="B3668">
        <v>81</v>
      </c>
      <c r="C3668" s="3" t="str">
        <f t="shared" si="171"/>
        <v>Old</v>
      </c>
      <c r="D3668" t="s">
        <v>27</v>
      </c>
      <c r="E3668">
        <v>142</v>
      </c>
      <c r="F3668" t="str">
        <f t="shared" si="172"/>
        <v>Heart-Healthy</v>
      </c>
      <c r="G3668" t="s">
        <v>1462</v>
      </c>
      <c r="H3668">
        <v>90</v>
      </c>
      <c r="I3668">
        <v>1</v>
      </c>
      <c r="J3668">
        <v>1</v>
      </c>
      <c r="K3668">
        <v>1</v>
      </c>
      <c r="L3668">
        <v>1</v>
      </c>
      <c r="M3668">
        <v>0</v>
      </c>
      <c r="N3668">
        <v>8.7469733180000002</v>
      </c>
      <c r="O3668" t="s">
        <v>29</v>
      </c>
      <c r="P3668">
        <v>1</v>
      </c>
      <c r="Q3668">
        <v>1</v>
      </c>
      <c r="R3668">
        <v>10</v>
      </c>
      <c r="S3668">
        <v>0.316621704</v>
      </c>
      <c r="T3668">
        <v>296230</v>
      </c>
      <c r="U3668">
        <v>18.300583700000001</v>
      </c>
      <c r="V3668">
        <v>313</v>
      </c>
      <c r="W3668" t="str">
        <f t="shared" si="173"/>
        <v>High</v>
      </c>
      <c r="X3668">
        <v>1</v>
      </c>
      <c r="Y3668">
        <v>5</v>
      </c>
      <c r="Z3668" t="s">
        <v>81</v>
      </c>
      <c r="AA3668" t="s">
        <v>44</v>
      </c>
      <c r="AB3668" t="s">
        <v>32</v>
      </c>
      <c r="AC3668">
        <v>0</v>
      </c>
    </row>
    <row r="3669" spans="1:29" x14ac:dyDescent="0.25">
      <c r="A3669" t="s">
        <v>6249</v>
      </c>
      <c r="B3669">
        <v>67</v>
      </c>
      <c r="C3669" s="3" t="str">
        <f t="shared" si="171"/>
        <v>Old</v>
      </c>
      <c r="D3669" t="s">
        <v>27</v>
      </c>
      <c r="E3669">
        <v>234</v>
      </c>
      <c r="F3669" t="str">
        <f t="shared" si="172"/>
        <v>At-Risk</v>
      </c>
      <c r="G3669" t="s">
        <v>1149</v>
      </c>
      <c r="H3669">
        <v>67</v>
      </c>
      <c r="I3669">
        <v>0</v>
      </c>
      <c r="J3669">
        <v>1</v>
      </c>
      <c r="K3669">
        <v>1</v>
      </c>
      <c r="L3669">
        <v>1</v>
      </c>
      <c r="M3669">
        <v>0</v>
      </c>
      <c r="N3669">
        <v>15.69214303</v>
      </c>
      <c r="O3669" t="s">
        <v>35</v>
      </c>
      <c r="P3669">
        <v>1</v>
      </c>
      <c r="Q3669">
        <v>0</v>
      </c>
      <c r="R3669">
        <v>5</v>
      </c>
      <c r="S3669">
        <v>0.70818691300000003</v>
      </c>
      <c r="T3669">
        <v>73670</v>
      </c>
      <c r="U3669">
        <v>34.312547639999998</v>
      </c>
      <c r="V3669">
        <v>54</v>
      </c>
      <c r="W3669" t="str">
        <f t="shared" si="173"/>
        <v>Healthy</v>
      </c>
      <c r="X3669">
        <v>4</v>
      </c>
      <c r="Y3669">
        <v>5</v>
      </c>
      <c r="Z3669" t="s">
        <v>70</v>
      </c>
      <c r="AA3669" t="s">
        <v>37</v>
      </c>
      <c r="AB3669" t="s">
        <v>38</v>
      </c>
      <c r="AC3669">
        <v>1</v>
      </c>
    </row>
    <row r="3670" spans="1:29" x14ac:dyDescent="0.25">
      <c r="A3670" t="s">
        <v>6250</v>
      </c>
      <c r="B3670">
        <v>43</v>
      </c>
      <c r="C3670" s="3" t="str">
        <f t="shared" si="171"/>
        <v>Middle Age</v>
      </c>
      <c r="D3670" t="s">
        <v>27</v>
      </c>
      <c r="E3670">
        <v>127</v>
      </c>
      <c r="F3670" t="str">
        <f t="shared" si="172"/>
        <v>Heart-Healthy</v>
      </c>
      <c r="G3670" t="s">
        <v>6251</v>
      </c>
      <c r="H3670">
        <v>47</v>
      </c>
      <c r="I3670">
        <v>1</v>
      </c>
      <c r="J3670">
        <v>0</v>
      </c>
      <c r="K3670">
        <v>1</v>
      </c>
      <c r="L3670">
        <v>0</v>
      </c>
      <c r="M3670">
        <v>1</v>
      </c>
      <c r="N3670">
        <v>1.215957486</v>
      </c>
      <c r="O3670" t="s">
        <v>42</v>
      </c>
      <c r="P3670">
        <v>1</v>
      </c>
      <c r="Q3670">
        <v>1</v>
      </c>
      <c r="R3670">
        <v>10</v>
      </c>
      <c r="S3670">
        <v>2.7105950000000001</v>
      </c>
      <c r="T3670">
        <v>86435</v>
      </c>
      <c r="U3670">
        <v>18.577661809999999</v>
      </c>
      <c r="V3670">
        <v>221</v>
      </c>
      <c r="W3670" t="str">
        <f t="shared" si="173"/>
        <v>High</v>
      </c>
      <c r="X3670">
        <v>2</v>
      </c>
      <c r="Y3670">
        <v>5</v>
      </c>
      <c r="Z3670" t="s">
        <v>30</v>
      </c>
      <c r="AA3670" t="s">
        <v>31</v>
      </c>
      <c r="AB3670" t="s">
        <v>32</v>
      </c>
      <c r="AC3670">
        <v>0</v>
      </c>
    </row>
    <row r="3671" spans="1:29" x14ac:dyDescent="0.25">
      <c r="A3671" t="s">
        <v>6252</v>
      </c>
      <c r="B3671">
        <v>85</v>
      </c>
      <c r="C3671" s="3" t="str">
        <f t="shared" si="171"/>
        <v>Old</v>
      </c>
      <c r="D3671" t="s">
        <v>27</v>
      </c>
      <c r="E3671">
        <v>322</v>
      </c>
      <c r="F3671" t="str">
        <f t="shared" si="172"/>
        <v>Dangerous</v>
      </c>
      <c r="G3671" t="s">
        <v>6253</v>
      </c>
      <c r="H3671">
        <v>93</v>
      </c>
      <c r="I3671">
        <v>0</v>
      </c>
      <c r="J3671">
        <v>0</v>
      </c>
      <c r="K3671">
        <v>1</v>
      </c>
      <c r="L3671">
        <v>1</v>
      </c>
      <c r="M3671">
        <v>1</v>
      </c>
      <c r="N3671">
        <v>2.401870835</v>
      </c>
      <c r="O3671" t="s">
        <v>35</v>
      </c>
      <c r="P3671">
        <v>1</v>
      </c>
      <c r="Q3671">
        <v>0</v>
      </c>
      <c r="R3671">
        <v>1</v>
      </c>
      <c r="S3671">
        <v>5.0992251660000001</v>
      </c>
      <c r="T3671">
        <v>100618</v>
      </c>
      <c r="U3671">
        <v>28.829247980000002</v>
      </c>
      <c r="V3671">
        <v>653</v>
      </c>
      <c r="W3671" t="str">
        <f t="shared" si="173"/>
        <v>Very High</v>
      </c>
      <c r="X3671">
        <v>0</v>
      </c>
      <c r="Y3671">
        <v>7</v>
      </c>
      <c r="Z3671" t="s">
        <v>61</v>
      </c>
      <c r="AA3671" t="s">
        <v>31</v>
      </c>
      <c r="AB3671" t="s">
        <v>32</v>
      </c>
      <c r="AC3671">
        <v>0</v>
      </c>
    </row>
    <row r="3672" spans="1:29" x14ac:dyDescent="0.25">
      <c r="A3672" t="s">
        <v>6254</v>
      </c>
      <c r="B3672">
        <v>88</v>
      </c>
      <c r="C3672" s="3" t="str">
        <f t="shared" si="171"/>
        <v>Old</v>
      </c>
      <c r="D3672" t="s">
        <v>27</v>
      </c>
      <c r="E3672">
        <v>365</v>
      </c>
      <c r="F3672" t="str">
        <f t="shared" si="172"/>
        <v>Dangerous</v>
      </c>
      <c r="G3672" t="s">
        <v>3787</v>
      </c>
      <c r="H3672">
        <v>78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10.88354311</v>
      </c>
      <c r="O3672" t="s">
        <v>29</v>
      </c>
      <c r="P3672">
        <v>1</v>
      </c>
      <c r="Q3672">
        <v>0</v>
      </c>
      <c r="R3672">
        <v>4</v>
      </c>
      <c r="S3672">
        <v>1.845069163</v>
      </c>
      <c r="T3672">
        <v>98163</v>
      </c>
      <c r="U3672">
        <v>30.134243009999999</v>
      </c>
      <c r="V3672">
        <v>654</v>
      </c>
      <c r="W3672" t="str">
        <f t="shared" si="173"/>
        <v>Very High</v>
      </c>
      <c r="X3672">
        <v>4</v>
      </c>
      <c r="Y3672">
        <v>4</v>
      </c>
      <c r="Z3672" t="s">
        <v>76</v>
      </c>
      <c r="AA3672" t="s">
        <v>50</v>
      </c>
      <c r="AB3672" t="s">
        <v>38</v>
      </c>
      <c r="AC3672">
        <v>0</v>
      </c>
    </row>
    <row r="3673" spans="1:29" x14ac:dyDescent="0.25">
      <c r="A3673" t="s">
        <v>6255</v>
      </c>
      <c r="B3673">
        <v>28</v>
      </c>
      <c r="C3673" s="3" t="str">
        <f t="shared" si="171"/>
        <v>Young</v>
      </c>
      <c r="D3673" t="s">
        <v>27</v>
      </c>
      <c r="E3673">
        <v>210</v>
      </c>
      <c r="F3673" t="str">
        <f t="shared" si="172"/>
        <v>At-Risk</v>
      </c>
      <c r="G3673" t="s">
        <v>4957</v>
      </c>
      <c r="H3673">
        <v>103</v>
      </c>
      <c r="I3673">
        <v>1</v>
      </c>
      <c r="J3673">
        <v>0</v>
      </c>
      <c r="K3673">
        <v>1</v>
      </c>
      <c r="L3673">
        <v>1</v>
      </c>
      <c r="M3673">
        <v>0</v>
      </c>
      <c r="N3673">
        <v>2.5967015529999999</v>
      </c>
      <c r="O3673" t="s">
        <v>29</v>
      </c>
      <c r="P3673">
        <v>0</v>
      </c>
      <c r="Q3673">
        <v>0</v>
      </c>
      <c r="R3673">
        <v>9</v>
      </c>
      <c r="S3673">
        <v>6.8012769610000001</v>
      </c>
      <c r="T3673">
        <v>164901</v>
      </c>
      <c r="U3673">
        <v>30.9756015</v>
      </c>
      <c r="V3673">
        <v>420</v>
      </c>
      <c r="W3673" t="str">
        <f t="shared" si="173"/>
        <v>High</v>
      </c>
      <c r="X3673">
        <v>2</v>
      </c>
      <c r="Y3673">
        <v>4</v>
      </c>
      <c r="Z3673" t="s">
        <v>76</v>
      </c>
      <c r="AA3673" t="s">
        <v>50</v>
      </c>
      <c r="AB3673" t="s">
        <v>38</v>
      </c>
      <c r="AC3673">
        <v>0</v>
      </c>
    </row>
    <row r="3674" spans="1:29" x14ac:dyDescent="0.25">
      <c r="A3674" t="s">
        <v>6256</v>
      </c>
      <c r="B3674">
        <v>41</v>
      </c>
      <c r="C3674" s="3" t="str">
        <f t="shared" si="171"/>
        <v>Middle Age</v>
      </c>
      <c r="D3674" t="s">
        <v>27</v>
      </c>
      <c r="E3674">
        <v>261</v>
      </c>
      <c r="F3674" t="str">
        <f t="shared" si="172"/>
        <v>Dangerous</v>
      </c>
      <c r="G3674" t="s">
        <v>6257</v>
      </c>
      <c r="H3674">
        <v>60</v>
      </c>
      <c r="I3674">
        <v>1</v>
      </c>
      <c r="J3674">
        <v>0</v>
      </c>
      <c r="K3674">
        <v>1</v>
      </c>
      <c r="L3674">
        <v>0</v>
      </c>
      <c r="M3674">
        <v>1</v>
      </c>
      <c r="N3674">
        <v>15.77039834</v>
      </c>
      <c r="O3674" t="s">
        <v>35</v>
      </c>
      <c r="P3674">
        <v>0</v>
      </c>
      <c r="Q3674">
        <v>0</v>
      </c>
      <c r="R3674">
        <v>8</v>
      </c>
      <c r="S3674">
        <v>11.20035421</v>
      </c>
      <c r="T3674">
        <v>20596</v>
      </c>
      <c r="U3674">
        <v>18.952608089999998</v>
      </c>
      <c r="V3674">
        <v>113</v>
      </c>
      <c r="W3674" t="str">
        <f t="shared" si="173"/>
        <v>Healthy</v>
      </c>
      <c r="X3674">
        <v>7</v>
      </c>
      <c r="Y3674">
        <v>7</v>
      </c>
      <c r="Z3674" t="s">
        <v>220</v>
      </c>
      <c r="AA3674" t="s">
        <v>31</v>
      </c>
      <c r="AB3674" t="s">
        <v>38</v>
      </c>
      <c r="AC3674">
        <v>0</v>
      </c>
    </row>
    <row r="3675" spans="1:29" x14ac:dyDescent="0.25">
      <c r="A3675" t="s">
        <v>6258</v>
      </c>
      <c r="B3675">
        <v>18</v>
      </c>
      <c r="C3675" s="3" t="str">
        <f t="shared" si="171"/>
        <v>Young</v>
      </c>
      <c r="D3675" t="s">
        <v>27</v>
      </c>
      <c r="E3675">
        <v>166</v>
      </c>
      <c r="F3675" t="str">
        <f t="shared" si="172"/>
        <v>Heart-Healthy</v>
      </c>
      <c r="G3675" t="s">
        <v>2128</v>
      </c>
      <c r="H3675">
        <v>91</v>
      </c>
      <c r="I3675">
        <v>1</v>
      </c>
      <c r="J3675">
        <v>0</v>
      </c>
      <c r="K3675">
        <v>1</v>
      </c>
      <c r="L3675">
        <v>1</v>
      </c>
      <c r="M3675">
        <v>0</v>
      </c>
      <c r="N3675">
        <v>7.4446121459999999</v>
      </c>
      <c r="O3675" t="s">
        <v>35</v>
      </c>
      <c r="P3675">
        <v>0</v>
      </c>
      <c r="Q3675">
        <v>0</v>
      </c>
      <c r="R3675">
        <v>9</v>
      </c>
      <c r="S3675">
        <v>1.0011438720000001</v>
      </c>
      <c r="T3675">
        <v>190455</v>
      </c>
      <c r="U3675">
        <v>35.295331539999999</v>
      </c>
      <c r="V3675">
        <v>662</v>
      </c>
      <c r="W3675" t="str">
        <f t="shared" si="173"/>
        <v>Very High</v>
      </c>
      <c r="X3675">
        <v>6</v>
      </c>
      <c r="Y3675">
        <v>10</v>
      </c>
      <c r="Z3675" t="s">
        <v>53</v>
      </c>
      <c r="AA3675" t="s">
        <v>44</v>
      </c>
      <c r="AB3675" t="s">
        <v>38</v>
      </c>
      <c r="AC3675">
        <v>1</v>
      </c>
    </row>
    <row r="3676" spans="1:29" x14ac:dyDescent="0.25">
      <c r="A3676" t="s">
        <v>6259</v>
      </c>
      <c r="B3676">
        <v>46</v>
      </c>
      <c r="C3676" s="3" t="str">
        <f t="shared" si="171"/>
        <v>Middle Age</v>
      </c>
      <c r="D3676" t="s">
        <v>40</v>
      </c>
      <c r="E3676">
        <v>206</v>
      </c>
      <c r="F3676" t="str">
        <f t="shared" si="172"/>
        <v>At-Risk</v>
      </c>
      <c r="G3676" t="s">
        <v>222</v>
      </c>
      <c r="H3676">
        <v>64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v>12.797047539999999</v>
      </c>
      <c r="O3676" t="s">
        <v>42</v>
      </c>
      <c r="P3676">
        <v>1</v>
      </c>
      <c r="Q3676">
        <v>0</v>
      </c>
      <c r="R3676">
        <v>9</v>
      </c>
      <c r="S3676">
        <v>3.1040691520000001</v>
      </c>
      <c r="T3676">
        <v>232784</v>
      </c>
      <c r="U3676">
        <v>37.745958809999998</v>
      </c>
      <c r="V3676">
        <v>636</v>
      </c>
      <c r="W3676" t="str">
        <f t="shared" si="173"/>
        <v>Very High</v>
      </c>
      <c r="X3676">
        <v>7</v>
      </c>
      <c r="Y3676">
        <v>9</v>
      </c>
      <c r="Z3676" t="s">
        <v>220</v>
      </c>
      <c r="AA3676" t="s">
        <v>31</v>
      </c>
      <c r="AB3676" t="s">
        <v>38</v>
      </c>
      <c r="AC3676">
        <v>0</v>
      </c>
    </row>
    <row r="3677" spans="1:29" x14ac:dyDescent="0.25">
      <c r="A3677" t="s">
        <v>6260</v>
      </c>
      <c r="B3677">
        <v>33</v>
      </c>
      <c r="C3677" s="3" t="str">
        <f t="shared" si="171"/>
        <v>Middle Age</v>
      </c>
      <c r="D3677" t="s">
        <v>40</v>
      </c>
      <c r="E3677">
        <v>232</v>
      </c>
      <c r="F3677" t="str">
        <f t="shared" si="172"/>
        <v>At-Risk</v>
      </c>
      <c r="G3677" t="s">
        <v>6261</v>
      </c>
      <c r="H3677">
        <v>95</v>
      </c>
      <c r="I3677">
        <v>0</v>
      </c>
      <c r="J3677">
        <v>0</v>
      </c>
      <c r="K3677">
        <v>0</v>
      </c>
      <c r="L3677">
        <v>1</v>
      </c>
      <c r="M3677">
        <v>1</v>
      </c>
      <c r="N3677">
        <v>17.793324590000001</v>
      </c>
      <c r="O3677" t="s">
        <v>35</v>
      </c>
      <c r="P3677">
        <v>0</v>
      </c>
      <c r="Q3677">
        <v>0</v>
      </c>
      <c r="R3677">
        <v>4</v>
      </c>
      <c r="S3677">
        <v>11.664614350000001</v>
      </c>
      <c r="T3677">
        <v>186452</v>
      </c>
      <c r="U3677">
        <v>32.951896390000002</v>
      </c>
      <c r="V3677">
        <v>185</v>
      </c>
      <c r="W3677" t="str">
        <f t="shared" si="173"/>
        <v>Borderline High</v>
      </c>
      <c r="X3677">
        <v>6</v>
      </c>
      <c r="Y3677">
        <v>4</v>
      </c>
      <c r="Z3677" t="s">
        <v>76</v>
      </c>
      <c r="AA3677" t="s">
        <v>50</v>
      </c>
      <c r="AB3677" t="s">
        <v>38</v>
      </c>
      <c r="AC3677">
        <v>1</v>
      </c>
    </row>
    <row r="3678" spans="1:29" x14ac:dyDescent="0.25">
      <c r="A3678" t="s">
        <v>6262</v>
      </c>
      <c r="B3678">
        <v>88</v>
      </c>
      <c r="C3678" s="3" t="str">
        <f t="shared" si="171"/>
        <v>Old</v>
      </c>
      <c r="D3678" t="s">
        <v>40</v>
      </c>
      <c r="E3678">
        <v>317</v>
      </c>
      <c r="F3678" t="str">
        <f t="shared" si="172"/>
        <v>Dangerous</v>
      </c>
      <c r="G3678" t="s">
        <v>6263</v>
      </c>
      <c r="H3678">
        <v>56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9.7109162369999993</v>
      </c>
      <c r="O3678" t="s">
        <v>29</v>
      </c>
      <c r="P3678">
        <v>0</v>
      </c>
      <c r="Q3678">
        <v>0</v>
      </c>
      <c r="R3678">
        <v>10</v>
      </c>
      <c r="S3678">
        <v>9.7875284960000002</v>
      </c>
      <c r="T3678">
        <v>133177</v>
      </c>
      <c r="U3678">
        <v>20.11201775</v>
      </c>
      <c r="V3678">
        <v>122</v>
      </c>
      <c r="W3678" t="str">
        <f t="shared" si="173"/>
        <v>Healthy</v>
      </c>
      <c r="X3678">
        <v>3</v>
      </c>
      <c r="Y3678">
        <v>6</v>
      </c>
      <c r="Z3678" t="s">
        <v>70</v>
      </c>
      <c r="AA3678" t="s">
        <v>37</v>
      </c>
      <c r="AB3678" t="s">
        <v>38</v>
      </c>
      <c r="AC3678">
        <v>1</v>
      </c>
    </row>
    <row r="3679" spans="1:29" x14ac:dyDescent="0.25">
      <c r="A3679" t="s">
        <v>6264</v>
      </c>
      <c r="B3679">
        <v>55</v>
      </c>
      <c r="C3679" s="3" t="str">
        <f t="shared" si="171"/>
        <v>Old</v>
      </c>
      <c r="D3679" t="s">
        <v>27</v>
      </c>
      <c r="E3679">
        <v>399</v>
      </c>
      <c r="F3679" t="str">
        <f t="shared" si="172"/>
        <v>Dangerous</v>
      </c>
      <c r="G3679" t="s">
        <v>3127</v>
      </c>
      <c r="H3679">
        <v>80</v>
      </c>
      <c r="I3679">
        <v>0</v>
      </c>
      <c r="J3679">
        <v>0</v>
      </c>
      <c r="K3679">
        <v>1</v>
      </c>
      <c r="L3679">
        <v>0</v>
      </c>
      <c r="M3679">
        <v>1</v>
      </c>
      <c r="N3679">
        <v>9.8604036110000006</v>
      </c>
      <c r="O3679" t="s">
        <v>29</v>
      </c>
      <c r="P3679">
        <v>1</v>
      </c>
      <c r="Q3679">
        <v>1</v>
      </c>
      <c r="R3679">
        <v>5</v>
      </c>
      <c r="S3679">
        <v>7.6747873609999999</v>
      </c>
      <c r="T3679">
        <v>193193</v>
      </c>
      <c r="U3679">
        <v>36.037322140000001</v>
      </c>
      <c r="V3679">
        <v>423</v>
      </c>
      <c r="W3679" t="str">
        <f t="shared" si="173"/>
        <v>High</v>
      </c>
      <c r="X3679">
        <v>1</v>
      </c>
      <c r="Y3679">
        <v>10</v>
      </c>
      <c r="Z3679" t="s">
        <v>36</v>
      </c>
      <c r="AA3679" t="s">
        <v>37</v>
      </c>
      <c r="AB3679" t="s">
        <v>38</v>
      </c>
      <c r="AC3679">
        <v>0</v>
      </c>
    </row>
    <row r="3680" spans="1:29" x14ac:dyDescent="0.25">
      <c r="A3680" t="s">
        <v>6265</v>
      </c>
      <c r="B3680">
        <v>55</v>
      </c>
      <c r="C3680" s="3" t="str">
        <f t="shared" si="171"/>
        <v>Old</v>
      </c>
      <c r="D3680" t="s">
        <v>27</v>
      </c>
      <c r="E3680">
        <v>143</v>
      </c>
      <c r="F3680" t="str">
        <f t="shared" si="172"/>
        <v>Heart-Healthy</v>
      </c>
      <c r="G3680" t="s">
        <v>6266</v>
      </c>
      <c r="H3680">
        <v>88</v>
      </c>
      <c r="I3680">
        <v>1</v>
      </c>
      <c r="J3680">
        <v>0</v>
      </c>
      <c r="K3680">
        <v>1</v>
      </c>
      <c r="L3680">
        <v>1</v>
      </c>
      <c r="M3680">
        <v>1</v>
      </c>
      <c r="N3680">
        <v>4.7181450209999998</v>
      </c>
      <c r="O3680" t="s">
        <v>35</v>
      </c>
      <c r="P3680">
        <v>0</v>
      </c>
      <c r="Q3680">
        <v>0</v>
      </c>
      <c r="R3680">
        <v>5</v>
      </c>
      <c r="S3680">
        <v>10.914774</v>
      </c>
      <c r="T3680">
        <v>49107</v>
      </c>
      <c r="U3680">
        <v>18.364525409999999</v>
      </c>
      <c r="V3680">
        <v>609</v>
      </c>
      <c r="W3680" t="str">
        <f t="shared" si="173"/>
        <v>Very High</v>
      </c>
      <c r="X3680">
        <v>2</v>
      </c>
      <c r="Y3680">
        <v>10</v>
      </c>
      <c r="Z3680" t="s">
        <v>43</v>
      </c>
      <c r="AA3680" t="s">
        <v>44</v>
      </c>
      <c r="AB3680" t="s">
        <v>38</v>
      </c>
      <c r="AC3680">
        <v>0</v>
      </c>
    </row>
    <row r="3681" spans="1:29" x14ac:dyDescent="0.25">
      <c r="A3681" t="s">
        <v>6267</v>
      </c>
      <c r="B3681">
        <v>31</v>
      </c>
      <c r="C3681" s="3" t="str">
        <f t="shared" si="171"/>
        <v>Middle Age</v>
      </c>
      <c r="D3681" t="s">
        <v>40</v>
      </c>
      <c r="E3681">
        <v>184</v>
      </c>
      <c r="F3681" t="str">
        <f t="shared" si="172"/>
        <v>Heart-Healthy</v>
      </c>
      <c r="G3681" t="s">
        <v>2927</v>
      </c>
      <c r="H3681">
        <v>54</v>
      </c>
      <c r="I3681">
        <v>1</v>
      </c>
      <c r="J3681">
        <v>0</v>
      </c>
      <c r="K3681">
        <v>0</v>
      </c>
      <c r="L3681">
        <v>1</v>
      </c>
      <c r="M3681">
        <v>1</v>
      </c>
      <c r="N3681">
        <v>16.709965650000001</v>
      </c>
      <c r="O3681" t="s">
        <v>29</v>
      </c>
      <c r="P3681">
        <v>1</v>
      </c>
      <c r="Q3681">
        <v>1</v>
      </c>
      <c r="R3681">
        <v>9</v>
      </c>
      <c r="S3681">
        <v>2.6137577689999998</v>
      </c>
      <c r="T3681">
        <v>48463</v>
      </c>
      <c r="U3681">
        <v>38.200229280000002</v>
      </c>
      <c r="V3681">
        <v>35</v>
      </c>
      <c r="W3681" t="str">
        <f t="shared" si="173"/>
        <v>Healthy</v>
      </c>
      <c r="X3681">
        <v>0</v>
      </c>
      <c r="Y3681">
        <v>10</v>
      </c>
      <c r="Z3681" t="s">
        <v>66</v>
      </c>
      <c r="AA3681" t="s">
        <v>67</v>
      </c>
      <c r="AB3681" t="s">
        <v>32</v>
      </c>
      <c r="AC3681">
        <v>1</v>
      </c>
    </row>
    <row r="3682" spans="1:29" x14ac:dyDescent="0.25">
      <c r="A3682" t="s">
        <v>6268</v>
      </c>
      <c r="B3682">
        <v>59</v>
      </c>
      <c r="C3682" s="3" t="str">
        <f t="shared" si="171"/>
        <v>Old</v>
      </c>
      <c r="D3682" t="s">
        <v>40</v>
      </c>
      <c r="E3682">
        <v>170</v>
      </c>
      <c r="F3682" t="str">
        <f t="shared" si="172"/>
        <v>Heart-Healthy</v>
      </c>
      <c r="G3682" t="s">
        <v>890</v>
      </c>
      <c r="H3682">
        <v>94</v>
      </c>
      <c r="I3682">
        <v>0</v>
      </c>
      <c r="J3682">
        <v>1</v>
      </c>
      <c r="K3682">
        <v>1</v>
      </c>
      <c r="L3682">
        <v>1</v>
      </c>
      <c r="M3682">
        <v>0</v>
      </c>
      <c r="N3682">
        <v>8.269384402</v>
      </c>
      <c r="O3682" t="s">
        <v>42</v>
      </c>
      <c r="P3682">
        <v>0</v>
      </c>
      <c r="Q3682">
        <v>1</v>
      </c>
      <c r="R3682">
        <v>1</v>
      </c>
      <c r="S3682">
        <v>7.0028320820000003</v>
      </c>
      <c r="T3682">
        <v>50728</v>
      </c>
      <c r="U3682">
        <v>28.02618472</v>
      </c>
      <c r="V3682">
        <v>247</v>
      </c>
      <c r="W3682" t="str">
        <f t="shared" si="173"/>
        <v>High</v>
      </c>
      <c r="X3682">
        <v>0</v>
      </c>
      <c r="Y3682">
        <v>8</v>
      </c>
      <c r="Z3682" t="s">
        <v>49</v>
      </c>
      <c r="AA3682" t="s">
        <v>50</v>
      </c>
      <c r="AB3682" t="s">
        <v>38</v>
      </c>
      <c r="AC3682">
        <v>1</v>
      </c>
    </row>
    <row r="3683" spans="1:29" x14ac:dyDescent="0.25">
      <c r="A3683" t="s">
        <v>6269</v>
      </c>
      <c r="B3683">
        <v>90</v>
      </c>
      <c r="C3683" s="3" t="str">
        <f t="shared" si="171"/>
        <v>Old</v>
      </c>
      <c r="D3683" t="s">
        <v>27</v>
      </c>
      <c r="E3683">
        <v>149</v>
      </c>
      <c r="F3683" t="str">
        <f t="shared" si="172"/>
        <v>Heart-Healthy</v>
      </c>
      <c r="G3683" t="s">
        <v>755</v>
      </c>
      <c r="H3683">
        <v>58</v>
      </c>
      <c r="I3683">
        <v>1</v>
      </c>
      <c r="J3683">
        <v>0</v>
      </c>
      <c r="K3683">
        <v>1</v>
      </c>
      <c r="L3683">
        <v>0</v>
      </c>
      <c r="M3683">
        <v>1</v>
      </c>
      <c r="N3683">
        <v>12.736632439999999</v>
      </c>
      <c r="O3683" t="s">
        <v>29</v>
      </c>
      <c r="P3683">
        <v>1</v>
      </c>
      <c r="Q3683">
        <v>0</v>
      </c>
      <c r="R3683">
        <v>6</v>
      </c>
      <c r="S3683">
        <v>8.0252000409999997</v>
      </c>
      <c r="T3683">
        <v>286558</v>
      </c>
      <c r="U3683">
        <v>22.34309288</v>
      </c>
      <c r="V3683">
        <v>391</v>
      </c>
      <c r="W3683" t="str">
        <f t="shared" si="173"/>
        <v>High</v>
      </c>
      <c r="X3683">
        <v>7</v>
      </c>
      <c r="Y3683">
        <v>7</v>
      </c>
      <c r="Z3683" t="s">
        <v>227</v>
      </c>
      <c r="AA3683" t="s">
        <v>44</v>
      </c>
      <c r="AB3683" t="s">
        <v>38</v>
      </c>
      <c r="AC3683">
        <v>1</v>
      </c>
    </row>
    <row r="3684" spans="1:29" x14ac:dyDescent="0.25">
      <c r="A3684" t="s">
        <v>6270</v>
      </c>
      <c r="B3684">
        <v>26</v>
      </c>
      <c r="C3684" s="3" t="str">
        <f t="shared" si="171"/>
        <v>Young</v>
      </c>
      <c r="D3684" t="s">
        <v>40</v>
      </c>
      <c r="E3684">
        <v>376</v>
      </c>
      <c r="F3684" t="str">
        <f t="shared" si="172"/>
        <v>Dangerous</v>
      </c>
      <c r="G3684" t="s">
        <v>4728</v>
      </c>
      <c r="H3684">
        <v>110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10.592658249999999</v>
      </c>
      <c r="O3684" t="s">
        <v>29</v>
      </c>
      <c r="P3684">
        <v>1</v>
      </c>
      <c r="Q3684">
        <v>0</v>
      </c>
      <c r="R3684">
        <v>6</v>
      </c>
      <c r="S3684">
        <v>0.536294359</v>
      </c>
      <c r="T3684">
        <v>24251</v>
      </c>
      <c r="U3684">
        <v>20.699335229999999</v>
      </c>
      <c r="V3684">
        <v>584</v>
      </c>
      <c r="W3684" t="str">
        <f t="shared" si="173"/>
        <v>Very High</v>
      </c>
      <c r="X3684">
        <v>3</v>
      </c>
      <c r="Y3684">
        <v>7</v>
      </c>
      <c r="Z3684" t="s">
        <v>220</v>
      </c>
      <c r="AA3684" t="s">
        <v>31</v>
      </c>
      <c r="AB3684" t="s">
        <v>38</v>
      </c>
      <c r="AC3684">
        <v>1</v>
      </c>
    </row>
    <row r="3685" spans="1:29" x14ac:dyDescent="0.25">
      <c r="A3685" t="s">
        <v>6271</v>
      </c>
      <c r="B3685">
        <v>26</v>
      </c>
      <c r="C3685" s="3" t="str">
        <f t="shared" si="171"/>
        <v>Young</v>
      </c>
      <c r="D3685" t="s">
        <v>27</v>
      </c>
      <c r="E3685">
        <v>355</v>
      </c>
      <c r="F3685" t="str">
        <f t="shared" si="172"/>
        <v>Dangerous</v>
      </c>
      <c r="G3685" t="s">
        <v>229</v>
      </c>
      <c r="H3685">
        <v>97</v>
      </c>
      <c r="I3685">
        <v>1</v>
      </c>
      <c r="J3685">
        <v>1</v>
      </c>
      <c r="K3685">
        <v>1</v>
      </c>
      <c r="L3685">
        <v>0</v>
      </c>
      <c r="M3685">
        <v>0</v>
      </c>
      <c r="N3685">
        <v>9.4266428649999998</v>
      </c>
      <c r="O3685" t="s">
        <v>35</v>
      </c>
      <c r="P3685">
        <v>0</v>
      </c>
      <c r="Q3685">
        <v>0</v>
      </c>
      <c r="R3685">
        <v>10</v>
      </c>
      <c r="S3685">
        <v>2.3709905120000001</v>
      </c>
      <c r="T3685">
        <v>215084</v>
      </c>
      <c r="U3685">
        <v>18.07635775</v>
      </c>
      <c r="V3685">
        <v>65</v>
      </c>
      <c r="W3685" t="str">
        <f t="shared" si="173"/>
        <v>Healthy</v>
      </c>
      <c r="X3685">
        <v>0</v>
      </c>
      <c r="Y3685">
        <v>8</v>
      </c>
      <c r="Z3685" t="s">
        <v>61</v>
      </c>
      <c r="AA3685" t="s">
        <v>31</v>
      </c>
      <c r="AB3685" t="s">
        <v>32</v>
      </c>
      <c r="AC3685">
        <v>1</v>
      </c>
    </row>
    <row r="3686" spans="1:29" x14ac:dyDescent="0.25">
      <c r="A3686" t="s">
        <v>6272</v>
      </c>
      <c r="B3686">
        <v>46</v>
      </c>
      <c r="C3686" s="3" t="str">
        <f t="shared" si="171"/>
        <v>Middle Age</v>
      </c>
      <c r="D3686" t="s">
        <v>40</v>
      </c>
      <c r="E3686">
        <v>235</v>
      </c>
      <c r="F3686" t="str">
        <f t="shared" si="172"/>
        <v>At-Risk</v>
      </c>
      <c r="G3686" t="s">
        <v>6273</v>
      </c>
      <c r="H3686">
        <v>75</v>
      </c>
      <c r="I3686">
        <v>1</v>
      </c>
      <c r="J3686">
        <v>1</v>
      </c>
      <c r="K3686">
        <v>1</v>
      </c>
      <c r="L3686">
        <v>0</v>
      </c>
      <c r="M3686">
        <v>1</v>
      </c>
      <c r="N3686">
        <v>11.36913661</v>
      </c>
      <c r="O3686" t="s">
        <v>42</v>
      </c>
      <c r="P3686">
        <v>1</v>
      </c>
      <c r="Q3686">
        <v>1</v>
      </c>
      <c r="R3686">
        <v>5</v>
      </c>
      <c r="S3686">
        <v>8.3270778340000007</v>
      </c>
      <c r="T3686">
        <v>187144</v>
      </c>
      <c r="U3686">
        <v>38.00312864</v>
      </c>
      <c r="V3686">
        <v>731</v>
      </c>
      <c r="W3686" t="str">
        <f t="shared" si="173"/>
        <v>Very High</v>
      </c>
      <c r="X3686">
        <v>1</v>
      </c>
      <c r="Y3686">
        <v>5</v>
      </c>
      <c r="Z3686" t="s">
        <v>126</v>
      </c>
      <c r="AA3686" t="s">
        <v>126</v>
      </c>
      <c r="AB3686" t="s">
        <v>32</v>
      </c>
      <c r="AC3686">
        <v>0</v>
      </c>
    </row>
    <row r="3687" spans="1:29" x14ac:dyDescent="0.25">
      <c r="A3687" t="s">
        <v>6274</v>
      </c>
      <c r="B3687">
        <v>55</v>
      </c>
      <c r="C3687" s="3" t="str">
        <f t="shared" si="171"/>
        <v>Old</v>
      </c>
      <c r="D3687" t="s">
        <v>27</v>
      </c>
      <c r="E3687">
        <v>165</v>
      </c>
      <c r="F3687" t="str">
        <f t="shared" si="172"/>
        <v>Heart-Healthy</v>
      </c>
      <c r="G3687" t="s">
        <v>6275</v>
      </c>
      <c r="H3687">
        <v>80</v>
      </c>
      <c r="I3687">
        <v>1</v>
      </c>
      <c r="J3687">
        <v>1</v>
      </c>
      <c r="K3687">
        <v>1</v>
      </c>
      <c r="L3687">
        <v>0</v>
      </c>
      <c r="M3687">
        <v>1</v>
      </c>
      <c r="N3687">
        <v>5.3096859529999998</v>
      </c>
      <c r="O3687" t="s">
        <v>42</v>
      </c>
      <c r="P3687">
        <v>1</v>
      </c>
      <c r="Q3687">
        <v>0</v>
      </c>
      <c r="R3687">
        <v>4</v>
      </c>
      <c r="S3687">
        <v>9.4864587339999993</v>
      </c>
      <c r="T3687">
        <v>204024</v>
      </c>
      <c r="U3687">
        <v>22.406859780000001</v>
      </c>
      <c r="V3687">
        <v>266</v>
      </c>
      <c r="W3687" t="str">
        <f t="shared" si="173"/>
        <v>High</v>
      </c>
      <c r="X3687">
        <v>2</v>
      </c>
      <c r="Y3687">
        <v>4</v>
      </c>
      <c r="Z3687" t="s">
        <v>111</v>
      </c>
      <c r="AA3687" t="s">
        <v>50</v>
      </c>
      <c r="AB3687" t="s">
        <v>38</v>
      </c>
      <c r="AC3687">
        <v>1</v>
      </c>
    </row>
    <row r="3688" spans="1:29" x14ac:dyDescent="0.25">
      <c r="A3688" t="s">
        <v>6276</v>
      </c>
      <c r="B3688">
        <v>52</v>
      </c>
      <c r="C3688" s="3" t="str">
        <f t="shared" si="171"/>
        <v>Middle Age</v>
      </c>
      <c r="D3688" t="s">
        <v>40</v>
      </c>
      <c r="E3688">
        <v>324</v>
      </c>
      <c r="F3688" t="str">
        <f t="shared" si="172"/>
        <v>Dangerous</v>
      </c>
      <c r="G3688" t="s">
        <v>838</v>
      </c>
      <c r="H3688">
        <v>86</v>
      </c>
      <c r="I3688">
        <v>1</v>
      </c>
      <c r="J3688">
        <v>0</v>
      </c>
      <c r="K3688">
        <v>1</v>
      </c>
      <c r="L3688">
        <v>0</v>
      </c>
      <c r="M3688">
        <v>1</v>
      </c>
      <c r="N3688">
        <v>1.884541225</v>
      </c>
      <c r="O3688" t="s">
        <v>29</v>
      </c>
      <c r="P3688">
        <v>0</v>
      </c>
      <c r="Q3688">
        <v>1</v>
      </c>
      <c r="R3688">
        <v>1</v>
      </c>
      <c r="S3688">
        <v>11.46587521</v>
      </c>
      <c r="T3688">
        <v>144740</v>
      </c>
      <c r="U3688">
        <v>32.564108589999996</v>
      </c>
      <c r="V3688">
        <v>150</v>
      </c>
      <c r="W3688" t="str">
        <f t="shared" si="173"/>
        <v>Borderline High</v>
      </c>
      <c r="X3688">
        <v>7</v>
      </c>
      <c r="Y3688">
        <v>10</v>
      </c>
      <c r="Z3688" t="s">
        <v>125</v>
      </c>
      <c r="AA3688" t="s">
        <v>126</v>
      </c>
      <c r="AB3688" t="s">
        <v>32</v>
      </c>
      <c r="AC3688">
        <v>0</v>
      </c>
    </row>
    <row r="3689" spans="1:29" x14ac:dyDescent="0.25">
      <c r="A3689" t="s">
        <v>6277</v>
      </c>
      <c r="B3689">
        <v>47</v>
      </c>
      <c r="C3689" s="3" t="str">
        <f t="shared" si="171"/>
        <v>Middle Age</v>
      </c>
      <c r="D3689" t="s">
        <v>27</v>
      </c>
      <c r="E3689">
        <v>225</v>
      </c>
      <c r="F3689" t="str">
        <f t="shared" si="172"/>
        <v>At-Risk</v>
      </c>
      <c r="G3689" t="s">
        <v>1951</v>
      </c>
      <c r="H3689">
        <v>87</v>
      </c>
      <c r="I3689">
        <v>1</v>
      </c>
      <c r="J3689">
        <v>0</v>
      </c>
      <c r="K3689">
        <v>1</v>
      </c>
      <c r="L3689">
        <v>1</v>
      </c>
      <c r="M3689">
        <v>1</v>
      </c>
      <c r="N3689">
        <v>1.8877575879999999</v>
      </c>
      <c r="O3689" t="s">
        <v>35</v>
      </c>
      <c r="P3689">
        <v>1</v>
      </c>
      <c r="Q3689">
        <v>1</v>
      </c>
      <c r="R3689">
        <v>5</v>
      </c>
      <c r="S3689">
        <v>10.54074889</v>
      </c>
      <c r="T3689">
        <v>233158</v>
      </c>
      <c r="U3689">
        <v>38.357429519999997</v>
      </c>
      <c r="V3689">
        <v>706</v>
      </c>
      <c r="W3689" t="str">
        <f t="shared" si="173"/>
        <v>Very High</v>
      </c>
      <c r="X3689">
        <v>7</v>
      </c>
      <c r="Y3689">
        <v>5</v>
      </c>
      <c r="Z3689" t="s">
        <v>61</v>
      </c>
      <c r="AA3689" t="s">
        <v>31</v>
      </c>
      <c r="AB3689" t="s">
        <v>32</v>
      </c>
      <c r="AC3689">
        <v>0</v>
      </c>
    </row>
    <row r="3690" spans="1:29" x14ac:dyDescent="0.25">
      <c r="A3690" t="s">
        <v>6278</v>
      </c>
      <c r="B3690">
        <v>90</v>
      </c>
      <c r="C3690" s="3" t="str">
        <f t="shared" si="171"/>
        <v>Old</v>
      </c>
      <c r="D3690" t="s">
        <v>27</v>
      </c>
      <c r="E3690">
        <v>229</v>
      </c>
      <c r="F3690" t="str">
        <f t="shared" si="172"/>
        <v>At-Risk</v>
      </c>
      <c r="G3690" t="s">
        <v>4076</v>
      </c>
      <c r="H3690">
        <v>92</v>
      </c>
      <c r="I3690">
        <v>1</v>
      </c>
      <c r="J3690">
        <v>0</v>
      </c>
      <c r="K3690">
        <v>1</v>
      </c>
      <c r="L3690">
        <v>1</v>
      </c>
      <c r="M3690">
        <v>0</v>
      </c>
      <c r="N3690">
        <v>12.1521512</v>
      </c>
      <c r="O3690" t="s">
        <v>42</v>
      </c>
      <c r="P3690">
        <v>0</v>
      </c>
      <c r="Q3690">
        <v>0</v>
      </c>
      <c r="R3690">
        <v>9</v>
      </c>
      <c r="S3690">
        <v>7.5985150429999999</v>
      </c>
      <c r="T3690">
        <v>89461</v>
      </c>
      <c r="U3690">
        <v>32.92271307</v>
      </c>
      <c r="V3690">
        <v>401</v>
      </c>
      <c r="W3690" t="str">
        <f t="shared" si="173"/>
        <v>High</v>
      </c>
      <c r="X3690">
        <v>1</v>
      </c>
      <c r="Y3690">
        <v>5</v>
      </c>
      <c r="Z3690" t="s">
        <v>153</v>
      </c>
      <c r="AA3690" t="s">
        <v>50</v>
      </c>
      <c r="AB3690" t="s">
        <v>38</v>
      </c>
      <c r="AC3690">
        <v>1</v>
      </c>
    </row>
    <row r="3691" spans="1:29" x14ac:dyDescent="0.25">
      <c r="A3691" t="s">
        <v>6279</v>
      </c>
      <c r="B3691">
        <v>67</v>
      </c>
      <c r="C3691" s="3" t="str">
        <f t="shared" si="171"/>
        <v>Old</v>
      </c>
      <c r="D3691" t="s">
        <v>40</v>
      </c>
      <c r="E3691">
        <v>134</v>
      </c>
      <c r="F3691" t="str">
        <f t="shared" si="172"/>
        <v>Heart-Healthy</v>
      </c>
      <c r="G3691" t="s">
        <v>4012</v>
      </c>
      <c r="H3691">
        <v>45</v>
      </c>
      <c r="I3691">
        <v>0</v>
      </c>
      <c r="J3691">
        <v>1</v>
      </c>
      <c r="K3691">
        <v>1</v>
      </c>
      <c r="L3691">
        <v>1</v>
      </c>
      <c r="M3691">
        <v>1</v>
      </c>
      <c r="N3691">
        <v>2.935533086</v>
      </c>
      <c r="O3691" t="s">
        <v>42</v>
      </c>
      <c r="P3691">
        <v>0</v>
      </c>
      <c r="Q3691">
        <v>0</v>
      </c>
      <c r="R3691">
        <v>1</v>
      </c>
      <c r="S3691">
        <v>2.8280917699999999</v>
      </c>
      <c r="T3691">
        <v>203945</v>
      </c>
      <c r="U3691">
        <v>19.036161100000001</v>
      </c>
      <c r="V3691">
        <v>697</v>
      </c>
      <c r="W3691" t="str">
        <f t="shared" si="173"/>
        <v>Very High</v>
      </c>
      <c r="X3691">
        <v>2</v>
      </c>
      <c r="Y3691">
        <v>6</v>
      </c>
      <c r="Z3691" t="s">
        <v>43</v>
      </c>
      <c r="AA3691" t="s">
        <v>44</v>
      </c>
      <c r="AB3691" t="s">
        <v>38</v>
      </c>
      <c r="AC3691">
        <v>0</v>
      </c>
    </row>
    <row r="3692" spans="1:29" x14ac:dyDescent="0.25">
      <c r="A3692" t="s">
        <v>6280</v>
      </c>
      <c r="B3692">
        <v>46</v>
      </c>
      <c r="C3692" s="3" t="str">
        <f t="shared" si="171"/>
        <v>Middle Age</v>
      </c>
      <c r="D3692" t="s">
        <v>27</v>
      </c>
      <c r="E3692">
        <v>258</v>
      </c>
      <c r="F3692" t="str">
        <f t="shared" si="172"/>
        <v>Dangerous</v>
      </c>
      <c r="G3692" t="s">
        <v>6281</v>
      </c>
      <c r="H3692">
        <v>106</v>
      </c>
      <c r="I3692">
        <v>1</v>
      </c>
      <c r="J3692">
        <v>1</v>
      </c>
      <c r="K3692">
        <v>1</v>
      </c>
      <c r="L3692">
        <v>0</v>
      </c>
      <c r="M3692">
        <v>0</v>
      </c>
      <c r="N3692">
        <v>10.97520323</v>
      </c>
      <c r="O3692" t="s">
        <v>29</v>
      </c>
      <c r="P3692">
        <v>0</v>
      </c>
      <c r="Q3692">
        <v>0</v>
      </c>
      <c r="R3692">
        <v>5</v>
      </c>
      <c r="S3692">
        <v>10.47471262</v>
      </c>
      <c r="T3692">
        <v>21847</v>
      </c>
      <c r="U3692">
        <v>31.323077619999999</v>
      </c>
      <c r="V3692">
        <v>267</v>
      </c>
      <c r="W3692" t="str">
        <f t="shared" si="173"/>
        <v>High</v>
      </c>
      <c r="X3692">
        <v>5</v>
      </c>
      <c r="Y3692">
        <v>9</v>
      </c>
      <c r="Z3692" t="s">
        <v>36</v>
      </c>
      <c r="AA3692" t="s">
        <v>37</v>
      </c>
      <c r="AB3692" t="s">
        <v>38</v>
      </c>
      <c r="AC3692">
        <v>0</v>
      </c>
    </row>
    <row r="3693" spans="1:29" x14ac:dyDescent="0.25">
      <c r="A3693" t="s">
        <v>6282</v>
      </c>
      <c r="B3693">
        <v>41</v>
      </c>
      <c r="C3693" s="3" t="str">
        <f t="shared" si="171"/>
        <v>Middle Age</v>
      </c>
      <c r="D3693" t="s">
        <v>27</v>
      </c>
      <c r="E3693">
        <v>348</v>
      </c>
      <c r="F3693" t="str">
        <f t="shared" si="172"/>
        <v>Dangerous</v>
      </c>
      <c r="G3693" t="s">
        <v>4197</v>
      </c>
      <c r="H3693">
        <v>89</v>
      </c>
      <c r="I3693">
        <v>1</v>
      </c>
      <c r="J3693">
        <v>0</v>
      </c>
      <c r="K3693">
        <v>1</v>
      </c>
      <c r="L3693">
        <v>1</v>
      </c>
      <c r="M3693">
        <v>1</v>
      </c>
      <c r="N3693">
        <v>3.912959818</v>
      </c>
      <c r="O3693" t="s">
        <v>42</v>
      </c>
      <c r="P3693">
        <v>1</v>
      </c>
      <c r="Q3693">
        <v>0</v>
      </c>
      <c r="R3693">
        <v>10</v>
      </c>
      <c r="S3693">
        <v>3.988068723</v>
      </c>
      <c r="T3693">
        <v>203378</v>
      </c>
      <c r="U3693">
        <v>35.10894244</v>
      </c>
      <c r="V3693">
        <v>196</v>
      </c>
      <c r="W3693" t="str">
        <f t="shared" si="173"/>
        <v>Borderline High</v>
      </c>
      <c r="X3693">
        <v>5</v>
      </c>
      <c r="Y3693">
        <v>6</v>
      </c>
      <c r="Z3693" t="s">
        <v>76</v>
      </c>
      <c r="AA3693" t="s">
        <v>50</v>
      </c>
      <c r="AB3693" t="s">
        <v>38</v>
      </c>
      <c r="AC3693">
        <v>0</v>
      </c>
    </row>
    <row r="3694" spans="1:29" x14ac:dyDescent="0.25">
      <c r="A3694" t="s">
        <v>6283</v>
      </c>
      <c r="B3694">
        <v>31</v>
      </c>
      <c r="C3694" s="3" t="str">
        <f t="shared" si="171"/>
        <v>Middle Age</v>
      </c>
      <c r="D3694" t="s">
        <v>27</v>
      </c>
      <c r="E3694">
        <v>219</v>
      </c>
      <c r="F3694" t="str">
        <f t="shared" si="172"/>
        <v>At-Risk</v>
      </c>
      <c r="G3694" t="s">
        <v>6284</v>
      </c>
      <c r="H3694">
        <v>56</v>
      </c>
      <c r="I3694">
        <v>1</v>
      </c>
      <c r="J3694">
        <v>0</v>
      </c>
      <c r="K3694">
        <v>1</v>
      </c>
      <c r="L3694">
        <v>0</v>
      </c>
      <c r="M3694">
        <v>1</v>
      </c>
      <c r="N3694">
        <v>15.197021550000001</v>
      </c>
      <c r="O3694" t="s">
        <v>29</v>
      </c>
      <c r="P3694">
        <v>1</v>
      </c>
      <c r="Q3694">
        <v>0</v>
      </c>
      <c r="R3694">
        <v>5</v>
      </c>
      <c r="S3694">
        <v>11.92157113</v>
      </c>
      <c r="T3694">
        <v>79865</v>
      </c>
      <c r="U3694">
        <v>36.852613949999999</v>
      </c>
      <c r="V3694">
        <v>109</v>
      </c>
      <c r="W3694" t="str">
        <f t="shared" si="173"/>
        <v>Healthy</v>
      </c>
      <c r="X3694">
        <v>5</v>
      </c>
      <c r="Y3694">
        <v>8</v>
      </c>
      <c r="Z3694" t="s">
        <v>76</v>
      </c>
      <c r="AA3694" t="s">
        <v>50</v>
      </c>
      <c r="AB3694" t="s">
        <v>38</v>
      </c>
      <c r="AC3694">
        <v>0</v>
      </c>
    </row>
    <row r="3695" spans="1:29" x14ac:dyDescent="0.25">
      <c r="A3695" t="s">
        <v>6285</v>
      </c>
      <c r="B3695">
        <v>24</v>
      </c>
      <c r="C3695" s="3" t="str">
        <f t="shared" si="171"/>
        <v>Young</v>
      </c>
      <c r="D3695" t="s">
        <v>27</v>
      </c>
      <c r="E3695">
        <v>335</v>
      </c>
      <c r="F3695" t="str">
        <f t="shared" si="172"/>
        <v>Dangerous</v>
      </c>
      <c r="G3695" t="s">
        <v>667</v>
      </c>
      <c r="H3695">
        <v>82</v>
      </c>
      <c r="I3695">
        <v>0</v>
      </c>
      <c r="J3695">
        <v>0</v>
      </c>
      <c r="K3695">
        <v>1</v>
      </c>
      <c r="L3695">
        <v>0</v>
      </c>
      <c r="M3695">
        <v>1</v>
      </c>
      <c r="N3695">
        <v>12.176232799999999</v>
      </c>
      <c r="O3695" t="s">
        <v>42</v>
      </c>
      <c r="P3695">
        <v>0</v>
      </c>
      <c r="Q3695">
        <v>0</v>
      </c>
      <c r="R3695">
        <v>9</v>
      </c>
      <c r="S3695">
        <v>3.3142016179999998</v>
      </c>
      <c r="T3695">
        <v>262021</v>
      </c>
      <c r="U3695">
        <v>19.185867959999999</v>
      </c>
      <c r="V3695">
        <v>507</v>
      </c>
      <c r="W3695" t="str">
        <f t="shared" si="173"/>
        <v>Very High</v>
      </c>
      <c r="X3695">
        <v>2</v>
      </c>
      <c r="Y3695">
        <v>5</v>
      </c>
      <c r="Z3695" t="s">
        <v>73</v>
      </c>
      <c r="AA3695" t="s">
        <v>50</v>
      </c>
      <c r="AB3695" t="s">
        <v>38</v>
      </c>
      <c r="AC3695">
        <v>1</v>
      </c>
    </row>
    <row r="3696" spans="1:29" x14ac:dyDescent="0.25">
      <c r="A3696" t="s">
        <v>6286</v>
      </c>
      <c r="B3696">
        <v>29</v>
      </c>
      <c r="C3696" s="3" t="str">
        <f t="shared" si="171"/>
        <v>Young</v>
      </c>
      <c r="D3696" t="s">
        <v>27</v>
      </c>
      <c r="E3696">
        <v>286</v>
      </c>
      <c r="F3696" t="str">
        <f t="shared" si="172"/>
        <v>Dangerous</v>
      </c>
      <c r="G3696" t="s">
        <v>6287</v>
      </c>
      <c r="H3696">
        <v>49</v>
      </c>
      <c r="I3696">
        <v>1</v>
      </c>
      <c r="J3696">
        <v>0</v>
      </c>
      <c r="K3696">
        <v>1</v>
      </c>
      <c r="L3696">
        <v>0</v>
      </c>
      <c r="M3696">
        <v>1</v>
      </c>
      <c r="N3696">
        <v>18.51112698</v>
      </c>
      <c r="O3696" t="s">
        <v>35</v>
      </c>
      <c r="P3696">
        <v>0</v>
      </c>
      <c r="Q3696">
        <v>1</v>
      </c>
      <c r="R3696">
        <v>6</v>
      </c>
      <c r="S3696">
        <v>10.83519667</v>
      </c>
      <c r="T3696">
        <v>20538</v>
      </c>
      <c r="U3696">
        <v>35.103736939999997</v>
      </c>
      <c r="V3696">
        <v>189</v>
      </c>
      <c r="W3696" t="str">
        <f t="shared" si="173"/>
        <v>Borderline High</v>
      </c>
      <c r="X3696">
        <v>3</v>
      </c>
      <c r="Y3696">
        <v>10</v>
      </c>
      <c r="Z3696" t="s">
        <v>70</v>
      </c>
      <c r="AA3696" t="s">
        <v>37</v>
      </c>
      <c r="AB3696" t="s">
        <v>38</v>
      </c>
      <c r="AC3696">
        <v>1</v>
      </c>
    </row>
    <row r="3697" spans="1:29" x14ac:dyDescent="0.25">
      <c r="A3697" t="s">
        <v>6288</v>
      </c>
      <c r="B3697">
        <v>63</v>
      </c>
      <c r="C3697" s="3" t="str">
        <f t="shared" si="171"/>
        <v>Old</v>
      </c>
      <c r="D3697" t="s">
        <v>27</v>
      </c>
      <c r="E3697">
        <v>292</v>
      </c>
      <c r="F3697" t="str">
        <f t="shared" si="172"/>
        <v>Dangerous</v>
      </c>
      <c r="G3697" t="s">
        <v>6289</v>
      </c>
      <c r="H3697">
        <v>67</v>
      </c>
      <c r="I3697">
        <v>1</v>
      </c>
      <c r="J3697">
        <v>1</v>
      </c>
      <c r="K3697">
        <v>1</v>
      </c>
      <c r="L3697">
        <v>0</v>
      </c>
      <c r="M3697">
        <v>1</v>
      </c>
      <c r="N3697">
        <v>7.2131198110000003</v>
      </c>
      <c r="O3697" t="s">
        <v>29</v>
      </c>
      <c r="P3697">
        <v>0</v>
      </c>
      <c r="Q3697">
        <v>1</v>
      </c>
      <c r="R3697">
        <v>1</v>
      </c>
      <c r="S3697">
        <v>7.604200166</v>
      </c>
      <c r="T3697">
        <v>142896</v>
      </c>
      <c r="U3697">
        <v>37.682588529999997</v>
      </c>
      <c r="V3697">
        <v>655</v>
      </c>
      <c r="W3697" t="str">
        <f t="shared" si="173"/>
        <v>Very High</v>
      </c>
      <c r="X3697">
        <v>6</v>
      </c>
      <c r="Y3697">
        <v>8</v>
      </c>
      <c r="Z3697" t="s">
        <v>58</v>
      </c>
      <c r="AA3697" t="s">
        <v>50</v>
      </c>
      <c r="AB3697" t="s">
        <v>38</v>
      </c>
      <c r="AC3697">
        <v>0</v>
      </c>
    </row>
    <row r="3698" spans="1:29" x14ac:dyDescent="0.25">
      <c r="A3698" t="s">
        <v>6290</v>
      </c>
      <c r="B3698">
        <v>38</v>
      </c>
      <c r="C3698" s="3" t="str">
        <f t="shared" si="171"/>
        <v>Middle Age</v>
      </c>
      <c r="D3698" t="s">
        <v>40</v>
      </c>
      <c r="E3698">
        <v>197</v>
      </c>
      <c r="F3698" t="str">
        <f t="shared" si="172"/>
        <v>Heart-Healthy</v>
      </c>
      <c r="G3698" t="s">
        <v>2950</v>
      </c>
      <c r="H3698">
        <v>103</v>
      </c>
      <c r="I3698">
        <v>1</v>
      </c>
      <c r="J3698">
        <v>0</v>
      </c>
      <c r="K3698">
        <v>0</v>
      </c>
      <c r="L3698">
        <v>1</v>
      </c>
      <c r="M3698">
        <v>1</v>
      </c>
      <c r="N3698">
        <v>16.189480110000002</v>
      </c>
      <c r="O3698" t="s">
        <v>42</v>
      </c>
      <c r="P3698">
        <v>1</v>
      </c>
      <c r="Q3698">
        <v>1</v>
      </c>
      <c r="R3698">
        <v>2</v>
      </c>
      <c r="S3698">
        <v>5.1266147459999996</v>
      </c>
      <c r="T3698">
        <v>106905</v>
      </c>
      <c r="U3698">
        <v>23.132944599999998</v>
      </c>
      <c r="V3698">
        <v>564</v>
      </c>
      <c r="W3698" t="str">
        <f t="shared" si="173"/>
        <v>Very High</v>
      </c>
      <c r="X3698">
        <v>2</v>
      </c>
      <c r="Y3698">
        <v>9</v>
      </c>
      <c r="Z3698" t="s">
        <v>125</v>
      </c>
      <c r="AA3698" t="s">
        <v>126</v>
      </c>
      <c r="AB3698" t="s">
        <v>32</v>
      </c>
      <c r="AC3698">
        <v>1</v>
      </c>
    </row>
    <row r="3699" spans="1:29" x14ac:dyDescent="0.25">
      <c r="A3699" t="s">
        <v>6291</v>
      </c>
      <c r="B3699">
        <v>47</v>
      </c>
      <c r="C3699" s="3" t="str">
        <f t="shared" si="171"/>
        <v>Middle Age</v>
      </c>
      <c r="D3699" t="s">
        <v>40</v>
      </c>
      <c r="E3699">
        <v>373</v>
      </c>
      <c r="F3699" t="str">
        <f t="shared" si="172"/>
        <v>Dangerous</v>
      </c>
      <c r="G3699" t="s">
        <v>6292</v>
      </c>
      <c r="H3699">
        <v>53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19.901098640000001</v>
      </c>
      <c r="O3699" t="s">
        <v>29</v>
      </c>
      <c r="P3699">
        <v>1</v>
      </c>
      <c r="Q3699">
        <v>0</v>
      </c>
      <c r="R3699">
        <v>5</v>
      </c>
      <c r="S3699">
        <v>2.6887113839999999</v>
      </c>
      <c r="T3699">
        <v>289741</v>
      </c>
      <c r="U3699">
        <v>30.459265590000001</v>
      </c>
      <c r="V3699">
        <v>127</v>
      </c>
      <c r="W3699" t="str">
        <f t="shared" si="173"/>
        <v>Healthy</v>
      </c>
      <c r="X3699">
        <v>4</v>
      </c>
      <c r="Y3699">
        <v>9</v>
      </c>
      <c r="Z3699" t="s">
        <v>61</v>
      </c>
      <c r="AA3699" t="s">
        <v>31</v>
      </c>
      <c r="AB3699" t="s">
        <v>32</v>
      </c>
      <c r="AC3699">
        <v>0</v>
      </c>
    </row>
    <row r="3700" spans="1:29" x14ac:dyDescent="0.25">
      <c r="A3700" t="s">
        <v>6293</v>
      </c>
      <c r="B3700">
        <v>59</v>
      </c>
      <c r="C3700" s="3" t="str">
        <f t="shared" si="171"/>
        <v>Old</v>
      </c>
      <c r="D3700" t="s">
        <v>40</v>
      </c>
      <c r="E3700">
        <v>207</v>
      </c>
      <c r="F3700" t="str">
        <f t="shared" si="172"/>
        <v>At-Risk</v>
      </c>
      <c r="G3700" t="s">
        <v>6294</v>
      </c>
      <c r="H3700">
        <v>96</v>
      </c>
      <c r="I3700">
        <v>0</v>
      </c>
      <c r="J3700">
        <v>1</v>
      </c>
      <c r="K3700">
        <v>1</v>
      </c>
      <c r="L3700">
        <v>0</v>
      </c>
      <c r="M3700">
        <v>1</v>
      </c>
      <c r="N3700">
        <v>15.13076058</v>
      </c>
      <c r="O3700" t="s">
        <v>29</v>
      </c>
      <c r="P3700">
        <v>0</v>
      </c>
      <c r="Q3700">
        <v>0</v>
      </c>
      <c r="R3700">
        <v>3</v>
      </c>
      <c r="S3700">
        <v>1.510916567</v>
      </c>
      <c r="T3700">
        <v>291871</v>
      </c>
      <c r="U3700">
        <v>18.2428177</v>
      </c>
      <c r="V3700">
        <v>381</v>
      </c>
      <c r="W3700" t="str">
        <f t="shared" si="173"/>
        <v>High</v>
      </c>
      <c r="X3700">
        <v>5</v>
      </c>
      <c r="Y3700">
        <v>5</v>
      </c>
      <c r="Z3700" t="s">
        <v>96</v>
      </c>
      <c r="AA3700" t="s">
        <v>44</v>
      </c>
      <c r="AB3700" t="s">
        <v>32</v>
      </c>
      <c r="AC3700">
        <v>1</v>
      </c>
    </row>
    <row r="3701" spans="1:29" x14ac:dyDescent="0.25">
      <c r="A3701" t="s">
        <v>6295</v>
      </c>
      <c r="B3701">
        <v>48</v>
      </c>
      <c r="C3701" s="3" t="str">
        <f t="shared" si="171"/>
        <v>Middle Age</v>
      </c>
      <c r="D3701" t="s">
        <v>27</v>
      </c>
      <c r="E3701">
        <v>297</v>
      </c>
      <c r="F3701" t="str">
        <f t="shared" si="172"/>
        <v>Dangerous</v>
      </c>
      <c r="G3701" t="s">
        <v>6296</v>
      </c>
      <c r="H3701">
        <v>73</v>
      </c>
      <c r="I3701">
        <v>0</v>
      </c>
      <c r="J3701">
        <v>1</v>
      </c>
      <c r="K3701">
        <v>1</v>
      </c>
      <c r="L3701">
        <v>1</v>
      </c>
      <c r="M3701">
        <v>1</v>
      </c>
      <c r="N3701">
        <v>12.235902599999999</v>
      </c>
      <c r="O3701" t="s">
        <v>42</v>
      </c>
      <c r="P3701">
        <v>1</v>
      </c>
      <c r="Q3701">
        <v>1</v>
      </c>
      <c r="R3701">
        <v>7</v>
      </c>
      <c r="S3701">
        <v>5.9377061209999997</v>
      </c>
      <c r="T3701">
        <v>31202</v>
      </c>
      <c r="U3701">
        <v>33.3312211</v>
      </c>
      <c r="V3701">
        <v>341</v>
      </c>
      <c r="W3701" t="str">
        <f t="shared" si="173"/>
        <v>High</v>
      </c>
      <c r="X3701">
        <v>4</v>
      </c>
      <c r="Y3701">
        <v>5</v>
      </c>
      <c r="Z3701" t="s">
        <v>220</v>
      </c>
      <c r="AA3701" t="s">
        <v>31</v>
      </c>
      <c r="AB3701" t="s">
        <v>38</v>
      </c>
      <c r="AC3701">
        <v>0</v>
      </c>
    </row>
    <row r="3702" spans="1:29" x14ac:dyDescent="0.25">
      <c r="A3702" t="s">
        <v>6297</v>
      </c>
      <c r="B3702">
        <v>72</v>
      </c>
      <c r="C3702" s="3" t="str">
        <f t="shared" si="171"/>
        <v>Old</v>
      </c>
      <c r="D3702" t="s">
        <v>40</v>
      </c>
      <c r="E3702">
        <v>322</v>
      </c>
      <c r="F3702" t="str">
        <f t="shared" si="172"/>
        <v>Dangerous</v>
      </c>
      <c r="G3702" t="s">
        <v>1287</v>
      </c>
      <c r="H3702">
        <v>85</v>
      </c>
      <c r="I3702">
        <v>1</v>
      </c>
      <c r="J3702">
        <v>1</v>
      </c>
      <c r="K3702">
        <v>1</v>
      </c>
      <c r="L3702">
        <v>0</v>
      </c>
      <c r="M3702">
        <v>1</v>
      </c>
      <c r="N3702">
        <v>1.01158602</v>
      </c>
      <c r="O3702" t="s">
        <v>29</v>
      </c>
      <c r="P3702">
        <v>1</v>
      </c>
      <c r="Q3702">
        <v>1</v>
      </c>
      <c r="R3702">
        <v>4</v>
      </c>
      <c r="S3702">
        <v>11.41876515</v>
      </c>
      <c r="T3702">
        <v>165086</v>
      </c>
      <c r="U3702">
        <v>39.802322830000001</v>
      </c>
      <c r="V3702">
        <v>565</v>
      </c>
      <c r="W3702" t="str">
        <f t="shared" si="173"/>
        <v>Very High</v>
      </c>
      <c r="X3702">
        <v>3</v>
      </c>
      <c r="Y3702">
        <v>6</v>
      </c>
      <c r="Z3702" t="s">
        <v>70</v>
      </c>
      <c r="AA3702" t="s">
        <v>37</v>
      </c>
      <c r="AB3702" t="s">
        <v>38</v>
      </c>
      <c r="AC3702">
        <v>1</v>
      </c>
    </row>
    <row r="3703" spans="1:29" x14ac:dyDescent="0.25">
      <c r="A3703" t="s">
        <v>6298</v>
      </c>
      <c r="B3703">
        <v>24</v>
      </c>
      <c r="C3703" s="3" t="str">
        <f t="shared" si="171"/>
        <v>Young</v>
      </c>
      <c r="D3703" t="s">
        <v>27</v>
      </c>
      <c r="E3703">
        <v>318</v>
      </c>
      <c r="F3703" t="str">
        <f t="shared" si="172"/>
        <v>Dangerous</v>
      </c>
      <c r="G3703" t="s">
        <v>6299</v>
      </c>
      <c r="H3703">
        <v>40</v>
      </c>
      <c r="I3703">
        <v>1</v>
      </c>
      <c r="J3703">
        <v>1</v>
      </c>
      <c r="K3703">
        <v>1</v>
      </c>
      <c r="L3703">
        <v>1</v>
      </c>
      <c r="M3703">
        <v>0</v>
      </c>
      <c r="N3703">
        <v>4.5695504229999999</v>
      </c>
      <c r="O3703" t="s">
        <v>35</v>
      </c>
      <c r="P3703">
        <v>1</v>
      </c>
      <c r="Q3703">
        <v>0</v>
      </c>
      <c r="R3703">
        <v>7</v>
      </c>
      <c r="S3703">
        <v>5.4301127239999998</v>
      </c>
      <c r="T3703">
        <v>109856</v>
      </c>
      <c r="U3703">
        <v>26.61678427</v>
      </c>
      <c r="V3703">
        <v>618</v>
      </c>
      <c r="W3703" t="str">
        <f t="shared" si="173"/>
        <v>Very High</v>
      </c>
      <c r="X3703">
        <v>0</v>
      </c>
      <c r="Y3703">
        <v>6</v>
      </c>
      <c r="Z3703" t="s">
        <v>96</v>
      </c>
      <c r="AA3703" t="s">
        <v>44</v>
      </c>
      <c r="AB3703" t="s">
        <v>32</v>
      </c>
      <c r="AC3703">
        <v>0</v>
      </c>
    </row>
    <row r="3704" spans="1:29" x14ac:dyDescent="0.25">
      <c r="A3704" t="s">
        <v>6300</v>
      </c>
      <c r="B3704">
        <v>89</v>
      </c>
      <c r="C3704" s="3" t="str">
        <f t="shared" si="171"/>
        <v>Old</v>
      </c>
      <c r="D3704" t="s">
        <v>40</v>
      </c>
      <c r="E3704">
        <v>330</v>
      </c>
      <c r="F3704" t="str">
        <f t="shared" si="172"/>
        <v>Dangerous</v>
      </c>
      <c r="G3704" t="s">
        <v>5724</v>
      </c>
      <c r="H3704">
        <v>85</v>
      </c>
      <c r="I3704">
        <v>0</v>
      </c>
      <c r="J3704">
        <v>0</v>
      </c>
      <c r="K3704">
        <v>1</v>
      </c>
      <c r="L3704">
        <v>0</v>
      </c>
      <c r="M3704">
        <v>1</v>
      </c>
      <c r="N3704">
        <v>19.89383424</v>
      </c>
      <c r="O3704" t="s">
        <v>42</v>
      </c>
      <c r="P3704">
        <v>1</v>
      </c>
      <c r="Q3704">
        <v>1</v>
      </c>
      <c r="R3704">
        <v>3</v>
      </c>
      <c r="S3704">
        <v>0.85755800299999996</v>
      </c>
      <c r="T3704">
        <v>200348</v>
      </c>
      <c r="U3704">
        <v>35.5187442</v>
      </c>
      <c r="V3704">
        <v>525</v>
      </c>
      <c r="W3704" t="str">
        <f t="shared" si="173"/>
        <v>Very High</v>
      </c>
      <c r="X3704">
        <v>1</v>
      </c>
      <c r="Y3704">
        <v>7</v>
      </c>
      <c r="Z3704" t="s">
        <v>118</v>
      </c>
      <c r="AA3704" t="s">
        <v>67</v>
      </c>
      <c r="AB3704" t="s">
        <v>38</v>
      </c>
      <c r="AC3704">
        <v>0</v>
      </c>
    </row>
    <row r="3705" spans="1:29" x14ac:dyDescent="0.25">
      <c r="A3705" t="s">
        <v>6301</v>
      </c>
      <c r="B3705">
        <v>37</v>
      </c>
      <c r="C3705" s="3" t="str">
        <f t="shared" si="171"/>
        <v>Middle Age</v>
      </c>
      <c r="D3705" t="s">
        <v>27</v>
      </c>
      <c r="E3705">
        <v>251</v>
      </c>
      <c r="F3705" t="str">
        <f t="shared" si="172"/>
        <v>Dangerous</v>
      </c>
      <c r="G3705" t="s">
        <v>6302</v>
      </c>
      <c r="H3705">
        <v>44</v>
      </c>
      <c r="I3705">
        <v>1</v>
      </c>
      <c r="J3705">
        <v>1</v>
      </c>
      <c r="K3705">
        <v>1</v>
      </c>
      <c r="L3705">
        <v>0</v>
      </c>
      <c r="M3705">
        <v>0</v>
      </c>
      <c r="N3705">
        <v>6.5607766959999996</v>
      </c>
      <c r="O3705" t="s">
        <v>42</v>
      </c>
      <c r="P3705">
        <v>0</v>
      </c>
      <c r="Q3705">
        <v>1</v>
      </c>
      <c r="R3705">
        <v>8</v>
      </c>
      <c r="S3705">
        <v>4.925299914</v>
      </c>
      <c r="T3705">
        <v>163872</v>
      </c>
      <c r="U3705">
        <v>33.643357160000001</v>
      </c>
      <c r="V3705">
        <v>89</v>
      </c>
      <c r="W3705" t="str">
        <f t="shared" si="173"/>
        <v>Healthy</v>
      </c>
      <c r="X3705">
        <v>2</v>
      </c>
      <c r="Y3705">
        <v>10</v>
      </c>
      <c r="Z3705" t="s">
        <v>73</v>
      </c>
      <c r="AA3705" t="s">
        <v>50</v>
      </c>
      <c r="AB3705" t="s">
        <v>38</v>
      </c>
      <c r="AC3705">
        <v>1</v>
      </c>
    </row>
    <row r="3706" spans="1:29" x14ac:dyDescent="0.25">
      <c r="A3706" t="s">
        <v>6303</v>
      </c>
      <c r="B3706">
        <v>57</v>
      </c>
      <c r="C3706" s="3" t="str">
        <f t="shared" si="171"/>
        <v>Old</v>
      </c>
      <c r="D3706" t="s">
        <v>27</v>
      </c>
      <c r="E3706">
        <v>326</v>
      </c>
      <c r="F3706" t="str">
        <f t="shared" si="172"/>
        <v>Dangerous</v>
      </c>
      <c r="G3706" t="s">
        <v>6304</v>
      </c>
      <c r="H3706">
        <v>52</v>
      </c>
      <c r="I3706">
        <v>1</v>
      </c>
      <c r="J3706">
        <v>0</v>
      </c>
      <c r="K3706">
        <v>1</v>
      </c>
      <c r="L3706">
        <v>0</v>
      </c>
      <c r="M3706">
        <v>0</v>
      </c>
      <c r="N3706">
        <v>6.9079324160000004</v>
      </c>
      <c r="O3706" t="s">
        <v>29</v>
      </c>
      <c r="P3706">
        <v>1</v>
      </c>
      <c r="Q3706">
        <v>1</v>
      </c>
      <c r="R3706">
        <v>8</v>
      </c>
      <c r="S3706">
        <v>10.94143098</v>
      </c>
      <c r="T3706">
        <v>20860</v>
      </c>
      <c r="U3706">
        <v>24.700823369999998</v>
      </c>
      <c r="V3706">
        <v>148</v>
      </c>
      <c r="W3706" t="str">
        <f t="shared" si="173"/>
        <v>Healthy</v>
      </c>
      <c r="X3706">
        <v>6</v>
      </c>
      <c r="Y3706">
        <v>6</v>
      </c>
      <c r="Z3706" t="s">
        <v>66</v>
      </c>
      <c r="AA3706" t="s">
        <v>67</v>
      </c>
      <c r="AB3706" t="s">
        <v>32</v>
      </c>
      <c r="AC3706">
        <v>0</v>
      </c>
    </row>
    <row r="3707" spans="1:29" x14ac:dyDescent="0.25">
      <c r="A3707" t="s">
        <v>6305</v>
      </c>
      <c r="B3707">
        <v>60</v>
      </c>
      <c r="C3707" s="3" t="str">
        <f t="shared" si="171"/>
        <v>Old</v>
      </c>
      <c r="D3707" t="s">
        <v>27</v>
      </c>
      <c r="E3707">
        <v>259</v>
      </c>
      <c r="F3707" t="str">
        <f t="shared" si="172"/>
        <v>Dangerous</v>
      </c>
      <c r="G3707" t="s">
        <v>3480</v>
      </c>
      <c r="H3707">
        <v>110</v>
      </c>
      <c r="I3707">
        <v>1</v>
      </c>
      <c r="J3707">
        <v>1</v>
      </c>
      <c r="K3707">
        <v>1</v>
      </c>
      <c r="L3707">
        <v>1</v>
      </c>
      <c r="M3707">
        <v>0</v>
      </c>
      <c r="N3707">
        <v>4.2166369619999999</v>
      </c>
      <c r="O3707" t="s">
        <v>42</v>
      </c>
      <c r="P3707">
        <v>0</v>
      </c>
      <c r="Q3707">
        <v>0</v>
      </c>
      <c r="R3707">
        <v>10</v>
      </c>
      <c r="S3707">
        <v>2.3287772360000001</v>
      </c>
      <c r="T3707">
        <v>124971</v>
      </c>
      <c r="U3707">
        <v>39.67146889</v>
      </c>
      <c r="V3707">
        <v>242</v>
      </c>
      <c r="W3707" t="str">
        <f t="shared" si="173"/>
        <v>High</v>
      </c>
      <c r="X3707">
        <v>0</v>
      </c>
      <c r="Y3707">
        <v>4</v>
      </c>
      <c r="Z3707" t="s">
        <v>70</v>
      </c>
      <c r="AA3707" t="s">
        <v>37</v>
      </c>
      <c r="AB3707" t="s">
        <v>38</v>
      </c>
      <c r="AC3707">
        <v>0</v>
      </c>
    </row>
    <row r="3708" spans="1:29" x14ac:dyDescent="0.25">
      <c r="A3708" t="s">
        <v>6306</v>
      </c>
      <c r="B3708">
        <v>30</v>
      </c>
      <c r="C3708" s="3" t="str">
        <f t="shared" si="171"/>
        <v>Young</v>
      </c>
      <c r="D3708" t="s">
        <v>27</v>
      </c>
      <c r="E3708">
        <v>153</v>
      </c>
      <c r="F3708" t="str">
        <f t="shared" si="172"/>
        <v>Heart-Healthy</v>
      </c>
      <c r="G3708" t="s">
        <v>6307</v>
      </c>
      <c r="H3708">
        <v>90</v>
      </c>
      <c r="I3708">
        <v>1</v>
      </c>
      <c r="J3708">
        <v>1</v>
      </c>
      <c r="K3708">
        <v>1</v>
      </c>
      <c r="L3708">
        <v>1</v>
      </c>
      <c r="M3708">
        <v>0</v>
      </c>
      <c r="N3708">
        <v>13.05233136</v>
      </c>
      <c r="O3708" t="s">
        <v>29</v>
      </c>
      <c r="P3708">
        <v>0</v>
      </c>
      <c r="Q3708">
        <v>0</v>
      </c>
      <c r="R3708">
        <v>4</v>
      </c>
      <c r="S3708">
        <v>4.2240257730000002</v>
      </c>
      <c r="T3708">
        <v>154211</v>
      </c>
      <c r="U3708">
        <v>30.074644679999999</v>
      </c>
      <c r="V3708">
        <v>645</v>
      </c>
      <c r="W3708" t="str">
        <f t="shared" si="173"/>
        <v>Very High</v>
      </c>
      <c r="X3708">
        <v>1</v>
      </c>
      <c r="Y3708">
        <v>8</v>
      </c>
      <c r="Z3708" t="s">
        <v>96</v>
      </c>
      <c r="AA3708" t="s">
        <v>44</v>
      </c>
      <c r="AB3708" t="s">
        <v>32</v>
      </c>
      <c r="AC3708">
        <v>1</v>
      </c>
    </row>
    <row r="3709" spans="1:29" x14ac:dyDescent="0.25">
      <c r="A3709" t="s">
        <v>6308</v>
      </c>
      <c r="B3709">
        <v>65</v>
      </c>
      <c r="C3709" s="3" t="str">
        <f t="shared" si="171"/>
        <v>Old</v>
      </c>
      <c r="D3709" t="s">
        <v>40</v>
      </c>
      <c r="E3709">
        <v>350</v>
      </c>
      <c r="F3709" t="str">
        <f t="shared" si="172"/>
        <v>Dangerous</v>
      </c>
      <c r="G3709" t="s">
        <v>6309</v>
      </c>
      <c r="H3709">
        <v>89</v>
      </c>
      <c r="I3709">
        <v>1</v>
      </c>
      <c r="J3709">
        <v>0</v>
      </c>
      <c r="K3709">
        <v>1</v>
      </c>
      <c r="L3709">
        <v>0</v>
      </c>
      <c r="M3709">
        <v>1</v>
      </c>
      <c r="N3709">
        <v>10.44148071</v>
      </c>
      <c r="O3709" t="s">
        <v>29</v>
      </c>
      <c r="P3709">
        <v>1</v>
      </c>
      <c r="Q3709">
        <v>1</v>
      </c>
      <c r="R3709">
        <v>5</v>
      </c>
      <c r="S3709">
        <v>0.633903357</v>
      </c>
      <c r="T3709">
        <v>194461</v>
      </c>
      <c r="U3709">
        <v>37.995180689999998</v>
      </c>
      <c r="V3709">
        <v>525</v>
      </c>
      <c r="W3709" t="str">
        <f t="shared" si="173"/>
        <v>Very High</v>
      </c>
      <c r="X3709">
        <v>2</v>
      </c>
      <c r="Y3709">
        <v>9</v>
      </c>
      <c r="Z3709" t="s">
        <v>70</v>
      </c>
      <c r="AA3709" t="s">
        <v>37</v>
      </c>
      <c r="AB3709" t="s">
        <v>38</v>
      </c>
      <c r="AC3709">
        <v>1</v>
      </c>
    </row>
    <row r="3710" spans="1:29" x14ac:dyDescent="0.25">
      <c r="A3710" t="s">
        <v>6310</v>
      </c>
      <c r="B3710">
        <v>36</v>
      </c>
      <c r="C3710" s="3" t="str">
        <f t="shared" si="171"/>
        <v>Middle Age</v>
      </c>
      <c r="D3710" t="s">
        <v>27</v>
      </c>
      <c r="E3710">
        <v>244</v>
      </c>
      <c r="F3710" t="str">
        <f t="shared" si="172"/>
        <v>Dangerous</v>
      </c>
      <c r="G3710" t="s">
        <v>1193</v>
      </c>
      <c r="H3710">
        <v>61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16.981326419999998</v>
      </c>
      <c r="O3710" t="s">
        <v>42</v>
      </c>
      <c r="P3710">
        <v>1</v>
      </c>
      <c r="Q3710">
        <v>0</v>
      </c>
      <c r="R3710">
        <v>8</v>
      </c>
      <c r="S3710">
        <v>11.11563335</v>
      </c>
      <c r="T3710">
        <v>277503</v>
      </c>
      <c r="U3710">
        <v>24.682921109999999</v>
      </c>
      <c r="V3710">
        <v>714</v>
      </c>
      <c r="W3710" t="str">
        <f t="shared" si="173"/>
        <v>Very High</v>
      </c>
      <c r="X3710">
        <v>4</v>
      </c>
      <c r="Y3710">
        <v>10</v>
      </c>
      <c r="Z3710" t="s">
        <v>81</v>
      </c>
      <c r="AA3710" t="s">
        <v>44</v>
      </c>
      <c r="AB3710" t="s">
        <v>32</v>
      </c>
      <c r="AC3710">
        <v>1</v>
      </c>
    </row>
    <row r="3711" spans="1:29" x14ac:dyDescent="0.25">
      <c r="A3711" t="s">
        <v>6311</v>
      </c>
      <c r="B3711">
        <v>55</v>
      </c>
      <c r="C3711" s="3" t="str">
        <f t="shared" si="171"/>
        <v>Old</v>
      </c>
      <c r="D3711" t="s">
        <v>27</v>
      </c>
      <c r="E3711">
        <v>151</v>
      </c>
      <c r="F3711" t="str">
        <f t="shared" si="172"/>
        <v>Heart-Healthy</v>
      </c>
      <c r="G3711" t="s">
        <v>6312</v>
      </c>
      <c r="H3711">
        <v>74</v>
      </c>
      <c r="I3711">
        <v>1</v>
      </c>
      <c r="J3711">
        <v>0</v>
      </c>
      <c r="K3711">
        <v>1</v>
      </c>
      <c r="L3711">
        <v>0</v>
      </c>
      <c r="M3711">
        <v>1</v>
      </c>
      <c r="N3711">
        <v>9.2765965720000008</v>
      </c>
      <c r="O3711" t="s">
        <v>42</v>
      </c>
      <c r="P3711">
        <v>0</v>
      </c>
      <c r="Q3711">
        <v>0</v>
      </c>
      <c r="R3711">
        <v>10</v>
      </c>
      <c r="S3711">
        <v>1.4607416209999999</v>
      </c>
      <c r="T3711">
        <v>133849</v>
      </c>
      <c r="U3711">
        <v>37.052485879999999</v>
      </c>
      <c r="V3711">
        <v>537</v>
      </c>
      <c r="W3711" t="str">
        <f t="shared" si="173"/>
        <v>Very High</v>
      </c>
      <c r="X3711">
        <v>1</v>
      </c>
      <c r="Y3711">
        <v>10</v>
      </c>
      <c r="Z3711" t="s">
        <v>220</v>
      </c>
      <c r="AA3711" t="s">
        <v>31</v>
      </c>
      <c r="AB3711" t="s">
        <v>38</v>
      </c>
      <c r="AC3711">
        <v>0</v>
      </c>
    </row>
    <row r="3712" spans="1:29" x14ac:dyDescent="0.25">
      <c r="A3712" t="s">
        <v>6313</v>
      </c>
      <c r="B3712">
        <v>37</v>
      </c>
      <c r="C3712" s="3" t="str">
        <f t="shared" si="171"/>
        <v>Middle Age</v>
      </c>
      <c r="D3712" t="s">
        <v>40</v>
      </c>
      <c r="E3712">
        <v>229</v>
      </c>
      <c r="F3712" t="str">
        <f t="shared" si="172"/>
        <v>At-Risk</v>
      </c>
      <c r="G3712" t="s">
        <v>769</v>
      </c>
      <c r="H3712">
        <v>62</v>
      </c>
      <c r="I3712">
        <v>1</v>
      </c>
      <c r="J3712">
        <v>0</v>
      </c>
      <c r="K3712">
        <v>0</v>
      </c>
      <c r="L3712">
        <v>1</v>
      </c>
      <c r="M3712">
        <v>0</v>
      </c>
      <c r="N3712">
        <v>13.45521686</v>
      </c>
      <c r="O3712" t="s">
        <v>29</v>
      </c>
      <c r="P3712">
        <v>0</v>
      </c>
      <c r="Q3712">
        <v>1</v>
      </c>
      <c r="R3712">
        <v>5</v>
      </c>
      <c r="S3712">
        <v>9.1678403609999997</v>
      </c>
      <c r="T3712">
        <v>243786</v>
      </c>
      <c r="U3712">
        <v>31.772393350000002</v>
      </c>
      <c r="V3712">
        <v>240</v>
      </c>
      <c r="W3712" t="str">
        <f t="shared" si="173"/>
        <v>High</v>
      </c>
      <c r="X3712">
        <v>2</v>
      </c>
      <c r="Y3712">
        <v>10</v>
      </c>
      <c r="Z3712" t="s">
        <v>118</v>
      </c>
      <c r="AA3712" t="s">
        <v>67</v>
      </c>
      <c r="AB3712" t="s">
        <v>38</v>
      </c>
      <c r="AC3712">
        <v>1</v>
      </c>
    </row>
    <row r="3713" spans="1:29" x14ac:dyDescent="0.25">
      <c r="A3713" t="s">
        <v>6314</v>
      </c>
      <c r="B3713">
        <v>60</v>
      </c>
      <c r="C3713" s="3" t="str">
        <f t="shared" si="171"/>
        <v>Old</v>
      </c>
      <c r="D3713" t="s">
        <v>27</v>
      </c>
      <c r="E3713">
        <v>369</v>
      </c>
      <c r="F3713" t="str">
        <f t="shared" si="172"/>
        <v>Dangerous</v>
      </c>
      <c r="G3713" t="s">
        <v>6315</v>
      </c>
      <c r="H3713">
        <v>106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1.0249520940000001</v>
      </c>
      <c r="O3713" t="s">
        <v>35</v>
      </c>
      <c r="P3713">
        <v>0</v>
      </c>
      <c r="Q3713">
        <v>1</v>
      </c>
      <c r="R3713">
        <v>8</v>
      </c>
      <c r="S3713">
        <v>4.9068166470000003</v>
      </c>
      <c r="T3713">
        <v>198512</v>
      </c>
      <c r="U3713">
        <v>38.984212370000002</v>
      </c>
      <c r="V3713">
        <v>129</v>
      </c>
      <c r="W3713" t="str">
        <f t="shared" si="173"/>
        <v>Healthy</v>
      </c>
      <c r="X3713">
        <v>1</v>
      </c>
      <c r="Y3713">
        <v>5</v>
      </c>
      <c r="Z3713" t="s">
        <v>61</v>
      </c>
      <c r="AA3713" t="s">
        <v>31</v>
      </c>
      <c r="AB3713" t="s">
        <v>32</v>
      </c>
      <c r="AC3713">
        <v>0</v>
      </c>
    </row>
    <row r="3714" spans="1:29" x14ac:dyDescent="0.25">
      <c r="A3714" t="s">
        <v>6316</v>
      </c>
      <c r="B3714">
        <v>18</v>
      </c>
      <c r="C3714" s="3" t="str">
        <f t="shared" si="171"/>
        <v>Young</v>
      </c>
      <c r="D3714" t="s">
        <v>40</v>
      </c>
      <c r="E3714">
        <v>157</v>
      </c>
      <c r="F3714" t="str">
        <f t="shared" si="172"/>
        <v>Heart-Healthy</v>
      </c>
      <c r="G3714" t="s">
        <v>1517</v>
      </c>
      <c r="H3714">
        <v>87</v>
      </c>
      <c r="I3714">
        <v>1</v>
      </c>
      <c r="J3714">
        <v>1</v>
      </c>
      <c r="K3714">
        <v>0</v>
      </c>
      <c r="L3714">
        <v>1</v>
      </c>
      <c r="M3714">
        <v>1</v>
      </c>
      <c r="N3714">
        <v>9.6113654569999998</v>
      </c>
      <c r="O3714" t="s">
        <v>42</v>
      </c>
      <c r="P3714">
        <v>1</v>
      </c>
      <c r="Q3714">
        <v>0</v>
      </c>
      <c r="R3714">
        <v>9</v>
      </c>
      <c r="S3714">
        <v>9.4493023209999993</v>
      </c>
      <c r="T3714">
        <v>165574</v>
      </c>
      <c r="U3714">
        <v>27.229501450000001</v>
      </c>
      <c r="V3714">
        <v>45</v>
      </c>
      <c r="W3714" t="str">
        <f t="shared" si="173"/>
        <v>Healthy</v>
      </c>
      <c r="X3714">
        <v>4</v>
      </c>
      <c r="Y3714">
        <v>10</v>
      </c>
      <c r="Z3714" t="s">
        <v>53</v>
      </c>
      <c r="AA3714" t="s">
        <v>44</v>
      </c>
      <c r="AB3714" t="s">
        <v>38</v>
      </c>
      <c r="AC3714">
        <v>0</v>
      </c>
    </row>
    <row r="3715" spans="1:29" x14ac:dyDescent="0.25">
      <c r="A3715" t="s">
        <v>6317</v>
      </c>
      <c r="B3715">
        <v>80</v>
      </c>
      <c r="C3715" s="3" t="str">
        <f t="shared" ref="C3715:C3778" si="174">IF(B3715&gt;54, "Old", IF(B3715 &gt;= 31,  "Middle Age", IF(B3715 &lt; 31, "Young", "Invalid")))</f>
        <v>Old</v>
      </c>
      <c r="D3715" t="s">
        <v>27</v>
      </c>
      <c r="E3715">
        <v>188</v>
      </c>
      <c r="F3715" t="str">
        <f t="shared" ref="F3715:F3778" si="175">IF(E3715&gt;239, "Dangerous", IF(E3715 &gt; 199,  "At-Risk", IF(E3715 &lt; 200, "Heart-Healthy", "Invalid")))</f>
        <v>Heart-Healthy</v>
      </c>
      <c r="G3715" t="s">
        <v>5494</v>
      </c>
      <c r="H3715">
        <v>61</v>
      </c>
      <c r="I3715">
        <v>1</v>
      </c>
      <c r="J3715">
        <v>1</v>
      </c>
      <c r="K3715">
        <v>1</v>
      </c>
      <c r="L3715">
        <v>0</v>
      </c>
      <c r="M3715">
        <v>0</v>
      </c>
      <c r="N3715">
        <v>15.54250852</v>
      </c>
      <c r="O3715" t="s">
        <v>35</v>
      </c>
      <c r="P3715">
        <v>0</v>
      </c>
      <c r="Q3715">
        <v>1</v>
      </c>
      <c r="R3715">
        <v>1</v>
      </c>
      <c r="S3715">
        <v>11.92762561</v>
      </c>
      <c r="T3715">
        <v>153062</v>
      </c>
      <c r="U3715">
        <v>26.27665575</v>
      </c>
      <c r="V3715">
        <v>622</v>
      </c>
      <c r="W3715" t="str">
        <f t="shared" ref="W3715:W3778" si="176">IF(V3715&gt;499, "Very High", IF(V3715&gt;199, "High", IF(V3715 &gt; 149,  "Borderline High", IF(V3715 &lt; 150, "Healthy", "Invalid"))))</f>
        <v>Very High</v>
      </c>
      <c r="X3715">
        <v>3</v>
      </c>
      <c r="Y3715">
        <v>4</v>
      </c>
      <c r="Z3715" t="s">
        <v>153</v>
      </c>
      <c r="AA3715" t="s">
        <v>50</v>
      </c>
      <c r="AB3715" t="s">
        <v>38</v>
      </c>
      <c r="AC3715">
        <v>1</v>
      </c>
    </row>
    <row r="3716" spans="1:29" x14ac:dyDescent="0.25">
      <c r="A3716" t="s">
        <v>6318</v>
      </c>
      <c r="B3716">
        <v>64</v>
      </c>
      <c r="C3716" s="3" t="str">
        <f t="shared" si="174"/>
        <v>Old</v>
      </c>
      <c r="D3716" t="s">
        <v>27</v>
      </c>
      <c r="E3716">
        <v>214</v>
      </c>
      <c r="F3716" t="str">
        <f t="shared" si="175"/>
        <v>At-Risk</v>
      </c>
      <c r="G3716" t="s">
        <v>65</v>
      </c>
      <c r="H3716">
        <v>57</v>
      </c>
      <c r="I3716">
        <v>0</v>
      </c>
      <c r="J3716">
        <v>0</v>
      </c>
      <c r="K3716">
        <v>1</v>
      </c>
      <c r="L3716">
        <v>0</v>
      </c>
      <c r="M3716">
        <v>1</v>
      </c>
      <c r="N3716">
        <v>6.4913855890000001</v>
      </c>
      <c r="O3716" t="s">
        <v>29</v>
      </c>
      <c r="P3716">
        <v>0</v>
      </c>
      <c r="Q3716">
        <v>1</v>
      </c>
      <c r="R3716">
        <v>9</v>
      </c>
      <c r="S3716">
        <v>10.8801036</v>
      </c>
      <c r="T3716">
        <v>263406</v>
      </c>
      <c r="U3716">
        <v>38.03094316</v>
      </c>
      <c r="V3716">
        <v>312</v>
      </c>
      <c r="W3716" t="str">
        <f t="shared" si="176"/>
        <v>High</v>
      </c>
      <c r="X3716">
        <v>3</v>
      </c>
      <c r="Y3716">
        <v>7</v>
      </c>
      <c r="Z3716" t="s">
        <v>126</v>
      </c>
      <c r="AA3716" t="s">
        <v>126</v>
      </c>
      <c r="AB3716" t="s">
        <v>32</v>
      </c>
      <c r="AC3716">
        <v>1</v>
      </c>
    </row>
    <row r="3717" spans="1:29" x14ac:dyDescent="0.25">
      <c r="A3717" t="s">
        <v>6319</v>
      </c>
      <c r="B3717">
        <v>81</v>
      </c>
      <c r="C3717" s="3" t="str">
        <f t="shared" si="174"/>
        <v>Old</v>
      </c>
      <c r="D3717" t="s">
        <v>27</v>
      </c>
      <c r="E3717">
        <v>338</v>
      </c>
      <c r="F3717" t="str">
        <f t="shared" si="175"/>
        <v>Dangerous</v>
      </c>
      <c r="G3717" t="s">
        <v>6320</v>
      </c>
      <c r="H3717">
        <v>88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8.5007981160000003</v>
      </c>
      <c r="O3717" t="s">
        <v>29</v>
      </c>
      <c r="P3717">
        <v>0</v>
      </c>
      <c r="Q3717">
        <v>0</v>
      </c>
      <c r="R3717">
        <v>1</v>
      </c>
      <c r="S3717">
        <v>6.9739020859999998</v>
      </c>
      <c r="T3717">
        <v>229488</v>
      </c>
      <c r="U3717">
        <v>37.70881661</v>
      </c>
      <c r="V3717">
        <v>167</v>
      </c>
      <c r="W3717" t="str">
        <f t="shared" si="176"/>
        <v>Borderline High</v>
      </c>
      <c r="X3717">
        <v>5</v>
      </c>
      <c r="Y3717">
        <v>5</v>
      </c>
      <c r="Z3717" t="s">
        <v>111</v>
      </c>
      <c r="AA3717" t="s">
        <v>50</v>
      </c>
      <c r="AB3717" t="s">
        <v>38</v>
      </c>
      <c r="AC3717">
        <v>1</v>
      </c>
    </row>
    <row r="3718" spans="1:29" x14ac:dyDescent="0.25">
      <c r="A3718" t="s">
        <v>6321</v>
      </c>
      <c r="B3718">
        <v>63</v>
      </c>
      <c r="C3718" s="3" t="str">
        <f t="shared" si="174"/>
        <v>Old</v>
      </c>
      <c r="D3718" t="s">
        <v>27</v>
      </c>
      <c r="E3718">
        <v>353</v>
      </c>
      <c r="F3718" t="str">
        <f t="shared" si="175"/>
        <v>Dangerous</v>
      </c>
      <c r="G3718" t="s">
        <v>810</v>
      </c>
      <c r="H3718">
        <v>106</v>
      </c>
      <c r="I3718">
        <v>0</v>
      </c>
      <c r="J3718">
        <v>0</v>
      </c>
      <c r="K3718">
        <v>1</v>
      </c>
      <c r="L3718">
        <v>1</v>
      </c>
      <c r="M3718">
        <v>1</v>
      </c>
      <c r="N3718">
        <v>5.3845199580000003</v>
      </c>
      <c r="O3718" t="s">
        <v>29</v>
      </c>
      <c r="P3718">
        <v>1</v>
      </c>
      <c r="Q3718">
        <v>1</v>
      </c>
      <c r="R3718">
        <v>4</v>
      </c>
      <c r="S3718">
        <v>2.0914144389999998</v>
      </c>
      <c r="T3718">
        <v>40295</v>
      </c>
      <c r="U3718">
        <v>33.878198980000001</v>
      </c>
      <c r="V3718">
        <v>264</v>
      </c>
      <c r="W3718" t="str">
        <f t="shared" si="176"/>
        <v>High</v>
      </c>
      <c r="X3718">
        <v>2</v>
      </c>
      <c r="Y3718">
        <v>5</v>
      </c>
      <c r="Z3718" t="s">
        <v>73</v>
      </c>
      <c r="AA3718" t="s">
        <v>50</v>
      </c>
      <c r="AB3718" t="s">
        <v>38</v>
      </c>
      <c r="AC3718">
        <v>0</v>
      </c>
    </row>
    <row r="3719" spans="1:29" x14ac:dyDescent="0.25">
      <c r="A3719" t="s">
        <v>6322</v>
      </c>
      <c r="B3719">
        <v>64</v>
      </c>
      <c r="C3719" s="3" t="str">
        <f t="shared" si="174"/>
        <v>Old</v>
      </c>
      <c r="D3719" t="s">
        <v>27</v>
      </c>
      <c r="E3719">
        <v>156</v>
      </c>
      <c r="F3719" t="str">
        <f t="shared" si="175"/>
        <v>Heart-Healthy</v>
      </c>
      <c r="G3719" t="s">
        <v>1793</v>
      </c>
      <c r="H3719">
        <v>76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v>10.35423394</v>
      </c>
      <c r="O3719" t="s">
        <v>29</v>
      </c>
      <c r="P3719">
        <v>0</v>
      </c>
      <c r="Q3719">
        <v>1</v>
      </c>
      <c r="R3719">
        <v>2</v>
      </c>
      <c r="S3719">
        <v>5.1345490199999997</v>
      </c>
      <c r="T3719">
        <v>185949</v>
      </c>
      <c r="U3719">
        <v>32.675955809999998</v>
      </c>
      <c r="V3719">
        <v>523</v>
      </c>
      <c r="W3719" t="str">
        <f t="shared" si="176"/>
        <v>Very High</v>
      </c>
      <c r="X3719">
        <v>2</v>
      </c>
      <c r="Y3719">
        <v>5</v>
      </c>
      <c r="Z3719" t="s">
        <v>126</v>
      </c>
      <c r="AA3719" t="s">
        <v>126</v>
      </c>
      <c r="AB3719" t="s">
        <v>32</v>
      </c>
      <c r="AC3719">
        <v>0</v>
      </c>
    </row>
    <row r="3720" spans="1:29" x14ac:dyDescent="0.25">
      <c r="A3720" t="s">
        <v>6323</v>
      </c>
      <c r="B3720">
        <v>80</v>
      </c>
      <c r="C3720" s="3" t="str">
        <f t="shared" si="174"/>
        <v>Old</v>
      </c>
      <c r="D3720" t="s">
        <v>27</v>
      </c>
      <c r="E3720">
        <v>365</v>
      </c>
      <c r="F3720" t="str">
        <f t="shared" si="175"/>
        <v>Dangerous</v>
      </c>
      <c r="G3720" t="s">
        <v>6324</v>
      </c>
      <c r="H3720">
        <v>100</v>
      </c>
      <c r="I3720">
        <v>1</v>
      </c>
      <c r="J3720">
        <v>0</v>
      </c>
      <c r="K3720">
        <v>1</v>
      </c>
      <c r="L3720">
        <v>0</v>
      </c>
      <c r="M3720">
        <v>0</v>
      </c>
      <c r="N3720">
        <v>19.811425190000001</v>
      </c>
      <c r="O3720" t="s">
        <v>29</v>
      </c>
      <c r="P3720">
        <v>0</v>
      </c>
      <c r="Q3720">
        <v>1</v>
      </c>
      <c r="R3720">
        <v>6</v>
      </c>
      <c r="S3720">
        <v>7.9999626920000004</v>
      </c>
      <c r="T3720">
        <v>288079</v>
      </c>
      <c r="U3720">
        <v>26.86793338</v>
      </c>
      <c r="V3720">
        <v>498</v>
      </c>
      <c r="W3720" t="str">
        <f t="shared" si="176"/>
        <v>High</v>
      </c>
      <c r="X3720">
        <v>7</v>
      </c>
      <c r="Y3720">
        <v>9</v>
      </c>
      <c r="Z3720" t="s">
        <v>111</v>
      </c>
      <c r="AA3720" t="s">
        <v>50</v>
      </c>
      <c r="AB3720" t="s">
        <v>38</v>
      </c>
      <c r="AC3720">
        <v>0</v>
      </c>
    </row>
    <row r="3721" spans="1:29" x14ac:dyDescent="0.25">
      <c r="A3721" t="s">
        <v>6325</v>
      </c>
      <c r="B3721">
        <v>25</v>
      </c>
      <c r="C3721" s="3" t="str">
        <f t="shared" si="174"/>
        <v>Young</v>
      </c>
      <c r="D3721" t="s">
        <v>27</v>
      </c>
      <c r="E3721">
        <v>355</v>
      </c>
      <c r="F3721" t="str">
        <f t="shared" si="175"/>
        <v>Dangerous</v>
      </c>
      <c r="G3721" t="s">
        <v>2430</v>
      </c>
      <c r="H3721">
        <v>70</v>
      </c>
      <c r="I3721">
        <v>1</v>
      </c>
      <c r="J3721">
        <v>1</v>
      </c>
      <c r="K3721">
        <v>1</v>
      </c>
      <c r="L3721">
        <v>0</v>
      </c>
      <c r="M3721">
        <v>1</v>
      </c>
      <c r="N3721">
        <v>15.72025578</v>
      </c>
      <c r="O3721" t="s">
        <v>29</v>
      </c>
      <c r="P3721">
        <v>1</v>
      </c>
      <c r="Q3721">
        <v>1</v>
      </c>
      <c r="R3721">
        <v>8</v>
      </c>
      <c r="S3721">
        <v>8.3957138770000004</v>
      </c>
      <c r="T3721">
        <v>190914</v>
      </c>
      <c r="U3721">
        <v>37.888871989999998</v>
      </c>
      <c r="V3721">
        <v>323</v>
      </c>
      <c r="W3721" t="str">
        <f t="shared" si="176"/>
        <v>High</v>
      </c>
      <c r="X3721">
        <v>1</v>
      </c>
      <c r="Y3721">
        <v>10</v>
      </c>
      <c r="Z3721" t="s">
        <v>118</v>
      </c>
      <c r="AA3721" t="s">
        <v>67</v>
      </c>
      <c r="AB3721" t="s">
        <v>38</v>
      </c>
      <c r="AC3721">
        <v>1</v>
      </c>
    </row>
    <row r="3722" spans="1:29" x14ac:dyDescent="0.25">
      <c r="A3722" t="s">
        <v>6326</v>
      </c>
      <c r="B3722">
        <v>32</v>
      </c>
      <c r="C3722" s="3" t="str">
        <f t="shared" si="174"/>
        <v>Middle Age</v>
      </c>
      <c r="D3722" t="s">
        <v>27</v>
      </c>
      <c r="E3722">
        <v>243</v>
      </c>
      <c r="F3722" t="str">
        <f t="shared" si="175"/>
        <v>Dangerous</v>
      </c>
      <c r="G3722" t="s">
        <v>6327</v>
      </c>
      <c r="H3722">
        <v>50</v>
      </c>
      <c r="I3722">
        <v>1</v>
      </c>
      <c r="J3722">
        <v>0</v>
      </c>
      <c r="K3722">
        <v>1</v>
      </c>
      <c r="L3722">
        <v>1</v>
      </c>
      <c r="M3722">
        <v>1</v>
      </c>
      <c r="N3722">
        <v>1.8283393729999999</v>
      </c>
      <c r="O3722" t="s">
        <v>42</v>
      </c>
      <c r="P3722">
        <v>0</v>
      </c>
      <c r="Q3722">
        <v>0</v>
      </c>
      <c r="R3722">
        <v>10</v>
      </c>
      <c r="S3722">
        <v>9.9712086949999996</v>
      </c>
      <c r="T3722">
        <v>120342</v>
      </c>
      <c r="U3722">
        <v>38.17964679</v>
      </c>
      <c r="V3722">
        <v>47</v>
      </c>
      <c r="W3722" t="str">
        <f t="shared" si="176"/>
        <v>Healthy</v>
      </c>
      <c r="X3722">
        <v>6</v>
      </c>
      <c r="Y3722">
        <v>6</v>
      </c>
      <c r="Z3722" t="s">
        <v>126</v>
      </c>
      <c r="AA3722" t="s">
        <v>126</v>
      </c>
      <c r="AB3722" t="s">
        <v>32</v>
      </c>
      <c r="AC3722">
        <v>0</v>
      </c>
    </row>
    <row r="3723" spans="1:29" x14ac:dyDescent="0.25">
      <c r="A3723" t="s">
        <v>6328</v>
      </c>
      <c r="B3723">
        <v>32</v>
      </c>
      <c r="C3723" s="3" t="str">
        <f t="shared" si="174"/>
        <v>Middle Age</v>
      </c>
      <c r="D3723" t="s">
        <v>27</v>
      </c>
      <c r="E3723">
        <v>259</v>
      </c>
      <c r="F3723" t="str">
        <f t="shared" si="175"/>
        <v>Dangerous</v>
      </c>
      <c r="G3723" t="s">
        <v>2180</v>
      </c>
      <c r="H3723">
        <v>91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12.94434762</v>
      </c>
      <c r="O3723" t="s">
        <v>42</v>
      </c>
      <c r="P3723">
        <v>1</v>
      </c>
      <c r="Q3723">
        <v>0</v>
      </c>
      <c r="R3723">
        <v>4</v>
      </c>
      <c r="S3723">
        <v>4.6239527989999996</v>
      </c>
      <c r="T3723">
        <v>181641</v>
      </c>
      <c r="U3723">
        <v>20.887738410000001</v>
      </c>
      <c r="V3723">
        <v>217</v>
      </c>
      <c r="W3723" t="str">
        <f t="shared" si="176"/>
        <v>High</v>
      </c>
      <c r="X3723">
        <v>3</v>
      </c>
      <c r="Y3723">
        <v>9</v>
      </c>
      <c r="Z3723" t="s">
        <v>125</v>
      </c>
      <c r="AA3723" t="s">
        <v>126</v>
      </c>
      <c r="AB3723" t="s">
        <v>32</v>
      </c>
      <c r="AC3723">
        <v>0</v>
      </c>
    </row>
    <row r="3724" spans="1:29" x14ac:dyDescent="0.25">
      <c r="A3724" t="s">
        <v>6329</v>
      </c>
      <c r="B3724">
        <v>38</v>
      </c>
      <c r="C3724" s="3" t="str">
        <f t="shared" si="174"/>
        <v>Middle Age</v>
      </c>
      <c r="D3724" t="s">
        <v>27</v>
      </c>
      <c r="E3724">
        <v>378</v>
      </c>
      <c r="F3724" t="str">
        <f t="shared" si="175"/>
        <v>Dangerous</v>
      </c>
      <c r="G3724" t="s">
        <v>1234</v>
      </c>
      <c r="H3724">
        <v>69</v>
      </c>
      <c r="I3724">
        <v>1</v>
      </c>
      <c r="J3724">
        <v>1</v>
      </c>
      <c r="K3724">
        <v>1</v>
      </c>
      <c r="L3724">
        <v>0</v>
      </c>
      <c r="M3724">
        <v>1</v>
      </c>
      <c r="N3724">
        <v>11.249703630000001</v>
      </c>
      <c r="O3724" t="s">
        <v>42</v>
      </c>
      <c r="P3724">
        <v>1</v>
      </c>
      <c r="Q3724">
        <v>1</v>
      </c>
      <c r="R3724">
        <v>2</v>
      </c>
      <c r="S3724">
        <v>9.5578295450000006</v>
      </c>
      <c r="T3724">
        <v>209622</v>
      </c>
      <c r="U3724">
        <v>25.011920660000001</v>
      </c>
      <c r="V3724">
        <v>215</v>
      </c>
      <c r="W3724" t="str">
        <f t="shared" si="176"/>
        <v>High</v>
      </c>
      <c r="X3724">
        <v>4</v>
      </c>
      <c r="Y3724">
        <v>8</v>
      </c>
      <c r="Z3724" t="s">
        <v>96</v>
      </c>
      <c r="AA3724" t="s">
        <v>44</v>
      </c>
      <c r="AB3724" t="s">
        <v>32</v>
      </c>
      <c r="AC3724">
        <v>0</v>
      </c>
    </row>
    <row r="3725" spans="1:29" x14ac:dyDescent="0.25">
      <c r="A3725" t="s">
        <v>6330</v>
      </c>
      <c r="B3725">
        <v>18</v>
      </c>
      <c r="C3725" s="3" t="str">
        <f t="shared" si="174"/>
        <v>Young</v>
      </c>
      <c r="D3725" t="s">
        <v>27</v>
      </c>
      <c r="E3725">
        <v>385</v>
      </c>
      <c r="F3725" t="str">
        <f t="shared" si="175"/>
        <v>Dangerous</v>
      </c>
      <c r="G3725" t="s">
        <v>6331</v>
      </c>
      <c r="H3725">
        <v>83</v>
      </c>
      <c r="I3725">
        <v>0</v>
      </c>
      <c r="J3725">
        <v>1</v>
      </c>
      <c r="K3725">
        <v>1</v>
      </c>
      <c r="L3725">
        <v>0</v>
      </c>
      <c r="M3725">
        <v>0</v>
      </c>
      <c r="N3725">
        <v>10.91922563</v>
      </c>
      <c r="O3725" t="s">
        <v>35</v>
      </c>
      <c r="P3725">
        <v>1</v>
      </c>
      <c r="Q3725">
        <v>0</v>
      </c>
      <c r="R3725">
        <v>10</v>
      </c>
      <c r="S3725">
        <v>10.74110817</v>
      </c>
      <c r="T3725">
        <v>191799</v>
      </c>
      <c r="U3725">
        <v>22.10014103</v>
      </c>
      <c r="V3725">
        <v>656</v>
      </c>
      <c r="W3725" t="str">
        <f t="shared" si="176"/>
        <v>Very High</v>
      </c>
      <c r="X3725">
        <v>2</v>
      </c>
      <c r="Y3725">
        <v>10</v>
      </c>
      <c r="Z3725" t="s">
        <v>30</v>
      </c>
      <c r="AA3725" t="s">
        <v>31</v>
      </c>
      <c r="AB3725" t="s">
        <v>32</v>
      </c>
      <c r="AC3725">
        <v>0</v>
      </c>
    </row>
    <row r="3726" spans="1:29" x14ac:dyDescent="0.25">
      <c r="A3726" t="s">
        <v>6332</v>
      </c>
      <c r="B3726">
        <v>56</v>
      </c>
      <c r="C3726" s="3" t="str">
        <f t="shared" si="174"/>
        <v>Old</v>
      </c>
      <c r="D3726" t="s">
        <v>27</v>
      </c>
      <c r="E3726">
        <v>320</v>
      </c>
      <c r="F3726" t="str">
        <f t="shared" si="175"/>
        <v>Dangerous</v>
      </c>
      <c r="G3726" t="s">
        <v>2411</v>
      </c>
      <c r="H3726">
        <v>94</v>
      </c>
      <c r="I3726">
        <v>1</v>
      </c>
      <c r="J3726">
        <v>1</v>
      </c>
      <c r="K3726">
        <v>1</v>
      </c>
      <c r="L3726">
        <v>0</v>
      </c>
      <c r="M3726">
        <v>1</v>
      </c>
      <c r="N3726">
        <v>0.91987045300000003</v>
      </c>
      <c r="O3726" t="s">
        <v>42</v>
      </c>
      <c r="P3726">
        <v>1</v>
      </c>
      <c r="Q3726">
        <v>1</v>
      </c>
      <c r="R3726">
        <v>6</v>
      </c>
      <c r="S3726">
        <v>1.412064609</v>
      </c>
      <c r="T3726">
        <v>216447</v>
      </c>
      <c r="U3726">
        <v>33.212430500000004</v>
      </c>
      <c r="V3726">
        <v>60</v>
      </c>
      <c r="W3726" t="str">
        <f t="shared" si="176"/>
        <v>Healthy</v>
      </c>
      <c r="X3726">
        <v>2</v>
      </c>
      <c r="Y3726">
        <v>8</v>
      </c>
      <c r="Z3726" t="s">
        <v>126</v>
      </c>
      <c r="AA3726" t="s">
        <v>126</v>
      </c>
      <c r="AB3726" t="s">
        <v>32</v>
      </c>
      <c r="AC3726">
        <v>0</v>
      </c>
    </row>
    <row r="3727" spans="1:29" x14ac:dyDescent="0.25">
      <c r="A3727" t="s">
        <v>6333</v>
      </c>
      <c r="B3727">
        <v>30</v>
      </c>
      <c r="C3727" s="3" t="str">
        <f t="shared" si="174"/>
        <v>Young</v>
      </c>
      <c r="D3727" t="s">
        <v>27</v>
      </c>
      <c r="E3727">
        <v>317</v>
      </c>
      <c r="F3727" t="str">
        <f t="shared" si="175"/>
        <v>Dangerous</v>
      </c>
      <c r="G3727" t="s">
        <v>5857</v>
      </c>
      <c r="H3727">
        <v>43</v>
      </c>
      <c r="I3727">
        <v>1</v>
      </c>
      <c r="J3727">
        <v>0</v>
      </c>
      <c r="K3727">
        <v>1</v>
      </c>
      <c r="L3727">
        <v>1</v>
      </c>
      <c r="M3727">
        <v>1</v>
      </c>
      <c r="N3727">
        <v>16.691017120000001</v>
      </c>
      <c r="O3727" t="s">
        <v>42</v>
      </c>
      <c r="P3727">
        <v>1</v>
      </c>
      <c r="Q3727">
        <v>1</v>
      </c>
      <c r="R3727">
        <v>4</v>
      </c>
      <c r="S3727">
        <v>10.289546120000001</v>
      </c>
      <c r="T3727">
        <v>128242</v>
      </c>
      <c r="U3727">
        <v>27.27345347</v>
      </c>
      <c r="V3727">
        <v>749</v>
      </c>
      <c r="W3727" t="str">
        <f t="shared" si="176"/>
        <v>Very High</v>
      </c>
      <c r="X3727">
        <v>0</v>
      </c>
      <c r="Y3727">
        <v>9</v>
      </c>
      <c r="Z3727" t="s">
        <v>36</v>
      </c>
      <c r="AA3727" t="s">
        <v>37</v>
      </c>
      <c r="AB3727" t="s">
        <v>38</v>
      </c>
      <c r="AC3727">
        <v>1</v>
      </c>
    </row>
    <row r="3728" spans="1:29" x14ac:dyDescent="0.25">
      <c r="A3728" t="s">
        <v>6334</v>
      </c>
      <c r="B3728">
        <v>29</v>
      </c>
      <c r="C3728" s="3" t="str">
        <f t="shared" si="174"/>
        <v>Young</v>
      </c>
      <c r="D3728" t="s">
        <v>27</v>
      </c>
      <c r="E3728">
        <v>201</v>
      </c>
      <c r="F3728" t="str">
        <f t="shared" si="175"/>
        <v>At-Risk</v>
      </c>
      <c r="G3728" t="s">
        <v>6335</v>
      </c>
      <c r="H3728">
        <v>84</v>
      </c>
      <c r="I3728">
        <v>1</v>
      </c>
      <c r="J3728">
        <v>0</v>
      </c>
      <c r="K3728">
        <v>1</v>
      </c>
      <c r="L3728">
        <v>1</v>
      </c>
      <c r="M3728">
        <v>1</v>
      </c>
      <c r="N3728">
        <v>15.46503624</v>
      </c>
      <c r="O3728" t="s">
        <v>29</v>
      </c>
      <c r="P3728">
        <v>1</v>
      </c>
      <c r="Q3728">
        <v>1</v>
      </c>
      <c r="R3728">
        <v>3</v>
      </c>
      <c r="S3728">
        <v>6.3006427399999998</v>
      </c>
      <c r="T3728">
        <v>205418</v>
      </c>
      <c r="U3728">
        <v>30.850989340000002</v>
      </c>
      <c r="V3728">
        <v>290</v>
      </c>
      <c r="W3728" t="str">
        <f t="shared" si="176"/>
        <v>High</v>
      </c>
      <c r="X3728">
        <v>3</v>
      </c>
      <c r="Y3728">
        <v>6</v>
      </c>
      <c r="Z3728" t="s">
        <v>58</v>
      </c>
      <c r="AA3728" t="s">
        <v>50</v>
      </c>
      <c r="AB3728" t="s">
        <v>38</v>
      </c>
      <c r="AC3728">
        <v>0</v>
      </c>
    </row>
    <row r="3729" spans="1:29" x14ac:dyDescent="0.25">
      <c r="A3729" t="s">
        <v>6336</v>
      </c>
      <c r="B3729">
        <v>77</v>
      </c>
      <c r="C3729" s="3" t="str">
        <f t="shared" si="174"/>
        <v>Old</v>
      </c>
      <c r="D3729" t="s">
        <v>40</v>
      </c>
      <c r="E3729">
        <v>233</v>
      </c>
      <c r="F3729" t="str">
        <f t="shared" si="175"/>
        <v>At-Risk</v>
      </c>
      <c r="G3729" t="s">
        <v>6337</v>
      </c>
      <c r="H3729">
        <v>61</v>
      </c>
      <c r="I3729">
        <v>1</v>
      </c>
      <c r="J3729">
        <v>1</v>
      </c>
      <c r="K3729">
        <v>1</v>
      </c>
      <c r="L3729">
        <v>0</v>
      </c>
      <c r="M3729">
        <v>1</v>
      </c>
      <c r="N3729">
        <v>17.033357129999999</v>
      </c>
      <c r="O3729" t="s">
        <v>42</v>
      </c>
      <c r="P3729">
        <v>1</v>
      </c>
      <c r="Q3729">
        <v>1</v>
      </c>
      <c r="R3729">
        <v>6</v>
      </c>
      <c r="S3729">
        <v>5.5614390269999996</v>
      </c>
      <c r="T3729">
        <v>283657</v>
      </c>
      <c r="U3729">
        <v>33.768179119999999</v>
      </c>
      <c r="V3729">
        <v>371</v>
      </c>
      <c r="W3729" t="str">
        <f t="shared" si="176"/>
        <v>High</v>
      </c>
      <c r="X3729">
        <v>2</v>
      </c>
      <c r="Y3729">
        <v>10</v>
      </c>
      <c r="Z3729" t="s">
        <v>49</v>
      </c>
      <c r="AA3729" t="s">
        <v>50</v>
      </c>
      <c r="AB3729" t="s">
        <v>38</v>
      </c>
      <c r="AC3729">
        <v>0</v>
      </c>
    </row>
    <row r="3730" spans="1:29" x14ac:dyDescent="0.25">
      <c r="A3730" t="s">
        <v>6338</v>
      </c>
      <c r="B3730">
        <v>71</v>
      </c>
      <c r="C3730" s="3" t="str">
        <f t="shared" si="174"/>
        <v>Old</v>
      </c>
      <c r="D3730" t="s">
        <v>27</v>
      </c>
      <c r="E3730">
        <v>246</v>
      </c>
      <c r="F3730" t="str">
        <f t="shared" si="175"/>
        <v>Dangerous</v>
      </c>
      <c r="G3730" t="s">
        <v>3911</v>
      </c>
      <c r="H3730">
        <v>48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14.14371038</v>
      </c>
      <c r="O3730" t="s">
        <v>35</v>
      </c>
      <c r="P3730">
        <v>0</v>
      </c>
      <c r="Q3730">
        <v>1</v>
      </c>
      <c r="R3730">
        <v>1</v>
      </c>
      <c r="S3730">
        <v>8.7196926959999992</v>
      </c>
      <c r="T3730">
        <v>83636</v>
      </c>
      <c r="U3730">
        <v>36.08078587</v>
      </c>
      <c r="V3730">
        <v>577</v>
      </c>
      <c r="W3730" t="str">
        <f t="shared" si="176"/>
        <v>Very High</v>
      </c>
      <c r="X3730">
        <v>3</v>
      </c>
      <c r="Y3730">
        <v>9</v>
      </c>
      <c r="Z3730" t="s">
        <v>66</v>
      </c>
      <c r="AA3730" t="s">
        <v>67</v>
      </c>
      <c r="AB3730" t="s">
        <v>32</v>
      </c>
      <c r="AC3730">
        <v>0</v>
      </c>
    </row>
    <row r="3731" spans="1:29" x14ac:dyDescent="0.25">
      <c r="A3731" t="s">
        <v>6339</v>
      </c>
      <c r="B3731">
        <v>70</v>
      </c>
      <c r="C3731" s="3" t="str">
        <f t="shared" si="174"/>
        <v>Old</v>
      </c>
      <c r="D3731" t="s">
        <v>27</v>
      </c>
      <c r="E3731">
        <v>331</v>
      </c>
      <c r="F3731" t="str">
        <f t="shared" si="175"/>
        <v>Dangerous</v>
      </c>
      <c r="G3731" t="s">
        <v>4783</v>
      </c>
      <c r="H3731">
        <v>52</v>
      </c>
      <c r="I3731">
        <v>1</v>
      </c>
      <c r="J3731">
        <v>0</v>
      </c>
      <c r="K3731">
        <v>1</v>
      </c>
      <c r="L3731">
        <v>1</v>
      </c>
      <c r="M3731">
        <v>0</v>
      </c>
      <c r="N3731">
        <v>0.47822398199999999</v>
      </c>
      <c r="O3731" t="s">
        <v>35</v>
      </c>
      <c r="P3731">
        <v>1</v>
      </c>
      <c r="Q3731">
        <v>1</v>
      </c>
      <c r="R3731">
        <v>5</v>
      </c>
      <c r="S3731">
        <v>5.6337101450000002</v>
      </c>
      <c r="T3731">
        <v>228504</v>
      </c>
      <c r="U3731">
        <v>37.421787449999997</v>
      </c>
      <c r="V3731">
        <v>493</v>
      </c>
      <c r="W3731" t="str">
        <f t="shared" si="176"/>
        <v>High</v>
      </c>
      <c r="X3731">
        <v>7</v>
      </c>
      <c r="Y3731">
        <v>4</v>
      </c>
      <c r="Z3731" t="s">
        <v>43</v>
      </c>
      <c r="AA3731" t="s">
        <v>44</v>
      </c>
      <c r="AB3731" t="s">
        <v>38</v>
      </c>
      <c r="AC3731">
        <v>1</v>
      </c>
    </row>
    <row r="3732" spans="1:29" x14ac:dyDescent="0.25">
      <c r="A3732" t="s">
        <v>6340</v>
      </c>
      <c r="B3732">
        <v>41</v>
      </c>
      <c r="C3732" s="3" t="str">
        <f t="shared" si="174"/>
        <v>Middle Age</v>
      </c>
      <c r="D3732" t="s">
        <v>27</v>
      </c>
      <c r="E3732">
        <v>388</v>
      </c>
      <c r="F3732" t="str">
        <f t="shared" si="175"/>
        <v>Dangerous</v>
      </c>
      <c r="G3732" t="s">
        <v>6341</v>
      </c>
      <c r="H3732">
        <v>48</v>
      </c>
      <c r="I3732">
        <v>1</v>
      </c>
      <c r="J3732">
        <v>1</v>
      </c>
      <c r="K3732">
        <v>1</v>
      </c>
      <c r="L3732">
        <v>0</v>
      </c>
      <c r="M3732">
        <v>1</v>
      </c>
      <c r="N3732">
        <v>19.355542700000001</v>
      </c>
      <c r="O3732" t="s">
        <v>35</v>
      </c>
      <c r="P3732">
        <v>0</v>
      </c>
      <c r="Q3732">
        <v>0</v>
      </c>
      <c r="R3732">
        <v>9</v>
      </c>
      <c r="S3732">
        <v>2.6528759239999999</v>
      </c>
      <c r="T3732">
        <v>266547</v>
      </c>
      <c r="U3732">
        <v>39.582998740000001</v>
      </c>
      <c r="V3732">
        <v>404</v>
      </c>
      <c r="W3732" t="str">
        <f t="shared" si="176"/>
        <v>High</v>
      </c>
      <c r="X3732">
        <v>3</v>
      </c>
      <c r="Y3732">
        <v>9</v>
      </c>
      <c r="Z3732" t="s">
        <v>81</v>
      </c>
      <c r="AA3732" t="s">
        <v>44</v>
      </c>
      <c r="AB3732" t="s">
        <v>32</v>
      </c>
      <c r="AC3732">
        <v>1</v>
      </c>
    </row>
    <row r="3733" spans="1:29" x14ac:dyDescent="0.25">
      <c r="A3733" t="s">
        <v>6342</v>
      </c>
      <c r="B3733">
        <v>28</v>
      </c>
      <c r="C3733" s="3" t="str">
        <f t="shared" si="174"/>
        <v>Young</v>
      </c>
      <c r="D3733" t="s">
        <v>27</v>
      </c>
      <c r="E3733">
        <v>278</v>
      </c>
      <c r="F3733" t="str">
        <f t="shared" si="175"/>
        <v>Dangerous</v>
      </c>
      <c r="G3733" t="s">
        <v>557</v>
      </c>
      <c r="H3733">
        <v>42</v>
      </c>
      <c r="I3733">
        <v>0</v>
      </c>
      <c r="J3733">
        <v>1</v>
      </c>
      <c r="K3733">
        <v>1</v>
      </c>
      <c r="L3733">
        <v>1</v>
      </c>
      <c r="M3733">
        <v>0</v>
      </c>
      <c r="N3733">
        <v>7.0268025060000001</v>
      </c>
      <c r="O3733" t="s">
        <v>29</v>
      </c>
      <c r="P3733">
        <v>0</v>
      </c>
      <c r="Q3733">
        <v>1</v>
      </c>
      <c r="R3733">
        <v>5</v>
      </c>
      <c r="S3733">
        <v>0.85038154899999996</v>
      </c>
      <c r="T3733">
        <v>155395</v>
      </c>
      <c r="U3733">
        <v>28.211880499999999</v>
      </c>
      <c r="V3733">
        <v>561</v>
      </c>
      <c r="W3733" t="str">
        <f t="shared" si="176"/>
        <v>Very High</v>
      </c>
      <c r="X3733">
        <v>4</v>
      </c>
      <c r="Y3733">
        <v>8</v>
      </c>
      <c r="Z3733" t="s">
        <v>53</v>
      </c>
      <c r="AA3733" t="s">
        <v>44</v>
      </c>
      <c r="AB3733" t="s">
        <v>38</v>
      </c>
      <c r="AC3733">
        <v>0</v>
      </c>
    </row>
    <row r="3734" spans="1:29" x14ac:dyDescent="0.25">
      <c r="A3734" t="s">
        <v>6343</v>
      </c>
      <c r="B3734">
        <v>28</v>
      </c>
      <c r="C3734" s="3" t="str">
        <f t="shared" si="174"/>
        <v>Young</v>
      </c>
      <c r="D3734" t="s">
        <v>27</v>
      </c>
      <c r="E3734">
        <v>226</v>
      </c>
      <c r="F3734" t="str">
        <f t="shared" si="175"/>
        <v>At-Risk</v>
      </c>
      <c r="G3734" t="s">
        <v>4028</v>
      </c>
      <c r="H3734">
        <v>100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13.94282398</v>
      </c>
      <c r="O3734" t="s">
        <v>29</v>
      </c>
      <c r="P3734">
        <v>1</v>
      </c>
      <c r="Q3734">
        <v>0</v>
      </c>
      <c r="R3734">
        <v>2</v>
      </c>
      <c r="S3734">
        <v>3.1589957819999999</v>
      </c>
      <c r="T3734">
        <v>186789</v>
      </c>
      <c r="U3734">
        <v>36.6288433</v>
      </c>
      <c r="V3734">
        <v>367</v>
      </c>
      <c r="W3734" t="str">
        <f t="shared" si="176"/>
        <v>High</v>
      </c>
      <c r="X3734">
        <v>3</v>
      </c>
      <c r="Y3734">
        <v>6</v>
      </c>
      <c r="Z3734" t="s">
        <v>96</v>
      </c>
      <c r="AA3734" t="s">
        <v>44</v>
      </c>
      <c r="AB3734" t="s">
        <v>32</v>
      </c>
      <c r="AC3734">
        <v>1</v>
      </c>
    </row>
    <row r="3735" spans="1:29" x14ac:dyDescent="0.25">
      <c r="A3735" t="s">
        <v>6344</v>
      </c>
      <c r="B3735">
        <v>45</v>
      </c>
      <c r="C3735" s="3" t="str">
        <f t="shared" si="174"/>
        <v>Middle Age</v>
      </c>
      <c r="D3735" t="s">
        <v>27</v>
      </c>
      <c r="E3735">
        <v>395</v>
      </c>
      <c r="F3735" t="str">
        <f t="shared" si="175"/>
        <v>Dangerous</v>
      </c>
      <c r="G3735" t="s">
        <v>3848</v>
      </c>
      <c r="H3735">
        <v>48</v>
      </c>
      <c r="I3735">
        <v>0</v>
      </c>
      <c r="J3735">
        <v>0</v>
      </c>
      <c r="K3735">
        <v>1</v>
      </c>
      <c r="L3735">
        <v>0</v>
      </c>
      <c r="M3735">
        <v>1</v>
      </c>
      <c r="N3735">
        <v>7.5822431779999997</v>
      </c>
      <c r="O3735" t="s">
        <v>35</v>
      </c>
      <c r="P3735">
        <v>1</v>
      </c>
      <c r="Q3735">
        <v>0</v>
      </c>
      <c r="R3735">
        <v>5</v>
      </c>
      <c r="S3735">
        <v>3.416504797</v>
      </c>
      <c r="T3735">
        <v>98608</v>
      </c>
      <c r="U3735">
        <v>29.486494270000001</v>
      </c>
      <c r="V3735">
        <v>282</v>
      </c>
      <c r="W3735" t="str">
        <f t="shared" si="176"/>
        <v>High</v>
      </c>
      <c r="X3735">
        <v>0</v>
      </c>
      <c r="Y3735">
        <v>6</v>
      </c>
      <c r="Z3735" t="s">
        <v>61</v>
      </c>
      <c r="AA3735" t="s">
        <v>31</v>
      </c>
      <c r="AB3735" t="s">
        <v>32</v>
      </c>
      <c r="AC3735">
        <v>1</v>
      </c>
    </row>
    <row r="3736" spans="1:29" x14ac:dyDescent="0.25">
      <c r="A3736" t="s">
        <v>6345</v>
      </c>
      <c r="B3736">
        <v>52</v>
      </c>
      <c r="C3736" s="3" t="str">
        <f t="shared" si="174"/>
        <v>Middle Age</v>
      </c>
      <c r="D3736" t="s">
        <v>27</v>
      </c>
      <c r="E3736">
        <v>192</v>
      </c>
      <c r="F3736" t="str">
        <f t="shared" si="175"/>
        <v>Heart-Healthy</v>
      </c>
      <c r="G3736" t="s">
        <v>6346</v>
      </c>
      <c r="H3736">
        <v>94</v>
      </c>
      <c r="I3736">
        <v>1</v>
      </c>
      <c r="J3736">
        <v>1</v>
      </c>
      <c r="K3736">
        <v>1</v>
      </c>
      <c r="L3736">
        <v>0</v>
      </c>
      <c r="M3736">
        <v>1</v>
      </c>
      <c r="N3736">
        <v>13.985058649999999</v>
      </c>
      <c r="O3736" t="s">
        <v>29</v>
      </c>
      <c r="P3736">
        <v>1</v>
      </c>
      <c r="Q3736">
        <v>0</v>
      </c>
      <c r="R3736">
        <v>1</v>
      </c>
      <c r="S3736">
        <v>5.38939565</v>
      </c>
      <c r="T3736">
        <v>260838</v>
      </c>
      <c r="U3736">
        <v>19.968640919999999</v>
      </c>
      <c r="V3736">
        <v>268</v>
      </c>
      <c r="W3736" t="str">
        <f t="shared" si="176"/>
        <v>High</v>
      </c>
      <c r="X3736">
        <v>6</v>
      </c>
      <c r="Y3736">
        <v>8</v>
      </c>
      <c r="Z3736" t="s">
        <v>43</v>
      </c>
      <c r="AA3736" t="s">
        <v>44</v>
      </c>
      <c r="AB3736" t="s">
        <v>38</v>
      </c>
      <c r="AC3736">
        <v>0</v>
      </c>
    </row>
    <row r="3737" spans="1:29" x14ac:dyDescent="0.25">
      <c r="A3737" t="s">
        <v>6347</v>
      </c>
      <c r="B3737">
        <v>35</v>
      </c>
      <c r="C3737" s="3" t="str">
        <f t="shared" si="174"/>
        <v>Middle Age</v>
      </c>
      <c r="D3737" t="s">
        <v>27</v>
      </c>
      <c r="E3737">
        <v>250</v>
      </c>
      <c r="F3737" t="str">
        <f t="shared" si="175"/>
        <v>Dangerous</v>
      </c>
      <c r="G3737" t="s">
        <v>6348</v>
      </c>
      <c r="H3737">
        <v>72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10.375825320000001</v>
      </c>
      <c r="O3737" t="s">
        <v>35</v>
      </c>
      <c r="P3737">
        <v>1</v>
      </c>
      <c r="Q3737">
        <v>1</v>
      </c>
      <c r="R3737">
        <v>1</v>
      </c>
      <c r="S3737">
        <v>6.9861128409999997</v>
      </c>
      <c r="T3737">
        <v>71676</v>
      </c>
      <c r="U3737">
        <v>36.941131689999999</v>
      </c>
      <c r="V3737">
        <v>232</v>
      </c>
      <c r="W3737" t="str">
        <f t="shared" si="176"/>
        <v>High</v>
      </c>
      <c r="X3737">
        <v>2</v>
      </c>
      <c r="Y3737">
        <v>10</v>
      </c>
      <c r="Z3737" t="s">
        <v>220</v>
      </c>
      <c r="AA3737" t="s">
        <v>31</v>
      </c>
      <c r="AB3737" t="s">
        <v>38</v>
      </c>
      <c r="AC3737">
        <v>0</v>
      </c>
    </row>
    <row r="3738" spans="1:29" x14ac:dyDescent="0.25">
      <c r="A3738" t="s">
        <v>6349</v>
      </c>
      <c r="B3738">
        <v>90</v>
      </c>
      <c r="C3738" s="3" t="str">
        <f t="shared" si="174"/>
        <v>Old</v>
      </c>
      <c r="D3738" t="s">
        <v>40</v>
      </c>
      <c r="E3738">
        <v>236</v>
      </c>
      <c r="F3738" t="str">
        <f t="shared" si="175"/>
        <v>At-Risk</v>
      </c>
      <c r="G3738" t="s">
        <v>1528</v>
      </c>
      <c r="H3738">
        <v>60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6.8796944760000001</v>
      </c>
      <c r="O3738" t="s">
        <v>42</v>
      </c>
      <c r="P3738">
        <v>0</v>
      </c>
      <c r="Q3738">
        <v>1</v>
      </c>
      <c r="R3738">
        <v>4</v>
      </c>
      <c r="S3738">
        <v>4.0173645120000003</v>
      </c>
      <c r="T3738">
        <v>295704</v>
      </c>
      <c r="U3738">
        <v>18.889547329999999</v>
      </c>
      <c r="V3738">
        <v>202</v>
      </c>
      <c r="W3738" t="str">
        <f t="shared" si="176"/>
        <v>High</v>
      </c>
      <c r="X3738">
        <v>0</v>
      </c>
      <c r="Y3738">
        <v>10</v>
      </c>
      <c r="Z3738" t="s">
        <v>66</v>
      </c>
      <c r="AA3738" t="s">
        <v>67</v>
      </c>
      <c r="AB3738" t="s">
        <v>32</v>
      </c>
      <c r="AC3738">
        <v>1</v>
      </c>
    </row>
    <row r="3739" spans="1:29" x14ac:dyDescent="0.25">
      <c r="A3739" t="s">
        <v>6350</v>
      </c>
      <c r="B3739">
        <v>83</v>
      </c>
      <c r="C3739" s="3" t="str">
        <f t="shared" si="174"/>
        <v>Old</v>
      </c>
      <c r="D3739" t="s">
        <v>27</v>
      </c>
      <c r="E3739">
        <v>272</v>
      </c>
      <c r="F3739" t="str">
        <f t="shared" si="175"/>
        <v>Dangerous</v>
      </c>
      <c r="G3739" t="s">
        <v>6351</v>
      </c>
      <c r="H3739">
        <v>102</v>
      </c>
      <c r="I3739">
        <v>1</v>
      </c>
      <c r="J3739">
        <v>0</v>
      </c>
      <c r="K3739">
        <v>1</v>
      </c>
      <c r="L3739">
        <v>0</v>
      </c>
      <c r="M3739">
        <v>1</v>
      </c>
      <c r="N3739">
        <v>2.4517859249999998</v>
      </c>
      <c r="O3739" t="s">
        <v>35</v>
      </c>
      <c r="P3739">
        <v>1</v>
      </c>
      <c r="Q3739">
        <v>1</v>
      </c>
      <c r="R3739">
        <v>4</v>
      </c>
      <c r="S3739">
        <v>5.5576725160000002</v>
      </c>
      <c r="T3739">
        <v>230896</v>
      </c>
      <c r="U3739">
        <v>38.928761289999997</v>
      </c>
      <c r="V3739">
        <v>457</v>
      </c>
      <c r="W3739" t="str">
        <f t="shared" si="176"/>
        <v>High</v>
      </c>
      <c r="X3739">
        <v>6</v>
      </c>
      <c r="Y3739">
        <v>6</v>
      </c>
      <c r="Z3739" t="s">
        <v>43</v>
      </c>
      <c r="AA3739" t="s">
        <v>44</v>
      </c>
      <c r="AB3739" t="s">
        <v>38</v>
      </c>
      <c r="AC3739">
        <v>0</v>
      </c>
    </row>
    <row r="3740" spans="1:29" x14ac:dyDescent="0.25">
      <c r="A3740" t="s">
        <v>6352</v>
      </c>
      <c r="B3740">
        <v>66</v>
      </c>
      <c r="C3740" s="3" t="str">
        <f t="shared" si="174"/>
        <v>Old</v>
      </c>
      <c r="D3740" t="s">
        <v>27</v>
      </c>
      <c r="E3740">
        <v>128</v>
      </c>
      <c r="F3740" t="str">
        <f t="shared" si="175"/>
        <v>Heart-Healthy</v>
      </c>
      <c r="G3740" t="s">
        <v>1478</v>
      </c>
      <c r="H3740">
        <v>74</v>
      </c>
      <c r="I3740">
        <v>0</v>
      </c>
      <c r="J3740">
        <v>0</v>
      </c>
      <c r="K3740">
        <v>1</v>
      </c>
      <c r="L3740">
        <v>0</v>
      </c>
      <c r="M3740">
        <v>1</v>
      </c>
      <c r="N3740">
        <v>1.4539866159999999</v>
      </c>
      <c r="O3740" t="s">
        <v>42</v>
      </c>
      <c r="P3740">
        <v>0</v>
      </c>
      <c r="Q3740">
        <v>1</v>
      </c>
      <c r="R3740">
        <v>5</v>
      </c>
      <c r="S3740">
        <v>8.3180731090000002</v>
      </c>
      <c r="T3740">
        <v>48993</v>
      </c>
      <c r="U3740">
        <v>32.458370019999997</v>
      </c>
      <c r="V3740">
        <v>589</v>
      </c>
      <c r="W3740" t="str">
        <f t="shared" si="176"/>
        <v>Very High</v>
      </c>
      <c r="X3740">
        <v>3</v>
      </c>
      <c r="Y3740">
        <v>6</v>
      </c>
      <c r="Z3740" t="s">
        <v>49</v>
      </c>
      <c r="AA3740" t="s">
        <v>50</v>
      </c>
      <c r="AB3740" t="s">
        <v>38</v>
      </c>
      <c r="AC3740">
        <v>1</v>
      </c>
    </row>
    <row r="3741" spans="1:29" x14ac:dyDescent="0.25">
      <c r="A3741" t="s">
        <v>6353</v>
      </c>
      <c r="B3741">
        <v>54</v>
      </c>
      <c r="C3741" s="3" t="str">
        <f t="shared" si="174"/>
        <v>Middle Age</v>
      </c>
      <c r="D3741" t="s">
        <v>27</v>
      </c>
      <c r="E3741">
        <v>245</v>
      </c>
      <c r="F3741" t="str">
        <f t="shared" si="175"/>
        <v>Dangerous</v>
      </c>
      <c r="G3741" t="s">
        <v>6354</v>
      </c>
      <c r="H3741">
        <v>104</v>
      </c>
      <c r="I3741">
        <v>0</v>
      </c>
      <c r="J3741">
        <v>1</v>
      </c>
      <c r="K3741">
        <v>1</v>
      </c>
      <c r="L3741">
        <v>1</v>
      </c>
      <c r="M3741">
        <v>1</v>
      </c>
      <c r="N3741">
        <v>18.445744120000001</v>
      </c>
      <c r="O3741" t="s">
        <v>35</v>
      </c>
      <c r="P3741">
        <v>0</v>
      </c>
      <c r="Q3741">
        <v>1</v>
      </c>
      <c r="R3741">
        <v>1</v>
      </c>
      <c r="S3741">
        <v>8.0961984119999997</v>
      </c>
      <c r="T3741">
        <v>256839</v>
      </c>
      <c r="U3741">
        <v>25.712787089999999</v>
      </c>
      <c r="V3741">
        <v>161</v>
      </c>
      <c r="W3741" t="str">
        <f t="shared" si="176"/>
        <v>Borderline High</v>
      </c>
      <c r="X3741">
        <v>4</v>
      </c>
      <c r="Y3741">
        <v>7</v>
      </c>
      <c r="Z3741" t="s">
        <v>43</v>
      </c>
      <c r="AA3741" t="s">
        <v>44</v>
      </c>
      <c r="AB3741" t="s">
        <v>38</v>
      </c>
      <c r="AC3741">
        <v>0</v>
      </c>
    </row>
    <row r="3742" spans="1:29" x14ac:dyDescent="0.25">
      <c r="A3742" t="s">
        <v>6355</v>
      </c>
      <c r="B3742">
        <v>42</v>
      </c>
      <c r="C3742" s="3" t="str">
        <f t="shared" si="174"/>
        <v>Middle Age</v>
      </c>
      <c r="D3742" t="s">
        <v>27</v>
      </c>
      <c r="E3742">
        <v>326</v>
      </c>
      <c r="F3742" t="str">
        <f t="shared" si="175"/>
        <v>Dangerous</v>
      </c>
      <c r="G3742" t="s">
        <v>6356</v>
      </c>
      <c r="H3742">
        <v>101</v>
      </c>
      <c r="I3742">
        <v>1</v>
      </c>
      <c r="J3742">
        <v>0</v>
      </c>
      <c r="K3742">
        <v>1</v>
      </c>
      <c r="L3742">
        <v>0</v>
      </c>
      <c r="M3742">
        <v>1</v>
      </c>
      <c r="N3742">
        <v>5.6310602689999998</v>
      </c>
      <c r="O3742" t="s">
        <v>29</v>
      </c>
      <c r="P3742">
        <v>1</v>
      </c>
      <c r="Q3742">
        <v>0</v>
      </c>
      <c r="R3742">
        <v>7</v>
      </c>
      <c r="S3742">
        <v>4.1680288550000002</v>
      </c>
      <c r="T3742">
        <v>245353</v>
      </c>
      <c r="U3742">
        <v>25.840495109999999</v>
      </c>
      <c r="V3742">
        <v>85</v>
      </c>
      <c r="W3742" t="str">
        <f t="shared" si="176"/>
        <v>Healthy</v>
      </c>
      <c r="X3742">
        <v>7</v>
      </c>
      <c r="Y3742">
        <v>9</v>
      </c>
      <c r="Z3742" t="s">
        <v>73</v>
      </c>
      <c r="AA3742" t="s">
        <v>50</v>
      </c>
      <c r="AB3742" t="s">
        <v>38</v>
      </c>
      <c r="AC3742">
        <v>1</v>
      </c>
    </row>
    <row r="3743" spans="1:29" x14ac:dyDescent="0.25">
      <c r="A3743" t="s">
        <v>6357</v>
      </c>
      <c r="B3743">
        <v>47</v>
      </c>
      <c r="C3743" s="3" t="str">
        <f t="shared" si="174"/>
        <v>Middle Age</v>
      </c>
      <c r="D3743" t="s">
        <v>40</v>
      </c>
      <c r="E3743">
        <v>375</v>
      </c>
      <c r="F3743" t="str">
        <f t="shared" si="175"/>
        <v>Dangerous</v>
      </c>
      <c r="G3743" t="s">
        <v>6358</v>
      </c>
      <c r="H3743">
        <v>64</v>
      </c>
      <c r="I3743">
        <v>1</v>
      </c>
      <c r="J3743">
        <v>1</v>
      </c>
      <c r="K3743">
        <v>1</v>
      </c>
      <c r="L3743">
        <v>0</v>
      </c>
      <c r="M3743">
        <v>1</v>
      </c>
      <c r="N3743">
        <v>19.192089800000002</v>
      </c>
      <c r="O3743" t="s">
        <v>35</v>
      </c>
      <c r="P3743">
        <v>1</v>
      </c>
      <c r="Q3743">
        <v>0</v>
      </c>
      <c r="R3743">
        <v>5</v>
      </c>
      <c r="S3743">
        <v>5.291733099</v>
      </c>
      <c r="T3743">
        <v>200663</v>
      </c>
      <c r="U3743">
        <v>26.14950842</v>
      </c>
      <c r="V3743">
        <v>743</v>
      </c>
      <c r="W3743" t="str">
        <f t="shared" si="176"/>
        <v>Very High</v>
      </c>
      <c r="X3743">
        <v>2</v>
      </c>
      <c r="Y3743">
        <v>5</v>
      </c>
      <c r="Z3743" t="s">
        <v>58</v>
      </c>
      <c r="AA3743" t="s">
        <v>50</v>
      </c>
      <c r="AB3743" t="s">
        <v>38</v>
      </c>
      <c r="AC3743">
        <v>0</v>
      </c>
    </row>
    <row r="3744" spans="1:29" x14ac:dyDescent="0.25">
      <c r="A3744" t="s">
        <v>6359</v>
      </c>
      <c r="B3744">
        <v>69</v>
      </c>
      <c r="C3744" s="3" t="str">
        <f t="shared" si="174"/>
        <v>Old</v>
      </c>
      <c r="D3744" t="s">
        <v>27</v>
      </c>
      <c r="E3744">
        <v>179</v>
      </c>
      <c r="F3744" t="str">
        <f t="shared" si="175"/>
        <v>Heart-Healthy</v>
      </c>
      <c r="G3744" t="s">
        <v>5676</v>
      </c>
      <c r="H3744">
        <v>46</v>
      </c>
      <c r="I3744">
        <v>1</v>
      </c>
      <c r="J3744">
        <v>1</v>
      </c>
      <c r="K3744">
        <v>1</v>
      </c>
      <c r="L3744">
        <v>1</v>
      </c>
      <c r="M3744">
        <v>0</v>
      </c>
      <c r="N3744">
        <v>13.549964859999999</v>
      </c>
      <c r="O3744" t="s">
        <v>42</v>
      </c>
      <c r="P3744">
        <v>1</v>
      </c>
      <c r="Q3744">
        <v>1</v>
      </c>
      <c r="R3744">
        <v>10</v>
      </c>
      <c r="S3744">
        <v>8.8651945120000004</v>
      </c>
      <c r="T3744">
        <v>186628</v>
      </c>
      <c r="U3744">
        <v>28.754773870000001</v>
      </c>
      <c r="V3744">
        <v>589</v>
      </c>
      <c r="W3744" t="str">
        <f t="shared" si="176"/>
        <v>Very High</v>
      </c>
      <c r="X3744">
        <v>1</v>
      </c>
      <c r="Y3744">
        <v>4</v>
      </c>
      <c r="Z3744" t="s">
        <v>227</v>
      </c>
      <c r="AA3744" t="s">
        <v>44</v>
      </c>
      <c r="AB3744" t="s">
        <v>38</v>
      </c>
      <c r="AC3744">
        <v>0</v>
      </c>
    </row>
    <row r="3745" spans="1:29" x14ac:dyDescent="0.25">
      <c r="A3745" t="s">
        <v>6360</v>
      </c>
      <c r="B3745">
        <v>23</v>
      </c>
      <c r="C3745" s="3" t="str">
        <f t="shared" si="174"/>
        <v>Young</v>
      </c>
      <c r="D3745" t="s">
        <v>40</v>
      </c>
      <c r="E3745">
        <v>349</v>
      </c>
      <c r="F3745" t="str">
        <f t="shared" si="175"/>
        <v>Dangerous</v>
      </c>
      <c r="G3745" t="s">
        <v>6361</v>
      </c>
      <c r="H3745">
        <v>99</v>
      </c>
      <c r="I3745">
        <v>1</v>
      </c>
      <c r="J3745">
        <v>0</v>
      </c>
      <c r="K3745">
        <v>0</v>
      </c>
      <c r="L3745">
        <v>0</v>
      </c>
      <c r="M3745">
        <v>1</v>
      </c>
      <c r="N3745">
        <v>9.941162813</v>
      </c>
      <c r="O3745" t="s">
        <v>42</v>
      </c>
      <c r="P3745">
        <v>0</v>
      </c>
      <c r="Q3745">
        <v>0</v>
      </c>
      <c r="R3745">
        <v>8</v>
      </c>
      <c r="S3745">
        <v>7.5218412319999999</v>
      </c>
      <c r="T3745">
        <v>272000</v>
      </c>
      <c r="U3745">
        <v>31.91835167</v>
      </c>
      <c r="V3745">
        <v>641</v>
      </c>
      <c r="W3745" t="str">
        <f t="shared" si="176"/>
        <v>Very High</v>
      </c>
      <c r="X3745">
        <v>6</v>
      </c>
      <c r="Y3745">
        <v>6</v>
      </c>
      <c r="Z3745" t="s">
        <v>58</v>
      </c>
      <c r="AA3745" t="s">
        <v>50</v>
      </c>
      <c r="AB3745" t="s">
        <v>38</v>
      </c>
      <c r="AC3745">
        <v>1</v>
      </c>
    </row>
    <row r="3746" spans="1:29" x14ac:dyDescent="0.25">
      <c r="A3746" t="s">
        <v>6362</v>
      </c>
      <c r="B3746">
        <v>36</v>
      </c>
      <c r="C3746" s="3" t="str">
        <f t="shared" si="174"/>
        <v>Middle Age</v>
      </c>
      <c r="D3746" t="s">
        <v>27</v>
      </c>
      <c r="E3746">
        <v>180</v>
      </c>
      <c r="F3746" t="str">
        <f t="shared" si="175"/>
        <v>Heart-Healthy</v>
      </c>
      <c r="G3746" t="s">
        <v>3787</v>
      </c>
      <c r="H3746">
        <v>102</v>
      </c>
      <c r="I3746">
        <v>0</v>
      </c>
      <c r="J3746">
        <v>1</v>
      </c>
      <c r="K3746">
        <v>1</v>
      </c>
      <c r="L3746">
        <v>1</v>
      </c>
      <c r="M3746">
        <v>1</v>
      </c>
      <c r="N3746">
        <v>10.535506290000001</v>
      </c>
      <c r="O3746" t="s">
        <v>29</v>
      </c>
      <c r="P3746">
        <v>0</v>
      </c>
      <c r="Q3746">
        <v>1</v>
      </c>
      <c r="R3746">
        <v>9</v>
      </c>
      <c r="S3746">
        <v>3.5828317570000001</v>
      </c>
      <c r="T3746">
        <v>23870</v>
      </c>
      <c r="U3746">
        <v>23.27248187</v>
      </c>
      <c r="V3746">
        <v>114</v>
      </c>
      <c r="W3746" t="str">
        <f t="shared" si="176"/>
        <v>Healthy</v>
      </c>
      <c r="X3746">
        <v>3</v>
      </c>
      <c r="Y3746">
        <v>9</v>
      </c>
      <c r="Z3746" t="s">
        <v>61</v>
      </c>
      <c r="AA3746" t="s">
        <v>31</v>
      </c>
      <c r="AB3746" t="s">
        <v>32</v>
      </c>
      <c r="AC3746">
        <v>0</v>
      </c>
    </row>
    <row r="3747" spans="1:29" x14ac:dyDescent="0.25">
      <c r="A3747" t="s">
        <v>6363</v>
      </c>
      <c r="B3747">
        <v>30</v>
      </c>
      <c r="C3747" s="3" t="str">
        <f t="shared" si="174"/>
        <v>Young</v>
      </c>
      <c r="D3747" t="s">
        <v>27</v>
      </c>
      <c r="E3747">
        <v>235</v>
      </c>
      <c r="F3747" t="str">
        <f t="shared" si="175"/>
        <v>At-Risk</v>
      </c>
      <c r="G3747" t="s">
        <v>2118</v>
      </c>
      <c r="H3747">
        <v>70</v>
      </c>
      <c r="I3747">
        <v>1</v>
      </c>
      <c r="J3747">
        <v>1</v>
      </c>
      <c r="K3747">
        <v>1</v>
      </c>
      <c r="L3747">
        <v>0</v>
      </c>
      <c r="M3747">
        <v>0</v>
      </c>
      <c r="N3747">
        <v>17.6341474</v>
      </c>
      <c r="O3747" t="s">
        <v>29</v>
      </c>
      <c r="P3747">
        <v>0</v>
      </c>
      <c r="Q3747">
        <v>0</v>
      </c>
      <c r="R3747">
        <v>7</v>
      </c>
      <c r="S3747">
        <v>10.82838115</v>
      </c>
      <c r="T3747">
        <v>32699</v>
      </c>
      <c r="U3747">
        <v>25.135702630000001</v>
      </c>
      <c r="V3747">
        <v>335</v>
      </c>
      <c r="W3747" t="str">
        <f t="shared" si="176"/>
        <v>High</v>
      </c>
      <c r="X3747">
        <v>5</v>
      </c>
      <c r="Y3747">
        <v>6</v>
      </c>
      <c r="Z3747" t="s">
        <v>118</v>
      </c>
      <c r="AA3747" t="s">
        <v>67</v>
      </c>
      <c r="AB3747" t="s">
        <v>38</v>
      </c>
      <c r="AC3747">
        <v>0</v>
      </c>
    </row>
    <row r="3748" spans="1:29" x14ac:dyDescent="0.25">
      <c r="A3748" t="s">
        <v>6364</v>
      </c>
      <c r="B3748">
        <v>49</v>
      </c>
      <c r="C3748" s="3" t="str">
        <f t="shared" si="174"/>
        <v>Middle Age</v>
      </c>
      <c r="D3748" t="s">
        <v>27</v>
      </c>
      <c r="E3748">
        <v>388</v>
      </c>
      <c r="F3748" t="str">
        <f t="shared" si="175"/>
        <v>Dangerous</v>
      </c>
      <c r="G3748" t="s">
        <v>3467</v>
      </c>
      <c r="H3748">
        <v>85</v>
      </c>
      <c r="I3748">
        <v>1</v>
      </c>
      <c r="J3748">
        <v>1</v>
      </c>
      <c r="K3748">
        <v>1</v>
      </c>
      <c r="L3748">
        <v>1</v>
      </c>
      <c r="M3748">
        <v>0</v>
      </c>
      <c r="N3748">
        <v>0.63977021700000003</v>
      </c>
      <c r="O3748" t="s">
        <v>29</v>
      </c>
      <c r="P3748">
        <v>1</v>
      </c>
      <c r="Q3748">
        <v>0</v>
      </c>
      <c r="R3748">
        <v>9</v>
      </c>
      <c r="S3748">
        <v>5.5064707840000002</v>
      </c>
      <c r="T3748">
        <v>35324</v>
      </c>
      <c r="U3748">
        <v>28.59196111</v>
      </c>
      <c r="V3748">
        <v>710</v>
      </c>
      <c r="W3748" t="str">
        <f t="shared" si="176"/>
        <v>Very High</v>
      </c>
      <c r="X3748">
        <v>2</v>
      </c>
      <c r="Y3748">
        <v>7</v>
      </c>
      <c r="Z3748" t="s">
        <v>49</v>
      </c>
      <c r="AA3748" t="s">
        <v>50</v>
      </c>
      <c r="AB3748" t="s">
        <v>38</v>
      </c>
      <c r="AC3748">
        <v>0</v>
      </c>
    </row>
    <row r="3749" spans="1:29" x14ac:dyDescent="0.25">
      <c r="A3749" t="s">
        <v>6365</v>
      </c>
      <c r="B3749">
        <v>59</v>
      </c>
      <c r="C3749" s="3" t="str">
        <f t="shared" si="174"/>
        <v>Old</v>
      </c>
      <c r="D3749" t="s">
        <v>27</v>
      </c>
      <c r="E3749">
        <v>162</v>
      </c>
      <c r="F3749" t="str">
        <f t="shared" si="175"/>
        <v>Heart-Healthy</v>
      </c>
      <c r="G3749" t="s">
        <v>388</v>
      </c>
      <c r="H3749">
        <v>95</v>
      </c>
      <c r="I3749">
        <v>1</v>
      </c>
      <c r="J3749">
        <v>1</v>
      </c>
      <c r="K3749">
        <v>1</v>
      </c>
      <c r="L3749">
        <v>1</v>
      </c>
      <c r="M3749">
        <v>0</v>
      </c>
      <c r="N3749">
        <v>12.356782239999999</v>
      </c>
      <c r="O3749" t="s">
        <v>35</v>
      </c>
      <c r="P3749">
        <v>1</v>
      </c>
      <c r="Q3749">
        <v>0</v>
      </c>
      <c r="R3749">
        <v>7</v>
      </c>
      <c r="S3749">
        <v>1.35167817</v>
      </c>
      <c r="T3749">
        <v>102136</v>
      </c>
      <c r="U3749">
        <v>18.94400542</v>
      </c>
      <c r="V3749">
        <v>611</v>
      </c>
      <c r="W3749" t="str">
        <f t="shared" si="176"/>
        <v>Very High</v>
      </c>
      <c r="X3749">
        <v>3</v>
      </c>
      <c r="Y3749">
        <v>7</v>
      </c>
      <c r="Z3749" t="s">
        <v>81</v>
      </c>
      <c r="AA3749" t="s">
        <v>44</v>
      </c>
      <c r="AB3749" t="s">
        <v>32</v>
      </c>
      <c r="AC3749">
        <v>0</v>
      </c>
    </row>
    <row r="3750" spans="1:29" x14ac:dyDescent="0.25">
      <c r="A3750" t="s">
        <v>6366</v>
      </c>
      <c r="B3750">
        <v>27</v>
      </c>
      <c r="C3750" s="3" t="str">
        <f t="shared" si="174"/>
        <v>Young</v>
      </c>
      <c r="D3750" t="s">
        <v>27</v>
      </c>
      <c r="E3750">
        <v>275</v>
      </c>
      <c r="F3750" t="str">
        <f t="shared" si="175"/>
        <v>Dangerous</v>
      </c>
      <c r="G3750" t="s">
        <v>4742</v>
      </c>
      <c r="H3750">
        <v>81</v>
      </c>
      <c r="I3750">
        <v>0</v>
      </c>
      <c r="J3750">
        <v>0</v>
      </c>
      <c r="K3750">
        <v>1</v>
      </c>
      <c r="L3750">
        <v>1</v>
      </c>
      <c r="M3750">
        <v>1</v>
      </c>
      <c r="N3750">
        <v>16.275958379999999</v>
      </c>
      <c r="O3750" t="s">
        <v>35</v>
      </c>
      <c r="P3750">
        <v>0</v>
      </c>
      <c r="Q3750">
        <v>0</v>
      </c>
      <c r="R3750">
        <v>3</v>
      </c>
      <c r="S3750">
        <v>3.9929219520000001</v>
      </c>
      <c r="T3750">
        <v>146579</v>
      </c>
      <c r="U3750">
        <v>30.720928990000001</v>
      </c>
      <c r="V3750">
        <v>767</v>
      </c>
      <c r="W3750" t="str">
        <f t="shared" si="176"/>
        <v>Very High</v>
      </c>
      <c r="X3750">
        <v>1</v>
      </c>
      <c r="Y3750">
        <v>7</v>
      </c>
      <c r="Z3750" t="s">
        <v>30</v>
      </c>
      <c r="AA3750" t="s">
        <v>31</v>
      </c>
      <c r="AB3750" t="s">
        <v>32</v>
      </c>
      <c r="AC3750">
        <v>1</v>
      </c>
    </row>
    <row r="3751" spans="1:29" x14ac:dyDescent="0.25">
      <c r="A3751" t="s">
        <v>6367</v>
      </c>
      <c r="B3751">
        <v>64</v>
      </c>
      <c r="C3751" s="3" t="str">
        <f t="shared" si="174"/>
        <v>Old</v>
      </c>
      <c r="D3751" t="s">
        <v>27</v>
      </c>
      <c r="E3751">
        <v>246</v>
      </c>
      <c r="F3751" t="str">
        <f t="shared" si="175"/>
        <v>Dangerous</v>
      </c>
      <c r="G3751" t="s">
        <v>4504</v>
      </c>
      <c r="H3751">
        <v>55</v>
      </c>
      <c r="I3751">
        <v>1</v>
      </c>
      <c r="J3751">
        <v>0</v>
      </c>
      <c r="K3751">
        <v>1</v>
      </c>
      <c r="L3751">
        <v>0</v>
      </c>
      <c r="M3751">
        <v>0</v>
      </c>
      <c r="N3751">
        <v>13.066676940000001</v>
      </c>
      <c r="O3751" t="s">
        <v>42</v>
      </c>
      <c r="P3751">
        <v>0</v>
      </c>
      <c r="Q3751">
        <v>0</v>
      </c>
      <c r="R3751">
        <v>4</v>
      </c>
      <c r="S3751">
        <v>4.6807220269999998</v>
      </c>
      <c r="T3751">
        <v>62849</v>
      </c>
      <c r="U3751">
        <v>35.974714390000003</v>
      </c>
      <c r="V3751">
        <v>543</v>
      </c>
      <c r="W3751" t="str">
        <f t="shared" si="176"/>
        <v>Very High</v>
      </c>
      <c r="X3751">
        <v>5</v>
      </c>
      <c r="Y3751">
        <v>4</v>
      </c>
      <c r="Z3751" t="s">
        <v>96</v>
      </c>
      <c r="AA3751" t="s">
        <v>44</v>
      </c>
      <c r="AB3751" t="s">
        <v>32</v>
      </c>
      <c r="AC3751">
        <v>0</v>
      </c>
    </row>
    <row r="3752" spans="1:29" x14ac:dyDescent="0.25">
      <c r="A3752" t="s">
        <v>6368</v>
      </c>
      <c r="B3752">
        <v>73</v>
      </c>
      <c r="C3752" s="3" t="str">
        <f t="shared" si="174"/>
        <v>Old</v>
      </c>
      <c r="D3752" t="s">
        <v>40</v>
      </c>
      <c r="E3752">
        <v>148</v>
      </c>
      <c r="F3752" t="str">
        <f t="shared" si="175"/>
        <v>Heart-Healthy</v>
      </c>
      <c r="G3752" t="s">
        <v>3665</v>
      </c>
      <c r="H3752">
        <v>76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0.96328857199999995</v>
      </c>
      <c r="O3752" t="s">
        <v>42</v>
      </c>
      <c r="P3752">
        <v>1</v>
      </c>
      <c r="Q3752">
        <v>0</v>
      </c>
      <c r="R3752">
        <v>4</v>
      </c>
      <c r="S3752">
        <v>10.880759790000001</v>
      </c>
      <c r="T3752">
        <v>191378</v>
      </c>
      <c r="U3752">
        <v>24.287001010000001</v>
      </c>
      <c r="V3752">
        <v>341</v>
      </c>
      <c r="W3752" t="str">
        <f t="shared" si="176"/>
        <v>High</v>
      </c>
      <c r="X3752">
        <v>7</v>
      </c>
      <c r="Y3752">
        <v>4</v>
      </c>
      <c r="Z3752" t="s">
        <v>126</v>
      </c>
      <c r="AA3752" t="s">
        <v>126</v>
      </c>
      <c r="AB3752" t="s">
        <v>32</v>
      </c>
      <c r="AC3752">
        <v>0</v>
      </c>
    </row>
    <row r="3753" spans="1:29" x14ac:dyDescent="0.25">
      <c r="A3753" t="s">
        <v>6369</v>
      </c>
      <c r="B3753">
        <v>76</v>
      </c>
      <c r="C3753" s="3" t="str">
        <f t="shared" si="174"/>
        <v>Old</v>
      </c>
      <c r="D3753" t="s">
        <v>27</v>
      </c>
      <c r="E3753">
        <v>238</v>
      </c>
      <c r="F3753" t="str">
        <f t="shared" si="175"/>
        <v>At-Risk</v>
      </c>
      <c r="G3753" t="s">
        <v>6370</v>
      </c>
      <c r="H3753">
        <v>89</v>
      </c>
      <c r="I3753">
        <v>0</v>
      </c>
      <c r="J3753">
        <v>0</v>
      </c>
      <c r="K3753">
        <v>1</v>
      </c>
      <c r="L3753">
        <v>0</v>
      </c>
      <c r="M3753">
        <v>1</v>
      </c>
      <c r="N3753">
        <v>15.12433251</v>
      </c>
      <c r="O3753" t="s">
        <v>42</v>
      </c>
      <c r="P3753">
        <v>0</v>
      </c>
      <c r="Q3753">
        <v>1</v>
      </c>
      <c r="R3753">
        <v>9</v>
      </c>
      <c r="S3753">
        <v>2.105844169</v>
      </c>
      <c r="T3753">
        <v>246441</v>
      </c>
      <c r="U3753">
        <v>26.210280489999999</v>
      </c>
      <c r="V3753">
        <v>346</v>
      </c>
      <c r="W3753" t="str">
        <f t="shared" si="176"/>
        <v>High</v>
      </c>
      <c r="X3753">
        <v>6</v>
      </c>
      <c r="Y3753">
        <v>5</v>
      </c>
      <c r="Z3753" t="s">
        <v>111</v>
      </c>
      <c r="AA3753" t="s">
        <v>50</v>
      </c>
      <c r="AB3753" t="s">
        <v>38</v>
      </c>
      <c r="AC3753">
        <v>1</v>
      </c>
    </row>
    <row r="3754" spans="1:29" x14ac:dyDescent="0.25">
      <c r="A3754" t="s">
        <v>6371</v>
      </c>
      <c r="B3754">
        <v>55</v>
      </c>
      <c r="C3754" s="3" t="str">
        <f t="shared" si="174"/>
        <v>Old</v>
      </c>
      <c r="D3754" t="s">
        <v>40</v>
      </c>
      <c r="E3754">
        <v>329</v>
      </c>
      <c r="F3754" t="str">
        <f t="shared" si="175"/>
        <v>Dangerous</v>
      </c>
      <c r="G3754" t="s">
        <v>6372</v>
      </c>
      <c r="H3754">
        <v>45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15.43347601</v>
      </c>
      <c r="O3754" t="s">
        <v>35</v>
      </c>
      <c r="P3754">
        <v>1</v>
      </c>
      <c r="Q3754">
        <v>0</v>
      </c>
      <c r="R3754">
        <v>2</v>
      </c>
      <c r="S3754">
        <v>1.621831193</v>
      </c>
      <c r="T3754">
        <v>66802</v>
      </c>
      <c r="U3754">
        <v>20.262110849999999</v>
      </c>
      <c r="V3754">
        <v>534</v>
      </c>
      <c r="W3754" t="str">
        <f t="shared" si="176"/>
        <v>Very High</v>
      </c>
      <c r="X3754">
        <v>4</v>
      </c>
      <c r="Y3754">
        <v>8</v>
      </c>
      <c r="Z3754" t="s">
        <v>96</v>
      </c>
      <c r="AA3754" t="s">
        <v>44</v>
      </c>
      <c r="AB3754" t="s">
        <v>32</v>
      </c>
      <c r="AC3754">
        <v>0</v>
      </c>
    </row>
    <row r="3755" spans="1:29" x14ac:dyDescent="0.25">
      <c r="A3755" t="s">
        <v>6373</v>
      </c>
      <c r="B3755">
        <v>63</v>
      </c>
      <c r="C3755" s="3" t="str">
        <f t="shared" si="174"/>
        <v>Old</v>
      </c>
      <c r="D3755" t="s">
        <v>27</v>
      </c>
      <c r="E3755">
        <v>335</v>
      </c>
      <c r="F3755" t="str">
        <f t="shared" si="175"/>
        <v>Dangerous</v>
      </c>
      <c r="G3755" t="s">
        <v>1864</v>
      </c>
      <c r="H3755">
        <v>79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0.97471212299999999</v>
      </c>
      <c r="O3755" t="s">
        <v>29</v>
      </c>
      <c r="P3755">
        <v>0</v>
      </c>
      <c r="Q3755">
        <v>1</v>
      </c>
      <c r="R3755">
        <v>3</v>
      </c>
      <c r="S3755">
        <v>3.801829846</v>
      </c>
      <c r="T3755">
        <v>254228</v>
      </c>
      <c r="U3755">
        <v>23.446250939999999</v>
      </c>
      <c r="V3755">
        <v>683</v>
      </c>
      <c r="W3755" t="str">
        <f t="shared" si="176"/>
        <v>Very High</v>
      </c>
      <c r="X3755">
        <v>4</v>
      </c>
      <c r="Y3755">
        <v>7</v>
      </c>
      <c r="Z3755" t="s">
        <v>118</v>
      </c>
      <c r="AA3755" t="s">
        <v>67</v>
      </c>
      <c r="AB3755" t="s">
        <v>38</v>
      </c>
      <c r="AC3755">
        <v>1</v>
      </c>
    </row>
    <row r="3756" spans="1:29" x14ac:dyDescent="0.25">
      <c r="A3756" t="s">
        <v>6374</v>
      </c>
      <c r="B3756">
        <v>77</v>
      </c>
      <c r="C3756" s="3" t="str">
        <f t="shared" si="174"/>
        <v>Old</v>
      </c>
      <c r="D3756" t="s">
        <v>27</v>
      </c>
      <c r="E3756">
        <v>210</v>
      </c>
      <c r="F3756" t="str">
        <f t="shared" si="175"/>
        <v>At-Risk</v>
      </c>
      <c r="G3756" t="s">
        <v>6375</v>
      </c>
      <c r="H3756">
        <v>94</v>
      </c>
      <c r="I3756">
        <v>0</v>
      </c>
      <c r="J3756">
        <v>0</v>
      </c>
      <c r="K3756">
        <v>1</v>
      </c>
      <c r="L3756">
        <v>1</v>
      </c>
      <c r="M3756">
        <v>0</v>
      </c>
      <c r="N3756">
        <v>1.594634007</v>
      </c>
      <c r="O3756" t="s">
        <v>35</v>
      </c>
      <c r="P3756">
        <v>1</v>
      </c>
      <c r="Q3756">
        <v>0</v>
      </c>
      <c r="R3756">
        <v>10</v>
      </c>
      <c r="S3756">
        <v>4.7304964050000002</v>
      </c>
      <c r="T3756">
        <v>206094</v>
      </c>
      <c r="U3756">
        <v>18.831973810000001</v>
      </c>
      <c r="V3756">
        <v>706</v>
      </c>
      <c r="W3756" t="str">
        <f t="shared" si="176"/>
        <v>Very High</v>
      </c>
      <c r="X3756">
        <v>6</v>
      </c>
      <c r="Y3756">
        <v>10</v>
      </c>
      <c r="Z3756" t="s">
        <v>76</v>
      </c>
      <c r="AA3756" t="s">
        <v>50</v>
      </c>
      <c r="AB3756" t="s">
        <v>38</v>
      </c>
      <c r="AC3756">
        <v>0</v>
      </c>
    </row>
    <row r="3757" spans="1:29" x14ac:dyDescent="0.25">
      <c r="A3757" t="s">
        <v>6376</v>
      </c>
      <c r="B3757">
        <v>35</v>
      </c>
      <c r="C3757" s="3" t="str">
        <f t="shared" si="174"/>
        <v>Middle Age</v>
      </c>
      <c r="D3757" t="s">
        <v>40</v>
      </c>
      <c r="E3757">
        <v>324</v>
      </c>
      <c r="F3757" t="str">
        <f t="shared" si="175"/>
        <v>Dangerous</v>
      </c>
      <c r="G3757" t="s">
        <v>6377</v>
      </c>
      <c r="H3757">
        <v>107</v>
      </c>
      <c r="I3757">
        <v>1</v>
      </c>
      <c r="J3757">
        <v>0</v>
      </c>
      <c r="K3757">
        <v>0</v>
      </c>
      <c r="L3757">
        <v>1</v>
      </c>
      <c r="M3757">
        <v>0</v>
      </c>
      <c r="N3757">
        <v>5.8068341959999996</v>
      </c>
      <c r="O3757" t="s">
        <v>42</v>
      </c>
      <c r="P3757">
        <v>1</v>
      </c>
      <c r="Q3757">
        <v>1</v>
      </c>
      <c r="R3757">
        <v>3</v>
      </c>
      <c r="S3757">
        <v>9.3716242859999994</v>
      </c>
      <c r="T3757">
        <v>58325</v>
      </c>
      <c r="U3757">
        <v>24.08071984</v>
      </c>
      <c r="V3757">
        <v>507</v>
      </c>
      <c r="W3757" t="str">
        <f t="shared" si="176"/>
        <v>Very High</v>
      </c>
      <c r="X3757">
        <v>6</v>
      </c>
      <c r="Y3757">
        <v>4</v>
      </c>
      <c r="Z3757" t="s">
        <v>118</v>
      </c>
      <c r="AA3757" t="s">
        <v>67</v>
      </c>
      <c r="AB3757" t="s">
        <v>38</v>
      </c>
      <c r="AC3757">
        <v>0</v>
      </c>
    </row>
    <row r="3758" spans="1:29" x14ac:dyDescent="0.25">
      <c r="A3758" t="s">
        <v>6378</v>
      </c>
      <c r="B3758">
        <v>58</v>
      </c>
      <c r="C3758" s="3" t="str">
        <f t="shared" si="174"/>
        <v>Old</v>
      </c>
      <c r="D3758" t="s">
        <v>40</v>
      </c>
      <c r="E3758">
        <v>364</v>
      </c>
      <c r="F3758" t="str">
        <f t="shared" si="175"/>
        <v>Dangerous</v>
      </c>
      <c r="G3758" t="s">
        <v>6379</v>
      </c>
      <c r="H3758">
        <v>54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19.087294249999999</v>
      </c>
      <c r="O3758" t="s">
        <v>42</v>
      </c>
      <c r="P3758">
        <v>0</v>
      </c>
      <c r="Q3758">
        <v>1</v>
      </c>
      <c r="R3758">
        <v>10</v>
      </c>
      <c r="S3758">
        <v>3.380891208</v>
      </c>
      <c r="T3758">
        <v>166340</v>
      </c>
      <c r="U3758">
        <v>23.67309521</v>
      </c>
      <c r="V3758">
        <v>464</v>
      </c>
      <c r="W3758" t="str">
        <f t="shared" si="176"/>
        <v>High</v>
      </c>
      <c r="X3758">
        <v>0</v>
      </c>
      <c r="Y3758">
        <v>8</v>
      </c>
      <c r="Z3758" t="s">
        <v>70</v>
      </c>
      <c r="AA3758" t="s">
        <v>37</v>
      </c>
      <c r="AB3758" t="s">
        <v>38</v>
      </c>
      <c r="AC3758">
        <v>0</v>
      </c>
    </row>
    <row r="3759" spans="1:29" x14ac:dyDescent="0.25">
      <c r="A3759" t="s">
        <v>6380</v>
      </c>
      <c r="B3759">
        <v>37</v>
      </c>
      <c r="C3759" s="3" t="str">
        <f t="shared" si="174"/>
        <v>Middle Age</v>
      </c>
      <c r="D3759" t="s">
        <v>27</v>
      </c>
      <c r="E3759">
        <v>295</v>
      </c>
      <c r="F3759" t="str">
        <f t="shared" si="175"/>
        <v>Dangerous</v>
      </c>
      <c r="G3759" t="s">
        <v>1096</v>
      </c>
      <c r="H3759">
        <v>102</v>
      </c>
      <c r="I3759">
        <v>1</v>
      </c>
      <c r="J3759">
        <v>0</v>
      </c>
      <c r="K3759">
        <v>1</v>
      </c>
      <c r="L3759">
        <v>1</v>
      </c>
      <c r="M3759">
        <v>1</v>
      </c>
      <c r="N3759">
        <v>1.1950896980000001</v>
      </c>
      <c r="O3759" t="s">
        <v>35</v>
      </c>
      <c r="P3759">
        <v>1</v>
      </c>
      <c r="Q3759">
        <v>1</v>
      </c>
      <c r="R3759">
        <v>8</v>
      </c>
      <c r="S3759">
        <v>0.72885536399999995</v>
      </c>
      <c r="T3759">
        <v>63949</v>
      </c>
      <c r="U3759">
        <v>19.9631857</v>
      </c>
      <c r="V3759">
        <v>633</v>
      </c>
      <c r="W3759" t="str">
        <f t="shared" si="176"/>
        <v>Very High</v>
      </c>
      <c r="X3759">
        <v>6</v>
      </c>
      <c r="Y3759">
        <v>6</v>
      </c>
      <c r="Z3759" t="s">
        <v>227</v>
      </c>
      <c r="AA3759" t="s">
        <v>44</v>
      </c>
      <c r="AB3759" t="s">
        <v>38</v>
      </c>
      <c r="AC3759">
        <v>1</v>
      </c>
    </row>
    <row r="3760" spans="1:29" x14ac:dyDescent="0.25">
      <c r="A3760" t="s">
        <v>6381</v>
      </c>
      <c r="B3760">
        <v>57</v>
      </c>
      <c r="C3760" s="3" t="str">
        <f t="shared" si="174"/>
        <v>Old</v>
      </c>
      <c r="D3760" t="s">
        <v>27</v>
      </c>
      <c r="E3760">
        <v>260</v>
      </c>
      <c r="F3760" t="str">
        <f t="shared" si="175"/>
        <v>Dangerous</v>
      </c>
      <c r="G3760" t="s">
        <v>6382</v>
      </c>
      <c r="H3760">
        <v>52</v>
      </c>
      <c r="I3760">
        <v>0</v>
      </c>
      <c r="J3760">
        <v>0</v>
      </c>
      <c r="K3760">
        <v>1</v>
      </c>
      <c r="L3760">
        <v>1</v>
      </c>
      <c r="M3760">
        <v>0</v>
      </c>
      <c r="N3760">
        <v>15.157236579999999</v>
      </c>
      <c r="O3760" t="s">
        <v>35</v>
      </c>
      <c r="P3760">
        <v>0</v>
      </c>
      <c r="Q3760">
        <v>1</v>
      </c>
      <c r="R3760">
        <v>6</v>
      </c>
      <c r="S3760">
        <v>9.7234366399999992</v>
      </c>
      <c r="T3760">
        <v>239238</v>
      </c>
      <c r="U3760">
        <v>23.112442260000002</v>
      </c>
      <c r="V3760">
        <v>659</v>
      </c>
      <c r="W3760" t="str">
        <f t="shared" si="176"/>
        <v>Very High</v>
      </c>
      <c r="X3760">
        <v>2</v>
      </c>
      <c r="Y3760">
        <v>6</v>
      </c>
      <c r="Z3760" t="s">
        <v>43</v>
      </c>
      <c r="AA3760" t="s">
        <v>44</v>
      </c>
      <c r="AB3760" t="s">
        <v>38</v>
      </c>
      <c r="AC3760">
        <v>0</v>
      </c>
    </row>
    <row r="3761" spans="1:29" x14ac:dyDescent="0.25">
      <c r="A3761" t="s">
        <v>6383</v>
      </c>
      <c r="B3761">
        <v>32</v>
      </c>
      <c r="C3761" s="3" t="str">
        <f t="shared" si="174"/>
        <v>Middle Age</v>
      </c>
      <c r="D3761" t="s">
        <v>40</v>
      </c>
      <c r="E3761">
        <v>154</v>
      </c>
      <c r="F3761" t="str">
        <f t="shared" si="175"/>
        <v>Heart-Healthy</v>
      </c>
      <c r="G3761" t="s">
        <v>6384</v>
      </c>
      <c r="H3761">
        <v>45</v>
      </c>
      <c r="I3761">
        <v>0</v>
      </c>
      <c r="J3761">
        <v>1</v>
      </c>
      <c r="K3761">
        <v>0</v>
      </c>
      <c r="L3761">
        <v>0</v>
      </c>
      <c r="M3761">
        <v>1</v>
      </c>
      <c r="N3761">
        <v>19.297452400000001</v>
      </c>
      <c r="O3761" t="s">
        <v>35</v>
      </c>
      <c r="P3761">
        <v>0</v>
      </c>
      <c r="Q3761">
        <v>0</v>
      </c>
      <c r="R3761">
        <v>7</v>
      </c>
      <c r="S3761">
        <v>5.4008978069999998</v>
      </c>
      <c r="T3761">
        <v>298437</v>
      </c>
      <c r="U3761">
        <v>19.11911143</v>
      </c>
      <c r="V3761">
        <v>697</v>
      </c>
      <c r="W3761" t="str">
        <f t="shared" si="176"/>
        <v>Very High</v>
      </c>
      <c r="X3761">
        <v>4</v>
      </c>
      <c r="Y3761">
        <v>6</v>
      </c>
      <c r="Z3761" t="s">
        <v>70</v>
      </c>
      <c r="AA3761" t="s">
        <v>37</v>
      </c>
      <c r="AB3761" t="s">
        <v>38</v>
      </c>
      <c r="AC3761">
        <v>0</v>
      </c>
    </row>
    <row r="3762" spans="1:29" x14ac:dyDescent="0.25">
      <c r="A3762" t="s">
        <v>6385</v>
      </c>
      <c r="B3762">
        <v>22</v>
      </c>
      <c r="C3762" s="3" t="str">
        <f t="shared" si="174"/>
        <v>Young</v>
      </c>
      <c r="D3762" t="s">
        <v>27</v>
      </c>
      <c r="E3762">
        <v>256</v>
      </c>
      <c r="F3762" t="str">
        <f t="shared" si="175"/>
        <v>Dangerous</v>
      </c>
      <c r="G3762" t="s">
        <v>5629</v>
      </c>
      <c r="H3762">
        <v>52</v>
      </c>
      <c r="I3762">
        <v>0</v>
      </c>
      <c r="J3762">
        <v>1</v>
      </c>
      <c r="K3762">
        <v>1</v>
      </c>
      <c r="L3762">
        <v>1</v>
      </c>
      <c r="M3762">
        <v>1</v>
      </c>
      <c r="N3762">
        <v>13.4337052</v>
      </c>
      <c r="O3762" t="s">
        <v>35</v>
      </c>
      <c r="P3762">
        <v>1</v>
      </c>
      <c r="Q3762">
        <v>1</v>
      </c>
      <c r="R3762">
        <v>8</v>
      </c>
      <c r="S3762">
        <v>0.52087219799999995</v>
      </c>
      <c r="T3762">
        <v>174214</v>
      </c>
      <c r="U3762">
        <v>24.35741097</v>
      </c>
      <c r="V3762">
        <v>716</v>
      </c>
      <c r="W3762" t="str">
        <f t="shared" si="176"/>
        <v>Very High</v>
      </c>
      <c r="X3762">
        <v>2</v>
      </c>
      <c r="Y3762">
        <v>7</v>
      </c>
      <c r="Z3762" t="s">
        <v>81</v>
      </c>
      <c r="AA3762" t="s">
        <v>44</v>
      </c>
      <c r="AB3762" t="s">
        <v>32</v>
      </c>
      <c r="AC3762">
        <v>0</v>
      </c>
    </row>
    <row r="3763" spans="1:29" x14ac:dyDescent="0.25">
      <c r="A3763" t="s">
        <v>6386</v>
      </c>
      <c r="B3763">
        <v>78</v>
      </c>
      <c r="C3763" s="3" t="str">
        <f t="shared" si="174"/>
        <v>Old</v>
      </c>
      <c r="D3763" t="s">
        <v>40</v>
      </c>
      <c r="E3763">
        <v>255</v>
      </c>
      <c r="F3763" t="str">
        <f t="shared" si="175"/>
        <v>Dangerous</v>
      </c>
      <c r="G3763" t="s">
        <v>566</v>
      </c>
      <c r="H3763">
        <v>58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4.4911834900000001</v>
      </c>
      <c r="O3763" t="s">
        <v>35</v>
      </c>
      <c r="P3763">
        <v>0</v>
      </c>
      <c r="Q3763">
        <v>0</v>
      </c>
      <c r="R3763">
        <v>4</v>
      </c>
      <c r="S3763">
        <v>2.004895222</v>
      </c>
      <c r="T3763">
        <v>229501</v>
      </c>
      <c r="U3763">
        <v>26.35757658</v>
      </c>
      <c r="V3763">
        <v>390</v>
      </c>
      <c r="W3763" t="str">
        <f t="shared" si="176"/>
        <v>High</v>
      </c>
      <c r="X3763">
        <v>4</v>
      </c>
      <c r="Y3763">
        <v>6</v>
      </c>
      <c r="Z3763" t="s">
        <v>43</v>
      </c>
      <c r="AA3763" t="s">
        <v>44</v>
      </c>
      <c r="AB3763" t="s">
        <v>38</v>
      </c>
      <c r="AC3763">
        <v>0</v>
      </c>
    </row>
    <row r="3764" spans="1:29" x14ac:dyDescent="0.25">
      <c r="A3764" t="s">
        <v>6387</v>
      </c>
      <c r="B3764">
        <v>31</v>
      </c>
      <c r="C3764" s="3" t="str">
        <f t="shared" si="174"/>
        <v>Middle Age</v>
      </c>
      <c r="D3764" t="s">
        <v>27</v>
      </c>
      <c r="E3764">
        <v>321</v>
      </c>
      <c r="F3764" t="str">
        <f t="shared" si="175"/>
        <v>Dangerous</v>
      </c>
      <c r="G3764" t="s">
        <v>4434</v>
      </c>
      <c r="H3764">
        <v>61</v>
      </c>
      <c r="I3764">
        <v>0</v>
      </c>
      <c r="J3764">
        <v>1</v>
      </c>
      <c r="K3764">
        <v>1</v>
      </c>
      <c r="L3764">
        <v>0</v>
      </c>
      <c r="M3764">
        <v>1</v>
      </c>
      <c r="N3764">
        <v>15.76840224</v>
      </c>
      <c r="O3764" t="s">
        <v>42</v>
      </c>
      <c r="P3764">
        <v>1</v>
      </c>
      <c r="Q3764">
        <v>0</v>
      </c>
      <c r="R3764">
        <v>8</v>
      </c>
      <c r="S3764">
        <v>8.7719107520000001</v>
      </c>
      <c r="T3764">
        <v>224024</v>
      </c>
      <c r="U3764">
        <v>28.915904040000001</v>
      </c>
      <c r="V3764">
        <v>602</v>
      </c>
      <c r="W3764" t="str">
        <f t="shared" si="176"/>
        <v>Very High</v>
      </c>
      <c r="X3764">
        <v>4</v>
      </c>
      <c r="Y3764">
        <v>5</v>
      </c>
      <c r="Z3764" t="s">
        <v>220</v>
      </c>
      <c r="AA3764" t="s">
        <v>31</v>
      </c>
      <c r="AB3764" t="s">
        <v>38</v>
      </c>
      <c r="AC3764">
        <v>0</v>
      </c>
    </row>
    <row r="3765" spans="1:29" x14ac:dyDescent="0.25">
      <c r="A3765" t="s">
        <v>6388</v>
      </c>
      <c r="B3765">
        <v>90</v>
      </c>
      <c r="C3765" s="3" t="str">
        <f t="shared" si="174"/>
        <v>Old</v>
      </c>
      <c r="D3765" t="s">
        <v>40</v>
      </c>
      <c r="E3765">
        <v>342</v>
      </c>
      <c r="F3765" t="str">
        <f t="shared" si="175"/>
        <v>Dangerous</v>
      </c>
      <c r="G3765" t="s">
        <v>1597</v>
      </c>
      <c r="H3765">
        <v>52</v>
      </c>
      <c r="I3765">
        <v>1</v>
      </c>
      <c r="J3765">
        <v>0</v>
      </c>
      <c r="K3765">
        <v>1</v>
      </c>
      <c r="L3765">
        <v>0</v>
      </c>
      <c r="M3765">
        <v>0</v>
      </c>
      <c r="N3765">
        <v>8.9643099369999995</v>
      </c>
      <c r="O3765" t="s">
        <v>29</v>
      </c>
      <c r="P3765">
        <v>0</v>
      </c>
      <c r="Q3765">
        <v>1</v>
      </c>
      <c r="R3765">
        <v>8</v>
      </c>
      <c r="S3765">
        <v>5.5272153690000003</v>
      </c>
      <c r="T3765">
        <v>54451</v>
      </c>
      <c r="U3765">
        <v>19.97247801</v>
      </c>
      <c r="V3765">
        <v>751</v>
      </c>
      <c r="W3765" t="str">
        <f t="shared" si="176"/>
        <v>Very High</v>
      </c>
      <c r="X3765">
        <v>2</v>
      </c>
      <c r="Y3765">
        <v>4</v>
      </c>
      <c r="Z3765" t="s">
        <v>227</v>
      </c>
      <c r="AA3765" t="s">
        <v>44</v>
      </c>
      <c r="AB3765" t="s">
        <v>38</v>
      </c>
      <c r="AC3765">
        <v>0</v>
      </c>
    </row>
    <row r="3766" spans="1:29" x14ac:dyDescent="0.25">
      <c r="A3766" t="s">
        <v>6389</v>
      </c>
      <c r="B3766">
        <v>59</v>
      </c>
      <c r="C3766" s="3" t="str">
        <f t="shared" si="174"/>
        <v>Old</v>
      </c>
      <c r="D3766" t="s">
        <v>40</v>
      </c>
      <c r="E3766">
        <v>183</v>
      </c>
      <c r="F3766" t="str">
        <f t="shared" si="175"/>
        <v>Heart-Healthy</v>
      </c>
      <c r="G3766" t="s">
        <v>3572</v>
      </c>
      <c r="H3766">
        <v>44</v>
      </c>
      <c r="I3766">
        <v>1</v>
      </c>
      <c r="J3766">
        <v>0</v>
      </c>
      <c r="K3766">
        <v>1</v>
      </c>
      <c r="L3766">
        <v>0</v>
      </c>
      <c r="M3766">
        <v>1</v>
      </c>
      <c r="N3766">
        <v>13.63504006</v>
      </c>
      <c r="O3766" t="s">
        <v>35</v>
      </c>
      <c r="P3766">
        <v>1</v>
      </c>
      <c r="Q3766">
        <v>0</v>
      </c>
      <c r="R3766">
        <v>1</v>
      </c>
      <c r="S3766">
        <v>10.94050395</v>
      </c>
      <c r="T3766">
        <v>206671</v>
      </c>
      <c r="U3766">
        <v>34.194232470000003</v>
      </c>
      <c r="V3766">
        <v>504</v>
      </c>
      <c r="W3766" t="str">
        <f t="shared" si="176"/>
        <v>Very High</v>
      </c>
      <c r="X3766">
        <v>2</v>
      </c>
      <c r="Y3766">
        <v>7</v>
      </c>
      <c r="Z3766" t="s">
        <v>30</v>
      </c>
      <c r="AA3766" t="s">
        <v>31</v>
      </c>
      <c r="AB3766" t="s">
        <v>32</v>
      </c>
      <c r="AC3766">
        <v>0</v>
      </c>
    </row>
    <row r="3767" spans="1:29" x14ac:dyDescent="0.25">
      <c r="A3767" t="s">
        <v>6390</v>
      </c>
      <c r="B3767">
        <v>21</v>
      </c>
      <c r="C3767" s="3" t="str">
        <f t="shared" si="174"/>
        <v>Young</v>
      </c>
      <c r="D3767" t="s">
        <v>40</v>
      </c>
      <c r="E3767">
        <v>335</v>
      </c>
      <c r="F3767" t="str">
        <f t="shared" si="175"/>
        <v>Dangerous</v>
      </c>
      <c r="G3767" t="s">
        <v>6391</v>
      </c>
      <c r="H3767">
        <v>83</v>
      </c>
      <c r="I3767">
        <v>1</v>
      </c>
      <c r="J3767">
        <v>0</v>
      </c>
      <c r="K3767">
        <v>0</v>
      </c>
      <c r="L3767">
        <v>1</v>
      </c>
      <c r="M3767">
        <v>1</v>
      </c>
      <c r="N3767">
        <v>16.332914070000001</v>
      </c>
      <c r="O3767" t="s">
        <v>35</v>
      </c>
      <c r="P3767">
        <v>0</v>
      </c>
      <c r="Q3767">
        <v>1</v>
      </c>
      <c r="R3767">
        <v>9</v>
      </c>
      <c r="S3767">
        <v>4.579244836</v>
      </c>
      <c r="T3767">
        <v>248356</v>
      </c>
      <c r="U3767">
        <v>21.008628000000002</v>
      </c>
      <c r="V3767">
        <v>660</v>
      </c>
      <c r="W3767" t="str">
        <f t="shared" si="176"/>
        <v>Very High</v>
      </c>
      <c r="X3767">
        <v>6</v>
      </c>
      <c r="Y3767">
        <v>4</v>
      </c>
      <c r="Z3767" t="s">
        <v>111</v>
      </c>
      <c r="AA3767" t="s">
        <v>50</v>
      </c>
      <c r="AB3767" t="s">
        <v>38</v>
      </c>
      <c r="AC3767">
        <v>0</v>
      </c>
    </row>
    <row r="3768" spans="1:29" x14ac:dyDescent="0.25">
      <c r="A3768" t="s">
        <v>6392</v>
      </c>
      <c r="B3768">
        <v>53</v>
      </c>
      <c r="C3768" s="3" t="str">
        <f t="shared" si="174"/>
        <v>Middle Age</v>
      </c>
      <c r="D3768" t="s">
        <v>27</v>
      </c>
      <c r="E3768">
        <v>130</v>
      </c>
      <c r="F3768" t="str">
        <f t="shared" si="175"/>
        <v>Heart-Healthy</v>
      </c>
      <c r="G3768" t="s">
        <v>2721</v>
      </c>
      <c r="H3768">
        <v>43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0.34666944300000002</v>
      </c>
      <c r="O3768" t="s">
        <v>42</v>
      </c>
      <c r="P3768">
        <v>1</v>
      </c>
      <c r="Q3768">
        <v>0</v>
      </c>
      <c r="R3768">
        <v>7</v>
      </c>
      <c r="S3768">
        <v>0.217792233</v>
      </c>
      <c r="T3768">
        <v>241437</v>
      </c>
      <c r="U3768">
        <v>30.198613470000002</v>
      </c>
      <c r="V3768">
        <v>734</v>
      </c>
      <c r="W3768" t="str">
        <f t="shared" si="176"/>
        <v>Very High</v>
      </c>
      <c r="X3768">
        <v>0</v>
      </c>
      <c r="Y3768">
        <v>9</v>
      </c>
      <c r="Z3768" t="s">
        <v>49</v>
      </c>
      <c r="AA3768" t="s">
        <v>50</v>
      </c>
      <c r="AB3768" t="s">
        <v>38</v>
      </c>
      <c r="AC3768">
        <v>0</v>
      </c>
    </row>
    <row r="3769" spans="1:29" x14ac:dyDescent="0.25">
      <c r="A3769" t="s">
        <v>6393</v>
      </c>
      <c r="B3769">
        <v>41</v>
      </c>
      <c r="C3769" s="3" t="str">
        <f t="shared" si="174"/>
        <v>Middle Age</v>
      </c>
      <c r="D3769" t="s">
        <v>27</v>
      </c>
      <c r="E3769">
        <v>399</v>
      </c>
      <c r="F3769" t="str">
        <f t="shared" si="175"/>
        <v>Dangerous</v>
      </c>
      <c r="G3769" t="s">
        <v>337</v>
      </c>
      <c r="H3769">
        <v>98</v>
      </c>
      <c r="I3769">
        <v>1</v>
      </c>
      <c r="J3769">
        <v>1</v>
      </c>
      <c r="K3769">
        <v>1</v>
      </c>
      <c r="L3769">
        <v>0</v>
      </c>
      <c r="M3769">
        <v>1</v>
      </c>
      <c r="N3769">
        <v>4.5993611899999998</v>
      </c>
      <c r="O3769" t="s">
        <v>29</v>
      </c>
      <c r="P3769">
        <v>0</v>
      </c>
      <c r="Q3769">
        <v>1</v>
      </c>
      <c r="R3769">
        <v>3</v>
      </c>
      <c r="S3769">
        <v>7.831518151</v>
      </c>
      <c r="T3769">
        <v>186982</v>
      </c>
      <c r="U3769">
        <v>24.892658610000002</v>
      </c>
      <c r="V3769">
        <v>562</v>
      </c>
      <c r="W3769" t="str">
        <f t="shared" si="176"/>
        <v>Very High</v>
      </c>
      <c r="X3769">
        <v>7</v>
      </c>
      <c r="Y3769">
        <v>7</v>
      </c>
      <c r="Z3769" t="s">
        <v>58</v>
      </c>
      <c r="AA3769" t="s">
        <v>50</v>
      </c>
      <c r="AB3769" t="s">
        <v>38</v>
      </c>
      <c r="AC3769">
        <v>0</v>
      </c>
    </row>
    <row r="3770" spans="1:29" x14ac:dyDescent="0.25">
      <c r="A3770" t="s">
        <v>6394</v>
      </c>
      <c r="B3770">
        <v>54</v>
      </c>
      <c r="C3770" s="3" t="str">
        <f t="shared" si="174"/>
        <v>Middle Age</v>
      </c>
      <c r="D3770" t="s">
        <v>40</v>
      </c>
      <c r="E3770">
        <v>229</v>
      </c>
      <c r="F3770" t="str">
        <f t="shared" si="175"/>
        <v>At-Risk</v>
      </c>
      <c r="G3770" t="s">
        <v>6395</v>
      </c>
      <c r="H3770">
        <v>72</v>
      </c>
      <c r="I3770">
        <v>0</v>
      </c>
      <c r="J3770">
        <v>1</v>
      </c>
      <c r="K3770">
        <v>1</v>
      </c>
      <c r="L3770">
        <v>1</v>
      </c>
      <c r="M3770">
        <v>1</v>
      </c>
      <c r="N3770">
        <v>1.3951441440000001</v>
      </c>
      <c r="O3770" t="s">
        <v>35</v>
      </c>
      <c r="P3770">
        <v>0</v>
      </c>
      <c r="Q3770">
        <v>1</v>
      </c>
      <c r="R3770">
        <v>4</v>
      </c>
      <c r="S3770">
        <v>7.0028732109999998</v>
      </c>
      <c r="T3770">
        <v>146764</v>
      </c>
      <c r="U3770">
        <v>26.807188419999999</v>
      </c>
      <c r="V3770">
        <v>613</v>
      </c>
      <c r="W3770" t="str">
        <f t="shared" si="176"/>
        <v>Very High</v>
      </c>
      <c r="X3770">
        <v>1</v>
      </c>
      <c r="Y3770">
        <v>4</v>
      </c>
      <c r="Z3770" t="s">
        <v>220</v>
      </c>
      <c r="AA3770" t="s">
        <v>31</v>
      </c>
      <c r="AB3770" t="s">
        <v>38</v>
      </c>
      <c r="AC3770">
        <v>0</v>
      </c>
    </row>
    <row r="3771" spans="1:29" x14ac:dyDescent="0.25">
      <c r="A3771" t="s">
        <v>6396</v>
      </c>
      <c r="B3771">
        <v>70</v>
      </c>
      <c r="C3771" s="3" t="str">
        <f t="shared" si="174"/>
        <v>Old</v>
      </c>
      <c r="D3771" t="s">
        <v>27</v>
      </c>
      <c r="E3771">
        <v>383</v>
      </c>
      <c r="F3771" t="str">
        <f t="shared" si="175"/>
        <v>Dangerous</v>
      </c>
      <c r="G3771" t="s">
        <v>2357</v>
      </c>
      <c r="H3771">
        <v>104</v>
      </c>
      <c r="I3771">
        <v>0</v>
      </c>
      <c r="J3771">
        <v>0</v>
      </c>
      <c r="K3771">
        <v>1</v>
      </c>
      <c r="L3771">
        <v>0</v>
      </c>
      <c r="M3771">
        <v>1</v>
      </c>
      <c r="N3771">
        <v>4.7739539869999996</v>
      </c>
      <c r="O3771" t="s">
        <v>29</v>
      </c>
      <c r="P3771">
        <v>1</v>
      </c>
      <c r="Q3771">
        <v>0</v>
      </c>
      <c r="R3771">
        <v>1</v>
      </c>
      <c r="S3771">
        <v>1.1887055419999999</v>
      </c>
      <c r="T3771">
        <v>69583</v>
      </c>
      <c r="U3771">
        <v>28.157580629999998</v>
      </c>
      <c r="V3771">
        <v>621</v>
      </c>
      <c r="W3771" t="str">
        <f t="shared" si="176"/>
        <v>Very High</v>
      </c>
      <c r="X3771">
        <v>0</v>
      </c>
      <c r="Y3771">
        <v>8</v>
      </c>
      <c r="Z3771" t="s">
        <v>220</v>
      </c>
      <c r="AA3771" t="s">
        <v>31</v>
      </c>
      <c r="AB3771" t="s">
        <v>38</v>
      </c>
      <c r="AC3771">
        <v>1</v>
      </c>
    </row>
    <row r="3772" spans="1:29" x14ac:dyDescent="0.25">
      <c r="A3772" t="s">
        <v>6397</v>
      </c>
      <c r="B3772">
        <v>58</v>
      </c>
      <c r="C3772" s="3" t="str">
        <f t="shared" si="174"/>
        <v>Old</v>
      </c>
      <c r="D3772" t="s">
        <v>27</v>
      </c>
      <c r="E3772">
        <v>297</v>
      </c>
      <c r="F3772" t="str">
        <f t="shared" si="175"/>
        <v>Dangerous</v>
      </c>
      <c r="G3772" t="s">
        <v>470</v>
      </c>
      <c r="H3772">
        <v>90</v>
      </c>
      <c r="I3772">
        <v>1</v>
      </c>
      <c r="J3772">
        <v>1</v>
      </c>
      <c r="K3772">
        <v>1</v>
      </c>
      <c r="L3772">
        <v>0</v>
      </c>
      <c r="M3772">
        <v>1</v>
      </c>
      <c r="N3772">
        <v>10.753352489999999</v>
      </c>
      <c r="O3772" t="s">
        <v>42</v>
      </c>
      <c r="P3772">
        <v>0</v>
      </c>
      <c r="Q3772">
        <v>1</v>
      </c>
      <c r="R3772">
        <v>1</v>
      </c>
      <c r="S3772">
        <v>6.8328113100000003</v>
      </c>
      <c r="T3772">
        <v>24439</v>
      </c>
      <c r="U3772">
        <v>18.03345904</v>
      </c>
      <c r="V3772">
        <v>106</v>
      </c>
      <c r="W3772" t="str">
        <f t="shared" si="176"/>
        <v>Healthy</v>
      </c>
      <c r="X3772">
        <v>7</v>
      </c>
      <c r="Y3772">
        <v>9</v>
      </c>
      <c r="Z3772" t="s">
        <v>81</v>
      </c>
      <c r="AA3772" t="s">
        <v>44</v>
      </c>
      <c r="AB3772" t="s">
        <v>32</v>
      </c>
      <c r="AC3772">
        <v>1</v>
      </c>
    </row>
    <row r="3773" spans="1:29" x14ac:dyDescent="0.25">
      <c r="A3773" t="s">
        <v>6398</v>
      </c>
      <c r="B3773">
        <v>85</v>
      </c>
      <c r="C3773" s="3" t="str">
        <f t="shared" si="174"/>
        <v>Old</v>
      </c>
      <c r="D3773" t="s">
        <v>27</v>
      </c>
      <c r="E3773">
        <v>353</v>
      </c>
      <c r="F3773" t="str">
        <f t="shared" si="175"/>
        <v>Dangerous</v>
      </c>
      <c r="G3773" t="s">
        <v>6399</v>
      </c>
      <c r="H3773">
        <v>68</v>
      </c>
      <c r="I3773">
        <v>1</v>
      </c>
      <c r="J3773">
        <v>0</v>
      </c>
      <c r="K3773">
        <v>1</v>
      </c>
      <c r="L3773">
        <v>0</v>
      </c>
      <c r="M3773">
        <v>1</v>
      </c>
      <c r="N3773">
        <v>5.811613651</v>
      </c>
      <c r="O3773" t="s">
        <v>35</v>
      </c>
      <c r="P3773">
        <v>1</v>
      </c>
      <c r="Q3773">
        <v>1</v>
      </c>
      <c r="R3773">
        <v>1</v>
      </c>
      <c r="S3773">
        <v>7.3609138099999996</v>
      </c>
      <c r="T3773">
        <v>260226</v>
      </c>
      <c r="U3773">
        <v>36.813116600000001</v>
      </c>
      <c r="V3773">
        <v>490</v>
      </c>
      <c r="W3773" t="str">
        <f t="shared" si="176"/>
        <v>High</v>
      </c>
      <c r="X3773">
        <v>7</v>
      </c>
      <c r="Y3773">
        <v>5</v>
      </c>
      <c r="Z3773" t="s">
        <v>96</v>
      </c>
      <c r="AA3773" t="s">
        <v>44</v>
      </c>
      <c r="AB3773" t="s">
        <v>32</v>
      </c>
      <c r="AC3773">
        <v>1</v>
      </c>
    </row>
    <row r="3774" spans="1:29" x14ac:dyDescent="0.25">
      <c r="A3774" t="s">
        <v>6400</v>
      </c>
      <c r="B3774">
        <v>21</v>
      </c>
      <c r="C3774" s="3" t="str">
        <f t="shared" si="174"/>
        <v>Young</v>
      </c>
      <c r="D3774" t="s">
        <v>40</v>
      </c>
      <c r="E3774">
        <v>173</v>
      </c>
      <c r="F3774" t="str">
        <f t="shared" si="175"/>
        <v>Heart-Healthy</v>
      </c>
      <c r="G3774" t="s">
        <v>4738</v>
      </c>
      <c r="H3774">
        <v>58</v>
      </c>
      <c r="I3774">
        <v>1</v>
      </c>
      <c r="J3774">
        <v>1</v>
      </c>
      <c r="K3774">
        <v>0</v>
      </c>
      <c r="L3774">
        <v>0</v>
      </c>
      <c r="M3774">
        <v>1</v>
      </c>
      <c r="N3774">
        <v>5.9345768400000001</v>
      </c>
      <c r="O3774" t="s">
        <v>29</v>
      </c>
      <c r="P3774">
        <v>0</v>
      </c>
      <c r="Q3774">
        <v>0</v>
      </c>
      <c r="R3774">
        <v>9</v>
      </c>
      <c r="S3774">
        <v>8.7487208999999996E-2</v>
      </c>
      <c r="T3774">
        <v>264089</v>
      </c>
      <c r="U3774">
        <v>22.395554919999999</v>
      </c>
      <c r="V3774">
        <v>358</v>
      </c>
      <c r="W3774" t="str">
        <f t="shared" si="176"/>
        <v>High</v>
      </c>
      <c r="X3774">
        <v>6</v>
      </c>
      <c r="Y3774">
        <v>4</v>
      </c>
      <c r="Z3774" t="s">
        <v>220</v>
      </c>
      <c r="AA3774" t="s">
        <v>31</v>
      </c>
      <c r="AB3774" t="s">
        <v>38</v>
      </c>
      <c r="AC3774">
        <v>1</v>
      </c>
    </row>
    <row r="3775" spans="1:29" x14ac:dyDescent="0.25">
      <c r="A3775" t="s">
        <v>6401</v>
      </c>
      <c r="B3775">
        <v>28</v>
      </c>
      <c r="C3775" s="3" t="str">
        <f t="shared" si="174"/>
        <v>Young</v>
      </c>
      <c r="D3775" t="s">
        <v>27</v>
      </c>
      <c r="E3775">
        <v>307</v>
      </c>
      <c r="F3775" t="str">
        <f t="shared" si="175"/>
        <v>Dangerous</v>
      </c>
      <c r="G3775" t="s">
        <v>5257</v>
      </c>
      <c r="H3775">
        <v>106</v>
      </c>
      <c r="I3775">
        <v>1</v>
      </c>
      <c r="J3775">
        <v>1</v>
      </c>
      <c r="K3775">
        <v>1</v>
      </c>
      <c r="L3775">
        <v>0</v>
      </c>
      <c r="M3775">
        <v>1</v>
      </c>
      <c r="N3775">
        <v>5.6698899799999998</v>
      </c>
      <c r="O3775" t="s">
        <v>35</v>
      </c>
      <c r="P3775">
        <v>1</v>
      </c>
      <c r="Q3775">
        <v>0</v>
      </c>
      <c r="R3775">
        <v>6</v>
      </c>
      <c r="S3775">
        <v>7.8238909039999998</v>
      </c>
      <c r="T3775">
        <v>187658</v>
      </c>
      <c r="U3775">
        <v>35.650896629999998</v>
      </c>
      <c r="V3775">
        <v>652</v>
      </c>
      <c r="W3775" t="str">
        <f t="shared" si="176"/>
        <v>Very High</v>
      </c>
      <c r="X3775">
        <v>2</v>
      </c>
      <c r="Y3775">
        <v>7</v>
      </c>
      <c r="Z3775" t="s">
        <v>58</v>
      </c>
      <c r="AA3775" t="s">
        <v>50</v>
      </c>
      <c r="AB3775" t="s">
        <v>38</v>
      </c>
      <c r="AC3775">
        <v>0</v>
      </c>
    </row>
    <row r="3776" spans="1:29" x14ac:dyDescent="0.25">
      <c r="A3776" t="s">
        <v>6402</v>
      </c>
      <c r="B3776">
        <v>24</v>
      </c>
      <c r="C3776" s="3" t="str">
        <f t="shared" si="174"/>
        <v>Young</v>
      </c>
      <c r="D3776" t="s">
        <v>27</v>
      </c>
      <c r="E3776">
        <v>275</v>
      </c>
      <c r="F3776" t="str">
        <f t="shared" si="175"/>
        <v>Dangerous</v>
      </c>
      <c r="G3776" t="s">
        <v>4242</v>
      </c>
      <c r="H3776">
        <v>109</v>
      </c>
      <c r="I3776">
        <v>1</v>
      </c>
      <c r="J3776">
        <v>0</v>
      </c>
      <c r="K3776">
        <v>1</v>
      </c>
      <c r="L3776">
        <v>1</v>
      </c>
      <c r="M3776">
        <v>1</v>
      </c>
      <c r="N3776">
        <v>4.5993424100000002</v>
      </c>
      <c r="O3776" t="s">
        <v>35</v>
      </c>
      <c r="P3776">
        <v>1</v>
      </c>
      <c r="Q3776">
        <v>0</v>
      </c>
      <c r="R3776">
        <v>10</v>
      </c>
      <c r="S3776">
        <v>9.9361230569999996</v>
      </c>
      <c r="T3776">
        <v>51337</v>
      </c>
      <c r="U3776">
        <v>24.476147699999999</v>
      </c>
      <c r="V3776">
        <v>770</v>
      </c>
      <c r="W3776" t="str">
        <f t="shared" si="176"/>
        <v>Very High</v>
      </c>
      <c r="X3776">
        <v>6</v>
      </c>
      <c r="Y3776">
        <v>4</v>
      </c>
      <c r="Z3776" t="s">
        <v>70</v>
      </c>
      <c r="AA3776" t="s">
        <v>37</v>
      </c>
      <c r="AB3776" t="s">
        <v>38</v>
      </c>
      <c r="AC3776">
        <v>1</v>
      </c>
    </row>
    <row r="3777" spans="1:29" x14ac:dyDescent="0.25">
      <c r="A3777" t="s">
        <v>6403</v>
      </c>
      <c r="B3777">
        <v>59</v>
      </c>
      <c r="C3777" s="3" t="str">
        <f t="shared" si="174"/>
        <v>Old</v>
      </c>
      <c r="D3777" t="s">
        <v>27</v>
      </c>
      <c r="E3777">
        <v>226</v>
      </c>
      <c r="F3777" t="str">
        <f t="shared" si="175"/>
        <v>At-Risk</v>
      </c>
      <c r="G3777" t="s">
        <v>6404</v>
      </c>
      <c r="H3777">
        <v>72</v>
      </c>
      <c r="I3777">
        <v>1</v>
      </c>
      <c r="J3777">
        <v>1</v>
      </c>
      <c r="K3777">
        <v>1</v>
      </c>
      <c r="L3777">
        <v>0</v>
      </c>
      <c r="M3777">
        <v>0</v>
      </c>
      <c r="N3777">
        <v>15.09696814</v>
      </c>
      <c r="O3777" t="s">
        <v>35</v>
      </c>
      <c r="P3777">
        <v>0</v>
      </c>
      <c r="Q3777">
        <v>0</v>
      </c>
      <c r="R3777">
        <v>8</v>
      </c>
      <c r="S3777">
        <v>10.70689393</v>
      </c>
      <c r="T3777">
        <v>65353</v>
      </c>
      <c r="U3777">
        <v>28.1509459</v>
      </c>
      <c r="V3777">
        <v>259</v>
      </c>
      <c r="W3777" t="str">
        <f t="shared" si="176"/>
        <v>High</v>
      </c>
      <c r="X3777">
        <v>0</v>
      </c>
      <c r="Y3777">
        <v>10</v>
      </c>
      <c r="Z3777" t="s">
        <v>30</v>
      </c>
      <c r="AA3777" t="s">
        <v>31</v>
      </c>
      <c r="AB3777" t="s">
        <v>32</v>
      </c>
      <c r="AC3777">
        <v>1</v>
      </c>
    </row>
    <row r="3778" spans="1:29" x14ac:dyDescent="0.25">
      <c r="A3778" t="s">
        <v>6405</v>
      </c>
      <c r="B3778">
        <v>36</v>
      </c>
      <c r="C3778" s="3" t="str">
        <f t="shared" si="174"/>
        <v>Middle Age</v>
      </c>
      <c r="D3778" t="s">
        <v>40</v>
      </c>
      <c r="E3778">
        <v>400</v>
      </c>
      <c r="F3778" t="str">
        <f t="shared" si="175"/>
        <v>Dangerous</v>
      </c>
      <c r="G3778" t="s">
        <v>6406</v>
      </c>
      <c r="H3778">
        <v>72</v>
      </c>
      <c r="I3778">
        <v>1</v>
      </c>
      <c r="J3778">
        <v>1</v>
      </c>
      <c r="K3778">
        <v>0</v>
      </c>
      <c r="L3778">
        <v>1</v>
      </c>
      <c r="M3778">
        <v>0</v>
      </c>
      <c r="N3778">
        <v>19.71705446</v>
      </c>
      <c r="O3778" t="s">
        <v>42</v>
      </c>
      <c r="P3778">
        <v>0</v>
      </c>
      <c r="Q3778">
        <v>1</v>
      </c>
      <c r="R3778">
        <v>5</v>
      </c>
      <c r="S3778">
        <v>3.0993153480000002</v>
      </c>
      <c r="T3778">
        <v>242238</v>
      </c>
      <c r="U3778">
        <v>35.359940299999998</v>
      </c>
      <c r="V3778">
        <v>186</v>
      </c>
      <c r="W3778" t="str">
        <f t="shared" si="176"/>
        <v>Borderline High</v>
      </c>
      <c r="X3778">
        <v>7</v>
      </c>
      <c r="Y3778">
        <v>4</v>
      </c>
      <c r="Z3778" t="s">
        <v>61</v>
      </c>
      <c r="AA3778" t="s">
        <v>31</v>
      </c>
      <c r="AB3778" t="s">
        <v>32</v>
      </c>
      <c r="AC3778">
        <v>1</v>
      </c>
    </row>
    <row r="3779" spans="1:29" x14ac:dyDescent="0.25">
      <c r="A3779" t="s">
        <v>6407</v>
      </c>
      <c r="B3779">
        <v>19</v>
      </c>
      <c r="C3779" s="3" t="str">
        <f t="shared" ref="C3779:C3842" si="177">IF(B3779&gt;54, "Old", IF(B3779 &gt;= 31,  "Middle Age", IF(B3779 &lt; 31, "Young", "Invalid")))</f>
        <v>Young</v>
      </c>
      <c r="D3779" t="s">
        <v>27</v>
      </c>
      <c r="E3779">
        <v>218</v>
      </c>
      <c r="F3779" t="str">
        <f t="shared" ref="F3779:F3842" si="178">IF(E3779&gt;239, "Dangerous", IF(E3779 &gt; 199,  "At-Risk", IF(E3779 &lt; 200, "Heart-Healthy", "Invalid")))</f>
        <v>At-Risk</v>
      </c>
      <c r="G3779" t="s">
        <v>6408</v>
      </c>
      <c r="H3779">
        <v>69</v>
      </c>
      <c r="I3779">
        <v>1</v>
      </c>
      <c r="J3779">
        <v>0</v>
      </c>
      <c r="K3779">
        <v>1</v>
      </c>
      <c r="L3779">
        <v>0</v>
      </c>
      <c r="M3779">
        <v>1</v>
      </c>
      <c r="N3779">
        <v>15.725892200000001</v>
      </c>
      <c r="O3779" t="s">
        <v>35</v>
      </c>
      <c r="P3779">
        <v>0</v>
      </c>
      <c r="Q3779">
        <v>0</v>
      </c>
      <c r="R3779">
        <v>6</v>
      </c>
      <c r="S3779">
        <v>4.9916609129999996</v>
      </c>
      <c r="T3779">
        <v>114867</v>
      </c>
      <c r="U3779">
        <v>29.239612109999999</v>
      </c>
      <c r="V3779">
        <v>342</v>
      </c>
      <c r="W3779" t="str">
        <f t="shared" ref="W3779:W3842" si="179">IF(V3779&gt;499, "Very High", IF(V3779&gt;199, "High", IF(V3779 &gt; 149,  "Borderline High", IF(V3779 &lt; 150, "Healthy", "Invalid"))))</f>
        <v>High</v>
      </c>
      <c r="X3779">
        <v>1</v>
      </c>
      <c r="Y3779">
        <v>5</v>
      </c>
      <c r="Z3779" t="s">
        <v>153</v>
      </c>
      <c r="AA3779" t="s">
        <v>50</v>
      </c>
      <c r="AB3779" t="s">
        <v>38</v>
      </c>
      <c r="AC3779">
        <v>1</v>
      </c>
    </row>
    <row r="3780" spans="1:29" x14ac:dyDescent="0.25">
      <c r="A3780" t="s">
        <v>6409</v>
      </c>
      <c r="B3780">
        <v>65</v>
      </c>
      <c r="C3780" s="3" t="str">
        <f t="shared" si="177"/>
        <v>Old</v>
      </c>
      <c r="D3780" t="s">
        <v>40</v>
      </c>
      <c r="E3780">
        <v>370</v>
      </c>
      <c r="F3780" t="str">
        <f t="shared" si="178"/>
        <v>Dangerous</v>
      </c>
      <c r="G3780" t="s">
        <v>6410</v>
      </c>
      <c r="H3780">
        <v>101</v>
      </c>
      <c r="I3780">
        <v>1</v>
      </c>
      <c r="J3780">
        <v>0</v>
      </c>
      <c r="K3780">
        <v>1</v>
      </c>
      <c r="L3780">
        <v>1</v>
      </c>
      <c r="M3780">
        <v>0</v>
      </c>
      <c r="N3780">
        <v>6.9514596299999996</v>
      </c>
      <c r="O3780" t="s">
        <v>42</v>
      </c>
      <c r="P3780">
        <v>1</v>
      </c>
      <c r="Q3780">
        <v>0</v>
      </c>
      <c r="R3780">
        <v>8</v>
      </c>
      <c r="S3780">
        <v>11.30727645</v>
      </c>
      <c r="T3780">
        <v>163397</v>
      </c>
      <c r="U3780">
        <v>28.707931479999999</v>
      </c>
      <c r="V3780">
        <v>532</v>
      </c>
      <c r="W3780" t="str">
        <f t="shared" si="179"/>
        <v>Very High</v>
      </c>
      <c r="X3780">
        <v>6</v>
      </c>
      <c r="Y3780">
        <v>7</v>
      </c>
      <c r="Z3780" t="s">
        <v>76</v>
      </c>
      <c r="AA3780" t="s">
        <v>50</v>
      </c>
      <c r="AB3780" t="s">
        <v>38</v>
      </c>
      <c r="AC3780">
        <v>0</v>
      </c>
    </row>
    <row r="3781" spans="1:29" x14ac:dyDescent="0.25">
      <c r="A3781" t="s">
        <v>6411</v>
      </c>
      <c r="B3781">
        <v>23</v>
      </c>
      <c r="C3781" s="3" t="str">
        <f t="shared" si="177"/>
        <v>Young</v>
      </c>
      <c r="D3781" t="s">
        <v>40</v>
      </c>
      <c r="E3781">
        <v>239</v>
      </c>
      <c r="F3781" t="str">
        <f t="shared" si="178"/>
        <v>At-Risk</v>
      </c>
      <c r="G3781" t="s">
        <v>6412</v>
      </c>
      <c r="H3781">
        <v>50</v>
      </c>
      <c r="I3781">
        <v>1</v>
      </c>
      <c r="J3781">
        <v>1</v>
      </c>
      <c r="K3781">
        <v>0</v>
      </c>
      <c r="L3781">
        <v>1</v>
      </c>
      <c r="M3781">
        <v>1</v>
      </c>
      <c r="N3781">
        <v>16.651183570000001</v>
      </c>
      <c r="O3781" t="s">
        <v>35</v>
      </c>
      <c r="P3781">
        <v>1</v>
      </c>
      <c r="Q3781">
        <v>0</v>
      </c>
      <c r="R3781">
        <v>9</v>
      </c>
      <c r="S3781">
        <v>6.2265742289999997</v>
      </c>
      <c r="T3781">
        <v>39147</v>
      </c>
      <c r="U3781">
        <v>34.566295279999999</v>
      </c>
      <c r="V3781">
        <v>723</v>
      </c>
      <c r="W3781" t="str">
        <f t="shared" si="179"/>
        <v>Very High</v>
      </c>
      <c r="X3781">
        <v>3</v>
      </c>
      <c r="Y3781">
        <v>4</v>
      </c>
      <c r="Z3781" t="s">
        <v>220</v>
      </c>
      <c r="AA3781" t="s">
        <v>31</v>
      </c>
      <c r="AB3781" t="s">
        <v>38</v>
      </c>
      <c r="AC3781">
        <v>1</v>
      </c>
    </row>
    <row r="3782" spans="1:29" x14ac:dyDescent="0.25">
      <c r="A3782" t="s">
        <v>6413</v>
      </c>
      <c r="B3782">
        <v>49</v>
      </c>
      <c r="C3782" s="3" t="str">
        <f t="shared" si="177"/>
        <v>Middle Age</v>
      </c>
      <c r="D3782" t="s">
        <v>40</v>
      </c>
      <c r="E3782">
        <v>183</v>
      </c>
      <c r="F3782" t="str">
        <f t="shared" si="178"/>
        <v>Heart-Healthy</v>
      </c>
      <c r="G3782" t="s">
        <v>3358</v>
      </c>
      <c r="H3782">
        <v>63</v>
      </c>
      <c r="I3782">
        <v>0</v>
      </c>
      <c r="J3782">
        <v>1</v>
      </c>
      <c r="K3782">
        <v>1</v>
      </c>
      <c r="L3782">
        <v>0</v>
      </c>
      <c r="M3782">
        <v>1</v>
      </c>
      <c r="N3782">
        <v>14.34513301</v>
      </c>
      <c r="O3782" t="s">
        <v>42</v>
      </c>
      <c r="P3782">
        <v>0</v>
      </c>
      <c r="Q3782">
        <v>1</v>
      </c>
      <c r="R3782">
        <v>9</v>
      </c>
      <c r="S3782">
        <v>8.9803563109999995</v>
      </c>
      <c r="T3782">
        <v>241336</v>
      </c>
      <c r="U3782">
        <v>27.140222659999999</v>
      </c>
      <c r="V3782">
        <v>595</v>
      </c>
      <c r="W3782" t="str">
        <f t="shared" si="179"/>
        <v>Very High</v>
      </c>
      <c r="X3782">
        <v>4</v>
      </c>
      <c r="Y3782">
        <v>10</v>
      </c>
      <c r="Z3782" t="s">
        <v>111</v>
      </c>
      <c r="AA3782" t="s">
        <v>50</v>
      </c>
      <c r="AB3782" t="s">
        <v>38</v>
      </c>
      <c r="AC3782">
        <v>0</v>
      </c>
    </row>
    <row r="3783" spans="1:29" x14ac:dyDescent="0.25">
      <c r="A3783" t="s">
        <v>6414</v>
      </c>
      <c r="B3783">
        <v>86</v>
      </c>
      <c r="C3783" s="3" t="str">
        <f t="shared" si="177"/>
        <v>Old</v>
      </c>
      <c r="D3783" t="s">
        <v>27</v>
      </c>
      <c r="E3783">
        <v>285</v>
      </c>
      <c r="F3783" t="str">
        <f t="shared" si="178"/>
        <v>Dangerous</v>
      </c>
      <c r="G3783" t="s">
        <v>6415</v>
      </c>
      <c r="H3783">
        <v>54</v>
      </c>
      <c r="I3783">
        <v>1</v>
      </c>
      <c r="J3783">
        <v>0</v>
      </c>
      <c r="K3783">
        <v>1</v>
      </c>
      <c r="L3783">
        <v>1</v>
      </c>
      <c r="M3783">
        <v>0</v>
      </c>
      <c r="N3783">
        <v>4.8283511250000002</v>
      </c>
      <c r="O3783" t="s">
        <v>35</v>
      </c>
      <c r="P3783">
        <v>0</v>
      </c>
      <c r="Q3783">
        <v>0</v>
      </c>
      <c r="R3783">
        <v>8</v>
      </c>
      <c r="S3783">
        <v>4.3596955120000001</v>
      </c>
      <c r="T3783">
        <v>157277</v>
      </c>
      <c r="U3783">
        <v>27.753105189999999</v>
      </c>
      <c r="V3783">
        <v>371</v>
      </c>
      <c r="W3783" t="str">
        <f t="shared" si="179"/>
        <v>High</v>
      </c>
      <c r="X3783">
        <v>6</v>
      </c>
      <c r="Y3783">
        <v>10</v>
      </c>
      <c r="Z3783" t="s">
        <v>81</v>
      </c>
      <c r="AA3783" t="s">
        <v>44</v>
      </c>
      <c r="AB3783" t="s">
        <v>32</v>
      </c>
      <c r="AC3783">
        <v>1</v>
      </c>
    </row>
    <row r="3784" spans="1:29" x14ac:dyDescent="0.25">
      <c r="A3784" t="s">
        <v>6416</v>
      </c>
      <c r="B3784">
        <v>38</v>
      </c>
      <c r="C3784" s="3" t="str">
        <f t="shared" si="177"/>
        <v>Middle Age</v>
      </c>
      <c r="D3784" t="s">
        <v>27</v>
      </c>
      <c r="E3784">
        <v>270</v>
      </c>
      <c r="F3784" t="str">
        <f t="shared" si="178"/>
        <v>Dangerous</v>
      </c>
      <c r="G3784" t="s">
        <v>6417</v>
      </c>
      <c r="H3784">
        <v>68</v>
      </c>
      <c r="I3784">
        <v>1</v>
      </c>
      <c r="J3784">
        <v>0</v>
      </c>
      <c r="K3784">
        <v>1</v>
      </c>
      <c r="L3784">
        <v>1</v>
      </c>
      <c r="M3784">
        <v>1</v>
      </c>
      <c r="N3784">
        <v>18.434066659999999</v>
      </c>
      <c r="O3784" t="s">
        <v>29</v>
      </c>
      <c r="P3784">
        <v>0</v>
      </c>
      <c r="Q3784">
        <v>0</v>
      </c>
      <c r="R3784">
        <v>7</v>
      </c>
      <c r="S3784">
        <v>2.4874358160000001</v>
      </c>
      <c r="T3784">
        <v>158850</v>
      </c>
      <c r="U3784">
        <v>39.258280730000003</v>
      </c>
      <c r="V3784">
        <v>471</v>
      </c>
      <c r="W3784" t="str">
        <f t="shared" si="179"/>
        <v>High</v>
      </c>
      <c r="X3784">
        <v>1</v>
      </c>
      <c r="Y3784">
        <v>7</v>
      </c>
      <c r="Z3784" t="s">
        <v>66</v>
      </c>
      <c r="AA3784" t="s">
        <v>67</v>
      </c>
      <c r="AB3784" t="s">
        <v>32</v>
      </c>
      <c r="AC3784">
        <v>0</v>
      </c>
    </row>
    <row r="3785" spans="1:29" x14ac:dyDescent="0.25">
      <c r="A3785" t="s">
        <v>6418</v>
      </c>
      <c r="B3785">
        <v>89</v>
      </c>
      <c r="C3785" s="3" t="str">
        <f t="shared" si="177"/>
        <v>Old</v>
      </c>
      <c r="D3785" t="s">
        <v>27</v>
      </c>
      <c r="E3785">
        <v>132</v>
      </c>
      <c r="F3785" t="str">
        <f t="shared" si="178"/>
        <v>Heart-Healthy</v>
      </c>
      <c r="G3785" t="s">
        <v>6419</v>
      </c>
      <c r="H3785">
        <v>87</v>
      </c>
      <c r="I3785">
        <v>1</v>
      </c>
      <c r="J3785">
        <v>0</v>
      </c>
      <c r="K3785">
        <v>1</v>
      </c>
      <c r="L3785">
        <v>1</v>
      </c>
      <c r="M3785">
        <v>1</v>
      </c>
      <c r="N3785">
        <v>7.1492366790000004</v>
      </c>
      <c r="O3785" t="s">
        <v>42</v>
      </c>
      <c r="P3785">
        <v>0</v>
      </c>
      <c r="Q3785">
        <v>0</v>
      </c>
      <c r="R3785">
        <v>8</v>
      </c>
      <c r="S3785">
        <v>6.7486175819999996</v>
      </c>
      <c r="T3785">
        <v>67524</v>
      </c>
      <c r="U3785">
        <v>31.551482889999999</v>
      </c>
      <c r="V3785">
        <v>479</v>
      </c>
      <c r="W3785" t="str">
        <f t="shared" si="179"/>
        <v>High</v>
      </c>
      <c r="X3785">
        <v>4</v>
      </c>
      <c r="Y3785">
        <v>8</v>
      </c>
      <c r="Z3785" t="s">
        <v>76</v>
      </c>
      <c r="AA3785" t="s">
        <v>50</v>
      </c>
      <c r="AB3785" t="s">
        <v>38</v>
      </c>
      <c r="AC3785">
        <v>0</v>
      </c>
    </row>
    <row r="3786" spans="1:29" x14ac:dyDescent="0.25">
      <c r="A3786" t="s">
        <v>6420</v>
      </c>
      <c r="B3786">
        <v>56</v>
      </c>
      <c r="C3786" s="3" t="str">
        <f t="shared" si="177"/>
        <v>Old</v>
      </c>
      <c r="D3786" t="s">
        <v>40</v>
      </c>
      <c r="E3786">
        <v>262</v>
      </c>
      <c r="F3786" t="str">
        <f t="shared" si="178"/>
        <v>Dangerous</v>
      </c>
      <c r="G3786" t="s">
        <v>2908</v>
      </c>
      <c r="H3786">
        <v>46</v>
      </c>
      <c r="I3786">
        <v>1</v>
      </c>
      <c r="J3786">
        <v>0</v>
      </c>
      <c r="K3786">
        <v>1</v>
      </c>
      <c r="L3786">
        <v>0</v>
      </c>
      <c r="M3786">
        <v>0</v>
      </c>
      <c r="N3786">
        <v>17.297628060000001</v>
      </c>
      <c r="O3786" t="s">
        <v>29</v>
      </c>
      <c r="P3786">
        <v>1</v>
      </c>
      <c r="Q3786">
        <v>0</v>
      </c>
      <c r="R3786">
        <v>8</v>
      </c>
      <c r="S3786">
        <v>0.36955217200000001</v>
      </c>
      <c r="T3786">
        <v>211755</v>
      </c>
      <c r="U3786">
        <v>34.97368488</v>
      </c>
      <c r="V3786">
        <v>333</v>
      </c>
      <c r="W3786" t="str">
        <f t="shared" si="179"/>
        <v>High</v>
      </c>
      <c r="X3786">
        <v>7</v>
      </c>
      <c r="Y3786">
        <v>8</v>
      </c>
      <c r="Z3786" t="s">
        <v>118</v>
      </c>
      <c r="AA3786" t="s">
        <v>67</v>
      </c>
      <c r="AB3786" t="s">
        <v>38</v>
      </c>
      <c r="AC3786">
        <v>1</v>
      </c>
    </row>
    <row r="3787" spans="1:29" x14ac:dyDescent="0.25">
      <c r="A3787" t="s">
        <v>6421</v>
      </c>
      <c r="B3787">
        <v>35</v>
      </c>
      <c r="C3787" s="3" t="str">
        <f t="shared" si="177"/>
        <v>Middle Age</v>
      </c>
      <c r="D3787" t="s">
        <v>40</v>
      </c>
      <c r="E3787">
        <v>241</v>
      </c>
      <c r="F3787" t="str">
        <f t="shared" si="178"/>
        <v>Dangerous</v>
      </c>
      <c r="G3787" t="s">
        <v>713</v>
      </c>
      <c r="H3787">
        <v>97</v>
      </c>
      <c r="I3787">
        <v>1</v>
      </c>
      <c r="J3787">
        <v>0</v>
      </c>
      <c r="K3787">
        <v>0</v>
      </c>
      <c r="L3787">
        <v>0</v>
      </c>
      <c r="M3787">
        <v>1</v>
      </c>
      <c r="N3787">
        <v>9.4275255110000007</v>
      </c>
      <c r="O3787" t="s">
        <v>42</v>
      </c>
      <c r="P3787">
        <v>1</v>
      </c>
      <c r="Q3787">
        <v>1</v>
      </c>
      <c r="R3787">
        <v>4</v>
      </c>
      <c r="S3787">
        <v>8.0520826900000007</v>
      </c>
      <c r="T3787">
        <v>155609</v>
      </c>
      <c r="U3787">
        <v>36.156122959999998</v>
      </c>
      <c r="V3787">
        <v>724</v>
      </c>
      <c r="W3787" t="str">
        <f t="shared" si="179"/>
        <v>Very High</v>
      </c>
      <c r="X3787">
        <v>3</v>
      </c>
      <c r="Y3787">
        <v>7</v>
      </c>
      <c r="Z3787" t="s">
        <v>81</v>
      </c>
      <c r="AA3787" t="s">
        <v>44</v>
      </c>
      <c r="AB3787" t="s">
        <v>32</v>
      </c>
      <c r="AC3787">
        <v>1</v>
      </c>
    </row>
    <row r="3788" spans="1:29" x14ac:dyDescent="0.25">
      <c r="A3788" t="s">
        <v>6422</v>
      </c>
      <c r="B3788">
        <v>71</v>
      </c>
      <c r="C3788" s="3" t="str">
        <f t="shared" si="177"/>
        <v>Old</v>
      </c>
      <c r="D3788" t="s">
        <v>27</v>
      </c>
      <c r="E3788">
        <v>359</v>
      </c>
      <c r="F3788" t="str">
        <f t="shared" si="178"/>
        <v>Dangerous</v>
      </c>
      <c r="G3788" t="s">
        <v>6423</v>
      </c>
      <c r="H3788">
        <v>54</v>
      </c>
      <c r="I3788">
        <v>1</v>
      </c>
      <c r="J3788">
        <v>0</v>
      </c>
      <c r="K3788">
        <v>1</v>
      </c>
      <c r="L3788">
        <v>1</v>
      </c>
      <c r="M3788">
        <v>1</v>
      </c>
      <c r="N3788">
        <v>12.12230858</v>
      </c>
      <c r="O3788" t="s">
        <v>29</v>
      </c>
      <c r="P3788">
        <v>1</v>
      </c>
      <c r="Q3788">
        <v>0</v>
      </c>
      <c r="R3788">
        <v>9</v>
      </c>
      <c r="S3788">
        <v>8.5897550979999995</v>
      </c>
      <c r="T3788">
        <v>141157</v>
      </c>
      <c r="U3788">
        <v>34.888849380000003</v>
      </c>
      <c r="V3788">
        <v>599</v>
      </c>
      <c r="W3788" t="str">
        <f t="shared" si="179"/>
        <v>Very High</v>
      </c>
      <c r="X3788">
        <v>0</v>
      </c>
      <c r="Y3788">
        <v>6</v>
      </c>
      <c r="Z3788" t="s">
        <v>220</v>
      </c>
      <c r="AA3788" t="s">
        <v>31</v>
      </c>
      <c r="AB3788" t="s">
        <v>38</v>
      </c>
      <c r="AC3788">
        <v>0</v>
      </c>
    </row>
    <row r="3789" spans="1:29" x14ac:dyDescent="0.25">
      <c r="A3789" t="s">
        <v>6424</v>
      </c>
      <c r="B3789">
        <v>81</v>
      </c>
      <c r="C3789" s="3" t="str">
        <f t="shared" si="177"/>
        <v>Old</v>
      </c>
      <c r="D3789" t="s">
        <v>27</v>
      </c>
      <c r="E3789">
        <v>360</v>
      </c>
      <c r="F3789" t="str">
        <f t="shared" si="178"/>
        <v>Dangerous</v>
      </c>
      <c r="G3789" t="s">
        <v>6425</v>
      </c>
      <c r="H3789">
        <v>47</v>
      </c>
      <c r="I3789">
        <v>1</v>
      </c>
      <c r="J3789">
        <v>0</v>
      </c>
      <c r="K3789">
        <v>1</v>
      </c>
      <c r="L3789">
        <v>1</v>
      </c>
      <c r="M3789">
        <v>0</v>
      </c>
      <c r="N3789">
        <v>1.2568190020000001</v>
      </c>
      <c r="O3789" t="s">
        <v>42</v>
      </c>
      <c r="P3789">
        <v>0</v>
      </c>
      <c r="Q3789">
        <v>1</v>
      </c>
      <c r="R3789">
        <v>5</v>
      </c>
      <c r="S3789">
        <v>2.5717436419999999</v>
      </c>
      <c r="T3789">
        <v>146767</v>
      </c>
      <c r="U3789">
        <v>39.768334580000001</v>
      </c>
      <c r="V3789">
        <v>386</v>
      </c>
      <c r="W3789" t="str">
        <f t="shared" si="179"/>
        <v>High</v>
      </c>
      <c r="X3789">
        <v>6</v>
      </c>
      <c r="Y3789">
        <v>7</v>
      </c>
      <c r="Z3789" t="s">
        <v>30</v>
      </c>
      <c r="AA3789" t="s">
        <v>31</v>
      </c>
      <c r="AB3789" t="s">
        <v>32</v>
      </c>
      <c r="AC3789">
        <v>1</v>
      </c>
    </row>
    <row r="3790" spans="1:29" x14ac:dyDescent="0.25">
      <c r="A3790" t="s">
        <v>6426</v>
      </c>
      <c r="B3790">
        <v>57</v>
      </c>
      <c r="C3790" s="3" t="str">
        <f t="shared" si="177"/>
        <v>Old</v>
      </c>
      <c r="D3790" t="s">
        <v>27</v>
      </c>
      <c r="E3790">
        <v>370</v>
      </c>
      <c r="F3790" t="str">
        <f t="shared" si="178"/>
        <v>Dangerous</v>
      </c>
      <c r="G3790" t="s">
        <v>2291</v>
      </c>
      <c r="H3790">
        <v>52</v>
      </c>
      <c r="I3790">
        <v>1</v>
      </c>
      <c r="J3790">
        <v>0</v>
      </c>
      <c r="K3790">
        <v>1</v>
      </c>
      <c r="L3790">
        <v>1</v>
      </c>
      <c r="M3790">
        <v>1</v>
      </c>
      <c r="N3790">
        <v>8.0942124779999993</v>
      </c>
      <c r="O3790" t="s">
        <v>42</v>
      </c>
      <c r="P3790">
        <v>1</v>
      </c>
      <c r="Q3790">
        <v>0</v>
      </c>
      <c r="R3790">
        <v>8</v>
      </c>
      <c r="S3790">
        <v>4.3166800639999998</v>
      </c>
      <c r="T3790">
        <v>232941</v>
      </c>
      <c r="U3790">
        <v>35.437666180000001</v>
      </c>
      <c r="V3790">
        <v>59</v>
      </c>
      <c r="W3790" t="str">
        <f t="shared" si="179"/>
        <v>Healthy</v>
      </c>
      <c r="X3790">
        <v>4</v>
      </c>
      <c r="Y3790">
        <v>10</v>
      </c>
      <c r="Z3790" t="s">
        <v>96</v>
      </c>
      <c r="AA3790" t="s">
        <v>44</v>
      </c>
      <c r="AB3790" t="s">
        <v>32</v>
      </c>
      <c r="AC3790">
        <v>0</v>
      </c>
    </row>
    <row r="3791" spans="1:29" x14ac:dyDescent="0.25">
      <c r="A3791" t="s">
        <v>6427</v>
      </c>
      <c r="B3791">
        <v>69</v>
      </c>
      <c r="C3791" s="3" t="str">
        <f t="shared" si="177"/>
        <v>Old</v>
      </c>
      <c r="D3791" t="s">
        <v>27</v>
      </c>
      <c r="E3791">
        <v>200</v>
      </c>
      <c r="F3791" t="str">
        <f t="shared" si="178"/>
        <v>At-Risk</v>
      </c>
      <c r="G3791" t="s">
        <v>6428</v>
      </c>
      <c r="H3791">
        <v>54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10.15420385</v>
      </c>
      <c r="O3791" t="s">
        <v>42</v>
      </c>
      <c r="P3791">
        <v>1</v>
      </c>
      <c r="Q3791">
        <v>0</v>
      </c>
      <c r="R3791">
        <v>4</v>
      </c>
      <c r="S3791">
        <v>7.6251224300000002</v>
      </c>
      <c r="T3791">
        <v>49848</v>
      </c>
      <c r="U3791">
        <v>38.702538220000001</v>
      </c>
      <c r="V3791">
        <v>593</v>
      </c>
      <c r="W3791" t="str">
        <f t="shared" si="179"/>
        <v>Very High</v>
      </c>
      <c r="X3791">
        <v>3</v>
      </c>
      <c r="Y3791">
        <v>6</v>
      </c>
      <c r="Z3791" t="s">
        <v>73</v>
      </c>
      <c r="AA3791" t="s">
        <v>50</v>
      </c>
      <c r="AB3791" t="s">
        <v>38</v>
      </c>
      <c r="AC3791">
        <v>1</v>
      </c>
    </row>
    <row r="3792" spans="1:29" x14ac:dyDescent="0.25">
      <c r="A3792" t="s">
        <v>6429</v>
      </c>
      <c r="B3792">
        <v>19</v>
      </c>
      <c r="C3792" s="3" t="str">
        <f t="shared" si="177"/>
        <v>Young</v>
      </c>
      <c r="D3792" t="s">
        <v>27</v>
      </c>
      <c r="E3792">
        <v>292</v>
      </c>
      <c r="F3792" t="str">
        <f t="shared" si="178"/>
        <v>Dangerous</v>
      </c>
      <c r="G3792" t="s">
        <v>6430</v>
      </c>
      <c r="H3792">
        <v>45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1.7863035350000001</v>
      </c>
      <c r="O3792" t="s">
        <v>42</v>
      </c>
      <c r="P3792">
        <v>1</v>
      </c>
      <c r="Q3792">
        <v>0</v>
      </c>
      <c r="R3792">
        <v>6</v>
      </c>
      <c r="S3792">
        <v>5.7343929349999998</v>
      </c>
      <c r="T3792">
        <v>201590</v>
      </c>
      <c r="U3792">
        <v>39.47204618</v>
      </c>
      <c r="V3792">
        <v>290</v>
      </c>
      <c r="W3792" t="str">
        <f t="shared" si="179"/>
        <v>High</v>
      </c>
      <c r="X3792">
        <v>2</v>
      </c>
      <c r="Y3792">
        <v>5</v>
      </c>
      <c r="Z3792" t="s">
        <v>53</v>
      </c>
      <c r="AA3792" t="s">
        <v>44</v>
      </c>
      <c r="AB3792" t="s">
        <v>38</v>
      </c>
      <c r="AC3792">
        <v>1</v>
      </c>
    </row>
    <row r="3793" spans="1:29" x14ac:dyDescent="0.25">
      <c r="A3793" t="s">
        <v>6431</v>
      </c>
      <c r="B3793">
        <v>34</v>
      </c>
      <c r="C3793" s="3" t="str">
        <f t="shared" si="177"/>
        <v>Middle Age</v>
      </c>
      <c r="D3793" t="s">
        <v>40</v>
      </c>
      <c r="E3793">
        <v>255</v>
      </c>
      <c r="F3793" t="str">
        <f t="shared" si="178"/>
        <v>Dangerous</v>
      </c>
      <c r="G3793" t="s">
        <v>6432</v>
      </c>
      <c r="H3793">
        <v>108</v>
      </c>
      <c r="I3793">
        <v>1</v>
      </c>
      <c r="J3793">
        <v>1</v>
      </c>
      <c r="K3793">
        <v>0</v>
      </c>
      <c r="L3793">
        <v>1</v>
      </c>
      <c r="M3793">
        <v>1</v>
      </c>
      <c r="N3793">
        <v>5.8036292779999998</v>
      </c>
      <c r="O3793" t="s">
        <v>35</v>
      </c>
      <c r="P3793">
        <v>1</v>
      </c>
      <c r="Q3793">
        <v>0</v>
      </c>
      <c r="R3793">
        <v>4</v>
      </c>
      <c r="S3793">
        <v>7.444036702</v>
      </c>
      <c r="T3793">
        <v>195055</v>
      </c>
      <c r="U3793">
        <v>29.437577789999999</v>
      </c>
      <c r="V3793">
        <v>480</v>
      </c>
      <c r="W3793" t="str">
        <f t="shared" si="179"/>
        <v>High</v>
      </c>
      <c r="X3793">
        <v>5</v>
      </c>
      <c r="Y3793">
        <v>9</v>
      </c>
      <c r="Z3793" t="s">
        <v>43</v>
      </c>
      <c r="AA3793" t="s">
        <v>44</v>
      </c>
      <c r="AB3793" t="s">
        <v>38</v>
      </c>
      <c r="AC3793">
        <v>0</v>
      </c>
    </row>
    <row r="3794" spans="1:29" x14ac:dyDescent="0.25">
      <c r="A3794" t="s">
        <v>6433</v>
      </c>
      <c r="B3794">
        <v>58</v>
      </c>
      <c r="C3794" s="3" t="str">
        <f t="shared" si="177"/>
        <v>Old</v>
      </c>
      <c r="D3794" t="s">
        <v>27</v>
      </c>
      <c r="E3794">
        <v>208</v>
      </c>
      <c r="F3794" t="str">
        <f t="shared" si="178"/>
        <v>At-Risk</v>
      </c>
      <c r="G3794" t="s">
        <v>820</v>
      </c>
      <c r="H3794">
        <v>53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13.617643169999999</v>
      </c>
      <c r="O3794" t="s">
        <v>42</v>
      </c>
      <c r="P3794">
        <v>1</v>
      </c>
      <c r="Q3794">
        <v>1</v>
      </c>
      <c r="R3794">
        <v>4</v>
      </c>
      <c r="S3794">
        <v>1.769998317</v>
      </c>
      <c r="T3794">
        <v>294207</v>
      </c>
      <c r="U3794">
        <v>28.344607610000001</v>
      </c>
      <c r="V3794">
        <v>436</v>
      </c>
      <c r="W3794" t="str">
        <f t="shared" si="179"/>
        <v>High</v>
      </c>
      <c r="X3794">
        <v>3</v>
      </c>
      <c r="Y3794">
        <v>6</v>
      </c>
      <c r="Z3794" t="s">
        <v>49</v>
      </c>
      <c r="AA3794" t="s">
        <v>50</v>
      </c>
      <c r="AB3794" t="s">
        <v>38</v>
      </c>
      <c r="AC3794">
        <v>0</v>
      </c>
    </row>
    <row r="3795" spans="1:29" x14ac:dyDescent="0.25">
      <c r="A3795" t="s">
        <v>6434</v>
      </c>
      <c r="B3795">
        <v>82</v>
      </c>
      <c r="C3795" s="3" t="str">
        <f t="shared" si="177"/>
        <v>Old</v>
      </c>
      <c r="D3795" t="s">
        <v>40</v>
      </c>
      <c r="E3795">
        <v>222</v>
      </c>
      <c r="F3795" t="str">
        <f t="shared" si="178"/>
        <v>At-Risk</v>
      </c>
      <c r="G3795" t="s">
        <v>3030</v>
      </c>
      <c r="H3795">
        <v>55</v>
      </c>
      <c r="I3795">
        <v>0</v>
      </c>
      <c r="J3795">
        <v>0</v>
      </c>
      <c r="K3795">
        <v>1</v>
      </c>
      <c r="L3795">
        <v>1</v>
      </c>
      <c r="M3795">
        <v>0</v>
      </c>
      <c r="N3795">
        <v>13.45298891</v>
      </c>
      <c r="O3795" t="s">
        <v>35</v>
      </c>
      <c r="P3795">
        <v>0</v>
      </c>
      <c r="Q3795">
        <v>0</v>
      </c>
      <c r="R3795">
        <v>8</v>
      </c>
      <c r="S3795">
        <v>0.25811804199999999</v>
      </c>
      <c r="T3795">
        <v>256580</v>
      </c>
      <c r="U3795">
        <v>30.03698559</v>
      </c>
      <c r="V3795">
        <v>618</v>
      </c>
      <c r="W3795" t="str">
        <f t="shared" si="179"/>
        <v>Very High</v>
      </c>
      <c r="X3795">
        <v>7</v>
      </c>
      <c r="Y3795">
        <v>7</v>
      </c>
      <c r="Z3795" t="s">
        <v>125</v>
      </c>
      <c r="AA3795" t="s">
        <v>126</v>
      </c>
      <c r="AB3795" t="s">
        <v>32</v>
      </c>
      <c r="AC3795">
        <v>1</v>
      </c>
    </row>
    <row r="3796" spans="1:29" x14ac:dyDescent="0.25">
      <c r="A3796" t="s">
        <v>6435</v>
      </c>
      <c r="B3796">
        <v>58</v>
      </c>
      <c r="C3796" s="3" t="str">
        <f t="shared" si="177"/>
        <v>Old</v>
      </c>
      <c r="D3796" t="s">
        <v>40</v>
      </c>
      <c r="E3796">
        <v>256</v>
      </c>
      <c r="F3796" t="str">
        <f t="shared" si="178"/>
        <v>Dangerous</v>
      </c>
      <c r="G3796" t="s">
        <v>2944</v>
      </c>
      <c r="H3796">
        <v>50</v>
      </c>
      <c r="I3796">
        <v>0</v>
      </c>
      <c r="J3796">
        <v>0</v>
      </c>
      <c r="K3796">
        <v>1</v>
      </c>
      <c r="L3796">
        <v>0</v>
      </c>
      <c r="M3796">
        <v>1</v>
      </c>
      <c r="N3796">
        <v>13.85120985</v>
      </c>
      <c r="O3796" t="s">
        <v>42</v>
      </c>
      <c r="P3796">
        <v>1</v>
      </c>
      <c r="Q3796">
        <v>1</v>
      </c>
      <c r="R3796">
        <v>3</v>
      </c>
      <c r="S3796">
        <v>10.20476682</v>
      </c>
      <c r="T3796">
        <v>144879</v>
      </c>
      <c r="U3796">
        <v>33.049479310000002</v>
      </c>
      <c r="V3796">
        <v>302</v>
      </c>
      <c r="W3796" t="str">
        <f t="shared" si="179"/>
        <v>High</v>
      </c>
      <c r="X3796">
        <v>0</v>
      </c>
      <c r="Y3796">
        <v>7</v>
      </c>
      <c r="Z3796" t="s">
        <v>58</v>
      </c>
      <c r="AA3796" t="s">
        <v>50</v>
      </c>
      <c r="AB3796" t="s">
        <v>38</v>
      </c>
      <c r="AC3796">
        <v>0</v>
      </c>
    </row>
    <row r="3797" spans="1:29" x14ac:dyDescent="0.25">
      <c r="A3797" t="s">
        <v>6436</v>
      </c>
      <c r="B3797">
        <v>88</v>
      </c>
      <c r="C3797" s="3" t="str">
        <f t="shared" si="177"/>
        <v>Old</v>
      </c>
      <c r="D3797" t="s">
        <v>40</v>
      </c>
      <c r="E3797">
        <v>341</v>
      </c>
      <c r="F3797" t="str">
        <f t="shared" si="178"/>
        <v>Dangerous</v>
      </c>
      <c r="G3797" t="s">
        <v>4706</v>
      </c>
      <c r="H3797">
        <v>93</v>
      </c>
      <c r="I3797">
        <v>0</v>
      </c>
      <c r="J3797">
        <v>1</v>
      </c>
      <c r="K3797">
        <v>1</v>
      </c>
      <c r="L3797">
        <v>1</v>
      </c>
      <c r="M3797">
        <v>0</v>
      </c>
      <c r="N3797">
        <v>13.270342550000001</v>
      </c>
      <c r="O3797" t="s">
        <v>29</v>
      </c>
      <c r="P3797">
        <v>1</v>
      </c>
      <c r="Q3797">
        <v>0</v>
      </c>
      <c r="R3797">
        <v>4</v>
      </c>
      <c r="S3797">
        <v>2.5585149839999999</v>
      </c>
      <c r="T3797">
        <v>164199</v>
      </c>
      <c r="U3797">
        <v>36.29680767</v>
      </c>
      <c r="V3797">
        <v>619</v>
      </c>
      <c r="W3797" t="str">
        <f t="shared" si="179"/>
        <v>Very High</v>
      </c>
      <c r="X3797">
        <v>6</v>
      </c>
      <c r="Y3797">
        <v>10</v>
      </c>
      <c r="Z3797" t="s">
        <v>49</v>
      </c>
      <c r="AA3797" t="s">
        <v>50</v>
      </c>
      <c r="AB3797" t="s">
        <v>38</v>
      </c>
      <c r="AC3797">
        <v>0</v>
      </c>
    </row>
    <row r="3798" spans="1:29" x14ac:dyDescent="0.25">
      <c r="A3798" t="s">
        <v>6437</v>
      </c>
      <c r="B3798">
        <v>71</v>
      </c>
      <c r="C3798" s="3" t="str">
        <f t="shared" si="177"/>
        <v>Old</v>
      </c>
      <c r="D3798" t="s">
        <v>27</v>
      </c>
      <c r="E3798">
        <v>214</v>
      </c>
      <c r="F3798" t="str">
        <f t="shared" si="178"/>
        <v>At-Risk</v>
      </c>
      <c r="G3798" t="s">
        <v>1003</v>
      </c>
      <c r="H3798">
        <v>98</v>
      </c>
      <c r="I3798">
        <v>0</v>
      </c>
      <c r="J3798">
        <v>0</v>
      </c>
      <c r="K3798">
        <v>1</v>
      </c>
      <c r="L3798">
        <v>0</v>
      </c>
      <c r="M3798">
        <v>1</v>
      </c>
      <c r="N3798">
        <v>12.52094613</v>
      </c>
      <c r="O3798" t="s">
        <v>35</v>
      </c>
      <c r="P3798">
        <v>1</v>
      </c>
      <c r="Q3798">
        <v>1</v>
      </c>
      <c r="R3798">
        <v>1</v>
      </c>
      <c r="S3798">
        <v>10.64214801</v>
      </c>
      <c r="T3798">
        <v>239601</v>
      </c>
      <c r="U3798">
        <v>26.180905880000001</v>
      </c>
      <c r="V3798">
        <v>454</v>
      </c>
      <c r="W3798" t="str">
        <f t="shared" si="179"/>
        <v>High</v>
      </c>
      <c r="X3798">
        <v>2</v>
      </c>
      <c r="Y3798">
        <v>4</v>
      </c>
      <c r="Z3798" t="s">
        <v>111</v>
      </c>
      <c r="AA3798" t="s">
        <v>50</v>
      </c>
      <c r="AB3798" t="s">
        <v>38</v>
      </c>
      <c r="AC3798">
        <v>0</v>
      </c>
    </row>
    <row r="3799" spans="1:29" x14ac:dyDescent="0.25">
      <c r="A3799" t="s">
        <v>6438</v>
      </c>
      <c r="B3799">
        <v>82</v>
      </c>
      <c r="C3799" s="3" t="str">
        <f t="shared" si="177"/>
        <v>Old</v>
      </c>
      <c r="D3799" t="s">
        <v>27</v>
      </c>
      <c r="E3799">
        <v>198</v>
      </c>
      <c r="F3799" t="str">
        <f t="shared" si="178"/>
        <v>Heart-Healthy</v>
      </c>
      <c r="G3799" t="s">
        <v>4031</v>
      </c>
      <c r="H3799">
        <v>79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17.576014149999999</v>
      </c>
      <c r="O3799" t="s">
        <v>29</v>
      </c>
      <c r="P3799">
        <v>1</v>
      </c>
      <c r="Q3799">
        <v>0</v>
      </c>
      <c r="R3799">
        <v>5</v>
      </c>
      <c r="S3799">
        <v>11.01954872</v>
      </c>
      <c r="T3799">
        <v>197848</v>
      </c>
      <c r="U3799">
        <v>30.983465200000001</v>
      </c>
      <c r="V3799">
        <v>661</v>
      </c>
      <c r="W3799" t="str">
        <f t="shared" si="179"/>
        <v>Very High</v>
      </c>
      <c r="X3799">
        <v>1</v>
      </c>
      <c r="Y3799">
        <v>10</v>
      </c>
      <c r="Z3799" t="s">
        <v>53</v>
      </c>
      <c r="AA3799" t="s">
        <v>44</v>
      </c>
      <c r="AB3799" t="s">
        <v>38</v>
      </c>
      <c r="AC3799">
        <v>0</v>
      </c>
    </row>
    <row r="3800" spans="1:29" x14ac:dyDescent="0.25">
      <c r="A3800" t="s">
        <v>6439</v>
      </c>
      <c r="B3800">
        <v>54</v>
      </c>
      <c r="C3800" s="3" t="str">
        <f t="shared" si="177"/>
        <v>Middle Age</v>
      </c>
      <c r="D3800" t="s">
        <v>27</v>
      </c>
      <c r="E3800">
        <v>146</v>
      </c>
      <c r="F3800" t="str">
        <f t="shared" si="178"/>
        <v>Heart-Healthy</v>
      </c>
      <c r="G3800" t="s">
        <v>6440</v>
      </c>
      <c r="H3800">
        <v>93</v>
      </c>
      <c r="I3800">
        <v>0</v>
      </c>
      <c r="J3800">
        <v>0</v>
      </c>
      <c r="K3800">
        <v>1</v>
      </c>
      <c r="L3800">
        <v>1</v>
      </c>
      <c r="M3800">
        <v>1</v>
      </c>
      <c r="N3800">
        <v>5.152555274</v>
      </c>
      <c r="O3800" t="s">
        <v>42</v>
      </c>
      <c r="P3800">
        <v>0</v>
      </c>
      <c r="Q3800">
        <v>0</v>
      </c>
      <c r="R3800">
        <v>4</v>
      </c>
      <c r="S3800">
        <v>8.1393671219999995</v>
      </c>
      <c r="T3800">
        <v>67895</v>
      </c>
      <c r="U3800">
        <v>35.17364336</v>
      </c>
      <c r="V3800">
        <v>593</v>
      </c>
      <c r="W3800" t="str">
        <f t="shared" si="179"/>
        <v>Very High</v>
      </c>
      <c r="X3800">
        <v>0</v>
      </c>
      <c r="Y3800">
        <v>9</v>
      </c>
      <c r="Z3800" t="s">
        <v>61</v>
      </c>
      <c r="AA3800" t="s">
        <v>31</v>
      </c>
      <c r="AB3800" t="s">
        <v>32</v>
      </c>
      <c r="AC3800">
        <v>0</v>
      </c>
    </row>
    <row r="3801" spans="1:29" x14ac:dyDescent="0.25">
      <c r="A3801" t="s">
        <v>6441</v>
      </c>
      <c r="B3801">
        <v>74</v>
      </c>
      <c r="C3801" s="3" t="str">
        <f t="shared" si="177"/>
        <v>Old</v>
      </c>
      <c r="D3801" t="s">
        <v>40</v>
      </c>
      <c r="E3801">
        <v>159</v>
      </c>
      <c r="F3801" t="str">
        <f t="shared" si="178"/>
        <v>Heart-Healthy</v>
      </c>
      <c r="G3801" t="s">
        <v>6442</v>
      </c>
      <c r="H3801">
        <v>89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6.3826561179999999</v>
      </c>
      <c r="O3801" t="s">
        <v>35</v>
      </c>
      <c r="P3801">
        <v>1</v>
      </c>
      <c r="Q3801">
        <v>0</v>
      </c>
      <c r="R3801">
        <v>9</v>
      </c>
      <c r="S3801">
        <v>7.6781768750000001</v>
      </c>
      <c r="T3801">
        <v>209192</v>
      </c>
      <c r="U3801">
        <v>31.457316429999999</v>
      </c>
      <c r="V3801">
        <v>660</v>
      </c>
      <c r="W3801" t="str">
        <f t="shared" si="179"/>
        <v>Very High</v>
      </c>
      <c r="X3801">
        <v>0</v>
      </c>
      <c r="Y3801">
        <v>5</v>
      </c>
      <c r="Z3801" t="s">
        <v>125</v>
      </c>
      <c r="AA3801" t="s">
        <v>126</v>
      </c>
      <c r="AB3801" t="s">
        <v>32</v>
      </c>
      <c r="AC3801">
        <v>1</v>
      </c>
    </row>
    <row r="3802" spans="1:29" x14ac:dyDescent="0.25">
      <c r="A3802" t="s">
        <v>6443</v>
      </c>
      <c r="B3802">
        <v>22</v>
      </c>
      <c r="C3802" s="3" t="str">
        <f t="shared" si="177"/>
        <v>Young</v>
      </c>
      <c r="D3802" t="s">
        <v>27</v>
      </c>
      <c r="E3802">
        <v>228</v>
      </c>
      <c r="F3802" t="str">
        <f t="shared" si="178"/>
        <v>At-Risk</v>
      </c>
      <c r="G3802" t="s">
        <v>4028</v>
      </c>
      <c r="H3802">
        <v>76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15.907461400000001</v>
      </c>
      <c r="O3802" t="s">
        <v>42</v>
      </c>
      <c r="P3802">
        <v>0</v>
      </c>
      <c r="Q3802">
        <v>1</v>
      </c>
      <c r="R3802">
        <v>9</v>
      </c>
      <c r="S3802">
        <v>8.1945008379999997</v>
      </c>
      <c r="T3802">
        <v>56651</v>
      </c>
      <c r="U3802">
        <v>25.641275650000001</v>
      </c>
      <c r="V3802">
        <v>653</v>
      </c>
      <c r="W3802" t="str">
        <f t="shared" si="179"/>
        <v>Very High</v>
      </c>
      <c r="X3802">
        <v>6</v>
      </c>
      <c r="Y3802">
        <v>10</v>
      </c>
      <c r="Z3802" t="s">
        <v>126</v>
      </c>
      <c r="AA3802" t="s">
        <v>126</v>
      </c>
      <c r="AB3802" t="s">
        <v>32</v>
      </c>
      <c r="AC3802">
        <v>0</v>
      </c>
    </row>
    <row r="3803" spans="1:29" x14ac:dyDescent="0.25">
      <c r="A3803" t="s">
        <v>6444</v>
      </c>
      <c r="B3803">
        <v>28</v>
      </c>
      <c r="C3803" s="3" t="str">
        <f t="shared" si="177"/>
        <v>Young</v>
      </c>
      <c r="D3803" t="s">
        <v>40</v>
      </c>
      <c r="E3803">
        <v>232</v>
      </c>
      <c r="F3803" t="str">
        <f t="shared" si="178"/>
        <v>At-Risk</v>
      </c>
      <c r="G3803" t="s">
        <v>6445</v>
      </c>
      <c r="H3803">
        <v>89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19.777001980000001</v>
      </c>
      <c r="O3803" t="s">
        <v>29</v>
      </c>
      <c r="P3803">
        <v>0</v>
      </c>
      <c r="Q3803">
        <v>1</v>
      </c>
      <c r="R3803">
        <v>9</v>
      </c>
      <c r="S3803">
        <v>6.9566908129999998</v>
      </c>
      <c r="T3803">
        <v>291600</v>
      </c>
      <c r="U3803">
        <v>26.769074069999998</v>
      </c>
      <c r="V3803">
        <v>387</v>
      </c>
      <c r="W3803" t="str">
        <f t="shared" si="179"/>
        <v>High</v>
      </c>
      <c r="X3803">
        <v>1</v>
      </c>
      <c r="Y3803">
        <v>7</v>
      </c>
      <c r="Z3803" t="s">
        <v>30</v>
      </c>
      <c r="AA3803" t="s">
        <v>31</v>
      </c>
      <c r="AB3803" t="s">
        <v>32</v>
      </c>
      <c r="AC3803">
        <v>0</v>
      </c>
    </row>
    <row r="3804" spans="1:29" x14ac:dyDescent="0.25">
      <c r="A3804" t="s">
        <v>6446</v>
      </c>
      <c r="B3804">
        <v>78</v>
      </c>
      <c r="C3804" s="3" t="str">
        <f t="shared" si="177"/>
        <v>Old</v>
      </c>
      <c r="D3804" t="s">
        <v>40</v>
      </c>
      <c r="E3804">
        <v>308</v>
      </c>
      <c r="F3804" t="str">
        <f t="shared" si="178"/>
        <v>Dangerous</v>
      </c>
      <c r="G3804" t="s">
        <v>1007</v>
      </c>
      <c r="H3804">
        <v>88</v>
      </c>
      <c r="I3804">
        <v>0</v>
      </c>
      <c r="J3804">
        <v>1</v>
      </c>
      <c r="K3804">
        <v>1</v>
      </c>
      <c r="L3804">
        <v>1</v>
      </c>
      <c r="M3804">
        <v>0</v>
      </c>
      <c r="N3804">
        <v>4.7873229989999997</v>
      </c>
      <c r="O3804" t="s">
        <v>42</v>
      </c>
      <c r="P3804">
        <v>0</v>
      </c>
      <c r="Q3804">
        <v>1</v>
      </c>
      <c r="R3804">
        <v>8</v>
      </c>
      <c r="S3804">
        <v>4.7097299100000001</v>
      </c>
      <c r="T3804">
        <v>265022</v>
      </c>
      <c r="U3804">
        <v>34.830646170000001</v>
      </c>
      <c r="V3804">
        <v>599</v>
      </c>
      <c r="W3804" t="str">
        <f t="shared" si="179"/>
        <v>Very High</v>
      </c>
      <c r="X3804">
        <v>4</v>
      </c>
      <c r="Y3804">
        <v>7</v>
      </c>
      <c r="Z3804" t="s">
        <v>76</v>
      </c>
      <c r="AA3804" t="s">
        <v>50</v>
      </c>
      <c r="AB3804" t="s">
        <v>38</v>
      </c>
      <c r="AC3804">
        <v>1</v>
      </c>
    </row>
    <row r="3805" spans="1:29" x14ac:dyDescent="0.25">
      <c r="A3805" t="s">
        <v>6447</v>
      </c>
      <c r="B3805">
        <v>56</v>
      </c>
      <c r="C3805" s="3" t="str">
        <f t="shared" si="177"/>
        <v>Old</v>
      </c>
      <c r="D3805" t="s">
        <v>27</v>
      </c>
      <c r="E3805">
        <v>314</v>
      </c>
      <c r="F3805" t="str">
        <f t="shared" si="178"/>
        <v>Dangerous</v>
      </c>
      <c r="G3805" t="s">
        <v>5167</v>
      </c>
      <c r="H3805">
        <v>101</v>
      </c>
      <c r="I3805">
        <v>0</v>
      </c>
      <c r="J3805">
        <v>1</v>
      </c>
      <c r="K3805">
        <v>1</v>
      </c>
      <c r="L3805">
        <v>0</v>
      </c>
      <c r="M3805">
        <v>1</v>
      </c>
      <c r="N3805">
        <v>14.193306550000001</v>
      </c>
      <c r="O3805" t="s">
        <v>35</v>
      </c>
      <c r="P3805">
        <v>0</v>
      </c>
      <c r="Q3805">
        <v>1</v>
      </c>
      <c r="R3805">
        <v>9</v>
      </c>
      <c r="S3805">
        <v>2.1795875200000001</v>
      </c>
      <c r="T3805">
        <v>245243</v>
      </c>
      <c r="U3805">
        <v>27.968037079999998</v>
      </c>
      <c r="V3805">
        <v>96</v>
      </c>
      <c r="W3805" t="str">
        <f t="shared" si="179"/>
        <v>Healthy</v>
      </c>
      <c r="X3805">
        <v>3</v>
      </c>
      <c r="Y3805">
        <v>8</v>
      </c>
      <c r="Z3805" t="s">
        <v>125</v>
      </c>
      <c r="AA3805" t="s">
        <v>126</v>
      </c>
      <c r="AB3805" t="s">
        <v>32</v>
      </c>
      <c r="AC3805">
        <v>0</v>
      </c>
    </row>
    <row r="3806" spans="1:29" x14ac:dyDescent="0.25">
      <c r="A3806" t="s">
        <v>6448</v>
      </c>
      <c r="B3806">
        <v>88</v>
      </c>
      <c r="C3806" s="3" t="str">
        <f t="shared" si="177"/>
        <v>Old</v>
      </c>
      <c r="D3806" t="s">
        <v>27</v>
      </c>
      <c r="E3806">
        <v>291</v>
      </c>
      <c r="F3806" t="str">
        <f t="shared" si="178"/>
        <v>Dangerous</v>
      </c>
      <c r="G3806" t="s">
        <v>5889</v>
      </c>
      <c r="H3806">
        <v>90</v>
      </c>
      <c r="I3806">
        <v>1</v>
      </c>
      <c r="J3806">
        <v>1</v>
      </c>
      <c r="K3806">
        <v>1</v>
      </c>
      <c r="L3806">
        <v>1</v>
      </c>
      <c r="M3806">
        <v>0</v>
      </c>
      <c r="N3806">
        <v>2.320708056</v>
      </c>
      <c r="O3806" t="s">
        <v>42</v>
      </c>
      <c r="P3806">
        <v>1</v>
      </c>
      <c r="Q3806">
        <v>1</v>
      </c>
      <c r="R3806">
        <v>4</v>
      </c>
      <c r="S3806">
        <v>8.3815322230000007</v>
      </c>
      <c r="T3806">
        <v>130521</v>
      </c>
      <c r="U3806">
        <v>33.383529160000002</v>
      </c>
      <c r="V3806">
        <v>604</v>
      </c>
      <c r="W3806" t="str">
        <f t="shared" si="179"/>
        <v>Very High</v>
      </c>
      <c r="X3806">
        <v>6</v>
      </c>
      <c r="Y3806">
        <v>6</v>
      </c>
      <c r="Z3806" t="s">
        <v>118</v>
      </c>
      <c r="AA3806" t="s">
        <v>67</v>
      </c>
      <c r="AB3806" t="s">
        <v>38</v>
      </c>
      <c r="AC3806">
        <v>0</v>
      </c>
    </row>
    <row r="3807" spans="1:29" x14ac:dyDescent="0.25">
      <c r="A3807" t="s">
        <v>6449</v>
      </c>
      <c r="B3807">
        <v>57</v>
      </c>
      <c r="C3807" s="3" t="str">
        <f t="shared" si="177"/>
        <v>Old</v>
      </c>
      <c r="D3807" t="s">
        <v>27</v>
      </c>
      <c r="E3807">
        <v>251</v>
      </c>
      <c r="F3807" t="str">
        <f t="shared" si="178"/>
        <v>Dangerous</v>
      </c>
      <c r="G3807" t="s">
        <v>1151</v>
      </c>
      <c r="H3807">
        <v>104</v>
      </c>
      <c r="I3807">
        <v>1</v>
      </c>
      <c r="J3807">
        <v>0</v>
      </c>
      <c r="K3807">
        <v>1</v>
      </c>
      <c r="L3807">
        <v>0</v>
      </c>
      <c r="M3807">
        <v>1</v>
      </c>
      <c r="N3807">
        <v>9.4925506300000002</v>
      </c>
      <c r="O3807" t="s">
        <v>29</v>
      </c>
      <c r="P3807">
        <v>1</v>
      </c>
      <c r="Q3807">
        <v>0</v>
      </c>
      <c r="R3807">
        <v>6</v>
      </c>
      <c r="S3807">
        <v>0.45180949100000001</v>
      </c>
      <c r="T3807">
        <v>94980</v>
      </c>
      <c r="U3807">
        <v>33.111876619999997</v>
      </c>
      <c r="V3807">
        <v>479</v>
      </c>
      <c r="W3807" t="str">
        <f t="shared" si="179"/>
        <v>High</v>
      </c>
      <c r="X3807">
        <v>6</v>
      </c>
      <c r="Y3807">
        <v>8</v>
      </c>
      <c r="Z3807" t="s">
        <v>58</v>
      </c>
      <c r="AA3807" t="s">
        <v>50</v>
      </c>
      <c r="AB3807" t="s">
        <v>38</v>
      </c>
      <c r="AC3807">
        <v>1</v>
      </c>
    </row>
    <row r="3808" spans="1:29" x14ac:dyDescent="0.25">
      <c r="A3808" t="s">
        <v>6450</v>
      </c>
      <c r="B3808">
        <v>19</v>
      </c>
      <c r="C3808" s="3" t="str">
        <f t="shared" si="177"/>
        <v>Young</v>
      </c>
      <c r="D3808" t="s">
        <v>27</v>
      </c>
      <c r="E3808">
        <v>389</v>
      </c>
      <c r="F3808" t="str">
        <f t="shared" si="178"/>
        <v>Dangerous</v>
      </c>
      <c r="G3808" t="s">
        <v>6451</v>
      </c>
      <c r="H3808">
        <v>75</v>
      </c>
      <c r="I3808">
        <v>0</v>
      </c>
      <c r="J3808">
        <v>0</v>
      </c>
      <c r="K3808">
        <v>1</v>
      </c>
      <c r="L3808">
        <v>1</v>
      </c>
      <c r="M3808">
        <v>1</v>
      </c>
      <c r="N3808">
        <v>2.4730896379999998</v>
      </c>
      <c r="O3808" t="s">
        <v>35</v>
      </c>
      <c r="P3808">
        <v>0</v>
      </c>
      <c r="Q3808">
        <v>1</v>
      </c>
      <c r="R3808">
        <v>3</v>
      </c>
      <c r="S3808">
        <v>4.7283542750000001</v>
      </c>
      <c r="T3808">
        <v>208096</v>
      </c>
      <c r="U3808">
        <v>36.33195293</v>
      </c>
      <c r="V3808">
        <v>113</v>
      </c>
      <c r="W3808" t="str">
        <f t="shared" si="179"/>
        <v>Healthy</v>
      </c>
      <c r="X3808">
        <v>1</v>
      </c>
      <c r="Y3808">
        <v>8</v>
      </c>
      <c r="Z3808" t="s">
        <v>111</v>
      </c>
      <c r="AA3808" t="s">
        <v>50</v>
      </c>
      <c r="AB3808" t="s">
        <v>38</v>
      </c>
      <c r="AC3808">
        <v>0</v>
      </c>
    </row>
    <row r="3809" spans="1:29" x14ac:dyDescent="0.25">
      <c r="A3809" t="s">
        <v>6452</v>
      </c>
      <c r="B3809">
        <v>89</v>
      </c>
      <c r="C3809" s="3" t="str">
        <f t="shared" si="177"/>
        <v>Old</v>
      </c>
      <c r="D3809" t="s">
        <v>27</v>
      </c>
      <c r="E3809">
        <v>252</v>
      </c>
      <c r="F3809" t="str">
        <f t="shared" si="178"/>
        <v>Dangerous</v>
      </c>
      <c r="G3809" t="s">
        <v>5917</v>
      </c>
      <c r="H3809">
        <v>53</v>
      </c>
      <c r="I3809">
        <v>1</v>
      </c>
      <c r="J3809">
        <v>0</v>
      </c>
      <c r="K3809">
        <v>1</v>
      </c>
      <c r="L3809">
        <v>1</v>
      </c>
      <c r="M3809">
        <v>0</v>
      </c>
      <c r="N3809">
        <v>17.074263309999999</v>
      </c>
      <c r="O3809" t="s">
        <v>35</v>
      </c>
      <c r="P3809">
        <v>1</v>
      </c>
      <c r="Q3809">
        <v>0</v>
      </c>
      <c r="R3809">
        <v>1</v>
      </c>
      <c r="S3809">
        <v>2.9175586560000002</v>
      </c>
      <c r="T3809">
        <v>214608</v>
      </c>
      <c r="U3809">
        <v>29.419840749999999</v>
      </c>
      <c r="V3809">
        <v>499</v>
      </c>
      <c r="W3809" t="str">
        <f t="shared" si="179"/>
        <v>High</v>
      </c>
      <c r="X3809">
        <v>4</v>
      </c>
      <c r="Y3809">
        <v>10</v>
      </c>
      <c r="Z3809" t="s">
        <v>61</v>
      </c>
      <c r="AA3809" t="s">
        <v>31</v>
      </c>
      <c r="AB3809" t="s">
        <v>32</v>
      </c>
      <c r="AC3809">
        <v>1</v>
      </c>
    </row>
    <row r="3810" spans="1:29" x14ac:dyDescent="0.25">
      <c r="A3810" t="s">
        <v>6453</v>
      </c>
      <c r="B3810">
        <v>86</v>
      </c>
      <c r="C3810" s="3" t="str">
        <f t="shared" si="177"/>
        <v>Old</v>
      </c>
      <c r="D3810" t="s">
        <v>27</v>
      </c>
      <c r="E3810">
        <v>195</v>
      </c>
      <c r="F3810" t="str">
        <f t="shared" si="178"/>
        <v>Heart-Healthy</v>
      </c>
      <c r="G3810" t="s">
        <v>2281</v>
      </c>
      <c r="H3810">
        <v>47</v>
      </c>
      <c r="I3810">
        <v>1</v>
      </c>
      <c r="J3810">
        <v>1</v>
      </c>
      <c r="K3810">
        <v>1</v>
      </c>
      <c r="L3810">
        <v>0</v>
      </c>
      <c r="M3810">
        <v>0</v>
      </c>
      <c r="N3810">
        <v>7.6986847389999999</v>
      </c>
      <c r="O3810" t="s">
        <v>29</v>
      </c>
      <c r="P3810">
        <v>1</v>
      </c>
      <c r="Q3810">
        <v>0</v>
      </c>
      <c r="R3810">
        <v>2</v>
      </c>
      <c r="S3810">
        <v>8.9339741579999998</v>
      </c>
      <c r="T3810">
        <v>27003</v>
      </c>
      <c r="U3810">
        <v>38.832462890000002</v>
      </c>
      <c r="V3810">
        <v>507</v>
      </c>
      <c r="W3810" t="str">
        <f t="shared" si="179"/>
        <v>Very High</v>
      </c>
      <c r="X3810">
        <v>2</v>
      </c>
      <c r="Y3810">
        <v>6</v>
      </c>
      <c r="Z3810" t="s">
        <v>153</v>
      </c>
      <c r="AA3810" t="s">
        <v>50</v>
      </c>
      <c r="AB3810" t="s">
        <v>38</v>
      </c>
      <c r="AC3810">
        <v>1</v>
      </c>
    </row>
    <row r="3811" spans="1:29" x14ac:dyDescent="0.25">
      <c r="A3811" t="s">
        <v>6454</v>
      </c>
      <c r="B3811">
        <v>84</v>
      </c>
      <c r="C3811" s="3" t="str">
        <f t="shared" si="177"/>
        <v>Old</v>
      </c>
      <c r="D3811" t="s">
        <v>27</v>
      </c>
      <c r="E3811">
        <v>292</v>
      </c>
      <c r="F3811" t="str">
        <f t="shared" si="178"/>
        <v>Dangerous</v>
      </c>
      <c r="G3811" t="s">
        <v>4331</v>
      </c>
      <c r="H3811">
        <v>91</v>
      </c>
      <c r="I3811">
        <v>1</v>
      </c>
      <c r="J3811">
        <v>0</v>
      </c>
      <c r="K3811">
        <v>1</v>
      </c>
      <c r="L3811">
        <v>1</v>
      </c>
      <c r="M3811">
        <v>0</v>
      </c>
      <c r="N3811">
        <v>10.36228236</v>
      </c>
      <c r="O3811" t="s">
        <v>35</v>
      </c>
      <c r="P3811">
        <v>0</v>
      </c>
      <c r="Q3811">
        <v>0</v>
      </c>
      <c r="R3811">
        <v>2</v>
      </c>
      <c r="S3811">
        <v>9.3003779160000004</v>
      </c>
      <c r="T3811">
        <v>230355</v>
      </c>
      <c r="U3811">
        <v>21.665755229999998</v>
      </c>
      <c r="V3811">
        <v>705</v>
      </c>
      <c r="W3811" t="str">
        <f t="shared" si="179"/>
        <v>Very High</v>
      </c>
      <c r="X3811">
        <v>5</v>
      </c>
      <c r="Y3811">
        <v>7</v>
      </c>
      <c r="Z3811" t="s">
        <v>58</v>
      </c>
      <c r="AA3811" t="s">
        <v>50</v>
      </c>
      <c r="AB3811" t="s">
        <v>38</v>
      </c>
      <c r="AC3811">
        <v>0</v>
      </c>
    </row>
    <row r="3812" spans="1:29" x14ac:dyDescent="0.25">
      <c r="A3812" t="s">
        <v>6455</v>
      </c>
      <c r="B3812">
        <v>37</v>
      </c>
      <c r="C3812" s="3" t="str">
        <f t="shared" si="177"/>
        <v>Middle Age</v>
      </c>
      <c r="D3812" t="s">
        <v>40</v>
      </c>
      <c r="E3812">
        <v>148</v>
      </c>
      <c r="F3812" t="str">
        <f t="shared" si="178"/>
        <v>Heart-Healthy</v>
      </c>
      <c r="G3812" t="s">
        <v>4559</v>
      </c>
      <c r="H3812">
        <v>65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16.8100512</v>
      </c>
      <c r="O3812" t="s">
        <v>35</v>
      </c>
      <c r="P3812">
        <v>0</v>
      </c>
      <c r="Q3812">
        <v>0</v>
      </c>
      <c r="R3812">
        <v>6</v>
      </c>
      <c r="S3812">
        <v>0.634225908</v>
      </c>
      <c r="T3812">
        <v>57744</v>
      </c>
      <c r="U3812">
        <v>34.434399759999998</v>
      </c>
      <c r="V3812">
        <v>451</v>
      </c>
      <c r="W3812" t="str">
        <f t="shared" si="179"/>
        <v>High</v>
      </c>
      <c r="X3812">
        <v>5</v>
      </c>
      <c r="Y3812">
        <v>8</v>
      </c>
      <c r="Z3812" t="s">
        <v>118</v>
      </c>
      <c r="AA3812" t="s">
        <v>67</v>
      </c>
      <c r="AB3812" t="s">
        <v>38</v>
      </c>
      <c r="AC3812">
        <v>0</v>
      </c>
    </row>
    <row r="3813" spans="1:29" x14ac:dyDescent="0.25">
      <c r="A3813" t="s">
        <v>6456</v>
      </c>
      <c r="B3813">
        <v>51</v>
      </c>
      <c r="C3813" s="3" t="str">
        <f t="shared" si="177"/>
        <v>Middle Age</v>
      </c>
      <c r="D3813" t="s">
        <v>27</v>
      </c>
      <c r="E3813">
        <v>176</v>
      </c>
      <c r="F3813" t="str">
        <f t="shared" si="178"/>
        <v>Heart-Healthy</v>
      </c>
      <c r="G3813" t="s">
        <v>4543</v>
      </c>
      <c r="H3813">
        <v>46</v>
      </c>
      <c r="I3813">
        <v>0</v>
      </c>
      <c r="J3813">
        <v>1</v>
      </c>
      <c r="K3813">
        <v>1</v>
      </c>
      <c r="L3813">
        <v>1</v>
      </c>
      <c r="M3813">
        <v>1</v>
      </c>
      <c r="N3813">
        <v>2.2994625279999998</v>
      </c>
      <c r="O3813" t="s">
        <v>35</v>
      </c>
      <c r="P3813">
        <v>0</v>
      </c>
      <c r="Q3813">
        <v>0</v>
      </c>
      <c r="R3813">
        <v>10</v>
      </c>
      <c r="S3813">
        <v>5.8237810550000004</v>
      </c>
      <c r="T3813">
        <v>97190</v>
      </c>
      <c r="U3813">
        <v>18.888181289999999</v>
      </c>
      <c r="V3813">
        <v>309</v>
      </c>
      <c r="W3813" t="str">
        <f t="shared" si="179"/>
        <v>High</v>
      </c>
      <c r="X3813">
        <v>2</v>
      </c>
      <c r="Y3813">
        <v>10</v>
      </c>
      <c r="Z3813" t="s">
        <v>227</v>
      </c>
      <c r="AA3813" t="s">
        <v>44</v>
      </c>
      <c r="AB3813" t="s">
        <v>38</v>
      </c>
      <c r="AC3813">
        <v>0</v>
      </c>
    </row>
    <row r="3814" spans="1:29" x14ac:dyDescent="0.25">
      <c r="A3814" t="s">
        <v>6457</v>
      </c>
      <c r="B3814">
        <v>63</v>
      </c>
      <c r="C3814" s="3" t="str">
        <f t="shared" si="177"/>
        <v>Old</v>
      </c>
      <c r="D3814" t="s">
        <v>40</v>
      </c>
      <c r="E3814">
        <v>395</v>
      </c>
      <c r="F3814" t="str">
        <f t="shared" si="178"/>
        <v>Dangerous</v>
      </c>
      <c r="G3814" t="s">
        <v>6458</v>
      </c>
      <c r="H3814">
        <v>85</v>
      </c>
      <c r="I3814">
        <v>1</v>
      </c>
      <c r="J3814">
        <v>1</v>
      </c>
      <c r="K3814">
        <v>1</v>
      </c>
      <c r="L3814">
        <v>0</v>
      </c>
      <c r="M3814">
        <v>1</v>
      </c>
      <c r="N3814">
        <v>13.5516568</v>
      </c>
      <c r="O3814" t="s">
        <v>35</v>
      </c>
      <c r="P3814">
        <v>0</v>
      </c>
      <c r="Q3814">
        <v>1</v>
      </c>
      <c r="R3814">
        <v>10</v>
      </c>
      <c r="S3814">
        <v>3.9625778999999999</v>
      </c>
      <c r="T3814">
        <v>165799</v>
      </c>
      <c r="U3814">
        <v>24.447623199999999</v>
      </c>
      <c r="V3814">
        <v>782</v>
      </c>
      <c r="W3814" t="str">
        <f t="shared" si="179"/>
        <v>Very High</v>
      </c>
      <c r="X3814">
        <v>7</v>
      </c>
      <c r="Y3814">
        <v>8</v>
      </c>
      <c r="Z3814" t="s">
        <v>96</v>
      </c>
      <c r="AA3814" t="s">
        <v>44</v>
      </c>
      <c r="AB3814" t="s">
        <v>32</v>
      </c>
      <c r="AC3814">
        <v>1</v>
      </c>
    </row>
    <row r="3815" spans="1:29" x14ac:dyDescent="0.25">
      <c r="A3815" t="s">
        <v>6459</v>
      </c>
      <c r="B3815">
        <v>66</v>
      </c>
      <c r="C3815" s="3" t="str">
        <f t="shared" si="177"/>
        <v>Old</v>
      </c>
      <c r="D3815" t="s">
        <v>40</v>
      </c>
      <c r="E3815">
        <v>198</v>
      </c>
      <c r="F3815" t="str">
        <f t="shared" si="178"/>
        <v>Heart-Healthy</v>
      </c>
      <c r="G3815" t="s">
        <v>6460</v>
      </c>
      <c r="H3815">
        <v>60</v>
      </c>
      <c r="I3815">
        <v>1</v>
      </c>
      <c r="J3815">
        <v>1</v>
      </c>
      <c r="K3815">
        <v>1</v>
      </c>
      <c r="L3815">
        <v>1</v>
      </c>
      <c r="M3815">
        <v>0</v>
      </c>
      <c r="N3815">
        <v>8.6013259869999992</v>
      </c>
      <c r="O3815" t="s">
        <v>35</v>
      </c>
      <c r="P3815">
        <v>0</v>
      </c>
      <c r="Q3815">
        <v>0</v>
      </c>
      <c r="R3815">
        <v>7</v>
      </c>
      <c r="S3815">
        <v>10.3887774</v>
      </c>
      <c r="T3815">
        <v>97521</v>
      </c>
      <c r="U3815">
        <v>21.353669</v>
      </c>
      <c r="V3815">
        <v>548</v>
      </c>
      <c r="W3815" t="str">
        <f t="shared" si="179"/>
        <v>Very High</v>
      </c>
      <c r="X3815">
        <v>7</v>
      </c>
      <c r="Y3815">
        <v>10</v>
      </c>
      <c r="Z3815" t="s">
        <v>76</v>
      </c>
      <c r="AA3815" t="s">
        <v>50</v>
      </c>
      <c r="AB3815" t="s">
        <v>38</v>
      </c>
      <c r="AC3815">
        <v>0</v>
      </c>
    </row>
    <row r="3816" spans="1:29" x14ac:dyDescent="0.25">
      <c r="A3816" t="s">
        <v>6461</v>
      </c>
      <c r="B3816">
        <v>85</v>
      </c>
      <c r="C3816" s="3" t="str">
        <f t="shared" si="177"/>
        <v>Old</v>
      </c>
      <c r="D3816" t="s">
        <v>27</v>
      </c>
      <c r="E3816">
        <v>209</v>
      </c>
      <c r="F3816" t="str">
        <f t="shared" si="178"/>
        <v>At-Risk</v>
      </c>
      <c r="G3816" t="s">
        <v>6462</v>
      </c>
      <c r="H3816">
        <v>61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9.0225068299999993</v>
      </c>
      <c r="O3816" t="s">
        <v>42</v>
      </c>
      <c r="P3816">
        <v>0</v>
      </c>
      <c r="Q3816">
        <v>1</v>
      </c>
      <c r="R3816">
        <v>9</v>
      </c>
      <c r="S3816">
        <v>3.9786463360000002</v>
      </c>
      <c r="T3816">
        <v>82289</v>
      </c>
      <c r="U3816">
        <v>35.257651209999999</v>
      </c>
      <c r="V3816">
        <v>379</v>
      </c>
      <c r="W3816" t="str">
        <f t="shared" si="179"/>
        <v>High</v>
      </c>
      <c r="X3816">
        <v>5</v>
      </c>
      <c r="Y3816">
        <v>7</v>
      </c>
      <c r="Z3816" t="s">
        <v>58</v>
      </c>
      <c r="AA3816" t="s">
        <v>50</v>
      </c>
      <c r="AB3816" t="s">
        <v>38</v>
      </c>
      <c r="AC3816">
        <v>1</v>
      </c>
    </row>
    <row r="3817" spans="1:29" x14ac:dyDescent="0.25">
      <c r="A3817" t="s">
        <v>6463</v>
      </c>
      <c r="B3817">
        <v>36</v>
      </c>
      <c r="C3817" s="3" t="str">
        <f t="shared" si="177"/>
        <v>Middle Age</v>
      </c>
      <c r="D3817" t="s">
        <v>27</v>
      </c>
      <c r="E3817">
        <v>322</v>
      </c>
      <c r="F3817" t="str">
        <f t="shared" si="178"/>
        <v>Dangerous</v>
      </c>
      <c r="G3817" t="s">
        <v>1839</v>
      </c>
      <c r="H3817">
        <v>63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17.339271119999999</v>
      </c>
      <c r="O3817" t="s">
        <v>35</v>
      </c>
      <c r="P3817">
        <v>1</v>
      </c>
      <c r="Q3817">
        <v>1</v>
      </c>
      <c r="R3817">
        <v>4</v>
      </c>
      <c r="S3817">
        <v>4.4848319390000002</v>
      </c>
      <c r="T3817">
        <v>248016</v>
      </c>
      <c r="U3817">
        <v>32.115530440000001</v>
      </c>
      <c r="V3817">
        <v>66</v>
      </c>
      <c r="W3817" t="str">
        <f t="shared" si="179"/>
        <v>Healthy</v>
      </c>
      <c r="X3817">
        <v>2</v>
      </c>
      <c r="Y3817">
        <v>6</v>
      </c>
      <c r="Z3817" t="s">
        <v>76</v>
      </c>
      <c r="AA3817" t="s">
        <v>50</v>
      </c>
      <c r="AB3817" t="s">
        <v>38</v>
      </c>
      <c r="AC3817">
        <v>1</v>
      </c>
    </row>
    <row r="3818" spans="1:29" x14ac:dyDescent="0.25">
      <c r="A3818" t="s">
        <v>6464</v>
      </c>
      <c r="B3818">
        <v>37</v>
      </c>
      <c r="C3818" s="3" t="str">
        <f t="shared" si="177"/>
        <v>Middle Age</v>
      </c>
      <c r="D3818" t="s">
        <v>27</v>
      </c>
      <c r="E3818">
        <v>329</v>
      </c>
      <c r="F3818" t="str">
        <f t="shared" si="178"/>
        <v>Dangerous</v>
      </c>
      <c r="G3818" t="s">
        <v>6465</v>
      </c>
      <c r="H3818">
        <v>49</v>
      </c>
      <c r="I3818">
        <v>0</v>
      </c>
      <c r="J3818">
        <v>0</v>
      </c>
      <c r="K3818">
        <v>1</v>
      </c>
      <c r="L3818">
        <v>1</v>
      </c>
      <c r="M3818">
        <v>1</v>
      </c>
      <c r="N3818">
        <v>6.9721074380000001</v>
      </c>
      <c r="O3818" t="s">
        <v>29</v>
      </c>
      <c r="P3818">
        <v>0</v>
      </c>
      <c r="Q3818">
        <v>0</v>
      </c>
      <c r="R3818">
        <v>4</v>
      </c>
      <c r="S3818">
        <v>0.29129433500000002</v>
      </c>
      <c r="T3818">
        <v>274537</v>
      </c>
      <c r="U3818">
        <v>39.594018589999997</v>
      </c>
      <c r="V3818">
        <v>108</v>
      </c>
      <c r="W3818" t="str">
        <f t="shared" si="179"/>
        <v>Healthy</v>
      </c>
      <c r="X3818">
        <v>0</v>
      </c>
      <c r="Y3818">
        <v>5</v>
      </c>
      <c r="Z3818" t="s">
        <v>126</v>
      </c>
      <c r="AA3818" t="s">
        <v>126</v>
      </c>
      <c r="AB3818" t="s">
        <v>32</v>
      </c>
      <c r="AC3818">
        <v>0</v>
      </c>
    </row>
    <row r="3819" spans="1:29" x14ac:dyDescent="0.25">
      <c r="A3819" t="s">
        <v>6466</v>
      </c>
      <c r="B3819">
        <v>25</v>
      </c>
      <c r="C3819" s="3" t="str">
        <f t="shared" si="177"/>
        <v>Young</v>
      </c>
      <c r="D3819" t="s">
        <v>27</v>
      </c>
      <c r="E3819">
        <v>146</v>
      </c>
      <c r="F3819" t="str">
        <f t="shared" si="178"/>
        <v>Heart-Healthy</v>
      </c>
      <c r="G3819" t="s">
        <v>5339</v>
      </c>
      <c r="H3819">
        <v>52</v>
      </c>
      <c r="I3819">
        <v>1</v>
      </c>
      <c r="J3819">
        <v>0</v>
      </c>
      <c r="K3819">
        <v>1</v>
      </c>
      <c r="L3819">
        <v>1</v>
      </c>
      <c r="M3819">
        <v>1</v>
      </c>
      <c r="N3819">
        <v>19.942891379999999</v>
      </c>
      <c r="O3819" t="s">
        <v>29</v>
      </c>
      <c r="P3819">
        <v>0</v>
      </c>
      <c r="Q3819">
        <v>1</v>
      </c>
      <c r="R3819">
        <v>10</v>
      </c>
      <c r="S3819">
        <v>7.2791335840000002</v>
      </c>
      <c r="T3819">
        <v>96789</v>
      </c>
      <c r="U3819">
        <v>31.5485513</v>
      </c>
      <c r="V3819">
        <v>750</v>
      </c>
      <c r="W3819" t="str">
        <f t="shared" si="179"/>
        <v>Very High</v>
      </c>
      <c r="X3819">
        <v>5</v>
      </c>
      <c r="Y3819">
        <v>10</v>
      </c>
      <c r="Z3819" t="s">
        <v>220</v>
      </c>
      <c r="AA3819" t="s">
        <v>31</v>
      </c>
      <c r="AB3819" t="s">
        <v>38</v>
      </c>
      <c r="AC3819">
        <v>0</v>
      </c>
    </row>
    <row r="3820" spans="1:29" x14ac:dyDescent="0.25">
      <c r="A3820" t="s">
        <v>6467</v>
      </c>
      <c r="B3820">
        <v>69</v>
      </c>
      <c r="C3820" s="3" t="str">
        <f t="shared" si="177"/>
        <v>Old</v>
      </c>
      <c r="D3820" t="s">
        <v>27</v>
      </c>
      <c r="E3820">
        <v>262</v>
      </c>
      <c r="F3820" t="str">
        <f t="shared" si="178"/>
        <v>Dangerous</v>
      </c>
      <c r="G3820" t="s">
        <v>601</v>
      </c>
      <c r="H3820">
        <v>107</v>
      </c>
      <c r="I3820">
        <v>1</v>
      </c>
      <c r="J3820">
        <v>0</v>
      </c>
      <c r="K3820">
        <v>1</v>
      </c>
      <c r="L3820">
        <v>1</v>
      </c>
      <c r="M3820">
        <v>0</v>
      </c>
      <c r="N3820">
        <v>4.5980131200000001</v>
      </c>
      <c r="O3820" t="s">
        <v>29</v>
      </c>
      <c r="P3820">
        <v>1</v>
      </c>
      <c r="Q3820">
        <v>1</v>
      </c>
      <c r="R3820">
        <v>2</v>
      </c>
      <c r="S3820">
        <v>4.0203872250000003</v>
      </c>
      <c r="T3820">
        <v>209850</v>
      </c>
      <c r="U3820">
        <v>24.77147819</v>
      </c>
      <c r="V3820">
        <v>614</v>
      </c>
      <c r="W3820" t="str">
        <f t="shared" si="179"/>
        <v>Very High</v>
      </c>
      <c r="X3820">
        <v>0</v>
      </c>
      <c r="Y3820">
        <v>7</v>
      </c>
      <c r="Z3820" t="s">
        <v>70</v>
      </c>
      <c r="AA3820" t="s">
        <v>37</v>
      </c>
      <c r="AB3820" t="s">
        <v>38</v>
      </c>
      <c r="AC3820">
        <v>1</v>
      </c>
    </row>
    <row r="3821" spans="1:29" x14ac:dyDescent="0.25">
      <c r="A3821" t="s">
        <v>6468</v>
      </c>
      <c r="B3821">
        <v>29</v>
      </c>
      <c r="C3821" s="3" t="str">
        <f t="shared" si="177"/>
        <v>Young</v>
      </c>
      <c r="D3821" t="s">
        <v>40</v>
      </c>
      <c r="E3821">
        <v>153</v>
      </c>
      <c r="F3821" t="str">
        <f t="shared" si="178"/>
        <v>Heart-Healthy</v>
      </c>
      <c r="G3821" t="s">
        <v>2132</v>
      </c>
      <c r="H3821">
        <v>69</v>
      </c>
      <c r="I3821">
        <v>1</v>
      </c>
      <c r="J3821">
        <v>1</v>
      </c>
      <c r="K3821">
        <v>0</v>
      </c>
      <c r="L3821">
        <v>1</v>
      </c>
      <c r="M3821">
        <v>0</v>
      </c>
      <c r="N3821">
        <v>18.80445963</v>
      </c>
      <c r="O3821" t="s">
        <v>35</v>
      </c>
      <c r="P3821">
        <v>0</v>
      </c>
      <c r="Q3821">
        <v>0</v>
      </c>
      <c r="R3821">
        <v>9</v>
      </c>
      <c r="S3821">
        <v>1.33125231</v>
      </c>
      <c r="T3821">
        <v>73678</v>
      </c>
      <c r="U3821">
        <v>19.887581239999999</v>
      </c>
      <c r="V3821">
        <v>380</v>
      </c>
      <c r="W3821" t="str">
        <f t="shared" si="179"/>
        <v>High</v>
      </c>
      <c r="X3821">
        <v>0</v>
      </c>
      <c r="Y3821">
        <v>10</v>
      </c>
      <c r="Z3821" t="s">
        <v>81</v>
      </c>
      <c r="AA3821" t="s">
        <v>44</v>
      </c>
      <c r="AB3821" t="s">
        <v>32</v>
      </c>
      <c r="AC3821">
        <v>0</v>
      </c>
    </row>
    <row r="3822" spans="1:29" x14ac:dyDescent="0.25">
      <c r="A3822" t="s">
        <v>6469</v>
      </c>
      <c r="B3822">
        <v>38</v>
      </c>
      <c r="C3822" s="3" t="str">
        <f t="shared" si="177"/>
        <v>Middle Age</v>
      </c>
      <c r="D3822" t="s">
        <v>27</v>
      </c>
      <c r="E3822">
        <v>383</v>
      </c>
      <c r="F3822" t="str">
        <f t="shared" si="178"/>
        <v>Dangerous</v>
      </c>
      <c r="G3822" t="s">
        <v>6470</v>
      </c>
      <c r="H3822">
        <v>47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2.7262345639999999</v>
      </c>
      <c r="O3822" t="s">
        <v>29</v>
      </c>
      <c r="P3822">
        <v>1</v>
      </c>
      <c r="Q3822">
        <v>0</v>
      </c>
      <c r="R3822">
        <v>9</v>
      </c>
      <c r="S3822">
        <v>6.1911575880000003</v>
      </c>
      <c r="T3822">
        <v>165898</v>
      </c>
      <c r="U3822">
        <v>19.48588337</v>
      </c>
      <c r="V3822">
        <v>193</v>
      </c>
      <c r="W3822" t="str">
        <f t="shared" si="179"/>
        <v>Borderline High</v>
      </c>
      <c r="X3822">
        <v>1</v>
      </c>
      <c r="Y3822">
        <v>5</v>
      </c>
      <c r="Z3822" t="s">
        <v>30</v>
      </c>
      <c r="AA3822" t="s">
        <v>31</v>
      </c>
      <c r="AB3822" t="s">
        <v>32</v>
      </c>
      <c r="AC3822">
        <v>1</v>
      </c>
    </row>
    <row r="3823" spans="1:29" x14ac:dyDescent="0.25">
      <c r="A3823" t="s">
        <v>6471</v>
      </c>
      <c r="B3823">
        <v>25</v>
      </c>
      <c r="C3823" s="3" t="str">
        <f t="shared" si="177"/>
        <v>Young</v>
      </c>
      <c r="D3823" t="s">
        <v>27</v>
      </c>
      <c r="E3823">
        <v>128</v>
      </c>
      <c r="F3823" t="str">
        <f t="shared" si="178"/>
        <v>Heart-Healthy</v>
      </c>
      <c r="G3823" t="s">
        <v>3077</v>
      </c>
      <c r="H3823">
        <v>106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13.441922549999999</v>
      </c>
      <c r="O3823" t="s">
        <v>42</v>
      </c>
      <c r="P3823">
        <v>0</v>
      </c>
      <c r="Q3823">
        <v>1</v>
      </c>
      <c r="R3823">
        <v>2</v>
      </c>
      <c r="S3823">
        <v>10.76055581</v>
      </c>
      <c r="T3823">
        <v>237053</v>
      </c>
      <c r="U3823">
        <v>36.623544449999997</v>
      </c>
      <c r="V3823">
        <v>275</v>
      </c>
      <c r="W3823" t="str">
        <f t="shared" si="179"/>
        <v>High</v>
      </c>
      <c r="X3823">
        <v>7</v>
      </c>
      <c r="Y3823">
        <v>9</v>
      </c>
      <c r="Z3823" t="s">
        <v>58</v>
      </c>
      <c r="AA3823" t="s">
        <v>50</v>
      </c>
      <c r="AB3823" t="s">
        <v>38</v>
      </c>
      <c r="AC3823">
        <v>0</v>
      </c>
    </row>
    <row r="3824" spans="1:29" x14ac:dyDescent="0.25">
      <c r="A3824" t="s">
        <v>6472</v>
      </c>
      <c r="B3824">
        <v>88</v>
      </c>
      <c r="C3824" s="3" t="str">
        <f t="shared" si="177"/>
        <v>Old</v>
      </c>
      <c r="D3824" t="s">
        <v>27</v>
      </c>
      <c r="E3824">
        <v>179</v>
      </c>
      <c r="F3824" t="str">
        <f t="shared" si="178"/>
        <v>Heart-Healthy</v>
      </c>
      <c r="G3824" t="s">
        <v>3717</v>
      </c>
      <c r="H3824">
        <v>86</v>
      </c>
      <c r="I3824">
        <v>1</v>
      </c>
      <c r="J3824">
        <v>0</v>
      </c>
      <c r="K3824">
        <v>1</v>
      </c>
      <c r="L3824">
        <v>1</v>
      </c>
      <c r="M3824">
        <v>1</v>
      </c>
      <c r="N3824">
        <v>19.37916259</v>
      </c>
      <c r="O3824" t="s">
        <v>29</v>
      </c>
      <c r="P3824">
        <v>0</v>
      </c>
      <c r="Q3824">
        <v>1</v>
      </c>
      <c r="R3824">
        <v>4</v>
      </c>
      <c r="S3824">
        <v>4.3481898379999997</v>
      </c>
      <c r="T3824">
        <v>24659</v>
      </c>
      <c r="U3824">
        <v>28.001583700000001</v>
      </c>
      <c r="V3824">
        <v>286</v>
      </c>
      <c r="W3824" t="str">
        <f t="shared" si="179"/>
        <v>High</v>
      </c>
      <c r="X3824">
        <v>3</v>
      </c>
      <c r="Y3824">
        <v>9</v>
      </c>
      <c r="Z3824" t="s">
        <v>30</v>
      </c>
      <c r="AA3824" t="s">
        <v>31</v>
      </c>
      <c r="AB3824" t="s">
        <v>32</v>
      </c>
      <c r="AC3824">
        <v>0</v>
      </c>
    </row>
    <row r="3825" spans="1:29" x14ac:dyDescent="0.25">
      <c r="A3825" t="s">
        <v>6473</v>
      </c>
      <c r="B3825">
        <v>28</v>
      </c>
      <c r="C3825" s="3" t="str">
        <f t="shared" si="177"/>
        <v>Young</v>
      </c>
      <c r="D3825" t="s">
        <v>27</v>
      </c>
      <c r="E3825">
        <v>288</v>
      </c>
      <c r="F3825" t="str">
        <f t="shared" si="178"/>
        <v>Dangerous</v>
      </c>
      <c r="G3825" t="s">
        <v>5272</v>
      </c>
      <c r="H3825">
        <v>83</v>
      </c>
      <c r="I3825">
        <v>0</v>
      </c>
      <c r="J3825">
        <v>0</v>
      </c>
      <c r="K3825">
        <v>1</v>
      </c>
      <c r="L3825">
        <v>1</v>
      </c>
      <c r="M3825">
        <v>0</v>
      </c>
      <c r="N3825">
        <v>5.39729524</v>
      </c>
      <c r="O3825" t="s">
        <v>42</v>
      </c>
      <c r="P3825">
        <v>0</v>
      </c>
      <c r="Q3825">
        <v>1</v>
      </c>
      <c r="R3825">
        <v>3</v>
      </c>
      <c r="S3825">
        <v>8.2437179559999993</v>
      </c>
      <c r="T3825">
        <v>79681</v>
      </c>
      <c r="U3825">
        <v>28.858957369999999</v>
      </c>
      <c r="V3825">
        <v>660</v>
      </c>
      <c r="W3825" t="str">
        <f t="shared" si="179"/>
        <v>Very High</v>
      </c>
      <c r="X3825">
        <v>2</v>
      </c>
      <c r="Y3825">
        <v>10</v>
      </c>
      <c r="Z3825" t="s">
        <v>227</v>
      </c>
      <c r="AA3825" t="s">
        <v>44</v>
      </c>
      <c r="AB3825" t="s">
        <v>38</v>
      </c>
      <c r="AC3825">
        <v>1</v>
      </c>
    </row>
    <row r="3826" spans="1:29" x14ac:dyDescent="0.25">
      <c r="A3826" t="s">
        <v>6474</v>
      </c>
      <c r="B3826">
        <v>39</v>
      </c>
      <c r="C3826" s="3" t="str">
        <f t="shared" si="177"/>
        <v>Middle Age</v>
      </c>
      <c r="D3826" t="s">
        <v>40</v>
      </c>
      <c r="E3826">
        <v>225</v>
      </c>
      <c r="F3826" t="str">
        <f t="shared" si="178"/>
        <v>At-Risk</v>
      </c>
      <c r="G3826" t="s">
        <v>6475</v>
      </c>
      <c r="H3826">
        <v>66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15.389084560000001</v>
      </c>
      <c r="O3826" t="s">
        <v>29</v>
      </c>
      <c r="P3826">
        <v>0</v>
      </c>
      <c r="Q3826">
        <v>0</v>
      </c>
      <c r="R3826">
        <v>9</v>
      </c>
      <c r="S3826">
        <v>6.5731425310000002</v>
      </c>
      <c r="T3826">
        <v>198356</v>
      </c>
      <c r="U3826">
        <v>26.635419649999999</v>
      </c>
      <c r="V3826">
        <v>296</v>
      </c>
      <c r="W3826" t="str">
        <f t="shared" si="179"/>
        <v>High</v>
      </c>
      <c r="X3826">
        <v>2</v>
      </c>
      <c r="Y3826">
        <v>4</v>
      </c>
      <c r="Z3826" t="s">
        <v>36</v>
      </c>
      <c r="AA3826" t="s">
        <v>37</v>
      </c>
      <c r="AB3826" t="s">
        <v>38</v>
      </c>
      <c r="AC3826">
        <v>0</v>
      </c>
    </row>
    <row r="3827" spans="1:29" x14ac:dyDescent="0.25">
      <c r="A3827" t="s">
        <v>6476</v>
      </c>
      <c r="B3827">
        <v>62</v>
      </c>
      <c r="C3827" s="3" t="str">
        <f t="shared" si="177"/>
        <v>Old</v>
      </c>
      <c r="D3827" t="s">
        <v>27</v>
      </c>
      <c r="E3827">
        <v>386</v>
      </c>
      <c r="F3827" t="str">
        <f t="shared" si="178"/>
        <v>Dangerous</v>
      </c>
      <c r="G3827" t="s">
        <v>6477</v>
      </c>
      <c r="H3827">
        <v>50</v>
      </c>
      <c r="I3827">
        <v>1</v>
      </c>
      <c r="J3827">
        <v>0</v>
      </c>
      <c r="K3827">
        <v>1</v>
      </c>
      <c r="L3827">
        <v>0</v>
      </c>
      <c r="M3827">
        <v>1</v>
      </c>
      <c r="N3827">
        <v>9.350787661</v>
      </c>
      <c r="O3827" t="s">
        <v>29</v>
      </c>
      <c r="P3827">
        <v>0</v>
      </c>
      <c r="Q3827">
        <v>1</v>
      </c>
      <c r="R3827">
        <v>6</v>
      </c>
      <c r="S3827">
        <v>6.9648676529999998</v>
      </c>
      <c r="T3827">
        <v>26627</v>
      </c>
      <c r="U3827">
        <v>34.359454880000001</v>
      </c>
      <c r="V3827">
        <v>680</v>
      </c>
      <c r="W3827" t="str">
        <f t="shared" si="179"/>
        <v>Very High</v>
      </c>
      <c r="X3827">
        <v>5</v>
      </c>
      <c r="Y3827">
        <v>5</v>
      </c>
      <c r="Z3827" t="s">
        <v>70</v>
      </c>
      <c r="AA3827" t="s">
        <v>37</v>
      </c>
      <c r="AB3827" t="s">
        <v>38</v>
      </c>
      <c r="AC3827">
        <v>1</v>
      </c>
    </row>
    <row r="3828" spans="1:29" x14ac:dyDescent="0.25">
      <c r="A3828" t="s">
        <v>6478</v>
      </c>
      <c r="B3828">
        <v>51</v>
      </c>
      <c r="C3828" s="3" t="str">
        <f t="shared" si="177"/>
        <v>Middle Age</v>
      </c>
      <c r="D3828" t="s">
        <v>27</v>
      </c>
      <c r="E3828">
        <v>332</v>
      </c>
      <c r="F3828" t="str">
        <f t="shared" si="178"/>
        <v>Dangerous</v>
      </c>
      <c r="G3828" t="s">
        <v>1710</v>
      </c>
      <c r="H3828">
        <v>57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11.294993890000001</v>
      </c>
      <c r="O3828" t="s">
        <v>29</v>
      </c>
      <c r="P3828">
        <v>0</v>
      </c>
      <c r="Q3828">
        <v>1</v>
      </c>
      <c r="R3828">
        <v>7</v>
      </c>
      <c r="S3828">
        <v>0.72097895700000003</v>
      </c>
      <c r="T3828">
        <v>77523</v>
      </c>
      <c r="U3828">
        <v>25.362482780000001</v>
      </c>
      <c r="V3828">
        <v>199</v>
      </c>
      <c r="W3828" t="str">
        <f t="shared" si="179"/>
        <v>Borderline High</v>
      </c>
      <c r="X3828">
        <v>7</v>
      </c>
      <c r="Y3828">
        <v>8</v>
      </c>
      <c r="Z3828" t="s">
        <v>126</v>
      </c>
      <c r="AA3828" t="s">
        <v>126</v>
      </c>
      <c r="AB3828" t="s">
        <v>32</v>
      </c>
      <c r="AC3828">
        <v>0</v>
      </c>
    </row>
    <row r="3829" spans="1:29" x14ac:dyDescent="0.25">
      <c r="A3829" t="s">
        <v>6479</v>
      </c>
      <c r="B3829">
        <v>21</v>
      </c>
      <c r="C3829" s="3" t="str">
        <f t="shared" si="177"/>
        <v>Young</v>
      </c>
      <c r="D3829" t="s">
        <v>40</v>
      </c>
      <c r="E3829">
        <v>167</v>
      </c>
      <c r="F3829" t="str">
        <f t="shared" si="178"/>
        <v>Heart-Healthy</v>
      </c>
      <c r="G3829" t="s">
        <v>3857</v>
      </c>
      <c r="H3829">
        <v>78</v>
      </c>
      <c r="I3829">
        <v>1</v>
      </c>
      <c r="J3829">
        <v>1</v>
      </c>
      <c r="K3829">
        <v>0</v>
      </c>
      <c r="L3829">
        <v>0</v>
      </c>
      <c r="M3829">
        <v>0</v>
      </c>
      <c r="N3829">
        <v>19.514026340000001</v>
      </c>
      <c r="O3829" t="s">
        <v>35</v>
      </c>
      <c r="P3829">
        <v>0</v>
      </c>
      <c r="Q3829">
        <v>1</v>
      </c>
      <c r="R3829">
        <v>2</v>
      </c>
      <c r="S3829">
        <v>9.5253888230000001</v>
      </c>
      <c r="T3829">
        <v>219292</v>
      </c>
      <c r="U3829">
        <v>19.839669570000002</v>
      </c>
      <c r="V3829">
        <v>519</v>
      </c>
      <c r="W3829" t="str">
        <f t="shared" si="179"/>
        <v>Very High</v>
      </c>
      <c r="X3829">
        <v>4</v>
      </c>
      <c r="Y3829">
        <v>10</v>
      </c>
      <c r="Z3829" t="s">
        <v>111</v>
      </c>
      <c r="AA3829" t="s">
        <v>50</v>
      </c>
      <c r="AB3829" t="s">
        <v>38</v>
      </c>
      <c r="AC3829">
        <v>0</v>
      </c>
    </row>
    <row r="3830" spans="1:29" x14ac:dyDescent="0.25">
      <c r="A3830" t="s">
        <v>6480</v>
      </c>
      <c r="B3830">
        <v>20</v>
      </c>
      <c r="C3830" s="3" t="str">
        <f t="shared" si="177"/>
        <v>Young</v>
      </c>
      <c r="D3830" t="s">
        <v>40</v>
      </c>
      <c r="E3830">
        <v>234</v>
      </c>
      <c r="F3830" t="str">
        <f t="shared" si="178"/>
        <v>At-Risk</v>
      </c>
      <c r="G3830" t="s">
        <v>6481</v>
      </c>
      <c r="H3830">
        <v>42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18.882042999999999</v>
      </c>
      <c r="O3830" t="s">
        <v>29</v>
      </c>
      <c r="P3830">
        <v>1</v>
      </c>
      <c r="Q3830">
        <v>0</v>
      </c>
      <c r="R3830">
        <v>5</v>
      </c>
      <c r="S3830">
        <v>9.3305283859999992</v>
      </c>
      <c r="T3830">
        <v>74556</v>
      </c>
      <c r="U3830">
        <v>35.719195429999999</v>
      </c>
      <c r="V3830">
        <v>268</v>
      </c>
      <c r="W3830" t="str">
        <f t="shared" si="179"/>
        <v>High</v>
      </c>
      <c r="X3830">
        <v>3</v>
      </c>
      <c r="Y3830">
        <v>7</v>
      </c>
      <c r="Z3830" t="s">
        <v>43</v>
      </c>
      <c r="AA3830" t="s">
        <v>44</v>
      </c>
      <c r="AB3830" t="s">
        <v>38</v>
      </c>
      <c r="AC3830">
        <v>1</v>
      </c>
    </row>
    <row r="3831" spans="1:29" x14ac:dyDescent="0.25">
      <c r="A3831" t="s">
        <v>6482</v>
      </c>
      <c r="B3831">
        <v>81</v>
      </c>
      <c r="C3831" s="3" t="str">
        <f t="shared" si="177"/>
        <v>Old</v>
      </c>
      <c r="D3831" t="s">
        <v>40</v>
      </c>
      <c r="E3831">
        <v>205</v>
      </c>
      <c r="F3831" t="str">
        <f t="shared" si="178"/>
        <v>At-Risk</v>
      </c>
      <c r="G3831" t="s">
        <v>6483</v>
      </c>
      <c r="H3831">
        <v>83</v>
      </c>
      <c r="I3831">
        <v>0</v>
      </c>
      <c r="J3831">
        <v>1</v>
      </c>
      <c r="K3831">
        <v>1</v>
      </c>
      <c r="L3831">
        <v>1</v>
      </c>
      <c r="M3831">
        <v>0</v>
      </c>
      <c r="N3831">
        <v>18.76840752</v>
      </c>
      <c r="O3831" t="s">
        <v>42</v>
      </c>
      <c r="P3831">
        <v>1</v>
      </c>
      <c r="Q3831">
        <v>0</v>
      </c>
      <c r="R3831">
        <v>7</v>
      </c>
      <c r="S3831">
        <v>0.463390625</v>
      </c>
      <c r="T3831">
        <v>254360</v>
      </c>
      <c r="U3831">
        <v>20.119188229999999</v>
      </c>
      <c r="V3831">
        <v>413</v>
      </c>
      <c r="W3831" t="str">
        <f t="shared" si="179"/>
        <v>High</v>
      </c>
      <c r="X3831">
        <v>4</v>
      </c>
      <c r="Y3831">
        <v>7</v>
      </c>
      <c r="Z3831" t="s">
        <v>227</v>
      </c>
      <c r="AA3831" t="s">
        <v>44</v>
      </c>
      <c r="AB3831" t="s">
        <v>38</v>
      </c>
      <c r="AC3831">
        <v>1</v>
      </c>
    </row>
    <row r="3832" spans="1:29" x14ac:dyDescent="0.25">
      <c r="A3832" t="s">
        <v>6484</v>
      </c>
      <c r="B3832">
        <v>46</v>
      </c>
      <c r="C3832" s="3" t="str">
        <f t="shared" si="177"/>
        <v>Middle Age</v>
      </c>
      <c r="D3832" t="s">
        <v>27</v>
      </c>
      <c r="E3832">
        <v>201</v>
      </c>
      <c r="F3832" t="str">
        <f t="shared" si="178"/>
        <v>At-Risk</v>
      </c>
      <c r="G3832" t="s">
        <v>6485</v>
      </c>
      <c r="H3832">
        <v>105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10.50731064</v>
      </c>
      <c r="O3832" t="s">
        <v>29</v>
      </c>
      <c r="P3832">
        <v>1</v>
      </c>
      <c r="Q3832">
        <v>0</v>
      </c>
      <c r="R3832">
        <v>9</v>
      </c>
      <c r="S3832">
        <v>2.3113527</v>
      </c>
      <c r="T3832">
        <v>38474</v>
      </c>
      <c r="U3832">
        <v>33.556680100000001</v>
      </c>
      <c r="V3832">
        <v>390</v>
      </c>
      <c r="W3832" t="str">
        <f t="shared" si="179"/>
        <v>High</v>
      </c>
      <c r="X3832">
        <v>1</v>
      </c>
      <c r="Y3832">
        <v>9</v>
      </c>
      <c r="Z3832" t="s">
        <v>70</v>
      </c>
      <c r="AA3832" t="s">
        <v>37</v>
      </c>
      <c r="AB3832" t="s">
        <v>38</v>
      </c>
      <c r="AC3832">
        <v>0</v>
      </c>
    </row>
    <row r="3833" spans="1:29" x14ac:dyDescent="0.25">
      <c r="A3833" t="s">
        <v>6486</v>
      </c>
      <c r="B3833">
        <v>61</v>
      </c>
      <c r="C3833" s="3" t="str">
        <f t="shared" si="177"/>
        <v>Old</v>
      </c>
      <c r="D3833" t="s">
        <v>40</v>
      </c>
      <c r="E3833">
        <v>133</v>
      </c>
      <c r="F3833" t="str">
        <f t="shared" si="178"/>
        <v>Heart-Healthy</v>
      </c>
      <c r="G3833" t="s">
        <v>6445</v>
      </c>
      <c r="H3833">
        <v>78</v>
      </c>
      <c r="I3833">
        <v>1</v>
      </c>
      <c r="J3833">
        <v>1</v>
      </c>
      <c r="K3833">
        <v>1</v>
      </c>
      <c r="L3833">
        <v>1</v>
      </c>
      <c r="M3833">
        <v>0</v>
      </c>
      <c r="N3833">
        <v>16.909507810000001</v>
      </c>
      <c r="O3833" t="s">
        <v>29</v>
      </c>
      <c r="P3833">
        <v>0</v>
      </c>
      <c r="Q3833">
        <v>0</v>
      </c>
      <c r="R3833">
        <v>10</v>
      </c>
      <c r="S3833">
        <v>0.27779922200000001</v>
      </c>
      <c r="T3833">
        <v>99567</v>
      </c>
      <c r="U3833">
        <v>33.860352339999999</v>
      </c>
      <c r="V3833">
        <v>708</v>
      </c>
      <c r="W3833" t="str">
        <f t="shared" si="179"/>
        <v>Very High</v>
      </c>
      <c r="X3833">
        <v>5</v>
      </c>
      <c r="Y3833">
        <v>10</v>
      </c>
      <c r="Z3833" t="s">
        <v>153</v>
      </c>
      <c r="AA3833" t="s">
        <v>50</v>
      </c>
      <c r="AB3833" t="s">
        <v>38</v>
      </c>
      <c r="AC3833">
        <v>1</v>
      </c>
    </row>
    <row r="3834" spans="1:29" x14ac:dyDescent="0.25">
      <c r="A3834" t="s">
        <v>6487</v>
      </c>
      <c r="B3834">
        <v>18</v>
      </c>
      <c r="C3834" s="3" t="str">
        <f t="shared" si="177"/>
        <v>Young</v>
      </c>
      <c r="D3834" t="s">
        <v>27</v>
      </c>
      <c r="E3834">
        <v>247</v>
      </c>
      <c r="F3834" t="str">
        <f t="shared" si="178"/>
        <v>Dangerous</v>
      </c>
      <c r="G3834" t="s">
        <v>904</v>
      </c>
      <c r="H3834">
        <v>78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0.40321815999999999</v>
      </c>
      <c r="O3834" t="s">
        <v>35</v>
      </c>
      <c r="P3834">
        <v>1</v>
      </c>
      <c r="Q3834">
        <v>1</v>
      </c>
      <c r="R3834">
        <v>1</v>
      </c>
      <c r="S3834">
        <v>10.026559600000001</v>
      </c>
      <c r="T3834">
        <v>248520</v>
      </c>
      <c r="U3834">
        <v>33.931557650000002</v>
      </c>
      <c r="V3834">
        <v>156</v>
      </c>
      <c r="W3834" t="str">
        <f t="shared" si="179"/>
        <v>Borderline High</v>
      </c>
      <c r="X3834">
        <v>5</v>
      </c>
      <c r="Y3834">
        <v>6</v>
      </c>
      <c r="Z3834" t="s">
        <v>36</v>
      </c>
      <c r="AA3834" t="s">
        <v>37</v>
      </c>
      <c r="AB3834" t="s">
        <v>38</v>
      </c>
      <c r="AC3834">
        <v>1</v>
      </c>
    </row>
    <row r="3835" spans="1:29" x14ac:dyDescent="0.25">
      <c r="A3835" t="s">
        <v>6488</v>
      </c>
      <c r="B3835">
        <v>31</v>
      </c>
      <c r="C3835" s="3" t="str">
        <f t="shared" si="177"/>
        <v>Middle Age</v>
      </c>
      <c r="D3835" t="s">
        <v>27</v>
      </c>
      <c r="E3835">
        <v>155</v>
      </c>
      <c r="F3835" t="str">
        <f t="shared" si="178"/>
        <v>Heart-Healthy</v>
      </c>
      <c r="G3835" t="s">
        <v>6489</v>
      </c>
      <c r="H3835">
        <v>52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13.571105709999999</v>
      </c>
      <c r="O3835" t="s">
        <v>42</v>
      </c>
      <c r="P3835">
        <v>1</v>
      </c>
      <c r="Q3835">
        <v>1</v>
      </c>
      <c r="R3835">
        <v>7</v>
      </c>
      <c r="S3835">
        <v>0.27955456200000001</v>
      </c>
      <c r="T3835">
        <v>92608</v>
      </c>
      <c r="U3835">
        <v>29.177961280000002</v>
      </c>
      <c r="V3835">
        <v>148</v>
      </c>
      <c r="W3835" t="str">
        <f t="shared" si="179"/>
        <v>Healthy</v>
      </c>
      <c r="X3835">
        <v>5</v>
      </c>
      <c r="Y3835">
        <v>7</v>
      </c>
      <c r="Z3835" t="s">
        <v>125</v>
      </c>
      <c r="AA3835" t="s">
        <v>126</v>
      </c>
      <c r="AB3835" t="s">
        <v>32</v>
      </c>
      <c r="AC3835">
        <v>1</v>
      </c>
    </row>
    <row r="3836" spans="1:29" x14ac:dyDescent="0.25">
      <c r="A3836" t="s">
        <v>6490</v>
      </c>
      <c r="B3836">
        <v>41</v>
      </c>
      <c r="C3836" s="3" t="str">
        <f t="shared" si="177"/>
        <v>Middle Age</v>
      </c>
      <c r="D3836" t="s">
        <v>27</v>
      </c>
      <c r="E3836">
        <v>129</v>
      </c>
      <c r="F3836" t="str">
        <f t="shared" si="178"/>
        <v>Heart-Healthy</v>
      </c>
      <c r="G3836" t="s">
        <v>6491</v>
      </c>
      <c r="H3836">
        <v>75</v>
      </c>
      <c r="I3836">
        <v>1</v>
      </c>
      <c r="J3836">
        <v>1</v>
      </c>
      <c r="K3836">
        <v>1</v>
      </c>
      <c r="L3836">
        <v>0</v>
      </c>
      <c r="M3836">
        <v>0</v>
      </c>
      <c r="N3836">
        <v>3.4295634939999999</v>
      </c>
      <c r="O3836" t="s">
        <v>35</v>
      </c>
      <c r="P3836">
        <v>1</v>
      </c>
      <c r="Q3836">
        <v>1</v>
      </c>
      <c r="R3836">
        <v>2</v>
      </c>
      <c r="S3836">
        <v>6.0703419739999998</v>
      </c>
      <c r="T3836">
        <v>84061</v>
      </c>
      <c r="U3836">
        <v>22.505633570000001</v>
      </c>
      <c r="V3836">
        <v>163</v>
      </c>
      <c r="W3836" t="str">
        <f t="shared" si="179"/>
        <v>Borderline High</v>
      </c>
      <c r="X3836">
        <v>5</v>
      </c>
      <c r="Y3836">
        <v>5</v>
      </c>
      <c r="Z3836" t="s">
        <v>30</v>
      </c>
      <c r="AA3836" t="s">
        <v>31</v>
      </c>
      <c r="AB3836" t="s">
        <v>32</v>
      </c>
      <c r="AC3836">
        <v>1</v>
      </c>
    </row>
    <row r="3837" spans="1:29" x14ac:dyDescent="0.25">
      <c r="A3837" t="s">
        <v>6492</v>
      </c>
      <c r="B3837">
        <v>78</v>
      </c>
      <c r="C3837" s="3" t="str">
        <f t="shared" si="177"/>
        <v>Old</v>
      </c>
      <c r="D3837" t="s">
        <v>27</v>
      </c>
      <c r="E3837">
        <v>210</v>
      </c>
      <c r="F3837" t="str">
        <f t="shared" si="178"/>
        <v>At-Risk</v>
      </c>
      <c r="G3837" t="s">
        <v>6493</v>
      </c>
      <c r="H3837">
        <v>77</v>
      </c>
      <c r="I3837">
        <v>0</v>
      </c>
      <c r="J3837">
        <v>0</v>
      </c>
      <c r="K3837">
        <v>1</v>
      </c>
      <c r="L3837">
        <v>1</v>
      </c>
      <c r="M3837">
        <v>0</v>
      </c>
      <c r="N3837">
        <v>7.4530322939999998</v>
      </c>
      <c r="O3837" t="s">
        <v>29</v>
      </c>
      <c r="P3837">
        <v>1</v>
      </c>
      <c r="Q3837">
        <v>1</v>
      </c>
      <c r="R3837">
        <v>1</v>
      </c>
      <c r="S3837">
        <v>1.5594593919999999</v>
      </c>
      <c r="T3837">
        <v>126644</v>
      </c>
      <c r="U3837">
        <v>27.337337829999999</v>
      </c>
      <c r="V3837">
        <v>662</v>
      </c>
      <c r="W3837" t="str">
        <f t="shared" si="179"/>
        <v>Very High</v>
      </c>
      <c r="X3837">
        <v>3</v>
      </c>
      <c r="Y3837">
        <v>9</v>
      </c>
      <c r="Z3837" t="s">
        <v>66</v>
      </c>
      <c r="AA3837" t="s">
        <v>67</v>
      </c>
      <c r="AB3837" t="s">
        <v>32</v>
      </c>
      <c r="AC3837">
        <v>1</v>
      </c>
    </row>
    <row r="3838" spans="1:29" x14ac:dyDescent="0.25">
      <c r="A3838" t="s">
        <v>6494</v>
      </c>
      <c r="B3838">
        <v>36</v>
      </c>
      <c r="C3838" s="3" t="str">
        <f t="shared" si="177"/>
        <v>Middle Age</v>
      </c>
      <c r="D3838" t="s">
        <v>40</v>
      </c>
      <c r="E3838">
        <v>346</v>
      </c>
      <c r="F3838" t="str">
        <f t="shared" si="178"/>
        <v>Dangerous</v>
      </c>
      <c r="G3838" t="s">
        <v>946</v>
      </c>
      <c r="H3838">
        <v>77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5.5308485349999996</v>
      </c>
      <c r="O3838" t="s">
        <v>29</v>
      </c>
      <c r="P3838">
        <v>0</v>
      </c>
      <c r="Q3838">
        <v>0</v>
      </c>
      <c r="R3838">
        <v>3</v>
      </c>
      <c r="S3838">
        <v>1.3271698869999999</v>
      </c>
      <c r="T3838">
        <v>87234</v>
      </c>
      <c r="U3838">
        <v>19.89805089</v>
      </c>
      <c r="V3838">
        <v>500</v>
      </c>
      <c r="W3838" t="str">
        <f t="shared" si="179"/>
        <v>Very High</v>
      </c>
      <c r="X3838">
        <v>4</v>
      </c>
      <c r="Y3838">
        <v>10</v>
      </c>
      <c r="Z3838" t="s">
        <v>53</v>
      </c>
      <c r="AA3838" t="s">
        <v>44</v>
      </c>
      <c r="AB3838" t="s">
        <v>38</v>
      </c>
      <c r="AC3838">
        <v>1</v>
      </c>
    </row>
    <row r="3839" spans="1:29" x14ac:dyDescent="0.25">
      <c r="A3839" t="s">
        <v>6495</v>
      </c>
      <c r="B3839">
        <v>21</v>
      </c>
      <c r="C3839" s="3" t="str">
        <f t="shared" si="177"/>
        <v>Young</v>
      </c>
      <c r="D3839" t="s">
        <v>27</v>
      </c>
      <c r="E3839">
        <v>396</v>
      </c>
      <c r="F3839" t="str">
        <f t="shared" si="178"/>
        <v>Dangerous</v>
      </c>
      <c r="G3839" t="s">
        <v>6496</v>
      </c>
      <c r="H3839">
        <v>55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4.9901445219999996</v>
      </c>
      <c r="O3839" t="s">
        <v>35</v>
      </c>
      <c r="P3839">
        <v>0</v>
      </c>
      <c r="Q3839">
        <v>1</v>
      </c>
      <c r="R3839">
        <v>9</v>
      </c>
      <c r="S3839">
        <v>4.0291259369999999</v>
      </c>
      <c r="T3839">
        <v>159110</v>
      </c>
      <c r="U3839">
        <v>19.784125039999999</v>
      </c>
      <c r="V3839">
        <v>212</v>
      </c>
      <c r="W3839" t="str">
        <f t="shared" si="179"/>
        <v>High</v>
      </c>
      <c r="X3839">
        <v>0</v>
      </c>
      <c r="Y3839">
        <v>5</v>
      </c>
      <c r="Z3839" t="s">
        <v>118</v>
      </c>
      <c r="AA3839" t="s">
        <v>67</v>
      </c>
      <c r="AB3839" t="s">
        <v>38</v>
      </c>
      <c r="AC3839">
        <v>1</v>
      </c>
    </row>
    <row r="3840" spans="1:29" x14ac:dyDescent="0.25">
      <c r="A3840" t="s">
        <v>6497</v>
      </c>
      <c r="B3840">
        <v>66</v>
      </c>
      <c r="C3840" s="3" t="str">
        <f t="shared" si="177"/>
        <v>Old</v>
      </c>
      <c r="D3840" t="s">
        <v>27</v>
      </c>
      <c r="E3840">
        <v>228</v>
      </c>
      <c r="F3840" t="str">
        <f t="shared" si="178"/>
        <v>At-Risk</v>
      </c>
      <c r="G3840" t="s">
        <v>6498</v>
      </c>
      <c r="H3840">
        <v>41</v>
      </c>
      <c r="I3840">
        <v>1</v>
      </c>
      <c r="J3840">
        <v>0</v>
      </c>
      <c r="K3840">
        <v>1</v>
      </c>
      <c r="L3840">
        <v>0</v>
      </c>
      <c r="M3840">
        <v>1</v>
      </c>
      <c r="N3840">
        <v>8.1508695309999997</v>
      </c>
      <c r="O3840" t="s">
        <v>29</v>
      </c>
      <c r="P3840">
        <v>0</v>
      </c>
      <c r="Q3840">
        <v>0</v>
      </c>
      <c r="R3840">
        <v>6</v>
      </c>
      <c r="S3840">
        <v>3.2569265509999998</v>
      </c>
      <c r="T3840">
        <v>196392</v>
      </c>
      <c r="U3840">
        <v>20.713180359999999</v>
      </c>
      <c r="V3840">
        <v>395</v>
      </c>
      <c r="W3840" t="str">
        <f t="shared" si="179"/>
        <v>High</v>
      </c>
      <c r="X3840">
        <v>7</v>
      </c>
      <c r="Y3840">
        <v>8</v>
      </c>
      <c r="Z3840" t="s">
        <v>61</v>
      </c>
      <c r="AA3840" t="s">
        <v>31</v>
      </c>
      <c r="AB3840" t="s">
        <v>32</v>
      </c>
      <c r="AC3840">
        <v>0</v>
      </c>
    </row>
    <row r="3841" spans="1:29" x14ac:dyDescent="0.25">
      <c r="A3841" t="s">
        <v>6499</v>
      </c>
      <c r="B3841">
        <v>45</v>
      </c>
      <c r="C3841" s="3" t="str">
        <f t="shared" si="177"/>
        <v>Middle Age</v>
      </c>
      <c r="D3841" t="s">
        <v>40</v>
      </c>
      <c r="E3841">
        <v>327</v>
      </c>
      <c r="F3841" t="str">
        <f t="shared" si="178"/>
        <v>Dangerous</v>
      </c>
      <c r="G3841" t="s">
        <v>4455</v>
      </c>
      <c r="H3841">
        <v>83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19.98635517</v>
      </c>
      <c r="O3841" t="s">
        <v>42</v>
      </c>
      <c r="P3841">
        <v>1</v>
      </c>
      <c r="Q3841">
        <v>1</v>
      </c>
      <c r="R3841">
        <v>10</v>
      </c>
      <c r="S3841">
        <v>2.1242921190000001</v>
      </c>
      <c r="T3841">
        <v>71158</v>
      </c>
      <c r="U3841">
        <v>37.260177759999998</v>
      </c>
      <c r="V3841">
        <v>193</v>
      </c>
      <c r="W3841" t="str">
        <f t="shared" si="179"/>
        <v>Borderline High</v>
      </c>
      <c r="X3841">
        <v>1</v>
      </c>
      <c r="Y3841">
        <v>10</v>
      </c>
      <c r="Z3841" t="s">
        <v>81</v>
      </c>
      <c r="AA3841" t="s">
        <v>44</v>
      </c>
      <c r="AB3841" t="s">
        <v>32</v>
      </c>
      <c r="AC3841">
        <v>0</v>
      </c>
    </row>
    <row r="3842" spans="1:29" x14ac:dyDescent="0.25">
      <c r="A3842" t="s">
        <v>6500</v>
      </c>
      <c r="B3842">
        <v>85</v>
      </c>
      <c r="C3842" s="3" t="str">
        <f t="shared" si="177"/>
        <v>Old</v>
      </c>
      <c r="D3842" t="s">
        <v>40</v>
      </c>
      <c r="E3842">
        <v>221</v>
      </c>
      <c r="F3842" t="str">
        <f t="shared" si="178"/>
        <v>At-Risk</v>
      </c>
      <c r="G3842" t="s">
        <v>5955</v>
      </c>
      <c r="H3842">
        <v>91</v>
      </c>
      <c r="I3842">
        <v>1</v>
      </c>
      <c r="J3842">
        <v>0</v>
      </c>
      <c r="K3842">
        <v>1</v>
      </c>
      <c r="L3842">
        <v>0</v>
      </c>
      <c r="M3842">
        <v>1</v>
      </c>
      <c r="N3842">
        <v>6.8619778480000004</v>
      </c>
      <c r="O3842" t="s">
        <v>29</v>
      </c>
      <c r="P3842">
        <v>0</v>
      </c>
      <c r="Q3842">
        <v>0</v>
      </c>
      <c r="R3842">
        <v>7</v>
      </c>
      <c r="S3842">
        <v>6.7483285830000002</v>
      </c>
      <c r="T3842">
        <v>29106</v>
      </c>
      <c r="U3842">
        <v>30.348537889999999</v>
      </c>
      <c r="V3842">
        <v>443</v>
      </c>
      <c r="W3842" t="str">
        <f t="shared" si="179"/>
        <v>High</v>
      </c>
      <c r="X3842">
        <v>6</v>
      </c>
      <c r="Y3842">
        <v>7</v>
      </c>
      <c r="Z3842" t="s">
        <v>220</v>
      </c>
      <c r="AA3842" t="s">
        <v>31</v>
      </c>
      <c r="AB3842" t="s">
        <v>38</v>
      </c>
      <c r="AC3842">
        <v>1</v>
      </c>
    </row>
    <row r="3843" spans="1:29" x14ac:dyDescent="0.25">
      <c r="A3843" t="s">
        <v>6501</v>
      </c>
      <c r="B3843">
        <v>26</v>
      </c>
      <c r="C3843" s="3" t="str">
        <f t="shared" ref="C3843:C3906" si="180">IF(B3843&gt;54, "Old", IF(B3843 &gt;= 31,  "Middle Age", IF(B3843 &lt; 31, "Young", "Invalid")))</f>
        <v>Young</v>
      </c>
      <c r="D3843" t="s">
        <v>27</v>
      </c>
      <c r="E3843">
        <v>229</v>
      </c>
      <c r="F3843" t="str">
        <f t="shared" ref="F3843:F3906" si="181">IF(E3843&gt;239, "Dangerous", IF(E3843 &gt; 199,  "At-Risk", IF(E3843 &lt; 200, "Heart-Healthy", "Invalid")))</f>
        <v>At-Risk</v>
      </c>
      <c r="G3843" t="s">
        <v>978</v>
      </c>
      <c r="H3843">
        <v>71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19.402466279999999</v>
      </c>
      <c r="O3843" t="s">
        <v>42</v>
      </c>
      <c r="P3843">
        <v>1</v>
      </c>
      <c r="Q3843">
        <v>0</v>
      </c>
      <c r="R3843">
        <v>2</v>
      </c>
      <c r="S3843">
        <v>9.864209228</v>
      </c>
      <c r="T3843">
        <v>80684</v>
      </c>
      <c r="U3843">
        <v>31.193570269999999</v>
      </c>
      <c r="V3843">
        <v>383</v>
      </c>
      <c r="W3843" t="str">
        <f t="shared" ref="W3843:W3906" si="182">IF(V3843&gt;499, "Very High", IF(V3843&gt;199, "High", IF(V3843 &gt; 149,  "Borderline High", IF(V3843 &lt; 150, "Healthy", "Invalid"))))</f>
        <v>High</v>
      </c>
      <c r="X3843">
        <v>6</v>
      </c>
      <c r="Y3843">
        <v>6</v>
      </c>
      <c r="Z3843" t="s">
        <v>126</v>
      </c>
      <c r="AA3843" t="s">
        <v>126</v>
      </c>
      <c r="AB3843" t="s">
        <v>32</v>
      </c>
      <c r="AC3843">
        <v>1</v>
      </c>
    </row>
    <row r="3844" spans="1:29" x14ac:dyDescent="0.25">
      <c r="A3844" t="s">
        <v>6502</v>
      </c>
      <c r="B3844">
        <v>19</v>
      </c>
      <c r="C3844" s="3" t="str">
        <f t="shared" si="180"/>
        <v>Young</v>
      </c>
      <c r="D3844" t="s">
        <v>40</v>
      </c>
      <c r="E3844">
        <v>235</v>
      </c>
      <c r="F3844" t="str">
        <f t="shared" si="181"/>
        <v>At-Risk</v>
      </c>
      <c r="G3844" t="s">
        <v>6503</v>
      </c>
      <c r="H3844">
        <v>92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5.1116099410000002</v>
      </c>
      <c r="O3844" t="s">
        <v>35</v>
      </c>
      <c r="P3844">
        <v>0</v>
      </c>
      <c r="Q3844">
        <v>0</v>
      </c>
      <c r="R3844">
        <v>5</v>
      </c>
      <c r="S3844">
        <v>5.5056485310000003</v>
      </c>
      <c r="T3844">
        <v>220230</v>
      </c>
      <c r="U3844">
        <v>19.60123604</v>
      </c>
      <c r="V3844">
        <v>663</v>
      </c>
      <c r="W3844" t="str">
        <f t="shared" si="182"/>
        <v>Very High</v>
      </c>
      <c r="X3844">
        <v>6</v>
      </c>
      <c r="Y3844">
        <v>9</v>
      </c>
      <c r="Z3844" t="s">
        <v>126</v>
      </c>
      <c r="AA3844" t="s">
        <v>126</v>
      </c>
      <c r="AB3844" t="s">
        <v>32</v>
      </c>
      <c r="AC3844">
        <v>0</v>
      </c>
    </row>
    <row r="3845" spans="1:29" x14ac:dyDescent="0.25">
      <c r="A3845" t="s">
        <v>6504</v>
      </c>
      <c r="B3845">
        <v>31</v>
      </c>
      <c r="C3845" s="3" t="str">
        <f t="shared" si="180"/>
        <v>Middle Age</v>
      </c>
      <c r="D3845" t="s">
        <v>27</v>
      </c>
      <c r="E3845">
        <v>397</v>
      </c>
      <c r="F3845" t="str">
        <f t="shared" si="181"/>
        <v>Dangerous</v>
      </c>
      <c r="G3845" t="s">
        <v>5357</v>
      </c>
      <c r="H3845">
        <v>67</v>
      </c>
      <c r="I3845">
        <v>1</v>
      </c>
      <c r="J3845">
        <v>0</v>
      </c>
      <c r="K3845">
        <v>1</v>
      </c>
      <c r="L3845">
        <v>0</v>
      </c>
      <c r="M3845">
        <v>1</v>
      </c>
      <c r="N3845">
        <v>6.1048928480000004</v>
      </c>
      <c r="O3845" t="s">
        <v>35</v>
      </c>
      <c r="P3845">
        <v>1</v>
      </c>
      <c r="Q3845">
        <v>0</v>
      </c>
      <c r="R3845">
        <v>8</v>
      </c>
      <c r="S3845">
        <v>2.9556897750000002</v>
      </c>
      <c r="T3845">
        <v>208712</v>
      </c>
      <c r="U3845">
        <v>30.647639940000001</v>
      </c>
      <c r="V3845">
        <v>195</v>
      </c>
      <c r="W3845" t="str">
        <f t="shared" si="182"/>
        <v>Borderline High</v>
      </c>
      <c r="X3845">
        <v>0</v>
      </c>
      <c r="Y3845">
        <v>9</v>
      </c>
      <c r="Z3845" t="s">
        <v>76</v>
      </c>
      <c r="AA3845" t="s">
        <v>50</v>
      </c>
      <c r="AB3845" t="s">
        <v>38</v>
      </c>
      <c r="AC3845">
        <v>0</v>
      </c>
    </row>
    <row r="3846" spans="1:29" x14ac:dyDescent="0.25">
      <c r="A3846" t="s">
        <v>6505</v>
      </c>
      <c r="B3846">
        <v>77</v>
      </c>
      <c r="C3846" s="3" t="str">
        <f t="shared" si="180"/>
        <v>Old</v>
      </c>
      <c r="D3846" t="s">
        <v>27</v>
      </c>
      <c r="E3846">
        <v>381</v>
      </c>
      <c r="F3846" t="str">
        <f t="shared" si="181"/>
        <v>Dangerous</v>
      </c>
      <c r="G3846" t="s">
        <v>6506</v>
      </c>
      <c r="H3846">
        <v>85</v>
      </c>
      <c r="I3846">
        <v>1</v>
      </c>
      <c r="J3846">
        <v>0</v>
      </c>
      <c r="K3846">
        <v>1</v>
      </c>
      <c r="L3846">
        <v>0</v>
      </c>
      <c r="M3846">
        <v>1</v>
      </c>
      <c r="N3846">
        <v>14.373263980000001</v>
      </c>
      <c r="O3846" t="s">
        <v>42</v>
      </c>
      <c r="P3846">
        <v>0</v>
      </c>
      <c r="Q3846">
        <v>1</v>
      </c>
      <c r="R3846">
        <v>5</v>
      </c>
      <c r="S3846">
        <v>8.8923482529999998</v>
      </c>
      <c r="T3846">
        <v>158255</v>
      </c>
      <c r="U3846">
        <v>22.701460780000001</v>
      </c>
      <c r="V3846">
        <v>379</v>
      </c>
      <c r="W3846" t="str">
        <f t="shared" si="182"/>
        <v>High</v>
      </c>
      <c r="X3846">
        <v>2</v>
      </c>
      <c r="Y3846">
        <v>4</v>
      </c>
      <c r="Z3846" t="s">
        <v>81</v>
      </c>
      <c r="AA3846" t="s">
        <v>44</v>
      </c>
      <c r="AB3846" t="s">
        <v>32</v>
      </c>
      <c r="AC3846">
        <v>1</v>
      </c>
    </row>
    <row r="3847" spans="1:29" x14ac:dyDescent="0.25">
      <c r="A3847" t="s">
        <v>6507</v>
      </c>
      <c r="B3847">
        <v>60</v>
      </c>
      <c r="C3847" s="3" t="str">
        <f t="shared" si="180"/>
        <v>Old</v>
      </c>
      <c r="D3847" t="s">
        <v>40</v>
      </c>
      <c r="E3847">
        <v>258</v>
      </c>
      <c r="F3847" t="str">
        <f t="shared" si="181"/>
        <v>Dangerous</v>
      </c>
      <c r="G3847" t="s">
        <v>2944</v>
      </c>
      <c r="H3847">
        <v>44</v>
      </c>
      <c r="I3847">
        <v>1</v>
      </c>
      <c r="J3847">
        <v>0</v>
      </c>
      <c r="K3847">
        <v>1</v>
      </c>
      <c r="L3847">
        <v>1</v>
      </c>
      <c r="M3847">
        <v>1</v>
      </c>
      <c r="N3847">
        <v>17.53475706</v>
      </c>
      <c r="O3847" t="s">
        <v>29</v>
      </c>
      <c r="P3847">
        <v>1</v>
      </c>
      <c r="Q3847">
        <v>1</v>
      </c>
      <c r="R3847">
        <v>4</v>
      </c>
      <c r="S3847">
        <v>9.4340737019999992</v>
      </c>
      <c r="T3847">
        <v>133793</v>
      </c>
      <c r="U3847">
        <v>30.021632579999999</v>
      </c>
      <c r="V3847">
        <v>421</v>
      </c>
      <c r="W3847" t="str">
        <f t="shared" si="182"/>
        <v>High</v>
      </c>
      <c r="X3847">
        <v>2</v>
      </c>
      <c r="Y3847">
        <v>4</v>
      </c>
      <c r="Z3847" t="s">
        <v>118</v>
      </c>
      <c r="AA3847" t="s">
        <v>67</v>
      </c>
      <c r="AB3847" t="s">
        <v>38</v>
      </c>
      <c r="AC3847">
        <v>0</v>
      </c>
    </row>
    <row r="3848" spans="1:29" x14ac:dyDescent="0.25">
      <c r="A3848" t="s">
        <v>6508</v>
      </c>
      <c r="B3848">
        <v>49</v>
      </c>
      <c r="C3848" s="3" t="str">
        <f t="shared" si="180"/>
        <v>Middle Age</v>
      </c>
      <c r="D3848" t="s">
        <v>27</v>
      </c>
      <c r="E3848">
        <v>166</v>
      </c>
      <c r="F3848" t="str">
        <f t="shared" si="181"/>
        <v>Heart-Healthy</v>
      </c>
      <c r="G3848" t="s">
        <v>3301</v>
      </c>
      <c r="H3848">
        <v>107</v>
      </c>
      <c r="I3848">
        <v>1</v>
      </c>
      <c r="J3848">
        <v>0</v>
      </c>
      <c r="K3848">
        <v>1</v>
      </c>
      <c r="L3848">
        <v>1</v>
      </c>
      <c r="M3848">
        <v>1</v>
      </c>
      <c r="N3848">
        <v>14.90148698</v>
      </c>
      <c r="O3848" t="s">
        <v>35</v>
      </c>
      <c r="P3848">
        <v>1</v>
      </c>
      <c r="Q3848">
        <v>1</v>
      </c>
      <c r="R3848">
        <v>9</v>
      </c>
      <c r="S3848">
        <v>3.6037607660000002</v>
      </c>
      <c r="T3848">
        <v>151814</v>
      </c>
      <c r="U3848">
        <v>25.41431532</v>
      </c>
      <c r="V3848">
        <v>593</v>
      </c>
      <c r="W3848" t="str">
        <f t="shared" si="182"/>
        <v>Very High</v>
      </c>
      <c r="X3848">
        <v>6</v>
      </c>
      <c r="Y3848">
        <v>8</v>
      </c>
      <c r="Z3848" t="s">
        <v>118</v>
      </c>
      <c r="AA3848" t="s">
        <v>67</v>
      </c>
      <c r="AB3848" t="s">
        <v>38</v>
      </c>
      <c r="AC3848">
        <v>0</v>
      </c>
    </row>
    <row r="3849" spans="1:29" x14ac:dyDescent="0.25">
      <c r="A3849" t="s">
        <v>6509</v>
      </c>
      <c r="B3849">
        <v>40</v>
      </c>
      <c r="C3849" s="3" t="str">
        <f t="shared" si="180"/>
        <v>Middle Age</v>
      </c>
      <c r="D3849" t="s">
        <v>27</v>
      </c>
      <c r="E3849">
        <v>351</v>
      </c>
      <c r="F3849" t="str">
        <f t="shared" si="181"/>
        <v>Dangerous</v>
      </c>
      <c r="G3849" t="s">
        <v>6510</v>
      </c>
      <c r="H3849">
        <v>103</v>
      </c>
      <c r="I3849">
        <v>0</v>
      </c>
      <c r="J3849">
        <v>0</v>
      </c>
      <c r="K3849">
        <v>1</v>
      </c>
      <c r="L3849">
        <v>0</v>
      </c>
      <c r="M3849">
        <v>1</v>
      </c>
      <c r="N3849">
        <v>4.9344603280000001</v>
      </c>
      <c r="O3849" t="s">
        <v>35</v>
      </c>
      <c r="P3849">
        <v>1</v>
      </c>
      <c r="Q3849">
        <v>0</v>
      </c>
      <c r="R3849">
        <v>8</v>
      </c>
      <c r="S3849">
        <v>3.3621730580000002</v>
      </c>
      <c r="T3849">
        <v>40768</v>
      </c>
      <c r="U3849">
        <v>22.220320470000001</v>
      </c>
      <c r="V3849">
        <v>503</v>
      </c>
      <c r="W3849" t="str">
        <f t="shared" si="182"/>
        <v>Very High</v>
      </c>
      <c r="X3849">
        <v>3</v>
      </c>
      <c r="Y3849">
        <v>5</v>
      </c>
      <c r="Z3849" t="s">
        <v>43</v>
      </c>
      <c r="AA3849" t="s">
        <v>44</v>
      </c>
      <c r="AB3849" t="s">
        <v>38</v>
      </c>
      <c r="AC3849">
        <v>0</v>
      </c>
    </row>
    <row r="3850" spans="1:29" x14ac:dyDescent="0.25">
      <c r="A3850" t="s">
        <v>6511</v>
      </c>
      <c r="B3850">
        <v>65</v>
      </c>
      <c r="C3850" s="3" t="str">
        <f t="shared" si="180"/>
        <v>Old</v>
      </c>
      <c r="D3850" t="s">
        <v>27</v>
      </c>
      <c r="E3850">
        <v>121</v>
      </c>
      <c r="F3850" t="str">
        <f t="shared" si="181"/>
        <v>Heart-Healthy</v>
      </c>
      <c r="G3850" t="s">
        <v>3900</v>
      </c>
      <c r="H3850">
        <v>46</v>
      </c>
      <c r="I3850">
        <v>0</v>
      </c>
      <c r="J3850">
        <v>1</v>
      </c>
      <c r="K3850">
        <v>1</v>
      </c>
      <c r="L3850">
        <v>0</v>
      </c>
      <c r="M3850">
        <v>1</v>
      </c>
      <c r="N3850">
        <v>18.464523700000001</v>
      </c>
      <c r="O3850" t="s">
        <v>35</v>
      </c>
      <c r="P3850">
        <v>1</v>
      </c>
      <c r="Q3850">
        <v>0</v>
      </c>
      <c r="R3850">
        <v>8</v>
      </c>
      <c r="S3850">
        <v>5.5894146210000004</v>
      </c>
      <c r="T3850">
        <v>183152</v>
      </c>
      <c r="U3850">
        <v>37.422317569999997</v>
      </c>
      <c r="V3850">
        <v>782</v>
      </c>
      <c r="W3850" t="str">
        <f t="shared" si="182"/>
        <v>Very High</v>
      </c>
      <c r="X3850">
        <v>4</v>
      </c>
      <c r="Y3850">
        <v>9</v>
      </c>
      <c r="Z3850" t="s">
        <v>227</v>
      </c>
      <c r="AA3850" t="s">
        <v>44</v>
      </c>
      <c r="AB3850" t="s">
        <v>38</v>
      </c>
      <c r="AC3850">
        <v>0</v>
      </c>
    </row>
    <row r="3851" spans="1:29" x14ac:dyDescent="0.25">
      <c r="A3851" t="s">
        <v>6512</v>
      </c>
      <c r="B3851">
        <v>74</v>
      </c>
      <c r="C3851" s="3" t="str">
        <f t="shared" si="180"/>
        <v>Old</v>
      </c>
      <c r="D3851" t="s">
        <v>27</v>
      </c>
      <c r="E3851">
        <v>293</v>
      </c>
      <c r="F3851" t="str">
        <f t="shared" si="181"/>
        <v>Dangerous</v>
      </c>
      <c r="G3851" t="s">
        <v>6513</v>
      </c>
      <c r="H3851">
        <v>73</v>
      </c>
      <c r="I3851">
        <v>1</v>
      </c>
      <c r="J3851">
        <v>1</v>
      </c>
      <c r="K3851">
        <v>1</v>
      </c>
      <c r="L3851">
        <v>1</v>
      </c>
      <c r="M3851">
        <v>0</v>
      </c>
      <c r="N3851">
        <v>16.47972605</v>
      </c>
      <c r="O3851" t="s">
        <v>29</v>
      </c>
      <c r="P3851">
        <v>0</v>
      </c>
      <c r="Q3851">
        <v>1</v>
      </c>
      <c r="R3851">
        <v>5</v>
      </c>
      <c r="S3851">
        <v>1.3630283910000001</v>
      </c>
      <c r="T3851">
        <v>292108</v>
      </c>
      <c r="U3851">
        <v>35.939527650000002</v>
      </c>
      <c r="V3851">
        <v>644</v>
      </c>
      <c r="W3851" t="str">
        <f t="shared" si="182"/>
        <v>Very High</v>
      </c>
      <c r="X3851">
        <v>4</v>
      </c>
      <c r="Y3851">
        <v>4</v>
      </c>
      <c r="Z3851" t="s">
        <v>81</v>
      </c>
      <c r="AA3851" t="s">
        <v>44</v>
      </c>
      <c r="AB3851" t="s">
        <v>32</v>
      </c>
      <c r="AC3851">
        <v>0</v>
      </c>
    </row>
    <row r="3852" spans="1:29" x14ac:dyDescent="0.25">
      <c r="A3852" t="s">
        <v>6514</v>
      </c>
      <c r="B3852">
        <v>28</v>
      </c>
      <c r="C3852" s="3" t="str">
        <f t="shared" si="180"/>
        <v>Young</v>
      </c>
      <c r="D3852" t="s">
        <v>27</v>
      </c>
      <c r="E3852">
        <v>340</v>
      </c>
      <c r="F3852" t="str">
        <f t="shared" si="181"/>
        <v>Dangerous</v>
      </c>
      <c r="G3852" t="s">
        <v>6462</v>
      </c>
      <c r="H3852">
        <v>69</v>
      </c>
      <c r="I3852">
        <v>1</v>
      </c>
      <c r="J3852">
        <v>0</v>
      </c>
      <c r="K3852">
        <v>1</v>
      </c>
      <c r="L3852">
        <v>0</v>
      </c>
      <c r="M3852">
        <v>1</v>
      </c>
      <c r="N3852">
        <v>15.44524528</v>
      </c>
      <c r="O3852" t="s">
        <v>29</v>
      </c>
      <c r="P3852">
        <v>1</v>
      </c>
      <c r="Q3852">
        <v>0</v>
      </c>
      <c r="R3852">
        <v>9</v>
      </c>
      <c r="S3852">
        <v>11.351495509999999</v>
      </c>
      <c r="T3852">
        <v>179176</v>
      </c>
      <c r="U3852">
        <v>26.196140629999999</v>
      </c>
      <c r="V3852">
        <v>407</v>
      </c>
      <c r="W3852" t="str">
        <f t="shared" si="182"/>
        <v>High</v>
      </c>
      <c r="X3852">
        <v>6</v>
      </c>
      <c r="Y3852">
        <v>10</v>
      </c>
      <c r="Z3852" t="s">
        <v>61</v>
      </c>
      <c r="AA3852" t="s">
        <v>31</v>
      </c>
      <c r="AB3852" t="s">
        <v>32</v>
      </c>
      <c r="AC3852">
        <v>1</v>
      </c>
    </row>
    <row r="3853" spans="1:29" x14ac:dyDescent="0.25">
      <c r="A3853" t="s">
        <v>6515</v>
      </c>
      <c r="B3853">
        <v>76</v>
      </c>
      <c r="C3853" s="3" t="str">
        <f t="shared" si="180"/>
        <v>Old</v>
      </c>
      <c r="D3853" t="s">
        <v>27</v>
      </c>
      <c r="E3853">
        <v>190</v>
      </c>
      <c r="F3853" t="str">
        <f t="shared" si="181"/>
        <v>Heart-Healthy</v>
      </c>
      <c r="G3853" t="s">
        <v>2218</v>
      </c>
      <c r="H3853">
        <v>109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15.346695070000001</v>
      </c>
      <c r="O3853" t="s">
        <v>35</v>
      </c>
      <c r="P3853">
        <v>1</v>
      </c>
      <c r="Q3853">
        <v>1</v>
      </c>
      <c r="R3853">
        <v>5</v>
      </c>
      <c r="S3853">
        <v>6.983810697</v>
      </c>
      <c r="T3853">
        <v>56159</v>
      </c>
      <c r="U3853">
        <v>32.606610850000003</v>
      </c>
      <c r="V3853">
        <v>111</v>
      </c>
      <c r="W3853" t="str">
        <f t="shared" si="182"/>
        <v>Healthy</v>
      </c>
      <c r="X3853">
        <v>5</v>
      </c>
      <c r="Y3853">
        <v>5</v>
      </c>
      <c r="Z3853" t="s">
        <v>220</v>
      </c>
      <c r="AA3853" t="s">
        <v>31</v>
      </c>
      <c r="AB3853" t="s">
        <v>38</v>
      </c>
      <c r="AC3853">
        <v>1</v>
      </c>
    </row>
    <row r="3854" spans="1:29" x14ac:dyDescent="0.25">
      <c r="A3854" t="s">
        <v>6516</v>
      </c>
      <c r="B3854">
        <v>23</v>
      </c>
      <c r="C3854" s="3" t="str">
        <f t="shared" si="180"/>
        <v>Young</v>
      </c>
      <c r="D3854" t="s">
        <v>27</v>
      </c>
      <c r="E3854">
        <v>281</v>
      </c>
      <c r="F3854" t="str">
        <f t="shared" si="181"/>
        <v>Dangerous</v>
      </c>
      <c r="G3854" t="s">
        <v>838</v>
      </c>
      <c r="H3854">
        <v>52</v>
      </c>
      <c r="I3854">
        <v>1</v>
      </c>
      <c r="J3854">
        <v>0</v>
      </c>
      <c r="K3854">
        <v>1</v>
      </c>
      <c r="L3854">
        <v>0</v>
      </c>
      <c r="M3854">
        <v>1</v>
      </c>
      <c r="N3854">
        <v>16.521513779999999</v>
      </c>
      <c r="O3854" t="s">
        <v>29</v>
      </c>
      <c r="P3854">
        <v>0</v>
      </c>
      <c r="Q3854">
        <v>1</v>
      </c>
      <c r="R3854">
        <v>5</v>
      </c>
      <c r="S3854">
        <v>5.3716752679999997</v>
      </c>
      <c r="T3854">
        <v>65648</v>
      </c>
      <c r="U3854">
        <v>35.19949708</v>
      </c>
      <c r="V3854">
        <v>726</v>
      </c>
      <c r="W3854" t="str">
        <f t="shared" si="182"/>
        <v>Very High</v>
      </c>
      <c r="X3854">
        <v>2</v>
      </c>
      <c r="Y3854">
        <v>10</v>
      </c>
      <c r="Z3854" t="s">
        <v>36</v>
      </c>
      <c r="AA3854" t="s">
        <v>37</v>
      </c>
      <c r="AB3854" t="s">
        <v>38</v>
      </c>
      <c r="AC3854">
        <v>1</v>
      </c>
    </row>
    <row r="3855" spans="1:29" x14ac:dyDescent="0.25">
      <c r="A3855" t="s">
        <v>6517</v>
      </c>
      <c r="B3855">
        <v>87</v>
      </c>
      <c r="C3855" s="3" t="str">
        <f t="shared" si="180"/>
        <v>Old</v>
      </c>
      <c r="D3855" t="s">
        <v>27</v>
      </c>
      <c r="E3855">
        <v>388</v>
      </c>
      <c r="F3855" t="str">
        <f t="shared" si="181"/>
        <v>Dangerous</v>
      </c>
      <c r="G3855" t="s">
        <v>2891</v>
      </c>
      <c r="H3855">
        <v>74</v>
      </c>
      <c r="I3855">
        <v>0</v>
      </c>
      <c r="J3855">
        <v>0</v>
      </c>
      <c r="K3855">
        <v>1</v>
      </c>
      <c r="L3855">
        <v>1</v>
      </c>
      <c r="M3855">
        <v>0</v>
      </c>
      <c r="N3855">
        <v>6.1865571319999999</v>
      </c>
      <c r="O3855" t="s">
        <v>42</v>
      </c>
      <c r="P3855">
        <v>1</v>
      </c>
      <c r="Q3855">
        <v>1</v>
      </c>
      <c r="R3855">
        <v>6</v>
      </c>
      <c r="S3855">
        <v>7.5374958850000002</v>
      </c>
      <c r="T3855">
        <v>45674</v>
      </c>
      <c r="U3855">
        <v>31.02765046</v>
      </c>
      <c r="V3855">
        <v>581</v>
      </c>
      <c r="W3855" t="str">
        <f t="shared" si="182"/>
        <v>Very High</v>
      </c>
      <c r="X3855">
        <v>1</v>
      </c>
      <c r="Y3855">
        <v>7</v>
      </c>
      <c r="Z3855" t="s">
        <v>126</v>
      </c>
      <c r="AA3855" t="s">
        <v>126</v>
      </c>
      <c r="AB3855" t="s">
        <v>32</v>
      </c>
      <c r="AC3855">
        <v>1</v>
      </c>
    </row>
    <row r="3856" spans="1:29" x14ac:dyDescent="0.25">
      <c r="A3856" t="s">
        <v>6518</v>
      </c>
      <c r="B3856">
        <v>39</v>
      </c>
      <c r="C3856" s="3" t="str">
        <f t="shared" si="180"/>
        <v>Middle Age</v>
      </c>
      <c r="D3856" t="s">
        <v>40</v>
      </c>
      <c r="E3856">
        <v>318</v>
      </c>
      <c r="F3856" t="str">
        <f t="shared" si="181"/>
        <v>Dangerous</v>
      </c>
      <c r="G3856" t="s">
        <v>6519</v>
      </c>
      <c r="H3856">
        <v>51</v>
      </c>
      <c r="I3856">
        <v>1</v>
      </c>
      <c r="J3856">
        <v>0</v>
      </c>
      <c r="K3856">
        <v>0</v>
      </c>
      <c r="L3856">
        <v>1</v>
      </c>
      <c r="M3856">
        <v>1</v>
      </c>
      <c r="N3856">
        <v>4.1437436889999999</v>
      </c>
      <c r="O3856" t="s">
        <v>35</v>
      </c>
      <c r="P3856">
        <v>1</v>
      </c>
      <c r="Q3856">
        <v>1</v>
      </c>
      <c r="R3856">
        <v>6</v>
      </c>
      <c r="S3856">
        <v>2.187101089</v>
      </c>
      <c r="T3856">
        <v>242096</v>
      </c>
      <c r="U3856">
        <v>26.131420519999999</v>
      </c>
      <c r="V3856">
        <v>445</v>
      </c>
      <c r="W3856" t="str">
        <f t="shared" si="182"/>
        <v>High</v>
      </c>
      <c r="X3856">
        <v>2</v>
      </c>
      <c r="Y3856">
        <v>9</v>
      </c>
      <c r="Z3856" t="s">
        <v>58</v>
      </c>
      <c r="AA3856" t="s">
        <v>50</v>
      </c>
      <c r="AB3856" t="s">
        <v>38</v>
      </c>
      <c r="AC3856">
        <v>0</v>
      </c>
    </row>
    <row r="3857" spans="1:29" x14ac:dyDescent="0.25">
      <c r="A3857" t="s">
        <v>6520</v>
      </c>
      <c r="B3857">
        <v>59</v>
      </c>
      <c r="C3857" s="3" t="str">
        <f t="shared" si="180"/>
        <v>Old</v>
      </c>
      <c r="D3857" t="s">
        <v>40</v>
      </c>
      <c r="E3857">
        <v>361</v>
      </c>
      <c r="F3857" t="str">
        <f t="shared" si="181"/>
        <v>Dangerous</v>
      </c>
      <c r="G3857" t="s">
        <v>6521</v>
      </c>
      <c r="H3857">
        <v>94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16.809766979999999</v>
      </c>
      <c r="O3857" t="s">
        <v>35</v>
      </c>
      <c r="P3857">
        <v>1</v>
      </c>
      <c r="Q3857">
        <v>0</v>
      </c>
      <c r="R3857">
        <v>1</v>
      </c>
      <c r="S3857">
        <v>0.55207041000000001</v>
      </c>
      <c r="T3857">
        <v>155994</v>
      </c>
      <c r="U3857">
        <v>38.915470460000002</v>
      </c>
      <c r="V3857">
        <v>437</v>
      </c>
      <c r="W3857" t="str">
        <f t="shared" si="182"/>
        <v>High</v>
      </c>
      <c r="X3857">
        <v>2</v>
      </c>
      <c r="Y3857">
        <v>9</v>
      </c>
      <c r="Z3857" t="s">
        <v>227</v>
      </c>
      <c r="AA3857" t="s">
        <v>44</v>
      </c>
      <c r="AB3857" t="s">
        <v>38</v>
      </c>
      <c r="AC3857">
        <v>1</v>
      </c>
    </row>
    <row r="3858" spans="1:29" x14ac:dyDescent="0.25">
      <c r="A3858" t="s">
        <v>6522</v>
      </c>
      <c r="B3858">
        <v>73</v>
      </c>
      <c r="C3858" s="3" t="str">
        <f t="shared" si="180"/>
        <v>Old</v>
      </c>
      <c r="D3858" t="s">
        <v>40</v>
      </c>
      <c r="E3858">
        <v>248</v>
      </c>
      <c r="F3858" t="str">
        <f t="shared" si="181"/>
        <v>Dangerous</v>
      </c>
      <c r="G3858" t="s">
        <v>6523</v>
      </c>
      <c r="H3858">
        <v>72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13.038337759999999</v>
      </c>
      <c r="O3858" t="s">
        <v>29</v>
      </c>
      <c r="P3858">
        <v>1</v>
      </c>
      <c r="Q3858">
        <v>1</v>
      </c>
      <c r="R3858">
        <v>8</v>
      </c>
      <c r="S3858">
        <v>7.8065958980000003</v>
      </c>
      <c r="T3858">
        <v>237833</v>
      </c>
      <c r="U3858">
        <v>25.659182349999998</v>
      </c>
      <c r="V3858">
        <v>267</v>
      </c>
      <c r="W3858" t="str">
        <f t="shared" si="182"/>
        <v>High</v>
      </c>
      <c r="X3858">
        <v>0</v>
      </c>
      <c r="Y3858">
        <v>10</v>
      </c>
      <c r="Z3858" t="s">
        <v>76</v>
      </c>
      <c r="AA3858" t="s">
        <v>50</v>
      </c>
      <c r="AB3858" t="s">
        <v>38</v>
      </c>
      <c r="AC3858">
        <v>0</v>
      </c>
    </row>
    <row r="3859" spans="1:29" x14ac:dyDescent="0.25">
      <c r="A3859" t="s">
        <v>6524</v>
      </c>
      <c r="B3859">
        <v>69</v>
      </c>
      <c r="C3859" s="3" t="str">
        <f t="shared" si="180"/>
        <v>Old</v>
      </c>
      <c r="D3859" t="s">
        <v>40</v>
      </c>
      <c r="E3859">
        <v>310</v>
      </c>
      <c r="F3859" t="str">
        <f t="shared" si="181"/>
        <v>Dangerous</v>
      </c>
      <c r="G3859" t="s">
        <v>6525</v>
      </c>
      <c r="H3859">
        <v>44</v>
      </c>
      <c r="I3859">
        <v>1</v>
      </c>
      <c r="J3859">
        <v>1</v>
      </c>
      <c r="K3859">
        <v>1</v>
      </c>
      <c r="L3859">
        <v>0</v>
      </c>
      <c r="M3859">
        <v>0</v>
      </c>
      <c r="N3859">
        <v>4.5463039380000003</v>
      </c>
      <c r="O3859" t="s">
        <v>29</v>
      </c>
      <c r="P3859">
        <v>0</v>
      </c>
      <c r="Q3859">
        <v>0</v>
      </c>
      <c r="R3859">
        <v>7</v>
      </c>
      <c r="S3859">
        <v>11.65920564</v>
      </c>
      <c r="T3859">
        <v>159348</v>
      </c>
      <c r="U3859">
        <v>32.180671390000001</v>
      </c>
      <c r="V3859">
        <v>692</v>
      </c>
      <c r="W3859" t="str">
        <f t="shared" si="182"/>
        <v>Very High</v>
      </c>
      <c r="X3859">
        <v>6</v>
      </c>
      <c r="Y3859">
        <v>9</v>
      </c>
      <c r="Z3859" t="s">
        <v>227</v>
      </c>
      <c r="AA3859" t="s">
        <v>44</v>
      </c>
      <c r="AB3859" t="s">
        <v>38</v>
      </c>
      <c r="AC3859">
        <v>0</v>
      </c>
    </row>
    <row r="3860" spans="1:29" x14ac:dyDescent="0.25">
      <c r="A3860" t="s">
        <v>6526</v>
      </c>
      <c r="B3860">
        <v>83</v>
      </c>
      <c r="C3860" s="3" t="str">
        <f t="shared" si="180"/>
        <v>Old</v>
      </c>
      <c r="D3860" t="s">
        <v>27</v>
      </c>
      <c r="E3860">
        <v>304</v>
      </c>
      <c r="F3860" t="str">
        <f t="shared" si="181"/>
        <v>Dangerous</v>
      </c>
      <c r="G3860" t="s">
        <v>5201</v>
      </c>
      <c r="H3860">
        <v>41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10.550670350000001</v>
      </c>
      <c r="O3860" t="s">
        <v>29</v>
      </c>
      <c r="P3860">
        <v>0</v>
      </c>
      <c r="Q3860">
        <v>1</v>
      </c>
      <c r="R3860">
        <v>8</v>
      </c>
      <c r="S3860">
        <v>0.61522762099999995</v>
      </c>
      <c r="T3860">
        <v>263882</v>
      </c>
      <c r="U3860">
        <v>26.683846169999999</v>
      </c>
      <c r="V3860">
        <v>178</v>
      </c>
      <c r="W3860" t="str">
        <f t="shared" si="182"/>
        <v>Borderline High</v>
      </c>
      <c r="X3860">
        <v>4</v>
      </c>
      <c r="Y3860">
        <v>5</v>
      </c>
      <c r="Z3860" t="s">
        <v>96</v>
      </c>
      <c r="AA3860" t="s">
        <v>44</v>
      </c>
      <c r="AB3860" t="s">
        <v>32</v>
      </c>
      <c r="AC3860">
        <v>0</v>
      </c>
    </row>
    <row r="3861" spans="1:29" x14ac:dyDescent="0.25">
      <c r="A3861" t="s">
        <v>6527</v>
      </c>
      <c r="B3861">
        <v>76</v>
      </c>
      <c r="C3861" s="3" t="str">
        <f t="shared" si="180"/>
        <v>Old</v>
      </c>
      <c r="D3861" t="s">
        <v>27</v>
      </c>
      <c r="E3861">
        <v>239</v>
      </c>
      <c r="F3861" t="str">
        <f t="shared" si="181"/>
        <v>At-Risk</v>
      </c>
      <c r="G3861" t="s">
        <v>6528</v>
      </c>
      <c r="H3861">
        <v>78</v>
      </c>
      <c r="I3861">
        <v>1</v>
      </c>
      <c r="J3861">
        <v>0</v>
      </c>
      <c r="K3861">
        <v>1</v>
      </c>
      <c r="L3861">
        <v>0</v>
      </c>
      <c r="M3861">
        <v>1</v>
      </c>
      <c r="N3861">
        <v>11.0062707</v>
      </c>
      <c r="O3861" t="s">
        <v>35</v>
      </c>
      <c r="P3861">
        <v>0</v>
      </c>
      <c r="Q3861">
        <v>1</v>
      </c>
      <c r="R3861">
        <v>1</v>
      </c>
      <c r="S3861">
        <v>4.6112935500000001</v>
      </c>
      <c r="T3861">
        <v>278916</v>
      </c>
      <c r="U3861">
        <v>35.229978109999998</v>
      </c>
      <c r="V3861">
        <v>328</v>
      </c>
      <c r="W3861" t="str">
        <f t="shared" si="182"/>
        <v>High</v>
      </c>
      <c r="X3861">
        <v>7</v>
      </c>
      <c r="Y3861">
        <v>6</v>
      </c>
      <c r="Z3861" t="s">
        <v>76</v>
      </c>
      <c r="AA3861" t="s">
        <v>50</v>
      </c>
      <c r="AB3861" t="s">
        <v>38</v>
      </c>
      <c r="AC3861">
        <v>0</v>
      </c>
    </row>
    <row r="3862" spans="1:29" x14ac:dyDescent="0.25">
      <c r="A3862" t="s">
        <v>6529</v>
      </c>
      <c r="B3862">
        <v>38</v>
      </c>
      <c r="C3862" s="3" t="str">
        <f t="shared" si="180"/>
        <v>Middle Age</v>
      </c>
      <c r="D3862" t="s">
        <v>27</v>
      </c>
      <c r="E3862">
        <v>213</v>
      </c>
      <c r="F3862" t="str">
        <f t="shared" si="181"/>
        <v>At-Risk</v>
      </c>
      <c r="G3862" t="s">
        <v>5329</v>
      </c>
      <c r="H3862">
        <v>45</v>
      </c>
      <c r="I3862">
        <v>1</v>
      </c>
      <c r="J3862">
        <v>0</v>
      </c>
      <c r="K3862">
        <v>1</v>
      </c>
      <c r="L3862">
        <v>0</v>
      </c>
      <c r="M3862">
        <v>1</v>
      </c>
      <c r="N3862">
        <v>6.8180537330000002</v>
      </c>
      <c r="O3862" t="s">
        <v>35</v>
      </c>
      <c r="P3862">
        <v>1</v>
      </c>
      <c r="Q3862">
        <v>0</v>
      </c>
      <c r="R3862">
        <v>1</v>
      </c>
      <c r="S3862">
        <v>5.3373050119999998</v>
      </c>
      <c r="T3862">
        <v>189530</v>
      </c>
      <c r="U3862">
        <v>31.079226569999999</v>
      </c>
      <c r="V3862">
        <v>503</v>
      </c>
      <c r="W3862" t="str">
        <f t="shared" si="182"/>
        <v>Very High</v>
      </c>
      <c r="X3862">
        <v>4</v>
      </c>
      <c r="Y3862">
        <v>10</v>
      </c>
      <c r="Z3862" t="s">
        <v>30</v>
      </c>
      <c r="AA3862" t="s">
        <v>31</v>
      </c>
      <c r="AB3862" t="s">
        <v>32</v>
      </c>
      <c r="AC3862">
        <v>0</v>
      </c>
    </row>
    <row r="3863" spans="1:29" x14ac:dyDescent="0.25">
      <c r="A3863" t="s">
        <v>6530</v>
      </c>
      <c r="B3863">
        <v>51</v>
      </c>
      <c r="C3863" s="3" t="str">
        <f t="shared" si="180"/>
        <v>Middle Age</v>
      </c>
      <c r="D3863" t="s">
        <v>40</v>
      </c>
      <c r="E3863">
        <v>359</v>
      </c>
      <c r="F3863" t="str">
        <f t="shared" si="181"/>
        <v>Dangerous</v>
      </c>
      <c r="G3863" t="s">
        <v>3920</v>
      </c>
      <c r="H3863">
        <v>85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12.377295820000001</v>
      </c>
      <c r="O3863" t="s">
        <v>35</v>
      </c>
      <c r="P3863">
        <v>1</v>
      </c>
      <c r="Q3863">
        <v>1</v>
      </c>
      <c r="R3863">
        <v>10</v>
      </c>
      <c r="S3863">
        <v>2.6541822970000002</v>
      </c>
      <c r="T3863">
        <v>113592</v>
      </c>
      <c r="U3863">
        <v>29.886261579999999</v>
      </c>
      <c r="V3863">
        <v>785</v>
      </c>
      <c r="W3863" t="str">
        <f t="shared" si="182"/>
        <v>Very High</v>
      </c>
      <c r="X3863">
        <v>1</v>
      </c>
      <c r="Y3863">
        <v>10</v>
      </c>
      <c r="Z3863" t="s">
        <v>125</v>
      </c>
      <c r="AA3863" t="s">
        <v>126</v>
      </c>
      <c r="AB3863" t="s">
        <v>32</v>
      </c>
      <c r="AC3863">
        <v>1</v>
      </c>
    </row>
    <row r="3864" spans="1:29" x14ac:dyDescent="0.25">
      <c r="A3864" t="s">
        <v>6531</v>
      </c>
      <c r="B3864">
        <v>46</v>
      </c>
      <c r="C3864" s="3" t="str">
        <f t="shared" si="180"/>
        <v>Middle Age</v>
      </c>
      <c r="D3864" t="s">
        <v>40</v>
      </c>
      <c r="E3864">
        <v>183</v>
      </c>
      <c r="F3864" t="str">
        <f t="shared" si="181"/>
        <v>Heart-Healthy</v>
      </c>
      <c r="G3864" t="s">
        <v>1446</v>
      </c>
      <c r="H3864">
        <v>108</v>
      </c>
      <c r="I3864">
        <v>0</v>
      </c>
      <c r="J3864">
        <v>0</v>
      </c>
      <c r="K3864">
        <v>1</v>
      </c>
      <c r="L3864">
        <v>0</v>
      </c>
      <c r="M3864">
        <v>1</v>
      </c>
      <c r="N3864">
        <v>2.517109327</v>
      </c>
      <c r="O3864" t="s">
        <v>29</v>
      </c>
      <c r="P3864">
        <v>0</v>
      </c>
      <c r="Q3864">
        <v>1</v>
      </c>
      <c r="R3864">
        <v>2</v>
      </c>
      <c r="S3864">
        <v>1.96955675</v>
      </c>
      <c r="T3864">
        <v>288773</v>
      </c>
      <c r="U3864">
        <v>28.007805250000001</v>
      </c>
      <c r="V3864">
        <v>308</v>
      </c>
      <c r="W3864" t="str">
        <f t="shared" si="182"/>
        <v>High</v>
      </c>
      <c r="X3864">
        <v>4</v>
      </c>
      <c r="Y3864">
        <v>8</v>
      </c>
      <c r="Z3864" t="s">
        <v>30</v>
      </c>
      <c r="AA3864" t="s">
        <v>31</v>
      </c>
      <c r="AB3864" t="s">
        <v>32</v>
      </c>
      <c r="AC3864">
        <v>1</v>
      </c>
    </row>
    <row r="3865" spans="1:29" x14ac:dyDescent="0.25">
      <c r="A3865" t="s">
        <v>6532</v>
      </c>
      <c r="B3865">
        <v>90</v>
      </c>
      <c r="C3865" s="3" t="str">
        <f t="shared" si="180"/>
        <v>Old</v>
      </c>
      <c r="D3865" t="s">
        <v>27</v>
      </c>
      <c r="E3865">
        <v>163</v>
      </c>
      <c r="F3865" t="str">
        <f t="shared" si="181"/>
        <v>Heart-Healthy</v>
      </c>
      <c r="G3865" t="s">
        <v>5463</v>
      </c>
      <c r="H3865">
        <v>82</v>
      </c>
      <c r="I3865">
        <v>0</v>
      </c>
      <c r="J3865">
        <v>1</v>
      </c>
      <c r="K3865">
        <v>1</v>
      </c>
      <c r="L3865">
        <v>0</v>
      </c>
      <c r="M3865">
        <v>0</v>
      </c>
      <c r="N3865">
        <v>6.3735660689999998</v>
      </c>
      <c r="O3865" t="s">
        <v>42</v>
      </c>
      <c r="P3865">
        <v>1</v>
      </c>
      <c r="Q3865">
        <v>0</v>
      </c>
      <c r="R3865">
        <v>7</v>
      </c>
      <c r="S3865">
        <v>6.6903251060000004</v>
      </c>
      <c r="T3865">
        <v>187192</v>
      </c>
      <c r="U3865">
        <v>26.786143880000001</v>
      </c>
      <c r="V3865">
        <v>99</v>
      </c>
      <c r="W3865" t="str">
        <f t="shared" si="182"/>
        <v>Healthy</v>
      </c>
      <c r="X3865">
        <v>0</v>
      </c>
      <c r="Y3865">
        <v>10</v>
      </c>
      <c r="Z3865" t="s">
        <v>36</v>
      </c>
      <c r="AA3865" t="s">
        <v>37</v>
      </c>
      <c r="AB3865" t="s">
        <v>38</v>
      </c>
      <c r="AC3865">
        <v>0</v>
      </c>
    </row>
    <row r="3866" spans="1:29" x14ac:dyDescent="0.25">
      <c r="A3866" t="s">
        <v>6533</v>
      </c>
      <c r="B3866">
        <v>54</v>
      </c>
      <c r="C3866" s="3" t="str">
        <f t="shared" si="180"/>
        <v>Middle Age</v>
      </c>
      <c r="D3866" t="s">
        <v>27</v>
      </c>
      <c r="E3866">
        <v>380</v>
      </c>
      <c r="F3866" t="str">
        <f t="shared" si="181"/>
        <v>Dangerous</v>
      </c>
      <c r="G3866" t="s">
        <v>1661</v>
      </c>
      <c r="H3866">
        <v>81</v>
      </c>
      <c r="I3866">
        <v>1</v>
      </c>
      <c r="J3866">
        <v>0</v>
      </c>
      <c r="K3866">
        <v>1</v>
      </c>
      <c r="L3866">
        <v>0</v>
      </c>
      <c r="M3866">
        <v>1</v>
      </c>
      <c r="N3866">
        <v>5.31054885</v>
      </c>
      <c r="O3866" t="s">
        <v>29</v>
      </c>
      <c r="P3866">
        <v>0</v>
      </c>
      <c r="Q3866">
        <v>0</v>
      </c>
      <c r="R3866">
        <v>4</v>
      </c>
      <c r="S3866">
        <v>0.185458759</v>
      </c>
      <c r="T3866">
        <v>63489</v>
      </c>
      <c r="U3866">
        <v>18.7784449</v>
      </c>
      <c r="V3866">
        <v>126</v>
      </c>
      <c r="W3866" t="str">
        <f t="shared" si="182"/>
        <v>Healthy</v>
      </c>
      <c r="X3866">
        <v>4</v>
      </c>
      <c r="Y3866">
        <v>8</v>
      </c>
      <c r="Z3866" t="s">
        <v>118</v>
      </c>
      <c r="AA3866" t="s">
        <v>67</v>
      </c>
      <c r="AB3866" t="s">
        <v>38</v>
      </c>
      <c r="AC3866">
        <v>0</v>
      </c>
    </row>
    <row r="3867" spans="1:29" x14ac:dyDescent="0.25">
      <c r="A3867" t="s">
        <v>6534</v>
      </c>
      <c r="B3867">
        <v>27</v>
      </c>
      <c r="C3867" s="3" t="str">
        <f t="shared" si="180"/>
        <v>Young</v>
      </c>
      <c r="D3867" t="s">
        <v>40</v>
      </c>
      <c r="E3867">
        <v>374</v>
      </c>
      <c r="F3867" t="str">
        <f t="shared" si="181"/>
        <v>Dangerous</v>
      </c>
      <c r="G3867" t="s">
        <v>4874</v>
      </c>
      <c r="H3867">
        <v>45</v>
      </c>
      <c r="I3867">
        <v>1</v>
      </c>
      <c r="J3867">
        <v>0</v>
      </c>
      <c r="K3867">
        <v>0</v>
      </c>
      <c r="L3867">
        <v>1</v>
      </c>
      <c r="M3867">
        <v>1</v>
      </c>
      <c r="N3867">
        <v>2.2854965260000002</v>
      </c>
      <c r="O3867" t="s">
        <v>29</v>
      </c>
      <c r="P3867">
        <v>1</v>
      </c>
      <c r="Q3867">
        <v>1</v>
      </c>
      <c r="R3867">
        <v>2</v>
      </c>
      <c r="S3867">
        <v>11.315982</v>
      </c>
      <c r="T3867">
        <v>106120</v>
      </c>
      <c r="U3867">
        <v>32.414899419999998</v>
      </c>
      <c r="V3867">
        <v>356</v>
      </c>
      <c r="W3867" t="str">
        <f t="shared" si="182"/>
        <v>High</v>
      </c>
      <c r="X3867">
        <v>6</v>
      </c>
      <c r="Y3867">
        <v>4</v>
      </c>
      <c r="Z3867" t="s">
        <v>53</v>
      </c>
      <c r="AA3867" t="s">
        <v>44</v>
      </c>
      <c r="AB3867" t="s">
        <v>38</v>
      </c>
      <c r="AC3867">
        <v>0</v>
      </c>
    </row>
    <row r="3868" spans="1:29" x14ac:dyDescent="0.25">
      <c r="A3868" t="s">
        <v>6535</v>
      </c>
      <c r="B3868">
        <v>46</v>
      </c>
      <c r="C3868" s="3" t="str">
        <f t="shared" si="180"/>
        <v>Middle Age</v>
      </c>
      <c r="D3868" t="s">
        <v>27</v>
      </c>
      <c r="E3868">
        <v>350</v>
      </c>
      <c r="F3868" t="str">
        <f t="shared" si="181"/>
        <v>Dangerous</v>
      </c>
      <c r="G3868" t="s">
        <v>3170</v>
      </c>
      <c r="H3868">
        <v>72</v>
      </c>
      <c r="I3868">
        <v>1</v>
      </c>
      <c r="J3868">
        <v>0</v>
      </c>
      <c r="K3868">
        <v>1</v>
      </c>
      <c r="L3868">
        <v>1</v>
      </c>
      <c r="M3868">
        <v>0</v>
      </c>
      <c r="N3868">
        <v>7.3359567510000003</v>
      </c>
      <c r="O3868" t="s">
        <v>42</v>
      </c>
      <c r="P3868">
        <v>0</v>
      </c>
      <c r="Q3868">
        <v>0</v>
      </c>
      <c r="R3868">
        <v>1</v>
      </c>
      <c r="S3868">
        <v>11.95533805</v>
      </c>
      <c r="T3868">
        <v>282840</v>
      </c>
      <c r="U3868">
        <v>32.432576699999998</v>
      </c>
      <c r="V3868">
        <v>388</v>
      </c>
      <c r="W3868" t="str">
        <f t="shared" si="182"/>
        <v>High</v>
      </c>
      <c r="X3868">
        <v>5</v>
      </c>
      <c r="Y3868">
        <v>10</v>
      </c>
      <c r="Z3868" t="s">
        <v>227</v>
      </c>
      <c r="AA3868" t="s">
        <v>44</v>
      </c>
      <c r="AB3868" t="s">
        <v>38</v>
      </c>
      <c r="AC3868">
        <v>0</v>
      </c>
    </row>
    <row r="3869" spans="1:29" x14ac:dyDescent="0.25">
      <c r="A3869" t="s">
        <v>6536</v>
      </c>
      <c r="B3869">
        <v>28</v>
      </c>
      <c r="C3869" s="3" t="str">
        <f t="shared" si="180"/>
        <v>Young</v>
      </c>
      <c r="D3869" t="s">
        <v>40</v>
      </c>
      <c r="E3869">
        <v>371</v>
      </c>
      <c r="F3869" t="str">
        <f t="shared" si="181"/>
        <v>Dangerous</v>
      </c>
      <c r="G3869" t="s">
        <v>1108</v>
      </c>
      <c r="H3869">
        <v>76</v>
      </c>
      <c r="I3869">
        <v>0</v>
      </c>
      <c r="J3869">
        <v>1</v>
      </c>
      <c r="K3869">
        <v>0</v>
      </c>
      <c r="L3869">
        <v>1</v>
      </c>
      <c r="M3869">
        <v>0</v>
      </c>
      <c r="N3869">
        <v>7.5540953469999996</v>
      </c>
      <c r="O3869" t="s">
        <v>35</v>
      </c>
      <c r="P3869">
        <v>0</v>
      </c>
      <c r="Q3869">
        <v>1</v>
      </c>
      <c r="R3869">
        <v>10</v>
      </c>
      <c r="S3869">
        <v>4.8460241220000002</v>
      </c>
      <c r="T3869">
        <v>200205</v>
      </c>
      <c r="U3869">
        <v>24.606561549999999</v>
      </c>
      <c r="V3869">
        <v>726</v>
      </c>
      <c r="W3869" t="str">
        <f t="shared" si="182"/>
        <v>Very High</v>
      </c>
      <c r="X3869">
        <v>0</v>
      </c>
      <c r="Y3869">
        <v>7</v>
      </c>
      <c r="Z3869" t="s">
        <v>58</v>
      </c>
      <c r="AA3869" t="s">
        <v>50</v>
      </c>
      <c r="AB3869" t="s">
        <v>38</v>
      </c>
      <c r="AC3869">
        <v>0</v>
      </c>
    </row>
    <row r="3870" spans="1:29" x14ac:dyDescent="0.25">
      <c r="A3870" t="s">
        <v>6537</v>
      </c>
      <c r="B3870">
        <v>83</v>
      </c>
      <c r="C3870" s="3" t="str">
        <f t="shared" si="180"/>
        <v>Old</v>
      </c>
      <c r="D3870" t="s">
        <v>27</v>
      </c>
      <c r="E3870">
        <v>192</v>
      </c>
      <c r="F3870" t="str">
        <f t="shared" si="181"/>
        <v>Heart-Healthy</v>
      </c>
      <c r="G3870" t="s">
        <v>2071</v>
      </c>
      <c r="H3870">
        <v>88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4.1569409139999998</v>
      </c>
      <c r="O3870" t="s">
        <v>35</v>
      </c>
      <c r="P3870">
        <v>1</v>
      </c>
      <c r="Q3870">
        <v>1</v>
      </c>
      <c r="R3870">
        <v>6</v>
      </c>
      <c r="S3870">
        <v>0.30722943899999999</v>
      </c>
      <c r="T3870">
        <v>131940</v>
      </c>
      <c r="U3870">
        <v>36.249996760000002</v>
      </c>
      <c r="V3870">
        <v>445</v>
      </c>
      <c r="W3870" t="str">
        <f t="shared" si="182"/>
        <v>High</v>
      </c>
      <c r="X3870">
        <v>7</v>
      </c>
      <c r="Y3870">
        <v>4</v>
      </c>
      <c r="Z3870" t="s">
        <v>76</v>
      </c>
      <c r="AA3870" t="s">
        <v>50</v>
      </c>
      <c r="AB3870" t="s">
        <v>38</v>
      </c>
      <c r="AC3870">
        <v>1</v>
      </c>
    </row>
    <row r="3871" spans="1:29" x14ac:dyDescent="0.25">
      <c r="A3871" t="s">
        <v>6538</v>
      </c>
      <c r="B3871">
        <v>43</v>
      </c>
      <c r="C3871" s="3" t="str">
        <f t="shared" si="180"/>
        <v>Middle Age</v>
      </c>
      <c r="D3871" t="s">
        <v>27</v>
      </c>
      <c r="E3871">
        <v>227</v>
      </c>
      <c r="F3871" t="str">
        <f t="shared" si="181"/>
        <v>At-Risk</v>
      </c>
      <c r="G3871" t="s">
        <v>632</v>
      </c>
      <c r="H3871">
        <v>51</v>
      </c>
      <c r="I3871">
        <v>1</v>
      </c>
      <c r="J3871">
        <v>1</v>
      </c>
      <c r="K3871">
        <v>1</v>
      </c>
      <c r="L3871">
        <v>1</v>
      </c>
      <c r="M3871">
        <v>0</v>
      </c>
      <c r="N3871">
        <v>4.1925199470000001</v>
      </c>
      <c r="O3871" t="s">
        <v>29</v>
      </c>
      <c r="P3871">
        <v>0</v>
      </c>
      <c r="Q3871">
        <v>1</v>
      </c>
      <c r="R3871">
        <v>8</v>
      </c>
      <c r="S3871">
        <v>10.206365979999999</v>
      </c>
      <c r="T3871">
        <v>204102</v>
      </c>
      <c r="U3871">
        <v>37.524984160000002</v>
      </c>
      <c r="V3871">
        <v>481</v>
      </c>
      <c r="W3871" t="str">
        <f t="shared" si="182"/>
        <v>High</v>
      </c>
      <c r="X3871">
        <v>3</v>
      </c>
      <c r="Y3871">
        <v>10</v>
      </c>
      <c r="Z3871" t="s">
        <v>70</v>
      </c>
      <c r="AA3871" t="s">
        <v>37</v>
      </c>
      <c r="AB3871" t="s">
        <v>38</v>
      </c>
      <c r="AC3871">
        <v>1</v>
      </c>
    </row>
    <row r="3872" spans="1:29" x14ac:dyDescent="0.25">
      <c r="A3872" t="s">
        <v>6539</v>
      </c>
      <c r="B3872">
        <v>40</v>
      </c>
      <c r="C3872" s="3" t="str">
        <f t="shared" si="180"/>
        <v>Middle Age</v>
      </c>
      <c r="D3872" t="s">
        <v>27</v>
      </c>
      <c r="E3872">
        <v>227</v>
      </c>
      <c r="F3872" t="str">
        <f t="shared" si="181"/>
        <v>At-Risk</v>
      </c>
      <c r="G3872" t="s">
        <v>6540</v>
      </c>
      <c r="H3872">
        <v>52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18.31355976</v>
      </c>
      <c r="O3872" t="s">
        <v>29</v>
      </c>
      <c r="P3872">
        <v>0</v>
      </c>
      <c r="Q3872">
        <v>0</v>
      </c>
      <c r="R3872">
        <v>6</v>
      </c>
      <c r="S3872">
        <v>10.64306399</v>
      </c>
      <c r="T3872">
        <v>222441</v>
      </c>
      <c r="U3872">
        <v>38.239946699999997</v>
      </c>
      <c r="V3872">
        <v>489</v>
      </c>
      <c r="W3872" t="str">
        <f t="shared" si="182"/>
        <v>High</v>
      </c>
      <c r="X3872">
        <v>6</v>
      </c>
      <c r="Y3872">
        <v>5</v>
      </c>
      <c r="Z3872" t="s">
        <v>61</v>
      </c>
      <c r="AA3872" t="s">
        <v>31</v>
      </c>
      <c r="AB3872" t="s">
        <v>32</v>
      </c>
      <c r="AC3872">
        <v>1</v>
      </c>
    </row>
    <row r="3873" spans="1:29" x14ac:dyDescent="0.25">
      <c r="A3873" t="s">
        <v>6541</v>
      </c>
      <c r="B3873">
        <v>42</v>
      </c>
      <c r="C3873" s="3" t="str">
        <f t="shared" si="180"/>
        <v>Middle Age</v>
      </c>
      <c r="D3873" t="s">
        <v>27</v>
      </c>
      <c r="E3873">
        <v>138</v>
      </c>
      <c r="F3873" t="str">
        <f t="shared" si="181"/>
        <v>Heart-Healthy</v>
      </c>
      <c r="G3873" t="s">
        <v>6542</v>
      </c>
      <c r="H3873">
        <v>77</v>
      </c>
      <c r="I3873">
        <v>1</v>
      </c>
      <c r="J3873">
        <v>0</v>
      </c>
      <c r="K3873">
        <v>1</v>
      </c>
      <c r="L3873">
        <v>0</v>
      </c>
      <c r="M3873">
        <v>1</v>
      </c>
      <c r="N3873">
        <v>7.3701590110000001</v>
      </c>
      <c r="O3873" t="s">
        <v>29</v>
      </c>
      <c r="P3873">
        <v>1</v>
      </c>
      <c r="Q3873">
        <v>0</v>
      </c>
      <c r="R3873">
        <v>10</v>
      </c>
      <c r="S3873">
        <v>11.930486760000001</v>
      </c>
      <c r="T3873">
        <v>96217</v>
      </c>
      <c r="U3873">
        <v>35.61266191</v>
      </c>
      <c r="V3873">
        <v>489</v>
      </c>
      <c r="W3873" t="str">
        <f t="shared" si="182"/>
        <v>High</v>
      </c>
      <c r="X3873">
        <v>6</v>
      </c>
      <c r="Y3873">
        <v>5</v>
      </c>
      <c r="Z3873" t="s">
        <v>125</v>
      </c>
      <c r="AA3873" t="s">
        <v>126</v>
      </c>
      <c r="AB3873" t="s">
        <v>32</v>
      </c>
      <c r="AC3873">
        <v>1</v>
      </c>
    </row>
    <row r="3874" spans="1:29" x14ac:dyDescent="0.25">
      <c r="A3874" t="s">
        <v>6543</v>
      </c>
      <c r="B3874">
        <v>74</v>
      </c>
      <c r="C3874" s="3" t="str">
        <f t="shared" si="180"/>
        <v>Old</v>
      </c>
      <c r="D3874" t="s">
        <v>27</v>
      </c>
      <c r="E3874">
        <v>294</v>
      </c>
      <c r="F3874" t="str">
        <f t="shared" si="181"/>
        <v>Dangerous</v>
      </c>
      <c r="G3874" t="s">
        <v>6544</v>
      </c>
      <c r="H3874">
        <v>105</v>
      </c>
      <c r="I3874">
        <v>1</v>
      </c>
      <c r="J3874">
        <v>1</v>
      </c>
      <c r="K3874">
        <v>1</v>
      </c>
      <c r="L3874">
        <v>0</v>
      </c>
      <c r="M3874">
        <v>0</v>
      </c>
      <c r="N3874">
        <v>8.8642175349999999</v>
      </c>
      <c r="O3874" t="s">
        <v>35</v>
      </c>
      <c r="P3874">
        <v>0</v>
      </c>
      <c r="Q3874">
        <v>0</v>
      </c>
      <c r="R3874">
        <v>1</v>
      </c>
      <c r="S3874">
        <v>10.180945360000001</v>
      </c>
      <c r="T3874">
        <v>118594</v>
      </c>
      <c r="U3874">
        <v>39.937584090000001</v>
      </c>
      <c r="V3874">
        <v>138</v>
      </c>
      <c r="W3874" t="str">
        <f t="shared" si="182"/>
        <v>Healthy</v>
      </c>
      <c r="X3874">
        <v>7</v>
      </c>
      <c r="Y3874">
        <v>9</v>
      </c>
      <c r="Z3874" t="s">
        <v>58</v>
      </c>
      <c r="AA3874" t="s">
        <v>50</v>
      </c>
      <c r="AB3874" t="s">
        <v>38</v>
      </c>
      <c r="AC3874">
        <v>1</v>
      </c>
    </row>
    <row r="3875" spans="1:29" x14ac:dyDescent="0.25">
      <c r="A3875" t="s">
        <v>6545</v>
      </c>
      <c r="B3875">
        <v>82</v>
      </c>
      <c r="C3875" s="3" t="str">
        <f t="shared" si="180"/>
        <v>Old</v>
      </c>
      <c r="D3875" t="s">
        <v>27</v>
      </c>
      <c r="E3875">
        <v>248</v>
      </c>
      <c r="F3875" t="str">
        <f t="shared" si="181"/>
        <v>Dangerous</v>
      </c>
      <c r="G3875" t="s">
        <v>4072</v>
      </c>
      <c r="H3875">
        <v>77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13.512124719999999</v>
      </c>
      <c r="O3875" t="s">
        <v>29</v>
      </c>
      <c r="P3875">
        <v>0</v>
      </c>
      <c r="Q3875">
        <v>0</v>
      </c>
      <c r="R3875">
        <v>7</v>
      </c>
      <c r="S3875">
        <v>1.0570673719999999</v>
      </c>
      <c r="T3875">
        <v>267801</v>
      </c>
      <c r="U3875">
        <v>30.243428059999999</v>
      </c>
      <c r="V3875">
        <v>448</v>
      </c>
      <c r="W3875" t="str">
        <f t="shared" si="182"/>
        <v>High</v>
      </c>
      <c r="X3875">
        <v>0</v>
      </c>
      <c r="Y3875">
        <v>6</v>
      </c>
      <c r="Z3875" t="s">
        <v>96</v>
      </c>
      <c r="AA3875" t="s">
        <v>44</v>
      </c>
      <c r="AB3875" t="s">
        <v>32</v>
      </c>
      <c r="AC3875">
        <v>0</v>
      </c>
    </row>
    <row r="3876" spans="1:29" x14ac:dyDescent="0.25">
      <c r="A3876" t="s">
        <v>6546</v>
      </c>
      <c r="B3876">
        <v>18</v>
      </c>
      <c r="C3876" s="3" t="str">
        <f t="shared" si="180"/>
        <v>Young</v>
      </c>
      <c r="D3876" t="s">
        <v>27</v>
      </c>
      <c r="E3876">
        <v>372</v>
      </c>
      <c r="F3876" t="str">
        <f t="shared" si="181"/>
        <v>Dangerous</v>
      </c>
      <c r="G3876" t="s">
        <v>6547</v>
      </c>
      <c r="H3876">
        <v>49</v>
      </c>
      <c r="I3876">
        <v>0</v>
      </c>
      <c r="J3876">
        <v>0</v>
      </c>
      <c r="K3876">
        <v>1</v>
      </c>
      <c r="L3876">
        <v>0</v>
      </c>
      <c r="M3876">
        <v>1</v>
      </c>
      <c r="N3876">
        <v>11.95079192</v>
      </c>
      <c r="O3876" t="s">
        <v>35</v>
      </c>
      <c r="P3876">
        <v>0</v>
      </c>
      <c r="Q3876">
        <v>0</v>
      </c>
      <c r="R3876">
        <v>6</v>
      </c>
      <c r="S3876">
        <v>1.4840926059999999</v>
      </c>
      <c r="T3876">
        <v>244566</v>
      </c>
      <c r="U3876">
        <v>26.146482599999999</v>
      </c>
      <c r="V3876">
        <v>337</v>
      </c>
      <c r="W3876" t="str">
        <f t="shared" si="182"/>
        <v>High</v>
      </c>
      <c r="X3876">
        <v>6</v>
      </c>
      <c r="Y3876">
        <v>7</v>
      </c>
      <c r="Z3876" t="s">
        <v>53</v>
      </c>
      <c r="AA3876" t="s">
        <v>44</v>
      </c>
      <c r="AB3876" t="s">
        <v>38</v>
      </c>
      <c r="AC3876">
        <v>1</v>
      </c>
    </row>
    <row r="3877" spans="1:29" x14ac:dyDescent="0.25">
      <c r="A3877" t="s">
        <v>6548</v>
      </c>
      <c r="B3877">
        <v>80</v>
      </c>
      <c r="C3877" s="3" t="str">
        <f t="shared" si="180"/>
        <v>Old</v>
      </c>
      <c r="D3877" t="s">
        <v>27</v>
      </c>
      <c r="E3877">
        <v>347</v>
      </c>
      <c r="F3877" t="str">
        <f t="shared" si="181"/>
        <v>Dangerous</v>
      </c>
      <c r="G3877" t="s">
        <v>3841</v>
      </c>
      <c r="H3877">
        <v>102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5.3823535920000003</v>
      </c>
      <c r="O3877" t="s">
        <v>35</v>
      </c>
      <c r="P3877">
        <v>0</v>
      </c>
      <c r="Q3877">
        <v>0</v>
      </c>
      <c r="R3877">
        <v>9</v>
      </c>
      <c r="S3877">
        <v>4.1941141850000001</v>
      </c>
      <c r="T3877">
        <v>293616</v>
      </c>
      <c r="U3877">
        <v>36.841173230000003</v>
      </c>
      <c r="V3877">
        <v>477</v>
      </c>
      <c r="W3877" t="str">
        <f t="shared" si="182"/>
        <v>High</v>
      </c>
      <c r="X3877">
        <v>1</v>
      </c>
      <c r="Y3877">
        <v>5</v>
      </c>
      <c r="Z3877" t="s">
        <v>111</v>
      </c>
      <c r="AA3877" t="s">
        <v>50</v>
      </c>
      <c r="AB3877" t="s">
        <v>38</v>
      </c>
      <c r="AC3877">
        <v>0</v>
      </c>
    </row>
    <row r="3878" spans="1:29" x14ac:dyDescent="0.25">
      <c r="A3878" t="s">
        <v>6549</v>
      </c>
      <c r="B3878">
        <v>41</v>
      </c>
      <c r="C3878" s="3" t="str">
        <f t="shared" si="180"/>
        <v>Middle Age</v>
      </c>
      <c r="D3878" t="s">
        <v>40</v>
      </c>
      <c r="E3878">
        <v>270</v>
      </c>
      <c r="F3878" t="str">
        <f t="shared" si="181"/>
        <v>Dangerous</v>
      </c>
      <c r="G3878" t="s">
        <v>1391</v>
      </c>
      <c r="H3878">
        <v>70</v>
      </c>
      <c r="I3878">
        <v>1</v>
      </c>
      <c r="J3878">
        <v>0</v>
      </c>
      <c r="K3878">
        <v>1</v>
      </c>
      <c r="L3878">
        <v>1</v>
      </c>
      <c r="M3878">
        <v>1</v>
      </c>
      <c r="N3878">
        <v>9.9857281960000002</v>
      </c>
      <c r="O3878" t="s">
        <v>42</v>
      </c>
      <c r="P3878">
        <v>0</v>
      </c>
      <c r="Q3878">
        <v>0</v>
      </c>
      <c r="R3878">
        <v>4</v>
      </c>
      <c r="S3878">
        <v>0.90203465100000002</v>
      </c>
      <c r="T3878">
        <v>136072</v>
      </c>
      <c r="U3878">
        <v>35.026965869999998</v>
      </c>
      <c r="V3878">
        <v>444</v>
      </c>
      <c r="W3878" t="str">
        <f t="shared" si="182"/>
        <v>High</v>
      </c>
      <c r="X3878">
        <v>4</v>
      </c>
      <c r="Y3878">
        <v>5</v>
      </c>
      <c r="Z3878" t="s">
        <v>61</v>
      </c>
      <c r="AA3878" t="s">
        <v>31</v>
      </c>
      <c r="AB3878" t="s">
        <v>32</v>
      </c>
      <c r="AC3878">
        <v>1</v>
      </c>
    </row>
    <row r="3879" spans="1:29" x14ac:dyDescent="0.25">
      <c r="A3879" t="s">
        <v>6550</v>
      </c>
      <c r="B3879">
        <v>67</v>
      </c>
      <c r="C3879" s="3" t="str">
        <f t="shared" si="180"/>
        <v>Old</v>
      </c>
      <c r="D3879" t="s">
        <v>40</v>
      </c>
      <c r="E3879">
        <v>173</v>
      </c>
      <c r="F3879" t="str">
        <f t="shared" si="181"/>
        <v>Heart-Healthy</v>
      </c>
      <c r="G3879" t="s">
        <v>696</v>
      </c>
      <c r="H3879">
        <v>40</v>
      </c>
      <c r="I3879">
        <v>1</v>
      </c>
      <c r="J3879">
        <v>1</v>
      </c>
      <c r="K3879">
        <v>1</v>
      </c>
      <c r="L3879">
        <v>0</v>
      </c>
      <c r="M3879">
        <v>0</v>
      </c>
      <c r="N3879">
        <v>3.9149798520000001</v>
      </c>
      <c r="O3879" t="s">
        <v>29</v>
      </c>
      <c r="P3879">
        <v>0</v>
      </c>
      <c r="Q3879">
        <v>0</v>
      </c>
      <c r="R3879">
        <v>5</v>
      </c>
      <c r="S3879">
        <v>1.159035584</v>
      </c>
      <c r="T3879">
        <v>50520</v>
      </c>
      <c r="U3879">
        <v>19.08713582</v>
      </c>
      <c r="V3879">
        <v>367</v>
      </c>
      <c r="W3879" t="str">
        <f t="shared" si="182"/>
        <v>High</v>
      </c>
      <c r="X3879">
        <v>0</v>
      </c>
      <c r="Y3879">
        <v>7</v>
      </c>
      <c r="Z3879" t="s">
        <v>30</v>
      </c>
      <c r="AA3879" t="s">
        <v>31</v>
      </c>
      <c r="AB3879" t="s">
        <v>32</v>
      </c>
      <c r="AC3879">
        <v>0</v>
      </c>
    </row>
    <row r="3880" spans="1:29" x14ac:dyDescent="0.25">
      <c r="A3880" t="s">
        <v>6551</v>
      </c>
      <c r="B3880">
        <v>63</v>
      </c>
      <c r="C3880" s="3" t="str">
        <f t="shared" si="180"/>
        <v>Old</v>
      </c>
      <c r="D3880" t="s">
        <v>27</v>
      </c>
      <c r="E3880">
        <v>177</v>
      </c>
      <c r="F3880" t="str">
        <f t="shared" si="181"/>
        <v>Heart-Healthy</v>
      </c>
      <c r="G3880" t="s">
        <v>6552</v>
      </c>
      <c r="H3880">
        <v>47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8.7176246170000002</v>
      </c>
      <c r="O3880" t="s">
        <v>35</v>
      </c>
      <c r="P3880">
        <v>1</v>
      </c>
      <c r="Q3880">
        <v>1</v>
      </c>
      <c r="R3880">
        <v>8</v>
      </c>
      <c r="S3880">
        <v>8.4404604709999997</v>
      </c>
      <c r="T3880">
        <v>187413</v>
      </c>
      <c r="U3880">
        <v>27.660987769999998</v>
      </c>
      <c r="V3880">
        <v>304</v>
      </c>
      <c r="W3880" t="str">
        <f t="shared" si="182"/>
        <v>High</v>
      </c>
      <c r="X3880">
        <v>4</v>
      </c>
      <c r="Y3880">
        <v>5</v>
      </c>
      <c r="Z3880" t="s">
        <v>125</v>
      </c>
      <c r="AA3880" t="s">
        <v>126</v>
      </c>
      <c r="AB3880" t="s">
        <v>32</v>
      </c>
      <c r="AC3880">
        <v>1</v>
      </c>
    </row>
    <row r="3881" spans="1:29" x14ac:dyDescent="0.25">
      <c r="A3881" t="s">
        <v>6553</v>
      </c>
      <c r="B3881">
        <v>90</v>
      </c>
      <c r="C3881" s="3" t="str">
        <f t="shared" si="180"/>
        <v>Old</v>
      </c>
      <c r="D3881" t="s">
        <v>40</v>
      </c>
      <c r="E3881">
        <v>172</v>
      </c>
      <c r="F3881" t="str">
        <f t="shared" si="181"/>
        <v>Heart-Healthy</v>
      </c>
      <c r="G3881" t="s">
        <v>6028</v>
      </c>
      <c r="H3881">
        <v>74</v>
      </c>
      <c r="I3881">
        <v>0</v>
      </c>
      <c r="J3881">
        <v>1</v>
      </c>
      <c r="K3881">
        <v>1</v>
      </c>
      <c r="L3881">
        <v>1</v>
      </c>
      <c r="M3881">
        <v>1</v>
      </c>
      <c r="N3881">
        <v>6.1257442439999998</v>
      </c>
      <c r="O3881" t="s">
        <v>35</v>
      </c>
      <c r="P3881">
        <v>0</v>
      </c>
      <c r="Q3881">
        <v>1</v>
      </c>
      <c r="R3881">
        <v>9</v>
      </c>
      <c r="S3881">
        <v>5.4356283059999999</v>
      </c>
      <c r="T3881">
        <v>132690</v>
      </c>
      <c r="U3881">
        <v>34.868945740000001</v>
      </c>
      <c r="V3881">
        <v>792</v>
      </c>
      <c r="W3881" t="str">
        <f t="shared" si="182"/>
        <v>Very High</v>
      </c>
      <c r="X3881">
        <v>3</v>
      </c>
      <c r="Y3881">
        <v>7</v>
      </c>
      <c r="Z3881" t="s">
        <v>227</v>
      </c>
      <c r="AA3881" t="s">
        <v>44</v>
      </c>
      <c r="AB3881" t="s">
        <v>38</v>
      </c>
      <c r="AC3881">
        <v>0</v>
      </c>
    </row>
    <row r="3882" spans="1:29" x14ac:dyDescent="0.25">
      <c r="A3882" t="s">
        <v>6554</v>
      </c>
      <c r="B3882">
        <v>70</v>
      </c>
      <c r="C3882" s="3" t="str">
        <f t="shared" si="180"/>
        <v>Old</v>
      </c>
      <c r="D3882" t="s">
        <v>27</v>
      </c>
      <c r="E3882">
        <v>297</v>
      </c>
      <c r="F3882" t="str">
        <f t="shared" si="181"/>
        <v>Dangerous</v>
      </c>
      <c r="G3882" t="s">
        <v>1106</v>
      </c>
      <c r="H3882">
        <v>94</v>
      </c>
      <c r="I3882">
        <v>1</v>
      </c>
      <c r="J3882">
        <v>1</v>
      </c>
      <c r="K3882">
        <v>1</v>
      </c>
      <c r="L3882">
        <v>1</v>
      </c>
      <c r="M3882">
        <v>0</v>
      </c>
      <c r="N3882">
        <v>18.617562629999998</v>
      </c>
      <c r="O3882" t="s">
        <v>29</v>
      </c>
      <c r="P3882">
        <v>1</v>
      </c>
      <c r="Q3882">
        <v>0</v>
      </c>
      <c r="R3882">
        <v>1</v>
      </c>
      <c r="S3882">
        <v>6.6843306309999999</v>
      </c>
      <c r="T3882">
        <v>247822</v>
      </c>
      <c r="U3882">
        <v>21.087992400000001</v>
      </c>
      <c r="V3882">
        <v>253</v>
      </c>
      <c r="W3882" t="str">
        <f t="shared" si="182"/>
        <v>High</v>
      </c>
      <c r="X3882">
        <v>7</v>
      </c>
      <c r="Y3882">
        <v>4</v>
      </c>
      <c r="Z3882" t="s">
        <v>36</v>
      </c>
      <c r="AA3882" t="s">
        <v>37</v>
      </c>
      <c r="AB3882" t="s">
        <v>38</v>
      </c>
      <c r="AC3882">
        <v>0</v>
      </c>
    </row>
    <row r="3883" spans="1:29" x14ac:dyDescent="0.25">
      <c r="A3883" t="s">
        <v>6555</v>
      </c>
      <c r="B3883">
        <v>26</v>
      </c>
      <c r="C3883" s="3" t="str">
        <f t="shared" si="180"/>
        <v>Young</v>
      </c>
      <c r="D3883" t="s">
        <v>27</v>
      </c>
      <c r="E3883">
        <v>307</v>
      </c>
      <c r="F3883" t="str">
        <f t="shared" si="181"/>
        <v>Dangerous</v>
      </c>
      <c r="G3883" t="s">
        <v>5511</v>
      </c>
      <c r="H3883">
        <v>108</v>
      </c>
      <c r="I3883">
        <v>1</v>
      </c>
      <c r="J3883">
        <v>1</v>
      </c>
      <c r="K3883">
        <v>1</v>
      </c>
      <c r="L3883">
        <v>1</v>
      </c>
      <c r="M3883">
        <v>0</v>
      </c>
      <c r="N3883">
        <v>9.4915801710000007</v>
      </c>
      <c r="O3883" t="s">
        <v>35</v>
      </c>
      <c r="P3883">
        <v>0</v>
      </c>
      <c r="Q3883">
        <v>1</v>
      </c>
      <c r="R3883">
        <v>3</v>
      </c>
      <c r="S3883">
        <v>2.0262538509999999</v>
      </c>
      <c r="T3883">
        <v>260044</v>
      </c>
      <c r="U3883">
        <v>21.74221691</v>
      </c>
      <c r="V3883">
        <v>571</v>
      </c>
      <c r="W3883" t="str">
        <f t="shared" si="182"/>
        <v>Very High</v>
      </c>
      <c r="X3883">
        <v>6</v>
      </c>
      <c r="Y3883">
        <v>10</v>
      </c>
      <c r="Z3883" t="s">
        <v>43</v>
      </c>
      <c r="AA3883" t="s">
        <v>44</v>
      </c>
      <c r="AB3883" t="s">
        <v>38</v>
      </c>
      <c r="AC3883">
        <v>1</v>
      </c>
    </row>
    <row r="3884" spans="1:29" x14ac:dyDescent="0.25">
      <c r="A3884" t="s">
        <v>6556</v>
      </c>
      <c r="B3884">
        <v>47</v>
      </c>
      <c r="C3884" s="3" t="str">
        <f t="shared" si="180"/>
        <v>Middle Age</v>
      </c>
      <c r="D3884" t="s">
        <v>27</v>
      </c>
      <c r="E3884">
        <v>169</v>
      </c>
      <c r="F3884" t="str">
        <f t="shared" si="181"/>
        <v>Heart-Healthy</v>
      </c>
      <c r="G3884" t="s">
        <v>6557</v>
      </c>
      <c r="H3884">
        <v>63</v>
      </c>
      <c r="I3884">
        <v>0</v>
      </c>
      <c r="J3884">
        <v>0</v>
      </c>
      <c r="K3884">
        <v>1</v>
      </c>
      <c r="L3884">
        <v>0</v>
      </c>
      <c r="M3884">
        <v>1</v>
      </c>
      <c r="N3884">
        <v>19.975428969999999</v>
      </c>
      <c r="O3884" t="s">
        <v>42</v>
      </c>
      <c r="P3884">
        <v>1</v>
      </c>
      <c r="Q3884">
        <v>1</v>
      </c>
      <c r="R3884">
        <v>10</v>
      </c>
      <c r="S3884">
        <v>2.3255324719999999</v>
      </c>
      <c r="T3884">
        <v>109402</v>
      </c>
      <c r="U3884">
        <v>22.63515645</v>
      </c>
      <c r="V3884">
        <v>542</v>
      </c>
      <c r="W3884" t="str">
        <f t="shared" si="182"/>
        <v>Very High</v>
      </c>
      <c r="X3884">
        <v>0</v>
      </c>
      <c r="Y3884">
        <v>7</v>
      </c>
      <c r="Z3884" t="s">
        <v>227</v>
      </c>
      <c r="AA3884" t="s">
        <v>44</v>
      </c>
      <c r="AB3884" t="s">
        <v>38</v>
      </c>
      <c r="AC3884">
        <v>1</v>
      </c>
    </row>
    <row r="3885" spans="1:29" x14ac:dyDescent="0.25">
      <c r="A3885" t="s">
        <v>6558</v>
      </c>
      <c r="B3885">
        <v>85</v>
      </c>
      <c r="C3885" s="3" t="str">
        <f t="shared" si="180"/>
        <v>Old</v>
      </c>
      <c r="D3885" t="s">
        <v>27</v>
      </c>
      <c r="E3885">
        <v>205</v>
      </c>
      <c r="F3885" t="str">
        <f t="shared" si="181"/>
        <v>At-Risk</v>
      </c>
      <c r="G3885" t="s">
        <v>4847</v>
      </c>
      <c r="H3885">
        <v>82</v>
      </c>
      <c r="I3885">
        <v>0</v>
      </c>
      <c r="J3885">
        <v>0</v>
      </c>
      <c r="K3885">
        <v>1</v>
      </c>
      <c r="L3885">
        <v>1</v>
      </c>
      <c r="M3885">
        <v>0</v>
      </c>
      <c r="N3885">
        <v>8.1193932859999993</v>
      </c>
      <c r="O3885" t="s">
        <v>29</v>
      </c>
      <c r="P3885">
        <v>1</v>
      </c>
      <c r="Q3885">
        <v>1</v>
      </c>
      <c r="R3885">
        <v>2</v>
      </c>
      <c r="S3885">
        <v>8.9484622569999992</v>
      </c>
      <c r="T3885">
        <v>124804</v>
      </c>
      <c r="U3885">
        <v>28.815410839999998</v>
      </c>
      <c r="V3885">
        <v>111</v>
      </c>
      <c r="W3885" t="str">
        <f t="shared" si="182"/>
        <v>Healthy</v>
      </c>
      <c r="X3885">
        <v>1</v>
      </c>
      <c r="Y3885">
        <v>8</v>
      </c>
      <c r="Z3885" t="s">
        <v>153</v>
      </c>
      <c r="AA3885" t="s">
        <v>50</v>
      </c>
      <c r="AB3885" t="s">
        <v>38</v>
      </c>
      <c r="AC3885">
        <v>0</v>
      </c>
    </row>
    <row r="3886" spans="1:29" x14ac:dyDescent="0.25">
      <c r="A3886" t="s">
        <v>6559</v>
      </c>
      <c r="B3886">
        <v>23</v>
      </c>
      <c r="C3886" s="3" t="str">
        <f t="shared" si="180"/>
        <v>Young</v>
      </c>
      <c r="D3886" t="s">
        <v>40</v>
      </c>
      <c r="E3886">
        <v>200</v>
      </c>
      <c r="F3886" t="str">
        <f t="shared" si="181"/>
        <v>At-Risk</v>
      </c>
      <c r="G3886" t="s">
        <v>6560</v>
      </c>
      <c r="H3886">
        <v>95</v>
      </c>
      <c r="I3886">
        <v>1</v>
      </c>
      <c r="J3886">
        <v>1</v>
      </c>
      <c r="K3886">
        <v>0</v>
      </c>
      <c r="L3886">
        <v>0</v>
      </c>
      <c r="M3886">
        <v>1</v>
      </c>
      <c r="N3886">
        <v>4.2536652520000002</v>
      </c>
      <c r="O3886" t="s">
        <v>29</v>
      </c>
      <c r="P3886">
        <v>1</v>
      </c>
      <c r="Q3886">
        <v>1</v>
      </c>
      <c r="R3886">
        <v>9</v>
      </c>
      <c r="S3886">
        <v>3.6352135200000002</v>
      </c>
      <c r="T3886">
        <v>56999</v>
      </c>
      <c r="U3886">
        <v>32.790024039999999</v>
      </c>
      <c r="V3886">
        <v>748</v>
      </c>
      <c r="W3886" t="str">
        <f t="shared" si="182"/>
        <v>Very High</v>
      </c>
      <c r="X3886">
        <v>2</v>
      </c>
      <c r="Y3886">
        <v>4</v>
      </c>
      <c r="Z3886" t="s">
        <v>220</v>
      </c>
      <c r="AA3886" t="s">
        <v>31</v>
      </c>
      <c r="AB3886" t="s">
        <v>38</v>
      </c>
      <c r="AC3886">
        <v>1</v>
      </c>
    </row>
    <row r="3887" spans="1:29" x14ac:dyDescent="0.25">
      <c r="A3887" t="s">
        <v>6561</v>
      </c>
      <c r="B3887">
        <v>47</v>
      </c>
      <c r="C3887" s="3" t="str">
        <f t="shared" si="180"/>
        <v>Middle Age</v>
      </c>
      <c r="D3887" t="s">
        <v>27</v>
      </c>
      <c r="E3887">
        <v>229</v>
      </c>
      <c r="F3887" t="str">
        <f t="shared" si="181"/>
        <v>At-Risk</v>
      </c>
      <c r="G3887" t="s">
        <v>4477</v>
      </c>
      <c r="H3887">
        <v>55</v>
      </c>
      <c r="I3887">
        <v>0</v>
      </c>
      <c r="J3887">
        <v>0</v>
      </c>
      <c r="K3887">
        <v>1</v>
      </c>
      <c r="L3887">
        <v>0</v>
      </c>
      <c r="M3887">
        <v>1</v>
      </c>
      <c r="N3887">
        <v>10.0580082</v>
      </c>
      <c r="O3887" t="s">
        <v>29</v>
      </c>
      <c r="P3887">
        <v>1</v>
      </c>
      <c r="Q3887">
        <v>0</v>
      </c>
      <c r="R3887">
        <v>10</v>
      </c>
      <c r="S3887">
        <v>6.3559083349999996</v>
      </c>
      <c r="T3887">
        <v>266629</v>
      </c>
      <c r="U3887">
        <v>27.52194424</v>
      </c>
      <c r="V3887">
        <v>381</v>
      </c>
      <c r="W3887" t="str">
        <f t="shared" si="182"/>
        <v>High</v>
      </c>
      <c r="X3887">
        <v>3</v>
      </c>
      <c r="Y3887">
        <v>8</v>
      </c>
      <c r="Z3887" t="s">
        <v>36</v>
      </c>
      <c r="AA3887" t="s">
        <v>37</v>
      </c>
      <c r="AB3887" t="s">
        <v>38</v>
      </c>
      <c r="AC3887">
        <v>0</v>
      </c>
    </row>
    <row r="3888" spans="1:29" x14ac:dyDescent="0.25">
      <c r="A3888" t="s">
        <v>6562</v>
      </c>
      <c r="B3888">
        <v>19</v>
      </c>
      <c r="C3888" s="3" t="str">
        <f t="shared" si="180"/>
        <v>Young</v>
      </c>
      <c r="D3888" t="s">
        <v>27</v>
      </c>
      <c r="E3888">
        <v>130</v>
      </c>
      <c r="F3888" t="str">
        <f t="shared" si="181"/>
        <v>Heart-Healthy</v>
      </c>
      <c r="G3888" t="s">
        <v>2432</v>
      </c>
      <c r="H3888">
        <v>82</v>
      </c>
      <c r="I3888">
        <v>1</v>
      </c>
      <c r="J3888">
        <v>0</v>
      </c>
      <c r="K3888">
        <v>1</v>
      </c>
      <c r="L3888">
        <v>0</v>
      </c>
      <c r="M3888">
        <v>1</v>
      </c>
      <c r="N3888">
        <v>2.922640871</v>
      </c>
      <c r="O3888" t="s">
        <v>35</v>
      </c>
      <c r="P3888">
        <v>1</v>
      </c>
      <c r="Q3888">
        <v>0</v>
      </c>
      <c r="R3888">
        <v>5</v>
      </c>
      <c r="S3888">
        <v>4.0313657369999998</v>
      </c>
      <c r="T3888">
        <v>241471</v>
      </c>
      <c r="U3888">
        <v>27.846242320000002</v>
      </c>
      <c r="V3888">
        <v>697</v>
      </c>
      <c r="W3888" t="str">
        <f t="shared" si="182"/>
        <v>Very High</v>
      </c>
      <c r="X3888">
        <v>1</v>
      </c>
      <c r="Y3888">
        <v>10</v>
      </c>
      <c r="Z3888" t="s">
        <v>36</v>
      </c>
      <c r="AA3888" t="s">
        <v>37</v>
      </c>
      <c r="AB3888" t="s">
        <v>38</v>
      </c>
      <c r="AC3888">
        <v>0</v>
      </c>
    </row>
    <row r="3889" spans="1:29" x14ac:dyDescent="0.25">
      <c r="A3889" t="s">
        <v>6563</v>
      </c>
      <c r="B3889">
        <v>31</v>
      </c>
      <c r="C3889" s="3" t="str">
        <f t="shared" si="180"/>
        <v>Middle Age</v>
      </c>
      <c r="D3889" t="s">
        <v>27</v>
      </c>
      <c r="E3889">
        <v>327</v>
      </c>
      <c r="F3889" t="str">
        <f t="shared" si="181"/>
        <v>Dangerous</v>
      </c>
      <c r="G3889" t="s">
        <v>6564</v>
      </c>
      <c r="H3889">
        <v>100</v>
      </c>
      <c r="I3889">
        <v>0</v>
      </c>
      <c r="J3889">
        <v>1</v>
      </c>
      <c r="K3889">
        <v>1</v>
      </c>
      <c r="L3889">
        <v>0</v>
      </c>
      <c r="M3889">
        <v>0</v>
      </c>
      <c r="N3889">
        <v>16.875787989999999</v>
      </c>
      <c r="O3889" t="s">
        <v>35</v>
      </c>
      <c r="P3889">
        <v>0</v>
      </c>
      <c r="Q3889">
        <v>0</v>
      </c>
      <c r="R3889">
        <v>5</v>
      </c>
      <c r="S3889">
        <v>2.1202491989999999</v>
      </c>
      <c r="T3889">
        <v>228811</v>
      </c>
      <c r="U3889">
        <v>29.57541595</v>
      </c>
      <c r="V3889">
        <v>505</v>
      </c>
      <c r="W3889" t="str">
        <f t="shared" si="182"/>
        <v>Very High</v>
      </c>
      <c r="X3889">
        <v>3</v>
      </c>
      <c r="Y3889">
        <v>7</v>
      </c>
      <c r="Z3889" t="s">
        <v>220</v>
      </c>
      <c r="AA3889" t="s">
        <v>31</v>
      </c>
      <c r="AB3889" t="s">
        <v>38</v>
      </c>
      <c r="AC3889">
        <v>1</v>
      </c>
    </row>
    <row r="3890" spans="1:29" x14ac:dyDescent="0.25">
      <c r="A3890" t="s">
        <v>6565</v>
      </c>
      <c r="B3890">
        <v>48</v>
      </c>
      <c r="C3890" s="3" t="str">
        <f t="shared" si="180"/>
        <v>Middle Age</v>
      </c>
      <c r="D3890" t="s">
        <v>27</v>
      </c>
      <c r="E3890">
        <v>137</v>
      </c>
      <c r="F3890" t="str">
        <f t="shared" si="181"/>
        <v>Heart-Healthy</v>
      </c>
      <c r="G3890" t="s">
        <v>6566</v>
      </c>
      <c r="H3890">
        <v>81</v>
      </c>
      <c r="I3890">
        <v>1</v>
      </c>
      <c r="J3890">
        <v>0</v>
      </c>
      <c r="K3890">
        <v>1</v>
      </c>
      <c r="L3890">
        <v>1</v>
      </c>
      <c r="M3890">
        <v>1</v>
      </c>
      <c r="N3890">
        <v>1.2180526679999999</v>
      </c>
      <c r="O3890" t="s">
        <v>35</v>
      </c>
      <c r="P3890">
        <v>0</v>
      </c>
      <c r="Q3890">
        <v>1</v>
      </c>
      <c r="R3890">
        <v>5</v>
      </c>
      <c r="S3890">
        <v>0.492101591</v>
      </c>
      <c r="T3890">
        <v>125135</v>
      </c>
      <c r="U3890">
        <v>24.94828884</v>
      </c>
      <c r="V3890">
        <v>417</v>
      </c>
      <c r="W3890" t="str">
        <f t="shared" si="182"/>
        <v>High</v>
      </c>
      <c r="X3890">
        <v>5</v>
      </c>
      <c r="Y3890">
        <v>6</v>
      </c>
      <c r="Z3890" t="s">
        <v>125</v>
      </c>
      <c r="AA3890" t="s">
        <v>126</v>
      </c>
      <c r="AB3890" t="s">
        <v>32</v>
      </c>
      <c r="AC3890">
        <v>0</v>
      </c>
    </row>
    <row r="3891" spans="1:29" x14ac:dyDescent="0.25">
      <c r="A3891" t="s">
        <v>6567</v>
      </c>
      <c r="B3891">
        <v>48</v>
      </c>
      <c r="C3891" s="3" t="str">
        <f t="shared" si="180"/>
        <v>Middle Age</v>
      </c>
      <c r="D3891" t="s">
        <v>27</v>
      </c>
      <c r="E3891">
        <v>232</v>
      </c>
      <c r="F3891" t="str">
        <f t="shared" si="181"/>
        <v>At-Risk</v>
      </c>
      <c r="G3891" t="s">
        <v>4418</v>
      </c>
      <c r="H3891">
        <v>51</v>
      </c>
      <c r="I3891">
        <v>1</v>
      </c>
      <c r="J3891">
        <v>0</v>
      </c>
      <c r="K3891">
        <v>1</v>
      </c>
      <c r="L3891">
        <v>0</v>
      </c>
      <c r="M3891">
        <v>1</v>
      </c>
      <c r="N3891">
        <v>18.021298989999998</v>
      </c>
      <c r="O3891" t="s">
        <v>42</v>
      </c>
      <c r="P3891">
        <v>0</v>
      </c>
      <c r="Q3891">
        <v>0</v>
      </c>
      <c r="R3891">
        <v>6</v>
      </c>
      <c r="S3891">
        <v>10.44895504</v>
      </c>
      <c r="T3891">
        <v>45699</v>
      </c>
      <c r="U3891">
        <v>24.693132250000001</v>
      </c>
      <c r="V3891">
        <v>431</v>
      </c>
      <c r="W3891" t="str">
        <f t="shared" si="182"/>
        <v>High</v>
      </c>
      <c r="X3891">
        <v>0</v>
      </c>
      <c r="Y3891">
        <v>7</v>
      </c>
      <c r="Z3891" t="s">
        <v>30</v>
      </c>
      <c r="AA3891" t="s">
        <v>31</v>
      </c>
      <c r="AB3891" t="s">
        <v>32</v>
      </c>
      <c r="AC3891">
        <v>0</v>
      </c>
    </row>
    <row r="3892" spans="1:29" x14ac:dyDescent="0.25">
      <c r="A3892" t="s">
        <v>6568</v>
      </c>
      <c r="B3892">
        <v>35</v>
      </c>
      <c r="C3892" s="3" t="str">
        <f t="shared" si="180"/>
        <v>Middle Age</v>
      </c>
      <c r="D3892" t="s">
        <v>40</v>
      </c>
      <c r="E3892">
        <v>238</v>
      </c>
      <c r="F3892" t="str">
        <f t="shared" si="181"/>
        <v>At-Risk</v>
      </c>
      <c r="G3892" t="s">
        <v>1098</v>
      </c>
      <c r="H3892">
        <v>98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5.3393321519999999</v>
      </c>
      <c r="O3892" t="s">
        <v>35</v>
      </c>
      <c r="P3892">
        <v>1</v>
      </c>
      <c r="Q3892">
        <v>1</v>
      </c>
      <c r="R3892">
        <v>8</v>
      </c>
      <c r="S3892">
        <v>2.0363003580000001</v>
      </c>
      <c r="T3892">
        <v>98328</v>
      </c>
      <c r="U3892">
        <v>37.567061430000003</v>
      </c>
      <c r="V3892">
        <v>200</v>
      </c>
      <c r="W3892" t="str">
        <f t="shared" si="182"/>
        <v>High</v>
      </c>
      <c r="X3892">
        <v>4</v>
      </c>
      <c r="Y3892">
        <v>9</v>
      </c>
      <c r="Z3892" t="s">
        <v>81</v>
      </c>
      <c r="AA3892" t="s">
        <v>44</v>
      </c>
      <c r="AB3892" t="s">
        <v>32</v>
      </c>
      <c r="AC3892">
        <v>0</v>
      </c>
    </row>
    <row r="3893" spans="1:29" x14ac:dyDescent="0.25">
      <c r="A3893" t="s">
        <v>6569</v>
      </c>
      <c r="B3893">
        <v>32</v>
      </c>
      <c r="C3893" s="3" t="str">
        <f t="shared" si="180"/>
        <v>Middle Age</v>
      </c>
      <c r="D3893" t="s">
        <v>27</v>
      </c>
      <c r="E3893">
        <v>329</v>
      </c>
      <c r="F3893" t="str">
        <f t="shared" si="181"/>
        <v>Dangerous</v>
      </c>
      <c r="G3893" t="s">
        <v>3652</v>
      </c>
      <c r="H3893">
        <v>91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15.828410979999999</v>
      </c>
      <c r="O3893" t="s">
        <v>42</v>
      </c>
      <c r="P3893">
        <v>1</v>
      </c>
      <c r="Q3893">
        <v>0</v>
      </c>
      <c r="R3893">
        <v>1</v>
      </c>
      <c r="S3893">
        <v>7.5337498600000004</v>
      </c>
      <c r="T3893">
        <v>143838</v>
      </c>
      <c r="U3893">
        <v>36.474660810000003</v>
      </c>
      <c r="V3893">
        <v>366</v>
      </c>
      <c r="W3893" t="str">
        <f t="shared" si="182"/>
        <v>High</v>
      </c>
      <c r="X3893">
        <v>2</v>
      </c>
      <c r="Y3893">
        <v>7</v>
      </c>
      <c r="Z3893" t="s">
        <v>30</v>
      </c>
      <c r="AA3893" t="s">
        <v>31</v>
      </c>
      <c r="AB3893" t="s">
        <v>32</v>
      </c>
      <c r="AC3893">
        <v>1</v>
      </c>
    </row>
    <row r="3894" spans="1:29" x14ac:dyDescent="0.25">
      <c r="A3894" t="s">
        <v>6570</v>
      </c>
      <c r="B3894">
        <v>25</v>
      </c>
      <c r="C3894" s="3" t="str">
        <f t="shared" si="180"/>
        <v>Young</v>
      </c>
      <c r="D3894" t="s">
        <v>40</v>
      </c>
      <c r="E3894">
        <v>154</v>
      </c>
      <c r="F3894" t="str">
        <f t="shared" si="181"/>
        <v>Heart-Healthy</v>
      </c>
      <c r="G3894" t="s">
        <v>1654</v>
      </c>
      <c r="H3894">
        <v>48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6.6630106500000004</v>
      </c>
      <c r="O3894" t="s">
        <v>29</v>
      </c>
      <c r="P3894">
        <v>0</v>
      </c>
      <c r="Q3894">
        <v>1</v>
      </c>
      <c r="R3894">
        <v>10</v>
      </c>
      <c r="S3894">
        <v>1.4187596039999999</v>
      </c>
      <c r="T3894">
        <v>231238</v>
      </c>
      <c r="U3894">
        <v>23.551192589999999</v>
      </c>
      <c r="V3894">
        <v>309</v>
      </c>
      <c r="W3894" t="str">
        <f t="shared" si="182"/>
        <v>High</v>
      </c>
      <c r="X3894">
        <v>1</v>
      </c>
      <c r="Y3894">
        <v>4</v>
      </c>
      <c r="Z3894" t="s">
        <v>125</v>
      </c>
      <c r="AA3894" t="s">
        <v>126</v>
      </c>
      <c r="AB3894" t="s">
        <v>32</v>
      </c>
      <c r="AC3894">
        <v>0</v>
      </c>
    </row>
    <row r="3895" spans="1:29" x14ac:dyDescent="0.25">
      <c r="A3895" t="s">
        <v>6571</v>
      </c>
      <c r="B3895">
        <v>88</v>
      </c>
      <c r="C3895" s="3" t="str">
        <f t="shared" si="180"/>
        <v>Old</v>
      </c>
      <c r="D3895" t="s">
        <v>27</v>
      </c>
      <c r="E3895">
        <v>235</v>
      </c>
      <c r="F3895" t="str">
        <f t="shared" si="181"/>
        <v>At-Risk</v>
      </c>
      <c r="G3895" t="s">
        <v>935</v>
      </c>
      <c r="H3895">
        <v>72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2.311417863</v>
      </c>
      <c r="O3895" t="s">
        <v>35</v>
      </c>
      <c r="P3895">
        <v>0</v>
      </c>
      <c r="Q3895">
        <v>0</v>
      </c>
      <c r="R3895">
        <v>6</v>
      </c>
      <c r="S3895">
        <v>6.0577266569999999</v>
      </c>
      <c r="T3895">
        <v>21310</v>
      </c>
      <c r="U3895">
        <v>25.896214369999999</v>
      </c>
      <c r="V3895">
        <v>93</v>
      </c>
      <c r="W3895" t="str">
        <f t="shared" si="182"/>
        <v>Healthy</v>
      </c>
      <c r="X3895">
        <v>3</v>
      </c>
      <c r="Y3895">
        <v>4</v>
      </c>
      <c r="Z3895" t="s">
        <v>126</v>
      </c>
      <c r="AA3895" t="s">
        <v>126</v>
      </c>
      <c r="AB3895" t="s">
        <v>32</v>
      </c>
      <c r="AC3895">
        <v>0</v>
      </c>
    </row>
    <row r="3896" spans="1:29" x14ac:dyDescent="0.25">
      <c r="A3896" t="s">
        <v>6572</v>
      </c>
      <c r="B3896">
        <v>42</v>
      </c>
      <c r="C3896" s="3" t="str">
        <f t="shared" si="180"/>
        <v>Middle Age</v>
      </c>
      <c r="D3896" t="s">
        <v>27</v>
      </c>
      <c r="E3896">
        <v>284</v>
      </c>
      <c r="F3896" t="str">
        <f t="shared" si="181"/>
        <v>Dangerous</v>
      </c>
      <c r="G3896" t="s">
        <v>1096</v>
      </c>
      <c r="H3896">
        <v>65</v>
      </c>
      <c r="I3896">
        <v>0</v>
      </c>
      <c r="J3896">
        <v>1</v>
      </c>
      <c r="K3896">
        <v>1</v>
      </c>
      <c r="L3896">
        <v>0</v>
      </c>
      <c r="M3896">
        <v>1</v>
      </c>
      <c r="N3896">
        <v>17.274829889999999</v>
      </c>
      <c r="O3896" t="s">
        <v>35</v>
      </c>
      <c r="P3896">
        <v>0</v>
      </c>
      <c r="Q3896">
        <v>1</v>
      </c>
      <c r="R3896">
        <v>4</v>
      </c>
      <c r="S3896">
        <v>11.76660496</v>
      </c>
      <c r="T3896">
        <v>82044</v>
      </c>
      <c r="U3896">
        <v>26.834704649999999</v>
      </c>
      <c r="V3896">
        <v>780</v>
      </c>
      <c r="W3896" t="str">
        <f t="shared" si="182"/>
        <v>Very High</v>
      </c>
      <c r="X3896">
        <v>3</v>
      </c>
      <c r="Y3896">
        <v>5</v>
      </c>
      <c r="Z3896" t="s">
        <v>111</v>
      </c>
      <c r="AA3896" t="s">
        <v>50</v>
      </c>
      <c r="AB3896" t="s">
        <v>38</v>
      </c>
      <c r="AC3896">
        <v>0</v>
      </c>
    </row>
    <row r="3897" spans="1:29" x14ac:dyDescent="0.25">
      <c r="A3897" t="s">
        <v>6573</v>
      </c>
      <c r="B3897">
        <v>19</v>
      </c>
      <c r="C3897" s="3" t="str">
        <f t="shared" si="180"/>
        <v>Young</v>
      </c>
      <c r="D3897" t="s">
        <v>27</v>
      </c>
      <c r="E3897">
        <v>120</v>
      </c>
      <c r="F3897" t="str">
        <f t="shared" si="181"/>
        <v>Heart-Healthy</v>
      </c>
      <c r="G3897" t="s">
        <v>3663</v>
      </c>
      <c r="H3897">
        <v>46</v>
      </c>
      <c r="I3897">
        <v>0</v>
      </c>
      <c r="J3897">
        <v>1</v>
      </c>
      <c r="K3897">
        <v>1</v>
      </c>
      <c r="L3897">
        <v>1</v>
      </c>
      <c r="M3897">
        <v>1</v>
      </c>
      <c r="N3897">
        <v>6.5702002730000002</v>
      </c>
      <c r="O3897" t="s">
        <v>35</v>
      </c>
      <c r="P3897">
        <v>1</v>
      </c>
      <c r="Q3897">
        <v>0</v>
      </c>
      <c r="R3897">
        <v>8</v>
      </c>
      <c r="S3897">
        <v>11.74200813</v>
      </c>
      <c r="T3897">
        <v>105715</v>
      </c>
      <c r="U3897">
        <v>31.660597169999999</v>
      </c>
      <c r="V3897">
        <v>389</v>
      </c>
      <c r="W3897" t="str">
        <f t="shared" si="182"/>
        <v>High</v>
      </c>
      <c r="X3897">
        <v>2</v>
      </c>
      <c r="Y3897">
        <v>4</v>
      </c>
      <c r="Z3897" t="s">
        <v>30</v>
      </c>
      <c r="AA3897" t="s">
        <v>31</v>
      </c>
      <c r="AB3897" t="s">
        <v>32</v>
      </c>
      <c r="AC3897">
        <v>1</v>
      </c>
    </row>
    <row r="3898" spans="1:29" x14ac:dyDescent="0.25">
      <c r="A3898" t="s">
        <v>6574</v>
      </c>
      <c r="B3898">
        <v>76</v>
      </c>
      <c r="C3898" s="3" t="str">
        <f t="shared" si="180"/>
        <v>Old</v>
      </c>
      <c r="D3898" t="s">
        <v>40</v>
      </c>
      <c r="E3898">
        <v>175</v>
      </c>
      <c r="F3898" t="str">
        <f t="shared" si="181"/>
        <v>Heart-Healthy</v>
      </c>
      <c r="G3898" t="s">
        <v>5289</v>
      </c>
      <c r="H3898">
        <v>62</v>
      </c>
      <c r="I3898">
        <v>0</v>
      </c>
      <c r="J3898">
        <v>0</v>
      </c>
      <c r="K3898">
        <v>1</v>
      </c>
      <c r="L3898">
        <v>0</v>
      </c>
      <c r="M3898">
        <v>1</v>
      </c>
      <c r="N3898">
        <v>10.688669129999999</v>
      </c>
      <c r="O3898" t="s">
        <v>42</v>
      </c>
      <c r="P3898">
        <v>1</v>
      </c>
      <c r="Q3898">
        <v>1</v>
      </c>
      <c r="R3898">
        <v>10</v>
      </c>
      <c r="S3898">
        <v>10.976144469999999</v>
      </c>
      <c r="T3898">
        <v>169652</v>
      </c>
      <c r="U3898">
        <v>36.44308813</v>
      </c>
      <c r="V3898">
        <v>526</v>
      </c>
      <c r="W3898" t="str">
        <f t="shared" si="182"/>
        <v>Very High</v>
      </c>
      <c r="X3898">
        <v>1</v>
      </c>
      <c r="Y3898">
        <v>6</v>
      </c>
      <c r="Z3898" t="s">
        <v>73</v>
      </c>
      <c r="AA3898" t="s">
        <v>50</v>
      </c>
      <c r="AB3898" t="s">
        <v>38</v>
      </c>
      <c r="AC3898">
        <v>0</v>
      </c>
    </row>
    <row r="3899" spans="1:29" x14ac:dyDescent="0.25">
      <c r="A3899" t="s">
        <v>6575</v>
      </c>
      <c r="B3899">
        <v>24</v>
      </c>
      <c r="C3899" s="3" t="str">
        <f t="shared" si="180"/>
        <v>Young</v>
      </c>
      <c r="D3899" t="s">
        <v>40</v>
      </c>
      <c r="E3899">
        <v>229</v>
      </c>
      <c r="F3899" t="str">
        <f t="shared" si="181"/>
        <v>At-Risk</v>
      </c>
      <c r="G3899" t="s">
        <v>1156</v>
      </c>
      <c r="H3899">
        <v>75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18.783064119999999</v>
      </c>
      <c r="O3899" t="s">
        <v>42</v>
      </c>
      <c r="P3899">
        <v>0</v>
      </c>
      <c r="Q3899">
        <v>0</v>
      </c>
      <c r="R3899">
        <v>2</v>
      </c>
      <c r="S3899">
        <v>6.9655564869999997</v>
      </c>
      <c r="T3899">
        <v>225329</v>
      </c>
      <c r="U3899">
        <v>26.116081999999999</v>
      </c>
      <c r="V3899">
        <v>522</v>
      </c>
      <c r="W3899" t="str">
        <f t="shared" si="182"/>
        <v>Very High</v>
      </c>
      <c r="X3899">
        <v>6</v>
      </c>
      <c r="Y3899">
        <v>8</v>
      </c>
      <c r="Z3899" t="s">
        <v>30</v>
      </c>
      <c r="AA3899" t="s">
        <v>31</v>
      </c>
      <c r="AB3899" t="s">
        <v>32</v>
      </c>
      <c r="AC3899">
        <v>0</v>
      </c>
    </row>
    <row r="3900" spans="1:29" x14ac:dyDescent="0.25">
      <c r="A3900" t="s">
        <v>6576</v>
      </c>
      <c r="B3900">
        <v>22</v>
      </c>
      <c r="C3900" s="3" t="str">
        <f t="shared" si="180"/>
        <v>Young</v>
      </c>
      <c r="D3900" t="s">
        <v>27</v>
      </c>
      <c r="E3900">
        <v>200</v>
      </c>
      <c r="F3900" t="str">
        <f t="shared" si="181"/>
        <v>At-Risk</v>
      </c>
      <c r="G3900" t="s">
        <v>6577</v>
      </c>
      <c r="H3900">
        <v>77</v>
      </c>
      <c r="I3900">
        <v>0</v>
      </c>
      <c r="J3900">
        <v>0</v>
      </c>
      <c r="K3900">
        <v>1</v>
      </c>
      <c r="L3900">
        <v>1</v>
      </c>
      <c r="M3900">
        <v>1</v>
      </c>
      <c r="N3900">
        <v>17.185853569999999</v>
      </c>
      <c r="O3900" t="s">
        <v>29</v>
      </c>
      <c r="P3900">
        <v>1</v>
      </c>
      <c r="Q3900">
        <v>0</v>
      </c>
      <c r="R3900">
        <v>8</v>
      </c>
      <c r="S3900">
        <v>2.2464319850000001</v>
      </c>
      <c r="T3900">
        <v>23058</v>
      </c>
      <c r="U3900">
        <v>30.19251371</v>
      </c>
      <c r="V3900">
        <v>517</v>
      </c>
      <c r="W3900" t="str">
        <f t="shared" si="182"/>
        <v>Very High</v>
      </c>
      <c r="X3900">
        <v>5</v>
      </c>
      <c r="Y3900">
        <v>6</v>
      </c>
      <c r="Z3900" t="s">
        <v>58</v>
      </c>
      <c r="AA3900" t="s">
        <v>50</v>
      </c>
      <c r="AB3900" t="s">
        <v>38</v>
      </c>
      <c r="AC3900">
        <v>1</v>
      </c>
    </row>
    <row r="3901" spans="1:29" x14ac:dyDescent="0.25">
      <c r="A3901" t="s">
        <v>6578</v>
      </c>
      <c r="B3901">
        <v>83</v>
      </c>
      <c r="C3901" s="3" t="str">
        <f t="shared" si="180"/>
        <v>Old</v>
      </c>
      <c r="D3901" t="s">
        <v>27</v>
      </c>
      <c r="E3901">
        <v>181</v>
      </c>
      <c r="F3901" t="str">
        <f t="shared" si="181"/>
        <v>Heart-Healthy</v>
      </c>
      <c r="G3901" t="s">
        <v>1718</v>
      </c>
      <c r="H3901">
        <v>108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4.6119866690000002</v>
      </c>
      <c r="O3901" t="s">
        <v>35</v>
      </c>
      <c r="P3901">
        <v>0</v>
      </c>
      <c r="Q3901">
        <v>1</v>
      </c>
      <c r="R3901">
        <v>8</v>
      </c>
      <c r="S3901">
        <v>9.0778660290000008</v>
      </c>
      <c r="T3901">
        <v>134558</v>
      </c>
      <c r="U3901">
        <v>37.265275899999999</v>
      </c>
      <c r="V3901">
        <v>669</v>
      </c>
      <c r="W3901" t="str">
        <f t="shared" si="182"/>
        <v>Very High</v>
      </c>
      <c r="X3901">
        <v>7</v>
      </c>
      <c r="Y3901">
        <v>4</v>
      </c>
      <c r="Z3901" t="s">
        <v>96</v>
      </c>
      <c r="AA3901" t="s">
        <v>44</v>
      </c>
      <c r="AB3901" t="s">
        <v>32</v>
      </c>
      <c r="AC3901">
        <v>0</v>
      </c>
    </row>
    <row r="3902" spans="1:29" x14ac:dyDescent="0.25">
      <c r="A3902" t="s">
        <v>6579</v>
      </c>
      <c r="B3902">
        <v>44</v>
      </c>
      <c r="C3902" s="3" t="str">
        <f t="shared" si="180"/>
        <v>Middle Age</v>
      </c>
      <c r="D3902" t="s">
        <v>40</v>
      </c>
      <c r="E3902">
        <v>339</v>
      </c>
      <c r="F3902" t="str">
        <f t="shared" si="181"/>
        <v>Dangerous</v>
      </c>
      <c r="G3902" t="s">
        <v>321</v>
      </c>
      <c r="H3902">
        <v>85</v>
      </c>
      <c r="I3902">
        <v>1</v>
      </c>
      <c r="J3902">
        <v>0</v>
      </c>
      <c r="K3902">
        <v>1</v>
      </c>
      <c r="L3902">
        <v>1</v>
      </c>
      <c r="M3902">
        <v>1</v>
      </c>
      <c r="N3902">
        <v>14.725646040000001</v>
      </c>
      <c r="O3902" t="s">
        <v>42</v>
      </c>
      <c r="P3902">
        <v>0</v>
      </c>
      <c r="Q3902">
        <v>0</v>
      </c>
      <c r="R3902">
        <v>6</v>
      </c>
      <c r="S3902">
        <v>7.7603132849999996</v>
      </c>
      <c r="T3902">
        <v>177113</v>
      </c>
      <c r="U3902">
        <v>21.40234615</v>
      </c>
      <c r="V3902">
        <v>269</v>
      </c>
      <c r="W3902" t="str">
        <f t="shared" si="182"/>
        <v>High</v>
      </c>
      <c r="X3902">
        <v>1</v>
      </c>
      <c r="Y3902">
        <v>8</v>
      </c>
      <c r="Z3902" t="s">
        <v>81</v>
      </c>
      <c r="AA3902" t="s">
        <v>44</v>
      </c>
      <c r="AB3902" t="s">
        <v>32</v>
      </c>
      <c r="AC3902">
        <v>0</v>
      </c>
    </row>
    <row r="3903" spans="1:29" x14ac:dyDescent="0.25">
      <c r="A3903" t="s">
        <v>6580</v>
      </c>
      <c r="B3903">
        <v>32</v>
      </c>
      <c r="C3903" s="3" t="str">
        <f t="shared" si="180"/>
        <v>Middle Age</v>
      </c>
      <c r="D3903" t="s">
        <v>27</v>
      </c>
      <c r="E3903">
        <v>262</v>
      </c>
      <c r="F3903" t="str">
        <f t="shared" si="181"/>
        <v>Dangerous</v>
      </c>
      <c r="G3903" t="s">
        <v>6428</v>
      </c>
      <c r="H3903">
        <v>52</v>
      </c>
      <c r="I3903">
        <v>1</v>
      </c>
      <c r="J3903">
        <v>1</v>
      </c>
      <c r="K3903">
        <v>1</v>
      </c>
      <c r="L3903">
        <v>0</v>
      </c>
      <c r="M3903">
        <v>0</v>
      </c>
      <c r="N3903">
        <v>3.2877686979999998</v>
      </c>
      <c r="O3903" t="s">
        <v>29</v>
      </c>
      <c r="P3903">
        <v>0</v>
      </c>
      <c r="Q3903">
        <v>1</v>
      </c>
      <c r="R3903">
        <v>7</v>
      </c>
      <c r="S3903">
        <v>1.1467863949999999</v>
      </c>
      <c r="T3903">
        <v>140802</v>
      </c>
      <c r="U3903">
        <v>37.220053030000003</v>
      </c>
      <c r="V3903">
        <v>119</v>
      </c>
      <c r="W3903" t="str">
        <f t="shared" si="182"/>
        <v>Healthy</v>
      </c>
      <c r="X3903">
        <v>0</v>
      </c>
      <c r="Y3903">
        <v>6</v>
      </c>
      <c r="Z3903" t="s">
        <v>61</v>
      </c>
      <c r="AA3903" t="s">
        <v>31</v>
      </c>
      <c r="AB3903" t="s">
        <v>32</v>
      </c>
      <c r="AC3903">
        <v>0</v>
      </c>
    </row>
    <row r="3904" spans="1:29" x14ac:dyDescent="0.25">
      <c r="A3904" t="s">
        <v>6581</v>
      </c>
      <c r="B3904">
        <v>87</v>
      </c>
      <c r="C3904" s="3" t="str">
        <f t="shared" si="180"/>
        <v>Old</v>
      </c>
      <c r="D3904" t="s">
        <v>27</v>
      </c>
      <c r="E3904">
        <v>390</v>
      </c>
      <c r="F3904" t="str">
        <f t="shared" si="181"/>
        <v>Dangerous</v>
      </c>
      <c r="G3904" t="s">
        <v>5395</v>
      </c>
      <c r="H3904">
        <v>96</v>
      </c>
      <c r="I3904">
        <v>0</v>
      </c>
      <c r="J3904">
        <v>0</v>
      </c>
      <c r="K3904">
        <v>1</v>
      </c>
      <c r="L3904">
        <v>0</v>
      </c>
      <c r="M3904">
        <v>1</v>
      </c>
      <c r="N3904">
        <v>17.841898180000001</v>
      </c>
      <c r="O3904" t="s">
        <v>29</v>
      </c>
      <c r="P3904">
        <v>0</v>
      </c>
      <c r="Q3904">
        <v>0</v>
      </c>
      <c r="R3904">
        <v>8</v>
      </c>
      <c r="S3904">
        <v>11.25246739</v>
      </c>
      <c r="T3904">
        <v>239825</v>
      </c>
      <c r="U3904">
        <v>21.766406929999999</v>
      </c>
      <c r="V3904">
        <v>156</v>
      </c>
      <c r="W3904" t="str">
        <f t="shared" si="182"/>
        <v>Borderline High</v>
      </c>
      <c r="X3904">
        <v>0</v>
      </c>
      <c r="Y3904">
        <v>8</v>
      </c>
      <c r="Z3904" t="s">
        <v>125</v>
      </c>
      <c r="AA3904" t="s">
        <v>126</v>
      </c>
      <c r="AB3904" t="s">
        <v>32</v>
      </c>
      <c r="AC3904">
        <v>1</v>
      </c>
    </row>
    <row r="3905" spans="1:29" x14ac:dyDescent="0.25">
      <c r="A3905" t="s">
        <v>6582</v>
      </c>
      <c r="B3905">
        <v>63</v>
      </c>
      <c r="C3905" s="3" t="str">
        <f t="shared" si="180"/>
        <v>Old</v>
      </c>
      <c r="D3905" t="s">
        <v>27</v>
      </c>
      <c r="E3905">
        <v>318</v>
      </c>
      <c r="F3905" t="str">
        <f t="shared" si="181"/>
        <v>Dangerous</v>
      </c>
      <c r="G3905" t="s">
        <v>6583</v>
      </c>
      <c r="H3905">
        <v>90</v>
      </c>
      <c r="I3905">
        <v>1</v>
      </c>
      <c r="J3905">
        <v>0</v>
      </c>
      <c r="K3905">
        <v>1</v>
      </c>
      <c r="L3905">
        <v>1</v>
      </c>
      <c r="M3905">
        <v>1</v>
      </c>
      <c r="N3905">
        <v>3.9964693310000001</v>
      </c>
      <c r="O3905" t="s">
        <v>35</v>
      </c>
      <c r="P3905">
        <v>0</v>
      </c>
      <c r="Q3905">
        <v>1</v>
      </c>
      <c r="R3905">
        <v>6</v>
      </c>
      <c r="S3905">
        <v>11.795565939999999</v>
      </c>
      <c r="T3905">
        <v>216801</v>
      </c>
      <c r="U3905">
        <v>26.985227800000001</v>
      </c>
      <c r="V3905">
        <v>304</v>
      </c>
      <c r="W3905" t="str">
        <f t="shared" si="182"/>
        <v>High</v>
      </c>
      <c r="X3905">
        <v>2</v>
      </c>
      <c r="Y3905">
        <v>5</v>
      </c>
      <c r="Z3905" t="s">
        <v>70</v>
      </c>
      <c r="AA3905" t="s">
        <v>37</v>
      </c>
      <c r="AB3905" t="s">
        <v>38</v>
      </c>
      <c r="AC3905">
        <v>0</v>
      </c>
    </row>
    <row r="3906" spans="1:29" x14ac:dyDescent="0.25">
      <c r="A3906" t="s">
        <v>6584</v>
      </c>
      <c r="B3906">
        <v>69</v>
      </c>
      <c r="C3906" s="3" t="str">
        <f t="shared" si="180"/>
        <v>Old</v>
      </c>
      <c r="D3906" t="s">
        <v>27</v>
      </c>
      <c r="E3906">
        <v>317</v>
      </c>
      <c r="F3906" t="str">
        <f t="shared" si="181"/>
        <v>Dangerous</v>
      </c>
      <c r="G3906" t="s">
        <v>5033</v>
      </c>
      <c r="H3906">
        <v>53</v>
      </c>
      <c r="I3906">
        <v>1</v>
      </c>
      <c r="J3906">
        <v>0</v>
      </c>
      <c r="K3906">
        <v>1</v>
      </c>
      <c r="L3906">
        <v>1</v>
      </c>
      <c r="M3906">
        <v>0</v>
      </c>
      <c r="N3906">
        <v>9.3548690969999999</v>
      </c>
      <c r="O3906" t="s">
        <v>42</v>
      </c>
      <c r="P3906">
        <v>0</v>
      </c>
      <c r="Q3906">
        <v>0</v>
      </c>
      <c r="R3906">
        <v>10</v>
      </c>
      <c r="S3906">
        <v>1.97514626</v>
      </c>
      <c r="T3906">
        <v>276126</v>
      </c>
      <c r="U3906">
        <v>34.896119140000003</v>
      </c>
      <c r="V3906">
        <v>758</v>
      </c>
      <c r="W3906" t="str">
        <f t="shared" si="182"/>
        <v>Very High</v>
      </c>
      <c r="X3906">
        <v>2</v>
      </c>
      <c r="Y3906">
        <v>8</v>
      </c>
      <c r="Z3906" t="s">
        <v>81</v>
      </c>
      <c r="AA3906" t="s">
        <v>44</v>
      </c>
      <c r="AB3906" t="s">
        <v>32</v>
      </c>
      <c r="AC3906">
        <v>1</v>
      </c>
    </row>
    <row r="3907" spans="1:29" x14ac:dyDescent="0.25">
      <c r="A3907" t="s">
        <v>6585</v>
      </c>
      <c r="B3907">
        <v>26</v>
      </c>
      <c r="C3907" s="3" t="str">
        <f t="shared" ref="C3907:C3970" si="183">IF(B3907&gt;54, "Old", IF(B3907 &gt;= 31,  "Middle Age", IF(B3907 &lt; 31, "Young", "Invalid")))</f>
        <v>Young</v>
      </c>
      <c r="D3907" t="s">
        <v>40</v>
      </c>
      <c r="E3907">
        <v>194</v>
      </c>
      <c r="F3907" t="str">
        <f t="shared" ref="F3907:F3970" si="184">IF(E3907&gt;239, "Dangerous", IF(E3907 &gt; 199,  "At-Risk", IF(E3907 &lt; 200, "Heart-Healthy", "Invalid")))</f>
        <v>Heart-Healthy</v>
      </c>
      <c r="G3907" t="s">
        <v>2338</v>
      </c>
      <c r="H3907">
        <v>70</v>
      </c>
      <c r="I3907">
        <v>1</v>
      </c>
      <c r="J3907">
        <v>1</v>
      </c>
      <c r="K3907">
        <v>0</v>
      </c>
      <c r="L3907">
        <v>1</v>
      </c>
      <c r="M3907">
        <v>1</v>
      </c>
      <c r="N3907">
        <v>11.82486744</v>
      </c>
      <c r="O3907" t="s">
        <v>29</v>
      </c>
      <c r="P3907">
        <v>0</v>
      </c>
      <c r="Q3907">
        <v>1</v>
      </c>
      <c r="R3907">
        <v>8</v>
      </c>
      <c r="S3907">
        <v>10.79147592</v>
      </c>
      <c r="T3907">
        <v>141065</v>
      </c>
      <c r="U3907">
        <v>30.448430269999999</v>
      </c>
      <c r="V3907">
        <v>589</v>
      </c>
      <c r="W3907" t="str">
        <f t="shared" ref="W3907:W3970" si="185">IF(V3907&gt;499, "Very High", IF(V3907&gt;199, "High", IF(V3907 &gt; 149,  "Borderline High", IF(V3907 &lt; 150, "Healthy", "Invalid"))))</f>
        <v>Very High</v>
      </c>
      <c r="X3907">
        <v>7</v>
      </c>
      <c r="Y3907">
        <v>10</v>
      </c>
      <c r="Z3907" t="s">
        <v>76</v>
      </c>
      <c r="AA3907" t="s">
        <v>50</v>
      </c>
      <c r="AB3907" t="s">
        <v>38</v>
      </c>
      <c r="AC3907">
        <v>0</v>
      </c>
    </row>
    <row r="3908" spans="1:29" x14ac:dyDescent="0.25">
      <c r="A3908" t="s">
        <v>6586</v>
      </c>
      <c r="B3908">
        <v>68</v>
      </c>
      <c r="C3908" s="3" t="str">
        <f t="shared" si="183"/>
        <v>Old</v>
      </c>
      <c r="D3908" t="s">
        <v>40</v>
      </c>
      <c r="E3908">
        <v>242</v>
      </c>
      <c r="F3908" t="str">
        <f t="shared" si="184"/>
        <v>Dangerous</v>
      </c>
      <c r="G3908" t="s">
        <v>6587</v>
      </c>
      <c r="H3908">
        <v>99</v>
      </c>
      <c r="I3908">
        <v>1</v>
      </c>
      <c r="J3908">
        <v>0</v>
      </c>
      <c r="K3908">
        <v>1</v>
      </c>
      <c r="L3908">
        <v>1</v>
      </c>
      <c r="M3908">
        <v>1</v>
      </c>
      <c r="N3908">
        <v>11.446526130000001</v>
      </c>
      <c r="O3908" t="s">
        <v>42</v>
      </c>
      <c r="P3908">
        <v>1</v>
      </c>
      <c r="Q3908">
        <v>0</v>
      </c>
      <c r="R3908">
        <v>6</v>
      </c>
      <c r="S3908">
        <v>6.2888782599999997</v>
      </c>
      <c r="T3908">
        <v>150664</v>
      </c>
      <c r="U3908">
        <v>29.323611929999998</v>
      </c>
      <c r="V3908">
        <v>762</v>
      </c>
      <c r="W3908" t="str">
        <f t="shared" si="185"/>
        <v>Very High</v>
      </c>
      <c r="X3908">
        <v>3</v>
      </c>
      <c r="Y3908">
        <v>9</v>
      </c>
      <c r="Z3908" t="s">
        <v>153</v>
      </c>
      <c r="AA3908" t="s">
        <v>50</v>
      </c>
      <c r="AB3908" t="s">
        <v>38</v>
      </c>
      <c r="AC3908">
        <v>0</v>
      </c>
    </row>
    <row r="3909" spans="1:29" x14ac:dyDescent="0.25">
      <c r="A3909" t="s">
        <v>6588</v>
      </c>
      <c r="B3909">
        <v>59</v>
      </c>
      <c r="C3909" s="3" t="str">
        <f t="shared" si="183"/>
        <v>Old</v>
      </c>
      <c r="D3909" t="s">
        <v>27</v>
      </c>
      <c r="E3909">
        <v>218</v>
      </c>
      <c r="F3909" t="str">
        <f t="shared" si="184"/>
        <v>At-Risk</v>
      </c>
      <c r="G3909" t="s">
        <v>6589</v>
      </c>
      <c r="H3909">
        <v>88</v>
      </c>
      <c r="I3909">
        <v>0</v>
      </c>
      <c r="J3909">
        <v>1</v>
      </c>
      <c r="K3909">
        <v>1</v>
      </c>
      <c r="L3909">
        <v>0</v>
      </c>
      <c r="M3909">
        <v>1</v>
      </c>
      <c r="N3909">
        <v>2.6488455179999999</v>
      </c>
      <c r="O3909" t="s">
        <v>29</v>
      </c>
      <c r="P3909">
        <v>0</v>
      </c>
      <c r="Q3909">
        <v>1</v>
      </c>
      <c r="R3909">
        <v>4</v>
      </c>
      <c r="S3909">
        <v>11.1241816</v>
      </c>
      <c r="T3909">
        <v>213167</v>
      </c>
      <c r="U3909">
        <v>19.237989580000001</v>
      </c>
      <c r="V3909">
        <v>107</v>
      </c>
      <c r="W3909" t="str">
        <f t="shared" si="185"/>
        <v>Healthy</v>
      </c>
      <c r="X3909">
        <v>1</v>
      </c>
      <c r="Y3909">
        <v>10</v>
      </c>
      <c r="Z3909" t="s">
        <v>30</v>
      </c>
      <c r="AA3909" t="s">
        <v>31</v>
      </c>
      <c r="AB3909" t="s">
        <v>32</v>
      </c>
      <c r="AC3909">
        <v>0</v>
      </c>
    </row>
    <row r="3910" spans="1:29" x14ac:dyDescent="0.25">
      <c r="A3910" t="s">
        <v>6590</v>
      </c>
      <c r="B3910">
        <v>42</v>
      </c>
      <c r="C3910" s="3" t="str">
        <f t="shared" si="183"/>
        <v>Middle Age</v>
      </c>
      <c r="D3910" t="s">
        <v>27</v>
      </c>
      <c r="E3910">
        <v>286</v>
      </c>
      <c r="F3910" t="str">
        <f t="shared" si="184"/>
        <v>Dangerous</v>
      </c>
      <c r="G3910" t="s">
        <v>2087</v>
      </c>
      <c r="H3910">
        <v>101</v>
      </c>
      <c r="I3910">
        <v>0</v>
      </c>
      <c r="J3910">
        <v>1</v>
      </c>
      <c r="K3910">
        <v>1</v>
      </c>
      <c r="L3910">
        <v>1</v>
      </c>
      <c r="M3910">
        <v>0</v>
      </c>
      <c r="N3910">
        <v>8.0384484979999993</v>
      </c>
      <c r="O3910" t="s">
        <v>42</v>
      </c>
      <c r="P3910">
        <v>0</v>
      </c>
      <c r="Q3910">
        <v>1</v>
      </c>
      <c r="R3910">
        <v>5</v>
      </c>
      <c r="S3910">
        <v>8.3199818130000001</v>
      </c>
      <c r="T3910">
        <v>155038</v>
      </c>
      <c r="U3910">
        <v>35.329068839999998</v>
      </c>
      <c r="V3910">
        <v>136</v>
      </c>
      <c r="W3910" t="str">
        <f t="shared" si="185"/>
        <v>Healthy</v>
      </c>
      <c r="X3910">
        <v>1</v>
      </c>
      <c r="Y3910">
        <v>10</v>
      </c>
      <c r="Z3910" t="s">
        <v>96</v>
      </c>
      <c r="AA3910" t="s">
        <v>44</v>
      </c>
      <c r="AB3910" t="s">
        <v>32</v>
      </c>
      <c r="AC3910">
        <v>0</v>
      </c>
    </row>
    <row r="3911" spans="1:29" x14ac:dyDescent="0.25">
      <c r="A3911" t="s">
        <v>6591</v>
      </c>
      <c r="B3911">
        <v>23</v>
      </c>
      <c r="C3911" s="3" t="str">
        <f t="shared" si="183"/>
        <v>Young</v>
      </c>
      <c r="D3911" t="s">
        <v>27</v>
      </c>
      <c r="E3911">
        <v>164</v>
      </c>
      <c r="F3911" t="str">
        <f t="shared" si="184"/>
        <v>Heart-Healthy</v>
      </c>
      <c r="G3911" t="s">
        <v>826</v>
      </c>
      <c r="H3911">
        <v>76</v>
      </c>
      <c r="I3911">
        <v>1</v>
      </c>
      <c r="J3911">
        <v>0</v>
      </c>
      <c r="K3911">
        <v>1</v>
      </c>
      <c r="L3911">
        <v>1</v>
      </c>
      <c r="M3911">
        <v>1</v>
      </c>
      <c r="N3911">
        <v>14.48062406</v>
      </c>
      <c r="O3911" t="s">
        <v>35</v>
      </c>
      <c r="P3911">
        <v>1</v>
      </c>
      <c r="Q3911">
        <v>1</v>
      </c>
      <c r="R3911">
        <v>6</v>
      </c>
      <c r="S3911">
        <v>0.213195196</v>
      </c>
      <c r="T3911">
        <v>121697</v>
      </c>
      <c r="U3911">
        <v>31.223238460000001</v>
      </c>
      <c r="V3911">
        <v>473</v>
      </c>
      <c r="W3911" t="str">
        <f t="shared" si="185"/>
        <v>High</v>
      </c>
      <c r="X3911">
        <v>1</v>
      </c>
      <c r="Y3911">
        <v>4</v>
      </c>
      <c r="Z3911" t="s">
        <v>125</v>
      </c>
      <c r="AA3911" t="s">
        <v>126</v>
      </c>
      <c r="AB3911" t="s">
        <v>32</v>
      </c>
      <c r="AC3911">
        <v>0</v>
      </c>
    </row>
    <row r="3912" spans="1:29" x14ac:dyDescent="0.25">
      <c r="A3912" t="s">
        <v>6592</v>
      </c>
      <c r="B3912">
        <v>44</v>
      </c>
      <c r="C3912" s="3" t="str">
        <f t="shared" si="183"/>
        <v>Middle Age</v>
      </c>
      <c r="D3912" t="s">
        <v>27</v>
      </c>
      <c r="E3912">
        <v>279</v>
      </c>
      <c r="F3912" t="str">
        <f t="shared" si="184"/>
        <v>Dangerous</v>
      </c>
      <c r="G3912" t="s">
        <v>3360</v>
      </c>
      <c r="H3912">
        <v>96</v>
      </c>
      <c r="I3912">
        <v>1</v>
      </c>
      <c r="J3912">
        <v>1</v>
      </c>
      <c r="K3912">
        <v>1</v>
      </c>
      <c r="L3912">
        <v>1</v>
      </c>
      <c r="M3912">
        <v>0</v>
      </c>
      <c r="N3912">
        <v>7.0966263500000002</v>
      </c>
      <c r="O3912" t="s">
        <v>29</v>
      </c>
      <c r="P3912">
        <v>1</v>
      </c>
      <c r="Q3912">
        <v>0</v>
      </c>
      <c r="R3912">
        <v>3</v>
      </c>
      <c r="S3912">
        <v>11.68431064</v>
      </c>
      <c r="T3912">
        <v>158316</v>
      </c>
      <c r="U3912">
        <v>26.313053889999999</v>
      </c>
      <c r="V3912">
        <v>488</v>
      </c>
      <c r="W3912" t="str">
        <f t="shared" si="185"/>
        <v>High</v>
      </c>
      <c r="X3912">
        <v>2</v>
      </c>
      <c r="Y3912">
        <v>8</v>
      </c>
      <c r="Z3912" t="s">
        <v>53</v>
      </c>
      <c r="AA3912" t="s">
        <v>44</v>
      </c>
      <c r="AB3912" t="s">
        <v>38</v>
      </c>
      <c r="AC3912">
        <v>1</v>
      </c>
    </row>
    <row r="3913" spans="1:29" x14ac:dyDescent="0.25">
      <c r="A3913" t="s">
        <v>6593</v>
      </c>
      <c r="B3913">
        <v>25</v>
      </c>
      <c r="C3913" s="3" t="str">
        <f t="shared" si="183"/>
        <v>Young</v>
      </c>
      <c r="D3913" t="s">
        <v>27</v>
      </c>
      <c r="E3913">
        <v>137</v>
      </c>
      <c r="F3913" t="str">
        <f t="shared" si="184"/>
        <v>Heart-Healthy</v>
      </c>
      <c r="G3913" t="s">
        <v>6594</v>
      </c>
      <c r="H3913">
        <v>97</v>
      </c>
      <c r="I3913">
        <v>0</v>
      </c>
      <c r="J3913">
        <v>1</v>
      </c>
      <c r="K3913">
        <v>1</v>
      </c>
      <c r="L3913">
        <v>0</v>
      </c>
      <c r="M3913">
        <v>1</v>
      </c>
      <c r="N3913">
        <v>1.0735871720000001</v>
      </c>
      <c r="O3913" t="s">
        <v>35</v>
      </c>
      <c r="P3913">
        <v>0</v>
      </c>
      <c r="Q3913">
        <v>0</v>
      </c>
      <c r="R3913">
        <v>3</v>
      </c>
      <c r="S3913">
        <v>7.0481196959999997</v>
      </c>
      <c r="T3913">
        <v>49176</v>
      </c>
      <c r="U3913">
        <v>24.614035019999999</v>
      </c>
      <c r="V3913">
        <v>287</v>
      </c>
      <c r="W3913" t="str">
        <f t="shared" si="185"/>
        <v>High</v>
      </c>
      <c r="X3913">
        <v>0</v>
      </c>
      <c r="Y3913">
        <v>5</v>
      </c>
      <c r="Z3913" t="s">
        <v>61</v>
      </c>
      <c r="AA3913" t="s">
        <v>31</v>
      </c>
      <c r="AB3913" t="s">
        <v>32</v>
      </c>
      <c r="AC3913">
        <v>0</v>
      </c>
    </row>
    <row r="3914" spans="1:29" x14ac:dyDescent="0.25">
      <c r="A3914" t="s">
        <v>6595</v>
      </c>
      <c r="B3914">
        <v>77</v>
      </c>
      <c r="C3914" s="3" t="str">
        <f t="shared" si="183"/>
        <v>Old</v>
      </c>
      <c r="D3914" t="s">
        <v>27</v>
      </c>
      <c r="E3914">
        <v>350</v>
      </c>
      <c r="F3914" t="str">
        <f t="shared" si="184"/>
        <v>Dangerous</v>
      </c>
      <c r="G3914" t="s">
        <v>6419</v>
      </c>
      <c r="H3914">
        <v>49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14.343195570000001</v>
      </c>
      <c r="O3914" t="s">
        <v>42</v>
      </c>
      <c r="P3914">
        <v>0</v>
      </c>
      <c r="Q3914">
        <v>0</v>
      </c>
      <c r="R3914">
        <v>2</v>
      </c>
      <c r="S3914">
        <v>4.1112535130000003</v>
      </c>
      <c r="T3914">
        <v>113301</v>
      </c>
      <c r="U3914">
        <v>27.15615829</v>
      </c>
      <c r="V3914">
        <v>409</v>
      </c>
      <c r="W3914" t="str">
        <f t="shared" si="185"/>
        <v>High</v>
      </c>
      <c r="X3914">
        <v>3</v>
      </c>
      <c r="Y3914">
        <v>8</v>
      </c>
      <c r="Z3914" t="s">
        <v>58</v>
      </c>
      <c r="AA3914" t="s">
        <v>50</v>
      </c>
      <c r="AB3914" t="s">
        <v>38</v>
      </c>
      <c r="AC3914">
        <v>0</v>
      </c>
    </row>
    <row r="3915" spans="1:29" x14ac:dyDescent="0.25">
      <c r="A3915" t="s">
        <v>6596</v>
      </c>
      <c r="B3915">
        <v>75</v>
      </c>
      <c r="C3915" s="3" t="str">
        <f t="shared" si="183"/>
        <v>Old</v>
      </c>
      <c r="D3915" t="s">
        <v>27</v>
      </c>
      <c r="E3915">
        <v>358</v>
      </c>
      <c r="F3915" t="str">
        <f t="shared" si="184"/>
        <v>Dangerous</v>
      </c>
      <c r="G3915" t="s">
        <v>3678</v>
      </c>
      <c r="H3915">
        <v>51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3.2966186149999999</v>
      </c>
      <c r="O3915" t="s">
        <v>29</v>
      </c>
      <c r="P3915">
        <v>1</v>
      </c>
      <c r="Q3915">
        <v>0</v>
      </c>
      <c r="R3915">
        <v>1</v>
      </c>
      <c r="S3915">
        <v>3.08889886</v>
      </c>
      <c r="T3915">
        <v>47511</v>
      </c>
      <c r="U3915">
        <v>27.494314259999999</v>
      </c>
      <c r="V3915">
        <v>167</v>
      </c>
      <c r="W3915" t="str">
        <f t="shared" si="185"/>
        <v>Borderline High</v>
      </c>
      <c r="X3915">
        <v>1</v>
      </c>
      <c r="Y3915">
        <v>10</v>
      </c>
      <c r="Z3915" t="s">
        <v>58</v>
      </c>
      <c r="AA3915" t="s">
        <v>50</v>
      </c>
      <c r="AB3915" t="s">
        <v>38</v>
      </c>
      <c r="AC3915">
        <v>0</v>
      </c>
    </row>
    <row r="3916" spans="1:29" x14ac:dyDescent="0.25">
      <c r="A3916" t="s">
        <v>6597</v>
      </c>
      <c r="B3916">
        <v>31</v>
      </c>
      <c r="C3916" s="3" t="str">
        <f t="shared" si="183"/>
        <v>Middle Age</v>
      </c>
      <c r="D3916" t="s">
        <v>27</v>
      </c>
      <c r="E3916">
        <v>125</v>
      </c>
      <c r="F3916" t="str">
        <f t="shared" si="184"/>
        <v>Heart-Healthy</v>
      </c>
      <c r="G3916" t="s">
        <v>2942</v>
      </c>
      <c r="H3916">
        <v>59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13.86214558</v>
      </c>
      <c r="O3916" t="s">
        <v>42</v>
      </c>
      <c r="P3916">
        <v>0</v>
      </c>
      <c r="Q3916">
        <v>1</v>
      </c>
      <c r="R3916">
        <v>2</v>
      </c>
      <c r="S3916">
        <v>4.5368652540000003</v>
      </c>
      <c r="T3916">
        <v>169662</v>
      </c>
      <c r="U3916">
        <v>26.57229573</v>
      </c>
      <c r="V3916">
        <v>330</v>
      </c>
      <c r="W3916" t="str">
        <f t="shared" si="185"/>
        <v>High</v>
      </c>
      <c r="X3916">
        <v>0</v>
      </c>
      <c r="Y3916">
        <v>6</v>
      </c>
      <c r="Z3916" t="s">
        <v>125</v>
      </c>
      <c r="AA3916" t="s">
        <v>126</v>
      </c>
      <c r="AB3916" t="s">
        <v>32</v>
      </c>
      <c r="AC3916">
        <v>0</v>
      </c>
    </row>
    <row r="3917" spans="1:29" x14ac:dyDescent="0.25">
      <c r="A3917" t="s">
        <v>6598</v>
      </c>
      <c r="B3917">
        <v>22</v>
      </c>
      <c r="C3917" s="3" t="str">
        <f t="shared" si="183"/>
        <v>Young</v>
      </c>
      <c r="D3917" t="s">
        <v>27</v>
      </c>
      <c r="E3917">
        <v>194</v>
      </c>
      <c r="F3917" t="str">
        <f t="shared" si="184"/>
        <v>Heart-Healthy</v>
      </c>
      <c r="G3917" t="s">
        <v>2010</v>
      </c>
      <c r="H3917">
        <v>86</v>
      </c>
      <c r="I3917">
        <v>1</v>
      </c>
      <c r="J3917">
        <v>1</v>
      </c>
      <c r="K3917">
        <v>1</v>
      </c>
      <c r="L3917">
        <v>0</v>
      </c>
      <c r="M3917">
        <v>0</v>
      </c>
      <c r="N3917">
        <v>16.031240629999999</v>
      </c>
      <c r="O3917" t="s">
        <v>42</v>
      </c>
      <c r="P3917">
        <v>1</v>
      </c>
      <c r="Q3917">
        <v>1</v>
      </c>
      <c r="R3917">
        <v>2</v>
      </c>
      <c r="S3917">
        <v>4.2019017759999997</v>
      </c>
      <c r="T3917">
        <v>237563</v>
      </c>
      <c r="U3917">
        <v>21.141314040000001</v>
      </c>
      <c r="V3917">
        <v>87</v>
      </c>
      <c r="W3917" t="str">
        <f t="shared" si="185"/>
        <v>Healthy</v>
      </c>
      <c r="X3917">
        <v>3</v>
      </c>
      <c r="Y3917">
        <v>9</v>
      </c>
      <c r="Z3917" t="s">
        <v>220</v>
      </c>
      <c r="AA3917" t="s">
        <v>31</v>
      </c>
      <c r="AB3917" t="s">
        <v>38</v>
      </c>
      <c r="AC3917">
        <v>0</v>
      </c>
    </row>
    <row r="3918" spans="1:29" x14ac:dyDescent="0.25">
      <c r="A3918" t="s">
        <v>6599</v>
      </c>
      <c r="B3918">
        <v>73</v>
      </c>
      <c r="C3918" s="3" t="str">
        <f t="shared" si="183"/>
        <v>Old</v>
      </c>
      <c r="D3918" t="s">
        <v>40</v>
      </c>
      <c r="E3918">
        <v>276</v>
      </c>
      <c r="F3918" t="str">
        <f t="shared" si="184"/>
        <v>Dangerous</v>
      </c>
      <c r="G3918" t="s">
        <v>1444</v>
      </c>
      <c r="H3918">
        <v>66</v>
      </c>
      <c r="I3918">
        <v>1</v>
      </c>
      <c r="J3918">
        <v>1</v>
      </c>
      <c r="K3918">
        <v>1</v>
      </c>
      <c r="L3918">
        <v>0</v>
      </c>
      <c r="M3918">
        <v>0</v>
      </c>
      <c r="N3918">
        <v>19.58403685</v>
      </c>
      <c r="O3918" t="s">
        <v>29</v>
      </c>
      <c r="P3918">
        <v>0</v>
      </c>
      <c r="Q3918">
        <v>1</v>
      </c>
      <c r="R3918">
        <v>6</v>
      </c>
      <c r="S3918">
        <v>5.3191273920000004</v>
      </c>
      <c r="T3918">
        <v>133332</v>
      </c>
      <c r="U3918">
        <v>31.73752318</v>
      </c>
      <c r="V3918">
        <v>786</v>
      </c>
      <c r="W3918" t="str">
        <f t="shared" si="185"/>
        <v>Very High</v>
      </c>
      <c r="X3918">
        <v>1</v>
      </c>
      <c r="Y3918">
        <v>9</v>
      </c>
      <c r="Z3918" t="s">
        <v>30</v>
      </c>
      <c r="AA3918" t="s">
        <v>31</v>
      </c>
      <c r="AB3918" t="s">
        <v>32</v>
      </c>
      <c r="AC3918">
        <v>1</v>
      </c>
    </row>
    <row r="3919" spans="1:29" x14ac:dyDescent="0.25">
      <c r="A3919" t="s">
        <v>6600</v>
      </c>
      <c r="B3919">
        <v>21</v>
      </c>
      <c r="C3919" s="3" t="str">
        <f t="shared" si="183"/>
        <v>Young</v>
      </c>
      <c r="D3919" t="s">
        <v>40</v>
      </c>
      <c r="E3919">
        <v>166</v>
      </c>
      <c r="F3919" t="str">
        <f t="shared" si="184"/>
        <v>Heart-Healthy</v>
      </c>
      <c r="G3919" t="s">
        <v>3972</v>
      </c>
      <c r="H3919">
        <v>104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18.21250757</v>
      </c>
      <c r="O3919" t="s">
        <v>29</v>
      </c>
      <c r="P3919">
        <v>0</v>
      </c>
      <c r="Q3919">
        <v>1</v>
      </c>
      <c r="R3919">
        <v>5</v>
      </c>
      <c r="S3919">
        <v>0.40433914399999998</v>
      </c>
      <c r="T3919">
        <v>91130</v>
      </c>
      <c r="U3919">
        <v>39.954698790000002</v>
      </c>
      <c r="V3919">
        <v>274</v>
      </c>
      <c r="W3919" t="str">
        <f t="shared" si="185"/>
        <v>High</v>
      </c>
      <c r="X3919">
        <v>6</v>
      </c>
      <c r="Y3919">
        <v>9</v>
      </c>
      <c r="Z3919" t="s">
        <v>118</v>
      </c>
      <c r="AA3919" t="s">
        <v>67</v>
      </c>
      <c r="AB3919" t="s">
        <v>38</v>
      </c>
      <c r="AC3919">
        <v>0</v>
      </c>
    </row>
    <row r="3920" spans="1:29" x14ac:dyDescent="0.25">
      <c r="A3920" t="s">
        <v>6601</v>
      </c>
      <c r="B3920">
        <v>25</v>
      </c>
      <c r="C3920" s="3" t="str">
        <f t="shared" si="183"/>
        <v>Young</v>
      </c>
      <c r="D3920" t="s">
        <v>40</v>
      </c>
      <c r="E3920">
        <v>278</v>
      </c>
      <c r="F3920" t="str">
        <f t="shared" si="184"/>
        <v>Dangerous</v>
      </c>
      <c r="G3920" t="s">
        <v>6564</v>
      </c>
      <c r="H3920">
        <v>49</v>
      </c>
      <c r="I3920">
        <v>0</v>
      </c>
      <c r="J3920">
        <v>1</v>
      </c>
      <c r="K3920">
        <v>0</v>
      </c>
      <c r="L3920">
        <v>1</v>
      </c>
      <c r="M3920">
        <v>0</v>
      </c>
      <c r="N3920">
        <v>14.69873829</v>
      </c>
      <c r="O3920" t="s">
        <v>42</v>
      </c>
      <c r="P3920">
        <v>1</v>
      </c>
      <c r="Q3920">
        <v>0</v>
      </c>
      <c r="R3920">
        <v>10</v>
      </c>
      <c r="S3920">
        <v>9.0390030639999992</v>
      </c>
      <c r="T3920">
        <v>163375</v>
      </c>
      <c r="U3920">
        <v>20.622723669999999</v>
      </c>
      <c r="V3920">
        <v>585</v>
      </c>
      <c r="W3920" t="str">
        <f t="shared" si="185"/>
        <v>Very High</v>
      </c>
      <c r="X3920">
        <v>1</v>
      </c>
      <c r="Y3920">
        <v>7</v>
      </c>
      <c r="Z3920" t="s">
        <v>61</v>
      </c>
      <c r="AA3920" t="s">
        <v>31</v>
      </c>
      <c r="AB3920" t="s">
        <v>32</v>
      </c>
      <c r="AC3920">
        <v>0</v>
      </c>
    </row>
    <row r="3921" spans="1:29" x14ac:dyDescent="0.25">
      <c r="A3921" t="s">
        <v>6602</v>
      </c>
      <c r="B3921">
        <v>87</v>
      </c>
      <c r="C3921" s="3" t="str">
        <f t="shared" si="183"/>
        <v>Old</v>
      </c>
      <c r="D3921" t="s">
        <v>27</v>
      </c>
      <c r="E3921">
        <v>153</v>
      </c>
      <c r="F3921" t="str">
        <f t="shared" si="184"/>
        <v>Heart-Healthy</v>
      </c>
      <c r="G3921" t="s">
        <v>6603</v>
      </c>
      <c r="H3921">
        <v>43</v>
      </c>
      <c r="I3921">
        <v>0</v>
      </c>
      <c r="J3921">
        <v>0</v>
      </c>
      <c r="K3921">
        <v>1</v>
      </c>
      <c r="L3921">
        <v>1</v>
      </c>
      <c r="M3921">
        <v>1</v>
      </c>
      <c r="N3921">
        <v>4.5183759439999998</v>
      </c>
      <c r="O3921" t="s">
        <v>42</v>
      </c>
      <c r="P3921">
        <v>0</v>
      </c>
      <c r="Q3921">
        <v>1</v>
      </c>
      <c r="R3921">
        <v>6</v>
      </c>
      <c r="S3921">
        <v>1.3436970690000001</v>
      </c>
      <c r="T3921">
        <v>176739</v>
      </c>
      <c r="U3921">
        <v>19.635944439999999</v>
      </c>
      <c r="V3921">
        <v>359</v>
      </c>
      <c r="W3921" t="str">
        <f t="shared" si="185"/>
        <v>High</v>
      </c>
      <c r="X3921">
        <v>0</v>
      </c>
      <c r="Y3921">
        <v>7</v>
      </c>
      <c r="Z3921" t="s">
        <v>49</v>
      </c>
      <c r="AA3921" t="s">
        <v>50</v>
      </c>
      <c r="AB3921" t="s">
        <v>38</v>
      </c>
      <c r="AC3921">
        <v>1</v>
      </c>
    </row>
    <row r="3922" spans="1:29" x14ac:dyDescent="0.25">
      <c r="A3922" t="s">
        <v>6604</v>
      </c>
      <c r="B3922">
        <v>70</v>
      </c>
      <c r="C3922" s="3" t="str">
        <f t="shared" si="183"/>
        <v>Old</v>
      </c>
      <c r="D3922" t="s">
        <v>27</v>
      </c>
      <c r="E3922">
        <v>208</v>
      </c>
      <c r="F3922" t="str">
        <f t="shared" si="184"/>
        <v>At-Risk</v>
      </c>
      <c r="G3922" t="s">
        <v>291</v>
      </c>
      <c r="H3922">
        <v>77</v>
      </c>
      <c r="I3922">
        <v>1</v>
      </c>
      <c r="J3922">
        <v>0</v>
      </c>
      <c r="K3922">
        <v>1</v>
      </c>
      <c r="L3922">
        <v>1</v>
      </c>
      <c r="M3922">
        <v>1</v>
      </c>
      <c r="N3922">
        <v>12.664181709999999</v>
      </c>
      <c r="O3922" t="s">
        <v>29</v>
      </c>
      <c r="P3922">
        <v>0</v>
      </c>
      <c r="Q3922">
        <v>1</v>
      </c>
      <c r="R3922">
        <v>7</v>
      </c>
      <c r="S3922">
        <v>0.24823118399999999</v>
      </c>
      <c r="T3922">
        <v>293475</v>
      </c>
      <c r="U3922">
        <v>39.507543239999997</v>
      </c>
      <c r="V3922">
        <v>440</v>
      </c>
      <c r="W3922" t="str">
        <f t="shared" si="185"/>
        <v>High</v>
      </c>
      <c r="X3922">
        <v>6</v>
      </c>
      <c r="Y3922">
        <v>6</v>
      </c>
      <c r="Z3922" t="s">
        <v>81</v>
      </c>
      <c r="AA3922" t="s">
        <v>44</v>
      </c>
      <c r="AB3922" t="s">
        <v>32</v>
      </c>
      <c r="AC3922">
        <v>0</v>
      </c>
    </row>
    <row r="3923" spans="1:29" x14ac:dyDescent="0.25">
      <c r="A3923" t="s">
        <v>6605</v>
      </c>
      <c r="B3923">
        <v>40</v>
      </c>
      <c r="C3923" s="3" t="str">
        <f t="shared" si="183"/>
        <v>Middle Age</v>
      </c>
      <c r="D3923" t="s">
        <v>40</v>
      </c>
      <c r="E3923">
        <v>145</v>
      </c>
      <c r="F3923" t="str">
        <f t="shared" si="184"/>
        <v>Heart-Healthy</v>
      </c>
      <c r="G3923" t="s">
        <v>6606</v>
      </c>
      <c r="H3923">
        <v>88</v>
      </c>
      <c r="I3923">
        <v>1</v>
      </c>
      <c r="J3923">
        <v>1</v>
      </c>
      <c r="K3923">
        <v>0</v>
      </c>
      <c r="L3923">
        <v>0</v>
      </c>
      <c r="M3923">
        <v>1</v>
      </c>
      <c r="N3923">
        <v>4.2798973870000001</v>
      </c>
      <c r="O3923" t="s">
        <v>29</v>
      </c>
      <c r="P3923">
        <v>1</v>
      </c>
      <c r="Q3923">
        <v>0</v>
      </c>
      <c r="R3923">
        <v>5</v>
      </c>
      <c r="S3923">
        <v>5.9845894460000002</v>
      </c>
      <c r="T3923">
        <v>293403</v>
      </c>
      <c r="U3923">
        <v>27.784310340000001</v>
      </c>
      <c r="V3923">
        <v>549</v>
      </c>
      <c r="W3923" t="str">
        <f t="shared" si="185"/>
        <v>Very High</v>
      </c>
      <c r="X3923">
        <v>0</v>
      </c>
      <c r="Y3923">
        <v>7</v>
      </c>
      <c r="Z3923" t="s">
        <v>125</v>
      </c>
      <c r="AA3923" t="s">
        <v>126</v>
      </c>
      <c r="AB3923" t="s">
        <v>32</v>
      </c>
      <c r="AC3923">
        <v>0</v>
      </c>
    </row>
    <row r="3924" spans="1:29" x14ac:dyDescent="0.25">
      <c r="A3924" t="s">
        <v>6607</v>
      </c>
      <c r="B3924">
        <v>65</v>
      </c>
      <c r="C3924" s="3" t="str">
        <f t="shared" si="183"/>
        <v>Old</v>
      </c>
      <c r="D3924" t="s">
        <v>27</v>
      </c>
      <c r="E3924">
        <v>280</v>
      </c>
      <c r="F3924" t="str">
        <f t="shared" si="184"/>
        <v>Dangerous</v>
      </c>
      <c r="G3924" t="s">
        <v>6608</v>
      </c>
      <c r="H3924">
        <v>59</v>
      </c>
      <c r="I3924">
        <v>1</v>
      </c>
      <c r="J3924">
        <v>0</v>
      </c>
      <c r="K3924">
        <v>1</v>
      </c>
      <c r="L3924">
        <v>0</v>
      </c>
      <c r="M3924">
        <v>0</v>
      </c>
      <c r="N3924">
        <v>4.655120127</v>
      </c>
      <c r="O3924" t="s">
        <v>29</v>
      </c>
      <c r="P3924">
        <v>0</v>
      </c>
      <c r="Q3924">
        <v>0</v>
      </c>
      <c r="R3924">
        <v>6</v>
      </c>
      <c r="S3924">
        <v>10.51843628</v>
      </c>
      <c r="T3924">
        <v>61728</v>
      </c>
      <c r="U3924">
        <v>19.48188463</v>
      </c>
      <c r="V3924">
        <v>403</v>
      </c>
      <c r="W3924" t="str">
        <f t="shared" si="185"/>
        <v>High</v>
      </c>
      <c r="X3924">
        <v>2</v>
      </c>
      <c r="Y3924">
        <v>6</v>
      </c>
      <c r="Z3924" t="s">
        <v>73</v>
      </c>
      <c r="AA3924" t="s">
        <v>50</v>
      </c>
      <c r="AB3924" t="s">
        <v>38</v>
      </c>
      <c r="AC3924">
        <v>0</v>
      </c>
    </row>
    <row r="3925" spans="1:29" x14ac:dyDescent="0.25">
      <c r="A3925" t="s">
        <v>6609</v>
      </c>
      <c r="B3925">
        <v>19</v>
      </c>
      <c r="C3925" s="3" t="str">
        <f t="shared" si="183"/>
        <v>Young</v>
      </c>
      <c r="D3925" t="s">
        <v>27</v>
      </c>
      <c r="E3925">
        <v>306</v>
      </c>
      <c r="F3925" t="str">
        <f t="shared" si="184"/>
        <v>Dangerous</v>
      </c>
      <c r="G3925" t="s">
        <v>6610</v>
      </c>
      <c r="H3925">
        <v>48</v>
      </c>
      <c r="I3925">
        <v>1</v>
      </c>
      <c r="J3925">
        <v>0</v>
      </c>
      <c r="K3925">
        <v>1</v>
      </c>
      <c r="L3925">
        <v>0</v>
      </c>
      <c r="M3925">
        <v>1</v>
      </c>
      <c r="N3925">
        <v>4.8557545390000003</v>
      </c>
      <c r="O3925" t="s">
        <v>29</v>
      </c>
      <c r="P3925">
        <v>1</v>
      </c>
      <c r="Q3925">
        <v>1</v>
      </c>
      <c r="R3925">
        <v>3</v>
      </c>
      <c r="S3925">
        <v>7.9879468390000001</v>
      </c>
      <c r="T3925">
        <v>249026</v>
      </c>
      <c r="U3925">
        <v>29.714947460000001</v>
      </c>
      <c r="V3925">
        <v>409</v>
      </c>
      <c r="W3925" t="str">
        <f t="shared" si="185"/>
        <v>High</v>
      </c>
      <c r="X3925">
        <v>3</v>
      </c>
      <c r="Y3925">
        <v>5</v>
      </c>
      <c r="Z3925" t="s">
        <v>49</v>
      </c>
      <c r="AA3925" t="s">
        <v>50</v>
      </c>
      <c r="AB3925" t="s">
        <v>38</v>
      </c>
      <c r="AC3925">
        <v>0</v>
      </c>
    </row>
    <row r="3926" spans="1:29" x14ac:dyDescent="0.25">
      <c r="A3926" t="s">
        <v>6611</v>
      </c>
      <c r="B3926">
        <v>80</v>
      </c>
      <c r="C3926" s="3" t="str">
        <f t="shared" si="183"/>
        <v>Old</v>
      </c>
      <c r="D3926" t="s">
        <v>27</v>
      </c>
      <c r="E3926">
        <v>324</v>
      </c>
      <c r="F3926" t="str">
        <f t="shared" si="184"/>
        <v>Dangerous</v>
      </c>
      <c r="G3926" t="s">
        <v>452</v>
      </c>
      <c r="H3926">
        <v>100</v>
      </c>
      <c r="I3926">
        <v>0</v>
      </c>
      <c r="J3926">
        <v>1</v>
      </c>
      <c r="K3926">
        <v>1</v>
      </c>
      <c r="L3926">
        <v>1</v>
      </c>
      <c r="M3926">
        <v>0</v>
      </c>
      <c r="N3926">
        <v>1.1963967390000001</v>
      </c>
      <c r="O3926" t="s">
        <v>42</v>
      </c>
      <c r="P3926">
        <v>0</v>
      </c>
      <c r="Q3926">
        <v>0</v>
      </c>
      <c r="R3926">
        <v>5</v>
      </c>
      <c r="S3926">
        <v>11.566982960000001</v>
      </c>
      <c r="T3926">
        <v>42693</v>
      </c>
      <c r="U3926">
        <v>20.978786840000001</v>
      </c>
      <c r="V3926">
        <v>561</v>
      </c>
      <c r="W3926" t="str">
        <f t="shared" si="185"/>
        <v>Very High</v>
      </c>
      <c r="X3926">
        <v>1</v>
      </c>
      <c r="Y3926">
        <v>7</v>
      </c>
      <c r="Z3926" t="s">
        <v>36</v>
      </c>
      <c r="AA3926" t="s">
        <v>37</v>
      </c>
      <c r="AB3926" t="s">
        <v>38</v>
      </c>
      <c r="AC3926">
        <v>0</v>
      </c>
    </row>
    <row r="3927" spans="1:29" x14ac:dyDescent="0.25">
      <c r="A3927" t="s">
        <v>6612</v>
      </c>
      <c r="B3927">
        <v>76</v>
      </c>
      <c r="C3927" s="3" t="str">
        <f t="shared" si="183"/>
        <v>Old</v>
      </c>
      <c r="D3927" t="s">
        <v>40</v>
      </c>
      <c r="E3927">
        <v>189</v>
      </c>
      <c r="F3927" t="str">
        <f t="shared" si="184"/>
        <v>Heart-Healthy</v>
      </c>
      <c r="G3927" t="s">
        <v>1683</v>
      </c>
      <c r="H3927">
        <v>77</v>
      </c>
      <c r="I3927">
        <v>1</v>
      </c>
      <c r="J3927">
        <v>0</v>
      </c>
      <c r="K3927">
        <v>1</v>
      </c>
      <c r="L3927">
        <v>1</v>
      </c>
      <c r="M3927">
        <v>1</v>
      </c>
      <c r="N3927">
        <v>9.2234113549999996</v>
      </c>
      <c r="O3927" t="s">
        <v>35</v>
      </c>
      <c r="P3927">
        <v>1</v>
      </c>
      <c r="Q3927">
        <v>0</v>
      </c>
      <c r="R3927">
        <v>9</v>
      </c>
      <c r="S3927">
        <v>1.5124638640000001</v>
      </c>
      <c r="T3927">
        <v>35314</v>
      </c>
      <c r="U3927">
        <v>32.58491008</v>
      </c>
      <c r="V3927">
        <v>229</v>
      </c>
      <c r="W3927" t="str">
        <f t="shared" si="185"/>
        <v>High</v>
      </c>
      <c r="X3927">
        <v>2</v>
      </c>
      <c r="Y3927">
        <v>4</v>
      </c>
      <c r="Z3927" t="s">
        <v>126</v>
      </c>
      <c r="AA3927" t="s">
        <v>126</v>
      </c>
      <c r="AB3927" t="s">
        <v>32</v>
      </c>
      <c r="AC3927">
        <v>0</v>
      </c>
    </row>
    <row r="3928" spans="1:29" x14ac:dyDescent="0.25">
      <c r="A3928" t="s">
        <v>6613</v>
      </c>
      <c r="B3928">
        <v>80</v>
      </c>
      <c r="C3928" s="3" t="str">
        <f t="shared" si="183"/>
        <v>Old</v>
      </c>
      <c r="D3928" t="s">
        <v>27</v>
      </c>
      <c r="E3928">
        <v>169</v>
      </c>
      <c r="F3928" t="str">
        <f t="shared" si="184"/>
        <v>Heart-Healthy</v>
      </c>
      <c r="G3928" t="s">
        <v>6614</v>
      </c>
      <c r="H3928">
        <v>85</v>
      </c>
      <c r="I3928">
        <v>0</v>
      </c>
      <c r="J3928">
        <v>1</v>
      </c>
      <c r="K3928">
        <v>1</v>
      </c>
      <c r="L3928">
        <v>1</v>
      </c>
      <c r="M3928">
        <v>1</v>
      </c>
      <c r="N3928">
        <v>13.73851758</v>
      </c>
      <c r="O3928" t="s">
        <v>42</v>
      </c>
      <c r="P3928">
        <v>0</v>
      </c>
      <c r="Q3928">
        <v>1</v>
      </c>
      <c r="R3928">
        <v>9</v>
      </c>
      <c r="S3928">
        <v>4.7959469940000004</v>
      </c>
      <c r="T3928">
        <v>62100</v>
      </c>
      <c r="U3928">
        <v>29.141991000000001</v>
      </c>
      <c r="V3928">
        <v>252</v>
      </c>
      <c r="W3928" t="str">
        <f t="shared" si="185"/>
        <v>High</v>
      </c>
      <c r="X3928">
        <v>6</v>
      </c>
      <c r="Y3928">
        <v>7</v>
      </c>
      <c r="Z3928" t="s">
        <v>36</v>
      </c>
      <c r="AA3928" t="s">
        <v>37</v>
      </c>
      <c r="AB3928" t="s">
        <v>38</v>
      </c>
      <c r="AC3928">
        <v>1</v>
      </c>
    </row>
    <row r="3929" spans="1:29" x14ac:dyDescent="0.25">
      <c r="A3929" t="s">
        <v>6615</v>
      </c>
      <c r="B3929">
        <v>20</v>
      </c>
      <c r="C3929" s="3" t="str">
        <f t="shared" si="183"/>
        <v>Young</v>
      </c>
      <c r="D3929" t="s">
        <v>40</v>
      </c>
      <c r="E3929">
        <v>165</v>
      </c>
      <c r="F3929" t="str">
        <f t="shared" si="184"/>
        <v>Heart-Healthy</v>
      </c>
      <c r="G3929" t="s">
        <v>4177</v>
      </c>
      <c r="H3929">
        <v>96</v>
      </c>
      <c r="I3929">
        <v>1</v>
      </c>
      <c r="J3929">
        <v>0</v>
      </c>
      <c r="K3929">
        <v>0</v>
      </c>
      <c r="L3929">
        <v>1</v>
      </c>
      <c r="M3929">
        <v>0</v>
      </c>
      <c r="N3929">
        <v>17.761397280000001</v>
      </c>
      <c r="O3929" t="s">
        <v>35</v>
      </c>
      <c r="P3929">
        <v>0</v>
      </c>
      <c r="Q3929">
        <v>0</v>
      </c>
      <c r="R3929">
        <v>10</v>
      </c>
      <c r="S3929">
        <v>4.8260120689999999</v>
      </c>
      <c r="T3929">
        <v>270156</v>
      </c>
      <c r="U3929">
        <v>25.138260850000002</v>
      </c>
      <c r="V3929">
        <v>411</v>
      </c>
      <c r="W3929" t="str">
        <f t="shared" si="185"/>
        <v>High</v>
      </c>
      <c r="X3929">
        <v>3</v>
      </c>
      <c r="Y3929">
        <v>4</v>
      </c>
      <c r="Z3929" t="s">
        <v>73</v>
      </c>
      <c r="AA3929" t="s">
        <v>50</v>
      </c>
      <c r="AB3929" t="s">
        <v>38</v>
      </c>
      <c r="AC3929">
        <v>0</v>
      </c>
    </row>
    <row r="3930" spans="1:29" x14ac:dyDescent="0.25">
      <c r="A3930" t="s">
        <v>6616</v>
      </c>
      <c r="B3930">
        <v>26</v>
      </c>
      <c r="C3930" s="3" t="str">
        <f t="shared" si="183"/>
        <v>Young</v>
      </c>
      <c r="D3930" t="s">
        <v>40</v>
      </c>
      <c r="E3930">
        <v>208</v>
      </c>
      <c r="F3930" t="str">
        <f t="shared" si="184"/>
        <v>At-Risk</v>
      </c>
      <c r="G3930" t="s">
        <v>3900</v>
      </c>
      <c r="H3930">
        <v>65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16.831690399999999</v>
      </c>
      <c r="O3930" t="s">
        <v>35</v>
      </c>
      <c r="P3930">
        <v>1</v>
      </c>
      <c r="Q3930">
        <v>0</v>
      </c>
      <c r="R3930">
        <v>4</v>
      </c>
      <c r="S3930">
        <v>2.8150904130000001</v>
      </c>
      <c r="T3930">
        <v>296269</v>
      </c>
      <c r="U3930">
        <v>25.18453749</v>
      </c>
      <c r="V3930">
        <v>537</v>
      </c>
      <c r="W3930" t="str">
        <f t="shared" si="185"/>
        <v>Very High</v>
      </c>
      <c r="X3930">
        <v>2</v>
      </c>
      <c r="Y3930">
        <v>10</v>
      </c>
      <c r="Z3930" t="s">
        <v>73</v>
      </c>
      <c r="AA3930" t="s">
        <v>50</v>
      </c>
      <c r="AB3930" t="s">
        <v>38</v>
      </c>
      <c r="AC3930">
        <v>1</v>
      </c>
    </row>
    <row r="3931" spans="1:29" x14ac:dyDescent="0.25">
      <c r="A3931" t="s">
        <v>6617</v>
      </c>
      <c r="B3931">
        <v>62</v>
      </c>
      <c r="C3931" s="3" t="str">
        <f t="shared" si="183"/>
        <v>Old</v>
      </c>
      <c r="D3931" t="s">
        <v>27</v>
      </c>
      <c r="E3931">
        <v>132</v>
      </c>
      <c r="F3931" t="str">
        <f t="shared" si="184"/>
        <v>Heart-Healthy</v>
      </c>
      <c r="G3931" t="s">
        <v>6618</v>
      </c>
      <c r="H3931">
        <v>53</v>
      </c>
      <c r="I3931">
        <v>1</v>
      </c>
      <c r="J3931">
        <v>1</v>
      </c>
      <c r="K3931">
        <v>1</v>
      </c>
      <c r="L3931">
        <v>0</v>
      </c>
      <c r="M3931">
        <v>1</v>
      </c>
      <c r="N3931">
        <v>1.6791783650000001</v>
      </c>
      <c r="O3931" t="s">
        <v>42</v>
      </c>
      <c r="P3931">
        <v>1</v>
      </c>
      <c r="Q3931">
        <v>1</v>
      </c>
      <c r="R3931">
        <v>6</v>
      </c>
      <c r="S3931">
        <v>8.8852715979999992</v>
      </c>
      <c r="T3931">
        <v>53880</v>
      </c>
      <c r="U3931">
        <v>38.112247830000001</v>
      </c>
      <c r="V3931">
        <v>624</v>
      </c>
      <c r="W3931" t="str">
        <f t="shared" si="185"/>
        <v>Very High</v>
      </c>
      <c r="X3931">
        <v>0</v>
      </c>
      <c r="Y3931">
        <v>10</v>
      </c>
      <c r="Z3931" t="s">
        <v>36</v>
      </c>
      <c r="AA3931" t="s">
        <v>37</v>
      </c>
      <c r="AB3931" t="s">
        <v>38</v>
      </c>
      <c r="AC3931">
        <v>0</v>
      </c>
    </row>
    <row r="3932" spans="1:29" x14ac:dyDescent="0.25">
      <c r="A3932" t="s">
        <v>6619</v>
      </c>
      <c r="B3932">
        <v>24</v>
      </c>
      <c r="C3932" s="3" t="str">
        <f t="shared" si="183"/>
        <v>Young</v>
      </c>
      <c r="D3932" t="s">
        <v>40</v>
      </c>
      <c r="E3932">
        <v>225</v>
      </c>
      <c r="F3932" t="str">
        <f t="shared" si="184"/>
        <v>At-Risk</v>
      </c>
      <c r="G3932" t="s">
        <v>5463</v>
      </c>
      <c r="H3932">
        <v>40</v>
      </c>
      <c r="I3932">
        <v>0</v>
      </c>
      <c r="J3932">
        <v>1</v>
      </c>
      <c r="K3932">
        <v>0</v>
      </c>
      <c r="L3932">
        <v>1</v>
      </c>
      <c r="M3932">
        <v>1</v>
      </c>
      <c r="N3932">
        <v>18.764687720000001</v>
      </c>
      <c r="O3932" t="s">
        <v>29</v>
      </c>
      <c r="P3932">
        <v>1</v>
      </c>
      <c r="Q3932">
        <v>1</v>
      </c>
      <c r="R3932">
        <v>5</v>
      </c>
      <c r="S3932">
        <v>2.780420254</v>
      </c>
      <c r="T3932">
        <v>75242</v>
      </c>
      <c r="U3932">
        <v>36.689389949999999</v>
      </c>
      <c r="V3932">
        <v>763</v>
      </c>
      <c r="W3932" t="str">
        <f t="shared" si="185"/>
        <v>Very High</v>
      </c>
      <c r="X3932">
        <v>0</v>
      </c>
      <c r="Y3932">
        <v>4</v>
      </c>
      <c r="Z3932" t="s">
        <v>73</v>
      </c>
      <c r="AA3932" t="s">
        <v>50</v>
      </c>
      <c r="AB3932" t="s">
        <v>38</v>
      </c>
      <c r="AC3932">
        <v>0</v>
      </c>
    </row>
    <row r="3933" spans="1:29" x14ac:dyDescent="0.25">
      <c r="A3933" t="s">
        <v>6620</v>
      </c>
      <c r="B3933">
        <v>45</v>
      </c>
      <c r="C3933" s="3" t="str">
        <f t="shared" si="183"/>
        <v>Middle Age</v>
      </c>
      <c r="D3933" t="s">
        <v>27</v>
      </c>
      <c r="E3933">
        <v>205</v>
      </c>
      <c r="F3933" t="str">
        <f t="shared" si="184"/>
        <v>At-Risk</v>
      </c>
      <c r="G3933" t="s">
        <v>6621</v>
      </c>
      <c r="H3933">
        <v>53</v>
      </c>
      <c r="I3933">
        <v>1</v>
      </c>
      <c r="J3933">
        <v>0</v>
      </c>
      <c r="K3933">
        <v>1</v>
      </c>
      <c r="L3933">
        <v>1</v>
      </c>
      <c r="M3933">
        <v>1</v>
      </c>
      <c r="N3933">
        <v>16.014003469999999</v>
      </c>
      <c r="O3933" t="s">
        <v>42</v>
      </c>
      <c r="P3933">
        <v>0</v>
      </c>
      <c r="Q3933">
        <v>0</v>
      </c>
      <c r="R3933">
        <v>10</v>
      </c>
      <c r="S3933">
        <v>2.3546329570000002</v>
      </c>
      <c r="T3933">
        <v>98340</v>
      </c>
      <c r="U3933">
        <v>23.239561869999999</v>
      </c>
      <c r="V3933">
        <v>83</v>
      </c>
      <c r="W3933" t="str">
        <f t="shared" si="185"/>
        <v>Healthy</v>
      </c>
      <c r="X3933">
        <v>4</v>
      </c>
      <c r="Y3933">
        <v>10</v>
      </c>
      <c r="Z3933" t="s">
        <v>153</v>
      </c>
      <c r="AA3933" t="s">
        <v>50</v>
      </c>
      <c r="AB3933" t="s">
        <v>38</v>
      </c>
      <c r="AC3933">
        <v>0</v>
      </c>
    </row>
    <row r="3934" spans="1:29" x14ac:dyDescent="0.25">
      <c r="A3934" t="s">
        <v>6622</v>
      </c>
      <c r="B3934">
        <v>35</v>
      </c>
      <c r="C3934" s="3" t="str">
        <f t="shared" si="183"/>
        <v>Middle Age</v>
      </c>
      <c r="D3934" t="s">
        <v>40</v>
      </c>
      <c r="E3934">
        <v>234</v>
      </c>
      <c r="F3934" t="str">
        <f t="shared" si="184"/>
        <v>At-Risk</v>
      </c>
      <c r="G3934" t="s">
        <v>3507</v>
      </c>
      <c r="H3934">
        <v>43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18.17142239</v>
      </c>
      <c r="O3934" t="s">
        <v>35</v>
      </c>
      <c r="P3934">
        <v>0</v>
      </c>
      <c r="Q3934">
        <v>0</v>
      </c>
      <c r="R3934">
        <v>8</v>
      </c>
      <c r="S3934">
        <v>11.17158143</v>
      </c>
      <c r="T3934">
        <v>173613</v>
      </c>
      <c r="U3934">
        <v>23.697933559999999</v>
      </c>
      <c r="V3934">
        <v>744</v>
      </c>
      <c r="W3934" t="str">
        <f t="shared" si="185"/>
        <v>Very High</v>
      </c>
      <c r="X3934">
        <v>5</v>
      </c>
      <c r="Y3934">
        <v>6</v>
      </c>
      <c r="Z3934" t="s">
        <v>43</v>
      </c>
      <c r="AA3934" t="s">
        <v>44</v>
      </c>
      <c r="AB3934" t="s">
        <v>38</v>
      </c>
      <c r="AC3934">
        <v>1</v>
      </c>
    </row>
    <row r="3935" spans="1:29" x14ac:dyDescent="0.25">
      <c r="A3935" t="s">
        <v>6623</v>
      </c>
      <c r="B3935">
        <v>64</v>
      </c>
      <c r="C3935" s="3" t="str">
        <f t="shared" si="183"/>
        <v>Old</v>
      </c>
      <c r="D3935" t="s">
        <v>40</v>
      </c>
      <c r="E3935">
        <v>233</v>
      </c>
      <c r="F3935" t="str">
        <f t="shared" si="184"/>
        <v>At-Risk</v>
      </c>
      <c r="G3935" t="s">
        <v>6624</v>
      </c>
      <c r="H3935">
        <v>99</v>
      </c>
      <c r="I3935">
        <v>1</v>
      </c>
      <c r="J3935">
        <v>1</v>
      </c>
      <c r="K3935">
        <v>1</v>
      </c>
      <c r="L3935">
        <v>0</v>
      </c>
      <c r="M3935">
        <v>0</v>
      </c>
      <c r="N3935">
        <v>9.9926920819999996</v>
      </c>
      <c r="O3935" t="s">
        <v>42</v>
      </c>
      <c r="P3935">
        <v>0</v>
      </c>
      <c r="Q3935">
        <v>1</v>
      </c>
      <c r="R3935">
        <v>6</v>
      </c>
      <c r="S3935">
        <v>8.2715344819999999</v>
      </c>
      <c r="T3935">
        <v>101778</v>
      </c>
      <c r="U3935">
        <v>33.073472279999997</v>
      </c>
      <c r="V3935">
        <v>509</v>
      </c>
      <c r="W3935" t="str">
        <f t="shared" si="185"/>
        <v>Very High</v>
      </c>
      <c r="X3935">
        <v>3</v>
      </c>
      <c r="Y3935">
        <v>7</v>
      </c>
      <c r="Z3935" t="s">
        <v>81</v>
      </c>
      <c r="AA3935" t="s">
        <v>44</v>
      </c>
      <c r="AB3935" t="s">
        <v>32</v>
      </c>
      <c r="AC3935">
        <v>0</v>
      </c>
    </row>
    <row r="3936" spans="1:29" x14ac:dyDescent="0.25">
      <c r="A3936" t="s">
        <v>6625</v>
      </c>
      <c r="B3936">
        <v>48</v>
      </c>
      <c r="C3936" s="3" t="str">
        <f t="shared" si="183"/>
        <v>Middle Age</v>
      </c>
      <c r="D3936" t="s">
        <v>27</v>
      </c>
      <c r="E3936">
        <v>266</v>
      </c>
      <c r="F3936" t="str">
        <f t="shared" si="184"/>
        <v>Dangerous</v>
      </c>
      <c r="G3936" t="s">
        <v>667</v>
      </c>
      <c r="H3936">
        <v>55</v>
      </c>
      <c r="I3936">
        <v>1</v>
      </c>
      <c r="J3936">
        <v>1</v>
      </c>
      <c r="K3936">
        <v>1</v>
      </c>
      <c r="L3936">
        <v>1</v>
      </c>
      <c r="M3936">
        <v>0</v>
      </c>
      <c r="N3936">
        <v>8.8117718899999993</v>
      </c>
      <c r="O3936" t="s">
        <v>35</v>
      </c>
      <c r="P3936">
        <v>1</v>
      </c>
      <c r="Q3936">
        <v>0</v>
      </c>
      <c r="R3936">
        <v>6</v>
      </c>
      <c r="S3936">
        <v>1.335171812</v>
      </c>
      <c r="T3936">
        <v>135528</v>
      </c>
      <c r="U3936">
        <v>28.885238220000002</v>
      </c>
      <c r="V3936">
        <v>88</v>
      </c>
      <c r="W3936" t="str">
        <f t="shared" si="185"/>
        <v>Healthy</v>
      </c>
      <c r="X3936">
        <v>0</v>
      </c>
      <c r="Y3936">
        <v>7</v>
      </c>
      <c r="Z3936" t="s">
        <v>227</v>
      </c>
      <c r="AA3936" t="s">
        <v>44</v>
      </c>
      <c r="AB3936" t="s">
        <v>38</v>
      </c>
      <c r="AC3936">
        <v>0</v>
      </c>
    </row>
    <row r="3937" spans="1:29" x14ac:dyDescent="0.25">
      <c r="A3937" t="s">
        <v>6626</v>
      </c>
      <c r="B3937">
        <v>57</v>
      </c>
      <c r="C3937" s="3" t="str">
        <f t="shared" si="183"/>
        <v>Old</v>
      </c>
      <c r="D3937" t="s">
        <v>27</v>
      </c>
      <c r="E3937">
        <v>289</v>
      </c>
      <c r="F3937" t="str">
        <f t="shared" si="184"/>
        <v>Dangerous</v>
      </c>
      <c r="G3937" t="s">
        <v>6627</v>
      </c>
      <c r="H3937">
        <v>81</v>
      </c>
      <c r="I3937">
        <v>1</v>
      </c>
      <c r="J3937">
        <v>1</v>
      </c>
      <c r="K3937">
        <v>1</v>
      </c>
      <c r="L3937">
        <v>0</v>
      </c>
      <c r="M3937">
        <v>0</v>
      </c>
      <c r="N3937">
        <v>2.4963606839999999</v>
      </c>
      <c r="O3937" t="s">
        <v>29</v>
      </c>
      <c r="P3937">
        <v>0</v>
      </c>
      <c r="Q3937">
        <v>1</v>
      </c>
      <c r="R3937">
        <v>8</v>
      </c>
      <c r="S3937">
        <v>10.91432666</v>
      </c>
      <c r="T3937">
        <v>138698</v>
      </c>
      <c r="U3937">
        <v>22.749647020000001</v>
      </c>
      <c r="V3937">
        <v>524</v>
      </c>
      <c r="W3937" t="str">
        <f t="shared" si="185"/>
        <v>Very High</v>
      </c>
      <c r="X3937">
        <v>4</v>
      </c>
      <c r="Y3937">
        <v>10</v>
      </c>
      <c r="Z3937" t="s">
        <v>118</v>
      </c>
      <c r="AA3937" t="s">
        <v>67</v>
      </c>
      <c r="AB3937" t="s">
        <v>38</v>
      </c>
      <c r="AC3937">
        <v>1</v>
      </c>
    </row>
    <row r="3938" spans="1:29" x14ac:dyDescent="0.25">
      <c r="A3938" t="s">
        <v>6628</v>
      </c>
      <c r="B3938">
        <v>29</v>
      </c>
      <c r="C3938" s="3" t="str">
        <f t="shared" si="183"/>
        <v>Young</v>
      </c>
      <c r="D3938" t="s">
        <v>27</v>
      </c>
      <c r="E3938">
        <v>243</v>
      </c>
      <c r="F3938" t="str">
        <f t="shared" si="184"/>
        <v>Dangerous</v>
      </c>
      <c r="G3938" t="s">
        <v>4258</v>
      </c>
      <c r="H3938">
        <v>81</v>
      </c>
      <c r="I3938">
        <v>0</v>
      </c>
      <c r="J3938">
        <v>1</v>
      </c>
      <c r="K3938">
        <v>1</v>
      </c>
      <c r="L3938">
        <v>0</v>
      </c>
      <c r="M3938">
        <v>1</v>
      </c>
      <c r="N3938">
        <v>4.9249971229999998</v>
      </c>
      <c r="O3938" t="s">
        <v>42</v>
      </c>
      <c r="P3938">
        <v>0</v>
      </c>
      <c r="Q3938">
        <v>1</v>
      </c>
      <c r="R3938">
        <v>7</v>
      </c>
      <c r="S3938">
        <v>5.0611638729999999</v>
      </c>
      <c r="T3938">
        <v>61083</v>
      </c>
      <c r="U3938">
        <v>19.496961370000001</v>
      </c>
      <c r="V3938">
        <v>435</v>
      </c>
      <c r="W3938" t="str">
        <f t="shared" si="185"/>
        <v>High</v>
      </c>
      <c r="X3938">
        <v>3</v>
      </c>
      <c r="Y3938">
        <v>8</v>
      </c>
      <c r="Z3938" t="s">
        <v>126</v>
      </c>
      <c r="AA3938" t="s">
        <v>126</v>
      </c>
      <c r="AB3938" t="s">
        <v>32</v>
      </c>
      <c r="AC3938">
        <v>0</v>
      </c>
    </row>
    <row r="3939" spans="1:29" x14ac:dyDescent="0.25">
      <c r="A3939" t="s">
        <v>6629</v>
      </c>
      <c r="B3939">
        <v>29</v>
      </c>
      <c r="C3939" s="3" t="str">
        <f t="shared" si="183"/>
        <v>Young</v>
      </c>
      <c r="D3939" t="s">
        <v>40</v>
      </c>
      <c r="E3939">
        <v>160</v>
      </c>
      <c r="F3939" t="str">
        <f t="shared" si="184"/>
        <v>Heart-Healthy</v>
      </c>
      <c r="G3939" t="s">
        <v>6630</v>
      </c>
      <c r="H3939">
        <v>83</v>
      </c>
      <c r="I3939">
        <v>1</v>
      </c>
      <c r="J3939">
        <v>1</v>
      </c>
      <c r="K3939">
        <v>0</v>
      </c>
      <c r="L3939">
        <v>1</v>
      </c>
      <c r="M3939">
        <v>1</v>
      </c>
      <c r="N3939">
        <v>11.601239100000001</v>
      </c>
      <c r="O3939" t="s">
        <v>42</v>
      </c>
      <c r="P3939">
        <v>0</v>
      </c>
      <c r="Q3939">
        <v>0</v>
      </c>
      <c r="R3939">
        <v>3</v>
      </c>
      <c r="S3939">
        <v>8.7762420280000004</v>
      </c>
      <c r="T3939">
        <v>122341</v>
      </c>
      <c r="U3939">
        <v>19.512522740000001</v>
      </c>
      <c r="V3939">
        <v>797</v>
      </c>
      <c r="W3939" t="str">
        <f t="shared" si="185"/>
        <v>Very High</v>
      </c>
      <c r="X3939">
        <v>1</v>
      </c>
      <c r="Y3939">
        <v>10</v>
      </c>
      <c r="Z3939" t="s">
        <v>118</v>
      </c>
      <c r="AA3939" t="s">
        <v>67</v>
      </c>
      <c r="AB3939" t="s">
        <v>38</v>
      </c>
      <c r="AC3939">
        <v>0</v>
      </c>
    </row>
    <row r="3940" spans="1:29" x14ac:dyDescent="0.25">
      <c r="A3940" t="s">
        <v>6631</v>
      </c>
      <c r="B3940">
        <v>22</v>
      </c>
      <c r="C3940" s="3" t="str">
        <f t="shared" si="183"/>
        <v>Young</v>
      </c>
      <c r="D3940" t="s">
        <v>27</v>
      </c>
      <c r="E3940">
        <v>211</v>
      </c>
      <c r="F3940" t="str">
        <f t="shared" si="184"/>
        <v>At-Risk</v>
      </c>
      <c r="G3940" t="s">
        <v>6632</v>
      </c>
      <c r="H3940">
        <v>82</v>
      </c>
      <c r="I3940">
        <v>0</v>
      </c>
      <c r="J3940">
        <v>0</v>
      </c>
      <c r="K3940">
        <v>1</v>
      </c>
      <c r="L3940">
        <v>1</v>
      </c>
      <c r="M3940">
        <v>0</v>
      </c>
      <c r="N3940">
        <v>6.3434223000000003</v>
      </c>
      <c r="O3940" t="s">
        <v>29</v>
      </c>
      <c r="P3940">
        <v>0</v>
      </c>
      <c r="Q3940">
        <v>1</v>
      </c>
      <c r="R3940">
        <v>5</v>
      </c>
      <c r="S3940">
        <v>5.9990241170000003</v>
      </c>
      <c r="T3940">
        <v>138003</v>
      </c>
      <c r="U3940">
        <v>24.35758298</v>
      </c>
      <c r="V3940">
        <v>656</v>
      </c>
      <c r="W3940" t="str">
        <f t="shared" si="185"/>
        <v>Very High</v>
      </c>
      <c r="X3940">
        <v>6</v>
      </c>
      <c r="Y3940">
        <v>10</v>
      </c>
      <c r="Z3940" t="s">
        <v>49</v>
      </c>
      <c r="AA3940" t="s">
        <v>50</v>
      </c>
      <c r="AB3940" t="s">
        <v>38</v>
      </c>
      <c r="AC3940">
        <v>0</v>
      </c>
    </row>
    <row r="3941" spans="1:29" x14ac:dyDescent="0.25">
      <c r="A3941" t="s">
        <v>6633</v>
      </c>
      <c r="B3941">
        <v>25</v>
      </c>
      <c r="C3941" s="3" t="str">
        <f t="shared" si="183"/>
        <v>Young</v>
      </c>
      <c r="D3941" t="s">
        <v>27</v>
      </c>
      <c r="E3941">
        <v>359</v>
      </c>
      <c r="F3941" t="str">
        <f t="shared" si="184"/>
        <v>Dangerous</v>
      </c>
      <c r="G3941" t="s">
        <v>6634</v>
      </c>
      <c r="H3941">
        <v>102</v>
      </c>
      <c r="I3941">
        <v>1</v>
      </c>
      <c r="J3941">
        <v>0</v>
      </c>
      <c r="K3941">
        <v>1</v>
      </c>
      <c r="L3941">
        <v>0</v>
      </c>
      <c r="M3941">
        <v>1</v>
      </c>
      <c r="N3941">
        <v>11.850153799999999</v>
      </c>
      <c r="O3941" t="s">
        <v>35</v>
      </c>
      <c r="P3941">
        <v>0</v>
      </c>
      <c r="Q3941">
        <v>0</v>
      </c>
      <c r="R3941">
        <v>4</v>
      </c>
      <c r="S3941">
        <v>9.2080994100000009</v>
      </c>
      <c r="T3941">
        <v>121485</v>
      </c>
      <c r="U3941">
        <v>21.844534039999999</v>
      </c>
      <c r="V3941">
        <v>151</v>
      </c>
      <c r="W3941" t="str">
        <f t="shared" si="185"/>
        <v>Borderline High</v>
      </c>
      <c r="X3941">
        <v>1</v>
      </c>
      <c r="Y3941">
        <v>7</v>
      </c>
      <c r="Z3941" t="s">
        <v>118</v>
      </c>
      <c r="AA3941" t="s">
        <v>67</v>
      </c>
      <c r="AB3941" t="s">
        <v>38</v>
      </c>
      <c r="AC3941">
        <v>0</v>
      </c>
    </row>
    <row r="3942" spans="1:29" x14ac:dyDescent="0.25">
      <c r="A3942" t="s">
        <v>6635</v>
      </c>
      <c r="B3942">
        <v>76</v>
      </c>
      <c r="C3942" s="3" t="str">
        <f t="shared" si="183"/>
        <v>Old</v>
      </c>
      <c r="D3942" t="s">
        <v>40</v>
      </c>
      <c r="E3942">
        <v>208</v>
      </c>
      <c r="F3942" t="str">
        <f t="shared" si="184"/>
        <v>At-Risk</v>
      </c>
      <c r="G3942" t="s">
        <v>1681</v>
      </c>
      <c r="H3942">
        <v>93</v>
      </c>
      <c r="I3942">
        <v>0</v>
      </c>
      <c r="J3942">
        <v>1</v>
      </c>
      <c r="K3942">
        <v>1</v>
      </c>
      <c r="L3942">
        <v>1</v>
      </c>
      <c r="M3942">
        <v>1</v>
      </c>
      <c r="N3942">
        <v>18.455532550000001</v>
      </c>
      <c r="O3942" t="s">
        <v>42</v>
      </c>
      <c r="P3942">
        <v>1</v>
      </c>
      <c r="Q3942">
        <v>1</v>
      </c>
      <c r="R3942">
        <v>2</v>
      </c>
      <c r="S3942">
        <v>4.3855118380000002</v>
      </c>
      <c r="T3942">
        <v>40004</v>
      </c>
      <c r="U3942">
        <v>36.203999430000003</v>
      </c>
      <c r="V3942">
        <v>792</v>
      </c>
      <c r="W3942" t="str">
        <f t="shared" si="185"/>
        <v>Very High</v>
      </c>
      <c r="X3942">
        <v>4</v>
      </c>
      <c r="Y3942">
        <v>4</v>
      </c>
      <c r="Z3942" t="s">
        <v>227</v>
      </c>
      <c r="AA3942" t="s">
        <v>44</v>
      </c>
      <c r="AB3942" t="s">
        <v>38</v>
      </c>
      <c r="AC3942">
        <v>1</v>
      </c>
    </row>
    <row r="3943" spans="1:29" x14ac:dyDescent="0.25">
      <c r="A3943" t="s">
        <v>6636</v>
      </c>
      <c r="B3943">
        <v>66</v>
      </c>
      <c r="C3943" s="3" t="str">
        <f t="shared" si="183"/>
        <v>Old</v>
      </c>
      <c r="D3943" t="s">
        <v>40</v>
      </c>
      <c r="E3943">
        <v>266</v>
      </c>
      <c r="F3943" t="str">
        <f t="shared" si="184"/>
        <v>Dangerous</v>
      </c>
      <c r="G3943" t="s">
        <v>2669</v>
      </c>
      <c r="H3943">
        <v>63</v>
      </c>
      <c r="I3943">
        <v>0</v>
      </c>
      <c r="J3943">
        <v>1</v>
      </c>
      <c r="K3943">
        <v>1</v>
      </c>
      <c r="L3943">
        <v>1</v>
      </c>
      <c r="M3943">
        <v>1</v>
      </c>
      <c r="N3943">
        <v>11.822168810000001</v>
      </c>
      <c r="O3943" t="s">
        <v>29</v>
      </c>
      <c r="P3943">
        <v>1</v>
      </c>
      <c r="Q3943">
        <v>1</v>
      </c>
      <c r="R3943">
        <v>8</v>
      </c>
      <c r="S3943">
        <v>0.52507758299999996</v>
      </c>
      <c r="T3943">
        <v>196975</v>
      </c>
      <c r="U3943">
        <v>30.640499219999999</v>
      </c>
      <c r="V3943">
        <v>399</v>
      </c>
      <c r="W3943" t="str">
        <f t="shared" si="185"/>
        <v>High</v>
      </c>
      <c r="X3943">
        <v>3</v>
      </c>
      <c r="Y3943">
        <v>7</v>
      </c>
      <c r="Z3943" t="s">
        <v>58</v>
      </c>
      <c r="AA3943" t="s">
        <v>50</v>
      </c>
      <c r="AB3943" t="s">
        <v>38</v>
      </c>
      <c r="AC3943">
        <v>1</v>
      </c>
    </row>
    <row r="3944" spans="1:29" x14ac:dyDescent="0.25">
      <c r="A3944" t="s">
        <v>6637</v>
      </c>
      <c r="B3944">
        <v>35</v>
      </c>
      <c r="C3944" s="3" t="str">
        <f t="shared" si="183"/>
        <v>Middle Age</v>
      </c>
      <c r="D3944" t="s">
        <v>27</v>
      </c>
      <c r="E3944">
        <v>249</v>
      </c>
      <c r="F3944" t="str">
        <f t="shared" si="184"/>
        <v>Dangerous</v>
      </c>
      <c r="G3944" t="s">
        <v>6638</v>
      </c>
      <c r="H3944">
        <v>91</v>
      </c>
      <c r="I3944">
        <v>0</v>
      </c>
      <c r="J3944">
        <v>1</v>
      </c>
      <c r="K3944">
        <v>1</v>
      </c>
      <c r="L3944">
        <v>1</v>
      </c>
      <c r="M3944">
        <v>1</v>
      </c>
      <c r="N3944">
        <v>17.430422780000001</v>
      </c>
      <c r="O3944" t="s">
        <v>42</v>
      </c>
      <c r="P3944">
        <v>1</v>
      </c>
      <c r="Q3944">
        <v>0</v>
      </c>
      <c r="R3944">
        <v>8</v>
      </c>
      <c r="S3944">
        <v>11.87710605</v>
      </c>
      <c r="T3944">
        <v>199818</v>
      </c>
      <c r="U3944">
        <v>35.861454039999998</v>
      </c>
      <c r="V3944">
        <v>85</v>
      </c>
      <c r="W3944" t="str">
        <f t="shared" si="185"/>
        <v>Healthy</v>
      </c>
      <c r="X3944">
        <v>1</v>
      </c>
      <c r="Y3944">
        <v>4</v>
      </c>
      <c r="Z3944" t="s">
        <v>70</v>
      </c>
      <c r="AA3944" t="s">
        <v>37</v>
      </c>
      <c r="AB3944" t="s">
        <v>38</v>
      </c>
      <c r="AC3944">
        <v>0</v>
      </c>
    </row>
    <row r="3945" spans="1:29" x14ac:dyDescent="0.25">
      <c r="A3945" t="s">
        <v>6639</v>
      </c>
      <c r="B3945">
        <v>21</v>
      </c>
      <c r="C3945" s="3" t="str">
        <f t="shared" si="183"/>
        <v>Young</v>
      </c>
      <c r="D3945" t="s">
        <v>40</v>
      </c>
      <c r="E3945">
        <v>196</v>
      </c>
      <c r="F3945" t="str">
        <f t="shared" si="184"/>
        <v>Heart-Healthy</v>
      </c>
      <c r="G3945" t="s">
        <v>3647</v>
      </c>
      <c r="H3945">
        <v>91</v>
      </c>
      <c r="I3945">
        <v>1</v>
      </c>
      <c r="J3945">
        <v>1</v>
      </c>
      <c r="K3945">
        <v>0</v>
      </c>
      <c r="L3945">
        <v>1</v>
      </c>
      <c r="M3945">
        <v>0</v>
      </c>
      <c r="N3945">
        <v>15.545391009999999</v>
      </c>
      <c r="O3945" t="s">
        <v>35</v>
      </c>
      <c r="P3945">
        <v>1</v>
      </c>
      <c r="Q3945">
        <v>1</v>
      </c>
      <c r="R3945">
        <v>9</v>
      </c>
      <c r="S3945">
        <v>10.774627860000001</v>
      </c>
      <c r="T3945">
        <v>84632</v>
      </c>
      <c r="U3945">
        <v>38.974988799999998</v>
      </c>
      <c r="V3945">
        <v>536</v>
      </c>
      <c r="W3945" t="str">
        <f t="shared" si="185"/>
        <v>Very High</v>
      </c>
      <c r="X3945">
        <v>2</v>
      </c>
      <c r="Y3945">
        <v>8</v>
      </c>
      <c r="Z3945" t="s">
        <v>61</v>
      </c>
      <c r="AA3945" t="s">
        <v>31</v>
      </c>
      <c r="AB3945" t="s">
        <v>32</v>
      </c>
      <c r="AC3945">
        <v>0</v>
      </c>
    </row>
    <row r="3946" spans="1:29" x14ac:dyDescent="0.25">
      <c r="A3946" t="s">
        <v>6640</v>
      </c>
      <c r="B3946">
        <v>67</v>
      </c>
      <c r="C3946" s="3" t="str">
        <f t="shared" si="183"/>
        <v>Old</v>
      </c>
      <c r="D3946" t="s">
        <v>27</v>
      </c>
      <c r="E3946">
        <v>261</v>
      </c>
      <c r="F3946" t="str">
        <f t="shared" si="184"/>
        <v>Dangerous</v>
      </c>
      <c r="G3946" t="s">
        <v>2457</v>
      </c>
      <c r="H3946">
        <v>97</v>
      </c>
      <c r="I3946">
        <v>1</v>
      </c>
      <c r="J3946">
        <v>1</v>
      </c>
      <c r="K3946">
        <v>1</v>
      </c>
      <c r="L3946">
        <v>0</v>
      </c>
      <c r="M3946">
        <v>0</v>
      </c>
      <c r="N3946">
        <v>6.8036181439999996</v>
      </c>
      <c r="O3946" t="s">
        <v>29</v>
      </c>
      <c r="P3946">
        <v>1</v>
      </c>
      <c r="Q3946">
        <v>1</v>
      </c>
      <c r="R3946">
        <v>7</v>
      </c>
      <c r="S3946">
        <v>11.90032661</v>
      </c>
      <c r="T3946">
        <v>134539</v>
      </c>
      <c r="U3946">
        <v>25.386606530000002</v>
      </c>
      <c r="V3946">
        <v>410</v>
      </c>
      <c r="W3946" t="str">
        <f t="shared" si="185"/>
        <v>High</v>
      </c>
      <c r="X3946">
        <v>3</v>
      </c>
      <c r="Y3946">
        <v>6</v>
      </c>
      <c r="Z3946" t="s">
        <v>49</v>
      </c>
      <c r="AA3946" t="s">
        <v>50</v>
      </c>
      <c r="AB3946" t="s">
        <v>38</v>
      </c>
      <c r="AC3946">
        <v>1</v>
      </c>
    </row>
    <row r="3947" spans="1:29" x14ac:dyDescent="0.25">
      <c r="A3947" t="s">
        <v>6641</v>
      </c>
      <c r="B3947">
        <v>22</v>
      </c>
      <c r="C3947" s="3" t="str">
        <f t="shared" si="183"/>
        <v>Young</v>
      </c>
      <c r="D3947" t="s">
        <v>27</v>
      </c>
      <c r="E3947">
        <v>320</v>
      </c>
      <c r="F3947" t="str">
        <f t="shared" si="184"/>
        <v>Dangerous</v>
      </c>
      <c r="G3947" t="s">
        <v>515</v>
      </c>
      <c r="H3947">
        <v>49</v>
      </c>
      <c r="I3947">
        <v>0</v>
      </c>
      <c r="J3947">
        <v>1</v>
      </c>
      <c r="K3947">
        <v>1</v>
      </c>
      <c r="L3947">
        <v>1</v>
      </c>
      <c r="M3947">
        <v>1</v>
      </c>
      <c r="N3947">
        <v>17.26704367</v>
      </c>
      <c r="O3947" t="s">
        <v>35</v>
      </c>
      <c r="P3947">
        <v>1</v>
      </c>
      <c r="Q3947">
        <v>1</v>
      </c>
      <c r="R3947">
        <v>6</v>
      </c>
      <c r="S3947">
        <v>3.9166811090000002</v>
      </c>
      <c r="T3947">
        <v>54867</v>
      </c>
      <c r="U3947">
        <v>37.948946059999997</v>
      </c>
      <c r="V3947">
        <v>427</v>
      </c>
      <c r="W3947" t="str">
        <f t="shared" si="185"/>
        <v>High</v>
      </c>
      <c r="X3947">
        <v>4</v>
      </c>
      <c r="Y3947">
        <v>10</v>
      </c>
      <c r="Z3947" t="s">
        <v>53</v>
      </c>
      <c r="AA3947" t="s">
        <v>44</v>
      </c>
      <c r="AB3947" t="s">
        <v>38</v>
      </c>
      <c r="AC3947">
        <v>1</v>
      </c>
    </row>
    <row r="3948" spans="1:29" x14ac:dyDescent="0.25">
      <c r="A3948" t="s">
        <v>6642</v>
      </c>
      <c r="B3948">
        <v>45</v>
      </c>
      <c r="C3948" s="3" t="str">
        <f t="shared" si="183"/>
        <v>Middle Age</v>
      </c>
      <c r="D3948" t="s">
        <v>27</v>
      </c>
      <c r="E3948">
        <v>360</v>
      </c>
      <c r="F3948" t="str">
        <f t="shared" si="184"/>
        <v>Dangerous</v>
      </c>
      <c r="G3948" t="s">
        <v>159</v>
      </c>
      <c r="H3948">
        <v>52</v>
      </c>
      <c r="I3948">
        <v>1</v>
      </c>
      <c r="J3948">
        <v>0</v>
      </c>
      <c r="K3948">
        <v>1</v>
      </c>
      <c r="L3948">
        <v>1</v>
      </c>
      <c r="M3948">
        <v>0</v>
      </c>
      <c r="N3948">
        <v>1.084454069</v>
      </c>
      <c r="O3948" t="s">
        <v>29</v>
      </c>
      <c r="P3948">
        <v>0</v>
      </c>
      <c r="Q3948">
        <v>0</v>
      </c>
      <c r="R3948">
        <v>5</v>
      </c>
      <c r="S3948">
        <v>2.0634516949999999</v>
      </c>
      <c r="T3948">
        <v>106433</v>
      </c>
      <c r="U3948">
        <v>19.731757730000002</v>
      </c>
      <c r="V3948">
        <v>322</v>
      </c>
      <c r="W3948" t="str">
        <f t="shared" si="185"/>
        <v>High</v>
      </c>
      <c r="X3948">
        <v>0</v>
      </c>
      <c r="Y3948">
        <v>5</v>
      </c>
      <c r="Z3948" t="s">
        <v>118</v>
      </c>
      <c r="AA3948" t="s">
        <v>67</v>
      </c>
      <c r="AB3948" t="s">
        <v>38</v>
      </c>
      <c r="AC3948">
        <v>1</v>
      </c>
    </row>
    <row r="3949" spans="1:29" x14ac:dyDescent="0.25">
      <c r="A3949" t="s">
        <v>6643</v>
      </c>
      <c r="B3949">
        <v>54</v>
      </c>
      <c r="C3949" s="3" t="str">
        <f t="shared" si="183"/>
        <v>Middle Age</v>
      </c>
      <c r="D3949" t="s">
        <v>40</v>
      </c>
      <c r="E3949">
        <v>359</v>
      </c>
      <c r="F3949" t="str">
        <f t="shared" si="184"/>
        <v>Dangerous</v>
      </c>
      <c r="G3949" t="s">
        <v>4907</v>
      </c>
      <c r="H3949">
        <v>86</v>
      </c>
      <c r="I3949">
        <v>1</v>
      </c>
      <c r="J3949">
        <v>1</v>
      </c>
      <c r="K3949">
        <v>1</v>
      </c>
      <c r="L3949">
        <v>0</v>
      </c>
      <c r="M3949">
        <v>1</v>
      </c>
      <c r="N3949">
        <v>3.1504584709999999</v>
      </c>
      <c r="O3949" t="s">
        <v>29</v>
      </c>
      <c r="P3949">
        <v>0</v>
      </c>
      <c r="Q3949">
        <v>0</v>
      </c>
      <c r="R3949">
        <v>7</v>
      </c>
      <c r="S3949">
        <v>9.4493991249999993</v>
      </c>
      <c r="T3949">
        <v>47797</v>
      </c>
      <c r="U3949">
        <v>27.613759600000002</v>
      </c>
      <c r="V3949">
        <v>311</v>
      </c>
      <c r="W3949" t="str">
        <f t="shared" si="185"/>
        <v>High</v>
      </c>
      <c r="X3949">
        <v>6</v>
      </c>
      <c r="Y3949">
        <v>5</v>
      </c>
      <c r="Z3949" t="s">
        <v>49</v>
      </c>
      <c r="AA3949" t="s">
        <v>50</v>
      </c>
      <c r="AB3949" t="s">
        <v>38</v>
      </c>
      <c r="AC3949">
        <v>1</v>
      </c>
    </row>
    <row r="3950" spans="1:29" x14ac:dyDescent="0.25">
      <c r="A3950" t="s">
        <v>6644</v>
      </c>
      <c r="B3950">
        <v>26</v>
      </c>
      <c r="C3950" s="3" t="str">
        <f t="shared" si="183"/>
        <v>Young</v>
      </c>
      <c r="D3950" t="s">
        <v>40</v>
      </c>
      <c r="E3950">
        <v>242</v>
      </c>
      <c r="F3950" t="str">
        <f t="shared" si="184"/>
        <v>Dangerous</v>
      </c>
      <c r="G3950" t="s">
        <v>4190</v>
      </c>
      <c r="H3950">
        <v>89</v>
      </c>
      <c r="I3950">
        <v>1</v>
      </c>
      <c r="J3950">
        <v>0</v>
      </c>
      <c r="K3950">
        <v>0</v>
      </c>
      <c r="L3950">
        <v>1</v>
      </c>
      <c r="M3950">
        <v>1</v>
      </c>
      <c r="N3950">
        <v>18.191182850000001</v>
      </c>
      <c r="O3950" t="s">
        <v>35</v>
      </c>
      <c r="P3950">
        <v>1</v>
      </c>
      <c r="Q3950">
        <v>0</v>
      </c>
      <c r="R3950">
        <v>7</v>
      </c>
      <c r="S3950">
        <v>7.2125318319999998</v>
      </c>
      <c r="T3950">
        <v>87379</v>
      </c>
      <c r="U3950">
        <v>25.682757859999999</v>
      </c>
      <c r="V3950">
        <v>675</v>
      </c>
      <c r="W3950" t="str">
        <f t="shared" si="185"/>
        <v>Very High</v>
      </c>
      <c r="X3950">
        <v>0</v>
      </c>
      <c r="Y3950">
        <v>6</v>
      </c>
      <c r="Z3950" t="s">
        <v>220</v>
      </c>
      <c r="AA3950" t="s">
        <v>31</v>
      </c>
      <c r="AB3950" t="s">
        <v>38</v>
      </c>
      <c r="AC3950">
        <v>0</v>
      </c>
    </row>
    <row r="3951" spans="1:29" x14ac:dyDescent="0.25">
      <c r="A3951" t="s">
        <v>6645</v>
      </c>
      <c r="B3951">
        <v>19</v>
      </c>
      <c r="C3951" s="3" t="str">
        <f t="shared" si="183"/>
        <v>Young</v>
      </c>
      <c r="D3951" t="s">
        <v>27</v>
      </c>
      <c r="E3951">
        <v>392</v>
      </c>
      <c r="F3951" t="str">
        <f t="shared" si="184"/>
        <v>Dangerous</v>
      </c>
      <c r="G3951" t="s">
        <v>6646</v>
      </c>
      <c r="H3951">
        <v>60</v>
      </c>
      <c r="I3951">
        <v>1</v>
      </c>
      <c r="J3951">
        <v>0</v>
      </c>
      <c r="K3951">
        <v>1</v>
      </c>
      <c r="L3951">
        <v>1</v>
      </c>
      <c r="M3951">
        <v>0</v>
      </c>
      <c r="N3951">
        <v>9.6351956960000003</v>
      </c>
      <c r="O3951" t="s">
        <v>35</v>
      </c>
      <c r="P3951">
        <v>0</v>
      </c>
      <c r="Q3951">
        <v>1</v>
      </c>
      <c r="R3951">
        <v>5</v>
      </c>
      <c r="S3951">
        <v>11.192988010000001</v>
      </c>
      <c r="T3951">
        <v>112264</v>
      </c>
      <c r="U3951">
        <v>27.814162809999999</v>
      </c>
      <c r="V3951">
        <v>373</v>
      </c>
      <c r="W3951" t="str">
        <f t="shared" si="185"/>
        <v>High</v>
      </c>
      <c r="X3951">
        <v>5</v>
      </c>
      <c r="Y3951">
        <v>8</v>
      </c>
      <c r="Z3951" t="s">
        <v>58</v>
      </c>
      <c r="AA3951" t="s">
        <v>50</v>
      </c>
      <c r="AB3951" t="s">
        <v>38</v>
      </c>
      <c r="AC3951">
        <v>1</v>
      </c>
    </row>
    <row r="3952" spans="1:29" x14ac:dyDescent="0.25">
      <c r="A3952" t="s">
        <v>6647</v>
      </c>
      <c r="B3952">
        <v>35</v>
      </c>
      <c r="C3952" s="3" t="str">
        <f t="shared" si="183"/>
        <v>Middle Age</v>
      </c>
      <c r="D3952" t="s">
        <v>40</v>
      </c>
      <c r="E3952">
        <v>249</v>
      </c>
      <c r="F3952" t="str">
        <f t="shared" si="184"/>
        <v>Dangerous</v>
      </c>
      <c r="G3952" t="s">
        <v>4107</v>
      </c>
      <c r="H3952">
        <v>40</v>
      </c>
      <c r="I3952">
        <v>1</v>
      </c>
      <c r="J3952">
        <v>0</v>
      </c>
      <c r="K3952">
        <v>0</v>
      </c>
      <c r="L3952">
        <v>0</v>
      </c>
      <c r="M3952">
        <v>1</v>
      </c>
      <c r="N3952">
        <v>4.9397793520000004</v>
      </c>
      <c r="O3952" t="s">
        <v>29</v>
      </c>
      <c r="P3952">
        <v>1</v>
      </c>
      <c r="Q3952">
        <v>0</v>
      </c>
      <c r="R3952">
        <v>1</v>
      </c>
      <c r="S3952">
        <v>7.37068032</v>
      </c>
      <c r="T3952">
        <v>222983</v>
      </c>
      <c r="U3952">
        <v>25.693707700000001</v>
      </c>
      <c r="V3952">
        <v>39</v>
      </c>
      <c r="W3952" t="str">
        <f t="shared" si="185"/>
        <v>Healthy</v>
      </c>
      <c r="X3952">
        <v>0</v>
      </c>
      <c r="Y3952">
        <v>9</v>
      </c>
      <c r="Z3952" t="s">
        <v>70</v>
      </c>
      <c r="AA3952" t="s">
        <v>37</v>
      </c>
      <c r="AB3952" t="s">
        <v>38</v>
      </c>
      <c r="AC3952">
        <v>1</v>
      </c>
    </row>
    <row r="3953" spans="1:29" x14ac:dyDescent="0.25">
      <c r="A3953" t="s">
        <v>6648</v>
      </c>
      <c r="B3953">
        <v>66</v>
      </c>
      <c r="C3953" s="3" t="str">
        <f t="shared" si="183"/>
        <v>Old</v>
      </c>
      <c r="D3953" t="s">
        <v>27</v>
      </c>
      <c r="E3953">
        <v>309</v>
      </c>
      <c r="F3953" t="str">
        <f t="shared" si="184"/>
        <v>Dangerous</v>
      </c>
      <c r="G3953" t="s">
        <v>4338</v>
      </c>
      <c r="H3953">
        <v>66</v>
      </c>
      <c r="I3953">
        <v>0</v>
      </c>
      <c r="J3953">
        <v>0</v>
      </c>
      <c r="K3953">
        <v>1</v>
      </c>
      <c r="L3953">
        <v>1</v>
      </c>
      <c r="M3953">
        <v>1</v>
      </c>
      <c r="N3953">
        <v>1.649029847</v>
      </c>
      <c r="O3953" t="s">
        <v>29</v>
      </c>
      <c r="P3953">
        <v>0</v>
      </c>
      <c r="Q3953">
        <v>0</v>
      </c>
      <c r="R3953">
        <v>5</v>
      </c>
      <c r="S3953">
        <v>2.2207573250000001</v>
      </c>
      <c r="T3953">
        <v>84367</v>
      </c>
      <c r="U3953">
        <v>18.948168030000001</v>
      </c>
      <c r="V3953">
        <v>522</v>
      </c>
      <c r="W3953" t="str">
        <f t="shared" si="185"/>
        <v>Very High</v>
      </c>
      <c r="X3953">
        <v>4</v>
      </c>
      <c r="Y3953">
        <v>6</v>
      </c>
      <c r="Z3953" t="s">
        <v>53</v>
      </c>
      <c r="AA3953" t="s">
        <v>44</v>
      </c>
      <c r="AB3953" t="s">
        <v>38</v>
      </c>
      <c r="AC3953">
        <v>0</v>
      </c>
    </row>
    <row r="3954" spans="1:29" x14ac:dyDescent="0.25">
      <c r="A3954" t="s">
        <v>6649</v>
      </c>
      <c r="B3954">
        <v>59</v>
      </c>
      <c r="C3954" s="3" t="str">
        <f t="shared" si="183"/>
        <v>Old</v>
      </c>
      <c r="D3954" t="s">
        <v>27</v>
      </c>
      <c r="E3954">
        <v>276</v>
      </c>
      <c r="F3954" t="str">
        <f t="shared" si="184"/>
        <v>Dangerous</v>
      </c>
      <c r="G3954" t="s">
        <v>5299</v>
      </c>
      <c r="H3954">
        <v>92</v>
      </c>
      <c r="I3954">
        <v>0</v>
      </c>
      <c r="J3954">
        <v>1</v>
      </c>
      <c r="K3954">
        <v>1</v>
      </c>
      <c r="L3954">
        <v>0</v>
      </c>
      <c r="M3954">
        <v>1</v>
      </c>
      <c r="N3954">
        <v>7.6249006420000001</v>
      </c>
      <c r="O3954" t="s">
        <v>42</v>
      </c>
      <c r="P3954">
        <v>1</v>
      </c>
      <c r="Q3954">
        <v>0</v>
      </c>
      <c r="R3954">
        <v>7</v>
      </c>
      <c r="S3954">
        <v>6.6679605620000002</v>
      </c>
      <c r="T3954">
        <v>22659</v>
      </c>
      <c r="U3954">
        <v>20.584025230000002</v>
      </c>
      <c r="V3954">
        <v>337</v>
      </c>
      <c r="W3954" t="str">
        <f t="shared" si="185"/>
        <v>High</v>
      </c>
      <c r="X3954">
        <v>2</v>
      </c>
      <c r="Y3954">
        <v>6</v>
      </c>
      <c r="Z3954" t="s">
        <v>61</v>
      </c>
      <c r="AA3954" t="s">
        <v>31</v>
      </c>
      <c r="AB3954" t="s">
        <v>32</v>
      </c>
      <c r="AC3954">
        <v>0</v>
      </c>
    </row>
    <row r="3955" spans="1:29" x14ac:dyDescent="0.25">
      <c r="A3955" t="s">
        <v>6650</v>
      </c>
      <c r="B3955">
        <v>66</v>
      </c>
      <c r="C3955" s="3" t="str">
        <f t="shared" si="183"/>
        <v>Old</v>
      </c>
      <c r="D3955" t="s">
        <v>27</v>
      </c>
      <c r="E3955">
        <v>375</v>
      </c>
      <c r="F3955" t="str">
        <f t="shared" si="184"/>
        <v>Dangerous</v>
      </c>
      <c r="G3955" t="s">
        <v>412</v>
      </c>
      <c r="H3955">
        <v>89</v>
      </c>
      <c r="I3955">
        <v>1</v>
      </c>
      <c r="J3955">
        <v>1</v>
      </c>
      <c r="K3955">
        <v>1</v>
      </c>
      <c r="L3955">
        <v>0</v>
      </c>
      <c r="M3955">
        <v>0</v>
      </c>
      <c r="N3955">
        <v>13.380815699999999</v>
      </c>
      <c r="O3955" t="s">
        <v>35</v>
      </c>
      <c r="P3955">
        <v>0</v>
      </c>
      <c r="Q3955">
        <v>1</v>
      </c>
      <c r="R3955">
        <v>10</v>
      </c>
      <c r="S3955">
        <v>0.41658552700000001</v>
      </c>
      <c r="T3955">
        <v>296391</v>
      </c>
      <c r="U3955">
        <v>30.99598679</v>
      </c>
      <c r="V3955">
        <v>340</v>
      </c>
      <c r="W3955" t="str">
        <f t="shared" si="185"/>
        <v>High</v>
      </c>
      <c r="X3955">
        <v>6</v>
      </c>
      <c r="Y3955">
        <v>4</v>
      </c>
      <c r="Z3955" t="s">
        <v>227</v>
      </c>
      <c r="AA3955" t="s">
        <v>44</v>
      </c>
      <c r="AB3955" t="s">
        <v>38</v>
      </c>
      <c r="AC3955">
        <v>1</v>
      </c>
    </row>
    <row r="3956" spans="1:29" x14ac:dyDescent="0.25">
      <c r="A3956" t="s">
        <v>6651</v>
      </c>
      <c r="B3956">
        <v>85</v>
      </c>
      <c r="C3956" s="3" t="str">
        <f t="shared" si="183"/>
        <v>Old</v>
      </c>
      <c r="D3956" t="s">
        <v>27</v>
      </c>
      <c r="E3956">
        <v>256</v>
      </c>
      <c r="F3956" t="str">
        <f t="shared" si="184"/>
        <v>Dangerous</v>
      </c>
      <c r="G3956" t="s">
        <v>6652</v>
      </c>
      <c r="H3956">
        <v>62</v>
      </c>
      <c r="I3956">
        <v>1</v>
      </c>
      <c r="J3956">
        <v>1</v>
      </c>
      <c r="K3956">
        <v>1</v>
      </c>
      <c r="L3956">
        <v>1</v>
      </c>
      <c r="M3956">
        <v>0</v>
      </c>
      <c r="N3956">
        <v>13.39807875</v>
      </c>
      <c r="O3956" t="s">
        <v>35</v>
      </c>
      <c r="P3956">
        <v>0</v>
      </c>
      <c r="Q3956">
        <v>1</v>
      </c>
      <c r="R3956">
        <v>5</v>
      </c>
      <c r="S3956">
        <v>5.1244346009999999</v>
      </c>
      <c r="T3956">
        <v>133326</v>
      </c>
      <c r="U3956">
        <v>25.29879167</v>
      </c>
      <c r="V3956">
        <v>319</v>
      </c>
      <c r="W3956" t="str">
        <f t="shared" si="185"/>
        <v>High</v>
      </c>
      <c r="X3956">
        <v>3</v>
      </c>
      <c r="Y3956">
        <v>7</v>
      </c>
      <c r="Z3956" t="s">
        <v>118</v>
      </c>
      <c r="AA3956" t="s">
        <v>67</v>
      </c>
      <c r="AB3956" t="s">
        <v>38</v>
      </c>
      <c r="AC3956">
        <v>1</v>
      </c>
    </row>
    <row r="3957" spans="1:29" x14ac:dyDescent="0.25">
      <c r="A3957" t="s">
        <v>6653</v>
      </c>
      <c r="B3957">
        <v>29</v>
      </c>
      <c r="C3957" s="3" t="str">
        <f t="shared" si="183"/>
        <v>Young</v>
      </c>
      <c r="D3957" t="s">
        <v>27</v>
      </c>
      <c r="E3957">
        <v>144</v>
      </c>
      <c r="F3957" t="str">
        <f t="shared" si="184"/>
        <v>Heart-Healthy</v>
      </c>
      <c r="G3957" t="s">
        <v>4778</v>
      </c>
      <c r="H3957">
        <v>73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9.8691371130000007</v>
      </c>
      <c r="O3957" t="s">
        <v>42</v>
      </c>
      <c r="P3957">
        <v>1</v>
      </c>
      <c r="Q3957">
        <v>0</v>
      </c>
      <c r="R3957">
        <v>4</v>
      </c>
      <c r="S3957">
        <v>1.5930226620000001</v>
      </c>
      <c r="T3957">
        <v>121892</v>
      </c>
      <c r="U3957">
        <v>20.326680509999999</v>
      </c>
      <c r="V3957">
        <v>488</v>
      </c>
      <c r="W3957" t="str">
        <f t="shared" si="185"/>
        <v>High</v>
      </c>
      <c r="X3957">
        <v>2</v>
      </c>
      <c r="Y3957">
        <v>9</v>
      </c>
      <c r="Z3957" t="s">
        <v>111</v>
      </c>
      <c r="AA3957" t="s">
        <v>50</v>
      </c>
      <c r="AB3957" t="s">
        <v>38</v>
      </c>
      <c r="AC3957">
        <v>1</v>
      </c>
    </row>
    <row r="3958" spans="1:29" x14ac:dyDescent="0.25">
      <c r="A3958" t="s">
        <v>6654</v>
      </c>
      <c r="B3958">
        <v>45</v>
      </c>
      <c r="C3958" s="3" t="str">
        <f t="shared" si="183"/>
        <v>Middle Age</v>
      </c>
      <c r="D3958" t="s">
        <v>27</v>
      </c>
      <c r="E3958">
        <v>348</v>
      </c>
      <c r="F3958" t="str">
        <f t="shared" si="184"/>
        <v>Dangerous</v>
      </c>
      <c r="G3958" t="s">
        <v>6655</v>
      </c>
      <c r="H3958">
        <v>86</v>
      </c>
      <c r="I3958">
        <v>0</v>
      </c>
      <c r="J3958">
        <v>1</v>
      </c>
      <c r="K3958">
        <v>1</v>
      </c>
      <c r="L3958">
        <v>0</v>
      </c>
      <c r="M3958">
        <v>1</v>
      </c>
      <c r="N3958">
        <v>4.7259348819999998</v>
      </c>
      <c r="O3958" t="s">
        <v>42</v>
      </c>
      <c r="P3958">
        <v>0</v>
      </c>
      <c r="Q3958">
        <v>0</v>
      </c>
      <c r="R3958">
        <v>9</v>
      </c>
      <c r="S3958">
        <v>5.7521590250000001</v>
      </c>
      <c r="T3958">
        <v>46979</v>
      </c>
      <c r="U3958">
        <v>27.8809152</v>
      </c>
      <c r="V3958">
        <v>767</v>
      </c>
      <c r="W3958" t="str">
        <f t="shared" si="185"/>
        <v>Very High</v>
      </c>
      <c r="X3958">
        <v>7</v>
      </c>
      <c r="Y3958">
        <v>7</v>
      </c>
      <c r="Z3958" t="s">
        <v>153</v>
      </c>
      <c r="AA3958" t="s">
        <v>50</v>
      </c>
      <c r="AB3958" t="s">
        <v>38</v>
      </c>
      <c r="AC3958">
        <v>1</v>
      </c>
    </row>
    <row r="3959" spans="1:29" x14ac:dyDescent="0.25">
      <c r="A3959" t="s">
        <v>6656</v>
      </c>
      <c r="B3959">
        <v>33</v>
      </c>
      <c r="C3959" s="3" t="str">
        <f t="shared" si="183"/>
        <v>Middle Age</v>
      </c>
      <c r="D3959" t="s">
        <v>27</v>
      </c>
      <c r="E3959">
        <v>245</v>
      </c>
      <c r="F3959" t="str">
        <f t="shared" si="184"/>
        <v>Dangerous</v>
      </c>
      <c r="G3959" t="s">
        <v>1697</v>
      </c>
      <c r="H3959">
        <v>76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8.1473608399999993</v>
      </c>
      <c r="O3959" t="s">
        <v>42</v>
      </c>
      <c r="P3959">
        <v>0</v>
      </c>
      <c r="Q3959">
        <v>0</v>
      </c>
      <c r="R3959">
        <v>5</v>
      </c>
      <c r="S3959">
        <v>3.6320776370000001</v>
      </c>
      <c r="T3959">
        <v>23957</v>
      </c>
      <c r="U3959">
        <v>19.849914779999999</v>
      </c>
      <c r="V3959">
        <v>448</v>
      </c>
      <c r="W3959" t="str">
        <f t="shared" si="185"/>
        <v>High</v>
      </c>
      <c r="X3959">
        <v>3</v>
      </c>
      <c r="Y3959">
        <v>6</v>
      </c>
      <c r="Z3959" t="s">
        <v>61</v>
      </c>
      <c r="AA3959" t="s">
        <v>31</v>
      </c>
      <c r="AB3959" t="s">
        <v>32</v>
      </c>
      <c r="AC3959">
        <v>1</v>
      </c>
    </row>
    <row r="3960" spans="1:29" x14ac:dyDescent="0.25">
      <c r="A3960" t="s">
        <v>6657</v>
      </c>
      <c r="B3960">
        <v>22</v>
      </c>
      <c r="C3960" s="3" t="str">
        <f t="shared" si="183"/>
        <v>Young</v>
      </c>
      <c r="D3960" t="s">
        <v>27</v>
      </c>
      <c r="E3960">
        <v>383</v>
      </c>
      <c r="F3960" t="str">
        <f t="shared" si="184"/>
        <v>Dangerous</v>
      </c>
      <c r="G3960" t="s">
        <v>6658</v>
      </c>
      <c r="H3960">
        <v>47</v>
      </c>
      <c r="I3960">
        <v>0</v>
      </c>
      <c r="J3960">
        <v>1</v>
      </c>
      <c r="K3960">
        <v>1</v>
      </c>
      <c r="L3960">
        <v>0</v>
      </c>
      <c r="M3960">
        <v>1</v>
      </c>
      <c r="N3960">
        <v>16.402939060000001</v>
      </c>
      <c r="O3960" t="s">
        <v>35</v>
      </c>
      <c r="P3960">
        <v>0</v>
      </c>
      <c r="Q3960">
        <v>0</v>
      </c>
      <c r="R3960">
        <v>1</v>
      </c>
      <c r="S3960">
        <v>10.39898047</v>
      </c>
      <c r="T3960">
        <v>57825</v>
      </c>
      <c r="U3960">
        <v>34.970261409999999</v>
      </c>
      <c r="V3960">
        <v>760</v>
      </c>
      <c r="W3960" t="str">
        <f t="shared" si="185"/>
        <v>Very High</v>
      </c>
      <c r="X3960">
        <v>7</v>
      </c>
      <c r="Y3960">
        <v>9</v>
      </c>
      <c r="Z3960" t="s">
        <v>76</v>
      </c>
      <c r="AA3960" t="s">
        <v>50</v>
      </c>
      <c r="AB3960" t="s">
        <v>38</v>
      </c>
      <c r="AC3960">
        <v>1</v>
      </c>
    </row>
    <row r="3961" spans="1:29" x14ac:dyDescent="0.25">
      <c r="A3961" t="s">
        <v>6659</v>
      </c>
      <c r="B3961">
        <v>60</v>
      </c>
      <c r="C3961" s="3" t="str">
        <f t="shared" si="183"/>
        <v>Old</v>
      </c>
      <c r="D3961" t="s">
        <v>27</v>
      </c>
      <c r="E3961">
        <v>303</v>
      </c>
      <c r="F3961" t="str">
        <f t="shared" si="184"/>
        <v>Dangerous</v>
      </c>
      <c r="G3961" t="s">
        <v>6660</v>
      </c>
      <c r="H3961">
        <v>83</v>
      </c>
      <c r="I3961">
        <v>1</v>
      </c>
      <c r="J3961">
        <v>0</v>
      </c>
      <c r="K3961">
        <v>1</v>
      </c>
      <c r="L3961">
        <v>1</v>
      </c>
      <c r="M3961">
        <v>0</v>
      </c>
      <c r="N3961">
        <v>14.005217399999999</v>
      </c>
      <c r="O3961" t="s">
        <v>35</v>
      </c>
      <c r="P3961">
        <v>1</v>
      </c>
      <c r="Q3961">
        <v>1</v>
      </c>
      <c r="R3961">
        <v>2</v>
      </c>
      <c r="S3961">
        <v>8.2397050360000001</v>
      </c>
      <c r="T3961">
        <v>231861</v>
      </c>
      <c r="U3961">
        <v>27.95718673</v>
      </c>
      <c r="V3961">
        <v>447</v>
      </c>
      <c r="W3961" t="str">
        <f t="shared" si="185"/>
        <v>High</v>
      </c>
      <c r="X3961">
        <v>1</v>
      </c>
      <c r="Y3961">
        <v>10</v>
      </c>
      <c r="Z3961" t="s">
        <v>81</v>
      </c>
      <c r="AA3961" t="s">
        <v>44</v>
      </c>
      <c r="AB3961" t="s">
        <v>32</v>
      </c>
      <c r="AC3961">
        <v>0</v>
      </c>
    </row>
    <row r="3962" spans="1:29" x14ac:dyDescent="0.25">
      <c r="A3962" t="s">
        <v>6661</v>
      </c>
      <c r="B3962">
        <v>48</v>
      </c>
      <c r="C3962" s="3" t="str">
        <f t="shared" si="183"/>
        <v>Middle Age</v>
      </c>
      <c r="D3962" t="s">
        <v>27</v>
      </c>
      <c r="E3962">
        <v>251</v>
      </c>
      <c r="F3962" t="str">
        <f t="shared" si="184"/>
        <v>Dangerous</v>
      </c>
      <c r="G3962" t="s">
        <v>6662</v>
      </c>
      <c r="H3962">
        <v>74</v>
      </c>
      <c r="I3962">
        <v>0</v>
      </c>
      <c r="J3962">
        <v>1</v>
      </c>
      <c r="K3962">
        <v>1</v>
      </c>
      <c r="L3962">
        <v>0</v>
      </c>
      <c r="M3962">
        <v>1</v>
      </c>
      <c r="N3962">
        <v>9.2094065290000007</v>
      </c>
      <c r="O3962" t="s">
        <v>42</v>
      </c>
      <c r="P3962">
        <v>0</v>
      </c>
      <c r="Q3962">
        <v>1</v>
      </c>
      <c r="R3962">
        <v>9</v>
      </c>
      <c r="S3962">
        <v>8.3783229420000005</v>
      </c>
      <c r="T3962">
        <v>49168</v>
      </c>
      <c r="U3962">
        <v>27.94275682</v>
      </c>
      <c r="V3962">
        <v>206</v>
      </c>
      <c r="W3962" t="str">
        <f t="shared" si="185"/>
        <v>High</v>
      </c>
      <c r="X3962">
        <v>2</v>
      </c>
      <c r="Y3962">
        <v>9</v>
      </c>
      <c r="Z3962" t="s">
        <v>220</v>
      </c>
      <c r="AA3962" t="s">
        <v>31</v>
      </c>
      <c r="AB3962" t="s">
        <v>38</v>
      </c>
      <c r="AC3962">
        <v>1</v>
      </c>
    </row>
    <row r="3963" spans="1:29" x14ac:dyDescent="0.25">
      <c r="A3963" t="s">
        <v>6663</v>
      </c>
      <c r="B3963">
        <v>35</v>
      </c>
      <c r="C3963" s="3" t="str">
        <f t="shared" si="183"/>
        <v>Middle Age</v>
      </c>
      <c r="D3963" t="s">
        <v>40</v>
      </c>
      <c r="E3963">
        <v>350</v>
      </c>
      <c r="F3963" t="str">
        <f t="shared" si="184"/>
        <v>Dangerous</v>
      </c>
      <c r="G3963" t="s">
        <v>6664</v>
      </c>
      <c r="H3963">
        <v>91</v>
      </c>
      <c r="I3963">
        <v>1</v>
      </c>
      <c r="J3963">
        <v>0</v>
      </c>
      <c r="K3963">
        <v>0</v>
      </c>
      <c r="L3963">
        <v>1</v>
      </c>
      <c r="M3963">
        <v>1</v>
      </c>
      <c r="N3963">
        <v>16.078752990000002</v>
      </c>
      <c r="O3963" t="s">
        <v>29</v>
      </c>
      <c r="P3963">
        <v>0</v>
      </c>
      <c r="Q3963">
        <v>0</v>
      </c>
      <c r="R3963">
        <v>6</v>
      </c>
      <c r="S3963">
        <v>3.6184198950000002</v>
      </c>
      <c r="T3963">
        <v>127138</v>
      </c>
      <c r="U3963">
        <v>33.525641579999998</v>
      </c>
      <c r="V3963">
        <v>297</v>
      </c>
      <c r="W3963" t="str">
        <f t="shared" si="185"/>
        <v>High</v>
      </c>
      <c r="X3963">
        <v>6</v>
      </c>
      <c r="Y3963">
        <v>4</v>
      </c>
      <c r="Z3963" t="s">
        <v>111</v>
      </c>
      <c r="AA3963" t="s">
        <v>50</v>
      </c>
      <c r="AB3963" t="s">
        <v>38</v>
      </c>
      <c r="AC3963">
        <v>1</v>
      </c>
    </row>
    <row r="3964" spans="1:29" x14ac:dyDescent="0.25">
      <c r="A3964" t="s">
        <v>6665</v>
      </c>
      <c r="B3964">
        <v>19</v>
      </c>
      <c r="C3964" s="3" t="str">
        <f t="shared" si="183"/>
        <v>Young</v>
      </c>
      <c r="D3964" t="s">
        <v>27</v>
      </c>
      <c r="E3964">
        <v>356</v>
      </c>
      <c r="F3964" t="str">
        <f t="shared" si="184"/>
        <v>Dangerous</v>
      </c>
      <c r="G3964" t="s">
        <v>6092</v>
      </c>
      <c r="H3964">
        <v>88</v>
      </c>
      <c r="I3964">
        <v>1</v>
      </c>
      <c r="J3964">
        <v>0</v>
      </c>
      <c r="K3964">
        <v>1</v>
      </c>
      <c r="L3964">
        <v>0</v>
      </c>
      <c r="M3964">
        <v>0</v>
      </c>
      <c r="N3964">
        <v>10.151032819999999</v>
      </c>
      <c r="O3964" t="s">
        <v>42</v>
      </c>
      <c r="P3964">
        <v>0</v>
      </c>
      <c r="Q3964">
        <v>0</v>
      </c>
      <c r="R3964">
        <v>6</v>
      </c>
      <c r="S3964">
        <v>4.3939670399999997</v>
      </c>
      <c r="T3964">
        <v>147789</v>
      </c>
      <c r="U3964">
        <v>20.512922379999999</v>
      </c>
      <c r="V3964">
        <v>618</v>
      </c>
      <c r="W3964" t="str">
        <f t="shared" si="185"/>
        <v>Very High</v>
      </c>
      <c r="X3964">
        <v>2</v>
      </c>
      <c r="Y3964">
        <v>9</v>
      </c>
      <c r="Z3964" t="s">
        <v>53</v>
      </c>
      <c r="AA3964" t="s">
        <v>44</v>
      </c>
      <c r="AB3964" t="s">
        <v>38</v>
      </c>
      <c r="AC3964">
        <v>1</v>
      </c>
    </row>
    <row r="3965" spans="1:29" x14ac:dyDescent="0.25">
      <c r="A3965" t="s">
        <v>6666</v>
      </c>
      <c r="B3965">
        <v>55</v>
      </c>
      <c r="C3965" s="3" t="str">
        <f t="shared" si="183"/>
        <v>Old</v>
      </c>
      <c r="D3965" t="s">
        <v>27</v>
      </c>
      <c r="E3965">
        <v>386</v>
      </c>
      <c r="F3965" t="str">
        <f t="shared" si="184"/>
        <v>Dangerous</v>
      </c>
      <c r="G3965" t="s">
        <v>6667</v>
      </c>
      <c r="H3965">
        <v>77</v>
      </c>
      <c r="I3965">
        <v>1</v>
      </c>
      <c r="J3965">
        <v>0</v>
      </c>
      <c r="K3965">
        <v>1</v>
      </c>
      <c r="L3965">
        <v>0</v>
      </c>
      <c r="M3965">
        <v>1</v>
      </c>
      <c r="N3965">
        <v>14.517912089999999</v>
      </c>
      <c r="O3965" t="s">
        <v>42</v>
      </c>
      <c r="P3965">
        <v>0</v>
      </c>
      <c r="Q3965">
        <v>0</v>
      </c>
      <c r="R3965">
        <v>4</v>
      </c>
      <c r="S3965">
        <v>2.6935412209999998</v>
      </c>
      <c r="T3965">
        <v>56126</v>
      </c>
      <c r="U3965">
        <v>19.269042259999999</v>
      </c>
      <c r="V3965">
        <v>594</v>
      </c>
      <c r="W3965" t="str">
        <f t="shared" si="185"/>
        <v>Very High</v>
      </c>
      <c r="X3965">
        <v>1</v>
      </c>
      <c r="Y3965">
        <v>5</v>
      </c>
      <c r="Z3965" t="s">
        <v>61</v>
      </c>
      <c r="AA3965" t="s">
        <v>31</v>
      </c>
      <c r="AB3965" t="s">
        <v>32</v>
      </c>
      <c r="AC3965">
        <v>0</v>
      </c>
    </row>
    <row r="3966" spans="1:29" x14ac:dyDescent="0.25">
      <c r="A3966" t="s">
        <v>6668</v>
      </c>
      <c r="B3966">
        <v>26</v>
      </c>
      <c r="C3966" s="3" t="str">
        <f t="shared" si="183"/>
        <v>Young</v>
      </c>
      <c r="D3966" t="s">
        <v>27</v>
      </c>
      <c r="E3966">
        <v>348</v>
      </c>
      <c r="F3966" t="str">
        <f t="shared" si="184"/>
        <v>Dangerous</v>
      </c>
      <c r="G3966" t="s">
        <v>6669</v>
      </c>
      <c r="H3966">
        <v>50</v>
      </c>
      <c r="I3966">
        <v>0</v>
      </c>
      <c r="J3966">
        <v>1</v>
      </c>
      <c r="K3966">
        <v>1</v>
      </c>
      <c r="L3966">
        <v>1</v>
      </c>
      <c r="M3966">
        <v>1</v>
      </c>
      <c r="N3966">
        <v>8.8650327470000008</v>
      </c>
      <c r="O3966" t="s">
        <v>42</v>
      </c>
      <c r="P3966">
        <v>1</v>
      </c>
      <c r="Q3966">
        <v>1</v>
      </c>
      <c r="R3966">
        <v>9</v>
      </c>
      <c r="S3966">
        <v>6.7613678229999996</v>
      </c>
      <c r="T3966">
        <v>112505</v>
      </c>
      <c r="U3966">
        <v>22.094633630000001</v>
      </c>
      <c r="V3966">
        <v>629</v>
      </c>
      <c r="W3966" t="str">
        <f t="shared" si="185"/>
        <v>Very High</v>
      </c>
      <c r="X3966">
        <v>1</v>
      </c>
      <c r="Y3966">
        <v>10</v>
      </c>
      <c r="Z3966" t="s">
        <v>53</v>
      </c>
      <c r="AA3966" t="s">
        <v>44</v>
      </c>
      <c r="AB3966" t="s">
        <v>38</v>
      </c>
      <c r="AC3966">
        <v>1</v>
      </c>
    </row>
    <row r="3967" spans="1:29" x14ac:dyDescent="0.25">
      <c r="A3967" t="s">
        <v>6670</v>
      </c>
      <c r="B3967">
        <v>25</v>
      </c>
      <c r="C3967" s="3" t="str">
        <f t="shared" si="183"/>
        <v>Young</v>
      </c>
      <c r="D3967" t="s">
        <v>27</v>
      </c>
      <c r="E3967">
        <v>163</v>
      </c>
      <c r="F3967" t="str">
        <f t="shared" si="184"/>
        <v>Heart-Healthy</v>
      </c>
      <c r="G3967" t="s">
        <v>2153</v>
      </c>
      <c r="H3967">
        <v>49</v>
      </c>
      <c r="I3967">
        <v>1</v>
      </c>
      <c r="J3967">
        <v>1</v>
      </c>
      <c r="K3967">
        <v>1</v>
      </c>
      <c r="L3967">
        <v>0</v>
      </c>
      <c r="M3967">
        <v>0</v>
      </c>
      <c r="N3967">
        <v>16.507380940000001</v>
      </c>
      <c r="O3967" t="s">
        <v>42</v>
      </c>
      <c r="P3967">
        <v>1</v>
      </c>
      <c r="Q3967">
        <v>1</v>
      </c>
      <c r="R3967">
        <v>1</v>
      </c>
      <c r="S3967">
        <v>8.1816295700000001</v>
      </c>
      <c r="T3967">
        <v>42197</v>
      </c>
      <c r="U3967">
        <v>21.471824439999999</v>
      </c>
      <c r="V3967">
        <v>290</v>
      </c>
      <c r="W3967" t="str">
        <f t="shared" si="185"/>
        <v>High</v>
      </c>
      <c r="X3967">
        <v>5</v>
      </c>
      <c r="Y3967">
        <v>10</v>
      </c>
      <c r="Z3967" t="s">
        <v>81</v>
      </c>
      <c r="AA3967" t="s">
        <v>44</v>
      </c>
      <c r="AB3967" t="s">
        <v>32</v>
      </c>
      <c r="AC3967">
        <v>0</v>
      </c>
    </row>
    <row r="3968" spans="1:29" x14ac:dyDescent="0.25">
      <c r="A3968" t="s">
        <v>6671</v>
      </c>
      <c r="B3968">
        <v>82</v>
      </c>
      <c r="C3968" s="3" t="str">
        <f t="shared" si="183"/>
        <v>Old</v>
      </c>
      <c r="D3968" t="s">
        <v>40</v>
      </c>
      <c r="E3968">
        <v>256</v>
      </c>
      <c r="F3968" t="str">
        <f t="shared" si="184"/>
        <v>Dangerous</v>
      </c>
      <c r="G3968" t="s">
        <v>720</v>
      </c>
      <c r="H3968">
        <v>66</v>
      </c>
      <c r="I3968">
        <v>1</v>
      </c>
      <c r="J3968">
        <v>0</v>
      </c>
      <c r="K3968">
        <v>1</v>
      </c>
      <c r="L3968">
        <v>0</v>
      </c>
      <c r="M3968">
        <v>0</v>
      </c>
      <c r="N3968">
        <v>15.232014189999999</v>
      </c>
      <c r="O3968" t="s">
        <v>42</v>
      </c>
      <c r="P3968">
        <v>0</v>
      </c>
      <c r="Q3968">
        <v>1</v>
      </c>
      <c r="R3968">
        <v>2</v>
      </c>
      <c r="S3968">
        <v>3.1391453810000001</v>
      </c>
      <c r="T3968">
        <v>130217</v>
      </c>
      <c r="U3968">
        <v>34.841659989999997</v>
      </c>
      <c r="V3968">
        <v>200</v>
      </c>
      <c r="W3968" t="str">
        <f t="shared" si="185"/>
        <v>High</v>
      </c>
      <c r="X3968">
        <v>6</v>
      </c>
      <c r="Y3968">
        <v>8</v>
      </c>
      <c r="Z3968" t="s">
        <v>58</v>
      </c>
      <c r="AA3968" t="s">
        <v>50</v>
      </c>
      <c r="AB3968" t="s">
        <v>38</v>
      </c>
      <c r="AC3968">
        <v>0</v>
      </c>
    </row>
    <row r="3969" spans="1:29" x14ac:dyDescent="0.25">
      <c r="A3969" t="s">
        <v>6672</v>
      </c>
      <c r="B3969">
        <v>58</v>
      </c>
      <c r="C3969" s="3" t="str">
        <f t="shared" si="183"/>
        <v>Old</v>
      </c>
      <c r="D3969" t="s">
        <v>40</v>
      </c>
      <c r="E3969">
        <v>287</v>
      </c>
      <c r="F3969" t="str">
        <f t="shared" si="184"/>
        <v>Dangerous</v>
      </c>
      <c r="G3969" t="s">
        <v>6673</v>
      </c>
      <c r="H3969">
        <v>100</v>
      </c>
      <c r="I3969">
        <v>0</v>
      </c>
      <c r="J3969">
        <v>0</v>
      </c>
      <c r="K3969">
        <v>1</v>
      </c>
      <c r="L3969">
        <v>0</v>
      </c>
      <c r="M3969">
        <v>1</v>
      </c>
      <c r="N3969">
        <v>11.058422650000001</v>
      </c>
      <c r="O3969" t="s">
        <v>42</v>
      </c>
      <c r="P3969">
        <v>0</v>
      </c>
      <c r="Q3969">
        <v>0</v>
      </c>
      <c r="R3969">
        <v>6</v>
      </c>
      <c r="S3969">
        <v>11.69882778</v>
      </c>
      <c r="T3969">
        <v>113834</v>
      </c>
      <c r="U3969">
        <v>30.564285210000001</v>
      </c>
      <c r="V3969">
        <v>89</v>
      </c>
      <c r="W3969" t="str">
        <f t="shared" si="185"/>
        <v>Healthy</v>
      </c>
      <c r="X3969">
        <v>5</v>
      </c>
      <c r="Y3969">
        <v>10</v>
      </c>
      <c r="Z3969" t="s">
        <v>220</v>
      </c>
      <c r="AA3969" t="s">
        <v>31</v>
      </c>
      <c r="AB3969" t="s">
        <v>38</v>
      </c>
      <c r="AC3969">
        <v>0</v>
      </c>
    </row>
    <row r="3970" spans="1:29" x14ac:dyDescent="0.25">
      <c r="A3970" t="s">
        <v>6674</v>
      </c>
      <c r="B3970">
        <v>19</v>
      </c>
      <c r="C3970" s="3" t="str">
        <f t="shared" si="183"/>
        <v>Young</v>
      </c>
      <c r="D3970" t="s">
        <v>27</v>
      </c>
      <c r="E3970">
        <v>283</v>
      </c>
      <c r="F3970" t="str">
        <f t="shared" si="184"/>
        <v>Dangerous</v>
      </c>
      <c r="G3970" t="s">
        <v>1606</v>
      </c>
      <c r="H3970">
        <v>106</v>
      </c>
      <c r="I3970">
        <v>1</v>
      </c>
      <c r="J3970">
        <v>0</v>
      </c>
      <c r="K3970">
        <v>1</v>
      </c>
      <c r="L3970">
        <v>0</v>
      </c>
      <c r="M3970">
        <v>1</v>
      </c>
      <c r="N3970">
        <v>7.2746000730000002</v>
      </c>
      <c r="O3970" t="s">
        <v>29</v>
      </c>
      <c r="P3970">
        <v>1</v>
      </c>
      <c r="Q3970">
        <v>0</v>
      </c>
      <c r="R3970">
        <v>1</v>
      </c>
      <c r="S3970">
        <v>6.3861194399999999</v>
      </c>
      <c r="T3970">
        <v>71485</v>
      </c>
      <c r="U3970">
        <v>32.942103410000001</v>
      </c>
      <c r="V3970">
        <v>541</v>
      </c>
      <c r="W3970" t="str">
        <f t="shared" si="185"/>
        <v>Very High</v>
      </c>
      <c r="X3970">
        <v>2</v>
      </c>
      <c r="Y3970">
        <v>9</v>
      </c>
      <c r="Z3970" t="s">
        <v>220</v>
      </c>
      <c r="AA3970" t="s">
        <v>31</v>
      </c>
      <c r="AB3970" t="s">
        <v>38</v>
      </c>
      <c r="AC3970">
        <v>1</v>
      </c>
    </row>
    <row r="3971" spans="1:29" x14ac:dyDescent="0.25">
      <c r="A3971" t="s">
        <v>6675</v>
      </c>
      <c r="B3971">
        <v>67</v>
      </c>
      <c r="C3971" s="3" t="str">
        <f t="shared" ref="C3971:C4034" si="186">IF(B3971&gt;54, "Old", IF(B3971 &gt;= 31,  "Middle Age", IF(B3971 &lt; 31, "Young", "Invalid")))</f>
        <v>Old</v>
      </c>
      <c r="D3971" t="s">
        <v>27</v>
      </c>
      <c r="E3971">
        <v>342</v>
      </c>
      <c r="F3971" t="str">
        <f t="shared" ref="F3971:F4034" si="187">IF(E3971&gt;239, "Dangerous", IF(E3971 &gt; 199,  "At-Risk", IF(E3971 &lt; 200, "Heart-Healthy", "Invalid")))</f>
        <v>Dangerous</v>
      </c>
      <c r="G3971" t="s">
        <v>83</v>
      </c>
      <c r="H3971">
        <v>108</v>
      </c>
      <c r="I3971">
        <v>1</v>
      </c>
      <c r="J3971">
        <v>0</v>
      </c>
      <c r="K3971">
        <v>1</v>
      </c>
      <c r="L3971">
        <v>0</v>
      </c>
      <c r="M3971">
        <v>0</v>
      </c>
      <c r="N3971">
        <v>14.550376829999999</v>
      </c>
      <c r="O3971" t="s">
        <v>35</v>
      </c>
      <c r="P3971">
        <v>0</v>
      </c>
      <c r="Q3971">
        <v>0</v>
      </c>
      <c r="R3971">
        <v>1</v>
      </c>
      <c r="S3971">
        <v>4.6518017970000001</v>
      </c>
      <c r="T3971">
        <v>248866</v>
      </c>
      <c r="U3971">
        <v>31.440064230000001</v>
      </c>
      <c r="V3971">
        <v>334</v>
      </c>
      <c r="W3971" t="str">
        <f t="shared" ref="W3971:W4034" si="188">IF(V3971&gt;499, "Very High", IF(V3971&gt;199, "High", IF(V3971 &gt; 149,  "Borderline High", IF(V3971 &lt; 150, "Healthy", "Invalid"))))</f>
        <v>High</v>
      </c>
      <c r="X3971">
        <v>4</v>
      </c>
      <c r="Y3971">
        <v>6</v>
      </c>
      <c r="Z3971" t="s">
        <v>96</v>
      </c>
      <c r="AA3971" t="s">
        <v>44</v>
      </c>
      <c r="AB3971" t="s">
        <v>32</v>
      </c>
      <c r="AC3971">
        <v>1</v>
      </c>
    </row>
    <row r="3972" spans="1:29" x14ac:dyDescent="0.25">
      <c r="A3972" t="s">
        <v>6676</v>
      </c>
      <c r="B3972">
        <v>41</v>
      </c>
      <c r="C3972" s="3" t="str">
        <f t="shared" si="186"/>
        <v>Middle Age</v>
      </c>
      <c r="D3972" t="s">
        <v>27</v>
      </c>
      <c r="E3972">
        <v>297</v>
      </c>
      <c r="F3972" t="str">
        <f t="shared" si="187"/>
        <v>Dangerous</v>
      </c>
      <c r="G3972" t="s">
        <v>4352</v>
      </c>
      <c r="H3972">
        <v>93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10.50421512</v>
      </c>
      <c r="O3972" t="s">
        <v>29</v>
      </c>
      <c r="P3972">
        <v>1</v>
      </c>
      <c r="Q3972">
        <v>0</v>
      </c>
      <c r="R3972">
        <v>4</v>
      </c>
      <c r="S3972">
        <v>6.2879016979999998</v>
      </c>
      <c r="T3972">
        <v>49055</v>
      </c>
      <c r="U3972">
        <v>31.00668812</v>
      </c>
      <c r="V3972">
        <v>578</v>
      </c>
      <c r="W3972" t="str">
        <f t="shared" si="188"/>
        <v>Very High</v>
      </c>
      <c r="X3972">
        <v>7</v>
      </c>
      <c r="Y3972">
        <v>7</v>
      </c>
      <c r="Z3972" t="s">
        <v>66</v>
      </c>
      <c r="AA3972" t="s">
        <v>67</v>
      </c>
      <c r="AB3972" t="s">
        <v>32</v>
      </c>
      <c r="AC3972">
        <v>0</v>
      </c>
    </row>
    <row r="3973" spans="1:29" x14ac:dyDescent="0.25">
      <c r="A3973" t="s">
        <v>6677</v>
      </c>
      <c r="B3973">
        <v>44</v>
      </c>
      <c r="C3973" s="3" t="str">
        <f t="shared" si="186"/>
        <v>Middle Age</v>
      </c>
      <c r="D3973" t="s">
        <v>27</v>
      </c>
      <c r="E3973">
        <v>142</v>
      </c>
      <c r="F3973" t="str">
        <f t="shared" si="187"/>
        <v>Heart-Healthy</v>
      </c>
      <c r="G3973" t="s">
        <v>416</v>
      </c>
      <c r="H3973">
        <v>96</v>
      </c>
      <c r="I3973">
        <v>1</v>
      </c>
      <c r="J3973">
        <v>0</v>
      </c>
      <c r="K3973">
        <v>1</v>
      </c>
      <c r="L3973">
        <v>1</v>
      </c>
      <c r="M3973">
        <v>1</v>
      </c>
      <c r="N3973">
        <v>11.970979160000001</v>
      </c>
      <c r="O3973" t="s">
        <v>42</v>
      </c>
      <c r="P3973">
        <v>1</v>
      </c>
      <c r="Q3973">
        <v>1</v>
      </c>
      <c r="R3973">
        <v>5</v>
      </c>
      <c r="S3973">
        <v>1.130152885</v>
      </c>
      <c r="T3973">
        <v>240812</v>
      </c>
      <c r="U3973">
        <v>21.7812518</v>
      </c>
      <c r="V3973">
        <v>58</v>
      </c>
      <c r="W3973" t="str">
        <f t="shared" si="188"/>
        <v>Healthy</v>
      </c>
      <c r="X3973">
        <v>7</v>
      </c>
      <c r="Y3973">
        <v>6</v>
      </c>
      <c r="Z3973" t="s">
        <v>30</v>
      </c>
      <c r="AA3973" t="s">
        <v>31</v>
      </c>
      <c r="AB3973" t="s">
        <v>32</v>
      </c>
      <c r="AC3973">
        <v>0</v>
      </c>
    </row>
    <row r="3974" spans="1:29" x14ac:dyDescent="0.25">
      <c r="A3974" t="s">
        <v>6678</v>
      </c>
      <c r="B3974">
        <v>54</v>
      </c>
      <c r="C3974" s="3" t="str">
        <f t="shared" si="186"/>
        <v>Middle Age</v>
      </c>
      <c r="D3974" t="s">
        <v>27</v>
      </c>
      <c r="E3974">
        <v>221</v>
      </c>
      <c r="F3974" t="str">
        <f t="shared" si="187"/>
        <v>At-Risk</v>
      </c>
      <c r="G3974" t="s">
        <v>6679</v>
      </c>
      <c r="H3974">
        <v>57</v>
      </c>
      <c r="I3974">
        <v>1</v>
      </c>
      <c r="J3974">
        <v>1</v>
      </c>
      <c r="K3974">
        <v>1</v>
      </c>
      <c r="L3974">
        <v>1</v>
      </c>
      <c r="M3974">
        <v>0</v>
      </c>
      <c r="N3974">
        <v>0.75161634200000005</v>
      </c>
      <c r="O3974" t="s">
        <v>29</v>
      </c>
      <c r="P3974">
        <v>0</v>
      </c>
      <c r="Q3974">
        <v>1</v>
      </c>
      <c r="R3974">
        <v>5</v>
      </c>
      <c r="S3974">
        <v>6.6480059589999998</v>
      </c>
      <c r="T3974">
        <v>215155</v>
      </c>
      <c r="U3974">
        <v>39.393893380000002</v>
      </c>
      <c r="V3974">
        <v>153</v>
      </c>
      <c r="W3974" t="str">
        <f t="shared" si="188"/>
        <v>Borderline High</v>
      </c>
      <c r="X3974">
        <v>5</v>
      </c>
      <c r="Y3974">
        <v>4</v>
      </c>
      <c r="Z3974" t="s">
        <v>70</v>
      </c>
      <c r="AA3974" t="s">
        <v>37</v>
      </c>
      <c r="AB3974" t="s">
        <v>38</v>
      </c>
      <c r="AC3974">
        <v>0</v>
      </c>
    </row>
    <row r="3975" spans="1:29" x14ac:dyDescent="0.25">
      <c r="A3975" t="s">
        <v>6680</v>
      </c>
      <c r="B3975">
        <v>36</v>
      </c>
      <c r="C3975" s="3" t="str">
        <f t="shared" si="186"/>
        <v>Middle Age</v>
      </c>
      <c r="D3975" t="s">
        <v>27</v>
      </c>
      <c r="E3975">
        <v>131</v>
      </c>
      <c r="F3975" t="str">
        <f t="shared" si="187"/>
        <v>Heart-Healthy</v>
      </c>
      <c r="G3975" t="s">
        <v>6681</v>
      </c>
      <c r="H3975">
        <v>47</v>
      </c>
      <c r="I3975">
        <v>1</v>
      </c>
      <c r="J3975">
        <v>0</v>
      </c>
      <c r="K3975">
        <v>1</v>
      </c>
      <c r="L3975">
        <v>0</v>
      </c>
      <c r="M3975">
        <v>1</v>
      </c>
      <c r="N3975">
        <v>14.761396080000001</v>
      </c>
      <c r="O3975" t="s">
        <v>35</v>
      </c>
      <c r="P3975">
        <v>1</v>
      </c>
      <c r="Q3975">
        <v>0</v>
      </c>
      <c r="R3975">
        <v>9</v>
      </c>
      <c r="S3975">
        <v>7.9295529199999999</v>
      </c>
      <c r="T3975">
        <v>257090</v>
      </c>
      <c r="U3975">
        <v>27.868319230000001</v>
      </c>
      <c r="V3975">
        <v>146</v>
      </c>
      <c r="W3975" t="str">
        <f t="shared" si="188"/>
        <v>Healthy</v>
      </c>
      <c r="X3975">
        <v>0</v>
      </c>
      <c r="Y3975">
        <v>4</v>
      </c>
      <c r="Z3975" t="s">
        <v>227</v>
      </c>
      <c r="AA3975" t="s">
        <v>44</v>
      </c>
      <c r="AB3975" t="s">
        <v>38</v>
      </c>
      <c r="AC3975">
        <v>1</v>
      </c>
    </row>
    <row r="3976" spans="1:29" x14ac:dyDescent="0.25">
      <c r="A3976" t="s">
        <v>6682</v>
      </c>
      <c r="B3976">
        <v>71</v>
      </c>
      <c r="C3976" s="3" t="str">
        <f t="shared" si="186"/>
        <v>Old</v>
      </c>
      <c r="D3976" t="s">
        <v>27</v>
      </c>
      <c r="E3976">
        <v>323</v>
      </c>
      <c r="F3976" t="str">
        <f t="shared" si="187"/>
        <v>Dangerous</v>
      </c>
      <c r="G3976" t="s">
        <v>5778</v>
      </c>
      <c r="H3976">
        <v>60</v>
      </c>
      <c r="I3976">
        <v>1</v>
      </c>
      <c r="J3976">
        <v>0</v>
      </c>
      <c r="K3976">
        <v>1</v>
      </c>
      <c r="L3976">
        <v>0</v>
      </c>
      <c r="M3976">
        <v>1</v>
      </c>
      <c r="N3976">
        <v>8.5983775920000003</v>
      </c>
      <c r="O3976" t="s">
        <v>29</v>
      </c>
      <c r="P3976">
        <v>0</v>
      </c>
      <c r="Q3976">
        <v>0</v>
      </c>
      <c r="R3976">
        <v>9</v>
      </c>
      <c r="S3976">
        <v>0.99949264900000001</v>
      </c>
      <c r="T3976">
        <v>109081</v>
      </c>
      <c r="U3976">
        <v>29.194658310000001</v>
      </c>
      <c r="V3976">
        <v>705</v>
      </c>
      <c r="W3976" t="str">
        <f t="shared" si="188"/>
        <v>Very High</v>
      </c>
      <c r="X3976">
        <v>3</v>
      </c>
      <c r="Y3976">
        <v>6</v>
      </c>
      <c r="Z3976" t="s">
        <v>81</v>
      </c>
      <c r="AA3976" t="s">
        <v>44</v>
      </c>
      <c r="AB3976" t="s">
        <v>32</v>
      </c>
      <c r="AC3976">
        <v>0</v>
      </c>
    </row>
    <row r="3977" spans="1:29" x14ac:dyDescent="0.25">
      <c r="A3977" t="s">
        <v>6683</v>
      </c>
      <c r="B3977">
        <v>75</v>
      </c>
      <c r="C3977" s="3" t="str">
        <f t="shared" si="186"/>
        <v>Old</v>
      </c>
      <c r="D3977" t="s">
        <v>27</v>
      </c>
      <c r="E3977">
        <v>177</v>
      </c>
      <c r="F3977" t="str">
        <f t="shared" si="187"/>
        <v>Heart-Healthy</v>
      </c>
      <c r="G3977" t="s">
        <v>1515</v>
      </c>
      <c r="H3977">
        <v>50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15.19204809</v>
      </c>
      <c r="O3977" t="s">
        <v>42</v>
      </c>
      <c r="P3977">
        <v>0</v>
      </c>
      <c r="Q3977">
        <v>0</v>
      </c>
      <c r="R3977">
        <v>10</v>
      </c>
      <c r="S3977">
        <v>3.8653551570000002</v>
      </c>
      <c r="T3977">
        <v>181304</v>
      </c>
      <c r="U3977">
        <v>27.172555670000001</v>
      </c>
      <c r="V3977">
        <v>96</v>
      </c>
      <c r="W3977" t="str">
        <f t="shared" si="188"/>
        <v>Healthy</v>
      </c>
      <c r="X3977">
        <v>0</v>
      </c>
      <c r="Y3977">
        <v>4</v>
      </c>
      <c r="Z3977" t="s">
        <v>81</v>
      </c>
      <c r="AA3977" t="s">
        <v>44</v>
      </c>
      <c r="AB3977" t="s">
        <v>32</v>
      </c>
      <c r="AC3977">
        <v>1</v>
      </c>
    </row>
    <row r="3978" spans="1:29" x14ac:dyDescent="0.25">
      <c r="A3978" t="s">
        <v>6684</v>
      </c>
      <c r="B3978">
        <v>27</v>
      </c>
      <c r="C3978" s="3" t="str">
        <f t="shared" si="186"/>
        <v>Young</v>
      </c>
      <c r="D3978" t="s">
        <v>27</v>
      </c>
      <c r="E3978">
        <v>339</v>
      </c>
      <c r="F3978" t="str">
        <f t="shared" si="187"/>
        <v>Dangerous</v>
      </c>
      <c r="G3978" t="s">
        <v>5329</v>
      </c>
      <c r="H3978">
        <v>82</v>
      </c>
      <c r="I3978">
        <v>1</v>
      </c>
      <c r="J3978">
        <v>0</v>
      </c>
      <c r="K3978">
        <v>1</v>
      </c>
      <c r="L3978">
        <v>0</v>
      </c>
      <c r="M3978">
        <v>0</v>
      </c>
      <c r="N3978">
        <v>16.426194250000002</v>
      </c>
      <c r="O3978" t="s">
        <v>42</v>
      </c>
      <c r="P3978">
        <v>0</v>
      </c>
      <c r="Q3978">
        <v>0</v>
      </c>
      <c r="R3978">
        <v>10</v>
      </c>
      <c r="S3978">
        <v>3.6217305259999999</v>
      </c>
      <c r="T3978">
        <v>206650</v>
      </c>
      <c r="U3978">
        <v>29.986170550000001</v>
      </c>
      <c r="V3978">
        <v>507</v>
      </c>
      <c r="W3978" t="str">
        <f t="shared" si="188"/>
        <v>Very High</v>
      </c>
      <c r="X3978">
        <v>7</v>
      </c>
      <c r="Y3978">
        <v>5</v>
      </c>
      <c r="Z3978" t="s">
        <v>49</v>
      </c>
      <c r="AA3978" t="s">
        <v>50</v>
      </c>
      <c r="AB3978" t="s">
        <v>38</v>
      </c>
      <c r="AC3978">
        <v>1</v>
      </c>
    </row>
    <row r="3979" spans="1:29" x14ac:dyDescent="0.25">
      <c r="A3979" t="s">
        <v>6685</v>
      </c>
      <c r="B3979">
        <v>35</v>
      </c>
      <c r="C3979" s="3" t="str">
        <f t="shared" si="186"/>
        <v>Middle Age</v>
      </c>
      <c r="D3979" t="s">
        <v>40</v>
      </c>
      <c r="E3979">
        <v>159</v>
      </c>
      <c r="F3979" t="str">
        <f t="shared" si="187"/>
        <v>Heart-Healthy</v>
      </c>
      <c r="G3979" t="s">
        <v>5738</v>
      </c>
      <c r="H3979">
        <v>100</v>
      </c>
      <c r="I3979">
        <v>1</v>
      </c>
      <c r="J3979">
        <v>1</v>
      </c>
      <c r="K3979">
        <v>0</v>
      </c>
      <c r="L3979">
        <v>0</v>
      </c>
      <c r="M3979">
        <v>1</v>
      </c>
      <c r="N3979">
        <v>1.6597556280000001</v>
      </c>
      <c r="O3979" t="s">
        <v>42</v>
      </c>
      <c r="P3979">
        <v>1</v>
      </c>
      <c r="Q3979">
        <v>1</v>
      </c>
      <c r="R3979">
        <v>8</v>
      </c>
      <c r="S3979">
        <v>11.56872197</v>
      </c>
      <c r="T3979">
        <v>106250</v>
      </c>
      <c r="U3979">
        <v>29.049039019999999</v>
      </c>
      <c r="V3979">
        <v>510</v>
      </c>
      <c r="W3979" t="str">
        <f t="shared" si="188"/>
        <v>Very High</v>
      </c>
      <c r="X3979">
        <v>2</v>
      </c>
      <c r="Y3979">
        <v>5</v>
      </c>
      <c r="Z3979" t="s">
        <v>58</v>
      </c>
      <c r="AA3979" t="s">
        <v>50</v>
      </c>
      <c r="AB3979" t="s">
        <v>38</v>
      </c>
      <c r="AC3979">
        <v>0</v>
      </c>
    </row>
    <row r="3980" spans="1:29" x14ac:dyDescent="0.25">
      <c r="A3980" t="s">
        <v>6686</v>
      </c>
      <c r="B3980">
        <v>88</v>
      </c>
      <c r="C3980" s="3" t="str">
        <f t="shared" si="186"/>
        <v>Old</v>
      </c>
      <c r="D3980" t="s">
        <v>40</v>
      </c>
      <c r="E3980">
        <v>346</v>
      </c>
      <c r="F3980" t="str">
        <f t="shared" si="187"/>
        <v>Dangerous</v>
      </c>
      <c r="G3980" t="s">
        <v>6687</v>
      </c>
      <c r="H3980">
        <v>89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5.352702334</v>
      </c>
      <c r="O3980" t="s">
        <v>35</v>
      </c>
      <c r="P3980">
        <v>0</v>
      </c>
      <c r="Q3980">
        <v>1</v>
      </c>
      <c r="R3980">
        <v>7</v>
      </c>
      <c r="S3980">
        <v>7.2393599770000003</v>
      </c>
      <c r="T3980">
        <v>256331</v>
      </c>
      <c r="U3980">
        <v>21.448667310000001</v>
      </c>
      <c r="V3980">
        <v>333</v>
      </c>
      <c r="W3980" t="str">
        <f t="shared" si="188"/>
        <v>High</v>
      </c>
      <c r="X3980">
        <v>6</v>
      </c>
      <c r="Y3980">
        <v>6</v>
      </c>
      <c r="Z3980" t="s">
        <v>49</v>
      </c>
      <c r="AA3980" t="s">
        <v>50</v>
      </c>
      <c r="AB3980" t="s">
        <v>38</v>
      </c>
      <c r="AC3980">
        <v>0</v>
      </c>
    </row>
    <row r="3981" spans="1:29" x14ac:dyDescent="0.25">
      <c r="A3981" t="s">
        <v>6688</v>
      </c>
      <c r="B3981">
        <v>45</v>
      </c>
      <c r="C3981" s="3" t="str">
        <f t="shared" si="186"/>
        <v>Middle Age</v>
      </c>
      <c r="D3981" t="s">
        <v>27</v>
      </c>
      <c r="E3981">
        <v>171</v>
      </c>
      <c r="F3981" t="str">
        <f t="shared" si="187"/>
        <v>Heart-Healthy</v>
      </c>
      <c r="G3981" t="s">
        <v>4553</v>
      </c>
      <c r="H3981">
        <v>77</v>
      </c>
      <c r="I3981">
        <v>0</v>
      </c>
      <c r="J3981">
        <v>1</v>
      </c>
      <c r="K3981">
        <v>1</v>
      </c>
      <c r="L3981">
        <v>1</v>
      </c>
      <c r="M3981">
        <v>0</v>
      </c>
      <c r="N3981">
        <v>3.128209638</v>
      </c>
      <c r="O3981" t="s">
        <v>29</v>
      </c>
      <c r="P3981">
        <v>1</v>
      </c>
      <c r="Q3981">
        <v>1</v>
      </c>
      <c r="R3981">
        <v>9</v>
      </c>
      <c r="S3981">
        <v>0.81999021999999999</v>
      </c>
      <c r="T3981">
        <v>83520</v>
      </c>
      <c r="U3981">
        <v>20.865627880000002</v>
      </c>
      <c r="V3981">
        <v>173</v>
      </c>
      <c r="W3981" t="str">
        <f t="shared" si="188"/>
        <v>Borderline High</v>
      </c>
      <c r="X3981">
        <v>7</v>
      </c>
      <c r="Y3981">
        <v>9</v>
      </c>
      <c r="Z3981" t="s">
        <v>220</v>
      </c>
      <c r="AA3981" t="s">
        <v>31</v>
      </c>
      <c r="AB3981" t="s">
        <v>38</v>
      </c>
      <c r="AC3981">
        <v>0</v>
      </c>
    </row>
    <row r="3982" spans="1:29" x14ac:dyDescent="0.25">
      <c r="A3982" t="s">
        <v>6689</v>
      </c>
      <c r="B3982">
        <v>59</v>
      </c>
      <c r="C3982" s="3" t="str">
        <f t="shared" si="186"/>
        <v>Old</v>
      </c>
      <c r="D3982" t="s">
        <v>27</v>
      </c>
      <c r="E3982">
        <v>287</v>
      </c>
      <c r="F3982" t="str">
        <f t="shared" si="187"/>
        <v>Dangerous</v>
      </c>
      <c r="G3982" t="s">
        <v>6307</v>
      </c>
      <c r="H3982">
        <v>81</v>
      </c>
      <c r="I3982">
        <v>0</v>
      </c>
      <c r="J3982">
        <v>0</v>
      </c>
      <c r="K3982">
        <v>1</v>
      </c>
      <c r="L3982">
        <v>1</v>
      </c>
      <c r="M3982">
        <v>1</v>
      </c>
      <c r="N3982">
        <v>11.40531558</v>
      </c>
      <c r="O3982" t="s">
        <v>42</v>
      </c>
      <c r="P3982">
        <v>0</v>
      </c>
      <c r="Q3982">
        <v>0</v>
      </c>
      <c r="R3982">
        <v>3</v>
      </c>
      <c r="S3982">
        <v>6.601725622</v>
      </c>
      <c r="T3982">
        <v>121046</v>
      </c>
      <c r="U3982">
        <v>31.923228559999998</v>
      </c>
      <c r="V3982">
        <v>366</v>
      </c>
      <c r="W3982" t="str">
        <f t="shared" si="188"/>
        <v>High</v>
      </c>
      <c r="X3982">
        <v>1</v>
      </c>
      <c r="Y3982">
        <v>7</v>
      </c>
      <c r="Z3982" t="s">
        <v>58</v>
      </c>
      <c r="AA3982" t="s">
        <v>50</v>
      </c>
      <c r="AB3982" t="s">
        <v>38</v>
      </c>
      <c r="AC3982">
        <v>1</v>
      </c>
    </row>
    <row r="3983" spans="1:29" x14ac:dyDescent="0.25">
      <c r="A3983" t="s">
        <v>6690</v>
      </c>
      <c r="B3983">
        <v>40</v>
      </c>
      <c r="C3983" s="3" t="str">
        <f t="shared" si="186"/>
        <v>Middle Age</v>
      </c>
      <c r="D3983" t="s">
        <v>40</v>
      </c>
      <c r="E3983">
        <v>381</v>
      </c>
      <c r="F3983" t="str">
        <f t="shared" si="187"/>
        <v>Dangerous</v>
      </c>
      <c r="G3983" t="s">
        <v>6691</v>
      </c>
      <c r="H3983">
        <v>110</v>
      </c>
      <c r="I3983">
        <v>1</v>
      </c>
      <c r="J3983">
        <v>0</v>
      </c>
      <c r="K3983">
        <v>0</v>
      </c>
      <c r="L3983">
        <v>1</v>
      </c>
      <c r="M3983">
        <v>0</v>
      </c>
      <c r="N3983">
        <v>14.14406776</v>
      </c>
      <c r="O3983" t="s">
        <v>42</v>
      </c>
      <c r="P3983">
        <v>1</v>
      </c>
      <c r="Q3983">
        <v>1</v>
      </c>
      <c r="R3983">
        <v>1</v>
      </c>
      <c r="S3983">
        <v>9.2452376059999999</v>
      </c>
      <c r="T3983">
        <v>268464</v>
      </c>
      <c r="U3983">
        <v>24.369697389999999</v>
      </c>
      <c r="V3983">
        <v>740</v>
      </c>
      <c r="W3983" t="str">
        <f t="shared" si="188"/>
        <v>Very High</v>
      </c>
      <c r="X3983">
        <v>7</v>
      </c>
      <c r="Y3983">
        <v>7</v>
      </c>
      <c r="Z3983" t="s">
        <v>49</v>
      </c>
      <c r="AA3983" t="s">
        <v>50</v>
      </c>
      <c r="AB3983" t="s">
        <v>38</v>
      </c>
      <c r="AC3983">
        <v>1</v>
      </c>
    </row>
    <row r="3984" spans="1:29" x14ac:dyDescent="0.25">
      <c r="A3984" t="s">
        <v>6692</v>
      </c>
      <c r="B3984">
        <v>70</v>
      </c>
      <c r="C3984" s="3" t="str">
        <f t="shared" si="186"/>
        <v>Old</v>
      </c>
      <c r="D3984" t="s">
        <v>27</v>
      </c>
      <c r="E3984">
        <v>349</v>
      </c>
      <c r="F3984" t="str">
        <f t="shared" si="187"/>
        <v>Dangerous</v>
      </c>
      <c r="G3984" t="s">
        <v>733</v>
      </c>
      <c r="H3984">
        <v>45</v>
      </c>
      <c r="I3984">
        <v>1</v>
      </c>
      <c r="J3984">
        <v>1</v>
      </c>
      <c r="K3984">
        <v>1</v>
      </c>
      <c r="L3984">
        <v>0</v>
      </c>
      <c r="M3984">
        <v>1</v>
      </c>
      <c r="N3984">
        <v>1.288594043</v>
      </c>
      <c r="O3984" t="s">
        <v>42</v>
      </c>
      <c r="P3984">
        <v>1</v>
      </c>
      <c r="Q3984">
        <v>0</v>
      </c>
      <c r="R3984">
        <v>9</v>
      </c>
      <c r="S3984">
        <v>0.67974758999999996</v>
      </c>
      <c r="T3984">
        <v>234292</v>
      </c>
      <c r="U3984">
        <v>21.12694973</v>
      </c>
      <c r="V3984">
        <v>618</v>
      </c>
      <c r="W3984" t="str">
        <f t="shared" si="188"/>
        <v>Very High</v>
      </c>
      <c r="X3984">
        <v>7</v>
      </c>
      <c r="Y3984">
        <v>8</v>
      </c>
      <c r="Z3984" t="s">
        <v>126</v>
      </c>
      <c r="AA3984" t="s">
        <v>126</v>
      </c>
      <c r="AB3984" t="s">
        <v>32</v>
      </c>
      <c r="AC3984">
        <v>1</v>
      </c>
    </row>
    <row r="3985" spans="1:29" x14ac:dyDescent="0.25">
      <c r="A3985" t="s">
        <v>6693</v>
      </c>
      <c r="B3985">
        <v>64</v>
      </c>
      <c r="C3985" s="3" t="str">
        <f t="shared" si="186"/>
        <v>Old</v>
      </c>
      <c r="D3985" t="s">
        <v>40</v>
      </c>
      <c r="E3985">
        <v>237</v>
      </c>
      <c r="F3985" t="str">
        <f t="shared" si="187"/>
        <v>At-Risk</v>
      </c>
      <c r="G3985" t="s">
        <v>1988</v>
      </c>
      <c r="H3985">
        <v>54</v>
      </c>
      <c r="I3985">
        <v>0</v>
      </c>
      <c r="J3985">
        <v>0</v>
      </c>
      <c r="K3985">
        <v>1</v>
      </c>
      <c r="L3985">
        <v>1</v>
      </c>
      <c r="M3985">
        <v>0</v>
      </c>
      <c r="N3985">
        <v>8.863677976</v>
      </c>
      <c r="O3985" t="s">
        <v>35</v>
      </c>
      <c r="P3985">
        <v>1</v>
      </c>
      <c r="Q3985">
        <v>1</v>
      </c>
      <c r="R3985">
        <v>6</v>
      </c>
      <c r="S3985">
        <v>1.8108644970000001</v>
      </c>
      <c r="T3985">
        <v>74003</v>
      </c>
      <c r="U3985">
        <v>38.626802650000002</v>
      </c>
      <c r="V3985">
        <v>583</v>
      </c>
      <c r="W3985" t="str">
        <f t="shared" si="188"/>
        <v>Very High</v>
      </c>
      <c r="X3985">
        <v>1</v>
      </c>
      <c r="Y3985">
        <v>6</v>
      </c>
      <c r="Z3985" t="s">
        <v>81</v>
      </c>
      <c r="AA3985" t="s">
        <v>44</v>
      </c>
      <c r="AB3985" t="s">
        <v>32</v>
      </c>
      <c r="AC3985">
        <v>0</v>
      </c>
    </row>
    <row r="3986" spans="1:29" x14ac:dyDescent="0.25">
      <c r="A3986" t="s">
        <v>6694</v>
      </c>
      <c r="B3986">
        <v>18</v>
      </c>
      <c r="C3986" s="3" t="str">
        <f t="shared" si="186"/>
        <v>Young</v>
      </c>
      <c r="D3986" t="s">
        <v>40</v>
      </c>
      <c r="E3986">
        <v>256</v>
      </c>
      <c r="F3986" t="str">
        <f t="shared" si="187"/>
        <v>Dangerous</v>
      </c>
      <c r="G3986" t="s">
        <v>6695</v>
      </c>
      <c r="H3986">
        <v>49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3.3441871399999998</v>
      </c>
      <c r="O3986" t="s">
        <v>35</v>
      </c>
      <c r="P3986">
        <v>1</v>
      </c>
      <c r="Q3986">
        <v>1</v>
      </c>
      <c r="R3986">
        <v>3</v>
      </c>
      <c r="S3986">
        <v>7.9151712730000003</v>
      </c>
      <c r="T3986">
        <v>281983</v>
      </c>
      <c r="U3986">
        <v>34.555713730000001</v>
      </c>
      <c r="V3986">
        <v>47</v>
      </c>
      <c r="W3986" t="str">
        <f t="shared" si="188"/>
        <v>Healthy</v>
      </c>
      <c r="X3986">
        <v>3</v>
      </c>
      <c r="Y3986">
        <v>8</v>
      </c>
      <c r="Z3986" t="s">
        <v>96</v>
      </c>
      <c r="AA3986" t="s">
        <v>44</v>
      </c>
      <c r="AB3986" t="s">
        <v>32</v>
      </c>
      <c r="AC3986">
        <v>0</v>
      </c>
    </row>
    <row r="3987" spans="1:29" x14ac:dyDescent="0.25">
      <c r="A3987" t="s">
        <v>6696</v>
      </c>
      <c r="B3987">
        <v>78</v>
      </c>
      <c r="C3987" s="3" t="str">
        <f t="shared" si="186"/>
        <v>Old</v>
      </c>
      <c r="D3987" t="s">
        <v>40</v>
      </c>
      <c r="E3987">
        <v>241</v>
      </c>
      <c r="F3987" t="str">
        <f t="shared" si="187"/>
        <v>Dangerous</v>
      </c>
      <c r="G3987" t="s">
        <v>6697</v>
      </c>
      <c r="H3987">
        <v>71</v>
      </c>
      <c r="I3987">
        <v>1</v>
      </c>
      <c r="J3987">
        <v>0</v>
      </c>
      <c r="K3987">
        <v>1</v>
      </c>
      <c r="L3987">
        <v>1</v>
      </c>
      <c r="M3987">
        <v>1</v>
      </c>
      <c r="N3987">
        <v>18.54162573</v>
      </c>
      <c r="O3987" t="s">
        <v>35</v>
      </c>
      <c r="P3987">
        <v>1</v>
      </c>
      <c r="Q3987">
        <v>1</v>
      </c>
      <c r="R3987">
        <v>9</v>
      </c>
      <c r="S3987">
        <v>5.2298228499999997</v>
      </c>
      <c r="T3987">
        <v>75482</v>
      </c>
      <c r="U3987">
        <v>35.796492739999998</v>
      </c>
      <c r="V3987">
        <v>614</v>
      </c>
      <c r="W3987" t="str">
        <f t="shared" si="188"/>
        <v>Very High</v>
      </c>
      <c r="X3987">
        <v>1</v>
      </c>
      <c r="Y3987">
        <v>4</v>
      </c>
      <c r="Z3987" t="s">
        <v>43</v>
      </c>
      <c r="AA3987" t="s">
        <v>44</v>
      </c>
      <c r="AB3987" t="s">
        <v>38</v>
      </c>
      <c r="AC3987">
        <v>0</v>
      </c>
    </row>
    <row r="3988" spans="1:29" x14ac:dyDescent="0.25">
      <c r="A3988" t="s">
        <v>6698</v>
      </c>
      <c r="B3988">
        <v>43</v>
      </c>
      <c r="C3988" s="3" t="str">
        <f t="shared" si="186"/>
        <v>Middle Age</v>
      </c>
      <c r="D3988" t="s">
        <v>27</v>
      </c>
      <c r="E3988">
        <v>256</v>
      </c>
      <c r="F3988" t="str">
        <f t="shared" si="187"/>
        <v>Dangerous</v>
      </c>
      <c r="G3988" t="s">
        <v>3596</v>
      </c>
      <c r="H3988">
        <v>56</v>
      </c>
      <c r="I3988">
        <v>1</v>
      </c>
      <c r="J3988">
        <v>0</v>
      </c>
      <c r="K3988">
        <v>1</v>
      </c>
      <c r="L3988">
        <v>1</v>
      </c>
      <c r="M3988">
        <v>1</v>
      </c>
      <c r="N3988">
        <v>6.8549093010000002</v>
      </c>
      <c r="O3988" t="s">
        <v>29</v>
      </c>
      <c r="P3988">
        <v>0</v>
      </c>
      <c r="Q3988">
        <v>1</v>
      </c>
      <c r="R3988">
        <v>7</v>
      </c>
      <c r="S3988">
        <v>8.2443318080000001</v>
      </c>
      <c r="T3988">
        <v>22942</v>
      </c>
      <c r="U3988">
        <v>19.748631140000001</v>
      </c>
      <c r="V3988">
        <v>137</v>
      </c>
      <c r="W3988" t="str">
        <f t="shared" si="188"/>
        <v>Healthy</v>
      </c>
      <c r="X3988">
        <v>7</v>
      </c>
      <c r="Y3988">
        <v>9</v>
      </c>
      <c r="Z3988" t="s">
        <v>81</v>
      </c>
      <c r="AA3988" t="s">
        <v>44</v>
      </c>
      <c r="AB3988" t="s">
        <v>32</v>
      </c>
      <c r="AC3988">
        <v>1</v>
      </c>
    </row>
    <row r="3989" spans="1:29" x14ac:dyDescent="0.25">
      <c r="A3989" t="s">
        <v>6699</v>
      </c>
      <c r="B3989">
        <v>54</v>
      </c>
      <c r="C3989" s="3" t="str">
        <f t="shared" si="186"/>
        <v>Middle Age</v>
      </c>
      <c r="D3989" t="s">
        <v>40</v>
      </c>
      <c r="E3989">
        <v>300</v>
      </c>
      <c r="F3989" t="str">
        <f t="shared" si="187"/>
        <v>Dangerous</v>
      </c>
      <c r="G3989" t="s">
        <v>6700</v>
      </c>
      <c r="H3989">
        <v>90</v>
      </c>
      <c r="I3989">
        <v>1</v>
      </c>
      <c r="J3989">
        <v>1</v>
      </c>
      <c r="K3989">
        <v>1</v>
      </c>
      <c r="L3989">
        <v>0</v>
      </c>
      <c r="M3989">
        <v>0</v>
      </c>
      <c r="N3989">
        <v>12.11785297</v>
      </c>
      <c r="O3989" t="s">
        <v>35</v>
      </c>
      <c r="P3989">
        <v>0</v>
      </c>
      <c r="Q3989">
        <v>0</v>
      </c>
      <c r="R3989">
        <v>9</v>
      </c>
      <c r="S3989">
        <v>8.6311500250000002</v>
      </c>
      <c r="T3989">
        <v>203038</v>
      </c>
      <c r="U3989">
        <v>25.472912730000001</v>
      </c>
      <c r="V3989">
        <v>458</v>
      </c>
      <c r="W3989" t="str">
        <f t="shared" si="188"/>
        <v>High</v>
      </c>
      <c r="X3989">
        <v>4</v>
      </c>
      <c r="Y3989">
        <v>5</v>
      </c>
      <c r="Z3989" t="s">
        <v>76</v>
      </c>
      <c r="AA3989" t="s">
        <v>50</v>
      </c>
      <c r="AB3989" t="s">
        <v>38</v>
      </c>
      <c r="AC3989">
        <v>0</v>
      </c>
    </row>
    <row r="3990" spans="1:29" x14ac:dyDescent="0.25">
      <c r="A3990" t="s">
        <v>6701</v>
      </c>
      <c r="B3990">
        <v>32</v>
      </c>
      <c r="C3990" s="3" t="str">
        <f t="shared" si="186"/>
        <v>Middle Age</v>
      </c>
      <c r="D3990" t="s">
        <v>40</v>
      </c>
      <c r="E3990">
        <v>298</v>
      </c>
      <c r="F3990" t="str">
        <f t="shared" si="187"/>
        <v>Dangerous</v>
      </c>
      <c r="G3990" t="s">
        <v>6702</v>
      </c>
      <c r="H3990">
        <v>43</v>
      </c>
      <c r="I3990">
        <v>1</v>
      </c>
      <c r="J3990">
        <v>1</v>
      </c>
      <c r="K3990">
        <v>0</v>
      </c>
      <c r="L3990">
        <v>1</v>
      </c>
      <c r="M3990">
        <v>1</v>
      </c>
      <c r="N3990">
        <v>4.4239897419999998</v>
      </c>
      <c r="O3990" t="s">
        <v>35</v>
      </c>
      <c r="P3990">
        <v>1</v>
      </c>
      <c r="Q3990">
        <v>0</v>
      </c>
      <c r="R3990">
        <v>5</v>
      </c>
      <c r="S3990">
        <v>11.31055389</v>
      </c>
      <c r="T3990">
        <v>229860</v>
      </c>
      <c r="U3990">
        <v>36.54364726</v>
      </c>
      <c r="V3990">
        <v>284</v>
      </c>
      <c r="W3990" t="str">
        <f t="shared" si="188"/>
        <v>High</v>
      </c>
      <c r="X3990">
        <v>5</v>
      </c>
      <c r="Y3990">
        <v>4</v>
      </c>
      <c r="Z3990" t="s">
        <v>227</v>
      </c>
      <c r="AA3990" t="s">
        <v>44</v>
      </c>
      <c r="AB3990" t="s">
        <v>38</v>
      </c>
      <c r="AC3990">
        <v>1</v>
      </c>
    </row>
    <row r="3991" spans="1:29" x14ac:dyDescent="0.25">
      <c r="A3991" t="s">
        <v>6703</v>
      </c>
      <c r="B3991">
        <v>35</v>
      </c>
      <c r="C3991" s="3" t="str">
        <f t="shared" si="186"/>
        <v>Middle Age</v>
      </c>
      <c r="D3991" t="s">
        <v>27</v>
      </c>
      <c r="E3991">
        <v>295</v>
      </c>
      <c r="F3991" t="str">
        <f t="shared" si="187"/>
        <v>Dangerous</v>
      </c>
      <c r="G3991" t="s">
        <v>1200</v>
      </c>
      <c r="H3991">
        <v>103</v>
      </c>
      <c r="I3991">
        <v>1</v>
      </c>
      <c r="J3991">
        <v>1</v>
      </c>
      <c r="K3991">
        <v>1</v>
      </c>
      <c r="L3991">
        <v>0</v>
      </c>
      <c r="M3991">
        <v>1</v>
      </c>
      <c r="N3991">
        <v>14.23707922</v>
      </c>
      <c r="O3991" t="s">
        <v>42</v>
      </c>
      <c r="P3991">
        <v>0</v>
      </c>
      <c r="Q3991">
        <v>1</v>
      </c>
      <c r="R3991">
        <v>9</v>
      </c>
      <c r="S3991">
        <v>9.8638907299999996</v>
      </c>
      <c r="T3991">
        <v>232315</v>
      </c>
      <c r="U3991">
        <v>25.345936340000002</v>
      </c>
      <c r="V3991">
        <v>268</v>
      </c>
      <c r="W3991" t="str">
        <f t="shared" si="188"/>
        <v>High</v>
      </c>
      <c r="X3991">
        <v>2</v>
      </c>
      <c r="Y3991">
        <v>7</v>
      </c>
      <c r="Z3991" t="s">
        <v>81</v>
      </c>
      <c r="AA3991" t="s">
        <v>44</v>
      </c>
      <c r="AB3991" t="s">
        <v>32</v>
      </c>
      <c r="AC3991">
        <v>0</v>
      </c>
    </row>
    <row r="3992" spans="1:29" x14ac:dyDescent="0.25">
      <c r="A3992" t="s">
        <v>6704</v>
      </c>
      <c r="B3992">
        <v>50</v>
      </c>
      <c r="C3992" s="3" t="str">
        <f t="shared" si="186"/>
        <v>Middle Age</v>
      </c>
      <c r="D3992" t="s">
        <v>40</v>
      </c>
      <c r="E3992">
        <v>393</v>
      </c>
      <c r="F3992" t="str">
        <f t="shared" si="187"/>
        <v>Dangerous</v>
      </c>
      <c r="G3992" t="s">
        <v>1602</v>
      </c>
      <c r="H3992">
        <v>81</v>
      </c>
      <c r="I3992">
        <v>1</v>
      </c>
      <c r="J3992">
        <v>0</v>
      </c>
      <c r="K3992">
        <v>1</v>
      </c>
      <c r="L3992">
        <v>1</v>
      </c>
      <c r="M3992">
        <v>1</v>
      </c>
      <c r="N3992">
        <v>19.588988199999999</v>
      </c>
      <c r="O3992" t="s">
        <v>35</v>
      </c>
      <c r="P3992">
        <v>0</v>
      </c>
      <c r="Q3992">
        <v>0</v>
      </c>
      <c r="R3992">
        <v>10</v>
      </c>
      <c r="S3992">
        <v>10.206516649999999</v>
      </c>
      <c r="T3992">
        <v>176455</v>
      </c>
      <c r="U3992">
        <v>37.789978949999998</v>
      </c>
      <c r="V3992">
        <v>757</v>
      </c>
      <c r="W3992" t="str">
        <f t="shared" si="188"/>
        <v>Very High</v>
      </c>
      <c r="X3992">
        <v>6</v>
      </c>
      <c r="Y3992">
        <v>7</v>
      </c>
      <c r="Z3992" t="s">
        <v>30</v>
      </c>
      <c r="AA3992" t="s">
        <v>31</v>
      </c>
      <c r="AB3992" t="s">
        <v>32</v>
      </c>
      <c r="AC3992">
        <v>1</v>
      </c>
    </row>
    <row r="3993" spans="1:29" x14ac:dyDescent="0.25">
      <c r="A3993" t="s">
        <v>6705</v>
      </c>
      <c r="B3993">
        <v>75</v>
      </c>
      <c r="C3993" s="3" t="str">
        <f t="shared" si="186"/>
        <v>Old</v>
      </c>
      <c r="D3993" t="s">
        <v>40</v>
      </c>
      <c r="E3993">
        <v>133</v>
      </c>
      <c r="F3993" t="str">
        <f t="shared" si="187"/>
        <v>Heart-Healthy</v>
      </c>
      <c r="G3993" t="s">
        <v>6706</v>
      </c>
      <c r="H3993">
        <v>66</v>
      </c>
      <c r="I3993">
        <v>0</v>
      </c>
      <c r="J3993">
        <v>1</v>
      </c>
      <c r="K3993">
        <v>1</v>
      </c>
      <c r="L3993">
        <v>1</v>
      </c>
      <c r="M3993">
        <v>1</v>
      </c>
      <c r="N3993">
        <v>16.127960900000001</v>
      </c>
      <c r="O3993" t="s">
        <v>29</v>
      </c>
      <c r="P3993">
        <v>1</v>
      </c>
      <c r="Q3993">
        <v>1</v>
      </c>
      <c r="R3993">
        <v>7</v>
      </c>
      <c r="S3993">
        <v>11.844690249999999</v>
      </c>
      <c r="T3993">
        <v>105910</v>
      </c>
      <c r="U3993">
        <v>29.300926520000001</v>
      </c>
      <c r="V3993">
        <v>720</v>
      </c>
      <c r="W3993" t="str">
        <f t="shared" si="188"/>
        <v>Very High</v>
      </c>
      <c r="X3993">
        <v>5</v>
      </c>
      <c r="Y3993">
        <v>10</v>
      </c>
      <c r="Z3993" t="s">
        <v>126</v>
      </c>
      <c r="AA3993" t="s">
        <v>126</v>
      </c>
      <c r="AB3993" t="s">
        <v>32</v>
      </c>
      <c r="AC3993">
        <v>1</v>
      </c>
    </row>
    <row r="3994" spans="1:29" x14ac:dyDescent="0.25">
      <c r="A3994" t="s">
        <v>6707</v>
      </c>
      <c r="B3994">
        <v>34</v>
      </c>
      <c r="C3994" s="3" t="str">
        <f t="shared" si="186"/>
        <v>Middle Age</v>
      </c>
      <c r="D3994" t="s">
        <v>27</v>
      </c>
      <c r="E3994">
        <v>126</v>
      </c>
      <c r="F3994" t="str">
        <f t="shared" si="187"/>
        <v>Heart-Healthy</v>
      </c>
      <c r="G3994" t="s">
        <v>6708</v>
      </c>
      <c r="H3994">
        <v>68</v>
      </c>
      <c r="I3994">
        <v>1</v>
      </c>
      <c r="J3994">
        <v>0</v>
      </c>
      <c r="K3994">
        <v>1</v>
      </c>
      <c r="L3994">
        <v>1</v>
      </c>
      <c r="M3994">
        <v>1</v>
      </c>
      <c r="N3994">
        <v>2.7484276319999998</v>
      </c>
      <c r="O3994" t="s">
        <v>29</v>
      </c>
      <c r="P3994">
        <v>1</v>
      </c>
      <c r="Q3994">
        <v>1</v>
      </c>
      <c r="R3994">
        <v>7</v>
      </c>
      <c r="S3994">
        <v>2.4398606890000001</v>
      </c>
      <c r="T3994">
        <v>62627</v>
      </c>
      <c r="U3994">
        <v>35.643214980000003</v>
      </c>
      <c r="V3994">
        <v>471</v>
      </c>
      <c r="W3994" t="str">
        <f t="shared" si="188"/>
        <v>High</v>
      </c>
      <c r="X3994">
        <v>5</v>
      </c>
      <c r="Y3994">
        <v>5</v>
      </c>
      <c r="Z3994" t="s">
        <v>43</v>
      </c>
      <c r="AA3994" t="s">
        <v>44</v>
      </c>
      <c r="AB3994" t="s">
        <v>38</v>
      </c>
      <c r="AC3994">
        <v>0</v>
      </c>
    </row>
    <row r="3995" spans="1:29" x14ac:dyDescent="0.25">
      <c r="A3995" t="s">
        <v>6709</v>
      </c>
      <c r="B3995">
        <v>76</v>
      </c>
      <c r="C3995" s="3" t="str">
        <f t="shared" si="186"/>
        <v>Old</v>
      </c>
      <c r="D3995" t="s">
        <v>27</v>
      </c>
      <c r="E3995">
        <v>223</v>
      </c>
      <c r="F3995" t="str">
        <f t="shared" si="187"/>
        <v>At-Risk</v>
      </c>
      <c r="G3995" t="s">
        <v>2872</v>
      </c>
      <c r="H3995">
        <v>82</v>
      </c>
      <c r="I3995">
        <v>1</v>
      </c>
      <c r="J3995">
        <v>0</v>
      </c>
      <c r="K3995">
        <v>1</v>
      </c>
      <c r="L3995">
        <v>1</v>
      </c>
      <c r="M3995">
        <v>0</v>
      </c>
      <c r="N3995">
        <v>11.908157279999999</v>
      </c>
      <c r="O3995" t="s">
        <v>35</v>
      </c>
      <c r="P3995">
        <v>0</v>
      </c>
      <c r="Q3995">
        <v>0</v>
      </c>
      <c r="R3995">
        <v>6</v>
      </c>
      <c r="S3995">
        <v>5.424039176</v>
      </c>
      <c r="T3995">
        <v>181214</v>
      </c>
      <c r="U3995">
        <v>28.96031868</v>
      </c>
      <c r="V3995">
        <v>142</v>
      </c>
      <c r="W3995" t="str">
        <f t="shared" si="188"/>
        <v>Healthy</v>
      </c>
      <c r="X3995">
        <v>3</v>
      </c>
      <c r="Y3995">
        <v>4</v>
      </c>
      <c r="Z3995" t="s">
        <v>153</v>
      </c>
      <c r="AA3995" t="s">
        <v>50</v>
      </c>
      <c r="AB3995" t="s">
        <v>38</v>
      </c>
      <c r="AC3995">
        <v>1</v>
      </c>
    </row>
    <row r="3996" spans="1:29" x14ac:dyDescent="0.25">
      <c r="A3996" t="s">
        <v>6710</v>
      </c>
      <c r="B3996">
        <v>22</v>
      </c>
      <c r="C3996" s="3" t="str">
        <f t="shared" si="186"/>
        <v>Young</v>
      </c>
      <c r="D3996" t="s">
        <v>27</v>
      </c>
      <c r="E3996">
        <v>257</v>
      </c>
      <c r="F3996" t="str">
        <f t="shared" si="187"/>
        <v>Dangerous</v>
      </c>
      <c r="G3996" t="s">
        <v>3335</v>
      </c>
      <c r="H3996">
        <v>75</v>
      </c>
      <c r="I3996">
        <v>1</v>
      </c>
      <c r="J3996">
        <v>1</v>
      </c>
      <c r="K3996">
        <v>1</v>
      </c>
      <c r="L3996">
        <v>1</v>
      </c>
      <c r="M3996">
        <v>0</v>
      </c>
      <c r="N3996">
        <v>12.440951269999999</v>
      </c>
      <c r="O3996" t="s">
        <v>29</v>
      </c>
      <c r="P3996">
        <v>1</v>
      </c>
      <c r="Q3996">
        <v>0</v>
      </c>
      <c r="R3996">
        <v>9</v>
      </c>
      <c r="S3996">
        <v>6.5809465559999998</v>
      </c>
      <c r="T3996">
        <v>58752</v>
      </c>
      <c r="U3996">
        <v>32.301550800000001</v>
      </c>
      <c r="V3996">
        <v>579</v>
      </c>
      <c r="W3996" t="str">
        <f t="shared" si="188"/>
        <v>Very High</v>
      </c>
      <c r="X3996">
        <v>4</v>
      </c>
      <c r="Y3996">
        <v>9</v>
      </c>
      <c r="Z3996" t="s">
        <v>111</v>
      </c>
      <c r="AA3996" t="s">
        <v>50</v>
      </c>
      <c r="AB3996" t="s">
        <v>38</v>
      </c>
      <c r="AC3996">
        <v>0</v>
      </c>
    </row>
    <row r="3997" spans="1:29" x14ac:dyDescent="0.25">
      <c r="A3997" t="s">
        <v>6711</v>
      </c>
      <c r="B3997">
        <v>66</v>
      </c>
      <c r="C3997" s="3" t="str">
        <f t="shared" si="186"/>
        <v>Old</v>
      </c>
      <c r="D3997" t="s">
        <v>27</v>
      </c>
      <c r="E3997">
        <v>201</v>
      </c>
      <c r="F3997" t="str">
        <f t="shared" si="187"/>
        <v>At-Risk</v>
      </c>
      <c r="G3997" t="s">
        <v>6712</v>
      </c>
      <c r="H3997">
        <v>59</v>
      </c>
      <c r="I3997">
        <v>1</v>
      </c>
      <c r="J3997">
        <v>0</v>
      </c>
      <c r="K3997">
        <v>1</v>
      </c>
      <c r="L3997">
        <v>0</v>
      </c>
      <c r="M3997">
        <v>0</v>
      </c>
      <c r="N3997">
        <v>12.664530709999999</v>
      </c>
      <c r="O3997" t="s">
        <v>42</v>
      </c>
      <c r="P3997">
        <v>1</v>
      </c>
      <c r="Q3997">
        <v>0</v>
      </c>
      <c r="R3997">
        <v>4</v>
      </c>
      <c r="S3997">
        <v>7.8825577510000002</v>
      </c>
      <c r="T3997">
        <v>173413</v>
      </c>
      <c r="U3997">
        <v>39.936743980000003</v>
      </c>
      <c r="V3997">
        <v>580</v>
      </c>
      <c r="W3997" t="str">
        <f t="shared" si="188"/>
        <v>Very High</v>
      </c>
      <c r="X3997">
        <v>5</v>
      </c>
      <c r="Y3997">
        <v>8</v>
      </c>
      <c r="Z3997" t="s">
        <v>227</v>
      </c>
      <c r="AA3997" t="s">
        <v>44</v>
      </c>
      <c r="AB3997" t="s">
        <v>38</v>
      </c>
      <c r="AC3997">
        <v>0</v>
      </c>
    </row>
    <row r="3998" spans="1:29" x14ac:dyDescent="0.25">
      <c r="A3998" t="s">
        <v>6713</v>
      </c>
      <c r="B3998">
        <v>42</v>
      </c>
      <c r="C3998" s="3" t="str">
        <f t="shared" si="186"/>
        <v>Middle Age</v>
      </c>
      <c r="D3998" t="s">
        <v>40</v>
      </c>
      <c r="E3998">
        <v>129</v>
      </c>
      <c r="F3998" t="str">
        <f t="shared" si="187"/>
        <v>Heart-Healthy</v>
      </c>
      <c r="G3998" t="s">
        <v>5077</v>
      </c>
      <c r="H3998">
        <v>76</v>
      </c>
      <c r="I3998">
        <v>1</v>
      </c>
      <c r="J3998">
        <v>1</v>
      </c>
      <c r="K3998">
        <v>1</v>
      </c>
      <c r="L3998">
        <v>1</v>
      </c>
      <c r="M3998">
        <v>0</v>
      </c>
      <c r="N3998">
        <v>4.7738034430000003</v>
      </c>
      <c r="O3998" t="s">
        <v>42</v>
      </c>
      <c r="P3998">
        <v>1</v>
      </c>
      <c r="Q3998">
        <v>0</v>
      </c>
      <c r="R3998">
        <v>2</v>
      </c>
      <c r="S3998">
        <v>10.92026723</v>
      </c>
      <c r="T3998">
        <v>218590</v>
      </c>
      <c r="U3998">
        <v>35.736860360000001</v>
      </c>
      <c r="V3998">
        <v>504</v>
      </c>
      <c r="W3998" t="str">
        <f t="shared" si="188"/>
        <v>Very High</v>
      </c>
      <c r="X3998">
        <v>0</v>
      </c>
      <c r="Y3998">
        <v>7</v>
      </c>
      <c r="Z3998" t="s">
        <v>227</v>
      </c>
      <c r="AA3998" t="s">
        <v>44</v>
      </c>
      <c r="AB3998" t="s">
        <v>38</v>
      </c>
      <c r="AC3998">
        <v>0</v>
      </c>
    </row>
    <row r="3999" spans="1:29" x14ac:dyDescent="0.25">
      <c r="A3999" t="s">
        <v>6714</v>
      </c>
      <c r="B3999">
        <v>81</v>
      </c>
      <c r="C3999" s="3" t="str">
        <f t="shared" si="186"/>
        <v>Old</v>
      </c>
      <c r="D3999" t="s">
        <v>27</v>
      </c>
      <c r="E3999">
        <v>127</v>
      </c>
      <c r="F3999" t="str">
        <f t="shared" si="187"/>
        <v>Heart-Healthy</v>
      </c>
      <c r="G3999" t="s">
        <v>6715</v>
      </c>
      <c r="H3999">
        <v>109</v>
      </c>
      <c r="I3999">
        <v>0</v>
      </c>
      <c r="J3999">
        <v>1</v>
      </c>
      <c r="K3999">
        <v>1</v>
      </c>
      <c r="L3999">
        <v>1</v>
      </c>
      <c r="M3999">
        <v>1</v>
      </c>
      <c r="N3999">
        <v>17.902309320000001</v>
      </c>
      <c r="O3999" t="s">
        <v>42</v>
      </c>
      <c r="P3999">
        <v>0</v>
      </c>
      <c r="Q3999">
        <v>0</v>
      </c>
      <c r="R3999">
        <v>9</v>
      </c>
      <c r="S3999">
        <v>9.0334031479999997</v>
      </c>
      <c r="T3999">
        <v>278544</v>
      </c>
      <c r="U3999">
        <v>38.344818320000002</v>
      </c>
      <c r="V3999">
        <v>426</v>
      </c>
      <c r="W3999" t="str">
        <f t="shared" si="188"/>
        <v>High</v>
      </c>
      <c r="X3999">
        <v>6</v>
      </c>
      <c r="Y3999">
        <v>10</v>
      </c>
      <c r="Z3999" t="s">
        <v>111</v>
      </c>
      <c r="AA3999" t="s">
        <v>50</v>
      </c>
      <c r="AB3999" t="s">
        <v>38</v>
      </c>
      <c r="AC3999">
        <v>0</v>
      </c>
    </row>
    <row r="4000" spans="1:29" x14ac:dyDescent="0.25">
      <c r="A4000" t="s">
        <v>6716</v>
      </c>
      <c r="B4000">
        <v>81</v>
      </c>
      <c r="C4000" s="3" t="str">
        <f t="shared" si="186"/>
        <v>Old</v>
      </c>
      <c r="D4000" t="s">
        <v>27</v>
      </c>
      <c r="E4000">
        <v>333</v>
      </c>
      <c r="F4000" t="str">
        <f t="shared" si="187"/>
        <v>Dangerous</v>
      </c>
      <c r="G4000" t="s">
        <v>6717</v>
      </c>
      <c r="H4000">
        <v>78</v>
      </c>
      <c r="I4000">
        <v>1</v>
      </c>
      <c r="J4000">
        <v>1</v>
      </c>
      <c r="K4000">
        <v>1</v>
      </c>
      <c r="L4000">
        <v>0</v>
      </c>
      <c r="M4000">
        <v>0</v>
      </c>
      <c r="N4000">
        <v>0.66594030199999998</v>
      </c>
      <c r="O4000" t="s">
        <v>29</v>
      </c>
      <c r="P4000">
        <v>1</v>
      </c>
      <c r="Q4000">
        <v>1</v>
      </c>
      <c r="R4000">
        <v>3</v>
      </c>
      <c r="S4000">
        <v>9.8066170009999993</v>
      </c>
      <c r="T4000">
        <v>87589</v>
      </c>
      <c r="U4000">
        <v>39.186608560000003</v>
      </c>
      <c r="V4000">
        <v>308</v>
      </c>
      <c r="W4000" t="str">
        <f t="shared" si="188"/>
        <v>High</v>
      </c>
      <c r="X4000">
        <v>1</v>
      </c>
      <c r="Y4000">
        <v>5</v>
      </c>
      <c r="Z4000" t="s">
        <v>125</v>
      </c>
      <c r="AA4000" t="s">
        <v>126</v>
      </c>
      <c r="AB4000" t="s">
        <v>32</v>
      </c>
      <c r="AC4000">
        <v>1</v>
      </c>
    </row>
    <row r="4001" spans="1:29" x14ac:dyDescent="0.25">
      <c r="A4001" t="s">
        <v>6718</v>
      </c>
      <c r="B4001">
        <v>29</v>
      </c>
      <c r="C4001" s="3" t="str">
        <f t="shared" si="186"/>
        <v>Young</v>
      </c>
      <c r="D4001" t="s">
        <v>40</v>
      </c>
      <c r="E4001">
        <v>355</v>
      </c>
      <c r="F4001" t="str">
        <f t="shared" si="187"/>
        <v>Dangerous</v>
      </c>
      <c r="G4001" t="s">
        <v>3138</v>
      </c>
      <c r="H4001">
        <v>52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11.299453099999999</v>
      </c>
      <c r="O4001" t="s">
        <v>29</v>
      </c>
      <c r="P4001">
        <v>0</v>
      </c>
      <c r="Q4001">
        <v>1</v>
      </c>
      <c r="R4001">
        <v>4</v>
      </c>
      <c r="S4001">
        <v>3.2308427819999999</v>
      </c>
      <c r="T4001">
        <v>126784</v>
      </c>
      <c r="U4001">
        <v>23.028454679999999</v>
      </c>
      <c r="V4001">
        <v>392</v>
      </c>
      <c r="W4001" t="str">
        <f t="shared" si="188"/>
        <v>High</v>
      </c>
      <c r="X4001">
        <v>5</v>
      </c>
      <c r="Y4001">
        <v>6</v>
      </c>
      <c r="Z4001" t="s">
        <v>118</v>
      </c>
      <c r="AA4001" t="s">
        <v>67</v>
      </c>
      <c r="AB4001" t="s">
        <v>38</v>
      </c>
      <c r="AC4001">
        <v>0</v>
      </c>
    </row>
    <row r="4002" spans="1:29" x14ac:dyDescent="0.25">
      <c r="A4002" t="s">
        <v>6719</v>
      </c>
      <c r="B4002">
        <v>53</v>
      </c>
      <c r="C4002" s="3" t="str">
        <f t="shared" si="186"/>
        <v>Middle Age</v>
      </c>
      <c r="D4002" t="s">
        <v>27</v>
      </c>
      <c r="E4002">
        <v>179</v>
      </c>
      <c r="F4002" t="str">
        <f t="shared" si="187"/>
        <v>Heart-Healthy</v>
      </c>
      <c r="G4002" t="s">
        <v>6720</v>
      </c>
      <c r="H4002">
        <v>52</v>
      </c>
      <c r="I4002">
        <v>0</v>
      </c>
      <c r="J4002">
        <v>1</v>
      </c>
      <c r="K4002">
        <v>1</v>
      </c>
      <c r="L4002">
        <v>0</v>
      </c>
      <c r="M4002">
        <v>0</v>
      </c>
      <c r="N4002">
        <v>7.6943077899999999</v>
      </c>
      <c r="O4002" t="s">
        <v>42</v>
      </c>
      <c r="P4002">
        <v>1</v>
      </c>
      <c r="Q4002">
        <v>1</v>
      </c>
      <c r="R4002">
        <v>1</v>
      </c>
      <c r="S4002">
        <v>11.81292472</v>
      </c>
      <c r="T4002">
        <v>267726</v>
      </c>
      <c r="U4002">
        <v>39.405217469999997</v>
      </c>
      <c r="V4002">
        <v>369</v>
      </c>
      <c r="W4002" t="str">
        <f t="shared" si="188"/>
        <v>High</v>
      </c>
      <c r="X4002">
        <v>7</v>
      </c>
      <c r="Y4002">
        <v>9</v>
      </c>
      <c r="Z4002" t="s">
        <v>70</v>
      </c>
      <c r="AA4002" t="s">
        <v>37</v>
      </c>
      <c r="AB4002" t="s">
        <v>38</v>
      </c>
      <c r="AC4002">
        <v>0</v>
      </c>
    </row>
    <row r="4003" spans="1:29" x14ac:dyDescent="0.25">
      <c r="A4003" t="s">
        <v>6721</v>
      </c>
      <c r="B4003">
        <v>75</v>
      </c>
      <c r="C4003" s="3" t="str">
        <f t="shared" si="186"/>
        <v>Old</v>
      </c>
      <c r="D4003" t="s">
        <v>27</v>
      </c>
      <c r="E4003">
        <v>254</v>
      </c>
      <c r="F4003" t="str">
        <f t="shared" si="187"/>
        <v>Dangerous</v>
      </c>
      <c r="G4003" t="s">
        <v>588</v>
      </c>
      <c r="H4003">
        <v>85</v>
      </c>
      <c r="I4003">
        <v>1</v>
      </c>
      <c r="J4003">
        <v>1</v>
      </c>
      <c r="K4003">
        <v>1</v>
      </c>
      <c r="L4003">
        <v>1</v>
      </c>
      <c r="M4003">
        <v>0</v>
      </c>
      <c r="N4003">
        <v>16.591203459999999</v>
      </c>
      <c r="O4003" t="s">
        <v>42</v>
      </c>
      <c r="P4003">
        <v>0</v>
      </c>
      <c r="Q4003">
        <v>0</v>
      </c>
      <c r="R4003">
        <v>7</v>
      </c>
      <c r="S4003">
        <v>2.4688201250000001</v>
      </c>
      <c r="T4003">
        <v>77981</v>
      </c>
      <c r="U4003">
        <v>37.784896410000002</v>
      </c>
      <c r="V4003">
        <v>786</v>
      </c>
      <c r="W4003" t="str">
        <f t="shared" si="188"/>
        <v>Very High</v>
      </c>
      <c r="X4003">
        <v>0</v>
      </c>
      <c r="Y4003">
        <v>4</v>
      </c>
      <c r="Z4003" t="s">
        <v>76</v>
      </c>
      <c r="AA4003" t="s">
        <v>50</v>
      </c>
      <c r="AB4003" t="s">
        <v>38</v>
      </c>
      <c r="AC4003">
        <v>1</v>
      </c>
    </row>
    <row r="4004" spans="1:29" x14ac:dyDescent="0.25">
      <c r="A4004" t="s">
        <v>6722</v>
      </c>
      <c r="B4004">
        <v>81</v>
      </c>
      <c r="C4004" s="3" t="str">
        <f t="shared" si="186"/>
        <v>Old</v>
      </c>
      <c r="D4004" t="s">
        <v>27</v>
      </c>
      <c r="E4004">
        <v>135</v>
      </c>
      <c r="F4004" t="str">
        <f t="shared" si="187"/>
        <v>Heart-Healthy</v>
      </c>
      <c r="G4004" t="s">
        <v>5940</v>
      </c>
      <c r="H4004">
        <v>80</v>
      </c>
      <c r="I4004">
        <v>1</v>
      </c>
      <c r="J4004">
        <v>0</v>
      </c>
      <c r="K4004">
        <v>1</v>
      </c>
      <c r="L4004">
        <v>0</v>
      </c>
      <c r="M4004">
        <v>1</v>
      </c>
      <c r="N4004">
        <v>6.1150802049999999</v>
      </c>
      <c r="O4004" t="s">
        <v>42</v>
      </c>
      <c r="P4004">
        <v>1</v>
      </c>
      <c r="Q4004">
        <v>1</v>
      </c>
      <c r="R4004">
        <v>4</v>
      </c>
      <c r="S4004">
        <v>4.9928031290000003</v>
      </c>
      <c r="T4004">
        <v>286049</v>
      </c>
      <c r="U4004">
        <v>35.390758130000002</v>
      </c>
      <c r="V4004">
        <v>224</v>
      </c>
      <c r="W4004" t="str">
        <f t="shared" si="188"/>
        <v>High</v>
      </c>
      <c r="X4004">
        <v>2</v>
      </c>
      <c r="Y4004">
        <v>4</v>
      </c>
      <c r="Z4004" t="s">
        <v>227</v>
      </c>
      <c r="AA4004" t="s">
        <v>44</v>
      </c>
      <c r="AB4004" t="s">
        <v>38</v>
      </c>
      <c r="AC4004">
        <v>0</v>
      </c>
    </row>
    <row r="4005" spans="1:29" x14ac:dyDescent="0.25">
      <c r="A4005" t="s">
        <v>6723</v>
      </c>
      <c r="B4005">
        <v>31</v>
      </c>
      <c r="C4005" s="3" t="str">
        <f t="shared" si="186"/>
        <v>Middle Age</v>
      </c>
      <c r="D4005" t="s">
        <v>27</v>
      </c>
      <c r="E4005">
        <v>381</v>
      </c>
      <c r="F4005" t="str">
        <f t="shared" si="187"/>
        <v>Dangerous</v>
      </c>
      <c r="G4005" t="s">
        <v>1667</v>
      </c>
      <c r="H4005">
        <v>104</v>
      </c>
      <c r="I4005">
        <v>1</v>
      </c>
      <c r="J4005">
        <v>1</v>
      </c>
      <c r="K4005">
        <v>1</v>
      </c>
      <c r="L4005">
        <v>0</v>
      </c>
      <c r="M4005">
        <v>0</v>
      </c>
      <c r="N4005">
        <v>2.2800031719999998</v>
      </c>
      <c r="O4005" t="s">
        <v>29</v>
      </c>
      <c r="P4005">
        <v>1</v>
      </c>
      <c r="Q4005">
        <v>0</v>
      </c>
      <c r="R4005">
        <v>1</v>
      </c>
      <c r="S4005">
        <v>6.4617979170000002</v>
      </c>
      <c r="T4005">
        <v>258064</v>
      </c>
      <c r="U4005">
        <v>33.625850219999997</v>
      </c>
      <c r="V4005">
        <v>391</v>
      </c>
      <c r="W4005" t="str">
        <f t="shared" si="188"/>
        <v>High</v>
      </c>
      <c r="X4005">
        <v>6</v>
      </c>
      <c r="Y4005">
        <v>8</v>
      </c>
      <c r="Z4005" t="s">
        <v>49</v>
      </c>
      <c r="AA4005" t="s">
        <v>50</v>
      </c>
      <c r="AB4005" t="s">
        <v>38</v>
      </c>
      <c r="AC4005">
        <v>0</v>
      </c>
    </row>
    <row r="4006" spans="1:29" x14ac:dyDescent="0.25">
      <c r="A4006" t="s">
        <v>6724</v>
      </c>
      <c r="B4006">
        <v>67</v>
      </c>
      <c r="C4006" s="3" t="str">
        <f t="shared" si="186"/>
        <v>Old</v>
      </c>
      <c r="D4006" t="s">
        <v>27</v>
      </c>
      <c r="E4006">
        <v>339</v>
      </c>
      <c r="F4006" t="str">
        <f t="shared" si="187"/>
        <v>Dangerous</v>
      </c>
      <c r="G4006" t="s">
        <v>6725</v>
      </c>
      <c r="H4006">
        <v>97</v>
      </c>
      <c r="I4006">
        <v>1</v>
      </c>
      <c r="J4006">
        <v>0</v>
      </c>
      <c r="K4006">
        <v>1</v>
      </c>
      <c r="L4006">
        <v>1</v>
      </c>
      <c r="M4006">
        <v>1</v>
      </c>
      <c r="N4006">
        <v>12.344014250000001</v>
      </c>
      <c r="O4006" t="s">
        <v>29</v>
      </c>
      <c r="P4006">
        <v>0</v>
      </c>
      <c r="Q4006">
        <v>0</v>
      </c>
      <c r="R4006">
        <v>8</v>
      </c>
      <c r="S4006">
        <v>10.312190190000001</v>
      </c>
      <c r="T4006">
        <v>155095</v>
      </c>
      <c r="U4006">
        <v>25.617815929999999</v>
      </c>
      <c r="V4006">
        <v>522</v>
      </c>
      <c r="W4006" t="str">
        <f t="shared" si="188"/>
        <v>Very High</v>
      </c>
      <c r="X4006">
        <v>0</v>
      </c>
      <c r="Y4006">
        <v>10</v>
      </c>
      <c r="Z4006" t="s">
        <v>70</v>
      </c>
      <c r="AA4006" t="s">
        <v>37</v>
      </c>
      <c r="AB4006" t="s">
        <v>38</v>
      </c>
      <c r="AC4006">
        <v>1</v>
      </c>
    </row>
    <row r="4007" spans="1:29" x14ac:dyDescent="0.25">
      <c r="A4007" t="s">
        <v>6726</v>
      </c>
      <c r="B4007">
        <v>42</v>
      </c>
      <c r="C4007" s="3" t="str">
        <f t="shared" si="186"/>
        <v>Middle Age</v>
      </c>
      <c r="D4007" t="s">
        <v>27</v>
      </c>
      <c r="E4007">
        <v>214</v>
      </c>
      <c r="F4007" t="str">
        <f t="shared" si="187"/>
        <v>At-Risk</v>
      </c>
      <c r="G4007" t="s">
        <v>2428</v>
      </c>
      <c r="H4007">
        <v>50</v>
      </c>
      <c r="I4007">
        <v>0</v>
      </c>
      <c r="J4007">
        <v>1</v>
      </c>
      <c r="K4007">
        <v>1</v>
      </c>
      <c r="L4007">
        <v>1</v>
      </c>
      <c r="M4007">
        <v>1</v>
      </c>
      <c r="N4007">
        <v>5.3491816529999996</v>
      </c>
      <c r="O4007" t="s">
        <v>29</v>
      </c>
      <c r="P4007">
        <v>1</v>
      </c>
      <c r="Q4007">
        <v>0</v>
      </c>
      <c r="R4007">
        <v>8</v>
      </c>
      <c r="S4007">
        <v>9.2083908099999991</v>
      </c>
      <c r="T4007">
        <v>81053</v>
      </c>
      <c r="U4007">
        <v>23.527564259999998</v>
      </c>
      <c r="V4007">
        <v>47</v>
      </c>
      <c r="W4007" t="str">
        <f t="shared" si="188"/>
        <v>Healthy</v>
      </c>
      <c r="X4007">
        <v>6</v>
      </c>
      <c r="Y4007">
        <v>8</v>
      </c>
      <c r="Z4007" t="s">
        <v>118</v>
      </c>
      <c r="AA4007" t="s">
        <v>67</v>
      </c>
      <c r="AB4007" t="s">
        <v>38</v>
      </c>
      <c r="AC4007">
        <v>0</v>
      </c>
    </row>
    <row r="4008" spans="1:29" x14ac:dyDescent="0.25">
      <c r="A4008" t="s">
        <v>6727</v>
      </c>
      <c r="B4008">
        <v>72</v>
      </c>
      <c r="C4008" s="3" t="str">
        <f t="shared" si="186"/>
        <v>Old</v>
      </c>
      <c r="D4008" t="s">
        <v>27</v>
      </c>
      <c r="E4008">
        <v>127</v>
      </c>
      <c r="F4008" t="str">
        <f t="shared" si="187"/>
        <v>Heart-Healthy</v>
      </c>
      <c r="G4008" t="s">
        <v>1993</v>
      </c>
      <c r="H4008">
        <v>44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6.7555556299999999</v>
      </c>
      <c r="O4008" t="s">
        <v>35</v>
      </c>
      <c r="P4008">
        <v>0</v>
      </c>
      <c r="Q4008">
        <v>0</v>
      </c>
      <c r="R4008">
        <v>6</v>
      </c>
      <c r="S4008">
        <v>2.0097602480000001</v>
      </c>
      <c r="T4008">
        <v>92168</v>
      </c>
      <c r="U4008">
        <v>31.033571469999998</v>
      </c>
      <c r="V4008">
        <v>261</v>
      </c>
      <c r="W4008" t="str">
        <f t="shared" si="188"/>
        <v>High</v>
      </c>
      <c r="X4008">
        <v>4</v>
      </c>
      <c r="Y4008">
        <v>10</v>
      </c>
      <c r="Z4008" t="s">
        <v>58</v>
      </c>
      <c r="AA4008" t="s">
        <v>50</v>
      </c>
      <c r="AB4008" t="s">
        <v>38</v>
      </c>
      <c r="AC4008">
        <v>1</v>
      </c>
    </row>
    <row r="4009" spans="1:29" x14ac:dyDescent="0.25">
      <c r="A4009" t="s">
        <v>6728</v>
      </c>
      <c r="B4009">
        <v>25</v>
      </c>
      <c r="C4009" s="3" t="str">
        <f t="shared" si="186"/>
        <v>Young</v>
      </c>
      <c r="D4009" t="s">
        <v>27</v>
      </c>
      <c r="E4009">
        <v>304</v>
      </c>
      <c r="F4009" t="str">
        <f t="shared" si="187"/>
        <v>Dangerous</v>
      </c>
      <c r="G4009" t="s">
        <v>1714</v>
      </c>
      <c r="H4009">
        <v>40</v>
      </c>
      <c r="I4009">
        <v>0</v>
      </c>
      <c r="J4009">
        <v>1</v>
      </c>
      <c r="K4009">
        <v>1</v>
      </c>
      <c r="L4009">
        <v>0</v>
      </c>
      <c r="M4009">
        <v>1</v>
      </c>
      <c r="N4009">
        <v>13.008955800000001</v>
      </c>
      <c r="O4009" t="s">
        <v>42</v>
      </c>
      <c r="P4009">
        <v>0</v>
      </c>
      <c r="Q4009">
        <v>0</v>
      </c>
      <c r="R4009">
        <v>7</v>
      </c>
      <c r="S4009">
        <v>0.64871321900000001</v>
      </c>
      <c r="T4009">
        <v>286940</v>
      </c>
      <c r="U4009">
        <v>29.355245400000001</v>
      </c>
      <c r="V4009">
        <v>617</v>
      </c>
      <c r="W4009" t="str">
        <f t="shared" si="188"/>
        <v>Very High</v>
      </c>
      <c r="X4009">
        <v>0</v>
      </c>
      <c r="Y4009">
        <v>5</v>
      </c>
      <c r="Z4009" t="s">
        <v>118</v>
      </c>
      <c r="AA4009" t="s">
        <v>67</v>
      </c>
      <c r="AB4009" t="s">
        <v>38</v>
      </c>
      <c r="AC4009">
        <v>0</v>
      </c>
    </row>
    <row r="4010" spans="1:29" x14ac:dyDescent="0.25">
      <c r="A4010" t="s">
        <v>6729</v>
      </c>
      <c r="B4010">
        <v>56</v>
      </c>
      <c r="C4010" s="3" t="str">
        <f t="shared" si="186"/>
        <v>Old</v>
      </c>
      <c r="D4010" t="s">
        <v>40</v>
      </c>
      <c r="E4010">
        <v>386</v>
      </c>
      <c r="F4010" t="str">
        <f t="shared" si="187"/>
        <v>Dangerous</v>
      </c>
      <c r="G4010" t="s">
        <v>6730</v>
      </c>
      <c r="H4010">
        <v>103</v>
      </c>
      <c r="I4010">
        <v>1</v>
      </c>
      <c r="J4010">
        <v>1</v>
      </c>
      <c r="K4010">
        <v>1</v>
      </c>
      <c r="L4010">
        <v>1</v>
      </c>
      <c r="M4010">
        <v>0</v>
      </c>
      <c r="N4010">
        <v>8.1849598300000004</v>
      </c>
      <c r="O4010" t="s">
        <v>29</v>
      </c>
      <c r="P4010">
        <v>1</v>
      </c>
      <c r="Q4010">
        <v>1</v>
      </c>
      <c r="R4010">
        <v>10</v>
      </c>
      <c r="S4010">
        <v>4.2244023420000003</v>
      </c>
      <c r="T4010">
        <v>93079</v>
      </c>
      <c r="U4010">
        <v>31.36083322</v>
      </c>
      <c r="V4010">
        <v>159</v>
      </c>
      <c r="W4010" t="str">
        <f t="shared" si="188"/>
        <v>Borderline High</v>
      </c>
      <c r="X4010">
        <v>3</v>
      </c>
      <c r="Y4010">
        <v>7</v>
      </c>
      <c r="Z4010" t="s">
        <v>76</v>
      </c>
      <c r="AA4010" t="s">
        <v>50</v>
      </c>
      <c r="AB4010" t="s">
        <v>38</v>
      </c>
      <c r="AC4010">
        <v>1</v>
      </c>
    </row>
    <row r="4011" spans="1:29" x14ac:dyDescent="0.25">
      <c r="A4011" t="s">
        <v>6731</v>
      </c>
      <c r="B4011">
        <v>44</v>
      </c>
      <c r="C4011" s="3" t="str">
        <f t="shared" si="186"/>
        <v>Middle Age</v>
      </c>
      <c r="D4011" t="s">
        <v>27</v>
      </c>
      <c r="E4011">
        <v>139</v>
      </c>
      <c r="F4011" t="str">
        <f t="shared" si="187"/>
        <v>Heart-Healthy</v>
      </c>
      <c r="G4011" t="s">
        <v>6236</v>
      </c>
      <c r="H4011">
        <v>84</v>
      </c>
      <c r="I4011">
        <v>1</v>
      </c>
      <c r="J4011">
        <v>0</v>
      </c>
      <c r="K4011">
        <v>1</v>
      </c>
      <c r="L4011">
        <v>1</v>
      </c>
      <c r="M4011">
        <v>1</v>
      </c>
      <c r="N4011">
        <v>0.159948483</v>
      </c>
      <c r="O4011" t="s">
        <v>35</v>
      </c>
      <c r="P4011">
        <v>0</v>
      </c>
      <c r="Q4011">
        <v>1</v>
      </c>
      <c r="R4011">
        <v>5</v>
      </c>
      <c r="S4011">
        <v>6.5451493239999996</v>
      </c>
      <c r="T4011">
        <v>155937</v>
      </c>
      <c r="U4011">
        <v>19.587413309999999</v>
      </c>
      <c r="V4011">
        <v>106</v>
      </c>
      <c r="W4011" t="str">
        <f t="shared" si="188"/>
        <v>Healthy</v>
      </c>
      <c r="X4011">
        <v>3</v>
      </c>
      <c r="Y4011">
        <v>6</v>
      </c>
      <c r="Z4011" t="s">
        <v>81</v>
      </c>
      <c r="AA4011" t="s">
        <v>44</v>
      </c>
      <c r="AB4011" t="s">
        <v>32</v>
      </c>
      <c r="AC4011">
        <v>0</v>
      </c>
    </row>
    <row r="4012" spans="1:29" x14ac:dyDescent="0.25">
      <c r="A4012" t="s">
        <v>6732</v>
      </c>
      <c r="B4012">
        <v>21</v>
      </c>
      <c r="C4012" s="3" t="str">
        <f t="shared" si="186"/>
        <v>Young</v>
      </c>
      <c r="D4012" t="s">
        <v>40</v>
      </c>
      <c r="E4012">
        <v>220</v>
      </c>
      <c r="F4012" t="str">
        <f t="shared" si="187"/>
        <v>At-Risk</v>
      </c>
      <c r="G4012" t="s">
        <v>836</v>
      </c>
      <c r="H4012">
        <v>92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7.5158087589999996</v>
      </c>
      <c r="O4012" t="s">
        <v>29</v>
      </c>
      <c r="P4012">
        <v>0</v>
      </c>
      <c r="Q4012">
        <v>0</v>
      </c>
      <c r="R4012">
        <v>8</v>
      </c>
      <c r="S4012">
        <v>4.5993214550000001</v>
      </c>
      <c r="T4012">
        <v>43692</v>
      </c>
      <c r="U4012">
        <v>34.607509759999999</v>
      </c>
      <c r="V4012">
        <v>507</v>
      </c>
      <c r="W4012" t="str">
        <f t="shared" si="188"/>
        <v>Very High</v>
      </c>
      <c r="X4012">
        <v>6</v>
      </c>
      <c r="Y4012">
        <v>6</v>
      </c>
      <c r="Z4012" t="s">
        <v>76</v>
      </c>
      <c r="AA4012" t="s">
        <v>50</v>
      </c>
      <c r="AB4012" t="s">
        <v>38</v>
      </c>
      <c r="AC4012">
        <v>1</v>
      </c>
    </row>
    <row r="4013" spans="1:29" x14ac:dyDescent="0.25">
      <c r="A4013" t="s">
        <v>6733</v>
      </c>
      <c r="B4013">
        <v>65</v>
      </c>
      <c r="C4013" s="3" t="str">
        <f t="shared" si="186"/>
        <v>Old</v>
      </c>
      <c r="D4013" t="s">
        <v>27</v>
      </c>
      <c r="E4013">
        <v>382</v>
      </c>
      <c r="F4013" t="str">
        <f t="shared" si="187"/>
        <v>Dangerous</v>
      </c>
      <c r="G4013" t="s">
        <v>6734</v>
      </c>
      <c r="H4013">
        <v>60</v>
      </c>
      <c r="I4013">
        <v>0</v>
      </c>
      <c r="J4013">
        <v>0</v>
      </c>
      <c r="K4013">
        <v>1</v>
      </c>
      <c r="L4013">
        <v>1</v>
      </c>
      <c r="M4013">
        <v>1</v>
      </c>
      <c r="N4013">
        <v>14.240195050000001</v>
      </c>
      <c r="O4013" t="s">
        <v>42</v>
      </c>
      <c r="P4013">
        <v>0</v>
      </c>
      <c r="Q4013">
        <v>1</v>
      </c>
      <c r="R4013">
        <v>5</v>
      </c>
      <c r="S4013">
        <v>10.598898630000001</v>
      </c>
      <c r="T4013">
        <v>261851</v>
      </c>
      <c r="U4013">
        <v>33.030342529999999</v>
      </c>
      <c r="V4013">
        <v>607</v>
      </c>
      <c r="W4013" t="str">
        <f t="shared" si="188"/>
        <v>Very High</v>
      </c>
      <c r="X4013">
        <v>0</v>
      </c>
      <c r="Y4013">
        <v>10</v>
      </c>
      <c r="Z4013" t="s">
        <v>66</v>
      </c>
      <c r="AA4013" t="s">
        <v>67</v>
      </c>
      <c r="AB4013" t="s">
        <v>32</v>
      </c>
      <c r="AC4013">
        <v>1</v>
      </c>
    </row>
    <row r="4014" spans="1:29" x14ac:dyDescent="0.25">
      <c r="A4014" t="s">
        <v>6735</v>
      </c>
      <c r="B4014">
        <v>26</v>
      </c>
      <c r="C4014" s="3" t="str">
        <f t="shared" si="186"/>
        <v>Young</v>
      </c>
      <c r="D4014" t="s">
        <v>27</v>
      </c>
      <c r="E4014">
        <v>168</v>
      </c>
      <c r="F4014" t="str">
        <f t="shared" si="187"/>
        <v>Heart-Healthy</v>
      </c>
      <c r="G4014" t="s">
        <v>6736</v>
      </c>
      <c r="H4014">
        <v>104</v>
      </c>
      <c r="I4014">
        <v>0</v>
      </c>
      <c r="J4014">
        <v>1</v>
      </c>
      <c r="K4014">
        <v>1</v>
      </c>
      <c r="L4014">
        <v>0</v>
      </c>
      <c r="M4014">
        <v>0</v>
      </c>
      <c r="N4014">
        <v>18.966203419999999</v>
      </c>
      <c r="O4014" t="s">
        <v>35</v>
      </c>
      <c r="P4014">
        <v>1</v>
      </c>
      <c r="Q4014">
        <v>0</v>
      </c>
      <c r="R4014">
        <v>2</v>
      </c>
      <c r="S4014">
        <v>9.5144887390000008</v>
      </c>
      <c r="T4014">
        <v>63238</v>
      </c>
      <c r="U4014">
        <v>20.70248432</v>
      </c>
      <c r="V4014">
        <v>570</v>
      </c>
      <c r="W4014" t="str">
        <f t="shared" si="188"/>
        <v>Very High</v>
      </c>
      <c r="X4014">
        <v>1</v>
      </c>
      <c r="Y4014">
        <v>6</v>
      </c>
      <c r="Z4014" t="s">
        <v>73</v>
      </c>
      <c r="AA4014" t="s">
        <v>50</v>
      </c>
      <c r="AB4014" t="s">
        <v>38</v>
      </c>
      <c r="AC4014">
        <v>0</v>
      </c>
    </row>
    <row r="4015" spans="1:29" x14ac:dyDescent="0.25">
      <c r="A4015" t="s">
        <v>6737</v>
      </c>
      <c r="B4015">
        <v>89</v>
      </c>
      <c r="C4015" s="3" t="str">
        <f t="shared" si="186"/>
        <v>Old</v>
      </c>
      <c r="D4015" t="s">
        <v>27</v>
      </c>
      <c r="E4015">
        <v>271</v>
      </c>
      <c r="F4015" t="str">
        <f t="shared" si="187"/>
        <v>Dangerous</v>
      </c>
      <c r="G4015" t="s">
        <v>6738</v>
      </c>
      <c r="H4015">
        <v>94</v>
      </c>
      <c r="I4015">
        <v>1</v>
      </c>
      <c r="J4015">
        <v>1</v>
      </c>
      <c r="K4015">
        <v>1</v>
      </c>
      <c r="L4015">
        <v>0</v>
      </c>
      <c r="M4015">
        <v>1</v>
      </c>
      <c r="N4015">
        <v>3.0404218329999999</v>
      </c>
      <c r="O4015" t="s">
        <v>29</v>
      </c>
      <c r="P4015">
        <v>1</v>
      </c>
      <c r="Q4015">
        <v>0</v>
      </c>
      <c r="R4015">
        <v>1</v>
      </c>
      <c r="S4015">
        <v>10.3162448</v>
      </c>
      <c r="T4015">
        <v>88605</v>
      </c>
      <c r="U4015">
        <v>31.061791929999998</v>
      </c>
      <c r="V4015">
        <v>524</v>
      </c>
      <c r="W4015" t="str">
        <f t="shared" si="188"/>
        <v>Very High</v>
      </c>
      <c r="X4015">
        <v>1</v>
      </c>
      <c r="Y4015">
        <v>7</v>
      </c>
      <c r="Z4015" t="s">
        <v>36</v>
      </c>
      <c r="AA4015" t="s">
        <v>37</v>
      </c>
      <c r="AB4015" t="s">
        <v>38</v>
      </c>
      <c r="AC4015">
        <v>1</v>
      </c>
    </row>
    <row r="4016" spans="1:29" x14ac:dyDescent="0.25">
      <c r="A4016" t="s">
        <v>6739</v>
      </c>
      <c r="B4016">
        <v>34</v>
      </c>
      <c r="C4016" s="3" t="str">
        <f t="shared" si="186"/>
        <v>Middle Age</v>
      </c>
      <c r="D4016" t="s">
        <v>27</v>
      </c>
      <c r="E4016">
        <v>195</v>
      </c>
      <c r="F4016" t="str">
        <f t="shared" si="187"/>
        <v>Heart-Healthy</v>
      </c>
      <c r="G4016" t="s">
        <v>6740</v>
      </c>
      <c r="H4016">
        <v>86</v>
      </c>
      <c r="I4016">
        <v>0</v>
      </c>
      <c r="J4016">
        <v>1</v>
      </c>
      <c r="K4016">
        <v>1</v>
      </c>
      <c r="L4016">
        <v>0</v>
      </c>
      <c r="M4016">
        <v>0</v>
      </c>
      <c r="N4016">
        <v>9.9397930300000006</v>
      </c>
      <c r="O4016" t="s">
        <v>42</v>
      </c>
      <c r="P4016">
        <v>0</v>
      </c>
      <c r="Q4016">
        <v>0</v>
      </c>
      <c r="R4016">
        <v>5</v>
      </c>
      <c r="S4016">
        <v>6.7367091969999997</v>
      </c>
      <c r="T4016">
        <v>154151</v>
      </c>
      <c r="U4016">
        <v>39.866382190000003</v>
      </c>
      <c r="V4016">
        <v>583</v>
      </c>
      <c r="W4016" t="str">
        <f t="shared" si="188"/>
        <v>Very High</v>
      </c>
      <c r="X4016">
        <v>2</v>
      </c>
      <c r="Y4016">
        <v>10</v>
      </c>
      <c r="Z4016" t="s">
        <v>49</v>
      </c>
      <c r="AA4016" t="s">
        <v>50</v>
      </c>
      <c r="AB4016" t="s">
        <v>38</v>
      </c>
      <c r="AC4016">
        <v>0</v>
      </c>
    </row>
    <row r="4017" spans="1:29" x14ac:dyDescent="0.25">
      <c r="A4017" t="s">
        <v>6741</v>
      </c>
      <c r="B4017">
        <v>22</v>
      </c>
      <c r="C4017" s="3" t="str">
        <f t="shared" si="186"/>
        <v>Young</v>
      </c>
      <c r="D4017" t="s">
        <v>27</v>
      </c>
      <c r="E4017">
        <v>386</v>
      </c>
      <c r="F4017" t="str">
        <f t="shared" si="187"/>
        <v>Dangerous</v>
      </c>
      <c r="G4017" t="s">
        <v>1368</v>
      </c>
      <c r="H4017">
        <v>81</v>
      </c>
      <c r="I4017">
        <v>0</v>
      </c>
      <c r="J4017">
        <v>1</v>
      </c>
      <c r="K4017">
        <v>1</v>
      </c>
      <c r="L4017">
        <v>1</v>
      </c>
      <c r="M4017">
        <v>0</v>
      </c>
      <c r="N4017">
        <v>5.402827802</v>
      </c>
      <c r="O4017" t="s">
        <v>35</v>
      </c>
      <c r="P4017">
        <v>1</v>
      </c>
      <c r="Q4017">
        <v>1</v>
      </c>
      <c r="R4017">
        <v>8</v>
      </c>
      <c r="S4017">
        <v>5.6551950199999999</v>
      </c>
      <c r="T4017">
        <v>29481</v>
      </c>
      <c r="U4017">
        <v>27.416432610000001</v>
      </c>
      <c r="V4017">
        <v>286</v>
      </c>
      <c r="W4017" t="str">
        <f t="shared" si="188"/>
        <v>High</v>
      </c>
      <c r="X4017">
        <v>5</v>
      </c>
      <c r="Y4017">
        <v>7</v>
      </c>
      <c r="Z4017" t="s">
        <v>118</v>
      </c>
      <c r="AA4017" t="s">
        <v>67</v>
      </c>
      <c r="AB4017" t="s">
        <v>38</v>
      </c>
      <c r="AC4017">
        <v>1</v>
      </c>
    </row>
    <row r="4018" spans="1:29" x14ac:dyDescent="0.25">
      <c r="A4018" t="s">
        <v>6742</v>
      </c>
      <c r="B4018">
        <v>41</v>
      </c>
      <c r="C4018" s="3" t="str">
        <f t="shared" si="186"/>
        <v>Middle Age</v>
      </c>
      <c r="D4018" t="s">
        <v>27</v>
      </c>
      <c r="E4018">
        <v>294</v>
      </c>
      <c r="F4018" t="str">
        <f t="shared" si="187"/>
        <v>Dangerous</v>
      </c>
      <c r="G4018" t="s">
        <v>472</v>
      </c>
      <c r="H4018">
        <v>84</v>
      </c>
      <c r="I4018">
        <v>0</v>
      </c>
      <c r="J4018">
        <v>0</v>
      </c>
      <c r="K4018">
        <v>1</v>
      </c>
      <c r="L4018">
        <v>1</v>
      </c>
      <c r="M4018">
        <v>1</v>
      </c>
      <c r="N4018">
        <v>16.315876930000002</v>
      </c>
      <c r="O4018" t="s">
        <v>29</v>
      </c>
      <c r="P4018">
        <v>1</v>
      </c>
      <c r="Q4018">
        <v>1</v>
      </c>
      <c r="R4018">
        <v>8</v>
      </c>
      <c r="S4018">
        <v>6.1551965339999999</v>
      </c>
      <c r="T4018">
        <v>230032</v>
      </c>
      <c r="U4018">
        <v>21.271766119999999</v>
      </c>
      <c r="V4018">
        <v>283</v>
      </c>
      <c r="W4018" t="str">
        <f t="shared" si="188"/>
        <v>High</v>
      </c>
      <c r="X4018">
        <v>1</v>
      </c>
      <c r="Y4018">
        <v>9</v>
      </c>
      <c r="Z4018" t="s">
        <v>58</v>
      </c>
      <c r="AA4018" t="s">
        <v>50</v>
      </c>
      <c r="AB4018" t="s">
        <v>38</v>
      </c>
      <c r="AC4018">
        <v>0</v>
      </c>
    </row>
    <row r="4019" spans="1:29" x14ac:dyDescent="0.25">
      <c r="A4019" t="s">
        <v>6743</v>
      </c>
      <c r="B4019">
        <v>83</v>
      </c>
      <c r="C4019" s="3" t="str">
        <f t="shared" si="186"/>
        <v>Old</v>
      </c>
      <c r="D4019" t="s">
        <v>40</v>
      </c>
      <c r="E4019">
        <v>400</v>
      </c>
      <c r="F4019" t="str">
        <f t="shared" si="187"/>
        <v>Dangerous</v>
      </c>
      <c r="G4019" t="s">
        <v>6744</v>
      </c>
      <c r="H4019">
        <v>54</v>
      </c>
      <c r="I4019">
        <v>0</v>
      </c>
      <c r="J4019">
        <v>0</v>
      </c>
      <c r="K4019">
        <v>1</v>
      </c>
      <c r="L4019">
        <v>1</v>
      </c>
      <c r="M4019">
        <v>1</v>
      </c>
      <c r="N4019">
        <v>15.43864778</v>
      </c>
      <c r="O4019" t="s">
        <v>35</v>
      </c>
      <c r="P4019">
        <v>1</v>
      </c>
      <c r="Q4019">
        <v>0</v>
      </c>
      <c r="R4019">
        <v>2</v>
      </c>
      <c r="S4019">
        <v>10.175620289999999</v>
      </c>
      <c r="T4019">
        <v>207328</v>
      </c>
      <c r="U4019">
        <v>24.274822100000002</v>
      </c>
      <c r="V4019">
        <v>654</v>
      </c>
      <c r="W4019" t="str">
        <f t="shared" si="188"/>
        <v>Very High</v>
      </c>
      <c r="X4019">
        <v>2</v>
      </c>
      <c r="Y4019">
        <v>6</v>
      </c>
      <c r="Z4019" t="s">
        <v>49</v>
      </c>
      <c r="AA4019" t="s">
        <v>50</v>
      </c>
      <c r="AB4019" t="s">
        <v>38</v>
      </c>
      <c r="AC4019">
        <v>0</v>
      </c>
    </row>
    <row r="4020" spans="1:29" x14ac:dyDescent="0.25">
      <c r="A4020" t="s">
        <v>6745</v>
      </c>
      <c r="B4020">
        <v>34</v>
      </c>
      <c r="C4020" s="3" t="str">
        <f t="shared" si="186"/>
        <v>Middle Age</v>
      </c>
      <c r="D4020" t="s">
        <v>27</v>
      </c>
      <c r="E4020">
        <v>285</v>
      </c>
      <c r="F4020" t="str">
        <f t="shared" si="187"/>
        <v>Dangerous</v>
      </c>
      <c r="G4020" t="s">
        <v>6587</v>
      </c>
      <c r="H4020">
        <v>64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4.865914063</v>
      </c>
      <c r="O4020" t="s">
        <v>42</v>
      </c>
      <c r="P4020">
        <v>0</v>
      </c>
      <c r="Q4020">
        <v>1</v>
      </c>
      <c r="R4020">
        <v>8</v>
      </c>
      <c r="S4020">
        <v>6.3345263349999996</v>
      </c>
      <c r="T4020">
        <v>89048</v>
      </c>
      <c r="U4020">
        <v>38.433745170000002</v>
      </c>
      <c r="V4020">
        <v>588</v>
      </c>
      <c r="W4020" t="str">
        <f t="shared" si="188"/>
        <v>Very High</v>
      </c>
      <c r="X4020">
        <v>7</v>
      </c>
      <c r="Y4020">
        <v>8</v>
      </c>
      <c r="Z4020" t="s">
        <v>118</v>
      </c>
      <c r="AA4020" t="s">
        <v>67</v>
      </c>
      <c r="AB4020" t="s">
        <v>38</v>
      </c>
      <c r="AC4020">
        <v>1</v>
      </c>
    </row>
    <row r="4021" spans="1:29" x14ac:dyDescent="0.25">
      <c r="A4021" t="s">
        <v>6746</v>
      </c>
      <c r="B4021">
        <v>70</v>
      </c>
      <c r="C4021" s="3" t="str">
        <f t="shared" si="186"/>
        <v>Old</v>
      </c>
      <c r="D4021" t="s">
        <v>40</v>
      </c>
      <c r="E4021">
        <v>231</v>
      </c>
      <c r="F4021" t="str">
        <f t="shared" si="187"/>
        <v>At-Risk</v>
      </c>
      <c r="G4021" t="s">
        <v>3779</v>
      </c>
      <c r="H4021">
        <v>92</v>
      </c>
      <c r="I4021">
        <v>1</v>
      </c>
      <c r="J4021">
        <v>0</v>
      </c>
      <c r="K4021">
        <v>1</v>
      </c>
      <c r="L4021">
        <v>0</v>
      </c>
      <c r="M4021">
        <v>1</v>
      </c>
      <c r="N4021">
        <v>12.68060429</v>
      </c>
      <c r="O4021" t="s">
        <v>42</v>
      </c>
      <c r="P4021">
        <v>0</v>
      </c>
      <c r="Q4021">
        <v>1</v>
      </c>
      <c r="R4021">
        <v>6</v>
      </c>
      <c r="S4021">
        <v>8.6364896820000006</v>
      </c>
      <c r="T4021">
        <v>203357</v>
      </c>
      <c r="U4021">
        <v>37.441609900000003</v>
      </c>
      <c r="V4021">
        <v>604</v>
      </c>
      <c r="W4021" t="str">
        <f t="shared" si="188"/>
        <v>Very High</v>
      </c>
      <c r="X4021">
        <v>4</v>
      </c>
      <c r="Y4021">
        <v>6</v>
      </c>
      <c r="Z4021" t="s">
        <v>66</v>
      </c>
      <c r="AA4021" t="s">
        <v>67</v>
      </c>
      <c r="AB4021" t="s">
        <v>32</v>
      </c>
      <c r="AC4021">
        <v>0</v>
      </c>
    </row>
    <row r="4022" spans="1:29" x14ac:dyDescent="0.25">
      <c r="A4022" t="s">
        <v>6747</v>
      </c>
      <c r="B4022">
        <v>36</v>
      </c>
      <c r="C4022" s="3" t="str">
        <f t="shared" si="186"/>
        <v>Middle Age</v>
      </c>
      <c r="D4022" t="s">
        <v>27</v>
      </c>
      <c r="E4022">
        <v>361</v>
      </c>
      <c r="F4022" t="str">
        <f t="shared" si="187"/>
        <v>Dangerous</v>
      </c>
      <c r="G4022" t="s">
        <v>4432</v>
      </c>
      <c r="H4022">
        <v>59</v>
      </c>
      <c r="I4022">
        <v>1</v>
      </c>
      <c r="J4022">
        <v>1</v>
      </c>
      <c r="K4022">
        <v>1</v>
      </c>
      <c r="L4022">
        <v>0</v>
      </c>
      <c r="M4022">
        <v>1</v>
      </c>
      <c r="N4022">
        <v>16.513955190000001</v>
      </c>
      <c r="O4022" t="s">
        <v>42</v>
      </c>
      <c r="P4022">
        <v>1</v>
      </c>
      <c r="Q4022">
        <v>1</v>
      </c>
      <c r="R4022">
        <v>9</v>
      </c>
      <c r="S4022">
        <v>10.53888444</v>
      </c>
      <c r="T4022">
        <v>275019</v>
      </c>
      <c r="U4022">
        <v>26.1745795</v>
      </c>
      <c r="V4022">
        <v>530</v>
      </c>
      <c r="W4022" t="str">
        <f t="shared" si="188"/>
        <v>Very High</v>
      </c>
      <c r="X4022">
        <v>5</v>
      </c>
      <c r="Y4022">
        <v>8</v>
      </c>
      <c r="Z4022" t="s">
        <v>220</v>
      </c>
      <c r="AA4022" t="s">
        <v>31</v>
      </c>
      <c r="AB4022" t="s">
        <v>38</v>
      </c>
      <c r="AC4022">
        <v>1</v>
      </c>
    </row>
    <row r="4023" spans="1:29" x14ac:dyDescent="0.25">
      <c r="A4023" t="s">
        <v>6748</v>
      </c>
      <c r="B4023">
        <v>70</v>
      </c>
      <c r="C4023" s="3" t="str">
        <f t="shared" si="186"/>
        <v>Old</v>
      </c>
      <c r="D4023" t="s">
        <v>40</v>
      </c>
      <c r="E4023">
        <v>139</v>
      </c>
      <c r="F4023" t="str">
        <f t="shared" si="187"/>
        <v>Heart-Healthy</v>
      </c>
      <c r="G4023" t="s">
        <v>890</v>
      </c>
      <c r="H4023">
        <v>88</v>
      </c>
      <c r="I4023">
        <v>1</v>
      </c>
      <c r="J4023">
        <v>0</v>
      </c>
      <c r="K4023">
        <v>1</v>
      </c>
      <c r="L4023">
        <v>0</v>
      </c>
      <c r="M4023">
        <v>1</v>
      </c>
      <c r="N4023">
        <v>16.29457287</v>
      </c>
      <c r="O4023" t="s">
        <v>42</v>
      </c>
      <c r="P4023">
        <v>0</v>
      </c>
      <c r="Q4023">
        <v>1</v>
      </c>
      <c r="R4023">
        <v>6</v>
      </c>
      <c r="S4023">
        <v>4.4482205920000002</v>
      </c>
      <c r="T4023">
        <v>89364</v>
      </c>
      <c r="U4023">
        <v>25.9636864</v>
      </c>
      <c r="V4023">
        <v>382</v>
      </c>
      <c r="W4023" t="str">
        <f t="shared" si="188"/>
        <v>High</v>
      </c>
      <c r="X4023">
        <v>5</v>
      </c>
      <c r="Y4023">
        <v>4</v>
      </c>
      <c r="Z4023" t="s">
        <v>66</v>
      </c>
      <c r="AA4023" t="s">
        <v>67</v>
      </c>
      <c r="AB4023" t="s">
        <v>32</v>
      </c>
      <c r="AC4023">
        <v>1</v>
      </c>
    </row>
    <row r="4024" spans="1:29" x14ac:dyDescent="0.25">
      <c r="A4024" t="s">
        <v>6749</v>
      </c>
      <c r="B4024">
        <v>23</v>
      </c>
      <c r="C4024" s="3" t="str">
        <f t="shared" si="186"/>
        <v>Young</v>
      </c>
      <c r="D4024" t="s">
        <v>40</v>
      </c>
      <c r="E4024">
        <v>391</v>
      </c>
      <c r="F4024" t="str">
        <f t="shared" si="187"/>
        <v>Dangerous</v>
      </c>
      <c r="G4024" t="s">
        <v>6750</v>
      </c>
      <c r="H4024">
        <v>40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18.87206308</v>
      </c>
      <c r="O4024" t="s">
        <v>29</v>
      </c>
      <c r="P4024">
        <v>1</v>
      </c>
      <c r="Q4024">
        <v>1</v>
      </c>
      <c r="R4024">
        <v>1</v>
      </c>
      <c r="S4024">
        <v>7.3084384690000004</v>
      </c>
      <c r="T4024">
        <v>88064</v>
      </c>
      <c r="U4024">
        <v>28.274073619999999</v>
      </c>
      <c r="V4024">
        <v>309</v>
      </c>
      <c r="W4024" t="str">
        <f t="shared" si="188"/>
        <v>High</v>
      </c>
      <c r="X4024">
        <v>6</v>
      </c>
      <c r="Y4024">
        <v>8</v>
      </c>
      <c r="Z4024" t="s">
        <v>125</v>
      </c>
      <c r="AA4024" t="s">
        <v>126</v>
      </c>
      <c r="AB4024" t="s">
        <v>32</v>
      </c>
      <c r="AC4024">
        <v>0</v>
      </c>
    </row>
    <row r="4025" spans="1:29" x14ac:dyDescent="0.25">
      <c r="A4025" t="s">
        <v>6751</v>
      </c>
      <c r="B4025">
        <v>88</v>
      </c>
      <c r="C4025" s="3" t="str">
        <f t="shared" si="186"/>
        <v>Old</v>
      </c>
      <c r="D4025" t="s">
        <v>40</v>
      </c>
      <c r="E4025">
        <v>380</v>
      </c>
      <c r="F4025" t="str">
        <f t="shared" si="187"/>
        <v>Dangerous</v>
      </c>
      <c r="G4025" t="s">
        <v>6752</v>
      </c>
      <c r="H4025">
        <v>56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3.0702100470000002</v>
      </c>
      <c r="O4025" t="s">
        <v>35</v>
      </c>
      <c r="P4025">
        <v>1</v>
      </c>
      <c r="Q4025">
        <v>0</v>
      </c>
      <c r="R4025">
        <v>1</v>
      </c>
      <c r="S4025">
        <v>0.88451190999999996</v>
      </c>
      <c r="T4025">
        <v>203137</v>
      </c>
      <c r="U4025">
        <v>29.06267158</v>
      </c>
      <c r="V4025">
        <v>783</v>
      </c>
      <c r="W4025" t="str">
        <f t="shared" si="188"/>
        <v>Very High</v>
      </c>
      <c r="X4025">
        <v>6</v>
      </c>
      <c r="Y4025">
        <v>4</v>
      </c>
      <c r="Z4025" t="s">
        <v>49</v>
      </c>
      <c r="AA4025" t="s">
        <v>50</v>
      </c>
      <c r="AB4025" t="s">
        <v>38</v>
      </c>
      <c r="AC4025">
        <v>0</v>
      </c>
    </row>
    <row r="4026" spans="1:29" x14ac:dyDescent="0.25">
      <c r="A4026" t="s">
        <v>6753</v>
      </c>
      <c r="B4026">
        <v>39</v>
      </c>
      <c r="C4026" s="3" t="str">
        <f t="shared" si="186"/>
        <v>Middle Age</v>
      </c>
      <c r="D4026" t="s">
        <v>40</v>
      </c>
      <c r="E4026">
        <v>194</v>
      </c>
      <c r="F4026" t="str">
        <f t="shared" si="187"/>
        <v>Heart-Healthy</v>
      </c>
      <c r="G4026" t="s">
        <v>6618</v>
      </c>
      <c r="H4026">
        <v>63</v>
      </c>
      <c r="I4026">
        <v>1</v>
      </c>
      <c r="J4026">
        <v>0</v>
      </c>
      <c r="K4026">
        <v>0</v>
      </c>
      <c r="L4026">
        <v>1</v>
      </c>
      <c r="M4026">
        <v>0</v>
      </c>
      <c r="N4026">
        <v>2.977799541</v>
      </c>
      <c r="O4026" t="s">
        <v>42</v>
      </c>
      <c r="P4026">
        <v>1</v>
      </c>
      <c r="Q4026">
        <v>0</v>
      </c>
      <c r="R4026">
        <v>7</v>
      </c>
      <c r="S4026">
        <v>9.6948900009999992</v>
      </c>
      <c r="T4026">
        <v>89571</v>
      </c>
      <c r="U4026">
        <v>25.319872199999999</v>
      </c>
      <c r="V4026">
        <v>735</v>
      </c>
      <c r="W4026" t="str">
        <f t="shared" si="188"/>
        <v>Very High</v>
      </c>
      <c r="X4026">
        <v>7</v>
      </c>
      <c r="Y4026">
        <v>7</v>
      </c>
      <c r="Z4026" t="s">
        <v>30</v>
      </c>
      <c r="AA4026" t="s">
        <v>31</v>
      </c>
      <c r="AB4026" t="s">
        <v>32</v>
      </c>
      <c r="AC4026">
        <v>1</v>
      </c>
    </row>
    <row r="4027" spans="1:29" x14ac:dyDescent="0.25">
      <c r="A4027" t="s">
        <v>6754</v>
      </c>
      <c r="B4027">
        <v>41</v>
      </c>
      <c r="C4027" s="3" t="str">
        <f t="shared" si="186"/>
        <v>Middle Age</v>
      </c>
      <c r="D4027" t="s">
        <v>27</v>
      </c>
      <c r="E4027">
        <v>361</v>
      </c>
      <c r="F4027" t="str">
        <f t="shared" si="187"/>
        <v>Dangerous</v>
      </c>
      <c r="G4027" t="s">
        <v>2507</v>
      </c>
      <c r="H4027">
        <v>81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0.12448286</v>
      </c>
      <c r="O4027" t="s">
        <v>35</v>
      </c>
      <c r="P4027">
        <v>0</v>
      </c>
      <c r="Q4027">
        <v>0</v>
      </c>
      <c r="R4027">
        <v>6</v>
      </c>
      <c r="S4027">
        <v>8.5640882759999997</v>
      </c>
      <c r="T4027">
        <v>297430</v>
      </c>
      <c r="U4027">
        <v>19.020416749999999</v>
      </c>
      <c r="V4027">
        <v>379</v>
      </c>
      <c r="W4027" t="str">
        <f t="shared" si="188"/>
        <v>High</v>
      </c>
      <c r="X4027">
        <v>6</v>
      </c>
      <c r="Y4027">
        <v>4</v>
      </c>
      <c r="Z4027" t="s">
        <v>81</v>
      </c>
      <c r="AA4027" t="s">
        <v>44</v>
      </c>
      <c r="AB4027" t="s">
        <v>32</v>
      </c>
      <c r="AC4027">
        <v>1</v>
      </c>
    </row>
    <row r="4028" spans="1:29" x14ac:dyDescent="0.25">
      <c r="A4028" t="s">
        <v>6755</v>
      </c>
      <c r="B4028">
        <v>22</v>
      </c>
      <c r="C4028" s="3" t="str">
        <f t="shared" si="186"/>
        <v>Young</v>
      </c>
      <c r="D4028" t="s">
        <v>27</v>
      </c>
      <c r="E4028">
        <v>275</v>
      </c>
      <c r="F4028" t="str">
        <f t="shared" si="187"/>
        <v>Dangerous</v>
      </c>
      <c r="G4028" t="s">
        <v>6756</v>
      </c>
      <c r="H4028">
        <v>42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3.2226609439999998</v>
      </c>
      <c r="O4028" t="s">
        <v>35</v>
      </c>
      <c r="P4028">
        <v>0</v>
      </c>
      <c r="Q4028">
        <v>1</v>
      </c>
      <c r="R4028">
        <v>6</v>
      </c>
      <c r="S4028">
        <v>0.53071937000000002</v>
      </c>
      <c r="T4028">
        <v>152964</v>
      </c>
      <c r="U4028">
        <v>32.694230949999998</v>
      </c>
      <c r="V4028">
        <v>55</v>
      </c>
      <c r="W4028" t="str">
        <f t="shared" si="188"/>
        <v>Healthy</v>
      </c>
      <c r="X4028">
        <v>6</v>
      </c>
      <c r="Y4028">
        <v>6</v>
      </c>
      <c r="Z4028" t="s">
        <v>66</v>
      </c>
      <c r="AA4028" t="s">
        <v>67</v>
      </c>
      <c r="AB4028" t="s">
        <v>32</v>
      </c>
      <c r="AC4028">
        <v>0</v>
      </c>
    </row>
    <row r="4029" spans="1:29" x14ac:dyDescent="0.25">
      <c r="A4029" t="s">
        <v>6757</v>
      </c>
      <c r="B4029">
        <v>59</v>
      </c>
      <c r="C4029" s="3" t="str">
        <f t="shared" si="186"/>
        <v>Old</v>
      </c>
      <c r="D4029" t="s">
        <v>27</v>
      </c>
      <c r="E4029">
        <v>364</v>
      </c>
      <c r="F4029" t="str">
        <f t="shared" si="187"/>
        <v>Dangerous</v>
      </c>
      <c r="G4029" t="s">
        <v>6758</v>
      </c>
      <c r="H4029">
        <v>110</v>
      </c>
      <c r="I4029">
        <v>1</v>
      </c>
      <c r="J4029">
        <v>1</v>
      </c>
      <c r="K4029">
        <v>1</v>
      </c>
      <c r="L4029">
        <v>1</v>
      </c>
      <c r="M4029">
        <v>0</v>
      </c>
      <c r="N4029">
        <v>3.3288546760000002</v>
      </c>
      <c r="O4029" t="s">
        <v>29</v>
      </c>
      <c r="P4029">
        <v>0</v>
      </c>
      <c r="Q4029">
        <v>1</v>
      </c>
      <c r="R4029">
        <v>5</v>
      </c>
      <c r="S4029">
        <v>11.357954899999999</v>
      </c>
      <c r="T4029">
        <v>191436</v>
      </c>
      <c r="U4029">
        <v>27.08875784</v>
      </c>
      <c r="V4029">
        <v>61</v>
      </c>
      <c r="W4029" t="str">
        <f t="shared" si="188"/>
        <v>Healthy</v>
      </c>
      <c r="X4029">
        <v>7</v>
      </c>
      <c r="Y4029">
        <v>8</v>
      </c>
      <c r="Z4029" t="s">
        <v>227</v>
      </c>
      <c r="AA4029" t="s">
        <v>44</v>
      </c>
      <c r="AB4029" t="s">
        <v>38</v>
      </c>
      <c r="AC4029">
        <v>1</v>
      </c>
    </row>
    <row r="4030" spans="1:29" x14ac:dyDescent="0.25">
      <c r="A4030" t="s">
        <v>6759</v>
      </c>
      <c r="B4030">
        <v>43</v>
      </c>
      <c r="C4030" s="3" t="str">
        <f t="shared" si="186"/>
        <v>Middle Age</v>
      </c>
      <c r="D4030" t="s">
        <v>27</v>
      </c>
      <c r="E4030">
        <v>199</v>
      </c>
      <c r="F4030" t="str">
        <f t="shared" si="187"/>
        <v>Heart-Healthy</v>
      </c>
      <c r="G4030" t="s">
        <v>1082</v>
      </c>
      <c r="H4030">
        <v>67</v>
      </c>
      <c r="I4030">
        <v>1</v>
      </c>
      <c r="J4030">
        <v>0</v>
      </c>
      <c r="K4030">
        <v>1</v>
      </c>
      <c r="L4030">
        <v>0</v>
      </c>
      <c r="M4030">
        <v>1</v>
      </c>
      <c r="N4030">
        <v>10.53432484</v>
      </c>
      <c r="O4030" t="s">
        <v>42</v>
      </c>
      <c r="P4030">
        <v>1</v>
      </c>
      <c r="Q4030">
        <v>0</v>
      </c>
      <c r="R4030">
        <v>7</v>
      </c>
      <c r="S4030">
        <v>1.177022974</v>
      </c>
      <c r="T4030">
        <v>116305</v>
      </c>
      <c r="U4030">
        <v>39.849125229999999</v>
      </c>
      <c r="V4030">
        <v>523</v>
      </c>
      <c r="W4030" t="str">
        <f t="shared" si="188"/>
        <v>Very High</v>
      </c>
      <c r="X4030">
        <v>4</v>
      </c>
      <c r="Y4030">
        <v>5</v>
      </c>
      <c r="Z4030" t="s">
        <v>53</v>
      </c>
      <c r="AA4030" t="s">
        <v>44</v>
      </c>
      <c r="AB4030" t="s">
        <v>38</v>
      </c>
      <c r="AC4030">
        <v>0</v>
      </c>
    </row>
    <row r="4031" spans="1:29" x14ac:dyDescent="0.25">
      <c r="A4031" t="s">
        <v>6760</v>
      </c>
      <c r="B4031">
        <v>80</v>
      </c>
      <c r="C4031" s="3" t="str">
        <f t="shared" si="186"/>
        <v>Old</v>
      </c>
      <c r="D4031" t="s">
        <v>40</v>
      </c>
      <c r="E4031">
        <v>224</v>
      </c>
      <c r="F4031" t="str">
        <f t="shared" si="187"/>
        <v>At-Risk</v>
      </c>
      <c r="G4031" t="s">
        <v>6761</v>
      </c>
      <c r="H4031">
        <v>77</v>
      </c>
      <c r="I4031">
        <v>1</v>
      </c>
      <c r="J4031">
        <v>0</v>
      </c>
      <c r="K4031">
        <v>1</v>
      </c>
      <c r="L4031">
        <v>1</v>
      </c>
      <c r="M4031">
        <v>0</v>
      </c>
      <c r="N4031">
        <v>5.2330760700000001</v>
      </c>
      <c r="O4031" t="s">
        <v>35</v>
      </c>
      <c r="P4031">
        <v>0</v>
      </c>
      <c r="Q4031">
        <v>1</v>
      </c>
      <c r="R4031">
        <v>5</v>
      </c>
      <c r="S4031">
        <v>3.4990587999999998</v>
      </c>
      <c r="T4031">
        <v>268698</v>
      </c>
      <c r="U4031">
        <v>24.810795160000001</v>
      </c>
      <c r="V4031">
        <v>351</v>
      </c>
      <c r="W4031" t="str">
        <f t="shared" si="188"/>
        <v>High</v>
      </c>
      <c r="X4031">
        <v>1</v>
      </c>
      <c r="Y4031">
        <v>10</v>
      </c>
      <c r="Z4031" t="s">
        <v>111</v>
      </c>
      <c r="AA4031" t="s">
        <v>50</v>
      </c>
      <c r="AB4031" t="s">
        <v>38</v>
      </c>
      <c r="AC4031">
        <v>0</v>
      </c>
    </row>
    <row r="4032" spans="1:29" x14ac:dyDescent="0.25">
      <c r="A4032" t="s">
        <v>6762</v>
      </c>
      <c r="B4032">
        <v>81</v>
      </c>
      <c r="C4032" s="3" t="str">
        <f t="shared" si="186"/>
        <v>Old</v>
      </c>
      <c r="D4032" t="s">
        <v>27</v>
      </c>
      <c r="E4032">
        <v>231</v>
      </c>
      <c r="F4032" t="str">
        <f t="shared" si="187"/>
        <v>At-Risk</v>
      </c>
      <c r="G4032" t="s">
        <v>3539</v>
      </c>
      <c r="H4032">
        <v>78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7.7765814789999999</v>
      </c>
      <c r="O4032" t="s">
        <v>29</v>
      </c>
      <c r="P4032">
        <v>0</v>
      </c>
      <c r="Q4032">
        <v>1</v>
      </c>
      <c r="R4032">
        <v>6</v>
      </c>
      <c r="S4032">
        <v>2.2723903879999998</v>
      </c>
      <c r="T4032">
        <v>120924</v>
      </c>
      <c r="U4032">
        <v>22.501560949999998</v>
      </c>
      <c r="V4032">
        <v>686</v>
      </c>
      <c r="W4032" t="str">
        <f t="shared" si="188"/>
        <v>Very High</v>
      </c>
      <c r="X4032">
        <v>4</v>
      </c>
      <c r="Y4032">
        <v>7</v>
      </c>
      <c r="Z4032" t="s">
        <v>125</v>
      </c>
      <c r="AA4032" t="s">
        <v>126</v>
      </c>
      <c r="AB4032" t="s">
        <v>32</v>
      </c>
      <c r="AC4032">
        <v>0</v>
      </c>
    </row>
    <row r="4033" spans="1:29" x14ac:dyDescent="0.25">
      <c r="A4033" t="s">
        <v>6763</v>
      </c>
      <c r="B4033">
        <v>78</v>
      </c>
      <c r="C4033" s="3" t="str">
        <f t="shared" si="186"/>
        <v>Old</v>
      </c>
      <c r="D4033" t="s">
        <v>27</v>
      </c>
      <c r="E4033">
        <v>302</v>
      </c>
      <c r="F4033" t="str">
        <f t="shared" si="187"/>
        <v>Dangerous</v>
      </c>
      <c r="G4033" t="s">
        <v>3141</v>
      </c>
      <c r="H4033">
        <v>107</v>
      </c>
      <c r="I4033">
        <v>1</v>
      </c>
      <c r="J4033">
        <v>0</v>
      </c>
      <c r="K4033">
        <v>1</v>
      </c>
      <c r="L4033">
        <v>1</v>
      </c>
      <c r="M4033">
        <v>1</v>
      </c>
      <c r="N4033">
        <v>9.3341219330000005</v>
      </c>
      <c r="O4033" t="s">
        <v>29</v>
      </c>
      <c r="P4033">
        <v>0</v>
      </c>
      <c r="Q4033">
        <v>0</v>
      </c>
      <c r="R4033">
        <v>3</v>
      </c>
      <c r="S4033">
        <v>1.064154729</v>
      </c>
      <c r="T4033">
        <v>40414</v>
      </c>
      <c r="U4033">
        <v>22.254617660000001</v>
      </c>
      <c r="V4033">
        <v>314</v>
      </c>
      <c r="W4033" t="str">
        <f t="shared" si="188"/>
        <v>High</v>
      </c>
      <c r="X4033">
        <v>4</v>
      </c>
      <c r="Y4033">
        <v>4</v>
      </c>
      <c r="Z4033" t="s">
        <v>30</v>
      </c>
      <c r="AA4033" t="s">
        <v>31</v>
      </c>
      <c r="AB4033" t="s">
        <v>32</v>
      </c>
      <c r="AC4033">
        <v>0</v>
      </c>
    </row>
    <row r="4034" spans="1:29" x14ac:dyDescent="0.25">
      <c r="A4034" t="s">
        <v>6764</v>
      </c>
      <c r="B4034">
        <v>18</v>
      </c>
      <c r="C4034" s="3" t="str">
        <f t="shared" si="186"/>
        <v>Young</v>
      </c>
      <c r="D4034" t="s">
        <v>27</v>
      </c>
      <c r="E4034">
        <v>229</v>
      </c>
      <c r="F4034" t="str">
        <f t="shared" si="187"/>
        <v>At-Risk</v>
      </c>
      <c r="G4034" t="s">
        <v>6765</v>
      </c>
      <c r="H4034">
        <v>72</v>
      </c>
      <c r="I4034">
        <v>0</v>
      </c>
      <c r="J4034">
        <v>0</v>
      </c>
      <c r="K4034">
        <v>1</v>
      </c>
      <c r="L4034">
        <v>1</v>
      </c>
      <c r="M4034">
        <v>0</v>
      </c>
      <c r="N4034">
        <v>13.13535916</v>
      </c>
      <c r="O4034" t="s">
        <v>35</v>
      </c>
      <c r="P4034">
        <v>0</v>
      </c>
      <c r="Q4034">
        <v>0</v>
      </c>
      <c r="R4034">
        <v>5</v>
      </c>
      <c r="S4034">
        <v>5.2424396470000003</v>
      </c>
      <c r="T4034">
        <v>247153</v>
      </c>
      <c r="U4034">
        <v>33.589824610000001</v>
      </c>
      <c r="V4034">
        <v>249</v>
      </c>
      <c r="W4034" t="str">
        <f t="shared" si="188"/>
        <v>High</v>
      </c>
      <c r="X4034">
        <v>0</v>
      </c>
      <c r="Y4034">
        <v>8</v>
      </c>
      <c r="Z4034" t="s">
        <v>126</v>
      </c>
      <c r="AA4034" t="s">
        <v>126</v>
      </c>
      <c r="AB4034" t="s">
        <v>32</v>
      </c>
      <c r="AC4034">
        <v>0</v>
      </c>
    </row>
    <row r="4035" spans="1:29" x14ac:dyDescent="0.25">
      <c r="A4035" t="s">
        <v>6766</v>
      </c>
      <c r="B4035">
        <v>88</v>
      </c>
      <c r="C4035" s="3" t="str">
        <f t="shared" ref="C4035:C4098" si="189">IF(B4035&gt;54, "Old", IF(B4035 &gt;= 31,  "Middle Age", IF(B4035 &lt; 31, "Young", "Invalid")))</f>
        <v>Old</v>
      </c>
      <c r="D4035" t="s">
        <v>27</v>
      </c>
      <c r="E4035">
        <v>201</v>
      </c>
      <c r="F4035" t="str">
        <f t="shared" ref="F4035:F4098" si="190">IF(E4035&gt;239, "Dangerous", IF(E4035 &gt; 199,  "At-Risk", IF(E4035 &lt; 200, "Heart-Healthy", "Invalid")))</f>
        <v>At-Risk</v>
      </c>
      <c r="G4035" t="s">
        <v>3729</v>
      </c>
      <c r="H4035">
        <v>54</v>
      </c>
      <c r="I4035">
        <v>1</v>
      </c>
      <c r="J4035">
        <v>1</v>
      </c>
      <c r="K4035">
        <v>1</v>
      </c>
      <c r="L4035">
        <v>0</v>
      </c>
      <c r="M4035">
        <v>1</v>
      </c>
      <c r="N4035">
        <v>4.7438697940000001</v>
      </c>
      <c r="O4035" t="s">
        <v>42</v>
      </c>
      <c r="P4035">
        <v>1</v>
      </c>
      <c r="Q4035">
        <v>1</v>
      </c>
      <c r="R4035">
        <v>4</v>
      </c>
      <c r="S4035">
        <v>11.382172389999999</v>
      </c>
      <c r="T4035">
        <v>263599</v>
      </c>
      <c r="U4035">
        <v>21.733595170000001</v>
      </c>
      <c r="V4035">
        <v>570</v>
      </c>
      <c r="W4035" t="str">
        <f t="shared" ref="W4035:W4098" si="191">IF(V4035&gt;499, "Very High", IF(V4035&gt;199, "High", IF(V4035 &gt; 149,  "Borderline High", IF(V4035 &lt; 150, "Healthy", "Invalid"))))</f>
        <v>Very High</v>
      </c>
      <c r="X4035">
        <v>5</v>
      </c>
      <c r="Y4035">
        <v>5</v>
      </c>
      <c r="Z4035" t="s">
        <v>70</v>
      </c>
      <c r="AA4035" t="s">
        <v>37</v>
      </c>
      <c r="AB4035" t="s">
        <v>38</v>
      </c>
      <c r="AC4035">
        <v>1</v>
      </c>
    </row>
    <row r="4036" spans="1:29" x14ac:dyDescent="0.25">
      <c r="A4036" t="s">
        <v>6767</v>
      </c>
      <c r="B4036">
        <v>54</v>
      </c>
      <c r="C4036" s="3" t="str">
        <f t="shared" si="189"/>
        <v>Middle Age</v>
      </c>
      <c r="D4036" t="s">
        <v>27</v>
      </c>
      <c r="E4036">
        <v>231</v>
      </c>
      <c r="F4036" t="str">
        <f t="shared" si="190"/>
        <v>At-Risk</v>
      </c>
      <c r="G4036" t="s">
        <v>4216</v>
      </c>
      <c r="H4036">
        <v>95</v>
      </c>
      <c r="I4036">
        <v>1</v>
      </c>
      <c r="J4036">
        <v>0</v>
      </c>
      <c r="K4036">
        <v>1</v>
      </c>
      <c r="L4036">
        <v>1</v>
      </c>
      <c r="M4036">
        <v>0</v>
      </c>
      <c r="N4036">
        <v>9.6336717870000008</v>
      </c>
      <c r="O4036" t="s">
        <v>42</v>
      </c>
      <c r="P4036">
        <v>0</v>
      </c>
      <c r="Q4036">
        <v>1</v>
      </c>
      <c r="R4036">
        <v>4</v>
      </c>
      <c r="S4036">
        <v>5.5850765920000001</v>
      </c>
      <c r="T4036">
        <v>234166</v>
      </c>
      <c r="U4036">
        <v>29.433528720000002</v>
      </c>
      <c r="V4036">
        <v>297</v>
      </c>
      <c r="W4036" t="str">
        <f t="shared" si="191"/>
        <v>High</v>
      </c>
      <c r="X4036">
        <v>4</v>
      </c>
      <c r="Y4036">
        <v>5</v>
      </c>
      <c r="Z4036" t="s">
        <v>53</v>
      </c>
      <c r="AA4036" t="s">
        <v>44</v>
      </c>
      <c r="AB4036" t="s">
        <v>38</v>
      </c>
      <c r="AC4036">
        <v>0</v>
      </c>
    </row>
    <row r="4037" spans="1:29" x14ac:dyDescent="0.25">
      <c r="A4037" t="s">
        <v>6768</v>
      </c>
      <c r="B4037">
        <v>49</v>
      </c>
      <c r="C4037" s="3" t="str">
        <f t="shared" si="189"/>
        <v>Middle Age</v>
      </c>
      <c r="D4037" t="s">
        <v>27</v>
      </c>
      <c r="E4037">
        <v>347</v>
      </c>
      <c r="F4037" t="str">
        <f t="shared" si="190"/>
        <v>Dangerous</v>
      </c>
      <c r="G4037" t="s">
        <v>5058</v>
      </c>
      <c r="H4037">
        <v>63</v>
      </c>
      <c r="I4037">
        <v>0</v>
      </c>
      <c r="J4037">
        <v>1</v>
      </c>
      <c r="K4037">
        <v>1</v>
      </c>
      <c r="L4037">
        <v>0</v>
      </c>
      <c r="M4037">
        <v>1</v>
      </c>
      <c r="N4037">
        <v>8.45210449</v>
      </c>
      <c r="O4037" t="s">
        <v>35</v>
      </c>
      <c r="P4037">
        <v>1</v>
      </c>
      <c r="Q4037">
        <v>1</v>
      </c>
      <c r="R4037">
        <v>8</v>
      </c>
      <c r="S4037">
        <v>0.78476471999999997</v>
      </c>
      <c r="T4037">
        <v>275986</v>
      </c>
      <c r="U4037">
        <v>38.133434829999999</v>
      </c>
      <c r="V4037">
        <v>128</v>
      </c>
      <c r="W4037" t="str">
        <f t="shared" si="191"/>
        <v>Healthy</v>
      </c>
      <c r="X4037">
        <v>1</v>
      </c>
      <c r="Y4037">
        <v>9</v>
      </c>
      <c r="Z4037" t="s">
        <v>61</v>
      </c>
      <c r="AA4037" t="s">
        <v>31</v>
      </c>
      <c r="AB4037" t="s">
        <v>32</v>
      </c>
      <c r="AC4037">
        <v>0</v>
      </c>
    </row>
    <row r="4038" spans="1:29" x14ac:dyDescent="0.25">
      <c r="A4038" t="s">
        <v>6769</v>
      </c>
      <c r="B4038">
        <v>76</v>
      </c>
      <c r="C4038" s="3" t="str">
        <f t="shared" si="189"/>
        <v>Old</v>
      </c>
      <c r="D4038" t="s">
        <v>27</v>
      </c>
      <c r="E4038">
        <v>327</v>
      </c>
      <c r="F4038" t="str">
        <f t="shared" si="190"/>
        <v>Dangerous</v>
      </c>
      <c r="G4038" t="s">
        <v>6770</v>
      </c>
      <c r="H4038">
        <v>99</v>
      </c>
      <c r="I4038">
        <v>1</v>
      </c>
      <c r="J4038">
        <v>0</v>
      </c>
      <c r="K4038">
        <v>1</v>
      </c>
      <c r="L4038">
        <v>0</v>
      </c>
      <c r="M4038">
        <v>1</v>
      </c>
      <c r="N4038">
        <v>15.994014010000001</v>
      </c>
      <c r="O4038" t="s">
        <v>42</v>
      </c>
      <c r="P4038">
        <v>1</v>
      </c>
      <c r="Q4038">
        <v>0</v>
      </c>
      <c r="R4038">
        <v>8</v>
      </c>
      <c r="S4038">
        <v>4.6645958590000003</v>
      </c>
      <c r="T4038">
        <v>144933</v>
      </c>
      <c r="U4038">
        <v>34.736945570000003</v>
      </c>
      <c r="V4038">
        <v>305</v>
      </c>
      <c r="W4038" t="str">
        <f t="shared" si="191"/>
        <v>High</v>
      </c>
      <c r="X4038">
        <v>0</v>
      </c>
      <c r="Y4038">
        <v>8</v>
      </c>
      <c r="Z4038" t="s">
        <v>49</v>
      </c>
      <c r="AA4038" t="s">
        <v>50</v>
      </c>
      <c r="AB4038" t="s">
        <v>38</v>
      </c>
      <c r="AC4038">
        <v>1</v>
      </c>
    </row>
    <row r="4039" spans="1:29" x14ac:dyDescent="0.25">
      <c r="A4039" t="s">
        <v>6771</v>
      </c>
      <c r="B4039">
        <v>44</v>
      </c>
      <c r="C4039" s="3" t="str">
        <f t="shared" si="189"/>
        <v>Middle Age</v>
      </c>
      <c r="D4039" t="s">
        <v>27</v>
      </c>
      <c r="E4039">
        <v>334</v>
      </c>
      <c r="F4039" t="str">
        <f t="shared" si="190"/>
        <v>Dangerous</v>
      </c>
      <c r="G4039" t="s">
        <v>2126</v>
      </c>
      <c r="H4039">
        <v>101</v>
      </c>
      <c r="I4039">
        <v>1</v>
      </c>
      <c r="J4039">
        <v>0</v>
      </c>
      <c r="K4039">
        <v>1</v>
      </c>
      <c r="L4039">
        <v>0</v>
      </c>
      <c r="M4039">
        <v>0</v>
      </c>
      <c r="N4039">
        <v>7.7993882919999997</v>
      </c>
      <c r="O4039" t="s">
        <v>42</v>
      </c>
      <c r="P4039">
        <v>0</v>
      </c>
      <c r="Q4039">
        <v>0</v>
      </c>
      <c r="R4039">
        <v>6</v>
      </c>
      <c r="S4039">
        <v>8.9253286099999993</v>
      </c>
      <c r="T4039">
        <v>273089</v>
      </c>
      <c r="U4039">
        <v>34.60277816</v>
      </c>
      <c r="V4039">
        <v>242</v>
      </c>
      <c r="W4039" t="str">
        <f t="shared" si="191"/>
        <v>High</v>
      </c>
      <c r="X4039">
        <v>0</v>
      </c>
      <c r="Y4039">
        <v>9</v>
      </c>
      <c r="Z4039" t="s">
        <v>53</v>
      </c>
      <c r="AA4039" t="s">
        <v>44</v>
      </c>
      <c r="AB4039" t="s">
        <v>38</v>
      </c>
      <c r="AC4039">
        <v>0</v>
      </c>
    </row>
    <row r="4040" spans="1:29" x14ac:dyDescent="0.25">
      <c r="A4040" t="s">
        <v>6772</v>
      </c>
      <c r="B4040">
        <v>89</v>
      </c>
      <c r="C4040" s="3" t="str">
        <f t="shared" si="189"/>
        <v>Old</v>
      </c>
      <c r="D4040" t="s">
        <v>40</v>
      </c>
      <c r="E4040">
        <v>205</v>
      </c>
      <c r="F4040" t="str">
        <f t="shared" si="190"/>
        <v>At-Risk</v>
      </c>
      <c r="G4040" t="s">
        <v>771</v>
      </c>
      <c r="H4040">
        <v>79</v>
      </c>
      <c r="I4040">
        <v>0</v>
      </c>
      <c r="J4040">
        <v>1</v>
      </c>
      <c r="K4040">
        <v>1</v>
      </c>
      <c r="L4040">
        <v>0</v>
      </c>
      <c r="M4040">
        <v>1</v>
      </c>
      <c r="N4040">
        <v>5.1619876119999999</v>
      </c>
      <c r="O4040" t="s">
        <v>35</v>
      </c>
      <c r="P4040">
        <v>0</v>
      </c>
      <c r="Q4040">
        <v>1</v>
      </c>
      <c r="R4040">
        <v>6</v>
      </c>
      <c r="S4040">
        <v>8.9930026810000001</v>
      </c>
      <c r="T4040">
        <v>229576</v>
      </c>
      <c r="U4040">
        <v>31.120378349999999</v>
      </c>
      <c r="V4040">
        <v>555</v>
      </c>
      <c r="W4040" t="str">
        <f t="shared" si="191"/>
        <v>Very High</v>
      </c>
      <c r="X4040">
        <v>6</v>
      </c>
      <c r="Y4040">
        <v>5</v>
      </c>
      <c r="Z4040" t="s">
        <v>53</v>
      </c>
      <c r="AA4040" t="s">
        <v>44</v>
      </c>
      <c r="AB4040" t="s">
        <v>38</v>
      </c>
      <c r="AC4040">
        <v>0</v>
      </c>
    </row>
    <row r="4041" spans="1:29" x14ac:dyDescent="0.25">
      <c r="A4041" t="s">
        <v>6773</v>
      </c>
      <c r="B4041">
        <v>63</v>
      </c>
      <c r="C4041" s="3" t="str">
        <f t="shared" si="189"/>
        <v>Old</v>
      </c>
      <c r="D4041" t="s">
        <v>27</v>
      </c>
      <c r="E4041">
        <v>200</v>
      </c>
      <c r="F4041" t="str">
        <f t="shared" si="190"/>
        <v>At-Risk</v>
      </c>
      <c r="G4041" t="s">
        <v>4066</v>
      </c>
      <c r="H4041">
        <v>75</v>
      </c>
      <c r="I4041">
        <v>0</v>
      </c>
      <c r="J4041">
        <v>0</v>
      </c>
      <c r="K4041">
        <v>1</v>
      </c>
      <c r="L4041">
        <v>0</v>
      </c>
      <c r="M4041">
        <v>1</v>
      </c>
      <c r="N4041">
        <v>4.9676664080000004</v>
      </c>
      <c r="O4041" t="s">
        <v>42</v>
      </c>
      <c r="P4041">
        <v>1</v>
      </c>
      <c r="Q4041">
        <v>1</v>
      </c>
      <c r="R4041">
        <v>1</v>
      </c>
      <c r="S4041">
        <v>2.9917661550000001</v>
      </c>
      <c r="T4041">
        <v>194238</v>
      </c>
      <c r="U4041">
        <v>29.091479799999998</v>
      </c>
      <c r="V4041">
        <v>142</v>
      </c>
      <c r="W4041" t="str">
        <f t="shared" si="191"/>
        <v>Healthy</v>
      </c>
      <c r="X4041">
        <v>5</v>
      </c>
      <c r="Y4041">
        <v>4</v>
      </c>
      <c r="Z4041" t="s">
        <v>30</v>
      </c>
      <c r="AA4041" t="s">
        <v>31</v>
      </c>
      <c r="AB4041" t="s">
        <v>32</v>
      </c>
      <c r="AC4041">
        <v>1</v>
      </c>
    </row>
    <row r="4042" spans="1:29" x14ac:dyDescent="0.25">
      <c r="A4042" t="s">
        <v>6774</v>
      </c>
      <c r="B4042">
        <v>44</v>
      </c>
      <c r="C4042" s="3" t="str">
        <f t="shared" si="189"/>
        <v>Middle Age</v>
      </c>
      <c r="D4042" t="s">
        <v>27</v>
      </c>
      <c r="E4042">
        <v>366</v>
      </c>
      <c r="F4042" t="str">
        <f t="shared" si="190"/>
        <v>Dangerous</v>
      </c>
      <c r="G4042" t="s">
        <v>6775</v>
      </c>
      <c r="H4042">
        <v>87</v>
      </c>
      <c r="I4042">
        <v>0</v>
      </c>
      <c r="J4042">
        <v>0</v>
      </c>
      <c r="K4042">
        <v>1</v>
      </c>
      <c r="L4042">
        <v>1</v>
      </c>
      <c r="M4042">
        <v>1</v>
      </c>
      <c r="N4042">
        <v>5.7449854250000003</v>
      </c>
      <c r="O4042" t="s">
        <v>42</v>
      </c>
      <c r="P4042">
        <v>0</v>
      </c>
      <c r="Q4042">
        <v>0</v>
      </c>
      <c r="R4042">
        <v>6</v>
      </c>
      <c r="S4042">
        <v>3.9370323850000002</v>
      </c>
      <c r="T4042">
        <v>63869</v>
      </c>
      <c r="U4042">
        <v>28.76965577</v>
      </c>
      <c r="V4042">
        <v>571</v>
      </c>
      <c r="W4042" t="str">
        <f t="shared" si="191"/>
        <v>Very High</v>
      </c>
      <c r="X4042">
        <v>3</v>
      </c>
      <c r="Y4042">
        <v>10</v>
      </c>
      <c r="Z4042" t="s">
        <v>76</v>
      </c>
      <c r="AA4042" t="s">
        <v>50</v>
      </c>
      <c r="AB4042" t="s">
        <v>38</v>
      </c>
      <c r="AC4042">
        <v>1</v>
      </c>
    </row>
    <row r="4043" spans="1:29" x14ac:dyDescent="0.25">
      <c r="A4043" t="s">
        <v>6776</v>
      </c>
      <c r="B4043">
        <v>76</v>
      </c>
      <c r="C4043" s="3" t="str">
        <f t="shared" si="189"/>
        <v>Old</v>
      </c>
      <c r="D4043" t="s">
        <v>40</v>
      </c>
      <c r="E4043">
        <v>181</v>
      </c>
      <c r="F4043" t="str">
        <f t="shared" si="190"/>
        <v>Heart-Healthy</v>
      </c>
      <c r="G4043" t="s">
        <v>3702</v>
      </c>
      <c r="H4043">
        <v>91</v>
      </c>
      <c r="I4043">
        <v>1</v>
      </c>
      <c r="J4043">
        <v>1</v>
      </c>
      <c r="K4043">
        <v>1</v>
      </c>
      <c r="L4043">
        <v>1</v>
      </c>
      <c r="M4043">
        <v>0</v>
      </c>
      <c r="N4043">
        <v>17.038025080000001</v>
      </c>
      <c r="O4043" t="s">
        <v>29</v>
      </c>
      <c r="P4043">
        <v>1</v>
      </c>
      <c r="Q4043">
        <v>1</v>
      </c>
      <c r="R4043">
        <v>7</v>
      </c>
      <c r="S4043">
        <v>0.30879152199999998</v>
      </c>
      <c r="T4043">
        <v>45040</v>
      </c>
      <c r="U4043">
        <v>27.408744550000002</v>
      </c>
      <c r="V4043">
        <v>644</v>
      </c>
      <c r="W4043" t="str">
        <f t="shared" si="191"/>
        <v>Very High</v>
      </c>
      <c r="X4043">
        <v>6</v>
      </c>
      <c r="Y4043">
        <v>10</v>
      </c>
      <c r="Z4043" t="s">
        <v>36</v>
      </c>
      <c r="AA4043" t="s">
        <v>37</v>
      </c>
      <c r="AB4043" t="s">
        <v>38</v>
      </c>
      <c r="AC4043">
        <v>0</v>
      </c>
    </row>
    <row r="4044" spans="1:29" x14ac:dyDescent="0.25">
      <c r="A4044" t="s">
        <v>6777</v>
      </c>
      <c r="B4044">
        <v>74</v>
      </c>
      <c r="C4044" s="3" t="str">
        <f t="shared" si="189"/>
        <v>Old</v>
      </c>
      <c r="D4044" t="s">
        <v>27</v>
      </c>
      <c r="E4044">
        <v>197</v>
      </c>
      <c r="F4044" t="str">
        <f t="shared" si="190"/>
        <v>Heart-Healthy</v>
      </c>
      <c r="G4044" t="s">
        <v>245</v>
      </c>
      <c r="H4044">
        <v>48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16.37866648</v>
      </c>
      <c r="O4044" t="s">
        <v>42</v>
      </c>
      <c r="P4044">
        <v>0</v>
      </c>
      <c r="Q4044">
        <v>1</v>
      </c>
      <c r="R4044">
        <v>5</v>
      </c>
      <c r="S4044">
        <v>8.4221006070000008</v>
      </c>
      <c r="T4044">
        <v>243949</v>
      </c>
      <c r="U4044">
        <v>35.815038450000003</v>
      </c>
      <c r="V4044">
        <v>449</v>
      </c>
      <c r="W4044" t="str">
        <f t="shared" si="191"/>
        <v>High</v>
      </c>
      <c r="X4044">
        <v>1</v>
      </c>
      <c r="Y4044">
        <v>10</v>
      </c>
      <c r="Z4044" t="s">
        <v>111</v>
      </c>
      <c r="AA4044" t="s">
        <v>50</v>
      </c>
      <c r="AB4044" t="s">
        <v>38</v>
      </c>
      <c r="AC4044">
        <v>1</v>
      </c>
    </row>
    <row r="4045" spans="1:29" x14ac:dyDescent="0.25">
      <c r="A4045" t="s">
        <v>6778</v>
      </c>
      <c r="B4045">
        <v>71</v>
      </c>
      <c r="C4045" s="3" t="str">
        <f t="shared" si="189"/>
        <v>Old</v>
      </c>
      <c r="D4045" t="s">
        <v>27</v>
      </c>
      <c r="E4045">
        <v>164</v>
      </c>
      <c r="F4045" t="str">
        <f t="shared" si="190"/>
        <v>Heart-Healthy</v>
      </c>
      <c r="G4045" t="s">
        <v>5267</v>
      </c>
      <c r="H4045">
        <v>45</v>
      </c>
      <c r="I4045">
        <v>1</v>
      </c>
      <c r="J4045">
        <v>0</v>
      </c>
      <c r="K4045">
        <v>1</v>
      </c>
      <c r="L4045">
        <v>1</v>
      </c>
      <c r="M4045">
        <v>1</v>
      </c>
      <c r="N4045">
        <v>14.298235829999999</v>
      </c>
      <c r="O4045" t="s">
        <v>35</v>
      </c>
      <c r="P4045">
        <v>0</v>
      </c>
      <c r="Q4045">
        <v>1</v>
      </c>
      <c r="R4045">
        <v>2</v>
      </c>
      <c r="S4045">
        <v>1.281236043</v>
      </c>
      <c r="T4045">
        <v>203769</v>
      </c>
      <c r="U4045">
        <v>29.1254104</v>
      </c>
      <c r="V4045">
        <v>191</v>
      </c>
      <c r="W4045" t="str">
        <f t="shared" si="191"/>
        <v>Borderline High</v>
      </c>
      <c r="X4045">
        <v>1</v>
      </c>
      <c r="Y4045">
        <v>5</v>
      </c>
      <c r="Z4045" t="s">
        <v>70</v>
      </c>
      <c r="AA4045" t="s">
        <v>37</v>
      </c>
      <c r="AB4045" t="s">
        <v>38</v>
      </c>
      <c r="AC4045">
        <v>1</v>
      </c>
    </row>
    <row r="4046" spans="1:29" x14ac:dyDescent="0.25">
      <c r="A4046" t="s">
        <v>6779</v>
      </c>
      <c r="B4046">
        <v>51</v>
      </c>
      <c r="C4046" s="3" t="str">
        <f t="shared" si="189"/>
        <v>Middle Age</v>
      </c>
      <c r="D4046" t="s">
        <v>27</v>
      </c>
      <c r="E4046">
        <v>215</v>
      </c>
      <c r="F4046" t="str">
        <f t="shared" si="190"/>
        <v>At-Risk</v>
      </c>
      <c r="G4046" t="s">
        <v>1125</v>
      </c>
      <c r="H4046">
        <v>74</v>
      </c>
      <c r="I4046">
        <v>1</v>
      </c>
      <c r="J4046">
        <v>1</v>
      </c>
      <c r="K4046">
        <v>1</v>
      </c>
      <c r="L4046">
        <v>0</v>
      </c>
      <c r="M4046">
        <v>0</v>
      </c>
      <c r="N4046">
        <v>17.06268253</v>
      </c>
      <c r="O4046" t="s">
        <v>29</v>
      </c>
      <c r="P4046">
        <v>0</v>
      </c>
      <c r="Q4046">
        <v>1</v>
      </c>
      <c r="R4046">
        <v>8</v>
      </c>
      <c r="S4046">
        <v>8.9352902029999992</v>
      </c>
      <c r="T4046">
        <v>259822</v>
      </c>
      <c r="U4046">
        <v>30.05016912</v>
      </c>
      <c r="V4046">
        <v>783</v>
      </c>
      <c r="W4046" t="str">
        <f t="shared" si="191"/>
        <v>Very High</v>
      </c>
      <c r="X4046">
        <v>0</v>
      </c>
      <c r="Y4046">
        <v>9</v>
      </c>
      <c r="Z4046" t="s">
        <v>96</v>
      </c>
      <c r="AA4046" t="s">
        <v>44</v>
      </c>
      <c r="AB4046" t="s">
        <v>32</v>
      </c>
      <c r="AC4046">
        <v>0</v>
      </c>
    </row>
    <row r="4047" spans="1:29" x14ac:dyDescent="0.25">
      <c r="A4047" t="s">
        <v>6780</v>
      </c>
      <c r="B4047">
        <v>63</v>
      </c>
      <c r="C4047" s="3" t="str">
        <f t="shared" si="189"/>
        <v>Old</v>
      </c>
      <c r="D4047" t="s">
        <v>27</v>
      </c>
      <c r="E4047">
        <v>341</v>
      </c>
      <c r="F4047" t="str">
        <f t="shared" si="190"/>
        <v>Dangerous</v>
      </c>
      <c r="G4047" t="s">
        <v>4516</v>
      </c>
      <c r="H4047">
        <v>74</v>
      </c>
      <c r="I4047">
        <v>1</v>
      </c>
      <c r="J4047">
        <v>1</v>
      </c>
      <c r="K4047">
        <v>1</v>
      </c>
      <c r="L4047">
        <v>1</v>
      </c>
      <c r="M4047">
        <v>0</v>
      </c>
      <c r="N4047">
        <v>13.3668043</v>
      </c>
      <c r="O4047" t="s">
        <v>35</v>
      </c>
      <c r="P4047">
        <v>1</v>
      </c>
      <c r="Q4047">
        <v>0</v>
      </c>
      <c r="R4047">
        <v>7</v>
      </c>
      <c r="S4047">
        <v>11.69119369</v>
      </c>
      <c r="T4047">
        <v>62097</v>
      </c>
      <c r="U4047">
        <v>31.793332750000001</v>
      </c>
      <c r="V4047">
        <v>590</v>
      </c>
      <c r="W4047" t="str">
        <f t="shared" si="191"/>
        <v>Very High</v>
      </c>
      <c r="X4047">
        <v>3</v>
      </c>
      <c r="Y4047">
        <v>5</v>
      </c>
      <c r="Z4047" t="s">
        <v>36</v>
      </c>
      <c r="AA4047" t="s">
        <v>37</v>
      </c>
      <c r="AB4047" t="s">
        <v>38</v>
      </c>
      <c r="AC4047">
        <v>1</v>
      </c>
    </row>
    <row r="4048" spans="1:29" x14ac:dyDescent="0.25">
      <c r="A4048" t="s">
        <v>6781</v>
      </c>
      <c r="B4048">
        <v>87</v>
      </c>
      <c r="C4048" s="3" t="str">
        <f t="shared" si="189"/>
        <v>Old</v>
      </c>
      <c r="D4048" t="s">
        <v>27</v>
      </c>
      <c r="E4048">
        <v>282</v>
      </c>
      <c r="F4048" t="str">
        <f t="shared" si="190"/>
        <v>Dangerous</v>
      </c>
      <c r="G4048" t="s">
        <v>2548</v>
      </c>
      <c r="H4048">
        <v>76</v>
      </c>
      <c r="I4048">
        <v>0</v>
      </c>
      <c r="J4048">
        <v>0</v>
      </c>
      <c r="K4048">
        <v>1</v>
      </c>
      <c r="L4048">
        <v>1</v>
      </c>
      <c r="M4048">
        <v>0</v>
      </c>
      <c r="N4048">
        <v>14.284023189999999</v>
      </c>
      <c r="O4048" t="s">
        <v>42</v>
      </c>
      <c r="P4048">
        <v>0</v>
      </c>
      <c r="Q4048">
        <v>0</v>
      </c>
      <c r="R4048">
        <v>2</v>
      </c>
      <c r="S4048">
        <v>7.960770439</v>
      </c>
      <c r="T4048">
        <v>70737</v>
      </c>
      <c r="U4048">
        <v>30.247286710000001</v>
      </c>
      <c r="V4048">
        <v>633</v>
      </c>
      <c r="W4048" t="str">
        <f t="shared" si="191"/>
        <v>Very High</v>
      </c>
      <c r="X4048">
        <v>4</v>
      </c>
      <c r="Y4048">
        <v>10</v>
      </c>
      <c r="Z4048" t="s">
        <v>111</v>
      </c>
      <c r="AA4048" t="s">
        <v>50</v>
      </c>
      <c r="AB4048" t="s">
        <v>38</v>
      </c>
      <c r="AC4048">
        <v>1</v>
      </c>
    </row>
    <row r="4049" spans="1:29" x14ac:dyDescent="0.25">
      <c r="A4049" t="s">
        <v>6782</v>
      </c>
      <c r="B4049">
        <v>51</v>
      </c>
      <c r="C4049" s="3" t="str">
        <f t="shared" si="189"/>
        <v>Middle Age</v>
      </c>
      <c r="D4049" t="s">
        <v>40</v>
      </c>
      <c r="E4049">
        <v>258</v>
      </c>
      <c r="F4049" t="str">
        <f t="shared" si="190"/>
        <v>Dangerous</v>
      </c>
      <c r="G4049" t="s">
        <v>6783</v>
      </c>
      <c r="H4049">
        <v>76</v>
      </c>
      <c r="I4049">
        <v>1</v>
      </c>
      <c r="J4049">
        <v>0</v>
      </c>
      <c r="K4049">
        <v>1</v>
      </c>
      <c r="L4049">
        <v>0</v>
      </c>
      <c r="M4049">
        <v>1</v>
      </c>
      <c r="N4049">
        <v>17.3518182</v>
      </c>
      <c r="O4049" t="s">
        <v>42</v>
      </c>
      <c r="P4049">
        <v>0</v>
      </c>
      <c r="Q4049">
        <v>1</v>
      </c>
      <c r="R4049">
        <v>7</v>
      </c>
      <c r="S4049">
        <v>7.7123266670000001</v>
      </c>
      <c r="T4049">
        <v>254164</v>
      </c>
      <c r="U4049">
        <v>29.85702251</v>
      </c>
      <c r="V4049">
        <v>638</v>
      </c>
      <c r="W4049" t="str">
        <f t="shared" si="191"/>
        <v>Very High</v>
      </c>
      <c r="X4049">
        <v>6</v>
      </c>
      <c r="Y4049">
        <v>4</v>
      </c>
      <c r="Z4049" t="s">
        <v>81</v>
      </c>
      <c r="AA4049" t="s">
        <v>44</v>
      </c>
      <c r="AB4049" t="s">
        <v>32</v>
      </c>
      <c r="AC4049">
        <v>0</v>
      </c>
    </row>
    <row r="4050" spans="1:29" x14ac:dyDescent="0.25">
      <c r="A4050" t="s">
        <v>6784</v>
      </c>
      <c r="B4050">
        <v>61</v>
      </c>
      <c r="C4050" s="3" t="str">
        <f t="shared" si="189"/>
        <v>Old</v>
      </c>
      <c r="D4050" t="s">
        <v>27</v>
      </c>
      <c r="E4050">
        <v>256</v>
      </c>
      <c r="F4050" t="str">
        <f t="shared" si="190"/>
        <v>Dangerous</v>
      </c>
      <c r="G4050" t="s">
        <v>6785</v>
      </c>
      <c r="H4050">
        <v>43</v>
      </c>
      <c r="I4050">
        <v>1</v>
      </c>
      <c r="J4050">
        <v>1</v>
      </c>
      <c r="K4050">
        <v>1</v>
      </c>
      <c r="L4050">
        <v>0</v>
      </c>
      <c r="M4050">
        <v>1</v>
      </c>
      <c r="N4050">
        <v>3.9119486700000001</v>
      </c>
      <c r="O4050" t="s">
        <v>29</v>
      </c>
      <c r="P4050">
        <v>1</v>
      </c>
      <c r="Q4050">
        <v>0</v>
      </c>
      <c r="R4050">
        <v>6</v>
      </c>
      <c r="S4050">
        <v>5.4191987109999999</v>
      </c>
      <c r="T4050">
        <v>33628</v>
      </c>
      <c r="U4050">
        <v>30.112996580000001</v>
      </c>
      <c r="V4050">
        <v>287</v>
      </c>
      <c r="W4050" t="str">
        <f t="shared" si="191"/>
        <v>High</v>
      </c>
      <c r="X4050">
        <v>1</v>
      </c>
      <c r="Y4050">
        <v>5</v>
      </c>
      <c r="Z4050" t="s">
        <v>36</v>
      </c>
      <c r="AA4050" t="s">
        <v>37</v>
      </c>
      <c r="AB4050" t="s">
        <v>38</v>
      </c>
      <c r="AC4050">
        <v>0</v>
      </c>
    </row>
    <row r="4051" spans="1:29" x14ac:dyDescent="0.25">
      <c r="A4051" t="s">
        <v>6786</v>
      </c>
      <c r="B4051">
        <v>26</v>
      </c>
      <c r="C4051" s="3" t="str">
        <f t="shared" si="189"/>
        <v>Young</v>
      </c>
      <c r="D4051" t="s">
        <v>40</v>
      </c>
      <c r="E4051">
        <v>130</v>
      </c>
      <c r="F4051" t="str">
        <f t="shared" si="190"/>
        <v>Heart-Healthy</v>
      </c>
      <c r="G4051" t="s">
        <v>606</v>
      </c>
      <c r="H4051">
        <v>47</v>
      </c>
      <c r="I4051">
        <v>1</v>
      </c>
      <c r="J4051">
        <v>1</v>
      </c>
      <c r="K4051">
        <v>0</v>
      </c>
      <c r="L4051">
        <v>1</v>
      </c>
      <c r="M4051">
        <v>0</v>
      </c>
      <c r="N4051">
        <v>2.1324911160000002</v>
      </c>
      <c r="O4051" t="s">
        <v>35</v>
      </c>
      <c r="P4051">
        <v>1</v>
      </c>
      <c r="Q4051">
        <v>0</v>
      </c>
      <c r="R4051">
        <v>4</v>
      </c>
      <c r="S4051">
        <v>3.305758408</v>
      </c>
      <c r="T4051">
        <v>149765</v>
      </c>
      <c r="U4051">
        <v>35.846383350000004</v>
      </c>
      <c r="V4051">
        <v>273</v>
      </c>
      <c r="W4051" t="str">
        <f t="shared" si="191"/>
        <v>High</v>
      </c>
      <c r="X4051">
        <v>3</v>
      </c>
      <c r="Y4051">
        <v>6</v>
      </c>
      <c r="Z4051" t="s">
        <v>53</v>
      </c>
      <c r="AA4051" t="s">
        <v>44</v>
      </c>
      <c r="AB4051" t="s">
        <v>38</v>
      </c>
      <c r="AC4051">
        <v>0</v>
      </c>
    </row>
    <row r="4052" spans="1:29" x14ac:dyDescent="0.25">
      <c r="A4052" t="s">
        <v>6787</v>
      </c>
      <c r="B4052">
        <v>86</v>
      </c>
      <c r="C4052" s="3" t="str">
        <f t="shared" si="189"/>
        <v>Old</v>
      </c>
      <c r="D4052" t="s">
        <v>27</v>
      </c>
      <c r="E4052">
        <v>293</v>
      </c>
      <c r="F4052" t="str">
        <f t="shared" si="190"/>
        <v>Dangerous</v>
      </c>
      <c r="G4052" t="s">
        <v>6788</v>
      </c>
      <c r="H4052">
        <v>78</v>
      </c>
      <c r="I4052">
        <v>0</v>
      </c>
      <c r="J4052">
        <v>0</v>
      </c>
      <c r="K4052">
        <v>1</v>
      </c>
      <c r="L4052">
        <v>1</v>
      </c>
      <c r="M4052">
        <v>0</v>
      </c>
      <c r="N4052">
        <v>12.469310869999999</v>
      </c>
      <c r="O4052" t="s">
        <v>29</v>
      </c>
      <c r="P4052">
        <v>0</v>
      </c>
      <c r="Q4052">
        <v>0</v>
      </c>
      <c r="R4052">
        <v>3</v>
      </c>
      <c r="S4052">
        <v>9.0919248580000005</v>
      </c>
      <c r="T4052">
        <v>38812</v>
      </c>
      <c r="U4052">
        <v>27.976023139999999</v>
      </c>
      <c r="V4052">
        <v>621</v>
      </c>
      <c r="W4052" t="str">
        <f t="shared" si="191"/>
        <v>Very High</v>
      </c>
      <c r="X4052">
        <v>2</v>
      </c>
      <c r="Y4052">
        <v>5</v>
      </c>
      <c r="Z4052" t="s">
        <v>81</v>
      </c>
      <c r="AA4052" t="s">
        <v>44</v>
      </c>
      <c r="AB4052" t="s">
        <v>32</v>
      </c>
      <c r="AC4052">
        <v>0</v>
      </c>
    </row>
    <row r="4053" spans="1:29" x14ac:dyDescent="0.25">
      <c r="A4053" t="s">
        <v>6789</v>
      </c>
      <c r="B4053">
        <v>61</v>
      </c>
      <c r="C4053" s="3" t="str">
        <f t="shared" si="189"/>
        <v>Old</v>
      </c>
      <c r="D4053" t="s">
        <v>27</v>
      </c>
      <c r="E4053">
        <v>219</v>
      </c>
      <c r="F4053" t="str">
        <f t="shared" si="190"/>
        <v>At-Risk</v>
      </c>
      <c r="G4053" t="s">
        <v>2942</v>
      </c>
      <c r="H4053">
        <v>107</v>
      </c>
      <c r="I4053">
        <v>0</v>
      </c>
      <c r="J4053">
        <v>0</v>
      </c>
      <c r="K4053">
        <v>1</v>
      </c>
      <c r="L4053">
        <v>0</v>
      </c>
      <c r="M4053">
        <v>1</v>
      </c>
      <c r="N4053">
        <v>17.536934410000001</v>
      </c>
      <c r="O4053" t="s">
        <v>35</v>
      </c>
      <c r="P4053">
        <v>0</v>
      </c>
      <c r="Q4053">
        <v>1</v>
      </c>
      <c r="R4053">
        <v>10</v>
      </c>
      <c r="S4053">
        <v>1.6758196649999999</v>
      </c>
      <c r="T4053">
        <v>82677</v>
      </c>
      <c r="U4053">
        <v>19.270052960000001</v>
      </c>
      <c r="V4053">
        <v>545</v>
      </c>
      <c r="W4053" t="str">
        <f t="shared" si="191"/>
        <v>Very High</v>
      </c>
      <c r="X4053">
        <v>5</v>
      </c>
      <c r="Y4053">
        <v>7</v>
      </c>
      <c r="Z4053" t="s">
        <v>36</v>
      </c>
      <c r="AA4053" t="s">
        <v>37</v>
      </c>
      <c r="AB4053" t="s">
        <v>38</v>
      </c>
      <c r="AC4053">
        <v>0</v>
      </c>
    </row>
    <row r="4054" spans="1:29" x14ac:dyDescent="0.25">
      <c r="A4054" t="s">
        <v>6790</v>
      </c>
      <c r="B4054">
        <v>71</v>
      </c>
      <c r="C4054" s="3" t="str">
        <f t="shared" si="189"/>
        <v>Old</v>
      </c>
      <c r="D4054" t="s">
        <v>40</v>
      </c>
      <c r="E4054">
        <v>375</v>
      </c>
      <c r="F4054" t="str">
        <f t="shared" si="190"/>
        <v>Dangerous</v>
      </c>
      <c r="G4054" t="s">
        <v>55</v>
      </c>
      <c r="H4054">
        <v>73</v>
      </c>
      <c r="I4054">
        <v>0</v>
      </c>
      <c r="J4054">
        <v>0</v>
      </c>
      <c r="K4054">
        <v>1</v>
      </c>
      <c r="L4054">
        <v>0</v>
      </c>
      <c r="M4054">
        <v>1</v>
      </c>
      <c r="N4054">
        <v>2.8105883359999999</v>
      </c>
      <c r="O4054" t="s">
        <v>42</v>
      </c>
      <c r="P4054">
        <v>0</v>
      </c>
      <c r="Q4054">
        <v>0</v>
      </c>
      <c r="R4054">
        <v>1</v>
      </c>
      <c r="S4054">
        <v>5.9961411250000003</v>
      </c>
      <c r="T4054">
        <v>103052</v>
      </c>
      <c r="U4054">
        <v>39.584841359999999</v>
      </c>
      <c r="V4054">
        <v>529</v>
      </c>
      <c r="W4054" t="str">
        <f t="shared" si="191"/>
        <v>Very High</v>
      </c>
      <c r="X4054">
        <v>3</v>
      </c>
      <c r="Y4054">
        <v>8</v>
      </c>
      <c r="Z4054" t="s">
        <v>73</v>
      </c>
      <c r="AA4054" t="s">
        <v>50</v>
      </c>
      <c r="AB4054" t="s">
        <v>38</v>
      </c>
      <c r="AC4054">
        <v>0</v>
      </c>
    </row>
    <row r="4055" spans="1:29" x14ac:dyDescent="0.25">
      <c r="A4055" t="s">
        <v>6791</v>
      </c>
      <c r="B4055">
        <v>69</v>
      </c>
      <c r="C4055" s="3" t="str">
        <f t="shared" si="189"/>
        <v>Old</v>
      </c>
      <c r="D4055" t="s">
        <v>27</v>
      </c>
      <c r="E4055">
        <v>193</v>
      </c>
      <c r="F4055" t="str">
        <f t="shared" si="190"/>
        <v>Heart-Healthy</v>
      </c>
      <c r="G4055" t="s">
        <v>5037</v>
      </c>
      <c r="H4055">
        <v>48</v>
      </c>
      <c r="I4055">
        <v>1</v>
      </c>
      <c r="J4055">
        <v>0</v>
      </c>
      <c r="K4055">
        <v>1</v>
      </c>
      <c r="L4055">
        <v>0</v>
      </c>
      <c r="M4055">
        <v>1</v>
      </c>
      <c r="N4055">
        <v>6.2969792629999999</v>
      </c>
      <c r="O4055" t="s">
        <v>35</v>
      </c>
      <c r="P4055">
        <v>1</v>
      </c>
      <c r="Q4055">
        <v>0</v>
      </c>
      <c r="R4055">
        <v>4</v>
      </c>
      <c r="S4055">
        <v>9.9025790780000005</v>
      </c>
      <c r="T4055">
        <v>157685</v>
      </c>
      <c r="U4055">
        <v>34.075390319999997</v>
      </c>
      <c r="V4055">
        <v>284</v>
      </c>
      <c r="W4055" t="str">
        <f t="shared" si="191"/>
        <v>High</v>
      </c>
      <c r="X4055">
        <v>7</v>
      </c>
      <c r="Y4055">
        <v>4</v>
      </c>
      <c r="Z4055" t="s">
        <v>61</v>
      </c>
      <c r="AA4055" t="s">
        <v>31</v>
      </c>
      <c r="AB4055" t="s">
        <v>32</v>
      </c>
      <c r="AC4055">
        <v>1</v>
      </c>
    </row>
    <row r="4056" spans="1:29" x14ac:dyDescent="0.25">
      <c r="A4056" t="s">
        <v>6792</v>
      </c>
      <c r="B4056">
        <v>68</v>
      </c>
      <c r="C4056" s="3" t="str">
        <f t="shared" si="189"/>
        <v>Old</v>
      </c>
      <c r="D4056" t="s">
        <v>27</v>
      </c>
      <c r="E4056">
        <v>133</v>
      </c>
      <c r="F4056" t="str">
        <f t="shared" si="190"/>
        <v>Heart-Healthy</v>
      </c>
      <c r="G4056" t="s">
        <v>6793</v>
      </c>
      <c r="H4056">
        <v>80</v>
      </c>
      <c r="I4056">
        <v>1</v>
      </c>
      <c r="J4056">
        <v>0</v>
      </c>
      <c r="K4056">
        <v>1</v>
      </c>
      <c r="L4056">
        <v>1</v>
      </c>
      <c r="M4056">
        <v>0</v>
      </c>
      <c r="N4056">
        <v>18.960971659999998</v>
      </c>
      <c r="O4056" t="s">
        <v>29</v>
      </c>
      <c r="P4056">
        <v>1</v>
      </c>
      <c r="Q4056">
        <v>0</v>
      </c>
      <c r="R4056">
        <v>6</v>
      </c>
      <c r="S4056">
        <v>8.9655812370000003</v>
      </c>
      <c r="T4056">
        <v>198629</v>
      </c>
      <c r="U4056">
        <v>33.009988980000003</v>
      </c>
      <c r="V4056">
        <v>608</v>
      </c>
      <c r="W4056" t="str">
        <f t="shared" si="191"/>
        <v>Very High</v>
      </c>
      <c r="X4056">
        <v>0</v>
      </c>
      <c r="Y4056">
        <v>8</v>
      </c>
      <c r="Z4056" t="s">
        <v>125</v>
      </c>
      <c r="AA4056" t="s">
        <v>126</v>
      </c>
      <c r="AB4056" t="s">
        <v>32</v>
      </c>
      <c r="AC4056">
        <v>1</v>
      </c>
    </row>
    <row r="4057" spans="1:29" x14ac:dyDescent="0.25">
      <c r="A4057" t="s">
        <v>6794</v>
      </c>
      <c r="B4057">
        <v>65</v>
      </c>
      <c r="C4057" s="3" t="str">
        <f t="shared" si="189"/>
        <v>Old</v>
      </c>
      <c r="D4057" t="s">
        <v>27</v>
      </c>
      <c r="E4057">
        <v>316</v>
      </c>
      <c r="F4057" t="str">
        <f t="shared" si="190"/>
        <v>Dangerous</v>
      </c>
      <c r="G4057" t="s">
        <v>5030</v>
      </c>
      <c r="H4057">
        <v>70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17.399221789999999</v>
      </c>
      <c r="O4057" t="s">
        <v>42</v>
      </c>
      <c r="P4057">
        <v>0</v>
      </c>
      <c r="Q4057">
        <v>0</v>
      </c>
      <c r="R4057">
        <v>5</v>
      </c>
      <c r="S4057">
        <v>0.70800522799999999</v>
      </c>
      <c r="T4057">
        <v>143705</v>
      </c>
      <c r="U4057">
        <v>25.640464510000001</v>
      </c>
      <c r="V4057">
        <v>726</v>
      </c>
      <c r="W4057" t="str">
        <f t="shared" si="191"/>
        <v>Very High</v>
      </c>
      <c r="X4057">
        <v>5</v>
      </c>
      <c r="Y4057">
        <v>5</v>
      </c>
      <c r="Z4057" t="s">
        <v>43</v>
      </c>
      <c r="AA4057" t="s">
        <v>44</v>
      </c>
      <c r="AB4057" t="s">
        <v>38</v>
      </c>
      <c r="AC4057">
        <v>1</v>
      </c>
    </row>
    <row r="4058" spans="1:29" x14ac:dyDescent="0.25">
      <c r="A4058" t="s">
        <v>6795</v>
      </c>
      <c r="B4058">
        <v>62</v>
      </c>
      <c r="C4058" s="3" t="str">
        <f t="shared" si="189"/>
        <v>Old</v>
      </c>
      <c r="D4058" t="s">
        <v>27</v>
      </c>
      <c r="E4058">
        <v>193</v>
      </c>
      <c r="F4058" t="str">
        <f t="shared" si="190"/>
        <v>Heart-Healthy</v>
      </c>
      <c r="G4058" t="s">
        <v>293</v>
      </c>
      <c r="H4058">
        <v>78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14.36722539</v>
      </c>
      <c r="O4058" t="s">
        <v>29</v>
      </c>
      <c r="P4058">
        <v>0</v>
      </c>
      <c r="Q4058">
        <v>1</v>
      </c>
      <c r="R4058">
        <v>8</v>
      </c>
      <c r="S4058">
        <v>1.0866389320000001</v>
      </c>
      <c r="T4058">
        <v>131757</v>
      </c>
      <c r="U4058">
        <v>20.606134399999998</v>
      </c>
      <c r="V4058">
        <v>689</v>
      </c>
      <c r="W4058" t="str">
        <f t="shared" si="191"/>
        <v>Very High</v>
      </c>
      <c r="X4058">
        <v>6</v>
      </c>
      <c r="Y4058">
        <v>7</v>
      </c>
      <c r="Z4058" t="s">
        <v>61</v>
      </c>
      <c r="AA4058" t="s">
        <v>31</v>
      </c>
      <c r="AB4058" t="s">
        <v>32</v>
      </c>
      <c r="AC4058">
        <v>0</v>
      </c>
    </row>
    <row r="4059" spans="1:29" x14ac:dyDescent="0.25">
      <c r="A4059" t="s">
        <v>6796</v>
      </c>
      <c r="B4059">
        <v>42</v>
      </c>
      <c r="C4059" s="3" t="str">
        <f t="shared" si="189"/>
        <v>Middle Age</v>
      </c>
      <c r="D4059" t="s">
        <v>27</v>
      </c>
      <c r="E4059">
        <v>272</v>
      </c>
      <c r="F4059" t="str">
        <f t="shared" si="190"/>
        <v>Dangerous</v>
      </c>
      <c r="G4059" t="s">
        <v>6797</v>
      </c>
      <c r="H4059">
        <v>109</v>
      </c>
      <c r="I4059">
        <v>1</v>
      </c>
      <c r="J4059">
        <v>1</v>
      </c>
      <c r="K4059">
        <v>1</v>
      </c>
      <c r="L4059">
        <v>1</v>
      </c>
      <c r="M4059">
        <v>0</v>
      </c>
      <c r="N4059">
        <v>6.1555587599999999</v>
      </c>
      <c r="O4059" t="s">
        <v>35</v>
      </c>
      <c r="P4059">
        <v>0</v>
      </c>
      <c r="Q4059">
        <v>1</v>
      </c>
      <c r="R4059">
        <v>7</v>
      </c>
      <c r="S4059">
        <v>3.7735053170000001</v>
      </c>
      <c r="T4059">
        <v>216261</v>
      </c>
      <c r="U4059">
        <v>38.65257227</v>
      </c>
      <c r="V4059">
        <v>277</v>
      </c>
      <c r="W4059" t="str">
        <f t="shared" si="191"/>
        <v>High</v>
      </c>
      <c r="X4059">
        <v>2</v>
      </c>
      <c r="Y4059">
        <v>9</v>
      </c>
      <c r="Z4059" t="s">
        <v>125</v>
      </c>
      <c r="AA4059" t="s">
        <v>126</v>
      </c>
      <c r="AB4059" t="s">
        <v>32</v>
      </c>
      <c r="AC4059">
        <v>0</v>
      </c>
    </row>
    <row r="4060" spans="1:29" x14ac:dyDescent="0.25">
      <c r="A4060" t="s">
        <v>6798</v>
      </c>
      <c r="B4060">
        <v>30</v>
      </c>
      <c r="C4060" s="3" t="str">
        <f t="shared" si="189"/>
        <v>Young</v>
      </c>
      <c r="D4060" t="s">
        <v>40</v>
      </c>
      <c r="E4060">
        <v>165</v>
      </c>
      <c r="F4060" t="str">
        <f t="shared" si="190"/>
        <v>Heart-Healthy</v>
      </c>
      <c r="G4060" t="s">
        <v>6695</v>
      </c>
      <c r="H4060">
        <v>92</v>
      </c>
      <c r="I4060">
        <v>1</v>
      </c>
      <c r="J4060">
        <v>0</v>
      </c>
      <c r="K4060">
        <v>0</v>
      </c>
      <c r="L4060">
        <v>1</v>
      </c>
      <c r="M4060">
        <v>0</v>
      </c>
      <c r="N4060">
        <v>3.3254690000000003E-2</v>
      </c>
      <c r="O4060" t="s">
        <v>29</v>
      </c>
      <c r="P4060">
        <v>1</v>
      </c>
      <c r="Q4060">
        <v>1</v>
      </c>
      <c r="R4060">
        <v>8</v>
      </c>
      <c r="S4060">
        <v>8.9971262299999992</v>
      </c>
      <c r="T4060">
        <v>195990</v>
      </c>
      <c r="U4060">
        <v>19.49265849</v>
      </c>
      <c r="V4060">
        <v>33</v>
      </c>
      <c r="W4060" t="str">
        <f t="shared" si="191"/>
        <v>Healthy</v>
      </c>
      <c r="X4060">
        <v>3</v>
      </c>
      <c r="Y4060">
        <v>10</v>
      </c>
      <c r="Z4060" t="s">
        <v>43</v>
      </c>
      <c r="AA4060" t="s">
        <v>44</v>
      </c>
      <c r="AB4060" t="s">
        <v>38</v>
      </c>
      <c r="AC4060">
        <v>1</v>
      </c>
    </row>
    <row r="4061" spans="1:29" x14ac:dyDescent="0.25">
      <c r="A4061" t="s">
        <v>6799</v>
      </c>
      <c r="B4061">
        <v>88</v>
      </c>
      <c r="C4061" s="3" t="str">
        <f t="shared" si="189"/>
        <v>Old</v>
      </c>
      <c r="D4061" t="s">
        <v>27</v>
      </c>
      <c r="E4061">
        <v>294</v>
      </c>
      <c r="F4061" t="str">
        <f t="shared" si="190"/>
        <v>Dangerous</v>
      </c>
      <c r="G4061" t="s">
        <v>6800</v>
      </c>
      <c r="H4061">
        <v>94</v>
      </c>
      <c r="I4061">
        <v>0</v>
      </c>
      <c r="J4061">
        <v>1</v>
      </c>
      <c r="K4061">
        <v>1</v>
      </c>
      <c r="L4061">
        <v>1</v>
      </c>
      <c r="M4061">
        <v>0</v>
      </c>
      <c r="N4061">
        <v>6.1694782119999996</v>
      </c>
      <c r="O4061" t="s">
        <v>35</v>
      </c>
      <c r="P4061">
        <v>0</v>
      </c>
      <c r="Q4061">
        <v>1</v>
      </c>
      <c r="R4061">
        <v>10</v>
      </c>
      <c r="S4061">
        <v>9.2685826129999995</v>
      </c>
      <c r="T4061">
        <v>111623</v>
      </c>
      <c r="U4061">
        <v>38.27129729</v>
      </c>
      <c r="V4061">
        <v>166</v>
      </c>
      <c r="W4061" t="str">
        <f t="shared" si="191"/>
        <v>Borderline High</v>
      </c>
      <c r="X4061">
        <v>4</v>
      </c>
      <c r="Y4061">
        <v>5</v>
      </c>
      <c r="Z4061" t="s">
        <v>81</v>
      </c>
      <c r="AA4061" t="s">
        <v>44</v>
      </c>
      <c r="AB4061" t="s">
        <v>32</v>
      </c>
      <c r="AC4061">
        <v>0</v>
      </c>
    </row>
    <row r="4062" spans="1:29" x14ac:dyDescent="0.25">
      <c r="A4062" t="s">
        <v>6801</v>
      </c>
      <c r="B4062">
        <v>70</v>
      </c>
      <c r="C4062" s="3" t="str">
        <f t="shared" si="189"/>
        <v>Old</v>
      </c>
      <c r="D4062" t="s">
        <v>40</v>
      </c>
      <c r="E4062">
        <v>135</v>
      </c>
      <c r="F4062" t="str">
        <f t="shared" si="190"/>
        <v>Heart-Healthy</v>
      </c>
      <c r="G4062" t="s">
        <v>1895</v>
      </c>
      <c r="H4062">
        <v>84</v>
      </c>
      <c r="I4062">
        <v>0</v>
      </c>
      <c r="J4062">
        <v>1</v>
      </c>
      <c r="K4062">
        <v>1</v>
      </c>
      <c r="L4062">
        <v>1</v>
      </c>
      <c r="M4062">
        <v>0</v>
      </c>
      <c r="N4062">
        <v>16.465714080000001</v>
      </c>
      <c r="O4062" t="s">
        <v>35</v>
      </c>
      <c r="P4062">
        <v>0</v>
      </c>
      <c r="Q4062">
        <v>0</v>
      </c>
      <c r="R4062">
        <v>5</v>
      </c>
      <c r="S4062">
        <v>7.7433964419999999</v>
      </c>
      <c r="T4062">
        <v>110193</v>
      </c>
      <c r="U4062">
        <v>23.462820860000001</v>
      </c>
      <c r="V4062">
        <v>754</v>
      </c>
      <c r="W4062" t="str">
        <f t="shared" si="191"/>
        <v>Very High</v>
      </c>
      <c r="X4062">
        <v>1</v>
      </c>
      <c r="Y4062">
        <v>10</v>
      </c>
      <c r="Z4062" t="s">
        <v>73</v>
      </c>
      <c r="AA4062" t="s">
        <v>50</v>
      </c>
      <c r="AB4062" t="s">
        <v>38</v>
      </c>
      <c r="AC4062">
        <v>1</v>
      </c>
    </row>
    <row r="4063" spans="1:29" x14ac:dyDescent="0.25">
      <c r="A4063" t="s">
        <v>6802</v>
      </c>
      <c r="B4063">
        <v>87</v>
      </c>
      <c r="C4063" s="3" t="str">
        <f t="shared" si="189"/>
        <v>Old</v>
      </c>
      <c r="D4063" t="s">
        <v>40</v>
      </c>
      <c r="E4063">
        <v>153</v>
      </c>
      <c r="F4063" t="str">
        <f t="shared" si="190"/>
        <v>Heart-Healthy</v>
      </c>
      <c r="G4063" t="s">
        <v>2234</v>
      </c>
      <c r="H4063">
        <v>79</v>
      </c>
      <c r="I4063">
        <v>1</v>
      </c>
      <c r="J4063">
        <v>0</v>
      </c>
      <c r="K4063">
        <v>1</v>
      </c>
      <c r="L4063">
        <v>0</v>
      </c>
      <c r="M4063">
        <v>1</v>
      </c>
      <c r="N4063">
        <v>7.0124116799999996</v>
      </c>
      <c r="O4063" t="s">
        <v>35</v>
      </c>
      <c r="P4063">
        <v>1</v>
      </c>
      <c r="Q4063">
        <v>1</v>
      </c>
      <c r="R4063">
        <v>5</v>
      </c>
      <c r="S4063">
        <v>3.9291301710000002</v>
      </c>
      <c r="T4063">
        <v>161113</v>
      </c>
      <c r="U4063">
        <v>26.275056840000001</v>
      </c>
      <c r="V4063">
        <v>743</v>
      </c>
      <c r="W4063" t="str">
        <f t="shared" si="191"/>
        <v>Very High</v>
      </c>
      <c r="X4063">
        <v>6</v>
      </c>
      <c r="Y4063">
        <v>9</v>
      </c>
      <c r="Z4063" t="s">
        <v>76</v>
      </c>
      <c r="AA4063" t="s">
        <v>50</v>
      </c>
      <c r="AB4063" t="s">
        <v>38</v>
      </c>
      <c r="AC4063">
        <v>0</v>
      </c>
    </row>
    <row r="4064" spans="1:29" x14ac:dyDescent="0.25">
      <c r="A4064" t="s">
        <v>6803</v>
      </c>
      <c r="B4064">
        <v>55</v>
      </c>
      <c r="C4064" s="3" t="str">
        <f t="shared" si="189"/>
        <v>Old</v>
      </c>
      <c r="D4064" t="s">
        <v>27</v>
      </c>
      <c r="E4064">
        <v>236</v>
      </c>
      <c r="F4064" t="str">
        <f t="shared" si="190"/>
        <v>At-Risk</v>
      </c>
      <c r="G4064" t="s">
        <v>1749</v>
      </c>
      <c r="H4064">
        <v>67</v>
      </c>
      <c r="I4064">
        <v>0</v>
      </c>
      <c r="J4064">
        <v>0</v>
      </c>
      <c r="K4064">
        <v>1</v>
      </c>
      <c r="L4064">
        <v>1</v>
      </c>
      <c r="M4064">
        <v>1</v>
      </c>
      <c r="N4064">
        <v>9.6402135139999992</v>
      </c>
      <c r="O4064" t="s">
        <v>29</v>
      </c>
      <c r="P4064">
        <v>1</v>
      </c>
      <c r="Q4064">
        <v>1</v>
      </c>
      <c r="R4064">
        <v>7</v>
      </c>
      <c r="S4064">
        <v>1.1947817730000001</v>
      </c>
      <c r="T4064">
        <v>118408</v>
      </c>
      <c r="U4064">
        <v>21.395375909999998</v>
      </c>
      <c r="V4064">
        <v>246</v>
      </c>
      <c r="W4064" t="str">
        <f t="shared" si="191"/>
        <v>High</v>
      </c>
      <c r="X4064">
        <v>6</v>
      </c>
      <c r="Y4064">
        <v>8</v>
      </c>
      <c r="Z4064" t="s">
        <v>76</v>
      </c>
      <c r="AA4064" t="s">
        <v>50</v>
      </c>
      <c r="AB4064" t="s">
        <v>38</v>
      </c>
      <c r="AC4064">
        <v>0</v>
      </c>
    </row>
    <row r="4065" spans="1:29" x14ac:dyDescent="0.25">
      <c r="A4065" t="s">
        <v>6804</v>
      </c>
      <c r="B4065">
        <v>55</v>
      </c>
      <c r="C4065" s="3" t="str">
        <f t="shared" si="189"/>
        <v>Old</v>
      </c>
      <c r="D4065" t="s">
        <v>27</v>
      </c>
      <c r="E4065">
        <v>277</v>
      </c>
      <c r="F4065" t="str">
        <f t="shared" si="190"/>
        <v>Dangerous</v>
      </c>
      <c r="G4065" t="s">
        <v>315</v>
      </c>
      <c r="H4065">
        <v>109</v>
      </c>
      <c r="I4065">
        <v>1</v>
      </c>
      <c r="J4065">
        <v>1</v>
      </c>
      <c r="K4065">
        <v>1</v>
      </c>
      <c r="L4065">
        <v>1</v>
      </c>
      <c r="M4065">
        <v>0</v>
      </c>
      <c r="N4065">
        <v>9.2522341959999999</v>
      </c>
      <c r="O4065" t="s">
        <v>42</v>
      </c>
      <c r="P4065">
        <v>0</v>
      </c>
      <c r="Q4065">
        <v>1</v>
      </c>
      <c r="R4065">
        <v>4</v>
      </c>
      <c r="S4065">
        <v>3.1169806329999998</v>
      </c>
      <c r="T4065">
        <v>47808</v>
      </c>
      <c r="U4065">
        <v>22.932619450000001</v>
      </c>
      <c r="V4065">
        <v>501</v>
      </c>
      <c r="W4065" t="str">
        <f t="shared" si="191"/>
        <v>Very High</v>
      </c>
      <c r="X4065">
        <v>1</v>
      </c>
      <c r="Y4065">
        <v>10</v>
      </c>
      <c r="Z4065" t="s">
        <v>43</v>
      </c>
      <c r="AA4065" t="s">
        <v>44</v>
      </c>
      <c r="AB4065" t="s">
        <v>38</v>
      </c>
      <c r="AC4065">
        <v>1</v>
      </c>
    </row>
    <row r="4066" spans="1:29" x14ac:dyDescent="0.25">
      <c r="A4066" t="s">
        <v>6805</v>
      </c>
      <c r="B4066">
        <v>34</v>
      </c>
      <c r="C4066" s="3" t="str">
        <f t="shared" si="189"/>
        <v>Middle Age</v>
      </c>
      <c r="D4066" t="s">
        <v>27</v>
      </c>
      <c r="E4066">
        <v>224</v>
      </c>
      <c r="F4066" t="str">
        <f t="shared" si="190"/>
        <v>At-Risk</v>
      </c>
      <c r="G4066" t="s">
        <v>198</v>
      </c>
      <c r="H4066">
        <v>79</v>
      </c>
      <c r="I4066">
        <v>1</v>
      </c>
      <c r="J4066">
        <v>0</v>
      </c>
      <c r="K4066">
        <v>1</v>
      </c>
      <c r="L4066">
        <v>0</v>
      </c>
      <c r="M4066">
        <v>0</v>
      </c>
      <c r="N4066">
        <v>18.827794279999999</v>
      </c>
      <c r="O4066" t="s">
        <v>35</v>
      </c>
      <c r="P4066">
        <v>0</v>
      </c>
      <c r="Q4066">
        <v>0</v>
      </c>
      <c r="R4066">
        <v>3</v>
      </c>
      <c r="S4066">
        <v>7.9523659990000004</v>
      </c>
      <c r="T4066">
        <v>276710</v>
      </c>
      <c r="U4066">
        <v>21.501291689999999</v>
      </c>
      <c r="V4066">
        <v>289</v>
      </c>
      <c r="W4066" t="str">
        <f t="shared" si="191"/>
        <v>High</v>
      </c>
      <c r="X4066">
        <v>6</v>
      </c>
      <c r="Y4066">
        <v>5</v>
      </c>
      <c r="Z4066" t="s">
        <v>53</v>
      </c>
      <c r="AA4066" t="s">
        <v>44</v>
      </c>
      <c r="AB4066" t="s">
        <v>38</v>
      </c>
      <c r="AC4066">
        <v>1</v>
      </c>
    </row>
    <row r="4067" spans="1:29" x14ac:dyDescent="0.25">
      <c r="A4067" t="s">
        <v>6806</v>
      </c>
      <c r="B4067">
        <v>33</v>
      </c>
      <c r="C4067" s="3" t="str">
        <f t="shared" si="189"/>
        <v>Middle Age</v>
      </c>
      <c r="D4067" t="s">
        <v>27</v>
      </c>
      <c r="E4067">
        <v>193</v>
      </c>
      <c r="F4067" t="str">
        <f t="shared" si="190"/>
        <v>Heart-Healthy</v>
      </c>
      <c r="G4067" t="s">
        <v>4068</v>
      </c>
      <c r="H4067">
        <v>53</v>
      </c>
      <c r="I4067">
        <v>1</v>
      </c>
      <c r="J4067">
        <v>0</v>
      </c>
      <c r="K4067">
        <v>1</v>
      </c>
      <c r="L4067">
        <v>1</v>
      </c>
      <c r="M4067">
        <v>0</v>
      </c>
      <c r="N4067">
        <v>1.8537486460000001</v>
      </c>
      <c r="O4067" t="s">
        <v>35</v>
      </c>
      <c r="P4067">
        <v>1</v>
      </c>
      <c r="Q4067">
        <v>1</v>
      </c>
      <c r="R4067">
        <v>6</v>
      </c>
      <c r="S4067">
        <v>2.4776839910000001</v>
      </c>
      <c r="T4067">
        <v>75516</v>
      </c>
      <c r="U4067">
        <v>27.64312692</v>
      </c>
      <c r="V4067">
        <v>556</v>
      </c>
      <c r="W4067" t="str">
        <f t="shared" si="191"/>
        <v>Very High</v>
      </c>
      <c r="X4067">
        <v>2</v>
      </c>
      <c r="Y4067">
        <v>6</v>
      </c>
      <c r="Z4067" t="s">
        <v>111</v>
      </c>
      <c r="AA4067" t="s">
        <v>50</v>
      </c>
      <c r="AB4067" t="s">
        <v>38</v>
      </c>
      <c r="AC4067">
        <v>0</v>
      </c>
    </row>
    <row r="4068" spans="1:29" x14ac:dyDescent="0.25">
      <c r="A4068" t="s">
        <v>6807</v>
      </c>
      <c r="B4068">
        <v>38</v>
      </c>
      <c r="C4068" s="3" t="str">
        <f t="shared" si="189"/>
        <v>Middle Age</v>
      </c>
      <c r="D4068" t="s">
        <v>27</v>
      </c>
      <c r="E4068">
        <v>320</v>
      </c>
      <c r="F4068" t="str">
        <f t="shared" si="190"/>
        <v>Dangerous</v>
      </c>
      <c r="G4068" t="s">
        <v>2399</v>
      </c>
      <c r="H4068">
        <v>66</v>
      </c>
      <c r="I4068">
        <v>1</v>
      </c>
      <c r="J4068">
        <v>1</v>
      </c>
      <c r="K4068">
        <v>1</v>
      </c>
      <c r="L4068">
        <v>0</v>
      </c>
      <c r="M4068">
        <v>1</v>
      </c>
      <c r="N4068">
        <v>2.4989115169999998</v>
      </c>
      <c r="O4068" t="s">
        <v>35</v>
      </c>
      <c r="P4068">
        <v>0</v>
      </c>
      <c r="Q4068">
        <v>1</v>
      </c>
      <c r="R4068">
        <v>4</v>
      </c>
      <c r="S4068">
        <v>10.73652921</v>
      </c>
      <c r="T4068">
        <v>44902</v>
      </c>
      <c r="U4068">
        <v>19.591711660000001</v>
      </c>
      <c r="V4068">
        <v>61</v>
      </c>
      <c r="W4068" t="str">
        <f t="shared" si="191"/>
        <v>Healthy</v>
      </c>
      <c r="X4068">
        <v>1</v>
      </c>
      <c r="Y4068">
        <v>6</v>
      </c>
      <c r="Z4068" t="s">
        <v>58</v>
      </c>
      <c r="AA4068" t="s">
        <v>50</v>
      </c>
      <c r="AB4068" t="s">
        <v>38</v>
      </c>
      <c r="AC4068">
        <v>0</v>
      </c>
    </row>
    <row r="4069" spans="1:29" x14ac:dyDescent="0.25">
      <c r="A4069" t="s">
        <v>6808</v>
      </c>
      <c r="B4069">
        <v>62</v>
      </c>
      <c r="C4069" s="3" t="str">
        <f t="shared" si="189"/>
        <v>Old</v>
      </c>
      <c r="D4069" t="s">
        <v>27</v>
      </c>
      <c r="E4069">
        <v>275</v>
      </c>
      <c r="F4069" t="str">
        <f t="shared" si="190"/>
        <v>Dangerous</v>
      </c>
      <c r="G4069" t="s">
        <v>6809</v>
      </c>
      <c r="H4069">
        <v>100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0.41195651999999999</v>
      </c>
      <c r="O4069" t="s">
        <v>42</v>
      </c>
      <c r="P4069">
        <v>0</v>
      </c>
      <c r="Q4069">
        <v>1</v>
      </c>
      <c r="R4069">
        <v>9</v>
      </c>
      <c r="S4069">
        <v>7.3824514629999998</v>
      </c>
      <c r="T4069">
        <v>133826</v>
      </c>
      <c r="U4069">
        <v>39.559289870000001</v>
      </c>
      <c r="V4069">
        <v>480</v>
      </c>
      <c r="W4069" t="str">
        <f t="shared" si="191"/>
        <v>High</v>
      </c>
      <c r="X4069">
        <v>0</v>
      </c>
      <c r="Y4069">
        <v>5</v>
      </c>
      <c r="Z4069" t="s">
        <v>96</v>
      </c>
      <c r="AA4069" t="s">
        <v>44</v>
      </c>
      <c r="AB4069" t="s">
        <v>32</v>
      </c>
      <c r="AC4069">
        <v>0</v>
      </c>
    </row>
    <row r="4070" spans="1:29" x14ac:dyDescent="0.25">
      <c r="A4070" t="s">
        <v>6810</v>
      </c>
      <c r="B4070">
        <v>59</v>
      </c>
      <c r="C4070" s="3" t="str">
        <f t="shared" si="189"/>
        <v>Old</v>
      </c>
      <c r="D4070" t="s">
        <v>40</v>
      </c>
      <c r="E4070">
        <v>272</v>
      </c>
      <c r="F4070" t="str">
        <f t="shared" si="190"/>
        <v>Dangerous</v>
      </c>
      <c r="G4070" t="s">
        <v>275</v>
      </c>
      <c r="H4070">
        <v>72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2.8025465729999999</v>
      </c>
      <c r="O4070" t="s">
        <v>42</v>
      </c>
      <c r="P4070">
        <v>0</v>
      </c>
      <c r="Q4070">
        <v>1</v>
      </c>
      <c r="R4070">
        <v>4</v>
      </c>
      <c r="S4070">
        <v>8.8537757720000005</v>
      </c>
      <c r="T4070">
        <v>206272</v>
      </c>
      <c r="U4070">
        <v>29.8878396</v>
      </c>
      <c r="V4070">
        <v>675</v>
      </c>
      <c r="W4070" t="str">
        <f t="shared" si="191"/>
        <v>Very High</v>
      </c>
      <c r="X4070">
        <v>3</v>
      </c>
      <c r="Y4070">
        <v>8</v>
      </c>
      <c r="Z4070" t="s">
        <v>66</v>
      </c>
      <c r="AA4070" t="s">
        <v>67</v>
      </c>
      <c r="AB4070" t="s">
        <v>32</v>
      </c>
      <c r="AC4070">
        <v>0</v>
      </c>
    </row>
    <row r="4071" spans="1:29" x14ac:dyDescent="0.25">
      <c r="A4071" t="s">
        <v>6811</v>
      </c>
      <c r="B4071">
        <v>44</v>
      </c>
      <c r="C4071" s="3" t="str">
        <f t="shared" si="189"/>
        <v>Middle Age</v>
      </c>
      <c r="D4071" t="s">
        <v>40</v>
      </c>
      <c r="E4071">
        <v>282</v>
      </c>
      <c r="F4071" t="str">
        <f t="shared" si="190"/>
        <v>Dangerous</v>
      </c>
      <c r="G4071" t="s">
        <v>5138</v>
      </c>
      <c r="H4071">
        <v>90</v>
      </c>
      <c r="I4071">
        <v>0</v>
      </c>
      <c r="J4071">
        <v>1</v>
      </c>
      <c r="K4071">
        <v>1</v>
      </c>
      <c r="L4071">
        <v>1</v>
      </c>
      <c r="M4071">
        <v>1</v>
      </c>
      <c r="N4071">
        <v>14.73522861</v>
      </c>
      <c r="O4071" t="s">
        <v>29</v>
      </c>
      <c r="P4071">
        <v>1</v>
      </c>
      <c r="Q4071">
        <v>1</v>
      </c>
      <c r="R4071">
        <v>9</v>
      </c>
      <c r="S4071">
        <v>7.4723040640000002</v>
      </c>
      <c r="T4071">
        <v>64171</v>
      </c>
      <c r="U4071">
        <v>39.139247609999998</v>
      </c>
      <c r="V4071">
        <v>111</v>
      </c>
      <c r="W4071" t="str">
        <f t="shared" si="191"/>
        <v>Healthy</v>
      </c>
      <c r="X4071">
        <v>3</v>
      </c>
      <c r="Y4071">
        <v>6</v>
      </c>
      <c r="Z4071" t="s">
        <v>66</v>
      </c>
      <c r="AA4071" t="s">
        <v>67</v>
      </c>
      <c r="AB4071" t="s">
        <v>32</v>
      </c>
      <c r="AC4071">
        <v>1</v>
      </c>
    </row>
    <row r="4072" spans="1:29" x14ac:dyDescent="0.25">
      <c r="A4072" t="s">
        <v>6812</v>
      </c>
      <c r="B4072">
        <v>90</v>
      </c>
      <c r="C4072" s="3" t="str">
        <f t="shared" si="189"/>
        <v>Old</v>
      </c>
      <c r="D4072" t="s">
        <v>27</v>
      </c>
      <c r="E4072">
        <v>181</v>
      </c>
      <c r="F4072" t="str">
        <f t="shared" si="190"/>
        <v>Heart-Healthy</v>
      </c>
      <c r="G4072" t="s">
        <v>3236</v>
      </c>
      <c r="H4072">
        <v>57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18.159511380000001</v>
      </c>
      <c r="O4072" t="s">
        <v>42</v>
      </c>
      <c r="P4072">
        <v>0</v>
      </c>
      <c r="Q4072">
        <v>0</v>
      </c>
      <c r="R4072">
        <v>7</v>
      </c>
      <c r="S4072">
        <v>3.976131611</v>
      </c>
      <c r="T4072">
        <v>166548</v>
      </c>
      <c r="U4072">
        <v>34.311589849999997</v>
      </c>
      <c r="V4072">
        <v>423</v>
      </c>
      <c r="W4072" t="str">
        <f t="shared" si="191"/>
        <v>High</v>
      </c>
      <c r="X4072">
        <v>6</v>
      </c>
      <c r="Y4072">
        <v>5</v>
      </c>
      <c r="Z4072" t="s">
        <v>96</v>
      </c>
      <c r="AA4072" t="s">
        <v>44</v>
      </c>
      <c r="AB4072" t="s">
        <v>32</v>
      </c>
      <c r="AC4072">
        <v>1</v>
      </c>
    </row>
    <row r="4073" spans="1:29" x14ac:dyDescent="0.25">
      <c r="A4073" t="s">
        <v>6813</v>
      </c>
      <c r="B4073">
        <v>50</v>
      </c>
      <c r="C4073" s="3" t="str">
        <f t="shared" si="189"/>
        <v>Middle Age</v>
      </c>
      <c r="D4073" t="s">
        <v>27</v>
      </c>
      <c r="E4073">
        <v>171</v>
      </c>
      <c r="F4073" t="str">
        <f t="shared" si="190"/>
        <v>Heart-Healthy</v>
      </c>
      <c r="G4073" t="s">
        <v>1387</v>
      </c>
      <c r="H4073">
        <v>56</v>
      </c>
      <c r="I4073">
        <v>1</v>
      </c>
      <c r="J4073">
        <v>1</v>
      </c>
      <c r="K4073">
        <v>1</v>
      </c>
      <c r="L4073">
        <v>0</v>
      </c>
      <c r="M4073">
        <v>1</v>
      </c>
      <c r="N4073">
        <v>1.303925287</v>
      </c>
      <c r="O4073" t="s">
        <v>42</v>
      </c>
      <c r="P4073">
        <v>0</v>
      </c>
      <c r="Q4073">
        <v>0</v>
      </c>
      <c r="R4073">
        <v>3</v>
      </c>
      <c r="S4073">
        <v>3.5596205630000002</v>
      </c>
      <c r="T4073">
        <v>132293</v>
      </c>
      <c r="U4073">
        <v>39.059299940000002</v>
      </c>
      <c r="V4073">
        <v>748</v>
      </c>
      <c r="W4073" t="str">
        <f t="shared" si="191"/>
        <v>Very High</v>
      </c>
      <c r="X4073">
        <v>0</v>
      </c>
      <c r="Y4073">
        <v>4</v>
      </c>
      <c r="Z4073" t="s">
        <v>118</v>
      </c>
      <c r="AA4073" t="s">
        <v>67</v>
      </c>
      <c r="AB4073" t="s">
        <v>38</v>
      </c>
      <c r="AC4073">
        <v>0</v>
      </c>
    </row>
    <row r="4074" spans="1:29" x14ac:dyDescent="0.25">
      <c r="A4074" t="s">
        <v>6814</v>
      </c>
      <c r="B4074">
        <v>60</v>
      </c>
      <c r="C4074" s="3" t="str">
        <f t="shared" si="189"/>
        <v>Old</v>
      </c>
      <c r="D4074" t="s">
        <v>27</v>
      </c>
      <c r="E4074">
        <v>159</v>
      </c>
      <c r="F4074" t="str">
        <f t="shared" si="190"/>
        <v>Heart-Healthy</v>
      </c>
      <c r="G4074" t="s">
        <v>4935</v>
      </c>
      <c r="H4074">
        <v>63</v>
      </c>
      <c r="I4074">
        <v>1</v>
      </c>
      <c r="J4074">
        <v>0</v>
      </c>
      <c r="K4074">
        <v>1</v>
      </c>
      <c r="L4074">
        <v>0</v>
      </c>
      <c r="M4074">
        <v>0</v>
      </c>
      <c r="N4074">
        <v>6.2093715899999999</v>
      </c>
      <c r="O4074" t="s">
        <v>42</v>
      </c>
      <c r="P4074">
        <v>0</v>
      </c>
      <c r="Q4074">
        <v>0</v>
      </c>
      <c r="R4074">
        <v>10</v>
      </c>
      <c r="S4074">
        <v>3.88689369</v>
      </c>
      <c r="T4074">
        <v>156134</v>
      </c>
      <c r="U4074">
        <v>39.185577850000001</v>
      </c>
      <c r="V4074">
        <v>413</v>
      </c>
      <c r="W4074" t="str">
        <f t="shared" si="191"/>
        <v>High</v>
      </c>
      <c r="X4074">
        <v>0</v>
      </c>
      <c r="Y4074">
        <v>8</v>
      </c>
      <c r="Z4074" t="s">
        <v>66</v>
      </c>
      <c r="AA4074" t="s">
        <v>67</v>
      </c>
      <c r="AB4074" t="s">
        <v>32</v>
      </c>
      <c r="AC4074">
        <v>1</v>
      </c>
    </row>
    <row r="4075" spans="1:29" x14ac:dyDescent="0.25">
      <c r="A4075" t="s">
        <v>6815</v>
      </c>
      <c r="B4075">
        <v>59</v>
      </c>
      <c r="C4075" s="3" t="str">
        <f t="shared" si="189"/>
        <v>Old</v>
      </c>
      <c r="D4075" t="s">
        <v>27</v>
      </c>
      <c r="E4075">
        <v>199</v>
      </c>
      <c r="F4075" t="str">
        <f t="shared" si="190"/>
        <v>Heart-Healthy</v>
      </c>
      <c r="G4075" t="s">
        <v>6816</v>
      </c>
      <c r="H4075">
        <v>66</v>
      </c>
      <c r="I4075">
        <v>1</v>
      </c>
      <c r="J4075">
        <v>0</v>
      </c>
      <c r="K4075">
        <v>1</v>
      </c>
      <c r="L4075">
        <v>1</v>
      </c>
      <c r="M4075">
        <v>0</v>
      </c>
      <c r="N4075">
        <v>16.35039879</v>
      </c>
      <c r="O4075" t="s">
        <v>35</v>
      </c>
      <c r="P4075">
        <v>0</v>
      </c>
      <c r="Q4075">
        <v>0</v>
      </c>
      <c r="R4075">
        <v>6</v>
      </c>
      <c r="S4075">
        <v>5.5457497619999998</v>
      </c>
      <c r="T4075">
        <v>139378</v>
      </c>
      <c r="U4075">
        <v>27.738341200000001</v>
      </c>
      <c r="V4075">
        <v>780</v>
      </c>
      <c r="W4075" t="str">
        <f t="shared" si="191"/>
        <v>Very High</v>
      </c>
      <c r="X4075">
        <v>5</v>
      </c>
      <c r="Y4075">
        <v>10</v>
      </c>
      <c r="Z4075" t="s">
        <v>220</v>
      </c>
      <c r="AA4075" t="s">
        <v>31</v>
      </c>
      <c r="AB4075" t="s">
        <v>38</v>
      </c>
      <c r="AC4075">
        <v>0</v>
      </c>
    </row>
    <row r="4076" spans="1:29" x14ac:dyDescent="0.25">
      <c r="A4076" t="s">
        <v>6817</v>
      </c>
      <c r="B4076">
        <v>51</v>
      </c>
      <c r="C4076" s="3" t="str">
        <f t="shared" si="189"/>
        <v>Middle Age</v>
      </c>
      <c r="D4076" t="s">
        <v>27</v>
      </c>
      <c r="E4076">
        <v>143</v>
      </c>
      <c r="F4076" t="str">
        <f t="shared" si="190"/>
        <v>Heart-Healthy</v>
      </c>
      <c r="G4076" t="s">
        <v>6818</v>
      </c>
      <c r="H4076">
        <v>83</v>
      </c>
      <c r="I4076">
        <v>1</v>
      </c>
      <c r="J4076">
        <v>0</v>
      </c>
      <c r="K4076">
        <v>1</v>
      </c>
      <c r="L4076">
        <v>0</v>
      </c>
      <c r="M4076">
        <v>1</v>
      </c>
      <c r="N4076">
        <v>2.8858098870000002</v>
      </c>
      <c r="O4076" t="s">
        <v>35</v>
      </c>
      <c r="P4076">
        <v>1</v>
      </c>
      <c r="Q4076">
        <v>1</v>
      </c>
      <c r="R4076">
        <v>4</v>
      </c>
      <c r="S4076">
        <v>1.525088953</v>
      </c>
      <c r="T4076">
        <v>79020</v>
      </c>
      <c r="U4076">
        <v>29.299665269999998</v>
      </c>
      <c r="V4076">
        <v>240</v>
      </c>
      <c r="W4076" t="str">
        <f t="shared" si="191"/>
        <v>High</v>
      </c>
      <c r="X4076">
        <v>5</v>
      </c>
      <c r="Y4076">
        <v>10</v>
      </c>
      <c r="Z4076" t="s">
        <v>220</v>
      </c>
      <c r="AA4076" t="s">
        <v>31</v>
      </c>
      <c r="AB4076" t="s">
        <v>38</v>
      </c>
      <c r="AC4076">
        <v>0</v>
      </c>
    </row>
    <row r="4077" spans="1:29" x14ac:dyDescent="0.25">
      <c r="A4077" t="s">
        <v>6819</v>
      </c>
      <c r="B4077">
        <v>46</v>
      </c>
      <c r="C4077" s="3" t="str">
        <f t="shared" si="189"/>
        <v>Middle Age</v>
      </c>
      <c r="D4077" t="s">
        <v>27</v>
      </c>
      <c r="E4077">
        <v>290</v>
      </c>
      <c r="F4077" t="str">
        <f t="shared" si="190"/>
        <v>Dangerous</v>
      </c>
      <c r="G4077" t="s">
        <v>4300</v>
      </c>
      <c r="H4077">
        <v>94</v>
      </c>
      <c r="I4077">
        <v>1</v>
      </c>
      <c r="J4077">
        <v>0</v>
      </c>
      <c r="K4077">
        <v>1</v>
      </c>
      <c r="L4077">
        <v>0</v>
      </c>
      <c r="M4077">
        <v>1</v>
      </c>
      <c r="N4077">
        <v>17.201778000000001</v>
      </c>
      <c r="O4077" t="s">
        <v>42</v>
      </c>
      <c r="P4077">
        <v>0</v>
      </c>
      <c r="Q4077">
        <v>0</v>
      </c>
      <c r="R4077">
        <v>1</v>
      </c>
      <c r="S4077">
        <v>6.6710723400000003</v>
      </c>
      <c r="T4077">
        <v>27585</v>
      </c>
      <c r="U4077">
        <v>24.006110769999999</v>
      </c>
      <c r="V4077">
        <v>132</v>
      </c>
      <c r="W4077" t="str">
        <f t="shared" si="191"/>
        <v>Healthy</v>
      </c>
      <c r="X4077">
        <v>6</v>
      </c>
      <c r="Y4077">
        <v>6</v>
      </c>
      <c r="Z4077" t="s">
        <v>49</v>
      </c>
      <c r="AA4077" t="s">
        <v>50</v>
      </c>
      <c r="AB4077" t="s">
        <v>38</v>
      </c>
      <c r="AC4077">
        <v>1</v>
      </c>
    </row>
    <row r="4078" spans="1:29" x14ac:dyDescent="0.25">
      <c r="A4078" t="s">
        <v>6820</v>
      </c>
      <c r="B4078">
        <v>71</v>
      </c>
      <c r="C4078" s="3" t="str">
        <f t="shared" si="189"/>
        <v>Old</v>
      </c>
      <c r="D4078" t="s">
        <v>40</v>
      </c>
      <c r="E4078">
        <v>342</v>
      </c>
      <c r="F4078" t="str">
        <f t="shared" si="190"/>
        <v>Dangerous</v>
      </c>
      <c r="G4078" t="s">
        <v>6821</v>
      </c>
      <c r="H4078">
        <v>91</v>
      </c>
      <c r="I4078">
        <v>1</v>
      </c>
      <c r="J4078">
        <v>0</v>
      </c>
      <c r="K4078">
        <v>1</v>
      </c>
      <c r="L4078">
        <v>1</v>
      </c>
      <c r="M4078">
        <v>1</v>
      </c>
      <c r="N4078">
        <v>16.828097450000001</v>
      </c>
      <c r="O4078" t="s">
        <v>35</v>
      </c>
      <c r="P4078">
        <v>1</v>
      </c>
      <c r="Q4078">
        <v>0</v>
      </c>
      <c r="R4078">
        <v>9</v>
      </c>
      <c r="S4078">
        <v>0.65396016099999998</v>
      </c>
      <c r="T4078">
        <v>218865</v>
      </c>
      <c r="U4078">
        <v>27.44311677</v>
      </c>
      <c r="V4078">
        <v>755</v>
      </c>
      <c r="W4078" t="str">
        <f t="shared" si="191"/>
        <v>Very High</v>
      </c>
      <c r="X4078">
        <v>3</v>
      </c>
      <c r="Y4078">
        <v>9</v>
      </c>
      <c r="Z4078" t="s">
        <v>220</v>
      </c>
      <c r="AA4078" t="s">
        <v>31</v>
      </c>
      <c r="AB4078" t="s">
        <v>38</v>
      </c>
      <c r="AC4078">
        <v>0</v>
      </c>
    </row>
    <row r="4079" spans="1:29" x14ac:dyDescent="0.25">
      <c r="A4079" t="s">
        <v>6822</v>
      </c>
      <c r="B4079">
        <v>21</v>
      </c>
      <c r="C4079" s="3" t="str">
        <f t="shared" si="189"/>
        <v>Young</v>
      </c>
      <c r="D4079" t="s">
        <v>27</v>
      </c>
      <c r="E4079">
        <v>209</v>
      </c>
      <c r="F4079" t="str">
        <f t="shared" si="190"/>
        <v>At-Risk</v>
      </c>
      <c r="G4079" t="s">
        <v>6823</v>
      </c>
      <c r="H4079">
        <v>93</v>
      </c>
      <c r="I4079">
        <v>1</v>
      </c>
      <c r="J4079">
        <v>0</v>
      </c>
      <c r="K4079">
        <v>1</v>
      </c>
      <c r="L4079">
        <v>0</v>
      </c>
      <c r="M4079">
        <v>0</v>
      </c>
      <c r="N4079">
        <v>17.82393858</v>
      </c>
      <c r="O4079" t="s">
        <v>29</v>
      </c>
      <c r="P4079">
        <v>0</v>
      </c>
      <c r="Q4079">
        <v>0</v>
      </c>
      <c r="R4079">
        <v>1</v>
      </c>
      <c r="S4079">
        <v>2.075443296</v>
      </c>
      <c r="T4079">
        <v>110122</v>
      </c>
      <c r="U4079">
        <v>32.663418399999998</v>
      </c>
      <c r="V4079">
        <v>93</v>
      </c>
      <c r="W4079" t="str">
        <f t="shared" si="191"/>
        <v>Healthy</v>
      </c>
      <c r="X4079">
        <v>7</v>
      </c>
      <c r="Y4079">
        <v>8</v>
      </c>
      <c r="Z4079" t="s">
        <v>36</v>
      </c>
      <c r="AA4079" t="s">
        <v>37</v>
      </c>
      <c r="AB4079" t="s">
        <v>38</v>
      </c>
      <c r="AC4079">
        <v>1</v>
      </c>
    </row>
    <row r="4080" spans="1:29" x14ac:dyDescent="0.25">
      <c r="A4080" t="s">
        <v>6824</v>
      </c>
      <c r="B4080">
        <v>34</v>
      </c>
      <c r="C4080" s="3" t="str">
        <f t="shared" si="189"/>
        <v>Middle Age</v>
      </c>
      <c r="D4080" t="s">
        <v>27</v>
      </c>
      <c r="E4080">
        <v>383</v>
      </c>
      <c r="F4080" t="str">
        <f t="shared" si="190"/>
        <v>Dangerous</v>
      </c>
      <c r="G4080" t="s">
        <v>2587</v>
      </c>
      <c r="H4080">
        <v>66</v>
      </c>
      <c r="I4080">
        <v>1</v>
      </c>
      <c r="J4080">
        <v>0</v>
      </c>
      <c r="K4080">
        <v>1</v>
      </c>
      <c r="L4080">
        <v>1</v>
      </c>
      <c r="M4080">
        <v>0</v>
      </c>
      <c r="N4080">
        <v>3.9942885029999999</v>
      </c>
      <c r="O4080" t="s">
        <v>35</v>
      </c>
      <c r="P4080">
        <v>1</v>
      </c>
      <c r="Q4080">
        <v>1</v>
      </c>
      <c r="R4080">
        <v>10</v>
      </c>
      <c r="S4080">
        <v>4.9811233899999996</v>
      </c>
      <c r="T4080">
        <v>119899</v>
      </c>
      <c r="U4080">
        <v>22.65726755</v>
      </c>
      <c r="V4080">
        <v>289</v>
      </c>
      <c r="W4080" t="str">
        <f t="shared" si="191"/>
        <v>High</v>
      </c>
      <c r="X4080">
        <v>3</v>
      </c>
      <c r="Y4080">
        <v>9</v>
      </c>
      <c r="Z4080" t="s">
        <v>125</v>
      </c>
      <c r="AA4080" t="s">
        <v>126</v>
      </c>
      <c r="AB4080" t="s">
        <v>32</v>
      </c>
      <c r="AC4080">
        <v>0</v>
      </c>
    </row>
    <row r="4081" spans="1:29" x14ac:dyDescent="0.25">
      <c r="A4081" t="s">
        <v>6825</v>
      </c>
      <c r="B4081">
        <v>41</v>
      </c>
      <c r="C4081" s="3" t="str">
        <f t="shared" si="189"/>
        <v>Middle Age</v>
      </c>
      <c r="D4081" t="s">
        <v>27</v>
      </c>
      <c r="E4081">
        <v>357</v>
      </c>
      <c r="F4081" t="str">
        <f t="shared" si="190"/>
        <v>Dangerous</v>
      </c>
      <c r="G4081" t="s">
        <v>6826</v>
      </c>
      <c r="H4081">
        <v>84</v>
      </c>
      <c r="I4081">
        <v>1</v>
      </c>
      <c r="J4081">
        <v>1</v>
      </c>
      <c r="K4081">
        <v>1</v>
      </c>
      <c r="L4081">
        <v>0</v>
      </c>
      <c r="M4081">
        <v>1</v>
      </c>
      <c r="N4081">
        <v>14.35228283</v>
      </c>
      <c r="O4081" t="s">
        <v>29</v>
      </c>
      <c r="P4081">
        <v>1</v>
      </c>
      <c r="Q4081">
        <v>1</v>
      </c>
      <c r="R4081">
        <v>2</v>
      </c>
      <c r="S4081">
        <v>7.9909648009999996</v>
      </c>
      <c r="T4081">
        <v>198567</v>
      </c>
      <c r="U4081">
        <v>37.114793980000002</v>
      </c>
      <c r="V4081">
        <v>446</v>
      </c>
      <c r="W4081" t="str">
        <f t="shared" si="191"/>
        <v>High</v>
      </c>
      <c r="X4081">
        <v>6</v>
      </c>
      <c r="Y4081">
        <v>6</v>
      </c>
      <c r="Z4081" t="s">
        <v>118</v>
      </c>
      <c r="AA4081" t="s">
        <v>67</v>
      </c>
      <c r="AB4081" t="s">
        <v>38</v>
      </c>
      <c r="AC4081">
        <v>1</v>
      </c>
    </row>
    <row r="4082" spans="1:29" x14ac:dyDescent="0.25">
      <c r="A4082" t="s">
        <v>6827</v>
      </c>
      <c r="B4082">
        <v>62</v>
      </c>
      <c r="C4082" s="3" t="str">
        <f t="shared" si="189"/>
        <v>Old</v>
      </c>
      <c r="D4082" t="s">
        <v>27</v>
      </c>
      <c r="E4082">
        <v>143</v>
      </c>
      <c r="F4082" t="str">
        <f t="shared" si="190"/>
        <v>Heart-Healthy</v>
      </c>
      <c r="G4082" t="s">
        <v>6828</v>
      </c>
      <c r="H4082">
        <v>49</v>
      </c>
      <c r="I4082">
        <v>1</v>
      </c>
      <c r="J4082">
        <v>1</v>
      </c>
      <c r="K4082">
        <v>1</v>
      </c>
      <c r="L4082">
        <v>0</v>
      </c>
      <c r="M4082">
        <v>1</v>
      </c>
      <c r="N4082">
        <v>13.28088194</v>
      </c>
      <c r="O4082" t="s">
        <v>35</v>
      </c>
      <c r="P4082">
        <v>0</v>
      </c>
      <c r="Q4082">
        <v>1</v>
      </c>
      <c r="R4082">
        <v>2</v>
      </c>
      <c r="S4082">
        <v>4.7265979930000004</v>
      </c>
      <c r="T4082">
        <v>272408</v>
      </c>
      <c r="U4082">
        <v>24.854578839999999</v>
      </c>
      <c r="V4082">
        <v>655</v>
      </c>
      <c r="W4082" t="str">
        <f t="shared" si="191"/>
        <v>Very High</v>
      </c>
      <c r="X4082">
        <v>2</v>
      </c>
      <c r="Y4082">
        <v>10</v>
      </c>
      <c r="Z4082" t="s">
        <v>118</v>
      </c>
      <c r="AA4082" t="s">
        <v>67</v>
      </c>
      <c r="AB4082" t="s">
        <v>38</v>
      </c>
      <c r="AC4082">
        <v>0</v>
      </c>
    </row>
    <row r="4083" spans="1:29" x14ac:dyDescent="0.25">
      <c r="A4083" t="s">
        <v>6829</v>
      </c>
      <c r="B4083">
        <v>79</v>
      </c>
      <c r="C4083" s="3" t="str">
        <f t="shared" si="189"/>
        <v>Old</v>
      </c>
      <c r="D4083" t="s">
        <v>27</v>
      </c>
      <c r="E4083">
        <v>341</v>
      </c>
      <c r="F4083" t="str">
        <f t="shared" si="190"/>
        <v>Dangerous</v>
      </c>
      <c r="G4083" t="s">
        <v>1066</v>
      </c>
      <c r="H4083">
        <v>71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0.23831435400000001</v>
      </c>
      <c r="O4083" t="s">
        <v>42</v>
      </c>
      <c r="P4083">
        <v>1</v>
      </c>
      <c r="Q4083">
        <v>0</v>
      </c>
      <c r="R4083">
        <v>3</v>
      </c>
      <c r="S4083">
        <v>1.79932146</v>
      </c>
      <c r="T4083">
        <v>130245</v>
      </c>
      <c r="U4083">
        <v>39.574269309999998</v>
      </c>
      <c r="V4083">
        <v>212</v>
      </c>
      <c r="W4083" t="str">
        <f t="shared" si="191"/>
        <v>High</v>
      </c>
      <c r="X4083">
        <v>5</v>
      </c>
      <c r="Y4083">
        <v>5</v>
      </c>
      <c r="Z4083" t="s">
        <v>30</v>
      </c>
      <c r="AA4083" t="s">
        <v>31</v>
      </c>
      <c r="AB4083" t="s">
        <v>32</v>
      </c>
      <c r="AC4083">
        <v>1</v>
      </c>
    </row>
    <row r="4084" spans="1:29" x14ac:dyDescent="0.25">
      <c r="A4084" t="s">
        <v>6830</v>
      </c>
      <c r="B4084">
        <v>46</v>
      </c>
      <c r="C4084" s="3" t="str">
        <f t="shared" si="189"/>
        <v>Middle Age</v>
      </c>
      <c r="D4084" t="s">
        <v>27</v>
      </c>
      <c r="E4084">
        <v>135</v>
      </c>
      <c r="F4084" t="str">
        <f t="shared" si="190"/>
        <v>Heart-Healthy</v>
      </c>
      <c r="G4084" t="s">
        <v>4384</v>
      </c>
      <c r="H4084">
        <v>66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18.572277750000001</v>
      </c>
      <c r="O4084" t="s">
        <v>42</v>
      </c>
      <c r="P4084">
        <v>1</v>
      </c>
      <c r="Q4084">
        <v>0</v>
      </c>
      <c r="R4084">
        <v>2</v>
      </c>
      <c r="S4084">
        <v>7.1553211980000002</v>
      </c>
      <c r="T4084">
        <v>240664</v>
      </c>
      <c r="U4084">
        <v>26.728358709999998</v>
      </c>
      <c r="V4084">
        <v>351</v>
      </c>
      <c r="W4084" t="str">
        <f t="shared" si="191"/>
        <v>High</v>
      </c>
      <c r="X4084">
        <v>5</v>
      </c>
      <c r="Y4084">
        <v>10</v>
      </c>
      <c r="Z4084" t="s">
        <v>36</v>
      </c>
      <c r="AA4084" t="s">
        <v>37</v>
      </c>
      <c r="AB4084" t="s">
        <v>38</v>
      </c>
      <c r="AC4084">
        <v>0</v>
      </c>
    </row>
    <row r="4085" spans="1:29" x14ac:dyDescent="0.25">
      <c r="A4085" t="s">
        <v>6831</v>
      </c>
      <c r="B4085">
        <v>79</v>
      </c>
      <c r="C4085" s="3" t="str">
        <f t="shared" si="189"/>
        <v>Old</v>
      </c>
      <c r="D4085" t="s">
        <v>27</v>
      </c>
      <c r="E4085">
        <v>183</v>
      </c>
      <c r="F4085" t="str">
        <f t="shared" si="190"/>
        <v>Heart-Healthy</v>
      </c>
      <c r="G4085" t="s">
        <v>6832</v>
      </c>
      <c r="H4085">
        <v>86</v>
      </c>
      <c r="I4085">
        <v>1</v>
      </c>
      <c r="J4085">
        <v>0</v>
      </c>
      <c r="K4085">
        <v>1</v>
      </c>
      <c r="L4085">
        <v>0</v>
      </c>
      <c r="M4085">
        <v>1</v>
      </c>
      <c r="N4085">
        <v>5.6801616250000002</v>
      </c>
      <c r="O4085" t="s">
        <v>42</v>
      </c>
      <c r="P4085">
        <v>0</v>
      </c>
      <c r="Q4085">
        <v>1</v>
      </c>
      <c r="R4085">
        <v>3</v>
      </c>
      <c r="S4085">
        <v>0.79394013399999996</v>
      </c>
      <c r="T4085">
        <v>217424</v>
      </c>
      <c r="U4085">
        <v>26.41060439</v>
      </c>
      <c r="V4085">
        <v>336</v>
      </c>
      <c r="W4085" t="str">
        <f t="shared" si="191"/>
        <v>High</v>
      </c>
      <c r="X4085">
        <v>0</v>
      </c>
      <c r="Y4085">
        <v>9</v>
      </c>
      <c r="Z4085" t="s">
        <v>111</v>
      </c>
      <c r="AA4085" t="s">
        <v>50</v>
      </c>
      <c r="AB4085" t="s">
        <v>38</v>
      </c>
      <c r="AC4085">
        <v>0</v>
      </c>
    </row>
    <row r="4086" spans="1:29" x14ac:dyDescent="0.25">
      <c r="A4086" t="s">
        <v>6833</v>
      </c>
      <c r="B4086">
        <v>64</v>
      </c>
      <c r="C4086" s="3" t="str">
        <f t="shared" si="189"/>
        <v>Old</v>
      </c>
      <c r="D4086" t="s">
        <v>40</v>
      </c>
      <c r="E4086">
        <v>164</v>
      </c>
      <c r="F4086" t="str">
        <f t="shared" si="190"/>
        <v>Heart-Healthy</v>
      </c>
      <c r="G4086" t="s">
        <v>6834</v>
      </c>
      <c r="H4086">
        <v>87</v>
      </c>
      <c r="I4086">
        <v>0</v>
      </c>
      <c r="J4086">
        <v>0</v>
      </c>
      <c r="K4086">
        <v>1</v>
      </c>
      <c r="L4086">
        <v>0</v>
      </c>
      <c r="M4086">
        <v>1</v>
      </c>
      <c r="N4086">
        <v>19.75179039</v>
      </c>
      <c r="O4086" t="s">
        <v>42</v>
      </c>
      <c r="P4086">
        <v>0</v>
      </c>
      <c r="Q4086">
        <v>0</v>
      </c>
      <c r="R4086">
        <v>1</v>
      </c>
      <c r="S4086">
        <v>9.2027271959999997</v>
      </c>
      <c r="T4086">
        <v>82408</v>
      </c>
      <c r="U4086">
        <v>32.940714909999997</v>
      </c>
      <c r="V4086">
        <v>731</v>
      </c>
      <c r="W4086" t="str">
        <f t="shared" si="191"/>
        <v>Very High</v>
      </c>
      <c r="X4086">
        <v>4</v>
      </c>
      <c r="Y4086">
        <v>8</v>
      </c>
      <c r="Z4086" t="s">
        <v>43</v>
      </c>
      <c r="AA4086" t="s">
        <v>44</v>
      </c>
      <c r="AB4086" t="s">
        <v>38</v>
      </c>
      <c r="AC4086">
        <v>0</v>
      </c>
    </row>
    <row r="4087" spans="1:29" x14ac:dyDescent="0.25">
      <c r="A4087" t="s">
        <v>6835</v>
      </c>
      <c r="B4087">
        <v>44</v>
      </c>
      <c r="C4087" s="3" t="str">
        <f t="shared" si="189"/>
        <v>Middle Age</v>
      </c>
      <c r="D4087" t="s">
        <v>27</v>
      </c>
      <c r="E4087">
        <v>344</v>
      </c>
      <c r="F4087" t="str">
        <f t="shared" si="190"/>
        <v>Dangerous</v>
      </c>
      <c r="G4087" t="s">
        <v>6836</v>
      </c>
      <c r="H4087">
        <v>42</v>
      </c>
      <c r="I4087">
        <v>0</v>
      </c>
      <c r="J4087">
        <v>1</v>
      </c>
      <c r="K4087">
        <v>1</v>
      </c>
      <c r="L4087">
        <v>1</v>
      </c>
      <c r="M4087">
        <v>1</v>
      </c>
      <c r="N4087">
        <v>3.7681156859999998</v>
      </c>
      <c r="O4087" t="s">
        <v>35</v>
      </c>
      <c r="P4087">
        <v>0</v>
      </c>
      <c r="Q4087">
        <v>1</v>
      </c>
      <c r="R4087">
        <v>5</v>
      </c>
      <c r="S4087">
        <v>6.2619861349999999</v>
      </c>
      <c r="T4087">
        <v>126575</v>
      </c>
      <c r="U4087">
        <v>29.950569170000001</v>
      </c>
      <c r="V4087">
        <v>552</v>
      </c>
      <c r="W4087" t="str">
        <f t="shared" si="191"/>
        <v>Very High</v>
      </c>
      <c r="X4087">
        <v>0</v>
      </c>
      <c r="Y4087">
        <v>10</v>
      </c>
      <c r="Z4087" t="s">
        <v>126</v>
      </c>
      <c r="AA4087" t="s">
        <v>126</v>
      </c>
      <c r="AB4087" t="s">
        <v>32</v>
      </c>
      <c r="AC4087">
        <v>0</v>
      </c>
    </row>
    <row r="4088" spans="1:29" x14ac:dyDescent="0.25">
      <c r="A4088" t="s">
        <v>6837</v>
      </c>
      <c r="B4088">
        <v>46</v>
      </c>
      <c r="C4088" s="3" t="str">
        <f t="shared" si="189"/>
        <v>Middle Age</v>
      </c>
      <c r="D4088" t="s">
        <v>40</v>
      </c>
      <c r="E4088">
        <v>149</v>
      </c>
      <c r="F4088" t="str">
        <f t="shared" si="190"/>
        <v>Heart-Healthy</v>
      </c>
      <c r="G4088" t="s">
        <v>3745</v>
      </c>
      <c r="H4088">
        <v>76</v>
      </c>
      <c r="I4088">
        <v>0</v>
      </c>
      <c r="J4088">
        <v>0</v>
      </c>
      <c r="K4088">
        <v>1</v>
      </c>
      <c r="L4088">
        <v>1</v>
      </c>
      <c r="M4088">
        <v>0</v>
      </c>
      <c r="N4088">
        <v>12.09264084</v>
      </c>
      <c r="O4088" t="s">
        <v>35</v>
      </c>
      <c r="P4088">
        <v>0</v>
      </c>
      <c r="Q4088">
        <v>0</v>
      </c>
      <c r="R4088">
        <v>9</v>
      </c>
      <c r="S4088">
        <v>10.3676268</v>
      </c>
      <c r="T4088">
        <v>250828</v>
      </c>
      <c r="U4088">
        <v>21.387973989999999</v>
      </c>
      <c r="V4088">
        <v>282</v>
      </c>
      <c r="W4088" t="str">
        <f t="shared" si="191"/>
        <v>High</v>
      </c>
      <c r="X4088">
        <v>4</v>
      </c>
      <c r="Y4088">
        <v>8</v>
      </c>
      <c r="Z4088" t="s">
        <v>76</v>
      </c>
      <c r="AA4088" t="s">
        <v>50</v>
      </c>
      <c r="AB4088" t="s">
        <v>38</v>
      </c>
      <c r="AC4088">
        <v>0</v>
      </c>
    </row>
    <row r="4089" spans="1:29" x14ac:dyDescent="0.25">
      <c r="A4089" t="s">
        <v>6838</v>
      </c>
      <c r="B4089">
        <v>36</v>
      </c>
      <c r="C4089" s="3" t="str">
        <f t="shared" si="189"/>
        <v>Middle Age</v>
      </c>
      <c r="D4089" t="s">
        <v>40</v>
      </c>
      <c r="E4089">
        <v>387</v>
      </c>
      <c r="F4089" t="str">
        <f t="shared" si="190"/>
        <v>Dangerous</v>
      </c>
      <c r="G4089" t="s">
        <v>6839</v>
      </c>
      <c r="H4089">
        <v>96</v>
      </c>
      <c r="I4089">
        <v>1</v>
      </c>
      <c r="J4089">
        <v>0</v>
      </c>
      <c r="K4089">
        <v>0</v>
      </c>
      <c r="L4089">
        <v>1</v>
      </c>
      <c r="M4089">
        <v>1</v>
      </c>
      <c r="N4089">
        <v>6.6077510500000001</v>
      </c>
      <c r="O4089" t="s">
        <v>35</v>
      </c>
      <c r="P4089">
        <v>0</v>
      </c>
      <c r="Q4089">
        <v>0</v>
      </c>
      <c r="R4089">
        <v>1</v>
      </c>
      <c r="S4089">
        <v>3.015334154</v>
      </c>
      <c r="T4089">
        <v>288948</v>
      </c>
      <c r="U4089">
        <v>35.476294969999998</v>
      </c>
      <c r="V4089">
        <v>192</v>
      </c>
      <c r="W4089" t="str">
        <f t="shared" si="191"/>
        <v>Borderline High</v>
      </c>
      <c r="X4089">
        <v>0</v>
      </c>
      <c r="Y4089">
        <v>6</v>
      </c>
      <c r="Z4089" t="s">
        <v>43</v>
      </c>
      <c r="AA4089" t="s">
        <v>44</v>
      </c>
      <c r="AB4089" t="s">
        <v>38</v>
      </c>
      <c r="AC4089">
        <v>0</v>
      </c>
    </row>
    <row r="4090" spans="1:29" x14ac:dyDescent="0.25">
      <c r="A4090" t="s">
        <v>6840</v>
      </c>
      <c r="B4090">
        <v>77</v>
      </c>
      <c r="C4090" s="3" t="str">
        <f t="shared" si="189"/>
        <v>Old</v>
      </c>
      <c r="D4090" t="s">
        <v>40</v>
      </c>
      <c r="E4090">
        <v>265</v>
      </c>
      <c r="F4090" t="str">
        <f t="shared" si="190"/>
        <v>Dangerous</v>
      </c>
      <c r="G4090" t="s">
        <v>878</v>
      </c>
      <c r="H4090">
        <v>56</v>
      </c>
      <c r="I4090">
        <v>1</v>
      </c>
      <c r="J4090">
        <v>0</v>
      </c>
      <c r="K4090">
        <v>1</v>
      </c>
      <c r="L4090">
        <v>1</v>
      </c>
      <c r="M4090">
        <v>1</v>
      </c>
      <c r="N4090">
        <v>10.40536414</v>
      </c>
      <c r="O4090" t="s">
        <v>29</v>
      </c>
      <c r="P4090">
        <v>0</v>
      </c>
      <c r="Q4090">
        <v>1</v>
      </c>
      <c r="R4090">
        <v>4</v>
      </c>
      <c r="S4090">
        <v>4.3945563830000003</v>
      </c>
      <c r="T4090">
        <v>101769</v>
      </c>
      <c r="U4090">
        <v>22.694407600000002</v>
      </c>
      <c r="V4090">
        <v>444</v>
      </c>
      <c r="W4090" t="str">
        <f t="shared" si="191"/>
        <v>High</v>
      </c>
      <c r="X4090">
        <v>6</v>
      </c>
      <c r="Y4090">
        <v>7</v>
      </c>
      <c r="Z4090" t="s">
        <v>43</v>
      </c>
      <c r="AA4090" t="s">
        <v>44</v>
      </c>
      <c r="AB4090" t="s">
        <v>38</v>
      </c>
      <c r="AC4090">
        <v>1</v>
      </c>
    </row>
    <row r="4091" spans="1:29" x14ac:dyDescent="0.25">
      <c r="A4091" t="s">
        <v>6841</v>
      </c>
      <c r="B4091">
        <v>44</v>
      </c>
      <c r="C4091" s="3" t="str">
        <f t="shared" si="189"/>
        <v>Middle Age</v>
      </c>
      <c r="D4091" t="s">
        <v>27</v>
      </c>
      <c r="E4091">
        <v>267</v>
      </c>
      <c r="F4091" t="str">
        <f t="shared" si="190"/>
        <v>Dangerous</v>
      </c>
      <c r="G4091" t="s">
        <v>2098</v>
      </c>
      <c r="H4091">
        <v>78</v>
      </c>
      <c r="I4091">
        <v>1</v>
      </c>
      <c r="J4091">
        <v>1</v>
      </c>
      <c r="K4091">
        <v>1</v>
      </c>
      <c r="L4091">
        <v>0</v>
      </c>
      <c r="M4091">
        <v>1</v>
      </c>
      <c r="N4091">
        <v>19.429464840000001</v>
      </c>
      <c r="O4091" t="s">
        <v>35</v>
      </c>
      <c r="P4091">
        <v>0</v>
      </c>
      <c r="Q4091">
        <v>1</v>
      </c>
      <c r="R4091">
        <v>4</v>
      </c>
      <c r="S4091">
        <v>2.3390973819999998</v>
      </c>
      <c r="T4091">
        <v>37257</v>
      </c>
      <c r="U4091">
        <v>30.616765770000001</v>
      </c>
      <c r="V4091">
        <v>55</v>
      </c>
      <c r="W4091" t="str">
        <f t="shared" si="191"/>
        <v>Healthy</v>
      </c>
      <c r="X4091">
        <v>0</v>
      </c>
      <c r="Y4091">
        <v>4</v>
      </c>
      <c r="Z4091" t="s">
        <v>58</v>
      </c>
      <c r="AA4091" t="s">
        <v>50</v>
      </c>
      <c r="AB4091" t="s">
        <v>38</v>
      </c>
      <c r="AC4091">
        <v>0</v>
      </c>
    </row>
    <row r="4092" spans="1:29" x14ac:dyDescent="0.25">
      <c r="A4092" t="s">
        <v>6842</v>
      </c>
      <c r="B4092">
        <v>65</v>
      </c>
      <c r="C4092" s="3" t="str">
        <f t="shared" si="189"/>
        <v>Old</v>
      </c>
      <c r="D4092" t="s">
        <v>27</v>
      </c>
      <c r="E4092">
        <v>149</v>
      </c>
      <c r="F4092" t="str">
        <f t="shared" si="190"/>
        <v>Heart-Healthy</v>
      </c>
      <c r="G4092" t="s">
        <v>6843</v>
      </c>
      <c r="H4092">
        <v>57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10.25650081</v>
      </c>
      <c r="O4092" t="s">
        <v>29</v>
      </c>
      <c r="P4092">
        <v>1</v>
      </c>
      <c r="Q4092">
        <v>1</v>
      </c>
      <c r="R4092">
        <v>7</v>
      </c>
      <c r="S4092">
        <v>10.347295219999999</v>
      </c>
      <c r="T4092">
        <v>145705</v>
      </c>
      <c r="U4092">
        <v>27.378654640000001</v>
      </c>
      <c r="V4092">
        <v>589</v>
      </c>
      <c r="W4092" t="str">
        <f t="shared" si="191"/>
        <v>Very High</v>
      </c>
      <c r="X4092">
        <v>0</v>
      </c>
      <c r="Y4092">
        <v>7</v>
      </c>
      <c r="Z4092" t="s">
        <v>220</v>
      </c>
      <c r="AA4092" t="s">
        <v>31</v>
      </c>
      <c r="AB4092" t="s">
        <v>38</v>
      </c>
      <c r="AC4092">
        <v>1</v>
      </c>
    </row>
    <row r="4093" spans="1:29" x14ac:dyDescent="0.25">
      <c r="A4093" t="s">
        <v>6844</v>
      </c>
      <c r="B4093">
        <v>42</v>
      </c>
      <c r="C4093" s="3" t="str">
        <f t="shared" si="189"/>
        <v>Middle Age</v>
      </c>
      <c r="D4093" t="s">
        <v>40</v>
      </c>
      <c r="E4093">
        <v>241</v>
      </c>
      <c r="F4093" t="str">
        <f t="shared" si="190"/>
        <v>Dangerous</v>
      </c>
      <c r="G4093" t="s">
        <v>502</v>
      </c>
      <c r="H4093">
        <v>95</v>
      </c>
      <c r="I4093">
        <v>0</v>
      </c>
      <c r="J4093">
        <v>0</v>
      </c>
      <c r="K4093">
        <v>1</v>
      </c>
      <c r="L4093">
        <v>1</v>
      </c>
      <c r="M4093">
        <v>1</v>
      </c>
      <c r="N4093">
        <v>13.9437129</v>
      </c>
      <c r="O4093" t="s">
        <v>42</v>
      </c>
      <c r="P4093">
        <v>0</v>
      </c>
      <c r="Q4093">
        <v>0</v>
      </c>
      <c r="R4093">
        <v>3</v>
      </c>
      <c r="S4093">
        <v>3.5403775460000002</v>
      </c>
      <c r="T4093">
        <v>86933</v>
      </c>
      <c r="U4093">
        <v>34.692955609999999</v>
      </c>
      <c r="V4093">
        <v>769</v>
      </c>
      <c r="W4093" t="str">
        <f t="shared" si="191"/>
        <v>Very High</v>
      </c>
      <c r="X4093">
        <v>2</v>
      </c>
      <c r="Y4093">
        <v>6</v>
      </c>
      <c r="Z4093" t="s">
        <v>30</v>
      </c>
      <c r="AA4093" t="s">
        <v>31</v>
      </c>
      <c r="AB4093" t="s">
        <v>32</v>
      </c>
      <c r="AC4093">
        <v>0</v>
      </c>
    </row>
    <row r="4094" spans="1:29" x14ac:dyDescent="0.25">
      <c r="A4094" t="s">
        <v>6845</v>
      </c>
      <c r="B4094">
        <v>23</v>
      </c>
      <c r="C4094" s="3" t="str">
        <f t="shared" si="189"/>
        <v>Young</v>
      </c>
      <c r="D4094" t="s">
        <v>40</v>
      </c>
      <c r="E4094">
        <v>221</v>
      </c>
      <c r="F4094" t="str">
        <f t="shared" si="190"/>
        <v>At-Risk</v>
      </c>
      <c r="G4094" t="s">
        <v>6846</v>
      </c>
      <c r="H4094">
        <v>108</v>
      </c>
      <c r="I4094">
        <v>0</v>
      </c>
      <c r="J4094">
        <v>1</v>
      </c>
      <c r="K4094">
        <v>0</v>
      </c>
      <c r="L4094">
        <v>1</v>
      </c>
      <c r="M4094">
        <v>0</v>
      </c>
      <c r="N4094">
        <v>5.1148248340000002</v>
      </c>
      <c r="O4094" t="s">
        <v>35</v>
      </c>
      <c r="P4094">
        <v>1</v>
      </c>
      <c r="Q4094">
        <v>1</v>
      </c>
      <c r="R4094">
        <v>3</v>
      </c>
      <c r="S4094">
        <v>4.7685532339999996</v>
      </c>
      <c r="T4094">
        <v>115291</v>
      </c>
      <c r="U4094">
        <v>30.753275800000001</v>
      </c>
      <c r="V4094">
        <v>280</v>
      </c>
      <c r="W4094" t="str">
        <f t="shared" si="191"/>
        <v>High</v>
      </c>
      <c r="X4094">
        <v>0</v>
      </c>
      <c r="Y4094">
        <v>8</v>
      </c>
      <c r="Z4094" t="s">
        <v>58</v>
      </c>
      <c r="AA4094" t="s">
        <v>50</v>
      </c>
      <c r="AB4094" t="s">
        <v>38</v>
      </c>
      <c r="AC4094">
        <v>0</v>
      </c>
    </row>
    <row r="4095" spans="1:29" x14ac:dyDescent="0.25">
      <c r="A4095" t="s">
        <v>6847</v>
      </c>
      <c r="B4095">
        <v>70</v>
      </c>
      <c r="C4095" s="3" t="str">
        <f t="shared" si="189"/>
        <v>Old</v>
      </c>
      <c r="D4095" t="s">
        <v>27</v>
      </c>
      <c r="E4095">
        <v>354</v>
      </c>
      <c r="F4095" t="str">
        <f t="shared" si="190"/>
        <v>Dangerous</v>
      </c>
      <c r="G4095" t="s">
        <v>6848</v>
      </c>
      <c r="H4095">
        <v>71</v>
      </c>
      <c r="I4095">
        <v>1</v>
      </c>
      <c r="J4095">
        <v>0</v>
      </c>
      <c r="K4095">
        <v>1</v>
      </c>
      <c r="L4095">
        <v>1</v>
      </c>
      <c r="M4095">
        <v>0</v>
      </c>
      <c r="N4095">
        <v>17.1067605</v>
      </c>
      <c r="O4095" t="s">
        <v>35</v>
      </c>
      <c r="P4095">
        <v>0</v>
      </c>
      <c r="Q4095">
        <v>1</v>
      </c>
      <c r="R4095">
        <v>1</v>
      </c>
      <c r="S4095">
        <v>9.3101661710000005</v>
      </c>
      <c r="T4095">
        <v>166816</v>
      </c>
      <c r="U4095">
        <v>36.803392590000001</v>
      </c>
      <c r="V4095">
        <v>214</v>
      </c>
      <c r="W4095" t="str">
        <f t="shared" si="191"/>
        <v>High</v>
      </c>
      <c r="X4095">
        <v>3</v>
      </c>
      <c r="Y4095">
        <v>6</v>
      </c>
      <c r="Z4095" t="s">
        <v>30</v>
      </c>
      <c r="AA4095" t="s">
        <v>31</v>
      </c>
      <c r="AB4095" t="s">
        <v>32</v>
      </c>
      <c r="AC4095">
        <v>1</v>
      </c>
    </row>
    <row r="4096" spans="1:29" x14ac:dyDescent="0.25">
      <c r="A4096" t="s">
        <v>6849</v>
      </c>
      <c r="B4096">
        <v>58</v>
      </c>
      <c r="C4096" s="3" t="str">
        <f t="shared" si="189"/>
        <v>Old</v>
      </c>
      <c r="D4096" t="s">
        <v>27</v>
      </c>
      <c r="E4096">
        <v>125</v>
      </c>
      <c r="F4096" t="str">
        <f t="shared" si="190"/>
        <v>Heart-Healthy</v>
      </c>
      <c r="G4096" t="s">
        <v>4683</v>
      </c>
      <c r="H4096">
        <v>90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13.728668389999999</v>
      </c>
      <c r="O4096" t="s">
        <v>42</v>
      </c>
      <c r="P4096">
        <v>0</v>
      </c>
      <c r="Q4096">
        <v>0</v>
      </c>
      <c r="R4096">
        <v>10</v>
      </c>
      <c r="S4096">
        <v>8.637779106</v>
      </c>
      <c r="T4096">
        <v>285595</v>
      </c>
      <c r="U4096">
        <v>32.610131150000001</v>
      </c>
      <c r="V4096">
        <v>678</v>
      </c>
      <c r="W4096" t="str">
        <f t="shared" si="191"/>
        <v>Very High</v>
      </c>
      <c r="X4096">
        <v>0</v>
      </c>
      <c r="Y4096">
        <v>8</v>
      </c>
      <c r="Z4096" t="s">
        <v>49</v>
      </c>
      <c r="AA4096" t="s">
        <v>50</v>
      </c>
      <c r="AB4096" t="s">
        <v>38</v>
      </c>
      <c r="AC4096">
        <v>0</v>
      </c>
    </row>
    <row r="4097" spans="1:29" x14ac:dyDescent="0.25">
      <c r="A4097" t="s">
        <v>6850</v>
      </c>
      <c r="B4097">
        <v>36</v>
      </c>
      <c r="C4097" s="3" t="str">
        <f t="shared" si="189"/>
        <v>Middle Age</v>
      </c>
      <c r="D4097" t="s">
        <v>40</v>
      </c>
      <c r="E4097">
        <v>277</v>
      </c>
      <c r="F4097" t="str">
        <f t="shared" si="190"/>
        <v>Dangerous</v>
      </c>
      <c r="G4097" t="s">
        <v>261</v>
      </c>
      <c r="H4097">
        <v>67</v>
      </c>
      <c r="I4097">
        <v>0</v>
      </c>
      <c r="J4097">
        <v>1</v>
      </c>
      <c r="K4097">
        <v>0</v>
      </c>
      <c r="L4097">
        <v>1</v>
      </c>
      <c r="M4097">
        <v>0</v>
      </c>
      <c r="N4097">
        <v>10.15964945</v>
      </c>
      <c r="O4097" t="s">
        <v>35</v>
      </c>
      <c r="P4097">
        <v>0</v>
      </c>
      <c r="Q4097">
        <v>1</v>
      </c>
      <c r="R4097">
        <v>8</v>
      </c>
      <c r="S4097">
        <v>11.493126180000001</v>
      </c>
      <c r="T4097">
        <v>242662</v>
      </c>
      <c r="U4097">
        <v>28.901246350000001</v>
      </c>
      <c r="V4097">
        <v>354</v>
      </c>
      <c r="W4097" t="str">
        <f t="shared" si="191"/>
        <v>High</v>
      </c>
      <c r="X4097">
        <v>4</v>
      </c>
      <c r="Y4097">
        <v>7</v>
      </c>
      <c r="Z4097" t="s">
        <v>227</v>
      </c>
      <c r="AA4097" t="s">
        <v>44</v>
      </c>
      <c r="AB4097" t="s">
        <v>38</v>
      </c>
      <c r="AC4097">
        <v>1</v>
      </c>
    </row>
    <row r="4098" spans="1:29" x14ac:dyDescent="0.25">
      <c r="A4098" t="s">
        <v>6851</v>
      </c>
      <c r="B4098">
        <v>24</v>
      </c>
      <c r="C4098" s="3" t="str">
        <f t="shared" si="189"/>
        <v>Young</v>
      </c>
      <c r="D4098" t="s">
        <v>27</v>
      </c>
      <c r="E4098">
        <v>337</v>
      </c>
      <c r="F4098" t="str">
        <f t="shared" si="190"/>
        <v>Dangerous</v>
      </c>
      <c r="G4098" t="s">
        <v>6852</v>
      </c>
      <c r="H4098">
        <v>63</v>
      </c>
      <c r="I4098">
        <v>1</v>
      </c>
      <c r="J4098">
        <v>0</v>
      </c>
      <c r="K4098">
        <v>1</v>
      </c>
      <c r="L4098">
        <v>0</v>
      </c>
      <c r="M4098">
        <v>1</v>
      </c>
      <c r="N4098">
        <v>15.859495259999999</v>
      </c>
      <c r="O4098" t="s">
        <v>29</v>
      </c>
      <c r="P4098">
        <v>1</v>
      </c>
      <c r="Q4098">
        <v>0</v>
      </c>
      <c r="R4098">
        <v>6</v>
      </c>
      <c r="S4098">
        <v>6.890277738</v>
      </c>
      <c r="T4098">
        <v>158601</v>
      </c>
      <c r="U4098">
        <v>23.018160659999999</v>
      </c>
      <c r="V4098">
        <v>209</v>
      </c>
      <c r="W4098" t="str">
        <f t="shared" si="191"/>
        <v>High</v>
      </c>
      <c r="X4098">
        <v>5</v>
      </c>
      <c r="Y4098">
        <v>8</v>
      </c>
      <c r="Z4098" t="s">
        <v>30</v>
      </c>
      <c r="AA4098" t="s">
        <v>31</v>
      </c>
      <c r="AB4098" t="s">
        <v>32</v>
      </c>
      <c r="AC4098">
        <v>1</v>
      </c>
    </row>
    <row r="4099" spans="1:29" x14ac:dyDescent="0.25">
      <c r="A4099" t="s">
        <v>6853</v>
      </c>
      <c r="B4099">
        <v>38</v>
      </c>
      <c r="C4099" s="3" t="str">
        <f t="shared" ref="C4099:C4162" si="192">IF(B4099&gt;54, "Old", IF(B4099 &gt;= 31,  "Middle Age", IF(B4099 &lt; 31, "Young", "Invalid")))</f>
        <v>Middle Age</v>
      </c>
      <c r="D4099" t="s">
        <v>27</v>
      </c>
      <c r="E4099">
        <v>270</v>
      </c>
      <c r="F4099" t="str">
        <f t="shared" ref="F4099:F4162" si="193">IF(E4099&gt;239, "Dangerous", IF(E4099 &gt; 199,  "At-Risk", IF(E4099 &lt; 200, "Heart-Healthy", "Invalid")))</f>
        <v>Dangerous</v>
      </c>
      <c r="G4099" t="s">
        <v>6506</v>
      </c>
      <c r="H4099">
        <v>65</v>
      </c>
      <c r="I4099">
        <v>1</v>
      </c>
      <c r="J4099">
        <v>0</v>
      </c>
      <c r="K4099">
        <v>1</v>
      </c>
      <c r="L4099">
        <v>1</v>
      </c>
      <c r="M4099">
        <v>0</v>
      </c>
      <c r="N4099">
        <v>5.7738319020000004</v>
      </c>
      <c r="O4099" t="s">
        <v>35</v>
      </c>
      <c r="P4099">
        <v>0</v>
      </c>
      <c r="Q4099">
        <v>0</v>
      </c>
      <c r="R4099">
        <v>6</v>
      </c>
      <c r="S4099">
        <v>10.736055520000001</v>
      </c>
      <c r="T4099">
        <v>188408</v>
      </c>
      <c r="U4099">
        <v>32.089255700000002</v>
      </c>
      <c r="V4099">
        <v>98</v>
      </c>
      <c r="W4099" t="str">
        <f t="shared" ref="W4099:W4162" si="194">IF(V4099&gt;499, "Very High", IF(V4099&gt;199, "High", IF(V4099 &gt; 149,  "Borderline High", IF(V4099 &lt; 150, "Healthy", "Invalid"))))</f>
        <v>Healthy</v>
      </c>
      <c r="X4099">
        <v>6</v>
      </c>
      <c r="Y4099">
        <v>10</v>
      </c>
      <c r="Z4099" t="s">
        <v>53</v>
      </c>
      <c r="AA4099" t="s">
        <v>44</v>
      </c>
      <c r="AB4099" t="s">
        <v>38</v>
      </c>
      <c r="AC4099">
        <v>1</v>
      </c>
    </row>
    <row r="4100" spans="1:29" x14ac:dyDescent="0.25">
      <c r="A4100" t="s">
        <v>6854</v>
      </c>
      <c r="B4100">
        <v>34</v>
      </c>
      <c r="C4100" s="3" t="str">
        <f t="shared" si="192"/>
        <v>Middle Age</v>
      </c>
      <c r="D4100" t="s">
        <v>27</v>
      </c>
      <c r="E4100">
        <v>347</v>
      </c>
      <c r="F4100" t="str">
        <f t="shared" si="193"/>
        <v>Dangerous</v>
      </c>
      <c r="G4100" t="s">
        <v>1453</v>
      </c>
      <c r="H4100">
        <v>100</v>
      </c>
      <c r="I4100">
        <v>1</v>
      </c>
      <c r="J4100">
        <v>0</v>
      </c>
      <c r="K4100">
        <v>1</v>
      </c>
      <c r="L4100">
        <v>0</v>
      </c>
      <c r="M4100">
        <v>1</v>
      </c>
      <c r="N4100">
        <v>6.9801383719999999</v>
      </c>
      <c r="O4100" t="s">
        <v>42</v>
      </c>
      <c r="P4100">
        <v>1</v>
      </c>
      <c r="Q4100">
        <v>1</v>
      </c>
      <c r="R4100">
        <v>2</v>
      </c>
      <c r="S4100">
        <v>4.3944019750000001</v>
      </c>
      <c r="T4100">
        <v>103121</v>
      </c>
      <c r="U4100">
        <v>20.830235309999999</v>
      </c>
      <c r="V4100">
        <v>308</v>
      </c>
      <c r="W4100" t="str">
        <f t="shared" si="194"/>
        <v>High</v>
      </c>
      <c r="X4100">
        <v>5</v>
      </c>
      <c r="Y4100">
        <v>10</v>
      </c>
      <c r="Z4100" t="s">
        <v>76</v>
      </c>
      <c r="AA4100" t="s">
        <v>50</v>
      </c>
      <c r="AB4100" t="s">
        <v>38</v>
      </c>
      <c r="AC4100">
        <v>0</v>
      </c>
    </row>
    <row r="4101" spans="1:29" x14ac:dyDescent="0.25">
      <c r="A4101" t="s">
        <v>6855</v>
      </c>
      <c r="B4101">
        <v>63</v>
      </c>
      <c r="C4101" s="3" t="str">
        <f t="shared" si="192"/>
        <v>Old</v>
      </c>
      <c r="D4101" t="s">
        <v>27</v>
      </c>
      <c r="E4101">
        <v>391</v>
      </c>
      <c r="F4101" t="str">
        <f t="shared" si="193"/>
        <v>Dangerous</v>
      </c>
      <c r="G4101" t="s">
        <v>198</v>
      </c>
      <c r="H4101">
        <v>81</v>
      </c>
      <c r="I4101">
        <v>0</v>
      </c>
      <c r="J4101">
        <v>0</v>
      </c>
      <c r="K4101">
        <v>1</v>
      </c>
      <c r="L4101">
        <v>1</v>
      </c>
      <c r="M4101">
        <v>0</v>
      </c>
      <c r="N4101">
        <v>5.4988459689999996</v>
      </c>
      <c r="O4101" t="s">
        <v>35</v>
      </c>
      <c r="P4101">
        <v>1</v>
      </c>
      <c r="Q4101">
        <v>0</v>
      </c>
      <c r="R4101">
        <v>6</v>
      </c>
      <c r="S4101">
        <v>9.3715852020000003</v>
      </c>
      <c r="T4101">
        <v>75357</v>
      </c>
      <c r="U4101">
        <v>31.316448220000002</v>
      </c>
      <c r="V4101">
        <v>149</v>
      </c>
      <c r="W4101" t="str">
        <f t="shared" si="194"/>
        <v>Healthy</v>
      </c>
      <c r="X4101">
        <v>1</v>
      </c>
      <c r="Y4101">
        <v>10</v>
      </c>
      <c r="Z4101" t="s">
        <v>58</v>
      </c>
      <c r="AA4101" t="s">
        <v>50</v>
      </c>
      <c r="AB4101" t="s">
        <v>38</v>
      </c>
      <c r="AC4101">
        <v>0</v>
      </c>
    </row>
    <row r="4102" spans="1:29" x14ac:dyDescent="0.25">
      <c r="A4102" t="s">
        <v>6856</v>
      </c>
      <c r="B4102">
        <v>26</v>
      </c>
      <c r="C4102" s="3" t="str">
        <f t="shared" si="192"/>
        <v>Young</v>
      </c>
      <c r="D4102" t="s">
        <v>40</v>
      </c>
      <c r="E4102">
        <v>349</v>
      </c>
      <c r="F4102" t="str">
        <f t="shared" si="193"/>
        <v>Dangerous</v>
      </c>
      <c r="G4102" t="s">
        <v>6857</v>
      </c>
      <c r="H4102">
        <v>75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9.4096468299999998</v>
      </c>
      <c r="O4102" t="s">
        <v>35</v>
      </c>
      <c r="P4102">
        <v>1</v>
      </c>
      <c r="Q4102">
        <v>0</v>
      </c>
      <c r="R4102">
        <v>1</v>
      </c>
      <c r="S4102">
        <v>8.0726128809999995</v>
      </c>
      <c r="T4102">
        <v>195282</v>
      </c>
      <c r="U4102">
        <v>24.86800002</v>
      </c>
      <c r="V4102">
        <v>596</v>
      </c>
      <c r="W4102" t="str">
        <f t="shared" si="194"/>
        <v>Very High</v>
      </c>
      <c r="X4102">
        <v>4</v>
      </c>
      <c r="Y4102">
        <v>9</v>
      </c>
      <c r="Z4102" t="s">
        <v>96</v>
      </c>
      <c r="AA4102" t="s">
        <v>44</v>
      </c>
      <c r="AB4102" t="s">
        <v>32</v>
      </c>
      <c r="AC4102">
        <v>1</v>
      </c>
    </row>
    <row r="4103" spans="1:29" x14ac:dyDescent="0.25">
      <c r="A4103" t="s">
        <v>6858</v>
      </c>
      <c r="B4103">
        <v>38</v>
      </c>
      <c r="C4103" s="3" t="str">
        <f t="shared" si="192"/>
        <v>Middle Age</v>
      </c>
      <c r="D4103" t="s">
        <v>40</v>
      </c>
      <c r="E4103">
        <v>150</v>
      </c>
      <c r="F4103" t="str">
        <f t="shared" si="193"/>
        <v>Heart-Healthy</v>
      </c>
      <c r="G4103" t="s">
        <v>4805</v>
      </c>
      <c r="H4103">
        <v>110</v>
      </c>
      <c r="I4103">
        <v>1</v>
      </c>
      <c r="J4103">
        <v>0</v>
      </c>
      <c r="K4103">
        <v>0</v>
      </c>
      <c r="L4103">
        <v>1</v>
      </c>
      <c r="M4103">
        <v>1</v>
      </c>
      <c r="N4103">
        <v>13.523954489999999</v>
      </c>
      <c r="O4103" t="s">
        <v>42</v>
      </c>
      <c r="P4103">
        <v>0</v>
      </c>
      <c r="Q4103">
        <v>0</v>
      </c>
      <c r="R4103">
        <v>4</v>
      </c>
      <c r="S4103">
        <v>7.510334072</v>
      </c>
      <c r="T4103">
        <v>195248</v>
      </c>
      <c r="U4103">
        <v>25.695394019999998</v>
      </c>
      <c r="V4103">
        <v>75</v>
      </c>
      <c r="W4103" t="str">
        <f t="shared" si="194"/>
        <v>Healthy</v>
      </c>
      <c r="X4103">
        <v>6</v>
      </c>
      <c r="Y4103">
        <v>10</v>
      </c>
      <c r="Z4103" t="s">
        <v>66</v>
      </c>
      <c r="AA4103" t="s">
        <v>67</v>
      </c>
      <c r="AB4103" t="s">
        <v>32</v>
      </c>
      <c r="AC4103">
        <v>0</v>
      </c>
    </row>
    <row r="4104" spans="1:29" x14ac:dyDescent="0.25">
      <c r="A4104" t="s">
        <v>6859</v>
      </c>
      <c r="B4104">
        <v>30</v>
      </c>
      <c r="C4104" s="3" t="str">
        <f t="shared" si="192"/>
        <v>Young</v>
      </c>
      <c r="D4104" t="s">
        <v>40</v>
      </c>
      <c r="E4104">
        <v>161</v>
      </c>
      <c r="F4104" t="str">
        <f t="shared" si="193"/>
        <v>Heart-Healthy</v>
      </c>
      <c r="G4104" t="s">
        <v>6860</v>
      </c>
      <c r="H4104">
        <v>63</v>
      </c>
      <c r="I4104">
        <v>1</v>
      </c>
      <c r="J4104">
        <v>1</v>
      </c>
      <c r="K4104">
        <v>0</v>
      </c>
      <c r="L4104">
        <v>1</v>
      </c>
      <c r="M4104">
        <v>1</v>
      </c>
      <c r="N4104">
        <v>14.99162434</v>
      </c>
      <c r="O4104" t="s">
        <v>42</v>
      </c>
      <c r="P4104">
        <v>1</v>
      </c>
      <c r="Q4104">
        <v>0</v>
      </c>
      <c r="R4104">
        <v>4</v>
      </c>
      <c r="S4104">
        <v>5.6036298970000002</v>
      </c>
      <c r="T4104">
        <v>69420</v>
      </c>
      <c r="U4104">
        <v>34.208952719999999</v>
      </c>
      <c r="V4104">
        <v>794</v>
      </c>
      <c r="W4104" t="str">
        <f t="shared" si="194"/>
        <v>Very High</v>
      </c>
      <c r="X4104">
        <v>7</v>
      </c>
      <c r="Y4104">
        <v>7</v>
      </c>
      <c r="Z4104" t="s">
        <v>58</v>
      </c>
      <c r="AA4104" t="s">
        <v>50</v>
      </c>
      <c r="AB4104" t="s">
        <v>38</v>
      </c>
      <c r="AC4104">
        <v>0</v>
      </c>
    </row>
    <row r="4105" spans="1:29" x14ac:dyDescent="0.25">
      <c r="A4105" t="s">
        <v>6861</v>
      </c>
      <c r="B4105">
        <v>59</v>
      </c>
      <c r="C4105" s="3" t="str">
        <f t="shared" si="192"/>
        <v>Old</v>
      </c>
      <c r="D4105" t="s">
        <v>27</v>
      </c>
      <c r="E4105">
        <v>132</v>
      </c>
      <c r="F4105" t="str">
        <f t="shared" si="193"/>
        <v>Heart-Healthy</v>
      </c>
      <c r="G4105" t="s">
        <v>6862</v>
      </c>
      <c r="H4105">
        <v>73</v>
      </c>
      <c r="I4105">
        <v>1</v>
      </c>
      <c r="J4105">
        <v>1</v>
      </c>
      <c r="K4105">
        <v>1</v>
      </c>
      <c r="L4105">
        <v>0</v>
      </c>
      <c r="M4105">
        <v>1</v>
      </c>
      <c r="N4105">
        <v>16.456595539999999</v>
      </c>
      <c r="O4105" t="s">
        <v>42</v>
      </c>
      <c r="P4105">
        <v>1</v>
      </c>
      <c r="Q4105">
        <v>1</v>
      </c>
      <c r="R4105">
        <v>9</v>
      </c>
      <c r="S4105">
        <v>7.4509167080000003</v>
      </c>
      <c r="T4105">
        <v>261960</v>
      </c>
      <c r="U4105">
        <v>31.520659089999999</v>
      </c>
      <c r="V4105">
        <v>103</v>
      </c>
      <c r="W4105" t="str">
        <f t="shared" si="194"/>
        <v>Healthy</v>
      </c>
      <c r="X4105">
        <v>4</v>
      </c>
      <c r="Y4105">
        <v>7</v>
      </c>
      <c r="Z4105" t="s">
        <v>118</v>
      </c>
      <c r="AA4105" t="s">
        <v>67</v>
      </c>
      <c r="AB4105" t="s">
        <v>38</v>
      </c>
      <c r="AC4105">
        <v>0</v>
      </c>
    </row>
    <row r="4106" spans="1:29" x14ac:dyDescent="0.25">
      <c r="A4106" t="s">
        <v>6863</v>
      </c>
      <c r="B4106">
        <v>23</v>
      </c>
      <c r="C4106" s="3" t="str">
        <f t="shared" si="192"/>
        <v>Young</v>
      </c>
      <c r="D4106" t="s">
        <v>40</v>
      </c>
      <c r="E4106">
        <v>229</v>
      </c>
      <c r="F4106" t="str">
        <f t="shared" si="193"/>
        <v>At-Risk</v>
      </c>
      <c r="G4106" t="s">
        <v>570</v>
      </c>
      <c r="H4106">
        <v>106</v>
      </c>
      <c r="I4106">
        <v>1</v>
      </c>
      <c r="J4106">
        <v>1</v>
      </c>
      <c r="K4106">
        <v>0</v>
      </c>
      <c r="L4106">
        <v>1</v>
      </c>
      <c r="M4106">
        <v>1</v>
      </c>
      <c r="N4106">
        <v>6.7786530129999996</v>
      </c>
      <c r="O4106" t="s">
        <v>42</v>
      </c>
      <c r="P4106">
        <v>0</v>
      </c>
      <c r="Q4106">
        <v>0</v>
      </c>
      <c r="R4106">
        <v>7</v>
      </c>
      <c r="S4106">
        <v>2.9524412920000001</v>
      </c>
      <c r="T4106">
        <v>179624</v>
      </c>
      <c r="U4106">
        <v>29.317637869999999</v>
      </c>
      <c r="V4106">
        <v>191</v>
      </c>
      <c r="W4106" t="str">
        <f t="shared" si="194"/>
        <v>Borderline High</v>
      </c>
      <c r="X4106">
        <v>7</v>
      </c>
      <c r="Y4106">
        <v>8</v>
      </c>
      <c r="Z4106" t="s">
        <v>58</v>
      </c>
      <c r="AA4106" t="s">
        <v>50</v>
      </c>
      <c r="AB4106" t="s">
        <v>38</v>
      </c>
      <c r="AC4106">
        <v>0</v>
      </c>
    </row>
    <row r="4107" spans="1:29" x14ac:dyDescent="0.25">
      <c r="A4107" t="s">
        <v>6864</v>
      </c>
      <c r="B4107">
        <v>75</v>
      </c>
      <c r="C4107" s="3" t="str">
        <f t="shared" si="192"/>
        <v>Old</v>
      </c>
      <c r="D4107" t="s">
        <v>40</v>
      </c>
      <c r="E4107">
        <v>277</v>
      </c>
      <c r="F4107" t="str">
        <f t="shared" si="193"/>
        <v>Dangerous</v>
      </c>
      <c r="G4107" t="s">
        <v>2286</v>
      </c>
      <c r="H4107">
        <v>54</v>
      </c>
      <c r="I4107">
        <v>1</v>
      </c>
      <c r="J4107">
        <v>0</v>
      </c>
      <c r="K4107">
        <v>1</v>
      </c>
      <c r="L4107">
        <v>0</v>
      </c>
      <c r="M4107">
        <v>0</v>
      </c>
      <c r="N4107">
        <v>1.7965719040000001</v>
      </c>
      <c r="O4107" t="s">
        <v>29</v>
      </c>
      <c r="P4107">
        <v>0</v>
      </c>
      <c r="Q4107">
        <v>0</v>
      </c>
      <c r="R4107">
        <v>6</v>
      </c>
      <c r="S4107">
        <v>0.88555742400000004</v>
      </c>
      <c r="T4107">
        <v>186465</v>
      </c>
      <c r="U4107">
        <v>39.078274180000001</v>
      </c>
      <c r="V4107">
        <v>95</v>
      </c>
      <c r="W4107" t="str">
        <f t="shared" si="194"/>
        <v>Healthy</v>
      </c>
      <c r="X4107">
        <v>7</v>
      </c>
      <c r="Y4107">
        <v>5</v>
      </c>
      <c r="Z4107" t="s">
        <v>118</v>
      </c>
      <c r="AA4107" t="s">
        <v>67</v>
      </c>
      <c r="AB4107" t="s">
        <v>38</v>
      </c>
      <c r="AC4107">
        <v>1</v>
      </c>
    </row>
    <row r="4108" spans="1:29" x14ac:dyDescent="0.25">
      <c r="A4108" t="s">
        <v>6865</v>
      </c>
      <c r="B4108">
        <v>22</v>
      </c>
      <c r="C4108" s="3" t="str">
        <f t="shared" si="192"/>
        <v>Young</v>
      </c>
      <c r="D4108" t="s">
        <v>40</v>
      </c>
      <c r="E4108">
        <v>383</v>
      </c>
      <c r="F4108" t="str">
        <f t="shared" si="193"/>
        <v>Dangerous</v>
      </c>
      <c r="G4108" t="s">
        <v>6866</v>
      </c>
      <c r="H4108">
        <v>42</v>
      </c>
      <c r="I4108">
        <v>1</v>
      </c>
      <c r="J4108">
        <v>1</v>
      </c>
      <c r="K4108">
        <v>0</v>
      </c>
      <c r="L4108">
        <v>1</v>
      </c>
      <c r="M4108">
        <v>1</v>
      </c>
      <c r="N4108">
        <v>13.2834541</v>
      </c>
      <c r="O4108" t="s">
        <v>29</v>
      </c>
      <c r="P4108">
        <v>1</v>
      </c>
      <c r="Q4108">
        <v>1</v>
      </c>
      <c r="R4108">
        <v>8</v>
      </c>
      <c r="S4108">
        <v>2.8384005889999999</v>
      </c>
      <c r="T4108">
        <v>51472</v>
      </c>
      <c r="U4108">
        <v>32.095916330000001</v>
      </c>
      <c r="V4108">
        <v>469</v>
      </c>
      <c r="W4108" t="str">
        <f t="shared" si="194"/>
        <v>High</v>
      </c>
      <c r="X4108">
        <v>3</v>
      </c>
      <c r="Y4108">
        <v>5</v>
      </c>
      <c r="Z4108" t="s">
        <v>58</v>
      </c>
      <c r="AA4108" t="s">
        <v>50</v>
      </c>
      <c r="AB4108" t="s">
        <v>38</v>
      </c>
      <c r="AC4108">
        <v>0</v>
      </c>
    </row>
    <row r="4109" spans="1:29" x14ac:dyDescent="0.25">
      <c r="A4109" t="s">
        <v>6867</v>
      </c>
      <c r="B4109">
        <v>59</v>
      </c>
      <c r="C4109" s="3" t="str">
        <f t="shared" si="192"/>
        <v>Old</v>
      </c>
      <c r="D4109" t="s">
        <v>40</v>
      </c>
      <c r="E4109">
        <v>121</v>
      </c>
      <c r="F4109" t="str">
        <f t="shared" si="193"/>
        <v>Heart-Healthy</v>
      </c>
      <c r="G4109" t="s">
        <v>1086</v>
      </c>
      <c r="H4109">
        <v>47</v>
      </c>
      <c r="I4109">
        <v>1</v>
      </c>
      <c r="J4109">
        <v>1</v>
      </c>
      <c r="K4109">
        <v>1</v>
      </c>
      <c r="L4109">
        <v>0</v>
      </c>
      <c r="M4109">
        <v>0</v>
      </c>
      <c r="N4109">
        <v>4.8574039459999998</v>
      </c>
      <c r="O4109" t="s">
        <v>35</v>
      </c>
      <c r="P4109">
        <v>1</v>
      </c>
      <c r="Q4109">
        <v>0</v>
      </c>
      <c r="R4109">
        <v>5</v>
      </c>
      <c r="S4109">
        <v>5.3392750299999996</v>
      </c>
      <c r="T4109">
        <v>205742</v>
      </c>
      <c r="U4109">
        <v>30.747310339999999</v>
      </c>
      <c r="V4109">
        <v>461</v>
      </c>
      <c r="W4109" t="str">
        <f t="shared" si="194"/>
        <v>High</v>
      </c>
      <c r="X4109">
        <v>4</v>
      </c>
      <c r="Y4109">
        <v>7</v>
      </c>
      <c r="Z4109" t="s">
        <v>36</v>
      </c>
      <c r="AA4109" t="s">
        <v>37</v>
      </c>
      <c r="AB4109" t="s">
        <v>38</v>
      </c>
      <c r="AC4109">
        <v>0</v>
      </c>
    </row>
    <row r="4110" spans="1:29" x14ac:dyDescent="0.25">
      <c r="A4110" t="s">
        <v>6868</v>
      </c>
      <c r="B4110">
        <v>27</v>
      </c>
      <c r="C4110" s="3" t="str">
        <f t="shared" si="192"/>
        <v>Young</v>
      </c>
      <c r="D4110" t="s">
        <v>27</v>
      </c>
      <c r="E4110">
        <v>309</v>
      </c>
      <c r="F4110" t="str">
        <f t="shared" si="193"/>
        <v>Dangerous</v>
      </c>
      <c r="G4110" t="s">
        <v>6869</v>
      </c>
      <c r="H4110">
        <v>75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12.57339346</v>
      </c>
      <c r="O4110" t="s">
        <v>42</v>
      </c>
      <c r="P4110">
        <v>0</v>
      </c>
      <c r="Q4110">
        <v>0</v>
      </c>
      <c r="R4110">
        <v>2</v>
      </c>
      <c r="S4110">
        <v>10.381597899999999</v>
      </c>
      <c r="T4110">
        <v>292722</v>
      </c>
      <c r="U4110">
        <v>29.524430519999999</v>
      </c>
      <c r="V4110">
        <v>584</v>
      </c>
      <c r="W4110" t="str">
        <f t="shared" si="194"/>
        <v>Very High</v>
      </c>
      <c r="X4110">
        <v>1</v>
      </c>
      <c r="Y4110">
        <v>4</v>
      </c>
      <c r="Z4110" t="s">
        <v>126</v>
      </c>
      <c r="AA4110" t="s">
        <v>126</v>
      </c>
      <c r="AB4110" t="s">
        <v>32</v>
      </c>
      <c r="AC4110">
        <v>0</v>
      </c>
    </row>
    <row r="4111" spans="1:29" x14ac:dyDescent="0.25">
      <c r="A4111" t="s">
        <v>6870</v>
      </c>
      <c r="B4111">
        <v>24</v>
      </c>
      <c r="C4111" s="3" t="str">
        <f t="shared" si="192"/>
        <v>Young</v>
      </c>
      <c r="D4111" t="s">
        <v>40</v>
      </c>
      <c r="E4111">
        <v>127</v>
      </c>
      <c r="F4111" t="str">
        <f t="shared" si="193"/>
        <v>Heart-Healthy</v>
      </c>
      <c r="G4111" t="s">
        <v>6871</v>
      </c>
      <c r="H4111">
        <v>64</v>
      </c>
      <c r="I4111">
        <v>1</v>
      </c>
      <c r="J4111">
        <v>0</v>
      </c>
      <c r="K4111">
        <v>0</v>
      </c>
      <c r="L4111">
        <v>1</v>
      </c>
      <c r="M4111">
        <v>1</v>
      </c>
      <c r="N4111">
        <v>11.41090151</v>
      </c>
      <c r="O4111" t="s">
        <v>29</v>
      </c>
      <c r="P4111">
        <v>1</v>
      </c>
      <c r="Q4111">
        <v>0</v>
      </c>
      <c r="R4111">
        <v>6</v>
      </c>
      <c r="S4111">
        <v>9.628200004</v>
      </c>
      <c r="T4111">
        <v>187405</v>
      </c>
      <c r="U4111">
        <v>22.951890809999998</v>
      </c>
      <c r="V4111">
        <v>267</v>
      </c>
      <c r="W4111" t="str">
        <f t="shared" si="194"/>
        <v>High</v>
      </c>
      <c r="X4111">
        <v>1</v>
      </c>
      <c r="Y4111">
        <v>6</v>
      </c>
      <c r="Z4111" t="s">
        <v>125</v>
      </c>
      <c r="AA4111" t="s">
        <v>126</v>
      </c>
      <c r="AB4111" t="s">
        <v>32</v>
      </c>
      <c r="AC4111">
        <v>0</v>
      </c>
    </row>
    <row r="4112" spans="1:29" x14ac:dyDescent="0.25">
      <c r="A4112" t="s">
        <v>6872</v>
      </c>
      <c r="B4112">
        <v>36</v>
      </c>
      <c r="C4112" s="3" t="str">
        <f t="shared" si="192"/>
        <v>Middle Age</v>
      </c>
      <c r="D4112" t="s">
        <v>27</v>
      </c>
      <c r="E4112">
        <v>247</v>
      </c>
      <c r="F4112" t="str">
        <f t="shared" si="193"/>
        <v>Dangerous</v>
      </c>
      <c r="G4112" t="s">
        <v>1204</v>
      </c>
      <c r="H4112">
        <v>68</v>
      </c>
      <c r="I4112">
        <v>1</v>
      </c>
      <c r="J4112">
        <v>0</v>
      </c>
      <c r="K4112">
        <v>1</v>
      </c>
      <c r="L4112">
        <v>1</v>
      </c>
      <c r="M4112">
        <v>0</v>
      </c>
      <c r="N4112">
        <v>6.7559671630000002</v>
      </c>
      <c r="O4112" t="s">
        <v>35</v>
      </c>
      <c r="P4112">
        <v>0</v>
      </c>
      <c r="Q4112">
        <v>1</v>
      </c>
      <c r="R4112">
        <v>1</v>
      </c>
      <c r="S4112">
        <v>0.717884093</v>
      </c>
      <c r="T4112">
        <v>196153</v>
      </c>
      <c r="U4112">
        <v>37.899419190000003</v>
      </c>
      <c r="V4112">
        <v>712</v>
      </c>
      <c r="W4112" t="str">
        <f t="shared" si="194"/>
        <v>Very High</v>
      </c>
      <c r="X4112">
        <v>5</v>
      </c>
      <c r="Y4112">
        <v>6</v>
      </c>
      <c r="Z4112" t="s">
        <v>81</v>
      </c>
      <c r="AA4112" t="s">
        <v>44</v>
      </c>
      <c r="AB4112" t="s">
        <v>32</v>
      </c>
      <c r="AC4112">
        <v>0</v>
      </c>
    </row>
    <row r="4113" spans="1:29" x14ac:dyDescent="0.25">
      <c r="A4113" t="s">
        <v>6873</v>
      </c>
      <c r="B4113">
        <v>31</v>
      </c>
      <c r="C4113" s="3" t="str">
        <f t="shared" si="192"/>
        <v>Middle Age</v>
      </c>
      <c r="D4113" t="s">
        <v>27</v>
      </c>
      <c r="E4113">
        <v>368</v>
      </c>
      <c r="F4113" t="str">
        <f t="shared" si="193"/>
        <v>Dangerous</v>
      </c>
      <c r="G4113" t="s">
        <v>822</v>
      </c>
      <c r="H4113">
        <v>94</v>
      </c>
      <c r="I4113">
        <v>1</v>
      </c>
      <c r="J4113">
        <v>0</v>
      </c>
      <c r="K4113">
        <v>1</v>
      </c>
      <c r="L4113">
        <v>1</v>
      </c>
      <c r="M4113">
        <v>0</v>
      </c>
      <c r="N4113">
        <v>3.5476403670000001</v>
      </c>
      <c r="O4113" t="s">
        <v>42</v>
      </c>
      <c r="P4113">
        <v>0</v>
      </c>
      <c r="Q4113">
        <v>0</v>
      </c>
      <c r="R4113">
        <v>1</v>
      </c>
      <c r="S4113">
        <v>9.1433689109999996</v>
      </c>
      <c r="T4113">
        <v>272515</v>
      </c>
      <c r="U4113">
        <v>19.738873980000001</v>
      </c>
      <c r="V4113">
        <v>398</v>
      </c>
      <c r="W4113" t="str">
        <f t="shared" si="194"/>
        <v>High</v>
      </c>
      <c r="X4113">
        <v>1</v>
      </c>
      <c r="Y4113">
        <v>10</v>
      </c>
      <c r="Z4113" t="s">
        <v>118</v>
      </c>
      <c r="AA4113" t="s">
        <v>67</v>
      </c>
      <c r="AB4113" t="s">
        <v>38</v>
      </c>
      <c r="AC4113">
        <v>1</v>
      </c>
    </row>
    <row r="4114" spans="1:29" x14ac:dyDescent="0.25">
      <c r="A4114" t="s">
        <v>6874</v>
      </c>
      <c r="B4114">
        <v>81</v>
      </c>
      <c r="C4114" s="3" t="str">
        <f t="shared" si="192"/>
        <v>Old</v>
      </c>
      <c r="D4114" t="s">
        <v>40</v>
      </c>
      <c r="E4114">
        <v>253</v>
      </c>
      <c r="F4114" t="str">
        <f t="shared" si="193"/>
        <v>Dangerous</v>
      </c>
      <c r="G4114" t="s">
        <v>6875</v>
      </c>
      <c r="H4114">
        <v>80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2.4063787109999999</v>
      </c>
      <c r="O4114" t="s">
        <v>29</v>
      </c>
      <c r="P4114">
        <v>0</v>
      </c>
      <c r="Q4114">
        <v>1</v>
      </c>
      <c r="R4114">
        <v>7</v>
      </c>
      <c r="S4114">
        <v>4.5486351010000003</v>
      </c>
      <c r="T4114">
        <v>171980</v>
      </c>
      <c r="U4114">
        <v>24.323895029999999</v>
      </c>
      <c r="V4114">
        <v>165</v>
      </c>
      <c r="W4114" t="str">
        <f t="shared" si="194"/>
        <v>Borderline High</v>
      </c>
      <c r="X4114">
        <v>4</v>
      </c>
      <c r="Y4114">
        <v>10</v>
      </c>
      <c r="Z4114" t="s">
        <v>96</v>
      </c>
      <c r="AA4114" t="s">
        <v>44</v>
      </c>
      <c r="AB4114" t="s">
        <v>32</v>
      </c>
      <c r="AC4114">
        <v>1</v>
      </c>
    </row>
    <row r="4115" spans="1:29" x14ac:dyDescent="0.25">
      <c r="A4115" t="s">
        <v>6876</v>
      </c>
      <c r="B4115">
        <v>75</v>
      </c>
      <c r="C4115" s="3" t="str">
        <f t="shared" si="192"/>
        <v>Old</v>
      </c>
      <c r="D4115" t="s">
        <v>27</v>
      </c>
      <c r="E4115">
        <v>338</v>
      </c>
      <c r="F4115" t="str">
        <f t="shared" si="193"/>
        <v>Dangerous</v>
      </c>
      <c r="G4115" t="s">
        <v>6877</v>
      </c>
      <c r="H4115">
        <v>88</v>
      </c>
      <c r="I4115">
        <v>1</v>
      </c>
      <c r="J4115">
        <v>0</v>
      </c>
      <c r="K4115">
        <v>1</v>
      </c>
      <c r="L4115">
        <v>0</v>
      </c>
      <c r="M4115">
        <v>1</v>
      </c>
      <c r="N4115">
        <v>4.9088004520000004</v>
      </c>
      <c r="O4115" t="s">
        <v>42</v>
      </c>
      <c r="P4115">
        <v>0</v>
      </c>
      <c r="Q4115">
        <v>1</v>
      </c>
      <c r="R4115">
        <v>4</v>
      </c>
      <c r="S4115">
        <v>3.0008253159999998</v>
      </c>
      <c r="T4115">
        <v>119028</v>
      </c>
      <c r="U4115">
        <v>31.786605609999999</v>
      </c>
      <c r="V4115">
        <v>423</v>
      </c>
      <c r="W4115" t="str">
        <f t="shared" si="194"/>
        <v>High</v>
      </c>
      <c r="X4115">
        <v>5</v>
      </c>
      <c r="Y4115">
        <v>7</v>
      </c>
      <c r="Z4115" t="s">
        <v>118</v>
      </c>
      <c r="AA4115" t="s">
        <v>67</v>
      </c>
      <c r="AB4115" t="s">
        <v>38</v>
      </c>
      <c r="AC4115">
        <v>1</v>
      </c>
    </row>
    <row r="4116" spans="1:29" x14ac:dyDescent="0.25">
      <c r="A4116" t="s">
        <v>6878</v>
      </c>
      <c r="B4116">
        <v>86</v>
      </c>
      <c r="C4116" s="3" t="str">
        <f t="shared" si="192"/>
        <v>Old</v>
      </c>
      <c r="D4116" t="s">
        <v>27</v>
      </c>
      <c r="E4116">
        <v>260</v>
      </c>
      <c r="F4116" t="str">
        <f t="shared" si="193"/>
        <v>Dangerous</v>
      </c>
      <c r="G4116" t="s">
        <v>5760</v>
      </c>
      <c r="H4116">
        <v>83</v>
      </c>
      <c r="I4116">
        <v>1</v>
      </c>
      <c r="J4116">
        <v>0</v>
      </c>
      <c r="K4116">
        <v>1</v>
      </c>
      <c r="L4116">
        <v>1</v>
      </c>
      <c r="M4116">
        <v>0</v>
      </c>
      <c r="N4116">
        <v>5.9474153249999997</v>
      </c>
      <c r="O4116" t="s">
        <v>29</v>
      </c>
      <c r="P4116">
        <v>0</v>
      </c>
      <c r="Q4116">
        <v>0</v>
      </c>
      <c r="R4116">
        <v>3</v>
      </c>
      <c r="S4116">
        <v>4.0591641230000004</v>
      </c>
      <c r="T4116">
        <v>243066</v>
      </c>
      <c r="U4116">
        <v>36.351090149999997</v>
      </c>
      <c r="V4116">
        <v>199</v>
      </c>
      <c r="W4116" t="str">
        <f t="shared" si="194"/>
        <v>Borderline High</v>
      </c>
      <c r="X4116">
        <v>0</v>
      </c>
      <c r="Y4116">
        <v>7</v>
      </c>
      <c r="Z4116" t="s">
        <v>66</v>
      </c>
      <c r="AA4116" t="s">
        <v>67</v>
      </c>
      <c r="AB4116" t="s">
        <v>32</v>
      </c>
      <c r="AC4116">
        <v>1</v>
      </c>
    </row>
    <row r="4117" spans="1:29" x14ac:dyDescent="0.25">
      <c r="A4117" t="s">
        <v>6879</v>
      </c>
      <c r="B4117">
        <v>36</v>
      </c>
      <c r="C4117" s="3" t="str">
        <f t="shared" si="192"/>
        <v>Middle Age</v>
      </c>
      <c r="D4117" t="s">
        <v>27</v>
      </c>
      <c r="E4117">
        <v>317</v>
      </c>
      <c r="F4117" t="str">
        <f t="shared" si="193"/>
        <v>Dangerous</v>
      </c>
      <c r="G4117" t="s">
        <v>3158</v>
      </c>
      <c r="H4117">
        <v>78</v>
      </c>
      <c r="I4117">
        <v>1</v>
      </c>
      <c r="J4117">
        <v>0</v>
      </c>
      <c r="K4117">
        <v>1</v>
      </c>
      <c r="L4117">
        <v>0</v>
      </c>
      <c r="M4117">
        <v>0</v>
      </c>
      <c r="N4117">
        <v>18.176002350000001</v>
      </c>
      <c r="O4117" t="s">
        <v>35</v>
      </c>
      <c r="P4117">
        <v>1</v>
      </c>
      <c r="Q4117">
        <v>0</v>
      </c>
      <c r="R4117">
        <v>2</v>
      </c>
      <c r="S4117">
        <v>11.106004309999999</v>
      </c>
      <c r="T4117">
        <v>155717</v>
      </c>
      <c r="U4117">
        <v>19.945870670000001</v>
      </c>
      <c r="V4117">
        <v>108</v>
      </c>
      <c r="W4117" t="str">
        <f t="shared" si="194"/>
        <v>Healthy</v>
      </c>
      <c r="X4117">
        <v>1</v>
      </c>
      <c r="Y4117">
        <v>8</v>
      </c>
      <c r="Z4117" t="s">
        <v>76</v>
      </c>
      <c r="AA4117" t="s">
        <v>50</v>
      </c>
      <c r="AB4117" t="s">
        <v>38</v>
      </c>
      <c r="AC4117">
        <v>1</v>
      </c>
    </row>
    <row r="4118" spans="1:29" x14ac:dyDescent="0.25">
      <c r="A4118" t="s">
        <v>6880</v>
      </c>
      <c r="B4118">
        <v>39</v>
      </c>
      <c r="C4118" s="3" t="str">
        <f t="shared" si="192"/>
        <v>Middle Age</v>
      </c>
      <c r="D4118" t="s">
        <v>27</v>
      </c>
      <c r="E4118">
        <v>368</v>
      </c>
      <c r="F4118" t="str">
        <f t="shared" si="193"/>
        <v>Dangerous</v>
      </c>
      <c r="G4118" t="s">
        <v>6281</v>
      </c>
      <c r="H4118">
        <v>74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13.509022760000001</v>
      </c>
      <c r="O4118" t="s">
        <v>35</v>
      </c>
      <c r="P4118">
        <v>1</v>
      </c>
      <c r="Q4118">
        <v>0</v>
      </c>
      <c r="R4118">
        <v>8</v>
      </c>
      <c r="S4118">
        <v>10.51013813</v>
      </c>
      <c r="T4118">
        <v>276428</v>
      </c>
      <c r="U4118">
        <v>28.842463540000001</v>
      </c>
      <c r="V4118">
        <v>615</v>
      </c>
      <c r="W4118" t="str">
        <f t="shared" si="194"/>
        <v>Very High</v>
      </c>
      <c r="X4118">
        <v>5</v>
      </c>
      <c r="Y4118">
        <v>4</v>
      </c>
      <c r="Z4118" t="s">
        <v>220</v>
      </c>
      <c r="AA4118" t="s">
        <v>31</v>
      </c>
      <c r="AB4118" t="s">
        <v>38</v>
      </c>
      <c r="AC4118">
        <v>1</v>
      </c>
    </row>
    <row r="4119" spans="1:29" x14ac:dyDescent="0.25">
      <c r="A4119" t="s">
        <v>6881</v>
      </c>
      <c r="B4119">
        <v>86</v>
      </c>
      <c r="C4119" s="3" t="str">
        <f t="shared" si="192"/>
        <v>Old</v>
      </c>
      <c r="D4119" t="s">
        <v>27</v>
      </c>
      <c r="E4119">
        <v>217</v>
      </c>
      <c r="F4119" t="str">
        <f t="shared" si="193"/>
        <v>At-Risk</v>
      </c>
      <c r="G4119" t="s">
        <v>6882</v>
      </c>
      <c r="H4119">
        <v>51</v>
      </c>
      <c r="I4119">
        <v>1</v>
      </c>
      <c r="J4119">
        <v>0</v>
      </c>
      <c r="K4119">
        <v>1</v>
      </c>
      <c r="L4119">
        <v>1</v>
      </c>
      <c r="M4119">
        <v>1</v>
      </c>
      <c r="N4119">
        <v>3.4297319659999999</v>
      </c>
      <c r="O4119" t="s">
        <v>42</v>
      </c>
      <c r="P4119">
        <v>0</v>
      </c>
      <c r="Q4119">
        <v>1</v>
      </c>
      <c r="R4119">
        <v>4</v>
      </c>
      <c r="S4119">
        <v>10.72174807</v>
      </c>
      <c r="T4119">
        <v>218402</v>
      </c>
      <c r="U4119">
        <v>36.695512520000001</v>
      </c>
      <c r="V4119">
        <v>587</v>
      </c>
      <c r="W4119" t="str">
        <f t="shared" si="194"/>
        <v>Very High</v>
      </c>
      <c r="X4119">
        <v>0</v>
      </c>
      <c r="Y4119">
        <v>8</v>
      </c>
      <c r="Z4119" t="s">
        <v>153</v>
      </c>
      <c r="AA4119" t="s">
        <v>50</v>
      </c>
      <c r="AB4119" t="s">
        <v>38</v>
      </c>
      <c r="AC4119">
        <v>1</v>
      </c>
    </row>
    <row r="4120" spans="1:29" x14ac:dyDescent="0.25">
      <c r="A4120" t="s">
        <v>6883</v>
      </c>
      <c r="B4120">
        <v>42</v>
      </c>
      <c r="C4120" s="3" t="str">
        <f t="shared" si="192"/>
        <v>Middle Age</v>
      </c>
      <c r="D4120" t="s">
        <v>27</v>
      </c>
      <c r="E4120">
        <v>375</v>
      </c>
      <c r="F4120" t="str">
        <f t="shared" si="193"/>
        <v>Dangerous</v>
      </c>
      <c r="G4120" t="s">
        <v>2291</v>
      </c>
      <c r="H4120">
        <v>72</v>
      </c>
      <c r="I4120">
        <v>0</v>
      </c>
      <c r="J4120">
        <v>1</v>
      </c>
      <c r="K4120">
        <v>1</v>
      </c>
      <c r="L4120">
        <v>1</v>
      </c>
      <c r="M4120">
        <v>1</v>
      </c>
      <c r="N4120">
        <v>14.703244959999999</v>
      </c>
      <c r="O4120" t="s">
        <v>42</v>
      </c>
      <c r="P4120">
        <v>1</v>
      </c>
      <c r="Q4120">
        <v>1</v>
      </c>
      <c r="R4120">
        <v>6</v>
      </c>
      <c r="S4120">
        <v>11.18314576</v>
      </c>
      <c r="T4120">
        <v>84388</v>
      </c>
      <c r="U4120">
        <v>30.05203371</v>
      </c>
      <c r="V4120">
        <v>450</v>
      </c>
      <c r="W4120" t="str">
        <f t="shared" si="194"/>
        <v>High</v>
      </c>
      <c r="X4120">
        <v>1</v>
      </c>
      <c r="Y4120">
        <v>4</v>
      </c>
      <c r="Z4120" t="s">
        <v>36</v>
      </c>
      <c r="AA4120" t="s">
        <v>37</v>
      </c>
      <c r="AB4120" t="s">
        <v>38</v>
      </c>
      <c r="AC4120">
        <v>0</v>
      </c>
    </row>
    <row r="4121" spans="1:29" x14ac:dyDescent="0.25">
      <c r="A4121" t="s">
        <v>6884</v>
      </c>
      <c r="B4121">
        <v>21</v>
      </c>
      <c r="C4121" s="3" t="str">
        <f t="shared" si="192"/>
        <v>Young</v>
      </c>
      <c r="D4121" t="s">
        <v>27</v>
      </c>
      <c r="E4121">
        <v>255</v>
      </c>
      <c r="F4121" t="str">
        <f t="shared" si="193"/>
        <v>Dangerous</v>
      </c>
      <c r="G4121" t="s">
        <v>2455</v>
      </c>
      <c r="H4121">
        <v>74</v>
      </c>
      <c r="I4121">
        <v>1</v>
      </c>
      <c r="J4121">
        <v>0</v>
      </c>
      <c r="K4121">
        <v>1</v>
      </c>
      <c r="L4121">
        <v>0</v>
      </c>
      <c r="M4121">
        <v>0</v>
      </c>
      <c r="N4121">
        <v>12.79388318</v>
      </c>
      <c r="O4121" t="s">
        <v>35</v>
      </c>
      <c r="P4121">
        <v>1</v>
      </c>
      <c r="Q4121">
        <v>0</v>
      </c>
      <c r="R4121">
        <v>3</v>
      </c>
      <c r="S4121">
        <v>9.8476924179999994</v>
      </c>
      <c r="T4121">
        <v>108206</v>
      </c>
      <c r="U4121">
        <v>18.361235919999999</v>
      </c>
      <c r="V4121">
        <v>255</v>
      </c>
      <c r="W4121" t="str">
        <f t="shared" si="194"/>
        <v>High</v>
      </c>
      <c r="X4121">
        <v>6</v>
      </c>
      <c r="Y4121">
        <v>9</v>
      </c>
      <c r="Z4121" t="s">
        <v>111</v>
      </c>
      <c r="AA4121" t="s">
        <v>50</v>
      </c>
      <c r="AB4121" t="s">
        <v>38</v>
      </c>
      <c r="AC4121">
        <v>0</v>
      </c>
    </row>
    <row r="4122" spans="1:29" x14ac:dyDescent="0.25">
      <c r="A4122" t="s">
        <v>6885</v>
      </c>
      <c r="B4122">
        <v>80</v>
      </c>
      <c r="C4122" s="3" t="str">
        <f t="shared" si="192"/>
        <v>Old</v>
      </c>
      <c r="D4122" t="s">
        <v>27</v>
      </c>
      <c r="E4122">
        <v>195</v>
      </c>
      <c r="F4122" t="str">
        <f t="shared" si="193"/>
        <v>Heart-Healthy</v>
      </c>
      <c r="G4122" t="s">
        <v>1309</v>
      </c>
      <c r="H4122">
        <v>41</v>
      </c>
      <c r="I4122">
        <v>1</v>
      </c>
      <c r="J4122">
        <v>0</v>
      </c>
      <c r="K4122">
        <v>1</v>
      </c>
      <c r="L4122">
        <v>1</v>
      </c>
      <c r="M4122">
        <v>1</v>
      </c>
      <c r="N4122">
        <v>19.264981039999999</v>
      </c>
      <c r="O4122" t="s">
        <v>35</v>
      </c>
      <c r="P4122">
        <v>1</v>
      </c>
      <c r="Q4122">
        <v>1</v>
      </c>
      <c r="R4122">
        <v>1</v>
      </c>
      <c r="S4122">
        <v>0.124299071</v>
      </c>
      <c r="T4122">
        <v>61942</v>
      </c>
      <c r="U4122">
        <v>30.647663210000001</v>
      </c>
      <c r="V4122">
        <v>393</v>
      </c>
      <c r="W4122" t="str">
        <f t="shared" si="194"/>
        <v>High</v>
      </c>
      <c r="X4122">
        <v>0</v>
      </c>
      <c r="Y4122">
        <v>5</v>
      </c>
      <c r="Z4122" t="s">
        <v>53</v>
      </c>
      <c r="AA4122" t="s">
        <v>44</v>
      </c>
      <c r="AB4122" t="s">
        <v>38</v>
      </c>
      <c r="AC4122">
        <v>0</v>
      </c>
    </row>
    <row r="4123" spans="1:29" x14ac:dyDescent="0.25">
      <c r="A4123" t="s">
        <v>6886</v>
      </c>
      <c r="B4123">
        <v>66</v>
      </c>
      <c r="C4123" s="3" t="str">
        <f t="shared" si="192"/>
        <v>Old</v>
      </c>
      <c r="D4123" t="s">
        <v>27</v>
      </c>
      <c r="E4123">
        <v>363</v>
      </c>
      <c r="F4123" t="str">
        <f t="shared" si="193"/>
        <v>Dangerous</v>
      </c>
      <c r="G4123" t="s">
        <v>4023</v>
      </c>
      <c r="H4123">
        <v>73</v>
      </c>
      <c r="I4123">
        <v>1</v>
      </c>
      <c r="J4123">
        <v>0</v>
      </c>
      <c r="K4123">
        <v>1</v>
      </c>
      <c r="L4123">
        <v>1</v>
      </c>
      <c r="M4123">
        <v>1</v>
      </c>
      <c r="N4123">
        <v>10.455094259999999</v>
      </c>
      <c r="O4123" t="s">
        <v>42</v>
      </c>
      <c r="P4123">
        <v>1</v>
      </c>
      <c r="Q4123">
        <v>1</v>
      </c>
      <c r="R4123">
        <v>9</v>
      </c>
      <c r="S4123">
        <v>4.8085576259999998</v>
      </c>
      <c r="T4123">
        <v>299742</v>
      </c>
      <c r="U4123">
        <v>29.853548329999999</v>
      </c>
      <c r="V4123">
        <v>243</v>
      </c>
      <c r="W4123" t="str">
        <f t="shared" si="194"/>
        <v>High</v>
      </c>
      <c r="X4123">
        <v>6</v>
      </c>
      <c r="Y4123">
        <v>4</v>
      </c>
      <c r="Z4123" t="s">
        <v>96</v>
      </c>
      <c r="AA4123" t="s">
        <v>44</v>
      </c>
      <c r="AB4123" t="s">
        <v>32</v>
      </c>
      <c r="AC4123">
        <v>0</v>
      </c>
    </row>
    <row r="4124" spans="1:29" x14ac:dyDescent="0.25">
      <c r="A4124" t="s">
        <v>6887</v>
      </c>
      <c r="B4124">
        <v>40</v>
      </c>
      <c r="C4124" s="3" t="str">
        <f t="shared" si="192"/>
        <v>Middle Age</v>
      </c>
      <c r="D4124" t="s">
        <v>40</v>
      </c>
      <c r="E4124">
        <v>299</v>
      </c>
      <c r="F4124" t="str">
        <f t="shared" si="193"/>
        <v>Dangerous</v>
      </c>
      <c r="G4124" t="s">
        <v>6834</v>
      </c>
      <c r="H4124">
        <v>89</v>
      </c>
      <c r="I4124">
        <v>1</v>
      </c>
      <c r="J4124">
        <v>0</v>
      </c>
      <c r="K4124">
        <v>0</v>
      </c>
      <c r="L4124">
        <v>1</v>
      </c>
      <c r="M4124">
        <v>1</v>
      </c>
      <c r="N4124">
        <v>16.566054080000001</v>
      </c>
      <c r="O4124" t="s">
        <v>35</v>
      </c>
      <c r="P4124">
        <v>1</v>
      </c>
      <c r="Q4124">
        <v>0</v>
      </c>
      <c r="R4124">
        <v>5</v>
      </c>
      <c r="S4124">
        <v>1.055612531</v>
      </c>
      <c r="T4124">
        <v>166279</v>
      </c>
      <c r="U4124">
        <v>30.45458279</v>
      </c>
      <c r="V4124">
        <v>344</v>
      </c>
      <c r="W4124" t="str">
        <f t="shared" si="194"/>
        <v>High</v>
      </c>
      <c r="X4124">
        <v>3</v>
      </c>
      <c r="Y4124">
        <v>7</v>
      </c>
      <c r="Z4124" t="s">
        <v>73</v>
      </c>
      <c r="AA4124" t="s">
        <v>50</v>
      </c>
      <c r="AB4124" t="s">
        <v>38</v>
      </c>
      <c r="AC4124">
        <v>0</v>
      </c>
    </row>
    <row r="4125" spans="1:29" x14ac:dyDescent="0.25">
      <c r="A4125" t="s">
        <v>6888</v>
      </c>
      <c r="B4125">
        <v>37</v>
      </c>
      <c r="C4125" s="3" t="str">
        <f t="shared" si="192"/>
        <v>Middle Age</v>
      </c>
      <c r="D4125" t="s">
        <v>40</v>
      </c>
      <c r="E4125">
        <v>130</v>
      </c>
      <c r="F4125" t="str">
        <f t="shared" si="193"/>
        <v>Heart-Healthy</v>
      </c>
      <c r="G4125" t="s">
        <v>6111</v>
      </c>
      <c r="H4125">
        <v>107</v>
      </c>
      <c r="I4125">
        <v>1</v>
      </c>
      <c r="J4125">
        <v>1</v>
      </c>
      <c r="K4125">
        <v>0</v>
      </c>
      <c r="L4125">
        <v>1</v>
      </c>
      <c r="M4125">
        <v>1</v>
      </c>
      <c r="N4125">
        <v>2.782390286</v>
      </c>
      <c r="O4125" t="s">
        <v>29</v>
      </c>
      <c r="P4125">
        <v>0</v>
      </c>
      <c r="Q4125">
        <v>0</v>
      </c>
      <c r="R4125">
        <v>1</v>
      </c>
      <c r="S4125">
        <v>8.1532880159999994</v>
      </c>
      <c r="T4125">
        <v>183152</v>
      </c>
      <c r="U4125">
        <v>37.23045947</v>
      </c>
      <c r="V4125">
        <v>403</v>
      </c>
      <c r="W4125" t="str">
        <f t="shared" si="194"/>
        <v>High</v>
      </c>
      <c r="X4125">
        <v>4</v>
      </c>
      <c r="Y4125">
        <v>7</v>
      </c>
      <c r="Z4125" t="s">
        <v>126</v>
      </c>
      <c r="AA4125" t="s">
        <v>126</v>
      </c>
      <c r="AB4125" t="s">
        <v>32</v>
      </c>
      <c r="AC4125">
        <v>0</v>
      </c>
    </row>
    <row r="4126" spans="1:29" x14ac:dyDescent="0.25">
      <c r="A4126" t="s">
        <v>6889</v>
      </c>
      <c r="B4126">
        <v>86</v>
      </c>
      <c r="C4126" s="3" t="str">
        <f t="shared" si="192"/>
        <v>Old</v>
      </c>
      <c r="D4126" t="s">
        <v>40</v>
      </c>
      <c r="E4126">
        <v>283</v>
      </c>
      <c r="F4126" t="str">
        <f t="shared" si="193"/>
        <v>Dangerous</v>
      </c>
      <c r="G4126" t="s">
        <v>6890</v>
      </c>
      <c r="H4126">
        <v>106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17.36755557</v>
      </c>
      <c r="O4126" t="s">
        <v>29</v>
      </c>
      <c r="P4126">
        <v>0</v>
      </c>
      <c r="Q4126">
        <v>1</v>
      </c>
      <c r="R4126">
        <v>3</v>
      </c>
      <c r="S4126">
        <v>2.2242864089999999</v>
      </c>
      <c r="T4126">
        <v>248775</v>
      </c>
      <c r="U4126">
        <v>21.251175679999999</v>
      </c>
      <c r="V4126">
        <v>90</v>
      </c>
      <c r="W4126" t="str">
        <f t="shared" si="194"/>
        <v>Healthy</v>
      </c>
      <c r="X4126">
        <v>2</v>
      </c>
      <c r="Y4126">
        <v>6</v>
      </c>
      <c r="Z4126" t="s">
        <v>81</v>
      </c>
      <c r="AA4126" t="s">
        <v>44</v>
      </c>
      <c r="AB4126" t="s">
        <v>32</v>
      </c>
      <c r="AC4126">
        <v>1</v>
      </c>
    </row>
    <row r="4127" spans="1:29" x14ac:dyDescent="0.25">
      <c r="A4127" t="s">
        <v>6891</v>
      </c>
      <c r="B4127">
        <v>49</v>
      </c>
      <c r="C4127" s="3" t="str">
        <f t="shared" si="192"/>
        <v>Middle Age</v>
      </c>
      <c r="D4127" t="s">
        <v>27</v>
      </c>
      <c r="E4127">
        <v>253</v>
      </c>
      <c r="F4127" t="str">
        <f t="shared" si="193"/>
        <v>Dangerous</v>
      </c>
      <c r="G4127" t="s">
        <v>6892</v>
      </c>
      <c r="H4127">
        <v>73</v>
      </c>
      <c r="I4127">
        <v>1</v>
      </c>
      <c r="J4127">
        <v>1</v>
      </c>
      <c r="K4127">
        <v>1</v>
      </c>
      <c r="L4127">
        <v>1</v>
      </c>
      <c r="M4127">
        <v>0</v>
      </c>
      <c r="N4127">
        <v>3.517053567</v>
      </c>
      <c r="O4127" t="s">
        <v>35</v>
      </c>
      <c r="P4127">
        <v>1</v>
      </c>
      <c r="Q4127">
        <v>1</v>
      </c>
      <c r="R4127">
        <v>10</v>
      </c>
      <c r="S4127">
        <v>10.492889310000001</v>
      </c>
      <c r="T4127">
        <v>111102</v>
      </c>
      <c r="U4127">
        <v>18.425765729999998</v>
      </c>
      <c r="V4127">
        <v>634</v>
      </c>
      <c r="W4127" t="str">
        <f t="shared" si="194"/>
        <v>Very High</v>
      </c>
      <c r="X4127">
        <v>4</v>
      </c>
      <c r="Y4127">
        <v>8</v>
      </c>
      <c r="Z4127" t="s">
        <v>81</v>
      </c>
      <c r="AA4127" t="s">
        <v>44</v>
      </c>
      <c r="AB4127" t="s">
        <v>32</v>
      </c>
      <c r="AC4127">
        <v>0</v>
      </c>
    </row>
    <row r="4128" spans="1:29" x14ac:dyDescent="0.25">
      <c r="A4128" t="s">
        <v>6893</v>
      </c>
      <c r="B4128">
        <v>62</v>
      </c>
      <c r="C4128" s="3" t="str">
        <f t="shared" si="192"/>
        <v>Old</v>
      </c>
      <c r="D4128" t="s">
        <v>40</v>
      </c>
      <c r="E4128">
        <v>288</v>
      </c>
      <c r="F4128" t="str">
        <f t="shared" si="193"/>
        <v>Dangerous</v>
      </c>
      <c r="G4128" t="s">
        <v>6894</v>
      </c>
      <c r="H4128">
        <v>80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14.34079732</v>
      </c>
      <c r="O4128" t="s">
        <v>35</v>
      </c>
      <c r="P4128">
        <v>0</v>
      </c>
      <c r="Q4128">
        <v>0</v>
      </c>
      <c r="R4128">
        <v>6</v>
      </c>
      <c r="S4128">
        <v>6.1831314800000001</v>
      </c>
      <c r="T4128">
        <v>218054</v>
      </c>
      <c r="U4128">
        <v>25.21166448</v>
      </c>
      <c r="V4128">
        <v>672</v>
      </c>
      <c r="W4128" t="str">
        <f t="shared" si="194"/>
        <v>Very High</v>
      </c>
      <c r="X4128">
        <v>7</v>
      </c>
      <c r="Y4128">
        <v>5</v>
      </c>
      <c r="Z4128" t="s">
        <v>36</v>
      </c>
      <c r="AA4128" t="s">
        <v>37</v>
      </c>
      <c r="AB4128" t="s">
        <v>38</v>
      </c>
      <c r="AC4128">
        <v>1</v>
      </c>
    </row>
    <row r="4129" spans="1:29" x14ac:dyDescent="0.25">
      <c r="A4129" t="s">
        <v>6895</v>
      </c>
      <c r="B4129">
        <v>25</v>
      </c>
      <c r="C4129" s="3" t="str">
        <f t="shared" si="192"/>
        <v>Young</v>
      </c>
      <c r="D4129" t="s">
        <v>40</v>
      </c>
      <c r="E4129">
        <v>142</v>
      </c>
      <c r="F4129" t="str">
        <f t="shared" si="193"/>
        <v>Heart-Healthy</v>
      </c>
      <c r="G4129" t="s">
        <v>4068</v>
      </c>
      <c r="H4129">
        <v>68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10.91169754</v>
      </c>
      <c r="O4129" t="s">
        <v>42</v>
      </c>
      <c r="P4129">
        <v>1</v>
      </c>
      <c r="Q4129">
        <v>0</v>
      </c>
      <c r="R4129">
        <v>4</v>
      </c>
      <c r="S4129">
        <v>2.598563274</v>
      </c>
      <c r="T4129">
        <v>43609</v>
      </c>
      <c r="U4129">
        <v>22.970967380000001</v>
      </c>
      <c r="V4129">
        <v>683</v>
      </c>
      <c r="W4129" t="str">
        <f t="shared" si="194"/>
        <v>Very High</v>
      </c>
      <c r="X4129">
        <v>0</v>
      </c>
      <c r="Y4129">
        <v>7</v>
      </c>
      <c r="Z4129" t="s">
        <v>73</v>
      </c>
      <c r="AA4129" t="s">
        <v>50</v>
      </c>
      <c r="AB4129" t="s">
        <v>38</v>
      </c>
      <c r="AC4129">
        <v>0</v>
      </c>
    </row>
    <row r="4130" spans="1:29" x14ac:dyDescent="0.25">
      <c r="A4130" t="s">
        <v>6896</v>
      </c>
      <c r="B4130">
        <v>18</v>
      </c>
      <c r="C4130" s="3" t="str">
        <f t="shared" si="192"/>
        <v>Young</v>
      </c>
      <c r="D4130" t="s">
        <v>27</v>
      </c>
      <c r="E4130">
        <v>343</v>
      </c>
      <c r="F4130" t="str">
        <f t="shared" si="193"/>
        <v>Dangerous</v>
      </c>
      <c r="G4130" t="s">
        <v>6897</v>
      </c>
      <c r="H4130">
        <v>63</v>
      </c>
      <c r="I4130">
        <v>0</v>
      </c>
      <c r="J4130">
        <v>1</v>
      </c>
      <c r="K4130">
        <v>1</v>
      </c>
      <c r="L4130">
        <v>0</v>
      </c>
      <c r="M4130">
        <v>0</v>
      </c>
      <c r="N4130">
        <v>8.9050913989999998</v>
      </c>
      <c r="O4130" t="s">
        <v>42</v>
      </c>
      <c r="P4130">
        <v>0</v>
      </c>
      <c r="Q4130">
        <v>0</v>
      </c>
      <c r="R4130">
        <v>8</v>
      </c>
      <c r="S4130">
        <v>5.9167263200000004</v>
      </c>
      <c r="T4130">
        <v>70082</v>
      </c>
      <c r="U4130">
        <v>32.016361369999998</v>
      </c>
      <c r="V4130">
        <v>444</v>
      </c>
      <c r="W4130" t="str">
        <f t="shared" si="194"/>
        <v>High</v>
      </c>
      <c r="X4130">
        <v>6</v>
      </c>
      <c r="Y4130">
        <v>8</v>
      </c>
      <c r="Z4130" t="s">
        <v>66</v>
      </c>
      <c r="AA4130" t="s">
        <v>67</v>
      </c>
      <c r="AB4130" t="s">
        <v>32</v>
      </c>
      <c r="AC4130">
        <v>1</v>
      </c>
    </row>
    <row r="4131" spans="1:29" x14ac:dyDescent="0.25">
      <c r="A4131" t="s">
        <v>6898</v>
      </c>
      <c r="B4131">
        <v>77</v>
      </c>
      <c r="C4131" s="3" t="str">
        <f t="shared" si="192"/>
        <v>Old</v>
      </c>
      <c r="D4131" t="s">
        <v>40</v>
      </c>
      <c r="E4131">
        <v>209</v>
      </c>
      <c r="F4131" t="str">
        <f t="shared" si="193"/>
        <v>At-Risk</v>
      </c>
      <c r="G4131" t="s">
        <v>102</v>
      </c>
      <c r="H4131">
        <v>78</v>
      </c>
      <c r="I4131">
        <v>0</v>
      </c>
      <c r="J4131">
        <v>1</v>
      </c>
      <c r="K4131">
        <v>1</v>
      </c>
      <c r="L4131">
        <v>0</v>
      </c>
      <c r="M4131">
        <v>0</v>
      </c>
      <c r="N4131">
        <v>12.05700212</v>
      </c>
      <c r="O4131" t="s">
        <v>42</v>
      </c>
      <c r="P4131">
        <v>1</v>
      </c>
      <c r="Q4131">
        <v>0</v>
      </c>
      <c r="R4131">
        <v>4</v>
      </c>
      <c r="S4131">
        <v>0.14979388599999999</v>
      </c>
      <c r="T4131">
        <v>270546</v>
      </c>
      <c r="U4131">
        <v>34.363452760000001</v>
      </c>
      <c r="V4131">
        <v>270</v>
      </c>
      <c r="W4131" t="str">
        <f t="shared" si="194"/>
        <v>High</v>
      </c>
      <c r="X4131">
        <v>4</v>
      </c>
      <c r="Y4131">
        <v>9</v>
      </c>
      <c r="Z4131" t="s">
        <v>66</v>
      </c>
      <c r="AA4131" t="s">
        <v>67</v>
      </c>
      <c r="AB4131" t="s">
        <v>32</v>
      </c>
      <c r="AC4131">
        <v>1</v>
      </c>
    </row>
    <row r="4132" spans="1:29" x14ac:dyDescent="0.25">
      <c r="A4132" t="s">
        <v>6899</v>
      </c>
      <c r="B4132">
        <v>58</v>
      </c>
      <c r="C4132" s="3" t="str">
        <f t="shared" si="192"/>
        <v>Old</v>
      </c>
      <c r="D4132" t="s">
        <v>27</v>
      </c>
      <c r="E4132">
        <v>317</v>
      </c>
      <c r="F4132" t="str">
        <f t="shared" si="193"/>
        <v>Dangerous</v>
      </c>
      <c r="G4132" t="s">
        <v>614</v>
      </c>
      <c r="H4132">
        <v>53</v>
      </c>
      <c r="I4132">
        <v>1</v>
      </c>
      <c r="J4132">
        <v>0</v>
      </c>
      <c r="K4132">
        <v>1</v>
      </c>
      <c r="L4132">
        <v>1</v>
      </c>
      <c r="M4132">
        <v>1</v>
      </c>
      <c r="N4132">
        <v>4.8244850120000002</v>
      </c>
      <c r="O4132" t="s">
        <v>35</v>
      </c>
      <c r="P4132">
        <v>1</v>
      </c>
      <c r="Q4132">
        <v>1</v>
      </c>
      <c r="R4132">
        <v>4</v>
      </c>
      <c r="S4132">
        <v>6.8444272939999999</v>
      </c>
      <c r="T4132">
        <v>221431</v>
      </c>
      <c r="U4132">
        <v>20.12679344</v>
      </c>
      <c r="V4132">
        <v>288</v>
      </c>
      <c r="W4132" t="str">
        <f t="shared" si="194"/>
        <v>High</v>
      </c>
      <c r="X4132">
        <v>3</v>
      </c>
      <c r="Y4132">
        <v>5</v>
      </c>
      <c r="Z4132" t="s">
        <v>49</v>
      </c>
      <c r="AA4132" t="s">
        <v>50</v>
      </c>
      <c r="AB4132" t="s">
        <v>38</v>
      </c>
      <c r="AC4132">
        <v>0</v>
      </c>
    </row>
    <row r="4133" spans="1:29" x14ac:dyDescent="0.25">
      <c r="A4133" t="s">
        <v>6900</v>
      </c>
      <c r="B4133">
        <v>27</v>
      </c>
      <c r="C4133" s="3" t="str">
        <f t="shared" si="192"/>
        <v>Young</v>
      </c>
      <c r="D4133" t="s">
        <v>40</v>
      </c>
      <c r="E4133">
        <v>387</v>
      </c>
      <c r="F4133" t="str">
        <f t="shared" si="193"/>
        <v>Dangerous</v>
      </c>
      <c r="G4133" t="s">
        <v>4359</v>
      </c>
      <c r="H4133">
        <v>109</v>
      </c>
      <c r="I4133">
        <v>1</v>
      </c>
      <c r="J4133">
        <v>1</v>
      </c>
      <c r="K4133">
        <v>0</v>
      </c>
      <c r="L4133">
        <v>0</v>
      </c>
      <c r="M4133">
        <v>1</v>
      </c>
      <c r="N4133">
        <v>0.60594844599999997</v>
      </c>
      <c r="O4133" t="s">
        <v>35</v>
      </c>
      <c r="P4133">
        <v>1</v>
      </c>
      <c r="Q4133">
        <v>1</v>
      </c>
      <c r="R4133">
        <v>10</v>
      </c>
      <c r="S4133">
        <v>8.7224147409999997</v>
      </c>
      <c r="T4133">
        <v>85825</v>
      </c>
      <c r="U4133">
        <v>32.965880630000001</v>
      </c>
      <c r="V4133">
        <v>176</v>
      </c>
      <c r="W4133" t="str">
        <f t="shared" si="194"/>
        <v>Borderline High</v>
      </c>
      <c r="X4133">
        <v>2</v>
      </c>
      <c r="Y4133">
        <v>10</v>
      </c>
      <c r="Z4133" t="s">
        <v>73</v>
      </c>
      <c r="AA4133" t="s">
        <v>50</v>
      </c>
      <c r="AB4133" t="s">
        <v>38</v>
      </c>
      <c r="AC4133">
        <v>0</v>
      </c>
    </row>
    <row r="4134" spans="1:29" x14ac:dyDescent="0.25">
      <c r="A4134" t="s">
        <v>6901</v>
      </c>
      <c r="B4134">
        <v>41</v>
      </c>
      <c r="C4134" s="3" t="str">
        <f t="shared" si="192"/>
        <v>Middle Age</v>
      </c>
      <c r="D4134" t="s">
        <v>40</v>
      </c>
      <c r="E4134">
        <v>128</v>
      </c>
      <c r="F4134" t="str">
        <f t="shared" si="193"/>
        <v>Heart-Healthy</v>
      </c>
      <c r="G4134" t="s">
        <v>2884</v>
      </c>
      <c r="H4134">
        <v>70</v>
      </c>
      <c r="I4134">
        <v>0</v>
      </c>
      <c r="J4134">
        <v>0</v>
      </c>
      <c r="K4134">
        <v>1</v>
      </c>
      <c r="L4134">
        <v>1</v>
      </c>
      <c r="M4134">
        <v>0</v>
      </c>
      <c r="N4134">
        <v>14.39790646</v>
      </c>
      <c r="O4134" t="s">
        <v>35</v>
      </c>
      <c r="P4134">
        <v>0</v>
      </c>
      <c r="Q4134">
        <v>0</v>
      </c>
      <c r="R4134">
        <v>8</v>
      </c>
      <c r="S4134">
        <v>3.833240531</v>
      </c>
      <c r="T4134">
        <v>41724</v>
      </c>
      <c r="U4134">
        <v>35.836988290000001</v>
      </c>
      <c r="V4134">
        <v>101</v>
      </c>
      <c r="W4134" t="str">
        <f t="shared" si="194"/>
        <v>Healthy</v>
      </c>
      <c r="X4134">
        <v>7</v>
      </c>
      <c r="Y4134">
        <v>9</v>
      </c>
      <c r="Z4134" t="s">
        <v>76</v>
      </c>
      <c r="AA4134" t="s">
        <v>50</v>
      </c>
      <c r="AB4134" t="s">
        <v>38</v>
      </c>
      <c r="AC4134">
        <v>0</v>
      </c>
    </row>
    <row r="4135" spans="1:29" x14ac:dyDescent="0.25">
      <c r="A4135" t="s">
        <v>6902</v>
      </c>
      <c r="B4135">
        <v>27</v>
      </c>
      <c r="C4135" s="3" t="str">
        <f t="shared" si="192"/>
        <v>Young</v>
      </c>
      <c r="D4135" t="s">
        <v>27</v>
      </c>
      <c r="E4135">
        <v>153</v>
      </c>
      <c r="F4135" t="str">
        <f t="shared" si="193"/>
        <v>Heart-Healthy</v>
      </c>
      <c r="G4135" t="s">
        <v>6903</v>
      </c>
      <c r="H4135">
        <v>106</v>
      </c>
      <c r="I4135">
        <v>0</v>
      </c>
      <c r="J4135">
        <v>1</v>
      </c>
      <c r="K4135">
        <v>1</v>
      </c>
      <c r="L4135">
        <v>1</v>
      </c>
      <c r="M4135">
        <v>1</v>
      </c>
      <c r="N4135">
        <v>5.8448589379999998</v>
      </c>
      <c r="O4135" t="s">
        <v>29</v>
      </c>
      <c r="P4135">
        <v>1</v>
      </c>
      <c r="Q4135">
        <v>1</v>
      </c>
      <c r="R4135">
        <v>8</v>
      </c>
      <c r="S4135">
        <v>5.2057799180000002</v>
      </c>
      <c r="T4135">
        <v>188520</v>
      </c>
      <c r="U4135">
        <v>37.466323299999999</v>
      </c>
      <c r="V4135">
        <v>446</v>
      </c>
      <c r="W4135" t="str">
        <f t="shared" si="194"/>
        <v>High</v>
      </c>
      <c r="X4135">
        <v>7</v>
      </c>
      <c r="Y4135">
        <v>9</v>
      </c>
      <c r="Z4135" t="s">
        <v>36</v>
      </c>
      <c r="AA4135" t="s">
        <v>37</v>
      </c>
      <c r="AB4135" t="s">
        <v>38</v>
      </c>
      <c r="AC4135">
        <v>0</v>
      </c>
    </row>
    <row r="4136" spans="1:29" x14ac:dyDescent="0.25">
      <c r="A4136" t="s">
        <v>6904</v>
      </c>
      <c r="B4136">
        <v>21</v>
      </c>
      <c r="C4136" s="3" t="str">
        <f t="shared" si="192"/>
        <v>Young</v>
      </c>
      <c r="D4136" t="s">
        <v>40</v>
      </c>
      <c r="E4136">
        <v>395</v>
      </c>
      <c r="F4136" t="str">
        <f t="shared" si="193"/>
        <v>Dangerous</v>
      </c>
      <c r="G4136" t="s">
        <v>384</v>
      </c>
      <c r="H4136">
        <v>60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2.4829509710000002</v>
      </c>
      <c r="O4136" t="s">
        <v>35</v>
      </c>
      <c r="P4136">
        <v>1</v>
      </c>
      <c r="Q4136">
        <v>1</v>
      </c>
      <c r="R4136">
        <v>10</v>
      </c>
      <c r="S4136">
        <v>7.5122311059999998</v>
      </c>
      <c r="T4136">
        <v>45161</v>
      </c>
      <c r="U4136">
        <v>30.140050110000001</v>
      </c>
      <c r="V4136">
        <v>797</v>
      </c>
      <c r="W4136" t="str">
        <f t="shared" si="194"/>
        <v>Very High</v>
      </c>
      <c r="X4136">
        <v>0</v>
      </c>
      <c r="Y4136">
        <v>8</v>
      </c>
      <c r="Z4136" t="s">
        <v>30</v>
      </c>
      <c r="AA4136" t="s">
        <v>31</v>
      </c>
      <c r="AB4136" t="s">
        <v>32</v>
      </c>
      <c r="AC4136">
        <v>1</v>
      </c>
    </row>
    <row r="4137" spans="1:29" x14ac:dyDescent="0.25">
      <c r="A4137" t="s">
        <v>6905</v>
      </c>
      <c r="B4137">
        <v>70</v>
      </c>
      <c r="C4137" s="3" t="str">
        <f t="shared" si="192"/>
        <v>Old</v>
      </c>
      <c r="D4137" t="s">
        <v>40</v>
      </c>
      <c r="E4137">
        <v>249</v>
      </c>
      <c r="F4137" t="str">
        <f t="shared" si="193"/>
        <v>Dangerous</v>
      </c>
      <c r="G4137" t="s">
        <v>4207</v>
      </c>
      <c r="H4137">
        <v>40</v>
      </c>
      <c r="I4137">
        <v>1</v>
      </c>
      <c r="J4137">
        <v>0</v>
      </c>
      <c r="K4137">
        <v>1</v>
      </c>
      <c r="L4137">
        <v>0</v>
      </c>
      <c r="M4137">
        <v>0</v>
      </c>
      <c r="N4137">
        <v>14.01615108</v>
      </c>
      <c r="O4137" t="s">
        <v>42</v>
      </c>
      <c r="P4137">
        <v>1</v>
      </c>
      <c r="Q4137">
        <v>0</v>
      </c>
      <c r="R4137">
        <v>7</v>
      </c>
      <c r="S4137">
        <v>10.56940095</v>
      </c>
      <c r="T4137">
        <v>229131</v>
      </c>
      <c r="U4137">
        <v>28.315730980000001</v>
      </c>
      <c r="V4137">
        <v>540</v>
      </c>
      <c r="W4137" t="str">
        <f t="shared" si="194"/>
        <v>Very High</v>
      </c>
      <c r="X4137">
        <v>6</v>
      </c>
      <c r="Y4137">
        <v>4</v>
      </c>
      <c r="Z4137" t="s">
        <v>126</v>
      </c>
      <c r="AA4137" t="s">
        <v>126</v>
      </c>
      <c r="AB4137" t="s">
        <v>32</v>
      </c>
      <c r="AC4137">
        <v>0</v>
      </c>
    </row>
    <row r="4138" spans="1:29" x14ac:dyDescent="0.25">
      <c r="A4138" t="s">
        <v>6906</v>
      </c>
      <c r="B4138">
        <v>71</v>
      </c>
      <c r="C4138" s="3" t="str">
        <f t="shared" si="192"/>
        <v>Old</v>
      </c>
      <c r="D4138" t="s">
        <v>40</v>
      </c>
      <c r="E4138">
        <v>249</v>
      </c>
      <c r="F4138" t="str">
        <f t="shared" si="193"/>
        <v>Dangerous</v>
      </c>
      <c r="G4138" t="s">
        <v>3603</v>
      </c>
      <c r="H4138">
        <v>54</v>
      </c>
      <c r="I4138">
        <v>1</v>
      </c>
      <c r="J4138">
        <v>0</v>
      </c>
      <c r="K4138">
        <v>1</v>
      </c>
      <c r="L4138">
        <v>0</v>
      </c>
      <c r="M4138">
        <v>1</v>
      </c>
      <c r="N4138">
        <v>19.937676010000001</v>
      </c>
      <c r="O4138" t="s">
        <v>42</v>
      </c>
      <c r="P4138">
        <v>1</v>
      </c>
      <c r="Q4138">
        <v>0</v>
      </c>
      <c r="R4138">
        <v>3</v>
      </c>
      <c r="S4138">
        <v>6.3275127800000002</v>
      </c>
      <c r="T4138">
        <v>65299</v>
      </c>
      <c r="U4138">
        <v>31.139765650000001</v>
      </c>
      <c r="V4138">
        <v>328</v>
      </c>
      <c r="W4138" t="str">
        <f t="shared" si="194"/>
        <v>High</v>
      </c>
      <c r="X4138">
        <v>3</v>
      </c>
      <c r="Y4138">
        <v>4</v>
      </c>
      <c r="Z4138" t="s">
        <v>220</v>
      </c>
      <c r="AA4138" t="s">
        <v>31</v>
      </c>
      <c r="AB4138" t="s">
        <v>38</v>
      </c>
      <c r="AC4138">
        <v>0</v>
      </c>
    </row>
    <row r="4139" spans="1:29" x14ac:dyDescent="0.25">
      <c r="A4139" t="s">
        <v>6907</v>
      </c>
      <c r="B4139">
        <v>43</v>
      </c>
      <c r="C4139" s="3" t="str">
        <f t="shared" si="192"/>
        <v>Middle Age</v>
      </c>
      <c r="D4139" t="s">
        <v>27</v>
      </c>
      <c r="E4139">
        <v>264</v>
      </c>
      <c r="F4139" t="str">
        <f t="shared" si="193"/>
        <v>Dangerous</v>
      </c>
      <c r="G4139" t="s">
        <v>6908</v>
      </c>
      <c r="H4139">
        <v>110</v>
      </c>
      <c r="I4139">
        <v>1</v>
      </c>
      <c r="J4139">
        <v>0</v>
      </c>
      <c r="K4139">
        <v>1</v>
      </c>
      <c r="L4139">
        <v>0</v>
      </c>
      <c r="M4139">
        <v>1</v>
      </c>
      <c r="N4139">
        <v>16.253926750000002</v>
      </c>
      <c r="O4139" t="s">
        <v>29</v>
      </c>
      <c r="P4139">
        <v>0</v>
      </c>
      <c r="Q4139">
        <v>0</v>
      </c>
      <c r="R4139">
        <v>3</v>
      </c>
      <c r="S4139">
        <v>0.89145711800000005</v>
      </c>
      <c r="T4139">
        <v>175821</v>
      </c>
      <c r="U4139">
        <v>37.746445559999998</v>
      </c>
      <c r="V4139">
        <v>799</v>
      </c>
      <c r="W4139" t="str">
        <f t="shared" si="194"/>
        <v>Very High</v>
      </c>
      <c r="X4139">
        <v>2</v>
      </c>
      <c r="Y4139">
        <v>4</v>
      </c>
      <c r="Z4139" t="s">
        <v>118</v>
      </c>
      <c r="AA4139" t="s">
        <v>67</v>
      </c>
      <c r="AB4139" t="s">
        <v>38</v>
      </c>
      <c r="AC4139">
        <v>0</v>
      </c>
    </row>
    <row r="4140" spans="1:29" x14ac:dyDescent="0.25">
      <c r="A4140" t="s">
        <v>6909</v>
      </c>
      <c r="B4140">
        <v>56</v>
      </c>
      <c r="C4140" s="3" t="str">
        <f t="shared" si="192"/>
        <v>Old</v>
      </c>
      <c r="D4140" t="s">
        <v>27</v>
      </c>
      <c r="E4140">
        <v>127</v>
      </c>
      <c r="F4140" t="str">
        <f t="shared" si="193"/>
        <v>Heart-Healthy</v>
      </c>
      <c r="G4140" t="s">
        <v>6910</v>
      </c>
      <c r="H4140">
        <v>96</v>
      </c>
      <c r="I4140">
        <v>1</v>
      </c>
      <c r="J4140">
        <v>0</v>
      </c>
      <c r="K4140">
        <v>1</v>
      </c>
      <c r="L4140">
        <v>1</v>
      </c>
      <c r="M4140">
        <v>1</v>
      </c>
      <c r="N4140">
        <v>0.39516780499999998</v>
      </c>
      <c r="O4140" t="s">
        <v>42</v>
      </c>
      <c r="P4140">
        <v>1</v>
      </c>
      <c r="Q4140">
        <v>1</v>
      </c>
      <c r="R4140">
        <v>5</v>
      </c>
      <c r="S4140">
        <v>6.0784632629999997</v>
      </c>
      <c r="T4140">
        <v>229295</v>
      </c>
      <c r="U4140">
        <v>38.185237219999998</v>
      </c>
      <c r="V4140">
        <v>255</v>
      </c>
      <c r="W4140" t="str">
        <f t="shared" si="194"/>
        <v>High</v>
      </c>
      <c r="X4140">
        <v>7</v>
      </c>
      <c r="Y4140">
        <v>6</v>
      </c>
      <c r="Z4140" t="s">
        <v>43</v>
      </c>
      <c r="AA4140" t="s">
        <v>44</v>
      </c>
      <c r="AB4140" t="s">
        <v>38</v>
      </c>
      <c r="AC4140">
        <v>0</v>
      </c>
    </row>
    <row r="4141" spans="1:29" x14ac:dyDescent="0.25">
      <c r="A4141" t="s">
        <v>6911</v>
      </c>
      <c r="B4141">
        <v>60</v>
      </c>
      <c r="C4141" s="3" t="str">
        <f t="shared" si="192"/>
        <v>Old</v>
      </c>
      <c r="D4141" t="s">
        <v>27</v>
      </c>
      <c r="E4141">
        <v>287</v>
      </c>
      <c r="F4141" t="str">
        <f t="shared" si="193"/>
        <v>Dangerous</v>
      </c>
      <c r="G4141" t="s">
        <v>6912</v>
      </c>
      <c r="H4141">
        <v>65</v>
      </c>
      <c r="I4141">
        <v>1</v>
      </c>
      <c r="J4141">
        <v>0</v>
      </c>
      <c r="K4141">
        <v>1</v>
      </c>
      <c r="L4141">
        <v>0</v>
      </c>
      <c r="M4141">
        <v>1</v>
      </c>
      <c r="N4141">
        <v>18.48576431</v>
      </c>
      <c r="O4141" t="s">
        <v>29</v>
      </c>
      <c r="P4141">
        <v>1</v>
      </c>
      <c r="Q4141">
        <v>1</v>
      </c>
      <c r="R4141">
        <v>5</v>
      </c>
      <c r="S4141">
        <v>4.0658395699999996</v>
      </c>
      <c r="T4141">
        <v>221516</v>
      </c>
      <c r="U4141">
        <v>38.621015559999996</v>
      </c>
      <c r="V4141">
        <v>360</v>
      </c>
      <c r="W4141" t="str">
        <f t="shared" si="194"/>
        <v>High</v>
      </c>
      <c r="X4141">
        <v>4</v>
      </c>
      <c r="Y4141">
        <v>10</v>
      </c>
      <c r="Z4141" t="s">
        <v>81</v>
      </c>
      <c r="AA4141" t="s">
        <v>44</v>
      </c>
      <c r="AB4141" t="s">
        <v>32</v>
      </c>
      <c r="AC4141">
        <v>0</v>
      </c>
    </row>
    <row r="4142" spans="1:29" x14ac:dyDescent="0.25">
      <c r="A4142" t="s">
        <v>6913</v>
      </c>
      <c r="B4142">
        <v>19</v>
      </c>
      <c r="C4142" s="3" t="str">
        <f t="shared" si="192"/>
        <v>Young</v>
      </c>
      <c r="D4142" t="s">
        <v>27</v>
      </c>
      <c r="E4142">
        <v>164</v>
      </c>
      <c r="F4142" t="str">
        <f t="shared" si="193"/>
        <v>Heart-Healthy</v>
      </c>
      <c r="G4142" t="s">
        <v>6914</v>
      </c>
      <c r="H4142">
        <v>58</v>
      </c>
      <c r="I4142">
        <v>1</v>
      </c>
      <c r="J4142">
        <v>0</v>
      </c>
      <c r="K4142">
        <v>1</v>
      </c>
      <c r="L4142">
        <v>1</v>
      </c>
      <c r="M4142">
        <v>0</v>
      </c>
      <c r="N4142">
        <v>12.450085380000001</v>
      </c>
      <c r="O4142" t="s">
        <v>29</v>
      </c>
      <c r="P4142">
        <v>1</v>
      </c>
      <c r="Q4142">
        <v>0</v>
      </c>
      <c r="R4142">
        <v>3</v>
      </c>
      <c r="S4142">
        <v>8.9954106770000006</v>
      </c>
      <c r="T4142">
        <v>268266</v>
      </c>
      <c r="U4142">
        <v>30.740595389999999</v>
      </c>
      <c r="V4142">
        <v>442</v>
      </c>
      <c r="W4142" t="str">
        <f t="shared" si="194"/>
        <v>High</v>
      </c>
      <c r="X4142">
        <v>0</v>
      </c>
      <c r="Y4142">
        <v>9</v>
      </c>
      <c r="Z4142" t="s">
        <v>36</v>
      </c>
      <c r="AA4142" t="s">
        <v>37</v>
      </c>
      <c r="AB4142" t="s">
        <v>38</v>
      </c>
      <c r="AC4142">
        <v>0</v>
      </c>
    </row>
    <row r="4143" spans="1:29" x14ac:dyDescent="0.25">
      <c r="A4143" t="s">
        <v>6915</v>
      </c>
      <c r="B4143">
        <v>41</v>
      </c>
      <c r="C4143" s="3" t="str">
        <f t="shared" si="192"/>
        <v>Middle Age</v>
      </c>
      <c r="D4143" t="s">
        <v>40</v>
      </c>
      <c r="E4143">
        <v>319</v>
      </c>
      <c r="F4143" t="str">
        <f t="shared" si="193"/>
        <v>Dangerous</v>
      </c>
      <c r="G4143" t="s">
        <v>6916</v>
      </c>
      <c r="H4143">
        <v>66</v>
      </c>
      <c r="I4143">
        <v>1</v>
      </c>
      <c r="J4143">
        <v>0</v>
      </c>
      <c r="K4143">
        <v>1</v>
      </c>
      <c r="L4143">
        <v>1</v>
      </c>
      <c r="M4143">
        <v>1</v>
      </c>
      <c r="N4143">
        <v>16.177379049999999</v>
      </c>
      <c r="O4143" t="s">
        <v>35</v>
      </c>
      <c r="P4143">
        <v>0</v>
      </c>
      <c r="Q4143">
        <v>1</v>
      </c>
      <c r="R4143">
        <v>9</v>
      </c>
      <c r="S4143">
        <v>11.54239761</v>
      </c>
      <c r="T4143">
        <v>112022</v>
      </c>
      <c r="U4143">
        <v>38.610664999999997</v>
      </c>
      <c r="V4143">
        <v>264</v>
      </c>
      <c r="W4143" t="str">
        <f t="shared" si="194"/>
        <v>High</v>
      </c>
      <c r="X4143">
        <v>1</v>
      </c>
      <c r="Y4143">
        <v>5</v>
      </c>
      <c r="Z4143" t="s">
        <v>49</v>
      </c>
      <c r="AA4143" t="s">
        <v>50</v>
      </c>
      <c r="AB4143" t="s">
        <v>38</v>
      </c>
      <c r="AC4143">
        <v>0</v>
      </c>
    </row>
    <row r="4144" spans="1:29" x14ac:dyDescent="0.25">
      <c r="A4144" t="s">
        <v>6917</v>
      </c>
      <c r="B4144">
        <v>29</v>
      </c>
      <c r="C4144" s="3" t="str">
        <f t="shared" si="192"/>
        <v>Young</v>
      </c>
      <c r="D4144" t="s">
        <v>40</v>
      </c>
      <c r="E4144">
        <v>267</v>
      </c>
      <c r="F4144" t="str">
        <f t="shared" si="193"/>
        <v>Dangerous</v>
      </c>
      <c r="G4144" t="s">
        <v>6918</v>
      </c>
      <c r="H4144">
        <v>87</v>
      </c>
      <c r="I4144">
        <v>0</v>
      </c>
      <c r="J4144">
        <v>0</v>
      </c>
      <c r="K4144">
        <v>0</v>
      </c>
      <c r="L4144">
        <v>1</v>
      </c>
      <c r="M4144">
        <v>1</v>
      </c>
      <c r="N4144">
        <v>15.89182675</v>
      </c>
      <c r="O4144" t="s">
        <v>35</v>
      </c>
      <c r="P4144">
        <v>0</v>
      </c>
      <c r="Q4144">
        <v>1</v>
      </c>
      <c r="R4144">
        <v>5</v>
      </c>
      <c r="S4144">
        <v>6.8068942659999996</v>
      </c>
      <c r="T4144">
        <v>236184</v>
      </c>
      <c r="U4144">
        <v>27.52124607</v>
      </c>
      <c r="V4144">
        <v>598</v>
      </c>
      <c r="W4144" t="str">
        <f t="shared" si="194"/>
        <v>Very High</v>
      </c>
      <c r="X4144">
        <v>4</v>
      </c>
      <c r="Y4144">
        <v>5</v>
      </c>
      <c r="Z4144" t="s">
        <v>43</v>
      </c>
      <c r="AA4144" t="s">
        <v>44</v>
      </c>
      <c r="AB4144" t="s">
        <v>38</v>
      </c>
      <c r="AC4144">
        <v>0</v>
      </c>
    </row>
    <row r="4145" spans="1:29" x14ac:dyDescent="0.25">
      <c r="A4145" t="s">
        <v>6919</v>
      </c>
      <c r="B4145">
        <v>89</v>
      </c>
      <c r="C4145" s="3" t="str">
        <f t="shared" si="192"/>
        <v>Old</v>
      </c>
      <c r="D4145" t="s">
        <v>27</v>
      </c>
      <c r="E4145">
        <v>256</v>
      </c>
      <c r="F4145" t="str">
        <f t="shared" si="193"/>
        <v>Dangerous</v>
      </c>
      <c r="G4145" t="s">
        <v>1486</v>
      </c>
      <c r="H4145">
        <v>49</v>
      </c>
      <c r="I4145">
        <v>0</v>
      </c>
      <c r="J4145">
        <v>0</v>
      </c>
      <c r="K4145">
        <v>1</v>
      </c>
      <c r="L4145">
        <v>0</v>
      </c>
      <c r="M4145">
        <v>1</v>
      </c>
      <c r="N4145">
        <v>17.750579810000001</v>
      </c>
      <c r="O4145" t="s">
        <v>29</v>
      </c>
      <c r="P4145">
        <v>1</v>
      </c>
      <c r="Q4145">
        <v>1</v>
      </c>
      <c r="R4145">
        <v>7</v>
      </c>
      <c r="S4145">
        <v>11.427363659999999</v>
      </c>
      <c r="T4145">
        <v>112868</v>
      </c>
      <c r="U4145">
        <v>39.788714200000001</v>
      </c>
      <c r="V4145">
        <v>707</v>
      </c>
      <c r="W4145" t="str">
        <f t="shared" si="194"/>
        <v>Very High</v>
      </c>
      <c r="X4145">
        <v>3</v>
      </c>
      <c r="Y4145">
        <v>7</v>
      </c>
      <c r="Z4145" t="s">
        <v>111</v>
      </c>
      <c r="AA4145" t="s">
        <v>50</v>
      </c>
      <c r="AB4145" t="s">
        <v>38</v>
      </c>
      <c r="AC4145">
        <v>1</v>
      </c>
    </row>
    <row r="4146" spans="1:29" x14ac:dyDescent="0.25">
      <c r="A4146" t="s">
        <v>6920</v>
      </c>
      <c r="B4146">
        <v>43</v>
      </c>
      <c r="C4146" s="3" t="str">
        <f t="shared" si="192"/>
        <v>Middle Age</v>
      </c>
      <c r="D4146" t="s">
        <v>27</v>
      </c>
      <c r="E4146">
        <v>121</v>
      </c>
      <c r="F4146" t="str">
        <f t="shared" si="193"/>
        <v>Heart-Healthy</v>
      </c>
      <c r="G4146" t="s">
        <v>1372</v>
      </c>
      <c r="H4146">
        <v>103</v>
      </c>
      <c r="I4146">
        <v>0</v>
      </c>
      <c r="J4146">
        <v>1</v>
      </c>
      <c r="K4146">
        <v>1</v>
      </c>
      <c r="L4146">
        <v>1</v>
      </c>
      <c r="M4146">
        <v>0</v>
      </c>
      <c r="N4146">
        <v>1.7297737550000001</v>
      </c>
      <c r="O4146" t="s">
        <v>42</v>
      </c>
      <c r="P4146">
        <v>1</v>
      </c>
      <c r="Q4146">
        <v>0</v>
      </c>
      <c r="R4146">
        <v>4</v>
      </c>
      <c r="S4146">
        <v>4.9734051160000003</v>
      </c>
      <c r="T4146">
        <v>256851</v>
      </c>
      <c r="U4146">
        <v>25.79447656</v>
      </c>
      <c r="V4146">
        <v>225</v>
      </c>
      <c r="W4146" t="str">
        <f t="shared" si="194"/>
        <v>High</v>
      </c>
      <c r="X4146">
        <v>2</v>
      </c>
      <c r="Y4146">
        <v>4</v>
      </c>
      <c r="Z4146" t="s">
        <v>70</v>
      </c>
      <c r="AA4146" t="s">
        <v>37</v>
      </c>
      <c r="AB4146" t="s">
        <v>38</v>
      </c>
      <c r="AC4146">
        <v>0</v>
      </c>
    </row>
    <row r="4147" spans="1:29" x14ac:dyDescent="0.25">
      <c r="A4147" t="s">
        <v>6921</v>
      </c>
      <c r="B4147">
        <v>64</v>
      </c>
      <c r="C4147" s="3" t="str">
        <f t="shared" si="192"/>
        <v>Old</v>
      </c>
      <c r="D4147" t="s">
        <v>40</v>
      </c>
      <c r="E4147">
        <v>330</v>
      </c>
      <c r="F4147" t="str">
        <f t="shared" si="193"/>
        <v>Dangerous</v>
      </c>
      <c r="G4147" t="s">
        <v>259</v>
      </c>
      <c r="H4147">
        <v>61</v>
      </c>
      <c r="I4147">
        <v>0</v>
      </c>
      <c r="J4147">
        <v>1</v>
      </c>
      <c r="K4147">
        <v>1</v>
      </c>
      <c r="L4147">
        <v>1</v>
      </c>
      <c r="M4147">
        <v>1</v>
      </c>
      <c r="N4147">
        <v>10.062621679999999</v>
      </c>
      <c r="O4147" t="s">
        <v>42</v>
      </c>
      <c r="P4147">
        <v>1</v>
      </c>
      <c r="Q4147">
        <v>1</v>
      </c>
      <c r="R4147">
        <v>1</v>
      </c>
      <c r="S4147">
        <v>9.0197311689999999</v>
      </c>
      <c r="T4147">
        <v>124304</v>
      </c>
      <c r="U4147">
        <v>31.342803849999999</v>
      </c>
      <c r="V4147">
        <v>535</v>
      </c>
      <c r="W4147" t="str">
        <f t="shared" si="194"/>
        <v>Very High</v>
      </c>
      <c r="X4147">
        <v>2</v>
      </c>
      <c r="Y4147">
        <v>10</v>
      </c>
      <c r="Z4147" t="s">
        <v>125</v>
      </c>
      <c r="AA4147" t="s">
        <v>126</v>
      </c>
      <c r="AB4147" t="s">
        <v>32</v>
      </c>
      <c r="AC4147">
        <v>0</v>
      </c>
    </row>
    <row r="4148" spans="1:29" x14ac:dyDescent="0.25">
      <c r="A4148" t="s">
        <v>6922</v>
      </c>
      <c r="B4148">
        <v>29</v>
      </c>
      <c r="C4148" s="3" t="str">
        <f t="shared" si="192"/>
        <v>Young</v>
      </c>
      <c r="D4148" t="s">
        <v>40</v>
      </c>
      <c r="E4148">
        <v>204</v>
      </c>
      <c r="F4148" t="str">
        <f t="shared" si="193"/>
        <v>At-Risk</v>
      </c>
      <c r="G4148" t="s">
        <v>3070</v>
      </c>
      <c r="H4148">
        <v>107</v>
      </c>
      <c r="I4148">
        <v>1</v>
      </c>
      <c r="J4148">
        <v>1</v>
      </c>
      <c r="K4148">
        <v>0</v>
      </c>
      <c r="L4148">
        <v>1</v>
      </c>
      <c r="M4148">
        <v>0</v>
      </c>
      <c r="N4148">
        <v>10.807229169999999</v>
      </c>
      <c r="O4148" t="s">
        <v>35</v>
      </c>
      <c r="P4148">
        <v>1</v>
      </c>
      <c r="Q4148">
        <v>1</v>
      </c>
      <c r="R4148">
        <v>1</v>
      </c>
      <c r="S4148">
        <v>2.8181632799999998</v>
      </c>
      <c r="T4148">
        <v>196399</v>
      </c>
      <c r="U4148">
        <v>29.796867039999999</v>
      </c>
      <c r="V4148">
        <v>794</v>
      </c>
      <c r="W4148" t="str">
        <f t="shared" si="194"/>
        <v>Very High</v>
      </c>
      <c r="X4148">
        <v>7</v>
      </c>
      <c r="Y4148">
        <v>8</v>
      </c>
      <c r="Z4148" t="s">
        <v>126</v>
      </c>
      <c r="AA4148" t="s">
        <v>126</v>
      </c>
      <c r="AB4148" t="s">
        <v>32</v>
      </c>
      <c r="AC4148">
        <v>0</v>
      </c>
    </row>
    <row r="4149" spans="1:29" x14ac:dyDescent="0.25">
      <c r="A4149" t="s">
        <v>6923</v>
      </c>
      <c r="B4149">
        <v>27</v>
      </c>
      <c r="C4149" s="3" t="str">
        <f t="shared" si="192"/>
        <v>Young</v>
      </c>
      <c r="D4149" t="s">
        <v>27</v>
      </c>
      <c r="E4149">
        <v>286</v>
      </c>
      <c r="F4149" t="str">
        <f t="shared" si="193"/>
        <v>Dangerous</v>
      </c>
      <c r="G4149" t="s">
        <v>1765</v>
      </c>
      <c r="H4149">
        <v>98</v>
      </c>
      <c r="I4149">
        <v>1</v>
      </c>
      <c r="J4149">
        <v>1</v>
      </c>
      <c r="K4149">
        <v>1</v>
      </c>
      <c r="L4149">
        <v>0</v>
      </c>
      <c r="M4149">
        <v>0</v>
      </c>
      <c r="N4149">
        <v>7.0051752880000002</v>
      </c>
      <c r="O4149" t="s">
        <v>42</v>
      </c>
      <c r="P4149">
        <v>0</v>
      </c>
      <c r="Q4149">
        <v>1</v>
      </c>
      <c r="R4149">
        <v>10</v>
      </c>
      <c r="S4149">
        <v>2.0280821219999998</v>
      </c>
      <c r="T4149">
        <v>241755</v>
      </c>
      <c r="U4149">
        <v>36.279523249999997</v>
      </c>
      <c r="V4149">
        <v>351</v>
      </c>
      <c r="W4149" t="str">
        <f t="shared" si="194"/>
        <v>High</v>
      </c>
      <c r="X4149">
        <v>7</v>
      </c>
      <c r="Y4149">
        <v>7</v>
      </c>
      <c r="Z4149" t="s">
        <v>125</v>
      </c>
      <c r="AA4149" t="s">
        <v>126</v>
      </c>
      <c r="AB4149" t="s">
        <v>32</v>
      </c>
      <c r="AC4149">
        <v>1</v>
      </c>
    </row>
    <row r="4150" spans="1:29" x14ac:dyDescent="0.25">
      <c r="A4150" t="s">
        <v>6924</v>
      </c>
      <c r="B4150">
        <v>72</v>
      </c>
      <c r="C4150" s="3" t="str">
        <f t="shared" si="192"/>
        <v>Old</v>
      </c>
      <c r="D4150" t="s">
        <v>27</v>
      </c>
      <c r="E4150">
        <v>299</v>
      </c>
      <c r="F4150" t="str">
        <f t="shared" si="193"/>
        <v>Dangerous</v>
      </c>
      <c r="G4150" t="s">
        <v>6925</v>
      </c>
      <c r="H4150">
        <v>107</v>
      </c>
      <c r="I4150">
        <v>0</v>
      </c>
      <c r="J4150">
        <v>0</v>
      </c>
      <c r="K4150">
        <v>1</v>
      </c>
      <c r="L4150">
        <v>1</v>
      </c>
      <c r="M4150">
        <v>0</v>
      </c>
      <c r="N4150">
        <v>19.083008110000002</v>
      </c>
      <c r="O4150" t="s">
        <v>42</v>
      </c>
      <c r="P4150">
        <v>1</v>
      </c>
      <c r="Q4150">
        <v>1</v>
      </c>
      <c r="R4150">
        <v>1</v>
      </c>
      <c r="S4150">
        <v>5.5079832629999999</v>
      </c>
      <c r="T4150">
        <v>93572</v>
      </c>
      <c r="U4150">
        <v>31.920463130000002</v>
      </c>
      <c r="V4150">
        <v>59</v>
      </c>
      <c r="W4150" t="str">
        <f t="shared" si="194"/>
        <v>Healthy</v>
      </c>
      <c r="X4150">
        <v>0</v>
      </c>
      <c r="Y4150">
        <v>10</v>
      </c>
      <c r="Z4150" t="s">
        <v>81</v>
      </c>
      <c r="AA4150" t="s">
        <v>44</v>
      </c>
      <c r="AB4150" t="s">
        <v>32</v>
      </c>
      <c r="AC4150">
        <v>0</v>
      </c>
    </row>
    <row r="4151" spans="1:29" x14ac:dyDescent="0.25">
      <c r="A4151" t="s">
        <v>6926</v>
      </c>
      <c r="B4151">
        <v>81</v>
      </c>
      <c r="C4151" s="3" t="str">
        <f t="shared" si="192"/>
        <v>Old</v>
      </c>
      <c r="D4151" t="s">
        <v>40</v>
      </c>
      <c r="E4151">
        <v>209</v>
      </c>
      <c r="F4151" t="str">
        <f t="shared" si="193"/>
        <v>At-Risk</v>
      </c>
      <c r="G4151" t="s">
        <v>4912</v>
      </c>
      <c r="H4151">
        <v>104</v>
      </c>
      <c r="I4151">
        <v>1</v>
      </c>
      <c r="J4151">
        <v>0</v>
      </c>
      <c r="K4151">
        <v>1</v>
      </c>
      <c r="L4151">
        <v>1</v>
      </c>
      <c r="M4151">
        <v>0</v>
      </c>
      <c r="N4151">
        <v>7.7999293830000003</v>
      </c>
      <c r="O4151" t="s">
        <v>42</v>
      </c>
      <c r="P4151">
        <v>0</v>
      </c>
      <c r="Q4151">
        <v>1</v>
      </c>
      <c r="R4151">
        <v>4</v>
      </c>
      <c r="S4151">
        <v>2.8409936349999998</v>
      </c>
      <c r="T4151">
        <v>130610</v>
      </c>
      <c r="U4151">
        <v>22.45152444</v>
      </c>
      <c r="V4151">
        <v>210</v>
      </c>
      <c r="W4151" t="str">
        <f t="shared" si="194"/>
        <v>High</v>
      </c>
      <c r="X4151">
        <v>1</v>
      </c>
      <c r="Y4151">
        <v>7</v>
      </c>
      <c r="Z4151" t="s">
        <v>49</v>
      </c>
      <c r="AA4151" t="s">
        <v>50</v>
      </c>
      <c r="AB4151" t="s">
        <v>38</v>
      </c>
      <c r="AC4151">
        <v>0</v>
      </c>
    </row>
    <row r="4152" spans="1:29" x14ac:dyDescent="0.25">
      <c r="A4152" t="s">
        <v>6927</v>
      </c>
      <c r="B4152">
        <v>20</v>
      </c>
      <c r="C4152" s="3" t="str">
        <f t="shared" si="192"/>
        <v>Young</v>
      </c>
      <c r="D4152" t="s">
        <v>27</v>
      </c>
      <c r="E4152">
        <v>265</v>
      </c>
      <c r="F4152" t="str">
        <f t="shared" si="193"/>
        <v>Dangerous</v>
      </c>
      <c r="G4152" t="s">
        <v>6928</v>
      </c>
      <c r="H4152">
        <v>42</v>
      </c>
      <c r="I4152">
        <v>1</v>
      </c>
      <c r="J4152">
        <v>0</v>
      </c>
      <c r="K4152">
        <v>1</v>
      </c>
      <c r="L4152">
        <v>1</v>
      </c>
      <c r="M4152">
        <v>0</v>
      </c>
      <c r="N4152">
        <v>5.6775636440000001</v>
      </c>
      <c r="O4152" t="s">
        <v>42</v>
      </c>
      <c r="P4152">
        <v>0</v>
      </c>
      <c r="Q4152">
        <v>1</v>
      </c>
      <c r="R4152">
        <v>5</v>
      </c>
      <c r="S4152">
        <v>1.12233592</v>
      </c>
      <c r="T4152">
        <v>88968</v>
      </c>
      <c r="U4152">
        <v>23.89624967</v>
      </c>
      <c r="V4152">
        <v>588</v>
      </c>
      <c r="W4152" t="str">
        <f t="shared" si="194"/>
        <v>Very High</v>
      </c>
      <c r="X4152">
        <v>0</v>
      </c>
      <c r="Y4152">
        <v>10</v>
      </c>
      <c r="Z4152" t="s">
        <v>96</v>
      </c>
      <c r="AA4152" t="s">
        <v>44</v>
      </c>
      <c r="AB4152" t="s">
        <v>32</v>
      </c>
      <c r="AC4152">
        <v>0</v>
      </c>
    </row>
    <row r="4153" spans="1:29" x14ac:dyDescent="0.25">
      <c r="A4153" t="s">
        <v>6929</v>
      </c>
      <c r="B4153">
        <v>22</v>
      </c>
      <c r="C4153" s="3" t="str">
        <f t="shared" si="192"/>
        <v>Young</v>
      </c>
      <c r="D4153" t="s">
        <v>27</v>
      </c>
      <c r="E4153">
        <v>350</v>
      </c>
      <c r="F4153" t="str">
        <f t="shared" si="193"/>
        <v>Dangerous</v>
      </c>
      <c r="G4153" t="s">
        <v>6930</v>
      </c>
      <c r="H4153">
        <v>44</v>
      </c>
      <c r="I4153">
        <v>0</v>
      </c>
      <c r="J4153">
        <v>1</v>
      </c>
      <c r="K4153">
        <v>1</v>
      </c>
      <c r="L4153">
        <v>0</v>
      </c>
      <c r="M4153">
        <v>0</v>
      </c>
      <c r="N4153">
        <v>16.880084750000002</v>
      </c>
      <c r="O4153" t="s">
        <v>35</v>
      </c>
      <c r="P4153">
        <v>1</v>
      </c>
      <c r="Q4153">
        <v>0</v>
      </c>
      <c r="R4153">
        <v>2</v>
      </c>
      <c r="S4153">
        <v>0.838482163</v>
      </c>
      <c r="T4153">
        <v>281177</v>
      </c>
      <c r="U4153">
        <v>23.183658569999999</v>
      </c>
      <c r="V4153">
        <v>535</v>
      </c>
      <c r="W4153" t="str">
        <f t="shared" si="194"/>
        <v>Very High</v>
      </c>
      <c r="X4153">
        <v>3</v>
      </c>
      <c r="Y4153">
        <v>4</v>
      </c>
      <c r="Z4153" t="s">
        <v>76</v>
      </c>
      <c r="AA4153" t="s">
        <v>50</v>
      </c>
      <c r="AB4153" t="s">
        <v>38</v>
      </c>
      <c r="AC4153">
        <v>1</v>
      </c>
    </row>
    <row r="4154" spans="1:29" x14ac:dyDescent="0.25">
      <c r="A4154" t="s">
        <v>6931</v>
      </c>
      <c r="B4154">
        <v>36</v>
      </c>
      <c r="C4154" s="3" t="str">
        <f t="shared" si="192"/>
        <v>Middle Age</v>
      </c>
      <c r="D4154" t="s">
        <v>27</v>
      </c>
      <c r="E4154">
        <v>362</v>
      </c>
      <c r="F4154" t="str">
        <f t="shared" si="193"/>
        <v>Dangerous</v>
      </c>
      <c r="G4154" t="s">
        <v>3301</v>
      </c>
      <c r="H4154">
        <v>106</v>
      </c>
      <c r="I4154">
        <v>1</v>
      </c>
      <c r="J4154">
        <v>0</v>
      </c>
      <c r="K4154">
        <v>1</v>
      </c>
      <c r="L4154">
        <v>0</v>
      </c>
      <c r="M4154">
        <v>1</v>
      </c>
      <c r="N4154">
        <v>15.88522878</v>
      </c>
      <c r="O4154" t="s">
        <v>35</v>
      </c>
      <c r="P4154">
        <v>0</v>
      </c>
      <c r="Q4154">
        <v>0</v>
      </c>
      <c r="R4154">
        <v>4</v>
      </c>
      <c r="S4154">
        <v>10.701282539999999</v>
      </c>
      <c r="T4154">
        <v>79281</v>
      </c>
      <c r="U4154">
        <v>19.720565440000001</v>
      </c>
      <c r="V4154">
        <v>281</v>
      </c>
      <c r="W4154" t="str">
        <f t="shared" si="194"/>
        <v>High</v>
      </c>
      <c r="X4154">
        <v>5</v>
      </c>
      <c r="Y4154">
        <v>10</v>
      </c>
      <c r="Z4154" t="s">
        <v>53</v>
      </c>
      <c r="AA4154" t="s">
        <v>44</v>
      </c>
      <c r="AB4154" t="s">
        <v>38</v>
      </c>
      <c r="AC4154">
        <v>1</v>
      </c>
    </row>
    <row r="4155" spans="1:29" x14ac:dyDescent="0.25">
      <c r="A4155" t="s">
        <v>6932</v>
      </c>
      <c r="B4155">
        <v>61</v>
      </c>
      <c r="C4155" s="3" t="str">
        <f t="shared" si="192"/>
        <v>Old</v>
      </c>
      <c r="D4155" t="s">
        <v>27</v>
      </c>
      <c r="E4155">
        <v>325</v>
      </c>
      <c r="F4155" t="str">
        <f t="shared" si="193"/>
        <v>Dangerous</v>
      </c>
      <c r="G4155" t="s">
        <v>2884</v>
      </c>
      <c r="H4155">
        <v>47</v>
      </c>
      <c r="I4155">
        <v>0</v>
      </c>
      <c r="J4155">
        <v>1</v>
      </c>
      <c r="K4155">
        <v>1</v>
      </c>
      <c r="L4155">
        <v>0</v>
      </c>
      <c r="M4155">
        <v>1</v>
      </c>
      <c r="N4155">
        <v>15.346947760000001</v>
      </c>
      <c r="O4155" t="s">
        <v>35</v>
      </c>
      <c r="P4155">
        <v>0</v>
      </c>
      <c r="Q4155">
        <v>0</v>
      </c>
      <c r="R4155">
        <v>5</v>
      </c>
      <c r="S4155">
        <v>5.5099379989999999</v>
      </c>
      <c r="T4155">
        <v>142998</v>
      </c>
      <c r="U4155">
        <v>27.521708199999999</v>
      </c>
      <c r="V4155">
        <v>63</v>
      </c>
      <c r="W4155" t="str">
        <f t="shared" si="194"/>
        <v>Healthy</v>
      </c>
      <c r="X4155">
        <v>2</v>
      </c>
      <c r="Y4155">
        <v>10</v>
      </c>
      <c r="Z4155" t="s">
        <v>73</v>
      </c>
      <c r="AA4155" t="s">
        <v>50</v>
      </c>
      <c r="AB4155" t="s">
        <v>38</v>
      </c>
      <c r="AC4155">
        <v>0</v>
      </c>
    </row>
    <row r="4156" spans="1:29" x14ac:dyDescent="0.25">
      <c r="A4156" t="s">
        <v>6933</v>
      </c>
      <c r="B4156">
        <v>70</v>
      </c>
      <c r="C4156" s="3" t="str">
        <f t="shared" si="192"/>
        <v>Old</v>
      </c>
      <c r="D4156" t="s">
        <v>27</v>
      </c>
      <c r="E4156">
        <v>392</v>
      </c>
      <c r="F4156" t="str">
        <f t="shared" si="193"/>
        <v>Dangerous</v>
      </c>
      <c r="G4156" t="s">
        <v>6934</v>
      </c>
      <c r="H4156">
        <v>74</v>
      </c>
      <c r="I4156">
        <v>0</v>
      </c>
      <c r="J4156">
        <v>1</v>
      </c>
      <c r="K4156">
        <v>1</v>
      </c>
      <c r="L4156">
        <v>0</v>
      </c>
      <c r="M4156">
        <v>1</v>
      </c>
      <c r="N4156">
        <v>19.494825290000001</v>
      </c>
      <c r="O4156" t="s">
        <v>42</v>
      </c>
      <c r="P4156">
        <v>1</v>
      </c>
      <c r="Q4156">
        <v>0</v>
      </c>
      <c r="R4156">
        <v>4</v>
      </c>
      <c r="S4156">
        <v>10.088829</v>
      </c>
      <c r="T4156">
        <v>192116</v>
      </c>
      <c r="U4156">
        <v>35.962437600000001</v>
      </c>
      <c r="V4156">
        <v>465</v>
      </c>
      <c r="W4156" t="str">
        <f t="shared" si="194"/>
        <v>High</v>
      </c>
      <c r="X4156">
        <v>3</v>
      </c>
      <c r="Y4156">
        <v>9</v>
      </c>
      <c r="Z4156" t="s">
        <v>53</v>
      </c>
      <c r="AA4156" t="s">
        <v>44</v>
      </c>
      <c r="AB4156" t="s">
        <v>38</v>
      </c>
      <c r="AC4156">
        <v>1</v>
      </c>
    </row>
    <row r="4157" spans="1:29" x14ac:dyDescent="0.25">
      <c r="A4157" t="s">
        <v>6935</v>
      </c>
      <c r="B4157">
        <v>23</v>
      </c>
      <c r="C4157" s="3" t="str">
        <f t="shared" si="192"/>
        <v>Young</v>
      </c>
      <c r="D4157" t="s">
        <v>27</v>
      </c>
      <c r="E4157">
        <v>373</v>
      </c>
      <c r="F4157" t="str">
        <f t="shared" si="193"/>
        <v>Dangerous</v>
      </c>
      <c r="G4157" t="s">
        <v>5996</v>
      </c>
      <c r="H4157">
        <v>56</v>
      </c>
      <c r="I4157">
        <v>0</v>
      </c>
      <c r="J4157">
        <v>1</v>
      </c>
      <c r="K4157">
        <v>1</v>
      </c>
      <c r="L4157">
        <v>0</v>
      </c>
      <c r="M4157">
        <v>1</v>
      </c>
      <c r="N4157">
        <v>3.2803639960000002</v>
      </c>
      <c r="O4157" t="s">
        <v>35</v>
      </c>
      <c r="P4157">
        <v>1</v>
      </c>
      <c r="Q4157">
        <v>1</v>
      </c>
      <c r="R4157">
        <v>4</v>
      </c>
      <c r="S4157">
        <v>1.730868077</v>
      </c>
      <c r="T4157">
        <v>170395</v>
      </c>
      <c r="U4157">
        <v>32.17850945</v>
      </c>
      <c r="V4157">
        <v>211</v>
      </c>
      <c r="W4157" t="str">
        <f t="shared" si="194"/>
        <v>High</v>
      </c>
      <c r="X4157">
        <v>4</v>
      </c>
      <c r="Y4157">
        <v>8</v>
      </c>
      <c r="Z4157" t="s">
        <v>111</v>
      </c>
      <c r="AA4157" t="s">
        <v>50</v>
      </c>
      <c r="AB4157" t="s">
        <v>38</v>
      </c>
      <c r="AC4157">
        <v>1</v>
      </c>
    </row>
    <row r="4158" spans="1:29" x14ac:dyDescent="0.25">
      <c r="A4158" t="s">
        <v>6936</v>
      </c>
      <c r="B4158">
        <v>21</v>
      </c>
      <c r="C4158" s="3" t="str">
        <f t="shared" si="192"/>
        <v>Young</v>
      </c>
      <c r="D4158" t="s">
        <v>27</v>
      </c>
      <c r="E4158">
        <v>383</v>
      </c>
      <c r="F4158" t="str">
        <f t="shared" si="193"/>
        <v>Dangerous</v>
      </c>
      <c r="G4158" t="s">
        <v>6843</v>
      </c>
      <c r="H4158">
        <v>95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6.3663490420000004</v>
      </c>
      <c r="O4158" t="s">
        <v>29</v>
      </c>
      <c r="P4158">
        <v>1</v>
      </c>
      <c r="Q4158">
        <v>0</v>
      </c>
      <c r="R4158">
        <v>5</v>
      </c>
      <c r="S4158">
        <v>9.0472348379999996</v>
      </c>
      <c r="T4158">
        <v>220360</v>
      </c>
      <c r="U4158">
        <v>39.018869359999997</v>
      </c>
      <c r="V4158">
        <v>215</v>
      </c>
      <c r="W4158" t="str">
        <f t="shared" si="194"/>
        <v>High</v>
      </c>
      <c r="X4158">
        <v>0</v>
      </c>
      <c r="Y4158">
        <v>7</v>
      </c>
      <c r="Z4158" t="s">
        <v>96</v>
      </c>
      <c r="AA4158" t="s">
        <v>44</v>
      </c>
      <c r="AB4158" t="s">
        <v>32</v>
      </c>
      <c r="AC4158">
        <v>0</v>
      </c>
    </row>
    <row r="4159" spans="1:29" x14ac:dyDescent="0.25">
      <c r="A4159" t="s">
        <v>6937</v>
      </c>
      <c r="B4159">
        <v>24</v>
      </c>
      <c r="C4159" s="3" t="str">
        <f t="shared" si="192"/>
        <v>Young</v>
      </c>
      <c r="D4159" t="s">
        <v>27</v>
      </c>
      <c r="E4159">
        <v>335</v>
      </c>
      <c r="F4159" t="str">
        <f t="shared" si="193"/>
        <v>Dangerous</v>
      </c>
      <c r="G4159" t="s">
        <v>4695</v>
      </c>
      <c r="H4159">
        <v>97</v>
      </c>
      <c r="I4159">
        <v>0</v>
      </c>
      <c r="J4159">
        <v>0</v>
      </c>
      <c r="K4159">
        <v>1</v>
      </c>
      <c r="L4159">
        <v>0</v>
      </c>
      <c r="M4159">
        <v>1</v>
      </c>
      <c r="N4159">
        <v>12.49221421</v>
      </c>
      <c r="O4159" t="s">
        <v>42</v>
      </c>
      <c r="P4159">
        <v>1</v>
      </c>
      <c r="Q4159">
        <v>0</v>
      </c>
      <c r="R4159">
        <v>5</v>
      </c>
      <c r="S4159">
        <v>0.66654789199999998</v>
      </c>
      <c r="T4159">
        <v>226584</v>
      </c>
      <c r="U4159">
        <v>33.600293780000001</v>
      </c>
      <c r="V4159">
        <v>156</v>
      </c>
      <c r="W4159" t="str">
        <f t="shared" si="194"/>
        <v>Borderline High</v>
      </c>
      <c r="X4159">
        <v>0</v>
      </c>
      <c r="Y4159">
        <v>9</v>
      </c>
      <c r="Z4159" t="s">
        <v>73</v>
      </c>
      <c r="AA4159" t="s">
        <v>50</v>
      </c>
      <c r="AB4159" t="s">
        <v>38</v>
      </c>
      <c r="AC4159">
        <v>0</v>
      </c>
    </row>
    <row r="4160" spans="1:29" x14ac:dyDescent="0.25">
      <c r="A4160" t="s">
        <v>6938</v>
      </c>
      <c r="B4160">
        <v>60</v>
      </c>
      <c r="C4160" s="3" t="str">
        <f t="shared" si="192"/>
        <v>Old</v>
      </c>
      <c r="D4160" t="s">
        <v>27</v>
      </c>
      <c r="E4160">
        <v>243</v>
      </c>
      <c r="F4160" t="str">
        <f t="shared" si="193"/>
        <v>Dangerous</v>
      </c>
      <c r="G4160" t="s">
        <v>722</v>
      </c>
      <c r="H4160">
        <v>77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14.42173116</v>
      </c>
      <c r="O4160" t="s">
        <v>42</v>
      </c>
      <c r="P4160">
        <v>0</v>
      </c>
      <c r="Q4160">
        <v>1</v>
      </c>
      <c r="R4160">
        <v>8</v>
      </c>
      <c r="S4160">
        <v>7.0356526910000001</v>
      </c>
      <c r="T4160">
        <v>293884</v>
      </c>
      <c r="U4160">
        <v>39.845520960000002</v>
      </c>
      <c r="V4160">
        <v>627</v>
      </c>
      <c r="W4160" t="str">
        <f t="shared" si="194"/>
        <v>Very High</v>
      </c>
      <c r="X4160">
        <v>6</v>
      </c>
      <c r="Y4160">
        <v>10</v>
      </c>
      <c r="Z4160" t="s">
        <v>118</v>
      </c>
      <c r="AA4160" t="s">
        <v>67</v>
      </c>
      <c r="AB4160" t="s">
        <v>38</v>
      </c>
      <c r="AC4160">
        <v>0</v>
      </c>
    </row>
    <row r="4161" spans="1:29" x14ac:dyDescent="0.25">
      <c r="A4161" t="s">
        <v>6939</v>
      </c>
      <c r="B4161">
        <v>33</v>
      </c>
      <c r="C4161" s="3" t="str">
        <f t="shared" si="192"/>
        <v>Middle Age</v>
      </c>
      <c r="D4161" t="s">
        <v>27</v>
      </c>
      <c r="E4161">
        <v>227</v>
      </c>
      <c r="F4161" t="str">
        <f t="shared" si="193"/>
        <v>At-Risk</v>
      </c>
      <c r="G4161" t="s">
        <v>498</v>
      </c>
      <c r="H4161">
        <v>88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3.8154142530000001</v>
      </c>
      <c r="O4161" t="s">
        <v>29</v>
      </c>
      <c r="P4161">
        <v>1</v>
      </c>
      <c r="Q4161">
        <v>0</v>
      </c>
      <c r="R4161">
        <v>7</v>
      </c>
      <c r="S4161">
        <v>1.0488606599999999</v>
      </c>
      <c r="T4161">
        <v>105679</v>
      </c>
      <c r="U4161">
        <v>35.944290340000002</v>
      </c>
      <c r="V4161">
        <v>773</v>
      </c>
      <c r="W4161" t="str">
        <f t="shared" si="194"/>
        <v>Very High</v>
      </c>
      <c r="X4161">
        <v>5</v>
      </c>
      <c r="Y4161">
        <v>4</v>
      </c>
      <c r="Z4161" t="s">
        <v>70</v>
      </c>
      <c r="AA4161" t="s">
        <v>37</v>
      </c>
      <c r="AB4161" t="s">
        <v>38</v>
      </c>
      <c r="AC4161">
        <v>0</v>
      </c>
    </row>
    <row r="4162" spans="1:29" x14ac:dyDescent="0.25">
      <c r="A4162" t="s">
        <v>6940</v>
      </c>
      <c r="B4162">
        <v>28</v>
      </c>
      <c r="C4162" s="3" t="str">
        <f t="shared" si="192"/>
        <v>Young</v>
      </c>
      <c r="D4162" t="s">
        <v>40</v>
      </c>
      <c r="E4162">
        <v>378</v>
      </c>
      <c r="F4162" t="str">
        <f t="shared" si="193"/>
        <v>Dangerous</v>
      </c>
      <c r="G4162" t="s">
        <v>974</v>
      </c>
      <c r="H4162">
        <v>48</v>
      </c>
      <c r="I4162">
        <v>0</v>
      </c>
      <c r="J4162">
        <v>1</v>
      </c>
      <c r="K4162">
        <v>0</v>
      </c>
      <c r="L4162">
        <v>1</v>
      </c>
      <c r="M4162">
        <v>1</v>
      </c>
      <c r="N4162">
        <v>8.2103551469999996</v>
      </c>
      <c r="O4162" t="s">
        <v>42</v>
      </c>
      <c r="P4162">
        <v>0</v>
      </c>
      <c r="Q4162">
        <v>0</v>
      </c>
      <c r="R4162">
        <v>7</v>
      </c>
      <c r="S4162">
        <v>6.7178456049999999</v>
      </c>
      <c r="T4162">
        <v>224468</v>
      </c>
      <c r="U4162">
        <v>22.796912209999999</v>
      </c>
      <c r="V4162">
        <v>612</v>
      </c>
      <c r="W4162" t="str">
        <f t="shared" si="194"/>
        <v>Very High</v>
      </c>
      <c r="X4162">
        <v>3</v>
      </c>
      <c r="Y4162">
        <v>4</v>
      </c>
      <c r="Z4162" t="s">
        <v>126</v>
      </c>
      <c r="AA4162" t="s">
        <v>126</v>
      </c>
      <c r="AB4162" t="s">
        <v>32</v>
      </c>
      <c r="AC4162">
        <v>0</v>
      </c>
    </row>
    <row r="4163" spans="1:29" x14ac:dyDescent="0.25">
      <c r="A4163" t="s">
        <v>6941</v>
      </c>
      <c r="B4163">
        <v>26</v>
      </c>
      <c r="C4163" s="3" t="str">
        <f t="shared" ref="C4163:C4226" si="195">IF(B4163&gt;54, "Old", IF(B4163 &gt;= 31,  "Middle Age", IF(B4163 &lt; 31, "Young", "Invalid")))</f>
        <v>Young</v>
      </c>
      <c r="D4163" t="s">
        <v>27</v>
      </c>
      <c r="E4163">
        <v>331</v>
      </c>
      <c r="F4163" t="str">
        <f t="shared" ref="F4163:F4226" si="196">IF(E4163&gt;239, "Dangerous", IF(E4163 &gt; 199,  "At-Risk", IF(E4163 &lt; 200, "Heart-Healthy", "Invalid")))</f>
        <v>Dangerous</v>
      </c>
      <c r="G4163" t="s">
        <v>6304</v>
      </c>
      <c r="H4163">
        <v>94</v>
      </c>
      <c r="I4163">
        <v>1</v>
      </c>
      <c r="J4163">
        <v>1</v>
      </c>
      <c r="K4163">
        <v>1</v>
      </c>
      <c r="L4163">
        <v>0</v>
      </c>
      <c r="M4163">
        <v>1</v>
      </c>
      <c r="N4163">
        <v>16.549549939999999</v>
      </c>
      <c r="O4163" t="s">
        <v>42</v>
      </c>
      <c r="P4163">
        <v>1</v>
      </c>
      <c r="Q4163">
        <v>0</v>
      </c>
      <c r="R4163">
        <v>5</v>
      </c>
      <c r="S4163">
        <v>7.7582674960000002</v>
      </c>
      <c r="T4163">
        <v>157963</v>
      </c>
      <c r="U4163">
        <v>26.192775860000001</v>
      </c>
      <c r="V4163">
        <v>72</v>
      </c>
      <c r="W4163" t="str">
        <f t="shared" ref="W4163:W4226" si="197">IF(V4163&gt;499, "Very High", IF(V4163&gt;199, "High", IF(V4163 &gt; 149,  "Borderline High", IF(V4163 &lt; 150, "Healthy", "Invalid"))))</f>
        <v>Healthy</v>
      </c>
      <c r="X4163">
        <v>6</v>
      </c>
      <c r="Y4163">
        <v>4</v>
      </c>
      <c r="Z4163" t="s">
        <v>111</v>
      </c>
      <c r="AA4163" t="s">
        <v>50</v>
      </c>
      <c r="AB4163" t="s">
        <v>38</v>
      </c>
      <c r="AC4163">
        <v>0</v>
      </c>
    </row>
    <row r="4164" spans="1:29" x14ac:dyDescent="0.25">
      <c r="A4164" t="s">
        <v>6942</v>
      </c>
      <c r="B4164">
        <v>29</v>
      </c>
      <c r="C4164" s="3" t="str">
        <f t="shared" si="195"/>
        <v>Young</v>
      </c>
      <c r="D4164" t="s">
        <v>27</v>
      </c>
      <c r="E4164">
        <v>301</v>
      </c>
      <c r="F4164" t="str">
        <f t="shared" si="196"/>
        <v>Dangerous</v>
      </c>
      <c r="G4164" t="s">
        <v>6943</v>
      </c>
      <c r="H4164">
        <v>44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17.068387690000002</v>
      </c>
      <c r="O4164" t="s">
        <v>42</v>
      </c>
      <c r="P4164">
        <v>1</v>
      </c>
      <c r="Q4164">
        <v>1</v>
      </c>
      <c r="R4164">
        <v>1</v>
      </c>
      <c r="S4164">
        <v>11.8101337</v>
      </c>
      <c r="T4164">
        <v>220348</v>
      </c>
      <c r="U4164">
        <v>35.304533220000003</v>
      </c>
      <c r="V4164">
        <v>150</v>
      </c>
      <c r="W4164" t="str">
        <f t="shared" si="197"/>
        <v>Borderline High</v>
      </c>
      <c r="X4164">
        <v>4</v>
      </c>
      <c r="Y4164">
        <v>7</v>
      </c>
      <c r="Z4164" t="s">
        <v>220</v>
      </c>
      <c r="AA4164" t="s">
        <v>31</v>
      </c>
      <c r="AB4164" t="s">
        <v>38</v>
      </c>
      <c r="AC4164">
        <v>1</v>
      </c>
    </row>
    <row r="4165" spans="1:29" x14ac:dyDescent="0.25">
      <c r="A4165" t="s">
        <v>6944</v>
      </c>
      <c r="B4165">
        <v>30</v>
      </c>
      <c r="C4165" s="3" t="str">
        <f t="shared" si="195"/>
        <v>Young</v>
      </c>
      <c r="D4165" t="s">
        <v>27</v>
      </c>
      <c r="E4165">
        <v>384</v>
      </c>
      <c r="F4165" t="str">
        <f t="shared" si="196"/>
        <v>Dangerous</v>
      </c>
      <c r="G4165" t="s">
        <v>6945</v>
      </c>
      <c r="H4165">
        <v>62</v>
      </c>
      <c r="I4165">
        <v>0</v>
      </c>
      <c r="J4165">
        <v>0</v>
      </c>
      <c r="K4165">
        <v>1</v>
      </c>
      <c r="L4165">
        <v>1</v>
      </c>
      <c r="M4165">
        <v>1</v>
      </c>
      <c r="N4165">
        <v>17.898810059999999</v>
      </c>
      <c r="O4165" t="s">
        <v>42</v>
      </c>
      <c r="P4165">
        <v>1</v>
      </c>
      <c r="Q4165">
        <v>1</v>
      </c>
      <c r="R4165">
        <v>5</v>
      </c>
      <c r="S4165">
        <v>9.2807090779999992</v>
      </c>
      <c r="T4165">
        <v>23950</v>
      </c>
      <c r="U4165">
        <v>26.960990509999998</v>
      </c>
      <c r="V4165">
        <v>63</v>
      </c>
      <c r="W4165" t="str">
        <f t="shared" si="197"/>
        <v>Healthy</v>
      </c>
      <c r="X4165">
        <v>4</v>
      </c>
      <c r="Y4165">
        <v>10</v>
      </c>
      <c r="Z4165" t="s">
        <v>81</v>
      </c>
      <c r="AA4165" t="s">
        <v>44</v>
      </c>
      <c r="AB4165" t="s">
        <v>32</v>
      </c>
      <c r="AC4165">
        <v>0</v>
      </c>
    </row>
    <row r="4166" spans="1:29" x14ac:dyDescent="0.25">
      <c r="A4166" t="s">
        <v>6946</v>
      </c>
      <c r="B4166">
        <v>61</v>
      </c>
      <c r="C4166" s="3" t="str">
        <f t="shared" si="195"/>
        <v>Old</v>
      </c>
      <c r="D4166" t="s">
        <v>40</v>
      </c>
      <c r="E4166">
        <v>340</v>
      </c>
      <c r="F4166" t="str">
        <f t="shared" si="196"/>
        <v>Dangerous</v>
      </c>
      <c r="G4166" t="s">
        <v>2802</v>
      </c>
      <c r="H4166">
        <v>95</v>
      </c>
      <c r="I4166">
        <v>0</v>
      </c>
      <c r="J4166">
        <v>0</v>
      </c>
      <c r="K4166">
        <v>1</v>
      </c>
      <c r="L4166">
        <v>0</v>
      </c>
      <c r="M4166">
        <v>1</v>
      </c>
      <c r="N4166">
        <v>4.6714139699999997</v>
      </c>
      <c r="O4166" t="s">
        <v>35</v>
      </c>
      <c r="P4166">
        <v>0</v>
      </c>
      <c r="Q4166">
        <v>0</v>
      </c>
      <c r="R4166">
        <v>9</v>
      </c>
      <c r="S4166">
        <v>7.0705307050000004</v>
      </c>
      <c r="T4166">
        <v>39846</v>
      </c>
      <c r="U4166">
        <v>24.440951739999999</v>
      </c>
      <c r="V4166">
        <v>410</v>
      </c>
      <c r="W4166" t="str">
        <f t="shared" si="197"/>
        <v>High</v>
      </c>
      <c r="X4166">
        <v>1</v>
      </c>
      <c r="Y4166">
        <v>10</v>
      </c>
      <c r="Z4166" t="s">
        <v>118</v>
      </c>
      <c r="AA4166" t="s">
        <v>67</v>
      </c>
      <c r="AB4166" t="s">
        <v>38</v>
      </c>
      <c r="AC4166">
        <v>1</v>
      </c>
    </row>
    <row r="4167" spans="1:29" x14ac:dyDescent="0.25">
      <c r="A4167" t="s">
        <v>6947</v>
      </c>
      <c r="B4167">
        <v>25</v>
      </c>
      <c r="C4167" s="3" t="str">
        <f t="shared" si="195"/>
        <v>Young</v>
      </c>
      <c r="D4167" t="s">
        <v>40</v>
      </c>
      <c r="E4167">
        <v>371</v>
      </c>
      <c r="F4167" t="str">
        <f t="shared" si="196"/>
        <v>Dangerous</v>
      </c>
      <c r="G4167" t="s">
        <v>4113</v>
      </c>
      <c r="H4167">
        <v>74</v>
      </c>
      <c r="I4167">
        <v>1</v>
      </c>
      <c r="J4167">
        <v>0</v>
      </c>
      <c r="K4167">
        <v>0</v>
      </c>
      <c r="L4167">
        <v>0</v>
      </c>
      <c r="M4167">
        <v>1</v>
      </c>
      <c r="N4167">
        <v>12.69569336</v>
      </c>
      <c r="O4167" t="s">
        <v>29</v>
      </c>
      <c r="P4167">
        <v>1</v>
      </c>
      <c r="Q4167">
        <v>0</v>
      </c>
      <c r="R4167">
        <v>2</v>
      </c>
      <c r="S4167">
        <v>5.6004348190000002</v>
      </c>
      <c r="T4167">
        <v>271640</v>
      </c>
      <c r="U4167">
        <v>35.013798999999999</v>
      </c>
      <c r="V4167">
        <v>33</v>
      </c>
      <c r="W4167" t="str">
        <f t="shared" si="197"/>
        <v>Healthy</v>
      </c>
      <c r="X4167">
        <v>2</v>
      </c>
      <c r="Y4167">
        <v>7</v>
      </c>
      <c r="Z4167" t="s">
        <v>118</v>
      </c>
      <c r="AA4167" t="s">
        <v>67</v>
      </c>
      <c r="AB4167" t="s">
        <v>38</v>
      </c>
      <c r="AC4167">
        <v>1</v>
      </c>
    </row>
    <row r="4168" spans="1:29" x14ac:dyDescent="0.25">
      <c r="A4168" t="s">
        <v>6948</v>
      </c>
      <c r="B4168">
        <v>73</v>
      </c>
      <c r="C4168" s="3" t="str">
        <f t="shared" si="195"/>
        <v>Old</v>
      </c>
      <c r="D4168" t="s">
        <v>27</v>
      </c>
      <c r="E4168">
        <v>150</v>
      </c>
      <c r="F4168" t="str">
        <f t="shared" si="196"/>
        <v>Heart-Healthy</v>
      </c>
      <c r="G4168" t="s">
        <v>335</v>
      </c>
      <c r="H4168">
        <v>78</v>
      </c>
      <c r="I4168">
        <v>1</v>
      </c>
      <c r="J4168">
        <v>1</v>
      </c>
      <c r="K4168">
        <v>1</v>
      </c>
      <c r="L4168">
        <v>0</v>
      </c>
      <c r="M4168">
        <v>1</v>
      </c>
      <c r="N4168">
        <v>0.37346002700000003</v>
      </c>
      <c r="O4168" t="s">
        <v>42</v>
      </c>
      <c r="P4168">
        <v>1</v>
      </c>
      <c r="Q4168">
        <v>0</v>
      </c>
      <c r="R4168">
        <v>1</v>
      </c>
      <c r="S4168">
        <v>11.453215009999999</v>
      </c>
      <c r="T4168">
        <v>220030</v>
      </c>
      <c r="U4168">
        <v>25.55809854</v>
      </c>
      <c r="V4168">
        <v>488</v>
      </c>
      <c r="W4168" t="str">
        <f t="shared" si="197"/>
        <v>High</v>
      </c>
      <c r="X4168">
        <v>3</v>
      </c>
      <c r="Y4168">
        <v>7</v>
      </c>
      <c r="Z4168" t="s">
        <v>96</v>
      </c>
      <c r="AA4168" t="s">
        <v>44</v>
      </c>
      <c r="AB4168" t="s">
        <v>32</v>
      </c>
      <c r="AC4168">
        <v>0</v>
      </c>
    </row>
    <row r="4169" spans="1:29" x14ac:dyDescent="0.25">
      <c r="A4169" t="s">
        <v>6949</v>
      </c>
      <c r="B4169">
        <v>32</v>
      </c>
      <c r="C4169" s="3" t="str">
        <f t="shared" si="195"/>
        <v>Middle Age</v>
      </c>
      <c r="D4169" t="s">
        <v>40</v>
      </c>
      <c r="E4169">
        <v>258</v>
      </c>
      <c r="F4169" t="str">
        <f t="shared" si="196"/>
        <v>Dangerous</v>
      </c>
      <c r="G4169" t="s">
        <v>6950</v>
      </c>
      <c r="H4169">
        <v>88</v>
      </c>
      <c r="I4169">
        <v>0</v>
      </c>
      <c r="J4169">
        <v>0</v>
      </c>
      <c r="K4169">
        <v>0</v>
      </c>
      <c r="L4169">
        <v>1</v>
      </c>
      <c r="M4169">
        <v>1</v>
      </c>
      <c r="N4169">
        <v>13.67401441</v>
      </c>
      <c r="O4169" t="s">
        <v>35</v>
      </c>
      <c r="P4169">
        <v>1</v>
      </c>
      <c r="Q4169">
        <v>1</v>
      </c>
      <c r="R4169">
        <v>1</v>
      </c>
      <c r="S4169">
        <v>11.128610200000001</v>
      </c>
      <c r="T4169">
        <v>202480</v>
      </c>
      <c r="U4169">
        <v>28.943835279999998</v>
      </c>
      <c r="V4169">
        <v>127</v>
      </c>
      <c r="W4169" t="str">
        <f t="shared" si="197"/>
        <v>Healthy</v>
      </c>
      <c r="X4169">
        <v>1</v>
      </c>
      <c r="Y4169">
        <v>10</v>
      </c>
      <c r="Z4169" t="s">
        <v>81</v>
      </c>
      <c r="AA4169" t="s">
        <v>44</v>
      </c>
      <c r="AB4169" t="s">
        <v>32</v>
      </c>
      <c r="AC4169">
        <v>1</v>
      </c>
    </row>
    <row r="4170" spans="1:29" x14ac:dyDescent="0.25">
      <c r="A4170" t="s">
        <v>6951</v>
      </c>
      <c r="B4170">
        <v>48</v>
      </c>
      <c r="C4170" s="3" t="str">
        <f t="shared" si="195"/>
        <v>Middle Age</v>
      </c>
      <c r="D4170" t="s">
        <v>27</v>
      </c>
      <c r="E4170">
        <v>199</v>
      </c>
      <c r="F4170" t="str">
        <f t="shared" si="196"/>
        <v>Heart-Healthy</v>
      </c>
      <c r="G4170" t="s">
        <v>6943</v>
      </c>
      <c r="H4170">
        <v>46</v>
      </c>
      <c r="I4170">
        <v>0</v>
      </c>
      <c r="J4170">
        <v>0</v>
      </c>
      <c r="K4170">
        <v>1</v>
      </c>
      <c r="L4170">
        <v>1</v>
      </c>
      <c r="M4170">
        <v>1</v>
      </c>
      <c r="N4170">
        <v>12.389157470000001</v>
      </c>
      <c r="O4170" t="s">
        <v>42</v>
      </c>
      <c r="P4170">
        <v>1</v>
      </c>
      <c r="Q4170">
        <v>1</v>
      </c>
      <c r="R4170">
        <v>9</v>
      </c>
      <c r="S4170">
        <v>8.6813431399999992</v>
      </c>
      <c r="T4170">
        <v>245676</v>
      </c>
      <c r="U4170">
        <v>25.681255830000001</v>
      </c>
      <c r="V4170">
        <v>740</v>
      </c>
      <c r="W4170" t="str">
        <f t="shared" si="197"/>
        <v>Very High</v>
      </c>
      <c r="X4170">
        <v>5</v>
      </c>
      <c r="Y4170">
        <v>4</v>
      </c>
      <c r="Z4170" t="s">
        <v>58</v>
      </c>
      <c r="AA4170" t="s">
        <v>50</v>
      </c>
      <c r="AB4170" t="s">
        <v>38</v>
      </c>
      <c r="AC4170">
        <v>0</v>
      </c>
    </row>
    <row r="4171" spans="1:29" x14ac:dyDescent="0.25">
      <c r="A4171" t="s">
        <v>6952</v>
      </c>
      <c r="B4171">
        <v>25</v>
      </c>
      <c r="C4171" s="3" t="str">
        <f t="shared" si="195"/>
        <v>Young</v>
      </c>
      <c r="D4171" t="s">
        <v>40</v>
      </c>
      <c r="E4171">
        <v>170</v>
      </c>
      <c r="F4171" t="str">
        <f t="shared" si="196"/>
        <v>Heart-Healthy</v>
      </c>
      <c r="G4171" t="s">
        <v>6087</v>
      </c>
      <c r="H4171">
        <v>99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19.69000746</v>
      </c>
      <c r="O4171" t="s">
        <v>29</v>
      </c>
      <c r="P4171">
        <v>1</v>
      </c>
      <c r="Q4171">
        <v>1</v>
      </c>
      <c r="R4171">
        <v>1</v>
      </c>
      <c r="S4171">
        <v>6.7441098449999997</v>
      </c>
      <c r="T4171">
        <v>39180</v>
      </c>
      <c r="U4171">
        <v>37.06752505</v>
      </c>
      <c r="V4171">
        <v>154</v>
      </c>
      <c r="W4171" t="str">
        <f t="shared" si="197"/>
        <v>Borderline High</v>
      </c>
      <c r="X4171">
        <v>1</v>
      </c>
      <c r="Y4171">
        <v>8</v>
      </c>
      <c r="Z4171" t="s">
        <v>153</v>
      </c>
      <c r="AA4171" t="s">
        <v>50</v>
      </c>
      <c r="AB4171" t="s">
        <v>38</v>
      </c>
      <c r="AC4171">
        <v>1</v>
      </c>
    </row>
    <row r="4172" spans="1:29" x14ac:dyDescent="0.25">
      <c r="A4172" t="s">
        <v>6953</v>
      </c>
      <c r="B4172">
        <v>73</v>
      </c>
      <c r="C4172" s="3" t="str">
        <f t="shared" si="195"/>
        <v>Old</v>
      </c>
      <c r="D4172" t="s">
        <v>27</v>
      </c>
      <c r="E4172">
        <v>261</v>
      </c>
      <c r="F4172" t="str">
        <f t="shared" si="196"/>
        <v>Dangerous</v>
      </c>
      <c r="G4172" t="s">
        <v>1164</v>
      </c>
      <c r="H4172">
        <v>64</v>
      </c>
      <c r="I4172">
        <v>0</v>
      </c>
      <c r="J4172">
        <v>1</v>
      </c>
      <c r="K4172">
        <v>1</v>
      </c>
      <c r="L4172">
        <v>0</v>
      </c>
      <c r="M4172">
        <v>0</v>
      </c>
      <c r="N4172">
        <v>8.8762010450000002</v>
      </c>
      <c r="O4172" t="s">
        <v>42</v>
      </c>
      <c r="P4172">
        <v>1</v>
      </c>
      <c r="Q4172">
        <v>0</v>
      </c>
      <c r="R4172">
        <v>9</v>
      </c>
      <c r="S4172">
        <v>0.40793557000000003</v>
      </c>
      <c r="T4172">
        <v>154559</v>
      </c>
      <c r="U4172">
        <v>32.131733619999999</v>
      </c>
      <c r="V4172">
        <v>154</v>
      </c>
      <c r="W4172" t="str">
        <f t="shared" si="197"/>
        <v>Borderline High</v>
      </c>
      <c r="X4172">
        <v>4</v>
      </c>
      <c r="Y4172">
        <v>9</v>
      </c>
      <c r="Z4172" t="s">
        <v>227</v>
      </c>
      <c r="AA4172" t="s">
        <v>44</v>
      </c>
      <c r="AB4172" t="s">
        <v>38</v>
      </c>
      <c r="AC4172">
        <v>1</v>
      </c>
    </row>
    <row r="4173" spans="1:29" x14ac:dyDescent="0.25">
      <c r="A4173" t="s">
        <v>6954</v>
      </c>
      <c r="B4173">
        <v>50</v>
      </c>
      <c r="C4173" s="3" t="str">
        <f t="shared" si="195"/>
        <v>Middle Age</v>
      </c>
      <c r="D4173" t="s">
        <v>40</v>
      </c>
      <c r="E4173">
        <v>281</v>
      </c>
      <c r="F4173" t="str">
        <f t="shared" si="196"/>
        <v>Dangerous</v>
      </c>
      <c r="G4173" t="s">
        <v>2126</v>
      </c>
      <c r="H4173">
        <v>43</v>
      </c>
      <c r="I4173">
        <v>1</v>
      </c>
      <c r="J4173">
        <v>1</v>
      </c>
      <c r="K4173">
        <v>1</v>
      </c>
      <c r="L4173">
        <v>1</v>
      </c>
      <c r="M4173">
        <v>0</v>
      </c>
      <c r="N4173">
        <v>14.197902450000001</v>
      </c>
      <c r="O4173" t="s">
        <v>35</v>
      </c>
      <c r="P4173">
        <v>1</v>
      </c>
      <c r="Q4173">
        <v>0</v>
      </c>
      <c r="R4173">
        <v>8</v>
      </c>
      <c r="S4173">
        <v>1.5857869149999999</v>
      </c>
      <c r="T4173">
        <v>208828</v>
      </c>
      <c r="U4173">
        <v>33.543043070000003</v>
      </c>
      <c r="V4173">
        <v>333</v>
      </c>
      <c r="W4173" t="str">
        <f t="shared" si="197"/>
        <v>High</v>
      </c>
      <c r="X4173">
        <v>5</v>
      </c>
      <c r="Y4173">
        <v>4</v>
      </c>
      <c r="Z4173" t="s">
        <v>153</v>
      </c>
      <c r="AA4173" t="s">
        <v>50</v>
      </c>
      <c r="AB4173" t="s">
        <v>38</v>
      </c>
      <c r="AC4173">
        <v>0</v>
      </c>
    </row>
    <row r="4174" spans="1:29" x14ac:dyDescent="0.25">
      <c r="A4174" t="s">
        <v>6955</v>
      </c>
      <c r="B4174">
        <v>34</v>
      </c>
      <c r="C4174" s="3" t="str">
        <f t="shared" si="195"/>
        <v>Middle Age</v>
      </c>
      <c r="D4174" t="s">
        <v>27</v>
      </c>
      <c r="E4174">
        <v>300</v>
      </c>
      <c r="F4174" t="str">
        <f t="shared" si="196"/>
        <v>Dangerous</v>
      </c>
      <c r="G4174" t="s">
        <v>6956</v>
      </c>
      <c r="H4174">
        <v>65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8.9643234360000008</v>
      </c>
      <c r="O4174" t="s">
        <v>35</v>
      </c>
      <c r="P4174">
        <v>1</v>
      </c>
      <c r="Q4174">
        <v>1</v>
      </c>
      <c r="R4174">
        <v>5</v>
      </c>
      <c r="S4174">
        <v>8.7962622249999995</v>
      </c>
      <c r="T4174">
        <v>175760</v>
      </c>
      <c r="U4174">
        <v>33.565502500000001</v>
      </c>
      <c r="V4174">
        <v>33</v>
      </c>
      <c r="W4174" t="str">
        <f t="shared" si="197"/>
        <v>Healthy</v>
      </c>
      <c r="X4174">
        <v>2</v>
      </c>
      <c r="Y4174">
        <v>7</v>
      </c>
      <c r="Z4174" t="s">
        <v>66</v>
      </c>
      <c r="AA4174" t="s">
        <v>67</v>
      </c>
      <c r="AB4174" t="s">
        <v>32</v>
      </c>
      <c r="AC4174">
        <v>1</v>
      </c>
    </row>
    <row r="4175" spans="1:29" x14ac:dyDescent="0.25">
      <c r="A4175" t="s">
        <v>6957</v>
      </c>
      <c r="B4175">
        <v>31</v>
      </c>
      <c r="C4175" s="3" t="str">
        <f t="shared" si="195"/>
        <v>Middle Age</v>
      </c>
      <c r="D4175" t="s">
        <v>40</v>
      </c>
      <c r="E4175">
        <v>295</v>
      </c>
      <c r="F4175" t="str">
        <f t="shared" si="196"/>
        <v>Dangerous</v>
      </c>
      <c r="G4175" t="s">
        <v>6958</v>
      </c>
      <c r="H4175">
        <v>109</v>
      </c>
      <c r="I4175">
        <v>1</v>
      </c>
      <c r="J4175">
        <v>0</v>
      </c>
      <c r="K4175">
        <v>0</v>
      </c>
      <c r="L4175">
        <v>1</v>
      </c>
      <c r="M4175">
        <v>1</v>
      </c>
      <c r="N4175">
        <v>18.43572459</v>
      </c>
      <c r="O4175" t="s">
        <v>35</v>
      </c>
      <c r="P4175">
        <v>0</v>
      </c>
      <c r="Q4175">
        <v>0</v>
      </c>
      <c r="R4175">
        <v>5</v>
      </c>
      <c r="S4175">
        <v>8.6036986379999991</v>
      </c>
      <c r="T4175">
        <v>147223</v>
      </c>
      <c r="U4175">
        <v>19.775173280000001</v>
      </c>
      <c r="V4175">
        <v>480</v>
      </c>
      <c r="W4175" t="str">
        <f t="shared" si="197"/>
        <v>High</v>
      </c>
      <c r="X4175">
        <v>2</v>
      </c>
      <c r="Y4175">
        <v>7</v>
      </c>
      <c r="Z4175" t="s">
        <v>81</v>
      </c>
      <c r="AA4175" t="s">
        <v>44</v>
      </c>
      <c r="AB4175" t="s">
        <v>32</v>
      </c>
      <c r="AC4175">
        <v>1</v>
      </c>
    </row>
    <row r="4176" spans="1:29" x14ac:dyDescent="0.25">
      <c r="A4176" t="s">
        <v>6959</v>
      </c>
      <c r="B4176">
        <v>58</v>
      </c>
      <c r="C4176" s="3" t="str">
        <f t="shared" si="195"/>
        <v>Old</v>
      </c>
      <c r="D4176" t="s">
        <v>40</v>
      </c>
      <c r="E4176">
        <v>122</v>
      </c>
      <c r="F4176" t="str">
        <f t="shared" si="196"/>
        <v>Heart-Healthy</v>
      </c>
      <c r="G4176" t="s">
        <v>6960</v>
      </c>
      <c r="H4176">
        <v>78</v>
      </c>
      <c r="I4176">
        <v>1</v>
      </c>
      <c r="J4176">
        <v>1</v>
      </c>
      <c r="K4176">
        <v>1</v>
      </c>
      <c r="L4176">
        <v>0</v>
      </c>
      <c r="M4176">
        <v>1</v>
      </c>
      <c r="N4176">
        <v>6.10055295</v>
      </c>
      <c r="O4176" t="s">
        <v>35</v>
      </c>
      <c r="P4176">
        <v>0</v>
      </c>
      <c r="Q4176">
        <v>1</v>
      </c>
      <c r="R4176">
        <v>9</v>
      </c>
      <c r="S4176">
        <v>2.522297902</v>
      </c>
      <c r="T4176">
        <v>31148</v>
      </c>
      <c r="U4176">
        <v>37.421780320000003</v>
      </c>
      <c r="V4176">
        <v>209</v>
      </c>
      <c r="W4176" t="str">
        <f t="shared" si="197"/>
        <v>High</v>
      </c>
      <c r="X4176">
        <v>0</v>
      </c>
      <c r="Y4176">
        <v>7</v>
      </c>
      <c r="Z4176" t="s">
        <v>111</v>
      </c>
      <c r="AA4176" t="s">
        <v>50</v>
      </c>
      <c r="AB4176" t="s">
        <v>38</v>
      </c>
      <c r="AC4176">
        <v>0</v>
      </c>
    </row>
    <row r="4177" spans="1:29" x14ac:dyDescent="0.25">
      <c r="A4177" t="s">
        <v>6961</v>
      </c>
      <c r="B4177">
        <v>74</v>
      </c>
      <c r="C4177" s="3" t="str">
        <f t="shared" si="195"/>
        <v>Old</v>
      </c>
      <c r="D4177" t="s">
        <v>27</v>
      </c>
      <c r="E4177">
        <v>273</v>
      </c>
      <c r="F4177" t="str">
        <f t="shared" si="196"/>
        <v>Dangerous</v>
      </c>
      <c r="G4177" t="s">
        <v>6962</v>
      </c>
      <c r="H4177">
        <v>83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11.04730047</v>
      </c>
      <c r="O4177" t="s">
        <v>42</v>
      </c>
      <c r="P4177">
        <v>0</v>
      </c>
      <c r="Q4177">
        <v>1</v>
      </c>
      <c r="R4177">
        <v>2</v>
      </c>
      <c r="S4177">
        <v>0.200283882</v>
      </c>
      <c r="T4177">
        <v>63247</v>
      </c>
      <c r="U4177">
        <v>37.261324649999999</v>
      </c>
      <c r="V4177">
        <v>240</v>
      </c>
      <c r="W4177" t="str">
        <f t="shared" si="197"/>
        <v>High</v>
      </c>
      <c r="X4177">
        <v>6</v>
      </c>
      <c r="Y4177">
        <v>8</v>
      </c>
      <c r="Z4177" t="s">
        <v>70</v>
      </c>
      <c r="AA4177" t="s">
        <v>37</v>
      </c>
      <c r="AB4177" t="s">
        <v>38</v>
      </c>
      <c r="AC4177">
        <v>0</v>
      </c>
    </row>
    <row r="4178" spans="1:29" x14ac:dyDescent="0.25">
      <c r="A4178" t="s">
        <v>6963</v>
      </c>
      <c r="B4178">
        <v>78</v>
      </c>
      <c r="C4178" s="3" t="str">
        <f t="shared" si="195"/>
        <v>Old</v>
      </c>
      <c r="D4178" t="s">
        <v>27</v>
      </c>
      <c r="E4178">
        <v>300</v>
      </c>
      <c r="F4178" t="str">
        <f t="shared" si="196"/>
        <v>Dangerous</v>
      </c>
      <c r="G4178" t="s">
        <v>2707</v>
      </c>
      <c r="H4178">
        <v>108</v>
      </c>
      <c r="I4178">
        <v>1</v>
      </c>
      <c r="J4178">
        <v>0</v>
      </c>
      <c r="K4178">
        <v>1</v>
      </c>
      <c r="L4178">
        <v>0</v>
      </c>
      <c r="M4178">
        <v>1</v>
      </c>
      <c r="N4178">
        <v>17.587918599999998</v>
      </c>
      <c r="O4178" t="s">
        <v>42</v>
      </c>
      <c r="P4178">
        <v>0</v>
      </c>
      <c r="Q4178">
        <v>1</v>
      </c>
      <c r="R4178">
        <v>4</v>
      </c>
      <c r="S4178">
        <v>7.0674817470000004</v>
      </c>
      <c r="T4178">
        <v>155169</v>
      </c>
      <c r="U4178">
        <v>18.967955490000001</v>
      </c>
      <c r="V4178">
        <v>205</v>
      </c>
      <c r="W4178" t="str">
        <f t="shared" si="197"/>
        <v>High</v>
      </c>
      <c r="X4178">
        <v>2</v>
      </c>
      <c r="Y4178">
        <v>8</v>
      </c>
      <c r="Z4178" t="s">
        <v>30</v>
      </c>
      <c r="AA4178" t="s">
        <v>31</v>
      </c>
      <c r="AB4178" t="s">
        <v>32</v>
      </c>
      <c r="AC4178">
        <v>0</v>
      </c>
    </row>
    <row r="4179" spans="1:29" x14ac:dyDescent="0.25">
      <c r="A4179" t="s">
        <v>6964</v>
      </c>
      <c r="B4179">
        <v>34</v>
      </c>
      <c r="C4179" s="3" t="str">
        <f t="shared" si="195"/>
        <v>Middle Age</v>
      </c>
      <c r="D4179" t="s">
        <v>40</v>
      </c>
      <c r="E4179">
        <v>311</v>
      </c>
      <c r="F4179" t="str">
        <f t="shared" si="196"/>
        <v>Dangerous</v>
      </c>
      <c r="G4179" t="s">
        <v>6965</v>
      </c>
      <c r="H4179">
        <v>73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6.5283059760000004</v>
      </c>
      <c r="O4179" t="s">
        <v>42</v>
      </c>
      <c r="P4179">
        <v>0</v>
      </c>
      <c r="Q4179">
        <v>1</v>
      </c>
      <c r="R4179">
        <v>8</v>
      </c>
      <c r="S4179">
        <v>4.6230364609999999</v>
      </c>
      <c r="T4179">
        <v>141048</v>
      </c>
      <c r="U4179">
        <v>39.910505610000001</v>
      </c>
      <c r="V4179">
        <v>487</v>
      </c>
      <c r="W4179" t="str">
        <f t="shared" si="197"/>
        <v>High</v>
      </c>
      <c r="X4179">
        <v>0</v>
      </c>
      <c r="Y4179">
        <v>9</v>
      </c>
      <c r="Z4179" t="s">
        <v>153</v>
      </c>
      <c r="AA4179" t="s">
        <v>50</v>
      </c>
      <c r="AB4179" t="s">
        <v>38</v>
      </c>
      <c r="AC4179">
        <v>1</v>
      </c>
    </row>
    <row r="4180" spans="1:29" x14ac:dyDescent="0.25">
      <c r="A4180" t="s">
        <v>6966</v>
      </c>
      <c r="B4180">
        <v>42</v>
      </c>
      <c r="C4180" s="3" t="str">
        <f t="shared" si="195"/>
        <v>Middle Age</v>
      </c>
      <c r="D4180" t="s">
        <v>40</v>
      </c>
      <c r="E4180">
        <v>348</v>
      </c>
      <c r="F4180" t="str">
        <f t="shared" si="196"/>
        <v>Dangerous</v>
      </c>
      <c r="G4180" t="s">
        <v>1917</v>
      </c>
      <c r="H4180">
        <v>90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17.942656800000002</v>
      </c>
      <c r="O4180" t="s">
        <v>35</v>
      </c>
      <c r="P4180">
        <v>0</v>
      </c>
      <c r="Q4180">
        <v>0</v>
      </c>
      <c r="R4180">
        <v>5</v>
      </c>
      <c r="S4180">
        <v>3.2481992370000001</v>
      </c>
      <c r="T4180">
        <v>280857</v>
      </c>
      <c r="U4180">
        <v>36.914556210000001</v>
      </c>
      <c r="V4180">
        <v>135</v>
      </c>
      <c r="W4180" t="str">
        <f t="shared" si="197"/>
        <v>Healthy</v>
      </c>
      <c r="X4180">
        <v>3</v>
      </c>
      <c r="Y4180">
        <v>9</v>
      </c>
      <c r="Z4180" t="s">
        <v>118</v>
      </c>
      <c r="AA4180" t="s">
        <v>67</v>
      </c>
      <c r="AB4180" t="s">
        <v>38</v>
      </c>
      <c r="AC4180">
        <v>0</v>
      </c>
    </row>
    <row r="4181" spans="1:29" x14ac:dyDescent="0.25">
      <c r="A4181" t="s">
        <v>6967</v>
      </c>
      <c r="B4181">
        <v>26</v>
      </c>
      <c r="C4181" s="3" t="str">
        <f t="shared" si="195"/>
        <v>Young</v>
      </c>
      <c r="D4181" t="s">
        <v>40</v>
      </c>
      <c r="E4181">
        <v>210</v>
      </c>
      <c r="F4181" t="str">
        <f t="shared" si="196"/>
        <v>At-Risk</v>
      </c>
      <c r="G4181" t="s">
        <v>6968</v>
      </c>
      <c r="H4181">
        <v>60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15.25970897</v>
      </c>
      <c r="O4181" t="s">
        <v>42</v>
      </c>
      <c r="P4181">
        <v>0</v>
      </c>
      <c r="Q4181">
        <v>1</v>
      </c>
      <c r="R4181">
        <v>4</v>
      </c>
      <c r="S4181">
        <v>10.47137734</v>
      </c>
      <c r="T4181">
        <v>44464</v>
      </c>
      <c r="U4181">
        <v>20.904270310000001</v>
      </c>
      <c r="V4181">
        <v>482</v>
      </c>
      <c r="W4181" t="str">
        <f t="shared" si="197"/>
        <v>High</v>
      </c>
      <c r="X4181">
        <v>3</v>
      </c>
      <c r="Y4181">
        <v>5</v>
      </c>
      <c r="Z4181" t="s">
        <v>153</v>
      </c>
      <c r="AA4181" t="s">
        <v>50</v>
      </c>
      <c r="AB4181" t="s">
        <v>38</v>
      </c>
      <c r="AC4181">
        <v>0</v>
      </c>
    </row>
    <row r="4182" spans="1:29" x14ac:dyDescent="0.25">
      <c r="A4182" t="s">
        <v>6969</v>
      </c>
      <c r="B4182">
        <v>42</v>
      </c>
      <c r="C4182" s="3" t="str">
        <f t="shared" si="195"/>
        <v>Middle Age</v>
      </c>
      <c r="D4182" t="s">
        <v>40</v>
      </c>
      <c r="E4182">
        <v>329</v>
      </c>
      <c r="F4182" t="str">
        <f t="shared" si="196"/>
        <v>Dangerous</v>
      </c>
      <c r="G4182" t="s">
        <v>6523</v>
      </c>
      <c r="H4182">
        <v>93</v>
      </c>
      <c r="I4182">
        <v>1</v>
      </c>
      <c r="J4182">
        <v>0</v>
      </c>
      <c r="K4182">
        <v>1</v>
      </c>
      <c r="L4182">
        <v>1</v>
      </c>
      <c r="M4182">
        <v>0</v>
      </c>
      <c r="N4182">
        <v>15.170740929999999</v>
      </c>
      <c r="O4182" t="s">
        <v>29</v>
      </c>
      <c r="P4182">
        <v>0</v>
      </c>
      <c r="Q4182">
        <v>1</v>
      </c>
      <c r="R4182">
        <v>3</v>
      </c>
      <c r="S4182">
        <v>5.0835563E-2</v>
      </c>
      <c r="T4182">
        <v>97272</v>
      </c>
      <c r="U4182">
        <v>25.08603222</v>
      </c>
      <c r="V4182">
        <v>61</v>
      </c>
      <c r="W4182" t="str">
        <f t="shared" si="197"/>
        <v>Healthy</v>
      </c>
      <c r="X4182">
        <v>2</v>
      </c>
      <c r="Y4182">
        <v>8</v>
      </c>
      <c r="Z4182" t="s">
        <v>43</v>
      </c>
      <c r="AA4182" t="s">
        <v>44</v>
      </c>
      <c r="AB4182" t="s">
        <v>38</v>
      </c>
      <c r="AC4182">
        <v>0</v>
      </c>
    </row>
    <row r="4183" spans="1:29" x14ac:dyDescent="0.25">
      <c r="A4183" t="s">
        <v>6970</v>
      </c>
      <c r="B4183">
        <v>61</v>
      </c>
      <c r="C4183" s="3" t="str">
        <f t="shared" si="195"/>
        <v>Old</v>
      </c>
      <c r="D4183" t="s">
        <v>40</v>
      </c>
      <c r="E4183">
        <v>358</v>
      </c>
      <c r="F4183" t="str">
        <f t="shared" si="196"/>
        <v>Dangerous</v>
      </c>
      <c r="G4183" t="s">
        <v>4426</v>
      </c>
      <c r="H4183">
        <v>49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14.948297180000001</v>
      </c>
      <c r="O4183" t="s">
        <v>42</v>
      </c>
      <c r="P4183">
        <v>0</v>
      </c>
      <c r="Q4183">
        <v>0</v>
      </c>
      <c r="R4183">
        <v>3</v>
      </c>
      <c r="S4183">
        <v>11.49097502</v>
      </c>
      <c r="T4183">
        <v>149597</v>
      </c>
      <c r="U4183">
        <v>19.979932550000001</v>
      </c>
      <c r="V4183">
        <v>564</v>
      </c>
      <c r="W4183" t="str">
        <f t="shared" si="197"/>
        <v>Very High</v>
      </c>
      <c r="X4183">
        <v>0</v>
      </c>
      <c r="Y4183">
        <v>9</v>
      </c>
      <c r="Z4183" t="s">
        <v>125</v>
      </c>
      <c r="AA4183" t="s">
        <v>126</v>
      </c>
      <c r="AB4183" t="s">
        <v>32</v>
      </c>
      <c r="AC4183">
        <v>0</v>
      </c>
    </row>
    <row r="4184" spans="1:29" x14ac:dyDescent="0.25">
      <c r="A4184" t="s">
        <v>6971</v>
      </c>
      <c r="B4184">
        <v>86</v>
      </c>
      <c r="C4184" s="3" t="str">
        <f t="shared" si="195"/>
        <v>Old</v>
      </c>
      <c r="D4184" t="s">
        <v>40</v>
      </c>
      <c r="E4184">
        <v>324</v>
      </c>
      <c r="F4184" t="str">
        <f t="shared" si="196"/>
        <v>Dangerous</v>
      </c>
      <c r="G4184" t="s">
        <v>6972</v>
      </c>
      <c r="H4184">
        <v>96</v>
      </c>
      <c r="I4184">
        <v>0</v>
      </c>
      <c r="J4184">
        <v>1</v>
      </c>
      <c r="K4184">
        <v>1</v>
      </c>
      <c r="L4184">
        <v>0</v>
      </c>
      <c r="M4184">
        <v>0</v>
      </c>
      <c r="N4184">
        <v>16.038238029999999</v>
      </c>
      <c r="O4184" t="s">
        <v>42</v>
      </c>
      <c r="P4184">
        <v>0</v>
      </c>
      <c r="Q4184">
        <v>1</v>
      </c>
      <c r="R4184">
        <v>2</v>
      </c>
      <c r="S4184">
        <v>0.511362859</v>
      </c>
      <c r="T4184">
        <v>223929</v>
      </c>
      <c r="U4184">
        <v>26.17816393</v>
      </c>
      <c r="V4184">
        <v>701</v>
      </c>
      <c r="W4184" t="str">
        <f t="shared" si="197"/>
        <v>Very High</v>
      </c>
      <c r="X4184">
        <v>3</v>
      </c>
      <c r="Y4184">
        <v>5</v>
      </c>
      <c r="Z4184" t="s">
        <v>53</v>
      </c>
      <c r="AA4184" t="s">
        <v>44</v>
      </c>
      <c r="AB4184" t="s">
        <v>38</v>
      </c>
      <c r="AC4184">
        <v>0</v>
      </c>
    </row>
    <row r="4185" spans="1:29" x14ac:dyDescent="0.25">
      <c r="A4185" t="s">
        <v>6973</v>
      </c>
      <c r="B4185">
        <v>31</v>
      </c>
      <c r="C4185" s="3" t="str">
        <f t="shared" si="195"/>
        <v>Middle Age</v>
      </c>
      <c r="D4185" t="s">
        <v>27</v>
      </c>
      <c r="E4185">
        <v>152</v>
      </c>
      <c r="F4185" t="str">
        <f t="shared" si="196"/>
        <v>Heart-Healthy</v>
      </c>
      <c r="G4185" t="s">
        <v>751</v>
      </c>
      <c r="H4185">
        <v>43</v>
      </c>
      <c r="I4185">
        <v>1</v>
      </c>
      <c r="J4185">
        <v>0</v>
      </c>
      <c r="K4185">
        <v>1</v>
      </c>
      <c r="L4185">
        <v>1</v>
      </c>
      <c r="M4185">
        <v>0</v>
      </c>
      <c r="N4185">
        <v>8.6788877119999999</v>
      </c>
      <c r="O4185" t="s">
        <v>29</v>
      </c>
      <c r="P4185">
        <v>0</v>
      </c>
      <c r="Q4185">
        <v>0</v>
      </c>
      <c r="R4185">
        <v>2</v>
      </c>
      <c r="S4185">
        <v>1.2148054909999999</v>
      </c>
      <c r="T4185">
        <v>72304</v>
      </c>
      <c r="U4185">
        <v>36.110386759999997</v>
      </c>
      <c r="V4185">
        <v>337</v>
      </c>
      <c r="W4185" t="str">
        <f t="shared" si="197"/>
        <v>High</v>
      </c>
      <c r="X4185">
        <v>3</v>
      </c>
      <c r="Y4185">
        <v>4</v>
      </c>
      <c r="Z4185" t="s">
        <v>58</v>
      </c>
      <c r="AA4185" t="s">
        <v>50</v>
      </c>
      <c r="AB4185" t="s">
        <v>38</v>
      </c>
      <c r="AC4185">
        <v>0</v>
      </c>
    </row>
    <row r="4186" spans="1:29" x14ac:dyDescent="0.25">
      <c r="A4186" t="s">
        <v>6974</v>
      </c>
      <c r="B4186">
        <v>90</v>
      </c>
      <c r="C4186" s="3" t="str">
        <f t="shared" si="195"/>
        <v>Old</v>
      </c>
      <c r="D4186" t="s">
        <v>27</v>
      </c>
      <c r="E4186">
        <v>278</v>
      </c>
      <c r="F4186" t="str">
        <f t="shared" si="196"/>
        <v>Dangerous</v>
      </c>
      <c r="G4186" t="s">
        <v>6975</v>
      </c>
      <c r="H4186">
        <v>47</v>
      </c>
      <c r="I4186">
        <v>0</v>
      </c>
      <c r="J4186">
        <v>0</v>
      </c>
      <c r="K4186">
        <v>1</v>
      </c>
      <c r="L4186">
        <v>1</v>
      </c>
      <c r="M4186">
        <v>1</v>
      </c>
      <c r="N4186">
        <v>17.7843354</v>
      </c>
      <c r="O4186" t="s">
        <v>29</v>
      </c>
      <c r="P4186">
        <v>1</v>
      </c>
      <c r="Q4186">
        <v>1</v>
      </c>
      <c r="R4186">
        <v>3</v>
      </c>
      <c r="S4186">
        <v>11.90051089</v>
      </c>
      <c r="T4186">
        <v>233679</v>
      </c>
      <c r="U4186">
        <v>24.849405669999999</v>
      </c>
      <c r="V4186">
        <v>200</v>
      </c>
      <c r="W4186" t="str">
        <f t="shared" si="197"/>
        <v>High</v>
      </c>
      <c r="X4186">
        <v>5</v>
      </c>
      <c r="Y4186">
        <v>7</v>
      </c>
      <c r="Z4186" t="s">
        <v>111</v>
      </c>
      <c r="AA4186" t="s">
        <v>50</v>
      </c>
      <c r="AB4186" t="s">
        <v>38</v>
      </c>
      <c r="AC4186">
        <v>0</v>
      </c>
    </row>
    <row r="4187" spans="1:29" x14ac:dyDescent="0.25">
      <c r="A4187" t="s">
        <v>6976</v>
      </c>
      <c r="B4187">
        <v>52</v>
      </c>
      <c r="C4187" s="3" t="str">
        <f t="shared" si="195"/>
        <v>Middle Age</v>
      </c>
      <c r="D4187" t="s">
        <v>40</v>
      </c>
      <c r="E4187">
        <v>395</v>
      </c>
      <c r="F4187" t="str">
        <f t="shared" si="196"/>
        <v>Dangerous</v>
      </c>
      <c r="G4187" t="s">
        <v>6977</v>
      </c>
      <c r="H4187">
        <v>57</v>
      </c>
      <c r="I4187">
        <v>1</v>
      </c>
      <c r="J4187">
        <v>1</v>
      </c>
      <c r="K4187">
        <v>1</v>
      </c>
      <c r="L4187">
        <v>1</v>
      </c>
      <c r="M4187">
        <v>0</v>
      </c>
      <c r="N4187">
        <v>3.8570179360000001</v>
      </c>
      <c r="O4187" t="s">
        <v>29</v>
      </c>
      <c r="P4187">
        <v>1</v>
      </c>
      <c r="Q4187">
        <v>1</v>
      </c>
      <c r="R4187">
        <v>8</v>
      </c>
      <c r="S4187">
        <v>9.3832447240000008</v>
      </c>
      <c r="T4187">
        <v>250086</v>
      </c>
      <c r="U4187">
        <v>25.3711439</v>
      </c>
      <c r="V4187">
        <v>533</v>
      </c>
      <c r="W4187" t="str">
        <f t="shared" si="197"/>
        <v>Very High</v>
      </c>
      <c r="X4187">
        <v>0</v>
      </c>
      <c r="Y4187">
        <v>5</v>
      </c>
      <c r="Z4187" t="s">
        <v>126</v>
      </c>
      <c r="AA4187" t="s">
        <v>126</v>
      </c>
      <c r="AB4187" t="s">
        <v>32</v>
      </c>
      <c r="AC4187">
        <v>1</v>
      </c>
    </row>
    <row r="4188" spans="1:29" x14ac:dyDescent="0.25">
      <c r="A4188" t="s">
        <v>6978</v>
      </c>
      <c r="B4188">
        <v>73</v>
      </c>
      <c r="C4188" s="3" t="str">
        <f t="shared" si="195"/>
        <v>Old</v>
      </c>
      <c r="D4188" t="s">
        <v>27</v>
      </c>
      <c r="E4188">
        <v>268</v>
      </c>
      <c r="F4188" t="str">
        <f t="shared" si="196"/>
        <v>Dangerous</v>
      </c>
      <c r="G4188" t="s">
        <v>1125</v>
      </c>
      <c r="H4188">
        <v>102</v>
      </c>
      <c r="I4188">
        <v>0</v>
      </c>
      <c r="J4188">
        <v>1</v>
      </c>
      <c r="K4188">
        <v>1</v>
      </c>
      <c r="L4188">
        <v>0</v>
      </c>
      <c r="M4188">
        <v>1</v>
      </c>
      <c r="N4188">
        <v>13.52720952</v>
      </c>
      <c r="O4188" t="s">
        <v>42</v>
      </c>
      <c r="P4188">
        <v>1</v>
      </c>
      <c r="Q4188">
        <v>0</v>
      </c>
      <c r="R4188">
        <v>10</v>
      </c>
      <c r="S4188">
        <v>5.5569394289999998</v>
      </c>
      <c r="T4188">
        <v>150890</v>
      </c>
      <c r="U4188">
        <v>32.689457859999997</v>
      </c>
      <c r="V4188">
        <v>598</v>
      </c>
      <c r="W4188" t="str">
        <f t="shared" si="197"/>
        <v>Very High</v>
      </c>
      <c r="X4188">
        <v>1</v>
      </c>
      <c r="Y4188">
        <v>10</v>
      </c>
      <c r="Z4188" t="s">
        <v>118</v>
      </c>
      <c r="AA4188" t="s">
        <v>67</v>
      </c>
      <c r="AB4188" t="s">
        <v>38</v>
      </c>
      <c r="AC4188">
        <v>1</v>
      </c>
    </row>
    <row r="4189" spans="1:29" x14ac:dyDescent="0.25">
      <c r="A4189" t="s">
        <v>6979</v>
      </c>
      <c r="B4189">
        <v>39</v>
      </c>
      <c r="C4189" s="3" t="str">
        <f t="shared" si="195"/>
        <v>Middle Age</v>
      </c>
      <c r="D4189" t="s">
        <v>27</v>
      </c>
      <c r="E4189">
        <v>316</v>
      </c>
      <c r="F4189" t="str">
        <f t="shared" si="196"/>
        <v>Dangerous</v>
      </c>
      <c r="G4189" t="s">
        <v>6980</v>
      </c>
      <c r="H4189">
        <v>105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16.411303910000001</v>
      </c>
      <c r="O4189" t="s">
        <v>29</v>
      </c>
      <c r="P4189">
        <v>1</v>
      </c>
      <c r="Q4189">
        <v>0</v>
      </c>
      <c r="R4189">
        <v>2</v>
      </c>
      <c r="S4189">
        <v>2.7135386010000002</v>
      </c>
      <c r="T4189">
        <v>57316</v>
      </c>
      <c r="U4189">
        <v>35.088302630000001</v>
      </c>
      <c r="V4189">
        <v>93</v>
      </c>
      <c r="W4189" t="str">
        <f t="shared" si="197"/>
        <v>Healthy</v>
      </c>
      <c r="X4189">
        <v>7</v>
      </c>
      <c r="Y4189">
        <v>5</v>
      </c>
      <c r="Z4189" t="s">
        <v>153</v>
      </c>
      <c r="AA4189" t="s">
        <v>50</v>
      </c>
      <c r="AB4189" t="s">
        <v>38</v>
      </c>
      <c r="AC4189">
        <v>0</v>
      </c>
    </row>
    <row r="4190" spans="1:29" x14ac:dyDescent="0.25">
      <c r="A4190" t="s">
        <v>6981</v>
      </c>
      <c r="B4190">
        <v>61</v>
      </c>
      <c r="C4190" s="3" t="str">
        <f t="shared" si="195"/>
        <v>Old</v>
      </c>
      <c r="D4190" t="s">
        <v>40</v>
      </c>
      <c r="E4190">
        <v>267</v>
      </c>
      <c r="F4190" t="str">
        <f t="shared" si="196"/>
        <v>Dangerous</v>
      </c>
      <c r="G4190" t="s">
        <v>3762</v>
      </c>
      <c r="H4190">
        <v>68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12.590643160000001</v>
      </c>
      <c r="O4190" t="s">
        <v>29</v>
      </c>
      <c r="P4190">
        <v>0</v>
      </c>
      <c r="Q4190">
        <v>0</v>
      </c>
      <c r="R4190">
        <v>1</v>
      </c>
      <c r="S4190">
        <v>2.6625856379999999</v>
      </c>
      <c r="T4190">
        <v>240187</v>
      </c>
      <c r="U4190">
        <v>18.47292401</v>
      </c>
      <c r="V4190">
        <v>201</v>
      </c>
      <c r="W4190" t="str">
        <f t="shared" si="197"/>
        <v>High</v>
      </c>
      <c r="X4190">
        <v>2</v>
      </c>
      <c r="Y4190">
        <v>6</v>
      </c>
      <c r="Z4190" t="s">
        <v>66</v>
      </c>
      <c r="AA4190" t="s">
        <v>67</v>
      </c>
      <c r="AB4190" t="s">
        <v>32</v>
      </c>
      <c r="AC4190">
        <v>1</v>
      </c>
    </row>
    <row r="4191" spans="1:29" x14ac:dyDescent="0.25">
      <c r="A4191" t="s">
        <v>6982</v>
      </c>
      <c r="B4191">
        <v>20</v>
      </c>
      <c r="C4191" s="3" t="str">
        <f t="shared" si="195"/>
        <v>Young</v>
      </c>
      <c r="D4191" t="s">
        <v>40</v>
      </c>
      <c r="E4191">
        <v>309</v>
      </c>
      <c r="F4191" t="str">
        <f t="shared" si="196"/>
        <v>Dangerous</v>
      </c>
      <c r="G4191" t="s">
        <v>1236</v>
      </c>
      <c r="H4191">
        <v>85</v>
      </c>
      <c r="I4191">
        <v>1</v>
      </c>
      <c r="J4191">
        <v>0</v>
      </c>
      <c r="K4191">
        <v>0</v>
      </c>
      <c r="L4191">
        <v>0</v>
      </c>
      <c r="M4191">
        <v>1</v>
      </c>
      <c r="N4191">
        <v>9.8170442819999995</v>
      </c>
      <c r="O4191" t="s">
        <v>42</v>
      </c>
      <c r="P4191">
        <v>1</v>
      </c>
      <c r="Q4191">
        <v>0</v>
      </c>
      <c r="R4191">
        <v>3</v>
      </c>
      <c r="S4191">
        <v>8.3749746409999997</v>
      </c>
      <c r="T4191">
        <v>220926</v>
      </c>
      <c r="U4191">
        <v>32.729813350000001</v>
      </c>
      <c r="V4191">
        <v>227</v>
      </c>
      <c r="W4191" t="str">
        <f t="shared" si="197"/>
        <v>High</v>
      </c>
      <c r="X4191">
        <v>5</v>
      </c>
      <c r="Y4191">
        <v>6</v>
      </c>
      <c r="Z4191" t="s">
        <v>126</v>
      </c>
      <c r="AA4191" t="s">
        <v>126</v>
      </c>
      <c r="AB4191" t="s">
        <v>32</v>
      </c>
      <c r="AC4191">
        <v>0</v>
      </c>
    </row>
    <row r="4192" spans="1:29" x14ac:dyDescent="0.25">
      <c r="A4192" t="s">
        <v>6983</v>
      </c>
      <c r="B4192">
        <v>24</v>
      </c>
      <c r="C4192" s="3" t="str">
        <f t="shared" si="195"/>
        <v>Young</v>
      </c>
      <c r="D4192" t="s">
        <v>27</v>
      </c>
      <c r="E4192">
        <v>360</v>
      </c>
      <c r="F4192" t="str">
        <f t="shared" si="196"/>
        <v>Dangerous</v>
      </c>
      <c r="G4192" t="s">
        <v>6331</v>
      </c>
      <c r="H4192">
        <v>94</v>
      </c>
      <c r="I4192">
        <v>0</v>
      </c>
      <c r="J4192">
        <v>0</v>
      </c>
      <c r="K4192">
        <v>1</v>
      </c>
      <c r="L4192">
        <v>0</v>
      </c>
      <c r="M4192">
        <v>1</v>
      </c>
      <c r="N4192">
        <v>11.04045305</v>
      </c>
      <c r="O4192" t="s">
        <v>29</v>
      </c>
      <c r="P4192">
        <v>1</v>
      </c>
      <c r="Q4192">
        <v>1</v>
      </c>
      <c r="R4192">
        <v>9</v>
      </c>
      <c r="S4192">
        <v>0.53110486800000001</v>
      </c>
      <c r="T4192">
        <v>189485</v>
      </c>
      <c r="U4192">
        <v>24.670377909999999</v>
      </c>
      <c r="V4192">
        <v>513</v>
      </c>
      <c r="W4192" t="str">
        <f t="shared" si="197"/>
        <v>Very High</v>
      </c>
      <c r="X4192">
        <v>7</v>
      </c>
      <c r="Y4192">
        <v>8</v>
      </c>
      <c r="Z4192" t="s">
        <v>58</v>
      </c>
      <c r="AA4192" t="s">
        <v>50</v>
      </c>
      <c r="AB4192" t="s">
        <v>38</v>
      </c>
      <c r="AC4192">
        <v>1</v>
      </c>
    </row>
    <row r="4193" spans="1:29" x14ac:dyDescent="0.25">
      <c r="A4193" t="s">
        <v>6984</v>
      </c>
      <c r="B4193">
        <v>36</v>
      </c>
      <c r="C4193" s="3" t="str">
        <f t="shared" si="195"/>
        <v>Middle Age</v>
      </c>
      <c r="D4193" t="s">
        <v>27</v>
      </c>
      <c r="E4193">
        <v>339</v>
      </c>
      <c r="F4193" t="str">
        <f t="shared" si="196"/>
        <v>Dangerous</v>
      </c>
      <c r="G4193" t="s">
        <v>6985</v>
      </c>
      <c r="H4193">
        <v>80</v>
      </c>
      <c r="I4193">
        <v>1</v>
      </c>
      <c r="J4193">
        <v>0</v>
      </c>
      <c r="K4193">
        <v>1</v>
      </c>
      <c r="L4193">
        <v>1</v>
      </c>
      <c r="M4193">
        <v>1</v>
      </c>
      <c r="N4193">
        <v>6.957540775</v>
      </c>
      <c r="O4193" t="s">
        <v>42</v>
      </c>
      <c r="P4193">
        <v>1</v>
      </c>
      <c r="Q4193">
        <v>0</v>
      </c>
      <c r="R4193">
        <v>1</v>
      </c>
      <c r="S4193">
        <v>5.5349224240000003</v>
      </c>
      <c r="T4193">
        <v>274826</v>
      </c>
      <c r="U4193">
        <v>20.775311049999999</v>
      </c>
      <c r="V4193">
        <v>277</v>
      </c>
      <c r="W4193" t="str">
        <f t="shared" si="197"/>
        <v>High</v>
      </c>
      <c r="X4193">
        <v>1</v>
      </c>
      <c r="Y4193">
        <v>8</v>
      </c>
      <c r="Z4193" t="s">
        <v>73</v>
      </c>
      <c r="AA4193" t="s">
        <v>50</v>
      </c>
      <c r="AB4193" t="s">
        <v>38</v>
      </c>
      <c r="AC4193">
        <v>0</v>
      </c>
    </row>
    <row r="4194" spans="1:29" x14ac:dyDescent="0.25">
      <c r="A4194" t="s">
        <v>6986</v>
      </c>
      <c r="B4194">
        <v>48</v>
      </c>
      <c r="C4194" s="3" t="str">
        <f t="shared" si="195"/>
        <v>Middle Age</v>
      </c>
      <c r="D4194" t="s">
        <v>27</v>
      </c>
      <c r="E4194">
        <v>397</v>
      </c>
      <c r="F4194" t="str">
        <f t="shared" si="196"/>
        <v>Dangerous</v>
      </c>
      <c r="G4194" t="s">
        <v>6053</v>
      </c>
      <c r="H4194">
        <v>85</v>
      </c>
      <c r="I4194">
        <v>1</v>
      </c>
      <c r="J4194">
        <v>1</v>
      </c>
      <c r="K4194">
        <v>1</v>
      </c>
      <c r="L4194">
        <v>1</v>
      </c>
      <c r="M4194">
        <v>0</v>
      </c>
      <c r="N4194">
        <v>0.58187409700000003</v>
      </c>
      <c r="O4194" t="s">
        <v>35</v>
      </c>
      <c r="P4194">
        <v>1</v>
      </c>
      <c r="Q4194">
        <v>0</v>
      </c>
      <c r="R4194">
        <v>2</v>
      </c>
      <c r="S4194">
        <v>10.26357947</v>
      </c>
      <c r="T4194">
        <v>150043</v>
      </c>
      <c r="U4194">
        <v>24.029210389999999</v>
      </c>
      <c r="V4194">
        <v>600</v>
      </c>
      <c r="W4194" t="str">
        <f t="shared" si="197"/>
        <v>Very High</v>
      </c>
      <c r="X4194">
        <v>7</v>
      </c>
      <c r="Y4194">
        <v>4</v>
      </c>
      <c r="Z4194" t="s">
        <v>36</v>
      </c>
      <c r="AA4194" t="s">
        <v>37</v>
      </c>
      <c r="AB4194" t="s">
        <v>38</v>
      </c>
      <c r="AC4194">
        <v>0</v>
      </c>
    </row>
    <row r="4195" spans="1:29" x14ac:dyDescent="0.25">
      <c r="A4195" t="s">
        <v>6987</v>
      </c>
      <c r="B4195">
        <v>30</v>
      </c>
      <c r="C4195" s="3" t="str">
        <f t="shared" si="195"/>
        <v>Young</v>
      </c>
      <c r="D4195" t="s">
        <v>27</v>
      </c>
      <c r="E4195">
        <v>376</v>
      </c>
      <c r="F4195" t="str">
        <f t="shared" si="196"/>
        <v>Dangerous</v>
      </c>
      <c r="G4195" t="s">
        <v>1772</v>
      </c>
      <c r="H4195">
        <v>69</v>
      </c>
      <c r="I4195">
        <v>1</v>
      </c>
      <c r="J4195">
        <v>0</v>
      </c>
      <c r="K4195">
        <v>1</v>
      </c>
      <c r="L4195">
        <v>0</v>
      </c>
      <c r="M4195">
        <v>1</v>
      </c>
      <c r="N4195">
        <v>10.23860395</v>
      </c>
      <c r="O4195" t="s">
        <v>35</v>
      </c>
      <c r="P4195">
        <v>0</v>
      </c>
      <c r="Q4195">
        <v>0</v>
      </c>
      <c r="R4195">
        <v>4</v>
      </c>
      <c r="S4195">
        <v>5.8279268200000001</v>
      </c>
      <c r="T4195">
        <v>61320</v>
      </c>
      <c r="U4195">
        <v>27.769155390000002</v>
      </c>
      <c r="V4195">
        <v>554</v>
      </c>
      <c r="W4195" t="str">
        <f t="shared" si="197"/>
        <v>Very High</v>
      </c>
      <c r="X4195">
        <v>3</v>
      </c>
      <c r="Y4195">
        <v>9</v>
      </c>
      <c r="Z4195" t="s">
        <v>96</v>
      </c>
      <c r="AA4195" t="s">
        <v>44</v>
      </c>
      <c r="AB4195" t="s">
        <v>32</v>
      </c>
      <c r="AC4195">
        <v>0</v>
      </c>
    </row>
    <row r="4196" spans="1:29" x14ac:dyDescent="0.25">
      <c r="A4196" t="s">
        <v>6988</v>
      </c>
      <c r="B4196">
        <v>74</v>
      </c>
      <c r="C4196" s="3" t="str">
        <f t="shared" si="195"/>
        <v>Old</v>
      </c>
      <c r="D4196" t="s">
        <v>27</v>
      </c>
      <c r="E4196">
        <v>300</v>
      </c>
      <c r="F4196" t="str">
        <f t="shared" si="196"/>
        <v>Dangerous</v>
      </c>
      <c r="G4196" t="s">
        <v>6989</v>
      </c>
      <c r="H4196">
        <v>49</v>
      </c>
      <c r="I4196">
        <v>1</v>
      </c>
      <c r="J4196">
        <v>0</v>
      </c>
      <c r="K4196">
        <v>1</v>
      </c>
      <c r="L4196">
        <v>1</v>
      </c>
      <c r="M4196">
        <v>1</v>
      </c>
      <c r="N4196">
        <v>8.3438154640000004</v>
      </c>
      <c r="O4196" t="s">
        <v>42</v>
      </c>
      <c r="P4196">
        <v>0</v>
      </c>
      <c r="Q4196">
        <v>1</v>
      </c>
      <c r="R4196">
        <v>3</v>
      </c>
      <c r="S4196">
        <v>0.492898691</v>
      </c>
      <c r="T4196">
        <v>115592</v>
      </c>
      <c r="U4196">
        <v>30.233917080000001</v>
      </c>
      <c r="V4196">
        <v>497</v>
      </c>
      <c r="W4196" t="str">
        <f t="shared" si="197"/>
        <v>High</v>
      </c>
      <c r="X4196">
        <v>7</v>
      </c>
      <c r="Y4196">
        <v>5</v>
      </c>
      <c r="Z4196" t="s">
        <v>96</v>
      </c>
      <c r="AA4196" t="s">
        <v>44</v>
      </c>
      <c r="AB4196" t="s">
        <v>32</v>
      </c>
      <c r="AC4196">
        <v>0</v>
      </c>
    </row>
    <row r="4197" spans="1:29" x14ac:dyDescent="0.25">
      <c r="A4197" t="s">
        <v>6990</v>
      </c>
      <c r="B4197">
        <v>44</v>
      </c>
      <c r="C4197" s="3" t="str">
        <f t="shared" si="195"/>
        <v>Middle Age</v>
      </c>
      <c r="D4197" t="s">
        <v>27</v>
      </c>
      <c r="E4197">
        <v>218</v>
      </c>
      <c r="F4197" t="str">
        <f t="shared" si="196"/>
        <v>At-Risk</v>
      </c>
      <c r="G4197" t="s">
        <v>908</v>
      </c>
      <c r="H4197">
        <v>103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5.5034651280000002</v>
      </c>
      <c r="O4197" t="s">
        <v>29</v>
      </c>
      <c r="P4197">
        <v>1</v>
      </c>
      <c r="Q4197">
        <v>1</v>
      </c>
      <c r="R4197">
        <v>5</v>
      </c>
      <c r="S4197">
        <v>9.9782074529999996</v>
      </c>
      <c r="T4197">
        <v>202357</v>
      </c>
      <c r="U4197">
        <v>21.608428369999999</v>
      </c>
      <c r="V4197">
        <v>684</v>
      </c>
      <c r="W4197" t="str">
        <f t="shared" si="197"/>
        <v>Very High</v>
      </c>
      <c r="X4197">
        <v>3</v>
      </c>
      <c r="Y4197">
        <v>9</v>
      </c>
      <c r="Z4197" t="s">
        <v>66</v>
      </c>
      <c r="AA4197" t="s">
        <v>67</v>
      </c>
      <c r="AB4197" t="s">
        <v>32</v>
      </c>
      <c r="AC4197">
        <v>0</v>
      </c>
    </row>
    <row r="4198" spans="1:29" x14ac:dyDescent="0.25">
      <c r="A4198" t="s">
        <v>6991</v>
      </c>
      <c r="B4198">
        <v>54</v>
      </c>
      <c r="C4198" s="3" t="str">
        <f t="shared" si="195"/>
        <v>Middle Age</v>
      </c>
      <c r="D4198" t="s">
        <v>27</v>
      </c>
      <c r="E4198">
        <v>329</v>
      </c>
      <c r="F4198" t="str">
        <f t="shared" si="196"/>
        <v>Dangerous</v>
      </c>
      <c r="G4198" t="s">
        <v>5992</v>
      </c>
      <c r="H4198">
        <v>98</v>
      </c>
      <c r="I4198">
        <v>1</v>
      </c>
      <c r="J4198">
        <v>0</v>
      </c>
      <c r="K4198">
        <v>1</v>
      </c>
      <c r="L4198">
        <v>0</v>
      </c>
      <c r="M4198">
        <v>1</v>
      </c>
      <c r="N4198">
        <v>13.34940452</v>
      </c>
      <c r="O4198" t="s">
        <v>42</v>
      </c>
      <c r="P4198">
        <v>1</v>
      </c>
      <c r="Q4198">
        <v>0</v>
      </c>
      <c r="R4198">
        <v>5</v>
      </c>
      <c r="S4198">
        <v>1.9167439289999999</v>
      </c>
      <c r="T4198">
        <v>198851</v>
      </c>
      <c r="U4198">
        <v>36.545196070000003</v>
      </c>
      <c r="V4198">
        <v>85</v>
      </c>
      <c r="W4198" t="str">
        <f t="shared" si="197"/>
        <v>Healthy</v>
      </c>
      <c r="X4198">
        <v>6</v>
      </c>
      <c r="Y4198">
        <v>4</v>
      </c>
      <c r="Z4198" t="s">
        <v>58</v>
      </c>
      <c r="AA4198" t="s">
        <v>50</v>
      </c>
      <c r="AB4198" t="s">
        <v>38</v>
      </c>
      <c r="AC4198">
        <v>0</v>
      </c>
    </row>
    <row r="4199" spans="1:29" x14ac:dyDescent="0.25">
      <c r="A4199" t="s">
        <v>6992</v>
      </c>
      <c r="B4199">
        <v>49</v>
      </c>
      <c r="C4199" s="3" t="str">
        <f t="shared" si="195"/>
        <v>Middle Age</v>
      </c>
      <c r="D4199" t="s">
        <v>40</v>
      </c>
      <c r="E4199">
        <v>181</v>
      </c>
      <c r="F4199" t="str">
        <f t="shared" si="196"/>
        <v>Heart-Healthy</v>
      </c>
      <c r="G4199" t="s">
        <v>6993</v>
      </c>
      <c r="H4199">
        <v>72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7.6729865269999999</v>
      </c>
      <c r="O4199" t="s">
        <v>29</v>
      </c>
      <c r="P4199">
        <v>1</v>
      </c>
      <c r="Q4199">
        <v>1</v>
      </c>
      <c r="R4199">
        <v>1</v>
      </c>
      <c r="S4199">
        <v>3.9736477639999999</v>
      </c>
      <c r="T4199">
        <v>106347</v>
      </c>
      <c r="U4199">
        <v>38.906139850000002</v>
      </c>
      <c r="V4199">
        <v>54</v>
      </c>
      <c r="W4199" t="str">
        <f t="shared" si="197"/>
        <v>Healthy</v>
      </c>
      <c r="X4199">
        <v>4</v>
      </c>
      <c r="Y4199">
        <v>5</v>
      </c>
      <c r="Z4199" t="s">
        <v>70</v>
      </c>
      <c r="AA4199" t="s">
        <v>37</v>
      </c>
      <c r="AB4199" t="s">
        <v>38</v>
      </c>
      <c r="AC4199">
        <v>0</v>
      </c>
    </row>
    <row r="4200" spans="1:29" x14ac:dyDescent="0.25">
      <c r="A4200" t="s">
        <v>6994</v>
      </c>
      <c r="B4200">
        <v>67</v>
      </c>
      <c r="C4200" s="3" t="str">
        <f t="shared" si="195"/>
        <v>Old</v>
      </c>
      <c r="D4200" t="s">
        <v>27</v>
      </c>
      <c r="E4200">
        <v>243</v>
      </c>
      <c r="F4200" t="str">
        <f t="shared" si="196"/>
        <v>Dangerous</v>
      </c>
      <c r="G4200" t="s">
        <v>6995</v>
      </c>
      <c r="H4200">
        <v>45</v>
      </c>
      <c r="I4200">
        <v>0</v>
      </c>
      <c r="J4200">
        <v>1</v>
      </c>
      <c r="K4200">
        <v>1</v>
      </c>
      <c r="L4200">
        <v>1</v>
      </c>
      <c r="M4200">
        <v>1</v>
      </c>
      <c r="N4200">
        <v>11.18202106</v>
      </c>
      <c r="O4200" t="s">
        <v>42</v>
      </c>
      <c r="P4200">
        <v>0</v>
      </c>
      <c r="Q4200">
        <v>1</v>
      </c>
      <c r="R4200">
        <v>8</v>
      </c>
      <c r="S4200">
        <v>10.559528650000001</v>
      </c>
      <c r="T4200">
        <v>145730</v>
      </c>
      <c r="U4200">
        <v>34.259457910000002</v>
      </c>
      <c r="V4200">
        <v>576</v>
      </c>
      <c r="W4200" t="str">
        <f t="shared" si="197"/>
        <v>Very High</v>
      </c>
      <c r="X4200">
        <v>6</v>
      </c>
      <c r="Y4200">
        <v>8</v>
      </c>
      <c r="Z4200" t="s">
        <v>111</v>
      </c>
      <c r="AA4200" t="s">
        <v>50</v>
      </c>
      <c r="AB4200" t="s">
        <v>38</v>
      </c>
      <c r="AC4200">
        <v>0</v>
      </c>
    </row>
    <row r="4201" spans="1:29" x14ac:dyDescent="0.25">
      <c r="A4201" t="s">
        <v>6996</v>
      </c>
      <c r="B4201">
        <v>69</v>
      </c>
      <c r="C4201" s="3" t="str">
        <f t="shared" si="195"/>
        <v>Old</v>
      </c>
      <c r="D4201" t="s">
        <v>27</v>
      </c>
      <c r="E4201">
        <v>330</v>
      </c>
      <c r="F4201" t="str">
        <f t="shared" si="196"/>
        <v>Dangerous</v>
      </c>
      <c r="G4201" t="s">
        <v>1271</v>
      </c>
      <c r="H4201">
        <v>67</v>
      </c>
      <c r="I4201">
        <v>1</v>
      </c>
      <c r="J4201">
        <v>0</v>
      </c>
      <c r="K4201">
        <v>1</v>
      </c>
      <c r="L4201">
        <v>1</v>
      </c>
      <c r="M4201">
        <v>1</v>
      </c>
      <c r="N4201">
        <v>16.402599009999999</v>
      </c>
      <c r="O4201" t="s">
        <v>29</v>
      </c>
      <c r="P4201">
        <v>1</v>
      </c>
      <c r="Q4201">
        <v>0</v>
      </c>
      <c r="R4201">
        <v>8</v>
      </c>
      <c r="S4201">
        <v>5.231169918</v>
      </c>
      <c r="T4201">
        <v>35577</v>
      </c>
      <c r="U4201">
        <v>22.147504609999999</v>
      </c>
      <c r="V4201">
        <v>475</v>
      </c>
      <c r="W4201" t="str">
        <f t="shared" si="197"/>
        <v>High</v>
      </c>
      <c r="X4201">
        <v>2</v>
      </c>
      <c r="Y4201">
        <v>4</v>
      </c>
      <c r="Z4201" t="s">
        <v>96</v>
      </c>
      <c r="AA4201" t="s">
        <v>44</v>
      </c>
      <c r="AB4201" t="s">
        <v>32</v>
      </c>
      <c r="AC4201">
        <v>0</v>
      </c>
    </row>
    <row r="4202" spans="1:29" x14ac:dyDescent="0.25">
      <c r="A4202" t="s">
        <v>6997</v>
      </c>
      <c r="B4202">
        <v>73</v>
      </c>
      <c r="C4202" s="3" t="str">
        <f t="shared" si="195"/>
        <v>Old</v>
      </c>
      <c r="D4202" t="s">
        <v>27</v>
      </c>
      <c r="E4202">
        <v>209</v>
      </c>
      <c r="F4202" t="str">
        <f t="shared" si="196"/>
        <v>At-Risk</v>
      </c>
      <c r="G4202" t="s">
        <v>6998</v>
      </c>
      <c r="H4202">
        <v>75</v>
      </c>
      <c r="I4202">
        <v>0</v>
      </c>
      <c r="J4202">
        <v>0</v>
      </c>
      <c r="K4202">
        <v>1</v>
      </c>
      <c r="L4202">
        <v>1</v>
      </c>
      <c r="M4202">
        <v>1</v>
      </c>
      <c r="N4202">
        <v>18.143279150000001</v>
      </c>
      <c r="O4202" t="s">
        <v>35</v>
      </c>
      <c r="P4202">
        <v>1</v>
      </c>
      <c r="Q4202">
        <v>0</v>
      </c>
      <c r="R4202">
        <v>3</v>
      </c>
      <c r="S4202">
        <v>2.6210404120000002</v>
      </c>
      <c r="T4202">
        <v>201637</v>
      </c>
      <c r="U4202">
        <v>30.63691871</v>
      </c>
      <c r="V4202">
        <v>50</v>
      </c>
      <c r="W4202" t="str">
        <f t="shared" si="197"/>
        <v>Healthy</v>
      </c>
      <c r="X4202">
        <v>6</v>
      </c>
      <c r="Y4202">
        <v>4</v>
      </c>
      <c r="Z4202" t="s">
        <v>36</v>
      </c>
      <c r="AA4202" t="s">
        <v>37</v>
      </c>
      <c r="AB4202" t="s">
        <v>38</v>
      </c>
      <c r="AC4202">
        <v>1</v>
      </c>
    </row>
    <row r="4203" spans="1:29" x14ac:dyDescent="0.25">
      <c r="A4203" t="s">
        <v>6999</v>
      </c>
      <c r="B4203">
        <v>37</v>
      </c>
      <c r="C4203" s="3" t="str">
        <f t="shared" si="195"/>
        <v>Middle Age</v>
      </c>
      <c r="D4203" t="s">
        <v>27</v>
      </c>
      <c r="E4203">
        <v>362</v>
      </c>
      <c r="F4203" t="str">
        <f t="shared" si="196"/>
        <v>Dangerous</v>
      </c>
      <c r="G4203" t="s">
        <v>1651</v>
      </c>
      <c r="H4203">
        <v>68</v>
      </c>
      <c r="I4203">
        <v>1</v>
      </c>
      <c r="J4203">
        <v>0</v>
      </c>
      <c r="K4203">
        <v>1</v>
      </c>
      <c r="L4203">
        <v>0</v>
      </c>
      <c r="M4203">
        <v>1</v>
      </c>
      <c r="N4203">
        <v>7.6990156059999997</v>
      </c>
      <c r="O4203" t="s">
        <v>29</v>
      </c>
      <c r="P4203">
        <v>1</v>
      </c>
      <c r="Q4203">
        <v>0</v>
      </c>
      <c r="R4203">
        <v>3</v>
      </c>
      <c r="S4203">
        <v>0.46033153799999998</v>
      </c>
      <c r="T4203">
        <v>183125</v>
      </c>
      <c r="U4203">
        <v>20.815170470000002</v>
      </c>
      <c r="V4203">
        <v>595</v>
      </c>
      <c r="W4203" t="str">
        <f t="shared" si="197"/>
        <v>Very High</v>
      </c>
      <c r="X4203">
        <v>3</v>
      </c>
      <c r="Y4203">
        <v>6</v>
      </c>
      <c r="Z4203" t="s">
        <v>96</v>
      </c>
      <c r="AA4203" t="s">
        <v>44</v>
      </c>
      <c r="AB4203" t="s">
        <v>32</v>
      </c>
      <c r="AC4203">
        <v>0</v>
      </c>
    </row>
    <row r="4204" spans="1:29" x14ac:dyDescent="0.25">
      <c r="A4204" t="s">
        <v>7000</v>
      </c>
      <c r="B4204">
        <v>38</v>
      </c>
      <c r="C4204" s="3" t="str">
        <f t="shared" si="195"/>
        <v>Middle Age</v>
      </c>
      <c r="D4204" t="s">
        <v>27</v>
      </c>
      <c r="E4204">
        <v>306</v>
      </c>
      <c r="F4204" t="str">
        <f t="shared" si="196"/>
        <v>Dangerous</v>
      </c>
      <c r="G4204" t="s">
        <v>7001</v>
      </c>
      <c r="H4204">
        <v>82</v>
      </c>
      <c r="I4204">
        <v>1</v>
      </c>
      <c r="J4204">
        <v>1</v>
      </c>
      <c r="K4204">
        <v>1</v>
      </c>
      <c r="L4204">
        <v>0</v>
      </c>
      <c r="M4204">
        <v>1</v>
      </c>
      <c r="N4204">
        <v>12.16135023</v>
      </c>
      <c r="O4204" t="s">
        <v>42</v>
      </c>
      <c r="P4204">
        <v>0</v>
      </c>
      <c r="Q4204">
        <v>1</v>
      </c>
      <c r="R4204">
        <v>7</v>
      </c>
      <c r="S4204">
        <v>4.3148065449999997</v>
      </c>
      <c r="T4204">
        <v>175724</v>
      </c>
      <c r="U4204">
        <v>30.09343797</v>
      </c>
      <c r="V4204">
        <v>54</v>
      </c>
      <c r="W4204" t="str">
        <f t="shared" si="197"/>
        <v>Healthy</v>
      </c>
      <c r="X4204">
        <v>4</v>
      </c>
      <c r="Y4204">
        <v>5</v>
      </c>
      <c r="Z4204" t="s">
        <v>43</v>
      </c>
      <c r="AA4204" t="s">
        <v>44</v>
      </c>
      <c r="AB4204" t="s">
        <v>38</v>
      </c>
      <c r="AC4204">
        <v>1</v>
      </c>
    </row>
    <row r="4205" spans="1:29" x14ac:dyDescent="0.25">
      <c r="A4205" t="s">
        <v>7002</v>
      </c>
      <c r="B4205">
        <v>50</v>
      </c>
      <c r="C4205" s="3" t="str">
        <f t="shared" si="195"/>
        <v>Middle Age</v>
      </c>
      <c r="D4205" t="s">
        <v>27</v>
      </c>
      <c r="E4205">
        <v>375</v>
      </c>
      <c r="F4205" t="str">
        <f t="shared" si="196"/>
        <v>Dangerous</v>
      </c>
      <c r="G4205" t="s">
        <v>406</v>
      </c>
      <c r="H4205">
        <v>63</v>
      </c>
      <c r="I4205">
        <v>0</v>
      </c>
      <c r="J4205">
        <v>1</v>
      </c>
      <c r="K4205">
        <v>1</v>
      </c>
      <c r="L4205">
        <v>0</v>
      </c>
      <c r="M4205">
        <v>0</v>
      </c>
      <c r="N4205">
        <v>17.65495349</v>
      </c>
      <c r="O4205" t="s">
        <v>29</v>
      </c>
      <c r="P4205">
        <v>1</v>
      </c>
      <c r="Q4205">
        <v>1</v>
      </c>
      <c r="R4205">
        <v>2</v>
      </c>
      <c r="S4205">
        <v>2.764401028</v>
      </c>
      <c r="T4205">
        <v>103941</v>
      </c>
      <c r="U4205">
        <v>34.503064250000001</v>
      </c>
      <c r="V4205">
        <v>576</v>
      </c>
      <c r="W4205" t="str">
        <f t="shared" si="197"/>
        <v>Very High</v>
      </c>
      <c r="X4205">
        <v>2</v>
      </c>
      <c r="Y4205">
        <v>10</v>
      </c>
      <c r="Z4205" t="s">
        <v>125</v>
      </c>
      <c r="AA4205" t="s">
        <v>126</v>
      </c>
      <c r="AB4205" t="s">
        <v>32</v>
      </c>
      <c r="AC4205">
        <v>1</v>
      </c>
    </row>
    <row r="4206" spans="1:29" x14ac:dyDescent="0.25">
      <c r="A4206" t="s">
        <v>7003</v>
      </c>
      <c r="B4206">
        <v>49</v>
      </c>
      <c r="C4206" s="3" t="str">
        <f t="shared" si="195"/>
        <v>Middle Age</v>
      </c>
      <c r="D4206" t="s">
        <v>40</v>
      </c>
      <c r="E4206">
        <v>215</v>
      </c>
      <c r="F4206" t="str">
        <f t="shared" si="196"/>
        <v>At-Risk</v>
      </c>
      <c r="G4206" t="s">
        <v>2495</v>
      </c>
      <c r="H4206">
        <v>84</v>
      </c>
      <c r="I4206">
        <v>1</v>
      </c>
      <c r="J4206">
        <v>0</v>
      </c>
      <c r="K4206">
        <v>1</v>
      </c>
      <c r="L4206">
        <v>0</v>
      </c>
      <c r="M4206">
        <v>1</v>
      </c>
      <c r="N4206">
        <v>17.806460739999999</v>
      </c>
      <c r="O4206" t="s">
        <v>29</v>
      </c>
      <c r="P4206">
        <v>1</v>
      </c>
      <c r="Q4206">
        <v>0</v>
      </c>
      <c r="R4206">
        <v>1</v>
      </c>
      <c r="S4206">
        <v>8.7693618279999992</v>
      </c>
      <c r="T4206">
        <v>55935</v>
      </c>
      <c r="U4206">
        <v>21.913966030000001</v>
      </c>
      <c r="V4206">
        <v>547</v>
      </c>
      <c r="W4206" t="str">
        <f t="shared" si="197"/>
        <v>Very High</v>
      </c>
      <c r="X4206">
        <v>5</v>
      </c>
      <c r="Y4206">
        <v>9</v>
      </c>
      <c r="Z4206" t="s">
        <v>153</v>
      </c>
      <c r="AA4206" t="s">
        <v>50</v>
      </c>
      <c r="AB4206" t="s">
        <v>38</v>
      </c>
      <c r="AC4206">
        <v>1</v>
      </c>
    </row>
    <row r="4207" spans="1:29" x14ac:dyDescent="0.25">
      <c r="A4207" t="s">
        <v>7004</v>
      </c>
      <c r="B4207">
        <v>54</v>
      </c>
      <c r="C4207" s="3" t="str">
        <f t="shared" si="195"/>
        <v>Middle Age</v>
      </c>
      <c r="D4207" t="s">
        <v>27</v>
      </c>
      <c r="E4207">
        <v>343</v>
      </c>
      <c r="F4207" t="str">
        <f t="shared" si="196"/>
        <v>Dangerous</v>
      </c>
      <c r="G4207" t="s">
        <v>7005</v>
      </c>
      <c r="H4207">
        <v>87</v>
      </c>
      <c r="I4207">
        <v>1</v>
      </c>
      <c r="J4207">
        <v>0</v>
      </c>
      <c r="K4207">
        <v>1</v>
      </c>
      <c r="L4207">
        <v>1</v>
      </c>
      <c r="M4207">
        <v>0</v>
      </c>
      <c r="N4207">
        <v>11.821572740000001</v>
      </c>
      <c r="O4207" t="s">
        <v>29</v>
      </c>
      <c r="P4207">
        <v>1</v>
      </c>
      <c r="Q4207">
        <v>1</v>
      </c>
      <c r="R4207">
        <v>7</v>
      </c>
      <c r="S4207">
        <v>8.5007760149999996</v>
      </c>
      <c r="T4207">
        <v>148971</v>
      </c>
      <c r="U4207">
        <v>32.349613810000001</v>
      </c>
      <c r="V4207">
        <v>397</v>
      </c>
      <c r="W4207" t="str">
        <f t="shared" si="197"/>
        <v>High</v>
      </c>
      <c r="X4207">
        <v>4</v>
      </c>
      <c r="Y4207">
        <v>5</v>
      </c>
      <c r="Z4207" t="s">
        <v>81</v>
      </c>
      <c r="AA4207" t="s">
        <v>44</v>
      </c>
      <c r="AB4207" t="s">
        <v>32</v>
      </c>
      <c r="AC4207">
        <v>0</v>
      </c>
    </row>
    <row r="4208" spans="1:29" x14ac:dyDescent="0.25">
      <c r="A4208" t="s">
        <v>7006</v>
      </c>
      <c r="B4208">
        <v>49</v>
      </c>
      <c r="C4208" s="3" t="str">
        <f t="shared" si="195"/>
        <v>Middle Age</v>
      </c>
      <c r="D4208" t="s">
        <v>27</v>
      </c>
      <c r="E4208">
        <v>385</v>
      </c>
      <c r="F4208" t="str">
        <f t="shared" si="196"/>
        <v>Dangerous</v>
      </c>
      <c r="G4208" t="s">
        <v>2641</v>
      </c>
      <c r="H4208">
        <v>78</v>
      </c>
      <c r="I4208">
        <v>0</v>
      </c>
      <c r="J4208">
        <v>1</v>
      </c>
      <c r="K4208">
        <v>1</v>
      </c>
      <c r="L4208">
        <v>1</v>
      </c>
      <c r="M4208">
        <v>1</v>
      </c>
      <c r="N4208">
        <v>13.12318093</v>
      </c>
      <c r="O4208" t="s">
        <v>42</v>
      </c>
      <c r="P4208">
        <v>0</v>
      </c>
      <c r="Q4208">
        <v>1</v>
      </c>
      <c r="R4208">
        <v>4</v>
      </c>
      <c r="S4208">
        <v>7.1367156869999997</v>
      </c>
      <c r="T4208">
        <v>186588</v>
      </c>
      <c r="U4208">
        <v>21.090738439999999</v>
      </c>
      <c r="V4208">
        <v>228</v>
      </c>
      <c r="W4208" t="str">
        <f t="shared" si="197"/>
        <v>High</v>
      </c>
      <c r="X4208">
        <v>7</v>
      </c>
      <c r="Y4208">
        <v>6</v>
      </c>
      <c r="Z4208" t="s">
        <v>220</v>
      </c>
      <c r="AA4208" t="s">
        <v>31</v>
      </c>
      <c r="AB4208" t="s">
        <v>38</v>
      </c>
      <c r="AC4208">
        <v>0</v>
      </c>
    </row>
    <row r="4209" spans="1:29" x14ac:dyDescent="0.25">
      <c r="A4209" t="s">
        <v>7007</v>
      </c>
      <c r="B4209">
        <v>41</v>
      </c>
      <c r="C4209" s="3" t="str">
        <f t="shared" si="195"/>
        <v>Middle Age</v>
      </c>
      <c r="D4209" t="s">
        <v>27</v>
      </c>
      <c r="E4209">
        <v>352</v>
      </c>
      <c r="F4209" t="str">
        <f t="shared" si="196"/>
        <v>Dangerous</v>
      </c>
      <c r="G4209" t="s">
        <v>2656</v>
      </c>
      <c r="H4209">
        <v>43</v>
      </c>
      <c r="I4209">
        <v>1</v>
      </c>
      <c r="J4209">
        <v>0</v>
      </c>
      <c r="K4209">
        <v>1</v>
      </c>
      <c r="L4209">
        <v>0</v>
      </c>
      <c r="M4209">
        <v>1</v>
      </c>
      <c r="N4209">
        <v>4.6509738089999999</v>
      </c>
      <c r="O4209" t="s">
        <v>35</v>
      </c>
      <c r="P4209">
        <v>0</v>
      </c>
      <c r="Q4209">
        <v>1</v>
      </c>
      <c r="R4209">
        <v>6</v>
      </c>
      <c r="S4209">
        <v>8.9290047379999997</v>
      </c>
      <c r="T4209">
        <v>105397</v>
      </c>
      <c r="U4209">
        <v>35.773717060000003</v>
      </c>
      <c r="V4209">
        <v>631</v>
      </c>
      <c r="W4209" t="str">
        <f t="shared" si="197"/>
        <v>Very High</v>
      </c>
      <c r="X4209">
        <v>6</v>
      </c>
      <c r="Y4209">
        <v>4</v>
      </c>
      <c r="Z4209" t="s">
        <v>125</v>
      </c>
      <c r="AA4209" t="s">
        <v>126</v>
      </c>
      <c r="AB4209" t="s">
        <v>32</v>
      </c>
      <c r="AC4209">
        <v>0</v>
      </c>
    </row>
    <row r="4210" spans="1:29" x14ac:dyDescent="0.25">
      <c r="A4210" t="s">
        <v>7008</v>
      </c>
      <c r="B4210">
        <v>35</v>
      </c>
      <c r="C4210" s="3" t="str">
        <f t="shared" si="195"/>
        <v>Middle Age</v>
      </c>
      <c r="D4210" t="s">
        <v>40</v>
      </c>
      <c r="E4210">
        <v>242</v>
      </c>
      <c r="F4210" t="str">
        <f t="shared" si="196"/>
        <v>Dangerous</v>
      </c>
      <c r="G4210" t="s">
        <v>5428</v>
      </c>
      <c r="H4210">
        <v>91</v>
      </c>
      <c r="I4210">
        <v>1</v>
      </c>
      <c r="J4210">
        <v>1</v>
      </c>
      <c r="K4210">
        <v>0</v>
      </c>
      <c r="L4210">
        <v>1</v>
      </c>
      <c r="M4210">
        <v>1</v>
      </c>
      <c r="N4210">
        <v>4.1970195549999998</v>
      </c>
      <c r="O4210" t="s">
        <v>29</v>
      </c>
      <c r="P4210">
        <v>0</v>
      </c>
      <c r="Q4210">
        <v>1</v>
      </c>
      <c r="R4210">
        <v>8</v>
      </c>
      <c r="S4210">
        <v>9.0830923660000007</v>
      </c>
      <c r="T4210">
        <v>46388</v>
      </c>
      <c r="U4210">
        <v>26.786700849999999</v>
      </c>
      <c r="V4210">
        <v>758</v>
      </c>
      <c r="W4210" t="str">
        <f t="shared" si="197"/>
        <v>Very High</v>
      </c>
      <c r="X4210">
        <v>6</v>
      </c>
      <c r="Y4210">
        <v>7</v>
      </c>
      <c r="Z4210" t="s">
        <v>126</v>
      </c>
      <c r="AA4210" t="s">
        <v>126</v>
      </c>
      <c r="AB4210" t="s">
        <v>32</v>
      </c>
      <c r="AC4210">
        <v>0</v>
      </c>
    </row>
    <row r="4211" spans="1:29" x14ac:dyDescent="0.25">
      <c r="A4211" t="s">
        <v>7009</v>
      </c>
      <c r="B4211">
        <v>50</v>
      </c>
      <c r="C4211" s="3" t="str">
        <f t="shared" si="195"/>
        <v>Middle Age</v>
      </c>
      <c r="D4211" t="s">
        <v>27</v>
      </c>
      <c r="E4211">
        <v>390</v>
      </c>
      <c r="F4211" t="str">
        <f t="shared" si="196"/>
        <v>Dangerous</v>
      </c>
      <c r="G4211" t="s">
        <v>7010</v>
      </c>
      <c r="H4211">
        <v>69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15.63130179</v>
      </c>
      <c r="O4211" t="s">
        <v>42</v>
      </c>
      <c r="P4211">
        <v>1</v>
      </c>
      <c r="Q4211">
        <v>0</v>
      </c>
      <c r="R4211">
        <v>2</v>
      </c>
      <c r="S4211">
        <v>5.9767557719999997</v>
      </c>
      <c r="T4211">
        <v>43028</v>
      </c>
      <c r="U4211">
        <v>37.752779850000003</v>
      </c>
      <c r="V4211">
        <v>429</v>
      </c>
      <c r="W4211" t="str">
        <f t="shared" si="197"/>
        <v>High</v>
      </c>
      <c r="X4211">
        <v>6</v>
      </c>
      <c r="Y4211">
        <v>10</v>
      </c>
      <c r="Z4211" t="s">
        <v>30</v>
      </c>
      <c r="AA4211" t="s">
        <v>31</v>
      </c>
      <c r="AB4211" t="s">
        <v>32</v>
      </c>
      <c r="AC4211">
        <v>0</v>
      </c>
    </row>
    <row r="4212" spans="1:29" x14ac:dyDescent="0.25">
      <c r="A4212" t="s">
        <v>7011</v>
      </c>
      <c r="B4212">
        <v>81</v>
      </c>
      <c r="C4212" s="3" t="str">
        <f t="shared" si="195"/>
        <v>Old</v>
      </c>
      <c r="D4212" t="s">
        <v>27</v>
      </c>
      <c r="E4212">
        <v>305</v>
      </c>
      <c r="F4212" t="str">
        <f t="shared" si="196"/>
        <v>Dangerous</v>
      </c>
      <c r="G4212" t="s">
        <v>6251</v>
      </c>
      <c r="H4212">
        <v>75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7.9228957969999998</v>
      </c>
      <c r="O4212" t="s">
        <v>35</v>
      </c>
      <c r="P4212">
        <v>1</v>
      </c>
      <c r="Q4212">
        <v>1</v>
      </c>
      <c r="R4212">
        <v>6</v>
      </c>
      <c r="S4212">
        <v>11.57734716</v>
      </c>
      <c r="T4212">
        <v>160690</v>
      </c>
      <c r="U4212">
        <v>18.15820441</v>
      </c>
      <c r="V4212">
        <v>790</v>
      </c>
      <c r="W4212" t="str">
        <f t="shared" si="197"/>
        <v>Very High</v>
      </c>
      <c r="X4212">
        <v>7</v>
      </c>
      <c r="Y4212">
        <v>7</v>
      </c>
      <c r="Z4212" t="s">
        <v>125</v>
      </c>
      <c r="AA4212" t="s">
        <v>126</v>
      </c>
      <c r="AB4212" t="s">
        <v>32</v>
      </c>
      <c r="AC4212">
        <v>0</v>
      </c>
    </row>
    <row r="4213" spans="1:29" x14ac:dyDescent="0.25">
      <c r="A4213" t="s">
        <v>7012</v>
      </c>
      <c r="B4213">
        <v>63</v>
      </c>
      <c r="C4213" s="3" t="str">
        <f t="shared" si="195"/>
        <v>Old</v>
      </c>
      <c r="D4213" t="s">
        <v>27</v>
      </c>
      <c r="E4213">
        <v>262</v>
      </c>
      <c r="F4213" t="str">
        <f t="shared" si="196"/>
        <v>Dangerous</v>
      </c>
      <c r="G4213" t="s">
        <v>7013</v>
      </c>
      <c r="H4213">
        <v>103</v>
      </c>
      <c r="I4213">
        <v>0</v>
      </c>
      <c r="J4213">
        <v>1</v>
      </c>
      <c r="K4213">
        <v>1</v>
      </c>
      <c r="L4213">
        <v>1</v>
      </c>
      <c r="M4213">
        <v>1</v>
      </c>
      <c r="N4213">
        <v>6.5115939479999998</v>
      </c>
      <c r="O4213" t="s">
        <v>29</v>
      </c>
      <c r="P4213">
        <v>1</v>
      </c>
      <c r="Q4213">
        <v>1</v>
      </c>
      <c r="R4213">
        <v>5</v>
      </c>
      <c r="S4213">
        <v>9.6424112819999994</v>
      </c>
      <c r="T4213">
        <v>239754</v>
      </c>
      <c r="U4213">
        <v>37.853118739999999</v>
      </c>
      <c r="V4213">
        <v>480</v>
      </c>
      <c r="W4213" t="str">
        <f t="shared" si="197"/>
        <v>High</v>
      </c>
      <c r="X4213">
        <v>3</v>
      </c>
      <c r="Y4213">
        <v>9</v>
      </c>
      <c r="Z4213" t="s">
        <v>66</v>
      </c>
      <c r="AA4213" t="s">
        <v>67</v>
      </c>
      <c r="AB4213" t="s">
        <v>32</v>
      </c>
      <c r="AC4213">
        <v>0</v>
      </c>
    </row>
    <row r="4214" spans="1:29" x14ac:dyDescent="0.25">
      <c r="A4214" t="s">
        <v>7014</v>
      </c>
      <c r="B4214">
        <v>26</v>
      </c>
      <c r="C4214" s="3" t="str">
        <f t="shared" si="195"/>
        <v>Young</v>
      </c>
      <c r="D4214" t="s">
        <v>27</v>
      </c>
      <c r="E4214">
        <v>381</v>
      </c>
      <c r="F4214" t="str">
        <f t="shared" si="196"/>
        <v>Dangerous</v>
      </c>
      <c r="G4214" t="s">
        <v>5902</v>
      </c>
      <c r="H4214">
        <v>71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1.5224983299999999</v>
      </c>
      <c r="O4214" t="s">
        <v>42</v>
      </c>
      <c r="P4214">
        <v>1</v>
      </c>
      <c r="Q4214">
        <v>0</v>
      </c>
      <c r="R4214">
        <v>3</v>
      </c>
      <c r="S4214">
        <v>10.54704102</v>
      </c>
      <c r="T4214">
        <v>183258</v>
      </c>
      <c r="U4214">
        <v>27.829605999999998</v>
      </c>
      <c r="V4214">
        <v>749</v>
      </c>
      <c r="W4214" t="str">
        <f t="shared" si="197"/>
        <v>Very High</v>
      </c>
      <c r="X4214">
        <v>4</v>
      </c>
      <c r="Y4214">
        <v>7</v>
      </c>
      <c r="Z4214" t="s">
        <v>76</v>
      </c>
      <c r="AA4214" t="s">
        <v>50</v>
      </c>
      <c r="AB4214" t="s">
        <v>38</v>
      </c>
      <c r="AC4214">
        <v>1</v>
      </c>
    </row>
    <row r="4215" spans="1:29" x14ac:dyDescent="0.25">
      <c r="A4215" t="s">
        <v>7015</v>
      </c>
      <c r="B4215">
        <v>81</v>
      </c>
      <c r="C4215" s="3" t="str">
        <f t="shared" si="195"/>
        <v>Old</v>
      </c>
      <c r="D4215" t="s">
        <v>27</v>
      </c>
      <c r="E4215">
        <v>205</v>
      </c>
      <c r="F4215" t="str">
        <f t="shared" si="196"/>
        <v>At-Risk</v>
      </c>
      <c r="G4215" t="s">
        <v>7016</v>
      </c>
      <c r="H4215">
        <v>69</v>
      </c>
      <c r="I4215">
        <v>1</v>
      </c>
      <c r="J4215">
        <v>0</v>
      </c>
      <c r="K4215">
        <v>1</v>
      </c>
      <c r="L4215">
        <v>1</v>
      </c>
      <c r="M4215">
        <v>1</v>
      </c>
      <c r="N4215">
        <v>1.7135579320000001</v>
      </c>
      <c r="O4215" t="s">
        <v>35</v>
      </c>
      <c r="P4215">
        <v>1</v>
      </c>
      <c r="Q4215">
        <v>1</v>
      </c>
      <c r="R4215">
        <v>4</v>
      </c>
      <c r="S4215">
        <v>1.580358836</v>
      </c>
      <c r="T4215">
        <v>62364</v>
      </c>
      <c r="U4215">
        <v>29.699623039999999</v>
      </c>
      <c r="V4215">
        <v>590</v>
      </c>
      <c r="W4215" t="str">
        <f t="shared" si="197"/>
        <v>Very High</v>
      </c>
      <c r="X4215">
        <v>1</v>
      </c>
      <c r="Y4215">
        <v>8</v>
      </c>
      <c r="Z4215" t="s">
        <v>66</v>
      </c>
      <c r="AA4215" t="s">
        <v>67</v>
      </c>
      <c r="AB4215" t="s">
        <v>32</v>
      </c>
      <c r="AC4215">
        <v>0</v>
      </c>
    </row>
    <row r="4216" spans="1:29" x14ac:dyDescent="0.25">
      <c r="A4216" t="s">
        <v>7017</v>
      </c>
      <c r="B4216">
        <v>73</v>
      </c>
      <c r="C4216" s="3" t="str">
        <f t="shared" si="195"/>
        <v>Old</v>
      </c>
      <c r="D4216" t="s">
        <v>40</v>
      </c>
      <c r="E4216">
        <v>223</v>
      </c>
      <c r="F4216" t="str">
        <f t="shared" si="196"/>
        <v>At-Risk</v>
      </c>
      <c r="G4216" t="s">
        <v>7018</v>
      </c>
      <c r="H4216">
        <v>66</v>
      </c>
      <c r="I4216">
        <v>1</v>
      </c>
      <c r="J4216">
        <v>0</v>
      </c>
      <c r="K4216">
        <v>1</v>
      </c>
      <c r="L4216">
        <v>1</v>
      </c>
      <c r="M4216">
        <v>0</v>
      </c>
      <c r="N4216">
        <v>5.8118052369999997</v>
      </c>
      <c r="O4216" t="s">
        <v>42</v>
      </c>
      <c r="P4216">
        <v>0</v>
      </c>
      <c r="Q4216">
        <v>1</v>
      </c>
      <c r="R4216">
        <v>6</v>
      </c>
      <c r="S4216">
        <v>6.7004542239999996</v>
      </c>
      <c r="T4216">
        <v>232129</v>
      </c>
      <c r="U4216">
        <v>38.234083390000002</v>
      </c>
      <c r="V4216">
        <v>550</v>
      </c>
      <c r="W4216" t="str">
        <f t="shared" si="197"/>
        <v>Very High</v>
      </c>
      <c r="X4216">
        <v>0</v>
      </c>
      <c r="Y4216">
        <v>10</v>
      </c>
      <c r="Z4216" t="s">
        <v>58</v>
      </c>
      <c r="AA4216" t="s">
        <v>50</v>
      </c>
      <c r="AB4216" t="s">
        <v>38</v>
      </c>
      <c r="AC4216">
        <v>1</v>
      </c>
    </row>
    <row r="4217" spans="1:29" x14ac:dyDescent="0.25">
      <c r="A4217" t="s">
        <v>7019</v>
      </c>
      <c r="B4217">
        <v>59</v>
      </c>
      <c r="C4217" s="3" t="str">
        <f t="shared" si="195"/>
        <v>Old</v>
      </c>
      <c r="D4217" t="s">
        <v>40</v>
      </c>
      <c r="E4217">
        <v>158</v>
      </c>
      <c r="F4217" t="str">
        <f t="shared" si="196"/>
        <v>Heart-Healthy</v>
      </c>
      <c r="G4217" t="s">
        <v>2338</v>
      </c>
      <c r="H4217">
        <v>87</v>
      </c>
      <c r="I4217">
        <v>0</v>
      </c>
      <c r="J4217">
        <v>1</v>
      </c>
      <c r="K4217">
        <v>1</v>
      </c>
      <c r="L4217">
        <v>1</v>
      </c>
      <c r="M4217">
        <v>1</v>
      </c>
      <c r="N4217">
        <v>9.6036790280000002</v>
      </c>
      <c r="O4217" t="s">
        <v>29</v>
      </c>
      <c r="P4217">
        <v>0</v>
      </c>
      <c r="Q4217">
        <v>0</v>
      </c>
      <c r="R4217">
        <v>9</v>
      </c>
      <c r="S4217">
        <v>10.98189676</v>
      </c>
      <c r="T4217">
        <v>111727</v>
      </c>
      <c r="U4217">
        <v>33.366397710000001</v>
      </c>
      <c r="V4217">
        <v>727</v>
      </c>
      <c r="W4217" t="str">
        <f t="shared" si="197"/>
        <v>Very High</v>
      </c>
      <c r="X4217">
        <v>2</v>
      </c>
      <c r="Y4217">
        <v>5</v>
      </c>
      <c r="Z4217" t="s">
        <v>220</v>
      </c>
      <c r="AA4217" t="s">
        <v>31</v>
      </c>
      <c r="AB4217" t="s">
        <v>38</v>
      </c>
      <c r="AC4217">
        <v>0</v>
      </c>
    </row>
    <row r="4218" spans="1:29" x14ac:dyDescent="0.25">
      <c r="A4218" t="s">
        <v>7020</v>
      </c>
      <c r="B4218">
        <v>58</v>
      </c>
      <c r="C4218" s="3" t="str">
        <f t="shared" si="195"/>
        <v>Old</v>
      </c>
      <c r="D4218" t="s">
        <v>27</v>
      </c>
      <c r="E4218">
        <v>392</v>
      </c>
      <c r="F4218" t="str">
        <f t="shared" si="196"/>
        <v>Dangerous</v>
      </c>
      <c r="G4218" t="s">
        <v>1758</v>
      </c>
      <c r="H4218">
        <v>91</v>
      </c>
      <c r="I4218">
        <v>1</v>
      </c>
      <c r="J4218">
        <v>0</v>
      </c>
      <c r="K4218">
        <v>1</v>
      </c>
      <c r="L4218">
        <v>0</v>
      </c>
      <c r="M4218">
        <v>0</v>
      </c>
      <c r="N4218">
        <v>2.292706629</v>
      </c>
      <c r="O4218" t="s">
        <v>42</v>
      </c>
      <c r="P4218">
        <v>1</v>
      </c>
      <c r="Q4218">
        <v>0</v>
      </c>
      <c r="R4218">
        <v>4</v>
      </c>
      <c r="S4218">
        <v>4.1084089620000004</v>
      </c>
      <c r="T4218">
        <v>146589</v>
      </c>
      <c r="U4218">
        <v>37.533131599999997</v>
      </c>
      <c r="V4218">
        <v>732</v>
      </c>
      <c r="W4218" t="str">
        <f t="shared" si="197"/>
        <v>Very High</v>
      </c>
      <c r="X4218">
        <v>4</v>
      </c>
      <c r="Y4218">
        <v>4</v>
      </c>
      <c r="Z4218" t="s">
        <v>118</v>
      </c>
      <c r="AA4218" t="s">
        <v>67</v>
      </c>
      <c r="AB4218" t="s">
        <v>38</v>
      </c>
      <c r="AC4218">
        <v>0</v>
      </c>
    </row>
    <row r="4219" spans="1:29" x14ac:dyDescent="0.25">
      <c r="A4219" t="s">
        <v>7021</v>
      </c>
      <c r="B4219">
        <v>84</v>
      </c>
      <c r="C4219" s="3" t="str">
        <f t="shared" si="195"/>
        <v>Old</v>
      </c>
      <c r="D4219" t="s">
        <v>40</v>
      </c>
      <c r="E4219">
        <v>298</v>
      </c>
      <c r="F4219" t="str">
        <f t="shared" si="196"/>
        <v>Dangerous</v>
      </c>
      <c r="G4219" t="s">
        <v>1252</v>
      </c>
      <c r="H4219">
        <v>105</v>
      </c>
      <c r="I4219">
        <v>0</v>
      </c>
      <c r="J4219">
        <v>1</v>
      </c>
      <c r="K4219">
        <v>1</v>
      </c>
      <c r="L4219">
        <v>1</v>
      </c>
      <c r="M4219">
        <v>1</v>
      </c>
      <c r="N4219">
        <v>15.0431601</v>
      </c>
      <c r="O4219" t="s">
        <v>35</v>
      </c>
      <c r="P4219">
        <v>1</v>
      </c>
      <c r="Q4219">
        <v>1</v>
      </c>
      <c r="R4219">
        <v>6</v>
      </c>
      <c r="S4219">
        <v>9.8474217799999995</v>
      </c>
      <c r="T4219">
        <v>41792</v>
      </c>
      <c r="U4219">
        <v>24.87459672</v>
      </c>
      <c r="V4219">
        <v>421</v>
      </c>
      <c r="W4219" t="str">
        <f t="shared" si="197"/>
        <v>High</v>
      </c>
      <c r="X4219">
        <v>5</v>
      </c>
      <c r="Y4219">
        <v>6</v>
      </c>
      <c r="Z4219" t="s">
        <v>73</v>
      </c>
      <c r="AA4219" t="s">
        <v>50</v>
      </c>
      <c r="AB4219" t="s">
        <v>38</v>
      </c>
      <c r="AC4219">
        <v>1</v>
      </c>
    </row>
    <row r="4220" spans="1:29" x14ac:dyDescent="0.25">
      <c r="A4220" t="s">
        <v>7022</v>
      </c>
      <c r="B4220">
        <v>73</v>
      </c>
      <c r="C4220" s="3" t="str">
        <f t="shared" si="195"/>
        <v>Old</v>
      </c>
      <c r="D4220" t="s">
        <v>27</v>
      </c>
      <c r="E4220">
        <v>145</v>
      </c>
      <c r="F4220" t="str">
        <f t="shared" si="196"/>
        <v>Heart-Healthy</v>
      </c>
      <c r="G4220" t="s">
        <v>5680</v>
      </c>
      <c r="H4220">
        <v>68</v>
      </c>
      <c r="I4220">
        <v>0</v>
      </c>
      <c r="J4220">
        <v>1</v>
      </c>
      <c r="K4220">
        <v>1</v>
      </c>
      <c r="L4220">
        <v>0</v>
      </c>
      <c r="M4220">
        <v>1</v>
      </c>
      <c r="N4220">
        <v>16.074350089999999</v>
      </c>
      <c r="O4220" t="s">
        <v>35</v>
      </c>
      <c r="P4220">
        <v>1</v>
      </c>
      <c r="Q4220">
        <v>1</v>
      </c>
      <c r="R4220">
        <v>2</v>
      </c>
      <c r="S4220">
        <v>0.98589243299999996</v>
      </c>
      <c r="T4220">
        <v>176790</v>
      </c>
      <c r="U4220">
        <v>32.943521199999999</v>
      </c>
      <c r="V4220">
        <v>373</v>
      </c>
      <c r="W4220" t="str">
        <f t="shared" si="197"/>
        <v>High</v>
      </c>
      <c r="X4220">
        <v>2</v>
      </c>
      <c r="Y4220">
        <v>6</v>
      </c>
      <c r="Z4220" t="s">
        <v>30</v>
      </c>
      <c r="AA4220" t="s">
        <v>31</v>
      </c>
      <c r="AB4220" t="s">
        <v>32</v>
      </c>
      <c r="AC4220">
        <v>1</v>
      </c>
    </row>
    <row r="4221" spans="1:29" x14ac:dyDescent="0.25">
      <c r="A4221" t="s">
        <v>7023</v>
      </c>
      <c r="B4221">
        <v>56</v>
      </c>
      <c r="C4221" s="3" t="str">
        <f t="shared" si="195"/>
        <v>Old</v>
      </c>
      <c r="D4221" t="s">
        <v>27</v>
      </c>
      <c r="E4221">
        <v>353</v>
      </c>
      <c r="F4221" t="str">
        <f t="shared" si="196"/>
        <v>Dangerous</v>
      </c>
      <c r="G4221" t="s">
        <v>7024</v>
      </c>
      <c r="H4221">
        <v>104</v>
      </c>
      <c r="I4221">
        <v>0</v>
      </c>
      <c r="J4221">
        <v>0</v>
      </c>
      <c r="K4221">
        <v>1</v>
      </c>
      <c r="L4221">
        <v>0</v>
      </c>
      <c r="M4221">
        <v>1</v>
      </c>
      <c r="N4221">
        <v>19.512543820000001</v>
      </c>
      <c r="O4221" t="s">
        <v>42</v>
      </c>
      <c r="P4221">
        <v>1</v>
      </c>
      <c r="Q4221">
        <v>0</v>
      </c>
      <c r="R4221">
        <v>4</v>
      </c>
      <c r="S4221">
        <v>3.2497254870000001</v>
      </c>
      <c r="T4221">
        <v>220696</v>
      </c>
      <c r="U4221">
        <v>33.48684136</v>
      </c>
      <c r="V4221">
        <v>585</v>
      </c>
      <c r="W4221" t="str">
        <f t="shared" si="197"/>
        <v>Very High</v>
      </c>
      <c r="X4221">
        <v>5</v>
      </c>
      <c r="Y4221">
        <v>7</v>
      </c>
      <c r="Z4221" t="s">
        <v>73</v>
      </c>
      <c r="AA4221" t="s">
        <v>50</v>
      </c>
      <c r="AB4221" t="s">
        <v>38</v>
      </c>
      <c r="AC4221">
        <v>0</v>
      </c>
    </row>
    <row r="4222" spans="1:29" x14ac:dyDescent="0.25">
      <c r="A4222" t="s">
        <v>7025</v>
      </c>
      <c r="B4222">
        <v>32</v>
      </c>
      <c r="C4222" s="3" t="str">
        <f t="shared" si="195"/>
        <v>Middle Age</v>
      </c>
      <c r="D4222" t="s">
        <v>40</v>
      </c>
      <c r="E4222">
        <v>203</v>
      </c>
      <c r="F4222" t="str">
        <f t="shared" si="196"/>
        <v>At-Risk</v>
      </c>
      <c r="G4222" t="s">
        <v>7026</v>
      </c>
      <c r="H4222">
        <v>49</v>
      </c>
      <c r="I4222">
        <v>1</v>
      </c>
      <c r="J4222">
        <v>1</v>
      </c>
      <c r="K4222">
        <v>0</v>
      </c>
      <c r="L4222">
        <v>1</v>
      </c>
      <c r="M4222">
        <v>1</v>
      </c>
      <c r="N4222">
        <v>9.0611076829999995</v>
      </c>
      <c r="O4222" t="s">
        <v>35</v>
      </c>
      <c r="P4222">
        <v>0</v>
      </c>
      <c r="Q4222">
        <v>1</v>
      </c>
      <c r="R4222">
        <v>4</v>
      </c>
      <c r="S4222">
        <v>2.8151354350000002</v>
      </c>
      <c r="T4222">
        <v>217628</v>
      </c>
      <c r="U4222">
        <v>24.134991070000002</v>
      </c>
      <c r="V4222">
        <v>396</v>
      </c>
      <c r="W4222" t="str">
        <f t="shared" si="197"/>
        <v>High</v>
      </c>
      <c r="X4222">
        <v>5</v>
      </c>
      <c r="Y4222">
        <v>10</v>
      </c>
      <c r="Z4222" t="s">
        <v>220</v>
      </c>
      <c r="AA4222" t="s">
        <v>31</v>
      </c>
      <c r="AB4222" t="s">
        <v>38</v>
      </c>
      <c r="AC4222">
        <v>0</v>
      </c>
    </row>
    <row r="4223" spans="1:29" x14ac:dyDescent="0.25">
      <c r="A4223" t="s">
        <v>7027</v>
      </c>
      <c r="B4223">
        <v>80</v>
      </c>
      <c r="C4223" s="3" t="str">
        <f t="shared" si="195"/>
        <v>Old</v>
      </c>
      <c r="D4223" t="s">
        <v>27</v>
      </c>
      <c r="E4223">
        <v>181</v>
      </c>
      <c r="F4223" t="str">
        <f t="shared" si="196"/>
        <v>Heart-Healthy</v>
      </c>
      <c r="G4223" t="s">
        <v>716</v>
      </c>
      <c r="H4223">
        <v>99</v>
      </c>
      <c r="I4223">
        <v>0</v>
      </c>
      <c r="J4223">
        <v>0</v>
      </c>
      <c r="K4223">
        <v>1</v>
      </c>
      <c r="L4223">
        <v>0</v>
      </c>
      <c r="M4223">
        <v>1</v>
      </c>
      <c r="N4223">
        <v>17.711183859999998</v>
      </c>
      <c r="O4223" t="s">
        <v>35</v>
      </c>
      <c r="P4223">
        <v>0</v>
      </c>
      <c r="Q4223">
        <v>0</v>
      </c>
      <c r="R4223">
        <v>2</v>
      </c>
      <c r="S4223">
        <v>6.7098990260000004</v>
      </c>
      <c r="T4223">
        <v>125401</v>
      </c>
      <c r="U4223">
        <v>21.44828381</v>
      </c>
      <c r="V4223">
        <v>407</v>
      </c>
      <c r="W4223" t="str">
        <f t="shared" si="197"/>
        <v>High</v>
      </c>
      <c r="X4223">
        <v>0</v>
      </c>
      <c r="Y4223">
        <v>8</v>
      </c>
      <c r="Z4223" t="s">
        <v>125</v>
      </c>
      <c r="AA4223" t="s">
        <v>126</v>
      </c>
      <c r="AB4223" t="s">
        <v>32</v>
      </c>
      <c r="AC4223">
        <v>0</v>
      </c>
    </row>
    <row r="4224" spans="1:29" x14ac:dyDescent="0.25">
      <c r="A4224" t="s">
        <v>7028</v>
      </c>
      <c r="B4224">
        <v>77</v>
      </c>
      <c r="C4224" s="3" t="str">
        <f t="shared" si="195"/>
        <v>Old</v>
      </c>
      <c r="D4224" t="s">
        <v>40</v>
      </c>
      <c r="E4224">
        <v>295</v>
      </c>
      <c r="F4224" t="str">
        <f t="shared" si="196"/>
        <v>Dangerous</v>
      </c>
      <c r="G4224" t="s">
        <v>2606</v>
      </c>
      <c r="H4224">
        <v>41</v>
      </c>
      <c r="I4224">
        <v>1</v>
      </c>
      <c r="J4224">
        <v>1</v>
      </c>
      <c r="K4224">
        <v>1</v>
      </c>
      <c r="L4224">
        <v>1</v>
      </c>
      <c r="M4224">
        <v>0</v>
      </c>
      <c r="N4224">
        <v>8.4339274999999994</v>
      </c>
      <c r="O4224" t="s">
        <v>29</v>
      </c>
      <c r="P4224">
        <v>0</v>
      </c>
      <c r="Q4224">
        <v>1</v>
      </c>
      <c r="R4224">
        <v>6</v>
      </c>
      <c r="S4224">
        <v>10.57938497</v>
      </c>
      <c r="T4224">
        <v>55302</v>
      </c>
      <c r="U4224">
        <v>20.890824779999999</v>
      </c>
      <c r="V4224">
        <v>279</v>
      </c>
      <c r="W4224" t="str">
        <f t="shared" si="197"/>
        <v>High</v>
      </c>
      <c r="X4224">
        <v>5</v>
      </c>
      <c r="Y4224">
        <v>5</v>
      </c>
      <c r="Z4224" t="s">
        <v>111</v>
      </c>
      <c r="AA4224" t="s">
        <v>50</v>
      </c>
      <c r="AB4224" t="s">
        <v>38</v>
      </c>
      <c r="AC4224">
        <v>0</v>
      </c>
    </row>
    <row r="4225" spans="1:29" x14ac:dyDescent="0.25">
      <c r="A4225" t="s">
        <v>7029</v>
      </c>
      <c r="B4225">
        <v>63</v>
      </c>
      <c r="C4225" s="3" t="str">
        <f t="shared" si="195"/>
        <v>Old</v>
      </c>
      <c r="D4225" t="s">
        <v>27</v>
      </c>
      <c r="E4225">
        <v>314</v>
      </c>
      <c r="F4225" t="str">
        <f t="shared" si="196"/>
        <v>Dangerous</v>
      </c>
      <c r="G4225" t="s">
        <v>7030</v>
      </c>
      <c r="H4225">
        <v>76</v>
      </c>
      <c r="I4225">
        <v>1</v>
      </c>
      <c r="J4225">
        <v>0</v>
      </c>
      <c r="K4225">
        <v>1</v>
      </c>
      <c r="L4225">
        <v>1</v>
      </c>
      <c r="M4225">
        <v>1</v>
      </c>
      <c r="N4225">
        <v>19.16795514</v>
      </c>
      <c r="O4225" t="s">
        <v>35</v>
      </c>
      <c r="P4225">
        <v>1</v>
      </c>
      <c r="Q4225">
        <v>1</v>
      </c>
      <c r="R4225">
        <v>2</v>
      </c>
      <c r="S4225">
        <v>6.8275472969999997</v>
      </c>
      <c r="T4225">
        <v>180570</v>
      </c>
      <c r="U4225">
        <v>27.068849749999998</v>
      </c>
      <c r="V4225">
        <v>724</v>
      </c>
      <c r="W4225" t="str">
        <f t="shared" si="197"/>
        <v>Very High</v>
      </c>
      <c r="X4225">
        <v>0</v>
      </c>
      <c r="Y4225">
        <v>5</v>
      </c>
      <c r="Z4225" t="s">
        <v>49</v>
      </c>
      <c r="AA4225" t="s">
        <v>50</v>
      </c>
      <c r="AB4225" t="s">
        <v>38</v>
      </c>
      <c r="AC4225">
        <v>0</v>
      </c>
    </row>
    <row r="4226" spans="1:29" x14ac:dyDescent="0.25">
      <c r="A4226" t="s">
        <v>7031</v>
      </c>
      <c r="B4226">
        <v>32</v>
      </c>
      <c r="C4226" s="3" t="str">
        <f t="shared" si="195"/>
        <v>Middle Age</v>
      </c>
      <c r="D4226" t="s">
        <v>27</v>
      </c>
      <c r="E4226">
        <v>129</v>
      </c>
      <c r="F4226" t="str">
        <f t="shared" si="196"/>
        <v>Heart-Healthy</v>
      </c>
      <c r="G4226" t="s">
        <v>3862</v>
      </c>
      <c r="H4226">
        <v>94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6.5645056090000002</v>
      </c>
      <c r="O4226" t="s">
        <v>29</v>
      </c>
      <c r="P4226">
        <v>0</v>
      </c>
      <c r="Q4226">
        <v>1</v>
      </c>
      <c r="R4226">
        <v>2</v>
      </c>
      <c r="S4226">
        <v>1.5577006090000001</v>
      </c>
      <c r="T4226">
        <v>152122</v>
      </c>
      <c r="U4226">
        <v>37.746390859999998</v>
      </c>
      <c r="V4226">
        <v>634</v>
      </c>
      <c r="W4226" t="str">
        <f t="shared" si="197"/>
        <v>Very High</v>
      </c>
      <c r="X4226">
        <v>3</v>
      </c>
      <c r="Y4226">
        <v>6</v>
      </c>
      <c r="Z4226" t="s">
        <v>36</v>
      </c>
      <c r="AA4226" t="s">
        <v>37</v>
      </c>
      <c r="AB4226" t="s">
        <v>38</v>
      </c>
      <c r="AC4226">
        <v>0</v>
      </c>
    </row>
    <row r="4227" spans="1:29" x14ac:dyDescent="0.25">
      <c r="A4227" t="s">
        <v>7032</v>
      </c>
      <c r="B4227">
        <v>37</v>
      </c>
      <c r="C4227" s="3" t="str">
        <f t="shared" ref="C4227:C4290" si="198">IF(B4227&gt;54, "Old", IF(B4227 &gt;= 31,  "Middle Age", IF(B4227 &lt; 31, "Young", "Invalid")))</f>
        <v>Middle Age</v>
      </c>
      <c r="D4227" t="s">
        <v>27</v>
      </c>
      <c r="E4227">
        <v>333</v>
      </c>
      <c r="F4227" t="str">
        <f t="shared" ref="F4227:F4290" si="199">IF(E4227&gt;239, "Dangerous", IF(E4227 &gt; 199,  "At-Risk", IF(E4227 &lt; 200, "Heart-Healthy", "Invalid")))</f>
        <v>Dangerous</v>
      </c>
      <c r="G4227" t="s">
        <v>604</v>
      </c>
      <c r="H4227">
        <v>68</v>
      </c>
      <c r="I4227">
        <v>1</v>
      </c>
      <c r="J4227">
        <v>1</v>
      </c>
      <c r="K4227">
        <v>1</v>
      </c>
      <c r="L4227">
        <v>0</v>
      </c>
      <c r="M4227">
        <v>1</v>
      </c>
      <c r="N4227">
        <v>0.99998369200000004</v>
      </c>
      <c r="O4227" t="s">
        <v>29</v>
      </c>
      <c r="P4227">
        <v>0</v>
      </c>
      <c r="Q4227">
        <v>0</v>
      </c>
      <c r="R4227">
        <v>8</v>
      </c>
      <c r="S4227">
        <v>2.8749214470000002</v>
      </c>
      <c r="T4227">
        <v>209593</v>
      </c>
      <c r="U4227">
        <v>35.674136519999998</v>
      </c>
      <c r="V4227">
        <v>533</v>
      </c>
      <c r="W4227" t="str">
        <f t="shared" ref="W4227:W4290" si="200">IF(V4227&gt;499, "Very High", IF(V4227&gt;199, "High", IF(V4227 &gt; 149,  "Borderline High", IF(V4227 &lt; 150, "Healthy", "Invalid"))))</f>
        <v>Very High</v>
      </c>
      <c r="X4227">
        <v>1</v>
      </c>
      <c r="Y4227">
        <v>8</v>
      </c>
      <c r="Z4227" t="s">
        <v>153</v>
      </c>
      <c r="AA4227" t="s">
        <v>50</v>
      </c>
      <c r="AB4227" t="s">
        <v>38</v>
      </c>
      <c r="AC4227">
        <v>0</v>
      </c>
    </row>
    <row r="4228" spans="1:29" x14ac:dyDescent="0.25">
      <c r="A4228" t="s">
        <v>7033</v>
      </c>
      <c r="B4228">
        <v>72</v>
      </c>
      <c r="C4228" s="3" t="str">
        <f t="shared" si="198"/>
        <v>Old</v>
      </c>
      <c r="D4228" t="s">
        <v>27</v>
      </c>
      <c r="E4228">
        <v>132</v>
      </c>
      <c r="F4228" t="str">
        <f t="shared" si="199"/>
        <v>Heart-Healthy</v>
      </c>
      <c r="G4228" t="s">
        <v>1776</v>
      </c>
      <c r="H4228">
        <v>77</v>
      </c>
      <c r="I4228">
        <v>0</v>
      </c>
      <c r="J4228">
        <v>1</v>
      </c>
      <c r="K4228">
        <v>1</v>
      </c>
      <c r="L4228">
        <v>1</v>
      </c>
      <c r="M4228">
        <v>0</v>
      </c>
      <c r="N4228">
        <v>7.9055627949999998</v>
      </c>
      <c r="O4228" t="s">
        <v>29</v>
      </c>
      <c r="P4228">
        <v>1</v>
      </c>
      <c r="Q4228">
        <v>0</v>
      </c>
      <c r="R4228">
        <v>2</v>
      </c>
      <c r="S4228">
        <v>10.08973774</v>
      </c>
      <c r="T4228">
        <v>137552</v>
      </c>
      <c r="U4228">
        <v>33.705963920000002</v>
      </c>
      <c r="V4228">
        <v>282</v>
      </c>
      <c r="W4228" t="str">
        <f t="shared" si="200"/>
        <v>High</v>
      </c>
      <c r="X4228">
        <v>0</v>
      </c>
      <c r="Y4228">
        <v>4</v>
      </c>
      <c r="Z4228" t="s">
        <v>76</v>
      </c>
      <c r="AA4228" t="s">
        <v>50</v>
      </c>
      <c r="AB4228" t="s">
        <v>38</v>
      </c>
      <c r="AC4228">
        <v>0</v>
      </c>
    </row>
    <row r="4229" spans="1:29" x14ac:dyDescent="0.25">
      <c r="A4229" t="s">
        <v>7034</v>
      </c>
      <c r="B4229">
        <v>65</v>
      </c>
      <c r="C4229" s="3" t="str">
        <f t="shared" si="198"/>
        <v>Old</v>
      </c>
      <c r="D4229" t="s">
        <v>40</v>
      </c>
      <c r="E4229">
        <v>321</v>
      </c>
      <c r="F4229" t="str">
        <f t="shared" si="199"/>
        <v>Dangerous</v>
      </c>
      <c r="G4229" t="s">
        <v>3851</v>
      </c>
      <c r="H4229">
        <v>92</v>
      </c>
      <c r="I4229">
        <v>1</v>
      </c>
      <c r="J4229">
        <v>1</v>
      </c>
      <c r="K4229">
        <v>1</v>
      </c>
      <c r="L4229">
        <v>0</v>
      </c>
      <c r="M4229">
        <v>1</v>
      </c>
      <c r="N4229">
        <v>11.99983557</v>
      </c>
      <c r="O4229" t="s">
        <v>35</v>
      </c>
      <c r="P4229">
        <v>0</v>
      </c>
      <c r="Q4229">
        <v>1</v>
      </c>
      <c r="R4229">
        <v>4</v>
      </c>
      <c r="S4229">
        <v>9.7804094549999991</v>
      </c>
      <c r="T4229">
        <v>256744</v>
      </c>
      <c r="U4229">
        <v>30.861159000000001</v>
      </c>
      <c r="V4229">
        <v>328</v>
      </c>
      <c r="W4229" t="str">
        <f t="shared" si="200"/>
        <v>High</v>
      </c>
      <c r="X4229">
        <v>7</v>
      </c>
      <c r="Y4229">
        <v>5</v>
      </c>
      <c r="Z4229" t="s">
        <v>126</v>
      </c>
      <c r="AA4229" t="s">
        <v>126</v>
      </c>
      <c r="AB4229" t="s">
        <v>32</v>
      </c>
      <c r="AC4229">
        <v>1</v>
      </c>
    </row>
    <row r="4230" spans="1:29" x14ac:dyDescent="0.25">
      <c r="A4230" t="s">
        <v>7035</v>
      </c>
      <c r="B4230">
        <v>64</v>
      </c>
      <c r="C4230" s="3" t="str">
        <f t="shared" si="198"/>
        <v>Old</v>
      </c>
      <c r="D4230" t="s">
        <v>27</v>
      </c>
      <c r="E4230">
        <v>368</v>
      </c>
      <c r="F4230" t="str">
        <f t="shared" si="199"/>
        <v>Dangerous</v>
      </c>
      <c r="G4230" t="s">
        <v>4002</v>
      </c>
      <c r="H4230">
        <v>105</v>
      </c>
      <c r="I4230">
        <v>1</v>
      </c>
      <c r="J4230">
        <v>0</v>
      </c>
      <c r="K4230">
        <v>1</v>
      </c>
      <c r="L4230">
        <v>0</v>
      </c>
      <c r="M4230">
        <v>1</v>
      </c>
      <c r="N4230">
        <v>19.9212262</v>
      </c>
      <c r="O4230" t="s">
        <v>29</v>
      </c>
      <c r="P4230">
        <v>1</v>
      </c>
      <c r="Q4230">
        <v>0</v>
      </c>
      <c r="R4230">
        <v>1</v>
      </c>
      <c r="S4230">
        <v>3.8495334040000002</v>
      </c>
      <c r="T4230">
        <v>74158</v>
      </c>
      <c r="U4230">
        <v>37.870870170000003</v>
      </c>
      <c r="V4230">
        <v>653</v>
      </c>
      <c r="W4230" t="str">
        <f t="shared" si="200"/>
        <v>Very High</v>
      </c>
      <c r="X4230">
        <v>3</v>
      </c>
      <c r="Y4230">
        <v>6</v>
      </c>
      <c r="Z4230" t="s">
        <v>118</v>
      </c>
      <c r="AA4230" t="s">
        <v>67</v>
      </c>
      <c r="AB4230" t="s">
        <v>38</v>
      </c>
      <c r="AC4230">
        <v>1</v>
      </c>
    </row>
    <row r="4231" spans="1:29" x14ac:dyDescent="0.25">
      <c r="A4231" t="s">
        <v>7036</v>
      </c>
      <c r="B4231">
        <v>78</v>
      </c>
      <c r="C4231" s="3" t="str">
        <f t="shared" si="198"/>
        <v>Old</v>
      </c>
      <c r="D4231" t="s">
        <v>27</v>
      </c>
      <c r="E4231">
        <v>252</v>
      </c>
      <c r="F4231" t="str">
        <f t="shared" si="199"/>
        <v>Dangerous</v>
      </c>
      <c r="G4231" t="s">
        <v>208</v>
      </c>
      <c r="H4231">
        <v>40</v>
      </c>
      <c r="I4231">
        <v>0</v>
      </c>
      <c r="J4231">
        <v>0</v>
      </c>
      <c r="K4231">
        <v>1</v>
      </c>
      <c r="L4231">
        <v>1</v>
      </c>
      <c r="M4231">
        <v>1</v>
      </c>
      <c r="N4231">
        <v>3.4270607860000002</v>
      </c>
      <c r="O4231" t="s">
        <v>35</v>
      </c>
      <c r="P4231">
        <v>1</v>
      </c>
      <c r="Q4231">
        <v>0</v>
      </c>
      <c r="R4231">
        <v>2</v>
      </c>
      <c r="S4231">
        <v>1.3109304610000001</v>
      </c>
      <c r="T4231">
        <v>207372</v>
      </c>
      <c r="U4231">
        <v>38.009490390000003</v>
      </c>
      <c r="V4231">
        <v>336</v>
      </c>
      <c r="W4231" t="str">
        <f t="shared" si="200"/>
        <v>High</v>
      </c>
      <c r="X4231">
        <v>6</v>
      </c>
      <c r="Y4231">
        <v>9</v>
      </c>
      <c r="Z4231" t="s">
        <v>49</v>
      </c>
      <c r="AA4231" t="s">
        <v>50</v>
      </c>
      <c r="AB4231" t="s">
        <v>38</v>
      </c>
      <c r="AC4231">
        <v>1</v>
      </c>
    </row>
    <row r="4232" spans="1:29" x14ac:dyDescent="0.25">
      <c r="A4232" t="s">
        <v>7037</v>
      </c>
      <c r="B4232">
        <v>76</v>
      </c>
      <c r="C4232" s="3" t="str">
        <f t="shared" si="198"/>
        <v>Old</v>
      </c>
      <c r="D4232" t="s">
        <v>27</v>
      </c>
      <c r="E4232">
        <v>149</v>
      </c>
      <c r="F4232" t="str">
        <f t="shared" si="199"/>
        <v>Heart-Healthy</v>
      </c>
      <c r="G4232" t="s">
        <v>7038</v>
      </c>
      <c r="H4232">
        <v>42</v>
      </c>
      <c r="I4232">
        <v>1</v>
      </c>
      <c r="J4232">
        <v>0</v>
      </c>
      <c r="K4232">
        <v>1</v>
      </c>
      <c r="L4232">
        <v>0</v>
      </c>
      <c r="M4232">
        <v>1</v>
      </c>
      <c r="N4232">
        <v>7.3976237530000004</v>
      </c>
      <c r="O4232" t="s">
        <v>42</v>
      </c>
      <c r="P4232">
        <v>0</v>
      </c>
      <c r="Q4232">
        <v>1</v>
      </c>
      <c r="R4232">
        <v>8</v>
      </c>
      <c r="S4232">
        <v>0.857911231</v>
      </c>
      <c r="T4232">
        <v>234439</v>
      </c>
      <c r="U4232">
        <v>20.95661183</v>
      </c>
      <c r="V4232">
        <v>600</v>
      </c>
      <c r="W4232" t="str">
        <f t="shared" si="200"/>
        <v>Very High</v>
      </c>
      <c r="X4232">
        <v>5</v>
      </c>
      <c r="Y4232">
        <v>8</v>
      </c>
      <c r="Z4232" t="s">
        <v>73</v>
      </c>
      <c r="AA4232" t="s">
        <v>50</v>
      </c>
      <c r="AB4232" t="s">
        <v>38</v>
      </c>
      <c r="AC4232">
        <v>0</v>
      </c>
    </row>
    <row r="4233" spans="1:29" x14ac:dyDescent="0.25">
      <c r="A4233" t="s">
        <v>7039</v>
      </c>
      <c r="B4233">
        <v>53</v>
      </c>
      <c r="C4233" s="3" t="str">
        <f t="shared" si="198"/>
        <v>Middle Age</v>
      </c>
      <c r="D4233" t="s">
        <v>27</v>
      </c>
      <c r="E4233">
        <v>350</v>
      </c>
      <c r="F4233" t="str">
        <f t="shared" si="199"/>
        <v>Dangerous</v>
      </c>
      <c r="G4233" t="s">
        <v>7040</v>
      </c>
      <c r="H4233">
        <v>55</v>
      </c>
      <c r="I4233">
        <v>1</v>
      </c>
      <c r="J4233">
        <v>1</v>
      </c>
      <c r="K4233">
        <v>1</v>
      </c>
      <c r="L4233">
        <v>0</v>
      </c>
      <c r="M4233">
        <v>1</v>
      </c>
      <c r="N4233">
        <v>10.02684708</v>
      </c>
      <c r="O4233" t="s">
        <v>35</v>
      </c>
      <c r="P4233">
        <v>1</v>
      </c>
      <c r="Q4233">
        <v>1</v>
      </c>
      <c r="R4233">
        <v>1</v>
      </c>
      <c r="S4233">
        <v>6.2620945519999998</v>
      </c>
      <c r="T4233">
        <v>72363</v>
      </c>
      <c r="U4233">
        <v>38.45506571</v>
      </c>
      <c r="V4233">
        <v>195</v>
      </c>
      <c r="W4233" t="str">
        <f t="shared" si="200"/>
        <v>Borderline High</v>
      </c>
      <c r="X4233">
        <v>7</v>
      </c>
      <c r="Y4233">
        <v>5</v>
      </c>
      <c r="Z4233" t="s">
        <v>220</v>
      </c>
      <c r="AA4233" t="s">
        <v>31</v>
      </c>
      <c r="AB4233" t="s">
        <v>38</v>
      </c>
      <c r="AC4233">
        <v>1</v>
      </c>
    </row>
    <row r="4234" spans="1:29" x14ac:dyDescent="0.25">
      <c r="A4234" t="s">
        <v>7041</v>
      </c>
      <c r="B4234">
        <v>44</v>
      </c>
      <c r="C4234" s="3" t="str">
        <f t="shared" si="198"/>
        <v>Middle Age</v>
      </c>
      <c r="D4234" t="s">
        <v>27</v>
      </c>
      <c r="E4234">
        <v>294</v>
      </c>
      <c r="F4234" t="str">
        <f t="shared" si="199"/>
        <v>Dangerous</v>
      </c>
      <c r="G4234" t="s">
        <v>5750</v>
      </c>
      <c r="H4234">
        <v>79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15.1999453</v>
      </c>
      <c r="O4234" t="s">
        <v>42</v>
      </c>
      <c r="P4234">
        <v>0</v>
      </c>
      <c r="Q4234">
        <v>1</v>
      </c>
      <c r="R4234">
        <v>4</v>
      </c>
      <c r="S4234">
        <v>11.39897809</v>
      </c>
      <c r="T4234">
        <v>294424</v>
      </c>
      <c r="U4234">
        <v>28.844118529999999</v>
      </c>
      <c r="V4234">
        <v>341</v>
      </c>
      <c r="W4234" t="str">
        <f t="shared" si="200"/>
        <v>High</v>
      </c>
      <c r="X4234">
        <v>4</v>
      </c>
      <c r="Y4234">
        <v>4</v>
      </c>
      <c r="Z4234" t="s">
        <v>118</v>
      </c>
      <c r="AA4234" t="s">
        <v>67</v>
      </c>
      <c r="AB4234" t="s">
        <v>38</v>
      </c>
      <c r="AC4234">
        <v>1</v>
      </c>
    </row>
    <row r="4235" spans="1:29" x14ac:dyDescent="0.25">
      <c r="A4235" t="s">
        <v>7042</v>
      </c>
      <c r="B4235">
        <v>42</v>
      </c>
      <c r="C4235" s="3" t="str">
        <f t="shared" si="198"/>
        <v>Middle Age</v>
      </c>
      <c r="D4235" t="s">
        <v>27</v>
      </c>
      <c r="E4235">
        <v>257</v>
      </c>
      <c r="F4235" t="str">
        <f t="shared" si="199"/>
        <v>Dangerous</v>
      </c>
      <c r="G4235" t="s">
        <v>7043</v>
      </c>
      <c r="H4235">
        <v>99</v>
      </c>
      <c r="I4235">
        <v>1</v>
      </c>
      <c r="J4235">
        <v>1</v>
      </c>
      <c r="K4235">
        <v>1</v>
      </c>
      <c r="L4235">
        <v>0</v>
      </c>
      <c r="M4235">
        <v>1</v>
      </c>
      <c r="N4235">
        <v>1.5604153110000001</v>
      </c>
      <c r="O4235" t="s">
        <v>42</v>
      </c>
      <c r="P4235">
        <v>1</v>
      </c>
      <c r="Q4235">
        <v>0</v>
      </c>
      <c r="R4235">
        <v>3</v>
      </c>
      <c r="S4235">
        <v>7.08773388</v>
      </c>
      <c r="T4235">
        <v>162034</v>
      </c>
      <c r="U4235">
        <v>23.553826340000001</v>
      </c>
      <c r="V4235">
        <v>279</v>
      </c>
      <c r="W4235" t="str">
        <f t="shared" si="200"/>
        <v>High</v>
      </c>
      <c r="X4235">
        <v>6</v>
      </c>
      <c r="Y4235">
        <v>4</v>
      </c>
      <c r="Z4235" t="s">
        <v>126</v>
      </c>
      <c r="AA4235" t="s">
        <v>126</v>
      </c>
      <c r="AB4235" t="s">
        <v>32</v>
      </c>
      <c r="AC4235">
        <v>1</v>
      </c>
    </row>
    <row r="4236" spans="1:29" x14ac:dyDescent="0.25">
      <c r="A4236" t="s">
        <v>7044</v>
      </c>
      <c r="B4236">
        <v>31</v>
      </c>
      <c r="C4236" s="3" t="str">
        <f t="shared" si="198"/>
        <v>Middle Age</v>
      </c>
      <c r="D4236" t="s">
        <v>27</v>
      </c>
      <c r="E4236">
        <v>290</v>
      </c>
      <c r="F4236" t="str">
        <f t="shared" si="199"/>
        <v>Dangerous</v>
      </c>
      <c r="G4236" t="s">
        <v>7045</v>
      </c>
      <c r="H4236">
        <v>65</v>
      </c>
      <c r="I4236">
        <v>1</v>
      </c>
      <c r="J4236">
        <v>0</v>
      </c>
      <c r="K4236">
        <v>1</v>
      </c>
      <c r="L4236">
        <v>1</v>
      </c>
      <c r="M4236">
        <v>0</v>
      </c>
      <c r="N4236">
        <v>8.0132470389999995</v>
      </c>
      <c r="O4236" t="s">
        <v>29</v>
      </c>
      <c r="P4236">
        <v>1</v>
      </c>
      <c r="Q4236">
        <v>1</v>
      </c>
      <c r="R4236">
        <v>8</v>
      </c>
      <c r="S4236">
        <v>5.4713874359999997</v>
      </c>
      <c r="T4236">
        <v>207590</v>
      </c>
      <c r="U4236">
        <v>36.369497160000002</v>
      </c>
      <c r="V4236">
        <v>612</v>
      </c>
      <c r="W4236" t="str">
        <f t="shared" si="200"/>
        <v>Very High</v>
      </c>
      <c r="X4236">
        <v>0</v>
      </c>
      <c r="Y4236">
        <v>7</v>
      </c>
      <c r="Z4236" t="s">
        <v>126</v>
      </c>
      <c r="AA4236" t="s">
        <v>126</v>
      </c>
      <c r="AB4236" t="s">
        <v>32</v>
      </c>
      <c r="AC4236">
        <v>1</v>
      </c>
    </row>
    <row r="4237" spans="1:29" x14ac:dyDescent="0.25">
      <c r="A4237" t="s">
        <v>7046</v>
      </c>
      <c r="B4237">
        <v>62</v>
      </c>
      <c r="C4237" s="3" t="str">
        <f t="shared" si="198"/>
        <v>Old</v>
      </c>
      <c r="D4237" t="s">
        <v>27</v>
      </c>
      <c r="E4237">
        <v>271</v>
      </c>
      <c r="F4237" t="str">
        <f t="shared" si="199"/>
        <v>Dangerous</v>
      </c>
      <c r="G4237" t="s">
        <v>7047</v>
      </c>
      <c r="H4237">
        <v>53</v>
      </c>
      <c r="I4237">
        <v>1</v>
      </c>
      <c r="J4237">
        <v>0</v>
      </c>
      <c r="K4237">
        <v>1</v>
      </c>
      <c r="L4237">
        <v>1</v>
      </c>
      <c r="M4237">
        <v>0</v>
      </c>
      <c r="N4237">
        <v>17.82902262</v>
      </c>
      <c r="O4237" t="s">
        <v>29</v>
      </c>
      <c r="P4237">
        <v>1</v>
      </c>
      <c r="Q4237">
        <v>0</v>
      </c>
      <c r="R4237">
        <v>5</v>
      </c>
      <c r="S4237">
        <v>2.1225265910000002</v>
      </c>
      <c r="T4237">
        <v>205715</v>
      </c>
      <c r="U4237">
        <v>21.481555100000001</v>
      </c>
      <c r="V4237">
        <v>394</v>
      </c>
      <c r="W4237" t="str">
        <f t="shared" si="200"/>
        <v>High</v>
      </c>
      <c r="X4237">
        <v>2</v>
      </c>
      <c r="Y4237">
        <v>9</v>
      </c>
      <c r="Z4237" t="s">
        <v>76</v>
      </c>
      <c r="AA4237" t="s">
        <v>50</v>
      </c>
      <c r="AB4237" t="s">
        <v>38</v>
      </c>
      <c r="AC4237">
        <v>1</v>
      </c>
    </row>
    <row r="4238" spans="1:29" x14ac:dyDescent="0.25">
      <c r="A4238" t="s">
        <v>7048</v>
      </c>
      <c r="B4238">
        <v>40</v>
      </c>
      <c r="C4238" s="3" t="str">
        <f t="shared" si="198"/>
        <v>Middle Age</v>
      </c>
      <c r="D4238" t="s">
        <v>27</v>
      </c>
      <c r="E4238">
        <v>370</v>
      </c>
      <c r="F4238" t="str">
        <f t="shared" si="199"/>
        <v>Dangerous</v>
      </c>
      <c r="G4238" t="s">
        <v>6292</v>
      </c>
      <c r="H4238">
        <v>91</v>
      </c>
      <c r="I4238">
        <v>0</v>
      </c>
      <c r="J4238">
        <v>1</v>
      </c>
      <c r="K4238">
        <v>1</v>
      </c>
      <c r="L4238">
        <v>0</v>
      </c>
      <c r="M4238">
        <v>1</v>
      </c>
      <c r="N4238">
        <v>7.293812118</v>
      </c>
      <c r="O4238" t="s">
        <v>35</v>
      </c>
      <c r="P4238">
        <v>0</v>
      </c>
      <c r="Q4238">
        <v>1</v>
      </c>
      <c r="R4238">
        <v>8</v>
      </c>
      <c r="S4238">
        <v>3.7341643769999999</v>
      </c>
      <c r="T4238">
        <v>219218</v>
      </c>
      <c r="U4238">
        <v>18.197319289999999</v>
      </c>
      <c r="V4238">
        <v>232</v>
      </c>
      <c r="W4238" t="str">
        <f t="shared" si="200"/>
        <v>High</v>
      </c>
      <c r="X4238">
        <v>7</v>
      </c>
      <c r="Y4238">
        <v>10</v>
      </c>
      <c r="Z4238" t="s">
        <v>43</v>
      </c>
      <c r="AA4238" t="s">
        <v>44</v>
      </c>
      <c r="AB4238" t="s">
        <v>38</v>
      </c>
      <c r="AC4238">
        <v>0</v>
      </c>
    </row>
    <row r="4239" spans="1:29" x14ac:dyDescent="0.25">
      <c r="A4239" t="s">
        <v>7049</v>
      </c>
      <c r="B4239">
        <v>20</v>
      </c>
      <c r="C4239" s="3" t="str">
        <f t="shared" si="198"/>
        <v>Young</v>
      </c>
      <c r="D4239" t="s">
        <v>27</v>
      </c>
      <c r="E4239">
        <v>390</v>
      </c>
      <c r="F4239" t="str">
        <f t="shared" si="199"/>
        <v>Dangerous</v>
      </c>
      <c r="G4239" t="s">
        <v>1421</v>
      </c>
      <c r="H4239">
        <v>46</v>
      </c>
      <c r="I4239">
        <v>1</v>
      </c>
      <c r="J4239">
        <v>1</v>
      </c>
      <c r="K4239">
        <v>1</v>
      </c>
      <c r="L4239">
        <v>1</v>
      </c>
      <c r="M4239">
        <v>0</v>
      </c>
      <c r="N4239">
        <v>4.2632038489999999</v>
      </c>
      <c r="O4239" t="s">
        <v>35</v>
      </c>
      <c r="P4239">
        <v>0</v>
      </c>
      <c r="Q4239">
        <v>1</v>
      </c>
      <c r="R4239">
        <v>9</v>
      </c>
      <c r="S4239">
        <v>11.559654569999999</v>
      </c>
      <c r="T4239">
        <v>295494</v>
      </c>
      <c r="U4239">
        <v>39.159371909999997</v>
      </c>
      <c r="V4239">
        <v>445</v>
      </c>
      <c r="W4239" t="str">
        <f t="shared" si="200"/>
        <v>High</v>
      </c>
      <c r="X4239">
        <v>0</v>
      </c>
      <c r="Y4239">
        <v>5</v>
      </c>
      <c r="Z4239" t="s">
        <v>43</v>
      </c>
      <c r="AA4239" t="s">
        <v>44</v>
      </c>
      <c r="AB4239" t="s">
        <v>38</v>
      </c>
      <c r="AC4239">
        <v>1</v>
      </c>
    </row>
    <row r="4240" spans="1:29" x14ac:dyDescent="0.25">
      <c r="A4240" t="s">
        <v>7050</v>
      </c>
      <c r="B4240">
        <v>42</v>
      </c>
      <c r="C4240" s="3" t="str">
        <f t="shared" si="198"/>
        <v>Middle Age</v>
      </c>
      <c r="D4240" t="s">
        <v>27</v>
      </c>
      <c r="E4240">
        <v>139</v>
      </c>
      <c r="F4240" t="str">
        <f t="shared" si="199"/>
        <v>Heart-Healthy</v>
      </c>
      <c r="G4240" t="s">
        <v>261</v>
      </c>
      <c r="H4240">
        <v>46</v>
      </c>
      <c r="I4240">
        <v>1</v>
      </c>
      <c r="J4240">
        <v>0</v>
      </c>
      <c r="K4240">
        <v>1</v>
      </c>
      <c r="L4240">
        <v>1</v>
      </c>
      <c r="M4240">
        <v>0</v>
      </c>
      <c r="N4240">
        <v>0.836760948</v>
      </c>
      <c r="O4240" t="s">
        <v>35</v>
      </c>
      <c r="P4240">
        <v>0</v>
      </c>
      <c r="Q4240">
        <v>1</v>
      </c>
      <c r="R4240">
        <v>9</v>
      </c>
      <c r="S4240">
        <v>2.795308973</v>
      </c>
      <c r="T4240">
        <v>179422</v>
      </c>
      <c r="U4240">
        <v>20.363662869999999</v>
      </c>
      <c r="V4240">
        <v>278</v>
      </c>
      <c r="W4240" t="str">
        <f t="shared" si="200"/>
        <v>High</v>
      </c>
      <c r="X4240">
        <v>7</v>
      </c>
      <c r="Y4240">
        <v>4</v>
      </c>
      <c r="Z4240" t="s">
        <v>153</v>
      </c>
      <c r="AA4240" t="s">
        <v>50</v>
      </c>
      <c r="AB4240" t="s">
        <v>38</v>
      </c>
      <c r="AC4240">
        <v>1</v>
      </c>
    </row>
    <row r="4241" spans="1:29" x14ac:dyDescent="0.25">
      <c r="A4241" t="s">
        <v>7051</v>
      </c>
      <c r="B4241">
        <v>57</v>
      </c>
      <c r="C4241" s="3" t="str">
        <f t="shared" si="198"/>
        <v>Old</v>
      </c>
      <c r="D4241" t="s">
        <v>27</v>
      </c>
      <c r="E4241">
        <v>320</v>
      </c>
      <c r="F4241" t="str">
        <f t="shared" si="199"/>
        <v>Dangerous</v>
      </c>
      <c r="G4241" t="s">
        <v>7052</v>
      </c>
      <c r="H4241">
        <v>99</v>
      </c>
      <c r="I4241">
        <v>1</v>
      </c>
      <c r="J4241">
        <v>1</v>
      </c>
      <c r="K4241">
        <v>1</v>
      </c>
      <c r="L4241">
        <v>0</v>
      </c>
      <c r="M4241">
        <v>1</v>
      </c>
      <c r="N4241">
        <v>12.24406091</v>
      </c>
      <c r="O4241" t="s">
        <v>42</v>
      </c>
      <c r="P4241">
        <v>1</v>
      </c>
      <c r="Q4241">
        <v>0</v>
      </c>
      <c r="R4241">
        <v>5</v>
      </c>
      <c r="S4241">
        <v>1.1627372220000001</v>
      </c>
      <c r="T4241">
        <v>176506</v>
      </c>
      <c r="U4241">
        <v>27.354322109999998</v>
      </c>
      <c r="V4241">
        <v>501</v>
      </c>
      <c r="W4241" t="str">
        <f t="shared" si="200"/>
        <v>Very High</v>
      </c>
      <c r="X4241">
        <v>7</v>
      </c>
      <c r="Y4241">
        <v>7</v>
      </c>
      <c r="Z4241" t="s">
        <v>125</v>
      </c>
      <c r="AA4241" t="s">
        <v>126</v>
      </c>
      <c r="AB4241" t="s">
        <v>32</v>
      </c>
      <c r="AC4241">
        <v>1</v>
      </c>
    </row>
    <row r="4242" spans="1:29" x14ac:dyDescent="0.25">
      <c r="A4242" t="s">
        <v>7053</v>
      </c>
      <c r="B4242">
        <v>69</v>
      </c>
      <c r="C4242" s="3" t="str">
        <f t="shared" si="198"/>
        <v>Old</v>
      </c>
      <c r="D4242" t="s">
        <v>40</v>
      </c>
      <c r="E4242">
        <v>361</v>
      </c>
      <c r="F4242" t="str">
        <f t="shared" si="199"/>
        <v>Dangerous</v>
      </c>
      <c r="G4242" t="s">
        <v>7054</v>
      </c>
      <c r="H4242">
        <v>94</v>
      </c>
      <c r="I4242">
        <v>0</v>
      </c>
      <c r="J4242">
        <v>0</v>
      </c>
      <c r="K4242">
        <v>1</v>
      </c>
      <c r="L4242">
        <v>1</v>
      </c>
      <c r="M4242">
        <v>1</v>
      </c>
      <c r="N4242">
        <v>0.27467656400000001</v>
      </c>
      <c r="O4242" t="s">
        <v>42</v>
      </c>
      <c r="P4242">
        <v>1</v>
      </c>
      <c r="Q4242">
        <v>1</v>
      </c>
      <c r="R4242">
        <v>2</v>
      </c>
      <c r="S4242">
        <v>8.0997026390000002</v>
      </c>
      <c r="T4242">
        <v>284912</v>
      </c>
      <c r="U4242">
        <v>20.44533771</v>
      </c>
      <c r="V4242">
        <v>398</v>
      </c>
      <c r="W4242" t="str">
        <f t="shared" si="200"/>
        <v>High</v>
      </c>
      <c r="X4242">
        <v>2</v>
      </c>
      <c r="Y4242">
        <v>8</v>
      </c>
      <c r="Z4242" t="s">
        <v>49</v>
      </c>
      <c r="AA4242" t="s">
        <v>50</v>
      </c>
      <c r="AB4242" t="s">
        <v>38</v>
      </c>
      <c r="AC4242">
        <v>0</v>
      </c>
    </row>
    <row r="4243" spans="1:29" x14ac:dyDescent="0.25">
      <c r="A4243" t="s">
        <v>7055</v>
      </c>
      <c r="B4243">
        <v>84</v>
      </c>
      <c r="C4243" s="3" t="str">
        <f t="shared" si="198"/>
        <v>Old</v>
      </c>
      <c r="D4243" t="s">
        <v>27</v>
      </c>
      <c r="E4243">
        <v>287</v>
      </c>
      <c r="F4243" t="str">
        <f t="shared" si="199"/>
        <v>Dangerous</v>
      </c>
      <c r="G4243" t="s">
        <v>7056</v>
      </c>
      <c r="H4243">
        <v>82</v>
      </c>
      <c r="I4243">
        <v>0</v>
      </c>
      <c r="J4243">
        <v>0</v>
      </c>
      <c r="K4243">
        <v>1</v>
      </c>
      <c r="L4243">
        <v>0</v>
      </c>
      <c r="M4243">
        <v>1</v>
      </c>
      <c r="N4243">
        <v>4.0135996460000003</v>
      </c>
      <c r="O4243" t="s">
        <v>29</v>
      </c>
      <c r="P4243">
        <v>0</v>
      </c>
      <c r="Q4243">
        <v>0</v>
      </c>
      <c r="R4243">
        <v>5</v>
      </c>
      <c r="S4243">
        <v>7.3841841920000002</v>
      </c>
      <c r="T4243">
        <v>126601</v>
      </c>
      <c r="U4243">
        <v>30.098474499999998</v>
      </c>
      <c r="V4243">
        <v>587</v>
      </c>
      <c r="W4243" t="str">
        <f t="shared" si="200"/>
        <v>Very High</v>
      </c>
      <c r="X4243">
        <v>2</v>
      </c>
      <c r="Y4243">
        <v>6</v>
      </c>
      <c r="Z4243" t="s">
        <v>227</v>
      </c>
      <c r="AA4243" t="s">
        <v>44</v>
      </c>
      <c r="AB4243" t="s">
        <v>38</v>
      </c>
      <c r="AC4243">
        <v>0</v>
      </c>
    </row>
    <row r="4244" spans="1:29" x14ac:dyDescent="0.25">
      <c r="A4244" t="s">
        <v>7057</v>
      </c>
      <c r="B4244">
        <v>35</v>
      </c>
      <c r="C4244" s="3" t="str">
        <f t="shared" si="198"/>
        <v>Middle Age</v>
      </c>
      <c r="D4244" t="s">
        <v>27</v>
      </c>
      <c r="E4244">
        <v>375</v>
      </c>
      <c r="F4244" t="str">
        <f t="shared" si="199"/>
        <v>Dangerous</v>
      </c>
      <c r="G4244" t="s">
        <v>2610</v>
      </c>
      <c r="H4244">
        <v>100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10.506714430000001</v>
      </c>
      <c r="O4244" t="s">
        <v>42</v>
      </c>
      <c r="P4244">
        <v>0</v>
      </c>
      <c r="Q4244">
        <v>1</v>
      </c>
      <c r="R4244">
        <v>3</v>
      </c>
      <c r="S4244">
        <v>4.9358434039999999</v>
      </c>
      <c r="T4244">
        <v>251471</v>
      </c>
      <c r="U4244">
        <v>22.576460099999998</v>
      </c>
      <c r="V4244">
        <v>529</v>
      </c>
      <c r="W4244" t="str">
        <f t="shared" si="200"/>
        <v>Very High</v>
      </c>
      <c r="X4244">
        <v>0</v>
      </c>
      <c r="Y4244">
        <v>9</v>
      </c>
      <c r="Z4244" t="s">
        <v>96</v>
      </c>
      <c r="AA4244" t="s">
        <v>44</v>
      </c>
      <c r="AB4244" t="s">
        <v>32</v>
      </c>
      <c r="AC4244">
        <v>0</v>
      </c>
    </row>
    <row r="4245" spans="1:29" x14ac:dyDescent="0.25">
      <c r="A4245" t="s">
        <v>7058</v>
      </c>
      <c r="B4245">
        <v>49</v>
      </c>
      <c r="C4245" s="3" t="str">
        <f t="shared" si="198"/>
        <v>Middle Age</v>
      </c>
      <c r="D4245" t="s">
        <v>27</v>
      </c>
      <c r="E4245">
        <v>156</v>
      </c>
      <c r="F4245" t="str">
        <f t="shared" si="199"/>
        <v>Heart-Healthy</v>
      </c>
      <c r="G4245" t="s">
        <v>661</v>
      </c>
      <c r="H4245">
        <v>65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19.695883009999999</v>
      </c>
      <c r="O4245" t="s">
        <v>42</v>
      </c>
      <c r="P4245">
        <v>1</v>
      </c>
      <c r="Q4245">
        <v>0</v>
      </c>
      <c r="R4245">
        <v>5</v>
      </c>
      <c r="S4245">
        <v>8.0659394090000003</v>
      </c>
      <c r="T4245">
        <v>95357</v>
      </c>
      <c r="U4245">
        <v>30.21954659</v>
      </c>
      <c r="V4245">
        <v>491</v>
      </c>
      <c r="W4245" t="str">
        <f t="shared" si="200"/>
        <v>High</v>
      </c>
      <c r="X4245">
        <v>0</v>
      </c>
      <c r="Y4245">
        <v>8</v>
      </c>
      <c r="Z4245" t="s">
        <v>30</v>
      </c>
      <c r="AA4245" t="s">
        <v>31</v>
      </c>
      <c r="AB4245" t="s">
        <v>32</v>
      </c>
      <c r="AC4245">
        <v>0</v>
      </c>
    </row>
    <row r="4246" spans="1:29" x14ac:dyDescent="0.25">
      <c r="A4246" t="s">
        <v>7059</v>
      </c>
      <c r="B4246">
        <v>51</v>
      </c>
      <c r="C4246" s="3" t="str">
        <f t="shared" si="198"/>
        <v>Middle Age</v>
      </c>
      <c r="D4246" t="s">
        <v>27</v>
      </c>
      <c r="E4246">
        <v>238</v>
      </c>
      <c r="F4246" t="str">
        <f t="shared" si="199"/>
        <v>At-Risk</v>
      </c>
      <c r="G4246" t="s">
        <v>4490</v>
      </c>
      <c r="H4246">
        <v>85</v>
      </c>
      <c r="I4246">
        <v>0</v>
      </c>
      <c r="J4246">
        <v>0</v>
      </c>
      <c r="K4246">
        <v>1</v>
      </c>
      <c r="L4246">
        <v>1</v>
      </c>
      <c r="M4246">
        <v>0</v>
      </c>
      <c r="N4246">
        <v>9.130548932</v>
      </c>
      <c r="O4246" t="s">
        <v>35</v>
      </c>
      <c r="P4246">
        <v>0</v>
      </c>
      <c r="Q4246">
        <v>1</v>
      </c>
      <c r="R4246">
        <v>3</v>
      </c>
      <c r="S4246">
        <v>10.4485964</v>
      </c>
      <c r="T4246">
        <v>290935</v>
      </c>
      <c r="U4246">
        <v>23.543565770000001</v>
      </c>
      <c r="V4246">
        <v>53</v>
      </c>
      <c r="W4246" t="str">
        <f t="shared" si="200"/>
        <v>Healthy</v>
      </c>
      <c r="X4246">
        <v>3</v>
      </c>
      <c r="Y4246">
        <v>4</v>
      </c>
      <c r="Z4246" t="s">
        <v>49</v>
      </c>
      <c r="AA4246" t="s">
        <v>50</v>
      </c>
      <c r="AB4246" t="s">
        <v>38</v>
      </c>
      <c r="AC4246">
        <v>0</v>
      </c>
    </row>
    <row r="4247" spans="1:29" x14ac:dyDescent="0.25">
      <c r="A4247" t="s">
        <v>7060</v>
      </c>
      <c r="B4247">
        <v>53</v>
      </c>
      <c r="C4247" s="3" t="str">
        <f t="shared" si="198"/>
        <v>Middle Age</v>
      </c>
      <c r="D4247" t="s">
        <v>27</v>
      </c>
      <c r="E4247">
        <v>237</v>
      </c>
      <c r="F4247" t="str">
        <f t="shared" si="199"/>
        <v>At-Risk</v>
      </c>
      <c r="G4247" t="s">
        <v>7061</v>
      </c>
      <c r="H4247">
        <v>98</v>
      </c>
      <c r="I4247">
        <v>1</v>
      </c>
      <c r="J4247">
        <v>0</v>
      </c>
      <c r="K4247">
        <v>1</v>
      </c>
      <c r="L4247">
        <v>0</v>
      </c>
      <c r="M4247">
        <v>1</v>
      </c>
      <c r="N4247">
        <v>9.3197402829999998</v>
      </c>
      <c r="O4247" t="s">
        <v>29</v>
      </c>
      <c r="P4247">
        <v>1</v>
      </c>
      <c r="Q4247">
        <v>0</v>
      </c>
      <c r="R4247">
        <v>2</v>
      </c>
      <c r="S4247">
        <v>3.6601297110000002</v>
      </c>
      <c r="T4247">
        <v>77182</v>
      </c>
      <c r="U4247">
        <v>30.90261297</v>
      </c>
      <c r="V4247">
        <v>69</v>
      </c>
      <c r="W4247" t="str">
        <f t="shared" si="200"/>
        <v>Healthy</v>
      </c>
      <c r="X4247">
        <v>5</v>
      </c>
      <c r="Y4247">
        <v>5</v>
      </c>
      <c r="Z4247" t="s">
        <v>126</v>
      </c>
      <c r="AA4247" t="s">
        <v>126</v>
      </c>
      <c r="AB4247" t="s">
        <v>32</v>
      </c>
      <c r="AC4247">
        <v>1</v>
      </c>
    </row>
    <row r="4248" spans="1:29" x14ac:dyDescent="0.25">
      <c r="A4248" t="s">
        <v>7062</v>
      </c>
      <c r="B4248">
        <v>84</v>
      </c>
      <c r="C4248" s="3" t="str">
        <f t="shared" si="198"/>
        <v>Old</v>
      </c>
      <c r="D4248" t="s">
        <v>27</v>
      </c>
      <c r="E4248">
        <v>313</v>
      </c>
      <c r="F4248" t="str">
        <f t="shared" si="199"/>
        <v>Dangerous</v>
      </c>
      <c r="G4248" t="s">
        <v>7063</v>
      </c>
      <c r="H4248">
        <v>54</v>
      </c>
      <c r="I4248">
        <v>0</v>
      </c>
      <c r="J4248">
        <v>0</v>
      </c>
      <c r="K4248">
        <v>1</v>
      </c>
      <c r="L4248">
        <v>0</v>
      </c>
      <c r="M4248">
        <v>1</v>
      </c>
      <c r="N4248">
        <v>19.09383601</v>
      </c>
      <c r="O4248" t="s">
        <v>35</v>
      </c>
      <c r="P4248">
        <v>1</v>
      </c>
      <c r="Q4248">
        <v>1</v>
      </c>
      <c r="R4248">
        <v>8</v>
      </c>
      <c r="S4248">
        <v>7.6924397769999997</v>
      </c>
      <c r="T4248">
        <v>201042</v>
      </c>
      <c r="U4248">
        <v>31.316785549999999</v>
      </c>
      <c r="V4248">
        <v>394</v>
      </c>
      <c r="W4248" t="str">
        <f t="shared" si="200"/>
        <v>High</v>
      </c>
      <c r="X4248">
        <v>7</v>
      </c>
      <c r="Y4248">
        <v>7</v>
      </c>
      <c r="Z4248" t="s">
        <v>76</v>
      </c>
      <c r="AA4248" t="s">
        <v>50</v>
      </c>
      <c r="AB4248" t="s">
        <v>38</v>
      </c>
      <c r="AC4248">
        <v>1</v>
      </c>
    </row>
    <row r="4249" spans="1:29" x14ac:dyDescent="0.25">
      <c r="A4249" t="s">
        <v>7064</v>
      </c>
      <c r="B4249">
        <v>63</v>
      </c>
      <c r="C4249" s="3" t="str">
        <f t="shared" si="198"/>
        <v>Old</v>
      </c>
      <c r="D4249" t="s">
        <v>27</v>
      </c>
      <c r="E4249">
        <v>201</v>
      </c>
      <c r="F4249" t="str">
        <f t="shared" si="199"/>
        <v>At-Risk</v>
      </c>
      <c r="G4249" t="s">
        <v>1356</v>
      </c>
      <c r="H4249">
        <v>66</v>
      </c>
      <c r="I4249">
        <v>0</v>
      </c>
      <c r="J4249">
        <v>0</v>
      </c>
      <c r="K4249">
        <v>1</v>
      </c>
      <c r="L4249">
        <v>0</v>
      </c>
      <c r="M4249">
        <v>1</v>
      </c>
      <c r="N4249">
        <v>17.571346370000001</v>
      </c>
      <c r="O4249" t="s">
        <v>42</v>
      </c>
      <c r="P4249">
        <v>0</v>
      </c>
      <c r="Q4249">
        <v>0</v>
      </c>
      <c r="R4249">
        <v>9</v>
      </c>
      <c r="S4249">
        <v>7.3098697399999999</v>
      </c>
      <c r="T4249">
        <v>218991</v>
      </c>
      <c r="U4249">
        <v>32.53665419</v>
      </c>
      <c r="V4249">
        <v>68</v>
      </c>
      <c r="W4249" t="str">
        <f t="shared" si="200"/>
        <v>Healthy</v>
      </c>
      <c r="X4249">
        <v>5</v>
      </c>
      <c r="Y4249">
        <v>10</v>
      </c>
      <c r="Z4249" t="s">
        <v>61</v>
      </c>
      <c r="AA4249" t="s">
        <v>31</v>
      </c>
      <c r="AB4249" t="s">
        <v>32</v>
      </c>
      <c r="AC4249">
        <v>0</v>
      </c>
    </row>
    <row r="4250" spans="1:29" x14ac:dyDescent="0.25">
      <c r="A4250" t="s">
        <v>7065</v>
      </c>
      <c r="B4250">
        <v>79</v>
      </c>
      <c r="C4250" s="3" t="str">
        <f t="shared" si="198"/>
        <v>Old</v>
      </c>
      <c r="D4250" t="s">
        <v>27</v>
      </c>
      <c r="E4250">
        <v>120</v>
      </c>
      <c r="F4250" t="str">
        <f t="shared" si="199"/>
        <v>Heart-Healthy</v>
      </c>
      <c r="G4250" t="s">
        <v>7066</v>
      </c>
      <c r="H4250">
        <v>77</v>
      </c>
      <c r="I4250">
        <v>0</v>
      </c>
      <c r="J4250">
        <v>0</v>
      </c>
      <c r="K4250">
        <v>1</v>
      </c>
      <c r="L4250">
        <v>1</v>
      </c>
      <c r="M4250">
        <v>1</v>
      </c>
      <c r="N4250">
        <v>8.6039658770000003</v>
      </c>
      <c r="O4250" t="s">
        <v>29</v>
      </c>
      <c r="P4250">
        <v>1</v>
      </c>
      <c r="Q4250">
        <v>1</v>
      </c>
      <c r="R4250">
        <v>9</v>
      </c>
      <c r="S4250">
        <v>2.8867790100000001</v>
      </c>
      <c r="T4250">
        <v>284238</v>
      </c>
      <c r="U4250">
        <v>21.307112790000001</v>
      </c>
      <c r="V4250">
        <v>202</v>
      </c>
      <c r="W4250" t="str">
        <f t="shared" si="200"/>
        <v>High</v>
      </c>
      <c r="X4250">
        <v>7</v>
      </c>
      <c r="Y4250">
        <v>7</v>
      </c>
      <c r="Z4250" t="s">
        <v>81</v>
      </c>
      <c r="AA4250" t="s">
        <v>44</v>
      </c>
      <c r="AB4250" t="s">
        <v>32</v>
      </c>
      <c r="AC4250">
        <v>0</v>
      </c>
    </row>
    <row r="4251" spans="1:29" x14ac:dyDescent="0.25">
      <c r="A4251" t="s">
        <v>7067</v>
      </c>
      <c r="B4251">
        <v>48</v>
      </c>
      <c r="C4251" s="3" t="str">
        <f t="shared" si="198"/>
        <v>Middle Age</v>
      </c>
      <c r="D4251" t="s">
        <v>27</v>
      </c>
      <c r="E4251">
        <v>374</v>
      </c>
      <c r="F4251" t="str">
        <f t="shared" si="199"/>
        <v>Dangerous</v>
      </c>
      <c r="G4251" t="s">
        <v>7068</v>
      </c>
      <c r="H4251">
        <v>94</v>
      </c>
      <c r="I4251">
        <v>1</v>
      </c>
      <c r="J4251">
        <v>0</v>
      </c>
      <c r="K4251">
        <v>1</v>
      </c>
      <c r="L4251">
        <v>0</v>
      </c>
      <c r="M4251">
        <v>1</v>
      </c>
      <c r="N4251">
        <v>5.3408024440000004</v>
      </c>
      <c r="O4251" t="s">
        <v>42</v>
      </c>
      <c r="P4251">
        <v>0</v>
      </c>
      <c r="Q4251">
        <v>0</v>
      </c>
      <c r="R4251">
        <v>1</v>
      </c>
      <c r="S4251">
        <v>10.16786156</v>
      </c>
      <c r="T4251">
        <v>218311</v>
      </c>
      <c r="U4251">
        <v>19.022891909999998</v>
      </c>
      <c r="V4251">
        <v>337</v>
      </c>
      <c r="W4251" t="str">
        <f t="shared" si="200"/>
        <v>High</v>
      </c>
      <c r="X4251">
        <v>7</v>
      </c>
      <c r="Y4251">
        <v>10</v>
      </c>
      <c r="Z4251" t="s">
        <v>73</v>
      </c>
      <c r="AA4251" t="s">
        <v>50</v>
      </c>
      <c r="AB4251" t="s">
        <v>38</v>
      </c>
      <c r="AC4251">
        <v>0</v>
      </c>
    </row>
    <row r="4252" spans="1:29" x14ac:dyDescent="0.25">
      <c r="A4252" t="s">
        <v>7069</v>
      </c>
      <c r="B4252">
        <v>73</v>
      </c>
      <c r="C4252" s="3" t="str">
        <f t="shared" si="198"/>
        <v>Old</v>
      </c>
      <c r="D4252" t="s">
        <v>27</v>
      </c>
      <c r="E4252">
        <v>356</v>
      </c>
      <c r="F4252" t="str">
        <f t="shared" si="199"/>
        <v>Dangerous</v>
      </c>
      <c r="G4252" t="s">
        <v>7070</v>
      </c>
      <c r="H4252">
        <v>96</v>
      </c>
      <c r="I4252">
        <v>1</v>
      </c>
      <c r="J4252">
        <v>1</v>
      </c>
      <c r="K4252">
        <v>1</v>
      </c>
      <c r="L4252">
        <v>0</v>
      </c>
      <c r="M4252">
        <v>1</v>
      </c>
      <c r="N4252">
        <v>13.561624630000001</v>
      </c>
      <c r="O4252" t="s">
        <v>42</v>
      </c>
      <c r="P4252">
        <v>1</v>
      </c>
      <c r="Q4252">
        <v>0</v>
      </c>
      <c r="R4252">
        <v>7</v>
      </c>
      <c r="S4252">
        <v>5.8660601979999996</v>
      </c>
      <c r="T4252">
        <v>22173</v>
      </c>
      <c r="U4252">
        <v>22.85900796</v>
      </c>
      <c r="V4252">
        <v>313</v>
      </c>
      <c r="W4252" t="str">
        <f t="shared" si="200"/>
        <v>High</v>
      </c>
      <c r="X4252">
        <v>5</v>
      </c>
      <c r="Y4252">
        <v>4</v>
      </c>
      <c r="Z4252" t="s">
        <v>53</v>
      </c>
      <c r="AA4252" t="s">
        <v>44</v>
      </c>
      <c r="AB4252" t="s">
        <v>38</v>
      </c>
      <c r="AC4252">
        <v>1</v>
      </c>
    </row>
    <row r="4253" spans="1:29" x14ac:dyDescent="0.25">
      <c r="A4253" t="s">
        <v>7071</v>
      </c>
      <c r="B4253">
        <v>73</v>
      </c>
      <c r="C4253" s="3" t="str">
        <f t="shared" si="198"/>
        <v>Old</v>
      </c>
      <c r="D4253" t="s">
        <v>27</v>
      </c>
      <c r="E4253">
        <v>128</v>
      </c>
      <c r="F4253" t="str">
        <f t="shared" si="199"/>
        <v>Heart-Healthy</v>
      </c>
      <c r="G4253" t="s">
        <v>6047</v>
      </c>
      <c r="H4253">
        <v>71</v>
      </c>
      <c r="I4253">
        <v>1</v>
      </c>
      <c r="J4253">
        <v>1</v>
      </c>
      <c r="K4253">
        <v>1</v>
      </c>
      <c r="L4253">
        <v>0</v>
      </c>
      <c r="M4253">
        <v>0</v>
      </c>
      <c r="N4253">
        <v>17.768944659999999</v>
      </c>
      <c r="O4253" t="s">
        <v>42</v>
      </c>
      <c r="P4253">
        <v>1</v>
      </c>
      <c r="Q4253">
        <v>0</v>
      </c>
      <c r="R4253">
        <v>10</v>
      </c>
      <c r="S4253">
        <v>6.5223857660000002</v>
      </c>
      <c r="T4253">
        <v>202066</v>
      </c>
      <c r="U4253">
        <v>39.104108850000003</v>
      </c>
      <c r="V4253">
        <v>760</v>
      </c>
      <c r="W4253" t="str">
        <f t="shared" si="200"/>
        <v>Very High</v>
      </c>
      <c r="X4253">
        <v>2</v>
      </c>
      <c r="Y4253">
        <v>8</v>
      </c>
      <c r="Z4253" t="s">
        <v>76</v>
      </c>
      <c r="AA4253" t="s">
        <v>50</v>
      </c>
      <c r="AB4253" t="s">
        <v>38</v>
      </c>
      <c r="AC4253">
        <v>0</v>
      </c>
    </row>
    <row r="4254" spans="1:29" x14ac:dyDescent="0.25">
      <c r="A4254" t="s">
        <v>7072</v>
      </c>
      <c r="B4254">
        <v>72</v>
      </c>
      <c r="C4254" s="3" t="str">
        <f t="shared" si="198"/>
        <v>Old</v>
      </c>
      <c r="D4254" t="s">
        <v>27</v>
      </c>
      <c r="E4254">
        <v>395</v>
      </c>
      <c r="F4254" t="str">
        <f t="shared" si="199"/>
        <v>Dangerous</v>
      </c>
      <c r="G4254" t="s">
        <v>7073</v>
      </c>
      <c r="H4254">
        <v>72</v>
      </c>
      <c r="I4254">
        <v>1</v>
      </c>
      <c r="J4254">
        <v>0</v>
      </c>
      <c r="K4254">
        <v>1</v>
      </c>
      <c r="L4254">
        <v>0</v>
      </c>
      <c r="M4254">
        <v>1</v>
      </c>
      <c r="N4254">
        <v>10.654997939999999</v>
      </c>
      <c r="O4254" t="s">
        <v>42</v>
      </c>
      <c r="P4254">
        <v>0</v>
      </c>
      <c r="Q4254">
        <v>1</v>
      </c>
      <c r="R4254">
        <v>4</v>
      </c>
      <c r="S4254">
        <v>6.4930602129999997</v>
      </c>
      <c r="T4254">
        <v>175195</v>
      </c>
      <c r="U4254">
        <v>18.32136543</v>
      </c>
      <c r="V4254">
        <v>160</v>
      </c>
      <c r="W4254" t="str">
        <f t="shared" si="200"/>
        <v>Borderline High</v>
      </c>
      <c r="X4254">
        <v>1</v>
      </c>
      <c r="Y4254">
        <v>7</v>
      </c>
      <c r="Z4254" t="s">
        <v>220</v>
      </c>
      <c r="AA4254" t="s">
        <v>31</v>
      </c>
      <c r="AB4254" t="s">
        <v>38</v>
      </c>
      <c r="AC4254">
        <v>1</v>
      </c>
    </row>
    <row r="4255" spans="1:29" x14ac:dyDescent="0.25">
      <c r="A4255" t="s">
        <v>7074</v>
      </c>
      <c r="B4255">
        <v>80</v>
      </c>
      <c r="C4255" s="3" t="str">
        <f t="shared" si="198"/>
        <v>Old</v>
      </c>
      <c r="D4255" t="s">
        <v>27</v>
      </c>
      <c r="E4255">
        <v>142</v>
      </c>
      <c r="F4255" t="str">
        <f t="shared" si="199"/>
        <v>Heart-Healthy</v>
      </c>
      <c r="G4255" t="s">
        <v>1134</v>
      </c>
      <c r="H4255">
        <v>41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1.4060605779999999</v>
      </c>
      <c r="O4255" t="s">
        <v>42</v>
      </c>
      <c r="P4255">
        <v>0</v>
      </c>
      <c r="Q4255">
        <v>0</v>
      </c>
      <c r="R4255">
        <v>6</v>
      </c>
      <c r="S4255">
        <v>0.440663517</v>
      </c>
      <c r="T4255">
        <v>132748</v>
      </c>
      <c r="U4255">
        <v>33.892067279999999</v>
      </c>
      <c r="V4255">
        <v>726</v>
      </c>
      <c r="W4255" t="str">
        <f t="shared" si="200"/>
        <v>Very High</v>
      </c>
      <c r="X4255">
        <v>2</v>
      </c>
      <c r="Y4255">
        <v>7</v>
      </c>
      <c r="Z4255" t="s">
        <v>96</v>
      </c>
      <c r="AA4255" t="s">
        <v>44</v>
      </c>
      <c r="AB4255" t="s">
        <v>32</v>
      </c>
      <c r="AC4255">
        <v>1</v>
      </c>
    </row>
    <row r="4256" spans="1:29" x14ac:dyDescent="0.25">
      <c r="A4256" t="s">
        <v>7075</v>
      </c>
      <c r="B4256">
        <v>45</v>
      </c>
      <c r="C4256" s="3" t="str">
        <f t="shared" si="198"/>
        <v>Middle Age</v>
      </c>
      <c r="D4256" t="s">
        <v>27</v>
      </c>
      <c r="E4256">
        <v>183</v>
      </c>
      <c r="F4256" t="str">
        <f t="shared" si="199"/>
        <v>Heart-Healthy</v>
      </c>
      <c r="G4256" t="s">
        <v>7076</v>
      </c>
      <c r="H4256">
        <v>107</v>
      </c>
      <c r="I4256">
        <v>1</v>
      </c>
      <c r="J4256">
        <v>1</v>
      </c>
      <c r="K4256">
        <v>1</v>
      </c>
      <c r="L4256">
        <v>0</v>
      </c>
      <c r="M4256">
        <v>0</v>
      </c>
      <c r="N4256">
        <v>6.6786777820000003</v>
      </c>
      <c r="O4256" t="s">
        <v>35</v>
      </c>
      <c r="P4256">
        <v>1</v>
      </c>
      <c r="Q4256">
        <v>1</v>
      </c>
      <c r="R4256">
        <v>4</v>
      </c>
      <c r="S4256">
        <v>3.8633988389999998</v>
      </c>
      <c r="T4256">
        <v>87063</v>
      </c>
      <c r="U4256">
        <v>37.231103959999999</v>
      </c>
      <c r="V4256">
        <v>46</v>
      </c>
      <c r="W4256" t="str">
        <f t="shared" si="200"/>
        <v>Healthy</v>
      </c>
      <c r="X4256">
        <v>1</v>
      </c>
      <c r="Y4256">
        <v>6</v>
      </c>
      <c r="Z4256" t="s">
        <v>61</v>
      </c>
      <c r="AA4256" t="s">
        <v>31</v>
      </c>
      <c r="AB4256" t="s">
        <v>32</v>
      </c>
      <c r="AC4256">
        <v>1</v>
      </c>
    </row>
    <row r="4257" spans="1:29" x14ac:dyDescent="0.25">
      <c r="A4257" t="s">
        <v>7077</v>
      </c>
      <c r="B4257">
        <v>18</v>
      </c>
      <c r="C4257" s="3" t="str">
        <f t="shared" si="198"/>
        <v>Young</v>
      </c>
      <c r="D4257" t="s">
        <v>27</v>
      </c>
      <c r="E4257">
        <v>157</v>
      </c>
      <c r="F4257" t="str">
        <f t="shared" si="199"/>
        <v>Heart-Healthy</v>
      </c>
      <c r="G4257" t="s">
        <v>7078</v>
      </c>
      <c r="H4257">
        <v>85</v>
      </c>
      <c r="I4257">
        <v>1</v>
      </c>
      <c r="J4257">
        <v>0</v>
      </c>
      <c r="K4257">
        <v>1</v>
      </c>
      <c r="L4257">
        <v>0</v>
      </c>
      <c r="M4257">
        <v>1</v>
      </c>
      <c r="N4257">
        <v>11.847669420000001</v>
      </c>
      <c r="O4257" t="s">
        <v>35</v>
      </c>
      <c r="P4257">
        <v>0</v>
      </c>
      <c r="Q4257">
        <v>0</v>
      </c>
      <c r="R4257">
        <v>3</v>
      </c>
      <c r="S4257">
        <v>2.4076441499999999</v>
      </c>
      <c r="T4257">
        <v>213925</v>
      </c>
      <c r="U4257">
        <v>30.075396139999999</v>
      </c>
      <c r="V4257">
        <v>718</v>
      </c>
      <c r="W4257" t="str">
        <f t="shared" si="200"/>
        <v>Very High</v>
      </c>
      <c r="X4257">
        <v>0</v>
      </c>
      <c r="Y4257">
        <v>5</v>
      </c>
      <c r="Z4257" t="s">
        <v>220</v>
      </c>
      <c r="AA4257" t="s">
        <v>31</v>
      </c>
      <c r="AB4257" t="s">
        <v>38</v>
      </c>
      <c r="AC4257">
        <v>1</v>
      </c>
    </row>
    <row r="4258" spans="1:29" x14ac:dyDescent="0.25">
      <c r="A4258" t="s">
        <v>7079</v>
      </c>
      <c r="B4258">
        <v>43</v>
      </c>
      <c r="C4258" s="3" t="str">
        <f t="shared" si="198"/>
        <v>Middle Age</v>
      </c>
      <c r="D4258" t="s">
        <v>40</v>
      </c>
      <c r="E4258">
        <v>348</v>
      </c>
      <c r="F4258" t="str">
        <f t="shared" si="199"/>
        <v>Dangerous</v>
      </c>
      <c r="G4258" t="s">
        <v>572</v>
      </c>
      <c r="H4258">
        <v>102</v>
      </c>
      <c r="I4258">
        <v>1</v>
      </c>
      <c r="J4258">
        <v>0</v>
      </c>
      <c r="K4258">
        <v>1</v>
      </c>
      <c r="L4258">
        <v>1</v>
      </c>
      <c r="M4258">
        <v>1</v>
      </c>
      <c r="N4258">
        <v>8.5463447909999992</v>
      </c>
      <c r="O4258" t="s">
        <v>42</v>
      </c>
      <c r="P4258">
        <v>0</v>
      </c>
      <c r="Q4258">
        <v>0</v>
      </c>
      <c r="R4258">
        <v>3</v>
      </c>
      <c r="S4258">
        <v>10.18114394</v>
      </c>
      <c r="T4258">
        <v>237268</v>
      </c>
      <c r="U4258">
        <v>38.601989140000001</v>
      </c>
      <c r="V4258">
        <v>176</v>
      </c>
      <c r="W4258" t="str">
        <f t="shared" si="200"/>
        <v>Borderline High</v>
      </c>
      <c r="X4258">
        <v>3</v>
      </c>
      <c r="Y4258">
        <v>6</v>
      </c>
      <c r="Z4258" t="s">
        <v>220</v>
      </c>
      <c r="AA4258" t="s">
        <v>31</v>
      </c>
      <c r="AB4258" t="s">
        <v>38</v>
      </c>
      <c r="AC4258">
        <v>1</v>
      </c>
    </row>
    <row r="4259" spans="1:29" x14ac:dyDescent="0.25">
      <c r="A4259" t="s">
        <v>7080</v>
      </c>
      <c r="B4259">
        <v>49</v>
      </c>
      <c r="C4259" s="3" t="str">
        <f t="shared" si="198"/>
        <v>Middle Age</v>
      </c>
      <c r="D4259" t="s">
        <v>27</v>
      </c>
      <c r="E4259">
        <v>363</v>
      </c>
      <c r="F4259" t="str">
        <f t="shared" si="199"/>
        <v>Dangerous</v>
      </c>
      <c r="G4259" t="s">
        <v>4311</v>
      </c>
      <c r="H4259">
        <v>94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9.9898255840000001</v>
      </c>
      <c r="O4259" t="s">
        <v>42</v>
      </c>
      <c r="P4259">
        <v>1</v>
      </c>
      <c r="Q4259">
        <v>1</v>
      </c>
      <c r="R4259">
        <v>2</v>
      </c>
      <c r="S4259">
        <v>3.3146302859999999</v>
      </c>
      <c r="T4259">
        <v>212845</v>
      </c>
      <c r="U4259">
        <v>37.764121369999998</v>
      </c>
      <c r="V4259">
        <v>407</v>
      </c>
      <c r="W4259" t="str">
        <f t="shared" si="200"/>
        <v>High</v>
      </c>
      <c r="X4259">
        <v>1</v>
      </c>
      <c r="Y4259">
        <v>5</v>
      </c>
      <c r="Z4259" t="s">
        <v>53</v>
      </c>
      <c r="AA4259" t="s">
        <v>44</v>
      </c>
      <c r="AB4259" t="s">
        <v>38</v>
      </c>
      <c r="AC4259">
        <v>0</v>
      </c>
    </row>
    <row r="4260" spans="1:29" x14ac:dyDescent="0.25">
      <c r="A4260" t="s">
        <v>7081</v>
      </c>
      <c r="B4260">
        <v>36</v>
      </c>
      <c r="C4260" s="3" t="str">
        <f t="shared" si="198"/>
        <v>Middle Age</v>
      </c>
      <c r="D4260" t="s">
        <v>27</v>
      </c>
      <c r="E4260">
        <v>389</v>
      </c>
      <c r="F4260" t="str">
        <f t="shared" si="199"/>
        <v>Dangerous</v>
      </c>
      <c r="G4260" t="s">
        <v>4128</v>
      </c>
      <c r="H4260">
        <v>108</v>
      </c>
      <c r="I4260">
        <v>1</v>
      </c>
      <c r="J4260">
        <v>0</v>
      </c>
      <c r="K4260">
        <v>1</v>
      </c>
      <c r="L4260">
        <v>0</v>
      </c>
      <c r="M4260">
        <v>1</v>
      </c>
      <c r="N4260">
        <v>7.487174886</v>
      </c>
      <c r="O4260" t="s">
        <v>42</v>
      </c>
      <c r="P4260">
        <v>1</v>
      </c>
      <c r="Q4260">
        <v>0</v>
      </c>
      <c r="R4260">
        <v>5</v>
      </c>
      <c r="S4260">
        <v>7.080768709</v>
      </c>
      <c r="T4260">
        <v>74719</v>
      </c>
      <c r="U4260">
        <v>28.706167319999999</v>
      </c>
      <c r="V4260">
        <v>180</v>
      </c>
      <c r="W4260" t="str">
        <f t="shared" si="200"/>
        <v>Borderline High</v>
      </c>
      <c r="X4260">
        <v>2</v>
      </c>
      <c r="Y4260">
        <v>9</v>
      </c>
      <c r="Z4260" t="s">
        <v>49</v>
      </c>
      <c r="AA4260" t="s">
        <v>50</v>
      </c>
      <c r="AB4260" t="s">
        <v>38</v>
      </c>
      <c r="AC4260">
        <v>1</v>
      </c>
    </row>
    <row r="4261" spans="1:29" x14ac:dyDescent="0.25">
      <c r="A4261" t="s">
        <v>7082</v>
      </c>
      <c r="B4261">
        <v>82</v>
      </c>
      <c r="C4261" s="3" t="str">
        <f t="shared" si="198"/>
        <v>Old</v>
      </c>
      <c r="D4261" t="s">
        <v>27</v>
      </c>
      <c r="E4261">
        <v>143</v>
      </c>
      <c r="F4261" t="str">
        <f t="shared" si="199"/>
        <v>Heart-Healthy</v>
      </c>
      <c r="G4261" t="s">
        <v>3692</v>
      </c>
      <c r="H4261">
        <v>41</v>
      </c>
      <c r="I4261">
        <v>0</v>
      </c>
      <c r="J4261">
        <v>0</v>
      </c>
      <c r="K4261">
        <v>1</v>
      </c>
      <c r="L4261">
        <v>1</v>
      </c>
      <c r="M4261">
        <v>0</v>
      </c>
      <c r="N4261">
        <v>15.30454349</v>
      </c>
      <c r="O4261" t="s">
        <v>42</v>
      </c>
      <c r="P4261">
        <v>1</v>
      </c>
      <c r="Q4261">
        <v>1</v>
      </c>
      <c r="R4261">
        <v>3</v>
      </c>
      <c r="S4261">
        <v>5.543284323</v>
      </c>
      <c r="T4261">
        <v>282627</v>
      </c>
      <c r="U4261">
        <v>26.380813180000001</v>
      </c>
      <c r="V4261">
        <v>372</v>
      </c>
      <c r="W4261" t="str">
        <f t="shared" si="200"/>
        <v>High</v>
      </c>
      <c r="X4261">
        <v>6</v>
      </c>
      <c r="Y4261">
        <v>4</v>
      </c>
      <c r="Z4261" t="s">
        <v>118</v>
      </c>
      <c r="AA4261" t="s">
        <v>67</v>
      </c>
      <c r="AB4261" t="s">
        <v>38</v>
      </c>
      <c r="AC4261">
        <v>0</v>
      </c>
    </row>
    <row r="4262" spans="1:29" x14ac:dyDescent="0.25">
      <c r="A4262" t="s">
        <v>7083</v>
      </c>
      <c r="B4262">
        <v>28</v>
      </c>
      <c r="C4262" s="3" t="str">
        <f t="shared" si="198"/>
        <v>Young</v>
      </c>
      <c r="D4262" t="s">
        <v>27</v>
      </c>
      <c r="E4262">
        <v>130</v>
      </c>
      <c r="F4262" t="str">
        <f t="shared" si="199"/>
        <v>Heart-Healthy</v>
      </c>
      <c r="G4262" t="s">
        <v>7084</v>
      </c>
      <c r="H4262">
        <v>74</v>
      </c>
      <c r="I4262">
        <v>1</v>
      </c>
      <c r="J4262">
        <v>1</v>
      </c>
      <c r="K4262">
        <v>1</v>
      </c>
      <c r="L4262">
        <v>0</v>
      </c>
      <c r="M4262">
        <v>1</v>
      </c>
      <c r="N4262">
        <v>2.245300812</v>
      </c>
      <c r="O4262" t="s">
        <v>42</v>
      </c>
      <c r="P4262">
        <v>1</v>
      </c>
      <c r="Q4262">
        <v>0</v>
      </c>
      <c r="R4262">
        <v>4</v>
      </c>
      <c r="S4262">
        <v>3.201965747</v>
      </c>
      <c r="T4262">
        <v>195166</v>
      </c>
      <c r="U4262">
        <v>39.98032654</v>
      </c>
      <c r="V4262">
        <v>289</v>
      </c>
      <c r="W4262" t="str">
        <f t="shared" si="200"/>
        <v>High</v>
      </c>
      <c r="X4262">
        <v>2</v>
      </c>
      <c r="Y4262">
        <v>9</v>
      </c>
      <c r="Z4262" t="s">
        <v>118</v>
      </c>
      <c r="AA4262" t="s">
        <v>67</v>
      </c>
      <c r="AB4262" t="s">
        <v>38</v>
      </c>
      <c r="AC4262">
        <v>1</v>
      </c>
    </row>
    <row r="4263" spans="1:29" x14ac:dyDescent="0.25">
      <c r="A4263" t="s">
        <v>7085</v>
      </c>
      <c r="B4263">
        <v>21</v>
      </c>
      <c r="C4263" s="3" t="str">
        <f t="shared" si="198"/>
        <v>Young</v>
      </c>
      <c r="D4263" t="s">
        <v>27</v>
      </c>
      <c r="E4263">
        <v>140</v>
      </c>
      <c r="F4263" t="str">
        <f t="shared" si="199"/>
        <v>Heart-Healthy</v>
      </c>
      <c r="G4263" t="s">
        <v>616</v>
      </c>
      <c r="H4263">
        <v>48</v>
      </c>
      <c r="I4263">
        <v>0</v>
      </c>
      <c r="J4263">
        <v>1</v>
      </c>
      <c r="K4263">
        <v>1</v>
      </c>
      <c r="L4263">
        <v>1</v>
      </c>
      <c r="M4263">
        <v>1</v>
      </c>
      <c r="N4263">
        <v>3.8499255200000002</v>
      </c>
      <c r="O4263" t="s">
        <v>29</v>
      </c>
      <c r="P4263">
        <v>1</v>
      </c>
      <c r="Q4263">
        <v>1</v>
      </c>
      <c r="R4263">
        <v>5</v>
      </c>
      <c r="S4263">
        <v>0.89263158600000003</v>
      </c>
      <c r="T4263">
        <v>179903</v>
      </c>
      <c r="U4263">
        <v>37.9670858</v>
      </c>
      <c r="V4263">
        <v>409</v>
      </c>
      <c r="W4263" t="str">
        <f t="shared" si="200"/>
        <v>High</v>
      </c>
      <c r="X4263">
        <v>3</v>
      </c>
      <c r="Y4263">
        <v>5</v>
      </c>
      <c r="Z4263" t="s">
        <v>118</v>
      </c>
      <c r="AA4263" t="s">
        <v>67</v>
      </c>
      <c r="AB4263" t="s">
        <v>38</v>
      </c>
      <c r="AC4263">
        <v>1</v>
      </c>
    </row>
    <row r="4264" spans="1:29" x14ac:dyDescent="0.25">
      <c r="A4264" t="s">
        <v>7086</v>
      </c>
      <c r="B4264">
        <v>66</v>
      </c>
      <c r="C4264" s="3" t="str">
        <f t="shared" si="198"/>
        <v>Old</v>
      </c>
      <c r="D4264" t="s">
        <v>27</v>
      </c>
      <c r="E4264">
        <v>205</v>
      </c>
      <c r="F4264" t="str">
        <f t="shared" si="199"/>
        <v>At-Risk</v>
      </c>
      <c r="G4264" t="s">
        <v>1374</v>
      </c>
      <c r="H4264">
        <v>65</v>
      </c>
      <c r="I4264">
        <v>1</v>
      </c>
      <c r="J4264">
        <v>0</v>
      </c>
      <c r="K4264">
        <v>1</v>
      </c>
      <c r="L4264">
        <v>0</v>
      </c>
      <c r="M4264">
        <v>1</v>
      </c>
      <c r="N4264">
        <v>0.182219403</v>
      </c>
      <c r="O4264" t="s">
        <v>29</v>
      </c>
      <c r="P4264">
        <v>1</v>
      </c>
      <c r="Q4264">
        <v>0</v>
      </c>
      <c r="R4264">
        <v>10</v>
      </c>
      <c r="S4264">
        <v>1.0508082249999999</v>
      </c>
      <c r="T4264">
        <v>130205</v>
      </c>
      <c r="U4264">
        <v>20.386162760000001</v>
      </c>
      <c r="V4264">
        <v>87</v>
      </c>
      <c r="W4264" t="str">
        <f t="shared" si="200"/>
        <v>Healthy</v>
      </c>
      <c r="X4264">
        <v>4</v>
      </c>
      <c r="Y4264">
        <v>4</v>
      </c>
      <c r="Z4264" t="s">
        <v>36</v>
      </c>
      <c r="AA4264" t="s">
        <v>37</v>
      </c>
      <c r="AB4264" t="s">
        <v>38</v>
      </c>
      <c r="AC4264">
        <v>1</v>
      </c>
    </row>
    <row r="4265" spans="1:29" x14ac:dyDescent="0.25">
      <c r="A4265" t="s">
        <v>7087</v>
      </c>
      <c r="B4265">
        <v>87</v>
      </c>
      <c r="C4265" s="3" t="str">
        <f t="shared" si="198"/>
        <v>Old</v>
      </c>
      <c r="D4265" t="s">
        <v>27</v>
      </c>
      <c r="E4265">
        <v>262</v>
      </c>
      <c r="F4265" t="str">
        <f t="shared" si="199"/>
        <v>Dangerous</v>
      </c>
      <c r="G4265" t="s">
        <v>7088</v>
      </c>
      <c r="H4265">
        <v>62</v>
      </c>
      <c r="I4265">
        <v>1</v>
      </c>
      <c r="J4265">
        <v>1</v>
      </c>
      <c r="K4265">
        <v>1</v>
      </c>
      <c r="L4265">
        <v>0</v>
      </c>
      <c r="M4265">
        <v>1</v>
      </c>
      <c r="N4265">
        <v>13.1001318</v>
      </c>
      <c r="O4265" t="s">
        <v>35</v>
      </c>
      <c r="P4265">
        <v>1</v>
      </c>
      <c r="Q4265">
        <v>1</v>
      </c>
      <c r="R4265">
        <v>4</v>
      </c>
      <c r="S4265">
        <v>2.2329960529999999</v>
      </c>
      <c r="T4265">
        <v>226028</v>
      </c>
      <c r="U4265">
        <v>27.088478590000001</v>
      </c>
      <c r="V4265">
        <v>331</v>
      </c>
      <c r="W4265" t="str">
        <f t="shared" si="200"/>
        <v>High</v>
      </c>
      <c r="X4265">
        <v>2</v>
      </c>
      <c r="Y4265">
        <v>9</v>
      </c>
      <c r="Z4265" t="s">
        <v>111</v>
      </c>
      <c r="AA4265" t="s">
        <v>50</v>
      </c>
      <c r="AB4265" t="s">
        <v>38</v>
      </c>
      <c r="AC4265">
        <v>0</v>
      </c>
    </row>
    <row r="4266" spans="1:29" x14ac:dyDescent="0.25">
      <c r="A4266" t="s">
        <v>7089</v>
      </c>
      <c r="B4266">
        <v>88</v>
      </c>
      <c r="C4266" s="3" t="str">
        <f t="shared" si="198"/>
        <v>Old</v>
      </c>
      <c r="D4266" t="s">
        <v>27</v>
      </c>
      <c r="E4266">
        <v>198</v>
      </c>
      <c r="F4266" t="str">
        <f t="shared" si="199"/>
        <v>Heart-Healthy</v>
      </c>
      <c r="G4266" t="s">
        <v>7090</v>
      </c>
      <c r="H4266">
        <v>78</v>
      </c>
      <c r="I4266">
        <v>0</v>
      </c>
      <c r="J4266">
        <v>1</v>
      </c>
      <c r="K4266">
        <v>1</v>
      </c>
      <c r="L4266">
        <v>1</v>
      </c>
      <c r="M4266">
        <v>1</v>
      </c>
      <c r="N4266">
        <v>6.7505032910000002</v>
      </c>
      <c r="O4266" t="s">
        <v>29</v>
      </c>
      <c r="P4266">
        <v>1</v>
      </c>
      <c r="Q4266">
        <v>1</v>
      </c>
      <c r="R4266">
        <v>4</v>
      </c>
      <c r="S4266">
        <v>5.8671112040000004</v>
      </c>
      <c r="T4266">
        <v>197396</v>
      </c>
      <c r="U4266">
        <v>28.717408330000001</v>
      </c>
      <c r="V4266">
        <v>85</v>
      </c>
      <c r="W4266" t="str">
        <f t="shared" si="200"/>
        <v>Healthy</v>
      </c>
      <c r="X4266">
        <v>0</v>
      </c>
      <c r="Y4266">
        <v>6</v>
      </c>
      <c r="Z4266" t="s">
        <v>126</v>
      </c>
      <c r="AA4266" t="s">
        <v>126</v>
      </c>
      <c r="AB4266" t="s">
        <v>32</v>
      </c>
      <c r="AC4266">
        <v>0</v>
      </c>
    </row>
    <row r="4267" spans="1:29" x14ac:dyDescent="0.25">
      <c r="A4267" t="s">
        <v>7091</v>
      </c>
      <c r="B4267">
        <v>20</v>
      </c>
      <c r="C4267" s="3" t="str">
        <f t="shared" si="198"/>
        <v>Young</v>
      </c>
      <c r="D4267" t="s">
        <v>40</v>
      </c>
      <c r="E4267">
        <v>192</v>
      </c>
      <c r="F4267" t="str">
        <f t="shared" si="199"/>
        <v>Heart-Healthy</v>
      </c>
      <c r="G4267" t="s">
        <v>7092</v>
      </c>
      <c r="H4267">
        <v>108</v>
      </c>
      <c r="I4267">
        <v>1</v>
      </c>
      <c r="J4267">
        <v>1</v>
      </c>
      <c r="K4267">
        <v>0</v>
      </c>
      <c r="L4267">
        <v>1</v>
      </c>
      <c r="M4267">
        <v>0</v>
      </c>
      <c r="N4267">
        <v>2.7912200870000001</v>
      </c>
      <c r="O4267" t="s">
        <v>42</v>
      </c>
      <c r="P4267">
        <v>1</v>
      </c>
      <c r="Q4267">
        <v>1</v>
      </c>
      <c r="R4267">
        <v>8</v>
      </c>
      <c r="S4267">
        <v>2.586848185</v>
      </c>
      <c r="T4267">
        <v>263413</v>
      </c>
      <c r="U4267">
        <v>19.979288579999999</v>
      </c>
      <c r="V4267">
        <v>39</v>
      </c>
      <c r="W4267" t="str">
        <f t="shared" si="200"/>
        <v>Healthy</v>
      </c>
      <c r="X4267">
        <v>5</v>
      </c>
      <c r="Y4267">
        <v>7</v>
      </c>
      <c r="Z4267" t="s">
        <v>73</v>
      </c>
      <c r="AA4267" t="s">
        <v>50</v>
      </c>
      <c r="AB4267" t="s">
        <v>38</v>
      </c>
      <c r="AC4267">
        <v>0</v>
      </c>
    </row>
    <row r="4268" spans="1:29" x14ac:dyDescent="0.25">
      <c r="A4268" t="s">
        <v>7093</v>
      </c>
      <c r="B4268">
        <v>75</v>
      </c>
      <c r="C4268" s="3" t="str">
        <f t="shared" si="198"/>
        <v>Old</v>
      </c>
      <c r="D4268" t="s">
        <v>27</v>
      </c>
      <c r="E4268">
        <v>296</v>
      </c>
      <c r="F4268" t="str">
        <f t="shared" si="199"/>
        <v>Dangerous</v>
      </c>
      <c r="G4268" t="s">
        <v>4706</v>
      </c>
      <c r="H4268">
        <v>100</v>
      </c>
      <c r="I4268">
        <v>0</v>
      </c>
      <c r="J4268">
        <v>0</v>
      </c>
      <c r="K4268">
        <v>1</v>
      </c>
      <c r="L4268">
        <v>1</v>
      </c>
      <c r="M4268">
        <v>1</v>
      </c>
      <c r="N4268">
        <v>2.5241342119999999</v>
      </c>
      <c r="O4268" t="s">
        <v>42</v>
      </c>
      <c r="P4268">
        <v>1</v>
      </c>
      <c r="Q4268">
        <v>1</v>
      </c>
      <c r="R4268">
        <v>1</v>
      </c>
      <c r="S4268">
        <v>1.861284275</v>
      </c>
      <c r="T4268">
        <v>181375</v>
      </c>
      <c r="U4268">
        <v>29.691842260000001</v>
      </c>
      <c r="V4268">
        <v>220</v>
      </c>
      <c r="W4268" t="str">
        <f t="shared" si="200"/>
        <v>High</v>
      </c>
      <c r="X4268">
        <v>0</v>
      </c>
      <c r="Y4268">
        <v>6</v>
      </c>
      <c r="Z4268" t="s">
        <v>76</v>
      </c>
      <c r="AA4268" t="s">
        <v>50</v>
      </c>
      <c r="AB4268" t="s">
        <v>38</v>
      </c>
      <c r="AC4268">
        <v>0</v>
      </c>
    </row>
    <row r="4269" spans="1:29" x14ac:dyDescent="0.25">
      <c r="A4269" t="s">
        <v>7094</v>
      </c>
      <c r="B4269">
        <v>59</v>
      </c>
      <c r="C4269" s="3" t="str">
        <f t="shared" si="198"/>
        <v>Old</v>
      </c>
      <c r="D4269" t="s">
        <v>27</v>
      </c>
      <c r="E4269">
        <v>393</v>
      </c>
      <c r="F4269" t="str">
        <f t="shared" si="199"/>
        <v>Dangerous</v>
      </c>
      <c r="G4269" t="s">
        <v>4655</v>
      </c>
      <c r="H4269">
        <v>51</v>
      </c>
      <c r="I4269">
        <v>0</v>
      </c>
      <c r="J4269">
        <v>1</v>
      </c>
      <c r="K4269">
        <v>1</v>
      </c>
      <c r="L4269">
        <v>1</v>
      </c>
      <c r="M4269">
        <v>1</v>
      </c>
      <c r="N4269">
        <v>18.786903769999999</v>
      </c>
      <c r="O4269" t="s">
        <v>29</v>
      </c>
      <c r="P4269">
        <v>1</v>
      </c>
      <c r="Q4269">
        <v>0</v>
      </c>
      <c r="R4269">
        <v>4</v>
      </c>
      <c r="S4269">
        <v>4.0879811129999997</v>
      </c>
      <c r="T4269">
        <v>164231</v>
      </c>
      <c r="U4269">
        <v>30.852823969999999</v>
      </c>
      <c r="V4269">
        <v>457</v>
      </c>
      <c r="W4269" t="str">
        <f t="shared" si="200"/>
        <v>High</v>
      </c>
      <c r="X4269">
        <v>5</v>
      </c>
      <c r="Y4269">
        <v>9</v>
      </c>
      <c r="Z4269" t="s">
        <v>125</v>
      </c>
      <c r="AA4269" t="s">
        <v>126</v>
      </c>
      <c r="AB4269" t="s">
        <v>32</v>
      </c>
      <c r="AC4269">
        <v>0</v>
      </c>
    </row>
    <row r="4270" spans="1:29" x14ac:dyDescent="0.25">
      <c r="A4270" t="s">
        <v>7095</v>
      </c>
      <c r="B4270">
        <v>75</v>
      </c>
      <c r="C4270" s="3" t="str">
        <f t="shared" si="198"/>
        <v>Old</v>
      </c>
      <c r="D4270" t="s">
        <v>27</v>
      </c>
      <c r="E4270">
        <v>356</v>
      </c>
      <c r="F4270" t="str">
        <f t="shared" si="199"/>
        <v>Dangerous</v>
      </c>
      <c r="G4270" t="s">
        <v>6462</v>
      </c>
      <c r="H4270">
        <v>49</v>
      </c>
      <c r="I4270">
        <v>1</v>
      </c>
      <c r="J4270">
        <v>1</v>
      </c>
      <c r="K4270">
        <v>1</v>
      </c>
      <c r="L4270">
        <v>0</v>
      </c>
      <c r="M4270">
        <v>1</v>
      </c>
      <c r="N4270">
        <v>7.6019766449999997</v>
      </c>
      <c r="O4270" t="s">
        <v>29</v>
      </c>
      <c r="P4270">
        <v>0</v>
      </c>
      <c r="Q4270">
        <v>1</v>
      </c>
      <c r="R4270">
        <v>8</v>
      </c>
      <c r="S4270">
        <v>1.821695536</v>
      </c>
      <c r="T4270">
        <v>47488</v>
      </c>
      <c r="U4270">
        <v>35.855176460000003</v>
      </c>
      <c r="V4270">
        <v>39</v>
      </c>
      <c r="W4270" t="str">
        <f t="shared" si="200"/>
        <v>Healthy</v>
      </c>
      <c r="X4270">
        <v>2</v>
      </c>
      <c r="Y4270">
        <v>5</v>
      </c>
      <c r="Z4270" t="s">
        <v>53</v>
      </c>
      <c r="AA4270" t="s">
        <v>44</v>
      </c>
      <c r="AB4270" t="s">
        <v>38</v>
      </c>
      <c r="AC4270">
        <v>0</v>
      </c>
    </row>
    <row r="4271" spans="1:29" x14ac:dyDescent="0.25">
      <c r="A4271" t="s">
        <v>7096</v>
      </c>
      <c r="B4271">
        <v>86</v>
      </c>
      <c r="C4271" s="3" t="str">
        <f t="shared" si="198"/>
        <v>Old</v>
      </c>
      <c r="D4271" t="s">
        <v>40</v>
      </c>
      <c r="E4271">
        <v>250</v>
      </c>
      <c r="F4271" t="str">
        <f t="shared" si="199"/>
        <v>Dangerous</v>
      </c>
      <c r="G4271" t="s">
        <v>1587</v>
      </c>
      <c r="H4271">
        <v>104</v>
      </c>
      <c r="I4271">
        <v>1</v>
      </c>
      <c r="J4271">
        <v>1</v>
      </c>
      <c r="K4271">
        <v>1</v>
      </c>
      <c r="L4271">
        <v>0</v>
      </c>
      <c r="M4271">
        <v>0</v>
      </c>
      <c r="N4271">
        <v>17.424556119999998</v>
      </c>
      <c r="O4271" t="s">
        <v>35</v>
      </c>
      <c r="P4271">
        <v>1</v>
      </c>
      <c r="Q4271">
        <v>1</v>
      </c>
      <c r="R4271">
        <v>5</v>
      </c>
      <c r="S4271">
        <v>8.5007708829999995</v>
      </c>
      <c r="T4271">
        <v>136781</v>
      </c>
      <c r="U4271">
        <v>38.442323100000003</v>
      </c>
      <c r="V4271">
        <v>699</v>
      </c>
      <c r="W4271" t="str">
        <f t="shared" si="200"/>
        <v>Very High</v>
      </c>
      <c r="X4271">
        <v>5</v>
      </c>
      <c r="Y4271">
        <v>6</v>
      </c>
      <c r="Z4271" t="s">
        <v>227</v>
      </c>
      <c r="AA4271" t="s">
        <v>44</v>
      </c>
      <c r="AB4271" t="s">
        <v>38</v>
      </c>
      <c r="AC4271">
        <v>1</v>
      </c>
    </row>
    <row r="4272" spans="1:29" x14ac:dyDescent="0.25">
      <c r="A4272" t="s">
        <v>7097</v>
      </c>
      <c r="B4272">
        <v>38</v>
      </c>
      <c r="C4272" s="3" t="str">
        <f t="shared" si="198"/>
        <v>Middle Age</v>
      </c>
      <c r="D4272" t="s">
        <v>40</v>
      </c>
      <c r="E4272">
        <v>395</v>
      </c>
      <c r="F4272" t="str">
        <f t="shared" si="199"/>
        <v>Dangerous</v>
      </c>
      <c r="G4272" t="s">
        <v>896</v>
      </c>
      <c r="H4272">
        <v>103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11.621861940000001</v>
      </c>
      <c r="O4272" t="s">
        <v>29</v>
      </c>
      <c r="P4272">
        <v>0</v>
      </c>
      <c r="Q4272">
        <v>1</v>
      </c>
      <c r="R4272">
        <v>7</v>
      </c>
      <c r="S4272">
        <v>5.8545171509999996</v>
      </c>
      <c r="T4272">
        <v>111056</v>
      </c>
      <c r="U4272">
        <v>34.336690320000002</v>
      </c>
      <c r="V4272">
        <v>319</v>
      </c>
      <c r="W4272" t="str">
        <f t="shared" si="200"/>
        <v>High</v>
      </c>
      <c r="X4272">
        <v>7</v>
      </c>
      <c r="Y4272">
        <v>10</v>
      </c>
      <c r="Z4272" t="s">
        <v>153</v>
      </c>
      <c r="AA4272" t="s">
        <v>50</v>
      </c>
      <c r="AB4272" t="s">
        <v>38</v>
      </c>
      <c r="AC4272">
        <v>1</v>
      </c>
    </row>
    <row r="4273" spans="1:29" x14ac:dyDescent="0.25">
      <c r="A4273" t="s">
        <v>7098</v>
      </c>
      <c r="B4273">
        <v>24</v>
      </c>
      <c r="C4273" s="3" t="str">
        <f t="shared" si="198"/>
        <v>Young</v>
      </c>
      <c r="D4273" t="s">
        <v>40</v>
      </c>
      <c r="E4273">
        <v>343</v>
      </c>
      <c r="F4273" t="str">
        <f t="shared" si="199"/>
        <v>Dangerous</v>
      </c>
      <c r="G4273" t="s">
        <v>4379</v>
      </c>
      <c r="H4273">
        <v>66</v>
      </c>
      <c r="I4273">
        <v>1</v>
      </c>
      <c r="J4273">
        <v>0</v>
      </c>
      <c r="K4273">
        <v>0</v>
      </c>
      <c r="L4273">
        <v>1</v>
      </c>
      <c r="M4273">
        <v>1</v>
      </c>
      <c r="N4273">
        <v>11.50005078</v>
      </c>
      <c r="O4273" t="s">
        <v>29</v>
      </c>
      <c r="P4273">
        <v>1</v>
      </c>
      <c r="Q4273">
        <v>1</v>
      </c>
      <c r="R4273">
        <v>5</v>
      </c>
      <c r="S4273">
        <v>4.3688432329999998</v>
      </c>
      <c r="T4273">
        <v>87749</v>
      </c>
      <c r="U4273">
        <v>34.916421</v>
      </c>
      <c r="V4273">
        <v>664</v>
      </c>
      <c r="W4273" t="str">
        <f t="shared" si="200"/>
        <v>Very High</v>
      </c>
      <c r="X4273">
        <v>3</v>
      </c>
      <c r="Y4273">
        <v>8</v>
      </c>
      <c r="Z4273" t="s">
        <v>73</v>
      </c>
      <c r="AA4273" t="s">
        <v>50</v>
      </c>
      <c r="AB4273" t="s">
        <v>38</v>
      </c>
      <c r="AC4273">
        <v>0</v>
      </c>
    </row>
    <row r="4274" spans="1:29" x14ac:dyDescent="0.25">
      <c r="A4274" t="s">
        <v>7099</v>
      </c>
      <c r="B4274">
        <v>89</v>
      </c>
      <c r="C4274" s="3" t="str">
        <f t="shared" si="198"/>
        <v>Old</v>
      </c>
      <c r="D4274" t="s">
        <v>27</v>
      </c>
      <c r="E4274">
        <v>209</v>
      </c>
      <c r="F4274" t="str">
        <f t="shared" si="199"/>
        <v>At-Risk</v>
      </c>
      <c r="G4274" t="s">
        <v>7100</v>
      </c>
      <c r="H4274">
        <v>51</v>
      </c>
      <c r="I4274">
        <v>1</v>
      </c>
      <c r="J4274">
        <v>0</v>
      </c>
      <c r="K4274">
        <v>1</v>
      </c>
      <c r="L4274">
        <v>0</v>
      </c>
      <c r="M4274">
        <v>1</v>
      </c>
      <c r="N4274">
        <v>10.37095631</v>
      </c>
      <c r="O4274" t="s">
        <v>29</v>
      </c>
      <c r="P4274">
        <v>1</v>
      </c>
      <c r="Q4274">
        <v>0</v>
      </c>
      <c r="R4274">
        <v>7</v>
      </c>
      <c r="S4274">
        <v>9.2213828739999997</v>
      </c>
      <c r="T4274">
        <v>113819</v>
      </c>
      <c r="U4274">
        <v>29.726564199999999</v>
      </c>
      <c r="V4274">
        <v>387</v>
      </c>
      <c r="W4274" t="str">
        <f t="shared" si="200"/>
        <v>High</v>
      </c>
      <c r="X4274">
        <v>5</v>
      </c>
      <c r="Y4274">
        <v>10</v>
      </c>
      <c r="Z4274" t="s">
        <v>73</v>
      </c>
      <c r="AA4274" t="s">
        <v>50</v>
      </c>
      <c r="AB4274" t="s">
        <v>38</v>
      </c>
      <c r="AC4274">
        <v>0</v>
      </c>
    </row>
    <row r="4275" spans="1:29" x14ac:dyDescent="0.25">
      <c r="A4275" t="s">
        <v>7101</v>
      </c>
      <c r="B4275">
        <v>33</v>
      </c>
      <c r="C4275" s="3" t="str">
        <f t="shared" si="198"/>
        <v>Middle Age</v>
      </c>
      <c r="D4275" t="s">
        <v>40</v>
      </c>
      <c r="E4275">
        <v>286</v>
      </c>
      <c r="F4275" t="str">
        <f t="shared" si="199"/>
        <v>Dangerous</v>
      </c>
      <c r="G4275" t="s">
        <v>7102</v>
      </c>
      <c r="H4275">
        <v>107</v>
      </c>
      <c r="I4275">
        <v>0</v>
      </c>
      <c r="J4275">
        <v>1</v>
      </c>
      <c r="K4275">
        <v>0</v>
      </c>
      <c r="L4275">
        <v>1</v>
      </c>
      <c r="M4275">
        <v>1</v>
      </c>
      <c r="N4275">
        <v>7.5997866150000002</v>
      </c>
      <c r="O4275" t="s">
        <v>29</v>
      </c>
      <c r="P4275">
        <v>1</v>
      </c>
      <c r="Q4275">
        <v>0</v>
      </c>
      <c r="R4275">
        <v>10</v>
      </c>
      <c r="S4275">
        <v>4.511997944</v>
      </c>
      <c r="T4275">
        <v>179603</v>
      </c>
      <c r="U4275">
        <v>25.333009149999999</v>
      </c>
      <c r="V4275">
        <v>254</v>
      </c>
      <c r="W4275" t="str">
        <f t="shared" si="200"/>
        <v>High</v>
      </c>
      <c r="X4275">
        <v>3</v>
      </c>
      <c r="Y4275">
        <v>8</v>
      </c>
      <c r="Z4275" t="s">
        <v>58</v>
      </c>
      <c r="AA4275" t="s">
        <v>50</v>
      </c>
      <c r="AB4275" t="s">
        <v>38</v>
      </c>
      <c r="AC4275">
        <v>0</v>
      </c>
    </row>
    <row r="4276" spans="1:29" x14ac:dyDescent="0.25">
      <c r="A4276" t="s">
        <v>7103</v>
      </c>
      <c r="B4276">
        <v>88</v>
      </c>
      <c r="C4276" s="3" t="str">
        <f t="shared" si="198"/>
        <v>Old</v>
      </c>
      <c r="D4276" t="s">
        <v>27</v>
      </c>
      <c r="E4276">
        <v>349</v>
      </c>
      <c r="F4276" t="str">
        <f t="shared" si="199"/>
        <v>Dangerous</v>
      </c>
      <c r="G4276" t="s">
        <v>7104</v>
      </c>
      <c r="H4276">
        <v>75</v>
      </c>
      <c r="I4276">
        <v>1</v>
      </c>
      <c r="J4276">
        <v>1</v>
      </c>
      <c r="K4276">
        <v>1</v>
      </c>
      <c r="L4276">
        <v>1</v>
      </c>
      <c r="M4276">
        <v>0</v>
      </c>
      <c r="N4276">
        <v>17.555293429999999</v>
      </c>
      <c r="O4276" t="s">
        <v>29</v>
      </c>
      <c r="P4276">
        <v>1</v>
      </c>
      <c r="Q4276">
        <v>0</v>
      </c>
      <c r="R4276">
        <v>6</v>
      </c>
      <c r="S4276">
        <v>6.8120537729999997</v>
      </c>
      <c r="T4276">
        <v>86695</v>
      </c>
      <c r="U4276">
        <v>28.520148639999999</v>
      </c>
      <c r="V4276">
        <v>79</v>
      </c>
      <c r="W4276" t="str">
        <f t="shared" si="200"/>
        <v>Healthy</v>
      </c>
      <c r="X4276">
        <v>5</v>
      </c>
      <c r="Y4276">
        <v>6</v>
      </c>
      <c r="Z4276" t="s">
        <v>70</v>
      </c>
      <c r="AA4276" t="s">
        <v>37</v>
      </c>
      <c r="AB4276" t="s">
        <v>38</v>
      </c>
      <c r="AC4276">
        <v>0</v>
      </c>
    </row>
    <row r="4277" spans="1:29" x14ac:dyDescent="0.25">
      <c r="A4277" t="s">
        <v>7105</v>
      </c>
      <c r="B4277">
        <v>38</v>
      </c>
      <c r="C4277" s="3" t="str">
        <f t="shared" si="198"/>
        <v>Middle Age</v>
      </c>
      <c r="D4277" t="s">
        <v>40</v>
      </c>
      <c r="E4277">
        <v>301</v>
      </c>
      <c r="F4277" t="str">
        <f t="shared" si="199"/>
        <v>Dangerous</v>
      </c>
      <c r="G4277" t="s">
        <v>191</v>
      </c>
      <c r="H4277">
        <v>102</v>
      </c>
      <c r="I4277">
        <v>0</v>
      </c>
      <c r="J4277">
        <v>1</v>
      </c>
      <c r="K4277">
        <v>0</v>
      </c>
      <c r="L4277">
        <v>1</v>
      </c>
      <c r="M4277">
        <v>0</v>
      </c>
      <c r="N4277">
        <v>18.039179359999999</v>
      </c>
      <c r="O4277" t="s">
        <v>42</v>
      </c>
      <c r="P4277">
        <v>0</v>
      </c>
      <c r="Q4277">
        <v>1</v>
      </c>
      <c r="R4277">
        <v>2</v>
      </c>
      <c r="S4277">
        <v>8.8513859260000007</v>
      </c>
      <c r="T4277">
        <v>92213</v>
      </c>
      <c r="U4277">
        <v>28.212023299999998</v>
      </c>
      <c r="V4277">
        <v>112</v>
      </c>
      <c r="W4277" t="str">
        <f t="shared" si="200"/>
        <v>Healthy</v>
      </c>
      <c r="X4277">
        <v>0</v>
      </c>
      <c r="Y4277">
        <v>8</v>
      </c>
      <c r="Z4277" t="s">
        <v>118</v>
      </c>
      <c r="AA4277" t="s">
        <v>67</v>
      </c>
      <c r="AB4277" t="s">
        <v>38</v>
      </c>
      <c r="AC4277">
        <v>1</v>
      </c>
    </row>
    <row r="4278" spans="1:29" x14ac:dyDescent="0.25">
      <c r="A4278" t="s">
        <v>7106</v>
      </c>
      <c r="B4278">
        <v>74</v>
      </c>
      <c r="C4278" s="3" t="str">
        <f t="shared" si="198"/>
        <v>Old</v>
      </c>
      <c r="D4278" t="s">
        <v>40</v>
      </c>
      <c r="E4278">
        <v>218</v>
      </c>
      <c r="F4278" t="str">
        <f t="shared" si="199"/>
        <v>At-Risk</v>
      </c>
      <c r="G4278" t="s">
        <v>5299</v>
      </c>
      <c r="H4278">
        <v>41</v>
      </c>
      <c r="I4278">
        <v>1</v>
      </c>
      <c r="J4278">
        <v>1</v>
      </c>
      <c r="K4278">
        <v>1</v>
      </c>
      <c r="L4278">
        <v>0</v>
      </c>
      <c r="M4278">
        <v>1</v>
      </c>
      <c r="N4278">
        <v>8.0956292229999995</v>
      </c>
      <c r="O4278" t="s">
        <v>42</v>
      </c>
      <c r="P4278">
        <v>1</v>
      </c>
      <c r="Q4278">
        <v>0</v>
      </c>
      <c r="R4278">
        <v>4</v>
      </c>
      <c r="S4278">
        <v>7.6012283260000002</v>
      </c>
      <c r="T4278">
        <v>66256</v>
      </c>
      <c r="U4278">
        <v>19.649721799999998</v>
      </c>
      <c r="V4278">
        <v>765</v>
      </c>
      <c r="W4278" t="str">
        <f t="shared" si="200"/>
        <v>Very High</v>
      </c>
      <c r="X4278">
        <v>3</v>
      </c>
      <c r="Y4278">
        <v>7</v>
      </c>
      <c r="Z4278" t="s">
        <v>66</v>
      </c>
      <c r="AA4278" t="s">
        <v>67</v>
      </c>
      <c r="AB4278" t="s">
        <v>32</v>
      </c>
      <c r="AC4278">
        <v>0</v>
      </c>
    </row>
    <row r="4279" spans="1:29" x14ac:dyDescent="0.25">
      <c r="A4279" t="s">
        <v>7107</v>
      </c>
      <c r="B4279">
        <v>46</v>
      </c>
      <c r="C4279" s="3" t="str">
        <f t="shared" si="198"/>
        <v>Middle Age</v>
      </c>
      <c r="D4279" t="s">
        <v>27</v>
      </c>
      <c r="E4279">
        <v>300</v>
      </c>
      <c r="F4279" t="str">
        <f t="shared" si="199"/>
        <v>Dangerous</v>
      </c>
      <c r="G4279" t="s">
        <v>7108</v>
      </c>
      <c r="H4279">
        <v>85</v>
      </c>
      <c r="I4279">
        <v>0</v>
      </c>
      <c r="J4279">
        <v>0</v>
      </c>
      <c r="K4279">
        <v>1</v>
      </c>
      <c r="L4279">
        <v>0</v>
      </c>
      <c r="M4279">
        <v>1</v>
      </c>
      <c r="N4279">
        <v>8.2505470620000008</v>
      </c>
      <c r="O4279" t="s">
        <v>42</v>
      </c>
      <c r="P4279">
        <v>0</v>
      </c>
      <c r="Q4279">
        <v>0</v>
      </c>
      <c r="R4279">
        <v>7</v>
      </c>
      <c r="S4279">
        <v>1.0461697400000001</v>
      </c>
      <c r="T4279">
        <v>294982</v>
      </c>
      <c r="U4279">
        <v>38.084974770000002</v>
      </c>
      <c r="V4279">
        <v>365</v>
      </c>
      <c r="W4279" t="str">
        <f t="shared" si="200"/>
        <v>High</v>
      </c>
      <c r="X4279">
        <v>4</v>
      </c>
      <c r="Y4279">
        <v>10</v>
      </c>
      <c r="Z4279" t="s">
        <v>111</v>
      </c>
      <c r="AA4279" t="s">
        <v>50</v>
      </c>
      <c r="AB4279" t="s">
        <v>38</v>
      </c>
      <c r="AC4279">
        <v>1</v>
      </c>
    </row>
    <row r="4280" spans="1:29" x14ac:dyDescent="0.25">
      <c r="A4280" t="s">
        <v>7109</v>
      </c>
      <c r="B4280">
        <v>43</v>
      </c>
      <c r="C4280" s="3" t="str">
        <f t="shared" si="198"/>
        <v>Middle Age</v>
      </c>
      <c r="D4280" t="s">
        <v>27</v>
      </c>
      <c r="E4280">
        <v>400</v>
      </c>
      <c r="F4280" t="str">
        <f t="shared" si="199"/>
        <v>Dangerous</v>
      </c>
      <c r="G4280" t="s">
        <v>7110</v>
      </c>
      <c r="H4280">
        <v>44</v>
      </c>
      <c r="I4280">
        <v>1</v>
      </c>
      <c r="J4280">
        <v>0</v>
      </c>
      <c r="K4280">
        <v>1</v>
      </c>
      <c r="L4280">
        <v>1</v>
      </c>
      <c r="M4280">
        <v>0</v>
      </c>
      <c r="N4280">
        <v>4.3717072180000001</v>
      </c>
      <c r="O4280" t="s">
        <v>35</v>
      </c>
      <c r="P4280">
        <v>1</v>
      </c>
      <c r="Q4280">
        <v>0</v>
      </c>
      <c r="R4280">
        <v>8</v>
      </c>
      <c r="S4280">
        <v>2.6253868570000001</v>
      </c>
      <c r="T4280">
        <v>291988</v>
      </c>
      <c r="U4280">
        <v>29.68239509</v>
      </c>
      <c r="V4280">
        <v>695</v>
      </c>
      <c r="W4280" t="str">
        <f t="shared" si="200"/>
        <v>Very High</v>
      </c>
      <c r="X4280">
        <v>1</v>
      </c>
      <c r="Y4280">
        <v>7</v>
      </c>
      <c r="Z4280" t="s">
        <v>73</v>
      </c>
      <c r="AA4280" t="s">
        <v>50</v>
      </c>
      <c r="AB4280" t="s">
        <v>38</v>
      </c>
      <c r="AC4280">
        <v>0</v>
      </c>
    </row>
    <row r="4281" spans="1:29" x14ac:dyDescent="0.25">
      <c r="A4281" t="s">
        <v>7111</v>
      </c>
      <c r="B4281">
        <v>50</v>
      </c>
      <c r="C4281" s="3" t="str">
        <f t="shared" si="198"/>
        <v>Middle Age</v>
      </c>
      <c r="D4281" t="s">
        <v>27</v>
      </c>
      <c r="E4281">
        <v>142</v>
      </c>
      <c r="F4281" t="str">
        <f t="shared" si="199"/>
        <v>Heart-Healthy</v>
      </c>
      <c r="G4281" t="s">
        <v>6170</v>
      </c>
      <c r="H4281">
        <v>108</v>
      </c>
      <c r="I4281">
        <v>1</v>
      </c>
      <c r="J4281">
        <v>0</v>
      </c>
      <c r="K4281">
        <v>1</v>
      </c>
      <c r="L4281">
        <v>1</v>
      </c>
      <c r="M4281">
        <v>1</v>
      </c>
      <c r="N4281">
        <v>3.3801978099999999</v>
      </c>
      <c r="O4281" t="s">
        <v>42</v>
      </c>
      <c r="P4281">
        <v>1</v>
      </c>
      <c r="Q4281">
        <v>1</v>
      </c>
      <c r="R4281">
        <v>9</v>
      </c>
      <c r="S4281">
        <v>4.7599660349999997</v>
      </c>
      <c r="T4281">
        <v>95171</v>
      </c>
      <c r="U4281">
        <v>30.41536567</v>
      </c>
      <c r="V4281">
        <v>500</v>
      </c>
      <c r="W4281" t="str">
        <f t="shared" si="200"/>
        <v>Very High</v>
      </c>
      <c r="X4281">
        <v>0</v>
      </c>
      <c r="Y4281">
        <v>8</v>
      </c>
      <c r="Z4281" t="s">
        <v>126</v>
      </c>
      <c r="AA4281" t="s">
        <v>126</v>
      </c>
      <c r="AB4281" t="s">
        <v>32</v>
      </c>
      <c r="AC4281">
        <v>1</v>
      </c>
    </row>
    <row r="4282" spans="1:29" x14ac:dyDescent="0.25">
      <c r="A4282" t="s">
        <v>7112</v>
      </c>
      <c r="B4282">
        <v>89</v>
      </c>
      <c r="C4282" s="3" t="str">
        <f t="shared" si="198"/>
        <v>Old</v>
      </c>
      <c r="D4282" t="s">
        <v>40</v>
      </c>
      <c r="E4282">
        <v>185</v>
      </c>
      <c r="F4282" t="str">
        <f t="shared" si="199"/>
        <v>Heart-Healthy</v>
      </c>
      <c r="G4282" t="s">
        <v>7113</v>
      </c>
      <c r="H4282">
        <v>75</v>
      </c>
      <c r="I4282">
        <v>1</v>
      </c>
      <c r="J4282">
        <v>1</v>
      </c>
      <c r="K4282">
        <v>1</v>
      </c>
      <c r="L4282">
        <v>0</v>
      </c>
      <c r="M4282">
        <v>1</v>
      </c>
      <c r="N4282">
        <v>12.993420990000001</v>
      </c>
      <c r="O4282" t="s">
        <v>42</v>
      </c>
      <c r="P4282">
        <v>1</v>
      </c>
      <c r="Q4282">
        <v>0</v>
      </c>
      <c r="R4282">
        <v>2</v>
      </c>
      <c r="S4282">
        <v>11.975421969999999</v>
      </c>
      <c r="T4282">
        <v>39653</v>
      </c>
      <c r="U4282">
        <v>35.88786597</v>
      </c>
      <c r="V4282">
        <v>507</v>
      </c>
      <c r="W4282" t="str">
        <f t="shared" si="200"/>
        <v>Very High</v>
      </c>
      <c r="X4282">
        <v>3</v>
      </c>
      <c r="Y4282">
        <v>7</v>
      </c>
      <c r="Z4282" t="s">
        <v>66</v>
      </c>
      <c r="AA4282" t="s">
        <v>67</v>
      </c>
      <c r="AB4282" t="s">
        <v>32</v>
      </c>
      <c r="AC4282">
        <v>1</v>
      </c>
    </row>
    <row r="4283" spans="1:29" x14ac:dyDescent="0.25">
      <c r="A4283" t="s">
        <v>7114</v>
      </c>
      <c r="B4283">
        <v>60</v>
      </c>
      <c r="C4283" s="3" t="str">
        <f t="shared" si="198"/>
        <v>Old</v>
      </c>
      <c r="D4283" t="s">
        <v>27</v>
      </c>
      <c r="E4283">
        <v>252</v>
      </c>
      <c r="F4283" t="str">
        <f t="shared" si="199"/>
        <v>Dangerous</v>
      </c>
      <c r="G4283" t="s">
        <v>4043</v>
      </c>
      <c r="H4283">
        <v>91</v>
      </c>
      <c r="I4283">
        <v>0</v>
      </c>
      <c r="J4283">
        <v>1</v>
      </c>
      <c r="K4283">
        <v>1</v>
      </c>
      <c r="L4283">
        <v>0</v>
      </c>
      <c r="M4283">
        <v>0</v>
      </c>
      <c r="N4283">
        <v>2.0630535989999998</v>
      </c>
      <c r="O4283" t="s">
        <v>35</v>
      </c>
      <c r="P4283">
        <v>0</v>
      </c>
      <c r="Q4283">
        <v>1</v>
      </c>
      <c r="R4283">
        <v>7</v>
      </c>
      <c r="S4283">
        <v>4.4148563300000001</v>
      </c>
      <c r="T4283">
        <v>195939</v>
      </c>
      <c r="U4283">
        <v>35.050365110000001</v>
      </c>
      <c r="V4283">
        <v>611</v>
      </c>
      <c r="W4283" t="str">
        <f t="shared" si="200"/>
        <v>Very High</v>
      </c>
      <c r="X4283">
        <v>6</v>
      </c>
      <c r="Y4283">
        <v>4</v>
      </c>
      <c r="Z4283" t="s">
        <v>227</v>
      </c>
      <c r="AA4283" t="s">
        <v>44</v>
      </c>
      <c r="AB4283" t="s">
        <v>38</v>
      </c>
      <c r="AC4283">
        <v>0</v>
      </c>
    </row>
    <row r="4284" spans="1:29" x14ac:dyDescent="0.25">
      <c r="A4284" t="s">
        <v>7115</v>
      </c>
      <c r="B4284">
        <v>29</v>
      </c>
      <c r="C4284" s="3" t="str">
        <f t="shared" si="198"/>
        <v>Young</v>
      </c>
      <c r="D4284" t="s">
        <v>27</v>
      </c>
      <c r="E4284">
        <v>251</v>
      </c>
      <c r="F4284" t="str">
        <f t="shared" si="199"/>
        <v>Dangerous</v>
      </c>
      <c r="G4284" t="s">
        <v>5302</v>
      </c>
      <c r="H4284">
        <v>105</v>
      </c>
      <c r="I4284">
        <v>1</v>
      </c>
      <c r="J4284">
        <v>1</v>
      </c>
      <c r="K4284">
        <v>1</v>
      </c>
      <c r="L4284">
        <v>1</v>
      </c>
      <c r="M4284">
        <v>0</v>
      </c>
      <c r="N4284">
        <v>8.8263577879999993</v>
      </c>
      <c r="O4284" t="s">
        <v>42</v>
      </c>
      <c r="P4284">
        <v>0</v>
      </c>
      <c r="Q4284">
        <v>1</v>
      </c>
      <c r="R4284">
        <v>6</v>
      </c>
      <c r="S4284">
        <v>1.4809491480000001</v>
      </c>
      <c r="T4284">
        <v>214157</v>
      </c>
      <c r="U4284">
        <v>36.489322899999998</v>
      </c>
      <c r="V4284">
        <v>415</v>
      </c>
      <c r="W4284" t="str">
        <f t="shared" si="200"/>
        <v>High</v>
      </c>
      <c r="X4284">
        <v>7</v>
      </c>
      <c r="Y4284">
        <v>6</v>
      </c>
      <c r="Z4284" t="s">
        <v>53</v>
      </c>
      <c r="AA4284" t="s">
        <v>44</v>
      </c>
      <c r="AB4284" t="s">
        <v>38</v>
      </c>
      <c r="AC4284">
        <v>1</v>
      </c>
    </row>
    <row r="4285" spans="1:29" x14ac:dyDescent="0.25">
      <c r="A4285" t="s">
        <v>7116</v>
      </c>
      <c r="B4285">
        <v>76</v>
      </c>
      <c r="C4285" s="3" t="str">
        <f t="shared" si="198"/>
        <v>Old</v>
      </c>
      <c r="D4285" t="s">
        <v>40</v>
      </c>
      <c r="E4285">
        <v>379</v>
      </c>
      <c r="F4285" t="str">
        <f t="shared" si="199"/>
        <v>Dangerous</v>
      </c>
      <c r="G4285" t="s">
        <v>7117</v>
      </c>
      <c r="H4285">
        <v>85</v>
      </c>
      <c r="I4285">
        <v>0</v>
      </c>
      <c r="J4285">
        <v>0</v>
      </c>
      <c r="K4285">
        <v>1</v>
      </c>
      <c r="L4285">
        <v>1</v>
      </c>
      <c r="M4285">
        <v>1</v>
      </c>
      <c r="N4285">
        <v>14.35432494</v>
      </c>
      <c r="O4285" t="s">
        <v>29</v>
      </c>
      <c r="P4285">
        <v>0</v>
      </c>
      <c r="Q4285">
        <v>0</v>
      </c>
      <c r="R4285">
        <v>8</v>
      </c>
      <c r="S4285">
        <v>5.0167405980000002</v>
      </c>
      <c r="T4285">
        <v>96785</v>
      </c>
      <c r="U4285">
        <v>38.975543649999999</v>
      </c>
      <c r="V4285">
        <v>164</v>
      </c>
      <c r="W4285" t="str">
        <f t="shared" si="200"/>
        <v>Borderline High</v>
      </c>
      <c r="X4285">
        <v>3</v>
      </c>
      <c r="Y4285">
        <v>10</v>
      </c>
      <c r="Z4285" t="s">
        <v>49</v>
      </c>
      <c r="AA4285" t="s">
        <v>50</v>
      </c>
      <c r="AB4285" t="s">
        <v>38</v>
      </c>
      <c r="AC4285">
        <v>1</v>
      </c>
    </row>
    <row r="4286" spans="1:29" x14ac:dyDescent="0.25">
      <c r="A4286" t="s">
        <v>7118</v>
      </c>
      <c r="B4286">
        <v>19</v>
      </c>
      <c r="C4286" s="3" t="str">
        <f t="shared" si="198"/>
        <v>Young</v>
      </c>
      <c r="D4286" t="s">
        <v>40</v>
      </c>
      <c r="E4286">
        <v>303</v>
      </c>
      <c r="F4286" t="str">
        <f t="shared" si="199"/>
        <v>Dangerous</v>
      </c>
      <c r="G4286" t="s">
        <v>7119</v>
      </c>
      <c r="H4286">
        <v>44</v>
      </c>
      <c r="I4286">
        <v>1</v>
      </c>
      <c r="J4286">
        <v>0</v>
      </c>
      <c r="K4286">
        <v>0</v>
      </c>
      <c r="L4286">
        <v>0</v>
      </c>
      <c r="M4286">
        <v>1</v>
      </c>
      <c r="N4286">
        <v>13.453803369999999</v>
      </c>
      <c r="O4286" t="s">
        <v>29</v>
      </c>
      <c r="P4286">
        <v>1</v>
      </c>
      <c r="Q4286">
        <v>0</v>
      </c>
      <c r="R4286">
        <v>2</v>
      </c>
      <c r="S4286">
        <v>7.7044659869999998</v>
      </c>
      <c r="T4286">
        <v>96606</v>
      </c>
      <c r="U4286">
        <v>39.489910719999997</v>
      </c>
      <c r="V4286">
        <v>430</v>
      </c>
      <c r="W4286" t="str">
        <f t="shared" si="200"/>
        <v>High</v>
      </c>
      <c r="X4286">
        <v>6</v>
      </c>
      <c r="Y4286">
        <v>4</v>
      </c>
      <c r="Z4286" t="s">
        <v>66</v>
      </c>
      <c r="AA4286" t="s">
        <v>67</v>
      </c>
      <c r="AB4286" t="s">
        <v>32</v>
      </c>
      <c r="AC4286">
        <v>1</v>
      </c>
    </row>
    <row r="4287" spans="1:29" x14ac:dyDescent="0.25">
      <c r="A4287" t="s">
        <v>7120</v>
      </c>
      <c r="B4287">
        <v>90</v>
      </c>
      <c r="C4287" s="3" t="str">
        <f t="shared" si="198"/>
        <v>Old</v>
      </c>
      <c r="D4287" t="s">
        <v>27</v>
      </c>
      <c r="E4287">
        <v>314</v>
      </c>
      <c r="F4287" t="str">
        <f t="shared" si="199"/>
        <v>Dangerous</v>
      </c>
      <c r="G4287" t="s">
        <v>355</v>
      </c>
      <c r="H4287">
        <v>58</v>
      </c>
      <c r="I4287">
        <v>1</v>
      </c>
      <c r="J4287">
        <v>0</v>
      </c>
      <c r="K4287">
        <v>1</v>
      </c>
      <c r="L4287">
        <v>1</v>
      </c>
      <c r="M4287">
        <v>1</v>
      </c>
      <c r="N4287">
        <v>6.9024150720000002</v>
      </c>
      <c r="O4287" t="s">
        <v>35</v>
      </c>
      <c r="P4287">
        <v>1</v>
      </c>
      <c r="Q4287">
        <v>1</v>
      </c>
      <c r="R4287">
        <v>5</v>
      </c>
      <c r="S4287">
        <v>9.9666098129999998</v>
      </c>
      <c r="T4287">
        <v>120615</v>
      </c>
      <c r="U4287">
        <v>27.660569349999999</v>
      </c>
      <c r="V4287">
        <v>778</v>
      </c>
      <c r="W4287" t="str">
        <f t="shared" si="200"/>
        <v>Very High</v>
      </c>
      <c r="X4287">
        <v>1</v>
      </c>
      <c r="Y4287">
        <v>9</v>
      </c>
      <c r="Z4287" t="s">
        <v>49</v>
      </c>
      <c r="AA4287" t="s">
        <v>50</v>
      </c>
      <c r="AB4287" t="s">
        <v>38</v>
      </c>
      <c r="AC4287">
        <v>1</v>
      </c>
    </row>
    <row r="4288" spans="1:29" x14ac:dyDescent="0.25">
      <c r="A4288" t="s">
        <v>7121</v>
      </c>
      <c r="B4288">
        <v>24</v>
      </c>
      <c r="C4288" s="3" t="str">
        <f t="shared" si="198"/>
        <v>Young</v>
      </c>
      <c r="D4288" t="s">
        <v>27</v>
      </c>
      <c r="E4288">
        <v>287</v>
      </c>
      <c r="F4288" t="str">
        <f t="shared" si="199"/>
        <v>Dangerous</v>
      </c>
      <c r="G4288" t="s">
        <v>1425</v>
      </c>
      <c r="H4288">
        <v>93</v>
      </c>
      <c r="I4288">
        <v>1</v>
      </c>
      <c r="J4288">
        <v>1</v>
      </c>
      <c r="K4288">
        <v>1</v>
      </c>
      <c r="L4288">
        <v>1</v>
      </c>
      <c r="M4288">
        <v>0</v>
      </c>
      <c r="N4288">
        <v>17.519369619999999</v>
      </c>
      <c r="O4288" t="s">
        <v>35</v>
      </c>
      <c r="P4288">
        <v>1</v>
      </c>
      <c r="Q4288">
        <v>0</v>
      </c>
      <c r="R4288">
        <v>7</v>
      </c>
      <c r="S4288">
        <v>9.1652250590000008</v>
      </c>
      <c r="T4288">
        <v>162757</v>
      </c>
      <c r="U4288">
        <v>36.912449129999999</v>
      </c>
      <c r="V4288">
        <v>429</v>
      </c>
      <c r="W4288" t="str">
        <f t="shared" si="200"/>
        <v>High</v>
      </c>
      <c r="X4288">
        <v>5</v>
      </c>
      <c r="Y4288">
        <v>5</v>
      </c>
      <c r="Z4288" t="s">
        <v>53</v>
      </c>
      <c r="AA4288" t="s">
        <v>44</v>
      </c>
      <c r="AB4288" t="s">
        <v>38</v>
      </c>
      <c r="AC4288">
        <v>0</v>
      </c>
    </row>
    <row r="4289" spans="1:29" x14ac:dyDescent="0.25">
      <c r="A4289" t="s">
        <v>7122</v>
      </c>
      <c r="B4289">
        <v>63</v>
      </c>
      <c r="C4289" s="3" t="str">
        <f t="shared" si="198"/>
        <v>Old</v>
      </c>
      <c r="D4289" t="s">
        <v>27</v>
      </c>
      <c r="E4289">
        <v>361</v>
      </c>
      <c r="F4289" t="str">
        <f t="shared" si="199"/>
        <v>Dangerous</v>
      </c>
      <c r="G4289" t="s">
        <v>7123</v>
      </c>
      <c r="H4289">
        <v>55</v>
      </c>
      <c r="I4289">
        <v>1</v>
      </c>
      <c r="J4289">
        <v>0</v>
      </c>
      <c r="K4289">
        <v>1</v>
      </c>
      <c r="L4289">
        <v>0</v>
      </c>
      <c r="M4289">
        <v>0</v>
      </c>
      <c r="N4289">
        <v>4.715044646</v>
      </c>
      <c r="O4289" t="s">
        <v>29</v>
      </c>
      <c r="P4289">
        <v>0</v>
      </c>
      <c r="Q4289">
        <v>0</v>
      </c>
      <c r="R4289">
        <v>3</v>
      </c>
      <c r="S4289">
        <v>11.939466169999999</v>
      </c>
      <c r="T4289">
        <v>229706</v>
      </c>
      <c r="U4289">
        <v>35.962981569999997</v>
      </c>
      <c r="V4289">
        <v>570</v>
      </c>
      <c r="W4289" t="str">
        <f t="shared" si="200"/>
        <v>Very High</v>
      </c>
      <c r="X4289">
        <v>5</v>
      </c>
      <c r="Y4289">
        <v>8</v>
      </c>
      <c r="Z4289" t="s">
        <v>153</v>
      </c>
      <c r="AA4289" t="s">
        <v>50</v>
      </c>
      <c r="AB4289" t="s">
        <v>38</v>
      </c>
      <c r="AC4289">
        <v>1</v>
      </c>
    </row>
    <row r="4290" spans="1:29" x14ac:dyDescent="0.25">
      <c r="A4290" t="s">
        <v>7124</v>
      </c>
      <c r="B4290">
        <v>66</v>
      </c>
      <c r="C4290" s="3" t="str">
        <f t="shared" si="198"/>
        <v>Old</v>
      </c>
      <c r="D4290" t="s">
        <v>27</v>
      </c>
      <c r="E4290">
        <v>309</v>
      </c>
      <c r="F4290" t="str">
        <f t="shared" si="199"/>
        <v>Dangerous</v>
      </c>
      <c r="G4290" t="s">
        <v>2919</v>
      </c>
      <c r="H4290">
        <v>85</v>
      </c>
      <c r="I4290">
        <v>1</v>
      </c>
      <c r="J4290">
        <v>0</v>
      </c>
      <c r="K4290">
        <v>1</v>
      </c>
      <c r="L4290">
        <v>0</v>
      </c>
      <c r="M4290">
        <v>0</v>
      </c>
      <c r="N4290">
        <v>16.932826129999999</v>
      </c>
      <c r="O4290" t="s">
        <v>42</v>
      </c>
      <c r="P4290">
        <v>0</v>
      </c>
      <c r="Q4290">
        <v>0</v>
      </c>
      <c r="R4290">
        <v>1</v>
      </c>
      <c r="S4290">
        <v>2.6049737820000001</v>
      </c>
      <c r="T4290">
        <v>90107</v>
      </c>
      <c r="U4290">
        <v>28.419104260000001</v>
      </c>
      <c r="V4290">
        <v>154</v>
      </c>
      <c r="W4290" t="str">
        <f t="shared" si="200"/>
        <v>Borderline High</v>
      </c>
      <c r="X4290">
        <v>1</v>
      </c>
      <c r="Y4290">
        <v>4</v>
      </c>
      <c r="Z4290" t="s">
        <v>70</v>
      </c>
      <c r="AA4290" t="s">
        <v>37</v>
      </c>
      <c r="AB4290" t="s">
        <v>38</v>
      </c>
      <c r="AC4290">
        <v>0</v>
      </c>
    </row>
    <row r="4291" spans="1:29" x14ac:dyDescent="0.25">
      <c r="A4291" t="s">
        <v>7125</v>
      </c>
      <c r="B4291">
        <v>86</v>
      </c>
      <c r="C4291" s="3" t="str">
        <f t="shared" ref="C4291:C4354" si="201">IF(B4291&gt;54, "Old", IF(B4291 &gt;= 31,  "Middle Age", IF(B4291 &lt; 31, "Young", "Invalid")))</f>
        <v>Old</v>
      </c>
      <c r="D4291" t="s">
        <v>27</v>
      </c>
      <c r="E4291">
        <v>363</v>
      </c>
      <c r="F4291" t="str">
        <f t="shared" ref="F4291:F4354" si="202">IF(E4291&gt;239, "Dangerous", IF(E4291 &gt; 199,  "At-Risk", IF(E4291 &lt; 200, "Heart-Healthy", "Invalid")))</f>
        <v>Dangerous</v>
      </c>
      <c r="G4291" t="s">
        <v>7126</v>
      </c>
      <c r="H4291">
        <v>106</v>
      </c>
      <c r="I4291">
        <v>0</v>
      </c>
      <c r="J4291">
        <v>1</v>
      </c>
      <c r="K4291">
        <v>1</v>
      </c>
      <c r="L4291">
        <v>0</v>
      </c>
      <c r="M4291">
        <v>0</v>
      </c>
      <c r="N4291">
        <v>12.46024813</v>
      </c>
      <c r="O4291" t="s">
        <v>29</v>
      </c>
      <c r="P4291">
        <v>1</v>
      </c>
      <c r="Q4291">
        <v>1</v>
      </c>
      <c r="R4291">
        <v>1</v>
      </c>
      <c r="S4291">
        <v>9.9685689659999994</v>
      </c>
      <c r="T4291">
        <v>66773</v>
      </c>
      <c r="U4291">
        <v>39.739678959999999</v>
      </c>
      <c r="V4291">
        <v>367</v>
      </c>
      <c r="W4291" t="str">
        <f t="shared" ref="W4291:W4354" si="203">IF(V4291&gt;499, "Very High", IF(V4291&gt;199, "High", IF(V4291 &gt; 149,  "Borderline High", IF(V4291 &lt; 150, "Healthy", "Invalid"))))</f>
        <v>High</v>
      </c>
      <c r="X4291">
        <v>3</v>
      </c>
      <c r="Y4291">
        <v>8</v>
      </c>
      <c r="Z4291" t="s">
        <v>153</v>
      </c>
      <c r="AA4291" t="s">
        <v>50</v>
      </c>
      <c r="AB4291" t="s">
        <v>38</v>
      </c>
      <c r="AC4291">
        <v>1</v>
      </c>
    </row>
    <row r="4292" spans="1:29" x14ac:dyDescent="0.25">
      <c r="A4292" t="s">
        <v>7127</v>
      </c>
      <c r="B4292">
        <v>88</v>
      </c>
      <c r="C4292" s="3" t="str">
        <f t="shared" si="201"/>
        <v>Old</v>
      </c>
      <c r="D4292" t="s">
        <v>27</v>
      </c>
      <c r="E4292">
        <v>225</v>
      </c>
      <c r="F4292" t="str">
        <f t="shared" si="202"/>
        <v>At-Risk</v>
      </c>
      <c r="G4292" t="s">
        <v>649</v>
      </c>
      <c r="H4292">
        <v>110</v>
      </c>
      <c r="I4292">
        <v>1</v>
      </c>
      <c r="J4292">
        <v>0</v>
      </c>
      <c r="K4292">
        <v>1</v>
      </c>
      <c r="L4292">
        <v>1</v>
      </c>
      <c r="M4292">
        <v>1</v>
      </c>
      <c r="N4292">
        <v>15.189863539999999</v>
      </c>
      <c r="O4292" t="s">
        <v>29</v>
      </c>
      <c r="P4292">
        <v>1</v>
      </c>
      <c r="Q4292">
        <v>0</v>
      </c>
      <c r="R4292">
        <v>3</v>
      </c>
      <c r="S4292">
        <v>4.3043712589999998</v>
      </c>
      <c r="T4292">
        <v>138913</v>
      </c>
      <c r="U4292">
        <v>20.42552221</v>
      </c>
      <c r="V4292">
        <v>597</v>
      </c>
      <c r="W4292" t="str">
        <f t="shared" si="203"/>
        <v>Very High</v>
      </c>
      <c r="X4292">
        <v>7</v>
      </c>
      <c r="Y4292">
        <v>5</v>
      </c>
      <c r="Z4292" t="s">
        <v>70</v>
      </c>
      <c r="AA4292" t="s">
        <v>37</v>
      </c>
      <c r="AB4292" t="s">
        <v>38</v>
      </c>
      <c r="AC4292">
        <v>0</v>
      </c>
    </row>
    <row r="4293" spans="1:29" x14ac:dyDescent="0.25">
      <c r="A4293" t="s">
        <v>7128</v>
      </c>
      <c r="B4293">
        <v>47</v>
      </c>
      <c r="C4293" s="3" t="str">
        <f t="shared" si="201"/>
        <v>Middle Age</v>
      </c>
      <c r="D4293" t="s">
        <v>27</v>
      </c>
      <c r="E4293">
        <v>209</v>
      </c>
      <c r="F4293" t="str">
        <f t="shared" si="202"/>
        <v>At-Risk</v>
      </c>
      <c r="G4293" t="s">
        <v>255</v>
      </c>
      <c r="H4293">
        <v>102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17.62438221</v>
      </c>
      <c r="O4293" t="s">
        <v>42</v>
      </c>
      <c r="P4293">
        <v>1</v>
      </c>
      <c r="Q4293">
        <v>0</v>
      </c>
      <c r="R4293">
        <v>2</v>
      </c>
      <c r="S4293">
        <v>6.0381576800000003</v>
      </c>
      <c r="T4293">
        <v>244489</v>
      </c>
      <c r="U4293">
        <v>37.435591500000001</v>
      </c>
      <c r="V4293">
        <v>769</v>
      </c>
      <c r="W4293" t="str">
        <f t="shared" si="203"/>
        <v>Very High</v>
      </c>
      <c r="X4293">
        <v>5</v>
      </c>
      <c r="Y4293">
        <v>8</v>
      </c>
      <c r="Z4293" t="s">
        <v>61</v>
      </c>
      <c r="AA4293" t="s">
        <v>31</v>
      </c>
      <c r="AB4293" t="s">
        <v>32</v>
      </c>
      <c r="AC4293">
        <v>0</v>
      </c>
    </row>
    <row r="4294" spans="1:29" x14ac:dyDescent="0.25">
      <c r="A4294" t="s">
        <v>7129</v>
      </c>
      <c r="B4294">
        <v>33</v>
      </c>
      <c r="C4294" s="3" t="str">
        <f t="shared" si="201"/>
        <v>Middle Age</v>
      </c>
      <c r="D4294" t="s">
        <v>40</v>
      </c>
      <c r="E4294">
        <v>159</v>
      </c>
      <c r="F4294" t="str">
        <f t="shared" si="202"/>
        <v>Heart-Healthy</v>
      </c>
      <c r="G4294" t="s">
        <v>7130</v>
      </c>
      <c r="H4294">
        <v>95</v>
      </c>
      <c r="I4294">
        <v>0</v>
      </c>
      <c r="J4294">
        <v>1</v>
      </c>
      <c r="K4294">
        <v>0</v>
      </c>
      <c r="L4294">
        <v>1</v>
      </c>
      <c r="M4294">
        <v>1</v>
      </c>
      <c r="N4294">
        <v>11.39601747</v>
      </c>
      <c r="O4294" t="s">
        <v>35</v>
      </c>
      <c r="P4294">
        <v>1</v>
      </c>
      <c r="Q4294">
        <v>1</v>
      </c>
      <c r="R4294">
        <v>3</v>
      </c>
      <c r="S4294">
        <v>6.261884223</v>
      </c>
      <c r="T4294">
        <v>28230</v>
      </c>
      <c r="U4294">
        <v>39.125960159999998</v>
      </c>
      <c r="V4294">
        <v>451</v>
      </c>
      <c r="W4294" t="str">
        <f t="shared" si="203"/>
        <v>High</v>
      </c>
      <c r="X4294">
        <v>6</v>
      </c>
      <c r="Y4294">
        <v>6</v>
      </c>
      <c r="Z4294" t="s">
        <v>43</v>
      </c>
      <c r="AA4294" t="s">
        <v>44</v>
      </c>
      <c r="AB4294" t="s">
        <v>38</v>
      </c>
      <c r="AC4294">
        <v>0</v>
      </c>
    </row>
    <row r="4295" spans="1:29" x14ac:dyDescent="0.25">
      <c r="A4295" t="s">
        <v>7131</v>
      </c>
      <c r="B4295">
        <v>27</v>
      </c>
      <c r="C4295" s="3" t="str">
        <f t="shared" si="201"/>
        <v>Young</v>
      </c>
      <c r="D4295" t="s">
        <v>40</v>
      </c>
      <c r="E4295">
        <v>126</v>
      </c>
      <c r="F4295" t="str">
        <f t="shared" si="202"/>
        <v>Heart-Healthy</v>
      </c>
      <c r="G4295" t="s">
        <v>3846</v>
      </c>
      <c r="H4295">
        <v>83</v>
      </c>
      <c r="I4295">
        <v>1</v>
      </c>
      <c r="J4295">
        <v>1</v>
      </c>
      <c r="K4295">
        <v>0</v>
      </c>
      <c r="L4295">
        <v>0</v>
      </c>
      <c r="M4295">
        <v>1</v>
      </c>
      <c r="N4295">
        <v>15.27396383</v>
      </c>
      <c r="O4295" t="s">
        <v>29</v>
      </c>
      <c r="P4295">
        <v>1</v>
      </c>
      <c r="Q4295">
        <v>1</v>
      </c>
      <c r="R4295">
        <v>3</v>
      </c>
      <c r="S4295">
        <v>6.3561276419999997</v>
      </c>
      <c r="T4295">
        <v>168922</v>
      </c>
      <c r="U4295">
        <v>36.200970750000003</v>
      </c>
      <c r="V4295">
        <v>472</v>
      </c>
      <c r="W4295" t="str">
        <f t="shared" si="203"/>
        <v>High</v>
      </c>
      <c r="X4295">
        <v>2</v>
      </c>
      <c r="Y4295">
        <v>5</v>
      </c>
      <c r="Z4295" t="s">
        <v>96</v>
      </c>
      <c r="AA4295" t="s">
        <v>44</v>
      </c>
      <c r="AB4295" t="s">
        <v>32</v>
      </c>
      <c r="AC4295">
        <v>0</v>
      </c>
    </row>
    <row r="4296" spans="1:29" x14ac:dyDescent="0.25">
      <c r="A4296" t="s">
        <v>7132</v>
      </c>
      <c r="B4296">
        <v>47</v>
      </c>
      <c r="C4296" s="3" t="str">
        <f t="shared" si="201"/>
        <v>Middle Age</v>
      </c>
      <c r="D4296" t="s">
        <v>40</v>
      </c>
      <c r="E4296">
        <v>192</v>
      </c>
      <c r="F4296" t="str">
        <f t="shared" si="202"/>
        <v>Heart-Healthy</v>
      </c>
      <c r="G4296" t="s">
        <v>7133</v>
      </c>
      <c r="H4296">
        <v>84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5.9529650380000003</v>
      </c>
      <c r="O4296" t="s">
        <v>29</v>
      </c>
      <c r="P4296">
        <v>0</v>
      </c>
      <c r="Q4296">
        <v>1</v>
      </c>
      <c r="R4296">
        <v>8</v>
      </c>
      <c r="S4296">
        <v>5.731114979</v>
      </c>
      <c r="T4296">
        <v>67695</v>
      </c>
      <c r="U4296">
        <v>34.32745062</v>
      </c>
      <c r="V4296">
        <v>387</v>
      </c>
      <c r="W4296" t="str">
        <f t="shared" si="203"/>
        <v>High</v>
      </c>
      <c r="X4296">
        <v>4</v>
      </c>
      <c r="Y4296">
        <v>8</v>
      </c>
      <c r="Z4296" t="s">
        <v>227</v>
      </c>
      <c r="AA4296" t="s">
        <v>44</v>
      </c>
      <c r="AB4296" t="s">
        <v>38</v>
      </c>
      <c r="AC4296">
        <v>0</v>
      </c>
    </row>
    <row r="4297" spans="1:29" x14ac:dyDescent="0.25">
      <c r="A4297" t="s">
        <v>7134</v>
      </c>
      <c r="B4297">
        <v>53</v>
      </c>
      <c r="C4297" s="3" t="str">
        <f t="shared" si="201"/>
        <v>Middle Age</v>
      </c>
      <c r="D4297" t="s">
        <v>27</v>
      </c>
      <c r="E4297">
        <v>291</v>
      </c>
      <c r="F4297" t="str">
        <f t="shared" si="202"/>
        <v>Dangerous</v>
      </c>
      <c r="G4297" t="s">
        <v>4059</v>
      </c>
      <c r="H4297">
        <v>52</v>
      </c>
      <c r="I4297">
        <v>0</v>
      </c>
      <c r="J4297">
        <v>1</v>
      </c>
      <c r="K4297">
        <v>1</v>
      </c>
      <c r="L4297">
        <v>0</v>
      </c>
      <c r="M4297">
        <v>1</v>
      </c>
      <c r="N4297">
        <v>0.681883511</v>
      </c>
      <c r="O4297" t="s">
        <v>35</v>
      </c>
      <c r="P4297">
        <v>0</v>
      </c>
      <c r="Q4297">
        <v>1</v>
      </c>
      <c r="R4297">
        <v>10</v>
      </c>
      <c r="S4297">
        <v>5.3157502409999999</v>
      </c>
      <c r="T4297">
        <v>169327</v>
      </c>
      <c r="U4297">
        <v>23.13462698</v>
      </c>
      <c r="V4297">
        <v>500</v>
      </c>
      <c r="W4297" t="str">
        <f t="shared" si="203"/>
        <v>Very High</v>
      </c>
      <c r="X4297">
        <v>1</v>
      </c>
      <c r="Y4297">
        <v>4</v>
      </c>
      <c r="Z4297" t="s">
        <v>66</v>
      </c>
      <c r="AA4297" t="s">
        <v>67</v>
      </c>
      <c r="AB4297" t="s">
        <v>32</v>
      </c>
      <c r="AC4297">
        <v>0</v>
      </c>
    </row>
    <row r="4298" spans="1:29" x14ac:dyDescent="0.25">
      <c r="A4298" t="s">
        <v>7135</v>
      </c>
      <c r="B4298">
        <v>88</v>
      </c>
      <c r="C4298" s="3" t="str">
        <f t="shared" si="201"/>
        <v>Old</v>
      </c>
      <c r="D4298" t="s">
        <v>27</v>
      </c>
      <c r="E4298">
        <v>242</v>
      </c>
      <c r="F4298" t="str">
        <f t="shared" si="202"/>
        <v>Dangerous</v>
      </c>
      <c r="G4298" t="s">
        <v>980</v>
      </c>
      <c r="H4298">
        <v>77</v>
      </c>
      <c r="I4298">
        <v>0</v>
      </c>
      <c r="J4298">
        <v>1</v>
      </c>
      <c r="K4298">
        <v>1</v>
      </c>
      <c r="L4298">
        <v>1</v>
      </c>
      <c r="M4298">
        <v>0</v>
      </c>
      <c r="N4298">
        <v>7.6650297549999999</v>
      </c>
      <c r="O4298" t="s">
        <v>42</v>
      </c>
      <c r="P4298">
        <v>0</v>
      </c>
      <c r="Q4298">
        <v>1</v>
      </c>
      <c r="R4298">
        <v>10</v>
      </c>
      <c r="S4298">
        <v>10.97795234</v>
      </c>
      <c r="T4298">
        <v>35183</v>
      </c>
      <c r="U4298">
        <v>25.802313949999998</v>
      </c>
      <c r="V4298">
        <v>643</v>
      </c>
      <c r="W4298" t="str">
        <f t="shared" si="203"/>
        <v>Very High</v>
      </c>
      <c r="X4298">
        <v>7</v>
      </c>
      <c r="Y4298">
        <v>4</v>
      </c>
      <c r="Z4298" t="s">
        <v>58</v>
      </c>
      <c r="AA4298" t="s">
        <v>50</v>
      </c>
      <c r="AB4298" t="s">
        <v>38</v>
      </c>
      <c r="AC4298">
        <v>1</v>
      </c>
    </row>
    <row r="4299" spans="1:29" x14ac:dyDescent="0.25">
      <c r="A4299" t="s">
        <v>7136</v>
      </c>
      <c r="B4299">
        <v>67</v>
      </c>
      <c r="C4299" s="3" t="str">
        <f t="shared" si="201"/>
        <v>Old</v>
      </c>
      <c r="D4299" t="s">
        <v>27</v>
      </c>
      <c r="E4299">
        <v>234</v>
      </c>
      <c r="F4299" t="str">
        <f t="shared" si="202"/>
        <v>At-Risk</v>
      </c>
      <c r="G4299" t="s">
        <v>4961</v>
      </c>
      <c r="H4299">
        <v>71</v>
      </c>
      <c r="I4299">
        <v>1</v>
      </c>
      <c r="J4299">
        <v>1</v>
      </c>
      <c r="K4299">
        <v>1</v>
      </c>
      <c r="L4299">
        <v>0</v>
      </c>
      <c r="M4299">
        <v>0</v>
      </c>
      <c r="N4299">
        <v>13.39714494</v>
      </c>
      <c r="O4299" t="s">
        <v>35</v>
      </c>
      <c r="P4299">
        <v>1</v>
      </c>
      <c r="Q4299">
        <v>1</v>
      </c>
      <c r="R4299">
        <v>8</v>
      </c>
      <c r="S4299">
        <v>8.2229260419999992</v>
      </c>
      <c r="T4299">
        <v>205797</v>
      </c>
      <c r="U4299">
        <v>37.797256150000003</v>
      </c>
      <c r="V4299">
        <v>775</v>
      </c>
      <c r="W4299" t="str">
        <f t="shared" si="203"/>
        <v>Very High</v>
      </c>
      <c r="X4299">
        <v>5</v>
      </c>
      <c r="Y4299">
        <v>9</v>
      </c>
      <c r="Z4299" t="s">
        <v>49</v>
      </c>
      <c r="AA4299" t="s">
        <v>50</v>
      </c>
      <c r="AB4299" t="s">
        <v>38</v>
      </c>
      <c r="AC4299">
        <v>0</v>
      </c>
    </row>
    <row r="4300" spans="1:29" x14ac:dyDescent="0.25">
      <c r="A4300" t="s">
        <v>7137</v>
      </c>
      <c r="B4300">
        <v>42</v>
      </c>
      <c r="C4300" s="3" t="str">
        <f t="shared" si="201"/>
        <v>Middle Age</v>
      </c>
      <c r="D4300" t="s">
        <v>27</v>
      </c>
      <c r="E4300">
        <v>277</v>
      </c>
      <c r="F4300" t="str">
        <f t="shared" si="202"/>
        <v>Dangerous</v>
      </c>
      <c r="G4300" t="s">
        <v>1252</v>
      </c>
      <c r="H4300">
        <v>96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13.03711189</v>
      </c>
      <c r="O4300" t="s">
        <v>42</v>
      </c>
      <c r="P4300">
        <v>1</v>
      </c>
      <c r="Q4300">
        <v>0</v>
      </c>
      <c r="R4300">
        <v>1</v>
      </c>
      <c r="S4300">
        <v>6.2317416689999998</v>
      </c>
      <c r="T4300">
        <v>230147</v>
      </c>
      <c r="U4300">
        <v>30.648399520000002</v>
      </c>
      <c r="V4300">
        <v>301</v>
      </c>
      <c r="W4300" t="str">
        <f t="shared" si="203"/>
        <v>High</v>
      </c>
      <c r="X4300">
        <v>2</v>
      </c>
      <c r="Y4300">
        <v>10</v>
      </c>
      <c r="Z4300" t="s">
        <v>111</v>
      </c>
      <c r="AA4300" t="s">
        <v>50</v>
      </c>
      <c r="AB4300" t="s">
        <v>38</v>
      </c>
      <c r="AC4300">
        <v>0</v>
      </c>
    </row>
    <row r="4301" spans="1:29" x14ac:dyDescent="0.25">
      <c r="A4301" t="s">
        <v>7138</v>
      </c>
      <c r="B4301">
        <v>79</v>
      </c>
      <c r="C4301" s="3" t="str">
        <f t="shared" si="201"/>
        <v>Old</v>
      </c>
      <c r="D4301" t="s">
        <v>40</v>
      </c>
      <c r="E4301">
        <v>155</v>
      </c>
      <c r="F4301" t="str">
        <f t="shared" si="202"/>
        <v>Heart-Healthy</v>
      </c>
      <c r="G4301" t="s">
        <v>3066</v>
      </c>
      <c r="H4301">
        <v>72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8.2387927820000009</v>
      </c>
      <c r="O4301" t="s">
        <v>29</v>
      </c>
      <c r="P4301">
        <v>1</v>
      </c>
      <c r="Q4301">
        <v>1</v>
      </c>
      <c r="R4301">
        <v>10</v>
      </c>
      <c r="S4301">
        <v>3.9881003009999998</v>
      </c>
      <c r="T4301">
        <v>201162</v>
      </c>
      <c r="U4301">
        <v>24.656431210000001</v>
      </c>
      <c r="V4301">
        <v>111</v>
      </c>
      <c r="W4301" t="str">
        <f t="shared" si="203"/>
        <v>Healthy</v>
      </c>
      <c r="X4301">
        <v>1</v>
      </c>
      <c r="Y4301">
        <v>10</v>
      </c>
      <c r="Z4301" t="s">
        <v>118</v>
      </c>
      <c r="AA4301" t="s">
        <v>67</v>
      </c>
      <c r="AB4301" t="s">
        <v>38</v>
      </c>
      <c r="AC4301">
        <v>0</v>
      </c>
    </row>
    <row r="4302" spans="1:29" x14ac:dyDescent="0.25">
      <c r="A4302" t="s">
        <v>7139</v>
      </c>
      <c r="B4302">
        <v>28</v>
      </c>
      <c r="C4302" s="3" t="str">
        <f t="shared" si="201"/>
        <v>Young</v>
      </c>
      <c r="D4302" t="s">
        <v>27</v>
      </c>
      <c r="E4302">
        <v>122</v>
      </c>
      <c r="F4302" t="str">
        <f t="shared" si="202"/>
        <v>Heart-Healthy</v>
      </c>
      <c r="G4302" t="s">
        <v>7140</v>
      </c>
      <c r="H4302">
        <v>81</v>
      </c>
      <c r="I4302">
        <v>1</v>
      </c>
      <c r="J4302">
        <v>1</v>
      </c>
      <c r="K4302">
        <v>1</v>
      </c>
      <c r="L4302">
        <v>1</v>
      </c>
      <c r="M4302">
        <v>0</v>
      </c>
      <c r="N4302">
        <v>9.8904583519999996</v>
      </c>
      <c r="O4302" t="s">
        <v>42</v>
      </c>
      <c r="P4302">
        <v>1</v>
      </c>
      <c r="Q4302">
        <v>1</v>
      </c>
      <c r="R4302">
        <v>7</v>
      </c>
      <c r="S4302">
        <v>4.0627036460000001</v>
      </c>
      <c r="T4302">
        <v>28765</v>
      </c>
      <c r="U4302">
        <v>33.851534919999999</v>
      </c>
      <c r="V4302">
        <v>500</v>
      </c>
      <c r="W4302" t="str">
        <f t="shared" si="203"/>
        <v>Very High</v>
      </c>
      <c r="X4302">
        <v>3</v>
      </c>
      <c r="Y4302">
        <v>5</v>
      </c>
      <c r="Z4302" t="s">
        <v>66</v>
      </c>
      <c r="AA4302" t="s">
        <v>67</v>
      </c>
      <c r="AB4302" t="s">
        <v>32</v>
      </c>
      <c r="AC4302">
        <v>0</v>
      </c>
    </row>
    <row r="4303" spans="1:29" x14ac:dyDescent="0.25">
      <c r="A4303" t="s">
        <v>7141</v>
      </c>
      <c r="B4303">
        <v>53</v>
      </c>
      <c r="C4303" s="3" t="str">
        <f t="shared" si="201"/>
        <v>Middle Age</v>
      </c>
      <c r="D4303" t="s">
        <v>27</v>
      </c>
      <c r="E4303">
        <v>326</v>
      </c>
      <c r="F4303" t="str">
        <f t="shared" si="202"/>
        <v>Dangerous</v>
      </c>
      <c r="G4303" t="s">
        <v>7142</v>
      </c>
      <c r="H4303">
        <v>47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3.1416128890000001</v>
      </c>
      <c r="O4303" t="s">
        <v>29</v>
      </c>
      <c r="P4303">
        <v>0</v>
      </c>
      <c r="Q4303">
        <v>1</v>
      </c>
      <c r="R4303">
        <v>2</v>
      </c>
      <c r="S4303">
        <v>8.1221351780000006</v>
      </c>
      <c r="T4303">
        <v>137381</v>
      </c>
      <c r="U4303">
        <v>20.389469070000001</v>
      </c>
      <c r="V4303">
        <v>234</v>
      </c>
      <c r="W4303" t="str">
        <f t="shared" si="203"/>
        <v>High</v>
      </c>
      <c r="X4303">
        <v>0</v>
      </c>
      <c r="Y4303">
        <v>10</v>
      </c>
      <c r="Z4303" t="s">
        <v>70</v>
      </c>
      <c r="AA4303" t="s">
        <v>37</v>
      </c>
      <c r="AB4303" t="s">
        <v>38</v>
      </c>
      <c r="AC4303">
        <v>1</v>
      </c>
    </row>
    <row r="4304" spans="1:29" x14ac:dyDescent="0.25">
      <c r="A4304" t="s">
        <v>7143</v>
      </c>
      <c r="B4304">
        <v>62</v>
      </c>
      <c r="C4304" s="3" t="str">
        <f t="shared" si="201"/>
        <v>Old</v>
      </c>
      <c r="D4304" t="s">
        <v>40</v>
      </c>
      <c r="E4304">
        <v>274</v>
      </c>
      <c r="F4304" t="str">
        <f t="shared" si="202"/>
        <v>Dangerous</v>
      </c>
      <c r="G4304" t="s">
        <v>7144</v>
      </c>
      <c r="H4304">
        <v>98</v>
      </c>
      <c r="I4304">
        <v>1</v>
      </c>
      <c r="J4304">
        <v>0</v>
      </c>
      <c r="K4304">
        <v>1</v>
      </c>
      <c r="L4304">
        <v>1</v>
      </c>
      <c r="M4304">
        <v>1</v>
      </c>
      <c r="N4304">
        <v>1.316222432</v>
      </c>
      <c r="O4304" t="s">
        <v>42</v>
      </c>
      <c r="P4304">
        <v>0</v>
      </c>
      <c r="Q4304">
        <v>0</v>
      </c>
      <c r="R4304">
        <v>3</v>
      </c>
      <c r="S4304">
        <v>5.7192104339999998</v>
      </c>
      <c r="T4304">
        <v>250398</v>
      </c>
      <c r="U4304">
        <v>37.067535700000001</v>
      </c>
      <c r="V4304">
        <v>554</v>
      </c>
      <c r="W4304" t="str">
        <f t="shared" si="203"/>
        <v>Very High</v>
      </c>
      <c r="X4304">
        <v>3</v>
      </c>
      <c r="Y4304">
        <v>4</v>
      </c>
      <c r="Z4304" t="s">
        <v>49</v>
      </c>
      <c r="AA4304" t="s">
        <v>50</v>
      </c>
      <c r="AB4304" t="s">
        <v>38</v>
      </c>
      <c r="AC4304">
        <v>1</v>
      </c>
    </row>
    <row r="4305" spans="1:29" x14ac:dyDescent="0.25">
      <c r="A4305" t="s">
        <v>7145</v>
      </c>
      <c r="B4305">
        <v>33</v>
      </c>
      <c r="C4305" s="3" t="str">
        <f t="shared" si="201"/>
        <v>Middle Age</v>
      </c>
      <c r="D4305" t="s">
        <v>40</v>
      </c>
      <c r="E4305">
        <v>349</v>
      </c>
      <c r="F4305" t="str">
        <f t="shared" si="202"/>
        <v>Dangerous</v>
      </c>
      <c r="G4305" t="s">
        <v>1166</v>
      </c>
      <c r="H4305">
        <v>41</v>
      </c>
      <c r="I4305">
        <v>1</v>
      </c>
      <c r="J4305">
        <v>0</v>
      </c>
      <c r="K4305">
        <v>0</v>
      </c>
      <c r="L4305">
        <v>0</v>
      </c>
      <c r="M4305">
        <v>1</v>
      </c>
      <c r="N4305">
        <v>17.17850426</v>
      </c>
      <c r="O4305" t="s">
        <v>35</v>
      </c>
      <c r="P4305">
        <v>0</v>
      </c>
      <c r="Q4305">
        <v>1</v>
      </c>
      <c r="R4305">
        <v>4</v>
      </c>
      <c r="S4305">
        <v>3.6069810090000001</v>
      </c>
      <c r="T4305">
        <v>269780</v>
      </c>
      <c r="U4305">
        <v>33.572095310000002</v>
      </c>
      <c r="V4305">
        <v>323</v>
      </c>
      <c r="W4305" t="str">
        <f t="shared" si="203"/>
        <v>High</v>
      </c>
      <c r="X4305">
        <v>7</v>
      </c>
      <c r="Y4305">
        <v>7</v>
      </c>
      <c r="Z4305" t="s">
        <v>61</v>
      </c>
      <c r="AA4305" t="s">
        <v>31</v>
      </c>
      <c r="AB4305" t="s">
        <v>32</v>
      </c>
      <c r="AC4305">
        <v>0</v>
      </c>
    </row>
    <row r="4306" spans="1:29" x14ac:dyDescent="0.25">
      <c r="A4306" t="s">
        <v>7146</v>
      </c>
      <c r="B4306">
        <v>81</v>
      </c>
      <c r="C4306" s="3" t="str">
        <f t="shared" si="201"/>
        <v>Old</v>
      </c>
      <c r="D4306" t="s">
        <v>27</v>
      </c>
      <c r="E4306">
        <v>170</v>
      </c>
      <c r="F4306" t="str">
        <f t="shared" si="202"/>
        <v>Heart-Healthy</v>
      </c>
      <c r="G4306" t="s">
        <v>4057</v>
      </c>
      <c r="H4306">
        <v>89</v>
      </c>
      <c r="I4306">
        <v>1</v>
      </c>
      <c r="J4306">
        <v>1</v>
      </c>
      <c r="K4306">
        <v>1</v>
      </c>
      <c r="L4306">
        <v>0</v>
      </c>
      <c r="M4306">
        <v>0</v>
      </c>
      <c r="N4306">
        <v>4.7482865609999996</v>
      </c>
      <c r="O4306" t="s">
        <v>35</v>
      </c>
      <c r="P4306">
        <v>0</v>
      </c>
      <c r="Q4306">
        <v>1</v>
      </c>
      <c r="R4306">
        <v>7</v>
      </c>
      <c r="S4306">
        <v>5.5221821340000004</v>
      </c>
      <c r="T4306">
        <v>87197</v>
      </c>
      <c r="U4306">
        <v>22.692490119999999</v>
      </c>
      <c r="V4306">
        <v>95</v>
      </c>
      <c r="W4306" t="str">
        <f t="shared" si="203"/>
        <v>Healthy</v>
      </c>
      <c r="X4306">
        <v>5</v>
      </c>
      <c r="Y4306">
        <v>6</v>
      </c>
      <c r="Z4306" t="s">
        <v>30</v>
      </c>
      <c r="AA4306" t="s">
        <v>31</v>
      </c>
      <c r="AB4306" t="s">
        <v>32</v>
      </c>
      <c r="AC4306">
        <v>0</v>
      </c>
    </row>
    <row r="4307" spans="1:29" x14ac:dyDescent="0.25">
      <c r="A4307" t="s">
        <v>7147</v>
      </c>
      <c r="B4307">
        <v>83</v>
      </c>
      <c r="C4307" s="3" t="str">
        <f t="shared" si="201"/>
        <v>Old</v>
      </c>
      <c r="D4307" t="s">
        <v>27</v>
      </c>
      <c r="E4307">
        <v>291</v>
      </c>
      <c r="F4307" t="str">
        <f t="shared" si="202"/>
        <v>Dangerous</v>
      </c>
      <c r="G4307" t="s">
        <v>5067</v>
      </c>
      <c r="H4307">
        <v>58</v>
      </c>
      <c r="I4307">
        <v>1</v>
      </c>
      <c r="J4307">
        <v>1</v>
      </c>
      <c r="K4307">
        <v>1</v>
      </c>
      <c r="L4307">
        <v>0</v>
      </c>
      <c r="M4307">
        <v>1</v>
      </c>
      <c r="N4307">
        <v>14.855698739999999</v>
      </c>
      <c r="O4307" t="s">
        <v>42</v>
      </c>
      <c r="P4307">
        <v>1</v>
      </c>
      <c r="Q4307">
        <v>1</v>
      </c>
      <c r="R4307">
        <v>4</v>
      </c>
      <c r="S4307">
        <v>10.72432087</v>
      </c>
      <c r="T4307">
        <v>43163</v>
      </c>
      <c r="U4307">
        <v>32.727535619999998</v>
      </c>
      <c r="V4307">
        <v>94</v>
      </c>
      <c r="W4307" t="str">
        <f t="shared" si="203"/>
        <v>Healthy</v>
      </c>
      <c r="X4307">
        <v>6</v>
      </c>
      <c r="Y4307">
        <v>6</v>
      </c>
      <c r="Z4307" t="s">
        <v>220</v>
      </c>
      <c r="AA4307" t="s">
        <v>31</v>
      </c>
      <c r="AB4307" t="s">
        <v>38</v>
      </c>
      <c r="AC4307">
        <v>0</v>
      </c>
    </row>
    <row r="4308" spans="1:29" x14ac:dyDescent="0.25">
      <c r="A4308" t="s">
        <v>7148</v>
      </c>
      <c r="B4308">
        <v>85</v>
      </c>
      <c r="C4308" s="3" t="str">
        <f t="shared" si="201"/>
        <v>Old</v>
      </c>
      <c r="D4308" t="s">
        <v>40</v>
      </c>
      <c r="E4308">
        <v>194</v>
      </c>
      <c r="F4308" t="str">
        <f t="shared" si="202"/>
        <v>Heart-Healthy</v>
      </c>
      <c r="G4308" t="s">
        <v>7149</v>
      </c>
      <c r="H4308">
        <v>46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6.1530639459999996</v>
      </c>
      <c r="O4308" t="s">
        <v>29</v>
      </c>
      <c r="P4308">
        <v>0</v>
      </c>
      <c r="Q4308">
        <v>1</v>
      </c>
      <c r="R4308">
        <v>8</v>
      </c>
      <c r="S4308">
        <v>8.2634372280000008</v>
      </c>
      <c r="T4308">
        <v>280098</v>
      </c>
      <c r="U4308">
        <v>35.585634759999998</v>
      </c>
      <c r="V4308">
        <v>314</v>
      </c>
      <c r="W4308" t="str">
        <f t="shared" si="203"/>
        <v>High</v>
      </c>
      <c r="X4308">
        <v>3</v>
      </c>
      <c r="Y4308">
        <v>6</v>
      </c>
      <c r="Z4308" t="s">
        <v>118</v>
      </c>
      <c r="AA4308" t="s">
        <v>67</v>
      </c>
      <c r="AB4308" t="s">
        <v>38</v>
      </c>
      <c r="AC4308">
        <v>0</v>
      </c>
    </row>
    <row r="4309" spans="1:29" x14ac:dyDescent="0.25">
      <c r="A4309" t="s">
        <v>7150</v>
      </c>
      <c r="B4309">
        <v>55</v>
      </c>
      <c r="C4309" s="3" t="str">
        <f t="shared" si="201"/>
        <v>Old</v>
      </c>
      <c r="D4309" t="s">
        <v>40</v>
      </c>
      <c r="E4309">
        <v>124</v>
      </c>
      <c r="F4309" t="str">
        <f t="shared" si="202"/>
        <v>Heart-Healthy</v>
      </c>
      <c r="G4309" t="s">
        <v>3061</v>
      </c>
      <c r="H4309">
        <v>62</v>
      </c>
      <c r="I4309">
        <v>0</v>
      </c>
      <c r="J4309">
        <v>1</v>
      </c>
      <c r="K4309">
        <v>1</v>
      </c>
      <c r="L4309">
        <v>1</v>
      </c>
      <c r="M4309">
        <v>0</v>
      </c>
      <c r="N4309">
        <v>16.260305120000002</v>
      </c>
      <c r="O4309" t="s">
        <v>35</v>
      </c>
      <c r="P4309">
        <v>1</v>
      </c>
      <c r="Q4309">
        <v>1</v>
      </c>
      <c r="R4309">
        <v>2</v>
      </c>
      <c r="S4309">
        <v>5.4783419850000001</v>
      </c>
      <c r="T4309">
        <v>126601</v>
      </c>
      <c r="U4309">
        <v>36.502357289999999</v>
      </c>
      <c r="V4309">
        <v>657</v>
      </c>
      <c r="W4309" t="str">
        <f t="shared" si="203"/>
        <v>Very High</v>
      </c>
      <c r="X4309">
        <v>3</v>
      </c>
      <c r="Y4309">
        <v>5</v>
      </c>
      <c r="Z4309" t="s">
        <v>58</v>
      </c>
      <c r="AA4309" t="s">
        <v>50</v>
      </c>
      <c r="AB4309" t="s">
        <v>38</v>
      </c>
      <c r="AC4309">
        <v>0</v>
      </c>
    </row>
    <row r="4310" spans="1:29" x14ac:dyDescent="0.25">
      <c r="A4310" t="s">
        <v>7151</v>
      </c>
      <c r="B4310">
        <v>42</v>
      </c>
      <c r="C4310" s="3" t="str">
        <f t="shared" si="201"/>
        <v>Middle Age</v>
      </c>
      <c r="D4310" t="s">
        <v>27</v>
      </c>
      <c r="E4310">
        <v>389</v>
      </c>
      <c r="F4310" t="str">
        <f t="shared" si="202"/>
        <v>Dangerous</v>
      </c>
      <c r="G4310" t="s">
        <v>3321</v>
      </c>
      <c r="H4310">
        <v>48</v>
      </c>
      <c r="I4310">
        <v>0</v>
      </c>
      <c r="J4310">
        <v>1</v>
      </c>
      <c r="K4310">
        <v>1</v>
      </c>
      <c r="L4310">
        <v>1</v>
      </c>
      <c r="M4310">
        <v>0</v>
      </c>
      <c r="N4310">
        <v>2.8478149159999999</v>
      </c>
      <c r="O4310" t="s">
        <v>35</v>
      </c>
      <c r="P4310">
        <v>0</v>
      </c>
      <c r="Q4310">
        <v>0</v>
      </c>
      <c r="R4310">
        <v>1</v>
      </c>
      <c r="S4310">
        <v>9.2384283069999995</v>
      </c>
      <c r="T4310">
        <v>53767</v>
      </c>
      <c r="U4310">
        <v>29.688085050000002</v>
      </c>
      <c r="V4310">
        <v>318</v>
      </c>
      <c r="W4310" t="str">
        <f t="shared" si="203"/>
        <v>High</v>
      </c>
      <c r="X4310">
        <v>2</v>
      </c>
      <c r="Y4310">
        <v>7</v>
      </c>
      <c r="Z4310" t="s">
        <v>227</v>
      </c>
      <c r="AA4310" t="s">
        <v>44</v>
      </c>
      <c r="AB4310" t="s">
        <v>38</v>
      </c>
      <c r="AC4310">
        <v>1</v>
      </c>
    </row>
    <row r="4311" spans="1:29" x14ac:dyDescent="0.25">
      <c r="A4311" t="s">
        <v>7152</v>
      </c>
      <c r="B4311">
        <v>84</v>
      </c>
      <c r="C4311" s="3" t="str">
        <f t="shared" si="201"/>
        <v>Old</v>
      </c>
      <c r="D4311" t="s">
        <v>27</v>
      </c>
      <c r="E4311">
        <v>217</v>
      </c>
      <c r="F4311" t="str">
        <f t="shared" si="202"/>
        <v>At-Risk</v>
      </c>
      <c r="G4311" t="s">
        <v>1791</v>
      </c>
      <c r="H4311">
        <v>66</v>
      </c>
      <c r="I4311">
        <v>1</v>
      </c>
      <c r="J4311">
        <v>1</v>
      </c>
      <c r="K4311">
        <v>1</v>
      </c>
      <c r="L4311">
        <v>0</v>
      </c>
      <c r="M4311">
        <v>1</v>
      </c>
      <c r="N4311">
        <v>0.26747431999999999</v>
      </c>
      <c r="O4311" t="s">
        <v>42</v>
      </c>
      <c r="P4311">
        <v>0</v>
      </c>
      <c r="Q4311">
        <v>0</v>
      </c>
      <c r="R4311">
        <v>3</v>
      </c>
      <c r="S4311">
        <v>5.2224035449999997</v>
      </c>
      <c r="T4311">
        <v>112453</v>
      </c>
      <c r="U4311">
        <v>39.93079479</v>
      </c>
      <c r="V4311">
        <v>624</v>
      </c>
      <c r="W4311" t="str">
        <f t="shared" si="203"/>
        <v>Very High</v>
      </c>
      <c r="X4311">
        <v>5</v>
      </c>
      <c r="Y4311">
        <v>6</v>
      </c>
      <c r="Z4311" t="s">
        <v>125</v>
      </c>
      <c r="AA4311" t="s">
        <v>126</v>
      </c>
      <c r="AB4311" t="s">
        <v>32</v>
      </c>
      <c r="AC4311">
        <v>0</v>
      </c>
    </row>
    <row r="4312" spans="1:29" x14ac:dyDescent="0.25">
      <c r="A4312" t="s">
        <v>7153</v>
      </c>
      <c r="B4312">
        <v>30</v>
      </c>
      <c r="C4312" s="3" t="str">
        <f t="shared" si="201"/>
        <v>Young</v>
      </c>
      <c r="D4312" t="s">
        <v>27</v>
      </c>
      <c r="E4312">
        <v>158</v>
      </c>
      <c r="F4312" t="str">
        <f t="shared" si="202"/>
        <v>Heart-Healthy</v>
      </c>
      <c r="G4312" t="s">
        <v>5190</v>
      </c>
      <c r="H4312">
        <v>74</v>
      </c>
      <c r="I4312">
        <v>0</v>
      </c>
      <c r="J4312">
        <v>1</v>
      </c>
      <c r="K4312">
        <v>1</v>
      </c>
      <c r="L4312">
        <v>0</v>
      </c>
      <c r="M4312">
        <v>1</v>
      </c>
      <c r="N4312">
        <v>10.319112540000001</v>
      </c>
      <c r="O4312" t="s">
        <v>42</v>
      </c>
      <c r="P4312">
        <v>1</v>
      </c>
      <c r="Q4312">
        <v>0</v>
      </c>
      <c r="R4312">
        <v>4</v>
      </c>
      <c r="S4312">
        <v>11.8583698</v>
      </c>
      <c r="T4312">
        <v>206019</v>
      </c>
      <c r="U4312">
        <v>31.641816989999999</v>
      </c>
      <c r="V4312">
        <v>634</v>
      </c>
      <c r="W4312" t="str">
        <f t="shared" si="203"/>
        <v>Very High</v>
      </c>
      <c r="X4312">
        <v>7</v>
      </c>
      <c r="Y4312">
        <v>10</v>
      </c>
      <c r="Z4312" t="s">
        <v>227</v>
      </c>
      <c r="AA4312" t="s">
        <v>44</v>
      </c>
      <c r="AB4312" t="s">
        <v>38</v>
      </c>
      <c r="AC4312">
        <v>1</v>
      </c>
    </row>
    <row r="4313" spans="1:29" x14ac:dyDescent="0.25">
      <c r="A4313" t="s">
        <v>7154</v>
      </c>
      <c r="B4313">
        <v>55</v>
      </c>
      <c r="C4313" s="3" t="str">
        <f t="shared" si="201"/>
        <v>Old</v>
      </c>
      <c r="D4313" t="s">
        <v>27</v>
      </c>
      <c r="E4313">
        <v>329</v>
      </c>
      <c r="F4313" t="str">
        <f t="shared" si="202"/>
        <v>Dangerous</v>
      </c>
      <c r="G4313" t="s">
        <v>7155</v>
      </c>
      <c r="H4313">
        <v>78</v>
      </c>
      <c r="I4313">
        <v>1</v>
      </c>
      <c r="J4313">
        <v>0</v>
      </c>
      <c r="K4313">
        <v>1</v>
      </c>
      <c r="L4313">
        <v>0</v>
      </c>
      <c r="M4313">
        <v>1</v>
      </c>
      <c r="N4313">
        <v>11.240366440000001</v>
      </c>
      <c r="O4313" t="s">
        <v>35</v>
      </c>
      <c r="P4313">
        <v>0</v>
      </c>
      <c r="Q4313">
        <v>0</v>
      </c>
      <c r="R4313">
        <v>4</v>
      </c>
      <c r="S4313">
        <v>9.4339982229999997</v>
      </c>
      <c r="T4313">
        <v>240128</v>
      </c>
      <c r="U4313">
        <v>37.880636869999996</v>
      </c>
      <c r="V4313">
        <v>361</v>
      </c>
      <c r="W4313" t="str">
        <f t="shared" si="203"/>
        <v>High</v>
      </c>
      <c r="X4313">
        <v>6</v>
      </c>
      <c r="Y4313">
        <v>8</v>
      </c>
      <c r="Z4313" t="s">
        <v>70</v>
      </c>
      <c r="AA4313" t="s">
        <v>37</v>
      </c>
      <c r="AB4313" t="s">
        <v>38</v>
      </c>
      <c r="AC4313">
        <v>1</v>
      </c>
    </row>
    <row r="4314" spans="1:29" x14ac:dyDescent="0.25">
      <c r="A4314" t="s">
        <v>7156</v>
      </c>
      <c r="B4314">
        <v>35</v>
      </c>
      <c r="C4314" s="3" t="str">
        <f t="shared" si="201"/>
        <v>Middle Age</v>
      </c>
      <c r="D4314" t="s">
        <v>40</v>
      </c>
      <c r="E4314">
        <v>191</v>
      </c>
      <c r="F4314" t="str">
        <f t="shared" si="202"/>
        <v>Heart-Healthy</v>
      </c>
      <c r="G4314" t="s">
        <v>7157</v>
      </c>
      <c r="H4314">
        <v>106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10.78726153</v>
      </c>
      <c r="O4314" t="s">
        <v>35</v>
      </c>
      <c r="P4314">
        <v>1</v>
      </c>
      <c r="Q4314">
        <v>1</v>
      </c>
      <c r="R4314">
        <v>4</v>
      </c>
      <c r="S4314">
        <v>5.6985295440000003</v>
      </c>
      <c r="T4314">
        <v>189139</v>
      </c>
      <c r="U4314">
        <v>33.55043577</v>
      </c>
      <c r="V4314">
        <v>254</v>
      </c>
      <c r="W4314" t="str">
        <f t="shared" si="203"/>
        <v>High</v>
      </c>
      <c r="X4314">
        <v>7</v>
      </c>
      <c r="Y4314">
        <v>8</v>
      </c>
      <c r="Z4314" t="s">
        <v>96</v>
      </c>
      <c r="AA4314" t="s">
        <v>44</v>
      </c>
      <c r="AB4314" t="s">
        <v>32</v>
      </c>
      <c r="AC4314">
        <v>0</v>
      </c>
    </row>
    <row r="4315" spans="1:29" x14ac:dyDescent="0.25">
      <c r="A4315" t="s">
        <v>7158</v>
      </c>
      <c r="B4315">
        <v>39</v>
      </c>
      <c r="C4315" s="3" t="str">
        <f t="shared" si="201"/>
        <v>Middle Age</v>
      </c>
      <c r="D4315" t="s">
        <v>40</v>
      </c>
      <c r="E4315">
        <v>166</v>
      </c>
      <c r="F4315" t="str">
        <f t="shared" si="202"/>
        <v>Heart-Healthy</v>
      </c>
      <c r="G4315" t="s">
        <v>3024</v>
      </c>
      <c r="H4315">
        <v>76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4.3434581760000004</v>
      </c>
      <c r="O4315" t="s">
        <v>35</v>
      </c>
      <c r="P4315">
        <v>0</v>
      </c>
      <c r="Q4315">
        <v>1</v>
      </c>
      <c r="R4315">
        <v>5</v>
      </c>
      <c r="S4315">
        <v>11.31055686</v>
      </c>
      <c r="T4315">
        <v>127625</v>
      </c>
      <c r="U4315">
        <v>33.657136649999998</v>
      </c>
      <c r="V4315">
        <v>88</v>
      </c>
      <c r="W4315" t="str">
        <f t="shared" si="203"/>
        <v>Healthy</v>
      </c>
      <c r="X4315">
        <v>3</v>
      </c>
      <c r="Y4315">
        <v>9</v>
      </c>
      <c r="Z4315" t="s">
        <v>36</v>
      </c>
      <c r="AA4315" t="s">
        <v>37</v>
      </c>
      <c r="AB4315" t="s">
        <v>38</v>
      </c>
      <c r="AC4315">
        <v>1</v>
      </c>
    </row>
    <row r="4316" spans="1:29" x14ac:dyDescent="0.25">
      <c r="A4316" t="s">
        <v>7159</v>
      </c>
      <c r="B4316">
        <v>42</v>
      </c>
      <c r="C4316" s="3" t="str">
        <f t="shared" si="201"/>
        <v>Middle Age</v>
      </c>
      <c r="D4316" t="s">
        <v>27</v>
      </c>
      <c r="E4316">
        <v>204</v>
      </c>
      <c r="F4316" t="str">
        <f t="shared" si="202"/>
        <v>At-Risk</v>
      </c>
      <c r="G4316" t="s">
        <v>122</v>
      </c>
      <c r="H4316">
        <v>110</v>
      </c>
      <c r="I4316">
        <v>1</v>
      </c>
      <c r="J4316">
        <v>1</v>
      </c>
      <c r="K4316">
        <v>1</v>
      </c>
      <c r="L4316">
        <v>0</v>
      </c>
      <c r="M4316">
        <v>1</v>
      </c>
      <c r="N4316">
        <v>14.993261390000001</v>
      </c>
      <c r="O4316" t="s">
        <v>42</v>
      </c>
      <c r="P4316">
        <v>0</v>
      </c>
      <c r="Q4316">
        <v>1</v>
      </c>
      <c r="R4316">
        <v>6</v>
      </c>
      <c r="S4316">
        <v>10.511277959999999</v>
      </c>
      <c r="T4316">
        <v>297848</v>
      </c>
      <c r="U4316">
        <v>22.493400650000002</v>
      </c>
      <c r="V4316">
        <v>278</v>
      </c>
      <c r="W4316" t="str">
        <f t="shared" si="203"/>
        <v>High</v>
      </c>
      <c r="X4316">
        <v>0</v>
      </c>
      <c r="Y4316">
        <v>7</v>
      </c>
      <c r="Z4316" t="s">
        <v>76</v>
      </c>
      <c r="AA4316" t="s">
        <v>50</v>
      </c>
      <c r="AB4316" t="s">
        <v>38</v>
      </c>
      <c r="AC4316">
        <v>1</v>
      </c>
    </row>
    <row r="4317" spans="1:29" x14ac:dyDescent="0.25">
      <c r="A4317" t="s">
        <v>7160</v>
      </c>
      <c r="B4317">
        <v>28</v>
      </c>
      <c r="C4317" s="3" t="str">
        <f t="shared" si="201"/>
        <v>Young</v>
      </c>
      <c r="D4317" t="s">
        <v>27</v>
      </c>
      <c r="E4317">
        <v>141</v>
      </c>
      <c r="F4317" t="str">
        <f t="shared" si="202"/>
        <v>Heart-Healthy</v>
      </c>
      <c r="G4317" t="s">
        <v>7161</v>
      </c>
      <c r="H4317">
        <v>64</v>
      </c>
      <c r="I4317">
        <v>1</v>
      </c>
      <c r="J4317">
        <v>0</v>
      </c>
      <c r="K4317">
        <v>1</v>
      </c>
      <c r="L4317">
        <v>0</v>
      </c>
      <c r="M4317">
        <v>1</v>
      </c>
      <c r="N4317">
        <v>6.3935425160000001</v>
      </c>
      <c r="O4317" t="s">
        <v>35</v>
      </c>
      <c r="P4317">
        <v>1</v>
      </c>
      <c r="Q4317">
        <v>0</v>
      </c>
      <c r="R4317">
        <v>7</v>
      </c>
      <c r="S4317">
        <v>1.788047508</v>
      </c>
      <c r="T4317">
        <v>217172</v>
      </c>
      <c r="U4317">
        <v>28.985873789999999</v>
      </c>
      <c r="V4317">
        <v>188</v>
      </c>
      <c r="W4317" t="str">
        <f t="shared" si="203"/>
        <v>Borderline High</v>
      </c>
      <c r="X4317">
        <v>1</v>
      </c>
      <c r="Y4317">
        <v>6</v>
      </c>
      <c r="Z4317" t="s">
        <v>111</v>
      </c>
      <c r="AA4317" t="s">
        <v>50</v>
      </c>
      <c r="AB4317" t="s">
        <v>38</v>
      </c>
      <c r="AC4317">
        <v>0</v>
      </c>
    </row>
    <row r="4318" spans="1:29" x14ac:dyDescent="0.25">
      <c r="A4318" t="s">
        <v>7162</v>
      </c>
      <c r="B4318">
        <v>59</v>
      </c>
      <c r="C4318" s="3" t="str">
        <f t="shared" si="201"/>
        <v>Old</v>
      </c>
      <c r="D4318" t="s">
        <v>27</v>
      </c>
      <c r="E4318">
        <v>229</v>
      </c>
      <c r="F4318" t="str">
        <f t="shared" si="202"/>
        <v>At-Risk</v>
      </c>
      <c r="G4318" t="s">
        <v>7163</v>
      </c>
      <c r="H4318">
        <v>47</v>
      </c>
      <c r="I4318">
        <v>1</v>
      </c>
      <c r="J4318">
        <v>0</v>
      </c>
      <c r="K4318">
        <v>1</v>
      </c>
      <c r="L4318">
        <v>0</v>
      </c>
      <c r="M4318">
        <v>1</v>
      </c>
      <c r="N4318">
        <v>5.2403041589999999</v>
      </c>
      <c r="O4318" t="s">
        <v>29</v>
      </c>
      <c r="P4318">
        <v>1</v>
      </c>
      <c r="Q4318">
        <v>0</v>
      </c>
      <c r="R4318">
        <v>3</v>
      </c>
      <c r="S4318">
        <v>4.8602406949999999</v>
      </c>
      <c r="T4318">
        <v>56761</v>
      </c>
      <c r="U4318">
        <v>18.90959312</v>
      </c>
      <c r="V4318">
        <v>370</v>
      </c>
      <c r="W4318" t="str">
        <f t="shared" si="203"/>
        <v>High</v>
      </c>
      <c r="X4318">
        <v>4</v>
      </c>
      <c r="Y4318">
        <v>9</v>
      </c>
      <c r="Z4318" t="s">
        <v>126</v>
      </c>
      <c r="AA4318" t="s">
        <v>126</v>
      </c>
      <c r="AB4318" t="s">
        <v>32</v>
      </c>
      <c r="AC4318">
        <v>0</v>
      </c>
    </row>
    <row r="4319" spans="1:29" x14ac:dyDescent="0.25">
      <c r="A4319" t="s">
        <v>7164</v>
      </c>
      <c r="B4319">
        <v>54</v>
      </c>
      <c r="C4319" s="3" t="str">
        <f t="shared" si="201"/>
        <v>Middle Age</v>
      </c>
      <c r="D4319" t="s">
        <v>27</v>
      </c>
      <c r="E4319">
        <v>204</v>
      </c>
      <c r="F4319" t="str">
        <f t="shared" si="202"/>
        <v>At-Risk</v>
      </c>
      <c r="G4319" t="s">
        <v>2328</v>
      </c>
      <c r="H4319">
        <v>88</v>
      </c>
      <c r="I4319">
        <v>1</v>
      </c>
      <c r="J4319">
        <v>0</v>
      </c>
      <c r="K4319">
        <v>1</v>
      </c>
      <c r="L4319">
        <v>0</v>
      </c>
      <c r="M4319">
        <v>0</v>
      </c>
      <c r="N4319">
        <v>11.18420835</v>
      </c>
      <c r="O4319" t="s">
        <v>29</v>
      </c>
      <c r="P4319">
        <v>0</v>
      </c>
      <c r="Q4319">
        <v>0</v>
      </c>
      <c r="R4319">
        <v>1</v>
      </c>
      <c r="S4319">
        <v>4.7365753359999996</v>
      </c>
      <c r="T4319">
        <v>138999</v>
      </c>
      <c r="U4319">
        <v>27.04742091</v>
      </c>
      <c r="V4319">
        <v>402</v>
      </c>
      <c r="W4319" t="str">
        <f t="shared" si="203"/>
        <v>High</v>
      </c>
      <c r="X4319">
        <v>2</v>
      </c>
      <c r="Y4319">
        <v>6</v>
      </c>
      <c r="Z4319" t="s">
        <v>61</v>
      </c>
      <c r="AA4319" t="s">
        <v>31</v>
      </c>
      <c r="AB4319" t="s">
        <v>32</v>
      </c>
      <c r="AC4319">
        <v>1</v>
      </c>
    </row>
    <row r="4320" spans="1:29" x14ac:dyDescent="0.25">
      <c r="A4320" t="s">
        <v>7165</v>
      </c>
      <c r="B4320">
        <v>82</v>
      </c>
      <c r="C4320" s="3" t="str">
        <f t="shared" si="201"/>
        <v>Old</v>
      </c>
      <c r="D4320" t="s">
        <v>27</v>
      </c>
      <c r="E4320">
        <v>156</v>
      </c>
      <c r="F4320" t="str">
        <f t="shared" si="202"/>
        <v>Heart-Healthy</v>
      </c>
      <c r="G4320" t="s">
        <v>7166</v>
      </c>
      <c r="H4320">
        <v>75</v>
      </c>
      <c r="I4320">
        <v>1</v>
      </c>
      <c r="J4320">
        <v>0</v>
      </c>
      <c r="K4320">
        <v>1</v>
      </c>
      <c r="L4320">
        <v>1</v>
      </c>
      <c r="M4320">
        <v>0</v>
      </c>
      <c r="N4320">
        <v>7.8586030229999997</v>
      </c>
      <c r="O4320" t="s">
        <v>29</v>
      </c>
      <c r="P4320">
        <v>0</v>
      </c>
      <c r="Q4320">
        <v>1</v>
      </c>
      <c r="R4320">
        <v>2</v>
      </c>
      <c r="S4320">
        <v>1.0863174170000001</v>
      </c>
      <c r="T4320">
        <v>59038</v>
      </c>
      <c r="U4320">
        <v>38.95907759</v>
      </c>
      <c r="V4320">
        <v>737</v>
      </c>
      <c r="W4320" t="str">
        <f t="shared" si="203"/>
        <v>Very High</v>
      </c>
      <c r="X4320">
        <v>1</v>
      </c>
      <c r="Y4320">
        <v>9</v>
      </c>
      <c r="Z4320" t="s">
        <v>220</v>
      </c>
      <c r="AA4320" t="s">
        <v>31</v>
      </c>
      <c r="AB4320" t="s">
        <v>38</v>
      </c>
      <c r="AC4320">
        <v>0</v>
      </c>
    </row>
    <row r="4321" spans="1:29" x14ac:dyDescent="0.25">
      <c r="A4321" t="s">
        <v>7167</v>
      </c>
      <c r="B4321">
        <v>41</v>
      </c>
      <c r="C4321" s="3" t="str">
        <f t="shared" si="201"/>
        <v>Middle Age</v>
      </c>
      <c r="D4321" t="s">
        <v>27</v>
      </c>
      <c r="E4321">
        <v>277</v>
      </c>
      <c r="F4321" t="str">
        <f t="shared" si="202"/>
        <v>Dangerous</v>
      </c>
      <c r="G4321" t="s">
        <v>7168</v>
      </c>
      <c r="H4321">
        <v>58</v>
      </c>
      <c r="I4321">
        <v>1</v>
      </c>
      <c r="J4321">
        <v>0</v>
      </c>
      <c r="K4321">
        <v>1</v>
      </c>
      <c r="L4321">
        <v>0</v>
      </c>
      <c r="M4321">
        <v>1</v>
      </c>
      <c r="N4321">
        <v>6.0982594929999996</v>
      </c>
      <c r="O4321" t="s">
        <v>29</v>
      </c>
      <c r="P4321">
        <v>0</v>
      </c>
      <c r="Q4321">
        <v>1</v>
      </c>
      <c r="R4321">
        <v>5</v>
      </c>
      <c r="S4321">
        <v>6.6060196339999999</v>
      </c>
      <c r="T4321">
        <v>240182</v>
      </c>
      <c r="U4321">
        <v>32.498209959999997</v>
      </c>
      <c r="V4321">
        <v>141</v>
      </c>
      <c r="W4321" t="str">
        <f t="shared" si="203"/>
        <v>Healthy</v>
      </c>
      <c r="X4321">
        <v>7</v>
      </c>
      <c r="Y4321">
        <v>7</v>
      </c>
      <c r="Z4321" t="s">
        <v>49</v>
      </c>
      <c r="AA4321" t="s">
        <v>50</v>
      </c>
      <c r="AB4321" t="s">
        <v>38</v>
      </c>
      <c r="AC4321">
        <v>1</v>
      </c>
    </row>
    <row r="4322" spans="1:29" x14ac:dyDescent="0.25">
      <c r="A4322" t="s">
        <v>7169</v>
      </c>
      <c r="B4322">
        <v>42</v>
      </c>
      <c r="C4322" s="3" t="str">
        <f t="shared" si="201"/>
        <v>Middle Age</v>
      </c>
      <c r="D4322" t="s">
        <v>27</v>
      </c>
      <c r="E4322">
        <v>375</v>
      </c>
      <c r="F4322" t="str">
        <f t="shared" si="202"/>
        <v>Dangerous</v>
      </c>
      <c r="G4322" t="s">
        <v>7170</v>
      </c>
      <c r="H4322">
        <v>41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3.2673477019999999</v>
      </c>
      <c r="O4322" t="s">
        <v>42</v>
      </c>
      <c r="P4322">
        <v>1</v>
      </c>
      <c r="Q4322">
        <v>0</v>
      </c>
      <c r="R4322">
        <v>3</v>
      </c>
      <c r="S4322">
        <v>5.5692779730000002</v>
      </c>
      <c r="T4322">
        <v>102628</v>
      </c>
      <c r="U4322">
        <v>26.271246720000001</v>
      </c>
      <c r="V4322">
        <v>465</v>
      </c>
      <c r="W4322" t="str">
        <f t="shared" si="203"/>
        <v>High</v>
      </c>
      <c r="X4322">
        <v>5</v>
      </c>
      <c r="Y4322">
        <v>9</v>
      </c>
      <c r="Z4322" t="s">
        <v>61</v>
      </c>
      <c r="AA4322" t="s">
        <v>31</v>
      </c>
      <c r="AB4322" t="s">
        <v>32</v>
      </c>
      <c r="AC4322">
        <v>1</v>
      </c>
    </row>
    <row r="4323" spans="1:29" x14ac:dyDescent="0.25">
      <c r="A4323" t="s">
        <v>7171</v>
      </c>
      <c r="B4323">
        <v>63</v>
      </c>
      <c r="C4323" s="3" t="str">
        <f t="shared" si="201"/>
        <v>Old</v>
      </c>
      <c r="D4323" t="s">
        <v>27</v>
      </c>
      <c r="E4323">
        <v>371</v>
      </c>
      <c r="F4323" t="str">
        <f t="shared" si="202"/>
        <v>Dangerous</v>
      </c>
      <c r="G4323" t="s">
        <v>287</v>
      </c>
      <c r="H4323">
        <v>74</v>
      </c>
      <c r="I4323">
        <v>0</v>
      </c>
      <c r="J4323">
        <v>0</v>
      </c>
      <c r="K4323">
        <v>1</v>
      </c>
      <c r="L4323">
        <v>1</v>
      </c>
      <c r="M4323">
        <v>1</v>
      </c>
      <c r="N4323">
        <v>13.48436401</v>
      </c>
      <c r="O4323" t="s">
        <v>35</v>
      </c>
      <c r="P4323">
        <v>0</v>
      </c>
      <c r="Q4323">
        <v>1</v>
      </c>
      <c r="R4323">
        <v>1</v>
      </c>
      <c r="S4323">
        <v>10.959283539999999</v>
      </c>
      <c r="T4323">
        <v>74458</v>
      </c>
      <c r="U4323">
        <v>27.782429919999998</v>
      </c>
      <c r="V4323">
        <v>160</v>
      </c>
      <c r="W4323" t="str">
        <f t="shared" si="203"/>
        <v>Borderline High</v>
      </c>
      <c r="X4323">
        <v>1</v>
      </c>
      <c r="Y4323">
        <v>4</v>
      </c>
      <c r="Z4323" t="s">
        <v>43</v>
      </c>
      <c r="AA4323" t="s">
        <v>44</v>
      </c>
      <c r="AB4323" t="s">
        <v>38</v>
      </c>
      <c r="AC4323">
        <v>0</v>
      </c>
    </row>
    <row r="4324" spans="1:29" x14ac:dyDescent="0.25">
      <c r="A4324" t="s">
        <v>7172</v>
      </c>
      <c r="B4324">
        <v>57</v>
      </c>
      <c r="C4324" s="3" t="str">
        <f t="shared" si="201"/>
        <v>Old</v>
      </c>
      <c r="D4324" t="s">
        <v>40</v>
      </c>
      <c r="E4324">
        <v>217</v>
      </c>
      <c r="F4324" t="str">
        <f t="shared" si="202"/>
        <v>At-Risk</v>
      </c>
      <c r="G4324" t="s">
        <v>1618</v>
      </c>
      <c r="H4324">
        <v>109</v>
      </c>
      <c r="I4324">
        <v>1</v>
      </c>
      <c r="J4324">
        <v>0</v>
      </c>
      <c r="K4324">
        <v>1</v>
      </c>
      <c r="L4324">
        <v>1</v>
      </c>
      <c r="M4324">
        <v>1</v>
      </c>
      <c r="N4324">
        <v>9.6718446849999999</v>
      </c>
      <c r="O4324" t="s">
        <v>35</v>
      </c>
      <c r="P4324">
        <v>0</v>
      </c>
      <c r="Q4324">
        <v>1</v>
      </c>
      <c r="R4324">
        <v>4</v>
      </c>
      <c r="S4324">
        <v>8.7489466189999998</v>
      </c>
      <c r="T4324">
        <v>255604</v>
      </c>
      <c r="U4324">
        <v>33.723563200000001</v>
      </c>
      <c r="V4324">
        <v>536</v>
      </c>
      <c r="W4324" t="str">
        <f t="shared" si="203"/>
        <v>Very High</v>
      </c>
      <c r="X4324">
        <v>3</v>
      </c>
      <c r="Y4324">
        <v>8</v>
      </c>
      <c r="Z4324" t="s">
        <v>118</v>
      </c>
      <c r="AA4324" t="s">
        <v>67</v>
      </c>
      <c r="AB4324" t="s">
        <v>38</v>
      </c>
      <c r="AC4324">
        <v>0</v>
      </c>
    </row>
    <row r="4325" spans="1:29" x14ac:dyDescent="0.25">
      <c r="A4325" t="s">
        <v>7173</v>
      </c>
      <c r="B4325">
        <v>90</v>
      </c>
      <c r="C4325" s="3" t="str">
        <f t="shared" si="201"/>
        <v>Old</v>
      </c>
      <c r="D4325" t="s">
        <v>27</v>
      </c>
      <c r="E4325">
        <v>274</v>
      </c>
      <c r="F4325" t="str">
        <f t="shared" si="202"/>
        <v>Dangerous</v>
      </c>
      <c r="G4325" t="s">
        <v>2628</v>
      </c>
      <c r="H4325">
        <v>49</v>
      </c>
      <c r="I4325">
        <v>1</v>
      </c>
      <c r="J4325">
        <v>0</v>
      </c>
      <c r="K4325">
        <v>1</v>
      </c>
      <c r="L4325">
        <v>0</v>
      </c>
      <c r="M4325">
        <v>0</v>
      </c>
      <c r="N4325">
        <v>1.858143203</v>
      </c>
      <c r="O4325" t="s">
        <v>42</v>
      </c>
      <c r="P4325">
        <v>1</v>
      </c>
      <c r="Q4325">
        <v>1</v>
      </c>
      <c r="R4325">
        <v>2</v>
      </c>
      <c r="S4325">
        <v>11.472447409999999</v>
      </c>
      <c r="T4325">
        <v>176586</v>
      </c>
      <c r="U4325">
        <v>22.410338039999999</v>
      </c>
      <c r="V4325">
        <v>459</v>
      </c>
      <c r="W4325" t="str">
        <f t="shared" si="203"/>
        <v>High</v>
      </c>
      <c r="X4325">
        <v>4</v>
      </c>
      <c r="Y4325">
        <v>5</v>
      </c>
      <c r="Z4325" t="s">
        <v>81</v>
      </c>
      <c r="AA4325" t="s">
        <v>44</v>
      </c>
      <c r="AB4325" t="s">
        <v>32</v>
      </c>
      <c r="AC4325">
        <v>0</v>
      </c>
    </row>
    <row r="4326" spans="1:29" x14ac:dyDescent="0.25">
      <c r="A4326" t="s">
        <v>7174</v>
      </c>
      <c r="B4326">
        <v>19</v>
      </c>
      <c r="C4326" s="3" t="str">
        <f t="shared" si="201"/>
        <v>Young</v>
      </c>
      <c r="D4326" t="s">
        <v>40</v>
      </c>
      <c r="E4326">
        <v>200</v>
      </c>
      <c r="F4326" t="str">
        <f t="shared" si="202"/>
        <v>At-Risk</v>
      </c>
      <c r="G4326" t="s">
        <v>3016</v>
      </c>
      <c r="H4326">
        <v>47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14.22558048</v>
      </c>
      <c r="O4326" t="s">
        <v>29</v>
      </c>
      <c r="P4326">
        <v>1</v>
      </c>
      <c r="Q4326">
        <v>1</v>
      </c>
      <c r="R4326">
        <v>6</v>
      </c>
      <c r="S4326">
        <v>5.508286869</v>
      </c>
      <c r="T4326">
        <v>105934</v>
      </c>
      <c r="U4326">
        <v>22.509905029999999</v>
      </c>
      <c r="V4326">
        <v>650</v>
      </c>
      <c r="W4326" t="str">
        <f t="shared" si="203"/>
        <v>Very High</v>
      </c>
      <c r="X4326">
        <v>6</v>
      </c>
      <c r="Y4326">
        <v>10</v>
      </c>
      <c r="Z4326" t="s">
        <v>49</v>
      </c>
      <c r="AA4326" t="s">
        <v>50</v>
      </c>
      <c r="AB4326" t="s">
        <v>38</v>
      </c>
      <c r="AC4326">
        <v>0</v>
      </c>
    </row>
    <row r="4327" spans="1:29" x14ac:dyDescent="0.25">
      <c r="A4327" t="s">
        <v>7175</v>
      </c>
      <c r="B4327">
        <v>25</v>
      </c>
      <c r="C4327" s="3" t="str">
        <f t="shared" si="201"/>
        <v>Young</v>
      </c>
      <c r="D4327" t="s">
        <v>27</v>
      </c>
      <c r="E4327">
        <v>186</v>
      </c>
      <c r="F4327" t="str">
        <f t="shared" si="202"/>
        <v>Heart-Healthy</v>
      </c>
      <c r="G4327" t="s">
        <v>5979</v>
      </c>
      <c r="H4327">
        <v>43</v>
      </c>
      <c r="I4327">
        <v>0</v>
      </c>
      <c r="J4327">
        <v>1</v>
      </c>
      <c r="K4327">
        <v>1</v>
      </c>
      <c r="L4327">
        <v>1</v>
      </c>
      <c r="M4327">
        <v>0</v>
      </c>
      <c r="N4327">
        <v>5.2362190059999998</v>
      </c>
      <c r="O4327" t="s">
        <v>29</v>
      </c>
      <c r="P4327">
        <v>0</v>
      </c>
      <c r="Q4327">
        <v>0</v>
      </c>
      <c r="R4327">
        <v>5</v>
      </c>
      <c r="S4327">
        <v>10.5172522</v>
      </c>
      <c r="T4327">
        <v>144145</v>
      </c>
      <c r="U4327">
        <v>33.650754149999997</v>
      </c>
      <c r="V4327">
        <v>562</v>
      </c>
      <c r="W4327" t="str">
        <f t="shared" si="203"/>
        <v>Very High</v>
      </c>
      <c r="X4327">
        <v>2</v>
      </c>
      <c r="Y4327">
        <v>9</v>
      </c>
      <c r="Z4327" t="s">
        <v>81</v>
      </c>
      <c r="AA4327" t="s">
        <v>44</v>
      </c>
      <c r="AB4327" t="s">
        <v>32</v>
      </c>
      <c r="AC4327">
        <v>0</v>
      </c>
    </row>
    <row r="4328" spans="1:29" x14ac:dyDescent="0.25">
      <c r="A4328" t="s">
        <v>7176</v>
      </c>
      <c r="B4328">
        <v>84</v>
      </c>
      <c r="C4328" s="3" t="str">
        <f t="shared" si="201"/>
        <v>Old</v>
      </c>
      <c r="D4328" t="s">
        <v>27</v>
      </c>
      <c r="E4328">
        <v>373</v>
      </c>
      <c r="F4328" t="str">
        <f t="shared" si="202"/>
        <v>Dangerous</v>
      </c>
      <c r="G4328" t="s">
        <v>7177</v>
      </c>
      <c r="H4328">
        <v>54</v>
      </c>
      <c r="I4328">
        <v>0</v>
      </c>
      <c r="J4328">
        <v>1</v>
      </c>
      <c r="K4328">
        <v>1</v>
      </c>
      <c r="L4328">
        <v>1</v>
      </c>
      <c r="M4328">
        <v>0</v>
      </c>
      <c r="N4328">
        <v>19.439412220000001</v>
      </c>
      <c r="O4328" t="s">
        <v>42</v>
      </c>
      <c r="P4328">
        <v>0</v>
      </c>
      <c r="Q4328">
        <v>0</v>
      </c>
      <c r="R4328">
        <v>8</v>
      </c>
      <c r="S4328">
        <v>7.5202650010000003</v>
      </c>
      <c r="T4328">
        <v>79810</v>
      </c>
      <c r="U4328">
        <v>18.843536189999998</v>
      </c>
      <c r="V4328">
        <v>244</v>
      </c>
      <c r="W4328" t="str">
        <f t="shared" si="203"/>
        <v>High</v>
      </c>
      <c r="X4328">
        <v>0</v>
      </c>
      <c r="Y4328">
        <v>9</v>
      </c>
      <c r="Z4328" t="s">
        <v>126</v>
      </c>
      <c r="AA4328" t="s">
        <v>126</v>
      </c>
      <c r="AB4328" t="s">
        <v>32</v>
      </c>
      <c r="AC4328">
        <v>0</v>
      </c>
    </row>
    <row r="4329" spans="1:29" x14ac:dyDescent="0.25">
      <c r="A4329" t="s">
        <v>7178</v>
      </c>
      <c r="B4329">
        <v>23</v>
      </c>
      <c r="C4329" s="3" t="str">
        <f t="shared" si="201"/>
        <v>Young</v>
      </c>
      <c r="D4329" t="s">
        <v>40</v>
      </c>
      <c r="E4329">
        <v>265</v>
      </c>
      <c r="F4329" t="str">
        <f t="shared" si="202"/>
        <v>Dangerous</v>
      </c>
      <c r="G4329" t="s">
        <v>7179</v>
      </c>
      <c r="H4329">
        <v>70</v>
      </c>
      <c r="I4329">
        <v>1</v>
      </c>
      <c r="J4329">
        <v>0</v>
      </c>
      <c r="K4329">
        <v>0</v>
      </c>
      <c r="L4329">
        <v>1</v>
      </c>
      <c r="M4329">
        <v>1</v>
      </c>
      <c r="N4329">
        <v>13.913266009999999</v>
      </c>
      <c r="O4329" t="s">
        <v>42</v>
      </c>
      <c r="P4329">
        <v>1</v>
      </c>
      <c r="Q4329">
        <v>1</v>
      </c>
      <c r="R4329">
        <v>10</v>
      </c>
      <c r="S4329">
        <v>2.6335550680000002</v>
      </c>
      <c r="T4329">
        <v>178661</v>
      </c>
      <c r="U4329">
        <v>35.239958350000002</v>
      </c>
      <c r="V4329">
        <v>144</v>
      </c>
      <c r="W4329" t="str">
        <f t="shared" si="203"/>
        <v>Healthy</v>
      </c>
      <c r="X4329">
        <v>3</v>
      </c>
      <c r="Y4329">
        <v>9</v>
      </c>
      <c r="Z4329" t="s">
        <v>81</v>
      </c>
      <c r="AA4329" t="s">
        <v>44</v>
      </c>
      <c r="AB4329" t="s">
        <v>32</v>
      </c>
      <c r="AC4329">
        <v>1</v>
      </c>
    </row>
    <row r="4330" spans="1:29" x14ac:dyDescent="0.25">
      <c r="A4330" t="s">
        <v>7180</v>
      </c>
      <c r="B4330">
        <v>82</v>
      </c>
      <c r="C4330" s="3" t="str">
        <f t="shared" si="201"/>
        <v>Old</v>
      </c>
      <c r="D4330" t="s">
        <v>27</v>
      </c>
      <c r="E4330">
        <v>298</v>
      </c>
      <c r="F4330" t="str">
        <f t="shared" si="202"/>
        <v>Dangerous</v>
      </c>
      <c r="G4330" t="s">
        <v>7181</v>
      </c>
      <c r="H4330">
        <v>94</v>
      </c>
      <c r="I4330">
        <v>1</v>
      </c>
      <c r="J4330">
        <v>1</v>
      </c>
      <c r="K4330">
        <v>1</v>
      </c>
      <c r="L4330">
        <v>0</v>
      </c>
      <c r="M4330">
        <v>1</v>
      </c>
      <c r="N4330">
        <v>11.07362597</v>
      </c>
      <c r="O4330" t="s">
        <v>35</v>
      </c>
      <c r="P4330">
        <v>0</v>
      </c>
      <c r="Q4330">
        <v>1</v>
      </c>
      <c r="R4330">
        <v>1</v>
      </c>
      <c r="S4330">
        <v>3.6010860760000001</v>
      </c>
      <c r="T4330">
        <v>134587</v>
      </c>
      <c r="U4330">
        <v>18.783892900000001</v>
      </c>
      <c r="V4330">
        <v>610</v>
      </c>
      <c r="W4330" t="str">
        <f t="shared" si="203"/>
        <v>Very High</v>
      </c>
      <c r="X4330">
        <v>3</v>
      </c>
      <c r="Y4330">
        <v>4</v>
      </c>
      <c r="Z4330" t="s">
        <v>66</v>
      </c>
      <c r="AA4330" t="s">
        <v>67</v>
      </c>
      <c r="AB4330" t="s">
        <v>32</v>
      </c>
      <c r="AC4330">
        <v>1</v>
      </c>
    </row>
    <row r="4331" spans="1:29" x14ac:dyDescent="0.25">
      <c r="A4331" t="s">
        <v>7182</v>
      </c>
      <c r="B4331">
        <v>45</v>
      </c>
      <c r="C4331" s="3" t="str">
        <f t="shared" si="201"/>
        <v>Middle Age</v>
      </c>
      <c r="D4331" t="s">
        <v>40</v>
      </c>
      <c r="E4331">
        <v>370</v>
      </c>
      <c r="F4331" t="str">
        <f t="shared" si="202"/>
        <v>Dangerous</v>
      </c>
      <c r="G4331" t="s">
        <v>7183</v>
      </c>
      <c r="H4331">
        <v>108</v>
      </c>
      <c r="I4331">
        <v>1</v>
      </c>
      <c r="J4331">
        <v>1</v>
      </c>
      <c r="K4331">
        <v>1</v>
      </c>
      <c r="L4331">
        <v>0</v>
      </c>
      <c r="M4331">
        <v>1</v>
      </c>
      <c r="N4331">
        <v>11.40841571</v>
      </c>
      <c r="O4331" t="s">
        <v>29</v>
      </c>
      <c r="P4331">
        <v>1</v>
      </c>
      <c r="Q4331">
        <v>0</v>
      </c>
      <c r="R4331">
        <v>9</v>
      </c>
      <c r="S4331">
        <v>7.3506747069999996</v>
      </c>
      <c r="T4331">
        <v>68192</v>
      </c>
      <c r="U4331">
        <v>25.075810050000001</v>
      </c>
      <c r="V4331">
        <v>101</v>
      </c>
      <c r="W4331" t="str">
        <f t="shared" si="203"/>
        <v>Healthy</v>
      </c>
      <c r="X4331">
        <v>7</v>
      </c>
      <c r="Y4331">
        <v>4</v>
      </c>
      <c r="Z4331" t="s">
        <v>153</v>
      </c>
      <c r="AA4331" t="s">
        <v>50</v>
      </c>
      <c r="AB4331" t="s">
        <v>38</v>
      </c>
      <c r="AC4331">
        <v>0</v>
      </c>
    </row>
    <row r="4332" spans="1:29" x14ac:dyDescent="0.25">
      <c r="A4332" t="s">
        <v>7184</v>
      </c>
      <c r="B4332">
        <v>41</v>
      </c>
      <c r="C4332" s="3" t="str">
        <f t="shared" si="201"/>
        <v>Middle Age</v>
      </c>
      <c r="D4332" t="s">
        <v>27</v>
      </c>
      <c r="E4332">
        <v>258</v>
      </c>
      <c r="F4332" t="str">
        <f t="shared" si="202"/>
        <v>Dangerous</v>
      </c>
      <c r="G4332" t="s">
        <v>7185</v>
      </c>
      <c r="H4332">
        <v>67</v>
      </c>
      <c r="I4332">
        <v>1</v>
      </c>
      <c r="J4332">
        <v>1</v>
      </c>
      <c r="K4332">
        <v>1</v>
      </c>
      <c r="L4332">
        <v>0</v>
      </c>
      <c r="M4332">
        <v>1</v>
      </c>
      <c r="N4332">
        <v>18.615007030000001</v>
      </c>
      <c r="O4332" t="s">
        <v>35</v>
      </c>
      <c r="P4332">
        <v>0</v>
      </c>
      <c r="Q4332">
        <v>1</v>
      </c>
      <c r="R4332">
        <v>8</v>
      </c>
      <c r="S4332">
        <v>4.326457295</v>
      </c>
      <c r="T4332">
        <v>99462</v>
      </c>
      <c r="U4332">
        <v>37.618525699999999</v>
      </c>
      <c r="V4332">
        <v>196</v>
      </c>
      <c r="W4332" t="str">
        <f t="shared" si="203"/>
        <v>Borderline High</v>
      </c>
      <c r="X4332">
        <v>4</v>
      </c>
      <c r="Y4332">
        <v>5</v>
      </c>
      <c r="Z4332" t="s">
        <v>36</v>
      </c>
      <c r="AA4332" t="s">
        <v>37</v>
      </c>
      <c r="AB4332" t="s">
        <v>38</v>
      </c>
      <c r="AC4332">
        <v>0</v>
      </c>
    </row>
    <row r="4333" spans="1:29" x14ac:dyDescent="0.25">
      <c r="A4333" t="s">
        <v>7186</v>
      </c>
      <c r="B4333">
        <v>40</v>
      </c>
      <c r="C4333" s="3" t="str">
        <f t="shared" si="201"/>
        <v>Middle Age</v>
      </c>
      <c r="D4333" t="s">
        <v>27</v>
      </c>
      <c r="E4333">
        <v>216</v>
      </c>
      <c r="F4333" t="str">
        <f t="shared" si="202"/>
        <v>At-Risk</v>
      </c>
      <c r="G4333" t="s">
        <v>7187</v>
      </c>
      <c r="H4333">
        <v>43</v>
      </c>
      <c r="I4333">
        <v>0</v>
      </c>
      <c r="J4333">
        <v>1</v>
      </c>
      <c r="K4333">
        <v>1</v>
      </c>
      <c r="L4333">
        <v>1</v>
      </c>
      <c r="M4333">
        <v>0</v>
      </c>
      <c r="N4333">
        <v>11.341901569999999</v>
      </c>
      <c r="O4333" t="s">
        <v>29</v>
      </c>
      <c r="P4333">
        <v>0</v>
      </c>
      <c r="Q4333">
        <v>0</v>
      </c>
      <c r="R4333">
        <v>9</v>
      </c>
      <c r="S4333">
        <v>2.0383675339999998</v>
      </c>
      <c r="T4333">
        <v>230913</v>
      </c>
      <c r="U4333">
        <v>39.78902823</v>
      </c>
      <c r="V4333">
        <v>781</v>
      </c>
      <c r="W4333" t="str">
        <f t="shared" si="203"/>
        <v>Very High</v>
      </c>
      <c r="X4333">
        <v>5</v>
      </c>
      <c r="Y4333">
        <v>9</v>
      </c>
      <c r="Z4333" t="s">
        <v>30</v>
      </c>
      <c r="AA4333" t="s">
        <v>31</v>
      </c>
      <c r="AB4333" t="s">
        <v>32</v>
      </c>
      <c r="AC4333">
        <v>0</v>
      </c>
    </row>
    <row r="4334" spans="1:29" x14ac:dyDescent="0.25">
      <c r="A4334" t="s">
        <v>7188</v>
      </c>
      <c r="B4334">
        <v>36</v>
      </c>
      <c r="C4334" s="3" t="str">
        <f t="shared" si="201"/>
        <v>Middle Age</v>
      </c>
      <c r="D4334" t="s">
        <v>27</v>
      </c>
      <c r="E4334">
        <v>228</v>
      </c>
      <c r="F4334" t="str">
        <f t="shared" si="202"/>
        <v>At-Risk</v>
      </c>
      <c r="G4334" t="s">
        <v>7189</v>
      </c>
      <c r="H4334">
        <v>69</v>
      </c>
      <c r="I4334">
        <v>1</v>
      </c>
      <c r="J4334">
        <v>1</v>
      </c>
      <c r="K4334">
        <v>1</v>
      </c>
      <c r="L4334">
        <v>0</v>
      </c>
      <c r="M4334">
        <v>0</v>
      </c>
      <c r="N4334">
        <v>7.3714457859999998</v>
      </c>
      <c r="O4334" t="s">
        <v>29</v>
      </c>
      <c r="P4334">
        <v>1</v>
      </c>
      <c r="Q4334">
        <v>0</v>
      </c>
      <c r="R4334">
        <v>2</v>
      </c>
      <c r="S4334">
        <v>4.0926994179999996</v>
      </c>
      <c r="T4334">
        <v>82000</v>
      </c>
      <c r="U4334">
        <v>39.126653140000002</v>
      </c>
      <c r="V4334">
        <v>305</v>
      </c>
      <c r="W4334" t="str">
        <f t="shared" si="203"/>
        <v>High</v>
      </c>
      <c r="X4334">
        <v>4</v>
      </c>
      <c r="Y4334">
        <v>5</v>
      </c>
      <c r="Z4334" t="s">
        <v>153</v>
      </c>
      <c r="AA4334" t="s">
        <v>50</v>
      </c>
      <c r="AB4334" t="s">
        <v>38</v>
      </c>
      <c r="AC4334">
        <v>0</v>
      </c>
    </row>
    <row r="4335" spans="1:29" x14ac:dyDescent="0.25">
      <c r="A4335" t="s">
        <v>7190</v>
      </c>
      <c r="B4335">
        <v>32</v>
      </c>
      <c r="C4335" s="3" t="str">
        <f t="shared" si="201"/>
        <v>Middle Age</v>
      </c>
      <c r="D4335" t="s">
        <v>40</v>
      </c>
      <c r="E4335">
        <v>277</v>
      </c>
      <c r="F4335" t="str">
        <f t="shared" si="202"/>
        <v>Dangerous</v>
      </c>
      <c r="G4335" t="s">
        <v>7191</v>
      </c>
      <c r="H4335">
        <v>53</v>
      </c>
      <c r="I4335">
        <v>0</v>
      </c>
      <c r="J4335">
        <v>1</v>
      </c>
      <c r="K4335">
        <v>0</v>
      </c>
      <c r="L4335">
        <v>1</v>
      </c>
      <c r="M4335">
        <v>1</v>
      </c>
      <c r="N4335">
        <v>4.823750457</v>
      </c>
      <c r="O4335" t="s">
        <v>42</v>
      </c>
      <c r="P4335">
        <v>0</v>
      </c>
      <c r="Q4335">
        <v>1</v>
      </c>
      <c r="R4335">
        <v>4</v>
      </c>
      <c r="S4335">
        <v>4.982257529</v>
      </c>
      <c r="T4335">
        <v>263895</v>
      </c>
      <c r="U4335">
        <v>29.133279829999999</v>
      </c>
      <c r="V4335">
        <v>461</v>
      </c>
      <c r="W4335" t="str">
        <f t="shared" si="203"/>
        <v>High</v>
      </c>
      <c r="X4335">
        <v>4</v>
      </c>
      <c r="Y4335">
        <v>9</v>
      </c>
      <c r="Z4335" t="s">
        <v>81</v>
      </c>
      <c r="AA4335" t="s">
        <v>44</v>
      </c>
      <c r="AB4335" t="s">
        <v>32</v>
      </c>
      <c r="AC4335">
        <v>0</v>
      </c>
    </row>
    <row r="4336" spans="1:29" x14ac:dyDescent="0.25">
      <c r="A4336" t="s">
        <v>7192</v>
      </c>
      <c r="B4336">
        <v>53</v>
      </c>
      <c r="C4336" s="3" t="str">
        <f t="shared" si="201"/>
        <v>Middle Age</v>
      </c>
      <c r="D4336" t="s">
        <v>40</v>
      </c>
      <c r="E4336">
        <v>192</v>
      </c>
      <c r="F4336" t="str">
        <f t="shared" si="202"/>
        <v>Heart-Healthy</v>
      </c>
      <c r="G4336" t="s">
        <v>7193</v>
      </c>
      <c r="H4336">
        <v>70</v>
      </c>
      <c r="I4336">
        <v>1</v>
      </c>
      <c r="J4336">
        <v>0</v>
      </c>
      <c r="K4336">
        <v>1</v>
      </c>
      <c r="L4336">
        <v>0</v>
      </c>
      <c r="M4336">
        <v>1</v>
      </c>
      <c r="N4336">
        <v>13.03157182</v>
      </c>
      <c r="O4336" t="s">
        <v>42</v>
      </c>
      <c r="P4336">
        <v>0</v>
      </c>
      <c r="Q4336">
        <v>0</v>
      </c>
      <c r="R4336">
        <v>7</v>
      </c>
      <c r="S4336">
        <v>6.1361515669999998</v>
      </c>
      <c r="T4336">
        <v>185808</v>
      </c>
      <c r="U4336">
        <v>28.035430739999999</v>
      </c>
      <c r="V4336">
        <v>667</v>
      </c>
      <c r="W4336" t="str">
        <f t="shared" si="203"/>
        <v>Very High</v>
      </c>
      <c r="X4336">
        <v>0</v>
      </c>
      <c r="Y4336">
        <v>9</v>
      </c>
      <c r="Z4336" t="s">
        <v>73</v>
      </c>
      <c r="AA4336" t="s">
        <v>50</v>
      </c>
      <c r="AB4336" t="s">
        <v>38</v>
      </c>
      <c r="AC4336">
        <v>0</v>
      </c>
    </row>
    <row r="4337" spans="1:29" x14ac:dyDescent="0.25">
      <c r="A4337" t="s">
        <v>7194</v>
      </c>
      <c r="B4337">
        <v>63</v>
      </c>
      <c r="C4337" s="3" t="str">
        <f t="shared" si="201"/>
        <v>Old</v>
      </c>
      <c r="D4337" t="s">
        <v>40</v>
      </c>
      <c r="E4337">
        <v>392</v>
      </c>
      <c r="F4337" t="str">
        <f t="shared" si="202"/>
        <v>Dangerous</v>
      </c>
      <c r="G4337" t="s">
        <v>7195</v>
      </c>
      <c r="H4337">
        <v>55</v>
      </c>
      <c r="I4337">
        <v>0</v>
      </c>
      <c r="J4337">
        <v>1</v>
      </c>
      <c r="K4337">
        <v>1</v>
      </c>
      <c r="L4337">
        <v>0</v>
      </c>
      <c r="M4337">
        <v>0</v>
      </c>
      <c r="N4337">
        <v>3.737398894</v>
      </c>
      <c r="O4337" t="s">
        <v>29</v>
      </c>
      <c r="P4337">
        <v>0</v>
      </c>
      <c r="Q4337">
        <v>0</v>
      </c>
      <c r="R4337">
        <v>3</v>
      </c>
      <c r="S4337">
        <v>3.0329487030000002</v>
      </c>
      <c r="T4337">
        <v>72350</v>
      </c>
      <c r="U4337">
        <v>33.857013850000001</v>
      </c>
      <c r="V4337">
        <v>468</v>
      </c>
      <c r="W4337" t="str">
        <f t="shared" si="203"/>
        <v>High</v>
      </c>
      <c r="X4337">
        <v>6</v>
      </c>
      <c r="Y4337">
        <v>10</v>
      </c>
      <c r="Z4337" t="s">
        <v>227</v>
      </c>
      <c r="AA4337" t="s">
        <v>44</v>
      </c>
      <c r="AB4337" t="s">
        <v>38</v>
      </c>
      <c r="AC4337">
        <v>0</v>
      </c>
    </row>
    <row r="4338" spans="1:29" x14ac:dyDescent="0.25">
      <c r="A4338" t="s">
        <v>7196</v>
      </c>
      <c r="B4338">
        <v>24</v>
      </c>
      <c r="C4338" s="3" t="str">
        <f t="shared" si="201"/>
        <v>Young</v>
      </c>
      <c r="D4338" t="s">
        <v>27</v>
      </c>
      <c r="E4338">
        <v>175</v>
      </c>
      <c r="F4338" t="str">
        <f t="shared" si="202"/>
        <v>Heart-Healthy</v>
      </c>
      <c r="G4338" t="s">
        <v>6662</v>
      </c>
      <c r="H4338">
        <v>94</v>
      </c>
      <c r="I4338">
        <v>1</v>
      </c>
      <c r="J4338">
        <v>0</v>
      </c>
      <c r="K4338">
        <v>1</v>
      </c>
      <c r="L4338">
        <v>1</v>
      </c>
      <c r="M4338">
        <v>1</v>
      </c>
      <c r="N4338">
        <v>15.338508470000001</v>
      </c>
      <c r="O4338" t="s">
        <v>42</v>
      </c>
      <c r="P4338">
        <v>1</v>
      </c>
      <c r="Q4338">
        <v>0</v>
      </c>
      <c r="R4338">
        <v>2</v>
      </c>
      <c r="S4338">
        <v>10.4230363</v>
      </c>
      <c r="T4338">
        <v>228469</v>
      </c>
      <c r="U4338">
        <v>24.119676210000002</v>
      </c>
      <c r="V4338">
        <v>537</v>
      </c>
      <c r="W4338" t="str">
        <f t="shared" si="203"/>
        <v>Very High</v>
      </c>
      <c r="X4338">
        <v>5</v>
      </c>
      <c r="Y4338">
        <v>4</v>
      </c>
      <c r="Z4338" t="s">
        <v>76</v>
      </c>
      <c r="AA4338" t="s">
        <v>50</v>
      </c>
      <c r="AB4338" t="s">
        <v>38</v>
      </c>
      <c r="AC4338">
        <v>0</v>
      </c>
    </row>
    <row r="4339" spans="1:29" x14ac:dyDescent="0.25">
      <c r="A4339" t="s">
        <v>7197</v>
      </c>
      <c r="B4339">
        <v>45</v>
      </c>
      <c r="C4339" s="3" t="str">
        <f t="shared" si="201"/>
        <v>Middle Age</v>
      </c>
      <c r="D4339" t="s">
        <v>27</v>
      </c>
      <c r="E4339">
        <v>154</v>
      </c>
      <c r="F4339" t="str">
        <f t="shared" si="202"/>
        <v>Heart-Healthy</v>
      </c>
      <c r="G4339" t="s">
        <v>2338</v>
      </c>
      <c r="H4339">
        <v>49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6.8987458520000002</v>
      </c>
      <c r="O4339" t="s">
        <v>29</v>
      </c>
      <c r="P4339">
        <v>1</v>
      </c>
      <c r="Q4339">
        <v>0</v>
      </c>
      <c r="R4339">
        <v>2</v>
      </c>
      <c r="S4339">
        <v>8.7166684679999999</v>
      </c>
      <c r="T4339">
        <v>109611</v>
      </c>
      <c r="U4339">
        <v>20.565765750000001</v>
      </c>
      <c r="V4339">
        <v>288</v>
      </c>
      <c r="W4339" t="str">
        <f t="shared" si="203"/>
        <v>High</v>
      </c>
      <c r="X4339">
        <v>3</v>
      </c>
      <c r="Y4339">
        <v>8</v>
      </c>
      <c r="Z4339" t="s">
        <v>111</v>
      </c>
      <c r="AA4339" t="s">
        <v>50</v>
      </c>
      <c r="AB4339" t="s">
        <v>38</v>
      </c>
      <c r="AC4339">
        <v>1</v>
      </c>
    </row>
    <row r="4340" spans="1:29" x14ac:dyDescent="0.25">
      <c r="A4340" t="s">
        <v>7198</v>
      </c>
      <c r="B4340">
        <v>32</v>
      </c>
      <c r="C4340" s="3" t="str">
        <f t="shared" si="201"/>
        <v>Middle Age</v>
      </c>
      <c r="D4340" t="s">
        <v>27</v>
      </c>
      <c r="E4340">
        <v>127</v>
      </c>
      <c r="F4340" t="str">
        <f t="shared" si="202"/>
        <v>Heart-Healthy</v>
      </c>
      <c r="G4340" t="s">
        <v>7199</v>
      </c>
      <c r="H4340">
        <v>105</v>
      </c>
      <c r="I4340">
        <v>0</v>
      </c>
      <c r="J4340">
        <v>1</v>
      </c>
      <c r="K4340">
        <v>1</v>
      </c>
      <c r="L4340">
        <v>1</v>
      </c>
      <c r="M4340">
        <v>0</v>
      </c>
      <c r="N4340">
        <v>5.8738825559999999</v>
      </c>
      <c r="O4340" t="s">
        <v>29</v>
      </c>
      <c r="P4340">
        <v>1</v>
      </c>
      <c r="Q4340">
        <v>0</v>
      </c>
      <c r="R4340">
        <v>10</v>
      </c>
      <c r="S4340">
        <v>4.6989578329999997</v>
      </c>
      <c r="T4340">
        <v>84368</v>
      </c>
      <c r="U4340">
        <v>21.151637529999999</v>
      </c>
      <c r="V4340">
        <v>674</v>
      </c>
      <c r="W4340" t="str">
        <f t="shared" si="203"/>
        <v>Very High</v>
      </c>
      <c r="X4340">
        <v>1</v>
      </c>
      <c r="Y4340">
        <v>8</v>
      </c>
      <c r="Z4340" t="s">
        <v>118</v>
      </c>
      <c r="AA4340" t="s">
        <v>67</v>
      </c>
      <c r="AB4340" t="s">
        <v>38</v>
      </c>
      <c r="AC4340">
        <v>0</v>
      </c>
    </row>
    <row r="4341" spans="1:29" x14ac:dyDescent="0.25">
      <c r="A4341" t="s">
        <v>7200</v>
      </c>
      <c r="B4341">
        <v>34</v>
      </c>
      <c r="C4341" s="3" t="str">
        <f t="shared" si="201"/>
        <v>Middle Age</v>
      </c>
      <c r="D4341" t="s">
        <v>27</v>
      </c>
      <c r="E4341">
        <v>238</v>
      </c>
      <c r="F4341" t="str">
        <f t="shared" si="202"/>
        <v>At-Risk</v>
      </c>
      <c r="G4341" t="s">
        <v>7201</v>
      </c>
      <c r="H4341">
        <v>48</v>
      </c>
      <c r="I4341">
        <v>1</v>
      </c>
      <c r="J4341">
        <v>1</v>
      </c>
      <c r="K4341">
        <v>1</v>
      </c>
      <c r="L4341">
        <v>0</v>
      </c>
      <c r="M4341">
        <v>1</v>
      </c>
      <c r="N4341">
        <v>9.5255080030000006</v>
      </c>
      <c r="O4341" t="s">
        <v>42</v>
      </c>
      <c r="P4341">
        <v>0</v>
      </c>
      <c r="Q4341">
        <v>0</v>
      </c>
      <c r="R4341">
        <v>10</v>
      </c>
      <c r="S4341">
        <v>6.8722657549999999</v>
      </c>
      <c r="T4341">
        <v>132256</v>
      </c>
      <c r="U4341">
        <v>34.06768958</v>
      </c>
      <c r="V4341">
        <v>629</v>
      </c>
      <c r="W4341" t="str">
        <f t="shared" si="203"/>
        <v>Very High</v>
      </c>
      <c r="X4341">
        <v>3</v>
      </c>
      <c r="Y4341">
        <v>8</v>
      </c>
      <c r="Z4341" t="s">
        <v>227</v>
      </c>
      <c r="AA4341" t="s">
        <v>44</v>
      </c>
      <c r="AB4341" t="s">
        <v>38</v>
      </c>
      <c r="AC4341">
        <v>0</v>
      </c>
    </row>
    <row r="4342" spans="1:29" x14ac:dyDescent="0.25">
      <c r="A4342" t="s">
        <v>7202</v>
      </c>
      <c r="B4342">
        <v>44</v>
      </c>
      <c r="C4342" s="3" t="str">
        <f t="shared" si="201"/>
        <v>Middle Age</v>
      </c>
      <c r="D4342" t="s">
        <v>27</v>
      </c>
      <c r="E4342">
        <v>344</v>
      </c>
      <c r="F4342" t="str">
        <f t="shared" si="202"/>
        <v>Dangerous</v>
      </c>
      <c r="G4342" t="s">
        <v>7203</v>
      </c>
      <c r="H4342">
        <v>65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9.8449165500000007</v>
      </c>
      <c r="O4342" t="s">
        <v>29</v>
      </c>
      <c r="P4342">
        <v>1</v>
      </c>
      <c r="Q4342">
        <v>1</v>
      </c>
      <c r="R4342">
        <v>4</v>
      </c>
      <c r="S4342">
        <v>9.7804699720000006</v>
      </c>
      <c r="T4342">
        <v>50584</v>
      </c>
      <c r="U4342">
        <v>22.026134880000001</v>
      </c>
      <c r="V4342">
        <v>195</v>
      </c>
      <c r="W4342" t="str">
        <f t="shared" si="203"/>
        <v>Borderline High</v>
      </c>
      <c r="X4342">
        <v>3</v>
      </c>
      <c r="Y4342">
        <v>10</v>
      </c>
      <c r="Z4342" t="s">
        <v>96</v>
      </c>
      <c r="AA4342" t="s">
        <v>44</v>
      </c>
      <c r="AB4342" t="s">
        <v>32</v>
      </c>
      <c r="AC4342">
        <v>0</v>
      </c>
    </row>
    <row r="4343" spans="1:29" x14ac:dyDescent="0.25">
      <c r="A4343" t="s">
        <v>7204</v>
      </c>
      <c r="B4343">
        <v>33</v>
      </c>
      <c r="C4343" s="3" t="str">
        <f t="shared" si="201"/>
        <v>Middle Age</v>
      </c>
      <c r="D4343" t="s">
        <v>27</v>
      </c>
      <c r="E4343">
        <v>235</v>
      </c>
      <c r="F4343" t="str">
        <f t="shared" si="202"/>
        <v>At-Risk</v>
      </c>
      <c r="G4343" t="s">
        <v>4190</v>
      </c>
      <c r="H4343">
        <v>41</v>
      </c>
      <c r="I4343">
        <v>0</v>
      </c>
      <c r="J4343">
        <v>0</v>
      </c>
      <c r="K4343">
        <v>1</v>
      </c>
      <c r="L4343">
        <v>1</v>
      </c>
      <c r="M4343">
        <v>0</v>
      </c>
      <c r="N4343">
        <v>11.546208869999999</v>
      </c>
      <c r="O4343" t="s">
        <v>29</v>
      </c>
      <c r="P4343">
        <v>0</v>
      </c>
      <c r="Q4343">
        <v>1</v>
      </c>
      <c r="R4343">
        <v>9</v>
      </c>
      <c r="S4343">
        <v>10.176698249999999</v>
      </c>
      <c r="T4343">
        <v>297167</v>
      </c>
      <c r="U4343">
        <v>39.872497719999998</v>
      </c>
      <c r="V4343">
        <v>229</v>
      </c>
      <c r="W4343" t="str">
        <f t="shared" si="203"/>
        <v>High</v>
      </c>
      <c r="X4343">
        <v>1</v>
      </c>
      <c r="Y4343">
        <v>10</v>
      </c>
      <c r="Z4343" t="s">
        <v>61</v>
      </c>
      <c r="AA4343" t="s">
        <v>31</v>
      </c>
      <c r="AB4343" t="s">
        <v>32</v>
      </c>
      <c r="AC4343">
        <v>0</v>
      </c>
    </row>
    <row r="4344" spans="1:29" x14ac:dyDescent="0.25">
      <c r="A4344" t="s">
        <v>7205</v>
      </c>
      <c r="B4344">
        <v>72</v>
      </c>
      <c r="C4344" s="3" t="str">
        <f t="shared" si="201"/>
        <v>Old</v>
      </c>
      <c r="D4344" t="s">
        <v>27</v>
      </c>
      <c r="E4344">
        <v>217</v>
      </c>
      <c r="F4344" t="str">
        <f t="shared" si="202"/>
        <v>At-Risk</v>
      </c>
      <c r="G4344" t="s">
        <v>7206</v>
      </c>
      <c r="H4344">
        <v>87</v>
      </c>
      <c r="I4344">
        <v>1</v>
      </c>
      <c r="J4344">
        <v>1</v>
      </c>
      <c r="K4344">
        <v>1</v>
      </c>
      <c r="L4344">
        <v>0</v>
      </c>
      <c r="M4344">
        <v>0</v>
      </c>
      <c r="N4344">
        <v>6.2735670409999997</v>
      </c>
      <c r="O4344" t="s">
        <v>35</v>
      </c>
      <c r="P4344">
        <v>0</v>
      </c>
      <c r="Q4344">
        <v>1</v>
      </c>
      <c r="R4344">
        <v>6</v>
      </c>
      <c r="S4344">
        <v>1.0956315750000001</v>
      </c>
      <c r="T4344">
        <v>172093</v>
      </c>
      <c r="U4344">
        <v>19.591246340000001</v>
      </c>
      <c r="V4344">
        <v>731</v>
      </c>
      <c r="W4344" t="str">
        <f t="shared" si="203"/>
        <v>Very High</v>
      </c>
      <c r="X4344">
        <v>4</v>
      </c>
      <c r="Y4344">
        <v>4</v>
      </c>
      <c r="Z4344" t="s">
        <v>81</v>
      </c>
      <c r="AA4344" t="s">
        <v>44</v>
      </c>
      <c r="AB4344" t="s">
        <v>32</v>
      </c>
      <c r="AC4344">
        <v>0</v>
      </c>
    </row>
    <row r="4345" spans="1:29" x14ac:dyDescent="0.25">
      <c r="A4345" t="s">
        <v>7207</v>
      </c>
      <c r="B4345">
        <v>51</v>
      </c>
      <c r="C4345" s="3" t="str">
        <f t="shared" si="201"/>
        <v>Middle Age</v>
      </c>
      <c r="D4345" t="s">
        <v>27</v>
      </c>
      <c r="E4345">
        <v>248</v>
      </c>
      <c r="F4345" t="str">
        <f t="shared" si="202"/>
        <v>Dangerous</v>
      </c>
      <c r="G4345" t="s">
        <v>7208</v>
      </c>
      <c r="H4345">
        <v>103</v>
      </c>
      <c r="I4345">
        <v>1</v>
      </c>
      <c r="J4345">
        <v>1</v>
      </c>
      <c r="K4345">
        <v>1</v>
      </c>
      <c r="L4345">
        <v>1</v>
      </c>
      <c r="M4345">
        <v>0</v>
      </c>
      <c r="N4345">
        <v>4.0607915700000001</v>
      </c>
      <c r="O4345" t="s">
        <v>42</v>
      </c>
      <c r="P4345">
        <v>1</v>
      </c>
      <c r="Q4345">
        <v>1</v>
      </c>
      <c r="R4345">
        <v>5</v>
      </c>
      <c r="S4345">
        <v>6.5301051530000001</v>
      </c>
      <c r="T4345">
        <v>237808</v>
      </c>
      <c r="U4345">
        <v>35.720722600000002</v>
      </c>
      <c r="V4345">
        <v>668</v>
      </c>
      <c r="W4345" t="str">
        <f t="shared" si="203"/>
        <v>Very High</v>
      </c>
      <c r="X4345">
        <v>3</v>
      </c>
      <c r="Y4345">
        <v>10</v>
      </c>
      <c r="Z4345" t="s">
        <v>153</v>
      </c>
      <c r="AA4345" t="s">
        <v>50</v>
      </c>
      <c r="AB4345" t="s">
        <v>38</v>
      </c>
      <c r="AC4345">
        <v>1</v>
      </c>
    </row>
    <row r="4346" spans="1:29" x14ac:dyDescent="0.25">
      <c r="A4346" t="s">
        <v>7209</v>
      </c>
      <c r="B4346">
        <v>80</v>
      </c>
      <c r="C4346" s="3" t="str">
        <f t="shared" si="201"/>
        <v>Old</v>
      </c>
      <c r="D4346" t="s">
        <v>40</v>
      </c>
      <c r="E4346">
        <v>368</v>
      </c>
      <c r="F4346" t="str">
        <f t="shared" si="202"/>
        <v>Dangerous</v>
      </c>
      <c r="G4346" t="s">
        <v>5822</v>
      </c>
      <c r="H4346">
        <v>60</v>
      </c>
      <c r="I4346">
        <v>0</v>
      </c>
      <c r="J4346">
        <v>0</v>
      </c>
      <c r="K4346">
        <v>1</v>
      </c>
      <c r="L4346">
        <v>1</v>
      </c>
      <c r="M4346">
        <v>1</v>
      </c>
      <c r="N4346">
        <v>16.99104664</v>
      </c>
      <c r="O4346" t="s">
        <v>35</v>
      </c>
      <c r="P4346">
        <v>0</v>
      </c>
      <c r="Q4346">
        <v>1</v>
      </c>
      <c r="R4346">
        <v>1</v>
      </c>
      <c r="S4346">
        <v>11.57763111</v>
      </c>
      <c r="T4346">
        <v>58276</v>
      </c>
      <c r="U4346">
        <v>28.753104130000001</v>
      </c>
      <c r="V4346">
        <v>388</v>
      </c>
      <c r="W4346" t="str">
        <f t="shared" si="203"/>
        <v>High</v>
      </c>
      <c r="X4346">
        <v>7</v>
      </c>
      <c r="Y4346">
        <v>9</v>
      </c>
      <c r="Z4346" t="s">
        <v>73</v>
      </c>
      <c r="AA4346" t="s">
        <v>50</v>
      </c>
      <c r="AB4346" t="s">
        <v>38</v>
      </c>
      <c r="AC4346">
        <v>0</v>
      </c>
    </row>
    <row r="4347" spans="1:29" x14ac:dyDescent="0.25">
      <c r="A4347" t="s">
        <v>7210</v>
      </c>
      <c r="B4347">
        <v>19</v>
      </c>
      <c r="C4347" s="3" t="str">
        <f t="shared" si="201"/>
        <v>Young</v>
      </c>
      <c r="D4347" t="s">
        <v>27</v>
      </c>
      <c r="E4347">
        <v>317</v>
      </c>
      <c r="F4347" t="str">
        <f t="shared" si="202"/>
        <v>Dangerous</v>
      </c>
      <c r="G4347" t="s">
        <v>6348</v>
      </c>
      <c r="H4347">
        <v>84</v>
      </c>
      <c r="I4347">
        <v>1</v>
      </c>
      <c r="J4347">
        <v>0</v>
      </c>
      <c r="K4347">
        <v>1</v>
      </c>
      <c r="L4347">
        <v>1</v>
      </c>
      <c r="M4347">
        <v>1</v>
      </c>
      <c r="N4347">
        <v>14.34144775</v>
      </c>
      <c r="O4347" t="s">
        <v>29</v>
      </c>
      <c r="P4347">
        <v>1</v>
      </c>
      <c r="Q4347">
        <v>1</v>
      </c>
      <c r="R4347">
        <v>10</v>
      </c>
      <c r="S4347">
        <v>11.46464928</v>
      </c>
      <c r="T4347">
        <v>154933</v>
      </c>
      <c r="U4347">
        <v>36.295371230000001</v>
      </c>
      <c r="V4347">
        <v>413</v>
      </c>
      <c r="W4347" t="str">
        <f t="shared" si="203"/>
        <v>High</v>
      </c>
      <c r="X4347">
        <v>2</v>
      </c>
      <c r="Y4347">
        <v>5</v>
      </c>
      <c r="Z4347" t="s">
        <v>126</v>
      </c>
      <c r="AA4347" t="s">
        <v>126</v>
      </c>
      <c r="AB4347" t="s">
        <v>32</v>
      </c>
      <c r="AC4347">
        <v>0</v>
      </c>
    </row>
    <row r="4348" spans="1:29" x14ac:dyDescent="0.25">
      <c r="A4348" t="s">
        <v>7211</v>
      </c>
      <c r="B4348">
        <v>67</v>
      </c>
      <c r="C4348" s="3" t="str">
        <f t="shared" si="201"/>
        <v>Old</v>
      </c>
      <c r="D4348" t="s">
        <v>40</v>
      </c>
      <c r="E4348">
        <v>161</v>
      </c>
      <c r="F4348" t="str">
        <f t="shared" si="202"/>
        <v>Heart-Healthy</v>
      </c>
      <c r="G4348" t="s">
        <v>1188</v>
      </c>
      <c r="H4348">
        <v>79</v>
      </c>
      <c r="I4348">
        <v>1</v>
      </c>
      <c r="J4348">
        <v>0</v>
      </c>
      <c r="K4348">
        <v>1</v>
      </c>
      <c r="L4348">
        <v>0</v>
      </c>
      <c r="M4348">
        <v>1</v>
      </c>
      <c r="N4348">
        <v>7.9057674210000002</v>
      </c>
      <c r="O4348" t="s">
        <v>29</v>
      </c>
      <c r="P4348">
        <v>1</v>
      </c>
      <c r="Q4348">
        <v>0</v>
      </c>
      <c r="R4348">
        <v>5</v>
      </c>
      <c r="S4348">
        <v>1.745379649</v>
      </c>
      <c r="T4348">
        <v>244124</v>
      </c>
      <c r="U4348">
        <v>25.228500579999999</v>
      </c>
      <c r="V4348">
        <v>176</v>
      </c>
      <c r="W4348" t="str">
        <f t="shared" si="203"/>
        <v>Borderline High</v>
      </c>
      <c r="X4348">
        <v>6</v>
      </c>
      <c r="Y4348">
        <v>9</v>
      </c>
      <c r="Z4348" t="s">
        <v>76</v>
      </c>
      <c r="AA4348" t="s">
        <v>50</v>
      </c>
      <c r="AB4348" t="s">
        <v>38</v>
      </c>
      <c r="AC4348">
        <v>0</v>
      </c>
    </row>
    <row r="4349" spans="1:29" x14ac:dyDescent="0.25">
      <c r="A4349" t="s">
        <v>7212</v>
      </c>
      <c r="B4349">
        <v>63</v>
      </c>
      <c r="C4349" s="3" t="str">
        <f t="shared" si="201"/>
        <v>Old</v>
      </c>
      <c r="D4349" t="s">
        <v>40</v>
      </c>
      <c r="E4349">
        <v>202</v>
      </c>
      <c r="F4349" t="str">
        <f t="shared" si="202"/>
        <v>At-Risk</v>
      </c>
      <c r="G4349" t="s">
        <v>4876</v>
      </c>
      <c r="H4349">
        <v>92</v>
      </c>
      <c r="I4349">
        <v>0</v>
      </c>
      <c r="J4349">
        <v>0</v>
      </c>
      <c r="K4349">
        <v>1</v>
      </c>
      <c r="L4349">
        <v>0</v>
      </c>
      <c r="M4349">
        <v>1</v>
      </c>
      <c r="N4349">
        <v>0.48100959599999998</v>
      </c>
      <c r="O4349" t="s">
        <v>35</v>
      </c>
      <c r="P4349">
        <v>0</v>
      </c>
      <c r="Q4349">
        <v>1</v>
      </c>
      <c r="R4349">
        <v>1</v>
      </c>
      <c r="S4349">
        <v>6.4424255060000002</v>
      </c>
      <c r="T4349">
        <v>72327</v>
      </c>
      <c r="U4349">
        <v>30.634254469999998</v>
      </c>
      <c r="V4349">
        <v>613</v>
      </c>
      <c r="W4349" t="str">
        <f t="shared" si="203"/>
        <v>Very High</v>
      </c>
      <c r="X4349">
        <v>4</v>
      </c>
      <c r="Y4349">
        <v>8</v>
      </c>
      <c r="Z4349" t="s">
        <v>126</v>
      </c>
      <c r="AA4349" t="s">
        <v>126</v>
      </c>
      <c r="AB4349" t="s">
        <v>32</v>
      </c>
      <c r="AC4349">
        <v>1</v>
      </c>
    </row>
    <row r="4350" spans="1:29" x14ac:dyDescent="0.25">
      <c r="A4350" t="s">
        <v>7213</v>
      </c>
      <c r="B4350">
        <v>30</v>
      </c>
      <c r="C4350" s="3" t="str">
        <f t="shared" si="201"/>
        <v>Young</v>
      </c>
      <c r="D4350" t="s">
        <v>27</v>
      </c>
      <c r="E4350">
        <v>142</v>
      </c>
      <c r="F4350" t="str">
        <f t="shared" si="202"/>
        <v>Heart-Healthy</v>
      </c>
      <c r="G4350" t="s">
        <v>4574</v>
      </c>
      <c r="H4350">
        <v>86</v>
      </c>
      <c r="I4350">
        <v>1</v>
      </c>
      <c r="J4350">
        <v>0</v>
      </c>
      <c r="K4350">
        <v>1</v>
      </c>
      <c r="L4350">
        <v>0</v>
      </c>
      <c r="M4350">
        <v>1</v>
      </c>
      <c r="N4350">
        <v>13.16778966</v>
      </c>
      <c r="O4350" t="s">
        <v>35</v>
      </c>
      <c r="P4350">
        <v>0</v>
      </c>
      <c r="Q4350">
        <v>1</v>
      </c>
      <c r="R4350">
        <v>10</v>
      </c>
      <c r="S4350">
        <v>5.039048277</v>
      </c>
      <c r="T4350">
        <v>223985</v>
      </c>
      <c r="U4350">
        <v>30.717640060000001</v>
      </c>
      <c r="V4350">
        <v>301</v>
      </c>
      <c r="W4350" t="str">
        <f t="shared" si="203"/>
        <v>High</v>
      </c>
      <c r="X4350">
        <v>5</v>
      </c>
      <c r="Y4350">
        <v>9</v>
      </c>
      <c r="Z4350" t="s">
        <v>66</v>
      </c>
      <c r="AA4350" t="s">
        <v>67</v>
      </c>
      <c r="AB4350" t="s">
        <v>32</v>
      </c>
      <c r="AC4350">
        <v>0</v>
      </c>
    </row>
    <row r="4351" spans="1:29" x14ac:dyDescent="0.25">
      <c r="A4351" t="s">
        <v>7214</v>
      </c>
      <c r="B4351">
        <v>47</v>
      </c>
      <c r="C4351" s="3" t="str">
        <f t="shared" si="201"/>
        <v>Middle Age</v>
      </c>
      <c r="D4351" t="s">
        <v>27</v>
      </c>
      <c r="E4351">
        <v>183</v>
      </c>
      <c r="F4351" t="str">
        <f t="shared" si="202"/>
        <v>Heart-Healthy</v>
      </c>
      <c r="G4351" t="s">
        <v>3358</v>
      </c>
      <c r="H4351">
        <v>88</v>
      </c>
      <c r="I4351">
        <v>1</v>
      </c>
      <c r="J4351">
        <v>1</v>
      </c>
      <c r="K4351">
        <v>1</v>
      </c>
      <c r="L4351">
        <v>1</v>
      </c>
      <c r="M4351">
        <v>0</v>
      </c>
      <c r="N4351">
        <v>2.8647836130000002</v>
      </c>
      <c r="O4351" t="s">
        <v>35</v>
      </c>
      <c r="P4351">
        <v>0</v>
      </c>
      <c r="Q4351">
        <v>1</v>
      </c>
      <c r="R4351">
        <v>9</v>
      </c>
      <c r="S4351">
        <v>0.97772161099999999</v>
      </c>
      <c r="T4351">
        <v>106806</v>
      </c>
      <c r="U4351">
        <v>32.111803360000003</v>
      </c>
      <c r="V4351">
        <v>266</v>
      </c>
      <c r="W4351" t="str">
        <f t="shared" si="203"/>
        <v>High</v>
      </c>
      <c r="X4351">
        <v>5</v>
      </c>
      <c r="Y4351">
        <v>10</v>
      </c>
      <c r="Z4351" t="s">
        <v>61</v>
      </c>
      <c r="AA4351" t="s">
        <v>31</v>
      </c>
      <c r="AB4351" t="s">
        <v>32</v>
      </c>
      <c r="AC4351">
        <v>0</v>
      </c>
    </row>
    <row r="4352" spans="1:29" x14ac:dyDescent="0.25">
      <c r="A4352" t="s">
        <v>7215</v>
      </c>
      <c r="B4352">
        <v>58</v>
      </c>
      <c r="C4352" s="3" t="str">
        <f t="shared" si="201"/>
        <v>Old</v>
      </c>
      <c r="D4352" t="s">
        <v>27</v>
      </c>
      <c r="E4352">
        <v>371</v>
      </c>
      <c r="F4352" t="str">
        <f t="shared" si="202"/>
        <v>Dangerous</v>
      </c>
      <c r="G4352" t="s">
        <v>301</v>
      </c>
      <c r="H4352">
        <v>80</v>
      </c>
      <c r="I4352">
        <v>0</v>
      </c>
      <c r="J4352">
        <v>0</v>
      </c>
      <c r="K4352">
        <v>1</v>
      </c>
      <c r="L4352">
        <v>1</v>
      </c>
      <c r="M4352">
        <v>1</v>
      </c>
      <c r="N4352">
        <v>12.47933819</v>
      </c>
      <c r="O4352" t="s">
        <v>29</v>
      </c>
      <c r="P4352">
        <v>0</v>
      </c>
      <c r="Q4352">
        <v>1</v>
      </c>
      <c r="R4352">
        <v>5</v>
      </c>
      <c r="S4352">
        <v>8.3911629080000001</v>
      </c>
      <c r="T4352">
        <v>236318</v>
      </c>
      <c r="U4352">
        <v>19.671295929999999</v>
      </c>
      <c r="V4352">
        <v>588</v>
      </c>
      <c r="W4352" t="str">
        <f t="shared" si="203"/>
        <v>Very High</v>
      </c>
      <c r="X4352">
        <v>5</v>
      </c>
      <c r="Y4352">
        <v>8</v>
      </c>
      <c r="Z4352" t="s">
        <v>73</v>
      </c>
      <c r="AA4352" t="s">
        <v>50</v>
      </c>
      <c r="AB4352" t="s">
        <v>38</v>
      </c>
      <c r="AC4352">
        <v>0</v>
      </c>
    </row>
    <row r="4353" spans="1:29" x14ac:dyDescent="0.25">
      <c r="A4353" t="s">
        <v>7216</v>
      </c>
      <c r="B4353">
        <v>53</v>
      </c>
      <c r="C4353" s="3" t="str">
        <f t="shared" si="201"/>
        <v>Middle Age</v>
      </c>
      <c r="D4353" t="s">
        <v>27</v>
      </c>
      <c r="E4353">
        <v>218</v>
      </c>
      <c r="F4353" t="str">
        <f t="shared" si="202"/>
        <v>At-Risk</v>
      </c>
      <c r="G4353" t="s">
        <v>7217</v>
      </c>
      <c r="H4353">
        <v>102</v>
      </c>
      <c r="I4353">
        <v>1</v>
      </c>
      <c r="J4353">
        <v>0</v>
      </c>
      <c r="K4353">
        <v>1</v>
      </c>
      <c r="L4353">
        <v>1</v>
      </c>
      <c r="M4353">
        <v>0</v>
      </c>
      <c r="N4353">
        <v>4.3403458710000002</v>
      </c>
      <c r="O4353" t="s">
        <v>42</v>
      </c>
      <c r="P4353">
        <v>1</v>
      </c>
      <c r="Q4353">
        <v>0</v>
      </c>
      <c r="R4353">
        <v>2</v>
      </c>
      <c r="S4353">
        <v>10.58598055</v>
      </c>
      <c r="T4353">
        <v>298967</v>
      </c>
      <c r="U4353">
        <v>30.410168930000001</v>
      </c>
      <c r="V4353">
        <v>148</v>
      </c>
      <c r="W4353" t="str">
        <f t="shared" si="203"/>
        <v>Healthy</v>
      </c>
      <c r="X4353">
        <v>4</v>
      </c>
      <c r="Y4353">
        <v>10</v>
      </c>
      <c r="Z4353" t="s">
        <v>30</v>
      </c>
      <c r="AA4353" t="s">
        <v>31</v>
      </c>
      <c r="AB4353" t="s">
        <v>32</v>
      </c>
      <c r="AC4353">
        <v>0</v>
      </c>
    </row>
    <row r="4354" spans="1:29" x14ac:dyDescent="0.25">
      <c r="A4354" t="s">
        <v>7218</v>
      </c>
      <c r="B4354">
        <v>64</v>
      </c>
      <c r="C4354" s="3" t="str">
        <f t="shared" si="201"/>
        <v>Old</v>
      </c>
      <c r="D4354" t="s">
        <v>40</v>
      </c>
      <c r="E4354">
        <v>253</v>
      </c>
      <c r="F4354" t="str">
        <f t="shared" si="202"/>
        <v>Dangerous</v>
      </c>
      <c r="G4354" t="s">
        <v>7219</v>
      </c>
      <c r="H4354">
        <v>52</v>
      </c>
      <c r="I4354">
        <v>1</v>
      </c>
      <c r="J4354">
        <v>1</v>
      </c>
      <c r="K4354">
        <v>1</v>
      </c>
      <c r="L4354">
        <v>0</v>
      </c>
      <c r="M4354">
        <v>0</v>
      </c>
      <c r="N4354">
        <v>7.7115156020000004</v>
      </c>
      <c r="O4354" t="s">
        <v>29</v>
      </c>
      <c r="P4354">
        <v>1</v>
      </c>
      <c r="Q4354">
        <v>0</v>
      </c>
      <c r="R4354">
        <v>10</v>
      </c>
      <c r="S4354">
        <v>3.7274931630000001</v>
      </c>
      <c r="T4354">
        <v>299769</v>
      </c>
      <c r="U4354">
        <v>23.840467050000001</v>
      </c>
      <c r="V4354">
        <v>40</v>
      </c>
      <c r="W4354" t="str">
        <f t="shared" si="203"/>
        <v>Healthy</v>
      </c>
      <c r="X4354">
        <v>2</v>
      </c>
      <c r="Y4354">
        <v>5</v>
      </c>
      <c r="Z4354" t="s">
        <v>96</v>
      </c>
      <c r="AA4354" t="s">
        <v>44</v>
      </c>
      <c r="AB4354" t="s">
        <v>32</v>
      </c>
      <c r="AC4354">
        <v>0</v>
      </c>
    </row>
    <row r="4355" spans="1:29" x14ac:dyDescent="0.25">
      <c r="A4355" t="s">
        <v>7220</v>
      </c>
      <c r="B4355">
        <v>66</v>
      </c>
      <c r="C4355" s="3" t="str">
        <f t="shared" ref="C4355:C4418" si="204">IF(B4355&gt;54, "Old", IF(B4355 &gt;= 31,  "Middle Age", IF(B4355 &lt; 31, "Young", "Invalid")))</f>
        <v>Old</v>
      </c>
      <c r="D4355" t="s">
        <v>27</v>
      </c>
      <c r="E4355">
        <v>305</v>
      </c>
      <c r="F4355" t="str">
        <f t="shared" ref="F4355:F4418" si="205">IF(E4355&gt;239, "Dangerous", IF(E4355 &gt; 199,  "At-Risk", IF(E4355 &lt; 200, "Heart-Healthy", "Invalid")))</f>
        <v>Dangerous</v>
      </c>
      <c r="G4355" t="s">
        <v>7221</v>
      </c>
      <c r="H4355">
        <v>50</v>
      </c>
      <c r="I4355">
        <v>0</v>
      </c>
      <c r="J4355">
        <v>1</v>
      </c>
      <c r="K4355">
        <v>1</v>
      </c>
      <c r="L4355">
        <v>1</v>
      </c>
      <c r="M4355">
        <v>0</v>
      </c>
      <c r="N4355">
        <v>17.485551560000001</v>
      </c>
      <c r="O4355" t="s">
        <v>35</v>
      </c>
      <c r="P4355">
        <v>0</v>
      </c>
      <c r="Q4355">
        <v>0</v>
      </c>
      <c r="R4355">
        <v>1</v>
      </c>
      <c r="S4355">
        <v>7.7954562259999998</v>
      </c>
      <c r="T4355">
        <v>147136</v>
      </c>
      <c r="U4355">
        <v>25.46415915</v>
      </c>
      <c r="V4355">
        <v>331</v>
      </c>
      <c r="W4355" t="str">
        <f t="shared" ref="W4355:W4418" si="206">IF(V4355&gt;499, "Very High", IF(V4355&gt;199, "High", IF(V4355 &gt; 149,  "Borderline High", IF(V4355 &lt; 150, "Healthy", "Invalid"))))</f>
        <v>High</v>
      </c>
      <c r="X4355">
        <v>3</v>
      </c>
      <c r="Y4355">
        <v>9</v>
      </c>
      <c r="Z4355" t="s">
        <v>81</v>
      </c>
      <c r="AA4355" t="s">
        <v>44</v>
      </c>
      <c r="AB4355" t="s">
        <v>32</v>
      </c>
      <c r="AC4355">
        <v>1</v>
      </c>
    </row>
    <row r="4356" spans="1:29" x14ac:dyDescent="0.25">
      <c r="A4356" t="s">
        <v>7222</v>
      </c>
      <c r="B4356">
        <v>37</v>
      </c>
      <c r="C4356" s="3" t="str">
        <f t="shared" si="204"/>
        <v>Middle Age</v>
      </c>
      <c r="D4356" t="s">
        <v>27</v>
      </c>
      <c r="E4356">
        <v>143</v>
      </c>
      <c r="F4356" t="str">
        <f t="shared" si="205"/>
        <v>Heart-Healthy</v>
      </c>
      <c r="G4356" t="s">
        <v>4266</v>
      </c>
      <c r="H4356">
        <v>104</v>
      </c>
      <c r="I4356">
        <v>1</v>
      </c>
      <c r="J4356">
        <v>0</v>
      </c>
      <c r="K4356">
        <v>1</v>
      </c>
      <c r="L4356">
        <v>1</v>
      </c>
      <c r="M4356">
        <v>1</v>
      </c>
      <c r="N4356">
        <v>13.652712559999999</v>
      </c>
      <c r="O4356" t="s">
        <v>35</v>
      </c>
      <c r="P4356">
        <v>0</v>
      </c>
      <c r="Q4356">
        <v>1</v>
      </c>
      <c r="R4356">
        <v>2</v>
      </c>
      <c r="S4356">
        <v>5.9841065149999997</v>
      </c>
      <c r="T4356">
        <v>49007</v>
      </c>
      <c r="U4356">
        <v>39.342084460000002</v>
      </c>
      <c r="V4356">
        <v>354</v>
      </c>
      <c r="W4356" t="str">
        <f t="shared" si="206"/>
        <v>High</v>
      </c>
      <c r="X4356">
        <v>0</v>
      </c>
      <c r="Y4356">
        <v>9</v>
      </c>
      <c r="Z4356" t="s">
        <v>227</v>
      </c>
      <c r="AA4356" t="s">
        <v>44</v>
      </c>
      <c r="AB4356" t="s">
        <v>38</v>
      </c>
      <c r="AC4356">
        <v>1</v>
      </c>
    </row>
    <row r="4357" spans="1:29" x14ac:dyDescent="0.25">
      <c r="A4357" t="s">
        <v>7223</v>
      </c>
      <c r="B4357">
        <v>27</v>
      </c>
      <c r="C4357" s="3" t="str">
        <f t="shared" si="204"/>
        <v>Young</v>
      </c>
      <c r="D4357" t="s">
        <v>27</v>
      </c>
      <c r="E4357">
        <v>289</v>
      </c>
      <c r="F4357" t="str">
        <f t="shared" si="205"/>
        <v>Dangerous</v>
      </c>
      <c r="G4357" t="s">
        <v>3231</v>
      </c>
      <c r="H4357">
        <v>51</v>
      </c>
      <c r="I4357">
        <v>1</v>
      </c>
      <c r="J4357">
        <v>0</v>
      </c>
      <c r="K4357">
        <v>1</v>
      </c>
      <c r="L4357">
        <v>0</v>
      </c>
      <c r="M4357">
        <v>1</v>
      </c>
      <c r="N4357">
        <v>10.94678701</v>
      </c>
      <c r="O4357" t="s">
        <v>35</v>
      </c>
      <c r="P4357">
        <v>1</v>
      </c>
      <c r="Q4357">
        <v>1</v>
      </c>
      <c r="R4357">
        <v>3</v>
      </c>
      <c r="S4357">
        <v>4.2114928320000002</v>
      </c>
      <c r="T4357">
        <v>225725</v>
      </c>
      <c r="U4357">
        <v>32.266970350000001</v>
      </c>
      <c r="V4357">
        <v>592</v>
      </c>
      <c r="W4357" t="str">
        <f t="shared" si="206"/>
        <v>Very High</v>
      </c>
      <c r="X4357">
        <v>6</v>
      </c>
      <c r="Y4357">
        <v>9</v>
      </c>
      <c r="Z4357" t="s">
        <v>53</v>
      </c>
      <c r="AA4357" t="s">
        <v>44</v>
      </c>
      <c r="AB4357" t="s">
        <v>38</v>
      </c>
      <c r="AC4357">
        <v>0</v>
      </c>
    </row>
    <row r="4358" spans="1:29" x14ac:dyDescent="0.25">
      <c r="A4358" t="s">
        <v>7224</v>
      </c>
      <c r="B4358">
        <v>39</v>
      </c>
      <c r="C4358" s="3" t="str">
        <f t="shared" si="204"/>
        <v>Middle Age</v>
      </c>
      <c r="D4358" t="s">
        <v>27</v>
      </c>
      <c r="E4358">
        <v>302</v>
      </c>
      <c r="F4358" t="str">
        <f t="shared" si="205"/>
        <v>Dangerous</v>
      </c>
      <c r="G4358" t="s">
        <v>4422</v>
      </c>
      <c r="H4358">
        <v>49</v>
      </c>
      <c r="I4358">
        <v>0</v>
      </c>
      <c r="J4358">
        <v>1</v>
      </c>
      <c r="K4358">
        <v>1</v>
      </c>
      <c r="L4358">
        <v>1</v>
      </c>
      <c r="M4358">
        <v>1</v>
      </c>
      <c r="N4358">
        <v>13.95097393</v>
      </c>
      <c r="O4358" t="s">
        <v>42</v>
      </c>
      <c r="P4358">
        <v>1</v>
      </c>
      <c r="Q4358">
        <v>0</v>
      </c>
      <c r="R4358">
        <v>7</v>
      </c>
      <c r="S4358">
        <v>3.4271571519999999</v>
      </c>
      <c r="T4358">
        <v>293278</v>
      </c>
      <c r="U4358">
        <v>24.037249370000001</v>
      </c>
      <c r="V4358">
        <v>429</v>
      </c>
      <c r="W4358" t="str">
        <f t="shared" si="206"/>
        <v>High</v>
      </c>
      <c r="X4358">
        <v>6</v>
      </c>
      <c r="Y4358">
        <v>10</v>
      </c>
      <c r="Z4358" t="s">
        <v>118</v>
      </c>
      <c r="AA4358" t="s">
        <v>67</v>
      </c>
      <c r="AB4358" t="s">
        <v>38</v>
      </c>
      <c r="AC4358">
        <v>1</v>
      </c>
    </row>
    <row r="4359" spans="1:29" x14ac:dyDescent="0.25">
      <c r="A4359" t="s">
        <v>7225</v>
      </c>
      <c r="B4359">
        <v>18</v>
      </c>
      <c r="C4359" s="3" t="str">
        <f t="shared" si="204"/>
        <v>Young</v>
      </c>
      <c r="D4359" t="s">
        <v>27</v>
      </c>
      <c r="E4359">
        <v>166</v>
      </c>
      <c r="F4359" t="str">
        <f t="shared" si="205"/>
        <v>Heart-Healthy</v>
      </c>
      <c r="G4359" t="s">
        <v>1593</v>
      </c>
      <c r="H4359">
        <v>59</v>
      </c>
      <c r="I4359">
        <v>1</v>
      </c>
      <c r="J4359">
        <v>1</v>
      </c>
      <c r="K4359">
        <v>1</v>
      </c>
      <c r="L4359">
        <v>0</v>
      </c>
      <c r="M4359">
        <v>1</v>
      </c>
      <c r="N4359">
        <v>9.8666956310000007</v>
      </c>
      <c r="O4359" t="s">
        <v>42</v>
      </c>
      <c r="P4359">
        <v>1</v>
      </c>
      <c r="Q4359">
        <v>1</v>
      </c>
      <c r="R4359">
        <v>6</v>
      </c>
      <c r="S4359">
        <v>6.1100580689999999</v>
      </c>
      <c r="T4359">
        <v>105803</v>
      </c>
      <c r="U4359">
        <v>38.208647499999998</v>
      </c>
      <c r="V4359">
        <v>391</v>
      </c>
      <c r="W4359" t="str">
        <f t="shared" si="206"/>
        <v>High</v>
      </c>
      <c r="X4359">
        <v>1</v>
      </c>
      <c r="Y4359">
        <v>10</v>
      </c>
      <c r="Z4359" t="s">
        <v>30</v>
      </c>
      <c r="AA4359" t="s">
        <v>31</v>
      </c>
      <c r="AB4359" t="s">
        <v>32</v>
      </c>
      <c r="AC4359">
        <v>1</v>
      </c>
    </row>
    <row r="4360" spans="1:29" x14ac:dyDescent="0.25">
      <c r="A4360" t="s">
        <v>7226</v>
      </c>
      <c r="B4360">
        <v>76</v>
      </c>
      <c r="C4360" s="3" t="str">
        <f t="shared" si="204"/>
        <v>Old</v>
      </c>
      <c r="D4360" t="s">
        <v>27</v>
      </c>
      <c r="E4360">
        <v>296</v>
      </c>
      <c r="F4360" t="str">
        <f t="shared" si="205"/>
        <v>Dangerous</v>
      </c>
      <c r="G4360" t="s">
        <v>610</v>
      </c>
      <c r="H4360">
        <v>95</v>
      </c>
      <c r="I4360">
        <v>0</v>
      </c>
      <c r="J4360">
        <v>0</v>
      </c>
      <c r="K4360">
        <v>1</v>
      </c>
      <c r="L4360">
        <v>1</v>
      </c>
      <c r="M4360">
        <v>1</v>
      </c>
      <c r="N4360">
        <v>9.0357728000000002</v>
      </c>
      <c r="O4360" t="s">
        <v>29</v>
      </c>
      <c r="P4360">
        <v>0</v>
      </c>
      <c r="Q4360">
        <v>0</v>
      </c>
      <c r="R4360">
        <v>3</v>
      </c>
      <c r="S4360">
        <v>9.8591250479999992</v>
      </c>
      <c r="T4360">
        <v>157544</v>
      </c>
      <c r="U4360">
        <v>29.26618259</v>
      </c>
      <c r="V4360">
        <v>316</v>
      </c>
      <c r="W4360" t="str">
        <f t="shared" si="206"/>
        <v>High</v>
      </c>
      <c r="X4360">
        <v>5</v>
      </c>
      <c r="Y4360">
        <v>7</v>
      </c>
      <c r="Z4360" t="s">
        <v>36</v>
      </c>
      <c r="AA4360" t="s">
        <v>37</v>
      </c>
      <c r="AB4360" t="s">
        <v>38</v>
      </c>
      <c r="AC4360">
        <v>0</v>
      </c>
    </row>
    <row r="4361" spans="1:29" x14ac:dyDescent="0.25">
      <c r="A4361" t="s">
        <v>7227</v>
      </c>
      <c r="B4361">
        <v>57</v>
      </c>
      <c r="C4361" s="3" t="str">
        <f t="shared" si="204"/>
        <v>Old</v>
      </c>
      <c r="D4361" t="s">
        <v>27</v>
      </c>
      <c r="E4361">
        <v>364</v>
      </c>
      <c r="F4361" t="str">
        <f t="shared" si="205"/>
        <v>Dangerous</v>
      </c>
      <c r="G4361" t="s">
        <v>7228</v>
      </c>
      <c r="H4361">
        <v>53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5.6298571419999996</v>
      </c>
      <c r="O4361" t="s">
        <v>42</v>
      </c>
      <c r="P4361">
        <v>1</v>
      </c>
      <c r="Q4361">
        <v>0</v>
      </c>
      <c r="R4361">
        <v>9</v>
      </c>
      <c r="S4361">
        <v>4.3997254249999997</v>
      </c>
      <c r="T4361">
        <v>111421</v>
      </c>
      <c r="U4361">
        <v>24.28194495</v>
      </c>
      <c r="V4361">
        <v>103</v>
      </c>
      <c r="W4361" t="str">
        <f t="shared" si="206"/>
        <v>Healthy</v>
      </c>
      <c r="X4361">
        <v>1</v>
      </c>
      <c r="Y4361">
        <v>5</v>
      </c>
      <c r="Z4361" t="s">
        <v>61</v>
      </c>
      <c r="AA4361" t="s">
        <v>31</v>
      </c>
      <c r="AB4361" t="s">
        <v>32</v>
      </c>
      <c r="AC4361">
        <v>1</v>
      </c>
    </row>
    <row r="4362" spans="1:29" x14ac:dyDescent="0.25">
      <c r="A4362" t="s">
        <v>7229</v>
      </c>
      <c r="B4362">
        <v>75</v>
      </c>
      <c r="C4362" s="3" t="str">
        <f t="shared" si="204"/>
        <v>Old</v>
      </c>
      <c r="D4362" t="s">
        <v>27</v>
      </c>
      <c r="E4362">
        <v>300</v>
      </c>
      <c r="F4362" t="str">
        <f t="shared" si="205"/>
        <v>Dangerous</v>
      </c>
      <c r="G4362" t="s">
        <v>6164</v>
      </c>
      <c r="H4362">
        <v>101</v>
      </c>
      <c r="I4362">
        <v>1</v>
      </c>
      <c r="J4362">
        <v>1</v>
      </c>
      <c r="K4362">
        <v>1</v>
      </c>
      <c r="L4362">
        <v>0</v>
      </c>
      <c r="M4362">
        <v>1</v>
      </c>
      <c r="N4362">
        <v>1.3190774220000001</v>
      </c>
      <c r="O4362" t="s">
        <v>42</v>
      </c>
      <c r="P4362">
        <v>0</v>
      </c>
      <c r="Q4362">
        <v>1</v>
      </c>
      <c r="R4362">
        <v>1</v>
      </c>
      <c r="S4362">
        <v>2.265700619</v>
      </c>
      <c r="T4362">
        <v>106124</v>
      </c>
      <c r="U4362">
        <v>27.441028429999999</v>
      </c>
      <c r="V4362">
        <v>701</v>
      </c>
      <c r="W4362" t="str">
        <f t="shared" si="206"/>
        <v>Very High</v>
      </c>
      <c r="X4362">
        <v>3</v>
      </c>
      <c r="Y4362">
        <v>8</v>
      </c>
      <c r="Z4362" t="s">
        <v>36</v>
      </c>
      <c r="AA4362" t="s">
        <v>37</v>
      </c>
      <c r="AB4362" t="s">
        <v>38</v>
      </c>
      <c r="AC4362">
        <v>1</v>
      </c>
    </row>
    <row r="4363" spans="1:29" x14ac:dyDescent="0.25">
      <c r="A4363" t="s">
        <v>7230</v>
      </c>
      <c r="B4363">
        <v>79</v>
      </c>
      <c r="C4363" s="3" t="str">
        <f t="shared" si="204"/>
        <v>Old</v>
      </c>
      <c r="D4363" t="s">
        <v>40</v>
      </c>
      <c r="E4363">
        <v>377</v>
      </c>
      <c r="F4363" t="str">
        <f t="shared" si="205"/>
        <v>Dangerous</v>
      </c>
      <c r="G4363" t="s">
        <v>2686</v>
      </c>
      <c r="H4363">
        <v>55</v>
      </c>
      <c r="I4363">
        <v>0</v>
      </c>
      <c r="J4363">
        <v>1</v>
      </c>
      <c r="K4363">
        <v>1</v>
      </c>
      <c r="L4363">
        <v>1</v>
      </c>
      <c r="M4363">
        <v>1</v>
      </c>
      <c r="N4363">
        <v>17.21746942</v>
      </c>
      <c r="O4363" t="s">
        <v>29</v>
      </c>
      <c r="P4363">
        <v>1</v>
      </c>
      <c r="Q4363">
        <v>0</v>
      </c>
      <c r="R4363">
        <v>3</v>
      </c>
      <c r="S4363">
        <v>11.387514319999999</v>
      </c>
      <c r="T4363">
        <v>210971</v>
      </c>
      <c r="U4363">
        <v>23.730566790000001</v>
      </c>
      <c r="V4363">
        <v>645</v>
      </c>
      <c r="W4363" t="str">
        <f t="shared" si="206"/>
        <v>Very High</v>
      </c>
      <c r="X4363">
        <v>5</v>
      </c>
      <c r="Y4363">
        <v>10</v>
      </c>
      <c r="Z4363" t="s">
        <v>76</v>
      </c>
      <c r="AA4363" t="s">
        <v>50</v>
      </c>
      <c r="AB4363" t="s">
        <v>38</v>
      </c>
      <c r="AC4363">
        <v>0</v>
      </c>
    </row>
    <row r="4364" spans="1:29" x14ac:dyDescent="0.25">
      <c r="A4364" t="s">
        <v>7231</v>
      </c>
      <c r="B4364">
        <v>29</v>
      </c>
      <c r="C4364" s="3" t="str">
        <f t="shared" si="204"/>
        <v>Young</v>
      </c>
      <c r="D4364" t="s">
        <v>27</v>
      </c>
      <c r="E4364">
        <v>264</v>
      </c>
      <c r="F4364" t="str">
        <f t="shared" si="205"/>
        <v>Dangerous</v>
      </c>
      <c r="G4364" t="s">
        <v>7232</v>
      </c>
      <c r="H4364">
        <v>103</v>
      </c>
      <c r="I4364">
        <v>0</v>
      </c>
      <c r="J4364">
        <v>0</v>
      </c>
      <c r="K4364">
        <v>1</v>
      </c>
      <c r="L4364">
        <v>1</v>
      </c>
      <c r="M4364">
        <v>1</v>
      </c>
      <c r="N4364">
        <v>0.15575197399999999</v>
      </c>
      <c r="O4364" t="s">
        <v>42</v>
      </c>
      <c r="P4364">
        <v>0</v>
      </c>
      <c r="Q4364">
        <v>0</v>
      </c>
      <c r="R4364">
        <v>9</v>
      </c>
      <c r="S4364">
        <v>3.6609325290000001</v>
      </c>
      <c r="T4364">
        <v>186466</v>
      </c>
      <c r="U4364">
        <v>26.436265079999998</v>
      </c>
      <c r="V4364">
        <v>440</v>
      </c>
      <c r="W4364" t="str">
        <f t="shared" si="206"/>
        <v>High</v>
      </c>
      <c r="X4364">
        <v>7</v>
      </c>
      <c r="Y4364">
        <v>8</v>
      </c>
      <c r="Z4364" t="s">
        <v>81</v>
      </c>
      <c r="AA4364" t="s">
        <v>44</v>
      </c>
      <c r="AB4364" t="s">
        <v>32</v>
      </c>
      <c r="AC4364">
        <v>0</v>
      </c>
    </row>
    <row r="4365" spans="1:29" x14ac:dyDescent="0.25">
      <c r="A4365" t="s">
        <v>7233</v>
      </c>
      <c r="B4365">
        <v>84</v>
      </c>
      <c r="C4365" s="3" t="str">
        <f t="shared" si="204"/>
        <v>Old</v>
      </c>
      <c r="D4365" t="s">
        <v>40</v>
      </c>
      <c r="E4365">
        <v>201</v>
      </c>
      <c r="F4365" t="str">
        <f t="shared" si="205"/>
        <v>At-Risk</v>
      </c>
      <c r="G4365" t="s">
        <v>7234</v>
      </c>
      <c r="H4365">
        <v>61</v>
      </c>
      <c r="I4365">
        <v>0</v>
      </c>
      <c r="J4365">
        <v>1</v>
      </c>
      <c r="K4365">
        <v>1</v>
      </c>
      <c r="L4365">
        <v>0</v>
      </c>
      <c r="M4365">
        <v>0</v>
      </c>
      <c r="N4365">
        <v>17.050854059999999</v>
      </c>
      <c r="O4365" t="s">
        <v>29</v>
      </c>
      <c r="P4365">
        <v>0</v>
      </c>
      <c r="Q4365">
        <v>0</v>
      </c>
      <c r="R4365">
        <v>6</v>
      </c>
      <c r="S4365">
        <v>6.729573233</v>
      </c>
      <c r="T4365">
        <v>90470</v>
      </c>
      <c r="U4365">
        <v>30.941401670000001</v>
      </c>
      <c r="V4365">
        <v>596</v>
      </c>
      <c r="W4365" t="str">
        <f t="shared" si="206"/>
        <v>Very High</v>
      </c>
      <c r="X4365">
        <v>4</v>
      </c>
      <c r="Y4365">
        <v>6</v>
      </c>
      <c r="Z4365" t="s">
        <v>36</v>
      </c>
      <c r="AA4365" t="s">
        <v>37</v>
      </c>
      <c r="AB4365" t="s">
        <v>38</v>
      </c>
      <c r="AC4365">
        <v>0</v>
      </c>
    </row>
    <row r="4366" spans="1:29" x14ac:dyDescent="0.25">
      <c r="A4366" t="s">
        <v>7235</v>
      </c>
      <c r="B4366">
        <v>65</v>
      </c>
      <c r="C4366" s="3" t="str">
        <f t="shared" si="204"/>
        <v>Old</v>
      </c>
      <c r="D4366" t="s">
        <v>27</v>
      </c>
      <c r="E4366">
        <v>136</v>
      </c>
      <c r="F4366" t="str">
        <f t="shared" si="205"/>
        <v>Heart-Healthy</v>
      </c>
      <c r="G4366" t="s">
        <v>7236</v>
      </c>
      <c r="H4366">
        <v>84</v>
      </c>
      <c r="I4366">
        <v>1</v>
      </c>
      <c r="J4366">
        <v>0</v>
      </c>
      <c r="K4366">
        <v>1</v>
      </c>
      <c r="L4366">
        <v>0</v>
      </c>
      <c r="M4366">
        <v>1</v>
      </c>
      <c r="N4366">
        <v>14.99119992</v>
      </c>
      <c r="O4366" t="s">
        <v>35</v>
      </c>
      <c r="P4366">
        <v>1</v>
      </c>
      <c r="Q4366">
        <v>0</v>
      </c>
      <c r="R4366">
        <v>4</v>
      </c>
      <c r="S4366">
        <v>1.936725102</v>
      </c>
      <c r="T4366">
        <v>146635</v>
      </c>
      <c r="U4366">
        <v>33.898270160000003</v>
      </c>
      <c r="V4366">
        <v>182</v>
      </c>
      <c r="W4366" t="str">
        <f t="shared" si="206"/>
        <v>Borderline High</v>
      </c>
      <c r="X4366">
        <v>2</v>
      </c>
      <c r="Y4366">
        <v>9</v>
      </c>
      <c r="Z4366" t="s">
        <v>73</v>
      </c>
      <c r="AA4366" t="s">
        <v>50</v>
      </c>
      <c r="AB4366" t="s">
        <v>38</v>
      </c>
      <c r="AC4366">
        <v>1</v>
      </c>
    </row>
    <row r="4367" spans="1:29" x14ac:dyDescent="0.25">
      <c r="A4367" t="s">
        <v>7237</v>
      </c>
      <c r="B4367">
        <v>44</v>
      </c>
      <c r="C4367" s="3" t="str">
        <f t="shared" si="204"/>
        <v>Middle Age</v>
      </c>
      <c r="D4367" t="s">
        <v>27</v>
      </c>
      <c r="E4367">
        <v>261</v>
      </c>
      <c r="F4367" t="str">
        <f t="shared" si="205"/>
        <v>Dangerous</v>
      </c>
      <c r="G4367" t="s">
        <v>7238</v>
      </c>
      <c r="H4367">
        <v>104</v>
      </c>
      <c r="I4367">
        <v>1</v>
      </c>
      <c r="J4367">
        <v>1</v>
      </c>
      <c r="K4367">
        <v>1</v>
      </c>
      <c r="L4367">
        <v>1</v>
      </c>
      <c r="M4367">
        <v>0</v>
      </c>
      <c r="N4367">
        <v>14.435935499999999</v>
      </c>
      <c r="O4367" t="s">
        <v>42</v>
      </c>
      <c r="P4367">
        <v>1</v>
      </c>
      <c r="Q4367">
        <v>1</v>
      </c>
      <c r="R4367">
        <v>3</v>
      </c>
      <c r="S4367">
        <v>2.3457513990000001</v>
      </c>
      <c r="T4367">
        <v>276643</v>
      </c>
      <c r="U4367">
        <v>39.199192539999999</v>
      </c>
      <c r="V4367">
        <v>747</v>
      </c>
      <c r="W4367" t="str">
        <f t="shared" si="206"/>
        <v>Very High</v>
      </c>
      <c r="X4367">
        <v>6</v>
      </c>
      <c r="Y4367">
        <v>5</v>
      </c>
      <c r="Z4367" t="s">
        <v>220</v>
      </c>
      <c r="AA4367" t="s">
        <v>31</v>
      </c>
      <c r="AB4367" t="s">
        <v>38</v>
      </c>
      <c r="AC4367">
        <v>1</v>
      </c>
    </row>
    <row r="4368" spans="1:29" x14ac:dyDescent="0.25">
      <c r="A4368" t="s">
        <v>7239</v>
      </c>
      <c r="B4368">
        <v>65</v>
      </c>
      <c r="C4368" s="3" t="str">
        <f t="shared" si="204"/>
        <v>Old</v>
      </c>
      <c r="D4368" t="s">
        <v>27</v>
      </c>
      <c r="E4368">
        <v>392</v>
      </c>
      <c r="F4368" t="str">
        <f t="shared" si="205"/>
        <v>Dangerous</v>
      </c>
      <c r="G4368" t="s">
        <v>7240</v>
      </c>
      <c r="H4368">
        <v>54</v>
      </c>
      <c r="I4368">
        <v>0</v>
      </c>
      <c r="J4368">
        <v>0</v>
      </c>
      <c r="K4368">
        <v>1</v>
      </c>
      <c r="L4368">
        <v>1</v>
      </c>
      <c r="M4368">
        <v>0</v>
      </c>
      <c r="N4368">
        <v>11.479092</v>
      </c>
      <c r="O4368" t="s">
        <v>35</v>
      </c>
      <c r="P4368">
        <v>0</v>
      </c>
      <c r="Q4368">
        <v>0</v>
      </c>
      <c r="R4368">
        <v>4</v>
      </c>
      <c r="S4368">
        <v>3.6552002180000001</v>
      </c>
      <c r="T4368">
        <v>158889</v>
      </c>
      <c r="U4368">
        <v>34.255373349999999</v>
      </c>
      <c r="V4368">
        <v>700</v>
      </c>
      <c r="W4368" t="str">
        <f t="shared" si="206"/>
        <v>Very High</v>
      </c>
      <c r="X4368">
        <v>5</v>
      </c>
      <c r="Y4368">
        <v>6</v>
      </c>
      <c r="Z4368" t="s">
        <v>153</v>
      </c>
      <c r="AA4368" t="s">
        <v>50</v>
      </c>
      <c r="AB4368" t="s">
        <v>38</v>
      </c>
      <c r="AC4368">
        <v>1</v>
      </c>
    </row>
    <row r="4369" spans="1:29" x14ac:dyDescent="0.25">
      <c r="A4369" t="s">
        <v>7241</v>
      </c>
      <c r="B4369">
        <v>80</v>
      </c>
      <c r="C4369" s="3" t="str">
        <f t="shared" si="204"/>
        <v>Old</v>
      </c>
      <c r="D4369" t="s">
        <v>27</v>
      </c>
      <c r="E4369">
        <v>170</v>
      </c>
      <c r="F4369" t="str">
        <f t="shared" si="205"/>
        <v>Heart-Healthy</v>
      </c>
      <c r="G4369" t="s">
        <v>6894</v>
      </c>
      <c r="H4369">
        <v>42</v>
      </c>
      <c r="I4369">
        <v>1</v>
      </c>
      <c r="J4369">
        <v>0</v>
      </c>
      <c r="K4369">
        <v>1</v>
      </c>
      <c r="L4369">
        <v>1</v>
      </c>
      <c r="M4369">
        <v>1</v>
      </c>
      <c r="N4369">
        <v>3.666964809</v>
      </c>
      <c r="O4369" t="s">
        <v>42</v>
      </c>
      <c r="P4369">
        <v>1</v>
      </c>
      <c r="Q4369">
        <v>0</v>
      </c>
      <c r="R4369">
        <v>6</v>
      </c>
      <c r="S4369">
        <v>9.1883994700000002</v>
      </c>
      <c r="T4369">
        <v>174310</v>
      </c>
      <c r="U4369">
        <v>30.238272089999999</v>
      </c>
      <c r="V4369">
        <v>721</v>
      </c>
      <c r="W4369" t="str">
        <f t="shared" si="206"/>
        <v>Very High</v>
      </c>
      <c r="X4369">
        <v>1</v>
      </c>
      <c r="Y4369">
        <v>4</v>
      </c>
      <c r="Z4369" t="s">
        <v>96</v>
      </c>
      <c r="AA4369" t="s">
        <v>44</v>
      </c>
      <c r="AB4369" t="s">
        <v>32</v>
      </c>
      <c r="AC4369">
        <v>1</v>
      </c>
    </row>
    <row r="4370" spans="1:29" x14ac:dyDescent="0.25">
      <c r="A4370" t="s">
        <v>7242</v>
      </c>
      <c r="B4370">
        <v>35</v>
      </c>
      <c r="C4370" s="3" t="str">
        <f t="shared" si="204"/>
        <v>Middle Age</v>
      </c>
      <c r="D4370" t="s">
        <v>27</v>
      </c>
      <c r="E4370">
        <v>253</v>
      </c>
      <c r="F4370" t="str">
        <f t="shared" si="205"/>
        <v>Dangerous</v>
      </c>
      <c r="G4370" t="s">
        <v>7161</v>
      </c>
      <c r="H4370">
        <v>83</v>
      </c>
      <c r="I4370">
        <v>1</v>
      </c>
      <c r="J4370">
        <v>0</v>
      </c>
      <c r="K4370">
        <v>1</v>
      </c>
      <c r="L4370">
        <v>0</v>
      </c>
      <c r="M4370">
        <v>0</v>
      </c>
      <c r="N4370">
        <v>2.8134496430000002</v>
      </c>
      <c r="O4370" t="s">
        <v>29</v>
      </c>
      <c r="P4370">
        <v>0</v>
      </c>
      <c r="Q4370">
        <v>0</v>
      </c>
      <c r="R4370">
        <v>1</v>
      </c>
      <c r="S4370">
        <v>11.49534517</v>
      </c>
      <c r="T4370">
        <v>258813</v>
      </c>
      <c r="U4370">
        <v>23.033672849999999</v>
      </c>
      <c r="V4370">
        <v>347</v>
      </c>
      <c r="W4370" t="str">
        <f t="shared" si="206"/>
        <v>High</v>
      </c>
      <c r="X4370">
        <v>1</v>
      </c>
      <c r="Y4370">
        <v>10</v>
      </c>
      <c r="Z4370" t="s">
        <v>96</v>
      </c>
      <c r="AA4370" t="s">
        <v>44</v>
      </c>
      <c r="AB4370" t="s">
        <v>32</v>
      </c>
      <c r="AC4370">
        <v>1</v>
      </c>
    </row>
    <row r="4371" spans="1:29" x14ac:dyDescent="0.25">
      <c r="A4371" t="s">
        <v>7243</v>
      </c>
      <c r="B4371">
        <v>40</v>
      </c>
      <c r="C4371" s="3" t="str">
        <f t="shared" si="204"/>
        <v>Middle Age</v>
      </c>
      <c r="D4371" t="s">
        <v>27</v>
      </c>
      <c r="E4371">
        <v>268</v>
      </c>
      <c r="F4371" t="str">
        <f t="shared" si="205"/>
        <v>Dangerous</v>
      </c>
      <c r="G4371" t="s">
        <v>7244</v>
      </c>
      <c r="H4371">
        <v>81</v>
      </c>
      <c r="I4371">
        <v>0</v>
      </c>
      <c r="J4371">
        <v>1</v>
      </c>
      <c r="K4371">
        <v>1</v>
      </c>
      <c r="L4371">
        <v>0</v>
      </c>
      <c r="M4371">
        <v>1</v>
      </c>
      <c r="N4371">
        <v>19.768457430000002</v>
      </c>
      <c r="O4371" t="s">
        <v>42</v>
      </c>
      <c r="P4371">
        <v>1</v>
      </c>
      <c r="Q4371">
        <v>0</v>
      </c>
      <c r="R4371">
        <v>2</v>
      </c>
      <c r="S4371">
        <v>10.56776346</v>
      </c>
      <c r="T4371">
        <v>57444</v>
      </c>
      <c r="U4371">
        <v>20.012843480000001</v>
      </c>
      <c r="V4371">
        <v>733</v>
      </c>
      <c r="W4371" t="str">
        <f t="shared" si="206"/>
        <v>Very High</v>
      </c>
      <c r="X4371">
        <v>7</v>
      </c>
      <c r="Y4371">
        <v>9</v>
      </c>
      <c r="Z4371" t="s">
        <v>220</v>
      </c>
      <c r="AA4371" t="s">
        <v>31</v>
      </c>
      <c r="AB4371" t="s">
        <v>38</v>
      </c>
      <c r="AC4371">
        <v>0</v>
      </c>
    </row>
    <row r="4372" spans="1:29" x14ac:dyDescent="0.25">
      <c r="A4372" t="s">
        <v>7245</v>
      </c>
      <c r="B4372">
        <v>74</v>
      </c>
      <c r="C4372" s="3" t="str">
        <f t="shared" si="204"/>
        <v>Old</v>
      </c>
      <c r="D4372" t="s">
        <v>40</v>
      </c>
      <c r="E4372">
        <v>227</v>
      </c>
      <c r="F4372" t="str">
        <f t="shared" si="205"/>
        <v>At-Risk</v>
      </c>
      <c r="G4372" t="s">
        <v>7246</v>
      </c>
      <c r="H4372">
        <v>57</v>
      </c>
      <c r="I4372">
        <v>1</v>
      </c>
      <c r="J4372">
        <v>0</v>
      </c>
      <c r="K4372">
        <v>1</v>
      </c>
      <c r="L4372">
        <v>1</v>
      </c>
      <c r="M4372">
        <v>0</v>
      </c>
      <c r="N4372">
        <v>16.049720910000001</v>
      </c>
      <c r="O4372" t="s">
        <v>35</v>
      </c>
      <c r="P4372">
        <v>0</v>
      </c>
      <c r="Q4372">
        <v>1</v>
      </c>
      <c r="R4372">
        <v>4</v>
      </c>
      <c r="S4372">
        <v>8.5182439030000001</v>
      </c>
      <c r="T4372">
        <v>279497</v>
      </c>
      <c r="U4372">
        <v>22.576809390000001</v>
      </c>
      <c r="V4372">
        <v>395</v>
      </c>
      <c r="W4372" t="str">
        <f t="shared" si="206"/>
        <v>High</v>
      </c>
      <c r="X4372">
        <v>6</v>
      </c>
      <c r="Y4372">
        <v>9</v>
      </c>
      <c r="Z4372" t="s">
        <v>111</v>
      </c>
      <c r="AA4372" t="s">
        <v>50</v>
      </c>
      <c r="AB4372" t="s">
        <v>38</v>
      </c>
      <c r="AC4372">
        <v>1</v>
      </c>
    </row>
    <row r="4373" spans="1:29" x14ac:dyDescent="0.25">
      <c r="A4373" t="s">
        <v>7247</v>
      </c>
      <c r="B4373">
        <v>65</v>
      </c>
      <c r="C4373" s="3" t="str">
        <f t="shared" si="204"/>
        <v>Old</v>
      </c>
      <c r="D4373" t="s">
        <v>27</v>
      </c>
      <c r="E4373">
        <v>280</v>
      </c>
      <c r="F4373" t="str">
        <f t="shared" si="205"/>
        <v>Dangerous</v>
      </c>
      <c r="G4373" t="s">
        <v>7248</v>
      </c>
      <c r="H4373">
        <v>63</v>
      </c>
      <c r="I4373">
        <v>0</v>
      </c>
      <c r="J4373">
        <v>0</v>
      </c>
      <c r="K4373">
        <v>1</v>
      </c>
      <c r="L4373">
        <v>0</v>
      </c>
      <c r="M4373">
        <v>1</v>
      </c>
      <c r="N4373">
        <v>12.134091440000001</v>
      </c>
      <c r="O4373" t="s">
        <v>35</v>
      </c>
      <c r="P4373">
        <v>1</v>
      </c>
      <c r="Q4373">
        <v>1</v>
      </c>
      <c r="R4373">
        <v>9</v>
      </c>
      <c r="S4373">
        <v>3.8427196719999999</v>
      </c>
      <c r="T4373">
        <v>118770</v>
      </c>
      <c r="U4373">
        <v>32.107217329999997</v>
      </c>
      <c r="V4373">
        <v>276</v>
      </c>
      <c r="W4373" t="str">
        <f t="shared" si="206"/>
        <v>High</v>
      </c>
      <c r="X4373">
        <v>3</v>
      </c>
      <c r="Y4373">
        <v>4</v>
      </c>
      <c r="Z4373" t="s">
        <v>43</v>
      </c>
      <c r="AA4373" t="s">
        <v>44</v>
      </c>
      <c r="AB4373" t="s">
        <v>38</v>
      </c>
      <c r="AC4373">
        <v>0</v>
      </c>
    </row>
    <row r="4374" spans="1:29" x14ac:dyDescent="0.25">
      <c r="A4374" t="s">
        <v>7249</v>
      </c>
      <c r="B4374">
        <v>66</v>
      </c>
      <c r="C4374" s="3" t="str">
        <f t="shared" si="204"/>
        <v>Old</v>
      </c>
      <c r="D4374" t="s">
        <v>27</v>
      </c>
      <c r="E4374">
        <v>281</v>
      </c>
      <c r="F4374" t="str">
        <f t="shared" si="205"/>
        <v>Dangerous</v>
      </c>
      <c r="G4374" t="s">
        <v>7250</v>
      </c>
      <c r="H4374">
        <v>83</v>
      </c>
      <c r="I4374">
        <v>0</v>
      </c>
      <c r="J4374">
        <v>1</v>
      </c>
      <c r="K4374">
        <v>1</v>
      </c>
      <c r="L4374">
        <v>0</v>
      </c>
      <c r="M4374">
        <v>1</v>
      </c>
      <c r="N4374">
        <v>8.3464924749999998</v>
      </c>
      <c r="O4374" t="s">
        <v>29</v>
      </c>
      <c r="P4374">
        <v>1</v>
      </c>
      <c r="Q4374">
        <v>0</v>
      </c>
      <c r="R4374">
        <v>2</v>
      </c>
      <c r="S4374">
        <v>4.0936764649999997</v>
      </c>
      <c r="T4374">
        <v>107568</v>
      </c>
      <c r="U4374">
        <v>37.62462747</v>
      </c>
      <c r="V4374">
        <v>352</v>
      </c>
      <c r="W4374" t="str">
        <f t="shared" si="206"/>
        <v>High</v>
      </c>
      <c r="X4374">
        <v>2</v>
      </c>
      <c r="Y4374">
        <v>7</v>
      </c>
      <c r="Z4374" t="s">
        <v>96</v>
      </c>
      <c r="AA4374" t="s">
        <v>44</v>
      </c>
      <c r="AB4374" t="s">
        <v>32</v>
      </c>
      <c r="AC4374">
        <v>0</v>
      </c>
    </row>
    <row r="4375" spans="1:29" x14ac:dyDescent="0.25">
      <c r="A4375" t="s">
        <v>7251</v>
      </c>
      <c r="B4375">
        <v>36</v>
      </c>
      <c r="C4375" s="3" t="str">
        <f t="shared" si="204"/>
        <v>Middle Age</v>
      </c>
      <c r="D4375" t="s">
        <v>27</v>
      </c>
      <c r="E4375">
        <v>228</v>
      </c>
      <c r="F4375" t="str">
        <f t="shared" si="205"/>
        <v>At-Risk</v>
      </c>
      <c r="G4375" t="s">
        <v>6925</v>
      </c>
      <c r="H4375">
        <v>92</v>
      </c>
      <c r="I4375">
        <v>0</v>
      </c>
      <c r="J4375">
        <v>0</v>
      </c>
      <c r="K4375">
        <v>1</v>
      </c>
      <c r="L4375">
        <v>0</v>
      </c>
      <c r="M4375">
        <v>1</v>
      </c>
      <c r="N4375">
        <v>2.430102309</v>
      </c>
      <c r="O4375" t="s">
        <v>29</v>
      </c>
      <c r="P4375">
        <v>0</v>
      </c>
      <c r="Q4375">
        <v>1</v>
      </c>
      <c r="R4375">
        <v>8</v>
      </c>
      <c r="S4375">
        <v>5.3915072999999998</v>
      </c>
      <c r="T4375">
        <v>110863</v>
      </c>
      <c r="U4375">
        <v>33.78619501</v>
      </c>
      <c r="V4375">
        <v>453</v>
      </c>
      <c r="W4375" t="str">
        <f t="shared" si="206"/>
        <v>High</v>
      </c>
      <c r="X4375">
        <v>2</v>
      </c>
      <c r="Y4375">
        <v>6</v>
      </c>
      <c r="Z4375" t="s">
        <v>36</v>
      </c>
      <c r="AA4375" t="s">
        <v>37</v>
      </c>
      <c r="AB4375" t="s">
        <v>38</v>
      </c>
      <c r="AC4375">
        <v>1</v>
      </c>
    </row>
    <row r="4376" spans="1:29" x14ac:dyDescent="0.25">
      <c r="A4376" t="s">
        <v>7252</v>
      </c>
      <c r="B4376">
        <v>78</v>
      </c>
      <c r="C4376" s="3" t="str">
        <f t="shared" si="204"/>
        <v>Old</v>
      </c>
      <c r="D4376" t="s">
        <v>40</v>
      </c>
      <c r="E4376">
        <v>244</v>
      </c>
      <c r="F4376" t="str">
        <f t="shared" si="205"/>
        <v>Dangerous</v>
      </c>
      <c r="G4376" t="s">
        <v>7253</v>
      </c>
      <c r="H4376">
        <v>104</v>
      </c>
      <c r="I4376">
        <v>0</v>
      </c>
      <c r="J4376">
        <v>1</v>
      </c>
      <c r="K4376">
        <v>1</v>
      </c>
      <c r="L4376">
        <v>0</v>
      </c>
      <c r="M4376">
        <v>1</v>
      </c>
      <c r="N4376">
        <v>4.1522016820000003</v>
      </c>
      <c r="O4376" t="s">
        <v>29</v>
      </c>
      <c r="P4376">
        <v>1</v>
      </c>
      <c r="Q4376">
        <v>0</v>
      </c>
      <c r="R4376">
        <v>5</v>
      </c>
      <c r="S4376">
        <v>4.3607978210000002</v>
      </c>
      <c r="T4376">
        <v>225857</v>
      </c>
      <c r="U4376">
        <v>18.264573559999999</v>
      </c>
      <c r="V4376">
        <v>349</v>
      </c>
      <c r="W4376" t="str">
        <f t="shared" si="206"/>
        <v>High</v>
      </c>
      <c r="X4376">
        <v>6</v>
      </c>
      <c r="Y4376">
        <v>10</v>
      </c>
      <c r="Z4376" t="s">
        <v>125</v>
      </c>
      <c r="AA4376" t="s">
        <v>126</v>
      </c>
      <c r="AB4376" t="s">
        <v>32</v>
      </c>
      <c r="AC4376">
        <v>0</v>
      </c>
    </row>
    <row r="4377" spans="1:29" x14ac:dyDescent="0.25">
      <c r="A4377" t="s">
        <v>7254</v>
      </c>
      <c r="B4377">
        <v>79</v>
      </c>
      <c r="C4377" s="3" t="str">
        <f t="shared" si="204"/>
        <v>Old</v>
      </c>
      <c r="D4377" t="s">
        <v>40</v>
      </c>
      <c r="E4377">
        <v>245</v>
      </c>
      <c r="F4377" t="str">
        <f t="shared" si="205"/>
        <v>Dangerous</v>
      </c>
      <c r="G4377" t="s">
        <v>1325</v>
      </c>
      <c r="H4377">
        <v>47</v>
      </c>
      <c r="I4377">
        <v>1</v>
      </c>
      <c r="J4377">
        <v>0</v>
      </c>
      <c r="K4377">
        <v>1</v>
      </c>
      <c r="L4377">
        <v>0</v>
      </c>
      <c r="M4377">
        <v>1</v>
      </c>
      <c r="N4377">
        <v>7.364373724</v>
      </c>
      <c r="O4377" t="s">
        <v>42</v>
      </c>
      <c r="P4377">
        <v>0</v>
      </c>
      <c r="Q4377">
        <v>1</v>
      </c>
      <c r="R4377">
        <v>2</v>
      </c>
      <c r="S4377">
        <v>3.5510142409999998</v>
      </c>
      <c r="T4377">
        <v>220789</v>
      </c>
      <c r="U4377">
        <v>20.678954210000001</v>
      </c>
      <c r="V4377">
        <v>434</v>
      </c>
      <c r="W4377" t="str">
        <f t="shared" si="206"/>
        <v>High</v>
      </c>
      <c r="X4377">
        <v>0</v>
      </c>
      <c r="Y4377">
        <v>8</v>
      </c>
      <c r="Z4377" t="s">
        <v>58</v>
      </c>
      <c r="AA4377" t="s">
        <v>50</v>
      </c>
      <c r="AB4377" t="s">
        <v>38</v>
      </c>
      <c r="AC4377">
        <v>1</v>
      </c>
    </row>
    <row r="4378" spans="1:29" x14ac:dyDescent="0.25">
      <c r="A4378" t="s">
        <v>7255</v>
      </c>
      <c r="B4378">
        <v>34</v>
      </c>
      <c r="C4378" s="3" t="str">
        <f t="shared" si="204"/>
        <v>Middle Age</v>
      </c>
      <c r="D4378" t="s">
        <v>27</v>
      </c>
      <c r="E4378">
        <v>240</v>
      </c>
      <c r="F4378" t="str">
        <f t="shared" si="205"/>
        <v>Dangerous</v>
      </c>
      <c r="G4378" t="s">
        <v>5594</v>
      </c>
      <c r="H4378">
        <v>42</v>
      </c>
      <c r="I4378">
        <v>0</v>
      </c>
      <c r="J4378">
        <v>1</v>
      </c>
      <c r="K4378">
        <v>1</v>
      </c>
      <c r="L4378">
        <v>1</v>
      </c>
      <c r="M4378">
        <v>0</v>
      </c>
      <c r="N4378">
        <v>0.41349652599999998</v>
      </c>
      <c r="O4378" t="s">
        <v>29</v>
      </c>
      <c r="P4378">
        <v>1</v>
      </c>
      <c r="Q4378">
        <v>1</v>
      </c>
      <c r="R4378">
        <v>5</v>
      </c>
      <c r="S4378">
        <v>0.36173547099999998</v>
      </c>
      <c r="T4378">
        <v>265088</v>
      </c>
      <c r="U4378">
        <v>33.065222140000003</v>
      </c>
      <c r="V4378">
        <v>209</v>
      </c>
      <c r="W4378" t="str">
        <f t="shared" si="206"/>
        <v>High</v>
      </c>
      <c r="X4378">
        <v>4</v>
      </c>
      <c r="Y4378">
        <v>6</v>
      </c>
      <c r="Z4378" t="s">
        <v>43</v>
      </c>
      <c r="AA4378" t="s">
        <v>44</v>
      </c>
      <c r="AB4378" t="s">
        <v>38</v>
      </c>
      <c r="AC4378">
        <v>0</v>
      </c>
    </row>
    <row r="4379" spans="1:29" x14ac:dyDescent="0.25">
      <c r="A4379" t="s">
        <v>7256</v>
      </c>
      <c r="B4379">
        <v>50</v>
      </c>
      <c r="C4379" s="3" t="str">
        <f t="shared" si="204"/>
        <v>Middle Age</v>
      </c>
      <c r="D4379" t="s">
        <v>40</v>
      </c>
      <c r="E4379">
        <v>234</v>
      </c>
      <c r="F4379" t="str">
        <f t="shared" si="205"/>
        <v>At-Risk</v>
      </c>
      <c r="G4379" t="s">
        <v>3790</v>
      </c>
      <c r="H4379">
        <v>52</v>
      </c>
      <c r="I4379">
        <v>1</v>
      </c>
      <c r="J4379">
        <v>0</v>
      </c>
      <c r="K4379">
        <v>1</v>
      </c>
      <c r="L4379">
        <v>1</v>
      </c>
      <c r="M4379">
        <v>1</v>
      </c>
      <c r="N4379">
        <v>7.4300657650000002</v>
      </c>
      <c r="O4379" t="s">
        <v>29</v>
      </c>
      <c r="P4379">
        <v>0</v>
      </c>
      <c r="Q4379">
        <v>0</v>
      </c>
      <c r="R4379">
        <v>5</v>
      </c>
      <c r="S4379">
        <v>7.6380386549999999</v>
      </c>
      <c r="T4379">
        <v>106808</v>
      </c>
      <c r="U4379">
        <v>26.119355120000002</v>
      </c>
      <c r="V4379">
        <v>352</v>
      </c>
      <c r="W4379" t="str">
        <f t="shared" si="206"/>
        <v>High</v>
      </c>
      <c r="X4379">
        <v>6</v>
      </c>
      <c r="Y4379">
        <v>10</v>
      </c>
      <c r="Z4379" t="s">
        <v>36</v>
      </c>
      <c r="AA4379" t="s">
        <v>37</v>
      </c>
      <c r="AB4379" t="s">
        <v>38</v>
      </c>
      <c r="AC4379">
        <v>0</v>
      </c>
    </row>
    <row r="4380" spans="1:29" x14ac:dyDescent="0.25">
      <c r="A4380" t="s">
        <v>7257</v>
      </c>
      <c r="B4380">
        <v>34</v>
      </c>
      <c r="C4380" s="3" t="str">
        <f t="shared" si="204"/>
        <v>Middle Age</v>
      </c>
      <c r="D4380" t="s">
        <v>40</v>
      </c>
      <c r="E4380">
        <v>139</v>
      </c>
      <c r="F4380" t="str">
        <f t="shared" si="205"/>
        <v>Heart-Healthy</v>
      </c>
      <c r="G4380" t="s">
        <v>4507</v>
      </c>
      <c r="H4380">
        <v>47</v>
      </c>
      <c r="I4380">
        <v>0</v>
      </c>
      <c r="J4380">
        <v>1</v>
      </c>
      <c r="K4380">
        <v>0</v>
      </c>
      <c r="L4380">
        <v>1</v>
      </c>
      <c r="M4380">
        <v>1</v>
      </c>
      <c r="N4380">
        <v>0.197653148</v>
      </c>
      <c r="O4380" t="s">
        <v>42</v>
      </c>
      <c r="P4380">
        <v>1</v>
      </c>
      <c r="Q4380">
        <v>0</v>
      </c>
      <c r="R4380">
        <v>6</v>
      </c>
      <c r="S4380">
        <v>2.462533021</v>
      </c>
      <c r="T4380">
        <v>111631</v>
      </c>
      <c r="U4380">
        <v>25.706738269999999</v>
      </c>
      <c r="V4380">
        <v>690</v>
      </c>
      <c r="W4380" t="str">
        <f t="shared" si="206"/>
        <v>Very High</v>
      </c>
      <c r="X4380">
        <v>7</v>
      </c>
      <c r="Y4380">
        <v>10</v>
      </c>
      <c r="Z4380" t="s">
        <v>53</v>
      </c>
      <c r="AA4380" t="s">
        <v>44</v>
      </c>
      <c r="AB4380" t="s">
        <v>38</v>
      </c>
      <c r="AC4380">
        <v>0</v>
      </c>
    </row>
    <row r="4381" spans="1:29" x14ac:dyDescent="0.25">
      <c r="A4381" t="s">
        <v>7258</v>
      </c>
      <c r="B4381">
        <v>40</v>
      </c>
      <c r="C4381" s="3" t="str">
        <f t="shared" si="204"/>
        <v>Middle Age</v>
      </c>
      <c r="D4381" t="s">
        <v>40</v>
      </c>
      <c r="E4381">
        <v>346</v>
      </c>
      <c r="F4381" t="str">
        <f t="shared" si="205"/>
        <v>Dangerous</v>
      </c>
      <c r="G4381" t="s">
        <v>4728</v>
      </c>
      <c r="H4381">
        <v>43</v>
      </c>
      <c r="I4381">
        <v>1</v>
      </c>
      <c r="J4381">
        <v>1</v>
      </c>
      <c r="K4381">
        <v>0</v>
      </c>
      <c r="L4381">
        <v>0</v>
      </c>
      <c r="M4381">
        <v>1</v>
      </c>
      <c r="N4381">
        <v>8.5490053150000005</v>
      </c>
      <c r="O4381" t="s">
        <v>35</v>
      </c>
      <c r="P4381">
        <v>1</v>
      </c>
      <c r="Q4381">
        <v>0</v>
      </c>
      <c r="R4381">
        <v>3</v>
      </c>
      <c r="S4381">
        <v>3.3516187770000001</v>
      </c>
      <c r="T4381">
        <v>184426</v>
      </c>
      <c r="U4381">
        <v>37.78868482</v>
      </c>
      <c r="V4381">
        <v>423</v>
      </c>
      <c r="W4381" t="str">
        <f t="shared" si="206"/>
        <v>High</v>
      </c>
      <c r="X4381">
        <v>6</v>
      </c>
      <c r="Y4381">
        <v>5</v>
      </c>
      <c r="Z4381" t="s">
        <v>220</v>
      </c>
      <c r="AA4381" t="s">
        <v>31</v>
      </c>
      <c r="AB4381" t="s">
        <v>38</v>
      </c>
      <c r="AC4381">
        <v>0</v>
      </c>
    </row>
    <row r="4382" spans="1:29" x14ac:dyDescent="0.25">
      <c r="A4382" t="s">
        <v>7259</v>
      </c>
      <c r="B4382">
        <v>62</v>
      </c>
      <c r="C4382" s="3" t="str">
        <f t="shared" si="204"/>
        <v>Old</v>
      </c>
      <c r="D4382" t="s">
        <v>27</v>
      </c>
      <c r="E4382">
        <v>340</v>
      </c>
      <c r="F4382" t="str">
        <f t="shared" si="205"/>
        <v>Dangerous</v>
      </c>
      <c r="G4382" t="s">
        <v>5414</v>
      </c>
      <c r="H4382">
        <v>46</v>
      </c>
      <c r="I4382">
        <v>1</v>
      </c>
      <c r="J4382">
        <v>1</v>
      </c>
      <c r="K4382">
        <v>1</v>
      </c>
      <c r="L4382">
        <v>0</v>
      </c>
      <c r="M4382">
        <v>1</v>
      </c>
      <c r="N4382">
        <v>11.64660067</v>
      </c>
      <c r="O4382" t="s">
        <v>35</v>
      </c>
      <c r="P4382">
        <v>0</v>
      </c>
      <c r="Q4382">
        <v>0</v>
      </c>
      <c r="R4382">
        <v>1</v>
      </c>
      <c r="S4382">
        <v>5.9986997869999996</v>
      </c>
      <c r="T4382">
        <v>164026</v>
      </c>
      <c r="U4382">
        <v>27.368842610000002</v>
      </c>
      <c r="V4382">
        <v>95</v>
      </c>
      <c r="W4382" t="str">
        <f t="shared" si="206"/>
        <v>Healthy</v>
      </c>
      <c r="X4382">
        <v>0</v>
      </c>
      <c r="Y4382">
        <v>5</v>
      </c>
      <c r="Z4382" t="s">
        <v>111</v>
      </c>
      <c r="AA4382" t="s">
        <v>50</v>
      </c>
      <c r="AB4382" t="s">
        <v>38</v>
      </c>
      <c r="AC4382">
        <v>1</v>
      </c>
    </row>
    <row r="4383" spans="1:29" x14ac:dyDescent="0.25">
      <c r="A4383" t="s">
        <v>7260</v>
      </c>
      <c r="B4383">
        <v>60</v>
      </c>
      <c r="C4383" s="3" t="str">
        <f t="shared" si="204"/>
        <v>Old</v>
      </c>
      <c r="D4383" t="s">
        <v>27</v>
      </c>
      <c r="E4383">
        <v>276</v>
      </c>
      <c r="F4383" t="str">
        <f t="shared" si="205"/>
        <v>Dangerous</v>
      </c>
      <c r="G4383" t="s">
        <v>2419</v>
      </c>
      <c r="H4383">
        <v>106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5.572549413</v>
      </c>
      <c r="O4383" t="s">
        <v>35</v>
      </c>
      <c r="P4383">
        <v>0</v>
      </c>
      <c r="Q4383">
        <v>0</v>
      </c>
      <c r="R4383">
        <v>2</v>
      </c>
      <c r="S4383">
        <v>6.467775112</v>
      </c>
      <c r="T4383">
        <v>65956</v>
      </c>
      <c r="U4383">
        <v>18.609071239999999</v>
      </c>
      <c r="V4383">
        <v>90</v>
      </c>
      <c r="W4383" t="str">
        <f t="shared" si="206"/>
        <v>Healthy</v>
      </c>
      <c r="X4383">
        <v>7</v>
      </c>
      <c r="Y4383">
        <v>10</v>
      </c>
      <c r="Z4383" t="s">
        <v>126</v>
      </c>
      <c r="AA4383" t="s">
        <v>126</v>
      </c>
      <c r="AB4383" t="s">
        <v>32</v>
      </c>
      <c r="AC4383">
        <v>1</v>
      </c>
    </row>
    <row r="4384" spans="1:29" x14ac:dyDescent="0.25">
      <c r="A4384" t="s">
        <v>7261</v>
      </c>
      <c r="B4384">
        <v>72</v>
      </c>
      <c r="C4384" s="3" t="str">
        <f t="shared" si="204"/>
        <v>Old</v>
      </c>
      <c r="D4384" t="s">
        <v>27</v>
      </c>
      <c r="E4384">
        <v>306</v>
      </c>
      <c r="F4384" t="str">
        <f t="shared" si="205"/>
        <v>Dangerous</v>
      </c>
      <c r="G4384" t="s">
        <v>733</v>
      </c>
      <c r="H4384">
        <v>45</v>
      </c>
      <c r="I4384">
        <v>1</v>
      </c>
      <c r="J4384">
        <v>0</v>
      </c>
      <c r="K4384">
        <v>1</v>
      </c>
      <c r="L4384">
        <v>0</v>
      </c>
      <c r="M4384">
        <v>0</v>
      </c>
      <c r="N4384">
        <v>8.7076792600000008</v>
      </c>
      <c r="O4384" t="s">
        <v>29</v>
      </c>
      <c r="P4384">
        <v>1</v>
      </c>
      <c r="Q4384">
        <v>1</v>
      </c>
      <c r="R4384">
        <v>4</v>
      </c>
      <c r="S4384">
        <v>5.9336220309999996</v>
      </c>
      <c r="T4384">
        <v>129075</v>
      </c>
      <c r="U4384">
        <v>20.347277909999999</v>
      </c>
      <c r="V4384">
        <v>203</v>
      </c>
      <c r="W4384" t="str">
        <f t="shared" si="206"/>
        <v>High</v>
      </c>
      <c r="X4384">
        <v>5</v>
      </c>
      <c r="Y4384">
        <v>4</v>
      </c>
      <c r="Z4384" t="s">
        <v>76</v>
      </c>
      <c r="AA4384" t="s">
        <v>50</v>
      </c>
      <c r="AB4384" t="s">
        <v>38</v>
      </c>
      <c r="AC4384">
        <v>1</v>
      </c>
    </row>
    <row r="4385" spans="1:29" x14ac:dyDescent="0.25">
      <c r="A4385" t="s">
        <v>7262</v>
      </c>
      <c r="B4385">
        <v>37</v>
      </c>
      <c r="C4385" s="3" t="str">
        <f t="shared" si="204"/>
        <v>Middle Age</v>
      </c>
      <c r="D4385" t="s">
        <v>27</v>
      </c>
      <c r="E4385">
        <v>217</v>
      </c>
      <c r="F4385" t="str">
        <f t="shared" si="205"/>
        <v>At-Risk</v>
      </c>
      <c r="G4385" t="s">
        <v>824</v>
      </c>
      <c r="H4385">
        <v>108</v>
      </c>
      <c r="I4385">
        <v>1</v>
      </c>
      <c r="J4385">
        <v>1</v>
      </c>
      <c r="K4385">
        <v>1</v>
      </c>
      <c r="L4385">
        <v>1</v>
      </c>
      <c r="M4385">
        <v>0</v>
      </c>
      <c r="N4385">
        <v>9.4184865230000003</v>
      </c>
      <c r="O4385" t="s">
        <v>42</v>
      </c>
      <c r="P4385">
        <v>1</v>
      </c>
      <c r="Q4385">
        <v>1</v>
      </c>
      <c r="R4385">
        <v>8</v>
      </c>
      <c r="S4385">
        <v>3.280370579</v>
      </c>
      <c r="T4385">
        <v>78441</v>
      </c>
      <c r="U4385">
        <v>27.85605082</v>
      </c>
      <c r="V4385">
        <v>498</v>
      </c>
      <c r="W4385" t="str">
        <f t="shared" si="206"/>
        <v>High</v>
      </c>
      <c r="X4385">
        <v>0</v>
      </c>
      <c r="Y4385">
        <v>9</v>
      </c>
      <c r="Z4385" t="s">
        <v>153</v>
      </c>
      <c r="AA4385" t="s">
        <v>50</v>
      </c>
      <c r="AB4385" t="s">
        <v>38</v>
      </c>
      <c r="AC4385">
        <v>0</v>
      </c>
    </row>
    <row r="4386" spans="1:29" x14ac:dyDescent="0.25">
      <c r="A4386" t="s">
        <v>7263</v>
      </c>
      <c r="B4386">
        <v>90</v>
      </c>
      <c r="C4386" s="3" t="str">
        <f t="shared" si="204"/>
        <v>Old</v>
      </c>
      <c r="D4386" t="s">
        <v>27</v>
      </c>
      <c r="E4386">
        <v>185</v>
      </c>
      <c r="F4386" t="str">
        <f t="shared" si="205"/>
        <v>Heart-Healthy</v>
      </c>
      <c r="G4386" t="s">
        <v>1330</v>
      </c>
      <c r="H4386">
        <v>86</v>
      </c>
      <c r="I4386">
        <v>1</v>
      </c>
      <c r="J4386">
        <v>0</v>
      </c>
      <c r="K4386">
        <v>1</v>
      </c>
      <c r="L4386">
        <v>1</v>
      </c>
      <c r="M4386">
        <v>1</v>
      </c>
      <c r="N4386">
        <v>10.4629791</v>
      </c>
      <c r="O4386" t="s">
        <v>29</v>
      </c>
      <c r="P4386">
        <v>0</v>
      </c>
      <c r="Q4386">
        <v>0</v>
      </c>
      <c r="R4386">
        <v>8</v>
      </c>
      <c r="S4386">
        <v>9.7209135060000005</v>
      </c>
      <c r="T4386">
        <v>156557</v>
      </c>
      <c r="U4386">
        <v>25.321817660000001</v>
      </c>
      <c r="V4386">
        <v>201</v>
      </c>
      <c r="W4386" t="str">
        <f t="shared" si="206"/>
        <v>High</v>
      </c>
      <c r="X4386">
        <v>7</v>
      </c>
      <c r="Y4386">
        <v>8</v>
      </c>
      <c r="Z4386" t="s">
        <v>118</v>
      </c>
      <c r="AA4386" t="s">
        <v>67</v>
      </c>
      <c r="AB4386" t="s">
        <v>38</v>
      </c>
      <c r="AC4386">
        <v>1</v>
      </c>
    </row>
    <row r="4387" spans="1:29" x14ac:dyDescent="0.25">
      <c r="A4387" t="s">
        <v>7264</v>
      </c>
      <c r="B4387">
        <v>34</v>
      </c>
      <c r="C4387" s="3" t="str">
        <f t="shared" si="204"/>
        <v>Middle Age</v>
      </c>
      <c r="D4387" t="s">
        <v>40</v>
      </c>
      <c r="E4387">
        <v>334</v>
      </c>
      <c r="F4387" t="str">
        <f t="shared" si="205"/>
        <v>Dangerous</v>
      </c>
      <c r="G4387" t="s">
        <v>7265</v>
      </c>
      <c r="H4387">
        <v>41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v>6.269944497</v>
      </c>
      <c r="O4387" t="s">
        <v>29</v>
      </c>
      <c r="P4387">
        <v>0</v>
      </c>
      <c r="Q4387">
        <v>1</v>
      </c>
      <c r="R4387">
        <v>1</v>
      </c>
      <c r="S4387">
        <v>5.0739721729999996</v>
      </c>
      <c r="T4387">
        <v>115057</v>
      </c>
      <c r="U4387">
        <v>18.569404420000001</v>
      </c>
      <c r="V4387">
        <v>202</v>
      </c>
      <c r="W4387" t="str">
        <f t="shared" si="206"/>
        <v>High</v>
      </c>
      <c r="X4387">
        <v>3</v>
      </c>
      <c r="Y4387">
        <v>10</v>
      </c>
      <c r="Z4387" t="s">
        <v>227</v>
      </c>
      <c r="AA4387" t="s">
        <v>44</v>
      </c>
      <c r="AB4387" t="s">
        <v>38</v>
      </c>
      <c r="AC4387">
        <v>0</v>
      </c>
    </row>
    <row r="4388" spans="1:29" x14ac:dyDescent="0.25">
      <c r="A4388" t="s">
        <v>7266</v>
      </c>
      <c r="B4388">
        <v>51</v>
      </c>
      <c r="C4388" s="3" t="str">
        <f t="shared" si="204"/>
        <v>Middle Age</v>
      </c>
      <c r="D4388" t="s">
        <v>27</v>
      </c>
      <c r="E4388">
        <v>135</v>
      </c>
      <c r="F4388" t="str">
        <f t="shared" si="205"/>
        <v>Heart-Healthy</v>
      </c>
      <c r="G4388" t="s">
        <v>4389</v>
      </c>
      <c r="H4388">
        <v>108</v>
      </c>
      <c r="I4388">
        <v>1</v>
      </c>
      <c r="J4388">
        <v>0</v>
      </c>
      <c r="K4388">
        <v>1</v>
      </c>
      <c r="L4388">
        <v>0</v>
      </c>
      <c r="M4388">
        <v>1</v>
      </c>
      <c r="N4388">
        <v>0.125396227</v>
      </c>
      <c r="O4388" t="s">
        <v>42</v>
      </c>
      <c r="P4388">
        <v>1</v>
      </c>
      <c r="Q4388">
        <v>0</v>
      </c>
      <c r="R4388">
        <v>1</v>
      </c>
      <c r="S4388">
        <v>7.6769698760000002</v>
      </c>
      <c r="T4388">
        <v>162418</v>
      </c>
      <c r="U4388">
        <v>18.512045319999999</v>
      </c>
      <c r="V4388">
        <v>759</v>
      </c>
      <c r="W4388" t="str">
        <f t="shared" si="206"/>
        <v>Very High</v>
      </c>
      <c r="X4388">
        <v>5</v>
      </c>
      <c r="Y4388">
        <v>7</v>
      </c>
      <c r="Z4388" t="s">
        <v>66</v>
      </c>
      <c r="AA4388" t="s">
        <v>67</v>
      </c>
      <c r="AB4388" t="s">
        <v>32</v>
      </c>
      <c r="AC4388">
        <v>1</v>
      </c>
    </row>
    <row r="4389" spans="1:29" x14ac:dyDescent="0.25">
      <c r="A4389" t="s">
        <v>7267</v>
      </c>
      <c r="B4389">
        <v>67</v>
      </c>
      <c r="C4389" s="3" t="str">
        <f t="shared" si="204"/>
        <v>Old</v>
      </c>
      <c r="D4389" t="s">
        <v>27</v>
      </c>
      <c r="E4389">
        <v>266</v>
      </c>
      <c r="F4389" t="str">
        <f t="shared" si="205"/>
        <v>Dangerous</v>
      </c>
      <c r="G4389" t="s">
        <v>7268</v>
      </c>
      <c r="H4389">
        <v>83</v>
      </c>
      <c r="I4389">
        <v>1</v>
      </c>
      <c r="J4389">
        <v>0</v>
      </c>
      <c r="K4389">
        <v>1</v>
      </c>
      <c r="L4389">
        <v>1</v>
      </c>
      <c r="M4389">
        <v>1</v>
      </c>
      <c r="N4389">
        <v>12.05970428</v>
      </c>
      <c r="O4389" t="s">
        <v>42</v>
      </c>
      <c r="P4389">
        <v>0</v>
      </c>
      <c r="Q4389">
        <v>1</v>
      </c>
      <c r="R4389">
        <v>9</v>
      </c>
      <c r="S4389">
        <v>0.334895049</v>
      </c>
      <c r="T4389">
        <v>142983</v>
      </c>
      <c r="U4389">
        <v>38.354294000000003</v>
      </c>
      <c r="V4389">
        <v>789</v>
      </c>
      <c r="W4389" t="str">
        <f t="shared" si="206"/>
        <v>Very High</v>
      </c>
      <c r="X4389">
        <v>5</v>
      </c>
      <c r="Y4389">
        <v>5</v>
      </c>
      <c r="Z4389" t="s">
        <v>36</v>
      </c>
      <c r="AA4389" t="s">
        <v>37</v>
      </c>
      <c r="AB4389" t="s">
        <v>38</v>
      </c>
      <c r="AC4389">
        <v>1</v>
      </c>
    </row>
    <row r="4390" spans="1:29" x14ac:dyDescent="0.25">
      <c r="A4390" t="s">
        <v>7269</v>
      </c>
      <c r="B4390">
        <v>49</v>
      </c>
      <c r="C4390" s="3" t="str">
        <f t="shared" si="204"/>
        <v>Middle Age</v>
      </c>
      <c r="D4390" t="s">
        <v>27</v>
      </c>
      <c r="E4390">
        <v>373</v>
      </c>
      <c r="F4390" t="str">
        <f t="shared" si="205"/>
        <v>Dangerous</v>
      </c>
      <c r="G4390" t="s">
        <v>1728</v>
      </c>
      <c r="H4390">
        <v>59</v>
      </c>
      <c r="I4390">
        <v>1</v>
      </c>
      <c r="J4390">
        <v>0</v>
      </c>
      <c r="K4390">
        <v>1</v>
      </c>
      <c r="L4390">
        <v>1</v>
      </c>
      <c r="M4390">
        <v>1</v>
      </c>
      <c r="N4390">
        <v>16.796273849999999</v>
      </c>
      <c r="O4390" t="s">
        <v>42</v>
      </c>
      <c r="P4390">
        <v>1</v>
      </c>
      <c r="Q4390">
        <v>0</v>
      </c>
      <c r="R4390">
        <v>6</v>
      </c>
      <c r="S4390">
        <v>0.74639982299999996</v>
      </c>
      <c r="T4390">
        <v>289721</v>
      </c>
      <c r="U4390">
        <v>26.063701259999998</v>
      </c>
      <c r="V4390">
        <v>165</v>
      </c>
      <c r="W4390" t="str">
        <f t="shared" si="206"/>
        <v>Borderline High</v>
      </c>
      <c r="X4390">
        <v>5</v>
      </c>
      <c r="Y4390">
        <v>9</v>
      </c>
      <c r="Z4390" t="s">
        <v>125</v>
      </c>
      <c r="AA4390" t="s">
        <v>126</v>
      </c>
      <c r="AB4390" t="s">
        <v>32</v>
      </c>
      <c r="AC4390">
        <v>0</v>
      </c>
    </row>
    <row r="4391" spans="1:29" x14ac:dyDescent="0.25">
      <c r="A4391" t="s">
        <v>7270</v>
      </c>
      <c r="B4391">
        <v>38</v>
      </c>
      <c r="C4391" s="3" t="str">
        <f t="shared" si="204"/>
        <v>Middle Age</v>
      </c>
      <c r="D4391" t="s">
        <v>27</v>
      </c>
      <c r="E4391">
        <v>216</v>
      </c>
      <c r="F4391" t="str">
        <f t="shared" si="205"/>
        <v>At-Risk</v>
      </c>
      <c r="G4391" t="s">
        <v>6068</v>
      </c>
      <c r="H4391">
        <v>74</v>
      </c>
      <c r="I4391">
        <v>1</v>
      </c>
      <c r="J4391">
        <v>0</v>
      </c>
      <c r="K4391">
        <v>1</v>
      </c>
      <c r="L4391">
        <v>0</v>
      </c>
      <c r="M4391">
        <v>1</v>
      </c>
      <c r="N4391">
        <v>12.99817728</v>
      </c>
      <c r="O4391" t="s">
        <v>35</v>
      </c>
      <c r="P4391">
        <v>1</v>
      </c>
      <c r="Q4391">
        <v>0</v>
      </c>
      <c r="R4391">
        <v>2</v>
      </c>
      <c r="S4391">
        <v>3.5752444059999999</v>
      </c>
      <c r="T4391">
        <v>194210</v>
      </c>
      <c r="U4391">
        <v>19.415552609999999</v>
      </c>
      <c r="V4391">
        <v>533</v>
      </c>
      <c r="W4391" t="str">
        <f t="shared" si="206"/>
        <v>Very High</v>
      </c>
      <c r="X4391">
        <v>7</v>
      </c>
      <c r="Y4391">
        <v>5</v>
      </c>
      <c r="Z4391" t="s">
        <v>53</v>
      </c>
      <c r="AA4391" t="s">
        <v>44</v>
      </c>
      <c r="AB4391" t="s">
        <v>38</v>
      </c>
      <c r="AC4391">
        <v>0</v>
      </c>
    </row>
    <row r="4392" spans="1:29" x14ac:dyDescent="0.25">
      <c r="A4392" t="s">
        <v>7271</v>
      </c>
      <c r="B4392">
        <v>25</v>
      </c>
      <c r="C4392" s="3" t="str">
        <f t="shared" si="204"/>
        <v>Young</v>
      </c>
      <c r="D4392" t="s">
        <v>27</v>
      </c>
      <c r="E4392">
        <v>225</v>
      </c>
      <c r="F4392" t="str">
        <f t="shared" si="205"/>
        <v>At-Risk</v>
      </c>
      <c r="G4392" t="s">
        <v>41</v>
      </c>
      <c r="H4392">
        <v>79</v>
      </c>
      <c r="I4392">
        <v>0</v>
      </c>
      <c r="J4392">
        <v>1</v>
      </c>
      <c r="K4392">
        <v>1</v>
      </c>
      <c r="L4392">
        <v>1</v>
      </c>
      <c r="M4392">
        <v>0</v>
      </c>
      <c r="N4392">
        <v>0.87574384199999999</v>
      </c>
      <c r="O4392" t="s">
        <v>29</v>
      </c>
      <c r="P4392">
        <v>1</v>
      </c>
      <c r="Q4392">
        <v>1</v>
      </c>
      <c r="R4392">
        <v>2</v>
      </c>
      <c r="S4392">
        <v>10.61280397</v>
      </c>
      <c r="T4392">
        <v>169190</v>
      </c>
      <c r="U4392">
        <v>23.141033879999998</v>
      </c>
      <c r="V4392">
        <v>241</v>
      </c>
      <c r="W4392" t="str">
        <f t="shared" si="206"/>
        <v>High</v>
      </c>
      <c r="X4392">
        <v>7</v>
      </c>
      <c r="Y4392">
        <v>10</v>
      </c>
      <c r="Z4392" t="s">
        <v>220</v>
      </c>
      <c r="AA4392" t="s">
        <v>31</v>
      </c>
      <c r="AB4392" t="s">
        <v>38</v>
      </c>
      <c r="AC4392">
        <v>1</v>
      </c>
    </row>
    <row r="4393" spans="1:29" x14ac:dyDescent="0.25">
      <c r="A4393" t="s">
        <v>7272</v>
      </c>
      <c r="B4393">
        <v>72</v>
      </c>
      <c r="C4393" s="3" t="str">
        <f t="shared" si="204"/>
        <v>Old</v>
      </c>
      <c r="D4393" t="s">
        <v>27</v>
      </c>
      <c r="E4393">
        <v>127</v>
      </c>
      <c r="F4393" t="str">
        <f t="shared" si="205"/>
        <v>Heart-Healthy</v>
      </c>
      <c r="G4393" t="s">
        <v>7273</v>
      </c>
      <c r="H4393">
        <v>70</v>
      </c>
      <c r="I4393">
        <v>1</v>
      </c>
      <c r="J4393">
        <v>0</v>
      </c>
      <c r="K4393">
        <v>1</v>
      </c>
      <c r="L4393">
        <v>1</v>
      </c>
      <c r="M4393">
        <v>1</v>
      </c>
      <c r="N4393">
        <v>7.1048587259999998</v>
      </c>
      <c r="O4393" t="s">
        <v>35</v>
      </c>
      <c r="P4393">
        <v>1</v>
      </c>
      <c r="Q4393">
        <v>0</v>
      </c>
      <c r="R4393">
        <v>1</v>
      </c>
      <c r="S4393">
        <v>10.51064607</v>
      </c>
      <c r="T4393">
        <v>102174</v>
      </c>
      <c r="U4393">
        <v>23.61003393</v>
      </c>
      <c r="V4393">
        <v>273</v>
      </c>
      <c r="W4393" t="str">
        <f t="shared" si="206"/>
        <v>High</v>
      </c>
      <c r="X4393">
        <v>5</v>
      </c>
      <c r="Y4393">
        <v>7</v>
      </c>
      <c r="Z4393" t="s">
        <v>96</v>
      </c>
      <c r="AA4393" t="s">
        <v>44</v>
      </c>
      <c r="AB4393" t="s">
        <v>32</v>
      </c>
      <c r="AC4393">
        <v>0</v>
      </c>
    </row>
    <row r="4394" spans="1:29" x14ac:dyDescent="0.25">
      <c r="A4394" t="s">
        <v>7274</v>
      </c>
      <c r="B4394">
        <v>70</v>
      </c>
      <c r="C4394" s="3" t="str">
        <f t="shared" si="204"/>
        <v>Old</v>
      </c>
      <c r="D4394" t="s">
        <v>27</v>
      </c>
      <c r="E4394">
        <v>380</v>
      </c>
      <c r="F4394" t="str">
        <f t="shared" si="205"/>
        <v>Dangerous</v>
      </c>
      <c r="G4394" t="s">
        <v>7275</v>
      </c>
      <c r="H4394">
        <v>69</v>
      </c>
      <c r="I4394">
        <v>1</v>
      </c>
      <c r="J4394">
        <v>0</v>
      </c>
      <c r="K4394">
        <v>1</v>
      </c>
      <c r="L4394">
        <v>1</v>
      </c>
      <c r="M4394">
        <v>0</v>
      </c>
      <c r="N4394">
        <v>17.221777790000001</v>
      </c>
      <c r="O4394" t="s">
        <v>29</v>
      </c>
      <c r="P4394">
        <v>1</v>
      </c>
      <c r="Q4394">
        <v>1</v>
      </c>
      <c r="R4394">
        <v>7</v>
      </c>
      <c r="S4394">
        <v>1.85642427</v>
      </c>
      <c r="T4394">
        <v>82221</v>
      </c>
      <c r="U4394">
        <v>37.81640075</v>
      </c>
      <c r="V4394">
        <v>304</v>
      </c>
      <c r="W4394" t="str">
        <f t="shared" si="206"/>
        <v>High</v>
      </c>
      <c r="X4394">
        <v>6</v>
      </c>
      <c r="Y4394">
        <v>9</v>
      </c>
      <c r="Z4394" t="s">
        <v>96</v>
      </c>
      <c r="AA4394" t="s">
        <v>44</v>
      </c>
      <c r="AB4394" t="s">
        <v>32</v>
      </c>
      <c r="AC4394">
        <v>0</v>
      </c>
    </row>
    <row r="4395" spans="1:29" x14ac:dyDescent="0.25">
      <c r="A4395" t="s">
        <v>7276</v>
      </c>
      <c r="B4395">
        <v>19</v>
      </c>
      <c r="C4395" s="3" t="str">
        <f t="shared" si="204"/>
        <v>Young</v>
      </c>
      <c r="D4395" t="s">
        <v>27</v>
      </c>
      <c r="E4395">
        <v>145</v>
      </c>
      <c r="F4395" t="str">
        <f t="shared" si="205"/>
        <v>Heart-Healthy</v>
      </c>
      <c r="G4395" t="s">
        <v>7191</v>
      </c>
      <c r="H4395">
        <v>93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5.3413915149999998</v>
      </c>
      <c r="O4395" t="s">
        <v>35</v>
      </c>
      <c r="P4395">
        <v>1</v>
      </c>
      <c r="Q4395">
        <v>0</v>
      </c>
      <c r="R4395">
        <v>4</v>
      </c>
      <c r="S4395">
        <v>11.93617457</v>
      </c>
      <c r="T4395">
        <v>100164</v>
      </c>
      <c r="U4395">
        <v>26.993373200000001</v>
      </c>
      <c r="V4395">
        <v>352</v>
      </c>
      <c r="W4395" t="str">
        <f t="shared" si="206"/>
        <v>High</v>
      </c>
      <c r="X4395">
        <v>1</v>
      </c>
      <c r="Y4395">
        <v>7</v>
      </c>
      <c r="Z4395" t="s">
        <v>30</v>
      </c>
      <c r="AA4395" t="s">
        <v>31</v>
      </c>
      <c r="AB4395" t="s">
        <v>32</v>
      </c>
      <c r="AC4395">
        <v>1</v>
      </c>
    </row>
    <row r="4396" spans="1:29" x14ac:dyDescent="0.25">
      <c r="A4396" t="s">
        <v>7277</v>
      </c>
      <c r="B4396">
        <v>52</v>
      </c>
      <c r="C4396" s="3" t="str">
        <f t="shared" si="204"/>
        <v>Middle Age</v>
      </c>
      <c r="D4396" t="s">
        <v>27</v>
      </c>
      <c r="E4396">
        <v>304</v>
      </c>
      <c r="F4396" t="str">
        <f t="shared" si="205"/>
        <v>Dangerous</v>
      </c>
      <c r="G4396" t="s">
        <v>7278</v>
      </c>
      <c r="H4396">
        <v>81</v>
      </c>
      <c r="I4396">
        <v>1</v>
      </c>
      <c r="J4396">
        <v>1</v>
      </c>
      <c r="K4396">
        <v>1</v>
      </c>
      <c r="L4396">
        <v>1</v>
      </c>
      <c r="M4396">
        <v>0</v>
      </c>
      <c r="N4396">
        <v>11.663164569999999</v>
      </c>
      <c r="O4396" t="s">
        <v>29</v>
      </c>
      <c r="P4396">
        <v>0</v>
      </c>
      <c r="Q4396">
        <v>1</v>
      </c>
      <c r="R4396">
        <v>2</v>
      </c>
      <c r="S4396">
        <v>5.6269236789999999</v>
      </c>
      <c r="T4396">
        <v>131428</v>
      </c>
      <c r="U4396">
        <v>29.62117568</v>
      </c>
      <c r="V4396">
        <v>568</v>
      </c>
      <c r="W4396" t="str">
        <f t="shared" si="206"/>
        <v>Very High</v>
      </c>
      <c r="X4396">
        <v>3</v>
      </c>
      <c r="Y4396">
        <v>6</v>
      </c>
      <c r="Z4396" t="s">
        <v>66</v>
      </c>
      <c r="AA4396" t="s">
        <v>67</v>
      </c>
      <c r="AB4396" t="s">
        <v>32</v>
      </c>
      <c r="AC4396">
        <v>1</v>
      </c>
    </row>
    <row r="4397" spans="1:29" x14ac:dyDescent="0.25">
      <c r="A4397" t="s">
        <v>7279</v>
      </c>
      <c r="B4397">
        <v>28</v>
      </c>
      <c r="C4397" s="3" t="str">
        <f t="shared" si="204"/>
        <v>Young</v>
      </c>
      <c r="D4397" t="s">
        <v>27</v>
      </c>
      <c r="E4397">
        <v>158</v>
      </c>
      <c r="F4397" t="str">
        <f t="shared" si="205"/>
        <v>Heart-Healthy</v>
      </c>
      <c r="G4397" t="s">
        <v>229</v>
      </c>
      <c r="H4397">
        <v>72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1.735793516</v>
      </c>
      <c r="O4397" t="s">
        <v>35</v>
      </c>
      <c r="P4397">
        <v>0</v>
      </c>
      <c r="Q4397">
        <v>0</v>
      </c>
      <c r="R4397">
        <v>9</v>
      </c>
      <c r="S4397">
        <v>10.09220983</v>
      </c>
      <c r="T4397">
        <v>172819</v>
      </c>
      <c r="U4397">
        <v>36.717665949999997</v>
      </c>
      <c r="V4397">
        <v>251</v>
      </c>
      <c r="W4397" t="str">
        <f t="shared" si="206"/>
        <v>High</v>
      </c>
      <c r="X4397">
        <v>2</v>
      </c>
      <c r="Y4397">
        <v>6</v>
      </c>
      <c r="Z4397" t="s">
        <v>58</v>
      </c>
      <c r="AA4397" t="s">
        <v>50</v>
      </c>
      <c r="AB4397" t="s">
        <v>38</v>
      </c>
      <c r="AC4397">
        <v>0</v>
      </c>
    </row>
    <row r="4398" spans="1:29" x14ac:dyDescent="0.25">
      <c r="A4398" t="s">
        <v>7280</v>
      </c>
      <c r="B4398">
        <v>69</v>
      </c>
      <c r="C4398" s="3" t="str">
        <f t="shared" si="204"/>
        <v>Old</v>
      </c>
      <c r="D4398" t="s">
        <v>27</v>
      </c>
      <c r="E4398">
        <v>370</v>
      </c>
      <c r="F4398" t="str">
        <f t="shared" si="205"/>
        <v>Dangerous</v>
      </c>
      <c r="G4398" t="s">
        <v>7281</v>
      </c>
      <c r="H4398">
        <v>97</v>
      </c>
      <c r="I4398">
        <v>1</v>
      </c>
      <c r="J4398">
        <v>0</v>
      </c>
      <c r="K4398">
        <v>1</v>
      </c>
      <c r="L4398">
        <v>1</v>
      </c>
      <c r="M4398">
        <v>1</v>
      </c>
      <c r="N4398">
        <v>0.33324462900000001</v>
      </c>
      <c r="O4398" t="s">
        <v>42</v>
      </c>
      <c r="P4398">
        <v>0</v>
      </c>
      <c r="Q4398">
        <v>1</v>
      </c>
      <c r="R4398">
        <v>4</v>
      </c>
      <c r="S4398">
        <v>1.960894744</v>
      </c>
      <c r="T4398">
        <v>201344</v>
      </c>
      <c r="U4398">
        <v>38.062804120000003</v>
      </c>
      <c r="V4398">
        <v>382</v>
      </c>
      <c r="W4398" t="str">
        <f t="shared" si="206"/>
        <v>High</v>
      </c>
      <c r="X4398">
        <v>3</v>
      </c>
      <c r="Y4398">
        <v>9</v>
      </c>
      <c r="Z4398" t="s">
        <v>111</v>
      </c>
      <c r="AA4398" t="s">
        <v>50</v>
      </c>
      <c r="AB4398" t="s">
        <v>38</v>
      </c>
      <c r="AC4398">
        <v>0</v>
      </c>
    </row>
    <row r="4399" spans="1:29" x14ac:dyDescent="0.25">
      <c r="A4399" t="s">
        <v>7282</v>
      </c>
      <c r="B4399">
        <v>27</v>
      </c>
      <c r="C4399" s="3" t="str">
        <f t="shared" si="204"/>
        <v>Young</v>
      </c>
      <c r="D4399" t="s">
        <v>27</v>
      </c>
      <c r="E4399">
        <v>195</v>
      </c>
      <c r="F4399" t="str">
        <f t="shared" si="205"/>
        <v>Heart-Healthy</v>
      </c>
      <c r="G4399" t="s">
        <v>7283</v>
      </c>
      <c r="H4399">
        <v>59</v>
      </c>
      <c r="I4399">
        <v>0</v>
      </c>
      <c r="J4399">
        <v>0</v>
      </c>
      <c r="K4399">
        <v>1</v>
      </c>
      <c r="L4399">
        <v>0</v>
      </c>
      <c r="M4399">
        <v>1</v>
      </c>
      <c r="N4399">
        <v>6.0546318550000002</v>
      </c>
      <c r="O4399" t="s">
        <v>29</v>
      </c>
      <c r="P4399">
        <v>1</v>
      </c>
      <c r="Q4399">
        <v>0</v>
      </c>
      <c r="R4399">
        <v>7</v>
      </c>
      <c r="S4399">
        <v>5.663008542</v>
      </c>
      <c r="T4399">
        <v>43277</v>
      </c>
      <c r="U4399">
        <v>23.65359389</v>
      </c>
      <c r="V4399">
        <v>177</v>
      </c>
      <c r="W4399" t="str">
        <f t="shared" si="206"/>
        <v>Borderline High</v>
      </c>
      <c r="X4399">
        <v>4</v>
      </c>
      <c r="Y4399">
        <v>10</v>
      </c>
      <c r="Z4399" t="s">
        <v>70</v>
      </c>
      <c r="AA4399" t="s">
        <v>37</v>
      </c>
      <c r="AB4399" t="s">
        <v>38</v>
      </c>
      <c r="AC4399">
        <v>1</v>
      </c>
    </row>
    <row r="4400" spans="1:29" x14ac:dyDescent="0.25">
      <c r="A4400" t="s">
        <v>7284</v>
      </c>
      <c r="B4400">
        <v>41</v>
      </c>
      <c r="C4400" s="3" t="str">
        <f t="shared" si="204"/>
        <v>Middle Age</v>
      </c>
      <c r="D4400" t="s">
        <v>40</v>
      </c>
      <c r="E4400">
        <v>166</v>
      </c>
      <c r="F4400" t="str">
        <f t="shared" si="205"/>
        <v>Heart-Healthy</v>
      </c>
      <c r="G4400" t="s">
        <v>4170</v>
      </c>
      <c r="H4400">
        <v>63</v>
      </c>
      <c r="I4400">
        <v>1</v>
      </c>
      <c r="J4400">
        <v>1</v>
      </c>
      <c r="K4400">
        <v>1</v>
      </c>
      <c r="L4400">
        <v>0</v>
      </c>
      <c r="M4400">
        <v>0</v>
      </c>
      <c r="N4400">
        <v>11.64653699</v>
      </c>
      <c r="O4400" t="s">
        <v>35</v>
      </c>
      <c r="P4400">
        <v>1</v>
      </c>
      <c r="Q4400">
        <v>1</v>
      </c>
      <c r="R4400">
        <v>9</v>
      </c>
      <c r="S4400">
        <v>10.338141390000001</v>
      </c>
      <c r="T4400">
        <v>145733</v>
      </c>
      <c r="U4400">
        <v>23.012287669999999</v>
      </c>
      <c r="V4400">
        <v>252</v>
      </c>
      <c r="W4400" t="str">
        <f t="shared" si="206"/>
        <v>High</v>
      </c>
      <c r="X4400">
        <v>2</v>
      </c>
      <c r="Y4400">
        <v>5</v>
      </c>
      <c r="Z4400" t="s">
        <v>73</v>
      </c>
      <c r="AA4400" t="s">
        <v>50</v>
      </c>
      <c r="AB4400" t="s">
        <v>38</v>
      </c>
      <c r="AC4400">
        <v>1</v>
      </c>
    </row>
    <row r="4401" spans="1:29" x14ac:dyDescent="0.25">
      <c r="A4401" t="s">
        <v>7285</v>
      </c>
      <c r="B4401">
        <v>71</v>
      </c>
      <c r="C4401" s="3" t="str">
        <f t="shared" si="204"/>
        <v>Old</v>
      </c>
      <c r="D4401" t="s">
        <v>27</v>
      </c>
      <c r="E4401">
        <v>143</v>
      </c>
      <c r="F4401" t="str">
        <f t="shared" si="205"/>
        <v>Heart-Healthy</v>
      </c>
      <c r="G4401" t="s">
        <v>7286</v>
      </c>
      <c r="H4401">
        <v>49</v>
      </c>
      <c r="I4401">
        <v>1</v>
      </c>
      <c r="J4401">
        <v>1</v>
      </c>
      <c r="K4401">
        <v>1</v>
      </c>
      <c r="L4401">
        <v>1</v>
      </c>
      <c r="M4401">
        <v>0</v>
      </c>
      <c r="N4401">
        <v>6.1984385450000001</v>
      </c>
      <c r="O4401" t="s">
        <v>42</v>
      </c>
      <c r="P4401">
        <v>0</v>
      </c>
      <c r="Q4401">
        <v>1</v>
      </c>
      <c r="R4401">
        <v>4</v>
      </c>
      <c r="S4401">
        <v>4.0308066309999999</v>
      </c>
      <c r="T4401">
        <v>184050</v>
      </c>
      <c r="U4401">
        <v>30.353844909999999</v>
      </c>
      <c r="V4401">
        <v>785</v>
      </c>
      <c r="W4401" t="str">
        <f t="shared" si="206"/>
        <v>Very High</v>
      </c>
      <c r="X4401">
        <v>0</v>
      </c>
      <c r="Y4401">
        <v>6</v>
      </c>
      <c r="Z4401" t="s">
        <v>126</v>
      </c>
      <c r="AA4401" t="s">
        <v>126</v>
      </c>
      <c r="AB4401" t="s">
        <v>32</v>
      </c>
      <c r="AC4401">
        <v>0</v>
      </c>
    </row>
    <row r="4402" spans="1:29" x14ac:dyDescent="0.25">
      <c r="A4402" t="s">
        <v>7287</v>
      </c>
      <c r="B4402">
        <v>56</v>
      </c>
      <c r="C4402" s="3" t="str">
        <f t="shared" si="204"/>
        <v>Old</v>
      </c>
      <c r="D4402" t="s">
        <v>27</v>
      </c>
      <c r="E4402">
        <v>330</v>
      </c>
      <c r="F4402" t="str">
        <f t="shared" si="205"/>
        <v>Dangerous</v>
      </c>
      <c r="G4402" t="s">
        <v>7288</v>
      </c>
      <c r="H4402">
        <v>87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18.642505620000001</v>
      </c>
      <c r="O4402" t="s">
        <v>29</v>
      </c>
      <c r="P4402">
        <v>0</v>
      </c>
      <c r="Q4402">
        <v>0</v>
      </c>
      <c r="R4402">
        <v>3</v>
      </c>
      <c r="S4402">
        <v>6.474893314</v>
      </c>
      <c r="T4402">
        <v>122575</v>
      </c>
      <c r="U4402">
        <v>21.78618191</v>
      </c>
      <c r="V4402">
        <v>108</v>
      </c>
      <c r="W4402" t="str">
        <f t="shared" si="206"/>
        <v>Healthy</v>
      </c>
      <c r="X4402">
        <v>7</v>
      </c>
      <c r="Y4402">
        <v>4</v>
      </c>
      <c r="Z4402" t="s">
        <v>227</v>
      </c>
      <c r="AA4402" t="s">
        <v>44</v>
      </c>
      <c r="AB4402" t="s">
        <v>38</v>
      </c>
      <c r="AC4402">
        <v>0</v>
      </c>
    </row>
    <row r="4403" spans="1:29" x14ac:dyDescent="0.25">
      <c r="A4403" t="s">
        <v>7289</v>
      </c>
      <c r="B4403">
        <v>56</v>
      </c>
      <c r="C4403" s="3" t="str">
        <f t="shared" si="204"/>
        <v>Old</v>
      </c>
      <c r="D4403" t="s">
        <v>27</v>
      </c>
      <c r="E4403">
        <v>154</v>
      </c>
      <c r="F4403" t="str">
        <f t="shared" si="205"/>
        <v>Heart-Healthy</v>
      </c>
      <c r="G4403" t="s">
        <v>7290</v>
      </c>
      <c r="H4403">
        <v>40</v>
      </c>
      <c r="I4403">
        <v>0</v>
      </c>
      <c r="J4403">
        <v>1</v>
      </c>
      <c r="K4403">
        <v>1</v>
      </c>
      <c r="L4403">
        <v>0</v>
      </c>
      <c r="M4403">
        <v>0</v>
      </c>
      <c r="N4403">
        <v>15.69209794</v>
      </c>
      <c r="O4403" t="s">
        <v>42</v>
      </c>
      <c r="P4403">
        <v>1</v>
      </c>
      <c r="Q4403">
        <v>1</v>
      </c>
      <c r="R4403">
        <v>5</v>
      </c>
      <c r="S4403">
        <v>2.9106779789999999</v>
      </c>
      <c r="T4403">
        <v>104178</v>
      </c>
      <c r="U4403">
        <v>20.44699104</v>
      </c>
      <c r="V4403">
        <v>667</v>
      </c>
      <c r="W4403" t="str">
        <f t="shared" si="206"/>
        <v>Very High</v>
      </c>
      <c r="X4403">
        <v>5</v>
      </c>
      <c r="Y4403">
        <v>8</v>
      </c>
      <c r="Z4403" t="s">
        <v>49</v>
      </c>
      <c r="AA4403" t="s">
        <v>50</v>
      </c>
      <c r="AB4403" t="s">
        <v>38</v>
      </c>
      <c r="AC4403">
        <v>1</v>
      </c>
    </row>
    <row r="4404" spans="1:29" x14ac:dyDescent="0.25">
      <c r="A4404" t="s">
        <v>7291</v>
      </c>
      <c r="B4404">
        <v>69</v>
      </c>
      <c r="C4404" s="3" t="str">
        <f t="shared" si="204"/>
        <v>Old</v>
      </c>
      <c r="D4404" t="s">
        <v>40</v>
      </c>
      <c r="E4404">
        <v>183</v>
      </c>
      <c r="F4404" t="str">
        <f t="shared" si="205"/>
        <v>Heart-Healthy</v>
      </c>
      <c r="G4404" t="s">
        <v>7292</v>
      </c>
      <c r="H4404">
        <v>78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9.1936261590000008</v>
      </c>
      <c r="O4404" t="s">
        <v>29</v>
      </c>
      <c r="P4404">
        <v>0</v>
      </c>
      <c r="Q4404">
        <v>1</v>
      </c>
      <c r="R4404">
        <v>10</v>
      </c>
      <c r="S4404">
        <v>3.674706874</v>
      </c>
      <c r="T4404">
        <v>210141</v>
      </c>
      <c r="U4404">
        <v>29.54313642</v>
      </c>
      <c r="V4404">
        <v>302</v>
      </c>
      <c r="W4404" t="str">
        <f t="shared" si="206"/>
        <v>High</v>
      </c>
      <c r="X4404">
        <v>4</v>
      </c>
      <c r="Y4404">
        <v>4</v>
      </c>
      <c r="Z4404" t="s">
        <v>30</v>
      </c>
      <c r="AA4404" t="s">
        <v>31</v>
      </c>
      <c r="AB4404" t="s">
        <v>32</v>
      </c>
      <c r="AC4404">
        <v>0</v>
      </c>
    </row>
    <row r="4405" spans="1:29" x14ac:dyDescent="0.25">
      <c r="A4405" t="s">
        <v>7293</v>
      </c>
      <c r="B4405">
        <v>62</v>
      </c>
      <c r="C4405" s="3" t="str">
        <f t="shared" si="204"/>
        <v>Old</v>
      </c>
      <c r="D4405" t="s">
        <v>27</v>
      </c>
      <c r="E4405">
        <v>390</v>
      </c>
      <c r="F4405" t="str">
        <f t="shared" si="205"/>
        <v>Dangerous</v>
      </c>
      <c r="G4405" t="s">
        <v>7294</v>
      </c>
      <c r="H4405">
        <v>105</v>
      </c>
      <c r="I4405">
        <v>1</v>
      </c>
      <c r="J4405">
        <v>0</v>
      </c>
      <c r="K4405">
        <v>1</v>
      </c>
      <c r="L4405">
        <v>1</v>
      </c>
      <c r="M4405">
        <v>0</v>
      </c>
      <c r="N4405">
        <v>12.46631262</v>
      </c>
      <c r="O4405" t="s">
        <v>29</v>
      </c>
      <c r="P4405">
        <v>0</v>
      </c>
      <c r="Q4405">
        <v>1</v>
      </c>
      <c r="R4405">
        <v>8</v>
      </c>
      <c r="S4405">
        <v>3.9117939060000002</v>
      </c>
      <c r="T4405">
        <v>92476</v>
      </c>
      <c r="U4405">
        <v>25.819520990000001</v>
      </c>
      <c r="V4405">
        <v>468</v>
      </c>
      <c r="W4405" t="str">
        <f t="shared" si="206"/>
        <v>High</v>
      </c>
      <c r="X4405">
        <v>4</v>
      </c>
      <c r="Y4405">
        <v>5</v>
      </c>
      <c r="Z4405" t="s">
        <v>153</v>
      </c>
      <c r="AA4405" t="s">
        <v>50</v>
      </c>
      <c r="AB4405" t="s">
        <v>38</v>
      </c>
      <c r="AC4405">
        <v>1</v>
      </c>
    </row>
    <row r="4406" spans="1:29" x14ac:dyDescent="0.25">
      <c r="A4406" t="s">
        <v>7295</v>
      </c>
      <c r="B4406">
        <v>83</v>
      </c>
      <c r="C4406" s="3" t="str">
        <f t="shared" si="204"/>
        <v>Old</v>
      </c>
      <c r="D4406" t="s">
        <v>27</v>
      </c>
      <c r="E4406">
        <v>269</v>
      </c>
      <c r="F4406" t="str">
        <f t="shared" si="205"/>
        <v>Dangerous</v>
      </c>
      <c r="G4406" t="s">
        <v>7296</v>
      </c>
      <c r="H4406">
        <v>107</v>
      </c>
      <c r="I4406">
        <v>1</v>
      </c>
      <c r="J4406">
        <v>0</v>
      </c>
      <c r="K4406">
        <v>1</v>
      </c>
      <c r="L4406">
        <v>0</v>
      </c>
      <c r="M4406">
        <v>0</v>
      </c>
      <c r="N4406">
        <v>6.7427728020000002</v>
      </c>
      <c r="O4406" t="s">
        <v>35</v>
      </c>
      <c r="P4406">
        <v>1</v>
      </c>
      <c r="Q4406">
        <v>0</v>
      </c>
      <c r="R4406">
        <v>6</v>
      </c>
      <c r="S4406">
        <v>11.50928412</v>
      </c>
      <c r="T4406">
        <v>196400</v>
      </c>
      <c r="U4406">
        <v>24.518874140000001</v>
      </c>
      <c r="V4406">
        <v>604</v>
      </c>
      <c r="W4406" t="str">
        <f t="shared" si="206"/>
        <v>Very High</v>
      </c>
      <c r="X4406">
        <v>6</v>
      </c>
      <c r="Y4406">
        <v>8</v>
      </c>
      <c r="Z4406" t="s">
        <v>126</v>
      </c>
      <c r="AA4406" t="s">
        <v>126</v>
      </c>
      <c r="AB4406" t="s">
        <v>32</v>
      </c>
      <c r="AC4406">
        <v>0</v>
      </c>
    </row>
    <row r="4407" spans="1:29" x14ac:dyDescent="0.25">
      <c r="A4407" t="s">
        <v>7297</v>
      </c>
      <c r="B4407">
        <v>22</v>
      </c>
      <c r="C4407" s="3" t="str">
        <f t="shared" si="204"/>
        <v>Young</v>
      </c>
      <c r="D4407" t="s">
        <v>40</v>
      </c>
      <c r="E4407">
        <v>344</v>
      </c>
      <c r="F4407" t="str">
        <f t="shared" si="205"/>
        <v>Dangerous</v>
      </c>
      <c r="G4407" t="s">
        <v>7298</v>
      </c>
      <c r="H4407">
        <v>100</v>
      </c>
      <c r="I4407">
        <v>0</v>
      </c>
      <c r="J4407">
        <v>0</v>
      </c>
      <c r="K4407">
        <v>0</v>
      </c>
      <c r="L4407">
        <v>1</v>
      </c>
      <c r="M4407">
        <v>1</v>
      </c>
      <c r="N4407">
        <v>9.1654494369999995</v>
      </c>
      <c r="O4407" t="s">
        <v>35</v>
      </c>
      <c r="P4407">
        <v>0</v>
      </c>
      <c r="Q4407">
        <v>1</v>
      </c>
      <c r="R4407">
        <v>9</v>
      </c>
      <c r="S4407">
        <v>2.8300315579999999</v>
      </c>
      <c r="T4407">
        <v>70570</v>
      </c>
      <c r="U4407">
        <v>28.101103999999999</v>
      </c>
      <c r="V4407">
        <v>121</v>
      </c>
      <c r="W4407" t="str">
        <f t="shared" si="206"/>
        <v>Healthy</v>
      </c>
      <c r="X4407">
        <v>3</v>
      </c>
      <c r="Y4407">
        <v>8</v>
      </c>
      <c r="Z4407" t="s">
        <v>96</v>
      </c>
      <c r="AA4407" t="s">
        <v>44</v>
      </c>
      <c r="AB4407" t="s">
        <v>32</v>
      </c>
      <c r="AC4407">
        <v>0</v>
      </c>
    </row>
    <row r="4408" spans="1:29" x14ac:dyDescent="0.25">
      <c r="A4408" t="s">
        <v>7299</v>
      </c>
      <c r="B4408">
        <v>38</v>
      </c>
      <c r="C4408" s="3" t="str">
        <f t="shared" si="204"/>
        <v>Middle Age</v>
      </c>
      <c r="D4408" t="s">
        <v>27</v>
      </c>
      <c r="E4408">
        <v>168</v>
      </c>
      <c r="F4408" t="str">
        <f t="shared" si="205"/>
        <v>Heart-Healthy</v>
      </c>
      <c r="G4408" t="s">
        <v>7300</v>
      </c>
      <c r="H4408">
        <v>103</v>
      </c>
      <c r="I4408">
        <v>1</v>
      </c>
      <c r="J4408">
        <v>0</v>
      </c>
      <c r="K4408">
        <v>1</v>
      </c>
      <c r="L4408">
        <v>0</v>
      </c>
      <c r="M4408">
        <v>0</v>
      </c>
      <c r="N4408">
        <v>12.63160601</v>
      </c>
      <c r="O4408" t="s">
        <v>42</v>
      </c>
      <c r="P4408">
        <v>0</v>
      </c>
      <c r="Q4408">
        <v>0</v>
      </c>
      <c r="R4408">
        <v>5</v>
      </c>
      <c r="S4408">
        <v>10.463869600000001</v>
      </c>
      <c r="T4408">
        <v>79066</v>
      </c>
      <c r="U4408">
        <v>18.243779289999999</v>
      </c>
      <c r="V4408">
        <v>289</v>
      </c>
      <c r="W4408" t="str">
        <f t="shared" si="206"/>
        <v>High</v>
      </c>
      <c r="X4408">
        <v>6</v>
      </c>
      <c r="Y4408">
        <v>6</v>
      </c>
      <c r="Z4408" t="s">
        <v>118</v>
      </c>
      <c r="AA4408" t="s">
        <v>67</v>
      </c>
      <c r="AB4408" t="s">
        <v>38</v>
      </c>
      <c r="AC4408">
        <v>0</v>
      </c>
    </row>
    <row r="4409" spans="1:29" x14ac:dyDescent="0.25">
      <c r="A4409" t="s">
        <v>7301</v>
      </c>
      <c r="B4409">
        <v>27</v>
      </c>
      <c r="C4409" s="3" t="str">
        <f t="shared" si="204"/>
        <v>Young</v>
      </c>
      <c r="D4409" t="s">
        <v>27</v>
      </c>
      <c r="E4409">
        <v>127</v>
      </c>
      <c r="F4409" t="str">
        <f t="shared" si="205"/>
        <v>Heart-Healthy</v>
      </c>
      <c r="G4409" t="s">
        <v>7302</v>
      </c>
      <c r="H4409">
        <v>65</v>
      </c>
      <c r="I4409">
        <v>1</v>
      </c>
      <c r="J4409">
        <v>0</v>
      </c>
      <c r="K4409">
        <v>1</v>
      </c>
      <c r="L4409">
        <v>0</v>
      </c>
      <c r="M4409">
        <v>1</v>
      </c>
      <c r="N4409">
        <v>4.0534297080000004</v>
      </c>
      <c r="O4409" t="s">
        <v>35</v>
      </c>
      <c r="P4409">
        <v>1</v>
      </c>
      <c r="Q4409">
        <v>0</v>
      </c>
      <c r="R4409">
        <v>3</v>
      </c>
      <c r="S4409">
        <v>6.3496452059999999</v>
      </c>
      <c r="T4409">
        <v>109212</v>
      </c>
      <c r="U4409">
        <v>39.542216320000001</v>
      </c>
      <c r="V4409">
        <v>645</v>
      </c>
      <c r="W4409" t="str">
        <f t="shared" si="206"/>
        <v>Very High</v>
      </c>
      <c r="X4409">
        <v>7</v>
      </c>
      <c r="Y4409">
        <v>4</v>
      </c>
      <c r="Z4409" t="s">
        <v>227</v>
      </c>
      <c r="AA4409" t="s">
        <v>44</v>
      </c>
      <c r="AB4409" t="s">
        <v>38</v>
      </c>
      <c r="AC4409">
        <v>0</v>
      </c>
    </row>
    <row r="4410" spans="1:29" x14ac:dyDescent="0.25">
      <c r="A4410" t="s">
        <v>7303</v>
      </c>
      <c r="B4410">
        <v>50</v>
      </c>
      <c r="C4410" s="3" t="str">
        <f t="shared" si="204"/>
        <v>Middle Age</v>
      </c>
      <c r="D4410" t="s">
        <v>27</v>
      </c>
      <c r="E4410">
        <v>311</v>
      </c>
      <c r="F4410" t="str">
        <f t="shared" si="205"/>
        <v>Dangerous</v>
      </c>
      <c r="G4410" t="s">
        <v>4258</v>
      </c>
      <c r="H4410">
        <v>75</v>
      </c>
      <c r="I4410">
        <v>1</v>
      </c>
      <c r="J4410">
        <v>0</v>
      </c>
      <c r="K4410">
        <v>1</v>
      </c>
      <c r="L4410">
        <v>0</v>
      </c>
      <c r="M4410">
        <v>1</v>
      </c>
      <c r="N4410">
        <v>8.1096504320000005</v>
      </c>
      <c r="O4410" t="s">
        <v>42</v>
      </c>
      <c r="P4410">
        <v>0</v>
      </c>
      <c r="Q4410">
        <v>0</v>
      </c>
      <c r="R4410">
        <v>4</v>
      </c>
      <c r="S4410">
        <v>8.7161800580000008</v>
      </c>
      <c r="T4410">
        <v>144836</v>
      </c>
      <c r="U4410">
        <v>33.578189870000003</v>
      </c>
      <c r="V4410">
        <v>689</v>
      </c>
      <c r="W4410" t="str">
        <f t="shared" si="206"/>
        <v>Very High</v>
      </c>
      <c r="X4410">
        <v>2</v>
      </c>
      <c r="Y4410">
        <v>6</v>
      </c>
      <c r="Z4410" t="s">
        <v>81</v>
      </c>
      <c r="AA4410" t="s">
        <v>44</v>
      </c>
      <c r="AB4410" t="s">
        <v>32</v>
      </c>
      <c r="AC4410">
        <v>1</v>
      </c>
    </row>
    <row r="4411" spans="1:29" x14ac:dyDescent="0.25">
      <c r="A4411" t="s">
        <v>7304</v>
      </c>
      <c r="B4411">
        <v>55</v>
      </c>
      <c r="C4411" s="3" t="str">
        <f t="shared" si="204"/>
        <v>Old</v>
      </c>
      <c r="D4411" t="s">
        <v>27</v>
      </c>
      <c r="E4411">
        <v>158</v>
      </c>
      <c r="F4411" t="str">
        <f t="shared" si="205"/>
        <v>Heart-Healthy</v>
      </c>
      <c r="G4411" t="s">
        <v>6797</v>
      </c>
      <c r="H4411">
        <v>42</v>
      </c>
      <c r="I4411">
        <v>1</v>
      </c>
      <c r="J4411">
        <v>1</v>
      </c>
      <c r="K4411">
        <v>1</v>
      </c>
      <c r="L4411">
        <v>0</v>
      </c>
      <c r="M4411">
        <v>0</v>
      </c>
      <c r="N4411">
        <v>17.066530140000001</v>
      </c>
      <c r="O4411" t="s">
        <v>29</v>
      </c>
      <c r="P4411">
        <v>0</v>
      </c>
      <c r="Q4411">
        <v>1</v>
      </c>
      <c r="R4411">
        <v>9</v>
      </c>
      <c r="S4411">
        <v>6.721552194</v>
      </c>
      <c r="T4411">
        <v>33515</v>
      </c>
      <c r="U4411">
        <v>36.993084879999998</v>
      </c>
      <c r="V4411">
        <v>119</v>
      </c>
      <c r="W4411" t="str">
        <f t="shared" si="206"/>
        <v>Healthy</v>
      </c>
      <c r="X4411">
        <v>5</v>
      </c>
      <c r="Y4411">
        <v>4</v>
      </c>
      <c r="Z4411" t="s">
        <v>73</v>
      </c>
      <c r="AA4411" t="s">
        <v>50</v>
      </c>
      <c r="AB4411" t="s">
        <v>38</v>
      </c>
      <c r="AC4411">
        <v>0</v>
      </c>
    </row>
    <row r="4412" spans="1:29" x14ac:dyDescent="0.25">
      <c r="A4412" t="s">
        <v>7305</v>
      </c>
      <c r="B4412">
        <v>74</v>
      </c>
      <c r="C4412" s="3" t="str">
        <f t="shared" si="204"/>
        <v>Old</v>
      </c>
      <c r="D4412" t="s">
        <v>27</v>
      </c>
      <c r="E4412">
        <v>301</v>
      </c>
      <c r="F4412" t="str">
        <f t="shared" si="205"/>
        <v>Dangerous</v>
      </c>
      <c r="G4412" t="s">
        <v>7306</v>
      </c>
      <c r="H4412">
        <v>58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4.4987317500000001</v>
      </c>
      <c r="O4412" t="s">
        <v>29</v>
      </c>
      <c r="P4412">
        <v>0</v>
      </c>
      <c r="Q4412">
        <v>1</v>
      </c>
      <c r="R4412">
        <v>4</v>
      </c>
      <c r="S4412">
        <v>10.98822966</v>
      </c>
      <c r="T4412">
        <v>133539</v>
      </c>
      <c r="U4412">
        <v>25.294077269999999</v>
      </c>
      <c r="V4412">
        <v>148</v>
      </c>
      <c r="W4412" t="str">
        <f t="shared" si="206"/>
        <v>Healthy</v>
      </c>
      <c r="X4412">
        <v>3</v>
      </c>
      <c r="Y4412">
        <v>7</v>
      </c>
      <c r="Z4412" t="s">
        <v>70</v>
      </c>
      <c r="AA4412" t="s">
        <v>37</v>
      </c>
      <c r="AB4412" t="s">
        <v>38</v>
      </c>
      <c r="AC4412">
        <v>1</v>
      </c>
    </row>
    <row r="4413" spans="1:29" x14ac:dyDescent="0.25">
      <c r="A4413" t="s">
        <v>7307</v>
      </c>
      <c r="B4413">
        <v>20</v>
      </c>
      <c r="C4413" s="3" t="str">
        <f t="shared" si="204"/>
        <v>Young</v>
      </c>
      <c r="D4413" t="s">
        <v>40</v>
      </c>
      <c r="E4413">
        <v>400</v>
      </c>
      <c r="F4413" t="str">
        <f t="shared" si="205"/>
        <v>Dangerous</v>
      </c>
      <c r="G4413" t="s">
        <v>191</v>
      </c>
      <c r="H4413">
        <v>83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0.70307676900000005</v>
      </c>
      <c r="O4413" t="s">
        <v>42</v>
      </c>
      <c r="P4413">
        <v>1</v>
      </c>
      <c r="Q4413">
        <v>0</v>
      </c>
      <c r="R4413">
        <v>10</v>
      </c>
      <c r="S4413">
        <v>7.0488980769999996</v>
      </c>
      <c r="T4413">
        <v>208929</v>
      </c>
      <c r="U4413">
        <v>39.379800619999997</v>
      </c>
      <c r="V4413">
        <v>722</v>
      </c>
      <c r="W4413" t="str">
        <f t="shared" si="206"/>
        <v>Very High</v>
      </c>
      <c r="X4413">
        <v>7</v>
      </c>
      <c r="Y4413">
        <v>9</v>
      </c>
      <c r="Z4413" t="s">
        <v>53</v>
      </c>
      <c r="AA4413" t="s">
        <v>44</v>
      </c>
      <c r="AB4413" t="s">
        <v>38</v>
      </c>
      <c r="AC4413">
        <v>0</v>
      </c>
    </row>
    <row r="4414" spans="1:29" x14ac:dyDescent="0.25">
      <c r="A4414" t="s">
        <v>7308</v>
      </c>
      <c r="B4414">
        <v>65</v>
      </c>
      <c r="C4414" s="3" t="str">
        <f t="shared" si="204"/>
        <v>Old</v>
      </c>
      <c r="D4414" t="s">
        <v>27</v>
      </c>
      <c r="E4414">
        <v>260</v>
      </c>
      <c r="F4414" t="str">
        <f t="shared" si="205"/>
        <v>Dangerous</v>
      </c>
      <c r="G4414" t="s">
        <v>367</v>
      </c>
      <c r="H4414">
        <v>77</v>
      </c>
      <c r="I4414">
        <v>1</v>
      </c>
      <c r="J4414">
        <v>0</v>
      </c>
      <c r="K4414">
        <v>1</v>
      </c>
      <c r="L4414">
        <v>1</v>
      </c>
      <c r="M4414">
        <v>1</v>
      </c>
      <c r="N4414">
        <v>6.7772521069999998</v>
      </c>
      <c r="O4414" t="s">
        <v>35</v>
      </c>
      <c r="P4414">
        <v>1</v>
      </c>
      <c r="Q4414">
        <v>0</v>
      </c>
      <c r="R4414">
        <v>4</v>
      </c>
      <c r="S4414">
        <v>0.73184316100000002</v>
      </c>
      <c r="T4414">
        <v>53694</v>
      </c>
      <c r="U4414">
        <v>31.46604632</v>
      </c>
      <c r="V4414">
        <v>767</v>
      </c>
      <c r="W4414" t="str">
        <f t="shared" si="206"/>
        <v>Very High</v>
      </c>
      <c r="X4414">
        <v>4</v>
      </c>
      <c r="Y4414">
        <v>5</v>
      </c>
      <c r="Z4414" t="s">
        <v>220</v>
      </c>
      <c r="AA4414" t="s">
        <v>31</v>
      </c>
      <c r="AB4414" t="s">
        <v>38</v>
      </c>
      <c r="AC4414">
        <v>0</v>
      </c>
    </row>
    <row r="4415" spans="1:29" x14ac:dyDescent="0.25">
      <c r="A4415" t="s">
        <v>7309</v>
      </c>
      <c r="B4415">
        <v>62</v>
      </c>
      <c r="C4415" s="3" t="str">
        <f t="shared" si="204"/>
        <v>Old</v>
      </c>
      <c r="D4415" t="s">
        <v>40</v>
      </c>
      <c r="E4415">
        <v>229</v>
      </c>
      <c r="F4415" t="str">
        <f t="shared" si="205"/>
        <v>At-Risk</v>
      </c>
      <c r="G4415" t="s">
        <v>844</v>
      </c>
      <c r="H4415">
        <v>92</v>
      </c>
      <c r="I4415">
        <v>1</v>
      </c>
      <c r="J4415">
        <v>1</v>
      </c>
      <c r="K4415">
        <v>1</v>
      </c>
      <c r="L4415">
        <v>1</v>
      </c>
      <c r="M4415">
        <v>0</v>
      </c>
      <c r="N4415">
        <v>3.55647241</v>
      </c>
      <c r="O4415" t="s">
        <v>42</v>
      </c>
      <c r="P4415">
        <v>1</v>
      </c>
      <c r="Q4415">
        <v>0</v>
      </c>
      <c r="R4415">
        <v>6</v>
      </c>
      <c r="S4415">
        <v>8.1839873660000002</v>
      </c>
      <c r="T4415">
        <v>202910</v>
      </c>
      <c r="U4415">
        <v>34.426491130000002</v>
      </c>
      <c r="V4415">
        <v>55</v>
      </c>
      <c r="W4415" t="str">
        <f t="shared" si="206"/>
        <v>Healthy</v>
      </c>
      <c r="X4415">
        <v>2</v>
      </c>
      <c r="Y4415">
        <v>8</v>
      </c>
      <c r="Z4415" t="s">
        <v>118</v>
      </c>
      <c r="AA4415" t="s">
        <v>67</v>
      </c>
      <c r="AB4415" t="s">
        <v>38</v>
      </c>
      <c r="AC4415">
        <v>1</v>
      </c>
    </row>
    <row r="4416" spans="1:29" x14ac:dyDescent="0.25">
      <c r="A4416" t="s">
        <v>7310</v>
      </c>
      <c r="B4416">
        <v>25</v>
      </c>
      <c r="C4416" s="3" t="str">
        <f t="shared" si="204"/>
        <v>Young</v>
      </c>
      <c r="D4416" t="s">
        <v>27</v>
      </c>
      <c r="E4416">
        <v>162</v>
      </c>
      <c r="F4416" t="str">
        <f t="shared" si="205"/>
        <v>Heart-Healthy</v>
      </c>
      <c r="G4416" t="s">
        <v>2658</v>
      </c>
      <c r="H4416">
        <v>64</v>
      </c>
      <c r="I4416">
        <v>0</v>
      </c>
      <c r="J4416">
        <v>1</v>
      </c>
      <c r="K4416">
        <v>1</v>
      </c>
      <c r="L4416">
        <v>1</v>
      </c>
      <c r="M4416">
        <v>1</v>
      </c>
      <c r="N4416">
        <v>8.0385733540000004</v>
      </c>
      <c r="O4416" t="s">
        <v>35</v>
      </c>
      <c r="P4416">
        <v>1</v>
      </c>
      <c r="Q4416">
        <v>1</v>
      </c>
      <c r="R4416">
        <v>9</v>
      </c>
      <c r="S4416">
        <v>6.3440824009999996</v>
      </c>
      <c r="T4416">
        <v>163861</v>
      </c>
      <c r="U4416">
        <v>34.330071500000003</v>
      </c>
      <c r="V4416">
        <v>582</v>
      </c>
      <c r="W4416" t="str">
        <f t="shared" si="206"/>
        <v>Very High</v>
      </c>
      <c r="X4416">
        <v>7</v>
      </c>
      <c r="Y4416">
        <v>7</v>
      </c>
      <c r="Z4416" t="s">
        <v>49</v>
      </c>
      <c r="AA4416" t="s">
        <v>50</v>
      </c>
      <c r="AB4416" t="s">
        <v>38</v>
      </c>
      <c r="AC4416">
        <v>0</v>
      </c>
    </row>
    <row r="4417" spans="1:29" x14ac:dyDescent="0.25">
      <c r="A4417" t="s">
        <v>7311</v>
      </c>
      <c r="B4417">
        <v>57</v>
      </c>
      <c r="C4417" s="3" t="str">
        <f t="shared" si="204"/>
        <v>Old</v>
      </c>
      <c r="D4417" t="s">
        <v>27</v>
      </c>
      <c r="E4417">
        <v>168</v>
      </c>
      <c r="F4417" t="str">
        <f t="shared" si="205"/>
        <v>Heart-Healthy</v>
      </c>
      <c r="G4417" t="s">
        <v>1997</v>
      </c>
      <c r="H4417">
        <v>62</v>
      </c>
      <c r="I4417">
        <v>1</v>
      </c>
      <c r="J4417">
        <v>0</v>
      </c>
      <c r="K4417">
        <v>1</v>
      </c>
      <c r="L4417">
        <v>0</v>
      </c>
      <c r="M4417">
        <v>0</v>
      </c>
      <c r="N4417">
        <v>2.1260551470000002</v>
      </c>
      <c r="O4417" t="s">
        <v>29</v>
      </c>
      <c r="P4417">
        <v>1</v>
      </c>
      <c r="Q4417">
        <v>1</v>
      </c>
      <c r="R4417">
        <v>1</v>
      </c>
      <c r="S4417">
        <v>9.3686945500000007</v>
      </c>
      <c r="T4417">
        <v>265157</v>
      </c>
      <c r="U4417">
        <v>28.772680619999999</v>
      </c>
      <c r="V4417">
        <v>663</v>
      </c>
      <c r="W4417" t="str">
        <f t="shared" si="206"/>
        <v>Very High</v>
      </c>
      <c r="X4417">
        <v>5</v>
      </c>
      <c r="Y4417">
        <v>5</v>
      </c>
      <c r="Z4417" t="s">
        <v>81</v>
      </c>
      <c r="AA4417" t="s">
        <v>44</v>
      </c>
      <c r="AB4417" t="s">
        <v>32</v>
      </c>
      <c r="AC4417">
        <v>1</v>
      </c>
    </row>
    <row r="4418" spans="1:29" x14ac:dyDescent="0.25">
      <c r="A4418" t="s">
        <v>7312</v>
      </c>
      <c r="B4418">
        <v>69</v>
      </c>
      <c r="C4418" s="3" t="str">
        <f t="shared" si="204"/>
        <v>Old</v>
      </c>
      <c r="D4418" t="s">
        <v>27</v>
      </c>
      <c r="E4418">
        <v>149</v>
      </c>
      <c r="F4418" t="str">
        <f t="shared" si="205"/>
        <v>Heart-Healthy</v>
      </c>
      <c r="G4418" t="s">
        <v>7054</v>
      </c>
      <c r="H4418">
        <v>76</v>
      </c>
      <c r="I4418">
        <v>0</v>
      </c>
      <c r="J4418">
        <v>0</v>
      </c>
      <c r="K4418">
        <v>1</v>
      </c>
      <c r="L4418">
        <v>1</v>
      </c>
      <c r="M4418">
        <v>0</v>
      </c>
      <c r="N4418">
        <v>8.9564086940000003</v>
      </c>
      <c r="O4418" t="s">
        <v>35</v>
      </c>
      <c r="P4418">
        <v>0</v>
      </c>
      <c r="Q4418">
        <v>0</v>
      </c>
      <c r="R4418">
        <v>1</v>
      </c>
      <c r="S4418">
        <v>6.3321951270000003</v>
      </c>
      <c r="T4418">
        <v>129236</v>
      </c>
      <c r="U4418">
        <v>35.678471870000003</v>
      </c>
      <c r="V4418">
        <v>328</v>
      </c>
      <c r="W4418" t="str">
        <f t="shared" si="206"/>
        <v>High</v>
      </c>
      <c r="X4418">
        <v>1</v>
      </c>
      <c r="Y4418">
        <v>6</v>
      </c>
      <c r="Z4418" t="s">
        <v>43</v>
      </c>
      <c r="AA4418" t="s">
        <v>44</v>
      </c>
      <c r="AB4418" t="s">
        <v>38</v>
      </c>
      <c r="AC4418">
        <v>0</v>
      </c>
    </row>
    <row r="4419" spans="1:29" x14ac:dyDescent="0.25">
      <c r="A4419" t="s">
        <v>7313</v>
      </c>
      <c r="B4419">
        <v>18</v>
      </c>
      <c r="C4419" s="3" t="str">
        <f t="shared" ref="C4419:C4482" si="207">IF(B4419&gt;54, "Old", IF(B4419 &gt;= 31,  "Middle Age", IF(B4419 &lt; 31, "Young", "Invalid")))</f>
        <v>Young</v>
      </c>
      <c r="D4419" t="s">
        <v>40</v>
      </c>
      <c r="E4419">
        <v>200</v>
      </c>
      <c r="F4419" t="str">
        <f t="shared" ref="F4419:F4482" si="208">IF(E4419&gt;239, "Dangerous", IF(E4419 &gt; 199,  "At-Risk", IF(E4419 &lt; 200, "Heart-Healthy", "Invalid")))</f>
        <v>At-Risk</v>
      </c>
      <c r="G4419" t="s">
        <v>6652</v>
      </c>
      <c r="H4419">
        <v>107</v>
      </c>
      <c r="I4419">
        <v>1</v>
      </c>
      <c r="J4419">
        <v>1</v>
      </c>
      <c r="K4419">
        <v>0</v>
      </c>
      <c r="L4419">
        <v>0</v>
      </c>
      <c r="M4419">
        <v>1</v>
      </c>
      <c r="N4419">
        <v>1.2703075150000001</v>
      </c>
      <c r="O4419" t="s">
        <v>42</v>
      </c>
      <c r="P4419">
        <v>0</v>
      </c>
      <c r="Q4419">
        <v>1</v>
      </c>
      <c r="R4419">
        <v>2</v>
      </c>
      <c r="S4419">
        <v>2.4841792520000001</v>
      </c>
      <c r="T4419">
        <v>152823</v>
      </c>
      <c r="U4419">
        <v>36.60566669</v>
      </c>
      <c r="V4419">
        <v>121</v>
      </c>
      <c r="W4419" t="str">
        <f t="shared" ref="W4419:W4482" si="209">IF(V4419&gt;499, "Very High", IF(V4419&gt;199, "High", IF(V4419 &gt; 149,  "Borderline High", IF(V4419 &lt; 150, "Healthy", "Invalid"))))</f>
        <v>Healthy</v>
      </c>
      <c r="X4419">
        <v>1</v>
      </c>
      <c r="Y4419">
        <v>5</v>
      </c>
      <c r="Z4419" t="s">
        <v>43</v>
      </c>
      <c r="AA4419" t="s">
        <v>44</v>
      </c>
      <c r="AB4419" t="s">
        <v>38</v>
      </c>
      <c r="AC4419">
        <v>0</v>
      </c>
    </row>
    <row r="4420" spans="1:29" x14ac:dyDescent="0.25">
      <c r="A4420" t="s">
        <v>7314</v>
      </c>
      <c r="B4420">
        <v>77</v>
      </c>
      <c r="C4420" s="3" t="str">
        <f t="shared" si="207"/>
        <v>Old</v>
      </c>
      <c r="D4420" t="s">
        <v>27</v>
      </c>
      <c r="E4420">
        <v>366</v>
      </c>
      <c r="F4420" t="str">
        <f t="shared" si="208"/>
        <v>Dangerous</v>
      </c>
      <c r="G4420" t="s">
        <v>7315</v>
      </c>
      <c r="H4420">
        <v>95</v>
      </c>
      <c r="I4420">
        <v>1</v>
      </c>
      <c r="J4420">
        <v>0</v>
      </c>
      <c r="K4420">
        <v>1</v>
      </c>
      <c r="L4420">
        <v>1</v>
      </c>
      <c r="M4420">
        <v>0</v>
      </c>
      <c r="N4420">
        <v>1.360056419</v>
      </c>
      <c r="O4420" t="s">
        <v>29</v>
      </c>
      <c r="P4420">
        <v>0</v>
      </c>
      <c r="Q4420">
        <v>0</v>
      </c>
      <c r="R4420">
        <v>2</v>
      </c>
      <c r="S4420">
        <v>4.2430879109999999</v>
      </c>
      <c r="T4420">
        <v>39335</v>
      </c>
      <c r="U4420">
        <v>19.114952970000001</v>
      </c>
      <c r="V4420">
        <v>781</v>
      </c>
      <c r="W4420" t="str">
        <f t="shared" si="209"/>
        <v>Very High</v>
      </c>
      <c r="X4420">
        <v>2</v>
      </c>
      <c r="Y4420">
        <v>4</v>
      </c>
      <c r="Z4420" t="s">
        <v>220</v>
      </c>
      <c r="AA4420" t="s">
        <v>31</v>
      </c>
      <c r="AB4420" t="s">
        <v>38</v>
      </c>
      <c r="AC4420">
        <v>0</v>
      </c>
    </row>
    <row r="4421" spans="1:29" x14ac:dyDescent="0.25">
      <c r="A4421" t="s">
        <v>7316</v>
      </c>
      <c r="B4421">
        <v>46</v>
      </c>
      <c r="C4421" s="3" t="str">
        <f t="shared" si="207"/>
        <v>Middle Age</v>
      </c>
      <c r="D4421" t="s">
        <v>40</v>
      </c>
      <c r="E4421">
        <v>193</v>
      </c>
      <c r="F4421" t="str">
        <f t="shared" si="208"/>
        <v>Heart-Healthy</v>
      </c>
      <c r="G4421" t="s">
        <v>7317</v>
      </c>
      <c r="H4421">
        <v>88</v>
      </c>
      <c r="I4421">
        <v>0</v>
      </c>
      <c r="J4421">
        <v>0</v>
      </c>
      <c r="K4421">
        <v>1</v>
      </c>
      <c r="L4421">
        <v>1</v>
      </c>
      <c r="M4421">
        <v>1</v>
      </c>
      <c r="N4421">
        <v>14.00219624</v>
      </c>
      <c r="O4421" t="s">
        <v>42</v>
      </c>
      <c r="P4421">
        <v>1</v>
      </c>
      <c r="Q4421">
        <v>0</v>
      </c>
      <c r="R4421">
        <v>8</v>
      </c>
      <c r="S4421">
        <v>7.0333153230000001</v>
      </c>
      <c r="T4421">
        <v>213082</v>
      </c>
      <c r="U4421">
        <v>37.006065130000003</v>
      </c>
      <c r="V4421">
        <v>109</v>
      </c>
      <c r="W4421" t="str">
        <f t="shared" si="209"/>
        <v>Healthy</v>
      </c>
      <c r="X4421">
        <v>0</v>
      </c>
      <c r="Y4421">
        <v>8</v>
      </c>
      <c r="Z4421" t="s">
        <v>111</v>
      </c>
      <c r="AA4421" t="s">
        <v>50</v>
      </c>
      <c r="AB4421" t="s">
        <v>38</v>
      </c>
      <c r="AC4421">
        <v>0</v>
      </c>
    </row>
    <row r="4422" spans="1:29" x14ac:dyDescent="0.25">
      <c r="A4422" t="s">
        <v>7318</v>
      </c>
      <c r="B4422">
        <v>38</v>
      </c>
      <c r="C4422" s="3" t="str">
        <f t="shared" si="207"/>
        <v>Middle Age</v>
      </c>
      <c r="D4422" t="s">
        <v>27</v>
      </c>
      <c r="E4422">
        <v>149</v>
      </c>
      <c r="F4422" t="str">
        <f t="shared" si="208"/>
        <v>Heart-Healthy</v>
      </c>
      <c r="G4422" t="s">
        <v>974</v>
      </c>
      <c r="H4422">
        <v>73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v>14.27358409</v>
      </c>
      <c r="O4422" t="s">
        <v>29</v>
      </c>
      <c r="P4422">
        <v>0</v>
      </c>
      <c r="Q4422">
        <v>1</v>
      </c>
      <c r="R4422">
        <v>3</v>
      </c>
      <c r="S4422">
        <v>0.92415940900000004</v>
      </c>
      <c r="T4422">
        <v>172056</v>
      </c>
      <c r="U4422">
        <v>19.45442967</v>
      </c>
      <c r="V4422">
        <v>306</v>
      </c>
      <c r="W4422" t="str">
        <f t="shared" si="209"/>
        <v>High</v>
      </c>
      <c r="X4422">
        <v>4</v>
      </c>
      <c r="Y4422">
        <v>9</v>
      </c>
      <c r="Z4422" t="s">
        <v>66</v>
      </c>
      <c r="AA4422" t="s">
        <v>67</v>
      </c>
      <c r="AB4422" t="s">
        <v>32</v>
      </c>
      <c r="AC4422">
        <v>0</v>
      </c>
    </row>
    <row r="4423" spans="1:29" x14ac:dyDescent="0.25">
      <c r="A4423" t="s">
        <v>7319</v>
      </c>
      <c r="B4423">
        <v>90</v>
      </c>
      <c r="C4423" s="3" t="str">
        <f t="shared" si="207"/>
        <v>Old</v>
      </c>
      <c r="D4423" t="s">
        <v>27</v>
      </c>
      <c r="E4423">
        <v>249</v>
      </c>
      <c r="F4423" t="str">
        <f t="shared" si="208"/>
        <v>Dangerous</v>
      </c>
      <c r="G4423" t="s">
        <v>6331</v>
      </c>
      <c r="H4423">
        <v>72</v>
      </c>
      <c r="I4423">
        <v>1</v>
      </c>
      <c r="J4423">
        <v>0</v>
      </c>
      <c r="K4423">
        <v>1</v>
      </c>
      <c r="L4423">
        <v>1</v>
      </c>
      <c r="M4423">
        <v>0</v>
      </c>
      <c r="N4423">
        <v>11.33061182</v>
      </c>
      <c r="O4423" t="s">
        <v>35</v>
      </c>
      <c r="P4423">
        <v>0</v>
      </c>
      <c r="Q4423">
        <v>0</v>
      </c>
      <c r="R4423">
        <v>10</v>
      </c>
      <c r="S4423">
        <v>7.617851183</v>
      </c>
      <c r="T4423">
        <v>192178</v>
      </c>
      <c r="U4423">
        <v>28.18720261</v>
      </c>
      <c r="V4423">
        <v>245</v>
      </c>
      <c r="W4423" t="str">
        <f t="shared" si="209"/>
        <v>High</v>
      </c>
      <c r="X4423">
        <v>4</v>
      </c>
      <c r="Y4423">
        <v>4</v>
      </c>
      <c r="Z4423" t="s">
        <v>125</v>
      </c>
      <c r="AA4423" t="s">
        <v>126</v>
      </c>
      <c r="AB4423" t="s">
        <v>32</v>
      </c>
      <c r="AC4423">
        <v>0</v>
      </c>
    </row>
    <row r="4424" spans="1:29" x14ac:dyDescent="0.25">
      <c r="A4424" t="s">
        <v>7320</v>
      </c>
      <c r="B4424">
        <v>35</v>
      </c>
      <c r="C4424" s="3" t="str">
        <f t="shared" si="207"/>
        <v>Middle Age</v>
      </c>
      <c r="D4424" t="s">
        <v>40</v>
      </c>
      <c r="E4424">
        <v>364</v>
      </c>
      <c r="F4424" t="str">
        <f t="shared" si="208"/>
        <v>Dangerous</v>
      </c>
      <c r="G4424" t="s">
        <v>7321</v>
      </c>
      <c r="H4424">
        <v>62</v>
      </c>
      <c r="I4424">
        <v>0</v>
      </c>
      <c r="J4424">
        <v>1</v>
      </c>
      <c r="K4424">
        <v>0</v>
      </c>
      <c r="L4424">
        <v>1</v>
      </c>
      <c r="M4424">
        <v>1</v>
      </c>
      <c r="N4424">
        <v>16.9064458</v>
      </c>
      <c r="O4424" t="s">
        <v>29</v>
      </c>
      <c r="P4424">
        <v>0</v>
      </c>
      <c r="Q4424">
        <v>0</v>
      </c>
      <c r="R4424">
        <v>3</v>
      </c>
      <c r="S4424">
        <v>1.1580391940000001</v>
      </c>
      <c r="T4424">
        <v>252209</v>
      </c>
      <c r="U4424">
        <v>37.937596310000004</v>
      </c>
      <c r="V4424">
        <v>135</v>
      </c>
      <c r="W4424" t="str">
        <f t="shared" si="209"/>
        <v>Healthy</v>
      </c>
      <c r="X4424">
        <v>2</v>
      </c>
      <c r="Y4424">
        <v>7</v>
      </c>
      <c r="Z4424" t="s">
        <v>70</v>
      </c>
      <c r="AA4424" t="s">
        <v>37</v>
      </c>
      <c r="AB4424" t="s">
        <v>38</v>
      </c>
      <c r="AC4424">
        <v>0</v>
      </c>
    </row>
    <row r="4425" spans="1:29" x14ac:dyDescent="0.25">
      <c r="A4425" t="s">
        <v>7322</v>
      </c>
      <c r="B4425">
        <v>26</v>
      </c>
      <c r="C4425" s="3" t="str">
        <f t="shared" si="207"/>
        <v>Young</v>
      </c>
      <c r="D4425" t="s">
        <v>27</v>
      </c>
      <c r="E4425">
        <v>301</v>
      </c>
      <c r="F4425" t="str">
        <f t="shared" si="208"/>
        <v>Dangerous</v>
      </c>
      <c r="G4425" t="s">
        <v>7323</v>
      </c>
      <c r="H4425">
        <v>45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16.73954702</v>
      </c>
      <c r="O4425" t="s">
        <v>29</v>
      </c>
      <c r="P4425">
        <v>0</v>
      </c>
      <c r="Q4425">
        <v>1</v>
      </c>
      <c r="R4425">
        <v>2</v>
      </c>
      <c r="S4425">
        <v>5.7953746510000004</v>
      </c>
      <c r="T4425">
        <v>69615</v>
      </c>
      <c r="U4425">
        <v>22.319652529999999</v>
      </c>
      <c r="V4425">
        <v>336</v>
      </c>
      <c r="W4425" t="str">
        <f t="shared" si="209"/>
        <v>High</v>
      </c>
      <c r="X4425">
        <v>7</v>
      </c>
      <c r="Y4425">
        <v>9</v>
      </c>
      <c r="Z4425" t="s">
        <v>111</v>
      </c>
      <c r="AA4425" t="s">
        <v>50</v>
      </c>
      <c r="AB4425" t="s">
        <v>38</v>
      </c>
      <c r="AC4425">
        <v>0</v>
      </c>
    </row>
    <row r="4426" spans="1:29" x14ac:dyDescent="0.25">
      <c r="A4426" t="s">
        <v>7324</v>
      </c>
      <c r="B4426">
        <v>77</v>
      </c>
      <c r="C4426" s="3" t="str">
        <f t="shared" si="207"/>
        <v>Old</v>
      </c>
      <c r="D4426" t="s">
        <v>40</v>
      </c>
      <c r="E4426">
        <v>130</v>
      </c>
      <c r="F4426" t="str">
        <f t="shared" si="208"/>
        <v>Heart-Healthy</v>
      </c>
      <c r="G4426" t="s">
        <v>4937</v>
      </c>
      <c r="H4426">
        <v>82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8.0082379110000002</v>
      </c>
      <c r="O4426" t="s">
        <v>42</v>
      </c>
      <c r="P4426">
        <v>0</v>
      </c>
      <c r="Q4426">
        <v>1</v>
      </c>
      <c r="R4426">
        <v>7</v>
      </c>
      <c r="S4426">
        <v>7.8016506090000002</v>
      </c>
      <c r="T4426">
        <v>156979</v>
      </c>
      <c r="U4426">
        <v>19.593542630000002</v>
      </c>
      <c r="V4426">
        <v>313</v>
      </c>
      <c r="W4426" t="str">
        <f t="shared" si="209"/>
        <v>High</v>
      </c>
      <c r="X4426">
        <v>6</v>
      </c>
      <c r="Y4426">
        <v>5</v>
      </c>
      <c r="Z4426" t="s">
        <v>111</v>
      </c>
      <c r="AA4426" t="s">
        <v>50</v>
      </c>
      <c r="AB4426" t="s">
        <v>38</v>
      </c>
      <c r="AC4426">
        <v>0</v>
      </c>
    </row>
    <row r="4427" spans="1:29" x14ac:dyDescent="0.25">
      <c r="A4427" t="s">
        <v>7325</v>
      </c>
      <c r="B4427">
        <v>86</v>
      </c>
      <c r="C4427" s="3" t="str">
        <f t="shared" si="207"/>
        <v>Old</v>
      </c>
      <c r="D4427" t="s">
        <v>27</v>
      </c>
      <c r="E4427">
        <v>286</v>
      </c>
      <c r="F4427" t="str">
        <f t="shared" si="208"/>
        <v>Dangerous</v>
      </c>
      <c r="G4427" t="s">
        <v>5363</v>
      </c>
      <c r="H4427">
        <v>41</v>
      </c>
      <c r="I4427">
        <v>1</v>
      </c>
      <c r="J4427">
        <v>1</v>
      </c>
      <c r="K4427">
        <v>1</v>
      </c>
      <c r="L4427">
        <v>0</v>
      </c>
      <c r="M4427">
        <v>1</v>
      </c>
      <c r="N4427">
        <v>4.3154048679999999</v>
      </c>
      <c r="O4427" t="s">
        <v>29</v>
      </c>
      <c r="P4427">
        <v>0</v>
      </c>
      <c r="Q4427">
        <v>0</v>
      </c>
      <c r="R4427">
        <v>1</v>
      </c>
      <c r="S4427">
        <v>1.08025616</v>
      </c>
      <c r="T4427">
        <v>137416</v>
      </c>
      <c r="U4427">
        <v>19.533596939999999</v>
      </c>
      <c r="V4427">
        <v>217</v>
      </c>
      <c r="W4427" t="str">
        <f t="shared" si="209"/>
        <v>High</v>
      </c>
      <c r="X4427">
        <v>5</v>
      </c>
      <c r="Y4427">
        <v>6</v>
      </c>
      <c r="Z4427" t="s">
        <v>111</v>
      </c>
      <c r="AA4427" t="s">
        <v>50</v>
      </c>
      <c r="AB4427" t="s">
        <v>38</v>
      </c>
      <c r="AC4427">
        <v>1</v>
      </c>
    </row>
    <row r="4428" spans="1:29" x14ac:dyDescent="0.25">
      <c r="A4428" t="s">
        <v>7326</v>
      </c>
      <c r="B4428">
        <v>90</v>
      </c>
      <c r="C4428" s="3" t="str">
        <f t="shared" si="207"/>
        <v>Old</v>
      </c>
      <c r="D4428" t="s">
        <v>27</v>
      </c>
      <c r="E4428">
        <v>217</v>
      </c>
      <c r="F4428" t="str">
        <f t="shared" si="208"/>
        <v>At-Risk</v>
      </c>
      <c r="G4428" t="s">
        <v>7327</v>
      </c>
      <c r="H4428">
        <v>50</v>
      </c>
      <c r="I4428">
        <v>0</v>
      </c>
      <c r="J4428">
        <v>0</v>
      </c>
      <c r="K4428">
        <v>1</v>
      </c>
      <c r="L4428">
        <v>1</v>
      </c>
      <c r="M4428">
        <v>1</v>
      </c>
      <c r="N4428">
        <v>2.7577624730000001</v>
      </c>
      <c r="O4428" t="s">
        <v>35</v>
      </c>
      <c r="P4428">
        <v>1</v>
      </c>
      <c r="Q4428">
        <v>1</v>
      </c>
      <c r="R4428">
        <v>1</v>
      </c>
      <c r="S4428">
        <v>9.4029233570000006</v>
      </c>
      <c r="T4428">
        <v>38296</v>
      </c>
      <c r="U4428">
        <v>21.584511320000001</v>
      </c>
      <c r="V4428">
        <v>362</v>
      </c>
      <c r="W4428" t="str">
        <f t="shared" si="209"/>
        <v>High</v>
      </c>
      <c r="X4428">
        <v>6</v>
      </c>
      <c r="Y4428">
        <v>6</v>
      </c>
      <c r="Z4428" t="s">
        <v>81</v>
      </c>
      <c r="AA4428" t="s">
        <v>44</v>
      </c>
      <c r="AB4428" t="s">
        <v>32</v>
      </c>
      <c r="AC4428">
        <v>0</v>
      </c>
    </row>
    <row r="4429" spans="1:29" x14ac:dyDescent="0.25">
      <c r="A4429" t="s">
        <v>7328</v>
      </c>
      <c r="B4429">
        <v>84</v>
      </c>
      <c r="C4429" s="3" t="str">
        <f t="shared" si="207"/>
        <v>Old</v>
      </c>
      <c r="D4429" t="s">
        <v>40</v>
      </c>
      <c r="E4429">
        <v>294</v>
      </c>
      <c r="F4429" t="str">
        <f t="shared" si="208"/>
        <v>Dangerous</v>
      </c>
      <c r="G4429" t="s">
        <v>7329</v>
      </c>
      <c r="H4429">
        <v>42</v>
      </c>
      <c r="I4429">
        <v>0</v>
      </c>
      <c r="J4429">
        <v>0</v>
      </c>
      <c r="K4429">
        <v>1</v>
      </c>
      <c r="L4429">
        <v>0</v>
      </c>
      <c r="M4429">
        <v>1</v>
      </c>
      <c r="N4429">
        <v>13.601516139999999</v>
      </c>
      <c r="O4429" t="s">
        <v>35</v>
      </c>
      <c r="P4429">
        <v>0</v>
      </c>
      <c r="Q4429">
        <v>0</v>
      </c>
      <c r="R4429">
        <v>9</v>
      </c>
      <c r="S4429">
        <v>9.1681476259999997</v>
      </c>
      <c r="T4429">
        <v>175124</v>
      </c>
      <c r="U4429">
        <v>20.439696420000001</v>
      </c>
      <c r="V4429">
        <v>781</v>
      </c>
      <c r="W4429" t="str">
        <f t="shared" si="209"/>
        <v>Very High</v>
      </c>
      <c r="X4429">
        <v>6</v>
      </c>
      <c r="Y4429">
        <v>10</v>
      </c>
      <c r="Z4429" t="s">
        <v>153</v>
      </c>
      <c r="AA4429" t="s">
        <v>50</v>
      </c>
      <c r="AB4429" t="s">
        <v>38</v>
      </c>
      <c r="AC4429">
        <v>1</v>
      </c>
    </row>
    <row r="4430" spans="1:29" x14ac:dyDescent="0.25">
      <c r="A4430" t="s">
        <v>7330</v>
      </c>
      <c r="B4430">
        <v>28</v>
      </c>
      <c r="C4430" s="3" t="str">
        <f t="shared" si="207"/>
        <v>Young</v>
      </c>
      <c r="D4430" t="s">
        <v>27</v>
      </c>
      <c r="E4430">
        <v>360</v>
      </c>
      <c r="F4430" t="str">
        <f t="shared" si="208"/>
        <v>Dangerous</v>
      </c>
      <c r="G4430" t="s">
        <v>3218</v>
      </c>
      <c r="H4430">
        <v>99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9.7822386990000005</v>
      </c>
      <c r="O4430" t="s">
        <v>42</v>
      </c>
      <c r="P4430">
        <v>0</v>
      </c>
      <c r="Q4430">
        <v>0</v>
      </c>
      <c r="R4430">
        <v>9</v>
      </c>
      <c r="S4430">
        <v>11.422590789999999</v>
      </c>
      <c r="T4430">
        <v>98650</v>
      </c>
      <c r="U4430">
        <v>28.882169390000001</v>
      </c>
      <c r="V4430">
        <v>284</v>
      </c>
      <c r="W4430" t="str">
        <f t="shared" si="209"/>
        <v>High</v>
      </c>
      <c r="X4430">
        <v>4</v>
      </c>
      <c r="Y4430">
        <v>6</v>
      </c>
      <c r="Z4430" t="s">
        <v>73</v>
      </c>
      <c r="AA4430" t="s">
        <v>50</v>
      </c>
      <c r="AB4430" t="s">
        <v>38</v>
      </c>
      <c r="AC4430">
        <v>0</v>
      </c>
    </row>
    <row r="4431" spans="1:29" x14ac:dyDescent="0.25">
      <c r="A4431" t="s">
        <v>7331</v>
      </c>
      <c r="B4431">
        <v>62</v>
      </c>
      <c r="C4431" s="3" t="str">
        <f t="shared" si="207"/>
        <v>Old</v>
      </c>
      <c r="D4431" t="s">
        <v>27</v>
      </c>
      <c r="E4431">
        <v>120</v>
      </c>
      <c r="F4431" t="str">
        <f t="shared" si="208"/>
        <v>Heart-Healthy</v>
      </c>
      <c r="G4431" t="s">
        <v>5467</v>
      </c>
      <c r="H4431">
        <v>74</v>
      </c>
      <c r="I4431">
        <v>0</v>
      </c>
      <c r="J4431">
        <v>0</v>
      </c>
      <c r="K4431">
        <v>1</v>
      </c>
      <c r="L4431">
        <v>1</v>
      </c>
      <c r="M4431">
        <v>1</v>
      </c>
      <c r="N4431">
        <v>1.5457190300000001</v>
      </c>
      <c r="O4431" t="s">
        <v>35</v>
      </c>
      <c r="P4431">
        <v>0</v>
      </c>
      <c r="Q4431">
        <v>1</v>
      </c>
      <c r="R4431">
        <v>7</v>
      </c>
      <c r="S4431">
        <v>11.205418310000001</v>
      </c>
      <c r="T4431">
        <v>121461</v>
      </c>
      <c r="U4431">
        <v>21.573486079999999</v>
      </c>
      <c r="V4431">
        <v>471</v>
      </c>
      <c r="W4431" t="str">
        <f t="shared" si="209"/>
        <v>High</v>
      </c>
      <c r="X4431">
        <v>2</v>
      </c>
      <c r="Y4431">
        <v>7</v>
      </c>
      <c r="Z4431" t="s">
        <v>220</v>
      </c>
      <c r="AA4431" t="s">
        <v>31</v>
      </c>
      <c r="AB4431" t="s">
        <v>38</v>
      </c>
      <c r="AC4431">
        <v>0</v>
      </c>
    </row>
    <row r="4432" spans="1:29" x14ac:dyDescent="0.25">
      <c r="A4432" t="s">
        <v>7332</v>
      </c>
      <c r="B4432">
        <v>87</v>
      </c>
      <c r="C4432" s="3" t="str">
        <f t="shared" si="207"/>
        <v>Old</v>
      </c>
      <c r="D4432" t="s">
        <v>27</v>
      </c>
      <c r="E4432">
        <v>202</v>
      </c>
      <c r="F4432" t="str">
        <f t="shared" si="208"/>
        <v>At-Risk</v>
      </c>
      <c r="G4432" t="s">
        <v>3299</v>
      </c>
      <c r="H4432">
        <v>48</v>
      </c>
      <c r="I4432">
        <v>1</v>
      </c>
      <c r="J4432">
        <v>1</v>
      </c>
      <c r="K4432">
        <v>1</v>
      </c>
      <c r="L4432">
        <v>0</v>
      </c>
      <c r="M4432">
        <v>0</v>
      </c>
      <c r="N4432">
        <v>0.34684994099999999</v>
      </c>
      <c r="O4432" t="s">
        <v>42</v>
      </c>
      <c r="P4432">
        <v>1</v>
      </c>
      <c r="Q4432">
        <v>1</v>
      </c>
      <c r="R4432">
        <v>10</v>
      </c>
      <c r="S4432">
        <v>4.9163704890000002</v>
      </c>
      <c r="T4432">
        <v>177823</v>
      </c>
      <c r="U4432">
        <v>29.111475519999999</v>
      </c>
      <c r="V4432">
        <v>754</v>
      </c>
      <c r="W4432" t="str">
        <f t="shared" si="209"/>
        <v>Very High</v>
      </c>
      <c r="X4432">
        <v>6</v>
      </c>
      <c r="Y4432">
        <v>5</v>
      </c>
      <c r="Z4432" t="s">
        <v>66</v>
      </c>
      <c r="AA4432" t="s">
        <v>67</v>
      </c>
      <c r="AB4432" t="s">
        <v>32</v>
      </c>
      <c r="AC4432">
        <v>0</v>
      </c>
    </row>
    <row r="4433" spans="1:29" x14ac:dyDescent="0.25">
      <c r="A4433" t="s">
        <v>7333</v>
      </c>
      <c r="B4433">
        <v>67</v>
      </c>
      <c r="C4433" s="3" t="str">
        <f t="shared" si="207"/>
        <v>Old</v>
      </c>
      <c r="D4433" t="s">
        <v>27</v>
      </c>
      <c r="E4433">
        <v>148</v>
      </c>
      <c r="F4433" t="str">
        <f t="shared" si="208"/>
        <v>Heart-Healthy</v>
      </c>
      <c r="G4433" t="s">
        <v>7334</v>
      </c>
      <c r="H4433">
        <v>57</v>
      </c>
      <c r="I4433">
        <v>0</v>
      </c>
      <c r="J4433">
        <v>1</v>
      </c>
      <c r="K4433">
        <v>1</v>
      </c>
      <c r="L4433">
        <v>0</v>
      </c>
      <c r="M4433">
        <v>1</v>
      </c>
      <c r="N4433">
        <v>13.51936602</v>
      </c>
      <c r="O4433" t="s">
        <v>35</v>
      </c>
      <c r="P4433">
        <v>0</v>
      </c>
      <c r="Q4433">
        <v>1</v>
      </c>
      <c r="R4433">
        <v>3</v>
      </c>
      <c r="S4433">
        <v>4.8397044039999999</v>
      </c>
      <c r="T4433">
        <v>124014</v>
      </c>
      <c r="U4433">
        <v>19.25985068</v>
      </c>
      <c r="V4433">
        <v>779</v>
      </c>
      <c r="W4433" t="str">
        <f t="shared" si="209"/>
        <v>Very High</v>
      </c>
      <c r="X4433">
        <v>2</v>
      </c>
      <c r="Y4433">
        <v>7</v>
      </c>
      <c r="Z4433" t="s">
        <v>43</v>
      </c>
      <c r="AA4433" t="s">
        <v>44</v>
      </c>
      <c r="AB4433" t="s">
        <v>38</v>
      </c>
      <c r="AC4433">
        <v>1</v>
      </c>
    </row>
    <row r="4434" spans="1:29" x14ac:dyDescent="0.25">
      <c r="A4434" t="s">
        <v>7335</v>
      </c>
      <c r="B4434">
        <v>83</v>
      </c>
      <c r="C4434" s="3" t="str">
        <f t="shared" si="207"/>
        <v>Old</v>
      </c>
      <c r="D4434" t="s">
        <v>40</v>
      </c>
      <c r="E4434">
        <v>167</v>
      </c>
      <c r="F4434" t="str">
        <f t="shared" si="208"/>
        <v>Heart-Healthy</v>
      </c>
      <c r="G4434" t="s">
        <v>7248</v>
      </c>
      <c r="H4434">
        <v>89</v>
      </c>
      <c r="I4434">
        <v>1</v>
      </c>
      <c r="J4434">
        <v>0</v>
      </c>
      <c r="K4434">
        <v>1</v>
      </c>
      <c r="L4434">
        <v>0</v>
      </c>
      <c r="M4434">
        <v>1</v>
      </c>
      <c r="N4434">
        <v>19.18120862</v>
      </c>
      <c r="O4434" t="s">
        <v>35</v>
      </c>
      <c r="P4434">
        <v>0</v>
      </c>
      <c r="Q4434">
        <v>1</v>
      </c>
      <c r="R4434">
        <v>3</v>
      </c>
      <c r="S4434">
        <v>4.7306988570000001</v>
      </c>
      <c r="T4434">
        <v>107254</v>
      </c>
      <c r="U4434">
        <v>25.455603159999999</v>
      </c>
      <c r="V4434">
        <v>82</v>
      </c>
      <c r="W4434" t="str">
        <f t="shared" si="209"/>
        <v>Healthy</v>
      </c>
      <c r="X4434">
        <v>2</v>
      </c>
      <c r="Y4434">
        <v>4</v>
      </c>
      <c r="Z4434" t="s">
        <v>53</v>
      </c>
      <c r="AA4434" t="s">
        <v>44</v>
      </c>
      <c r="AB4434" t="s">
        <v>38</v>
      </c>
      <c r="AC4434">
        <v>1</v>
      </c>
    </row>
    <row r="4435" spans="1:29" x14ac:dyDescent="0.25">
      <c r="A4435" t="s">
        <v>7336</v>
      </c>
      <c r="B4435">
        <v>66</v>
      </c>
      <c r="C4435" s="3" t="str">
        <f t="shared" si="207"/>
        <v>Old</v>
      </c>
      <c r="D4435" t="s">
        <v>40</v>
      </c>
      <c r="E4435">
        <v>289</v>
      </c>
      <c r="F4435" t="str">
        <f t="shared" si="208"/>
        <v>Dangerous</v>
      </c>
      <c r="G4435" t="s">
        <v>7337</v>
      </c>
      <c r="H4435">
        <v>50</v>
      </c>
      <c r="I4435">
        <v>1</v>
      </c>
      <c r="J4435">
        <v>1</v>
      </c>
      <c r="K4435">
        <v>1</v>
      </c>
      <c r="L4435">
        <v>0</v>
      </c>
      <c r="M4435">
        <v>1</v>
      </c>
      <c r="N4435">
        <v>10.040952600000001</v>
      </c>
      <c r="O4435" t="s">
        <v>29</v>
      </c>
      <c r="P4435">
        <v>1</v>
      </c>
      <c r="Q4435">
        <v>1</v>
      </c>
      <c r="R4435">
        <v>1</v>
      </c>
      <c r="S4435">
        <v>5.9698930370000003</v>
      </c>
      <c r="T4435">
        <v>110964</v>
      </c>
      <c r="U4435">
        <v>27.37092741</v>
      </c>
      <c r="V4435">
        <v>281</v>
      </c>
      <c r="W4435" t="str">
        <f t="shared" si="209"/>
        <v>High</v>
      </c>
      <c r="X4435">
        <v>7</v>
      </c>
      <c r="Y4435">
        <v>5</v>
      </c>
      <c r="Z4435" t="s">
        <v>49</v>
      </c>
      <c r="AA4435" t="s">
        <v>50</v>
      </c>
      <c r="AB4435" t="s">
        <v>38</v>
      </c>
      <c r="AC4435">
        <v>0</v>
      </c>
    </row>
    <row r="4436" spans="1:29" x14ac:dyDescent="0.25">
      <c r="A4436" t="s">
        <v>7338</v>
      </c>
      <c r="B4436">
        <v>46</v>
      </c>
      <c r="C4436" s="3" t="str">
        <f t="shared" si="207"/>
        <v>Middle Age</v>
      </c>
      <c r="D4436" t="s">
        <v>40</v>
      </c>
      <c r="E4436">
        <v>310</v>
      </c>
      <c r="F4436" t="str">
        <f t="shared" si="208"/>
        <v>Dangerous</v>
      </c>
      <c r="G4436" t="s">
        <v>7339</v>
      </c>
      <c r="H4436">
        <v>86</v>
      </c>
      <c r="I4436">
        <v>0</v>
      </c>
      <c r="J4436">
        <v>1</v>
      </c>
      <c r="K4436">
        <v>1</v>
      </c>
      <c r="L4436">
        <v>1</v>
      </c>
      <c r="M4436">
        <v>0</v>
      </c>
      <c r="N4436">
        <v>13.614802149999999</v>
      </c>
      <c r="O4436" t="s">
        <v>42</v>
      </c>
      <c r="P4436">
        <v>0</v>
      </c>
      <c r="Q4436">
        <v>1</v>
      </c>
      <c r="R4436">
        <v>9</v>
      </c>
      <c r="S4436">
        <v>11.043468450000001</v>
      </c>
      <c r="T4436">
        <v>209471</v>
      </c>
      <c r="U4436">
        <v>26.59137681</v>
      </c>
      <c r="V4436">
        <v>609</v>
      </c>
      <c r="W4436" t="str">
        <f t="shared" si="209"/>
        <v>Very High</v>
      </c>
      <c r="X4436">
        <v>1</v>
      </c>
      <c r="Y4436">
        <v>8</v>
      </c>
      <c r="Z4436" t="s">
        <v>153</v>
      </c>
      <c r="AA4436" t="s">
        <v>50</v>
      </c>
      <c r="AB4436" t="s">
        <v>38</v>
      </c>
      <c r="AC4436">
        <v>0</v>
      </c>
    </row>
    <row r="4437" spans="1:29" x14ac:dyDescent="0.25">
      <c r="A4437" t="s">
        <v>7340</v>
      </c>
      <c r="B4437">
        <v>36</v>
      </c>
      <c r="C4437" s="3" t="str">
        <f t="shared" si="207"/>
        <v>Middle Age</v>
      </c>
      <c r="D4437" t="s">
        <v>27</v>
      </c>
      <c r="E4437">
        <v>156</v>
      </c>
      <c r="F4437" t="str">
        <f t="shared" si="208"/>
        <v>Heart-Healthy</v>
      </c>
      <c r="G4437" t="s">
        <v>834</v>
      </c>
      <c r="H4437">
        <v>76</v>
      </c>
      <c r="I4437">
        <v>1</v>
      </c>
      <c r="J4437">
        <v>0</v>
      </c>
      <c r="K4437">
        <v>1</v>
      </c>
      <c r="L4437">
        <v>1</v>
      </c>
      <c r="M4437">
        <v>0</v>
      </c>
      <c r="N4437">
        <v>1.5889504029999999</v>
      </c>
      <c r="O4437" t="s">
        <v>42</v>
      </c>
      <c r="P4437">
        <v>1</v>
      </c>
      <c r="Q4437">
        <v>0</v>
      </c>
      <c r="R4437">
        <v>2</v>
      </c>
      <c r="S4437">
        <v>1.05572139</v>
      </c>
      <c r="T4437">
        <v>207492</v>
      </c>
      <c r="U4437">
        <v>22.225584470000001</v>
      </c>
      <c r="V4437">
        <v>453</v>
      </c>
      <c r="W4437" t="str">
        <f t="shared" si="209"/>
        <v>High</v>
      </c>
      <c r="X4437">
        <v>2</v>
      </c>
      <c r="Y4437">
        <v>10</v>
      </c>
      <c r="Z4437" t="s">
        <v>58</v>
      </c>
      <c r="AA4437" t="s">
        <v>50</v>
      </c>
      <c r="AB4437" t="s">
        <v>38</v>
      </c>
      <c r="AC4437">
        <v>0</v>
      </c>
    </row>
    <row r="4438" spans="1:29" x14ac:dyDescent="0.25">
      <c r="A4438" t="s">
        <v>7341</v>
      </c>
      <c r="B4438">
        <v>53</v>
      </c>
      <c r="C4438" s="3" t="str">
        <f t="shared" si="207"/>
        <v>Middle Age</v>
      </c>
      <c r="D4438" t="s">
        <v>27</v>
      </c>
      <c r="E4438">
        <v>216</v>
      </c>
      <c r="F4438" t="str">
        <f t="shared" si="208"/>
        <v>At-Risk</v>
      </c>
      <c r="G4438" t="s">
        <v>747</v>
      </c>
      <c r="H4438">
        <v>51</v>
      </c>
      <c r="I4438">
        <v>1</v>
      </c>
      <c r="J4438">
        <v>0</v>
      </c>
      <c r="K4438">
        <v>1</v>
      </c>
      <c r="L4438">
        <v>1</v>
      </c>
      <c r="M4438">
        <v>1</v>
      </c>
      <c r="N4438">
        <v>12.1172618</v>
      </c>
      <c r="O4438" t="s">
        <v>35</v>
      </c>
      <c r="P4438">
        <v>1</v>
      </c>
      <c r="Q4438">
        <v>0</v>
      </c>
      <c r="R4438">
        <v>4</v>
      </c>
      <c r="S4438">
        <v>0.47911711699999998</v>
      </c>
      <c r="T4438">
        <v>124419</v>
      </c>
      <c r="U4438">
        <v>30.747208780000001</v>
      </c>
      <c r="V4438">
        <v>523</v>
      </c>
      <c r="W4438" t="str">
        <f t="shared" si="209"/>
        <v>Very High</v>
      </c>
      <c r="X4438">
        <v>3</v>
      </c>
      <c r="Y4438">
        <v>8</v>
      </c>
      <c r="Z4438" t="s">
        <v>126</v>
      </c>
      <c r="AA4438" t="s">
        <v>126</v>
      </c>
      <c r="AB4438" t="s">
        <v>32</v>
      </c>
      <c r="AC4438">
        <v>0</v>
      </c>
    </row>
    <row r="4439" spans="1:29" x14ac:dyDescent="0.25">
      <c r="A4439" t="s">
        <v>7342</v>
      </c>
      <c r="B4439">
        <v>88</v>
      </c>
      <c r="C4439" s="3" t="str">
        <f t="shared" si="207"/>
        <v>Old</v>
      </c>
      <c r="D4439" t="s">
        <v>27</v>
      </c>
      <c r="E4439">
        <v>164</v>
      </c>
      <c r="F4439" t="str">
        <f t="shared" si="208"/>
        <v>Heart-Healthy</v>
      </c>
      <c r="G4439" t="s">
        <v>4414</v>
      </c>
      <c r="H4439">
        <v>80</v>
      </c>
      <c r="I4439">
        <v>1</v>
      </c>
      <c r="J4439">
        <v>1</v>
      </c>
      <c r="K4439">
        <v>1</v>
      </c>
      <c r="L4439">
        <v>0</v>
      </c>
      <c r="M4439">
        <v>1</v>
      </c>
      <c r="N4439">
        <v>17.90943145</v>
      </c>
      <c r="O4439" t="s">
        <v>29</v>
      </c>
      <c r="P4439">
        <v>0</v>
      </c>
      <c r="Q4439">
        <v>0</v>
      </c>
      <c r="R4439">
        <v>8</v>
      </c>
      <c r="S4439">
        <v>2.2609272960000002</v>
      </c>
      <c r="T4439">
        <v>68149</v>
      </c>
      <c r="U4439">
        <v>31.523356530000001</v>
      </c>
      <c r="V4439">
        <v>698</v>
      </c>
      <c r="W4439" t="str">
        <f t="shared" si="209"/>
        <v>Very High</v>
      </c>
      <c r="X4439">
        <v>1</v>
      </c>
      <c r="Y4439">
        <v>10</v>
      </c>
      <c r="Z4439" t="s">
        <v>126</v>
      </c>
      <c r="AA4439" t="s">
        <v>126</v>
      </c>
      <c r="AB4439" t="s">
        <v>32</v>
      </c>
      <c r="AC4439">
        <v>1</v>
      </c>
    </row>
    <row r="4440" spans="1:29" x14ac:dyDescent="0.25">
      <c r="A4440" t="s">
        <v>7343</v>
      </c>
      <c r="B4440">
        <v>83</v>
      </c>
      <c r="C4440" s="3" t="str">
        <f t="shared" si="207"/>
        <v>Old</v>
      </c>
      <c r="D4440" t="s">
        <v>27</v>
      </c>
      <c r="E4440">
        <v>274</v>
      </c>
      <c r="F4440" t="str">
        <f t="shared" si="208"/>
        <v>Dangerous</v>
      </c>
      <c r="G4440" t="s">
        <v>978</v>
      </c>
      <c r="H4440">
        <v>54</v>
      </c>
      <c r="I4440">
        <v>1</v>
      </c>
      <c r="J4440">
        <v>1</v>
      </c>
      <c r="K4440">
        <v>1</v>
      </c>
      <c r="L4440">
        <v>1</v>
      </c>
      <c r="M4440">
        <v>0</v>
      </c>
      <c r="N4440">
        <v>9.7176221330000008</v>
      </c>
      <c r="O4440" t="s">
        <v>29</v>
      </c>
      <c r="P4440">
        <v>1</v>
      </c>
      <c r="Q4440">
        <v>0</v>
      </c>
      <c r="R4440">
        <v>7</v>
      </c>
      <c r="S4440">
        <v>8.7240341039999993</v>
      </c>
      <c r="T4440">
        <v>96831</v>
      </c>
      <c r="U4440">
        <v>31.735972329999999</v>
      </c>
      <c r="V4440">
        <v>637</v>
      </c>
      <c r="W4440" t="str">
        <f t="shared" si="209"/>
        <v>Very High</v>
      </c>
      <c r="X4440">
        <v>1</v>
      </c>
      <c r="Y4440">
        <v>6</v>
      </c>
      <c r="Z4440" t="s">
        <v>36</v>
      </c>
      <c r="AA4440" t="s">
        <v>37</v>
      </c>
      <c r="AB4440" t="s">
        <v>38</v>
      </c>
      <c r="AC4440">
        <v>0</v>
      </c>
    </row>
    <row r="4441" spans="1:29" x14ac:dyDescent="0.25">
      <c r="A4441" t="s">
        <v>7344</v>
      </c>
      <c r="B4441">
        <v>46</v>
      </c>
      <c r="C4441" s="3" t="str">
        <f t="shared" si="207"/>
        <v>Middle Age</v>
      </c>
      <c r="D4441" t="s">
        <v>40</v>
      </c>
      <c r="E4441">
        <v>240</v>
      </c>
      <c r="F4441" t="str">
        <f t="shared" si="208"/>
        <v>Dangerous</v>
      </c>
      <c r="G4441" t="s">
        <v>7345</v>
      </c>
      <c r="H4441">
        <v>69</v>
      </c>
      <c r="I4441">
        <v>0</v>
      </c>
      <c r="J4441">
        <v>1</v>
      </c>
      <c r="K4441">
        <v>1</v>
      </c>
      <c r="L4441">
        <v>0</v>
      </c>
      <c r="M4441">
        <v>1</v>
      </c>
      <c r="N4441">
        <v>12.68787466</v>
      </c>
      <c r="O4441" t="s">
        <v>42</v>
      </c>
      <c r="P4441">
        <v>1</v>
      </c>
      <c r="Q4441">
        <v>0</v>
      </c>
      <c r="R4441">
        <v>3</v>
      </c>
      <c r="S4441">
        <v>4.3369535739999998</v>
      </c>
      <c r="T4441">
        <v>267905</v>
      </c>
      <c r="U4441">
        <v>31.34433078</v>
      </c>
      <c r="V4441">
        <v>332</v>
      </c>
      <c r="W4441" t="str">
        <f t="shared" si="209"/>
        <v>High</v>
      </c>
      <c r="X4441">
        <v>0</v>
      </c>
      <c r="Y4441">
        <v>8</v>
      </c>
      <c r="Z4441" t="s">
        <v>81</v>
      </c>
      <c r="AA4441" t="s">
        <v>44</v>
      </c>
      <c r="AB4441" t="s">
        <v>32</v>
      </c>
      <c r="AC4441">
        <v>1</v>
      </c>
    </row>
    <row r="4442" spans="1:29" x14ac:dyDescent="0.25">
      <c r="A4442" t="s">
        <v>7346</v>
      </c>
      <c r="B4442">
        <v>21</v>
      </c>
      <c r="C4442" s="3" t="str">
        <f t="shared" si="207"/>
        <v>Young</v>
      </c>
      <c r="D4442" t="s">
        <v>27</v>
      </c>
      <c r="E4442">
        <v>255</v>
      </c>
      <c r="F4442" t="str">
        <f t="shared" si="208"/>
        <v>Dangerous</v>
      </c>
      <c r="G4442" t="s">
        <v>2224</v>
      </c>
      <c r="H4442">
        <v>61</v>
      </c>
      <c r="I4442">
        <v>0</v>
      </c>
      <c r="J4442">
        <v>1</v>
      </c>
      <c r="K4442">
        <v>1</v>
      </c>
      <c r="L4442">
        <v>1</v>
      </c>
      <c r="M4442">
        <v>0</v>
      </c>
      <c r="N4442">
        <v>0.139027611</v>
      </c>
      <c r="O4442" t="s">
        <v>35</v>
      </c>
      <c r="P4442">
        <v>1</v>
      </c>
      <c r="Q4442">
        <v>1</v>
      </c>
      <c r="R4442">
        <v>2</v>
      </c>
      <c r="S4442">
        <v>6.6718297629999999</v>
      </c>
      <c r="T4442">
        <v>239294</v>
      </c>
      <c r="U4442">
        <v>32.511261609999998</v>
      </c>
      <c r="V4442">
        <v>796</v>
      </c>
      <c r="W4442" t="str">
        <f t="shared" si="209"/>
        <v>Very High</v>
      </c>
      <c r="X4442">
        <v>5</v>
      </c>
      <c r="Y4442">
        <v>7</v>
      </c>
      <c r="Z4442" t="s">
        <v>61</v>
      </c>
      <c r="AA4442" t="s">
        <v>31</v>
      </c>
      <c r="AB4442" t="s">
        <v>32</v>
      </c>
      <c r="AC4442">
        <v>1</v>
      </c>
    </row>
    <row r="4443" spans="1:29" x14ac:dyDescent="0.25">
      <c r="A4443" t="s">
        <v>7347</v>
      </c>
      <c r="B4443">
        <v>33</v>
      </c>
      <c r="C4443" s="3" t="str">
        <f t="shared" si="207"/>
        <v>Middle Age</v>
      </c>
      <c r="D4443" t="s">
        <v>40</v>
      </c>
      <c r="E4443">
        <v>215</v>
      </c>
      <c r="F4443" t="str">
        <f t="shared" si="208"/>
        <v>At-Risk</v>
      </c>
      <c r="G4443" t="s">
        <v>1446</v>
      </c>
      <c r="H4443">
        <v>48</v>
      </c>
      <c r="I4443">
        <v>1</v>
      </c>
      <c r="J4443">
        <v>1</v>
      </c>
      <c r="K4443">
        <v>0</v>
      </c>
      <c r="L4443">
        <v>1</v>
      </c>
      <c r="M4443">
        <v>1</v>
      </c>
      <c r="N4443">
        <v>10.795799479999999</v>
      </c>
      <c r="O4443" t="s">
        <v>29</v>
      </c>
      <c r="P4443">
        <v>1</v>
      </c>
      <c r="Q4443">
        <v>0</v>
      </c>
      <c r="R4443">
        <v>7</v>
      </c>
      <c r="S4443">
        <v>4.6668128449999999</v>
      </c>
      <c r="T4443">
        <v>156530</v>
      </c>
      <c r="U4443">
        <v>21.53089099</v>
      </c>
      <c r="V4443">
        <v>356</v>
      </c>
      <c r="W4443" t="str">
        <f t="shared" si="209"/>
        <v>High</v>
      </c>
      <c r="X4443">
        <v>5</v>
      </c>
      <c r="Y4443">
        <v>10</v>
      </c>
      <c r="Z4443" t="s">
        <v>43</v>
      </c>
      <c r="AA4443" t="s">
        <v>44</v>
      </c>
      <c r="AB4443" t="s">
        <v>38</v>
      </c>
      <c r="AC4443">
        <v>1</v>
      </c>
    </row>
    <row r="4444" spans="1:29" x14ac:dyDescent="0.25">
      <c r="A4444" t="s">
        <v>7348</v>
      </c>
      <c r="B4444">
        <v>43</v>
      </c>
      <c r="C4444" s="3" t="str">
        <f t="shared" si="207"/>
        <v>Middle Age</v>
      </c>
      <c r="D4444" t="s">
        <v>27</v>
      </c>
      <c r="E4444">
        <v>334</v>
      </c>
      <c r="F4444" t="str">
        <f t="shared" si="208"/>
        <v>Dangerous</v>
      </c>
      <c r="G4444" t="s">
        <v>2923</v>
      </c>
      <c r="H4444">
        <v>64</v>
      </c>
      <c r="I4444">
        <v>0</v>
      </c>
      <c r="J4444">
        <v>0</v>
      </c>
      <c r="K4444">
        <v>1</v>
      </c>
      <c r="L4444">
        <v>1</v>
      </c>
      <c r="M4444">
        <v>1</v>
      </c>
      <c r="N4444">
        <v>14.058826590000001</v>
      </c>
      <c r="O4444" t="s">
        <v>42</v>
      </c>
      <c r="P4444">
        <v>1</v>
      </c>
      <c r="Q4444">
        <v>0</v>
      </c>
      <c r="R4444">
        <v>4</v>
      </c>
      <c r="S4444">
        <v>8.7200020869999992</v>
      </c>
      <c r="T4444">
        <v>218793</v>
      </c>
      <c r="U4444">
        <v>36.419093779999997</v>
      </c>
      <c r="V4444">
        <v>541</v>
      </c>
      <c r="W4444" t="str">
        <f t="shared" si="209"/>
        <v>Very High</v>
      </c>
      <c r="X4444">
        <v>3</v>
      </c>
      <c r="Y4444">
        <v>4</v>
      </c>
      <c r="Z4444" t="s">
        <v>49</v>
      </c>
      <c r="AA4444" t="s">
        <v>50</v>
      </c>
      <c r="AB4444" t="s">
        <v>38</v>
      </c>
      <c r="AC4444">
        <v>0</v>
      </c>
    </row>
    <row r="4445" spans="1:29" x14ac:dyDescent="0.25">
      <c r="A4445" t="s">
        <v>7349</v>
      </c>
      <c r="B4445">
        <v>19</v>
      </c>
      <c r="C4445" s="3" t="str">
        <f t="shared" si="207"/>
        <v>Young</v>
      </c>
      <c r="D4445" t="s">
        <v>40</v>
      </c>
      <c r="E4445">
        <v>171</v>
      </c>
      <c r="F4445" t="str">
        <f t="shared" si="208"/>
        <v>Heart-Healthy</v>
      </c>
      <c r="G4445" t="s">
        <v>1841</v>
      </c>
      <c r="H4445">
        <v>84</v>
      </c>
      <c r="I4445">
        <v>0</v>
      </c>
      <c r="J4445">
        <v>0</v>
      </c>
      <c r="K4445">
        <v>0</v>
      </c>
      <c r="L4445">
        <v>1</v>
      </c>
      <c r="M4445">
        <v>1</v>
      </c>
      <c r="N4445">
        <v>4.3407096410000001</v>
      </c>
      <c r="O4445" t="s">
        <v>35</v>
      </c>
      <c r="P4445">
        <v>1</v>
      </c>
      <c r="Q4445">
        <v>1</v>
      </c>
      <c r="R4445">
        <v>3</v>
      </c>
      <c r="S4445">
        <v>0.75426569300000001</v>
      </c>
      <c r="T4445">
        <v>146277</v>
      </c>
      <c r="U4445">
        <v>39.467266680000002</v>
      </c>
      <c r="V4445">
        <v>571</v>
      </c>
      <c r="W4445" t="str">
        <f t="shared" si="209"/>
        <v>Very High</v>
      </c>
      <c r="X4445">
        <v>3</v>
      </c>
      <c r="Y4445">
        <v>6</v>
      </c>
      <c r="Z4445" t="s">
        <v>111</v>
      </c>
      <c r="AA4445" t="s">
        <v>50</v>
      </c>
      <c r="AB4445" t="s">
        <v>38</v>
      </c>
      <c r="AC4445">
        <v>1</v>
      </c>
    </row>
    <row r="4446" spans="1:29" x14ac:dyDescent="0.25">
      <c r="A4446" t="s">
        <v>7350</v>
      </c>
      <c r="B4446">
        <v>41</v>
      </c>
      <c r="C4446" s="3" t="str">
        <f t="shared" si="207"/>
        <v>Middle Age</v>
      </c>
      <c r="D4446" t="s">
        <v>27</v>
      </c>
      <c r="E4446">
        <v>339</v>
      </c>
      <c r="F4446" t="str">
        <f t="shared" si="208"/>
        <v>Dangerous</v>
      </c>
      <c r="G4446" t="s">
        <v>3808</v>
      </c>
      <c r="H4446">
        <v>43</v>
      </c>
      <c r="I4446">
        <v>0</v>
      </c>
      <c r="J4446">
        <v>1</v>
      </c>
      <c r="K4446">
        <v>1</v>
      </c>
      <c r="L4446">
        <v>1</v>
      </c>
      <c r="M4446">
        <v>0</v>
      </c>
      <c r="N4446">
        <v>5.2449013339999997</v>
      </c>
      <c r="O4446" t="s">
        <v>35</v>
      </c>
      <c r="P4446">
        <v>1</v>
      </c>
      <c r="Q4446">
        <v>1</v>
      </c>
      <c r="R4446">
        <v>6</v>
      </c>
      <c r="S4446">
        <v>3.4358948859999998</v>
      </c>
      <c r="T4446">
        <v>66443</v>
      </c>
      <c r="U4446">
        <v>38.28334907</v>
      </c>
      <c r="V4446">
        <v>224</v>
      </c>
      <c r="W4446" t="str">
        <f t="shared" si="209"/>
        <v>High</v>
      </c>
      <c r="X4446">
        <v>6</v>
      </c>
      <c r="Y4446">
        <v>6</v>
      </c>
      <c r="Z4446" t="s">
        <v>53</v>
      </c>
      <c r="AA4446" t="s">
        <v>44</v>
      </c>
      <c r="AB4446" t="s">
        <v>38</v>
      </c>
      <c r="AC4446">
        <v>0</v>
      </c>
    </row>
    <row r="4447" spans="1:29" x14ac:dyDescent="0.25">
      <c r="A4447" t="s">
        <v>7351</v>
      </c>
      <c r="B4447">
        <v>41</v>
      </c>
      <c r="C4447" s="3" t="str">
        <f t="shared" si="207"/>
        <v>Middle Age</v>
      </c>
      <c r="D4447" t="s">
        <v>40</v>
      </c>
      <c r="E4447">
        <v>182</v>
      </c>
      <c r="F4447" t="str">
        <f t="shared" si="208"/>
        <v>Heart-Healthy</v>
      </c>
      <c r="G4447" t="s">
        <v>7352</v>
      </c>
      <c r="H4447">
        <v>80</v>
      </c>
      <c r="I4447">
        <v>1</v>
      </c>
      <c r="J4447">
        <v>1</v>
      </c>
      <c r="K4447">
        <v>1</v>
      </c>
      <c r="L4447">
        <v>0</v>
      </c>
      <c r="M4447">
        <v>1</v>
      </c>
      <c r="N4447">
        <v>19.35289057</v>
      </c>
      <c r="O4447" t="s">
        <v>42</v>
      </c>
      <c r="P4447">
        <v>0</v>
      </c>
      <c r="Q4447">
        <v>0</v>
      </c>
      <c r="R4447">
        <v>10</v>
      </c>
      <c r="S4447">
        <v>7.5299650749999998</v>
      </c>
      <c r="T4447">
        <v>127788</v>
      </c>
      <c r="U4447">
        <v>32.395210259999999</v>
      </c>
      <c r="V4447">
        <v>775</v>
      </c>
      <c r="W4447" t="str">
        <f t="shared" si="209"/>
        <v>Very High</v>
      </c>
      <c r="X4447">
        <v>2</v>
      </c>
      <c r="Y4447">
        <v>5</v>
      </c>
      <c r="Z4447" t="s">
        <v>227</v>
      </c>
      <c r="AA4447" t="s">
        <v>44</v>
      </c>
      <c r="AB4447" t="s">
        <v>38</v>
      </c>
      <c r="AC4447">
        <v>1</v>
      </c>
    </row>
    <row r="4448" spans="1:29" x14ac:dyDescent="0.25">
      <c r="A4448" t="s">
        <v>7353</v>
      </c>
      <c r="B4448">
        <v>36</v>
      </c>
      <c r="C4448" s="3" t="str">
        <f t="shared" si="207"/>
        <v>Middle Age</v>
      </c>
      <c r="D4448" t="s">
        <v>40</v>
      </c>
      <c r="E4448">
        <v>320</v>
      </c>
      <c r="F4448" t="str">
        <f t="shared" si="208"/>
        <v>Dangerous</v>
      </c>
      <c r="G4448" t="s">
        <v>2430</v>
      </c>
      <c r="H4448">
        <v>49</v>
      </c>
      <c r="I4448">
        <v>0</v>
      </c>
      <c r="J4448">
        <v>1</v>
      </c>
      <c r="K4448">
        <v>0</v>
      </c>
      <c r="L4448">
        <v>1</v>
      </c>
      <c r="M4448">
        <v>0</v>
      </c>
      <c r="N4448">
        <v>13.68161093</v>
      </c>
      <c r="O4448" t="s">
        <v>35</v>
      </c>
      <c r="P4448">
        <v>0</v>
      </c>
      <c r="Q4448">
        <v>0</v>
      </c>
      <c r="R4448">
        <v>7</v>
      </c>
      <c r="S4448">
        <v>10.77562481</v>
      </c>
      <c r="T4448">
        <v>285997</v>
      </c>
      <c r="U4448">
        <v>35.170267580000001</v>
      </c>
      <c r="V4448">
        <v>764</v>
      </c>
      <c r="W4448" t="str">
        <f t="shared" si="209"/>
        <v>Very High</v>
      </c>
      <c r="X4448">
        <v>0</v>
      </c>
      <c r="Y4448">
        <v>7</v>
      </c>
      <c r="Z4448" t="s">
        <v>61</v>
      </c>
      <c r="AA4448" t="s">
        <v>31</v>
      </c>
      <c r="AB4448" t="s">
        <v>32</v>
      </c>
      <c r="AC4448">
        <v>1</v>
      </c>
    </row>
    <row r="4449" spans="1:29" x14ac:dyDescent="0.25">
      <c r="A4449" t="s">
        <v>7354</v>
      </c>
      <c r="B4449">
        <v>70</v>
      </c>
      <c r="C4449" s="3" t="str">
        <f t="shared" si="207"/>
        <v>Old</v>
      </c>
      <c r="D4449" t="s">
        <v>27</v>
      </c>
      <c r="E4449">
        <v>289</v>
      </c>
      <c r="F4449" t="str">
        <f t="shared" si="208"/>
        <v>Dangerous</v>
      </c>
      <c r="G4449" t="s">
        <v>7355</v>
      </c>
      <c r="H4449">
        <v>44</v>
      </c>
      <c r="I4449">
        <v>1</v>
      </c>
      <c r="J4449">
        <v>1</v>
      </c>
      <c r="K4449">
        <v>1</v>
      </c>
      <c r="L4449">
        <v>0</v>
      </c>
      <c r="M4449">
        <v>0</v>
      </c>
      <c r="N4449">
        <v>11.53097095</v>
      </c>
      <c r="O4449" t="s">
        <v>42</v>
      </c>
      <c r="P4449">
        <v>1</v>
      </c>
      <c r="Q4449">
        <v>0</v>
      </c>
      <c r="R4449">
        <v>8</v>
      </c>
      <c r="S4449">
        <v>0.51362359300000004</v>
      </c>
      <c r="T4449">
        <v>94392</v>
      </c>
      <c r="U4449">
        <v>35.886313190000003</v>
      </c>
      <c r="V4449">
        <v>566</v>
      </c>
      <c r="W4449" t="str">
        <f t="shared" si="209"/>
        <v>Very High</v>
      </c>
      <c r="X4449">
        <v>3</v>
      </c>
      <c r="Y4449">
        <v>5</v>
      </c>
      <c r="Z4449" t="s">
        <v>58</v>
      </c>
      <c r="AA4449" t="s">
        <v>50</v>
      </c>
      <c r="AB4449" t="s">
        <v>38</v>
      </c>
      <c r="AC4449">
        <v>0</v>
      </c>
    </row>
    <row r="4450" spans="1:29" x14ac:dyDescent="0.25">
      <c r="A4450" t="s">
        <v>7356</v>
      </c>
      <c r="B4450">
        <v>72</v>
      </c>
      <c r="C4450" s="3" t="str">
        <f t="shared" si="207"/>
        <v>Old</v>
      </c>
      <c r="D4450" t="s">
        <v>27</v>
      </c>
      <c r="E4450">
        <v>289</v>
      </c>
      <c r="F4450" t="str">
        <f t="shared" si="208"/>
        <v>Dangerous</v>
      </c>
      <c r="G4450" t="s">
        <v>884</v>
      </c>
      <c r="H4450">
        <v>78</v>
      </c>
      <c r="I4450">
        <v>0</v>
      </c>
      <c r="J4450">
        <v>0</v>
      </c>
      <c r="K4450">
        <v>1</v>
      </c>
      <c r="L4450">
        <v>0</v>
      </c>
      <c r="M4450">
        <v>1</v>
      </c>
      <c r="N4450">
        <v>8.7162919550000009</v>
      </c>
      <c r="O4450" t="s">
        <v>35</v>
      </c>
      <c r="P4450">
        <v>0</v>
      </c>
      <c r="Q4450">
        <v>0</v>
      </c>
      <c r="R4450">
        <v>3</v>
      </c>
      <c r="S4450">
        <v>2.7330593429999999</v>
      </c>
      <c r="T4450">
        <v>265479</v>
      </c>
      <c r="U4450">
        <v>24.96430397</v>
      </c>
      <c r="V4450">
        <v>193</v>
      </c>
      <c r="W4450" t="str">
        <f t="shared" si="209"/>
        <v>Borderline High</v>
      </c>
      <c r="X4450">
        <v>3</v>
      </c>
      <c r="Y4450">
        <v>4</v>
      </c>
      <c r="Z4450" t="s">
        <v>43</v>
      </c>
      <c r="AA4450" t="s">
        <v>44</v>
      </c>
      <c r="AB4450" t="s">
        <v>38</v>
      </c>
      <c r="AC4450">
        <v>0</v>
      </c>
    </row>
    <row r="4451" spans="1:29" x14ac:dyDescent="0.25">
      <c r="A4451" t="s">
        <v>7357</v>
      </c>
      <c r="B4451">
        <v>40</v>
      </c>
      <c r="C4451" s="3" t="str">
        <f t="shared" si="207"/>
        <v>Middle Age</v>
      </c>
      <c r="D4451" t="s">
        <v>27</v>
      </c>
      <c r="E4451">
        <v>290</v>
      </c>
      <c r="F4451" t="str">
        <f t="shared" si="208"/>
        <v>Dangerous</v>
      </c>
      <c r="G4451" t="s">
        <v>7358</v>
      </c>
      <c r="H4451">
        <v>98</v>
      </c>
      <c r="I4451">
        <v>0</v>
      </c>
      <c r="J4451">
        <v>0</v>
      </c>
      <c r="K4451">
        <v>1</v>
      </c>
      <c r="L4451">
        <v>1</v>
      </c>
      <c r="M4451">
        <v>1</v>
      </c>
      <c r="N4451">
        <v>9.9007744479999999</v>
      </c>
      <c r="O4451" t="s">
        <v>35</v>
      </c>
      <c r="P4451">
        <v>0</v>
      </c>
      <c r="Q4451">
        <v>1</v>
      </c>
      <c r="R4451">
        <v>6</v>
      </c>
      <c r="S4451">
        <v>1.101300425</v>
      </c>
      <c r="T4451">
        <v>54287</v>
      </c>
      <c r="U4451">
        <v>24.563341659999999</v>
      </c>
      <c r="V4451">
        <v>771</v>
      </c>
      <c r="W4451" t="str">
        <f t="shared" si="209"/>
        <v>Very High</v>
      </c>
      <c r="X4451">
        <v>3</v>
      </c>
      <c r="Y4451">
        <v>4</v>
      </c>
      <c r="Z4451" t="s">
        <v>118</v>
      </c>
      <c r="AA4451" t="s">
        <v>67</v>
      </c>
      <c r="AB4451" t="s">
        <v>38</v>
      </c>
      <c r="AC4451">
        <v>0</v>
      </c>
    </row>
    <row r="4452" spans="1:29" x14ac:dyDescent="0.25">
      <c r="A4452" t="s">
        <v>7359</v>
      </c>
      <c r="B4452">
        <v>79</v>
      </c>
      <c r="C4452" s="3" t="str">
        <f t="shared" si="207"/>
        <v>Old</v>
      </c>
      <c r="D4452" t="s">
        <v>27</v>
      </c>
      <c r="E4452">
        <v>396</v>
      </c>
      <c r="F4452" t="str">
        <f t="shared" si="208"/>
        <v>Dangerous</v>
      </c>
      <c r="G4452" t="s">
        <v>2413</v>
      </c>
      <c r="H4452">
        <v>93</v>
      </c>
      <c r="I4452">
        <v>0</v>
      </c>
      <c r="J4452">
        <v>1</v>
      </c>
      <c r="K4452">
        <v>1</v>
      </c>
      <c r="L4452">
        <v>0</v>
      </c>
      <c r="M4452">
        <v>0</v>
      </c>
      <c r="N4452">
        <v>5.1654026210000001</v>
      </c>
      <c r="O4452" t="s">
        <v>42</v>
      </c>
      <c r="P4452">
        <v>0</v>
      </c>
      <c r="Q4452">
        <v>0</v>
      </c>
      <c r="R4452">
        <v>10</v>
      </c>
      <c r="S4452">
        <v>2.5074284250000001</v>
      </c>
      <c r="T4452">
        <v>225276</v>
      </c>
      <c r="U4452">
        <v>32.309839889999999</v>
      </c>
      <c r="V4452">
        <v>82</v>
      </c>
      <c r="W4452" t="str">
        <f t="shared" si="209"/>
        <v>Healthy</v>
      </c>
      <c r="X4452">
        <v>1</v>
      </c>
      <c r="Y4452">
        <v>10</v>
      </c>
      <c r="Z4452" t="s">
        <v>53</v>
      </c>
      <c r="AA4452" t="s">
        <v>44</v>
      </c>
      <c r="AB4452" t="s">
        <v>38</v>
      </c>
      <c r="AC4452">
        <v>0</v>
      </c>
    </row>
    <row r="4453" spans="1:29" x14ac:dyDescent="0.25">
      <c r="A4453" t="s">
        <v>7360</v>
      </c>
      <c r="B4453">
        <v>63</v>
      </c>
      <c r="C4453" s="3" t="str">
        <f t="shared" si="207"/>
        <v>Old</v>
      </c>
      <c r="D4453" t="s">
        <v>27</v>
      </c>
      <c r="E4453">
        <v>340</v>
      </c>
      <c r="F4453" t="str">
        <f t="shared" si="208"/>
        <v>Dangerous</v>
      </c>
      <c r="G4453" t="s">
        <v>2874</v>
      </c>
      <c r="H4453">
        <v>50</v>
      </c>
      <c r="I4453">
        <v>1</v>
      </c>
      <c r="J4453">
        <v>0</v>
      </c>
      <c r="K4453">
        <v>1</v>
      </c>
      <c r="L4453">
        <v>0</v>
      </c>
      <c r="M4453">
        <v>1</v>
      </c>
      <c r="N4453">
        <v>11.13548896</v>
      </c>
      <c r="O4453" t="s">
        <v>35</v>
      </c>
      <c r="P4453">
        <v>1</v>
      </c>
      <c r="Q4453">
        <v>1</v>
      </c>
      <c r="R4453">
        <v>5</v>
      </c>
      <c r="S4453">
        <v>7.2510371170000001</v>
      </c>
      <c r="T4453">
        <v>85420</v>
      </c>
      <c r="U4453">
        <v>38.135066350000002</v>
      </c>
      <c r="V4453">
        <v>149</v>
      </c>
      <c r="W4453" t="str">
        <f t="shared" si="209"/>
        <v>Healthy</v>
      </c>
      <c r="X4453">
        <v>3</v>
      </c>
      <c r="Y4453">
        <v>4</v>
      </c>
      <c r="Z4453" t="s">
        <v>53</v>
      </c>
      <c r="AA4453" t="s">
        <v>44</v>
      </c>
      <c r="AB4453" t="s">
        <v>38</v>
      </c>
      <c r="AC4453">
        <v>0</v>
      </c>
    </row>
    <row r="4454" spans="1:29" x14ac:dyDescent="0.25">
      <c r="A4454" t="s">
        <v>7361</v>
      </c>
      <c r="B4454">
        <v>50</v>
      </c>
      <c r="C4454" s="3" t="str">
        <f t="shared" si="207"/>
        <v>Middle Age</v>
      </c>
      <c r="D4454" t="s">
        <v>27</v>
      </c>
      <c r="E4454">
        <v>267</v>
      </c>
      <c r="F4454" t="str">
        <f t="shared" si="208"/>
        <v>Dangerous</v>
      </c>
      <c r="G4454" t="s">
        <v>7362</v>
      </c>
      <c r="H4454">
        <v>74</v>
      </c>
      <c r="I4454">
        <v>1</v>
      </c>
      <c r="J4454">
        <v>0</v>
      </c>
      <c r="K4454">
        <v>1</v>
      </c>
      <c r="L4454">
        <v>1</v>
      </c>
      <c r="M4454">
        <v>1</v>
      </c>
      <c r="N4454">
        <v>18.810425980000002</v>
      </c>
      <c r="O4454" t="s">
        <v>29</v>
      </c>
      <c r="P4454">
        <v>0</v>
      </c>
      <c r="Q4454">
        <v>0</v>
      </c>
      <c r="R4454">
        <v>8</v>
      </c>
      <c r="S4454">
        <v>5.3835601249999998</v>
      </c>
      <c r="T4454">
        <v>27842</v>
      </c>
      <c r="U4454">
        <v>25.26937564</v>
      </c>
      <c r="V4454">
        <v>91</v>
      </c>
      <c r="W4454" t="str">
        <f t="shared" si="209"/>
        <v>Healthy</v>
      </c>
      <c r="X4454">
        <v>3</v>
      </c>
      <c r="Y4454">
        <v>10</v>
      </c>
      <c r="Z4454" t="s">
        <v>111</v>
      </c>
      <c r="AA4454" t="s">
        <v>50</v>
      </c>
      <c r="AB4454" t="s">
        <v>38</v>
      </c>
      <c r="AC4454">
        <v>1</v>
      </c>
    </row>
    <row r="4455" spans="1:29" x14ac:dyDescent="0.25">
      <c r="A4455" t="s">
        <v>7363</v>
      </c>
      <c r="B4455">
        <v>19</v>
      </c>
      <c r="C4455" s="3" t="str">
        <f t="shared" si="207"/>
        <v>Young</v>
      </c>
      <c r="D4455" t="s">
        <v>40</v>
      </c>
      <c r="E4455">
        <v>373</v>
      </c>
      <c r="F4455" t="str">
        <f t="shared" si="208"/>
        <v>Dangerous</v>
      </c>
      <c r="G4455" t="s">
        <v>7364</v>
      </c>
      <c r="H4455">
        <v>82</v>
      </c>
      <c r="I4455">
        <v>1</v>
      </c>
      <c r="J4455">
        <v>1</v>
      </c>
      <c r="K4455">
        <v>0</v>
      </c>
      <c r="L4455">
        <v>1</v>
      </c>
      <c r="M4455">
        <v>0</v>
      </c>
      <c r="N4455">
        <v>13.84601528</v>
      </c>
      <c r="O4455" t="s">
        <v>29</v>
      </c>
      <c r="P4455">
        <v>1</v>
      </c>
      <c r="Q4455">
        <v>0</v>
      </c>
      <c r="R4455">
        <v>1</v>
      </c>
      <c r="S4455">
        <v>4.4257853049999998</v>
      </c>
      <c r="T4455">
        <v>288260</v>
      </c>
      <c r="U4455">
        <v>31.046510680000001</v>
      </c>
      <c r="V4455">
        <v>653</v>
      </c>
      <c r="W4455" t="str">
        <f t="shared" si="209"/>
        <v>Very High</v>
      </c>
      <c r="X4455">
        <v>7</v>
      </c>
      <c r="Y4455">
        <v>9</v>
      </c>
      <c r="Z4455" t="s">
        <v>118</v>
      </c>
      <c r="AA4455" t="s">
        <v>67</v>
      </c>
      <c r="AB4455" t="s">
        <v>38</v>
      </c>
      <c r="AC4455">
        <v>0</v>
      </c>
    </row>
    <row r="4456" spans="1:29" x14ac:dyDescent="0.25">
      <c r="A4456" t="s">
        <v>7365</v>
      </c>
      <c r="B4456">
        <v>68</v>
      </c>
      <c r="C4456" s="3" t="str">
        <f t="shared" si="207"/>
        <v>Old</v>
      </c>
      <c r="D4456" t="s">
        <v>40</v>
      </c>
      <c r="E4456">
        <v>210</v>
      </c>
      <c r="F4456" t="str">
        <f t="shared" si="208"/>
        <v>At-Risk</v>
      </c>
      <c r="G4456" t="s">
        <v>3189</v>
      </c>
      <c r="H4456">
        <v>57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5.8655716269999996</v>
      </c>
      <c r="O4456" t="s">
        <v>29</v>
      </c>
      <c r="P4456">
        <v>1</v>
      </c>
      <c r="Q4456">
        <v>1</v>
      </c>
      <c r="R4456">
        <v>9</v>
      </c>
      <c r="S4456">
        <v>7.5203503000000005E-2</v>
      </c>
      <c r="T4456">
        <v>167506</v>
      </c>
      <c r="U4456">
        <v>21.978851299999999</v>
      </c>
      <c r="V4456">
        <v>557</v>
      </c>
      <c r="W4456" t="str">
        <f t="shared" si="209"/>
        <v>Very High</v>
      </c>
      <c r="X4456">
        <v>6</v>
      </c>
      <c r="Y4456">
        <v>5</v>
      </c>
      <c r="Z4456" t="s">
        <v>66</v>
      </c>
      <c r="AA4456" t="s">
        <v>67</v>
      </c>
      <c r="AB4456" t="s">
        <v>32</v>
      </c>
      <c r="AC4456">
        <v>0</v>
      </c>
    </row>
    <row r="4457" spans="1:29" x14ac:dyDescent="0.25">
      <c r="A4457" t="s">
        <v>7366</v>
      </c>
      <c r="B4457">
        <v>72</v>
      </c>
      <c r="C4457" s="3" t="str">
        <f t="shared" si="207"/>
        <v>Old</v>
      </c>
      <c r="D4457" t="s">
        <v>27</v>
      </c>
      <c r="E4457">
        <v>252</v>
      </c>
      <c r="F4457" t="str">
        <f t="shared" si="208"/>
        <v>Dangerous</v>
      </c>
      <c r="G4457" t="s">
        <v>460</v>
      </c>
      <c r="H4457">
        <v>61</v>
      </c>
      <c r="I4457">
        <v>1</v>
      </c>
      <c r="J4457">
        <v>0</v>
      </c>
      <c r="K4457">
        <v>1</v>
      </c>
      <c r="L4457">
        <v>0</v>
      </c>
      <c r="M4457">
        <v>1</v>
      </c>
      <c r="N4457">
        <v>15.658417869999999</v>
      </c>
      <c r="O4457" t="s">
        <v>42</v>
      </c>
      <c r="P4457">
        <v>0</v>
      </c>
      <c r="Q4457">
        <v>0</v>
      </c>
      <c r="R4457">
        <v>3</v>
      </c>
      <c r="S4457">
        <v>10.37958079</v>
      </c>
      <c r="T4457">
        <v>256050</v>
      </c>
      <c r="U4457">
        <v>18.865165430000001</v>
      </c>
      <c r="V4457">
        <v>564</v>
      </c>
      <c r="W4457" t="str">
        <f t="shared" si="209"/>
        <v>Very High</v>
      </c>
      <c r="X4457">
        <v>1</v>
      </c>
      <c r="Y4457">
        <v>4</v>
      </c>
      <c r="Z4457" t="s">
        <v>126</v>
      </c>
      <c r="AA4457" t="s">
        <v>126</v>
      </c>
      <c r="AB4457" t="s">
        <v>32</v>
      </c>
      <c r="AC4457">
        <v>0</v>
      </c>
    </row>
    <row r="4458" spans="1:29" x14ac:dyDescent="0.25">
      <c r="A4458" t="s">
        <v>7367</v>
      </c>
      <c r="B4458">
        <v>36</v>
      </c>
      <c r="C4458" s="3" t="str">
        <f t="shared" si="207"/>
        <v>Middle Age</v>
      </c>
      <c r="D4458" t="s">
        <v>27</v>
      </c>
      <c r="E4458">
        <v>259</v>
      </c>
      <c r="F4458" t="str">
        <f t="shared" si="208"/>
        <v>Dangerous</v>
      </c>
      <c r="G4458" t="s">
        <v>6140</v>
      </c>
      <c r="H4458">
        <v>97</v>
      </c>
      <c r="I4458">
        <v>1</v>
      </c>
      <c r="J4458">
        <v>0</v>
      </c>
      <c r="K4458">
        <v>1</v>
      </c>
      <c r="L4458">
        <v>0</v>
      </c>
      <c r="M4458">
        <v>1</v>
      </c>
      <c r="N4458">
        <v>8.9210377340000004</v>
      </c>
      <c r="O4458" t="s">
        <v>29</v>
      </c>
      <c r="P4458">
        <v>0</v>
      </c>
      <c r="Q4458">
        <v>1</v>
      </c>
      <c r="R4458">
        <v>7</v>
      </c>
      <c r="S4458">
        <v>11.45155581</v>
      </c>
      <c r="T4458">
        <v>33339</v>
      </c>
      <c r="U4458">
        <v>18.337389940000001</v>
      </c>
      <c r="V4458">
        <v>314</v>
      </c>
      <c r="W4458" t="str">
        <f t="shared" si="209"/>
        <v>High</v>
      </c>
      <c r="X4458">
        <v>7</v>
      </c>
      <c r="Y4458">
        <v>10</v>
      </c>
      <c r="Z4458" t="s">
        <v>96</v>
      </c>
      <c r="AA4458" t="s">
        <v>44</v>
      </c>
      <c r="AB4458" t="s">
        <v>32</v>
      </c>
      <c r="AC4458">
        <v>0</v>
      </c>
    </row>
    <row r="4459" spans="1:29" x14ac:dyDescent="0.25">
      <c r="A4459" t="s">
        <v>7368</v>
      </c>
      <c r="B4459">
        <v>58</v>
      </c>
      <c r="C4459" s="3" t="str">
        <f t="shared" si="207"/>
        <v>Old</v>
      </c>
      <c r="D4459" t="s">
        <v>27</v>
      </c>
      <c r="E4459">
        <v>135</v>
      </c>
      <c r="F4459" t="str">
        <f t="shared" si="208"/>
        <v>Heart-Healthy</v>
      </c>
      <c r="G4459" t="s">
        <v>4051</v>
      </c>
      <c r="H4459">
        <v>94</v>
      </c>
      <c r="I4459">
        <v>1</v>
      </c>
      <c r="J4459">
        <v>1</v>
      </c>
      <c r="K4459">
        <v>1</v>
      </c>
      <c r="L4459">
        <v>0</v>
      </c>
      <c r="M4459">
        <v>1</v>
      </c>
      <c r="N4459">
        <v>16.770783009999999</v>
      </c>
      <c r="O4459" t="s">
        <v>29</v>
      </c>
      <c r="P4459">
        <v>0</v>
      </c>
      <c r="Q4459">
        <v>0</v>
      </c>
      <c r="R4459">
        <v>9</v>
      </c>
      <c r="S4459">
        <v>4.3906182319999996</v>
      </c>
      <c r="T4459">
        <v>260639</v>
      </c>
      <c r="U4459">
        <v>27.60732492</v>
      </c>
      <c r="V4459">
        <v>464</v>
      </c>
      <c r="W4459" t="str">
        <f t="shared" si="209"/>
        <v>High</v>
      </c>
      <c r="X4459">
        <v>2</v>
      </c>
      <c r="Y4459">
        <v>5</v>
      </c>
      <c r="Z4459" t="s">
        <v>70</v>
      </c>
      <c r="AA4459" t="s">
        <v>37</v>
      </c>
      <c r="AB4459" t="s">
        <v>38</v>
      </c>
      <c r="AC4459">
        <v>1</v>
      </c>
    </row>
    <row r="4460" spans="1:29" x14ac:dyDescent="0.25">
      <c r="A4460" t="s">
        <v>7369</v>
      </c>
      <c r="B4460">
        <v>27</v>
      </c>
      <c r="C4460" s="3" t="str">
        <f t="shared" si="207"/>
        <v>Young</v>
      </c>
      <c r="D4460" t="s">
        <v>27</v>
      </c>
      <c r="E4460">
        <v>399</v>
      </c>
      <c r="F4460" t="str">
        <f t="shared" si="208"/>
        <v>Dangerous</v>
      </c>
      <c r="G4460" t="s">
        <v>952</v>
      </c>
      <c r="H4460">
        <v>96</v>
      </c>
      <c r="I4460">
        <v>0</v>
      </c>
      <c r="J4460">
        <v>1</v>
      </c>
      <c r="K4460">
        <v>1</v>
      </c>
      <c r="L4460">
        <v>0</v>
      </c>
      <c r="M4460">
        <v>1</v>
      </c>
      <c r="N4460">
        <v>17.269332599999998</v>
      </c>
      <c r="O4460" t="s">
        <v>29</v>
      </c>
      <c r="P4460">
        <v>1</v>
      </c>
      <c r="Q4460">
        <v>1</v>
      </c>
      <c r="R4460">
        <v>9</v>
      </c>
      <c r="S4460">
        <v>11.68177408</v>
      </c>
      <c r="T4460">
        <v>132478</v>
      </c>
      <c r="U4460">
        <v>25.175618570000001</v>
      </c>
      <c r="V4460">
        <v>49</v>
      </c>
      <c r="W4460" t="str">
        <f t="shared" si="209"/>
        <v>Healthy</v>
      </c>
      <c r="X4460">
        <v>7</v>
      </c>
      <c r="Y4460">
        <v>4</v>
      </c>
      <c r="Z4460" t="s">
        <v>96</v>
      </c>
      <c r="AA4460" t="s">
        <v>44</v>
      </c>
      <c r="AB4460" t="s">
        <v>32</v>
      </c>
      <c r="AC4460">
        <v>0</v>
      </c>
    </row>
    <row r="4461" spans="1:29" x14ac:dyDescent="0.25">
      <c r="A4461" t="s">
        <v>7370</v>
      </c>
      <c r="B4461">
        <v>20</v>
      </c>
      <c r="C4461" s="3" t="str">
        <f t="shared" si="207"/>
        <v>Young</v>
      </c>
      <c r="D4461" t="s">
        <v>27</v>
      </c>
      <c r="E4461">
        <v>224</v>
      </c>
      <c r="F4461" t="str">
        <f t="shared" si="208"/>
        <v>At-Risk</v>
      </c>
      <c r="G4461" t="s">
        <v>4251</v>
      </c>
      <c r="H4461">
        <v>87</v>
      </c>
      <c r="I4461">
        <v>1</v>
      </c>
      <c r="J4461">
        <v>1</v>
      </c>
      <c r="K4461">
        <v>1</v>
      </c>
      <c r="L4461">
        <v>1</v>
      </c>
      <c r="M4461">
        <v>0</v>
      </c>
      <c r="N4461">
        <v>5.4452113349999998</v>
      </c>
      <c r="O4461" t="s">
        <v>29</v>
      </c>
      <c r="P4461">
        <v>1</v>
      </c>
      <c r="Q4461">
        <v>0</v>
      </c>
      <c r="R4461">
        <v>7</v>
      </c>
      <c r="S4461">
        <v>2.4681602109999998</v>
      </c>
      <c r="T4461">
        <v>225278</v>
      </c>
      <c r="U4461">
        <v>32.816615880000001</v>
      </c>
      <c r="V4461">
        <v>56</v>
      </c>
      <c r="W4461" t="str">
        <f t="shared" si="209"/>
        <v>Healthy</v>
      </c>
      <c r="X4461">
        <v>1</v>
      </c>
      <c r="Y4461">
        <v>7</v>
      </c>
      <c r="Z4461" t="s">
        <v>81</v>
      </c>
      <c r="AA4461" t="s">
        <v>44</v>
      </c>
      <c r="AB4461" t="s">
        <v>32</v>
      </c>
      <c r="AC4461">
        <v>0</v>
      </c>
    </row>
    <row r="4462" spans="1:29" x14ac:dyDescent="0.25">
      <c r="A4462" t="s">
        <v>7371</v>
      </c>
      <c r="B4462">
        <v>18</v>
      </c>
      <c r="C4462" s="3" t="str">
        <f t="shared" si="207"/>
        <v>Young</v>
      </c>
      <c r="D4462" t="s">
        <v>27</v>
      </c>
      <c r="E4462">
        <v>235</v>
      </c>
      <c r="F4462" t="str">
        <f t="shared" si="208"/>
        <v>At-Risk</v>
      </c>
      <c r="G4462" t="s">
        <v>7372</v>
      </c>
      <c r="H4462">
        <v>60</v>
      </c>
      <c r="I4462">
        <v>1</v>
      </c>
      <c r="J4462">
        <v>0</v>
      </c>
      <c r="K4462">
        <v>1</v>
      </c>
      <c r="L4462">
        <v>1</v>
      </c>
      <c r="M4462">
        <v>0</v>
      </c>
      <c r="N4462">
        <v>6.2987815039999999</v>
      </c>
      <c r="O4462" t="s">
        <v>42</v>
      </c>
      <c r="P4462">
        <v>1</v>
      </c>
      <c r="Q4462">
        <v>0</v>
      </c>
      <c r="R4462">
        <v>3</v>
      </c>
      <c r="S4462">
        <v>0.70804459200000003</v>
      </c>
      <c r="T4462">
        <v>138803</v>
      </c>
      <c r="U4462">
        <v>32.354211100000001</v>
      </c>
      <c r="V4462">
        <v>571</v>
      </c>
      <c r="W4462" t="str">
        <f t="shared" si="209"/>
        <v>Very High</v>
      </c>
      <c r="X4462">
        <v>0</v>
      </c>
      <c r="Y4462">
        <v>8</v>
      </c>
      <c r="Z4462" t="s">
        <v>30</v>
      </c>
      <c r="AA4462" t="s">
        <v>31</v>
      </c>
      <c r="AB4462" t="s">
        <v>32</v>
      </c>
      <c r="AC4462">
        <v>0</v>
      </c>
    </row>
    <row r="4463" spans="1:29" x14ac:dyDescent="0.25">
      <c r="A4463" t="s">
        <v>7373</v>
      </c>
      <c r="B4463">
        <v>25</v>
      </c>
      <c r="C4463" s="3" t="str">
        <f t="shared" si="207"/>
        <v>Young</v>
      </c>
      <c r="D4463" t="s">
        <v>40</v>
      </c>
      <c r="E4463">
        <v>235</v>
      </c>
      <c r="F4463" t="str">
        <f t="shared" si="208"/>
        <v>At-Risk</v>
      </c>
      <c r="G4463" t="s">
        <v>7374</v>
      </c>
      <c r="H4463">
        <v>69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14.987692640000001</v>
      </c>
      <c r="O4463" t="s">
        <v>35</v>
      </c>
      <c r="P4463">
        <v>1</v>
      </c>
      <c r="Q4463">
        <v>0</v>
      </c>
      <c r="R4463">
        <v>4</v>
      </c>
      <c r="S4463">
        <v>3.801245776</v>
      </c>
      <c r="T4463">
        <v>36045</v>
      </c>
      <c r="U4463">
        <v>25.846165330000002</v>
      </c>
      <c r="V4463">
        <v>477</v>
      </c>
      <c r="W4463" t="str">
        <f t="shared" si="209"/>
        <v>High</v>
      </c>
      <c r="X4463">
        <v>5</v>
      </c>
      <c r="Y4463">
        <v>10</v>
      </c>
      <c r="Z4463" t="s">
        <v>118</v>
      </c>
      <c r="AA4463" t="s">
        <v>67</v>
      </c>
      <c r="AB4463" t="s">
        <v>38</v>
      </c>
      <c r="AC4463">
        <v>0</v>
      </c>
    </row>
    <row r="4464" spans="1:29" x14ac:dyDescent="0.25">
      <c r="A4464" t="s">
        <v>7375</v>
      </c>
      <c r="B4464">
        <v>82</v>
      </c>
      <c r="C4464" s="3" t="str">
        <f t="shared" si="207"/>
        <v>Old</v>
      </c>
      <c r="D4464" t="s">
        <v>40</v>
      </c>
      <c r="E4464">
        <v>157</v>
      </c>
      <c r="F4464" t="str">
        <f t="shared" si="208"/>
        <v>Heart-Healthy</v>
      </c>
      <c r="G4464" t="s">
        <v>386</v>
      </c>
      <c r="H4464">
        <v>108</v>
      </c>
      <c r="I4464">
        <v>0</v>
      </c>
      <c r="J4464">
        <v>1</v>
      </c>
      <c r="K4464">
        <v>1</v>
      </c>
      <c r="L4464">
        <v>0</v>
      </c>
      <c r="M4464">
        <v>0</v>
      </c>
      <c r="N4464">
        <v>17.317609390000001</v>
      </c>
      <c r="O4464" t="s">
        <v>35</v>
      </c>
      <c r="P4464">
        <v>1</v>
      </c>
      <c r="Q4464">
        <v>0</v>
      </c>
      <c r="R4464">
        <v>7</v>
      </c>
      <c r="S4464">
        <v>10.660295339999999</v>
      </c>
      <c r="T4464">
        <v>172007</v>
      </c>
      <c r="U4464">
        <v>27.961167459999999</v>
      </c>
      <c r="V4464">
        <v>545</v>
      </c>
      <c r="W4464" t="str">
        <f t="shared" si="209"/>
        <v>Very High</v>
      </c>
      <c r="X4464">
        <v>4</v>
      </c>
      <c r="Y4464">
        <v>4</v>
      </c>
      <c r="Z4464" t="s">
        <v>227</v>
      </c>
      <c r="AA4464" t="s">
        <v>44</v>
      </c>
      <c r="AB4464" t="s">
        <v>38</v>
      </c>
      <c r="AC4464">
        <v>0</v>
      </c>
    </row>
    <row r="4465" spans="1:29" x14ac:dyDescent="0.25">
      <c r="A4465" t="s">
        <v>7376</v>
      </c>
      <c r="B4465">
        <v>18</v>
      </c>
      <c r="C4465" s="3" t="str">
        <f t="shared" si="207"/>
        <v>Young</v>
      </c>
      <c r="D4465" t="s">
        <v>40</v>
      </c>
      <c r="E4465">
        <v>237</v>
      </c>
      <c r="F4465" t="str">
        <f t="shared" si="208"/>
        <v>At-Risk</v>
      </c>
      <c r="G4465" t="s">
        <v>7377</v>
      </c>
      <c r="H4465">
        <v>85</v>
      </c>
      <c r="I4465">
        <v>0</v>
      </c>
      <c r="J4465">
        <v>1</v>
      </c>
      <c r="K4465">
        <v>0</v>
      </c>
      <c r="L4465">
        <v>1</v>
      </c>
      <c r="M4465">
        <v>1</v>
      </c>
      <c r="N4465">
        <v>15.999636990000001</v>
      </c>
      <c r="O4465" t="s">
        <v>29</v>
      </c>
      <c r="P4465">
        <v>1</v>
      </c>
      <c r="Q4465">
        <v>0</v>
      </c>
      <c r="R4465">
        <v>2</v>
      </c>
      <c r="S4465">
        <v>2.8721181040000001</v>
      </c>
      <c r="T4465">
        <v>173659</v>
      </c>
      <c r="U4465">
        <v>18.059471240000001</v>
      </c>
      <c r="V4465">
        <v>252</v>
      </c>
      <c r="W4465" t="str">
        <f t="shared" si="209"/>
        <v>High</v>
      </c>
      <c r="X4465">
        <v>6</v>
      </c>
      <c r="Y4465">
        <v>7</v>
      </c>
      <c r="Z4465" t="s">
        <v>66</v>
      </c>
      <c r="AA4465" t="s">
        <v>67</v>
      </c>
      <c r="AB4465" t="s">
        <v>32</v>
      </c>
      <c r="AC4465">
        <v>0</v>
      </c>
    </row>
    <row r="4466" spans="1:29" x14ac:dyDescent="0.25">
      <c r="A4466" t="s">
        <v>7378</v>
      </c>
      <c r="B4466">
        <v>32</v>
      </c>
      <c r="C4466" s="3" t="str">
        <f t="shared" si="207"/>
        <v>Middle Age</v>
      </c>
      <c r="D4466" t="s">
        <v>27</v>
      </c>
      <c r="E4466">
        <v>395</v>
      </c>
      <c r="F4466" t="str">
        <f t="shared" si="208"/>
        <v>Dangerous</v>
      </c>
      <c r="G4466" t="s">
        <v>1402</v>
      </c>
      <c r="H4466">
        <v>109</v>
      </c>
      <c r="I4466">
        <v>0</v>
      </c>
      <c r="J4466">
        <v>1</v>
      </c>
      <c r="K4466">
        <v>1</v>
      </c>
      <c r="L4466">
        <v>1</v>
      </c>
      <c r="M4466">
        <v>0</v>
      </c>
      <c r="N4466">
        <v>5.9729818569999997</v>
      </c>
      <c r="O4466" t="s">
        <v>29</v>
      </c>
      <c r="P4466">
        <v>0</v>
      </c>
      <c r="Q4466">
        <v>1</v>
      </c>
      <c r="R4466">
        <v>4</v>
      </c>
      <c r="S4466">
        <v>11.44117146</v>
      </c>
      <c r="T4466">
        <v>71013</v>
      </c>
      <c r="U4466">
        <v>35.348249559999999</v>
      </c>
      <c r="V4466">
        <v>552</v>
      </c>
      <c r="W4466" t="str">
        <f t="shared" si="209"/>
        <v>Very High</v>
      </c>
      <c r="X4466">
        <v>5</v>
      </c>
      <c r="Y4466">
        <v>7</v>
      </c>
      <c r="Z4466" t="s">
        <v>49</v>
      </c>
      <c r="AA4466" t="s">
        <v>50</v>
      </c>
      <c r="AB4466" t="s">
        <v>38</v>
      </c>
      <c r="AC4466">
        <v>0</v>
      </c>
    </row>
    <row r="4467" spans="1:29" x14ac:dyDescent="0.25">
      <c r="A4467" t="s">
        <v>7379</v>
      </c>
      <c r="B4467">
        <v>44</v>
      </c>
      <c r="C4467" s="3" t="str">
        <f t="shared" si="207"/>
        <v>Middle Age</v>
      </c>
      <c r="D4467" t="s">
        <v>27</v>
      </c>
      <c r="E4467">
        <v>383</v>
      </c>
      <c r="F4467" t="str">
        <f t="shared" si="208"/>
        <v>Dangerous</v>
      </c>
      <c r="G4467" t="s">
        <v>7380</v>
      </c>
      <c r="H4467">
        <v>49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0.75095145200000002</v>
      </c>
      <c r="O4467" t="s">
        <v>35</v>
      </c>
      <c r="P4467">
        <v>0</v>
      </c>
      <c r="Q4467">
        <v>0</v>
      </c>
      <c r="R4467">
        <v>1</v>
      </c>
      <c r="S4467">
        <v>0.27835990799999999</v>
      </c>
      <c r="T4467">
        <v>78815</v>
      </c>
      <c r="U4467">
        <v>28.620221560000001</v>
      </c>
      <c r="V4467">
        <v>547</v>
      </c>
      <c r="W4467" t="str">
        <f t="shared" si="209"/>
        <v>Very High</v>
      </c>
      <c r="X4467">
        <v>7</v>
      </c>
      <c r="Y4467">
        <v>9</v>
      </c>
      <c r="Z4467" t="s">
        <v>49</v>
      </c>
      <c r="AA4467" t="s">
        <v>50</v>
      </c>
      <c r="AB4467" t="s">
        <v>38</v>
      </c>
      <c r="AC4467">
        <v>0</v>
      </c>
    </row>
    <row r="4468" spans="1:29" x14ac:dyDescent="0.25">
      <c r="A4468" t="s">
        <v>7381</v>
      </c>
      <c r="B4468">
        <v>40</v>
      </c>
      <c r="C4468" s="3" t="str">
        <f t="shared" si="207"/>
        <v>Middle Age</v>
      </c>
      <c r="D4468" t="s">
        <v>27</v>
      </c>
      <c r="E4468">
        <v>312</v>
      </c>
      <c r="F4468" t="str">
        <f t="shared" si="208"/>
        <v>Dangerous</v>
      </c>
      <c r="G4468" t="s">
        <v>568</v>
      </c>
      <c r="H4468">
        <v>99</v>
      </c>
      <c r="I4468">
        <v>1</v>
      </c>
      <c r="J4468">
        <v>0</v>
      </c>
      <c r="K4468">
        <v>1</v>
      </c>
      <c r="L4468">
        <v>1</v>
      </c>
      <c r="M4468">
        <v>1</v>
      </c>
      <c r="N4468">
        <v>1.485716839</v>
      </c>
      <c r="O4468" t="s">
        <v>42</v>
      </c>
      <c r="P4468">
        <v>1</v>
      </c>
      <c r="Q4468">
        <v>0</v>
      </c>
      <c r="R4468">
        <v>1</v>
      </c>
      <c r="S4468">
        <v>7.1048600090000003</v>
      </c>
      <c r="T4468">
        <v>47958</v>
      </c>
      <c r="U4468">
        <v>25.905027459999999</v>
      </c>
      <c r="V4468">
        <v>152</v>
      </c>
      <c r="W4468" t="str">
        <f t="shared" si="209"/>
        <v>Borderline High</v>
      </c>
      <c r="X4468">
        <v>2</v>
      </c>
      <c r="Y4468">
        <v>9</v>
      </c>
      <c r="Z4468" t="s">
        <v>30</v>
      </c>
      <c r="AA4468" t="s">
        <v>31</v>
      </c>
      <c r="AB4468" t="s">
        <v>32</v>
      </c>
      <c r="AC4468">
        <v>1</v>
      </c>
    </row>
    <row r="4469" spans="1:29" x14ac:dyDescent="0.25">
      <c r="A4469" t="s">
        <v>7382</v>
      </c>
      <c r="B4469">
        <v>88</v>
      </c>
      <c r="C4469" s="3" t="str">
        <f t="shared" si="207"/>
        <v>Old</v>
      </c>
      <c r="D4469" t="s">
        <v>27</v>
      </c>
      <c r="E4469">
        <v>149</v>
      </c>
      <c r="F4469" t="str">
        <f t="shared" si="208"/>
        <v>Heart-Healthy</v>
      </c>
      <c r="G4469" t="s">
        <v>7383</v>
      </c>
      <c r="H4469">
        <v>76</v>
      </c>
      <c r="I4469">
        <v>0</v>
      </c>
      <c r="J4469">
        <v>1</v>
      </c>
      <c r="K4469">
        <v>1</v>
      </c>
      <c r="L4469">
        <v>1</v>
      </c>
      <c r="M4469">
        <v>1</v>
      </c>
      <c r="N4469">
        <v>0.43715944499999998</v>
      </c>
      <c r="O4469" t="s">
        <v>29</v>
      </c>
      <c r="P4469">
        <v>1</v>
      </c>
      <c r="Q4469">
        <v>1</v>
      </c>
      <c r="R4469">
        <v>4</v>
      </c>
      <c r="S4469">
        <v>1.34141585</v>
      </c>
      <c r="T4469">
        <v>77545</v>
      </c>
      <c r="U4469">
        <v>32.21473786</v>
      </c>
      <c r="V4469">
        <v>182</v>
      </c>
      <c r="W4469" t="str">
        <f t="shared" si="209"/>
        <v>Borderline High</v>
      </c>
      <c r="X4469">
        <v>3</v>
      </c>
      <c r="Y4469">
        <v>5</v>
      </c>
      <c r="Z4469" t="s">
        <v>30</v>
      </c>
      <c r="AA4469" t="s">
        <v>31</v>
      </c>
      <c r="AB4469" t="s">
        <v>32</v>
      </c>
      <c r="AC4469">
        <v>0</v>
      </c>
    </row>
    <row r="4470" spans="1:29" x14ac:dyDescent="0.25">
      <c r="A4470" t="s">
        <v>7384</v>
      </c>
      <c r="B4470">
        <v>46</v>
      </c>
      <c r="C4470" s="3" t="str">
        <f t="shared" si="207"/>
        <v>Middle Age</v>
      </c>
      <c r="D4470" t="s">
        <v>27</v>
      </c>
      <c r="E4470">
        <v>307</v>
      </c>
      <c r="F4470" t="str">
        <f t="shared" si="208"/>
        <v>Dangerous</v>
      </c>
      <c r="G4470" t="s">
        <v>5226</v>
      </c>
      <c r="H4470">
        <v>76</v>
      </c>
      <c r="I4470">
        <v>1</v>
      </c>
      <c r="J4470">
        <v>0</v>
      </c>
      <c r="K4470">
        <v>1</v>
      </c>
      <c r="L4470">
        <v>1</v>
      </c>
      <c r="M4470">
        <v>0</v>
      </c>
      <c r="N4470">
        <v>15.763044259999999</v>
      </c>
      <c r="O4470" t="s">
        <v>29</v>
      </c>
      <c r="P4470">
        <v>1</v>
      </c>
      <c r="Q4470">
        <v>1</v>
      </c>
      <c r="R4470">
        <v>10</v>
      </c>
      <c r="S4470">
        <v>2.6501985119999998</v>
      </c>
      <c r="T4470">
        <v>138915</v>
      </c>
      <c r="U4470">
        <v>18.480365519999999</v>
      </c>
      <c r="V4470">
        <v>524</v>
      </c>
      <c r="W4470" t="str">
        <f t="shared" si="209"/>
        <v>Very High</v>
      </c>
      <c r="X4470">
        <v>0</v>
      </c>
      <c r="Y4470">
        <v>9</v>
      </c>
      <c r="Z4470" t="s">
        <v>61</v>
      </c>
      <c r="AA4470" t="s">
        <v>31</v>
      </c>
      <c r="AB4470" t="s">
        <v>32</v>
      </c>
      <c r="AC4470">
        <v>0</v>
      </c>
    </row>
    <row r="4471" spans="1:29" x14ac:dyDescent="0.25">
      <c r="A4471" t="s">
        <v>7385</v>
      </c>
      <c r="B4471">
        <v>54</v>
      </c>
      <c r="C4471" s="3" t="str">
        <f t="shared" si="207"/>
        <v>Middle Age</v>
      </c>
      <c r="D4471" t="s">
        <v>27</v>
      </c>
      <c r="E4471">
        <v>385</v>
      </c>
      <c r="F4471" t="str">
        <f t="shared" si="208"/>
        <v>Dangerous</v>
      </c>
      <c r="G4471" t="s">
        <v>5780</v>
      </c>
      <c r="H4471">
        <v>65</v>
      </c>
      <c r="I4471">
        <v>1</v>
      </c>
      <c r="J4471">
        <v>1</v>
      </c>
      <c r="K4471">
        <v>1</v>
      </c>
      <c r="L4471">
        <v>0</v>
      </c>
      <c r="M4471">
        <v>1</v>
      </c>
      <c r="N4471">
        <v>11.20065363</v>
      </c>
      <c r="O4471" t="s">
        <v>29</v>
      </c>
      <c r="P4471">
        <v>0</v>
      </c>
      <c r="Q4471">
        <v>1</v>
      </c>
      <c r="R4471">
        <v>7</v>
      </c>
      <c r="S4471">
        <v>5.3457111179999997</v>
      </c>
      <c r="T4471">
        <v>135052</v>
      </c>
      <c r="U4471">
        <v>23.819365569999999</v>
      </c>
      <c r="V4471">
        <v>461</v>
      </c>
      <c r="W4471" t="str">
        <f t="shared" si="209"/>
        <v>High</v>
      </c>
      <c r="X4471">
        <v>4</v>
      </c>
      <c r="Y4471">
        <v>4</v>
      </c>
      <c r="Z4471" t="s">
        <v>153</v>
      </c>
      <c r="AA4471" t="s">
        <v>50</v>
      </c>
      <c r="AB4471" t="s">
        <v>38</v>
      </c>
      <c r="AC4471">
        <v>1</v>
      </c>
    </row>
    <row r="4472" spans="1:29" x14ac:dyDescent="0.25">
      <c r="A4472" t="s">
        <v>7386</v>
      </c>
      <c r="B4472">
        <v>33</v>
      </c>
      <c r="C4472" s="3" t="str">
        <f t="shared" si="207"/>
        <v>Middle Age</v>
      </c>
      <c r="D4472" t="s">
        <v>27</v>
      </c>
      <c r="E4472">
        <v>287</v>
      </c>
      <c r="F4472" t="str">
        <f t="shared" si="208"/>
        <v>Dangerous</v>
      </c>
      <c r="G4472" t="s">
        <v>156</v>
      </c>
      <c r="H4472">
        <v>104</v>
      </c>
      <c r="I4472">
        <v>1</v>
      </c>
      <c r="J4472">
        <v>0</v>
      </c>
      <c r="K4472">
        <v>1</v>
      </c>
      <c r="L4472">
        <v>1</v>
      </c>
      <c r="M4472">
        <v>1</v>
      </c>
      <c r="N4472">
        <v>10.99990689</v>
      </c>
      <c r="O4472" t="s">
        <v>29</v>
      </c>
      <c r="P4472">
        <v>0</v>
      </c>
      <c r="Q4472">
        <v>1</v>
      </c>
      <c r="R4472">
        <v>2</v>
      </c>
      <c r="S4472">
        <v>9.2595650500000009</v>
      </c>
      <c r="T4472">
        <v>218972</v>
      </c>
      <c r="U4472">
        <v>32.567540190000003</v>
      </c>
      <c r="V4472">
        <v>734</v>
      </c>
      <c r="W4472" t="str">
        <f t="shared" si="209"/>
        <v>Very High</v>
      </c>
      <c r="X4472">
        <v>4</v>
      </c>
      <c r="Y4472">
        <v>8</v>
      </c>
      <c r="Z4472" t="s">
        <v>70</v>
      </c>
      <c r="AA4472" t="s">
        <v>37</v>
      </c>
      <c r="AB4472" t="s">
        <v>38</v>
      </c>
      <c r="AC4472">
        <v>1</v>
      </c>
    </row>
    <row r="4473" spans="1:29" x14ac:dyDescent="0.25">
      <c r="A4473" t="s">
        <v>7387</v>
      </c>
      <c r="B4473">
        <v>57</v>
      </c>
      <c r="C4473" s="3" t="str">
        <f t="shared" si="207"/>
        <v>Old</v>
      </c>
      <c r="D4473" t="s">
        <v>27</v>
      </c>
      <c r="E4473">
        <v>293</v>
      </c>
      <c r="F4473" t="str">
        <f t="shared" si="208"/>
        <v>Dangerous</v>
      </c>
      <c r="G4473" t="s">
        <v>941</v>
      </c>
      <c r="H4473">
        <v>106</v>
      </c>
      <c r="I4473">
        <v>0</v>
      </c>
      <c r="J4473">
        <v>0</v>
      </c>
      <c r="K4473">
        <v>1</v>
      </c>
      <c r="L4473">
        <v>0</v>
      </c>
      <c r="M4473">
        <v>1</v>
      </c>
      <c r="N4473">
        <v>16.578701460000001</v>
      </c>
      <c r="O4473" t="s">
        <v>42</v>
      </c>
      <c r="P4473">
        <v>1</v>
      </c>
      <c r="Q4473">
        <v>1</v>
      </c>
      <c r="R4473">
        <v>10</v>
      </c>
      <c r="S4473">
        <v>10.6005322</v>
      </c>
      <c r="T4473">
        <v>39738</v>
      </c>
      <c r="U4473">
        <v>36.664541720000003</v>
      </c>
      <c r="V4473">
        <v>736</v>
      </c>
      <c r="W4473" t="str">
        <f t="shared" si="209"/>
        <v>Very High</v>
      </c>
      <c r="X4473">
        <v>0</v>
      </c>
      <c r="Y4473">
        <v>10</v>
      </c>
      <c r="Z4473" t="s">
        <v>220</v>
      </c>
      <c r="AA4473" t="s">
        <v>31</v>
      </c>
      <c r="AB4473" t="s">
        <v>38</v>
      </c>
      <c r="AC4473">
        <v>0</v>
      </c>
    </row>
    <row r="4474" spans="1:29" x14ac:dyDescent="0.25">
      <c r="A4474" t="s">
        <v>7388</v>
      </c>
      <c r="B4474">
        <v>68</v>
      </c>
      <c r="C4474" s="3" t="str">
        <f t="shared" si="207"/>
        <v>Old</v>
      </c>
      <c r="D4474" t="s">
        <v>40</v>
      </c>
      <c r="E4474">
        <v>257</v>
      </c>
      <c r="F4474" t="str">
        <f t="shared" si="208"/>
        <v>Dangerous</v>
      </c>
      <c r="G4474" t="s">
        <v>7389</v>
      </c>
      <c r="H4474">
        <v>54</v>
      </c>
      <c r="I4474">
        <v>0</v>
      </c>
      <c r="J4474">
        <v>0</v>
      </c>
      <c r="K4474">
        <v>1</v>
      </c>
      <c r="L4474">
        <v>1</v>
      </c>
      <c r="M4474">
        <v>1</v>
      </c>
      <c r="N4474">
        <v>9.4191388170000003</v>
      </c>
      <c r="O4474" t="s">
        <v>35</v>
      </c>
      <c r="P4474">
        <v>1</v>
      </c>
      <c r="Q4474">
        <v>0</v>
      </c>
      <c r="R4474">
        <v>5</v>
      </c>
      <c r="S4474">
        <v>8.582334801</v>
      </c>
      <c r="T4474">
        <v>56460</v>
      </c>
      <c r="U4474">
        <v>35.580427929999999</v>
      </c>
      <c r="V4474">
        <v>567</v>
      </c>
      <c r="W4474" t="str">
        <f t="shared" si="209"/>
        <v>Very High</v>
      </c>
      <c r="X4474">
        <v>2</v>
      </c>
      <c r="Y4474">
        <v>9</v>
      </c>
      <c r="Z4474" t="s">
        <v>70</v>
      </c>
      <c r="AA4474" t="s">
        <v>37</v>
      </c>
      <c r="AB4474" t="s">
        <v>38</v>
      </c>
      <c r="AC4474">
        <v>0</v>
      </c>
    </row>
    <row r="4475" spans="1:29" x14ac:dyDescent="0.25">
      <c r="A4475" t="s">
        <v>7390</v>
      </c>
      <c r="B4475">
        <v>59</v>
      </c>
      <c r="C4475" s="3" t="str">
        <f t="shared" si="207"/>
        <v>Old</v>
      </c>
      <c r="D4475" t="s">
        <v>27</v>
      </c>
      <c r="E4475">
        <v>132</v>
      </c>
      <c r="F4475" t="str">
        <f t="shared" si="208"/>
        <v>Heart-Healthy</v>
      </c>
      <c r="G4475" t="s">
        <v>5834</v>
      </c>
      <c r="H4475">
        <v>67</v>
      </c>
      <c r="I4475">
        <v>0</v>
      </c>
      <c r="J4475">
        <v>1</v>
      </c>
      <c r="K4475">
        <v>1</v>
      </c>
      <c r="L4475">
        <v>1</v>
      </c>
      <c r="M4475">
        <v>0</v>
      </c>
      <c r="N4475">
        <v>1.7660335110000001</v>
      </c>
      <c r="O4475" t="s">
        <v>35</v>
      </c>
      <c r="P4475">
        <v>1</v>
      </c>
      <c r="Q4475">
        <v>0</v>
      </c>
      <c r="R4475">
        <v>7</v>
      </c>
      <c r="S4475">
        <v>2.0242380600000001</v>
      </c>
      <c r="T4475">
        <v>85373</v>
      </c>
      <c r="U4475">
        <v>24.531766300000001</v>
      </c>
      <c r="V4475">
        <v>115</v>
      </c>
      <c r="W4475" t="str">
        <f t="shared" si="209"/>
        <v>Healthy</v>
      </c>
      <c r="X4475">
        <v>3</v>
      </c>
      <c r="Y4475">
        <v>10</v>
      </c>
      <c r="Z4475" t="s">
        <v>153</v>
      </c>
      <c r="AA4475" t="s">
        <v>50</v>
      </c>
      <c r="AB4475" t="s">
        <v>38</v>
      </c>
      <c r="AC4475">
        <v>1</v>
      </c>
    </row>
    <row r="4476" spans="1:29" x14ac:dyDescent="0.25">
      <c r="A4476" t="s">
        <v>7391</v>
      </c>
      <c r="B4476">
        <v>89</v>
      </c>
      <c r="C4476" s="3" t="str">
        <f t="shared" si="207"/>
        <v>Old</v>
      </c>
      <c r="D4476" t="s">
        <v>27</v>
      </c>
      <c r="E4476">
        <v>316</v>
      </c>
      <c r="F4476" t="str">
        <f t="shared" si="208"/>
        <v>Dangerous</v>
      </c>
      <c r="G4476" t="s">
        <v>3156</v>
      </c>
      <c r="H4476">
        <v>68</v>
      </c>
      <c r="I4476">
        <v>1</v>
      </c>
      <c r="J4476">
        <v>1</v>
      </c>
      <c r="K4476">
        <v>1</v>
      </c>
      <c r="L4476">
        <v>0</v>
      </c>
      <c r="M4476">
        <v>1</v>
      </c>
      <c r="N4476">
        <v>15.86296961</v>
      </c>
      <c r="O4476" t="s">
        <v>42</v>
      </c>
      <c r="P4476">
        <v>0</v>
      </c>
      <c r="Q4476">
        <v>0</v>
      </c>
      <c r="R4476">
        <v>4</v>
      </c>
      <c r="S4476">
        <v>6.8352336319999996</v>
      </c>
      <c r="T4476">
        <v>77085</v>
      </c>
      <c r="U4476">
        <v>29.286443590000001</v>
      </c>
      <c r="V4476">
        <v>533</v>
      </c>
      <c r="W4476" t="str">
        <f t="shared" si="209"/>
        <v>Very High</v>
      </c>
      <c r="X4476">
        <v>5</v>
      </c>
      <c r="Y4476">
        <v>6</v>
      </c>
      <c r="Z4476" t="s">
        <v>58</v>
      </c>
      <c r="AA4476" t="s">
        <v>50</v>
      </c>
      <c r="AB4476" t="s">
        <v>38</v>
      </c>
      <c r="AC4476">
        <v>1</v>
      </c>
    </row>
    <row r="4477" spans="1:29" x14ac:dyDescent="0.25">
      <c r="A4477" t="s">
        <v>7392</v>
      </c>
      <c r="B4477">
        <v>51</v>
      </c>
      <c r="C4477" s="3" t="str">
        <f t="shared" si="207"/>
        <v>Middle Age</v>
      </c>
      <c r="D4477" t="s">
        <v>40</v>
      </c>
      <c r="E4477">
        <v>289</v>
      </c>
      <c r="F4477" t="str">
        <f t="shared" si="208"/>
        <v>Dangerous</v>
      </c>
      <c r="G4477" t="s">
        <v>5545</v>
      </c>
      <c r="H4477">
        <v>61</v>
      </c>
      <c r="I4477">
        <v>1</v>
      </c>
      <c r="J4477">
        <v>0</v>
      </c>
      <c r="K4477">
        <v>1</v>
      </c>
      <c r="L4477">
        <v>1</v>
      </c>
      <c r="M4477">
        <v>0</v>
      </c>
      <c r="N4477">
        <v>0.177415092</v>
      </c>
      <c r="O4477" t="s">
        <v>42</v>
      </c>
      <c r="P4477">
        <v>1</v>
      </c>
      <c r="Q4477">
        <v>0</v>
      </c>
      <c r="R4477">
        <v>3</v>
      </c>
      <c r="S4477">
        <v>5.4615218309999998</v>
      </c>
      <c r="T4477">
        <v>135122</v>
      </c>
      <c r="U4477">
        <v>27.259325839999999</v>
      </c>
      <c r="V4477">
        <v>548</v>
      </c>
      <c r="W4477" t="str">
        <f t="shared" si="209"/>
        <v>Very High</v>
      </c>
      <c r="X4477">
        <v>3</v>
      </c>
      <c r="Y4477">
        <v>8</v>
      </c>
      <c r="Z4477" t="s">
        <v>66</v>
      </c>
      <c r="AA4477" t="s">
        <v>67</v>
      </c>
      <c r="AB4477" t="s">
        <v>32</v>
      </c>
      <c r="AC4477">
        <v>0</v>
      </c>
    </row>
    <row r="4478" spans="1:29" x14ac:dyDescent="0.25">
      <c r="A4478" t="s">
        <v>7393</v>
      </c>
      <c r="B4478">
        <v>18</v>
      </c>
      <c r="C4478" s="3" t="str">
        <f t="shared" si="207"/>
        <v>Young</v>
      </c>
      <c r="D4478" t="s">
        <v>27</v>
      </c>
      <c r="E4478">
        <v>202</v>
      </c>
      <c r="F4478" t="str">
        <f t="shared" si="208"/>
        <v>At-Risk</v>
      </c>
      <c r="G4478" t="s">
        <v>5748</v>
      </c>
      <c r="H4478">
        <v>53</v>
      </c>
      <c r="I4478">
        <v>1</v>
      </c>
      <c r="J4478">
        <v>1</v>
      </c>
      <c r="K4478">
        <v>1</v>
      </c>
      <c r="L4478">
        <v>0</v>
      </c>
      <c r="M4478">
        <v>1</v>
      </c>
      <c r="N4478">
        <v>16.536499410000001</v>
      </c>
      <c r="O4478" t="s">
        <v>42</v>
      </c>
      <c r="P4478">
        <v>1</v>
      </c>
      <c r="Q4478">
        <v>0</v>
      </c>
      <c r="R4478">
        <v>4</v>
      </c>
      <c r="S4478">
        <v>9.0109984930000007</v>
      </c>
      <c r="T4478">
        <v>46238</v>
      </c>
      <c r="U4478">
        <v>33.226365510000001</v>
      </c>
      <c r="V4478">
        <v>194</v>
      </c>
      <c r="W4478" t="str">
        <f t="shared" si="209"/>
        <v>Borderline High</v>
      </c>
      <c r="X4478">
        <v>1</v>
      </c>
      <c r="Y4478">
        <v>6</v>
      </c>
      <c r="Z4478" t="s">
        <v>58</v>
      </c>
      <c r="AA4478" t="s">
        <v>50</v>
      </c>
      <c r="AB4478" t="s">
        <v>38</v>
      </c>
      <c r="AC4478">
        <v>0</v>
      </c>
    </row>
    <row r="4479" spans="1:29" x14ac:dyDescent="0.25">
      <c r="A4479" t="s">
        <v>7394</v>
      </c>
      <c r="B4479">
        <v>67</v>
      </c>
      <c r="C4479" s="3" t="str">
        <f t="shared" si="207"/>
        <v>Old</v>
      </c>
      <c r="D4479" t="s">
        <v>27</v>
      </c>
      <c r="E4479">
        <v>198</v>
      </c>
      <c r="F4479" t="str">
        <f t="shared" si="208"/>
        <v>Heart-Healthy</v>
      </c>
      <c r="G4479" t="s">
        <v>5724</v>
      </c>
      <c r="H4479">
        <v>106</v>
      </c>
      <c r="I4479">
        <v>0</v>
      </c>
      <c r="J4479">
        <v>1</v>
      </c>
      <c r="K4479">
        <v>1</v>
      </c>
      <c r="L4479">
        <v>1</v>
      </c>
      <c r="M4479">
        <v>1</v>
      </c>
      <c r="N4479">
        <v>0.16180288300000001</v>
      </c>
      <c r="O4479" t="s">
        <v>35</v>
      </c>
      <c r="P4479">
        <v>0</v>
      </c>
      <c r="Q4479">
        <v>0</v>
      </c>
      <c r="R4479">
        <v>2</v>
      </c>
      <c r="S4479">
        <v>2.6107041579999999</v>
      </c>
      <c r="T4479">
        <v>232797</v>
      </c>
      <c r="U4479">
        <v>28.506047259999999</v>
      </c>
      <c r="V4479">
        <v>253</v>
      </c>
      <c r="W4479" t="str">
        <f t="shared" si="209"/>
        <v>High</v>
      </c>
      <c r="X4479">
        <v>1</v>
      </c>
      <c r="Y4479">
        <v>4</v>
      </c>
      <c r="Z4479" t="s">
        <v>118</v>
      </c>
      <c r="AA4479" t="s">
        <v>67</v>
      </c>
      <c r="AB4479" t="s">
        <v>38</v>
      </c>
      <c r="AC4479">
        <v>0</v>
      </c>
    </row>
    <row r="4480" spans="1:29" x14ac:dyDescent="0.25">
      <c r="A4480" t="s">
        <v>7395</v>
      </c>
      <c r="B4480">
        <v>64</v>
      </c>
      <c r="C4480" s="3" t="str">
        <f t="shared" si="207"/>
        <v>Old</v>
      </c>
      <c r="D4480" t="s">
        <v>27</v>
      </c>
      <c r="E4480">
        <v>206</v>
      </c>
      <c r="F4480" t="str">
        <f t="shared" si="208"/>
        <v>At-Risk</v>
      </c>
      <c r="G4480" t="s">
        <v>7396</v>
      </c>
      <c r="H4480">
        <v>81</v>
      </c>
      <c r="I4480">
        <v>1</v>
      </c>
      <c r="J4480">
        <v>1</v>
      </c>
      <c r="K4480">
        <v>1</v>
      </c>
      <c r="L4480">
        <v>0</v>
      </c>
      <c r="M4480">
        <v>1</v>
      </c>
      <c r="N4480">
        <v>8.1905726179999991</v>
      </c>
      <c r="O4480" t="s">
        <v>29</v>
      </c>
      <c r="P4480">
        <v>1</v>
      </c>
      <c r="Q4480">
        <v>1</v>
      </c>
      <c r="R4480">
        <v>9</v>
      </c>
      <c r="S4480">
        <v>9.8909518690000002</v>
      </c>
      <c r="T4480">
        <v>183493</v>
      </c>
      <c r="U4480">
        <v>30.021609569999999</v>
      </c>
      <c r="V4480">
        <v>284</v>
      </c>
      <c r="W4480" t="str">
        <f t="shared" si="209"/>
        <v>High</v>
      </c>
      <c r="X4480">
        <v>2</v>
      </c>
      <c r="Y4480">
        <v>9</v>
      </c>
      <c r="Z4480" t="s">
        <v>125</v>
      </c>
      <c r="AA4480" t="s">
        <v>126</v>
      </c>
      <c r="AB4480" t="s">
        <v>32</v>
      </c>
      <c r="AC4480">
        <v>1</v>
      </c>
    </row>
    <row r="4481" spans="1:29" x14ac:dyDescent="0.25">
      <c r="A4481" t="s">
        <v>7397</v>
      </c>
      <c r="B4481">
        <v>87</v>
      </c>
      <c r="C4481" s="3" t="str">
        <f t="shared" si="207"/>
        <v>Old</v>
      </c>
      <c r="D4481" t="s">
        <v>27</v>
      </c>
      <c r="E4481">
        <v>311</v>
      </c>
      <c r="F4481" t="str">
        <f t="shared" si="208"/>
        <v>Dangerous</v>
      </c>
      <c r="G4481" t="s">
        <v>7398</v>
      </c>
      <c r="H4481">
        <v>64</v>
      </c>
      <c r="I4481">
        <v>0</v>
      </c>
      <c r="J4481">
        <v>0</v>
      </c>
      <c r="K4481">
        <v>1</v>
      </c>
      <c r="L4481">
        <v>0</v>
      </c>
      <c r="M4481">
        <v>1</v>
      </c>
      <c r="N4481">
        <v>19.474758529999999</v>
      </c>
      <c r="O4481" t="s">
        <v>35</v>
      </c>
      <c r="P4481">
        <v>1</v>
      </c>
      <c r="Q4481">
        <v>1</v>
      </c>
      <c r="R4481">
        <v>7</v>
      </c>
      <c r="S4481">
        <v>5.6877833579999999</v>
      </c>
      <c r="T4481">
        <v>241234</v>
      </c>
      <c r="U4481">
        <v>29.526027970000001</v>
      </c>
      <c r="V4481">
        <v>784</v>
      </c>
      <c r="W4481" t="str">
        <f t="shared" si="209"/>
        <v>Very High</v>
      </c>
      <c r="X4481">
        <v>6</v>
      </c>
      <c r="Y4481">
        <v>7</v>
      </c>
      <c r="Z4481" t="s">
        <v>61</v>
      </c>
      <c r="AA4481" t="s">
        <v>31</v>
      </c>
      <c r="AB4481" t="s">
        <v>32</v>
      </c>
      <c r="AC4481">
        <v>0</v>
      </c>
    </row>
    <row r="4482" spans="1:29" x14ac:dyDescent="0.25">
      <c r="A4482" t="s">
        <v>7399</v>
      </c>
      <c r="B4482">
        <v>49</v>
      </c>
      <c r="C4482" s="3" t="str">
        <f t="shared" si="207"/>
        <v>Middle Age</v>
      </c>
      <c r="D4482" t="s">
        <v>27</v>
      </c>
      <c r="E4482">
        <v>166</v>
      </c>
      <c r="F4482" t="str">
        <f t="shared" si="208"/>
        <v>Heart-Healthy</v>
      </c>
      <c r="G4482" t="s">
        <v>508</v>
      </c>
      <c r="H4482">
        <v>107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9.9727623110000003</v>
      </c>
      <c r="O4482" t="s">
        <v>29</v>
      </c>
      <c r="P4482">
        <v>0</v>
      </c>
      <c r="Q4482">
        <v>1</v>
      </c>
      <c r="R4482">
        <v>1</v>
      </c>
      <c r="S4482">
        <v>5.8889682350000001</v>
      </c>
      <c r="T4482">
        <v>228336</v>
      </c>
      <c r="U4482">
        <v>31.68862815</v>
      </c>
      <c r="V4482">
        <v>466</v>
      </c>
      <c r="W4482" t="str">
        <f t="shared" si="209"/>
        <v>High</v>
      </c>
      <c r="X4482">
        <v>3</v>
      </c>
      <c r="Y4482">
        <v>9</v>
      </c>
      <c r="Z4482" t="s">
        <v>49</v>
      </c>
      <c r="AA4482" t="s">
        <v>50</v>
      </c>
      <c r="AB4482" t="s">
        <v>38</v>
      </c>
      <c r="AC4482">
        <v>1</v>
      </c>
    </row>
    <row r="4483" spans="1:29" x14ac:dyDescent="0.25">
      <c r="A4483" t="s">
        <v>7400</v>
      </c>
      <c r="B4483">
        <v>71</v>
      </c>
      <c r="C4483" s="3" t="str">
        <f t="shared" ref="C4483:C4546" si="210">IF(B4483&gt;54, "Old", IF(B4483 &gt;= 31,  "Middle Age", IF(B4483 &lt; 31, "Young", "Invalid")))</f>
        <v>Old</v>
      </c>
      <c r="D4483" t="s">
        <v>40</v>
      </c>
      <c r="E4483">
        <v>120</v>
      </c>
      <c r="F4483" t="str">
        <f t="shared" ref="F4483:F4546" si="211">IF(E4483&gt;239, "Dangerous", IF(E4483 &gt; 199,  "At-Risk", IF(E4483 &lt; 200, "Heart-Healthy", "Invalid")))</f>
        <v>Heart-Healthy</v>
      </c>
      <c r="G4483" t="s">
        <v>7401</v>
      </c>
      <c r="H4483">
        <v>70</v>
      </c>
      <c r="I4483">
        <v>1</v>
      </c>
      <c r="J4483">
        <v>1</v>
      </c>
      <c r="K4483">
        <v>1</v>
      </c>
      <c r="L4483">
        <v>0</v>
      </c>
      <c r="M4483">
        <v>1</v>
      </c>
      <c r="N4483">
        <v>4.4455876500000002</v>
      </c>
      <c r="O4483" t="s">
        <v>35</v>
      </c>
      <c r="P4483">
        <v>0</v>
      </c>
      <c r="Q4483">
        <v>1</v>
      </c>
      <c r="R4483">
        <v>6</v>
      </c>
      <c r="S4483">
        <v>2.187631868</v>
      </c>
      <c r="T4483">
        <v>81293</v>
      </c>
      <c r="U4483">
        <v>26.359054230000002</v>
      </c>
      <c r="V4483">
        <v>627</v>
      </c>
      <c r="W4483" t="str">
        <f t="shared" ref="W4483:W4546" si="212">IF(V4483&gt;499, "Very High", IF(V4483&gt;199, "High", IF(V4483 &gt; 149,  "Borderline High", IF(V4483 &lt; 150, "Healthy", "Invalid"))))</f>
        <v>Very High</v>
      </c>
      <c r="X4483">
        <v>1</v>
      </c>
      <c r="Y4483">
        <v>8</v>
      </c>
      <c r="Z4483" t="s">
        <v>76</v>
      </c>
      <c r="AA4483" t="s">
        <v>50</v>
      </c>
      <c r="AB4483" t="s">
        <v>38</v>
      </c>
      <c r="AC4483">
        <v>0</v>
      </c>
    </row>
    <row r="4484" spans="1:29" x14ac:dyDescent="0.25">
      <c r="A4484" t="s">
        <v>7402</v>
      </c>
      <c r="B4484">
        <v>58</v>
      </c>
      <c r="C4484" s="3" t="str">
        <f t="shared" si="210"/>
        <v>Old</v>
      </c>
      <c r="D4484" t="s">
        <v>40</v>
      </c>
      <c r="E4484">
        <v>310</v>
      </c>
      <c r="F4484" t="str">
        <f t="shared" si="211"/>
        <v>Dangerous</v>
      </c>
      <c r="G4484" t="s">
        <v>7403</v>
      </c>
      <c r="H4484">
        <v>44</v>
      </c>
      <c r="I4484">
        <v>1</v>
      </c>
      <c r="J4484">
        <v>0</v>
      </c>
      <c r="K4484">
        <v>1</v>
      </c>
      <c r="L4484">
        <v>1</v>
      </c>
      <c r="M4484">
        <v>1</v>
      </c>
      <c r="N4484">
        <v>10.51731736</v>
      </c>
      <c r="O4484" t="s">
        <v>29</v>
      </c>
      <c r="P4484">
        <v>0</v>
      </c>
      <c r="Q4484">
        <v>1</v>
      </c>
      <c r="R4484">
        <v>6</v>
      </c>
      <c r="S4484">
        <v>10.71494571</v>
      </c>
      <c r="T4484">
        <v>175169</v>
      </c>
      <c r="U4484">
        <v>36.567695739999998</v>
      </c>
      <c r="V4484">
        <v>637</v>
      </c>
      <c r="W4484" t="str">
        <f t="shared" si="212"/>
        <v>Very High</v>
      </c>
      <c r="X4484">
        <v>2</v>
      </c>
      <c r="Y4484">
        <v>4</v>
      </c>
      <c r="Z4484" t="s">
        <v>153</v>
      </c>
      <c r="AA4484" t="s">
        <v>50</v>
      </c>
      <c r="AB4484" t="s">
        <v>38</v>
      </c>
      <c r="AC4484">
        <v>0</v>
      </c>
    </row>
    <row r="4485" spans="1:29" x14ac:dyDescent="0.25">
      <c r="A4485" t="s">
        <v>7404</v>
      </c>
      <c r="B4485">
        <v>88</v>
      </c>
      <c r="C4485" s="3" t="str">
        <f t="shared" si="210"/>
        <v>Old</v>
      </c>
      <c r="D4485" t="s">
        <v>27</v>
      </c>
      <c r="E4485">
        <v>194</v>
      </c>
      <c r="F4485" t="str">
        <f t="shared" si="211"/>
        <v>Heart-Healthy</v>
      </c>
      <c r="G4485" t="s">
        <v>410</v>
      </c>
      <c r="H4485">
        <v>68</v>
      </c>
      <c r="I4485">
        <v>1</v>
      </c>
      <c r="J4485">
        <v>0</v>
      </c>
      <c r="K4485">
        <v>1</v>
      </c>
      <c r="L4485">
        <v>1</v>
      </c>
      <c r="M4485">
        <v>1</v>
      </c>
      <c r="N4485">
        <v>18.785735429999999</v>
      </c>
      <c r="O4485" t="s">
        <v>29</v>
      </c>
      <c r="P4485">
        <v>0</v>
      </c>
      <c r="Q4485">
        <v>1</v>
      </c>
      <c r="R4485">
        <v>6</v>
      </c>
      <c r="S4485">
        <v>5.6177656379999998</v>
      </c>
      <c r="T4485">
        <v>96002</v>
      </c>
      <c r="U4485">
        <v>36.940518580000003</v>
      </c>
      <c r="V4485">
        <v>670</v>
      </c>
      <c r="W4485" t="str">
        <f t="shared" si="212"/>
        <v>Very High</v>
      </c>
      <c r="X4485">
        <v>7</v>
      </c>
      <c r="Y4485">
        <v>8</v>
      </c>
      <c r="Z4485" t="s">
        <v>76</v>
      </c>
      <c r="AA4485" t="s">
        <v>50</v>
      </c>
      <c r="AB4485" t="s">
        <v>38</v>
      </c>
      <c r="AC4485">
        <v>0</v>
      </c>
    </row>
    <row r="4486" spans="1:29" x14ac:dyDescent="0.25">
      <c r="A4486" t="s">
        <v>7405</v>
      </c>
      <c r="B4486">
        <v>38</v>
      </c>
      <c r="C4486" s="3" t="str">
        <f t="shared" si="210"/>
        <v>Middle Age</v>
      </c>
      <c r="D4486" t="s">
        <v>27</v>
      </c>
      <c r="E4486">
        <v>354</v>
      </c>
      <c r="F4486" t="str">
        <f t="shared" si="211"/>
        <v>Dangerous</v>
      </c>
      <c r="G4486" t="s">
        <v>7406</v>
      </c>
      <c r="H4486">
        <v>95</v>
      </c>
      <c r="I4486">
        <v>1</v>
      </c>
      <c r="J4486">
        <v>0</v>
      </c>
      <c r="K4486">
        <v>1</v>
      </c>
      <c r="L4486">
        <v>1</v>
      </c>
      <c r="M4486">
        <v>0</v>
      </c>
      <c r="N4486">
        <v>12.54021715</v>
      </c>
      <c r="O4486" t="s">
        <v>29</v>
      </c>
      <c r="P4486">
        <v>1</v>
      </c>
      <c r="Q4486">
        <v>0</v>
      </c>
      <c r="R4486">
        <v>1</v>
      </c>
      <c r="S4486">
        <v>6.1730768310000004</v>
      </c>
      <c r="T4486">
        <v>258068</v>
      </c>
      <c r="U4486">
        <v>32.735796970000003</v>
      </c>
      <c r="V4486">
        <v>631</v>
      </c>
      <c r="W4486" t="str">
        <f t="shared" si="212"/>
        <v>Very High</v>
      </c>
      <c r="X4486">
        <v>3</v>
      </c>
      <c r="Y4486">
        <v>10</v>
      </c>
      <c r="Z4486" t="s">
        <v>96</v>
      </c>
      <c r="AA4486" t="s">
        <v>44</v>
      </c>
      <c r="AB4486" t="s">
        <v>32</v>
      </c>
      <c r="AC4486">
        <v>0</v>
      </c>
    </row>
    <row r="4487" spans="1:29" x14ac:dyDescent="0.25">
      <c r="A4487" t="s">
        <v>7407</v>
      </c>
      <c r="B4487">
        <v>37</v>
      </c>
      <c r="C4487" s="3" t="str">
        <f t="shared" si="210"/>
        <v>Middle Age</v>
      </c>
      <c r="D4487" t="s">
        <v>27</v>
      </c>
      <c r="E4487">
        <v>394</v>
      </c>
      <c r="F4487" t="str">
        <f t="shared" si="211"/>
        <v>Dangerous</v>
      </c>
      <c r="G4487" t="s">
        <v>7408</v>
      </c>
      <c r="H4487">
        <v>70</v>
      </c>
      <c r="I4487">
        <v>0</v>
      </c>
      <c r="J4487">
        <v>0</v>
      </c>
      <c r="K4487">
        <v>1</v>
      </c>
      <c r="L4487">
        <v>0</v>
      </c>
      <c r="M4487">
        <v>1</v>
      </c>
      <c r="N4487">
        <v>1.1652818789999999</v>
      </c>
      <c r="O4487" t="s">
        <v>29</v>
      </c>
      <c r="P4487">
        <v>1</v>
      </c>
      <c r="Q4487">
        <v>1</v>
      </c>
      <c r="R4487">
        <v>3</v>
      </c>
      <c r="S4487">
        <v>3.6573303159999999</v>
      </c>
      <c r="T4487">
        <v>164116</v>
      </c>
      <c r="U4487">
        <v>28.851133969999999</v>
      </c>
      <c r="V4487">
        <v>505</v>
      </c>
      <c r="W4487" t="str">
        <f t="shared" si="212"/>
        <v>Very High</v>
      </c>
      <c r="X4487">
        <v>4</v>
      </c>
      <c r="Y4487">
        <v>4</v>
      </c>
      <c r="Z4487" t="s">
        <v>70</v>
      </c>
      <c r="AA4487" t="s">
        <v>37</v>
      </c>
      <c r="AB4487" t="s">
        <v>38</v>
      </c>
      <c r="AC4487">
        <v>0</v>
      </c>
    </row>
    <row r="4488" spans="1:29" x14ac:dyDescent="0.25">
      <c r="A4488" t="s">
        <v>7409</v>
      </c>
      <c r="B4488">
        <v>32</v>
      </c>
      <c r="C4488" s="3" t="str">
        <f t="shared" si="210"/>
        <v>Middle Age</v>
      </c>
      <c r="D4488" t="s">
        <v>27</v>
      </c>
      <c r="E4488">
        <v>232</v>
      </c>
      <c r="F4488" t="str">
        <f t="shared" si="211"/>
        <v>At-Risk</v>
      </c>
      <c r="G4488" t="s">
        <v>1787</v>
      </c>
      <c r="H4488">
        <v>97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2.6928458800000001</v>
      </c>
      <c r="O4488" t="s">
        <v>42</v>
      </c>
      <c r="P4488">
        <v>0</v>
      </c>
      <c r="Q4488">
        <v>1</v>
      </c>
      <c r="R4488">
        <v>6</v>
      </c>
      <c r="S4488">
        <v>4.091351972</v>
      </c>
      <c r="T4488">
        <v>106244</v>
      </c>
      <c r="U4488">
        <v>23.284342710000001</v>
      </c>
      <c r="V4488">
        <v>506</v>
      </c>
      <c r="W4488" t="str">
        <f t="shared" si="212"/>
        <v>Very High</v>
      </c>
      <c r="X4488">
        <v>2</v>
      </c>
      <c r="Y4488">
        <v>4</v>
      </c>
      <c r="Z4488" t="s">
        <v>58</v>
      </c>
      <c r="AA4488" t="s">
        <v>50</v>
      </c>
      <c r="AB4488" t="s">
        <v>38</v>
      </c>
      <c r="AC4488">
        <v>0</v>
      </c>
    </row>
    <row r="4489" spans="1:29" x14ac:dyDescent="0.25">
      <c r="A4489" t="s">
        <v>7410</v>
      </c>
      <c r="B4489">
        <v>25</v>
      </c>
      <c r="C4489" s="3" t="str">
        <f t="shared" si="210"/>
        <v>Young</v>
      </c>
      <c r="D4489" t="s">
        <v>27</v>
      </c>
      <c r="E4489">
        <v>393</v>
      </c>
      <c r="F4489" t="str">
        <f t="shared" si="211"/>
        <v>Dangerous</v>
      </c>
      <c r="G4489" t="s">
        <v>3760</v>
      </c>
      <c r="H4489">
        <v>67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2.2141799139999998</v>
      </c>
      <c r="O4489" t="s">
        <v>42</v>
      </c>
      <c r="P4489">
        <v>0</v>
      </c>
      <c r="Q4489">
        <v>1</v>
      </c>
      <c r="R4489">
        <v>7</v>
      </c>
      <c r="S4489">
        <v>3.9486257710000001</v>
      </c>
      <c r="T4489">
        <v>146516</v>
      </c>
      <c r="U4489">
        <v>35.898876860000001</v>
      </c>
      <c r="V4489">
        <v>161</v>
      </c>
      <c r="W4489" t="str">
        <f t="shared" si="212"/>
        <v>Borderline High</v>
      </c>
      <c r="X4489">
        <v>5</v>
      </c>
      <c r="Y4489">
        <v>7</v>
      </c>
      <c r="Z4489" t="s">
        <v>43</v>
      </c>
      <c r="AA4489" t="s">
        <v>44</v>
      </c>
      <c r="AB4489" t="s">
        <v>38</v>
      </c>
      <c r="AC4489">
        <v>0</v>
      </c>
    </row>
    <row r="4490" spans="1:29" x14ac:dyDescent="0.25">
      <c r="A4490" t="s">
        <v>7411</v>
      </c>
      <c r="B4490">
        <v>45</v>
      </c>
      <c r="C4490" s="3" t="str">
        <f t="shared" si="210"/>
        <v>Middle Age</v>
      </c>
      <c r="D4490" t="s">
        <v>27</v>
      </c>
      <c r="E4490">
        <v>348</v>
      </c>
      <c r="F4490" t="str">
        <f t="shared" si="211"/>
        <v>Dangerous</v>
      </c>
      <c r="G4490" t="s">
        <v>2063</v>
      </c>
      <c r="H4490">
        <v>46</v>
      </c>
      <c r="I4490">
        <v>1</v>
      </c>
      <c r="J4490">
        <v>1</v>
      </c>
      <c r="K4490">
        <v>1</v>
      </c>
      <c r="L4490">
        <v>0</v>
      </c>
      <c r="M4490">
        <v>0</v>
      </c>
      <c r="N4490">
        <v>19.47391004</v>
      </c>
      <c r="O4490" t="s">
        <v>42</v>
      </c>
      <c r="P4490">
        <v>1</v>
      </c>
      <c r="Q4490">
        <v>1</v>
      </c>
      <c r="R4490">
        <v>3</v>
      </c>
      <c r="S4490">
        <v>4.6688172010000004</v>
      </c>
      <c r="T4490">
        <v>201090</v>
      </c>
      <c r="U4490">
        <v>25.72366504</v>
      </c>
      <c r="V4490">
        <v>200</v>
      </c>
      <c r="W4490" t="str">
        <f t="shared" si="212"/>
        <v>High</v>
      </c>
      <c r="X4490">
        <v>0</v>
      </c>
      <c r="Y4490">
        <v>9</v>
      </c>
      <c r="Z4490" t="s">
        <v>81</v>
      </c>
      <c r="AA4490" t="s">
        <v>44</v>
      </c>
      <c r="AB4490" t="s">
        <v>32</v>
      </c>
      <c r="AC4490">
        <v>0</v>
      </c>
    </row>
    <row r="4491" spans="1:29" x14ac:dyDescent="0.25">
      <c r="A4491" t="s">
        <v>7412</v>
      </c>
      <c r="B4491">
        <v>25</v>
      </c>
      <c r="C4491" s="3" t="str">
        <f t="shared" si="210"/>
        <v>Young</v>
      </c>
      <c r="D4491" t="s">
        <v>40</v>
      </c>
      <c r="E4491">
        <v>166</v>
      </c>
      <c r="F4491" t="str">
        <f t="shared" si="211"/>
        <v>Heart-Healthy</v>
      </c>
      <c r="G4491" t="s">
        <v>4914</v>
      </c>
      <c r="H4491">
        <v>45</v>
      </c>
      <c r="I4491">
        <v>1</v>
      </c>
      <c r="J4491">
        <v>0</v>
      </c>
      <c r="K4491">
        <v>0</v>
      </c>
      <c r="L4491">
        <v>1</v>
      </c>
      <c r="M4491">
        <v>1</v>
      </c>
      <c r="N4491">
        <v>1.9978205309999999</v>
      </c>
      <c r="O4491" t="s">
        <v>35</v>
      </c>
      <c r="P4491">
        <v>0</v>
      </c>
      <c r="Q4491">
        <v>0</v>
      </c>
      <c r="R4491">
        <v>6</v>
      </c>
      <c r="S4491">
        <v>3.1394198580000001</v>
      </c>
      <c r="T4491">
        <v>164054</v>
      </c>
      <c r="U4491">
        <v>31.776721389999999</v>
      </c>
      <c r="V4491">
        <v>555</v>
      </c>
      <c r="W4491" t="str">
        <f t="shared" si="212"/>
        <v>Very High</v>
      </c>
      <c r="X4491">
        <v>3</v>
      </c>
      <c r="Y4491">
        <v>8</v>
      </c>
      <c r="Z4491" t="s">
        <v>58</v>
      </c>
      <c r="AA4491" t="s">
        <v>50</v>
      </c>
      <c r="AB4491" t="s">
        <v>38</v>
      </c>
      <c r="AC4491">
        <v>1</v>
      </c>
    </row>
    <row r="4492" spans="1:29" x14ac:dyDescent="0.25">
      <c r="A4492" t="s">
        <v>7413</v>
      </c>
      <c r="B4492">
        <v>90</v>
      </c>
      <c r="C4492" s="3" t="str">
        <f t="shared" si="210"/>
        <v>Old</v>
      </c>
      <c r="D4492" t="s">
        <v>27</v>
      </c>
      <c r="E4492">
        <v>183</v>
      </c>
      <c r="F4492" t="str">
        <f t="shared" si="211"/>
        <v>Heart-Healthy</v>
      </c>
      <c r="G4492" t="s">
        <v>7414</v>
      </c>
      <c r="H4492">
        <v>50</v>
      </c>
      <c r="I4492">
        <v>0</v>
      </c>
      <c r="J4492">
        <v>1</v>
      </c>
      <c r="K4492">
        <v>1</v>
      </c>
      <c r="L4492">
        <v>1</v>
      </c>
      <c r="M4492">
        <v>0</v>
      </c>
      <c r="N4492">
        <v>7.1679563970000002</v>
      </c>
      <c r="O4492" t="s">
        <v>42</v>
      </c>
      <c r="P4492">
        <v>1</v>
      </c>
      <c r="Q4492">
        <v>1</v>
      </c>
      <c r="R4492">
        <v>6</v>
      </c>
      <c r="S4492">
        <v>1.826816067</v>
      </c>
      <c r="T4492">
        <v>43319</v>
      </c>
      <c r="U4492">
        <v>21.46629991</v>
      </c>
      <c r="V4492">
        <v>230</v>
      </c>
      <c r="W4492" t="str">
        <f t="shared" si="212"/>
        <v>High</v>
      </c>
      <c r="X4492">
        <v>3</v>
      </c>
      <c r="Y4492">
        <v>8</v>
      </c>
      <c r="Z4492" t="s">
        <v>227</v>
      </c>
      <c r="AA4492" t="s">
        <v>44</v>
      </c>
      <c r="AB4492" t="s">
        <v>38</v>
      </c>
      <c r="AC4492">
        <v>1</v>
      </c>
    </row>
    <row r="4493" spans="1:29" x14ac:dyDescent="0.25">
      <c r="A4493" t="s">
        <v>7415</v>
      </c>
      <c r="B4493">
        <v>36</v>
      </c>
      <c r="C4493" s="3" t="str">
        <f t="shared" si="210"/>
        <v>Middle Age</v>
      </c>
      <c r="D4493" t="s">
        <v>27</v>
      </c>
      <c r="E4493">
        <v>148</v>
      </c>
      <c r="F4493" t="str">
        <f t="shared" si="211"/>
        <v>Heart-Healthy</v>
      </c>
      <c r="G4493" t="s">
        <v>722</v>
      </c>
      <c r="H4493">
        <v>66</v>
      </c>
      <c r="I4493">
        <v>1</v>
      </c>
      <c r="J4493">
        <v>0</v>
      </c>
      <c r="K4493">
        <v>1</v>
      </c>
      <c r="L4493">
        <v>1</v>
      </c>
      <c r="M4493">
        <v>1</v>
      </c>
      <c r="N4493">
        <v>15.99596781</v>
      </c>
      <c r="O4493" t="s">
        <v>29</v>
      </c>
      <c r="P4493">
        <v>0</v>
      </c>
      <c r="Q4493">
        <v>1</v>
      </c>
      <c r="R4493">
        <v>8</v>
      </c>
      <c r="S4493">
        <v>11.442950059999999</v>
      </c>
      <c r="T4493">
        <v>111607</v>
      </c>
      <c r="U4493">
        <v>19.31506379</v>
      </c>
      <c r="V4493">
        <v>628</v>
      </c>
      <c r="W4493" t="str">
        <f t="shared" si="212"/>
        <v>Very High</v>
      </c>
      <c r="X4493">
        <v>1</v>
      </c>
      <c r="Y4493">
        <v>10</v>
      </c>
      <c r="Z4493" t="s">
        <v>111</v>
      </c>
      <c r="AA4493" t="s">
        <v>50</v>
      </c>
      <c r="AB4493" t="s">
        <v>38</v>
      </c>
      <c r="AC4493">
        <v>1</v>
      </c>
    </row>
    <row r="4494" spans="1:29" x14ac:dyDescent="0.25">
      <c r="A4494" t="s">
        <v>7416</v>
      </c>
      <c r="B4494">
        <v>88</v>
      </c>
      <c r="C4494" s="3" t="str">
        <f t="shared" si="210"/>
        <v>Old</v>
      </c>
      <c r="D4494" t="s">
        <v>27</v>
      </c>
      <c r="E4494">
        <v>226</v>
      </c>
      <c r="F4494" t="str">
        <f t="shared" si="211"/>
        <v>At-Risk</v>
      </c>
      <c r="G4494" t="s">
        <v>171</v>
      </c>
      <c r="H4494">
        <v>88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8.3592810830000008</v>
      </c>
      <c r="O4494" t="s">
        <v>42</v>
      </c>
      <c r="P4494">
        <v>0</v>
      </c>
      <c r="Q4494">
        <v>0</v>
      </c>
      <c r="R4494">
        <v>8</v>
      </c>
      <c r="S4494">
        <v>3.7490660120000001</v>
      </c>
      <c r="T4494">
        <v>125258</v>
      </c>
      <c r="U4494">
        <v>21.10161012</v>
      </c>
      <c r="V4494">
        <v>541</v>
      </c>
      <c r="W4494" t="str">
        <f t="shared" si="212"/>
        <v>Very High</v>
      </c>
      <c r="X4494">
        <v>3</v>
      </c>
      <c r="Y4494">
        <v>8</v>
      </c>
      <c r="Z4494" t="s">
        <v>53</v>
      </c>
      <c r="AA4494" t="s">
        <v>44</v>
      </c>
      <c r="AB4494" t="s">
        <v>38</v>
      </c>
      <c r="AC4494">
        <v>0</v>
      </c>
    </row>
    <row r="4495" spans="1:29" x14ac:dyDescent="0.25">
      <c r="A4495" t="s">
        <v>7417</v>
      </c>
      <c r="B4495">
        <v>26</v>
      </c>
      <c r="C4495" s="3" t="str">
        <f t="shared" si="210"/>
        <v>Young</v>
      </c>
      <c r="D4495" t="s">
        <v>40</v>
      </c>
      <c r="E4495">
        <v>399</v>
      </c>
      <c r="F4495" t="str">
        <f t="shared" si="211"/>
        <v>Dangerous</v>
      </c>
      <c r="G4495" t="s">
        <v>5343</v>
      </c>
      <c r="H4495">
        <v>66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1.2424561510000001</v>
      </c>
      <c r="O4495" t="s">
        <v>29</v>
      </c>
      <c r="P4495">
        <v>0</v>
      </c>
      <c r="Q4495">
        <v>1</v>
      </c>
      <c r="R4495">
        <v>1</v>
      </c>
      <c r="S4495">
        <v>10.34959763</v>
      </c>
      <c r="T4495">
        <v>277582</v>
      </c>
      <c r="U4495">
        <v>21.597345650000001</v>
      </c>
      <c r="V4495">
        <v>235</v>
      </c>
      <c r="W4495" t="str">
        <f t="shared" si="212"/>
        <v>High</v>
      </c>
      <c r="X4495">
        <v>6</v>
      </c>
      <c r="Y4495">
        <v>4</v>
      </c>
      <c r="Z4495" t="s">
        <v>30</v>
      </c>
      <c r="AA4495" t="s">
        <v>31</v>
      </c>
      <c r="AB4495" t="s">
        <v>32</v>
      </c>
      <c r="AC4495">
        <v>0</v>
      </c>
    </row>
    <row r="4496" spans="1:29" x14ac:dyDescent="0.25">
      <c r="A4496" t="s">
        <v>7418</v>
      </c>
      <c r="B4496">
        <v>63</v>
      </c>
      <c r="C4496" s="3" t="str">
        <f t="shared" si="210"/>
        <v>Old</v>
      </c>
      <c r="D4496" t="s">
        <v>27</v>
      </c>
      <c r="E4496">
        <v>130</v>
      </c>
      <c r="F4496" t="str">
        <f t="shared" si="211"/>
        <v>Heart-Healthy</v>
      </c>
      <c r="G4496" t="s">
        <v>2816</v>
      </c>
      <c r="H4496">
        <v>46</v>
      </c>
      <c r="I4496">
        <v>0</v>
      </c>
      <c r="J4496">
        <v>1</v>
      </c>
      <c r="K4496">
        <v>1</v>
      </c>
      <c r="L4496">
        <v>1</v>
      </c>
      <c r="M4496">
        <v>0</v>
      </c>
      <c r="N4496">
        <v>16.862220400000002</v>
      </c>
      <c r="O4496" t="s">
        <v>35</v>
      </c>
      <c r="P4496">
        <v>1</v>
      </c>
      <c r="Q4496">
        <v>1</v>
      </c>
      <c r="R4496">
        <v>3</v>
      </c>
      <c r="S4496">
        <v>10.02579897</v>
      </c>
      <c r="T4496">
        <v>239905</v>
      </c>
      <c r="U4496">
        <v>34.043836290000002</v>
      </c>
      <c r="V4496">
        <v>702</v>
      </c>
      <c r="W4496" t="str">
        <f t="shared" si="212"/>
        <v>Very High</v>
      </c>
      <c r="X4496">
        <v>5</v>
      </c>
      <c r="Y4496">
        <v>8</v>
      </c>
      <c r="Z4496" t="s">
        <v>111</v>
      </c>
      <c r="AA4496" t="s">
        <v>50</v>
      </c>
      <c r="AB4496" t="s">
        <v>38</v>
      </c>
      <c r="AC4496">
        <v>0</v>
      </c>
    </row>
    <row r="4497" spans="1:29" x14ac:dyDescent="0.25">
      <c r="A4497" t="s">
        <v>7419</v>
      </c>
      <c r="B4497">
        <v>31</v>
      </c>
      <c r="C4497" s="3" t="str">
        <f t="shared" si="210"/>
        <v>Middle Age</v>
      </c>
      <c r="D4497" t="s">
        <v>27</v>
      </c>
      <c r="E4497">
        <v>333</v>
      </c>
      <c r="F4497" t="str">
        <f t="shared" si="211"/>
        <v>Dangerous</v>
      </c>
      <c r="G4497" t="s">
        <v>2669</v>
      </c>
      <c r="H4497">
        <v>96</v>
      </c>
      <c r="I4497">
        <v>1</v>
      </c>
      <c r="J4497">
        <v>0</v>
      </c>
      <c r="K4497">
        <v>1</v>
      </c>
      <c r="L4497">
        <v>1</v>
      </c>
      <c r="M4497">
        <v>0</v>
      </c>
      <c r="N4497">
        <v>7.9135430600000003</v>
      </c>
      <c r="O4497" t="s">
        <v>35</v>
      </c>
      <c r="P4497">
        <v>1</v>
      </c>
      <c r="Q4497">
        <v>1</v>
      </c>
      <c r="R4497">
        <v>8</v>
      </c>
      <c r="S4497">
        <v>10.65421939</v>
      </c>
      <c r="T4497">
        <v>103660</v>
      </c>
      <c r="U4497">
        <v>23.223760370000001</v>
      </c>
      <c r="V4497">
        <v>664</v>
      </c>
      <c r="W4497" t="str">
        <f t="shared" si="212"/>
        <v>Very High</v>
      </c>
      <c r="X4497">
        <v>6</v>
      </c>
      <c r="Y4497">
        <v>4</v>
      </c>
      <c r="Z4497" t="s">
        <v>66</v>
      </c>
      <c r="AA4497" t="s">
        <v>67</v>
      </c>
      <c r="AB4497" t="s">
        <v>32</v>
      </c>
      <c r="AC4497">
        <v>0</v>
      </c>
    </row>
    <row r="4498" spans="1:29" x14ac:dyDescent="0.25">
      <c r="A4498" t="s">
        <v>7420</v>
      </c>
      <c r="B4498">
        <v>84</v>
      </c>
      <c r="C4498" s="3" t="str">
        <f t="shared" si="210"/>
        <v>Old</v>
      </c>
      <c r="D4498" t="s">
        <v>40</v>
      </c>
      <c r="E4498">
        <v>326</v>
      </c>
      <c r="F4498" t="str">
        <f t="shared" si="211"/>
        <v>Dangerous</v>
      </c>
      <c r="G4498" t="s">
        <v>7421</v>
      </c>
      <c r="H4498">
        <v>98</v>
      </c>
      <c r="I4498">
        <v>0</v>
      </c>
      <c r="J4498">
        <v>1</v>
      </c>
      <c r="K4498">
        <v>1</v>
      </c>
      <c r="L4498">
        <v>0</v>
      </c>
      <c r="M4498">
        <v>1</v>
      </c>
      <c r="N4498">
        <v>12.240158790000001</v>
      </c>
      <c r="O4498" t="s">
        <v>35</v>
      </c>
      <c r="P4498">
        <v>1</v>
      </c>
      <c r="Q4498">
        <v>0</v>
      </c>
      <c r="R4498">
        <v>2</v>
      </c>
      <c r="S4498">
        <v>5.688071248</v>
      </c>
      <c r="T4498">
        <v>130524</v>
      </c>
      <c r="U4498">
        <v>29.68343969</v>
      </c>
      <c r="V4498">
        <v>696</v>
      </c>
      <c r="W4498" t="str">
        <f t="shared" si="212"/>
        <v>Very High</v>
      </c>
      <c r="X4498">
        <v>3</v>
      </c>
      <c r="Y4498">
        <v>9</v>
      </c>
      <c r="Z4498" t="s">
        <v>220</v>
      </c>
      <c r="AA4498" t="s">
        <v>31</v>
      </c>
      <c r="AB4498" t="s">
        <v>38</v>
      </c>
      <c r="AC4498">
        <v>1</v>
      </c>
    </row>
    <row r="4499" spans="1:29" x14ac:dyDescent="0.25">
      <c r="A4499" t="s">
        <v>7422</v>
      </c>
      <c r="B4499">
        <v>74</v>
      </c>
      <c r="C4499" s="3" t="str">
        <f t="shared" si="210"/>
        <v>Old</v>
      </c>
      <c r="D4499" t="s">
        <v>27</v>
      </c>
      <c r="E4499">
        <v>385</v>
      </c>
      <c r="F4499" t="str">
        <f t="shared" si="211"/>
        <v>Dangerous</v>
      </c>
      <c r="G4499" t="s">
        <v>359</v>
      </c>
      <c r="H4499">
        <v>60</v>
      </c>
      <c r="I4499">
        <v>1</v>
      </c>
      <c r="J4499">
        <v>0</v>
      </c>
      <c r="K4499">
        <v>1</v>
      </c>
      <c r="L4499">
        <v>1</v>
      </c>
      <c r="M4499">
        <v>1</v>
      </c>
      <c r="N4499">
        <v>4.3025824789999998</v>
      </c>
      <c r="O4499" t="s">
        <v>42</v>
      </c>
      <c r="P4499">
        <v>1</v>
      </c>
      <c r="Q4499">
        <v>1</v>
      </c>
      <c r="R4499">
        <v>7</v>
      </c>
      <c r="S4499">
        <v>5.7210383949999999</v>
      </c>
      <c r="T4499">
        <v>135350</v>
      </c>
      <c r="U4499">
        <v>19.671677320000001</v>
      </c>
      <c r="V4499">
        <v>621</v>
      </c>
      <c r="W4499" t="str">
        <f t="shared" si="212"/>
        <v>Very High</v>
      </c>
      <c r="X4499">
        <v>1</v>
      </c>
      <c r="Y4499">
        <v>4</v>
      </c>
      <c r="Z4499" t="s">
        <v>61</v>
      </c>
      <c r="AA4499" t="s">
        <v>31</v>
      </c>
      <c r="AB4499" t="s">
        <v>32</v>
      </c>
      <c r="AC4499">
        <v>0</v>
      </c>
    </row>
    <row r="4500" spans="1:29" x14ac:dyDescent="0.25">
      <c r="A4500" t="s">
        <v>7423</v>
      </c>
      <c r="B4500">
        <v>18</v>
      </c>
      <c r="C4500" s="3" t="str">
        <f t="shared" si="210"/>
        <v>Young</v>
      </c>
      <c r="D4500" t="s">
        <v>27</v>
      </c>
      <c r="E4500">
        <v>396</v>
      </c>
      <c r="F4500" t="str">
        <f t="shared" si="211"/>
        <v>Dangerous</v>
      </c>
      <c r="G4500" t="s">
        <v>4914</v>
      </c>
      <c r="H4500">
        <v>54</v>
      </c>
      <c r="I4500">
        <v>1</v>
      </c>
      <c r="J4500">
        <v>1</v>
      </c>
      <c r="K4500">
        <v>1</v>
      </c>
      <c r="L4500">
        <v>0</v>
      </c>
      <c r="M4500">
        <v>1</v>
      </c>
      <c r="N4500">
        <v>17.867202939999999</v>
      </c>
      <c r="O4500" t="s">
        <v>42</v>
      </c>
      <c r="P4500">
        <v>1</v>
      </c>
      <c r="Q4500">
        <v>1</v>
      </c>
      <c r="R4500">
        <v>3</v>
      </c>
      <c r="S4500">
        <v>8.6072618429999999</v>
      </c>
      <c r="T4500">
        <v>248816</v>
      </c>
      <c r="U4500">
        <v>20.089209350000001</v>
      </c>
      <c r="V4500">
        <v>577</v>
      </c>
      <c r="W4500" t="str">
        <f t="shared" si="212"/>
        <v>Very High</v>
      </c>
      <c r="X4500">
        <v>1</v>
      </c>
      <c r="Y4500">
        <v>5</v>
      </c>
      <c r="Z4500" t="s">
        <v>125</v>
      </c>
      <c r="AA4500" t="s">
        <v>126</v>
      </c>
      <c r="AB4500" t="s">
        <v>32</v>
      </c>
      <c r="AC4500">
        <v>0</v>
      </c>
    </row>
    <row r="4501" spans="1:29" x14ac:dyDescent="0.25">
      <c r="A4501" t="s">
        <v>7424</v>
      </c>
      <c r="B4501">
        <v>35</v>
      </c>
      <c r="C4501" s="3" t="str">
        <f t="shared" si="210"/>
        <v>Middle Age</v>
      </c>
      <c r="D4501" t="s">
        <v>27</v>
      </c>
      <c r="E4501">
        <v>241</v>
      </c>
      <c r="F4501" t="str">
        <f t="shared" si="211"/>
        <v>Dangerous</v>
      </c>
      <c r="G4501" t="s">
        <v>7425</v>
      </c>
      <c r="H4501">
        <v>63</v>
      </c>
      <c r="I4501">
        <v>1</v>
      </c>
      <c r="J4501">
        <v>1</v>
      </c>
      <c r="K4501">
        <v>1</v>
      </c>
      <c r="L4501">
        <v>0</v>
      </c>
      <c r="M4501">
        <v>1</v>
      </c>
      <c r="N4501">
        <v>13.2753707</v>
      </c>
      <c r="O4501" t="s">
        <v>29</v>
      </c>
      <c r="P4501">
        <v>0</v>
      </c>
      <c r="Q4501">
        <v>1</v>
      </c>
      <c r="R4501">
        <v>10</v>
      </c>
      <c r="S4501">
        <v>9.8142271240000003</v>
      </c>
      <c r="T4501">
        <v>230467</v>
      </c>
      <c r="U4501">
        <v>25.70876797</v>
      </c>
      <c r="V4501">
        <v>524</v>
      </c>
      <c r="W4501" t="str">
        <f t="shared" si="212"/>
        <v>Very High</v>
      </c>
      <c r="X4501">
        <v>4</v>
      </c>
      <c r="Y4501">
        <v>4</v>
      </c>
      <c r="Z4501" t="s">
        <v>43</v>
      </c>
      <c r="AA4501" t="s">
        <v>44</v>
      </c>
      <c r="AB4501" t="s">
        <v>38</v>
      </c>
      <c r="AC4501">
        <v>0</v>
      </c>
    </row>
    <row r="4502" spans="1:29" x14ac:dyDescent="0.25">
      <c r="A4502" t="s">
        <v>7426</v>
      </c>
      <c r="B4502">
        <v>66</v>
      </c>
      <c r="C4502" s="3" t="str">
        <f t="shared" si="210"/>
        <v>Old</v>
      </c>
      <c r="D4502" t="s">
        <v>27</v>
      </c>
      <c r="E4502">
        <v>327</v>
      </c>
      <c r="F4502" t="str">
        <f t="shared" si="211"/>
        <v>Dangerous</v>
      </c>
      <c r="G4502" t="s">
        <v>7427</v>
      </c>
      <c r="H4502">
        <v>46</v>
      </c>
      <c r="I4502">
        <v>0</v>
      </c>
      <c r="J4502">
        <v>0</v>
      </c>
      <c r="K4502">
        <v>1</v>
      </c>
      <c r="L4502">
        <v>0</v>
      </c>
      <c r="M4502">
        <v>1</v>
      </c>
      <c r="N4502">
        <v>0.46324060299999997</v>
      </c>
      <c r="O4502" t="s">
        <v>35</v>
      </c>
      <c r="P4502">
        <v>1</v>
      </c>
      <c r="Q4502">
        <v>1</v>
      </c>
      <c r="R4502">
        <v>5</v>
      </c>
      <c r="S4502">
        <v>4.108566572</v>
      </c>
      <c r="T4502">
        <v>28116</v>
      </c>
      <c r="U4502">
        <v>24.71810683</v>
      </c>
      <c r="V4502">
        <v>280</v>
      </c>
      <c r="W4502" t="str">
        <f t="shared" si="212"/>
        <v>High</v>
      </c>
      <c r="X4502">
        <v>2</v>
      </c>
      <c r="Y4502">
        <v>6</v>
      </c>
      <c r="Z4502" t="s">
        <v>43</v>
      </c>
      <c r="AA4502" t="s">
        <v>44</v>
      </c>
      <c r="AB4502" t="s">
        <v>38</v>
      </c>
      <c r="AC4502">
        <v>1</v>
      </c>
    </row>
    <row r="4503" spans="1:29" x14ac:dyDescent="0.25">
      <c r="A4503" t="s">
        <v>7428</v>
      </c>
      <c r="B4503">
        <v>27</v>
      </c>
      <c r="C4503" s="3" t="str">
        <f t="shared" si="210"/>
        <v>Young</v>
      </c>
      <c r="D4503" t="s">
        <v>27</v>
      </c>
      <c r="E4503">
        <v>217</v>
      </c>
      <c r="F4503" t="str">
        <f t="shared" si="211"/>
        <v>At-Risk</v>
      </c>
      <c r="G4503" t="s">
        <v>7429</v>
      </c>
      <c r="H4503">
        <v>90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11.956307430000001</v>
      </c>
      <c r="O4503" t="s">
        <v>35</v>
      </c>
      <c r="P4503">
        <v>0</v>
      </c>
      <c r="Q4503">
        <v>1</v>
      </c>
      <c r="R4503">
        <v>7</v>
      </c>
      <c r="S4503">
        <v>9.2523840350000004</v>
      </c>
      <c r="T4503">
        <v>231093</v>
      </c>
      <c r="U4503">
        <v>19.089241049999998</v>
      </c>
      <c r="V4503">
        <v>460</v>
      </c>
      <c r="W4503" t="str">
        <f t="shared" si="212"/>
        <v>High</v>
      </c>
      <c r="X4503">
        <v>3</v>
      </c>
      <c r="Y4503">
        <v>5</v>
      </c>
      <c r="Z4503" t="s">
        <v>220</v>
      </c>
      <c r="AA4503" t="s">
        <v>31</v>
      </c>
      <c r="AB4503" t="s">
        <v>38</v>
      </c>
      <c r="AC4503">
        <v>1</v>
      </c>
    </row>
    <row r="4504" spans="1:29" x14ac:dyDescent="0.25">
      <c r="A4504" t="s">
        <v>7430</v>
      </c>
      <c r="B4504">
        <v>36</v>
      </c>
      <c r="C4504" s="3" t="str">
        <f t="shared" si="210"/>
        <v>Middle Age</v>
      </c>
      <c r="D4504" t="s">
        <v>40</v>
      </c>
      <c r="E4504">
        <v>188</v>
      </c>
      <c r="F4504" t="str">
        <f t="shared" si="211"/>
        <v>Heart-Healthy</v>
      </c>
      <c r="G4504" t="s">
        <v>7431</v>
      </c>
      <c r="H4504">
        <v>49</v>
      </c>
      <c r="I4504">
        <v>1</v>
      </c>
      <c r="J4504">
        <v>1</v>
      </c>
      <c r="K4504">
        <v>0</v>
      </c>
      <c r="L4504">
        <v>1</v>
      </c>
      <c r="M4504">
        <v>0</v>
      </c>
      <c r="N4504">
        <v>19.888981080000001</v>
      </c>
      <c r="O4504" t="s">
        <v>29</v>
      </c>
      <c r="P4504">
        <v>0</v>
      </c>
      <c r="Q4504">
        <v>0</v>
      </c>
      <c r="R4504">
        <v>3</v>
      </c>
      <c r="S4504">
        <v>10.627325369999999</v>
      </c>
      <c r="T4504">
        <v>253327</v>
      </c>
      <c r="U4504">
        <v>31.350163930000001</v>
      </c>
      <c r="V4504">
        <v>185</v>
      </c>
      <c r="W4504" t="str">
        <f t="shared" si="212"/>
        <v>Borderline High</v>
      </c>
      <c r="X4504">
        <v>6</v>
      </c>
      <c r="Y4504">
        <v>10</v>
      </c>
      <c r="Z4504" t="s">
        <v>220</v>
      </c>
      <c r="AA4504" t="s">
        <v>31</v>
      </c>
      <c r="AB4504" t="s">
        <v>38</v>
      </c>
      <c r="AC4504">
        <v>0</v>
      </c>
    </row>
    <row r="4505" spans="1:29" x14ac:dyDescent="0.25">
      <c r="A4505" t="s">
        <v>7432</v>
      </c>
      <c r="B4505">
        <v>76</v>
      </c>
      <c r="C4505" s="3" t="str">
        <f t="shared" si="210"/>
        <v>Old</v>
      </c>
      <c r="D4505" t="s">
        <v>27</v>
      </c>
      <c r="E4505">
        <v>303</v>
      </c>
      <c r="F4505" t="str">
        <f t="shared" si="211"/>
        <v>Dangerous</v>
      </c>
      <c r="G4505" t="s">
        <v>1421</v>
      </c>
      <c r="H4505">
        <v>56</v>
      </c>
      <c r="I4505">
        <v>1</v>
      </c>
      <c r="J4505">
        <v>1</v>
      </c>
      <c r="K4505">
        <v>1</v>
      </c>
      <c r="L4505">
        <v>0</v>
      </c>
      <c r="M4505">
        <v>1</v>
      </c>
      <c r="N4505">
        <v>6.7745469780000001</v>
      </c>
      <c r="O4505" t="s">
        <v>35</v>
      </c>
      <c r="P4505">
        <v>1</v>
      </c>
      <c r="Q4505">
        <v>1</v>
      </c>
      <c r="R4505">
        <v>8</v>
      </c>
      <c r="S4505">
        <v>8.3151867549999992</v>
      </c>
      <c r="T4505">
        <v>173670</v>
      </c>
      <c r="U4505">
        <v>22.296821999999999</v>
      </c>
      <c r="V4505">
        <v>237</v>
      </c>
      <c r="W4505" t="str">
        <f t="shared" si="212"/>
        <v>High</v>
      </c>
      <c r="X4505">
        <v>7</v>
      </c>
      <c r="Y4505">
        <v>10</v>
      </c>
      <c r="Z4505" t="s">
        <v>111</v>
      </c>
      <c r="AA4505" t="s">
        <v>50</v>
      </c>
      <c r="AB4505" t="s">
        <v>38</v>
      </c>
      <c r="AC4505">
        <v>1</v>
      </c>
    </row>
    <row r="4506" spans="1:29" x14ac:dyDescent="0.25">
      <c r="A4506" t="s">
        <v>7433</v>
      </c>
      <c r="B4506">
        <v>25</v>
      </c>
      <c r="C4506" s="3" t="str">
        <f t="shared" si="210"/>
        <v>Young</v>
      </c>
      <c r="D4506" t="s">
        <v>27</v>
      </c>
      <c r="E4506">
        <v>154</v>
      </c>
      <c r="F4506" t="str">
        <f t="shared" si="211"/>
        <v>Heart-Healthy</v>
      </c>
      <c r="G4506" t="s">
        <v>7217</v>
      </c>
      <c r="H4506">
        <v>57</v>
      </c>
      <c r="I4506">
        <v>1</v>
      </c>
      <c r="J4506">
        <v>0</v>
      </c>
      <c r="K4506">
        <v>1</v>
      </c>
      <c r="L4506">
        <v>0</v>
      </c>
      <c r="M4506">
        <v>1</v>
      </c>
      <c r="N4506">
        <v>16.274293010000001</v>
      </c>
      <c r="O4506" t="s">
        <v>42</v>
      </c>
      <c r="P4506">
        <v>0</v>
      </c>
      <c r="Q4506">
        <v>0</v>
      </c>
      <c r="R4506">
        <v>8</v>
      </c>
      <c r="S4506">
        <v>11.18604126</v>
      </c>
      <c r="T4506">
        <v>188317</v>
      </c>
      <c r="U4506">
        <v>21.335554470000002</v>
      </c>
      <c r="V4506">
        <v>231</v>
      </c>
      <c r="W4506" t="str">
        <f t="shared" si="212"/>
        <v>High</v>
      </c>
      <c r="X4506">
        <v>6</v>
      </c>
      <c r="Y4506">
        <v>8</v>
      </c>
      <c r="Z4506" t="s">
        <v>58</v>
      </c>
      <c r="AA4506" t="s">
        <v>50</v>
      </c>
      <c r="AB4506" t="s">
        <v>38</v>
      </c>
      <c r="AC4506">
        <v>0</v>
      </c>
    </row>
    <row r="4507" spans="1:29" x14ac:dyDescent="0.25">
      <c r="A4507" t="s">
        <v>7434</v>
      </c>
      <c r="B4507">
        <v>18</v>
      </c>
      <c r="C4507" s="3" t="str">
        <f t="shared" si="210"/>
        <v>Young</v>
      </c>
      <c r="D4507" t="s">
        <v>27</v>
      </c>
      <c r="E4507">
        <v>222</v>
      </c>
      <c r="F4507" t="str">
        <f t="shared" si="211"/>
        <v>At-Risk</v>
      </c>
      <c r="G4507" t="s">
        <v>5646</v>
      </c>
      <c r="H4507">
        <v>86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0.480080544</v>
      </c>
      <c r="O4507" t="s">
        <v>35</v>
      </c>
      <c r="P4507">
        <v>0</v>
      </c>
      <c r="Q4507">
        <v>1</v>
      </c>
      <c r="R4507">
        <v>9</v>
      </c>
      <c r="S4507">
        <v>9.5794411939999993</v>
      </c>
      <c r="T4507">
        <v>202068</v>
      </c>
      <c r="U4507">
        <v>24.848482539999999</v>
      </c>
      <c r="V4507">
        <v>449</v>
      </c>
      <c r="W4507" t="str">
        <f t="shared" si="212"/>
        <v>High</v>
      </c>
      <c r="X4507">
        <v>2</v>
      </c>
      <c r="Y4507">
        <v>7</v>
      </c>
      <c r="Z4507" t="s">
        <v>61</v>
      </c>
      <c r="AA4507" t="s">
        <v>31</v>
      </c>
      <c r="AB4507" t="s">
        <v>32</v>
      </c>
      <c r="AC4507">
        <v>1</v>
      </c>
    </row>
    <row r="4508" spans="1:29" x14ac:dyDescent="0.25">
      <c r="A4508" t="s">
        <v>7435</v>
      </c>
      <c r="B4508">
        <v>90</v>
      </c>
      <c r="C4508" s="3" t="str">
        <f t="shared" si="210"/>
        <v>Old</v>
      </c>
      <c r="D4508" t="s">
        <v>40</v>
      </c>
      <c r="E4508">
        <v>399</v>
      </c>
      <c r="F4508" t="str">
        <f t="shared" si="211"/>
        <v>Dangerous</v>
      </c>
      <c r="G4508" t="s">
        <v>6513</v>
      </c>
      <c r="H4508">
        <v>58</v>
      </c>
      <c r="I4508">
        <v>0</v>
      </c>
      <c r="J4508">
        <v>1</v>
      </c>
      <c r="K4508">
        <v>1</v>
      </c>
      <c r="L4508">
        <v>0</v>
      </c>
      <c r="M4508">
        <v>0</v>
      </c>
      <c r="N4508">
        <v>8.981542954</v>
      </c>
      <c r="O4508" t="s">
        <v>29</v>
      </c>
      <c r="P4508">
        <v>1</v>
      </c>
      <c r="Q4508">
        <v>0</v>
      </c>
      <c r="R4508">
        <v>10</v>
      </c>
      <c r="S4508">
        <v>3.8110660300000001</v>
      </c>
      <c r="T4508">
        <v>83754</v>
      </c>
      <c r="U4508">
        <v>38.961316889999999</v>
      </c>
      <c r="V4508">
        <v>734</v>
      </c>
      <c r="W4508" t="str">
        <f t="shared" si="212"/>
        <v>Very High</v>
      </c>
      <c r="X4508">
        <v>6</v>
      </c>
      <c r="Y4508">
        <v>5</v>
      </c>
      <c r="Z4508" t="s">
        <v>96</v>
      </c>
      <c r="AA4508" t="s">
        <v>44</v>
      </c>
      <c r="AB4508" t="s">
        <v>32</v>
      </c>
      <c r="AC4508">
        <v>1</v>
      </c>
    </row>
    <row r="4509" spans="1:29" x14ac:dyDescent="0.25">
      <c r="A4509" t="s">
        <v>7436</v>
      </c>
      <c r="B4509">
        <v>45</v>
      </c>
      <c r="C4509" s="3" t="str">
        <f t="shared" si="210"/>
        <v>Middle Age</v>
      </c>
      <c r="D4509" t="s">
        <v>27</v>
      </c>
      <c r="E4509">
        <v>127</v>
      </c>
      <c r="F4509" t="str">
        <f t="shared" si="211"/>
        <v>Heart-Healthy</v>
      </c>
      <c r="G4509" t="s">
        <v>7056</v>
      </c>
      <c r="H4509">
        <v>62</v>
      </c>
      <c r="I4509">
        <v>0</v>
      </c>
      <c r="J4509">
        <v>1</v>
      </c>
      <c r="K4509">
        <v>1</v>
      </c>
      <c r="L4509">
        <v>1</v>
      </c>
      <c r="M4509">
        <v>1</v>
      </c>
      <c r="N4509">
        <v>15.96710393</v>
      </c>
      <c r="O4509" t="s">
        <v>29</v>
      </c>
      <c r="P4509">
        <v>1</v>
      </c>
      <c r="Q4509">
        <v>1</v>
      </c>
      <c r="R4509">
        <v>6</v>
      </c>
      <c r="S4509">
        <v>5.8325900439999998</v>
      </c>
      <c r="T4509">
        <v>55899</v>
      </c>
      <c r="U4509">
        <v>32.467530529999998</v>
      </c>
      <c r="V4509">
        <v>391</v>
      </c>
      <c r="W4509" t="str">
        <f t="shared" si="212"/>
        <v>High</v>
      </c>
      <c r="X4509">
        <v>0</v>
      </c>
      <c r="Y4509">
        <v>6</v>
      </c>
      <c r="Z4509" t="s">
        <v>125</v>
      </c>
      <c r="AA4509" t="s">
        <v>126</v>
      </c>
      <c r="AB4509" t="s">
        <v>32</v>
      </c>
      <c r="AC4509">
        <v>0</v>
      </c>
    </row>
    <row r="4510" spans="1:29" x14ac:dyDescent="0.25">
      <c r="A4510" t="s">
        <v>7437</v>
      </c>
      <c r="B4510">
        <v>65</v>
      </c>
      <c r="C4510" s="3" t="str">
        <f t="shared" si="210"/>
        <v>Old</v>
      </c>
      <c r="D4510" t="s">
        <v>27</v>
      </c>
      <c r="E4510">
        <v>207</v>
      </c>
      <c r="F4510" t="str">
        <f t="shared" si="211"/>
        <v>At-Risk</v>
      </c>
      <c r="G4510" t="s">
        <v>4374</v>
      </c>
      <c r="H4510">
        <v>62</v>
      </c>
      <c r="I4510">
        <v>1</v>
      </c>
      <c r="J4510">
        <v>1</v>
      </c>
      <c r="K4510">
        <v>1</v>
      </c>
      <c r="L4510">
        <v>0</v>
      </c>
      <c r="M4510">
        <v>1</v>
      </c>
      <c r="N4510">
        <v>18.9067197</v>
      </c>
      <c r="O4510" t="s">
        <v>35</v>
      </c>
      <c r="P4510">
        <v>1</v>
      </c>
      <c r="Q4510">
        <v>1</v>
      </c>
      <c r="R4510">
        <v>9</v>
      </c>
      <c r="S4510">
        <v>10.400585019999999</v>
      </c>
      <c r="T4510">
        <v>88714</v>
      </c>
      <c r="U4510">
        <v>38.655100539999999</v>
      </c>
      <c r="V4510">
        <v>711</v>
      </c>
      <c r="W4510" t="str">
        <f t="shared" si="212"/>
        <v>Very High</v>
      </c>
      <c r="X4510">
        <v>2</v>
      </c>
      <c r="Y4510">
        <v>7</v>
      </c>
      <c r="Z4510" t="s">
        <v>70</v>
      </c>
      <c r="AA4510" t="s">
        <v>37</v>
      </c>
      <c r="AB4510" t="s">
        <v>38</v>
      </c>
      <c r="AC4510">
        <v>0</v>
      </c>
    </row>
    <row r="4511" spans="1:29" x14ac:dyDescent="0.25">
      <c r="A4511" t="s">
        <v>7438</v>
      </c>
      <c r="B4511">
        <v>63</v>
      </c>
      <c r="C4511" s="3" t="str">
        <f t="shared" si="210"/>
        <v>Old</v>
      </c>
      <c r="D4511" t="s">
        <v>27</v>
      </c>
      <c r="E4511">
        <v>152</v>
      </c>
      <c r="F4511" t="str">
        <f t="shared" si="211"/>
        <v>Heart-Healthy</v>
      </c>
      <c r="G4511" t="s">
        <v>7439</v>
      </c>
      <c r="H4511">
        <v>90</v>
      </c>
      <c r="I4511">
        <v>0</v>
      </c>
      <c r="J4511">
        <v>0</v>
      </c>
      <c r="K4511">
        <v>1</v>
      </c>
      <c r="L4511">
        <v>0</v>
      </c>
      <c r="M4511">
        <v>1</v>
      </c>
      <c r="N4511">
        <v>12.188273300000001</v>
      </c>
      <c r="O4511" t="s">
        <v>29</v>
      </c>
      <c r="P4511">
        <v>0</v>
      </c>
      <c r="Q4511">
        <v>0</v>
      </c>
      <c r="R4511">
        <v>9</v>
      </c>
      <c r="S4511">
        <v>3.4661288400000001</v>
      </c>
      <c r="T4511">
        <v>170423</v>
      </c>
      <c r="U4511">
        <v>28.459164019999999</v>
      </c>
      <c r="V4511">
        <v>70</v>
      </c>
      <c r="W4511" t="str">
        <f t="shared" si="212"/>
        <v>Healthy</v>
      </c>
      <c r="X4511">
        <v>0</v>
      </c>
      <c r="Y4511">
        <v>4</v>
      </c>
      <c r="Z4511" t="s">
        <v>70</v>
      </c>
      <c r="AA4511" t="s">
        <v>37</v>
      </c>
      <c r="AB4511" t="s">
        <v>38</v>
      </c>
      <c r="AC4511">
        <v>0</v>
      </c>
    </row>
    <row r="4512" spans="1:29" x14ac:dyDescent="0.25">
      <c r="A4512" t="s">
        <v>7440</v>
      </c>
      <c r="B4512">
        <v>83</v>
      </c>
      <c r="C4512" s="3" t="str">
        <f t="shared" si="210"/>
        <v>Old</v>
      </c>
      <c r="D4512" t="s">
        <v>27</v>
      </c>
      <c r="E4512">
        <v>252</v>
      </c>
      <c r="F4512" t="str">
        <f t="shared" si="211"/>
        <v>Dangerous</v>
      </c>
      <c r="G4512" t="s">
        <v>3335</v>
      </c>
      <c r="H4512">
        <v>78</v>
      </c>
      <c r="I4512">
        <v>0</v>
      </c>
      <c r="J4512">
        <v>0</v>
      </c>
      <c r="K4512">
        <v>1</v>
      </c>
      <c r="L4512">
        <v>1</v>
      </c>
      <c r="M4512">
        <v>1</v>
      </c>
      <c r="N4512">
        <v>11.6432646</v>
      </c>
      <c r="O4512" t="s">
        <v>29</v>
      </c>
      <c r="P4512">
        <v>1</v>
      </c>
      <c r="Q4512">
        <v>0</v>
      </c>
      <c r="R4512">
        <v>10</v>
      </c>
      <c r="S4512">
        <v>5.3966647849999996</v>
      </c>
      <c r="T4512">
        <v>199585</v>
      </c>
      <c r="U4512">
        <v>29.79990441</v>
      </c>
      <c r="V4512">
        <v>794</v>
      </c>
      <c r="W4512" t="str">
        <f t="shared" si="212"/>
        <v>Very High</v>
      </c>
      <c r="X4512">
        <v>7</v>
      </c>
      <c r="Y4512">
        <v>9</v>
      </c>
      <c r="Z4512" t="s">
        <v>111</v>
      </c>
      <c r="AA4512" t="s">
        <v>50</v>
      </c>
      <c r="AB4512" t="s">
        <v>38</v>
      </c>
      <c r="AC4512">
        <v>1</v>
      </c>
    </row>
    <row r="4513" spans="1:29" x14ac:dyDescent="0.25">
      <c r="A4513" t="s">
        <v>7441</v>
      </c>
      <c r="B4513">
        <v>80</v>
      </c>
      <c r="C4513" s="3" t="str">
        <f t="shared" si="210"/>
        <v>Old</v>
      </c>
      <c r="D4513" t="s">
        <v>40</v>
      </c>
      <c r="E4513">
        <v>367</v>
      </c>
      <c r="F4513" t="str">
        <f t="shared" si="211"/>
        <v>Dangerous</v>
      </c>
      <c r="G4513" t="s">
        <v>765</v>
      </c>
      <c r="H4513">
        <v>77</v>
      </c>
      <c r="I4513">
        <v>1</v>
      </c>
      <c r="J4513">
        <v>0</v>
      </c>
      <c r="K4513">
        <v>1</v>
      </c>
      <c r="L4513">
        <v>1</v>
      </c>
      <c r="M4513">
        <v>1</v>
      </c>
      <c r="N4513">
        <v>1.7913908759999999</v>
      </c>
      <c r="O4513" t="s">
        <v>42</v>
      </c>
      <c r="P4513">
        <v>0</v>
      </c>
      <c r="Q4513">
        <v>0</v>
      </c>
      <c r="R4513">
        <v>9</v>
      </c>
      <c r="S4513">
        <v>0.43690507699999998</v>
      </c>
      <c r="T4513">
        <v>24344</v>
      </c>
      <c r="U4513">
        <v>35.599920939999997</v>
      </c>
      <c r="V4513">
        <v>120</v>
      </c>
      <c r="W4513" t="str">
        <f t="shared" si="212"/>
        <v>Healthy</v>
      </c>
      <c r="X4513">
        <v>7</v>
      </c>
      <c r="Y4513">
        <v>10</v>
      </c>
      <c r="Z4513" t="s">
        <v>53</v>
      </c>
      <c r="AA4513" t="s">
        <v>44</v>
      </c>
      <c r="AB4513" t="s">
        <v>38</v>
      </c>
      <c r="AC4513">
        <v>0</v>
      </c>
    </row>
    <row r="4514" spans="1:29" x14ac:dyDescent="0.25">
      <c r="A4514" t="s">
        <v>7442</v>
      </c>
      <c r="B4514">
        <v>66</v>
      </c>
      <c r="C4514" s="3" t="str">
        <f t="shared" si="210"/>
        <v>Old</v>
      </c>
      <c r="D4514" t="s">
        <v>27</v>
      </c>
      <c r="E4514">
        <v>214</v>
      </c>
      <c r="F4514" t="str">
        <f t="shared" si="211"/>
        <v>At-Risk</v>
      </c>
      <c r="G4514" t="s">
        <v>7443</v>
      </c>
      <c r="H4514">
        <v>89</v>
      </c>
      <c r="I4514">
        <v>1</v>
      </c>
      <c r="J4514">
        <v>0</v>
      </c>
      <c r="K4514">
        <v>1</v>
      </c>
      <c r="L4514">
        <v>0</v>
      </c>
      <c r="M4514">
        <v>1</v>
      </c>
      <c r="N4514">
        <v>1.071596904</v>
      </c>
      <c r="O4514" t="s">
        <v>35</v>
      </c>
      <c r="P4514">
        <v>0</v>
      </c>
      <c r="Q4514">
        <v>1</v>
      </c>
      <c r="R4514">
        <v>2</v>
      </c>
      <c r="S4514">
        <v>0.85779423099999996</v>
      </c>
      <c r="T4514">
        <v>268039</v>
      </c>
      <c r="U4514">
        <v>34.789569999999998</v>
      </c>
      <c r="V4514">
        <v>543</v>
      </c>
      <c r="W4514" t="str">
        <f t="shared" si="212"/>
        <v>Very High</v>
      </c>
      <c r="X4514">
        <v>5</v>
      </c>
      <c r="Y4514">
        <v>7</v>
      </c>
      <c r="Z4514" t="s">
        <v>58</v>
      </c>
      <c r="AA4514" t="s">
        <v>50</v>
      </c>
      <c r="AB4514" t="s">
        <v>38</v>
      </c>
      <c r="AC4514">
        <v>1</v>
      </c>
    </row>
    <row r="4515" spans="1:29" x14ac:dyDescent="0.25">
      <c r="A4515" t="s">
        <v>7444</v>
      </c>
      <c r="B4515">
        <v>85</v>
      </c>
      <c r="C4515" s="3" t="str">
        <f t="shared" si="210"/>
        <v>Old</v>
      </c>
      <c r="D4515" t="s">
        <v>27</v>
      </c>
      <c r="E4515">
        <v>285</v>
      </c>
      <c r="F4515" t="str">
        <f t="shared" si="211"/>
        <v>Dangerous</v>
      </c>
      <c r="G4515" t="s">
        <v>856</v>
      </c>
      <c r="H4515">
        <v>80</v>
      </c>
      <c r="I4515">
        <v>1</v>
      </c>
      <c r="J4515">
        <v>1</v>
      </c>
      <c r="K4515">
        <v>1</v>
      </c>
      <c r="L4515">
        <v>1</v>
      </c>
      <c r="M4515">
        <v>0</v>
      </c>
      <c r="N4515">
        <v>14.790181179999999</v>
      </c>
      <c r="O4515" t="s">
        <v>29</v>
      </c>
      <c r="P4515">
        <v>0</v>
      </c>
      <c r="Q4515">
        <v>0</v>
      </c>
      <c r="R4515">
        <v>7</v>
      </c>
      <c r="S4515">
        <v>2.171368862</v>
      </c>
      <c r="T4515">
        <v>79788</v>
      </c>
      <c r="U4515">
        <v>30.680494169999999</v>
      </c>
      <c r="V4515">
        <v>800</v>
      </c>
      <c r="W4515" t="str">
        <f t="shared" si="212"/>
        <v>Very High</v>
      </c>
      <c r="X4515">
        <v>5</v>
      </c>
      <c r="Y4515">
        <v>10</v>
      </c>
      <c r="Z4515" t="s">
        <v>227</v>
      </c>
      <c r="AA4515" t="s">
        <v>44</v>
      </c>
      <c r="AB4515" t="s">
        <v>38</v>
      </c>
      <c r="AC4515">
        <v>0</v>
      </c>
    </row>
    <row r="4516" spans="1:29" x14ac:dyDescent="0.25">
      <c r="A4516" t="s">
        <v>7445</v>
      </c>
      <c r="B4516">
        <v>69</v>
      </c>
      <c r="C4516" s="3" t="str">
        <f t="shared" si="210"/>
        <v>Old</v>
      </c>
      <c r="D4516" t="s">
        <v>40</v>
      </c>
      <c r="E4516">
        <v>214</v>
      </c>
      <c r="F4516" t="str">
        <f t="shared" si="211"/>
        <v>At-Risk</v>
      </c>
      <c r="G4516" t="s">
        <v>5570</v>
      </c>
      <c r="H4516">
        <v>46</v>
      </c>
      <c r="I4516">
        <v>1</v>
      </c>
      <c r="J4516">
        <v>1</v>
      </c>
      <c r="K4516">
        <v>1</v>
      </c>
      <c r="L4516">
        <v>0</v>
      </c>
      <c r="M4516">
        <v>1</v>
      </c>
      <c r="N4516">
        <v>19.853055520000002</v>
      </c>
      <c r="O4516" t="s">
        <v>29</v>
      </c>
      <c r="P4516">
        <v>0</v>
      </c>
      <c r="Q4516">
        <v>0</v>
      </c>
      <c r="R4516">
        <v>2</v>
      </c>
      <c r="S4516">
        <v>8.9560641069999996</v>
      </c>
      <c r="T4516">
        <v>265251</v>
      </c>
      <c r="U4516">
        <v>19.024959710000001</v>
      </c>
      <c r="V4516">
        <v>220</v>
      </c>
      <c r="W4516" t="str">
        <f t="shared" si="212"/>
        <v>High</v>
      </c>
      <c r="X4516">
        <v>0</v>
      </c>
      <c r="Y4516">
        <v>7</v>
      </c>
      <c r="Z4516" t="s">
        <v>118</v>
      </c>
      <c r="AA4516" t="s">
        <v>67</v>
      </c>
      <c r="AB4516" t="s">
        <v>38</v>
      </c>
      <c r="AC4516">
        <v>1</v>
      </c>
    </row>
    <row r="4517" spans="1:29" x14ac:dyDescent="0.25">
      <c r="A4517" t="s">
        <v>7446</v>
      </c>
      <c r="B4517">
        <v>36</v>
      </c>
      <c r="C4517" s="3" t="str">
        <f t="shared" si="210"/>
        <v>Middle Age</v>
      </c>
      <c r="D4517" t="s">
        <v>40</v>
      </c>
      <c r="E4517">
        <v>210</v>
      </c>
      <c r="F4517" t="str">
        <f t="shared" si="211"/>
        <v>At-Risk</v>
      </c>
      <c r="G4517" t="s">
        <v>7447</v>
      </c>
      <c r="H4517">
        <v>87</v>
      </c>
      <c r="I4517">
        <v>1</v>
      </c>
      <c r="J4517">
        <v>1</v>
      </c>
      <c r="K4517">
        <v>0</v>
      </c>
      <c r="L4517">
        <v>1</v>
      </c>
      <c r="M4517">
        <v>0</v>
      </c>
      <c r="N4517">
        <v>7.6442563630000002</v>
      </c>
      <c r="O4517" t="s">
        <v>35</v>
      </c>
      <c r="P4517">
        <v>0</v>
      </c>
      <c r="Q4517">
        <v>0</v>
      </c>
      <c r="R4517">
        <v>3</v>
      </c>
      <c r="S4517">
        <v>8.6667657049999995</v>
      </c>
      <c r="T4517">
        <v>82723</v>
      </c>
      <c r="U4517">
        <v>24.293196779999999</v>
      </c>
      <c r="V4517">
        <v>586</v>
      </c>
      <c r="W4517" t="str">
        <f t="shared" si="212"/>
        <v>Very High</v>
      </c>
      <c r="X4517">
        <v>1</v>
      </c>
      <c r="Y4517">
        <v>8</v>
      </c>
      <c r="Z4517" t="s">
        <v>76</v>
      </c>
      <c r="AA4517" t="s">
        <v>50</v>
      </c>
      <c r="AB4517" t="s">
        <v>38</v>
      </c>
      <c r="AC4517">
        <v>0</v>
      </c>
    </row>
    <row r="4518" spans="1:29" x14ac:dyDescent="0.25">
      <c r="A4518" t="s">
        <v>7448</v>
      </c>
      <c r="B4518">
        <v>81</v>
      </c>
      <c r="C4518" s="3" t="str">
        <f t="shared" si="210"/>
        <v>Old</v>
      </c>
      <c r="D4518" t="s">
        <v>40</v>
      </c>
      <c r="E4518">
        <v>292</v>
      </c>
      <c r="F4518" t="str">
        <f t="shared" si="211"/>
        <v>Dangerous</v>
      </c>
      <c r="G4518" t="s">
        <v>2614</v>
      </c>
      <c r="H4518">
        <v>106</v>
      </c>
      <c r="I4518">
        <v>0</v>
      </c>
      <c r="J4518">
        <v>1</v>
      </c>
      <c r="K4518">
        <v>1</v>
      </c>
      <c r="L4518">
        <v>0</v>
      </c>
      <c r="M4518">
        <v>1</v>
      </c>
      <c r="N4518">
        <v>19.90773738</v>
      </c>
      <c r="O4518" t="s">
        <v>35</v>
      </c>
      <c r="P4518">
        <v>0</v>
      </c>
      <c r="Q4518">
        <v>0</v>
      </c>
      <c r="R4518">
        <v>5</v>
      </c>
      <c r="S4518">
        <v>10.557753030000001</v>
      </c>
      <c r="T4518">
        <v>240797</v>
      </c>
      <c r="U4518">
        <v>31.708241860000001</v>
      </c>
      <c r="V4518">
        <v>755</v>
      </c>
      <c r="W4518" t="str">
        <f t="shared" si="212"/>
        <v>Very High</v>
      </c>
      <c r="X4518">
        <v>7</v>
      </c>
      <c r="Y4518">
        <v>7</v>
      </c>
      <c r="Z4518" t="s">
        <v>81</v>
      </c>
      <c r="AA4518" t="s">
        <v>44</v>
      </c>
      <c r="AB4518" t="s">
        <v>32</v>
      </c>
      <c r="AC4518">
        <v>0</v>
      </c>
    </row>
    <row r="4519" spans="1:29" x14ac:dyDescent="0.25">
      <c r="A4519" t="s">
        <v>7449</v>
      </c>
      <c r="B4519">
        <v>36</v>
      </c>
      <c r="C4519" s="3" t="str">
        <f t="shared" si="210"/>
        <v>Middle Age</v>
      </c>
      <c r="D4519" t="s">
        <v>40</v>
      </c>
      <c r="E4519">
        <v>387</v>
      </c>
      <c r="F4519" t="str">
        <f t="shared" si="211"/>
        <v>Dangerous</v>
      </c>
      <c r="G4519" t="s">
        <v>7450</v>
      </c>
      <c r="H4519">
        <v>96</v>
      </c>
      <c r="I4519">
        <v>1</v>
      </c>
      <c r="J4519">
        <v>1</v>
      </c>
      <c r="K4519">
        <v>0</v>
      </c>
      <c r="L4519">
        <v>0</v>
      </c>
      <c r="M4519">
        <v>1</v>
      </c>
      <c r="N4519">
        <v>19.510832239999999</v>
      </c>
      <c r="O4519" t="s">
        <v>35</v>
      </c>
      <c r="P4519">
        <v>1</v>
      </c>
      <c r="Q4519">
        <v>1</v>
      </c>
      <c r="R4519">
        <v>5</v>
      </c>
      <c r="S4519">
        <v>10.790367290000001</v>
      </c>
      <c r="T4519">
        <v>195479</v>
      </c>
      <c r="U4519">
        <v>32.623341230000001</v>
      </c>
      <c r="V4519">
        <v>243</v>
      </c>
      <c r="W4519" t="str">
        <f t="shared" si="212"/>
        <v>High</v>
      </c>
      <c r="X4519">
        <v>2</v>
      </c>
      <c r="Y4519">
        <v>7</v>
      </c>
      <c r="Z4519" t="s">
        <v>53</v>
      </c>
      <c r="AA4519" t="s">
        <v>44</v>
      </c>
      <c r="AB4519" t="s">
        <v>38</v>
      </c>
      <c r="AC4519">
        <v>1</v>
      </c>
    </row>
    <row r="4520" spans="1:29" x14ac:dyDescent="0.25">
      <c r="A4520" t="s">
        <v>7451</v>
      </c>
      <c r="B4520">
        <v>69</v>
      </c>
      <c r="C4520" s="3" t="str">
        <f t="shared" si="210"/>
        <v>Old</v>
      </c>
      <c r="D4520" t="s">
        <v>27</v>
      </c>
      <c r="E4520">
        <v>290</v>
      </c>
      <c r="F4520" t="str">
        <f t="shared" si="211"/>
        <v>Dangerous</v>
      </c>
      <c r="G4520" t="s">
        <v>7452</v>
      </c>
      <c r="H4520">
        <v>51</v>
      </c>
      <c r="I4520">
        <v>0</v>
      </c>
      <c r="J4520">
        <v>0</v>
      </c>
      <c r="K4520">
        <v>1</v>
      </c>
      <c r="L4520">
        <v>1</v>
      </c>
      <c r="M4520">
        <v>1</v>
      </c>
      <c r="N4520">
        <v>3.3839288989999998</v>
      </c>
      <c r="O4520" t="s">
        <v>35</v>
      </c>
      <c r="P4520">
        <v>1</v>
      </c>
      <c r="Q4520">
        <v>1</v>
      </c>
      <c r="R4520">
        <v>7</v>
      </c>
      <c r="S4520">
        <v>9.9216068439999994</v>
      </c>
      <c r="T4520">
        <v>85306</v>
      </c>
      <c r="U4520">
        <v>24.95345588</v>
      </c>
      <c r="V4520">
        <v>580</v>
      </c>
      <c r="W4520" t="str">
        <f t="shared" si="212"/>
        <v>Very High</v>
      </c>
      <c r="X4520">
        <v>2</v>
      </c>
      <c r="Y4520">
        <v>10</v>
      </c>
      <c r="Z4520" t="s">
        <v>126</v>
      </c>
      <c r="AA4520" t="s">
        <v>126</v>
      </c>
      <c r="AB4520" t="s">
        <v>32</v>
      </c>
      <c r="AC4520">
        <v>0</v>
      </c>
    </row>
    <row r="4521" spans="1:29" x14ac:dyDescent="0.25">
      <c r="A4521" t="s">
        <v>7453</v>
      </c>
      <c r="B4521">
        <v>65</v>
      </c>
      <c r="C4521" s="3" t="str">
        <f t="shared" si="210"/>
        <v>Old</v>
      </c>
      <c r="D4521" t="s">
        <v>40</v>
      </c>
      <c r="E4521">
        <v>337</v>
      </c>
      <c r="F4521" t="str">
        <f t="shared" si="211"/>
        <v>Dangerous</v>
      </c>
      <c r="G4521" t="s">
        <v>7454</v>
      </c>
      <c r="H4521">
        <v>62</v>
      </c>
      <c r="I4521">
        <v>1</v>
      </c>
      <c r="J4521">
        <v>1</v>
      </c>
      <c r="K4521">
        <v>1</v>
      </c>
      <c r="L4521">
        <v>0</v>
      </c>
      <c r="M4521">
        <v>0</v>
      </c>
      <c r="N4521">
        <v>8.8865439669999997</v>
      </c>
      <c r="O4521" t="s">
        <v>42</v>
      </c>
      <c r="P4521">
        <v>1</v>
      </c>
      <c r="Q4521">
        <v>0</v>
      </c>
      <c r="R4521">
        <v>5</v>
      </c>
      <c r="S4521">
        <v>3.00911208</v>
      </c>
      <c r="T4521">
        <v>81103</v>
      </c>
      <c r="U4521">
        <v>24.298296619999999</v>
      </c>
      <c r="V4521">
        <v>497</v>
      </c>
      <c r="W4521" t="str">
        <f t="shared" si="212"/>
        <v>High</v>
      </c>
      <c r="X4521">
        <v>2</v>
      </c>
      <c r="Y4521">
        <v>6</v>
      </c>
      <c r="Z4521" t="s">
        <v>30</v>
      </c>
      <c r="AA4521" t="s">
        <v>31</v>
      </c>
      <c r="AB4521" t="s">
        <v>32</v>
      </c>
      <c r="AC4521">
        <v>1</v>
      </c>
    </row>
    <row r="4522" spans="1:29" x14ac:dyDescent="0.25">
      <c r="A4522" t="s">
        <v>7455</v>
      </c>
      <c r="B4522">
        <v>90</v>
      </c>
      <c r="C4522" s="3" t="str">
        <f t="shared" si="210"/>
        <v>Old</v>
      </c>
      <c r="D4522" t="s">
        <v>27</v>
      </c>
      <c r="E4522">
        <v>190</v>
      </c>
      <c r="F4522" t="str">
        <f t="shared" si="211"/>
        <v>Heart-Healthy</v>
      </c>
      <c r="G4522" t="s">
        <v>4186</v>
      </c>
      <c r="H4522">
        <v>92</v>
      </c>
      <c r="I4522">
        <v>1</v>
      </c>
      <c r="J4522">
        <v>1</v>
      </c>
      <c r="K4522">
        <v>1</v>
      </c>
      <c r="L4522">
        <v>1</v>
      </c>
      <c r="M4522">
        <v>0</v>
      </c>
      <c r="N4522">
        <v>12.55516886</v>
      </c>
      <c r="O4522" t="s">
        <v>35</v>
      </c>
      <c r="P4522">
        <v>1</v>
      </c>
      <c r="Q4522">
        <v>0</v>
      </c>
      <c r="R4522">
        <v>8</v>
      </c>
      <c r="S4522">
        <v>5.1598526739999997</v>
      </c>
      <c r="T4522">
        <v>277394</v>
      </c>
      <c r="U4522">
        <v>29.781291110000002</v>
      </c>
      <c r="V4522">
        <v>752</v>
      </c>
      <c r="W4522" t="str">
        <f t="shared" si="212"/>
        <v>Very High</v>
      </c>
      <c r="X4522">
        <v>5</v>
      </c>
      <c r="Y4522">
        <v>8</v>
      </c>
      <c r="Z4522" t="s">
        <v>125</v>
      </c>
      <c r="AA4522" t="s">
        <v>126</v>
      </c>
      <c r="AB4522" t="s">
        <v>32</v>
      </c>
      <c r="AC4522">
        <v>0</v>
      </c>
    </row>
    <row r="4523" spans="1:29" x14ac:dyDescent="0.25">
      <c r="A4523" t="s">
        <v>7456</v>
      </c>
      <c r="B4523">
        <v>90</v>
      </c>
      <c r="C4523" s="3" t="str">
        <f t="shared" si="210"/>
        <v>Old</v>
      </c>
      <c r="D4523" t="s">
        <v>40</v>
      </c>
      <c r="E4523">
        <v>256</v>
      </c>
      <c r="F4523" t="str">
        <f t="shared" si="211"/>
        <v>Dangerous</v>
      </c>
      <c r="G4523" t="s">
        <v>1019</v>
      </c>
      <c r="H4523">
        <v>50</v>
      </c>
      <c r="I4523">
        <v>0</v>
      </c>
      <c r="J4523">
        <v>1</v>
      </c>
      <c r="K4523">
        <v>1</v>
      </c>
      <c r="L4523">
        <v>0</v>
      </c>
      <c r="M4523">
        <v>1</v>
      </c>
      <c r="N4523">
        <v>14.769101360000001</v>
      </c>
      <c r="O4523" t="s">
        <v>29</v>
      </c>
      <c r="P4523">
        <v>0</v>
      </c>
      <c r="Q4523">
        <v>1</v>
      </c>
      <c r="R4523">
        <v>9</v>
      </c>
      <c r="S4523">
        <v>10.07393341</v>
      </c>
      <c r="T4523">
        <v>266519</v>
      </c>
      <c r="U4523">
        <v>18.39588097</v>
      </c>
      <c r="V4523">
        <v>84</v>
      </c>
      <c r="W4523" t="str">
        <f t="shared" si="212"/>
        <v>Healthy</v>
      </c>
      <c r="X4523">
        <v>3</v>
      </c>
      <c r="Y4523">
        <v>6</v>
      </c>
      <c r="Z4523" t="s">
        <v>53</v>
      </c>
      <c r="AA4523" t="s">
        <v>44</v>
      </c>
      <c r="AB4523" t="s">
        <v>38</v>
      </c>
      <c r="AC4523">
        <v>0</v>
      </c>
    </row>
    <row r="4524" spans="1:29" x14ac:dyDescent="0.25">
      <c r="A4524" t="s">
        <v>7457</v>
      </c>
      <c r="B4524">
        <v>71</v>
      </c>
      <c r="C4524" s="3" t="str">
        <f t="shared" si="210"/>
        <v>Old</v>
      </c>
      <c r="D4524" t="s">
        <v>27</v>
      </c>
      <c r="E4524">
        <v>308</v>
      </c>
      <c r="F4524" t="str">
        <f t="shared" si="211"/>
        <v>Dangerous</v>
      </c>
      <c r="G4524" t="s">
        <v>142</v>
      </c>
      <c r="H4524">
        <v>69</v>
      </c>
      <c r="I4524">
        <v>1</v>
      </c>
      <c r="J4524">
        <v>0</v>
      </c>
      <c r="K4524">
        <v>1</v>
      </c>
      <c r="L4524">
        <v>0</v>
      </c>
      <c r="M4524">
        <v>1</v>
      </c>
      <c r="N4524">
        <v>10.20614529</v>
      </c>
      <c r="O4524" t="s">
        <v>29</v>
      </c>
      <c r="P4524">
        <v>1</v>
      </c>
      <c r="Q4524">
        <v>0</v>
      </c>
      <c r="R4524">
        <v>3</v>
      </c>
      <c r="S4524">
        <v>3.3850264399999999</v>
      </c>
      <c r="T4524">
        <v>256549</v>
      </c>
      <c r="U4524">
        <v>21.401895029999999</v>
      </c>
      <c r="V4524">
        <v>184</v>
      </c>
      <c r="W4524" t="str">
        <f t="shared" si="212"/>
        <v>Borderline High</v>
      </c>
      <c r="X4524">
        <v>5</v>
      </c>
      <c r="Y4524">
        <v>5</v>
      </c>
      <c r="Z4524" t="s">
        <v>49</v>
      </c>
      <c r="AA4524" t="s">
        <v>50</v>
      </c>
      <c r="AB4524" t="s">
        <v>38</v>
      </c>
      <c r="AC4524">
        <v>0</v>
      </c>
    </row>
    <row r="4525" spans="1:29" x14ac:dyDescent="0.25">
      <c r="A4525" t="s">
        <v>7458</v>
      </c>
      <c r="B4525">
        <v>81</v>
      </c>
      <c r="C4525" s="3" t="str">
        <f t="shared" si="210"/>
        <v>Old</v>
      </c>
      <c r="D4525" t="s">
        <v>40</v>
      </c>
      <c r="E4525">
        <v>150</v>
      </c>
      <c r="F4525" t="str">
        <f t="shared" si="211"/>
        <v>Heart-Healthy</v>
      </c>
      <c r="G4525" t="s">
        <v>7459</v>
      </c>
      <c r="H4525">
        <v>97</v>
      </c>
      <c r="I4525">
        <v>0</v>
      </c>
      <c r="J4525">
        <v>0</v>
      </c>
      <c r="K4525">
        <v>1</v>
      </c>
      <c r="L4525">
        <v>1</v>
      </c>
      <c r="M4525">
        <v>1</v>
      </c>
      <c r="N4525">
        <v>7.6767796419999996</v>
      </c>
      <c r="O4525" t="s">
        <v>35</v>
      </c>
      <c r="P4525">
        <v>0</v>
      </c>
      <c r="Q4525">
        <v>0</v>
      </c>
      <c r="R4525">
        <v>7</v>
      </c>
      <c r="S4525">
        <v>2.455982154</v>
      </c>
      <c r="T4525">
        <v>147723</v>
      </c>
      <c r="U4525">
        <v>26.410174210000001</v>
      </c>
      <c r="V4525">
        <v>182</v>
      </c>
      <c r="W4525" t="str">
        <f t="shared" si="212"/>
        <v>Borderline High</v>
      </c>
      <c r="X4525">
        <v>7</v>
      </c>
      <c r="Y4525">
        <v>4</v>
      </c>
      <c r="Z4525" t="s">
        <v>96</v>
      </c>
      <c r="AA4525" t="s">
        <v>44</v>
      </c>
      <c r="AB4525" t="s">
        <v>32</v>
      </c>
      <c r="AC4525">
        <v>0</v>
      </c>
    </row>
    <row r="4526" spans="1:29" x14ac:dyDescent="0.25">
      <c r="A4526" t="s">
        <v>7460</v>
      </c>
      <c r="B4526">
        <v>73</v>
      </c>
      <c r="C4526" s="3" t="str">
        <f t="shared" si="210"/>
        <v>Old</v>
      </c>
      <c r="D4526" t="s">
        <v>27</v>
      </c>
      <c r="E4526">
        <v>374</v>
      </c>
      <c r="F4526" t="str">
        <f t="shared" si="211"/>
        <v>Dangerous</v>
      </c>
      <c r="G4526" t="s">
        <v>5631</v>
      </c>
      <c r="H4526">
        <v>45</v>
      </c>
      <c r="I4526">
        <v>1</v>
      </c>
      <c r="J4526">
        <v>1</v>
      </c>
      <c r="K4526">
        <v>1</v>
      </c>
      <c r="L4526">
        <v>0</v>
      </c>
      <c r="M4526">
        <v>0</v>
      </c>
      <c r="N4526">
        <v>12.87900713</v>
      </c>
      <c r="O4526" t="s">
        <v>35</v>
      </c>
      <c r="P4526">
        <v>0</v>
      </c>
      <c r="Q4526">
        <v>1</v>
      </c>
      <c r="R4526">
        <v>2</v>
      </c>
      <c r="S4526">
        <v>2.6623366260000001</v>
      </c>
      <c r="T4526">
        <v>209026</v>
      </c>
      <c r="U4526">
        <v>21.875508610000001</v>
      </c>
      <c r="V4526">
        <v>752</v>
      </c>
      <c r="W4526" t="str">
        <f t="shared" si="212"/>
        <v>Very High</v>
      </c>
      <c r="X4526">
        <v>6</v>
      </c>
      <c r="Y4526">
        <v>10</v>
      </c>
      <c r="Z4526" t="s">
        <v>227</v>
      </c>
      <c r="AA4526" t="s">
        <v>44</v>
      </c>
      <c r="AB4526" t="s">
        <v>38</v>
      </c>
      <c r="AC4526">
        <v>1</v>
      </c>
    </row>
    <row r="4527" spans="1:29" x14ac:dyDescent="0.25">
      <c r="A4527" t="s">
        <v>7461</v>
      </c>
      <c r="B4527">
        <v>80</v>
      </c>
      <c r="C4527" s="3" t="str">
        <f t="shared" si="210"/>
        <v>Old</v>
      </c>
      <c r="D4527" t="s">
        <v>27</v>
      </c>
      <c r="E4527">
        <v>268</v>
      </c>
      <c r="F4527" t="str">
        <f t="shared" si="211"/>
        <v>Dangerous</v>
      </c>
      <c r="G4527" t="s">
        <v>448</v>
      </c>
      <c r="H4527">
        <v>61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19.43616269</v>
      </c>
      <c r="O4527" t="s">
        <v>35</v>
      </c>
      <c r="P4527">
        <v>0</v>
      </c>
      <c r="Q4527">
        <v>0</v>
      </c>
      <c r="R4527">
        <v>5</v>
      </c>
      <c r="S4527">
        <v>2.6920883990000002</v>
      </c>
      <c r="T4527">
        <v>194107</v>
      </c>
      <c r="U4527">
        <v>18.098610000000001</v>
      </c>
      <c r="V4527">
        <v>279</v>
      </c>
      <c r="W4527" t="str">
        <f t="shared" si="212"/>
        <v>High</v>
      </c>
      <c r="X4527">
        <v>5</v>
      </c>
      <c r="Y4527">
        <v>9</v>
      </c>
      <c r="Z4527" t="s">
        <v>81</v>
      </c>
      <c r="AA4527" t="s">
        <v>44</v>
      </c>
      <c r="AB4527" t="s">
        <v>32</v>
      </c>
      <c r="AC4527">
        <v>0</v>
      </c>
    </row>
    <row r="4528" spans="1:29" x14ac:dyDescent="0.25">
      <c r="A4528" t="s">
        <v>7462</v>
      </c>
      <c r="B4528">
        <v>54</v>
      </c>
      <c r="C4528" s="3" t="str">
        <f t="shared" si="210"/>
        <v>Middle Age</v>
      </c>
      <c r="D4528" t="s">
        <v>27</v>
      </c>
      <c r="E4528">
        <v>299</v>
      </c>
      <c r="F4528" t="str">
        <f t="shared" si="211"/>
        <v>Dangerous</v>
      </c>
      <c r="G4528" t="s">
        <v>7463</v>
      </c>
      <c r="H4528">
        <v>87</v>
      </c>
      <c r="I4528">
        <v>1</v>
      </c>
      <c r="J4528">
        <v>0</v>
      </c>
      <c r="K4528">
        <v>1</v>
      </c>
      <c r="L4528">
        <v>0</v>
      </c>
      <c r="M4528">
        <v>1</v>
      </c>
      <c r="N4528">
        <v>16.883122830000001</v>
      </c>
      <c r="O4528" t="s">
        <v>42</v>
      </c>
      <c r="P4528">
        <v>0</v>
      </c>
      <c r="Q4528">
        <v>1</v>
      </c>
      <c r="R4528">
        <v>4</v>
      </c>
      <c r="S4528">
        <v>6.3318957810000001</v>
      </c>
      <c r="T4528">
        <v>245350</v>
      </c>
      <c r="U4528">
        <v>22.849459929999998</v>
      </c>
      <c r="V4528">
        <v>656</v>
      </c>
      <c r="W4528" t="str">
        <f t="shared" si="212"/>
        <v>Very High</v>
      </c>
      <c r="X4528">
        <v>6</v>
      </c>
      <c r="Y4528">
        <v>8</v>
      </c>
      <c r="Z4528" t="s">
        <v>118</v>
      </c>
      <c r="AA4528" t="s">
        <v>67</v>
      </c>
      <c r="AB4528" t="s">
        <v>38</v>
      </c>
      <c r="AC4528">
        <v>1</v>
      </c>
    </row>
    <row r="4529" spans="1:29" x14ac:dyDescent="0.25">
      <c r="A4529" t="s">
        <v>7464</v>
      </c>
      <c r="B4529">
        <v>27</v>
      </c>
      <c r="C4529" s="3" t="str">
        <f t="shared" si="210"/>
        <v>Young</v>
      </c>
      <c r="D4529" t="s">
        <v>40</v>
      </c>
      <c r="E4529">
        <v>298</v>
      </c>
      <c r="F4529" t="str">
        <f t="shared" si="211"/>
        <v>Dangerous</v>
      </c>
      <c r="G4529" t="s">
        <v>7465</v>
      </c>
      <c r="H4529">
        <v>103</v>
      </c>
      <c r="I4529">
        <v>1</v>
      </c>
      <c r="J4529">
        <v>1</v>
      </c>
      <c r="K4529">
        <v>0</v>
      </c>
      <c r="L4529">
        <v>1</v>
      </c>
      <c r="M4529">
        <v>0</v>
      </c>
      <c r="N4529">
        <v>18.057032400000001</v>
      </c>
      <c r="O4529" t="s">
        <v>35</v>
      </c>
      <c r="P4529">
        <v>1</v>
      </c>
      <c r="Q4529">
        <v>1</v>
      </c>
      <c r="R4529">
        <v>5</v>
      </c>
      <c r="S4529">
        <v>7.3354375379999999</v>
      </c>
      <c r="T4529">
        <v>142891</v>
      </c>
      <c r="U4529">
        <v>38.491862599999997</v>
      </c>
      <c r="V4529">
        <v>86</v>
      </c>
      <c r="W4529" t="str">
        <f t="shared" si="212"/>
        <v>Healthy</v>
      </c>
      <c r="X4529">
        <v>4</v>
      </c>
      <c r="Y4529">
        <v>10</v>
      </c>
      <c r="Z4529" t="s">
        <v>36</v>
      </c>
      <c r="AA4529" t="s">
        <v>37</v>
      </c>
      <c r="AB4529" t="s">
        <v>38</v>
      </c>
      <c r="AC4529">
        <v>1</v>
      </c>
    </row>
    <row r="4530" spans="1:29" x14ac:dyDescent="0.25">
      <c r="A4530" t="s">
        <v>7466</v>
      </c>
      <c r="B4530">
        <v>64</v>
      </c>
      <c r="C4530" s="3" t="str">
        <f t="shared" si="210"/>
        <v>Old</v>
      </c>
      <c r="D4530" t="s">
        <v>40</v>
      </c>
      <c r="E4530">
        <v>120</v>
      </c>
      <c r="F4530" t="str">
        <f t="shared" si="211"/>
        <v>Heart-Healthy</v>
      </c>
      <c r="G4530" t="s">
        <v>669</v>
      </c>
      <c r="H4530">
        <v>63</v>
      </c>
      <c r="I4530">
        <v>1</v>
      </c>
      <c r="J4530">
        <v>1</v>
      </c>
      <c r="K4530">
        <v>1</v>
      </c>
      <c r="L4530">
        <v>0</v>
      </c>
      <c r="M4530">
        <v>0</v>
      </c>
      <c r="N4530">
        <v>3.9387695570000001</v>
      </c>
      <c r="O4530" t="s">
        <v>42</v>
      </c>
      <c r="P4530">
        <v>1</v>
      </c>
      <c r="Q4530">
        <v>1</v>
      </c>
      <c r="R4530">
        <v>6</v>
      </c>
      <c r="S4530">
        <v>7.2824380839999998</v>
      </c>
      <c r="T4530">
        <v>218796</v>
      </c>
      <c r="U4530">
        <v>29.08356882</v>
      </c>
      <c r="V4530">
        <v>274</v>
      </c>
      <c r="W4530" t="str">
        <f t="shared" si="212"/>
        <v>High</v>
      </c>
      <c r="X4530">
        <v>4</v>
      </c>
      <c r="Y4530">
        <v>5</v>
      </c>
      <c r="Z4530" t="s">
        <v>61</v>
      </c>
      <c r="AA4530" t="s">
        <v>31</v>
      </c>
      <c r="AB4530" t="s">
        <v>32</v>
      </c>
      <c r="AC4530">
        <v>0</v>
      </c>
    </row>
    <row r="4531" spans="1:29" x14ac:dyDescent="0.25">
      <c r="A4531" t="s">
        <v>7467</v>
      </c>
      <c r="B4531">
        <v>80</v>
      </c>
      <c r="C4531" s="3" t="str">
        <f t="shared" si="210"/>
        <v>Old</v>
      </c>
      <c r="D4531" t="s">
        <v>40</v>
      </c>
      <c r="E4531">
        <v>133</v>
      </c>
      <c r="F4531" t="str">
        <f t="shared" si="211"/>
        <v>Heart-Healthy</v>
      </c>
      <c r="G4531" t="s">
        <v>7468</v>
      </c>
      <c r="H4531">
        <v>80</v>
      </c>
      <c r="I4531">
        <v>1</v>
      </c>
      <c r="J4531">
        <v>1</v>
      </c>
      <c r="K4531">
        <v>1</v>
      </c>
      <c r="L4531">
        <v>0</v>
      </c>
      <c r="M4531">
        <v>1</v>
      </c>
      <c r="N4531">
        <v>3.1077426579999998</v>
      </c>
      <c r="O4531" t="s">
        <v>29</v>
      </c>
      <c r="P4531">
        <v>0</v>
      </c>
      <c r="Q4531">
        <v>1</v>
      </c>
      <c r="R4531">
        <v>7</v>
      </c>
      <c r="S4531">
        <v>1.699707343</v>
      </c>
      <c r="T4531">
        <v>256459</v>
      </c>
      <c r="U4531">
        <v>25.663125440000002</v>
      </c>
      <c r="V4531">
        <v>524</v>
      </c>
      <c r="W4531" t="str">
        <f t="shared" si="212"/>
        <v>Very High</v>
      </c>
      <c r="X4531">
        <v>5</v>
      </c>
      <c r="Y4531">
        <v>10</v>
      </c>
      <c r="Z4531" t="s">
        <v>49</v>
      </c>
      <c r="AA4531" t="s">
        <v>50</v>
      </c>
      <c r="AB4531" t="s">
        <v>38</v>
      </c>
      <c r="AC4531">
        <v>0</v>
      </c>
    </row>
    <row r="4532" spans="1:29" x14ac:dyDescent="0.25">
      <c r="A4532" t="s">
        <v>7469</v>
      </c>
      <c r="B4532">
        <v>33</v>
      </c>
      <c r="C4532" s="3" t="str">
        <f t="shared" si="210"/>
        <v>Middle Age</v>
      </c>
      <c r="D4532" t="s">
        <v>27</v>
      </c>
      <c r="E4532">
        <v>179</v>
      </c>
      <c r="F4532" t="str">
        <f t="shared" si="211"/>
        <v>Heart-Healthy</v>
      </c>
      <c r="G4532" t="s">
        <v>7470</v>
      </c>
      <c r="H4532">
        <v>90</v>
      </c>
      <c r="I4532">
        <v>1</v>
      </c>
      <c r="J4532">
        <v>0</v>
      </c>
      <c r="K4532">
        <v>1</v>
      </c>
      <c r="L4532">
        <v>1</v>
      </c>
      <c r="M4532">
        <v>1</v>
      </c>
      <c r="N4532">
        <v>9.1193637269999996</v>
      </c>
      <c r="O4532" t="s">
        <v>42</v>
      </c>
      <c r="P4532">
        <v>0</v>
      </c>
      <c r="Q4532">
        <v>1</v>
      </c>
      <c r="R4532">
        <v>8</v>
      </c>
      <c r="S4532">
        <v>3.831865246</v>
      </c>
      <c r="T4532">
        <v>61355</v>
      </c>
      <c r="U4532">
        <v>34.956948230000002</v>
      </c>
      <c r="V4532">
        <v>378</v>
      </c>
      <c r="W4532" t="str">
        <f t="shared" si="212"/>
        <v>High</v>
      </c>
      <c r="X4532">
        <v>5</v>
      </c>
      <c r="Y4532">
        <v>8</v>
      </c>
      <c r="Z4532" t="s">
        <v>73</v>
      </c>
      <c r="AA4532" t="s">
        <v>50</v>
      </c>
      <c r="AB4532" t="s">
        <v>38</v>
      </c>
      <c r="AC4532">
        <v>0</v>
      </c>
    </row>
    <row r="4533" spans="1:29" x14ac:dyDescent="0.25">
      <c r="A4533" t="s">
        <v>7471</v>
      </c>
      <c r="B4533">
        <v>58</v>
      </c>
      <c r="C4533" s="3" t="str">
        <f t="shared" si="210"/>
        <v>Old</v>
      </c>
      <c r="D4533" t="s">
        <v>27</v>
      </c>
      <c r="E4533">
        <v>278</v>
      </c>
      <c r="F4533" t="str">
        <f t="shared" si="211"/>
        <v>Dangerous</v>
      </c>
      <c r="G4533" t="s">
        <v>759</v>
      </c>
      <c r="H4533">
        <v>84</v>
      </c>
      <c r="I4533">
        <v>1</v>
      </c>
      <c r="J4533">
        <v>1</v>
      </c>
      <c r="K4533">
        <v>1</v>
      </c>
      <c r="L4533">
        <v>0</v>
      </c>
      <c r="M4533">
        <v>0</v>
      </c>
      <c r="N4533">
        <v>13.223868599999999</v>
      </c>
      <c r="O4533" t="s">
        <v>29</v>
      </c>
      <c r="P4533">
        <v>1</v>
      </c>
      <c r="Q4533">
        <v>0</v>
      </c>
      <c r="R4533">
        <v>6</v>
      </c>
      <c r="S4533">
        <v>5.7607695010000004</v>
      </c>
      <c r="T4533">
        <v>49274</v>
      </c>
      <c r="U4533">
        <v>34.722673030000003</v>
      </c>
      <c r="V4533">
        <v>213</v>
      </c>
      <c r="W4533" t="str">
        <f t="shared" si="212"/>
        <v>High</v>
      </c>
      <c r="X4533">
        <v>5</v>
      </c>
      <c r="Y4533">
        <v>5</v>
      </c>
      <c r="Z4533" t="s">
        <v>118</v>
      </c>
      <c r="AA4533" t="s">
        <v>67</v>
      </c>
      <c r="AB4533" t="s">
        <v>38</v>
      </c>
      <c r="AC4533">
        <v>1</v>
      </c>
    </row>
    <row r="4534" spans="1:29" x14ac:dyDescent="0.25">
      <c r="A4534" t="s">
        <v>7472</v>
      </c>
      <c r="B4534">
        <v>70</v>
      </c>
      <c r="C4534" s="3" t="str">
        <f t="shared" si="210"/>
        <v>Old</v>
      </c>
      <c r="D4534" t="s">
        <v>40</v>
      </c>
      <c r="E4534">
        <v>298</v>
      </c>
      <c r="F4534" t="str">
        <f t="shared" si="211"/>
        <v>Dangerous</v>
      </c>
      <c r="G4534" t="s">
        <v>6442</v>
      </c>
      <c r="H4534">
        <v>61</v>
      </c>
      <c r="I4534">
        <v>1</v>
      </c>
      <c r="J4534">
        <v>0</v>
      </c>
      <c r="K4534">
        <v>1</v>
      </c>
      <c r="L4534">
        <v>1</v>
      </c>
      <c r="M4534">
        <v>1</v>
      </c>
      <c r="N4534">
        <v>15.871525009999999</v>
      </c>
      <c r="O4534" t="s">
        <v>35</v>
      </c>
      <c r="P4534">
        <v>0</v>
      </c>
      <c r="Q4534">
        <v>0</v>
      </c>
      <c r="R4534">
        <v>3</v>
      </c>
      <c r="S4534">
        <v>0.60550903899999997</v>
      </c>
      <c r="T4534">
        <v>134999</v>
      </c>
      <c r="U4534">
        <v>26.2491272</v>
      </c>
      <c r="V4534">
        <v>618</v>
      </c>
      <c r="W4534" t="str">
        <f t="shared" si="212"/>
        <v>Very High</v>
      </c>
      <c r="X4534">
        <v>7</v>
      </c>
      <c r="Y4534">
        <v>4</v>
      </c>
      <c r="Z4534" t="s">
        <v>66</v>
      </c>
      <c r="AA4534" t="s">
        <v>67</v>
      </c>
      <c r="AB4534" t="s">
        <v>32</v>
      </c>
      <c r="AC4534">
        <v>0</v>
      </c>
    </row>
    <row r="4535" spans="1:29" x14ac:dyDescent="0.25">
      <c r="A4535" t="s">
        <v>7473</v>
      </c>
      <c r="B4535">
        <v>70</v>
      </c>
      <c r="C4535" s="3" t="str">
        <f t="shared" si="210"/>
        <v>Old</v>
      </c>
      <c r="D4535" t="s">
        <v>27</v>
      </c>
      <c r="E4535">
        <v>262</v>
      </c>
      <c r="F4535" t="str">
        <f t="shared" si="211"/>
        <v>Dangerous</v>
      </c>
      <c r="G4535" t="s">
        <v>243</v>
      </c>
      <c r="H4535">
        <v>76</v>
      </c>
      <c r="I4535">
        <v>0</v>
      </c>
      <c r="J4535">
        <v>1</v>
      </c>
      <c r="K4535">
        <v>1</v>
      </c>
      <c r="L4535">
        <v>0</v>
      </c>
      <c r="M4535">
        <v>0</v>
      </c>
      <c r="N4535">
        <v>2.5363615269999999</v>
      </c>
      <c r="O4535" t="s">
        <v>42</v>
      </c>
      <c r="P4535">
        <v>0</v>
      </c>
      <c r="Q4535">
        <v>1</v>
      </c>
      <c r="R4535">
        <v>7</v>
      </c>
      <c r="S4535">
        <v>1.023774207</v>
      </c>
      <c r="T4535">
        <v>263291</v>
      </c>
      <c r="U4535">
        <v>39.162157839999999</v>
      </c>
      <c r="V4535">
        <v>688</v>
      </c>
      <c r="W4535" t="str">
        <f t="shared" si="212"/>
        <v>Very High</v>
      </c>
      <c r="X4535">
        <v>0</v>
      </c>
      <c r="Y4535">
        <v>7</v>
      </c>
      <c r="Z4535" t="s">
        <v>66</v>
      </c>
      <c r="AA4535" t="s">
        <v>67</v>
      </c>
      <c r="AB4535" t="s">
        <v>32</v>
      </c>
      <c r="AC4535">
        <v>0</v>
      </c>
    </row>
    <row r="4536" spans="1:29" x14ac:dyDescent="0.25">
      <c r="A4536" t="s">
        <v>7474</v>
      </c>
      <c r="B4536">
        <v>23</v>
      </c>
      <c r="C4536" s="3" t="str">
        <f t="shared" si="210"/>
        <v>Young</v>
      </c>
      <c r="D4536" t="s">
        <v>40</v>
      </c>
      <c r="E4536">
        <v>208</v>
      </c>
      <c r="F4536" t="str">
        <f t="shared" si="211"/>
        <v>At-Risk</v>
      </c>
      <c r="G4536" t="s">
        <v>7475</v>
      </c>
      <c r="H4536">
        <v>78</v>
      </c>
      <c r="I4536">
        <v>1</v>
      </c>
      <c r="J4536">
        <v>0</v>
      </c>
      <c r="K4536">
        <v>0</v>
      </c>
      <c r="L4536">
        <v>0</v>
      </c>
      <c r="M4536">
        <v>1</v>
      </c>
      <c r="N4536">
        <v>13.66646106</v>
      </c>
      <c r="O4536" t="s">
        <v>35</v>
      </c>
      <c r="P4536">
        <v>1</v>
      </c>
      <c r="Q4536">
        <v>0</v>
      </c>
      <c r="R4536">
        <v>6</v>
      </c>
      <c r="S4536">
        <v>0.187820871</v>
      </c>
      <c r="T4536">
        <v>136993</v>
      </c>
      <c r="U4536">
        <v>30.543968759999998</v>
      </c>
      <c r="V4536">
        <v>789</v>
      </c>
      <c r="W4536" t="str">
        <f t="shared" si="212"/>
        <v>Very High</v>
      </c>
      <c r="X4536">
        <v>0</v>
      </c>
      <c r="Y4536">
        <v>4</v>
      </c>
      <c r="Z4536" t="s">
        <v>36</v>
      </c>
      <c r="AA4536" t="s">
        <v>37</v>
      </c>
      <c r="AB4536" t="s">
        <v>38</v>
      </c>
      <c r="AC4536">
        <v>1</v>
      </c>
    </row>
    <row r="4537" spans="1:29" x14ac:dyDescent="0.25">
      <c r="A4537" t="s">
        <v>7476</v>
      </c>
      <c r="B4537">
        <v>30</v>
      </c>
      <c r="C4537" s="3" t="str">
        <f t="shared" si="210"/>
        <v>Young</v>
      </c>
      <c r="D4537" t="s">
        <v>40</v>
      </c>
      <c r="E4537">
        <v>167</v>
      </c>
      <c r="F4537" t="str">
        <f t="shared" si="211"/>
        <v>Heart-Healthy</v>
      </c>
      <c r="G4537" t="s">
        <v>4031</v>
      </c>
      <c r="H4537">
        <v>98</v>
      </c>
      <c r="I4537">
        <v>1</v>
      </c>
      <c r="J4537">
        <v>0</v>
      </c>
      <c r="K4537">
        <v>0</v>
      </c>
      <c r="L4537">
        <v>1</v>
      </c>
      <c r="M4537">
        <v>1</v>
      </c>
      <c r="N4537">
        <v>5.8943443249999996</v>
      </c>
      <c r="O4537" t="s">
        <v>42</v>
      </c>
      <c r="P4537">
        <v>1</v>
      </c>
      <c r="Q4537">
        <v>0</v>
      </c>
      <c r="R4537">
        <v>3</v>
      </c>
      <c r="S4537">
        <v>1.0743140900000001</v>
      </c>
      <c r="T4537">
        <v>134131</v>
      </c>
      <c r="U4537">
        <v>25.289325739999999</v>
      </c>
      <c r="V4537">
        <v>678</v>
      </c>
      <c r="W4537" t="str">
        <f t="shared" si="212"/>
        <v>Very High</v>
      </c>
      <c r="X4537">
        <v>5</v>
      </c>
      <c r="Y4537">
        <v>9</v>
      </c>
      <c r="Z4537" t="s">
        <v>49</v>
      </c>
      <c r="AA4537" t="s">
        <v>50</v>
      </c>
      <c r="AB4537" t="s">
        <v>38</v>
      </c>
      <c r="AC4537">
        <v>1</v>
      </c>
    </row>
    <row r="4538" spans="1:29" x14ac:dyDescent="0.25">
      <c r="A4538" t="s">
        <v>7477</v>
      </c>
      <c r="B4538">
        <v>39</v>
      </c>
      <c r="C4538" s="3" t="str">
        <f t="shared" si="210"/>
        <v>Middle Age</v>
      </c>
      <c r="D4538" t="s">
        <v>40</v>
      </c>
      <c r="E4538">
        <v>249</v>
      </c>
      <c r="F4538" t="str">
        <f t="shared" si="211"/>
        <v>Dangerous</v>
      </c>
      <c r="G4538" t="s">
        <v>1216</v>
      </c>
      <c r="H4538">
        <v>69</v>
      </c>
      <c r="I4538">
        <v>1</v>
      </c>
      <c r="J4538">
        <v>1</v>
      </c>
      <c r="K4538">
        <v>0</v>
      </c>
      <c r="L4538">
        <v>0</v>
      </c>
      <c r="M4538">
        <v>1</v>
      </c>
      <c r="N4538">
        <v>13.5628286</v>
      </c>
      <c r="O4538" t="s">
        <v>35</v>
      </c>
      <c r="P4538">
        <v>0</v>
      </c>
      <c r="Q4538">
        <v>1</v>
      </c>
      <c r="R4538">
        <v>1</v>
      </c>
      <c r="S4538">
        <v>5.4739848499999999</v>
      </c>
      <c r="T4538">
        <v>298957</v>
      </c>
      <c r="U4538">
        <v>29.840500819999999</v>
      </c>
      <c r="V4538">
        <v>267</v>
      </c>
      <c r="W4538" t="str">
        <f t="shared" si="212"/>
        <v>High</v>
      </c>
      <c r="X4538">
        <v>3</v>
      </c>
      <c r="Y4538">
        <v>9</v>
      </c>
      <c r="Z4538" t="s">
        <v>36</v>
      </c>
      <c r="AA4538" t="s">
        <v>37</v>
      </c>
      <c r="AB4538" t="s">
        <v>38</v>
      </c>
      <c r="AC4538">
        <v>0</v>
      </c>
    </row>
    <row r="4539" spans="1:29" x14ac:dyDescent="0.25">
      <c r="A4539" t="s">
        <v>7478</v>
      </c>
      <c r="B4539">
        <v>34</v>
      </c>
      <c r="C4539" s="3" t="str">
        <f t="shared" si="210"/>
        <v>Middle Age</v>
      </c>
      <c r="D4539" t="s">
        <v>27</v>
      </c>
      <c r="E4539">
        <v>327</v>
      </c>
      <c r="F4539" t="str">
        <f t="shared" si="211"/>
        <v>Dangerous</v>
      </c>
      <c r="G4539" t="s">
        <v>5339</v>
      </c>
      <c r="H4539">
        <v>57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2.6546013880000001</v>
      </c>
      <c r="O4539" t="s">
        <v>29</v>
      </c>
      <c r="P4539">
        <v>0</v>
      </c>
      <c r="Q4539">
        <v>0</v>
      </c>
      <c r="R4539">
        <v>9</v>
      </c>
      <c r="S4539">
        <v>10.41242124</v>
      </c>
      <c r="T4539">
        <v>167889</v>
      </c>
      <c r="U4539">
        <v>26.585289549999999</v>
      </c>
      <c r="V4539">
        <v>451</v>
      </c>
      <c r="W4539" t="str">
        <f t="shared" si="212"/>
        <v>High</v>
      </c>
      <c r="X4539">
        <v>3</v>
      </c>
      <c r="Y4539">
        <v>8</v>
      </c>
      <c r="Z4539" t="s">
        <v>30</v>
      </c>
      <c r="AA4539" t="s">
        <v>31</v>
      </c>
      <c r="AB4539" t="s">
        <v>32</v>
      </c>
      <c r="AC4539">
        <v>1</v>
      </c>
    </row>
    <row r="4540" spans="1:29" x14ac:dyDescent="0.25">
      <c r="A4540" t="s">
        <v>7479</v>
      </c>
      <c r="B4540">
        <v>37</v>
      </c>
      <c r="C4540" s="3" t="str">
        <f t="shared" si="210"/>
        <v>Middle Age</v>
      </c>
      <c r="D4540" t="s">
        <v>27</v>
      </c>
      <c r="E4540">
        <v>133</v>
      </c>
      <c r="F4540" t="str">
        <f t="shared" si="211"/>
        <v>Heart-Healthy</v>
      </c>
      <c r="G4540" t="s">
        <v>2915</v>
      </c>
      <c r="H4540">
        <v>102</v>
      </c>
      <c r="I4540">
        <v>1</v>
      </c>
      <c r="J4540">
        <v>1</v>
      </c>
      <c r="K4540">
        <v>1</v>
      </c>
      <c r="L4540">
        <v>0</v>
      </c>
      <c r="M4540">
        <v>1</v>
      </c>
      <c r="N4540">
        <v>8.985919912</v>
      </c>
      <c r="O4540" t="s">
        <v>35</v>
      </c>
      <c r="P4540">
        <v>1</v>
      </c>
      <c r="Q4540">
        <v>1</v>
      </c>
      <c r="R4540">
        <v>7</v>
      </c>
      <c r="S4540">
        <v>9.0257069409999993</v>
      </c>
      <c r="T4540">
        <v>134456</v>
      </c>
      <c r="U4540">
        <v>35.475336560000002</v>
      </c>
      <c r="V4540">
        <v>645</v>
      </c>
      <c r="W4540" t="str">
        <f t="shared" si="212"/>
        <v>Very High</v>
      </c>
      <c r="X4540">
        <v>6</v>
      </c>
      <c r="Y4540">
        <v>7</v>
      </c>
      <c r="Z4540" t="s">
        <v>61</v>
      </c>
      <c r="AA4540" t="s">
        <v>31</v>
      </c>
      <c r="AB4540" t="s">
        <v>32</v>
      </c>
      <c r="AC4540">
        <v>0</v>
      </c>
    </row>
    <row r="4541" spans="1:29" x14ac:dyDescent="0.25">
      <c r="A4541" t="s">
        <v>7480</v>
      </c>
      <c r="B4541">
        <v>56</v>
      </c>
      <c r="C4541" s="3" t="str">
        <f t="shared" si="210"/>
        <v>Old</v>
      </c>
      <c r="D4541" t="s">
        <v>27</v>
      </c>
      <c r="E4541">
        <v>292</v>
      </c>
      <c r="F4541" t="str">
        <f t="shared" si="211"/>
        <v>Dangerous</v>
      </c>
      <c r="G4541" t="s">
        <v>922</v>
      </c>
      <c r="H4541">
        <v>85</v>
      </c>
      <c r="I4541">
        <v>0</v>
      </c>
      <c r="J4541">
        <v>1</v>
      </c>
      <c r="K4541">
        <v>1</v>
      </c>
      <c r="L4541">
        <v>1</v>
      </c>
      <c r="M4541">
        <v>1</v>
      </c>
      <c r="N4541">
        <v>11.889247640000001</v>
      </c>
      <c r="O4541" t="s">
        <v>35</v>
      </c>
      <c r="P4541">
        <v>1</v>
      </c>
      <c r="Q4541">
        <v>0</v>
      </c>
      <c r="R4541">
        <v>10</v>
      </c>
      <c r="S4541">
        <v>5.8080153409999999</v>
      </c>
      <c r="T4541">
        <v>129904</v>
      </c>
      <c r="U4541">
        <v>26.747004400000002</v>
      </c>
      <c r="V4541">
        <v>37</v>
      </c>
      <c r="W4541" t="str">
        <f t="shared" si="212"/>
        <v>Healthy</v>
      </c>
      <c r="X4541">
        <v>3</v>
      </c>
      <c r="Y4541">
        <v>6</v>
      </c>
      <c r="Z4541" t="s">
        <v>227</v>
      </c>
      <c r="AA4541" t="s">
        <v>44</v>
      </c>
      <c r="AB4541" t="s">
        <v>38</v>
      </c>
      <c r="AC4541">
        <v>0</v>
      </c>
    </row>
    <row r="4542" spans="1:29" x14ac:dyDescent="0.25">
      <c r="A4542" t="s">
        <v>7481</v>
      </c>
      <c r="B4542">
        <v>54</v>
      </c>
      <c r="C4542" s="3" t="str">
        <f t="shared" si="210"/>
        <v>Middle Age</v>
      </c>
      <c r="D4542" t="s">
        <v>27</v>
      </c>
      <c r="E4542">
        <v>267</v>
      </c>
      <c r="F4542" t="str">
        <f t="shared" si="211"/>
        <v>Dangerous</v>
      </c>
      <c r="G4542" t="s">
        <v>6852</v>
      </c>
      <c r="H4542">
        <v>47</v>
      </c>
      <c r="I4542">
        <v>1</v>
      </c>
      <c r="J4542">
        <v>0</v>
      </c>
      <c r="K4542">
        <v>1</v>
      </c>
      <c r="L4542">
        <v>0</v>
      </c>
      <c r="M4542">
        <v>1</v>
      </c>
      <c r="N4542">
        <v>13.48945354</v>
      </c>
      <c r="O4542" t="s">
        <v>29</v>
      </c>
      <c r="P4542">
        <v>0</v>
      </c>
      <c r="Q4542">
        <v>1</v>
      </c>
      <c r="R4542">
        <v>9</v>
      </c>
      <c r="S4542">
        <v>5.9746943860000004</v>
      </c>
      <c r="T4542">
        <v>274976</v>
      </c>
      <c r="U4542">
        <v>32.642510899999998</v>
      </c>
      <c r="V4542">
        <v>789</v>
      </c>
      <c r="W4542" t="str">
        <f t="shared" si="212"/>
        <v>Very High</v>
      </c>
      <c r="X4542">
        <v>4</v>
      </c>
      <c r="Y4542">
        <v>8</v>
      </c>
      <c r="Z4542" t="s">
        <v>118</v>
      </c>
      <c r="AA4542" t="s">
        <v>67</v>
      </c>
      <c r="AB4542" t="s">
        <v>38</v>
      </c>
      <c r="AC4542">
        <v>0</v>
      </c>
    </row>
    <row r="4543" spans="1:29" x14ac:dyDescent="0.25">
      <c r="A4543" t="s">
        <v>7482</v>
      </c>
      <c r="B4543">
        <v>22</v>
      </c>
      <c r="C4543" s="3" t="str">
        <f t="shared" si="210"/>
        <v>Young</v>
      </c>
      <c r="D4543" t="s">
        <v>27</v>
      </c>
      <c r="E4543">
        <v>370</v>
      </c>
      <c r="F4543" t="str">
        <f t="shared" si="211"/>
        <v>Dangerous</v>
      </c>
      <c r="G4543" t="s">
        <v>2443</v>
      </c>
      <c r="H4543">
        <v>72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4.8141785600000002</v>
      </c>
      <c r="O4543" t="s">
        <v>35</v>
      </c>
      <c r="P4543">
        <v>1</v>
      </c>
      <c r="Q4543">
        <v>0</v>
      </c>
      <c r="R4543">
        <v>2</v>
      </c>
      <c r="S4543">
        <v>2.7099147029999999</v>
      </c>
      <c r="T4543">
        <v>24640</v>
      </c>
      <c r="U4543">
        <v>25.0934375</v>
      </c>
      <c r="V4543">
        <v>600</v>
      </c>
      <c r="W4543" t="str">
        <f t="shared" si="212"/>
        <v>Very High</v>
      </c>
      <c r="X4543">
        <v>7</v>
      </c>
      <c r="Y4543">
        <v>5</v>
      </c>
      <c r="Z4543" t="s">
        <v>70</v>
      </c>
      <c r="AA4543" t="s">
        <v>37</v>
      </c>
      <c r="AB4543" t="s">
        <v>38</v>
      </c>
      <c r="AC4543">
        <v>1</v>
      </c>
    </row>
    <row r="4544" spans="1:29" x14ac:dyDescent="0.25">
      <c r="A4544" t="s">
        <v>7483</v>
      </c>
      <c r="B4544">
        <v>57</v>
      </c>
      <c r="C4544" s="3" t="str">
        <f t="shared" si="210"/>
        <v>Old</v>
      </c>
      <c r="D4544" t="s">
        <v>40</v>
      </c>
      <c r="E4544">
        <v>298</v>
      </c>
      <c r="F4544" t="str">
        <f t="shared" si="211"/>
        <v>Dangerous</v>
      </c>
      <c r="G4544" t="s">
        <v>3437</v>
      </c>
      <c r="H4544">
        <v>96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15.75660665</v>
      </c>
      <c r="O4544" t="s">
        <v>29</v>
      </c>
      <c r="P4544">
        <v>1</v>
      </c>
      <c r="Q4544">
        <v>1</v>
      </c>
      <c r="R4544">
        <v>2</v>
      </c>
      <c r="S4544">
        <v>10.56869659</v>
      </c>
      <c r="T4544">
        <v>244196</v>
      </c>
      <c r="U4544">
        <v>18.670803939999999</v>
      </c>
      <c r="V4544">
        <v>474</v>
      </c>
      <c r="W4544" t="str">
        <f t="shared" si="212"/>
        <v>High</v>
      </c>
      <c r="X4544">
        <v>3</v>
      </c>
      <c r="Y4544">
        <v>5</v>
      </c>
      <c r="Z4544" t="s">
        <v>96</v>
      </c>
      <c r="AA4544" t="s">
        <v>44</v>
      </c>
      <c r="AB4544" t="s">
        <v>32</v>
      </c>
      <c r="AC4544">
        <v>0</v>
      </c>
    </row>
    <row r="4545" spans="1:29" x14ac:dyDescent="0.25">
      <c r="A4545" t="s">
        <v>7484</v>
      </c>
      <c r="B4545">
        <v>58</v>
      </c>
      <c r="C4545" s="3" t="str">
        <f t="shared" si="210"/>
        <v>Old</v>
      </c>
      <c r="D4545" t="s">
        <v>40</v>
      </c>
      <c r="E4545">
        <v>372</v>
      </c>
      <c r="F4545" t="str">
        <f t="shared" si="211"/>
        <v>Dangerous</v>
      </c>
      <c r="G4545" t="s">
        <v>7485</v>
      </c>
      <c r="H4545">
        <v>95</v>
      </c>
      <c r="I4545">
        <v>0</v>
      </c>
      <c r="J4545">
        <v>1</v>
      </c>
      <c r="K4545">
        <v>1</v>
      </c>
      <c r="L4545">
        <v>0</v>
      </c>
      <c r="M4545">
        <v>1</v>
      </c>
      <c r="N4545">
        <v>11.669892920000001</v>
      </c>
      <c r="O4545" t="s">
        <v>29</v>
      </c>
      <c r="P4545">
        <v>1</v>
      </c>
      <c r="Q4545">
        <v>1</v>
      </c>
      <c r="R4545">
        <v>9</v>
      </c>
      <c r="S4545">
        <v>7.7624386520000002</v>
      </c>
      <c r="T4545">
        <v>272411</v>
      </c>
      <c r="U4545">
        <v>30.240877869999998</v>
      </c>
      <c r="V4545">
        <v>209</v>
      </c>
      <c r="W4545" t="str">
        <f t="shared" si="212"/>
        <v>High</v>
      </c>
      <c r="X4545">
        <v>4</v>
      </c>
      <c r="Y4545">
        <v>8</v>
      </c>
      <c r="Z4545" t="s">
        <v>30</v>
      </c>
      <c r="AA4545" t="s">
        <v>31</v>
      </c>
      <c r="AB4545" t="s">
        <v>32</v>
      </c>
      <c r="AC4545">
        <v>1</v>
      </c>
    </row>
    <row r="4546" spans="1:29" x14ac:dyDescent="0.25">
      <c r="A4546" t="s">
        <v>7486</v>
      </c>
      <c r="B4546">
        <v>46</v>
      </c>
      <c r="C4546" s="3" t="str">
        <f t="shared" si="210"/>
        <v>Middle Age</v>
      </c>
      <c r="D4546" t="s">
        <v>27</v>
      </c>
      <c r="E4546">
        <v>362</v>
      </c>
      <c r="F4546" t="str">
        <f t="shared" si="211"/>
        <v>Dangerous</v>
      </c>
      <c r="G4546" t="s">
        <v>7487</v>
      </c>
      <c r="H4546">
        <v>87</v>
      </c>
      <c r="I4546">
        <v>1</v>
      </c>
      <c r="J4546">
        <v>0</v>
      </c>
      <c r="K4546">
        <v>1</v>
      </c>
      <c r="L4546">
        <v>1</v>
      </c>
      <c r="M4546">
        <v>0</v>
      </c>
      <c r="N4546">
        <v>4.6990882770000004</v>
      </c>
      <c r="O4546" t="s">
        <v>35</v>
      </c>
      <c r="P4546">
        <v>0</v>
      </c>
      <c r="Q4546">
        <v>1</v>
      </c>
      <c r="R4546">
        <v>1</v>
      </c>
      <c r="S4546">
        <v>2.8239259369999998</v>
      </c>
      <c r="T4546">
        <v>180080</v>
      </c>
      <c r="U4546">
        <v>19.939337340000002</v>
      </c>
      <c r="V4546">
        <v>471</v>
      </c>
      <c r="W4546" t="str">
        <f t="shared" si="212"/>
        <v>High</v>
      </c>
      <c r="X4546">
        <v>7</v>
      </c>
      <c r="Y4546">
        <v>5</v>
      </c>
      <c r="Z4546" t="s">
        <v>96</v>
      </c>
      <c r="AA4546" t="s">
        <v>44</v>
      </c>
      <c r="AB4546" t="s">
        <v>32</v>
      </c>
      <c r="AC4546">
        <v>1</v>
      </c>
    </row>
    <row r="4547" spans="1:29" x14ac:dyDescent="0.25">
      <c r="A4547" t="s">
        <v>7488</v>
      </c>
      <c r="B4547">
        <v>20</v>
      </c>
      <c r="C4547" s="3" t="str">
        <f t="shared" ref="C4547:C4610" si="213">IF(B4547&gt;54, "Old", IF(B4547 &gt;= 31,  "Middle Age", IF(B4547 &lt; 31, "Young", "Invalid")))</f>
        <v>Young</v>
      </c>
      <c r="D4547" t="s">
        <v>27</v>
      </c>
      <c r="E4547">
        <v>170</v>
      </c>
      <c r="F4547" t="str">
        <f t="shared" ref="F4547:F4610" si="214">IF(E4547&gt;239, "Dangerous", IF(E4547 &gt; 199,  "At-Risk", IF(E4547 &lt; 200, "Heart-Healthy", "Invalid")))</f>
        <v>Heart-Healthy</v>
      </c>
      <c r="G4547" t="s">
        <v>7489</v>
      </c>
      <c r="H4547">
        <v>64</v>
      </c>
      <c r="I4547">
        <v>1</v>
      </c>
      <c r="J4547">
        <v>1</v>
      </c>
      <c r="K4547">
        <v>1</v>
      </c>
      <c r="L4547">
        <v>1</v>
      </c>
      <c r="M4547">
        <v>0</v>
      </c>
      <c r="N4547">
        <v>3.2223684029999999</v>
      </c>
      <c r="O4547" t="s">
        <v>35</v>
      </c>
      <c r="P4547">
        <v>0</v>
      </c>
      <c r="Q4547">
        <v>0</v>
      </c>
      <c r="R4547">
        <v>2</v>
      </c>
      <c r="S4547">
        <v>2.9700273859999999</v>
      </c>
      <c r="T4547">
        <v>171058</v>
      </c>
      <c r="U4547">
        <v>29.00449892</v>
      </c>
      <c r="V4547">
        <v>797</v>
      </c>
      <c r="W4547" t="str">
        <f t="shared" ref="W4547:W4610" si="215">IF(V4547&gt;499, "Very High", IF(V4547&gt;199, "High", IF(V4547 &gt; 149,  "Borderline High", IF(V4547 &lt; 150, "Healthy", "Invalid"))))</f>
        <v>Very High</v>
      </c>
      <c r="X4547">
        <v>7</v>
      </c>
      <c r="Y4547">
        <v>10</v>
      </c>
      <c r="Z4547" t="s">
        <v>61</v>
      </c>
      <c r="AA4547" t="s">
        <v>31</v>
      </c>
      <c r="AB4547" t="s">
        <v>32</v>
      </c>
      <c r="AC4547">
        <v>0</v>
      </c>
    </row>
    <row r="4548" spans="1:29" x14ac:dyDescent="0.25">
      <c r="A4548" t="s">
        <v>7490</v>
      </c>
      <c r="B4548">
        <v>85</v>
      </c>
      <c r="C4548" s="3" t="str">
        <f t="shared" si="213"/>
        <v>Old</v>
      </c>
      <c r="D4548" t="s">
        <v>27</v>
      </c>
      <c r="E4548">
        <v>187</v>
      </c>
      <c r="F4548" t="str">
        <f t="shared" si="214"/>
        <v>Heart-Healthy</v>
      </c>
      <c r="G4548" t="s">
        <v>7491</v>
      </c>
      <c r="H4548">
        <v>69</v>
      </c>
      <c r="I4548">
        <v>1</v>
      </c>
      <c r="J4548">
        <v>1</v>
      </c>
      <c r="K4548">
        <v>1</v>
      </c>
      <c r="L4548">
        <v>0</v>
      </c>
      <c r="M4548">
        <v>1</v>
      </c>
      <c r="N4548">
        <v>15.80813577</v>
      </c>
      <c r="O4548" t="s">
        <v>35</v>
      </c>
      <c r="P4548">
        <v>1</v>
      </c>
      <c r="Q4548">
        <v>0</v>
      </c>
      <c r="R4548">
        <v>4</v>
      </c>
      <c r="S4548">
        <v>2.639638519</v>
      </c>
      <c r="T4548">
        <v>86795</v>
      </c>
      <c r="U4548">
        <v>34.59019017</v>
      </c>
      <c r="V4548">
        <v>67</v>
      </c>
      <c r="W4548" t="str">
        <f t="shared" si="215"/>
        <v>Healthy</v>
      </c>
      <c r="X4548">
        <v>4</v>
      </c>
      <c r="Y4548">
        <v>9</v>
      </c>
      <c r="Z4548" t="s">
        <v>66</v>
      </c>
      <c r="AA4548" t="s">
        <v>67</v>
      </c>
      <c r="AB4548" t="s">
        <v>32</v>
      </c>
      <c r="AC4548">
        <v>1</v>
      </c>
    </row>
    <row r="4549" spans="1:29" x14ac:dyDescent="0.25">
      <c r="A4549" t="s">
        <v>7492</v>
      </c>
      <c r="B4549">
        <v>79</v>
      </c>
      <c r="C4549" s="3" t="str">
        <f t="shared" si="213"/>
        <v>Old</v>
      </c>
      <c r="D4549" t="s">
        <v>27</v>
      </c>
      <c r="E4549">
        <v>354</v>
      </c>
      <c r="F4549" t="str">
        <f t="shared" si="214"/>
        <v>Dangerous</v>
      </c>
      <c r="G4549" t="s">
        <v>63</v>
      </c>
      <c r="H4549">
        <v>51</v>
      </c>
      <c r="I4549">
        <v>1</v>
      </c>
      <c r="J4549">
        <v>1</v>
      </c>
      <c r="K4549">
        <v>1</v>
      </c>
      <c r="L4549">
        <v>0</v>
      </c>
      <c r="M4549">
        <v>0</v>
      </c>
      <c r="N4549">
        <v>12.367856140000001</v>
      </c>
      <c r="O4549" t="s">
        <v>35</v>
      </c>
      <c r="P4549">
        <v>0</v>
      </c>
      <c r="Q4549">
        <v>1</v>
      </c>
      <c r="R4549">
        <v>6</v>
      </c>
      <c r="S4549">
        <v>10.4619883</v>
      </c>
      <c r="T4549">
        <v>80402</v>
      </c>
      <c r="U4549">
        <v>22.597107900000001</v>
      </c>
      <c r="V4549">
        <v>424</v>
      </c>
      <c r="W4549" t="str">
        <f t="shared" si="215"/>
        <v>High</v>
      </c>
      <c r="X4549">
        <v>1</v>
      </c>
      <c r="Y4549">
        <v>7</v>
      </c>
      <c r="Z4549" t="s">
        <v>126</v>
      </c>
      <c r="AA4549" t="s">
        <v>126</v>
      </c>
      <c r="AB4549" t="s">
        <v>32</v>
      </c>
      <c r="AC4549">
        <v>0</v>
      </c>
    </row>
    <row r="4550" spans="1:29" x14ac:dyDescent="0.25">
      <c r="A4550" t="s">
        <v>7493</v>
      </c>
      <c r="B4550">
        <v>33</v>
      </c>
      <c r="C4550" s="3" t="str">
        <f t="shared" si="213"/>
        <v>Middle Age</v>
      </c>
      <c r="D4550" t="s">
        <v>40</v>
      </c>
      <c r="E4550">
        <v>231</v>
      </c>
      <c r="F4550" t="str">
        <f t="shared" si="214"/>
        <v>At-Risk</v>
      </c>
      <c r="G4550" t="s">
        <v>1609</v>
      </c>
      <c r="H4550">
        <v>63</v>
      </c>
      <c r="I4550">
        <v>1</v>
      </c>
      <c r="J4550">
        <v>1</v>
      </c>
      <c r="K4550">
        <v>0</v>
      </c>
      <c r="L4550">
        <v>0</v>
      </c>
      <c r="M4550">
        <v>0</v>
      </c>
      <c r="N4550">
        <v>6.9464042419999998</v>
      </c>
      <c r="O4550" t="s">
        <v>42</v>
      </c>
      <c r="P4550">
        <v>0</v>
      </c>
      <c r="Q4550">
        <v>1</v>
      </c>
      <c r="R4550">
        <v>6</v>
      </c>
      <c r="S4550">
        <v>9.5004613540000005</v>
      </c>
      <c r="T4550">
        <v>179139</v>
      </c>
      <c r="U4550">
        <v>38.921007889999998</v>
      </c>
      <c r="V4550">
        <v>664</v>
      </c>
      <c r="W4550" t="str">
        <f t="shared" si="215"/>
        <v>Very High</v>
      </c>
      <c r="X4550">
        <v>0</v>
      </c>
      <c r="Y4550">
        <v>9</v>
      </c>
      <c r="Z4550" t="s">
        <v>61</v>
      </c>
      <c r="AA4550" t="s">
        <v>31</v>
      </c>
      <c r="AB4550" t="s">
        <v>32</v>
      </c>
      <c r="AC4550">
        <v>0</v>
      </c>
    </row>
    <row r="4551" spans="1:29" x14ac:dyDescent="0.25">
      <c r="A4551" t="s">
        <v>7494</v>
      </c>
      <c r="B4551">
        <v>20</v>
      </c>
      <c r="C4551" s="3" t="str">
        <f t="shared" si="213"/>
        <v>Young</v>
      </c>
      <c r="D4551" t="s">
        <v>27</v>
      </c>
      <c r="E4551">
        <v>275</v>
      </c>
      <c r="F4551" t="str">
        <f t="shared" si="214"/>
        <v>Dangerous</v>
      </c>
      <c r="G4551" t="s">
        <v>7495</v>
      </c>
      <c r="H4551">
        <v>105</v>
      </c>
      <c r="I4551">
        <v>0</v>
      </c>
      <c r="J4551">
        <v>0</v>
      </c>
      <c r="K4551">
        <v>1</v>
      </c>
      <c r="L4551">
        <v>1</v>
      </c>
      <c r="M4551">
        <v>0</v>
      </c>
      <c r="N4551">
        <v>2.333284248</v>
      </c>
      <c r="O4551" t="s">
        <v>35</v>
      </c>
      <c r="P4551">
        <v>0</v>
      </c>
      <c r="Q4551">
        <v>0</v>
      </c>
      <c r="R4551">
        <v>6</v>
      </c>
      <c r="S4551">
        <v>4.5552358599999998</v>
      </c>
      <c r="T4551">
        <v>82547</v>
      </c>
      <c r="U4551">
        <v>30.282599690000001</v>
      </c>
      <c r="V4551">
        <v>292</v>
      </c>
      <c r="W4551" t="str">
        <f t="shared" si="215"/>
        <v>High</v>
      </c>
      <c r="X4551">
        <v>4</v>
      </c>
      <c r="Y4551">
        <v>5</v>
      </c>
      <c r="Z4551" t="s">
        <v>73</v>
      </c>
      <c r="AA4551" t="s">
        <v>50</v>
      </c>
      <c r="AB4551" t="s">
        <v>38</v>
      </c>
      <c r="AC4551">
        <v>1</v>
      </c>
    </row>
    <row r="4552" spans="1:29" x14ac:dyDescent="0.25">
      <c r="A4552" t="s">
        <v>7496</v>
      </c>
      <c r="B4552">
        <v>42</v>
      </c>
      <c r="C4552" s="3" t="str">
        <f t="shared" si="213"/>
        <v>Middle Age</v>
      </c>
      <c r="D4552" t="s">
        <v>27</v>
      </c>
      <c r="E4552">
        <v>379</v>
      </c>
      <c r="F4552" t="str">
        <f t="shared" si="214"/>
        <v>Dangerous</v>
      </c>
      <c r="G4552" t="s">
        <v>2432</v>
      </c>
      <c r="H4552">
        <v>63</v>
      </c>
      <c r="I4552">
        <v>0</v>
      </c>
      <c r="J4552">
        <v>0</v>
      </c>
      <c r="K4552">
        <v>1</v>
      </c>
      <c r="L4552">
        <v>1</v>
      </c>
      <c r="M4552">
        <v>1</v>
      </c>
      <c r="N4552">
        <v>16.931302909999999</v>
      </c>
      <c r="O4552" t="s">
        <v>29</v>
      </c>
      <c r="P4552">
        <v>0</v>
      </c>
      <c r="Q4552">
        <v>1</v>
      </c>
      <c r="R4552">
        <v>7</v>
      </c>
      <c r="S4552">
        <v>10.09242422</v>
      </c>
      <c r="T4552">
        <v>172266</v>
      </c>
      <c r="U4552">
        <v>22.46509056</v>
      </c>
      <c r="V4552">
        <v>542</v>
      </c>
      <c r="W4552" t="str">
        <f t="shared" si="215"/>
        <v>Very High</v>
      </c>
      <c r="X4552">
        <v>7</v>
      </c>
      <c r="Y4552">
        <v>4</v>
      </c>
      <c r="Z4552" t="s">
        <v>70</v>
      </c>
      <c r="AA4552" t="s">
        <v>37</v>
      </c>
      <c r="AB4552" t="s">
        <v>38</v>
      </c>
      <c r="AC4552">
        <v>1</v>
      </c>
    </row>
    <row r="4553" spans="1:29" x14ac:dyDescent="0.25">
      <c r="A4553" t="s">
        <v>7497</v>
      </c>
      <c r="B4553">
        <v>75</v>
      </c>
      <c r="C4553" s="3" t="str">
        <f t="shared" si="213"/>
        <v>Old</v>
      </c>
      <c r="D4553" t="s">
        <v>27</v>
      </c>
      <c r="E4553">
        <v>347</v>
      </c>
      <c r="F4553" t="str">
        <f t="shared" si="214"/>
        <v>Dangerous</v>
      </c>
      <c r="G4553" t="s">
        <v>2073</v>
      </c>
      <c r="H4553">
        <v>58</v>
      </c>
      <c r="I4553">
        <v>1</v>
      </c>
      <c r="J4553">
        <v>1</v>
      </c>
      <c r="K4553">
        <v>1</v>
      </c>
      <c r="L4553">
        <v>0</v>
      </c>
      <c r="M4553">
        <v>1</v>
      </c>
      <c r="N4553">
        <v>0.27180775800000001</v>
      </c>
      <c r="O4553" t="s">
        <v>42</v>
      </c>
      <c r="P4553">
        <v>0</v>
      </c>
      <c r="Q4553">
        <v>1</v>
      </c>
      <c r="R4553">
        <v>7</v>
      </c>
      <c r="S4553">
        <v>10.466635589999999</v>
      </c>
      <c r="T4553">
        <v>163312</v>
      </c>
      <c r="U4553">
        <v>31.470774680000002</v>
      </c>
      <c r="V4553">
        <v>501</v>
      </c>
      <c r="W4553" t="str">
        <f t="shared" si="215"/>
        <v>Very High</v>
      </c>
      <c r="X4553">
        <v>2</v>
      </c>
      <c r="Y4553">
        <v>8</v>
      </c>
      <c r="Z4553" t="s">
        <v>43</v>
      </c>
      <c r="AA4553" t="s">
        <v>44</v>
      </c>
      <c r="AB4553" t="s">
        <v>38</v>
      </c>
      <c r="AC4553">
        <v>1</v>
      </c>
    </row>
    <row r="4554" spans="1:29" x14ac:dyDescent="0.25">
      <c r="A4554" t="s">
        <v>7498</v>
      </c>
      <c r="B4554">
        <v>85</v>
      </c>
      <c r="C4554" s="3" t="str">
        <f t="shared" si="213"/>
        <v>Old</v>
      </c>
      <c r="D4554" t="s">
        <v>40</v>
      </c>
      <c r="E4554">
        <v>177</v>
      </c>
      <c r="F4554" t="str">
        <f t="shared" si="214"/>
        <v>Heart-Healthy</v>
      </c>
      <c r="G4554" t="s">
        <v>991</v>
      </c>
      <c r="H4554">
        <v>68</v>
      </c>
      <c r="I4554">
        <v>0</v>
      </c>
      <c r="J4554">
        <v>1</v>
      </c>
      <c r="K4554">
        <v>1</v>
      </c>
      <c r="L4554">
        <v>1</v>
      </c>
      <c r="M4554">
        <v>0</v>
      </c>
      <c r="N4554">
        <v>8.5482787429999991</v>
      </c>
      <c r="O4554" t="s">
        <v>35</v>
      </c>
      <c r="P4554">
        <v>1</v>
      </c>
      <c r="Q4554">
        <v>0</v>
      </c>
      <c r="R4554">
        <v>3</v>
      </c>
      <c r="S4554">
        <v>9.736462779</v>
      </c>
      <c r="T4554">
        <v>230051</v>
      </c>
      <c r="U4554">
        <v>24.557010210000001</v>
      </c>
      <c r="V4554">
        <v>133</v>
      </c>
      <c r="W4554" t="str">
        <f t="shared" si="215"/>
        <v>Healthy</v>
      </c>
      <c r="X4554">
        <v>0</v>
      </c>
      <c r="Y4554">
        <v>5</v>
      </c>
      <c r="Z4554" t="s">
        <v>125</v>
      </c>
      <c r="AA4554" t="s">
        <v>126</v>
      </c>
      <c r="AB4554" t="s">
        <v>32</v>
      </c>
      <c r="AC4554">
        <v>1</v>
      </c>
    </row>
    <row r="4555" spans="1:29" x14ac:dyDescent="0.25">
      <c r="A4555" t="s">
        <v>7499</v>
      </c>
      <c r="B4555">
        <v>72</v>
      </c>
      <c r="C4555" s="3" t="str">
        <f t="shared" si="213"/>
        <v>Old</v>
      </c>
      <c r="D4555" t="s">
        <v>27</v>
      </c>
      <c r="E4555">
        <v>361</v>
      </c>
      <c r="F4555" t="str">
        <f t="shared" si="214"/>
        <v>Dangerous</v>
      </c>
      <c r="G4555" t="s">
        <v>7070</v>
      </c>
      <c r="H4555">
        <v>82</v>
      </c>
      <c r="I4555">
        <v>1</v>
      </c>
      <c r="J4555">
        <v>0</v>
      </c>
      <c r="K4555">
        <v>1</v>
      </c>
      <c r="L4555">
        <v>1</v>
      </c>
      <c r="M4555">
        <v>1</v>
      </c>
      <c r="N4555">
        <v>1.6626493490000001</v>
      </c>
      <c r="O4555" t="s">
        <v>35</v>
      </c>
      <c r="P4555">
        <v>1</v>
      </c>
      <c r="Q4555">
        <v>1</v>
      </c>
      <c r="R4555">
        <v>1</v>
      </c>
      <c r="S4555">
        <v>2.4516164319999998</v>
      </c>
      <c r="T4555">
        <v>236949</v>
      </c>
      <c r="U4555">
        <v>36.355490840000002</v>
      </c>
      <c r="V4555">
        <v>655</v>
      </c>
      <c r="W4555" t="str">
        <f t="shared" si="215"/>
        <v>Very High</v>
      </c>
      <c r="X4555">
        <v>0</v>
      </c>
      <c r="Y4555">
        <v>5</v>
      </c>
      <c r="Z4555" t="s">
        <v>58</v>
      </c>
      <c r="AA4555" t="s">
        <v>50</v>
      </c>
      <c r="AB4555" t="s">
        <v>38</v>
      </c>
      <c r="AC4555">
        <v>1</v>
      </c>
    </row>
    <row r="4556" spans="1:29" x14ac:dyDescent="0.25">
      <c r="A4556" t="s">
        <v>7500</v>
      </c>
      <c r="B4556">
        <v>67</v>
      </c>
      <c r="C4556" s="3" t="str">
        <f t="shared" si="213"/>
        <v>Old</v>
      </c>
      <c r="D4556" t="s">
        <v>40</v>
      </c>
      <c r="E4556">
        <v>389</v>
      </c>
      <c r="F4556" t="str">
        <f t="shared" si="214"/>
        <v>Dangerous</v>
      </c>
      <c r="G4556" t="s">
        <v>1929</v>
      </c>
      <c r="H4556">
        <v>109</v>
      </c>
      <c r="I4556">
        <v>1</v>
      </c>
      <c r="J4556">
        <v>1</v>
      </c>
      <c r="K4556">
        <v>1</v>
      </c>
      <c r="L4556">
        <v>1</v>
      </c>
      <c r="M4556">
        <v>0</v>
      </c>
      <c r="N4556">
        <v>2.959223089</v>
      </c>
      <c r="O4556" t="s">
        <v>35</v>
      </c>
      <c r="P4556">
        <v>0</v>
      </c>
      <c r="Q4556">
        <v>0</v>
      </c>
      <c r="R4556">
        <v>6</v>
      </c>
      <c r="S4556">
        <v>4.8965518320000001</v>
      </c>
      <c r="T4556">
        <v>132545</v>
      </c>
      <c r="U4556">
        <v>33.545227990000001</v>
      </c>
      <c r="V4556">
        <v>786</v>
      </c>
      <c r="W4556" t="str">
        <f t="shared" si="215"/>
        <v>Very High</v>
      </c>
      <c r="X4556">
        <v>7</v>
      </c>
      <c r="Y4556">
        <v>8</v>
      </c>
      <c r="Z4556" t="s">
        <v>43</v>
      </c>
      <c r="AA4556" t="s">
        <v>44</v>
      </c>
      <c r="AB4556" t="s">
        <v>38</v>
      </c>
      <c r="AC4556">
        <v>0</v>
      </c>
    </row>
    <row r="4557" spans="1:29" x14ac:dyDescent="0.25">
      <c r="A4557" t="s">
        <v>7501</v>
      </c>
      <c r="B4557">
        <v>29</v>
      </c>
      <c r="C4557" s="3" t="str">
        <f t="shared" si="213"/>
        <v>Young</v>
      </c>
      <c r="D4557" t="s">
        <v>27</v>
      </c>
      <c r="E4557">
        <v>160</v>
      </c>
      <c r="F4557" t="str">
        <f t="shared" si="214"/>
        <v>Heart-Healthy</v>
      </c>
      <c r="G4557" t="s">
        <v>7502</v>
      </c>
      <c r="H4557">
        <v>65</v>
      </c>
      <c r="I4557">
        <v>0</v>
      </c>
      <c r="J4557">
        <v>1</v>
      </c>
      <c r="K4557">
        <v>1</v>
      </c>
      <c r="L4557">
        <v>0</v>
      </c>
      <c r="M4557">
        <v>1</v>
      </c>
      <c r="N4557">
        <v>10.14142895</v>
      </c>
      <c r="O4557" t="s">
        <v>42</v>
      </c>
      <c r="P4557">
        <v>0</v>
      </c>
      <c r="Q4557">
        <v>0</v>
      </c>
      <c r="R4557">
        <v>5</v>
      </c>
      <c r="S4557">
        <v>8.2377058450000007</v>
      </c>
      <c r="T4557">
        <v>267469</v>
      </c>
      <c r="U4557">
        <v>27.24064606</v>
      </c>
      <c r="V4557">
        <v>665</v>
      </c>
      <c r="W4557" t="str">
        <f t="shared" si="215"/>
        <v>Very High</v>
      </c>
      <c r="X4557">
        <v>0</v>
      </c>
      <c r="Y4557">
        <v>9</v>
      </c>
      <c r="Z4557" t="s">
        <v>66</v>
      </c>
      <c r="AA4557" t="s">
        <v>67</v>
      </c>
      <c r="AB4557" t="s">
        <v>32</v>
      </c>
      <c r="AC4557">
        <v>0</v>
      </c>
    </row>
    <row r="4558" spans="1:29" x14ac:dyDescent="0.25">
      <c r="A4558" t="s">
        <v>7503</v>
      </c>
      <c r="B4558">
        <v>35</v>
      </c>
      <c r="C4558" s="3" t="str">
        <f t="shared" si="213"/>
        <v>Middle Age</v>
      </c>
      <c r="D4558" t="s">
        <v>27</v>
      </c>
      <c r="E4558">
        <v>172</v>
      </c>
      <c r="F4558" t="str">
        <f t="shared" si="214"/>
        <v>Heart-Healthy</v>
      </c>
      <c r="G4558" t="s">
        <v>1931</v>
      </c>
      <c r="H4558">
        <v>89</v>
      </c>
      <c r="I4558">
        <v>0</v>
      </c>
      <c r="J4558">
        <v>0</v>
      </c>
      <c r="K4558">
        <v>1</v>
      </c>
      <c r="L4558">
        <v>1</v>
      </c>
      <c r="M4558">
        <v>1</v>
      </c>
      <c r="N4558">
        <v>9.6296819330000005</v>
      </c>
      <c r="O4558" t="s">
        <v>29</v>
      </c>
      <c r="P4558">
        <v>0</v>
      </c>
      <c r="Q4558">
        <v>0</v>
      </c>
      <c r="R4558">
        <v>5</v>
      </c>
      <c r="S4558">
        <v>0.662589816</v>
      </c>
      <c r="T4558">
        <v>22678</v>
      </c>
      <c r="U4558">
        <v>35.035608879999998</v>
      </c>
      <c r="V4558">
        <v>519</v>
      </c>
      <c r="W4558" t="str">
        <f t="shared" si="215"/>
        <v>Very High</v>
      </c>
      <c r="X4558">
        <v>7</v>
      </c>
      <c r="Y4558">
        <v>10</v>
      </c>
      <c r="Z4558" t="s">
        <v>61</v>
      </c>
      <c r="AA4558" t="s">
        <v>31</v>
      </c>
      <c r="AB4558" t="s">
        <v>32</v>
      </c>
      <c r="AC4558">
        <v>0</v>
      </c>
    </row>
    <row r="4559" spans="1:29" x14ac:dyDescent="0.25">
      <c r="A4559" t="s">
        <v>7504</v>
      </c>
      <c r="B4559">
        <v>68</v>
      </c>
      <c r="C4559" s="3" t="str">
        <f t="shared" si="213"/>
        <v>Old</v>
      </c>
      <c r="D4559" t="s">
        <v>27</v>
      </c>
      <c r="E4559">
        <v>120</v>
      </c>
      <c r="F4559" t="str">
        <f t="shared" si="214"/>
        <v>Heart-Healthy</v>
      </c>
      <c r="G4559" t="s">
        <v>1076</v>
      </c>
      <c r="H4559">
        <v>67</v>
      </c>
      <c r="I4559">
        <v>1</v>
      </c>
      <c r="J4559">
        <v>0</v>
      </c>
      <c r="K4559">
        <v>1</v>
      </c>
      <c r="L4559">
        <v>1</v>
      </c>
      <c r="M4559">
        <v>1</v>
      </c>
      <c r="N4559">
        <v>18.40002827</v>
      </c>
      <c r="O4559" t="s">
        <v>29</v>
      </c>
      <c r="P4559">
        <v>1</v>
      </c>
      <c r="Q4559">
        <v>0</v>
      </c>
      <c r="R4559">
        <v>6</v>
      </c>
      <c r="S4559">
        <v>0.73148150899999997</v>
      </c>
      <c r="T4559">
        <v>145213</v>
      </c>
      <c r="U4559">
        <v>31.444713610000001</v>
      </c>
      <c r="V4559">
        <v>363</v>
      </c>
      <c r="W4559" t="str">
        <f t="shared" si="215"/>
        <v>High</v>
      </c>
      <c r="X4559">
        <v>4</v>
      </c>
      <c r="Y4559">
        <v>6</v>
      </c>
      <c r="Z4559" t="s">
        <v>30</v>
      </c>
      <c r="AA4559" t="s">
        <v>31</v>
      </c>
      <c r="AB4559" t="s">
        <v>32</v>
      </c>
      <c r="AC4559">
        <v>1</v>
      </c>
    </row>
    <row r="4560" spans="1:29" x14ac:dyDescent="0.25">
      <c r="A4560" t="s">
        <v>7505</v>
      </c>
      <c r="B4560">
        <v>66</v>
      </c>
      <c r="C4560" s="3" t="str">
        <f t="shared" si="213"/>
        <v>Old</v>
      </c>
      <c r="D4560" t="s">
        <v>40</v>
      </c>
      <c r="E4560">
        <v>138</v>
      </c>
      <c r="F4560" t="str">
        <f t="shared" si="214"/>
        <v>Heart-Healthy</v>
      </c>
      <c r="G4560" t="s">
        <v>7506</v>
      </c>
      <c r="H4560">
        <v>73</v>
      </c>
      <c r="I4560">
        <v>1</v>
      </c>
      <c r="J4560">
        <v>0</v>
      </c>
      <c r="K4560">
        <v>1</v>
      </c>
      <c r="L4560">
        <v>1</v>
      </c>
      <c r="M4560">
        <v>1</v>
      </c>
      <c r="N4560">
        <v>17.420274490000001</v>
      </c>
      <c r="O4560" t="s">
        <v>35</v>
      </c>
      <c r="P4560">
        <v>0</v>
      </c>
      <c r="Q4560">
        <v>0</v>
      </c>
      <c r="R4560">
        <v>8</v>
      </c>
      <c r="S4560">
        <v>0.19327477000000001</v>
      </c>
      <c r="T4560">
        <v>160116</v>
      </c>
      <c r="U4560">
        <v>24.426619120000002</v>
      </c>
      <c r="V4560">
        <v>253</v>
      </c>
      <c r="W4560" t="str">
        <f t="shared" si="215"/>
        <v>High</v>
      </c>
      <c r="X4560">
        <v>1</v>
      </c>
      <c r="Y4560">
        <v>6</v>
      </c>
      <c r="Z4560" t="s">
        <v>153</v>
      </c>
      <c r="AA4560" t="s">
        <v>50</v>
      </c>
      <c r="AB4560" t="s">
        <v>38</v>
      </c>
      <c r="AC4560">
        <v>0</v>
      </c>
    </row>
    <row r="4561" spans="1:29" x14ac:dyDescent="0.25">
      <c r="A4561" t="s">
        <v>7507</v>
      </c>
      <c r="B4561">
        <v>45</v>
      </c>
      <c r="C4561" s="3" t="str">
        <f t="shared" si="213"/>
        <v>Middle Age</v>
      </c>
      <c r="D4561" t="s">
        <v>27</v>
      </c>
      <c r="E4561">
        <v>271</v>
      </c>
      <c r="F4561" t="str">
        <f t="shared" si="214"/>
        <v>Dangerous</v>
      </c>
      <c r="G4561" t="s">
        <v>2602</v>
      </c>
      <c r="H4561">
        <v>73</v>
      </c>
      <c r="I4561">
        <v>0</v>
      </c>
      <c r="J4561">
        <v>1</v>
      </c>
      <c r="K4561">
        <v>1</v>
      </c>
      <c r="L4561">
        <v>1</v>
      </c>
      <c r="M4561">
        <v>1</v>
      </c>
      <c r="N4561">
        <v>9.7018495799999993</v>
      </c>
      <c r="O4561" t="s">
        <v>29</v>
      </c>
      <c r="P4561">
        <v>0</v>
      </c>
      <c r="Q4561">
        <v>0</v>
      </c>
      <c r="R4561">
        <v>4</v>
      </c>
      <c r="S4561">
        <v>1.075043803</v>
      </c>
      <c r="T4561">
        <v>43703</v>
      </c>
      <c r="U4561">
        <v>18.769472709999999</v>
      </c>
      <c r="V4561">
        <v>215</v>
      </c>
      <c r="W4561" t="str">
        <f t="shared" si="215"/>
        <v>High</v>
      </c>
      <c r="X4561">
        <v>7</v>
      </c>
      <c r="Y4561">
        <v>9</v>
      </c>
      <c r="Z4561" t="s">
        <v>220</v>
      </c>
      <c r="AA4561" t="s">
        <v>31</v>
      </c>
      <c r="AB4561" t="s">
        <v>38</v>
      </c>
      <c r="AC4561">
        <v>0</v>
      </c>
    </row>
    <row r="4562" spans="1:29" x14ac:dyDescent="0.25">
      <c r="A4562" t="s">
        <v>7508</v>
      </c>
      <c r="B4562">
        <v>89</v>
      </c>
      <c r="C4562" s="3" t="str">
        <f t="shared" si="213"/>
        <v>Old</v>
      </c>
      <c r="D4562" t="s">
        <v>27</v>
      </c>
      <c r="E4562">
        <v>215</v>
      </c>
      <c r="F4562" t="str">
        <f t="shared" si="214"/>
        <v>At-Risk</v>
      </c>
      <c r="G4562" t="s">
        <v>2735</v>
      </c>
      <c r="H4562">
        <v>71</v>
      </c>
      <c r="I4562">
        <v>0</v>
      </c>
      <c r="J4562">
        <v>1</v>
      </c>
      <c r="K4562">
        <v>1</v>
      </c>
      <c r="L4562">
        <v>1</v>
      </c>
      <c r="M4562">
        <v>1</v>
      </c>
      <c r="N4562">
        <v>16.397613679999999</v>
      </c>
      <c r="O4562" t="s">
        <v>35</v>
      </c>
      <c r="P4562">
        <v>1</v>
      </c>
      <c r="Q4562">
        <v>1</v>
      </c>
      <c r="R4562">
        <v>8</v>
      </c>
      <c r="S4562">
        <v>0.22766613399999999</v>
      </c>
      <c r="T4562">
        <v>192803</v>
      </c>
      <c r="U4562">
        <v>39.475474820000002</v>
      </c>
      <c r="V4562">
        <v>112</v>
      </c>
      <c r="W4562" t="str">
        <f t="shared" si="215"/>
        <v>Healthy</v>
      </c>
      <c r="X4562">
        <v>4</v>
      </c>
      <c r="Y4562">
        <v>10</v>
      </c>
      <c r="Z4562" t="s">
        <v>43</v>
      </c>
      <c r="AA4562" t="s">
        <v>44</v>
      </c>
      <c r="AB4562" t="s">
        <v>38</v>
      </c>
      <c r="AC4562">
        <v>0</v>
      </c>
    </row>
    <row r="4563" spans="1:29" x14ac:dyDescent="0.25">
      <c r="A4563" t="s">
        <v>7509</v>
      </c>
      <c r="B4563">
        <v>53</v>
      </c>
      <c r="C4563" s="3" t="str">
        <f t="shared" si="213"/>
        <v>Middle Age</v>
      </c>
      <c r="D4563" t="s">
        <v>40</v>
      </c>
      <c r="E4563">
        <v>343</v>
      </c>
      <c r="F4563" t="str">
        <f t="shared" si="214"/>
        <v>Dangerous</v>
      </c>
      <c r="G4563" t="s">
        <v>916</v>
      </c>
      <c r="H4563">
        <v>54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0.65459279400000003</v>
      </c>
      <c r="O4563" t="s">
        <v>42</v>
      </c>
      <c r="P4563">
        <v>1</v>
      </c>
      <c r="Q4563">
        <v>1</v>
      </c>
      <c r="R4563">
        <v>8</v>
      </c>
      <c r="S4563">
        <v>9.8930185030000004</v>
      </c>
      <c r="T4563">
        <v>148441</v>
      </c>
      <c r="U4563">
        <v>37.829168019999997</v>
      </c>
      <c r="V4563">
        <v>155</v>
      </c>
      <c r="W4563" t="str">
        <f t="shared" si="215"/>
        <v>Borderline High</v>
      </c>
      <c r="X4563">
        <v>5</v>
      </c>
      <c r="Y4563">
        <v>8</v>
      </c>
      <c r="Z4563" t="s">
        <v>61</v>
      </c>
      <c r="AA4563" t="s">
        <v>31</v>
      </c>
      <c r="AB4563" t="s">
        <v>32</v>
      </c>
      <c r="AC4563">
        <v>0</v>
      </c>
    </row>
    <row r="4564" spans="1:29" x14ac:dyDescent="0.25">
      <c r="A4564" t="s">
        <v>7510</v>
      </c>
      <c r="B4564">
        <v>74</v>
      </c>
      <c r="C4564" s="3" t="str">
        <f t="shared" si="213"/>
        <v>Old</v>
      </c>
      <c r="D4564" t="s">
        <v>27</v>
      </c>
      <c r="E4564">
        <v>235</v>
      </c>
      <c r="F4564" t="str">
        <f t="shared" si="214"/>
        <v>At-Risk</v>
      </c>
      <c r="G4564" t="s">
        <v>667</v>
      </c>
      <c r="H4564">
        <v>105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9.9218396609999999</v>
      </c>
      <c r="O4564" t="s">
        <v>35</v>
      </c>
      <c r="P4564">
        <v>1</v>
      </c>
      <c r="Q4564">
        <v>0</v>
      </c>
      <c r="R4564">
        <v>6</v>
      </c>
      <c r="S4564">
        <v>0.18226531000000001</v>
      </c>
      <c r="T4564">
        <v>79877</v>
      </c>
      <c r="U4564">
        <v>19.365315259999999</v>
      </c>
      <c r="V4564">
        <v>298</v>
      </c>
      <c r="W4564" t="str">
        <f t="shared" si="215"/>
        <v>High</v>
      </c>
      <c r="X4564">
        <v>3</v>
      </c>
      <c r="Y4564">
        <v>10</v>
      </c>
      <c r="Z4564" t="s">
        <v>43</v>
      </c>
      <c r="AA4564" t="s">
        <v>44</v>
      </c>
      <c r="AB4564" t="s">
        <v>38</v>
      </c>
      <c r="AC4564">
        <v>1</v>
      </c>
    </row>
    <row r="4565" spans="1:29" x14ac:dyDescent="0.25">
      <c r="A4565" t="s">
        <v>7511</v>
      </c>
      <c r="B4565">
        <v>77</v>
      </c>
      <c r="C4565" s="3" t="str">
        <f t="shared" si="213"/>
        <v>Old</v>
      </c>
      <c r="D4565" t="s">
        <v>27</v>
      </c>
      <c r="E4565">
        <v>147</v>
      </c>
      <c r="F4565" t="str">
        <f t="shared" si="214"/>
        <v>Heart-Healthy</v>
      </c>
      <c r="G4565" t="s">
        <v>7512</v>
      </c>
      <c r="H4565">
        <v>91</v>
      </c>
      <c r="I4565">
        <v>1</v>
      </c>
      <c r="J4565">
        <v>0</v>
      </c>
      <c r="K4565">
        <v>1</v>
      </c>
      <c r="L4565">
        <v>0</v>
      </c>
      <c r="M4565">
        <v>0</v>
      </c>
      <c r="N4565">
        <v>6.4645742559999997</v>
      </c>
      <c r="O4565" t="s">
        <v>42</v>
      </c>
      <c r="P4565">
        <v>1</v>
      </c>
      <c r="Q4565">
        <v>0</v>
      </c>
      <c r="R4565">
        <v>7</v>
      </c>
      <c r="S4565">
        <v>10.371148290000001</v>
      </c>
      <c r="T4565">
        <v>243075</v>
      </c>
      <c r="U4565">
        <v>37.435451290000003</v>
      </c>
      <c r="V4565">
        <v>584</v>
      </c>
      <c r="W4565" t="str">
        <f t="shared" si="215"/>
        <v>Very High</v>
      </c>
      <c r="X4565">
        <v>4</v>
      </c>
      <c r="Y4565">
        <v>10</v>
      </c>
      <c r="Z4565" t="s">
        <v>30</v>
      </c>
      <c r="AA4565" t="s">
        <v>31</v>
      </c>
      <c r="AB4565" t="s">
        <v>32</v>
      </c>
      <c r="AC4565">
        <v>0</v>
      </c>
    </row>
    <row r="4566" spans="1:29" x14ac:dyDescent="0.25">
      <c r="A4566" t="s">
        <v>7513</v>
      </c>
      <c r="B4566">
        <v>48</v>
      </c>
      <c r="C4566" s="3" t="str">
        <f t="shared" si="213"/>
        <v>Middle Age</v>
      </c>
      <c r="D4566" t="s">
        <v>40</v>
      </c>
      <c r="E4566">
        <v>134</v>
      </c>
      <c r="F4566" t="str">
        <f t="shared" si="214"/>
        <v>Heart-Healthy</v>
      </c>
      <c r="G4566" t="s">
        <v>7514</v>
      </c>
      <c r="H4566">
        <v>86</v>
      </c>
      <c r="I4566">
        <v>1</v>
      </c>
      <c r="J4566">
        <v>0</v>
      </c>
      <c r="K4566">
        <v>1</v>
      </c>
      <c r="L4566">
        <v>1</v>
      </c>
      <c r="M4566">
        <v>1</v>
      </c>
      <c r="N4566">
        <v>9.5172562119999995</v>
      </c>
      <c r="O4566" t="s">
        <v>29</v>
      </c>
      <c r="P4566">
        <v>0</v>
      </c>
      <c r="Q4566">
        <v>1</v>
      </c>
      <c r="R4566">
        <v>9</v>
      </c>
      <c r="S4566">
        <v>4.6698306230000002</v>
      </c>
      <c r="T4566">
        <v>59584</v>
      </c>
      <c r="U4566">
        <v>35.541495439999998</v>
      </c>
      <c r="V4566">
        <v>559</v>
      </c>
      <c r="W4566" t="str">
        <f t="shared" si="215"/>
        <v>Very High</v>
      </c>
      <c r="X4566">
        <v>1</v>
      </c>
      <c r="Y4566">
        <v>8</v>
      </c>
      <c r="Z4566" t="s">
        <v>153</v>
      </c>
      <c r="AA4566" t="s">
        <v>50</v>
      </c>
      <c r="AB4566" t="s">
        <v>38</v>
      </c>
      <c r="AC4566">
        <v>1</v>
      </c>
    </row>
    <row r="4567" spans="1:29" x14ac:dyDescent="0.25">
      <c r="A4567" t="s">
        <v>7515</v>
      </c>
      <c r="B4567">
        <v>52</v>
      </c>
      <c r="C4567" s="3" t="str">
        <f t="shared" si="213"/>
        <v>Middle Age</v>
      </c>
      <c r="D4567" t="s">
        <v>40</v>
      </c>
      <c r="E4567">
        <v>287</v>
      </c>
      <c r="F4567" t="str">
        <f t="shared" si="214"/>
        <v>Dangerous</v>
      </c>
      <c r="G4567" t="s">
        <v>5040</v>
      </c>
      <c r="H4567">
        <v>73</v>
      </c>
      <c r="I4567">
        <v>1</v>
      </c>
      <c r="J4567">
        <v>0</v>
      </c>
      <c r="K4567">
        <v>1</v>
      </c>
      <c r="L4567">
        <v>1</v>
      </c>
      <c r="M4567">
        <v>0</v>
      </c>
      <c r="N4567">
        <v>16.881576519999999</v>
      </c>
      <c r="O4567" t="s">
        <v>29</v>
      </c>
      <c r="P4567">
        <v>0</v>
      </c>
      <c r="Q4567">
        <v>1</v>
      </c>
      <c r="R4567">
        <v>5</v>
      </c>
      <c r="S4567">
        <v>9.6581495149999999</v>
      </c>
      <c r="T4567">
        <v>135279</v>
      </c>
      <c r="U4567">
        <v>32.823841199999997</v>
      </c>
      <c r="V4567">
        <v>240</v>
      </c>
      <c r="W4567" t="str">
        <f t="shared" si="215"/>
        <v>High</v>
      </c>
      <c r="X4567">
        <v>6</v>
      </c>
      <c r="Y4567">
        <v>6</v>
      </c>
      <c r="Z4567" t="s">
        <v>73</v>
      </c>
      <c r="AA4567" t="s">
        <v>50</v>
      </c>
      <c r="AB4567" t="s">
        <v>38</v>
      </c>
      <c r="AC4567">
        <v>1</v>
      </c>
    </row>
    <row r="4568" spans="1:29" x14ac:dyDescent="0.25">
      <c r="A4568" t="s">
        <v>7516</v>
      </c>
      <c r="B4568">
        <v>35</v>
      </c>
      <c r="C4568" s="3" t="str">
        <f t="shared" si="213"/>
        <v>Middle Age</v>
      </c>
      <c r="D4568" t="s">
        <v>27</v>
      </c>
      <c r="E4568">
        <v>245</v>
      </c>
      <c r="F4568" t="str">
        <f t="shared" si="214"/>
        <v>Dangerous</v>
      </c>
      <c r="G4568" t="s">
        <v>1196</v>
      </c>
      <c r="H4568">
        <v>59</v>
      </c>
      <c r="I4568">
        <v>1</v>
      </c>
      <c r="J4568">
        <v>1</v>
      </c>
      <c r="K4568">
        <v>1</v>
      </c>
      <c r="L4568">
        <v>1</v>
      </c>
      <c r="M4568">
        <v>0</v>
      </c>
      <c r="N4568">
        <v>1.6768438059999999</v>
      </c>
      <c r="O4568" t="s">
        <v>42</v>
      </c>
      <c r="P4568">
        <v>0</v>
      </c>
      <c r="Q4568">
        <v>1</v>
      </c>
      <c r="R4568">
        <v>3</v>
      </c>
      <c r="S4568">
        <v>10.26799787</v>
      </c>
      <c r="T4568">
        <v>172951</v>
      </c>
      <c r="U4568">
        <v>38.814896490000002</v>
      </c>
      <c r="V4568">
        <v>771</v>
      </c>
      <c r="W4568" t="str">
        <f t="shared" si="215"/>
        <v>Very High</v>
      </c>
      <c r="X4568">
        <v>4</v>
      </c>
      <c r="Y4568">
        <v>5</v>
      </c>
      <c r="Z4568" t="s">
        <v>66</v>
      </c>
      <c r="AA4568" t="s">
        <v>67</v>
      </c>
      <c r="AB4568" t="s">
        <v>32</v>
      </c>
      <c r="AC4568">
        <v>1</v>
      </c>
    </row>
    <row r="4569" spans="1:29" x14ac:dyDescent="0.25">
      <c r="A4569" t="s">
        <v>7517</v>
      </c>
      <c r="B4569">
        <v>23</v>
      </c>
      <c r="C4569" s="3" t="str">
        <f t="shared" si="213"/>
        <v>Young</v>
      </c>
      <c r="D4569" t="s">
        <v>40</v>
      </c>
      <c r="E4569">
        <v>221</v>
      </c>
      <c r="F4569" t="str">
        <f t="shared" si="214"/>
        <v>At-Risk</v>
      </c>
      <c r="G4569" t="s">
        <v>6327</v>
      </c>
      <c r="H4569">
        <v>43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18.636078269999999</v>
      </c>
      <c r="O4569" t="s">
        <v>42</v>
      </c>
      <c r="P4569">
        <v>1</v>
      </c>
      <c r="Q4569">
        <v>0</v>
      </c>
      <c r="R4569">
        <v>4</v>
      </c>
      <c r="S4569">
        <v>11.49239163</v>
      </c>
      <c r="T4569">
        <v>72962</v>
      </c>
      <c r="U4569">
        <v>23.058604720000002</v>
      </c>
      <c r="V4569">
        <v>610</v>
      </c>
      <c r="W4569" t="str">
        <f t="shared" si="215"/>
        <v>Very High</v>
      </c>
      <c r="X4569">
        <v>6</v>
      </c>
      <c r="Y4569">
        <v>4</v>
      </c>
      <c r="Z4569" t="s">
        <v>153</v>
      </c>
      <c r="AA4569" t="s">
        <v>50</v>
      </c>
      <c r="AB4569" t="s">
        <v>38</v>
      </c>
      <c r="AC4569">
        <v>0</v>
      </c>
    </row>
    <row r="4570" spans="1:29" x14ac:dyDescent="0.25">
      <c r="A4570" t="s">
        <v>7518</v>
      </c>
      <c r="B4570">
        <v>55</v>
      </c>
      <c r="C4570" s="3" t="str">
        <f t="shared" si="213"/>
        <v>Old</v>
      </c>
      <c r="D4570" t="s">
        <v>27</v>
      </c>
      <c r="E4570">
        <v>174</v>
      </c>
      <c r="F4570" t="str">
        <f t="shared" si="214"/>
        <v>Heart-Healthy</v>
      </c>
      <c r="G4570" t="s">
        <v>7253</v>
      </c>
      <c r="H4570">
        <v>68</v>
      </c>
      <c r="I4570">
        <v>1</v>
      </c>
      <c r="J4570">
        <v>1</v>
      </c>
      <c r="K4570">
        <v>1</v>
      </c>
      <c r="L4570">
        <v>1</v>
      </c>
      <c r="M4570">
        <v>0</v>
      </c>
      <c r="N4570">
        <v>12.57853989</v>
      </c>
      <c r="O4570" t="s">
        <v>29</v>
      </c>
      <c r="P4570">
        <v>0</v>
      </c>
      <c r="Q4570">
        <v>1</v>
      </c>
      <c r="R4570">
        <v>4</v>
      </c>
      <c r="S4570">
        <v>10.47654852</v>
      </c>
      <c r="T4570">
        <v>256823</v>
      </c>
      <c r="U4570">
        <v>39.590884490000001</v>
      </c>
      <c r="V4570">
        <v>501</v>
      </c>
      <c r="W4570" t="str">
        <f t="shared" si="215"/>
        <v>Very High</v>
      </c>
      <c r="X4570">
        <v>2</v>
      </c>
      <c r="Y4570">
        <v>10</v>
      </c>
      <c r="Z4570" t="s">
        <v>125</v>
      </c>
      <c r="AA4570" t="s">
        <v>126</v>
      </c>
      <c r="AB4570" t="s">
        <v>32</v>
      </c>
      <c r="AC4570">
        <v>0</v>
      </c>
    </row>
    <row r="4571" spans="1:29" x14ac:dyDescent="0.25">
      <c r="A4571" t="s">
        <v>7519</v>
      </c>
      <c r="B4571">
        <v>88</v>
      </c>
      <c r="C4571" s="3" t="str">
        <f t="shared" si="213"/>
        <v>Old</v>
      </c>
      <c r="D4571" t="s">
        <v>27</v>
      </c>
      <c r="E4571">
        <v>379</v>
      </c>
      <c r="F4571" t="str">
        <f t="shared" si="214"/>
        <v>Dangerous</v>
      </c>
      <c r="G4571" t="s">
        <v>7520</v>
      </c>
      <c r="H4571">
        <v>47</v>
      </c>
      <c r="I4571">
        <v>0</v>
      </c>
      <c r="J4571">
        <v>1</v>
      </c>
      <c r="K4571">
        <v>1</v>
      </c>
      <c r="L4571">
        <v>1</v>
      </c>
      <c r="M4571">
        <v>1</v>
      </c>
      <c r="N4571">
        <v>3.1058738259999998</v>
      </c>
      <c r="O4571" t="s">
        <v>29</v>
      </c>
      <c r="P4571">
        <v>0</v>
      </c>
      <c r="Q4571">
        <v>1</v>
      </c>
      <c r="R4571">
        <v>1</v>
      </c>
      <c r="S4571">
        <v>5.3842645080000002</v>
      </c>
      <c r="T4571">
        <v>161307</v>
      </c>
      <c r="U4571">
        <v>39.91486484</v>
      </c>
      <c r="V4571">
        <v>401</v>
      </c>
      <c r="W4571" t="str">
        <f t="shared" si="215"/>
        <v>High</v>
      </c>
      <c r="X4571">
        <v>4</v>
      </c>
      <c r="Y4571">
        <v>9</v>
      </c>
      <c r="Z4571" t="s">
        <v>30</v>
      </c>
      <c r="AA4571" t="s">
        <v>31</v>
      </c>
      <c r="AB4571" t="s">
        <v>32</v>
      </c>
      <c r="AC4571">
        <v>1</v>
      </c>
    </row>
    <row r="4572" spans="1:29" x14ac:dyDescent="0.25">
      <c r="A4572" t="s">
        <v>7521</v>
      </c>
      <c r="B4572">
        <v>85</v>
      </c>
      <c r="C4572" s="3" t="str">
        <f t="shared" si="213"/>
        <v>Old</v>
      </c>
      <c r="D4572" t="s">
        <v>40</v>
      </c>
      <c r="E4572">
        <v>120</v>
      </c>
      <c r="F4572" t="str">
        <f t="shared" si="214"/>
        <v>Heart-Healthy</v>
      </c>
      <c r="G4572" t="s">
        <v>5107</v>
      </c>
      <c r="H4572">
        <v>69</v>
      </c>
      <c r="I4572">
        <v>1</v>
      </c>
      <c r="J4572">
        <v>0</v>
      </c>
      <c r="K4572">
        <v>1</v>
      </c>
      <c r="L4572">
        <v>1</v>
      </c>
      <c r="M4572">
        <v>1</v>
      </c>
      <c r="N4572">
        <v>11.09917156</v>
      </c>
      <c r="O4572" t="s">
        <v>35</v>
      </c>
      <c r="P4572">
        <v>0</v>
      </c>
      <c r="Q4572">
        <v>0</v>
      </c>
      <c r="R4572">
        <v>6</v>
      </c>
      <c r="S4572">
        <v>7.8147449079999998</v>
      </c>
      <c r="T4572">
        <v>20402</v>
      </c>
      <c r="U4572">
        <v>34.231282659999998</v>
      </c>
      <c r="V4572">
        <v>733</v>
      </c>
      <c r="W4572" t="str">
        <f t="shared" si="215"/>
        <v>Very High</v>
      </c>
      <c r="X4572">
        <v>1</v>
      </c>
      <c r="Y4572">
        <v>6</v>
      </c>
      <c r="Z4572" t="s">
        <v>53</v>
      </c>
      <c r="AA4572" t="s">
        <v>44</v>
      </c>
      <c r="AB4572" t="s">
        <v>38</v>
      </c>
      <c r="AC4572">
        <v>0</v>
      </c>
    </row>
    <row r="4573" spans="1:29" x14ac:dyDescent="0.25">
      <c r="A4573" t="s">
        <v>7522</v>
      </c>
      <c r="B4573">
        <v>59</v>
      </c>
      <c r="C4573" s="3" t="str">
        <f t="shared" si="213"/>
        <v>Old</v>
      </c>
      <c r="D4573" t="s">
        <v>27</v>
      </c>
      <c r="E4573">
        <v>181</v>
      </c>
      <c r="F4573" t="str">
        <f t="shared" si="214"/>
        <v>Heart-Healthy</v>
      </c>
      <c r="G4573" t="s">
        <v>2818</v>
      </c>
      <c r="H4573">
        <v>95</v>
      </c>
      <c r="I4573">
        <v>1</v>
      </c>
      <c r="J4573">
        <v>1</v>
      </c>
      <c r="K4573">
        <v>1</v>
      </c>
      <c r="L4573">
        <v>0</v>
      </c>
      <c r="M4573">
        <v>1</v>
      </c>
      <c r="N4573">
        <v>15.123815280000001</v>
      </c>
      <c r="O4573" t="s">
        <v>29</v>
      </c>
      <c r="P4573">
        <v>0</v>
      </c>
      <c r="Q4573">
        <v>0</v>
      </c>
      <c r="R4573">
        <v>8</v>
      </c>
      <c r="S4573">
        <v>8.7481030769999997</v>
      </c>
      <c r="T4573">
        <v>244183</v>
      </c>
      <c r="U4573">
        <v>33.471965449999999</v>
      </c>
      <c r="V4573">
        <v>141</v>
      </c>
      <c r="W4573" t="str">
        <f t="shared" si="215"/>
        <v>Healthy</v>
      </c>
      <c r="X4573">
        <v>1</v>
      </c>
      <c r="Y4573">
        <v>7</v>
      </c>
      <c r="Z4573" t="s">
        <v>58</v>
      </c>
      <c r="AA4573" t="s">
        <v>50</v>
      </c>
      <c r="AB4573" t="s">
        <v>38</v>
      </c>
      <c r="AC4573">
        <v>0</v>
      </c>
    </row>
    <row r="4574" spans="1:29" x14ac:dyDescent="0.25">
      <c r="A4574" t="s">
        <v>7523</v>
      </c>
      <c r="B4574">
        <v>56</v>
      </c>
      <c r="C4574" s="3" t="str">
        <f t="shared" si="213"/>
        <v>Old</v>
      </c>
      <c r="D4574" t="s">
        <v>27</v>
      </c>
      <c r="E4574">
        <v>329</v>
      </c>
      <c r="F4574" t="str">
        <f t="shared" si="214"/>
        <v>Dangerous</v>
      </c>
      <c r="G4574" t="s">
        <v>7189</v>
      </c>
      <c r="H4574">
        <v>71</v>
      </c>
      <c r="I4574">
        <v>0</v>
      </c>
      <c r="J4574">
        <v>1</v>
      </c>
      <c r="K4574">
        <v>1</v>
      </c>
      <c r="L4574">
        <v>0</v>
      </c>
      <c r="M4574">
        <v>1</v>
      </c>
      <c r="N4574">
        <v>13.73778517</v>
      </c>
      <c r="O4574" t="s">
        <v>29</v>
      </c>
      <c r="P4574">
        <v>1</v>
      </c>
      <c r="Q4574">
        <v>1</v>
      </c>
      <c r="R4574">
        <v>5</v>
      </c>
      <c r="S4574">
        <v>1.204169448</v>
      </c>
      <c r="T4574">
        <v>48097</v>
      </c>
      <c r="U4574">
        <v>33.862919120000001</v>
      </c>
      <c r="V4574">
        <v>288</v>
      </c>
      <c r="W4574" t="str">
        <f t="shared" si="215"/>
        <v>High</v>
      </c>
      <c r="X4574">
        <v>7</v>
      </c>
      <c r="Y4574">
        <v>9</v>
      </c>
      <c r="Z4574" t="s">
        <v>36</v>
      </c>
      <c r="AA4574" t="s">
        <v>37</v>
      </c>
      <c r="AB4574" t="s">
        <v>38</v>
      </c>
      <c r="AC4574">
        <v>1</v>
      </c>
    </row>
    <row r="4575" spans="1:29" x14ac:dyDescent="0.25">
      <c r="A4575" t="s">
        <v>7524</v>
      </c>
      <c r="B4575">
        <v>90</v>
      </c>
      <c r="C4575" s="3" t="str">
        <f t="shared" si="213"/>
        <v>Old</v>
      </c>
      <c r="D4575" t="s">
        <v>27</v>
      </c>
      <c r="E4575">
        <v>153</v>
      </c>
      <c r="F4575" t="str">
        <f t="shared" si="214"/>
        <v>Heart-Healthy</v>
      </c>
      <c r="G4575" t="s">
        <v>7525</v>
      </c>
      <c r="H4575">
        <v>45</v>
      </c>
      <c r="I4575">
        <v>0</v>
      </c>
      <c r="J4575">
        <v>0</v>
      </c>
      <c r="K4575">
        <v>1</v>
      </c>
      <c r="L4575">
        <v>1</v>
      </c>
      <c r="M4575">
        <v>0</v>
      </c>
      <c r="N4575">
        <v>14.3006832</v>
      </c>
      <c r="O4575" t="s">
        <v>42</v>
      </c>
      <c r="P4575">
        <v>1</v>
      </c>
      <c r="Q4575">
        <v>1</v>
      </c>
      <c r="R4575">
        <v>1</v>
      </c>
      <c r="S4575">
        <v>11.96329695</v>
      </c>
      <c r="T4575">
        <v>138811</v>
      </c>
      <c r="U4575">
        <v>30.495643640000001</v>
      </c>
      <c r="V4575">
        <v>291</v>
      </c>
      <c r="W4575" t="str">
        <f t="shared" si="215"/>
        <v>High</v>
      </c>
      <c r="X4575">
        <v>4</v>
      </c>
      <c r="Y4575">
        <v>8</v>
      </c>
      <c r="Z4575" t="s">
        <v>96</v>
      </c>
      <c r="AA4575" t="s">
        <v>44</v>
      </c>
      <c r="AB4575" t="s">
        <v>32</v>
      </c>
      <c r="AC4575">
        <v>0</v>
      </c>
    </row>
    <row r="4576" spans="1:29" x14ac:dyDescent="0.25">
      <c r="A4576" t="s">
        <v>7526</v>
      </c>
      <c r="B4576">
        <v>38</v>
      </c>
      <c r="C4576" s="3" t="str">
        <f t="shared" si="213"/>
        <v>Middle Age</v>
      </c>
      <c r="D4576" t="s">
        <v>40</v>
      </c>
      <c r="E4576">
        <v>321</v>
      </c>
      <c r="F4576" t="str">
        <f t="shared" si="214"/>
        <v>Dangerous</v>
      </c>
      <c r="G4576" t="s">
        <v>1328</v>
      </c>
      <c r="H4576">
        <v>102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16.964729760000001</v>
      </c>
      <c r="O4576" t="s">
        <v>29</v>
      </c>
      <c r="P4576">
        <v>0</v>
      </c>
      <c r="Q4576">
        <v>1</v>
      </c>
      <c r="R4576">
        <v>7</v>
      </c>
      <c r="S4576">
        <v>8.1623443400000006</v>
      </c>
      <c r="T4576">
        <v>195444</v>
      </c>
      <c r="U4576">
        <v>20.117766119999999</v>
      </c>
      <c r="V4576">
        <v>240</v>
      </c>
      <c r="W4576" t="str">
        <f t="shared" si="215"/>
        <v>High</v>
      </c>
      <c r="X4576">
        <v>6</v>
      </c>
      <c r="Y4576">
        <v>8</v>
      </c>
      <c r="Z4576" t="s">
        <v>30</v>
      </c>
      <c r="AA4576" t="s">
        <v>31</v>
      </c>
      <c r="AB4576" t="s">
        <v>32</v>
      </c>
      <c r="AC4576">
        <v>0</v>
      </c>
    </row>
    <row r="4577" spans="1:29" x14ac:dyDescent="0.25">
      <c r="A4577" t="s">
        <v>7527</v>
      </c>
      <c r="B4577">
        <v>49</v>
      </c>
      <c r="C4577" s="3" t="str">
        <f t="shared" si="213"/>
        <v>Middle Age</v>
      </c>
      <c r="D4577" t="s">
        <v>27</v>
      </c>
      <c r="E4577">
        <v>158</v>
      </c>
      <c r="F4577" t="str">
        <f t="shared" si="214"/>
        <v>Heart-Healthy</v>
      </c>
      <c r="G4577" t="s">
        <v>3596</v>
      </c>
      <c r="H4577">
        <v>50</v>
      </c>
      <c r="I4577">
        <v>0</v>
      </c>
      <c r="J4577">
        <v>1</v>
      </c>
      <c r="K4577">
        <v>1</v>
      </c>
      <c r="L4577">
        <v>0</v>
      </c>
      <c r="M4577">
        <v>1</v>
      </c>
      <c r="N4577">
        <v>19.777783580000001</v>
      </c>
      <c r="O4577" t="s">
        <v>29</v>
      </c>
      <c r="P4577">
        <v>0</v>
      </c>
      <c r="Q4577">
        <v>1</v>
      </c>
      <c r="R4577">
        <v>3</v>
      </c>
      <c r="S4577">
        <v>3.5907361999999998</v>
      </c>
      <c r="T4577">
        <v>119627</v>
      </c>
      <c r="U4577">
        <v>29.405798990000001</v>
      </c>
      <c r="V4577">
        <v>71</v>
      </c>
      <c r="W4577" t="str">
        <f t="shared" si="215"/>
        <v>Healthy</v>
      </c>
      <c r="X4577">
        <v>7</v>
      </c>
      <c r="Y4577">
        <v>5</v>
      </c>
      <c r="Z4577" t="s">
        <v>66</v>
      </c>
      <c r="AA4577" t="s">
        <v>67</v>
      </c>
      <c r="AB4577" t="s">
        <v>32</v>
      </c>
      <c r="AC4577">
        <v>1</v>
      </c>
    </row>
    <row r="4578" spans="1:29" x14ac:dyDescent="0.25">
      <c r="A4578" t="s">
        <v>7528</v>
      </c>
      <c r="B4578">
        <v>70</v>
      </c>
      <c r="C4578" s="3" t="str">
        <f t="shared" si="213"/>
        <v>Old</v>
      </c>
      <c r="D4578" t="s">
        <v>27</v>
      </c>
      <c r="E4578">
        <v>244</v>
      </c>
      <c r="F4578" t="str">
        <f t="shared" si="214"/>
        <v>Dangerous</v>
      </c>
      <c r="G4578" t="s">
        <v>7529</v>
      </c>
      <c r="H4578">
        <v>62</v>
      </c>
      <c r="I4578">
        <v>0</v>
      </c>
      <c r="J4578">
        <v>1</v>
      </c>
      <c r="K4578">
        <v>1</v>
      </c>
      <c r="L4578">
        <v>0</v>
      </c>
      <c r="M4578">
        <v>1</v>
      </c>
      <c r="N4578">
        <v>13.24049789</v>
      </c>
      <c r="O4578" t="s">
        <v>42</v>
      </c>
      <c r="P4578">
        <v>0</v>
      </c>
      <c r="Q4578">
        <v>1</v>
      </c>
      <c r="R4578">
        <v>5</v>
      </c>
      <c r="S4578">
        <v>8.7779373809999992</v>
      </c>
      <c r="T4578">
        <v>279835</v>
      </c>
      <c r="U4578">
        <v>18.22071176</v>
      </c>
      <c r="V4578">
        <v>795</v>
      </c>
      <c r="W4578" t="str">
        <f t="shared" si="215"/>
        <v>Very High</v>
      </c>
      <c r="X4578">
        <v>0</v>
      </c>
      <c r="Y4578">
        <v>4</v>
      </c>
      <c r="Z4578" t="s">
        <v>70</v>
      </c>
      <c r="AA4578" t="s">
        <v>37</v>
      </c>
      <c r="AB4578" t="s">
        <v>38</v>
      </c>
      <c r="AC4578">
        <v>1</v>
      </c>
    </row>
    <row r="4579" spans="1:29" x14ac:dyDescent="0.25">
      <c r="A4579" t="s">
        <v>7530</v>
      </c>
      <c r="B4579">
        <v>74</v>
      </c>
      <c r="C4579" s="3" t="str">
        <f t="shared" si="213"/>
        <v>Old</v>
      </c>
      <c r="D4579" t="s">
        <v>27</v>
      </c>
      <c r="E4579">
        <v>220</v>
      </c>
      <c r="F4579" t="str">
        <f t="shared" si="214"/>
        <v>At-Risk</v>
      </c>
      <c r="G4579" t="s">
        <v>2255</v>
      </c>
      <c r="H4579">
        <v>42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6.2486319970000004</v>
      </c>
      <c r="O4579" t="s">
        <v>35</v>
      </c>
      <c r="P4579">
        <v>0</v>
      </c>
      <c r="Q4579">
        <v>0</v>
      </c>
      <c r="R4579">
        <v>1</v>
      </c>
      <c r="S4579">
        <v>9.5593941069999993</v>
      </c>
      <c r="T4579">
        <v>69407</v>
      </c>
      <c r="U4579">
        <v>25.7196219</v>
      </c>
      <c r="V4579">
        <v>755</v>
      </c>
      <c r="W4579" t="str">
        <f t="shared" si="215"/>
        <v>Very High</v>
      </c>
      <c r="X4579">
        <v>3</v>
      </c>
      <c r="Y4579">
        <v>5</v>
      </c>
      <c r="Z4579" t="s">
        <v>30</v>
      </c>
      <c r="AA4579" t="s">
        <v>31</v>
      </c>
      <c r="AB4579" t="s">
        <v>32</v>
      </c>
      <c r="AC4579">
        <v>0</v>
      </c>
    </row>
    <row r="4580" spans="1:29" x14ac:dyDescent="0.25">
      <c r="A4580" t="s">
        <v>7531</v>
      </c>
      <c r="B4580">
        <v>59</v>
      </c>
      <c r="C4580" s="3" t="str">
        <f t="shared" si="213"/>
        <v>Old</v>
      </c>
      <c r="D4580" t="s">
        <v>27</v>
      </c>
      <c r="E4580">
        <v>255</v>
      </c>
      <c r="F4580" t="str">
        <f t="shared" si="214"/>
        <v>Dangerous</v>
      </c>
      <c r="G4580" t="s">
        <v>7532</v>
      </c>
      <c r="H4580">
        <v>78</v>
      </c>
      <c r="I4580">
        <v>1</v>
      </c>
      <c r="J4580">
        <v>0</v>
      </c>
      <c r="K4580">
        <v>1</v>
      </c>
      <c r="L4580">
        <v>0</v>
      </c>
      <c r="M4580">
        <v>1</v>
      </c>
      <c r="N4580">
        <v>8.1410503199999997</v>
      </c>
      <c r="O4580" t="s">
        <v>29</v>
      </c>
      <c r="P4580">
        <v>0</v>
      </c>
      <c r="Q4580">
        <v>0</v>
      </c>
      <c r="R4580">
        <v>10</v>
      </c>
      <c r="S4580">
        <v>4.375343065</v>
      </c>
      <c r="T4580">
        <v>147060</v>
      </c>
      <c r="U4580">
        <v>26.83761466</v>
      </c>
      <c r="V4580">
        <v>353</v>
      </c>
      <c r="W4580" t="str">
        <f t="shared" si="215"/>
        <v>High</v>
      </c>
      <c r="X4580">
        <v>5</v>
      </c>
      <c r="Y4580">
        <v>9</v>
      </c>
      <c r="Z4580" t="s">
        <v>220</v>
      </c>
      <c r="AA4580" t="s">
        <v>31</v>
      </c>
      <c r="AB4580" t="s">
        <v>38</v>
      </c>
      <c r="AC4580">
        <v>1</v>
      </c>
    </row>
    <row r="4581" spans="1:29" x14ac:dyDescent="0.25">
      <c r="A4581" t="s">
        <v>7533</v>
      </c>
      <c r="B4581">
        <v>78</v>
      </c>
      <c r="C4581" s="3" t="str">
        <f t="shared" si="213"/>
        <v>Old</v>
      </c>
      <c r="D4581" t="s">
        <v>27</v>
      </c>
      <c r="E4581">
        <v>207</v>
      </c>
      <c r="F4581" t="str">
        <f t="shared" si="214"/>
        <v>At-Risk</v>
      </c>
      <c r="G4581" t="s">
        <v>7534</v>
      </c>
      <c r="H4581">
        <v>58</v>
      </c>
      <c r="I4581">
        <v>0</v>
      </c>
      <c r="J4581">
        <v>1</v>
      </c>
      <c r="K4581">
        <v>1</v>
      </c>
      <c r="L4581">
        <v>0</v>
      </c>
      <c r="M4581">
        <v>1</v>
      </c>
      <c r="N4581">
        <v>0.91265818799999998</v>
      </c>
      <c r="O4581" t="s">
        <v>42</v>
      </c>
      <c r="P4581">
        <v>0</v>
      </c>
      <c r="Q4581">
        <v>1</v>
      </c>
      <c r="R4581">
        <v>9</v>
      </c>
      <c r="S4581">
        <v>7.3684634129999997</v>
      </c>
      <c r="T4581">
        <v>185610</v>
      </c>
      <c r="U4581">
        <v>33.77284006</v>
      </c>
      <c r="V4581">
        <v>633</v>
      </c>
      <c r="W4581" t="str">
        <f t="shared" si="215"/>
        <v>Very High</v>
      </c>
      <c r="X4581">
        <v>0</v>
      </c>
      <c r="Y4581">
        <v>4</v>
      </c>
      <c r="Z4581" t="s">
        <v>118</v>
      </c>
      <c r="AA4581" t="s">
        <v>67</v>
      </c>
      <c r="AB4581" t="s">
        <v>38</v>
      </c>
      <c r="AC4581">
        <v>1</v>
      </c>
    </row>
    <row r="4582" spans="1:29" x14ac:dyDescent="0.25">
      <c r="A4582" t="s">
        <v>7535</v>
      </c>
      <c r="B4582">
        <v>79</v>
      </c>
      <c r="C4582" s="3" t="str">
        <f t="shared" si="213"/>
        <v>Old</v>
      </c>
      <c r="D4582" t="s">
        <v>27</v>
      </c>
      <c r="E4582">
        <v>157</v>
      </c>
      <c r="F4582" t="str">
        <f t="shared" si="214"/>
        <v>Heart-Healthy</v>
      </c>
      <c r="G4582" t="s">
        <v>2814</v>
      </c>
      <c r="H4582">
        <v>81</v>
      </c>
      <c r="I4582">
        <v>0</v>
      </c>
      <c r="J4582">
        <v>0</v>
      </c>
      <c r="K4582">
        <v>1</v>
      </c>
      <c r="L4582">
        <v>1</v>
      </c>
      <c r="M4582">
        <v>1</v>
      </c>
      <c r="N4582">
        <v>9.4694077300000004</v>
      </c>
      <c r="O4582" t="s">
        <v>35</v>
      </c>
      <c r="P4582">
        <v>1</v>
      </c>
      <c r="Q4582">
        <v>1</v>
      </c>
      <c r="R4582">
        <v>2</v>
      </c>
      <c r="S4582">
        <v>4.088619692</v>
      </c>
      <c r="T4582">
        <v>126465</v>
      </c>
      <c r="U4582">
        <v>38.120901979999999</v>
      </c>
      <c r="V4582">
        <v>196</v>
      </c>
      <c r="W4582" t="str">
        <f t="shared" si="215"/>
        <v>Borderline High</v>
      </c>
      <c r="X4582">
        <v>1</v>
      </c>
      <c r="Y4582">
        <v>10</v>
      </c>
      <c r="Z4582" t="s">
        <v>118</v>
      </c>
      <c r="AA4582" t="s">
        <v>67</v>
      </c>
      <c r="AB4582" t="s">
        <v>38</v>
      </c>
      <c r="AC4582">
        <v>0</v>
      </c>
    </row>
    <row r="4583" spans="1:29" x14ac:dyDescent="0.25">
      <c r="A4583" t="s">
        <v>7536</v>
      </c>
      <c r="B4583">
        <v>28</v>
      </c>
      <c r="C4583" s="3" t="str">
        <f t="shared" si="213"/>
        <v>Young</v>
      </c>
      <c r="D4583" t="s">
        <v>27</v>
      </c>
      <c r="E4583">
        <v>231</v>
      </c>
      <c r="F4583" t="str">
        <f t="shared" si="214"/>
        <v>At-Risk</v>
      </c>
      <c r="G4583" t="s">
        <v>7537</v>
      </c>
      <c r="H4583">
        <v>54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13.078080480000001</v>
      </c>
      <c r="O4583" t="s">
        <v>29</v>
      </c>
      <c r="P4583">
        <v>0</v>
      </c>
      <c r="Q4583">
        <v>0</v>
      </c>
      <c r="R4583">
        <v>6</v>
      </c>
      <c r="S4583">
        <v>1.0168953039999999</v>
      </c>
      <c r="T4583">
        <v>171132</v>
      </c>
      <c r="U4583">
        <v>33.943798119999997</v>
      </c>
      <c r="V4583">
        <v>705</v>
      </c>
      <c r="W4583" t="str">
        <f t="shared" si="215"/>
        <v>Very High</v>
      </c>
      <c r="X4583">
        <v>2</v>
      </c>
      <c r="Y4583">
        <v>10</v>
      </c>
      <c r="Z4583" t="s">
        <v>81</v>
      </c>
      <c r="AA4583" t="s">
        <v>44</v>
      </c>
      <c r="AB4583" t="s">
        <v>32</v>
      </c>
      <c r="AC4583">
        <v>1</v>
      </c>
    </row>
    <row r="4584" spans="1:29" x14ac:dyDescent="0.25">
      <c r="A4584" t="s">
        <v>7538</v>
      </c>
      <c r="B4584">
        <v>38</v>
      </c>
      <c r="C4584" s="3" t="str">
        <f t="shared" si="213"/>
        <v>Middle Age</v>
      </c>
      <c r="D4584" t="s">
        <v>27</v>
      </c>
      <c r="E4584">
        <v>177</v>
      </c>
      <c r="F4584" t="str">
        <f t="shared" si="214"/>
        <v>Heart-Healthy</v>
      </c>
      <c r="G4584" t="s">
        <v>7317</v>
      </c>
      <c r="H4584">
        <v>68</v>
      </c>
      <c r="I4584">
        <v>0</v>
      </c>
      <c r="J4584">
        <v>0</v>
      </c>
      <c r="K4584">
        <v>1</v>
      </c>
      <c r="L4584">
        <v>0</v>
      </c>
      <c r="M4584">
        <v>1</v>
      </c>
      <c r="N4584">
        <v>17.437108290000001</v>
      </c>
      <c r="O4584" t="s">
        <v>42</v>
      </c>
      <c r="P4584">
        <v>1</v>
      </c>
      <c r="Q4584">
        <v>0</v>
      </c>
      <c r="R4584">
        <v>3</v>
      </c>
      <c r="S4584">
        <v>11.328408850000001</v>
      </c>
      <c r="T4584">
        <v>131648</v>
      </c>
      <c r="U4584">
        <v>32.378896740000002</v>
      </c>
      <c r="V4584">
        <v>349</v>
      </c>
      <c r="W4584" t="str">
        <f t="shared" si="215"/>
        <v>High</v>
      </c>
      <c r="X4584">
        <v>7</v>
      </c>
      <c r="Y4584">
        <v>7</v>
      </c>
      <c r="Z4584" t="s">
        <v>118</v>
      </c>
      <c r="AA4584" t="s">
        <v>67</v>
      </c>
      <c r="AB4584" t="s">
        <v>38</v>
      </c>
      <c r="AC4584">
        <v>0</v>
      </c>
    </row>
    <row r="4585" spans="1:29" x14ac:dyDescent="0.25">
      <c r="A4585" t="s">
        <v>7539</v>
      </c>
      <c r="B4585">
        <v>52</v>
      </c>
      <c r="C4585" s="3" t="str">
        <f t="shared" si="213"/>
        <v>Middle Age</v>
      </c>
      <c r="D4585" t="s">
        <v>40</v>
      </c>
      <c r="E4585">
        <v>335</v>
      </c>
      <c r="F4585" t="str">
        <f t="shared" si="214"/>
        <v>Dangerous</v>
      </c>
      <c r="G4585" t="s">
        <v>7540</v>
      </c>
      <c r="H4585">
        <v>43</v>
      </c>
      <c r="I4585">
        <v>0</v>
      </c>
      <c r="J4585">
        <v>0</v>
      </c>
      <c r="K4585">
        <v>1</v>
      </c>
      <c r="L4585">
        <v>0</v>
      </c>
      <c r="M4585">
        <v>1</v>
      </c>
      <c r="N4585">
        <v>16.56956856</v>
      </c>
      <c r="O4585" t="s">
        <v>29</v>
      </c>
      <c r="P4585">
        <v>1</v>
      </c>
      <c r="Q4585">
        <v>0</v>
      </c>
      <c r="R4585">
        <v>7</v>
      </c>
      <c r="S4585">
        <v>7.4907698370000002</v>
      </c>
      <c r="T4585">
        <v>183202</v>
      </c>
      <c r="U4585">
        <v>24.1210454</v>
      </c>
      <c r="V4585">
        <v>605</v>
      </c>
      <c r="W4585" t="str">
        <f t="shared" si="215"/>
        <v>Very High</v>
      </c>
      <c r="X4585">
        <v>2</v>
      </c>
      <c r="Y4585">
        <v>5</v>
      </c>
      <c r="Z4585" t="s">
        <v>73</v>
      </c>
      <c r="AA4585" t="s">
        <v>50</v>
      </c>
      <c r="AB4585" t="s">
        <v>38</v>
      </c>
      <c r="AC4585">
        <v>0</v>
      </c>
    </row>
    <row r="4586" spans="1:29" x14ac:dyDescent="0.25">
      <c r="A4586" t="s">
        <v>7541</v>
      </c>
      <c r="B4586">
        <v>43</v>
      </c>
      <c r="C4586" s="3" t="str">
        <f t="shared" si="213"/>
        <v>Middle Age</v>
      </c>
      <c r="D4586" t="s">
        <v>27</v>
      </c>
      <c r="E4586">
        <v>300</v>
      </c>
      <c r="F4586" t="str">
        <f t="shared" si="214"/>
        <v>Dangerous</v>
      </c>
      <c r="G4586" t="s">
        <v>7542</v>
      </c>
      <c r="H4586">
        <v>101</v>
      </c>
      <c r="I4586">
        <v>0</v>
      </c>
      <c r="J4586">
        <v>1</v>
      </c>
      <c r="K4586">
        <v>1</v>
      </c>
      <c r="L4586">
        <v>1</v>
      </c>
      <c r="M4586">
        <v>1</v>
      </c>
      <c r="N4586">
        <v>13.67610762</v>
      </c>
      <c r="O4586" t="s">
        <v>35</v>
      </c>
      <c r="P4586">
        <v>0</v>
      </c>
      <c r="Q4586">
        <v>0</v>
      </c>
      <c r="R4586">
        <v>5</v>
      </c>
      <c r="S4586">
        <v>2.8633214310000001</v>
      </c>
      <c r="T4586">
        <v>46752</v>
      </c>
      <c r="U4586">
        <v>23.260120270000002</v>
      </c>
      <c r="V4586">
        <v>474</v>
      </c>
      <c r="W4586" t="str">
        <f t="shared" si="215"/>
        <v>High</v>
      </c>
      <c r="X4586">
        <v>6</v>
      </c>
      <c r="Y4586">
        <v>6</v>
      </c>
      <c r="Z4586" t="s">
        <v>73</v>
      </c>
      <c r="AA4586" t="s">
        <v>50</v>
      </c>
      <c r="AB4586" t="s">
        <v>38</v>
      </c>
      <c r="AC4586">
        <v>0</v>
      </c>
    </row>
    <row r="4587" spans="1:29" x14ac:dyDescent="0.25">
      <c r="A4587" t="s">
        <v>7543</v>
      </c>
      <c r="B4587">
        <v>59</v>
      </c>
      <c r="C4587" s="3" t="str">
        <f t="shared" si="213"/>
        <v>Old</v>
      </c>
      <c r="D4587" t="s">
        <v>40</v>
      </c>
      <c r="E4587">
        <v>179</v>
      </c>
      <c r="F4587" t="str">
        <f t="shared" si="214"/>
        <v>Heart-Healthy</v>
      </c>
      <c r="G4587" t="s">
        <v>7544</v>
      </c>
      <c r="H4587">
        <v>54</v>
      </c>
      <c r="I4587">
        <v>0</v>
      </c>
      <c r="J4587">
        <v>0</v>
      </c>
      <c r="K4587">
        <v>1</v>
      </c>
      <c r="L4587">
        <v>1</v>
      </c>
      <c r="M4587">
        <v>0</v>
      </c>
      <c r="N4587">
        <v>7.6263487210000003</v>
      </c>
      <c r="O4587" t="s">
        <v>42</v>
      </c>
      <c r="P4587">
        <v>0</v>
      </c>
      <c r="Q4587">
        <v>0</v>
      </c>
      <c r="R4587">
        <v>5</v>
      </c>
      <c r="S4587">
        <v>10.253517649999999</v>
      </c>
      <c r="T4587">
        <v>263917</v>
      </c>
      <c r="U4587">
        <v>20.88733199</v>
      </c>
      <c r="V4587">
        <v>503</v>
      </c>
      <c r="W4587" t="str">
        <f t="shared" si="215"/>
        <v>Very High</v>
      </c>
      <c r="X4587">
        <v>4</v>
      </c>
      <c r="Y4587">
        <v>4</v>
      </c>
      <c r="Z4587" t="s">
        <v>96</v>
      </c>
      <c r="AA4587" t="s">
        <v>44</v>
      </c>
      <c r="AB4587" t="s">
        <v>32</v>
      </c>
      <c r="AC4587">
        <v>0</v>
      </c>
    </row>
    <row r="4588" spans="1:29" x14ac:dyDescent="0.25">
      <c r="A4588" t="s">
        <v>7545</v>
      </c>
      <c r="B4588">
        <v>38</v>
      </c>
      <c r="C4588" s="3" t="str">
        <f t="shared" si="213"/>
        <v>Middle Age</v>
      </c>
      <c r="D4588" t="s">
        <v>27</v>
      </c>
      <c r="E4588">
        <v>293</v>
      </c>
      <c r="F4588" t="str">
        <f t="shared" si="214"/>
        <v>Dangerous</v>
      </c>
      <c r="G4588" t="s">
        <v>7546</v>
      </c>
      <c r="H4588">
        <v>108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3.880782366</v>
      </c>
      <c r="O4588" t="s">
        <v>42</v>
      </c>
      <c r="P4588">
        <v>0</v>
      </c>
      <c r="Q4588">
        <v>0</v>
      </c>
      <c r="R4588">
        <v>9</v>
      </c>
      <c r="S4588">
        <v>8.762094501</v>
      </c>
      <c r="T4588">
        <v>269375</v>
      </c>
      <c r="U4588">
        <v>35.007703050000003</v>
      </c>
      <c r="V4588">
        <v>325</v>
      </c>
      <c r="W4588" t="str">
        <f t="shared" si="215"/>
        <v>High</v>
      </c>
      <c r="X4588">
        <v>5</v>
      </c>
      <c r="Y4588">
        <v>10</v>
      </c>
      <c r="Z4588" t="s">
        <v>73</v>
      </c>
      <c r="AA4588" t="s">
        <v>50</v>
      </c>
      <c r="AB4588" t="s">
        <v>38</v>
      </c>
      <c r="AC4588">
        <v>1</v>
      </c>
    </row>
    <row r="4589" spans="1:29" x14ac:dyDescent="0.25">
      <c r="A4589" t="s">
        <v>7547</v>
      </c>
      <c r="B4589">
        <v>61</v>
      </c>
      <c r="C4589" s="3" t="str">
        <f t="shared" si="213"/>
        <v>Old</v>
      </c>
      <c r="D4589" t="s">
        <v>27</v>
      </c>
      <c r="E4589">
        <v>154</v>
      </c>
      <c r="F4589" t="str">
        <f t="shared" si="214"/>
        <v>Heart-Healthy</v>
      </c>
      <c r="G4589" t="s">
        <v>3337</v>
      </c>
      <c r="H4589">
        <v>59</v>
      </c>
      <c r="I4589">
        <v>1</v>
      </c>
      <c r="J4589">
        <v>0</v>
      </c>
      <c r="K4589">
        <v>1</v>
      </c>
      <c r="L4589">
        <v>0</v>
      </c>
      <c r="M4589">
        <v>1</v>
      </c>
      <c r="N4589">
        <v>8.3236027880000005</v>
      </c>
      <c r="O4589" t="s">
        <v>42</v>
      </c>
      <c r="P4589">
        <v>1</v>
      </c>
      <c r="Q4589">
        <v>1</v>
      </c>
      <c r="R4589">
        <v>9</v>
      </c>
      <c r="S4589">
        <v>4.038651808</v>
      </c>
      <c r="T4589">
        <v>214363</v>
      </c>
      <c r="U4589">
        <v>39.797030749999998</v>
      </c>
      <c r="V4589">
        <v>341</v>
      </c>
      <c r="W4589" t="str">
        <f t="shared" si="215"/>
        <v>High</v>
      </c>
      <c r="X4589">
        <v>1</v>
      </c>
      <c r="Y4589">
        <v>5</v>
      </c>
      <c r="Z4589" t="s">
        <v>125</v>
      </c>
      <c r="AA4589" t="s">
        <v>126</v>
      </c>
      <c r="AB4589" t="s">
        <v>32</v>
      </c>
      <c r="AC4589">
        <v>0</v>
      </c>
    </row>
    <row r="4590" spans="1:29" x14ac:dyDescent="0.25">
      <c r="A4590" t="s">
        <v>7548</v>
      </c>
      <c r="B4590">
        <v>45</v>
      </c>
      <c r="C4590" s="3" t="str">
        <f t="shared" si="213"/>
        <v>Middle Age</v>
      </c>
      <c r="D4590" t="s">
        <v>40</v>
      </c>
      <c r="E4590">
        <v>180</v>
      </c>
      <c r="F4590" t="str">
        <f t="shared" si="214"/>
        <v>Heart-Healthy</v>
      </c>
      <c r="G4590" t="s">
        <v>7549</v>
      </c>
      <c r="H4590">
        <v>84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3.0692275109999998</v>
      </c>
      <c r="O4590" t="s">
        <v>29</v>
      </c>
      <c r="P4590">
        <v>0</v>
      </c>
      <c r="Q4590">
        <v>1</v>
      </c>
      <c r="R4590">
        <v>6</v>
      </c>
      <c r="S4590">
        <v>9.9900041399999999</v>
      </c>
      <c r="T4590">
        <v>243894</v>
      </c>
      <c r="U4590">
        <v>36.157734009999999</v>
      </c>
      <c r="V4590">
        <v>572</v>
      </c>
      <c r="W4590" t="str">
        <f t="shared" si="215"/>
        <v>Very High</v>
      </c>
      <c r="X4590">
        <v>6</v>
      </c>
      <c r="Y4590">
        <v>8</v>
      </c>
      <c r="Z4590" t="s">
        <v>220</v>
      </c>
      <c r="AA4590" t="s">
        <v>31</v>
      </c>
      <c r="AB4590" t="s">
        <v>38</v>
      </c>
      <c r="AC4590">
        <v>0</v>
      </c>
    </row>
    <row r="4591" spans="1:29" x14ac:dyDescent="0.25">
      <c r="A4591" t="s">
        <v>7550</v>
      </c>
      <c r="B4591">
        <v>38</v>
      </c>
      <c r="C4591" s="3" t="str">
        <f t="shared" si="213"/>
        <v>Middle Age</v>
      </c>
      <c r="D4591" t="s">
        <v>27</v>
      </c>
      <c r="E4591">
        <v>239</v>
      </c>
      <c r="F4591" t="str">
        <f t="shared" si="214"/>
        <v>At-Risk</v>
      </c>
      <c r="G4591" t="s">
        <v>7551</v>
      </c>
      <c r="H4591">
        <v>67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19.99789097</v>
      </c>
      <c r="O4591" t="s">
        <v>29</v>
      </c>
      <c r="P4591">
        <v>0</v>
      </c>
      <c r="Q4591">
        <v>0</v>
      </c>
      <c r="R4591">
        <v>6</v>
      </c>
      <c r="S4591">
        <v>4.4772292189999998</v>
      </c>
      <c r="T4591">
        <v>127868</v>
      </c>
      <c r="U4591">
        <v>27.790397840000001</v>
      </c>
      <c r="V4591">
        <v>91</v>
      </c>
      <c r="W4591" t="str">
        <f t="shared" si="215"/>
        <v>Healthy</v>
      </c>
      <c r="X4591">
        <v>1</v>
      </c>
      <c r="Y4591">
        <v>4</v>
      </c>
      <c r="Z4591" t="s">
        <v>53</v>
      </c>
      <c r="AA4591" t="s">
        <v>44</v>
      </c>
      <c r="AB4591" t="s">
        <v>38</v>
      </c>
      <c r="AC4591">
        <v>0</v>
      </c>
    </row>
    <row r="4592" spans="1:29" x14ac:dyDescent="0.25">
      <c r="A4592" t="s">
        <v>7552</v>
      </c>
      <c r="B4592">
        <v>21</v>
      </c>
      <c r="C4592" s="3" t="str">
        <f t="shared" si="213"/>
        <v>Young</v>
      </c>
      <c r="D4592" t="s">
        <v>40</v>
      </c>
      <c r="E4592">
        <v>370</v>
      </c>
      <c r="F4592" t="str">
        <f t="shared" si="214"/>
        <v>Dangerous</v>
      </c>
      <c r="G4592" t="s">
        <v>7553</v>
      </c>
      <c r="H4592">
        <v>78</v>
      </c>
      <c r="I4592">
        <v>1</v>
      </c>
      <c r="J4592">
        <v>0</v>
      </c>
      <c r="K4592">
        <v>0</v>
      </c>
      <c r="L4592">
        <v>1</v>
      </c>
      <c r="M4592">
        <v>1</v>
      </c>
      <c r="N4592">
        <v>9.019619101</v>
      </c>
      <c r="O4592" t="s">
        <v>35</v>
      </c>
      <c r="P4592">
        <v>1</v>
      </c>
      <c r="Q4592">
        <v>0</v>
      </c>
      <c r="R4592">
        <v>4</v>
      </c>
      <c r="S4592">
        <v>4.1968333280000003</v>
      </c>
      <c r="T4592">
        <v>143189</v>
      </c>
      <c r="U4592">
        <v>26.994797420000001</v>
      </c>
      <c r="V4592">
        <v>52</v>
      </c>
      <c r="W4592" t="str">
        <f t="shared" si="215"/>
        <v>Healthy</v>
      </c>
      <c r="X4592">
        <v>7</v>
      </c>
      <c r="Y4592">
        <v>9</v>
      </c>
      <c r="Z4592" t="s">
        <v>153</v>
      </c>
      <c r="AA4592" t="s">
        <v>50</v>
      </c>
      <c r="AB4592" t="s">
        <v>38</v>
      </c>
      <c r="AC4592">
        <v>1</v>
      </c>
    </row>
    <row r="4593" spans="1:29" x14ac:dyDescent="0.25">
      <c r="A4593" t="s">
        <v>7554</v>
      </c>
      <c r="B4593">
        <v>88</v>
      </c>
      <c r="C4593" s="3" t="str">
        <f t="shared" si="213"/>
        <v>Old</v>
      </c>
      <c r="D4593" t="s">
        <v>27</v>
      </c>
      <c r="E4593">
        <v>365</v>
      </c>
      <c r="F4593" t="str">
        <f t="shared" si="214"/>
        <v>Dangerous</v>
      </c>
      <c r="G4593" t="s">
        <v>7431</v>
      </c>
      <c r="H4593">
        <v>51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11.78934484</v>
      </c>
      <c r="O4593" t="s">
        <v>29</v>
      </c>
      <c r="P4593">
        <v>1</v>
      </c>
      <c r="Q4593">
        <v>0</v>
      </c>
      <c r="R4593">
        <v>10</v>
      </c>
      <c r="S4593">
        <v>6.4761055120000002</v>
      </c>
      <c r="T4593">
        <v>52053</v>
      </c>
      <c r="U4593">
        <v>35.690931839999998</v>
      </c>
      <c r="V4593">
        <v>761</v>
      </c>
      <c r="W4593" t="str">
        <f t="shared" si="215"/>
        <v>Very High</v>
      </c>
      <c r="X4593">
        <v>2</v>
      </c>
      <c r="Y4593">
        <v>7</v>
      </c>
      <c r="Z4593" t="s">
        <v>96</v>
      </c>
      <c r="AA4593" t="s">
        <v>44</v>
      </c>
      <c r="AB4593" t="s">
        <v>32</v>
      </c>
      <c r="AC4593">
        <v>0</v>
      </c>
    </row>
    <row r="4594" spans="1:29" x14ac:dyDescent="0.25">
      <c r="A4594" t="s">
        <v>7555</v>
      </c>
      <c r="B4594">
        <v>78</v>
      </c>
      <c r="C4594" s="3" t="str">
        <f t="shared" si="213"/>
        <v>Old</v>
      </c>
      <c r="D4594" t="s">
        <v>40</v>
      </c>
      <c r="E4594">
        <v>176</v>
      </c>
      <c r="F4594" t="str">
        <f t="shared" si="214"/>
        <v>Heart-Healthy</v>
      </c>
      <c r="G4594" t="s">
        <v>7556</v>
      </c>
      <c r="H4594">
        <v>92</v>
      </c>
      <c r="I4594">
        <v>1</v>
      </c>
      <c r="J4594">
        <v>0</v>
      </c>
      <c r="K4594">
        <v>1</v>
      </c>
      <c r="L4594">
        <v>1</v>
      </c>
      <c r="M4594">
        <v>0</v>
      </c>
      <c r="N4594">
        <v>1.395750619</v>
      </c>
      <c r="O4594" t="s">
        <v>29</v>
      </c>
      <c r="P4594">
        <v>0</v>
      </c>
      <c r="Q4594">
        <v>1</v>
      </c>
      <c r="R4594">
        <v>5</v>
      </c>
      <c r="S4594">
        <v>2.1040723570000002</v>
      </c>
      <c r="T4594">
        <v>173863</v>
      </c>
      <c r="U4594">
        <v>21.492517400000001</v>
      </c>
      <c r="V4594">
        <v>66</v>
      </c>
      <c r="W4594" t="str">
        <f t="shared" si="215"/>
        <v>Healthy</v>
      </c>
      <c r="X4594">
        <v>2</v>
      </c>
      <c r="Y4594">
        <v>4</v>
      </c>
      <c r="Z4594" t="s">
        <v>30</v>
      </c>
      <c r="AA4594" t="s">
        <v>31</v>
      </c>
      <c r="AB4594" t="s">
        <v>32</v>
      </c>
      <c r="AC4594">
        <v>0</v>
      </c>
    </row>
    <row r="4595" spans="1:29" x14ac:dyDescent="0.25">
      <c r="A4595" t="s">
        <v>7557</v>
      </c>
      <c r="B4595">
        <v>85</v>
      </c>
      <c r="C4595" s="3" t="str">
        <f t="shared" si="213"/>
        <v>Old</v>
      </c>
      <c r="D4595" t="s">
        <v>40</v>
      </c>
      <c r="E4595">
        <v>182</v>
      </c>
      <c r="F4595" t="str">
        <f t="shared" si="214"/>
        <v>Heart-Healthy</v>
      </c>
      <c r="G4595" t="s">
        <v>1001</v>
      </c>
      <c r="H4595">
        <v>101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10.22114912</v>
      </c>
      <c r="O4595" t="s">
        <v>29</v>
      </c>
      <c r="P4595">
        <v>0</v>
      </c>
      <c r="Q4595">
        <v>1</v>
      </c>
      <c r="R4595">
        <v>2</v>
      </c>
      <c r="S4595">
        <v>2.4366985680000002</v>
      </c>
      <c r="T4595">
        <v>234033</v>
      </c>
      <c r="U4595">
        <v>28.246920920000001</v>
      </c>
      <c r="V4595">
        <v>378</v>
      </c>
      <c r="W4595" t="str">
        <f t="shared" si="215"/>
        <v>High</v>
      </c>
      <c r="X4595">
        <v>5</v>
      </c>
      <c r="Y4595">
        <v>6</v>
      </c>
      <c r="Z4595" t="s">
        <v>111</v>
      </c>
      <c r="AA4595" t="s">
        <v>50</v>
      </c>
      <c r="AB4595" t="s">
        <v>38</v>
      </c>
      <c r="AC4595">
        <v>1</v>
      </c>
    </row>
    <row r="4596" spans="1:29" x14ac:dyDescent="0.25">
      <c r="A4596" t="s">
        <v>7558</v>
      </c>
      <c r="B4596">
        <v>29</v>
      </c>
      <c r="C4596" s="3" t="str">
        <f t="shared" si="213"/>
        <v>Young</v>
      </c>
      <c r="D4596" t="s">
        <v>27</v>
      </c>
      <c r="E4596">
        <v>166</v>
      </c>
      <c r="F4596" t="str">
        <f t="shared" si="214"/>
        <v>Heart-Healthy</v>
      </c>
      <c r="G4596" t="s">
        <v>7559</v>
      </c>
      <c r="H4596">
        <v>92</v>
      </c>
      <c r="I4596">
        <v>1</v>
      </c>
      <c r="J4596">
        <v>0</v>
      </c>
      <c r="K4596">
        <v>1</v>
      </c>
      <c r="L4596">
        <v>0</v>
      </c>
      <c r="M4596">
        <v>1</v>
      </c>
      <c r="N4596">
        <v>7.3005855940000002</v>
      </c>
      <c r="O4596" t="s">
        <v>42</v>
      </c>
      <c r="P4596">
        <v>1</v>
      </c>
      <c r="Q4596">
        <v>1</v>
      </c>
      <c r="R4596">
        <v>7</v>
      </c>
      <c r="S4596">
        <v>7.7274342230000004</v>
      </c>
      <c r="T4596">
        <v>81824</v>
      </c>
      <c r="U4596">
        <v>18.804034510000001</v>
      </c>
      <c r="V4596">
        <v>325</v>
      </c>
      <c r="W4596" t="str">
        <f t="shared" si="215"/>
        <v>High</v>
      </c>
      <c r="X4596">
        <v>6</v>
      </c>
      <c r="Y4596">
        <v>7</v>
      </c>
      <c r="Z4596" t="s">
        <v>30</v>
      </c>
      <c r="AA4596" t="s">
        <v>31</v>
      </c>
      <c r="AB4596" t="s">
        <v>32</v>
      </c>
      <c r="AC4596">
        <v>1</v>
      </c>
    </row>
    <row r="4597" spans="1:29" x14ac:dyDescent="0.25">
      <c r="A4597" t="s">
        <v>7560</v>
      </c>
      <c r="B4597">
        <v>70</v>
      </c>
      <c r="C4597" s="3" t="str">
        <f t="shared" si="213"/>
        <v>Old</v>
      </c>
      <c r="D4597" t="s">
        <v>40</v>
      </c>
      <c r="E4597">
        <v>196</v>
      </c>
      <c r="F4597" t="str">
        <f t="shared" si="214"/>
        <v>Heart-Healthy</v>
      </c>
      <c r="G4597" t="s">
        <v>2014</v>
      </c>
      <c r="H4597">
        <v>74</v>
      </c>
      <c r="I4597">
        <v>0</v>
      </c>
      <c r="J4597">
        <v>0</v>
      </c>
      <c r="K4597">
        <v>1</v>
      </c>
      <c r="L4597">
        <v>1</v>
      </c>
      <c r="M4597">
        <v>1</v>
      </c>
      <c r="N4597">
        <v>4.9172954080000002</v>
      </c>
      <c r="O4597" t="s">
        <v>29</v>
      </c>
      <c r="P4597">
        <v>0</v>
      </c>
      <c r="Q4597">
        <v>0</v>
      </c>
      <c r="R4597">
        <v>10</v>
      </c>
      <c r="S4597">
        <v>4.6291646679999996</v>
      </c>
      <c r="T4597">
        <v>137913</v>
      </c>
      <c r="U4597">
        <v>19.390088259999999</v>
      </c>
      <c r="V4597">
        <v>210</v>
      </c>
      <c r="W4597" t="str">
        <f t="shared" si="215"/>
        <v>High</v>
      </c>
      <c r="X4597">
        <v>6</v>
      </c>
      <c r="Y4597">
        <v>10</v>
      </c>
      <c r="Z4597" t="s">
        <v>76</v>
      </c>
      <c r="AA4597" t="s">
        <v>50</v>
      </c>
      <c r="AB4597" t="s">
        <v>38</v>
      </c>
      <c r="AC4597">
        <v>0</v>
      </c>
    </row>
    <row r="4598" spans="1:29" x14ac:dyDescent="0.25">
      <c r="A4598" t="s">
        <v>7561</v>
      </c>
      <c r="B4598">
        <v>90</v>
      </c>
      <c r="C4598" s="3" t="str">
        <f t="shared" si="213"/>
        <v>Old</v>
      </c>
      <c r="D4598" t="s">
        <v>27</v>
      </c>
      <c r="E4598">
        <v>400</v>
      </c>
      <c r="F4598" t="str">
        <f t="shared" si="214"/>
        <v>Dangerous</v>
      </c>
      <c r="G4598" t="s">
        <v>7562</v>
      </c>
      <c r="H4598">
        <v>79</v>
      </c>
      <c r="I4598">
        <v>1</v>
      </c>
      <c r="J4598">
        <v>1</v>
      </c>
      <c r="K4598">
        <v>1</v>
      </c>
      <c r="L4598">
        <v>0</v>
      </c>
      <c r="M4598">
        <v>1</v>
      </c>
      <c r="N4598">
        <v>6.79896368</v>
      </c>
      <c r="O4598" t="s">
        <v>29</v>
      </c>
      <c r="P4598">
        <v>1</v>
      </c>
      <c r="Q4598">
        <v>1</v>
      </c>
      <c r="R4598">
        <v>1</v>
      </c>
      <c r="S4598">
        <v>0.15709725099999999</v>
      </c>
      <c r="T4598">
        <v>186999</v>
      </c>
      <c r="U4598">
        <v>31.352282240000001</v>
      </c>
      <c r="V4598">
        <v>202</v>
      </c>
      <c r="W4598" t="str">
        <f t="shared" si="215"/>
        <v>High</v>
      </c>
      <c r="X4598">
        <v>0</v>
      </c>
      <c r="Y4598">
        <v>5</v>
      </c>
      <c r="Z4598" t="s">
        <v>111</v>
      </c>
      <c r="AA4598" t="s">
        <v>50</v>
      </c>
      <c r="AB4598" t="s">
        <v>38</v>
      </c>
      <c r="AC4598">
        <v>1</v>
      </c>
    </row>
    <row r="4599" spans="1:29" x14ac:dyDescent="0.25">
      <c r="A4599" t="s">
        <v>7563</v>
      </c>
      <c r="B4599">
        <v>33</v>
      </c>
      <c r="C4599" s="3" t="str">
        <f t="shared" si="213"/>
        <v>Middle Age</v>
      </c>
      <c r="D4599" t="s">
        <v>27</v>
      </c>
      <c r="E4599">
        <v>183</v>
      </c>
      <c r="F4599" t="str">
        <f t="shared" si="214"/>
        <v>Heart-Healthy</v>
      </c>
      <c r="G4599" t="s">
        <v>1117</v>
      </c>
      <c r="H4599">
        <v>86</v>
      </c>
      <c r="I4599">
        <v>0</v>
      </c>
      <c r="J4599">
        <v>1</v>
      </c>
      <c r="K4599">
        <v>1</v>
      </c>
      <c r="L4599">
        <v>0</v>
      </c>
      <c r="M4599">
        <v>1</v>
      </c>
      <c r="N4599">
        <v>8.0948441409999994</v>
      </c>
      <c r="O4599" t="s">
        <v>29</v>
      </c>
      <c r="P4599">
        <v>0</v>
      </c>
      <c r="Q4599">
        <v>0</v>
      </c>
      <c r="R4599">
        <v>4</v>
      </c>
      <c r="S4599">
        <v>9.6614192770000002</v>
      </c>
      <c r="T4599">
        <v>292147</v>
      </c>
      <c r="U4599">
        <v>22.740615819999999</v>
      </c>
      <c r="V4599">
        <v>167</v>
      </c>
      <c r="W4599" t="str">
        <f t="shared" si="215"/>
        <v>Borderline High</v>
      </c>
      <c r="X4599">
        <v>2</v>
      </c>
      <c r="Y4599">
        <v>6</v>
      </c>
      <c r="Z4599" t="s">
        <v>36</v>
      </c>
      <c r="AA4599" t="s">
        <v>37</v>
      </c>
      <c r="AB4599" t="s">
        <v>38</v>
      </c>
      <c r="AC4599">
        <v>0</v>
      </c>
    </row>
    <row r="4600" spans="1:29" x14ac:dyDescent="0.25">
      <c r="A4600" t="s">
        <v>7564</v>
      </c>
      <c r="B4600">
        <v>18</v>
      </c>
      <c r="C4600" s="3" t="str">
        <f t="shared" si="213"/>
        <v>Young</v>
      </c>
      <c r="D4600" t="s">
        <v>27</v>
      </c>
      <c r="E4600">
        <v>174</v>
      </c>
      <c r="F4600" t="str">
        <f t="shared" si="214"/>
        <v>Heart-Healthy</v>
      </c>
      <c r="G4600" t="s">
        <v>7565</v>
      </c>
      <c r="H4600">
        <v>53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5.0495235989999996</v>
      </c>
      <c r="O4600" t="s">
        <v>42</v>
      </c>
      <c r="P4600">
        <v>0</v>
      </c>
      <c r="Q4600">
        <v>0</v>
      </c>
      <c r="R4600">
        <v>6</v>
      </c>
      <c r="S4600">
        <v>6.9987151619999999</v>
      </c>
      <c r="T4600">
        <v>207143</v>
      </c>
      <c r="U4600">
        <v>31.822149190000001</v>
      </c>
      <c r="V4600">
        <v>94</v>
      </c>
      <c r="W4600" t="str">
        <f t="shared" si="215"/>
        <v>Healthy</v>
      </c>
      <c r="X4600">
        <v>2</v>
      </c>
      <c r="Y4600">
        <v>10</v>
      </c>
      <c r="Z4600" t="s">
        <v>30</v>
      </c>
      <c r="AA4600" t="s">
        <v>31</v>
      </c>
      <c r="AB4600" t="s">
        <v>32</v>
      </c>
      <c r="AC4600">
        <v>0</v>
      </c>
    </row>
    <row r="4601" spans="1:29" x14ac:dyDescent="0.25">
      <c r="A4601" t="s">
        <v>7566</v>
      </c>
      <c r="B4601">
        <v>69</v>
      </c>
      <c r="C4601" s="3" t="str">
        <f t="shared" si="213"/>
        <v>Old</v>
      </c>
      <c r="D4601" t="s">
        <v>27</v>
      </c>
      <c r="E4601">
        <v>393</v>
      </c>
      <c r="F4601" t="str">
        <f t="shared" si="214"/>
        <v>Dangerous</v>
      </c>
      <c r="G4601" t="s">
        <v>7567</v>
      </c>
      <c r="H4601">
        <v>70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17.474593599999999</v>
      </c>
      <c r="O4601" t="s">
        <v>42</v>
      </c>
      <c r="P4601">
        <v>0</v>
      </c>
      <c r="Q4601">
        <v>0</v>
      </c>
      <c r="R4601">
        <v>6</v>
      </c>
      <c r="S4601">
        <v>5.3745563750000001</v>
      </c>
      <c r="T4601">
        <v>237176</v>
      </c>
      <c r="U4601">
        <v>20.79274015</v>
      </c>
      <c r="V4601">
        <v>692</v>
      </c>
      <c r="W4601" t="str">
        <f t="shared" si="215"/>
        <v>Very High</v>
      </c>
      <c r="X4601">
        <v>6</v>
      </c>
      <c r="Y4601">
        <v>4</v>
      </c>
      <c r="Z4601" t="s">
        <v>126</v>
      </c>
      <c r="AA4601" t="s">
        <v>126</v>
      </c>
      <c r="AB4601" t="s">
        <v>32</v>
      </c>
      <c r="AC4601">
        <v>1</v>
      </c>
    </row>
    <row r="4602" spans="1:29" x14ac:dyDescent="0.25">
      <c r="A4602" t="s">
        <v>7568</v>
      </c>
      <c r="B4602">
        <v>79</v>
      </c>
      <c r="C4602" s="3" t="str">
        <f t="shared" si="213"/>
        <v>Old</v>
      </c>
      <c r="D4602" t="s">
        <v>27</v>
      </c>
      <c r="E4602">
        <v>222</v>
      </c>
      <c r="F4602" t="str">
        <f t="shared" si="214"/>
        <v>At-Risk</v>
      </c>
      <c r="G4602" t="s">
        <v>7569</v>
      </c>
      <c r="H4602">
        <v>56</v>
      </c>
      <c r="I4602">
        <v>1</v>
      </c>
      <c r="J4602">
        <v>1</v>
      </c>
      <c r="K4602">
        <v>1</v>
      </c>
      <c r="L4602">
        <v>0</v>
      </c>
      <c r="M4602">
        <v>1</v>
      </c>
      <c r="N4602">
        <v>14.105821260000001</v>
      </c>
      <c r="O4602" t="s">
        <v>35</v>
      </c>
      <c r="P4602">
        <v>0</v>
      </c>
      <c r="Q4602">
        <v>0</v>
      </c>
      <c r="R4602">
        <v>8</v>
      </c>
      <c r="S4602">
        <v>8.0940601979999993</v>
      </c>
      <c r="T4602">
        <v>299528</v>
      </c>
      <c r="U4602">
        <v>32.790853640000002</v>
      </c>
      <c r="V4602">
        <v>773</v>
      </c>
      <c r="W4602" t="str">
        <f t="shared" si="215"/>
        <v>Very High</v>
      </c>
      <c r="X4602">
        <v>7</v>
      </c>
      <c r="Y4602">
        <v>6</v>
      </c>
      <c r="Z4602" t="s">
        <v>126</v>
      </c>
      <c r="AA4602" t="s">
        <v>126</v>
      </c>
      <c r="AB4602" t="s">
        <v>32</v>
      </c>
      <c r="AC4602">
        <v>0</v>
      </c>
    </row>
    <row r="4603" spans="1:29" x14ac:dyDescent="0.25">
      <c r="A4603" t="s">
        <v>7570</v>
      </c>
      <c r="B4603">
        <v>68</v>
      </c>
      <c r="C4603" s="3" t="str">
        <f t="shared" si="213"/>
        <v>Old</v>
      </c>
      <c r="D4603" t="s">
        <v>40</v>
      </c>
      <c r="E4603">
        <v>314</v>
      </c>
      <c r="F4603" t="str">
        <f t="shared" si="214"/>
        <v>Dangerous</v>
      </c>
      <c r="G4603" t="s">
        <v>7306</v>
      </c>
      <c r="H4603">
        <v>67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5.4601386740000004</v>
      </c>
      <c r="O4603" t="s">
        <v>42</v>
      </c>
      <c r="P4603">
        <v>0</v>
      </c>
      <c r="Q4603">
        <v>0</v>
      </c>
      <c r="R4603">
        <v>3</v>
      </c>
      <c r="S4603">
        <v>7.2480174819999998</v>
      </c>
      <c r="T4603">
        <v>74596</v>
      </c>
      <c r="U4603">
        <v>28.482752000000001</v>
      </c>
      <c r="V4603">
        <v>529</v>
      </c>
      <c r="W4603" t="str">
        <f t="shared" si="215"/>
        <v>Very High</v>
      </c>
      <c r="X4603">
        <v>5</v>
      </c>
      <c r="Y4603">
        <v>8</v>
      </c>
      <c r="Z4603" t="s">
        <v>49</v>
      </c>
      <c r="AA4603" t="s">
        <v>50</v>
      </c>
      <c r="AB4603" t="s">
        <v>38</v>
      </c>
      <c r="AC4603">
        <v>1</v>
      </c>
    </row>
    <row r="4604" spans="1:29" x14ac:dyDescent="0.25">
      <c r="A4604" t="s">
        <v>7571</v>
      </c>
      <c r="B4604">
        <v>38</v>
      </c>
      <c r="C4604" s="3" t="str">
        <f t="shared" si="213"/>
        <v>Middle Age</v>
      </c>
      <c r="D4604" t="s">
        <v>40</v>
      </c>
      <c r="E4604">
        <v>243</v>
      </c>
      <c r="F4604" t="str">
        <f t="shared" si="214"/>
        <v>Dangerous</v>
      </c>
      <c r="G4604" t="s">
        <v>7572</v>
      </c>
      <c r="H4604">
        <v>95</v>
      </c>
      <c r="I4604">
        <v>1</v>
      </c>
      <c r="J4604">
        <v>1</v>
      </c>
      <c r="K4604">
        <v>0</v>
      </c>
      <c r="L4604">
        <v>1</v>
      </c>
      <c r="M4604">
        <v>1</v>
      </c>
      <c r="N4604">
        <v>12.458279340000001</v>
      </c>
      <c r="O4604" t="s">
        <v>35</v>
      </c>
      <c r="P4604">
        <v>0</v>
      </c>
      <c r="Q4604">
        <v>1</v>
      </c>
      <c r="R4604">
        <v>5</v>
      </c>
      <c r="S4604">
        <v>9.7581444029999993</v>
      </c>
      <c r="T4604">
        <v>63155</v>
      </c>
      <c r="U4604">
        <v>28.00001323</v>
      </c>
      <c r="V4604">
        <v>275</v>
      </c>
      <c r="W4604" t="str">
        <f t="shared" si="215"/>
        <v>High</v>
      </c>
      <c r="X4604">
        <v>5</v>
      </c>
      <c r="Y4604">
        <v>7</v>
      </c>
      <c r="Z4604" t="s">
        <v>126</v>
      </c>
      <c r="AA4604" t="s">
        <v>126</v>
      </c>
      <c r="AB4604" t="s">
        <v>32</v>
      </c>
      <c r="AC4604">
        <v>0</v>
      </c>
    </row>
    <row r="4605" spans="1:29" x14ac:dyDescent="0.25">
      <c r="A4605" t="s">
        <v>7573</v>
      </c>
      <c r="B4605">
        <v>68</v>
      </c>
      <c r="C4605" s="3" t="str">
        <f t="shared" si="213"/>
        <v>Old</v>
      </c>
      <c r="D4605" t="s">
        <v>40</v>
      </c>
      <c r="E4605">
        <v>365</v>
      </c>
      <c r="F4605" t="str">
        <f t="shared" si="214"/>
        <v>Dangerous</v>
      </c>
      <c r="G4605" t="s">
        <v>2124</v>
      </c>
      <c r="H4605">
        <v>89</v>
      </c>
      <c r="I4605">
        <v>1</v>
      </c>
      <c r="J4605">
        <v>1</v>
      </c>
      <c r="K4605">
        <v>1</v>
      </c>
      <c r="L4605">
        <v>1</v>
      </c>
      <c r="M4605">
        <v>0</v>
      </c>
      <c r="N4605">
        <v>12.19071445</v>
      </c>
      <c r="O4605" t="s">
        <v>35</v>
      </c>
      <c r="P4605">
        <v>0</v>
      </c>
      <c r="Q4605">
        <v>0</v>
      </c>
      <c r="R4605">
        <v>4</v>
      </c>
      <c r="S4605">
        <v>3.8109030580000001</v>
      </c>
      <c r="T4605">
        <v>187132</v>
      </c>
      <c r="U4605">
        <v>32.612644760000002</v>
      </c>
      <c r="V4605">
        <v>287</v>
      </c>
      <c r="W4605" t="str">
        <f t="shared" si="215"/>
        <v>High</v>
      </c>
      <c r="X4605">
        <v>6</v>
      </c>
      <c r="Y4605">
        <v>9</v>
      </c>
      <c r="Z4605" t="s">
        <v>66</v>
      </c>
      <c r="AA4605" t="s">
        <v>67</v>
      </c>
      <c r="AB4605" t="s">
        <v>32</v>
      </c>
      <c r="AC4605">
        <v>0</v>
      </c>
    </row>
    <row r="4606" spans="1:29" x14ac:dyDescent="0.25">
      <c r="A4606" t="s">
        <v>7574</v>
      </c>
      <c r="B4606">
        <v>24</v>
      </c>
      <c r="C4606" s="3" t="str">
        <f t="shared" si="213"/>
        <v>Young</v>
      </c>
      <c r="D4606" t="s">
        <v>40</v>
      </c>
      <c r="E4606">
        <v>335</v>
      </c>
      <c r="F4606" t="str">
        <f t="shared" si="214"/>
        <v>Dangerous</v>
      </c>
      <c r="G4606" t="s">
        <v>7575</v>
      </c>
      <c r="H4606">
        <v>102</v>
      </c>
      <c r="I4606">
        <v>0</v>
      </c>
      <c r="J4606">
        <v>1</v>
      </c>
      <c r="K4606">
        <v>0</v>
      </c>
      <c r="L4606">
        <v>1</v>
      </c>
      <c r="M4606">
        <v>0</v>
      </c>
      <c r="N4606">
        <v>15.873888839999999</v>
      </c>
      <c r="O4606" t="s">
        <v>29</v>
      </c>
      <c r="P4606">
        <v>1</v>
      </c>
      <c r="Q4606">
        <v>0</v>
      </c>
      <c r="R4606">
        <v>3</v>
      </c>
      <c r="S4606">
        <v>5.5376380369999998</v>
      </c>
      <c r="T4606">
        <v>135440</v>
      </c>
      <c r="U4606">
        <v>36.414192630000002</v>
      </c>
      <c r="V4606">
        <v>610</v>
      </c>
      <c r="W4606" t="str">
        <f t="shared" si="215"/>
        <v>Very High</v>
      </c>
      <c r="X4606">
        <v>6</v>
      </c>
      <c r="Y4606">
        <v>9</v>
      </c>
      <c r="Z4606" t="s">
        <v>118</v>
      </c>
      <c r="AA4606" t="s">
        <v>67</v>
      </c>
      <c r="AB4606" t="s">
        <v>38</v>
      </c>
      <c r="AC4606">
        <v>0</v>
      </c>
    </row>
    <row r="4607" spans="1:29" x14ac:dyDescent="0.25">
      <c r="A4607" t="s">
        <v>7576</v>
      </c>
      <c r="B4607">
        <v>45</v>
      </c>
      <c r="C4607" s="3" t="str">
        <f t="shared" si="213"/>
        <v>Middle Age</v>
      </c>
      <c r="D4607" t="s">
        <v>40</v>
      </c>
      <c r="E4607">
        <v>121</v>
      </c>
      <c r="F4607" t="str">
        <f t="shared" si="214"/>
        <v>Heart-Healthy</v>
      </c>
      <c r="G4607" t="s">
        <v>3074</v>
      </c>
      <c r="H4607">
        <v>101</v>
      </c>
      <c r="I4607">
        <v>0</v>
      </c>
      <c r="J4607">
        <v>1</v>
      </c>
      <c r="K4607">
        <v>1</v>
      </c>
      <c r="L4607">
        <v>0</v>
      </c>
      <c r="M4607">
        <v>1</v>
      </c>
      <c r="N4607">
        <v>7.3649769540000003</v>
      </c>
      <c r="O4607" t="s">
        <v>35</v>
      </c>
      <c r="P4607">
        <v>0</v>
      </c>
      <c r="Q4607">
        <v>1</v>
      </c>
      <c r="R4607">
        <v>8</v>
      </c>
      <c r="S4607">
        <v>4.2096930800000001</v>
      </c>
      <c r="T4607">
        <v>182828</v>
      </c>
      <c r="U4607">
        <v>35.815080999999999</v>
      </c>
      <c r="V4607">
        <v>197</v>
      </c>
      <c r="W4607" t="str">
        <f t="shared" si="215"/>
        <v>Borderline High</v>
      </c>
      <c r="X4607">
        <v>5</v>
      </c>
      <c r="Y4607">
        <v>4</v>
      </c>
      <c r="Z4607" t="s">
        <v>53</v>
      </c>
      <c r="AA4607" t="s">
        <v>44</v>
      </c>
      <c r="AB4607" t="s">
        <v>38</v>
      </c>
      <c r="AC4607">
        <v>0</v>
      </c>
    </row>
    <row r="4608" spans="1:29" x14ac:dyDescent="0.25">
      <c r="A4608" t="s">
        <v>7577</v>
      </c>
      <c r="B4608">
        <v>54</v>
      </c>
      <c r="C4608" s="3" t="str">
        <f t="shared" si="213"/>
        <v>Middle Age</v>
      </c>
      <c r="D4608" t="s">
        <v>27</v>
      </c>
      <c r="E4608">
        <v>371</v>
      </c>
      <c r="F4608" t="str">
        <f t="shared" si="214"/>
        <v>Dangerous</v>
      </c>
      <c r="G4608" t="s">
        <v>7578</v>
      </c>
      <c r="H4608">
        <v>92</v>
      </c>
      <c r="I4608">
        <v>1</v>
      </c>
      <c r="J4608">
        <v>1</v>
      </c>
      <c r="K4608">
        <v>1</v>
      </c>
      <c r="L4608">
        <v>0</v>
      </c>
      <c r="M4608">
        <v>1</v>
      </c>
      <c r="N4608">
        <v>7.8873961130000003</v>
      </c>
      <c r="O4608" t="s">
        <v>35</v>
      </c>
      <c r="P4608">
        <v>1</v>
      </c>
      <c r="Q4608">
        <v>1</v>
      </c>
      <c r="R4608">
        <v>4</v>
      </c>
      <c r="S4608">
        <v>6.5178503330000002</v>
      </c>
      <c r="T4608">
        <v>139890</v>
      </c>
      <c r="U4608">
        <v>35.162235219999999</v>
      </c>
      <c r="V4608">
        <v>128</v>
      </c>
      <c r="W4608" t="str">
        <f t="shared" si="215"/>
        <v>Healthy</v>
      </c>
      <c r="X4608">
        <v>4</v>
      </c>
      <c r="Y4608">
        <v>10</v>
      </c>
      <c r="Z4608" t="s">
        <v>36</v>
      </c>
      <c r="AA4608" t="s">
        <v>37</v>
      </c>
      <c r="AB4608" t="s">
        <v>38</v>
      </c>
      <c r="AC4608">
        <v>0</v>
      </c>
    </row>
    <row r="4609" spans="1:29" x14ac:dyDescent="0.25">
      <c r="A4609" t="s">
        <v>7579</v>
      </c>
      <c r="B4609">
        <v>78</v>
      </c>
      <c r="C4609" s="3" t="str">
        <f t="shared" si="213"/>
        <v>Old</v>
      </c>
      <c r="D4609" t="s">
        <v>27</v>
      </c>
      <c r="E4609">
        <v>152</v>
      </c>
      <c r="F4609" t="str">
        <f t="shared" si="214"/>
        <v>Heart-Healthy</v>
      </c>
      <c r="G4609" t="s">
        <v>7580</v>
      </c>
      <c r="H4609">
        <v>99</v>
      </c>
      <c r="I4609">
        <v>1</v>
      </c>
      <c r="J4609">
        <v>1</v>
      </c>
      <c r="K4609">
        <v>1</v>
      </c>
      <c r="L4609">
        <v>0</v>
      </c>
      <c r="M4609">
        <v>1</v>
      </c>
      <c r="N4609">
        <v>6.6672044350000004</v>
      </c>
      <c r="O4609" t="s">
        <v>42</v>
      </c>
      <c r="P4609">
        <v>1</v>
      </c>
      <c r="Q4609">
        <v>1</v>
      </c>
      <c r="R4609">
        <v>6</v>
      </c>
      <c r="S4609">
        <v>0.389116036</v>
      </c>
      <c r="T4609">
        <v>168813</v>
      </c>
      <c r="U4609">
        <v>20.095967760000001</v>
      </c>
      <c r="V4609">
        <v>281</v>
      </c>
      <c r="W4609" t="str">
        <f t="shared" si="215"/>
        <v>High</v>
      </c>
      <c r="X4609">
        <v>4</v>
      </c>
      <c r="Y4609">
        <v>6</v>
      </c>
      <c r="Z4609" t="s">
        <v>58</v>
      </c>
      <c r="AA4609" t="s">
        <v>50</v>
      </c>
      <c r="AB4609" t="s">
        <v>38</v>
      </c>
      <c r="AC4609">
        <v>0</v>
      </c>
    </row>
    <row r="4610" spans="1:29" x14ac:dyDescent="0.25">
      <c r="A4610" t="s">
        <v>7581</v>
      </c>
      <c r="B4610">
        <v>26</v>
      </c>
      <c r="C4610" s="3" t="str">
        <f t="shared" si="213"/>
        <v>Young</v>
      </c>
      <c r="D4610" t="s">
        <v>27</v>
      </c>
      <c r="E4610">
        <v>380</v>
      </c>
      <c r="F4610" t="str">
        <f t="shared" si="214"/>
        <v>Dangerous</v>
      </c>
      <c r="G4610" t="s">
        <v>169</v>
      </c>
      <c r="H4610">
        <v>76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12.35175227</v>
      </c>
      <c r="O4610" t="s">
        <v>42</v>
      </c>
      <c r="P4610">
        <v>1</v>
      </c>
      <c r="Q4610">
        <v>0</v>
      </c>
      <c r="R4610">
        <v>7</v>
      </c>
      <c r="S4610">
        <v>9.4765430160000008</v>
      </c>
      <c r="T4610">
        <v>207176</v>
      </c>
      <c r="U4610">
        <v>29.957849020000001</v>
      </c>
      <c r="V4610">
        <v>707</v>
      </c>
      <c r="W4610" t="str">
        <f t="shared" si="215"/>
        <v>Very High</v>
      </c>
      <c r="X4610">
        <v>5</v>
      </c>
      <c r="Y4610">
        <v>6</v>
      </c>
      <c r="Z4610" t="s">
        <v>43</v>
      </c>
      <c r="AA4610" t="s">
        <v>44</v>
      </c>
      <c r="AB4610" t="s">
        <v>38</v>
      </c>
      <c r="AC4610">
        <v>1</v>
      </c>
    </row>
    <row r="4611" spans="1:29" x14ac:dyDescent="0.25">
      <c r="A4611" t="s">
        <v>7582</v>
      </c>
      <c r="B4611">
        <v>21</v>
      </c>
      <c r="C4611" s="3" t="str">
        <f t="shared" ref="C4611:C4674" si="216">IF(B4611&gt;54, "Old", IF(B4611 &gt;= 31,  "Middle Age", IF(B4611 &lt; 31, "Young", "Invalid")))</f>
        <v>Young</v>
      </c>
      <c r="D4611" t="s">
        <v>40</v>
      </c>
      <c r="E4611">
        <v>301</v>
      </c>
      <c r="F4611" t="str">
        <f t="shared" ref="F4611:F4674" si="217">IF(E4611&gt;239, "Dangerous", IF(E4611 &gt; 199,  "At-Risk", IF(E4611 &lt; 200, "Heart-Healthy", "Invalid")))</f>
        <v>Dangerous</v>
      </c>
      <c r="G4611" t="s">
        <v>7583</v>
      </c>
      <c r="H4611">
        <v>81</v>
      </c>
      <c r="I4611">
        <v>1</v>
      </c>
      <c r="J4611">
        <v>1</v>
      </c>
      <c r="K4611">
        <v>0</v>
      </c>
      <c r="L4611">
        <v>0</v>
      </c>
      <c r="M4611">
        <v>0</v>
      </c>
      <c r="N4611">
        <v>4.3137956879999999</v>
      </c>
      <c r="O4611" t="s">
        <v>42</v>
      </c>
      <c r="P4611">
        <v>0</v>
      </c>
      <c r="Q4611">
        <v>0</v>
      </c>
      <c r="R4611">
        <v>1</v>
      </c>
      <c r="S4611">
        <v>1.7630416369999999</v>
      </c>
      <c r="T4611">
        <v>98855</v>
      </c>
      <c r="U4611">
        <v>32.63226899</v>
      </c>
      <c r="V4611">
        <v>252</v>
      </c>
      <c r="W4611" t="str">
        <f t="shared" ref="W4611:W4674" si="218">IF(V4611&gt;499, "Very High", IF(V4611&gt;199, "High", IF(V4611 &gt; 149,  "Borderline High", IF(V4611 &lt; 150, "Healthy", "Invalid"))))</f>
        <v>High</v>
      </c>
      <c r="X4611">
        <v>6</v>
      </c>
      <c r="Y4611">
        <v>8</v>
      </c>
      <c r="Z4611" t="s">
        <v>81</v>
      </c>
      <c r="AA4611" t="s">
        <v>44</v>
      </c>
      <c r="AB4611" t="s">
        <v>32</v>
      </c>
      <c r="AC4611">
        <v>0</v>
      </c>
    </row>
    <row r="4612" spans="1:29" x14ac:dyDescent="0.25">
      <c r="A4612" t="s">
        <v>7584</v>
      </c>
      <c r="B4612">
        <v>38</v>
      </c>
      <c r="C4612" s="3" t="str">
        <f t="shared" si="216"/>
        <v>Middle Age</v>
      </c>
      <c r="D4612" t="s">
        <v>40</v>
      </c>
      <c r="E4612">
        <v>145</v>
      </c>
      <c r="F4612" t="str">
        <f t="shared" si="217"/>
        <v>Heart-Healthy</v>
      </c>
      <c r="G4612" t="s">
        <v>3271</v>
      </c>
      <c r="H4612">
        <v>42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0.80612282800000001</v>
      </c>
      <c r="O4612" t="s">
        <v>29</v>
      </c>
      <c r="P4612">
        <v>0</v>
      </c>
      <c r="Q4612">
        <v>1</v>
      </c>
      <c r="R4612">
        <v>1</v>
      </c>
      <c r="S4612">
        <v>1.649546604</v>
      </c>
      <c r="T4612">
        <v>114794</v>
      </c>
      <c r="U4612">
        <v>19.518739050000001</v>
      </c>
      <c r="V4612">
        <v>756</v>
      </c>
      <c r="W4612" t="str">
        <f t="shared" si="218"/>
        <v>Very High</v>
      </c>
      <c r="X4612">
        <v>0</v>
      </c>
      <c r="Y4612">
        <v>8</v>
      </c>
      <c r="Z4612" t="s">
        <v>76</v>
      </c>
      <c r="AA4612" t="s">
        <v>50</v>
      </c>
      <c r="AB4612" t="s">
        <v>38</v>
      </c>
      <c r="AC4612">
        <v>0</v>
      </c>
    </row>
    <row r="4613" spans="1:29" x14ac:dyDescent="0.25">
      <c r="A4613" t="s">
        <v>7585</v>
      </c>
      <c r="B4613">
        <v>64</v>
      </c>
      <c r="C4613" s="3" t="str">
        <f t="shared" si="216"/>
        <v>Old</v>
      </c>
      <c r="D4613" t="s">
        <v>27</v>
      </c>
      <c r="E4613">
        <v>394</v>
      </c>
      <c r="F4613" t="str">
        <f t="shared" si="217"/>
        <v>Dangerous</v>
      </c>
      <c r="G4613" t="s">
        <v>6358</v>
      </c>
      <c r="H4613">
        <v>69</v>
      </c>
      <c r="I4613">
        <v>1</v>
      </c>
      <c r="J4613">
        <v>0</v>
      </c>
      <c r="K4613">
        <v>1</v>
      </c>
      <c r="L4613">
        <v>0</v>
      </c>
      <c r="M4613">
        <v>0</v>
      </c>
      <c r="N4613">
        <v>15.27426035</v>
      </c>
      <c r="O4613" t="s">
        <v>35</v>
      </c>
      <c r="P4613">
        <v>1</v>
      </c>
      <c r="Q4613">
        <v>0</v>
      </c>
      <c r="R4613">
        <v>5</v>
      </c>
      <c r="S4613">
        <v>9.9329958470000008</v>
      </c>
      <c r="T4613">
        <v>171681</v>
      </c>
      <c r="U4613">
        <v>35.671348379999998</v>
      </c>
      <c r="V4613">
        <v>68</v>
      </c>
      <c r="W4613" t="str">
        <f t="shared" si="218"/>
        <v>Healthy</v>
      </c>
      <c r="X4613">
        <v>6</v>
      </c>
      <c r="Y4613">
        <v>4</v>
      </c>
      <c r="Z4613" t="s">
        <v>36</v>
      </c>
      <c r="AA4613" t="s">
        <v>37</v>
      </c>
      <c r="AB4613" t="s">
        <v>38</v>
      </c>
      <c r="AC4613">
        <v>0</v>
      </c>
    </row>
    <row r="4614" spans="1:29" x14ac:dyDescent="0.25">
      <c r="A4614" t="s">
        <v>7586</v>
      </c>
      <c r="B4614">
        <v>61</v>
      </c>
      <c r="C4614" s="3" t="str">
        <f t="shared" si="216"/>
        <v>Old</v>
      </c>
      <c r="D4614" t="s">
        <v>27</v>
      </c>
      <c r="E4614">
        <v>194</v>
      </c>
      <c r="F4614" t="str">
        <f t="shared" si="217"/>
        <v>Heart-Healthy</v>
      </c>
      <c r="G4614" t="s">
        <v>7587</v>
      </c>
      <c r="H4614">
        <v>99</v>
      </c>
      <c r="I4614">
        <v>0</v>
      </c>
      <c r="J4614">
        <v>0</v>
      </c>
      <c r="K4614">
        <v>1</v>
      </c>
      <c r="L4614">
        <v>1</v>
      </c>
      <c r="M4614">
        <v>1</v>
      </c>
      <c r="N4614">
        <v>1.23847196</v>
      </c>
      <c r="O4614" t="s">
        <v>35</v>
      </c>
      <c r="P4614">
        <v>1</v>
      </c>
      <c r="Q4614">
        <v>1</v>
      </c>
      <c r="R4614">
        <v>3</v>
      </c>
      <c r="S4614">
        <v>8.0261979649999997</v>
      </c>
      <c r="T4614">
        <v>145852</v>
      </c>
      <c r="U4614">
        <v>34.404207640000003</v>
      </c>
      <c r="V4614">
        <v>95</v>
      </c>
      <c r="W4614" t="str">
        <f t="shared" si="218"/>
        <v>Healthy</v>
      </c>
      <c r="X4614">
        <v>0</v>
      </c>
      <c r="Y4614">
        <v>5</v>
      </c>
      <c r="Z4614" t="s">
        <v>30</v>
      </c>
      <c r="AA4614" t="s">
        <v>31</v>
      </c>
      <c r="AB4614" t="s">
        <v>32</v>
      </c>
      <c r="AC4614">
        <v>0</v>
      </c>
    </row>
    <row r="4615" spans="1:29" x14ac:dyDescent="0.25">
      <c r="A4615" t="s">
        <v>7588</v>
      </c>
      <c r="B4615">
        <v>23</v>
      </c>
      <c r="C4615" s="3" t="str">
        <f t="shared" si="216"/>
        <v>Young</v>
      </c>
      <c r="D4615" t="s">
        <v>40</v>
      </c>
      <c r="E4615">
        <v>361</v>
      </c>
      <c r="F4615" t="str">
        <f t="shared" si="217"/>
        <v>Dangerous</v>
      </c>
      <c r="G4615" t="s">
        <v>7589</v>
      </c>
      <c r="H4615">
        <v>84</v>
      </c>
      <c r="I4615">
        <v>1</v>
      </c>
      <c r="J4615">
        <v>1</v>
      </c>
      <c r="K4615">
        <v>0</v>
      </c>
      <c r="L4615">
        <v>1</v>
      </c>
      <c r="M4615">
        <v>1</v>
      </c>
      <c r="N4615">
        <v>14.67261328</v>
      </c>
      <c r="O4615" t="s">
        <v>35</v>
      </c>
      <c r="P4615">
        <v>1</v>
      </c>
      <c r="Q4615">
        <v>1</v>
      </c>
      <c r="R4615">
        <v>2</v>
      </c>
      <c r="S4615">
        <v>5.7387055780000003</v>
      </c>
      <c r="T4615">
        <v>24444</v>
      </c>
      <c r="U4615">
        <v>35.633700730000001</v>
      </c>
      <c r="V4615">
        <v>772</v>
      </c>
      <c r="W4615" t="str">
        <f t="shared" si="218"/>
        <v>Very High</v>
      </c>
      <c r="X4615">
        <v>7</v>
      </c>
      <c r="Y4615">
        <v>9</v>
      </c>
      <c r="Z4615" t="s">
        <v>70</v>
      </c>
      <c r="AA4615" t="s">
        <v>37</v>
      </c>
      <c r="AB4615" t="s">
        <v>38</v>
      </c>
      <c r="AC4615">
        <v>1</v>
      </c>
    </row>
    <row r="4616" spans="1:29" x14ac:dyDescent="0.25">
      <c r="A4616" t="s">
        <v>7590</v>
      </c>
      <c r="B4616">
        <v>63</v>
      </c>
      <c r="C4616" s="3" t="str">
        <f t="shared" si="216"/>
        <v>Old</v>
      </c>
      <c r="D4616" t="s">
        <v>27</v>
      </c>
      <c r="E4616">
        <v>351</v>
      </c>
      <c r="F4616" t="str">
        <f t="shared" si="217"/>
        <v>Dangerous</v>
      </c>
      <c r="G4616" t="s">
        <v>7591</v>
      </c>
      <c r="H4616">
        <v>94</v>
      </c>
      <c r="I4616">
        <v>1</v>
      </c>
      <c r="J4616">
        <v>0</v>
      </c>
      <c r="K4616">
        <v>1</v>
      </c>
      <c r="L4616">
        <v>1</v>
      </c>
      <c r="M4616">
        <v>1</v>
      </c>
      <c r="N4616">
        <v>12.59036309</v>
      </c>
      <c r="O4616" t="s">
        <v>42</v>
      </c>
      <c r="P4616">
        <v>0</v>
      </c>
      <c r="Q4616">
        <v>0</v>
      </c>
      <c r="R4616">
        <v>2</v>
      </c>
      <c r="S4616">
        <v>3.202487766</v>
      </c>
      <c r="T4616">
        <v>92293</v>
      </c>
      <c r="U4616">
        <v>27.461016390000001</v>
      </c>
      <c r="V4616">
        <v>95</v>
      </c>
      <c r="W4616" t="str">
        <f t="shared" si="218"/>
        <v>Healthy</v>
      </c>
      <c r="X4616">
        <v>1</v>
      </c>
      <c r="Y4616">
        <v>8</v>
      </c>
      <c r="Z4616" t="s">
        <v>58</v>
      </c>
      <c r="AA4616" t="s">
        <v>50</v>
      </c>
      <c r="AB4616" t="s">
        <v>38</v>
      </c>
      <c r="AC4616">
        <v>1</v>
      </c>
    </row>
    <row r="4617" spans="1:29" x14ac:dyDescent="0.25">
      <c r="A4617" t="s">
        <v>7592</v>
      </c>
      <c r="B4617">
        <v>77</v>
      </c>
      <c r="C4617" s="3" t="str">
        <f t="shared" si="216"/>
        <v>Old</v>
      </c>
      <c r="D4617" t="s">
        <v>27</v>
      </c>
      <c r="E4617">
        <v>312</v>
      </c>
      <c r="F4617" t="str">
        <f t="shared" si="217"/>
        <v>Dangerous</v>
      </c>
      <c r="G4617" t="s">
        <v>1733</v>
      </c>
      <c r="H4617">
        <v>48</v>
      </c>
      <c r="I4617">
        <v>1</v>
      </c>
      <c r="J4617">
        <v>0</v>
      </c>
      <c r="K4617">
        <v>1</v>
      </c>
      <c r="L4617">
        <v>0</v>
      </c>
      <c r="M4617">
        <v>0</v>
      </c>
      <c r="N4617">
        <v>0.10294822200000001</v>
      </c>
      <c r="O4617" t="s">
        <v>42</v>
      </c>
      <c r="P4617">
        <v>1</v>
      </c>
      <c r="Q4617">
        <v>0</v>
      </c>
      <c r="R4617">
        <v>9</v>
      </c>
      <c r="S4617">
        <v>10.398086599999999</v>
      </c>
      <c r="T4617">
        <v>92713</v>
      </c>
      <c r="U4617">
        <v>32.381389779999999</v>
      </c>
      <c r="V4617">
        <v>539</v>
      </c>
      <c r="W4617" t="str">
        <f t="shared" si="218"/>
        <v>Very High</v>
      </c>
      <c r="X4617">
        <v>2</v>
      </c>
      <c r="Y4617">
        <v>9</v>
      </c>
      <c r="Z4617" t="s">
        <v>61</v>
      </c>
      <c r="AA4617" t="s">
        <v>31</v>
      </c>
      <c r="AB4617" t="s">
        <v>32</v>
      </c>
      <c r="AC4617">
        <v>1</v>
      </c>
    </row>
    <row r="4618" spans="1:29" x14ac:dyDescent="0.25">
      <c r="A4618" t="s">
        <v>7593</v>
      </c>
      <c r="B4618">
        <v>64</v>
      </c>
      <c r="C4618" s="3" t="str">
        <f t="shared" si="216"/>
        <v>Old</v>
      </c>
      <c r="D4618" t="s">
        <v>27</v>
      </c>
      <c r="E4618">
        <v>342</v>
      </c>
      <c r="F4618" t="str">
        <f t="shared" si="217"/>
        <v>Dangerous</v>
      </c>
      <c r="G4618" t="s">
        <v>3953</v>
      </c>
      <c r="H4618">
        <v>49</v>
      </c>
      <c r="I4618">
        <v>1</v>
      </c>
      <c r="J4618">
        <v>1</v>
      </c>
      <c r="K4618">
        <v>1</v>
      </c>
      <c r="L4618">
        <v>1</v>
      </c>
      <c r="M4618">
        <v>0</v>
      </c>
      <c r="N4618">
        <v>15.48895411</v>
      </c>
      <c r="O4618" t="s">
        <v>35</v>
      </c>
      <c r="P4618">
        <v>0</v>
      </c>
      <c r="Q4618">
        <v>1</v>
      </c>
      <c r="R4618">
        <v>8</v>
      </c>
      <c r="S4618">
        <v>0.53053959399999995</v>
      </c>
      <c r="T4618">
        <v>247759</v>
      </c>
      <c r="U4618">
        <v>33.913788320000002</v>
      </c>
      <c r="V4618">
        <v>309</v>
      </c>
      <c r="W4618" t="str">
        <f t="shared" si="218"/>
        <v>High</v>
      </c>
      <c r="X4618">
        <v>1</v>
      </c>
      <c r="Y4618">
        <v>8</v>
      </c>
      <c r="Z4618" t="s">
        <v>76</v>
      </c>
      <c r="AA4618" t="s">
        <v>50</v>
      </c>
      <c r="AB4618" t="s">
        <v>38</v>
      </c>
      <c r="AC4618">
        <v>0</v>
      </c>
    </row>
    <row r="4619" spans="1:29" x14ac:dyDescent="0.25">
      <c r="A4619" t="s">
        <v>7594</v>
      </c>
      <c r="B4619">
        <v>88</v>
      </c>
      <c r="C4619" s="3" t="str">
        <f t="shared" si="216"/>
        <v>Old</v>
      </c>
      <c r="D4619" t="s">
        <v>27</v>
      </c>
      <c r="E4619">
        <v>329</v>
      </c>
      <c r="F4619" t="str">
        <f t="shared" si="217"/>
        <v>Dangerous</v>
      </c>
      <c r="G4619" t="s">
        <v>7595</v>
      </c>
      <c r="H4619">
        <v>93</v>
      </c>
      <c r="I4619">
        <v>1</v>
      </c>
      <c r="J4619">
        <v>1</v>
      </c>
      <c r="K4619">
        <v>1</v>
      </c>
      <c r="L4619">
        <v>0</v>
      </c>
      <c r="M4619">
        <v>1</v>
      </c>
      <c r="N4619">
        <v>19.239565639999999</v>
      </c>
      <c r="O4619" t="s">
        <v>42</v>
      </c>
      <c r="P4619">
        <v>1</v>
      </c>
      <c r="Q4619">
        <v>0</v>
      </c>
      <c r="R4619">
        <v>8</v>
      </c>
      <c r="S4619">
        <v>3.799639274</v>
      </c>
      <c r="T4619">
        <v>254428</v>
      </c>
      <c r="U4619">
        <v>28.989155629999999</v>
      </c>
      <c r="V4619">
        <v>635</v>
      </c>
      <c r="W4619" t="str">
        <f t="shared" si="218"/>
        <v>Very High</v>
      </c>
      <c r="X4619">
        <v>3</v>
      </c>
      <c r="Y4619">
        <v>9</v>
      </c>
      <c r="Z4619" t="s">
        <v>36</v>
      </c>
      <c r="AA4619" t="s">
        <v>37</v>
      </c>
      <c r="AB4619" t="s">
        <v>38</v>
      </c>
      <c r="AC4619">
        <v>0</v>
      </c>
    </row>
    <row r="4620" spans="1:29" x14ac:dyDescent="0.25">
      <c r="A4620" t="s">
        <v>7596</v>
      </c>
      <c r="B4620">
        <v>81</v>
      </c>
      <c r="C4620" s="3" t="str">
        <f t="shared" si="216"/>
        <v>Old</v>
      </c>
      <c r="D4620" t="s">
        <v>27</v>
      </c>
      <c r="E4620">
        <v>199</v>
      </c>
      <c r="F4620" t="str">
        <f t="shared" si="217"/>
        <v>Heart-Healthy</v>
      </c>
      <c r="G4620" t="s">
        <v>6717</v>
      </c>
      <c r="H4620">
        <v>65</v>
      </c>
      <c r="I4620">
        <v>1</v>
      </c>
      <c r="J4620">
        <v>1</v>
      </c>
      <c r="K4620">
        <v>1</v>
      </c>
      <c r="L4620">
        <v>1</v>
      </c>
      <c r="M4620">
        <v>0</v>
      </c>
      <c r="N4620">
        <v>0.53372858300000003</v>
      </c>
      <c r="O4620" t="s">
        <v>42</v>
      </c>
      <c r="P4620">
        <v>0</v>
      </c>
      <c r="Q4620">
        <v>1</v>
      </c>
      <c r="R4620">
        <v>5</v>
      </c>
      <c r="S4620">
        <v>11.587355329999999</v>
      </c>
      <c r="T4620">
        <v>214514</v>
      </c>
      <c r="U4620">
        <v>20.808456929999998</v>
      </c>
      <c r="V4620">
        <v>178</v>
      </c>
      <c r="W4620" t="str">
        <f t="shared" si="218"/>
        <v>Borderline High</v>
      </c>
      <c r="X4620">
        <v>2</v>
      </c>
      <c r="Y4620">
        <v>8</v>
      </c>
      <c r="Z4620" t="s">
        <v>76</v>
      </c>
      <c r="AA4620" t="s">
        <v>50</v>
      </c>
      <c r="AB4620" t="s">
        <v>38</v>
      </c>
      <c r="AC4620">
        <v>0</v>
      </c>
    </row>
    <row r="4621" spans="1:29" x14ac:dyDescent="0.25">
      <c r="A4621" t="s">
        <v>7597</v>
      </c>
      <c r="B4621">
        <v>49</v>
      </c>
      <c r="C4621" s="3" t="str">
        <f t="shared" si="216"/>
        <v>Middle Age</v>
      </c>
      <c r="D4621" t="s">
        <v>27</v>
      </c>
      <c r="E4621">
        <v>273</v>
      </c>
      <c r="F4621" t="str">
        <f t="shared" si="217"/>
        <v>Dangerous</v>
      </c>
      <c r="G4621" t="s">
        <v>1963</v>
      </c>
      <c r="H4621">
        <v>103</v>
      </c>
      <c r="I4621">
        <v>0</v>
      </c>
      <c r="J4621">
        <v>1</v>
      </c>
      <c r="K4621">
        <v>1</v>
      </c>
      <c r="L4621">
        <v>0</v>
      </c>
      <c r="M4621">
        <v>1</v>
      </c>
      <c r="N4621">
        <v>9.179417033</v>
      </c>
      <c r="O4621" t="s">
        <v>29</v>
      </c>
      <c r="P4621">
        <v>1</v>
      </c>
      <c r="Q4621">
        <v>0</v>
      </c>
      <c r="R4621">
        <v>3</v>
      </c>
      <c r="S4621">
        <v>7.8164031889999999</v>
      </c>
      <c r="T4621">
        <v>65305</v>
      </c>
      <c r="U4621">
        <v>22.793612190000001</v>
      </c>
      <c r="V4621">
        <v>562</v>
      </c>
      <c r="W4621" t="str">
        <f t="shared" si="218"/>
        <v>Very High</v>
      </c>
      <c r="X4621">
        <v>0</v>
      </c>
      <c r="Y4621">
        <v>8</v>
      </c>
      <c r="Z4621" t="s">
        <v>66</v>
      </c>
      <c r="AA4621" t="s">
        <v>67</v>
      </c>
      <c r="AB4621" t="s">
        <v>32</v>
      </c>
      <c r="AC4621">
        <v>0</v>
      </c>
    </row>
    <row r="4622" spans="1:29" x14ac:dyDescent="0.25">
      <c r="A4622" t="s">
        <v>7598</v>
      </c>
      <c r="B4622">
        <v>50</v>
      </c>
      <c r="C4622" s="3" t="str">
        <f t="shared" si="216"/>
        <v>Middle Age</v>
      </c>
      <c r="D4622" t="s">
        <v>40</v>
      </c>
      <c r="E4622">
        <v>197</v>
      </c>
      <c r="F4622" t="str">
        <f t="shared" si="217"/>
        <v>Heart-Healthy</v>
      </c>
      <c r="G4622" t="s">
        <v>6470</v>
      </c>
      <c r="H4622">
        <v>56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8.6284200650000002</v>
      </c>
      <c r="O4622" t="s">
        <v>29</v>
      </c>
      <c r="P4622">
        <v>1</v>
      </c>
      <c r="Q4622">
        <v>0</v>
      </c>
      <c r="R4622">
        <v>2</v>
      </c>
      <c r="S4622">
        <v>11.71966525</v>
      </c>
      <c r="T4622">
        <v>63297</v>
      </c>
      <c r="U4622">
        <v>20.532876269999999</v>
      </c>
      <c r="V4622">
        <v>142</v>
      </c>
      <c r="W4622" t="str">
        <f t="shared" si="218"/>
        <v>Healthy</v>
      </c>
      <c r="X4622">
        <v>2</v>
      </c>
      <c r="Y4622">
        <v>9</v>
      </c>
      <c r="Z4622" t="s">
        <v>81</v>
      </c>
      <c r="AA4622" t="s">
        <v>44</v>
      </c>
      <c r="AB4622" t="s">
        <v>32</v>
      </c>
      <c r="AC4622">
        <v>0</v>
      </c>
    </row>
    <row r="4623" spans="1:29" x14ac:dyDescent="0.25">
      <c r="A4623" t="s">
        <v>7599</v>
      </c>
      <c r="B4623">
        <v>34</v>
      </c>
      <c r="C4623" s="3" t="str">
        <f t="shared" si="216"/>
        <v>Middle Age</v>
      </c>
      <c r="D4623" t="s">
        <v>27</v>
      </c>
      <c r="E4623">
        <v>245</v>
      </c>
      <c r="F4623" t="str">
        <f t="shared" si="217"/>
        <v>Dangerous</v>
      </c>
      <c r="G4623" t="s">
        <v>7113</v>
      </c>
      <c r="H4623">
        <v>107</v>
      </c>
      <c r="I4623">
        <v>1</v>
      </c>
      <c r="J4623">
        <v>0</v>
      </c>
      <c r="K4623">
        <v>1</v>
      </c>
      <c r="L4623">
        <v>0</v>
      </c>
      <c r="M4623">
        <v>1</v>
      </c>
      <c r="N4623">
        <v>10.572494860000001</v>
      </c>
      <c r="O4623" t="s">
        <v>29</v>
      </c>
      <c r="P4623">
        <v>0</v>
      </c>
      <c r="Q4623">
        <v>1</v>
      </c>
      <c r="R4623">
        <v>7</v>
      </c>
      <c r="S4623">
        <v>1.0640120319999999</v>
      </c>
      <c r="T4623">
        <v>40067</v>
      </c>
      <c r="U4623">
        <v>35.288553380000003</v>
      </c>
      <c r="V4623">
        <v>292</v>
      </c>
      <c r="W4623" t="str">
        <f t="shared" si="218"/>
        <v>High</v>
      </c>
      <c r="X4623">
        <v>0</v>
      </c>
      <c r="Y4623">
        <v>6</v>
      </c>
      <c r="Z4623" t="s">
        <v>66</v>
      </c>
      <c r="AA4623" t="s">
        <v>67</v>
      </c>
      <c r="AB4623" t="s">
        <v>32</v>
      </c>
      <c r="AC4623">
        <v>0</v>
      </c>
    </row>
    <row r="4624" spans="1:29" x14ac:dyDescent="0.25">
      <c r="A4624" t="s">
        <v>7600</v>
      </c>
      <c r="B4624">
        <v>79</v>
      </c>
      <c r="C4624" s="3" t="str">
        <f t="shared" si="216"/>
        <v>Old</v>
      </c>
      <c r="D4624" t="s">
        <v>27</v>
      </c>
      <c r="E4624">
        <v>321</v>
      </c>
      <c r="F4624" t="str">
        <f t="shared" si="217"/>
        <v>Dangerous</v>
      </c>
      <c r="G4624" t="s">
        <v>1058</v>
      </c>
      <c r="H4624">
        <v>104</v>
      </c>
      <c r="I4624">
        <v>1</v>
      </c>
      <c r="J4624">
        <v>1</v>
      </c>
      <c r="K4624">
        <v>1</v>
      </c>
      <c r="L4624">
        <v>0</v>
      </c>
      <c r="M4624">
        <v>0</v>
      </c>
      <c r="N4624">
        <v>17.944799540000002</v>
      </c>
      <c r="O4624" t="s">
        <v>42</v>
      </c>
      <c r="P4624">
        <v>1</v>
      </c>
      <c r="Q4624">
        <v>1</v>
      </c>
      <c r="R4624">
        <v>5</v>
      </c>
      <c r="S4624">
        <v>0.72240844199999998</v>
      </c>
      <c r="T4624">
        <v>245746</v>
      </c>
      <c r="U4624">
        <v>33.456367470000004</v>
      </c>
      <c r="V4624">
        <v>726</v>
      </c>
      <c r="W4624" t="str">
        <f t="shared" si="218"/>
        <v>Very High</v>
      </c>
      <c r="X4624">
        <v>6</v>
      </c>
      <c r="Y4624">
        <v>4</v>
      </c>
      <c r="Z4624" t="s">
        <v>53</v>
      </c>
      <c r="AA4624" t="s">
        <v>44</v>
      </c>
      <c r="AB4624" t="s">
        <v>38</v>
      </c>
      <c r="AC4624">
        <v>0</v>
      </c>
    </row>
    <row r="4625" spans="1:29" x14ac:dyDescent="0.25">
      <c r="A4625" t="s">
        <v>7601</v>
      </c>
      <c r="B4625">
        <v>59</v>
      </c>
      <c r="C4625" s="3" t="str">
        <f t="shared" si="216"/>
        <v>Old</v>
      </c>
      <c r="D4625" t="s">
        <v>27</v>
      </c>
      <c r="E4625">
        <v>270</v>
      </c>
      <c r="F4625" t="str">
        <f t="shared" si="217"/>
        <v>Dangerous</v>
      </c>
      <c r="G4625" t="s">
        <v>7232</v>
      </c>
      <c r="H4625">
        <v>94</v>
      </c>
      <c r="I4625">
        <v>0</v>
      </c>
      <c r="J4625">
        <v>0</v>
      </c>
      <c r="K4625">
        <v>1</v>
      </c>
      <c r="L4625">
        <v>0</v>
      </c>
      <c r="M4625">
        <v>1</v>
      </c>
      <c r="N4625">
        <v>1.0469223839999999</v>
      </c>
      <c r="O4625" t="s">
        <v>42</v>
      </c>
      <c r="P4625">
        <v>0</v>
      </c>
      <c r="Q4625">
        <v>1</v>
      </c>
      <c r="R4625">
        <v>8</v>
      </c>
      <c r="S4625">
        <v>7.1536010860000001</v>
      </c>
      <c r="T4625">
        <v>172096</v>
      </c>
      <c r="U4625">
        <v>37.956419089999997</v>
      </c>
      <c r="V4625">
        <v>144</v>
      </c>
      <c r="W4625" t="str">
        <f t="shared" si="218"/>
        <v>Healthy</v>
      </c>
      <c r="X4625">
        <v>6</v>
      </c>
      <c r="Y4625">
        <v>7</v>
      </c>
      <c r="Z4625" t="s">
        <v>66</v>
      </c>
      <c r="AA4625" t="s">
        <v>67</v>
      </c>
      <c r="AB4625" t="s">
        <v>32</v>
      </c>
      <c r="AC4625">
        <v>0</v>
      </c>
    </row>
    <row r="4626" spans="1:29" x14ac:dyDescent="0.25">
      <c r="A4626" t="s">
        <v>7602</v>
      </c>
      <c r="B4626">
        <v>35</v>
      </c>
      <c r="C4626" s="3" t="str">
        <f t="shared" si="216"/>
        <v>Middle Age</v>
      </c>
      <c r="D4626" t="s">
        <v>27</v>
      </c>
      <c r="E4626">
        <v>315</v>
      </c>
      <c r="F4626" t="str">
        <f t="shared" si="217"/>
        <v>Dangerous</v>
      </c>
      <c r="G4626" t="s">
        <v>1058</v>
      </c>
      <c r="H4626">
        <v>54</v>
      </c>
      <c r="I4626">
        <v>0</v>
      </c>
      <c r="J4626">
        <v>0</v>
      </c>
      <c r="K4626">
        <v>1</v>
      </c>
      <c r="L4626">
        <v>1</v>
      </c>
      <c r="M4626">
        <v>1</v>
      </c>
      <c r="N4626">
        <v>5.0605331040000001</v>
      </c>
      <c r="O4626" t="s">
        <v>35</v>
      </c>
      <c r="P4626">
        <v>0</v>
      </c>
      <c r="Q4626">
        <v>1</v>
      </c>
      <c r="R4626">
        <v>4</v>
      </c>
      <c r="S4626">
        <v>8.4131166499999992</v>
      </c>
      <c r="T4626">
        <v>178801</v>
      </c>
      <c r="U4626">
        <v>34.612364499999998</v>
      </c>
      <c r="V4626">
        <v>420</v>
      </c>
      <c r="W4626" t="str">
        <f t="shared" si="218"/>
        <v>High</v>
      </c>
      <c r="X4626">
        <v>5</v>
      </c>
      <c r="Y4626">
        <v>8</v>
      </c>
      <c r="Z4626" t="s">
        <v>70</v>
      </c>
      <c r="AA4626" t="s">
        <v>37</v>
      </c>
      <c r="AB4626" t="s">
        <v>38</v>
      </c>
      <c r="AC4626">
        <v>0</v>
      </c>
    </row>
    <row r="4627" spans="1:29" x14ac:dyDescent="0.25">
      <c r="A4627" t="s">
        <v>7603</v>
      </c>
      <c r="B4627">
        <v>79</v>
      </c>
      <c r="C4627" s="3" t="str">
        <f t="shared" si="216"/>
        <v>Old</v>
      </c>
      <c r="D4627" t="s">
        <v>40</v>
      </c>
      <c r="E4627">
        <v>198</v>
      </c>
      <c r="F4627" t="str">
        <f t="shared" si="217"/>
        <v>Heart-Healthy</v>
      </c>
      <c r="G4627" t="s">
        <v>7604</v>
      </c>
      <c r="H4627">
        <v>87</v>
      </c>
      <c r="I4627">
        <v>0</v>
      </c>
      <c r="J4627">
        <v>0</v>
      </c>
      <c r="K4627">
        <v>1</v>
      </c>
      <c r="L4627">
        <v>1</v>
      </c>
      <c r="M4627">
        <v>1</v>
      </c>
      <c r="N4627">
        <v>8.0821360139999996</v>
      </c>
      <c r="O4627" t="s">
        <v>35</v>
      </c>
      <c r="P4627">
        <v>0</v>
      </c>
      <c r="Q4627">
        <v>0</v>
      </c>
      <c r="R4627">
        <v>2</v>
      </c>
      <c r="S4627">
        <v>5.5092205439999997</v>
      </c>
      <c r="T4627">
        <v>137711</v>
      </c>
      <c r="U4627">
        <v>26.258500690000002</v>
      </c>
      <c r="V4627">
        <v>216</v>
      </c>
      <c r="W4627" t="str">
        <f t="shared" si="218"/>
        <v>High</v>
      </c>
      <c r="X4627">
        <v>4</v>
      </c>
      <c r="Y4627">
        <v>4</v>
      </c>
      <c r="Z4627" t="s">
        <v>220</v>
      </c>
      <c r="AA4627" t="s">
        <v>31</v>
      </c>
      <c r="AB4627" t="s">
        <v>38</v>
      </c>
      <c r="AC4627">
        <v>0</v>
      </c>
    </row>
    <row r="4628" spans="1:29" x14ac:dyDescent="0.25">
      <c r="A4628" t="s">
        <v>7605</v>
      </c>
      <c r="B4628">
        <v>86</v>
      </c>
      <c r="C4628" s="3" t="str">
        <f t="shared" si="216"/>
        <v>Old</v>
      </c>
      <c r="D4628" t="s">
        <v>27</v>
      </c>
      <c r="E4628">
        <v>254</v>
      </c>
      <c r="F4628" t="str">
        <f t="shared" si="217"/>
        <v>Dangerous</v>
      </c>
      <c r="G4628" t="s">
        <v>4220</v>
      </c>
      <c r="H4628">
        <v>85</v>
      </c>
      <c r="I4628">
        <v>0</v>
      </c>
      <c r="J4628">
        <v>0</v>
      </c>
      <c r="K4628">
        <v>1</v>
      </c>
      <c r="L4628">
        <v>1</v>
      </c>
      <c r="M4628">
        <v>0</v>
      </c>
      <c r="N4628">
        <v>3.9782456210000001</v>
      </c>
      <c r="O4628" t="s">
        <v>35</v>
      </c>
      <c r="P4628">
        <v>0</v>
      </c>
      <c r="Q4628">
        <v>0</v>
      </c>
      <c r="R4628">
        <v>5</v>
      </c>
      <c r="S4628">
        <v>6.7226646060000004</v>
      </c>
      <c r="T4628">
        <v>137435</v>
      </c>
      <c r="U4628">
        <v>18.9082793</v>
      </c>
      <c r="V4628">
        <v>239</v>
      </c>
      <c r="W4628" t="str">
        <f t="shared" si="218"/>
        <v>High</v>
      </c>
      <c r="X4628">
        <v>1</v>
      </c>
      <c r="Y4628">
        <v>7</v>
      </c>
      <c r="Z4628" t="s">
        <v>66</v>
      </c>
      <c r="AA4628" t="s">
        <v>67</v>
      </c>
      <c r="AB4628" t="s">
        <v>32</v>
      </c>
      <c r="AC4628">
        <v>0</v>
      </c>
    </row>
    <row r="4629" spans="1:29" x14ac:dyDescent="0.25">
      <c r="A4629" t="s">
        <v>7606</v>
      </c>
      <c r="B4629">
        <v>85</v>
      </c>
      <c r="C4629" s="3" t="str">
        <f t="shared" si="216"/>
        <v>Old</v>
      </c>
      <c r="D4629" t="s">
        <v>27</v>
      </c>
      <c r="E4629">
        <v>228</v>
      </c>
      <c r="F4629" t="str">
        <f t="shared" si="217"/>
        <v>At-Risk</v>
      </c>
      <c r="G4629" t="s">
        <v>5035</v>
      </c>
      <c r="H4629">
        <v>99</v>
      </c>
      <c r="I4629">
        <v>1</v>
      </c>
      <c r="J4629">
        <v>1</v>
      </c>
      <c r="K4629">
        <v>1</v>
      </c>
      <c r="L4629">
        <v>0</v>
      </c>
      <c r="M4629">
        <v>1</v>
      </c>
      <c r="N4629">
        <v>11.154751579999999</v>
      </c>
      <c r="O4629" t="s">
        <v>42</v>
      </c>
      <c r="P4629">
        <v>0</v>
      </c>
      <c r="Q4629">
        <v>0</v>
      </c>
      <c r="R4629">
        <v>7</v>
      </c>
      <c r="S4629">
        <v>3.1098811739999999</v>
      </c>
      <c r="T4629">
        <v>171071</v>
      </c>
      <c r="U4629">
        <v>19.60384436</v>
      </c>
      <c r="V4629">
        <v>357</v>
      </c>
      <c r="W4629" t="str">
        <f t="shared" si="218"/>
        <v>High</v>
      </c>
      <c r="X4629">
        <v>4</v>
      </c>
      <c r="Y4629">
        <v>6</v>
      </c>
      <c r="Z4629" t="s">
        <v>43</v>
      </c>
      <c r="AA4629" t="s">
        <v>44</v>
      </c>
      <c r="AB4629" t="s">
        <v>38</v>
      </c>
      <c r="AC4629">
        <v>0</v>
      </c>
    </row>
    <row r="4630" spans="1:29" x14ac:dyDescent="0.25">
      <c r="A4630" t="s">
        <v>7607</v>
      </c>
      <c r="B4630">
        <v>87</v>
      </c>
      <c r="C4630" s="3" t="str">
        <f t="shared" si="216"/>
        <v>Old</v>
      </c>
      <c r="D4630" t="s">
        <v>27</v>
      </c>
      <c r="E4630">
        <v>343</v>
      </c>
      <c r="F4630" t="str">
        <f t="shared" si="217"/>
        <v>Dangerous</v>
      </c>
      <c r="G4630" t="s">
        <v>4128</v>
      </c>
      <c r="H4630">
        <v>78</v>
      </c>
      <c r="I4630">
        <v>1</v>
      </c>
      <c r="J4630">
        <v>0</v>
      </c>
      <c r="K4630">
        <v>1</v>
      </c>
      <c r="L4630">
        <v>1</v>
      </c>
      <c r="M4630">
        <v>0</v>
      </c>
      <c r="N4630">
        <v>16.481521709999999</v>
      </c>
      <c r="O4630" t="s">
        <v>42</v>
      </c>
      <c r="P4630">
        <v>0</v>
      </c>
      <c r="Q4630">
        <v>0</v>
      </c>
      <c r="R4630">
        <v>9</v>
      </c>
      <c r="S4630">
        <v>0.350347519</v>
      </c>
      <c r="T4630">
        <v>139447</v>
      </c>
      <c r="U4630">
        <v>21.313980529999998</v>
      </c>
      <c r="V4630">
        <v>458</v>
      </c>
      <c r="W4630" t="str">
        <f t="shared" si="218"/>
        <v>High</v>
      </c>
      <c r="X4630">
        <v>0</v>
      </c>
      <c r="Y4630">
        <v>7</v>
      </c>
      <c r="Z4630" t="s">
        <v>49</v>
      </c>
      <c r="AA4630" t="s">
        <v>50</v>
      </c>
      <c r="AB4630" t="s">
        <v>38</v>
      </c>
      <c r="AC4630">
        <v>0</v>
      </c>
    </row>
    <row r="4631" spans="1:29" x14ac:dyDescent="0.25">
      <c r="A4631" t="s">
        <v>7608</v>
      </c>
      <c r="B4631">
        <v>18</v>
      </c>
      <c r="C4631" s="3" t="str">
        <f t="shared" si="216"/>
        <v>Young</v>
      </c>
      <c r="D4631" t="s">
        <v>40</v>
      </c>
      <c r="E4631">
        <v>352</v>
      </c>
      <c r="F4631" t="str">
        <f t="shared" si="217"/>
        <v>Dangerous</v>
      </c>
      <c r="G4631" t="s">
        <v>4066</v>
      </c>
      <c r="H4631">
        <v>110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6.6816803220000001</v>
      </c>
      <c r="O4631" t="s">
        <v>29</v>
      </c>
      <c r="P4631">
        <v>0</v>
      </c>
      <c r="Q4631">
        <v>0</v>
      </c>
      <c r="R4631">
        <v>3</v>
      </c>
      <c r="S4631">
        <v>8.2438326279999998</v>
      </c>
      <c r="T4631">
        <v>298476</v>
      </c>
      <c r="U4631">
        <v>32.569302090000001</v>
      </c>
      <c r="V4631">
        <v>738</v>
      </c>
      <c r="W4631" t="str">
        <f t="shared" si="218"/>
        <v>Very High</v>
      </c>
      <c r="X4631">
        <v>4</v>
      </c>
      <c r="Y4631">
        <v>7</v>
      </c>
      <c r="Z4631" t="s">
        <v>70</v>
      </c>
      <c r="AA4631" t="s">
        <v>37</v>
      </c>
      <c r="AB4631" t="s">
        <v>38</v>
      </c>
      <c r="AC4631">
        <v>0</v>
      </c>
    </row>
    <row r="4632" spans="1:29" x14ac:dyDescent="0.25">
      <c r="A4632" t="s">
        <v>7609</v>
      </c>
      <c r="B4632">
        <v>48</v>
      </c>
      <c r="C4632" s="3" t="str">
        <f t="shared" si="216"/>
        <v>Middle Age</v>
      </c>
      <c r="D4632" t="s">
        <v>27</v>
      </c>
      <c r="E4632">
        <v>142</v>
      </c>
      <c r="F4632" t="str">
        <f t="shared" si="217"/>
        <v>Heart-Healthy</v>
      </c>
      <c r="G4632" t="s">
        <v>3826</v>
      </c>
      <c r="H4632">
        <v>50</v>
      </c>
      <c r="I4632">
        <v>1</v>
      </c>
      <c r="J4632">
        <v>0</v>
      </c>
      <c r="K4632">
        <v>1</v>
      </c>
      <c r="L4632">
        <v>1</v>
      </c>
      <c r="M4632">
        <v>1</v>
      </c>
      <c r="N4632">
        <v>12.44976806</v>
      </c>
      <c r="O4632" t="s">
        <v>29</v>
      </c>
      <c r="P4632">
        <v>0</v>
      </c>
      <c r="Q4632">
        <v>1</v>
      </c>
      <c r="R4632">
        <v>9</v>
      </c>
      <c r="S4632">
        <v>3.0678336270000002</v>
      </c>
      <c r="T4632">
        <v>169055</v>
      </c>
      <c r="U4632">
        <v>28.302684230000001</v>
      </c>
      <c r="V4632">
        <v>379</v>
      </c>
      <c r="W4632" t="str">
        <f t="shared" si="218"/>
        <v>High</v>
      </c>
      <c r="X4632">
        <v>1</v>
      </c>
      <c r="Y4632">
        <v>6</v>
      </c>
      <c r="Z4632" t="s">
        <v>118</v>
      </c>
      <c r="AA4632" t="s">
        <v>67</v>
      </c>
      <c r="AB4632" t="s">
        <v>38</v>
      </c>
      <c r="AC4632">
        <v>0</v>
      </c>
    </row>
    <row r="4633" spans="1:29" x14ac:dyDescent="0.25">
      <c r="A4633" t="s">
        <v>7610</v>
      </c>
      <c r="B4633">
        <v>49</v>
      </c>
      <c r="C4633" s="3" t="str">
        <f t="shared" si="216"/>
        <v>Middle Age</v>
      </c>
      <c r="D4633" t="s">
        <v>27</v>
      </c>
      <c r="E4633">
        <v>267</v>
      </c>
      <c r="F4633" t="str">
        <f t="shared" si="217"/>
        <v>Dangerous</v>
      </c>
      <c r="G4633" t="s">
        <v>3427</v>
      </c>
      <c r="H4633">
        <v>107</v>
      </c>
      <c r="I4633">
        <v>1</v>
      </c>
      <c r="J4633">
        <v>0</v>
      </c>
      <c r="K4633">
        <v>1</v>
      </c>
      <c r="L4633">
        <v>1</v>
      </c>
      <c r="M4633">
        <v>0</v>
      </c>
      <c r="N4633">
        <v>13.371505409999999</v>
      </c>
      <c r="O4633" t="s">
        <v>29</v>
      </c>
      <c r="P4633">
        <v>0</v>
      </c>
      <c r="Q4633">
        <v>1</v>
      </c>
      <c r="R4633">
        <v>5</v>
      </c>
      <c r="S4633">
        <v>1.474470347</v>
      </c>
      <c r="T4633">
        <v>199895</v>
      </c>
      <c r="U4633">
        <v>37.224340099999999</v>
      </c>
      <c r="V4633">
        <v>160</v>
      </c>
      <c r="W4633" t="str">
        <f t="shared" si="218"/>
        <v>Borderline High</v>
      </c>
      <c r="X4633">
        <v>0</v>
      </c>
      <c r="Y4633">
        <v>8</v>
      </c>
      <c r="Z4633" t="s">
        <v>73</v>
      </c>
      <c r="AA4633" t="s">
        <v>50</v>
      </c>
      <c r="AB4633" t="s">
        <v>38</v>
      </c>
      <c r="AC4633">
        <v>0</v>
      </c>
    </row>
    <row r="4634" spans="1:29" x14ac:dyDescent="0.25">
      <c r="A4634" t="s">
        <v>7611</v>
      </c>
      <c r="B4634">
        <v>40</v>
      </c>
      <c r="C4634" s="3" t="str">
        <f t="shared" si="216"/>
        <v>Middle Age</v>
      </c>
      <c r="D4634" t="s">
        <v>27</v>
      </c>
      <c r="E4634">
        <v>216</v>
      </c>
      <c r="F4634" t="str">
        <f t="shared" si="217"/>
        <v>At-Risk</v>
      </c>
      <c r="G4634" t="s">
        <v>566</v>
      </c>
      <c r="H4634">
        <v>52</v>
      </c>
      <c r="I4634">
        <v>0</v>
      </c>
      <c r="J4634">
        <v>1</v>
      </c>
      <c r="K4634">
        <v>1</v>
      </c>
      <c r="L4634">
        <v>1</v>
      </c>
      <c r="M4634">
        <v>0</v>
      </c>
      <c r="N4634">
        <v>10.21848614</v>
      </c>
      <c r="O4634" t="s">
        <v>42</v>
      </c>
      <c r="P4634">
        <v>1</v>
      </c>
      <c r="Q4634">
        <v>1</v>
      </c>
      <c r="R4634">
        <v>5</v>
      </c>
      <c r="S4634">
        <v>3.2116570129999999</v>
      </c>
      <c r="T4634">
        <v>135392</v>
      </c>
      <c r="U4634">
        <v>25.049778629999999</v>
      </c>
      <c r="V4634">
        <v>234</v>
      </c>
      <c r="W4634" t="str">
        <f t="shared" si="218"/>
        <v>High</v>
      </c>
      <c r="X4634">
        <v>5</v>
      </c>
      <c r="Y4634">
        <v>6</v>
      </c>
      <c r="Z4634" t="s">
        <v>126</v>
      </c>
      <c r="AA4634" t="s">
        <v>126</v>
      </c>
      <c r="AB4634" t="s">
        <v>32</v>
      </c>
      <c r="AC4634">
        <v>0</v>
      </c>
    </row>
    <row r="4635" spans="1:29" x14ac:dyDescent="0.25">
      <c r="A4635" t="s">
        <v>7612</v>
      </c>
      <c r="B4635">
        <v>87</v>
      </c>
      <c r="C4635" s="3" t="str">
        <f t="shared" si="216"/>
        <v>Old</v>
      </c>
      <c r="D4635" t="s">
        <v>27</v>
      </c>
      <c r="E4635">
        <v>301</v>
      </c>
      <c r="F4635" t="str">
        <f t="shared" si="217"/>
        <v>Dangerous</v>
      </c>
      <c r="G4635" t="s">
        <v>4113</v>
      </c>
      <c r="H4635">
        <v>81</v>
      </c>
      <c r="I4635">
        <v>1</v>
      </c>
      <c r="J4635">
        <v>0</v>
      </c>
      <c r="K4635">
        <v>1</v>
      </c>
      <c r="L4635">
        <v>0</v>
      </c>
      <c r="M4635">
        <v>1</v>
      </c>
      <c r="N4635">
        <v>14.971758060000001</v>
      </c>
      <c r="O4635" t="s">
        <v>35</v>
      </c>
      <c r="P4635">
        <v>1</v>
      </c>
      <c r="Q4635">
        <v>0</v>
      </c>
      <c r="R4635">
        <v>2</v>
      </c>
      <c r="S4635">
        <v>8.622329229</v>
      </c>
      <c r="T4635">
        <v>292806</v>
      </c>
      <c r="U4635">
        <v>26.215810479999998</v>
      </c>
      <c r="V4635">
        <v>663</v>
      </c>
      <c r="W4635" t="str">
        <f t="shared" si="218"/>
        <v>Very High</v>
      </c>
      <c r="X4635">
        <v>1</v>
      </c>
      <c r="Y4635">
        <v>5</v>
      </c>
      <c r="Z4635" t="s">
        <v>153</v>
      </c>
      <c r="AA4635" t="s">
        <v>50</v>
      </c>
      <c r="AB4635" t="s">
        <v>38</v>
      </c>
      <c r="AC4635">
        <v>1</v>
      </c>
    </row>
    <row r="4636" spans="1:29" x14ac:dyDescent="0.25">
      <c r="A4636" t="s">
        <v>7613</v>
      </c>
      <c r="B4636">
        <v>78</v>
      </c>
      <c r="C4636" s="3" t="str">
        <f t="shared" si="216"/>
        <v>Old</v>
      </c>
      <c r="D4636" t="s">
        <v>40</v>
      </c>
      <c r="E4636">
        <v>276</v>
      </c>
      <c r="F4636" t="str">
        <f t="shared" si="217"/>
        <v>Dangerous</v>
      </c>
      <c r="G4636" t="s">
        <v>7614</v>
      </c>
      <c r="H4636">
        <v>43</v>
      </c>
      <c r="I4636">
        <v>1</v>
      </c>
      <c r="J4636">
        <v>1</v>
      </c>
      <c r="K4636">
        <v>1</v>
      </c>
      <c r="L4636">
        <v>1</v>
      </c>
      <c r="M4636">
        <v>0</v>
      </c>
      <c r="N4636">
        <v>7.9583370430000002</v>
      </c>
      <c r="O4636" t="s">
        <v>42</v>
      </c>
      <c r="P4636">
        <v>0</v>
      </c>
      <c r="Q4636">
        <v>0</v>
      </c>
      <c r="R4636">
        <v>3</v>
      </c>
      <c r="S4636">
        <v>1.3965095300000001</v>
      </c>
      <c r="T4636">
        <v>177051</v>
      </c>
      <c r="U4636">
        <v>22.14498425</v>
      </c>
      <c r="V4636">
        <v>383</v>
      </c>
      <c r="W4636" t="str">
        <f t="shared" si="218"/>
        <v>High</v>
      </c>
      <c r="X4636">
        <v>1</v>
      </c>
      <c r="Y4636">
        <v>9</v>
      </c>
      <c r="Z4636" t="s">
        <v>118</v>
      </c>
      <c r="AA4636" t="s">
        <v>67</v>
      </c>
      <c r="AB4636" t="s">
        <v>38</v>
      </c>
      <c r="AC4636">
        <v>0</v>
      </c>
    </row>
    <row r="4637" spans="1:29" x14ac:dyDescent="0.25">
      <c r="A4637" t="s">
        <v>7615</v>
      </c>
      <c r="B4637">
        <v>83</v>
      </c>
      <c r="C4637" s="3" t="str">
        <f t="shared" si="216"/>
        <v>Old</v>
      </c>
      <c r="D4637" t="s">
        <v>27</v>
      </c>
      <c r="E4637">
        <v>204</v>
      </c>
      <c r="F4637" t="str">
        <f t="shared" si="217"/>
        <v>At-Risk</v>
      </c>
      <c r="G4637" t="s">
        <v>6375</v>
      </c>
      <c r="H4637">
        <v>88</v>
      </c>
      <c r="I4637">
        <v>0</v>
      </c>
      <c r="J4637">
        <v>0</v>
      </c>
      <c r="K4637">
        <v>1</v>
      </c>
      <c r="L4637">
        <v>0</v>
      </c>
      <c r="M4637">
        <v>1</v>
      </c>
      <c r="N4637">
        <v>13.038660780000001</v>
      </c>
      <c r="O4637" t="s">
        <v>35</v>
      </c>
      <c r="P4637">
        <v>0</v>
      </c>
      <c r="Q4637">
        <v>1</v>
      </c>
      <c r="R4637">
        <v>1</v>
      </c>
      <c r="S4637">
        <v>10.68083319</v>
      </c>
      <c r="T4637">
        <v>35148</v>
      </c>
      <c r="U4637">
        <v>34.236767290000003</v>
      </c>
      <c r="V4637">
        <v>692</v>
      </c>
      <c r="W4637" t="str">
        <f t="shared" si="218"/>
        <v>Very High</v>
      </c>
      <c r="X4637">
        <v>7</v>
      </c>
      <c r="Y4637">
        <v>8</v>
      </c>
      <c r="Z4637" t="s">
        <v>61</v>
      </c>
      <c r="AA4637" t="s">
        <v>31</v>
      </c>
      <c r="AB4637" t="s">
        <v>32</v>
      </c>
      <c r="AC4637">
        <v>0</v>
      </c>
    </row>
    <row r="4638" spans="1:29" x14ac:dyDescent="0.25">
      <c r="A4638" t="s">
        <v>7616</v>
      </c>
      <c r="B4638">
        <v>83</v>
      </c>
      <c r="C4638" s="3" t="str">
        <f t="shared" si="216"/>
        <v>Old</v>
      </c>
      <c r="D4638" t="s">
        <v>27</v>
      </c>
      <c r="E4638">
        <v>150</v>
      </c>
      <c r="F4638" t="str">
        <f t="shared" si="217"/>
        <v>Heart-Healthy</v>
      </c>
      <c r="G4638" t="s">
        <v>7617</v>
      </c>
      <c r="H4638">
        <v>100</v>
      </c>
      <c r="I4638">
        <v>1</v>
      </c>
      <c r="J4638">
        <v>1</v>
      </c>
      <c r="K4638">
        <v>1</v>
      </c>
      <c r="L4638">
        <v>0</v>
      </c>
      <c r="M4638">
        <v>0</v>
      </c>
      <c r="N4638">
        <v>12.371921629999999</v>
      </c>
      <c r="O4638" t="s">
        <v>29</v>
      </c>
      <c r="P4638">
        <v>0</v>
      </c>
      <c r="Q4638">
        <v>0</v>
      </c>
      <c r="R4638">
        <v>3</v>
      </c>
      <c r="S4638">
        <v>1.032824491</v>
      </c>
      <c r="T4638">
        <v>23859</v>
      </c>
      <c r="U4638">
        <v>19.959607649999999</v>
      </c>
      <c r="V4638">
        <v>242</v>
      </c>
      <c r="W4638" t="str">
        <f t="shared" si="218"/>
        <v>High</v>
      </c>
      <c r="X4638">
        <v>7</v>
      </c>
      <c r="Y4638">
        <v>7</v>
      </c>
      <c r="Z4638" t="s">
        <v>96</v>
      </c>
      <c r="AA4638" t="s">
        <v>44</v>
      </c>
      <c r="AB4638" t="s">
        <v>32</v>
      </c>
      <c r="AC4638">
        <v>0</v>
      </c>
    </row>
    <row r="4639" spans="1:29" x14ac:dyDescent="0.25">
      <c r="A4639" t="s">
        <v>7618</v>
      </c>
      <c r="B4639">
        <v>66</v>
      </c>
      <c r="C4639" s="3" t="str">
        <f t="shared" si="216"/>
        <v>Old</v>
      </c>
      <c r="D4639" t="s">
        <v>40</v>
      </c>
      <c r="E4639">
        <v>302</v>
      </c>
      <c r="F4639" t="str">
        <f t="shared" si="217"/>
        <v>Dangerous</v>
      </c>
      <c r="G4639" t="s">
        <v>1472</v>
      </c>
      <c r="H4639">
        <v>101</v>
      </c>
      <c r="I4639">
        <v>1</v>
      </c>
      <c r="J4639">
        <v>0</v>
      </c>
      <c r="K4639">
        <v>1</v>
      </c>
      <c r="L4639">
        <v>1</v>
      </c>
      <c r="M4639">
        <v>1</v>
      </c>
      <c r="N4639">
        <v>11.7016163</v>
      </c>
      <c r="O4639" t="s">
        <v>35</v>
      </c>
      <c r="P4639">
        <v>1</v>
      </c>
      <c r="Q4639">
        <v>1</v>
      </c>
      <c r="R4639">
        <v>8</v>
      </c>
      <c r="S4639">
        <v>11.67326847</v>
      </c>
      <c r="T4639">
        <v>268729</v>
      </c>
      <c r="U4639">
        <v>18.240950789999999</v>
      </c>
      <c r="V4639">
        <v>517</v>
      </c>
      <c r="W4639" t="str">
        <f t="shared" si="218"/>
        <v>Very High</v>
      </c>
      <c r="X4639">
        <v>5</v>
      </c>
      <c r="Y4639">
        <v>10</v>
      </c>
      <c r="Z4639" t="s">
        <v>30</v>
      </c>
      <c r="AA4639" t="s">
        <v>31</v>
      </c>
      <c r="AB4639" t="s">
        <v>32</v>
      </c>
      <c r="AC4639">
        <v>0</v>
      </c>
    </row>
    <row r="4640" spans="1:29" x14ac:dyDescent="0.25">
      <c r="A4640" t="s">
        <v>7619</v>
      </c>
      <c r="B4640">
        <v>69</v>
      </c>
      <c r="C4640" s="3" t="str">
        <f t="shared" si="216"/>
        <v>Old</v>
      </c>
      <c r="D4640" t="s">
        <v>27</v>
      </c>
      <c r="E4640">
        <v>191</v>
      </c>
      <c r="F4640" t="str">
        <f t="shared" si="217"/>
        <v>Heart-Healthy</v>
      </c>
      <c r="G4640" t="s">
        <v>2441</v>
      </c>
      <c r="H4640">
        <v>48</v>
      </c>
      <c r="I4640">
        <v>0</v>
      </c>
      <c r="J4640">
        <v>0</v>
      </c>
      <c r="K4640">
        <v>1</v>
      </c>
      <c r="L4640">
        <v>1</v>
      </c>
      <c r="M4640">
        <v>1</v>
      </c>
      <c r="N4640">
        <v>0.77557418600000005</v>
      </c>
      <c r="O4640" t="s">
        <v>29</v>
      </c>
      <c r="P4640">
        <v>0</v>
      </c>
      <c r="Q4640">
        <v>1</v>
      </c>
      <c r="R4640">
        <v>1</v>
      </c>
      <c r="S4640">
        <v>2.5638225870000002</v>
      </c>
      <c r="T4640">
        <v>288881</v>
      </c>
      <c r="U4640">
        <v>32.11890803</v>
      </c>
      <c r="V4640">
        <v>93</v>
      </c>
      <c r="W4640" t="str">
        <f t="shared" si="218"/>
        <v>Healthy</v>
      </c>
      <c r="X4640">
        <v>3</v>
      </c>
      <c r="Y4640">
        <v>6</v>
      </c>
      <c r="Z4640" t="s">
        <v>70</v>
      </c>
      <c r="AA4640" t="s">
        <v>37</v>
      </c>
      <c r="AB4640" t="s">
        <v>38</v>
      </c>
      <c r="AC4640">
        <v>0</v>
      </c>
    </row>
    <row r="4641" spans="1:29" x14ac:dyDescent="0.25">
      <c r="A4641" t="s">
        <v>7620</v>
      </c>
      <c r="B4641">
        <v>81</v>
      </c>
      <c r="C4641" s="3" t="str">
        <f t="shared" si="216"/>
        <v>Old</v>
      </c>
      <c r="D4641" t="s">
        <v>40</v>
      </c>
      <c r="E4641">
        <v>145</v>
      </c>
      <c r="F4641" t="str">
        <f t="shared" si="217"/>
        <v>Heart-Healthy</v>
      </c>
      <c r="G4641" t="s">
        <v>2573</v>
      </c>
      <c r="H4641">
        <v>99</v>
      </c>
      <c r="I4641">
        <v>0</v>
      </c>
      <c r="J4641">
        <v>0</v>
      </c>
      <c r="K4641">
        <v>1</v>
      </c>
      <c r="L4641">
        <v>0</v>
      </c>
      <c r="M4641">
        <v>1</v>
      </c>
      <c r="N4641">
        <v>5.7194071160000002</v>
      </c>
      <c r="O4641" t="s">
        <v>42</v>
      </c>
      <c r="P4641">
        <v>0</v>
      </c>
      <c r="Q4641">
        <v>0</v>
      </c>
      <c r="R4641">
        <v>1</v>
      </c>
      <c r="S4641">
        <v>8.9114632749999991</v>
      </c>
      <c r="T4641">
        <v>61595</v>
      </c>
      <c r="U4641">
        <v>18.227198810000001</v>
      </c>
      <c r="V4641">
        <v>651</v>
      </c>
      <c r="W4641" t="str">
        <f t="shared" si="218"/>
        <v>Very High</v>
      </c>
      <c r="X4641">
        <v>3</v>
      </c>
      <c r="Y4641">
        <v>10</v>
      </c>
      <c r="Z4641" t="s">
        <v>76</v>
      </c>
      <c r="AA4641" t="s">
        <v>50</v>
      </c>
      <c r="AB4641" t="s">
        <v>38</v>
      </c>
      <c r="AC4641">
        <v>0</v>
      </c>
    </row>
    <row r="4642" spans="1:29" x14ac:dyDescent="0.25">
      <c r="A4642" t="s">
        <v>7621</v>
      </c>
      <c r="B4642">
        <v>32</v>
      </c>
      <c r="C4642" s="3" t="str">
        <f t="shared" si="216"/>
        <v>Middle Age</v>
      </c>
      <c r="D4642" t="s">
        <v>40</v>
      </c>
      <c r="E4642">
        <v>259</v>
      </c>
      <c r="F4642" t="str">
        <f t="shared" si="217"/>
        <v>Dangerous</v>
      </c>
      <c r="G4642" t="s">
        <v>7622</v>
      </c>
      <c r="H4642">
        <v>71</v>
      </c>
      <c r="I4642">
        <v>1</v>
      </c>
      <c r="J4642">
        <v>0</v>
      </c>
      <c r="K4642">
        <v>0</v>
      </c>
      <c r="L4642">
        <v>1</v>
      </c>
      <c r="M4642">
        <v>0</v>
      </c>
      <c r="N4642">
        <v>10.174958269999999</v>
      </c>
      <c r="O4642" t="s">
        <v>42</v>
      </c>
      <c r="P4642">
        <v>0</v>
      </c>
      <c r="Q4642">
        <v>0</v>
      </c>
      <c r="R4642">
        <v>2</v>
      </c>
      <c r="S4642">
        <v>5.3255726279999998</v>
      </c>
      <c r="T4642">
        <v>184965</v>
      </c>
      <c r="U4642">
        <v>25.102802319999999</v>
      </c>
      <c r="V4642">
        <v>568</v>
      </c>
      <c r="W4642" t="str">
        <f t="shared" si="218"/>
        <v>Very High</v>
      </c>
      <c r="X4642">
        <v>3</v>
      </c>
      <c r="Y4642">
        <v>7</v>
      </c>
      <c r="Z4642" t="s">
        <v>96</v>
      </c>
      <c r="AA4642" t="s">
        <v>44</v>
      </c>
      <c r="AB4642" t="s">
        <v>32</v>
      </c>
      <c r="AC4642">
        <v>1</v>
      </c>
    </row>
    <row r="4643" spans="1:29" x14ac:dyDescent="0.25">
      <c r="A4643" t="s">
        <v>7623</v>
      </c>
      <c r="B4643">
        <v>31</v>
      </c>
      <c r="C4643" s="3" t="str">
        <f t="shared" si="216"/>
        <v>Middle Age</v>
      </c>
      <c r="D4643" t="s">
        <v>27</v>
      </c>
      <c r="E4643">
        <v>270</v>
      </c>
      <c r="F4643" t="str">
        <f t="shared" si="217"/>
        <v>Dangerous</v>
      </c>
      <c r="G4643" t="s">
        <v>7624</v>
      </c>
      <c r="H4643">
        <v>107</v>
      </c>
      <c r="I4643">
        <v>1</v>
      </c>
      <c r="J4643">
        <v>1</v>
      </c>
      <c r="K4643">
        <v>1</v>
      </c>
      <c r="L4643">
        <v>0</v>
      </c>
      <c r="M4643">
        <v>1</v>
      </c>
      <c r="N4643">
        <v>1.703808784</v>
      </c>
      <c r="O4643" t="s">
        <v>42</v>
      </c>
      <c r="P4643">
        <v>1</v>
      </c>
      <c r="Q4643">
        <v>1</v>
      </c>
      <c r="R4643">
        <v>1</v>
      </c>
      <c r="S4643">
        <v>9.6247988370000002</v>
      </c>
      <c r="T4643">
        <v>294920</v>
      </c>
      <c r="U4643">
        <v>35.31669162</v>
      </c>
      <c r="V4643">
        <v>799</v>
      </c>
      <c r="W4643" t="str">
        <f t="shared" si="218"/>
        <v>Very High</v>
      </c>
      <c r="X4643">
        <v>2</v>
      </c>
      <c r="Y4643">
        <v>9</v>
      </c>
      <c r="Z4643" t="s">
        <v>49</v>
      </c>
      <c r="AA4643" t="s">
        <v>50</v>
      </c>
      <c r="AB4643" t="s">
        <v>38</v>
      </c>
      <c r="AC4643">
        <v>1</v>
      </c>
    </row>
    <row r="4644" spans="1:29" x14ac:dyDescent="0.25">
      <c r="A4644" t="s">
        <v>7625</v>
      </c>
      <c r="B4644">
        <v>66</v>
      </c>
      <c r="C4644" s="3" t="str">
        <f t="shared" si="216"/>
        <v>Old</v>
      </c>
      <c r="D4644" t="s">
        <v>40</v>
      </c>
      <c r="E4644">
        <v>334</v>
      </c>
      <c r="F4644" t="str">
        <f t="shared" si="217"/>
        <v>Dangerous</v>
      </c>
      <c r="G4644" t="s">
        <v>206</v>
      </c>
      <c r="H4644">
        <v>100</v>
      </c>
      <c r="I4644">
        <v>1</v>
      </c>
      <c r="J4644">
        <v>0</v>
      </c>
      <c r="K4644">
        <v>1</v>
      </c>
      <c r="L4644">
        <v>0</v>
      </c>
      <c r="M4644">
        <v>1</v>
      </c>
      <c r="N4644">
        <v>19.60462562</v>
      </c>
      <c r="O4644" t="s">
        <v>35</v>
      </c>
      <c r="P4644">
        <v>1</v>
      </c>
      <c r="Q4644">
        <v>0</v>
      </c>
      <c r="R4644">
        <v>5</v>
      </c>
      <c r="S4644">
        <v>3.0747934570000002</v>
      </c>
      <c r="T4644">
        <v>264823</v>
      </c>
      <c r="U4644">
        <v>32.975884620000002</v>
      </c>
      <c r="V4644">
        <v>764</v>
      </c>
      <c r="W4644" t="str">
        <f t="shared" si="218"/>
        <v>Very High</v>
      </c>
      <c r="X4644">
        <v>2</v>
      </c>
      <c r="Y4644">
        <v>10</v>
      </c>
      <c r="Z4644" t="s">
        <v>81</v>
      </c>
      <c r="AA4644" t="s">
        <v>44</v>
      </c>
      <c r="AB4644" t="s">
        <v>32</v>
      </c>
      <c r="AC4644">
        <v>0</v>
      </c>
    </row>
    <row r="4645" spans="1:29" x14ac:dyDescent="0.25">
      <c r="A4645" t="s">
        <v>7626</v>
      </c>
      <c r="B4645">
        <v>37</v>
      </c>
      <c r="C4645" s="3" t="str">
        <f t="shared" si="216"/>
        <v>Middle Age</v>
      </c>
      <c r="D4645" t="s">
        <v>27</v>
      </c>
      <c r="E4645">
        <v>313</v>
      </c>
      <c r="F4645" t="str">
        <f t="shared" si="217"/>
        <v>Dangerous</v>
      </c>
      <c r="G4645" t="s">
        <v>7627</v>
      </c>
      <c r="H4645">
        <v>87</v>
      </c>
      <c r="I4645">
        <v>1</v>
      </c>
      <c r="J4645">
        <v>0</v>
      </c>
      <c r="K4645">
        <v>1</v>
      </c>
      <c r="L4645">
        <v>1</v>
      </c>
      <c r="M4645">
        <v>0</v>
      </c>
      <c r="N4645">
        <v>1.722192586</v>
      </c>
      <c r="O4645" t="s">
        <v>42</v>
      </c>
      <c r="P4645">
        <v>0</v>
      </c>
      <c r="Q4645">
        <v>0</v>
      </c>
      <c r="R4645">
        <v>4</v>
      </c>
      <c r="S4645">
        <v>0.96714498800000004</v>
      </c>
      <c r="T4645">
        <v>107007</v>
      </c>
      <c r="U4645">
        <v>22.995141709999999</v>
      </c>
      <c r="V4645">
        <v>777</v>
      </c>
      <c r="W4645" t="str">
        <f t="shared" si="218"/>
        <v>Very High</v>
      </c>
      <c r="X4645">
        <v>0</v>
      </c>
      <c r="Y4645">
        <v>10</v>
      </c>
      <c r="Z4645" t="s">
        <v>53</v>
      </c>
      <c r="AA4645" t="s">
        <v>44</v>
      </c>
      <c r="AB4645" t="s">
        <v>38</v>
      </c>
      <c r="AC4645">
        <v>0</v>
      </c>
    </row>
    <row r="4646" spans="1:29" x14ac:dyDescent="0.25">
      <c r="A4646" t="s">
        <v>7628</v>
      </c>
      <c r="B4646">
        <v>59</v>
      </c>
      <c r="C4646" s="3" t="str">
        <f t="shared" si="216"/>
        <v>Old</v>
      </c>
      <c r="D4646" t="s">
        <v>40</v>
      </c>
      <c r="E4646">
        <v>383</v>
      </c>
      <c r="F4646" t="str">
        <f t="shared" si="217"/>
        <v>Dangerous</v>
      </c>
      <c r="G4646" t="s">
        <v>7629</v>
      </c>
      <c r="H4646">
        <v>84</v>
      </c>
      <c r="I4646">
        <v>1</v>
      </c>
      <c r="J4646">
        <v>0</v>
      </c>
      <c r="K4646">
        <v>1</v>
      </c>
      <c r="L4646">
        <v>1</v>
      </c>
      <c r="M4646">
        <v>0</v>
      </c>
      <c r="N4646">
        <v>1.676412716</v>
      </c>
      <c r="O4646" t="s">
        <v>29</v>
      </c>
      <c r="P4646">
        <v>0</v>
      </c>
      <c r="Q4646">
        <v>1</v>
      </c>
      <c r="R4646">
        <v>9</v>
      </c>
      <c r="S4646">
        <v>1.8432311779999999</v>
      </c>
      <c r="T4646">
        <v>115723</v>
      </c>
      <c r="U4646">
        <v>19.423369619999999</v>
      </c>
      <c r="V4646">
        <v>103</v>
      </c>
      <c r="W4646" t="str">
        <f t="shared" si="218"/>
        <v>Healthy</v>
      </c>
      <c r="X4646">
        <v>0</v>
      </c>
      <c r="Y4646">
        <v>10</v>
      </c>
      <c r="Z4646" t="s">
        <v>36</v>
      </c>
      <c r="AA4646" t="s">
        <v>37</v>
      </c>
      <c r="AB4646" t="s">
        <v>38</v>
      </c>
      <c r="AC4646">
        <v>1</v>
      </c>
    </row>
    <row r="4647" spans="1:29" x14ac:dyDescent="0.25">
      <c r="A4647" t="s">
        <v>7630</v>
      </c>
      <c r="B4647">
        <v>54</v>
      </c>
      <c r="C4647" s="3" t="str">
        <f t="shared" si="216"/>
        <v>Middle Age</v>
      </c>
      <c r="D4647" t="s">
        <v>40</v>
      </c>
      <c r="E4647">
        <v>318</v>
      </c>
      <c r="F4647" t="str">
        <f t="shared" si="217"/>
        <v>Dangerous</v>
      </c>
      <c r="G4647" t="s">
        <v>7631</v>
      </c>
      <c r="H4647">
        <v>51</v>
      </c>
      <c r="I4647">
        <v>1</v>
      </c>
      <c r="J4647">
        <v>1</v>
      </c>
      <c r="K4647">
        <v>1</v>
      </c>
      <c r="L4647">
        <v>1</v>
      </c>
      <c r="M4647">
        <v>0</v>
      </c>
      <c r="N4647">
        <v>2.2897612669999998</v>
      </c>
      <c r="O4647" t="s">
        <v>42</v>
      </c>
      <c r="P4647">
        <v>0</v>
      </c>
      <c r="Q4647">
        <v>1</v>
      </c>
      <c r="R4647">
        <v>7</v>
      </c>
      <c r="S4647">
        <v>2.860594039</v>
      </c>
      <c r="T4647">
        <v>202033</v>
      </c>
      <c r="U4647">
        <v>31.56745493</v>
      </c>
      <c r="V4647">
        <v>364</v>
      </c>
      <c r="W4647" t="str">
        <f t="shared" si="218"/>
        <v>High</v>
      </c>
      <c r="X4647">
        <v>6</v>
      </c>
      <c r="Y4647">
        <v>9</v>
      </c>
      <c r="Z4647" t="s">
        <v>81</v>
      </c>
      <c r="AA4647" t="s">
        <v>44</v>
      </c>
      <c r="AB4647" t="s">
        <v>32</v>
      </c>
      <c r="AC4647">
        <v>0</v>
      </c>
    </row>
    <row r="4648" spans="1:29" x14ac:dyDescent="0.25">
      <c r="A4648" t="s">
        <v>7632</v>
      </c>
      <c r="B4648">
        <v>65</v>
      </c>
      <c r="C4648" s="3" t="str">
        <f t="shared" si="216"/>
        <v>Old</v>
      </c>
      <c r="D4648" t="s">
        <v>27</v>
      </c>
      <c r="E4648">
        <v>397</v>
      </c>
      <c r="F4648" t="str">
        <f t="shared" si="217"/>
        <v>Dangerous</v>
      </c>
      <c r="G4648" t="s">
        <v>3341</v>
      </c>
      <c r="H4648">
        <v>92</v>
      </c>
      <c r="I4648">
        <v>1</v>
      </c>
      <c r="J4648">
        <v>0</v>
      </c>
      <c r="K4648">
        <v>1</v>
      </c>
      <c r="L4648">
        <v>0</v>
      </c>
      <c r="M4648">
        <v>1</v>
      </c>
      <c r="N4648">
        <v>12.97046185</v>
      </c>
      <c r="O4648" t="s">
        <v>29</v>
      </c>
      <c r="P4648">
        <v>0</v>
      </c>
      <c r="Q4648">
        <v>1</v>
      </c>
      <c r="R4648">
        <v>1</v>
      </c>
      <c r="S4648">
        <v>9.3409742080000004</v>
      </c>
      <c r="T4648">
        <v>283382</v>
      </c>
      <c r="U4648">
        <v>20.777518300000001</v>
      </c>
      <c r="V4648">
        <v>440</v>
      </c>
      <c r="W4648" t="str">
        <f t="shared" si="218"/>
        <v>High</v>
      </c>
      <c r="X4648">
        <v>5</v>
      </c>
      <c r="Y4648">
        <v>9</v>
      </c>
      <c r="Z4648" t="s">
        <v>76</v>
      </c>
      <c r="AA4648" t="s">
        <v>50</v>
      </c>
      <c r="AB4648" t="s">
        <v>38</v>
      </c>
      <c r="AC4648">
        <v>0</v>
      </c>
    </row>
    <row r="4649" spans="1:29" x14ac:dyDescent="0.25">
      <c r="A4649" t="s">
        <v>7633</v>
      </c>
      <c r="B4649">
        <v>41</v>
      </c>
      <c r="C4649" s="3" t="str">
        <f t="shared" si="216"/>
        <v>Middle Age</v>
      </c>
      <c r="D4649" t="s">
        <v>27</v>
      </c>
      <c r="E4649">
        <v>332</v>
      </c>
      <c r="F4649" t="str">
        <f t="shared" si="217"/>
        <v>Dangerous</v>
      </c>
      <c r="G4649" t="s">
        <v>1991</v>
      </c>
      <c r="H4649">
        <v>76</v>
      </c>
      <c r="I4649">
        <v>1</v>
      </c>
      <c r="J4649">
        <v>1</v>
      </c>
      <c r="K4649">
        <v>1</v>
      </c>
      <c r="L4649">
        <v>0</v>
      </c>
      <c r="M4649">
        <v>0</v>
      </c>
      <c r="N4649">
        <v>5.8326958930000004</v>
      </c>
      <c r="O4649" t="s">
        <v>35</v>
      </c>
      <c r="P4649">
        <v>1</v>
      </c>
      <c r="Q4649">
        <v>1</v>
      </c>
      <c r="R4649">
        <v>7</v>
      </c>
      <c r="S4649">
        <v>8.2229727270000001</v>
      </c>
      <c r="T4649">
        <v>121218</v>
      </c>
      <c r="U4649">
        <v>30.880008320000002</v>
      </c>
      <c r="V4649">
        <v>181</v>
      </c>
      <c r="W4649" t="str">
        <f t="shared" si="218"/>
        <v>Borderline High</v>
      </c>
      <c r="X4649">
        <v>0</v>
      </c>
      <c r="Y4649">
        <v>6</v>
      </c>
      <c r="Z4649" t="s">
        <v>36</v>
      </c>
      <c r="AA4649" t="s">
        <v>37</v>
      </c>
      <c r="AB4649" t="s">
        <v>38</v>
      </c>
      <c r="AC4649">
        <v>1</v>
      </c>
    </row>
    <row r="4650" spans="1:29" x14ac:dyDescent="0.25">
      <c r="A4650" t="s">
        <v>7634</v>
      </c>
      <c r="B4650">
        <v>85</v>
      </c>
      <c r="C4650" s="3" t="str">
        <f t="shared" si="216"/>
        <v>Old</v>
      </c>
      <c r="D4650" t="s">
        <v>27</v>
      </c>
      <c r="E4650">
        <v>367</v>
      </c>
      <c r="F4650" t="str">
        <f t="shared" si="217"/>
        <v>Dangerous</v>
      </c>
      <c r="G4650" t="s">
        <v>3287</v>
      </c>
      <c r="H4650">
        <v>52</v>
      </c>
      <c r="I4650">
        <v>1</v>
      </c>
      <c r="J4650">
        <v>0</v>
      </c>
      <c r="K4650">
        <v>1</v>
      </c>
      <c r="L4650">
        <v>1</v>
      </c>
      <c r="M4650">
        <v>1</v>
      </c>
      <c r="N4650">
        <v>16.349822570000001</v>
      </c>
      <c r="O4650" t="s">
        <v>42</v>
      </c>
      <c r="P4650">
        <v>1</v>
      </c>
      <c r="Q4650">
        <v>1</v>
      </c>
      <c r="R4650">
        <v>2</v>
      </c>
      <c r="S4650">
        <v>8.762493568</v>
      </c>
      <c r="T4650">
        <v>63466</v>
      </c>
      <c r="U4650">
        <v>23.05030992</v>
      </c>
      <c r="V4650">
        <v>137</v>
      </c>
      <c r="W4650" t="str">
        <f t="shared" si="218"/>
        <v>Healthy</v>
      </c>
      <c r="X4650">
        <v>4</v>
      </c>
      <c r="Y4650">
        <v>7</v>
      </c>
      <c r="Z4650" t="s">
        <v>126</v>
      </c>
      <c r="AA4650" t="s">
        <v>126</v>
      </c>
      <c r="AB4650" t="s">
        <v>32</v>
      </c>
      <c r="AC4650">
        <v>0</v>
      </c>
    </row>
    <row r="4651" spans="1:29" x14ac:dyDescent="0.25">
      <c r="A4651" t="s">
        <v>7635</v>
      </c>
      <c r="B4651">
        <v>90</v>
      </c>
      <c r="C4651" s="3" t="str">
        <f t="shared" si="216"/>
        <v>Old</v>
      </c>
      <c r="D4651" t="s">
        <v>27</v>
      </c>
      <c r="E4651">
        <v>182</v>
      </c>
      <c r="F4651" t="str">
        <f t="shared" si="217"/>
        <v>Heart-Healthy</v>
      </c>
      <c r="G4651" t="s">
        <v>1833</v>
      </c>
      <c r="H4651">
        <v>93</v>
      </c>
      <c r="I4651">
        <v>1</v>
      </c>
      <c r="J4651">
        <v>0</v>
      </c>
      <c r="K4651">
        <v>1</v>
      </c>
      <c r="L4651">
        <v>1</v>
      </c>
      <c r="M4651">
        <v>1</v>
      </c>
      <c r="N4651">
        <v>2.7687576709999999</v>
      </c>
      <c r="O4651" t="s">
        <v>29</v>
      </c>
      <c r="P4651">
        <v>1</v>
      </c>
      <c r="Q4651">
        <v>0</v>
      </c>
      <c r="R4651">
        <v>4</v>
      </c>
      <c r="S4651">
        <v>2.7756895770000001</v>
      </c>
      <c r="T4651">
        <v>234354</v>
      </c>
      <c r="U4651">
        <v>35.261853889999998</v>
      </c>
      <c r="V4651">
        <v>415</v>
      </c>
      <c r="W4651" t="str">
        <f t="shared" si="218"/>
        <v>High</v>
      </c>
      <c r="X4651">
        <v>5</v>
      </c>
      <c r="Y4651">
        <v>4</v>
      </c>
      <c r="Z4651" t="s">
        <v>153</v>
      </c>
      <c r="AA4651" t="s">
        <v>50</v>
      </c>
      <c r="AB4651" t="s">
        <v>38</v>
      </c>
      <c r="AC4651">
        <v>1</v>
      </c>
    </row>
    <row r="4652" spans="1:29" x14ac:dyDescent="0.25">
      <c r="A4652" t="s">
        <v>7636</v>
      </c>
      <c r="B4652">
        <v>59</v>
      </c>
      <c r="C4652" s="3" t="str">
        <f t="shared" si="216"/>
        <v>Old</v>
      </c>
      <c r="D4652" t="s">
        <v>27</v>
      </c>
      <c r="E4652">
        <v>125</v>
      </c>
      <c r="F4652" t="str">
        <f t="shared" si="217"/>
        <v>Heart-Healthy</v>
      </c>
      <c r="G4652" t="s">
        <v>6968</v>
      </c>
      <c r="H4652">
        <v>56</v>
      </c>
      <c r="I4652">
        <v>1</v>
      </c>
      <c r="J4652">
        <v>1</v>
      </c>
      <c r="K4652">
        <v>1</v>
      </c>
      <c r="L4652">
        <v>0</v>
      </c>
      <c r="M4652">
        <v>1</v>
      </c>
      <c r="N4652">
        <v>7.8233368199999997</v>
      </c>
      <c r="O4652" t="s">
        <v>29</v>
      </c>
      <c r="P4652">
        <v>0</v>
      </c>
      <c r="Q4652">
        <v>0</v>
      </c>
      <c r="R4652">
        <v>9</v>
      </c>
      <c r="S4652">
        <v>0.51293737299999997</v>
      </c>
      <c r="T4652">
        <v>57891</v>
      </c>
      <c r="U4652">
        <v>34.335649070000002</v>
      </c>
      <c r="V4652">
        <v>799</v>
      </c>
      <c r="W4652" t="str">
        <f t="shared" si="218"/>
        <v>Very High</v>
      </c>
      <c r="X4652">
        <v>5</v>
      </c>
      <c r="Y4652">
        <v>9</v>
      </c>
      <c r="Z4652" t="s">
        <v>96</v>
      </c>
      <c r="AA4652" t="s">
        <v>44</v>
      </c>
      <c r="AB4652" t="s">
        <v>32</v>
      </c>
      <c r="AC4652">
        <v>1</v>
      </c>
    </row>
    <row r="4653" spans="1:29" x14ac:dyDescent="0.25">
      <c r="A4653" t="s">
        <v>7637</v>
      </c>
      <c r="B4653">
        <v>46</v>
      </c>
      <c r="C4653" s="3" t="str">
        <f t="shared" si="216"/>
        <v>Middle Age</v>
      </c>
      <c r="D4653" t="s">
        <v>40</v>
      </c>
      <c r="E4653">
        <v>249</v>
      </c>
      <c r="F4653" t="str">
        <f t="shared" si="217"/>
        <v>Dangerous</v>
      </c>
      <c r="G4653" t="s">
        <v>7638</v>
      </c>
      <c r="H4653">
        <v>56</v>
      </c>
      <c r="I4653">
        <v>1</v>
      </c>
      <c r="J4653">
        <v>0</v>
      </c>
      <c r="K4653">
        <v>1</v>
      </c>
      <c r="L4653">
        <v>1</v>
      </c>
      <c r="M4653">
        <v>1</v>
      </c>
      <c r="N4653">
        <v>17.04499873</v>
      </c>
      <c r="O4653" t="s">
        <v>42</v>
      </c>
      <c r="P4653">
        <v>1</v>
      </c>
      <c r="Q4653">
        <v>1</v>
      </c>
      <c r="R4653">
        <v>1</v>
      </c>
      <c r="S4653">
        <v>9.417733814</v>
      </c>
      <c r="T4653">
        <v>156000</v>
      </c>
      <c r="U4653">
        <v>22.13145373</v>
      </c>
      <c r="V4653">
        <v>119</v>
      </c>
      <c r="W4653" t="str">
        <f t="shared" si="218"/>
        <v>Healthy</v>
      </c>
      <c r="X4653">
        <v>6</v>
      </c>
      <c r="Y4653">
        <v>5</v>
      </c>
      <c r="Z4653" t="s">
        <v>76</v>
      </c>
      <c r="AA4653" t="s">
        <v>50</v>
      </c>
      <c r="AB4653" t="s">
        <v>38</v>
      </c>
      <c r="AC4653">
        <v>1</v>
      </c>
    </row>
    <row r="4654" spans="1:29" x14ac:dyDescent="0.25">
      <c r="A4654" t="s">
        <v>7639</v>
      </c>
      <c r="B4654">
        <v>29</v>
      </c>
      <c r="C4654" s="3" t="str">
        <f t="shared" si="216"/>
        <v>Young</v>
      </c>
      <c r="D4654" t="s">
        <v>40</v>
      </c>
      <c r="E4654">
        <v>164</v>
      </c>
      <c r="F4654" t="str">
        <f t="shared" si="217"/>
        <v>Heart-Healthy</v>
      </c>
      <c r="G4654" t="s">
        <v>3134</v>
      </c>
      <c r="H4654">
        <v>110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16.021248790000001</v>
      </c>
      <c r="O4654" t="s">
        <v>42</v>
      </c>
      <c r="P4654">
        <v>0</v>
      </c>
      <c r="Q4654">
        <v>1</v>
      </c>
      <c r="R4654">
        <v>6</v>
      </c>
      <c r="S4654">
        <v>0.74701307699999997</v>
      </c>
      <c r="T4654">
        <v>189190</v>
      </c>
      <c r="U4654">
        <v>21.693774959999999</v>
      </c>
      <c r="V4654">
        <v>163</v>
      </c>
      <c r="W4654" t="str">
        <f t="shared" si="218"/>
        <v>Borderline High</v>
      </c>
      <c r="X4654">
        <v>3</v>
      </c>
      <c r="Y4654">
        <v>4</v>
      </c>
      <c r="Z4654" t="s">
        <v>36</v>
      </c>
      <c r="AA4654" t="s">
        <v>37</v>
      </c>
      <c r="AB4654" t="s">
        <v>38</v>
      </c>
      <c r="AC4654">
        <v>0</v>
      </c>
    </row>
    <row r="4655" spans="1:29" x14ac:dyDescent="0.25">
      <c r="A4655" t="s">
        <v>7640</v>
      </c>
      <c r="B4655">
        <v>35</v>
      </c>
      <c r="C4655" s="3" t="str">
        <f t="shared" si="216"/>
        <v>Middle Age</v>
      </c>
      <c r="D4655" t="s">
        <v>27</v>
      </c>
      <c r="E4655">
        <v>322</v>
      </c>
      <c r="F4655" t="str">
        <f t="shared" si="217"/>
        <v>Dangerous</v>
      </c>
      <c r="G4655" t="s">
        <v>7641</v>
      </c>
      <c r="H4655">
        <v>86</v>
      </c>
      <c r="I4655">
        <v>1</v>
      </c>
      <c r="J4655">
        <v>0</v>
      </c>
      <c r="K4655">
        <v>1</v>
      </c>
      <c r="L4655">
        <v>1</v>
      </c>
      <c r="M4655">
        <v>1</v>
      </c>
      <c r="N4655">
        <v>3.0894318E-2</v>
      </c>
      <c r="O4655" t="s">
        <v>42</v>
      </c>
      <c r="P4655">
        <v>1</v>
      </c>
      <c r="Q4655">
        <v>0</v>
      </c>
      <c r="R4655">
        <v>7</v>
      </c>
      <c r="S4655">
        <v>11.22833857</v>
      </c>
      <c r="T4655">
        <v>248217</v>
      </c>
      <c r="U4655">
        <v>36.558865910000002</v>
      </c>
      <c r="V4655">
        <v>493</v>
      </c>
      <c r="W4655" t="str">
        <f t="shared" si="218"/>
        <v>High</v>
      </c>
      <c r="X4655">
        <v>6</v>
      </c>
      <c r="Y4655">
        <v>9</v>
      </c>
      <c r="Z4655" t="s">
        <v>153</v>
      </c>
      <c r="AA4655" t="s">
        <v>50</v>
      </c>
      <c r="AB4655" t="s">
        <v>38</v>
      </c>
      <c r="AC4655">
        <v>0</v>
      </c>
    </row>
    <row r="4656" spans="1:29" x14ac:dyDescent="0.25">
      <c r="A4656" t="s">
        <v>7642</v>
      </c>
      <c r="B4656">
        <v>88</v>
      </c>
      <c r="C4656" s="3" t="str">
        <f t="shared" si="216"/>
        <v>Old</v>
      </c>
      <c r="D4656" t="s">
        <v>40</v>
      </c>
      <c r="E4656">
        <v>325</v>
      </c>
      <c r="F4656" t="str">
        <f t="shared" si="217"/>
        <v>Dangerous</v>
      </c>
      <c r="G4656" t="s">
        <v>4617</v>
      </c>
      <c r="H4656">
        <v>59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4.8229641140000004</v>
      </c>
      <c r="O4656" t="s">
        <v>29</v>
      </c>
      <c r="P4656">
        <v>0</v>
      </c>
      <c r="Q4656">
        <v>0</v>
      </c>
      <c r="R4656">
        <v>9</v>
      </c>
      <c r="S4656">
        <v>0.25124666000000001</v>
      </c>
      <c r="T4656">
        <v>198182</v>
      </c>
      <c r="U4656">
        <v>39.973779659999998</v>
      </c>
      <c r="V4656">
        <v>544</v>
      </c>
      <c r="W4656" t="str">
        <f t="shared" si="218"/>
        <v>Very High</v>
      </c>
      <c r="X4656">
        <v>7</v>
      </c>
      <c r="Y4656">
        <v>9</v>
      </c>
      <c r="Z4656" t="s">
        <v>43</v>
      </c>
      <c r="AA4656" t="s">
        <v>44</v>
      </c>
      <c r="AB4656" t="s">
        <v>38</v>
      </c>
      <c r="AC4656">
        <v>0</v>
      </c>
    </row>
    <row r="4657" spans="1:29" x14ac:dyDescent="0.25">
      <c r="A4657" t="s">
        <v>7643</v>
      </c>
      <c r="B4657">
        <v>75</v>
      </c>
      <c r="C4657" s="3" t="str">
        <f t="shared" si="216"/>
        <v>Old</v>
      </c>
      <c r="D4657" t="s">
        <v>27</v>
      </c>
      <c r="E4657">
        <v>209</v>
      </c>
      <c r="F4657" t="str">
        <f t="shared" si="217"/>
        <v>At-Risk</v>
      </c>
      <c r="G4657" t="s">
        <v>7644</v>
      </c>
      <c r="H4657">
        <v>94</v>
      </c>
      <c r="I4657">
        <v>1</v>
      </c>
      <c r="J4657">
        <v>1</v>
      </c>
      <c r="K4657">
        <v>1</v>
      </c>
      <c r="L4657">
        <v>0</v>
      </c>
      <c r="M4657">
        <v>1</v>
      </c>
      <c r="N4657">
        <v>8.1345678479999997</v>
      </c>
      <c r="O4657" t="s">
        <v>35</v>
      </c>
      <c r="P4657">
        <v>1</v>
      </c>
      <c r="Q4657">
        <v>0</v>
      </c>
      <c r="R4657">
        <v>4</v>
      </c>
      <c r="S4657">
        <v>4.4740382470000002</v>
      </c>
      <c r="T4657">
        <v>24440</v>
      </c>
      <c r="U4657">
        <v>27.616556620000001</v>
      </c>
      <c r="V4657">
        <v>612</v>
      </c>
      <c r="W4657" t="str">
        <f t="shared" si="218"/>
        <v>Very High</v>
      </c>
      <c r="X4657">
        <v>4</v>
      </c>
      <c r="Y4657">
        <v>6</v>
      </c>
      <c r="Z4657" t="s">
        <v>76</v>
      </c>
      <c r="AA4657" t="s">
        <v>50</v>
      </c>
      <c r="AB4657" t="s">
        <v>38</v>
      </c>
      <c r="AC4657">
        <v>0</v>
      </c>
    </row>
    <row r="4658" spans="1:29" x14ac:dyDescent="0.25">
      <c r="A4658" t="s">
        <v>7645</v>
      </c>
      <c r="B4658">
        <v>64</v>
      </c>
      <c r="C4658" s="3" t="str">
        <f t="shared" si="216"/>
        <v>Old</v>
      </c>
      <c r="D4658" t="s">
        <v>40</v>
      </c>
      <c r="E4658">
        <v>200</v>
      </c>
      <c r="F4658" t="str">
        <f t="shared" si="217"/>
        <v>At-Risk</v>
      </c>
      <c r="G4658" t="s">
        <v>705</v>
      </c>
      <c r="H4658">
        <v>42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2.1246255829999998</v>
      </c>
      <c r="O4658" t="s">
        <v>42</v>
      </c>
      <c r="P4658">
        <v>1</v>
      </c>
      <c r="Q4658">
        <v>0</v>
      </c>
      <c r="R4658">
        <v>3</v>
      </c>
      <c r="S4658">
        <v>11.27898414</v>
      </c>
      <c r="T4658">
        <v>126301</v>
      </c>
      <c r="U4658">
        <v>36.251506159999998</v>
      </c>
      <c r="V4658">
        <v>688</v>
      </c>
      <c r="W4658" t="str">
        <f t="shared" si="218"/>
        <v>Very High</v>
      </c>
      <c r="X4658">
        <v>7</v>
      </c>
      <c r="Y4658">
        <v>10</v>
      </c>
      <c r="Z4658" t="s">
        <v>66</v>
      </c>
      <c r="AA4658" t="s">
        <v>67</v>
      </c>
      <c r="AB4658" t="s">
        <v>32</v>
      </c>
      <c r="AC4658">
        <v>0</v>
      </c>
    </row>
    <row r="4659" spans="1:29" x14ac:dyDescent="0.25">
      <c r="A4659" t="s">
        <v>7646</v>
      </c>
      <c r="B4659">
        <v>23</v>
      </c>
      <c r="C4659" s="3" t="str">
        <f t="shared" si="216"/>
        <v>Young</v>
      </c>
      <c r="D4659" t="s">
        <v>27</v>
      </c>
      <c r="E4659">
        <v>182</v>
      </c>
      <c r="F4659" t="str">
        <f t="shared" si="217"/>
        <v>Heart-Healthy</v>
      </c>
      <c r="G4659" t="s">
        <v>7647</v>
      </c>
      <c r="H4659">
        <v>50</v>
      </c>
      <c r="I4659">
        <v>0</v>
      </c>
      <c r="J4659">
        <v>0</v>
      </c>
      <c r="K4659">
        <v>1</v>
      </c>
      <c r="L4659">
        <v>1</v>
      </c>
      <c r="M4659">
        <v>1</v>
      </c>
      <c r="N4659">
        <v>13.63083853</v>
      </c>
      <c r="O4659" t="s">
        <v>42</v>
      </c>
      <c r="P4659">
        <v>0</v>
      </c>
      <c r="Q4659">
        <v>0</v>
      </c>
      <c r="R4659">
        <v>7</v>
      </c>
      <c r="S4659">
        <v>5.8118546430000002</v>
      </c>
      <c r="T4659">
        <v>269263</v>
      </c>
      <c r="U4659">
        <v>25.050772940000002</v>
      </c>
      <c r="V4659">
        <v>549</v>
      </c>
      <c r="W4659" t="str">
        <f t="shared" si="218"/>
        <v>Very High</v>
      </c>
      <c r="X4659">
        <v>2</v>
      </c>
      <c r="Y4659">
        <v>9</v>
      </c>
      <c r="Z4659" t="s">
        <v>111</v>
      </c>
      <c r="AA4659" t="s">
        <v>50</v>
      </c>
      <c r="AB4659" t="s">
        <v>38</v>
      </c>
      <c r="AC4659">
        <v>1</v>
      </c>
    </row>
    <row r="4660" spans="1:29" x14ac:dyDescent="0.25">
      <c r="A4660" t="s">
        <v>7648</v>
      </c>
      <c r="B4660">
        <v>90</v>
      </c>
      <c r="C4660" s="3" t="str">
        <f t="shared" si="216"/>
        <v>Old</v>
      </c>
      <c r="D4660" t="s">
        <v>27</v>
      </c>
      <c r="E4660">
        <v>176</v>
      </c>
      <c r="F4660" t="str">
        <f t="shared" si="217"/>
        <v>Heart-Healthy</v>
      </c>
      <c r="G4660" t="s">
        <v>6257</v>
      </c>
      <c r="H4660">
        <v>77</v>
      </c>
      <c r="I4660">
        <v>1</v>
      </c>
      <c r="J4660">
        <v>1</v>
      </c>
      <c r="K4660">
        <v>1</v>
      </c>
      <c r="L4660">
        <v>0</v>
      </c>
      <c r="M4660">
        <v>1</v>
      </c>
      <c r="N4660">
        <v>10.743773320000001</v>
      </c>
      <c r="O4660" t="s">
        <v>42</v>
      </c>
      <c r="P4660">
        <v>1</v>
      </c>
      <c r="Q4660">
        <v>0</v>
      </c>
      <c r="R4660">
        <v>1</v>
      </c>
      <c r="S4660">
        <v>11.5146651</v>
      </c>
      <c r="T4660">
        <v>235507</v>
      </c>
      <c r="U4660">
        <v>26.491771700000001</v>
      </c>
      <c r="V4660">
        <v>666</v>
      </c>
      <c r="W4660" t="str">
        <f t="shared" si="218"/>
        <v>Very High</v>
      </c>
      <c r="X4660">
        <v>3</v>
      </c>
      <c r="Y4660">
        <v>8</v>
      </c>
      <c r="Z4660" t="s">
        <v>70</v>
      </c>
      <c r="AA4660" t="s">
        <v>37</v>
      </c>
      <c r="AB4660" t="s">
        <v>38</v>
      </c>
      <c r="AC4660">
        <v>0</v>
      </c>
    </row>
    <row r="4661" spans="1:29" x14ac:dyDescent="0.25">
      <c r="A4661" t="s">
        <v>7649</v>
      </c>
      <c r="B4661">
        <v>87</v>
      </c>
      <c r="C4661" s="3" t="str">
        <f t="shared" si="216"/>
        <v>Old</v>
      </c>
      <c r="D4661" t="s">
        <v>27</v>
      </c>
      <c r="E4661">
        <v>295</v>
      </c>
      <c r="F4661" t="str">
        <f t="shared" si="217"/>
        <v>Dangerous</v>
      </c>
      <c r="G4661" t="s">
        <v>4681</v>
      </c>
      <c r="H4661">
        <v>66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13.648314149999999</v>
      </c>
      <c r="O4661" t="s">
        <v>35</v>
      </c>
      <c r="P4661">
        <v>1</v>
      </c>
      <c r="Q4661">
        <v>0</v>
      </c>
      <c r="R4661">
        <v>4</v>
      </c>
      <c r="S4661">
        <v>8.2488690729999998</v>
      </c>
      <c r="T4661">
        <v>138538</v>
      </c>
      <c r="U4661">
        <v>39.471451930000001</v>
      </c>
      <c r="V4661">
        <v>76</v>
      </c>
      <c r="W4661" t="str">
        <f t="shared" si="218"/>
        <v>Healthy</v>
      </c>
      <c r="X4661">
        <v>6</v>
      </c>
      <c r="Y4661">
        <v>7</v>
      </c>
      <c r="Z4661" t="s">
        <v>76</v>
      </c>
      <c r="AA4661" t="s">
        <v>50</v>
      </c>
      <c r="AB4661" t="s">
        <v>38</v>
      </c>
      <c r="AC4661">
        <v>0</v>
      </c>
    </row>
    <row r="4662" spans="1:29" x14ac:dyDescent="0.25">
      <c r="A4662" t="s">
        <v>7650</v>
      </c>
      <c r="B4662">
        <v>59</v>
      </c>
      <c r="C4662" s="3" t="str">
        <f t="shared" si="216"/>
        <v>Old</v>
      </c>
      <c r="D4662" t="s">
        <v>27</v>
      </c>
      <c r="E4662">
        <v>299</v>
      </c>
      <c r="F4662" t="str">
        <f t="shared" si="217"/>
        <v>Dangerous</v>
      </c>
      <c r="G4662" t="s">
        <v>3558</v>
      </c>
      <c r="H4662">
        <v>106</v>
      </c>
      <c r="I4662">
        <v>0</v>
      </c>
      <c r="J4662">
        <v>1</v>
      </c>
      <c r="K4662">
        <v>1</v>
      </c>
      <c r="L4662">
        <v>0</v>
      </c>
      <c r="M4662">
        <v>1</v>
      </c>
      <c r="N4662">
        <v>1.6185123589999999</v>
      </c>
      <c r="O4662" t="s">
        <v>42</v>
      </c>
      <c r="P4662">
        <v>1</v>
      </c>
      <c r="Q4662">
        <v>0</v>
      </c>
      <c r="R4662">
        <v>9</v>
      </c>
      <c r="S4662">
        <v>9.2259458550000009</v>
      </c>
      <c r="T4662">
        <v>46827</v>
      </c>
      <c r="U4662">
        <v>23.348522190000001</v>
      </c>
      <c r="V4662">
        <v>253</v>
      </c>
      <c r="W4662" t="str">
        <f t="shared" si="218"/>
        <v>High</v>
      </c>
      <c r="X4662">
        <v>2</v>
      </c>
      <c r="Y4662">
        <v>4</v>
      </c>
      <c r="Z4662" t="s">
        <v>30</v>
      </c>
      <c r="AA4662" t="s">
        <v>31</v>
      </c>
      <c r="AB4662" t="s">
        <v>32</v>
      </c>
      <c r="AC4662">
        <v>0</v>
      </c>
    </row>
    <row r="4663" spans="1:29" x14ac:dyDescent="0.25">
      <c r="A4663" t="s">
        <v>7651</v>
      </c>
      <c r="B4663">
        <v>25</v>
      </c>
      <c r="C4663" s="3" t="str">
        <f t="shared" si="216"/>
        <v>Young</v>
      </c>
      <c r="D4663" t="s">
        <v>27</v>
      </c>
      <c r="E4663">
        <v>247</v>
      </c>
      <c r="F4663" t="str">
        <f t="shared" si="217"/>
        <v>Dangerous</v>
      </c>
      <c r="G4663" t="s">
        <v>7546</v>
      </c>
      <c r="H4663">
        <v>57</v>
      </c>
      <c r="I4663">
        <v>0</v>
      </c>
      <c r="J4663">
        <v>1</v>
      </c>
      <c r="K4663">
        <v>1</v>
      </c>
      <c r="L4663">
        <v>0</v>
      </c>
      <c r="M4663">
        <v>1</v>
      </c>
      <c r="N4663">
        <v>7.7025337770000002</v>
      </c>
      <c r="O4663" t="s">
        <v>42</v>
      </c>
      <c r="P4663">
        <v>0</v>
      </c>
      <c r="Q4663">
        <v>0</v>
      </c>
      <c r="R4663">
        <v>7</v>
      </c>
      <c r="S4663">
        <v>1.501246955</v>
      </c>
      <c r="T4663">
        <v>164766</v>
      </c>
      <c r="U4663">
        <v>39.319650840000001</v>
      </c>
      <c r="V4663">
        <v>433</v>
      </c>
      <c r="W4663" t="str">
        <f t="shared" si="218"/>
        <v>High</v>
      </c>
      <c r="X4663">
        <v>0</v>
      </c>
      <c r="Y4663">
        <v>6</v>
      </c>
      <c r="Z4663" t="s">
        <v>43</v>
      </c>
      <c r="AA4663" t="s">
        <v>44</v>
      </c>
      <c r="AB4663" t="s">
        <v>38</v>
      </c>
      <c r="AC4663">
        <v>1</v>
      </c>
    </row>
    <row r="4664" spans="1:29" x14ac:dyDescent="0.25">
      <c r="A4664" t="s">
        <v>7652</v>
      </c>
      <c r="B4664">
        <v>65</v>
      </c>
      <c r="C4664" s="3" t="str">
        <f t="shared" si="216"/>
        <v>Old</v>
      </c>
      <c r="D4664" t="s">
        <v>27</v>
      </c>
      <c r="E4664">
        <v>320</v>
      </c>
      <c r="F4664" t="str">
        <f t="shared" si="217"/>
        <v>Dangerous</v>
      </c>
      <c r="G4664" t="s">
        <v>7653</v>
      </c>
      <c r="H4664">
        <v>110</v>
      </c>
      <c r="I4664">
        <v>1</v>
      </c>
      <c r="J4664">
        <v>0</v>
      </c>
      <c r="K4664">
        <v>1</v>
      </c>
      <c r="L4664">
        <v>1</v>
      </c>
      <c r="M4664">
        <v>1</v>
      </c>
      <c r="N4664">
        <v>17.919766689999999</v>
      </c>
      <c r="O4664" t="s">
        <v>29</v>
      </c>
      <c r="P4664">
        <v>1</v>
      </c>
      <c r="Q4664">
        <v>1</v>
      </c>
      <c r="R4664">
        <v>8</v>
      </c>
      <c r="S4664">
        <v>10.25006263</v>
      </c>
      <c r="T4664">
        <v>167949</v>
      </c>
      <c r="U4664">
        <v>28.229331670000001</v>
      </c>
      <c r="V4664">
        <v>128</v>
      </c>
      <c r="W4664" t="str">
        <f t="shared" si="218"/>
        <v>Healthy</v>
      </c>
      <c r="X4664">
        <v>1</v>
      </c>
      <c r="Y4664">
        <v>8</v>
      </c>
      <c r="Z4664" t="s">
        <v>81</v>
      </c>
      <c r="AA4664" t="s">
        <v>44</v>
      </c>
      <c r="AB4664" t="s">
        <v>32</v>
      </c>
      <c r="AC4664">
        <v>0</v>
      </c>
    </row>
    <row r="4665" spans="1:29" x14ac:dyDescent="0.25">
      <c r="A4665" t="s">
        <v>7654</v>
      </c>
      <c r="B4665">
        <v>68</v>
      </c>
      <c r="C4665" s="3" t="str">
        <f t="shared" si="216"/>
        <v>Old</v>
      </c>
      <c r="D4665" t="s">
        <v>40</v>
      </c>
      <c r="E4665">
        <v>345</v>
      </c>
      <c r="F4665" t="str">
        <f t="shared" si="217"/>
        <v>Dangerous</v>
      </c>
      <c r="G4665" t="s">
        <v>7655</v>
      </c>
      <c r="H4665">
        <v>107</v>
      </c>
      <c r="I4665">
        <v>0</v>
      </c>
      <c r="J4665">
        <v>0</v>
      </c>
      <c r="K4665">
        <v>1</v>
      </c>
      <c r="L4665">
        <v>1</v>
      </c>
      <c r="M4665">
        <v>0</v>
      </c>
      <c r="N4665">
        <v>14.228757679999999</v>
      </c>
      <c r="O4665" t="s">
        <v>35</v>
      </c>
      <c r="P4665">
        <v>1</v>
      </c>
      <c r="Q4665">
        <v>0</v>
      </c>
      <c r="R4665">
        <v>2</v>
      </c>
      <c r="S4665">
        <v>0.87090964100000001</v>
      </c>
      <c r="T4665">
        <v>222138</v>
      </c>
      <c r="U4665">
        <v>26.261382309999998</v>
      </c>
      <c r="V4665">
        <v>485</v>
      </c>
      <c r="W4665" t="str">
        <f t="shared" si="218"/>
        <v>High</v>
      </c>
      <c r="X4665">
        <v>3</v>
      </c>
      <c r="Y4665">
        <v>4</v>
      </c>
      <c r="Z4665" t="s">
        <v>153</v>
      </c>
      <c r="AA4665" t="s">
        <v>50</v>
      </c>
      <c r="AB4665" t="s">
        <v>38</v>
      </c>
      <c r="AC4665">
        <v>0</v>
      </c>
    </row>
    <row r="4666" spans="1:29" x14ac:dyDescent="0.25">
      <c r="A4666" t="s">
        <v>7656</v>
      </c>
      <c r="B4666">
        <v>29</v>
      </c>
      <c r="C4666" s="3" t="str">
        <f t="shared" si="216"/>
        <v>Young</v>
      </c>
      <c r="D4666" t="s">
        <v>27</v>
      </c>
      <c r="E4666">
        <v>341</v>
      </c>
      <c r="F4666" t="str">
        <f t="shared" si="217"/>
        <v>Dangerous</v>
      </c>
      <c r="G4666" t="s">
        <v>3613</v>
      </c>
      <c r="H4666">
        <v>46</v>
      </c>
      <c r="I4666">
        <v>0</v>
      </c>
      <c r="J4666">
        <v>1</v>
      </c>
      <c r="K4666">
        <v>1</v>
      </c>
      <c r="L4666">
        <v>0</v>
      </c>
      <c r="M4666">
        <v>0</v>
      </c>
      <c r="N4666">
        <v>5.7698472550000002</v>
      </c>
      <c r="O4666" t="s">
        <v>29</v>
      </c>
      <c r="P4666">
        <v>1</v>
      </c>
      <c r="Q4666">
        <v>0</v>
      </c>
      <c r="R4666">
        <v>10</v>
      </c>
      <c r="S4666">
        <v>2.2986016089999999</v>
      </c>
      <c r="T4666">
        <v>271019</v>
      </c>
      <c r="U4666">
        <v>36.649178599999999</v>
      </c>
      <c r="V4666">
        <v>455</v>
      </c>
      <c r="W4666" t="str">
        <f t="shared" si="218"/>
        <v>High</v>
      </c>
      <c r="X4666">
        <v>3</v>
      </c>
      <c r="Y4666">
        <v>4</v>
      </c>
      <c r="Z4666" t="s">
        <v>53</v>
      </c>
      <c r="AA4666" t="s">
        <v>44</v>
      </c>
      <c r="AB4666" t="s">
        <v>38</v>
      </c>
      <c r="AC4666">
        <v>0</v>
      </c>
    </row>
    <row r="4667" spans="1:29" x14ac:dyDescent="0.25">
      <c r="A4667" t="s">
        <v>7657</v>
      </c>
      <c r="B4667">
        <v>28</v>
      </c>
      <c r="C4667" s="3" t="str">
        <f t="shared" si="216"/>
        <v>Young</v>
      </c>
      <c r="D4667" t="s">
        <v>27</v>
      </c>
      <c r="E4667">
        <v>133</v>
      </c>
      <c r="F4667" t="str">
        <f t="shared" si="217"/>
        <v>Heart-Healthy</v>
      </c>
      <c r="G4667" t="s">
        <v>6404</v>
      </c>
      <c r="H4667">
        <v>99</v>
      </c>
      <c r="I4667">
        <v>1</v>
      </c>
      <c r="J4667">
        <v>1</v>
      </c>
      <c r="K4667">
        <v>1</v>
      </c>
      <c r="L4667">
        <v>1</v>
      </c>
      <c r="M4667">
        <v>0</v>
      </c>
      <c r="N4667">
        <v>0.90860828400000004</v>
      </c>
      <c r="O4667" t="s">
        <v>42</v>
      </c>
      <c r="P4667">
        <v>0</v>
      </c>
      <c r="Q4667">
        <v>1</v>
      </c>
      <c r="R4667">
        <v>6</v>
      </c>
      <c r="S4667">
        <v>8.6352044489999997</v>
      </c>
      <c r="T4667">
        <v>53256</v>
      </c>
      <c r="U4667">
        <v>18.154171640000001</v>
      </c>
      <c r="V4667">
        <v>540</v>
      </c>
      <c r="W4667" t="str">
        <f t="shared" si="218"/>
        <v>Very High</v>
      </c>
      <c r="X4667">
        <v>4</v>
      </c>
      <c r="Y4667">
        <v>8</v>
      </c>
      <c r="Z4667" t="s">
        <v>125</v>
      </c>
      <c r="AA4667" t="s">
        <v>126</v>
      </c>
      <c r="AB4667" t="s">
        <v>32</v>
      </c>
      <c r="AC4667">
        <v>0</v>
      </c>
    </row>
    <row r="4668" spans="1:29" x14ac:dyDescent="0.25">
      <c r="A4668" t="s">
        <v>7658</v>
      </c>
      <c r="B4668">
        <v>31</v>
      </c>
      <c r="C4668" s="3" t="str">
        <f t="shared" si="216"/>
        <v>Middle Age</v>
      </c>
      <c r="D4668" t="s">
        <v>27</v>
      </c>
      <c r="E4668">
        <v>217</v>
      </c>
      <c r="F4668" t="str">
        <f t="shared" si="217"/>
        <v>At-Risk</v>
      </c>
      <c r="G4668" t="s">
        <v>7659</v>
      </c>
      <c r="H4668">
        <v>64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9.4365144359999995</v>
      </c>
      <c r="O4668" t="s">
        <v>42</v>
      </c>
      <c r="P4668">
        <v>0</v>
      </c>
      <c r="Q4668">
        <v>0</v>
      </c>
      <c r="R4668">
        <v>8</v>
      </c>
      <c r="S4668">
        <v>10.0012662</v>
      </c>
      <c r="T4668">
        <v>174835</v>
      </c>
      <c r="U4668">
        <v>24.709039799999999</v>
      </c>
      <c r="V4668">
        <v>149</v>
      </c>
      <c r="W4668" t="str">
        <f t="shared" si="218"/>
        <v>Healthy</v>
      </c>
      <c r="X4668">
        <v>1</v>
      </c>
      <c r="Y4668">
        <v>6</v>
      </c>
      <c r="Z4668" t="s">
        <v>227</v>
      </c>
      <c r="AA4668" t="s">
        <v>44</v>
      </c>
      <c r="AB4668" t="s">
        <v>38</v>
      </c>
      <c r="AC4668">
        <v>0</v>
      </c>
    </row>
    <row r="4669" spans="1:29" x14ac:dyDescent="0.25">
      <c r="A4669" t="s">
        <v>7660</v>
      </c>
      <c r="B4669">
        <v>78</v>
      </c>
      <c r="C4669" s="3" t="str">
        <f t="shared" si="216"/>
        <v>Old</v>
      </c>
      <c r="D4669" t="s">
        <v>27</v>
      </c>
      <c r="E4669">
        <v>296</v>
      </c>
      <c r="F4669" t="str">
        <f t="shared" si="217"/>
        <v>Dangerous</v>
      </c>
      <c r="G4669" t="s">
        <v>7661</v>
      </c>
      <c r="H4669">
        <v>50</v>
      </c>
      <c r="I4669">
        <v>1</v>
      </c>
      <c r="J4669">
        <v>0</v>
      </c>
      <c r="K4669">
        <v>1</v>
      </c>
      <c r="L4669">
        <v>1</v>
      </c>
      <c r="M4669">
        <v>1</v>
      </c>
      <c r="N4669">
        <v>4.2682813089999998</v>
      </c>
      <c r="O4669" t="s">
        <v>35</v>
      </c>
      <c r="P4669">
        <v>0</v>
      </c>
      <c r="Q4669">
        <v>1</v>
      </c>
      <c r="R4669">
        <v>10</v>
      </c>
      <c r="S4669">
        <v>11.221173090000001</v>
      </c>
      <c r="T4669">
        <v>229002</v>
      </c>
      <c r="U4669">
        <v>32.090136880000003</v>
      </c>
      <c r="V4669">
        <v>622</v>
      </c>
      <c r="W4669" t="str">
        <f t="shared" si="218"/>
        <v>Very High</v>
      </c>
      <c r="X4669">
        <v>6</v>
      </c>
      <c r="Y4669">
        <v>10</v>
      </c>
      <c r="Z4669" t="s">
        <v>126</v>
      </c>
      <c r="AA4669" t="s">
        <v>126</v>
      </c>
      <c r="AB4669" t="s">
        <v>32</v>
      </c>
      <c r="AC4669">
        <v>0</v>
      </c>
    </row>
    <row r="4670" spans="1:29" x14ac:dyDescent="0.25">
      <c r="A4670" t="s">
        <v>7662</v>
      </c>
      <c r="B4670">
        <v>28</v>
      </c>
      <c r="C4670" s="3" t="str">
        <f t="shared" si="216"/>
        <v>Young</v>
      </c>
      <c r="D4670" t="s">
        <v>40</v>
      </c>
      <c r="E4670">
        <v>133</v>
      </c>
      <c r="F4670" t="str">
        <f t="shared" si="217"/>
        <v>Heart-Healthy</v>
      </c>
      <c r="G4670" t="s">
        <v>1811</v>
      </c>
      <c r="H4670">
        <v>78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18.33115003</v>
      </c>
      <c r="O4670" t="s">
        <v>42</v>
      </c>
      <c r="P4670">
        <v>0</v>
      </c>
      <c r="Q4670">
        <v>0</v>
      </c>
      <c r="R4670">
        <v>7</v>
      </c>
      <c r="S4670">
        <v>5.7091292740000004</v>
      </c>
      <c r="T4670">
        <v>198309</v>
      </c>
      <c r="U4670">
        <v>25.231083890000001</v>
      </c>
      <c r="V4670">
        <v>540</v>
      </c>
      <c r="W4670" t="str">
        <f t="shared" si="218"/>
        <v>Very High</v>
      </c>
      <c r="X4670">
        <v>6</v>
      </c>
      <c r="Y4670">
        <v>5</v>
      </c>
      <c r="Z4670" t="s">
        <v>126</v>
      </c>
      <c r="AA4670" t="s">
        <v>126</v>
      </c>
      <c r="AB4670" t="s">
        <v>32</v>
      </c>
      <c r="AC4670">
        <v>1</v>
      </c>
    </row>
    <row r="4671" spans="1:29" x14ac:dyDescent="0.25">
      <c r="A4671" t="s">
        <v>7663</v>
      </c>
      <c r="B4671">
        <v>44</v>
      </c>
      <c r="C4671" s="3" t="str">
        <f t="shared" si="216"/>
        <v>Middle Age</v>
      </c>
      <c r="D4671" t="s">
        <v>27</v>
      </c>
      <c r="E4671">
        <v>251</v>
      </c>
      <c r="F4671" t="str">
        <f t="shared" si="217"/>
        <v>Dangerous</v>
      </c>
      <c r="G4671" t="s">
        <v>390</v>
      </c>
      <c r="H4671">
        <v>63</v>
      </c>
      <c r="I4671">
        <v>1</v>
      </c>
      <c r="J4671">
        <v>1</v>
      </c>
      <c r="K4671">
        <v>1</v>
      </c>
      <c r="L4671">
        <v>0</v>
      </c>
      <c r="M4671">
        <v>1</v>
      </c>
      <c r="N4671">
        <v>0.35168460699999998</v>
      </c>
      <c r="O4671" t="s">
        <v>42</v>
      </c>
      <c r="P4671">
        <v>0</v>
      </c>
      <c r="Q4671">
        <v>0</v>
      </c>
      <c r="R4671">
        <v>5</v>
      </c>
      <c r="S4671">
        <v>3.6245982350000001</v>
      </c>
      <c r="T4671">
        <v>176408</v>
      </c>
      <c r="U4671">
        <v>32.104310249999997</v>
      </c>
      <c r="V4671">
        <v>798</v>
      </c>
      <c r="W4671" t="str">
        <f t="shared" si="218"/>
        <v>Very High</v>
      </c>
      <c r="X4671">
        <v>0</v>
      </c>
      <c r="Y4671">
        <v>7</v>
      </c>
      <c r="Z4671" t="s">
        <v>96</v>
      </c>
      <c r="AA4671" t="s">
        <v>44</v>
      </c>
      <c r="AB4671" t="s">
        <v>32</v>
      </c>
      <c r="AC4671">
        <v>1</v>
      </c>
    </row>
    <row r="4672" spans="1:29" x14ac:dyDescent="0.25">
      <c r="A4672" t="s">
        <v>7664</v>
      </c>
      <c r="B4672">
        <v>21</v>
      </c>
      <c r="C4672" s="3" t="str">
        <f t="shared" si="216"/>
        <v>Young</v>
      </c>
      <c r="D4672" t="s">
        <v>27</v>
      </c>
      <c r="E4672">
        <v>347</v>
      </c>
      <c r="F4672" t="str">
        <f t="shared" si="217"/>
        <v>Dangerous</v>
      </c>
      <c r="G4672" t="s">
        <v>1706</v>
      </c>
      <c r="H4672">
        <v>91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4.0889532339999999</v>
      </c>
      <c r="O4672" t="s">
        <v>29</v>
      </c>
      <c r="P4672">
        <v>1</v>
      </c>
      <c r="Q4672">
        <v>0</v>
      </c>
      <c r="R4672">
        <v>3</v>
      </c>
      <c r="S4672">
        <v>0.38533115899999998</v>
      </c>
      <c r="T4672">
        <v>271312</v>
      </c>
      <c r="U4672">
        <v>39.765815459999999</v>
      </c>
      <c r="V4672">
        <v>288</v>
      </c>
      <c r="W4672" t="str">
        <f t="shared" si="218"/>
        <v>High</v>
      </c>
      <c r="X4672">
        <v>0</v>
      </c>
      <c r="Y4672">
        <v>9</v>
      </c>
      <c r="Z4672" t="s">
        <v>43</v>
      </c>
      <c r="AA4672" t="s">
        <v>44</v>
      </c>
      <c r="AB4672" t="s">
        <v>38</v>
      </c>
      <c r="AC4672">
        <v>1</v>
      </c>
    </row>
    <row r="4673" spans="1:29" x14ac:dyDescent="0.25">
      <c r="A4673" t="s">
        <v>7665</v>
      </c>
      <c r="B4673">
        <v>20</v>
      </c>
      <c r="C4673" s="3" t="str">
        <f t="shared" si="216"/>
        <v>Young</v>
      </c>
      <c r="D4673" t="s">
        <v>27</v>
      </c>
      <c r="E4673">
        <v>385</v>
      </c>
      <c r="F4673" t="str">
        <f t="shared" si="217"/>
        <v>Dangerous</v>
      </c>
      <c r="G4673" t="s">
        <v>7666</v>
      </c>
      <c r="H4673">
        <v>62</v>
      </c>
      <c r="I4673">
        <v>1</v>
      </c>
      <c r="J4673">
        <v>0</v>
      </c>
      <c r="K4673">
        <v>1</v>
      </c>
      <c r="L4673">
        <v>1</v>
      </c>
      <c r="M4673">
        <v>0</v>
      </c>
      <c r="N4673">
        <v>9.7941005949999997</v>
      </c>
      <c r="O4673" t="s">
        <v>35</v>
      </c>
      <c r="P4673">
        <v>1</v>
      </c>
      <c r="Q4673">
        <v>1</v>
      </c>
      <c r="R4673">
        <v>7</v>
      </c>
      <c r="S4673">
        <v>6.0875405669999996</v>
      </c>
      <c r="T4673">
        <v>88366</v>
      </c>
      <c r="U4673">
        <v>28.399996519999998</v>
      </c>
      <c r="V4673">
        <v>308</v>
      </c>
      <c r="W4673" t="str">
        <f t="shared" si="218"/>
        <v>High</v>
      </c>
      <c r="X4673">
        <v>3</v>
      </c>
      <c r="Y4673">
        <v>5</v>
      </c>
      <c r="Z4673" t="s">
        <v>153</v>
      </c>
      <c r="AA4673" t="s">
        <v>50</v>
      </c>
      <c r="AB4673" t="s">
        <v>38</v>
      </c>
      <c r="AC4673">
        <v>0</v>
      </c>
    </row>
    <row r="4674" spans="1:29" x14ac:dyDescent="0.25">
      <c r="A4674" t="s">
        <v>7667</v>
      </c>
      <c r="B4674">
        <v>84</v>
      </c>
      <c r="C4674" s="3" t="str">
        <f t="shared" si="216"/>
        <v>Old</v>
      </c>
      <c r="D4674" t="s">
        <v>40</v>
      </c>
      <c r="E4674">
        <v>276</v>
      </c>
      <c r="F4674" t="str">
        <f t="shared" si="217"/>
        <v>Dangerous</v>
      </c>
      <c r="G4674" t="s">
        <v>7668</v>
      </c>
      <c r="H4674">
        <v>44</v>
      </c>
      <c r="I4674">
        <v>1</v>
      </c>
      <c r="J4674">
        <v>0</v>
      </c>
      <c r="K4674">
        <v>1</v>
      </c>
      <c r="L4674">
        <v>0</v>
      </c>
      <c r="M4674">
        <v>1</v>
      </c>
      <c r="N4674">
        <v>5.8889803000000001</v>
      </c>
      <c r="O4674" t="s">
        <v>42</v>
      </c>
      <c r="P4674">
        <v>0</v>
      </c>
      <c r="Q4674">
        <v>0</v>
      </c>
      <c r="R4674">
        <v>1</v>
      </c>
      <c r="S4674">
        <v>10.793308140000001</v>
      </c>
      <c r="T4674">
        <v>111936</v>
      </c>
      <c r="U4674">
        <v>20.944732500000001</v>
      </c>
      <c r="V4674">
        <v>570</v>
      </c>
      <c r="W4674" t="str">
        <f t="shared" si="218"/>
        <v>Very High</v>
      </c>
      <c r="X4674">
        <v>1</v>
      </c>
      <c r="Y4674">
        <v>6</v>
      </c>
      <c r="Z4674" t="s">
        <v>73</v>
      </c>
      <c r="AA4674" t="s">
        <v>50</v>
      </c>
      <c r="AB4674" t="s">
        <v>38</v>
      </c>
      <c r="AC4674">
        <v>0</v>
      </c>
    </row>
    <row r="4675" spans="1:29" x14ac:dyDescent="0.25">
      <c r="A4675" t="s">
        <v>7669</v>
      </c>
      <c r="B4675">
        <v>36</v>
      </c>
      <c r="C4675" s="3" t="str">
        <f t="shared" ref="C4675:C4738" si="219">IF(B4675&gt;54, "Old", IF(B4675 &gt;= 31,  "Middle Age", IF(B4675 &lt; 31, "Young", "Invalid")))</f>
        <v>Middle Age</v>
      </c>
      <c r="D4675" t="s">
        <v>40</v>
      </c>
      <c r="E4675">
        <v>318</v>
      </c>
      <c r="F4675" t="str">
        <f t="shared" ref="F4675:F4738" si="220">IF(E4675&gt;239, "Dangerous", IF(E4675 &gt; 199,  "At-Risk", IF(E4675 &lt; 200, "Heart-Healthy", "Invalid")))</f>
        <v>Dangerous</v>
      </c>
      <c r="G4675" t="s">
        <v>4678</v>
      </c>
      <c r="H4675">
        <v>75</v>
      </c>
      <c r="I4675">
        <v>1</v>
      </c>
      <c r="J4675">
        <v>1</v>
      </c>
      <c r="K4675">
        <v>0</v>
      </c>
      <c r="L4675">
        <v>0</v>
      </c>
      <c r="M4675">
        <v>1</v>
      </c>
      <c r="N4675">
        <v>16.592819720000001</v>
      </c>
      <c r="O4675" t="s">
        <v>42</v>
      </c>
      <c r="P4675">
        <v>1</v>
      </c>
      <c r="Q4675">
        <v>0</v>
      </c>
      <c r="R4675">
        <v>5</v>
      </c>
      <c r="S4675">
        <v>1.680546745</v>
      </c>
      <c r="T4675">
        <v>112266</v>
      </c>
      <c r="U4675">
        <v>19.18513802</v>
      </c>
      <c r="V4675">
        <v>480</v>
      </c>
      <c r="W4675" t="str">
        <f t="shared" ref="W4675:W4738" si="221">IF(V4675&gt;499, "Very High", IF(V4675&gt;199, "High", IF(V4675 &gt; 149,  "Borderline High", IF(V4675 &lt; 150, "Healthy", "Invalid"))))</f>
        <v>High</v>
      </c>
      <c r="X4675">
        <v>4</v>
      </c>
      <c r="Y4675">
        <v>9</v>
      </c>
      <c r="Z4675" t="s">
        <v>66</v>
      </c>
      <c r="AA4675" t="s">
        <v>67</v>
      </c>
      <c r="AB4675" t="s">
        <v>32</v>
      </c>
      <c r="AC4675">
        <v>0</v>
      </c>
    </row>
    <row r="4676" spans="1:29" x14ac:dyDescent="0.25">
      <c r="A4676" t="s">
        <v>7670</v>
      </c>
      <c r="B4676">
        <v>47</v>
      </c>
      <c r="C4676" s="3" t="str">
        <f t="shared" si="219"/>
        <v>Middle Age</v>
      </c>
      <c r="D4676" t="s">
        <v>27</v>
      </c>
      <c r="E4676">
        <v>121</v>
      </c>
      <c r="F4676" t="str">
        <f t="shared" si="220"/>
        <v>Heart-Healthy</v>
      </c>
      <c r="G4676" t="s">
        <v>7671</v>
      </c>
      <c r="H4676">
        <v>103</v>
      </c>
      <c r="I4676">
        <v>0</v>
      </c>
      <c r="J4676">
        <v>1</v>
      </c>
      <c r="K4676">
        <v>1</v>
      </c>
      <c r="L4676">
        <v>1</v>
      </c>
      <c r="M4676">
        <v>1</v>
      </c>
      <c r="N4676">
        <v>8.2281885119999991</v>
      </c>
      <c r="O4676" t="s">
        <v>42</v>
      </c>
      <c r="P4676">
        <v>1</v>
      </c>
      <c r="Q4676">
        <v>0</v>
      </c>
      <c r="R4676">
        <v>3</v>
      </c>
      <c r="S4676">
        <v>11.91670626</v>
      </c>
      <c r="T4676">
        <v>29736</v>
      </c>
      <c r="U4676">
        <v>27.22660604</v>
      </c>
      <c r="V4676">
        <v>323</v>
      </c>
      <c r="W4676" t="str">
        <f t="shared" si="221"/>
        <v>High</v>
      </c>
      <c r="X4676">
        <v>7</v>
      </c>
      <c r="Y4676">
        <v>5</v>
      </c>
      <c r="Z4676" t="s">
        <v>227</v>
      </c>
      <c r="AA4676" t="s">
        <v>44</v>
      </c>
      <c r="AB4676" t="s">
        <v>38</v>
      </c>
      <c r="AC4676">
        <v>0</v>
      </c>
    </row>
    <row r="4677" spans="1:29" x14ac:dyDescent="0.25">
      <c r="A4677" t="s">
        <v>7672</v>
      </c>
      <c r="B4677">
        <v>37</v>
      </c>
      <c r="C4677" s="3" t="str">
        <f t="shared" si="219"/>
        <v>Middle Age</v>
      </c>
      <c r="D4677" t="s">
        <v>27</v>
      </c>
      <c r="E4677">
        <v>135</v>
      </c>
      <c r="F4677" t="str">
        <f t="shared" si="220"/>
        <v>Heart-Healthy</v>
      </c>
      <c r="G4677" t="s">
        <v>616</v>
      </c>
      <c r="H4677">
        <v>110</v>
      </c>
      <c r="I4677">
        <v>1</v>
      </c>
      <c r="J4677">
        <v>1</v>
      </c>
      <c r="K4677">
        <v>1</v>
      </c>
      <c r="L4677">
        <v>1</v>
      </c>
      <c r="M4677">
        <v>0</v>
      </c>
      <c r="N4677">
        <v>2.5339222229999998</v>
      </c>
      <c r="O4677" t="s">
        <v>42</v>
      </c>
      <c r="P4677">
        <v>0</v>
      </c>
      <c r="Q4677">
        <v>1</v>
      </c>
      <c r="R4677">
        <v>5</v>
      </c>
      <c r="S4677">
        <v>11.74610324</v>
      </c>
      <c r="T4677">
        <v>86126</v>
      </c>
      <c r="U4677">
        <v>27.220281480000001</v>
      </c>
      <c r="V4677">
        <v>413</v>
      </c>
      <c r="W4677" t="str">
        <f t="shared" si="221"/>
        <v>High</v>
      </c>
      <c r="X4677">
        <v>3</v>
      </c>
      <c r="Y4677">
        <v>6</v>
      </c>
      <c r="Z4677" t="s">
        <v>66</v>
      </c>
      <c r="AA4677" t="s">
        <v>67</v>
      </c>
      <c r="AB4677" t="s">
        <v>32</v>
      </c>
      <c r="AC4677">
        <v>0</v>
      </c>
    </row>
    <row r="4678" spans="1:29" x14ac:dyDescent="0.25">
      <c r="A4678" t="s">
        <v>7673</v>
      </c>
      <c r="B4678">
        <v>19</v>
      </c>
      <c r="C4678" s="3" t="str">
        <f t="shared" si="219"/>
        <v>Young</v>
      </c>
      <c r="D4678" t="s">
        <v>27</v>
      </c>
      <c r="E4678">
        <v>272</v>
      </c>
      <c r="F4678" t="str">
        <f t="shared" si="220"/>
        <v>Dangerous</v>
      </c>
      <c r="G4678" t="s">
        <v>4837</v>
      </c>
      <c r="H4678">
        <v>84</v>
      </c>
      <c r="I4678">
        <v>0</v>
      </c>
      <c r="J4678">
        <v>1</v>
      </c>
      <c r="K4678">
        <v>1</v>
      </c>
      <c r="L4678">
        <v>1</v>
      </c>
      <c r="M4678">
        <v>1</v>
      </c>
      <c r="N4678">
        <v>9.856503601</v>
      </c>
      <c r="O4678" t="s">
        <v>42</v>
      </c>
      <c r="P4678">
        <v>1</v>
      </c>
      <c r="Q4678">
        <v>1</v>
      </c>
      <c r="R4678">
        <v>8</v>
      </c>
      <c r="S4678">
        <v>3.499285081</v>
      </c>
      <c r="T4678">
        <v>93720</v>
      </c>
      <c r="U4678">
        <v>20.268276889999999</v>
      </c>
      <c r="V4678">
        <v>565</v>
      </c>
      <c r="W4678" t="str">
        <f t="shared" si="221"/>
        <v>Very High</v>
      </c>
      <c r="X4678">
        <v>3</v>
      </c>
      <c r="Y4678">
        <v>10</v>
      </c>
      <c r="Z4678" t="s">
        <v>118</v>
      </c>
      <c r="AA4678" t="s">
        <v>67</v>
      </c>
      <c r="AB4678" t="s">
        <v>38</v>
      </c>
      <c r="AC4678">
        <v>1</v>
      </c>
    </row>
    <row r="4679" spans="1:29" x14ac:dyDescent="0.25">
      <c r="A4679" t="s">
        <v>7674</v>
      </c>
      <c r="B4679">
        <v>57</v>
      </c>
      <c r="C4679" s="3" t="str">
        <f t="shared" si="219"/>
        <v>Old</v>
      </c>
      <c r="D4679" t="s">
        <v>27</v>
      </c>
      <c r="E4679">
        <v>155</v>
      </c>
      <c r="F4679" t="str">
        <f t="shared" si="220"/>
        <v>Heart-Healthy</v>
      </c>
      <c r="G4679" t="s">
        <v>7675</v>
      </c>
      <c r="H4679">
        <v>44</v>
      </c>
      <c r="I4679">
        <v>0</v>
      </c>
      <c r="J4679">
        <v>1</v>
      </c>
      <c r="K4679">
        <v>1</v>
      </c>
      <c r="L4679">
        <v>0</v>
      </c>
      <c r="M4679">
        <v>1</v>
      </c>
      <c r="N4679">
        <v>12.987474450000001</v>
      </c>
      <c r="O4679" t="s">
        <v>42</v>
      </c>
      <c r="P4679">
        <v>1</v>
      </c>
      <c r="Q4679">
        <v>1</v>
      </c>
      <c r="R4679">
        <v>7</v>
      </c>
      <c r="S4679">
        <v>10.164096450000001</v>
      </c>
      <c r="T4679">
        <v>206601</v>
      </c>
      <c r="U4679">
        <v>31.521930919999999</v>
      </c>
      <c r="V4679">
        <v>162</v>
      </c>
      <c r="W4679" t="str">
        <f t="shared" si="221"/>
        <v>Borderline High</v>
      </c>
      <c r="X4679">
        <v>1</v>
      </c>
      <c r="Y4679">
        <v>5</v>
      </c>
      <c r="Z4679" t="s">
        <v>96</v>
      </c>
      <c r="AA4679" t="s">
        <v>44</v>
      </c>
      <c r="AB4679" t="s">
        <v>32</v>
      </c>
      <c r="AC4679">
        <v>0</v>
      </c>
    </row>
    <row r="4680" spans="1:29" x14ac:dyDescent="0.25">
      <c r="A4680" t="s">
        <v>7676</v>
      </c>
      <c r="B4680">
        <v>51</v>
      </c>
      <c r="C4680" s="3" t="str">
        <f t="shared" si="219"/>
        <v>Middle Age</v>
      </c>
      <c r="D4680" t="s">
        <v>27</v>
      </c>
      <c r="E4680">
        <v>135</v>
      </c>
      <c r="F4680" t="str">
        <f t="shared" si="220"/>
        <v>Heart-Healthy</v>
      </c>
      <c r="G4680" t="s">
        <v>2155</v>
      </c>
      <c r="H4680">
        <v>93</v>
      </c>
      <c r="I4680">
        <v>1</v>
      </c>
      <c r="J4680">
        <v>0</v>
      </c>
      <c r="K4680">
        <v>1</v>
      </c>
      <c r="L4680">
        <v>0</v>
      </c>
      <c r="M4680">
        <v>1</v>
      </c>
      <c r="N4680">
        <v>15.667570660000001</v>
      </c>
      <c r="O4680" t="s">
        <v>42</v>
      </c>
      <c r="P4680">
        <v>1</v>
      </c>
      <c r="Q4680">
        <v>1</v>
      </c>
      <c r="R4680">
        <v>5</v>
      </c>
      <c r="S4680">
        <v>7.3846465559999999</v>
      </c>
      <c r="T4680">
        <v>165596</v>
      </c>
      <c r="U4680">
        <v>29.791279209999999</v>
      </c>
      <c r="V4680">
        <v>788</v>
      </c>
      <c r="W4680" t="str">
        <f t="shared" si="221"/>
        <v>Very High</v>
      </c>
      <c r="X4680">
        <v>4</v>
      </c>
      <c r="Y4680">
        <v>4</v>
      </c>
      <c r="Z4680" t="s">
        <v>30</v>
      </c>
      <c r="AA4680" t="s">
        <v>31</v>
      </c>
      <c r="AB4680" t="s">
        <v>32</v>
      </c>
      <c r="AC4680">
        <v>1</v>
      </c>
    </row>
    <row r="4681" spans="1:29" x14ac:dyDescent="0.25">
      <c r="A4681" t="s">
        <v>7677</v>
      </c>
      <c r="B4681">
        <v>35</v>
      </c>
      <c r="C4681" s="3" t="str">
        <f t="shared" si="219"/>
        <v>Middle Age</v>
      </c>
      <c r="D4681" t="s">
        <v>27</v>
      </c>
      <c r="E4681">
        <v>182</v>
      </c>
      <c r="F4681" t="str">
        <f t="shared" si="220"/>
        <v>Heart-Healthy</v>
      </c>
      <c r="G4681" t="s">
        <v>1338</v>
      </c>
      <c r="H4681">
        <v>53</v>
      </c>
      <c r="I4681">
        <v>1</v>
      </c>
      <c r="J4681">
        <v>1</v>
      </c>
      <c r="K4681">
        <v>1</v>
      </c>
      <c r="L4681">
        <v>1</v>
      </c>
      <c r="M4681">
        <v>0</v>
      </c>
      <c r="N4681">
        <v>0.26816479599999998</v>
      </c>
      <c r="O4681" t="s">
        <v>42</v>
      </c>
      <c r="P4681">
        <v>1</v>
      </c>
      <c r="Q4681">
        <v>1</v>
      </c>
      <c r="R4681">
        <v>2</v>
      </c>
      <c r="S4681">
        <v>1.6757310999999999</v>
      </c>
      <c r="T4681">
        <v>243611</v>
      </c>
      <c r="U4681">
        <v>28.91566795</v>
      </c>
      <c r="V4681">
        <v>377</v>
      </c>
      <c r="W4681" t="str">
        <f t="shared" si="221"/>
        <v>High</v>
      </c>
      <c r="X4681">
        <v>4</v>
      </c>
      <c r="Y4681">
        <v>7</v>
      </c>
      <c r="Z4681" t="s">
        <v>81</v>
      </c>
      <c r="AA4681" t="s">
        <v>44</v>
      </c>
      <c r="AB4681" t="s">
        <v>32</v>
      </c>
      <c r="AC4681">
        <v>0</v>
      </c>
    </row>
    <row r="4682" spans="1:29" x14ac:dyDescent="0.25">
      <c r="A4682" t="s">
        <v>7678</v>
      </c>
      <c r="B4682">
        <v>77</v>
      </c>
      <c r="C4682" s="3" t="str">
        <f t="shared" si="219"/>
        <v>Old</v>
      </c>
      <c r="D4682" t="s">
        <v>27</v>
      </c>
      <c r="E4682">
        <v>298</v>
      </c>
      <c r="F4682" t="str">
        <f t="shared" si="220"/>
        <v>Dangerous</v>
      </c>
      <c r="G4682" t="s">
        <v>7679</v>
      </c>
      <c r="H4682">
        <v>84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0.81310965999999996</v>
      </c>
      <c r="O4682" t="s">
        <v>29</v>
      </c>
      <c r="P4682">
        <v>1</v>
      </c>
      <c r="Q4682">
        <v>0</v>
      </c>
      <c r="R4682">
        <v>7</v>
      </c>
      <c r="S4682">
        <v>1.9604864980000001</v>
      </c>
      <c r="T4682">
        <v>93538</v>
      </c>
      <c r="U4682">
        <v>33.05982126</v>
      </c>
      <c r="V4682">
        <v>418</v>
      </c>
      <c r="W4682" t="str">
        <f t="shared" si="221"/>
        <v>High</v>
      </c>
      <c r="X4682">
        <v>0</v>
      </c>
      <c r="Y4682">
        <v>9</v>
      </c>
      <c r="Z4682" t="s">
        <v>53</v>
      </c>
      <c r="AA4682" t="s">
        <v>44</v>
      </c>
      <c r="AB4682" t="s">
        <v>38</v>
      </c>
      <c r="AC4682">
        <v>1</v>
      </c>
    </row>
    <row r="4683" spans="1:29" x14ac:dyDescent="0.25">
      <c r="A4683" t="s">
        <v>7680</v>
      </c>
      <c r="B4683">
        <v>73</v>
      </c>
      <c r="C4683" s="3" t="str">
        <f t="shared" si="219"/>
        <v>Old</v>
      </c>
      <c r="D4683" t="s">
        <v>27</v>
      </c>
      <c r="E4683">
        <v>151</v>
      </c>
      <c r="F4683" t="str">
        <f t="shared" si="220"/>
        <v>Heart-Healthy</v>
      </c>
      <c r="G4683" t="s">
        <v>7681</v>
      </c>
      <c r="H4683">
        <v>66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0.96870388200000002</v>
      </c>
      <c r="O4683" t="s">
        <v>29</v>
      </c>
      <c r="P4683">
        <v>1</v>
      </c>
      <c r="Q4683">
        <v>1</v>
      </c>
      <c r="R4683">
        <v>1</v>
      </c>
      <c r="S4683">
        <v>10.62324931</v>
      </c>
      <c r="T4683">
        <v>166775</v>
      </c>
      <c r="U4683">
        <v>31.478556390000001</v>
      </c>
      <c r="V4683">
        <v>301</v>
      </c>
      <c r="W4683" t="str">
        <f t="shared" si="221"/>
        <v>High</v>
      </c>
      <c r="X4683">
        <v>3</v>
      </c>
      <c r="Y4683">
        <v>8</v>
      </c>
      <c r="Z4683" t="s">
        <v>118</v>
      </c>
      <c r="AA4683" t="s">
        <v>67</v>
      </c>
      <c r="AB4683" t="s">
        <v>38</v>
      </c>
      <c r="AC4683">
        <v>0</v>
      </c>
    </row>
    <row r="4684" spans="1:29" x14ac:dyDescent="0.25">
      <c r="A4684" t="s">
        <v>7682</v>
      </c>
      <c r="B4684">
        <v>34</v>
      </c>
      <c r="C4684" s="3" t="str">
        <f t="shared" si="219"/>
        <v>Middle Age</v>
      </c>
      <c r="D4684" t="s">
        <v>40</v>
      </c>
      <c r="E4684">
        <v>337</v>
      </c>
      <c r="F4684" t="str">
        <f t="shared" si="220"/>
        <v>Dangerous</v>
      </c>
      <c r="G4684" t="s">
        <v>7683</v>
      </c>
      <c r="H4684">
        <v>47</v>
      </c>
      <c r="I4684">
        <v>0</v>
      </c>
      <c r="J4684">
        <v>1</v>
      </c>
      <c r="K4684">
        <v>0</v>
      </c>
      <c r="L4684">
        <v>1</v>
      </c>
      <c r="M4684">
        <v>0</v>
      </c>
      <c r="N4684">
        <v>6.4939117739999999</v>
      </c>
      <c r="O4684" t="s">
        <v>29</v>
      </c>
      <c r="P4684">
        <v>1</v>
      </c>
      <c r="Q4684">
        <v>0</v>
      </c>
      <c r="R4684">
        <v>5</v>
      </c>
      <c r="S4684">
        <v>11.57136491</v>
      </c>
      <c r="T4684">
        <v>255504</v>
      </c>
      <c r="U4684">
        <v>27.044582550000001</v>
      </c>
      <c r="V4684">
        <v>42</v>
      </c>
      <c r="W4684" t="str">
        <f t="shared" si="221"/>
        <v>Healthy</v>
      </c>
      <c r="X4684">
        <v>2</v>
      </c>
      <c r="Y4684">
        <v>10</v>
      </c>
      <c r="Z4684" t="s">
        <v>227</v>
      </c>
      <c r="AA4684" t="s">
        <v>44</v>
      </c>
      <c r="AB4684" t="s">
        <v>38</v>
      </c>
      <c r="AC4684">
        <v>0</v>
      </c>
    </row>
    <row r="4685" spans="1:29" x14ac:dyDescent="0.25">
      <c r="A4685" t="s">
        <v>7684</v>
      </c>
      <c r="B4685">
        <v>22</v>
      </c>
      <c r="C4685" s="3" t="str">
        <f t="shared" si="219"/>
        <v>Young</v>
      </c>
      <c r="D4685" t="s">
        <v>27</v>
      </c>
      <c r="E4685">
        <v>254</v>
      </c>
      <c r="F4685" t="str">
        <f t="shared" si="220"/>
        <v>Dangerous</v>
      </c>
      <c r="G4685" t="s">
        <v>7685</v>
      </c>
      <c r="H4685">
        <v>90</v>
      </c>
      <c r="I4685">
        <v>1</v>
      </c>
      <c r="J4685">
        <v>1</v>
      </c>
      <c r="K4685">
        <v>1</v>
      </c>
      <c r="L4685">
        <v>0</v>
      </c>
      <c r="M4685">
        <v>1</v>
      </c>
      <c r="N4685">
        <v>11.97304574</v>
      </c>
      <c r="O4685" t="s">
        <v>42</v>
      </c>
      <c r="P4685">
        <v>1</v>
      </c>
      <c r="Q4685">
        <v>0</v>
      </c>
      <c r="R4685">
        <v>8</v>
      </c>
      <c r="S4685">
        <v>3.2512376609999998</v>
      </c>
      <c r="T4685">
        <v>166643</v>
      </c>
      <c r="U4685">
        <v>34.39219069</v>
      </c>
      <c r="V4685">
        <v>231</v>
      </c>
      <c r="W4685" t="str">
        <f t="shared" si="221"/>
        <v>High</v>
      </c>
      <c r="X4685">
        <v>2</v>
      </c>
      <c r="Y4685">
        <v>6</v>
      </c>
      <c r="Z4685" t="s">
        <v>61</v>
      </c>
      <c r="AA4685" t="s">
        <v>31</v>
      </c>
      <c r="AB4685" t="s">
        <v>32</v>
      </c>
      <c r="AC4685">
        <v>0</v>
      </c>
    </row>
    <row r="4686" spans="1:29" x14ac:dyDescent="0.25">
      <c r="A4686" t="s">
        <v>7686</v>
      </c>
      <c r="B4686">
        <v>77</v>
      </c>
      <c r="C4686" s="3" t="str">
        <f t="shared" si="219"/>
        <v>Old</v>
      </c>
      <c r="D4686" t="s">
        <v>27</v>
      </c>
      <c r="E4686">
        <v>182</v>
      </c>
      <c r="F4686" t="str">
        <f t="shared" si="220"/>
        <v>Heart-Healthy</v>
      </c>
      <c r="G4686" t="s">
        <v>935</v>
      </c>
      <c r="H4686">
        <v>108</v>
      </c>
      <c r="I4686">
        <v>1</v>
      </c>
      <c r="J4686">
        <v>0</v>
      </c>
      <c r="K4686">
        <v>1</v>
      </c>
      <c r="L4686">
        <v>1</v>
      </c>
      <c r="M4686">
        <v>0</v>
      </c>
      <c r="N4686">
        <v>15.28998425</v>
      </c>
      <c r="O4686" t="s">
        <v>42</v>
      </c>
      <c r="P4686">
        <v>0</v>
      </c>
      <c r="Q4686">
        <v>0</v>
      </c>
      <c r="R4686">
        <v>4</v>
      </c>
      <c r="S4686">
        <v>0.20201243299999999</v>
      </c>
      <c r="T4686">
        <v>234941</v>
      </c>
      <c r="U4686">
        <v>26.215479040000002</v>
      </c>
      <c r="V4686">
        <v>779</v>
      </c>
      <c r="W4686" t="str">
        <f t="shared" si="221"/>
        <v>Very High</v>
      </c>
      <c r="X4686">
        <v>0</v>
      </c>
      <c r="Y4686">
        <v>4</v>
      </c>
      <c r="Z4686" t="s">
        <v>220</v>
      </c>
      <c r="AA4686" t="s">
        <v>31</v>
      </c>
      <c r="AB4686" t="s">
        <v>38</v>
      </c>
      <c r="AC4686">
        <v>0</v>
      </c>
    </row>
    <row r="4687" spans="1:29" x14ac:dyDescent="0.25">
      <c r="A4687" t="s">
        <v>7687</v>
      </c>
      <c r="B4687">
        <v>61</v>
      </c>
      <c r="C4687" s="3" t="str">
        <f t="shared" si="219"/>
        <v>Old</v>
      </c>
      <c r="D4687" t="s">
        <v>27</v>
      </c>
      <c r="E4687">
        <v>138</v>
      </c>
      <c r="F4687" t="str">
        <f t="shared" si="220"/>
        <v>Heart-Healthy</v>
      </c>
      <c r="G4687" t="s">
        <v>7688</v>
      </c>
      <c r="H4687">
        <v>95</v>
      </c>
      <c r="I4687">
        <v>1</v>
      </c>
      <c r="J4687">
        <v>1</v>
      </c>
      <c r="K4687">
        <v>1</v>
      </c>
      <c r="L4687">
        <v>0</v>
      </c>
      <c r="M4687">
        <v>1</v>
      </c>
      <c r="N4687">
        <v>14.38341393</v>
      </c>
      <c r="O4687" t="s">
        <v>29</v>
      </c>
      <c r="P4687">
        <v>1</v>
      </c>
      <c r="Q4687">
        <v>1</v>
      </c>
      <c r="R4687">
        <v>4</v>
      </c>
      <c r="S4687">
        <v>10.41726624</v>
      </c>
      <c r="T4687">
        <v>66095</v>
      </c>
      <c r="U4687">
        <v>33.35010862</v>
      </c>
      <c r="V4687">
        <v>689</v>
      </c>
      <c r="W4687" t="str">
        <f t="shared" si="221"/>
        <v>Very High</v>
      </c>
      <c r="X4687">
        <v>7</v>
      </c>
      <c r="Y4687">
        <v>4</v>
      </c>
      <c r="Z4687" t="s">
        <v>53</v>
      </c>
      <c r="AA4687" t="s">
        <v>44</v>
      </c>
      <c r="AB4687" t="s">
        <v>38</v>
      </c>
      <c r="AC4687">
        <v>1</v>
      </c>
    </row>
    <row r="4688" spans="1:29" x14ac:dyDescent="0.25">
      <c r="A4688" t="s">
        <v>7689</v>
      </c>
      <c r="B4688">
        <v>60</v>
      </c>
      <c r="C4688" s="3" t="str">
        <f t="shared" si="219"/>
        <v>Old</v>
      </c>
      <c r="D4688" t="s">
        <v>40</v>
      </c>
      <c r="E4688">
        <v>324</v>
      </c>
      <c r="F4688" t="str">
        <f t="shared" si="220"/>
        <v>Dangerous</v>
      </c>
      <c r="G4688" t="s">
        <v>7690</v>
      </c>
      <c r="H4688">
        <v>74</v>
      </c>
      <c r="I4688">
        <v>1</v>
      </c>
      <c r="J4688">
        <v>0</v>
      </c>
      <c r="K4688">
        <v>1</v>
      </c>
      <c r="L4688">
        <v>0</v>
      </c>
      <c r="M4688">
        <v>1</v>
      </c>
      <c r="N4688">
        <v>8.3453656649999992</v>
      </c>
      <c r="O4688" t="s">
        <v>35</v>
      </c>
      <c r="P4688">
        <v>0</v>
      </c>
      <c r="Q4688">
        <v>0</v>
      </c>
      <c r="R4688">
        <v>8</v>
      </c>
      <c r="S4688">
        <v>7.3876591720000002</v>
      </c>
      <c r="T4688">
        <v>297518</v>
      </c>
      <c r="U4688">
        <v>24.721022619999999</v>
      </c>
      <c r="V4688">
        <v>644</v>
      </c>
      <c r="W4688" t="str">
        <f t="shared" si="221"/>
        <v>Very High</v>
      </c>
      <c r="X4688">
        <v>1</v>
      </c>
      <c r="Y4688">
        <v>10</v>
      </c>
      <c r="Z4688" t="s">
        <v>53</v>
      </c>
      <c r="AA4688" t="s">
        <v>44</v>
      </c>
      <c r="AB4688" t="s">
        <v>38</v>
      </c>
      <c r="AC4688">
        <v>1</v>
      </c>
    </row>
    <row r="4689" spans="1:29" x14ac:dyDescent="0.25">
      <c r="A4689" t="s">
        <v>7691</v>
      </c>
      <c r="B4689">
        <v>20</v>
      </c>
      <c r="C4689" s="3" t="str">
        <f t="shared" si="219"/>
        <v>Young</v>
      </c>
      <c r="D4689" t="s">
        <v>40</v>
      </c>
      <c r="E4689">
        <v>122</v>
      </c>
      <c r="F4689" t="str">
        <f t="shared" si="220"/>
        <v>Heart-Healthy</v>
      </c>
      <c r="G4689" t="s">
        <v>7692</v>
      </c>
      <c r="H4689">
        <v>52</v>
      </c>
      <c r="I4689">
        <v>1</v>
      </c>
      <c r="J4689">
        <v>0</v>
      </c>
      <c r="K4689">
        <v>0</v>
      </c>
      <c r="L4689">
        <v>1</v>
      </c>
      <c r="M4689">
        <v>1</v>
      </c>
      <c r="N4689">
        <v>8.4923351910000004</v>
      </c>
      <c r="O4689" t="s">
        <v>29</v>
      </c>
      <c r="P4689">
        <v>1</v>
      </c>
      <c r="Q4689">
        <v>1</v>
      </c>
      <c r="R4689">
        <v>7</v>
      </c>
      <c r="S4689">
        <v>11.64355795</v>
      </c>
      <c r="T4689">
        <v>298860</v>
      </c>
      <c r="U4689">
        <v>35.072777119999998</v>
      </c>
      <c r="V4689">
        <v>503</v>
      </c>
      <c r="W4689" t="str">
        <f t="shared" si="221"/>
        <v>Very High</v>
      </c>
      <c r="X4689">
        <v>5</v>
      </c>
      <c r="Y4689">
        <v>5</v>
      </c>
      <c r="Z4689" t="s">
        <v>220</v>
      </c>
      <c r="AA4689" t="s">
        <v>31</v>
      </c>
      <c r="AB4689" t="s">
        <v>38</v>
      </c>
      <c r="AC4689">
        <v>0</v>
      </c>
    </row>
    <row r="4690" spans="1:29" x14ac:dyDescent="0.25">
      <c r="A4690" t="s">
        <v>7693</v>
      </c>
      <c r="B4690">
        <v>77</v>
      </c>
      <c r="C4690" s="3" t="str">
        <f t="shared" si="219"/>
        <v>Old</v>
      </c>
      <c r="D4690" t="s">
        <v>27</v>
      </c>
      <c r="E4690">
        <v>336</v>
      </c>
      <c r="F4690" t="str">
        <f t="shared" si="220"/>
        <v>Dangerous</v>
      </c>
      <c r="G4690" t="s">
        <v>1074</v>
      </c>
      <c r="H4690">
        <v>91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19.182348309999998</v>
      </c>
      <c r="O4690" t="s">
        <v>29</v>
      </c>
      <c r="P4690">
        <v>1</v>
      </c>
      <c r="Q4690">
        <v>0</v>
      </c>
      <c r="R4690">
        <v>2</v>
      </c>
      <c r="S4690">
        <v>6.8872657540000004</v>
      </c>
      <c r="T4690">
        <v>180720</v>
      </c>
      <c r="U4690">
        <v>32.306964530000002</v>
      </c>
      <c r="V4690">
        <v>675</v>
      </c>
      <c r="W4690" t="str">
        <f t="shared" si="221"/>
        <v>Very High</v>
      </c>
      <c r="X4690">
        <v>3</v>
      </c>
      <c r="Y4690">
        <v>10</v>
      </c>
      <c r="Z4690" t="s">
        <v>36</v>
      </c>
      <c r="AA4690" t="s">
        <v>37</v>
      </c>
      <c r="AB4690" t="s">
        <v>38</v>
      </c>
      <c r="AC4690">
        <v>0</v>
      </c>
    </row>
    <row r="4691" spans="1:29" x14ac:dyDescent="0.25">
      <c r="A4691" t="s">
        <v>7694</v>
      </c>
      <c r="B4691">
        <v>80</v>
      </c>
      <c r="C4691" s="3" t="str">
        <f t="shared" si="219"/>
        <v>Old</v>
      </c>
      <c r="D4691" t="s">
        <v>40</v>
      </c>
      <c r="E4691">
        <v>358</v>
      </c>
      <c r="F4691" t="str">
        <f t="shared" si="220"/>
        <v>Dangerous</v>
      </c>
      <c r="G4691" t="s">
        <v>1737</v>
      </c>
      <c r="H4691">
        <v>110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9.4239421540000006</v>
      </c>
      <c r="O4691" t="s">
        <v>29</v>
      </c>
      <c r="P4691">
        <v>1</v>
      </c>
      <c r="Q4691">
        <v>1</v>
      </c>
      <c r="R4691">
        <v>7</v>
      </c>
      <c r="S4691">
        <v>8.7106005870000001</v>
      </c>
      <c r="T4691">
        <v>97907</v>
      </c>
      <c r="U4691">
        <v>20.03763262</v>
      </c>
      <c r="V4691">
        <v>266</v>
      </c>
      <c r="W4691" t="str">
        <f t="shared" si="221"/>
        <v>High</v>
      </c>
      <c r="X4691">
        <v>7</v>
      </c>
      <c r="Y4691">
        <v>10</v>
      </c>
      <c r="Z4691" t="s">
        <v>220</v>
      </c>
      <c r="AA4691" t="s">
        <v>31</v>
      </c>
      <c r="AB4691" t="s">
        <v>38</v>
      </c>
      <c r="AC4691">
        <v>0</v>
      </c>
    </row>
    <row r="4692" spans="1:29" x14ac:dyDescent="0.25">
      <c r="A4692" t="s">
        <v>7695</v>
      </c>
      <c r="B4692">
        <v>49</v>
      </c>
      <c r="C4692" s="3" t="str">
        <f t="shared" si="219"/>
        <v>Middle Age</v>
      </c>
      <c r="D4692" t="s">
        <v>27</v>
      </c>
      <c r="E4692">
        <v>233</v>
      </c>
      <c r="F4692" t="str">
        <f t="shared" si="220"/>
        <v>At-Risk</v>
      </c>
      <c r="G4692" t="s">
        <v>5966</v>
      </c>
      <c r="H4692">
        <v>84</v>
      </c>
      <c r="I4692">
        <v>1</v>
      </c>
      <c r="J4692">
        <v>0</v>
      </c>
      <c r="K4692">
        <v>1</v>
      </c>
      <c r="L4692">
        <v>0</v>
      </c>
      <c r="M4692">
        <v>1</v>
      </c>
      <c r="N4692">
        <v>19.037249580000001</v>
      </c>
      <c r="O4692" t="s">
        <v>42</v>
      </c>
      <c r="P4692">
        <v>0</v>
      </c>
      <c r="Q4692">
        <v>1</v>
      </c>
      <c r="R4692">
        <v>4</v>
      </c>
      <c r="S4692">
        <v>10.15818069</v>
      </c>
      <c r="T4692">
        <v>73446</v>
      </c>
      <c r="U4692">
        <v>27.08450272</v>
      </c>
      <c r="V4692">
        <v>580</v>
      </c>
      <c r="W4692" t="str">
        <f t="shared" si="221"/>
        <v>Very High</v>
      </c>
      <c r="X4692">
        <v>3</v>
      </c>
      <c r="Y4692">
        <v>5</v>
      </c>
      <c r="Z4692" t="s">
        <v>96</v>
      </c>
      <c r="AA4692" t="s">
        <v>44</v>
      </c>
      <c r="AB4692" t="s">
        <v>32</v>
      </c>
      <c r="AC4692">
        <v>0</v>
      </c>
    </row>
    <row r="4693" spans="1:29" x14ac:dyDescent="0.25">
      <c r="A4693" t="s">
        <v>7696</v>
      </c>
      <c r="B4693">
        <v>38</v>
      </c>
      <c r="C4693" s="3" t="str">
        <f t="shared" si="219"/>
        <v>Middle Age</v>
      </c>
      <c r="D4693" t="s">
        <v>40</v>
      </c>
      <c r="E4693">
        <v>334</v>
      </c>
      <c r="F4693" t="str">
        <f t="shared" si="220"/>
        <v>Dangerous</v>
      </c>
      <c r="G4693" t="s">
        <v>7697</v>
      </c>
      <c r="H4693">
        <v>52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2.0800530610000001</v>
      </c>
      <c r="O4693" t="s">
        <v>35</v>
      </c>
      <c r="P4693">
        <v>1</v>
      </c>
      <c r="Q4693">
        <v>1</v>
      </c>
      <c r="R4693">
        <v>2</v>
      </c>
      <c r="S4693">
        <v>4.095070304</v>
      </c>
      <c r="T4693">
        <v>167232</v>
      </c>
      <c r="U4693">
        <v>24.05178811</v>
      </c>
      <c r="V4693">
        <v>657</v>
      </c>
      <c r="W4693" t="str">
        <f t="shared" si="221"/>
        <v>Very High</v>
      </c>
      <c r="X4693">
        <v>7</v>
      </c>
      <c r="Y4693">
        <v>9</v>
      </c>
      <c r="Z4693" t="s">
        <v>70</v>
      </c>
      <c r="AA4693" t="s">
        <v>37</v>
      </c>
      <c r="AB4693" t="s">
        <v>38</v>
      </c>
      <c r="AC4693">
        <v>0</v>
      </c>
    </row>
    <row r="4694" spans="1:29" x14ac:dyDescent="0.25">
      <c r="A4694" t="s">
        <v>7698</v>
      </c>
      <c r="B4694">
        <v>42</v>
      </c>
      <c r="C4694" s="3" t="str">
        <f t="shared" si="219"/>
        <v>Middle Age</v>
      </c>
      <c r="D4694" t="s">
        <v>40</v>
      </c>
      <c r="E4694">
        <v>203</v>
      </c>
      <c r="F4694" t="str">
        <f t="shared" si="220"/>
        <v>At-Risk</v>
      </c>
      <c r="G4694" t="s">
        <v>3018</v>
      </c>
      <c r="H4694">
        <v>101</v>
      </c>
      <c r="I4694">
        <v>0</v>
      </c>
      <c r="J4694">
        <v>0</v>
      </c>
      <c r="K4694">
        <v>1</v>
      </c>
      <c r="L4694">
        <v>1</v>
      </c>
      <c r="M4694">
        <v>1</v>
      </c>
      <c r="N4694">
        <v>10.52502108</v>
      </c>
      <c r="O4694" t="s">
        <v>29</v>
      </c>
      <c r="P4694">
        <v>1</v>
      </c>
      <c r="Q4694">
        <v>1</v>
      </c>
      <c r="R4694">
        <v>2</v>
      </c>
      <c r="S4694">
        <v>4.017677172</v>
      </c>
      <c r="T4694">
        <v>134402</v>
      </c>
      <c r="U4694">
        <v>18.967092180000002</v>
      </c>
      <c r="V4694">
        <v>368</v>
      </c>
      <c r="W4694" t="str">
        <f t="shared" si="221"/>
        <v>High</v>
      </c>
      <c r="X4694">
        <v>5</v>
      </c>
      <c r="Y4694">
        <v>9</v>
      </c>
      <c r="Z4694" t="s">
        <v>70</v>
      </c>
      <c r="AA4694" t="s">
        <v>37</v>
      </c>
      <c r="AB4694" t="s">
        <v>38</v>
      </c>
      <c r="AC4694">
        <v>0</v>
      </c>
    </row>
    <row r="4695" spans="1:29" x14ac:dyDescent="0.25">
      <c r="A4695" t="s">
        <v>7699</v>
      </c>
      <c r="B4695">
        <v>84</v>
      </c>
      <c r="C4695" s="3" t="str">
        <f t="shared" si="219"/>
        <v>Old</v>
      </c>
      <c r="D4695" t="s">
        <v>27</v>
      </c>
      <c r="E4695">
        <v>251</v>
      </c>
      <c r="F4695" t="str">
        <f t="shared" si="220"/>
        <v>Dangerous</v>
      </c>
      <c r="G4695" t="s">
        <v>7232</v>
      </c>
      <c r="H4695">
        <v>90</v>
      </c>
      <c r="I4695">
        <v>0</v>
      </c>
      <c r="J4695">
        <v>1</v>
      </c>
      <c r="K4695">
        <v>1</v>
      </c>
      <c r="L4695">
        <v>1</v>
      </c>
      <c r="M4695">
        <v>1</v>
      </c>
      <c r="N4695">
        <v>6.8492187380000003</v>
      </c>
      <c r="O4695" t="s">
        <v>35</v>
      </c>
      <c r="P4695">
        <v>0</v>
      </c>
      <c r="Q4695">
        <v>1</v>
      </c>
      <c r="R4695">
        <v>3</v>
      </c>
      <c r="S4695">
        <v>4.8475681039999996</v>
      </c>
      <c r="T4695">
        <v>180243</v>
      </c>
      <c r="U4695">
        <v>36.397117049999999</v>
      </c>
      <c r="V4695">
        <v>108</v>
      </c>
      <c r="W4695" t="str">
        <f t="shared" si="221"/>
        <v>Healthy</v>
      </c>
      <c r="X4695">
        <v>1</v>
      </c>
      <c r="Y4695">
        <v>8</v>
      </c>
      <c r="Z4695" t="s">
        <v>36</v>
      </c>
      <c r="AA4695" t="s">
        <v>37</v>
      </c>
      <c r="AB4695" t="s">
        <v>38</v>
      </c>
      <c r="AC4695">
        <v>1</v>
      </c>
    </row>
    <row r="4696" spans="1:29" x14ac:dyDescent="0.25">
      <c r="A4696" t="s">
        <v>7700</v>
      </c>
      <c r="B4696">
        <v>48</v>
      </c>
      <c r="C4696" s="3" t="str">
        <f t="shared" si="219"/>
        <v>Middle Age</v>
      </c>
      <c r="D4696" t="s">
        <v>27</v>
      </c>
      <c r="E4696">
        <v>190</v>
      </c>
      <c r="F4696" t="str">
        <f t="shared" si="220"/>
        <v>Heart-Healthy</v>
      </c>
      <c r="G4696" t="s">
        <v>4629</v>
      </c>
      <c r="H4696">
        <v>98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1.6755563929999999</v>
      </c>
      <c r="O4696" t="s">
        <v>35</v>
      </c>
      <c r="P4696">
        <v>1</v>
      </c>
      <c r="Q4696">
        <v>0</v>
      </c>
      <c r="R4696">
        <v>9</v>
      </c>
      <c r="S4696">
        <v>8.4847546089999994</v>
      </c>
      <c r="T4696">
        <v>66503</v>
      </c>
      <c r="U4696">
        <v>29.434625969999999</v>
      </c>
      <c r="V4696">
        <v>768</v>
      </c>
      <c r="W4696" t="str">
        <f t="shared" si="221"/>
        <v>Very High</v>
      </c>
      <c r="X4696">
        <v>7</v>
      </c>
      <c r="Y4696">
        <v>7</v>
      </c>
      <c r="Z4696" t="s">
        <v>70</v>
      </c>
      <c r="AA4696" t="s">
        <v>37</v>
      </c>
      <c r="AB4696" t="s">
        <v>38</v>
      </c>
      <c r="AC4696">
        <v>1</v>
      </c>
    </row>
    <row r="4697" spans="1:29" x14ac:dyDescent="0.25">
      <c r="A4697" t="s">
        <v>7701</v>
      </c>
      <c r="B4697">
        <v>35</v>
      </c>
      <c r="C4697" s="3" t="str">
        <f t="shared" si="219"/>
        <v>Middle Age</v>
      </c>
      <c r="D4697" t="s">
        <v>27</v>
      </c>
      <c r="E4697">
        <v>277</v>
      </c>
      <c r="F4697" t="str">
        <f t="shared" si="220"/>
        <v>Dangerous</v>
      </c>
      <c r="G4697" t="s">
        <v>3388</v>
      </c>
      <c r="H4697">
        <v>109</v>
      </c>
      <c r="I4697">
        <v>0</v>
      </c>
      <c r="J4697">
        <v>1</v>
      </c>
      <c r="K4697">
        <v>1</v>
      </c>
      <c r="L4697">
        <v>1</v>
      </c>
      <c r="M4697">
        <v>1</v>
      </c>
      <c r="N4697">
        <v>0.51920188599999995</v>
      </c>
      <c r="O4697" t="s">
        <v>42</v>
      </c>
      <c r="P4697">
        <v>1</v>
      </c>
      <c r="Q4697">
        <v>1</v>
      </c>
      <c r="R4697">
        <v>8</v>
      </c>
      <c r="S4697">
        <v>3.179133223</v>
      </c>
      <c r="T4697">
        <v>222851</v>
      </c>
      <c r="U4697">
        <v>28.037347539999999</v>
      </c>
      <c r="V4697">
        <v>639</v>
      </c>
      <c r="W4697" t="str">
        <f t="shared" si="221"/>
        <v>Very High</v>
      </c>
      <c r="X4697">
        <v>0</v>
      </c>
      <c r="Y4697">
        <v>6</v>
      </c>
      <c r="Z4697" t="s">
        <v>53</v>
      </c>
      <c r="AA4697" t="s">
        <v>44</v>
      </c>
      <c r="AB4697" t="s">
        <v>38</v>
      </c>
      <c r="AC4697">
        <v>1</v>
      </c>
    </row>
    <row r="4698" spans="1:29" x14ac:dyDescent="0.25">
      <c r="A4698" t="s">
        <v>7702</v>
      </c>
      <c r="B4698">
        <v>79</v>
      </c>
      <c r="C4698" s="3" t="str">
        <f t="shared" si="219"/>
        <v>Old</v>
      </c>
      <c r="D4698" t="s">
        <v>27</v>
      </c>
      <c r="E4698">
        <v>326</v>
      </c>
      <c r="F4698" t="str">
        <f t="shared" si="220"/>
        <v>Dangerous</v>
      </c>
      <c r="G4698" t="s">
        <v>5401</v>
      </c>
      <c r="H4698">
        <v>80</v>
      </c>
      <c r="I4698">
        <v>1</v>
      </c>
      <c r="J4698">
        <v>1</v>
      </c>
      <c r="K4698">
        <v>1</v>
      </c>
      <c r="L4698">
        <v>0</v>
      </c>
      <c r="M4698">
        <v>1</v>
      </c>
      <c r="N4698">
        <v>2.1966849640000001</v>
      </c>
      <c r="O4698" t="s">
        <v>42</v>
      </c>
      <c r="P4698">
        <v>1</v>
      </c>
      <c r="Q4698">
        <v>0</v>
      </c>
      <c r="R4698">
        <v>7</v>
      </c>
      <c r="S4698">
        <v>11.853498220000001</v>
      </c>
      <c r="T4698">
        <v>263452</v>
      </c>
      <c r="U4698">
        <v>29.380651100000001</v>
      </c>
      <c r="V4698">
        <v>370</v>
      </c>
      <c r="W4698" t="str">
        <f t="shared" si="221"/>
        <v>High</v>
      </c>
      <c r="X4698">
        <v>4</v>
      </c>
      <c r="Y4698">
        <v>8</v>
      </c>
      <c r="Z4698" t="s">
        <v>30</v>
      </c>
      <c r="AA4698" t="s">
        <v>31</v>
      </c>
      <c r="AB4698" t="s">
        <v>32</v>
      </c>
      <c r="AC4698">
        <v>1</v>
      </c>
    </row>
    <row r="4699" spans="1:29" x14ac:dyDescent="0.25">
      <c r="A4699" t="s">
        <v>7703</v>
      </c>
      <c r="B4699">
        <v>48</v>
      </c>
      <c r="C4699" s="3" t="str">
        <f t="shared" si="219"/>
        <v>Middle Age</v>
      </c>
      <c r="D4699" t="s">
        <v>27</v>
      </c>
      <c r="E4699">
        <v>348</v>
      </c>
      <c r="F4699" t="str">
        <f t="shared" si="220"/>
        <v>Dangerous</v>
      </c>
      <c r="G4699" t="s">
        <v>4205</v>
      </c>
      <c r="H4699">
        <v>64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3.3940249250000001</v>
      </c>
      <c r="O4699" t="s">
        <v>42</v>
      </c>
      <c r="P4699">
        <v>1</v>
      </c>
      <c r="Q4699">
        <v>1</v>
      </c>
      <c r="R4699">
        <v>6</v>
      </c>
      <c r="S4699">
        <v>2.350864074</v>
      </c>
      <c r="T4699">
        <v>24496</v>
      </c>
      <c r="U4699">
        <v>29.819601240000001</v>
      </c>
      <c r="V4699">
        <v>728</v>
      </c>
      <c r="W4699" t="str">
        <f t="shared" si="221"/>
        <v>Very High</v>
      </c>
      <c r="X4699">
        <v>6</v>
      </c>
      <c r="Y4699">
        <v>7</v>
      </c>
      <c r="Z4699" t="s">
        <v>58</v>
      </c>
      <c r="AA4699" t="s">
        <v>50</v>
      </c>
      <c r="AB4699" t="s">
        <v>38</v>
      </c>
      <c r="AC4699">
        <v>0</v>
      </c>
    </row>
    <row r="4700" spans="1:29" x14ac:dyDescent="0.25">
      <c r="A4700" t="s">
        <v>7704</v>
      </c>
      <c r="B4700">
        <v>68</v>
      </c>
      <c r="C4700" s="3" t="str">
        <f t="shared" si="219"/>
        <v>Old</v>
      </c>
      <c r="D4700" t="s">
        <v>27</v>
      </c>
      <c r="E4700">
        <v>235</v>
      </c>
      <c r="F4700" t="str">
        <f t="shared" si="220"/>
        <v>At-Risk</v>
      </c>
      <c r="G4700" t="s">
        <v>3680</v>
      </c>
      <c r="H4700">
        <v>49</v>
      </c>
      <c r="I4700">
        <v>0</v>
      </c>
      <c r="J4700">
        <v>1</v>
      </c>
      <c r="K4700">
        <v>1</v>
      </c>
      <c r="L4700">
        <v>0</v>
      </c>
      <c r="M4700">
        <v>1</v>
      </c>
      <c r="N4700">
        <v>15.05407817</v>
      </c>
      <c r="O4700" t="s">
        <v>29</v>
      </c>
      <c r="P4700">
        <v>0</v>
      </c>
      <c r="Q4700">
        <v>1</v>
      </c>
      <c r="R4700">
        <v>6</v>
      </c>
      <c r="S4700">
        <v>0.317260192</v>
      </c>
      <c r="T4700">
        <v>120031</v>
      </c>
      <c r="U4700">
        <v>22.701516439999999</v>
      </c>
      <c r="V4700">
        <v>100</v>
      </c>
      <c r="W4700" t="str">
        <f t="shared" si="221"/>
        <v>Healthy</v>
      </c>
      <c r="X4700">
        <v>1</v>
      </c>
      <c r="Y4700">
        <v>8</v>
      </c>
      <c r="Z4700" t="s">
        <v>125</v>
      </c>
      <c r="AA4700" t="s">
        <v>126</v>
      </c>
      <c r="AB4700" t="s">
        <v>32</v>
      </c>
      <c r="AC4700">
        <v>0</v>
      </c>
    </row>
    <row r="4701" spans="1:29" x14ac:dyDescent="0.25">
      <c r="A4701" t="s">
        <v>7705</v>
      </c>
      <c r="B4701">
        <v>63</v>
      </c>
      <c r="C4701" s="3" t="str">
        <f t="shared" si="219"/>
        <v>Old</v>
      </c>
      <c r="D4701" t="s">
        <v>27</v>
      </c>
      <c r="E4701">
        <v>239</v>
      </c>
      <c r="F4701" t="str">
        <f t="shared" si="220"/>
        <v>At-Risk</v>
      </c>
      <c r="G4701" t="s">
        <v>2044</v>
      </c>
      <c r="H4701">
        <v>94</v>
      </c>
      <c r="I4701">
        <v>1</v>
      </c>
      <c r="J4701">
        <v>0</v>
      </c>
      <c r="K4701">
        <v>1</v>
      </c>
      <c r="L4701">
        <v>0</v>
      </c>
      <c r="M4701">
        <v>1</v>
      </c>
      <c r="N4701">
        <v>16.558087749999999</v>
      </c>
      <c r="O4701" t="s">
        <v>35</v>
      </c>
      <c r="P4701">
        <v>0</v>
      </c>
      <c r="Q4701">
        <v>1</v>
      </c>
      <c r="R4701">
        <v>4</v>
      </c>
      <c r="S4701">
        <v>1.482305336</v>
      </c>
      <c r="T4701">
        <v>213155</v>
      </c>
      <c r="U4701">
        <v>22.368965639999999</v>
      </c>
      <c r="V4701">
        <v>133</v>
      </c>
      <c r="W4701" t="str">
        <f t="shared" si="221"/>
        <v>Healthy</v>
      </c>
      <c r="X4701">
        <v>4</v>
      </c>
      <c r="Y4701">
        <v>4</v>
      </c>
      <c r="Z4701" t="s">
        <v>61</v>
      </c>
      <c r="AA4701" t="s">
        <v>31</v>
      </c>
      <c r="AB4701" t="s">
        <v>32</v>
      </c>
      <c r="AC4701">
        <v>0</v>
      </c>
    </row>
    <row r="4702" spans="1:29" x14ac:dyDescent="0.25">
      <c r="A4702" t="s">
        <v>7706</v>
      </c>
      <c r="B4702">
        <v>52</v>
      </c>
      <c r="C4702" s="3" t="str">
        <f t="shared" si="219"/>
        <v>Middle Age</v>
      </c>
      <c r="D4702" t="s">
        <v>27</v>
      </c>
      <c r="E4702">
        <v>363</v>
      </c>
      <c r="F4702" t="str">
        <f t="shared" si="220"/>
        <v>Dangerous</v>
      </c>
      <c r="G4702" t="s">
        <v>7707</v>
      </c>
      <c r="H4702">
        <v>53</v>
      </c>
      <c r="I4702">
        <v>1</v>
      </c>
      <c r="J4702">
        <v>1</v>
      </c>
      <c r="K4702">
        <v>1</v>
      </c>
      <c r="L4702">
        <v>0</v>
      </c>
      <c r="M4702">
        <v>1</v>
      </c>
      <c r="N4702">
        <v>1.833854195</v>
      </c>
      <c r="O4702" t="s">
        <v>29</v>
      </c>
      <c r="P4702">
        <v>1</v>
      </c>
      <c r="Q4702">
        <v>0</v>
      </c>
      <c r="R4702">
        <v>5</v>
      </c>
      <c r="S4702">
        <v>2.6423286090000002</v>
      </c>
      <c r="T4702">
        <v>64949</v>
      </c>
      <c r="U4702">
        <v>21.196675639999999</v>
      </c>
      <c r="V4702">
        <v>543</v>
      </c>
      <c r="W4702" t="str">
        <f t="shared" si="221"/>
        <v>Very High</v>
      </c>
      <c r="X4702">
        <v>2</v>
      </c>
      <c r="Y4702">
        <v>6</v>
      </c>
      <c r="Z4702" t="s">
        <v>58</v>
      </c>
      <c r="AA4702" t="s">
        <v>50</v>
      </c>
      <c r="AB4702" t="s">
        <v>38</v>
      </c>
      <c r="AC4702">
        <v>1</v>
      </c>
    </row>
    <row r="4703" spans="1:29" x14ac:dyDescent="0.25">
      <c r="A4703" t="s">
        <v>7708</v>
      </c>
      <c r="B4703">
        <v>52</v>
      </c>
      <c r="C4703" s="3" t="str">
        <f t="shared" si="219"/>
        <v>Middle Age</v>
      </c>
      <c r="D4703" t="s">
        <v>27</v>
      </c>
      <c r="E4703">
        <v>147</v>
      </c>
      <c r="F4703" t="str">
        <f t="shared" si="220"/>
        <v>Heart-Healthy</v>
      </c>
      <c r="G4703" t="s">
        <v>5808</v>
      </c>
      <c r="H4703">
        <v>55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2.4619114149999999</v>
      </c>
      <c r="O4703" t="s">
        <v>35</v>
      </c>
      <c r="P4703">
        <v>1</v>
      </c>
      <c r="Q4703">
        <v>0</v>
      </c>
      <c r="R4703">
        <v>5</v>
      </c>
      <c r="S4703">
        <v>2.2093113949999998</v>
      </c>
      <c r="T4703">
        <v>29465</v>
      </c>
      <c r="U4703">
        <v>19.010379260000001</v>
      </c>
      <c r="V4703">
        <v>268</v>
      </c>
      <c r="W4703" t="str">
        <f t="shared" si="221"/>
        <v>High</v>
      </c>
      <c r="X4703">
        <v>3</v>
      </c>
      <c r="Y4703">
        <v>5</v>
      </c>
      <c r="Z4703" t="s">
        <v>49</v>
      </c>
      <c r="AA4703" t="s">
        <v>50</v>
      </c>
      <c r="AB4703" t="s">
        <v>38</v>
      </c>
      <c r="AC4703">
        <v>0</v>
      </c>
    </row>
    <row r="4704" spans="1:29" x14ac:dyDescent="0.25">
      <c r="A4704" t="s">
        <v>7709</v>
      </c>
      <c r="B4704">
        <v>67</v>
      </c>
      <c r="C4704" s="3" t="str">
        <f t="shared" si="219"/>
        <v>Old</v>
      </c>
      <c r="D4704" t="s">
        <v>40</v>
      </c>
      <c r="E4704">
        <v>125</v>
      </c>
      <c r="F4704" t="str">
        <f t="shared" si="220"/>
        <v>Heart-Healthy</v>
      </c>
      <c r="G4704" t="s">
        <v>6170</v>
      </c>
      <c r="H4704">
        <v>101</v>
      </c>
      <c r="I4704">
        <v>1</v>
      </c>
      <c r="J4704">
        <v>0</v>
      </c>
      <c r="K4704">
        <v>1</v>
      </c>
      <c r="L4704">
        <v>1</v>
      </c>
      <c r="M4704">
        <v>1</v>
      </c>
      <c r="N4704">
        <v>15.34110939</v>
      </c>
      <c r="O4704" t="s">
        <v>42</v>
      </c>
      <c r="P4704">
        <v>1</v>
      </c>
      <c r="Q4704">
        <v>1</v>
      </c>
      <c r="R4704">
        <v>4</v>
      </c>
      <c r="S4704">
        <v>10.14633622</v>
      </c>
      <c r="T4704">
        <v>185306</v>
      </c>
      <c r="U4704">
        <v>33.754736219999998</v>
      </c>
      <c r="V4704">
        <v>407</v>
      </c>
      <c r="W4704" t="str">
        <f t="shared" si="221"/>
        <v>High</v>
      </c>
      <c r="X4704">
        <v>2</v>
      </c>
      <c r="Y4704">
        <v>10</v>
      </c>
      <c r="Z4704" t="s">
        <v>53</v>
      </c>
      <c r="AA4704" t="s">
        <v>44</v>
      </c>
      <c r="AB4704" t="s">
        <v>38</v>
      </c>
      <c r="AC4704">
        <v>0</v>
      </c>
    </row>
    <row r="4705" spans="1:29" x14ac:dyDescent="0.25">
      <c r="A4705" t="s">
        <v>7710</v>
      </c>
      <c r="B4705">
        <v>25</v>
      </c>
      <c r="C4705" s="3" t="str">
        <f t="shared" si="219"/>
        <v>Young</v>
      </c>
      <c r="D4705" t="s">
        <v>40</v>
      </c>
      <c r="E4705">
        <v>185</v>
      </c>
      <c r="F4705" t="str">
        <f t="shared" si="220"/>
        <v>Heart-Healthy</v>
      </c>
      <c r="G4705" t="s">
        <v>4625</v>
      </c>
      <c r="H4705">
        <v>102</v>
      </c>
      <c r="I4705">
        <v>1</v>
      </c>
      <c r="J4705">
        <v>1</v>
      </c>
      <c r="K4705">
        <v>0</v>
      </c>
      <c r="L4705">
        <v>1</v>
      </c>
      <c r="M4705">
        <v>0</v>
      </c>
      <c r="N4705">
        <v>15.48118811</v>
      </c>
      <c r="O4705" t="s">
        <v>29</v>
      </c>
      <c r="P4705">
        <v>1</v>
      </c>
      <c r="Q4705">
        <v>1</v>
      </c>
      <c r="R4705">
        <v>1</v>
      </c>
      <c r="S4705">
        <v>3.1027787029999998</v>
      </c>
      <c r="T4705">
        <v>265597</v>
      </c>
      <c r="U4705">
        <v>34.893902910000001</v>
      </c>
      <c r="V4705">
        <v>204</v>
      </c>
      <c r="W4705" t="str">
        <f t="shared" si="221"/>
        <v>High</v>
      </c>
      <c r="X4705">
        <v>2</v>
      </c>
      <c r="Y4705">
        <v>10</v>
      </c>
      <c r="Z4705" t="s">
        <v>66</v>
      </c>
      <c r="AA4705" t="s">
        <v>67</v>
      </c>
      <c r="AB4705" t="s">
        <v>32</v>
      </c>
      <c r="AC4705">
        <v>0</v>
      </c>
    </row>
    <row r="4706" spans="1:29" x14ac:dyDescent="0.25">
      <c r="A4706" t="s">
        <v>7711</v>
      </c>
      <c r="B4706">
        <v>26</v>
      </c>
      <c r="C4706" s="3" t="str">
        <f t="shared" si="219"/>
        <v>Young</v>
      </c>
      <c r="D4706" t="s">
        <v>40</v>
      </c>
      <c r="E4706">
        <v>293</v>
      </c>
      <c r="F4706" t="str">
        <f t="shared" si="220"/>
        <v>Dangerous</v>
      </c>
      <c r="G4706" t="s">
        <v>5250</v>
      </c>
      <c r="H4706">
        <v>93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4.7046506910000003</v>
      </c>
      <c r="O4706" t="s">
        <v>35</v>
      </c>
      <c r="P4706">
        <v>0</v>
      </c>
      <c r="Q4706">
        <v>1</v>
      </c>
      <c r="R4706">
        <v>7</v>
      </c>
      <c r="S4706">
        <v>4.205488602</v>
      </c>
      <c r="T4706">
        <v>224903</v>
      </c>
      <c r="U4706">
        <v>30.610542200000001</v>
      </c>
      <c r="V4706">
        <v>284</v>
      </c>
      <c r="W4706" t="str">
        <f t="shared" si="221"/>
        <v>High</v>
      </c>
      <c r="X4706">
        <v>6</v>
      </c>
      <c r="Y4706">
        <v>6</v>
      </c>
      <c r="Z4706" t="s">
        <v>153</v>
      </c>
      <c r="AA4706" t="s">
        <v>50</v>
      </c>
      <c r="AB4706" t="s">
        <v>38</v>
      </c>
      <c r="AC4706">
        <v>0</v>
      </c>
    </row>
    <row r="4707" spans="1:29" x14ac:dyDescent="0.25">
      <c r="A4707" t="s">
        <v>7712</v>
      </c>
      <c r="B4707">
        <v>22</v>
      </c>
      <c r="C4707" s="3" t="str">
        <f t="shared" si="219"/>
        <v>Young</v>
      </c>
      <c r="D4707" t="s">
        <v>40</v>
      </c>
      <c r="E4707">
        <v>164</v>
      </c>
      <c r="F4707" t="str">
        <f t="shared" si="220"/>
        <v>Heart-Healthy</v>
      </c>
      <c r="G4707" t="s">
        <v>7713</v>
      </c>
      <c r="H4707">
        <v>103</v>
      </c>
      <c r="I4707">
        <v>1</v>
      </c>
      <c r="J4707">
        <v>1</v>
      </c>
      <c r="K4707">
        <v>0</v>
      </c>
      <c r="L4707">
        <v>1</v>
      </c>
      <c r="M4707">
        <v>0</v>
      </c>
      <c r="N4707">
        <v>17.267367310000001</v>
      </c>
      <c r="O4707" t="s">
        <v>35</v>
      </c>
      <c r="P4707">
        <v>0</v>
      </c>
      <c r="Q4707">
        <v>1</v>
      </c>
      <c r="R4707">
        <v>6</v>
      </c>
      <c r="S4707">
        <v>4.0925300460000003</v>
      </c>
      <c r="T4707">
        <v>156032</v>
      </c>
      <c r="U4707">
        <v>39.402892139999999</v>
      </c>
      <c r="V4707">
        <v>316</v>
      </c>
      <c r="W4707" t="str">
        <f t="shared" si="221"/>
        <v>High</v>
      </c>
      <c r="X4707">
        <v>6</v>
      </c>
      <c r="Y4707">
        <v>7</v>
      </c>
      <c r="Z4707" t="s">
        <v>73</v>
      </c>
      <c r="AA4707" t="s">
        <v>50</v>
      </c>
      <c r="AB4707" t="s">
        <v>38</v>
      </c>
      <c r="AC4707">
        <v>0</v>
      </c>
    </row>
    <row r="4708" spans="1:29" x14ac:dyDescent="0.25">
      <c r="A4708" t="s">
        <v>7714</v>
      </c>
      <c r="B4708">
        <v>26</v>
      </c>
      <c r="C4708" s="3" t="str">
        <f t="shared" si="219"/>
        <v>Young</v>
      </c>
      <c r="D4708" t="s">
        <v>27</v>
      </c>
      <c r="E4708">
        <v>373</v>
      </c>
      <c r="F4708" t="str">
        <f t="shared" si="220"/>
        <v>Dangerous</v>
      </c>
      <c r="G4708" t="s">
        <v>7054</v>
      </c>
      <c r="H4708">
        <v>59</v>
      </c>
      <c r="I4708">
        <v>1</v>
      </c>
      <c r="J4708">
        <v>0</v>
      </c>
      <c r="K4708">
        <v>1</v>
      </c>
      <c r="L4708">
        <v>1</v>
      </c>
      <c r="M4708">
        <v>1</v>
      </c>
      <c r="N4708">
        <v>0.44054482900000003</v>
      </c>
      <c r="O4708" t="s">
        <v>35</v>
      </c>
      <c r="P4708">
        <v>1</v>
      </c>
      <c r="Q4708">
        <v>1</v>
      </c>
      <c r="R4708">
        <v>1</v>
      </c>
      <c r="S4708">
        <v>1.073357562</v>
      </c>
      <c r="T4708">
        <v>159280</v>
      </c>
      <c r="U4708">
        <v>30.352862049999999</v>
      </c>
      <c r="V4708">
        <v>729</v>
      </c>
      <c r="W4708" t="str">
        <f t="shared" si="221"/>
        <v>Very High</v>
      </c>
      <c r="X4708">
        <v>7</v>
      </c>
      <c r="Y4708">
        <v>10</v>
      </c>
      <c r="Z4708" t="s">
        <v>111</v>
      </c>
      <c r="AA4708" t="s">
        <v>50</v>
      </c>
      <c r="AB4708" t="s">
        <v>38</v>
      </c>
      <c r="AC4708">
        <v>0</v>
      </c>
    </row>
    <row r="4709" spans="1:29" x14ac:dyDescent="0.25">
      <c r="A4709" t="s">
        <v>7715</v>
      </c>
      <c r="B4709">
        <v>62</v>
      </c>
      <c r="C4709" s="3" t="str">
        <f t="shared" si="219"/>
        <v>Old</v>
      </c>
      <c r="D4709" t="s">
        <v>27</v>
      </c>
      <c r="E4709">
        <v>387</v>
      </c>
      <c r="F4709" t="str">
        <f t="shared" si="220"/>
        <v>Dangerous</v>
      </c>
      <c r="G4709" t="s">
        <v>1629</v>
      </c>
      <c r="H4709">
        <v>61</v>
      </c>
      <c r="I4709">
        <v>1</v>
      </c>
      <c r="J4709">
        <v>0</v>
      </c>
      <c r="K4709">
        <v>1</v>
      </c>
      <c r="L4709">
        <v>0</v>
      </c>
      <c r="M4709">
        <v>1</v>
      </c>
      <c r="N4709">
        <v>14.28580414</v>
      </c>
      <c r="O4709" t="s">
        <v>42</v>
      </c>
      <c r="P4709">
        <v>1</v>
      </c>
      <c r="Q4709">
        <v>0</v>
      </c>
      <c r="R4709">
        <v>5</v>
      </c>
      <c r="S4709">
        <v>10.158002959999999</v>
      </c>
      <c r="T4709">
        <v>231785</v>
      </c>
      <c r="U4709">
        <v>24.439576890000001</v>
      </c>
      <c r="V4709">
        <v>385</v>
      </c>
      <c r="W4709" t="str">
        <f t="shared" si="221"/>
        <v>High</v>
      </c>
      <c r="X4709">
        <v>0</v>
      </c>
      <c r="Y4709">
        <v>4</v>
      </c>
      <c r="Z4709" t="s">
        <v>30</v>
      </c>
      <c r="AA4709" t="s">
        <v>31</v>
      </c>
      <c r="AB4709" t="s">
        <v>32</v>
      </c>
      <c r="AC4709">
        <v>1</v>
      </c>
    </row>
    <row r="4710" spans="1:29" x14ac:dyDescent="0.25">
      <c r="A4710" t="s">
        <v>7716</v>
      </c>
      <c r="B4710">
        <v>47</v>
      </c>
      <c r="C4710" s="3" t="str">
        <f t="shared" si="219"/>
        <v>Middle Age</v>
      </c>
      <c r="D4710" t="s">
        <v>40</v>
      </c>
      <c r="E4710">
        <v>124</v>
      </c>
      <c r="F4710" t="str">
        <f t="shared" si="220"/>
        <v>Heart-Healthy</v>
      </c>
      <c r="G4710" t="s">
        <v>3423</v>
      </c>
      <c r="H4710">
        <v>60</v>
      </c>
      <c r="I4710">
        <v>0</v>
      </c>
      <c r="J4710">
        <v>1</v>
      </c>
      <c r="K4710">
        <v>1</v>
      </c>
      <c r="L4710">
        <v>1</v>
      </c>
      <c r="M4710">
        <v>0</v>
      </c>
      <c r="N4710">
        <v>10.41945615</v>
      </c>
      <c r="O4710" t="s">
        <v>35</v>
      </c>
      <c r="P4710">
        <v>0</v>
      </c>
      <c r="Q4710">
        <v>0</v>
      </c>
      <c r="R4710">
        <v>4</v>
      </c>
      <c r="S4710">
        <v>5.577282158</v>
      </c>
      <c r="T4710">
        <v>195110</v>
      </c>
      <c r="U4710">
        <v>33.113048630000002</v>
      </c>
      <c r="V4710">
        <v>713</v>
      </c>
      <c r="W4710" t="str">
        <f t="shared" si="221"/>
        <v>Very High</v>
      </c>
      <c r="X4710">
        <v>4</v>
      </c>
      <c r="Y4710">
        <v>4</v>
      </c>
      <c r="Z4710" t="s">
        <v>118</v>
      </c>
      <c r="AA4710" t="s">
        <v>67</v>
      </c>
      <c r="AB4710" t="s">
        <v>38</v>
      </c>
      <c r="AC4710">
        <v>0</v>
      </c>
    </row>
    <row r="4711" spans="1:29" x14ac:dyDescent="0.25">
      <c r="A4711" t="s">
        <v>7717</v>
      </c>
      <c r="B4711">
        <v>61</v>
      </c>
      <c r="C4711" s="3" t="str">
        <f t="shared" si="219"/>
        <v>Old</v>
      </c>
      <c r="D4711" t="s">
        <v>27</v>
      </c>
      <c r="E4711">
        <v>178</v>
      </c>
      <c r="F4711" t="str">
        <f t="shared" si="220"/>
        <v>Heart-Healthy</v>
      </c>
      <c r="G4711" t="s">
        <v>1969</v>
      </c>
      <c r="H4711">
        <v>89</v>
      </c>
      <c r="I4711">
        <v>0</v>
      </c>
      <c r="J4711">
        <v>0</v>
      </c>
      <c r="K4711">
        <v>1</v>
      </c>
      <c r="L4711">
        <v>1</v>
      </c>
      <c r="M4711">
        <v>1</v>
      </c>
      <c r="N4711">
        <v>2.7671416500000001</v>
      </c>
      <c r="O4711" t="s">
        <v>29</v>
      </c>
      <c r="P4711">
        <v>0</v>
      </c>
      <c r="Q4711">
        <v>1</v>
      </c>
      <c r="R4711">
        <v>2</v>
      </c>
      <c r="S4711">
        <v>1.058865543</v>
      </c>
      <c r="T4711">
        <v>142613</v>
      </c>
      <c r="U4711">
        <v>27.18464926</v>
      </c>
      <c r="V4711">
        <v>433</v>
      </c>
      <c r="W4711" t="str">
        <f t="shared" si="221"/>
        <v>High</v>
      </c>
      <c r="X4711">
        <v>1</v>
      </c>
      <c r="Y4711">
        <v>9</v>
      </c>
      <c r="Z4711" t="s">
        <v>76</v>
      </c>
      <c r="AA4711" t="s">
        <v>50</v>
      </c>
      <c r="AB4711" t="s">
        <v>38</v>
      </c>
      <c r="AC4711">
        <v>0</v>
      </c>
    </row>
    <row r="4712" spans="1:29" x14ac:dyDescent="0.25">
      <c r="A4712" t="s">
        <v>7718</v>
      </c>
      <c r="B4712">
        <v>36</v>
      </c>
      <c r="C4712" s="3" t="str">
        <f t="shared" si="219"/>
        <v>Middle Age</v>
      </c>
      <c r="D4712" t="s">
        <v>27</v>
      </c>
      <c r="E4712">
        <v>377</v>
      </c>
      <c r="F4712" t="str">
        <f t="shared" si="220"/>
        <v>Dangerous</v>
      </c>
      <c r="G4712" t="s">
        <v>5281</v>
      </c>
      <c r="H4712">
        <v>62</v>
      </c>
      <c r="I4712">
        <v>1</v>
      </c>
      <c r="J4712">
        <v>0</v>
      </c>
      <c r="K4712">
        <v>1</v>
      </c>
      <c r="L4712">
        <v>1</v>
      </c>
      <c r="M4712">
        <v>1</v>
      </c>
      <c r="N4712">
        <v>19.15625696</v>
      </c>
      <c r="O4712" t="s">
        <v>35</v>
      </c>
      <c r="P4712">
        <v>0</v>
      </c>
      <c r="Q4712">
        <v>1</v>
      </c>
      <c r="R4712">
        <v>3</v>
      </c>
      <c r="S4712">
        <v>5.3398798159999998</v>
      </c>
      <c r="T4712">
        <v>118869</v>
      </c>
      <c r="U4712">
        <v>28.17086171</v>
      </c>
      <c r="V4712">
        <v>178</v>
      </c>
      <c r="W4712" t="str">
        <f t="shared" si="221"/>
        <v>Borderline High</v>
      </c>
      <c r="X4712">
        <v>5</v>
      </c>
      <c r="Y4712">
        <v>7</v>
      </c>
      <c r="Z4712" t="s">
        <v>76</v>
      </c>
      <c r="AA4712" t="s">
        <v>50</v>
      </c>
      <c r="AB4712" t="s">
        <v>38</v>
      </c>
      <c r="AC4712">
        <v>1</v>
      </c>
    </row>
    <row r="4713" spans="1:29" x14ac:dyDescent="0.25">
      <c r="A4713" t="s">
        <v>7719</v>
      </c>
      <c r="B4713">
        <v>58</v>
      </c>
      <c r="C4713" s="3" t="str">
        <f t="shared" si="219"/>
        <v>Old</v>
      </c>
      <c r="D4713" t="s">
        <v>27</v>
      </c>
      <c r="E4713">
        <v>155</v>
      </c>
      <c r="F4713" t="str">
        <f t="shared" si="220"/>
        <v>Heart-Healthy</v>
      </c>
      <c r="G4713" t="s">
        <v>2109</v>
      </c>
      <c r="H4713">
        <v>87</v>
      </c>
      <c r="I4713">
        <v>1</v>
      </c>
      <c r="J4713">
        <v>1</v>
      </c>
      <c r="K4713">
        <v>1</v>
      </c>
      <c r="L4713">
        <v>1</v>
      </c>
      <c r="M4713">
        <v>0</v>
      </c>
      <c r="N4713">
        <v>15.419132279999999</v>
      </c>
      <c r="O4713" t="s">
        <v>42</v>
      </c>
      <c r="P4713">
        <v>1</v>
      </c>
      <c r="Q4713">
        <v>0</v>
      </c>
      <c r="R4713">
        <v>7</v>
      </c>
      <c r="S4713">
        <v>5.3896952850000002</v>
      </c>
      <c r="T4713">
        <v>227239</v>
      </c>
      <c r="U4713">
        <v>24.195255280000001</v>
      </c>
      <c r="V4713">
        <v>204</v>
      </c>
      <c r="W4713" t="str">
        <f t="shared" si="221"/>
        <v>High</v>
      </c>
      <c r="X4713">
        <v>4</v>
      </c>
      <c r="Y4713">
        <v>10</v>
      </c>
      <c r="Z4713" t="s">
        <v>36</v>
      </c>
      <c r="AA4713" t="s">
        <v>37</v>
      </c>
      <c r="AB4713" t="s">
        <v>38</v>
      </c>
      <c r="AC4713">
        <v>0</v>
      </c>
    </row>
    <row r="4714" spans="1:29" x14ac:dyDescent="0.25">
      <c r="A4714" t="s">
        <v>7720</v>
      </c>
      <c r="B4714">
        <v>57</v>
      </c>
      <c r="C4714" s="3" t="str">
        <f t="shared" si="219"/>
        <v>Old</v>
      </c>
      <c r="D4714" t="s">
        <v>27</v>
      </c>
      <c r="E4714">
        <v>308</v>
      </c>
      <c r="F4714" t="str">
        <f t="shared" si="220"/>
        <v>Dangerous</v>
      </c>
      <c r="G4714" t="s">
        <v>6423</v>
      </c>
      <c r="H4714">
        <v>94</v>
      </c>
      <c r="I4714">
        <v>1</v>
      </c>
      <c r="J4714">
        <v>1</v>
      </c>
      <c r="K4714">
        <v>1</v>
      </c>
      <c r="L4714">
        <v>0</v>
      </c>
      <c r="M4714">
        <v>0</v>
      </c>
      <c r="N4714">
        <v>9.1620049249999997</v>
      </c>
      <c r="O4714" t="s">
        <v>29</v>
      </c>
      <c r="P4714">
        <v>0</v>
      </c>
      <c r="Q4714">
        <v>1</v>
      </c>
      <c r="R4714">
        <v>3</v>
      </c>
      <c r="S4714">
        <v>6.654633982</v>
      </c>
      <c r="T4714">
        <v>238481</v>
      </c>
      <c r="U4714">
        <v>38.410458140000003</v>
      </c>
      <c r="V4714">
        <v>147</v>
      </c>
      <c r="W4714" t="str">
        <f t="shared" si="221"/>
        <v>Healthy</v>
      </c>
      <c r="X4714">
        <v>3</v>
      </c>
      <c r="Y4714">
        <v>6</v>
      </c>
      <c r="Z4714" t="s">
        <v>36</v>
      </c>
      <c r="AA4714" t="s">
        <v>37</v>
      </c>
      <c r="AB4714" t="s">
        <v>38</v>
      </c>
      <c r="AC4714">
        <v>0</v>
      </c>
    </row>
    <row r="4715" spans="1:29" x14ac:dyDescent="0.25">
      <c r="A4715" t="s">
        <v>7721</v>
      </c>
      <c r="B4715">
        <v>41</v>
      </c>
      <c r="C4715" s="3" t="str">
        <f t="shared" si="219"/>
        <v>Middle Age</v>
      </c>
      <c r="D4715" t="s">
        <v>27</v>
      </c>
      <c r="E4715">
        <v>373</v>
      </c>
      <c r="F4715" t="str">
        <f t="shared" si="220"/>
        <v>Dangerous</v>
      </c>
      <c r="G4715" t="s">
        <v>7722</v>
      </c>
      <c r="H4715">
        <v>58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6.716094902</v>
      </c>
      <c r="O4715" t="s">
        <v>35</v>
      </c>
      <c r="P4715">
        <v>1</v>
      </c>
      <c r="Q4715">
        <v>1</v>
      </c>
      <c r="R4715">
        <v>4</v>
      </c>
      <c r="S4715">
        <v>5.710574609</v>
      </c>
      <c r="T4715">
        <v>95781</v>
      </c>
      <c r="U4715">
        <v>24.776062</v>
      </c>
      <c r="V4715">
        <v>390</v>
      </c>
      <c r="W4715" t="str">
        <f t="shared" si="221"/>
        <v>High</v>
      </c>
      <c r="X4715">
        <v>7</v>
      </c>
      <c r="Y4715">
        <v>4</v>
      </c>
      <c r="Z4715" t="s">
        <v>53</v>
      </c>
      <c r="AA4715" t="s">
        <v>44</v>
      </c>
      <c r="AB4715" t="s">
        <v>38</v>
      </c>
      <c r="AC4715">
        <v>0</v>
      </c>
    </row>
    <row r="4716" spans="1:29" x14ac:dyDescent="0.25">
      <c r="A4716" t="s">
        <v>7723</v>
      </c>
      <c r="B4716">
        <v>87</v>
      </c>
      <c r="C4716" s="3" t="str">
        <f t="shared" si="219"/>
        <v>Old</v>
      </c>
      <c r="D4716" t="s">
        <v>27</v>
      </c>
      <c r="E4716">
        <v>192</v>
      </c>
      <c r="F4716" t="str">
        <f t="shared" si="220"/>
        <v>Heart-Healthy</v>
      </c>
      <c r="G4716" t="s">
        <v>3617</v>
      </c>
      <c r="H4716">
        <v>91</v>
      </c>
      <c r="I4716">
        <v>0</v>
      </c>
      <c r="J4716">
        <v>1</v>
      </c>
      <c r="K4716">
        <v>1</v>
      </c>
      <c r="L4716">
        <v>0</v>
      </c>
      <c r="M4716">
        <v>0</v>
      </c>
      <c r="N4716">
        <v>8.4199666749999995</v>
      </c>
      <c r="O4716" t="s">
        <v>29</v>
      </c>
      <c r="P4716">
        <v>1</v>
      </c>
      <c r="Q4716">
        <v>0</v>
      </c>
      <c r="R4716">
        <v>6</v>
      </c>
      <c r="S4716">
        <v>1.1784928050000001</v>
      </c>
      <c r="T4716">
        <v>69312</v>
      </c>
      <c r="U4716">
        <v>27.89387485</v>
      </c>
      <c r="V4716">
        <v>175</v>
      </c>
      <c r="W4716" t="str">
        <f t="shared" si="221"/>
        <v>Borderline High</v>
      </c>
      <c r="X4716">
        <v>2</v>
      </c>
      <c r="Y4716">
        <v>10</v>
      </c>
      <c r="Z4716" t="s">
        <v>58</v>
      </c>
      <c r="AA4716" t="s">
        <v>50</v>
      </c>
      <c r="AB4716" t="s">
        <v>38</v>
      </c>
      <c r="AC4716">
        <v>0</v>
      </c>
    </row>
    <row r="4717" spans="1:29" x14ac:dyDescent="0.25">
      <c r="A4717" t="s">
        <v>7724</v>
      </c>
      <c r="B4717">
        <v>49</v>
      </c>
      <c r="C4717" s="3" t="str">
        <f t="shared" si="219"/>
        <v>Middle Age</v>
      </c>
      <c r="D4717" t="s">
        <v>40</v>
      </c>
      <c r="E4717">
        <v>231</v>
      </c>
      <c r="F4717" t="str">
        <f t="shared" si="220"/>
        <v>At-Risk</v>
      </c>
      <c r="G4717" t="s">
        <v>7725</v>
      </c>
      <c r="H4717">
        <v>55</v>
      </c>
      <c r="I4717">
        <v>1</v>
      </c>
      <c r="J4717">
        <v>1</v>
      </c>
      <c r="K4717">
        <v>1</v>
      </c>
      <c r="L4717">
        <v>0</v>
      </c>
      <c r="M4717">
        <v>1</v>
      </c>
      <c r="N4717">
        <v>3.2160563469999999</v>
      </c>
      <c r="O4717" t="s">
        <v>35</v>
      </c>
      <c r="P4717">
        <v>1</v>
      </c>
      <c r="Q4717">
        <v>1</v>
      </c>
      <c r="R4717">
        <v>9</v>
      </c>
      <c r="S4717">
        <v>3.9844884999999999</v>
      </c>
      <c r="T4717">
        <v>159068</v>
      </c>
      <c r="U4717">
        <v>27.935951190000001</v>
      </c>
      <c r="V4717">
        <v>258</v>
      </c>
      <c r="W4717" t="str">
        <f t="shared" si="221"/>
        <v>High</v>
      </c>
      <c r="X4717">
        <v>7</v>
      </c>
      <c r="Y4717">
        <v>5</v>
      </c>
      <c r="Z4717" t="s">
        <v>111</v>
      </c>
      <c r="AA4717" t="s">
        <v>50</v>
      </c>
      <c r="AB4717" t="s">
        <v>38</v>
      </c>
      <c r="AC4717">
        <v>0</v>
      </c>
    </row>
    <row r="4718" spans="1:29" x14ac:dyDescent="0.25">
      <c r="A4718" t="s">
        <v>7726</v>
      </c>
      <c r="B4718">
        <v>81</v>
      </c>
      <c r="C4718" s="3" t="str">
        <f t="shared" si="219"/>
        <v>Old</v>
      </c>
      <c r="D4718" t="s">
        <v>27</v>
      </c>
      <c r="E4718">
        <v>140</v>
      </c>
      <c r="F4718" t="str">
        <f t="shared" si="220"/>
        <v>Heart-Healthy</v>
      </c>
      <c r="G4718" t="s">
        <v>7727</v>
      </c>
      <c r="H4718">
        <v>58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17.860977049999999</v>
      </c>
      <c r="O4718" t="s">
        <v>42</v>
      </c>
      <c r="P4718">
        <v>1</v>
      </c>
      <c r="Q4718">
        <v>0</v>
      </c>
      <c r="R4718">
        <v>6</v>
      </c>
      <c r="S4718">
        <v>11.028155959999999</v>
      </c>
      <c r="T4718">
        <v>198501</v>
      </c>
      <c r="U4718">
        <v>29.329495399999999</v>
      </c>
      <c r="V4718">
        <v>108</v>
      </c>
      <c r="W4718" t="str">
        <f t="shared" si="221"/>
        <v>Healthy</v>
      </c>
      <c r="X4718">
        <v>4</v>
      </c>
      <c r="Y4718">
        <v>9</v>
      </c>
      <c r="Z4718" t="s">
        <v>81</v>
      </c>
      <c r="AA4718" t="s">
        <v>44</v>
      </c>
      <c r="AB4718" t="s">
        <v>32</v>
      </c>
      <c r="AC4718">
        <v>0</v>
      </c>
    </row>
    <row r="4719" spans="1:29" x14ac:dyDescent="0.25">
      <c r="A4719" t="s">
        <v>7728</v>
      </c>
      <c r="B4719">
        <v>71</v>
      </c>
      <c r="C4719" s="3" t="str">
        <f t="shared" si="219"/>
        <v>Old</v>
      </c>
      <c r="D4719" t="s">
        <v>27</v>
      </c>
      <c r="E4719">
        <v>309</v>
      </c>
      <c r="F4719" t="str">
        <f t="shared" si="220"/>
        <v>Dangerous</v>
      </c>
      <c r="G4719" t="s">
        <v>3127</v>
      </c>
      <c r="H4719">
        <v>54</v>
      </c>
      <c r="I4719">
        <v>1</v>
      </c>
      <c r="J4719">
        <v>0</v>
      </c>
      <c r="K4719">
        <v>1</v>
      </c>
      <c r="L4719">
        <v>1</v>
      </c>
      <c r="M4719">
        <v>0</v>
      </c>
      <c r="N4719">
        <v>4.7116035539999999</v>
      </c>
      <c r="O4719" t="s">
        <v>42</v>
      </c>
      <c r="P4719">
        <v>1</v>
      </c>
      <c r="Q4719">
        <v>0</v>
      </c>
      <c r="R4719">
        <v>6</v>
      </c>
      <c r="S4719">
        <v>5.9838110919999998</v>
      </c>
      <c r="T4719">
        <v>139129</v>
      </c>
      <c r="U4719">
        <v>19.10123398</v>
      </c>
      <c r="V4719">
        <v>523</v>
      </c>
      <c r="W4719" t="str">
        <f t="shared" si="221"/>
        <v>Very High</v>
      </c>
      <c r="X4719">
        <v>6</v>
      </c>
      <c r="Y4719">
        <v>9</v>
      </c>
      <c r="Z4719" t="s">
        <v>43</v>
      </c>
      <c r="AA4719" t="s">
        <v>44</v>
      </c>
      <c r="AB4719" t="s">
        <v>38</v>
      </c>
      <c r="AC4719">
        <v>0</v>
      </c>
    </row>
    <row r="4720" spans="1:29" x14ac:dyDescent="0.25">
      <c r="A4720" t="s">
        <v>7729</v>
      </c>
      <c r="B4720">
        <v>32</v>
      </c>
      <c r="C4720" s="3" t="str">
        <f t="shared" si="219"/>
        <v>Middle Age</v>
      </c>
      <c r="D4720" t="s">
        <v>27</v>
      </c>
      <c r="E4720">
        <v>266</v>
      </c>
      <c r="F4720" t="str">
        <f t="shared" si="220"/>
        <v>Dangerous</v>
      </c>
      <c r="G4720" t="s">
        <v>4342</v>
      </c>
      <c r="H4720">
        <v>62</v>
      </c>
      <c r="I4720">
        <v>1</v>
      </c>
      <c r="J4720">
        <v>0</v>
      </c>
      <c r="K4720">
        <v>1</v>
      </c>
      <c r="L4720">
        <v>1</v>
      </c>
      <c r="M4720">
        <v>0</v>
      </c>
      <c r="N4720">
        <v>10.735216749999999</v>
      </c>
      <c r="O4720" t="s">
        <v>29</v>
      </c>
      <c r="P4720">
        <v>0</v>
      </c>
      <c r="Q4720">
        <v>1</v>
      </c>
      <c r="R4720">
        <v>4</v>
      </c>
      <c r="S4720">
        <v>0.38503856600000003</v>
      </c>
      <c r="T4720">
        <v>215726</v>
      </c>
      <c r="U4720">
        <v>39.934767669999999</v>
      </c>
      <c r="V4720">
        <v>182</v>
      </c>
      <c r="W4720" t="str">
        <f t="shared" si="221"/>
        <v>Borderline High</v>
      </c>
      <c r="X4720">
        <v>2</v>
      </c>
      <c r="Y4720">
        <v>5</v>
      </c>
      <c r="Z4720" t="s">
        <v>76</v>
      </c>
      <c r="AA4720" t="s">
        <v>50</v>
      </c>
      <c r="AB4720" t="s">
        <v>38</v>
      </c>
      <c r="AC4720">
        <v>1</v>
      </c>
    </row>
    <row r="4721" spans="1:29" x14ac:dyDescent="0.25">
      <c r="A4721" t="s">
        <v>7730</v>
      </c>
      <c r="B4721">
        <v>46</v>
      </c>
      <c r="C4721" s="3" t="str">
        <f t="shared" si="219"/>
        <v>Middle Age</v>
      </c>
      <c r="D4721" t="s">
        <v>27</v>
      </c>
      <c r="E4721">
        <v>303</v>
      </c>
      <c r="F4721" t="str">
        <f t="shared" si="220"/>
        <v>Dangerous</v>
      </c>
      <c r="G4721" t="s">
        <v>7731</v>
      </c>
      <c r="H4721">
        <v>76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0.72165815899999997</v>
      </c>
      <c r="O4721" t="s">
        <v>42</v>
      </c>
      <c r="P4721">
        <v>1</v>
      </c>
      <c r="Q4721">
        <v>0</v>
      </c>
      <c r="R4721">
        <v>6</v>
      </c>
      <c r="S4721">
        <v>9.3053234519999997</v>
      </c>
      <c r="T4721">
        <v>122081</v>
      </c>
      <c r="U4721">
        <v>20.051838020000002</v>
      </c>
      <c r="V4721">
        <v>236</v>
      </c>
      <c r="W4721" t="str">
        <f t="shared" si="221"/>
        <v>High</v>
      </c>
      <c r="X4721">
        <v>4</v>
      </c>
      <c r="Y4721">
        <v>6</v>
      </c>
      <c r="Z4721" t="s">
        <v>153</v>
      </c>
      <c r="AA4721" t="s">
        <v>50</v>
      </c>
      <c r="AB4721" t="s">
        <v>38</v>
      </c>
      <c r="AC4721">
        <v>1</v>
      </c>
    </row>
    <row r="4722" spans="1:29" x14ac:dyDescent="0.25">
      <c r="A4722" t="s">
        <v>7732</v>
      </c>
      <c r="B4722">
        <v>22</v>
      </c>
      <c r="C4722" s="3" t="str">
        <f t="shared" si="219"/>
        <v>Young</v>
      </c>
      <c r="D4722" t="s">
        <v>27</v>
      </c>
      <c r="E4722">
        <v>155</v>
      </c>
      <c r="F4722" t="str">
        <f t="shared" si="220"/>
        <v>Heart-Healthy</v>
      </c>
      <c r="G4722" t="s">
        <v>7733</v>
      </c>
      <c r="H4722">
        <v>110</v>
      </c>
      <c r="I4722">
        <v>0</v>
      </c>
      <c r="J4722">
        <v>1</v>
      </c>
      <c r="K4722">
        <v>1</v>
      </c>
      <c r="L4722">
        <v>0</v>
      </c>
      <c r="M4722">
        <v>1</v>
      </c>
      <c r="N4722">
        <v>18.378315690000001</v>
      </c>
      <c r="O4722" t="s">
        <v>29</v>
      </c>
      <c r="P4722">
        <v>1</v>
      </c>
      <c r="Q4722">
        <v>1</v>
      </c>
      <c r="R4722">
        <v>7</v>
      </c>
      <c r="S4722">
        <v>8.1388246659999997</v>
      </c>
      <c r="T4722">
        <v>79602</v>
      </c>
      <c r="U4722">
        <v>38.987293549999997</v>
      </c>
      <c r="V4722">
        <v>491</v>
      </c>
      <c r="W4722" t="str">
        <f t="shared" si="221"/>
        <v>High</v>
      </c>
      <c r="X4722">
        <v>4</v>
      </c>
      <c r="Y4722">
        <v>6</v>
      </c>
      <c r="Z4722" t="s">
        <v>96</v>
      </c>
      <c r="AA4722" t="s">
        <v>44</v>
      </c>
      <c r="AB4722" t="s">
        <v>32</v>
      </c>
      <c r="AC4722">
        <v>0</v>
      </c>
    </row>
    <row r="4723" spans="1:29" x14ac:dyDescent="0.25">
      <c r="A4723" t="s">
        <v>7734</v>
      </c>
      <c r="B4723">
        <v>39</v>
      </c>
      <c r="C4723" s="3" t="str">
        <f t="shared" si="219"/>
        <v>Middle Age</v>
      </c>
      <c r="D4723" t="s">
        <v>27</v>
      </c>
      <c r="E4723">
        <v>251</v>
      </c>
      <c r="F4723" t="str">
        <f t="shared" si="220"/>
        <v>Dangerous</v>
      </c>
      <c r="G4723" t="s">
        <v>6750</v>
      </c>
      <c r="H4723">
        <v>71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0.53318160599999997</v>
      </c>
      <c r="O4723" t="s">
        <v>29</v>
      </c>
      <c r="P4723">
        <v>1</v>
      </c>
      <c r="Q4723">
        <v>1</v>
      </c>
      <c r="R4723">
        <v>7</v>
      </c>
      <c r="S4723">
        <v>0.29741358000000001</v>
      </c>
      <c r="T4723">
        <v>266466</v>
      </c>
      <c r="U4723">
        <v>38.35287701</v>
      </c>
      <c r="V4723">
        <v>300</v>
      </c>
      <c r="W4723" t="str">
        <f t="shared" si="221"/>
        <v>High</v>
      </c>
      <c r="X4723">
        <v>5</v>
      </c>
      <c r="Y4723">
        <v>4</v>
      </c>
      <c r="Z4723" t="s">
        <v>227</v>
      </c>
      <c r="AA4723" t="s">
        <v>44</v>
      </c>
      <c r="AB4723" t="s">
        <v>38</v>
      </c>
      <c r="AC4723">
        <v>1</v>
      </c>
    </row>
    <row r="4724" spans="1:29" x14ac:dyDescent="0.25">
      <c r="A4724" t="s">
        <v>7735</v>
      </c>
      <c r="B4724">
        <v>85</v>
      </c>
      <c r="C4724" s="3" t="str">
        <f t="shared" si="219"/>
        <v>Old</v>
      </c>
      <c r="D4724" t="s">
        <v>40</v>
      </c>
      <c r="E4724">
        <v>251</v>
      </c>
      <c r="F4724" t="str">
        <f t="shared" si="220"/>
        <v>Dangerous</v>
      </c>
      <c r="G4724" t="s">
        <v>7736</v>
      </c>
      <c r="H4724">
        <v>45</v>
      </c>
      <c r="I4724">
        <v>0</v>
      </c>
      <c r="J4724">
        <v>0</v>
      </c>
      <c r="K4724">
        <v>1</v>
      </c>
      <c r="L4724">
        <v>0</v>
      </c>
      <c r="M4724">
        <v>1</v>
      </c>
      <c r="N4724">
        <v>8.0434275209999999</v>
      </c>
      <c r="O4724" t="s">
        <v>42</v>
      </c>
      <c r="P4724">
        <v>0</v>
      </c>
      <c r="Q4724">
        <v>0</v>
      </c>
      <c r="R4724">
        <v>7</v>
      </c>
      <c r="S4724">
        <v>3.375961293</v>
      </c>
      <c r="T4724">
        <v>142092</v>
      </c>
      <c r="U4724">
        <v>28.84265255</v>
      </c>
      <c r="V4724">
        <v>681</v>
      </c>
      <c r="W4724" t="str">
        <f t="shared" si="221"/>
        <v>Very High</v>
      </c>
      <c r="X4724">
        <v>2</v>
      </c>
      <c r="Y4724">
        <v>6</v>
      </c>
      <c r="Z4724" t="s">
        <v>66</v>
      </c>
      <c r="AA4724" t="s">
        <v>67</v>
      </c>
      <c r="AB4724" t="s">
        <v>32</v>
      </c>
      <c r="AC4724">
        <v>0</v>
      </c>
    </row>
    <row r="4725" spans="1:29" x14ac:dyDescent="0.25">
      <c r="A4725" t="s">
        <v>7737</v>
      </c>
      <c r="B4725">
        <v>54</v>
      </c>
      <c r="C4725" s="3" t="str">
        <f t="shared" si="219"/>
        <v>Middle Age</v>
      </c>
      <c r="D4725" t="s">
        <v>40</v>
      </c>
      <c r="E4725">
        <v>214</v>
      </c>
      <c r="F4725" t="str">
        <f t="shared" si="220"/>
        <v>At-Risk</v>
      </c>
      <c r="G4725" t="s">
        <v>2806</v>
      </c>
      <c r="H4725">
        <v>59</v>
      </c>
      <c r="I4725">
        <v>1</v>
      </c>
      <c r="J4725">
        <v>0</v>
      </c>
      <c r="K4725">
        <v>1</v>
      </c>
      <c r="L4725">
        <v>0</v>
      </c>
      <c r="M4725">
        <v>1</v>
      </c>
      <c r="N4725">
        <v>12.884230430000001</v>
      </c>
      <c r="O4725" t="s">
        <v>35</v>
      </c>
      <c r="P4725">
        <v>0</v>
      </c>
      <c r="Q4725">
        <v>1</v>
      </c>
      <c r="R4725">
        <v>6</v>
      </c>
      <c r="S4725">
        <v>2.3215628330000002</v>
      </c>
      <c r="T4725">
        <v>229490</v>
      </c>
      <c r="U4725">
        <v>29.927067409999999</v>
      </c>
      <c r="V4725">
        <v>791</v>
      </c>
      <c r="W4725" t="str">
        <f t="shared" si="221"/>
        <v>Very High</v>
      </c>
      <c r="X4725">
        <v>1</v>
      </c>
      <c r="Y4725">
        <v>5</v>
      </c>
      <c r="Z4725" t="s">
        <v>66</v>
      </c>
      <c r="AA4725" t="s">
        <v>67</v>
      </c>
      <c r="AB4725" t="s">
        <v>32</v>
      </c>
      <c r="AC4725">
        <v>0</v>
      </c>
    </row>
    <row r="4726" spans="1:29" x14ac:dyDescent="0.25">
      <c r="A4726" t="s">
        <v>7738</v>
      </c>
      <c r="B4726">
        <v>86</v>
      </c>
      <c r="C4726" s="3" t="str">
        <f t="shared" si="219"/>
        <v>Old</v>
      </c>
      <c r="D4726" t="s">
        <v>27</v>
      </c>
      <c r="E4726">
        <v>239</v>
      </c>
      <c r="F4726" t="str">
        <f t="shared" si="220"/>
        <v>At-Risk</v>
      </c>
      <c r="G4726" t="s">
        <v>7739</v>
      </c>
      <c r="H4726">
        <v>44</v>
      </c>
      <c r="I4726">
        <v>1</v>
      </c>
      <c r="J4726">
        <v>1</v>
      </c>
      <c r="K4726">
        <v>1</v>
      </c>
      <c r="L4726">
        <v>0</v>
      </c>
      <c r="M4726">
        <v>0</v>
      </c>
      <c r="N4726">
        <v>6.823682647</v>
      </c>
      <c r="O4726" t="s">
        <v>29</v>
      </c>
      <c r="P4726">
        <v>1</v>
      </c>
      <c r="Q4726">
        <v>1</v>
      </c>
      <c r="R4726">
        <v>1</v>
      </c>
      <c r="S4726">
        <v>6.3377946740000004</v>
      </c>
      <c r="T4726">
        <v>211362</v>
      </c>
      <c r="U4726">
        <v>38.305781379999999</v>
      </c>
      <c r="V4726">
        <v>201</v>
      </c>
      <c r="W4726" t="str">
        <f t="shared" si="221"/>
        <v>High</v>
      </c>
      <c r="X4726">
        <v>4</v>
      </c>
      <c r="Y4726">
        <v>10</v>
      </c>
      <c r="Z4726" t="s">
        <v>118</v>
      </c>
      <c r="AA4726" t="s">
        <v>67</v>
      </c>
      <c r="AB4726" t="s">
        <v>38</v>
      </c>
      <c r="AC4726">
        <v>0</v>
      </c>
    </row>
    <row r="4727" spans="1:29" x14ac:dyDescent="0.25">
      <c r="A4727" t="s">
        <v>7740</v>
      </c>
      <c r="B4727">
        <v>18</v>
      </c>
      <c r="C4727" s="3" t="str">
        <f t="shared" si="219"/>
        <v>Young</v>
      </c>
      <c r="D4727" t="s">
        <v>40</v>
      </c>
      <c r="E4727">
        <v>188</v>
      </c>
      <c r="F4727" t="str">
        <f t="shared" si="220"/>
        <v>Heart-Healthy</v>
      </c>
      <c r="G4727" t="s">
        <v>4355</v>
      </c>
      <c r="H4727">
        <v>42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3.2488578669999999</v>
      </c>
      <c r="O4727" t="s">
        <v>42</v>
      </c>
      <c r="P4727">
        <v>0</v>
      </c>
      <c r="Q4727">
        <v>0</v>
      </c>
      <c r="R4727">
        <v>1</v>
      </c>
      <c r="S4727">
        <v>3.8609616149999999</v>
      </c>
      <c r="T4727">
        <v>92546</v>
      </c>
      <c r="U4727">
        <v>32.992739010000001</v>
      </c>
      <c r="V4727">
        <v>328</v>
      </c>
      <c r="W4727" t="str">
        <f t="shared" si="221"/>
        <v>High</v>
      </c>
      <c r="X4727">
        <v>2</v>
      </c>
      <c r="Y4727">
        <v>5</v>
      </c>
      <c r="Z4727" t="s">
        <v>30</v>
      </c>
      <c r="AA4727" t="s">
        <v>31</v>
      </c>
      <c r="AB4727" t="s">
        <v>32</v>
      </c>
      <c r="AC4727">
        <v>0</v>
      </c>
    </row>
    <row r="4728" spans="1:29" x14ac:dyDescent="0.25">
      <c r="A4728" t="s">
        <v>7741</v>
      </c>
      <c r="B4728">
        <v>48</v>
      </c>
      <c r="C4728" s="3" t="str">
        <f t="shared" si="219"/>
        <v>Middle Age</v>
      </c>
      <c r="D4728" t="s">
        <v>27</v>
      </c>
      <c r="E4728">
        <v>161</v>
      </c>
      <c r="F4728" t="str">
        <f t="shared" si="220"/>
        <v>Heart-Healthy</v>
      </c>
      <c r="G4728" t="s">
        <v>3130</v>
      </c>
      <c r="H4728">
        <v>96</v>
      </c>
      <c r="I4728">
        <v>1</v>
      </c>
      <c r="J4728">
        <v>0</v>
      </c>
      <c r="K4728">
        <v>1</v>
      </c>
      <c r="L4728">
        <v>1</v>
      </c>
      <c r="M4728">
        <v>1</v>
      </c>
      <c r="N4728">
        <v>9.68969536</v>
      </c>
      <c r="O4728" t="s">
        <v>42</v>
      </c>
      <c r="P4728">
        <v>0</v>
      </c>
      <c r="Q4728">
        <v>0</v>
      </c>
      <c r="R4728">
        <v>5</v>
      </c>
      <c r="S4728">
        <v>2.0964360659999999</v>
      </c>
      <c r="T4728">
        <v>151115</v>
      </c>
      <c r="U4728">
        <v>21.05925689</v>
      </c>
      <c r="V4728">
        <v>220</v>
      </c>
      <c r="W4728" t="str">
        <f t="shared" si="221"/>
        <v>High</v>
      </c>
      <c r="X4728">
        <v>3</v>
      </c>
      <c r="Y4728">
        <v>8</v>
      </c>
      <c r="Z4728" t="s">
        <v>43</v>
      </c>
      <c r="AA4728" t="s">
        <v>44</v>
      </c>
      <c r="AB4728" t="s">
        <v>38</v>
      </c>
      <c r="AC4728">
        <v>1</v>
      </c>
    </row>
    <row r="4729" spans="1:29" x14ac:dyDescent="0.25">
      <c r="A4729" t="s">
        <v>7742</v>
      </c>
      <c r="B4729">
        <v>65</v>
      </c>
      <c r="C4729" s="3" t="str">
        <f t="shared" si="219"/>
        <v>Old</v>
      </c>
      <c r="D4729" t="s">
        <v>27</v>
      </c>
      <c r="E4729">
        <v>130</v>
      </c>
      <c r="F4729" t="str">
        <f t="shared" si="220"/>
        <v>Heart-Healthy</v>
      </c>
      <c r="G4729" t="s">
        <v>1988</v>
      </c>
      <c r="H4729">
        <v>42</v>
      </c>
      <c r="I4729">
        <v>1</v>
      </c>
      <c r="J4729">
        <v>0</v>
      </c>
      <c r="K4729">
        <v>1</v>
      </c>
      <c r="L4729">
        <v>1</v>
      </c>
      <c r="M4729">
        <v>1</v>
      </c>
      <c r="N4729">
        <v>4.134446541</v>
      </c>
      <c r="O4729" t="s">
        <v>29</v>
      </c>
      <c r="P4729">
        <v>0</v>
      </c>
      <c r="Q4729">
        <v>1</v>
      </c>
      <c r="R4729">
        <v>8</v>
      </c>
      <c r="S4729">
        <v>5.1119540189999997</v>
      </c>
      <c r="T4729">
        <v>154191</v>
      </c>
      <c r="U4729">
        <v>19.715886309999998</v>
      </c>
      <c r="V4729">
        <v>172</v>
      </c>
      <c r="W4729" t="str">
        <f t="shared" si="221"/>
        <v>Borderline High</v>
      </c>
      <c r="X4729">
        <v>3</v>
      </c>
      <c r="Y4729">
        <v>7</v>
      </c>
      <c r="Z4729" t="s">
        <v>76</v>
      </c>
      <c r="AA4729" t="s">
        <v>50</v>
      </c>
      <c r="AB4729" t="s">
        <v>38</v>
      </c>
      <c r="AC4729">
        <v>0</v>
      </c>
    </row>
    <row r="4730" spans="1:29" x14ac:dyDescent="0.25">
      <c r="A4730" t="s">
        <v>7743</v>
      </c>
      <c r="B4730">
        <v>58</v>
      </c>
      <c r="C4730" s="3" t="str">
        <f t="shared" si="219"/>
        <v>Old</v>
      </c>
      <c r="D4730" t="s">
        <v>27</v>
      </c>
      <c r="E4730">
        <v>270</v>
      </c>
      <c r="F4730" t="str">
        <f t="shared" si="220"/>
        <v>Dangerous</v>
      </c>
      <c r="G4730" t="s">
        <v>4269</v>
      </c>
      <c r="H4730">
        <v>53</v>
      </c>
      <c r="I4730">
        <v>1</v>
      </c>
      <c r="J4730">
        <v>0</v>
      </c>
      <c r="K4730">
        <v>1</v>
      </c>
      <c r="L4730">
        <v>0</v>
      </c>
      <c r="M4730">
        <v>1</v>
      </c>
      <c r="N4730">
        <v>11.043176620000001</v>
      </c>
      <c r="O4730" t="s">
        <v>42</v>
      </c>
      <c r="P4730">
        <v>1</v>
      </c>
      <c r="Q4730">
        <v>1</v>
      </c>
      <c r="R4730">
        <v>7</v>
      </c>
      <c r="S4730">
        <v>10.693028910000001</v>
      </c>
      <c r="T4730">
        <v>75139</v>
      </c>
      <c r="U4730">
        <v>35.004192920000001</v>
      </c>
      <c r="V4730">
        <v>375</v>
      </c>
      <c r="W4730" t="str">
        <f t="shared" si="221"/>
        <v>High</v>
      </c>
      <c r="X4730">
        <v>3</v>
      </c>
      <c r="Y4730">
        <v>4</v>
      </c>
      <c r="Z4730" t="s">
        <v>53</v>
      </c>
      <c r="AA4730" t="s">
        <v>44</v>
      </c>
      <c r="AB4730" t="s">
        <v>38</v>
      </c>
      <c r="AC4730">
        <v>1</v>
      </c>
    </row>
    <row r="4731" spans="1:29" x14ac:dyDescent="0.25">
      <c r="A4731" t="s">
        <v>7744</v>
      </c>
      <c r="B4731">
        <v>42</v>
      </c>
      <c r="C4731" s="3" t="str">
        <f t="shared" si="219"/>
        <v>Middle Age</v>
      </c>
      <c r="D4731" t="s">
        <v>27</v>
      </c>
      <c r="E4731">
        <v>364</v>
      </c>
      <c r="F4731" t="str">
        <f t="shared" si="220"/>
        <v>Dangerous</v>
      </c>
      <c r="G4731" t="s">
        <v>4770</v>
      </c>
      <c r="H4731">
        <v>40</v>
      </c>
      <c r="I4731">
        <v>0</v>
      </c>
      <c r="J4731">
        <v>1</v>
      </c>
      <c r="K4731">
        <v>1</v>
      </c>
      <c r="L4731">
        <v>0</v>
      </c>
      <c r="M4731">
        <v>0</v>
      </c>
      <c r="N4731">
        <v>9.460692495</v>
      </c>
      <c r="O4731" t="s">
        <v>42</v>
      </c>
      <c r="P4731">
        <v>0</v>
      </c>
      <c r="Q4731">
        <v>1</v>
      </c>
      <c r="R4731">
        <v>2</v>
      </c>
      <c r="S4731">
        <v>9.7837733030000003</v>
      </c>
      <c r="T4731">
        <v>79462</v>
      </c>
      <c r="U4731">
        <v>33.349327119999998</v>
      </c>
      <c r="V4731">
        <v>197</v>
      </c>
      <c r="W4731" t="str">
        <f t="shared" si="221"/>
        <v>Borderline High</v>
      </c>
      <c r="X4731">
        <v>2</v>
      </c>
      <c r="Y4731">
        <v>10</v>
      </c>
      <c r="Z4731" t="s">
        <v>53</v>
      </c>
      <c r="AA4731" t="s">
        <v>44</v>
      </c>
      <c r="AB4731" t="s">
        <v>38</v>
      </c>
      <c r="AC4731">
        <v>0</v>
      </c>
    </row>
    <row r="4732" spans="1:29" x14ac:dyDescent="0.25">
      <c r="A4732" t="s">
        <v>7745</v>
      </c>
      <c r="B4732">
        <v>28</v>
      </c>
      <c r="C4732" s="3" t="str">
        <f t="shared" si="219"/>
        <v>Young</v>
      </c>
      <c r="D4732" t="s">
        <v>40</v>
      </c>
      <c r="E4732">
        <v>393</v>
      </c>
      <c r="F4732" t="str">
        <f t="shared" si="220"/>
        <v>Dangerous</v>
      </c>
      <c r="G4732" t="s">
        <v>1965</v>
      </c>
      <c r="H4732">
        <v>82</v>
      </c>
      <c r="I4732">
        <v>1</v>
      </c>
      <c r="J4732">
        <v>1</v>
      </c>
      <c r="K4732">
        <v>0</v>
      </c>
      <c r="L4732">
        <v>0</v>
      </c>
      <c r="M4732">
        <v>1</v>
      </c>
      <c r="N4732">
        <v>5.7355983110000004</v>
      </c>
      <c r="O4732" t="s">
        <v>29</v>
      </c>
      <c r="P4732">
        <v>1</v>
      </c>
      <c r="Q4732">
        <v>0</v>
      </c>
      <c r="R4732">
        <v>2</v>
      </c>
      <c r="S4732">
        <v>1.4501819680000001</v>
      </c>
      <c r="T4732">
        <v>156192</v>
      </c>
      <c r="U4732">
        <v>28.5758349</v>
      </c>
      <c r="V4732">
        <v>622</v>
      </c>
      <c r="W4732" t="str">
        <f t="shared" si="221"/>
        <v>Very High</v>
      </c>
      <c r="X4732">
        <v>3</v>
      </c>
      <c r="Y4732">
        <v>10</v>
      </c>
      <c r="Z4732" t="s">
        <v>96</v>
      </c>
      <c r="AA4732" t="s">
        <v>44</v>
      </c>
      <c r="AB4732" t="s">
        <v>32</v>
      </c>
      <c r="AC4732">
        <v>1</v>
      </c>
    </row>
    <row r="4733" spans="1:29" x14ac:dyDescent="0.25">
      <c r="A4733" t="s">
        <v>7746</v>
      </c>
      <c r="B4733">
        <v>61</v>
      </c>
      <c r="C4733" s="3" t="str">
        <f t="shared" si="219"/>
        <v>Old</v>
      </c>
      <c r="D4733" t="s">
        <v>27</v>
      </c>
      <c r="E4733">
        <v>166</v>
      </c>
      <c r="F4733" t="str">
        <f t="shared" si="220"/>
        <v>Heart-Healthy</v>
      </c>
      <c r="G4733" t="s">
        <v>7747</v>
      </c>
      <c r="H4733">
        <v>68</v>
      </c>
      <c r="I4733">
        <v>1</v>
      </c>
      <c r="J4733">
        <v>0</v>
      </c>
      <c r="K4733">
        <v>1</v>
      </c>
      <c r="L4733">
        <v>0</v>
      </c>
      <c r="M4733">
        <v>1</v>
      </c>
      <c r="N4733">
        <v>8.8884893300000005</v>
      </c>
      <c r="O4733" t="s">
        <v>35</v>
      </c>
      <c r="P4733">
        <v>1</v>
      </c>
      <c r="Q4733">
        <v>1</v>
      </c>
      <c r="R4733">
        <v>5</v>
      </c>
      <c r="S4733">
        <v>0.76685945700000002</v>
      </c>
      <c r="T4733">
        <v>247143</v>
      </c>
      <c r="U4733">
        <v>29.863856670000001</v>
      </c>
      <c r="V4733">
        <v>663</v>
      </c>
      <c r="W4733" t="str">
        <f t="shared" si="221"/>
        <v>Very High</v>
      </c>
      <c r="X4733">
        <v>2</v>
      </c>
      <c r="Y4733">
        <v>8</v>
      </c>
      <c r="Z4733" t="s">
        <v>153</v>
      </c>
      <c r="AA4733" t="s">
        <v>50</v>
      </c>
      <c r="AB4733" t="s">
        <v>38</v>
      </c>
      <c r="AC4733">
        <v>1</v>
      </c>
    </row>
    <row r="4734" spans="1:29" x14ac:dyDescent="0.25">
      <c r="A4734" t="s">
        <v>7748</v>
      </c>
      <c r="B4734">
        <v>67</v>
      </c>
      <c r="C4734" s="3" t="str">
        <f t="shared" si="219"/>
        <v>Old</v>
      </c>
      <c r="D4734" t="s">
        <v>27</v>
      </c>
      <c r="E4734">
        <v>169</v>
      </c>
      <c r="F4734" t="str">
        <f t="shared" si="220"/>
        <v>Heart-Healthy</v>
      </c>
      <c r="G4734" t="s">
        <v>2428</v>
      </c>
      <c r="H4734">
        <v>62</v>
      </c>
      <c r="I4734">
        <v>0</v>
      </c>
      <c r="J4734">
        <v>1</v>
      </c>
      <c r="K4734">
        <v>1</v>
      </c>
      <c r="L4734">
        <v>0</v>
      </c>
      <c r="M4734">
        <v>1</v>
      </c>
      <c r="N4734">
        <v>14.931850580000001</v>
      </c>
      <c r="O4734" t="s">
        <v>35</v>
      </c>
      <c r="P4734">
        <v>0</v>
      </c>
      <c r="Q4734">
        <v>1</v>
      </c>
      <c r="R4734">
        <v>8</v>
      </c>
      <c r="S4734">
        <v>6.0225326060000004</v>
      </c>
      <c r="T4734">
        <v>87531</v>
      </c>
      <c r="U4734">
        <v>36.682621150000003</v>
      </c>
      <c r="V4734">
        <v>394</v>
      </c>
      <c r="W4734" t="str">
        <f t="shared" si="221"/>
        <v>High</v>
      </c>
      <c r="X4734">
        <v>0</v>
      </c>
      <c r="Y4734">
        <v>8</v>
      </c>
      <c r="Z4734" t="s">
        <v>153</v>
      </c>
      <c r="AA4734" t="s">
        <v>50</v>
      </c>
      <c r="AB4734" t="s">
        <v>38</v>
      </c>
      <c r="AC4734">
        <v>1</v>
      </c>
    </row>
    <row r="4735" spans="1:29" x14ac:dyDescent="0.25">
      <c r="A4735" t="s">
        <v>7749</v>
      </c>
      <c r="B4735">
        <v>54</v>
      </c>
      <c r="C4735" s="3" t="str">
        <f t="shared" si="219"/>
        <v>Middle Age</v>
      </c>
      <c r="D4735" t="s">
        <v>27</v>
      </c>
      <c r="E4735">
        <v>269</v>
      </c>
      <c r="F4735" t="str">
        <f t="shared" si="220"/>
        <v>Dangerous</v>
      </c>
      <c r="G4735" t="s">
        <v>1745</v>
      </c>
      <c r="H4735">
        <v>104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14.34059242</v>
      </c>
      <c r="O4735" t="s">
        <v>29</v>
      </c>
      <c r="P4735">
        <v>0</v>
      </c>
      <c r="Q4735">
        <v>1</v>
      </c>
      <c r="R4735">
        <v>3</v>
      </c>
      <c r="S4735">
        <v>9.9441335839999994</v>
      </c>
      <c r="T4735">
        <v>162372</v>
      </c>
      <c r="U4735">
        <v>31.103054270000001</v>
      </c>
      <c r="V4735">
        <v>485</v>
      </c>
      <c r="W4735" t="str">
        <f t="shared" si="221"/>
        <v>High</v>
      </c>
      <c r="X4735">
        <v>1</v>
      </c>
      <c r="Y4735">
        <v>7</v>
      </c>
      <c r="Z4735" t="s">
        <v>49</v>
      </c>
      <c r="AA4735" t="s">
        <v>50</v>
      </c>
      <c r="AB4735" t="s">
        <v>38</v>
      </c>
      <c r="AC4735">
        <v>0</v>
      </c>
    </row>
    <row r="4736" spans="1:29" x14ac:dyDescent="0.25">
      <c r="A4736" t="s">
        <v>7750</v>
      </c>
      <c r="B4736">
        <v>47</v>
      </c>
      <c r="C4736" s="3" t="str">
        <f t="shared" si="219"/>
        <v>Middle Age</v>
      </c>
      <c r="D4736" t="s">
        <v>27</v>
      </c>
      <c r="E4736">
        <v>241</v>
      </c>
      <c r="F4736" t="str">
        <f t="shared" si="220"/>
        <v>Dangerous</v>
      </c>
      <c r="G4736" t="s">
        <v>7751</v>
      </c>
      <c r="H4736">
        <v>54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10.96666469</v>
      </c>
      <c r="O4736" t="s">
        <v>29</v>
      </c>
      <c r="P4736">
        <v>0</v>
      </c>
      <c r="Q4736">
        <v>1</v>
      </c>
      <c r="R4736">
        <v>4</v>
      </c>
      <c r="S4736">
        <v>6.40024909</v>
      </c>
      <c r="T4736">
        <v>281959</v>
      </c>
      <c r="U4736">
        <v>33.363709380000003</v>
      </c>
      <c r="V4736">
        <v>595</v>
      </c>
      <c r="W4736" t="str">
        <f t="shared" si="221"/>
        <v>Very High</v>
      </c>
      <c r="X4736">
        <v>6</v>
      </c>
      <c r="Y4736">
        <v>6</v>
      </c>
      <c r="Z4736" t="s">
        <v>125</v>
      </c>
      <c r="AA4736" t="s">
        <v>126</v>
      </c>
      <c r="AB4736" t="s">
        <v>32</v>
      </c>
      <c r="AC4736">
        <v>0</v>
      </c>
    </row>
    <row r="4737" spans="1:29" x14ac:dyDescent="0.25">
      <c r="A4737" t="s">
        <v>7752</v>
      </c>
      <c r="B4737">
        <v>29</v>
      </c>
      <c r="C4737" s="3" t="str">
        <f t="shared" si="219"/>
        <v>Young</v>
      </c>
      <c r="D4737" t="s">
        <v>40</v>
      </c>
      <c r="E4737">
        <v>235</v>
      </c>
      <c r="F4737" t="str">
        <f t="shared" si="220"/>
        <v>At-Risk</v>
      </c>
      <c r="G4737" t="s">
        <v>7753</v>
      </c>
      <c r="H4737">
        <v>88</v>
      </c>
      <c r="I4737">
        <v>1</v>
      </c>
      <c r="J4737">
        <v>1</v>
      </c>
      <c r="K4737">
        <v>0</v>
      </c>
      <c r="L4737">
        <v>0</v>
      </c>
      <c r="M4737">
        <v>0</v>
      </c>
      <c r="N4737">
        <v>0.31978313200000003</v>
      </c>
      <c r="O4737" t="s">
        <v>42</v>
      </c>
      <c r="P4737">
        <v>0</v>
      </c>
      <c r="Q4737">
        <v>1</v>
      </c>
      <c r="R4737">
        <v>5</v>
      </c>
      <c r="S4737">
        <v>8.0136303669999993</v>
      </c>
      <c r="T4737">
        <v>244835</v>
      </c>
      <c r="U4737">
        <v>31.650711399999999</v>
      </c>
      <c r="V4737">
        <v>575</v>
      </c>
      <c r="W4737" t="str">
        <f t="shared" si="221"/>
        <v>Very High</v>
      </c>
      <c r="X4737">
        <v>6</v>
      </c>
      <c r="Y4737">
        <v>8</v>
      </c>
      <c r="Z4737" t="s">
        <v>70</v>
      </c>
      <c r="AA4737" t="s">
        <v>37</v>
      </c>
      <c r="AB4737" t="s">
        <v>38</v>
      </c>
      <c r="AC4737">
        <v>0</v>
      </c>
    </row>
    <row r="4738" spans="1:29" x14ac:dyDescent="0.25">
      <c r="A4738" t="s">
        <v>7754</v>
      </c>
      <c r="B4738">
        <v>71</v>
      </c>
      <c r="C4738" s="3" t="str">
        <f t="shared" si="219"/>
        <v>Old</v>
      </c>
      <c r="D4738" t="s">
        <v>40</v>
      </c>
      <c r="E4738">
        <v>345</v>
      </c>
      <c r="F4738" t="str">
        <f t="shared" si="220"/>
        <v>Dangerous</v>
      </c>
      <c r="G4738" t="s">
        <v>7300</v>
      </c>
      <c r="H4738">
        <v>91</v>
      </c>
      <c r="I4738">
        <v>0</v>
      </c>
      <c r="J4738">
        <v>1</v>
      </c>
      <c r="K4738">
        <v>1</v>
      </c>
      <c r="L4738">
        <v>0</v>
      </c>
      <c r="M4738">
        <v>0</v>
      </c>
      <c r="N4738">
        <v>16.73039412</v>
      </c>
      <c r="O4738" t="s">
        <v>29</v>
      </c>
      <c r="P4738">
        <v>1</v>
      </c>
      <c r="Q4738">
        <v>1</v>
      </c>
      <c r="R4738">
        <v>2</v>
      </c>
      <c r="S4738">
        <v>11.749098419999999</v>
      </c>
      <c r="T4738">
        <v>217832</v>
      </c>
      <c r="U4738">
        <v>26.70152461</v>
      </c>
      <c r="V4738">
        <v>343</v>
      </c>
      <c r="W4738" t="str">
        <f t="shared" si="221"/>
        <v>High</v>
      </c>
      <c r="X4738">
        <v>3</v>
      </c>
      <c r="Y4738">
        <v>4</v>
      </c>
      <c r="Z4738" t="s">
        <v>76</v>
      </c>
      <c r="AA4738" t="s">
        <v>50</v>
      </c>
      <c r="AB4738" t="s">
        <v>38</v>
      </c>
      <c r="AC4738">
        <v>1</v>
      </c>
    </row>
    <row r="4739" spans="1:29" x14ac:dyDescent="0.25">
      <c r="A4739" t="s">
        <v>7755</v>
      </c>
      <c r="B4739">
        <v>27</v>
      </c>
      <c r="C4739" s="3" t="str">
        <f t="shared" ref="C4739:C4802" si="222">IF(B4739&gt;54, "Old", IF(B4739 &gt;= 31,  "Middle Age", IF(B4739 &lt; 31, "Young", "Invalid")))</f>
        <v>Young</v>
      </c>
      <c r="D4739" t="s">
        <v>40</v>
      </c>
      <c r="E4739">
        <v>129</v>
      </c>
      <c r="F4739" t="str">
        <f t="shared" ref="F4739:F4802" si="223">IF(E4739&gt;239, "Dangerous", IF(E4739 &gt; 199,  "At-Risk", IF(E4739 &lt; 200, "Heart-Healthy", "Invalid")))</f>
        <v>Heart-Healthy</v>
      </c>
      <c r="G4739" t="s">
        <v>860</v>
      </c>
      <c r="H4739">
        <v>51</v>
      </c>
      <c r="I4739">
        <v>1</v>
      </c>
      <c r="J4739">
        <v>1</v>
      </c>
      <c r="K4739">
        <v>0</v>
      </c>
      <c r="L4739">
        <v>1</v>
      </c>
      <c r="M4739">
        <v>0</v>
      </c>
      <c r="N4739">
        <v>16.21969511</v>
      </c>
      <c r="O4739" t="s">
        <v>42</v>
      </c>
      <c r="P4739">
        <v>1</v>
      </c>
      <c r="Q4739">
        <v>1</v>
      </c>
      <c r="R4739">
        <v>5</v>
      </c>
      <c r="S4739">
        <v>8.9828760699999997</v>
      </c>
      <c r="T4739">
        <v>83249</v>
      </c>
      <c r="U4739">
        <v>30.1297313</v>
      </c>
      <c r="V4739">
        <v>469</v>
      </c>
      <c r="W4739" t="str">
        <f t="shared" ref="W4739:W4802" si="224">IF(V4739&gt;499, "Very High", IF(V4739&gt;199, "High", IF(V4739 &gt; 149,  "Borderline High", IF(V4739 &lt; 150, "Healthy", "Invalid"))))</f>
        <v>High</v>
      </c>
      <c r="X4739">
        <v>0</v>
      </c>
      <c r="Y4739">
        <v>8</v>
      </c>
      <c r="Z4739" t="s">
        <v>58</v>
      </c>
      <c r="AA4739" t="s">
        <v>50</v>
      </c>
      <c r="AB4739" t="s">
        <v>38</v>
      </c>
      <c r="AC4739">
        <v>0</v>
      </c>
    </row>
    <row r="4740" spans="1:29" x14ac:dyDescent="0.25">
      <c r="A4740" t="s">
        <v>7756</v>
      </c>
      <c r="B4740">
        <v>84</v>
      </c>
      <c r="C4740" s="3" t="str">
        <f t="shared" si="222"/>
        <v>Old</v>
      </c>
      <c r="D4740" t="s">
        <v>27</v>
      </c>
      <c r="E4740">
        <v>370</v>
      </c>
      <c r="F4740" t="str">
        <f t="shared" si="223"/>
        <v>Dangerous</v>
      </c>
      <c r="G4740" t="s">
        <v>7757</v>
      </c>
      <c r="H4740">
        <v>102</v>
      </c>
      <c r="I4740">
        <v>0</v>
      </c>
      <c r="J4740">
        <v>1</v>
      </c>
      <c r="K4740">
        <v>1</v>
      </c>
      <c r="L4740">
        <v>1</v>
      </c>
      <c r="M4740">
        <v>1</v>
      </c>
      <c r="N4740">
        <v>16.644061730000001</v>
      </c>
      <c r="O4740" t="s">
        <v>29</v>
      </c>
      <c r="P4740">
        <v>1</v>
      </c>
      <c r="Q4740">
        <v>0</v>
      </c>
      <c r="R4740">
        <v>3</v>
      </c>
      <c r="S4740">
        <v>3.547099298</v>
      </c>
      <c r="T4740">
        <v>170200</v>
      </c>
      <c r="U4740">
        <v>20.076129030000001</v>
      </c>
      <c r="V4740">
        <v>619</v>
      </c>
      <c r="W4740" t="str">
        <f t="shared" si="224"/>
        <v>Very High</v>
      </c>
      <c r="X4740">
        <v>5</v>
      </c>
      <c r="Y4740">
        <v>4</v>
      </c>
      <c r="Z4740" t="s">
        <v>53</v>
      </c>
      <c r="AA4740" t="s">
        <v>44</v>
      </c>
      <c r="AB4740" t="s">
        <v>38</v>
      </c>
      <c r="AC4740">
        <v>1</v>
      </c>
    </row>
    <row r="4741" spans="1:29" x14ac:dyDescent="0.25">
      <c r="A4741" t="s">
        <v>7758</v>
      </c>
      <c r="B4741">
        <v>66</v>
      </c>
      <c r="C4741" s="3" t="str">
        <f t="shared" si="222"/>
        <v>Old</v>
      </c>
      <c r="D4741" t="s">
        <v>27</v>
      </c>
      <c r="E4741">
        <v>127</v>
      </c>
      <c r="F4741" t="str">
        <f t="shared" si="223"/>
        <v>Heart-Healthy</v>
      </c>
      <c r="G4741" t="s">
        <v>866</v>
      </c>
      <c r="H4741">
        <v>79</v>
      </c>
      <c r="I4741">
        <v>0</v>
      </c>
      <c r="J4741">
        <v>0</v>
      </c>
      <c r="K4741">
        <v>1</v>
      </c>
      <c r="L4741">
        <v>1</v>
      </c>
      <c r="M4741">
        <v>1</v>
      </c>
      <c r="N4741">
        <v>13.4849263</v>
      </c>
      <c r="O4741" t="s">
        <v>35</v>
      </c>
      <c r="P4741">
        <v>1</v>
      </c>
      <c r="Q4741">
        <v>1</v>
      </c>
      <c r="R4741">
        <v>3</v>
      </c>
      <c r="S4741">
        <v>8.5725635419999993</v>
      </c>
      <c r="T4741">
        <v>253564</v>
      </c>
      <c r="U4741">
        <v>39.829122040000001</v>
      </c>
      <c r="V4741">
        <v>401</v>
      </c>
      <c r="W4741" t="str">
        <f t="shared" si="224"/>
        <v>High</v>
      </c>
      <c r="X4741">
        <v>0</v>
      </c>
      <c r="Y4741">
        <v>5</v>
      </c>
      <c r="Z4741" t="s">
        <v>61</v>
      </c>
      <c r="AA4741" t="s">
        <v>31</v>
      </c>
      <c r="AB4741" t="s">
        <v>32</v>
      </c>
      <c r="AC4741">
        <v>0</v>
      </c>
    </row>
    <row r="4742" spans="1:29" x14ac:dyDescent="0.25">
      <c r="A4742" t="s">
        <v>7759</v>
      </c>
      <c r="B4742">
        <v>88</v>
      </c>
      <c r="C4742" s="3" t="str">
        <f t="shared" si="222"/>
        <v>Old</v>
      </c>
      <c r="D4742" t="s">
        <v>27</v>
      </c>
      <c r="E4742">
        <v>371</v>
      </c>
      <c r="F4742" t="str">
        <f t="shared" si="223"/>
        <v>Dangerous</v>
      </c>
      <c r="G4742" t="s">
        <v>7760</v>
      </c>
      <c r="H4742">
        <v>57</v>
      </c>
      <c r="I4742">
        <v>1</v>
      </c>
      <c r="J4742">
        <v>1</v>
      </c>
      <c r="K4742">
        <v>1</v>
      </c>
      <c r="L4742">
        <v>0</v>
      </c>
      <c r="M4742">
        <v>0</v>
      </c>
      <c r="N4742">
        <v>19.190518829999998</v>
      </c>
      <c r="O4742" t="s">
        <v>29</v>
      </c>
      <c r="P4742">
        <v>0</v>
      </c>
      <c r="Q4742">
        <v>1</v>
      </c>
      <c r="R4742">
        <v>3</v>
      </c>
      <c r="S4742">
        <v>3.0648617310000001</v>
      </c>
      <c r="T4742">
        <v>129015</v>
      </c>
      <c r="U4742">
        <v>31.759596250000001</v>
      </c>
      <c r="V4742">
        <v>246</v>
      </c>
      <c r="W4742" t="str">
        <f t="shared" si="224"/>
        <v>High</v>
      </c>
      <c r="X4742">
        <v>0</v>
      </c>
      <c r="Y4742">
        <v>6</v>
      </c>
      <c r="Z4742" t="s">
        <v>58</v>
      </c>
      <c r="AA4742" t="s">
        <v>50</v>
      </c>
      <c r="AB4742" t="s">
        <v>38</v>
      </c>
      <c r="AC4742">
        <v>1</v>
      </c>
    </row>
    <row r="4743" spans="1:29" x14ac:dyDescent="0.25">
      <c r="A4743" t="s">
        <v>7761</v>
      </c>
      <c r="B4743">
        <v>49</v>
      </c>
      <c r="C4743" s="3" t="str">
        <f t="shared" si="222"/>
        <v>Middle Age</v>
      </c>
      <c r="D4743" t="s">
        <v>27</v>
      </c>
      <c r="E4743">
        <v>137</v>
      </c>
      <c r="F4743" t="str">
        <f t="shared" si="223"/>
        <v>Heart-Healthy</v>
      </c>
      <c r="G4743" t="s">
        <v>7762</v>
      </c>
      <c r="H4743">
        <v>97</v>
      </c>
      <c r="I4743">
        <v>0</v>
      </c>
      <c r="J4743">
        <v>0</v>
      </c>
      <c r="K4743">
        <v>1</v>
      </c>
      <c r="L4743">
        <v>0</v>
      </c>
      <c r="M4743">
        <v>1</v>
      </c>
      <c r="N4743">
        <v>16.053148159999999</v>
      </c>
      <c r="O4743" t="s">
        <v>29</v>
      </c>
      <c r="P4743">
        <v>1</v>
      </c>
      <c r="Q4743">
        <v>1</v>
      </c>
      <c r="R4743">
        <v>9</v>
      </c>
      <c r="S4743">
        <v>9.8698953629999995</v>
      </c>
      <c r="T4743">
        <v>70731</v>
      </c>
      <c r="U4743">
        <v>30.51195324</v>
      </c>
      <c r="V4743">
        <v>229</v>
      </c>
      <c r="W4743" t="str">
        <f t="shared" si="224"/>
        <v>High</v>
      </c>
      <c r="X4743">
        <v>6</v>
      </c>
      <c r="Y4743">
        <v>4</v>
      </c>
      <c r="Z4743" t="s">
        <v>125</v>
      </c>
      <c r="AA4743" t="s">
        <v>126</v>
      </c>
      <c r="AB4743" t="s">
        <v>32</v>
      </c>
      <c r="AC4743">
        <v>0</v>
      </c>
    </row>
    <row r="4744" spans="1:29" x14ac:dyDescent="0.25">
      <c r="A4744" t="s">
        <v>7763</v>
      </c>
      <c r="B4744">
        <v>80</v>
      </c>
      <c r="C4744" s="3" t="str">
        <f t="shared" si="222"/>
        <v>Old</v>
      </c>
      <c r="D4744" t="s">
        <v>27</v>
      </c>
      <c r="E4744">
        <v>245</v>
      </c>
      <c r="F4744" t="str">
        <f t="shared" si="223"/>
        <v>Dangerous</v>
      </c>
      <c r="G4744" t="s">
        <v>7764</v>
      </c>
      <c r="H4744">
        <v>81</v>
      </c>
      <c r="I4744">
        <v>0</v>
      </c>
      <c r="J4744">
        <v>1</v>
      </c>
      <c r="K4744">
        <v>1</v>
      </c>
      <c r="L4744">
        <v>0</v>
      </c>
      <c r="M4744">
        <v>1</v>
      </c>
      <c r="N4744">
        <v>16.584856070000001</v>
      </c>
      <c r="O4744" t="s">
        <v>35</v>
      </c>
      <c r="P4744">
        <v>1</v>
      </c>
      <c r="Q4744">
        <v>0</v>
      </c>
      <c r="R4744">
        <v>9</v>
      </c>
      <c r="S4744">
        <v>7.5052594470000003</v>
      </c>
      <c r="T4744">
        <v>114294</v>
      </c>
      <c r="U4744">
        <v>35.95587081</v>
      </c>
      <c r="V4744">
        <v>431</v>
      </c>
      <c r="W4744" t="str">
        <f t="shared" si="224"/>
        <v>High</v>
      </c>
      <c r="X4744">
        <v>2</v>
      </c>
      <c r="Y4744">
        <v>6</v>
      </c>
      <c r="Z4744" t="s">
        <v>227</v>
      </c>
      <c r="AA4744" t="s">
        <v>44</v>
      </c>
      <c r="AB4744" t="s">
        <v>38</v>
      </c>
      <c r="AC4744">
        <v>1</v>
      </c>
    </row>
    <row r="4745" spans="1:29" x14ac:dyDescent="0.25">
      <c r="A4745" t="s">
        <v>7765</v>
      </c>
      <c r="B4745">
        <v>46</v>
      </c>
      <c r="C4745" s="3" t="str">
        <f t="shared" si="222"/>
        <v>Middle Age</v>
      </c>
      <c r="D4745" t="s">
        <v>27</v>
      </c>
      <c r="E4745">
        <v>196</v>
      </c>
      <c r="F4745" t="str">
        <f t="shared" si="223"/>
        <v>Heart-Healthy</v>
      </c>
      <c r="G4745" t="s">
        <v>7475</v>
      </c>
      <c r="H4745">
        <v>68</v>
      </c>
      <c r="I4745">
        <v>1</v>
      </c>
      <c r="J4745">
        <v>0</v>
      </c>
      <c r="K4745">
        <v>1</v>
      </c>
      <c r="L4745">
        <v>0</v>
      </c>
      <c r="M4745">
        <v>1</v>
      </c>
      <c r="N4745">
        <v>13.35265892</v>
      </c>
      <c r="O4745" t="s">
        <v>29</v>
      </c>
      <c r="P4745">
        <v>0</v>
      </c>
      <c r="Q4745">
        <v>1</v>
      </c>
      <c r="R4745">
        <v>2</v>
      </c>
      <c r="S4745">
        <v>11.466881470000001</v>
      </c>
      <c r="T4745">
        <v>36876</v>
      </c>
      <c r="U4745">
        <v>39.285014160000003</v>
      </c>
      <c r="V4745">
        <v>74</v>
      </c>
      <c r="W4745" t="str">
        <f t="shared" si="224"/>
        <v>Healthy</v>
      </c>
      <c r="X4745">
        <v>0</v>
      </c>
      <c r="Y4745">
        <v>6</v>
      </c>
      <c r="Z4745" t="s">
        <v>49</v>
      </c>
      <c r="AA4745" t="s">
        <v>50</v>
      </c>
      <c r="AB4745" t="s">
        <v>38</v>
      </c>
      <c r="AC4745">
        <v>0</v>
      </c>
    </row>
    <row r="4746" spans="1:29" x14ac:dyDescent="0.25">
      <c r="A4746" t="s">
        <v>7766</v>
      </c>
      <c r="B4746">
        <v>57</v>
      </c>
      <c r="C4746" s="3" t="str">
        <f t="shared" si="222"/>
        <v>Old</v>
      </c>
      <c r="D4746" t="s">
        <v>27</v>
      </c>
      <c r="E4746">
        <v>238</v>
      </c>
      <c r="F4746" t="str">
        <f t="shared" si="223"/>
        <v>At-Risk</v>
      </c>
      <c r="G4746" t="s">
        <v>7767</v>
      </c>
      <c r="H4746">
        <v>68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9.4061836660000004</v>
      </c>
      <c r="O4746" t="s">
        <v>35</v>
      </c>
      <c r="P4746">
        <v>0</v>
      </c>
      <c r="Q4746">
        <v>0</v>
      </c>
      <c r="R4746">
        <v>5</v>
      </c>
      <c r="S4746">
        <v>2.5903918500000001</v>
      </c>
      <c r="T4746">
        <v>46947</v>
      </c>
      <c r="U4746">
        <v>22.22122942</v>
      </c>
      <c r="V4746">
        <v>126</v>
      </c>
      <c r="W4746" t="str">
        <f t="shared" si="224"/>
        <v>Healthy</v>
      </c>
      <c r="X4746">
        <v>7</v>
      </c>
      <c r="Y4746">
        <v>8</v>
      </c>
      <c r="Z4746" t="s">
        <v>66</v>
      </c>
      <c r="AA4746" t="s">
        <v>67</v>
      </c>
      <c r="AB4746" t="s">
        <v>32</v>
      </c>
      <c r="AC4746">
        <v>1</v>
      </c>
    </row>
    <row r="4747" spans="1:29" x14ac:dyDescent="0.25">
      <c r="A4747" t="s">
        <v>7768</v>
      </c>
      <c r="B4747">
        <v>25</v>
      </c>
      <c r="C4747" s="3" t="str">
        <f t="shared" si="222"/>
        <v>Young</v>
      </c>
      <c r="D4747" t="s">
        <v>40</v>
      </c>
      <c r="E4747">
        <v>335</v>
      </c>
      <c r="F4747" t="str">
        <f t="shared" si="223"/>
        <v>Dangerous</v>
      </c>
      <c r="G4747" t="s">
        <v>5902</v>
      </c>
      <c r="H4747">
        <v>87</v>
      </c>
      <c r="I4747">
        <v>1</v>
      </c>
      <c r="J4747">
        <v>0</v>
      </c>
      <c r="K4747">
        <v>0</v>
      </c>
      <c r="L4747">
        <v>0</v>
      </c>
      <c r="M4747">
        <v>1</v>
      </c>
      <c r="N4747">
        <v>6.1993051550000002</v>
      </c>
      <c r="O4747" t="s">
        <v>42</v>
      </c>
      <c r="P4747">
        <v>1</v>
      </c>
      <c r="Q4747">
        <v>0</v>
      </c>
      <c r="R4747">
        <v>4</v>
      </c>
      <c r="S4747">
        <v>10.796359109999999</v>
      </c>
      <c r="T4747">
        <v>294305</v>
      </c>
      <c r="U4747">
        <v>24.31312286</v>
      </c>
      <c r="V4747">
        <v>770</v>
      </c>
      <c r="W4747" t="str">
        <f t="shared" si="224"/>
        <v>Very High</v>
      </c>
      <c r="X4747">
        <v>3</v>
      </c>
      <c r="Y4747">
        <v>8</v>
      </c>
      <c r="Z4747" t="s">
        <v>66</v>
      </c>
      <c r="AA4747" t="s">
        <v>67</v>
      </c>
      <c r="AB4747" t="s">
        <v>32</v>
      </c>
      <c r="AC4747">
        <v>0</v>
      </c>
    </row>
    <row r="4748" spans="1:29" x14ac:dyDescent="0.25">
      <c r="A4748" t="s">
        <v>7769</v>
      </c>
      <c r="B4748">
        <v>79</v>
      </c>
      <c r="C4748" s="3" t="str">
        <f t="shared" si="222"/>
        <v>Old</v>
      </c>
      <c r="D4748" t="s">
        <v>27</v>
      </c>
      <c r="E4748">
        <v>284</v>
      </c>
      <c r="F4748" t="str">
        <f t="shared" si="223"/>
        <v>Dangerous</v>
      </c>
      <c r="G4748" t="s">
        <v>3956</v>
      </c>
      <c r="H4748">
        <v>40</v>
      </c>
      <c r="I4748">
        <v>0</v>
      </c>
      <c r="J4748">
        <v>1</v>
      </c>
      <c r="K4748">
        <v>1</v>
      </c>
      <c r="L4748">
        <v>0</v>
      </c>
      <c r="M4748">
        <v>0</v>
      </c>
      <c r="N4748">
        <v>15.104841520000001</v>
      </c>
      <c r="O4748" t="s">
        <v>35</v>
      </c>
      <c r="P4748">
        <v>1</v>
      </c>
      <c r="Q4748">
        <v>1</v>
      </c>
      <c r="R4748">
        <v>3</v>
      </c>
      <c r="S4748">
        <v>4.0666552749999996</v>
      </c>
      <c r="T4748">
        <v>167640</v>
      </c>
      <c r="U4748">
        <v>22.779611389999999</v>
      </c>
      <c r="V4748">
        <v>595</v>
      </c>
      <c r="W4748" t="str">
        <f t="shared" si="224"/>
        <v>Very High</v>
      </c>
      <c r="X4748">
        <v>2</v>
      </c>
      <c r="Y4748">
        <v>6</v>
      </c>
      <c r="Z4748" t="s">
        <v>30</v>
      </c>
      <c r="AA4748" t="s">
        <v>31</v>
      </c>
      <c r="AB4748" t="s">
        <v>32</v>
      </c>
      <c r="AC4748">
        <v>1</v>
      </c>
    </row>
    <row r="4749" spans="1:29" x14ac:dyDescent="0.25">
      <c r="A4749" t="s">
        <v>7770</v>
      </c>
      <c r="B4749">
        <v>69</v>
      </c>
      <c r="C4749" s="3" t="str">
        <f t="shared" si="222"/>
        <v>Old</v>
      </c>
      <c r="D4749" t="s">
        <v>27</v>
      </c>
      <c r="E4749">
        <v>142</v>
      </c>
      <c r="F4749" t="str">
        <f t="shared" si="223"/>
        <v>Heart-Healthy</v>
      </c>
      <c r="G4749" t="s">
        <v>7321</v>
      </c>
      <c r="H4749">
        <v>68</v>
      </c>
      <c r="I4749">
        <v>1</v>
      </c>
      <c r="J4749">
        <v>1</v>
      </c>
      <c r="K4749">
        <v>1</v>
      </c>
      <c r="L4749">
        <v>0</v>
      </c>
      <c r="M4749">
        <v>1</v>
      </c>
      <c r="N4749">
        <v>6.3864637279999998</v>
      </c>
      <c r="O4749" t="s">
        <v>42</v>
      </c>
      <c r="P4749">
        <v>1</v>
      </c>
      <c r="Q4749">
        <v>0</v>
      </c>
      <c r="R4749">
        <v>9</v>
      </c>
      <c r="S4749">
        <v>7.8154010209999996</v>
      </c>
      <c r="T4749">
        <v>243417</v>
      </c>
      <c r="U4749">
        <v>19.70620314</v>
      </c>
      <c r="V4749">
        <v>376</v>
      </c>
      <c r="W4749" t="str">
        <f t="shared" si="224"/>
        <v>High</v>
      </c>
      <c r="X4749">
        <v>7</v>
      </c>
      <c r="Y4749">
        <v>4</v>
      </c>
      <c r="Z4749" t="s">
        <v>53</v>
      </c>
      <c r="AA4749" t="s">
        <v>44</v>
      </c>
      <c r="AB4749" t="s">
        <v>38</v>
      </c>
      <c r="AC4749">
        <v>1</v>
      </c>
    </row>
    <row r="4750" spans="1:29" x14ac:dyDescent="0.25">
      <c r="A4750" t="s">
        <v>7771</v>
      </c>
      <c r="B4750">
        <v>34</v>
      </c>
      <c r="C4750" s="3" t="str">
        <f t="shared" si="222"/>
        <v>Middle Age</v>
      </c>
      <c r="D4750" t="s">
        <v>27</v>
      </c>
      <c r="E4750">
        <v>382</v>
      </c>
      <c r="F4750" t="str">
        <f t="shared" si="223"/>
        <v>Dangerous</v>
      </c>
      <c r="G4750" t="s">
        <v>7315</v>
      </c>
      <c r="H4750">
        <v>109</v>
      </c>
      <c r="I4750">
        <v>1</v>
      </c>
      <c r="J4750">
        <v>1</v>
      </c>
      <c r="K4750">
        <v>1</v>
      </c>
      <c r="L4750">
        <v>0</v>
      </c>
      <c r="M4750">
        <v>1</v>
      </c>
      <c r="N4750">
        <v>4.1969883350000003</v>
      </c>
      <c r="O4750" t="s">
        <v>42</v>
      </c>
      <c r="P4750">
        <v>0</v>
      </c>
      <c r="Q4750">
        <v>1</v>
      </c>
      <c r="R4750">
        <v>8</v>
      </c>
      <c r="S4750">
        <v>9.2894114569999999</v>
      </c>
      <c r="T4750">
        <v>233099</v>
      </c>
      <c r="U4750">
        <v>23.562313570000001</v>
      </c>
      <c r="V4750">
        <v>92</v>
      </c>
      <c r="W4750" t="str">
        <f t="shared" si="224"/>
        <v>Healthy</v>
      </c>
      <c r="X4750">
        <v>0</v>
      </c>
      <c r="Y4750">
        <v>6</v>
      </c>
      <c r="Z4750" t="s">
        <v>227</v>
      </c>
      <c r="AA4750" t="s">
        <v>44</v>
      </c>
      <c r="AB4750" t="s">
        <v>38</v>
      </c>
      <c r="AC4750">
        <v>0</v>
      </c>
    </row>
    <row r="4751" spans="1:29" x14ac:dyDescent="0.25">
      <c r="A4751" t="s">
        <v>7772</v>
      </c>
      <c r="B4751">
        <v>26</v>
      </c>
      <c r="C4751" s="3" t="str">
        <f t="shared" si="222"/>
        <v>Young</v>
      </c>
      <c r="D4751" t="s">
        <v>27</v>
      </c>
      <c r="E4751">
        <v>247</v>
      </c>
      <c r="F4751" t="str">
        <f t="shared" si="223"/>
        <v>Dangerous</v>
      </c>
      <c r="G4751" t="s">
        <v>6149</v>
      </c>
      <c r="H4751">
        <v>68</v>
      </c>
      <c r="I4751">
        <v>1</v>
      </c>
      <c r="J4751">
        <v>1</v>
      </c>
      <c r="K4751">
        <v>1</v>
      </c>
      <c r="L4751">
        <v>0</v>
      </c>
      <c r="M4751">
        <v>1</v>
      </c>
      <c r="N4751">
        <v>2.7426013990000002</v>
      </c>
      <c r="O4751" t="s">
        <v>42</v>
      </c>
      <c r="P4751">
        <v>0</v>
      </c>
      <c r="Q4751">
        <v>1</v>
      </c>
      <c r="R4751">
        <v>8</v>
      </c>
      <c r="S4751">
        <v>9.9836285119999992</v>
      </c>
      <c r="T4751">
        <v>95660</v>
      </c>
      <c r="U4751">
        <v>18.330889719999998</v>
      </c>
      <c r="V4751">
        <v>494</v>
      </c>
      <c r="W4751" t="str">
        <f t="shared" si="224"/>
        <v>High</v>
      </c>
      <c r="X4751">
        <v>0</v>
      </c>
      <c r="Y4751">
        <v>5</v>
      </c>
      <c r="Z4751" t="s">
        <v>118</v>
      </c>
      <c r="AA4751" t="s">
        <v>67</v>
      </c>
      <c r="AB4751" t="s">
        <v>38</v>
      </c>
      <c r="AC4751">
        <v>1</v>
      </c>
    </row>
    <row r="4752" spans="1:29" x14ac:dyDescent="0.25">
      <c r="A4752" t="s">
        <v>7773</v>
      </c>
      <c r="B4752">
        <v>37</v>
      </c>
      <c r="C4752" s="3" t="str">
        <f t="shared" si="222"/>
        <v>Middle Age</v>
      </c>
      <c r="D4752" t="s">
        <v>27</v>
      </c>
      <c r="E4752">
        <v>182</v>
      </c>
      <c r="F4752" t="str">
        <f t="shared" si="223"/>
        <v>Heart-Healthy</v>
      </c>
      <c r="G4752" t="s">
        <v>3263</v>
      </c>
      <c r="H4752">
        <v>49</v>
      </c>
      <c r="I4752">
        <v>1</v>
      </c>
      <c r="J4752">
        <v>1</v>
      </c>
      <c r="K4752">
        <v>1</v>
      </c>
      <c r="L4752">
        <v>0</v>
      </c>
      <c r="M4752">
        <v>1</v>
      </c>
      <c r="N4752">
        <v>4.2740193700000004</v>
      </c>
      <c r="O4752" t="s">
        <v>29</v>
      </c>
      <c r="P4752">
        <v>1</v>
      </c>
      <c r="Q4752">
        <v>0</v>
      </c>
      <c r="R4752">
        <v>1</v>
      </c>
      <c r="S4752">
        <v>9.9460147360000004</v>
      </c>
      <c r="T4752">
        <v>142292</v>
      </c>
      <c r="U4752">
        <v>26.971267229999999</v>
      </c>
      <c r="V4752">
        <v>136</v>
      </c>
      <c r="W4752" t="str">
        <f t="shared" si="224"/>
        <v>Healthy</v>
      </c>
      <c r="X4752">
        <v>2</v>
      </c>
      <c r="Y4752">
        <v>9</v>
      </c>
      <c r="Z4752" t="s">
        <v>220</v>
      </c>
      <c r="AA4752" t="s">
        <v>31</v>
      </c>
      <c r="AB4752" t="s">
        <v>38</v>
      </c>
      <c r="AC4752">
        <v>0</v>
      </c>
    </row>
    <row r="4753" spans="1:29" x14ac:dyDescent="0.25">
      <c r="A4753" t="s">
        <v>7774</v>
      </c>
      <c r="B4753">
        <v>20</v>
      </c>
      <c r="C4753" s="3" t="str">
        <f t="shared" si="222"/>
        <v>Young</v>
      </c>
      <c r="D4753" t="s">
        <v>27</v>
      </c>
      <c r="E4753">
        <v>294</v>
      </c>
      <c r="F4753" t="str">
        <f t="shared" si="223"/>
        <v>Dangerous</v>
      </c>
      <c r="G4753" t="s">
        <v>1027</v>
      </c>
      <c r="H4753">
        <v>94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7.2212703410000003</v>
      </c>
      <c r="O4753" t="s">
        <v>35</v>
      </c>
      <c r="P4753">
        <v>1</v>
      </c>
      <c r="Q4753">
        <v>1</v>
      </c>
      <c r="R4753">
        <v>3</v>
      </c>
      <c r="S4753">
        <v>7.2126039850000003</v>
      </c>
      <c r="T4753">
        <v>164179</v>
      </c>
      <c r="U4753">
        <v>39.72793472</v>
      </c>
      <c r="V4753">
        <v>510</v>
      </c>
      <c r="W4753" t="str">
        <f t="shared" si="224"/>
        <v>Very High</v>
      </c>
      <c r="X4753">
        <v>5</v>
      </c>
      <c r="Y4753">
        <v>7</v>
      </c>
      <c r="Z4753" t="s">
        <v>220</v>
      </c>
      <c r="AA4753" t="s">
        <v>31</v>
      </c>
      <c r="AB4753" t="s">
        <v>38</v>
      </c>
      <c r="AC4753">
        <v>1</v>
      </c>
    </row>
    <row r="4754" spans="1:29" x14ac:dyDescent="0.25">
      <c r="A4754" t="s">
        <v>7775</v>
      </c>
      <c r="B4754">
        <v>19</v>
      </c>
      <c r="C4754" s="3" t="str">
        <f t="shared" si="222"/>
        <v>Young</v>
      </c>
      <c r="D4754" t="s">
        <v>27</v>
      </c>
      <c r="E4754">
        <v>267</v>
      </c>
      <c r="F4754" t="str">
        <f t="shared" si="223"/>
        <v>Dangerous</v>
      </c>
      <c r="G4754" t="s">
        <v>1901</v>
      </c>
      <c r="H4754">
        <v>64</v>
      </c>
      <c r="I4754">
        <v>1</v>
      </c>
      <c r="J4754">
        <v>0</v>
      </c>
      <c r="K4754">
        <v>1</v>
      </c>
      <c r="L4754">
        <v>1</v>
      </c>
      <c r="M4754">
        <v>0</v>
      </c>
      <c r="N4754">
        <v>9.0548234490000006</v>
      </c>
      <c r="O4754" t="s">
        <v>42</v>
      </c>
      <c r="P4754">
        <v>0</v>
      </c>
      <c r="Q4754">
        <v>1</v>
      </c>
      <c r="R4754">
        <v>7</v>
      </c>
      <c r="S4754">
        <v>8.000144809</v>
      </c>
      <c r="T4754">
        <v>241418</v>
      </c>
      <c r="U4754">
        <v>24.253363400000001</v>
      </c>
      <c r="V4754">
        <v>106</v>
      </c>
      <c r="W4754" t="str">
        <f t="shared" si="224"/>
        <v>Healthy</v>
      </c>
      <c r="X4754">
        <v>5</v>
      </c>
      <c r="Y4754">
        <v>8</v>
      </c>
      <c r="Z4754" t="s">
        <v>220</v>
      </c>
      <c r="AA4754" t="s">
        <v>31</v>
      </c>
      <c r="AB4754" t="s">
        <v>38</v>
      </c>
      <c r="AC4754">
        <v>0</v>
      </c>
    </row>
    <row r="4755" spans="1:29" x14ac:dyDescent="0.25">
      <c r="A4755" t="s">
        <v>7776</v>
      </c>
      <c r="B4755">
        <v>45</v>
      </c>
      <c r="C4755" s="3" t="str">
        <f t="shared" si="222"/>
        <v>Middle Age</v>
      </c>
      <c r="D4755" t="s">
        <v>40</v>
      </c>
      <c r="E4755">
        <v>223</v>
      </c>
      <c r="F4755" t="str">
        <f t="shared" si="223"/>
        <v>At-Risk</v>
      </c>
      <c r="G4755" t="s">
        <v>7777</v>
      </c>
      <c r="H4755">
        <v>91</v>
      </c>
      <c r="I4755">
        <v>1</v>
      </c>
      <c r="J4755">
        <v>0</v>
      </c>
      <c r="K4755">
        <v>1</v>
      </c>
      <c r="L4755">
        <v>0</v>
      </c>
      <c r="M4755">
        <v>1</v>
      </c>
      <c r="N4755">
        <v>11.5558044</v>
      </c>
      <c r="O4755" t="s">
        <v>42</v>
      </c>
      <c r="P4755">
        <v>0</v>
      </c>
      <c r="Q4755">
        <v>1</v>
      </c>
      <c r="R4755">
        <v>2</v>
      </c>
      <c r="S4755">
        <v>6.3003665700000004</v>
      </c>
      <c r="T4755">
        <v>179818</v>
      </c>
      <c r="U4755">
        <v>28.259965510000001</v>
      </c>
      <c r="V4755">
        <v>124</v>
      </c>
      <c r="W4755" t="str">
        <f t="shared" si="224"/>
        <v>Healthy</v>
      </c>
      <c r="X4755">
        <v>7</v>
      </c>
      <c r="Y4755">
        <v>4</v>
      </c>
      <c r="Z4755" t="s">
        <v>125</v>
      </c>
      <c r="AA4755" t="s">
        <v>126</v>
      </c>
      <c r="AB4755" t="s">
        <v>32</v>
      </c>
      <c r="AC4755">
        <v>1</v>
      </c>
    </row>
    <row r="4756" spans="1:29" x14ac:dyDescent="0.25">
      <c r="A4756" t="s">
        <v>7778</v>
      </c>
      <c r="B4756">
        <v>46</v>
      </c>
      <c r="C4756" s="3" t="str">
        <f t="shared" si="222"/>
        <v>Middle Age</v>
      </c>
      <c r="D4756" t="s">
        <v>27</v>
      </c>
      <c r="E4756">
        <v>354</v>
      </c>
      <c r="F4756" t="str">
        <f t="shared" si="223"/>
        <v>Dangerous</v>
      </c>
      <c r="G4756" t="s">
        <v>7779</v>
      </c>
      <c r="H4756">
        <v>107</v>
      </c>
      <c r="I4756">
        <v>1</v>
      </c>
      <c r="J4756">
        <v>0</v>
      </c>
      <c r="K4756">
        <v>1</v>
      </c>
      <c r="L4756">
        <v>0</v>
      </c>
      <c r="M4756">
        <v>1</v>
      </c>
      <c r="N4756">
        <v>18.260965930000001</v>
      </c>
      <c r="O4756" t="s">
        <v>42</v>
      </c>
      <c r="P4756">
        <v>1</v>
      </c>
      <c r="Q4756">
        <v>1</v>
      </c>
      <c r="R4756">
        <v>10</v>
      </c>
      <c r="S4756">
        <v>0.11726852</v>
      </c>
      <c r="T4756">
        <v>248448</v>
      </c>
      <c r="U4756">
        <v>21.774215779999999</v>
      </c>
      <c r="V4756">
        <v>604</v>
      </c>
      <c r="W4756" t="str">
        <f t="shared" si="224"/>
        <v>Very High</v>
      </c>
      <c r="X4756">
        <v>0</v>
      </c>
      <c r="Y4756">
        <v>7</v>
      </c>
      <c r="Z4756" t="s">
        <v>153</v>
      </c>
      <c r="AA4756" t="s">
        <v>50</v>
      </c>
      <c r="AB4756" t="s">
        <v>38</v>
      </c>
      <c r="AC4756">
        <v>0</v>
      </c>
    </row>
    <row r="4757" spans="1:29" x14ac:dyDescent="0.25">
      <c r="A4757" t="s">
        <v>7780</v>
      </c>
      <c r="B4757">
        <v>53</v>
      </c>
      <c r="C4757" s="3" t="str">
        <f t="shared" si="222"/>
        <v>Middle Age</v>
      </c>
      <c r="D4757" t="s">
        <v>40</v>
      </c>
      <c r="E4757">
        <v>124</v>
      </c>
      <c r="F4757" t="str">
        <f t="shared" si="223"/>
        <v>Heart-Healthy</v>
      </c>
      <c r="G4757" t="s">
        <v>7452</v>
      </c>
      <c r="H4757">
        <v>81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2.134084471</v>
      </c>
      <c r="O4757" t="s">
        <v>42</v>
      </c>
      <c r="P4757">
        <v>0</v>
      </c>
      <c r="Q4757">
        <v>1</v>
      </c>
      <c r="R4757">
        <v>10</v>
      </c>
      <c r="S4757">
        <v>11.93828409</v>
      </c>
      <c r="T4757">
        <v>205656</v>
      </c>
      <c r="U4757">
        <v>23.977091430000002</v>
      </c>
      <c r="V4757">
        <v>154</v>
      </c>
      <c r="W4757" t="str">
        <f t="shared" si="224"/>
        <v>Borderline High</v>
      </c>
      <c r="X4757">
        <v>4</v>
      </c>
      <c r="Y4757">
        <v>9</v>
      </c>
      <c r="Z4757" t="s">
        <v>227</v>
      </c>
      <c r="AA4757" t="s">
        <v>44</v>
      </c>
      <c r="AB4757" t="s">
        <v>38</v>
      </c>
      <c r="AC4757">
        <v>0</v>
      </c>
    </row>
    <row r="4758" spans="1:29" x14ac:dyDescent="0.25">
      <c r="A4758" t="s">
        <v>7781</v>
      </c>
      <c r="B4758">
        <v>18</v>
      </c>
      <c r="C4758" s="3" t="str">
        <f t="shared" si="222"/>
        <v>Young</v>
      </c>
      <c r="D4758" t="s">
        <v>27</v>
      </c>
      <c r="E4758">
        <v>147</v>
      </c>
      <c r="F4758" t="str">
        <f t="shared" si="223"/>
        <v>Heart-Healthy</v>
      </c>
      <c r="G4758" t="s">
        <v>794</v>
      </c>
      <c r="H4758">
        <v>46</v>
      </c>
      <c r="I4758">
        <v>1</v>
      </c>
      <c r="J4758">
        <v>1</v>
      </c>
      <c r="K4758">
        <v>1</v>
      </c>
      <c r="L4758">
        <v>1</v>
      </c>
      <c r="M4758">
        <v>0</v>
      </c>
      <c r="N4758">
        <v>19.207047880000001</v>
      </c>
      <c r="O4758" t="s">
        <v>42</v>
      </c>
      <c r="P4758">
        <v>0</v>
      </c>
      <c r="Q4758">
        <v>0</v>
      </c>
      <c r="R4758">
        <v>8</v>
      </c>
      <c r="S4758">
        <v>8.1397865700000001</v>
      </c>
      <c r="T4758">
        <v>82164</v>
      </c>
      <c r="U4758">
        <v>23.268009190000001</v>
      </c>
      <c r="V4758">
        <v>146</v>
      </c>
      <c r="W4758" t="str">
        <f t="shared" si="224"/>
        <v>Healthy</v>
      </c>
      <c r="X4758">
        <v>2</v>
      </c>
      <c r="Y4758">
        <v>10</v>
      </c>
      <c r="Z4758" t="s">
        <v>81</v>
      </c>
      <c r="AA4758" t="s">
        <v>44</v>
      </c>
      <c r="AB4758" t="s">
        <v>32</v>
      </c>
      <c r="AC4758">
        <v>1</v>
      </c>
    </row>
    <row r="4759" spans="1:29" x14ac:dyDescent="0.25">
      <c r="A4759" t="s">
        <v>7782</v>
      </c>
      <c r="B4759">
        <v>32</v>
      </c>
      <c r="C4759" s="3" t="str">
        <f t="shared" si="222"/>
        <v>Middle Age</v>
      </c>
      <c r="D4759" t="s">
        <v>27</v>
      </c>
      <c r="E4759">
        <v>128</v>
      </c>
      <c r="F4759" t="str">
        <f t="shared" si="223"/>
        <v>Heart-Healthy</v>
      </c>
      <c r="G4759" t="s">
        <v>4302</v>
      </c>
      <c r="H4759">
        <v>94</v>
      </c>
      <c r="I4759">
        <v>1</v>
      </c>
      <c r="J4759">
        <v>1</v>
      </c>
      <c r="K4759">
        <v>1</v>
      </c>
      <c r="L4759">
        <v>0</v>
      </c>
      <c r="M4759">
        <v>0</v>
      </c>
      <c r="N4759">
        <v>18.16780821</v>
      </c>
      <c r="O4759" t="s">
        <v>29</v>
      </c>
      <c r="P4759">
        <v>0</v>
      </c>
      <c r="Q4759">
        <v>0</v>
      </c>
      <c r="R4759">
        <v>1</v>
      </c>
      <c r="S4759">
        <v>6.1269574069999999</v>
      </c>
      <c r="T4759">
        <v>291787</v>
      </c>
      <c r="U4759">
        <v>31.700308509999999</v>
      </c>
      <c r="V4759">
        <v>278</v>
      </c>
      <c r="W4759" t="str">
        <f t="shared" si="224"/>
        <v>High</v>
      </c>
      <c r="X4759">
        <v>1</v>
      </c>
      <c r="Y4759">
        <v>4</v>
      </c>
      <c r="Z4759" t="s">
        <v>61</v>
      </c>
      <c r="AA4759" t="s">
        <v>31</v>
      </c>
      <c r="AB4759" t="s">
        <v>32</v>
      </c>
      <c r="AC4759">
        <v>0</v>
      </c>
    </row>
    <row r="4760" spans="1:29" x14ac:dyDescent="0.25">
      <c r="A4760" t="s">
        <v>7783</v>
      </c>
      <c r="B4760">
        <v>38</v>
      </c>
      <c r="C4760" s="3" t="str">
        <f t="shared" si="222"/>
        <v>Middle Age</v>
      </c>
      <c r="D4760" t="s">
        <v>40</v>
      </c>
      <c r="E4760">
        <v>289</v>
      </c>
      <c r="F4760" t="str">
        <f t="shared" si="223"/>
        <v>Dangerous</v>
      </c>
      <c r="G4760" t="s">
        <v>1459</v>
      </c>
      <c r="H4760">
        <v>93</v>
      </c>
      <c r="I4760">
        <v>1</v>
      </c>
      <c r="J4760">
        <v>1</v>
      </c>
      <c r="K4760">
        <v>0</v>
      </c>
      <c r="L4760">
        <v>1</v>
      </c>
      <c r="M4760">
        <v>0</v>
      </c>
      <c r="N4760">
        <v>12.871694</v>
      </c>
      <c r="O4760" t="s">
        <v>35</v>
      </c>
      <c r="P4760">
        <v>1</v>
      </c>
      <c r="Q4760">
        <v>0</v>
      </c>
      <c r="R4760">
        <v>8</v>
      </c>
      <c r="S4760">
        <v>10.479777110000001</v>
      </c>
      <c r="T4760">
        <v>118650</v>
      </c>
      <c r="U4760">
        <v>23.286713420000002</v>
      </c>
      <c r="V4760">
        <v>389</v>
      </c>
      <c r="W4760" t="str">
        <f t="shared" si="224"/>
        <v>High</v>
      </c>
      <c r="X4760">
        <v>1</v>
      </c>
      <c r="Y4760">
        <v>5</v>
      </c>
      <c r="Z4760" t="s">
        <v>30</v>
      </c>
      <c r="AA4760" t="s">
        <v>31</v>
      </c>
      <c r="AB4760" t="s">
        <v>32</v>
      </c>
      <c r="AC4760">
        <v>0</v>
      </c>
    </row>
    <row r="4761" spans="1:29" x14ac:dyDescent="0.25">
      <c r="A4761" t="s">
        <v>7784</v>
      </c>
      <c r="B4761">
        <v>65</v>
      </c>
      <c r="C4761" s="3" t="str">
        <f t="shared" si="222"/>
        <v>Old</v>
      </c>
      <c r="D4761" t="s">
        <v>27</v>
      </c>
      <c r="E4761">
        <v>292</v>
      </c>
      <c r="F4761" t="str">
        <f t="shared" si="223"/>
        <v>Dangerous</v>
      </c>
      <c r="G4761" t="s">
        <v>5909</v>
      </c>
      <c r="H4761">
        <v>75</v>
      </c>
      <c r="I4761">
        <v>1</v>
      </c>
      <c r="J4761">
        <v>0</v>
      </c>
      <c r="K4761">
        <v>1</v>
      </c>
      <c r="L4761">
        <v>0</v>
      </c>
      <c r="M4761">
        <v>1</v>
      </c>
      <c r="N4761">
        <v>6.1936888840000002</v>
      </c>
      <c r="O4761" t="s">
        <v>29</v>
      </c>
      <c r="P4761">
        <v>1</v>
      </c>
      <c r="Q4761">
        <v>1</v>
      </c>
      <c r="R4761">
        <v>6</v>
      </c>
      <c r="S4761">
        <v>4.3132093759999997</v>
      </c>
      <c r="T4761">
        <v>244141</v>
      </c>
      <c r="U4761">
        <v>22.83688158</v>
      </c>
      <c r="V4761">
        <v>795</v>
      </c>
      <c r="W4761" t="str">
        <f t="shared" si="224"/>
        <v>Very High</v>
      </c>
      <c r="X4761">
        <v>6</v>
      </c>
      <c r="Y4761">
        <v>4</v>
      </c>
      <c r="Z4761" t="s">
        <v>53</v>
      </c>
      <c r="AA4761" t="s">
        <v>44</v>
      </c>
      <c r="AB4761" t="s">
        <v>38</v>
      </c>
      <c r="AC4761">
        <v>1</v>
      </c>
    </row>
    <row r="4762" spans="1:29" x14ac:dyDescent="0.25">
      <c r="A4762" t="s">
        <v>7785</v>
      </c>
      <c r="B4762">
        <v>90</v>
      </c>
      <c r="C4762" s="3" t="str">
        <f t="shared" si="222"/>
        <v>Old</v>
      </c>
      <c r="D4762" t="s">
        <v>27</v>
      </c>
      <c r="E4762">
        <v>359</v>
      </c>
      <c r="F4762" t="str">
        <f t="shared" si="223"/>
        <v>Dangerous</v>
      </c>
      <c r="G4762" t="s">
        <v>5277</v>
      </c>
      <c r="H4762">
        <v>76</v>
      </c>
      <c r="I4762">
        <v>1</v>
      </c>
      <c r="J4762">
        <v>0</v>
      </c>
      <c r="K4762">
        <v>1</v>
      </c>
      <c r="L4762">
        <v>1</v>
      </c>
      <c r="M4762">
        <v>0</v>
      </c>
      <c r="N4762">
        <v>17.996424940000001</v>
      </c>
      <c r="O4762" t="s">
        <v>29</v>
      </c>
      <c r="P4762">
        <v>0</v>
      </c>
      <c r="Q4762">
        <v>1</v>
      </c>
      <c r="R4762">
        <v>4</v>
      </c>
      <c r="S4762">
        <v>10.7409166</v>
      </c>
      <c r="T4762">
        <v>51668</v>
      </c>
      <c r="U4762">
        <v>22.10468646</v>
      </c>
      <c r="V4762">
        <v>205</v>
      </c>
      <c r="W4762" t="str">
        <f t="shared" si="224"/>
        <v>High</v>
      </c>
      <c r="X4762">
        <v>6</v>
      </c>
      <c r="Y4762">
        <v>6</v>
      </c>
      <c r="Z4762" t="s">
        <v>125</v>
      </c>
      <c r="AA4762" t="s">
        <v>126</v>
      </c>
      <c r="AB4762" t="s">
        <v>32</v>
      </c>
      <c r="AC4762">
        <v>0</v>
      </c>
    </row>
    <row r="4763" spans="1:29" x14ac:dyDescent="0.25">
      <c r="A4763" t="s">
        <v>7786</v>
      </c>
      <c r="B4763">
        <v>50</v>
      </c>
      <c r="C4763" s="3" t="str">
        <f t="shared" si="222"/>
        <v>Middle Age</v>
      </c>
      <c r="D4763" t="s">
        <v>40</v>
      </c>
      <c r="E4763">
        <v>163</v>
      </c>
      <c r="F4763" t="str">
        <f t="shared" si="223"/>
        <v>Heart-Healthy</v>
      </c>
      <c r="G4763" t="s">
        <v>1496</v>
      </c>
      <c r="H4763">
        <v>53</v>
      </c>
      <c r="I4763">
        <v>0</v>
      </c>
      <c r="J4763">
        <v>1</v>
      </c>
      <c r="K4763">
        <v>1</v>
      </c>
      <c r="L4763">
        <v>1</v>
      </c>
      <c r="M4763">
        <v>1</v>
      </c>
      <c r="N4763">
        <v>10.16158667</v>
      </c>
      <c r="O4763" t="s">
        <v>42</v>
      </c>
      <c r="P4763">
        <v>0</v>
      </c>
      <c r="Q4763">
        <v>1</v>
      </c>
      <c r="R4763">
        <v>7</v>
      </c>
      <c r="S4763">
        <v>1.107884087</v>
      </c>
      <c r="T4763">
        <v>121954</v>
      </c>
      <c r="U4763">
        <v>35.390265300000003</v>
      </c>
      <c r="V4763">
        <v>591</v>
      </c>
      <c r="W4763" t="str">
        <f t="shared" si="224"/>
        <v>Very High</v>
      </c>
      <c r="X4763">
        <v>0</v>
      </c>
      <c r="Y4763">
        <v>9</v>
      </c>
      <c r="Z4763" t="s">
        <v>96</v>
      </c>
      <c r="AA4763" t="s">
        <v>44</v>
      </c>
      <c r="AB4763" t="s">
        <v>32</v>
      </c>
      <c r="AC4763">
        <v>1</v>
      </c>
    </row>
    <row r="4764" spans="1:29" x14ac:dyDescent="0.25">
      <c r="A4764" t="s">
        <v>7787</v>
      </c>
      <c r="B4764">
        <v>49</v>
      </c>
      <c r="C4764" s="3" t="str">
        <f t="shared" si="222"/>
        <v>Middle Age</v>
      </c>
      <c r="D4764" t="s">
        <v>27</v>
      </c>
      <c r="E4764">
        <v>141</v>
      </c>
      <c r="F4764" t="str">
        <f t="shared" si="223"/>
        <v>Heart-Healthy</v>
      </c>
      <c r="G4764" t="s">
        <v>7788</v>
      </c>
      <c r="H4764">
        <v>67</v>
      </c>
      <c r="I4764">
        <v>1</v>
      </c>
      <c r="J4764">
        <v>0</v>
      </c>
      <c r="K4764">
        <v>1</v>
      </c>
      <c r="L4764">
        <v>0</v>
      </c>
      <c r="M4764">
        <v>0</v>
      </c>
      <c r="N4764">
        <v>16.867604360000001</v>
      </c>
      <c r="O4764" t="s">
        <v>42</v>
      </c>
      <c r="P4764">
        <v>1</v>
      </c>
      <c r="Q4764">
        <v>1</v>
      </c>
      <c r="R4764">
        <v>3</v>
      </c>
      <c r="S4764">
        <v>9.3216902739999998</v>
      </c>
      <c r="T4764">
        <v>195612</v>
      </c>
      <c r="U4764">
        <v>34.321738809999999</v>
      </c>
      <c r="V4764">
        <v>594</v>
      </c>
      <c r="W4764" t="str">
        <f t="shared" si="224"/>
        <v>Very High</v>
      </c>
      <c r="X4764">
        <v>2</v>
      </c>
      <c r="Y4764">
        <v>10</v>
      </c>
      <c r="Z4764" t="s">
        <v>66</v>
      </c>
      <c r="AA4764" t="s">
        <v>67</v>
      </c>
      <c r="AB4764" t="s">
        <v>32</v>
      </c>
      <c r="AC4764">
        <v>0</v>
      </c>
    </row>
    <row r="4765" spans="1:29" x14ac:dyDescent="0.25">
      <c r="A4765" t="s">
        <v>7789</v>
      </c>
      <c r="B4765">
        <v>88</v>
      </c>
      <c r="C4765" s="3" t="str">
        <f t="shared" si="222"/>
        <v>Old</v>
      </c>
      <c r="D4765" t="s">
        <v>27</v>
      </c>
      <c r="E4765">
        <v>288</v>
      </c>
      <c r="F4765" t="str">
        <f t="shared" si="223"/>
        <v>Dangerous</v>
      </c>
      <c r="G4765" t="s">
        <v>716</v>
      </c>
      <c r="H4765">
        <v>47</v>
      </c>
      <c r="I4765">
        <v>1</v>
      </c>
      <c r="J4765">
        <v>0</v>
      </c>
      <c r="K4765">
        <v>1</v>
      </c>
      <c r="L4765">
        <v>0</v>
      </c>
      <c r="M4765">
        <v>0</v>
      </c>
      <c r="N4765">
        <v>5.4700479020000001</v>
      </c>
      <c r="O4765" t="s">
        <v>35</v>
      </c>
      <c r="P4765">
        <v>0</v>
      </c>
      <c r="Q4765">
        <v>1</v>
      </c>
      <c r="R4765">
        <v>9</v>
      </c>
      <c r="S4765">
        <v>3.2403871949999998</v>
      </c>
      <c r="T4765">
        <v>22708</v>
      </c>
      <c r="U4765">
        <v>19.460779980000002</v>
      </c>
      <c r="V4765">
        <v>163</v>
      </c>
      <c r="W4765" t="str">
        <f t="shared" si="224"/>
        <v>Borderline High</v>
      </c>
      <c r="X4765">
        <v>0</v>
      </c>
      <c r="Y4765">
        <v>6</v>
      </c>
      <c r="Z4765" t="s">
        <v>61</v>
      </c>
      <c r="AA4765" t="s">
        <v>31</v>
      </c>
      <c r="AB4765" t="s">
        <v>32</v>
      </c>
      <c r="AC4765">
        <v>1</v>
      </c>
    </row>
    <row r="4766" spans="1:29" x14ac:dyDescent="0.25">
      <c r="A4766" t="s">
        <v>7790</v>
      </c>
      <c r="B4766">
        <v>44</v>
      </c>
      <c r="C4766" s="3" t="str">
        <f t="shared" si="222"/>
        <v>Middle Age</v>
      </c>
      <c r="D4766" t="s">
        <v>27</v>
      </c>
      <c r="E4766">
        <v>320</v>
      </c>
      <c r="F4766" t="str">
        <f t="shared" si="223"/>
        <v>Dangerous</v>
      </c>
      <c r="G4766" t="s">
        <v>6506</v>
      </c>
      <c r="H4766">
        <v>71</v>
      </c>
      <c r="I4766">
        <v>1</v>
      </c>
      <c r="J4766">
        <v>0</v>
      </c>
      <c r="K4766">
        <v>1</v>
      </c>
      <c r="L4766">
        <v>1</v>
      </c>
      <c r="M4766">
        <v>1</v>
      </c>
      <c r="N4766">
        <v>12.321155940000001</v>
      </c>
      <c r="O4766" t="s">
        <v>35</v>
      </c>
      <c r="P4766">
        <v>0</v>
      </c>
      <c r="Q4766">
        <v>1</v>
      </c>
      <c r="R4766">
        <v>1</v>
      </c>
      <c r="S4766">
        <v>10.868403560000001</v>
      </c>
      <c r="T4766">
        <v>50177</v>
      </c>
      <c r="U4766">
        <v>27.006867100000001</v>
      </c>
      <c r="V4766">
        <v>357</v>
      </c>
      <c r="W4766" t="str">
        <f t="shared" si="224"/>
        <v>High</v>
      </c>
      <c r="X4766">
        <v>5</v>
      </c>
      <c r="Y4766">
        <v>5</v>
      </c>
      <c r="Z4766" t="s">
        <v>125</v>
      </c>
      <c r="AA4766" t="s">
        <v>126</v>
      </c>
      <c r="AB4766" t="s">
        <v>32</v>
      </c>
      <c r="AC4766">
        <v>1</v>
      </c>
    </row>
    <row r="4767" spans="1:29" x14ac:dyDescent="0.25">
      <c r="A4767" t="s">
        <v>7791</v>
      </c>
      <c r="B4767">
        <v>87</v>
      </c>
      <c r="C4767" s="3" t="str">
        <f t="shared" si="222"/>
        <v>Old</v>
      </c>
      <c r="D4767" t="s">
        <v>27</v>
      </c>
      <c r="E4767">
        <v>343</v>
      </c>
      <c r="F4767" t="str">
        <f t="shared" si="223"/>
        <v>Dangerous</v>
      </c>
      <c r="G4767" t="s">
        <v>3291</v>
      </c>
      <c r="H4767">
        <v>102</v>
      </c>
      <c r="I4767">
        <v>1</v>
      </c>
      <c r="J4767">
        <v>0</v>
      </c>
      <c r="K4767">
        <v>1</v>
      </c>
      <c r="L4767">
        <v>0</v>
      </c>
      <c r="M4767">
        <v>0</v>
      </c>
      <c r="N4767">
        <v>18.429141179999998</v>
      </c>
      <c r="O4767" t="s">
        <v>42</v>
      </c>
      <c r="P4767">
        <v>0</v>
      </c>
      <c r="Q4767">
        <v>0</v>
      </c>
      <c r="R4767">
        <v>3</v>
      </c>
      <c r="S4767">
        <v>3.4622123650000001</v>
      </c>
      <c r="T4767">
        <v>81379</v>
      </c>
      <c r="U4767">
        <v>22.042641039999999</v>
      </c>
      <c r="V4767">
        <v>325</v>
      </c>
      <c r="W4767" t="str">
        <f t="shared" si="224"/>
        <v>High</v>
      </c>
      <c r="X4767">
        <v>5</v>
      </c>
      <c r="Y4767">
        <v>7</v>
      </c>
      <c r="Z4767" t="s">
        <v>70</v>
      </c>
      <c r="AA4767" t="s">
        <v>37</v>
      </c>
      <c r="AB4767" t="s">
        <v>38</v>
      </c>
      <c r="AC4767">
        <v>1</v>
      </c>
    </row>
    <row r="4768" spans="1:29" x14ac:dyDescent="0.25">
      <c r="A4768" t="s">
        <v>7792</v>
      </c>
      <c r="B4768">
        <v>68</v>
      </c>
      <c r="C4768" s="3" t="str">
        <f t="shared" si="222"/>
        <v>Old</v>
      </c>
      <c r="D4768" t="s">
        <v>27</v>
      </c>
      <c r="E4768">
        <v>220</v>
      </c>
      <c r="F4768" t="str">
        <f t="shared" si="223"/>
        <v>At-Risk</v>
      </c>
      <c r="G4768" t="s">
        <v>7751</v>
      </c>
      <c r="H4768">
        <v>41</v>
      </c>
      <c r="I4768">
        <v>0</v>
      </c>
      <c r="J4768">
        <v>1</v>
      </c>
      <c r="K4768">
        <v>1</v>
      </c>
      <c r="L4768">
        <v>0</v>
      </c>
      <c r="M4768">
        <v>0</v>
      </c>
      <c r="N4768">
        <v>19.33647719</v>
      </c>
      <c r="O4768" t="s">
        <v>35</v>
      </c>
      <c r="P4768">
        <v>0</v>
      </c>
      <c r="Q4768">
        <v>0</v>
      </c>
      <c r="R4768">
        <v>2</v>
      </c>
      <c r="S4768">
        <v>0.50372750099999997</v>
      </c>
      <c r="T4768">
        <v>211626</v>
      </c>
      <c r="U4768">
        <v>35.185340660000001</v>
      </c>
      <c r="V4768">
        <v>314</v>
      </c>
      <c r="W4768" t="str">
        <f t="shared" si="224"/>
        <v>High</v>
      </c>
      <c r="X4768">
        <v>0</v>
      </c>
      <c r="Y4768">
        <v>4</v>
      </c>
      <c r="Z4768" t="s">
        <v>73</v>
      </c>
      <c r="AA4768" t="s">
        <v>50</v>
      </c>
      <c r="AB4768" t="s">
        <v>38</v>
      </c>
      <c r="AC4768">
        <v>1</v>
      </c>
    </row>
    <row r="4769" spans="1:29" x14ac:dyDescent="0.25">
      <c r="A4769" t="s">
        <v>7793</v>
      </c>
      <c r="B4769">
        <v>68</v>
      </c>
      <c r="C4769" s="3" t="str">
        <f t="shared" si="222"/>
        <v>Old</v>
      </c>
      <c r="D4769" t="s">
        <v>27</v>
      </c>
      <c r="E4769">
        <v>302</v>
      </c>
      <c r="F4769" t="str">
        <f t="shared" si="223"/>
        <v>Dangerous</v>
      </c>
      <c r="G4769" t="s">
        <v>5718</v>
      </c>
      <c r="H4769">
        <v>109</v>
      </c>
      <c r="I4769">
        <v>0</v>
      </c>
      <c r="J4769">
        <v>1</v>
      </c>
      <c r="K4769">
        <v>1</v>
      </c>
      <c r="L4769">
        <v>1</v>
      </c>
      <c r="M4769">
        <v>0</v>
      </c>
      <c r="N4769">
        <v>3.0350484660000001</v>
      </c>
      <c r="O4769" t="s">
        <v>29</v>
      </c>
      <c r="P4769">
        <v>0</v>
      </c>
      <c r="Q4769">
        <v>1</v>
      </c>
      <c r="R4769">
        <v>7</v>
      </c>
      <c r="S4769">
        <v>0.43881436600000001</v>
      </c>
      <c r="T4769">
        <v>88322</v>
      </c>
      <c r="U4769">
        <v>31.77981437</v>
      </c>
      <c r="V4769">
        <v>88</v>
      </c>
      <c r="W4769" t="str">
        <f t="shared" si="224"/>
        <v>Healthy</v>
      </c>
      <c r="X4769">
        <v>5</v>
      </c>
      <c r="Y4769">
        <v>9</v>
      </c>
      <c r="Z4769" t="s">
        <v>49</v>
      </c>
      <c r="AA4769" t="s">
        <v>50</v>
      </c>
      <c r="AB4769" t="s">
        <v>38</v>
      </c>
      <c r="AC4769">
        <v>0</v>
      </c>
    </row>
    <row r="4770" spans="1:29" x14ac:dyDescent="0.25">
      <c r="A4770" t="s">
        <v>7794</v>
      </c>
      <c r="B4770">
        <v>40</v>
      </c>
      <c r="C4770" s="3" t="str">
        <f t="shared" si="222"/>
        <v>Middle Age</v>
      </c>
      <c r="D4770" t="s">
        <v>27</v>
      </c>
      <c r="E4770">
        <v>261</v>
      </c>
      <c r="F4770" t="str">
        <f t="shared" si="223"/>
        <v>Dangerous</v>
      </c>
      <c r="G4770" t="s">
        <v>7795</v>
      </c>
      <c r="H4770">
        <v>46</v>
      </c>
      <c r="I4770">
        <v>1</v>
      </c>
      <c r="J4770">
        <v>1</v>
      </c>
      <c r="K4770">
        <v>1</v>
      </c>
      <c r="L4770">
        <v>0</v>
      </c>
      <c r="M4770">
        <v>1</v>
      </c>
      <c r="N4770">
        <v>11.26628549</v>
      </c>
      <c r="O4770" t="s">
        <v>35</v>
      </c>
      <c r="P4770">
        <v>0</v>
      </c>
      <c r="Q4770">
        <v>1</v>
      </c>
      <c r="R4770">
        <v>10</v>
      </c>
      <c r="S4770">
        <v>6.6944215610000004</v>
      </c>
      <c r="T4770">
        <v>189248</v>
      </c>
      <c r="U4770">
        <v>22.927155859999999</v>
      </c>
      <c r="V4770">
        <v>484</v>
      </c>
      <c r="W4770" t="str">
        <f t="shared" si="224"/>
        <v>High</v>
      </c>
      <c r="X4770">
        <v>1</v>
      </c>
      <c r="Y4770">
        <v>5</v>
      </c>
      <c r="Z4770" t="s">
        <v>53</v>
      </c>
      <c r="AA4770" t="s">
        <v>44</v>
      </c>
      <c r="AB4770" t="s">
        <v>38</v>
      </c>
      <c r="AC4770">
        <v>1</v>
      </c>
    </row>
    <row r="4771" spans="1:29" x14ac:dyDescent="0.25">
      <c r="A4771" t="s">
        <v>7796</v>
      </c>
      <c r="B4771">
        <v>66</v>
      </c>
      <c r="C4771" s="3" t="str">
        <f t="shared" si="222"/>
        <v>Old</v>
      </c>
      <c r="D4771" t="s">
        <v>27</v>
      </c>
      <c r="E4771">
        <v>243</v>
      </c>
      <c r="F4771" t="str">
        <f t="shared" si="223"/>
        <v>Dangerous</v>
      </c>
      <c r="G4771" t="s">
        <v>7797</v>
      </c>
      <c r="H4771">
        <v>78</v>
      </c>
      <c r="I4771">
        <v>0</v>
      </c>
      <c r="J4771">
        <v>1</v>
      </c>
      <c r="K4771">
        <v>1</v>
      </c>
      <c r="L4771">
        <v>0</v>
      </c>
      <c r="M4771">
        <v>1</v>
      </c>
      <c r="N4771">
        <v>7.2491840720000003</v>
      </c>
      <c r="O4771" t="s">
        <v>29</v>
      </c>
      <c r="P4771">
        <v>0</v>
      </c>
      <c r="Q4771">
        <v>1</v>
      </c>
      <c r="R4771">
        <v>1</v>
      </c>
      <c r="S4771">
        <v>3.1381520759999999</v>
      </c>
      <c r="T4771">
        <v>65010</v>
      </c>
      <c r="U4771">
        <v>23.130046799999999</v>
      </c>
      <c r="V4771">
        <v>353</v>
      </c>
      <c r="W4771" t="str">
        <f t="shared" si="224"/>
        <v>High</v>
      </c>
      <c r="X4771">
        <v>5</v>
      </c>
      <c r="Y4771">
        <v>4</v>
      </c>
      <c r="Z4771" t="s">
        <v>111</v>
      </c>
      <c r="AA4771" t="s">
        <v>50</v>
      </c>
      <c r="AB4771" t="s">
        <v>38</v>
      </c>
      <c r="AC4771">
        <v>0</v>
      </c>
    </row>
    <row r="4772" spans="1:29" x14ac:dyDescent="0.25">
      <c r="A4772" t="s">
        <v>7798</v>
      </c>
      <c r="B4772">
        <v>26</v>
      </c>
      <c r="C4772" s="3" t="str">
        <f t="shared" si="222"/>
        <v>Young</v>
      </c>
      <c r="D4772" t="s">
        <v>27</v>
      </c>
      <c r="E4772">
        <v>255</v>
      </c>
      <c r="F4772" t="str">
        <f t="shared" si="223"/>
        <v>Dangerous</v>
      </c>
      <c r="G4772" t="s">
        <v>7799</v>
      </c>
      <c r="H4772">
        <v>89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19.747023240000001</v>
      </c>
      <c r="O4772" t="s">
        <v>42</v>
      </c>
      <c r="P4772">
        <v>1</v>
      </c>
      <c r="Q4772">
        <v>1</v>
      </c>
      <c r="R4772">
        <v>5</v>
      </c>
      <c r="S4772">
        <v>10.076923799999999</v>
      </c>
      <c r="T4772">
        <v>227310</v>
      </c>
      <c r="U4772">
        <v>39.590843270000001</v>
      </c>
      <c r="V4772">
        <v>657</v>
      </c>
      <c r="W4772" t="str">
        <f t="shared" si="224"/>
        <v>Very High</v>
      </c>
      <c r="X4772">
        <v>7</v>
      </c>
      <c r="Y4772">
        <v>7</v>
      </c>
      <c r="Z4772" t="s">
        <v>96</v>
      </c>
      <c r="AA4772" t="s">
        <v>44</v>
      </c>
      <c r="AB4772" t="s">
        <v>32</v>
      </c>
      <c r="AC4772">
        <v>0</v>
      </c>
    </row>
    <row r="4773" spans="1:29" x14ac:dyDescent="0.25">
      <c r="A4773" t="s">
        <v>7800</v>
      </c>
      <c r="B4773">
        <v>38</v>
      </c>
      <c r="C4773" s="3" t="str">
        <f t="shared" si="222"/>
        <v>Middle Age</v>
      </c>
      <c r="D4773" t="s">
        <v>27</v>
      </c>
      <c r="E4773">
        <v>337</v>
      </c>
      <c r="F4773" t="str">
        <f t="shared" si="223"/>
        <v>Dangerous</v>
      </c>
      <c r="G4773" t="s">
        <v>3281</v>
      </c>
      <c r="H4773">
        <v>67</v>
      </c>
      <c r="I4773">
        <v>0</v>
      </c>
      <c r="J4773">
        <v>1</v>
      </c>
      <c r="K4773">
        <v>1</v>
      </c>
      <c r="L4773">
        <v>0</v>
      </c>
      <c r="M4773">
        <v>1</v>
      </c>
      <c r="N4773">
        <v>18.198426779999998</v>
      </c>
      <c r="O4773" t="s">
        <v>35</v>
      </c>
      <c r="P4773">
        <v>0</v>
      </c>
      <c r="Q4773">
        <v>0</v>
      </c>
      <c r="R4773">
        <v>6</v>
      </c>
      <c r="S4773">
        <v>11.73511051</v>
      </c>
      <c r="T4773">
        <v>56904</v>
      </c>
      <c r="U4773">
        <v>32.109309330000002</v>
      </c>
      <c r="V4773">
        <v>251</v>
      </c>
      <c r="W4773" t="str">
        <f t="shared" si="224"/>
        <v>High</v>
      </c>
      <c r="X4773">
        <v>6</v>
      </c>
      <c r="Y4773">
        <v>9</v>
      </c>
      <c r="Z4773" t="s">
        <v>96</v>
      </c>
      <c r="AA4773" t="s">
        <v>44</v>
      </c>
      <c r="AB4773" t="s">
        <v>32</v>
      </c>
      <c r="AC4773">
        <v>0</v>
      </c>
    </row>
    <row r="4774" spans="1:29" x14ac:dyDescent="0.25">
      <c r="A4774" t="s">
        <v>7801</v>
      </c>
      <c r="B4774">
        <v>24</v>
      </c>
      <c r="C4774" s="3" t="str">
        <f t="shared" si="222"/>
        <v>Young</v>
      </c>
      <c r="D4774" t="s">
        <v>27</v>
      </c>
      <c r="E4774">
        <v>235</v>
      </c>
      <c r="F4774" t="str">
        <f t="shared" si="223"/>
        <v>At-Risk</v>
      </c>
      <c r="G4774" t="s">
        <v>7802</v>
      </c>
      <c r="H4774">
        <v>87</v>
      </c>
      <c r="I4774">
        <v>1</v>
      </c>
      <c r="J4774">
        <v>0</v>
      </c>
      <c r="K4774">
        <v>1</v>
      </c>
      <c r="L4774">
        <v>1</v>
      </c>
      <c r="M4774">
        <v>1</v>
      </c>
      <c r="N4774">
        <v>14.16412057</v>
      </c>
      <c r="O4774" t="s">
        <v>29</v>
      </c>
      <c r="P4774">
        <v>0</v>
      </c>
      <c r="Q4774">
        <v>0</v>
      </c>
      <c r="R4774">
        <v>1</v>
      </c>
      <c r="S4774">
        <v>2.4111894390000002</v>
      </c>
      <c r="T4774">
        <v>177980</v>
      </c>
      <c r="U4774">
        <v>33.436047520000002</v>
      </c>
      <c r="V4774">
        <v>210</v>
      </c>
      <c r="W4774" t="str">
        <f t="shared" si="224"/>
        <v>High</v>
      </c>
      <c r="X4774">
        <v>2</v>
      </c>
      <c r="Y4774">
        <v>9</v>
      </c>
      <c r="Z4774" t="s">
        <v>73</v>
      </c>
      <c r="AA4774" t="s">
        <v>50</v>
      </c>
      <c r="AB4774" t="s">
        <v>38</v>
      </c>
      <c r="AC4774">
        <v>1</v>
      </c>
    </row>
    <row r="4775" spans="1:29" x14ac:dyDescent="0.25">
      <c r="A4775" t="s">
        <v>7803</v>
      </c>
      <c r="B4775">
        <v>70</v>
      </c>
      <c r="C4775" s="3" t="str">
        <f t="shared" si="222"/>
        <v>Old</v>
      </c>
      <c r="D4775" t="s">
        <v>27</v>
      </c>
      <c r="E4775">
        <v>231</v>
      </c>
      <c r="F4775" t="str">
        <f t="shared" si="223"/>
        <v>At-Risk</v>
      </c>
      <c r="G4775" t="s">
        <v>7804</v>
      </c>
      <c r="H4775">
        <v>103</v>
      </c>
      <c r="I4775">
        <v>0</v>
      </c>
      <c r="J4775">
        <v>0</v>
      </c>
      <c r="K4775">
        <v>1</v>
      </c>
      <c r="L4775">
        <v>0</v>
      </c>
      <c r="M4775">
        <v>1</v>
      </c>
      <c r="N4775">
        <v>13.579554099999999</v>
      </c>
      <c r="O4775" t="s">
        <v>42</v>
      </c>
      <c r="P4775">
        <v>0</v>
      </c>
      <c r="Q4775">
        <v>1</v>
      </c>
      <c r="R4775">
        <v>5</v>
      </c>
      <c r="S4775">
        <v>4.4385632859999999</v>
      </c>
      <c r="T4775">
        <v>94057</v>
      </c>
      <c r="U4775">
        <v>29.386793319999999</v>
      </c>
      <c r="V4775">
        <v>410</v>
      </c>
      <c r="W4775" t="str">
        <f t="shared" si="224"/>
        <v>High</v>
      </c>
      <c r="X4775">
        <v>7</v>
      </c>
      <c r="Y4775">
        <v>6</v>
      </c>
      <c r="Z4775" t="s">
        <v>43</v>
      </c>
      <c r="AA4775" t="s">
        <v>44</v>
      </c>
      <c r="AB4775" t="s">
        <v>38</v>
      </c>
      <c r="AC4775">
        <v>1</v>
      </c>
    </row>
    <row r="4776" spans="1:29" x14ac:dyDescent="0.25">
      <c r="A4776" t="s">
        <v>7805</v>
      </c>
      <c r="B4776">
        <v>40</v>
      </c>
      <c r="C4776" s="3" t="str">
        <f t="shared" si="222"/>
        <v>Middle Age</v>
      </c>
      <c r="D4776" t="s">
        <v>40</v>
      </c>
      <c r="E4776">
        <v>240</v>
      </c>
      <c r="F4776" t="str">
        <f t="shared" si="223"/>
        <v>Dangerous</v>
      </c>
      <c r="G4776" t="s">
        <v>7806</v>
      </c>
      <c r="H4776">
        <v>47</v>
      </c>
      <c r="I4776">
        <v>0</v>
      </c>
      <c r="J4776">
        <v>1</v>
      </c>
      <c r="K4776">
        <v>0</v>
      </c>
      <c r="L4776">
        <v>0</v>
      </c>
      <c r="M4776">
        <v>1</v>
      </c>
      <c r="N4776">
        <v>7.9544190779999999</v>
      </c>
      <c r="O4776" t="s">
        <v>42</v>
      </c>
      <c r="P4776">
        <v>0</v>
      </c>
      <c r="Q4776">
        <v>0</v>
      </c>
      <c r="R4776">
        <v>10</v>
      </c>
      <c r="S4776">
        <v>1.4355539500000001</v>
      </c>
      <c r="T4776">
        <v>83880</v>
      </c>
      <c r="U4776">
        <v>34.025518509999998</v>
      </c>
      <c r="V4776">
        <v>205</v>
      </c>
      <c r="W4776" t="str">
        <f t="shared" si="224"/>
        <v>High</v>
      </c>
      <c r="X4776">
        <v>7</v>
      </c>
      <c r="Y4776">
        <v>4</v>
      </c>
      <c r="Z4776" t="s">
        <v>53</v>
      </c>
      <c r="AA4776" t="s">
        <v>44</v>
      </c>
      <c r="AB4776" t="s">
        <v>38</v>
      </c>
      <c r="AC4776">
        <v>0</v>
      </c>
    </row>
    <row r="4777" spans="1:29" x14ac:dyDescent="0.25">
      <c r="A4777" t="s">
        <v>7807</v>
      </c>
      <c r="B4777">
        <v>29</v>
      </c>
      <c r="C4777" s="3" t="str">
        <f t="shared" si="222"/>
        <v>Young</v>
      </c>
      <c r="D4777" t="s">
        <v>27</v>
      </c>
      <c r="E4777">
        <v>257</v>
      </c>
      <c r="F4777" t="str">
        <f t="shared" si="223"/>
        <v>Dangerous</v>
      </c>
      <c r="G4777" t="s">
        <v>3889</v>
      </c>
      <c r="H4777">
        <v>46</v>
      </c>
      <c r="I4777">
        <v>1</v>
      </c>
      <c r="J4777">
        <v>0</v>
      </c>
      <c r="K4777">
        <v>1</v>
      </c>
      <c r="L4777">
        <v>1</v>
      </c>
      <c r="M4777">
        <v>1</v>
      </c>
      <c r="N4777">
        <v>3.3367329780000001</v>
      </c>
      <c r="O4777" t="s">
        <v>29</v>
      </c>
      <c r="P4777">
        <v>1</v>
      </c>
      <c r="Q4777">
        <v>1</v>
      </c>
      <c r="R4777">
        <v>4</v>
      </c>
      <c r="S4777">
        <v>10.49959093</v>
      </c>
      <c r="T4777">
        <v>267460</v>
      </c>
      <c r="U4777">
        <v>20.802010110000001</v>
      </c>
      <c r="V4777">
        <v>70</v>
      </c>
      <c r="W4777" t="str">
        <f t="shared" si="224"/>
        <v>Healthy</v>
      </c>
      <c r="X4777">
        <v>7</v>
      </c>
      <c r="Y4777">
        <v>8</v>
      </c>
      <c r="Z4777" t="s">
        <v>153</v>
      </c>
      <c r="AA4777" t="s">
        <v>50</v>
      </c>
      <c r="AB4777" t="s">
        <v>38</v>
      </c>
      <c r="AC4777">
        <v>0</v>
      </c>
    </row>
    <row r="4778" spans="1:29" x14ac:dyDescent="0.25">
      <c r="A4778" t="s">
        <v>7808</v>
      </c>
      <c r="B4778">
        <v>66</v>
      </c>
      <c r="C4778" s="3" t="str">
        <f t="shared" si="222"/>
        <v>Old</v>
      </c>
      <c r="D4778" t="s">
        <v>40</v>
      </c>
      <c r="E4778">
        <v>287</v>
      </c>
      <c r="F4778" t="str">
        <f t="shared" si="223"/>
        <v>Dangerous</v>
      </c>
      <c r="G4778" t="s">
        <v>7809</v>
      </c>
      <c r="H4778">
        <v>51</v>
      </c>
      <c r="I4778">
        <v>1</v>
      </c>
      <c r="J4778">
        <v>1</v>
      </c>
      <c r="K4778">
        <v>1</v>
      </c>
      <c r="L4778">
        <v>0</v>
      </c>
      <c r="M4778">
        <v>0</v>
      </c>
      <c r="N4778">
        <v>17.80719302</v>
      </c>
      <c r="O4778" t="s">
        <v>42</v>
      </c>
      <c r="P4778">
        <v>1</v>
      </c>
      <c r="Q4778">
        <v>1</v>
      </c>
      <c r="R4778">
        <v>7</v>
      </c>
      <c r="S4778">
        <v>4.5311096790000001</v>
      </c>
      <c r="T4778">
        <v>138053</v>
      </c>
      <c r="U4778">
        <v>29.34694434</v>
      </c>
      <c r="V4778">
        <v>674</v>
      </c>
      <c r="W4778" t="str">
        <f t="shared" si="224"/>
        <v>Very High</v>
      </c>
      <c r="X4778">
        <v>5</v>
      </c>
      <c r="Y4778">
        <v>6</v>
      </c>
      <c r="Z4778" t="s">
        <v>73</v>
      </c>
      <c r="AA4778" t="s">
        <v>50</v>
      </c>
      <c r="AB4778" t="s">
        <v>38</v>
      </c>
      <c r="AC4778">
        <v>0</v>
      </c>
    </row>
    <row r="4779" spans="1:29" x14ac:dyDescent="0.25">
      <c r="A4779" t="s">
        <v>7810</v>
      </c>
      <c r="B4779">
        <v>36</v>
      </c>
      <c r="C4779" s="3" t="str">
        <f t="shared" si="222"/>
        <v>Middle Age</v>
      </c>
      <c r="D4779" t="s">
        <v>40</v>
      </c>
      <c r="E4779">
        <v>318</v>
      </c>
      <c r="F4779" t="str">
        <f t="shared" si="223"/>
        <v>Dangerous</v>
      </c>
      <c r="G4779" t="s">
        <v>7811</v>
      </c>
      <c r="H4779">
        <v>57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8.7084160379999993</v>
      </c>
      <c r="O4779" t="s">
        <v>35</v>
      </c>
      <c r="P4779">
        <v>1</v>
      </c>
      <c r="Q4779">
        <v>0</v>
      </c>
      <c r="R4779">
        <v>6</v>
      </c>
      <c r="S4779">
        <v>9.6523755330000007</v>
      </c>
      <c r="T4779">
        <v>75619</v>
      </c>
      <c r="U4779">
        <v>21.155180829999999</v>
      </c>
      <c r="V4779">
        <v>127</v>
      </c>
      <c r="W4779" t="str">
        <f t="shared" si="224"/>
        <v>Healthy</v>
      </c>
      <c r="X4779">
        <v>7</v>
      </c>
      <c r="Y4779">
        <v>10</v>
      </c>
      <c r="Z4779" t="s">
        <v>66</v>
      </c>
      <c r="AA4779" t="s">
        <v>67</v>
      </c>
      <c r="AB4779" t="s">
        <v>32</v>
      </c>
      <c r="AC4779">
        <v>0</v>
      </c>
    </row>
    <row r="4780" spans="1:29" x14ac:dyDescent="0.25">
      <c r="A4780" t="s">
        <v>7812</v>
      </c>
      <c r="B4780">
        <v>18</v>
      </c>
      <c r="C4780" s="3" t="str">
        <f t="shared" si="222"/>
        <v>Young</v>
      </c>
      <c r="D4780" t="s">
        <v>40</v>
      </c>
      <c r="E4780">
        <v>207</v>
      </c>
      <c r="F4780" t="str">
        <f t="shared" si="223"/>
        <v>At-Risk</v>
      </c>
      <c r="G4780" t="s">
        <v>7813</v>
      </c>
      <c r="H4780">
        <v>108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15.40465916</v>
      </c>
      <c r="O4780" t="s">
        <v>42</v>
      </c>
      <c r="P4780">
        <v>1</v>
      </c>
      <c r="Q4780">
        <v>0</v>
      </c>
      <c r="R4780">
        <v>5</v>
      </c>
      <c r="S4780">
        <v>4.0835772559999999</v>
      </c>
      <c r="T4780">
        <v>36330</v>
      </c>
      <c r="U4780">
        <v>30.534400519999998</v>
      </c>
      <c r="V4780">
        <v>215</v>
      </c>
      <c r="W4780" t="str">
        <f t="shared" si="224"/>
        <v>High</v>
      </c>
      <c r="X4780">
        <v>0</v>
      </c>
      <c r="Y4780">
        <v>8</v>
      </c>
      <c r="Z4780" t="s">
        <v>73</v>
      </c>
      <c r="AA4780" t="s">
        <v>50</v>
      </c>
      <c r="AB4780" t="s">
        <v>38</v>
      </c>
      <c r="AC4780">
        <v>0</v>
      </c>
    </row>
    <row r="4781" spans="1:29" x14ac:dyDescent="0.25">
      <c r="A4781" t="s">
        <v>7814</v>
      </c>
      <c r="B4781">
        <v>89</v>
      </c>
      <c r="C4781" s="3" t="str">
        <f t="shared" si="222"/>
        <v>Old</v>
      </c>
      <c r="D4781" t="s">
        <v>27</v>
      </c>
      <c r="E4781">
        <v>247</v>
      </c>
      <c r="F4781" t="str">
        <f t="shared" si="223"/>
        <v>Dangerous</v>
      </c>
      <c r="G4781" t="s">
        <v>7815</v>
      </c>
      <c r="H4781">
        <v>72</v>
      </c>
      <c r="I4781">
        <v>1</v>
      </c>
      <c r="J4781">
        <v>0</v>
      </c>
      <c r="K4781">
        <v>1</v>
      </c>
      <c r="L4781">
        <v>0</v>
      </c>
      <c r="M4781">
        <v>1</v>
      </c>
      <c r="N4781">
        <v>3.470240038</v>
      </c>
      <c r="O4781" t="s">
        <v>35</v>
      </c>
      <c r="P4781">
        <v>0</v>
      </c>
      <c r="Q4781">
        <v>1</v>
      </c>
      <c r="R4781">
        <v>10</v>
      </c>
      <c r="S4781">
        <v>0.71487980600000001</v>
      </c>
      <c r="T4781">
        <v>191545</v>
      </c>
      <c r="U4781">
        <v>37.232269250000002</v>
      </c>
      <c r="V4781">
        <v>60</v>
      </c>
      <c r="W4781" t="str">
        <f t="shared" si="224"/>
        <v>Healthy</v>
      </c>
      <c r="X4781">
        <v>6</v>
      </c>
      <c r="Y4781">
        <v>9</v>
      </c>
      <c r="Z4781" t="s">
        <v>227</v>
      </c>
      <c r="AA4781" t="s">
        <v>44</v>
      </c>
      <c r="AB4781" t="s">
        <v>38</v>
      </c>
      <c r="AC4781">
        <v>0</v>
      </c>
    </row>
    <row r="4782" spans="1:29" x14ac:dyDescent="0.25">
      <c r="A4782" t="s">
        <v>7816</v>
      </c>
      <c r="B4782">
        <v>75</v>
      </c>
      <c r="C4782" s="3" t="str">
        <f t="shared" si="222"/>
        <v>Old</v>
      </c>
      <c r="D4782" t="s">
        <v>27</v>
      </c>
      <c r="E4782">
        <v>269</v>
      </c>
      <c r="F4782" t="str">
        <f t="shared" si="223"/>
        <v>Dangerous</v>
      </c>
      <c r="G4782" t="s">
        <v>7817</v>
      </c>
      <c r="H4782">
        <v>97</v>
      </c>
      <c r="I4782">
        <v>1</v>
      </c>
      <c r="J4782">
        <v>0</v>
      </c>
      <c r="K4782">
        <v>1</v>
      </c>
      <c r="L4782">
        <v>0</v>
      </c>
      <c r="M4782">
        <v>1</v>
      </c>
      <c r="N4782">
        <v>18.039158359999998</v>
      </c>
      <c r="O4782" t="s">
        <v>29</v>
      </c>
      <c r="P4782">
        <v>0</v>
      </c>
      <c r="Q4782">
        <v>0</v>
      </c>
      <c r="R4782">
        <v>9</v>
      </c>
      <c r="S4782">
        <v>10.41322235</v>
      </c>
      <c r="T4782">
        <v>178430</v>
      </c>
      <c r="U4782">
        <v>22.039451880000001</v>
      </c>
      <c r="V4782">
        <v>263</v>
      </c>
      <c r="W4782" t="str">
        <f t="shared" si="224"/>
        <v>High</v>
      </c>
      <c r="X4782">
        <v>7</v>
      </c>
      <c r="Y4782">
        <v>5</v>
      </c>
      <c r="Z4782" t="s">
        <v>96</v>
      </c>
      <c r="AA4782" t="s">
        <v>44</v>
      </c>
      <c r="AB4782" t="s">
        <v>32</v>
      </c>
      <c r="AC4782">
        <v>1</v>
      </c>
    </row>
    <row r="4783" spans="1:29" x14ac:dyDescent="0.25">
      <c r="A4783" t="s">
        <v>7818</v>
      </c>
      <c r="B4783">
        <v>32</v>
      </c>
      <c r="C4783" s="3" t="str">
        <f t="shared" si="222"/>
        <v>Middle Age</v>
      </c>
      <c r="D4783" t="s">
        <v>40</v>
      </c>
      <c r="E4783">
        <v>219</v>
      </c>
      <c r="F4783" t="str">
        <f t="shared" si="223"/>
        <v>At-Risk</v>
      </c>
      <c r="G4783" t="s">
        <v>6610</v>
      </c>
      <c r="H4783">
        <v>103</v>
      </c>
      <c r="I4783">
        <v>1</v>
      </c>
      <c r="J4783">
        <v>0</v>
      </c>
      <c r="K4783">
        <v>0</v>
      </c>
      <c r="L4783">
        <v>1</v>
      </c>
      <c r="M4783">
        <v>1</v>
      </c>
      <c r="N4783">
        <v>17.12099911</v>
      </c>
      <c r="O4783" t="s">
        <v>42</v>
      </c>
      <c r="P4783">
        <v>0</v>
      </c>
      <c r="Q4783">
        <v>1</v>
      </c>
      <c r="R4783">
        <v>6</v>
      </c>
      <c r="S4783">
        <v>3.2002739710000001</v>
      </c>
      <c r="T4783">
        <v>91392</v>
      </c>
      <c r="U4783">
        <v>20.01235582</v>
      </c>
      <c r="V4783">
        <v>184</v>
      </c>
      <c r="W4783" t="str">
        <f t="shared" si="224"/>
        <v>Borderline High</v>
      </c>
      <c r="X4783">
        <v>4</v>
      </c>
      <c r="Y4783">
        <v>7</v>
      </c>
      <c r="Z4783" t="s">
        <v>61</v>
      </c>
      <c r="AA4783" t="s">
        <v>31</v>
      </c>
      <c r="AB4783" t="s">
        <v>32</v>
      </c>
      <c r="AC4783">
        <v>1</v>
      </c>
    </row>
    <row r="4784" spans="1:29" x14ac:dyDescent="0.25">
      <c r="A4784" t="s">
        <v>7819</v>
      </c>
      <c r="B4784">
        <v>36</v>
      </c>
      <c r="C4784" s="3" t="str">
        <f t="shared" si="222"/>
        <v>Middle Age</v>
      </c>
      <c r="D4784" t="s">
        <v>40</v>
      </c>
      <c r="E4784">
        <v>131</v>
      </c>
      <c r="F4784" t="str">
        <f t="shared" si="223"/>
        <v>Heart-Healthy</v>
      </c>
      <c r="G4784" t="s">
        <v>2550</v>
      </c>
      <c r="H4784">
        <v>88</v>
      </c>
      <c r="I4784">
        <v>1</v>
      </c>
      <c r="J4784">
        <v>1</v>
      </c>
      <c r="K4784">
        <v>0</v>
      </c>
      <c r="L4784">
        <v>1</v>
      </c>
      <c r="M4784">
        <v>0</v>
      </c>
      <c r="N4784">
        <v>10.090784559999999</v>
      </c>
      <c r="O4784" t="s">
        <v>29</v>
      </c>
      <c r="P4784">
        <v>1</v>
      </c>
      <c r="Q4784">
        <v>0</v>
      </c>
      <c r="R4784">
        <v>10</v>
      </c>
      <c r="S4784">
        <v>2.7561518509999998</v>
      </c>
      <c r="T4784">
        <v>297079</v>
      </c>
      <c r="U4784">
        <v>19.708664079999998</v>
      </c>
      <c r="V4784">
        <v>695</v>
      </c>
      <c r="W4784" t="str">
        <f t="shared" si="224"/>
        <v>Very High</v>
      </c>
      <c r="X4784">
        <v>3</v>
      </c>
      <c r="Y4784">
        <v>7</v>
      </c>
      <c r="Z4784" t="s">
        <v>43</v>
      </c>
      <c r="AA4784" t="s">
        <v>44</v>
      </c>
      <c r="AB4784" t="s">
        <v>38</v>
      </c>
      <c r="AC4784">
        <v>0</v>
      </c>
    </row>
    <row r="4785" spans="1:29" x14ac:dyDescent="0.25">
      <c r="A4785" t="s">
        <v>7820</v>
      </c>
      <c r="B4785">
        <v>89</v>
      </c>
      <c r="C4785" s="3" t="str">
        <f t="shared" si="222"/>
        <v>Old</v>
      </c>
      <c r="D4785" t="s">
        <v>27</v>
      </c>
      <c r="E4785">
        <v>273</v>
      </c>
      <c r="F4785" t="str">
        <f t="shared" si="223"/>
        <v>Dangerous</v>
      </c>
      <c r="G4785" t="s">
        <v>7821</v>
      </c>
      <c r="H4785">
        <v>70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18.152029809999998</v>
      </c>
      <c r="O4785" t="s">
        <v>29</v>
      </c>
      <c r="P4785">
        <v>0</v>
      </c>
      <c r="Q4785">
        <v>0</v>
      </c>
      <c r="R4785">
        <v>10</v>
      </c>
      <c r="S4785">
        <v>5.2459823119999998</v>
      </c>
      <c r="T4785">
        <v>118801</v>
      </c>
      <c r="U4785">
        <v>29.445698780000001</v>
      </c>
      <c r="V4785">
        <v>357</v>
      </c>
      <c r="W4785" t="str">
        <f t="shared" si="224"/>
        <v>High</v>
      </c>
      <c r="X4785">
        <v>1</v>
      </c>
      <c r="Y4785">
        <v>8</v>
      </c>
      <c r="Z4785" t="s">
        <v>125</v>
      </c>
      <c r="AA4785" t="s">
        <v>126</v>
      </c>
      <c r="AB4785" t="s">
        <v>32</v>
      </c>
      <c r="AC4785">
        <v>1</v>
      </c>
    </row>
    <row r="4786" spans="1:29" x14ac:dyDescent="0.25">
      <c r="A4786" t="s">
        <v>7822</v>
      </c>
      <c r="B4786">
        <v>38</v>
      </c>
      <c r="C4786" s="3" t="str">
        <f t="shared" si="222"/>
        <v>Middle Age</v>
      </c>
      <c r="D4786" t="s">
        <v>40</v>
      </c>
      <c r="E4786">
        <v>164</v>
      </c>
      <c r="F4786" t="str">
        <f t="shared" si="223"/>
        <v>Heart-Healthy</v>
      </c>
      <c r="G4786" t="s">
        <v>6547</v>
      </c>
      <c r="H4786">
        <v>81</v>
      </c>
      <c r="I4786">
        <v>1</v>
      </c>
      <c r="J4786">
        <v>0</v>
      </c>
      <c r="K4786">
        <v>0</v>
      </c>
      <c r="L4786">
        <v>1</v>
      </c>
      <c r="M4786">
        <v>0</v>
      </c>
      <c r="N4786">
        <v>10.251077739999999</v>
      </c>
      <c r="O4786" t="s">
        <v>29</v>
      </c>
      <c r="P4786">
        <v>1</v>
      </c>
      <c r="Q4786">
        <v>1</v>
      </c>
      <c r="R4786">
        <v>3</v>
      </c>
      <c r="S4786">
        <v>11.917378060000001</v>
      </c>
      <c r="T4786">
        <v>191940</v>
      </c>
      <c r="U4786">
        <v>24.125780809999998</v>
      </c>
      <c r="V4786">
        <v>239</v>
      </c>
      <c r="W4786" t="str">
        <f t="shared" si="224"/>
        <v>High</v>
      </c>
      <c r="X4786">
        <v>6</v>
      </c>
      <c r="Y4786">
        <v>9</v>
      </c>
      <c r="Z4786" t="s">
        <v>96</v>
      </c>
      <c r="AA4786" t="s">
        <v>44</v>
      </c>
      <c r="AB4786" t="s">
        <v>32</v>
      </c>
      <c r="AC4786">
        <v>1</v>
      </c>
    </row>
    <row r="4787" spans="1:29" x14ac:dyDescent="0.25">
      <c r="A4787" t="s">
        <v>7823</v>
      </c>
      <c r="B4787">
        <v>37</v>
      </c>
      <c r="C4787" s="3" t="str">
        <f t="shared" si="222"/>
        <v>Middle Age</v>
      </c>
      <c r="D4787" t="s">
        <v>27</v>
      </c>
      <c r="E4787">
        <v>217</v>
      </c>
      <c r="F4787" t="str">
        <f t="shared" si="223"/>
        <v>At-Risk</v>
      </c>
      <c r="G4787" t="s">
        <v>7824</v>
      </c>
      <c r="H4787">
        <v>70</v>
      </c>
      <c r="I4787">
        <v>1</v>
      </c>
      <c r="J4787">
        <v>0</v>
      </c>
      <c r="K4787">
        <v>1</v>
      </c>
      <c r="L4787">
        <v>1</v>
      </c>
      <c r="M4787">
        <v>1</v>
      </c>
      <c r="N4787">
        <v>3.8988439690000001</v>
      </c>
      <c r="O4787" t="s">
        <v>29</v>
      </c>
      <c r="P4787">
        <v>1</v>
      </c>
      <c r="Q4787">
        <v>0</v>
      </c>
      <c r="R4787">
        <v>9</v>
      </c>
      <c r="S4787">
        <v>0.86560102999999999</v>
      </c>
      <c r="T4787">
        <v>269365</v>
      </c>
      <c r="U4787">
        <v>22.63058959</v>
      </c>
      <c r="V4787">
        <v>695</v>
      </c>
      <c r="W4787" t="str">
        <f t="shared" si="224"/>
        <v>Very High</v>
      </c>
      <c r="X4787">
        <v>3</v>
      </c>
      <c r="Y4787">
        <v>6</v>
      </c>
      <c r="Z4787" t="s">
        <v>66</v>
      </c>
      <c r="AA4787" t="s">
        <v>67</v>
      </c>
      <c r="AB4787" t="s">
        <v>32</v>
      </c>
      <c r="AC4787">
        <v>0</v>
      </c>
    </row>
    <row r="4788" spans="1:29" x14ac:dyDescent="0.25">
      <c r="A4788" t="s">
        <v>7825</v>
      </c>
      <c r="B4788">
        <v>22</v>
      </c>
      <c r="C4788" s="3" t="str">
        <f t="shared" si="222"/>
        <v>Young</v>
      </c>
      <c r="D4788" t="s">
        <v>27</v>
      </c>
      <c r="E4788">
        <v>167</v>
      </c>
      <c r="F4788" t="str">
        <f t="shared" si="223"/>
        <v>Heart-Healthy</v>
      </c>
      <c r="G4788" t="s">
        <v>7826</v>
      </c>
      <c r="H4788">
        <v>53</v>
      </c>
      <c r="I4788">
        <v>1</v>
      </c>
      <c r="J4788">
        <v>1</v>
      </c>
      <c r="K4788">
        <v>1</v>
      </c>
      <c r="L4788">
        <v>0</v>
      </c>
      <c r="M4788">
        <v>0</v>
      </c>
      <c r="N4788">
        <v>18.847762790000001</v>
      </c>
      <c r="O4788" t="s">
        <v>29</v>
      </c>
      <c r="P4788">
        <v>0</v>
      </c>
      <c r="Q4788">
        <v>0</v>
      </c>
      <c r="R4788">
        <v>7</v>
      </c>
      <c r="S4788">
        <v>3.1581976759999999</v>
      </c>
      <c r="T4788">
        <v>212208</v>
      </c>
      <c r="U4788">
        <v>25.399410450000001</v>
      </c>
      <c r="V4788">
        <v>55</v>
      </c>
      <c r="W4788" t="str">
        <f t="shared" si="224"/>
        <v>Healthy</v>
      </c>
      <c r="X4788">
        <v>1</v>
      </c>
      <c r="Y4788">
        <v>10</v>
      </c>
      <c r="Z4788" t="s">
        <v>126</v>
      </c>
      <c r="AA4788" t="s">
        <v>126</v>
      </c>
      <c r="AB4788" t="s">
        <v>32</v>
      </c>
      <c r="AC4788">
        <v>0</v>
      </c>
    </row>
    <row r="4789" spans="1:29" x14ac:dyDescent="0.25">
      <c r="A4789" t="s">
        <v>7827</v>
      </c>
      <c r="B4789">
        <v>57</v>
      </c>
      <c r="C4789" s="3" t="str">
        <f t="shared" si="222"/>
        <v>Old</v>
      </c>
      <c r="D4789" t="s">
        <v>40</v>
      </c>
      <c r="E4789">
        <v>172</v>
      </c>
      <c r="F4789" t="str">
        <f t="shared" si="223"/>
        <v>Heart-Healthy</v>
      </c>
      <c r="G4789" t="s">
        <v>331</v>
      </c>
      <c r="H4789">
        <v>69</v>
      </c>
      <c r="I4789">
        <v>0</v>
      </c>
      <c r="J4789">
        <v>0</v>
      </c>
      <c r="K4789">
        <v>1</v>
      </c>
      <c r="L4789">
        <v>1</v>
      </c>
      <c r="M4789">
        <v>0</v>
      </c>
      <c r="N4789">
        <v>2.3502666219999999</v>
      </c>
      <c r="O4789" t="s">
        <v>35</v>
      </c>
      <c r="P4789">
        <v>0</v>
      </c>
      <c r="Q4789">
        <v>0</v>
      </c>
      <c r="R4789">
        <v>1</v>
      </c>
      <c r="S4789">
        <v>11.70045285</v>
      </c>
      <c r="T4789">
        <v>24458</v>
      </c>
      <c r="U4789">
        <v>23.12677261</v>
      </c>
      <c r="V4789">
        <v>209</v>
      </c>
      <c r="W4789" t="str">
        <f t="shared" si="224"/>
        <v>High</v>
      </c>
      <c r="X4789">
        <v>4</v>
      </c>
      <c r="Y4789">
        <v>4</v>
      </c>
      <c r="Z4789" t="s">
        <v>227</v>
      </c>
      <c r="AA4789" t="s">
        <v>44</v>
      </c>
      <c r="AB4789" t="s">
        <v>38</v>
      </c>
      <c r="AC4789">
        <v>1</v>
      </c>
    </row>
    <row r="4790" spans="1:29" x14ac:dyDescent="0.25">
      <c r="A4790" t="s">
        <v>7828</v>
      </c>
      <c r="B4790">
        <v>54</v>
      </c>
      <c r="C4790" s="3" t="str">
        <f t="shared" si="222"/>
        <v>Middle Age</v>
      </c>
      <c r="D4790" t="s">
        <v>27</v>
      </c>
      <c r="E4790">
        <v>329</v>
      </c>
      <c r="F4790" t="str">
        <f t="shared" si="223"/>
        <v>Dangerous</v>
      </c>
      <c r="G4790" t="s">
        <v>1502</v>
      </c>
      <c r="H4790">
        <v>72</v>
      </c>
      <c r="I4790">
        <v>1</v>
      </c>
      <c r="J4790">
        <v>0</v>
      </c>
      <c r="K4790">
        <v>1</v>
      </c>
      <c r="L4790">
        <v>1</v>
      </c>
      <c r="M4790">
        <v>1</v>
      </c>
      <c r="N4790">
        <v>6.0166664919999997</v>
      </c>
      <c r="O4790" t="s">
        <v>35</v>
      </c>
      <c r="P4790">
        <v>1</v>
      </c>
      <c r="Q4790">
        <v>1</v>
      </c>
      <c r="R4790">
        <v>9</v>
      </c>
      <c r="S4790">
        <v>7.6697822430000002</v>
      </c>
      <c r="T4790">
        <v>161782</v>
      </c>
      <c r="U4790">
        <v>37.48645131</v>
      </c>
      <c r="V4790">
        <v>691</v>
      </c>
      <c r="W4790" t="str">
        <f t="shared" si="224"/>
        <v>Very High</v>
      </c>
      <c r="X4790">
        <v>7</v>
      </c>
      <c r="Y4790">
        <v>8</v>
      </c>
      <c r="Z4790" t="s">
        <v>227</v>
      </c>
      <c r="AA4790" t="s">
        <v>44</v>
      </c>
      <c r="AB4790" t="s">
        <v>38</v>
      </c>
      <c r="AC4790">
        <v>0</v>
      </c>
    </row>
    <row r="4791" spans="1:29" x14ac:dyDescent="0.25">
      <c r="A4791" t="s">
        <v>7829</v>
      </c>
      <c r="B4791">
        <v>90</v>
      </c>
      <c r="C4791" s="3" t="str">
        <f t="shared" si="222"/>
        <v>Old</v>
      </c>
      <c r="D4791" t="s">
        <v>40</v>
      </c>
      <c r="E4791">
        <v>217</v>
      </c>
      <c r="F4791" t="str">
        <f t="shared" si="223"/>
        <v>At-Risk</v>
      </c>
      <c r="G4791" t="s">
        <v>533</v>
      </c>
      <c r="H4791">
        <v>51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13.76809327</v>
      </c>
      <c r="O4791" t="s">
        <v>42</v>
      </c>
      <c r="P4791">
        <v>1</v>
      </c>
      <c r="Q4791">
        <v>1</v>
      </c>
      <c r="R4791">
        <v>10</v>
      </c>
      <c r="S4791">
        <v>0.68841680800000005</v>
      </c>
      <c r="T4791">
        <v>240443</v>
      </c>
      <c r="U4791">
        <v>21.847157979999999</v>
      </c>
      <c r="V4791">
        <v>725</v>
      </c>
      <c r="W4791" t="str">
        <f t="shared" si="224"/>
        <v>Very High</v>
      </c>
      <c r="X4791">
        <v>2</v>
      </c>
      <c r="Y4791">
        <v>6</v>
      </c>
      <c r="Z4791" t="s">
        <v>81</v>
      </c>
      <c r="AA4791" t="s">
        <v>44</v>
      </c>
      <c r="AB4791" t="s">
        <v>32</v>
      </c>
      <c r="AC4791">
        <v>1</v>
      </c>
    </row>
    <row r="4792" spans="1:29" x14ac:dyDescent="0.25">
      <c r="A4792" t="s">
        <v>7830</v>
      </c>
      <c r="B4792">
        <v>23</v>
      </c>
      <c r="C4792" s="3" t="str">
        <f t="shared" si="222"/>
        <v>Young</v>
      </c>
      <c r="D4792" t="s">
        <v>27</v>
      </c>
      <c r="E4792">
        <v>372</v>
      </c>
      <c r="F4792" t="str">
        <f t="shared" si="223"/>
        <v>Dangerous</v>
      </c>
      <c r="G4792" t="s">
        <v>5782</v>
      </c>
      <c r="H4792">
        <v>53</v>
      </c>
      <c r="I4792">
        <v>1</v>
      </c>
      <c r="J4792">
        <v>1</v>
      </c>
      <c r="K4792">
        <v>1</v>
      </c>
      <c r="L4792">
        <v>0</v>
      </c>
      <c r="M4792">
        <v>1</v>
      </c>
      <c r="N4792">
        <v>13.00607872</v>
      </c>
      <c r="O4792" t="s">
        <v>42</v>
      </c>
      <c r="P4792">
        <v>0</v>
      </c>
      <c r="Q4792">
        <v>0</v>
      </c>
      <c r="R4792">
        <v>10</v>
      </c>
      <c r="S4792">
        <v>8.0631236319999999</v>
      </c>
      <c r="T4792">
        <v>57731</v>
      </c>
      <c r="U4792">
        <v>27.175639889999999</v>
      </c>
      <c r="V4792">
        <v>294</v>
      </c>
      <c r="W4792" t="str">
        <f t="shared" si="224"/>
        <v>High</v>
      </c>
      <c r="X4792">
        <v>2</v>
      </c>
      <c r="Y4792">
        <v>5</v>
      </c>
      <c r="Z4792" t="s">
        <v>36</v>
      </c>
      <c r="AA4792" t="s">
        <v>37</v>
      </c>
      <c r="AB4792" t="s">
        <v>38</v>
      </c>
      <c r="AC4792">
        <v>0</v>
      </c>
    </row>
    <row r="4793" spans="1:29" x14ac:dyDescent="0.25">
      <c r="A4793" t="s">
        <v>7831</v>
      </c>
      <c r="B4793">
        <v>87</v>
      </c>
      <c r="C4793" s="3" t="str">
        <f t="shared" si="222"/>
        <v>Old</v>
      </c>
      <c r="D4793" t="s">
        <v>27</v>
      </c>
      <c r="E4793">
        <v>256</v>
      </c>
      <c r="F4793" t="str">
        <f t="shared" si="223"/>
        <v>Dangerous</v>
      </c>
      <c r="G4793" t="s">
        <v>3295</v>
      </c>
      <c r="H4793">
        <v>48</v>
      </c>
      <c r="I4793">
        <v>1</v>
      </c>
      <c r="J4793">
        <v>1</v>
      </c>
      <c r="K4793">
        <v>1</v>
      </c>
      <c r="L4793">
        <v>0</v>
      </c>
      <c r="M4793">
        <v>0</v>
      </c>
      <c r="N4793">
        <v>0.33388704499999999</v>
      </c>
      <c r="O4793" t="s">
        <v>42</v>
      </c>
      <c r="P4793">
        <v>0</v>
      </c>
      <c r="Q4793">
        <v>0</v>
      </c>
      <c r="R4793">
        <v>5</v>
      </c>
      <c r="S4793">
        <v>5.6381294300000002</v>
      </c>
      <c r="T4793">
        <v>249404</v>
      </c>
      <c r="U4793">
        <v>32.982793860000001</v>
      </c>
      <c r="V4793">
        <v>349</v>
      </c>
      <c r="W4793" t="str">
        <f t="shared" si="224"/>
        <v>High</v>
      </c>
      <c r="X4793">
        <v>7</v>
      </c>
      <c r="Y4793">
        <v>4</v>
      </c>
      <c r="Z4793" t="s">
        <v>118</v>
      </c>
      <c r="AA4793" t="s">
        <v>67</v>
      </c>
      <c r="AB4793" t="s">
        <v>38</v>
      </c>
      <c r="AC4793">
        <v>0</v>
      </c>
    </row>
    <row r="4794" spans="1:29" x14ac:dyDescent="0.25">
      <c r="A4794" t="s">
        <v>7832</v>
      </c>
      <c r="B4794">
        <v>78</v>
      </c>
      <c r="C4794" s="3" t="str">
        <f t="shared" si="222"/>
        <v>Old</v>
      </c>
      <c r="D4794" t="s">
        <v>27</v>
      </c>
      <c r="E4794">
        <v>257</v>
      </c>
      <c r="F4794" t="str">
        <f t="shared" si="223"/>
        <v>Dangerous</v>
      </c>
      <c r="G4794" t="s">
        <v>7833</v>
      </c>
      <c r="H4794">
        <v>55</v>
      </c>
      <c r="I4794">
        <v>1</v>
      </c>
      <c r="J4794">
        <v>0</v>
      </c>
      <c r="K4794">
        <v>1</v>
      </c>
      <c r="L4794">
        <v>1</v>
      </c>
      <c r="M4794">
        <v>1</v>
      </c>
      <c r="N4794">
        <v>3.3757617390000001</v>
      </c>
      <c r="O4794" t="s">
        <v>35</v>
      </c>
      <c r="P4794">
        <v>1</v>
      </c>
      <c r="Q4794">
        <v>0</v>
      </c>
      <c r="R4794">
        <v>10</v>
      </c>
      <c r="S4794">
        <v>5.7297010830000001</v>
      </c>
      <c r="T4794">
        <v>92496</v>
      </c>
      <c r="U4794">
        <v>36.670133900000003</v>
      </c>
      <c r="V4794">
        <v>409</v>
      </c>
      <c r="W4794" t="str">
        <f t="shared" si="224"/>
        <v>High</v>
      </c>
      <c r="X4794">
        <v>4</v>
      </c>
      <c r="Y4794">
        <v>4</v>
      </c>
      <c r="Z4794" t="s">
        <v>66</v>
      </c>
      <c r="AA4794" t="s">
        <v>67</v>
      </c>
      <c r="AB4794" t="s">
        <v>32</v>
      </c>
      <c r="AC4794">
        <v>0</v>
      </c>
    </row>
    <row r="4795" spans="1:29" x14ac:dyDescent="0.25">
      <c r="A4795" t="s">
        <v>7834</v>
      </c>
      <c r="B4795">
        <v>60</v>
      </c>
      <c r="C4795" s="3" t="str">
        <f t="shared" si="222"/>
        <v>Old</v>
      </c>
      <c r="D4795" t="s">
        <v>27</v>
      </c>
      <c r="E4795">
        <v>120</v>
      </c>
      <c r="F4795" t="str">
        <f t="shared" si="223"/>
        <v>Heart-Healthy</v>
      </c>
      <c r="G4795" t="s">
        <v>7835</v>
      </c>
      <c r="H4795">
        <v>57</v>
      </c>
      <c r="I4795">
        <v>0</v>
      </c>
      <c r="J4795">
        <v>0</v>
      </c>
      <c r="K4795">
        <v>1</v>
      </c>
      <c r="L4795">
        <v>1</v>
      </c>
      <c r="M4795">
        <v>1</v>
      </c>
      <c r="N4795">
        <v>12.51234052</v>
      </c>
      <c r="O4795" t="s">
        <v>29</v>
      </c>
      <c r="P4795">
        <v>1</v>
      </c>
      <c r="Q4795">
        <v>0</v>
      </c>
      <c r="R4795">
        <v>6</v>
      </c>
      <c r="S4795">
        <v>4.8766065569999997</v>
      </c>
      <c r="T4795">
        <v>277459</v>
      </c>
      <c r="U4795">
        <v>22.747845869999999</v>
      </c>
      <c r="V4795">
        <v>622</v>
      </c>
      <c r="W4795" t="str">
        <f t="shared" si="224"/>
        <v>Very High</v>
      </c>
      <c r="X4795">
        <v>2</v>
      </c>
      <c r="Y4795">
        <v>6</v>
      </c>
      <c r="Z4795" t="s">
        <v>81</v>
      </c>
      <c r="AA4795" t="s">
        <v>44</v>
      </c>
      <c r="AB4795" t="s">
        <v>32</v>
      </c>
      <c r="AC4795">
        <v>0</v>
      </c>
    </row>
    <row r="4796" spans="1:29" x14ac:dyDescent="0.25">
      <c r="A4796" t="s">
        <v>7836</v>
      </c>
      <c r="B4796">
        <v>27</v>
      </c>
      <c r="C4796" s="3" t="str">
        <f t="shared" si="222"/>
        <v>Young</v>
      </c>
      <c r="D4796" t="s">
        <v>40</v>
      </c>
      <c r="E4796">
        <v>159</v>
      </c>
      <c r="F4796" t="str">
        <f t="shared" si="223"/>
        <v>Heart-Healthy</v>
      </c>
      <c r="G4796" t="s">
        <v>446</v>
      </c>
      <c r="H4796">
        <v>76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13.34544537</v>
      </c>
      <c r="O4796" t="s">
        <v>42</v>
      </c>
      <c r="P4796">
        <v>1</v>
      </c>
      <c r="Q4796">
        <v>0</v>
      </c>
      <c r="R4796">
        <v>9</v>
      </c>
      <c r="S4796">
        <v>1.2735371520000001</v>
      </c>
      <c r="T4796">
        <v>94012</v>
      </c>
      <c r="U4796">
        <v>27.592417569999999</v>
      </c>
      <c r="V4796">
        <v>738</v>
      </c>
      <c r="W4796" t="str">
        <f t="shared" si="224"/>
        <v>Very High</v>
      </c>
      <c r="X4796">
        <v>2</v>
      </c>
      <c r="Y4796">
        <v>6</v>
      </c>
      <c r="Z4796" t="s">
        <v>125</v>
      </c>
      <c r="AA4796" t="s">
        <v>126</v>
      </c>
      <c r="AB4796" t="s">
        <v>32</v>
      </c>
      <c r="AC4796">
        <v>0</v>
      </c>
    </row>
    <row r="4797" spans="1:29" x14ac:dyDescent="0.25">
      <c r="A4797" t="s">
        <v>7837</v>
      </c>
      <c r="B4797">
        <v>74</v>
      </c>
      <c r="C4797" s="3" t="str">
        <f t="shared" si="222"/>
        <v>Old</v>
      </c>
      <c r="D4797" t="s">
        <v>27</v>
      </c>
      <c r="E4797">
        <v>272</v>
      </c>
      <c r="F4797" t="str">
        <f t="shared" si="223"/>
        <v>Dangerous</v>
      </c>
      <c r="G4797" t="s">
        <v>7838</v>
      </c>
      <c r="H4797">
        <v>96</v>
      </c>
      <c r="I4797">
        <v>1</v>
      </c>
      <c r="J4797">
        <v>1</v>
      </c>
      <c r="K4797">
        <v>1</v>
      </c>
      <c r="L4797">
        <v>0</v>
      </c>
      <c r="M4797">
        <v>1</v>
      </c>
      <c r="N4797">
        <v>13.20505738</v>
      </c>
      <c r="O4797" t="s">
        <v>29</v>
      </c>
      <c r="P4797">
        <v>0</v>
      </c>
      <c r="Q4797">
        <v>1</v>
      </c>
      <c r="R4797">
        <v>4</v>
      </c>
      <c r="S4797">
        <v>4.5346211460000001</v>
      </c>
      <c r="T4797">
        <v>241550</v>
      </c>
      <c r="U4797">
        <v>22.701185079999998</v>
      </c>
      <c r="V4797">
        <v>207</v>
      </c>
      <c r="W4797" t="str">
        <f t="shared" si="224"/>
        <v>High</v>
      </c>
      <c r="X4797">
        <v>1</v>
      </c>
      <c r="Y4797">
        <v>10</v>
      </c>
      <c r="Z4797" t="s">
        <v>111</v>
      </c>
      <c r="AA4797" t="s">
        <v>50</v>
      </c>
      <c r="AB4797" t="s">
        <v>38</v>
      </c>
      <c r="AC4797">
        <v>0</v>
      </c>
    </row>
    <row r="4798" spans="1:29" x14ac:dyDescent="0.25">
      <c r="A4798" t="s">
        <v>7839</v>
      </c>
      <c r="B4798">
        <v>23</v>
      </c>
      <c r="C4798" s="3" t="str">
        <f t="shared" si="222"/>
        <v>Young</v>
      </c>
      <c r="D4798" t="s">
        <v>27</v>
      </c>
      <c r="E4798">
        <v>338</v>
      </c>
      <c r="F4798" t="str">
        <f t="shared" si="223"/>
        <v>Dangerous</v>
      </c>
      <c r="G4798" t="s">
        <v>5654</v>
      </c>
      <c r="H4798">
        <v>85</v>
      </c>
      <c r="I4798">
        <v>1</v>
      </c>
      <c r="J4798">
        <v>0</v>
      </c>
      <c r="K4798">
        <v>1</v>
      </c>
      <c r="L4798">
        <v>1</v>
      </c>
      <c r="M4798">
        <v>1</v>
      </c>
      <c r="N4798">
        <v>16.534287989999999</v>
      </c>
      <c r="O4798" t="s">
        <v>35</v>
      </c>
      <c r="P4798">
        <v>1</v>
      </c>
      <c r="Q4798">
        <v>1</v>
      </c>
      <c r="R4798">
        <v>6</v>
      </c>
      <c r="S4798">
        <v>9.2455022650000007</v>
      </c>
      <c r="T4798">
        <v>286040</v>
      </c>
      <c r="U4798">
        <v>32.181631199999998</v>
      </c>
      <c r="V4798">
        <v>183</v>
      </c>
      <c r="W4798" t="str">
        <f t="shared" si="224"/>
        <v>Borderline High</v>
      </c>
      <c r="X4798">
        <v>7</v>
      </c>
      <c r="Y4798">
        <v>7</v>
      </c>
      <c r="Z4798" t="s">
        <v>220</v>
      </c>
      <c r="AA4798" t="s">
        <v>31</v>
      </c>
      <c r="AB4798" t="s">
        <v>38</v>
      </c>
      <c r="AC4798">
        <v>0</v>
      </c>
    </row>
    <row r="4799" spans="1:29" x14ac:dyDescent="0.25">
      <c r="A4799" t="s">
        <v>7840</v>
      </c>
      <c r="B4799">
        <v>45</v>
      </c>
      <c r="C4799" s="3" t="str">
        <f t="shared" si="222"/>
        <v>Middle Age</v>
      </c>
      <c r="D4799" t="s">
        <v>40</v>
      </c>
      <c r="E4799">
        <v>389</v>
      </c>
      <c r="F4799" t="str">
        <f t="shared" si="223"/>
        <v>Dangerous</v>
      </c>
      <c r="G4799" t="s">
        <v>2829</v>
      </c>
      <c r="H4799">
        <v>72</v>
      </c>
      <c r="I4799">
        <v>1</v>
      </c>
      <c r="J4799">
        <v>0</v>
      </c>
      <c r="K4799">
        <v>1</v>
      </c>
      <c r="L4799">
        <v>1</v>
      </c>
      <c r="M4799">
        <v>0</v>
      </c>
      <c r="N4799">
        <v>3.8672747689999998</v>
      </c>
      <c r="O4799" t="s">
        <v>35</v>
      </c>
      <c r="P4799">
        <v>1</v>
      </c>
      <c r="Q4799">
        <v>0</v>
      </c>
      <c r="R4799">
        <v>4</v>
      </c>
      <c r="S4799">
        <v>4.251145985</v>
      </c>
      <c r="T4799">
        <v>153567</v>
      </c>
      <c r="U4799">
        <v>29.596597450000001</v>
      </c>
      <c r="V4799">
        <v>438</v>
      </c>
      <c r="W4799" t="str">
        <f t="shared" si="224"/>
        <v>High</v>
      </c>
      <c r="X4799">
        <v>3</v>
      </c>
      <c r="Y4799">
        <v>4</v>
      </c>
      <c r="Z4799" t="s">
        <v>49</v>
      </c>
      <c r="AA4799" t="s">
        <v>50</v>
      </c>
      <c r="AB4799" t="s">
        <v>38</v>
      </c>
      <c r="AC4799">
        <v>1</v>
      </c>
    </row>
    <row r="4800" spans="1:29" x14ac:dyDescent="0.25">
      <c r="A4800" t="s">
        <v>7841</v>
      </c>
      <c r="B4800">
        <v>36</v>
      </c>
      <c r="C4800" s="3" t="str">
        <f t="shared" si="222"/>
        <v>Middle Age</v>
      </c>
      <c r="D4800" t="s">
        <v>27</v>
      </c>
      <c r="E4800">
        <v>234</v>
      </c>
      <c r="F4800" t="str">
        <f t="shared" si="223"/>
        <v>At-Risk</v>
      </c>
      <c r="G4800" t="s">
        <v>3762</v>
      </c>
      <c r="H4800">
        <v>62</v>
      </c>
      <c r="I4800">
        <v>0</v>
      </c>
      <c r="J4800">
        <v>0</v>
      </c>
      <c r="K4800">
        <v>1</v>
      </c>
      <c r="L4800">
        <v>1</v>
      </c>
      <c r="M4800">
        <v>1</v>
      </c>
      <c r="N4800">
        <v>18.730700949999999</v>
      </c>
      <c r="O4800" t="s">
        <v>42</v>
      </c>
      <c r="P4800">
        <v>1</v>
      </c>
      <c r="Q4800">
        <v>0</v>
      </c>
      <c r="R4800">
        <v>2</v>
      </c>
      <c r="S4800">
        <v>5.4065480309999998</v>
      </c>
      <c r="T4800">
        <v>298364</v>
      </c>
      <c r="U4800">
        <v>39.41462456</v>
      </c>
      <c r="V4800">
        <v>265</v>
      </c>
      <c r="W4800" t="str">
        <f t="shared" si="224"/>
        <v>High</v>
      </c>
      <c r="X4800">
        <v>1</v>
      </c>
      <c r="Y4800">
        <v>9</v>
      </c>
      <c r="Z4800" t="s">
        <v>227</v>
      </c>
      <c r="AA4800" t="s">
        <v>44</v>
      </c>
      <c r="AB4800" t="s">
        <v>38</v>
      </c>
      <c r="AC4800">
        <v>0</v>
      </c>
    </row>
    <row r="4801" spans="1:29" x14ac:dyDescent="0.25">
      <c r="A4801" t="s">
        <v>7842</v>
      </c>
      <c r="B4801">
        <v>27</v>
      </c>
      <c r="C4801" s="3" t="str">
        <f t="shared" si="222"/>
        <v>Young</v>
      </c>
      <c r="D4801" t="s">
        <v>27</v>
      </c>
      <c r="E4801">
        <v>240</v>
      </c>
      <c r="F4801" t="str">
        <f t="shared" si="223"/>
        <v>Dangerous</v>
      </c>
      <c r="G4801" t="s">
        <v>5457</v>
      </c>
      <c r="H4801">
        <v>95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12.29410423</v>
      </c>
      <c r="O4801" t="s">
        <v>42</v>
      </c>
      <c r="P4801">
        <v>1</v>
      </c>
      <c r="Q4801">
        <v>1</v>
      </c>
      <c r="R4801">
        <v>3</v>
      </c>
      <c r="S4801">
        <v>2.244195479</v>
      </c>
      <c r="T4801">
        <v>171557</v>
      </c>
      <c r="U4801">
        <v>21.932511730000002</v>
      </c>
      <c r="V4801">
        <v>346</v>
      </c>
      <c r="W4801" t="str">
        <f t="shared" si="224"/>
        <v>High</v>
      </c>
      <c r="X4801">
        <v>0</v>
      </c>
      <c r="Y4801">
        <v>5</v>
      </c>
      <c r="Z4801" t="s">
        <v>61</v>
      </c>
      <c r="AA4801" t="s">
        <v>31</v>
      </c>
      <c r="AB4801" t="s">
        <v>32</v>
      </c>
      <c r="AC4801">
        <v>0</v>
      </c>
    </row>
    <row r="4802" spans="1:29" x14ac:dyDescent="0.25">
      <c r="A4802" t="s">
        <v>7843</v>
      </c>
      <c r="B4802">
        <v>48</v>
      </c>
      <c r="C4802" s="3" t="str">
        <f t="shared" si="222"/>
        <v>Middle Age</v>
      </c>
      <c r="D4802" t="s">
        <v>27</v>
      </c>
      <c r="E4802">
        <v>351</v>
      </c>
      <c r="F4802" t="str">
        <f t="shared" si="223"/>
        <v>Dangerous</v>
      </c>
      <c r="G4802" t="s">
        <v>1988</v>
      </c>
      <c r="H4802">
        <v>59</v>
      </c>
      <c r="I4802">
        <v>1</v>
      </c>
      <c r="J4802">
        <v>1</v>
      </c>
      <c r="K4802">
        <v>1</v>
      </c>
      <c r="L4802">
        <v>0</v>
      </c>
      <c r="M4802">
        <v>0</v>
      </c>
      <c r="N4802">
        <v>3.6159888160000002</v>
      </c>
      <c r="O4802" t="s">
        <v>35</v>
      </c>
      <c r="P4802">
        <v>0</v>
      </c>
      <c r="Q4802">
        <v>1</v>
      </c>
      <c r="R4802">
        <v>8</v>
      </c>
      <c r="S4802">
        <v>4.4334212170000002</v>
      </c>
      <c r="T4802">
        <v>247004</v>
      </c>
      <c r="U4802">
        <v>24.30370697</v>
      </c>
      <c r="V4802">
        <v>114</v>
      </c>
      <c r="W4802" t="str">
        <f t="shared" si="224"/>
        <v>Healthy</v>
      </c>
      <c r="X4802">
        <v>0</v>
      </c>
      <c r="Y4802">
        <v>6</v>
      </c>
      <c r="Z4802" t="s">
        <v>96</v>
      </c>
      <c r="AA4802" t="s">
        <v>44</v>
      </c>
      <c r="AB4802" t="s">
        <v>32</v>
      </c>
      <c r="AC4802">
        <v>1</v>
      </c>
    </row>
    <row r="4803" spans="1:29" x14ac:dyDescent="0.25">
      <c r="A4803" t="s">
        <v>7844</v>
      </c>
      <c r="B4803">
        <v>31</v>
      </c>
      <c r="C4803" s="3" t="str">
        <f t="shared" ref="C4803:C4866" si="225">IF(B4803&gt;54, "Old", IF(B4803 &gt;= 31,  "Middle Age", IF(B4803 &lt; 31, "Young", "Invalid")))</f>
        <v>Middle Age</v>
      </c>
      <c r="D4803" t="s">
        <v>27</v>
      </c>
      <c r="E4803">
        <v>133</v>
      </c>
      <c r="F4803" t="str">
        <f t="shared" ref="F4803:F4866" si="226">IF(E4803&gt;239, "Dangerous", IF(E4803 &gt; 199,  "At-Risk", IF(E4803 &lt; 200, "Heart-Healthy", "Invalid")))</f>
        <v>Heart-Healthy</v>
      </c>
      <c r="G4803" t="s">
        <v>6160</v>
      </c>
      <c r="H4803">
        <v>109</v>
      </c>
      <c r="I4803">
        <v>1</v>
      </c>
      <c r="J4803">
        <v>1</v>
      </c>
      <c r="K4803">
        <v>1</v>
      </c>
      <c r="L4803">
        <v>0</v>
      </c>
      <c r="M4803">
        <v>0</v>
      </c>
      <c r="N4803">
        <v>18.088863799999999</v>
      </c>
      <c r="O4803" t="s">
        <v>29</v>
      </c>
      <c r="P4803">
        <v>0</v>
      </c>
      <c r="Q4803">
        <v>1</v>
      </c>
      <c r="R4803">
        <v>9</v>
      </c>
      <c r="S4803">
        <v>8.1290504240000008</v>
      </c>
      <c r="T4803">
        <v>224276</v>
      </c>
      <c r="U4803">
        <v>26.64666304</v>
      </c>
      <c r="V4803">
        <v>758</v>
      </c>
      <c r="W4803" t="str">
        <f t="shared" ref="W4803:W4866" si="227">IF(V4803&gt;499, "Very High", IF(V4803&gt;199, "High", IF(V4803 &gt; 149,  "Borderline High", IF(V4803 &lt; 150, "Healthy", "Invalid"))))</f>
        <v>Very High</v>
      </c>
      <c r="X4803">
        <v>1</v>
      </c>
      <c r="Y4803">
        <v>7</v>
      </c>
      <c r="Z4803" t="s">
        <v>58</v>
      </c>
      <c r="AA4803" t="s">
        <v>50</v>
      </c>
      <c r="AB4803" t="s">
        <v>38</v>
      </c>
      <c r="AC4803">
        <v>1</v>
      </c>
    </row>
    <row r="4804" spans="1:29" x14ac:dyDescent="0.25">
      <c r="A4804" t="s">
        <v>7845</v>
      </c>
      <c r="B4804">
        <v>87</v>
      </c>
      <c r="C4804" s="3" t="str">
        <f t="shared" si="225"/>
        <v>Old</v>
      </c>
      <c r="D4804" t="s">
        <v>27</v>
      </c>
      <c r="E4804">
        <v>378</v>
      </c>
      <c r="F4804" t="str">
        <f t="shared" si="226"/>
        <v>Dangerous</v>
      </c>
      <c r="G4804" t="s">
        <v>657</v>
      </c>
      <c r="H4804">
        <v>93</v>
      </c>
      <c r="I4804">
        <v>0</v>
      </c>
      <c r="J4804">
        <v>0</v>
      </c>
      <c r="K4804">
        <v>1</v>
      </c>
      <c r="L4804">
        <v>1</v>
      </c>
      <c r="M4804">
        <v>1</v>
      </c>
      <c r="N4804">
        <v>11.86104104</v>
      </c>
      <c r="O4804" t="s">
        <v>42</v>
      </c>
      <c r="P4804">
        <v>1</v>
      </c>
      <c r="Q4804">
        <v>1</v>
      </c>
      <c r="R4804">
        <v>5</v>
      </c>
      <c r="S4804">
        <v>1.9174710930000001</v>
      </c>
      <c r="T4804">
        <v>173741</v>
      </c>
      <c r="U4804">
        <v>35.087042400000001</v>
      </c>
      <c r="V4804">
        <v>446</v>
      </c>
      <c r="W4804" t="str">
        <f t="shared" si="227"/>
        <v>High</v>
      </c>
      <c r="X4804">
        <v>5</v>
      </c>
      <c r="Y4804">
        <v>5</v>
      </c>
      <c r="Z4804" t="s">
        <v>153</v>
      </c>
      <c r="AA4804" t="s">
        <v>50</v>
      </c>
      <c r="AB4804" t="s">
        <v>38</v>
      </c>
      <c r="AC4804">
        <v>1</v>
      </c>
    </row>
    <row r="4805" spans="1:29" x14ac:dyDescent="0.25">
      <c r="A4805" t="s">
        <v>7846</v>
      </c>
      <c r="B4805">
        <v>73</v>
      </c>
      <c r="C4805" s="3" t="str">
        <f t="shared" si="225"/>
        <v>Old</v>
      </c>
      <c r="D4805" t="s">
        <v>27</v>
      </c>
      <c r="E4805">
        <v>390</v>
      </c>
      <c r="F4805" t="str">
        <f t="shared" si="226"/>
        <v>Dangerous</v>
      </c>
      <c r="G4805" t="s">
        <v>7540</v>
      </c>
      <c r="H4805">
        <v>50</v>
      </c>
      <c r="I4805">
        <v>1</v>
      </c>
      <c r="J4805">
        <v>1</v>
      </c>
      <c r="K4805">
        <v>1</v>
      </c>
      <c r="L4805">
        <v>0</v>
      </c>
      <c r="M4805">
        <v>1</v>
      </c>
      <c r="N4805">
        <v>18.79784059</v>
      </c>
      <c r="O4805" t="s">
        <v>42</v>
      </c>
      <c r="P4805">
        <v>1</v>
      </c>
      <c r="Q4805">
        <v>0</v>
      </c>
      <c r="R4805">
        <v>10</v>
      </c>
      <c r="S4805">
        <v>11.76911488</v>
      </c>
      <c r="T4805">
        <v>177717</v>
      </c>
      <c r="U4805">
        <v>36.394177040000002</v>
      </c>
      <c r="V4805">
        <v>211</v>
      </c>
      <c r="W4805" t="str">
        <f t="shared" si="227"/>
        <v>High</v>
      </c>
      <c r="X4805">
        <v>3</v>
      </c>
      <c r="Y4805">
        <v>4</v>
      </c>
      <c r="Z4805" t="s">
        <v>73</v>
      </c>
      <c r="AA4805" t="s">
        <v>50</v>
      </c>
      <c r="AB4805" t="s">
        <v>38</v>
      </c>
      <c r="AC4805">
        <v>1</v>
      </c>
    </row>
    <row r="4806" spans="1:29" x14ac:dyDescent="0.25">
      <c r="A4806" t="s">
        <v>7847</v>
      </c>
      <c r="B4806">
        <v>44</v>
      </c>
      <c r="C4806" s="3" t="str">
        <f t="shared" si="225"/>
        <v>Middle Age</v>
      </c>
      <c r="D4806" t="s">
        <v>27</v>
      </c>
      <c r="E4806">
        <v>268</v>
      </c>
      <c r="F4806" t="str">
        <f t="shared" si="226"/>
        <v>Dangerous</v>
      </c>
      <c r="G4806" t="s">
        <v>7848</v>
      </c>
      <c r="H4806">
        <v>108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5.422390869</v>
      </c>
      <c r="O4806" t="s">
        <v>42</v>
      </c>
      <c r="P4806">
        <v>0</v>
      </c>
      <c r="Q4806">
        <v>0</v>
      </c>
      <c r="R4806">
        <v>6</v>
      </c>
      <c r="S4806">
        <v>5.9672264689999999</v>
      </c>
      <c r="T4806">
        <v>98833</v>
      </c>
      <c r="U4806">
        <v>21.999644230000001</v>
      </c>
      <c r="V4806">
        <v>461</v>
      </c>
      <c r="W4806" t="str">
        <f t="shared" si="227"/>
        <v>High</v>
      </c>
      <c r="X4806">
        <v>0</v>
      </c>
      <c r="Y4806">
        <v>8</v>
      </c>
      <c r="Z4806" t="s">
        <v>66</v>
      </c>
      <c r="AA4806" t="s">
        <v>67</v>
      </c>
      <c r="AB4806" t="s">
        <v>32</v>
      </c>
      <c r="AC4806">
        <v>0</v>
      </c>
    </row>
    <row r="4807" spans="1:29" x14ac:dyDescent="0.25">
      <c r="A4807" t="s">
        <v>7849</v>
      </c>
      <c r="B4807">
        <v>90</v>
      </c>
      <c r="C4807" s="3" t="str">
        <f t="shared" si="225"/>
        <v>Old</v>
      </c>
      <c r="D4807" t="s">
        <v>27</v>
      </c>
      <c r="E4807">
        <v>327</v>
      </c>
      <c r="F4807" t="str">
        <f t="shared" si="226"/>
        <v>Dangerous</v>
      </c>
      <c r="G4807" t="s">
        <v>7850</v>
      </c>
      <c r="H4807">
        <v>96</v>
      </c>
      <c r="I4807">
        <v>1</v>
      </c>
      <c r="J4807">
        <v>0</v>
      </c>
      <c r="K4807">
        <v>1</v>
      </c>
      <c r="L4807">
        <v>0</v>
      </c>
      <c r="M4807">
        <v>0</v>
      </c>
      <c r="N4807">
        <v>4.4386798389999997</v>
      </c>
      <c r="O4807" t="s">
        <v>29</v>
      </c>
      <c r="P4807">
        <v>1</v>
      </c>
      <c r="Q4807">
        <v>1</v>
      </c>
      <c r="R4807">
        <v>3</v>
      </c>
      <c r="S4807">
        <v>5.308709157</v>
      </c>
      <c r="T4807">
        <v>114687</v>
      </c>
      <c r="U4807">
        <v>39.948286830000001</v>
      </c>
      <c r="V4807">
        <v>161</v>
      </c>
      <c r="W4807" t="str">
        <f t="shared" si="227"/>
        <v>Borderline High</v>
      </c>
      <c r="X4807">
        <v>6</v>
      </c>
      <c r="Y4807">
        <v>6</v>
      </c>
      <c r="Z4807" t="s">
        <v>125</v>
      </c>
      <c r="AA4807" t="s">
        <v>126</v>
      </c>
      <c r="AB4807" t="s">
        <v>32</v>
      </c>
      <c r="AC4807">
        <v>1</v>
      </c>
    </row>
    <row r="4808" spans="1:29" x14ac:dyDescent="0.25">
      <c r="A4808" t="s">
        <v>7851</v>
      </c>
      <c r="B4808">
        <v>61</v>
      </c>
      <c r="C4808" s="3" t="str">
        <f t="shared" si="225"/>
        <v>Old</v>
      </c>
      <c r="D4808" t="s">
        <v>40</v>
      </c>
      <c r="E4808">
        <v>278</v>
      </c>
      <c r="F4808" t="str">
        <f t="shared" si="226"/>
        <v>Dangerous</v>
      </c>
      <c r="G4808" t="s">
        <v>2163</v>
      </c>
      <c r="H4808">
        <v>40</v>
      </c>
      <c r="I4808">
        <v>1</v>
      </c>
      <c r="J4808">
        <v>0</v>
      </c>
      <c r="K4808">
        <v>1</v>
      </c>
      <c r="L4808">
        <v>0</v>
      </c>
      <c r="M4808">
        <v>1</v>
      </c>
      <c r="N4808">
        <v>19.430186450000001</v>
      </c>
      <c r="O4808" t="s">
        <v>35</v>
      </c>
      <c r="P4808">
        <v>1</v>
      </c>
      <c r="Q4808">
        <v>0</v>
      </c>
      <c r="R4808">
        <v>5</v>
      </c>
      <c r="S4808">
        <v>4.2098307630000003</v>
      </c>
      <c r="T4808">
        <v>209399</v>
      </c>
      <c r="U4808">
        <v>37.438729240000001</v>
      </c>
      <c r="V4808">
        <v>358</v>
      </c>
      <c r="W4808" t="str">
        <f t="shared" si="227"/>
        <v>High</v>
      </c>
      <c r="X4808">
        <v>6</v>
      </c>
      <c r="Y4808">
        <v>10</v>
      </c>
      <c r="Z4808" t="s">
        <v>220</v>
      </c>
      <c r="AA4808" t="s">
        <v>31</v>
      </c>
      <c r="AB4808" t="s">
        <v>38</v>
      </c>
      <c r="AC4808">
        <v>0</v>
      </c>
    </row>
    <row r="4809" spans="1:29" x14ac:dyDescent="0.25">
      <c r="A4809" t="s">
        <v>7852</v>
      </c>
      <c r="B4809">
        <v>29</v>
      </c>
      <c r="C4809" s="3" t="str">
        <f t="shared" si="225"/>
        <v>Young</v>
      </c>
      <c r="D4809" t="s">
        <v>27</v>
      </c>
      <c r="E4809">
        <v>325</v>
      </c>
      <c r="F4809" t="str">
        <f t="shared" si="226"/>
        <v>Dangerous</v>
      </c>
      <c r="G4809" t="s">
        <v>5448</v>
      </c>
      <c r="H4809">
        <v>97</v>
      </c>
      <c r="I4809">
        <v>0</v>
      </c>
      <c r="J4809">
        <v>0</v>
      </c>
      <c r="K4809">
        <v>1</v>
      </c>
      <c r="L4809">
        <v>0</v>
      </c>
      <c r="M4809">
        <v>1</v>
      </c>
      <c r="N4809">
        <v>7.6271663289999996</v>
      </c>
      <c r="O4809" t="s">
        <v>29</v>
      </c>
      <c r="P4809">
        <v>1</v>
      </c>
      <c r="Q4809">
        <v>1</v>
      </c>
      <c r="R4809">
        <v>2</v>
      </c>
      <c r="S4809">
        <v>9.2555612959999998</v>
      </c>
      <c r="T4809">
        <v>103498</v>
      </c>
      <c r="U4809">
        <v>33.430085720000001</v>
      </c>
      <c r="V4809">
        <v>394</v>
      </c>
      <c r="W4809" t="str">
        <f t="shared" si="227"/>
        <v>High</v>
      </c>
      <c r="X4809">
        <v>0</v>
      </c>
      <c r="Y4809">
        <v>7</v>
      </c>
      <c r="Z4809" t="s">
        <v>126</v>
      </c>
      <c r="AA4809" t="s">
        <v>126</v>
      </c>
      <c r="AB4809" t="s">
        <v>32</v>
      </c>
      <c r="AC4809">
        <v>0</v>
      </c>
    </row>
    <row r="4810" spans="1:29" x14ac:dyDescent="0.25">
      <c r="A4810" t="s">
        <v>7853</v>
      </c>
      <c r="B4810">
        <v>40</v>
      </c>
      <c r="C4810" s="3" t="str">
        <f t="shared" si="225"/>
        <v>Middle Age</v>
      </c>
      <c r="D4810" t="s">
        <v>27</v>
      </c>
      <c r="E4810">
        <v>292</v>
      </c>
      <c r="F4810" t="str">
        <f t="shared" si="226"/>
        <v>Dangerous</v>
      </c>
      <c r="G4810" t="s">
        <v>7854</v>
      </c>
      <c r="H4810">
        <v>81</v>
      </c>
      <c r="I4810">
        <v>1</v>
      </c>
      <c r="J4810">
        <v>0</v>
      </c>
      <c r="K4810">
        <v>1</v>
      </c>
      <c r="L4810">
        <v>1</v>
      </c>
      <c r="M4810">
        <v>1</v>
      </c>
      <c r="N4810">
        <v>2.2300826859999998</v>
      </c>
      <c r="O4810" t="s">
        <v>35</v>
      </c>
      <c r="P4810">
        <v>1</v>
      </c>
      <c r="Q4810">
        <v>0</v>
      </c>
      <c r="R4810">
        <v>8</v>
      </c>
      <c r="S4810">
        <v>1.7692175020000001</v>
      </c>
      <c r="T4810">
        <v>54366</v>
      </c>
      <c r="U4810">
        <v>22.847812090000001</v>
      </c>
      <c r="V4810">
        <v>665</v>
      </c>
      <c r="W4810" t="str">
        <f t="shared" si="227"/>
        <v>Very High</v>
      </c>
      <c r="X4810">
        <v>7</v>
      </c>
      <c r="Y4810">
        <v>6</v>
      </c>
      <c r="Z4810" t="s">
        <v>227</v>
      </c>
      <c r="AA4810" t="s">
        <v>44</v>
      </c>
      <c r="AB4810" t="s">
        <v>38</v>
      </c>
      <c r="AC4810">
        <v>0</v>
      </c>
    </row>
    <row r="4811" spans="1:29" x14ac:dyDescent="0.25">
      <c r="A4811" t="s">
        <v>7855</v>
      </c>
      <c r="B4811">
        <v>29</v>
      </c>
      <c r="C4811" s="3" t="str">
        <f t="shared" si="225"/>
        <v>Young</v>
      </c>
      <c r="D4811" t="s">
        <v>40</v>
      </c>
      <c r="E4811">
        <v>359</v>
      </c>
      <c r="F4811" t="str">
        <f t="shared" si="226"/>
        <v>Dangerous</v>
      </c>
      <c r="G4811" t="s">
        <v>7856</v>
      </c>
      <c r="H4811">
        <v>106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8.722725616</v>
      </c>
      <c r="O4811" t="s">
        <v>35</v>
      </c>
      <c r="P4811">
        <v>1</v>
      </c>
      <c r="Q4811">
        <v>1</v>
      </c>
      <c r="R4811">
        <v>2</v>
      </c>
      <c r="S4811">
        <v>11.78211557</v>
      </c>
      <c r="T4811">
        <v>266078</v>
      </c>
      <c r="U4811">
        <v>18.7708254</v>
      </c>
      <c r="V4811">
        <v>771</v>
      </c>
      <c r="W4811" t="str">
        <f t="shared" si="227"/>
        <v>Very High</v>
      </c>
      <c r="X4811">
        <v>2</v>
      </c>
      <c r="Y4811">
        <v>4</v>
      </c>
      <c r="Z4811" t="s">
        <v>58</v>
      </c>
      <c r="AA4811" t="s">
        <v>50</v>
      </c>
      <c r="AB4811" t="s">
        <v>38</v>
      </c>
      <c r="AC4811">
        <v>1</v>
      </c>
    </row>
    <row r="4812" spans="1:29" x14ac:dyDescent="0.25">
      <c r="A4812" t="s">
        <v>7857</v>
      </c>
      <c r="B4812">
        <v>60</v>
      </c>
      <c r="C4812" s="3" t="str">
        <f t="shared" si="225"/>
        <v>Old</v>
      </c>
      <c r="D4812" t="s">
        <v>27</v>
      </c>
      <c r="E4812">
        <v>171</v>
      </c>
      <c r="F4812" t="str">
        <f t="shared" si="226"/>
        <v>Heart-Healthy</v>
      </c>
      <c r="G4812" t="s">
        <v>7858</v>
      </c>
      <c r="H4812">
        <v>54</v>
      </c>
      <c r="I4812">
        <v>1</v>
      </c>
      <c r="J4812">
        <v>0</v>
      </c>
      <c r="K4812">
        <v>1</v>
      </c>
      <c r="L4812">
        <v>0</v>
      </c>
      <c r="M4812">
        <v>0</v>
      </c>
      <c r="N4812">
        <v>6.4848553449999997</v>
      </c>
      <c r="O4812" t="s">
        <v>35</v>
      </c>
      <c r="P4812">
        <v>1</v>
      </c>
      <c r="Q4812">
        <v>1</v>
      </c>
      <c r="R4812">
        <v>3</v>
      </c>
      <c r="S4812">
        <v>9.6832011209999997</v>
      </c>
      <c r="T4812">
        <v>144816</v>
      </c>
      <c r="U4812">
        <v>31.15901053</v>
      </c>
      <c r="V4812">
        <v>62</v>
      </c>
      <c r="W4812" t="str">
        <f t="shared" si="227"/>
        <v>Healthy</v>
      </c>
      <c r="X4812">
        <v>7</v>
      </c>
      <c r="Y4812">
        <v>5</v>
      </c>
      <c r="Z4812" t="s">
        <v>111</v>
      </c>
      <c r="AA4812" t="s">
        <v>50</v>
      </c>
      <c r="AB4812" t="s">
        <v>38</v>
      </c>
      <c r="AC4812">
        <v>0</v>
      </c>
    </row>
    <row r="4813" spans="1:29" x14ac:dyDescent="0.25">
      <c r="A4813" t="s">
        <v>7859</v>
      </c>
      <c r="B4813">
        <v>35</v>
      </c>
      <c r="C4813" s="3" t="str">
        <f t="shared" si="225"/>
        <v>Middle Age</v>
      </c>
      <c r="D4813" t="s">
        <v>27</v>
      </c>
      <c r="E4813">
        <v>352</v>
      </c>
      <c r="F4813" t="str">
        <f t="shared" si="226"/>
        <v>Dangerous</v>
      </c>
      <c r="G4813" t="s">
        <v>5607</v>
      </c>
      <c r="H4813">
        <v>51</v>
      </c>
      <c r="I4813">
        <v>1</v>
      </c>
      <c r="J4813">
        <v>1</v>
      </c>
      <c r="K4813">
        <v>1</v>
      </c>
      <c r="L4813">
        <v>1</v>
      </c>
      <c r="M4813">
        <v>0</v>
      </c>
      <c r="N4813">
        <v>9.0728115010000003</v>
      </c>
      <c r="O4813" t="s">
        <v>42</v>
      </c>
      <c r="P4813">
        <v>1</v>
      </c>
      <c r="Q4813">
        <v>1</v>
      </c>
      <c r="R4813">
        <v>5</v>
      </c>
      <c r="S4813">
        <v>0.54447046099999996</v>
      </c>
      <c r="T4813">
        <v>97980</v>
      </c>
      <c r="U4813">
        <v>36.98303173</v>
      </c>
      <c r="V4813">
        <v>517</v>
      </c>
      <c r="W4813" t="str">
        <f t="shared" si="227"/>
        <v>Very High</v>
      </c>
      <c r="X4813">
        <v>7</v>
      </c>
      <c r="Y4813">
        <v>6</v>
      </c>
      <c r="Z4813" t="s">
        <v>70</v>
      </c>
      <c r="AA4813" t="s">
        <v>37</v>
      </c>
      <c r="AB4813" t="s">
        <v>38</v>
      </c>
      <c r="AC4813">
        <v>0</v>
      </c>
    </row>
    <row r="4814" spans="1:29" x14ac:dyDescent="0.25">
      <c r="A4814" t="s">
        <v>7860</v>
      </c>
      <c r="B4814">
        <v>82</v>
      </c>
      <c r="C4814" s="3" t="str">
        <f t="shared" si="225"/>
        <v>Old</v>
      </c>
      <c r="D4814" t="s">
        <v>27</v>
      </c>
      <c r="E4814">
        <v>202</v>
      </c>
      <c r="F4814" t="str">
        <f t="shared" si="226"/>
        <v>At-Risk</v>
      </c>
      <c r="G4814" t="s">
        <v>7861</v>
      </c>
      <c r="H4814">
        <v>92</v>
      </c>
      <c r="I4814">
        <v>0</v>
      </c>
      <c r="J4814">
        <v>1</v>
      </c>
      <c r="K4814">
        <v>1</v>
      </c>
      <c r="L4814">
        <v>1</v>
      </c>
      <c r="M4814">
        <v>0</v>
      </c>
      <c r="N4814">
        <v>18.555481369999999</v>
      </c>
      <c r="O4814" t="s">
        <v>35</v>
      </c>
      <c r="P4814">
        <v>0</v>
      </c>
      <c r="Q4814">
        <v>0</v>
      </c>
      <c r="R4814">
        <v>5</v>
      </c>
      <c r="S4814">
        <v>7.0171975089999998</v>
      </c>
      <c r="T4814">
        <v>153686</v>
      </c>
      <c r="U4814">
        <v>19.614985069999999</v>
      </c>
      <c r="V4814">
        <v>208</v>
      </c>
      <c r="W4814" t="str">
        <f t="shared" si="227"/>
        <v>High</v>
      </c>
      <c r="X4814">
        <v>2</v>
      </c>
      <c r="Y4814">
        <v>8</v>
      </c>
      <c r="Z4814" t="s">
        <v>53</v>
      </c>
      <c r="AA4814" t="s">
        <v>44</v>
      </c>
      <c r="AB4814" t="s">
        <v>38</v>
      </c>
      <c r="AC4814">
        <v>0</v>
      </c>
    </row>
    <row r="4815" spans="1:29" x14ac:dyDescent="0.25">
      <c r="A4815" t="s">
        <v>7862</v>
      </c>
      <c r="B4815">
        <v>64</v>
      </c>
      <c r="C4815" s="3" t="str">
        <f t="shared" si="225"/>
        <v>Old</v>
      </c>
      <c r="D4815" t="s">
        <v>27</v>
      </c>
      <c r="E4815">
        <v>245</v>
      </c>
      <c r="F4815" t="str">
        <f t="shared" si="226"/>
        <v>Dangerous</v>
      </c>
      <c r="G4815" t="s">
        <v>2121</v>
      </c>
      <c r="H4815">
        <v>55</v>
      </c>
      <c r="I4815">
        <v>0</v>
      </c>
      <c r="J4815">
        <v>1</v>
      </c>
      <c r="K4815">
        <v>1</v>
      </c>
      <c r="L4815">
        <v>1</v>
      </c>
      <c r="M4815">
        <v>1</v>
      </c>
      <c r="N4815">
        <v>10.964949130000001</v>
      </c>
      <c r="O4815" t="s">
        <v>42</v>
      </c>
      <c r="P4815">
        <v>1</v>
      </c>
      <c r="Q4815">
        <v>1</v>
      </c>
      <c r="R4815">
        <v>3</v>
      </c>
      <c r="S4815">
        <v>11.662033920000001</v>
      </c>
      <c r="T4815">
        <v>77584</v>
      </c>
      <c r="U4815">
        <v>36.592209750000002</v>
      </c>
      <c r="V4815">
        <v>506</v>
      </c>
      <c r="W4815" t="str">
        <f t="shared" si="227"/>
        <v>Very High</v>
      </c>
      <c r="X4815">
        <v>7</v>
      </c>
      <c r="Y4815">
        <v>9</v>
      </c>
      <c r="Z4815" t="s">
        <v>70</v>
      </c>
      <c r="AA4815" t="s">
        <v>37</v>
      </c>
      <c r="AB4815" t="s">
        <v>38</v>
      </c>
      <c r="AC4815">
        <v>1</v>
      </c>
    </row>
    <row r="4816" spans="1:29" x14ac:dyDescent="0.25">
      <c r="A4816" t="s">
        <v>7863</v>
      </c>
      <c r="B4816">
        <v>81</v>
      </c>
      <c r="C4816" s="3" t="str">
        <f t="shared" si="225"/>
        <v>Old</v>
      </c>
      <c r="D4816" t="s">
        <v>27</v>
      </c>
      <c r="E4816">
        <v>309</v>
      </c>
      <c r="F4816" t="str">
        <f t="shared" si="226"/>
        <v>Dangerous</v>
      </c>
      <c r="G4816" t="s">
        <v>265</v>
      </c>
      <c r="H4816">
        <v>77</v>
      </c>
      <c r="I4816">
        <v>1</v>
      </c>
      <c r="J4816">
        <v>0</v>
      </c>
      <c r="K4816">
        <v>1</v>
      </c>
      <c r="L4816">
        <v>0</v>
      </c>
      <c r="M4816">
        <v>0</v>
      </c>
      <c r="N4816">
        <v>15.27070382</v>
      </c>
      <c r="O4816" t="s">
        <v>29</v>
      </c>
      <c r="P4816">
        <v>0</v>
      </c>
      <c r="Q4816">
        <v>0</v>
      </c>
      <c r="R4816">
        <v>1</v>
      </c>
      <c r="S4816">
        <v>0.65301841199999999</v>
      </c>
      <c r="T4816">
        <v>157497</v>
      </c>
      <c r="U4816">
        <v>20.300047769999999</v>
      </c>
      <c r="V4816">
        <v>170</v>
      </c>
      <c r="W4816" t="str">
        <f t="shared" si="227"/>
        <v>Borderline High</v>
      </c>
      <c r="X4816">
        <v>0</v>
      </c>
      <c r="Y4816">
        <v>5</v>
      </c>
      <c r="Z4816" t="s">
        <v>153</v>
      </c>
      <c r="AA4816" t="s">
        <v>50</v>
      </c>
      <c r="AB4816" t="s">
        <v>38</v>
      </c>
      <c r="AC4816">
        <v>0</v>
      </c>
    </row>
    <row r="4817" spans="1:29" x14ac:dyDescent="0.25">
      <c r="A4817" t="s">
        <v>7864</v>
      </c>
      <c r="B4817">
        <v>38</v>
      </c>
      <c r="C4817" s="3" t="str">
        <f t="shared" si="225"/>
        <v>Middle Age</v>
      </c>
      <c r="D4817" t="s">
        <v>27</v>
      </c>
      <c r="E4817">
        <v>400</v>
      </c>
      <c r="F4817" t="str">
        <f t="shared" si="226"/>
        <v>Dangerous</v>
      </c>
      <c r="G4817" t="s">
        <v>3866</v>
      </c>
      <c r="H4817">
        <v>106</v>
      </c>
      <c r="I4817">
        <v>1</v>
      </c>
      <c r="J4817">
        <v>0</v>
      </c>
      <c r="K4817">
        <v>1</v>
      </c>
      <c r="L4817">
        <v>0</v>
      </c>
      <c r="M4817">
        <v>1</v>
      </c>
      <c r="N4817">
        <v>1.0936051259999999</v>
      </c>
      <c r="O4817" t="s">
        <v>42</v>
      </c>
      <c r="P4817">
        <v>1</v>
      </c>
      <c r="Q4817">
        <v>1</v>
      </c>
      <c r="R4817">
        <v>1</v>
      </c>
      <c r="S4817">
        <v>11.509131869999999</v>
      </c>
      <c r="T4817">
        <v>112176</v>
      </c>
      <c r="U4817">
        <v>35.626212010000003</v>
      </c>
      <c r="V4817">
        <v>358</v>
      </c>
      <c r="W4817" t="str">
        <f t="shared" si="227"/>
        <v>High</v>
      </c>
      <c r="X4817">
        <v>6</v>
      </c>
      <c r="Y4817">
        <v>7</v>
      </c>
      <c r="Z4817" t="s">
        <v>58</v>
      </c>
      <c r="AA4817" t="s">
        <v>50</v>
      </c>
      <c r="AB4817" t="s">
        <v>38</v>
      </c>
      <c r="AC4817">
        <v>0</v>
      </c>
    </row>
    <row r="4818" spans="1:29" x14ac:dyDescent="0.25">
      <c r="A4818" t="s">
        <v>7865</v>
      </c>
      <c r="B4818">
        <v>81</v>
      </c>
      <c r="C4818" s="3" t="str">
        <f t="shared" si="225"/>
        <v>Old</v>
      </c>
      <c r="D4818" t="s">
        <v>27</v>
      </c>
      <c r="E4818">
        <v>351</v>
      </c>
      <c r="F4818" t="str">
        <f t="shared" si="226"/>
        <v>Dangerous</v>
      </c>
      <c r="G4818" t="s">
        <v>7866</v>
      </c>
      <c r="H4818">
        <v>94</v>
      </c>
      <c r="I4818">
        <v>1</v>
      </c>
      <c r="J4818">
        <v>1</v>
      </c>
      <c r="K4818">
        <v>1</v>
      </c>
      <c r="L4818">
        <v>0</v>
      </c>
      <c r="M4818">
        <v>1</v>
      </c>
      <c r="N4818">
        <v>10.434246570000001</v>
      </c>
      <c r="O4818" t="s">
        <v>35</v>
      </c>
      <c r="P4818">
        <v>1</v>
      </c>
      <c r="Q4818">
        <v>1</v>
      </c>
      <c r="R4818">
        <v>10</v>
      </c>
      <c r="S4818">
        <v>11.402587840000001</v>
      </c>
      <c r="T4818">
        <v>189560</v>
      </c>
      <c r="U4818">
        <v>33.334466630000001</v>
      </c>
      <c r="V4818">
        <v>111</v>
      </c>
      <c r="W4818" t="str">
        <f t="shared" si="227"/>
        <v>Healthy</v>
      </c>
      <c r="X4818">
        <v>0</v>
      </c>
      <c r="Y4818">
        <v>5</v>
      </c>
      <c r="Z4818" t="s">
        <v>220</v>
      </c>
      <c r="AA4818" t="s">
        <v>31</v>
      </c>
      <c r="AB4818" t="s">
        <v>38</v>
      </c>
      <c r="AC4818">
        <v>0</v>
      </c>
    </row>
    <row r="4819" spans="1:29" x14ac:dyDescent="0.25">
      <c r="A4819" t="s">
        <v>7867</v>
      </c>
      <c r="B4819">
        <v>57</v>
      </c>
      <c r="C4819" s="3" t="str">
        <f t="shared" si="225"/>
        <v>Old</v>
      </c>
      <c r="D4819" t="s">
        <v>27</v>
      </c>
      <c r="E4819">
        <v>276</v>
      </c>
      <c r="F4819" t="str">
        <f t="shared" si="226"/>
        <v>Dangerous</v>
      </c>
      <c r="G4819" t="s">
        <v>7868</v>
      </c>
      <c r="H4819">
        <v>89</v>
      </c>
      <c r="I4819">
        <v>1</v>
      </c>
      <c r="J4819">
        <v>0</v>
      </c>
      <c r="K4819">
        <v>1</v>
      </c>
      <c r="L4819">
        <v>0</v>
      </c>
      <c r="M4819">
        <v>1</v>
      </c>
      <c r="N4819">
        <v>11.238779109999999</v>
      </c>
      <c r="O4819" t="s">
        <v>42</v>
      </c>
      <c r="P4819">
        <v>0</v>
      </c>
      <c r="Q4819">
        <v>0</v>
      </c>
      <c r="R4819">
        <v>2</v>
      </c>
      <c r="S4819">
        <v>3.8877984699999999</v>
      </c>
      <c r="T4819">
        <v>180652</v>
      </c>
      <c r="U4819">
        <v>26.992289410000001</v>
      </c>
      <c r="V4819">
        <v>283</v>
      </c>
      <c r="W4819" t="str">
        <f t="shared" si="227"/>
        <v>High</v>
      </c>
      <c r="X4819">
        <v>5</v>
      </c>
      <c r="Y4819">
        <v>4</v>
      </c>
      <c r="Z4819" t="s">
        <v>53</v>
      </c>
      <c r="AA4819" t="s">
        <v>44</v>
      </c>
      <c r="AB4819" t="s">
        <v>38</v>
      </c>
      <c r="AC4819">
        <v>0</v>
      </c>
    </row>
    <row r="4820" spans="1:29" x14ac:dyDescent="0.25">
      <c r="A4820" t="s">
        <v>7869</v>
      </c>
      <c r="B4820">
        <v>81</v>
      </c>
      <c r="C4820" s="3" t="str">
        <f t="shared" si="225"/>
        <v>Old</v>
      </c>
      <c r="D4820" t="s">
        <v>40</v>
      </c>
      <c r="E4820">
        <v>260</v>
      </c>
      <c r="F4820" t="str">
        <f t="shared" si="226"/>
        <v>Dangerous</v>
      </c>
      <c r="G4820" t="s">
        <v>1969</v>
      </c>
      <c r="H4820">
        <v>45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3.2810747490000001</v>
      </c>
      <c r="O4820" t="s">
        <v>35</v>
      </c>
      <c r="P4820">
        <v>1</v>
      </c>
      <c r="Q4820">
        <v>1</v>
      </c>
      <c r="R4820">
        <v>3</v>
      </c>
      <c r="S4820">
        <v>4.959148431</v>
      </c>
      <c r="T4820">
        <v>27388</v>
      </c>
      <c r="U4820">
        <v>29.222062869999998</v>
      </c>
      <c r="V4820">
        <v>406</v>
      </c>
      <c r="W4820" t="str">
        <f t="shared" si="227"/>
        <v>High</v>
      </c>
      <c r="X4820">
        <v>7</v>
      </c>
      <c r="Y4820">
        <v>4</v>
      </c>
      <c r="Z4820" t="s">
        <v>61</v>
      </c>
      <c r="AA4820" t="s">
        <v>31</v>
      </c>
      <c r="AB4820" t="s">
        <v>32</v>
      </c>
      <c r="AC4820">
        <v>0</v>
      </c>
    </row>
    <row r="4821" spans="1:29" x14ac:dyDescent="0.25">
      <c r="A4821" t="s">
        <v>7870</v>
      </c>
      <c r="B4821">
        <v>47</v>
      </c>
      <c r="C4821" s="3" t="str">
        <f t="shared" si="225"/>
        <v>Middle Age</v>
      </c>
      <c r="D4821" t="s">
        <v>40</v>
      </c>
      <c r="E4821">
        <v>271</v>
      </c>
      <c r="F4821" t="str">
        <f t="shared" si="226"/>
        <v>Dangerous</v>
      </c>
      <c r="G4821" t="s">
        <v>5437</v>
      </c>
      <c r="H4821">
        <v>79</v>
      </c>
      <c r="I4821">
        <v>0</v>
      </c>
      <c r="J4821">
        <v>1</v>
      </c>
      <c r="K4821">
        <v>1</v>
      </c>
      <c r="L4821">
        <v>1</v>
      </c>
      <c r="M4821">
        <v>0</v>
      </c>
      <c r="N4821">
        <v>10.277294769999999</v>
      </c>
      <c r="O4821" t="s">
        <v>42</v>
      </c>
      <c r="P4821">
        <v>1</v>
      </c>
      <c r="Q4821">
        <v>0</v>
      </c>
      <c r="R4821">
        <v>7</v>
      </c>
      <c r="S4821">
        <v>1.008818379</v>
      </c>
      <c r="T4821">
        <v>249708</v>
      </c>
      <c r="U4821">
        <v>32.138911059999998</v>
      </c>
      <c r="V4821">
        <v>139</v>
      </c>
      <c r="W4821" t="str">
        <f t="shared" si="227"/>
        <v>Healthy</v>
      </c>
      <c r="X4821">
        <v>3</v>
      </c>
      <c r="Y4821">
        <v>5</v>
      </c>
      <c r="Z4821" t="s">
        <v>153</v>
      </c>
      <c r="AA4821" t="s">
        <v>50</v>
      </c>
      <c r="AB4821" t="s">
        <v>38</v>
      </c>
      <c r="AC4821">
        <v>1</v>
      </c>
    </row>
    <row r="4822" spans="1:29" x14ac:dyDescent="0.25">
      <c r="A4822" t="s">
        <v>7871</v>
      </c>
      <c r="B4822">
        <v>38</v>
      </c>
      <c r="C4822" s="3" t="str">
        <f t="shared" si="225"/>
        <v>Middle Age</v>
      </c>
      <c r="D4822" t="s">
        <v>27</v>
      </c>
      <c r="E4822">
        <v>149</v>
      </c>
      <c r="F4822" t="str">
        <f t="shared" si="226"/>
        <v>Heart-Healthy</v>
      </c>
      <c r="G4822" t="s">
        <v>466</v>
      </c>
      <c r="H4822">
        <v>99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3.1613954080000002</v>
      </c>
      <c r="O4822" t="s">
        <v>35</v>
      </c>
      <c r="P4822">
        <v>1</v>
      </c>
      <c r="Q4822">
        <v>1</v>
      </c>
      <c r="R4822">
        <v>4</v>
      </c>
      <c r="S4822">
        <v>7.5779257439999999</v>
      </c>
      <c r="T4822">
        <v>157726</v>
      </c>
      <c r="U4822">
        <v>38.01373383</v>
      </c>
      <c r="V4822">
        <v>403</v>
      </c>
      <c r="W4822" t="str">
        <f t="shared" si="227"/>
        <v>High</v>
      </c>
      <c r="X4822">
        <v>1</v>
      </c>
      <c r="Y4822">
        <v>5</v>
      </c>
      <c r="Z4822" t="s">
        <v>126</v>
      </c>
      <c r="AA4822" t="s">
        <v>126</v>
      </c>
      <c r="AB4822" t="s">
        <v>32</v>
      </c>
      <c r="AC4822">
        <v>0</v>
      </c>
    </row>
    <row r="4823" spans="1:29" x14ac:dyDescent="0.25">
      <c r="A4823" t="s">
        <v>7872</v>
      </c>
      <c r="B4823">
        <v>33</v>
      </c>
      <c r="C4823" s="3" t="str">
        <f t="shared" si="225"/>
        <v>Middle Age</v>
      </c>
      <c r="D4823" t="s">
        <v>40</v>
      </c>
      <c r="E4823">
        <v>211</v>
      </c>
      <c r="F4823" t="str">
        <f t="shared" si="226"/>
        <v>At-Risk</v>
      </c>
      <c r="G4823" t="s">
        <v>7873</v>
      </c>
      <c r="H4823">
        <v>60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9.0284401929999998</v>
      </c>
      <c r="O4823" t="s">
        <v>42</v>
      </c>
      <c r="P4823">
        <v>0</v>
      </c>
      <c r="Q4823">
        <v>1</v>
      </c>
      <c r="R4823">
        <v>3</v>
      </c>
      <c r="S4823">
        <v>1.739059503</v>
      </c>
      <c r="T4823">
        <v>128874</v>
      </c>
      <c r="U4823">
        <v>21.05741677</v>
      </c>
      <c r="V4823">
        <v>411</v>
      </c>
      <c r="W4823" t="str">
        <f t="shared" si="227"/>
        <v>High</v>
      </c>
      <c r="X4823">
        <v>6</v>
      </c>
      <c r="Y4823">
        <v>10</v>
      </c>
      <c r="Z4823" t="s">
        <v>227</v>
      </c>
      <c r="AA4823" t="s">
        <v>44</v>
      </c>
      <c r="AB4823" t="s">
        <v>38</v>
      </c>
      <c r="AC4823">
        <v>0</v>
      </c>
    </row>
    <row r="4824" spans="1:29" x14ac:dyDescent="0.25">
      <c r="A4824" t="s">
        <v>7874</v>
      </c>
      <c r="B4824">
        <v>62</v>
      </c>
      <c r="C4824" s="3" t="str">
        <f t="shared" si="225"/>
        <v>Old</v>
      </c>
      <c r="D4824" t="s">
        <v>27</v>
      </c>
      <c r="E4824">
        <v>297</v>
      </c>
      <c r="F4824" t="str">
        <f t="shared" si="226"/>
        <v>Dangerous</v>
      </c>
      <c r="G4824" t="s">
        <v>7875</v>
      </c>
      <c r="H4824">
        <v>87</v>
      </c>
      <c r="I4824">
        <v>0</v>
      </c>
      <c r="J4824">
        <v>0</v>
      </c>
      <c r="K4824">
        <v>1</v>
      </c>
      <c r="L4824">
        <v>1</v>
      </c>
      <c r="M4824">
        <v>0</v>
      </c>
      <c r="N4824">
        <v>3.5815813429999999</v>
      </c>
      <c r="O4824" t="s">
        <v>42</v>
      </c>
      <c r="P4824">
        <v>1</v>
      </c>
      <c r="Q4824">
        <v>1</v>
      </c>
      <c r="R4824">
        <v>4</v>
      </c>
      <c r="S4824">
        <v>6.6045199720000003</v>
      </c>
      <c r="T4824">
        <v>273351</v>
      </c>
      <c r="U4824">
        <v>31.477942500000001</v>
      </c>
      <c r="V4824">
        <v>761</v>
      </c>
      <c r="W4824" t="str">
        <f t="shared" si="227"/>
        <v>Very High</v>
      </c>
      <c r="X4824">
        <v>0</v>
      </c>
      <c r="Y4824">
        <v>8</v>
      </c>
      <c r="Z4824" t="s">
        <v>81</v>
      </c>
      <c r="AA4824" t="s">
        <v>44</v>
      </c>
      <c r="AB4824" t="s">
        <v>32</v>
      </c>
      <c r="AC4824">
        <v>0</v>
      </c>
    </row>
    <row r="4825" spans="1:29" x14ac:dyDescent="0.25">
      <c r="A4825" t="s">
        <v>7876</v>
      </c>
      <c r="B4825">
        <v>84</v>
      </c>
      <c r="C4825" s="3" t="str">
        <f t="shared" si="225"/>
        <v>Old</v>
      </c>
      <c r="D4825" t="s">
        <v>27</v>
      </c>
      <c r="E4825">
        <v>247</v>
      </c>
      <c r="F4825" t="str">
        <f t="shared" si="226"/>
        <v>Dangerous</v>
      </c>
      <c r="G4825" t="s">
        <v>7877</v>
      </c>
      <c r="H4825">
        <v>74</v>
      </c>
      <c r="I4825">
        <v>0</v>
      </c>
      <c r="J4825">
        <v>1</v>
      </c>
      <c r="K4825">
        <v>1</v>
      </c>
      <c r="L4825">
        <v>0</v>
      </c>
      <c r="M4825">
        <v>1</v>
      </c>
      <c r="N4825">
        <v>2.5685216139999998</v>
      </c>
      <c r="O4825" t="s">
        <v>29</v>
      </c>
      <c r="P4825">
        <v>1</v>
      </c>
      <c r="Q4825">
        <v>0</v>
      </c>
      <c r="R4825">
        <v>7</v>
      </c>
      <c r="S4825">
        <v>2.5901295969999998</v>
      </c>
      <c r="T4825">
        <v>156322</v>
      </c>
      <c r="U4825">
        <v>23.957568080000001</v>
      </c>
      <c r="V4825">
        <v>450</v>
      </c>
      <c r="W4825" t="str">
        <f t="shared" si="227"/>
        <v>High</v>
      </c>
      <c r="X4825">
        <v>0</v>
      </c>
      <c r="Y4825">
        <v>8</v>
      </c>
      <c r="Z4825" t="s">
        <v>227</v>
      </c>
      <c r="AA4825" t="s">
        <v>44</v>
      </c>
      <c r="AB4825" t="s">
        <v>38</v>
      </c>
      <c r="AC4825">
        <v>1</v>
      </c>
    </row>
    <row r="4826" spans="1:29" x14ac:dyDescent="0.25">
      <c r="A4826" t="s">
        <v>7878</v>
      </c>
      <c r="B4826">
        <v>20</v>
      </c>
      <c r="C4826" s="3" t="str">
        <f t="shared" si="225"/>
        <v>Young</v>
      </c>
      <c r="D4826" t="s">
        <v>27</v>
      </c>
      <c r="E4826">
        <v>373</v>
      </c>
      <c r="F4826" t="str">
        <f t="shared" si="226"/>
        <v>Dangerous</v>
      </c>
      <c r="G4826" t="s">
        <v>7617</v>
      </c>
      <c r="H4826">
        <v>47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0.78952033899999996</v>
      </c>
      <c r="O4826" t="s">
        <v>35</v>
      </c>
      <c r="P4826">
        <v>0</v>
      </c>
      <c r="Q4826">
        <v>0</v>
      </c>
      <c r="R4826">
        <v>9</v>
      </c>
      <c r="S4826">
        <v>4.336367901</v>
      </c>
      <c r="T4826">
        <v>46747</v>
      </c>
      <c r="U4826">
        <v>18.83346216</v>
      </c>
      <c r="V4826">
        <v>685</v>
      </c>
      <c r="W4826" t="str">
        <f t="shared" si="227"/>
        <v>Very High</v>
      </c>
      <c r="X4826">
        <v>6</v>
      </c>
      <c r="Y4826">
        <v>6</v>
      </c>
      <c r="Z4826" t="s">
        <v>227</v>
      </c>
      <c r="AA4826" t="s">
        <v>44</v>
      </c>
      <c r="AB4826" t="s">
        <v>38</v>
      </c>
      <c r="AC4826">
        <v>1</v>
      </c>
    </row>
    <row r="4827" spans="1:29" x14ac:dyDescent="0.25">
      <c r="A4827" t="s">
        <v>7879</v>
      </c>
      <c r="B4827">
        <v>19</v>
      </c>
      <c r="C4827" s="3" t="str">
        <f t="shared" si="225"/>
        <v>Young</v>
      </c>
      <c r="D4827" t="s">
        <v>27</v>
      </c>
      <c r="E4827">
        <v>142</v>
      </c>
      <c r="F4827" t="str">
        <f t="shared" si="226"/>
        <v>Heart-Healthy</v>
      </c>
      <c r="G4827" t="s">
        <v>7880</v>
      </c>
      <c r="H4827">
        <v>76</v>
      </c>
      <c r="I4827">
        <v>1</v>
      </c>
      <c r="J4827">
        <v>0</v>
      </c>
      <c r="K4827">
        <v>1</v>
      </c>
      <c r="L4827">
        <v>1</v>
      </c>
      <c r="M4827">
        <v>1</v>
      </c>
      <c r="N4827">
        <v>8.7693760679999997</v>
      </c>
      <c r="O4827" t="s">
        <v>42</v>
      </c>
      <c r="P4827">
        <v>1</v>
      </c>
      <c r="Q4827">
        <v>0</v>
      </c>
      <c r="R4827">
        <v>2</v>
      </c>
      <c r="S4827">
        <v>5.9854055060000002</v>
      </c>
      <c r="T4827">
        <v>236374</v>
      </c>
      <c r="U4827">
        <v>23.529092899999998</v>
      </c>
      <c r="V4827">
        <v>675</v>
      </c>
      <c r="W4827" t="str">
        <f t="shared" si="227"/>
        <v>Very High</v>
      </c>
      <c r="X4827">
        <v>7</v>
      </c>
      <c r="Y4827">
        <v>7</v>
      </c>
      <c r="Z4827" t="s">
        <v>73</v>
      </c>
      <c r="AA4827" t="s">
        <v>50</v>
      </c>
      <c r="AB4827" t="s">
        <v>38</v>
      </c>
      <c r="AC4827">
        <v>0</v>
      </c>
    </row>
    <row r="4828" spans="1:29" x14ac:dyDescent="0.25">
      <c r="A4828" t="s">
        <v>7881</v>
      </c>
      <c r="B4828">
        <v>42</v>
      </c>
      <c r="C4828" s="3" t="str">
        <f t="shared" si="225"/>
        <v>Middle Age</v>
      </c>
      <c r="D4828" t="s">
        <v>40</v>
      </c>
      <c r="E4828">
        <v>320</v>
      </c>
      <c r="F4828" t="str">
        <f t="shared" si="226"/>
        <v>Dangerous</v>
      </c>
      <c r="G4828" t="s">
        <v>7882</v>
      </c>
      <c r="H4828">
        <v>103</v>
      </c>
      <c r="I4828">
        <v>1</v>
      </c>
      <c r="J4828">
        <v>0</v>
      </c>
      <c r="K4828">
        <v>1</v>
      </c>
      <c r="L4828">
        <v>0</v>
      </c>
      <c r="M4828">
        <v>1</v>
      </c>
      <c r="N4828">
        <v>13.099492740000001</v>
      </c>
      <c r="O4828" t="s">
        <v>42</v>
      </c>
      <c r="P4828">
        <v>0</v>
      </c>
      <c r="Q4828">
        <v>0</v>
      </c>
      <c r="R4828">
        <v>9</v>
      </c>
      <c r="S4828">
        <v>7.308564702</v>
      </c>
      <c r="T4828">
        <v>172328</v>
      </c>
      <c r="U4828">
        <v>27.875148639999999</v>
      </c>
      <c r="V4828">
        <v>725</v>
      </c>
      <c r="W4828" t="str">
        <f t="shared" si="227"/>
        <v>Very High</v>
      </c>
      <c r="X4828">
        <v>0</v>
      </c>
      <c r="Y4828">
        <v>5</v>
      </c>
      <c r="Z4828" t="s">
        <v>118</v>
      </c>
      <c r="AA4828" t="s">
        <v>67</v>
      </c>
      <c r="AB4828" t="s">
        <v>38</v>
      </c>
      <c r="AC4828">
        <v>1</v>
      </c>
    </row>
    <row r="4829" spans="1:29" x14ac:dyDescent="0.25">
      <c r="A4829" t="s">
        <v>7883</v>
      </c>
      <c r="B4829">
        <v>72</v>
      </c>
      <c r="C4829" s="3" t="str">
        <f t="shared" si="225"/>
        <v>Old</v>
      </c>
      <c r="D4829" t="s">
        <v>40</v>
      </c>
      <c r="E4829">
        <v>236</v>
      </c>
      <c r="F4829" t="str">
        <f t="shared" si="226"/>
        <v>At-Risk</v>
      </c>
      <c r="G4829" t="s">
        <v>2155</v>
      </c>
      <c r="H4829">
        <v>58</v>
      </c>
      <c r="I4829">
        <v>0</v>
      </c>
      <c r="J4829">
        <v>1</v>
      </c>
      <c r="K4829">
        <v>1</v>
      </c>
      <c r="L4829">
        <v>0</v>
      </c>
      <c r="M4829">
        <v>0</v>
      </c>
      <c r="N4829">
        <v>3.9140774729999999</v>
      </c>
      <c r="O4829" t="s">
        <v>29</v>
      </c>
      <c r="P4829">
        <v>0</v>
      </c>
      <c r="Q4829">
        <v>1</v>
      </c>
      <c r="R4829">
        <v>9</v>
      </c>
      <c r="S4829">
        <v>7.9483480699999998</v>
      </c>
      <c r="T4829">
        <v>25020</v>
      </c>
      <c r="U4829">
        <v>35.04715891</v>
      </c>
      <c r="V4829">
        <v>566</v>
      </c>
      <c r="W4829" t="str">
        <f t="shared" si="227"/>
        <v>Very High</v>
      </c>
      <c r="X4829">
        <v>0</v>
      </c>
      <c r="Y4829">
        <v>5</v>
      </c>
      <c r="Z4829" t="s">
        <v>126</v>
      </c>
      <c r="AA4829" t="s">
        <v>126</v>
      </c>
      <c r="AB4829" t="s">
        <v>32</v>
      </c>
      <c r="AC4829">
        <v>1</v>
      </c>
    </row>
    <row r="4830" spans="1:29" x14ac:dyDescent="0.25">
      <c r="A4830" t="s">
        <v>7884</v>
      </c>
      <c r="B4830">
        <v>52</v>
      </c>
      <c r="C4830" s="3" t="str">
        <f t="shared" si="225"/>
        <v>Middle Age</v>
      </c>
      <c r="D4830" t="s">
        <v>27</v>
      </c>
      <c r="E4830">
        <v>286</v>
      </c>
      <c r="F4830" t="str">
        <f t="shared" si="226"/>
        <v>Dangerous</v>
      </c>
      <c r="G4830" t="s">
        <v>7885</v>
      </c>
      <c r="H4830">
        <v>70</v>
      </c>
      <c r="I4830">
        <v>1</v>
      </c>
      <c r="J4830">
        <v>0</v>
      </c>
      <c r="K4830">
        <v>1</v>
      </c>
      <c r="L4830">
        <v>0</v>
      </c>
      <c r="M4830">
        <v>1</v>
      </c>
      <c r="N4830">
        <v>7.1000081860000002</v>
      </c>
      <c r="O4830" t="s">
        <v>29</v>
      </c>
      <c r="P4830">
        <v>1</v>
      </c>
      <c r="Q4830">
        <v>1</v>
      </c>
      <c r="R4830">
        <v>9</v>
      </c>
      <c r="S4830">
        <v>9.1142487059999997</v>
      </c>
      <c r="T4830">
        <v>285209</v>
      </c>
      <c r="U4830">
        <v>23.64352985</v>
      </c>
      <c r="V4830">
        <v>339</v>
      </c>
      <c r="W4830" t="str">
        <f t="shared" si="227"/>
        <v>High</v>
      </c>
      <c r="X4830">
        <v>7</v>
      </c>
      <c r="Y4830">
        <v>5</v>
      </c>
      <c r="Z4830" t="s">
        <v>220</v>
      </c>
      <c r="AA4830" t="s">
        <v>31</v>
      </c>
      <c r="AB4830" t="s">
        <v>38</v>
      </c>
      <c r="AC4830">
        <v>0</v>
      </c>
    </row>
    <row r="4831" spans="1:29" x14ac:dyDescent="0.25">
      <c r="A4831" t="s">
        <v>7886</v>
      </c>
      <c r="B4831">
        <v>32</v>
      </c>
      <c r="C4831" s="3" t="str">
        <f t="shared" si="225"/>
        <v>Middle Age</v>
      </c>
      <c r="D4831" t="s">
        <v>27</v>
      </c>
      <c r="E4831">
        <v>254</v>
      </c>
      <c r="F4831" t="str">
        <f t="shared" si="226"/>
        <v>Dangerous</v>
      </c>
      <c r="G4831" t="s">
        <v>7887</v>
      </c>
      <c r="H4831">
        <v>93</v>
      </c>
      <c r="I4831">
        <v>0</v>
      </c>
      <c r="J4831">
        <v>1</v>
      </c>
      <c r="K4831">
        <v>1</v>
      </c>
      <c r="L4831">
        <v>0</v>
      </c>
      <c r="M4831">
        <v>1</v>
      </c>
      <c r="N4831">
        <v>0.46678251599999998</v>
      </c>
      <c r="O4831" t="s">
        <v>35</v>
      </c>
      <c r="P4831">
        <v>1</v>
      </c>
      <c r="Q4831">
        <v>1</v>
      </c>
      <c r="R4831">
        <v>7</v>
      </c>
      <c r="S4831">
        <v>6.1189720530000002</v>
      </c>
      <c r="T4831">
        <v>246499</v>
      </c>
      <c r="U4831">
        <v>32.763429700000003</v>
      </c>
      <c r="V4831">
        <v>235</v>
      </c>
      <c r="W4831" t="str">
        <f t="shared" si="227"/>
        <v>High</v>
      </c>
      <c r="X4831">
        <v>4</v>
      </c>
      <c r="Y4831">
        <v>9</v>
      </c>
      <c r="Z4831" t="s">
        <v>111</v>
      </c>
      <c r="AA4831" t="s">
        <v>50</v>
      </c>
      <c r="AB4831" t="s">
        <v>38</v>
      </c>
      <c r="AC4831">
        <v>0</v>
      </c>
    </row>
    <row r="4832" spans="1:29" x14ac:dyDescent="0.25">
      <c r="A4832" t="s">
        <v>7888</v>
      </c>
      <c r="B4832">
        <v>68</v>
      </c>
      <c r="C4832" s="3" t="str">
        <f t="shared" si="225"/>
        <v>Old</v>
      </c>
      <c r="D4832" t="s">
        <v>27</v>
      </c>
      <c r="E4832">
        <v>132</v>
      </c>
      <c r="F4832" t="str">
        <f t="shared" si="226"/>
        <v>Heart-Healthy</v>
      </c>
      <c r="G4832" t="s">
        <v>3207</v>
      </c>
      <c r="H4832">
        <v>81</v>
      </c>
      <c r="I4832">
        <v>1</v>
      </c>
      <c r="J4832">
        <v>0</v>
      </c>
      <c r="K4832">
        <v>1</v>
      </c>
      <c r="L4832">
        <v>1</v>
      </c>
      <c r="M4832">
        <v>1</v>
      </c>
      <c r="N4832">
        <v>0.69185735400000004</v>
      </c>
      <c r="O4832" t="s">
        <v>35</v>
      </c>
      <c r="P4832">
        <v>0</v>
      </c>
      <c r="Q4832">
        <v>1</v>
      </c>
      <c r="R4832">
        <v>8</v>
      </c>
      <c r="S4832">
        <v>8.9038950410000002</v>
      </c>
      <c r="T4832">
        <v>266146</v>
      </c>
      <c r="U4832">
        <v>26.37039146</v>
      </c>
      <c r="V4832">
        <v>533</v>
      </c>
      <c r="W4832" t="str">
        <f t="shared" si="227"/>
        <v>Very High</v>
      </c>
      <c r="X4832">
        <v>4</v>
      </c>
      <c r="Y4832">
        <v>9</v>
      </c>
      <c r="Z4832" t="s">
        <v>126</v>
      </c>
      <c r="AA4832" t="s">
        <v>126</v>
      </c>
      <c r="AB4832" t="s">
        <v>32</v>
      </c>
      <c r="AC4832">
        <v>0</v>
      </c>
    </row>
    <row r="4833" spans="1:29" x14ac:dyDescent="0.25">
      <c r="A4833" t="s">
        <v>7889</v>
      </c>
      <c r="B4833">
        <v>81</v>
      </c>
      <c r="C4833" s="3" t="str">
        <f t="shared" si="225"/>
        <v>Old</v>
      </c>
      <c r="D4833" t="s">
        <v>40</v>
      </c>
      <c r="E4833">
        <v>216</v>
      </c>
      <c r="F4833" t="str">
        <f t="shared" si="226"/>
        <v>At-Risk</v>
      </c>
      <c r="G4833" t="s">
        <v>7161</v>
      </c>
      <c r="H4833">
        <v>76</v>
      </c>
      <c r="I4833">
        <v>0</v>
      </c>
      <c r="J4833">
        <v>1</v>
      </c>
      <c r="K4833">
        <v>1</v>
      </c>
      <c r="L4833">
        <v>0</v>
      </c>
      <c r="M4833">
        <v>0</v>
      </c>
      <c r="N4833">
        <v>17.39977425</v>
      </c>
      <c r="O4833" t="s">
        <v>35</v>
      </c>
      <c r="P4833">
        <v>1</v>
      </c>
      <c r="Q4833">
        <v>1</v>
      </c>
      <c r="R4833">
        <v>5</v>
      </c>
      <c r="S4833">
        <v>8.4645679529999995</v>
      </c>
      <c r="T4833">
        <v>257645</v>
      </c>
      <c r="U4833">
        <v>23.842188879999998</v>
      </c>
      <c r="V4833">
        <v>429</v>
      </c>
      <c r="W4833" t="str">
        <f t="shared" si="227"/>
        <v>High</v>
      </c>
      <c r="X4833">
        <v>5</v>
      </c>
      <c r="Y4833">
        <v>4</v>
      </c>
      <c r="Z4833" t="s">
        <v>118</v>
      </c>
      <c r="AA4833" t="s">
        <v>67</v>
      </c>
      <c r="AB4833" t="s">
        <v>38</v>
      </c>
      <c r="AC4833">
        <v>0</v>
      </c>
    </row>
    <row r="4834" spans="1:29" x14ac:dyDescent="0.25">
      <c r="A4834" t="s">
        <v>7890</v>
      </c>
      <c r="B4834">
        <v>28</v>
      </c>
      <c r="C4834" s="3" t="str">
        <f t="shared" si="225"/>
        <v>Young</v>
      </c>
      <c r="D4834" t="s">
        <v>40</v>
      </c>
      <c r="E4834">
        <v>195</v>
      </c>
      <c r="F4834" t="str">
        <f t="shared" si="226"/>
        <v>Heart-Healthy</v>
      </c>
      <c r="G4834" t="s">
        <v>7891</v>
      </c>
      <c r="H4834">
        <v>46</v>
      </c>
      <c r="I4834">
        <v>0</v>
      </c>
      <c r="J4834">
        <v>1</v>
      </c>
      <c r="K4834">
        <v>0</v>
      </c>
      <c r="L4834">
        <v>0</v>
      </c>
      <c r="M4834">
        <v>1</v>
      </c>
      <c r="N4834">
        <v>1.041219736</v>
      </c>
      <c r="O4834" t="s">
        <v>29</v>
      </c>
      <c r="P4834">
        <v>1</v>
      </c>
      <c r="Q4834">
        <v>1</v>
      </c>
      <c r="R4834">
        <v>10</v>
      </c>
      <c r="S4834">
        <v>4.3065217750000002</v>
      </c>
      <c r="T4834">
        <v>157848</v>
      </c>
      <c r="U4834">
        <v>19.357652300000002</v>
      </c>
      <c r="V4834">
        <v>285</v>
      </c>
      <c r="W4834" t="str">
        <f t="shared" si="227"/>
        <v>High</v>
      </c>
      <c r="X4834">
        <v>3</v>
      </c>
      <c r="Y4834">
        <v>10</v>
      </c>
      <c r="Z4834" t="s">
        <v>96</v>
      </c>
      <c r="AA4834" t="s">
        <v>44</v>
      </c>
      <c r="AB4834" t="s">
        <v>32</v>
      </c>
      <c r="AC4834">
        <v>0</v>
      </c>
    </row>
    <row r="4835" spans="1:29" x14ac:dyDescent="0.25">
      <c r="A4835" t="s">
        <v>7892</v>
      </c>
      <c r="B4835">
        <v>37</v>
      </c>
      <c r="C4835" s="3" t="str">
        <f t="shared" si="225"/>
        <v>Middle Age</v>
      </c>
      <c r="D4835" t="s">
        <v>27</v>
      </c>
      <c r="E4835">
        <v>177</v>
      </c>
      <c r="F4835" t="str">
        <f t="shared" si="226"/>
        <v>Heart-Healthy</v>
      </c>
      <c r="G4835" t="s">
        <v>7893</v>
      </c>
      <c r="H4835">
        <v>105</v>
      </c>
      <c r="I4835">
        <v>1</v>
      </c>
      <c r="J4835">
        <v>0</v>
      </c>
      <c r="K4835">
        <v>1</v>
      </c>
      <c r="L4835">
        <v>0</v>
      </c>
      <c r="M4835">
        <v>1</v>
      </c>
      <c r="N4835">
        <v>16.131922769999999</v>
      </c>
      <c r="O4835" t="s">
        <v>35</v>
      </c>
      <c r="P4835">
        <v>0</v>
      </c>
      <c r="Q4835">
        <v>0</v>
      </c>
      <c r="R4835">
        <v>9</v>
      </c>
      <c r="S4835">
        <v>0.69594325499999998</v>
      </c>
      <c r="T4835">
        <v>109203</v>
      </c>
      <c r="U4835">
        <v>36.058664890000003</v>
      </c>
      <c r="V4835">
        <v>568</v>
      </c>
      <c r="W4835" t="str">
        <f t="shared" si="227"/>
        <v>Very High</v>
      </c>
      <c r="X4835">
        <v>5</v>
      </c>
      <c r="Y4835">
        <v>9</v>
      </c>
      <c r="Z4835" t="s">
        <v>49</v>
      </c>
      <c r="AA4835" t="s">
        <v>50</v>
      </c>
      <c r="AB4835" t="s">
        <v>38</v>
      </c>
      <c r="AC4835">
        <v>1</v>
      </c>
    </row>
    <row r="4836" spans="1:29" x14ac:dyDescent="0.25">
      <c r="A4836" t="s">
        <v>7894</v>
      </c>
      <c r="B4836">
        <v>40</v>
      </c>
      <c r="C4836" s="3" t="str">
        <f t="shared" si="225"/>
        <v>Middle Age</v>
      </c>
      <c r="D4836" t="s">
        <v>27</v>
      </c>
      <c r="E4836">
        <v>207</v>
      </c>
      <c r="F4836" t="str">
        <f t="shared" si="226"/>
        <v>At-Risk</v>
      </c>
      <c r="G4836" t="s">
        <v>834</v>
      </c>
      <c r="H4836">
        <v>78</v>
      </c>
      <c r="I4836">
        <v>1</v>
      </c>
      <c r="J4836">
        <v>0</v>
      </c>
      <c r="K4836">
        <v>1</v>
      </c>
      <c r="L4836">
        <v>0</v>
      </c>
      <c r="M4836">
        <v>1</v>
      </c>
      <c r="N4836">
        <v>5.9574204640000001</v>
      </c>
      <c r="O4836" t="s">
        <v>42</v>
      </c>
      <c r="P4836">
        <v>1</v>
      </c>
      <c r="Q4836">
        <v>0</v>
      </c>
      <c r="R4836">
        <v>7</v>
      </c>
      <c r="S4836">
        <v>7.3443757630000004</v>
      </c>
      <c r="T4836">
        <v>138028</v>
      </c>
      <c r="U4836">
        <v>26.024389209999999</v>
      </c>
      <c r="V4836">
        <v>744</v>
      </c>
      <c r="W4836" t="str">
        <f t="shared" si="227"/>
        <v>Very High</v>
      </c>
      <c r="X4836">
        <v>0</v>
      </c>
      <c r="Y4836">
        <v>10</v>
      </c>
      <c r="Z4836" t="s">
        <v>73</v>
      </c>
      <c r="AA4836" t="s">
        <v>50</v>
      </c>
      <c r="AB4836" t="s">
        <v>38</v>
      </c>
      <c r="AC4836">
        <v>0</v>
      </c>
    </row>
    <row r="4837" spans="1:29" x14ac:dyDescent="0.25">
      <c r="A4837" t="s">
        <v>7895</v>
      </c>
      <c r="B4837">
        <v>85</v>
      </c>
      <c r="C4837" s="3" t="str">
        <f t="shared" si="225"/>
        <v>Old</v>
      </c>
      <c r="D4837" t="s">
        <v>27</v>
      </c>
      <c r="E4837">
        <v>143</v>
      </c>
      <c r="F4837" t="str">
        <f t="shared" si="226"/>
        <v>Heart-Healthy</v>
      </c>
      <c r="G4837" t="s">
        <v>1829</v>
      </c>
      <c r="H4837">
        <v>71</v>
      </c>
      <c r="I4837">
        <v>0</v>
      </c>
      <c r="J4837">
        <v>0</v>
      </c>
      <c r="K4837">
        <v>1</v>
      </c>
      <c r="L4837">
        <v>1</v>
      </c>
      <c r="M4837">
        <v>0</v>
      </c>
      <c r="N4837">
        <v>18.19989614</v>
      </c>
      <c r="O4837" t="s">
        <v>29</v>
      </c>
      <c r="P4837">
        <v>0</v>
      </c>
      <c r="Q4837">
        <v>0</v>
      </c>
      <c r="R4837">
        <v>7</v>
      </c>
      <c r="S4837">
        <v>3.7318997669999998</v>
      </c>
      <c r="T4837">
        <v>63674</v>
      </c>
      <c r="U4837">
        <v>29.665648919999999</v>
      </c>
      <c r="V4837">
        <v>723</v>
      </c>
      <c r="W4837" t="str">
        <f t="shared" si="227"/>
        <v>Very High</v>
      </c>
      <c r="X4837">
        <v>4</v>
      </c>
      <c r="Y4837">
        <v>7</v>
      </c>
      <c r="Z4837" t="s">
        <v>61</v>
      </c>
      <c r="AA4837" t="s">
        <v>31</v>
      </c>
      <c r="AB4837" t="s">
        <v>32</v>
      </c>
      <c r="AC4837">
        <v>1</v>
      </c>
    </row>
    <row r="4838" spans="1:29" x14ac:dyDescent="0.25">
      <c r="A4838" t="s">
        <v>7896</v>
      </c>
      <c r="B4838">
        <v>18</v>
      </c>
      <c r="C4838" s="3" t="str">
        <f t="shared" si="225"/>
        <v>Young</v>
      </c>
      <c r="D4838" t="s">
        <v>27</v>
      </c>
      <c r="E4838">
        <v>340</v>
      </c>
      <c r="F4838" t="str">
        <f t="shared" si="226"/>
        <v>Dangerous</v>
      </c>
      <c r="G4838" t="s">
        <v>6826</v>
      </c>
      <c r="H4838">
        <v>105</v>
      </c>
      <c r="I4838">
        <v>0</v>
      </c>
      <c r="J4838">
        <v>1</v>
      </c>
      <c r="K4838">
        <v>1</v>
      </c>
      <c r="L4838">
        <v>1</v>
      </c>
      <c r="M4838">
        <v>1</v>
      </c>
      <c r="N4838">
        <v>2.337385968</v>
      </c>
      <c r="O4838" t="s">
        <v>35</v>
      </c>
      <c r="P4838">
        <v>0</v>
      </c>
      <c r="Q4838">
        <v>1</v>
      </c>
      <c r="R4838">
        <v>4</v>
      </c>
      <c r="S4838">
        <v>11.53866637</v>
      </c>
      <c r="T4838">
        <v>38949</v>
      </c>
      <c r="U4838">
        <v>39.1337209</v>
      </c>
      <c r="V4838">
        <v>775</v>
      </c>
      <c r="W4838" t="str">
        <f t="shared" si="227"/>
        <v>Very High</v>
      </c>
      <c r="X4838">
        <v>4</v>
      </c>
      <c r="Y4838">
        <v>4</v>
      </c>
      <c r="Z4838" t="s">
        <v>61</v>
      </c>
      <c r="AA4838" t="s">
        <v>31</v>
      </c>
      <c r="AB4838" t="s">
        <v>32</v>
      </c>
      <c r="AC4838">
        <v>1</v>
      </c>
    </row>
    <row r="4839" spans="1:29" x14ac:dyDescent="0.25">
      <c r="A4839" t="s">
        <v>7897</v>
      </c>
      <c r="B4839">
        <v>42</v>
      </c>
      <c r="C4839" s="3" t="str">
        <f t="shared" si="225"/>
        <v>Middle Age</v>
      </c>
      <c r="D4839" t="s">
        <v>40</v>
      </c>
      <c r="E4839">
        <v>159</v>
      </c>
      <c r="F4839" t="str">
        <f t="shared" si="226"/>
        <v>Heart-Healthy</v>
      </c>
      <c r="G4839" t="s">
        <v>3453</v>
      </c>
      <c r="H4839">
        <v>73</v>
      </c>
      <c r="I4839">
        <v>1</v>
      </c>
      <c r="J4839">
        <v>0</v>
      </c>
      <c r="K4839">
        <v>1</v>
      </c>
      <c r="L4839">
        <v>1</v>
      </c>
      <c r="M4839">
        <v>0</v>
      </c>
      <c r="N4839">
        <v>16.524673140000001</v>
      </c>
      <c r="O4839" t="s">
        <v>29</v>
      </c>
      <c r="P4839">
        <v>0</v>
      </c>
      <c r="Q4839">
        <v>1</v>
      </c>
      <c r="R4839">
        <v>7</v>
      </c>
      <c r="S4839">
        <v>7.0662308879999998</v>
      </c>
      <c r="T4839">
        <v>122036</v>
      </c>
      <c r="U4839">
        <v>27.43629786</v>
      </c>
      <c r="V4839">
        <v>243</v>
      </c>
      <c r="W4839" t="str">
        <f t="shared" si="227"/>
        <v>High</v>
      </c>
      <c r="X4839">
        <v>4</v>
      </c>
      <c r="Y4839">
        <v>5</v>
      </c>
      <c r="Z4839" t="s">
        <v>49</v>
      </c>
      <c r="AA4839" t="s">
        <v>50</v>
      </c>
      <c r="AB4839" t="s">
        <v>38</v>
      </c>
      <c r="AC4839">
        <v>0</v>
      </c>
    </row>
    <row r="4840" spans="1:29" x14ac:dyDescent="0.25">
      <c r="A4840" t="s">
        <v>7898</v>
      </c>
      <c r="B4840">
        <v>87</v>
      </c>
      <c r="C4840" s="3" t="str">
        <f t="shared" si="225"/>
        <v>Old</v>
      </c>
      <c r="D4840" t="s">
        <v>27</v>
      </c>
      <c r="E4840">
        <v>203</v>
      </c>
      <c r="F4840" t="str">
        <f t="shared" si="226"/>
        <v>At-Risk</v>
      </c>
      <c r="G4840" t="s">
        <v>2319</v>
      </c>
      <c r="H4840">
        <v>72</v>
      </c>
      <c r="I4840">
        <v>0</v>
      </c>
      <c r="J4840">
        <v>1</v>
      </c>
      <c r="K4840">
        <v>1</v>
      </c>
      <c r="L4840">
        <v>1</v>
      </c>
      <c r="M4840">
        <v>0</v>
      </c>
      <c r="N4840">
        <v>5.9982062090000001</v>
      </c>
      <c r="O4840" t="s">
        <v>35</v>
      </c>
      <c r="P4840">
        <v>0</v>
      </c>
      <c r="Q4840">
        <v>0</v>
      </c>
      <c r="R4840">
        <v>10</v>
      </c>
      <c r="S4840">
        <v>10.03968551</v>
      </c>
      <c r="T4840">
        <v>196478</v>
      </c>
      <c r="U4840">
        <v>21.649685219999999</v>
      </c>
      <c r="V4840">
        <v>174</v>
      </c>
      <c r="W4840" t="str">
        <f t="shared" si="227"/>
        <v>Borderline High</v>
      </c>
      <c r="X4840">
        <v>3</v>
      </c>
      <c r="Y4840">
        <v>7</v>
      </c>
      <c r="Z4840" t="s">
        <v>118</v>
      </c>
      <c r="AA4840" t="s">
        <v>67</v>
      </c>
      <c r="AB4840" t="s">
        <v>38</v>
      </c>
      <c r="AC4840">
        <v>0</v>
      </c>
    </row>
    <row r="4841" spans="1:29" x14ac:dyDescent="0.25">
      <c r="A4841" t="s">
        <v>7899</v>
      </c>
      <c r="B4841">
        <v>59</v>
      </c>
      <c r="C4841" s="3" t="str">
        <f t="shared" si="225"/>
        <v>Old</v>
      </c>
      <c r="D4841" t="s">
        <v>27</v>
      </c>
      <c r="E4841">
        <v>283</v>
      </c>
      <c r="F4841" t="str">
        <f t="shared" si="226"/>
        <v>Dangerous</v>
      </c>
      <c r="G4841" t="s">
        <v>4655</v>
      </c>
      <c r="H4841">
        <v>95</v>
      </c>
      <c r="I4841">
        <v>0</v>
      </c>
      <c r="J4841">
        <v>0</v>
      </c>
      <c r="K4841">
        <v>1</v>
      </c>
      <c r="L4841">
        <v>0</v>
      </c>
      <c r="M4841">
        <v>1</v>
      </c>
      <c r="N4841">
        <v>1.5914144729999999</v>
      </c>
      <c r="O4841" t="s">
        <v>35</v>
      </c>
      <c r="P4841">
        <v>1</v>
      </c>
      <c r="Q4841">
        <v>0</v>
      </c>
      <c r="R4841">
        <v>9</v>
      </c>
      <c r="S4841">
        <v>4.2072678510000001</v>
      </c>
      <c r="T4841">
        <v>294304</v>
      </c>
      <c r="U4841">
        <v>27.141367200000001</v>
      </c>
      <c r="V4841">
        <v>206</v>
      </c>
      <c r="W4841" t="str">
        <f t="shared" si="227"/>
        <v>High</v>
      </c>
      <c r="X4841">
        <v>7</v>
      </c>
      <c r="Y4841">
        <v>7</v>
      </c>
      <c r="Z4841" t="s">
        <v>118</v>
      </c>
      <c r="AA4841" t="s">
        <v>67</v>
      </c>
      <c r="AB4841" t="s">
        <v>38</v>
      </c>
      <c r="AC4841">
        <v>0</v>
      </c>
    </row>
    <row r="4842" spans="1:29" x14ac:dyDescent="0.25">
      <c r="A4842" t="s">
        <v>7900</v>
      </c>
      <c r="B4842">
        <v>36</v>
      </c>
      <c r="C4842" s="3" t="str">
        <f t="shared" si="225"/>
        <v>Middle Age</v>
      </c>
      <c r="D4842" t="s">
        <v>27</v>
      </c>
      <c r="E4842">
        <v>181</v>
      </c>
      <c r="F4842" t="str">
        <f t="shared" si="226"/>
        <v>Heart-Healthy</v>
      </c>
      <c r="G4842" t="s">
        <v>6706</v>
      </c>
      <c r="H4842">
        <v>74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14.70752963</v>
      </c>
      <c r="O4842" t="s">
        <v>29</v>
      </c>
      <c r="P4842">
        <v>0</v>
      </c>
      <c r="Q4842">
        <v>1</v>
      </c>
      <c r="R4842">
        <v>1</v>
      </c>
      <c r="S4842">
        <v>9.0025550059999997</v>
      </c>
      <c r="T4842">
        <v>197636</v>
      </c>
      <c r="U4842">
        <v>33.364974150000002</v>
      </c>
      <c r="V4842">
        <v>515</v>
      </c>
      <c r="W4842" t="str">
        <f t="shared" si="227"/>
        <v>Very High</v>
      </c>
      <c r="X4842">
        <v>4</v>
      </c>
      <c r="Y4842">
        <v>10</v>
      </c>
      <c r="Z4842" t="s">
        <v>30</v>
      </c>
      <c r="AA4842" t="s">
        <v>31</v>
      </c>
      <c r="AB4842" t="s">
        <v>32</v>
      </c>
      <c r="AC4842">
        <v>0</v>
      </c>
    </row>
    <row r="4843" spans="1:29" x14ac:dyDescent="0.25">
      <c r="A4843" t="s">
        <v>7901</v>
      </c>
      <c r="B4843">
        <v>87</v>
      </c>
      <c r="C4843" s="3" t="str">
        <f t="shared" si="225"/>
        <v>Old</v>
      </c>
      <c r="D4843" t="s">
        <v>40</v>
      </c>
      <c r="E4843">
        <v>391</v>
      </c>
      <c r="F4843" t="str">
        <f t="shared" si="226"/>
        <v>Dangerous</v>
      </c>
      <c r="G4843" t="s">
        <v>7902</v>
      </c>
      <c r="H4843">
        <v>103</v>
      </c>
      <c r="I4843">
        <v>0</v>
      </c>
      <c r="J4843">
        <v>1</v>
      </c>
      <c r="K4843">
        <v>1</v>
      </c>
      <c r="L4843">
        <v>1</v>
      </c>
      <c r="M4843">
        <v>1</v>
      </c>
      <c r="N4843">
        <v>5.4326609479999997</v>
      </c>
      <c r="O4843" t="s">
        <v>35</v>
      </c>
      <c r="P4843">
        <v>0</v>
      </c>
      <c r="Q4843">
        <v>1</v>
      </c>
      <c r="R4843">
        <v>6</v>
      </c>
      <c r="S4843">
        <v>9.4975705910000006</v>
      </c>
      <c r="T4843">
        <v>228950</v>
      </c>
      <c r="U4843">
        <v>23.972940560000001</v>
      </c>
      <c r="V4843">
        <v>780</v>
      </c>
      <c r="W4843" t="str">
        <f t="shared" si="227"/>
        <v>Very High</v>
      </c>
      <c r="X4843">
        <v>5</v>
      </c>
      <c r="Y4843">
        <v>9</v>
      </c>
      <c r="Z4843" t="s">
        <v>73</v>
      </c>
      <c r="AA4843" t="s">
        <v>50</v>
      </c>
      <c r="AB4843" t="s">
        <v>38</v>
      </c>
      <c r="AC4843">
        <v>1</v>
      </c>
    </row>
    <row r="4844" spans="1:29" x14ac:dyDescent="0.25">
      <c r="A4844" t="s">
        <v>7903</v>
      </c>
      <c r="B4844">
        <v>44</v>
      </c>
      <c r="C4844" s="3" t="str">
        <f t="shared" si="225"/>
        <v>Middle Age</v>
      </c>
      <c r="D4844" t="s">
        <v>27</v>
      </c>
      <c r="E4844">
        <v>313</v>
      </c>
      <c r="F4844" t="str">
        <f t="shared" si="226"/>
        <v>Dangerous</v>
      </c>
      <c r="G4844" t="s">
        <v>1457</v>
      </c>
      <c r="H4844">
        <v>46</v>
      </c>
      <c r="I4844">
        <v>0</v>
      </c>
      <c r="J4844">
        <v>0</v>
      </c>
      <c r="K4844">
        <v>1</v>
      </c>
      <c r="L4844">
        <v>1</v>
      </c>
      <c r="M4844">
        <v>0</v>
      </c>
      <c r="N4844">
        <v>11.43163348</v>
      </c>
      <c r="O4844" t="s">
        <v>42</v>
      </c>
      <c r="P4844">
        <v>0</v>
      </c>
      <c r="Q4844">
        <v>0</v>
      </c>
      <c r="R4844">
        <v>5</v>
      </c>
      <c r="S4844">
        <v>3.8897893450000001</v>
      </c>
      <c r="T4844">
        <v>150084</v>
      </c>
      <c r="U4844">
        <v>36.018923049999998</v>
      </c>
      <c r="V4844">
        <v>164</v>
      </c>
      <c r="W4844" t="str">
        <f t="shared" si="227"/>
        <v>Borderline High</v>
      </c>
      <c r="X4844">
        <v>3</v>
      </c>
      <c r="Y4844">
        <v>10</v>
      </c>
      <c r="Z4844" t="s">
        <v>43</v>
      </c>
      <c r="AA4844" t="s">
        <v>44</v>
      </c>
      <c r="AB4844" t="s">
        <v>38</v>
      </c>
      <c r="AC4844">
        <v>1</v>
      </c>
    </row>
    <row r="4845" spans="1:29" x14ac:dyDescent="0.25">
      <c r="A4845" t="s">
        <v>7904</v>
      </c>
      <c r="B4845">
        <v>28</v>
      </c>
      <c r="C4845" s="3" t="str">
        <f t="shared" si="225"/>
        <v>Young</v>
      </c>
      <c r="D4845" t="s">
        <v>40</v>
      </c>
      <c r="E4845">
        <v>200</v>
      </c>
      <c r="F4845" t="str">
        <f t="shared" si="226"/>
        <v>At-Risk</v>
      </c>
      <c r="G4845" t="s">
        <v>7905</v>
      </c>
      <c r="H4845">
        <v>97</v>
      </c>
      <c r="I4845">
        <v>1</v>
      </c>
      <c r="J4845">
        <v>0</v>
      </c>
      <c r="K4845">
        <v>0</v>
      </c>
      <c r="L4845">
        <v>1</v>
      </c>
      <c r="M4845">
        <v>1</v>
      </c>
      <c r="N4845">
        <v>5.8979083140000004</v>
      </c>
      <c r="O4845" t="s">
        <v>35</v>
      </c>
      <c r="P4845">
        <v>1</v>
      </c>
      <c r="Q4845">
        <v>1</v>
      </c>
      <c r="R4845">
        <v>8</v>
      </c>
      <c r="S4845">
        <v>11.152055020000001</v>
      </c>
      <c r="T4845">
        <v>197623</v>
      </c>
      <c r="U4845">
        <v>26.27307004</v>
      </c>
      <c r="V4845">
        <v>325</v>
      </c>
      <c r="W4845" t="str">
        <f t="shared" si="227"/>
        <v>High</v>
      </c>
      <c r="X4845">
        <v>7</v>
      </c>
      <c r="Y4845">
        <v>6</v>
      </c>
      <c r="Z4845" t="s">
        <v>53</v>
      </c>
      <c r="AA4845" t="s">
        <v>44</v>
      </c>
      <c r="AB4845" t="s">
        <v>38</v>
      </c>
      <c r="AC4845">
        <v>0</v>
      </c>
    </row>
    <row r="4846" spans="1:29" x14ac:dyDescent="0.25">
      <c r="A4846" t="s">
        <v>7906</v>
      </c>
      <c r="B4846">
        <v>21</v>
      </c>
      <c r="C4846" s="3" t="str">
        <f t="shared" si="225"/>
        <v>Young</v>
      </c>
      <c r="D4846" t="s">
        <v>27</v>
      </c>
      <c r="E4846">
        <v>202</v>
      </c>
      <c r="F4846" t="str">
        <f t="shared" si="226"/>
        <v>At-Risk</v>
      </c>
      <c r="G4846" t="s">
        <v>7907</v>
      </c>
      <c r="H4846">
        <v>80</v>
      </c>
      <c r="I4846">
        <v>0</v>
      </c>
      <c r="J4846">
        <v>1</v>
      </c>
      <c r="K4846">
        <v>1</v>
      </c>
      <c r="L4846">
        <v>1</v>
      </c>
      <c r="M4846">
        <v>0</v>
      </c>
      <c r="N4846">
        <v>16.544039919999999</v>
      </c>
      <c r="O4846" t="s">
        <v>42</v>
      </c>
      <c r="P4846">
        <v>1</v>
      </c>
      <c r="Q4846">
        <v>0</v>
      </c>
      <c r="R4846">
        <v>2</v>
      </c>
      <c r="S4846">
        <v>3.2558318850000001</v>
      </c>
      <c r="T4846">
        <v>172718</v>
      </c>
      <c r="U4846">
        <v>39.834839619999997</v>
      </c>
      <c r="V4846">
        <v>607</v>
      </c>
      <c r="W4846" t="str">
        <f t="shared" si="227"/>
        <v>Very High</v>
      </c>
      <c r="X4846">
        <v>1</v>
      </c>
      <c r="Y4846">
        <v>7</v>
      </c>
      <c r="Z4846" t="s">
        <v>58</v>
      </c>
      <c r="AA4846" t="s">
        <v>50</v>
      </c>
      <c r="AB4846" t="s">
        <v>38</v>
      </c>
      <c r="AC4846">
        <v>0</v>
      </c>
    </row>
    <row r="4847" spans="1:29" x14ac:dyDescent="0.25">
      <c r="A4847" t="s">
        <v>7908</v>
      </c>
      <c r="B4847">
        <v>77</v>
      </c>
      <c r="C4847" s="3" t="str">
        <f t="shared" si="225"/>
        <v>Old</v>
      </c>
      <c r="D4847" t="s">
        <v>27</v>
      </c>
      <c r="E4847">
        <v>321</v>
      </c>
      <c r="F4847" t="str">
        <f t="shared" si="226"/>
        <v>Dangerous</v>
      </c>
      <c r="G4847" t="s">
        <v>4766</v>
      </c>
      <c r="H4847">
        <v>73</v>
      </c>
      <c r="I4847">
        <v>1</v>
      </c>
      <c r="J4847">
        <v>1</v>
      </c>
      <c r="K4847">
        <v>1</v>
      </c>
      <c r="L4847">
        <v>1</v>
      </c>
      <c r="M4847">
        <v>0</v>
      </c>
      <c r="N4847">
        <v>14.621840580000001</v>
      </c>
      <c r="O4847" t="s">
        <v>42</v>
      </c>
      <c r="P4847">
        <v>1</v>
      </c>
      <c r="Q4847">
        <v>0</v>
      </c>
      <c r="R4847">
        <v>8</v>
      </c>
      <c r="S4847">
        <v>0.48191423100000003</v>
      </c>
      <c r="T4847">
        <v>294445</v>
      </c>
      <c r="U4847">
        <v>36.496802459999998</v>
      </c>
      <c r="V4847">
        <v>321</v>
      </c>
      <c r="W4847" t="str">
        <f t="shared" si="227"/>
        <v>High</v>
      </c>
      <c r="X4847">
        <v>4</v>
      </c>
      <c r="Y4847">
        <v>7</v>
      </c>
      <c r="Z4847" t="s">
        <v>36</v>
      </c>
      <c r="AA4847" t="s">
        <v>37</v>
      </c>
      <c r="AB4847" t="s">
        <v>38</v>
      </c>
      <c r="AC4847">
        <v>0</v>
      </c>
    </row>
    <row r="4848" spans="1:29" x14ac:dyDescent="0.25">
      <c r="A4848" t="s">
        <v>7909</v>
      </c>
      <c r="B4848">
        <v>48</v>
      </c>
      <c r="C4848" s="3" t="str">
        <f t="shared" si="225"/>
        <v>Middle Age</v>
      </c>
      <c r="D4848" t="s">
        <v>40</v>
      </c>
      <c r="E4848">
        <v>288</v>
      </c>
      <c r="F4848" t="str">
        <f t="shared" si="226"/>
        <v>Dangerous</v>
      </c>
      <c r="G4848" t="s">
        <v>978</v>
      </c>
      <c r="H4848">
        <v>85</v>
      </c>
      <c r="I4848">
        <v>1</v>
      </c>
      <c r="J4848">
        <v>0</v>
      </c>
      <c r="K4848">
        <v>1</v>
      </c>
      <c r="L4848">
        <v>1</v>
      </c>
      <c r="M4848">
        <v>1</v>
      </c>
      <c r="N4848">
        <v>8.3648951339999993</v>
      </c>
      <c r="O4848" t="s">
        <v>29</v>
      </c>
      <c r="P4848">
        <v>1</v>
      </c>
      <c r="Q4848">
        <v>1</v>
      </c>
      <c r="R4848">
        <v>2</v>
      </c>
      <c r="S4848">
        <v>9.3724602580000003</v>
      </c>
      <c r="T4848">
        <v>203153</v>
      </c>
      <c r="U4848">
        <v>25.475531499999999</v>
      </c>
      <c r="V4848">
        <v>229</v>
      </c>
      <c r="W4848" t="str">
        <f t="shared" si="227"/>
        <v>High</v>
      </c>
      <c r="X4848">
        <v>7</v>
      </c>
      <c r="Y4848">
        <v>4</v>
      </c>
      <c r="Z4848" t="s">
        <v>73</v>
      </c>
      <c r="AA4848" t="s">
        <v>50</v>
      </c>
      <c r="AB4848" t="s">
        <v>38</v>
      </c>
      <c r="AC4848">
        <v>0</v>
      </c>
    </row>
    <row r="4849" spans="1:29" x14ac:dyDescent="0.25">
      <c r="A4849" t="s">
        <v>7910</v>
      </c>
      <c r="B4849">
        <v>73</v>
      </c>
      <c r="C4849" s="3" t="str">
        <f t="shared" si="225"/>
        <v>Old</v>
      </c>
      <c r="D4849" t="s">
        <v>40</v>
      </c>
      <c r="E4849">
        <v>141</v>
      </c>
      <c r="F4849" t="str">
        <f t="shared" si="226"/>
        <v>Heart-Healthy</v>
      </c>
      <c r="G4849" t="s">
        <v>7911</v>
      </c>
      <c r="H4849">
        <v>40</v>
      </c>
      <c r="I4849">
        <v>1</v>
      </c>
      <c r="J4849">
        <v>1</v>
      </c>
      <c r="K4849">
        <v>1</v>
      </c>
      <c r="L4849">
        <v>0</v>
      </c>
      <c r="M4849">
        <v>1</v>
      </c>
      <c r="N4849">
        <v>18.66176686</v>
      </c>
      <c r="O4849" t="s">
        <v>29</v>
      </c>
      <c r="P4849">
        <v>0</v>
      </c>
      <c r="Q4849">
        <v>0</v>
      </c>
      <c r="R4849">
        <v>2</v>
      </c>
      <c r="S4849">
        <v>4.7473722069999997</v>
      </c>
      <c r="T4849">
        <v>69272</v>
      </c>
      <c r="U4849">
        <v>38.263326499999998</v>
      </c>
      <c r="V4849">
        <v>325</v>
      </c>
      <c r="W4849" t="str">
        <f t="shared" si="227"/>
        <v>High</v>
      </c>
      <c r="X4849">
        <v>3</v>
      </c>
      <c r="Y4849">
        <v>9</v>
      </c>
      <c r="Z4849" t="s">
        <v>70</v>
      </c>
      <c r="AA4849" t="s">
        <v>37</v>
      </c>
      <c r="AB4849" t="s">
        <v>38</v>
      </c>
      <c r="AC4849">
        <v>0</v>
      </c>
    </row>
    <row r="4850" spans="1:29" x14ac:dyDescent="0.25">
      <c r="A4850" t="s">
        <v>7912</v>
      </c>
      <c r="B4850">
        <v>85</v>
      </c>
      <c r="C4850" s="3" t="str">
        <f t="shared" si="225"/>
        <v>Old</v>
      </c>
      <c r="D4850" t="s">
        <v>27</v>
      </c>
      <c r="E4850">
        <v>226</v>
      </c>
      <c r="F4850" t="str">
        <f t="shared" si="226"/>
        <v>At-Risk</v>
      </c>
      <c r="G4850" t="s">
        <v>7913</v>
      </c>
      <c r="H4850">
        <v>42</v>
      </c>
      <c r="I4850">
        <v>1</v>
      </c>
      <c r="J4850">
        <v>1</v>
      </c>
      <c r="K4850">
        <v>1</v>
      </c>
      <c r="L4850">
        <v>0</v>
      </c>
      <c r="M4850">
        <v>1</v>
      </c>
      <c r="N4850">
        <v>6.3943021150000003</v>
      </c>
      <c r="O4850" t="s">
        <v>35</v>
      </c>
      <c r="P4850">
        <v>1</v>
      </c>
      <c r="Q4850">
        <v>1</v>
      </c>
      <c r="R4850">
        <v>1</v>
      </c>
      <c r="S4850">
        <v>10.816617580000001</v>
      </c>
      <c r="T4850">
        <v>21973</v>
      </c>
      <c r="U4850">
        <v>26.76434115</v>
      </c>
      <c r="V4850">
        <v>114</v>
      </c>
      <c r="W4850" t="str">
        <f t="shared" si="227"/>
        <v>Healthy</v>
      </c>
      <c r="X4850">
        <v>4</v>
      </c>
      <c r="Y4850">
        <v>6</v>
      </c>
      <c r="Z4850" t="s">
        <v>220</v>
      </c>
      <c r="AA4850" t="s">
        <v>31</v>
      </c>
      <c r="AB4850" t="s">
        <v>38</v>
      </c>
      <c r="AC4850">
        <v>0</v>
      </c>
    </row>
    <row r="4851" spans="1:29" x14ac:dyDescent="0.25">
      <c r="A4851" t="s">
        <v>7914</v>
      </c>
      <c r="B4851">
        <v>71</v>
      </c>
      <c r="C4851" s="3" t="str">
        <f t="shared" si="225"/>
        <v>Old</v>
      </c>
      <c r="D4851" t="s">
        <v>40</v>
      </c>
      <c r="E4851">
        <v>330</v>
      </c>
      <c r="F4851" t="str">
        <f t="shared" si="226"/>
        <v>Dangerous</v>
      </c>
      <c r="G4851" t="s">
        <v>7915</v>
      </c>
      <c r="H4851">
        <v>85</v>
      </c>
      <c r="I4851">
        <v>1</v>
      </c>
      <c r="J4851">
        <v>0</v>
      </c>
      <c r="K4851">
        <v>1</v>
      </c>
      <c r="L4851">
        <v>1</v>
      </c>
      <c r="M4851">
        <v>1</v>
      </c>
      <c r="N4851">
        <v>13.57436515</v>
      </c>
      <c r="O4851" t="s">
        <v>35</v>
      </c>
      <c r="P4851">
        <v>0</v>
      </c>
      <c r="Q4851">
        <v>0</v>
      </c>
      <c r="R4851">
        <v>3</v>
      </c>
      <c r="S4851">
        <v>0.13286215700000001</v>
      </c>
      <c r="T4851">
        <v>59437</v>
      </c>
      <c r="U4851">
        <v>32.387686709999997</v>
      </c>
      <c r="V4851">
        <v>777</v>
      </c>
      <c r="W4851" t="str">
        <f t="shared" si="227"/>
        <v>Very High</v>
      </c>
      <c r="X4851">
        <v>1</v>
      </c>
      <c r="Y4851">
        <v>6</v>
      </c>
      <c r="Z4851" t="s">
        <v>43</v>
      </c>
      <c r="AA4851" t="s">
        <v>44</v>
      </c>
      <c r="AB4851" t="s">
        <v>38</v>
      </c>
      <c r="AC4851">
        <v>0</v>
      </c>
    </row>
    <row r="4852" spans="1:29" x14ac:dyDescent="0.25">
      <c r="A4852" t="s">
        <v>7916</v>
      </c>
      <c r="B4852">
        <v>80</v>
      </c>
      <c r="C4852" s="3" t="str">
        <f t="shared" si="225"/>
        <v>Old</v>
      </c>
      <c r="D4852" t="s">
        <v>40</v>
      </c>
      <c r="E4852">
        <v>209</v>
      </c>
      <c r="F4852" t="str">
        <f t="shared" si="226"/>
        <v>At-Risk</v>
      </c>
      <c r="G4852" t="s">
        <v>7917</v>
      </c>
      <c r="H4852">
        <v>109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16.023050080000001</v>
      </c>
      <c r="O4852" t="s">
        <v>29</v>
      </c>
      <c r="P4852">
        <v>0</v>
      </c>
      <c r="Q4852">
        <v>0</v>
      </c>
      <c r="R4852">
        <v>6</v>
      </c>
      <c r="S4852">
        <v>2.7969481520000001</v>
      </c>
      <c r="T4852">
        <v>110780</v>
      </c>
      <c r="U4852">
        <v>19.450281109999999</v>
      </c>
      <c r="V4852">
        <v>48</v>
      </c>
      <c r="W4852" t="str">
        <f t="shared" si="227"/>
        <v>Healthy</v>
      </c>
      <c r="X4852">
        <v>2</v>
      </c>
      <c r="Y4852">
        <v>9</v>
      </c>
      <c r="Z4852" t="s">
        <v>118</v>
      </c>
      <c r="AA4852" t="s">
        <v>67</v>
      </c>
      <c r="AB4852" t="s">
        <v>38</v>
      </c>
      <c r="AC4852">
        <v>0</v>
      </c>
    </row>
    <row r="4853" spans="1:29" x14ac:dyDescent="0.25">
      <c r="A4853" t="s">
        <v>7918</v>
      </c>
      <c r="B4853">
        <v>29</v>
      </c>
      <c r="C4853" s="3" t="str">
        <f t="shared" si="225"/>
        <v>Young</v>
      </c>
      <c r="D4853" t="s">
        <v>40</v>
      </c>
      <c r="E4853">
        <v>162</v>
      </c>
      <c r="F4853" t="str">
        <f t="shared" si="226"/>
        <v>Heart-Healthy</v>
      </c>
      <c r="G4853" t="s">
        <v>5652</v>
      </c>
      <c r="H4853">
        <v>62</v>
      </c>
      <c r="I4853">
        <v>1</v>
      </c>
      <c r="J4853">
        <v>0</v>
      </c>
      <c r="K4853">
        <v>0</v>
      </c>
      <c r="L4853">
        <v>0</v>
      </c>
      <c r="M4853">
        <v>1</v>
      </c>
      <c r="N4853">
        <v>3.1483214510000002</v>
      </c>
      <c r="O4853" t="s">
        <v>35</v>
      </c>
      <c r="P4853">
        <v>1</v>
      </c>
      <c r="Q4853">
        <v>1</v>
      </c>
      <c r="R4853">
        <v>10</v>
      </c>
      <c r="S4853">
        <v>9.2644290579999993</v>
      </c>
      <c r="T4853">
        <v>49138</v>
      </c>
      <c r="U4853">
        <v>38.304467250000002</v>
      </c>
      <c r="V4853">
        <v>337</v>
      </c>
      <c r="W4853" t="str">
        <f t="shared" si="227"/>
        <v>High</v>
      </c>
      <c r="X4853">
        <v>1</v>
      </c>
      <c r="Y4853">
        <v>10</v>
      </c>
      <c r="Z4853" t="s">
        <v>30</v>
      </c>
      <c r="AA4853" t="s">
        <v>31</v>
      </c>
      <c r="AB4853" t="s">
        <v>32</v>
      </c>
      <c r="AC4853">
        <v>1</v>
      </c>
    </row>
    <row r="4854" spans="1:29" x14ac:dyDescent="0.25">
      <c r="A4854" t="s">
        <v>7919</v>
      </c>
      <c r="B4854">
        <v>78</v>
      </c>
      <c r="C4854" s="3" t="str">
        <f t="shared" si="225"/>
        <v>Old</v>
      </c>
      <c r="D4854" t="s">
        <v>40</v>
      </c>
      <c r="E4854">
        <v>198</v>
      </c>
      <c r="F4854" t="str">
        <f t="shared" si="226"/>
        <v>Heart-Healthy</v>
      </c>
      <c r="G4854" t="s">
        <v>1442</v>
      </c>
      <c r="H4854">
        <v>88</v>
      </c>
      <c r="I4854">
        <v>1</v>
      </c>
      <c r="J4854">
        <v>0</v>
      </c>
      <c r="K4854">
        <v>1</v>
      </c>
      <c r="L4854">
        <v>1</v>
      </c>
      <c r="M4854">
        <v>1</v>
      </c>
      <c r="N4854">
        <v>1.460012053</v>
      </c>
      <c r="O4854" t="s">
        <v>35</v>
      </c>
      <c r="P4854">
        <v>0</v>
      </c>
      <c r="Q4854">
        <v>0</v>
      </c>
      <c r="R4854">
        <v>5</v>
      </c>
      <c r="S4854">
        <v>8.7363643329999991</v>
      </c>
      <c r="T4854">
        <v>293645</v>
      </c>
      <c r="U4854">
        <v>39.277844279999997</v>
      </c>
      <c r="V4854">
        <v>153</v>
      </c>
      <c r="W4854" t="str">
        <f t="shared" si="227"/>
        <v>Borderline High</v>
      </c>
      <c r="X4854">
        <v>4</v>
      </c>
      <c r="Y4854">
        <v>9</v>
      </c>
      <c r="Z4854" t="s">
        <v>81</v>
      </c>
      <c r="AA4854" t="s">
        <v>44</v>
      </c>
      <c r="AB4854" t="s">
        <v>32</v>
      </c>
      <c r="AC4854">
        <v>0</v>
      </c>
    </row>
    <row r="4855" spans="1:29" x14ac:dyDescent="0.25">
      <c r="A4855" t="s">
        <v>7920</v>
      </c>
      <c r="B4855">
        <v>32</v>
      </c>
      <c r="C4855" s="3" t="str">
        <f t="shared" si="225"/>
        <v>Middle Age</v>
      </c>
      <c r="D4855" t="s">
        <v>27</v>
      </c>
      <c r="E4855">
        <v>303</v>
      </c>
      <c r="F4855" t="str">
        <f t="shared" si="226"/>
        <v>Dangerous</v>
      </c>
      <c r="G4855" t="s">
        <v>1145</v>
      </c>
      <c r="H4855">
        <v>55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19.960865890000001</v>
      </c>
      <c r="O4855" t="s">
        <v>35</v>
      </c>
      <c r="P4855">
        <v>1</v>
      </c>
      <c r="Q4855">
        <v>1</v>
      </c>
      <c r="R4855">
        <v>5</v>
      </c>
      <c r="S4855">
        <v>8.4672018649999998</v>
      </c>
      <c r="T4855">
        <v>240885</v>
      </c>
      <c r="U4855">
        <v>33.84365631</v>
      </c>
      <c r="V4855">
        <v>104</v>
      </c>
      <c r="W4855" t="str">
        <f t="shared" si="227"/>
        <v>Healthy</v>
      </c>
      <c r="X4855">
        <v>6</v>
      </c>
      <c r="Y4855">
        <v>8</v>
      </c>
      <c r="Z4855" t="s">
        <v>49</v>
      </c>
      <c r="AA4855" t="s">
        <v>50</v>
      </c>
      <c r="AB4855" t="s">
        <v>38</v>
      </c>
      <c r="AC4855">
        <v>0</v>
      </c>
    </row>
    <row r="4856" spans="1:29" x14ac:dyDescent="0.25">
      <c r="A4856" t="s">
        <v>7921</v>
      </c>
      <c r="B4856">
        <v>71</v>
      </c>
      <c r="C4856" s="3" t="str">
        <f t="shared" si="225"/>
        <v>Old</v>
      </c>
      <c r="D4856" t="s">
        <v>27</v>
      </c>
      <c r="E4856">
        <v>137</v>
      </c>
      <c r="F4856" t="str">
        <f t="shared" si="226"/>
        <v>Heart-Healthy</v>
      </c>
      <c r="G4856" t="s">
        <v>7540</v>
      </c>
      <c r="H4856">
        <v>46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10.29209125</v>
      </c>
      <c r="O4856" t="s">
        <v>42</v>
      </c>
      <c r="P4856">
        <v>0</v>
      </c>
      <c r="Q4856">
        <v>1</v>
      </c>
      <c r="R4856">
        <v>9</v>
      </c>
      <c r="S4856">
        <v>0.39399104899999998</v>
      </c>
      <c r="T4856">
        <v>63617</v>
      </c>
      <c r="U4856">
        <v>18.686835420000001</v>
      </c>
      <c r="V4856">
        <v>434</v>
      </c>
      <c r="W4856" t="str">
        <f t="shared" si="227"/>
        <v>High</v>
      </c>
      <c r="X4856">
        <v>1</v>
      </c>
      <c r="Y4856">
        <v>4</v>
      </c>
      <c r="Z4856" t="s">
        <v>227</v>
      </c>
      <c r="AA4856" t="s">
        <v>44</v>
      </c>
      <c r="AB4856" t="s">
        <v>38</v>
      </c>
      <c r="AC4856">
        <v>1</v>
      </c>
    </row>
    <row r="4857" spans="1:29" x14ac:dyDescent="0.25">
      <c r="A4857" t="s">
        <v>7922</v>
      </c>
      <c r="B4857">
        <v>55</v>
      </c>
      <c r="C4857" s="3" t="str">
        <f t="shared" si="225"/>
        <v>Old</v>
      </c>
      <c r="D4857" t="s">
        <v>27</v>
      </c>
      <c r="E4857">
        <v>145</v>
      </c>
      <c r="F4857" t="str">
        <f t="shared" si="226"/>
        <v>Heart-Healthy</v>
      </c>
      <c r="G4857" t="s">
        <v>6001</v>
      </c>
      <c r="H4857">
        <v>61</v>
      </c>
      <c r="I4857">
        <v>1</v>
      </c>
      <c r="J4857">
        <v>0</v>
      </c>
      <c r="K4857">
        <v>1</v>
      </c>
      <c r="L4857">
        <v>0</v>
      </c>
      <c r="M4857">
        <v>0</v>
      </c>
      <c r="N4857">
        <v>2.546761584</v>
      </c>
      <c r="O4857" t="s">
        <v>42</v>
      </c>
      <c r="P4857">
        <v>0</v>
      </c>
      <c r="Q4857">
        <v>0</v>
      </c>
      <c r="R4857">
        <v>1</v>
      </c>
      <c r="S4857">
        <v>4.9098410909999997</v>
      </c>
      <c r="T4857">
        <v>261705</v>
      </c>
      <c r="U4857">
        <v>38.806319600000002</v>
      </c>
      <c r="V4857">
        <v>500</v>
      </c>
      <c r="W4857" t="str">
        <f t="shared" si="227"/>
        <v>Very High</v>
      </c>
      <c r="X4857">
        <v>4</v>
      </c>
      <c r="Y4857">
        <v>8</v>
      </c>
      <c r="Z4857" t="s">
        <v>125</v>
      </c>
      <c r="AA4857" t="s">
        <v>126</v>
      </c>
      <c r="AB4857" t="s">
        <v>32</v>
      </c>
      <c r="AC4857">
        <v>0</v>
      </c>
    </row>
    <row r="4858" spans="1:29" x14ac:dyDescent="0.25">
      <c r="A4858" t="s">
        <v>7923</v>
      </c>
      <c r="B4858">
        <v>50</v>
      </c>
      <c r="C4858" s="3" t="str">
        <f t="shared" si="225"/>
        <v>Middle Age</v>
      </c>
      <c r="D4858" t="s">
        <v>27</v>
      </c>
      <c r="E4858">
        <v>376</v>
      </c>
      <c r="F4858" t="str">
        <f t="shared" si="226"/>
        <v>Dangerous</v>
      </c>
      <c r="G4858" t="s">
        <v>7924</v>
      </c>
      <c r="H4858">
        <v>110</v>
      </c>
      <c r="I4858">
        <v>0</v>
      </c>
      <c r="J4858">
        <v>0</v>
      </c>
      <c r="K4858">
        <v>1</v>
      </c>
      <c r="L4858">
        <v>1</v>
      </c>
      <c r="M4858">
        <v>1</v>
      </c>
      <c r="N4858">
        <v>12.364056550000001</v>
      </c>
      <c r="O4858" t="s">
        <v>29</v>
      </c>
      <c r="P4858">
        <v>1</v>
      </c>
      <c r="Q4858">
        <v>1</v>
      </c>
      <c r="R4858">
        <v>1</v>
      </c>
      <c r="S4858">
        <v>3.75974736</v>
      </c>
      <c r="T4858">
        <v>280197</v>
      </c>
      <c r="U4858">
        <v>23.80913142</v>
      </c>
      <c r="V4858">
        <v>313</v>
      </c>
      <c r="W4858" t="str">
        <f t="shared" si="227"/>
        <v>High</v>
      </c>
      <c r="X4858">
        <v>5</v>
      </c>
      <c r="Y4858">
        <v>7</v>
      </c>
      <c r="Z4858" t="s">
        <v>81</v>
      </c>
      <c r="AA4858" t="s">
        <v>44</v>
      </c>
      <c r="AB4858" t="s">
        <v>32</v>
      </c>
      <c r="AC4858">
        <v>0</v>
      </c>
    </row>
    <row r="4859" spans="1:29" x14ac:dyDescent="0.25">
      <c r="A4859" t="s">
        <v>7925</v>
      </c>
      <c r="B4859">
        <v>44</v>
      </c>
      <c r="C4859" s="3" t="str">
        <f t="shared" si="225"/>
        <v>Middle Age</v>
      </c>
      <c r="D4859" t="s">
        <v>27</v>
      </c>
      <c r="E4859">
        <v>271</v>
      </c>
      <c r="F4859" t="str">
        <f t="shared" si="226"/>
        <v>Dangerous</v>
      </c>
      <c r="G4859" t="s">
        <v>6167</v>
      </c>
      <c r="H4859">
        <v>52</v>
      </c>
      <c r="I4859">
        <v>0</v>
      </c>
      <c r="J4859">
        <v>1</v>
      </c>
      <c r="K4859">
        <v>1</v>
      </c>
      <c r="L4859">
        <v>1</v>
      </c>
      <c r="M4859">
        <v>0</v>
      </c>
      <c r="N4859">
        <v>8.2682417019999992</v>
      </c>
      <c r="O4859" t="s">
        <v>42</v>
      </c>
      <c r="P4859">
        <v>1</v>
      </c>
      <c r="Q4859">
        <v>1</v>
      </c>
      <c r="R4859">
        <v>2</v>
      </c>
      <c r="S4859">
        <v>9.8465819999999996E-2</v>
      </c>
      <c r="T4859">
        <v>299423</v>
      </c>
      <c r="U4859">
        <v>19.836636760000001</v>
      </c>
      <c r="V4859">
        <v>594</v>
      </c>
      <c r="W4859" t="str">
        <f t="shared" si="227"/>
        <v>Very High</v>
      </c>
      <c r="X4859">
        <v>4</v>
      </c>
      <c r="Y4859">
        <v>4</v>
      </c>
      <c r="Z4859" t="s">
        <v>118</v>
      </c>
      <c r="AA4859" t="s">
        <v>67</v>
      </c>
      <c r="AB4859" t="s">
        <v>38</v>
      </c>
      <c r="AC4859">
        <v>0</v>
      </c>
    </row>
    <row r="4860" spans="1:29" x14ac:dyDescent="0.25">
      <c r="A4860" t="s">
        <v>7926</v>
      </c>
      <c r="B4860">
        <v>66</v>
      </c>
      <c r="C4860" s="3" t="str">
        <f t="shared" si="225"/>
        <v>Old</v>
      </c>
      <c r="D4860" t="s">
        <v>27</v>
      </c>
      <c r="E4860">
        <v>383</v>
      </c>
      <c r="F4860" t="str">
        <f t="shared" si="226"/>
        <v>Dangerous</v>
      </c>
      <c r="G4860" t="s">
        <v>374</v>
      </c>
      <c r="H4860">
        <v>57</v>
      </c>
      <c r="I4860">
        <v>1</v>
      </c>
      <c r="J4860">
        <v>0</v>
      </c>
      <c r="K4860">
        <v>1</v>
      </c>
      <c r="L4860">
        <v>1</v>
      </c>
      <c r="M4860">
        <v>0</v>
      </c>
      <c r="N4860">
        <v>9.592629874</v>
      </c>
      <c r="O4860" t="s">
        <v>35</v>
      </c>
      <c r="P4860">
        <v>0</v>
      </c>
      <c r="Q4860">
        <v>1</v>
      </c>
      <c r="R4860">
        <v>6</v>
      </c>
      <c r="S4860">
        <v>3.5533784920000002</v>
      </c>
      <c r="T4860">
        <v>60732</v>
      </c>
      <c r="U4860">
        <v>26.897984699999999</v>
      </c>
      <c r="V4860">
        <v>453</v>
      </c>
      <c r="W4860" t="str">
        <f t="shared" si="227"/>
        <v>High</v>
      </c>
      <c r="X4860">
        <v>1</v>
      </c>
      <c r="Y4860">
        <v>8</v>
      </c>
      <c r="Z4860" t="s">
        <v>227</v>
      </c>
      <c r="AA4860" t="s">
        <v>44</v>
      </c>
      <c r="AB4860" t="s">
        <v>38</v>
      </c>
      <c r="AC4860">
        <v>0</v>
      </c>
    </row>
    <row r="4861" spans="1:29" x14ac:dyDescent="0.25">
      <c r="A4861" t="s">
        <v>7927</v>
      </c>
      <c r="B4861">
        <v>67</v>
      </c>
      <c r="C4861" s="3" t="str">
        <f t="shared" si="225"/>
        <v>Old</v>
      </c>
      <c r="D4861" t="s">
        <v>27</v>
      </c>
      <c r="E4861">
        <v>254</v>
      </c>
      <c r="F4861" t="str">
        <f t="shared" si="226"/>
        <v>Dangerous</v>
      </c>
      <c r="G4861" t="s">
        <v>7244</v>
      </c>
      <c r="H4861">
        <v>107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2.6786934800000002</v>
      </c>
      <c r="O4861" t="s">
        <v>35</v>
      </c>
      <c r="P4861">
        <v>1</v>
      </c>
      <c r="Q4861">
        <v>0</v>
      </c>
      <c r="R4861">
        <v>9</v>
      </c>
      <c r="S4861">
        <v>4.3082896679999996</v>
      </c>
      <c r="T4861">
        <v>71014</v>
      </c>
      <c r="U4861">
        <v>34.622068910000003</v>
      </c>
      <c r="V4861">
        <v>48</v>
      </c>
      <c r="W4861" t="str">
        <f t="shared" si="227"/>
        <v>Healthy</v>
      </c>
      <c r="X4861">
        <v>6</v>
      </c>
      <c r="Y4861">
        <v>10</v>
      </c>
      <c r="Z4861" t="s">
        <v>70</v>
      </c>
      <c r="AA4861" t="s">
        <v>37</v>
      </c>
      <c r="AB4861" t="s">
        <v>38</v>
      </c>
      <c r="AC4861">
        <v>0</v>
      </c>
    </row>
    <row r="4862" spans="1:29" x14ac:dyDescent="0.25">
      <c r="A4862" t="s">
        <v>7928</v>
      </c>
      <c r="B4862">
        <v>66</v>
      </c>
      <c r="C4862" s="3" t="str">
        <f t="shared" si="225"/>
        <v>Old</v>
      </c>
      <c r="D4862" t="s">
        <v>27</v>
      </c>
      <c r="E4862">
        <v>299</v>
      </c>
      <c r="F4862" t="str">
        <f t="shared" si="226"/>
        <v>Dangerous</v>
      </c>
      <c r="G4862" t="s">
        <v>3160</v>
      </c>
      <c r="H4862">
        <v>45</v>
      </c>
      <c r="I4862">
        <v>0</v>
      </c>
      <c r="J4862">
        <v>1</v>
      </c>
      <c r="K4862">
        <v>1</v>
      </c>
      <c r="L4862">
        <v>1</v>
      </c>
      <c r="M4862">
        <v>1</v>
      </c>
      <c r="N4862">
        <v>2.146194344</v>
      </c>
      <c r="O4862" t="s">
        <v>35</v>
      </c>
      <c r="P4862">
        <v>0</v>
      </c>
      <c r="Q4862">
        <v>1</v>
      </c>
      <c r="R4862">
        <v>4</v>
      </c>
      <c r="S4862">
        <v>5.7283472309999999</v>
      </c>
      <c r="T4862">
        <v>176121</v>
      </c>
      <c r="U4862">
        <v>22.459859009999999</v>
      </c>
      <c r="V4862">
        <v>448</v>
      </c>
      <c r="W4862" t="str">
        <f t="shared" si="227"/>
        <v>High</v>
      </c>
      <c r="X4862">
        <v>7</v>
      </c>
      <c r="Y4862">
        <v>4</v>
      </c>
      <c r="Z4862" t="s">
        <v>36</v>
      </c>
      <c r="AA4862" t="s">
        <v>37</v>
      </c>
      <c r="AB4862" t="s">
        <v>38</v>
      </c>
      <c r="AC4862">
        <v>0</v>
      </c>
    </row>
    <row r="4863" spans="1:29" x14ac:dyDescent="0.25">
      <c r="A4863" t="s">
        <v>7929</v>
      </c>
      <c r="B4863">
        <v>23</v>
      </c>
      <c r="C4863" s="3" t="str">
        <f t="shared" si="225"/>
        <v>Young</v>
      </c>
      <c r="D4863" t="s">
        <v>40</v>
      </c>
      <c r="E4863">
        <v>227</v>
      </c>
      <c r="F4863" t="str">
        <f t="shared" si="226"/>
        <v>At-Risk</v>
      </c>
      <c r="G4863" t="s">
        <v>7930</v>
      </c>
      <c r="H4863">
        <v>99</v>
      </c>
      <c r="I4863">
        <v>0</v>
      </c>
      <c r="J4863">
        <v>1</v>
      </c>
      <c r="K4863">
        <v>0</v>
      </c>
      <c r="L4863">
        <v>1</v>
      </c>
      <c r="M4863">
        <v>1</v>
      </c>
      <c r="N4863">
        <v>11.77743239</v>
      </c>
      <c r="O4863" t="s">
        <v>35</v>
      </c>
      <c r="P4863">
        <v>1</v>
      </c>
      <c r="Q4863">
        <v>0</v>
      </c>
      <c r="R4863">
        <v>2</v>
      </c>
      <c r="S4863">
        <v>9.3880702350000007</v>
      </c>
      <c r="T4863">
        <v>236037</v>
      </c>
      <c r="U4863">
        <v>27.45817679</v>
      </c>
      <c r="V4863">
        <v>399</v>
      </c>
      <c r="W4863" t="str">
        <f t="shared" si="227"/>
        <v>High</v>
      </c>
      <c r="X4863">
        <v>4</v>
      </c>
      <c r="Y4863">
        <v>9</v>
      </c>
      <c r="Z4863" t="s">
        <v>111</v>
      </c>
      <c r="AA4863" t="s">
        <v>50</v>
      </c>
      <c r="AB4863" t="s">
        <v>38</v>
      </c>
      <c r="AC4863">
        <v>0</v>
      </c>
    </row>
    <row r="4864" spans="1:29" x14ac:dyDescent="0.25">
      <c r="A4864" t="s">
        <v>7931</v>
      </c>
      <c r="B4864">
        <v>37</v>
      </c>
      <c r="C4864" s="3" t="str">
        <f t="shared" si="225"/>
        <v>Middle Age</v>
      </c>
      <c r="D4864" t="s">
        <v>27</v>
      </c>
      <c r="E4864">
        <v>229</v>
      </c>
      <c r="F4864" t="str">
        <f t="shared" si="226"/>
        <v>At-Risk</v>
      </c>
      <c r="G4864" t="s">
        <v>7932</v>
      </c>
      <c r="H4864">
        <v>81</v>
      </c>
      <c r="I4864">
        <v>1</v>
      </c>
      <c r="J4864">
        <v>0</v>
      </c>
      <c r="K4864">
        <v>1</v>
      </c>
      <c r="L4864">
        <v>0</v>
      </c>
      <c r="M4864">
        <v>0</v>
      </c>
      <c r="N4864">
        <v>10.160083950000001</v>
      </c>
      <c r="O4864" t="s">
        <v>42</v>
      </c>
      <c r="P4864">
        <v>1</v>
      </c>
      <c r="Q4864">
        <v>1</v>
      </c>
      <c r="R4864">
        <v>3</v>
      </c>
      <c r="S4864">
        <v>2.5054325300000002</v>
      </c>
      <c r="T4864">
        <v>266928</v>
      </c>
      <c r="U4864">
        <v>35.008363510000002</v>
      </c>
      <c r="V4864">
        <v>700</v>
      </c>
      <c r="W4864" t="str">
        <f t="shared" si="227"/>
        <v>Very High</v>
      </c>
      <c r="X4864">
        <v>1</v>
      </c>
      <c r="Y4864">
        <v>9</v>
      </c>
      <c r="Z4864" t="s">
        <v>125</v>
      </c>
      <c r="AA4864" t="s">
        <v>126</v>
      </c>
      <c r="AB4864" t="s">
        <v>32</v>
      </c>
      <c r="AC4864">
        <v>0</v>
      </c>
    </row>
    <row r="4865" spans="1:29" x14ac:dyDescent="0.25">
      <c r="A4865" t="s">
        <v>7933</v>
      </c>
      <c r="B4865">
        <v>38</v>
      </c>
      <c r="C4865" s="3" t="str">
        <f t="shared" si="225"/>
        <v>Middle Age</v>
      </c>
      <c r="D4865" t="s">
        <v>27</v>
      </c>
      <c r="E4865">
        <v>376</v>
      </c>
      <c r="F4865" t="str">
        <f t="shared" si="226"/>
        <v>Dangerous</v>
      </c>
      <c r="G4865" t="s">
        <v>7934</v>
      </c>
      <c r="H4865">
        <v>46</v>
      </c>
      <c r="I4865">
        <v>0</v>
      </c>
      <c r="J4865">
        <v>1</v>
      </c>
      <c r="K4865">
        <v>1</v>
      </c>
      <c r="L4865">
        <v>1</v>
      </c>
      <c r="M4865">
        <v>0</v>
      </c>
      <c r="N4865">
        <v>2.5964633620000002</v>
      </c>
      <c r="O4865" t="s">
        <v>29</v>
      </c>
      <c r="P4865">
        <v>0</v>
      </c>
      <c r="Q4865">
        <v>0</v>
      </c>
      <c r="R4865">
        <v>5</v>
      </c>
      <c r="S4865">
        <v>4.2468418589999999</v>
      </c>
      <c r="T4865">
        <v>246133</v>
      </c>
      <c r="U4865">
        <v>33.562153899999998</v>
      </c>
      <c r="V4865">
        <v>690</v>
      </c>
      <c r="W4865" t="str">
        <f t="shared" si="227"/>
        <v>Very High</v>
      </c>
      <c r="X4865">
        <v>7</v>
      </c>
      <c r="Y4865">
        <v>5</v>
      </c>
      <c r="Z4865" t="s">
        <v>43</v>
      </c>
      <c r="AA4865" t="s">
        <v>44</v>
      </c>
      <c r="AB4865" t="s">
        <v>38</v>
      </c>
      <c r="AC4865">
        <v>0</v>
      </c>
    </row>
    <row r="4866" spans="1:29" x14ac:dyDescent="0.25">
      <c r="A4866" t="s">
        <v>7935</v>
      </c>
      <c r="B4866">
        <v>65</v>
      </c>
      <c r="C4866" s="3" t="str">
        <f t="shared" si="225"/>
        <v>Old</v>
      </c>
      <c r="D4866" t="s">
        <v>27</v>
      </c>
      <c r="E4866">
        <v>283</v>
      </c>
      <c r="F4866" t="str">
        <f t="shared" si="226"/>
        <v>Dangerous</v>
      </c>
      <c r="G4866" t="s">
        <v>5784</v>
      </c>
      <c r="H4866">
        <v>43</v>
      </c>
      <c r="I4866">
        <v>0</v>
      </c>
      <c r="J4866">
        <v>0</v>
      </c>
      <c r="K4866">
        <v>1</v>
      </c>
      <c r="L4866">
        <v>0</v>
      </c>
      <c r="M4866">
        <v>1</v>
      </c>
      <c r="N4866">
        <v>14.421041730000001</v>
      </c>
      <c r="O4866" t="s">
        <v>29</v>
      </c>
      <c r="P4866">
        <v>0</v>
      </c>
      <c r="Q4866">
        <v>0</v>
      </c>
      <c r="R4866">
        <v>6</v>
      </c>
      <c r="S4866">
        <v>2.7240872039999999</v>
      </c>
      <c r="T4866">
        <v>87179</v>
      </c>
      <c r="U4866">
        <v>33.623746019999999</v>
      </c>
      <c r="V4866">
        <v>236</v>
      </c>
      <c r="W4866" t="str">
        <f t="shared" si="227"/>
        <v>High</v>
      </c>
      <c r="X4866">
        <v>5</v>
      </c>
      <c r="Y4866">
        <v>6</v>
      </c>
      <c r="Z4866" t="s">
        <v>53</v>
      </c>
      <c r="AA4866" t="s">
        <v>44</v>
      </c>
      <c r="AB4866" t="s">
        <v>38</v>
      </c>
      <c r="AC4866">
        <v>0</v>
      </c>
    </row>
    <row r="4867" spans="1:29" x14ac:dyDescent="0.25">
      <c r="A4867" t="s">
        <v>7936</v>
      </c>
      <c r="B4867">
        <v>29</v>
      </c>
      <c r="C4867" s="3" t="str">
        <f t="shared" ref="C4867:C4930" si="228">IF(B4867&gt;54, "Old", IF(B4867 &gt;= 31,  "Middle Age", IF(B4867 &lt; 31, "Young", "Invalid")))</f>
        <v>Young</v>
      </c>
      <c r="D4867" t="s">
        <v>27</v>
      </c>
      <c r="E4867">
        <v>338</v>
      </c>
      <c r="F4867" t="str">
        <f t="shared" ref="F4867:F4930" si="229">IF(E4867&gt;239, "Dangerous", IF(E4867 &gt; 199,  "At-Risk", IF(E4867 &lt; 200, "Heart-Healthy", "Invalid")))</f>
        <v>Dangerous</v>
      </c>
      <c r="G4867" t="s">
        <v>7937</v>
      </c>
      <c r="H4867">
        <v>81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19.466226299999999</v>
      </c>
      <c r="O4867" t="s">
        <v>29</v>
      </c>
      <c r="P4867">
        <v>1</v>
      </c>
      <c r="Q4867">
        <v>0</v>
      </c>
      <c r="R4867">
        <v>7</v>
      </c>
      <c r="S4867">
        <v>11.796177610000001</v>
      </c>
      <c r="T4867">
        <v>65758</v>
      </c>
      <c r="U4867">
        <v>37.907059250000003</v>
      </c>
      <c r="V4867">
        <v>746</v>
      </c>
      <c r="W4867" t="str">
        <f t="shared" ref="W4867:W4930" si="230">IF(V4867&gt;499, "Very High", IF(V4867&gt;199, "High", IF(V4867 &gt; 149,  "Borderline High", IF(V4867 &lt; 150, "Healthy", "Invalid"))))</f>
        <v>Very High</v>
      </c>
      <c r="X4867">
        <v>2</v>
      </c>
      <c r="Y4867">
        <v>7</v>
      </c>
      <c r="Z4867" t="s">
        <v>43</v>
      </c>
      <c r="AA4867" t="s">
        <v>44</v>
      </c>
      <c r="AB4867" t="s">
        <v>38</v>
      </c>
      <c r="AC4867">
        <v>1</v>
      </c>
    </row>
    <row r="4868" spans="1:29" x14ac:dyDescent="0.25">
      <c r="A4868" t="s">
        <v>7938</v>
      </c>
      <c r="B4868">
        <v>72</v>
      </c>
      <c r="C4868" s="3" t="str">
        <f t="shared" si="228"/>
        <v>Old</v>
      </c>
      <c r="D4868" t="s">
        <v>27</v>
      </c>
      <c r="E4868">
        <v>167</v>
      </c>
      <c r="F4868" t="str">
        <f t="shared" si="229"/>
        <v>Heart-Healthy</v>
      </c>
      <c r="G4868" t="s">
        <v>709</v>
      </c>
      <c r="H4868">
        <v>50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13.130077119999999</v>
      </c>
      <c r="O4868" t="s">
        <v>29</v>
      </c>
      <c r="P4868">
        <v>0</v>
      </c>
      <c r="Q4868">
        <v>1</v>
      </c>
      <c r="R4868">
        <v>9</v>
      </c>
      <c r="S4868">
        <v>4.3833950159999997</v>
      </c>
      <c r="T4868">
        <v>102030</v>
      </c>
      <c r="U4868">
        <v>31.25970968</v>
      </c>
      <c r="V4868">
        <v>203</v>
      </c>
      <c r="W4868" t="str">
        <f t="shared" si="230"/>
        <v>High</v>
      </c>
      <c r="X4868">
        <v>3</v>
      </c>
      <c r="Y4868">
        <v>8</v>
      </c>
      <c r="Z4868" t="s">
        <v>73</v>
      </c>
      <c r="AA4868" t="s">
        <v>50</v>
      </c>
      <c r="AB4868" t="s">
        <v>38</v>
      </c>
      <c r="AC4868">
        <v>0</v>
      </c>
    </row>
    <row r="4869" spans="1:29" x14ac:dyDescent="0.25">
      <c r="A4869" t="s">
        <v>7939</v>
      </c>
      <c r="B4869">
        <v>74</v>
      </c>
      <c r="C4869" s="3" t="str">
        <f t="shared" si="228"/>
        <v>Old</v>
      </c>
      <c r="D4869" t="s">
        <v>40</v>
      </c>
      <c r="E4869">
        <v>219</v>
      </c>
      <c r="F4869" t="str">
        <f t="shared" si="229"/>
        <v>At-Risk</v>
      </c>
      <c r="G4869" t="s">
        <v>7940</v>
      </c>
      <c r="H4869">
        <v>85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11.840935829999999</v>
      </c>
      <c r="O4869" t="s">
        <v>29</v>
      </c>
      <c r="P4869">
        <v>0</v>
      </c>
      <c r="Q4869">
        <v>1</v>
      </c>
      <c r="R4869">
        <v>3</v>
      </c>
      <c r="S4869">
        <v>4.28829539</v>
      </c>
      <c r="T4869">
        <v>259543</v>
      </c>
      <c r="U4869">
        <v>26.59179275</v>
      </c>
      <c r="V4869">
        <v>404</v>
      </c>
      <c r="W4869" t="str">
        <f t="shared" si="230"/>
        <v>High</v>
      </c>
      <c r="X4869">
        <v>3</v>
      </c>
      <c r="Y4869">
        <v>10</v>
      </c>
      <c r="Z4869" t="s">
        <v>76</v>
      </c>
      <c r="AA4869" t="s">
        <v>50</v>
      </c>
      <c r="AB4869" t="s">
        <v>38</v>
      </c>
      <c r="AC4869">
        <v>1</v>
      </c>
    </row>
    <row r="4870" spans="1:29" x14ac:dyDescent="0.25">
      <c r="A4870" t="s">
        <v>7941</v>
      </c>
      <c r="B4870">
        <v>86</v>
      </c>
      <c r="C4870" s="3" t="str">
        <f t="shared" si="228"/>
        <v>Old</v>
      </c>
      <c r="D4870" t="s">
        <v>27</v>
      </c>
      <c r="E4870">
        <v>189</v>
      </c>
      <c r="F4870" t="str">
        <f t="shared" si="229"/>
        <v>Heart-Healthy</v>
      </c>
      <c r="G4870" t="s">
        <v>2216</v>
      </c>
      <c r="H4870">
        <v>83</v>
      </c>
      <c r="I4870">
        <v>1</v>
      </c>
      <c r="J4870">
        <v>0</v>
      </c>
      <c r="K4870">
        <v>1</v>
      </c>
      <c r="L4870">
        <v>1</v>
      </c>
      <c r="M4870">
        <v>0</v>
      </c>
      <c r="N4870">
        <v>8.3666271240000007</v>
      </c>
      <c r="O4870" t="s">
        <v>29</v>
      </c>
      <c r="P4870">
        <v>1</v>
      </c>
      <c r="Q4870">
        <v>1</v>
      </c>
      <c r="R4870">
        <v>10</v>
      </c>
      <c r="S4870">
        <v>8.9320846669999998</v>
      </c>
      <c r="T4870">
        <v>298665</v>
      </c>
      <c r="U4870">
        <v>18.280061870000001</v>
      </c>
      <c r="V4870">
        <v>502</v>
      </c>
      <c r="W4870" t="str">
        <f t="shared" si="230"/>
        <v>Very High</v>
      </c>
      <c r="X4870">
        <v>1</v>
      </c>
      <c r="Y4870">
        <v>9</v>
      </c>
      <c r="Z4870" t="s">
        <v>227</v>
      </c>
      <c r="AA4870" t="s">
        <v>44</v>
      </c>
      <c r="AB4870" t="s">
        <v>38</v>
      </c>
      <c r="AC4870">
        <v>0</v>
      </c>
    </row>
    <row r="4871" spans="1:29" x14ac:dyDescent="0.25">
      <c r="A4871" t="s">
        <v>7942</v>
      </c>
      <c r="B4871">
        <v>33</v>
      </c>
      <c r="C4871" s="3" t="str">
        <f t="shared" si="228"/>
        <v>Middle Age</v>
      </c>
      <c r="D4871" t="s">
        <v>40</v>
      </c>
      <c r="E4871">
        <v>130</v>
      </c>
      <c r="F4871" t="str">
        <f t="shared" si="229"/>
        <v>Heart-Healthy</v>
      </c>
      <c r="G4871" t="s">
        <v>1941</v>
      </c>
      <c r="H4871">
        <v>64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7.8178039689999999</v>
      </c>
      <c r="O4871" t="s">
        <v>42</v>
      </c>
      <c r="P4871">
        <v>1</v>
      </c>
      <c r="Q4871">
        <v>0</v>
      </c>
      <c r="R4871">
        <v>3</v>
      </c>
      <c r="S4871">
        <v>2.454618242</v>
      </c>
      <c r="T4871">
        <v>152593</v>
      </c>
      <c r="U4871">
        <v>30.574123780000001</v>
      </c>
      <c r="V4871">
        <v>366</v>
      </c>
      <c r="W4871" t="str">
        <f t="shared" si="230"/>
        <v>High</v>
      </c>
      <c r="X4871">
        <v>2</v>
      </c>
      <c r="Y4871">
        <v>6</v>
      </c>
      <c r="Z4871" t="s">
        <v>111</v>
      </c>
      <c r="AA4871" t="s">
        <v>50</v>
      </c>
      <c r="AB4871" t="s">
        <v>38</v>
      </c>
      <c r="AC4871">
        <v>0</v>
      </c>
    </row>
    <row r="4872" spans="1:29" x14ac:dyDescent="0.25">
      <c r="A4872" t="s">
        <v>7943</v>
      </c>
      <c r="B4872">
        <v>74</v>
      </c>
      <c r="C4872" s="3" t="str">
        <f t="shared" si="228"/>
        <v>Old</v>
      </c>
      <c r="D4872" t="s">
        <v>40</v>
      </c>
      <c r="E4872">
        <v>131</v>
      </c>
      <c r="F4872" t="str">
        <f t="shared" si="229"/>
        <v>Heart-Healthy</v>
      </c>
      <c r="G4872" t="s">
        <v>7315</v>
      </c>
      <c r="H4872">
        <v>95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10.331728439999999</v>
      </c>
      <c r="O4872" t="s">
        <v>35</v>
      </c>
      <c r="P4872">
        <v>1</v>
      </c>
      <c r="Q4872">
        <v>0</v>
      </c>
      <c r="R4872">
        <v>10</v>
      </c>
      <c r="S4872">
        <v>10.969245580000001</v>
      </c>
      <c r="T4872">
        <v>278649</v>
      </c>
      <c r="U4872">
        <v>23.503977110000001</v>
      </c>
      <c r="V4872">
        <v>102</v>
      </c>
      <c r="W4872" t="str">
        <f t="shared" si="230"/>
        <v>Healthy</v>
      </c>
      <c r="X4872">
        <v>7</v>
      </c>
      <c r="Y4872">
        <v>6</v>
      </c>
      <c r="Z4872" t="s">
        <v>126</v>
      </c>
      <c r="AA4872" t="s">
        <v>126</v>
      </c>
      <c r="AB4872" t="s">
        <v>32</v>
      </c>
      <c r="AC4872">
        <v>1</v>
      </c>
    </row>
    <row r="4873" spans="1:29" x14ac:dyDescent="0.25">
      <c r="A4873" t="s">
        <v>7944</v>
      </c>
      <c r="B4873">
        <v>85</v>
      </c>
      <c r="C4873" s="3" t="str">
        <f t="shared" si="228"/>
        <v>Old</v>
      </c>
      <c r="D4873" t="s">
        <v>40</v>
      </c>
      <c r="E4873">
        <v>370</v>
      </c>
      <c r="F4873" t="str">
        <f t="shared" si="229"/>
        <v>Dangerous</v>
      </c>
      <c r="G4873" t="s">
        <v>3277</v>
      </c>
      <c r="H4873">
        <v>40</v>
      </c>
      <c r="I4873">
        <v>0</v>
      </c>
      <c r="J4873">
        <v>1</v>
      </c>
      <c r="K4873">
        <v>1</v>
      </c>
      <c r="L4873">
        <v>0</v>
      </c>
      <c r="M4873">
        <v>1</v>
      </c>
      <c r="N4873">
        <v>14.63134071</v>
      </c>
      <c r="O4873" t="s">
        <v>42</v>
      </c>
      <c r="P4873">
        <v>1</v>
      </c>
      <c r="Q4873">
        <v>0</v>
      </c>
      <c r="R4873">
        <v>5</v>
      </c>
      <c r="S4873">
        <v>9.5055052310000008</v>
      </c>
      <c r="T4873">
        <v>208895</v>
      </c>
      <c r="U4873">
        <v>39.281483369999997</v>
      </c>
      <c r="V4873">
        <v>60</v>
      </c>
      <c r="W4873" t="str">
        <f t="shared" si="230"/>
        <v>Healthy</v>
      </c>
      <c r="X4873">
        <v>3</v>
      </c>
      <c r="Y4873">
        <v>6</v>
      </c>
      <c r="Z4873" t="s">
        <v>61</v>
      </c>
      <c r="AA4873" t="s">
        <v>31</v>
      </c>
      <c r="AB4873" t="s">
        <v>32</v>
      </c>
      <c r="AC4873">
        <v>0</v>
      </c>
    </row>
    <row r="4874" spans="1:29" x14ac:dyDescent="0.25">
      <c r="A4874" t="s">
        <v>7945</v>
      </c>
      <c r="B4874">
        <v>28</v>
      </c>
      <c r="C4874" s="3" t="str">
        <f t="shared" si="228"/>
        <v>Young</v>
      </c>
      <c r="D4874" t="s">
        <v>40</v>
      </c>
      <c r="E4874">
        <v>210</v>
      </c>
      <c r="F4874" t="str">
        <f t="shared" si="229"/>
        <v>At-Risk</v>
      </c>
      <c r="G4874" t="s">
        <v>7946</v>
      </c>
      <c r="H4874">
        <v>69</v>
      </c>
      <c r="I4874">
        <v>1</v>
      </c>
      <c r="J4874">
        <v>1</v>
      </c>
      <c r="K4874">
        <v>0</v>
      </c>
      <c r="L4874">
        <v>0</v>
      </c>
      <c r="M4874">
        <v>0</v>
      </c>
      <c r="N4874">
        <v>7.143148128</v>
      </c>
      <c r="O4874" t="s">
        <v>35</v>
      </c>
      <c r="P4874">
        <v>0</v>
      </c>
      <c r="Q4874">
        <v>1</v>
      </c>
      <c r="R4874">
        <v>2</v>
      </c>
      <c r="S4874">
        <v>11.58591738</v>
      </c>
      <c r="T4874">
        <v>143774</v>
      </c>
      <c r="U4874">
        <v>29.962605509999999</v>
      </c>
      <c r="V4874">
        <v>648</v>
      </c>
      <c r="W4874" t="str">
        <f t="shared" si="230"/>
        <v>Very High</v>
      </c>
      <c r="X4874">
        <v>5</v>
      </c>
      <c r="Y4874">
        <v>10</v>
      </c>
      <c r="Z4874" t="s">
        <v>126</v>
      </c>
      <c r="AA4874" t="s">
        <v>126</v>
      </c>
      <c r="AB4874" t="s">
        <v>32</v>
      </c>
      <c r="AC4874">
        <v>0</v>
      </c>
    </row>
    <row r="4875" spans="1:29" x14ac:dyDescent="0.25">
      <c r="A4875" t="s">
        <v>7947</v>
      </c>
      <c r="B4875">
        <v>86</v>
      </c>
      <c r="C4875" s="3" t="str">
        <f t="shared" si="228"/>
        <v>Old</v>
      </c>
      <c r="D4875" t="s">
        <v>40</v>
      </c>
      <c r="E4875">
        <v>177</v>
      </c>
      <c r="F4875" t="str">
        <f t="shared" si="229"/>
        <v>Heart-Healthy</v>
      </c>
      <c r="G4875" t="s">
        <v>7948</v>
      </c>
      <c r="H4875">
        <v>40</v>
      </c>
      <c r="I4875">
        <v>1</v>
      </c>
      <c r="J4875">
        <v>1</v>
      </c>
      <c r="K4875">
        <v>1</v>
      </c>
      <c r="L4875">
        <v>0</v>
      </c>
      <c r="M4875">
        <v>1</v>
      </c>
      <c r="N4875">
        <v>17.36693842</v>
      </c>
      <c r="O4875" t="s">
        <v>29</v>
      </c>
      <c r="P4875">
        <v>0</v>
      </c>
      <c r="Q4875">
        <v>1</v>
      </c>
      <c r="R4875">
        <v>7</v>
      </c>
      <c r="S4875">
        <v>6.9203924189999997</v>
      </c>
      <c r="T4875">
        <v>225278</v>
      </c>
      <c r="U4875">
        <v>18.7630257</v>
      </c>
      <c r="V4875">
        <v>708</v>
      </c>
      <c r="W4875" t="str">
        <f t="shared" si="230"/>
        <v>Very High</v>
      </c>
      <c r="X4875">
        <v>6</v>
      </c>
      <c r="Y4875">
        <v>8</v>
      </c>
      <c r="Z4875" t="s">
        <v>66</v>
      </c>
      <c r="AA4875" t="s">
        <v>67</v>
      </c>
      <c r="AB4875" t="s">
        <v>32</v>
      </c>
      <c r="AC4875">
        <v>0</v>
      </c>
    </row>
    <row r="4876" spans="1:29" x14ac:dyDescent="0.25">
      <c r="A4876" t="s">
        <v>7949</v>
      </c>
      <c r="B4876">
        <v>88</v>
      </c>
      <c r="C4876" s="3" t="str">
        <f t="shared" si="228"/>
        <v>Old</v>
      </c>
      <c r="D4876" t="s">
        <v>40</v>
      </c>
      <c r="E4876">
        <v>190</v>
      </c>
      <c r="F4876" t="str">
        <f t="shared" si="229"/>
        <v>Heart-Healthy</v>
      </c>
      <c r="G4876" t="s">
        <v>7950</v>
      </c>
      <c r="H4876">
        <v>54</v>
      </c>
      <c r="I4876">
        <v>1</v>
      </c>
      <c r="J4876">
        <v>1</v>
      </c>
      <c r="K4876">
        <v>1</v>
      </c>
      <c r="L4876">
        <v>1</v>
      </c>
      <c r="M4876">
        <v>0</v>
      </c>
      <c r="N4876">
        <v>6.0192325840000001</v>
      </c>
      <c r="O4876" t="s">
        <v>35</v>
      </c>
      <c r="P4876">
        <v>1</v>
      </c>
      <c r="Q4876">
        <v>0</v>
      </c>
      <c r="R4876">
        <v>5</v>
      </c>
      <c r="S4876">
        <v>0.39610452299999999</v>
      </c>
      <c r="T4876">
        <v>51751</v>
      </c>
      <c r="U4876">
        <v>38.900303809999997</v>
      </c>
      <c r="V4876">
        <v>403</v>
      </c>
      <c r="W4876" t="str">
        <f t="shared" si="230"/>
        <v>High</v>
      </c>
      <c r="X4876">
        <v>4</v>
      </c>
      <c r="Y4876">
        <v>5</v>
      </c>
      <c r="Z4876" t="s">
        <v>126</v>
      </c>
      <c r="AA4876" t="s">
        <v>126</v>
      </c>
      <c r="AB4876" t="s">
        <v>32</v>
      </c>
      <c r="AC4876">
        <v>0</v>
      </c>
    </row>
    <row r="4877" spans="1:29" x14ac:dyDescent="0.25">
      <c r="A4877" t="s">
        <v>7951</v>
      </c>
      <c r="B4877">
        <v>57</v>
      </c>
      <c r="C4877" s="3" t="str">
        <f t="shared" si="228"/>
        <v>Old</v>
      </c>
      <c r="D4877" t="s">
        <v>27</v>
      </c>
      <c r="E4877">
        <v>303</v>
      </c>
      <c r="F4877" t="str">
        <f t="shared" si="229"/>
        <v>Dangerous</v>
      </c>
      <c r="G4877" t="s">
        <v>3841</v>
      </c>
      <c r="H4877">
        <v>99</v>
      </c>
      <c r="I4877">
        <v>1</v>
      </c>
      <c r="J4877">
        <v>0</v>
      </c>
      <c r="K4877">
        <v>1</v>
      </c>
      <c r="L4877">
        <v>0</v>
      </c>
      <c r="M4877">
        <v>0</v>
      </c>
      <c r="N4877">
        <v>18.807169500000001</v>
      </c>
      <c r="O4877" t="s">
        <v>29</v>
      </c>
      <c r="P4877">
        <v>0</v>
      </c>
      <c r="Q4877">
        <v>0</v>
      </c>
      <c r="R4877">
        <v>2</v>
      </c>
      <c r="S4877">
        <v>3.2910648579999999</v>
      </c>
      <c r="T4877">
        <v>40359</v>
      </c>
      <c r="U4877">
        <v>24.33008135</v>
      </c>
      <c r="V4877">
        <v>400</v>
      </c>
      <c r="W4877" t="str">
        <f t="shared" si="230"/>
        <v>High</v>
      </c>
      <c r="X4877">
        <v>2</v>
      </c>
      <c r="Y4877">
        <v>4</v>
      </c>
      <c r="Z4877" t="s">
        <v>53</v>
      </c>
      <c r="AA4877" t="s">
        <v>44</v>
      </c>
      <c r="AB4877" t="s">
        <v>38</v>
      </c>
      <c r="AC4877">
        <v>1</v>
      </c>
    </row>
    <row r="4878" spans="1:29" x14ac:dyDescent="0.25">
      <c r="A4878" t="s">
        <v>7952</v>
      </c>
      <c r="B4878">
        <v>67</v>
      </c>
      <c r="C4878" s="3" t="str">
        <f t="shared" si="228"/>
        <v>Old</v>
      </c>
      <c r="D4878" t="s">
        <v>27</v>
      </c>
      <c r="E4878">
        <v>226</v>
      </c>
      <c r="F4878" t="str">
        <f t="shared" si="229"/>
        <v>At-Risk</v>
      </c>
      <c r="G4878" t="s">
        <v>2455</v>
      </c>
      <c r="H4878">
        <v>64</v>
      </c>
      <c r="I4878">
        <v>1</v>
      </c>
      <c r="J4878">
        <v>1</v>
      </c>
      <c r="K4878">
        <v>1</v>
      </c>
      <c r="L4878">
        <v>0</v>
      </c>
      <c r="M4878">
        <v>1</v>
      </c>
      <c r="N4878">
        <v>2.7109611560000002</v>
      </c>
      <c r="O4878" t="s">
        <v>29</v>
      </c>
      <c r="P4878">
        <v>1</v>
      </c>
      <c r="Q4878">
        <v>0</v>
      </c>
      <c r="R4878">
        <v>10</v>
      </c>
      <c r="S4878">
        <v>10.129060429999999</v>
      </c>
      <c r="T4878">
        <v>290579</v>
      </c>
      <c r="U4878">
        <v>35.802368649999998</v>
      </c>
      <c r="V4878">
        <v>583</v>
      </c>
      <c r="W4878" t="str">
        <f t="shared" si="230"/>
        <v>Very High</v>
      </c>
      <c r="X4878">
        <v>3</v>
      </c>
      <c r="Y4878">
        <v>6</v>
      </c>
      <c r="Z4878" t="s">
        <v>126</v>
      </c>
      <c r="AA4878" t="s">
        <v>126</v>
      </c>
      <c r="AB4878" t="s">
        <v>32</v>
      </c>
      <c r="AC4878">
        <v>1</v>
      </c>
    </row>
    <row r="4879" spans="1:29" x14ac:dyDescent="0.25">
      <c r="A4879" t="s">
        <v>7953</v>
      </c>
      <c r="B4879">
        <v>24</v>
      </c>
      <c r="C4879" s="3" t="str">
        <f t="shared" si="228"/>
        <v>Young</v>
      </c>
      <c r="D4879" t="s">
        <v>40</v>
      </c>
      <c r="E4879">
        <v>206</v>
      </c>
      <c r="F4879" t="str">
        <f t="shared" si="229"/>
        <v>At-Risk</v>
      </c>
      <c r="G4879" t="s">
        <v>7954</v>
      </c>
      <c r="H4879">
        <v>45</v>
      </c>
      <c r="I4879">
        <v>1</v>
      </c>
      <c r="J4879">
        <v>1</v>
      </c>
      <c r="K4879">
        <v>0</v>
      </c>
      <c r="L4879">
        <v>0</v>
      </c>
      <c r="M4879">
        <v>1</v>
      </c>
      <c r="N4879">
        <v>9.1963559000000004</v>
      </c>
      <c r="O4879" t="s">
        <v>42</v>
      </c>
      <c r="P4879">
        <v>0</v>
      </c>
      <c r="Q4879">
        <v>0</v>
      </c>
      <c r="R4879">
        <v>9</v>
      </c>
      <c r="S4879">
        <v>11.824260750000001</v>
      </c>
      <c r="T4879">
        <v>224434</v>
      </c>
      <c r="U4879">
        <v>26.87867129</v>
      </c>
      <c r="V4879">
        <v>579</v>
      </c>
      <c r="W4879" t="str">
        <f t="shared" si="230"/>
        <v>Very High</v>
      </c>
      <c r="X4879">
        <v>6</v>
      </c>
      <c r="Y4879">
        <v>5</v>
      </c>
      <c r="Z4879" t="s">
        <v>81</v>
      </c>
      <c r="AA4879" t="s">
        <v>44</v>
      </c>
      <c r="AB4879" t="s">
        <v>32</v>
      </c>
      <c r="AC4879">
        <v>0</v>
      </c>
    </row>
    <row r="4880" spans="1:29" x14ac:dyDescent="0.25">
      <c r="A4880" t="s">
        <v>7955</v>
      </c>
      <c r="B4880">
        <v>25</v>
      </c>
      <c r="C4880" s="3" t="str">
        <f t="shared" si="228"/>
        <v>Young</v>
      </c>
      <c r="D4880" t="s">
        <v>27</v>
      </c>
      <c r="E4880">
        <v>336</v>
      </c>
      <c r="F4880" t="str">
        <f t="shared" si="229"/>
        <v>Dangerous</v>
      </c>
      <c r="G4880" t="s">
        <v>1779</v>
      </c>
      <c r="H4880">
        <v>46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11.01525363</v>
      </c>
      <c r="O4880" t="s">
        <v>42</v>
      </c>
      <c r="P4880">
        <v>0</v>
      </c>
      <c r="Q4880">
        <v>1</v>
      </c>
      <c r="R4880">
        <v>8</v>
      </c>
      <c r="S4880">
        <v>11.8548329</v>
      </c>
      <c r="T4880">
        <v>108492</v>
      </c>
      <c r="U4880">
        <v>33.92798389</v>
      </c>
      <c r="V4880">
        <v>143</v>
      </c>
      <c r="W4880" t="str">
        <f t="shared" si="230"/>
        <v>Healthy</v>
      </c>
      <c r="X4880">
        <v>5</v>
      </c>
      <c r="Y4880">
        <v>10</v>
      </c>
      <c r="Z4880" t="s">
        <v>81</v>
      </c>
      <c r="AA4880" t="s">
        <v>44</v>
      </c>
      <c r="AB4880" t="s">
        <v>32</v>
      </c>
      <c r="AC4880">
        <v>1</v>
      </c>
    </row>
    <row r="4881" spans="1:29" x14ac:dyDescent="0.25">
      <c r="A4881" t="s">
        <v>7956</v>
      </c>
      <c r="B4881">
        <v>41</v>
      </c>
      <c r="C4881" s="3" t="str">
        <f t="shared" si="228"/>
        <v>Middle Age</v>
      </c>
      <c r="D4881" t="s">
        <v>27</v>
      </c>
      <c r="E4881">
        <v>149</v>
      </c>
      <c r="F4881" t="str">
        <f t="shared" si="229"/>
        <v>Heart-Healthy</v>
      </c>
      <c r="G4881" t="s">
        <v>7957</v>
      </c>
      <c r="H4881">
        <v>70</v>
      </c>
      <c r="I4881">
        <v>0</v>
      </c>
      <c r="J4881">
        <v>0</v>
      </c>
      <c r="K4881">
        <v>1</v>
      </c>
      <c r="L4881">
        <v>1</v>
      </c>
      <c r="M4881">
        <v>1</v>
      </c>
      <c r="N4881">
        <v>19.125080610000001</v>
      </c>
      <c r="O4881" t="s">
        <v>35</v>
      </c>
      <c r="P4881">
        <v>0</v>
      </c>
      <c r="Q4881">
        <v>0</v>
      </c>
      <c r="R4881">
        <v>2</v>
      </c>
      <c r="S4881">
        <v>8.2575257440000005</v>
      </c>
      <c r="T4881">
        <v>151383</v>
      </c>
      <c r="U4881">
        <v>29.95586243</v>
      </c>
      <c r="V4881">
        <v>40</v>
      </c>
      <c r="W4881" t="str">
        <f t="shared" si="230"/>
        <v>Healthy</v>
      </c>
      <c r="X4881">
        <v>3</v>
      </c>
      <c r="Y4881">
        <v>10</v>
      </c>
      <c r="Z4881" t="s">
        <v>126</v>
      </c>
      <c r="AA4881" t="s">
        <v>126</v>
      </c>
      <c r="AB4881" t="s">
        <v>32</v>
      </c>
      <c r="AC4881">
        <v>0</v>
      </c>
    </row>
    <row r="4882" spans="1:29" x14ac:dyDescent="0.25">
      <c r="A4882" t="s">
        <v>7958</v>
      </c>
      <c r="B4882">
        <v>52</v>
      </c>
      <c r="C4882" s="3" t="str">
        <f t="shared" si="228"/>
        <v>Middle Age</v>
      </c>
      <c r="D4882" t="s">
        <v>27</v>
      </c>
      <c r="E4882">
        <v>362</v>
      </c>
      <c r="F4882" t="str">
        <f t="shared" si="229"/>
        <v>Dangerous</v>
      </c>
      <c r="G4882" t="s">
        <v>91</v>
      </c>
      <c r="H4882">
        <v>100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1.4121427870000001</v>
      </c>
      <c r="O4882" t="s">
        <v>29</v>
      </c>
      <c r="P4882">
        <v>1</v>
      </c>
      <c r="Q4882">
        <v>1</v>
      </c>
      <c r="R4882">
        <v>8</v>
      </c>
      <c r="S4882">
        <v>11.09011465</v>
      </c>
      <c r="T4882">
        <v>158503</v>
      </c>
      <c r="U4882">
        <v>35.018543899999997</v>
      </c>
      <c r="V4882">
        <v>338</v>
      </c>
      <c r="W4882" t="str">
        <f t="shared" si="230"/>
        <v>High</v>
      </c>
      <c r="X4882">
        <v>0</v>
      </c>
      <c r="Y4882">
        <v>9</v>
      </c>
      <c r="Z4882" t="s">
        <v>66</v>
      </c>
      <c r="AA4882" t="s">
        <v>67</v>
      </c>
      <c r="AB4882" t="s">
        <v>32</v>
      </c>
      <c r="AC4882">
        <v>1</v>
      </c>
    </row>
    <row r="4883" spans="1:29" x14ac:dyDescent="0.25">
      <c r="A4883" t="s">
        <v>7959</v>
      </c>
      <c r="B4883">
        <v>36</v>
      </c>
      <c r="C4883" s="3" t="str">
        <f t="shared" si="228"/>
        <v>Middle Age</v>
      </c>
      <c r="D4883" t="s">
        <v>40</v>
      </c>
      <c r="E4883">
        <v>167</v>
      </c>
      <c r="F4883" t="str">
        <f t="shared" si="229"/>
        <v>Heart-Healthy</v>
      </c>
      <c r="G4883" t="s">
        <v>4887</v>
      </c>
      <c r="H4883">
        <v>42</v>
      </c>
      <c r="I4883">
        <v>0</v>
      </c>
      <c r="J4883">
        <v>1</v>
      </c>
      <c r="K4883">
        <v>0</v>
      </c>
      <c r="L4883">
        <v>0</v>
      </c>
      <c r="M4883">
        <v>1</v>
      </c>
      <c r="N4883">
        <v>1.604500898</v>
      </c>
      <c r="O4883" t="s">
        <v>35</v>
      </c>
      <c r="P4883">
        <v>1</v>
      </c>
      <c r="Q4883">
        <v>0</v>
      </c>
      <c r="R4883">
        <v>3</v>
      </c>
      <c r="S4883">
        <v>0.82394592</v>
      </c>
      <c r="T4883">
        <v>94984</v>
      </c>
      <c r="U4883">
        <v>26.045355390000001</v>
      </c>
      <c r="V4883">
        <v>350</v>
      </c>
      <c r="W4883" t="str">
        <f t="shared" si="230"/>
        <v>High</v>
      </c>
      <c r="X4883">
        <v>4</v>
      </c>
      <c r="Y4883">
        <v>9</v>
      </c>
      <c r="Z4883" t="s">
        <v>96</v>
      </c>
      <c r="AA4883" t="s">
        <v>44</v>
      </c>
      <c r="AB4883" t="s">
        <v>32</v>
      </c>
      <c r="AC4883">
        <v>1</v>
      </c>
    </row>
    <row r="4884" spans="1:29" x14ac:dyDescent="0.25">
      <c r="A4884" t="s">
        <v>7960</v>
      </c>
      <c r="B4884">
        <v>54</v>
      </c>
      <c r="C4884" s="3" t="str">
        <f t="shared" si="228"/>
        <v>Middle Age</v>
      </c>
      <c r="D4884" t="s">
        <v>27</v>
      </c>
      <c r="E4884">
        <v>212</v>
      </c>
      <c r="F4884" t="str">
        <f t="shared" si="229"/>
        <v>At-Risk</v>
      </c>
      <c r="G4884" t="s">
        <v>3670</v>
      </c>
      <c r="H4884">
        <v>102</v>
      </c>
      <c r="I4884">
        <v>1</v>
      </c>
      <c r="J4884">
        <v>0</v>
      </c>
      <c r="K4884">
        <v>1</v>
      </c>
      <c r="L4884">
        <v>0</v>
      </c>
      <c r="M4884">
        <v>0</v>
      </c>
      <c r="N4884">
        <v>9.7487267109999998</v>
      </c>
      <c r="O4884" t="s">
        <v>35</v>
      </c>
      <c r="P4884">
        <v>1</v>
      </c>
      <c r="Q4884">
        <v>0</v>
      </c>
      <c r="R4884">
        <v>10</v>
      </c>
      <c r="S4884">
        <v>1.0735368569999999</v>
      </c>
      <c r="T4884">
        <v>156267</v>
      </c>
      <c r="U4884">
        <v>27.007190640000001</v>
      </c>
      <c r="V4884">
        <v>661</v>
      </c>
      <c r="W4884" t="str">
        <f t="shared" si="230"/>
        <v>Very High</v>
      </c>
      <c r="X4884">
        <v>2</v>
      </c>
      <c r="Y4884">
        <v>5</v>
      </c>
      <c r="Z4884" t="s">
        <v>118</v>
      </c>
      <c r="AA4884" t="s">
        <v>67</v>
      </c>
      <c r="AB4884" t="s">
        <v>38</v>
      </c>
      <c r="AC4884">
        <v>0</v>
      </c>
    </row>
    <row r="4885" spans="1:29" x14ac:dyDescent="0.25">
      <c r="A4885" t="s">
        <v>7961</v>
      </c>
      <c r="B4885">
        <v>32</v>
      </c>
      <c r="C4885" s="3" t="str">
        <f t="shared" si="228"/>
        <v>Middle Age</v>
      </c>
      <c r="D4885" t="s">
        <v>40</v>
      </c>
      <c r="E4885">
        <v>144</v>
      </c>
      <c r="F4885" t="str">
        <f t="shared" si="229"/>
        <v>Heart-Healthy</v>
      </c>
      <c r="G4885" t="s">
        <v>7403</v>
      </c>
      <c r="H4885">
        <v>71</v>
      </c>
      <c r="I4885">
        <v>1</v>
      </c>
      <c r="J4885">
        <v>0</v>
      </c>
      <c r="K4885">
        <v>0</v>
      </c>
      <c r="L4885">
        <v>1</v>
      </c>
      <c r="M4885">
        <v>0</v>
      </c>
      <c r="N4885">
        <v>7.0964940600000004</v>
      </c>
      <c r="O4885" t="s">
        <v>42</v>
      </c>
      <c r="P4885">
        <v>0</v>
      </c>
      <c r="Q4885">
        <v>1</v>
      </c>
      <c r="R4885">
        <v>4</v>
      </c>
      <c r="S4885">
        <v>7.6728223949999999</v>
      </c>
      <c r="T4885">
        <v>203868</v>
      </c>
      <c r="U4885">
        <v>32.070961629999999</v>
      </c>
      <c r="V4885">
        <v>305</v>
      </c>
      <c r="W4885" t="str">
        <f t="shared" si="230"/>
        <v>High</v>
      </c>
      <c r="X4885">
        <v>1</v>
      </c>
      <c r="Y4885">
        <v>10</v>
      </c>
      <c r="Z4885" t="s">
        <v>53</v>
      </c>
      <c r="AA4885" t="s">
        <v>44</v>
      </c>
      <c r="AB4885" t="s">
        <v>38</v>
      </c>
      <c r="AC4885">
        <v>0</v>
      </c>
    </row>
    <row r="4886" spans="1:29" x14ac:dyDescent="0.25">
      <c r="A4886" t="s">
        <v>7962</v>
      </c>
      <c r="B4886">
        <v>67</v>
      </c>
      <c r="C4886" s="3" t="str">
        <f t="shared" si="228"/>
        <v>Old</v>
      </c>
      <c r="D4886" t="s">
        <v>27</v>
      </c>
      <c r="E4886">
        <v>292</v>
      </c>
      <c r="F4886" t="str">
        <f t="shared" si="229"/>
        <v>Dangerous</v>
      </c>
      <c r="G4886" t="s">
        <v>5060</v>
      </c>
      <c r="H4886">
        <v>65</v>
      </c>
      <c r="I4886">
        <v>1</v>
      </c>
      <c r="J4886">
        <v>1</v>
      </c>
      <c r="K4886">
        <v>1</v>
      </c>
      <c r="L4886">
        <v>0</v>
      </c>
      <c r="M4886">
        <v>1</v>
      </c>
      <c r="N4886">
        <v>12.01716103</v>
      </c>
      <c r="O4886" t="s">
        <v>29</v>
      </c>
      <c r="P4886">
        <v>1</v>
      </c>
      <c r="Q4886">
        <v>0</v>
      </c>
      <c r="R4886">
        <v>7</v>
      </c>
      <c r="S4886">
        <v>10.70781032</v>
      </c>
      <c r="T4886">
        <v>140704</v>
      </c>
      <c r="U4886">
        <v>24.37847644</v>
      </c>
      <c r="V4886">
        <v>572</v>
      </c>
      <c r="W4886" t="str">
        <f t="shared" si="230"/>
        <v>Very High</v>
      </c>
      <c r="X4886">
        <v>0</v>
      </c>
      <c r="Y4886">
        <v>6</v>
      </c>
      <c r="Z4886" t="s">
        <v>53</v>
      </c>
      <c r="AA4886" t="s">
        <v>44</v>
      </c>
      <c r="AB4886" t="s">
        <v>38</v>
      </c>
      <c r="AC4886">
        <v>0</v>
      </c>
    </row>
    <row r="4887" spans="1:29" x14ac:dyDescent="0.25">
      <c r="A4887" t="s">
        <v>7963</v>
      </c>
      <c r="B4887">
        <v>22</v>
      </c>
      <c r="C4887" s="3" t="str">
        <f t="shared" si="228"/>
        <v>Young</v>
      </c>
      <c r="D4887" t="s">
        <v>40</v>
      </c>
      <c r="E4887">
        <v>278</v>
      </c>
      <c r="F4887" t="str">
        <f t="shared" si="229"/>
        <v>Dangerous</v>
      </c>
      <c r="G4887" t="s">
        <v>361</v>
      </c>
      <c r="H4887">
        <v>45</v>
      </c>
      <c r="I4887">
        <v>1</v>
      </c>
      <c r="J4887">
        <v>0</v>
      </c>
      <c r="K4887">
        <v>0</v>
      </c>
      <c r="L4887">
        <v>0</v>
      </c>
      <c r="M4887">
        <v>1</v>
      </c>
      <c r="N4887">
        <v>8.2193129230000004</v>
      </c>
      <c r="O4887" t="s">
        <v>42</v>
      </c>
      <c r="P4887">
        <v>0</v>
      </c>
      <c r="Q4887">
        <v>1</v>
      </c>
      <c r="R4887">
        <v>1</v>
      </c>
      <c r="S4887">
        <v>11.985484080000001</v>
      </c>
      <c r="T4887">
        <v>26154</v>
      </c>
      <c r="U4887">
        <v>19.600255749999999</v>
      </c>
      <c r="V4887">
        <v>641</v>
      </c>
      <c r="W4887" t="str">
        <f t="shared" si="230"/>
        <v>Very High</v>
      </c>
      <c r="X4887">
        <v>3</v>
      </c>
      <c r="Y4887">
        <v>9</v>
      </c>
      <c r="Z4887" t="s">
        <v>81</v>
      </c>
      <c r="AA4887" t="s">
        <v>44</v>
      </c>
      <c r="AB4887" t="s">
        <v>32</v>
      </c>
      <c r="AC4887">
        <v>1</v>
      </c>
    </row>
    <row r="4888" spans="1:29" x14ac:dyDescent="0.25">
      <c r="A4888" t="s">
        <v>7964</v>
      </c>
      <c r="B4888">
        <v>46</v>
      </c>
      <c r="C4888" s="3" t="str">
        <f t="shared" si="228"/>
        <v>Middle Age</v>
      </c>
      <c r="D4888" t="s">
        <v>27</v>
      </c>
      <c r="E4888">
        <v>264</v>
      </c>
      <c r="F4888" t="str">
        <f t="shared" si="229"/>
        <v>Dangerous</v>
      </c>
      <c r="G4888" t="s">
        <v>745</v>
      </c>
      <c r="H4888">
        <v>65</v>
      </c>
      <c r="I4888">
        <v>0</v>
      </c>
      <c r="J4888">
        <v>0</v>
      </c>
      <c r="K4888">
        <v>1</v>
      </c>
      <c r="L4888">
        <v>1</v>
      </c>
      <c r="M4888">
        <v>1</v>
      </c>
      <c r="N4888">
        <v>1.5810860579999999</v>
      </c>
      <c r="O4888" t="s">
        <v>29</v>
      </c>
      <c r="P4888">
        <v>1</v>
      </c>
      <c r="Q4888">
        <v>1</v>
      </c>
      <c r="R4888">
        <v>1</v>
      </c>
      <c r="S4888">
        <v>10.75424932</v>
      </c>
      <c r="T4888">
        <v>253142</v>
      </c>
      <c r="U4888">
        <v>36.293659069999997</v>
      </c>
      <c r="V4888">
        <v>617</v>
      </c>
      <c r="W4888" t="str">
        <f t="shared" si="230"/>
        <v>Very High</v>
      </c>
      <c r="X4888">
        <v>0</v>
      </c>
      <c r="Y4888">
        <v>4</v>
      </c>
      <c r="Z4888" t="s">
        <v>61</v>
      </c>
      <c r="AA4888" t="s">
        <v>31</v>
      </c>
      <c r="AB4888" t="s">
        <v>32</v>
      </c>
      <c r="AC4888">
        <v>0</v>
      </c>
    </row>
    <row r="4889" spans="1:29" x14ac:dyDescent="0.25">
      <c r="A4889" t="s">
        <v>7965</v>
      </c>
      <c r="B4889">
        <v>54</v>
      </c>
      <c r="C4889" s="3" t="str">
        <f t="shared" si="228"/>
        <v>Middle Age</v>
      </c>
      <c r="D4889" t="s">
        <v>27</v>
      </c>
      <c r="E4889">
        <v>253</v>
      </c>
      <c r="F4889" t="str">
        <f t="shared" si="229"/>
        <v>Dangerous</v>
      </c>
      <c r="G4889" t="s">
        <v>7966</v>
      </c>
      <c r="H4889">
        <v>109</v>
      </c>
      <c r="I4889">
        <v>1</v>
      </c>
      <c r="J4889">
        <v>0</v>
      </c>
      <c r="K4889">
        <v>1</v>
      </c>
      <c r="L4889">
        <v>1</v>
      </c>
      <c r="M4889">
        <v>0</v>
      </c>
      <c r="N4889">
        <v>7.7144502370000003</v>
      </c>
      <c r="O4889" t="s">
        <v>29</v>
      </c>
      <c r="P4889">
        <v>0</v>
      </c>
      <c r="Q4889">
        <v>1</v>
      </c>
      <c r="R4889">
        <v>7</v>
      </c>
      <c r="S4889">
        <v>6.7347602650000002</v>
      </c>
      <c r="T4889">
        <v>115429</v>
      </c>
      <c r="U4889">
        <v>18.60329411</v>
      </c>
      <c r="V4889">
        <v>562</v>
      </c>
      <c r="W4889" t="str">
        <f t="shared" si="230"/>
        <v>Very High</v>
      </c>
      <c r="X4889">
        <v>6</v>
      </c>
      <c r="Y4889">
        <v>6</v>
      </c>
      <c r="Z4889" t="s">
        <v>227</v>
      </c>
      <c r="AA4889" t="s">
        <v>44</v>
      </c>
      <c r="AB4889" t="s">
        <v>38</v>
      </c>
      <c r="AC4889">
        <v>0</v>
      </c>
    </row>
    <row r="4890" spans="1:29" x14ac:dyDescent="0.25">
      <c r="A4890" t="s">
        <v>7967</v>
      </c>
      <c r="B4890">
        <v>29</v>
      </c>
      <c r="C4890" s="3" t="str">
        <f t="shared" si="228"/>
        <v>Young</v>
      </c>
      <c r="D4890" t="s">
        <v>40</v>
      </c>
      <c r="E4890">
        <v>162</v>
      </c>
      <c r="F4890" t="str">
        <f t="shared" si="229"/>
        <v>Heart-Healthy</v>
      </c>
      <c r="G4890" t="s">
        <v>7968</v>
      </c>
      <c r="H4890">
        <v>74</v>
      </c>
      <c r="I4890">
        <v>1</v>
      </c>
      <c r="J4890">
        <v>1</v>
      </c>
      <c r="K4890">
        <v>0</v>
      </c>
      <c r="L4890">
        <v>0</v>
      </c>
      <c r="M4890">
        <v>1</v>
      </c>
      <c r="N4890">
        <v>13.48042543</v>
      </c>
      <c r="O4890" t="s">
        <v>29</v>
      </c>
      <c r="P4890">
        <v>0</v>
      </c>
      <c r="Q4890">
        <v>1</v>
      </c>
      <c r="R4890">
        <v>3</v>
      </c>
      <c r="S4890">
        <v>6.4911706420000002</v>
      </c>
      <c r="T4890">
        <v>163258</v>
      </c>
      <c r="U4890">
        <v>24.124784940000001</v>
      </c>
      <c r="V4890">
        <v>408</v>
      </c>
      <c r="W4890" t="str">
        <f t="shared" si="230"/>
        <v>High</v>
      </c>
      <c r="X4890">
        <v>5</v>
      </c>
      <c r="Y4890">
        <v>8</v>
      </c>
      <c r="Z4890" t="s">
        <v>73</v>
      </c>
      <c r="AA4890" t="s">
        <v>50</v>
      </c>
      <c r="AB4890" t="s">
        <v>38</v>
      </c>
      <c r="AC4890">
        <v>1</v>
      </c>
    </row>
    <row r="4891" spans="1:29" x14ac:dyDescent="0.25">
      <c r="A4891" t="s">
        <v>7969</v>
      </c>
      <c r="B4891">
        <v>75</v>
      </c>
      <c r="C4891" s="3" t="str">
        <f t="shared" si="228"/>
        <v>Old</v>
      </c>
      <c r="D4891" t="s">
        <v>27</v>
      </c>
      <c r="E4891">
        <v>135</v>
      </c>
      <c r="F4891" t="str">
        <f t="shared" si="229"/>
        <v>Heart-Healthy</v>
      </c>
      <c r="G4891" t="s">
        <v>1220</v>
      </c>
      <c r="H4891">
        <v>54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15.43233146</v>
      </c>
      <c r="O4891" t="s">
        <v>42</v>
      </c>
      <c r="P4891">
        <v>0</v>
      </c>
      <c r="Q4891">
        <v>0</v>
      </c>
      <c r="R4891">
        <v>8</v>
      </c>
      <c r="S4891">
        <v>4.3402462379999998</v>
      </c>
      <c r="T4891">
        <v>261312</v>
      </c>
      <c r="U4891">
        <v>35.167991229999998</v>
      </c>
      <c r="V4891">
        <v>433</v>
      </c>
      <c r="W4891" t="str">
        <f t="shared" si="230"/>
        <v>High</v>
      </c>
      <c r="X4891">
        <v>6</v>
      </c>
      <c r="Y4891">
        <v>5</v>
      </c>
      <c r="Z4891" t="s">
        <v>76</v>
      </c>
      <c r="AA4891" t="s">
        <v>50</v>
      </c>
      <c r="AB4891" t="s">
        <v>38</v>
      </c>
      <c r="AC4891">
        <v>0</v>
      </c>
    </row>
    <row r="4892" spans="1:29" x14ac:dyDescent="0.25">
      <c r="A4892" t="s">
        <v>7970</v>
      </c>
      <c r="B4892">
        <v>80</v>
      </c>
      <c r="C4892" s="3" t="str">
        <f t="shared" si="228"/>
        <v>Old</v>
      </c>
      <c r="D4892" t="s">
        <v>27</v>
      </c>
      <c r="E4892">
        <v>235</v>
      </c>
      <c r="F4892" t="str">
        <f t="shared" si="229"/>
        <v>At-Risk</v>
      </c>
      <c r="G4892" t="s">
        <v>7971</v>
      </c>
      <c r="H4892">
        <v>50</v>
      </c>
      <c r="I4892">
        <v>0</v>
      </c>
      <c r="J4892">
        <v>0</v>
      </c>
      <c r="K4892">
        <v>1</v>
      </c>
      <c r="L4892">
        <v>0</v>
      </c>
      <c r="M4892">
        <v>1</v>
      </c>
      <c r="N4892">
        <v>0.81822848699999995</v>
      </c>
      <c r="O4892" t="s">
        <v>35</v>
      </c>
      <c r="P4892">
        <v>1</v>
      </c>
      <c r="Q4892">
        <v>0</v>
      </c>
      <c r="R4892">
        <v>6</v>
      </c>
      <c r="S4892">
        <v>3.2268222670000002</v>
      </c>
      <c r="T4892">
        <v>98978</v>
      </c>
      <c r="U4892">
        <v>32.861262889999999</v>
      </c>
      <c r="V4892">
        <v>241</v>
      </c>
      <c r="W4892" t="str">
        <f t="shared" si="230"/>
        <v>High</v>
      </c>
      <c r="X4892">
        <v>6</v>
      </c>
      <c r="Y4892">
        <v>10</v>
      </c>
      <c r="Z4892" t="s">
        <v>227</v>
      </c>
      <c r="AA4892" t="s">
        <v>44</v>
      </c>
      <c r="AB4892" t="s">
        <v>38</v>
      </c>
      <c r="AC4892">
        <v>1</v>
      </c>
    </row>
    <row r="4893" spans="1:29" x14ac:dyDescent="0.25">
      <c r="A4893" t="s">
        <v>7972</v>
      </c>
      <c r="B4893">
        <v>61</v>
      </c>
      <c r="C4893" s="3" t="str">
        <f t="shared" si="228"/>
        <v>Old</v>
      </c>
      <c r="D4893" t="s">
        <v>40</v>
      </c>
      <c r="E4893">
        <v>228</v>
      </c>
      <c r="F4893" t="str">
        <f t="shared" si="229"/>
        <v>At-Risk</v>
      </c>
      <c r="G4893" t="s">
        <v>7973</v>
      </c>
      <c r="H4893">
        <v>96</v>
      </c>
      <c r="I4893">
        <v>1</v>
      </c>
      <c r="J4893">
        <v>1</v>
      </c>
      <c r="K4893">
        <v>1</v>
      </c>
      <c r="L4893">
        <v>0</v>
      </c>
      <c r="M4893">
        <v>1</v>
      </c>
      <c r="N4893">
        <v>3.3470943630000001</v>
      </c>
      <c r="O4893" t="s">
        <v>29</v>
      </c>
      <c r="P4893">
        <v>1</v>
      </c>
      <c r="Q4893">
        <v>1</v>
      </c>
      <c r="R4893">
        <v>1</v>
      </c>
      <c r="S4893">
        <v>7.954456339</v>
      </c>
      <c r="T4893">
        <v>103984</v>
      </c>
      <c r="U4893">
        <v>23.158741769999999</v>
      </c>
      <c r="V4893">
        <v>497</v>
      </c>
      <c r="W4893" t="str">
        <f t="shared" si="230"/>
        <v>High</v>
      </c>
      <c r="X4893">
        <v>2</v>
      </c>
      <c r="Y4893">
        <v>9</v>
      </c>
      <c r="Z4893" t="s">
        <v>53</v>
      </c>
      <c r="AA4893" t="s">
        <v>44</v>
      </c>
      <c r="AB4893" t="s">
        <v>38</v>
      </c>
      <c r="AC4893">
        <v>0</v>
      </c>
    </row>
    <row r="4894" spans="1:29" x14ac:dyDescent="0.25">
      <c r="A4894" t="s">
        <v>7974</v>
      </c>
      <c r="B4894">
        <v>77</v>
      </c>
      <c r="C4894" s="3" t="str">
        <f t="shared" si="228"/>
        <v>Old</v>
      </c>
      <c r="D4894" t="s">
        <v>27</v>
      </c>
      <c r="E4894">
        <v>254</v>
      </c>
      <c r="F4894" t="str">
        <f t="shared" si="229"/>
        <v>Dangerous</v>
      </c>
      <c r="G4894" t="s">
        <v>7975</v>
      </c>
      <c r="H4894">
        <v>60</v>
      </c>
      <c r="I4894">
        <v>1</v>
      </c>
      <c r="J4894">
        <v>1</v>
      </c>
      <c r="K4894">
        <v>1</v>
      </c>
      <c r="L4894">
        <v>0</v>
      </c>
      <c r="M4894">
        <v>1</v>
      </c>
      <c r="N4894">
        <v>11.133957410000001</v>
      </c>
      <c r="O4894" t="s">
        <v>42</v>
      </c>
      <c r="P4894">
        <v>1</v>
      </c>
      <c r="Q4894">
        <v>0</v>
      </c>
      <c r="R4894">
        <v>10</v>
      </c>
      <c r="S4894">
        <v>2.5867062019999998</v>
      </c>
      <c r="T4894">
        <v>299416</v>
      </c>
      <c r="U4894">
        <v>32.879863749999998</v>
      </c>
      <c r="V4894">
        <v>280</v>
      </c>
      <c r="W4894" t="str">
        <f t="shared" si="230"/>
        <v>High</v>
      </c>
      <c r="X4894">
        <v>1</v>
      </c>
      <c r="Y4894">
        <v>6</v>
      </c>
      <c r="Z4894" t="s">
        <v>58</v>
      </c>
      <c r="AA4894" t="s">
        <v>50</v>
      </c>
      <c r="AB4894" t="s">
        <v>38</v>
      </c>
      <c r="AC4894">
        <v>0</v>
      </c>
    </row>
    <row r="4895" spans="1:29" x14ac:dyDescent="0.25">
      <c r="A4895" t="s">
        <v>7976</v>
      </c>
      <c r="B4895">
        <v>41</v>
      </c>
      <c r="C4895" s="3" t="str">
        <f t="shared" si="228"/>
        <v>Middle Age</v>
      </c>
      <c r="D4895" t="s">
        <v>40</v>
      </c>
      <c r="E4895">
        <v>254</v>
      </c>
      <c r="F4895" t="str">
        <f t="shared" si="229"/>
        <v>Dangerous</v>
      </c>
      <c r="G4895" t="s">
        <v>7977</v>
      </c>
      <c r="H4895">
        <v>92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0.83328107100000004</v>
      </c>
      <c r="O4895" t="s">
        <v>29</v>
      </c>
      <c r="P4895">
        <v>0</v>
      </c>
      <c r="Q4895">
        <v>1</v>
      </c>
      <c r="R4895">
        <v>3</v>
      </c>
      <c r="S4895">
        <v>10.352167229999999</v>
      </c>
      <c r="T4895">
        <v>174233</v>
      </c>
      <c r="U4895">
        <v>33.284320739999998</v>
      </c>
      <c r="V4895">
        <v>221</v>
      </c>
      <c r="W4895" t="str">
        <f t="shared" si="230"/>
        <v>High</v>
      </c>
      <c r="X4895">
        <v>1</v>
      </c>
      <c r="Y4895">
        <v>8</v>
      </c>
      <c r="Z4895" t="s">
        <v>73</v>
      </c>
      <c r="AA4895" t="s">
        <v>50</v>
      </c>
      <c r="AB4895" t="s">
        <v>38</v>
      </c>
      <c r="AC4895">
        <v>0</v>
      </c>
    </row>
    <row r="4896" spans="1:29" x14ac:dyDescent="0.25">
      <c r="A4896" t="s">
        <v>7978</v>
      </c>
      <c r="B4896">
        <v>63</v>
      </c>
      <c r="C4896" s="3" t="str">
        <f t="shared" si="228"/>
        <v>Old</v>
      </c>
      <c r="D4896" t="s">
        <v>27</v>
      </c>
      <c r="E4896">
        <v>352</v>
      </c>
      <c r="F4896" t="str">
        <f t="shared" si="229"/>
        <v>Dangerous</v>
      </c>
      <c r="G4896" t="s">
        <v>2171</v>
      </c>
      <c r="H4896">
        <v>80</v>
      </c>
      <c r="I4896">
        <v>1</v>
      </c>
      <c r="J4896">
        <v>1</v>
      </c>
      <c r="K4896">
        <v>1</v>
      </c>
      <c r="L4896">
        <v>0</v>
      </c>
      <c r="M4896">
        <v>1</v>
      </c>
      <c r="N4896">
        <v>7.6318416310000003</v>
      </c>
      <c r="O4896" t="s">
        <v>35</v>
      </c>
      <c r="P4896">
        <v>0</v>
      </c>
      <c r="Q4896">
        <v>0</v>
      </c>
      <c r="R4896">
        <v>2</v>
      </c>
      <c r="S4896">
        <v>3.685243566</v>
      </c>
      <c r="T4896">
        <v>100533</v>
      </c>
      <c r="U4896">
        <v>26.147820240000001</v>
      </c>
      <c r="V4896">
        <v>171</v>
      </c>
      <c r="W4896" t="str">
        <f t="shared" si="230"/>
        <v>Borderline High</v>
      </c>
      <c r="X4896">
        <v>4</v>
      </c>
      <c r="Y4896">
        <v>10</v>
      </c>
      <c r="Z4896" t="s">
        <v>36</v>
      </c>
      <c r="AA4896" t="s">
        <v>37</v>
      </c>
      <c r="AB4896" t="s">
        <v>38</v>
      </c>
      <c r="AC4896">
        <v>0</v>
      </c>
    </row>
    <row r="4897" spans="1:29" x14ac:dyDescent="0.25">
      <c r="A4897" t="s">
        <v>7979</v>
      </c>
      <c r="B4897">
        <v>51</v>
      </c>
      <c r="C4897" s="3" t="str">
        <f t="shared" si="228"/>
        <v>Middle Age</v>
      </c>
      <c r="D4897" t="s">
        <v>27</v>
      </c>
      <c r="E4897">
        <v>134</v>
      </c>
      <c r="F4897" t="str">
        <f t="shared" si="229"/>
        <v>Heart-Healthy</v>
      </c>
      <c r="G4897" t="s">
        <v>4398</v>
      </c>
      <c r="H4897">
        <v>90</v>
      </c>
      <c r="I4897">
        <v>1</v>
      </c>
      <c r="J4897">
        <v>0</v>
      </c>
      <c r="K4897">
        <v>1</v>
      </c>
      <c r="L4897">
        <v>1</v>
      </c>
      <c r="M4897">
        <v>1</v>
      </c>
      <c r="N4897">
        <v>16.904249790000001</v>
      </c>
      <c r="O4897" t="s">
        <v>42</v>
      </c>
      <c r="P4897">
        <v>0</v>
      </c>
      <c r="Q4897">
        <v>0</v>
      </c>
      <c r="R4897">
        <v>10</v>
      </c>
      <c r="S4897">
        <v>7.1289599150000003</v>
      </c>
      <c r="T4897">
        <v>137851</v>
      </c>
      <c r="U4897">
        <v>23.07699101</v>
      </c>
      <c r="V4897">
        <v>663</v>
      </c>
      <c r="W4897" t="str">
        <f t="shared" si="230"/>
        <v>Very High</v>
      </c>
      <c r="X4897">
        <v>4</v>
      </c>
      <c r="Y4897">
        <v>10</v>
      </c>
      <c r="Z4897" t="s">
        <v>76</v>
      </c>
      <c r="AA4897" t="s">
        <v>50</v>
      </c>
      <c r="AB4897" t="s">
        <v>38</v>
      </c>
      <c r="AC4897">
        <v>0</v>
      </c>
    </row>
    <row r="4898" spans="1:29" x14ac:dyDescent="0.25">
      <c r="A4898" t="s">
        <v>7980</v>
      </c>
      <c r="B4898">
        <v>89</v>
      </c>
      <c r="C4898" s="3" t="str">
        <f t="shared" si="228"/>
        <v>Old</v>
      </c>
      <c r="D4898" t="s">
        <v>40</v>
      </c>
      <c r="E4898">
        <v>205</v>
      </c>
      <c r="F4898" t="str">
        <f t="shared" si="229"/>
        <v>At-Risk</v>
      </c>
      <c r="G4898" t="s">
        <v>7981</v>
      </c>
      <c r="H4898">
        <v>90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10.42187036</v>
      </c>
      <c r="O4898" t="s">
        <v>35</v>
      </c>
      <c r="P4898">
        <v>0</v>
      </c>
      <c r="Q4898">
        <v>1</v>
      </c>
      <c r="R4898">
        <v>2</v>
      </c>
      <c r="S4898">
        <v>8.1299890109999993</v>
      </c>
      <c r="T4898">
        <v>160573</v>
      </c>
      <c r="U4898">
        <v>21.307079120000001</v>
      </c>
      <c r="V4898">
        <v>208</v>
      </c>
      <c r="W4898" t="str">
        <f t="shared" si="230"/>
        <v>High</v>
      </c>
      <c r="X4898">
        <v>0</v>
      </c>
      <c r="Y4898">
        <v>7</v>
      </c>
      <c r="Z4898" t="s">
        <v>36</v>
      </c>
      <c r="AA4898" t="s">
        <v>37</v>
      </c>
      <c r="AB4898" t="s">
        <v>38</v>
      </c>
      <c r="AC4898">
        <v>0</v>
      </c>
    </row>
    <row r="4899" spans="1:29" x14ac:dyDescent="0.25">
      <c r="A4899" t="s">
        <v>7982</v>
      </c>
      <c r="B4899">
        <v>49</v>
      </c>
      <c r="C4899" s="3" t="str">
        <f t="shared" si="228"/>
        <v>Middle Age</v>
      </c>
      <c r="D4899" t="s">
        <v>27</v>
      </c>
      <c r="E4899">
        <v>377</v>
      </c>
      <c r="F4899" t="str">
        <f t="shared" si="229"/>
        <v>Dangerous</v>
      </c>
      <c r="G4899" t="s">
        <v>3507</v>
      </c>
      <c r="H4899">
        <v>82</v>
      </c>
      <c r="I4899">
        <v>1</v>
      </c>
      <c r="J4899">
        <v>1</v>
      </c>
      <c r="K4899">
        <v>1</v>
      </c>
      <c r="L4899">
        <v>0</v>
      </c>
      <c r="M4899">
        <v>1</v>
      </c>
      <c r="N4899">
        <v>18.4333825</v>
      </c>
      <c r="O4899" t="s">
        <v>42</v>
      </c>
      <c r="P4899">
        <v>0</v>
      </c>
      <c r="Q4899">
        <v>0</v>
      </c>
      <c r="R4899">
        <v>4</v>
      </c>
      <c r="S4899">
        <v>6.4539344229999998</v>
      </c>
      <c r="T4899">
        <v>289248</v>
      </c>
      <c r="U4899">
        <v>29.58673877</v>
      </c>
      <c r="V4899">
        <v>632</v>
      </c>
      <c r="W4899" t="str">
        <f t="shared" si="230"/>
        <v>Very High</v>
      </c>
      <c r="X4899">
        <v>5</v>
      </c>
      <c r="Y4899">
        <v>4</v>
      </c>
      <c r="Z4899" t="s">
        <v>30</v>
      </c>
      <c r="AA4899" t="s">
        <v>31</v>
      </c>
      <c r="AB4899" t="s">
        <v>32</v>
      </c>
      <c r="AC4899">
        <v>0</v>
      </c>
    </row>
    <row r="4900" spans="1:29" x14ac:dyDescent="0.25">
      <c r="A4900" t="s">
        <v>7983</v>
      </c>
      <c r="B4900">
        <v>85</v>
      </c>
      <c r="C4900" s="3" t="str">
        <f t="shared" si="228"/>
        <v>Old</v>
      </c>
      <c r="D4900" t="s">
        <v>27</v>
      </c>
      <c r="E4900">
        <v>239</v>
      </c>
      <c r="F4900" t="str">
        <f t="shared" si="229"/>
        <v>At-Risk</v>
      </c>
      <c r="G4900" t="s">
        <v>7984</v>
      </c>
      <c r="H4900">
        <v>51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6.1972477909999997</v>
      </c>
      <c r="O4900" t="s">
        <v>42</v>
      </c>
      <c r="P4900">
        <v>0</v>
      </c>
      <c r="Q4900">
        <v>1</v>
      </c>
      <c r="R4900">
        <v>7</v>
      </c>
      <c r="S4900">
        <v>9.1756743519999997</v>
      </c>
      <c r="T4900">
        <v>36250</v>
      </c>
      <c r="U4900">
        <v>20.924862879999999</v>
      </c>
      <c r="V4900">
        <v>110</v>
      </c>
      <c r="W4900" t="str">
        <f t="shared" si="230"/>
        <v>Healthy</v>
      </c>
      <c r="X4900">
        <v>7</v>
      </c>
      <c r="Y4900">
        <v>6</v>
      </c>
      <c r="Z4900" t="s">
        <v>81</v>
      </c>
      <c r="AA4900" t="s">
        <v>44</v>
      </c>
      <c r="AB4900" t="s">
        <v>32</v>
      </c>
      <c r="AC4900">
        <v>1</v>
      </c>
    </row>
    <row r="4901" spans="1:29" x14ac:dyDescent="0.25">
      <c r="A4901" t="s">
        <v>7985</v>
      </c>
      <c r="B4901">
        <v>49</v>
      </c>
      <c r="C4901" s="3" t="str">
        <f t="shared" si="228"/>
        <v>Middle Age</v>
      </c>
      <c r="D4901" t="s">
        <v>40</v>
      </c>
      <c r="E4901">
        <v>273</v>
      </c>
      <c r="F4901" t="str">
        <f t="shared" si="229"/>
        <v>Dangerous</v>
      </c>
      <c r="G4901" t="s">
        <v>7986</v>
      </c>
      <c r="H4901">
        <v>75</v>
      </c>
      <c r="I4901">
        <v>0</v>
      </c>
      <c r="J4901">
        <v>1</v>
      </c>
      <c r="K4901">
        <v>1</v>
      </c>
      <c r="L4901">
        <v>0</v>
      </c>
      <c r="M4901">
        <v>0</v>
      </c>
      <c r="N4901">
        <v>17.093502149999999</v>
      </c>
      <c r="O4901" t="s">
        <v>42</v>
      </c>
      <c r="P4901">
        <v>1</v>
      </c>
      <c r="Q4901">
        <v>1</v>
      </c>
      <c r="R4901">
        <v>5</v>
      </c>
      <c r="S4901">
        <v>5.0830311750000003</v>
      </c>
      <c r="T4901">
        <v>238467</v>
      </c>
      <c r="U4901">
        <v>18.326549700000001</v>
      </c>
      <c r="V4901">
        <v>718</v>
      </c>
      <c r="W4901" t="str">
        <f t="shared" si="230"/>
        <v>Very High</v>
      </c>
      <c r="X4901">
        <v>0</v>
      </c>
      <c r="Y4901">
        <v>7</v>
      </c>
      <c r="Z4901" t="s">
        <v>126</v>
      </c>
      <c r="AA4901" t="s">
        <v>126</v>
      </c>
      <c r="AB4901" t="s">
        <v>32</v>
      </c>
      <c r="AC4901">
        <v>0</v>
      </c>
    </row>
    <row r="4902" spans="1:29" x14ac:dyDescent="0.25">
      <c r="A4902" t="s">
        <v>7987</v>
      </c>
      <c r="B4902">
        <v>29</v>
      </c>
      <c r="C4902" s="3" t="str">
        <f t="shared" si="228"/>
        <v>Young</v>
      </c>
      <c r="D4902" t="s">
        <v>27</v>
      </c>
      <c r="E4902">
        <v>340</v>
      </c>
      <c r="F4902" t="str">
        <f t="shared" si="229"/>
        <v>Dangerous</v>
      </c>
      <c r="G4902" t="s">
        <v>729</v>
      </c>
      <c r="H4902">
        <v>56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v>9.3786485939999995</v>
      </c>
      <c r="O4902" t="s">
        <v>29</v>
      </c>
      <c r="P4902">
        <v>0</v>
      </c>
      <c r="Q4902">
        <v>0</v>
      </c>
      <c r="R4902">
        <v>3</v>
      </c>
      <c r="S4902">
        <v>6.0861672489999998</v>
      </c>
      <c r="T4902">
        <v>168296</v>
      </c>
      <c r="U4902">
        <v>35.59207584</v>
      </c>
      <c r="V4902">
        <v>67</v>
      </c>
      <c r="W4902" t="str">
        <f t="shared" si="230"/>
        <v>Healthy</v>
      </c>
      <c r="X4902">
        <v>6</v>
      </c>
      <c r="Y4902">
        <v>7</v>
      </c>
      <c r="Z4902" t="s">
        <v>43</v>
      </c>
      <c r="AA4902" t="s">
        <v>44</v>
      </c>
      <c r="AB4902" t="s">
        <v>38</v>
      </c>
      <c r="AC4902">
        <v>0</v>
      </c>
    </row>
    <row r="4903" spans="1:29" x14ac:dyDescent="0.25">
      <c r="A4903" t="s">
        <v>7988</v>
      </c>
      <c r="B4903">
        <v>33</v>
      </c>
      <c r="C4903" s="3" t="str">
        <f t="shared" si="228"/>
        <v>Middle Age</v>
      </c>
      <c r="D4903" t="s">
        <v>40</v>
      </c>
      <c r="E4903">
        <v>317</v>
      </c>
      <c r="F4903" t="str">
        <f t="shared" si="229"/>
        <v>Dangerous</v>
      </c>
      <c r="G4903" t="s">
        <v>6972</v>
      </c>
      <c r="H4903">
        <v>50</v>
      </c>
      <c r="I4903">
        <v>1</v>
      </c>
      <c r="J4903">
        <v>1</v>
      </c>
      <c r="K4903">
        <v>0</v>
      </c>
      <c r="L4903">
        <v>1</v>
      </c>
      <c r="M4903">
        <v>1</v>
      </c>
      <c r="N4903">
        <v>2.9857760940000002</v>
      </c>
      <c r="O4903" t="s">
        <v>29</v>
      </c>
      <c r="P4903">
        <v>1</v>
      </c>
      <c r="Q4903">
        <v>0</v>
      </c>
      <c r="R4903">
        <v>6</v>
      </c>
      <c r="S4903">
        <v>10.306509119999999</v>
      </c>
      <c r="T4903">
        <v>190690</v>
      </c>
      <c r="U4903">
        <v>22.829168289999998</v>
      </c>
      <c r="V4903">
        <v>191</v>
      </c>
      <c r="W4903" t="str">
        <f t="shared" si="230"/>
        <v>Borderline High</v>
      </c>
      <c r="X4903">
        <v>5</v>
      </c>
      <c r="Y4903">
        <v>8</v>
      </c>
      <c r="Z4903" t="s">
        <v>111</v>
      </c>
      <c r="AA4903" t="s">
        <v>50</v>
      </c>
      <c r="AB4903" t="s">
        <v>38</v>
      </c>
      <c r="AC4903">
        <v>0</v>
      </c>
    </row>
    <row r="4904" spans="1:29" x14ac:dyDescent="0.25">
      <c r="A4904" t="s">
        <v>7989</v>
      </c>
      <c r="B4904">
        <v>85</v>
      </c>
      <c r="C4904" s="3" t="str">
        <f t="shared" si="228"/>
        <v>Old</v>
      </c>
      <c r="D4904" t="s">
        <v>27</v>
      </c>
      <c r="E4904">
        <v>326</v>
      </c>
      <c r="F4904" t="str">
        <f t="shared" si="229"/>
        <v>Dangerous</v>
      </c>
      <c r="G4904" t="s">
        <v>7990</v>
      </c>
      <c r="H4904">
        <v>54</v>
      </c>
      <c r="I4904">
        <v>0</v>
      </c>
      <c r="J4904">
        <v>1</v>
      </c>
      <c r="K4904">
        <v>1</v>
      </c>
      <c r="L4904">
        <v>1</v>
      </c>
      <c r="M4904">
        <v>1</v>
      </c>
      <c r="N4904">
        <v>17.476612960000001</v>
      </c>
      <c r="O4904" t="s">
        <v>35</v>
      </c>
      <c r="P4904">
        <v>0</v>
      </c>
      <c r="Q4904">
        <v>1</v>
      </c>
      <c r="R4904">
        <v>8</v>
      </c>
      <c r="S4904">
        <v>7.1447780129999998</v>
      </c>
      <c r="T4904">
        <v>36515</v>
      </c>
      <c r="U4904">
        <v>39.386699550000003</v>
      </c>
      <c r="V4904">
        <v>411</v>
      </c>
      <c r="W4904" t="str">
        <f t="shared" si="230"/>
        <v>High</v>
      </c>
      <c r="X4904">
        <v>4</v>
      </c>
      <c r="Y4904">
        <v>4</v>
      </c>
      <c r="Z4904" t="s">
        <v>96</v>
      </c>
      <c r="AA4904" t="s">
        <v>44</v>
      </c>
      <c r="AB4904" t="s">
        <v>32</v>
      </c>
      <c r="AC4904">
        <v>0</v>
      </c>
    </row>
    <row r="4905" spans="1:29" x14ac:dyDescent="0.25">
      <c r="A4905" t="s">
        <v>7991</v>
      </c>
      <c r="B4905">
        <v>39</v>
      </c>
      <c r="C4905" s="3" t="str">
        <f t="shared" si="228"/>
        <v>Middle Age</v>
      </c>
      <c r="D4905" t="s">
        <v>27</v>
      </c>
      <c r="E4905">
        <v>273</v>
      </c>
      <c r="F4905" t="str">
        <f t="shared" si="229"/>
        <v>Dangerous</v>
      </c>
      <c r="G4905" t="s">
        <v>4498</v>
      </c>
      <c r="H4905">
        <v>54</v>
      </c>
      <c r="I4905">
        <v>1</v>
      </c>
      <c r="J4905">
        <v>0</v>
      </c>
      <c r="K4905">
        <v>1</v>
      </c>
      <c r="L4905">
        <v>0</v>
      </c>
      <c r="M4905">
        <v>1</v>
      </c>
      <c r="N4905">
        <v>18.029823780000001</v>
      </c>
      <c r="O4905" t="s">
        <v>35</v>
      </c>
      <c r="P4905">
        <v>0</v>
      </c>
      <c r="Q4905">
        <v>1</v>
      </c>
      <c r="R4905">
        <v>1</v>
      </c>
      <c r="S4905">
        <v>6.200903845</v>
      </c>
      <c r="T4905">
        <v>67446</v>
      </c>
      <c r="U4905">
        <v>33.701687499999998</v>
      </c>
      <c r="V4905">
        <v>370</v>
      </c>
      <c r="W4905" t="str">
        <f t="shared" si="230"/>
        <v>High</v>
      </c>
      <c r="X4905">
        <v>6</v>
      </c>
      <c r="Y4905">
        <v>6</v>
      </c>
      <c r="Z4905" t="s">
        <v>96</v>
      </c>
      <c r="AA4905" t="s">
        <v>44</v>
      </c>
      <c r="AB4905" t="s">
        <v>32</v>
      </c>
      <c r="AC4905">
        <v>1</v>
      </c>
    </row>
    <row r="4906" spans="1:29" x14ac:dyDescent="0.25">
      <c r="A4906" t="s">
        <v>7992</v>
      </c>
      <c r="B4906">
        <v>22</v>
      </c>
      <c r="C4906" s="3" t="str">
        <f t="shared" si="228"/>
        <v>Young</v>
      </c>
      <c r="D4906" t="s">
        <v>27</v>
      </c>
      <c r="E4906">
        <v>399</v>
      </c>
      <c r="F4906" t="str">
        <f t="shared" si="229"/>
        <v>Dangerous</v>
      </c>
      <c r="G4906" t="s">
        <v>2733</v>
      </c>
      <c r="H4906">
        <v>81</v>
      </c>
      <c r="I4906">
        <v>0</v>
      </c>
      <c r="J4906">
        <v>0</v>
      </c>
      <c r="K4906">
        <v>1</v>
      </c>
      <c r="L4906">
        <v>1</v>
      </c>
      <c r="M4906">
        <v>1</v>
      </c>
      <c r="N4906">
        <v>15.362890760000001</v>
      </c>
      <c r="O4906" t="s">
        <v>29</v>
      </c>
      <c r="P4906">
        <v>1</v>
      </c>
      <c r="Q4906">
        <v>1</v>
      </c>
      <c r="R4906">
        <v>10</v>
      </c>
      <c r="S4906">
        <v>4.6119092500000001</v>
      </c>
      <c r="T4906">
        <v>32181</v>
      </c>
      <c r="U4906">
        <v>39.166280980000003</v>
      </c>
      <c r="V4906">
        <v>488</v>
      </c>
      <c r="W4906" t="str">
        <f t="shared" si="230"/>
        <v>High</v>
      </c>
      <c r="X4906">
        <v>1</v>
      </c>
      <c r="Y4906">
        <v>8</v>
      </c>
      <c r="Z4906" t="s">
        <v>70</v>
      </c>
      <c r="AA4906" t="s">
        <v>37</v>
      </c>
      <c r="AB4906" t="s">
        <v>38</v>
      </c>
      <c r="AC4906">
        <v>0</v>
      </c>
    </row>
    <row r="4907" spans="1:29" x14ac:dyDescent="0.25">
      <c r="A4907" t="s">
        <v>7993</v>
      </c>
      <c r="B4907">
        <v>27</v>
      </c>
      <c r="C4907" s="3" t="str">
        <f t="shared" si="228"/>
        <v>Young</v>
      </c>
      <c r="D4907" t="s">
        <v>27</v>
      </c>
      <c r="E4907">
        <v>249</v>
      </c>
      <c r="F4907" t="str">
        <f t="shared" si="229"/>
        <v>Dangerous</v>
      </c>
      <c r="G4907" t="s">
        <v>4559</v>
      </c>
      <c r="H4907">
        <v>77</v>
      </c>
      <c r="I4907">
        <v>1</v>
      </c>
      <c r="J4907">
        <v>1</v>
      </c>
      <c r="K4907">
        <v>1</v>
      </c>
      <c r="L4907">
        <v>0</v>
      </c>
      <c r="M4907">
        <v>1</v>
      </c>
      <c r="N4907">
        <v>15.181540439999999</v>
      </c>
      <c r="O4907" t="s">
        <v>35</v>
      </c>
      <c r="P4907">
        <v>1</v>
      </c>
      <c r="Q4907">
        <v>1</v>
      </c>
      <c r="R4907">
        <v>9</v>
      </c>
      <c r="S4907">
        <v>2.3493788769999999</v>
      </c>
      <c r="T4907">
        <v>283342</v>
      </c>
      <c r="U4907">
        <v>24.073916270000002</v>
      </c>
      <c r="V4907">
        <v>44</v>
      </c>
      <c r="W4907" t="str">
        <f t="shared" si="230"/>
        <v>Healthy</v>
      </c>
      <c r="X4907">
        <v>0</v>
      </c>
      <c r="Y4907">
        <v>6</v>
      </c>
      <c r="Z4907" t="s">
        <v>70</v>
      </c>
      <c r="AA4907" t="s">
        <v>37</v>
      </c>
      <c r="AB4907" t="s">
        <v>38</v>
      </c>
      <c r="AC4907">
        <v>1</v>
      </c>
    </row>
    <row r="4908" spans="1:29" x14ac:dyDescent="0.25">
      <c r="A4908" t="s">
        <v>7994</v>
      </c>
      <c r="B4908">
        <v>31</v>
      </c>
      <c r="C4908" s="3" t="str">
        <f t="shared" si="228"/>
        <v>Middle Age</v>
      </c>
      <c r="D4908" t="s">
        <v>27</v>
      </c>
      <c r="E4908">
        <v>385</v>
      </c>
      <c r="F4908" t="str">
        <f t="shared" si="229"/>
        <v>Dangerous</v>
      </c>
      <c r="G4908" t="s">
        <v>742</v>
      </c>
      <c r="H4908">
        <v>67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3.1522881119999999</v>
      </c>
      <c r="O4908" t="s">
        <v>29</v>
      </c>
      <c r="P4908">
        <v>0</v>
      </c>
      <c r="Q4908">
        <v>0</v>
      </c>
      <c r="R4908">
        <v>4</v>
      </c>
      <c r="S4908">
        <v>4.8624963389999998</v>
      </c>
      <c r="T4908">
        <v>189853</v>
      </c>
      <c r="U4908">
        <v>32.47405672</v>
      </c>
      <c r="V4908">
        <v>272</v>
      </c>
      <c r="W4908" t="str">
        <f t="shared" si="230"/>
        <v>High</v>
      </c>
      <c r="X4908">
        <v>0</v>
      </c>
      <c r="Y4908">
        <v>5</v>
      </c>
      <c r="Z4908" t="s">
        <v>111</v>
      </c>
      <c r="AA4908" t="s">
        <v>50</v>
      </c>
      <c r="AB4908" t="s">
        <v>38</v>
      </c>
      <c r="AC4908">
        <v>1</v>
      </c>
    </row>
    <row r="4909" spans="1:29" x14ac:dyDescent="0.25">
      <c r="A4909" t="s">
        <v>7995</v>
      </c>
      <c r="B4909">
        <v>61</v>
      </c>
      <c r="C4909" s="3" t="str">
        <f t="shared" si="228"/>
        <v>Old</v>
      </c>
      <c r="D4909" t="s">
        <v>40</v>
      </c>
      <c r="E4909">
        <v>277</v>
      </c>
      <c r="F4909" t="str">
        <f t="shared" si="229"/>
        <v>Dangerous</v>
      </c>
      <c r="G4909" t="s">
        <v>1450</v>
      </c>
      <c r="H4909">
        <v>78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3.6148382999999999E-2</v>
      </c>
      <c r="O4909" t="s">
        <v>29</v>
      </c>
      <c r="P4909">
        <v>1</v>
      </c>
      <c r="Q4909">
        <v>0</v>
      </c>
      <c r="R4909">
        <v>2</v>
      </c>
      <c r="S4909">
        <v>7.6170494770000001</v>
      </c>
      <c r="T4909">
        <v>265235</v>
      </c>
      <c r="U4909">
        <v>39.647286829999999</v>
      </c>
      <c r="V4909">
        <v>391</v>
      </c>
      <c r="W4909" t="str">
        <f t="shared" si="230"/>
        <v>High</v>
      </c>
      <c r="X4909">
        <v>7</v>
      </c>
      <c r="Y4909">
        <v>4</v>
      </c>
      <c r="Z4909" t="s">
        <v>66</v>
      </c>
      <c r="AA4909" t="s">
        <v>67</v>
      </c>
      <c r="AB4909" t="s">
        <v>32</v>
      </c>
      <c r="AC4909">
        <v>0</v>
      </c>
    </row>
    <row r="4910" spans="1:29" x14ac:dyDescent="0.25">
      <c r="A4910" t="s">
        <v>7996</v>
      </c>
      <c r="B4910">
        <v>18</v>
      </c>
      <c r="C4910" s="3" t="str">
        <f t="shared" si="228"/>
        <v>Young</v>
      </c>
      <c r="D4910" t="s">
        <v>27</v>
      </c>
      <c r="E4910">
        <v>333</v>
      </c>
      <c r="F4910" t="str">
        <f t="shared" si="229"/>
        <v>Dangerous</v>
      </c>
      <c r="G4910" t="s">
        <v>7997</v>
      </c>
      <c r="H4910">
        <v>67</v>
      </c>
      <c r="I4910">
        <v>0</v>
      </c>
      <c r="J4910">
        <v>1</v>
      </c>
      <c r="K4910">
        <v>1</v>
      </c>
      <c r="L4910">
        <v>0</v>
      </c>
      <c r="M4910">
        <v>1</v>
      </c>
      <c r="N4910">
        <v>7.6303580379999998</v>
      </c>
      <c r="O4910" t="s">
        <v>35</v>
      </c>
      <c r="P4910">
        <v>0</v>
      </c>
      <c r="Q4910">
        <v>0</v>
      </c>
      <c r="R4910">
        <v>4</v>
      </c>
      <c r="S4910">
        <v>2.896172226</v>
      </c>
      <c r="T4910">
        <v>197053</v>
      </c>
      <c r="U4910">
        <v>28.29052351</v>
      </c>
      <c r="V4910">
        <v>754</v>
      </c>
      <c r="W4910" t="str">
        <f t="shared" si="230"/>
        <v>Very High</v>
      </c>
      <c r="X4910">
        <v>7</v>
      </c>
      <c r="Y4910">
        <v>5</v>
      </c>
      <c r="Z4910" t="s">
        <v>70</v>
      </c>
      <c r="AA4910" t="s">
        <v>37</v>
      </c>
      <c r="AB4910" t="s">
        <v>38</v>
      </c>
      <c r="AC4910">
        <v>1</v>
      </c>
    </row>
    <row r="4911" spans="1:29" x14ac:dyDescent="0.25">
      <c r="A4911" t="s">
        <v>7998</v>
      </c>
      <c r="B4911">
        <v>89</v>
      </c>
      <c r="C4911" s="3" t="str">
        <f t="shared" si="228"/>
        <v>Old</v>
      </c>
      <c r="D4911" t="s">
        <v>27</v>
      </c>
      <c r="E4911">
        <v>166</v>
      </c>
      <c r="F4911" t="str">
        <f t="shared" si="229"/>
        <v>Heart-Healthy</v>
      </c>
      <c r="G4911" t="s">
        <v>1363</v>
      </c>
      <c r="H4911">
        <v>48</v>
      </c>
      <c r="I4911">
        <v>0</v>
      </c>
      <c r="J4911">
        <v>0</v>
      </c>
      <c r="K4911">
        <v>1</v>
      </c>
      <c r="L4911">
        <v>0</v>
      </c>
      <c r="M4911">
        <v>1</v>
      </c>
      <c r="N4911">
        <v>7.7708531269999996</v>
      </c>
      <c r="O4911" t="s">
        <v>35</v>
      </c>
      <c r="P4911">
        <v>0</v>
      </c>
      <c r="Q4911">
        <v>1</v>
      </c>
      <c r="R4911">
        <v>6</v>
      </c>
      <c r="S4911">
        <v>9.3763877769999997</v>
      </c>
      <c r="T4911">
        <v>218192</v>
      </c>
      <c r="U4911">
        <v>18.604489839999999</v>
      </c>
      <c r="V4911">
        <v>345</v>
      </c>
      <c r="W4911" t="str">
        <f t="shared" si="230"/>
        <v>High</v>
      </c>
      <c r="X4911">
        <v>7</v>
      </c>
      <c r="Y4911">
        <v>8</v>
      </c>
      <c r="Z4911" t="s">
        <v>30</v>
      </c>
      <c r="AA4911" t="s">
        <v>31</v>
      </c>
      <c r="AB4911" t="s">
        <v>32</v>
      </c>
      <c r="AC4911">
        <v>0</v>
      </c>
    </row>
    <row r="4912" spans="1:29" x14ac:dyDescent="0.25">
      <c r="A4912" t="s">
        <v>7999</v>
      </c>
      <c r="B4912">
        <v>59</v>
      </c>
      <c r="C4912" s="3" t="str">
        <f t="shared" si="228"/>
        <v>Old</v>
      </c>
      <c r="D4912" t="s">
        <v>27</v>
      </c>
      <c r="E4912">
        <v>293</v>
      </c>
      <c r="F4912" t="str">
        <f t="shared" si="229"/>
        <v>Dangerous</v>
      </c>
      <c r="G4912" t="s">
        <v>7161</v>
      </c>
      <c r="H4912">
        <v>42</v>
      </c>
      <c r="I4912">
        <v>0</v>
      </c>
      <c r="J4912">
        <v>1</v>
      </c>
      <c r="K4912">
        <v>1</v>
      </c>
      <c r="L4912">
        <v>0</v>
      </c>
      <c r="M4912">
        <v>1</v>
      </c>
      <c r="N4912">
        <v>15.410620890000001</v>
      </c>
      <c r="O4912" t="s">
        <v>35</v>
      </c>
      <c r="P4912">
        <v>1</v>
      </c>
      <c r="Q4912">
        <v>1</v>
      </c>
      <c r="R4912">
        <v>7</v>
      </c>
      <c r="S4912">
        <v>2.3132578430000001</v>
      </c>
      <c r="T4912">
        <v>50287</v>
      </c>
      <c r="U4912">
        <v>24.564255110000001</v>
      </c>
      <c r="V4912">
        <v>177</v>
      </c>
      <c r="W4912" t="str">
        <f t="shared" si="230"/>
        <v>Borderline High</v>
      </c>
      <c r="X4912">
        <v>5</v>
      </c>
      <c r="Y4912">
        <v>8</v>
      </c>
      <c r="Z4912" t="s">
        <v>61</v>
      </c>
      <c r="AA4912" t="s">
        <v>31</v>
      </c>
      <c r="AB4912" t="s">
        <v>32</v>
      </c>
      <c r="AC4912">
        <v>1</v>
      </c>
    </row>
    <row r="4913" spans="1:29" x14ac:dyDescent="0.25">
      <c r="A4913" t="s">
        <v>8000</v>
      </c>
      <c r="B4913">
        <v>25</v>
      </c>
      <c r="C4913" s="3" t="str">
        <f t="shared" si="228"/>
        <v>Young</v>
      </c>
      <c r="D4913" t="s">
        <v>40</v>
      </c>
      <c r="E4913">
        <v>264</v>
      </c>
      <c r="F4913" t="str">
        <f t="shared" si="229"/>
        <v>Dangerous</v>
      </c>
      <c r="G4913" t="s">
        <v>7537</v>
      </c>
      <c r="H4913">
        <v>70</v>
      </c>
      <c r="I4913">
        <v>1</v>
      </c>
      <c r="J4913">
        <v>0</v>
      </c>
      <c r="K4913">
        <v>0</v>
      </c>
      <c r="L4913">
        <v>0</v>
      </c>
      <c r="M4913">
        <v>1</v>
      </c>
      <c r="N4913">
        <v>4.6324102910000002</v>
      </c>
      <c r="O4913" t="s">
        <v>42</v>
      </c>
      <c r="P4913">
        <v>1</v>
      </c>
      <c r="Q4913">
        <v>0</v>
      </c>
      <c r="R4913">
        <v>10</v>
      </c>
      <c r="S4913">
        <v>0.20758072899999999</v>
      </c>
      <c r="T4913">
        <v>68203</v>
      </c>
      <c r="U4913">
        <v>38.852048310000001</v>
      </c>
      <c r="V4913">
        <v>123</v>
      </c>
      <c r="W4913" t="str">
        <f t="shared" si="230"/>
        <v>Healthy</v>
      </c>
      <c r="X4913">
        <v>2</v>
      </c>
      <c r="Y4913">
        <v>4</v>
      </c>
      <c r="Z4913" t="s">
        <v>30</v>
      </c>
      <c r="AA4913" t="s">
        <v>31</v>
      </c>
      <c r="AB4913" t="s">
        <v>32</v>
      </c>
      <c r="AC4913">
        <v>0</v>
      </c>
    </row>
    <row r="4914" spans="1:29" x14ac:dyDescent="0.25">
      <c r="A4914" t="s">
        <v>8001</v>
      </c>
      <c r="B4914">
        <v>67</v>
      </c>
      <c r="C4914" s="3" t="str">
        <f t="shared" si="228"/>
        <v>Old</v>
      </c>
      <c r="D4914" t="s">
        <v>40</v>
      </c>
      <c r="E4914">
        <v>171</v>
      </c>
      <c r="F4914" t="str">
        <f t="shared" si="229"/>
        <v>Heart-Healthy</v>
      </c>
      <c r="G4914" t="s">
        <v>954</v>
      </c>
      <c r="H4914">
        <v>50</v>
      </c>
      <c r="I4914">
        <v>1</v>
      </c>
      <c r="J4914">
        <v>1</v>
      </c>
      <c r="K4914">
        <v>1</v>
      </c>
      <c r="L4914">
        <v>0</v>
      </c>
      <c r="M4914">
        <v>0</v>
      </c>
      <c r="N4914">
        <v>16.148832909999999</v>
      </c>
      <c r="O4914" t="s">
        <v>42</v>
      </c>
      <c r="P4914">
        <v>0</v>
      </c>
      <c r="Q4914">
        <v>0</v>
      </c>
      <c r="R4914">
        <v>6</v>
      </c>
      <c r="S4914">
        <v>3.7316586090000001</v>
      </c>
      <c r="T4914">
        <v>177559</v>
      </c>
      <c r="U4914">
        <v>32.065055979999997</v>
      </c>
      <c r="V4914">
        <v>516</v>
      </c>
      <c r="W4914" t="str">
        <f t="shared" si="230"/>
        <v>Very High</v>
      </c>
      <c r="X4914">
        <v>3</v>
      </c>
      <c r="Y4914">
        <v>6</v>
      </c>
      <c r="Z4914" t="s">
        <v>49</v>
      </c>
      <c r="AA4914" t="s">
        <v>50</v>
      </c>
      <c r="AB4914" t="s">
        <v>38</v>
      </c>
      <c r="AC4914">
        <v>0</v>
      </c>
    </row>
    <row r="4915" spans="1:29" x14ac:dyDescent="0.25">
      <c r="A4915" t="s">
        <v>8002</v>
      </c>
      <c r="B4915">
        <v>48</v>
      </c>
      <c r="C4915" s="3" t="str">
        <f t="shared" si="228"/>
        <v>Middle Age</v>
      </c>
      <c r="D4915" t="s">
        <v>27</v>
      </c>
      <c r="E4915">
        <v>230</v>
      </c>
      <c r="F4915" t="str">
        <f t="shared" si="229"/>
        <v>At-Risk</v>
      </c>
      <c r="G4915" t="s">
        <v>506</v>
      </c>
      <c r="H4915">
        <v>61</v>
      </c>
      <c r="I4915">
        <v>1</v>
      </c>
      <c r="J4915">
        <v>1</v>
      </c>
      <c r="K4915">
        <v>1</v>
      </c>
      <c r="L4915">
        <v>1</v>
      </c>
      <c r="M4915">
        <v>0</v>
      </c>
      <c r="N4915">
        <v>16.04613969</v>
      </c>
      <c r="O4915" t="s">
        <v>42</v>
      </c>
      <c r="P4915">
        <v>1</v>
      </c>
      <c r="Q4915">
        <v>1</v>
      </c>
      <c r="R4915">
        <v>3</v>
      </c>
      <c r="S4915">
        <v>6.6996606019999998</v>
      </c>
      <c r="T4915">
        <v>73935</v>
      </c>
      <c r="U4915">
        <v>19.732343849999999</v>
      </c>
      <c r="V4915">
        <v>381</v>
      </c>
      <c r="W4915" t="str">
        <f t="shared" si="230"/>
        <v>High</v>
      </c>
      <c r="X4915">
        <v>1</v>
      </c>
      <c r="Y4915">
        <v>7</v>
      </c>
      <c r="Z4915" t="s">
        <v>43</v>
      </c>
      <c r="AA4915" t="s">
        <v>44</v>
      </c>
      <c r="AB4915" t="s">
        <v>38</v>
      </c>
      <c r="AC4915">
        <v>0</v>
      </c>
    </row>
    <row r="4916" spans="1:29" x14ac:dyDescent="0.25">
      <c r="A4916" t="s">
        <v>8003</v>
      </c>
      <c r="B4916">
        <v>72</v>
      </c>
      <c r="C4916" s="3" t="str">
        <f t="shared" si="228"/>
        <v>Old</v>
      </c>
      <c r="D4916" t="s">
        <v>40</v>
      </c>
      <c r="E4916">
        <v>178</v>
      </c>
      <c r="F4916" t="str">
        <f t="shared" si="229"/>
        <v>Heart-Healthy</v>
      </c>
      <c r="G4916" t="s">
        <v>1801</v>
      </c>
      <c r="H4916">
        <v>46</v>
      </c>
      <c r="I4916">
        <v>1</v>
      </c>
      <c r="J4916">
        <v>1</v>
      </c>
      <c r="K4916">
        <v>1</v>
      </c>
      <c r="L4916">
        <v>0</v>
      </c>
      <c r="M4916">
        <v>0</v>
      </c>
      <c r="N4916">
        <v>8.9779102159999997</v>
      </c>
      <c r="O4916" t="s">
        <v>35</v>
      </c>
      <c r="P4916">
        <v>0</v>
      </c>
      <c r="Q4916">
        <v>1</v>
      </c>
      <c r="R4916">
        <v>4</v>
      </c>
      <c r="S4916">
        <v>1.2699591370000001</v>
      </c>
      <c r="T4916">
        <v>293617</v>
      </c>
      <c r="U4916">
        <v>36.09859015</v>
      </c>
      <c r="V4916">
        <v>609</v>
      </c>
      <c r="W4916" t="str">
        <f t="shared" si="230"/>
        <v>Very High</v>
      </c>
      <c r="X4916">
        <v>6</v>
      </c>
      <c r="Y4916">
        <v>6</v>
      </c>
      <c r="Z4916" t="s">
        <v>61</v>
      </c>
      <c r="AA4916" t="s">
        <v>31</v>
      </c>
      <c r="AB4916" t="s">
        <v>32</v>
      </c>
      <c r="AC4916">
        <v>1</v>
      </c>
    </row>
    <row r="4917" spans="1:29" x14ac:dyDescent="0.25">
      <c r="A4917" t="s">
        <v>8004</v>
      </c>
      <c r="B4917">
        <v>25</v>
      </c>
      <c r="C4917" s="3" t="str">
        <f t="shared" si="228"/>
        <v>Young</v>
      </c>
      <c r="D4917" t="s">
        <v>40</v>
      </c>
      <c r="E4917">
        <v>275</v>
      </c>
      <c r="F4917" t="str">
        <f t="shared" si="229"/>
        <v>Dangerous</v>
      </c>
      <c r="G4917" t="s">
        <v>3545</v>
      </c>
      <c r="H4917">
        <v>66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4.0671260450000002</v>
      </c>
      <c r="O4917" t="s">
        <v>42</v>
      </c>
      <c r="P4917">
        <v>1</v>
      </c>
      <c r="Q4917">
        <v>0</v>
      </c>
      <c r="R4917">
        <v>5</v>
      </c>
      <c r="S4917">
        <v>9.5582422200000003</v>
      </c>
      <c r="T4917">
        <v>66586</v>
      </c>
      <c r="U4917">
        <v>35.883516190000002</v>
      </c>
      <c r="V4917">
        <v>466</v>
      </c>
      <c r="W4917" t="str">
        <f t="shared" si="230"/>
        <v>High</v>
      </c>
      <c r="X4917">
        <v>6</v>
      </c>
      <c r="Y4917">
        <v>8</v>
      </c>
      <c r="Z4917" t="s">
        <v>30</v>
      </c>
      <c r="AA4917" t="s">
        <v>31</v>
      </c>
      <c r="AB4917" t="s">
        <v>32</v>
      </c>
      <c r="AC4917">
        <v>0</v>
      </c>
    </row>
    <row r="4918" spans="1:29" x14ac:dyDescent="0.25">
      <c r="A4918" t="s">
        <v>8005</v>
      </c>
      <c r="B4918">
        <v>24</v>
      </c>
      <c r="C4918" s="3" t="str">
        <f t="shared" si="228"/>
        <v>Young</v>
      </c>
      <c r="D4918" t="s">
        <v>27</v>
      </c>
      <c r="E4918">
        <v>228</v>
      </c>
      <c r="F4918" t="str">
        <f t="shared" si="229"/>
        <v>At-Risk</v>
      </c>
      <c r="G4918" t="s">
        <v>8006</v>
      </c>
      <c r="H4918">
        <v>80</v>
      </c>
      <c r="I4918">
        <v>1</v>
      </c>
      <c r="J4918">
        <v>1</v>
      </c>
      <c r="K4918">
        <v>1</v>
      </c>
      <c r="L4918">
        <v>0</v>
      </c>
      <c r="M4918">
        <v>1</v>
      </c>
      <c r="N4918">
        <v>11.612010659999999</v>
      </c>
      <c r="O4918" t="s">
        <v>42</v>
      </c>
      <c r="P4918">
        <v>0</v>
      </c>
      <c r="Q4918">
        <v>0</v>
      </c>
      <c r="R4918">
        <v>8</v>
      </c>
      <c r="S4918">
        <v>10.935643430000001</v>
      </c>
      <c r="T4918">
        <v>294976</v>
      </c>
      <c r="U4918">
        <v>22.606108119999998</v>
      </c>
      <c r="V4918">
        <v>532</v>
      </c>
      <c r="W4918" t="str">
        <f t="shared" si="230"/>
        <v>Very High</v>
      </c>
      <c r="X4918">
        <v>1</v>
      </c>
      <c r="Y4918">
        <v>8</v>
      </c>
      <c r="Z4918" t="s">
        <v>58</v>
      </c>
      <c r="AA4918" t="s">
        <v>50</v>
      </c>
      <c r="AB4918" t="s">
        <v>38</v>
      </c>
      <c r="AC4918">
        <v>1</v>
      </c>
    </row>
    <row r="4919" spans="1:29" x14ac:dyDescent="0.25">
      <c r="A4919" t="s">
        <v>8007</v>
      </c>
      <c r="B4919">
        <v>46</v>
      </c>
      <c r="C4919" s="3" t="str">
        <f t="shared" si="228"/>
        <v>Middle Age</v>
      </c>
      <c r="D4919" t="s">
        <v>27</v>
      </c>
      <c r="E4919">
        <v>133</v>
      </c>
      <c r="F4919" t="str">
        <f t="shared" si="229"/>
        <v>Heart-Healthy</v>
      </c>
      <c r="G4919" t="s">
        <v>8008</v>
      </c>
      <c r="H4919">
        <v>44</v>
      </c>
      <c r="I4919">
        <v>0</v>
      </c>
      <c r="J4919">
        <v>1</v>
      </c>
      <c r="K4919">
        <v>1</v>
      </c>
      <c r="L4919">
        <v>1</v>
      </c>
      <c r="M4919">
        <v>0</v>
      </c>
      <c r="N4919">
        <v>1.8851852600000001</v>
      </c>
      <c r="O4919" t="s">
        <v>35</v>
      </c>
      <c r="P4919">
        <v>1</v>
      </c>
      <c r="Q4919">
        <v>1</v>
      </c>
      <c r="R4919">
        <v>1</v>
      </c>
      <c r="S4919">
        <v>3.7872716020000001</v>
      </c>
      <c r="T4919">
        <v>239301</v>
      </c>
      <c r="U4919">
        <v>28.999387680000002</v>
      </c>
      <c r="V4919">
        <v>166</v>
      </c>
      <c r="W4919" t="str">
        <f t="shared" si="230"/>
        <v>Borderline High</v>
      </c>
      <c r="X4919">
        <v>6</v>
      </c>
      <c r="Y4919">
        <v>6</v>
      </c>
      <c r="Z4919" t="s">
        <v>227</v>
      </c>
      <c r="AA4919" t="s">
        <v>44</v>
      </c>
      <c r="AB4919" t="s">
        <v>38</v>
      </c>
      <c r="AC4919">
        <v>1</v>
      </c>
    </row>
    <row r="4920" spans="1:29" x14ac:dyDescent="0.25">
      <c r="A4920" t="s">
        <v>8009</v>
      </c>
      <c r="B4920">
        <v>89</v>
      </c>
      <c r="C4920" s="3" t="str">
        <f t="shared" si="228"/>
        <v>Old</v>
      </c>
      <c r="D4920" t="s">
        <v>27</v>
      </c>
      <c r="E4920">
        <v>247</v>
      </c>
      <c r="F4920" t="str">
        <f t="shared" si="229"/>
        <v>Dangerous</v>
      </c>
      <c r="G4920" t="s">
        <v>2091</v>
      </c>
      <c r="H4920">
        <v>48</v>
      </c>
      <c r="I4920">
        <v>1</v>
      </c>
      <c r="J4920">
        <v>1</v>
      </c>
      <c r="K4920">
        <v>1</v>
      </c>
      <c r="L4920">
        <v>1</v>
      </c>
      <c r="M4920">
        <v>0</v>
      </c>
      <c r="N4920">
        <v>17.5511205</v>
      </c>
      <c r="O4920" t="s">
        <v>35</v>
      </c>
      <c r="P4920">
        <v>0</v>
      </c>
      <c r="Q4920">
        <v>0</v>
      </c>
      <c r="R4920">
        <v>6</v>
      </c>
      <c r="S4920">
        <v>6.5553543410000001</v>
      </c>
      <c r="T4920">
        <v>192776</v>
      </c>
      <c r="U4920">
        <v>33.8143423</v>
      </c>
      <c r="V4920">
        <v>423</v>
      </c>
      <c r="W4920" t="str">
        <f t="shared" si="230"/>
        <v>High</v>
      </c>
      <c r="X4920">
        <v>4</v>
      </c>
      <c r="Y4920">
        <v>8</v>
      </c>
      <c r="Z4920" t="s">
        <v>61</v>
      </c>
      <c r="AA4920" t="s">
        <v>31</v>
      </c>
      <c r="AB4920" t="s">
        <v>32</v>
      </c>
      <c r="AC4920">
        <v>0</v>
      </c>
    </row>
    <row r="4921" spans="1:29" x14ac:dyDescent="0.25">
      <c r="A4921" t="s">
        <v>8010</v>
      </c>
      <c r="B4921">
        <v>53</v>
      </c>
      <c r="C4921" s="3" t="str">
        <f t="shared" si="228"/>
        <v>Middle Age</v>
      </c>
      <c r="D4921" t="s">
        <v>27</v>
      </c>
      <c r="E4921">
        <v>253</v>
      </c>
      <c r="F4921" t="str">
        <f t="shared" si="229"/>
        <v>Dangerous</v>
      </c>
      <c r="G4921" t="s">
        <v>4987</v>
      </c>
      <c r="H4921">
        <v>58</v>
      </c>
      <c r="I4921">
        <v>1</v>
      </c>
      <c r="J4921">
        <v>1</v>
      </c>
      <c r="K4921">
        <v>1</v>
      </c>
      <c r="L4921">
        <v>0</v>
      </c>
      <c r="M4921">
        <v>1</v>
      </c>
      <c r="N4921">
        <v>12.93117258</v>
      </c>
      <c r="O4921" t="s">
        <v>35</v>
      </c>
      <c r="P4921">
        <v>0</v>
      </c>
      <c r="Q4921">
        <v>1</v>
      </c>
      <c r="R4921">
        <v>9</v>
      </c>
      <c r="S4921">
        <v>5.1587585880000004</v>
      </c>
      <c r="T4921">
        <v>268558</v>
      </c>
      <c r="U4921">
        <v>36.484361659999998</v>
      </c>
      <c r="V4921">
        <v>601</v>
      </c>
      <c r="W4921" t="str">
        <f t="shared" si="230"/>
        <v>Very High</v>
      </c>
      <c r="X4921">
        <v>2</v>
      </c>
      <c r="Y4921">
        <v>10</v>
      </c>
      <c r="Z4921" t="s">
        <v>227</v>
      </c>
      <c r="AA4921" t="s">
        <v>44</v>
      </c>
      <c r="AB4921" t="s">
        <v>38</v>
      </c>
      <c r="AC4921">
        <v>0</v>
      </c>
    </row>
    <row r="4922" spans="1:29" x14ac:dyDescent="0.25">
      <c r="A4922" t="s">
        <v>8011</v>
      </c>
      <c r="B4922">
        <v>49</v>
      </c>
      <c r="C4922" s="3" t="str">
        <f t="shared" si="228"/>
        <v>Middle Age</v>
      </c>
      <c r="D4922" t="s">
        <v>40</v>
      </c>
      <c r="E4922">
        <v>367</v>
      </c>
      <c r="F4922" t="str">
        <f t="shared" si="229"/>
        <v>Dangerous</v>
      </c>
      <c r="G4922" t="s">
        <v>2675</v>
      </c>
      <c r="H4922">
        <v>67</v>
      </c>
      <c r="I4922">
        <v>0</v>
      </c>
      <c r="J4922">
        <v>0</v>
      </c>
      <c r="K4922">
        <v>1</v>
      </c>
      <c r="L4922">
        <v>0</v>
      </c>
      <c r="M4922">
        <v>1</v>
      </c>
      <c r="N4922">
        <v>5.8973242570000002</v>
      </c>
      <c r="O4922" t="s">
        <v>42</v>
      </c>
      <c r="P4922">
        <v>0</v>
      </c>
      <c r="Q4922">
        <v>1</v>
      </c>
      <c r="R4922">
        <v>5</v>
      </c>
      <c r="S4922">
        <v>1.840376644</v>
      </c>
      <c r="T4922">
        <v>169103</v>
      </c>
      <c r="U4922">
        <v>22.999544010000001</v>
      </c>
      <c r="V4922">
        <v>132</v>
      </c>
      <c r="W4922" t="str">
        <f t="shared" si="230"/>
        <v>Healthy</v>
      </c>
      <c r="X4922">
        <v>6</v>
      </c>
      <c r="Y4922">
        <v>5</v>
      </c>
      <c r="Z4922" t="s">
        <v>81</v>
      </c>
      <c r="AA4922" t="s">
        <v>44</v>
      </c>
      <c r="AB4922" t="s">
        <v>32</v>
      </c>
      <c r="AC4922">
        <v>0</v>
      </c>
    </row>
    <row r="4923" spans="1:29" x14ac:dyDescent="0.25">
      <c r="A4923" t="s">
        <v>8012</v>
      </c>
      <c r="B4923">
        <v>83</v>
      </c>
      <c r="C4923" s="3" t="str">
        <f t="shared" si="228"/>
        <v>Old</v>
      </c>
      <c r="D4923" t="s">
        <v>40</v>
      </c>
      <c r="E4923">
        <v>258</v>
      </c>
      <c r="F4923" t="str">
        <f t="shared" si="229"/>
        <v>Dangerous</v>
      </c>
      <c r="G4923" t="s">
        <v>8013</v>
      </c>
      <c r="H4923">
        <v>64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16.00292966</v>
      </c>
      <c r="O4923" t="s">
        <v>29</v>
      </c>
      <c r="P4923">
        <v>1</v>
      </c>
      <c r="Q4923">
        <v>0</v>
      </c>
      <c r="R4923">
        <v>7</v>
      </c>
      <c r="S4923">
        <v>2.4629239850000002</v>
      </c>
      <c r="T4923">
        <v>267910</v>
      </c>
      <c r="U4923">
        <v>20.93486472</v>
      </c>
      <c r="V4923">
        <v>380</v>
      </c>
      <c r="W4923" t="str">
        <f t="shared" si="230"/>
        <v>High</v>
      </c>
      <c r="X4923">
        <v>4</v>
      </c>
      <c r="Y4923">
        <v>6</v>
      </c>
      <c r="Z4923" t="s">
        <v>61</v>
      </c>
      <c r="AA4923" t="s">
        <v>31</v>
      </c>
      <c r="AB4923" t="s">
        <v>32</v>
      </c>
      <c r="AC4923">
        <v>0</v>
      </c>
    </row>
    <row r="4924" spans="1:29" x14ac:dyDescent="0.25">
      <c r="A4924" t="s">
        <v>8014</v>
      </c>
      <c r="B4924">
        <v>68</v>
      </c>
      <c r="C4924" s="3" t="str">
        <f t="shared" si="228"/>
        <v>Old</v>
      </c>
      <c r="D4924" t="s">
        <v>40</v>
      </c>
      <c r="E4924">
        <v>380</v>
      </c>
      <c r="F4924" t="str">
        <f t="shared" si="229"/>
        <v>Dangerous</v>
      </c>
      <c r="G4924" t="s">
        <v>4438</v>
      </c>
      <c r="H4924">
        <v>48</v>
      </c>
      <c r="I4924">
        <v>0</v>
      </c>
      <c r="J4924">
        <v>0</v>
      </c>
      <c r="K4924">
        <v>1</v>
      </c>
      <c r="L4924">
        <v>0</v>
      </c>
      <c r="M4924">
        <v>1</v>
      </c>
      <c r="N4924">
        <v>9.6968127519999996</v>
      </c>
      <c r="O4924" t="s">
        <v>35</v>
      </c>
      <c r="P4924">
        <v>1</v>
      </c>
      <c r="Q4924">
        <v>1</v>
      </c>
      <c r="R4924">
        <v>1</v>
      </c>
      <c r="S4924">
        <v>7.1295404619999996</v>
      </c>
      <c r="T4924">
        <v>179567</v>
      </c>
      <c r="U4924">
        <v>22.60042202</v>
      </c>
      <c r="V4924">
        <v>82</v>
      </c>
      <c r="W4924" t="str">
        <f t="shared" si="230"/>
        <v>Healthy</v>
      </c>
      <c r="X4924">
        <v>6</v>
      </c>
      <c r="Y4924">
        <v>9</v>
      </c>
      <c r="Z4924" t="s">
        <v>227</v>
      </c>
      <c r="AA4924" t="s">
        <v>44</v>
      </c>
      <c r="AB4924" t="s">
        <v>38</v>
      </c>
      <c r="AC4924">
        <v>1</v>
      </c>
    </row>
    <row r="4925" spans="1:29" x14ac:dyDescent="0.25">
      <c r="A4925" t="s">
        <v>8015</v>
      </c>
      <c r="B4925">
        <v>83</v>
      </c>
      <c r="C4925" s="3" t="str">
        <f t="shared" si="228"/>
        <v>Old</v>
      </c>
      <c r="D4925" t="s">
        <v>27</v>
      </c>
      <c r="E4925">
        <v>395</v>
      </c>
      <c r="F4925" t="str">
        <f t="shared" si="229"/>
        <v>Dangerous</v>
      </c>
      <c r="G4925" t="s">
        <v>3068</v>
      </c>
      <c r="H4925">
        <v>75</v>
      </c>
      <c r="I4925">
        <v>1</v>
      </c>
      <c r="J4925">
        <v>0</v>
      </c>
      <c r="K4925">
        <v>1</v>
      </c>
      <c r="L4925">
        <v>1</v>
      </c>
      <c r="M4925">
        <v>0</v>
      </c>
      <c r="N4925">
        <v>1.4237061000000001E-2</v>
      </c>
      <c r="O4925" t="s">
        <v>29</v>
      </c>
      <c r="P4925">
        <v>1</v>
      </c>
      <c r="Q4925">
        <v>1</v>
      </c>
      <c r="R4925">
        <v>7</v>
      </c>
      <c r="S4925">
        <v>3.2375721720000001</v>
      </c>
      <c r="T4925">
        <v>67257</v>
      </c>
      <c r="U4925">
        <v>23.543526849999999</v>
      </c>
      <c r="V4925">
        <v>211</v>
      </c>
      <c r="W4925" t="str">
        <f t="shared" si="230"/>
        <v>High</v>
      </c>
      <c r="X4925">
        <v>4</v>
      </c>
      <c r="Y4925">
        <v>9</v>
      </c>
      <c r="Z4925" t="s">
        <v>220</v>
      </c>
      <c r="AA4925" t="s">
        <v>31</v>
      </c>
      <c r="AB4925" t="s">
        <v>38</v>
      </c>
      <c r="AC4925">
        <v>1</v>
      </c>
    </row>
    <row r="4926" spans="1:29" x14ac:dyDescent="0.25">
      <c r="A4926" t="s">
        <v>8016</v>
      </c>
      <c r="B4926">
        <v>51</v>
      </c>
      <c r="C4926" s="3" t="str">
        <f t="shared" si="228"/>
        <v>Middle Age</v>
      </c>
      <c r="D4926" t="s">
        <v>27</v>
      </c>
      <c r="E4926">
        <v>255</v>
      </c>
      <c r="F4926" t="str">
        <f t="shared" si="229"/>
        <v>Dangerous</v>
      </c>
      <c r="G4926" t="s">
        <v>8017</v>
      </c>
      <c r="H4926">
        <v>80</v>
      </c>
      <c r="I4926">
        <v>0</v>
      </c>
      <c r="J4926">
        <v>0</v>
      </c>
      <c r="K4926">
        <v>1</v>
      </c>
      <c r="L4926">
        <v>1</v>
      </c>
      <c r="M4926">
        <v>1</v>
      </c>
      <c r="N4926">
        <v>19.767019489999999</v>
      </c>
      <c r="O4926" t="s">
        <v>29</v>
      </c>
      <c r="P4926">
        <v>1</v>
      </c>
      <c r="Q4926">
        <v>1</v>
      </c>
      <c r="R4926">
        <v>2</v>
      </c>
      <c r="S4926">
        <v>8.4811733230000002</v>
      </c>
      <c r="T4926">
        <v>38631</v>
      </c>
      <c r="U4926">
        <v>21.655859719999999</v>
      </c>
      <c r="V4926">
        <v>651</v>
      </c>
      <c r="W4926" t="str">
        <f t="shared" si="230"/>
        <v>Very High</v>
      </c>
      <c r="X4926">
        <v>5</v>
      </c>
      <c r="Y4926">
        <v>6</v>
      </c>
      <c r="Z4926" t="s">
        <v>66</v>
      </c>
      <c r="AA4926" t="s">
        <v>67</v>
      </c>
      <c r="AB4926" t="s">
        <v>32</v>
      </c>
      <c r="AC4926">
        <v>1</v>
      </c>
    </row>
    <row r="4927" spans="1:29" x14ac:dyDescent="0.25">
      <c r="A4927" t="s">
        <v>8018</v>
      </c>
      <c r="B4927">
        <v>58</v>
      </c>
      <c r="C4927" s="3" t="str">
        <f t="shared" si="228"/>
        <v>Old</v>
      </c>
      <c r="D4927" t="s">
        <v>27</v>
      </c>
      <c r="E4927">
        <v>194</v>
      </c>
      <c r="F4927" t="str">
        <f t="shared" si="229"/>
        <v>Heart-Healthy</v>
      </c>
      <c r="G4927" t="s">
        <v>214</v>
      </c>
      <c r="H4927">
        <v>88</v>
      </c>
      <c r="I4927">
        <v>0</v>
      </c>
      <c r="J4927">
        <v>1</v>
      </c>
      <c r="K4927">
        <v>1</v>
      </c>
      <c r="L4927">
        <v>1</v>
      </c>
      <c r="M4927">
        <v>1</v>
      </c>
      <c r="N4927">
        <v>7.2334512719999999</v>
      </c>
      <c r="O4927" t="s">
        <v>35</v>
      </c>
      <c r="P4927">
        <v>0</v>
      </c>
      <c r="Q4927">
        <v>0</v>
      </c>
      <c r="R4927">
        <v>8</v>
      </c>
      <c r="S4927">
        <v>2.3333258140000002</v>
      </c>
      <c r="T4927">
        <v>184571</v>
      </c>
      <c r="U4927">
        <v>24.237673569999998</v>
      </c>
      <c r="V4927">
        <v>266</v>
      </c>
      <c r="W4927" t="str">
        <f t="shared" si="230"/>
        <v>High</v>
      </c>
      <c r="X4927">
        <v>1</v>
      </c>
      <c r="Y4927">
        <v>6</v>
      </c>
      <c r="Z4927" t="s">
        <v>76</v>
      </c>
      <c r="AA4927" t="s">
        <v>50</v>
      </c>
      <c r="AB4927" t="s">
        <v>38</v>
      </c>
      <c r="AC4927">
        <v>0</v>
      </c>
    </row>
    <row r="4928" spans="1:29" x14ac:dyDescent="0.25">
      <c r="A4928" t="s">
        <v>8019</v>
      </c>
      <c r="B4928">
        <v>64</v>
      </c>
      <c r="C4928" s="3" t="str">
        <f t="shared" si="228"/>
        <v>Old</v>
      </c>
      <c r="D4928" t="s">
        <v>27</v>
      </c>
      <c r="E4928">
        <v>205</v>
      </c>
      <c r="F4928" t="str">
        <f t="shared" si="229"/>
        <v>At-Risk</v>
      </c>
      <c r="G4928" t="s">
        <v>3626</v>
      </c>
      <c r="H4928">
        <v>84</v>
      </c>
      <c r="I4928">
        <v>1</v>
      </c>
      <c r="J4928">
        <v>0</v>
      </c>
      <c r="K4928">
        <v>1</v>
      </c>
      <c r="L4928">
        <v>1</v>
      </c>
      <c r="M4928">
        <v>0</v>
      </c>
      <c r="N4928">
        <v>19.008496470000001</v>
      </c>
      <c r="O4928" t="s">
        <v>29</v>
      </c>
      <c r="P4928">
        <v>0</v>
      </c>
      <c r="Q4928">
        <v>1</v>
      </c>
      <c r="R4928">
        <v>8</v>
      </c>
      <c r="S4928">
        <v>8.9960427949999993</v>
      </c>
      <c r="T4928">
        <v>90499</v>
      </c>
      <c r="U4928">
        <v>30.018270909999998</v>
      </c>
      <c r="V4928">
        <v>305</v>
      </c>
      <c r="W4928" t="str">
        <f t="shared" si="230"/>
        <v>High</v>
      </c>
      <c r="X4928">
        <v>3</v>
      </c>
      <c r="Y4928">
        <v>9</v>
      </c>
      <c r="Z4928" t="s">
        <v>70</v>
      </c>
      <c r="AA4928" t="s">
        <v>37</v>
      </c>
      <c r="AB4928" t="s">
        <v>38</v>
      </c>
      <c r="AC4928">
        <v>0</v>
      </c>
    </row>
    <row r="4929" spans="1:29" x14ac:dyDescent="0.25">
      <c r="A4929" t="s">
        <v>8020</v>
      </c>
      <c r="B4929">
        <v>78</v>
      </c>
      <c r="C4929" s="3" t="str">
        <f t="shared" si="228"/>
        <v>Old</v>
      </c>
      <c r="D4929" t="s">
        <v>27</v>
      </c>
      <c r="E4929">
        <v>386</v>
      </c>
      <c r="F4929" t="str">
        <f t="shared" si="229"/>
        <v>Dangerous</v>
      </c>
      <c r="G4929" t="s">
        <v>4716</v>
      </c>
      <c r="H4929">
        <v>45</v>
      </c>
      <c r="I4929">
        <v>1</v>
      </c>
      <c r="J4929">
        <v>1</v>
      </c>
      <c r="K4929">
        <v>1</v>
      </c>
      <c r="L4929">
        <v>0</v>
      </c>
      <c r="M4929">
        <v>0</v>
      </c>
      <c r="N4929">
        <v>1.5992994979999999</v>
      </c>
      <c r="O4929" t="s">
        <v>35</v>
      </c>
      <c r="P4929">
        <v>0</v>
      </c>
      <c r="Q4929">
        <v>0</v>
      </c>
      <c r="R4929">
        <v>1</v>
      </c>
      <c r="S4929">
        <v>6.8565488480000001</v>
      </c>
      <c r="T4929">
        <v>285332</v>
      </c>
      <c r="U4929">
        <v>21.890890540000001</v>
      </c>
      <c r="V4929">
        <v>533</v>
      </c>
      <c r="W4929" t="str">
        <f t="shared" si="230"/>
        <v>Very High</v>
      </c>
      <c r="X4929">
        <v>3</v>
      </c>
      <c r="Y4929">
        <v>5</v>
      </c>
      <c r="Z4929" t="s">
        <v>76</v>
      </c>
      <c r="AA4929" t="s">
        <v>50</v>
      </c>
      <c r="AB4929" t="s">
        <v>38</v>
      </c>
      <c r="AC4929">
        <v>0</v>
      </c>
    </row>
    <row r="4930" spans="1:29" x14ac:dyDescent="0.25">
      <c r="A4930" t="s">
        <v>8021</v>
      </c>
      <c r="B4930">
        <v>63</v>
      </c>
      <c r="C4930" s="3" t="str">
        <f t="shared" si="228"/>
        <v>Old</v>
      </c>
      <c r="D4930" t="s">
        <v>27</v>
      </c>
      <c r="E4930">
        <v>282</v>
      </c>
      <c r="F4930" t="str">
        <f t="shared" si="229"/>
        <v>Dangerous</v>
      </c>
      <c r="G4930" t="s">
        <v>1254</v>
      </c>
      <c r="H4930">
        <v>57</v>
      </c>
      <c r="I4930">
        <v>1</v>
      </c>
      <c r="J4930">
        <v>0</v>
      </c>
      <c r="K4930">
        <v>1</v>
      </c>
      <c r="L4930">
        <v>1</v>
      </c>
      <c r="M4930">
        <v>0</v>
      </c>
      <c r="N4930">
        <v>13.3470976</v>
      </c>
      <c r="O4930" t="s">
        <v>29</v>
      </c>
      <c r="P4930">
        <v>0</v>
      </c>
      <c r="Q4930">
        <v>1</v>
      </c>
      <c r="R4930">
        <v>3</v>
      </c>
      <c r="S4930">
        <v>10.944518889999999</v>
      </c>
      <c r="T4930">
        <v>48885</v>
      </c>
      <c r="U4930">
        <v>29.787560890000002</v>
      </c>
      <c r="V4930">
        <v>742</v>
      </c>
      <c r="W4930" t="str">
        <f t="shared" si="230"/>
        <v>Very High</v>
      </c>
      <c r="X4930">
        <v>0</v>
      </c>
      <c r="Y4930">
        <v>9</v>
      </c>
      <c r="Z4930" t="s">
        <v>66</v>
      </c>
      <c r="AA4930" t="s">
        <v>67</v>
      </c>
      <c r="AB4930" t="s">
        <v>32</v>
      </c>
      <c r="AC4930">
        <v>1</v>
      </c>
    </row>
    <row r="4931" spans="1:29" x14ac:dyDescent="0.25">
      <c r="A4931" t="s">
        <v>8022</v>
      </c>
      <c r="B4931">
        <v>85</v>
      </c>
      <c r="C4931" s="3" t="str">
        <f t="shared" ref="C4931:C4994" si="231">IF(B4931&gt;54, "Old", IF(B4931 &gt;= 31,  "Middle Age", IF(B4931 &lt; 31, "Young", "Invalid")))</f>
        <v>Old</v>
      </c>
      <c r="D4931" t="s">
        <v>27</v>
      </c>
      <c r="E4931">
        <v>294</v>
      </c>
      <c r="F4931" t="str">
        <f t="shared" ref="F4931:F4994" si="232">IF(E4931&gt;239, "Dangerous", IF(E4931 &gt; 199,  "At-Risk", IF(E4931 &lt; 200, "Heart-Healthy", "Invalid")))</f>
        <v>Dangerous</v>
      </c>
      <c r="G4931" t="s">
        <v>2239</v>
      </c>
      <c r="H4931">
        <v>84</v>
      </c>
      <c r="I4931">
        <v>1</v>
      </c>
      <c r="J4931">
        <v>0</v>
      </c>
      <c r="K4931">
        <v>1</v>
      </c>
      <c r="L4931">
        <v>0</v>
      </c>
      <c r="M4931">
        <v>0</v>
      </c>
      <c r="N4931">
        <v>11.598458089999999</v>
      </c>
      <c r="O4931" t="s">
        <v>42</v>
      </c>
      <c r="P4931">
        <v>0</v>
      </c>
      <c r="Q4931">
        <v>0</v>
      </c>
      <c r="R4931">
        <v>8</v>
      </c>
      <c r="S4931">
        <v>11.10916065</v>
      </c>
      <c r="T4931">
        <v>32220</v>
      </c>
      <c r="U4931">
        <v>28.526469280000001</v>
      </c>
      <c r="V4931">
        <v>797</v>
      </c>
      <c r="W4931" t="str">
        <f t="shared" ref="W4931:W4994" si="233">IF(V4931&gt;499, "Very High", IF(V4931&gt;199, "High", IF(V4931 &gt; 149,  "Borderline High", IF(V4931 &lt; 150, "Healthy", "Invalid"))))</f>
        <v>Very High</v>
      </c>
      <c r="X4931">
        <v>3</v>
      </c>
      <c r="Y4931">
        <v>6</v>
      </c>
      <c r="Z4931" t="s">
        <v>111</v>
      </c>
      <c r="AA4931" t="s">
        <v>50</v>
      </c>
      <c r="AB4931" t="s">
        <v>38</v>
      </c>
      <c r="AC4931">
        <v>0</v>
      </c>
    </row>
    <row r="4932" spans="1:29" x14ac:dyDescent="0.25">
      <c r="A4932" t="s">
        <v>8023</v>
      </c>
      <c r="B4932">
        <v>71</v>
      </c>
      <c r="C4932" s="3" t="str">
        <f t="shared" si="231"/>
        <v>Old</v>
      </c>
      <c r="D4932" t="s">
        <v>27</v>
      </c>
      <c r="E4932">
        <v>145</v>
      </c>
      <c r="F4932" t="str">
        <f t="shared" si="232"/>
        <v>Heart-Healthy</v>
      </c>
      <c r="G4932" t="s">
        <v>8024</v>
      </c>
      <c r="H4932">
        <v>100</v>
      </c>
      <c r="I4932">
        <v>1</v>
      </c>
      <c r="J4932">
        <v>1</v>
      </c>
      <c r="K4932">
        <v>1</v>
      </c>
      <c r="L4932">
        <v>1</v>
      </c>
      <c r="M4932">
        <v>0</v>
      </c>
      <c r="N4932">
        <v>4.9471577150000003</v>
      </c>
      <c r="O4932" t="s">
        <v>42</v>
      </c>
      <c r="P4932">
        <v>1</v>
      </c>
      <c r="Q4932">
        <v>0</v>
      </c>
      <c r="R4932">
        <v>5</v>
      </c>
      <c r="S4932">
        <v>1.452838861</v>
      </c>
      <c r="T4932">
        <v>108861</v>
      </c>
      <c r="U4932">
        <v>27.284816410000001</v>
      </c>
      <c r="V4932">
        <v>754</v>
      </c>
      <c r="W4932" t="str">
        <f t="shared" si="233"/>
        <v>Very High</v>
      </c>
      <c r="X4932">
        <v>0</v>
      </c>
      <c r="Y4932">
        <v>9</v>
      </c>
      <c r="Z4932" t="s">
        <v>70</v>
      </c>
      <c r="AA4932" t="s">
        <v>37</v>
      </c>
      <c r="AB4932" t="s">
        <v>38</v>
      </c>
      <c r="AC4932">
        <v>0</v>
      </c>
    </row>
    <row r="4933" spans="1:29" x14ac:dyDescent="0.25">
      <c r="A4933" t="s">
        <v>8025</v>
      </c>
      <c r="B4933">
        <v>72</v>
      </c>
      <c r="C4933" s="3" t="str">
        <f t="shared" si="231"/>
        <v>Old</v>
      </c>
      <c r="D4933" t="s">
        <v>27</v>
      </c>
      <c r="E4933">
        <v>393</v>
      </c>
      <c r="F4933" t="str">
        <f t="shared" si="232"/>
        <v>Dangerous</v>
      </c>
      <c r="G4933" t="s">
        <v>7968</v>
      </c>
      <c r="H4933">
        <v>52</v>
      </c>
      <c r="I4933">
        <v>0</v>
      </c>
      <c r="J4933">
        <v>1</v>
      </c>
      <c r="K4933">
        <v>1</v>
      </c>
      <c r="L4933">
        <v>0</v>
      </c>
      <c r="M4933">
        <v>1</v>
      </c>
      <c r="N4933">
        <v>1.7613244269999999</v>
      </c>
      <c r="O4933" t="s">
        <v>35</v>
      </c>
      <c r="P4933">
        <v>1</v>
      </c>
      <c r="Q4933">
        <v>1</v>
      </c>
      <c r="R4933">
        <v>7</v>
      </c>
      <c r="S4933">
        <v>5.5216503499999998</v>
      </c>
      <c r="T4933">
        <v>44819</v>
      </c>
      <c r="U4933">
        <v>36.91654424</v>
      </c>
      <c r="V4933">
        <v>389</v>
      </c>
      <c r="W4933" t="str">
        <f t="shared" si="233"/>
        <v>High</v>
      </c>
      <c r="X4933">
        <v>7</v>
      </c>
      <c r="Y4933">
        <v>8</v>
      </c>
      <c r="Z4933" t="s">
        <v>61</v>
      </c>
      <c r="AA4933" t="s">
        <v>31</v>
      </c>
      <c r="AB4933" t="s">
        <v>32</v>
      </c>
      <c r="AC4933">
        <v>0</v>
      </c>
    </row>
    <row r="4934" spans="1:29" x14ac:dyDescent="0.25">
      <c r="A4934" t="s">
        <v>8026</v>
      </c>
      <c r="B4934">
        <v>46</v>
      </c>
      <c r="C4934" s="3" t="str">
        <f t="shared" si="231"/>
        <v>Middle Age</v>
      </c>
      <c r="D4934" t="s">
        <v>40</v>
      </c>
      <c r="E4934">
        <v>395</v>
      </c>
      <c r="F4934" t="str">
        <f t="shared" si="232"/>
        <v>Dangerous</v>
      </c>
      <c r="G4934" t="s">
        <v>7228</v>
      </c>
      <c r="H4934">
        <v>104</v>
      </c>
      <c r="I4934">
        <v>1</v>
      </c>
      <c r="J4934">
        <v>1</v>
      </c>
      <c r="K4934">
        <v>1</v>
      </c>
      <c r="L4934">
        <v>1</v>
      </c>
      <c r="M4934">
        <v>0</v>
      </c>
      <c r="N4934">
        <v>11.073944689999999</v>
      </c>
      <c r="O4934" t="s">
        <v>29</v>
      </c>
      <c r="P4934">
        <v>0</v>
      </c>
      <c r="Q4934">
        <v>0</v>
      </c>
      <c r="R4934">
        <v>4</v>
      </c>
      <c r="S4934">
        <v>9.8083502930000002</v>
      </c>
      <c r="T4934">
        <v>148844</v>
      </c>
      <c r="U4934">
        <v>18.120571680000001</v>
      </c>
      <c r="V4934">
        <v>742</v>
      </c>
      <c r="W4934" t="str">
        <f t="shared" si="233"/>
        <v>Very High</v>
      </c>
      <c r="X4934">
        <v>6</v>
      </c>
      <c r="Y4934">
        <v>7</v>
      </c>
      <c r="Z4934" t="s">
        <v>43</v>
      </c>
      <c r="AA4934" t="s">
        <v>44</v>
      </c>
      <c r="AB4934" t="s">
        <v>38</v>
      </c>
      <c r="AC4934">
        <v>0</v>
      </c>
    </row>
    <row r="4935" spans="1:29" x14ac:dyDescent="0.25">
      <c r="A4935" t="s">
        <v>8027</v>
      </c>
      <c r="B4935">
        <v>88</v>
      </c>
      <c r="C4935" s="3" t="str">
        <f t="shared" si="231"/>
        <v>Old</v>
      </c>
      <c r="D4935" t="s">
        <v>27</v>
      </c>
      <c r="E4935">
        <v>222</v>
      </c>
      <c r="F4935" t="str">
        <f t="shared" si="232"/>
        <v>At-Risk</v>
      </c>
      <c r="G4935" t="s">
        <v>8028</v>
      </c>
      <c r="H4935">
        <v>78</v>
      </c>
      <c r="I4935">
        <v>1</v>
      </c>
      <c r="J4935">
        <v>1</v>
      </c>
      <c r="K4935">
        <v>1</v>
      </c>
      <c r="L4935">
        <v>0</v>
      </c>
      <c r="M4935">
        <v>0</v>
      </c>
      <c r="N4935">
        <v>17.16774693</v>
      </c>
      <c r="O4935" t="s">
        <v>35</v>
      </c>
      <c r="P4935">
        <v>0</v>
      </c>
      <c r="Q4935">
        <v>0</v>
      </c>
      <c r="R4935">
        <v>8</v>
      </c>
      <c r="S4935">
        <v>4.6861342009999998</v>
      </c>
      <c r="T4935">
        <v>236198</v>
      </c>
      <c r="U4935">
        <v>25.03813963</v>
      </c>
      <c r="V4935">
        <v>430</v>
      </c>
      <c r="W4935" t="str">
        <f t="shared" si="233"/>
        <v>High</v>
      </c>
      <c r="X4935">
        <v>2</v>
      </c>
      <c r="Y4935">
        <v>10</v>
      </c>
      <c r="Z4935" t="s">
        <v>126</v>
      </c>
      <c r="AA4935" t="s">
        <v>126</v>
      </c>
      <c r="AB4935" t="s">
        <v>32</v>
      </c>
      <c r="AC4935">
        <v>1</v>
      </c>
    </row>
    <row r="4936" spans="1:29" x14ac:dyDescent="0.25">
      <c r="A4936" t="s">
        <v>8029</v>
      </c>
      <c r="B4936">
        <v>44</v>
      </c>
      <c r="C4936" s="3" t="str">
        <f t="shared" si="231"/>
        <v>Middle Age</v>
      </c>
      <c r="D4936" t="s">
        <v>27</v>
      </c>
      <c r="E4936">
        <v>376</v>
      </c>
      <c r="F4936" t="str">
        <f t="shared" si="232"/>
        <v>Dangerous</v>
      </c>
      <c r="G4936" t="s">
        <v>7877</v>
      </c>
      <c r="H4936">
        <v>59</v>
      </c>
      <c r="I4936">
        <v>1</v>
      </c>
      <c r="J4936">
        <v>0</v>
      </c>
      <c r="K4936">
        <v>1</v>
      </c>
      <c r="L4936">
        <v>1</v>
      </c>
      <c r="M4936">
        <v>0</v>
      </c>
      <c r="N4936">
        <v>11.72445658</v>
      </c>
      <c r="O4936" t="s">
        <v>42</v>
      </c>
      <c r="P4936">
        <v>1</v>
      </c>
      <c r="Q4936">
        <v>0</v>
      </c>
      <c r="R4936">
        <v>6</v>
      </c>
      <c r="S4936">
        <v>1.38056881</v>
      </c>
      <c r="T4936">
        <v>287568</v>
      </c>
      <c r="U4936">
        <v>25.830860489999999</v>
      </c>
      <c r="V4936">
        <v>219</v>
      </c>
      <c r="W4936" t="str">
        <f t="shared" si="233"/>
        <v>High</v>
      </c>
      <c r="X4936">
        <v>6</v>
      </c>
      <c r="Y4936">
        <v>5</v>
      </c>
      <c r="Z4936" t="s">
        <v>126</v>
      </c>
      <c r="AA4936" t="s">
        <v>126</v>
      </c>
      <c r="AB4936" t="s">
        <v>32</v>
      </c>
      <c r="AC4936">
        <v>1</v>
      </c>
    </row>
    <row r="4937" spans="1:29" x14ac:dyDescent="0.25">
      <c r="A4937" t="s">
        <v>8030</v>
      </c>
      <c r="B4937">
        <v>58</v>
      </c>
      <c r="C4937" s="3" t="str">
        <f t="shared" si="231"/>
        <v>Old</v>
      </c>
      <c r="D4937" t="s">
        <v>40</v>
      </c>
      <c r="E4937">
        <v>241</v>
      </c>
      <c r="F4937" t="str">
        <f t="shared" si="232"/>
        <v>Dangerous</v>
      </c>
      <c r="G4937" t="s">
        <v>8031</v>
      </c>
      <c r="H4937">
        <v>56</v>
      </c>
      <c r="I4937">
        <v>0</v>
      </c>
      <c r="J4937">
        <v>0</v>
      </c>
      <c r="K4937">
        <v>1</v>
      </c>
      <c r="L4937">
        <v>0</v>
      </c>
      <c r="M4937">
        <v>1</v>
      </c>
      <c r="N4937">
        <v>6.9035286249999999</v>
      </c>
      <c r="O4937" t="s">
        <v>29</v>
      </c>
      <c r="P4937">
        <v>0</v>
      </c>
      <c r="Q4937">
        <v>0</v>
      </c>
      <c r="R4937">
        <v>6</v>
      </c>
      <c r="S4937">
        <v>9.2846063710000006</v>
      </c>
      <c r="T4937">
        <v>21365</v>
      </c>
      <c r="U4937">
        <v>25.76613961</v>
      </c>
      <c r="V4937">
        <v>244</v>
      </c>
      <c r="W4937" t="str">
        <f t="shared" si="233"/>
        <v>High</v>
      </c>
      <c r="X4937">
        <v>2</v>
      </c>
      <c r="Y4937">
        <v>5</v>
      </c>
      <c r="Z4937" t="s">
        <v>66</v>
      </c>
      <c r="AA4937" t="s">
        <v>67</v>
      </c>
      <c r="AB4937" t="s">
        <v>32</v>
      </c>
      <c r="AC4937">
        <v>0</v>
      </c>
    </row>
    <row r="4938" spans="1:29" x14ac:dyDescent="0.25">
      <c r="A4938" t="s">
        <v>8032</v>
      </c>
      <c r="B4938">
        <v>28</v>
      </c>
      <c r="C4938" s="3" t="str">
        <f t="shared" si="231"/>
        <v>Young</v>
      </c>
      <c r="D4938" t="s">
        <v>27</v>
      </c>
      <c r="E4938">
        <v>316</v>
      </c>
      <c r="F4938" t="str">
        <f t="shared" si="232"/>
        <v>Dangerous</v>
      </c>
      <c r="G4938" t="s">
        <v>8033</v>
      </c>
      <c r="H4938">
        <v>85</v>
      </c>
      <c r="I4938">
        <v>0</v>
      </c>
      <c r="J4938">
        <v>1</v>
      </c>
      <c r="K4938">
        <v>1</v>
      </c>
      <c r="L4938">
        <v>0</v>
      </c>
      <c r="M4938">
        <v>0</v>
      </c>
      <c r="N4938">
        <v>12.658184049999999</v>
      </c>
      <c r="O4938" t="s">
        <v>29</v>
      </c>
      <c r="P4938">
        <v>0</v>
      </c>
      <c r="Q4938">
        <v>1</v>
      </c>
      <c r="R4938">
        <v>7</v>
      </c>
      <c r="S4938">
        <v>1.0007693440000001</v>
      </c>
      <c r="T4938">
        <v>87947</v>
      </c>
      <c r="U4938">
        <v>36.27972561</v>
      </c>
      <c r="V4938">
        <v>511</v>
      </c>
      <c r="W4938" t="str">
        <f t="shared" si="233"/>
        <v>Very High</v>
      </c>
      <c r="X4938">
        <v>2</v>
      </c>
      <c r="Y4938">
        <v>6</v>
      </c>
      <c r="Z4938" t="s">
        <v>66</v>
      </c>
      <c r="AA4938" t="s">
        <v>67</v>
      </c>
      <c r="AB4938" t="s">
        <v>32</v>
      </c>
      <c r="AC4938">
        <v>0</v>
      </c>
    </row>
    <row r="4939" spans="1:29" x14ac:dyDescent="0.25">
      <c r="A4939" t="s">
        <v>8034</v>
      </c>
      <c r="B4939">
        <v>26</v>
      </c>
      <c r="C4939" s="3" t="str">
        <f t="shared" si="231"/>
        <v>Young</v>
      </c>
      <c r="D4939" t="s">
        <v>27</v>
      </c>
      <c r="E4939">
        <v>125</v>
      </c>
      <c r="F4939" t="str">
        <f t="shared" si="232"/>
        <v>Heart-Healthy</v>
      </c>
      <c r="G4939" t="s">
        <v>5822</v>
      </c>
      <c r="H4939">
        <v>43</v>
      </c>
      <c r="I4939">
        <v>0</v>
      </c>
      <c r="J4939">
        <v>1</v>
      </c>
      <c r="K4939">
        <v>1</v>
      </c>
      <c r="L4939">
        <v>0</v>
      </c>
      <c r="M4939">
        <v>0</v>
      </c>
      <c r="N4939">
        <v>11.224216220000001</v>
      </c>
      <c r="O4939" t="s">
        <v>29</v>
      </c>
      <c r="P4939">
        <v>1</v>
      </c>
      <c r="Q4939">
        <v>0</v>
      </c>
      <c r="R4939">
        <v>1</v>
      </c>
      <c r="S4939">
        <v>4.8303855630000001</v>
      </c>
      <c r="T4939">
        <v>228791</v>
      </c>
      <c r="U4939">
        <v>26.57229963</v>
      </c>
      <c r="V4939">
        <v>361</v>
      </c>
      <c r="W4939" t="str">
        <f t="shared" si="233"/>
        <v>High</v>
      </c>
      <c r="X4939">
        <v>2</v>
      </c>
      <c r="Y4939">
        <v>8</v>
      </c>
      <c r="Z4939" t="s">
        <v>43</v>
      </c>
      <c r="AA4939" t="s">
        <v>44</v>
      </c>
      <c r="AB4939" t="s">
        <v>38</v>
      </c>
      <c r="AC4939">
        <v>0</v>
      </c>
    </row>
    <row r="4940" spans="1:29" x14ac:dyDescent="0.25">
      <c r="A4940" t="s">
        <v>8035</v>
      </c>
      <c r="B4940">
        <v>72</v>
      </c>
      <c r="C4940" s="3" t="str">
        <f t="shared" si="231"/>
        <v>Old</v>
      </c>
      <c r="D4940" t="s">
        <v>27</v>
      </c>
      <c r="E4940">
        <v>302</v>
      </c>
      <c r="F4940" t="str">
        <f t="shared" si="232"/>
        <v>Dangerous</v>
      </c>
      <c r="G4940" t="s">
        <v>8036</v>
      </c>
      <c r="H4940">
        <v>72</v>
      </c>
      <c r="I4940">
        <v>0</v>
      </c>
      <c r="J4940">
        <v>1</v>
      </c>
      <c r="K4940">
        <v>1</v>
      </c>
      <c r="L4940">
        <v>0</v>
      </c>
      <c r="M4940">
        <v>0</v>
      </c>
      <c r="N4940">
        <v>2.5440754490000002</v>
      </c>
      <c r="O4940" t="s">
        <v>42</v>
      </c>
      <c r="P4940">
        <v>0</v>
      </c>
      <c r="Q4940">
        <v>0</v>
      </c>
      <c r="R4940">
        <v>10</v>
      </c>
      <c r="S4940">
        <v>3.5775173320000002</v>
      </c>
      <c r="T4940">
        <v>81763</v>
      </c>
      <c r="U4940">
        <v>27.560464270000001</v>
      </c>
      <c r="V4940">
        <v>163</v>
      </c>
      <c r="W4940" t="str">
        <f t="shared" si="233"/>
        <v>Borderline High</v>
      </c>
      <c r="X4940">
        <v>7</v>
      </c>
      <c r="Y4940">
        <v>9</v>
      </c>
      <c r="Z4940" t="s">
        <v>118</v>
      </c>
      <c r="AA4940" t="s">
        <v>67</v>
      </c>
      <c r="AB4940" t="s">
        <v>38</v>
      </c>
      <c r="AC4940">
        <v>0</v>
      </c>
    </row>
    <row r="4941" spans="1:29" x14ac:dyDescent="0.25">
      <c r="A4941" t="s">
        <v>8037</v>
      </c>
      <c r="B4941">
        <v>67</v>
      </c>
      <c r="C4941" s="3" t="str">
        <f t="shared" si="231"/>
        <v>Old</v>
      </c>
      <c r="D4941" t="s">
        <v>40</v>
      </c>
      <c r="E4941">
        <v>205</v>
      </c>
      <c r="F4941" t="str">
        <f t="shared" si="232"/>
        <v>At-Risk</v>
      </c>
      <c r="G4941" t="s">
        <v>8038</v>
      </c>
      <c r="H4941">
        <v>78</v>
      </c>
      <c r="I4941">
        <v>1</v>
      </c>
      <c r="J4941">
        <v>0</v>
      </c>
      <c r="K4941">
        <v>1</v>
      </c>
      <c r="L4941">
        <v>1</v>
      </c>
      <c r="M4941">
        <v>1</v>
      </c>
      <c r="N4941">
        <v>1.2385092200000001</v>
      </c>
      <c r="O4941" t="s">
        <v>42</v>
      </c>
      <c r="P4941">
        <v>0</v>
      </c>
      <c r="Q4941">
        <v>0</v>
      </c>
      <c r="R4941">
        <v>7</v>
      </c>
      <c r="S4941">
        <v>6.7386184499999997</v>
      </c>
      <c r="T4941">
        <v>227000</v>
      </c>
      <c r="U4941">
        <v>31.26756731</v>
      </c>
      <c r="V4941">
        <v>277</v>
      </c>
      <c r="W4941" t="str">
        <f t="shared" si="233"/>
        <v>High</v>
      </c>
      <c r="X4941">
        <v>0</v>
      </c>
      <c r="Y4941">
        <v>5</v>
      </c>
      <c r="Z4941" t="s">
        <v>36</v>
      </c>
      <c r="AA4941" t="s">
        <v>37</v>
      </c>
      <c r="AB4941" t="s">
        <v>38</v>
      </c>
      <c r="AC4941">
        <v>0</v>
      </c>
    </row>
    <row r="4942" spans="1:29" x14ac:dyDescent="0.25">
      <c r="A4942" t="s">
        <v>8039</v>
      </c>
      <c r="B4942">
        <v>82</v>
      </c>
      <c r="C4942" s="3" t="str">
        <f t="shared" si="231"/>
        <v>Old</v>
      </c>
      <c r="D4942" t="s">
        <v>27</v>
      </c>
      <c r="E4942">
        <v>125</v>
      </c>
      <c r="F4942" t="str">
        <f t="shared" si="232"/>
        <v>Heart-Healthy</v>
      </c>
      <c r="G4942" t="s">
        <v>8040</v>
      </c>
      <c r="H4942">
        <v>77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10.51510946</v>
      </c>
      <c r="O4942" t="s">
        <v>42</v>
      </c>
      <c r="P4942">
        <v>0</v>
      </c>
      <c r="Q4942">
        <v>0</v>
      </c>
      <c r="R4942">
        <v>10</v>
      </c>
      <c r="S4942">
        <v>4.2786788160000002</v>
      </c>
      <c r="T4942">
        <v>226445</v>
      </c>
      <c r="U4942">
        <v>25.708834169999999</v>
      </c>
      <c r="V4942">
        <v>270</v>
      </c>
      <c r="W4942" t="str">
        <f t="shared" si="233"/>
        <v>High</v>
      </c>
      <c r="X4942">
        <v>1</v>
      </c>
      <c r="Y4942">
        <v>7</v>
      </c>
      <c r="Z4942" t="s">
        <v>61</v>
      </c>
      <c r="AA4942" t="s">
        <v>31</v>
      </c>
      <c r="AB4942" t="s">
        <v>32</v>
      </c>
      <c r="AC4942">
        <v>0</v>
      </c>
    </row>
    <row r="4943" spans="1:29" x14ac:dyDescent="0.25">
      <c r="A4943" t="s">
        <v>8041</v>
      </c>
      <c r="B4943">
        <v>28</v>
      </c>
      <c r="C4943" s="3" t="str">
        <f t="shared" si="231"/>
        <v>Young</v>
      </c>
      <c r="D4943" t="s">
        <v>27</v>
      </c>
      <c r="E4943">
        <v>306</v>
      </c>
      <c r="F4943" t="str">
        <f t="shared" si="232"/>
        <v>Dangerous</v>
      </c>
      <c r="G4943" t="s">
        <v>8042</v>
      </c>
      <c r="H4943">
        <v>56</v>
      </c>
      <c r="I4943">
        <v>1</v>
      </c>
      <c r="J4943">
        <v>0</v>
      </c>
      <c r="K4943">
        <v>1</v>
      </c>
      <c r="L4943">
        <v>1</v>
      </c>
      <c r="M4943">
        <v>0</v>
      </c>
      <c r="N4943">
        <v>17.680985840000002</v>
      </c>
      <c r="O4943" t="s">
        <v>42</v>
      </c>
      <c r="P4943">
        <v>1</v>
      </c>
      <c r="Q4943">
        <v>1</v>
      </c>
      <c r="R4943">
        <v>5</v>
      </c>
      <c r="S4943">
        <v>2.148213991</v>
      </c>
      <c r="T4943">
        <v>224180</v>
      </c>
      <c r="U4943">
        <v>24.558968889999999</v>
      </c>
      <c r="V4943">
        <v>729</v>
      </c>
      <c r="W4943" t="str">
        <f t="shared" si="233"/>
        <v>Very High</v>
      </c>
      <c r="X4943">
        <v>2</v>
      </c>
      <c r="Y4943">
        <v>5</v>
      </c>
      <c r="Z4943" t="s">
        <v>30</v>
      </c>
      <c r="AA4943" t="s">
        <v>31</v>
      </c>
      <c r="AB4943" t="s">
        <v>32</v>
      </c>
      <c r="AC4943">
        <v>0</v>
      </c>
    </row>
    <row r="4944" spans="1:29" x14ac:dyDescent="0.25">
      <c r="A4944" t="s">
        <v>8043</v>
      </c>
      <c r="B4944">
        <v>37</v>
      </c>
      <c r="C4944" s="3" t="str">
        <f t="shared" si="231"/>
        <v>Middle Age</v>
      </c>
      <c r="D4944" t="s">
        <v>27</v>
      </c>
      <c r="E4944">
        <v>371</v>
      </c>
      <c r="F4944" t="str">
        <f t="shared" si="232"/>
        <v>Dangerous</v>
      </c>
      <c r="G4944" t="s">
        <v>6834</v>
      </c>
      <c r="H4944">
        <v>99</v>
      </c>
      <c r="I4944">
        <v>0</v>
      </c>
      <c r="J4944">
        <v>0</v>
      </c>
      <c r="K4944">
        <v>1</v>
      </c>
      <c r="L4944">
        <v>1</v>
      </c>
      <c r="M4944">
        <v>1</v>
      </c>
      <c r="N4944">
        <v>9.8867134219999997</v>
      </c>
      <c r="O4944" t="s">
        <v>35</v>
      </c>
      <c r="P4944">
        <v>0</v>
      </c>
      <c r="Q4944">
        <v>0</v>
      </c>
      <c r="R4944">
        <v>3</v>
      </c>
      <c r="S4944">
        <v>9.373687232</v>
      </c>
      <c r="T4944">
        <v>292731</v>
      </c>
      <c r="U4944">
        <v>33.39477943</v>
      </c>
      <c r="V4944">
        <v>157</v>
      </c>
      <c r="W4944" t="str">
        <f t="shared" si="233"/>
        <v>Borderline High</v>
      </c>
      <c r="X4944">
        <v>1</v>
      </c>
      <c r="Y4944">
        <v>8</v>
      </c>
      <c r="Z4944" t="s">
        <v>81</v>
      </c>
      <c r="AA4944" t="s">
        <v>44</v>
      </c>
      <c r="AB4944" t="s">
        <v>32</v>
      </c>
      <c r="AC4944">
        <v>0</v>
      </c>
    </row>
    <row r="4945" spans="1:29" x14ac:dyDescent="0.25">
      <c r="A4945" t="s">
        <v>8044</v>
      </c>
      <c r="B4945">
        <v>68</v>
      </c>
      <c r="C4945" s="3" t="str">
        <f t="shared" si="231"/>
        <v>Old</v>
      </c>
      <c r="D4945" t="s">
        <v>27</v>
      </c>
      <c r="E4945">
        <v>326</v>
      </c>
      <c r="F4945" t="str">
        <f t="shared" si="232"/>
        <v>Dangerous</v>
      </c>
      <c r="G4945" t="s">
        <v>6104</v>
      </c>
      <c r="H4945">
        <v>67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13.934038080000001</v>
      </c>
      <c r="O4945" t="s">
        <v>42</v>
      </c>
      <c r="P4945">
        <v>0</v>
      </c>
      <c r="Q4945">
        <v>1</v>
      </c>
      <c r="R4945">
        <v>9</v>
      </c>
      <c r="S4945">
        <v>7.0146306989999996</v>
      </c>
      <c r="T4945">
        <v>69651</v>
      </c>
      <c r="U4945">
        <v>31.823389420000002</v>
      </c>
      <c r="V4945">
        <v>246</v>
      </c>
      <c r="W4945" t="str">
        <f t="shared" si="233"/>
        <v>High</v>
      </c>
      <c r="X4945">
        <v>6</v>
      </c>
      <c r="Y4945">
        <v>10</v>
      </c>
      <c r="Z4945" t="s">
        <v>36</v>
      </c>
      <c r="AA4945" t="s">
        <v>37</v>
      </c>
      <c r="AB4945" t="s">
        <v>38</v>
      </c>
      <c r="AC4945">
        <v>1</v>
      </c>
    </row>
    <row r="4946" spans="1:29" x14ac:dyDescent="0.25">
      <c r="A4946" t="s">
        <v>8045</v>
      </c>
      <c r="B4946">
        <v>87</v>
      </c>
      <c r="C4946" s="3" t="str">
        <f t="shared" si="231"/>
        <v>Old</v>
      </c>
      <c r="D4946" t="s">
        <v>27</v>
      </c>
      <c r="E4946">
        <v>248</v>
      </c>
      <c r="F4946" t="str">
        <f t="shared" si="232"/>
        <v>Dangerous</v>
      </c>
      <c r="G4946" t="s">
        <v>2592</v>
      </c>
      <c r="H4946">
        <v>92</v>
      </c>
      <c r="I4946">
        <v>0</v>
      </c>
      <c r="J4946">
        <v>0</v>
      </c>
      <c r="K4946">
        <v>1</v>
      </c>
      <c r="L4946">
        <v>1</v>
      </c>
      <c r="M4946">
        <v>1</v>
      </c>
      <c r="N4946">
        <v>18.83041124</v>
      </c>
      <c r="O4946" t="s">
        <v>29</v>
      </c>
      <c r="P4946">
        <v>0</v>
      </c>
      <c r="Q4946">
        <v>1</v>
      </c>
      <c r="R4946">
        <v>8</v>
      </c>
      <c r="S4946">
        <v>9.3822062259999992</v>
      </c>
      <c r="T4946">
        <v>206231</v>
      </c>
      <c r="U4946">
        <v>18.365929829999999</v>
      </c>
      <c r="V4946">
        <v>252</v>
      </c>
      <c r="W4946" t="str">
        <f t="shared" si="233"/>
        <v>High</v>
      </c>
      <c r="X4946">
        <v>0</v>
      </c>
      <c r="Y4946">
        <v>7</v>
      </c>
      <c r="Z4946" t="s">
        <v>73</v>
      </c>
      <c r="AA4946" t="s">
        <v>50</v>
      </c>
      <c r="AB4946" t="s">
        <v>38</v>
      </c>
      <c r="AC4946">
        <v>0</v>
      </c>
    </row>
    <row r="4947" spans="1:29" x14ac:dyDescent="0.25">
      <c r="A4947" t="s">
        <v>8046</v>
      </c>
      <c r="B4947">
        <v>78</v>
      </c>
      <c r="C4947" s="3" t="str">
        <f t="shared" si="231"/>
        <v>Old</v>
      </c>
      <c r="D4947" t="s">
        <v>27</v>
      </c>
      <c r="E4947">
        <v>249</v>
      </c>
      <c r="F4947" t="str">
        <f t="shared" si="232"/>
        <v>Dangerous</v>
      </c>
      <c r="G4947" t="s">
        <v>8047</v>
      </c>
      <c r="H4947">
        <v>61</v>
      </c>
      <c r="I4947">
        <v>1</v>
      </c>
      <c r="J4947">
        <v>0</v>
      </c>
      <c r="K4947">
        <v>1</v>
      </c>
      <c r="L4947">
        <v>0</v>
      </c>
      <c r="M4947">
        <v>1</v>
      </c>
      <c r="N4947">
        <v>4.9313178339999997</v>
      </c>
      <c r="O4947" t="s">
        <v>35</v>
      </c>
      <c r="P4947">
        <v>1</v>
      </c>
      <c r="Q4947">
        <v>1</v>
      </c>
      <c r="R4947">
        <v>4</v>
      </c>
      <c r="S4947">
        <v>4.933925662</v>
      </c>
      <c r="T4947">
        <v>291221</v>
      </c>
      <c r="U4947">
        <v>34.70838998</v>
      </c>
      <c r="V4947">
        <v>121</v>
      </c>
      <c r="W4947" t="str">
        <f t="shared" si="233"/>
        <v>Healthy</v>
      </c>
      <c r="X4947">
        <v>5</v>
      </c>
      <c r="Y4947">
        <v>6</v>
      </c>
      <c r="Z4947" t="s">
        <v>43</v>
      </c>
      <c r="AA4947" t="s">
        <v>44</v>
      </c>
      <c r="AB4947" t="s">
        <v>38</v>
      </c>
      <c r="AC4947">
        <v>0</v>
      </c>
    </row>
    <row r="4948" spans="1:29" x14ac:dyDescent="0.25">
      <c r="A4948" t="s">
        <v>8048</v>
      </c>
      <c r="B4948">
        <v>48</v>
      </c>
      <c r="C4948" s="3" t="str">
        <f t="shared" si="231"/>
        <v>Middle Age</v>
      </c>
      <c r="D4948" t="s">
        <v>27</v>
      </c>
      <c r="E4948">
        <v>121</v>
      </c>
      <c r="F4948" t="str">
        <f t="shared" si="232"/>
        <v>Heart-Healthy</v>
      </c>
      <c r="G4948" t="s">
        <v>5667</v>
      </c>
      <c r="H4948">
        <v>41</v>
      </c>
      <c r="I4948">
        <v>1</v>
      </c>
      <c r="J4948">
        <v>0</v>
      </c>
      <c r="K4948">
        <v>1</v>
      </c>
      <c r="L4948">
        <v>1</v>
      </c>
      <c r="M4948">
        <v>0</v>
      </c>
      <c r="N4948">
        <v>1.287407969</v>
      </c>
      <c r="O4948" t="s">
        <v>29</v>
      </c>
      <c r="P4948">
        <v>0</v>
      </c>
      <c r="Q4948">
        <v>0</v>
      </c>
      <c r="R4948">
        <v>6</v>
      </c>
      <c r="S4948">
        <v>5.1977118879999997</v>
      </c>
      <c r="T4948">
        <v>135329</v>
      </c>
      <c r="U4948">
        <v>20.937020910000001</v>
      </c>
      <c r="V4948">
        <v>139</v>
      </c>
      <c r="W4948" t="str">
        <f t="shared" si="233"/>
        <v>Healthy</v>
      </c>
      <c r="X4948">
        <v>5</v>
      </c>
      <c r="Y4948">
        <v>5</v>
      </c>
      <c r="Z4948" t="s">
        <v>43</v>
      </c>
      <c r="AA4948" t="s">
        <v>44</v>
      </c>
      <c r="AB4948" t="s">
        <v>38</v>
      </c>
      <c r="AC4948">
        <v>0</v>
      </c>
    </row>
    <row r="4949" spans="1:29" x14ac:dyDescent="0.25">
      <c r="A4949" t="s">
        <v>8049</v>
      </c>
      <c r="B4949">
        <v>63</v>
      </c>
      <c r="C4949" s="3" t="str">
        <f t="shared" si="231"/>
        <v>Old</v>
      </c>
      <c r="D4949" t="s">
        <v>27</v>
      </c>
      <c r="E4949">
        <v>314</v>
      </c>
      <c r="F4949" t="str">
        <f t="shared" si="232"/>
        <v>Dangerous</v>
      </c>
      <c r="G4949" t="s">
        <v>8050</v>
      </c>
      <c r="H4949">
        <v>86</v>
      </c>
      <c r="I4949">
        <v>1</v>
      </c>
      <c r="J4949">
        <v>0</v>
      </c>
      <c r="K4949">
        <v>1</v>
      </c>
      <c r="L4949">
        <v>1</v>
      </c>
      <c r="M4949">
        <v>1</v>
      </c>
      <c r="N4949">
        <v>11.00661929</v>
      </c>
      <c r="O4949" t="s">
        <v>35</v>
      </c>
      <c r="P4949">
        <v>1</v>
      </c>
      <c r="Q4949">
        <v>0</v>
      </c>
      <c r="R4949">
        <v>2</v>
      </c>
      <c r="S4949">
        <v>9.3635915959999991</v>
      </c>
      <c r="T4949">
        <v>52725</v>
      </c>
      <c r="U4949">
        <v>23.16419007</v>
      </c>
      <c r="V4949">
        <v>521</v>
      </c>
      <c r="W4949" t="str">
        <f t="shared" si="233"/>
        <v>Very High</v>
      </c>
      <c r="X4949">
        <v>7</v>
      </c>
      <c r="Y4949">
        <v>8</v>
      </c>
      <c r="Z4949" t="s">
        <v>81</v>
      </c>
      <c r="AA4949" t="s">
        <v>44</v>
      </c>
      <c r="AB4949" t="s">
        <v>32</v>
      </c>
      <c r="AC4949">
        <v>0</v>
      </c>
    </row>
    <row r="4950" spans="1:29" x14ac:dyDescent="0.25">
      <c r="A4950" t="s">
        <v>8051</v>
      </c>
      <c r="B4950">
        <v>46</v>
      </c>
      <c r="C4950" s="3" t="str">
        <f t="shared" si="231"/>
        <v>Middle Age</v>
      </c>
      <c r="D4950" t="s">
        <v>27</v>
      </c>
      <c r="E4950">
        <v>181</v>
      </c>
      <c r="F4950" t="str">
        <f t="shared" si="232"/>
        <v>Heart-Healthy</v>
      </c>
      <c r="G4950" t="s">
        <v>8052</v>
      </c>
      <c r="H4950">
        <v>57</v>
      </c>
      <c r="I4950">
        <v>1</v>
      </c>
      <c r="J4950">
        <v>1</v>
      </c>
      <c r="K4950">
        <v>1</v>
      </c>
      <c r="L4950">
        <v>0</v>
      </c>
      <c r="M4950">
        <v>0</v>
      </c>
      <c r="N4950">
        <v>19.99701207</v>
      </c>
      <c r="O4950" t="s">
        <v>29</v>
      </c>
      <c r="P4950">
        <v>0</v>
      </c>
      <c r="Q4950">
        <v>0</v>
      </c>
      <c r="R4950">
        <v>1</v>
      </c>
      <c r="S4950">
        <v>2.142237809</v>
      </c>
      <c r="T4950">
        <v>250643</v>
      </c>
      <c r="U4950">
        <v>22.712125919999998</v>
      </c>
      <c r="V4950">
        <v>687</v>
      </c>
      <c r="W4950" t="str">
        <f t="shared" si="233"/>
        <v>Very High</v>
      </c>
      <c r="X4950">
        <v>1</v>
      </c>
      <c r="Y4950">
        <v>8</v>
      </c>
      <c r="Z4950" t="s">
        <v>58</v>
      </c>
      <c r="AA4950" t="s">
        <v>50</v>
      </c>
      <c r="AB4950" t="s">
        <v>38</v>
      </c>
      <c r="AC4950">
        <v>1</v>
      </c>
    </row>
    <row r="4951" spans="1:29" x14ac:dyDescent="0.25">
      <c r="A4951" t="s">
        <v>8053</v>
      </c>
      <c r="B4951">
        <v>20</v>
      </c>
      <c r="C4951" s="3" t="str">
        <f t="shared" si="231"/>
        <v>Young</v>
      </c>
      <c r="D4951" t="s">
        <v>27</v>
      </c>
      <c r="E4951">
        <v>237</v>
      </c>
      <c r="F4951" t="str">
        <f t="shared" si="232"/>
        <v>At-Risk</v>
      </c>
      <c r="G4951" t="s">
        <v>1123</v>
      </c>
      <c r="H4951">
        <v>99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1.8298735479999999</v>
      </c>
      <c r="O4951" t="s">
        <v>42</v>
      </c>
      <c r="P4951">
        <v>0</v>
      </c>
      <c r="Q4951">
        <v>0</v>
      </c>
      <c r="R4951">
        <v>4</v>
      </c>
      <c r="S4951">
        <v>6.0787934269999999</v>
      </c>
      <c r="T4951">
        <v>100628</v>
      </c>
      <c r="U4951">
        <v>18.831414630000001</v>
      </c>
      <c r="V4951">
        <v>144</v>
      </c>
      <c r="W4951" t="str">
        <f t="shared" si="233"/>
        <v>Healthy</v>
      </c>
      <c r="X4951">
        <v>2</v>
      </c>
      <c r="Y4951">
        <v>7</v>
      </c>
      <c r="Z4951" t="s">
        <v>126</v>
      </c>
      <c r="AA4951" t="s">
        <v>126</v>
      </c>
      <c r="AB4951" t="s">
        <v>32</v>
      </c>
      <c r="AC4951">
        <v>0</v>
      </c>
    </row>
    <row r="4952" spans="1:29" x14ac:dyDescent="0.25">
      <c r="A4952" t="s">
        <v>8054</v>
      </c>
      <c r="B4952">
        <v>27</v>
      </c>
      <c r="C4952" s="3" t="str">
        <f t="shared" si="231"/>
        <v>Young</v>
      </c>
      <c r="D4952" t="s">
        <v>27</v>
      </c>
      <c r="E4952">
        <v>145</v>
      </c>
      <c r="F4952" t="str">
        <f t="shared" si="232"/>
        <v>Heart-Healthy</v>
      </c>
      <c r="G4952" t="s">
        <v>8055</v>
      </c>
      <c r="H4952">
        <v>105</v>
      </c>
      <c r="I4952">
        <v>0</v>
      </c>
      <c r="J4952">
        <v>0</v>
      </c>
      <c r="K4952">
        <v>1</v>
      </c>
      <c r="L4952">
        <v>1</v>
      </c>
      <c r="M4952">
        <v>0</v>
      </c>
      <c r="N4952">
        <v>8.9142093399999993</v>
      </c>
      <c r="O4952" t="s">
        <v>42</v>
      </c>
      <c r="P4952">
        <v>0</v>
      </c>
      <c r="Q4952">
        <v>1</v>
      </c>
      <c r="R4952">
        <v>10</v>
      </c>
      <c r="S4952">
        <v>7.3171066720000004</v>
      </c>
      <c r="T4952">
        <v>276681</v>
      </c>
      <c r="U4952">
        <v>21.58270474</v>
      </c>
      <c r="V4952">
        <v>256</v>
      </c>
      <c r="W4952" t="str">
        <f t="shared" si="233"/>
        <v>High</v>
      </c>
      <c r="X4952">
        <v>2</v>
      </c>
      <c r="Y4952">
        <v>8</v>
      </c>
      <c r="Z4952" t="s">
        <v>118</v>
      </c>
      <c r="AA4952" t="s">
        <v>67</v>
      </c>
      <c r="AB4952" t="s">
        <v>38</v>
      </c>
      <c r="AC4952">
        <v>1</v>
      </c>
    </row>
    <row r="4953" spans="1:29" x14ac:dyDescent="0.25">
      <c r="A4953" t="s">
        <v>8056</v>
      </c>
      <c r="B4953">
        <v>90</v>
      </c>
      <c r="C4953" s="3" t="str">
        <f t="shared" si="231"/>
        <v>Old</v>
      </c>
      <c r="D4953" t="s">
        <v>27</v>
      </c>
      <c r="E4953">
        <v>377</v>
      </c>
      <c r="F4953" t="str">
        <f t="shared" si="232"/>
        <v>Dangerous</v>
      </c>
      <c r="G4953" t="s">
        <v>1031</v>
      </c>
      <c r="H4953">
        <v>94</v>
      </c>
      <c r="I4953">
        <v>1</v>
      </c>
      <c r="J4953">
        <v>1</v>
      </c>
      <c r="K4953">
        <v>1</v>
      </c>
      <c r="L4953">
        <v>0</v>
      </c>
      <c r="M4953">
        <v>1</v>
      </c>
      <c r="N4953">
        <v>6.8729264370000003</v>
      </c>
      <c r="O4953" t="s">
        <v>42</v>
      </c>
      <c r="P4953">
        <v>1</v>
      </c>
      <c r="Q4953">
        <v>0</v>
      </c>
      <c r="R4953">
        <v>9</v>
      </c>
      <c r="S4953">
        <v>9.8662443730000007</v>
      </c>
      <c r="T4953">
        <v>179873</v>
      </c>
      <c r="U4953">
        <v>38.47885788</v>
      </c>
      <c r="V4953">
        <v>309</v>
      </c>
      <c r="W4953" t="str">
        <f t="shared" si="233"/>
        <v>High</v>
      </c>
      <c r="X4953">
        <v>1</v>
      </c>
      <c r="Y4953">
        <v>7</v>
      </c>
      <c r="Z4953" t="s">
        <v>76</v>
      </c>
      <c r="AA4953" t="s">
        <v>50</v>
      </c>
      <c r="AB4953" t="s">
        <v>38</v>
      </c>
      <c r="AC4953">
        <v>0</v>
      </c>
    </row>
    <row r="4954" spans="1:29" x14ac:dyDescent="0.25">
      <c r="A4954" t="s">
        <v>8057</v>
      </c>
      <c r="B4954">
        <v>19</v>
      </c>
      <c r="C4954" s="3" t="str">
        <f t="shared" si="231"/>
        <v>Young</v>
      </c>
      <c r="D4954" t="s">
        <v>27</v>
      </c>
      <c r="E4954">
        <v>356</v>
      </c>
      <c r="F4954" t="str">
        <f t="shared" si="232"/>
        <v>Dangerous</v>
      </c>
      <c r="G4954" t="s">
        <v>3080</v>
      </c>
      <c r="H4954">
        <v>94</v>
      </c>
      <c r="I4954">
        <v>1</v>
      </c>
      <c r="J4954">
        <v>0</v>
      </c>
      <c r="K4954">
        <v>1</v>
      </c>
      <c r="L4954">
        <v>1</v>
      </c>
      <c r="M4954">
        <v>0</v>
      </c>
      <c r="N4954">
        <v>14.12551216</v>
      </c>
      <c r="O4954" t="s">
        <v>42</v>
      </c>
      <c r="P4954">
        <v>0</v>
      </c>
      <c r="Q4954">
        <v>1</v>
      </c>
      <c r="R4954">
        <v>6</v>
      </c>
      <c r="S4954">
        <v>7.447565258</v>
      </c>
      <c r="T4954">
        <v>25936</v>
      </c>
      <c r="U4954">
        <v>36.313953060000003</v>
      </c>
      <c r="V4954">
        <v>143</v>
      </c>
      <c r="W4954" t="str">
        <f t="shared" si="233"/>
        <v>Healthy</v>
      </c>
      <c r="X4954">
        <v>0</v>
      </c>
      <c r="Y4954">
        <v>7</v>
      </c>
      <c r="Z4954" t="s">
        <v>81</v>
      </c>
      <c r="AA4954" t="s">
        <v>44</v>
      </c>
      <c r="AB4954" t="s">
        <v>32</v>
      </c>
      <c r="AC4954">
        <v>0</v>
      </c>
    </row>
    <row r="4955" spans="1:29" x14ac:dyDescent="0.25">
      <c r="A4955" t="s">
        <v>8058</v>
      </c>
      <c r="B4955">
        <v>89</v>
      </c>
      <c r="C4955" s="3" t="str">
        <f t="shared" si="231"/>
        <v>Old</v>
      </c>
      <c r="D4955" t="s">
        <v>27</v>
      </c>
      <c r="E4955">
        <v>250</v>
      </c>
      <c r="F4955" t="str">
        <f t="shared" si="232"/>
        <v>Dangerous</v>
      </c>
      <c r="G4955" t="s">
        <v>8059</v>
      </c>
      <c r="H4955">
        <v>95</v>
      </c>
      <c r="I4955">
        <v>1</v>
      </c>
      <c r="J4955">
        <v>1</v>
      </c>
      <c r="K4955">
        <v>1</v>
      </c>
      <c r="L4955">
        <v>1</v>
      </c>
      <c r="M4955">
        <v>0</v>
      </c>
      <c r="N4955">
        <v>16.607238070000001</v>
      </c>
      <c r="O4955" t="s">
        <v>29</v>
      </c>
      <c r="P4955">
        <v>1</v>
      </c>
      <c r="Q4955">
        <v>1</v>
      </c>
      <c r="R4955">
        <v>1</v>
      </c>
      <c r="S4955">
        <v>10.024936650000001</v>
      </c>
      <c r="T4955">
        <v>145096</v>
      </c>
      <c r="U4955">
        <v>29.7109722</v>
      </c>
      <c r="V4955">
        <v>753</v>
      </c>
      <c r="W4955" t="str">
        <f t="shared" si="233"/>
        <v>Very High</v>
      </c>
      <c r="X4955">
        <v>7</v>
      </c>
      <c r="Y4955">
        <v>10</v>
      </c>
      <c r="Z4955" t="s">
        <v>227</v>
      </c>
      <c r="AA4955" t="s">
        <v>44</v>
      </c>
      <c r="AB4955" t="s">
        <v>38</v>
      </c>
      <c r="AC4955">
        <v>0</v>
      </c>
    </row>
    <row r="4956" spans="1:29" x14ac:dyDescent="0.25">
      <c r="A4956" t="s">
        <v>8060</v>
      </c>
      <c r="B4956">
        <v>73</v>
      </c>
      <c r="C4956" s="3" t="str">
        <f t="shared" si="231"/>
        <v>Old</v>
      </c>
      <c r="D4956" t="s">
        <v>40</v>
      </c>
      <c r="E4956">
        <v>216</v>
      </c>
      <c r="F4956" t="str">
        <f t="shared" si="232"/>
        <v>At-Risk</v>
      </c>
      <c r="G4956" t="s">
        <v>2915</v>
      </c>
      <c r="H4956">
        <v>47</v>
      </c>
      <c r="I4956">
        <v>1</v>
      </c>
      <c r="J4956">
        <v>0</v>
      </c>
      <c r="K4956">
        <v>1</v>
      </c>
      <c r="L4956">
        <v>1</v>
      </c>
      <c r="M4956">
        <v>1</v>
      </c>
      <c r="N4956">
        <v>4.0719224560000002</v>
      </c>
      <c r="O4956" t="s">
        <v>42</v>
      </c>
      <c r="P4956">
        <v>0</v>
      </c>
      <c r="Q4956">
        <v>1</v>
      </c>
      <c r="R4956">
        <v>1</v>
      </c>
      <c r="S4956">
        <v>2.5281012450000002</v>
      </c>
      <c r="T4956">
        <v>82198</v>
      </c>
      <c r="U4956">
        <v>27.716957059999999</v>
      </c>
      <c r="V4956">
        <v>383</v>
      </c>
      <c r="W4956" t="str">
        <f t="shared" si="233"/>
        <v>High</v>
      </c>
      <c r="X4956">
        <v>7</v>
      </c>
      <c r="Y4956">
        <v>5</v>
      </c>
      <c r="Z4956" t="s">
        <v>43</v>
      </c>
      <c r="AA4956" t="s">
        <v>44</v>
      </c>
      <c r="AB4956" t="s">
        <v>38</v>
      </c>
      <c r="AC4956">
        <v>1</v>
      </c>
    </row>
    <row r="4957" spans="1:29" x14ac:dyDescent="0.25">
      <c r="A4957" t="s">
        <v>8061</v>
      </c>
      <c r="B4957">
        <v>25</v>
      </c>
      <c r="C4957" s="3" t="str">
        <f t="shared" si="231"/>
        <v>Young</v>
      </c>
      <c r="D4957" t="s">
        <v>40</v>
      </c>
      <c r="E4957">
        <v>295</v>
      </c>
      <c r="F4957" t="str">
        <f t="shared" si="232"/>
        <v>Dangerous</v>
      </c>
      <c r="G4957" t="s">
        <v>7244</v>
      </c>
      <c r="H4957">
        <v>83</v>
      </c>
      <c r="I4957">
        <v>0</v>
      </c>
      <c r="J4957">
        <v>1</v>
      </c>
      <c r="K4957">
        <v>0</v>
      </c>
      <c r="L4957">
        <v>0</v>
      </c>
      <c r="M4957">
        <v>1</v>
      </c>
      <c r="N4957">
        <v>11.216017859999999</v>
      </c>
      <c r="O4957" t="s">
        <v>29</v>
      </c>
      <c r="P4957">
        <v>1</v>
      </c>
      <c r="Q4957">
        <v>0</v>
      </c>
      <c r="R4957">
        <v>4</v>
      </c>
      <c r="S4957">
        <v>5.4378542300000001</v>
      </c>
      <c r="T4957">
        <v>67731</v>
      </c>
      <c r="U4957">
        <v>31.636351220000002</v>
      </c>
      <c r="V4957">
        <v>776</v>
      </c>
      <c r="W4957" t="str">
        <f t="shared" si="233"/>
        <v>Very High</v>
      </c>
      <c r="X4957">
        <v>0</v>
      </c>
      <c r="Y4957">
        <v>10</v>
      </c>
      <c r="Z4957" t="s">
        <v>76</v>
      </c>
      <c r="AA4957" t="s">
        <v>50</v>
      </c>
      <c r="AB4957" t="s">
        <v>38</v>
      </c>
      <c r="AC4957">
        <v>0</v>
      </c>
    </row>
    <row r="4958" spans="1:29" x14ac:dyDescent="0.25">
      <c r="A4958" t="s">
        <v>8062</v>
      </c>
      <c r="B4958">
        <v>35</v>
      </c>
      <c r="C4958" s="3" t="str">
        <f t="shared" si="231"/>
        <v>Middle Age</v>
      </c>
      <c r="D4958" t="s">
        <v>40</v>
      </c>
      <c r="E4958">
        <v>122</v>
      </c>
      <c r="F4958" t="str">
        <f t="shared" si="232"/>
        <v>Heart-Healthy</v>
      </c>
      <c r="G4958" t="s">
        <v>93</v>
      </c>
      <c r="H4958">
        <v>79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6.5613493920000003</v>
      </c>
      <c r="O4958" t="s">
        <v>35</v>
      </c>
      <c r="P4958">
        <v>0</v>
      </c>
      <c r="Q4958">
        <v>1</v>
      </c>
      <c r="R4958">
        <v>6</v>
      </c>
      <c r="S4958">
        <v>7.1509900829999999</v>
      </c>
      <c r="T4958">
        <v>131847</v>
      </c>
      <c r="U4958">
        <v>33.377750349999999</v>
      </c>
      <c r="V4958">
        <v>609</v>
      </c>
      <c r="W4958" t="str">
        <f t="shared" si="233"/>
        <v>Very High</v>
      </c>
      <c r="X4958">
        <v>5</v>
      </c>
      <c r="Y4958">
        <v>9</v>
      </c>
      <c r="Z4958" t="s">
        <v>96</v>
      </c>
      <c r="AA4958" t="s">
        <v>44</v>
      </c>
      <c r="AB4958" t="s">
        <v>32</v>
      </c>
      <c r="AC4958">
        <v>0</v>
      </c>
    </row>
    <row r="4959" spans="1:29" x14ac:dyDescent="0.25">
      <c r="A4959" t="s">
        <v>8063</v>
      </c>
      <c r="B4959">
        <v>37</v>
      </c>
      <c r="C4959" s="3" t="str">
        <f t="shared" si="231"/>
        <v>Middle Age</v>
      </c>
      <c r="D4959" t="s">
        <v>40</v>
      </c>
      <c r="E4959">
        <v>279</v>
      </c>
      <c r="F4959" t="str">
        <f t="shared" si="232"/>
        <v>Dangerous</v>
      </c>
      <c r="G4959" t="s">
        <v>8064</v>
      </c>
      <c r="H4959">
        <v>81</v>
      </c>
      <c r="I4959">
        <v>1</v>
      </c>
      <c r="J4959">
        <v>1</v>
      </c>
      <c r="K4959">
        <v>0</v>
      </c>
      <c r="L4959">
        <v>1</v>
      </c>
      <c r="M4959">
        <v>0</v>
      </c>
      <c r="N4959">
        <v>13.23727302</v>
      </c>
      <c r="O4959" t="s">
        <v>35</v>
      </c>
      <c r="P4959">
        <v>1</v>
      </c>
      <c r="Q4959">
        <v>1</v>
      </c>
      <c r="R4959">
        <v>9</v>
      </c>
      <c r="S4959">
        <v>5.2708949130000002</v>
      </c>
      <c r="T4959">
        <v>95591</v>
      </c>
      <c r="U4959">
        <v>28.79889966</v>
      </c>
      <c r="V4959">
        <v>583</v>
      </c>
      <c r="W4959" t="str">
        <f t="shared" si="233"/>
        <v>Very High</v>
      </c>
      <c r="X4959">
        <v>6</v>
      </c>
      <c r="Y4959">
        <v>7</v>
      </c>
      <c r="Z4959" t="s">
        <v>43</v>
      </c>
      <c r="AA4959" t="s">
        <v>44</v>
      </c>
      <c r="AB4959" t="s">
        <v>38</v>
      </c>
      <c r="AC4959">
        <v>0</v>
      </c>
    </row>
    <row r="4960" spans="1:29" x14ac:dyDescent="0.25">
      <c r="A4960" t="s">
        <v>8065</v>
      </c>
      <c r="B4960">
        <v>27</v>
      </c>
      <c r="C4960" s="3" t="str">
        <f t="shared" si="231"/>
        <v>Young</v>
      </c>
      <c r="D4960" t="s">
        <v>27</v>
      </c>
      <c r="E4960">
        <v>162</v>
      </c>
      <c r="F4960" t="str">
        <f t="shared" si="232"/>
        <v>Heart-Healthy</v>
      </c>
      <c r="G4960" t="s">
        <v>5520</v>
      </c>
      <c r="H4960">
        <v>108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6.4181331970000004</v>
      </c>
      <c r="O4960" t="s">
        <v>42</v>
      </c>
      <c r="P4960">
        <v>1</v>
      </c>
      <c r="Q4960">
        <v>0</v>
      </c>
      <c r="R4960">
        <v>2</v>
      </c>
      <c r="S4960">
        <v>11.353918930000001</v>
      </c>
      <c r="T4960">
        <v>39754</v>
      </c>
      <c r="U4960">
        <v>23.897034250000001</v>
      </c>
      <c r="V4960">
        <v>494</v>
      </c>
      <c r="W4960" t="str">
        <f t="shared" si="233"/>
        <v>High</v>
      </c>
      <c r="X4960">
        <v>4</v>
      </c>
      <c r="Y4960">
        <v>7</v>
      </c>
      <c r="Z4960" t="s">
        <v>30</v>
      </c>
      <c r="AA4960" t="s">
        <v>31</v>
      </c>
      <c r="AB4960" t="s">
        <v>32</v>
      </c>
      <c r="AC4960">
        <v>0</v>
      </c>
    </row>
    <row r="4961" spans="1:29" x14ac:dyDescent="0.25">
      <c r="A4961" t="s">
        <v>8066</v>
      </c>
      <c r="B4961">
        <v>40</v>
      </c>
      <c r="C4961" s="3" t="str">
        <f t="shared" si="231"/>
        <v>Middle Age</v>
      </c>
      <c r="D4961" t="s">
        <v>27</v>
      </c>
      <c r="E4961">
        <v>169</v>
      </c>
      <c r="F4961" t="str">
        <f t="shared" si="232"/>
        <v>Heart-Healthy</v>
      </c>
      <c r="G4961" t="s">
        <v>5998</v>
      </c>
      <c r="H4961">
        <v>89</v>
      </c>
      <c r="I4961">
        <v>1</v>
      </c>
      <c r="J4961">
        <v>1</v>
      </c>
      <c r="K4961">
        <v>1</v>
      </c>
      <c r="L4961">
        <v>0</v>
      </c>
      <c r="M4961">
        <v>1</v>
      </c>
      <c r="N4961">
        <v>12.765463499999999</v>
      </c>
      <c r="O4961" t="s">
        <v>29</v>
      </c>
      <c r="P4961">
        <v>0</v>
      </c>
      <c r="Q4961">
        <v>1</v>
      </c>
      <c r="R4961">
        <v>7</v>
      </c>
      <c r="S4961">
        <v>3.100409617</v>
      </c>
      <c r="T4961">
        <v>286927</v>
      </c>
      <c r="U4961">
        <v>29.34457463</v>
      </c>
      <c r="V4961">
        <v>424</v>
      </c>
      <c r="W4961" t="str">
        <f t="shared" si="233"/>
        <v>High</v>
      </c>
      <c r="X4961">
        <v>3</v>
      </c>
      <c r="Y4961">
        <v>6</v>
      </c>
      <c r="Z4961" t="s">
        <v>111</v>
      </c>
      <c r="AA4961" t="s">
        <v>50</v>
      </c>
      <c r="AB4961" t="s">
        <v>38</v>
      </c>
      <c r="AC4961">
        <v>0</v>
      </c>
    </row>
    <row r="4962" spans="1:29" x14ac:dyDescent="0.25">
      <c r="A4962" t="s">
        <v>8067</v>
      </c>
      <c r="B4962">
        <v>24</v>
      </c>
      <c r="C4962" s="3" t="str">
        <f t="shared" si="231"/>
        <v>Young</v>
      </c>
      <c r="D4962" t="s">
        <v>27</v>
      </c>
      <c r="E4962">
        <v>287</v>
      </c>
      <c r="F4962" t="str">
        <f t="shared" si="232"/>
        <v>Dangerous</v>
      </c>
      <c r="G4962" t="s">
        <v>8068</v>
      </c>
      <c r="H4962">
        <v>58</v>
      </c>
      <c r="I4962">
        <v>0</v>
      </c>
      <c r="J4962">
        <v>0</v>
      </c>
      <c r="K4962">
        <v>1</v>
      </c>
      <c r="L4962">
        <v>0</v>
      </c>
      <c r="M4962">
        <v>1</v>
      </c>
      <c r="N4962">
        <v>8.560733183</v>
      </c>
      <c r="O4962" t="s">
        <v>42</v>
      </c>
      <c r="P4962">
        <v>1</v>
      </c>
      <c r="Q4962">
        <v>0</v>
      </c>
      <c r="R4962">
        <v>5</v>
      </c>
      <c r="S4962">
        <v>2.6701214289999999</v>
      </c>
      <c r="T4962">
        <v>114938</v>
      </c>
      <c r="U4962">
        <v>19.906092019999999</v>
      </c>
      <c r="V4962">
        <v>671</v>
      </c>
      <c r="W4962" t="str">
        <f t="shared" si="233"/>
        <v>Very High</v>
      </c>
      <c r="X4962">
        <v>6</v>
      </c>
      <c r="Y4962">
        <v>5</v>
      </c>
      <c r="Z4962" t="s">
        <v>96</v>
      </c>
      <c r="AA4962" t="s">
        <v>44</v>
      </c>
      <c r="AB4962" t="s">
        <v>32</v>
      </c>
      <c r="AC4962">
        <v>0</v>
      </c>
    </row>
    <row r="4963" spans="1:29" x14ac:dyDescent="0.25">
      <c r="A4963" t="s">
        <v>8069</v>
      </c>
      <c r="B4963">
        <v>48</v>
      </c>
      <c r="C4963" s="3" t="str">
        <f t="shared" si="231"/>
        <v>Middle Age</v>
      </c>
      <c r="D4963" t="s">
        <v>27</v>
      </c>
      <c r="E4963">
        <v>355</v>
      </c>
      <c r="F4963" t="str">
        <f t="shared" si="232"/>
        <v>Dangerous</v>
      </c>
      <c r="G4963" t="s">
        <v>8070</v>
      </c>
      <c r="H4963">
        <v>96</v>
      </c>
      <c r="I4963">
        <v>0</v>
      </c>
      <c r="J4963">
        <v>0</v>
      </c>
      <c r="K4963">
        <v>1</v>
      </c>
      <c r="L4963">
        <v>1</v>
      </c>
      <c r="M4963">
        <v>1</v>
      </c>
      <c r="N4963">
        <v>14.865746209999999</v>
      </c>
      <c r="O4963" t="s">
        <v>29</v>
      </c>
      <c r="P4963">
        <v>1</v>
      </c>
      <c r="Q4963">
        <v>0</v>
      </c>
      <c r="R4963">
        <v>8</v>
      </c>
      <c r="S4963">
        <v>1.5727884640000001</v>
      </c>
      <c r="T4963">
        <v>38452</v>
      </c>
      <c r="U4963">
        <v>18.68147926</v>
      </c>
      <c r="V4963">
        <v>794</v>
      </c>
      <c r="W4963" t="str">
        <f t="shared" si="233"/>
        <v>Very High</v>
      </c>
      <c r="X4963">
        <v>4</v>
      </c>
      <c r="Y4963">
        <v>5</v>
      </c>
      <c r="Z4963" t="s">
        <v>66</v>
      </c>
      <c r="AA4963" t="s">
        <v>67</v>
      </c>
      <c r="AB4963" t="s">
        <v>32</v>
      </c>
      <c r="AC4963">
        <v>1</v>
      </c>
    </row>
    <row r="4964" spans="1:29" x14ac:dyDescent="0.25">
      <c r="A4964" t="s">
        <v>8071</v>
      </c>
      <c r="B4964">
        <v>69</v>
      </c>
      <c r="C4964" s="3" t="str">
        <f t="shared" si="231"/>
        <v>Old</v>
      </c>
      <c r="D4964" t="s">
        <v>27</v>
      </c>
      <c r="E4964">
        <v>314</v>
      </c>
      <c r="F4964" t="str">
        <f t="shared" si="232"/>
        <v>Dangerous</v>
      </c>
      <c r="G4964" t="s">
        <v>8072</v>
      </c>
      <c r="H4964">
        <v>61</v>
      </c>
      <c r="I4964">
        <v>1</v>
      </c>
      <c r="J4964">
        <v>1</v>
      </c>
      <c r="K4964">
        <v>1</v>
      </c>
      <c r="L4964">
        <v>1</v>
      </c>
      <c r="M4964">
        <v>0</v>
      </c>
      <c r="N4964">
        <v>15.62816654</v>
      </c>
      <c r="O4964" t="s">
        <v>42</v>
      </c>
      <c r="P4964">
        <v>1</v>
      </c>
      <c r="Q4964">
        <v>0</v>
      </c>
      <c r="R4964">
        <v>3</v>
      </c>
      <c r="S4964">
        <v>0.375415043</v>
      </c>
      <c r="T4964">
        <v>55581</v>
      </c>
      <c r="U4964">
        <v>22.162159119999998</v>
      </c>
      <c r="V4964">
        <v>220</v>
      </c>
      <c r="W4964" t="str">
        <f t="shared" si="233"/>
        <v>High</v>
      </c>
      <c r="X4964">
        <v>5</v>
      </c>
      <c r="Y4964">
        <v>6</v>
      </c>
      <c r="Z4964" t="s">
        <v>66</v>
      </c>
      <c r="AA4964" t="s">
        <v>67</v>
      </c>
      <c r="AB4964" t="s">
        <v>32</v>
      </c>
      <c r="AC4964">
        <v>0</v>
      </c>
    </row>
    <row r="4965" spans="1:29" x14ac:dyDescent="0.25">
      <c r="A4965" t="s">
        <v>8073</v>
      </c>
      <c r="B4965">
        <v>38</v>
      </c>
      <c r="C4965" s="3" t="str">
        <f t="shared" si="231"/>
        <v>Middle Age</v>
      </c>
      <c r="D4965" t="s">
        <v>27</v>
      </c>
      <c r="E4965">
        <v>251</v>
      </c>
      <c r="F4965" t="str">
        <f t="shared" si="232"/>
        <v>Dangerous</v>
      </c>
      <c r="G4965" t="s">
        <v>8074</v>
      </c>
      <c r="H4965">
        <v>108</v>
      </c>
      <c r="I4965">
        <v>1</v>
      </c>
      <c r="J4965">
        <v>1</v>
      </c>
      <c r="K4965">
        <v>1</v>
      </c>
      <c r="L4965">
        <v>0</v>
      </c>
      <c r="M4965">
        <v>0</v>
      </c>
      <c r="N4965">
        <v>3.578066959</v>
      </c>
      <c r="O4965" t="s">
        <v>35</v>
      </c>
      <c r="P4965">
        <v>0</v>
      </c>
      <c r="Q4965">
        <v>1</v>
      </c>
      <c r="R4965">
        <v>6</v>
      </c>
      <c r="S4965">
        <v>7.3165430200000001</v>
      </c>
      <c r="T4965">
        <v>133018</v>
      </c>
      <c r="U4965">
        <v>19.667162820000001</v>
      </c>
      <c r="V4965">
        <v>314</v>
      </c>
      <c r="W4965" t="str">
        <f t="shared" si="233"/>
        <v>High</v>
      </c>
      <c r="X4965">
        <v>7</v>
      </c>
      <c r="Y4965">
        <v>10</v>
      </c>
      <c r="Z4965" t="s">
        <v>96</v>
      </c>
      <c r="AA4965" t="s">
        <v>44</v>
      </c>
      <c r="AB4965" t="s">
        <v>32</v>
      </c>
      <c r="AC4965">
        <v>1</v>
      </c>
    </row>
    <row r="4966" spans="1:29" x14ac:dyDescent="0.25">
      <c r="A4966" t="s">
        <v>8075</v>
      </c>
      <c r="B4966">
        <v>81</v>
      </c>
      <c r="C4966" s="3" t="str">
        <f t="shared" si="231"/>
        <v>Old</v>
      </c>
      <c r="D4966" t="s">
        <v>40</v>
      </c>
      <c r="E4966">
        <v>128</v>
      </c>
      <c r="F4966" t="str">
        <f t="shared" si="232"/>
        <v>Heart-Healthy</v>
      </c>
      <c r="G4966" t="s">
        <v>1591</v>
      </c>
      <c r="H4966">
        <v>106</v>
      </c>
      <c r="I4966">
        <v>0</v>
      </c>
      <c r="J4966">
        <v>0</v>
      </c>
      <c r="K4966">
        <v>1</v>
      </c>
      <c r="L4966">
        <v>1</v>
      </c>
      <c r="M4966">
        <v>1</v>
      </c>
      <c r="N4966">
        <v>3.8624427259999998</v>
      </c>
      <c r="O4966" t="s">
        <v>29</v>
      </c>
      <c r="P4966">
        <v>1</v>
      </c>
      <c r="Q4966">
        <v>0</v>
      </c>
      <c r="R4966">
        <v>10</v>
      </c>
      <c r="S4966">
        <v>3.7172200229999999</v>
      </c>
      <c r="T4966">
        <v>73883</v>
      </c>
      <c r="U4966">
        <v>29.509260579999999</v>
      </c>
      <c r="V4966">
        <v>319</v>
      </c>
      <c r="W4966" t="str">
        <f t="shared" si="233"/>
        <v>High</v>
      </c>
      <c r="X4966">
        <v>5</v>
      </c>
      <c r="Y4966">
        <v>9</v>
      </c>
      <c r="Z4966" t="s">
        <v>76</v>
      </c>
      <c r="AA4966" t="s">
        <v>50</v>
      </c>
      <c r="AB4966" t="s">
        <v>38</v>
      </c>
      <c r="AC4966">
        <v>1</v>
      </c>
    </row>
    <row r="4967" spans="1:29" x14ac:dyDescent="0.25">
      <c r="A4967" t="s">
        <v>8076</v>
      </c>
      <c r="B4967">
        <v>75</v>
      </c>
      <c r="C4967" s="3" t="str">
        <f t="shared" si="231"/>
        <v>Old</v>
      </c>
      <c r="D4967" t="s">
        <v>27</v>
      </c>
      <c r="E4967">
        <v>383</v>
      </c>
      <c r="F4967" t="str">
        <f t="shared" si="232"/>
        <v>Dangerous</v>
      </c>
      <c r="G4967" t="s">
        <v>5146</v>
      </c>
      <c r="H4967">
        <v>92</v>
      </c>
      <c r="I4967">
        <v>1</v>
      </c>
      <c r="J4967">
        <v>0</v>
      </c>
      <c r="K4967">
        <v>1</v>
      </c>
      <c r="L4967">
        <v>0</v>
      </c>
      <c r="M4967">
        <v>0</v>
      </c>
      <c r="N4967">
        <v>14.816607100000001</v>
      </c>
      <c r="O4967" t="s">
        <v>29</v>
      </c>
      <c r="P4967">
        <v>0</v>
      </c>
      <c r="Q4967">
        <v>0</v>
      </c>
      <c r="R4967">
        <v>6</v>
      </c>
      <c r="S4967">
        <v>0.65241165300000004</v>
      </c>
      <c r="T4967">
        <v>277432</v>
      </c>
      <c r="U4967">
        <v>37.584666949999999</v>
      </c>
      <c r="V4967">
        <v>726</v>
      </c>
      <c r="W4967" t="str">
        <f t="shared" si="233"/>
        <v>Very High</v>
      </c>
      <c r="X4967">
        <v>0</v>
      </c>
      <c r="Y4967">
        <v>9</v>
      </c>
      <c r="Z4967" t="s">
        <v>153</v>
      </c>
      <c r="AA4967" t="s">
        <v>50</v>
      </c>
      <c r="AB4967" t="s">
        <v>38</v>
      </c>
      <c r="AC4967">
        <v>1</v>
      </c>
    </row>
    <row r="4968" spans="1:29" x14ac:dyDescent="0.25">
      <c r="A4968" t="s">
        <v>8077</v>
      </c>
      <c r="B4968">
        <v>67</v>
      </c>
      <c r="C4968" s="3" t="str">
        <f t="shared" si="231"/>
        <v>Old</v>
      </c>
      <c r="D4968" t="s">
        <v>27</v>
      </c>
      <c r="E4968">
        <v>176</v>
      </c>
      <c r="F4968" t="str">
        <f t="shared" si="232"/>
        <v>Heart-Healthy</v>
      </c>
      <c r="G4968" t="s">
        <v>3125</v>
      </c>
      <c r="H4968">
        <v>80</v>
      </c>
      <c r="I4968">
        <v>1</v>
      </c>
      <c r="J4968">
        <v>0</v>
      </c>
      <c r="K4968">
        <v>1</v>
      </c>
      <c r="L4968">
        <v>1</v>
      </c>
      <c r="M4968">
        <v>1</v>
      </c>
      <c r="N4968">
        <v>11.270319860000001</v>
      </c>
      <c r="O4968" t="s">
        <v>29</v>
      </c>
      <c r="P4968">
        <v>1</v>
      </c>
      <c r="Q4968">
        <v>0</v>
      </c>
      <c r="R4968">
        <v>4</v>
      </c>
      <c r="S4968">
        <v>0.48801484000000001</v>
      </c>
      <c r="T4968">
        <v>270730</v>
      </c>
      <c r="U4968">
        <v>37.830225540000001</v>
      </c>
      <c r="V4968">
        <v>484</v>
      </c>
      <c r="W4968" t="str">
        <f t="shared" si="233"/>
        <v>High</v>
      </c>
      <c r="X4968">
        <v>2</v>
      </c>
      <c r="Y4968">
        <v>4</v>
      </c>
      <c r="Z4968" t="s">
        <v>66</v>
      </c>
      <c r="AA4968" t="s">
        <v>67</v>
      </c>
      <c r="AB4968" t="s">
        <v>32</v>
      </c>
      <c r="AC4968">
        <v>0</v>
      </c>
    </row>
    <row r="4969" spans="1:29" x14ac:dyDescent="0.25">
      <c r="A4969" t="s">
        <v>8078</v>
      </c>
      <c r="B4969">
        <v>20</v>
      </c>
      <c r="C4969" s="3" t="str">
        <f t="shared" si="231"/>
        <v>Young</v>
      </c>
      <c r="D4969" t="s">
        <v>27</v>
      </c>
      <c r="E4969">
        <v>228</v>
      </c>
      <c r="F4969" t="str">
        <f t="shared" si="232"/>
        <v>At-Risk</v>
      </c>
      <c r="G4969" t="s">
        <v>963</v>
      </c>
      <c r="H4969">
        <v>44</v>
      </c>
      <c r="I4969">
        <v>0</v>
      </c>
      <c r="J4969">
        <v>1</v>
      </c>
      <c r="K4969">
        <v>1</v>
      </c>
      <c r="L4969">
        <v>0</v>
      </c>
      <c r="M4969">
        <v>1</v>
      </c>
      <c r="N4969">
        <v>1.946176073</v>
      </c>
      <c r="O4969" t="s">
        <v>42</v>
      </c>
      <c r="P4969">
        <v>1</v>
      </c>
      <c r="Q4969">
        <v>0</v>
      </c>
      <c r="R4969">
        <v>6</v>
      </c>
      <c r="S4969">
        <v>2.2820605029999999</v>
      </c>
      <c r="T4969">
        <v>229988</v>
      </c>
      <c r="U4969">
        <v>34.570700879999997</v>
      </c>
      <c r="V4969">
        <v>183</v>
      </c>
      <c r="W4969" t="str">
        <f t="shared" si="233"/>
        <v>Borderline High</v>
      </c>
      <c r="X4969">
        <v>6</v>
      </c>
      <c r="Y4969">
        <v>6</v>
      </c>
      <c r="Z4969" t="s">
        <v>61</v>
      </c>
      <c r="AA4969" t="s">
        <v>31</v>
      </c>
      <c r="AB4969" t="s">
        <v>32</v>
      </c>
      <c r="AC4969">
        <v>0</v>
      </c>
    </row>
    <row r="4970" spans="1:29" x14ac:dyDescent="0.25">
      <c r="A4970" t="s">
        <v>8079</v>
      </c>
      <c r="B4970">
        <v>86</v>
      </c>
      <c r="C4970" s="3" t="str">
        <f t="shared" si="231"/>
        <v>Old</v>
      </c>
      <c r="D4970" t="s">
        <v>27</v>
      </c>
      <c r="E4970">
        <v>350</v>
      </c>
      <c r="F4970" t="str">
        <f t="shared" si="232"/>
        <v>Dangerous</v>
      </c>
      <c r="G4970" t="s">
        <v>2315</v>
      </c>
      <c r="H4970">
        <v>71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14.116214729999999</v>
      </c>
      <c r="O4970" t="s">
        <v>42</v>
      </c>
      <c r="P4970">
        <v>0</v>
      </c>
      <c r="Q4970">
        <v>1</v>
      </c>
      <c r="R4970">
        <v>10</v>
      </c>
      <c r="S4970">
        <v>9.8443067170000003</v>
      </c>
      <c r="T4970">
        <v>173603</v>
      </c>
      <c r="U4970">
        <v>32.97546354</v>
      </c>
      <c r="V4970">
        <v>367</v>
      </c>
      <c r="W4970" t="str">
        <f t="shared" si="233"/>
        <v>High</v>
      </c>
      <c r="X4970">
        <v>0</v>
      </c>
      <c r="Y4970">
        <v>5</v>
      </c>
      <c r="Z4970" t="s">
        <v>43</v>
      </c>
      <c r="AA4970" t="s">
        <v>44</v>
      </c>
      <c r="AB4970" t="s">
        <v>38</v>
      </c>
      <c r="AC4970">
        <v>0</v>
      </c>
    </row>
    <row r="4971" spans="1:29" x14ac:dyDescent="0.25">
      <c r="A4971" t="s">
        <v>8080</v>
      </c>
      <c r="B4971">
        <v>69</v>
      </c>
      <c r="C4971" s="3" t="str">
        <f t="shared" si="231"/>
        <v>Old</v>
      </c>
      <c r="D4971" t="s">
        <v>27</v>
      </c>
      <c r="E4971">
        <v>254</v>
      </c>
      <c r="F4971" t="str">
        <f t="shared" si="232"/>
        <v>Dangerous</v>
      </c>
      <c r="G4971" t="s">
        <v>5133</v>
      </c>
      <c r="H4971">
        <v>83</v>
      </c>
      <c r="I4971">
        <v>0</v>
      </c>
      <c r="J4971">
        <v>0</v>
      </c>
      <c r="K4971">
        <v>1</v>
      </c>
      <c r="L4971">
        <v>0</v>
      </c>
      <c r="M4971">
        <v>1</v>
      </c>
      <c r="N4971">
        <v>16.122339319999998</v>
      </c>
      <c r="O4971" t="s">
        <v>29</v>
      </c>
      <c r="P4971">
        <v>1</v>
      </c>
      <c r="Q4971">
        <v>1</v>
      </c>
      <c r="R4971">
        <v>7</v>
      </c>
      <c r="S4971">
        <v>3.2851055050000002</v>
      </c>
      <c r="T4971">
        <v>268430</v>
      </c>
      <c r="U4971">
        <v>29.459320600000002</v>
      </c>
      <c r="V4971">
        <v>276</v>
      </c>
      <c r="W4971" t="str">
        <f t="shared" si="233"/>
        <v>High</v>
      </c>
      <c r="X4971">
        <v>5</v>
      </c>
      <c r="Y4971">
        <v>8</v>
      </c>
      <c r="Z4971" t="s">
        <v>66</v>
      </c>
      <c r="AA4971" t="s">
        <v>67</v>
      </c>
      <c r="AB4971" t="s">
        <v>32</v>
      </c>
      <c r="AC4971">
        <v>1</v>
      </c>
    </row>
    <row r="4972" spans="1:29" x14ac:dyDescent="0.25">
      <c r="A4972" t="s">
        <v>8081</v>
      </c>
      <c r="B4972">
        <v>32</v>
      </c>
      <c r="C4972" s="3" t="str">
        <f t="shared" si="231"/>
        <v>Middle Age</v>
      </c>
      <c r="D4972" t="s">
        <v>27</v>
      </c>
      <c r="E4972">
        <v>129</v>
      </c>
      <c r="F4972" t="str">
        <f t="shared" si="232"/>
        <v>Heart-Healthy</v>
      </c>
      <c r="G4972" t="s">
        <v>6839</v>
      </c>
      <c r="H4972">
        <v>87</v>
      </c>
      <c r="I4972">
        <v>1</v>
      </c>
      <c r="J4972">
        <v>1</v>
      </c>
      <c r="K4972">
        <v>1</v>
      </c>
      <c r="L4972">
        <v>0</v>
      </c>
      <c r="M4972">
        <v>0</v>
      </c>
      <c r="N4972">
        <v>10.37992298</v>
      </c>
      <c r="O4972" t="s">
        <v>42</v>
      </c>
      <c r="P4972">
        <v>1</v>
      </c>
      <c r="Q4972">
        <v>0</v>
      </c>
      <c r="R4972">
        <v>10</v>
      </c>
      <c r="S4972">
        <v>7.5862279929999996</v>
      </c>
      <c r="T4972">
        <v>293127</v>
      </c>
      <c r="U4972">
        <v>20.616084900000001</v>
      </c>
      <c r="V4972">
        <v>731</v>
      </c>
      <c r="W4972" t="str">
        <f t="shared" si="233"/>
        <v>Very High</v>
      </c>
      <c r="X4972">
        <v>4</v>
      </c>
      <c r="Y4972">
        <v>9</v>
      </c>
      <c r="Z4972" t="s">
        <v>30</v>
      </c>
      <c r="AA4972" t="s">
        <v>31</v>
      </c>
      <c r="AB4972" t="s">
        <v>32</v>
      </c>
      <c r="AC4972">
        <v>1</v>
      </c>
    </row>
    <row r="4973" spans="1:29" x14ac:dyDescent="0.25">
      <c r="A4973" t="s">
        <v>8082</v>
      </c>
      <c r="B4973">
        <v>47</v>
      </c>
      <c r="C4973" s="3" t="str">
        <f t="shared" si="231"/>
        <v>Middle Age</v>
      </c>
      <c r="D4973" t="s">
        <v>27</v>
      </c>
      <c r="E4973">
        <v>158</v>
      </c>
      <c r="F4973" t="str">
        <f t="shared" si="232"/>
        <v>Heart-Healthy</v>
      </c>
      <c r="G4973" t="s">
        <v>649</v>
      </c>
      <c r="H4973">
        <v>45</v>
      </c>
      <c r="I4973">
        <v>0</v>
      </c>
      <c r="J4973">
        <v>0</v>
      </c>
      <c r="K4973">
        <v>1</v>
      </c>
      <c r="L4973">
        <v>0</v>
      </c>
      <c r="M4973">
        <v>1</v>
      </c>
      <c r="N4973">
        <v>1.243453202</v>
      </c>
      <c r="O4973" t="s">
        <v>42</v>
      </c>
      <c r="P4973">
        <v>0</v>
      </c>
      <c r="Q4973">
        <v>0</v>
      </c>
      <c r="R4973">
        <v>2</v>
      </c>
      <c r="S4973">
        <v>1.4649168669999999</v>
      </c>
      <c r="T4973">
        <v>242601</v>
      </c>
      <c r="U4973">
        <v>28.54966203</v>
      </c>
      <c r="V4973">
        <v>700</v>
      </c>
      <c r="W4973" t="str">
        <f t="shared" si="233"/>
        <v>Very High</v>
      </c>
      <c r="X4973">
        <v>7</v>
      </c>
      <c r="Y4973">
        <v>4</v>
      </c>
      <c r="Z4973" t="s">
        <v>73</v>
      </c>
      <c r="AA4973" t="s">
        <v>50</v>
      </c>
      <c r="AB4973" t="s">
        <v>38</v>
      </c>
      <c r="AC4973">
        <v>1</v>
      </c>
    </row>
    <row r="4974" spans="1:29" x14ac:dyDescent="0.25">
      <c r="A4974" t="s">
        <v>8083</v>
      </c>
      <c r="B4974">
        <v>51</v>
      </c>
      <c r="C4974" s="3" t="str">
        <f t="shared" si="231"/>
        <v>Middle Age</v>
      </c>
      <c r="D4974" t="s">
        <v>27</v>
      </c>
      <c r="E4974">
        <v>127</v>
      </c>
      <c r="F4974" t="str">
        <f t="shared" si="232"/>
        <v>Heart-Healthy</v>
      </c>
      <c r="G4974" t="s">
        <v>4247</v>
      </c>
      <c r="H4974">
        <v>91</v>
      </c>
      <c r="I4974">
        <v>1</v>
      </c>
      <c r="J4974">
        <v>0</v>
      </c>
      <c r="K4974">
        <v>1</v>
      </c>
      <c r="L4974">
        <v>0</v>
      </c>
      <c r="M4974">
        <v>0</v>
      </c>
      <c r="N4974">
        <v>3.3106108170000002</v>
      </c>
      <c r="O4974" t="s">
        <v>29</v>
      </c>
      <c r="P4974">
        <v>0</v>
      </c>
      <c r="Q4974">
        <v>0</v>
      </c>
      <c r="R4974">
        <v>7</v>
      </c>
      <c r="S4974">
        <v>3.864077107</v>
      </c>
      <c r="T4974">
        <v>259602</v>
      </c>
      <c r="U4974">
        <v>36.887948199999997</v>
      </c>
      <c r="V4974">
        <v>641</v>
      </c>
      <c r="W4974" t="str">
        <f t="shared" si="233"/>
        <v>Very High</v>
      </c>
      <c r="X4974">
        <v>0</v>
      </c>
      <c r="Y4974">
        <v>6</v>
      </c>
      <c r="Z4974" t="s">
        <v>118</v>
      </c>
      <c r="AA4974" t="s">
        <v>67</v>
      </c>
      <c r="AB4974" t="s">
        <v>38</v>
      </c>
      <c r="AC4974">
        <v>0</v>
      </c>
    </row>
    <row r="4975" spans="1:29" x14ac:dyDescent="0.25">
      <c r="A4975" t="s">
        <v>8084</v>
      </c>
      <c r="B4975">
        <v>26</v>
      </c>
      <c r="C4975" s="3" t="str">
        <f t="shared" si="231"/>
        <v>Young</v>
      </c>
      <c r="D4975" t="s">
        <v>27</v>
      </c>
      <c r="E4975">
        <v>353</v>
      </c>
      <c r="F4975" t="str">
        <f t="shared" si="232"/>
        <v>Dangerous</v>
      </c>
      <c r="G4975" t="s">
        <v>8085</v>
      </c>
      <c r="H4975">
        <v>103</v>
      </c>
      <c r="I4975">
        <v>0</v>
      </c>
      <c r="J4975">
        <v>1</v>
      </c>
      <c r="K4975">
        <v>1</v>
      </c>
      <c r="L4975">
        <v>1</v>
      </c>
      <c r="M4975">
        <v>1</v>
      </c>
      <c r="N4975">
        <v>18.108616850000001</v>
      </c>
      <c r="O4975" t="s">
        <v>35</v>
      </c>
      <c r="P4975">
        <v>0</v>
      </c>
      <c r="Q4975">
        <v>1</v>
      </c>
      <c r="R4975">
        <v>3</v>
      </c>
      <c r="S4975">
        <v>11.067192909999999</v>
      </c>
      <c r="T4975">
        <v>292668</v>
      </c>
      <c r="U4975">
        <v>36.390647059999999</v>
      </c>
      <c r="V4975">
        <v>680</v>
      </c>
      <c r="W4975" t="str">
        <f t="shared" si="233"/>
        <v>Very High</v>
      </c>
      <c r="X4975">
        <v>6</v>
      </c>
      <c r="Y4975">
        <v>5</v>
      </c>
      <c r="Z4975" t="s">
        <v>43</v>
      </c>
      <c r="AA4975" t="s">
        <v>44</v>
      </c>
      <c r="AB4975" t="s">
        <v>38</v>
      </c>
      <c r="AC4975">
        <v>0</v>
      </c>
    </row>
    <row r="4976" spans="1:29" x14ac:dyDescent="0.25">
      <c r="A4976" t="s">
        <v>8086</v>
      </c>
      <c r="B4976">
        <v>68</v>
      </c>
      <c r="C4976" s="3" t="str">
        <f t="shared" si="231"/>
        <v>Old</v>
      </c>
      <c r="D4976" t="s">
        <v>27</v>
      </c>
      <c r="E4976">
        <v>372</v>
      </c>
      <c r="F4976" t="str">
        <f t="shared" si="232"/>
        <v>Dangerous</v>
      </c>
      <c r="G4976" t="s">
        <v>3218</v>
      </c>
      <c r="H4976">
        <v>93</v>
      </c>
      <c r="I4976">
        <v>0</v>
      </c>
      <c r="J4976">
        <v>0</v>
      </c>
      <c r="K4976">
        <v>1</v>
      </c>
      <c r="L4976">
        <v>1</v>
      </c>
      <c r="M4976">
        <v>0</v>
      </c>
      <c r="N4976">
        <v>19.901235549999999</v>
      </c>
      <c r="O4976" t="s">
        <v>35</v>
      </c>
      <c r="P4976">
        <v>0</v>
      </c>
      <c r="Q4976">
        <v>1</v>
      </c>
      <c r="R4976">
        <v>5</v>
      </c>
      <c r="S4976">
        <v>2.5230679810000001</v>
      </c>
      <c r="T4976">
        <v>259344</v>
      </c>
      <c r="U4976">
        <v>22.216999919999999</v>
      </c>
      <c r="V4976">
        <v>60</v>
      </c>
      <c r="W4976" t="str">
        <f t="shared" si="233"/>
        <v>Healthy</v>
      </c>
      <c r="X4976">
        <v>1</v>
      </c>
      <c r="Y4976">
        <v>7</v>
      </c>
      <c r="Z4976" t="s">
        <v>220</v>
      </c>
      <c r="AA4976" t="s">
        <v>31</v>
      </c>
      <c r="AB4976" t="s">
        <v>38</v>
      </c>
      <c r="AC4976">
        <v>0</v>
      </c>
    </row>
    <row r="4977" spans="1:29" x14ac:dyDescent="0.25">
      <c r="A4977" t="s">
        <v>8087</v>
      </c>
      <c r="B4977">
        <v>41</v>
      </c>
      <c r="C4977" s="3" t="str">
        <f t="shared" si="231"/>
        <v>Middle Age</v>
      </c>
      <c r="D4977" t="s">
        <v>40</v>
      </c>
      <c r="E4977">
        <v>379</v>
      </c>
      <c r="F4977" t="str">
        <f t="shared" si="232"/>
        <v>Dangerous</v>
      </c>
      <c r="G4977" t="s">
        <v>790</v>
      </c>
      <c r="H4977">
        <v>104</v>
      </c>
      <c r="I4977">
        <v>1</v>
      </c>
      <c r="J4977">
        <v>0</v>
      </c>
      <c r="K4977">
        <v>1</v>
      </c>
      <c r="L4977">
        <v>1</v>
      </c>
      <c r="M4977">
        <v>1</v>
      </c>
      <c r="N4977">
        <v>2.7850304399999999</v>
      </c>
      <c r="O4977" t="s">
        <v>29</v>
      </c>
      <c r="P4977">
        <v>1</v>
      </c>
      <c r="Q4977">
        <v>1</v>
      </c>
      <c r="R4977">
        <v>8</v>
      </c>
      <c r="S4977">
        <v>8.2758664470000003</v>
      </c>
      <c r="T4977">
        <v>112899</v>
      </c>
      <c r="U4977">
        <v>22.88500719</v>
      </c>
      <c r="V4977">
        <v>674</v>
      </c>
      <c r="W4977" t="str">
        <f t="shared" si="233"/>
        <v>Very High</v>
      </c>
      <c r="X4977">
        <v>1</v>
      </c>
      <c r="Y4977">
        <v>6</v>
      </c>
      <c r="Z4977" t="s">
        <v>153</v>
      </c>
      <c r="AA4977" t="s">
        <v>50</v>
      </c>
      <c r="AB4977" t="s">
        <v>38</v>
      </c>
      <c r="AC4977">
        <v>0</v>
      </c>
    </row>
    <row r="4978" spans="1:29" x14ac:dyDescent="0.25">
      <c r="A4978" t="s">
        <v>8088</v>
      </c>
      <c r="B4978">
        <v>81</v>
      </c>
      <c r="C4978" s="3" t="str">
        <f t="shared" si="231"/>
        <v>Old</v>
      </c>
      <c r="D4978" t="s">
        <v>40</v>
      </c>
      <c r="E4978">
        <v>242</v>
      </c>
      <c r="F4978" t="str">
        <f t="shared" si="232"/>
        <v>Dangerous</v>
      </c>
      <c r="G4978" t="s">
        <v>72</v>
      </c>
      <c r="H4978">
        <v>84</v>
      </c>
      <c r="I4978">
        <v>1</v>
      </c>
      <c r="J4978">
        <v>1</v>
      </c>
      <c r="K4978">
        <v>1</v>
      </c>
      <c r="L4978">
        <v>0</v>
      </c>
      <c r="M4978">
        <v>0</v>
      </c>
      <c r="N4978">
        <v>7.6496902840000001</v>
      </c>
      <c r="O4978" t="s">
        <v>42</v>
      </c>
      <c r="P4978">
        <v>1</v>
      </c>
      <c r="Q4978">
        <v>0</v>
      </c>
      <c r="R4978">
        <v>10</v>
      </c>
      <c r="S4978">
        <v>2.7696961839999998</v>
      </c>
      <c r="T4978">
        <v>132378</v>
      </c>
      <c r="U4978">
        <v>24.78028565</v>
      </c>
      <c r="V4978">
        <v>675</v>
      </c>
      <c r="W4978" t="str">
        <f t="shared" si="233"/>
        <v>Very High</v>
      </c>
      <c r="X4978">
        <v>4</v>
      </c>
      <c r="Y4978">
        <v>5</v>
      </c>
      <c r="Z4978" t="s">
        <v>43</v>
      </c>
      <c r="AA4978" t="s">
        <v>44</v>
      </c>
      <c r="AB4978" t="s">
        <v>38</v>
      </c>
      <c r="AC4978">
        <v>0</v>
      </c>
    </row>
    <row r="4979" spans="1:29" x14ac:dyDescent="0.25">
      <c r="A4979" t="s">
        <v>8089</v>
      </c>
      <c r="B4979">
        <v>25</v>
      </c>
      <c r="C4979" s="3" t="str">
        <f t="shared" si="231"/>
        <v>Young</v>
      </c>
      <c r="D4979" t="s">
        <v>27</v>
      </c>
      <c r="E4979">
        <v>364</v>
      </c>
      <c r="F4979" t="str">
        <f t="shared" si="232"/>
        <v>Dangerous</v>
      </c>
      <c r="G4979" t="s">
        <v>6451</v>
      </c>
      <c r="H4979">
        <v>86</v>
      </c>
      <c r="I4979">
        <v>1</v>
      </c>
      <c r="J4979">
        <v>0</v>
      </c>
      <c r="K4979">
        <v>1</v>
      </c>
      <c r="L4979">
        <v>1</v>
      </c>
      <c r="M4979">
        <v>0</v>
      </c>
      <c r="N4979">
        <v>10.112966419999999</v>
      </c>
      <c r="O4979" t="s">
        <v>42</v>
      </c>
      <c r="P4979">
        <v>1</v>
      </c>
      <c r="Q4979">
        <v>0</v>
      </c>
      <c r="R4979">
        <v>6</v>
      </c>
      <c r="S4979">
        <v>6.0737124480000002</v>
      </c>
      <c r="T4979">
        <v>21002</v>
      </c>
      <c r="U4979">
        <v>28.60698807</v>
      </c>
      <c r="V4979">
        <v>672</v>
      </c>
      <c r="W4979" t="str">
        <f t="shared" si="233"/>
        <v>Very High</v>
      </c>
      <c r="X4979">
        <v>2</v>
      </c>
      <c r="Y4979">
        <v>9</v>
      </c>
      <c r="Z4979" t="s">
        <v>81</v>
      </c>
      <c r="AA4979" t="s">
        <v>44</v>
      </c>
      <c r="AB4979" t="s">
        <v>32</v>
      </c>
      <c r="AC4979">
        <v>1</v>
      </c>
    </row>
    <row r="4980" spans="1:29" x14ac:dyDescent="0.25">
      <c r="A4980" t="s">
        <v>8090</v>
      </c>
      <c r="B4980">
        <v>70</v>
      </c>
      <c r="C4980" s="3" t="str">
        <f t="shared" si="231"/>
        <v>Old</v>
      </c>
      <c r="D4980" t="s">
        <v>40</v>
      </c>
      <c r="E4980">
        <v>150</v>
      </c>
      <c r="F4980" t="str">
        <f t="shared" si="232"/>
        <v>Heart-Healthy</v>
      </c>
      <c r="G4980" t="s">
        <v>6140</v>
      </c>
      <c r="H4980">
        <v>101</v>
      </c>
      <c r="I4980">
        <v>1</v>
      </c>
      <c r="J4980">
        <v>1</v>
      </c>
      <c r="K4980">
        <v>1</v>
      </c>
      <c r="L4980">
        <v>0</v>
      </c>
      <c r="M4980">
        <v>1</v>
      </c>
      <c r="N4980">
        <v>7.5304379140000002</v>
      </c>
      <c r="O4980" t="s">
        <v>29</v>
      </c>
      <c r="P4980">
        <v>0</v>
      </c>
      <c r="Q4980">
        <v>1</v>
      </c>
      <c r="R4980">
        <v>6</v>
      </c>
      <c r="S4980">
        <v>6.0587186559999999</v>
      </c>
      <c r="T4980">
        <v>100838</v>
      </c>
      <c r="U4980">
        <v>32.429783290000003</v>
      </c>
      <c r="V4980">
        <v>83</v>
      </c>
      <c r="W4980" t="str">
        <f t="shared" si="233"/>
        <v>Healthy</v>
      </c>
      <c r="X4980">
        <v>3</v>
      </c>
      <c r="Y4980">
        <v>6</v>
      </c>
      <c r="Z4980" t="s">
        <v>36</v>
      </c>
      <c r="AA4980" t="s">
        <v>37</v>
      </c>
      <c r="AB4980" t="s">
        <v>38</v>
      </c>
      <c r="AC4980">
        <v>0</v>
      </c>
    </row>
    <row r="4981" spans="1:29" x14ac:dyDescent="0.25">
      <c r="A4981" t="s">
        <v>8091</v>
      </c>
      <c r="B4981">
        <v>26</v>
      </c>
      <c r="C4981" s="3" t="str">
        <f t="shared" si="231"/>
        <v>Young</v>
      </c>
      <c r="D4981" t="s">
        <v>27</v>
      </c>
      <c r="E4981">
        <v>129</v>
      </c>
      <c r="F4981" t="str">
        <f t="shared" si="232"/>
        <v>Heart-Healthy</v>
      </c>
      <c r="G4981" t="s">
        <v>3685</v>
      </c>
      <c r="H4981">
        <v>82</v>
      </c>
      <c r="I4981">
        <v>0</v>
      </c>
      <c r="J4981">
        <v>0</v>
      </c>
      <c r="K4981">
        <v>1</v>
      </c>
      <c r="L4981">
        <v>1</v>
      </c>
      <c r="M4981">
        <v>1</v>
      </c>
      <c r="N4981">
        <v>12.4387033</v>
      </c>
      <c r="O4981" t="s">
        <v>42</v>
      </c>
      <c r="P4981">
        <v>1</v>
      </c>
      <c r="Q4981">
        <v>1</v>
      </c>
      <c r="R4981">
        <v>4</v>
      </c>
      <c r="S4981">
        <v>3.8228880780000001</v>
      </c>
      <c r="T4981">
        <v>93881</v>
      </c>
      <c r="U4981">
        <v>19.20729949</v>
      </c>
      <c r="V4981">
        <v>591</v>
      </c>
      <c r="W4981" t="str">
        <f t="shared" si="233"/>
        <v>Very High</v>
      </c>
      <c r="X4981">
        <v>4</v>
      </c>
      <c r="Y4981">
        <v>6</v>
      </c>
      <c r="Z4981" t="s">
        <v>220</v>
      </c>
      <c r="AA4981" t="s">
        <v>31</v>
      </c>
      <c r="AB4981" t="s">
        <v>38</v>
      </c>
      <c r="AC4981">
        <v>1</v>
      </c>
    </row>
    <row r="4982" spans="1:29" x14ac:dyDescent="0.25">
      <c r="A4982" t="s">
        <v>8092</v>
      </c>
      <c r="B4982">
        <v>48</v>
      </c>
      <c r="C4982" s="3" t="str">
        <f t="shared" si="231"/>
        <v>Middle Age</v>
      </c>
      <c r="D4982" t="s">
        <v>40</v>
      </c>
      <c r="E4982">
        <v>168</v>
      </c>
      <c r="F4982" t="str">
        <f t="shared" si="232"/>
        <v>Heart-Healthy</v>
      </c>
      <c r="G4982" t="s">
        <v>776</v>
      </c>
      <c r="H4982">
        <v>91</v>
      </c>
      <c r="I4982">
        <v>1</v>
      </c>
      <c r="J4982">
        <v>0</v>
      </c>
      <c r="K4982">
        <v>1</v>
      </c>
      <c r="L4982">
        <v>0</v>
      </c>
      <c r="M4982">
        <v>0</v>
      </c>
      <c r="N4982">
        <v>0.394104116</v>
      </c>
      <c r="O4982" t="s">
        <v>29</v>
      </c>
      <c r="P4982">
        <v>0</v>
      </c>
      <c r="Q4982">
        <v>1</v>
      </c>
      <c r="R4982">
        <v>3</v>
      </c>
      <c r="S4982">
        <v>0.44344693899999998</v>
      </c>
      <c r="T4982">
        <v>181631</v>
      </c>
      <c r="U4982">
        <v>30.966985999999999</v>
      </c>
      <c r="V4982">
        <v>138</v>
      </c>
      <c r="W4982" t="str">
        <f t="shared" si="233"/>
        <v>Healthy</v>
      </c>
      <c r="X4982">
        <v>3</v>
      </c>
      <c r="Y4982">
        <v>4</v>
      </c>
      <c r="Z4982" t="s">
        <v>49</v>
      </c>
      <c r="AA4982" t="s">
        <v>50</v>
      </c>
      <c r="AB4982" t="s">
        <v>38</v>
      </c>
      <c r="AC4982">
        <v>0</v>
      </c>
    </row>
    <row r="4983" spans="1:29" x14ac:dyDescent="0.25">
      <c r="A4983" t="s">
        <v>8093</v>
      </c>
      <c r="B4983">
        <v>47</v>
      </c>
      <c r="C4983" s="3" t="str">
        <f t="shared" si="231"/>
        <v>Middle Age</v>
      </c>
      <c r="D4983" t="s">
        <v>27</v>
      </c>
      <c r="E4983">
        <v>358</v>
      </c>
      <c r="F4983" t="str">
        <f t="shared" si="232"/>
        <v>Dangerous</v>
      </c>
      <c r="G4983" t="s">
        <v>8094</v>
      </c>
      <c r="H4983">
        <v>88</v>
      </c>
      <c r="I4983">
        <v>0</v>
      </c>
      <c r="J4983">
        <v>0</v>
      </c>
      <c r="K4983">
        <v>1</v>
      </c>
      <c r="L4983">
        <v>0</v>
      </c>
      <c r="M4983">
        <v>1</v>
      </c>
      <c r="N4983">
        <v>13.290810479999999</v>
      </c>
      <c r="O4983" t="s">
        <v>35</v>
      </c>
      <c r="P4983">
        <v>1</v>
      </c>
      <c r="Q4983">
        <v>1</v>
      </c>
      <c r="R4983">
        <v>8</v>
      </c>
      <c r="S4983">
        <v>4.9142043500000003</v>
      </c>
      <c r="T4983">
        <v>233416</v>
      </c>
      <c r="U4983">
        <v>20.837954140000001</v>
      </c>
      <c r="V4983">
        <v>750</v>
      </c>
      <c r="W4983" t="str">
        <f t="shared" si="233"/>
        <v>Very High</v>
      </c>
      <c r="X4983">
        <v>7</v>
      </c>
      <c r="Y4983">
        <v>7</v>
      </c>
      <c r="Z4983" t="s">
        <v>76</v>
      </c>
      <c r="AA4983" t="s">
        <v>50</v>
      </c>
      <c r="AB4983" t="s">
        <v>38</v>
      </c>
      <c r="AC4983">
        <v>0</v>
      </c>
    </row>
    <row r="4984" spans="1:29" x14ac:dyDescent="0.25">
      <c r="A4984" t="s">
        <v>8095</v>
      </c>
      <c r="B4984">
        <v>70</v>
      </c>
      <c r="C4984" s="3" t="str">
        <f t="shared" si="231"/>
        <v>Old</v>
      </c>
      <c r="D4984" t="s">
        <v>27</v>
      </c>
      <c r="E4984">
        <v>152</v>
      </c>
      <c r="F4984" t="str">
        <f t="shared" si="232"/>
        <v>Heart-Healthy</v>
      </c>
      <c r="G4984" t="s">
        <v>8096</v>
      </c>
      <c r="H4984">
        <v>52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11.667648939999999</v>
      </c>
      <c r="O4984" t="s">
        <v>29</v>
      </c>
      <c r="P4984">
        <v>0</v>
      </c>
      <c r="Q4984">
        <v>0</v>
      </c>
      <c r="R4984">
        <v>3</v>
      </c>
      <c r="S4984">
        <v>11.38973434</v>
      </c>
      <c r="T4984">
        <v>66793</v>
      </c>
      <c r="U4984">
        <v>30.559040100000001</v>
      </c>
      <c r="V4984">
        <v>51</v>
      </c>
      <c r="W4984" t="str">
        <f t="shared" si="233"/>
        <v>Healthy</v>
      </c>
      <c r="X4984">
        <v>3</v>
      </c>
      <c r="Y4984">
        <v>6</v>
      </c>
      <c r="Z4984" t="s">
        <v>70</v>
      </c>
      <c r="AA4984" t="s">
        <v>37</v>
      </c>
      <c r="AB4984" t="s">
        <v>38</v>
      </c>
      <c r="AC4984">
        <v>0</v>
      </c>
    </row>
    <row r="4985" spans="1:29" x14ac:dyDescent="0.25">
      <c r="A4985" t="s">
        <v>8097</v>
      </c>
      <c r="B4985">
        <v>71</v>
      </c>
      <c r="C4985" s="3" t="str">
        <f t="shared" si="231"/>
        <v>Old</v>
      </c>
      <c r="D4985" t="s">
        <v>40</v>
      </c>
      <c r="E4985">
        <v>315</v>
      </c>
      <c r="F4985" t="str">
        <f t="shared" si="232"/>
        <v>Dangerous</v>
      </c>
      <c r="G4985" t="s">
        <v>8098</v>
      </c>
      <c r="H4985">
        <v>85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12.03055191</v>
      </c>
      <c r="O4985" t="s">
        <v>42</v>
      </c>
      <c r="P4985">
        <v>1</v>
      </c>
      <c r="Q4985">
        <v>1</v>
      </c>
      <c r="R4985">
        <v>8</v>
      </c>
      <c r="S4985">
        <v>11.29860854</v>
      </c>
      <c r="T4985">
        <v>118115</v>
      </c>
      <c r="U4985">
        <v>19.429588890000002</v>
      </c>
      <c r="V4985">
        <v>330</v>
      </c>
      <c r="W4985" t="str">
        <f t="shared" si="233"/>
        <v>High</v>
      </c>
      <c r="X4985">
        <v>4</v>
      </c>
      <c r="Y4985">
        <v>10</v>
      </c>
      <c r="Z4985" t="s">
        <v>43</v>
      </c>
      <c r="AA4985" t="s">
        <v>44</v>
      </c>
      <c r="AB4985" t="s">
        <v>38</v>
      </c>
      <c r="AC4985">
        <v>0</v>
      </c>
    </row>
    <row r="4986" spans="1:29" x14ac:dyDescent="0.25">
      <c r="A4986" t="s">
        <v>8099</v>
      </c>
      <c r="B4986">
        <v>55</v>
      </c>
      <c r="C4986" s="3" t="str">
        <f t="shared" si="231"/>
        <v>Old</v>
      </c>
      <c r="D4986" t="s">
        <v>27</v>
      </c>
      <c r="E4986">
        <v>349</v>
      </c>
      <c r="F4986" t="str">
        <f t="shared" si="232"/>
        <v>Dangerous</v>
      </c>
      <c r="G4986" t="s">
        <v>4147</v>
      </c>
      <c r="H4986">
        <v>91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8.9651239460000003</v>
      </c>
      <c r="O4986" t="s">
        <v>29</v>
      </c>
      <c r="P4986">
        <v>0</v>
      </c>
      <c r="Q4986">
        <v>1</v>
      </c>
      <c r="R4986">
        <v>5</v>
      </c>
      <c r="S4986">
        <v>7.8843601410000002</v>
      </c>
      <c r="T4986">
        <v>144632</v>
      </c>
      <c r="U4986">
        <v>18.23099157</v>
      </c>
      <c r="V4986">
        <v>679</v>
      </c>
      <c r="W4986" t="str">
        <f t="shared" si="233"/>
        <v>Very High</v>
      </c>
      <c r="X4986">
        <v>1</v>
      </c>
      <c r="Y4986">
        <v>5</v>
      </c>
      <c r="Z4986" t="s">
        <v>43</v>
      </c>
      <c r="AA4986" t="s">
        <v>44</v>
      </c>
      <c r="AB4986" t="s">
        <v>38</v>
      </c>
      <c r="AC4986">
        <v>1</v>
      </c>
    </row>
    <row r="4987" spans="1:29" x14ac:dyDescent="0.25">
      <c r="A4987" t="s">
        <v>8100</v>
      </c>
      <c r="B4987">
        <v>50</v>
      </c>
      <c r="C4987" s="3" t="str">
        <f t="shared" si="231"/>
        <v>Middle Age</v>
      </c>
      <c r="D4987" t="s">
        <v>40</v>
      </c>
      <c r="E4987">
        <v>315</v>
      </c>
      <c r="F4987" t="str">
        <f t="shared" si="232"/>
        <v>Dangerous</v>
      </c>
      <c r="G4987" t="s">
        <v>2260</v>
      </c>
      <c r="H4987">
        <v>46</v>
      </c>
      <c r="I4987">
        <v>0</v>
      </c>
      <c r="J4987">
        <v>1</v>
      </c>
      <c r="K4987">
        <v>1</v>
      </c>
      <c r="L4987">
        <v>0</v>
      </c>
      <c r="M4987">
        <v>0</v>
      </c>
      <c r="N4987">
        <v>13.676397489999999</v>
      </c>
      <c r="O4987" t="s">
        <v>29</v>
      </c>
      <c r="P4987">
        <v>1</v>
      </c>
      <c r="Q4987">
        <v>0</v>
      </c>
      <c r="R4987">
        <v>4</v>
      </c>
      <c r="S4987">
        <v>0.93924306300000004</v>
      </c>
      <c r="T4987">
        <v>228889</v>
      </c>
      <c r="U4987">
        <v>20.210413630000001</v>
      </c>
      <c r="V4987">
        <v>439</v>
      </c>
      <c r="W4987" t="str">
        <f t="shared" si="233"/>
        <v>High</v>
      </c>
      <c r="X4987">
        <v>1</v>
      </c>
      <c r="Y4987">
        <v>8</v>
      </c>
      <c r="Z4987" t="s">
        <v>66</v>
      </c>
      <c r="AA4987" t="s">
        <v>67</v>
      </c>
      <c r="AB4987" t="s">
        <v>32</v>
      </c>
      <c r="AC4987">
        <v>0</v>
      </c>
    </row>
    <row r="4988" spans="1:29" x14ac:dyDescent="0.25">
      <c r="A4988" t="s">
        <v>8101</v>
      </c>
      <c r="B4988">
        <v>20</v>
      </c>
      <c r="C4988" s="3" t="str">
        <f t="shared" si="231"/>
        <v>Young</v>
      </c>
      <c r="D4988" t="s">
        <v>27</v>
      </c>
      <c r="E4988">
        <v>301</v>
      </c>
      <c r="F4988" t="str">
        <f t="shared" si="232"/>
        <v>Dangerous</v>
      </c>
      <c r="G4988" t="s">
        <v>8102</v>
      </c>
      <c r="H4988">
        <v>85</v>
      </c>
      <c r="I4988">
        <v>0</v>
      </c>
      <c r="J4988">
        <v>0</v>
      </c>
      <c r="K4988">
        <v>1</v>
      </c>
      <c r="L4988">
        <v>1</v>
      </c>
      <c r="M4988">
        <v>1</v>
      </c>
      <c r="N4988">
        <v>12.736674900000001</v>
      </c>
      <c r="O4988" t="s">
        <v>42</v>
      </c>
      <c r="P4988">
        <v>1</v>
      </c>
      <c r="Q4988">
        <v>1</v>
      </c>
      <c r="R4988">
        <v>10</v>
      </c>
      <c r="S4988">
        <v>3.9933162260000001</v>
      </c>
      <c r="T4988">
        <v>97483</v>
      </c>
      <c r="U4988">
        <v>35.387266629999999</v>
      </c>
      <c r="V4988">
        <v>370</v>
      </c>
      <c r="W4988" t="str">
        <f t="shared" si="233"/>
        <v>High</v>
      </c>
      <c r="X4988">
        <v>0</v>
      </c>
      <c r="Y4988">
        <v>10</v>
      </c>
      <c r="Z4988" t="s">
        <v>153</v>
      </c>
      <c r="AA4988" t="s">
        <v>50</v>
      </c>
      <c r="AB4988" t="s">
        <v>38</v>
      </c>
      <c r="AC4988">
        <v>0</v>
      </c>
    </row>
    <row r="4989" spans="1:29" x14ac:dyDescent="0.25">
      <c r="A4989" t="s">
        <v>8103</v>
      </c>
      <c r="B4989">
        <v>20</v>
      </c>
      <c r="C4989" s="3" t="str">
        <f t="shared" si="231"/>
        <v>Young</v>
      </c>
      <c r="D4989" t="s">
        <v>27</v>
      </c>
      <c r="E4989">
        <v>380</v>
      </c>
      <c r="F4989" t="str">
        <f t="shared" si="232"/>
        <v>Dangerous</v>
      </c>
      <c r="G4989" t="s">
        <v>3635</v>
      </c>
      <c r="H4989">
        <v>82</v>
      </c>
      <c r="I4989">
        <v>1</v>
      </c>
      <c r="J4989">
        <v>0</v>
      </c>
      <c r="K4989">
        <v>1</v>
      </c>
      <c r="L4989">
        <v>1</v>
      </c>
      <c r="M4989">
        <v>1</v>
      </c>
      <c r="N4989">
        <v>18.784144739999999</v>
      </c>
      <c r="O4989" t="s">
        <v>29</v>
      </c>
      <c r="P4989">
        <v>0</v>
      </c>
      <c r="Q4989">
        <v>0</v>
      </c>
      <c r="R4989">
        <v>1</v>
      </c>
      <c r="S4989">
        <v>8.2948193910000008</v>
      </c>
      <c r="T4989">
        <v>288833</v>
      </c>
      <c r="U4989">
        <v>32.383628680000001</v>
      </c>
      <c r="V4989">
        <v>647</v>
      </c>
      <c r="W4989" t="str">
        <f t="shared" si="233"/>
        <v>Very High</v>
      </c>
      <c r="X4989">
        <v>6</v>
      </c>
      <c r="Y4989">
        <v>6</v>
      </c>
      <c r="Z4989" t="s">
        <v>30</v>
      </c>
      <c r="AA4989" t="s">
        <v>31</v>
      </c>
      <c r="AB4989" t="s">
        <v>32</v>
      </c>
      <c r="AC4989">
        <v>1</v>
      </c>
    </row>
    <row r="4990" spans="1:29" x14ac:dyDescent="0.25">
      <c r="A4990" t="s">
        <v>8104</v>
      </c>
      <c r="B4990">
        <v>40</v>
      </c>
      <c r="C4990" s="3" t="str">
        <f t="shared" si="231"/>
        <v>Middle Age</v>
      </c>
      <c r="D4990" t="s">
        <v>27</v>
      </c>
      <c r="E4990">
        <v>358</v>
      </c>
      <c r="F4990" t="str">
        <f t="shared" si="232"/>
        <v>Dangerous</v>
      </c>
      <c r="G4990" t="s">
        <v>8105</v>
      </c>
      <c r="H4990">
        <v>70</v>
      </c>
      <c r="I4990">
        <v>0</v>
      </c>
      <c r="J4990">
        <v>1</v>
      </c>
      <c r="K4990">
        <v>1</v>
      </c>
      <c r="L4990">
        <v>1</v>
      </c>
      <c r="M4990">
        <v>1</v>
      </c>
      <c r="N4990">
        <v>5.2625614770000002</v>
      </c>
      <c r="O4990" t="s">
        <v>29</v>
      </c>
      <c r="P4990">
        <v>0</v>
      </c>
      <c r="Q4990">
        <v>1</v>
      </c>
      <c r="R4990">
        <v>6</v>
      </c>
      <c r="S4990">
        <v>1.102775614</v>
      </c>
      <c r="T4990">
        <v>174553</v>
      </c>
      <c r="U4990">
        <v>39.551792069999998</v>
      </c>
      <c r="V4990">
        <v>710</v>
      </c>
      <c r="W4990" t="str">
        <f t="shared" si="233"/>
        <v>Very High</v>
      </c>
      <c r="X4990">
        <v>1</v>
      </c>
      <c r="Y4990">
        <v>10</v>
      </c>
      <c r="Z4990" t="s">
        <v>66</v>
      </c>
      <c r="AA4990" t="s">
        <v>67</v>
      </c>
      <c r="AB4990" t="s">
        <v>32</v>
      </c>
      <c r="AC4990">
        <v>1</v>
      </c>
    </row>
    <row r="4991" spans="1:29" x14ac:dyDescent="0.25">
      <c r="A4991" t="s">
        <v>8106</v>
      </c>
      <c r="B4991">
        <v>26</v>
      </c>
      <c r="C4991" s="3" t="str">
        <f t="shared" si="231"/>
        <v>Young</v>
      </c>
      <c r="D4991" t="s">
        <v>40</v>
      </c>
      <c r="E4991">
        <v>174</v>
      </c>
      <c r="F4991" t="str">
        <f t="shared" si="232"/>
        <v>Heart-Healthy</v>
      </c>
      <c r="G4991" t="s">
        <v>1480</v>
      </c>
      <c r="H4991">
        <v>106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7.2299985949999996</v>
      </c>
      <c r="O4991" t="s">
        <v>35</v>
      </c>
      <c r="P4991">
        <v>1</v>
      </c>
      <c r="Q4991">
        <v>1</v>
      </c>
      <c r="R4991">
        <v>7</v>
      </c>
      <c r="S4991">
        <v>7.9322465270000002</v>
      </c>
      <c r="T4991">
        <v>112800</v>
      </c>
      <c r="U4991">
        <v>37.330268310000001</v>
      </c>
      <c r="V4991">
        <v>198</v>
      </c>
      <c r="W4991" t="str">
        <f t="shared" si="233"/>
        <v>Borderline High</v>
      </c>
      <c r="X4991">
        <v>0</v>
      </c>
      <c r="Y4991">
        <v>10</v>
      </c>
      <c r="Z4991" t="s">
        <v>125</v>
      </c>
      <c r="AA4991" t="s">
        <v>126</v>
      </c>
      <c r="AB4991" t="s">
        <v>32</v>
      </c>
      <c r="AC4991">
        <v>0</v>
      </c>
    </row>
    <row r="4992" spans="1:29" x14ac:dyDescent="0.25">
      <c r="A4992" t="s">
        <v>8107</v>
      </c>
      <c r="B4992">
        <v>49</v>
      </c>
      <c r="C4992" s="3" t="str">
        <f t="shared" si="231"/>
        <v>Middle Age</v>
      </c>
      <c r="D4992" t="s">
        <v>27</v>
      </c>
      <c r="E4992">
        <v>399</v>
      </c>
      <c r="F4992" t="str">
        <f t="shared" si="232"/>
        <v>Dangerous</v>
      </c>
      <c r="G4992" t="s">
        <v>1123</v>
      </c>
      <c r="H4992">
        <v>98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0.98098956000000004</v>
      </c>
      <c r="O4992" t="s">
        <v>29</v>
      </c>
      <c r="P4992">
        <v>0</v>
      </c>
      <c r="Q4992">
        <v>1</v>
      </c>
      <c r="R4992">
        <v>7</v>
      </c>
      <c r="S4992">
        <v>10.58329975</v>
      </c>
      <c r="T4992">
        <v>26431</v>
      </c>
      <c r="U4992">
        <v>38.086911989999997</v>
      </c>
      <c r="V4992">
        <v>661</v>
      </c>
      <c r="W4992" t="str">
        <f t="shared" si="233"/>
        <v>Very High</v>
      </c>
      <c r="X4992">
        <v>6</v>
      </c>
      <c r="Y4992">
        <v>10</v>
      </c>
      <c r="Z4992" t="s">
        <v>70</v>
      </c>
      <c r="AA4992" t="s">
        <v>37</v>
      </c>
      <c r="AB4992" t="s">
        <v>38</v>
      </c>
      <c r="AC4992">
        <v>0</v>
      </c>
    </row>
    <row r="4993" spans="1:29" x14ac:dyDescent="0.25">
      <c r="A4993" t="s">
        <v>8108</v>
      </c>
      <c r="B4993">
        <v>59</v>
      </c>
      <c r="C4993" s="3" t="str">
        <f t="shared" si="231"/>
        <v>Old</v>
      </c>
      <c r="D4993" t="s">
        <v>27</v>
      </c>
      <c r="E4993">
        <v>278</v>
      </c>
      <c r="F4993" t="str">
        <f t="shared" si="232"/>
        <v>Dangerous</v>
      </c>
      <c r="G4993" t="s">
        <v>1023</v>
      </c>
      <c r="H4993">
        <v>60</v>
      </c>
      <c r="I4993">
        <v>0</v>
      </c>
      <c r="J4993">
        <v>1</v>
      </c>
      <c r="K4993">
        <v>1</v>
      </c>
      <c r="L4993">
        <v>1</v>
      </c>
      <c r="M4993">
        <v>1</v>
      </c>
      <c r="N4993">
        <v>7.20893403</v>
      </c>
      <c r="O4993" t="s">
        <v>29</v>
      </c>
      <c r="P4993">
        <v>0</v>
      </c>
      <c r="Q4993">
        <v>1</v>
      </c>
      <c r="R4993">
        <v>6</v>
      </c>
      <c r="S4993">
        <v>8.6273995830000008</v>
      </c>
      <c r="T4993">
        <v>24594</v>
      </c>
      <c r="U4993">
        <v>23.625216519999999</v>
      </c>
      <c r="V4993">
        <v>611</v>
      </c>
      <c r="W4993" t="str">
        <f t="shared" si="233"/>
        <v>Very High</v>
      </c>
      <c r="X4993">
        <v>0</v>
      </c>
      <c r="Y4993">
        <v>10</v>
      </c>
      <c r="Z4993" t="s">
        <v>126</v>
      </c>
      <c r="AA4993" t="s">
        <v>126</v>
      </c>
      <c r="AB4993" t="s">
        <v>32</v>
      </c>
      <c r="AC4993">
        <v>0</v>
      </c>
    </row>
    <row r="4994" spans="1:29" x14ac:dyDescent="0.25">
      <c r="A4994" t="s">
        <v>8109</v>
      </c>
      <c r="B4994">
        <v>28</v>
      </c>
      <c r="C4994" s="3" t="str">
        <f t="shared" si="231"/>
        <v>Young</v>
      </c>
      <c r="D4994" t="s">
        <v>27</v>
      </c>
      <c r="E4994">
        <v>339</v>
      </c>
      <c r="F4994" t="str">
        <f t="shared" si="232"/>
        <v>Dangerous</v>
      </c>
      <c r="G4994" t="s">
        <v>1935</v>
      </c>
      <c r="H4994">
        <v>65</v>
      </c>
      <c r="I4994">
        <v>1</v>
      </c>
      <c r="J4994">
        <v>0</v>
      </c>
      <c r="K4994">
        <v>1</v>
      </c>
      <c r="L4994">
        <v>1</v>
      </c>
      <c r="M4994">
        <v>1</v>
      </c>
      <c r="N4994">
        <v>5.1223422440000004</v>
      </c>
      <c r="O4994" t="s">
        <v>42</v>
      </c>
      <c r="P4994">
        <v>0</v>
      </c>
      <c r="Q4994">
        <v>1</v>
      </c>
      <c r="R4994">
        <v>5</v>
      </c>
      <c r="S4994">
        <v>5.7151277120000001</v>
      </c>
      <c r="T4994">
        <v>58327</v>
      </c>
      <c r="U4994">
        <v>22.934397560000001</v>
      </c>
      <c r="V4994">
        <v>205</v>
      </c>
      <c r="W4994" t="str">
        <f t="shared" si="233"/>
        <v>High</v>
      </c>
      <c r="X4994">
        <v>7</v>
      </c>
      <c r="Y4994">
        <v>4</v>
      </c>
      <c r="Z4994" t="s">
        <v>118</v>
      </c>
      <c r="AA4994" t="s">
        <v>67</v>
      </c>
      <c r="AB4994" t="s">
        <v>38</v>
      </c>
      <c r="AC4994">
        <v>0</v>
      </c>
    </row>
    <row r="4995" spans="1:29" x14ac:dyDescent="0.25">
      <c r="A4995" t="s">
        <v>8110</v>
      </c>
      <c r="B4995">
        <v>57</v>
      </c>
      <c r="C4995" s="3" t="str">
        <f t="shared" ref="C4995:C5058" si="234">IF(B4995&gt;54, "Old", IF(B4995 &gt;= 31,  "Middle Age", IF(B4995 &lt; 31, "Young", "Invalid")))</f>
        <v>Old</v>
      </c>
      <c r="D4995" t="s">
        <v>27</v>
      </c>
      <c r="E4995">
        <v>264</v>
      </c>
      <c r="F4995" t="str">
        <f t="shared" ref="F4995:F5058" si="235">IF(E4995&gt;239, "Dangerous", IF(E4995 &gt; 199,  "At-Risk", IF(E4995 &lt; 200, "Heart-Healthy", "Invalid")))</f>
        <v>Dangerous</v>
      </c>
      <c r="G4995" t="s">
        <v>339</v>
      </c>
      <c r="H4995">
        <v>83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14.37935442</v>
      </c>
      <c r="O4995" t="s">
        <v>35</v>
      </c>
      <c r="P4995">
        <v>0</v>
      </c>
      <c r="Q4995">
        <v>0</v>
      </c>
      <c r="R4995">
        <v>3</v>
      </c>
      <c r="S4995">
        <v>5.716499153</v>
      </c>
      <c r="T4995">
        <v>112985</v>
      </c>
      <c r="U4995">
        <v>37.405375669999998</v>
      </c>
      <c r="V4995">
        <v>371</v>
      </c>
      <c r="W4995" t="str">
        <f t="shared" ref="W4995:W5058" si="236">IF(V4995&gt;499, "Very High", IF(V4995&gt;199, "High", IF(V4995 &gt; 149,  "Borderline High", IF(V4995 &lt; 150, "Healthy", "Invalid"))))</f>
        <v>High</v>
      </c>
      <c r="X4995">
        <v>1</v>
      </c>
      <c r="Y4995">
        <v>8</v>
      </c>
      <c r="Z4995" t="s">
        <v>53</v>
      </c>
      <c r="AA4995" t="s">
        <v>44</v>
      </c>
      <c r="AB4995" t="s">
        <v>38</v>
      </c>
      <c r="AC4995">
        <v>0</v>
      </c>
    </row>
    <row r="4996" spans="1:29" x14ac:dyDescent="0.25">
      <c r="A4996" t="s">
        <v>8111</v>
      </c>
      <c r="B4996">
        <v>77</v>
      </c>
      <c r="C4996" s="3" t="str">
        <f t="shared" si="234"/>
        <v>Old</v>
      </c>
      <c r="D4996" t="s">
        <v>40</v>
      </c>
      <c r="E4996">
        <v>244</v>
      </c>
      <c r="F4996" t="str">
        <f t="shared" si="235"/>
        <v>Dangerous</v>
      </c>
      <c r="G4996" t="s">
        <v>3234</v>
      </c>
      <c r="H4996">
        <v>104</v>
      </c>
      <c r="I4996">
        <v>1</v>
      </c>
      <c r="J4996">
        <v>0</v>
      </c>
      <c r="K4996">
        <v>1</v>
      </c>
      <c r="L4996">
        <v>1</v>
      </c>
      <c r="M4996">
        <v>1</v>
      </c>
      <c r="N4996">
        <v>10.6864785</v>
      </c>
      <c r="O4996" t="s">
        <v>35</v>
      </c>
      <c r="P4996">
        <v>0</v>
      </c>
      <c r="Q4996">
        <v>0</v>
      </c>
      <c r="R4996">
        <v>3</v>
      </c>
      <c r="S4996">
        <v>5.307469416</v>
      </c>
      <c r="T4996">
        <v>82415</v>
      </c>
      <c r="U4996">
        <v>29.414954940000001</v>
      </c>
      <c r="V4996">
        <v>762</v>
      </c>
      <c r="W4996" t="str">
        <f t="shared" si="236"/>
        <v>Very High</v>
      </c>
      <c r="X4996">
        <v>6</v>
      </c>
      <c r="Y4996">
        <v>7</v>
      </c>
      <c r="Z4996" t="s">
        <v>66</v>
      </c>
      <c r="AA4996" t="s">
        <v>67</v>
      </c>
      <c r="AB4996" t="s">
        <v>32</v>
      </c>
      <c r="AC4996">
        <v>0</v>
      </c>
    </row>
    <row r="4997" spans="1:29" x14ac:dyDescent="0.25">
      <c r="A4997" t="s">
        <v>8112</v>
      </c>
      <c r="B4997">
        <v>35</v>
      </c>
      <c r="C4997" s="3" t="str">
        <f t="shared" si="234"/>
        <v>Middle Age</v>
      </c>
      <c r="D4997" t="s">
        <v>27</v>
      </c>
      <c r="E4997">
        <v>290</v>
      </c>
      <c r="F4997" t="str">
        <f t="shared" si="235"/>
        <v>Dangerous</v>
      </c>
      <c r="G4997" t="s">
        <v>8113</v>
      </c>
      <c r="H4997">
        <v>84</v>
      </c>
      <c r="I4997">
        <v>1</v>
      </c>
      <c r="J4997">
        <v>0</v>
      </c>
      <c r="K4997">
        <v>1</v>
      </c>
      <c r="L4997">
        <v>1</v>
      </c>
      <c r="M4997">
        <v>0</v>
      </c>
      <c r="N4997">
        <v>9.0710853339999993</v>
      </c>
      <c r="O4997" t="s">
        <v>35</v>
      </c>
      <c r="P4997">
        <v>0</v>
      </c>
      <c r="Q4997">
        <v>1</v>
      </c>
      <c r="R4997">
        <v>1</v>
      </c>
      <c r="S4997">
        <v>0.64117092200000003</v>
      </c>
      <c r="T4997">
        <v>242273</v>
      </c>
      <c r="U4997">
        <v>23.212401450000002</v>
      </c>
      <c r="V4997">
        <v>536</v>
      </c>
      <c r="W4997" t="str">
        <f t="shared" si="236"/>
        <v>Very High</v>
      </c>
      <c r="X4997">
        <v>3</v>
      </c>
      <c r="Y4997">
        <v>7</v>
      </c>
      <c r="Z4997" t="s">
        <v>153</v>
      </c>
      <c r="AA4997" t="s">
        <v>50</v>
      </c>
      <c r="AB4997" t="s">
        <v>38</v>
      </c>
      <c r="AC4997">
        <v>0</v>
      </c>
    </row>
    <row r="4998" spans="1:29" x14ac:dyDescent="0.25">
      <c r="A4998" t="s">
        <v>8114</v>
      </c>
      <c r="B4998">
        <v>55</v>
      </c>
      <c r="C4998" s="3" t="str">
        <f t="shared" si="234"/>
        <v>Old</v>
      </c>
      <c r="D4998" t="s">
        <v>27</v>
      </c>
      <c r="E4998">
        <v>391</v>
      </c>
      <c r="F4998" t="str">
        <f t="shared" si="235"/>
        <v>Dangerous</v>
      </c>
      <c r="G4998" t="s">
        <v>707</v>
      </c>
      <c r="H4998">
        <v>52</v>
      </c>
      <c r="I4998">
        <v>1</v>
      </c>
      <c r="J4998">
        <v>0</v>
      </c>
      <c r="K4998">
        <v>1</v>
      </c>
      <c r="L4998">
        <v>0</v>
      </c>
      <c r="M4998">
        <v>0</v>
      </c>
      <c r="N4998">
        <v>4.7419421249999996</v>
      </c>
      <c r="O4998" t="s">
        <v>29</v>
      </c>
      <c r="P4998">
        <v>0</v>
      </c>
      <c r="Q4998">
        <v>1</v>
      </c>
      <c r="R4998">
        <v>3</v>
      </c>
      <c r="S4998">
        <v>10.29652969</v>
      </c>
      <c r="T4998">
        <v>40355</v>
      </c>
      <c r="U4998">
        <v>39.223992269999997</v>
      </c>
      <c r="V4998">
        <v>321</v>
      </c>
      <c r="W4998" t="str">
        <f t="shared" si="236"/>
        <v>High</v>
      </c>
      <c r="X4998">
        <v>6</v>
      </c>
      <c r="Y4998">
        <v>8</v>
      </c>
      <c r="Z4998" t="s">
        <v>153</v>
      </c>
      <c r="AA4998" t="s">
        <v>50</v>
      </c>
      <c r="AB4998" t="s">
        <v>38</v>
      </c>
      <c r="AC4998">
        <v>0</v>
      </c>
    </row>
    <row r="4999" spans="1:29" x14ac:dyDescent="0.25">
      <c r="A4999" t="s">
        <v>8115</v>
      </c>
      <c r="B4999">
        <v>44</v>
      </c>
      <c r="C4999" s="3" t="str">
        <f t="shared" si="234"/>
        <v>Middle Age</v>
      </c>
      <c r="D4999" t="s">
        <v>40</v>
      </c>
      <c r="E4999">
        <v>139</v>
      </c>
      <c r="F4999" t="str">
        <f t="shared" si="235"/>
        <v>Heart-Healthy</v>
      </c>
      <c r="G4999" t="s">
        <v>8116</v>
      </c>
      <c r="H4999">
        <v>97</v>
      </c>
      <c r="I4999">
        <v>1</v>
      </c>
      <c r="J4999">
        <v>1</v>
      </c>
      <c r="K4999">
        <v>1</v>
      </c>
      <c r="L4999">
        <v>0</v>
      </c>
      <c r="M4999">
        <v>1</v>
      </c>
      <c r="N4999">
        <v>1.831047058</v>
      </c>
      <c r="O4999" t="s">
        <v>35</v>
      </c>
      <c r="P4999">
        <v>0</v>
      </c>
      <c r="Q4999">
        <v>0</v>
      </c>
      <c r="R4999">
        <v>7</v>
      </c>
      <c r="S4999">
        <v>2.457533577</v>
      </c>
      <c r="T4999">
        <v>195282</v>
      </c>
      <c r="U4999">
        <v>22.908738719999999</v>
      </c>
      <c r="V4999">
        <v>542</v>
      </c>
      <c r="W4999" t="str">
        <f t="shared" si="236"/>
        <v>Very High</v>
      </c>
      <c r="X4999">
        <v>5</v>
      </c>
      <c r="Y4999">
        <v>6</v>
      </c>
      <c r="Z4999" t="s">
        <v>76</v>
      </c>
      <c r="AA4999" t="s">
        <v>50</v>
      </c>
      <c r="AB4999" t="s">
        <v>38</v>
      </c>
      <c r="AC4999">
        <v>0</v>
      </c>
    </row>
    <row r="5000" spans="1:29" x14ac:dyDescent="0.25">
      <c r="A5000" t="s">
        <v>8117</v>
      </c>
      <c r="B5000">
        <v>69</v>
      </c>
      <c r="C5000" s="3" t="str">
        <f t="shared" si="234"/>
        <v>Old</v>
      </c>
      <c r="D5000" t="s">
        <v>27</v>
      </c>
      <c r="E5000">
        <v>276</v>
      </c>
      <c r="F5000" t="str">
        <f t="shared" si="235"/>
        <v>Dangerous</v>
      </c>
      <c r="G5000" t="s">
        <v>8118</v>
      </c>
      <c r="H5000">
        <v>80</v>
      </c>
      <c r="I5000">
        <v>0</v>
      </c>
      <c r="J5000">
        <v>0</v>
      </c>
      <c r="K5000">
        <v>1</v>
      </c>
      <c r="L5000">
        <v>1</v>
      </c>
      <c r="M5000">
        <v>0</v>
      </c>
      <c r="N5000">
        <v>15.75813926</v>
      </c>
      <c r="O5000" t="s">
        <v>42</v>
      </c>
      <c r="P5000">
        <v>1</v>
      </c>
      <c r="Q5000">
        <v>1</v>
      </c>
      <c r="R5000">
        <v>8</v>
      </c>
      <c r="S5000">
        <v>4.0655116619999996</v>
      </c>
      <c r="T5000">
        <v>151137</v>
      </c>
      <c r="U5000">
        <v>39.234616000000003</v>
      </c>
      <c r="V5000">
        <v>371</v>
      </c>
      <c r="W5000" t="str">
        <f t="shared" si="236"/>
        <v>High</v>
      </c>
      <c r="X5000">
        <v>4</v>
      </c>
      <c r="Y5000">
        <v>4</v>
      </c>
      <c r="Z5000" t="s">
        <v>53</v>
      </c>
      <c r="AA5000" t="s">
        <v>44</v>
      </c>
      <c r="AB5000" t="s">
        <v>38</v>
      </c>
      <c r="AC5000">
        <v>0</v>
      </c>
    </row>
    <row r="5001" spans="1:29" x14ac:dyDescent="0.25">
      <c r="A5001" t="s">
        <v>8119</v>
      </c>
      <c r="B5001">
        <v>90</v>
      </c>
      <c r="C5001" s="3" t="str">
        <f t="shared" si="234"/>
        <v>Old</v>
      </c>
      <c r="D5001" t="s">
        <v>40</v>
      </c>
      <c r="E5001">
        <v>354</v>
      </c>
      <c r="F5001" t="str">
        <f t="shared" si="235"/>
        <v>Dangerous</v>
      </c>
      <c r="G5001" t="s">
        <v>4177</v>
      </c>
      <c r="H5001">
        <v>58</v>
      </c>
      <c r="I5001">
        <v>1</v>
      </c>
      <c r="J5001">
        <v>0</v>
      </c>
      <c r="K5001">
        <v>1</v>
      </c>
      <c r="L5001">
        <v>0</v>
      </c>
      <c r="M5001">
        <v>1</v>
      </c>
      <c r="N5001">
        <v>18.948332619999999</v>
      </c>
      <c r="O5001" t="s">
        <v>42</v>
      </c>
      <c r="P5001">
        <v>1</v>
      </c>
      <c r="Q5001">
        <v>1</v>
      </c>
      <c r="R5001">
        <v>9</v>
      </c>
      <c r="S5001">
        <v>9.5034868150000005</v>
      </c>
      <c r="T5001">
        <v>27063</v>
      </c>
      <c r="U5001">
        <v>28.13376032</v>
      </c>
      <c r="V5001">
        <v>767</v>
      </c>
      <c r="W5001" t="str">
        <f t="shared" si="236"/>
        <v>Very High</v>
      </c>
      <c r="X5001">
        <v>5</v>
      </c>
      <c r="Y5001">
        <v>5</v>
      </c>
      <c r="Z5001" t="s">
        <v>96</v>
      </c>
      <c r="AA5001" t="s">
        <v>44</v>
      </c>
      <c r="AB5001" t="s">
        <v>32</v>
      </c>
      <c r="AC5001">
        <v>0</v>
      </c>
    </row>
    <row r="5002" spans="1:29" x14ac:dyDescent="0.25">
      <c r="A5002" t="s">
        <v>8120</v>
      </c>
      <c r="B5002">
        <v>30</v>
      </c>
      <c r="C5002" s="3" t="str">
        <f t="shared" si="234"/>
        <v>Young</v>
      </c>
      <c r="D5002" t="s">
        <v>27</v>
      </c>
      <c r="E5002">
        <v>205</v>
      </c>
      <c r="F5002" t="str">
        <f t="shared" si="235"/>
        <v>At-Risk</v>
      </c>
      <c r="G5002" t="s">
        <v>239</v>
      </c>
      <c r="H5002">
        <v>87</v>
      </c>
      <c r="I5002">
        <v>1</v>
      </c>
      <c r="J5002">
        <v>0</v>
      </c>
      <c r="K5002">
        <v>1</v>
      </c>
      <c r="L5002">
        <v>1</v>
      </c>
      <c r="M5002">
        <v>0</v>
      </c>
      <c r="N5002">
        <v>5.7172171860000001</v>
      </c>
      <c r="O5002" t="s">
        <v>29</v>
      </c>
      <c r="P5002">
        <v>0</v>
      </c>
      <c r="Q5002">
        <v>1</v>
      </c>
      <c r="R5002">
        <v>1</v>
      </c>
      <c r="S5002">
        <v>1.298302767</v>
      </c>
      <c r="T5002">
        <v>32474</v>
      </c>
      <c r="U5002">
        <v>18.185345030000001</v>
      </c>
      <c r="V5002">
        <v>70</v>
      </c>
      <c r="W5002" t="str">
        <f t="shared" si="236"/>
        <v>Healthy</v>
      </c>
      <c r="X5002">
        <v>2</v>
      </c>
      <c r="Y5002">
        <v>5</v>
      </c>
      <c r="Z5002" t="s">
        <v>76</v>
      </c>
      <c r="AA5002" t="s">
        <v>50</v>
      </c>
      <c r="AB5002" t="s">
        <v>38</v>
      </c>
      <c r="AC5002">
        <v>0</v>
      </c>
    </row>
    <row r="5003" spans="1:29" x14ac:dyDescent="0.25">
      <c r="A5003" t="s">
        <v>8121</v>
      </c>
      <c r="B5003">
        <v>50</v>
      </c>
      <c r="C5003" s="3" t="str">
        <f t="shared" si="234"/>
        <v>Middle Age</v>
      </c>
      <c r="D5003" t="s">
        <v>40</v>
      </c>
      <c r="E5003">
        <v>392</v>
      </c>
      <c r="F5003" t="str">
        <f t="shared" si="235"/>
        <v>Dangerous</v>
      </c>
      <c r="G5003" t="s">
        <v>1718</v>
      </c>
      <c r="H5003">
        <v>93</v>
      </c>
      <c r="I5003">
        <v>1</v>
      </c>
      <c r="J5003">
        <v>0</v>
      </c>
      <c r="K5003">
        <v>1</v>
      </c>
      <c r="L5003">
        <v>1</v>
      </c>
      <c r="M5003">
        <v>0</v>
      </c>
      <c r="N5003">
        <v>1.417031996</v>
      </c>
      <c r="O5003" t="s">
        <v>42</v>
      </c>
      <c r="P5003">
        <v>0</v>
      </c>
      <c r="Q5003">
        <v>1</v>
      </c>
      <c r="R5003">
        <v>2</v>
      </c>
      <c r="S5003">
        <v>0.92818172600000004</v>
      </c>
      <c r="T5003">
        <v>178833</v>
      </c>
      <c r="U5003">
        <v>18.106652449999999</v>
      </c>
      <c r="V5003">
        <v>75</v>
      </c>
      <c r="W5003" t="str">
        <f t="shared" si="236"/>
        <v>Healthy</v>
      </c>
      <c r="X5003">
        <v>6</v>
      </c>
      <c r="Y5003">
        <v>7</v>
      </c>
      <c r="Z5003" t="s">
        <v>96</v>
      </c>
      <c r="AA5003" t="s">
        <v>44</v>
      </c>
      <c r="AB5003" t="s">
        <v>32</v>
      </c>
      <c r="AC5003">
        <v>0</v>
      </c>
    </row>
    <row r="5004" spans="1:29" x14ac:dyDescent="0.25">
      <c r="A5004" t="s">
        <v>8122</v>
      </c>
      <c r="B5004">
        <v>52</v>
      </c>
      <c r="C5004" s="3" t="str">
        <f t="shared" si="234"/>
        <v>Middle Age</v>
      </c>
      <c r="D5004" t="s">
        <v>27</v>
      </c>
      <c r="E5004">
        <v>267</v>
      </c>
      <c r="F5004" t="str">
        <f t="shared" si="235"/>
        <v>Dangerous</v>
      </c>
      <c r="G5004" t="s">
        <v>792</v>
      </c>
      <c r="H5004">
        <v>54</v>
      </c>
      <c r="I5004">
        <v>1</v>
      </c>
      <c r="J5004">
        <v>0</v>
      </c>
      <c r="K5004">
        <v>1</v>
      </c>
      <c r="L5004">
        <v>0</v>
      </c>
      <c r="M5004">
        <v>1</v>
      </c>
      <c r="N5004">
        <v>16.019023780000001</v>
      </c>
      <c r="O5004" t="s">
        <v>35</v>
      </c>
      <c r="P5004">
        <v>1</v>
      </c>
      <c r="Q5004">
        <v>0</v>
      </c>
      <c r="R5004">
        <v>1</v>
      </c>
      <c r="S5004">
        <v>2.4278773669999998</v>
      </c>
      <c r="T5004">
        <v>233846</v>
      </c>
      <c r="U5004">
        <v>28.290214729999999</v>
      </c>
      <c r="V5004">
        <v>336</v>
      </c>
      <c r="W5004" t="str">
        <f t="shared" si="236"/>
        <v>High</v>
      </c>
      <c r="X5004">
        <v>2</v>
      </c>
      <c r="Y5004">
        <v>7</v>
      </c>
      <c r="Z5004" t="s">
        <v>49</v>
      </c>
      <c r="AA5004" t="s">
        <v>50</v>
      </c>
      <c r="AB5004" t="s">
        <v>38</v>
      </c>
      <c r="AC5004">
        <v>0</v>
      </c>
    </row>
    <row r="5005" spans="1:29" x14ac:dyDescent="0.25">
      <c r="A5005" t="s">
        <v>8123</v>
      </c>
      <c r="B5005">
        <v>78</v>
      </c>
      <c r="C5005" s="3" t="str">
        <f t="shared" si="234"/>
        <v>Old</v>
      </c>
      <c r="D5005" t="s">
        <v>40</v>
      </c>
      <c r="E5005">
        <v>364</v>
      </c>
      <c r="F5005" t="str">
        <f t="shared" si="235"/>
        <v>Dangerous</v>
      </c>
      <c r="G5005" t="s">
        <v>4599</v>
      </c>
      <c r="H5005">
        <v>83</v>
      </c>
      <c r="I5005">
        <v>1</v>
      </c>
      <c r="J5005">
        <v>1</v>
      </c>
      <c r="K5005">
        <v>1</v>
      </c>
      <c r="L5005">
        <v>0</v>
      </c>
      <c r="M5005">
        <v>0</v>
      </c>
      <c r="N5005">
        <v>17.590132369999999</v>
      </c>
      <c r="O5005" t="s">
        <v>42</v>
      </c>
      <c r="P5005">
        <v>0</v>
      </c>
      <c r="Q5005">
        <v>1</v>
      </c>
      <c r="R5005">
        <v>9</v>
      </c>
      <c r="S5005">
        <v>9.5543015679999996</v>
      </c>
      <c r="T5005">
        <v>171968</v>
      </c>
      <c r="U5005">
        <v>33.661342500000003</v>
      </c>
      <c r="V5005">
        <v>532</v>
      </c>
      <c r="W5005" t="str">
        <f t="shared" si="236"/>
        <v>Very High</v>
      </c>
      <c r="X5005">
        <v>1</v>
      </c>
      <c r="Y5005">
        <v>7</v>
      </c>
      <c r="Z5005" t="s">
        <v>30</v>
      </c>
      <c r="AA5005" t="s">
        <v>31</v>
      </c>
      <c r="AB5005" t="s">
        <v>32</v>
      </c>
      <c r="AC5005">
        <v>0</v>
      </c>
    </row>
    <row r="5006" spans="1:29" x14ac:dyDescent="0.25">
      <c r="A5006" t="s">
        <v>8124</v>
      </c>
      <c r="B5006">
        <v>58</v>
      </c>
      <c r="C5006" s="3" t="str">
        <f t="shared" si="234"/>
        <v>Old</v>
      </c>
      <c r="D5006" t="s">
        <v>40</v>
      </c>
      <c r="E5006">
        <v>171</v>
      </c>
      <c r="F5006" t="str">
        <f t="shared" si="235"/>
        <v>Heart-Healthy</v>
      </c>
      <c r="G5006" t="s">
        <v>6309</v>
      </c>
      <c r="H5006">
        <v>51</v>
      </c>
      <c r="I5006">
        <v>1</v>
      </c>
      <c r="J5006">
        <v>1</v>
      </c>
      <c r="K5006">
        <v>1</v>
      </c>
      <c r="L5006">
        <v>1</v>
      </c>
      <c r="M5006">
        <v>0</v>
      </c>
      <c r="N5006">
        <v>5.9888563069999998</v>
      </c>
      <c r="O5006" t="s">
        <v>35</v>
      </c>
      <c r="P5006">
        <v>1</v>
      </c>
      <c r="Q5006">
        <v>0</v>
      </c>
      <c r="R5006">
        <v>3</v>
      </c>
      <c r="S5006">
        <v>7.6455372419999996</v>
      </c>
      <c r="T5006">
        <v>273865</v>
      </c>
      <c r="U5006">
        <v>31.0235135</v>
      </c>
      <c r="V5006">
        <v>581</v>
      </c>
      <c r="W5006" t="str">
        <f t="shared" si="236"/>
        <v>Very High</v>
      </c>
      <c r="X5006">
        <v>7</v>
      </c>
      <c r="Y5006">
        <v>9</v>
      </c>
      <c r="Z5006" t="s">
        <v>76</v>
      </c>
      <c r="AA5006" t="s">
        <v>50</v>
      </c>
      <c r="AB5006" t="s">
        <v>38</v>
      </c>
      <c r="AC5006">
        <v>1</v>
      </c>
    </row>
    <row r="5007" spans="1:29" x14ac:dyDescent="0.25">
      <c r="A5007" t="s">
        <v>8125</v>
      </c>
      <c r="B5007">
        <v>45</v>
      </c>
      <c r="C5007" s="3" t="str">
        <f t="shared" si="234"/>
        <v>Middle Age</v>
      </c>
      <c r="D5007" t="s">
        <v>40</v>
      </c>
      <c r="E5007">
        <v>254</v>
      </c>
      <c r="F5007" t="str">
        <f t="shared" si="235"/>
        <v>Dangerous</v>
      </c>
      <c r="G5007" t="s">
        <v>1741</v>
      </c>
      <c r="H5007">
        <v>70</v>
      </c>
      <c r="I5007">
        <v>1</v>
      </c>
      <c r="J5007">
        <v>0</v>
      </c>
      <c r="K5007">
        <v>1</v>
      </c>
      <c r="L5007">
        <v>1</v>
      </c>
      <c r="M5007">
        <v>1</v>
      </c>
      <c r="N5007">
        <v>10.58211571</v>
      </c>
      <c r="O5007" t="s">
        <v>42</v>
      </c>
      <c r="P5007">
        <v>1</v>
      </c>
      <c r="Q5007">
        <v>1</v>
      </c>
      <c r="R5007">
        <v>8</v>
      </c>
      <c r="S5007">
        <v>2.5176936560000001</v>
      </c>
      <c r="T5007">
        <v>62113</v>
      </c>
      <c r="U5007">
        <v>27.60622875</v>
      </c>
      <c r="V5007">
        <v>77</v>
      </c>
      <c r="W5007" t="str">
        <f t="shared" si="236"/>
        <v>Healthy</v>
      </c>
      <c r="X5007">
        <v>4</v>
      </c>
      <c r="Y5007">
        <v>7</v>
      </c>
      <c r="Z5007" t="s">
        <v>126</v>
      </c>
      <c r="AA5007" t="s">
        <v>126</v>
      </c>
      <c r="AB5007" t="s">
        <v>32</v>
      </c>
      <c r="AC5007">
        <v>0</v>
      </c>
    </row>
    <row r="5008" spans="1:29" x14ac:dyDescent="0.25">
      <c r="A5008" t="s">
        <v>8126</v>
      </c>
      <c r="B5008">
        <v>49</v>
      </c>
      <c r="C5008" s="3" t="str">
        <f t="shared" si="234"/>
        <v>Middle Age</v>
      </c>
      <c r="D5008" t="s">
        <v>27</v>
      </c>
      <c r="E5008">
        <v>193</v>
      </c>
      <c r="F5008" t="str">
        <f t="shared" si="235"/>
        <v>Heart-Healthy</v>
      </c>
      <c r="G5008" t="s">
        <v>7189</v>
      </c>
      <c r="H5008">
        <v>77</v>
      </c>
      <c r="I5008">
        <v>1</v>
      </c>
      <c r="J5008">
        <v>0</v>
      </c>
      <c r="K5008">
        <v>1</v>
      </c>
      <c r="L5008">
        <v>1</v>
      </c>
      <c r="M5008">
        <v>0</v>
      </c>
      <c r="N5008">
        <v>18.622027320000001</v>
      </c>
      <c r="O5008" t="s">
        <v>42</v>
      </c>
      <c r="P5008">
        <v>1</v>
      </c>
      <c r="Q5008">
        <v>1</v>
      </c>
      <c r="R5008">
        <v>10</v>
      </c>
      <c r="S5008">
        <v>9.7456930380000006</v>
      </c>
      <c r="T5008">
        <v>269163</v>
      </c>
      <c r="U5008">
        <v>39.432043729999997</v>
      </c>
      <c r="V5008">
        <v>571</v>
      </c>
      <c r="W5008" t="str">
        <f t="shared" si="236"/>
        <v>Very High</v>
      </c>
      <c r="X5008">
        <v>3</v>
      </c>
      <c r="Y5008">
        <v>6</v>
      </c>
      <c r="Z5008" t="s">
        <v>96</v>
      </c>
      <c r="AA5008" t="s">
        <v>44</v>
      </c>
      <c r="AB5008" t="s">
        <v>32</v>
      </c>
      <c r="AC5008">
        <v>0</v>
      </c>
    </row>
    <row r="5009" spans="1:29" x14ac:dyDescent="0.25">
      <c r="A5009" t="s">
        <v>8127</v>
      </c>
      <c r="B5009">
        <v>90</v>
      </c>
      <c r="C5009" s="3" t="str">
        <f t="shared" si="234"/>
        <v>Old</v>
      </c>
      <c r="D5009" t="s">
        <v>40</v>
      </c>
      <c r="E5009">
        <v>256</v>
      </c>
      <c r="F5009" t="str">
        <f t="shared" si="235"/>
        <v>Dangerous</v>
      </c>
      <c r="G5009" t="s">
        <v>3433</v>
      </c>
      <c r="H5009">
        <v>100</v>
      </c>
      <c r="I5009">
        <v>1</v>
      </c>
      <c r="J5009">
        <v>1</v>
      </c>
      <c r="K5009">
        <v>1</v>
      </c>
      <c r="L5009">
        <v>0</v>
      </c>
      <c r="M5009">
        <v>1</v>
      </c>
      <c r="N5009">
        <v>12.24290373</v>
      </c>
      <c r="O5009" t="s">
        <v>42</v>
      </c>
      <c r="P5009">
        <v>0</v>
      </c>
      <c r="Q5009">
        <v>0</v>
      </c>
      <c r="R5009">
        <v>5</v>
      </c>
      <c r="S5009">
        <v>8.3718630790000006</v>
      </c>
      <c r="T5009">
        <v>172559</v>
      </c>
      <c r="U5009">
        <v>31.446397770000001</v>
      </c>
      <c r="V5009">
        <v>711</v>
      </c>
      <c r="W5009" t="str">
        <f t="shared" si="236"/>
        <v>Very High</v>
      </c>
      <c r="X5009">
        <v>4</v>
      </c>
      <c r="Y5009">
        <v>9</v>
      </c>
      <c r="Z5009" t="s">
        <v>73</v>
      </c>
      <c r="AA5009" t="s">
        <v>50</v>
      </c>
      <c r="AB5009" t="s">
        <v>38</v>
      </c>
      <c r="AC5009">
        <v>0</v>
      </c>
    </row>
    <row r="5010" spans="1:29" x14ac:dyDescent="0.25">
      <c r="A5010" t="s">
        <v>8128</v>
      </c>
      <c r="B5010">
        <v>27</v>
      </c>
      <c r="C5010" s="3" t="str">
        <f t="shared" si="234"/>
        <v>Young</v>
      </c>
      <c r="D5010" t="s">
        <v>27</v>
      </c>
      <c r="E5010">
        <v>122</v>
      </c>
      <c r="F5010" t="str">
        <f t="shared" si="235"/>
        <v>Heart-Healthy</v>
      </c>
      <c r="G5010" t="s">
        <v>8129</v>
      </c>
      <c r="H5010">
        <v>96</v>
      </c>
      <c r="I5010">
        <v>0</v>
      </c>
      <c r="J5010">
        <v>0</v>
      </c>
      <c r="K5010">
        <v>1</v>
      </c>
      <c r="L5010">
        <v>1</v>
      </c>
      <c r="M5010">
        <v>1</v>
      </c>
      <c r="N5010">
        <v>10.12595861</v>
      </c>
      <c r="O5010" t="s">
        <v>42</v>
      </c>
      <c r="P5010">
        <v>1</v>
      </c>
      <c r="Q5010">
        <v>1</v>
      </c>
      <c r="R5010">
        <v>6</v>
      </c>
      <c r="S5010">
        <v>7.6139901700000001</v>
      </c>
      <c r="T5010">
        <v>243092</v>
      </c>
      <c r="U5010">
        <v>32.54122246</v>
      </c>
      <c r="V5010">
        <v>53</v>
      </c>
      <c r="W5010" t="str">
        <f t="shared" si="236"/>
        <v>Healthy</v>
      </c>
      <c r="X5010">
        <v>5</v>
      </c>
      <c r="Y5010">
        <v>8</v>
      </c>
      <c r="Z5010" t="s">
        <v>125</v>
      </c>
      <c r="AA5010" t="s">
        <v>126</v>
      </c>
      <c r="AB5010" t="s">
        <v>32</v>
      </c>
      <c r="AC5010">
        <v>0</v>
      </c>
    </row>
    <row r="5011" spans="1:29" x14ac:dyDescent="0.25">
      <c r="A5011" t="s">
        <v>8130</v>
      </c>
      <c r="B5011">
        <v>38</v>
      </c>
      <c r="C5011" s="3" t="str">
        <f t="shared" si="234"/>
        <v>Middle Age</v>
      </c>
      <c r="D5011" t="s">
        <v>27</v>
      </c>
      <c r="E5011">
        <v>296</v>
      </c>
      <c r="F5011" t="str">
        <f t="shared" si="235"/>
        <v>Dangerous</v>
      </c>
      <c r="G5011" t="s">
        <v>7306</v>
      </c>
      <c r="H5011">
        <v>41</v>
      </c>
      <c r="I5011">
        <v>0</v>
      </c>
      <c r="J5011">
        <v>0</v>
      </c>
      <c r="K5011">
        <v>1</v>
      </c>
      <c r="L5011">
        <v>1</v>
      </c>
      <c r="M5011">
        <v>1</v>
      </c>
      <c r="N5011">
        <v>5.3250942280000002</v>
      </c>
      <c r="O5011" t="s">
        <v>35</v>
      </c>
      <c r="P5011">
        <v>1</v>
      </c>
      <c r="Q5011">
        <v>1</v>
      </c>
      <c r="R5011">
        <v>6</v>
      </c>
      <c r="S5011">
        <v>11.282812460000001</v>
      </c>
      <c r="T5011">
        <v>49433</v>
      </c>
      <c r="U5011">
        <v>27.678676450000001</v>
      </c>
      <c r="V5011">
        <v>591</v>
      </c>
      <c r="W5011" t="str">
        <f t="shared" si="236"/>
        <v>Very High</v>
      </c>
      <c r="X5011">
        <v>5</v>
      </c>
      <c r="Y5011">
        <v>6</v>
      </c>
      <c r="Z5011" t="s">
        <v>227</v>
      </c>
      <c r="AA5011" t="s">
        <v>44</v>
      </c>
      <c r="AB5011" t="s">
        <v>38</v>
      </c>
      <c r="AC5011">
        <v>0</v>
      </c>
    </row>
    <row r="5012" spans="1:29" x14ac:dyDescent="0.25">
      <c r="A5012" t="s">
        <v>8131</v>
      </c>
      <c r="B5012">
        <v>52</v>
      </c>
      <c r="C5012" s="3" t="str">
        <f t="shared" si="234"/>
        <v>Middle Age</v>
      </c>
      <c r="D5012" t="s">
        <v>27</v>
      </c>
      <c r="E5012">
        <v>368</v>
      </c>
      <c r="F5012" t="str">
        <f t="shared" si="235"/>
        <v>Dangerous</v>
      </c>
      <c r="G5012" t="s">
        <v>6372</v>
      </c>
      <c r="H5012">
        <v>84</v>
      </c>
      <c r="I5012">
        <v>1</v>
      </c>
      <c r="J5012">
        <v>0</v>
      </c>
      <c r="K5012">
        <v>1</v>
      </c>
      <c r="L5012">
        <v>1</v>
      </c>
      <c r="M5012">
        <v>1</v>
      </c>
      <c r="N5012">
        <v>6.6241730189999997</v>
      </c>
      <c r="O5012" t="s">
        <v>35</v>
      </c>
      <c r="P5012">
        <v>0</v>
      </c>
      <c r="Q5012">
        <v>0</v>
      </c>
      <c r="R5012">
        <v>2</v>
      </c>
      <c r="S5012">
        <v>7.5189744770000004</v>
      </c>
      <c r="T5012">
        <v>191065</v>
      </c>
      <c r="U5012">
        <v>24.192741600000002</v>
      </c>
      <c r="V5012">
        <v>94</v>
      </c>
      <c r="W5012" t="str">
        <f t="shared" si="236"/>
        <v>Healthy</v>
      </c>
      <c r="X5012">
        <v>0</v>
      </c>
      <c r="Y5012">
        <v>10</v>
      </c>
      <c r="Z5012" t="s">
        <v>53</v>
      </c>
      <c r="AA5012" t="s">
        <v>44</v>
      </c>
      <c r="AB5012" t="s">
        <v>38</v>
      </c>
      <c r="AC5012">
        <v>1</v>
      </c>
    </row>
    <row r="5013" spans="1:29" x14ac:dyDescent="0.25">
      <c r="A5013" t="s">
        <v>8132</v>
      </c>
      <c r="B5013">
        <v>78</v>
      </c>
      <c r="C5013" s="3" t="str">
        <f t="shared" si="234"/>
        <v>Old</v>
      </c>
      <c r="D5013" t="s">
        <v>40</v>
      </c>
      <c r="E5013">
        <v>336</v>
      </c>
      <c r="F5013" t="str">
        <f t="shared" si="235"/>
        <v>Dangerous</v>
      </c>
      <c r="G5013" t="s">
        <v>4359</v>
      </c>
      <c r="H5013">
        <v>91</v>
      </c>
      <c r="I5013">
        <v>1</v>
      </c>
      <c r="J5013">
        <v>0</v>
      </c>
      <c r="K5013">
        <v>1</v>
      </c>
      <c r="L5013">
        <v>0</v>
      </c>
      <c r="M5013">
        <v>0</v>
      </c>
      <c r="N5013">
        <v>13.122128979999999</v>
      </c>
      <c r="O5013" t="s">
        <v>29</v>
      </c>
      <c r="P5013">
        <v>0</v>
      </c>
      <c r="Q5013">
        <v>0</v>
      </c>
      <c r="R5013">
        <v>8</v>
      </c>
      <c r="S5013">
        <v>4.196708492</v>
      </c>
      <c r="T5013">
        <v>172989</v>
      </c>
      <c r="U5013">
        <v>35.414140320000001</v>
      </c>
      <c r="V5013">
        <v>385</v>
      </c>
      <c r="W5013" t="str">
        <f t="shared" si="236"/>
        <v>High</v>
      </c>
      <c r="X5013">
        <v>0</v>
      </c>
      <c r="Y5013">
        <v>7</v>
      </c>
      <c r="Z5013" t="s">
        <v>43</v>
      </c>
      <c r="AA5013" t="s">
        <v>44</v>
      </c>
      <c r="AB5013" t="s">
        <v>38</v>
      </c>
      <c r="AC5013">
        <v>0</v>
      </c>
    </row>
    <row r="5014" spans="1:29" x14ac:dyDescent="0.25">
      <c r="A5014" t="s">
        <v>8133</v>
      </c>
      <c r="B5014">
        <v>49</v>
      </c>
      <c r="C5014" s="3" t="str">
        <f t="shared" si="234"/>
        <v>Middle Age</v>
      </c>
      <c r="D5014" t="s">
        <v>27</v>
      </c>
      <c r="E5014">
        <v>151</v>
      </c>
      <c r="F5014" t="str">
        <f t="shared" si="235"/>
        <v>Heart-Healthy</v>
      </c>
      <c r="G5014" t="s">
        <v>641</v>
      </c>
      <c r="H5014">
        <v>57</v>
      </c>
      <c r="I5014">
        <v>1</v>
      </c>
      <c r="J5014">
        <v>1</v>
      </c>
      <c r="K5014">
        <v>1</v>
      </c>
      <c r="L5014">
        <v>0</v>
      </c>
      <c r="M5014">
        <v>1</v>
      </c>
      <c r="N5014">
        <v>14.872414920000001</v>
      </c>
      <c r="O5014" t="s">
        <v>35</v>
      </c>
      <c r="P5014">
        <v>0</v>
      </c>
      <c r="Q5014">
        <v>1</v>
      </c>
      <c r="R5014">
        <v>8</v>
      </c>
      <c r="S5014">
        <v>10.90201375</v>
      </c>
      <c r="T5014">
        <v>172460</v>
      </c>
      <c r="U5014">
        <v>27.95522351</v>
      </c>
      <c r="V5014">
        <v>99</v>
      </c>
      <c r="W5014" t="str">
        <f t="shared" si="236"/>
        <v>Healthy</v>
      </c>
      <c r="X5014">
        <v>7</v>
      </c>
      <c r="Y5014">
        <v>6</v>
      </c>
      <c r="Z5014" t="s">
        <v>76</v>
      </c>
      <c r="AA5014" t="s">
        <v>50</v>
      </c>
      <c r="AB5014" t="s">
        <v>38</v>
      </c>
      <c r="AC5014">
        <v>1</v>
      </c>
    </row>
    <row r="5015" spans="1:29" x14ac:dyDescent="0.25">
      <c r="A5015" t="s">
        <v>8134</v>
      </c>
      <c r="B5015">
        <v>59</v>
      </c>
      <c r="C5015" s="3" t="str">
        <f t="shared" si="234"/>
        <v>Old</v>
      </c>
      <c r="D5015" t="s">
        <v>27</v>
      </c>
      <c r="E5015">
        <v>385</v>
      </c>
      <c r="F5015" t="str">
        <f t="shared" si="235"/>
        <v>Dangerous</v>
      </c>
      <c r="G5015" t="s">
        <v>8135</v>
      </c>
      <c r="H5015">
        <v>41</v>
      </c>
      <c r="I5015">
        <v>0</v>
      </c>
      <c r="J5015">
        <v>0</v>
      </c>
      <c r="K5015">
        <v>1</v>
      </c>
      <c r="L5015">
        <v>0</v>
      </c>
      <c r="M5015">
        <v>1</v>
      </c>
      <c r="N5015">
        <v>14.493571190000001</v>
      </c>
      <c r="O5015" t="s">
        <v>29</v>
      </c>
      <c r="P5015">
        <v>1</v>
      </c>
      <c r="Q5015">
        <v>1</v>
      </c>
      <c r="R5015">
        <v>10</v>
      </c>
      <c r="S5015">
        <v>2.7989038540000002</v>
      </c>
      <c r="T5015">
        <v>143427</v>
      </c>
      <c r="U5015">
        <v>20.280470900000001</v>
      </c>
      <c r="V5015">
        <v>468</v>
      </c>
      <c r="W5015" t="str">
        <f t="shared" si="236"/>
        <v>High</v>
      </c>
      <c r="X5015">
        <v>3</v>
      </c>
      <c r="Y5015">
        <v>9</v>
      </c>
      <c r="Z5015" t="s">
        <v>66</v>
      </c>
      <c r="AA5015" t="s">
        <v>67</v>
      </c>
      <c r="AB5015" t="s">
        <v>32</v>
      </c>
      <c r="AC5015">
        <v>0</v>
      </c>
    </row>
    <row r="5016" spans="1:29" x14ac:dyDescent="0.25">
      <c r="A5016" t="s">
        <v>8136</v>
      </c>
      <c r="B5016">
        <v>59</v>
      </c>
      <c r="C5016" s="3" t="str">
        <f t="shared" si="234"/>
        <v>Old</v>
      </c>
      <c r="D5016" t="s">
        <v>27</v>
      </c>
      <c r="E5016">
        <v>288</v>
      </c>
      <c r="F5016" t="str">
        <f t="shared" si="235"/>
        <v>Dangerous</v>
      </c>
      <c r="G5016" t="s">
        <v>8137</v>
      </c>
      <c r="H5016">
        <v>93</v>
      </c>
      <c r="I5016">
        <v>0</v>
      </c>
      <c r="J5016">
        <v>1</v>
      </c>
      <c r="K5016">
        <v>1</v>
      </c>
      <c r="L5016">
        <v>0</v>
      </c>
      <c r="M5016">
        <v>1</v>
      </c>
      <c r="N5016">
        <v>12.004233490000001</v>
      </c>
      <c r="O5016" t="s">
        <v>29</v>
      </c>
      <c r="P5016">
        <v>0</v>
      </c>
      <c r="Q5016">
        <v>1</v>
      </c>
      <c r="R5016">
        <v>7</v>
      </c>
      <c r="S5016">
        <v>5.0672185169999997</v>
      </c>
      <c r="T5016">
        <v>53694</v>
      </c>
      <c r="U5016">
        <v>32.112288339999999</v>
      </c>
      <c r="V5016">
        <v>513</v>
      </c>
      <c r="W5016" t="str">
        <f t="shared" si="236"/>
        <v>Very High</v>
      </c>
      <c r="X5016">
        <v>3</v>
      </c>
      <c r="Y5016">
        <v>7</v>
      </c>
      <c r="Z5016" t="s">
        <v>49</v>
      </c>
      <c r="AA5016" t="s">
        <v>50</v>
      </c>
      <c r="AB5016" t="s">
        <v>38</v>
      </c>
      <c r="AC5016">
        <v>1</v>
      </c>
    </row>
    <row r="5017" spans="1:29" x14ac:dyDescent="0.25">
      <c r="A5017" t="s">
        <v>8138</v>
      </c>
      <c r="B5017">
        <v>82</v>
      </c>
      <c r="C5017" s="3" t="str">
        <f t="shared" si="234"/>
        <v>Old</v>
      </c>
      <c r="D5017" t="s">
        <v>27</v>
      </c>
      <c r="E5017">
        <v>338</v>
      </c>
      <c r="F5017" t="str">
        <f t="shared" si="235"/>
        <v>Dangerous</v>
      </c>
      <c r="G5017" t="s">
        <v>711</v>
      </c>
      <c r="H5017">
        <v>42</v>
      </c>
      <c r="I5017">
        <v>1</v>
      </c>
      <c r="J5017">
        <v>0</v>
      </c>
      <c r="K5017">
        <v>1</v>
      </c>
      <c r="L5017">
        <v>0</v>
      </c>
      <c r="M5017">
        <v>1</v>
      </c>
      <c r="N5017">
        <v>3.751545788</v>
      </c>
      <c r="O5017" t="s">
        <v>29</v>
      </c>
      <c r="P5017">
        <v>0</v>
      </c>
      <c r="Q5017">
        <v>0</v>
      </c>
      <c r="R5017">
        <v>2</v>
      </c>
      <c r="S5017">
        <v>4.7071655100000003</v>
      </c>
      <c r="T5017">
        <v>74918</v>
      </c>
      <c r="U5017">
        <v>20.897338649999998</v>
      </c>
      <c r="V5017">
        <v>384</v>
      </c>
      <c r="W5017" t="str">
        <f t="shared" si="236"/>
        <v>High</v>
      </c>
      <c r="X5017">
        <v>0</v>
      </c>
      <c r="Y5017">
        <v>8</v>
      </c>
      <c r="Z5017" t="s">
        <v>153</v>
      </c>
      <c r="AA5017" t="s">
        <v>50</v>
      </c>
      <c r="AB5017" t="s">
        <v>38</v>
      </c>
      <c r="AC5017">
        <v>0</v>
      </c>
    </row>
    <row r="5018" spans="1:29" x14ac:dyDescent="0.25">
      <c r="A5018" t="s">
        <v>8139</v>
      </c>
      <c r="B5018">
        <v>66</v>
      </c>
      <c r="C5018" s="3" t="str">
        <f t="shared" si="234"/>
        <v>Old</v>
      </c>
      <c r="D5018" t="s">
        <v>40</v>
      </c>
      <c r="E5018">
        <v>250</v>
      </c>
      <c r="F5018" t="str">
        <f t="shared" si="235"/>
        <v>Dangerous</v>
      </c>
      <c r="G5018" t="s">
        <v>8140</v>
      </c>
      <c r="H5018">
        <v>42</v>
      </c>
      <c r="I5018">
        <v>1</v>
      </c>
      <c r="J5018">
        <v>0</v>
      </c>
      <c r="K5018">
        <v>1</v>
      </c>
      <c r="L5018">
        <v>0</v>
      </c>
      <c r="M5018">
        <v>0</v>
      </c>
      <c r="N5018">
        <v>19.550410459999998</v>
      </c>
      <c r="O5018" t="s">
        <v>29</v>
      </c>
      <c r="P5018">
        <v>0</v>
      </c>
      <c r="Q5018">
        <v>1</v>
      </c>
      <c r="R5018">
        <v>2</v>
      </c>
      <c r="S5018">
        <v>5.7715213179999996</v>
      </c>
      <c r="T5018">
        <v>260963</v>
      </c>
      <c r="U5018">
        <v>31.8569636</v>
      </c>
      <c r="V5018">
        <v>202</v>
      </c>
      <c r="W5018" t="str">
        <f t="shared" si="236"/>
        <v>High</v>
      </c>
      <c r="X5018">
        <v>6</v>
      </c>
      <c r="Y5018">
        <v>4</v>
      </c>
      <c r="Z5018" t="s">
        <v>43</v>
      </c>
      <c r="AA5018" t="s">
        <v>44</v>
      </c>
      <c r="AB5018" t="s">
        <v>38</v>
      </c>
      <c r="AC5018">
        <v>0</v>
      </c>
    </row>
    <row r="5019" spans="1:29" x14ac:dyDescent="0.25">
      <c r="A5019" t="s">
        <v>8141</v>
      </c>
      <c r="B5019">
        <v>45</v>
      </c>
      <c r="C5019" s="3" t="str">
        <f t="shared" si="234"/>
        <v>Middle Age</v>
      </c>
      <c r="D5019" t="s">
        <v>27</v>
      </c>
      <c r="E5019">
        <v>177</v>
      </c>
      <c r="F5019" t="str">
        <f t="shared" si="235"/>
        <v>Heart-Healthy</v>
      </c>
      <c r="G5019" t="s">
        <v>4382</v>
      </c>
      <c r="H5019">
        <v>41</v>
      </c>
      <c r="I5019">
        <v>1</v>
      </c>
      <c r="J5019">
        <v>0</v>
      </c>
      <c r="K5019">
        <v>1</v>
      </c>
      <c r="L5019">
        <v>1</v>
      </c>
      <c r="M5019">
        <v>0</v>
      </c>
      <c r="N5019">
        <v>6.9215680060000002</v>
      </c>
      <c r="O5019" t="s">
        <v>35</v>
      </c>
      <c r="P5019">
        <v>0</v>
      </c>
      <c r="Q5019">
        <v>0</v>
      </c>
      <c r="R5019">
        <v>7</v>
      </c>
      <c r="S5019">
        <v>6.8993512380000004</v>
      </c>
      <c r="T5019">
        <v>134990</v>
      </c>
      <c r="U5019">
        <v>25.05704948</v>
      </c>
      <c r="V5019">
        <v>563</v>
      </c>
      <c r="W5019" t="str">
        <f t="shared" si="236"/>
        <v>Very High</v>
      </c>
      <c r="X5019">
        <v>5</v>
      </c>
      <c r="Y5019">
        <v>9</v>
      </c>
      <c r="Z5019" t="s">
        <v>126</v>
      </c>
      <c r="AA5019" t="s">
        <v>126</v>
      </c>
      <c r="AB5019" t="s">
        <v>32</v>
      </c>
      <c r="AC5019">
        <v>0</v>
      </c>
    </row>
    <row r="5020" spans="1:29" x14ac:dyDescent="0.25">
      <c r="A5020" t="s">
        <v>8142</v>
      </c>
      <c r="B5020">
        <v>42</v>
      </c>
      <c r="C5020" s="3" t="str">
        <f t="shared" si="234"/>
        <v>Middle Age</v>
      </c>
      <c r="D5020" t="s">
        <v>40</v>
      </c>
      <c r="E5020">
        <v>276</v>
      </c>
      <c r="F5020" t="str">
        <f t="shared" si="235"/>
        <v>Dangerous</v>
      </c>
      <c r="G5020" t="s">
        <v>8143</v>
      </c>
      <c r="H5020">
        <v>83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16.722910209999998</v>
      </c>
      <c r="O5020" t="s">
        <v>42</v>
      </c>
      <c r="P5020">
        <v>0</v>
      </c>
      <c r="Q5020">
        <v>0</v>
      </c>
      <c r="R5020">
        <v>2</v>
      </c>
      <c r="S5020">
        <v>4.6068367610000003</v>
      </c>
      <c r="T5020">
        <v>275470</v>
      </c>
      <c r="U5020">
        <v>39.26791995</v>
      </c>
      <c r="V5020">
        <v>301</v>
      </c>
      <c r="W5020" t="str">
        <f t="shared" si="236"/>
        <v>High</v>
      </c>
      <c r="X5020">
        <v>0</v>
      </c>
      <c r="Y5020">
        <v>4</v>
      </c>
      <c r="Z5020" t="s">
        <v>220</v>
      </c>
      <c r="AA5020" t="s">
        <v>31</v>
      </c>
      <c r="AB5020" t="s">
        <v>38</v>
      </c>
      <c r="AC5020">
        <v>1</v>
      </c>
    </row>
    <row r="5021" spans="1:29" x14ac:dyDescent="0.25">
      <c r="A5021" t="s">
        <v>8144</v>
      </c>
      <c r="B5021">
        <v>78</v>
      </c>
      <c r="C5021" s="3" t="str">
        <f t="shared" si="234"/>
        <v>Old</v>
      </c>
      <c r="D5021" t="s">
        <v>27</v>
      </c>
      <c r="E5021">
        <v>144</v>
      </c>
      <c r="F5021" t="str">
        <f t="shared" si="235"/>
        <v>Heart-Healthy</v>
      </c>
      <c r="G5021" t="s">
        <v>3162</v>
      </c>
      <c r="H5021">
        <v>95</v>
      </c>
      <c r="I5021">
        <v>1</v>
      </c>
      <c r="J5021">
        <v>1</v>
      </c>
      <c r="K5021">
        <v>1</v>
      </c>
      <c r="L5021">
        <v>0</v>
      </c>
      <c r="M5021">
        <v>1</v>
      </c>
      <c r="N5021">
        <v>3.1795786110000002</v>
      </c>
      <c r="O5021" t="s">
        <v>42</v>
      </c>
      <c r="P5021">
        <v>1</v>
      </c>
      <c r="Q5021">
        <v>0</v>
      </c>
      <c r="R5021">
        <v>9</v>
      </c>
      <c r="S5021">
        <v>8.3380278529999998</v>
      </c>
      <c r="T5021">
        <v>155145</v>
      </c>
      <c r="U5021">
        <v>38.30093857</v>
      </c>
      <c r="V5021">
        <v>135</v>
      </c>
      <c r="W5021" t="str">
        <f t="shared" si="236"/>
        <v>Healthy</v>
      </c>
      <c r="X5021">
        <v>0</v>
      </c>
      <c r="Y5021">
        <v>6</v>
      </c>
      <c r="Z5021" t="s">
        <v>111</v>
      </c>
      <c r="AA5021" t="s">
        <v>50</v>
      </c>
      <c r="AB5021" t="s">
        <v>38</v>
      </c>
      <c r="AC5021">
        <v>0</v>
      </c>
    </row>
    <row r="5022" spans="1:29" x14ac:dyDescent="0.25">
      <c r="A5022" t="s">
        <v>8145</v>
      </c>
      <c r="B5022">
        <v>83</v>
      </c>
      <c r="C5022" s="3" t="str">
        <f t="shared" si="234"/>
        <v>Old</v>
      </c>
      <c r="D5022" t="s">
        <v>27</v>
      </c>
      <c r="E5022">
        <v>122</v>
      </c>
      <c r="F5022" t="str">
        <f t="shared" si="235"/>
        <v>Heart-Healthy</v>
      </c>
      <c r="G5022" t="s">
        <v>3138</v>
      </c>
      <c r="H5022">
        <v>109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10.940322330000001</v>
      </c>
      <c r="O5022" t="s">
        <v>35</v>
      </c>
      <c r="P5022">
        <v>0</v>
      </c>
      <c r="Q5022">
        <v>0</v>
      </c>
      <c r="R5022">
        <v>3</v>
      </c>
      <c r="S5022">
        <v>0.741815848</v>
      </c>
      <c r="T5022">
        <v>156108</v>
      </c>
      <c r="U5022">
        <v>28.778380380000002</v>
      </c>
      <c r="V5022">
        <v>523</v>
      </c>
      <c r="W5022" t="str">
        <f t="shared" si="236"/>
        <v>Very High</v>
      </c>
      <c r="X5022">
        <v>3</v>
      </c>
      <c r="Y5022">
        <v>5</v>
      </c>
      <c r="Z5022" t="s">
        <v>227</v>
      </c>
      <c r="AA5022" t="s">
        <v>44</v>
      </c>
      <c r="AB5022" t="s">
        <v>38</v>
      </c>
      <c r="AC5022">
        <v>0</v>
      </c>
    </row>
    <row r="5023" spans="1:29" x14ac:dyDescent="0.25">
      <c r="A5023" t="s">
        <v>8146</v>
      </c>
      <c r="B5023">
        <v>28</v>
      </c>
      <c r="C5023" s="3" t="str">
        <f t="shared" si="234"/>
        <v>Young</v>
      </c>
      <c r="D5023" t="s">
        <v>40</v>
      </c>
      <c r="E5023">
        <v>167</v>
      </c>
      <c r="F5023" t="str">
        <f t="shared" si="235"/>
        <v>Heart-Healthy</v>
      </c>
      <c r="G5023" t="s">
        <v>8147</v>
      </c>
      <c r="H5023">
        <v>110</v>
      </c>
      <c r="I5023">
        <v>0</v>
      </c>
      <c r="J5023">
        <v>1</v>
      </c>
      <c r="K5023">
        <v>0</v>
      </c>
      <c r="L5023">
        <v>1</v>
      </c>
      <c r="M5023">
        <v>1</v>
      </c>
      <c r="N5023">
        <v>14.122097419999999</v>
      </c>
      <c r="O5023" t="s">
        <v>42</v>
      </c>
      <c r="P5023">
        <v>0</v>
      </c>
      <c r="Q5023">
        <v>1</v>
      </c>
      <c r="R5023">
        <v>3</v>
      </c>
      <c r="S5023">
        <v>7.5557526560000001</v>
      </c>
      <c r="T5023">
        <v>286213</v>
      </c>
      <c r="U5023">
        <v>37.871402940000003</v>
      </c>
      <c r="V5023">
        <v>449</v>
      </c>
      <c r="W5023" t="str">
        <f t="shared" si="236"/>
        <v>High</v>
      </c>
      <c r="X5023">
        <v>6</v>
      </c>
      <c r="Y5023">
        <v>10</v>
      </c>
      <c r="Z5023" t="s">
        <v>53</v>
      </c>
      <c r="AA5023" t="s">
        <v>44</v>
      </c>
      <c r="AB5023" t="s">
        <v>38</v>
      </c>
      <c r="AC5023">
        <v>0</v>
      </c>
    </row>
    <row r="5024" spans="1:29" x14ac:dyDescent="0.25">
      <c r="A5024" t="s">
        <v>8148</v>
      </c>
      <c r="B5024">
        <v>20</v>
      </c>
      <c r="C5024" s="3" t="str">
        <f t="shared" si="234"/>
        <v>Young</v>
      </c>
      <c r="D5024" t="s">
        <v>27</v>
      </c>
      <c r="E5024">
        <v>190</v>
      </c>
      <c r="F5024" t="str">
        <f t="shared" si="235"/>
        <v>Heart-Healthy</v>
      </c>
      <c r="G5024" t="s">
        <v>3613</v>
      </c>
      <c r="H5024">
        <v>92</v>
      </c>
      <c r="I5024">
        <v>1</v>
      </c>
      <c r="J5024">
        <v>0</v>
      </c>
      <c r="K5024">
        <v>1</v>
      </c>
      <c r="L5024">
        <v>1</v>
      </c>
      <c r="M5024">
        <v>0</v>
      </c>
      <c r="N5024">
        <v>19.326099849999999</v>
      </c>
      <c r="O5024" t="s">
        <v>42</v>
      </c>
      <c r="P5024">
        <v>1</v>
      </c>
      <c r="Q5024">
        <v>1</v>
      </c>
      <c r="R5024">
        <v>8</v>
      </c>
      <c r="S5024">
        <v>4.8477261289999998</v>
      </c>
      <c r="T5024">
        <v>295837</v>
      </c>
      <c r="U5024">
        <v>33.46532594</v>
      </c>
      <c r="V5024">
        <v>102</v>
      </c>
      <c r="W5024" t="str">
        <f t="shared" si="236"/>
        <v>Healthy</v>
      </c>
      <c r="X5024">
        <v>2</v>
      </c>
      <c r="Y5024">
        <v>10</v>
      </c>
      <c r="Z5024" t="s">
        <v>66</v>
      </c>
      <c r="AA5024" t="s">
        <v>67</v>
      </c>
      <c r="AB5024" t="s">
        <v>32</v>
      </c>
      <c r="AC5024">
        <v>0</v>
      </c>
    </row>
    <row r="5025" spans="1:29" x14ac:dyDescent="0.25">
      <c r="A5025" t="s">
        <v>8149</v>
      </c>
      <c r="B5025">
        <v>37</v>
      </c>
      <c r="C5025" s="3" t="str">
        <f t="shared" si="234"/>
        <v>Middle Age</v>
      </c>
      <c r="D5025" t="s">
        <v>40</v>
      </c>
      <c r="E5025">
        <v>276</v>
      </c>
      <c r="F5025" t="str">
        <f t="shared" si="235"/>
        <v>Dangerous</v>
      </c>
      <c r="G5025" t="s">
        <v>8150</v>
      </c>
      <c r="H5025">
        <v>44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13.85016092</v>
      </c>
      <c r="O5025" t="s">
        <v>42</v>
      </c>
      <c r="P5025">
        <v>0</v>
      </c>
      <c r="Q5025">
        <v>0</v>
      </c>
      <c r="R5025">
        <v>10</v>
      </c>
      <c r="S5025">
        <v>9.1961613589999995</v>
      </c>
      <c r="T5025">
        <v>255894</v>
      </c>
      <c r="U5025">
        <v>35.674154629999997</v>
      </c>
      <c r="V5025">
        <v>692</v>
      </c>
      <c r="W5025" t="str">
        <f t="shared" si="236"/>
        <v>Very High</v>
      </c>
      <c r="X5025">
        <v>7</v>
      </c>
      <c r="Y5025">
        <v>8</v>
      </c>
      <c r="Z5025" t="s">
        <v>118</v>
      </c>
      <c r="AA5025" t="s">
        <v>67</v>
      </c>
      <c r="AB5025" t="s">
        <v>38</v>
      </c>
      <c r="AC5025">
        <v>0</v>
      </c>
    </row>
    <row r="5026" spans="1:29" x14ac:dyDescent="0.25">
      <c r="A5026" t="s">
        <v>8151</v>
      </c>
      <c r="B5026">
        <v>76</v>
      </c>
      <c r="C5026" s="3" t="str">
        <f t="shared" si="234"/>
        <v>Old</v>
      </c>
      <c r="D5026" t="s">
        <v>40</v>
      </c>
      <c r="E5026">
        <v>384</v>
      </c>
      <c r="F5026" t="str">
        <f t="shared" si="235"/>
        <v>Dangerous</v>
      </c>
      <c r="G5026" t="s">
        <v>1697</v>
      </c>
      <c r="H5026">
        <v>63</v>
      </c>
      <c r="I5026">
        <v>1</v>
      </c>
      <c r="J5026">
        <v>0</v>
      </c>
      <c r="K5026">
        <v>1</v>
      </c>
      <c r="L5026">
        <v>0</v>
      </c>
      <c r="M5026">
        <v>0</v>
      </c>
      <c r="N5026">
        <v>6.455343032</v>
      </c>
      <c r="O5026" t="s">
        <v>29</v>
      </c>
      <c r="P5026">
        <v>0</v>
      </c>
      <c r="Q5026">
        <v>1</v>
      </c>
      <c r="R5026">
        <v>10</v>
      </c>
      <c r="S5026">
        <v>11.69965359</v>
      </c>
      <c r="T5026">
        <v>235097</v>
      </c>
      <c r="U5026">
        <v>25.186447879999999</v>
      </c>
      <c r="V5026">
        <v>694</v>
      </c>
      <c r="W5026" t="str">
        <f t="shared" si="236"/>
        <v>Very High</v>
      </c>
      <c r="X5026">
        <v>3</v>
      </c>
      <c r="Y5026">
        <v>4</v>
      </c>
      <c r="Z5026" t="s">
        <v>70</v>
      </c>
      <c r="AA5026" t="s">
        <v>37</v>
      </c>
      <c r="AB5026" t="s">
        <v>38</v>
      </c>
      <c r="AC5026">
        <v>1</v>
      </c>
    </row>
    <row r="5027" spans="1:29" x14ac:dyDescent="0.25">
      <c r="A5027" t="s">
        <v>8152</v>
      </c>
      <c r="B5027">
        <v>59</v>
      </c>
      <c r="C5027" s="3" t="str">
        <f t="shared" si="234"/>
        <v>Old</v>
      </c>
      <c r="D5027" t="s">
        <v>27</v>
      </c>
      <c r="E5027">
        <v>252</v>
      </c>
      <c r="F5027" t="str">
        <f t="shared" si="235"/>
        <v>Dangerous</v>
      </c>
      <c r="G5027" t="s">
        <v>1887</v>
      </c>
      <c r="H5027">
        <v>69</v>
      </c>
      <c r="I5027">
        <v>0</v>
      </c>
      <c r="J5027">
        <v>1</v>
      </c>
      <c r="K5027">
        <v>1</v>
      </c>
      <c r="L5027">
        <v>0</v>
      </c>
      <c r="M5027">
        <v>1</v>
      </c>
      <c r="N5027">
        <v>16.162262800000001</v>
      </c>
      <c r="O5027" t="s">
        <v>42</v>
      </c>
      <c r="P5027">
        <v>0</v>
      </c>
      <c r="Q5027">
        <v>0</v>
      </c>
      <c r="R5027">
        <v>2</v>
      </c>
      <c r="S5027">
        <v>0.43144477599999997</v>
      </c>
      <c r="T5027">
        <v>210349</v>
      </c>
      <c r="U5027">
        <v>33.199344340000003</v>
      </c>
      <c r="V5027">
        <v>180</v>
      </c>
      <c r="W5027" t="str">
        <f t="shared" si="236"/>
        <v>Borderline High</v>
      </c>
      <c r="X5027">
        <v>4</v>
      </c>
      <c r="Y5027">
        <v>5</v>
      </c>
      <c r="Z5027" t="s">
        <v>96</v>
      </c>
      <c r="AA5027" t="s">
        <v>44</v>
      </c>
      <c r="AB5027" t="s">
        <v>32</v>
      </c>
      <c r="AC5027">
        <v>0</v>
      </c>
    </row>
    <row r="5028" spans="1:29" x14ac:dyDescent="0.25">
      <c r="A5028" t="s">
        <v>8153</v>
      </c>
      <c r="B5028">
        <v>21</v>
      </c>
      <c r="C5028" s="3" t="str">
        <f t="shared" si="234"/>
        <v>Young</v>
      </c>
      <c r="D5028" t="s">
        <v>27</v>
      </c>
      <c r="E5028">
        <v>376</v>
      </c>
      <c r="F5028" t="str">
        <f t="shared" si="235"/>
        <v>Dangerous</v>
      </c>
      <c r="G5028" t="s">
        <v>8154</v>
      </c>
      <c r="H5028">
        <v>92</v>
      </c>
      <c r="I5028">
        <v>0</v>
      </c>
      <c r="J5028">
        <v>0</v>
      </c>
      <c r="K5028">
        <v>1</v>
      </c>
      <c r="L5028">
        <v>1</v>
      </c>
      <c r="M5028">
        <v>1</v>
      </c>
      <c r="N5028">
        <v>15.383244680000001</v>
      </c>
      <c r="O5028" t="s">
        <v>29</v>
      </c>
      <c r="P5028">
        <v>0</v>
      </c>
      <c r="Q5028">
        <v>0</v>
      </c>
      <c r="R5028">
        <v>6</v>
      </c>
      <c r="S5028">
        <v>7.6630097880000001</v>
      </c>
      <c r="T5028">
        <v>37953</v>
      </c>
      <c r="U5028">
        <v>27.904566559999999</v>
      </c>
      <c r="V5028">
        <v>202</v>
      </c>
      <c r="W5028" t="str">
        <f t="shared" si="236"/>
        <v>High</v>
      </c>
      <c r="X5028">
        <v>2</v>
      </c>
      <c r="Y5028">
        <v>10</v>
      </c>
      <c r="Z5028" t="s">
        <v>111</v>
      </c>
      <c r="AA5028" t="s">
        <v>50</v>
      </c>
      <c r="AB5028" t="s">
        <v>38</v>
      </c>
      <c r="AC5028">
        <v>1</v>
      </c>
    </row>
    <row r="5029" spans="1:29" x14ac:dyDescent="0.25">
      <c r="A5029" t="s">
        <v>8155</v>
      </c>
      <c r="B5029">
        <v>42</v>
      </c>
      <c r="C5029" s="3" t="str">
        <f t="shared" si="234"/>
        <v>Middle Age</v>
      </c>
      <c r="D5029" t="s">
        <v>40</v>
      </c>
      <c r="E5029">
        <v>354</v>
      </c>
      <c r="F5029" t="str">
        <f t="shared" si="235"/>
        <v>Dangerous</v>
      </c>
      <c r="G5029" t="s">
        <v>8156</v>
      </c>
      <c r="H5029">
        <v>90</v>
      </c>
      <c r="I5029">
        <v>1</v>
      </c>
      <c r="J5029">
        <v>1</v>
      </c>
      <c r="K5029">
        <v>1</v>
      </c>
      <c r="L5029">
        <v>0</v>
      </c>
      <c r="M5029">
        <v>0</v>
      </c>
      <c r="N5029">
        <v>3.2926059699999999</v>
      </c>
      <c r="O5029" t="s">
        <v>42</v>
      </c>
      <c r="P5029">
        <v>1</v>
      </c>
      <c r="Q5029">
        <v>0</v>
      </c>
      <c r="R5029">
        <v>2</v>
      </c>
      <c r="S5029">
        <v>0.71017266000000001</v>
      </c>
      <c r="T5029">
        <v>287567</v>
      </c>
      <c r="U5029">
        <v>31.740852719999999</v>
      </c>
      <c r="V5029">
        <v>542</v>
      </c>
      <c r="W5029" t="str">
        <f t="shared" si="236"/>
        <v>Very High</v>
      </c>
      <c r="X5029">
        <v>2</v>
      </c>
      <c r="Y5029">
        <v>10</v>
      </c>
      <c r="Z5029" t="s">
        <v>43</v>
      </c>
      <c r="AA5029" t="s">
        <v>44</v>
      </c>
      <c r="AB5029" t="s">
        <v>38</v>
      </c>
      <c r="AC5029">
        <v>1</v>
      </c>
    </row>
    <row r="5030" spans="1:29" x14ac:dyDescent="0.25">
      <c r="A5030" t="s">
        <v>8157</v>
      </c>
      <c r="B5030">
        <v>29</v>
      </c>
      <c r="C5030" s="3" t="str">
        <f t="shared" si="234"/>
        <v>Young</v>
      </c>
      <c r="D5030" t="s">
        <v>40</v>
      </c>
      <c r="E5030">
        <v>159</v>
      </c>
      <c r="F5030" t="str">
        <f t="shared" si="235"/>
        <v>Heart-Healthy</v>
      </c>
      <c r="G5030" t="s">
        <v>239</v>
      </c>
      <c r="H5030">
        <v>55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16.737201129999999</v>
      </c>
      <c r="O5030" t="s">
        <v>35</v>
      </c>
      <c r="P5030">
        <v>1</v>
      </c>
      <c r="Q5030">
        <v>0</v>
      </c>
      <c r="R5030">
        <v>4</v>
      </c>
      <c r="S5030">
        <v>0.42421702500000003</v>
      </c>
      <c r="T5030">
        <v>30987</v>
      </c>
      <c r="U5030">
        <v>19.518511969999999</v>
      </c>
      <c r="V5030">
        <v>272</v>
      </c>
      <c r="W5030" t="str">
        <f t="shared" si="236"/>
        <v>High</v>
      </c>
      <c r="X5030">
        <v>1</v>
      </c>
      <c r="Y5030">
        <v>9</v>
      </c>
      <c r="Z5030" t="s">
        <v>227</v>
      </c>
      <c r="AA5030" t="s">
        <v>44</v>
      </c>
      <c r="AB5030" t="s">
        <v>38</v>
      </c>
      <c r="AC5030">
        <v>0</v>
      </c>
    </row>
    <row r="5031" spans="1:29" x14ac:dyDescent="0.25">
      <c r="A5031" t="s">
        <v>8158</v>
      </c>
      <c r="B5031">
        <v>43</v>
      </c>
      <c r="C5031" s="3" t="str">
        <f t="shared" si="234"/>
        <v>Middle Age</v>
      </c>
      <c r="D5031" t="s">
        <v>27</v>
      </c>
      <c r="E5031">
        <v>284</v>
      </c>
      <c r="F5031" t="str">
        <f t="shared" si="235"/>
        <v>Dangerous</v>
      </c>
      <c r="G5031" t="s">
        <v>7076</v>
      </c>
      <c r="H5031">
        <v>77</v>
      </c>
      <c r="I5031">
        <v>1</v>
      </c>
      <c r="J5031">
        <v>1</v>
      </c>
      <c r="K5031">
        <v>1</v>
      </c>
      <c r="L5031">
        <v>0</v>
      </c>
      <c r="M5031">
        <v>1</v>
      </c>
      <c r="N5031">
        <v>2.9951761280000002</v>
      </c>
      <c r="O5031" t="s">
        <v>29</v>
      </c>
      <c r="P5031">
        <v>0</v>
      </c>
      <c r="Q5031">
        <v>1</v>
      </c>
      <c r="R5031">
        <v>10</v>
      </c>
      <c r="S5031">
        <v>6.4211017750000003</v>
      </c>
      <c r="T5031">
        <v>293932</v>
      </c>
      <c r="U5031">
        <v>18.3930094</v>
      </c>
      <c r="V5031">
        <v>735</v>
      </c>
      <c r="W5031" t="str">
        <f t="shared" si="236"/>
        <v>Very High</v>
      </c>
      <c r="X5031">
        <v>3</v>
      </c>
      <c r="Y5031">
        <v>10</v>
      </c>
      <c r="Z5031" t="s">
        <v>61</v>
      </c>
      <c r="AA5031" t="s">
        <v>31</v>
      </c>
      <c r="AB5031" t="s">
        <v>32</v>
      </c>
      <c r="AC5031">
        <v>0</v>
      </c>
    </row>
    <row r="5032" spans="1:29" x14ac:dyDescent="0.25">
      <c r="A5032" t="s">
        <v>8159</v>
      </c>
      <c r="B5032">
        <v>38</v>
      </c>
      <c r="C5032" s="3" t="str">
        <f t="shared" si="234"/>
        <v>Middle Age</v>
      </c>
      <c r="D5032" t="s">
        <v>27</v>
      </c>
      <c r="E5032">
        <v>354</v>
      </c>
      <c r="F5032" t="str">
        <f t="shared" si="235"/>
        <v>Dangerous</v>
      </c>
      <c r="G5032" t="s">
        <v>8160</v>
      </c>
      <c r="H5032">
        <v>62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12.06055828</v>
      </c>
      <c r="O5032" t="s">
        <v>42</v>
      </c>
      <c r="P5032">
        <v>0</v>
      </c>
      <c r="Q5032">
        <v>0</v>
      </c>
      <c r="R5032">
        <v>2</v>
      </c>
      <c r="S5032">
        <v>5.9472260309999996</v>
      </c>
      <c r="T5032">
        <v>277488</v>
      </c>
      <c r="U5032">
        <v>33.18051766</v>
      </c>
      <c r="V5032">
        <v>616</v>
      </c>
      <c r="W5032" t="str">
        <f t="shared" si="236"/>
        <v>Very High</v>
      </c>
      <c r="X5032">
        <v>3</v>
      </c>
      <c r="Y5032">
        <v>7</v>
      </c>
      <c r="Z5032" t="s">
        <v>70</v>
      </c>
      <c r="AA5032" t="s">
        <v>37</v>
      </c>
      <c r="AB5032" t="s">
        <v>38</v>
      </c>
      <c r="AC5032">
        <v>0</v>
      </c>
    </row>
    <row r="5033" spans="1:29" x14ac:dyDescent="0.25">
      <c r="A5033" t="s">
        <v>8161</v>
      </c>
      <c r="B5033">
        <v>21</v>
      </c>
      <c r="C5033" s="3" t="str">
        <f t="shared" si="234"/>
        <v>Young</v>
      </c>
      <c r="D5033" t="s">
        <v>40</v>
      </c>
      <c r="E5033">
        <v>390</v>
      </c>
      <c r="F5033" t="str">
        <f t="shared" si="235"/>
        <v>Dangerous</v>
      </c>
      <c r="G5033" t="s">
        <v>8162</v>
      </c>
      <c r="H5033">
        <v>78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4.0803442749999999</v>
      </c>
      <c r="O5033" t="s">
        <v>35</v>
      </c>
      <c r="P5033">
        <v>0</v>
      </c>
      <c r="Q5033">
        <v>1</v>
      </c>
      <c r="R5033">
        <v>7</v>
      </c>
      <c r="S5033">
        <v>10.551972259999999</v>
      </c>
      <c r="T5033">
        <v>233265</v>
      </c>
      <c r="U5033">
        <v>24.760131470000001</v>
      </c>
      <c r="V5033">
        <v>94</v>
      </c>
      <c r="W5033" t="str">
        <f t="shared" si="236"/>
        <v>Healthy</v>
      </c>
      <c r="X5033">
        <v>1</v>
      </c>
      <c r="Y5033">
        <v>9</v>
      </c>
      <c r="Z5033" t="s">
        <v>61</v>
      </c>
      <c r="AA5033" t="s">
        <v>31</v>
      </c>
      <c r="AB5033" t="s">
        <v>32</v>
      </c>
      <c r="AC5033">
        <v>0</v>
      </c>
    </row>
    <row r="5034" spans="1:29" x14ac:dyDescent="0.25">
      <c r="A5034" t="s">
        <v>8163</v>
      </c>
      <c r="B5034">
        <v>59</v>
      </c>
      <c r="C5034" s="3" t="str">
        <f t="shared" si="234"/>
        <v>Old</v>
      </c>
      <c r="D5034" t="s">
        <v>27</v>
      </c>
      <c r="E5034">
        <v>290</v>
      </c>
      <c r="F5034" t="str">
        <f t="shared" si="235"/>
        <v>Dangerous</v>
      </c>
      <c r="G5034" t="s">
        <v>1847</v>
      </c>
      <c r="H5034">
        <v>41</v>
      </c>
      <c r="I5034">
        <v>0</v>
      </c>
      <c r="J5034">
        <v>1</v>
      </c>
      <c r="K5034">
        <v>1</v>
      </c>
      <c r="L5034">
        <v>1</v>
      </c>
      <c r="M5034">
        <v>0</v>
      </c>
      <c r="N5034">
        <v>8.6348005220000008</v>
      </c>
      <c r="O5034" t="s">
        <v>29</v>
      </c>
      <c r="P5034">
        <v>0</v>
      </c>
      <c r="Q5034">
        <v>0</v>
      </c>
      <c r="R5034">
        <v>6</v>
      </c>
      <c r="S5034">
        <v>11.98771638</v>
      </c>
      <c r="T5034">
        <v>236702</v>
      </c>
      <c r="U5034">
        <v>19.06273929</v>
      </c>
      <c r="V5034">
        <v>429</v>
      </c>
      <c r="W5034" t="str">
        <f t="shared" si="236"/>
        <v>High</v>
      </c>
      <c r="X5034">
        <v>0</v>
      </c>
      <c r="Y5034">
        <v>7</v>
      </c>
      <c r="Z5034" t="s">
        <v>30</v>
      </c>
      <c r="AA5034" t="s">
        <v>31</v>
      </c>
      <c r="AB5034" t="s">
        <v>32</v>
      </c>
      <c r="AC5034">
        <v>0</v>
      </c>
    </row>
    <row r="5035" spans="1:29" x14ac:dyDescent="0.25">
      <c r="A5035" t="s">
        <v>8164</v>
      </c>
      <c r="B5035">
        <v>46</v>
      </c>
      <c r="C5035" s="3" t="str">
        <f t="shared" si="234"/>
        <v>Middle Age</v>
      </c>
      <c r="D5035" t="s">
        <v>27</v>
      </c>
      <c r="E5035">
        <v>252</v>
      </c>
      <c r="F5035" t="str">
        <f t="shared" si="235"/>
        <v>Dangerous</v>
      </c>
      <c r="G5035" t="s">
        <v>93</v>
      </c>
      <c r="H5035">
        <v>51</v>
      </c>
      <c r="I5035">
        <v>1</v>
      </c>
      <c r="J5035">
        <v>0</v>
      </c>
      <c r="K5035">
        <v>1</v>
      </c>
      <c r="L5035">
        <v>1</v>
      </c>
      <c r="M5035">
        <v>1</v>
      </c>
      <c r="N5035">
        <v>0.941647389</v>
      </c>
      <c r="O5035" t="s">
        <v>42</v>
      </c>
      <c r="P5035">
        <v>1</v>
      </c>
      <c r="Q5035">
        <v>1</v>
      </c>
      <c r="R5035">
        <v>6</v>
      </c>
      <c r="S5035">
        <v>9.429402992</v>
      </c>
      <c r="T5035">
        <v>205251</v>
      </c>
      <c r="U5035">
        <v>22.38672554</v>
      </c>
      <c r="V5035">
        <v>694</v>
      </c>
      <c r="W5035" t="str">
        <f t="shared" si="236"/>
        <v>Very High</v>
      </c>
      <c r="X5035">
        <v>5</v>
      </c>
      <c r="Y5035">
        <v>7</v>
      </c>
      <c r="Z5035" t="s">
        <v>30</v>
      </c>
      <c r="AA5035" t="s">
        <v>31</v>
      </c>
      <c r="AB5035" t="s">
        <v>32</v>
      </c>
      <c r="AC5035">
        <v>0</v>
      </c>
    </row>
    <row r="5036" spans="1:29" x14ac:dyDescent="0.25">
      <c r="A5036" t="s">
        <v>8165</v>
      </c>
      <c r="B5036">
        <v>87</v>
      </c>
      <c r="C5036" s="3" t="str">
        <f t="shared" si="234"/>
        <v>Old</v>
      </c>
      <c r="D5036" t="s">
        <v>40</v>
      </c>
      <c r="E5036">
        <v>344</v>
      </c>
      <c r="F5036" t="str">
        <f t="shared" si="235"/>
        <v>Dangerous</v>
      </c>
      <c r="G5036" t="s">
        <v>8166</v>
      </c>
      <c r="H5036">
        <v>68</v>
      </c>
      <c r="I5036">
        <v>1</v>
      </c>
      <c r="J5036">
        <v>0</v>
      </c>
      <c r="K5036">
        <v>1</v>
      </c>
      <c r="L5036">
        <v>0</v>
      </c>
      <c r="M5036">
        <v>1</v>
      </c>
      <c r="N5036">
        <v>14.831787139999999</v>
      </c>
      <c r="O5036" t="s">
        <v>35</v>
      </c>
      <c r="P5036">
        <v>0</v>
      </c>
      <c r="Q5036">
        <v>1</v>
      </c>
      <c r="R5036">
        <v>1</v>
      </c>
      <c r="S5036">
        <v>6.7003354149999996</v>
      </c>
      <c r="T5036">
        <v>145833</v>
      </c>
      <c r="U5036">
        <v>32.832665730000002</v>
      </c>
      <c r="V5036">
        <v>78</v>
      </c>
      <c r="W5036" t="str">
        <f t="shared" si="236"/>
        <v>Healthy</v>
      </c>
      <c r="X5036">
        <v>2</v>
      </c>
      <c r="Y5036">
        <v>9</v>
      </c>
      <c r="Z5036" t="s">
        <v>96</v>
      </c>
      <c r="AA5036" t="s">
        <v>44</v>
      </c>
      <c r="AB5036" t="s">
        <v>32</v>
      </c>
      <c r="AC5036">
        <v>1</v>
      </c>
    </row>
    <row r="5037" spans="1:29" x14ac:dyDescent="0.25">
      <c r="A5037" t="s">
        <v>8167</v>
      </c>
      <c r="B5037">
        <v>64</v>
      </c>
      <c r="C5037" s="3" t="str">
        <f t="shared" si="234"/>
        <v>Old</v>
      </c>
      <c r="D5037" t="s">
        <v>27</v>
      </c>
      <c r="E5037">
        <v>382</v>
      </c>
      <c r="F5037" t="str">
        <f t="shared" si="235"/>
        <v>Dangerous</v>
      </c>
      <c r="G5037" t="s">
        <v>1307</v>
      </c>
      <c r="H5037">
        <v>90</v>
      </c>
      <c r="I5037">
        <v>1</v>
      </c>
      <c r="J5037">
        <v>1</v>
      </c>
      <c r="K5037">
        <v>1</v>
      </c>
      <c r="L5037">
        <v>1</v>
      </c>
      <c r="M5037">
        <v>0</v>
      </c>
      <c r="N5037">
        <v>9.5829753580000006</v>
      </c>
      <c r="O5037" t="s">
        <v>42</v>
      </c>
      <c r="P5037">
        <v>0</v>
      </c>
      <c r="Q5037">
        <v>1</v>
      </c>
      <c r="R5037">
        <v>5</v>
      </c>
      <c r="S5037">
        <v>3.8315306640000002</v>
      </c>
      <c r="T5037">
        <v>230344</v>
      </c>
      <c r="U5037">
        <v>24.209397809999999</v>
      </c>
      <c r="V5037">
        <v>654</v>
      </c>
      <c r="W5037" t="str">
        <f t="shared" si="236"/>
        <v>Very High</v>
      </c>
      <c r="X5037">
        <v>2</v>
      </c>
      <c r="Y5037">
        <v>6</v>
      </c>
      <c r="Z5037" t="s">
        <v>96</v>
      </c>
      <c r="AA5037" t="s">
        <v>44</v>
      </c>
      <c r="AB5037" t="s">
        <v>32</v>
      </c>
      <c r="AC5037">
        <v>1</v>
      </c>
    </row>
    <row r="5038" spans="1:29" x14ac:dyDescent="0.25">
      <c r="A5038" t="s">
        <v>8168</v>
      </c>
      <c r="B5038">
        <v>35</v>
      </c>
      <c r="C5038" s="3" t="str">
        <f t="shared" si="234"/>
        <v>Middle Age</v>
      </c>
      <c r="D5038" t="s">
        <v>27</v>
      </c>
      <c r="E5038">
        <v>338</v>
      </c>
      <c r="F5038" t="str">
        <f t="shared" si="235"/>
        <v>Dangerous</v>
      </c>
      <c r="G5038" t="s">
        <v>8169</v>
      </c>
      <c r="H5038">
        <v>46</v>
      </c>
      <c r="I5038">
        <v>0</v>
      </c>
      <c r="J5038">
        <v>0</v>
      </c>
      <c r="K5038">
        <v>1</v>
      </c>
      <c r="L5038">
        <v>1</v>
      </c>
      <c r="M5038">
        <v>0</v>
      </c>
      <c r="N5038">
        <v>13.56625234</v>
      </c>
      <c r="O5038" t="s">
        <v>42</v>
      </c>
      <c r="P5038">
        <v>1</v>
      </c>
      <c r="Q5038">
        <v>0</v>
      </c>
      <c r="R5038">
        <v>2</v>
      </c>
      <c r="S5038">
        <v>1.202896958</v>
      </c>
      <c r="T5038">
        <v>72541</v>
      </c>
      <c r="U5038">
        <v>26.109665060000001</v>
      </c>
      <c r="V5038">
        <v>82</v>
      </c>
      <c r="W5038" t="str">
        <f t="shared" si="236"/>
        <v>Healthy</v>
      </c>
      <c r="X5038">
        <v>5</v>
      </c>
      <c r="Y5038">
        <v>8</v>
      </c>
      <c r="Z5038" t="s">
        <v>118</v>
      </c>
      <c r="AA5038" t="s">
        <v>67</v>
      </c>
      <c r="AB5038" t="s">
        <v>38</v>
      </c>
      <c r="AC5038">
        <v>1</v>
      </c>
    </row>
    <row r="5039" spans="1:29" x14ac:dyDescent="0.25">
      <c r="A5039" t="s">
        <v>8170</v>
      </c>
      <c r="B5039">
        <v>31</v>
      </c>
      <c r="C5039" s="3" t="str">
        <f t="shared" si="234"/>
        <v>Middle Age</v>
      </c>
      <c r="D5039" t="s">
        <v>27</v>
      </c>
      <c r="E5039">
        <v>275</v>
      </c>
      <c r="F5039" t="str">
        <f t="shared" si="235"/>
        <v>Dangerous</v>
      </c>
      <c r="G5039" t="s">
        <v>698</v>
      </c>
      <c r="H5039">
        <v>42</v>
      </c>
      <c r="I5039">
        <v>0</v>
      </c>
      <c r="J5039">
        <v>1</v>
      </c>
      <c r="K5039">
        <v>1</v>
      </c>
      <c r="L5039">
        <v>0</v>
      </c>
      <c r="M5039">
        <v>1</v>
      </c>
      <c r="N5039">
        <v>5.4552721450000004</v>
      </c>
      <c r="O5039" t="s">
        <v>35</v>
      </c>
      <c r="P5039">
        <v>1</v>
      </c>
      <c r="Q5039">
        <v>0</v>
      </c>
      <c r="R5039">
        <v>3</v>
      </c>
      <c r="S5039">
        <v>3.3790455609999999</v>
      </c>
      <c r="T5039">
        <v>190344</v>
      </c>
      <c r="U5039">
        <v>33.735261020000003</v>
      </c>
      <c r="V5039">
        <v>154</v>
      </c>
      <c r="W5039" t="str">
        <f t="shared" si="236"/>
        <v>Borderline High</v>
      </c>
      <c r="X5039">
        <v>2</v>
      </c>
      <c r="Y5039">
        <v>10</v>
      </c>
      <c r="Z5039" t="s">
        <v>66</v>
      </c>
      <c r="AA5039" t="s">
        <v>67</v>
      </c>
      <c r="AB5039" t="s">
        <v>32</v>
      </c>
      <c r="AC5039">
        <v>0</v>
      </c>
    </row>
    <row r="5040" spans="1:29" x14ac:dyDescent="0.25">
      <c r="A5040" t="s">
        <v>8171</v>
      </c>
      <c r="B5040">
        <v>74</v>
      </c>
      <c r="C5040" s="3" t="str">
        <f t="shared" si="234"/>
        <v>Old</v>
      </c>
      <c r="D5040" t="s">
        <v>27</v>
      </c>
      <c r="E5040">
        <v>153</v>
      </c>
      <c r="F5040" t="str">
        <f t="shared" si="235"/>
        <v>Heart-Healthy</v>
      </c>
      <c r="G5040" t="s">
        <v>8172</v>
      </c>
      <c r="H5040">
        <v>109</v>
      </c>
      <c r="I5040">
        <v>0</v>
      </c>
      <c r="J5040">
        <v>1</v>
      </c>
      <c r="K5040">
        <v>1</v>
      </c>
      <c r="L5040">
        <v>0</v>
      </c>
      <c r="M5040">
        <v>0</v>
      </c>
      <c r="N5040">
        <v>16.10669171</v>
      </c>
      <c r="O5040" t="s">
        <v>29</v>
      </c>
      <c r="P5040">
        <v>1</v>
      </c>
      <c r="Q5040">
        <v>0</v>
      </c>
      <c r="R5040">
        <v>4</v>
      </c>
      <c r="S5040">
        <v>0.43115079299999998</v>
      </c>
      <c r="T5040">
        <v>199590</v>
      </c>
      <c r="U5040">
        <v>34.205667120000001</v>
      </c>
      <c r="V5040">
        <v>669</v>
      </c>
      <c r="W5040" t="str">
        <f t="shared" si="236"/>
        <v>Very High</v>
      </c>
      <c r="X5040">
        <v>6</v>
      </c>
      <c r="Y5040">
        <v>10</v>
      </c>
      <c r="Z5040" t="s">
        <v>125</v>
      </c>
      <c r="AA5040" t="s">
        <v>126</v>
      </c>
      <c r="AB5040" t="s">
        <v>32</v>
      </c>
      <c r="AC5040">
        <v>1</v>
      </c>
    </row>
    <row r="5041" spans="1:29" x14ac:dyDescent="0.25">
      <c r="A5041" t="s">
        <v>8173</v>
      </c>
      <c r="B5041">
        <v>22</v>
      </c>
      <c r="C5041" s="3" t="str">
        <f t="shared" si="234"/>
        <v>Young</v>
      </c>
      <c r="D5041" t="s">
        <v>27</v>
      </c>
      <c r="E5041">
        <v>171</v>
      </c>
      <c r="F5041" t="str">
        <f t="shared" si="235"/>
        <v>Heart-Healthy</v>
      </c>
      <c r="G5041" t="s">
        <v>5293</v>
      </c>
      <c r="H5041">
        <v>77</v>
      </c>
      <c r="I5041">
        <v>1</v>
      </c>
      <c r="J5041">
        <v>1</v>
      </c>
      <c r="K5041">
        <v>1</v>
      </c>
      <c r="L5041">
        <v>0</v>
      </c>
      <c r="M5041">
        <v>0</v>
      </c>
      <c r="N5041">
        <v>0.37924421699999999</v>
      </c>
      <c r="O5041" t="s">
        <v>42</v>
      </c>
      <c r="P5041">
        <v>0</v>
      </c>
      <c r="Q5041">
        <v>1</v>
      </c>
      <c r="R5041">
        <v>1</v>
      </c>
      <c r="S5041">
        <v>3.3419699280000001</v>
      </c>
      <c r="T5041">
        <v>83941</v>
      </c>
      <c r="U5041">
        <v>20.831361869999999</v>
      </c>
      <c r="V5041">
        <v>459</v>
      </c>
      <c r="W5041" t="str">
        <f t="shared" si="236"/>
        <v>High</v>
      </c>
      <c r="X5041">
        <v>1</v>
      </c>
      <c r="Y5041">
        <v>4</v>
      </c>
      <c r="Z5041" t="s">
        <v>220</v>
      </c>
      <c r="AA5041" t="s">
        <v>31</v>
      </c>
      <c r="AB5041" t="s">
        <v>38</v>
      </c>
      <c r="AC5041">
        <v>0</v>
      </c>
    </row>
    <row r="5042" spans="1:29" x14ac:dyDescent="0.25">
      <c r="A5042" t="s">
        <v>8174</v>
      </c>
      <c r="B5042">
        <v>29</v>
      </c>
      <c r="C5042" s="3" t="str">
        <f t="shared" si="234"/>
        <v>Young</v>
      </c>
      <c r="D5042" t="s">
        <v>27</v>
      </c>
      <c r="E5042">
        <v>272</v>
      </c>
      <c r="F5042" t="str">
        <f t="shared" si="235"/>
        <v>Dangerous</v>
      </c>
      <c r="G5042" t="s">
        <v>1776</v>
      </c>
      <c r="H5042">
        <v>47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4.579041621</v>
      </c>
      <c r="O5042" t="s">
        <v>35</v>
      </c>
      <c r="P5042">
        <v>0</v>
      </c>
      <c r="Q5042">
        <v>0</v>
      </c>
      <c r="R5042">
        <v>6</v>
      </c>
      <c r="S5042">
        <v>9.6843076519999993</v>
      </c>
      <c r="T5042">
        <v>252497</v>
      </c>
      <c r="U5042">
        <v>27.237476619999999</v>
      </c>
      <c r="V5042">
        <v>532</v>
      </c>
      <c r="W5042" t="str">
        <f t="shared" si="236"/>
        <v>Very High</v>
      </c>
      <c r="X5042">
        <v>6</v>
      </c>
      <c r="Y5042">
        <v>4</v>
      </c>
      <c r="Z5042" t="s">
        <v>111</v>
      </c>
      <c r="AA5042" t="s">
        <v>50</v>
      </c>
      <c r="AB5042" t="s">
        <v>38</v>
      </c>
      <c r="AC5042">
        <v>1</v>
      </c>
    </row>
    <row r="5043" spans="1:29" x14ac:dyDescent="0.25">
      <c r="A5043" t="s">
        <v>8175</v>
      </c>
      <c r="B5043">
        <v>88</v>
      </c>
      <c r="C5043" s="3" t="str">
        <f t="shared" si="234"/>
        <v>Old</v>
      </c>
      <c r="D5043" t="s">
        <v>27</v>
      </c>
      <c r="E5043">
        <v>224</v>
      </c>
      <c r="F5043" t="str">
        <f t="shared" si="235"/>
        <v>At-Risk</v>
      </c>
      <c r="G5043" t="s">
        <v>8176</v>
      </c>
      <c r="H5043">
        <v>101</v>
      </c>
      <c r="I5043">
        <v>1</v>
      </c>
      <c r="J5043">
        <v>1</v>
      </c>
      <c r="K5043">
        <v>1</v>
      </c>
      <c r="L5043">
        <v>0</v>
      </c>
      <c r="M5043">
        <v>1</v>
      </c>
      <c r="N5043">
        <v>10.359832020000001</v>
      </c>
      <c r="O5043" t="s">
        <v>35</v>
      </c>
      <c r="P5043">
        <v>1</v>
      </c>
      <c r="Q5043">
        <v>0</v>
      </c>
      <c r="R5043">
        <v>7</v>
      </c>
      <c r="S5043">
        <v>6.0138981410000003</v>
      </c>
      <c r="T5043">
        <v>229498</v>
      </c>
      <c r="U5043">
        <v>29.435966359999998</v>
      </c>
      <c r="V5043">
        <v>757</v>
      </c>
      <c r="W5043" t="str">
        <f t="shared" si="236"/>
        <v>Very High</v>
      </c>
      <c r="X5043">
        <v>0</v>
      </c>
      <c r="Y5043">
        <v>9</v>
      </c>
      <c r="Z5043" t="s">
        <v>126</v>
      </c>
      <c r="AA5043" t="s">
        <v>126</v>
      </c>
      <c r="AB5043" t="s">
        <v>32</v>
      </c>
      <c r="AC5043">
        <v>1</v>
      </c>
    </row>
    <row r="5044" spans="1:29" x14ac:dyDescent="0.25">
      <c r="A5044" t="s">
        <v>8177</v>
      </c>
      <c r="B5044">
        <v>37</v>
      </c>
      <c r="C5044" s="3" t="str">
        <f t="shared" si="234"/>
        <v>Middle Age</v>
      </c>
      <c r="D5044" t="s">
        <v>40</v>
      </c>
      <c r="E5044">
        <v>287</v>
      </c>
      <c r="F5044" t="str">
        <f t="shared" si="235"/>
        <v>Dangerous</v>
      </c>
      <c r="G5044" t="s">
        <v>8178</v>
      </c>
      <c r="H5044">
        <v>54</v>
      </c>
      <c r="I5044">
        <v>1</v>
      </c>
      <c r="J5044">
        <v>1</v>
      </c>
      <c r="K5044">
        <v>0</v>
      </c>
      <c r="L5044">
        <v>1</v>
      </c>
      <c r="M5044">
        <v>1</v>
      </c>
      <c r="N5044">
        <v>15.61994361</v>
      </c>
      <c r="O5044" t="s">
        <v>42</v>
      </c>
      <c r="P5044">
        <v>0</v>
      </c>
      <c r="Q5044">
        <v>0</v>
      </c>
      <c r="R5044">
        <v>3</v>
      </c>
      <c r="S5044">
        <v>2.5557078780000002</v>
      </c>
      <c r="T5044">
        <v>83397</v>
      </c>
      <c r="U5044">
        <v>24.736492040000002</v>
      </c>
      <c r="V5044">
        <v>429</v>
      </c>
      <c r="W5044" t="str">
        <f t="shared" si="236"/>
        <v>High</v>
      </c>
      <c r="X5044">
        <v>6</v>
      </c>
      <c r="Y5044">
        <v>7</v>
      </c>
      <c r="Z5044" t="s">
        <v>70</v>
      </c>
      <c r="AA5044" t="s">
        <v>37</v>
      </c>
      <c r="AB5044" t="s">
        <v>38</v>
      </c>
      <c r="AC5044">
        <v>0</v>
      </c>
    </row>
    <row r="5045" spans="1:29" x14ac:dyDescent="0.25">
      <c r="A5045" t="s">
        <v>8179</v>
      </c>
      <c r="B5045">
        <v>89</v>
      </c>
      <c r="C5045" s="3" t="str">
        <f t="shared" si="234"/>
        <v>Old</v>
      </c>
      <c r="D5045" t="s">
        <v>27</v>
      </c>
      <c r="E5045">
        <v>311</v>
      </c>
      <c r="F5045" t="str">
        <f t="shared" si="235"/>
        <v>Dangerous</v>
      </c>
      <c r="G5045" t="s">
        <v>1953</v>
      </c>
      <c r="H5045">
        <v>71</v>
      </c>
      <c r="I5045">
        <v>0</v>
      </c>
      <c r="J5045">
        <v>1</v>
      </c>
      <c r="K5045">
        <v>1</v>
      </c>
      <c r="L5045">
        <v>1</v>
      </c>
      <c r="M5045">
        <v>0</v>
      </c>
      <c r="N5045">
        <v>16.141759839999999</v>
      </c>
      <c r="O5045" t="s">
        <v>29</v>
      </c>
      <c r="P5045">
        <v>1</v>
      </c>
      <c r="Q5045">
        <v>0</v>
      </c>
      <c r="R5045">
        <v>3</v>
      </c>
      <c r="S5045">
        <v>1.266643432</v>
      </c>
      <c r="T5045">
        <v>267709</v>
      </c>
      <c r="U5045">
        <v>30.908414709999999</v>
      </c>
      <c r="V5045">
        <v>750</v>
      </c>
      <c r="W5045" t="str">
        <f t="shared" si="236"/>
        <v>Very High</v>
      </c>
      <c r="X5045">
        <v>7</v>
      </c>
      <c r="Y5045">
        <v>8</v>
      </c>
      <c r="Z5045" t="s">
        <v>81</v>
      </c>
      <c r="AA5045" t="s">
        <v>44</v>
      </c>
      <c r="AB5045" t="s">
        <v>32</v>
      </c>
      <c r="AC5045">
        <v>0</v>
      </c>
    </row>
    <row r="5046" spans="1:29" x14ac:dyDescent="0.25">
      <c r="A5046" t="s">
        <v>8180</v>
      </c>
      <c r="B5046">
        <v>53</v>
      </c>
      <c r="C5046" s="3" t="str">
        <f t="shared" si="234"/>
        <v>Middle Age</v>
      </c>
      <c r="D5046" t="s">
        <v>27</v>
      </c>
      <c r="E5046">
        <v>374</v>
      </c>
      <c r="F5046" t="str">
        <f t="shared" si="235"/>
        <v>Dangerous</v>
      </c>
      <c r="G5046" t="s">
        <v>4186</v>
      </c>
      <c r="H5046">
        <v>87</v>
      </c>
      <c r="I5046">
        <v>1</v>
      </c>
      <c r="J5046">
        <v>0</v>
      </c>
      <c r="K5046">
        <v>1</v>
      </c>
      <c r="L5046">
        <v>1</v>
      </c>
      <c r="M5046">
        <v>1</v>
      </c>
      <c r="N5046">
        <v>15.66953781</v>
      </c>
      <c r="O5046" t="s">
        <v>42</v>
      </c>
      <c r="P5046">
        <v>1</v>
      </c>
      <c r="Q5046">
        <v>1</v>
      </c>
      <c r="R5046">
        <v>5</v>
      </c>
      <c r="S5046">
        <v>11.287941849999999</v>
      </c>
      <c r="T5046">
        <v>234283</v>
      </c>
      <c r="U5046">
        <v>29.185745229999998</v>
      </c>
      <c r="V5046">
        <v>397</v>
      </c>
      <c r="W5046" t="str">
        <f t="shared" si="236"/>
        <v>High</v>
      </c>
      <c r="X5046">
        <v>2</v>
      </c>
      <c r="Y5046">
        <v>6</v>
      </c>
      <c r="Z5046" t="s">
        <v>73</v>
      </c>
      <c r="AA5046" t="s">
        <v>50</v>
      </c>
      <c r="AB5046" t="s">
        <v>38</v>
      </c>
      <c r="AC5046">
        <v>1</v>
      </c>
    </row>
    <row r="5047" spans="1:29" x14ac:dyDescent="0.25">
      <c r="A5047" t="s">
        <v>8181</v>
      </c>
      <c r="B5047">
        <v>31</v>
      </c>
      <c r="C5047" s="3" t="str">
        <f t="shared" si="234"/>
        <v>Middle Age</v>
      </c>
      <c r="D5047" t="s">
        <v>40</v>
      </c>
      <c r="E5047">
        <v>331</v>
      </c>
      <c r="F5047" t="str">
        <f t="shared" si="235"/>
        <v>Dangerous</v>
      </c>
      <c r="G5047" t="s">
        <v>384</v>
      </c>
      <c r="H5047">
        <v>68</v>
      </c>
      <c r="I5047">
        <v>1</v>
      </c>
      <c r="J5047">
        <v>1</v>
      </c>
      <c r="K5047">
        <v>0</v>
      </c>
      <c r="L5047">
        <v>0</v>
      </c>
      <c r="M5047">
        <v>0</v>
      </c>
      <c r="N5047">
        <v>14.273002030000001</v>
      </c>
      <c r="O5047" t="s">
        <v>29</v>
      </c>
      <c r="P5047">
        <v>1</v>
      </c>
      <c r="Q5047">
        <v>1</v>
      </c>
      <c r="R5047">
        <v>5</v>
      </c>
      <c r="S5047">
        <v>9.7251349959999995</v>
      </c>
      <c r="T5047">
        <v>87338</v>
      </c>
      <c r="U5047">
        <v>28.437330540000001</v>
      </c>
      <c r="V5047">
        <v>266</v>
      </c>
      <c r="W5047" t="str">
        <f t="shared" si="236"/>
        <v>High</v>
      </c>
      <c r="X5047">
        <v>0</v>
      </c>
      <c r="Y5047">
        <v>8</v>
      </c>
      <c r="Z5047" t="s">
        <v>43</v>
      </c>
      <c r="AA5047" t="s">
        <v>44</v>
      </c>
      <c r="AB5047" t="s">
        <v>38</v>
      </c>
      <c r="AC5047">
        <v>0</v>
      </c>
    </row>
    <row r="5048" spans="1:29" x14ac:dyDescent="0.25">
      <c r="A5048" t="s">
        <v>8182</v>
      </c>
      <c r="B5048">
        <v>34</v>
      </c>
      <c r="C5048" s="3" t="str">
        <f t="shared" si="234"/>
        <v>Middle Age</v>
      </c>
      <c r="D5048" t="s">
        <v>40</v>
      </c>
      <c r="E5048">
        <v>323</v>
      </c>
      <c r="F5048" t="str">
        <f t="shared" si="235"/>
        <v>Dangerous</v>
      </c>
      <c r="G5048" t="s">
        <v>4463</v>
      </c>
      <c r="H5048">
        <v>99</v>
      </c>
      <c r="I5048">
        <v>1</v>
      </c>
      <c r="J5048">
        <v>1</v>
      </c>
      <c r="K5048">
        <v>0</v>
      </c>
      <c r="L5048">
        <v>0</v>
      </c>
      <c r="M5048">
        <v>1</v>
      </c>
      <c r="N5048">
        <v>16.804666829999999</v>
      </c>
      <c r="O5048" t="s">
        <v>35</v>
      </c>
      <c r="P5048">
        <v>1</v>
      </c>
      <c r="Q5048">
        <v>0</v>
      </c>
      <c r="R5048">
        <v>2</v>
      </c>
      <c r="S5048">
        <v>2.6274661090000002</v>
      </c>
      <c r="T5048">
        <v>178556</v>
      </c>
      <c r="U5048">
        <v>37.943007170000001</v>
      </c>
      <c r="V5048">
        <v>366</v>
      </c>
      <c r="W5048" t="str">
        <f t="shared" si="236"/>
        <v>High</v>
      </c>
      <c r="X5048">
        <v>3</v>
      </c>
      <c r="Y5048">
        <v>7</v>
      </c>
      <c r="Z5048" t="s">
        <v>49</v>
      </c>
      <c r="AA5048" t="s">
        <v>50</v>
      </c>
      <c r="AB5048" t="s">
        <v>38</v>
      </c>
      <c r="AC5048">
        <v>0</v>
      </c>
    </row>
    <row r="5049" spans="1:29" x14ac:dyDescent="0.25">
      <c r="A5049" t="s">
        <v>8183</v>
      </c>
      <c r="B5049">
        <v>66</v>
      </c>
      <c r="C5049" s="3" t="str">
        <f t="shared" si="234"/>
        <v>Old</v>
      </c>
      <c r="D5049" t="s">
        <v>27</v>
      </c>
      <c r="E5049">
        <v>218</v>
      </c>
      <c r="F5049" t="str">
        <f t="shared" si="235"/>
        <v>At-Risk</v>
      </c>
      <c r="G5049" t="s">
        <v>8184</v>
      </c>
      <c r="H5049">
        <v>86</v>
      </c>
      <c r="I5049">
        <v>1</v>
      </c>
      <c r="J5049">
        <v>1</v>
      </c>
      <c r="K5049">
        <v>1</v>
      </c>
      <c r="L5049">
        <v>0</v>
      </c>
      <c r="M5049">
        <v>1</v>
      </c>
      <c r="N5049">
        <v>19.6898932</v>
      </c>
      <c r="O5049" t="s">
        <v>35</v>
      </c>
      <c r="P5049">
        <v>0</v>
      </c>
      <c r="Q5049">
        <v>0</v>
      </c>
      <c r="R5049">
        <v>10</v>
      </c>
      <c r="S5049">
        <v>11.972368769999999</v>
      </c>
      <c r="T5049">
        <v>173614</v>
      </c>
      <c r="U5049">
        <v>33.397358169999997</v>
      </c>
      <c r="V5049">
        <v>607</v>
      </c>
      <c r="W5049" t="str">
        <f t="shared" si="236"/>
        <v>Very High</v>
      </c>
      <c r="X5049">
        <v>5</v>
      </c>
      <c r="Y5049">
        <v>10</v>
      </c>
      <c r="Z5049" t="s">
        <v>66</v>
      </c>
      <c r="AA5049" t="s">
        <v>67</v>
      </c>
      <c r="AB5049" t="s">
        <v>32</v>
      </c>
      <c r="AC5049">
        <v>0</v>
      </c>
    </row>
    <row r="5050" spans="1:29" x14ac:dyDescent="0.25">
      <c r="A5050" t="s">
        <v>8185</v>
      </c>
      <c r="B5050">
        <v>56</v>
      </c>
      <c r="C5050" s="3" t="str">
        <f t="shared" si="234"/>
        <v>Old</v>
      </c>
      <c r="D5050" t="s">
        <v>27</v>
      </c>
      <c r="E5050">
        <v>284</v>
      </c>
      <c r="F5050" t="str">
        <f t="shared" si="235"/>
        <v>Dangerous</v>
      </c>
      <c r="G5050" t="s">
        <v>8186</v>
      </c>
      <c r="H5050">
        <v>74</v>
      </c>
      <c r="I5050">
        <v>1</v>
      </c>
      <c r="J5050">
        <v>0</v>
      </c>
      <c r="K5050">
        <v>1</v>
      </c>
      <c r="L5050">
        <v>0</v>
      </c>
      <c r="M5050">
        <v>1</v>
      </c>
      <c r="N5050">
        <v>4.7087857849999999</v>
      </c>
      <c r="O5050" t="s">
        <v>42</v>
      </c>
      <c r="P5050">
        <v>1</v>
      </c>
      <c r="Q5050">
        <v>0</v>
      </c>
      <c r="R5050">
        <v>4</v>
      </c>
      <c r="S5050">
        <v>0.64834800400000003</v>
      </c>
      <c r="T5050">
        <v>83711</v>
      </c>
      <c r="U5050">
        <v>28.85253925</v>
      </c>
      <c r="V5050">
        <v>797</v>
      </c>
      <c r="W5050" t="str">
        <f t="shared" si="236"/>
        <v>Very High</v>
      </c>
      <c r="X5050">
        <v>0</v>
      </c>
      <c r="Y5050">
        <v>6</v>
      </c>
      <c r="Z5050" t="s">
        <v>70</v>
      </c>
      <c r="AA5050" t="s">
        <v>37</v>
      </c>
      <c r="AB5050" t="s">
        <v>38</v>
      </c>
      <c r="AC5050">
        <v>0</v>
      </c>
    </row>
    <row r="5051" spans="1:29" x14ac:dyDescent="0.25">
      <c r="A5051" t="s">
        <v>8187</v>
      </c>
      <c r="B5051">
        <v>51</v>
      </c>
      <c r="C5051" s="3" t="str">
        <f t="shared" si="234"/>
        <v>Middle Age</v>
      </c>
      <c r="D5051" t="s">
        <v>27</v>
      </c>
      <c r="E5051">
        <v>381</v>
      </c>
      <c r="F5051" t="str">
        <f t="shared" si="235"/>
        <v>Dangerous</v>
      </c>
      <c r="G5051" t="s">
        <v>3947</v>
      </c>
      <c r="H5051">
        <v>79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6.382504011</v>
      </c>
      <c r="O5051" t="s">
        <v>42</v>
      </c>
      <c r="P5051">
        <v>0</v>
      </c>
      <c r="Q5051">
        <v>1</v>
      </c>
      <c r="R5051">
        <v>5</v>
      </c>
      <c r="S5051">
        <v>5.8694182159999997</v>
      </c>
      <c r="T5051">
        <v>145823</v>
      </c>
      <c r="U5051">
        <v>37.581010599999999</v>
      </c>
      <c r="V5051">
        <v>713</v>
      </c>
      <c r="W5051" t="str">
        <f t="shared" si="236"/>
        <v>Very High</v>
      </c>
      <c r="X5051">
        <v>0</v>
      </c>
      <c r="Y5051">
        <v>7</v>
      </c>
      <c r="Z5051" t="s">
        <v>76</v>
      </c>
      <c r="AA5051" t="s">
        <v>50</v>
      </c>
      <c r="AB5051" t="s">
        <v>38</v>
      </c>
      <c r="AC5051">
        <v>0</v>
      </c>
    </row>
    <row r="5052" spans="1:29" x14ac:dyDescent="0.25">
      <c r="A5052" t="s">
        <v>8188</v>
      </c>
      <c r="B5052">
        <v>24</v>
      </c>
      <c r="C5052" s="3" t="str">
        <f t="shared" si="234"/>
        <v>Young</v>
      </c>
      <c r="D5052" t="s">
        <v>27</v>
      </c>
      <c r="E5052">
        <v>270</v>
      </c>
      <c r="F5052" t="str">
        <f t="shared" si="235"/>
        <v>Dangerous</v>
      </c>
      <c r="G5052" t="s">
        <v>8189</v>
      </c>
      <c r="H5052">
        <v>93</v>
      </c>
      <c r="I5052">
        <v>0</v>
      </c>
      <c r="J5052">
        <v>1</v>
      </c>
      <c r="K5052">
        <v>1</v>
      </c>
      <c r="L5052">
        <v>1</v>
      </c>
      <c r="M5052">
        <v>1</v>
      </c>
      <c r="N5052">
        <v>11.58844792</v>
      </c>
      <c r="O5052" t="s">
        <v>35</v>
      </c>
      <c r="P5052">
        <v>1</v>
      </c>
      <c r="Q5052">
        <v>0</v>
      </c>
      <c r="R5052">
        <v>4</v>
      </c>
      <c r="S5052">
        <v>5.5692067539999996</v>
      </c>
      <c r="T5052">
        <v>78074</v>
      </c>
      <c r="U5052">
        <v>28.04862589</v>
      </c>
      <c r="V5052">
        <v>428</v>
      </c>
      <c r="W5052" t="str">
        <f t="shared" si="236"/>
        <v>High</v>
      </c>
      <c r="X5052">
        <v>3</v>
      </c>
      <c r="Y5052">
        <v>5</v>
      </c>
      <c r="Z5052" t="s">
        <v>49</v>
      </c>
      <c r="AA5052" t="s">
        <v>50</v>
      </c>
      <c r="AB5052" t="s">
        <v>38</v>
      </c>
      <c r="AC5052">
        <v>0</v>
      </c>
    </row>
    <row r="5053" spans="1:29" x14ac:dyDescent="0.25">
      <c r="A5053" t="s">
        <v>8190</v>
      </c>
      <c r="B5053">
        <v>71</v>
      </c>
      <c r="C5053" s="3" t="str">
        <f t="shared" si="234"/>
        <v>Old</v>
      </c>
      <c r="D5053" t="s">
        <v>40</v>
      </c>
      <c r="E5053">
        <v>348</v>
      </c>
      <c r="F5053" t="str">
        <f t="shared" si="235"/>
        <v>Dangerous</v>
      </c>
      <c r="G5053" t="s">
        <v>1986</v>
      </c>
      <c r="H5053">
        <v>88</v>
      </c>
      <c r="I5053">
        <v>0</v>
      </c>
      <c r="J5053">
        <v>0</v>
      </c>
      <c r="K5053">
        <v>1</v>
      </c>
      <c r="L5053">
        <v>0</v>
      </c>
      <c r="M5053">
        <v>1</v>
      </c>
      <c r="N5053">
        <v>14.834047610000001</v>
      </c>
      <c r="O5053" t="s">
        <v>42</v>
      </c>
      <c r="P5053">
        <v>0</v>
      </c>
      <c r="Q5053">
        <v>0</v>
      </c>
      <c r="R5053">
        <v>1</v>
      </c>
      <c r="S5053">
        <v>4.0457297289999996</v>
      </c>
      <c r="T5053">
        <v>195105</v>
      </c>
      <c r="U5053">
        <v>39.214407629999997</v>
      </c>
      <c r="V5053">
        <v>745</v>
      </c>
      <c r="W5053" t="str">
        <f t="shared" si="236"/>
        <v>Very High</v>
      </c>
      <c r="X5053">
        <v>2</v>
      </c>
      <c r="Y5053">
        <v>4</v>
      </c>
      <c r="Z5053" t="s">
        <v>227</v>
      </c>
      <c r="AA5053" t="s">
        <v>44</v>
      </c>
      <c r="AB5053" t="s">
        <v>38</v>
      </c>
      <c r="AC5053">
        <v>1</v>
      </c>
    </row>
    <row r="5054" spans="1:29" x14ac:dyDescent="0.25">
      <c r="A5054" t="s">
        <v>8191</v>
      </c>
      <c r="B5054">
        <v>66</v>
      </c>
      <c r="C5054" s="3" t="str">
        <f t="shared" si="234"/>
        <v>Old</v>
      </c>
      <c r="D5054" t="s">
        <v>27</v>
      </c>
      <c r="E5054">
        <v>360</v>
      </c>
      <c r="F5054" t="str">
        <f t="shared" si="235"/>
        <v>Dangerous</v>
      </c>
      <c r="G5054" t="s">
        <v>2833</v>
      </c>
      <c r="H5054">
        <v>74</v>
      </c>
      <c r="I5054">
        <v>0</v>
      </c>
      <c r="J5054">
        <v>0</v>
      </c>
      <c r="K5054">
        <v>1</v>
      </c>
      <c r="L5054">
        <v>1</v>
      </c>
      <c r="M5054">
        <v>1</v>
      </c>
      <c r="N5054">
        <v>4.5047256559999997</v>
      </c>
      <c r="O5054" t="s">
        <v>35</v>
      </c>
      <c r="P5054">
        <v>1</v>
      </c>
      <c r="Q5054">
        <v>1</v>
      </c>
      <c r="R5054">
        <v>8</v>
      </c>
      <c r="S5054">
        <v>9.040881658</v>
      </c>
      <c r="T5054">
        <v>103642</v>
      </c>
      <c r="U5054">
        <v>28.91481594</v>
      </c>
      <c r="V5054">
        <v>87</v>
      </c>
      <c r="W5054" t="str">
        <f t="shared" si="236"/>
        <v>Healthy</v>
      </c>
      <c r="X5054">
        <v>5</v>
      </c>
      <c r="Y5054">
        <v>5</v>
      </c>
      <c r="Z5054" t="s">
        <v>126</v>
      </c>
      <c r="AA5054" t="s">
        <v>126</v>
      </c>
      <c r="AB5054" t="s">
        <v>32</v>
      </c>
      <c r="AC5054">
        <v>0</v>
      </c>
    </row>
    <row r="5055" spans="1:29" x14ac:dyDescent="0.25">
      <c r="A5055" t="s">
        <v>8192</v>
      </c>
      <c r="B5055">
        <v>72</v>
      </c>
      <c r="C5055" s="3" t="str">
        <f t="shared" si="234"/>
        <v>Old</v>
      </c>
      <c r="D5055" t="s">
        <v>27</v>
      </c>
      <c r="E5055">
        <v>209</v>
      </c>
      <c r="F5055" t="str">
        <f t="shared" si="235"/>
        <v>At-Risk</v>
      </c>
      <c r="G5055" t="s">
        <v>8193</v>
      </c>
      <c r="H5055">
        <v>41</v>
      </c>
      <c r="I5055">
        <v>1</v>
      </c>
      <c r="J5055">
        <v>0</v>
      </c>
      <c r="K5055">
        <v>1</v>
      </c>
      <c r="L5055">
        <v>0</v>
      </c>
      <c r="M5055">
        <v>1</v>
      </c>
      <c r="N5055">
        <v>12.33932044</v>
      </c>
      <c r="O5055" t="s">
        <v>29</v>
      </c>
      <c r="P5055">
        <v>1</v>
      </c>
      <c r="Q5055">
        <v>0</v>
      </c>
      <c r="R5055">
        <v>1</v>
      </c>
      <c r="S5055">
        <v>8.0627670889999994</v>
      </c>
      <c r="T5055">
        <v>26809</v>
      </c>
      <c r="U5055">
        <v>38.391899000000002</v>
      </c>
      <c r="V5055">
        <v>568</v>
      </c>
      <c r="W5055" t="str">
        <f t="shared" si="236"/>
        <v>Very High</v>
      </c>
      <c r="X5055">
        <v>0</v>
      </c>
      <c r="Y5055">
        <v>10</v>
      </c>
      <c r="Z5055" t="s">
        <v>49</v>
      </c>
      <c r="AA5055" t="s">
        <v>50</v>
      </c>
      <c r="AB5055" t="s">
        <v>38</v>
      </c>
      <c r="AC5055">
        <v>1</v>
      </c>
    </row>
    <row r="5056" spans="1:29" x14ac:dyDescent="0.25">
      <c r="A5056" t="s">
        <v>8194</v>
      </c>
      <c r="B5056">
        <v>25</v>
      </c>
      <c r="C5056" s="3" t="str">
        <f t="shared" si="234"/>
        <v>Young</v>
      </c>
      <c r="D5056" t="s">
        <v>27</v>
      </c>
      <c r="E5056">
        <v>177</v>
      </c>
      <c r="F5056" t="str">
        <f t="shared" si="235"/>
        <v>Heart-Healthy</v>
      </c>
      <c r="G5056" t="s">
        <v>6348</v>
      </c>
      <c r="H5056">
        <v>90</v>
      </c>
      <c r="I5056">
        <v>1</v>
      </c>
      <c r="J5056">
        <v>1</v>
      </c>
      <c r="K5056">
        <v>1</v>
      </c>
      <c r="L5056">
        <v>0</v>
      </c>
      <c r="M5056">
        <v>0</v>
      </c>
      <c r="N5056">
        <v>4.2972226620000002</v>
      </c>
      <c r="O5056" t="s">
        <v>35</v>
      </c>
      <c r="P5056">
        <v>0</v>
      </c>
      <c r="Q5056">
        <v>1</v>
      </c>
      <c r="R5056">
        <v>6</v>
      </c>
      <c r="S5056">
        <v>5.7923864119999999</v>
      </c>
      <c r="T5056">
        <v>296623</v>
      </c>
      <c r="U5056">
        <v>37.864547989999998</v>
      </c>
      <c r="V5056">
        <v>367</v>
      </c>
      <c r="W5056" t="str">
        <f t="shared" si="236"/>
        <v>High</v>
      </c>
      <c r="X5056">
        <v>7</v>
      </c>
      <c r="Y5056">
        <v>9</v>
      </c>
      <c r="Z5056" t="s">
        <v>153</v>
      </c>
      <c r="AA5056" t="s">
        <v>50</v>
      </c>
      <c r="AB5056" t="s">
        <v>38</v>
      </c>
      <c r="AC5056">
        <v>0</v>
      </c>
    </row>
    <row r="5057" spans="1:29" x14ac:dyDescent="0.25">
      <c r="A5057" t="s">
        <v>8195</v>
      </c>
      <c r="B5057">
        <v>25</v>
      </c>
      <c r="C5057" s="3" t="str">
        <f t="shared" si="234"/>
        <v>Young</v>
      </c>
      <c r="D5057" t="s">
        <v>27</v>
      </c>
      <c r="E5057">
        <v>134</v>
      </c>
      <c r="F5057" t="str">
        <f t="shared" si="235"/>
        <v>Heart-Healthy</v>
      </c>
      <c r="G5057" t="s">
        <v>8196</v>
      </c>
      <c r="H5057">
        <v>64</v>
      </c>
      <c r="I5057">
        <v>1</v>
      </c>
      <c r="J5057">
        <v>1</v>
      </c>
      <c r="K5057">
        <v>1</v>
      </c>
      <c r="L5057">
        <v>0</v>
      </c>
      <c r="M5057">
        <v>0</v>
      </c>
      <c r="N5057">
        <v>10.07342815</v>
      </c>
      <c r="O5057" t="s">
        <v>42</v>
      </c>
      <c r="P5057">
        <v>0</v>
      </c>
      <c r="Q5057">
        <v>0</v>
      </c>
      <c r="R5057">
        <v>9</v>
      </c>
      <c r="S5057">
        <v>4.3375616079999997</v>
      </c>
      <c r="T5057">
        <v>212228</v>
      </c>
      <c r="U5057">
        <v>31.567269150000001</v>
      </c>
      <c r="V5057">
        <v>123</v>
      </c>
      <c r="W5057" t="str">
        <f t="shared" si="236"/>
        <v>Healthy</v>
      </c>
      <c r="X5057">
        <v>3</v>
      </c>
      <c r="Y5057">
        <v>4</v>
      </c>
      <c r="Z5057" t="s">
        <v>125</v>
      </c>
      <c r="AA5057" t="s">
        <v>126</v>
      </c>
      <c r="AB5057" t="s">
        <v>32</v>
      </c>
      <c r="AC5057">
        <v>0</v>
      </c>
    </row>
    <row r="5058" spans="1:29" x14ac:dyDescent="0.25">
      <c r="A5058" t="s">
        <v>8197</v>
      </c>
      <c r="B5058">
        <v>63</v>
      </c>
      <c r="C5058" s="3" t="str">
        <f t="shared" si="234"/>
        <v>Old</v>
      </c>
      <c r="D5058" t="s">
        <v>27</v>
      </c>
      <c r="E5058">
        <v>299</v>
      </c>
      <c r="F5058" t="str">
        <f t="shared" si="235"/>
        <v>Dangerous</v>
      </c>
      <c r="G5058" t="s">
        <v>8198</v>
      </c>
      <c r="H5058">
        <v>77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7.6434148820000001</v>
      </c>
      <c r="O5058" t="s">
        <v>35</v>
      </c>
      <c r="P5058">
        <v>1</v>
      </c>
      <c r="Q5058">
        <v>0</v>
      </c>
      <c r="R5058">
        <v>8</v>
      </c>
      <c r="S5058">
        <v>1.8348874639999999</v>
      </c>
      <c r="T5058">
        <v>133592</v>
      </c>
      <c r="U5058">
        <v>23.559554240000001</v>
      </c>
      <c r="V5058">
        <v>765</v>
      </c>
      <c r="W5058" t="str">
        <f t="shared" si="236"/>
        <v>Very High</v>
      </c>
      <c r="X5058">
        <v>6</v>
      </c>
      <c r="Y5058">
        <v>9</v>
      </c>
      <c r="Z5058" t="s">
        <v>49</v>
      </c>
      <c r="AA5058" t="s">
        <v>50</v>
      </c>
      <c r="AB5058" t="s">
        <v>38</v>
      </c>
      <c r="AC5058">
        <v>0</v>
      </c>
    </row>
    <row r="5059" spans="1:29" x14ac:dyDescent="0.25">
      <c r="A5059" t="s">
        <v>8199</v>
      </c>
      <c r="B5059">
        <v>37</v>
      </c>
      <c r="C5059" s="3" t="str">
        <f t="shared" ref="C5059:C5122" si="237">IF(B5059&gt;54, "Old", IF(B5059 &gt;= 31,  "Middle Age", IF(B5059 &lt; 31, "Young", "Invalid")))</f>
        <v>Middle Age</v>
      </c>
      <c r="D5059" t="s">
        <v>27</v>
      </c>
      <c r="E5059">
        <v>293</v>
      </c>
      <c r="F5059" t="str">
        <f t="shared" ref="F5059:F5122" si="238">IF(E5059&gt;239, "Dangerous", IF(E5059 &gt; 199,  "At-Risk", IF(E5059 &lt; 200, "Heart-Healthy", "Invalid")))</f>
        <v>Dangerous</v>
      </c>
      <c r="G5059" t="s">
        <v>5182</v>
      </c>
      <c r="H5059">
        <v>84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0.438691361</v>
      </c>
      <c r="O5059" t="s">
        <v>42</v>
      </c>
      <c r="P5059">
        <v>0</v>
      </c>
      <c r="Q5059">
        <v>0</v>
      </c>
      <c r="R5059">
        <v>8</v>
      </c>
      <c r="S5059">
        <v>9.3798101230000004</v>
      </c>
      <c r="T5059">
        <v>96566</v>
      </c>
      <c r="U5059">
        <v>22.648523449999999</v>
      </c>
      <c r="V5059">
        <v>781</v>
      </c>
      <c r="W5059" t="str">
        <f t="shared" ref="W5059:W5122" si="239">IF(V5059&gt;499, "Very High", IF(V5059&gt;199, "High", IF(V5059 &gt; 149,  "Borderline High", IF(V5059 &lt; 150, "Healthy", "Invalid"))))</f>
        <v>Very High</v>
      </c>
      <c r="X5059">
        <v>4</v>
      </c>
      <c r="Y5059">
        <v>7</v>
      </c>
      <c r="Z5059" t="s">
        <v>30</v>
      </c>
      <c r="AA5059" t="s">
        <v>31</v>
      </c>
      <c r="AB5059" t="s">
        <v>32</v>
      </c>
      <c r="AC5059">
        <v>1</v>
      </c>
    </row>
    <row r="5060" spans="1:29" x14ac:dyDescent="0.25">
      <c r="A5060" t="s">
        <v>8200</v>
      </c>
      <c r="B5060">
        <v>34</v>
      </c>
      <c r="C5060" s="3" t="str">
        <f t="shared" si="237"/>
        <v>Middle Age</v>
      </c>
      <c r="D5060" t="s">
        <v>27</v>
      </c>
      <c r="E5060">
        <v>140</v>
      </c>
      <c r="F5060" t="str">
        <f t="shared" si="238"/>
        <v>Heart-Healthy</v>
      </c>
      <c r="G5060" t="s">
        <v>8201</v>
      </c>
      <c r="H5060">
        <v>75</v>
      </c>
      <c r="I5060">
        <v>1</v>
      </c>
      <c r="J5060">
        <v>1</v>
      </c>
      <c r="K5060">
        <v>1</v>
      </c>
      <c r="L5060">
        <v>0</v>
      </c>
      <c r="M5060">
        <v>0</v>
      </c>
      <c r="N5060">
        <v>1.423350868</v>
      </c>
      <c r="O5060" t="s">
        <v>42</v>
      </c>
      <c r="P5060">
        <v>0</v>
      </c>
      <c r="Q5060">
        <v>0</v>
      </c>
      <c r="R5060">
        <v>9</v>
      </c>
      <c r="S5060">
        <v>1.7628334450000001</v>
      </c>
      <c r="T5060">
        <v>151729</v>
      </c>
      <c r="U5060">
        <v>28.73345934</v>
      </c>
      <c r="V5060">
        <v>696</v>
      </c>
      <c r="W5060" t="str">
        <f t="shared" si="239"/>
        <v>Very High</v>
      </c>
      <c r="X5060">
        <v>0</v>
      </c>
      <c r="Y5060">
        <v>9</v>
      </c>
      <c r="Z5060" t="s">
        <v>30</v>
      </c>
      <c r="AA5060" t="s">
        <v>31</v>
      </c>
      <c r="AB5060" t="s">
        <v>32</v>
      </c>
      <c r="AC5060">
        <v>0</v>
      </c>
    </row>
    <row r="5061" spans="1:29" x14ac:dyDescent="0.25">
      <c r="A5061" t="s">
        <v>8202</v>
      </c>
      <c r="B5061">
        <v>23</v>
      </c>
      <c r="C5061" s="3" t="str">
        <f t="shared" si="237"/>
        <v>Young</v>
      </c>
      <c r="D5061" t="s">
        <v>40</v>
      </c>
      <c r="E5061">
        <v>287</v>
      </c>
      <c r="F5061" t="str">
        <f t="shared" si="238"/>
        <v>Dangerous</v>
      </c>
      <c r="G5061" t="s">
        <v>1967</v>
      </c>
      <c r="H5061">
        <v>57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3.0217829150000002</v>
      </c>
      <c r="O5061" t="s">
        <v>35</v>
      </c>
      <c r="P5061">
        <v>0</v>
      </c>
      <c r="Q5061">
        <v>0</v>
      </c>
      <c r="R5061">
        <v>7</v>
      </c>
      <c r="S5061">
        <v>0.85567417800000001</v>
      </c>
      <c r="T5061">
        <v>211745</v>
      </c>
      <c r="U5061">
        <v>31.09622461</v>
      </c>
      <c r="V5061">
        <v>769</v>
      </c>
      <c r="W5061" t="str">
        <f t="shared" si="239"/>
        <v>Very High</v>
      </c>
      <c r="X5061">
        <v>1</v>
      </c>
      <c r="Y5061">
        <v>5</v>
      </c>
      <c r="Z5061" t="s">
        <v>43</v>
      </c>
      <c r="AA5061" t="s">
        <v>44</v>
      </c>
      <c r="AB5061" t="s">
        <v>38</v>
      </c>
      <c r="AC5061">
        <v>1</v>
      </c>
    </row>
    <row r="5062" spans="1:29" x14ac:dyDescent="0.25">
      <c r="A5062" t="s">
        <v>8203</v>
      </c>
      <c r="B5062">
        <v>89</v>
      </c>
      <c r="C5062" s="3" t="str">
        <f t="shared" si="237"/>
        <v>Old</v>
      </c>
      <c r="D5062" t="s">
        <v>27</v>
      </c>
      <c r="E5062">
        <v>292</v>
      </c>
      <c r="F5062" t="str">
        <f t="shared" si="238"/>
        <v>Dangerous</v>
      </c>
      <c r="G5062" t="s">
        <v>7281</v>
      </c>
      <c r="H5062">
        <v>100</v>
      </c>
      <c r="I5062">
        <v>1</v>
      </c>
      <c r="J5062">
        <v>0</v>
      </c>
      <c r="K5062">
        <v>1</v>
      </c>
      <c r="L5062">
        <v>1</v>
      </c>
      <c r="M5062">
        <v>0</v>
      </c>
      <c r="N5062">
        <v>9.3566840100000004</v>
      </c>
      <c r="O5062" t="s">
        <v>35</v>
      </c>
      <c r="P5062">
        <v>0</v>
      </c>
      <c r="Q5062">
        <v>1</v>
      </c>
      <c r="R5062">
        <v>5</v>
      </c>
      <c r="S5062">
        <v>6.518057421</v>
      </c>
      <c r="T5062">
        <v>278101</v>
      </c>
      <c r="U5062">
        <v>23.3630435</v>
      </c>
      <c r="V5062">
        <v>378</v>
      </c>
      <c r="W5062" t="str">
        <f t="shared" si="239"/>
        <v>High</v>
      </c>
      <c r="X5062">
        <v>0</v>
      </c>
      <c r="Y5062">
        <v>6</v>
      </c>
      <c r="Z5062" t="s">
        <v>125</v>
      </c>
      <c r="AA5062" t="s">
        <v>126</v>
      </c>
      <c r="AB5062" t="s">
        <v>32</v>
      </c>
      <c r="AC5062">
        <v>0</v>
      </c>
    </row>
    <row r="5063" spans="1:29" x14ac:dyDescent="0.25">
      <c r="A5063" t="s">
        <v>8204</v>
      </c>
      <c r="B5063">
        <v>22</v>
      </c>
      <c r="C5063" s="3" t="str">
        <f t="shared" si="237"/>
        <v>Young</v>
      </c>
      <c r="D5063" t="s">
        <v>27</v>
      </c>
      <c r="E5063">
        <v>261</v>
      </c>
      <c r="F5063" t="str">
        <f t="shared" si="238"/>
        <v>Dangerous</v>
      </c>
      <c r="G5063" t="s">
        <v>2004</v>
      </c>
      <c r="H5063">
        <v>54</v>
      </c>
      <c r="I5063">
        <v>1</v>
      </c>
      <c r="J5063">
        <v>1</v>
      </c>
      <c r="K5063">
        <v>1</v>
      </c>
      <c r="L5063">
        <v>0</v>
      </c>
      <c r="M5063">
        <v>0</v>
      </c>
      <c r="N5063">
        <v>1.970059019</v>
      </c>
      <c r="O5063" t="s">
        <v>35</v>
      </c>
      <c r="P5063">
        <v>0</v>
      </c>
      <c r="Q5063">
        <v>1</v>
      </c>
      <c r="R5063">
        <v>2</v>
      </c>
      <c r="S5063">
        <v>9.026953979</v>
      </c>
      <c r="T5063">
        <v>33770</v>
      </c>
      <c r="U5063">
        <v>21.185902970000001</v>
      </c>
      <c r="V5063">
        <v>510</v>
      </c>
      <c r="W5063" t="str">
        <f t="shared" si="239"/>
        <v>Very High</v>
      </c>
      <c r="X5063">
        <v>7</v>
      </c>
      <c r="Y5063">
        <v>6</v>
      </c>
      <c r="Z5063" t="s">
        <v>49</v>
      </c>
      <c r="AA5063" t="s">
        <v>50</v>
      </c>
      <c r="AB5063" t="s">
        <v>38</v>
      </c>
      <c r="AC5063">
        <v>0</v>
      </c>
    </row>
    <row r="5064" spans="1:29" x14ac:dyDescent="0.25">
      <c r="A5064" t="s">
        <v>8205</v>
      </c>
      <c r="B5064">
        <v>63</v>
      </c>
      <c r="C5064" s="3" t="str">
        <f t="shared" si="237"/>
        <v>Old</v>
      </c>
      <c r="D5064" t="s">
        <v>27</v>
      </c>
      <c r="E5064">
        <v>358</v>
      </c>
      <c r="F5064" t="str">
        <f t="shared" si="238"/>
        <v>Dangerous</v>
      </c>
      <c r="G5064" t="s">
        <v>1582</v>
      </c>
      <c r="H5064">
        <v>90</v>
      </c>
      <c r="I5064">
        <v>1</v>
      </c>
      <c r="J5064">
        <v>0</v>
      </c>
      <c r="K5064">
        <v>1</v>
      </c>
      <c r="L5064">
        <v>1</v>
      </c>
      <c r="M5064">
        <v>1</v>
      </c>
      <c r="N5064">
        <v>9.3201985809999996</v>
      </c>
      <c r="O5064" t="s">
        <v>29</v>
      </c>
      <c r="P5064">
        <v>0</v>
      </c>
      <c r="Q5064">
        <v>0</v>
      </c>
      <c r="R5064">
        <v>6</v>
      </c>
      <c r="S5064">
        <v>10.124852000000001</v>
      </c>
      <c r="T5064">
        <v>164318</v>
      </c>
      <c r="U5064">
        <v>24.443459669999999</v>
      </c>
      <c r="V5064">
        <v>733</v>
      </c>
      <c r="W5064" t="str">
        <f t="shared" si="239"/>
        <v>Very High</v>
      </c>
      <c r="X5064">
        <v>1</v>
      </c>
      <c r="Y5064">
        <v>5</v>
      </c>
      <c r="Z5064" t="s">
        <v>227</v>
      </c>
      <c r="AA5064" t="s">
        <v>44</v>
      </c>
      <c r="AB5064" t="s">
        <v>38</v>
      </c>
      <c r="AC5064">
        <v>0</v>
      </c>
    </row>
    <row r="5065" spans="1:29" x14ac:dyDescent="0.25">
      <c r="A5065" t="s">
        <v>8206</v>
      </c>
      <c r="B5065">
        <v>73</v>
      </c>
      <c r="C5065" s="3" t="str">
        <f t="shared" si="237"/>
        <v>Old</v>
      </c>
      <c r="D5065" t="s">
        <v>40</v>
      </c>
      <c r="E5065">
        <v>384</v>
      </c>
      <c r="F5065" t="str">
        <f t="shared" si="238"/>
        <v>Dangerous</v>
      </c>
      <c r="G5065" t="s">
        <v>6356</v>
      </c>
      <c r="H5065">
        <v>46</v>
      </c>
      <c r="I5065">
        <v>0</v>
      </c>
      <c r="J5065">
        <v>0</v>
      </c>
      <c r="K5065">
        <v>1</v>
      </c>
      <c r="L5065">
        <v>1</v>
      </c>
      <c r="M5065">
        <v>0</v>
      </c>
      <c r="N5065">
        <v>0.42959441300000001</v>
      </c>
      <c r="O5065" t="s">
        <v>35</v>
      </c>
      <c r="P5065">
        <v>0</v>
      </c>
      <c r="Q5065">
        <v>1</v>
      </c>
      <c r="R5065">
        <v>2</v>
      </c>
      <c r="S5065">
        <v>3.622699527</v>
      </c>
      <c r="T5065">
        <v>240827</v>
      </c>
      <c r="U5065">
        <v>27.790482319999999</v>
      </c>
      <c r="V5065">
        <v>102</v>
      </c>
      <c r="W5065" t="str">
        <f t="shared" si="239"/>
        <v>Healthy</v>
      </c>
      <c r="X5065">
        <v>1</v>
      </c>
      <c r="Y5065">
        <v>8</v>
      </c>
      <c r="Z5065" t="s">
        <v>61</v>
      </c>
      <c r="AA5065" t="s">
        <v>31</v>
      </c>
      <c r="AB5065" t="s">
        <v>32</v>
      </c>
      <c r="AC5065">
        <v>1</v>
      </c>
    </row>
    <row r="5066" spans="1:29" x14ac:dyDescent="0.25">
      <c r="A5066" t="s">
        <v>8207</v>
      </c>
      <c r="B5066">
        <v>68</v>
      </c>
      <c r="C5066" s="3" t="str">
        <f t="shared" si="237"/>
        <v>Old</v>
      </c>
      <c r="D5066" t="s">
        <v>27</v>
      </c>
      <c r="E5066">
        <v>236</v>
      </c>
      <c r="F5066" t="str">
        <f t="shared" si="238"/>
        <v>At-Risk</v>
      </c>
      <c r="G5066" t="s">
        <v>1296</v>
      </c>
      <c r="H5066">
        <v>108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2.5672675709999999</v>
      </c>
      <c r="O5066" t="s">
        <v>29</v>
      </c>
      <c r="P5066">
        <v>1</v>
      </c>
      <c r="Q5066">
        <v>1</v>
      </c>
      <c r="R5066">
        <v>7</v>
      </c>
      <c r="S5066">
        <v>4.6985280070000002</v>
      </c>
      <c r="T5066">
        <v>285399</v>
      </c>
      <c r="U5066">
        <v>28.87365982</v>
      </c>
      <c r="V5066">
        <v>570</v>
      </c>
      <c r="W5066" t="str">
        <f t="shared" si="239"/>
        <v>Very High</v>
      </c>
      <c r="X5066">
        <v>7</v>
      </c>
      <c r="Y5066">
        <v>5</v>
      </c>
      <c r="Z5066" t="s">
        <v>58</v>
      </c>
      <c r="AA5066" t="s">
        <v>50</v>
      </c>
      <c r="AB5066" t="s">
        <v>38</v>
      </c>
      <c r="AC5066">
        <v>0</v>
      </c>
    </row>
    <row r="5067" spans="1:29" x14ac:dyDescent="0.25">
      <c r="A5067" t="s">
        <v>8208</v>
      </c>
      <c r="B5067">
        <v>70</v>
      </c>
      <c r="C5067" s="3" t="str">
        <f t="shared" si="237"/>
        <v>Old</v>
      </c>
      <c r="D5067" t="s">
        <v>27</v>
      </c>
      <c r="E5067">
        <v>265</v>
      </c>
      <c r="F5067" t="str">
        <f t="shared" si="238"/>
        <v>Dangerous</v>
      </c>
      <c r="G5067" t="s">
        <v>8209</v>
      </c>
      <c r="H5067">
        <v>60</v>
      </c>
      <c r="I5067">
        <v>1</v>
      </c>
      <c r="J5067">
        <v>0</v>
      </c>
      <c r="K5067">
        <v>1</v>
      </c>
      <c r="L5067">
        <v>0</v>
      </c>
      <c r="M5067">
        <v>1</v>
      </c>
      <c r="N5067">
        <v>11.70306626</v>
      </c>
      <c r="O5067" t="s">
        <v>42</v>
      </c>
      <c r="P5067">
        <v>0</v>
      </c>
      <c r="Q5067">
        <v>1</v>
      </c>
      <c r="R5067">
        <v>9</v>
      </c>
      <c r="S5067">
        <v>11.94420777</v>
      </c>
      <c r="T5067">
        <v>25423</v>
      </c>
      <c r="U5067">
        <v>27.259909889999999</v>
      </c>
      <c r="V5067">
        <v>533</v>
      </c>
      <c r="W5067" t="str">
        <f t="shared" si="239"/>
        <v>Very High</v>
      </c>
      <c r="X5067">
        <v>5</v>
      </c>
      <c r="Y5067">
        <v>7</v>
      </c>
      <c r="Z5067" t="s">
        <v>70</v>
      </c>
      <c r="AA5067" t="s">
        <v>37</v>
      </c>
      <c r="AB5067" t="s">
        <v>38</v>
      </c>
      <c r="AC5067">
        <v>0</v>
      </c>
    </row>
    <row r="5068" spans="1:29" x14ac:dyDescent="0.25">
      <c r="A5068" t="s">
        <v>8210</v>
      </c>
      <c r="B5068">
        <v>34</v>
      </c>
      <c r="C5068" s="3" t="str">
        <f t="shared" si="237"/>
        <v>Middle Age</v>
      </c>
      <c r="D5068" t="s">
        <v>40</v>
      </c>
      <c r="E5068">
        <v>367</v>
      </c>
      <c r="F5068" t="str">
        <f t="shared" si="238"/>
        <v>Dangerous</v>
      </c>
      <c r="G5068" t="s">
        <v>8211</v>
      </c>
      <c r="H5068">
        <v>95</v>
      </c>
      <c r="I5068">
        <v>1</v>
      </c>
      <c r="J5068">
        <v>0</v>
      </c>
      <c r="K5068">
        <v>0</v>
      </c>
      <c r="L5068">
        <v>1</v>
      </c>
      <c r="M5068">
        <v>1</v>
      </c>
      <c r="N5068">
        <v>1.5621292470000001</v>
      </c>
      <c r="O5068" t="s">
        <v>35</v>
      </c>
      <c r="P5068">
        <v>0</v>
      </c>
      <c r="Q5068">
        <v>1</v>
      </c>
      <c r="R5068">
        <v>10</v>
      </c>
      <c r="S5068">
        <v>1.789834742</v>
      </c>
      <c r="T5068">
        <v>93006</v>
      </c>
      <c r="U5068">
        <v>25.939349629999999</v>
      </c>
      <c r="V5068">
        <v>228</v>
      </c>
      <c r="W5068" t="str">
        <f t="shared" si="239"/>
        <v>High</v>
      </c>
      <c r="X5068">
        <v>7</v>
      </c>
      <c r="Y5068">
        <v>5</v>
      </c>
      <c r="Z5068" t="s">
        <v>111</v>
      </c>
      <c r="AA5068" t="s">
        <v>50</v>
      </c>
      <c r="AB5068" t="s">
        <v>38</v>
      </c>
      <c r="AC5068">
        <v>0</v>
      </c>
    </row>
    <row r="5069" spans="1:29" x14ac:dyDescent="0.25">
      <c r="A5069" t="s">
        <v>8212</v>
      </c>
      <c r="B5069">
        <v>61</v>
      </c>
      <c r="C5069" s="3" t="str">
        <f t="shared" si="237"/>
        <v>Old</v>
      </c>
      <c r="D5069" t="s">
        <v>27</v>
      </c>
      <c r="E5069">
        <v>166</v>
      </c>
      <c r="F5069" t="str">
        <f t="shared" si="238"/>
        <v>Heart-Healthy</v>
      </c>
      <c r="G5069" t="s">
        <v>8213</v>
      </c>
      <c r="H5069">
        <v>86</v>
      </c>
      <c r="I5069">
        <v>1</v>
      </c>
      <c r="J5069">
        <v>1</v>
      </c>
      <c r="K5069">
        <v>1</v>
      </c>
      <c r="L5069">
        <v>0</v>
      </c>
      <c r="M5069">
        <v>1</v>
      </c>
      <c r="N5069">
        <v>1.323959015</v>
      </c>
      <c r="O5069" t="s">
        <v>29</v>
      </c>
      <c r="P5069">
        <v>0</v>
      </c>
      <c r="Q5069">
        <v>1</v>
      </c>
      <c r="R5069">
        <v>4</v>
      </c>
      <c r="S5069">
        <v>6.7300054239999998</v>
      </c>
      <c r="T5069">
        <v>198830</v>
      </c>
      <c r="U5069">
        <v>25.757055189999999</v>
      </c>
      <c r="V5069">
        <v>700</v>
      </c>
      <c r="W5069" t="str">
        <f t="shared" si="239"/>
        <v>Very High</v>
      </c>
      <c r="X5069">
        <v>4</v>
      </c>
      <c r="Y5069">
        <v>5</v>
      </c>
      <c r="Z5069" t="s">
        <v>96</v>
      </c>
      <c r="AA5069" t="s">
        <v>44</v>
      </c>
      <c r="AB5069" t="s">
        <v>32</v>
      </c>
      <c r="AC5069">
        <v>0</v>
      </c>
    </row>
    <row r="5070" spans="1:29" x14ac:dyDescent="0.25">
      <c r="A5070" t="s">
        <v>8214</v>
      </c>
      <c r="B5070">
        <v>57</v>
      </c>
      <c r="C5070" s="3" t="str">
        <f t="shared" si="237"/>
        <v>Old</v>
      </c>
      <c r="D5070" t="s">
        <v>27</v>
      </c>
      <c r="E5070">
        <v>325</v>
      </c>
      <c r="F5070" t="str">
        <f t="shared" si="238"/>
        <v>Dangerous</v>
      </c>
      <c r="G5070" t="s">
        <v>8215</v>
      </c>
      <c r="H5070">
        <v>77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11.55927292</v>
      </c>
      <c r="O5070" t="s">
        <v>35</v>
      </c>
      <c r="P5070">
        <v>0</v>
      </c>
      <c r="Q5070">
        <v>0</v>
      </c>
      <c r="R5070">
        <v>1</v>
      </c>
      <c r="S5070">
        <v>11.791753249999999</v>
      </c>
      <c r="T5070">
        <v>79614</v>
      </c>
      <c r="U5070">
        <v>37.121768580000001</v>
      </c>
      <c r="V5070">
        <v>367</v>
      </c>
      <c r="W5070" t="str">
        <f t="shared" si="239"/>
        <v>High</v>
      </c>
      <c r="X5070">
        <v>0</v>
      </c>
      <c r="Y5070">
        <v>9</v>
      </c>
      <c r="Z5070" t="s">
        <v>81</v>
      </c>
      <c r="AA5070" t="s">
        <v>44</v>
      </c>
      <c r="AB5070" t="s">
        <v>32</v>
      </c>
      <c r="AC5070">
        <v>0</v>
      </c>
    </row>
    <row r="5071" spans="1:29" x14ac:dyDescent="0.25">
      <c r="A5071" t="s">
        <v>8216</v>
      </c>
      <c r="B5071">
        <v>24</v>
      </c>
      <c r="C5071" s="3" t="str">
        <f t="shared" si="237"/>
        <v>Young</v>
      </c>
      <c r="D5071" t="s">
        <v>40</v>
      </c>
      <c r="E5071">
        <v>311</v>
      </c>
      <c r="F5071" t="str">
        <f t="shared" si="238"/>
        <v>Dangerous</v>
      </c>
      <c r="G5071" t="s">
        <v>4038</v>
      </c>
      <c r="H5071">
        <v>60</v>
      </c>
      <c r="I5071">
        <v>1</v>
      </c>
      <c r="J5071">
        <v>0</v>
      </c>
      <c r="K5071">
        <v>0</v>
      </c>
      <c r="L5071">
        <v>0</v>
      </c>
      <c r="M5071">
        <v>1</v>
      </c>
      <c r="N5071">
        <v>6.958930456</v>
      </c>
      <c r="O5071" t="s">
        <v>29</v>
      </c>
      <c r="P5071">
        <v>1</v>
      </c>
      <c r="Q5071">
        <v>1</v>
      </c>
      <c r="R5071">
        <v>9</v>
      </c>
      <c r="S5071">
        <v>2.0904894729999999</v>
      </c>
      <c r="T5071">
        <v>98568</v>
      </c>
      <c r="U5071">
        <v>25.895308029999999</v>
      </c>
      <c r="V5071">
        <v>61</v>
      </c>
      <c r="W5071" t="str">
        <f t="shared" si="239"/>
        <v>Healthy</v>
      </c>
      <c r="X5071">
        <v>6</v>
      </c>
      <c r="Y5071">
        <v>4</v>
      </c>
      <c r="Z5071" t="s">
        <v>111</v>
      </c>
      <c r="AA5071" t="s">
        <v>50</v>
      </c>
      <c r="AB5071" t="s">
        <v>38</v>
      </c>
      <c r="AC5071">
        <v>0</v>
      </c>
    </row>
    <row r="5072" spans="1:29" x14ac:dyDescent="0.25">
      <c r="A5072" t="s">
        <v>8217</v>
      </c>
      <c r="B5072">
        <v>34</v>
      </c>
      <c r="C5072" s="3" t="str">
        <f t="shared" si="237"/>
        <v>Middle Age</v>
      </c>
      <c r="D5072" t="s">
        <v>27</v>
      </c>
      <c r="E5072">
        <v>184</v>
      </c>
      <c r="F5072" t="str">
        <f t="shared" si="238"/>
        <v>Heart-Healthy</v>
      </c>
      <c r="G5072" t="s">
        <v>8218</v>
      </c>
      <c r="H5072">
        <v>63</v>
      </c>
      <c r="I5072">
        <v>1</v>
      </c>
      <c r="J5072">
        <v>1</v>
      </c>
      <c r="K5072">
        <v>1</v>
      </c>
      <c r="L5072">
        <v>0</v>
      </c>
      <c r="M5072">
        <v>1</v>
      </c>
      <c r="N5072">
        <v>3.7151212569999998</v>
      </c>
      <c r="O5072" t="s">
        <v>35</v>
      </c>
      <c r="P5072">
        <v>1</v>
      </c>
      <c r="Q5072">
        <v>0</v>
      </c>
      <c r="R5072">
        <v>7</v>
      </c>
      <c r="S5072">
        <v>4.1106229799999996</v>
      </c>
      <c r="T5072">
        <v>82045</v>
      </c>
      <c r="U5072">
        <v>19.915930599999999</v>
      </c>
      <c r="V5072">
        <v>314</v>
      </c>
      <c r="W5072" t="str">
        <f t="shared" si="239"/>
        <v>High</v>
      </c>
      <c r="X5072">
        <v>7</v>
      </c>
      <c r="Y5072">
        <v>9</v>
      </c>
      <c r="Z5072" t="s">
        <v>81</v>
      </c>
      <c r="AA5072" t="s">
        <v>44</v>
      </c>
      <c r="AB5072" t="s">
        <v>32</v>
      </c>
      <c r="AC5072">
        <v>0</v>
      </c>
    </row>
    <row r="5073" spans="1:29" x14ac:dyDescent="0.25">
      <c r="A5073" t="s">
        <v>8219</v>
      </c>
      <c r="B5073">
        <v>53</v>
      </c>
      <c r="C5073" s="3" t="str">
        <f t="shared" si="237"/>
        <v>Middle Age</v>
      </c>
      <c r="D5073" t="s">
        <v>27</v>
      </c>
      <c r="E5073">
        <v>334</v>
      </c>
      <c r="F5073" t="str">
        <f t="shared" si="238"/>
        <v>Dangerous</v>
      </c>
      <c r="G5073" t="s">
        <v>8220</v>
      </c>
      <c r="H5073">
        <v>46</v>
      </c>
      <c r="I5073">
        <v>0</v>
      </c>
      <c r="J5073">
        <v>0</v>
      </c>
      <c r="K5073">
        <v>1</v>
      </c>
      <c r="L5073">
        <v>0</v>
      </c>
      <c r="M5073">
        <v>1</v>
      </c>
      <c r="N5073">
        <v>19.015835509999999</v>
      </c>
      <c r="O5073" t="s">
        <v>29</v>
      </c>
      <c r="P5073">
        <v>0</v>
      </c>
      <c r="Q5073">
        <v>0</v>
      </c>
      <c r="R5073">
        <v>3</v>
      </c>
      <c r="S5073">
        <v>7.1308102279999996</v>
      </c>
      <c r="T5073">
        <v>242768</v>
      </c>
      <c r="U5073">
        <v>28.60283175</v>
      </c>
      <c r="V5073">
        <v>587</v>
      </c>
      <c r="W5073" t="str">
        <f t="shared" si="239"/>
        <v>Very High</v>
      </c>
      <c r="X5073">
        <v>7</v>
      </c>
      <c r="Y5073">
        <v>4</v>
      </c>
      <c r="Z5073" t="s">
        <v>36</v>
      </c>
      <c r="AA5073" t="s">
        <v>37</v>
      </c>
      <c r="AB5073" t="s">
        <v>38</v>
      </c>
      <c r="AC5073">
        <v>0</v>
      </c>
    </row>
    <row r="5074" spans="1:29" x14ac:dyDescent="0.25">
      <c r="A5074" t="s">
        <v>8221</v>
      </c>
      <c r="B5074">
        <v>67</v>
      </c>
      <c r="C5074" s="3" t="str">
        <f t="shared" si="237"/>
        <v>Old</v>
      </c>
      <c r="D5074" t="s">
        <v>40</v>
      </c>
      <c r="E5074">
        <v>335</v>
      </c>
      <c r="F5074" t="str">
        <f t="shared" si="238"/>
        <v>Dangerous</v>
      </c>
      <c r="G5074" t="s">
        <v>8222</v>
      </c>
      <c r="H5074">
        <v>82</v>
      </c>
      <c r="I5074">
        <v>0</v>
      </c>
      <c r="J5074">
        <v>0</v>
      </c>
      <c r="K5074">
        <v>1</v>
      </c>
      <c r="L5074">
        <v>0</v>
      </c>
      <c r="M5074">
        <v>1</v>
      </c>
      <c r="N5074">
        <v>17.519451490000002</v>
      </c>
      <c r="O5074" t="s">
        <v>35</v>
      </c>
      <c r="P5074">
        <v>1</v>
      </c>
      <c r="Q5074">
        <v>0</v>
      </c>
      <c r="R5074">
        <v>8</v>
      </c>
      <c r="S5074">
        <v>8.2577784909999998</v>
      </c>
      <c r="T5074">
        <v>168422</v>
      </c>
      <c r="U5074">
        <v>27.049948879999999</v>
      </c>
      <c r="V5074">
        <v>434</v>
      </c>
      <c r="W5074" t="str">
        <f t="shared" si="239"/>
        <v>High</v>
      </c>
      <c r="X5074">
        <v>2</v>
      </c>
      <c r="Y5074">
        <v>7</v>
      </c>
      <c r="Z5074" t="s">
        <v>76</v>
      </c>
      <c r="AA5074" t="s">
        <v>50</v>
      </c>
      <c r="AB5074" t="s">
        <v>38</v>
      </c>
      <c r="AC5074">
        <v>1</v>
      </c>
    </row>
    <row r="5075" spans="1:29" x14ac:dyDescent="0.25">
      <c r="A5075" t="s">
        <v>8223</v>
      </c>
      <c r="B5075">
        <v>39</v>
      </c>
      <c r="C5075" s="3" t="str">
        <f t="shared" si="237"/>
        <v>Middle Age</v>
      </c>
      <c r="D5075" t="s">
        <v>27</v>
      </c>
      <c r="E5075">
        <v>276</v>
      </c>
      <c r="F5075" t="str">
        <f t="shared" si="238"/>
        <v>Dangerous</v>
      </c>
      <c r="G5075" t="s">
        <v>7294</v>
      </c>
      <c r="H5075">
        <v>67</v>
      </c>
      <c r="I5075">
        <v>1</v>
      </c>
      <c r="J5075">
        <v>1</v>
      </c>
      <c r="K5075">
        <v>1</v>
      </c>
      <c r="L5075">
        <v>1</v>
      </c>
      <c r="M5075">
        <v>0</v>
      </c>
      <c r="N5075">
        <v>15.6767264</v>
      </c>
      <c r="O5075" t="s">
        <v>29</v>
      </c>
      <c r="P5075">
        <v>0</v>
      </c>
      <c r="Q5075">
        <v>0</v>
      </c>
      <c r="R5075">
        <v>8</v>
      </c>
      <c r="S5075">
        <v>6.403580346</v>
      </c>
      <c r="T5075">
        <v>246218</v>
      </c>
      <c r="U5075">
        <v>24.946444169999999</v>
      </c>
      <c r="V5075">
        <v>547</v>
      </c>
      <c r="W5075" t="str">
        <f t="shared" si="239"/>
        <v>Very High</v>
      </c>
      <c r="X5075">
        <v>5</v>
      </c>
      <c r="Y5075">
        <v>5</v>
      </c>
      <c r="Z5075" t="s">
        <v>53</v>
      </c>
      <c r="AA5075" t="s">
        <v>44</v>
      </c>
      <c r="AB5075" t="s">
        <v>38</v>
      </c>
      <c r="AC5075">
        <v>0</v>
      </c>
    </row>
    <row r="5076" spans="1:29" x14ac:dyDescent="0.25">
      <c r="A5076" t="s">
        <v>8224</v>
      </c>
      <c r="B5076">
        <v>36</v>
      </c>
      <c r="C5076" s="3" t="str">
        <f t="shared" si="237"/>
        <v>Middle Age</v>
      </c>
      <c r="D5076" t="s">
        <v>27</v>
      </c>
      <c r="E5076">
        <v>319</v>
      </c>
      <c r="F5076" t="str">
        <f t="shared" si="238"/>
        <v>Dangerous</v>
      </c>
      <c r="G5076" t="s">
        <v>6481</v>
      </c>
      <c r="H5076">
        <v>83</v>
      </c>
      <c r="I5076">
        <v>1</v>
      </c>
      <c r="J5076">
        <v>1</v>
      </c>
      <c r="K5076">
        <v>1</v>
      </c>
      <c r="L5076">
        <v>0</v>
      </c>
      <c r="M5076">
        <v>1</v>
      </c>
      <c r="N5076">
        <v>12.559874730000001</v>
      </c>
      <c r="O5076" t="s">
        <v>42</v>
      </c>
      <c r="P5076">
        <v>1</v>
      </c>
      <c r="Q5076">
        <v>1</v>
      </c>
      <c r="R5076">
        <v>8</v>
      </c>
      <c r="S5076">
        <v>5.7002504429999998</v>
      </c>
      <c r="T5076">
        <v>46340</v>
      </c>
      <c r="U5076">
        <v>28.617524880000001</v>
      </c>
      <c r="V5076">
        <v>234</v>
      </c>
      <c r="W5076" t="str">
        <f t="shared" si="239"/>
        <v>High</v>
      </c>
      <c r="X5076">
        <v>4</v>
      </c>
      <c r="Y5076">
        <v>7</v>
      </c>
      <c r="Z5076" t="s">
        <v>36</v>
      </c>
      <c r="AA5076" t="s">
        <v>37</v>
      </c>
      <c r="AB5076" t="s">
        <v>38</v>
      </c>
      <c r="AC5076">
        <v>1</v>
      </c>
    </row>
    <row r="5077" spans="1:29" x14ac:dyDescent="0.25">
      <c r="A5077" t="s">
        <v>8225</v>
      </c>
      <c r="B5077">
        <v>74</v>
      </c>
      <c r="C5077" s="3" t="str">
        <f t="shared" si="237"/>
        <v>Old</v>
      </c>
      <c r="D5077" t="s">
        <v>27</v>
      </c>
      <c r="E5077">
        <v>243</v>
      </c>
      <c r="F5077" t="str">
        <f t="shared" si="238"/>
        <v>Dangerous</v>
      </c>
      <c r="G5077" t="s">
        <v>1292</v>
      </c>
      <c r="H5077">
        <v>103</v>
      </c>
      <c r="I5077">
        <v>0</v>
      </c>
      <c r="J5077">
        <v>1</v>
      </c>
      <c r="K5077">
        <v>1</v>
      </c>
      <c r="L5077">
        <v>1</v>
      </c>
      <c r="M5077">
        <v>0</v>
      </c>
      <c r="N5077">
        <v>8.470291327</v>
      </c>
      <c r="O5077" t="s">
        <v>42</v>
      </c>
      <c r="P5077">
        <v>0</v>
      </c>
      <c r="Q5077">
        <v>1</v>
      </c>
      <c r="R5077">
        <v>9</v>
      </c>
      <c r="S5077">
        <v>4.6682469580000001</v>
      </c>
      <c r="T5077">
        <v>40256</v>
      </c>
      <c r="U5077">
        <v>28.382381559999999</v>
      </c>
      <c r="V5077">
        <v>747</v>
      </c>
      <c r="W5077" t="str">
        <f t="shared" si="239"/>
        <v>Very High</v>
      </c>
      <c r="X5077">
        <v>3</v>
      </c>
      <c r="Y5077">
        <v>7</v>
      </c>
      <c r="Z5077" t="s">
        <v>58</v>
      </c>
      <c r="AA5077" t="s">
        <v>50</v>
      </c>
      <c r="AB5077" t="s">
        <v>38</v>
      </c>
      <c r="AC5077">
        <v>0</v>
      </c>
    </row>
    <row r="5078" spans="1:29" x14ac:dyDescent="0.25">
      <c r="A5078" t="s">
        <v>8226</v>
      </c>
      <c r="B5078">
        <v>29</v>
      </c>
      <c r="C5078" s="3" t="str">
        <f t="shared" si="237"/>
        <v>Young</v>
      </c>
      <c r="D5078" t="s">
        <v>40</v>
      </c>
      <c r="E5078">
        <v>159</v>
      </c>
      <c r="F5078" t="str">
        <f t="shared" si="238"/>
        <v>Heart-Healthy</v>
      </c>
      <c r="G5078" t="s">
        <v>8227</v>
      </c>
      <c r="H5078">
        <v>56</v>
      </c>
      <c r="I5078">
        <v>0</v>
      </c>
      <c r="J5078">
        <v>0</v>
      </c>
      <c r="K5078">
        <v>0</v>
      </c>
      <c r="L5078">
        <v>1</v>
      </c>
      <c r="M5078">
        <v>1</v>
      </c>
      <c r="N5078">
        <v>16.579626080000001</v>
      </c>
      <c r="O5078" t="s">
        <v>42</v>
      </c>
      <c r="P5078">
        <v>0</v>
      </c>
      <c r="Q5078">
        <v>1</v>
      </c>
      <c r="R5078">
        <v>1</v>
      </c>
      <c r="S5078">
        <v>0.89581126</v>
      </c>
      <c r="T5078">
        <v>169111</v>
      </c>
      <c r="U5078">
        <v>19.785391780000001</v>
      </c>
      <c r="V5078">
        <v>230</v>
      </c>
      <c r="W5078" t="str">
        <f t="shared" si="239"/>
        <v>High</v>
      </c>
      <c r="X5078">
        <v>0</v>
      </c>
      <c r="Y5078">
        <v>9</v>
      </c>
      <c r="Z5078" t="s">
        <v>111</v>
      </c>
      <c r="AA5078" t="s">
        <v>50</v>
      </c>
      <c r="AB5078" t="s">
        <v>38</v>
      </c>
      <c r="AC5078">
        <v>1</v>
      </c>
    </row>
    <row r="5079" spans="1:29" x14ac:dyDescent="0.25">
      <c r="A5079" t="s">
        <v>8228</v>
      </c>
      <c r="B5079">
        <v>26</v>
      </c>
      <c r="C5079" s="3" t="str">
        <f t="shared" si="237"/>
        <v>Young</v>
      </c>
      <c r="D5079" t="s">
        <v>27</v>
      </c>
      <c r="E5079">
        <v>311</v>
      </c>
      <c r="F5079" t="str">
        <f t="shared" si="238"/>
        <v>Dangerous</v>
      </c>
      <c r="G5079" t="s">
        <v>4876</v>
      </c>
      <c r="H5079">
        <v>60</v>
      </c>
      <c r="I5079">
        <v>0</v>
      </c>
      <c r="J5079">
        <v>0</v>
      </c>
      <c r="K5079">
        <v>1</v>
      </c>
      <c r="L5079">
        <v>1</v>
      </c>
      <c r="M5079">
        <v>1</v>
      </c>
      <c r="N5079">
        <v>10.85202155</v>
      </c>
      <c r="O5079" t="s">
        <v>42</v>
      </c>
      <c r="P5079">
        <v>0</v>
      </c>
      <c r="Q5079">
        <v>0</v>
      </c>
      <c r="R5079">
        <v>2</v>
      </c>
      <c r="S5079">
        <v>0.88299922099999995</v>
      </c>
      <c r="T5079">
        <v>42801</v>
      </c>
      <c r="U5079">
        <v>35.585467819999998</v>
      </c>
      <c r="V5079">
        <v>601</v>
      </c>
      <c r="W5079" t="str">
        <f t="shared" si="239"/>
        <v>Very High</v>
      </c>
      <c r="X5079">
        <v>2</v>
      </c>
      <c r="Y5079">
        <v>6</v>
      </c>
      <c r="Z5079" t="s">
        <v>96</v>
      </c>
      <c r="AA5079" t="s">
        <v>44</v>
      </c>
      <c r="AB5079" t="s">
        <v>32</v>
      </c>
      <c r="AC5079">
        <v>1</v>
      </c>
    </row>
    <row r="5080" spans="1:29" x14ac:dyDescent="0.25">
      <c r="A5080" t="s">
        <v>8229</v>
      </c>
      <c r="B5080">
        <v>40</v>
      </c>
      <c r="C5080" s="3" t="str">
        <f t="shared" si="237"/>
        <v>Middle Age</v>
      </c>
      <c r="D5080" t="s">
        <v>27</v>
      </c>
      <c r="E5080">
        <v>250</v>
      </c>
      <c r="F5080" t="str">
        <f t="shared" si="238"/>
        <v>Dangerous</v>
      </c>
      <c r="G5080" t="s">
        <v>8230</v>
      </c>
      <c r="H5080">
        <v>42</v>
      </c>
      <c r="I5080">
        <v>0</v>
      </c>
      <c r="J5080">
        <v>1</v>
      </c>
      <c r="K5080">
        <v>1</v>
      </c>
      <c r="L5080">
        <v>1</v>
      </c>
      <c r="M5080">
        <v>0</v>
      </c>
      <c r="N5080">
        <v>7.1087745489999996</v>
      </c>
      <c r="O5080" t="s">
        <v>42</v>
      </c>
      <c r="P5080">
        <v>0</v>
      </c>
      <c r="Q5080">
        <v>1</v>
      </c>
      <c r="R5080">
        <v>4</v>
      </c>
      <c r="S5080">
        <v>6.0349551400000001</v>
      </c>
      <c r="T5080">
        <v>296209</v>
      </c>
      <c r="U5080">
        <v>20.361123259999999</v>
      </c>
      <c r="V5080">
        <v>696</v>
      </c>
      <c r="W5080" t="str">
        <f t="shared" si="239"/>
        <v>Very High</v>
      </c>
      <c r="X5080">
        <v>1</v>
      </c>
      <c r="Y5080">
        <v>5</v>
      </c>
      <c r="Z5080" t="s">
        <v>220</v>
      </c>
      <c r="AA5080" t="s">
        <v>31</v>
      </c>
      <c r="AB5080" t="s">
        <v>38</v>
      </c>
      <c r="AC5080">
        <v>0</v>
      </c>
    </row>
    <row r="5081" spans="1:29" x14ac:dyDescent="0.25">
      <c r="A5081" t="s">
        <v>8231</v>
      </c>
      <c r="B5081">
        <v>90</v>
      </c>
      <c r="C5081" s="3" t="str">
        <f t="shared" si="237"/>
        <v>Old</v>
      </c>
      <c r="D5081" t="s">
        <v>27</v>
      </c>
      <c r="E5081">
        <v>349</v>
      </c>
      <c r="F5081" t="str">
        <f t="shared" si="238"/>
        <v>Dangerous</v>
      </c>
      <c r="G5081" t="s">
        <v>6832</v>
      </c>
      <c r="H5081">
        <v>100</v>
      </c>
      <c r="I5081">
        <v>1</v>
      </c>
      <c r="J5081">
        <v>1</v>
      </c>
      <c r="K5081">
        <v>1</v>
      </c>
      <c r="L5081">
        <v>0</v>
      </c>
      <c r="M5081">
        <v>1</v>
      </c>
      <c r="N5081">
        <v>1.314890624</v>
      </c>
      <c r="O5081" t="s">
        <v>35</v>
      </c>
      <c r="P5081">
        <v>0</v>
      </c>
      <c r="Q5081">
        <v>0</v>
      </c>
      <c r="R5081">
        <v>10</v>
      </c>
      <c r="S5081">
        <v>8.7647372350000001</v>
      </c>
      <c r="T5081">
        <v>152380</v>
      </c>
      <c r="U5081">
        <v>37.930495569999998</v>
      </c>
      <c r="V5081">
        <v>598</v>
      </c>
      <c r="W5081" t="str">
        <f t="shared" si="239"/>
        <v>Very High</v>
      </c>
      <c r="X5081">
        <v>2</v>
      </c>
      <c r="Y5081">
        <v>10</v>
      </c>
      <c r="Z5081" t="s">
        <v>66</v>
      </c>
      <c r="AA5081" t="s">
        <v>67</v>
      </c>
      <c r="AB5081" t="s">
        <v>32</v>
      </c>
      <c r="AC5081">
        <v>0</v>
      </c>
    </row>
    <row r="5082" spans="1:29" x14ac:dyDescent="0.25">
      <c r="A5082" t="s">
        <v>8232</v>
      </c>
      <c r="B5082">
        <v>47</v>
      </c>
      <c r="C5082" s="3" t="str">
        <f t="shared" si="237"/>
        <v>Middle Age</v>
      </c>
      <c r="D5082" t="s">
        <v>27</v>
      </c>
      <c r="E5082">
        <v>244</v>
      </c>
      <c r="F5082" t="str">
        <f t="shared" si="238"/>
        <v>Dangerous</v>
      </c>
      <c r="G5082" t="s">
        <v>8233</v>
      </c>
      <c r="H5082">
        <v>100</v>
      </c>
      <c r="I5082">
        <v>0</v>
      </c>
      <c r="J5082">
        <v>0</v>
      </c>
      <c r="K5082">
        <v>1</v>
      </c>
      <c r="L5082">
        <v>1</v>
      </c>
      <c r="M5082">
        <v>1</v>
      </c>
      <c r="N5082">
        <v>16.2575526</v>
      </c>
      <c r="O5082" t="s">
        <v>29</v>
      </c>
      <c r="P5082">
        <v>1</v>
      </c>
      <c r="Q5082">
        <v>1</v>
      </c>
      <c r="R5082">
        <v>10</v>
      </c>
      <c r="S5082">
        <v>0.97593978199999998</v>
      </c>
      <c r="T5082">
        <v>60079</v>
      </c>
      <c r="U5082">
        <v>39.927194659999998</v>
      </c>
      <c r="V5082">
        <v>188</v>
      </c>
      <c r="W5082" t="str">
        <f t="shared" si="239"/>
        <v>Borderline High</v>
      </c>
      <c r="X5082">
        <v>3</v>
      </c>
      <c r="Y5082">
        <v>7</v>
      </c>
      <c r="Z5082" t="s">
        <v>118</v>
      </c>
      <c r="AA5082" t="s">
        <v>67</v>
      </c>
      <c r="AB5082" t="s">
        <v>38</v>
      </c>
      <c r="AC5082">
        <v>0</v>
      </c>
    </row>
    <row r="5083" spans="1:29" x14ac:dyDescent="0.25">
      <c r="A5083" t="s">
        <v>8234</v>
      </c>
      <c r="B5083">
        <v>67</v>
      </c>
      <c r="C5083" s="3" t="str">
        <f t="shared" si="237"/>
        <v>Old</v>
      </c>
      <c r="D5083" t="s">
        <v>40</v>
      </c>
      <c r="E5083">
        <v>390</v>
      </c>
      <c r="F5083" t="str">
        <f t="shared" si="238"/>
        <v>Dangerous</v>
      </c>
      <c r="G5083" t="s">
        <v>4280</v>
      </c>
      <c r="H5083">
        <v>62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18.98306354</v>
      </c>
      <c r="O5083" t="s">
        <v>35</v>
      </c>
      <c r="P5083">
        <v>0</v>
      </c>
      <c r="Q5083">
        <v>1</v>
      </c>
      <c r="R5083">
        <v>2</v>
      </c>
      <c r="S5083">
        <v>6.7583911099999998</v>
      </c>
      <c r="T5083">
        <v>26591</v>
      </c>
      <c r="U5083">
        <v>31.698833140000001</v>
      </c>
      <c r="V5083">
        <v>633</v>
      </c>
      <c r="W5083" t="str">
        <f t="shared" si="239"/>
        <v>Very High</v>
      </c>
      <c r="X5083">
        <v>4</v>
      </c>
      <c r="Y5083">
        <v>9</v>
      </c>
      <c r="Z5083" t="s">
        <v>53</v>
      </c>
      <c r="AA5083" t="s">
        <v>44</v>
      </c>
      <c r="AB5083" t="s">
        <v>38</v>
      </c>
      <c r="AC5083">
        <v>0</v>
      </c>
    </row>
    <row r="5084" spans="1:29" x14ac:dyDescent="0.25">
      <c r="A5084" t="s">
        <v>8235</v>
      </c>
      <c r="B5084">
        <v>59</v>
      </c>
      <c r="C5084" s="3" t="str">
        <f t="shared" si="237"/>
        <v>Old</v>
      </c>
      <c r="D5084" t="s">
        <v>27</v>
      </c>
      <c r="E5084">
        <v>300</v>
      </c>
      <c r="F5084" t="str">
        <f t="shared" si="238"/>
        <v>Dangerous</v>
      </c>
      <c r="G5084" t="s">
        <v>8236</v>
      </c>
      <c r="H5084">
        <v>76</v>
      </c>
      <c r="I5084">
        <v>1</v>
      </c>
      <c r="J5084">
        <v>0</v>
      </c>
      <c r="K5084">
        <v>1</v>
      </c>
      <c r="L5084">
        <v>0</v>
      </c>
      <c r="M5084">
        <v>0</v>
      </c>
      <c r="N5084">
        <v>5.8976581479999997</v>
      </c>
      <c r="O5084" t="s">
        <v>29</v>
      </c>
      <c r="P5084">
        <v>0</v>
      </c>
      <c r="Q5084">
        <v>1</v>
      </c>
      <c r="R5084">
        <v>2</v>
      </c>
      <c r="S5084">
        <v>3.0572645899999999</v>
      </c>
      <c r="T5084">
        <v>27369</v>
      </c>
      <c r="U5084">
        <v>22.44414372</v>
      </c>
      <c r="V5084">
        <v>73</v>
      </c>
      <c r="W5084" t="str">
        <f t="shared" si="239"/>
        <v>Healthy</v>
      </c>
      <c r="X5084">
        <v>1</v>
      </c>
      <c r="Y5084">
        <v>10</v>
      </c>
      <c r="Z5084" t="s">
        <v>153</v>
      </c>
      <c r="AA5084" t="s">
        <v>50</v>
      </c>
      <c r="AB5084" t="s">
        <v>38</v>
      </c>
      <c r="AC5084">
        <v>1</v>
      </c>
    </row>
    <row r="5085" spans="1:29" x14ac:dyDescent="0.25">
      <c r="A5085" t="s">
        <v>8237</v>
      </c>
      <c r="B5085">
        <v>43</v>
      </c>
      <c r="C5085" s="3" t="str">
        <f t="shared" si="237"/>
        <v>Middle Age</v>
      </c>
      <c r="D5085" t="s">
        <v>27</v>
      </c>
      <c r="E5085">
        <v>360</v>
      </c>
      <c r="F5085" t="str">
        <f t="shared" si="238"/>
        <v>Dangerous</v>
      </c>
      <c r="G5085" t="s">
        <v>7971</v>
      </c>
      <c r="H5085">
        <v>57</v>
      </c>
      <c r="I5085">
        <v>0</v>
      </c>
      <c r="J5085">
        <v>1</v>
      </c>
      <c r="K5085">
        <v>1</v>
      </c>
      <c r="L5085">
        <v>1</v>
      </c>
      <c r="M5085">
        <v>0</v>
      </c>
      <c r="N5085">
        <v>7.0535316679999998</v>
      </c>
      <c r="O5085" t="s">
        <v>35</v>
      </c>
      <c r="P5085">
        <v>1</v>
      </c>
      <c r="Q5085">
        <v>0</v>
      </c>
      <c r="R5085">
        <v>10</v>
      </c>
      <c r="S5085">
        <v>4.3893122279999996</v>
      </c>
      <c r="T5085">
        <v>81381</v>
      </c>
      <c r="U5085">
        <v>20.602579339999998</v>
      </c>
      <c r="V5085">
        <v>169</v>
      </c>
      <c r="W5085" t="str">
        <f t="shared" si="239"/>
        <v>Borderline High</v>
      </c>
      <c r="X5085">
        <v>3</v>
      </c>
      <c r="Y5085">
        <v>8</v>
      </c>
      <c r="Z5085" t="s">
        <v>125</v>
      </c>
      <c r="AA5085" t="s">
        <v>126</v>
      </c>
      <c r="AB5085" t="s">
        <v>32</v>
      </c>
      <c r="AC5085">
        <v>0</v>
      </c>
    </row>
    <row r="5086" spans="1:29" x14ac:dyDescent="0.25">
      <c r="A5086" t="s">
        <v>8238</v>
      </c>
      <c r="B5086">
        <v>69</v>
      </c>
      <c r="C5086" s="3" t="str">
        <f t="shared" si="237"/>
        <v>Old</v>
      </c>
      <c r="D5086" t="s">
        <v>27</v>
      </c>
      <c r="E5086">
        <v>332</v>
      </c>
      <c r="F5086" t="str">
        <f t="shared" si="238"/>
        <v>Dangerous</v>
      </c>
      <c r="G5086" t="s">
        <v>8239</v>
      </c>
      <c r="H5086">
        <v>44</v>
      </c>
      <c r="I5086">
        <v>1</v>
      </c>
      <c r="J5086">
        <v>1</v>
      </c>
      <c r="K5086">
        <v>1</v>
      </c>
      <c r="L5086">
        <v>0</v>
      </c>
      <c r="M5086">
        <v>1</v>
      </c>
      <c r="N5086">
        <v>18.917010510000001</v>
      </c>
      <c r="O5086" t="s">
        <v>42</v>
      </c>
      <c r="P5086">
        <v>0</v>
      </c>
      <c r="Q5086">
        <v>0</v>
      </c>
      <c r="R5086">
        <v>7</v>
      </c>
      <c r="S5086">
        <v>6.668489267</v>
      </c>
      <c r="T5086">
        <v>52825</v>
      </c>
      <c r="U5086">
        <v>22.11532077</v>
      </c>
      <c r="V5086">
        <v>711</v>
      </c>
      <c r="W5086" t="str">
        <f t="shared" si="239"/>
        <v>Very High</v>
      </c>
      <c r="X5086">
        <v>3</v>
      </c>
      <c r="Y5086">
        <v>6</v>
      </c>
      <c r="Z5086" t="s">
        <v>30</v>
      </c>
      <c r="AA5086" t="s">
        <v>31</v>
      </c>
      <c r="AB5086" t="s">
        <v>32</v>
      </c>
      <c r="AC5086">
        <v>0</v>
      </c>
    </row>
    <row r="5087" spans="1:29" x14ac:dyDescent="0.25">
      <c r="A5087" t="s">
        <v>8240</v>
      </c>
      <c r="B5087">
        <v>48</v>
      </c>
      <c r="C5087" s="3" t="str">
        <f t="shared" si="237"/>
        <v>Middle Age</v>
      </c>
      <c r="D5087" t="s">
        <v>40</v>
      </c>
      <c r="E5087">
        <v>137</v>
      </c>
      <c r="F5087" t="str">
        <f t="shared" si="238"/>
        <v>Heart-Healthy</v>
      </c>
      <c r="G5087" t="s">
        <v>4556</v>
      </c>
      <c r="H5087">
        <v>40</v>
      </c>
      <c r="I5087">
        <v>1</v>
      </c>
      <c r="J5087">
        <v>0</v>
      </c>
      <c r="K5087">
        <v>1</v>
      </c>
      <c r="L5087">
        <v>1</v>
      </c>
      <c r="M5087">
        <v>1</v>
      </c>
      <c r="N5087">
        <v>11.59812883</v>
      </c>
      <c r="O5087" t="s">
        <v>35</v>
      </c>
      <c r="P5087">
        <v>1</v>
      </c>
      <c r="Q5087">
        <v>1</v>
      </c>
      <c r="R5087">
        <v>2</v>
      </c>
      <c r="S5087">
        <v>5.1852057980000001</v>
      </c>
      <c r="T5087">
        <v>150629</v>
      </c>
      <c r="U5087">
        <v>21.93376301</v>
      </c>
      <c r="V5087">
        <v>785</v>
      </c>
      <c r="W5087" t="str">
        <f t="shared" si="239"/>
        <v>Very High</v>
      </c>
      <c r="X5087">
        <v>1</v>
      </c>
      <c r="Y5087">
        <v>8</v>
      </c>
      <c r="Z5087" t="s">
        <v>81</v>
      </c>
      <c r="AA5087" t="s">
        <v>44</v>
      </c>
      <c r="AB5087" t="s">
        <v>32</v>
      </c>
      <c r="AC5087">
        <v>0</v>
      </c>
    </row>
    <row r="5088" spans="1:29" x14ac:dyDescent="0.25">
      <c r="A5088" t="s">
        <v>8241</v>
      </c>
      <c r="B5088">
        <v>33</v>
      </c>
      <c r="C5088" s="3" t="str">
        <f t="shared" si="237"/>
        <v>Middle Age</v>
      </c>
      <c r="D5088" t="s">
        <v>40</v>
      </c>
      <c r="E5088">
        <v>255</v>
      </c>
      <c r="F5088" t="str">
        <f t="shared" si="238"/>
        <v>Dangerous</v>
      </c>
      <c r="G5088" t="s">
        <v>7380</v>
      </c>
      <c r="H5088">
        <v>56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16.929033329999999</v>
      </c>
      <c r="O5088" t="s">
        <v>42</v>
      </c>
      <c r="P5088">
        <v>1</v>
      </c>
      <c r="Q5088">
        <v>1</v>
      </c>
      <c r="R5088">
        <v>3</v>
      </c>
      <c r="S5088">
        <v>1.4940164739999999</v>
      </c>
      <c r="T5088">
        <v>170890</v>
      </c>
      <c r="U5088">
        <v>31.59172379</v>
      </c>
      <c r="V5088">
        <v>682</v>
      </c>
      <c r="W5088" t="str">
        <f t="shared" si="239"/>
        <v>Very High</v>
      </c>
      <c r="X5088">
        <v>6</v>
      </c>
      <c r="Y5088">
        <v>5</v>
      </c>
      <c r="Z5088" t="s">
        <v>49</v>
      </c>
      <c r="AA5088" t="s">
        <v>50</v>
      </c>
      <c r="AB5088" t="s">
        <v>38</v>
      </c>
      <c r="AC5088">
        <v>1</v>
      </c>
    </row>
    <row r="5089" spans="1:29" x14ac:dyDescent="0.25">
      <c r="A5089" t="s">
        <v>8242</v>
      </c>
      <c r="B5089">
        <v>19</v>
      </c>
      <c r="C5089" s="3" t="str">
        <f t="shared" si="237"/>
        <v>Young</v>
      </c>
      <c r="D5089" t="s">
        <v>27</v>
      </c>
      <c r="E5089">
        <v>152</v>
      </c>
      <c r="F5089" t="str">
        <f t="shared" si="238"/>
        <v>Heart-Healthy</v>
      </c>
      <c r="G5089" t="s">
        <v>8243</v>
      </c>
      <c r="H5089">
        <v>59</v>
      </c>
      <c r="I5089">
        <v>0</v>
      </c>
      <c r="J5089">
        <v>1</v>
      </c>
      <c r="K5089">
        <v>1</v>
      </c>
      <c r="L5089">
        <v>0</v>
      </c>
      <c r="M5089">
        <v>1</v>
      </c>
      <c r="N5089">
        <v>0.24230877000000001</v>
      </c>
      <c r="O5089" t="s">
        <v>42</v>
      </c>
      <c r="P5089">
        <v>0</v>
      </c>
      <c r="Q5089">
        <v>1</v>
      </c>
      <c r="R5089">
        <v>8</v>
      </c>
      <c r="S5089">
        <v>4.7456281550000003</v>
      </c>
      <c r="T5089">
        <v>104734</v>
      </c>
      <c r="U5089">
        <v>31.37387781</v>
      </c>
      <c r="V5089">
        <v>219</v>
      </c>
      <c r="W5089" t="str">
        <f t="shared" si="239"/>
        <v>High</v>
      </c>
      <c r="X5089">
        <v>0</v>
      </c>
      <c r="Y5089">
        <v>4</v>
      </c>
      <c r="Z5089" t="s">
        <v>49</v>
      </c>
      <c r="AA5089" t="s">
        <v>50</v>
      </c>
      <c r="AB5089" t="s">
        <v>38</v>
      </c>
      <c r="AC5089">
        <v>0</v>
      </c>
    </row>
    <row r="5090" spans="1:29" x14ac:dyDescent="0.25">
      <c r="A5090" t="s">
        <v>8244</v>
      </c>
      <c r="B5090">
        <v>72</v>
      </c>
      <c r="C5090" s="3" t="str">
        <f t="shared" si="237"/>
        <v>Old</v>
      </c>
      <c r="D5090" t="s">
        <v>27</v>
      </c>
      <c r="E5090">
        <v>147</v>
      </c>
      <c r="F5090" t="str">
        <f t="shared" si="238"/>
        <v>Heart-Healthy</v>
      </c>
      <c r="G5090" t="s">
        <v>3832</v>
      </c>
      <c r="H5090">
        <v>86</v>
      </c>
      <c r="I5090">
        <v>1</v>
      </c>
      <c r="J5090">
        <v>0</v>
      </c>
      <c r="K5090">
        <v>1</v>
      </c>
      <c r="L5090">
        <v>1</v>
      </c>
      <c r="M5090">
        <v>0</v>
      </c>
      <c r="N5090">
        <v>4.5195871319999998</v>
      </c>
      <c r="O5090" t="s">
        <v>42</v>
      </c>
      <c r="P5090">
        <v>0</v>
      </c>
      <c r="Q5090">
        <v>0</v>
      </c>
      <c r="R5090">
        <v>3</v>
      </c>
      <c r="S5090">
        <v>6.2880921990000003</v>
      </c>
      <c r="T5090">
        <v>245719</v>
      </c>
      <c r="U5090">
        <v>33.212415569999997</v>
      </c>
      <c r="V5090">
        <v>501</v>
      </c>
      <c r="W5090" t="str">
        <f t="shared" si="239"/>
        <v>Very High</v>
      </c>
      <c r="X5090">
        <v>3</v>
      </c>
      <c r="Y5090">
        <v>5</v>
      </c>
      <c r="Z5090" t="s">
        <v>118</v>
      </c>
      <c r="AA5090" t="s">
        <v>67</v>
      </c>
      <c r="AB5090" t="s">
        <v>38</v>
      </c>
      <c r="AC5090">
        <v>1</v>
      </c>
    </row>
    <row r="5091" spans="1:29" x14ac:dyDescent="0.25">
      <c r="A5091" t="s">
        <v>8245</v>
      </c>
      <c r="B5091">
        <v>86</v>
      </c>
      <c r="C5091" s="3" t="str">
        <f t="shared" si="237"/>
        <v>Old</v>
      </c>
      <c r="D5091" t="s">
        <v>27</v>
      </c>
      <c r="E5091">
        <v>395</v>
      </c>
      <c r="F5091" t="str">
        <f t="shared" si="238"/>
        <v>Dangerous</v>
      </c>
      <c r="G5091" t="s">
        <v>688</v>
      </c>
      <c r="H5091">
        <v>49</v>
      </c>
      <c r="I5091">
        <v>1</v>
      </c>
      <c r="J5091">
        <v>0</v>
      </c>
      <c r="K5091">
        <v>1</v>
      </c>
      <c r="L5091">
        <v>0</v>
      </c>
      <c r="M5091">
        <v>0</v>
      </c>
      <c r="N5091">
        <v>6.057728515</v>
      </c>
      <c r="O5091" t="s">
        <v>35</v>
      </c>
      <c r="P5091">
        <v>1</v>
      </c>
      <c r="Q5091">
        <v>1</v>
      </c>
      <c r="R5091">
        <v>7</v>
      </c>
      <c r="S5091">
        <v>6.1082023899999998</v>
      </c>
      <c r="T5091">
        <v>180423</v>
      </c>
      <c r="U5091">
        <v>30.384235749999998</v>
      </c>
      <c r="V5091">
        <v>489</v>
      </c>
      <c r="W5091" t="str">
        <f t="shared" si="239"/>
        <v>High</v>
      </c>
      <c r="X5091">
        <v>2</v>
      </c>
      <c r="Y5091">
        <v>9</v>
      </c>
      <c r="Z5091" t="s">
        <v>153</v>
      </c>
      <c r="AA5091" t="s">
        <v>50</v>
      </c>
      <c r="AB5091" t="s">
        <v>38</v>
      </c>
      <c r="AC5091">
        <v>1</v>
      </c>
    </row>
    <row r="5092" spans="1:29" x14ac:dyDescent="0.25">
      <c r="A5092" t="s">
        <v>8246</v>
      </c>
      <c r="B5092">
        <v>60</v>
      </c>
      <c r="C5092" s="3" t="str">
        <f t="shared" si="237"/>
        <v>Old</v>
      </c>
      <c r="D5092" t="s">
        <v>27</v>
      </c>
      <c r="E5092">
        <v>293</v>
      </c>
      <c r="F5092" t="str">
        <f t="shared" si="238"/>
        <v>Dangerous</v>
      </c>
      <c r="G5092" t="s">
        <v>3043</v>
      </c>
      <c r="H5092">
        <v>60</v>
      </c>
      <c r="I5092">
        <v>1</v>
      </c>
      <c r="J5092">
        <v>0</v>
      </c>
      <c r="K5092">
        <v>1</v>
      </c>
      <c r="L5092">
        <v>1</v>
      </c>
      <c r="M5092">
        <v>0</v>
      </c>
      <c r="N5092">
        <v>15.70817783</v>
      </c>
      <c r="O5092" t="s">
        <v>29</v>
      </c>
      <c r="P5092">
        <v>0</v>
      </c>
      <c r="Q5092">
        <v>0</v>
      </c>
      <c r="R5092">
        <v>10</v>
      </c>
      <c r="S5092">
        <v>7.2208672309999997</v>
      </c>
      <c r="T5092">
        <v>261146</v>
      </c>
      <c r="U5092">
        <v>35.640914039999998</v>
      </c>
      <c r="V5092">
        <v>227</v>
      </c>
      <c r="W5092" t="str">
        <f t="shared" si="239"/>
        <v>High</v>
      </c>
      <c r="X5092">
        <v>1</v>
      </c>
      <c r="Y5092">
        <v>7</v>
      </c>
      <c r="Z5092" t="s">
        <v>227</v>
      </c>
      <c r="AA5092" t="s">
        <v>44</v>
      </c>
      <c r="AB5092" t="s">
        <v>38</v>
      </c>
      <c r="AC5092">
        <v>0</v>
      </c>
    </row>
    <row r="5093" spans="1:29" x14ac:dyDescent="0.25">
      <c r="A5093" t="s">
        <v>8247</v>
      </c>
      <c r="B5093">
        <v>49</v>
      </c>
      <c r="C5093" s="3" t="str">
        <f t="shared" si="237"/>
        <v>Middle Age</v>
      </c>
      <c r="D5093" t="s">
        <v>27</v>
      </c>
      <c r="E5093">
        <v>272</v>
      </c>
      <c r="F5093" t="str">
        <f t="shared" si="238"/>
        <v>Dangerous</v>
      </c>
      <c r="G5093" t="s">
        <v>6180</v>
      </c>
      <c r="H5093">
        <v>57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7.6798341629999998</v>
      </c>
      <c r="O5093" t="s">
        <v>29</v>
      </c>
      <c r="P5093">
        <v>0</v>
      </c>
      <c r="Q5093">
        <v>0</v>
      </c>
      <c r="R5093">
        <v>8</v>
      </c>
      <c r="S5093">
        <v>6.7712508170000003</v>
      </c>
      <c r="T5093">
        <v>47533</v>
      </c>
      <c r="U5093">
        <v>34.176333169999999</v>
      </c>
      <c r="V5093">
        <v>524</v>
      </c>
      <c r="W5093" t="str">
        <f t="shared" si="239"/>
        <v>Very High</v>
      </c>
      <c r="X5093">
        <v>1</v>
      </c>
      <c r="Y5093">
        <v>10</v>
      </c>
      <c r="Z5093" t="s">
        <v>125</v>
      </c>
      <c r="AA5093" t="s">
        <v>126</v>
      </c>
      <c r="AB5093" t="s">
        <v>32</v>
      </c>
      <c r="AC5093">
        <v>0</v>
      </c>
    </row>
    <row r="5094" spans="1:29" x14ac:dyDescent="0.25">
      <c r="A5094" t="s">
        <v>8248</v>
      </c>
      <c r="B5094">
        <v>84</v>
      </c>
      <c r="C5094" s="3" t="str">
        <f t="shared" si="237"/>
        <v>Old</v>
      </c>
      <c r="D5094" t="s">
        <v>40</v>
      </c>
      <c r="E5094">
        <v>277</v>
      </c>
      <c r="F5094" t="str">
        <f t="shared" si="238"/>
        <v>Dangerous</v>
      </c>
      <c r="G5094" t="s">
        <v>6211</v>
      </c>
      <c r="H5094">
        <v>71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6.6683828610000004</v>
      </c>
      <c r="O5094" t="s">
        <v>42</v>
      </c>
      <c r="P5094">
        <v>1</v>
      </c>
      <c r="Q5094">
        <v>0</v>
      </c>
      <c r="R5094">
        <v>3</v>
      </c>
      <c r="S5094">
        <v>6.5183156489999998</v>
      </c>
      <c r="T5094">
        <v>239766</v>
      </c>
      <c r="U5094">
        <v>35.07961624</v>
      </c>
      <c r="V5094">
        <v>645</v>
      </c>
      <c r="W5094" t="str">
        <f t="shared" si="239"/>
        <v>Very High</v>
      </c>
      <c r="X5094">
        <v>6</v>
      </c>
      <c r="Y5094">
        <v>6</v>
      </c>
      <c r="Z5094" t="s">
        <v>61</v>
      </c>
      <c r="AA5094" t="s">
        <v>31</v>
      </c>
      <c r="AB5094" t="s">
        <v>32</v>
      </c>
      <c r="AC5094">
        <v>0</v>
      </c>
    </row>
    <row r="5095" spans="1:29" x14ac:dyDescent="0.25">
      <c r="A5095" t="s">
        <v>8249</v>
      </c>
      <c r="B5095">
        <v>62</v>
      </c>
      <c r="C5095" s="3" t="str">
        <f t="shared" si="237"/>
        <v>Old</v>
      </c>
      <c r="D5095" t="s">
        <v>27</v>
      </c>
      <c r="E5095">
        <v>174</v>
      </c>
      <c r="F5095" t="str">
        <f t="shared" si="238"/>
        <v>Heart-Healthy</v>
      </c>
      <c r="G5095" t="s">
        <v>5535</v>
      </c>
      <c r="H5095">
        <v>102</v>
      </c>
      <c r="I5095">
        <v>1</v>
      </c>
      <c r="J5095">
        <v>0</v>
      </c>
      <c r="K5095">
        <v>1</v>
      </c>
      <c r="L5095">
        <v>0</v>
      </c>
      <c r="M5095">
        <v>1</v>
      </c>
      <c r="N5095">
        <v>18.289131319999999</v>
      </c>
      <c r="O5095" t="s">
        <v>35</v>
      </c>
      <c r="P5095">
        <v>1</v>
      </c>
      <c r="Q5095">
        <v>1</v>
      </c>
      <c r="R5095">
        <v>9</v>
      </c>
      <c r="S5095">
        <v>1.3671292770000001</v>
      </c>
      <c r="T5095">
        <v>115838</v>
      </c>
      <c r="U5095">
        <v>35.943639210000001</v>
      </c>
      <c r="V5095">
        <v>370</v>
      </c>
      <c r="W5095" t="str">
        <f t="shared" si="239"/>
        <v>High</v>
      </c>
      <c r="X5095">
        <v>4</v>
      </c>
      <c r="Y5095">
        <v>8</v>
      </c>
      <c r="Z5095" t="s">
        <v>227</v>
      </c>
      <c r="AA5095" t="s">
        <v>44</v>
      </c>
      <c r="AB5095" t="s">
        <v>38</v>
      </c>
      <c r="AC5095">
        <v>0</v>
      </c>
    </row>
    <row r="5096" spans="1:29" x14ac:dyDescent="0.25">
      <c r="A5096" t="s">
        <v>8250</v>
      </c>
      <c r="B5096">
        <v>54</v>
      </c>
      <c r="C5096" s="3" t="str">
        <f t="shared" si="237"/>
        <v>Middle Age</v>
      </c>
      <c r="D5096" t="s">
        <v>40</v>
      </c>
      <c r="E5096">
        <v>369</v>
      </c>
      <c r="F5096" t="str">
        <f t="shared" si="238"/>
        <v>Dangerous</v>
      </c>
      <c r="G5096" t="s">
        <v>7459</v>
      </c>
      <c r="H5096">
        <v>55</v>
      </c>
      <c r="I5096">
        <v>1</v>
      </c>
      <c r="J5096">
        <v>0</v>
      </c>
      <c r="K5096">
        <v>1</v>
      </c>
      <c r="L5096">
        <v>1</v>
      </c>
      <c r="M5096">
        <v>0</v>
      </c>
      <c r="N5096">
        <v>18.964098199999999</v>
      </c>
      <c r="O5096" t="s">
        <v>35</v>
      </c>
      <c r="P5096">
        <v>1</v>
      </c>
      <c r="Q5096">
        <v>1</v>
      </c>
      <c r="R5096">
        <v>8</v>
      </c>
      <c r="S5096">
        <v>6.9443676119999997</v>
      </c>
      <c r="T5096">
        <v>179581</v>
      </c>
      <c r="U5096">
        <v>39.307697580000003</v>
      </c>
      <c r="V5096">
        <v>754</v>
      </c>
      <c r="W5096" t="str">
        <f t="shared" si="239"/>
        <v>Very High</v>
      </c>
      <c r="X5096">
        <v>1</v>
      </c>
      <c r="Y5096">
        <v>9</v>
      </c>
      <c r="Z5096" t="s">
        <v>49</v>
      </c>
      <c r="AA5096" t="s">
        <v>50</v>
      </c>
      <c r="AB5096" t="s">
        <v>38</v>
      </c>
      <c r="AC5096">
        <v>1</v>
      </c>
    </row>
    <row r="5097" spans="1:29" x14ac:dyDescent="0.25">
      <c r="A5097" t="s">
        <v>8251</v>
      </c>
      <c r="B5097">
        <v>75</v>
      </c>
      <c r="C5097" s="3" t="str">
        <f t="shared" si="237"/>
        <v>Old</v>
      </c>
      <c r="D5097" t="s">
        <v>27</v>
      </c>
      <c r="E5097">
        <v>366</v>
      </c>
      <c r="F5097" t="str">
        <f t="shared" si="238"/>
        <v>Dangerous</v>
      </c>
      <c r="G5097" t="s">
        <v>3443</v>
      </c>
      <c r="H5097">
        <v>95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6.6840318940000003</v>
      </c>
      <c r="O5097" t="s">
        <v>42</v>
      </c>
      <c r="P5097">
        <v>0</v>
      </c>
      <c r="Q5097">
        <v>1</v>
      </c>
      <c r="R5097">
        <v>4</v>
      </c>
      <c r="S5097">
        <v>11.711645880000001</v>
      </c>
      <c r="T5097">
        <v>144288</v>
      </c>
      <c r="U5097">
        <v>21.45176279</v>
      </c>
      <c r="V5097">
        <v>431</v>
      </c>
      <c r="W5097" t="str">
        <f t="shared" si="239"/>
        <v>High</v>
      </c>
      <c r="X5097">
        <v>5</v>
      </c>
      <c r="Y5097">
        <v>10</v>
      </c>
      <c r="Z5097" t="s">
        <v>58</v>
      </c>
      <c r="AA5097" t="s">
        <v>50</v>
      </c>
      <c r="AB5097" t="s">
        <v>38</v>
      </c>
      <c r="AC5097">
        <v>0</v>
      </c>
    </row>
    <row r="5098" spans="1:29" x14ac:dyDescent="0.25">
      <c r="A5098" t="s">
        <v>8252</v>
      </c>
      <c r="B5098">
        <v>28</v>
      </c>
      <c r="C5098" s="3" t="str">
        <f t="shared" si="237"/>
        <v>Young</v>
      </c>
      <c r="D5098" t="s">
        <v>40</v>
      </c>
      <c r="E5098">
        <v>175</v>
      </c>
      <c r="F5098" t="str">
        <f t="shared" si="238"/>
        <v>Heart-Healthy</v>
      </c>
      <c r="G5098" t="s">
        <v>1965</v>
      </c>
      <c r="H5098">
        <v>73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14.191162609999999</v>
      </c>
      <c r="O5098" t="s">
        <v>35</v>
      </c>
      <c r="P5098">
        <v>1</v>
      </c>
      <c r="Q5098">
        <v>0</v>
      </c>
      <c r="R5098">
        <v>9</v>
      </c>
      <c r="S5098">
        <v>6.1074310980000002</v>
      </c>
      <c r="T5098">
        <v>229718</v>
      </c>
      <c r="U5098">
        <v>29.031060069999999</v>
      </c>
      <c r="V5098">
        <v>541</v>
      </c>
      <c r="W5098" t="str">
        <f t="shared" si="239"/>
        <v>Very High</v>
      </c>
      <c r="X5098">
        <v>2</v>
      </c>
      <c r="Y5098">
        <v>8</v>
      </c>
      <c r="Z5098" t="s">
        <v>66</v>
      </c>
      <c r="AA5098" t="s">
        <v>67</v>
      </c>
      <c r="AB5098" t="s">
        <v>32</v>
      </c>
      <c r="AC5098">
        <v>1</v>
      </c>
    </row>
    <row r="5099" spans="1:29" x14ac:dyDescent="0.25">
      <c r="A5099" t="s">
        <v>8253</v>
      </c>
      <c r="B5099">
        <v>70</v>
      </c>
      <c r="C5099" s="3" t="str">
        <f t="shared" si="237"/>
        <v>Old</v>
      </c>
      <c r="D5099" t="s">
        <v>27</v>
      </c>
      <c r="E5099">
        <v>156</v>
      </c>
      <c r="F5099" t="str">
        <f t="shared" si="238"/>
        <v>Heart-Healthy</v>
      </c>
      <c r="G5099" t="s">
        <v>8254</v>
      </c>
      <c r="H5099">
        <v>63</v>
      </c>
      <c r="I5099">
        <v>0</v>
      </c>
      <c r="J5099">
        <v>0</v>
      </c>
      <c r="K5099">
        <v>1</v>
      </c>
      <c r="L5099">
        <v>1</v>
      </c>
      <c r="M5099">
        <v>1</v>
      </c>
      <c r="N5099">
        <v>9.0164315909999999</v>
      </c>
      <c r="O5099" t="s">
        <v>35</v>
      </c>
      <c r="P5099">
        <v>0</v>
      </c>
      <c r="Q5099">
        <v>0</v>
      </c>
      <c r="R5099">
        <v>1</v>
      </c>
      <c r="S5099">
        <v>0.308290652</v>
      </c>
      <c r="T5099">
        <v>241398</v>
      </c>
      <c r="U5099">
        <v>22.77429519</v>
      </c>
      <c r="V5099">
        <v>339</v>
      </c>
      <c r="W5099" t="str">
        <f t="shared" si="239"/>
        <v>High</v>
      </c>
      <c r="X5099">
        <v>1</v>
      </c>
      <c r="Y5099">
        <v>9</v>
      </c>
      <c r="Z5099" t="s">
        <v>111</v>
      </c>
      <c r="AA5099" t="s">
        <v>50</v>
      </c>
      <c r="AB5099" t="s">
        <v>38</v>
      </c>
      <c r="AC5099">
        <v>1</v>
      </c>
    </row>
    <row r="5100" spans="1:29" x14ac:dyDescent="0.25">
      <c r="A5100" t="s">
        <v>8255</v>
      </c>
      <c r="B5100">
        <v>65</v>
      </c>
      <c r="C5100" s="3" t="str">
        <f t="shared" si="237"/>
        <v>Old</v>
      </c>
      <c r="D5100" t="s">
        <v>27</v>
      </c>
      <c r="E5100">
        <v>225</v>
      </c>
      <c r="F5100" t="str">
        <f t="shared" si="238"/>
        <v>At-Risk</v>
      </c>
      <c r="G5100" t="s">
        <v>8256</v>
      </c>
      <c r="H5100">
        <v>65</v>
      </c>
      <c r="I5100">
        <v>0</v>
      </c>
      <c r="J5100">
        <v>1</v>
      </c>
      <c r="K5100">
        <v>1</v>
      </c>
      <c r="L5100">
        <v>1</v>
      </c>
      <c r="M5100">
        <v>1</v>
      </c>
      <c r="N5100">
        <v>7.586908888</v>
      </c>
      <c r="O5100" t="s">
        <v>42</v>
      </c>
      <c r="P5100">
        <v>1</v>
      </c>
      <c r="Q5100">
        <v>0</v>
      </c>
      <c r="R5100">
        <v>8</v>
      </c>
      <c r="S5100">
        <v>7.2625940680000003</v>
      </c>
      <c r="T5100">
        <v>179644</v>
      </c>
      <c r="U5100">
        <v>31.122157680000001</v>
      </c>
      <c r="V5100">
        <v>483</v>
      </c>
      <c r="W5100" t="str">
        <f t="shared" si="239"/>
        <v>High</v>
      </c>
      <c r="X5100">
        <v>6</v>
      </c>
      <c r="Y5100">
        <v>7</v>
      </c>
      <c r="Z5100" t="s">
        <v>126</v>
      </c>
      <c r="AA5100" t="s">
        <v>126</v>
      </c>
      <c r="AB5100" t="s">
        <v>32</v>
      </c>
      <c r="AC5100">
        <v>0</v>
      </c>
    </row>
    <row r="5101" spans="1:29" x14ac:dyDescent="0.25">
      <c r="A5101" t="s">
        <v>8257</v>
      </c>
      <c r="B5101">
        <v>49</v>
      </c>
      <c r="C5101" s="3" t="str">
        <f t="shared" si="237"/>
        <v>Middle Age</v>
      </c>
      <c r="D5101" t="s">
        <v>40</v>
      </c>
      <c r="E5101">
        <v>380</v>
      </c>
      <c r="F5101" t="str">
        <f t="shared" si="238"/>
        <v>Dangerous</v>
      </c>
      <c r="G5101" t="s">
        <v>7463</v>
      </c>
      <c r="H5101">
        <v>40</v>
      </c>
      <c r="I5101">
        <v>1</v>
      </c>
      <c r="J5101">
        <v>0</v>
      </c>
      <c r="K5101">
        <v>1</v>
      </c>
      <c r="L5101">
        <v>1</v>
      </c>
      <c r="M5101">
        <v>1</v>
      </c>
      <c r="N5101">
        <v>12.268621469999999</v>
      </c>
      <c r="O5101" t="s">
        <v>29</v>
      </c>
      <c r="P5101">
        <v>1</v>
      </c>
      <c r="Q5101">
        <v>1</v>
      </c>
      <c r="R5101">
        <v>9</v>
      </c>
      <c r="S5101">
        <v>5.4481552200000003</v>
      </c>
      <c r="T5101">
        <v>84566</v>
      </c>
      <c r="U5101">
        <v>29.089213239999999</v>
      </c>
      <c r="V5101">
        <v>159</v>
      </c>
      <c r="W5101" t="str">
        <f t="shared" si="239"/>
        <v>Borderline High</v>
      </c>
      <c r="X5101">
        <v>2</v>
      </c>
      <c r="Y5101">
        <v>4</v>
      </c>
      <c r="Z5101" t="s">
        <v>220</v>
      </c>
      <c r="AA5101" t="s">
        <v>31</v>
      </c>
      <c r="AB5101" t="s">
        <v>38</v>
      </c>
      <c r="AC5101">
        <v>0</v>
      </c>
    </row>
    <row r="5102" spans="1:29" x14ac:dyDescent="0.25">
      <c r="A5102" t="s">
        <v>8258</v>
      </c>
      <c r="B5102">
        <v>52</v>
      </c>
      <c r="C5102" s="3" t="str">
        <f t="shared" si="237"/>
        <v>Middle Age</v>
      </c>
      <c r="D5102" t="s">
        <v>27</v>
      </c>
      <c r="E5102">
        <v>131</v>
      </c>
      <c r="F5102" t="str">
        <f t="shared" si="238"/>
        <v>Heart-Healthy</v>
      </c>
      <c r="G5102" t="s">
        <v>1041</v>
      </c>
      <c r="H5102">
        <v>81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13.152283819999999</v>
      </c>
      <c r="O5102" t="s">
        <v>35</v>
      </c>
      <c r="P5102">
        <v>1</v>
      </c>
      <c r="Q5102">
        <v>1</v>
      </c>
      <c r="R5102">
        <v>6</v>
      </c>
      <c r="S5102">
        <v>3.3950112999999997E-2</v>
      </c>
      <c r="T5102">
        <v>111496</v>
      </c>
      <c r="U5102">
        <v>25.351919590000001</v>
      </c>
      <c r="V5102">
        <v>60</v>
      </c>
      <c r="W5102" t="str">
        <f t="shared" si="239"/>
        <v>Healthy</v>
      </c>
      <c r="X5102">
        <v>1</v>
      </c>
      <c r="Y5102">
        <v>6</v>
      </c>
      <c r="Z5102" t="s">
        <v>118</v>
      </c>
      <c r="AA5102" t="s">
        <v>67</v>
      </c>
      <c r="AB5102" t="s">
        <v>38</v>
      </c>
      <c r="AC5102">
        <v>1</v>
      </c>
    </row>
    <row r="5103" spans="1:29" x14ac:dyDescent="0.25">
      <c r="A5103" t="s">
        <v>8259</v>
      </c>
      <c r="B5103">
        <v>30</v>
      </c>
      <c r="C5103" s="3" t="str">
        <f t="shared" si="237"/>
        <v>Young</v>
      </c>
      <c r="D5103" t="s">
        <v>40</v>
      </c>
      <c r="E5103">
        <v>174</v>
      </c>
      <c r="F5103" t="str">
        <f t="shared" si="238"/>
        <v>Heart-Healthy</v>
      </c>
      <c r="G5103" t="s">
        <v>3048</v>
      </c>
      <c r="H5103">
        <v>47</v>
      </c>
      <c r="I5103">
        <v>1</v>
      </c>
      <c r="J5103">
        <v>1</v>
      </c>
      <c r="K5103">
        <v>0</v>
      </c>
      <c r="L5103">
        <v>1</v>
      </c>
      <c r="M5103">
        <v>0</v>
      </c>
      <c r="N5103">
        <v>7.2928265530000003</v>
      </c>
      <c r="O5103" t="s">
        <v>29</v>
      </c>
      <c r="P5103">
        <v>1</v>
      </c>
      <c r="Q5103">
        <v>1</v>
      </c>
      <c r="R5103">
        <v>7</v>
      </c>
      <c r="S5103">
        <v>11.663842600000001</v>
      </c>
      <c r="T5103">
        <v>42898</v>
      </c>
      <c r="U5103">
        <v>23.65912153</v>
      </c>
      <c r="V5103">
        <v>366</v>
      </c>
      <c r="W5103" t="str">
        <f t="shared" si="239"/>
        <v>High</v>
      </c>
      <c r="X5103">
        <v>4</v>
      </c>
      <c r="Y5103">
        <v>9</v>
      </c>
      <c r="Z5103" t="s">
        <v>61</v>
      </c>
      <c r="AA5103" t="s">
        <v>31</v>
      </c>
      <c r="AB5103" t="s">
        <v>32</v>
      </c>
      <c r="AC5103">
        <v>1</v>
      </c>
    </row>
    <row r="5104" spans="1:29" x14ac:dyDescent="0.25">
      <c r="A5104" t="s">
        <v>8260</v>
      </c>
      <c r="B5104">
        <v>37</v>
      </c>
      <c r="C5104" s="3" t="str">
        <f t="shared" si="237"/>
        <v>Middle Age</v>
      </c>
      <c r="D5104" t="s">
        <v>40</v>
      </c>
      <c r="E5104">
        <v>305</v>
      </c>
      <c r="F5104" t="str">
        <f t="shared" si="238"/>
        <v>Dangerous</v>
      </c>
      <c r="G5104" t="s">
        <v>8261</v>
      </c>
      <c r="H5104">
        <v>106</v>
      </c>
      <c r="I5104">
        <v>1</v>
      </c>
      <c r="J5104">
        <v>0</v>
      </c>
      <c r="K5104">
        <v>0</v>
      </c>
      <c r="L5104">
        <v>0</v>
      </c>
      <c r="M5104">
        <v>1</v>
      </c>
      <c r="N5104">
        <v>17.11616789</v>
      </c>
      <c r="O5104" t="s">
        <v>29</v>
      </c>
      <c r="P5104">
        <v>1</v>
      </c>
      <c r="Q5104">
        <v>1</v>
      </c>
      <c r="R5104">
        <v>2</v>
      </c>
      <c r="S5104">
        <v>11.148260540000001</v>
      </c>
      <c r="T5104">
        <v>242077</v>
      </c>
      <c r="U5104">
        <v>24.5206087</v>
      </c>
      <c r="V5104">
        <v>94</v>
      </c>
      <c r="W5104" t="str">
        <f t="shared" si="239"/>
        <v>Healthy</v>
      </c>
      <c r="X5104">
        <v>3</v>
      </c>
      <c r="Y5104">
        <v>5</v>
      </c>
      <c r="Z5104" t="s">
        <v>81</v>
      </c>
      <c r="AA5104" t="s">
        <v>44</v>
      </c>
      <c r="AB5104" t="s">
        <v>32</v>
      </c>
      <c r="AC5104">
        <v>1</v>
      </c>
    </row>
    <row r="5105" spans="1:29" x14ac:dyDescent="0.25">
      <c r="A5105" t="s">
        <v>8262</v>
      </c>
      <c r="B5105">
        <v>84</v>
      </c>
      <c r="C5105" s="3" t="str">
        <f t="shared" si="237"/>
        <v>Old</v>
      </c>
      <c r="D5105" t="s">
        <v>40</v>
      </c>
      <c r="E5105">
        <v>142</v>
      </c>
      <c r="F5105" t="str">
        <f t="shared" si="238"/>
        <v>Heart-Healthy</v>
      </c>
      <c r="G5105" t="s">
        <v>8263</v>
      </c>
      <c r="H5105">
        <v>87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2.5087390209999998</v>
      </c>
      <c r="O5105" t="s">
        <v>42</v>
      </c>
      <c r="P5105">
        <v>1</v>
      </c>
      <c r="Q5105">
        <v>0</v>
      </c>
      <c r="R5105">
        <v>10</v>
      </c>
      <c r="S5105">
        <v>9.4341988729999997</v>
      </c>
      <c r="T5105">
        <v>236569</v>
      </c>
      <c r="U5105">
        <v>31.084692870000001</v>
      </c>
      <c r="V5105">
        <v>598</v>
      </c>
      <c r="W5105" t="str">
        <f t="shared" si="239"/>
        <v>Very High</v>
      </c>
      <c r="X5105">
        <v>0</v>
      </c>
      <c r="Y5105">
        <v>5</v>
      </c>
      <c r="Z5105" t="s">
        <v>227</v>
      </c>
      <c r="AA5105" t="s">
        <v>44</v>
      </c>
      <c r="AB5105" t="s">
        <v>38</v>
      </c>
      <c r="AC5105">
        <v>0</v>
      </c>
    </row>
    <row r="5106" spans="1:29" x14ac:dyDescent="0.25">
      <c r="A5106" t="s">
        <v>8264</v>
      </c>
      <c r="B5106">
        <v>69</v>
      </c>
      <c r="C5106" s="3" t="str">
        <f t="shared" si="237"/>
        <v>Old</v>
      </c>
      <c r="D5106" t="s">
        <v>40</v>
      </c>
      <c r="E5106">
        <v>149</v>
      </c>
      <c r="F5106" t="str">
        <f t="shared" si="238"/>
        <v>Heart-Healthy</v>
      </c>
      <c r="G5106" t="s">
        <v>8265</v>
      </c>
      <c r="H5106">
        <v>91</v>
      </c>
      <c r="I5106">
        <v>1</v>
      </c>
      <c r="J5106">
        <v>0</v>
      </c>
      <c r="K5106">
        <v>1</v>
      </c>
      <c r="L5106">
        <v>0</v>
      </c>
      <c r="M5106">
        <v>1</v>
      </c>
      <c r="N5106">
        <v>5.4042749179999996</v>
      </c>
      <c r="O5106" t="s">
        <v>35</v>
      </c>
      <c r="P5106">
        <v>1</v>
      </c>
      <c r="Q5106">
        <v>1</v>
      </c>
      <c r="R5106">
        <v>7</v>
      </c>
      <c r="S5106">
        <v>10.85230537</v>
      </c>
      <c r="T5106">
        <v>115820</v>
      </c>
      <c r="U5106">
        <v>31.071987360000001</v>
      </c>
      <c r="V5106">
        <v>387</v>
      </c>
      <c r="W5106" t="str">
        <f t="shared" si="239"/>
        <v>High</v>
      </c>
      <c r="X5106">
        <v>3</v>
      </c>
      <c r="Y5106">
        <v>9</v>
      </c>
      <c r="Z5106" t="s">
        <v>125</v>
      </c>
      <c r="AA5106" t="s">
        <v>126</v>
      </c>
      <c r="AB5106" t="s">
        <v>32</v>
      </c>
      <c r="AC5106">
        <v>0</v>
      </c>
    </row>
    <row r="5107" spans="1:29" x14ac:dyDescent="0.25">
      <c r="A5107" t="s">
        <v>8266</v>
      </c>
      <c r="B5107">
        <v>81</v>
      </c>
      <c r="C5107" s="3" t="str">
        <f t="shared" si="237"/>
        <v>Old</v>
      </c>
      <c r="D5107" t="s">
        <v>27</v>
      </c>
      <c r="E5107">
        <v>124</v>
      </c>
      <c r="F5107" t="str">
        <f t="shared" si="238"/>
        <v>Heart-Healthy</v>
      </c>
      <c r="G5107" t="s">
        <v>7108</v>
      </c>
      <c r="H5107">
        <v>66</v>
      </c>
      <c r="I5107">
        <v>1</v>
      </c>
      <c r="J5107">
        <v>0</v>
      </c>
      <c r="K5107">
        <v>1</v>
      </c>
      <c r="L5107">
        <v>1</v>
      </c>
      <c r="M5107">
        <v>0</v>
      </c>
      <c r="N5107">
        <v>3.6511433489999998</v>
      </c>
      <c r="O5107" t="s">
        <v>29</v>
      </c>
      <c r="P5107">
        <v>1</v>
      </c>
      <c r="Q5107">
        <v>0</v>
      </c>
      <c r="R5107">
        <v>6</v>
      </c>
      <c r="S5107">
        <v>2.9300709230000002</v>
      </c>
      <c r="T5107">
        <v>284891</v>
      </c>
      <c r="U5107">
        <v>18.781009229999999</v>
      </c>
      <c r="V5107">
        <v>470</v>
      </c>
      <c r="W5107" t="str">
        <f t="shared" si="239"/>
        <v>High</v>
      </c>
      <c r="X5107">
        <v>6</v>
      </c>
      <c r="Y5107">
        <v>9</v>
      </c>
      <c r="Z5107" t="s">
        <v>125</v>
      </c>
      <c r="AA5107" t="s">
        <v>126</v>
      </c>
      <c r="AB5107" t="s">
        <v>32</v>
      </c>
      <c r="AC5107">
        <v>1</v>
      </c>
    </row>
    <row r="5108" spans="1:29" x14ac:dyDescent="0.25">
      <c r="A5108" t="s">
        <v>8267</v>
      </c>
      <c r="B5108">
        <v>45</v>
      </c>
      <c r="C5108" s="3" t="str">
        <f t="shared" si="237"/>
        <v>Middle Age</v>
      </c>
      <c r="D5108" t="s">
        <v>27</v>
      </c>
      <c r="E5108">
        <v>321</v>
      </c>
      <c r="F5108" t="str">
        <f t="shared" si="238"/>
        <v>Dangerous</v>
      </c>
      <c r="G5108" t="s">
        <v>5335</v>
      </c>
      <c r="H5108">
        <v>89</v>
      </c>
      <c r="I5108">
        <v>1</v>
      </c>
      <c r="J5108">
        <v>0</v>
      </c>
      <c r="K5108">
        <v>1</v>
      </c>
      <c r="L5108">
        <v>1</v>
      </c>
      <c r="M5108">
        <v>1</v>
      </c>
      <c r="N5108">
        <v>1.7221851770000001</v>
      </c>
      <c r="O5108" t="s">
        <v>35</v>
      </c>
      <c r="P5108">
        <v>1</v>
      </c>
      <c r="Q5108">
        <v>0</v>
      </c>
      <c r="R5108">
        <v>10</v>
      </c>
      <c r="S5108">
        <v>5.5193795220000004</v>
      </c>
      <c r="T5108">
        <v>208953</v>
      </c>
      <c r="U5108">
        <v>34.804264109999998</v>
      </c>
      <c r="V5108">
        <v>571</v>
      </c>
      <c r="W5108" t="str">
        <f t="shared" si="239"/>
        <v>Very High</v>
      </c>
      <c r="X5108">
        <v>4</v>
      </c>
      <c r="Y5108">
        <v>4</v>
      </c>
      <c r="Z5108" t="s">
        <v>61</v>
      </c>
      <c r="AA5108" t="s">
        <v>31</v>
      </c>
      <c r="AB5108" t="s">
        <v>32</v>
      </c>
      <c r="AC5108">
        <v>0</v>
      </c>
    </row>
    <row r="5109" spans="1:29" x14ac:dyDescent="0.25">
      <c r="A5109" t="s">
        <v>8268</v>
      </c>
      <c r="B5109">
        <v>85</v>
      </c>
      <c r="C5109" s="3" t="str">
        <f t="shared" si="237"/>
        <v>Old</v>
      </c>
      <c r="D5109" t="s">
        <v>27</v>
      </c>
      <c r="E5109">
        <v>212</v>
      </c>
      <c r="F5109" t="str">
        <f t="shared" si="238"/>
        <v>At-Risk</v>
      </c>
      <c r="G5109" t="s">
        <v>790</v>
      </c>
      <c r="H5109">
        <v>104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2.472487568</v>
      </c>
      <c r="O5109" t="s">
        <v>42</v>
      </c>
      <c r="P5109">
        <v>0</v>
      </c>
      <c r="Q5109">
        <v>0</v>
      </c>
      <c r="R5109">
        <v>6</v>
      </c>
      <c r="S5109">
        <v>3.2625591429999998</v>
      </c>
      <c r="T5109">
        <v>149156</v>
      </c>
      <c r="U5109">
        <v>36.213843259999997</v>
      </c>
      <c r="V5109">
        <v>294</v>
      </c>
      <c r="W5109" t="str">
        <f t="shared" si="239"/>
        <v>High</v>
      </c>
      <c r="X5109">
        <v>3</v>
      </c>
      <c r="Y5109">
        <v>10</v>
      </c>
      <c r="Z5109" t="s">
        <v>81</v>
      </c>
      <c r="AA5109" t="s">
        <v>44</v>
      </c>
      <c r="AB5109" t="s">
        <v>32</v>
      </c>
      <c r="AC5109">
        <v>0</v>
      </c>
    </row>
    <row r="5110" spans="1:29" x14ac:dyDescent="0.25">
      <c r="A5110" t="s">
        <v>8269</v>
      </c>
      <c r="B5110">
        <v>52</v>
      </c>
      <c r="C5110" s="3" t="str">
        <f t="shared" si="237"/>
        <v>Middle Age</v>
      </c>
      <c r="D5110" t="s">
        <v>27</v>
      </c>
      <c r="E5110">
        <v>194</v>
      </c>
      <c r="F5110" t="str">
        <f t="shared" si="238"/>
        <v>Heart-Healthy</v>
      </c>
      <c r="G5110" t="s">
        <v>8270</v>
      </c>
      <c r="H5110">
        <v>108</v>
      </c>
      <c r="I5110">
        <v>0</v>
      </c>
      <c r="J5110">
        <v>0</v>
      </c>
      <c r="K5110">
        <v>1</v>
      </c>
      <c r="L5110">
        <v>0</v>
      </c>
      <c r="M5110">
        <v>1</v>
      </c>
      <c r="N5110">
        <v>6.7400812969999997</v>
      </c>
      <c r="O5110" t="s">
        <v>29</v>
      </c>
      <c r="P5110">
        <v>0</v>
      </c>
      <c r="Q5110">
        <v>1</v>
      </c>
      <c r="R5110">
        <v>5</v>
      </c>
      <c r="S5110">
        <v>2.910637811</v>
      </c>
      <c r="T5110">
        <v>202730</v>
      </c>
      <c r="U5110">
        <v>35.840979519999998</v>
      </c>
      <c r="V5110">
        <v>386</v>
      </c>
      <c r="W5110" t="str">
        <f t="shared" si="239"/>
        <v>High</v>
      </c>
      <c r="X5110">
        <v>5</v>
      </c>
      <c r="Y5110">
        <v>7</v>
      </c>
      <c r="Z5110" t="s">
        <v>227</v>
      </c>
      <c r="AA5110" t="s">
        <v>44</v>
      </c>
      <c r="AB5110" t="s">
        <v>38</v>
      </c>
      <c r="AC5110">
        <v>0</v>
      </c>
    </row>
    <row r="5111" spans="1:29" x14ac:dyDescent="0.25">
      <c r="A5111" t="s">
        <v>8271</v>
      </c>
      <c r="B5111">
        <v>40</v>
      </c>
      <c r="C5111" s="3" t="str">
        <f t="shared" si="237"/>
        <v>Middle Age</v>
      </c>
      <c r="D5111" t="s">
        <v>27</v>
      </c>
      <c r="E5111">
        <v>129</v>
      </c>
      <c r="F5111" t="str">
        <f t="shared" si="238"/>
        <v>Heart-Healthy</v>
      </c>
      <c r="G5111" t="s">
        <v>3992</v>
      </c>
      <c r="H5111">
        <v>44</v>
      </c>
      <c r="I5111">
        <v>1</v>
      </c>
      <c r="J5111">
        <v>0</v>
      </c>
      <c r="K5111">
        <v>1</v>
      </c>
      <c r="L5111">
        <v>1</v>
      </c>
      <c r="M5111">
        <v>1</v>
      </c>
      <c r="N5111">
        <v>18.546231049999999</v>
      </c>
      <c r="O5111" t="s">
        <v>35</v>
      </c>
      <c r="P5111">
        <v>0</v>
      </c>
      <c r="Q5111">
        <v>1</v>
      </c>
      <c r="R5111">
        <v>3</v>
      </c>
      <c r="S5111">
        <v>5.6657690660000002</v>
      </c>
      <c r="T5111">
        <v>153560</v>
      </c>
      <c r="U5111">
        <v>19.228670820000001</v>
      </c>
      <c r="V5111">
        <v>408</v>
      </c>
      <c r="W5111" t="str">
        <f t="shared" si="239"/>
        <v>High</v>
      </c>
      <c r="X5111">
        <v>4</v>
      </c>
      <c r="Y5111">
        <v>5</v>
      </c>
      <c r="Z5111" t="s">
        <v>227</v>
      </c>
      <c r="AA5111" t="s">
        <v>44</v>
      </c>
      <c r="AB5111" t="s">
        <v>38</v>
      </c>
      <c r="AC5111">
        <v>1</v>
      </c>
    </row>
    <row r="5112" spans="1:29" x14ac:dyDescent="0.25">
      <c r="A5112" t="s">
        <v>8272</v>
      </c>
      <c r="B5112">
        <v>79</v>
      </c>
      <c r="C5112" s="3" t="str">
        <f t="shared" si="237"/>
        <v>Old</v>
      </c>
      <c r="D5112" t="s">
        <v>27</v>
      </c>
      <c r="E5112">
        <v>316</v>
      </c>
      <c r="F5112" t="str">
        <f t="shared" si="238"/>
        <v>Dangerous</v>
      </c>
      <c r="G5112" t="s">
        <v>8273</v>
      </c>
      <c r="H5112">
        <v>44</v>
      </c>
      <c r="I5112">
        <v>0</v>
      </c>
      <c r="J5112">
        <v>0</v>
      </c>
      <c r="K5112">
        <v>1</v>
      </c>
      <c r="L5112">
        <v>0</v>
      </c>
      <c r="M5112">
        <v>1</v>
      </c>
      <c r="N5112">
        <v>18.905487870000002</v>
      </c>
      <c r="O5112" t="s">
        <v>35</v>
      </c>
      <c r="P5112">
        <v>0</v>
      </c>
      <c r="Q5112">
        <v>1</v>
      </c>
      <c r="R5112">
        <v>4</v>
      </c>
      <c r="S5112">
        <v>6.0813972879999998</v>
      </c>
      <c r="T5112">
        <v>252342</v>
      </c>
      <c r="U5112">
        <v>20.332234870000001</v>
      </c>
      <c r="V5112">
        <v>32</v>
      </c>
      <c r="W5112" t="str">
        <f t="shared" si="239"/>
        <v>Healthy</v>
      </c>
      <c r="X5112">
        <v>7</v>
      </c>
      <c r="Y5112">
        <v>4</v>
      </c>
      <c r="Z5112" t="s">
        <v>58</v>
      </c>
      <c r="AA5112" t="s">
        <v>50</v>
      </c>
      <c r="AB5112" t="s">
        <v>38</v>
      </c>
      <c r="AC5112">
        <v>1</v>
      </c>
    </row>
    <row r="5113" spans="1:29" x14ac:dyDescent="0.25">
      <c r="A5113" t="s">
        <v>8274</v>
      </c>
      <c r="B5113">
        <v>38</v>
      </c>
      <c r="C5113" s="3" t="str">
        <f t="shared" si="237"/>
        <v>Middle Age</v>
      </c>
      <c r="D5113" t="s">
        <v>27</v>
      </c>
      <c r="E5113">
        <v>152</v>
      </c>
      <c r="F5113" t="str">
        <f t="shared" si="238"/>
        <v>Heart-Healthy</v>
      </c>
      <c r="G5113" t="s">
        <v>6337</v>
      </c>
      <c r="H5113">
        <v>50</v>
      </c>
      <c r="I5113">
        <v>1</v>
      </c>
      <c r="J5113">
        <v>0</v>
      </c>
      <c r="K5113">
        <v>1</v>
      </c>
      <c r="L5113">
        <v>1</v>
      </c>
      <c r="M5113">
        <v>0</v>
      </c>
      <c r="N5113">
        <v>12.67742923</v>
      </c>
      <c r="O5113" t="s">
        <v>35</v>
      </c>
      <c r="P5113">
        <v>0</v>
      </c>
      <c r="Q5113">
        <v>1</v>
      </c>
      <c r="R5113">
        <v>9</v>
      </c>
      <c r="S5113">
        <v>10.61264253</v>
      </c>
      <c r="T5113">
        <v>45419</v>
      </c>
      <c r="U5113">
        <v>18.93644097</v>
      </c>
      <c r="V5113">
        <v>557</v>
      </c>
      <c r="W5113" t="str">
        <f t="shared" si="239"/>
        <v>Very High</v>
      </c>
      <c r="X5113">
        <v>4</v>
      </c>
      <c r="Y5113">
        <v>6</v>
      </c>
      <c r="Z5113" t="s">
        <v>36</v>
      </c>
      <c r="AA5113" t="s">
        <v>37</v>
      </c>
      <c r="AB5113" t="s">
        <v>38</v>
      </c>
      <c r="AC5113">
        <v>0</v>
      </c>
    </row>
    <row r="5114" spans="1:29" x14ac:dyDescent="0.25">
      <c r="A5114" t="s">
        <v>8275</v>
      </c>
      <c r="B5114">
        <v>29</v>
      </c>
      <c r="C5114" s="3" t="str">
        <f t="shared" si="237"/>
        <v>Young</v>
      </c>
      <c r="D5114" t="s">
        <v>40</v>
      </c>
      <c r="E5114">
        <v>207</v>
      </c>
      <c r="F5114" t="str">
        <f t="shared" si="238"/>
        <v>At-Risk</v>
      </c>
      <c r="G5114" t="s">
        <v>1853</v>
      </c>
      <c r="H5114">
        <v>57</v>
      </c>
      <c r="I5114">
        <v>1</v>
      </c>
      <c r="J5114">
        <v>1</v>
      </c>
      <c r="K5114">
        <v>0</v>
      </c>
      <c r="L5114">
        <v>0</v>
      </c>
      <c r="M5114">
        <v>0</v>
      </c>
      <c r="N5114">
        <v>12.970031970000001</v>
      </c>
      <c r="O5114" t="s">
        <v>35</v>
      </c>
      <c r="P5114">
        <v>0</v>
      </c>
      <c r="Q5114">
        <v>1</v>
      </c>
      <c r="R5114">
        <v>8</v>
      </c>
      <c r="S5114">
        <v>11.12070917</v>
      </c>
      <c r="T5114">
        <v>273518</v>
      </c>
      <c r="U5114">
        <v>31.736369920000001</v>
      </c>
      <c r="V5114">
        <v>330</v>
      </c>
      <c r="W5114" t="str">
        <f t="shared" si="239"/>
        <v>High</v>
      </c>
      <c r="X5114">
        <v>7</v>
      </c>
      <c r="Y5114">
        <v>4</v>
      </c>
      <c r="Z5114" t="s">
        <v>49</v>
      </c>
      <c r="AA5114" t="s">
        <v>50</v>
      </c>
      <c r="AB5114" t="s">
        <v>38</v>
      </c>
      <c r="AC5114">
        <v>0</v>
      </c>
    </row>
    <row r="5115" spans="1:29" x14ac:dyDescent="0.25">
      <c r="A5115" t="s">
        <v>8276</v>
      </c>
      <c r="B5115">
        <v>81</v>
      </c>
      <c r="C5115" s="3" t="str">
        <f t="shared" si="237"/>
        <v>Old</v>
      </c>
      <c r="D5115" t="s">
        <v>27</v>
      </c>
      <c r="E5115">
        <v>201</v>
      </c>
      <c r="F5115" t="str">
        <f t="shared" si="238"/>
        <v>At-Risk</v>
      </c>
      <c r="G5115" t="s">
        <v>4498</v>
      </c>
      <c r="H5115">
        <v>58</v>
      </c>
      <c r="I5115">
        <v>1</v>
      </c>
      <c r="J5115">
        <v>1</v>
      </c>
      <c r="K5115">
        <v>1</v>
      </c>
      <c r="L5115">
        <v>0</v>
      </c>
      <c r="M5115">
        <v>1</v>
      </c>
      <c r="N5115">
        <v>18.008875140000001</v>
      </c>
      <c r="O5115" t="s">
        <v>42</v>
      </c>
      <c r="P5115">
        <v>0</v>
      </c>
      <c r="Q5115">
        <v>0</v>
      </c>
      <c r="R5115">
        <v>5</v>
      </c>
      <c r="S5115">
        <v>7.2527393050000004</v>
      </c>
      <c r="T5115">
        <v>188003</v>
      </c>
      <c r="U5115">
        <v>30.878316479999999</v>
      </c>
      <c r="V5115">
        <v>331</v>
      </c>
      <c r="W5115" t="str">
        <f t="shared" si="239"/>
        <v>High</v>
      </c>
      <c r="X5115">
        <v>7</v>
      </c>
      <c r="Y5115">
        <v>6</v>
      </c>
      <c r="Z5115" t="s">
        <v>220</v>
      </c>
      <c r="AA5115" t="s">
        <v>31</v>
      </c>
      <c r="AB5115" t="s">
        <v>38</v>
      </c>
      <c r="AC5115">
        <v>0</v>
      </c>
    </row>
    <row r="5116" spans="1:29" x14ac:dyDescent="0.25">
      <c r="A5116" t="s">
        <v>8277</v>
      </c>
      <c r="B5116">
        <v>76</v>
      </c>
      <c r="C5116" s="3" t="str">
        <f t="shared" si="237"/>
        <v>Old</v>
      </c>
      <c r="D5116" t="s">
        <v>27</v>
      </c>
      <c r="E5116">
        <v>136</v>
      </c>
      <c r="F5116" t="str">
        <f t="shared" si="238"/>
        <v>Heart-Healthy</v>
      </c>
      <c r="G5116" t="s">
        <v>8278</v>
      </c>
      <c r="H5116">
        <v>43</v>
      </c>
      <c r="I5116">
        <v>0</v>
      </c>
      <c r="J5116">
        <v>0</v>
      </c>
      <c r="K5116">
        <v>1</v>
      </c>
      <c r="L5116">
        <v>1</v>
      </c>
      <c r="M5116">
        <v>1</v>
      </c>
      <c r="N5116">
        <v>5.5897484930000001</v>
      </c>
      <c r="O5116" t="s">
        <v>35</v>
      </c>
      <c r="P5116">
        <v>1</v>
      </c>
      <c r="Q5116">
        <v>0</v>
      </c>
      <c r="R5116">
        <v>8</v>
      </c>
      <c r="S5116">
        <v>10.214304909999999</v>
      </c>
      <c r="T5116">
        <v>181051</v>
      </c>
      <c r="U5116">
        <v>35.861423039999998</v>
      </c>
      <c r="V5116">
        <v>66</v>
      </c>
      <c r="W5116" t="str">
        <f t="shared" si="239"/>
        <v>Healthy</v>
      </c>
      <c r="X5116">
        <v>3</v>
      </c>
      <c r="Y5116">
        <v>9</v>
      </c>
      <c r="Z5116" t="s">
        <v>153</v>
      </c>
      <c r="AA5116" t="s">
        <v>50</v>
      </c>
      <c r="AB5116" t="s">
        <v>38</v>
      </c>
      <c r="AC5116">
        <v>0</v>
      </c>
    </row>
    <row r="5117" spans="1:29" x14ac:dyDescent="0.25">
      <c r="A5117" t="s">
        <v>8279</v>
      </c>
      <c r="B5117">
        <v>32</v>
      </c>
      <c r="C5117" s="3" t="str">
        <f t="shared" si="237"/>
        <v>Middle Age</v>
      </c>
      <c r="D5117" t="s">
        <v>27</v>
      </c>
      <c r="E5117">
        <v>262</v>
      </c>
      <c r="F5117" t="str">
        <f t="shared" si="238"/>
        <v>Dangerous</v>
      </c>
      <c r="G5117" t="s">
        <v>2069</v>
      </c>
      <c r="H5117">
        <v>48</v>
      </c>
      <c r="I5117">
        <v>1</v>
      </c>
      <c r="J5117">
        <v>0</v>
      </c>
      <c r="K5117">
        <v>1</v>
      </c>
      <c r="L5117">
        <v>1</v>
      </c>
      <c r="M5117">
        <v>1</v>
      </c>
      <c r="N5117">
        <v>17.898501320000001</v>
      </c>
      <c r="O5117" t="s">
        <v>29</v>
      </c>
      <c r="P5117">
        <v>1</v>
      </c>
      <c r="Q5117">
        <v>1</v>
      </c>
      <c r="R5117">
        <v>2</v>
      </c>
      <c r="S5117">
        <v>3.5267035710000001</v>
      </c>
      <c r="T5117">
        <v>165215</v>
      </c>
      <c r="U5117">
        <v>38.64629351</v>
      </c>
      <c r="V5117">
        <v>513</v>
      </c>
      <c r="W5117" t="str">
        <f t="shared" si="239"/>
        <v>Very High</v>
      </c>
      <c r="X5117">
        <v>2</v>
      </c>
      <c r="Y5117">
        <v>4</v>
      </c>
      <c r="Z5117" t="s">
        <v>96</v>
      </c>
      <c r="AA5117" t="s">
        <v>44</v>
      </c>
      <c r="AB5117" t="s">
        <v>32</v>
      </c>
      <c r="AC5117">
        <v>0</v>
      </c>
    </row>
    <row r="5118" spans="1:29" x14ac:dyDescent="0.25">
      <c r="A5118" t="s">
        <v>8280</v>
      </c>
      <c r="B5118">
        <v>86</v>
      </c>
      <c r="C5118" s="3" t="str">
        <f t="shared" si="237"/>
        <v>Old</v>
      </c>
      <c r="D5118" t="s">
        <v>40</v>
      </c>
      <c r="E5118">
        <v>376</v>
      </c>
      <c r="F5118" t="str">
        <f t="shared" si="238"/>
        <v>Dangerous</v>
      </c>
      <c r="G5118" t="s">
        <v>5042</v>
      </c>
      <c r="H5118">
        <v>49</v>
      </c>
      <c r="I5118">
        <v>1</v>
      </c>
      <c r="J5118">
        <v>1</v>
      </c>
      <c r="K5118">
        <v>1</v>
      </c>
      <c r="L5118">
        <v>0</v>
      </c>
      <c r="M5118">
        <v>1</v>
      </c>
      <c r="N5118">
        <v>10.83189112</v>
      </c>
      <c r="O5118" t="s">
        <v>29</v>
      </c>
      <c r="P5118">
        <v>0</v>
      </c>
      <c r="Q5118">
        <v>1</v>
      </c>
      <c r="R5118">
        <v>8</v>
      </c>
      <c r="S5118">
        <v>6.4170304839999996</v>
      </c>
      <c r="T5118">
        <v>203751</v>
      </c>
      <c r="U5118">
        <v>24.30970439</v>
      </c>
      <c r="V5118">
        <v>370</v>
      </c>
      <c r="W5118" t="str">
        <f t="shared" si="239"/>
        <v>High</v>
      </c>
      <c r="X5118">
        <v>6</v>
      </c>
      <c r="Y5118">
        <v>6</v>
      </c>
      <c r="Z5118" t="s">
        <v>227</v>
      </c>
      <c r="AA5118" t="s">
        <v>44</v>
      </c>
      <c r="AB5118" t="s">
        <v>38</v>
      </c>
      <c r="AC5118">
        <v>0</v>
      </c>
    </row>
    <row r="5119" spans="1:29" x14ac:dyDescent="0.25">
      <c r="A5119" t="s">
        <v>8281</v>
      </c>
      <c r="B5119">
        <v>90</v>
      </c>
      <c r="C5119" s="3" t="str">
        <f t="shared" si="237"/>
        <v>Old</v>
      </c>
      <c r="D5119" t="s">
        <v>27</v>
      </c>
      <c r="E5119">
        <v>241</v>
      </c>
      <c r="F5119" t="str">
        <f t="shared" si="238"/>
        <v>Dangerous</v>
      </c>
      <c r="G5119" t="s">
        <v>3953</v>
      </c>
      <c r="H5119">
        <v>97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1.0685365840000001</v>
      </c>
      <c r="O5119" t="s">
        <v>35</v>
      </c>
      <c r="P5119">
        <v>1</v>
      </c>
      <c r="Q5119">
        <v>0</v>
      </c>
      <c r="R5119">
        <v>9</v>
      </c>
      <c r="S5119">
        <v>10.09694187</v>
      </c>
      <c r="T5119">
        <v>203184</v>
      </c>
      <c r="U5119">
        <v>24.463961189999999</v>
      </c>
      <c r="V5119">
        <v>791</v>
      </c>
      <c r="W5119" t="str">
        <f t="shared" si="239"/>
        <v>Very High</v>
      </c>
      <c r="X5119">
        <v>0</v>
      </c>
      <c r="Y5119">
        <v>10</v>
      </c>
      <c r="Z5119" t="s">
        <v>49</v>
      </c>
      <c r="AA5119" t="s">
        <v>50</v>
      </c>
      <c r="AB5119" t="s">
        <v>38</v>
      </c>
      <c r="AC5119">
        <v>0</v>
      </c>
    </row>
    <row r="5120" spans="1:29" x14ac:dyDescent="0.25">
      <c r="A5120" t="s">
        <v>8282</v>
      </c>
      <c r="B5120">
        <v>88</v>
      </c>
      <c r="C5120" s="3" t="str">
        <f t="shared" si="237"/>
        <v>Old</v>
      </c>
      <c r="D5120" t="s">
        <v>27</v>
      </c>
      <c r="E5120">
        <v>201</v>
      </c>
      <c r="F5120" t="str">
        <f t="shared" si="238"/>
        <v>At-Risk</v>
      </c>
      <c r="G5120" t="s">
        <v>8283</v>
      </c>
      <c r="H5120">
        <v>104</v>
      </c>
      <c r="I5120">
        <v>1</v>
      </c>
      <c r="J5120">
        <v>1</v>
      </c>
      <c r="K5120">
        <v>1</v>
      </c>
      <c r="L5120">
        <v>0</v>
      </c>
      <c r="M5120">
        <v>1</v>
      </c>
      <c r="N5120">
        <v>8.2752786260000004</v>
      </c>
      <c r="O5120" t="s">
        <v>29</v>
      </c>
      <c r="P5120">
        <v>1</v>
      </c>
      <c r="Q5120">
        <v>0</v>
      </c>
      <c r="R5120">
        <v>4</v>
      </c>
      <c r="S5120">
        <v>4.591084307</v>
      </c>
      <c r="T5120">
        <v>220268</v>
      </c>
      <c r="U5120">
        <v>34.209401829999997</v>
      </c>
      <c r="V5120">
        <v>599</v>
      </c>
      <c r="W5120" t="str">
        <f t="shared" si="239"/>
        <v>Very High</v>
      </c>
      <c r="X5120">
        <v>0</v>
      </c>
      <c r="Y5120">
        <v>10</v>
      </c>
      <c r="Z5120" t="s">
        <v>227</v>
      </c>
      <c r="AA5120" t="s">
        <v>44</v>
      </c>
      <c r="AB5120" t="s">
        <v>38</v>
      </c>
      <c r="AC5120">
        <v>1</v>
      </c>
    </row>
    <row r="5121" spans="1:29" x14ac:dyDescent="0.25">
      <c r="A5121" t="s">
        <v>8284</v>
      </c>
      <c r="B5121">
        <v>40</v>
      </c>
      <c r="C5121" s="3" t="str">
        <f t="shared" si="237"/>
        <v>Middle Age</v>
      </c>
      <c r="D5121" t="s">
        <v>27</v>
      </c>
      <c r="E5121">
        <v>127</v>
      </c>
      <c r="F5121" t="str">
        <f t="shared" si="238"/>
        <v>Heart-Healthy</v>
      </c>
      <c r="G5121" t="s">
        <v>4051</v>
      </c>
      <c r="H5121">
        <v>109</v>
      </c>
      <c r="I5121">
        <v>1</v>
      </c>
      <c r="J5121">
        <v>1</v>
      </c>
      <c r="K5121">
        <v>1</v>
      </c>
      <c r="L5121">
        <v>1</v>
      </c>
      <c r="M5121">
        <v>0</v>
      </c>
      <c r="N5121">
        <v>4.1861586490000002</v>
      </c>
      <c r="O5121" t="s">
        <v>42</v>
      </c>
      <c r="P5121">
        <v>1</v>
      </c>
      <c r="Q5121">
        <v>1</v>
      </c>
      <c r="R5121">
        <v>8</v>
      </c>
      <c r="S5121">
        <v>1.2362750730000001</v>
      </c>
      <c r="T5121">
        <v>281961</v>
      </c>
      <c r="U5121">
        <v>28.365913240000001</v>
      </c>
      <c r="V5121">
        <v>471</v>
      </c>
      <c r="W5121" t="str">
        <f t="shared" si="239"/>
        <v>High</v>
      </c>
      <c r="X5121">
        <v>2</v>
      </c>
      <c r="Y5121">
        <v>9</v>
      </c>
      <c r="Z5121" t="s">
        <v>43</v>
      </c>
      <c r="AA5121" t="s">
        <v>44</v>
      </c>
      <c r="AB5121" t="s">
        <v>38</v>
      </c>
      <c r="AC5121">
        <v>1</v>
      </c>
    </row>
    <row r="5122" spans="1:29" x14ac:dyDescent="0.25">
      <c r="A5122" t="s">
        <v>8285</v>
      </c>
      <c r="B5122">
        <v>45</v>
      </c>
      <c r="C5122" s="3" t="str">
        <f t="shared" si="237"/>
        <v>Middle Age</v>
      </c>
      <c r="D5122" t="s">
        <v>40</v>
      </c>
      <c r="E5122">
        <v>266</v>
      </c>
      <c r="F5122" t="str">
        <f t="shared" si="238"/>
        <v>Dangerous</v>
      </c>
      <c r="G5122" t="s">
        <v>1639</v>
      </c>
      <c r="H5122">
        <v>88</v>
      </c>
      <c r="I5122">
        <v>1</v>
      </c>
      <c r="J5122">
        <v>0</v>
      </c>
      <c r="K5122">
        <v>1</v>
      </c>
      <c r="L5122">
        <v>0</v>
      </c>
      <c r="M5122">
        <v>1</v>
      </c>
      <c r="N5122">
        <v>18.486283390000001</v>
      </c>
      <c r="O5122" t="s">
        <v>29</v>
      </c>
      <c r="P5122">
        <v>0</v>
      </c>
      <c r="Q5122">
        <v>1</v>
      </c>
      <c r="R5122">
        <v>3</v>
      </c>
      <c r="S5122">
        <v>2.2144960770000002</v>
      </c>
      <c r="T5122">
        <v>227656</v>
      </c>
      <c r="U5122">
        <v>33.132337909999997</v>
      </c>
      <c r="V5122">
        <v>326</v>
      </c>
      <c r="W5122" t="str">
        <f t="shared" si="239"/>
        <v>High</v>
      </c>
      <c r="X5122">
        <v>4</v>
      </c>
      <c r="Y5122">
        <v>4</v>
      </c>
      <c r="Z5122" t="s">
        <v>111</v>
      </c>
      <c r="AA5122" t="s">
        <v>50</v>
      </c>
      <c r="AB5122" t="s">
        <v>38</v>
      </c>
      <c r="AC5122">
        <v>1</v>
      </c>
    </row>
    <row r="5123" spans="1:29" x14ac:dyDescent="0.25">
      <c r="A5123" t="s">
        <v>8286</v>
      </c>
      <c r="B5123">
        <v>84</v>
      </c>
      <c r="C5123" s="3" t="str">
        <f t="shared" ref="C5123:C5186" si="240">IF(B5123&gt;54, "Old", IF(B5123 &gt;= 31,  "Middle Age", IF(B5123 &lt; 31, "Young", "Invalid")))</f>
        <v>Old</v>
      </c>
      <c r="D5123" t="s">
        <v>27</v>
      </c>
      <c r="E5123">
        <v>138</v>
      </c>
      <c r="F5123" t="str">
        <f t="shared" ref="F5123:F5186" si="241">IF(E5123&gt;239, "Dangerous", IF(E5123 &gt; 199,  "At-Risk", IF(E5123 &lt; 200, "Heart-Healthy", "Invalid")))</f>
        <v>Heart-Healthy</v>
      </c>
      <c r="G5123" t="s">
        <v>7398</v>
      </c>
      <c r="H5123">
        <v>72</v>
      </c>
      <c r="I5123">
        <v>1</v>
      </c>
      <c r="J5123">
        <v>1</v>
      </c>
      <c r="K5123">
        <v>1</v>
      </c>
      <c r="L5123">
        <v>0</v>
      </c>
      <c r="M5123">
        <v>1</v>
      </c>
      <c r="N5123">
        <v>6.4359162569999997</v>
      </c>
      <c r="O5123" t="s">
        <v>35</v>
      </c>
      <c r="P5123">
        <v>0</v>
      </c>
      <c r="Q5123">
        <v>0</v>
      </c>
      <c r="R5123">
        <v>7</v>
      </c>
      <c r="S5123">
        <v>8.7169808110000009</v>
      </c>
      <c r="T5123">
        <v>272098</v>
      </c>
      <c r="U5123">
        <v>34.090077239999999</v>
      </c>
      <c r="V5123">
        <v>231</v>
      </c>
      <c r="W5123" t="str">
        <f t="shared" ref="W5123:W5186" si="242">IF(V5123&gt;499, "Very High", IF(V5123&gt;199, "High", IF(V5123 &gt; 149,  "Borderline High", IF(V5123 &lt; 150, "Healthy", "Invalid"))))</f>
        <v>High</v>
      </c>
      <c r="X5123">
        <v>7</v>
      </c>
      <c r="Y5123">
        <v>10</v>
      </c>
      <c r="Z5123" t="s">
        <v>61</v>
      </c>
      <c r="AA5123" t="s">
        <v>31</v>
      </c>
      <c r="AB5123" t="s">
        <v>32</v>
      </c>
      <c r="AC5123">
        <v>0</v>
      </c>
    </row>
    <row r="5124" spans="1:29" x14ac:dyDescent="0.25">
      <c r="A5124" t="s">
        <v>8287</v>
      </c>
      <c r="B5124">
        <v>90</v>
      </c>
      <c r="C5124" s="3" t="str">
        <f t="shared" si="240"/>
        <v>Old</v>
      </c>
      <c r="D5124" t="s">
        <v>27</v>
      </c>
      <c r="E5124">
        <v>214</v>
      </c>
      <c r="F5124" t="str">
        <f t="shared" si="241"/>
        <v>At-Risk</v>
      </c>
      <c r="G5124" t="s">
        <v>4523</v>
      </c>
      <c r="H5124">
        <v>103</v>
      </c>
      <c r="I5124">
        <v>1</v>
      </c>
      <c r="J5124">
        <v>1</v>
      </c>
      <c r="K5124">
        <v>1</v>
      </c>
      <c r="L5124">
        <v>1</v>
      </c>
      <c r="M5124">
        <v>0</v>
      </c>
      <c r="N5124">
        <v>12.185463199999999</v>
      </c>
      <c r="O5124" t="s">
        <v>35</v>
      </c>
      <c r="P5124">
        <v>1</v>
      </c>
      <c r="Q5124">
        <v>0</v>
      </c>
      <c r="R5124">
        <v>7</v>
      </c>
      <c r="S5124">
        <v>3.5765342520000001</v>
      </c>
      <c r="T5124">
        <v>253533</v>
      </c>
      <c r="U5124">
        <v>24.005425509999998</v>
      </c>
      <c r="V5124">
        <v>437</v>
      </c>
      <c r="W5124" t="str">
        <f t="shared" si="242"/>
        <v>High</v>
      </c>
      <c r="X5124">
        <v>5</v>
      </c>
      <c r="Y5124">
        <v>4</v>
      </c>
      <c r="Z5124" t="s">
        <v>58</v>
      </c>
      <c r="AA5124" t="s">
        <v>50</v>
      </c>
      <c r="AB5124" t="s">
        <v>38</v>
      </c>
      <c r="AC5124">
        <v>1</v>
      </c>
    </row>
    <row r="5125" spans="1:29" x14ac:dyDescent="0.25">
      <c r="A5125" t="s">
        <v>8288</v>
      </c>
      <c r="B5125">
        <v>83</v>
      </c>
      <c r="C5125" s="3" t="str">
        <f t="shared" si="240"/>
        <v>Old</v>
      </c>
      <c r="D5125" t="s">
        <v>27</v>
      </c>
      <c r="E5125">
        <v>254</v>
      </c>
      <c r="F5125" t="str">
        <f t="shared" si="241"/>
        <v>Dangerous</v>
      </c>
      <c r="G5125" t="s">
        <v>8289</v>
      </c>
      <c r="H5125">
        <v>60</v>
      </c>
      <c r="I5125">
        <v>0</v>
      </c>
      <c r="J5125">
        <v>1</v>
      </c>
      <c r="K5125">
        <v>1</v>
      </c>
      <c r="L5125">
        <v>1</v>
      </c>
      <c r="M5125">
        <v>0</v>
      </c>
      <c r="N5125">
        <v>17.317293679999999</v>
      </c>
      <c r="O5125" t="s">
        <v>42</v>
      </c>
      <c r="P5125">
        <v>0</v>
      </c>
      <c r="Q5125">
        <v>1</v>
      </c>
      <c r="R5125">
        <v>5</v>
      </c>
      <c r="S5125">
        <v>11.582674129999999</v>
      </c>
      <c r="T5125">
        <v>87296</v>
      </c>
      <c r="U5125">
        <v>27.403236669999998</v>
      </c>
      <c r="V5125">
        <v>62</v>
      </c>
      <c r="W5125" t="str">
        <f t="shared" si="242"/>
        <v>Healthy</v>
      </c>
      <c r="X5125">
        <v>6</v>
      </c>
      <c r="Y5125">
        <v>7</v>
      </c>
      <c r="Z5125" t="s">
        <v>153</v>
      </c>
      <c r="AA5125" t="s">
        <v>50</v>
      </c>
      <c r="AB5125" t="s">
        <v>38</v>
      </c>
      <c r="AC5125">
        <v>1</v>
      </c>
    </row>
    <row r="5126" spans="1:29" x14ac:dyDescent="0.25">
      <c r="A5126" t="s">
        <v>8290</v>
      </c>
      <c r="B5126">
        <v>31</v>
      </c>
      <c r="C5126" s="3" t="str">
        <f t="shared" si="240"/>
        <v>Middle Age</v>
      </c>
      <c r="D5126" t="s">
        <v>27</v>
      </c>
      <c r="E5126">
        <v>198</v>
      </c>
      <c r="F5126" t="str">
        <f t="shared" si="241"/>
        <v>Heart-Healthy</v>
      </c>
      <c r="G5126" t="s">
        <v>1627</v>
      </c>
      <c r="H5126">
        <v>58</v>
      </c>
      <c r="I5126">
        <v>1</v>
      </c>
      <c r="J5126">
        <v>0</v>
      </c>
      <c r="K5126">
        <v>1</v>
      </c>
      <c r="L5126">
        <v>1</v>
      </c>
      <c r="M5126">
        <v>1</v>
      </c>
      <c r="N5126">
        <v>6.7866017430000003</v>
      </c>
      <c r="O5126" t="s">
        <v>42</v>
      </c>
      <c r="P5126">
        <v>0</v>
      </c>
      <c r="Q5126">
        <v>1</v>
      </c>
      <c r="R5126">
        <v>10</v>
      </c>
      <c r="S5126">
        <v>0.97904459499999996</v>
      </c>
      <c r="T5126">
        <v>131206</v>
      </c>
      <c r="U5126">
        <v>18.911062000000001</v>
      </c>
      <c r="V5126">
        <v>718</v>
      </c>
      <c r="W5126" t="str">
        <f t="shared" si="242"/>
        <v>Very High</v>
      </c>
      <c r="X5126">
        <v>6</v>
      </c>
      <c r="Y5126">
        <v>4</v>
      </c>
      <c r="Z5126" t="s">
        <v>43</v>
      </c>
      <c r="AA5126" t="s">
        <v>44</v>
      </c>
      <c r="AB5126" t="s">
        <v>38</v>
      </c>
      <c r="AC5126">
        <v>0</v>
      </c>
    </row>
    <row r="5127" spans="1:29" x14ac:dyDescent="0.25">
      <c r="A5127" t="s">
        <v>8291</v>
      </c>
      <c r="B5127">
        <v>38</v>
      </c>
      <c r="C5127" s="3" t="str">
        <f t="shared" si="240"/>
        <v>Middle Age</v>
      </c>
      <c r="D5127" t="s">
        <v>40</v>
      </c>
      <c r="E5127">
        <v>364</v>
      </c>
      <c r="F5127" t="str">
        <f t="shared" si="241"/>
        <v>Dangerous</v>
      </c>
      <c r="G5127" t="s">
        <v>808</v>
      </c>
      <c r="H5127">
        <v>56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16.211391939999999</v>
      </c>
      <c r="O5127" t="s">
        <v>42</v>
      </c>
      <c r="P5127">
        <v>0</v>
      </c>
      <c r="Q5127">
        <v>0</v>
      </c>
      <c r="R5127">
        <v>5</v>
      </c>
      <c r="S5127">
        <v>0.50887605000000002</v>
      </c>
      <c r="T5127">
        <v>39672</v>
      </c>
      <c r="U5127">
        <v>36.936267280000003</v>
      </c>
      <c r="V5127">
        <v>83</v>
      </c>
      <c r="W5127" t="str">
        <f t="shared" si="242"/>
        <v>Healthy</v>
      </c>
      <c r="X5127">
        <v>3</v>
      </c>
      <c r="Y5127">
        <v>4</v>
      </c>
      <c r="Z5127" t="s">
        <v>227</v>
      </c>
      <c r="AA5127" t="s">
        <v>44</v>
      </c>
      <c r="AB5127" t="s">
        <v>38</v>
      </c>
      <c r="AC5127">
        <v>1</v>
      </c>
    </row>
    <row r="5128" spans="1:29" x14ac:dyDescent="0.25">
      <c r="A5128" t="s">
        <v>8292</v>
      </c>
      <c r="B5128">
        <v>42</v>
      </c>
      <c r="C5128" s="3" t="str">
        <f t="shared" si="240"/>
        <v>Middle Age</v>
      </c>
      <c r="D5128" t="s">
        <v>27</v>
      </c>
      <c r="E5128">
        <v>367</v>
      </c>
      <c r="F5128" t="str">
        <f t="shared" si="241"/>
        <v>Dangerous</v>
      </c>
      <c r="G5128" t="s">
        <v>8293</v>
      </c>
      <c r="H5128">
        <v>62</v>
      </c>
      <c r="I5128">
        <v>0</v>
      </c>
      <c r="J5128">
        <v>0</v>
      </c>
      <c r="K5128">
        <v>1</v>
      </c>
      <c r="L5128">
        <v>1</v>
      </c>
      <c r="M5128">
        <v>1</v>
      </c>
      <c r="N5128">
        <v>0.111537732</v>
      </c>
      <c r="O5128" t="s">
        <v>29</v>
      </c>
      <c r="P5128">
        <v>1</v>
      </c>
      <c r="Q5128">
        <v>1</v>
      </c>
      <c r="R5128">
        <v>1</v>
      </c>
      <c r="S5128">
        <v>3.6360549230000001</v>
      </c>
      <c r="T5128">
        <v>45139</v>
      </c>
      <c r="U5128">
        <v>29.01826827</v>
      </c>
      <c r="V5128">
        <v>531</v>
      </c>
      <c r="W5128" t="str">
        <f t="shared" si="242"/>
        <v>Very High</v>
      </c>
      <c r="X5128">
        <v>3</v>
      </c>
      <c r="Y5128">
        <v>6</v>
      </c>
      <c r="Z5128" t="s">
        <v>96</v>
      </c>
      <c r="AA5128" t="s">
        <v>44</v>
      </c>
      <c r="AB5128" t="s">
        <v>32</v>
      </c>
      <c r="AC5128">
        <v>0</v>
      </c>
    </row>
    <row r="5129" spans="1:29" x14ac:dyDescent="0.25">
      <c r="A5129" t="s">
        <v>8294</v>
      </c>
      <c r="B5129">
        <v>63</v>
      </c>
      <c r="C5129" s="3" t="str">
        <f t="shared" si="240"/>
        <v>Old</v>
      </c>
      <c r="D5129" t="s">
        <v>27</v>
      </c>
      <c r="E5129">
        <v>132</v>
      </c>
      <c r="F5129" t="str">
        <f t="shared" si="241"/>
        <v>Heart-Healthy</v>
      </c>
      <c r="G5129" t="s">
        <v>8295</v>
      </c>
      <c r="H5129">
        <v>104</v>
      </c>
      <c r="I5129">
        <v>1</v>
      </c>
      <c r="J5129">
        <v>1</v>
      </c>
      <c r="K5129">
        <v>1</v>
      </c>
      <c r="L5129">
        <v>0</v>
      </c>
      <c r="M5129">
        <v>0</v>
      </c>
      <c r="N5129">
        <v>10.08113037</v>
      </c>
      <c r="O5129" t="s">
        <v>29</v>
      </c>
      <c r="P5129">
        <v>0</v>
      </c>
      <c r="Q5129">
        <v>0</v>
      </c>
      <c r="R5129">
        <v>9</v>
      </c>
      <c r="S5129">
        <v>9.7001415099999999</v>
      </c>
      <c r="T5129">
        <v>169423</v>
      </c>
      <c r="U5129">
        <v>19.057772509999999</v>
      </c>
      <c r="V5129">
        <v>315</v>
      </c>
      <c r="W5129" t="str">
        <f t="shared" si="242"/>
        <v>High</v>
      </c>
      <c r="X5129">
        <v>1</v>
      </c>
      <c r="Y5129">
        <v>5</v>
      </c>
      <c r="Z5129" t="s">
        <v>30</v>
      </c>
      <c r="AA5129" t="s">
        <v>31</v>
      </c>
      <c r="AB5129" t="s">
        <v>32</v>
      </c>
      <c r="AC5129">
        <v>0</v>
      </c>
    </row>
    <row r="5130" spans="1:29" x14ac:dyDescent="0.25">
      <c r="A5130" t="s">
        <v>8296</v>
      </c>
      <c r="B5130">
        <v>90</v>
      </c>
      <c r="C5130" s="3" t="str">
        <f t="shared" si="240"/>
        <v>Old</v>
      </c>
      <c r="D5130" t="s">
        <v>27</v>
      </c>
      <c r="E5130">
        <v>341</v>
      </c>
      <c r="F5130" t="str">
        <f t="shared" si="241"/>
        <v>Dangerous</v>
      </c>
      <c r="G5130" t="s">
        <v>8297</v>
      </c>
      <c r="H5130">
        <v>41</v>
      </c>
      <c r="I5130">
        <v>1</v>
      </c>
      <c r="J5130">
        <v>0</v>
      </c>
      <c r="K5130">
        <v>1</v>
      </c>
      <c r="L5130">
        <v>0</v>
      </c>
      <c r="M5130">
        <v>1</v>
      </c>
      <c r="N5130">
        <v>11.213953289999999</v>
      </c>
      <c r="O5130" t="s">
        <v>35</v>
      </c>
      <c r="P5130">
        <v>1</v>
      </c>
      <c r="Q5130">
        <v>1</v>
      </c>
      <c r="R5130">
        <v>2</v>
      </c>
      <c r="S5130">
        <v>7.084436202</v>
      </c>
      <c r="T5130">
        <v>152269</v>
      </c>
      <c r="U5130">
        <v>31.994446050000001</v>
      </c>
      <c r="V5130">
        <v>79</v>
      </c>
      <c r="W5130" t="str">
        <f t="shared" si="242"/>
        <v>Healthy</v>
      </c>
      <c r="X5130">
        <v>2</v>
      </c>
      <c r="Y5130">
        <v>6</v>
      </c>
      <c r="Z5130" t="s">
        <v>43</v>
      </c>
      <c r="AA5130" t="s">
        <v>44</v>
      </c>
      <c r="AB5130" t="s">
        <v>38</v>
      </c>
      <c r="AC5130">
        <v>1</v>
      </c>
    </row>
    <row r="5131" spans="1:29" x14ac:dyDescent="0.25">
      <c r="A5131" t="s">
        <v>8298</v>
      </c>
      <c r="B5131">
        <v>85</v>
      </c>
      <c r="C5131" s="3" t="str">
        <f t="shared" si="240"/>
        <v>Old</v>
      </c>
      <c r="D5131" t="s">
        <v>27</v>
      </c>
      <c r="E5131">
        <v>256</v>
      </c>
      <c r="F5131" t="str">
        <f t="shared" si="241"/>
        <v>Dangerous</v>
      </c>
      <c r="G5131" t="s">
        <v>422</v>
      </c>
      <c r="H5131">
        <v>80</v>
      </c>
      <c r="I5131">
        <v>1</v>
      </c>
      <c r="J5131">
        <v>0</v>
      </c>
      <c r="K5131">
        <v>1</v>
      </c>
      <c r="L5131">
        <v>0</v>
      </c>
      <c r="M5131">
        <v>0</v>
      </c>
      <c r="N5131">
        <v>15.866584939999999</v>
      </c>
      <c r="O5131" t="s">
        <v>35</v>
      </c>
      <c r="P5131">
        <v>1</v>
      </c>
      <c r="Q5131">
        <v>0</v>
      </c>
      <c r="R5131">
        <v>4</v>
      </c>
      <c r="S5131">
        <v>3.3309140039999998</v>
      </c>
      <c r="T5131">
        <v>270211</v>
      </c>
      <c r="U5131">
        <v>24.643142739999998</v>
      </c>
      <c r="V5131">
        <v>681</v>
      </c>
      <c r="W5131" t="str">
        <f t="shared" si="242"/>
        <v>Very High</v>
      </c>
      <c r="X5131">
        <v>0</v>
      </c>
      <c r="Y5131">
        <v>8</v>
      </c>
      <c r="Z5131" t="s">
        <v>81</v>
      </c>
      <c r="AA5131" t="s">
        <v>44</v>
      </c>
      <c r="AB5131" t="s">
        <v>32</v>
      </c>
      <c r="AC5131">
        <v>0</v>
      </c>
    </row>
    <row r="5132" spans="1:29" x14ac:dyDescent="0.25">
      <c r="A5132" t="s">
        <v>8299</v>
      </c>
      <c r="B5132">
        <v>29</v>
      </c>
      <c r="C5132" s="3" t="str">
        <f t="shared" si="240"/>
        <v>Young</v>
      </c>
      <c r="D5132" t="s">
        <v>27</v>
      </c>
      <c r="E5132">
        <v>377</v>
      </c>
      <c r="F5132" t="str">
        <f t="shared" si="241"/>
        <v>Dangerous</v>
      </c>
      <c r="G5132" t="s">
        <v>6415</v>
      </c>
      <c r="H5132">
        <v>99</v>
      </c>
      <c r="I5132">
        <v>0</v>
      </c>
      <c r="J5132">
        <v>1</v>
      </c>
      <c r="K5132">
        <v>1</v>
      </c>
      <c r="L5132">
        <v>0</v>
      </c>
      <c r="M5132">
        <v>1</v>
      </c>
      <c r="N5132">
        <v>19.328576330000001</v>
      </c>
      <c r="O5132" t="s">
        <v>29</v>
      </c>
      <c r="P5132">
        <v>0</v>
      </c>
      <c r="Q5132">
        <v>0</v>
      </c>
      <c r="R5132">
        <v>6</v>
      </c>
      <c r="S5132">
        <v>7.709868138</v>
      </c>
      <c r="T5132">
        <v>101396</v>
      </c>
      <c r="U5132">
        <v>34.024316200000001</v>
      </c>
      <c r="V5132">
        <v>177</v>
      </c>
      <c r="W5132" t="str">
        <f t="shared" si="242"/>
        <v>Borderline High</v>
      </c>
      <c r="X5132">
        <v>2</v>
      </c>
      <c r="Y5132">
        <v>5</v>
      </c>
      <c r="Z5132" t="s">
        <v>58</v>
      </c>
      <c r="AA5132" t="s">
        <v>50</v>
      </c>
      <c r="AB5132" t="s">
        <v>38</v>
      </c>
      <c r="AC5132">
        <v>0</v>
      </c>
    </row>
    <row r="5133" spans="1:29" x14ac:dyDescent="0.25">
      <c r="A5133" t="s">
        <v>8300</v>
      </c>
      <c r="B5133">
        <v>43</v>
      </c>
      <c r="C5133" s="3" t="str">
        <f t="shared" si="240"/>
        <v>Middle Age</v>
      </c>
      <c r="D5133" t="s">
        <v>27</v>
      </c>
      <c r="E5133">
        <v>348</v>
      </c>
      <c r="F5133" t="str">
        <f t="shared" si="241"/>
        <v>Dangerous</v>
      </c>
      <c r="G5133" t="s">
        <v>7206</v>
      </c>
      <c r="H5133">
        <v>42</v>
      </c>
      <c r="I5133">
        <v>0</v>
      </c>
      <c r="J5133">
        <v>1</v>
      </c>
      <c r="K5133">
        <v>1</v>
      </c>
      <c r="L5133">
        <v>0</v>
      </c>
      <c r="M5133">
        <v>1</v>
      </c>
      <c r="N5133">
        <v>19.838718830000001</v>
      </c>
      <c r="O5133" t="s">
        <v>35</v>
      </c>
      <c r="P5133">
        <v>0</v>
      </c>
      <c r="Q5133">
        <v>0</v>
      </c>
      <c r="R5133">
        <v>5</v>
      </c>
      <c r="S5133">
        <v>3.2481691179999999</v>
      </c>
      <c r="T5133">
        <v>215210</v>
      </c>
      <c r="U5133">
        <v>20.943819080000001</v>
      </c>
      <c r="V5133">
        <v>730</v>
      </c>
      <c r="W5133" t="str">
        <f t="shared" si="242"/>
        <v>Very High</v>
      </c>
      <c r="X5133">
        <v>6</v>
      </c>
      <c r="Y5133">
        <v>10</v>
      </c>
      <c r="Z5133" t="s">
        <v>125</v>
      </c>
      <c r="AA5133" t="s">
        <v>126</v>
      </c>
      <c r="AB5133" t="s">
        <v>32</v>
      </c>
      <c r="AC5133">
        <v>1</v>
      </c>
    </row>
    <row r="5134" spans="1:29" x14ac:dyDescent="0.25">
      <c r="A5134" t="s">
        <v>8301</v>
      </c>
      <c r="B5134">
        <v>89</v>
      </c>
      <c r="C5134" s="3" t="str">
        <f t="shared" si="240"/>
        <v>Old</v>
      </c>
      <c r="D5134" t="s">
        <v>27</v>
      </c>
      <c r="E5134">
        <v>338</v>
      </c>
      <c r="F5134" t="str">
        <f t="shared" si="241"/>
        <v>Dangerous</v>
      </c>
      <c r="G5134" t="s">
        <v>8302</v>
      </c>
      <c r="H5134">
        <v>102</v>
      </c>
      <c r="I5134">
        <v>1</v>
      </c>
      <c r="J5134">
        <v>0</v>
      </c>
      <c r="K5134">
        <v>1</v>
      </c>
      <c r="L5134">
        <v>0</v>
      </c>
      <c r="M5134">
        <v>1</v>
      </c>
      <c r="N5134">
        <v>18.791717640000002</v>
      </c>
      <c r="O5134" t="s">
        <v>42</v>
      </c>
      <c r="P5134">
        <v>0</v>
      </c>
      <c r="Q5134">
        <v>0</v>
      </c>
      <c r="R5134">
        <v>5</v>
      </c>
      <c r="S5134">
        <v>9.689435499</v>
      </c>
      <c r="T5134">
        <v>21449</v>
      </c>
      <c r="U5134">
        <v>27.655302379999998</v>
      </c>
      <c r="V5134">
        <v>417</v>
      </c>
      <c r="W5134" t="str">
        <f t="shared" si="242"/>
        <v>High</v>
      </c>
      <c r="X5134">
        <v>7</v>
      </c>
      <c r="Y5134">
        <v>9</v>
      </c>
      <c r="Z5134" t="s">
        <v>220</v>
      </c>
      <c r="AA5134" t="s">
        <v>31</v>
      </c>
      <c r="AB5134" t="s">
        <v>38</v>
      </c>
      <c r="AC5134">
        <v>1</v>
      </c>
    </row>
    <row r="5135" spans="1:29" x14ac:dyDescent="0.25">
      <c r="A5135" t="s">
        <v>8303</v>
      </c>
      <c r="B5135">
        <v>80</v>
      </c>
      <c r="C5135" s="3" t="str">
        <f t="shared" si="240"/>
        <v>Old</v>
      </c>
      <c r="D5135" t="s">
        <v>40</v>
      </c>
      <c r="E5135">
        <v>243</v>
      </c>
      <c r="F5135" t="str">
        <f t="shared" si="241"/>
        <v>Dangerous</v>
      </c>
      <c r="G5135" t="s">
        <v>840</v>
      </c>
      <c r="H5135">
        <v>48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10.17152621</v>
      </c>
      <c r="O5135" t="s">
        <v>35</v>
      </c>
      <c r="P5135">
        <v>1</v>
      </c>
      <c r="Q5135">
        <v>0</v>
      </c>
      <c r="R5135">
        <v>6</v>
      </c>
      <c r="S5135">
        <v>6.9154755579999998</v>
      </c>
      <c r="T5135">
        <v>168963</v>
      </c>
      <c r="U5135">
        <v>31.45057349</v>
      </c>
      <c r="V5135">
        <v>31</v>
      </c>
      <c r="W5135" t="str">
        <f t="shared" si="242"/>
        <v>Healthy</v>
      </c>
      <c r="X5135">
        <v>0</v>
      </c>
      <c r="Y5135">
        <v>10</v>
      </c>
      <c r="Z5135" t="s">
        <v>58</v>
      </c>
      <c r="AA5135" t="s">
        <v>50</v>
      </c>
      <c r="AB5135" t="s">
        <v>38</v>
      </c>
      <c r="AC5135">
        <v>0</v>
      </c>
    </row>
    <row r="5136" spans="1:29" x14ac:dyDescent="0.25">
      <c r="A5136" t="s">
        <v>8304</v>
      </c>
      <c r="B5136">
        <v>64</v>
      </c>
      <c r="C5136" s="3" t="str">
        <f t="shared" si="240"/>
        <v>Old</v>
      </c>
      <c r="D5136" t="s">
        <v>40</v>
      </c>
      <c r="E5136">
        <v>181</v>
      </c>
      <c r="F5136" t="str">
        <f t="shared" si="241"/>
        <v>Heart-Healthy</v>
      </c>
      <c r="G5136" t="s">
        <v>8305</v>
      </c>
      <c r="H5136">
        <v>80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13.89079839</v>
      </c>
      <c r="O5136" t="s">
        <v>42</v>
      </c>
      <c r="P5136">
        <v>1</v>
      </c>
      <c r="Q5136">
        <v>0</v>
      </c>
      <c r="R5136">
        <v>2</v>
      </c>
      <c r="S5136">
        <v>1.384012885</v>
      </c>
      <c r="T5136">
        <v>237510</v>
      </c>
      <c r="U5136">
        <v>36.881170930000003</v>
      </c>
      <c r="V5136">
        <v>478</v>
      </c>
      <c r="W5136" t="str">
        <f t="shared" si="242"/>
        <v>High</v>
      </c>
      <c r="X5136">
        <v>1</v>
      </c>
      <c r="Y5136">
        <v>10</v>
      </c>
      <c r="Z5136" t="s">
        <v>43</v>
      </c>
      <c r="AA5136" t="s">
        <v>44</v>
      </c>
      <c r="AB5136" t="s">
        <v>38</v>
      </c>
      <c r="AC5136">
        <v>0</v>
      </c>
    </row>
    <row r="5137" spans="1:29" x14ac:dyDescent="0.25">
      <c r="A5137" t="s">
        <v>8306</v>
      </c>
      <c r="B5137">
        <v>75</v>
      </c>
      <c r="C5137" s="3" t="str">
        <f t="shared" si="240"/>
        <v>Old</v>
      </c>
      <c r="D5137" t="s">
        <v>27</v>
      </c>
      <c r="E5137">
        <v>160</v>
      </c>
      <c r="F5137" t="str">
        <f t="shared" si="241"/>
        <v>Heart-Healthy</v>
      </c>
      <c r="G5137" t="s">
        <v>1196</v>
      </c>
      <c r="H5137">
        <v>59</v>
      </c>
      <c r="I5137">
        <v>1</v>
      </c>
      <c r="J5137">
        <v>1</v>
      </c>
      <c r="K5137">
        <v>1</v>
      </c>
      <c r="L5137">
        <v>0</v>
      </c>
      <c r="M5137">
        <v>0</v>
      </c>
      <c r="N5137">
        <v>19.39552248</v>
      </c>
      <c r="O5137" t="s">
        <v>29</v>
      </c>
      <c r="P5137">
        <v>1</v>
      </c>
      <c r="Q5137">
        <v>1</v>
      </c>
      <c r="R5137">
        <v>9</v>
      </c>
      <c r="S5137">
        <v>0.10822232800000001</v>
      </c>
      <c r="T5137">
        <v>62302</v>
      </c>
      <c r="U5137">
        <v>20.45607515</v>
      </c>
      <c r="V5137">
        <v>124</v>
      </c>
      <c r="W5137" t="str">
        <f t="shared" si="242"/>
        <v>Healthy</v>
      </c>
      <c r="X5137">
        <v>7</v>
      </c>
      <c r="Y5137">
        <v>6</v>
      </c>
      <c r="Z5137" t="s">
        <v>76</v>
      </c>
      <c r="AA5137" t="s">
        <v>50</v>
      </c>
      <c r="AB5137" t="s">
        <v>38</v>
      </c>
      <c r="AC5137">
        <v>0</v>
      </c>
    </row>
    <row r="5138" spans="1:29" x14ac:dyDescent="0.25">
      <c r="A5138" t="s">
        <v>8307</v>
      </c>
      <c r="B5138">
        <v>60</v>
      </c>
      <c r="C5138" s="3" t="str">
        <f t="shared" si="240"/>
        <v>Old</v>
      </c>
      <c r="D5138" t="s">
        <v>27</v>
      </c>
      <c r="E5138">
        <v>150</v>
      </c>
      <c r="F5138" t="str">
        <f t="shared" si="241"/>
        <v>Heart-Healthy</v>
      </c>
      <c r="G5138" t="s">
        <v>5155</v>
      </c>
      <c r="H5138">
        <v>74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15.55333903</v>
      </c>
      <c r="O5138" t="s">
        <v>42</v>
      </c>
      <c r="P5138">
        <v>0</v>
      </c>
      <c r="Q5138">
        <v>0</v>
      </c>
      <c r="R5138">
        <v>6</v>
      </c>
      <c r="S5138">
        <v>4.7333702410000003</v>
      </c>
      <c r="T5138">
        <v>285923</v>
      </c>
      <c r="U5138">
        <v>37.822124899999999</v>
      </c>
      <c r="V5138">
        <v>202</v>
      </c>
      <c r="W5138" t="str">
        <f t="shared" si="242"/>
        <v>High</v>
      </c>
      <c r="X5138">
        <v>5</v>
      </c>
      <c r="Y5138">
        <v>7</v>
      </c>
      <c r="Z5138" t="s">
        <v>66</v>
      </c>
      <c r="AA5138" t="s">
        <v>67</v>
      </c>
      <c r="AB5138" t="s">
        <v>32</v>
      </c>
      <c r="AC5138">
        <v>0</v>
      </c>
    </row>
    <row r="5139" spans="1:29" x14ac:dyDescent="0.25">
      <c r="A5139" t="s">
        <v>8308</v>
      </c>
      <c r="B5139">
        <v>30</v>
      </c>
      <c r="C5139" s="3" t="str">
        <f t="shared" si="240"/>
        <v>Young</v>
      </c>
      <c r="D5139" t="s">
        <v>27</v>
      </c>
      <c r="E5139">
        <v>189</v>
      </c>
      <c r="F5139" t="str">
        <f t="shared" si="241"/>
        <v>Heart-Healthy</v>
      </c>
      <c r="G5139" t="s">
        <v>7179</v>
      </c>
      <c r="H5139">
        <v>79</v>
      </c>
      <c r="I5139">
        <v>1</v>
      </c>
      <c r="J5139">
        <v>0</v>
      </c>
      <c r="K5139">
        <v>1</v>
      </c>
      <c r="L5139">
        <v>0</v>
      </c>
      <c r="M5139">
        <v>1</v>
      </c>
      <c r="N5139">
        <v>11.8899913</v>
      </c>
      <c r="O5139" t="s">
        <v>29</v>
      </c>
      <c r="P5139">
        <v>1</v>
      </c>
      <c r="Q5139">
        <v>1</v>
      </c>
      <c r="R5139">
        <v>8</v>
      </c>
      <c r="S5139">
        <v>2.8030084679999998</v>
      </c>
      <c r="T5139">
        <v>40967</v>
      </c>
      <c r="U5139">
        <v>20.904584239999998</v>
      </c>
      <c r="V5139">
        <v>265</v>
      </c>
      <c r="W5139" t="str">
        <f t="shared" si="242"/>
        <v>High</v>
      </c>
      <c r="X5139">
        <v>2</v>
      </c>
      <c r="Y5139">
        <v>7</v>
      </c>
      <c r="Z5139" t="s">
        <v>49</v>
      </c>
      <c r="AA5139" t="s">
        <v>50</v>
      </c>
      <c r="AB5139" t="s">
        <v>38</v>
      </c>
      <c r="AC5139">
        <v>1</v>
      </c>
    </row>
    <row r="5140" spans="1:29" x14ac:dyDescent="0.25">
      <c r="A5140" t="s">
        <v>8309</v>
      </c>
      <c r="B5140">
        <v>35</v>
      </c>
      <c r="C5140" s="3" t="str">
        <f t="shared" si="240"/>
        <v>Middle Age</v>
      </c>
      <c r="D5140" t="s">
        <v>27</v>
      </c>
      <c r="E5140">
        <v>270</v>
      </c>
      <c r="F5140" t="str">
        <f t="shared" si="241"/>
        <v>Dangerous</v>
      </c>
      <c r="G5140" t="s">
        <v>8310</v>
      </c>
      <c r="H5140">
        <v>78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2.93739763</v>
      </c>
      <c r="O5140" t="s">
        <v>35</v>
      </c>
      <c r="P5140">
        <v>0</v>
      </c>
      <c r="Q5140">
        <v>0</v>
      </c>
      <c r="R5140">
        <v>2</v>
      </c>
      <c r="S5140">
        <v>4.9974098830000004</v>
      </c>
      <c r="T5140">
        <v>288916</v>
      </c>
      <c r="U5140">
        <v>28.2578481</v>
      </c>
      <c r="V5140">
        <v>497</v>
      </c>
      <c r="W5140" t="str">
        <f t="shared" si="242"/>
        <v>High</v>
      </c>
      <c r="X5140">
        <v>6</v>
      </c>
      <c r="Y5140">
        <v>8</v>
      </c>
      <c r="Z5140" t="s">
        <v>153</v>
      </c>
      <c r="AA5140" t="s">
        <v>50</v>
      </c>
      <c r="AB5140" t="s">
        <v>38</v>
      </c>
      <c r="AC5140">
        <v>0</v>
      </c>
    </row>
    <row r="5141" spans="1:29" x14ac:dyDescent="0.25">
      <c r="A5141" t="s">
        <v>8311</v>
      </c>
      <c r="B5141">
        <v>36</v>
      </c>
      <c r="C5141" s="3" t="str">
        <f t="shared" si="240"/>
        <v>Middle Age</v>
      </c>
      <c r="D5141" t="s">
        <v>27</v>
      </c>
      <c r="E5141">
        <v>148</v>
      </c>
      <c r="F5141" t="str">
        <f t="shared" si="241"/>
        <v>Heart-Healthy</v>
      </c>
      <c r="G5141" t="s">
        <v>3447</v>
      </c>
      <c r="H5141">
        <v>77</v>
      </c>
      <c r="I5141">
        <v>1</v>
      </c>
      <c r="J5141">
        <v>0</v>
      </c>
      <c r="K5141">
        <v>1</v>
      </c>
      <c r="L5141">
        <v>0</v>
      </c>
      <c r="M5141">
        <v>1</v>
      </c>
      <c r="N5141">
        <v>18.497587100000001</v>
      </c>
      <c r="O5141" t="s">
        <v>35</v>
      </c>
      <c r="P5141">
        <v>1</v>
      </c>
      <c r="Q5141">
        <v>0</v>
      </c>
      <c r="R5141">
        <v>3</v>
      </c>
      <c r="S5141">
        <v>3.6655521539999998</v>
      </c>
      <c r="T5141">
        <v>26147</v>
      </c>
      <c r="U5141">
        <v>21.23045947</v>
      </c>
      <c r="V5141">
        <v>382</v>
      </c>
      <c r="W5141" t="str">
        <f t="shared" si="242"/>
        <v>High</v>
      </c>
      <c r="X5141">
        <v>3</v>
      </c>
      <c r="Y5141">
        <v>4</v>
      </c>
      <c r="Z5141" t="s">
        <v>66</v>
      </c>
      <c r="AA5141" t="s">
        <v>67</v>
      </c>
      <c r="AB5141" t="s">
        <v>32</v>
      </c>
      <c r="AC5141">
        <v>0</v>
      </c>
    </row>
    <row r="5142" spans="1:29" x14ac:dyDescent="0.25">
      <c r="A5142" t="s">
        <v>8312</v>
      </c>
      <c r="B5142">
        <v>22</v>
      </c>
      <c r="C5142" s="3" t="str">
        <f t="shared" si="240"/>
        <v>Young</v>
      </c>
      <c r="D5142" t="s">
        <v>27</v>
      </c>
      <c r="E5142">
        <v>217</v>
      </c>
      <c r="F5142" t="str">
        <f t="shared" si="241"/>
        <v>At-Risk</v>
      </c>
      <c r="G5142" t="s">
        <v>8313</v>
      </c>
      <c r="H5142">
        <v>62</v>
      </c>
      <c r="I5142">
        <v>1</v>
      </c>
      <c r="J5142">
        <v>0</v>
      </c>
      <c r="K5142">
        <v>1</v>
      </c>
      <c r="L5142">
        <v>0</v>
      </c>
      <c r="M5142">
        <v>1</v>
      </c>
      <c r="N5142">
        <v>3.3015783679999999</v>
      </c>
      <c r="O5142" t="s">
        <v>42</v>
      </c>
      <c r="P5142">
        <v>1</v>
      </c>
      <c r="Q5142">
        <v>0</v>
      </c>
      <c r="R5142">
        <v>6</v>
      </c>
      <c r="S5142">
        <v>4.0661396019999998</v>
      </c>
      <c r="T5142">
        <v>203774</v>
      </c>
      <c r="U5142">
        <v>21.365789240000002</v>
      </c>
      <c r="V5142">
        <v>377</v>
      </c>
      <c r="W5142" t="str">
        <f t="shared" si="242"/>
        <v>High</v>
      </c>
      <c r="X5142">
        <v>3</v>
      </c>
      <c r="Y5142">
        <v>5</v>
      </c>
      <c r="Z5142" t="s">
        <v>227</v>
      </c>
      <c r="AA5142" t="s">
        <v>44</v>
      </c>
      <c r="AB5142" t="s">
        <v>38</v>
      </c>
      <c r="AC5142">
        <v>1</v>
      </c>
    </row>
    <row r="5143" spans="1:29" x14ac:dyDescent="0.25">
      <c r="A5143" t="s">
        <v>8314</v>
      </c>
      <c r="B5143">
        <v>20</v>
      </c>
      <c r="C5143" s="3" t="str">
        <f t="shared" si="240"/>
        <v>Young</v>
      </c>
      <c r="D5143" t="s">
        <v>40</v>
      </c>
      <c r="E5143">
        <v>130</v>
      </c>
      <c r="F5143" t="str">
        <f t="shared" si="241"/>
        <v>Heart-Healthy</v>
      </c>
      <c r="G5143" t="s">
        <v>8315</v>
      </c>
      <c r="H5143">
        <v>98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17.35324473</v>
      </c>
      <c r="O5143" t="s">
        <v>35</v>
      </c>
      <c r="P5143">
        <v>1</v>
      </c>
      <c r="Q5143">
        <v>1</v>
      </c>
      <c r="R5143">
        <v>4</v>
      </c>
      <c r="S5143">
        <v>1.961503553</v>
      </c>
      <c r="T5143">
        <v>175229</v>
      </c>
      <c r="U5143">
        <v>21.138427539999999</v>
      </c>
      <c r="V5143">
        <v>98</v>
      </c>
      <c r="W5143" t="str">
        <f t="shared" si="242"/>
        <v>Healthy</v>
      </c>
      <c r="X5143">
        <v>2</v>
      </c>
      <c r="Y5143">
        <v>8</v>
      </c>
      <c r="Z5143" t="s">
        <v>53</v>
      </c>
      <c r="AA5143" t="s">
        <v>44</v>
      </c>
      <c r="AB5143" t="s">
        <v>38</v>
      </c>
      <c r="AC5143">
        <v>1</v>
      </c>
    </row>
    <row r="5144" spans="1:29" x14ac:dyDescent="0.25">
      <c r="A5144" t="s">
        <v>8316</v>
      </c>
      <c r="B5144">
        <v>47</v>
      </c>
      <c r="C5144" s="3" t="str">
        <f t="shared" si="240"/>
        <v>Middle Age</v>
      </c>
      <c r="D5144" t="s">
        <v>27</v>
      </c>
      <c r="E5144">
        <v>145</v>
      </c>
      <c r="F5144" t="str">
        <f t="shared" si="241"/>
        <v>Heart-Healthy</v>
      </c>
      <c r="G5144" t="s">
        <v>8317</v>
      </c>
      <c r="H5144">
        <v>85</v>
      </c>
      <c r="I5144">
        <v>1</v>
      </c>
      <c r="J5144">
        <v>0</v>
      </c>
      <c r="K5144">
        <v>1</v>
      </c>
      <c r="L5144">
        <v>0</v>
      </c>
      <c r="M5144">
        <v>1</v>
      </c>
      <c r="N5144">
        <v>8.7237567160000005</v>
      </c>
      <c r="O5144" t="s">
        <v>42</v>
      </c>
      <c r="P5144">
        <v>0</v>
      </c>
      <c r="Q5144">
        <v>1</v>
      </c>
      <c r="R5144">
        <v>3</v>
      </c>
      <c r="S5144">
        <v>3.1746761029999999</v>
      </c>
      <c r="T5144">
        <v>33522</v>
      </c>
      <c r="U5144">
        <v>23.004869670000001</v>
      </c>
      <c r="V5144">
        <v>349</v>
      </c>
      <c r="W5144" t="str">
        <f t="shared" si="242"/>
        <v>High</v>
      </c>
      <c r="X5144">
        <v>3</v>
      </c>
      <c r="Y5144">
        <v>5</v>
      </c>
      <c r="Z5144" t="s">
        <v>227</v>
      </c>
      <c r="AA5144" t="s">
        <v>44</v>
      </c>
      <c r="AB5144" t="s">
        <v>38</v>
      </c>
      <c r="AC5144">
        <v>0</v>
      </c>
    </row>
    <row r="5145" spans="1:29" x14ac:dyDescent="0.25">
      <c r="A5145" t="s">
        <v>8318</v>
      </c>
      <c r="B5145">
        <v>42</v>
      </c>
      <c r="C5145" s="3" t="str">
        <f t="shared" si="240"/>
        <v>Middle Age</v>
      </c>
      <c r="D5145" t="s">
        <v>27</v>
      </c>
      <c r="E5145">
        <v>190</v>
      </c>
      <c r="F5145" t="str">
        <f t="shared" si="241"/>
        <v>Heart-Healthy</v>
      </c>
      <c r="G5145" t="s">
        <v>3802</v>
      </c>
      <c r="H5145">
        <v>76</v>
      </c>
      <c r="I5145">
        <v>1</v>
      </c>
      <c r="J5145">
        <v>0</v>
      </c>
      <c r="K5145">
        <v>1</v>
      </c>
      <c r="L5145">
        <v>0</v>
      </c>
      <c r="M5145">
        <v>1</v>
      </c>
      <c r="N5145">
        <v>13.898443759999999</v>
      </c>
      <c r="O5145" t="s">
        <v>35</v>
      </c>
      <c r="P5145">
        <v>1</v>
      </c>
      <c r="Q5145">
        <v>1</v>
      </c>
      <c r="R5145">
        <v>5</v>
      </c>
      <c r="S5145">
        <v>5.3543978540000001</v>
      </c>
      <c r="T5145">
        <v>74504</v>
      </c>
      <c r="U5145">
        <v>29.141581599999999</v>
      </c>
      <c r="V5145">
        <v>97</v>
      </c>
      <c r="W5145" t="str">
        <f t="shared" si="242"/>
        <v>Healthy</v>
      </c>
      <c r="X5145">
        <v>2</v>
      </c>
      <c r="Y5145">
        <v>7</v>
      </c>
      <c r="Z5145" t="s">
        <v>70</v>
      </c>
      <c r="AA5145" t="s">
        <v>37</v>
      </c>
      <c r="AB5145" t="s">
        <v>38</v>
      </c>
      <c r="AC5145">
        <v>1</v>
      </c>
    </row>
    <row r="5146" spans="1:29" x14ac:dyDescent="0.25">
      <c r="A5146" t="s">
        <v>8319</v>
      </c>
      <c r="B5146">
        <v>33</v>
      </c>
      <c r="C5146" s="3" t="str">
        <f t="shared" si="240"/>
        <v>Middle Age</v>
      </c>
      <c r="D5146" t="s">
        <v>40</v>
      </c>
      <c r="E5146">
        <v>322</v>
      </c>
      <c r="F5146" t="str">
        <f t="shared" si="241"/>
        <v>Dangerous</v>
      </c>
      <c r="G5146" t="s">
        <v>2917</v>
      </c>
      <c r="H5146">
        <v>45</v>
      </c>
      <c r="I5146">
        <v>1</v>
      </c>
      <c r="J5146">
        <v>0</v>
      </c>
      <c r="K5146">
        <v>0</v>
      </c>
      <c r="L5146">
        <v>1</v>
      </c>
      <c r="M5146">
        <v>1</v>
      </c>
      <c r="N5146">
        <v>19.11286458</v>
      </c>
      <c r="O5146" t="s">
        <v>29</v>
      </c>
      <c r="P5146">
        <v>0</v>
      </c>
      <c r="Q5146">
        <v>0</v>
      </c>
      <c r="R5146">
        <v>2</v>
      </c>
      <c r="S5146">
        <v>0.34135147300000002</v>
      </c>
      <c r="T5146">
        <v>31647</v>
      </c>
      <c r="U5146">
        <v>25.425804880000001</v>
      </c>
      <c r="V5146">
        <v>773</v>
      </c>
      <c r="W5146" t="str">
        <f t="shared" si="242"/>
        <v>Very High</v>
      </c>
      <c r="X5146">
        <v>6</v>
      </c>
      <c r="Y5146">
        <v>5</v>
      </c>
      <c r="Z5146" t="s">
        <v>125</v>
      </c>
      <c r="AA5146" t="s">
        <v>126</v>
      </c>
      <c r="AB5146" t="s">
        <v>32</v>
      </c>
      <c r="AC5146">
        <v>0</v>
      </c>
    </row>
    <row r="5147" spans="1:29" x14ac:dyDescent="0.25">
      <c r="A5147" t="s">
        <v>8320</v>
      </c>
      <c r="B5147">
        <v>70</v>
      </c>
      <c r="C5147" s="3" t="str">
        <f t="shared" si="240"/>
        <v>Old</v>
      </c>
      <c r="D5147" t="s">
        <v>27</v>
      </c>
      <c r="E5147">
        <v>292</v>
      </c>
      <c r="F5147" t="str">
        <f t="shared" si="241"/>
        <v>Dangerous</v>
      </c>
      <c r="G5147" t="s">
        <v>7063</v>
      </c>
      <c r="H5147">
        <v>41</v>
      </c>
      <c r="I5147">
        <v>1</v>
      </c>
      <c r="J5147">
        <v>0</v>
      </c>
      <c r="K5147">
        <v>1</v>
      </c>
      <c r="L5147">
        <v>0</v>
      </c>
      <c r="M5147">
        <v>1</v>
      </c>
      <c r="N5147">
        <v>18.83161247</v>
      </c>
      <c r="O5147" t="s">
        <v>29</v>
      </c>
      <c r="P5147">
        <v>0</v>
      </c>
      <c r="Q5147">
        <v>0</v>
      </c>
      <c r="R5147">
        <v>4</v>
      </c>
      <c r="S5147">
        <v>7.267724276</v>
      </c>
      <c r="T5147">
        <v>83600</v>
      </c>
      <c r="U5147">
        <v>27.375796380000001</v>
      </c>
      <c r="V5147">
        <v>771</v>
      </c>
      <c r="W5147" t="str">
        <f t="shared" si="242"/>
        <v>Very High</v>
      </c>
      <c r="X5147">
        <v>1</v>
      </c>
      <c r="Y5147">
        <v>8</v>
      </c>
      <c r="Z5147" t="s">
        <v>227</v>
      </c>
      <c r="AA5147" t="s">
        <v>44</v>
      </c>
      <c r="AB5147" t="s">
        <v>38</v>
      </c>
      <c r="AC5147">
        <v>0</v>
      </c>
    </row>
    <row r="5148" spans="1:29" x14ac:dyDescent="0.25">
      <c r="A5148" t="s">
        <v>8321</v>
      </c>
      <c r="B5148">
        <v>78</v>
      </c>
      <c r="C5148" s="3" t="str">
        <f t="shared" si="240"/>
        <v>Old</v>
      </c>
      <c r="D5148" t="s">
        <v>27</v>
      </c>
      <c r="E5148">
        <v>388</v>
      </c>
      <c r="F5148" t="str">
        <f t="shared" si="241"/>
        <v>Dangerous</v>
      </c>
      <c r="G5148" t="s">
        <v>3306</v>
      </c>
      <c r="H5148">
        <v>53</v>
      </c>
      <c r="I5148">
        <v>1</v>
      </c>
      <c r="J5148">
        <v>1</v>
      </c>
      <c r="K5148">
        <v>1</v>
      </c>
      <c r="L5148">
        <v>0</v>
      </c>
      <c r="M5148">
        <v>0</v>
      </c>
      <c r="N5148">
        <v>1.8309000849999999</v>
      </c>
      <c r="O5148" t="s">
        <v>35</v>
      </c>
      <c r="P5148">
        <v>1</v>
      </c>
      <c r="Q5148">
        <v>1</v>
      </c>
      <c r="R5148">
        <v>2</v>
      </c>
      <c r="S5148">
        <v>0.128028858</v>
      </c>
      <c r="T5148">
        <v>23525</v>
      </c>
      <c r="U5148">
        <v>20.33201918</v>
      </c>
      <c r="V5148">
        <v>48</v>
      </c>
      <c r="W5148" t="str">
        <f t="shared" si="242"/>
        <v>Healthy</v>
      </c>
      <c r="X5148">
        <v>7</v>
      </c>
      <c r="Y5148">
        <v>7</v>
      </c>
      <c r="Z5148" t="s">
        <v>125</v>
      </c>
      <c r="AA5148" t="s">
        <v>126</v>
      </c>
      <c r="AB5148" t="s">
        <v>32</v>
      </c>
      <c r="AC5148">
        <v>0</v>
      </c>
    </row>
    <row r="5149" spans="1:29" x14ac:dyDescent="0.25">
      <c r="A5149" t="s">
        <v>8322</v>
      </c>
      <c r="B5149">
        <v>31</v>
      </c>
      <c r="C5149" s="3" t="str">
        <f t="shared" si="240"/>
        <v>Middle Age</v>
      </c>
      <c r="D5149" t="s">
        <v>27</v>
      </c>
      <c r="E5149">
        <v>310</v>
      </c>
      <c r="F5149" t="str">
        <f t="shared" si="241"/>
        <v>Dangerous</v>
      </c>
      <c r="G5149" t="s">
        <v>8323</v>
      </c>
      <c r="H5149">
        <v>44</v>
      </c>
      <c r="I5149">
        <v>1</v>
      </c>
      <c r="J5149">
        <v>1</v>
      </c>
      <c r="K5149">
        <v>1</v>
      </c>
      <c r="L5149">
        <v>0</v>
      </c>
      <c r="M5149">
        <v>1</v>
      </c>
      <c r="N5149">
        <v>11.885032199999999</v>
      </c>
      <c r="O5149" t="s">
        <v>42</v>
      </c>
      <c r="P5149">
        <v>1</v>
      </c>
      <c r="Q5149">
        <v>1</v>
      </c>
      <c r="R5149">
        <v>3</v>
      </c>
      <c r="S5149">
        <v>5.9755727429999999</v>
      </c>
      <c r="T5149">
        <v>66393</v>
      </c>
      <c r="U5149">
        <v>36.496296780000002</v>
      </c>
      <c r="V5149">
        <v>319</v>
      </c>
      <c r="W5149" t="str">
        <f t="shared" si="242"/>
        <v>High</v>
      </c>
      <c r="X5149">
        <v>5</v>
      </c>
      <c r="Y5149">
        <v>8</v>
      </c>
      <c r="Z5149" t="s">
        <v>227</v>
      </c>
      <c r="AA5149" t="s">
        <v>44</v>
      </c>
      <c r="AB5149" t="s">
        <v>38</v>
      </c>
      <c r="AC5149">
        <v>0</v>
      </c>
    </row>
    <row r="5150" spans="1:29" x14ac:dyDescent="0.25">
      <c r="A5150" t="s">
        <v>8324</v>
      </c>
      <c r="B5150">
        <v>50</v>
      </c>
      <c r="C5150" s="3" t="str">
        <f t="shared" si="240"/>
        <v>Middle Age</v>
      </c>
      <c r="D5150" t="s">
        <v>27</v>
      </c>
      <c r="E5150">
        <v>280</v>
      </c>
      <c r="F5150" t="str">
        <f t="shared" si="241"/>
        <v>Dangerous</v>
      </c>
      <c r="G5150" t="s">
        <v>1864</v>
      </c>
      <c r="H5150">
        <v>79</v>
      </c>
      <c r="I5150">
        <v>1</v>
      </c>
      <c r="J5150">
        <v>1</v>
      </c>
      <c r="K5150">
        <v>1</v>
      </c>
      <c r="L5150">
        <v>0</v>
      </c>
      <c r="M5150">
        <v>1</v>
      </c>
      <c r="N5150">
        <v>1.3855162679999999</v>
      </c>
      <c r="O5150" t="s">
        <v>42</v>
      </c>
      <c r="P5150">
        <v>1</v>
      </c>
      <c r="Q5150">
        <v>1</v>
      </c>
      <c r="R5150">
        <v>7</v>
      </c>
      <c r="S5150">
        <v>3.749244</v>
      </c>
      <c r="T5150">
        <v>163070</v>
      </c>
      <c r="U5150">
        <v>38.604776110000003</v>
      </c>
      <c r="V5150">
        <v>331</v>
      </c>
      <c r="W5150" t="str">
        <f t="shared" si="242"/>
        <v>High</v>
      </c>
      <c r="X5150">
        <v>3</v>
      </c>
      <c r="Y5150">
        <v>8</v>
      </c>
      <c r="Z5150" t="s">
        <v>73</v>
      </c>
      <c r="AA5150" t="s">
        <v>50</v>
      </c>
      <c r="AB5150" t="s">
        <v>38</v>
      </c>
      <c r="AC5150">
        <v>0</v>
      </c>
    </row>
    <row r="5151" spans="1:29" x14ac:dyDescent="0.25">
      <c r="A5151" t="s">
        <v>8325</v>
      </c>
      <c r="B5151">
        <v>81</v>
      </c>
      <c r="C5151" s="3" t="str">
        <f t="shared" si="240"/>
        <v>Old</v>
      </c>
      <c r="D5151" t="s">
        <v>40</v>
      </c>
      <c r="E5151">
        <v>288</v>
      </c>
      <c r="F5151" t="str">
        <f t="shared" si="241"/>
        <v>Dangerous</v>
      </c>
      <c r="G5151" t="s">
        <v>8326</v>
      </c>
      <c r="H5151">
        <v>83</v>
      </c>
      <c r="I5151">
        <v>1</v>
      </c>
      <c r="J5151">
        <v>1</v>
      </c>
      <c r="K5151">
        <v>1</v>
      </c>
      <c r="L5151">
        <v>0</v>
      </c>
      <c r="M5151">
        <v>1</v>
      </c>
      <c r="N5151">
        <v>17.98782916</v>
      </c>
      <c r="O5151" t="s">
        <v>42</v>
      </c>
      <c r="P5151">
        <v>0</v>
      </c>
      <c r="Q5151">
        <v>1</v>
      </c>
      <c r="R5151">
        <v>2</v>
      </c>
      <c r="S5151">
        <v>9.2640800070000004</v>
      </c>
      <c r="T5151">
        <v>191708</v>
      </c>
      <c r="U5151">
        <v>27.14629145</v>
      </c>
      <c r="V5151">
        <v>315</v>
      </c>
      <c r="W5151" t="str">
        <f t="shared" si="242"/>
        <v>High</v>
      </c>
      <c r="X5151">
        <v>2</v>
      </c>
      <c r="Y5151">
        <v>8</v>
      </c>
      <c r="Z5151" t="s">
        <v>43</v>
      </c>
      <c r="AA5151" t="s">
        <v>44</v>
      </c>
      <c r="AB5151" t="s">
        <v>38</v>
      </c>
      <c r="AC5151">
        <v>0</v>
      </c>
    </row>
    <row r="5152" spans="1:29" x14ac:dyDescent="0.25">
      <c r="A5152" t="s">
        <v>8327</v>
      </c>
      <c r="B5152">
        <v>29</v>
      </c>
      <c r="C5152" s="3" t="str">
        <f t="shared" si="240"/>
        <v>Young</v>
      </c>
      <c r="D5152" t="s">
        <v>27</v>
      </c>
      <c r="E5152">
        <v>360</v>
      </c>
      <c r="F5152" t="str">
        <f t="shared" si="241"/>
        <v>Dangerous</v>
      </c>
      <c r="G5152" t="s">
        <v>8328</v>
      </c>
      <c r="H5152">
        <v>41</v>
      </c>
      <c r="I5152">
        <v>1</v>
      </c>
      <c r="J5152">
        <v>0</v>
      </c>
      <c r="K5152">
        <v>1</v>
      </c>
      <c r="L5152">
        <v>0</v>
      </c>
      <c r="M5152">
        <v>1</v>
      </c>
      <c r="N5152">
        <v>13.458602490000001</v>
      </c>
      <c r="O5152" t="s">
        <v>29</v>
      </c>
      <c r="P5152">
        <v>1</v>
      </c>
      <c r="Q5152">
        <v>0</v>
      </c>
      <c r="R5152">
        <v>5</v>
      </c>
      <c r="S5152">
        <v>11.22217968</v>
      </c>
      <c r="T5152">
        <v>169701</v>
      </c>
      <c r="U5152">
        <v>21.40253873</v>
      </c>
      <c r="V5152">
        <v>752</v>
      </c>
      <c r="W5152" t="str">
        <f t="shared" si="242"/>
        <v>Very High</v>
      </c>
      <c r="X5152">
        <v>0</v>
      </c>
      <c r="Y5152">
        <v>5</v>
      </c>
      <c r="Z5152" t="s">
        <v>76</v>
      </c>
      <c r="AA5152" t="s">
        <v>50</v>
      </c>
      <c r="AB5152" t="s">
        <v>38</v>
      </c>
      <c r="AC5152">
        <v>1</v>
      </c>
    </row>
    <row r="5153" spans="1:29" x14ac:dyDescent="0.25">
      <c r="A5153" t="s">
        <v>8329</v>
      </c>
      <c r="B5153">
        <v>35</v>
      </c>
      <c r="C5153" s="3" t="str">
        <f t="shared" si="240"/>
        <v>Middle Age</v>
      </c>
      <c r="D5153" t="s">
        <v>40</v>
      </c>
      <c r="E5153">
        <v>326</v>
      </c>
      <c r="F5153" t="str">
        <f t="shared" si="241"/>
        <v>Dangerous</v>
      </c>
      <c r="G5153" t="s">
        <v>8330</v>
      </c>
      <c r="H5153">
        <v>105</v>
      </c>
      <c r="I5153">
        <v>1</v>
      </c>
      <c r="J5153">
        <v>1</v>
      </c>
      <c r="K5153">
        <v>0</v>
      </c>
      <c r="L5153">
        <v>1</v>
      </c>
      <c r="M5153">
        <v>0</v>
      </c>
      <c r="N5153">
        <v>2.8681426060000001</v>
      </c>
      <c r="O5153" t="s">
        <v>29</v>
      </c>
      <c r="P5153">
        <v>0</v>
      </c>
      <c r="Q5153">
        <v>1</v>
      </c>
      <c r="R5153">
        <v>2</v>
      </c>
      <c r="S5153">
        <v>2.6479321370000002</v>
      </c>
      <c r="T5153">
        <v>246431</v>
      </c>
      <c r="U5153">
        <v>38.946532750000003</v>
      </c>
      <c r="V5153">
        <v>597</v>
      </c>
      <c r="W5153" t="str">
        <f t="shared" si="242"/>
        <v>Very High</v>
      </c>
      <c r="X5153">
        <v>3</v>
      </c>
      <c r="Y5153">
        <v>6</v>
      </c>
      <c r="Z5153" t="s">
        <v>53</v>
      </c>
      <c r="AA5153" t="s">
        <v>44</v>
      </c>
      <c r="AB5153" t="s">
        <v>38</v>
      </c>
      <c r="AC5153">
        <v>1</v>
      </c>
    </row>
    <row r="5154" spans="1:29" x14ac:dyDescent="0.25">
      <c r="A5154" t="s">
        <v>8331</v>
      </c>
      <c r="B5154">
        <v>73</v>
      </c>
      <c r="C5154" s="3" t="str">
        <f t="shared" si="240"/>
        <v>Old</v>
      </c>
      <c r="D5154" t="s">
        <v>40</v>
      </c>
      <c r="E5154">
        <v>297</v>
      </c>
      <c r="F5154" t="str">
        <f t="shared" si="241"/>
        <v>Dangerous</v>
      </c>
      <c r="G5154" t="s">
        <v>3020</v>
      </c>
      <c r="H5154">
        <v>48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10.44436514</v>
      </c>
      <c r="O5154" t="s">
        <v>29</v>
      </c>
      <c r="P5154">
        <v>0</v>
      </c>
      <c r="Q5154">
        <v>1</v>
      </c>
      <c r="R5154">
        <v>8</v>
      </c>
      <c r="S5154">
        <v>11.556362930000001</v>
      </c>
      <c r="T5154">
        <v>185246</v>
      </c>
      <c r="U5154">
        <v>32.203430509999997</v>
      </c>
      <c r="V5154">
        <v>380</v>
      </c>
      <c r="W5154" t="str">
        <f t="shared" si="242"/>
        <v>High</v>
      </c>
      <c r="X5154">
        <v>4</v>
      </c>
      <c r="Y5154">
        <v>10</v>
      </c>
      <c r="Z5154" t="s">
        <v>220</v>
      </c>
      <c r="AA5154" t="s">
        <v>31</v>
      </c>
      <c r="AB5154" t="s">
        <v>38</v>
      </c>
      <c r="AC5154">
        <v>1</v>
      </c>
    </row>
    <row r="5155" spans="1:29" x14ac:dyDescent="0.25">
      <c r="A5155" t="s">
        <v>8332</v>
      </c>
      <c r="B5155">
        <v>33</v>
      </c>
      <c r="C5155" s="3" t="str">
        <f t="shared" si="240"/>
        <v>Middle Age</v>
      </c>
      <c r="D5155" t="s">
        <v>27</v>
      </c>
      <c r="E5155">
        <v>320</v>
      </c>
      <c r="F5155" t="str">
        <f t="shared" si="241"/>
        <v>Dangerous</v>
      </c>
      <c r="G5155" t="s">
        <v>4372</v>
      </c>
      <c r="H5155">
        <v>40</v>
      </c>
      <c r="I5155">
        <v>0</v>
      </c>
      <c r="J5155">
        <v>1</v>
      </c>
      <c r="K5155">
        <v>1</v>
      </c>
      <c r="L5155">
        <v>0</v>
      </c>
      <c r="M5155">
        <v>1</v>
      </c>
      <c r="N5155">
        <v>11.88726256</v>
      </c>
      <c r="O5155" t="s">
        <v>42</v>
      </c>
      <c r="P5155">
        <v>0</v>
      </c>
      <c r="Q5155">
        <v>0</v>
      </c>
      <c r="R5155">
        <v>6</v>
      </c>
      <c r="S5155">
        <v>10.809307390000001</v>
      </c>
      <c r="T5155">
        <v>227073</v>
      </c>
      <c r="U5155">
        <v>33.604691369999998</v>
      </c>
      <c r="V5155">
        <v>189</v>
      </c>
      <c r="W5155" t="str">
        <f t="shared" si="242"/>
        <v>Borderline High</v>
      </c>
      <c r="X5155">
        <v>2</v>
      </c>
      <c r="Y5155">
        <v>6</v>
      </c>
      <c r="Z5155" t="s">
        <v>53</v>
      </c>
      <c r="AA5155" t="s">
        <v>44</v>
      </c>
      <c r="AB5155" t="s">
        <v>38</v>
      </c>
      <c r="AC5155">
        <v>0</v>
      </c>
    </row>
    <row r="5156" spans="1:29" x14ac:dyDescent="0.25">
      <c r="A5156" t="s">
        <v>8333</v>
      </c>
      <c r="B5156">
        <v>61</v>
      </c>
      <c r="C5156" s="3" t="str">
        <f t="shared" si="240"/>
        <v>Old</v>
      </c>
      <c r="D5156" t="s">
        <v>27</v>
      </c>
      <c r="E5156">
        <v>348</v>
      </c>
      <c r="F5156" t="str">
        <f t="shared" si="241"/>
        <v>Dangerous</v>
      </c>
      <c r="G5156" t="s">
        <v>2437</v>
      </c>
      <c r="H5156">
        <v>96</v>
      </c>
      <c r="I5156">
        <v>0</v>
      </c>
      <c r="J5156">
        <v>0</v>
      </c>
      <c r="K5156">
        <v>1</v>
      </c>
      <c r="L5156">
        <v>1</v>
      </c>
      <c r="M5156">
        <v>0</v>
      </c>
      <c r="N5156">
        <v>11.76392398</v>
      </c>
      <c r="O5156" t="s">
        <v>35</v>
      </c>
      <c r="P5156">
        <v>1</v>
      </c>
      <c r="Q5156">
        <v>0</v>
      </c>
      <c r="R5156">
        <v>7</v>
      </c>
      <c r="S5156">
        <v>5.1317986109999998</v>
      </c>
      <c r="T5156">
        <v>117647</v>
      </c>
      <c r="U5156">
        <v>22.191341439999999</v>
      </c>
      <c r="V5156">
        <v>344</v>
      </c>
      <c r="W5156" t="str">
        <f t="shared" si="242"/>
        <v>High</v>
      </c>
      <c r="X5156">
        <v>7</v>
      </c>
      <c r="Y5156">
        <v>8</v>
      </c>
      <c r="Z5156" t="s">
        <v>126</v>
      </c>
      <c r="AA5156" t="s">
        <v>126</v>
      </c>
      <c r="AB5156" t="s">
        <v>32</v>
      </c>
      <c r="AC5156">
        <v>1</v>
      </c>
    </row>
    <row r="5157" spans="1:29" x14ac:dyDescent="0.25">
      <c r="A5157" t="s">
        <v>8334</v>
      </c>
      <c r="B5157">
        <v>55</v>
      </c>
      <c r="C5157" s="3" t="str">
        <f t="shared" si="240"/>
        <v>Old</v>
      </c>
      <c r="D5157" t="s">
        <v>27</v>
      </c>
      <c r="E5157">
        <v>292</v>
      </c>
      <c r="F5157" t="str">
        <f t="shared" si="241"/>
        <v>Dangerous</v>
      </c>
      <c r="G5157" t="s">
        <v>4307</v>
      </c>
      <c r="H5157">
        <v>90</v>
      </c>
      <c r="I5157">
        <v>0</v>
      </c>
      <c r="J5157">
        <v>1</v>
      </c>
      <c r="K5157">
        <v>1</v>
      </c>
      <c r="L5157">
        <v>1</v>
      </c>
      <c r="M5157">
        <v>1</v>
      </c>
      <c r="N5157">
        <v>10.6782582</v>
      </c>
      <c r="O5157" t="s">
        <v>29</v>
      </c>
      <c r="P5157">
        <v>0</v>
      </c>
      <c r="Q5157">
        <v>1</v>
      </c>
      <c r="R5157">
        <v>1</v>
      </c>
      <c r="S5157">
        <v>11.694645380000001</v>
      </c>
      <c r="T5157">
        <v>96683</v>
      </c>
      <c r="U5157">
        <v>35.846274170000001</v>
      </c>
      <c r="V5157">
        <v>429</v>
      </c>
      <c r="W5157" t="str">
        <f t="shared" si="242"/>
        <v>High</v>
      </c>
      <c r="X5157">
        <v>0</v>
      </c>
      <c r="Y5157">
        <v>9</v>
      </c>
      <c r="Z5157" t="s">
        <v>70</v>
      </c>
      <c r="AA5157" t="s">
        <v>37</v>
      </c>
      <c r="AB5157" t="s">
        <v>38</v>
      </c>
      <c r="AC5157">
        <v>1</v>
      </c>
    </row>
    <row r="5158" spans="1:29" x14ac:dyDescent="0.25">
      <c r="A5158" t="s">
        <v>8335</v>
      </c>
      <c r="B5158">
        <v>60</v>
      </c>
      <c r="C5158" s="3" t="str">
        <f t="shared" si="240"/>
        <v>Old</v>
      </c>
      <c r="D5158" t="s">
        <v>40</v>
      </c>
      <c r="E5158">
        <v>137</v>
      </c>
      <c r="F5158" t="str">
        <f t="shared" si="241"/>
        <v>Heart-Healthy</v>
      </c>
      <c r="G5158" t="s">
        <v>3900</v>
      </c>
      <c r="H5158">
        <v>40</v>
      </c>
      <c r="I5158">
        <v>1</v>
      </c>
      <c r="J5158">
        <v>1</v>
      </c>
      <c r="K5158">
        <v>1</v>
      </c>
      <c r="L5158">
        <v>0</v>
      </c>
      <c r="M5158">
        <v>1</v>
      </c>
      <c r="N5158">
        <v>19.065898820000001</v>
      </c>
      <c r="O5158" t="s">
        <v>29</v>
      </c>
      <c r="P5158">
        <v>0</v>
      </c>
      <c r="Q5158">
        <v>1</v>
      </c>
      <c r="R5158">
        <v>2</v>
      </c>
      <c r="S5158">
        <v>0.73675594899999997</v>
      </c>
      <c r="T5158">
        <v>76340</v>
      </c>
      <c r="U5158">
        <v>32.019129360000001</v>
      </c>
      <c r="V5158">
        <v>345</v>
      </c>
      <c r="W5158" t="str">
        <f t="shared" si="242"/>
        <v>High</v>
      </c>
      <c r="X5158">
        <v>7</v>
      </c>
      <c r="Y5158">
        <v>8</v>
      </c>
      <c r="Z5158" t="s">
        <v>53</v>
      </c>
      <c r="AA5158" t="s">
        <v>44</v>
      </c>
      <c r="AB5158" t="s">
        <v>38</v>
      </c>
      <c r="AC5158">
        <v>0</v>
      </c>
    </row>
    <row r="5159" spans="1:29" x14ac:dyDescent="0.25">
      <c r="A5159" t="s">
        <v>8336</v>
      </c>
      <c r="B5159">
        <v>41</v>
      </c>
      <c r="C5159" s="3" t="str">
        <f t="shared" si="240"/>
        <v>Middle Age</v>
      </c>
      <c r="D5159" t="s">
        <v>40</v>
      </c>
      <c r="E5159">
        <v>152</v>
      </c>
      <c r="F5159" t="str">
        <f t="shared" si="241"/>
        <v>Heart-Healthy</v>
      </c>
      <c r="G5159" t="s">
        <v>6189</v>
      </c>
      <c r="H5159">
        <v>95</v>
      </c>
      <c r="I5159">
        <v>1</v>
      </c>
      <c r="J5159">
        <v>0</v>
      </c>
      <c r="K5159">
        <v>1</v>
      </c>
      <c r="L5159">
        <v>0</v>
      </c>
      <c r="M5159">
        <v>1</v>
      </c>
      <c r="N5159">
        <v>14.728001669999999</v>
      </c>
      <c r="O5159" t="s">
        <v>35</v>
      </c>
      <c r="P5159">
        <v>0</v>
      </c>
      <c r="Q5159">
        <v>1</v>
      </c>
      <c r="R5159">
        <v>10</v>
      </c>
      <c r="S5159">
        <v>6.7374259700000003</v>
      </c>
      <c r="T5159">
        <v>125316</v>
      </c>
      <c r="U5159">
        <v>26.85753579</v>
      </c>
      <c r="V5159">
        <v>530</v>
      </c>
      <c r="W5159" t="str">
        <f t="shared" si="242"/>
        <v>Very High</v>
      </c>
      <c r="X5159">
        <v>2</v>
      </c>
      <c r="Y5159">
        <v>5</v>
      </c>
      <c r="Z5159" t="s">
        <v>36</v>
      </c>
      <c r="AA5159" t="s">
        <v>37</v>
      </c>
      <c r="AB5159" t="s">
        <v>38</v>
      </c>
      <c r="AC5159">
        <v>0</v>
      </c>
    </row>
    <row r="5160" spans="1:29" x14ac:dyDescent="0.25">
      <c r="A5160" t="s">
        <v>8337</v>
      </c>
      <c r="B5160">
        <v>69</v>
      </c>
      <c r="C5160" s="3" t="str">
        <f t="shared" si="240"/>
        <v>Old</v>
      </c>
      <c r="D5160" t="s">
        <v>27</v>
      </c>
      <c r="E5160">
        <v>371</v>
      </c>
      <c r="F5160" t="str">
        <f t="shared" si="241"/>
        <v>Dangerous</v>
      </c>
      <c r="G5160" t="s">
        <v>1765</v>
      </c>
      <c r="H5160">
        <v>98</v>
      </c>
      <c r="I5160">
        <v>0</v>
      </c>
      <c r="J5160">
        <v>1</v>
      </c>
      <c r="K5160">
        <v>1</v>
      </c>
      <c r="L5160">
        <v>0</v>
      </c>
      <c r="M5160">
        <v>1</v>
      </c>
      <c r="N5160">
        <v>5.0845597769999999</v>
      </c>
      <c r="O5160" t="s">
        <v>29</v>
      </c>
      <c r="P5160">
        <v>0</v>
      </c>
      <c r="Q5160">
        <v>0</v>
      </c>
      <c r="R5160">
        <v>6</v>
      </c>
      <c r="S5160">
        <v>8.4552586680000008</v>
      </c>
      <c r="T5160">
        <v>202712</v>
      </c>
      <c r="U5160">
        <v>33.44256008</v>
      </c>
      <c r="V5160">
        <v>696</v>
      </c>
      <c r="W5160" t="str">
        <f t="shared" si="242"/>
        <v>Very High</v>
      </c>
      <c r="X5160">
        <v>0</v>
      </c>
      <c r="Y5160">
        <v>10</v>
      </c>
      <c r="Z5160" t="s">
        <v>111</v>
      </c>
      <c r="AA5160" t="s">
        <v>50</v>
      </c>
      <c r="AB5160" t="s">
        <v>38</v>
      </c>
      <c r="AC5160">
        <v>0</v>
      </c>
    </row>
    <row r="5161" spans="1:29" x14ac:dyDescent="0.25">
      <c r="A5161" t="s">
        <v>8338</v>
      </c>
      <c r="B5161">
        <v>52</v>
      </c>
      <c r="C5161" s="3" t="str">
        <f t="shared" si="240"/>
        <v>Middle Age</v>
      </c>
      <c r="D5161" t="s">
        <v>27</v>
      </c>
      <c r="E5161">
        <v>394</v>
      </c>
      <c r="F5161" t="str">
        <f t="shared" si="241"/>
        <v>Dangerous</v>
      </c>
      <c r="G5161" t="s">
        <v>6730</v>
      </c>
      <c r="H5161">
        <v>71</v>
      </c>
      <c r="I5161">
        <v>0</v>
      </c>
      <c r="J5161">
        <v>1</v>
      </c>
      <c r="K5161">
        <v>1</v>
      </c>
      <c r="L5161">
        <v>1</v>
      </c>
      <c r="M5161">
        <v>1</v>
      </c>
      <c r="N5161">
        <v>4.0395704950000004</v>
      </c>
      <c r="O5161" t="s">
        <v>29</v>
      </c>
      <c r="P5161">
        <v>0</v>
      </c>
      <c r="Q5161">
        <v>0</v>
      </c>
      <c r="R5161">
        <v>1</v>
      </c>
      <c r="S5161">
        <v>6.2782185369999999</v>
      </c>
      <c r="T5161">
        <v>211531</v>
      </c>
      <c r="U5161">
        <v>20.116301740000001</v>
      </c>
      <c r="V5161">
        <v>519</v>
      </c>
      <c r="W5161" t="str">
        <f t="shared" si="242"/>
        <v>Very High</v>
      </c>
      <c r="X5161">
        <v>2</v>
      </c>
      <c r="Y5161">
        <v>7</v>
      </c>
      <c r="Z5161" t="s">
        <v>96</v>
      </c>
      <c r="AA5161" t="s">
        <v>44</v>
      </c>
      <c r="AB5161" t="s">
        <v>32</v>
      </c>
      <c r="AC5161">
        <v>1</v>
      </c>
    </row>
    <row r="5162" spans="1:29" x14ac:dyDescent="0.25">
      <c r="A5162" t="s">
        <v>8339</v>
      </c>
      <c r="B5162">
        <v>30</v>
      </c>
      <c r="C5162" s="3" t="str">
        <f t="shared" si="240"/>
        <v>Young</v>
      </c>
      <c r="D5162" t="s">
        <v>27</v>
      </c>
      <c r="E5162">
        <v>308</v>
      </c>
      <c r="F5162" t="str">
        <f t="shared" si="241"/>
        <v>Dangerous</v>
      </c>
      <c r="G5162" t="s">
        <v>3253</v>
      </c>
      <c r="H5162">
        <v>90</v>
      </c>
      <c r="I5162">
        <v>1</v>
      </c>
      <c r="J5162">
        <v>0</v>
      </c>
      <c r="K5162">
        <v>1</v>
      </c>
      <c r="L5162">
        <v>1</v>
      </c>
      <c r="M5162">
        <v>1</v>
      </c>
      <c r="N5162">
        <v>19.62640743</v>
      </c>
      <c r="O5162" t="s">
        <v>29</v>
      </c>
      <c r="P5162">
        <v>0</v>
      </c>
      <c r="Q5162">
        <v>1</v>
      </c>
      <c r="R5162">
        <v>10</v>
      </c>
      <c r="S5162">
        <v>0.373939774</v>
      </c>
      <c r="T5162">
        <v>50815</v>
      </c>
      <c r="U5162">
        <v>18.752584930000001</v>
      </c>
      <c r="V5162">
        <v>784</v>
      </c>
      <c r="W5162" t="str">
        <f t="shared" si="242"/>
        <v>Very High</v>
      </c>
      <c r="X5162">
        <v>1</v>
      </c>
      <c r="Y5162">
        <v>6</v>
      </c>
      <c r="Z5162" t="s">
        <v>30</v>
      </c>
      <c r="AA5162" t="s">
        <v>31</v>
      </c>
      <c r="AB5162" t="s">
        <v>32</v>
      </c>
      <c r="AC5162">
        <v>0</v>
      </c>
    </row>
    <row r="5163" spans="1:29" x14ac:dyDescent="0.25">
      <c r="A5163" t="s">
        <v>8340</v>
      </c>
      <c r="B5163">
        <v>61</v>
      </c>
      <c r="C5163" s="3" t="str">
        <f t="shared" si="240"/>
        <v>Old</v>
      </c>
      <c r="D5163" t="s">
        <v>40</v>
      </c>
      <c r="E5163">
        <v>359</v>
      </c>
      <c r="F5163" t="str">
        <f t="shared" si="241"/>
        <v>Dangerous</v>
      </c>
      <c r="G5163" t="s">
        <v>1003</v>
      </c>
      <c r="H5163">
        <v>109</v>
      </c>
      <c r="I5163">
        <v>1</v>
      </c>
      <c r="J5163">
        <v>0</v>
      </c>
      <c r="K5163">
        <v>1</v>
      </c>
      <c r="L5163">
        <v>1</v>
      </c>
      <c r="M5163">
        <v>1</v>
      </c>
      <c r="N5163">
        <v>10.2332137</v>
      </c>
      <c r="O5163" t="s">
        <v>35</v>
      </c>
      <c r="P5163">
        <v>1</v>
      </c>
      <c r="Q5163">
        <v>1</v>
      </c>
      <c r="R5163">
        <v>8</v>
      </c>
      <c r="S5163">
        <v>9.3536914979999999</v>
      </c>
      <c r="T5163">
        <v>64759</v>
      </c>
      <c r="U5163">
        <v>31.681532669999999</v>
      </c>
      <c r="V5163">
        <v>291</v>
      </c>
      <c r="W5163" t="str">
        <f t="shared" si="242"/>
        <v>High</v>
      </c>
      <c r="X5163">
        <v>5</v>
      </c>
      <c r="Y5163">
        <v>7</v>
      </c>
      <c r="Z5163" t="s">
        <v>81</v>
      </c>
      <c r="AA5163" t="s">
        <v>44</v>
      </c>
      <c r="AB5163" t="s">
        <v>32</v>
      </c>
      <c r="AC5163">
        <v>0</v>
      </c>
    </row>
    <row r="5164" spans="1:29" x14ac:dyDescent="0.25">
      <c r="A5164" t="s">
        <v>8341</v>
      </c>
      <c r="B5164">
        <v>83</v>
      </c>
      <c r="C5164" s="3" t="str">
        <f t="shared" si="240"/>
        <v>Old</v>
      </c>
      <c r="D5164" t="s">
        <v>27</v>
      </c>
      <c r="E5164">
        <v>288</v>
      </c>
      <c r="F5164" t="str">
        <f t="shared" si="241"/>
        <v>Dangerous</v>
      </c>
      <c r="G5164" t="s">
        <v>8342</v>
      </c>
      <c r="H5164">
        <v>51</v>
      </c>
      <c r="I5164">
        <v>0</v>
      </c>
      <c r="J5164">
        <v>0</v>
      </c>
      <c r="K5164">
        <v>1</v>
      </c>
      <c r="L5164">
        <v>1</v>
      </c>
      <c r="M5164">
        <v>1</v>
      </c>
      <c r="N5164">
        <v>3.6040151119999999</v>
      </c>
      <c r="O5164" t="s">
        <v>42</v>
      </c>
      <c r="P5164">
        <v>1</v>
      </c>
      <c r="Q5164">
        <v>0</v>
      </c>
      <c r="R5164">
        <v>4</v>
      </c>
      <c r="S5164">
        <v>10.13280756</v>
      </c>
      <c r="T5164">
        <v>249618</v>
      </c>
      <c r="U5164">
        <v>28.636783309999998</v>
      </c>
      <c r="V5164">
        <v>140</v>
      </c>
      <c r="W5164" t="str">
        <f t="shared" si="242"/>
        <v>Healthy</v>
      </c>
      <c r="X5164">
        <v>0</v>
      </c>
      <c r="Y5164">
        <v>8</v>
      </c>
      <c r="Z5164" t="s">
        <v>220</v>
      </c>
      <c r="AA5164" t="s">
        <v>31</v>
      </c>
      <c r="AB5164" t="s">
        <v>38</v>
      </c>
      <c r="AC5164">
        <v>0</v>
      </c>
    </row>
    <row r="5165" spans="1:29" x14ac:dyDescent="0.25">
      <c r="A5165" t="s">
        <v>8343</v>
      </c>
      <c r="B5165">
        <v>71</v>
      </c>
      <c r="C5165" s="3" t="str">
        <f t="shared" si="240"/>
        <v>Old</v>
      </c>
      <c r="D5165" t="s">
        <v>27</v>
      </c>
      <c r="E5165">
        <v>290</v>
      </c>
      <c r="F5165" t="str">
        <f t="shared" si="241"/>
        <v>Dangerous</v>
      </c>
      <c r="G5165" t="s">
        <v>933</v>
      </c>
      <c r="H5165">
        <v>68</v>
      </c>
      <c r="I5165">
        <v>1</v>
      </c>
      <c r="J5165">
        <v>1</v>
      </c>
      <c r="K5165">
        <v>1</v>
      </c>
      <c r="L5165">
        <v>0</v>
      </c>
      <c r="M5165">
        <v>1</v>
      </c>
      <c r="N5165">
        <v>19.89357626</v>
      </c>
      <c r="O5165" t="s">
        <v>42</v>
      </c>
      <c r="P5165">
        <v>1</v>
      </c>
      <c r="Q5165">
        <v>1</v>
      </c>
      <c r="R5165">
        <v>7</v>
      </c>
      <c r="S5165">
        <v>5.2303811700000002</v>
      </c>
      <c r="T5165">
        <v>168773</v>
      </c>
      <c r="U5165">
        <v>24.75738831</v>
      </c>
      <c r="V5165">
        <v>237</v>
      </c>
      <c r="W5165" t="str">
        <f t="shared" si="242"/>
        <v>High</v>
      </c>
      <c r="X5165">
        <v>0</v>
      </c>
      <c r="Y5165">
        <v>6</v>
      </c>
      <c r="Z5165" t="s">
        <v>61</v>
      </c>
      <c r="AA5165" t="s">
        <v>31</v>
      </c>
      <c r="AB5165" t="s">
        <v>32</v>
      </c>
      <c r="AC5165">
        <v>0</v>
      </c>
    </row>
    <row r="5166" spans="1:29" x14ac:dyDescent="0.25">
      <c r="A5166" t="s">
        <v>8344</v>
      </c>
      <c r="B5166">
        <v>48</v>
      </c>
      <c r="C5166" s="3" t="str">
        <f t="shared" si="240"/>
        <v>Middle Age</v>
      </c>
      <c r="D5166" t="s">
        <v>27</v>
      </c>
      <c r="E5166">
        <v>201</v>
      </c>
      <c r="F5166" t="str">
        <f t="shared" si="241"/>
        <v>At-Risk</v>
      </c>
      <c r="G5166" t="s">
        <v>8345</v>
      </c>
      <c r="H5166">
        <v>107</v>
      </c>
      <c r="I5166">
        <v>1</v>
      </c>
      <c r="J5166">
        <v>0</v>
      </c>
      <c r="K5166">
        <v>1</v>
      </c>
      <c r="L5166">
        <v>1</v>
      </c>
      <c r="M5166">
        <v>0</v>
      </c>
      <c r="N5166">
        <v>4.2317624069999997</v>
      </c>
      <c r="O5166" t="s">
        <v>29</v>
      </c>
      <c r="P5166">
        <v>0</v>
      </c>
      <c r="Q5166">
        <v>0</v>
      </c>
      <c r="R5166">
        <v>1</v>
      </c>
      <c r="S5166">
        <v>1.039317212</v>
      </c>
      <c r="T5166">
        <v>115254</v>
      </c>
      <c r="U5166">
        <v>36.328961079999999</v>
      </c>
      <c r="V5166">
        <v>738</v>
      </c>
      <c r="W5166" t="str">
        <f t="shared" si="242"/>
        <v>Very High</v>
      </c>
      <c r="X5166">
        <v>0</v>
      </c>
      <c r="Y5166">
        <v>4</v>
      </c>
      <c r="Z5166" t="s">
        <v>36</v>
      </c>
      <c r="AA5166" t="s">
        <v>37</v>
      </c>
      <c r="AB5166" t="s">
        <v>38</v>
      </c>
      <c r="AC5166">
        <v>0</v>
      </c>
    </row>
    <row r="5167" spans="1:29" x14ac:dyDescent="0.25">
      <c r="A5167" t="s">
        <v>8346</v>
      </c>
      <c r="B5167">
        <v>36</v>
      </c>
      <c r="C5167" s="3" t="str">
        <f t="shared" si="240"/>
        <v>Middle Age</v>
      </c>
      <c r="D5167" t="s">
        <v>27</v>
      </c>
      <c r="E5167">
        <v>294</v>
      </c>
      <c r="F5167" t="str">
        <f t="shared" si="241"/>
        <v>Dangerous</v>
      </c>
      <c r="G5167" t="s">
        <v>8347</v>
      </c>
      <c r="H5167">
        <v>82</v>
      </c>
      <c r="I5167">
        <v>1</v>
      </c>
      <c r="J5167">
        <v>0</v>
      </c>
      <c r="K5167">
        <v>1</v>
      </c>
      <c r="L5167">
        <v>0</v>
      </c>
      <c r="M5167">
        <v>0</v>
      </c>
      <c r="N5167">
        <v>6.4176392519999998</v>
      </c>
      <c r="O5167" t="s">
        <v>42</v>
      </c>
      <c r="P5167">
        <v>1</v>
      </c>
      <c r="Q5167">
        <v>0</v>
      </c>
      <c r="R5167">
        <v>9</v>
      </c>
      <c r="S5167">
        <v>8.7816049179999993</v>
      </c>
      <c r="T5167">
        <v>20478</v>
      </c>
      <c r="U5167">
        <v>38.343775370000003</v>
      </c>
      <c r="V5167">
        <v>530</v>
      </c>
      <c r="W5167" t="str">
        <f t="shared" si="242"/>
        <v>Very High</v>
      </c>
      <c r="X5167">
        <v>6</v>
      </c>
      <c r="Y5167">
        <v>10</v>
      </c>
      <c r="Z5167" t="s">
        <v>125</v>
      </c>
      <c r="AA5167" t="s">
        <v>126</v>
      </c>
      <c r="AB5167" t="s">
        <v>32</v>
      </c>
      <c r="AC5167">
        <v>0</v>
      </c>
    </row>
    <row r="5168" spans="1:29" x14ac:dyDescent="0.25">
      <c r="A5168" t="s">
        <v>8348</v>
      </c>
      <c r="B5168">
        <v>67</v>
      </c>
      <c r="C5168" s="3" t="str">
        <f t="shared" si="240"/>
        <v>Old</v>
      </c>
      <c r="D5168" t="s">
        <v>27</v>
      </c>
      <c r="E5168">
        <v>291</v>
      </c>
      <c r="F5168" t="str">
        <f t="shared" si="241"/>
        <v>Dangerous</v>
      </c>
      <c r="G5168" t="s">
        <v>8349</v>
      </c>
      <c r="H5168">
        <v>53</v>
      </c>
      <c r="I5168">
        <v>0</v>
      </c>
      <c r="J5168">
        <v>1</v>
      </c>
      <c r="K5168">
        <v>1</v>
      </c>
      <c r="L5168">
        <v>0</v>
      </c>
      <c r="M5168">
        <v>1</v>
      </c>
      <c r="N5168">
        <v>15.91158143</v>
      </c>
      <c r="O5168" t="s">
        <v>35</v>
      </c>
      <c r="P5168">
        <v>1</v>
      </c>
      <c r="Q5168">
        <v>0</v>
      </c>
      <c r="R5168">
        <v>3</v>
      </c>
      <c r="S5168">
        <v>3.969494788</v>
      </c>
      <c r="T5168">
        <v>209070</v>
      </c>
      <c r="U5168">
        <v>26.742610930000001</v>
      </c>
      <c r="V5168">
        <v>690</v>
      </c>
      <c r="W5168" t="str">
        <f t="shared" si="242"/>
        <v>Very High</v>
      </c>
      <c r="X5168">
        <v>4</v>
      </c>
      <c r="Y5168">
        <v>9</v>
      </c>
      <c r="Z5168" t="s">
        <v>61</v>
      </c>
      <c r="AA5168" t="s">
        <v>31</v>
      </c>
      <c r="AB5168" t="s">
        <v>32</v>
      </c>
      <c r="AC5168">
        <v>0</v>
      </c>
    </row>
    <row r="5169" spans="1:29" x14ac:dyDescent="0.25">
      <c r="A5169" t="s">
        <v>8350</v>
      </c>
      <c r="B5169">
        <v>88</v>
      </c>
      <c r="C5169" s="3" t="str">
        <f t="shared" si="240"/>
        <v>Old</v>
      </c>
      <c r="D5169" t="s">
        <v>27</v>
      </c>
      <c r="E5169">
        <v>175</v>
      </c>
      <c r="F5169" t="str">
        <f t="shared" si="241"/>
        <v>Heart-Healthy</v>
      </c>
      <c r="G5169" t="s">
        <v>8351</v>
      </c>
      <c r="H5169">
        <v>46</v>
      </c>
      <c r="I5169">
        <v>1</v>
      </c>
      <c r="J5169">
        <v>1</v>
      </c>
      <c r="K5169">
        <v>1</v>
      </c>
      <c r="L5169">
        <v>0</v>
      </c>
      <c r="M5169">
        <v>1</v>
      </c>
      <c r="N5169">
        <v>11.35837156</v>
      </c>
      <c r="O5169" t="s">
        <v>29</v>
      </c>
      <c r="P5169">
        <v>1</v>
      </c>
      <c r="Q5169">
        <v>1</v>
      </c>
      <c r="R5169">
        <v>6</v>
      </c>
      <c r="S5169">
        <v>6.1168352160000001</v>
      </c>
      <c r="T5169">
        <v>143980</v>
      </c>
      <c r="U5169">
        <v>18.719944009999999</v>
      </c>
      <c r="V5169">
        <v>547</v>
      </c>
      <c r="W5169" t="str">
        <f t="shared" si="242"/>
        <v>Very High</v>
      </c>
      <c r="X5169">
        <v>7</v>
      </c>
      <c r="Y5169">
        <v>4</v>
      </c>
      <c r="Z5169" t="s">
        <v>73</v>
      </c>
      <c r="AA5169" t="s">
        <v>50</v>
      </c>
      <c r="AB5169" t="s">
        <v>38</v>
      </c>
      <c r="AC5169">
        <v>0</v>
      </c>
    </row>
    <row r="5170" spans="1:29" x14ac:dyDescent="0.25">
      <c r="A5170" t="s">
        <v>8352</v>
      </c>
      <c r="B5170">
        <v>56</v>
      </c>
      <c r="C5170" s="3" t="str">
        <f t="shared" si="240"/>
        <v>Old</v>
      </c>
      <c r="D5170" t="s">
        <v>40</v>
      </c>
      <c r="E5170">
        <v>317</v>
      </c>
      <c r="F5170" t="str">
        <f t="shared" si="241"/>
        <v>Dangerous</v>
      </c>
      <c r="G5170" t="s">
        <v>7450</v>
      </c>
      <c r="H5170">
        <v>65</v>
      </c>
      <c r="I5170">
        <v>1</v>
      </c>
      <c r="J5170">
        <v>0</v>
      </c>
      <c r="K5170">
        <v>1</v>
      </c>
      <c r="L5170">
        <v>0</v>
      </c>
      <c r="M5170">
        <v>1</v>
      </c>
      <c r="N5170">
        <v>1.5533344140000001</v>
      </c>
      <c r="O5170" t="s">
        <v>35</v>
      </c>
      <c r="P5170">
        <v>1</v>
      </c>
      <c r="Q5170">
        <v>1</v>
      </c>
      <c r="R5170">
        <v>10</v>
      </c>
      <c r="S5170">
        <v>4.291587635</v>
      </c>
      <c r="T5170">
        <v>172944</v>
      </c>
      <c r="U5170">
        <v>35.368912459999997</v>
      </c>
      <c r="V5170">
        <v>231</v>
      </c>
      <c r="W5170" t="str">
        <f t="shared" si="242"/>
        <v>High</v>
      </c>
      <c r="X5170">
        <v>7</v>
      </c>
      <c r="Y5170">
        <v>4</v>
      </c>
      <c r="Z5170" t="s">
        <v>53</v>
      </c>
      <c r="AA5170" t="s">
        <v>44</v>
      </c>
      <c r="AB5170" t="s">
        <v>38</v>
      </c>
      <c r="AC5170">
        <v>1</v>
      </c>
    </row>
    <row r="5171" spans="1:29" x14ac:dyDescent="0.25">
      <c r="A5171" t="s">
        <v>8353</v>
      </c>
      <c r="B5171">
        <v>26</v>
      </c>
      <c r="C5171" s="3" t="str">
        <f t="shared" si="240"/>
        <v>Young</v>
      </c>
      <c r="D5171" t="s">
        <v>27</v>
      </c>
      <c r="E5171">
        <v>228</v>
      </c>
      <c r="F5171" t="str">
        <f t="shared" si="241"/>
        <v>At-Risk</v>
      </c>
      <c r="G5171" t="s">
        <v>7802</v>
      </c>
      <c r="H5171">
        <v>53</v>
      </c>
      <c r="I5171">
        <v>0</v>
      </c>
      <c r="J5171">
        <v>1</v>
      </c>
      <c r="K5171">
        <v>1</v>
      </c>
      <c r="L5171">
        <v>0</v>
      </c>
      <c r="M5171">
        <v>1</v>
      </c>
      <c r="N5171">
        <v>8.6338679220000003</v>
      </c>
      <c r="O5171" t="s">
        <v>35</v>
      </c>
      <c r="P5171">
        <v>0</v>
      </c>
      <c r="Q5171">
        <v>1</v>
      </c>
      <c r="R5171">
        <v>2</v>
      </c>
      <c r="S5171">
        <v>6.6364471370000002</v>
      </c>
      <c r="T5171">
        <v>235501</v>
      </c>
      <c r="U5171">
        <v>31.58483219</v>
      </c>
      <c r="V5171">
        <v>261</v>
      </c>
      <c r="W5171" t="str">
        <f t="shared" si="242"/>
        <v>High</v>
      </c>
      <c r="X5171">
        <v>3</v>
      </c>
      <c r="Y5171">
        <v>5</v>
      </c>
      <c r="Z5171" t="s">
        <v>36</v>
      </c>
      <c r="AA5171" t="s">
        <v>37</v>
      </c>
      <c r="AB5171" t="s">
        <v>38</v>
      </c>
      <c r="AC5171">
        <v>0</v>
      </c>
    </row>
    <row r="5172" spans="1:29" x14ac:dyDescent="0.25">
      <c r="A5172" t="s">
        <v>8354</v>
      </c>
      <c r="B5172">
        <v>74</v>
      </c>
      <c r="C5172" s="3" t="str">
        <f t="shared" si="240"/>
        <v>Old</v>
      </c>
      <c r="D5172" t="s">
        <v>40</v>
      </c>
      <c r="E5172">
        <v>211</v>
      </c>
      <c r="F5172" t="str">
        <f t="shared" si="241"/>
        <v>At-Risk</v>
      </c>
      <c r="G5172" t="s">
        <v>8355</v>
      </c>
      <c r="H5172">
        <v>94</v>
      </c>
      <c r="I5172">
        <v>1</v>
      </c>
      <c r="J5172">
        <v>0</v>
      </c>
      <c r="K5172">
        <v>1</v>
      </c>
      <c r="L5172">
        <v>1</v>
      </c>
      <c r="M5172">
        <v>0</v>
      </c>
      <c r="N5172">
        <v>18.2311622</v>
      </c>
      <c r="O5172" t="s">
        <v>42</v>
      </c>
      <c r="P5172">
        <v>1</v>
      </c>
      <c r="Q5172">
        <v>0</v>
      </c>
      <c r="R5172">
        <v>10</v>
      </c>
      <c r="S5172">
        <v>8.4204923019999995</v>
      </c>
      <c r="T5172">
        <v>137914</v>
      </c>
      <c r="U5172">
        <v>36.999921950000001</v>
      </c>
      <c r="V5172">
        <v>605</v>
      </c>
      <c r="W5172" t="str">
        <f t="shared" si="242"/>
        <v>Very High</v>
      </c>
      <c r="X5172">
        <v>4</v>
      </c>
      <c r="Y5172">
        <v>6</v>
      </c>
      <c r="Z5172" t="s">
        <v>220</v>
      </c>
      <c r="AA5172" t="s">
        <v>31</v>
      </c>
      <c r="AB5172" t="s">
        <v>38</v>
      </c>
      <c r="AC5172">
        <v>1</v>
      </c>
    </row>
    <row r="5173" spans="1:29" x14ac:dyDescent="0.25">
      <c r="A5173" t="s">
        <v>8356</v>
      </c>
      <c r="B5173">
        <v>21</v>
      </c>
      <c r="C5173" s="3" t="str">
        <f t="shared" si="240"/>
        <v>Young</v>
      </c>
      <c r="D5173" t="s">
        <v>40</v>
      </c>
      <c r="E5173">
        <v>339</v>
      </c>
      <c r="F5173" t="str">
        <f t="shared" si="241"/>
        <v>Dangerous</v>
      </c>
      <c r="G5173" t="s">
        <v>8357</v>
      </c>
      <c r="H5173">
        <v>97</v>
      </c>
      <c r="I5173">
        <v>0</v>
      </c>
      <c r="J5173">
        <v>0</v>
      </c>
      <c r="K5173">
        <v>0</v>
      </c>
      <c r="L5173">
        <v>1</v>
      </c>
      <c r="M5173">
        <v>1</v>
      </c>
      <c r="N5173">
        <v>17.66207223</v>
      </c>
      <c r="O5173" t="s">
        <v>42</v>
      </c>
      <c r="P5173">
        <v>0</v>
      </c>
      <c r="Q5173">
        <v>1</v>
      </c>
      <c r="R5173">
        <v>1</v>
      </c>
      <c r="S5173">
        <v>10.28041565</v>
      </c>
      <c r="T5173">
        <v>45240</v>
      </c>
      <c r="U5173">
        <v>22.223489520000001</v>
      </c>
      <c r="V5173">
        <v>583</v>
      </c>
      <c r="W5173" t="str">
        <f t="shared" si="242"/>
        <v>Very High</v>
      </c>
      <c r="X5173">
        <v>0</v>
      </c>
      <c r="Y5173">
        <v>4</v>
      </c>
      <c r="Z5173" t="s">
        <v>81</v>
      </c>
      <c r="AA5173" t="s">
        <v>44</v>
      </c>
      <c r="AB5173" t="s">
        <v>32</v>
      </c>
      <c r="AC5173">
        <v>1</v>
      </c>
    </row>
    <row r="5174" spans="1:29" x14ac:dyDescent="0.25">
      <c r="A5174" t="s">
        <v>8358</v>
      </c>
      <c r="B5174">
        <v>58</v>
      </c>
      <c r="C5174" s="3" t="str">
        <f t="shared" si="240"/>
        <v>Old</v>
      </c>
      <c r="D5174" t="s">
        <v>27</v>
      </c>
      <c r="E5174">
        <v>321</v>
      </c>
      <c r="F5174" t="str">
        <f t="shared" si="241"/>
        <v>Dangerous</v>
      </c>
      <c r="G5174" t="s">
        <v>3447</v>
      </c>
      <c r="H5174">
        <v>72</v>
      </c>
      <c r="I5174">
        <v>1</v>
      </c>
      <c r="J5174">
        <v>1</v>
      </c>
      <c r="K5174">
        <v>1</v>
      </c>
      <c r="L5174">
        <v>0</v>
      </c>
      <c r="M5174">
        <v>1</v>
      </c>
      <c r="N5174">
        <v>9.6958988490000007</v>
      </c>
      <c r="O5174" t="s">
        <v>35</v>
      </c>
      <c r="P5174">
        <v>1</v>
      </c>
      <c r="Q5174">
        <v>1</v>
      </c>
      <c r="R5174">
        <v>9</v>
      </c>
      <c r="S5174">
        <v>6.2020195400000002</v>
      </c>
      <c r="T5174">
        <v>72615</v>
      </c>
      <c r="U5174">
        <v>35.144118460000001</v>
      </c>
      <c r="V5174">
        <v>230</v>
      </c>
      <c r="W5174" t="str">
        <f t="shared" si="242"/>
        <v>High</v>
      </c>
      <c r="X5174">
        <v>7</v>
      </c>
      <c r="Y5174">
        <v>9</v>
      </c>
      <c r="Z5174" t="s">
        <v>36</v>
      </c>
      <c r="AA5174" t="s">
        <v>37</v>
      </c>
      <c r="AB5174" t="s">
        <v>38</v>
      </c>
      <c r="AC5174">
        <v>0</v>
      </c>
    </row>
    <row r="5175" spans="1:29" x14ac:dyDescent="0.25">
      <c r="A5175" t="s">
        <v>8359</v>
      </c>
      <c r="B5175">
        <v>29</v>
      </c>
      <c r="C5175" s="3" t="str">
        <f t="shared" si="240"/>
        <v>Young</v>
      </c>
      <c r="D5175" t="s">
        <v>40</v>
      </c>
      <c r="E5175">
        <v>141</v>
      </c>
      <c r="F5175" t="str">
        <f t="shared" si="241"/>
        <v>Heart-Healthy</v>
      </c>
      <c r="G5175" t="s">
        <v>6372</v>
      </c>
      <c r="H5175">
        <v>46</v>
      </c>
      <c r="I5175">
        <v>1</v>
      </c>
      <c r="J5175">
        <v>0</v>
      </c>
      <c r="K5175">
        <v>0</v>
      </c>
      <c r="L5175">
        <v>1</v>
      </c>
      <c r="M5175">
        <v>1</v>
      </c>
      <c r="N5175">
        <v>9.9844923189999992</v>
      </c>
      <c r="O5175" t="s">
        <v>42</v>
      </c>
      <c r="P5175">
        <v>1</v>
      </c>
      <c r="Q5175">
        <v>0</v>
      </c>
      <c r="R5175">
        <v>5</v>
      </c>
      <c r="S5175">
        <v>10.705849219999999</v>
      </c>
      <c r="T5175">
        <v>21422</v>
      </c>
      <c r="U5175">
        <v>21.022426209999999</v>
      </c>
      <c r="V5175">
        <v>778</v>
      </c>
      <c r="W5175" t="str">
        <f t="shared" si="242"/>
        <v>Very High</v>
      </c>
      <c r="X5175">
        <v>4</v>
      </c>
      <c r="Y5175">
        <v>5</v>
      </c>
      <c r="Z5175" t="s">
        <v>70</v>
      </c>
      <c r="AA5175" t="s">
        <v>37</v>
      </c>
      <c r="AB5175" t="s">
        <v>38</v>
      </c>
      <c r="AC5175">
        <v>1</v>
      </c>
    </row>
    <row r="5176" spans="1:29" x14ac:dyDescent="0.25">
      <c r="A5176" t="s">
        <v>8360</v>
      </c>
      <c r="B5176">
        <v>63</v>
      </c>
      <c r="C5176" s="3" t="str">
        <f t="shared" si="240"/>
        <v>Old</v>
      </c>
      <c r="D5176" t="s">
        <v>27</v>
      </c>
      <c r="E5176">
        <v>172</v>
      </c>
      <c r="F5176" t="str">
        <f t="shared" si="241"/>
        <v>Heart-Healthy</v>
      </c>
      <c r="G5176" t="s">
        <v>1439</v>
      </c>
      <c r="H5176">
        <v>58</v>
      </c>
      <c r="I5176">
        <v>1</v>
      </c>
      <c r="J5176">
        <v>1</v>
      </c>
      <c r="K5176">
        <v>1</v>
      </c>
      <c r="L5176">
        <v>1</v>
      </c>
      <c r="M5176">
        <v>0</v>
      </c>
      <c r="N5176">
        <v>1.4045953449999999</v>
      </c>
      <c r="O5176" t="s">
        <v>42</v>
      </c>
      <c r="P5176">
        <v>1</v>
      </c>
      <c r="Q5176">
        <v>0</v>
      </c>
      <c r="R5176">
        <v>10</v>
      </c>
      <c r="S5176">
        <v>10.95551963</v>
      </c>
      <c r="T5176">
        <v>297660</v>
      </c>
      <c r="U5176">
        <v>31.18609249</v>
      </c>
      <c r="V5176">
        <v>227</v>
      </c>
      <c r="W5176" t="str">
        <f t="shared" si="242"/>
        <v>High</v>
      </c>
      <c r="X5176">
        <v>1</v>
      </c>
      <c r="Y5176">
        <v>10</v>
      </c>
      <c r="Z5176" t="s">
        <v>73</v>
      </c>
      <c r="AA5176" t="s">
        <v>50</v>
      </c>
      <c r="AB5176" t="s">
        <v>38</v>
      </c>
      <c r="AC5176">
        <v>1</v>
      </c>
    </row>
    <row r="5177" spans="1:29" x14ac:dyDescent="0.25">
      <c r="A5177" t="s">
        <v>8361</v>
      </c>
      <c r="B5177">
        <v>49</v>
      </c>
      <c r="C5177" s="3" t="str">
        <f t="shared" si="240"/>
        <v>Middle Age</v>
      </c>
      <c r="D5177" t="s">
        <v>27</v>
      </c>
      <c r="E5177">
        <v>244</v>
      </c>
      <c r="F5177" t="str">
        <f t="shared" si="241"/>
        <v>Dangerous</v>
      </c>
      <c r="G5177" t="s">
        <v>1604</v>
      </c>
      <c r="H5177">
        <v>68</v>
      </c>
      <c r="I5177">
        <v>0</v>
      </c>
      <c r="J5177">
        <v>1</v>
      </c>
      <c r="K5177">
        <v>1</v>
      </c>
      <c r="L5177">
        <v>0</v>
      </c>
      <c r="M5177">
        <v>1</v>
      </c>
      <c r="N5177">
        <v>13.38533436</v>
      </c>
      <c r="O5177" t="s">
        <v>29</v>
      </c>
      <c r="P5177">
        <v>0</v>
      </c>
      <c r="Q5177">
        <v>1</v>
      </c>
      <c r="R5177">
        <v>1</v>
      </c>
      <c r="S5177">
        <v>1.749869004</v>
      </c>
      <c r="T5177">
        <v>292038</v>
      </c>
      <c r="U5177">
        <v>27.27287557</v>
      </c>
      <c r="V5177">
        <v>182</v>
      </c>
      <c r="W5177" t="str">
        <f t="shared" si="242"/>
        <v>Borderline High</v>
      </c>
      <c r="X5177">
        <v>5</v>
      </c>
      <c r="Y5177">
        <v>4</v>
      </c>
      <c r="Z5177" t="s">
        <v>66</v>
      </c>
      <c r="AA5177" t="s">
        <v>67</v>
      </c>
      <c r="AB5177" t="s">
        <v>32</v>
      </c>
      <c r="AC5177">
        <v>0</v>
      </c>
    </row>
    <row r="5178" spans="1:29" x14ac:dyDescent="0.25">
      <c r="A5178" t="s">
        <v>8362</v>
      </c>
      <c r="B5178">
        <v>55</v>
      </c>
      <c r="C5178" s="3" t="str">
        <f t="shared" si="240"/>
        <v>Old</v>
      </c>
      <c r="D5178" t="s">
        <v>40</v>
      </c>
      <c r="E5178">
        <v>279</v>
      </c>
      <c r="F5178" t="str">
        <f t="shared" si="241"/>
        <v>Dangerous</v>
      </c>
      <c r="G5178" t="s">
        <v>8363</v>
      </c>
      <c r="H5178">
        <v>81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8.7463529859999998</v>
      </c>
      <c r="O5178" t="s">
        <v>29</v>
      </c>
      <c r="P5178">
        <v>0</v>
      </c>
      <c r="Q5178">
        <v>0</v>
      </c>
      <c r="R5178">
        <v>10</v>
      </c>
      <c r="S5178">
        <v>9.4205860769999994</v>
      </c>
      <c r="T5178">
        <v>123130</v>
      </c>
      <c r="U5178">
        <v>38.023410839999997</v>
      </c>
      <c r="V5178">
        <v>156</v>
      </c>
      <c r="W5178" t="str">
        <f t="shared" si="242"/>
        <v>Borderline High</v>
      </c>
      <c r="X5178">
        <v>0</v>
      </c>
      <c r="Y5178">
        <v>8</v>
      </c>
      <c r="Z5178" t="s">
        <v>49</v>
      </c>
      <c r="AA5178" t="s">
        <v>50</v>
      </c>
      <c r="AB5178" t="s">
        <v>38</v>
      </c>
      <c r="AC5178">
        <v>0</v>
      </c>
    </row>
    <row r="5179" spans="1:29" x14ac:dyDescent="0.25">
      <c r="A5179" t="s">
        <v>8364</v>
      </c>
      <c r="B5179">
        <v>44</v>
      </c>
      <c r="C5179" s="3" t="str">
        <f t="shared" si="240"/>
        <v>Middle Age</v>
      </c>
      <c r="D5179" t="s">
        <v>40</v>
      </c>
      <c r="E5179">
        <v>363</v>
      </c>
      <c r="F5179" t="str">
        <f t="shared" si="241"/>
        <v>Dangerous</v>
      </c>
      <c r="G5179" t="s">
        <v>2065</v>
      </c>
      <c r="H5179">
        <v>64</v>
      </c>
      <c r="I5179">
        <v>1</v>
      </c>
      <c r="J5179">
        <v>0</v>
      </c>
      <c r="K5179">
        <v>1</v>
      </c>
      <c r="L5179">
        <v>0</v>
      </c>
      <c r="M5179">
        <v>1</v>
      </c>
      <c r="N5179">
        <v>6.8005006129999996</v>
      </c>
      <c r="O5179" t="s">
        <v>35</v>
      </c>
      <c r="P5179">
        <v>0</v>
      </c>
      <c r="Q5179">
        <v>0</v>
      </c>
      <c r="R5179">
        <v>5</v>
      </c>
      <c r="S5179">
        <v>9.6418356030000005</v>
      </c>
      <c r="T5179">
        <v>165405</v>
      </c>
      <c r="U5179">
        <v>21.93706615</v>
      </c>
      <c r="V5179">
        <v>84</v>
      </c>
      <c r="W5179" t="str">
        <f t="shared" si="242"/>
        <v>Healthy</v>
      </c>
      <c r="X5179">
        <v>6</v>
      </c>
      <c r="Y5179">
        <v>8</v>
      </c>
      <c r="Z5179" t="s">
        <v>118</v>
      </c>
      <c r="AA5179" t="s">
        <v>67</v>
      </c>
      <c r="AB5179" t="s">
        <v>38</v>
      </c>
      <c r="AC5179">
        <v>0</v>
      </c>
    </row>
    <row r="5180" spans="1:29" x14ac:dyDescent="0.25">
      <c r="A5180" t="s">
        <v>8365</v>
      </c>
      <c r="B5180">
        <v>34</v>
      </c>
      <c r="C5180" s="3" t="str">
        <f t="shared" si="240"/>
        <v>Middle Age</v>
      </c>
      <c r="D5180" t="s">
        <v>27</v>
      </c>
      <c r="E5180">
        <v>172</v>
      </c>
      <c r="F5180" t="str">
        <f t="shared" si="241"/>
        <v>Heart-Healthy</v>
      </c>
      <c r="G5180" t="s">
        <v>5734</v>
      </c>
      <c r="H5180">
        <v>71</v>
      </c>
      <c r="I5180">
        <v>0</v>
      </c>
      <c r="J5180">
        <v>1</v>
      </c>
      <c r="K5180">
        <v>1</v>
      </c>
      <c r="L5180">
        <v>0</v>
      </c>
      <c r="M5180">
        <v>1</v>
      </c>
      <c r="N5180">
        <v>15.84103414</v>
      </c>
      <c r="O5180" t="s">
        <v>35</v>
      </c>
      <c r="P5180">
        <v>0</v>
      </c>
      <c r="Q5180">
        <v>1</v>
      </c>
      <c r="R5180">
        <v>1</v>
      </c>
      <c r="S5180">
        <v>4.5149449969999997</v>
      </c>
      <c r="T5180">
        <v>162784</v>
      </c>
      <c r="U5180">
        <v>28.292181639999999</v>
      </c>
      <c r="V5180">
        <v>486</v>
      </c>
      <c r="W5180" t="str">
        <f t="shared" si="242"/>
        <v>High</v>
      </c>
      <c r="X5180">
        <v>0</v>
      </c>
      <c r="Y5180">
        <v>4</v>
      </c>
      <c r="Z5180" t="s">
        <v>43</v>
      </c>
      <c r="AA5180" t="s">
        <v>44</v>
      </c>
      <c r="AB5180" t="s">
        <v>38</v>
      </c>
      <c r="AC5180">
        <v>1</v>
      </c>
    </row>
    <row r="5181" spans="1:29" x14ac:dyDescent="0.25">
      <c r="A5181" t="s">
        <v>8366</v>
      </c>
      <c r="B5181">
        <v>43</v>
      </c>
      <c r="C5181" s="3" t="str">
        <f t="shared" si="240"/>
        <v>Middle Age</v>
      </c>
      <c r="D5181" t="s">
        <v>27</v>
      </c>
      <c r="E5181">
        <v>395</v>
      </c>
      <c r="F5181" t="str">
        <f t="shared" si="241"/>
        <v>Dangerous</v>
      </c>
      <c r="G5181" t="s">
        <v>5575</v>
      </c>
      <c r="H5181">
        <v>88</v>
      </c>
      <c r="I5181">
        <v>0</v>
      </c>
      <c r="J5181">
        <v>0</v>
      </c>
      <c r="K5181">
        <v>1</v>
      </c>
      <c r="L5181">
        <v>1</v>
      </c>
      <c r="M5181">
        <v>0</v>
      </c>
      <c r="N5181">
        <v>12.61101839</v>
      </c>
      <c r="O5181" t="s">
        <v>35</v>
      </c>
      <c r="P5181">
        <v>1</v>
      </c>
      <c r="Q5181">
        <v>1</v>
      </c>
      <c r="R5181">
        <v>4</v>
      </c>
      <c r="S5181">
        <v>11.20903214</v>
      </c>
      <c r="T5181">
        <v>141796</v>
      </c>
      <c r="U5181">
        <v>20.61404692</v>
      </c>
      <c r="V5181">
        <v>719</v>
      </c>
      <c r="W5181" t="str">
        <f t="shared" si="242"/>
        <v>Very High</v>
      </c>
      <c r="X5181">
        <v>0</v>
      </c>
      <c r="Y5181">
        <v>4</v>
      </c>
      <c r="Z5181" t="s">
        <v>227</v>
      </c>
      <c r="AA5181" t="s">
        <v>44</v>
      </c>
      <c r="AB5181" t="s">
        <v>38</v>
      </c>
      <c r="AC5181">
        <v>0</v>
      </c>
    </row>
    <row r="5182" spans="1:29" x14ac:dyDescent="0.25">
      <c r="A5182" t="s">
        <v>8367</v>
      </c>
      <c r="B5182">
        <v>70</v>
      </c>
      <c r="C5182" s="3" t="str">
        <f t="shared" si="240"/>
        <v>Old</v>
      </c>
      <c r="D5182" t="s">
        <v>40</v>
      </c>
      <c r="E5182">
        <v>226</v>
      </c>
      <c r="F5182" t="str">
        <f t="shared" si="241"/>
        <v>At-Risk</v>
      </c>
      <c r="G5182" t="s">
        <v>8368</v>
      </c>
      <c r="H5182">
        <v>77</v>
      </c>
      <c r="I5182">
        <v>1</v>
      </c>
      <c r="J5182">
        <v>0</v>
      </c>
      <c r="K5182">
        <v>1</v>
      </c>
      <c r="L5182">
        <v>1</v>
      </c>
      <c r="M5182">
        <v>0</v>
      </c>
      <c r="N5182">
        <v>4.0329542639999998</v>
      </c>
      <c r="O5182" t="s">
        <v>42</v>
      </c>
      <c r="P5182">
        <v>1</v>
      </c>
      <c r="Q5182">
        <v>0</v>
      </c>
      <c r="R5182">
        <v>9</v>
      </c>
      <c r="S5182">
        <v>8.8018372609999993</v>
      </c>
      <c r="T5182">
        <v>31728</v>
      </c>
      <c r="U5182">
        <v>39.750886190000003</v>
      </c>
      <c r="V5182">
        <v>57</v>
      </c>
      <c r="W5182" t="str">
        <f t="shared" si="242"/>
        <v>Healthy</v>
      </c>
      <c r="X5182">
        <v>1</v>
      </c>
      <c r="Y5182">
        <v>7</v>
      </c>
      <c r="Z5182" t="s">
        <v>66</v>
      </c>
      <c r="AA5182" t="s">
        <v>67</v>
      </c>
      <c r="AB5182" t="s">
        <v>32</v>
      </c>
      <c r="AC5182">
        <v>0</v>
      </c>
    </row>
    <row r="5183" spans="1:29" x14ac:dyDescent="0.25">
      <c r="A5183" t="s">
        <v>8369</v>
      </c>
      <c r="B5183">
        <v>66</v>
      </c>
      <c r="C5183" s="3" t="str">
        <f t="shared" si="240"/>
        <v>Old</v>
      </c>
      <c r="D5183" t="s">
        <v>27</v>
      </c>
      <c r="E5183">
        <v>137</v>
      </c>
      <c r="F5183" t="str">
        <f t="shared" si="241"/>
        <v>Heart-Healthy</v>
      </c>
      <c r="G5183" t="s">
        <v>4203</v>
      </c>
      <c r="H5183">
        <v>80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11.98858772</v>
      </c>
      <c r="O5183" t="s">
        <v>42</v>
      </c>
      <c r="P5183">
        <v>0</v>
      </c>
      <c r="Q5183">
        <v>1</v>
      </c>
      <c r="R5183">
        <v>1</v>
      </c>
      <c r="S5183">
        <v>2.0509025E-2</v>
      </c>
      <c r="T5183">
        <v>129823</v>
      </c>
      <c r="U5183">
        <v>34.61171049</v>
      </c>
      <c r="V5183">
        <v>51</v>
      </c>
      <c r="W5183" t="str">
        <f t="shared" si="242"/>
        <v>Healthy</v>
      </c>
      <c r="X5183">
        <v>7</v>
      </c>
      <c r="Y5183">
        <v>4</v>
      </c>
      <c r="Z5183" t="s">
        <v>118</v>
      </c>
      <c r="AA5183" t="s">
        <v>67</v>
      </c>
      <c r="AB5183" t="s">
        <v>38</v>
      </c>
      <c r="AC5183">
        <v>1</v>
      </c>
    </row>
    <row r="5184" spans="1:29" x14ac:dyDescent="0.25">
      <c r="A5184" t="s">
        <v>8370</v>
      </c>
      <c r="B5184">
        <v>54</v>
      </c>
      <c r="C5184" s="3" t="str">
        <f t="shared" si="240"/>
        <v>Middle Age</v>
      </c>
      <c r="D5184" t="s">
        <v>27</v>
      </c>
      <c r="E5184">
        <v>373</v>
      </c>
      <c r="F5184" t="str">
        <f t="shared" si="241"/>
        <v>Dangerous</v>
      </c>
      <c r="G5184" t="s">
        <v>5120</v>
      </c>
      <c r="H5184">
        <v>50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3.6992833049999998</v>
      </c>
      <c r="O5184" t="s">
        <v>29</v>
      </c>
      <c r="P5184">
        <v>1</v>
      </c>
      <c r="Q5184">
        <v>1</v>
      </c>
      <c r="R5184">
        <v>3</v>
      </c>
      <c r="S5184">
        <v>7.2055255850000002</v>
      </c>
      <c r="T5184">
        <v>194407</v>
      </c>
      <c r="U5184">
        <v>29.758847370000002</v>
      </c>
      <c r="V5184">
        <v>135</v>
      </c>
      <c r="W5184" t="str">
        <f t="shared" si="242"/>
        <v>Healthy</v>
      </c>
      <c r="X5184">
        <v>4</v>
      </c>
      <c r="Y5184">
        <v>5</v>
      </c>
      <c r="Z5184" t="s">
        <v>220</v>
      </c>
      <c r="AA5184" t="s">
        <v>31</v>
      </c>
      <c r="AB5184" t="s">
        <v>38</v>
      </c>
      <c r="AC5184">
        <v>0</v>
      </c>
    </row>
    <row r="5185" spans="1:29" x14ac:dyDescent="0.25">
      <c r="A5185" t="s">
        <v>8371</v>
      </c>
      <c r="B5185">
        <v>63</v>
      </c>
      <c r="C5185" s="3" t="str">
        <f t="shared" si="240"/>
        <v>Old</v>
      </c>
      <c r="D5185" t="s">
        <v>40</v>
      </c>
      <c r="E5185">
        <v>382</v>
      </c>
      <c r="F5185" t="str">
        <f t="shared" si="241"/>
        <v>Dangerous</v>
      </c>
      <c r="G5185" t="s">
        <v>6730</v>
      </c>
      <c r="H5185">
        <v>98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0.56086158699999999</v>
      </c>
      <c r="O5185" t="s">
        <v>35</v>
      </c>
      <c r="P5185">
        <v>0</v>
      </c>
      <c r="Q5185">
        <v>0</v>
      </c>
      <c r="R5185">
        <v>6</v>
      </c>
      <c r="S5185">
        <v>0.241065324</v>
      </c>
      <c r="T5185">
        <v>144163</v>
      </c>
      <c r="U5185">
        <v>26.88928769</v>
      </c>
      <c r="V5185">
        <v>490</v>
      </c>
      <c r="W5185" t="str">
        <f t="shared" si="242"/>
        <v>High</v>
      </c>
      <c r="X5185">
        <v>1</v>
      </c>
      <c r="Y5185">
        <v>5</v>
      </c>
      <c r="Z5185" t="s">
        <v>111</v>
      </c>
      <c r="AA5185" t="s">
        <v>50</v>
      </c>
      <c r="AB5185" t="s">
        <v>38</v>
      </c>
      <c r="AC5185">
        <v>1</v>
      </c>
    </row>
    <row r="5186" spans="1:29" x14ac:dyDescent="0.25">
      <c r="A5186" t="s">
        <v>8372</v>
      </c>
      <c r="B5186">
        <v>63</v>
      </c>
      <c r="C5186" s="3" t="str">
        <f t="shared" si="240"/>
        <v>Old</v>
      </c>
      <c r="D5186" t="s">
        <v>27</v>
      </c>
      <c r="E5186">
        <v>394</v>
      </c>
      <c r="F5186" t="str">
        <f t="shared" si="241"/>
        <v>Dangerous</v>
      </c>
      <c r="G5186" t="s">
        <v>8373</v>
      </c>
      <c r="H5186">
        <v>104</v>
      </c>
      <c r="I5186">
        <v>1</v>
      </c>
      <c r="J5186">
        <v>0</v>
      </c>
      <c r="K5186">
        <v>1</v>
      </c>
      <c r="L5186">
        <v>1</v>
      </c>
      <c r="M5186">
        <v>1</v>
      </c>
      <c r="N5186">
        <v>11.015177919999999</v>
      </c>
      <c r="O5186" t="s">
        <v>35</v>
      </c>
      <c r="P5186">
        <v>0</v>
      </c>
      <c r="Q5186">
        <v>0</v>
      </c>
      <c r="R5186">
        <v>2</v>
      </c>
      <c r="S5186">
        <v>11.35248627</v>
      </c>
      <c r="T5186">
        <v>249115</v>
      </c>
      <c r="U5186">
        <v>29.282809589999999</v>
      </c>
      <c r="V5186">
        <v>693</v>
      </c>
      <c r="W5186" t="str">
        <f t="shared" si="242"/>
        <v>Very High</v>
      </c>
      <c r="X5186">
        <v>6</v>
      </c>
      <c r="Y5186">
        <v>9</v>
      </c>
      <c r="Z5186" t="s">
        <v>118</v>
      </c>
      <c r="AA5186" t="s">
        <v>67</v>
      </c>
      <c r="AB5186" t="s">
        <v>38</v>
      </c>
      <c r="AC5186">
        <v>0</v>
      </c>
    </row>
    <row r="5187" spans="1:29" x14ac:dyDescent="0.25">
      <c r="A5187" t="s">
        <v>8374</v>
      </c>
      <c r="B5187">
        <v>76</v>
      </c>
      <c r="C5187" s="3" t="str">
        <f t="shared" ref="C5187:C5250" si="243">IF(B5187&gt;54, "Old", IF(B5187 &gt;= 31,  "Middle Age", IF(B5187 &lt; 31, "Young", "Invalid")))</f>
        <v>Old</v>
      </c>
      <c r="D5187" t="s">
        <v>40</v>
      </c>
      <c r="E5187">
        <v>378</v>
      </c>
      <c r="F5187" t="str">
        <f t="shared" ref="F5187:F5250" si="244">IF(E5187&gt;239, "Dangerous", IF(E5187 &gt; 199,  "At-Risk", IF(E5187 &lt; 200, "Heart-Healthy", "Invalid")))</f>
        <v>Dangerous</v>
      </c>
      <c r="G5187" t="s">
        <v>8375</v>
      </c>
      <c r="H5187">
        <v>48</v>
      </c>
      <c r="I5187">
        <v>1</v>
      </c>
      <c r="J5187">
        <v>1</v>
      </c>
      <c r="K5187">
        <v>1</v>
      </c>
      <c r="L5187">
        <v>1</v>
      </c>
      <c r="M5187">
        <v>0</v>
      </c>
      <c r="N5187">
        <v>11.54571511</v>
      </c>
      <c r="O5187" t="s">
        <v>29</v>
      </c>
      <c r="P5187">
        <v>1</v>
      </c>
      <c r="Q5187">
        <v>1</v>
      </c>
      <c r="R5187">
        <v>9</v>
      </c>
      <c r="S5187">
        <v>4.1028076279999999</v>
      </c>
      <c r="T5187">
        <v>222427</v>
      </c>
      <c r="U5187">
        <v>28.429914969999999</v>
      </c>
      <c r="V5187">
        <v>549</v>
      </c>
      <c r="W5187" t="str">
        <f t="shared" ref="W5187:W5250" si="245">IF(V5187&gt;499, "Very High", IF(V5187&gt;199, "High", IF(V5187 &gt; 149,  "Borderline High", IF(V5187 &lt; 150, "Healthy", "Invalid"))))</f>
        <v>Very High</v>
      </c>
      <c r="X5187">
        <v>3</v>
      </c>
      <c r="Y5187">
        <v>4</v>
      </c>
      <c r="Z5187" t="s">
        <v>227</v>
      </c>
      <c r="AA5187" t="s">
        <v>44</v>
      </c>
      <c r="AB5187" t="s">
        <v>38</v>
      </c>
      <c r="AC5187">
        <v>0</v>
      </c>
    </row>
    <row r="5188" spans="1:29" x14ac:dyDescent="0.25">
      <c r="A5188" t="s">
        <v>8376</v>
      </c>
      <c r="B5188">
        <v>45</v>
      </c>
      <c r="C5188" s="3" t="str">
        <f t="shared" si="243"/>
        <v>Middle Age</v>
      </c>
      <c r="D5188" t="s">
        <v>27</v>
      </c>
      <c r="E5188">
        <v>387</v>
      </c>
      <c r="F5188" t="str">
        <f t="shared" si="244"/>
        <v>Dangerous</v>
      </c>
      <c r="G5188" t="s">
        <v>3715</v>
      </c>
      <c r="H5188">
        <v>41</v>
      </c>
      <c r="I5188">
        <v>1</v>
      </c>
      <c r="J5188">
        <v>0</v>
      </c>
      <c r="K5188">
        <v>1</v>
      </c>
      <c r="L5188">
        <v>1</v>
      </c>
      <c r="M5188">
        <v>0</v>
      </c>
      <c r="N5188">
        <v>10.53439871</v>
      </c>
      <c r="O5188" t="s">
        <v>29</v>
      </c>
      <c r="P5188">
        <v>0</v>
      </c>
      <c r="Q5188">
        <v>0</v>
      </c>
      <c r="R5188">
        <v>7</v>
      </c>
      <c r="S5188">
        <v>1.012237834</v>
      </c>
      <c r="T5188">
        <v>121555</v>
      </c>
      <c r="U5188">
        <v>35.629923320000003</v>
      </c>
      <c r="V5188">
        <v>82</v>
      </c>
      <c r="W5188" t="str">
        <f t="shared" si="245"/>
        <v>Healthy</v>
      </c>
      <c r="X5188">
        <v>3</v>
      </c>
      <c r="Y5188">
        <v>7</v>
      </c>
      <c r="Z5188" t="s">
        <v>81</v>
      </c>
      <c r="AA5188" t="s">
        <v>44</v>
      </c>
      <c r="AB5188" t="s">
        <v>32</v>
      </c>
      <c r="AC5188">
        <v>1</v>
      </c>
    </row>
    <row r="5189" spans="1:29" x14ac:dyDescent="0.25">
      <c r="A5189" t="s">
        <v>8377</v>
      </c>
      <c r="B5189">
        <v>79</v>
      </c>
      <c r="C5189" s="3" t="str">
        <f t="shared" si="243"/>
        <v>Old</v>
      </c>
      <c r="D5189" t="s">
        <v>27</v>
      </c>
      <c r="E5189">
        <v>303</v>
      </c>
      <c r="F5189" t="str">
        <f t="shared" si="244"/>
        <v>Dangerous</v>
      </c>
      <c r="G5189" t="s">
        <v>943</v>
      </c>
      <c r="H5189">
        <v>98</v>
      </c>
      <c r="I5189">
        <v>1</v>
      </c>
      <c r="J5189">
        <v>1</v>
      </c>
      <c r="K5189">
        <v>1</v>
      </c>
      <c r="L5189">
        <v>1</v>
      </c>
      <c r="M5189">
        <v>0</v>
      </c>
      <c r="N5189">
        <v>9.3928684419999993</v>
      </c>
      <c r="O5189" t="s">
        <v>35</v>
      </c>
      <c r="P5189">
        <v>0</v>
      </c>
      <c r="Q5189">
        <v>0</v>
      </c>
      <c r="R5189">
        <v>2</v>
      </c>
      <c r="S5189">
        <v>5.7000756399999997</v>
      </c>
      <c r="T5189">
        <v>124503</v>
      </c>
      <c r="U5189">
        <v>29.235881249999998</v>
      </c>
      <c r="V5189">
        <v>664</v>
      </c>
      <c r="W5189" t="str">
        <f t="shared" si="245"/>
        <v>Very High</v>
      </c>
      <c r="X5189">
        <v>1</v>
      </c>
      <c r="Y5189">
        <v>4</v>
      </c>
      <c r="Z5189" t="s">
        <v>43</v>
      </c>
      <c r="AA5189" t="s">
        <v>44</v>
      </c>
      <c r="AB5189" t="s">
        <v>38</v>
      </c>
      <c r="AC5189">
        <v>0</v>
      </c>
    </row>
    <row r="5190" spans="1:29" x14ac:dyDescent="0.25">
      <c r="A5190" t="s">
        <v>8378</v>
      </c>
      <c r="B5190">
        <v>69</v>
      </c>
      <c r="C5190" s="3" t="str">
        <f t="shared" si="243"/>
        <v>Old</v>
      </c>
      <c r="D5190" t="s">
        <v>40</v>
      </c>
      <c r="E5190">
        <v>299</v>
      </c>
      <c r="F5190" t="str">
        <f t="shared" si="244"/>
        <v>Dangerous</v>
      </c>
      <c r="G5190" t="s">
        <v>5162</v>
      </c>
      <c r="H5190">
        <v>71</v>
      </c>
      <c r="I5190">
        <v>1</v>
      </c>
      <c r="J5190">
        <v>0</v>
      </c>
      <c r="K5190">
        <v>1</v>
      </c>
      <c r="L5190">
        <v>0</v>
      </c>
      <c r="M5190">
        <v>1</v>
      </c>
      <c r="N5190">
        <v>7.1818357999999999E-2</v>
      </c>
      <c r="O5190" t="s">
        <v>42</v>
      </c>
      <c r="P5190">
        <v>1</v>
      </c>
      <c r="Q5190">
        <v>1</v>
      </c>
      <c r="R5190">
        <v>5</v>
      </c>
      <c r="S5190">
        <v>0.80104240299999996</v>
      </c>
      <c r="T5190">
        <v>206721</v>
      </c>
      <c r="U5190">
        <v>38.104185469999997</v>
      </c>
      <c r="V5190">
        <v>204</v>
      </c>
      <c r="W5190" t="str">
        <f t="shared" si="245"/>
        <v>High</v>
      </c>
      <c r="X5190">
        <v>3</v>
      </c>
      <c r="Y5190">
        <v>7</v>
      </c>
      <c r="Z5190" t="s">
        <v>36</v>
      </c>
      <c r="AA5190" t="s">
        <v>37</v>
      </c>
      <c r="AB5190" t="s">
        <v>38</v>
      </c>
      <c r="AC5190">
        <v>1</v>
      </c>
    </row>
    <row r="5191" spans="1:29" x14ac:dyDescent="0.25">
      <c r="A5191" t="s">
        <v>8379</v>
      </c>
      <c r="B5191">
        <v>58</v>
      </c>
      <c r="C5191" s="3" t="str">
        <f t="shared" si="243"/>
        <v>Old</v>
      </c>
      <c r="D5191" t="s">
        <v>40</v>
      </c>
      <c r="E5191">
        <v>393</v>
      </c>
      <c r="F5191" t="str">
        <f t="shared" si="244"/>
        <v>Dangerous</v>
      </c>
      <c r="G5191" t="s">
        <v>8380</v>
      </c>
      <c r="H5191">
        <v>92</v>
      </c>
      <c r="I5191">
        <v>1</v>
      </c>
      <c r="J5191">
        <v>1</v>
      </c>
      <c r="K5191">
        <v>1</v>
      </c>
      <c r="L5191">
        <v>0</v>
      </c>
      <c r="M5191">
        <v>0</v>
      </c>
      <c r="N5191">
        <v>2.344002245</v>
      </c>
      <c r="O5191" t="s">
        <v>29</v>
      </c>
      <c r="P5191">
        <v>1</v>
      </c>
      <c r="Q5191">
        <v>1</v>
      </c>
      <c r="R5191">
        <v>6</v>
      </c>
      <c r="S5191">
        <v>3.999998696</v>
      </c>
      <c r="T5191">
        <v>194434</v>
      </c>
      <c r="U5191">
        <v>24.620308680000001</v>
      </c>
      <c r="V5191">
        <v>680</v>
      </c>
      <c r="W5191" t="str">
        <f t="shared" si="245"/>
        <v>Very High</v>
      </c>
      <c r="X5191">
        <v>4</v>
      </c>
      <c r="Y5191">
        <v>8</v>
      </c>
      <c r="Z5191" t="s">
        <v>58</v>
      </c>
      <c r="AA5191" t="s">
        <v>50</v>
      </c>
      <c r="AB5191" t="s">
        <v>38</v>
      </c>
      <c r="AC5191">
        <v>0</v>
      </c>
    </row>
    <row r="5192" spans="1:29" x14ac:dyDescent="0.25">
      <c r="A5192" t="s">
        <v>8381</v>
      </c>
      <c r="B5192">
        <v>28</v>
      </c>
      <c r="C5192" s="3" t="str">
        <f t="shared" si="243"/>
        <v>Young</v>
      </c>
      <c r="D5192" t="s">
        <v>27</v>
      </c>
      <c r="E5192">
        <v>250</v>
      </c>
      <c r="F5192" t="str">
        <f t="shared" si="244"/>
        <v>Dangerous</v>
      </c>
      <c r="G5192" t="s">
        <v>1180</v>
      </c>
      <c r="H5192">
        <v>94</v>
      </c>
      <c r="I5192">
        <v>1</v>
      </c>
      <c r="J5192">
        <v>1</v>
      </c>
      <c r="K5192">
        <v>1</v>
      </c>
      <c r="L5192">
        <v>0</v>
      </c>
      <c r="M5192">
        <v>1</v>
      </c>
      <c r="N5192">
        <v>12.611355700000001</v>
      </c>
      <c r="O5192" t="s">
        <v>29</v>
      </c>
      <c r="P5192">
        <v>1</v>
      </c>
      <c r="Q5192">
        <v>0</v>
      </c>
      <c r="R5192">
        <v>8</v>
      </c>
      <c r="S5192">
        <v>10.500126180000001</v>
      </c>
      <c r="T5192">
        <v>57483</v>
      </c>
      <c r="U5192">
        <v>19.114871730000001</v>
      </c>
      <c r="V5192">
        <v>376</v>
      </c>
      <c r="W5192" t="str">
        <f t="shared" si="245"/>
        <v>High</v>
      </c>
      <c r="X5192">
        <v>5</v>
      </c>
      <c r="Y5192">
        <v>8</v>
      </c>
      <c r="Z5192" t="s">
        <v>36</v>
      </c>
      <c r="AA5192" t="s">
        <v>37</v>
      </c>
      <c r="AB5192" t="s">
        <v>38</v>
      </c>
      <c r="AC5192">
        <v>0</v>
      </c>
    </row>
    <row r="5193" spans="1:29" x14ac:dyDescent="0.25">
      <c r="A5193" t="s">
        <v>8382</v>
      </c>
      <c r="B5193">
        <v>68</v>
      </c>
      <c r="C5193" s="3" t="str">
        <f t="shared" si="243"/>
        <v>Old</v>
      </c>
      <c r="D5193" t="s">
        <v>40</v>
      </c>
      <c r="E5193">
        <v>188</v>
      </c>
      <c r="F5193" t="str">
        <f t="shared" si="244"/>
        <v>Heart-Healthy</v>
      </c>
      <c r="G5193" t="s">
        <v>3520</v>
      </c>
      <c r="H5193">
        <v>69</v>
      </c>
      <c r="I5193">
        <v>0</v>
      </c>
      <c r="J5193">
        <v>0</v>
      </c>
      <c r="K5193">
        <v>1</v>
      </c>
      <c r="L5193">
        <v>0</v>
      </c>
      <c r="M5193">
        <v>1</v>
      </c>
      <c r="N5193">
        <v>11.68945336</v>
      </c>
      <c r="O5193" t="s">
        <v>35</v>
      </c>
      <c r="P5193">
        <v>1</v>
      </c>
      <c r="Q5193">
        <v>0</v>
      </c>
      <c r="R5193">
        <v>1</v>
      </c>
      <c r="S5193">
        <v>0.92310889699999998</v>
      </c>
      <c r="T5193">
        <v>60332</v>
      </c>
      <c r="U5193">
        <v>26.142883000000001</v>
      </c>
      <c r="V5193">
        <v>410</v>
      </c>
      <c r="W5193" t="str">
        <f t="shared" si="245"/>
        <v>High</v>
      </c>
      <c r="X5193">
        <v>2</v>
      </c>
      <c r="Y5193">
        <v>9</v>
      </c>
      <c r="Z5193" t="s">
        <v>49</v>
      </c>
      <c r="AA5193" t="s">
        <v>50</v>
      </c>
      <c r="AB5193" t="s">
        <v>38</v>
      </c>
      <c r="AC5193">
        <v>0</v>
      </c>
    </row>
    <row r="5194" spans="1:29" x14ac:dyDescent="0.25">
      <c r="A5194" t="s">
        <v>8383</v>
      </c>
      <c r="B5194">
        <v>50</v>
      </c>
      <c r="C5194" s="3" t="str">
        <f t="shared" si="243"/>
        <v>Middle Age</v>
      </c>
      <c r="D5194" t="s">
        <v>27</v>
      </c>
      <c r="E5194">
        <v>347</v>
      </c>
      <c r="F5194" t="str">
        <f t="shared" si="244"/>
        <v>Dangerous</v>
      </c>
      <c r="G5194" t="s">
        <v>5204</v>
      </c>
      <c r="H5194">
        <v>68</v>
      </c>
      <c r="I5194">
        <v>1</v>
      </c>
      <c r="J5194">
        <v>1</v>
      </c>
      <c r="K5194">
        <v>1</v>
      </c>
      <c r="L5194">
        <v>0</v>
      </c>
      <c r="M5194">
        <v>1</v>
      </c>
      <c r="N5194">
        <v>5.1726099459999997</v>
      </c>
      <c r="O5194" t="s">
        <v>42</v>
      </c>
      <c r="P5194">
        <v>1</v>
      </c>
      <c r="Q5194">
        <v>0</v>
      </c>
      <c r="R5194">
        <v>5</v>
      </c>
      <c r="S5194">
        <v>1.794692175</v>
      </c>
      <c r="T5194">
        <v>145549</v>
      </c>
      <c r="U5194">
        <v>39.791441970000001</v>
      </c>
      <c r="V5194">
        <v>43</v>
      </c>
      <c r="W5194" t="str">
        <f t="shared" si="245"/>
        <v>Healthy</v>
      </c>
      <c r="X5194">
        <v>0</v>
      </c>
      <c r="Y5194">
        <v>4</v>
      </c>
      <c r="Z5194" t="s">
        <v>81</v>
      </c>
      <c r="AA5194" t="s">
        <v>44</v>
      </c>
      <c r="AB5194" t="s">
        <v>32</v>
      </c>
      <c r="AC5194">
        <v>1</v>
      </c>
    </row>
    <row r="5195" spans="1:29" x14ac:dyDescent="0.25">
      <c r="A5195" t="s">
        <v>8384</v>
      </c>
      <c r="B5195">
        <v>35</v>
      </c>
      <c r="C5195" s="3" t="str">
        <f t="shared" si="243"/>
        <v>Middle Age</v>
      </c>
      <c r="D5195" t="s">
        <v>27</v>
      </c>
      <c r="E5195">
        <v>331</v>
      </c>
      <c r="F5195" t="str">
        <f t="shared" si="244"/>
        <v>Dangerous</v>
      </c>
      <c r="G5195" t="s">
        <v>6950</v>
      </c>
      <c r="H5195">
        <v>78</v>
      </c>
      <c r="I5195">
        <v>0</v>
      </c>
      <c r="J5195">
        <v>0</v>
      </c>
      <c r="K5195">
        <v>1</v>
      </c>
      <c r="L5195">
        <v>1</v>
      </c>
      <c r="M5195">
        <v>1</v>
      </c>
      <c r="N5195">
        <v>15.93709365</v>
      </c>
      <c r="O5195" t="s">
        <v>42</v>
      </c>
      <c r="P5195">
        <v>0</v>
      </c>
      <c r="Q5195">
        <v>1</v>
      </c>
      <c r="R5195">
        <v>7</v>
      </c>
      <c r="S5195">
        <v>7.1344925410000002</v>
      </c>
      <c r="T5195">
        <v>108215</v>
      </c>
      <c r="U5195">
        <v>38.6178971</v>
      </c>
      <c r="V5195">
        <v>255</v>
      </c>
      <c r="W5195" t="str">
        <f t="shared" si="245"/>
        <v>High</v>
      </c>
      <c r="X5195">
        <v>6</v>
      </c>
      <c r="Y5195">
        <v>8</v>
      </c>
      <c r="Z5195" t="s">
        <v>76</v>
      </c>
      <c r="AA5195" t="s">
        <v>50</v>
      </c>
      <c r="AB5195" t="s">
        <v>38</v>
      </c>
      <c r="AC5195">
        <v>0</v>
      </c>
    </row>
    <row r="5196" spans="1:29" x14ac:dyDescent="0.25">
      <c r="A5196" t="s">
        <v>8385</v>
      </c>
      <c r="B5196">
        <v>55</v>
      </c>
      <c r="C5196" s="3" t="str">
        <f t="shared" si="243"/>
        <v>Old</v>
      </c>
      <c r="D5196" t="s">
        <v>27</v>
      </c>
      <c r="E5196">
        <v>284</v>
      </c>
      <c r="F5196" t="str">
        <f t="shared" si="244"/>
        <v>Dangerous</v>
      </c>
      <c r="G5196" t="s">
        <v>6419</v>
      </c>
      <c r="H5196">
        <v>96</v>
      </c>
      <c r="I5196">
        <v>1</v>
      </c>
      <c r="J5196">
        <v>1</v>
      </c>
      <c r="K5196">
        <v>1</v>
      </c>
      <c r="L5196">
        <v>0</v>
      </c>
      <c r="M5196">
        <v>0</v>
      </c>
      <c r="N5196">
        <v>12.91092173</v>
      </c>
      <c r="O5196" t="s">
        <v>35</v>
      </c>
      <c r="P5196">
        <v>1</v>
      </c>
      <c r="Q5196">
        <v>1</v>
      </c>
      <c r="R5196">
        <v>5</v>
      </c>
      <c r="S5196">
        <v>7.8701474940000002</v>
      </c>
      <c r="T5196">
        <v>289747</v>
      </c>
      <c r="U5196">
        <v>20.13029994</v>
      </c>
      <c r="V5196">
        <v>480</v>
      </c>
      <c r="W5196" t="str">
        <f t="shared" si="245"/>
        <v>High</v>
      </c>
      <c r="X5196">
        <v>0</v>
      </c>
      <c r="Y5196">
        <v>8</v>
      </c>
      <c r="Z5196" t="s">
        <v>66</v>
      </c>
      <c r="AA5196" t="s">
        <v>67</v>
      </c>
      <c r="AB5196" t="s">
        <v>32</v>
      </c>
      <c r="AC5196">
        <v>1</v>
      </c>
    </row>
    <row r="5197" spans="1:29" x14ac:dyDescent="0.25">
      <c r="A5197" t="s">
        <v>8386</v>
      </c>
      <c r="B5197">
        <v>22</v>
      </c>
      <c r="C5197" s="3" t="str">
        <f t="shared" si="243"/>
        <v>Young</v>
      </c>
      <c r="D5197" t="s">
        <v>27</v>
      </c>
      <c r="E5197">
        <v>392</v>
      </c>
      <c r="F5197" t="str">
        <f t="shared" si="244"/>
        <v>Dangerous</v>
      </c>
      <c r="G5197" t="s">
        <v>8387</v>
      </c>
      <c r="H5197">
        <v>47</v>
      </c>
      <c r="I5197">
        <v>0</v>
      </c>
      <c r="J5197">
        <v>0</v>
      </c>
      <c r="K5197">
        <v>1</v>
      </c>
      <c r="L5197">
        <v>0</v>
      </c>
      <c r="M5197">
        <v>1</v>
      </c>
      <c r="N5197">
        <v>1.013279584</v>
      </c>
      <c r="O5197" t="s">
        <v>35</v>
      </c>
      <c r="P5197">
        <v>0</v>
      </c>
      <c r="Q5197">
        <v>0</v>
      </c>
      <c r="R5197">
        <v>7</v>
      </c>
      <c r="S5197">
        <v>7.4736948840000004</v>
      </c>
      <c r="T5197">
        <v>31803</v>
      </c>
      <c r="U5197">
        <v>37.699878910000002</v>
      </c>
      <c r="V5197">
        <v>583</v>
      </c>
      <c r="W5197" t="str">
        <f t="shared" si="245"/>
        <v>Very High</v>
      </c>
      <c r="X5197">
        <v>0</v>
      </c>
      <c r="Y5197">
        <v>6</v>
      </c>
      <c r="Z5197" t="s">
        <v>70</v>
      </c>
      <c r="AA5197" t="s">
        <v>37</v>
      </c>
      <c r="AB5197" t="s">
        <v>38</v>
      </c>
      <c r="AC5197">
        <v>0</v>
      </c>
    </row>
    <row r="5198" spans="1:29" x14ac:dyDescent="0.25">
      <c r="A5198" t="s">
        <v>8388</v>
      </c>
      <c r="B5198">
        <v>53</v>
      </c>
      <c r="C5198" s="3" t="str">
        <f t="shared" si="243"/>
        <v>Middle Age</v>
      </c>
      <c r="D5198" t="s">
        <v>27</v>
      </c>
      <c r="E5198">
        <v>242</v>
      </c>
      <c r="F5198" t="str">
        <f t="shared" si="244"/>
        <v>Dangerous</v>
      </c>
      <c r="G5198" t="s">
        <v>8389</v>
      </c>
      <c r="H5198">
        <v>107</v>
      </c>
      <c r="I5198">
        <v>1</v>
      </c>
      <c r="J5198">
        <v>0</v>
      </c>
      <c r="K5198">
        <v>1</v>
      </c>
      <c r="L5198">
        <v>0</v>
      </c>
      <c r="M5198">
        <v>1</v>
      </c>
      <c r="N5198">
        <v>6.5226695770000003</v>
      </c>
      <c r="O5198" t="s">
        <v>29</v>
      </c>
      <c r="P5198">
        <v>0</v>
      </c>
      <c r="Q5198">
        <v>1</v>
      </c>
      <c r="R5198">
        <v>7</v>
      </c>
      <c r="S5198">
        <v>3.3371019639999999</v>
      </c>
      <c r="T5198">
        <v>211797</v>
      </c>
      <c r="U5198">
        <v>36.961418500000001</v>
      </c>
      <c r="V5198">
        <v>789</v>
      </c>
      <c r="W5198" t="str">
        <f t="shared" si="245"/>
        <v>Very High</v>
      </c>
      <c r="X5198">
        <v>6</v>
      </c>
      <c r="Y5198">
        <v>10</v>
      </c>
      <c r="Z5198" t="s">
        <v>73</v>
      </c>
      <c r="AA5198" t="s">
        <v>50</v>
      </c>
      <c r="AB5198" t="s">
        <v>38</v>
      </c>
      <c r="AC5198">
        <v>1</v>
      </c>
    </row>
    <row r="5199" spans="1:29" x14ac:dyDescent="0.25">
      <c r="A5199" t="s">
        <v>8390</v>
      </c>
      <c r="B5199">
        <v>87</v>
      </c>
      <c r="C5199" s="3" t="str">
        <f t="shared" si="243"/>
        <v>Old</v>
      </c>
      <c r="D5199" t="s">
        <v>40</v>
      </c>
      <c r="E5199">
        <v>127</v>
      </c>
      <c r="F5199" t="str">
        <f t="shared" si="244"/>
        <v>Heart-Healthy</v>
      </c>
      <c r="G5199" t="s">
        <v>3012</v>
      </c>
      <c r="H5199">
        <v>90</v>
      </c>
      <c r="I5199">
        <v>1</v>
      </c>
      <c r="J5199">
        <v>0</v>
      </c>
      <c r="K5199">
        <v>1</v>
      </c>
      <c r="L5199">
        <v>1</v>
      </c>
      <c r="M5199">
        <v>0</v>
      </c>
      <c r="N5199">
        <v>4.9700373170000001</v>
      </c>
      <c r="O5199" t="s">
        <v>35</v>
      </c>
      <c r="P5199">
        <v>0</v>
      </c>
      <c r="Q5199">
        <v>1</v>
      </c>
      <c r="R5199">
        <v>6</v>
      </c>
      <c r="S5199">
        <v>8.331510862</v>
      </c>
      <c r="T5199">
        <v>156593</v>
      </c>
      <c r="U5199">
        <v>26.480016280000001</v>
      </c>
      <c r="V5199">
        <v>530</v>
      </c>
      <c r="W5199" t="str">
        <f t="shared" si="245"/>
        <v>Very High</v>
      </c>
      <c r="X5199">
        <v>7</v>
      </c>
      <c r="Y5199">
        <v>10</v>
      </c>
      <c r="Z5199" t="s">
        <v>61</v>
      </c>
      <c r="AA5199" t="s">
        <v>31</v>
      </c>
      <c r="AB5199" t="s">
        <v>32</v>
      </c>
      <c r="AC5199">
        <v>1</v>
      </c>
    </row>
    <row r="5200" spans="1:29" x14ac:dyDescent="0.25">
      <c r="A5200" t="s">
        <v>8391</v>
      </c>
      <c r="B5200">
        <v>47</v>
      </c>
      <c r="C5200" s="3" t="str">
        <f t="shared" si="243"/>
        <v>Middle Age</v>
      </c>
      <c r="D5200" t="s">
        <v>40</v>
      </c>
      <c r="E5200">
        <v>382</v>
      </c>
      <c r="F5200" t="str">
        <f t="shared" si="244"/>
        <v>Dangerous</v>
      </c>
      <c r="G5200" t="s">
        <v>8392</v>
      </c>
      <c r="H5200">
        <v>67</v>
      </c>
      <c r="I5200">
        <v>1</v>
      </c>
      <c r="J5200">
        <v>0</v>
      </c>
      <c r="K5200">
        <v>1</v>
      </c>
      <c r="L5200">
        <v>0</v>
      </c>
      <c r="M5200">
        <v>0</v>
      </c>
      <c r="N5200">
        <v>7.3852070259999998</v>
      </c>
      <c r="O5200" t="s">
        <v>35</v>
      </c>
      <c r="P5200">
        <v>0</v>
      </c>
      <c r="Q5200">
        <v>0</v>
      </c>
      <c r="R5200">
        <v>3</v>
      </c>
      <c r="S5200">
        <v>10.32429177</v>
      </c>
      <c r="T5200">
        <v>248348</v>
      </c>
      <c r="U5200">
        <v>27.514604129999999</v>
      </c>
      <c r="V5200">
        <v>263</v>
      </c>
      <c r="W5200" t="str">
        <f t="shared" si="245"/>
        <v>High</v>
      </c>
      <c r="X5200">
        <v>7</v>
      </c>
      <c r="Y5200">
        <v>8</v>
      </c>
      <c r="Z5200" t="s">
        <v>30</v>
      </c>
      <c r="AA5200" t="s">
        <v>31</v>
      </c>
      <c r="AB5200" t="s">
        <v>32</v>
      </c>
      <c r="AC5200">
        <v>0</v>
      </c>
    </row>
    <row r="5201" spans="1:29" x14ac:dyDescent="0.25">
      <c r="A5201" t="s">
        <v>8393</v>
      </c>
      <c r="B5201">
        <v>74</v>
      </c>
      <c r="C5201" s="3" t="str">
        <f t="shared" si="243"/>
        <v>Old</v>
      </c>
      <c r="D5201" t="s">
        <v>27</v>
      </c>
      <c r="E5201">
        <v>285</v>
      </c>
      <c r="F5201" t="str">
        <f t="shared" si="244"/>
        <v>Dangerous</v>
      </c>
      <c r="G5201" t="s">
        <v>3768</v>
      </c>
      <c r="H5201">
        <v>93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6.808386263</v>
      </c>
      <c r="O5201" t="s">
        <v>42</v>
      </c>
      <c r="P5201">
        <v>0</v>
      </c>
      <c r="Q5201">
        <v>1</v>
      </c>
      <c r="R5201">
        <v>2</v>
      </c>
      <c r="S5201">
        <v>4.1090961039999998</v>
      </c>
      <c r="T5201">
        <v>157722</v>
      </c>
      <c r="U5201">
        <v>37.863941199999999</v>
      </c>
      <c r="V5201">
        <v>195</v>
      </c>
      <c r="W5201" t="str">
        <f t="shared" si="245"/>
        <v>Borderline High</v>
      </c>
      <c r="X5201">
        <v>4</v>
      </c>
      <c r="Y5201">
        <v>8</v>
      </c>
      <c r="Z5201" t="s">
        <v>125</v>
      </c>
      <c r="AA5201" t="s">
        <v>126</v>
      </c>
      <c r="AB5201" t="s">
        <v>32</v>
      </c>
      <c r="AC5201">
        <v>1</v>
      </c>
    </row>
    <row r="5202" spans="1:29" x14ac:dyDescent="0.25">
      <c r="A5202" t="s">
        <v>8394</v>
      </c>
      <c r="B5202">
        <v>89</v>
      </c>
      <c r="C5202" s="3" t="str">
        <f t="shared" si="243"/>
        <v>Old</v>
      </c>
      <c r="D5202" t="s">
        <v>27</v>
      </c>
      <c r="E5202">
        <v>273</v>
      </c>
      <c r="F5202" t="str">
        <f t="shared" si="244"/>
        <v>Dangerous</v>
      </c>
      <c r="G5202" t="s">
        <v>8395</v>
      </c>
      <c r="H5202">
        <v>83</v>
      </c>
      <c r="I5202">
        <v>1</v>
      </c>
      <c r="J5202">
        <v>1</v>
      </c>
      <c r="K5202">
        <v>1</v>
      </c>
      <c r="L5202">
        <v>0</v>
      </c>
      <c r="M5202">
        <v>1</v>
      </c>
      <c r="N5202">
        <v>6.408802444</v>
      </c>
      <c r="O5202" t="s">
        <v>42</v>
      </c>
      <c r="P5202">
        <v>0</v>
      </c>
      <c r="Q5202">
        <v>1</v>
      </c>
      <c r="R5202">
        <v>9</v>
      </c>
      <c r="S5202">
        <v>3.7160484139999999</v>
      </c>
      <c r="T5202">
        <v>83963</v>
      </c>
      <c r="U5202">
        <v>35.887238490000001</v>
      </c>
      <c r="V5202">
        <v>564</v>
      </c>
      <c r="W5202" t="str">
        <f t="shared" si="245"/>
        <v>Very High</v>
      </c>
      <c r="X5202">
        <v>2</v>
      </c>
      <c r="Y5202">
        <v>6</v>
      </c>
      <c r="Z5202" t="s">
        <v>227</v>
      </c>
      <c r="AA5202" t="s">
        <v>44</v>
      </c>
      <c r="AB5202" t="s">
        <v>38</v>
      </c>
      <c r="AC5202">
        <v>0</v>
      </c>
    </row>
    <row r="5203" spans="1:29" x14ac:dyDescent="0.25">
      <c r="A5203" t="s">
        <v>8396</v>
      </c>
      <c r="B5203">
        <v>67</v>
      </c>
      <c r="C5203" s="3" t="str">
        <f t="shared" si="243"/>
        <v>Old</v>
      </c>
      <c r="D5203" t="s">
        <v>40</v>
      </c>
      <c r="E5203">
        <v>326</v>
      </c>
      <c r="F5203" t="str">
        <f t="shared" si="244"/>
        <v>Dangerous</v>
      </c>
      <c r="G5203" t="s">
        <v>8397</v>
      </c>
      <c r="H5203">
        <v>56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11.94309413</v>
      </c>
      <c r="O5203" t="s">
        <v>42</v>
      </c>
      <c r="P5203">
        <v>1</v>
      </c>
      <c r="Q5203">
        <v>0</v>
      </c>
      <c r="R5203">
        <v>4</v>
      </c>
      <c r="S5203">
        <v>4.837220318</v>
      </c>
      <c r="T5203">
        <v>20285</v>
      </c>
      <c r="U5203">
        <v>29.39551947</v>
      </c>
      <c r="V5203">
        <v>244</v>
      </c>
      <c r="W5203" t="str">
        <f t="shared" si="245"/>
        <v>High</v>
      </c>
      <c r="X5203">
        <v>6</v>
      </c>
      <c r="Y5203">
        <v>4</v>
      </c>
      <c r="Z5203" t="s">
        <v>49</v>
      </c>
      <c r="AA5203" t="s">
        <v>50</v>
      </c>
      <c r="AB5203" t="s">
        <v>38</v>
      </c>
      <c r="AC5203">
        <v>0</v>
      </c>
    </row>
    <row r="5204" spans="1:29" x14ac:dyDescent="0.25">
      <c r="A5204" t="s">
        <v>8398</v>
      </c>
      <c r="B5204">
        <v>53</v>
      </c>
      <c r="C5204" s="3" t="str">
        <f t="shared" si="243"/>
        <v>Middle Age</v>
      </c>
      <c r="D5204" t="s">
        <v>27</v>
      </c>
      <c r="E5204">
        <v>194</v>
      </c>
      <c r="F5204" t="str">
        <f t="shared" si="244"/>
        <v>Heart-Healthy</v>
      </c>
      <c r="G5204" t="s">
        <v>8399</v>
      </c>
      <c r="H5204">
        <v>82</v>
      </c>
      <c r="I5204">
        <v>0</v>
      </c>
      <c r="J5204">
        <v>0</v>
      </c>
      <c r="K5204">
        <v>1</v>
      </c>
      <c r="L5204">
        <v>0</v>
      </c>
      <c r="M5204">
        <v>1</v>
      </c>
      <c r="N5204">
        <v>9.3229387359999993</v>
      </c>
      <c r="O5204" t="s">
        <v>35</v>
      </c>
      <c r="P5204">
        <v>0</v>
      </c>
      <c r="Q5204">
        <v>0</v>
      </c>
      <c r="R5204">
        <v>6</v>
      </c>
      <c r="S5204">
        <v>6.3584947920000001</v>
      </c>
      <c r="T5204">
        <v>37398</v>
      </c>
      <c r="U5204">
        <v>22.563160570000001</v>
      </c>
      <c r="V5204">
        <v>221</v>
      </c>
      <c r="W5204" t="str">
        <f t="shared" si="245"/>
        <v>High</v>
      </c>
      <c r="X5204">
        <v>6</v>
      </c>
      <c r="Y5204">
        <v>10</v>
      </c>
      <c r="Z5204" t="s">
        <v>96</v>
      </c>
      <c r="AA5204" t="s">
        <v>44</v>
      </c>
      <c r="AB5204" t="s">
        <v>32</v>
      </c>
      <c r="AC5204">
        <v>0</v>
      </c>
    </row>
    <row r="5205" spans="1:29" x14ac:dyDescent="0.25">
      <c r="A5205" t="s">
        <v>8400</v>
      </c>
      <c r="B5205">
        <v>45</v>
      </c>
      <c r="C5205" s="3" t="str">
        <f t="shared" si="243"/>
        <v>Middle Age</v>
      </c>
      <c r="D5205" t="s">
        <v>27</v>
      </c>
      <c r="E5205">
        <v>289</v>
      </c>
      <c r="F5205" t="str">
        <f t="shared" si="244"/>
        <v>Dangerous</v>
      </c>
      <c r="G5205" t="s">
        <v>8401</v>
      </c>
      <c r="H5205">
        <v>81</v>
      </c>
      <c r="I5205">
        <v>1</v>
      </c>
      <c r="J5205">
        <v>1</v>
      </c>
      <c r="K5205">
        <v>1</v>
      </c>
      <c r="L5205">
        <v>1</v>
      </c>
      <c r="M5205">
        <v>0</v>
      </c>
      <c r="N5205">
        <v>4.411494834</v>
      </c>
      <c r="O5205" t="s">
        <v>42</v>
      </c>
      <c r="P5205">
        <v>0</v>
      </c>
      <c r="Q5205">
        <v>0</v>
      </c>
      <c r="R5205">
        <v>3</v>
      </c>
      <c r="S5205">
        <v>10.65998841</v>
      </c>
      <c r="T5205">
        <v>239237</v>
      </c>
      <c r="U5205">
        <v>22.964728959999999</v>
      </c>
      <c r="V5205">
        <v>726</v>
      </c>
      <c r="W5205" t="str">
        <f t="shared" si="245"/>
        <v>Very High</v>
      </c>
      <c r="X5205">
        <v>3</v>
      </c>
      <c r="Y5205">
        <v>4</v>
      </c>
      <c r="Z5205" t="s">
        <v>96</v>
      </c>
      <c r="AA5205" t="s">
        <v>44</v>
      </c>
      <c r="AB5205" t="s">
        <v>32</v>
      </c>
      <c r="AC5205">
        <v>0</v>
      </c>
    </row>
    <row r="5206" spans="1:29" x14ac:dyDescent="0.25">
      <c r="A5206" t="s">
        <v>8402</v>
      </c>
      <c r="B5206">
        <v>82</v>
      </c>
      <c r="C5206" s="3" t="str">
        <f t="shared" si="243"/>
        <v>Old</v>
      </c>
      <c r="D5206" t="s">
        <v>27</v>
      </c>
      <c r="E5206">
        <v>306</v>
      </c>
      <c r="F5206" t="str">
        <f t="shared" si="244"/>
        <v>Dangerous</v>
      </c>
      <c r="G5206" t="s">
        <v>2195</v>
      </c>
      <c r="H5206">
        <v>40</v>
      </c>
      <c r="I5206">
        <v>1</v>
      </c>
      <c r="J5206">
        <v>0</v>
      </c>
      <c r="K5206">
        <v>1</v>
      </c>
      <c r="L5206">
        <v>0</v>
      </c>
      <c r="M5206">
        <v>0</v>
      </c>
      <c r="N5206">
        <v>19.179360299999999</v>
      </c>
      <c r="O5206" t="s">
        <v>42</v>
      </c>
      <c r="P5206">
        <v>1</v>
      </c>
      <c r="Q5206">
        <v>1</v>
      </c>
      <c r="R5206">
        <v>4</v>
      </c>
      <c r="S5206">
        <v>11.185210619999999</v>
      </c>
      <c r="T5206">
        <v>131600</v>
      </c>
      <c r="U5206">
        <v>18.68844254</v>
      </c>
      <c r="V5206">
        <v>182</v>
      </c>
      <c r="W5206" t="str">
        <f t="shared" si="245"/>
        <v>Borderline High</v>
      </c>
      <c r="X5206">
        <v>4</v>
      </c>
      <c r="Y5206">
        <v>10</v>
      </c>
      <c r="Z5206" t="s">
        <v>36</v>
      </c>
      <c r="AA5206" t="s">
        <v>37</v>
      </c>
      <c r="AB5206" t="s">
        <v>38</v>
      </c>
      <c r="AC5206">
        <v>0</v>
      </c>
    </row>
    <row r="5207" spans="1:29" x14ac:dyDescent="0.25">
      <c r="A5207" t="s">
        <v>8403</v>
      </c>
      <c r="B5207">
        <v>81</v>
      </c>
      <c r="C5207" s="3" t="str">
        <f t="shared" si="243"/>
        <v>Old</v>
      </c>
      <c r="D5207" t="s">
        <v>27</v>
      </c>
      <c r="E5207">
        <v>132</v>
      </c>
      <c r="F5207" t="str">
        <f t="shared" si="244"/>
        <v>Heart-Healthy</v>
      </c>
      <c r="G5207" t="s">
        <v>161</v>
      </c>
      <c r="H5207">
        <v>61</v>
      </c>
      <c r="I5207">
        <v>1</v>
      </c>
      <c r="J5207">
        <v>1</v>
      </c>
      <c r="K5207">
        <v>1</v>
      </c>
      <c r="L5207">
        <v>0</v>
      </c>
      <c r="M5207">
        <v>0</v>
      </c>
      <c r="N5207">
        <v>15.39139381</v>
      </c>
      <c r="O5207" t="s">
        <v>29</v>
      </c>
      <c r="P5207">
        <v>1</v>
      </c>
      <c r="Q5207">
        <v>1</v>
      </c>
      <c r="R5207">
        <v>9</v>
      </c>
      <c r="S5207">
        <v>11.89461507</v>
      </c>
      <c r="T5207">
        <v>190133</v>
      </c>
      <c r="U5207">
        <v>22.152647139999999</v>
      </c>
      <c r="V5207">
        <v>758</v>
      </c>
      <c r="W5207" t="str">
        <f t="shared" si="245"/>
        <v>Very High</v>
      </c>
      <c r="X5207">
        <v>5</v>
      </c>
      <c r="Y5207">
        <v>6</v>
      </c>
      <c r="Z5207" t="s">
        <v>220</v>
      </c>
      <c r="AA5207" t="s">
        <v>31</v>
      </c>
      <c r="AB5207" t="s">
        <v>38</v>
      </c>
      <c r="AC5207">
        <v>1</v>
      </c>
    </row>
    <row r="5208" spans="1:29" x14ac:dyDescent="0.25">
      <c r="A5208" t="s">
        <v>8404</v>
      </c>
      <c r="B5208">
        <v>86</v>
      </c>
      <c r="C5208" s="3" t="str">
        <f t="shared" si="243"/>
        <v>Old</v>
      </c>
      <c r="D5208" t="s">
        <v>40</v>
      </c>
      <c r="E5208">
        <v>157</v>
      </c>
      <c r="F5208" t="str">
        <f t="shared" si="244"/>
        <v>Heart-Healthy</v>
      </c>
      <c r="G5208" t="s">
        <v>8405</v>
      </c>
      <c r="H5208">
        <v>41</v>
      </c>
      <c r="I5208">
        <v>1</v>
      </c>
      <c r="J5208">
        <v>0</v>
      </c>
      <c r="K5208">
        <v>1</v>
      </c>
      <c r="L5208">
        <v>1</v>
      </c>
      <c r="M5208">
        <v>0</v>
      </c>
      <c r="N5208">
        <v>3.409071553</v>
      </c>
      <c r="O5208" t="s">
        <v>35</v>
      </c>
      <c r="P5208">
        <v>0</v>
      </c>
      <c r="Q5208">
        <v>0</v>
      </c>
      <c r="R5208">
        <v>7</v>
      </c>
      <c r="S5208">
        <v>1.5444675450000001</v>
      </c>
      <c r="T5208">
        <v>86259</v>
      </c>
      <c r="U5208">
        <v>26.331977250000001</v>
      </c>
      <c r="V5208">
        <v>640</v>
      </c>
      <c r="W5208" t="str">
        <f t="shared" si="245"/>
        <v>Very High</v>
      </c>
      <c r="X5208">
        <v>1</v>
      </c>
      <c r="Y5208">
        <v>4</v>
      </c>
      <c r="Z5208" t="s">
        <v>220</v>
      </c>
      <c r="AA5208" t="s">
        <v>31</v>
      </c>
      <c r="AB5208" t="s">
        <v>38</v>
      </c>
      <c r="AC5208">
        <v>1</v>
      </c>
    </row>
    <row r="5209" spans="1:29" x14ac:dyDescent="0.25">
      <c r="A5209" t="s">
        <v>8406</v>
      </c>
      <c r="B5209">
        <v>65</v>
      </c>
      <c r="C5209" s="3" t="str">
        <f t="shared" si="243"/>
        <v>Old</v>
      </c>
      <c r="D5209" t="s">
        <v>40</v>
      </c>
      <c r="E5209">
        <v>257</v>
      </c>
      <c r="F5209" t="str">
        <f t="shared" si="244"/>
        <v>Dangerous</v>
      </c>
      <c r="G5209" t="s">
        <v>8407</v>
      </c>
      <c r="H5209">
        <v>70</v>
      </c>
      <c r="I5209">
        <v>0</v>
      </c>
      <c r="J5209">
        <v>0</v>
      </c>
      <c r="K5209">
        <v>1</v>
      </c>
      <c r="L5209">
        <v>0</v>
      </c>
      <c r="M5209">
        <v>1</v>
      </c>
      <c r="N5209">
        <v>19.367017229999998</v>
      </c>
      <c r="O5209" t="s">
        <v>35</v>
      </c>
      <c r="P5209">
        <v>1</v>
      </c>
      <c r="Q5209">
        <v>1</v>
      </c>
      <c r="R5209">
        <v>3</v>
      </c>
      <c r="S5209">
        <v>1.350774046</v>
      </c>
      <c r="T5209">
        <v>129983</v>
      </c>
      <c r="U5209">
        <v>37.062713070000001</v>
      </c>
      <c r="V5209">
        <v>782</v>
      </c>
      <c r="W5209" t="str">
        <f t="shared" si="245"/>
        <v>Very High</v>
      </c>
      <c r="X5209">
        <v>7</v>
      </c>
      <c r="Y5209">
        <v>8</v>
      </c>
      <c r="Z5209" t="s">
        <v>43</v>
      </c>
      <c r="AA5209" t="s">
        <v>44</v>
      </c>
      <c r="AB5209" t="s">
        <v>38</v>
      </c>
      <c r="AC5209">
        <v>0</v>
      </c>
    </row>
    <row r="5210" spans="1:29" x14ac:dyDescent="0.25">
      <c r="A5210" t="s">
        <v>8408</v>
      </c>
      <c r="B5210">
        <v>79</v>
      </c>
      <c r="C5210" s="3" t="str">
        <f t="shared" si="243"/>
        <v>Old</v>
      </c>
      <c r="D5210" t="s">
        <v>27</v>
      </c>
      <c r="E5210">
        <v>297</v>
      </c>
      <c r="F5210" t="str">
        <f t="shared" si="244"/>
        <v>Dangerous</v>
      </c>
      <c r="G5210" t="s">
        <v>8409</v>
      </c>
      <c r="H5210">
        <v>97</v>
      </c>
      <c r="I5210">
        <v>0</v>
      </c>
      <c r="J5210">
        <v>1</v>
      </c>
      <c r="K5210">
        <v>1</v>
      </c>
      <c r="L5210">
        <v>1</v>
      </c>
      <c r="M5210">
        <v>0</v>
      </c>
      <c r="N5210">
        <v>11.887079780000001</v>
      </c>
      <c r="O5210" t="s">
        <v>29</v>
      </c>
      <c r="P5210">
        <v>0</v>
      </c>
      <c r="Q5210">
        <v>0</v>
      </c>
      <c r="R5210">
        <v>2</v>
      </c>
      <c r="S5210">
        <v>11.702286089999999</v>
      </c>
      <c r="T5210">
        <v>263400</v>
      </c>
      <c r="U5210">
        <v>24.970942749999999</v>
      </c>
      <c r="V5210">
        <v>792</v>
      </c>
      <c r="W5210" t="str">
        <f t="shared" si="245"/>
        <v>Very High</v>
      </c>
      <c r="X5210">
        <v>0</v>
      </c>
      <c r="Y5210">
        <v>5</v>
      </c>
      <c r="Z5210" t="s">
        <v>220</v>
      </c>
      <c r="AA5210" t="s">
        <v>31</v>
      </c>
      <c r="AB5210" t="s">
        <v>38</v>
      </c>
      <c r="AC5210">
        <v>0</v>
      </c>
    </row>
    <row r="5211" spans="1:29" x14ac:dyDescent="0.25">
      <c r="A5211" t="s">
        <v>8410</v>
      </c>
      <c r="B5211">
        <v>50</v>
      </c>
      <c r="C5211" s="3" t="str">
        <f t="shared" si="243"/>
        <v>Middle Age</v>
      </c>
      <c r="D5211" t="s">
        <v>27</v>
      </c>
      <c r="E5211">
        <v>318</v>
      </c>
      <c r="F5211" t="str">
        <f t="shared" si="244"/>
        <v>Dangerous</v>
      </c>
      <c r="G5211" t="s">
        <v>8411</v>
      </c>
      <c r="H5211">
        <v>77</v>
      </c>
      <c r="I5211">
        <v>0</v>
      </c>
      <c r="J5211">
        <v>1</v>
      </c>
      <c r="K5211">
        <v>1</v>
      </c>
      <c r="L5211">
        <v>0</v>
      </c>
      <c r="M5211">
        <v>1</v>
      </c>
      <c r="N5211">
        <v>15.50597183</v>
      </c>
      <c r="O5211" t="s">
        <v>29</v>
      </c>
      <c r="P5211">
        <v>1</v>
      </c>
      <c r="Q5211">
        <v>1</v>
      </c>
      <c r="R5211">
        <v>3</v>
      </c>
      <c r="S5211">
        <v>7.4571130300000004</v>
      </c>
      <c r="T5211">
        <v>91932</v>
      </c>
      <c r="U5211">
        <v>39.717209330000003</v>
      </c>
      <c r="V5211">
        <v>466</v>
      </c>
      <c r="W5211" t="str">
        <f t="shared" si="245"/>
        <v>High</v>
      </c>
      <c r="X5211">
        <v>4</v>
      </c>
      <c r="Y5211">
        <v>7</v>
      </c>
      <c r="Z5211" t="s">
        <v>53</v>
      </c>
      <c r="AA5211" t="s">
        <v>44</v>
      </c>
      <c r="AB5211" t="s">
        <v>38</v>
      </c>
      <c r="AC5211">
        <v>0</v>
      </c>
    </row>
    <row r="5212" spans="1:29" x14ac:dyDescent="0.25">
      <c r="A5212" t="s">
        <v>8412</v>
      </c>
      <c r="B5212">
        <v>62</v>
      </c>
      <c r="C5212" s="3" t="str">
        <f t="shared" si="243"/>
        <v>Old</v>
      </c>
      <c r="D5212" t="s">
        <v>27</v>
      </c>
      <c r="E5212">
        <v>150</v>
      </c>
      <c r="F5212" t="str">
        <f t="shared" si="244"/>
        <v>Heart-Healthy</v>
      </c>
      <c r="G5212" t="s">
        <v>8413</v>
      </c>
      <c r="H5212">
        <v>87</v>
      </c>
      <c r="I5212">
        <v>1</v>
      </c>
      <c r="J5212">
        <v>0</v>
      </c>
      <c r="K5212">
        <v>1</v>
      </c>
      <c r="L5212">
        <v>0</v>
      </c>
      <c r="M5212">
        <v>1</v>
      </c>
      <c r="N5212">
        <v>17.892456800000001</v>
      </c>
      <c r="O5212" t="s">
        <v>35</v>
      </c>
      <c r="P5212">
        <v>1</v>
      </c>
      <c r="Q5212">
        <v>0</v>
      </c>
      <c r="R5212">
        <v>1</v>
      </c>
      <c r="S5212">
        <v>10.756823389999999</v>
      </c>
      <c r="T5212">
        <v>188021</v>
      </c>
      <c r="U5212">
        <v>26.755610470000001</v>
      </c>
      <c r="V5212">
        <v>490</v>
      </c>
      <c r="W5212" t="str">
        <f t="shared" si="245"/>
        <v>High</v>
      </c>
      <c r="X5212">
        <v>5</v>
      </c>
      <c r="Y5212">
        <v>10</v>
      </c>
      <c r="Z5212" t="s">
        <v>126</v>
      </c>
      <c r="AA5212" t="s">
        <v>126</v>
      </c>
      <c r="AB5212" t="s">
        <v>32</v>
      </c>
      <c r="AC5212">
        <v>0</v>
      </c>
    </row>
    <row r="5213" spans="1:29" x14ac:dyDescent="0.25">
      <c r="A5213" t="s">
        <v>8414</v>
      </c>
      <c r="B5213">
        <v>29</v>
      </c>
      <c r="C5213" s="3" t="str">
        <f t="shared" si="243"/>
        <v>Young</v>
      </c>
      <c r="D5213" t="s">
        <v>40</v>
      </c>
      <c r="E5213">
        <v>260</v>
      </c>
      <c r="F5213" t="str">
        <f t="shared" si="244"/>
        <v>Dangerous</v>
      </c>
      <c r="G5213" t="s">
        <v>5610</v>
      </c>
      <c r="H5213">
        <v>68</v>
      </c>
      <c r="I5213">
        <v>1</v>
      </c>
      <c r="J5213">
        <v>0</v>
      </c>
      <c r="K5213">
        <v>0</v>
      </c>
      <c r="L5213">
        <v>1</v>
      </c>
      <c r="M5213">
        <v>1</v>
      </c>
      <c r="N5213">
        <v>5.9030914440000002</v>
      </c>
      <c r="O5213" t="s">
        <v>29</v>
      </c>
      <c r="P5213">
        <v>0</v>
      </c>
      <c r="Q5213">
        <v>0</v>
      </c>
      <c r="R5213">
        <v>2</v>
      </c>
      <c r="S5213">
        <v>9.2405589290000005</v>
      </c>
      <c r="T5213">
        <v>297506</v>
      </c>
      <c r="U5213">
        <v>23.57550058</v>
      </c>
      <c r="V5213">
        <v>354</v>
      </c>
      <c r="W5213" t="str">
        <f t="shared" si="245"/>
        <v>High</v>
      </c>
      <c r="X5213">
        <v>5</v>
      </c>
      <c r="Y5213">
        <v>10</v>
      </c>
      <c r="Z5213" t="s">
        <v>153</v>
      </c>
      <c r="AA5213" t="s">
        <v>50</v>
      </c>
      <c r="AB5213" t="s">
        <v>38</v>
      </c>
      <c r="AC5213">
        <v>0</v>
      </c>
    </row>
    <row r="5214" spans="1:29" x14ac:dyDescent="0.25">
      <c r="A5214" t="s">
        <v>8415</v>
      </c>
      <c r="B5214">
        <v>37</v>
      </c>
      <c r="C5214" s="3" t="str">
        <f t="shared" si="243"/>
        <v>Middle Age</v>
      </c>
      <c r="D5214" t="s">
        <v>27</v>
      </c>
      <c r="E5214">
        <v>231</v>
      </c>
      <c r="F5214" t="str">
        <f t="shared" si="244"/>
        <v>At-Risk</v>
      </c>
      <c r="G5214" t="s">
        <v>8416</v>
      </c>
      <c r="H5214">
        <v>58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15.732593659999999</v>
      </c>
      <c r="O5214" t="s">
        <v>35</v>
      </c>
      <c r="P5214">
        <v>0</v>
      </c>
      <c r="Q5214">
        <v>1</v>
      </c>
      <c r="R5214">
        <v>6</v>
      </c>
      <c r="S5214">
        <v>2.721560566</v>
      </c>
      <c r="T5214">
        <v>217840</v>
      </c>
      <c r="U5214">
        <v>20.923717320000002</v>
      </c>
      <c r="V5214">
        <v>798</v>
      </c>
      <c r="W5214" t="str">
        <f t="shared" si="245"/>
        <v>Very High</v>
      </c>
      <c r="X5214">
        <v>0</v>
      </c>
      <c r="Y5214">
        <v>8</v>
      </c>
      <c r="Z5214" t="s">
        <v>220</v>
      </c>
      <c r="AA5214" t="s">
        <v>31</v>
      </c>
      <c r="AB5214" t="s">
        <v>38</v>
      </c>
      <c r="AC5214">
        <v>0</v>
      </c>
    </row>
    <row r="5215" spans="1:29" x14ac:dyDescent="0.25">
      <c r="A5215" t="s">
        <v>8417</v>
      </c>
      <c r="B5215">
        <v>46</v>
      </c>
      <c r="C5215" s="3" t="str">
        <f t="shared" si="243"/>
        <v>Middle Age</v>
      </c>
      <c r="D5215" t="s">
        <v>27</v>
      </c>
      <c r="E5215">
        <v>376</v>
      </c>
      <c r="F5215" t="str">
        <f t="shared" si="244"/>
        <v>Dangerous</v>
      </c>
      <c r="G5215" t="s">
        <v>3244</v>
      </c>
      <c r="H5215">
        <v>110</v>
      </c>
      <c r="I5215">
        <v>1</v>
      </c>
      <c r="J5215">
        <v>1</v>
      </c>
      <c r="K5215">
        <v>1</v>
      </c>
      <c r="L5215">
        <v>0</v>
      </c>
      <c r="M5215">
        <v>0</v>
      </c>
      <c r="N5215">
        <v>4.5450596829999999</v>
      </c>
      <c r="O5215" t="s">
        <v>35</v>
      </c>
      <c r="P5215">
        <v>1</v>
      </c>
      <c r="Q5215">
        <v>1</v>
      </c>
      <c r="R5215">
        <v>8</v>
      </c>
      <c r="S5215">
        <v>8.0117801649999993</v>
      </c>
      <c r="T5215">
        <v>145870</v>
      </c>
      <c r="U5215">
        <v>31.237650219999999</v>
      </c>
      <c r="V5215">
        <v>164</v>
      </c>
      <c r="W5215" t="str">
        <f t="shared" si="245"/>
        <v>Borderline High</v>
      </c>
      <c r="X5215">
        <v>5</v>
      </c>
      <c r="Y5215">
        <v>6</v>
      </c>
      <c r="Z5215" t="s">
        <v>30</v>
      </c>
      <c r="AA5215" t="s">
        <v>31</v>
      </c>
      <c r="AB5215" t="s">
        <v>32</v>
      </c>
      <c r="AC5215">
        <v>0</v>
      </c>
    </row>
    <row r="5216" spans="1:29" x14ac:dyDescent="0.25">
      <c r="A5216" t="s">
        <v>8418</v>
      </c>
      <c r="B5216">
        <v>61</v>
      </c>
      <c r="C5216" s="3" t="str">
        <f t="shared" si="243"/>
        <v>Old</v>
      </c>
      <c r="D5216" t="s">
        <v>40</v>
      </c>
      <c r="E5216">
        <v>204</v>
      </c>
      <c r="F5216" t="str">
        <f t="shared" si="244"/>
        <v>At-Risk</v>
      </c>
      <c r="G5216" t="s">
        <v>3685</v>
      </c>
      <c r="H5216">
        <v>47</v>
      </c>
      <c r="I5216">
        <v>0</v>
      </c>
      <c r="J5216">
        <v>0</v>
      </c>
      <c r="K5216">
        <v>1</v>
      </c>
      <c r="L5216">
        <v>1</v>
      </c>
      <c r="M5216">
        <v>1</v>
      </c>
      <c r="N5216">
        <v>12.88888562</v>
      </c>
      <c r="O5216" t="s">
        <v>42</v>
      </c>
      <c r="P5216">
        <v>1</v>
      </c>
      <c r="Q5216">
        <v>0</v>
      </c>
      <c r="R5216">
        <v>1</v>
      </c>
      <c r="S5216">
        <v>4.180455222</v>
      </c>
      <c r="T5216">
        <v>216557</v>
      </c>
      <c r="U5216">
        <v>30.06050712</v>
      </c>
      <c r="V5216">
        <v>351</v>
      </c>
      <c r="W5216" t="str">
        <f t="shared" si="245"/>
        <v>High</v>
      </c>
      <c r="X5216">
        <v>2</v>
      </c>
      <c r="Y5216">
        <v>4</v>
      </c>
      <c r="Z5216" t="s">
        <v>43</v>
      </c>
      <c r="AA5216" t="s">
        <v>44</v>
      </c>
      <c r="AB5216" t="s">
        <v>38</v>
      </c>
      <c r="AC5216">
        <v>0</v>
      </c>
    </row>
    <row r="5217" spans="1:29" x14ac:dyDescent="0.25">
      <c r="A5217" t="s">
        <v>8419</v>
      </c>
      <c r="B5217">
        <v>44</v>
      </c>
      <c r="C5217" s="3" t="str">
        <f t="shared" si="243"/>
        <v>Middle Age</v>
      </c>
      <c r="D5217" t="s">
        <v>27</v>
      </c>
      <c r="E5217">
        <v>204</v>
      </c>
      <c r="F5217" t="str">
        <f t="shared" si="244"/>
        <v>At-Risk</v>
      </c>
      <c r="G5217" t="s">
        <v>3654</v>
      </c>
      <c r="H5217">
        <v>90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18.66927652</v>
      </c>
      <c r="O5217" t="s">
        <v>29</v>
      </c>
      <c r="P5217">
        <v>1</v>
      </c>
      <c r="Q5217">
        <v>0</v>
      </c>
      <c r="R5217">
        <v>9</v>
      </c>
      <c r="S5217">
        <v>10.91949473</v>
      </c>
      <c r="T5217">
        <v>68255</v>
      </c>
      <c r="U5217">
        <v>20.464654769999999</v>
      </c>
      <c r="V5217">
        <v>549</v>
      </c>
      <c r="W5217" t="str">
        <f t="shared" si="245"/>
        <v>Very High</v>
      </c>
      <c r="X5217">
        <v>2</v>
      </c>
      <c r="Y5217">
        <v>6</v>
      </c>
      <c r="Z5217" t="s">
        <v>227</v>
      </c>
      <c r="AA5217" t="s">
        <v>44</v>
      </c>
      <c r="AB5217" t="s">
        <v>38</v>
      </c>
      <c r="AC5217">
        <v>0</v>
      </c>
    </row>
    <row r="5218" spans="1:29" x14ac:dyDescent="0.25">
      <c r="A5218" t="s">
        <v>8420</v>
      </c>
      <c r="B5218">
        <v>63</v>
      </c>
      <c r="C5218" s="3" t="str">
        <f t="shared" si="243"/>
        <v>Old</v>
      </c>
      <c r="D5218" t="s">
        <v>40</v>
      </c>
      <c r="E5218">
        <v>243</v>
      </c>
      <c r="F5218" t="str">
        <f t="shared" si="244"/>
        <v>Dangerous</v>
      </c>
      <c r="G5218" t="s">
        <v>4000</v>
      </c>
      <c r="H5218">
        <v>41</v>
      </c>
      <c r="I5218">
        <v>1</v>
      </c>
      <c r="J5218">
        <v>0</v>
      </c>
      <c r="K5218">
        <v>1</v>
      </c>
      <c r="L5218">
        <v>1</v>
      </c>
      <c r="M5218">
        <v>0</v>
      </c>
      <c r="N5218">
        <v>9.6642877659999993</v>
      </c>
      <c r="O5218" t="s">
        <v>35</v>
      </c>
      <c r="P5218">
        <v>1</v>
      </c>
      <c r="Q5218">
        <v>0</v>
      </c>
      <c r="R5218">
        <v>5</v>
      </c>
      <c r="S5218">
        <v>6.4088037980000001</v>
      </c>
      <c r="T5218">
        <v>288843</v>
      </c>
      <c r="U5218">
        <v>22.948553</v>
      </c>
      <c r="V5218">
        <v>541</v>
      </c>
      <c r="W5218" t="str">
        <f t="shared" si="245"/>
        <v>Very High</v>
      </c>
      <c r="X5218">
        <v>2</v>
      </c>
      <c r="Y5218">
        <v>8</v>
      </c>
      <c r="Z5218" t="s">
        <v>73</v>
      </c>
      <c r="AA5218" t="s">
        <v>50</v>
      </c>
      <c r="AB5218" t="s">
        <v>38</v>
      </c>
      <c r="AC5218">
        <v>1</v>
      </c>
    </row>
    <row r="5219" spans="1:29" x14ac:dyDescent="0.25">
      <c r="A5219" t="s">
        <v>8421</v>
      </c>
      <c r="B5219">
        <v>30</v>
      </c>
      <c r="C5219" s="3" t="str">
        <f t="shared" si="243"/>
        <v>Young</v>
      </c>
      <c r="D5219" t="s">
        <v>40</v>
      </c>
      <c r="E5219">
        <v>128</v>
      </c>
      <c r="F5219" t="str">
        <f t="shared" si="244"/>
        <v>Heart-Healthy</v>
      </c>
      <c r="G5219" t="s">
        <v>3682</v>
      </c>
      <c r="H5219">
        <v>84</v>
      </c>
      <c r="I5219">
        <v>1</v>
      </c>
      <c r="J5219">
        <v>1</v>
      </c>
      <c r="K5219">
        <v>0</v>
      </c>
      <c r="L5219">
        <v>0</v>
      </c>
      <c r="M5219">
        <v>1</v>
      </c>
      <c r="N5219">
        <v>10.12615231</v>
      </c>
      <c r="O5219" t="s">
        <v>35</v>
      </c>
      <c r="P5219">
        <v>1</v>
      </c>
      <c r="Q5219">
        <v>1</v>
      </c>
      <c r="R5219">
        <v>7</v>
      </c>
      <c r="S5219">
        <v>8.0819931569999994</v>
      </c>
      <c r="T5219">
        <v>144024</v>
      </c>
      <c r="U5219">
        <v>36.001416560000003</v>
      </c>
      <c r="V5219">
        <v>348</v>
      </c>
      <c r="W5219" t="str">
        <f t="shared" si="245"/>
        <v>High</v>
      </c>
      <c r="X5219">
        <v>0</v>
      </c>
      <c r="Y5219">
        <v>4</v>
      </c>
      <c r="Z5219" t="s">
        <v>76</v>
      </c>
      <c r="AA5219" t="s">
        <v>50</v>
      </c>
      <c r="AB5219" t="s">
        <v>38</v>
      </c>
      <c r="AC5219">
        <v>0</v>
      </c>
    </row>
    <row r="5220" spans="1:29" x14ac:dyDescent="0.25">
      <c r="A5220" t="s">
        <v>8422</v>
      </c>
      <c r="B5220">
        <v>86</v>
      </c>
      <c r="C5220" s="3" t="str">
        <f t="shared" si="243"/>
        <v>Old</v>
      </c>
      <c r="D5220" t="s">
        <v>27</v>
      </c>
      <c r="E5220">
        <v>203</v>
      </c>
      <c r="F5220" t="str">
        <f t="shared" si="244"/>
        <v>At-Risk</v>
      </c>
      <c r="G5220" t="s">
        <v>8423</v>
      </c>
      <c r="H5220">
        <v>82</v>
      </c>
      <c r="I5220">
        <v>1</v>
      </c>
      <c r="J5220">
        <v>0</v>
      </c>
      <c r="K5220">
        <v>1</v>
      </c>
      <c r="L5220">
        <v>0</v>
      </c>
      <c r="M5220">
        <v>1</v>
      </c>
      <c r="N5220">
        <v>9.1655653279999996</v>
      </c>
      <c r="O5220" t="s">
        <v>42</v>
      </c>
      <c r="P5220">
        <v>0</v>
      </c>
      <c r="Q5220">
        <v>1</v>
      </c>
      <c r="R5220">
        <v>4</v>
      </c>
      <c r="S5220">
        <v>8.2547361620000004</v>
      </c>
      <c r="T5220">
        <v>250679</v>
      </c>
      <c r="U5220">
        <v>22.701203370000002</v>
      </c>
      <c r="V5220">
        <v>45</v>
      </c>
      <c r="W5220" t="str">
        <f t="shared" si="245"/>
        <v>Healthy</v>
      </c>
      <c r="X5220">
        <v>5</v>
      </c>
      <c r="Y5220">
        <v>10</v>
      </c>
      <c r="Z5220" t="s">
        <v>36</v>
      </c>
      <c r="AA5220" t="s">
        <v>37</v>
      </c>
      <c r="AB5220" t="s">
        <v>38</v>
      </c>
      <c r="AC5220">
        <v>0</v>
      </c>
    </row>
    <row r="5221" spans="1:29" x14ac:dyDescent="0.25">
      <c r="A5221" t="s">
        <v>8424</v>
      </c>
      <c r="B5221">
        <v>25</v>
      </c>
      <c r="C5221" s="3" t="str">
        <f t="shared" si="243"/>
        <v>Young</v>
      </c>
      <c r="D5221" t="s">
        <v>27</v>
      </c>
      <c r="E5221">
        <v>229</v>
      </c>
      <c r="F5221" t="str">
        <f t="shared" si="244"/>
        <v>At-Risk</v>
      </c>
      <c r="G5221" t="s">
        <v>1887</v>
      </c>
      <c r="H5221">
        <v>46</v>
      </c>
      <c r="I5221">
        <v>1</v>
      </c>
      <c r="J5221">
        <v>0</v>
      </c>
      <c r="K5221">
        <v>1</v>
      </c>
      <c r="L5221">
        <v>0</v>
      </c>
      <c r="M5221">
        <v>0</v>
      </c>
      <c r="N5221">
        <v>14.862233890000001</v>
      </c>
      <c r="O5221" t="s">
        <v>35</v>
      </c>
      <c r="P5221">
        <v>0</v>
      </c>
      <c r="Q5221">
        <v>0</v>
      </c>
      <c r="R5221">
        <v>2</v>
      </c>
      <c r="S5221">
        <v>3.2969097280000002</v>
      </c>
      <c r="T5221">
        <v>259716</v>
      </c>
      <c r="U5221">
        <v>38.216840130000001</v>
      </c>
      <c r="V5221">
        <v>634</v>
      </c>
      <c r="W5221" t="str">
        <f t="shared" si="245"/>
        <v>Very High</v>
      </c>
      <c r="X5221">
        <v>0</v>
      </c>
      <c r="Y5221">
        <v>8</v>
      </c>
      <c r="Z5221" t="s">
        <v>153</v>
      </c>
      <c r="AA5221" t="s">
        <v>50</v>
      </c>
      <c r="AB5221" t="s">
        <v>38</v>
      </c>
      <c r="AC5221">
        <v>1</v>
      </c>
    </row>
    <row r="5222" spans="1:29" x14ac:dyDescent="0.25">
      <c r="A5222" t="s">
        <v>8425</v>
      </c>
      <c r="B5222">
        <v>35</v>
      </c>
      <c r="C5222" s="3" t="str">
        <f t="shared" si="243"/>
        <v>Middle Age</v>
      </c>
      <c r="D5222" t="s">
        <v>27</v>
      </c>
      <c r="E5222">
        <v>397</v>
      </c>
      <c r="F5222" t="str">
        <f t="shared" si="244"/>
        <v>Dangerous</v>
      </c>
      <c r="G5222" t="s">
        <v>2987</v>
      </c>
      <c r="H5222">
        <v>60</v>
      </c>
      <c r="I5222">
        <v>0</v>
      </c>
      <c r="J5222">
        <v>0</v>
      </c>
      <c r="K5222">
        <v>1</v>
      </c>
      <c r="L5222">
        <v>1</v>
      </c>
      <c r="M5222">
        <v>1</v>
      </c>
      <c r="N5222">
        <v>7.5187576969999999</v>
      </c>
      <c r="O5222" t="s">
        <v>29</v>
      </c>
      <c r="P5222">
        <v>1</v>
      </c>
      <c r="Q5222">
        <v>1</v>
      </c>
      <c r="R5222">
        <v>6</v>
      </c>
      <c r="S5222">
        <v>9.3274595540000007</v>
      </c>
      <c r="T5222">
        <v>293784</v>
      </c>
      <c r="U5222">
        <v>21.465764969999999</v>
      </c>
      <c r="V5222">
        <v>710</v>
      </c>
      <c r="W5222" t="str">
        <f t="shared" si="245"/>
        <v>Very High</v>
      </c>
      <c r="X5222">
        <v>5</v>
      </c>
      <c r="Y5222">
        <v>4</v>
      </c>
      <c r="Z5222" t="s">
        <v>153</v>
      </c>
      <c r="AA5222" t="s">
        <v>50</v>
      </c>
      <c r="AB5222" t="s">
        <v>38</v>
      </c>
      <c r="AC5222">
        <v>1</v>
      </c>
    </row>
    <row r="5223" spans="1:29" x14ac:dyDescent="0.25">
      <c r="A5223" t="s">
        <v>8426</v>
      </c>
      <c r="B5223">
        <v>87</v>
      </c>
      <c r="C5223" s="3" t="str">
        <f t="shared" si="243"/>
        <v>Old</v>
      </c>
      <c r="D5223" t="s">
        <v>27</v>
      </c>
      <c r="E5223">
        <v>157</v>
      </c>
      <c r="F5223" t="str">
        <f t="shared" si="244"/>
        <v>Heart-Healthy</v>
      </c>
      <c r="G5223" t="s">
        <v>8427</v>
      </c>
      <c r="H5223">
        <v>88</v>
      </c>
      <c r="I5223">
        <v>0</v>
      </c>
      <c r="J5223">
        <v>1</v>
      </c>
      <c r="K5223">
        <v>1</v>
      </c>
      <c r="L5223">
        <v>1</v>
      </c>
      <c r="M5223">
        <v>0</v>
      </c>
      <c r="N5223">
        <v>11.17511547</v>
      </c>
      <c r="O5223" t="s">
        <v>29</v>
      </c>
      <c r="P5223">
        <v>0</v>
      </c>
      <c r="Q5223">
        <v>1</v>
      </c>
      <c r="R5223">
        <v>1</v>
      </c>
      <c r="S5223">
        <v>9.3825759889999993</v>
      </c>
      <c r="T5223">
        <v>160269</v>
      </c>
      <c r="U5223">
        <v>19.110778140000001</v>
      </c>
      <c r="V5223">
        <v>120</v>
      </c>
      <c r="W5223" t="str">
        <f t="shared" si="245"/>
        <v>Healthy</v>
      </c>
      <c r="X5223">
        <v>1</v>
      </c>
      <c r="Y5223">
        <v>5</v>
      </c>
      <c r="Z5223" t="s">
        <v>66</v>
      </c>
      <c r="AA5223" t="s">
        <v>67</v>
      </c>
      <c r="AB5223" t="s">
        <v>32</v>
      </c>
      <c r="AC5223">
        <v>0</v>
      </c>
    </row>
    <row r="5224" spans="1:29" x14ac:dyDescent="0.25">
      <c r="A5224" t="s">
        <v>8428</v>
      </c>
      <c r="B5224">
        <v>28</v>
      </c>
      <c r="C5224" s="3" t="str">
        <f t="shared" si="243"/>
        <v>Young</v>
      </c>
      <c r="D5224" t="s">
        <v>40</v>
      </c>
      <c r="E5224">
        <v>330</v>
      </c>
      <c r="F5224" t="str">
        <f t="shared" si="244"/>
        <v>Dangerous</v>
      </c>
      <c r="G5224" t="s">
        <v>5482</v>
      </c>
      <c r="H5224">
        <v>90</v>
      </c>
      <c r="I5224">
        <v>1</v>
      </c>
      <c r="J5224">
        <v>1</v>
      </c>
      <c r="K5224">
        <v>0</v>
      </c>
      <c r="L5224">
        <v>1</v>
      </c>
      <c r="M5224">
        <v>0</v>
      </c>
      <c r="N5224">
        <v>5.6198394580000004</v>
      </c>
      <c r="O5224" t="s">
        <v>42</v>
      </c>
      <c r="P5224">
        <v>1</v>
      </c>
      <c r="Q5224">
        <v>1</v>
      </c>
      <c r="R5224">
        <v>1</v>
      </c>
      <c r="S5224">
        <v>7.757726291</v>
      </c>
      <c r="T5224">
        <v>222878</v>
      </c>
      <c r="U5224">
        <v>34.715696280000003</v>
      </c>
      <c r="V5224">
        <v>180</v>
      </c>
      <c r="W5224" t="str">
        <f t="shared" si="245"/>
        <v>Borderline High</v>
      </c>
      <c r="X5224">
        <v>3</v>
      </c>
      <c r="Y5224">
        <v>6</v>
      </c>
      <c r="Z5224" t="s">
        <v>96</v>
      </c>
      <c r="AA5224" t="s">
        <v>44</v>
      </c>
      <c r="AB5224" t="s">
        <v>32</v>
      </c>
      <c r="AC5224">
        <v>1</v>
      </c>
    </row>
    <row r="5225" spans="1:29" x14ac:dyDescent="0.25">
      <c r="A5225" t="s">
        <v>8429</v>
      </c>
      <c r="B5225">
        <v>28</v>
      </c>
      <c r="C5225" s="3" t="str">
        <f t="shared" si="243"/>
        <v>Young</v>
      </c>
      <c r="D5225" t="s">
        <v>27</v>
      </c>
      <c r="E5225">
        <v>262</v>
      </c>
      <c r="F5225" t="str">
        <f t="shared" si="244"/>
        <v>Dangerous</v>
      </c>
      <c r="G5225" t="s">
        <v>7854</v>
      </c>
      <c r="H5225">
        <v>80</v>
      </c>
      <c r="I5225">
        <v>1</v>
      </c>
      <c r="J5225">
        <v>0</v>
      </c>
      <c r="K5225">
        <v>1</v>
      </c>
      <c r="L5225">
        <v>0</v>
      </c>
      <c r="M5225">
        <v>0</v>
      </c>
      <c r="N5225">
        <v>17.62410204</v>
      </c>
      <c r="O5225" t="s">
        <v>35</v>
      </c>
      <c r="P5225">
        <v>1</v>
      </c>
      <c r="Q5225">
        <v>0</v>
      </c>
      <c r="R5225">
        <v>3</v>
      </c>
      <c r="S5225">
        <v>10.8201351</v>
      </c>
      <c r="T5225">
        <v>200756</v>
      </c>
      <c r="U5225">
        <v>32.93130755</v>
      </c>
      <c r="V5225">
        <v>480</v>
      </c>
      <c r="W5225" t="str">
        <f t="shared" si="245"/>
        <v>High</v>
      </c>
      <c r="X5225">
        <v>7</v>
      </c>
      <c r="Y5225">
        <v>6</v>
      </c>
      <c r="Z5225" t="s">
        <v>227</v>
      </c>
      <c r="AA5225" t="s">
        <v>44</v>
      </c>
      <c r="AB5225" t="s">
        <v>38</v>
      </c>
      <c r="AC5225">
        <v>1</v>
      </c>
    </row>
    <row r="5226" spans="1:29" x14ac:dyDescent="0.25">
      <c r="A5226" t="s">
        <v>8430</v>
      </c>
      <c r="B5226">
        <v>43</v>
      </c>
      <c r="C5226" s="3" t="str">
        <f t="shared" si="243"/>
        <v>Middle Age</v>
      </c>
      <c r="D5226" t="s">
        <v>27</v>
      </c>
      <c r="E5226">
        <v>391</v>
      </c>
      <c r="F5226" t="str">
        <f t="shared" si="244"/>
        <v>Dangerous</v>
      </c>
      <c r="G5226" t="s">
        <v>8431</v>
      </c>
      <c r="H5226">
        <v>59</v>
      </c>
      <c r="I5226">
        <v>1</v>
      </c>
      <c r="J5226">
        <v>1</v>
      </c>
      <c r="K5226">
        <v>1</v>
      </c>
      <c r="L5226">
        <v>0</v>
      </c>
      <c r="M5226">
        <v>0</v>
      </c>
      <c r="N5226">
        <v>18.826580480000001</v>
      </c>
      <c r="O5226" t="s">
        <v>35</v>
      </c>
      <c r="P5226">
        <v>0</v>
      </c>
      <c r="Q5226">
        <v>1</v>
      </c>
      <c r="R5226">
        <v>3</v>
      </c>
      <c r="S5226">
        <v>6.9869000950000002</v>
      </c>
      <c r="T5226">
        <v>96801</v>
      </c>
      <c r="U5226">
        <v>28.706747719999999</v>
      </c>
      <c r="V5226">
        <v>165</v>
      </c>
      <c r="W5226" t="str">
        <f t="shared" si="245"/>
        <v>Borderline High</v>
      </c>
      <c r="X5226">
        <v>4</v>
      </c>
      <c r="Y5226">
        <v>9</v>
      </c>
      <c r="Z5226" t="s">
        <v>125</v>
      </c>
      <c r="AA5226" t="s">
        <v>126</v>
      </c>
      <c r="AB5226" t="s">
        <v>32</v>
      </c>
      <c r="AC5226">
        <v>1</v>
      </c>
    </row>
    <row r="5227" spans="1:29" x14ac:dyDescent="0.25">
      <c r="A5227" t="s">
        <v>8432</v>
      </c>
      <c r="B5227">
        <v>57</v>
      </c>
      <c r="C5227" s="3" t="str">
        <f t="shared" si="243"/>
        <v>Old</v>
      </c>
      <c r="D5227" t="s">
        <v>27</v>
      </c>
      <c r="E5227">
        <v>279</v>
      </c>
      <c r="F5227" t="str">
        <f t="shared" si="244"/>
        <v>Dangerous</v>
      </c>
      <c r="G5227" t="s">
        <v>8433</v>
      </c>
      <c r="H5227">
        <v>86</v>
      </c>
      <c r="I5227">
        <v>0</v>
      </c>
      <c r="J5227">
        <v>1</v>
      </c>
      <c r="K5227">
        <v>1</v>
      </c>
      <c r="L5227">
        <v>1</v>
      </c>
      <c r="M5227">
        <v>1</v>
      </c>
      <c r="N5227">
        <v>2.1733039010000001</v>
      </c>
      <c r="O5227" t="s">
        <v>29</v>
      </c>
      <c r="P5227">
        <v>1</v>
      </c>
      <c r="Q5227">
        <v>0</v>
      </c>
      <c r="R5227">
        <v>1</v>
      </c>
      <c r="S5227">
        <v>1.617430127</v>
      </c>
      <c r="T5227">
        <v>86495</v>
      </c>
      <c r="U5227">
        <v>22.997683070000001</v>
      </c>
      <c r="V5227">
        <v>198</v>
      </c>
      <c r="W5227" t="str">
        <f t="shared" si="245"/>
        <v>Borderline High</v>
      </c>
      <c r="X5227">
        <v>6</v>
      </c>
      <c r="Y5227">
        <v>4</v>
      </c>
      <c r="Z5227" t="s">
        <v>227</v>
      </c>
      <c r="AA5227" t="s">
        <v>44</v>
      </c>
      <c r="AB5227" t="s">
        <v>38</v>
      </c>
      <c r="AC5227">
        <v>1</v>
      </c>
    </row>
    <row r="5228" spans="1:29" x14ac:dyDescent="0.25">
      <c r="A5228" t="s">
        <v>8434</v>
      </c>
      <c r="B5228">
        <v>66</v>
      </c>
      <c r="C5228" s="3" t="str">
        <f t="shared" si="243"/>
        <v>Old</v>
      </c>
      <c r="D5228" t="s">
        <v>27</v>
      </c>
      <c r="E5228">
        <v>325</v>
      </c>
      <c r="F5228" t="str">
        <f t="shared" si="244"/>
        <v>Dangerous</v>
      </c>
      <c r="G5228" t="s">
        <v>3734</v>
      </c>
      <c r="H5228">
        <v>81</v>
      </c>
      <c r="I5228">
        <v>1</v>
      </c>
      <c r="J5228">
        <v>0</v>
      </c>
      <c r="K5228">
        <v>1</v>
      </c>
      <c r="L5228">
        <v>0</v>
      </c>
      <c r="M5228">
        <v>0</v>
      </c>
      <c r="N5228">
        <v>5.2413618079999997</v>
      </c>
      <c r="O5228" t="s">
        <v>35</v>
      </c>
      <c r="P5228">
        <v>1</v>
      </c>
      <c r="Q5228">
        <v>1</v>
      </c>
      <c r="R5228">
        <v>3</v>
      </c>
      <c r="S5228">
        <v>3.8458621960000001</v>
      </c>
      <c r="T5228">
        <v>201547</v>
      </c>
      <c r="U5228">
        <v>24.371881869999999</v>
      </c>
      <c r="V5228">
        <v>563</v>
      </c>
      <c r="W5228" t="str">
        <f t="shared" si="245"/>
        <v>Very High</v>
      </c>
      <c r="X5228">
        <v>7</v>
      </c>
      <c r="Y5228">
        <v>6</v>
      </c>
      <c r="Z5228" t="s">
        <v>81</v>
      </c>
      <c r="AA5228" t="s">
        <v>44</v>
      </c>
      <c r="AB5228" t="s">
        <v>32</v>
      </c>
      <c r="AC5228">
        <v>0</v>
      </c>
    </row>
    <row r="5229" spans="1:29" x14ac:dyDescent="0.25">
      <c r="A5229" t="s">
        <v>8435</v>
      </c>
      <c r="B5229">
        <v>83</v>
      </c>
      <c r="C5229" s="3" t="str">
        <f t="shared" si="243"/>
        <v>Old</v>
      </c>
      <c r="D5229" t="s">
        <v>27</v>
      </c>
      <c r="E5229">
        <v>392</v>
      </c>
      <c r="F5229" t="str">
        <f t="shared" si="244"/>
        <v>Dangerous</v>
      </c>
      <c r="G5229" t="s">
        <v>8436</v>
      </c>
      <c r="H5229">
        <v>60</v>
      </c>
      <c r="I5229">
        <v>1</v>
      </c>
      <c r="J5229">
        <v>1</v>
      </c>
      <c r="K5229">
        <v>1</v>
      </c>
      <c r="L5229">
        <v>1</v>
      </c>
      <c r="M5229">
        <v>0</v>
      </c>
      <c r="N5229">
        <v>13.26596365</v>
      </c>
      <c r="O5229" t="s">
        <v>42</v>
      </c>
      <c r="P5229">
        <v>0</v>
      </c>
      <c r="Q5229">
        <v>1</v>
      </c>
      <c r="R5229">
        <v>7</v>
      </c>
      <c r="S5229">
        <v>8.9145982709999991</v>
      </c>
      <c r="T5229">
        <v>157680</v>
      </c>
      <c r="U5229">
        <v>28.411219890000002</v>
      </c>
      <c r="V5229">
        <v>555</v>
      </c>
      <c r="W5229" t="str">
        <f t="shared" si="245"/>
        <v>Very High</v>
      </c>
      <c r="X5229">
        <v>0</v>
      </c>
      <c r="Y5229">
        <v>10</v>
      </c>
      <c r="Z5229" t="s">
        <v>58</v>
      </c>
      <c r="AA5229" t="s">
        <v>50</v>
      </c>
      <c r="AB5229" t="s">
        <v>38</v>
      </c>
      <c r="AC5229">
        <v>1</v>
      </c>
    </row>
    <row r="5230" spans="1:29" x14ac:dyDescent="0.25">
      <c r="A5230" t="s">
        <v>8437</v>
      </c>
      <c r="B5230">
        <v>70</v>
      </c>
      <c r="C5230" s="3" t="str">
        <f t="shared" si="243"/>
        <v>Old</v>
      </c>
      <c r="D5230" t="s">
        <v>40</v>
      </c>
      <c r="E5230">
        <v>256</v>
      </c>
      <c r="F5230" t="str">
        <f t="shared" si="244"/>
        <v>Dangerous</v>
      </c>
      <c r="G5230" t="s">
        <v>1279</v>
      </c>
      <c r="H5230">
        <v>99</v>
      </c>
      <c r="I5230">
        <v>1</v>
      </c>
      <c r="J5230">
        <v>0</v>
      </c>
      <c r="K5230">
        <v>1</v>
      </c>
      <c r="L5230">
        <v>1</v>
      </c>
      <c r="M5230">
        <v>0</v>
      </c>
      <c r="N5230">
        <v>11.68223637</v>
      </c>
      <c r="O5230" t="s">
        <v>42</v>
      </c>
      <c r="P5230">
        <v>0</v>
      </c>
      <c r="Q5230">
        <v>1</v>
      </c>
      <c r="R5230">
        <v>10</v>
      </c>
      <c r="S5230">
        <v>8.3021856550000006</v>
      </c>
      <c r="T5230">
        <v>204254</v>
      </c>
      <c r="U5230">
        <v>28.814533610000002</v>
      </c>
      <c r="V5230">
        <v>456</v>
      </c>
      <c r="W5230" t="str">
        <f t="shared" si="245"/>
        <v>High</v>
      </c>
      <c r="X5230">
        <v>3</v>
      </c>
      <c r="Y5230">
        <v>4</v>
      </c>
      <c r="Z5230" t="s">
        <v>73</v>
      </c>
      <c r="AA5230" t="s">
        <v>50</v>
      </c>
      <c r="AB5230" t="s">
        <v>38</v>
      </c>
      <c r="AC5230">
        <v>0</v>
      </c>
    </row>
    <row r="5231" spans="1:29" x14ac:dyDescent="0.25">
      <c r="A5231" t="s">
        <v>8438</v>
      </c>
      <c r="B5231">
        <v>70</v>
      </c>
      <c r="C5231" s="3" t="str">
        <f t="shared" si="243"/>
        <v>Old</v>
      </c>
      <c r="D5231" t="s">
        <v>27</v>
      </c>
      <c r="E5231">
        <v>161</v>
      </c>
      <c r="F5231" t="str">
        <f t="shared" si="244"/>
        <v>Heart-Healthy</v>
      </c>
      <c r="G5231" t="s">
        <v>5490</v>
      </c>
      <c r="H5231">
        <v>52</v>
      </c>
      <c r="I5231">
        <v>1</v>
      </c>
      <c r="J5231">
        <v>1</v>
      </c>
      <c r="K5231">
        <v>1</v>
      </c>
      <c r="L5231">
        <v>0</v>
      </c>
      <c r="M5231">
        <v>0</v>
      </c>
      <c r="N5231">
        <v>4.9155537520000001</v>
      </c>
      <c r="O5231" t="s">
        <v>29</v>
      </c>
      <c r="P5231">
        <v>0</v>
      </c>
      <c r="Q5231">
        <v>0</v>
      </c>
      <c r="R5231">
        <v>3</v>
      </c>
      <c r="S5231">
        <v>4.4107280869999999</v>
      </c>
      <c r="T5231">
        <v>251786</v>
      </c>
      <c r="U5231">
        <v>26.449350689999999</v>
      </c>
      <c r="V5231">
        <v>314</v>
      </c>
      <c r="W5231" t="str">
        <f t="shared" si="245"/>
        <v>High</v>
      </c>
      <c r="X5231">
        <v>0</v>
      </c>
      <c r="Y5231">
        <v>7</v>
      </c>
      <c r="Z5231" t="s">
        <v>36</v>
      </c>
      <c r="AA5231" t="s">
        <v>37</v>
      </c>
      <c r="AB5231" t="s">
        <v>38</v>
      </c>
      <c r="AC5231">
        <v>0</v>
      </c>
    </row>
    <row r="5232" spans="1:29" x14ac:dyDescent="0.25">
      <c r="A5232" t="s">
        <v>8439</v>
      </c>
      <c r="B5232">
        <v>52</v>
      </c>
      <c r="C5232" s="3" t="str">
        <f t="shared" si="243"/>
        <v>Middle Age</v>
      </c>
      <c r="D5232" t="s">
        <v>27</v>
      </c>
      <c r="E5232">
        <v>228</v>
      </c>
      <c r="F5232" t="str">
        <f t="shared" si="244"/>
        <v>At-Risk</v>
      </c>
      <c r="G5232" t="s">
        <v>1893</v>
      </c>
      <c r="H5232">
        <v>51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17.271185320000001</v>
      </c>
      <c r="O5232" t="s">
        <v>42</v>
      </c>
      <c r="P5232">
        <v>0</v>
      </c>
      <c r="Q5232">
        <v>1</v>
      </c>
      <c r="R5232">
        <v>2</v>
      </c>
      <c r="S5232">
        <v>4.5159959240000003</v>
      </c>
      <c r="T5232">
        <v>175416</v>
      </c>
      <c r="U5232">
        <v>21.800753879999998</v>
      </c>
      <c r="V5232">
        <v>770</v>
      </c>
      <c r="W5232" t="str">
        <f t="shared" si="245"/>
        <v>Very High</v>
      </c>
      <c r="X5232">
        <v>2</v>
      </c>
      <c r="Y5232">
        <v>8</v>
      </c>
      <c r="Z5232" t="s">
        <v>111</v>
      </c>
      <c r="AA5232" t="s">
        <v>50</v>
      </c>
      <c r="AB5232" t="s">
        <v>38</v>
      </c>
      <c r="AC5232">
        <v>0</v>
      </c>
    </row>
    <row r="5233" spans="1:29" x14ac:dyDescent="0.25">
      <c r="A5233" t="s">
        <v>8440</v>
      </c>
      <c r="B5233">
        <v>83</v>
      </c>
      <c r="C5233" s="3" t="str">
        <f t="shared" si="243"/>
        <v>Old</v>
      </c>
      <c r="D5233" t="s">
        <v>27</v>
      </c>
      <c r="E5233">
        <v>313</v>
      </c>
      <c r="F5233" t="str">
        <f t="shared" si="244"/>
        <v>Dangerous</v>
      </c>
      <c r="G5233" t="s">
        <v>1084</v>
      </c>
      <c r="H5233">
        <v>89</v>
      </c>
      <c r="I5233">
        <v>1</v>
      </c>
      <c r="J5233">
        <v>0</v>
      </c>
      <c r="K5233">
        <v>1</v>
      </c>
      <c r="L5233">
        <v>0</v>
      </c>
      <c r="M5233">
        <v>1</v>
      </c>
      <c r="N5233">
        <v>15.365923929999999</v>
      </c>
      <c r="O5233" t="s">
        <v>42</v>
      </c>
      <c r="P5233">
        <v>0</v>
      </c>
      <c r="Q5233">
        <v>1</v>
      </c>
      <c r="R5233">
        <v>3</v>
      </c>
      <c r="S5233">
        <v>11.81317993</v>
      </c>
      <c r="T5233">
        <v>99837</v>
      </c>
      <c r="U5233">
        <v>31.526360969999999</v>
      </c>
      <c r="V5233">
        <v>768</v>
      </c>
      <c r="W5233" t="str">
        <f t="shared" si="245"/>
        <v>Very High</v>
      </c>
      <c r="X5233">
        <v>3</v>
      </c>
      <c r="Y5233">
        <v>4</v>
      </c>
      <c r="Z5233" t="s">
        <v>30</v>
      </c>
      <c r="AA5233" t="s">
        <v>31</v>
      </c>
      <c r="AB5233" t="s">
        <v>32</v>
      </c>
      <c r="AC5233">
        <v>1</v>
      </c>
    </row>
    <row r="5234" spans="1:29" x14ac:dyDescent="0.25">
      <c r="A5234" t="s">
        <v>8441</v>
      </c>
      <c r="B5234">
        <v>77</v>
      </c>
      <c r="C5234" s="3" t="str">
        <f t="shared" si="243"/>
        <v>Old</v>
      </c>
      <c r="D5234" t="s">
        <v>27</v>
      </c>
      <c r="E5234">
        <v>216</v>
      </c>
      <c r="F5234" t="str">
        <f t="shared" si="244"/>
        <v>At-Risk</v>
      </c>
      <c r="G5234" t="s">
        <v>1193</v>
      </c>
      <c r="H5234">
        <v>95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16.429712179999999</v>
      </c>
      <c r="O5234" t="s">
        <v>29</v>
      </c>
      <c r="P5234">
        <v>1</v>
      </c>
      <c r="Q5234">
        <v>1</v>
      </c>
      <c r="R5234">
        <v>9</v>
      </c>
      <c r="S5234">
        <v>11.72551151</v>
      </c>
      <c r="T5234">
        <v>279193</v>
      </c>
      <c r="U5234">
        <v>25.851263899999999</v>
      </c>
      <c r="V5234">
        <v>617</v>
      </c>
      <c r="W5234" t="str">
        <f t="shared" si="245"/>
        <v>Very High</v>
      </c>
      <c r="X5234">
        <v>0</v>
      </c>
      <c r="Y5234">
        <v>5</v>
      </c>
      <c r="Z5234" t="s">
        <v>49</v>
      </c>
      <c r="AA5234" t="s">
        <v>50</v>
      </c>
      <c r="AB5234" t="s">
        <v>38</v>
      </c>
      <c r="AC5234">
        <v>1</v>
      </c>
    </row>
    <row r="5235" spans="1:29" x14ac:dyDescent="0.25">
      <c r="A5235" t="s">
        <v>8442</v>
      </c>
      <c r="B5235">
        <v>39</v>
      </c>
      <c r="C5235" s="3" t="str">
        <f t="shared" si="243"/>
        <v>Middle Age</v>
      </c>
      <c r="D5235" t="s">
        <v>27</v>
      </c>
      <c r="E5235">
        <v>140</v>
      </c>
      <c r="F5235" t="str">
        <f t="shared" si="244"/>
        <v>Heart-Healthy</v>
      </c>
      <c r="G5235" t="s">
        <v>1307</v>
      </c>
      <c r="H5235">
        <v>104</v>
      </c>
      <c r="I5235">
        <v>1</v>
      </c>
      <c r="J5235">
        <v>1</v>
      </c>
      <c r="K5235">
        <v>1</v>
      </c>
      <c r="L5235">
        <v>1</v>
      </c>
      <c r="M5235">
        <v>0</v>
      </c>
      <c r="N5235">
        <v>15.26526232</v>
      </c>
      <c r="O5235" t="s">
        <v>29</v>
      </c>
      <c r="P5235">
        <v>0</v>
      </c>
      <c r="Q5235">
        <v>0</v>
      </c>
      <c r="R5235">
        <v>5</v>
      </c>
      <c r="S5235">
        <v>5.1599695710000004</v>
      </c>
      <c r="T5235">
        <v>42513</v>
      </c>
      <c r="U5235">
        <v>23.450575310000001</v>
      </c>
      <c r="V5235">
        <v>661</v>
      </c>
      <c r="W5235" t="str">
        <f t="shared" si="245"/>
        <v>Very High</v>
      </c>
      <c r="X5235">
        <v>5</v>
      </c>
      <c r="Y5235">
        <v>8</v>
      </c>
      <c r="Z5235" t="s">
        <v>153</v>
      </c>
      <c r="AA5235" t="s">
        <v>50</v>
      </c>
      <c r="AB5235" t="s">
        <v>38</v>
      </c>
      <c r="AC5235">
        <v>1</v>
      </c>
    </row>
    <row r="5236" spans="1:29" x14ac:dyDescent="0.25">
      <c r="A5236" t="s">
        <v>8443</v>
      </c>
      <c r="B5236">
        <v>50</v>
      </c>
      <c r="C5236" s="3" t="str">
        <f t="shared" si="243"/>
        <v>Middle Age</v>
      </c>
      <c r="D5236" t="s">
        <v>27</v>
      </c>
      <c r="E5236">
        <v>288</v>
      </c>
      <c r="F5236" t="str">
        <f t="shared" si="244"/>
        <v>Dangerous</v>
      </c>
      <c r="G5236" t="s">
        <v>8444</v>
      </c>
      <c r="H5236">
        <v>86</v>
      </c>
      <c r="I5236">
        <v>0</v>
      </c>
      <c r="J5236">
        <v>1</v>
      </c>
      <c r="K5236">
        <v>1</v>
      </c>
      <c r="L5236">
        <v>0</v>
      </c>
      <c r="M5236">
        <v>1</v>
      </c>
      <c r="N5236">
        <v>14.88044305</v>
      </c>
      <c r="O5236" t="s">
        <v>29</v>
      </c>
      <c r="P5236">
        <v>0</v>
      </c>
      <c r="Q5236">
        <v>1</v>
      </c>
      <c r="R5236">
        <v>6</v>
      </c>
      <c r="S5236">
        <v>6.8395670080000004</v>
      </c>
      <c r="T5236">
        <v>277277</v>
      </c>
      <c r="U5236">
        <v>24.09317098</v>
      </c>
      <c r="V5236">
        <v>497</v>
      </c>
      <c r="W5236" t="str">
        <f t="shared" si="245"/>
        <v>High</v>
      </c>
      <c r="X5236">
        <v>2</v>
      </c>
      <c r="Y5236">
        <v>10</v>
      </c>
      <c r="Z5236" t="s">
        <v>76</v>
      </c>
      <c r="AA5236" t="s">
        <v>50</v>
      </c>
      <c r="AB5236" t="s">
        <v>38</v>
      </c>
      <c r="AC5236">
        <v>1</v>
      </c>
    </row>
    <row r="5237" spans="1:29" x14ac:dyDescent="0.25">
      <c r="A5237" t="s">
        <v>8445</v>
      </c>
      <c r="B5237">
        <v>29</v>
      </c>
      <c r="C5237" s="3" t="str">
        <f t="shared" si="243"/>
        <v>Young</v>
      </c>
      <c r="D5237" t="s">
        <v>27</v>
      </c>
      <c r="E5237">
        <v>286</v>
      </c>
      <c r="F5237" t="str">
        <f t="shared" si="244"/>
        <v>Dangerous</v>
      </c>
      <c r="G5237" t="s">
        <v>6251</v>
      </c>
      <c r="H5237">
        <v>50</v>
      </c>
      <c r="I5237">
        <v>1</v>
      </c>
      <c r="J5237">
        <v>0</v>
      </c>
      <c r="K5237">
        <v>1</v>
      </c>
      <c r="L5237">
        <v>0</v>
      </c>
      <c r="M5237">
        <v>0</v>
      </c>
      <c r="N5237">
        <v>14.254498509999999</v>
      </c>
      <c r="O5237" t="s">
        <v>35</v>
      </c>
      <c r="P5237">
        <v>0</v>
      </c>
      <c r="Q5237">
        <v>1</v>
      </c>
      <c r="R5237">
        <v>8</v>
      </c>
      <c r="S5237">
        <v>10.2298279</v>
      </c>
      <c r="T5237">
        <v>48669</v>
      </c>
      <c r="U5237">
        <v>20.76354345</v>
      </c>
      <c r="V5237">
        <v>552</v>
      </c>
      <c r="W5237" t="str">
        <f t="shared" si="245"/>
        <v>Very High</v>
      </c>
      <c r="X5237">
        <v>1</v>
      </c>
      <c r="Y5237">
        <v>4</v>
      </c>
      <c r="Z5237" t="s">
        <v>125</v>
      </c>
      <c r="AA5237" t="s">
        <v>126</v>
      </c>
      <c r="AB5237" t="s">
        <v>32</v>
      </c>
      <c r="AC5237">
        <v>1</v>
      </c>
    </row>
    <row r="5238" spans="1:29" x14ac:dyDescent="0.25">
      <c r="A5238" t="s">
        <v>8446</v>
      </c>
      <c r="B5238">
        <v>70</v>
      </c>
      <c r="C5238" s="3" t="str">
        <f t="shared" si="243"/>
        <v>Old</v>
      </c>
      <c r="D5238" t="s">
        <v>27</v>
      </c>
      <c r="E5238">
        <v>322</v>
      </c>
      <c r="F5238" t="str">
        <f t="shared" si="244"/>
        <v>Dangerous</v>
      </c>
      <c r="G5238" t="s">
        <v>4791</v>
      </c>
      <c r="H5238">
        <v>79</v>
      </c>
      <c r="I5238">
        <v>1</v>
      </c>
      <c r="J5238">
        <v>0</v>
      </c>
      <c r="K5238">
        <v>1</v>
      </c>
      <c r="L5238">
        <v>1</v>
      </c>
      <c r="M5238">
        <v>1</v>
      </c>
      <c r="N5238">
        <v>2.9544953239999998</v>
      </c>
      <c r="O5238" t="s">
        <v>29</v>
      </c>
      <c r="P5238">
        <v>1</v>
      </c>
      <c r="Q5238">
        <v>1</v>
      </c>
      <c r="R5238">
        <v>8</v>
      </c>
      <c r="S5238">
        <v>1.8476773259999999</v>
      </c>
      <c r="T5238">
        <v>287687</v>
      </c>
      <c r="U5238">
        <v>37.904748570000002</v>
      </c>
      <c r="V5238">
        <v>758</v>
      </c>
      <c r="W5238" t="str">
        <f t="shared" si="245"/>
        <v>Very High</v>
      </c>
      <c r="X5238">
        <v>3</v>
      </c>
      <c r="Y5238">
        <v>6</v>
      </c>
      <c r="Z5238" t="s">
        <v>30</v>
      </c>
      <c r="AA5238" t="s">
        <v>31</v>
      </c>
      <c r="AB5238" t="s">
        <v>32</v>
      </c>
      <c r="AC5238">
        <v>0</v>
      </c>
    </row>
    <row r="5239" spans="1:29" x14ac:dyDescent="0.25">
      <c r="A5239" t="s">
        <v>8447</v>
      </c>
      <c r="B5239">
        <v>61</v>
      </c>
      <c r="C5239" s="3" t="str">
        <f t="shared" si="243"/>
        <v>Old</v>
      </c>
      <c r="D5239" t="s">
        <v>27</v>
      </c>
      <c r="E5239">
        <v>146</v>
      </c>
      <c r="F5239" t="str">
        <f t="shared" si="244"/>
        <v>Heart-Healthy</v>
      </c>
      <c r="G5239" t="s">
        <v>2816</v>
      </c>
      <c r="H5239">
        <v>69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8.7310335230000007</v>
      </c>
      <c r="O5239" t="s">
        <v>35</v>
      </c>
      <c r="P5239">
        <v>0</v>
      </c>
      <c r="Q5239">
        <v>1</v>
      </c>
      <c r="R5239">
        <v>6</v>
      </c>
      <c r="S5239">
        <v>10.490362340000001</v>
      </c>
      <c r="T5239">
        <v>292804</v>
      </c>
      <c r="U5239">
        <v>37.949498609999999</v>
      </c>
      <c r="V5239">
        <v>663</v>
      </c>
      <c r="W5239" t="str">
        <f t="shared" si="245"/>
        <v>Very High</v>
      </c>
      <c r="X5239">
        <v>0</v>
      </c>
      <c r="Y5239">
        <v>4</v>
      </c>
      <c r="Z5239" t="s">
        <v>49</v>
      </c>
      <c r="AA5239" t="s">
        <v>50</v>
      </c>
      <c r="AB5239" t="s">
        <v>38</v>
      </c>
      <c r="AC5239">
        <v>0</v>
      </c>
    </row>
    <row r="5240" spans="1:29" x14ac:dyDescent="0.25">
      <c r="A5240" t="s">
        <v>8448</v>
      </c>
      <c r="B5240">
        <v>36</v>
      </c>
      <c r="C5240" s="3" t="str">
        <f t="shared" si="243"/>
        <v>Middle Age</v>
      </c>
      <c r="D5240" t="s">
        <v>27</v>
      </c>
      <c r="E5240">
        <v>296</v>
      </c>
      <c r="F5240" t="str">
        <f t="shared" si="244"/>
        <v>Dangerous</v>
      </c>
      <c r="G5240" t="s">
        <v>6296</v>
      </c>
      <c r="H5240">
        <v>68</v>
      </c>
      <c r="I5240">
        <v>1</v>
      </c>
      <c r="J5240">
        <v>1</v>
      </c>
      <c r="K5240">
        <v>1</v>
      </c>
      <c r="L5240">
        <v>1</v>
      </c>
      <c r="M5240">
        <v>0</v>
      </c>
      <c r="N5240">
        <v>17.909293829999999</v>
      </c>
      <c r="O5240" t="s">
        <v>29</v>
      </c>
      <c r="P5240">
        <v>1</v>
      </c>
      <c r="Q5240">
        <v>0</v>
      </c>
      <c r="R5240">
        <v>4</v>
      </c>
      <c r="S5240">
        <v>1.2960124470000001</v>
      </c>
      <c r="T5240">
        <v>112758</v>
      </c>
      <c r="U5240">
        <v>34.544713399999999</v>
      </c>
      <c r="V5240">
        <v>317</v>
      </c>
      <c r="W5240" t="str">
        <f t="shared" si="245"/>
        <v>High</v>
      </c>
      <c r="X5240">
        <v>6</v>
      </c>
      <c r="Y5240">
        <v>8</v>
      </c>
      <c r="Z5240" t="s">
        <v>126</v>
      </c>
      <c r="AA5240" t="s">
        <v>126</v>
      </c>
      <c r="AB5240" t="s">
        <v>32</v>
      </c>
      <c r="AC5240">
        <v>0</v>
      </c>
    </row>
    <row r="5241" spans="1:29" x14ac:dyDescent="0.25">
      <c r="A5241" t="s">
        <v>8449</v>
      </c>
      <c r="B5241">
        <v>43</v>
      </c>
      <c r="C5241" s="3" t="str">
        <f t="shared" si="243"/>
        <v>Middle Age</v>
      </c>
      <c r="D5241" t="s">
        <v>27</v>
      </c>
      <c r="E5241">
        <v>283</v>
      </c>
      <c r="F5241" t="str">
        <f t="shared" si="244"/>
        <v>Dangerous</v>
      </c>
      <c r="G5241" t="s">
        <v>4319</v>
      </c>
      <c r="H5241">
        <v>106</v>
      </c>
      <c r="I5241">
        <v>1</v>
      </c>
      <c r="J5241">
        <v>0</v>
      </c>
      <c r="K5241">
        <v>1</v>
      </c>
      <c r="L5241">
        <v>1</v>
      </c>
      <c r="M5241">
        <v>1</v>
      </c>
      <c r="N5241">
        <v>9.5476183769999992</v>
      </c>
      <c r="O5241" t="s">
        <v>35</v>
      </c>
      <c r="P5241">
        <v>0</v>
      </c>
      <c r="Q5241">
        <v>1</v>
      </c>
      <c r="R5241">
        <v>2</v>
      </c>
      <c r="S5241">
        <v>11.75068626</v>
      </c>
      <c r="T5241">
        <v>173290</v>
      </c>
      <c r="U5241">
        <v>23.01447173</v>
      </c>
      <c r="V5241">
        <v>751</v>
      </c>
      <c r="W5241" t="str">
        <f t="shared" si="245"/>
        <v>Very High</v>
      </c>
      <c r="X5241">
        <v>1</v>
      </c>
      <c r="Y5241">
        <v>10</v>
      </c>
      <c r="Z5241" t="s">
        <v>61</v>
      </c>
      <c r="AA5241" t="s">
        <v>31</v>
      </c>
      <c r="AB5241" t="s">
        <v>32</v>
      </c>
      <c r="AC5241">
        <v>0</v>
      </c>
    </row>
    <row r="5242" spans="1:29" x14ac:dyDescent="0.25">
      <c r="A5242" t="s">
        <v>8450</v>
      </c>
      <c r="B5242">
        <v>68</v>
      </c>
      <c r="C5242" s="3" t="str">
        <f t="shared" si="243"/>
        <v>Old</v>
      </c>
      <c r="D5242" t="s">
        <v>40</v>
      </c>
      <c r="E5242">
        <v>222</v>
      </c>
      <c r="F5242" t="str">
        <f t="shared" si="244"/>
        <v>At-Risk</v>
      </c>
      <c r="G5242" t="s">
        <v>7454</v>
      </c>
      <c r="H5242">
        <v>59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9.0727206690000006</v>
      </c>
      <c r="O5242" t="s">
        <v>29</v>
      </c>
      <c r="P5242">
        <v>1</v>
      </c>
      <c r="Q5242">
        <v>0</v>
      </c>
      <c r="R5242">
        <v>9</v>
      </c>
      <c r="S5242">
        <v>1.7832346569999999</v>
      </c>
      <c r="T5242">
        <v>74090</v>
      </c>
      <c r="U5242">
        <v>35.918855290000003</v>
      </c>
      <c r="V5242">
        <v>406</v>
      </c>
      <c r="W5242" t="str">
        <f t="shared" si="245"/>
        <v>High</v>
      </c>
      <c r="X5242">
        <v>5</v>
      </c>
      <c r="Y5242">
        <v>9</v>
      </c>
      <c r="Z5242" t="s">
        <v>58</v>
      </c>
      <c r="AA5242" t="s">
        <v>50</v>
      </c>
      <c r="AB5242" t="s">
        <v>38</v>
      </c>
      <c r="AC5242">
        <v>0</v>
      </c>
    </row>
    <row r="5243" spans="1:29" x14ac:dyDescent="0.25">
      <c r="A5243" t="s">
        <v>8451</v>
      </c>
      <c r="B5243">
        <v>25</v>
      </c>
      <c r="C5243" s="3" t="str">
        <f t="shared" si="243"/>
        <v>Young</v>
      </c>
      <c r="D5243" t="s">
        <v>40</v>
      </c>
      <c r="E5243">
        <v>157</v>
      </c>
      <c r="F5243" t="str">
        <f t="shared" si="244"/>
        <v>Heart-Healthy</v>
      </c>
      <c r="G5243" t="s">
        <v>8452</v>
      </c>
      <c r="H5243">
        <v>80</v>
      </c>
      <c r="I5243">
        <v>1</v>
      </c>
      <c r="J5243">
        <v>0</v>
      </c>
      <c r="K5243">
        <v>0</v>
      </c>
      <c r="L5243">
        <v>1</v>
      </c>
      <c r="M5243">
        <v>1</v>
      </c>
      <c r="N5243">
        <v>5.4518189499999998</v>
      </c>
      <c r="O5243" t="s">
        <v>35</v>
      </c>
      <c r="P5243">
        <v>1</v>
      </c>
      <c r="Q5243">
        <v>1</v>
      </c>
      <c r="R5243">
        <v>2</v>
      </c>
      <c r="S5243">
        <v>3.1321224839999999</v>
      </c>
      <c r="T5243">
        <v>126903</v>
      </c>
      <c r="U5243">
        <v>32.930713679999997</v>
      </c>
      <c r="V5243">
        <v>146</v>
      </c>
      <c r="W5243" t="str">
        <f t="shared" si="245"/>
        <v>Healthy</v>
      </c>
      <c r="X5243">
        <v>1</v>
      </c>
      <c r="Y5243">
        <v>6</v>
      </c>
      <c r="Z5243" t="s">
        <v>227</v>
      </c>
      <c r="AA5243" t="s">
        <v>44</v>
      </c>
      <c r="AB5243" t="s">
        <v>38</v>
      </c>
      <c r="AC5243">
        <v>1</v>
      </c>
    </row>
    <row r="5244" spans="1:29" x14ac:dyDescent="0.25">
      <c r="A5244" t="s">
        <v>8453</v>
      </c>
      <c r="B5244">
        <v>83</v>
      </c>
      <c r="C5244" s="3" t="str">
        <f t="shared" si="243"/>
        <v>Old</v>
      </c>
      <c r="D5244" t="s">
        <v>27</v>
      </c>
      <c r="E5244">
        <v>334</v>
      </c>
      <c r="F5244" t="str">
        <f t="shared" si="244"/>
        <v>Dangerous</v>
      </c>
      <c r="G5244" t="s">
        <v>8454</v>
      </c>
      <c r="H5244">
        <v>101</v>
      </c>
      <c r="I5244">
        <v>1</v>
      </c>
      <c r="J5244">
        <v>0</v>
      </c>
      <c r="K5244">
        <v>1</v>
      </c>
      <c r="L5244">
        <v>1</v>
      </c>
      <c r="M5244">
        <v>0</v>
      </c>
      <c r="N5244">
        <v>10.815660250000001</v>
      </c>
      <c r="O5244" t="s">
        <v>29</v>
      </c>
      <c r="P5244">
        <v>0</v>
      </c>
      <c r="Q5244">
        <v>0</v>
      </c>
      <c r="R5244">
        <v>6</v>
      </c>
      <c r="S5244">
        <v>2.7219919830000001</v>
      </c>
      <c r="T5244">
        <v>148289</v>
      </c>
      <c r="U5244">
        <v>36.757410839999999</v>
      </c>
      <c r="V5244">
        <v>81</v>
      </c>
      <c r="W5244" t="str">
        <f t="shared" si="245"/>
        <v>Healthy</v>
      </c>
      <c r="X5244">
        <v>2</v>
      </c>
      <c r="Y5244">
        <v>6</v>
      </c>
      <c r="Z5244" t="s">
        <v>58</v>
      </c>
      <c r="AA5244" t="s">
        <v>50</v>
      </c>
      <c r="AB5244" t="s">
        <v>38</v>
      </c>
      <c r="AC5244">
        <v>0</v>
      </c>
    </row>
    <row r="5245" spans="1:29" x14ac:dyDescent="0.25">
      <c r="A5245" t="s">
        <v>8455</v>
      </c>
      <c r="B5245">
        <v>73</v>
      </c>
      <c r="C5245" s="3" t="str">
        <f t="shared" si="243"/>
        <v>Old</v>
      </c>
      <c r="D5245" t="s">
        <v>40</v>
      </c>
      <c r="E5245">
        <v>129</v>
      </c>
      <c r="F5245" t="str">
        <f t="shared" si="244"/>
        <v>Heart-Healthy</v>
      </c>
      <c r="G5245" t="s">
        <v>1923</v>
      </c>
      <c r="H5245">
        <v>94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14.154666840000001</v>
      </c>
      <c r="O5245" t="s">
        <v>42</v>
      </c>
      <c r="P5245">
        <v>1</v>
      </c>
      <c r="Q5245">
        <v>1</v>
      </c>
      <c r="R5245">
        <v>4</v>
      </c>
      <c r="S5245">
        <v>9.8044830649999994</v>
      </c>
      <c r="T5245">
        <v>20062</v>
      </c>
      <c r="U5245">
        <v>31.150770309999999</v>
      </c>
      <c r="V5245">
        <v>429</v>
      </c>
      <c r="W5245" t="str">
        <f t="shared" si="245"/>
        <v>High</v>
      </c>
      <c r="X5245">
        <v>4</v>
      </c>
      <c r="Y5245">
        <v>6</v>
      </c>
      <c r="Z5245" t="s">
        <v>125</v>
      </c>
      <c r="AA5245" t="s">
        <v>126</v>
      </c>
      <c r="AB5245" t="s">
        <v>32</v>
      </c>
      <c r="AC5245">
        <v>0</v>
      </c>
    </row>
    <row r="5246" spans="1:29" x14ac:dyDescent="0.25">
      <c r="A5246" t="s">
        <v>8456</v>
      </c>
      <c r="B5246">
        <v>22</v>
      </c>
      <c r="C5246" s="3" t="str">
        <f t="shared" si="243"/>
        <v>Young</v>
      </c>
      <c r="D5246" t="s">
        <v>27</v>
      </c>
      <c r="E5246">
        <v>356</v>
      </c>
      <c r="F5246" t="str">
        <f t="shared" si="244"/>
        <v>Dangerous</v>
      </c>
      <c r="G5246" t="s">
        <v>7063</v>
      </c>
      <c r="H5246">
        <v>72</v>
      </c>
      <c r="I5246">
        <v>1</v>
      </c>
      <c r="J5246">
        <v>0</v>
      </c>
      <c r="K5246">
        <v>1</v>
      </c>
      <c r="L5246">
        <v>1</v>
      </c>
      <c r="M5246">
        <v>1</v>
      </c>
      <c r="N5246">
        <v>11.154811240000001</v>
      </c>
      <c r="O5246" t="s">
        <v>35</v>
      </c>
      <c r="P5246">
        <v>0</v>
      </c>
      <c r="Q5246">
        <v>0</v>
      </c>
      <c r="R5246">
        <v>10</v>
      </c>
      <c r="S5246">
        <v>0.29504086699999998</v>
      </c>
      <c r="T5246">
        <v>22990</v>
      </c>
      <c r="U5246">
        <v>21.78553484</v>
      </c>
      <c r="V5246">
        <v>741</v>
      </c>
      <c r="W5246" t="str">
        <f t="shared" si="245"/>
        <v>Very High</v>
      </c>
      <c r="X5246">
        <v>1</v>
      </c>
      <c r="Y5246">
        <v>5</v>
      </c>
      <c r="Z5246" t="s">
        <v>61</v>
      </c>
      <c r="AA5246" t="s">
        <v>31</v>
      </c>
      <c r="AB5246" t="s">
        <v>32</v>
      </c>
      <c r="AC5246">
        <v>0</v>
      </c>
    </row>
    <row r="5247" spans="1:29" x14ac:dyDescent="0.25">
      <c r="A5247" t="s">
        <v>8457</v>
      </c>
      <c r="B5247">
        <v>78</v>
      </c>
      <c r="C5247" s="3" t="str">
        <f t="shared" si="243"/>
        <v>Old</v>
      </c>
      <c r="D5247" t="s">
        <v>40</v>
      </c>
      <c r="E5247">
        <v>373</v>
      </c>
      <c r="F5247" t="str">
        <f t="shared" si="244"/>
        <v>Dangerous</v>
      </c>
      <c r="G5247" t="s">
        <v>7986</v>
      </c>
      <c r="H5247">
        <v>102</v>
      </c>
      <c r="I5247">
        <v>1</v>
      </c>
      <c r="J5247">
        <v>1</v>
      </c>
      <c r="K5247">
        <v>1</v>
      </c>
      <c r="L5247">
        <v>1</v>
      </c>
      <c r="M5247">
        <v>0</v>
      </c>
      <c r="N5247">
        <v>3.209944728</v>
      </c>
      <c r="O5247" t="s">
        <v>42</v>
      </c>
      <c r="P5247">
        <v>0</v>
      </c>
      <c r="Q5247">
        <v>0</v>
      </c>
      <c r="R5247">
        <v>8</v>
      </c>
      <c r="S5247">
        <v>6.6133493200000002</v>
      </c>
      <c r="T5247">
        <v>28771</v>
      </c>
      <c r="U5247">
        <v>38.408593230000001</v>
      </c>
      <c r="V5247">
        <v>121</v>
      </c>
      <c r="W5247" t="str">
        <f t="shared" si="245"/>
        <v>Healthy</v>
      </c>
      <c r="X5247">
        <v>1</v>
      </c>
      <c r="Y5247">
        <v>6</v>
      </c>
      <c r="Z5247" t="s">
        <v>49</v>
      </c>
      <c r="AA5247" t="s">
        <v>50</v>
      </c>
      <c r="AB5247" t="s">
        <v>38</v>
      </c>
      <c r="AC5247">
        <v>0</v>
      </c>
    </row>
    <row r="5248" spans="1:29" x14ac:dyDescent="0.25">
      <c r="A5248" t="s">
        <v>8458</v>
      </c>
      <c r="B5248">
        <v>27</v>
      </c>
      <c r="C5248" s="3" t="str">
        <f t="shared" si="243"/>
        <v>Young</v>
      </c>
      <c r="D5248" t="s">
        <v>27</v>
      </c>
      <c r="E5248">
        <v>259</v>
      </c>
      <c r="F5248" t="str">
        <f t="shared" si="244"/>
        <v>Dangerous</v>
      </c>
      <c r="G5248" t="s">
        <v>5736</v>
      </c>
      <c r="H5248">
        <v>41</v>
      </c>
      <c r="I5248">
        <v>1</v>
      </c>
      <c r="J5248">
        <v>1</v>
      </c>
      <c r="K5248">
        <v>1</v>
      </c>
      <c r="L5248">
        <v>1</v>
      </c>
      <c r="M5248">
        <v>0</v>
      </c>
      <c r="N5248">
        <v>7.4995286500000002</v>
      </c>
      <c r="O5248" t="s">
        <v>35</v>
      </c>
      <c r="P5248">
        <v>0</v>
      </c>
      <c r="Q5248">
        <v>1</v>
      </c>
      <c r="R5248">
        <v>7</v>
      </c>
      <c r="S5248">
        <v>11.667877069999999</v>
      </c>
      <c r="T5248">
        <v>221768</v>
      </c>
      <c r="U5248">
        <v>25.341275020000001</v>
      </c>
      <c r="V5248">
        <v>586</v>
      </c>
      <c r="W5248" t="str">
        <f t="shared" si="245"/>
        <v>Very High</v>
      </c>
      <c r="X5248">
        <v>2</v>
      </c>
      <c r="Y5248">
        <v>9</v>
      </c>
      <c r="Z5248" t="s">
        <v>81</v>
      </c>
      <c r="AA5248" t="s">
        <v>44</v>
      </c>
      <c r="AB5248" t="s">
        <v>32</v>
      </c>
      <c r="AC5248">
        <v>0</v>
      </c>
    </row>
    <row r="5249" spans="1:29" x14ac:dyDescent="0.25">
      <c r="A5249" t="s">
        <v>8459</v>
      </c>
      <c r="B5249">
        <v>62</v>
      </c>
      <c r="C5249" s="3" t="str">
        <f t="shared" si="243"/>
        <v>Old</v>
      </c>
      <c r="D5249" t="s">
        <v>40</v>
      </c>
      <c r="E5249">
        <v>302</v>
      </c>
      <c r="F5249" t="str">
        <f t="shared" si="244"/>
        <v>Dangerous</v>
      </c>
      <c r="G5249" t="s">
        <v>4972</v>
      </c>
      <c r="H5249">
        <v>65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3.710467956</v>
      </c>
      <c r="O5249" t="s">
        <v>35</v>
      </c>
      <c r="P5249">
        <v>0</v>
      </c>
      <c r="Q5249">
        <v>1</v>
      </c>
      <c r="R5249">
        <v>4</v>
      </c>
      <c r="S5249">
        <v>2.075488408</v>
      </c>
      <c r="T5249">
        <v>209539</v>
      </c>
      <c r="U5249">
        <v>24.233931399999999</v>
      </c>
      <c r="V5249">
        <v>737</v>
      </c>
      <c r="W5249" t="str">
        <f t="shared" si="245"/>
        <v>Very High</v>
      </c>
      <c r="X5249">
        <v>3</v>
      </c>
      <c r="Y5249">
        <v>5</v>
      </c>
      <c r="Z5249" t="s">
        <v>58</v>
      </c>
      <c r="AA5249" t="s">
        <v>50</v>
      </c>
      <c r="AB5249" t="s">
        <v>38</v>
      </c>
      <c r="AC5249">
        <v>0</v>
      </c>
    </row>
    <row r="5250" spans="1:29" x14ac:dyDescent="0.25">
      <c r="A5250" t="s">
        <v>8460</v>
      </c>
      <c r="B5250">
        <v>72</v>
      </c>
      <c r="C5250" s="3" t="str">
        <f t="shared" si="243"/>
        <v>Old</v>
      </c>
      <c r="D5250" t="s">
        <v>27</v>
      </c>
      <c r="E5250">
        <v>315</v>
      </c>
      <c r="F5250" t="str">
        <f t="shared" si="244"/>
        <v>Dangerous</v>
      </c>
      <c r="G5250" t="s">
        <v>1121</v>
      </c>
      <c r="H5250">
        <v>103</v>
      </c>
      <c r="I5250">
        <v>0</v>
      </c>
      <c r="J5250">
        <v>1</v>
      </c>
      <c r="K5250">
        <v>1</v>
      </c>
      <c r="L5250">
        <v>1</v>
      </c>
      <c r="M5250">
        <v>0</v>
      </c>
      <c r="N5250">
        <v>13.338613670000001</v>
      </c>
      <c r="O5250" t="s">
        <v>35</v>
      </c>
      <c r="P5250">
        <v>1</v>
      </c>
      <c r="Q5250">
        <v>1</v>
      </c>
      <c r="R5250">
        <v>2</v>
      </c>
      <c r="S5250">
        <v>9.8701681430000008</v>
      </c>
      <c r="T5250">
        <v>20526</v>
      </c>
      <c r="U5250">
        <v>18.932316830000001</v>
      </c>
      <c r="V5250">
        <v>161</v>
      </c>
      <c r="W5250" t="str">
        <f t="shared" si="245"/>
        <v>Borderline High</v>
      </c>
      <c r="X5250">
        <v>1</v>
      </c>
      <c r="Y5250">
        <v>7</v>
      </c>
      <c r="Z5250" t="s">
        <v>153</v>
      </c>
      <c r="AA5250" t="s">
        <v>50</v>
      </c>
      <c r="AB5250" t="s">
        <v>38</v>
      </c>
      <c r="AC5250">
        <v>0</v>
      </c>
    </row>
    <row r="5251" spans="1:29" x14ac:dyDescent="0.25">
      <c r="A5251" t="s">
        <v>8461</v>
      </c>
      <c r="B5251">
        <v>75</v>
      </c>
      <c r="C5251" s="3" t="str">
        <f t="shared" ref="C5251:C5314" si="246">IF(B5251&gt;54, "Old", IF(B5251 &gt;= 31,  "Middle Age", IF(B5251 &lt; 31, "Young", "Invalid")))</f>
        <v>Old</v>
      </c>
      <c r="D5251" t="s">
        <v>40</v>
      </c>
      <c r="E5251">
        <v>204</v>
      </c>
      <c r="F5251" t="str">
        <f t="shared" ref="F5251:F5314" si="247">IF(E5251&gt;239, "Dangerous", IF(E5251 &gt; 199,  "At-Risk", IF(E5251 &lt; 200, "Heart-Healthy", "Invalid")))</f>
        <v>At-Risk</v>
      </c>
      <c r="G5251" t="s">
        <v>8462</v>
      </c>
      <c r="H5251">
        <v>68</v>
      </c>
      <c r="I5251">
        <v>1</v>
      </c>
      <c r="J5251">
        <v>1</v>
      </c>
      <c r="K5251">
        <v>1</v>
      </c>
      <c r="L5251">
        <v>0</v>
      </c>
      <c r="M5251">
        <v>0</v>
      </c>
      <c r="N5251">
        <v>19.036429800000001</v>
      </c>
      <c r="O5251" t="s">
        <v>42</v>
      </c>
      <c r="P5251">
        <v>1</v>
      </c>
      <c r="Q5251">
        <v>0</v>
      </c>
      <c r="R5251">
        <v>1</v>
      </c>
      <c r="S5251">
        <v>1.148471043</v>
      </c>
      <c r="T5251">
        <v>161525</v>
      </c>
      <c r="U5251">
        <v>36.094153740000003</v>
      </c>
      <c r="V5251">
        <v>70</v>
      </c>
      <c r="W5251" t="str">
        <f t="shared" ref="W5251:W5314" si="248">IF(V5251&gt;499, "Very High", IF(V5251&gt;199, "High", IF(V5251 &gt; 149,  "Borderline High", IF(V5251 &lt; 150, "Healthy", "Invalid"))))</f>
        <v>Healthy</v>
      </c>
      <c r="X5251">
        <v>6</v>
      </c>
      <c r="Y5251">
        <v>5</v>
      </c>
      <c r="Z5251" t="s">
        <v>36</v>
      </c>
      <c r="AA5251" t="s">
        <v>37</v>
      </c>
      <c r="AB5251" t="s">
        <v>38</v>
      </c>
      <c r="AC5251">
        <v>0</v>
      </c>
    </row>
    <row r="5252" spans="1:29" x14ac:dyDescent="0.25">
      <c r="A5252" t="s">
        <v>8463</v>
      </c>
      <c r="B5252">
        <v>68</v>
      </c>
      <c r="C5252" s="3" t="str">
        <f t="shared" si="246"/>
        <v>Old</v>
      </c>
      <c r="D5252" t="s">
        <v>27</v>
      </c>
      <c r="E5252">
        <v>268</v>
      </c>
      <c r="F5252" t="str">
        <f t="shared" si="247"/>
        <v>Dangerous</v>
      </c>
      <c r="G5252" t="s">
        <v>6708</v>
      </c>
      <c r="H5252">
        <v>62</v>
      </c>
      <c r="I5252">
        <v>0</v>
      </c>
      <c r="J5252">
        <v>1</v>
      </c>
      <c r="K5252">
        <v>1</v>
      </c>
      <c r="L5252">
        <v>1</v>
      </c>
      <c r="M5252">
        <v>1</v>
      </c>
      <c r="N5252">
        <v>19.378901549999998</v>
      </c>
      <c r="O5252" t="s">
        <v>29</v>
      </c>
      <c r="P5252">
        <v>0</v>
      </c>
      <c r="Q5252">
        <v>0</v>
      </c>
      <c r="R5252">
        <v>8</v>
      </c>
      <c r="S5252">
        <v>5.450249973</v>
      </c>
      <c r="T5252">
        <v>296674</v>
      </c>
      <c r="U5252">
        <v>33.187192359999997</v>
      </c>
      <c r="V5252">
        <v>485</v>
      </c>
      <c r="W5252" t="str">
        <f t="shared" si="248"/>
        <v>High</v>
      </c>
      <c r="X5252">
        <v>7</v>
      </c>
      <c r="Y5252">
        <v>5</v>
      </c>
      <c r="Z5252" t="s">
        <v>58</v>
      </c>
      <c r="AA5252" t="s">
        <v>50</v>
      </c>
      <c r="AB5252" t="s">
        <v>38</v>
      </c>
      <c r="AC5252">
        <v>1</v>
      </c>
    </row>
    <row r="5253" spans="1:29" x14ac:dyDescent="0.25">
      <c r="A5253" t="s">
        <v>8464</v>
      </c>
      <c r="B5253">
        <v>70</v>
      </c>
      <c r="C5253" s="3" t="str">
        <f t="shared" si="246"/>
        <v>Old</v>
      </c>
      <c r="D5253" t="s">
        <v>27</v>
      </c>
      <c r="E5253">
        <v>223</v>
      </c>
      <c r="F5253" t="str">
        <f t="shared" si="247"/>
        <v>At-Risk</v>
      </c>
      <c r="G5253" t="s">
        <v>8465</v>
      </c>
      <c r="H5253">
        <v>71</v>
      </c>
      <c r="I5253">
        <v>0</v>
      </c>
      <c r="J5253">
        <v>0</v>
      </c>
      <c r="K5253">
        <v>1</v>
      </c>
      <c r="L5253">
        <v>0</v>
      </c>
      <c r="M5253">
        <v>1</v>
      </c>
      <c r="N5253">
        <v>16.50090363</v>
      </c>
      <c r="O5253" t="s">
        <v>42</v>
      </c>
      <c r="P5253">
        <v>0</v>
      </c>
      <c r="Q5253">
        <v>0</v>
      </c>
      <c r="R5253">
        <v>1</v>
      </c>
      <c r="S5253">
        <v>4.3868125280000001</v>
      </c>
      <c r="T5253">
        <v>168164</v>
      </c>
      <c r="U5253">
        <v>25.75220582</v>
      </c>
      <c r="V5253">
        <v>690</v>
      </c>
      <c r="W5253" t="str">
        <f t="shared" si="248"/>
        <v>Very High</v>
      </c>
      <c r="X5253">
        <v>2</v>
      </c>
      <c r="Y5253">
        <v>5</v>
      </c>
      <c r="Z5253" t="s">
        <v>61</v>
      </c>
      <c r="AA5253" t="s">
        <v>31</v>
      </c>
      <c r="AB5253" t="s">
        <v>32</v>
      </c>
      <c r="AC5253">
        <v>0</v>
      </c>
    </row>
    <row r="5254" spans="1:29" x14ac:dyDescent="0.25">
      <c r="A5254" t="s">
        <v>8466</v>
      </c>
      <c r="B5254">
        <v>74</v>
      </c>
      <c r="C5254" s="3" t="str">
        <f t="shared" si="246"/>
        <v>Old</v>
      </c>
      <c r="D5254" t="s">
        <v>40</v>
      </c>
      <c r="E5254">
        <v>271</v>
      </c>
      <c r="F5254" t="str">
        <f t="shared" si="247"/>
        <v>Dangerous</v>
      </c>
      <c r="G5254" t="s">
        <v>808</v>
      </c>
      <c r="H5254">
        <v>90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15.90908814</v>
      </c>
      <c r="O5254" t="s">
        <v>35</v>
      </c>
      <c r="P5254">
        <v>1</v>
      </c>
      <c r="Q5254">
        <v>1</v>
      </c>
      <c r="R5254">
        <v>8</v>
      </c>
      <c r="S5254">
        <v>7.2796080359999999</v>
      </c>
      <c r="T5254">
        <v>128668</v>
      </c>
      <c r="U5254">
        <v>39.567830260000001</v>
      </c>
      <c r="V5254">
        <v>649</v>
      </c>
      <c r="W5254" t="str">
        <f t="shared" si="248"/>
        <v>Very High</v>
      </c>
      <c r="X5254">
        <v>2</v>
      </c>
      <c r="Y5254">
        <v>5</v>
      </c>
      <c r="Z5254" t="s">
        <v>81</v>
      </c>
      <c r="AA5254" t="s">
        <v>44</v>
      </c>
      <c r="AB5254" t="s">
        <v>32</v>
      </c>
      <c r="AC5254">
        <v>0</v>
      </c>
    </row>
    <row r="5255" spans="1:29" x14ac:dyDescent="0.25">
      <c r="A5255" t="s">
        <v>8467</v>
      </c>
      <c r="B5255">
        <v>89</v>
      </c>
      <c r="C5255" s="3" t="str">
        <f t="shared" si="246"/>
        <v>Old</v>
      </c>
      <c r="D5255" t="s">
        <v>27</v>
      </c>
      <c r="E5255">
        <v>250</v>
      </c>
      <c r="F5255" t="str">
        <f t="shared" si="247"/>
        <v>Dangerous</v>
      </c>
      <c r="G5255" t="s">
        <v>5812</v>
      </c>
      <c r="H5255">
        <v>59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2.0406601289999999</v>
      </c>
      <c r="O5255" t="s">
        <v>35</v>
      </c>
      <c r="P5255">
        <v>1</v>
      </c>
      <c r="Q5255">
        <v>0</v>
      </c>
      <c r="R5255">
        <v>1</v>
      </c>
      <c r="S5255">
        <v>3.1305405579999999</v>
      </c>
      <c r="T5255">
        <v>32801</v>
      </c>
      <c r="U5255">
        <v>20.812424459999999</v>
      </c>
      <c r="V5255">
        <v>782</v>
      </c>
      <c r="W5255" t="str">
        <f t="shared" si="248"/>
        <v>Very High</v>
      </c>
      <c r="X5255">
        <v>1</v>
      </c>
      <c r="Y5255">
        <v>5</v>
      </c>
      <c r="Z5255" t="s">
        <v>81</v>
      </c>
      <c r="AA5255" t="s">
        <v>44</v>
      </c>
      <c r="AB5255" t="s">
        <v>32</v>
      </c>
      <c r="AC5255">
        <v>0</v>
      </c>
    </row>
    <row r="5256" spans="1:29" x14ac:dyDescent="0.25">
      <c r="A5256" t="s">
        <v>8468</v>
      </c>
      <c r="B5256">
        <v>62</v>
      </c>
      <c r="C5256" s="3" t="str">
        <f t="shared" si="246"/>
        <v>Old</v>
      </c>
      <c r="D5256" t="s">
        <v>40</v>
      </c>
      <c r="E5256">
        <v>336</v>
      </c>
      <c r="F5256" t="str">
        <f t="shared" si="247"/>
        <v>Dangerous</v>
      </c>
      <c r="G5256" t="s">
        <v>5448</v>
      </c>
      <c r="H5256">
        <v>81</v>
      </c>
      <c r="I5256">
        <v>0</v>
      </c>
      <c r="J5256">
        <v>1</v>
      </c>
      <c r="K5256">
        <v>1</v>
      </c>
      <c r="L5256">
        <v>0</v>
      </c>
      <c r="M5256">
        <v>1</v>
      </c>
      <c r="N5256">
        <v>19.661958670000001</v>
      </c>
      <c r="O5256" t="s">
        <v>29</v>
      </c>
      <c r="P5256">
        <v>0</v>
      </c>
      <c r="Q5256">
        <v>0</v>
      </c>
      <c r="R5256">
        <v>10</v>
      </c>
      <c r="S5256">
        <v>4.8749054960000002</v>
      </c>
      <c r="T5256">
        <v>125152</v>
      </c>
      <c r="U5256">
        <v>29.768255450000002</v>
      </c>
      <c r="V5256">
        <v>85</v>
      </c>
      <c r="W5256" t="str">
        <f t="shared" si="248"/>
        <v>Healthy</v>
      </c>
      <c r="X5256">
        <v>5</v>
      </c>
      <c r="Y5256">
        <v>5</v>
      </c>
      <c r="Z5256" t="s">
        <v>30</v>
      </c>
      <c r="AA5256" t="s">
        <v>31</v>
      </c>
      <c r="AB5256" t="s">
        <v>32</v>
      </c>
      <c r="AC5256">
        <v>0</v>
      </c>
    </row>
    <row r="5257" spans="1:29" x14ac:dyDescent="0.25">
      <c r="A5257" t="s">
        <v>8469</v>
      </c>
      <c r="B5257">
        <v>76</v>
      </c>
      <c r="C5257" s="3" t="str">
        <f t="shared" si="246"/>
        <v>Old</v>
      </c>
      <c r="D5257" t="s">
        <v>27</v>
      </c>
      <c r="E5257">
        <v>279</v>
      </c>
      <c r="F5257" t="str">
        <f t="shared" si="247"/>
        <v>Dangerous</v>
      </c>
      <c r="G5257" t="s">
        <v>4593</v>
      </c>
      <c r="H5257">
        <v>88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6.2684018310000003</v>
      </c>
      <c r="O5257" t="s">
        <v>42</v>
      </c>
      <c r="P5257">
        <v>0</v>
      </c>
      <c r="Q5257">
        <v>1</v>
      </c>
      <c r="R5257">
        <v>7</v>
      </c>
      <c r="S5257">
        <v>10.351588339999999</v>
      </c>
      <c r="T5257">
        <v>219287</v>
      </c>
      <c r="U5257">
        <v>24.435093389999999</v>
      </c>
      <c r="V5257">
        <v>698</v>
      </c>
      <c r="W5257" t="str">
        <f t="shared" si="248"/>
        <v>Very High</v>
      </c>
      <c r="X5257">
        <v>6</v>
      </c>
      <c r="Y5257">
        <v>5</v>
      </c>
      <c r="Z5257" t="s">
        <v>61</v>
      </c>
      <c r="AA5257" t="s">
        <v>31</v>
      </c>
      <c r="AB5257" t="s">
        <v>32</v>
      </c>
      <c r="AC5257">
        <v>1</v>
      </c>
    </row>
    <row r="5258" spans="1:29" x14ac:dyDescent="0.25">
      <c r="A5258" t="s">
        <v>8470</v>
      </c>
      <c r="B5258">
        <v>60</v>
      </c>
      <c r="C5258" s="3" t="str">
        <f t="shared" si="246"/>
        <v>Old</v>
      </c>
      <c r="D5258" t="s">
        <v>40</v>
      </c>
      <c r="E5258">
        <v>250</v>
      </c>
      <c r="F5258" t="str">
        <f t="shared" si="247"/>
        <v>Dangerous</v>
      </c>
      <c r="G5258" t="s">
        <v>8471</v>
      </c>
      <c r="H5258">
        <v>89</v>
      </c>
      <c r="I5258">
        <v>1</v>
      </c>
      <c r="J5258">
        <v>1</v>
      </c>
      <c r="K5258">
        <v>1</v>
      </c>
      <c r="L5258">
        <v>0</v>
      </c>
      <c r="M5258">
        <v>1</v>
      </c>
      <c r="N5258">
        <v>3.183721282</v>
      </c>
      <c r="O5258" t="s">
        <v>35</v>
      </c>
      <c r="P5258">
        <v>1</v>
      </c>
      <c r="Q5258">
        <v>1</v>
      </c>
      <c r="R5258">
        <v>7</v>
      </c>
      <c r="S5258">
        <v>6.8880486489999999</v>
      </c>
      <c r="T5258">
        <v>160018</v>
      </c>
      <c r="U5258">
        <v>30.356285750000001</v>
      </c>
      <c r="V5258">
        <v>98</v>
      </c>
      <c r="W5258" t="str">
        <f t="shared" si="248"/>
        <v>Healthy</v>
      </c>
      <c r="X5258">
        <v>4</v>
      </c>
      <c r="Y5258">
        <v>4</v>
      </c>
      <c r="Z5258" t="s">
        <v>73</v>
      </c>
      <c r="AA5258" t="s">
        <v>50</v>
      </c>
      <c r="AB5258" t="s">
        <v>38</v>
      </c>
      <c r="AC5258">
        <v>1</v>
      </c>
    </row>
    <row r="5259" spans="1:29" x14ac:dyDescent="0.25">
      <c r="A5259" t="s">
        <v>8472</v>
      </c>
      <c r="B5259">
        <v>25</v>
      </c>
      <c r="C5259" s="3" t="str">
        <f t="shared" si="246"/>
        <v>Young</v>
      </c>
      <c r="D5259" t="s">
        <v>27</v>
      </c>
      <c r="E5259">
        <v>240</v>
      </c>
      <c r="F5259" t="str">
        <f t="shared" si="247"/>
        <v>Dangerous</v>
      </c>
      <c r="G5259" t="s">
        <v>6540</v>
      </c>
      <c r="H5259">
        <v>79</v>
      </c>
      <c r="I5259">
        <v>0</v>
      </c>
      <c r="J5259">
        <v>0</v>
      </c>
      <c r="K5259">
        <v>1</v>
      </c>
      <c r="L5259">
        <v>1</v>
      </c>
      <c r="M5259">
        <v>1</v>
      </c>
      <c r="N5259">
        <v>15.113613689999999</v>
      </c>
      <c r="O5259" t="s">
        <v>35</v>
      </c>
      <c r="P5259">
        <v>1</v>
      </c>
      <c r="Q5259">
        <v>1</v>
      </c>
      <c r="R5259">
        <v>10</v>
      </c>
      <c r="S5259">
        <v>11.40688469</v>
      </c>
      <c r="T5259">
        <v>58145</v>
      </c>
      <c r="U5259">
        <v>29.21782168</v>
      </c>
      <c r="V5259">
        <v>662</v>
      </c>
      <c r="W5259" t="str">
        <f t="shared" si="248"/>
        <v>Very High</v>
      </c>
      <c r="X5259">
        <v>6</v>
      </c>
      <c r="Y5259">
        <v>8</v>
      </c>
      <c r="Z5259" t="s">
        <v>81</v>
      </c>
      <c r="AA5259" t="s">
        <v>44</v>
      </c>
      <c r="AB5259" t="s">
        <v>32</v>
      </c>
      <c r="AC5259">
        <v>0</v>
      </c>
    </row>
    <row r="5260" spans="1:29" x14ac:dyDescent="0.25">
      <c r="A5260" t="s">
        <v>8473</v>
      </c>
      <c r="B5260">
        <v>74</v>
      </c>
      <c r="C5260" s="3" t="str">
        <f t="shared" si="246"/>
        <v>Old</v>
      </c>
      <c r="D5260" t="s">
        <v>40</v>
      </c>
      <c r="E5260">
        <v>350</v>
      </c>
      <c r="F5260" t="str">
        <f t="shared" si="247"/>
        <v>Dangerous</v>
      </c>
      <c r="G5260" t="s">
        <v>1656</v>
      </c>
      <c r="H5260">
        <v>103</v>
      </c>
      <c r="I5260">
        <v>1</v>
      </c>
      <c r="J5260">
        <v>0</v>
      </c>
      <c r="K5260">
        <v>1</v>
      </c>
      <c r="L5260">
        <v>1</v>
      </c>
      <c r="M5260">
        <v>0</v>
      </c>
      <c r="N5260">
        <v>2.4882370360000001</v>
      </c>
      <c r="O5260" t="s">
        <v>29</v>
      </c>
      <c r="P5260">
        <v>0</v>
      </c>
      <c r="Q5260">
        <v>1</v>
      </c>
      <c r="R5260">
        <v>3</v>
      </c>
      <c r="S5260">
        <v>11.53175002</v>
      </c>
      <c r="T5260">
        <v>225871</v>
      </c>
      <c r="U5260">
        <v>27.818354769999999</v>
      </c>
      <c r="V5260">
        <v>777</v>
      </c>
      <c r="W5260" t="str">
        <f t="shared" si="248"/>
        <v>Very High</v>
      </c>
      <c r="X5260">
        <v>3</v>
      </c>
      <c r="Y5260">
        <v>4</v>
      </c>
      <c r="Z5260" t="s">
        <v>49</v>
      </c>
      <c r="AA5260" t="s">
        <v>50</v>
      </c>
      <c r="AB5260" t="s">
        <v>38</v>
      </c>
      <c r="AC5260">
        <v>0</v>
      </c>
    </row>
    <row r="5261" spans="1:29" x14ac:dyDescent="0.25">
      <c r="A5261" t="s">
        <v>8474</v>
      </c>
      <c r="B5261">
        <v>74</v>
      </c>
      <c r="C5261" s="3" t="str">
        <f t="shared" si="246"/>
        <v>Old</v>
      </c>
      <c r="D5261" t="s">
        <v>40</v>
      </c>
      <c r="E5261">
        <v>334</v>
      </c>
      <c r="F5261" t="str">
        <f t="shared" si="247"/>
        <v>Dangerous</v>
      </c>
      <c r="G5261" t="s">
        <v>765</v>
      </c>
      <c r="H5261">
        <v>60</v>
      </c>
      <c r="I5261">
        <v>0</v>
      </c>
      <c r="J5261">
        <v>1</v>
      </c>
      <c r="K5261">
        <v>1</v>
      </c>
      <c r="L5261">
        <v>1</v>
      </c>
      <c r="M5261">
        <v>1</v>
      </c>
      <c r="N5261">
        <v>9.863021796</v>
      </c>
      <c r="O5261" t="s">
        <v>29</v>
      </c>
      <c r="P5261">
        <v>0</v>
      </c>
      <c r="Q5261">
        <v>0</v>
      </c>
      <c r="R5261">
        <v>8</v>
      </c>
      <c r="S5261">
        <v>7.3810313619999999</v>
      </c>
      <c r="T5261">
        <v>131679</v>
      </c>
      <c r="U5261">
        <v>23.464533419999999</v>
      </c>
      <c r="V5261">
        <v>663</v>
      </c>
      <c r="W5261" t="str">
        <f t="shared" si="248"/>
        <v>Very High</v>
      </c>
      <c r="X5261">
        <v>7</v>
      </c>
      <c r="Y5261">
        <v>4</v>
      </c>
      <c r="Z5261" t="s">
        <v>153</v>
      </c>
      <c r="AA5261" t="s">
        <v>50</v>
      </c>
      <c r="AB5261" t="s">
        <v>38</v>
      </c>
      <c r="AC5261">
        <v>0</v>
      </c>
    </row>
    <row r="5262" spans="1:29" x14ac:dyDescent="0.25">
      <c r="A5262" t="s">
        <v>8475</v>
      </c>
      <c r="B5262">
        <v>36</v>
      </c>
      <c r="C5262" s="3" t="str">
        <f t="shared" si="246"/>
        <v>Middle Age</v>
      </c>
      <c r="D5262" t="s">
        <v>40</v>
      </c>
      <c r="E5262">
        <v>351</v>
      </c>
      <c r="F5262" t="str">
        <f t="shared" si="247"/>
        <v>Dangerous</v>
      </c>
      <c r="G5262" t="s">
        <v>8476</v>
      </c>
      <c r="H5262">
        <v>82</v>
      </c>
      <c r="I5262">
        <v>1</v>
      </c>
      <c r="J5262">
        <v>1</v>
      </c>
      <c r="K5262">
        <v>0</v>
      </c>
      <c r="L5262">
        <v>0</v>
      </c>
      <c r="M5262">
        <v>1</v>
      </c>
      <c r="N5262">
        <v>8.5890767239999999</v>
      </c>
      <c r="O5262" t="s">
        <v>42</v>
      </c>
      <c r="P5262">
        <v>1</v>
      </c>
      <c r="Q5262">
        <v>1</v>
      </c>
      <c r="R5262">
        <v>1</v>
      </c>
      <c r="S5262">
        <v>4.8635549090000003</v>
      </c>
      <c r="T5262">
        <v>125240</v>
      </c>
      <c r="U5262">
        <v>38.26231782</v>
      </c>
      <c r="V5262">
        <v>733</v>
      </c>
      <c r="W5262" t="str">
        <f t="shared" si="248"/>
        <v>Very High</v>
      </c>
      <c r="X5262">
        <v>5</v>
      </c>
      <c r="Y5262">
        <v>8</v>
      </c>
      <c r="Z5262" t="s">
        <v>227</v>
      </c>
      <c r="AA5262" t="s">
        <v>44</v>
      </c>
      <c r="AB5262" t="s">
        <v>38</v>
      </c>
      <c r="AC5262">
        <v>0</v>
      </c>
    </row>
    <row r="5263" spans="1:29" x14ac:dyDescent="0.25">
      <c r="A5263" t="s">
        <v>8477</v>
      </c>
      <c r="B5263">
        <v>28</v>
      </c>
      <c r="C5263" s="3" t="str">
        <f t="shared" si="246"/>
        <v>Young</v>
      </c>
      <c r="D5263" t="s">
        <v>27</v>
      </c>
      <c r="E5263">
        <v>384</v>
      </c>
      <c r="F5263" t="str">
        <f t="shared" si="247"/>
        <v>Dangerous</v>
      </c>
      <c r="G5263" t="s">
        <v>8478</v>
      </c>
      <c r="H5263">
        <v>59</v>
      </c>
      <c r="I5263">
        <v>1</v>
      </c>
      <c r="J5263">
        <v>0</v>
      </c>
      <c r="K5263">
        <v>1</v>
      </c>
      <c r="L5263">
        <v>1</v>
      </c>
      <c r="M5263">
        <v>0</v>
      </c>
      <c r="N5263">
        <v>10.951846720000001</v>
      </c>
      <c r="O5263" t="s">
        <v>29</v>
      </c>
      <c r="P5263">
        <v>1</v>
      </c>
      <c r="Q5263">
        <v>0</v>
      </c>
      <c r="R5263">
        <v>3</v>
      </c>
      <c r="S5263">
        <v>6.2405586169999996</v>
      </c>
      <c r="T5263">
        <v>26656</v>
      </c>
      <c r="U5263">
        <v>38.195241609999997</v>
      </c>
      <c r="V5263">
        <v>376</v>
      </c>
      <c r="W5263" t="str">
        <f t="shared" si="248"/>
        <v>High</v>
      </c>
      <c r="X5263">
        <v>6</v>
      </c>
      <c r="Y5263">
        <v>10</v>
      </c>
      <c r="Z5263" t="s">
        <v>227</v>
      </c>
      <c r="AA5263" t="s">
        <v>44</v>
      </c>
      <c r="AB5263" t="s">
        <v>38</v>
      </c>
      <c r="AC5263">
        <v>1</v>
      </c>
    </row>
    <row r="5264" spans="1:29" x14ac:dyDescent="0.25">
      <c r="A5264" t="s">
        <v>8479</v>
      </c>
      <c r="B5264">
        <v>20</v>
      </c>
      <c r="C5264" s="3" t="str">
        <f t="shared" si="246"/>
        <v>Young</v>
      </c>
      <c r="D5264" t="s">
        <v>40</v>
      </c>
      <c r="E5264">
        <v>131</v>
      </c>
      <c r="F5264" t="str">
        <f t="shared" si="247"/>
        <v>Heart-Healthy</v>
      </c>
      <c r="G5264" t="s">
        <v>1393</v>
      </c>
      <c r="H5264">
        <v>53</v>
      </c>
      <c r="I5264">
        <v>1</v>
      </c>
      <c r="J5264">
        <v>0</v>
      </c>
      <c r="K5264">
        <v>0</v>
      </c>
      <c r="L5264">
        <v>1</v>
      </c>
      <c r="M5264">
        <v>0</v>
      </c>
      <c r="N5264">
        <v>3.7548972580000002</v>
      </c>
      <c r="O5264" t="s">
        <v>35</v>
      </c>
      <c r="P5264">
        <v>0</v>
      </c>
      <c r="Q5264">
        <v>1</v>
      </c>
      <c r="R5264">
        <v>5</v>
      </c>
      <c r="S5264">
        <v>0.245806951</v>
      </c>
      <c r="T5264">
        <v>120223</v>
      </c>
      <c r="U5264">
        <v>26.1196065</v>
      </c>
      <c r="V5264">
        <v>45</v>
      </c>
      <c r="W5264" t="str">
        <f t="shared" si="248"/>
        <v>Healthy</v>
      </c>
      <c r="X5264">
        <v>3</v>
      </c>
      <c r="Y5264">
        <v>9</v>
      </c>
      <c r="Z5264" t="s">
        <v>96</v>
      </c>
      <c r="AA5264" t="s">
        <v>44</v>
      </c>
      <c r="AB5264" t="s">
        <v>32</v>
      </c>
      <c r="AC5264">
        <v>0</v>
      </c>
    </row>
    <row r="5265" spans="1:29" x14ac:dyDescent="0.25">
      <c r="A5265" t="s">
        <v>8480</v>
      </c>
      <c r="B5265">
        <v>55</v>
      </c>
      <c r="C5265" s="3" t="str">
        <f t="shared" si="246"/>
        <v>Old</v>
      </c>
      <c r="D5265" t="s">
        <v>27</v>
      </c>
      <c r="E5265">
        <v>176</v>
      </c>
      <c r="F5265" t="str">
        <f t="shared" si="247"/>
        <v>Heart-Healthy</v>
      </c>
      <c r="G5265" t="s">
        <v>1409</v>
      </c>
      <c r="H5265">
        <v>51</v>
      </c>
      <c r="I5265">
        <v>1</v>
      </c>
      <c r="J5265">
        <v>1</v>
      </c>
      <c r="K5265">
        <v>1</v>
      </c>
      <c r="L5265">
        <v>0</v>
      </c>
      <c r="M5265">
        <v>0</v>
      </c>
      <c r="N5265">
        <v>3.896681552</v>
      </c>
      <c r="O5265" t="s">
        <v>42</v>
      </c>
      <c r="P5265">
        <v>1</v>
      </c>
      <c r="Q5265">
        <v>1</v>
      </c>
      <c r="R5265">
        <v>5</v>
      </c>
      <c r="S5265">
        <v>11.434735079999999</v>
      </c>
      <c r="T5265">
        <v>62790</v>
      </c>
      <c r="U5265">
        <v>22.349790389999999</v>
      </c>
      <c r="V5265">
        <v>105</v>
      </c>
      <c r="W5265" t="str">
        <f t="shared" si="248"/>
        <v>Healthy</v>
      </c>
      <c r="X5265">
        <v>5</v>
      </c>
      <c r="Y5265">
        <v>7</v>
      </c>
      <c r="Z5265" t="s">
        <v>66</v>
      </c>
      <c r="AA5265" t="s">
        <v>67</v>
      </c>
      <c r="AB5265" t="s">
        <v>32</v>
      </c>
      <c r="AC5265">
        <v>1</v>
      </c>
    </row>
    <row r="5266" spans="1:29" x14ac:dyDescent="0.25">
      <c r="A5266" t="s">
        <v>8481</v>
      </c>
      <c r="B5266">
        <v>80</v>
      </c>
      <c r="C5266" s="3" t="str">
        <f t="shared" si="246"/>
        <v>Old</v>
      </c>
      <c r="D5266" t="s">
        <v>27</v>
      </c>
      <c r="E5266">
        <v>156</v>
      </c>
      <c r="F5266" t="str">
        <f t="shared" si="247"/>
        <v>Heart-Healthy</v>
      </c>
      <c r="G5266" t="s">
        <v>8482</v>
      </c>
      <c r="H5266">
        <v>45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0.54382195499999997</v>
      </c>
      <c r="O5266" t="s">
        <v>35</v>
      </c>
      <c r="P5266">
        <v>1</v>
      </c>
      <c r="Q5266">
        <v>1</v>
      </c>
      <c r="R5266">
        <v>8</v>
      </c>
      <c r="S5266">
        <v>10.331037589999999</v>
      </c>
      <c r="T5266">
        <v>269161</v>
      </c>
      <c r="U5266">
        <v>23.270553719999999</v>
      </c>
      <c r="V5266">
        <v>739</v>
      </c>
      <c r="W5266" t="str">
        <f t="shared" si="248"/>
        <v>Very High</v>
      </c>
      <c r="X5266">
        <v>1</v>
      </c>
      <c r="Y5266">
        <v>6</v>
      </c>
      <c r="Z5266" t="s">
        <v>66</v>
      </c>
      <c r="AA5266" t="s">
        <v>67</v>
      </c>
      <c r="AB5266" t="s">
        <v>32</v>
      </c>
      <c r="AC5266">
        <v>1</v>
      </c>
    </row>
    <row r="5267" spans="1:29" x14ac:dyDescent="0.25">
      <c r="A5267" t="s">
        <v>8483</v>
      </c>
      <c r="B5267">
        <v>90</v>
      </c>
      <c r="C5267" s="3" t="str">
        <f t="shared" si="246"/>
        <v>Old</v>
      </c>
      <c r="D5267" t="s">
        <v>27</v>
      </c>
      <c r="E5267">
        <v>235</v>
      </c>
      <c r="F5267" t="str">
        <f t="shared" si="247"/>
        <v>At-Risk</v>
      </c>
      <c r="G5267" t="s">
        <v>8484</v>
      </c>
      <c r="H5267">
        <v>61</v>
      </c>
      <c r="I5267">
        <v>1</v>
      </c>
      <c r="J5267">
        <v>1</v>
      </c>
      <c r="K5267">
        <v>1</v>
      </c>
      <c r="L5267">
        <v>0</v>
      </c>
      <c r="M5267">
        <v>1</v>
      </c>
      <c r="N5267">
        <v>1.150670911</v>
      </c>
      <c r="O5267" t="s">
        <v>29</v>
      </c>
      <c r="P5267">
        <v>0</v>
      </c>
      <c r="Q5267">
        <v>1</v>
      </c>
      <c r="R5267">
        <v>7</v>
      </c>
      <c r="S5267">
        <v>6.0741225700000001</v>
      </c>
      <c r="T5267">
        <v>261929</v>
      </c>
      <c r="U5267">
        <v>35.177960429999999</v>
      </c>
      <c r="V5267">
        <v>578</v>
      </c>
      <c r="W5267" t="str">
        <f t="shared" si="248"/>
        <v>Very High</v>
      </c>
      <c r="X5267">
        <v>0</v>
      </c>
      <c r="Y5267">
        <v>7</v>
      </c>
      <c r="Z5267" t="s">
        <v>126</v>
      </c>
      <c r="AA5267" t="s">
        <v>126</v>
      </c>
      <c r="AB5267" t="s">
        <v>32</v>
      </c>
      <c r="AC5267">
        <v>0</v>
      </c>
    </row>
    <row r="5268" spans="1:29" x14ac:dyDescent="0.25">
      <c r="A5268" t="s">
        <v>8485</v>
      </c>
      <c r="B5268">
        <v>64</v>
      </c>
      <c r="C5268" s="3" t="str">
        <f t="shared" si="246"/>
        <v>Old</v>
      </c>
      <c r="D5268" t="s">
        <v>27</v>
      </c>
      <c r="E5268">
        <v>298</v>
      </c>
      <c r="F5268" t="str">
        <f t="shared" si="247"/>
        <v>Dangerous</v>
      </c>
      <c r="G5268" t="s">
        <v>470</v>
      </c>
      <c r="H5268">
        <v>84</v>
      </c>
      <c r="I5268">
        <v>1</v>
      </c>
      <c r="J5268">
        <v>0</v>
      </c>
      <c r="K5268">
        <v>1</v>
      </c>
      <c r="L5268">
        <v>1</v>
      </c>
      <c r="M5268">
        <v>1</v>
      </c>
      <c r="N5268">
        <v>19.454022930000001</v>
      </c>
      <c r="O5268" t="s">
        <v>35</v>
      </c>
      <c r="P5268">
        <v>0</v>
      </c>
      <c r="Q5268">
        <v>1</v>
      </c>
      <c r="R5268">
        <v>8</v>
      </c>
      <c r="S5268">
        <v>9.5769405279999997</v>
      </c>
      <c r="T5268">
        <v>45359</v>
      </c>
      <c r="U5268">
        <v>30.00774144</v>
      </c>
      <c r="V5268">
        <v>469</v>
      </c>
      <c r="W5268" t="str">
        <f t="shared" si="248"/>
        <v>High</v>
      </c>
      <c r="X5268">
        <v>0</v>
      </c>
      <c r="Y5268">
        <v>5</v>
      </c>
      <c r="Z5268" t="s">
        <v>53</v>
      </c>
      <c r="AA5268" t="s">
        <v>44</v>
      </c>
      <c r="AB5268" t="s">
        <v>38</v>
      </c>
      <c r="AC5268">
        <v>0</v>
      </c>
    </row>
    <row r="5269" spans="1:29" x14ac:dyDescent="0.25">
      <c r="A5269" t="s">
        <v>8486</v>
      </c>
      <c r="B5269">
        <v>90</v>
      </c>
      <c r="C5269" s="3" t="str">
        <f t="shared" si="246"/>
        <v>Old</v>
      </c>
      <c r="D5269" t="s">
        <v>27</v>
      </c>
      <c r="E5269">
        <v>298</v>
      </c>
      <c r="F5269" t="str">
        <f t="shared" si="247"/>
        <v>Dangerous</v>
      </c>
      <c r="G5269" t="s">
        <v>8487</v>
      </c>
      <c r="H5269">
        <v>87</v>
      </c>
      <c r="I5269">
        <v>0</v>
      </c>
      <c r="J5269">
        <v>1</v>
      </c>
      <c r="K5269">
        <v>1</v>
      </c>
      <c r="L5269">
        <v>1</v>
      </c>
      <c r="M5269">
        <v>0</v>
      </c>
      <c r="N5269">
        <v>16.378658909999999</v>
      </c>
      <c r="O5269" t="s">
        <v>35</v>
      </c>
      <c r="P5269">
        <v>1</v>
      </c>
      <c r="Q5269">
        <v>0</v>
      </c>
      <c r="R5269">
        <v>1</v>
      </c>
      <c r="S5269">
        <v>10.30606042</v>
      </c>
      <c r="T5269">
        <v>265934</v>
      </c>
      <c r="U5269">
        <v>28.834574450000002</v>
      </c>
      <c r="V5269">
        <v>675</v>
      </c>
      <c r="W5269" t="str">
        <f t="shared" si="248"/>
        <v>Very High</v>
      </c>
      <c r="X5269">
        <v>2</v>
      </c>
      <c r="Y5269">
        <v>5</v>
      </c>
      <c r="Z5269" t="s">
        <v>81</v>
      </c>
      <c r="AA5269" t="s">
        <v>44</v>
      </c>
      <c r="AB5269" t="s">
        <v>32</v>
      </c>
      <c r="AC5269">
        <v>0</v>
      </c>
    </row>
    <row r="5270" spans="1:29" x14ac:dyDescent="0.25">
      <c r="A5270" t="s">
        <v>8488</v>
      </c>
      <c r="B5270">
        <v>56</v>
      </c>
      <c r="C5270" s="3" t="str">
        <f t="shared" si="246"/>
        <v>Old</v>
      </c>
      <c r="D5270" t="s">
        <v>40</v>
      </c>
      <c r="E5270">
        <v>153</v>
      </c>
      <c r="F5270" t="str">
        <f t="shared" si="247"/>
        <v>Heart-Healthy</v>
      </c>
      <c r="G5270" t="s">
        <v>3143</v>
      </c>
      <c r="H5270">
        <v>100</v>
      </c>
      <c r="I5270">
        <v>0</v>
      </c>
      <c r="J5270">
        <v>0</v>
      </c>
      <c r="K5270">
        <v>1</v>
      </c>
      <c r="L5270">
        <v>0</v>
      </c>
      <c r="M5270">
        <v>1</v>
      </c>
      <c r="N5270">
        <v>5.2757974030000003</v>
      </c>
      <c r="O5270" t="s">
        <v>35</v>
      </c>
      <c r="P5270">
        <v>0</v>
      </c>
      <c r="Q5270">
        <v>0</v>
      </c>
      <c r="R5270">
        <v>9</v>
      </c>
      <c r="S5270">
        <v>0.80752495300000005</v>
      </c>
      <c r="T5270">
        <v>81999</v>
      </c>
      <c r="U5270">
        <v>34.671910269999998</v>
      </c>
      <c r="V5270">
        <v>216</v>
      </c>
      <c r="W5270" t="str">
        <f t="shared" si="248"/>
        <v>High</v>
      </c>
      <c r="X5270">
        <v>3</v>
      </c>
      <c r="Y5270">
        <v>10</v>
      </c>
      <c r="Z5270" t="s">
        <v>118</v>
      </c>
      <c r="AA5270" t="s">
        <v>67</v>
      </c>
      <c r="AB5270" t="s">
        <v>38</v>
      </c>
      <c r="AC5270">
        <v>0</v>
      </c>
    </row>
    <row r="5271" spans="1:29" x14ac:dyDescent="0.25">
      <c r="A5271" t="s">
        <v>8489</v>
      </c>
      <c r="B5271">
        <v>67</v>
      </c>
      <c r="C5271" s="3" t="str">
        <f t="shared" si="246"/>
        <v>Old</v>
      </c>
      <c r="D5271" t="s">
        <v>27</v>
      </c>
      <c r="E5271">
        <v>290</v>
      </c>
      <c r="F5271" t="str">
        <f t="shared" si="247"/>
        <v>Dangerous</v>
      </c>
      <c r="G5271" t="s">
        <v>2778</v>
      </c>
      <c r="H5271">
        <v>60</v>
      </c>
      <c r="I5271">
        <v>1</v>
      </c>
      <c r="J5271">
        <v>0</v>
      </c>
      <c r="K5271">
        <v>1</v>
      </c>
      <c r="L5271">
        <v>1</v>
      </c>
      <c r="M5271">
        <v>0</v>
      </c>
      <c r="N5271">
        <v>14.01110235</v>
      </c>
      <c r="O5271" t="s">
        <v>35</v>
      </c>
      <c r="P5271">
        <v>1</v>
      </c>
      <c r="Q5271">
        <v>1</v>
      </c>
      <c r="R5271">
        <v>9</v>
      </c>
      <c r="S5271">
        <v>5.7024022780000001</v>
      </c>
      <c r="T5271">
        <v>235739</v>
      </c>
      <c r="U5271">
        <v>36.527187789999999</v>
      </c>
      <c r="V5271">
        <v>791</v>
      </c>
      <c r="W5271" t="str">
        <f t="shared" si="248"/>
        <v>Very High</v>
      </c>
      <c r="X5271">
        <v>2</v>
      </c>
      <c r="Y5271">
        <v>4</v>
      </c>
      <c r="Z5271" t="s">
        <v>66</v>
      </c>
      <c r="AA5271" t="s">
        <v>67</v>
      </c>
      <c r="AB5271" t="s">
        <v>32</v>
      </c>
      <c r="AC5271">
        <v>0</v>
      </c>
    </row>
    <row r="5272" spans="1:29" x14ac:dyDescent="0.25">
      <c r="A5272" t="s">
        <v>8490</v>
      </c>
      <c r="B5272">
        <v>21</v>
      </c>
      <c r="C5272" s="3" t="str">
        <f t="shared" si="246"/>
        <v>Young</v>
      </c>
      <c r="D5272" t="s">
        <v>27</v>
      </c>
      <c r="E5272">
        <v>181</v>
      </c>
      <c r="F5272" t="str">
        <f t="shared" si="247"/>
        <v>Heart-Healthy</v>
      </c>
      <c r="G5272" t="s">
        <v>5925</v>
      </c>
      <c r="H5272">
        <v>80</v>
      </c>
      <c r="I5272">
        <v>0</v>
      </c>
      <c r="J5272">
        <v>1</v>
      </c>
      <c r="K5272">
        <v>1</v>
      </c>
      <c r="L5272">
        <v>0</v>
      </c>
      <c r="M5272">
        <v>1</v>
      </c>
      <c r="N5272">
        <v>10.160982880000001</v>
      </c>
      <c r="O5272" t="s">
        <v>42</v>
      </c>
      <c r="P5272">
        <v>0</v>
      </c>
      <c r="Q5272">
        <v>0</v>
      </c>
      <c r="R5272">
        <v>5</v>
      </c>
      <c r="S5272">
        <v>3.8548258</v>
      </c>
      <c r="T5272">
        <v>225508</v>
      </c>
      <c r="U5272">
        <v>27.00037356</v>
      </c>
      <c r="V5272">
        <v>235</v>
      </c>
      <c r="W5272" t="str">
        <f t="shared" si="248"/>
        <v>High</v>
      </c>
      <c r="X5272">
        <v>4</v>
      </c>
      <c r="Y5272">
        <v>8</v>
      </c>
      <c r="Z5272" t="s">
        <v>53</v>
      </c>
      <c r="AA5272" t="s">
        <v>44</v>
      </c>
      <c r="AB5272" t="s">
        <v>38</v>
      </c>
      <c r="AC5272">
        <v>1</v>
      </c>
    </row>
    <row r="5273" spans="1:29" x14ac:dyDescent="0.25">
      <c r="A5273" t="s">
        <v>8491</v>
      </c>
      <c r="B5273">
        <v>75</v>
      </c>
      <c r="C5273" s="3" t="str">
        <f t="shared" si="246"/>
        <v>Old</v>
      </c>
      <c r="D5273" t="s">
        <v>40</v>
      </c>
      <c r="E5273">
        <v>123</v>
      </c>
      <c r="F5273" t="str">
        <f t="shared" si="247"/>
        <v>Heart-Healthy</v>
      </c>
      <c r="G5273" t="s">
        <v>3817</v>
      </c>
      <c r="H5273">
        <v>75</v>
      </c>
      <c r="I5273">
        <v>1</v>
      </c>
      <c r="J5273">
        <v>0</v>
      </c>
      <c r="K5273">
        <v>1</v>
      </c>
      <c r="L5273">
        <v>1</v>
      </c>
      <c r="M5273">
        <v>1</v>
      </c>
      <c r="N5273">
        <v>18.512270170000001</v>
      </c>
      <c r="O5273" t="s">
        <v>42</v>
      </c>
      <c r="P5273">
        <v>1</v>
      </c>
      <c r="Q5273">
        <v>1</v>
      </c>
      <c r="R5273">
        <v>1</v>
      </c>
      <c r="S5273">
        <v>9.2707767140000001</v>
      </c>
      <c r="T5273">
        <v>69361</v>
      </c>
      <c r="U5273">
        <v>19.71571385</v>
      </c>
      <c r="V5273">
        <v>472</v>
      </c>
      <c r="W5273" t="str">
        <f t="shared" si="248"/>
        <v>High</v>
      </c>
      <c r="X5273">
        <v>2</v>
      </c>
      <c r="Y5273">
        <v>9</v>
      </c>
      <c r="Z5273" t="s">
        <v>66</v>
      </c>
      <c r="AA5273" t="s">
        <v>67</v>
      </c>
      <c r="AB5273" t="s">
        <v>32</v>
      </c>
      <c r="AC5273">
        <v>0</v>
      </c>
    </row>
    <row r="5274" spans="1:29" x14ac:dyDescent="0.25">
      <c r="A5274" t="s">
        <v>8492</v>
      </c>
      <c r="B5274">
        <v>87</v>
      </c>
      <c r="C5274" s="3" t="str">
        <f t="shared" si="246"/>
        <v>Old</v>
      </c>
      <c r="D5274" t="s">
        <v>27</v>
      </c>
      <c r="E5274">
        <v>374</v>
      </c>
      <c r="F5274" t="str">
        <f t="shared" si="247"/>
        <v>Dangerous</v>
      </c>
      <c r="G5274" t="s">
        <v>5245</v>
      </c>
      <c r="H5274">
        <v>41</v>
      </c>
      <c r="I5274">
        <v>1</v>
      </c>
      <c r="J5274">
        <v>0</v>
      </c>
      <c r="K5274">
        <v>1</v>
      </c>
      <c r="L5274">
        <v>0</v>
      </c>
      <c r="M5274">
        <v>1</v>
      </c>
      <c r="N5274">
        <v>11.574631889999999</v>
      </c>
      <c r="O5274" t="s">
        <v>42</v>
      </c>
      <c r="P5274">
        <v>1</v>
      </c>
      <c r="Q5274">
        <v>0</v>
      </c>
      <c r="R5274">
        <v>3</v>
      </c>
      <c r="S5274">
        <v>11.08048408</v>
      </c>
      <c r="T5274">
        <v>70346</v>
      </c>
      <c r="U5274">
        <v>33.371862849999999</v>
      </c>
      <c r="V5274">
        <v>760</v>
      </c>
      <c r="W5274" t="str">
        <f t="shared" si="248"/>
        <v>Very High</v>
      </c>
      <c r="X5274">
        <v>4</v>
      </c>
      <c r="Y5274">
        <v>7</v>
      </c>
      <c r="Z5274" t="s">
        <v>220</v>
      </c>
      <c r="AA5274" t="s">
        <v>31</v>
      </c>
      <c r="AB5274" t="s">
        <v>38</v>
      </c>
      <c r="AC5274">
        <v>1</v>
      </c>
    </row>
    <row r="5275" spans="1:29" x14ac:dyDescent="0.25">
      <c r="A5275" t="s">
        <v>8493</v>
      </c>
      <c r="B5275">
        <v>86</v>
      </c>
      <c r="C5275" s="3" t="str">
        <f t="shared" si="246"/>
        <v>Old</v>
      </c>
      <c r="D5275" t="s">
        <v>27</v>
      </c>
      <c r="E5275">
        <v>295</v>
      </c>
      <c r="F5275" t="str">
        <f t="shared" si="247"/>
        <v>Dangerous</v>
      </c>
      <c r="G5275" t="s">
        <v>854</v>
      </c>
      <c r="H5275">
        <v>49</v>
      </c>
      <c r="I5275">
        <v>1</v>
      </c>
      <c r="J5275">
        <v>0</v>
      </c>
      <c r="K5275">
        <v>1</v>
      </c>
      <c r="L5275">
        <v>0</v>
      </c>
      <c r="M5275">
        <v>1</v>
      </c>
      <c r="N5275">
        <v>7.5243647659999997</v>
      </c>
      <c r="O5275" t="s">
        <v>29</v>
      </c>
      <c r="P5275">
        <v>1</v>
      </c>
      <c r="Q5275">
        <v>1</v>
      </c>
      <c r="R5275">
        <v>4</v>
      </c>
      <c r="S5275">
        <v>1.5967579709999999</v>
      </c>
      <c r="T5275">
        <v>56236</v>
      </c>
      <c r="U5275">
        <v>27.87845248</v>
      </c>
      <c r="V5275">
        <v>524</v>
      </c>
      <c r="W5275" t="str">
        <f t="shared" si="248"/>
        <v>Very High</v>
      </c>
      <c r="X5275">
        <v>5</v>
      </c>
      <c r="Y5275">
        <v>6</v>
      </c>
      <c r="Z5275" t="s">
        <v>73</v>
      </c>
      <c r="AA5275" t="s">
        <v>50</v>
      </c>
      <c r="AB5275" t="s">
        <v>38</v>
      </c>
      <c r="AC5275">
        <v>1</v>
      </c>
    </row>
    <row r="5276" spans="1:29" x14ac:dyDescent="0.25">
      <c r="A5276" t="s">
        <v>8494</v>
      </c>
      <c r="B5276">
        <v>88</v>
      </c>
      <c r="C5276" s="3" t="str">
        <f t="shared" si="246"/>
        <v>Old</v>
      </c>
      <c r="D5276" t="s">
        <v>27</v>
      </c>
      <c r="E5276">
        <v>295</v>
      </c>
      <c r="F5276" t="str">
        <f t="shared" si="247"/>
        <v>Dangerous</v>
      </c>
      <c r="G5276" t="s">
        <v>8495</v>
      </c>
      <c r="H5276">
        <v>51</v>
      </c>
      <c r="I5276">
        <v>0</v>
      </c>
      <c r="J5276">
        <v>0</v>
      </c>
      <c r="K5276">
        <v>1</v>
      </c>
      <c r="L5276">
        <v>1</v>
      </c>
      <c r="M5276">
        <v>0</v>
      </c>
      <c r="N5276">
        <v>7.8906159589999998</v>
      </c>
      <c r="O5276" t="s">
        <v>42</v>
      </c>
      <c r="P5276">
        <v>1</v>
      </c>
      <c r="Q5276">
        <v>1</v>
      </c>
      <c r="R5276">
        <v>7</v>
      </c>
      <c r="S5276">
        <v>11.69881996</v>
      </c>
      <c r="T5276">
        <v>102328</v>
      </c>
      <c r="U5276">
        <v>29.18614573</v>
      </c>
      <c r="V5276">
        <v>719</v>
      </c>
      <c r="W5276" t="str">
        <f t="shared" si="248"/>
        <v>Very High</v>
      </c>
      <c r="X5276">
        <v>6</v>
      </c>
      <c r="Y5276">
        <v>6</v>
      </c>
      <c r="Z5276" t="s">
        <v>125</v>
      </c>
      <c r="AA5276" t="s">
        <v>126</v>
      </c>
      <c r="AB5276" t="s">
        <v>32</v>
      </c>
      <c r="AC5276">
        <v>0</v>
      </c>
    </row>
    <row r="5277" spans="1:29" x14ac:dyDescent="0.25">
      <c r="A5277" t="s">
        <v>8496</v>
      </c>
      <c r="B5277">
        <v>75</v>
      </c>
      <c r="C5277" s="3" t="str">
        <f t="shared" si="246"/>
        <v>Old</v>
      </c>
      <c r="D5277" t="s">
        <v>40</v>
      </c>
      <c r="E5277">
        <v>297</v>
      </c>
      <c r="F5277" t="str">
        <f t="shared" si="247"/>
        <v>Dangerous</v>
      </c>
      <c r="G5277" t="s">
        <v>8387</v>
      </c>
      <c r="H5277">
        <v>97</v>
      </c>
      <c r="I5277">
        <v>1</v>
      </c>
      <c r="J5277">
        <v>1</v>
      </c>
      <c r="K5277">
        <v>1</v>
      </c>
      <c r="L5277">
        <v>0</v>
      </c>
      <c r="M5277">
        <v>0</v>
      </c>
      <c r="N5277">
        <v>16.734182270000002</v>
      </c>
      <c r="O5277" t="s">
        <v>35</v>
      </c>
      <c r="P5277">
        <v>1</v>
      </c>
      <c r="Q5277">
        <v>1</v>
      </c>
      <c r="R5277">
        <v>3</v>
      </c>
      <c r="S5277">
        <v>7.321724144</v>
      </c>
      <c r="T5277">
        <v>228185</v>
      </c>
      <c r="U5277">
        <v>27.38648135</v>
      </c>
      <c r="V5277">
        <v>754</v>
      </c>
      <c r="W5277" t="str">
        <f t="shared" si="248"/>
        <v>Very High</v>
      </c>
      <c r="X5277">
        <v>2</v>
      </c>
      <c r="Y5277">
        <v>8</v>
      </c>
      <c r="Z5277" t="s">
        <v>43</v>
      </c>
      <c r="AA5277" t="s">
        <v>44</v>
      </c>
      <c r="AB5277" t="s">
        <v>38</v>
      </c>
      <c r="AC5277">
        <v>1</v>
      </c>
    </row>
    <row r="5278" spans="1:29" x14ac:dyDescent="0.25">
      <c r="A5278" t="s">
        <v>8497</v>
      </c>
      <c r="B5278">
        <v>49</v>
      </c>
      <c r="C5278" s="3" t="str">
        <f t="shared" si="246"/>
        <v>Middle Age</v>
      </c>
      <c r="D5278" t="s">
        <v>27</v>
      </c>
      <c r="E5278">
        <v>205</v>
      </c>
      <c r="F5278" t="str">
        <f t="shared" si="247"/>
        <v>At-Risk</v>
      </c>
      <c r="G5278" t="s">
        <v>8017</v>
      </c>
      <c r="H5278">
        <v>106</v>
      </c>
      <c r="I5278">
        <v>0</v>
      </c>
      <c r="J5278">
        <v>0</v>
      </c>
      <c r="K5278">
        <v>1</v>
      </c>
      <c r="L5278">
        <v>0</v>
      </c>
      <c r="M5278">
        <v>1</v>
      </c>
      <c r="N5278">
        <v>0.76155853200000001</v>
      </c>
      <c r="O5278" t="s">
        <v>29</v>
      </c>
      <c r="P5278">
        <v>0</v>
      </c>
      <c r="Q5278">
        <v>0</v>
      </c>
      <c r="R5278">
        <v>2</v>
      </c>
      <c r="S5278">
        <v>5.9096483050000002</v>
      </c>
      <c r="T5278">
        <v>222080</v>
      </c>
      <c r="U5278">
        <v>29.526291659999998</v>
      </c>
      <c r="V5278">
        <v>425</v>
      </c>
      <c r="W5278" t="str">
        <f t="shared" si="248"/>
        <v>High</v>
      </c>
      <c r="X5278">
        <v>2</v>
      </c>
      <c r="Y5278">
        <v>10</v>
      </c>
      <c r="Z5278" t="s">
        <v>76</v>
      </c>
      <c r="AA5278" t="s">
        <v>50</v>
      </c>
      <c r="AB5278" t="s">
        <v>38</v>
      </c>
      <c r="AC5278">
        <v>0</v>
      </c>
    </row>
    <row r="5279" spans="1:29" x14ac:dyDescent="0.25">
      <c r="A5279" t="s">
        <v>8498</v>
      </c>
      <c r="B5279">
        <v>36</v>
      </c>
      <c r="C5279" s="3" t="str">
        <f t="shared" si="246"/>
        <v>Middle Age</v>
      </c>
      <c r="D5279" t="s">
        <v>27</v>
      </c>
      <c r="E5279">
        <v>276</v>
      </c>
      <c r="F5279" t="str">
        <f t="shared" si="247"/>
        <v>Dangerous</v>
      </c>
      <c r="G5279" t="s">
        <v>8499</v>
      </c>
      <c r="H5279">
        <v>55</v>
      </c>
      <c r="I5279">
        <v>1</v>
      </c>
      <c r="J5279">
        <v>1</v>
      </c>
      <c r="K5279">
        <v>1</v>
      </c>
      <c r="L5279">
        <v>0</v>
      </c>
      <c r="M5279">
        <v>1</v>
      </c>
      <c r="N5279">
        <v>3.9392068669999998</v>
      </c>
      <c r="O5279" t="s">
        <v>42</v>
      </c>
      <c r="P5279">
        <v>1</v>
      </c>
      <c r="Q5279">
        <v>1</v>
      </c>
      <c r="R5279">
        <v>9</v>
      </c>
      <c r="S5279">
        <v>8.3985202040000004</v>
      </c>
      <c r="T5279">
        <v>280046</v>
      </c>
      <c r="U5279">
        <v>21.78792675</v>
      </c>
      <c r="V5279">
        <v>720</v>
      </c>
      <c r="W5279" t="str">
        <f t="shared" si="248"/>
        <v>Very High</v>
      </c>
      <c r="X5279">
        <v>0</v>
      </c>
      <c r="Y5279">
        <v>8</v>
      </c>
      <c r="Z5279" t="s">
        <v>81</v>
      </c>
      <c r="AA5279" t="s">
        <v>44</v>
      </c>
      <c r="AB5279" t="s">
        <v>32</v>
      </c>
      <c r="AC5279">
        <v>0</v>
      </c>
    </row>
    <row r="5280" spans="1:29" x14ac:dyDescent="0.25">
      <c r="A5280" t="s">
        <v>8500</v>
      </c>
      <c r="B5280">
        <v>80</v>
      </c>
      <c r="C5280" s="3" t="str">
        <f t="shared" si="246"/>
        <v>Old</v>
      </c>
      <c r="D5280" t="s">
        <v>40</v>
      </c>
      <c r="E5280">
        <v>192</v>
      </c>
      <c r="F5280" t="str">
        <f t="shared" si="247"/>
        <v>Heart-Healthy</v>
      </c>
      <c r="G5280" t="s">
        <v>8501</v>
      </c>
      <c r="H5280">
        <v>90</v>
      </c>
      <c r="I5280">
        <v>1</v>
      </c>
      <c r="J5280">
        <v>0</v>
      </c>
      <c r="K5280">
        <v>1</v>
      </c>
      <c r="L5280">
        <v>1</v>
      </c>
      <c r="M5280">
        <v>0</v>
      </c>
      <c r="N5280">
        <v>1.787561636</v>
      </c>
      <c r="O5280" t="s">
        <v>29</v>
      </c>
      <c r="P5280">
        <v>0</v>
      </c>
      <c r="Q5280">
        <v>1</v>
      </c>
      <c r="R5280">
        <v>1</v>
      </c>
      <c r="S5280">
        <v>7.1260708560000001</v>
      </c>
      <c r="T5280">
        <v>284933</v>
      </c>
      <c r="U5280">
        <v>39.503618420000002</v>
      </c>
      <c r="V5280">
        <v>710</v>
      </c>
      <c r="W5280" t="str">
        <f t="shared" si="248"/>
        <v>Very High</v>
      </c>
      <c r="X5280">
        <v>6</v>
      </c>
      <c r="Y5280">
        <v>6</v>
      </c>
      <c r="Z5280" t="s">
        <v>70</v>
      </c>
      <c r="AA5280" t="s">
        <v>37</v>
      </c>
      <c r="AB5280" t="s">
        <v>38</v>
      </c>
      <c r="AC5280">
        <v>0</v>
      </c>
    </row>
    <row r="5281" spans="1:29" x14ac:dyDescent="0.25">
      <c r="A5281" t="s">
        <v>8502</v>
      </c>
      <c r="B5281">
        <v>29</v>
      </c>
      <c r="C5281" s="3" t="str">
        <f t="shared" si="246"/>
        <v>Young</v>
      </c>
      <c r="D5281" t="s">
        <v>40</v>
      </c>
      <c r="E5281">
        <v>362</v>
      </c>
      <c r="F5281" t="str">
        <f t="shared" si="247"/>
        <v>Dangerous</v>
      </c>
      <c r="G5281" t="s">
        <v>4711</v>
      </c>
      <c r="H5281">
        <v>63</v>
      </c>
      <c r="I5281">
        <v>1</v>
      </c>
      <c r="J5281">
        <v>0</v>
      </c>
      <c r="K5281">
        <v>0</v>
      </c>
      <c r="L5281">
        <v>1</v>
      </c>
      <c r="M5281">
        <v>0</v>
      </c>
      <c r="N5281">
        <v>2.2389819339999999</v>
      </c>
      <c r="O5281" t="s">
        <v>29</v>
      </c>
      <c r="P5281">
        <v>0</v>
      </c>
      <c r="Q5281">
        <v>0</v>
      </c>
      <c r="R5281">
        <v>2</v>
      </c>
      <c r="S5281">
        <v>3.3874479860000002</v>
      </c>
      <c r="T5281">
        <v>97936</v>
      </c>
      <c r="U5281">
        <v>25.163061209999999</v>
      </c>
      <c r="V5281">
        <v>439</v>
      </c>
      <c r="W5281" t="str">
        <f t="shared" si="248"/>
        <v>High</v>
      </c>
      <c r="X5281">
        <v>3</v>
      </c>
      <c r="Y5281">
        <v>8</v>
      </c>
      <c r="Z5281" t="s">
        <v>96</v>
      </c>
      <c r="AA5281" t="s">
        <v>44</v>
      </c>
      <c r="AB5281" t="s">
        <v>32</v>
      </c>
      <c r="AC5281">
        <v>0</v>
      </c>
    </row>
    <row r="5282" spans="1:29" x14ac:dyDescent="0.25">
      <c r="A5282" t="s">
        <v>8503</v>
      </c>
      <c r="B5282">
        <v>69</v>
      </c>
      <c r="C5282" s="3" t="str">
        <f t="shared" si="246"/>
        <v>Old</v>
      </c>
      <c r="D5282" t="s">
        <v>27</v>
      </c>
      <c r="E5282">
        <v>190</v>
      </c>
      <c r="F5282" t="str">
        <f t="shared" si="247"/>
        <v>Heart-Healthy</v>
      </c>
      <c r="G5282" t="s">
        <v>6560</v>
      </c>
      <c r="H5282">
        <v>42</v>
      </c>
      <c r="I5282">
        <v>1</v>
      </c>
      <c r="J5282">
        <v>0</v>
      </c>
      <c r="K5282">
        <v>1</v>
      </c>
      <c r="L5282">
        <v>0</v>
      </c>
      <c r="M5282">
        <v>1</v>
      </c>
      <c r="N5282">
        <v>17.937698059999999</v>
      </c>
      <c r="O5282" t="s">
        <v>35</v>
      </c>
      <c r="P5282">
        <v>0</v>
      </c>
      <c r="Q5282">
        <v>1</v>
      </c>
      <c r="R5282">
        <v>7</v>
      </c>
      <c r="S5282">
        <v>8.4650976960000008</v>
      </c>
      <c r="T5282">
        <v>47124</v>
      </c>
      <c r="U5282">
        <v>23.596258039999999</v>
      </c>
      <c r="V5282">
        <v>361</v>
      </c>
      <c r="W5282" t="str">
        <f t="shared" si="248"/>
        <v>High</v>
      </c>
      <c r="X5282">
        <v>6</v>
      </c>
      <c r="Y5282">
        <v>8</v>
      </c>
      <c r="Z5282" t="s">
        <v>227</v>
      </c>
      <c r="AA5282" t="s">
        <v>44</v>
      </c>
      <c r="AB5282" t="s">
        <v>38</v>
      </c>
      <c r="AC5282">
        <v>1</v>
      </c>
    </row>
    <row r="5283" spans="1:29" x14ac:dyDescent="0.25">
      <c r="A5283" t="s">
        <v>8504</v>
      </c>
      <c r="B5283">
        <v>28</v>
      </c>
      <c r="C5283" s="3" t="str">
        <f t="shared" si="246"/>
        <v>Young</v>
      </c>
      <c r="D5283" t="s">
        <v>27</v>
      </c>
      <c r="E5283">
        <v>298</v>
      </c>
      <c r="F5283" t="str">
        <f t="shared" si="247"/>
        <v>Dangerous</v>
      </c>
      <c r="G5283" t="s">
        <v>8505</v>
      </c>
      <c r="H5283">
        <v>51</v>
      </c>
      <c r="I5283">
        <v>1</v>
      </c>
      <c r="J5283">
        <v>0</v>
      </c>
      <c r="K5283">
        <v>1</v>
      </c>
      <c r="L5283">
        <v>1</v>
      </c>
      <c r="M5283">
        <v>1</v>
      </c>
      <c r="N5283">
        <v>9.1480007019999992</v>
      </c>
      <c r="O5283" t="s">
        <v>35</v>
      </c>
      <c r="P5283">
        <v>0</v>
      </c>
      <c r="Q5283">
        <v>1</v>
      </c>
      <c r="R5283">
        <v>3</v>
      </c>
      <c r="S5283">
        <v>8.8283547369999997</v>
      </c>
      <c r="T5283">
        <v>107783</v>
      </c>
      <c r="U5283">
        <v>20.394561280000001</v>
      </c>
      <c r="V5283">
        <v>793</v>
      </c>
      <c r="W5283" t="str">
        <f t="shared" si="248"/>
        <v>Very High</v>
      </c>
      <c r="X5283">
        <v>7</v>
      </c>
      <c r="Y5283">
        <v>10</v>
      </c>
      <c r="Z5283" t="s">
        <v>73</v>
      </c>
      <c r="AA5283" t="s">
        <v>50</v>
      </c>
      <c r="AB5283" t="s">
        <v>38</v>
      </c>
      <c r="AC5283">
        <v>1</v>
      </c>
    </row>
    <row r="5284" spans="1:29" x14ac:dyDescent="0.25">
      <c r="A5284" t="s">
        <v>8506</v>
      </c>
      <c r="B5284">
        <v>89</v>
      </c>
      <c r="C5284" s="3" t="str">
        <f t="shared" si="246"/>
        <v>Old</v>
      </c>
      <c r="D5284" t="s">
        <v>27</v>
      </c>
      <c r="E5284">
        <v>197</v>
      </c>
      <c r="F5284" t="str">
        <f t="shared" si="247"/>
        <v>Heart-Healthy</v>
      </c>
      <c r="G5284" t="s">
        <v>7924</v>
      </c>
      <c r="H5284">
        <v>96</v>
      </c>
      <c r="I5284">
        <v>0</v>
      </c>
      <c r="J5284">
        <v>1</v>
      </c>
      <c r="K5284">
        <v>1</v>
      </c>
      <c r="L5284">
        <v>1</v>
      </c>
      <c r="M5284">
        <v>1</v>
      </c>
      <c r="N5284">
        <v>14.422612709999999</v>
      </c>
      <c r="O5284" t="s">
        <v>42</v>
      </c>
      <c r="P5284">
        <v>1</v>
      </c>
      <c r="Q5284">
        <v>0</v>
      </c>
      <c r="R5284">
        <v>1</v>
      </c>
      <c r="S5284">
        <v>7.1536090589999999</v>
      </c>
      <c r="T5284">
        <v>277743</v>
      </c>
      <c r="U5284">
        <v>33.704269770000003</v>
      </c>
      <c r="V5284">
        <v>633</v>
      </c>
      <c r="W5284" t="str">
        <f t="shared" si="248"/>
        <v>Very High</v>
      </c>
      <c r="X5284">
        <v>4</v>
      </c>
      <c r="Y5284">
        <v>9</v>
      </c>
      <c r="Z5284" t="s">
        <v>125</v>
      </c>
      <c r="AA5284" t="s">
        <v>126</v>
      </c>
      <c r="AB5284" t="s">
        <v>32</v>
      </c>
      <c r="AC5284">
        <v>0</v>
      </c>
    </row>
    <row r="5285" spans="1:29" x14ac:dyDescent="0.25">
      <c r="A5285" t="s">
        <v>8507</v>
      </c>
      <c r="B5285">
        <v>72</v>
      </c>
      <c r="C5285" s="3" t="str">
        <f t="shared" si="246"/>
        <v>Old</v>
      </c>
      <c r="D5285" t="s">
        <v>27</v>
      </c>
      <c r="E5285">
        <v>334</v>
      </c>
      <c r="F5285" t="str">
        <f t="shared" si="247"/>
        <v>Dangerous</v>
      </c>
      <c r="G5285" t="s">
        <v>7026</v>
      </c>
      <c r="H5285">
        <v>52</v>
      </c>
      <c r="I5285">
        <v>0</v>
      </c>
      <c r="J5285">
        <v>1</v>
      </c>
      <c r="K5285">
        <v>1</v>
      </c>
      <c r="L5285">
        <v>0</v>
      </c>
      <c r="M5285">
        <v>1</v>
      </c>
      <c r="N5285">
        <v>18.71317144</v>
      </c>
      <c r="O5285" t="s">
        <v>35</v>
      </c>
      <c r="P5285">
        <v>1</v>
      </c>
      <c r="Q5285">
        <v>0</v>
      </c>
      <c r="R5285">
        <v>9</v>
      </c>
      <c r="S5285">
        <v>6.6441325559999997</v>
      </c>
      <c r="T5285">
        <v>173005</v>
      </c>
      <c r="U5285">
        <v>21.522689369999998</v>
      </c>
      <c r="V5285">
        <v>566</v>
      </c>
      <c r="W5285" t="str">
        <f t="shared" si="248"/>
        <v>Very High</v>
      </c>
      <c r="X5285">
        <v>1</v>
      </c>
      <c r="Y5285">
        <v>4</v>
      </c>
      <c r="Z5285" t="s">
        <v>53</v>
      </c>
      <c r="AA5285" t="s">
        <v>44</v>
      </c>
      <c r="AB5285" t="s">
        <v>38</v>
      </c>
      <c r="AC5285">
        <v>0</v>
      </c>
    </row>
    <row r="5286" spans="1:29" x14ac:dyDescent="0.25">
      <c r="A5286" t="s">
        <v>8508</v>
      </c>
      <c r="B5286">
        <v>57</v>
      </c>
      <c r="C5286" s="3" t="str">
        <f t="shared" si="246"/>
        <v>Old</v>
      </c>
      <c r="D5286" t="s">
        <v>27</v>
      </c>
      <c r="E5286">
        <v>292</v>
      </c>
      <c r="F5286" t="str">
        <f t="shared" si="247"/>
        <v>Dangerous</v>
      </c>
      <c r="G5286" t="s">
        <v>6415</v>
      </c>
      <c r="H5286">
        <v>100</v>
      </c>
      <c r="I5286">
        <v>1</v>
      </c>
      <c r="J5286">
        <v>1</v>
      </c>
      <c r="K5286">
        <v>1</v>
      </c>
      <c r="L5286">
        <v>0</v>
      </c>
      <c r="M5286">
        <v>0</v>
      </c>
      <c r="N5286">
        <v>16.955507449999999</v>
      </c>
      <c r="O5286" t="s">
        <v>29</v>
      </c>
      <c r="P5286">
        <v>0</v>
      </c>
      <c r="Q5286">
        <v>1</v>
      </c>
      <c r="R5286">
        <v>8</v>
      </c>
      <c r="S5286">
        <v>5.7463773930000004</v>
      </c>
      <c r="T5286">
        <v>180341</v>
      </c>
      <c r="U5286">
        <v>32.532131309999997</v>
      </c>
      <c r="V5286">
        <v>626</v>
      </c>
      <c r="W5286" t="str">
        <f t="shared" si="248"/>
        <v>Very High</v>
      </c>
      <c r="X5286">
        <v>3</v>
      </c>
      <c r="Y5286">
        <v>10</v>
      </c>
      <c r="Z5286" t="s">
        <v>125</v>
      </c>
      <c r="AA5286" t="s">
        <v>126</v>
      </c>
      <c r="AB5286" t="s">
        <v>32</v>
      </c>
      <c r="AC5286">
        <v>0</v>
      </c>
    </row>
    <row r="5287" spans="1:29" x14ac:dyDescent="0.25">
      <c r="A5287" t="s">
        <v>8509</v>
      </c>
      <c r="B5287">
        <v>51</v>
      </c>
      <c r="C5287" s="3" t="str">
        <f t="shared" si="246"/>
        <v>Middle Age</v>
      </c>
      <c r="D5287" t="s">
        <v>27</v>
      </c>
      <c r="E5287">
        <v>242</v>
      </c>
      <c r="F5287" t="str">
        <f t="shared" si="247"/>
        <v>Dangerous</v>
      </c>
      <c r="G5287" t="s">
        <v>7123</v>
      </c>
      <c r="H5287">
        <v>83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8.071940584</v>
      </c>
      <c r="O5287" t="s">
        <v>29</v>
      </c>
      <c r="P5287">
        <v>1</v>
      </c>
      <c r="Q5287">
        <v>0</v>
      </c>
      <c r="R5287">
        <v>8</v>
      </c>
      <c r="S5287">
        <v>4.1537315860000001</v>
      </c>
      <c r="T5287">
        <v>54584</v>
      </c>
      <c r="U5287">
        <v>36.211038610000003</v>
      </c>
      <c r="V5287">
        <v>403</v>
      </c>
      <c r="W5287" t="str">
        <f t="shared" si="248"/>
        <v>High</v>
      </c>
      <c r="X5287">
        <v>1</v>
      </c>
      <c r="Y5287">
        <v>9</v>
      </c>
      <c r="Z5287" t="s">
        <v>73</v>
      </c>
      <c r="AA5287" t="s">
        <v>50</v>
      </c>
      <c r="AB5287" t="s">
        <v>38</v>
      </c>
      <c r="AC5287">
        <v>0</v>
      </c>
    </row>
    <row r="5288" spans="1:29" x14ac:dyDescent="0.25">
      <c r="A5288" t="s">
        <v>8510</v>
      </c>
      <c r="B5288">
        <v>54</v>
      </c>
      <c r="C5288" s="3" t="str">
        <f t="shared" si="246"/>
        <v>Middle Age</v>
      </c>
      <c r="D5288" t="s">
        <v>27</v>
      </c>
      <c r="E5288">
        <v>262</v>
      </c>
      <c r="F5288" t="str">
        <f t="shared" si="247"/>
        <v>Dangerous</v>
      </c>
      <c r="G5288" t="s">
        <v>466</v>
      </c>
      <c r="H5288">
        <v>105</v>
      </c>
      <c r="I5288">
        <v>1</v>
      </c>
      <c r="J5288">
        <v>0</v>
      </c>
      <c r="K5288">
        <v>1</v>
      </c>
      <c r="L5288">
        <v>0</v>
      </c>
      <c r="M5288">
        <v>0</v>
      </c>
      <c r="N5288">
        <v>13.695966110000001</v>
      </c>
      <c r="O5288" t="s">
        <v>35</v>
      </c>
      <c r="P5288">
        <v>1</v>
      </c>
      <c r="Q5288">
        <v>1</v>
      </c>
      <c r="R5288">
        <v>7</v>
      </c>
      <c r="S5288">
        <v>10.613113329999999</v>
      </c>
      <c r="T5288">
        <v>63119</v>
      </c>
      <c r="U5288">
        <v>29.377504909999999</v>
      </c>
      <c r="V5288">
        <v>41</v>
      </c>
      <c r="W5288" t="str">
        <f t="shared" si="248"/>
        <v>Healthy</v>
      </c>
      <c r="X5288">
        <v>1</v>
      </c>
      <c r="Y5288">
        <v>4</v>
      </c>
      <c r="Z5288" t="s">
        <v>58</v>
      </c>
      <c r="AA5288" t="s">
        <v>50</v>
      </c>
      <c r="AB5288" t="s">
        <v>38</v>
      </c>
      <c r="AC5288">
        <v>0</v>
      </c>
    </row>
    <row r="5289" spans="1:29" x14ac:dyDescent="0.25">
      <c r="A5289" t="s">
        <v>8511</v>
      </c>
      <c r="B5289">
        <v>33</v>
      </c>
      <c r="C5289" s="3" t="str">
        <f t="shared" si="246"/>
        <v>Middle Age</v>
      </c>
      <c r="D5289" t="s">
        <v>27</v>
      </c>
      <c r="E5289">
        <v>299</v>
      </c>
      <c r="F5289" t="str">
        <f t="shared" si="247"/>
        <v>Dangerous</v>
      </c>
      <c r="G5289" t="s">
        <v>7117</v>
      </c>
      <c r="H5289">
        <v>56</v>
      </c>
      <c r="I5289">
        <v>1</v>
      </c>
      <c r="J5289">
        <v>0</v>
      </c>
      <c r="K5289">
        <v>1</v>
      </c>
      <c r="L5289">
        <v>0</v>
      </c>
      <c r="M5289">
        <v>1</v>
      </c>
      <c r="N5289">
        <v>18.620161100000001</v>
      </c>
      <c r="O5289" t="s">
        <v>29</v>
      </c>
      <c r="P5289">
        <v>1</v>
      </c>
      <c r="Q5289">
        <v>0</v>
      </c>
      <c r="R5289">
        <v>7</v>
      </c>
      <c r="S5289">
        <v>4.1495813850000003</v>
      </c>
      <c r="T5289">
        <v>36813</v>
      </c>
      <c r="U5289">
        <v>29.899126420000002</v>
      </c>
      <c r="V5289">
        <v>104</v>
      </c>
      <c r="W5289" t="str">
        <f t="shared" si="248"/>
        <v>Healthy</v>
      </c>
      <c r="X5289">
        <v>0</v>
      </c>
      <c r="Y5289">
        <v>9</v>
      </c>
      <c r="Z5289" t="s">
        <v>118</v>
      </c>
      <c r="AA5289" t="s">
        <v>67</v>
      </c>
      <c r="AB5289" t="s">
        <v>38</v>
      </c>
      <c r="AC5289">
        <v>1</v>
      </c>
    </row>
    <row r="5290" spans="1:29" x14ac:dyDescent="0.25">
      <c r="A5290" t="s">
        <v>8512</v>
      </c>
      <c r="B5290">
        <v>27</v>
      </c>
      <c r="C5290" s="3" t="str">
        <f t="shared" si="246"/>
        <v>Young</v>
      </c>
      <c r="D5290" t="s">
        <v>27</v>
      </c>
      <c r="E5290">
        <v>185</v>
      </c>
      <c r="F5290" t="str">
        <f t="shared" si="247"/>
        <v>Heart-Healthy</v>
      </c>
      <c r="G5290" t="s">
        <v>8233</v>
      </c>
      <c r="H5290">
        <v>63</v>
      </c>
      <c r="I5290">
        <v>1</v>
      </c>
      <c r="J5290">
        <v>0</v>
      </c>
      <c r="K5290">
        <v>1</v>
      </c>
      <c r="L5290">
        <v>0</v>
      </c>
      <c r="M5290">
        <v>1</v>
      </c>
      <c r="N5290">
        <v>16.385609429999999</v>
      </c>
      <c r="O5290" t="s">
        <v>29</v>
      </c>
      <c r="P5290">
        <v>1</v>
      </c>
      <c r="Q5290">
        <v>1</v>
      </c>
      <c r="R5290">
        <v>1</v>
      </c>
      <c r="S5290">
        <v>7.4750920860000001</v>
      </c>
      <c r="T5290">
        <v>34700</v>
      </c>
      <c r="U5290">
        <v>24.584038369999998</v>
      </c>
      <c r="V5290">
        <v>278</v>
      </c>
      <c r="W5290" t="str">
        <f t="shared" si="248"/>
        <v>High</v>
      </c>
      <c r="X5290">
        <v>4</v>
      </c>
      <c r="Y5290">
        <v>8</v>
      </c>
      <c r="Z5290" t="s">
        <v>227</v>
      </c>
      <c r="AA5290" t="s">
        <v>44</v>
      </c>
      <c r="AB5290" t="s">
        <v>38</v>
      </c>
      <c r="AC5290">
        <v>0</v>
      </c>
    </row>
    <row r="5291" spans="1:29" x14ac:dyDescent="0.25">
      <c r="A5291" t="s">
        <v>8513</v>
      </c>
      <c r="B5291">
        <v>57</v>
      </c>
      <c r="C5291" s="3" t="str">
        <f t="shared" si="246"/>
        <v>Old</v>
      </c>
      <c r="D5291" t="s">
        <v>27</v>
      </c>
      <c r="E5291">
        <v>338</v>
      </c>
      <c r="F5291" t="str">
        <f t="shared" si="247"/>
        <v>Dangerous</v>
      </c>
      <c r="G5291" t="s">
        <v>8514</v>
      </c>
      <c r="H5291">
        <v>106</v>
      </c>
      <c r="I5291">
        <v>1</v>
      </c>
      <c r="J5291">
        <v>1</v>
      </c>
      <c r="K5291">
        <v>1</v>
      </c>
      <c r="L5291">
        <v>0</v>
      </c>
      <c r="M5291">
        <v>1</v>
      </c>
      <c r="N5291">
        <v>15.694317359999999</v>
      </c>
      <c r="O5291" t="s">
        <v>29</v>
      </c>
      <c r="P5291">
        <v>0</v>
      </c>
      <c r="Q5291">
        <v>1</v>
      </c>
      <c r="R5291">
        <v>10</v>
      </c>
      <c r="S5291">
        <v>7.3508389129999996</v>
      </c>
      <c r="T5291">
        <v>256513</v>
      </c>
      <c r="U5291">
        <v>24.691267119999999</v>
      </c>
      <c r="V5291">
        <v>348</v>
      </c>
      <c r="W5291" t="str">
        <f t="shared" si="248"/>
        <v>High</v>
      </c>
      <c r="X5291">
        <v>4</v>
      </c>
      <c r="Y5291">
        <v>4</v>
      </c>
      <c r="Z5291" t="s">
        <v>153</v>
      </c>
      <c r="AA5291" t="s">
        <v>50</v>
      </c>
      <c r="AB5291" t="s">
        <v>38</v>
      </c>
      <c r="AC5291">
        <v>0</v>
      </c>
    </row>
    <row r="5292" spans="1:29" x14ac:dyDescent="0.25">
      <c r="A5292" t="s">
        <v>8515</v>
      </c>
      <c r="B5292">
        <v>73</v>
      </c>
      <c r="C5292" s="3" t="str">
        <f t="shared" si="246"/>
        <v>Old</v>
      </c>
      <c r="D5292" t="s">
        <v>27</v>
      </c>
      <c r="E5292">
        <v>348</v>
      </c>
      <c r="F5292" t="str">
        <f t="shared" si="247"/>
        <v>Dangerous</v>
      </c>
      <c r="G5292" t="s">
        <v>1106</v>
      </c>
      <c r="H5292">
        <v>59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12.93472352</v>
      </c>
      <c r="O5292" t="s">
        <v>35</v>
      </c>
      <c r="P5292">
        <v>0</v>
      </c>
      <c r="Q5292">
        <v>1</v>
      </c>
      <c r="R5292">
        <v>4</v>
      </c>
      <c r="S5292">
        <v>6.6544970430000001</v>
      </c>
      <c r="T5292">
        <v>32062</v>
      </c>
      <c r="U5292">
        <v>38.146100850000003</v>
      </c>
      <c r="V5292">
        <v>134</v>
      </c>
      <c r="W5292" t="str">
        <f t="shared" si="248"/>
        <v>Healthy</v>
      </c>
      <c r="X5292">
        <v>2</v>
      </c>
      <c r="Y5292">
        <v>7</v>
      </c>
      <c r="Z5292" t="s">
        <v>111</v>
      </c>
      <c r="AA5292" t="s">
        <v>50</v>
      </c>
      <c r="AB5292" t="s">
        <v>38</v>
      </c>
      <c r="AC5292">
        <v>1</v>
      </c>
    </row>
    <row r="5293" spans="1:29" x14ac:dyDescent="0.25">
      <c r="A5293" t="s">
        <v>8516</v>
      </c>
      <c r="B5293">
        <v>63</v>
      </c>
      <c r="C5293" s="3" t="str">
        <f t="shared" si="246"/>
        <v>Old</v>
      </c>
      <c r="D5293" t="s">
        <v>27</v>
      </c>
      <c r="E5293">
        <v>257</v>
      </c>
      <c r="F5293" t="str">
        <f t="shared" si="247"/>
        <v>Dangerous</v>
      </c>
      <c r="G5293" t="s">
        <v>8517</v>
      </c>
      <c r="H5293">
        <v>87</v>
      </c>
      <c r="I5293">
        <v>1</v>
      </c>
      <c r="J5293">
        <v>0</v>
      </c>
      <c r="K5293">
        <v>1</v>
      </c>
      <c r="L5293">
        <v>0</v>
      </c>
      <c r="M5293">
        <v>0</v>
      </c>
      <c r="N5293">
        <v>19.830764559999999</v>
      </c>
      <c r="O5293" t="s">
        <v>29</v>
      </c>
      <c r="P5293">
        <v>0</v>
      </c>
      <c r="Q5293">
        <v>0</v>
      </c>
      <c r="R5293">
        <v>6</v>
      </c>
      <c r="S5293">
        <v>2.459225687</v>
      </c>
      <c r="T5293">
        <v>58637</v>
      </c>
      <c r="U5293">
        <v>25.0881629</v>
      </c>
      <c r="V5293">
        <v>140</v>
      </c>
      <c r="W5293" t="str">
        <f t="shared" si="248"/>
        <v>Healthy</v>
      </c>
      <c r="X5293">
        <v>2</v>
      </c>
      <c r="Y5293">
        <v>8</v>
      </c>
      <c r="Z5293" t="s">
        <v>126</v>
      </c>
      <c r="AA5293" t="s">
        <v>126</v>
      </c>
      <c r="AB5293" t="s">
        <v>32</v>
      </c>
      <c r="AC5293">
        <v>0</v>
      </c>
    </row>
    <row r="5294" spans="1:29" x14ac:dyDescent="0.25">
      <c r="A5294" t="s">
        <v>8518</v>
      </c>
      <c r="B5294">
        <v>75</v>
      </c>
      <c r="C5294" s="3" t="str">
        <f t="shared" si="246"/>
        <v>Old</v>
      </c>
      <c r="D5294" t="s">
        <v>27</v>
      </c>
      <c r="E5294">
        <v>143</v>
      </c>
      <c r="F5294" t="str">
        <f t="shared" si="247"/>
        <v>Heart-Healthy</v>
      </c>
      <c r="G5294" t="s">
        <v>484</v>
      </c>
      <c r="H5294">
        <v>40</v>
      </c>
      <c r="I5294">
        <v>0</v>
      </c>
      <c r="J5294">
        <v>1</v>
      </c>
      <c r="K5294">
        <v>1</v>
      </c>
      <c r="L5294">
        <v>0</v>
      </c>
      <c r="M5294">
        <v>0</v>
      </c>
      <c r="N5294">
        <v>10.33011301</v>
      </c>
      <c r="O5294" t="s">
        <v>29</v>
      </c>
      <c r="P5294">
        <v>1</v>
      </c>
      <c r="Q5294">
        <v>0</v>
      </c>
      <c r="R5294">
        <v>3</v>
      </c>
      <c r="S5294">
        <v>4.4877215680000004</v>
      </c>
      <c r="T5294">
        <v>56822</v>
      </c>
      <c r="U5294">
        <v>33.814443400000002</v>
      </c>
      <c r="V5294">
        <v>715</v>
      </c>
      <c r="W5294" t="str">
        <f t="shared" si="248"/>
        <v>Very High</v>
      </c>
      <c r="X5294">
        <v>6</v>
      </c>
      <c r="Y5294">
        <v>7</v>
      </c>
      <c r="Z5294" t="s">
        <v>73</v>
      </c>
      <c r="AA5294" t="s">
        <v>50</v>
      </c>
      <c r="AB5294" t="s">
        <v>38</v>
      </c>
      <c r="AC5294">
        <v>0</v>
      </c>
    </row>
    <row r="5295" spans="1:29" x14ac:dyDescent="0.25">
      <c r="A5295" t="s">
        <v>8519</v>
      </c>
      <c r="B5295">
        <v>90</v>
      </c>
      <c r="C5295" s="3" t="str">
        <f t="shared" si="246"/>
        <v>Old</v>
      </c>
      <c r="D5295" t="s">
        <v>40</v>
      </c>
      <c r="E5295">
        <v>263</v>
      </c>
      <c r="F5295" t="str">
        <f t="shared" si="247"/>
        <v>Dangerous</v>
      </c>
      <c r="G5295" t="s">
        <v>2050</v>
      </c>
      <c r="H5295">
        <v>80</v>
      </c>
      <c r="I5295">
        <v>1</v>
      </c>
      <c r="J5295">
        <v>0</v>
      </c>
      <c r="K5295">
        <v>1</v>
      </c>
      <c r="L5295">
        <v>1</v>
      </c>
      <c r="M5295">
        <v>1</v>
      </c>
      <c r="N5295">
        <v>14.261323969999999</v>
      </c>
      <c r="O5295" t="s">
        <v>29</v>
      </c>
      <c r="P5295">
        <v>1</v>
      </c>
      <c r="Q5295">
        <v>0</v>
      </c>
      <c r="R5295">
        <v>7</v>
      </c>
      <c r="S5295">
        <v>2.212008204</v>
      </c>
      <c r="T5295">
        <v>68449</v>
      </c>
      <c r="U5295">
        <v>30.83262612</v>
      </c>
      <c r="V5295">
        <v>272</v>
      </c>
      <c r="W5295" t="str">
        <f t="shared" si="248"/>
        <v>High</v>
      </c>
      <c r="X5295">
        <v>4</v>
      </c>
      <c r="Y5295">
        <v>10</v>
      </c>
      <c r="Z5295" t="s">
        <v>58</v>
      </c>
      <c r="AA5295" t="s">
        <v>50</v>
      </c>
      <c r="AB5295" t="s">
        <v>38</v>
      </c>
      <c r="AC5295">
        <v>0</v>
      </c>
    </row>
    <row r="5296" spans="1:29" x14ac:dyDescent="0.25">
      <c r="A5296" t="s">
        <v>8520</v>
      </c>
      <c r="B5296">
        <v>83</v>
      </c>
      <c r="C5296" s="3" t="str">
        <f t="shared" si="246"/>
        <v>Old</v>
      </c>
      <c r="D5296" t="s">
        <v>40</v>
      </c>
      <c r="E5296">
        <v>122</v>
      </c>
      <c r="F5296" t="str">
        <f t="shared" si="247"/>
        <v>Heart-Healthy</v>
      </c>
      <c r="G5296" t="s">
        <v>7100</v>
      </c>
      <c r="H5296">
        <v>106</v>
      </c>
      <c r="I5296">
        <v>0</v>
      </c>
      <c r="J5296">
        <v>1</v>
      </c>
      <c r="K5296">
        <v>1</v>
      </c>
      <c r="L5296">
        <v>0</v>
      </c>
      <c r="M5296">
        <v>0</v>
      </c>
      <c r="N5296">
        <v>2.5203177339999998</v>
      </c>
      <c r="O5296" t="s">
        <v>29</v>
      </c>
      <c r="P5296">
        <v>1</v>
      </c>
      <c r="Q5296">
        <v>1</v>
      </c>
      <c r="R5296">
        <v>10</v>
      </c>
      <c r="S5296">
        <v>5.7197346580000001</v>
      </c>
      <c r="T5296">
        <v>284051</v>
      </c>
      <c r="U5296">
        <v>19.476719450000001</v>
      </c>
      <c r="V5296">
        <v>543</v>
      </c>
      <c r="W5296" t="str">
        <f t="shared" si="248"/>
        <v>Very High</v>
      </c>
      <c r="X5296">
        <v>6</v>
      </c>
      <c r="Y5296">
        <v>4</v>
      </c>
      <c r="Z5296" t="s">
        <v>43</v>
      </c>
      <c r="AA5296" t="s">
        <v>44</v>
      </c>
      <c r="AB5296" t="s">
        <v>38</v>
      </c>
      <c r="AC5296">
        <v>1</v>
      </c>
    </row>
    <row r="5297" spans="1:29" x14ac:dyDescent="0.25">
      <c r="A5297" t="s">
        <v>8521</v>
      </c>
      <c r="B5297">
        <v>51</v>
      </c>
      <c r="C5297" s="3" t="str">
        <f t="shared" si="246"/>
        <v>Middle Age</v>
      </c>
      <c r="D5297" t="s">
        <v>40</v>
      </c>
      <c r="E5297">
        <v>203</v>
      </c>
      <c r="F5297" t="str">
        <f t="shared" si="247"/>
        <v>At-Risk</v>
      </c>
      <c r="G5297" t="s">
        <v>8522</v>
      </c>
      <c r="H5297">
        <v>91</v>
      </c>
      <c r="I5297">
        <v>1</v>
      </c>
      <c r="J5297">
        <v>1</v>
      </c>
      <c r="K5297">
        <v>1</v>
      </c>
      <c r="L5297">
        <v>1</v>
      </c>
      <c r="M5297">
        <v>0</v>
      </c>
      <c r="N5297">
        <v>19.426745499999999</v>
      </c>
      <c r="O5297" t="s">
        <v>35</v>
      </c>
      <c r="P5297">
        <v>0</v>
      </c>
      <c r="Q5297">
        <v>0</v>
      </c>
      <c r="R5297">
        <v>6</v>
      </c>
      <c r="S5297">
        <v>7.676198501</v>
      </c>
      <c r="T5297">
        <v>243339</v>
      </c>
      <c r="U5297">
        <v>23.62930042</v>
      </c>
      <c r="V5297">
        <v>115</v>
      </c>
      <c r="W5297" t="str">
        <f t="shared" si="248"/>
        <v>Healthy</v>
      </c>
      <c r="X5297">
        <v>1</v>
      </c>
      <c r="Y5297">
        <v>5</v>
      </c>
      <c r="Z5297" t="s">
        <v>53</v>
      </c>
      <c r="AA5297" t="s">
        <v>44</v>
      </c>
      <c r="AB5297" t="s">
        <v>38</v>
      </c>
      <c r="AC5297">
        <v>0</v>
      </c>
    </row>
    <row r="5298" spans="1:29" x14ac:dyDescent="0.25">
      <c r="A5298" t="s">
        <v>8523</v>
      </c>
      <c r="B5298">
        <v>18</v>
      </c>
      <c r="C5298" s="3" t="str">
        <f t="shared" si="246"/>
        <v>Young</v>
      </c>
      <c r="D5298" t="s">
        <v>27</v>
      </c>
      <c r="E5298">
        <v>123</v>
      </c>
      <c r="F5298" t="str">
        <f t="shared" si="247"/>
        <v>Heart-Healthy</v>
      </c>
      <c r="G5298" t="s">
        <v>8524</v>
      </c>
      <c r="H5298">
        <v>94</v>
      </c>
      <c r="I5298">
        <v>1</v>
      </c>
      <c r="J5298">
        <v>0</v>
      </c>
      <c r="K5298">
        <v>1</v>
      </c>
      <c r="L5298">
        <v>1</v>
      </c>
      <c r="M5298">
        <v>1</v>
      </c>
      <c r="N5298">
        <v>0.67838664500000001</v>
      </c>
      <c r="O5298" t="s">
        <v>35</v>
      </c>
      <c r="P5298">
        <v>0</v>
      </c>
      <c r="Q5298">
        <v>1</v>
      </c>
      <c r="R5298">
        <v>10</v>
      </c>
      <c r="S5298">
        <v>0.43486466600000001</v>
      </c>
      <c r="T5298">
        <v>164228</v>
      </c>
      <c r="U5298">
        <v>32.640134500000002</v>
      </c>
      <c r="V5298">
        <v>763</v>
      </c>
      <c r="W5298" t="str">
        <f t="shared" si="248"/>
        <v>Very High</v>
      </c>
      <c r="X5298">
        <v>5</v>
      </c>
      <c r="Y5298">
        <v>5</v>
      </c>
      <c r="Z5298" t="s">
        <v>53</v>
      </c>
      <c r="AA5298" t="s">
        <v>44</v>
      </c>
      <c r="AB5298" t="s">
        <v>38</v>
      </c>
      <c r="AC5298">
        <v>1</v>
      </c>
    </row>
    <row r="5299" spans="1:29" x14ac:dyDescent="0.25">
      <c r="A5299" t="s">
        <v>8525</v>
      </c>
      <c r="B5299">
        <v>53</v>
      </c>
      <c r="C5299" s="3" t="str">
        <f t="shared" si="246"/>
        <v>Middle Age</v>
      </c>
      <c r="D5299" t="s">
        <v>27</v>
      </c>
      <c r="E5299">
        <v>124</v>
      </c>
      <c r="F5299" t="str">
        <f t="shared" si="247"/>
        <v>Heart-Healthy</v>
      </c>
      <c r="G5299" t="s">
        <v>8526</v>
      </c>
      <c r="H5299">
        <v>94</v>
      </c>
      <c r="I5299">
        <v>1</v>
      </c>
      <c r="J5299">
        <v>1</v>
      </c>
      <c r="K5299">
        <v>1</v>
      </c>
      <c r="L5299">
        <v>0</v>
      </c>
      <c r="M5299">
        <v>0</v>
      </c>
      <c r="N5299">
        <v>6.0054668439999999</v>
      </c>
      <c r="O5299" t="s">
        <v>29</v>
      </c>
      <c r="P5299">
        <v>0</v>
      </c>
      <c r="Q5299">
        <v>1</v>
      </c>
      <c r="R5299">
        <v>5</v>
      </c>
      <c r="S5299">
        <v>5.4210213960000004</v>
      </c>
      <c r="T5299">
        <v>122196</v>
      </c>
      <c r="U5299">
        <v>38.726919950000003</v>
      </c>
      <c r="V5299">
        <v>799</v>
      </c>
      <c r="W5299" t="str">
        <f t="shared" si="248"/>
        <v>Very High</v>
      </c>
      <c r="X5299">
        <v>4</v>
      </c>
      <c r="Y5299">
        <v>7</v>
      </c>
      <c r="Z5299" t="s">
        <v>126</v>
      </c>
      <c r="AA5299" t="s">
        <v>126</v>
      </c>
      <c r="AB5299" t="s">
        <v>32</v>
      </c>
      <c r="AC5299">
        <v>0</v>
      </c>
    </row>
    <row r="5300" spans="1:29" x14ac:dyDescent="0.25">
      <c r="A5300" t="s">
        <v>8527</v>
      </c>
      <c r="B5300">
        <v>36</v>
      </c>
      <c r="C5300" s="3" t="str">
        <f t="shared" si="246"/>
        <v>Middle Age</v>
      </c>
      <c r="D5300" t="s">
        <v>27</v>
      </c>
      <c r="E5300">
        <v>383</v>
      </c>
      <c r="F5300" t="str">
        <f t="shared" si="247"/>
        <v>Dangerous</v>
      </c>
      <c r="G5300" t="s">
        <v>2220</v>
      </c>
      <c r="H5300">
        <v>46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4.3593368789999998</v>
      </c>
      <c r="O5300" t="s">
        <v>35</v>
      </c>
      <c r="P5300">
        <v>1</v>
      </c>
      <c r="Q5300">
        <v>0</v>
      </c>
      <c r="R5300">
        <v>10</v>
      </c>
      <c r="S5300">
        <v>1.1119220379999999</v>
      </c>
      <c r="T5300">
        <v>70167</v>
      </c>
      <c r="U5300">
        <v>19.34512162</v>
      </c>
      <c r="V5300">
        <v>443</v>
      </c>
      <c r="W5300" t="str">
        <f t="shared" si="248"/>
        <v>High</v>
      </c>
      <c r="X5300">
        <v>6</v>
      </c>
      <c r="Y5300">
        <v>10</v>
      </c>
      <c r="Z5300" t="s">
        <v>227</v>
      </c>
      <c r="AA5300" t="s">
        <v>44</v>
      </c>
      <c r="AB5300" t="s">
        <v>38</v>
      </c>
      <c r="AC5300">
        <v>1</v>
      </c>
    </row>
    <row r="5301" spans="1:29" x14ac:dyDescent="0.25">
      <c r="A5301" t="s">
        <v>8528</v>
      </c>
      <c r="B5301">
        <v>24</v>
      </c>
      <c r="C5301" s="3" t="str">
        <f t="shared" si="246"/>
        <v>Young</v>
      </c>
      <c r="D5301" t="s">
        <v>40</v>
      </c>
      <c r="E5301">
        <v>329</v>
      </c>
      <c r="F5301" t="str">
        <f t="shared" si="247"/>
        <v>Dangerous</v>
      </c>
      <c r="G5301" t="s">
        <v>319</v>
      </c>
      <c r="H5301">
        <v>110</v>
      </c>
      <c r="I5301">
        <v>1</v>
      </c>
      <c r="J5301">
        <v>0</v>
      </c>
      <c r="K5301">
        <v>0</v>
      </c>
      <c r="L5301">
        <v>1</v>
      </c>
      <c r="M5301">
        <v>0</v>
      </c>
      <c r="N5301">
        <v>13.866672680000001</v>
      </c>
      <c r="O5301" t="s">
        <v>42</v>
      </c>
      <c r="P5301">
        <v>1</v>
      </c>
      <c r="Q5301">
        <v>1</v>
      </c>
      <c r="R5301">
        <v>6</v>
      </c>
      <c r="S5301">
        <v>11.681717989999999</v>
      </c>
      <c r="T5301">
        <v>202079</v>
      </c>
      <c r="U5301">
        <v>36.878936060000001</v>
      </c>
      <c r="V5301">
        <v>270</v>
      </c>
      <c r="W5301" t="str">
        <f t="shared" si="248"/>
        <v>High</v>
      </c>
      <c r="X5301">
        <v>0</v>
      </c>
      <c r="Y5301">
        <v>7</v>
      </c>
      <c r="Z5301" t="s">
        <v>220</v>
      </c>
      <c r="AA5301" t="s">
        <v>31</v>
      </c>
      <c r="AB5301" t="s">
        <v>38</v>
      </c>
      <c r="AC5301">
        <v>1</v>
      </c>
    </row>
    <row r="5302" spans="1:29" x14ac:dyDescent="0.25">
      <c r="A5302" t="s">
        <v>8529</v>
      </c>
      <c r="B5302">
        <v>60</v>
      </c>
      <c r="C5302" s="3" t="str">
        <f t="shared" si="246"/>
        <v>Old</v>
      </c>
      <c r="D5302" t="s">
        <v>27</v>
      </c>
      <c r="E5302">
        <v>168</v>
      </c>
      <c r="F5302" t="str">
        <f t="shared" si="247"/>
        <v>Heart-Healthy</v>
      </c>
      <c r="G5302" t="s">
        <v>1606</v>
      </c>
      <c r="H5302">
        <v>75</v>
      </c>
      <c r="I5302">
        <v>1</v>
      </c>
      <c r="J5302">
        <v>0</v>
      </c>
      <c r="K5302">
        <v>1</v>
      </c>
      <c r="L5302">
        <v>0</v>
      </c>
      <c r="M5302">
        <v>1</v>
      </c>
      <c r="N5302">
        <v>5.5953649170000004</v>
      </c>
      <c r="O5302" t="s">
        <v>29</v>
      </c>
      <c r="P5302">
        <v>0</v>
      </c>
      <c r="Q5302">
        <v>1</v>
      </c>
      <c r="R5302">
        <v>6</v>
      </c>
      <c r="S5302">
        <v>2.229572825</v>
      </c>
      <c r="T5302">
        <v>243111</v>
      </c>
      <c r="U5302">
        <v>25.113674799999998</v>
      </c>
      <c r="V5302">
        <v>112</v>
      </c>
      <c r="W5302" t="str">
        <f t="shared" si="248"/>
        <v>Healthy</v>
      </c>
      <c r="X5302">
        <v>7</v>
      </c>
      <c r="Y5302">
        <v>7</v>
      </c>
      <c r="Z5302" t="s">
        <v>153</v>
      </c>
      <c r="AA5302" t="s">
        <v>50</v>
      </c>
      <c r="AB5302" t="s">
        <v>38</v>
      </c>
      <c r="AC5302">
        <v>0</v>
      </c>
    </row>
    <row r="5303" spans="1:29" x14ac:dyDescent="0.25">
      <c r="A5303" t="s">
        <v>8530</v>
      </c>
      <c r="B5303">
        <v>52</v>
      </c>
      <c r="C5303" s="3" t="str">
        <f t="shared" si="246"/>
        <v>Middle Age</v>
      </c>
      <c r="D5303" t="s">
        <v>27</v>
      </c>
      <c r="E5303">
        <v>174</v>
      </c>
      <c r="F5303" t="str">
        <f t="shared" si="247"/>
        <v>Heart-Healthy</v>
      </c>
      <c r="G5303" t="s">
        <v>239</v>
      </c>
      <c r="H5303">
        <v>85</v>
      </c>
      <c r="I5303">
        <v>1</v>
      </c>
      <c r="J5303">
        <v>0</v>
      </c>
      <c r="K5303">
        <v>1</v>
      </c>
      <c r="L5303">
        <v>0</v>
      </c>
      <c r="M5303">
        <v>1</v>
      </c>
      <c r="N5303">
        <v>7.1601031050000001</v>
      </c>
      <c r="O5303" t="s">
        <v>35</v>
      </c>
      <c r="P5303">
        <v>1</v>
      </c>
      <c r="Q5303">
        <v>0</v>
      </c>
      <c r="R5303">
        <v>1</v>
      </c>
      <c r="S5303">
        <v>0.61113472800000002</v>
      </c>
      <c r="T5303">
        <v>179800</v>
      </c>
      <c r="U5303">
        <v>33.96544608</v>
      </c>
      <c r="V5303">
        <v>465</v>
      </c>
      <c r="W5303" t="str">
        <f t="shared" si="248"/>
        <v>High</v>
      </c>
      <c r="X5303">
        <v>6</v>
      </c>
      <c r="Y5303">
        <v>10</v>
      </c>
      <c r="Z5303" t="s">
        <v>220</v>
      </c>
      <c r="AA5303" t="s">
        <v>31</v>
      </c>
      <c r="AB5303" t="s">
        <v>38</v>
      </c>
      <c r="AC5303">
        <v>0</v>
      </c>
    </row>
    <row r="5304" spans="1:29" x14ac:dyDescent="0.25">
      <c r="A5304" t="s">
        <v>8531</v>
      </c>
      <c r="B5304">
        <v>73</v>
      </c>
      <c r="C5304" s="3" t="str">
        <f t="shared" si="246"/>
        <v>Old</v>
      </c>
      <c r="D5304" t="s">
        <v>27</v>
      </c>
      <c r="E5304">
        <v>265</v>
      </c>
      <c r="F5304" t="str">
        <f t="shared" si="247"/>
        <v>Dangerous</v>
      </c>
      <c r="G5304" t="s">
        <v>130</v>
      </c>
      <c r="H5304">
        <v>45</v>
      </c>
      <c r="I5304">
        <v>1</v>
      </c>
      <c r="J5304">
        <v>1</v>
      </c>
      <c r="K5304">
        <v>1</v>
      </c>
      <c r="L5304">
        <v>0</v>
      </c>
      <c r="M5304">
        <v>0</v>
      </c>
      <c r="N5304">
        <v>11.681449929999999</v>
      </c>
      <c r="O5304" t="s">
        <v>35</v>
      </c>
      <c r="P5304">
        <v>0</v>
      </c>
      <c r="Q5304">
        <v>0</v>
      </c>
      <c r="R5304">
        <v>4</v>
      </c>
      <c r="S5304">
        <v>4.8328966019999999</v>
      </c>
      <c r="T5304">
        <v>46750</v>
      </c>
      <c r="U5304">
        <v>37.900229609999997</v>
      </c>
      <c r="V5304">
        <v>782</v>
      </c>
      <c r="W5304" t="str">
        <f t="shared" si="248"/>
        <v>Very High</v>
      </c>
      <c r="X5304">
        <v>0</v>
      </c>
      <c r="Y5304">
        <v>9</v>
      </c>
      <c r="Z5304" t="s">
        <v>125</v>
      </c>
      <c r="AA5304" t="s">
        <v>126</v>
      </c>
      <c r="AB5304" t="s">
        <v>32</v>
      </c>
      <c r="AC5304">
        <v>0</v>
      </c>
    </row>
    <row r="5305" spans="1:29" x14ac:dyDescent="0.25">
      <c r="A5305" t="s">
        <v>8532</v>
      </c>
      <c r="B5305">
        <v>19</v>
      </c>
      <c r="C5305" s="3" t="str">
        <f t="shared" si="246"/>
        <v>Young</v>
      </c>
      <c r="D5305" t="s">
        <v>27</v>
      </c>
      <c r="E5305">
        <v>244</v>
      </c>
      <c r="F5305" t="str">
        <f t="shared" si="247"/>
        <v>Dangerous</v>
      </c>
      <c r="G5305" t="s">
        <v>8533</v>
      </c>
      <c r="H5305">
        <v>65</v>
      </c>
      <c r="I5305">
        <v>0</v>
      </c>
      <c r="J5305">
        <v>0</v>
      </c>
      <c r="K5305">
        <v>1</v>
      </c>
      <c r="L5305">
        <v>0</v>
      </c>
      <c r="M5305">
        <v>1</v>
      </c>
      <c r="N5305">
        <v>4.707246746</v>
      </c>
      <c r="O5305" t="s">
        <v>42</v>
      </c>
      <c r="P5305">
        <v>0</v>
      </c>
      <c r="Q5305">
        <v>1</v>
      </c>
      <c r="R5305">
        <v>10</v>
      </c>
      <c r="S5305">
        <v>3.333270502</v>
      </c>
      <c r="T5305">
        <v>75562</v>
      </c>
      <c r="U5305">
        <v>34.844810260000003</v>
      </c>
      <c r="V5305">
        <v>722</v>
      </c>
      <c r="W5305" t="str">
        <f t="shared" si="248"/>
        <v>Very High</v>
      </c>
      <c r="X5305">
        <v>7</v>
      </c>
      <c r="Y5305">
        <v>5</v>
      </c>
      <c r="Z5305" t="s">
        <v>220</v>
      </c>
      <c r="AA5305" t="s">
        <v>31</v>
      </c>
      <c r="AB5305" t="s">
        <v>38</v>
      </c>
      <c r="AC5305">
        <v>0</v>
      </c>
    </row>
    <row r="5306" spans="1:29" x14ac:dyDescent="0.25">
      <c r="A5306" t="s">
        <v>8534</v>
      </c>
      <c r="B5306">
        <v>41</v>
      </c>
      <c r="C5306" s="3" t="str">
        <f t="shared" si="246"/>
        <v>Middle Age</v>
      </c>
      <c r="D5306" t="s">
        <v>40</v>
      </c>
      <c r="E5306">
        <v>382</v>
      </c>
      <c r="F5306" t="str">
        <f t="shared" si="247"/>
        <v>Dangerous</v>
      </c>
      <c r="G5306" t="s">
        <v>978</v>
      </c>
      <c r="H5306">
        <v>45</v>
      </c>
      <c r="I5306">
        <v>1</v>
      </c>
      <c r="J5306">
        <v>0</v>
      </c>
      <c r="K5306">
        <v>1</v>
      </c>
      <c r="L5306">
        <v>0</v>
      </c>
      <c r="M5306">
        <v>0</v>
      </c>
      <c r="N5306">
        <v>3.290427379</v>
      </c>
      <c r="O5306" t="s">
        <v>35</v>
      </c>
      <c r="P5306">
        <v>1</v>
      </c>
      <c r="Q5306">
        <v>0</v>
      </c>
      <c r="R5306">
        <v>7</v>
      </c>
      <c r="S5306">
        <v>0.68099868699999999</v>
      </c>
      <c r="T5306">
        <v>234837</v>
      </c>
      <c r="U5306">
        <v>34.635364770000002</v>
      </c>
      <c r="V5306">
        <v>47</v>
      </c>
      <c r="W5306" t="str">
        <f t="shared" si="248"/>
        <v>Healthy</v>
      </c>
      <c r="X5306">
        <v>6</v>
      </c>
      <c r="Y5306">
        <v>9</v>
      </c>
      <c r="Z5306" t="s">
        <v>70</v>
      </c>
      <c r="AA5306" t="s">
        <v>37</v>
      </c>
      <c r="AB5306" t="s">
        <v>38</v>
      </c>
      <c r="AC5306">
        <v>0</v>
      </c>
    </row>
    <row r="5307" spans="1:29" x14ac:dyDescent="0.25">
      <c r="A5307" t="s">
        <v>8535</v>
      </c>
      <c r="B5307">
        <v>57</v>
      </c>
      <c r="C5307" s="3" t="str">
        <f t="shared" si="246"/>
        <v>Old</v>
      </c>
      <c r="D5307" t="s">
        <v>27</v>
      </c>
      <c r="E5307">
        <v>147</v>
      </c>
      <c r="F5307" t="str">
        <f t="shared" si="247"/>
        <v>Heart-Healthy</v>
      </c>
      <c r="G5307" t="s">
        <v>1526</v>
      </c>
      <c r="H5307">
        <v>109</v>
      </c>
      <c r="I5307">
        <v>1</v>
      </c>
      <c r="J5307">
        <v>0</v>
      </c>
      <c r="K5307">
        <v>1</v>
      </c>
      <c r="L5307">
        <v>1</v>
      </c>
      <c r="M5307">
        <v>0</v>
      </c>
      <c r="N5307">
        <v>13.026927049999999</v>
      </c>
      <c r="O5307" t="s">
        <v>35</v>
      </c>
      <c r="P5307">
        <v>1</v>
      </c>
      <c r="Q5307">
        <v>1</v>
      </c>
      <c r="R5307">
        <v>1</v>
      </c>
      <c r="S5307">
        <v>5.9092647060000001</v>
      </c>
      <c r="T5307">
        <v>25153</v>
      </c>
      <c r="U5307">
        <v>24.48686142</v>
      </c>
      <c r="V5307">
        <v>427</v>
      </c>
      <c r="W5307" t="str">
        <f t="shared" si="248"/>
        <v>High</v>
      </c>
      <c r="X5307">
        <v>2</v>
      </c>
      <c r="Y5307">
        <v>7</v>
      </c>
      <c r="Z5307" t="s">
        <v>36</v>
      </c>
      <c r="AA5307" t="s">
        <v>37</v>
      </c>
      <c r="AB5307" t="s">
        <v>38</v>
      </c>
      <c r="AC5307">
        <v>1</v>
      </c>
    </row>
    <row r="5308" spans="1:29" x14ac:dyDescent="0.25">
      <c r="A5308" t="s">
        <v>8536</v>
      </c>
      <c r="B5308">
        <v>90</v>
      </c>
      <c r="C5308" s="3" t="str">
        <f t="shared" si="246"/>
        <v>Old</v>
      </c>
      <c r="D5308" t="s">
        <v>27</v>
      </c>
      <c r="E5308">
        <v>380</v>
      </c>
      <c r="F5308" t="str">
        <f t="shared" si="247"/>
        <v>Dangerous</v>
      </c>
      <c r="G5308" t="s">
        <v>3592</v>
      </c>
      <c r="H5308">
        <v>72</v>
      </c>
      <c r="I5308">
        <v>0</v>
      </c>
      <c r="J5308">
        <v>1</v>
      </c>
      <c r="K5308">
        <v>1</v>
      </c>
      <c r="L5308">
        <v>0</v>
      </c>
      <c r="M5308">
        <v>1</v>
      </c>
      <c r="N5308">
        <v>4.5930102860000002</v>
      </c>
      <c r="O5308" t="s">
        <v>42</v>
      </c>
      <c r="P5308">
        <v>0</v>
      </c>
      <c r="Q5308">
        <v>0</v>
      </c>
      <c r="R5308">
        <v>7</v>
      </c>
      <c r="S5308">
        <v>7.7337168040000002</v>
      </c>
      <c r="T5308">
        <v>25327</v>
      </c>
      <c r="U5308">
        <v>35.8936341</v>
      </c>
      <c r="V5308">
        <v>783</v>
      </c>
      <c r="W5308" t="str">
        <f t="shared" si="248"/>
        <v>Very High</v>
      </c>
      <c r="X5308">
        <v>5</v>
      </c>
      <c r="Y5308">
        <v>5</v>
      </c>
      <c r="Z5308" t="s">
        <v>43</v>
      </c>
      <c r="AA5308" t="s">
        <v>44</v>
      </c>
      <c r="AB5308" t="s">
        <v>38</v>
      </c>
      <c r="AC5308">
        <v>0</v>
      </c>
    </row>
    <row r="5309" spans="1:29" x14ac:dyDescent="0.25">
      <c r="A5309" t="s">
        <v>8537</v>
      </c>
      <c r="B5309">
        <v>80</v>
      </c>
      <c r="C5309" s="3" t="str">
        <f t="shared" si="246"/>
        <v>Old</v>
      </c>
      <c r="D5309" t="s">
        <v>27</v>
      </c>
      <c r="E5309">
        <v>162</v>
      </c>
      <c r="F5309" t="str">
        <f t="shared" si="247"/>
        <v>Heart-Healthy</v>
      </c>
      <c r="G5309" t="s">
        <v>1409</v>
      </c>
      <c r="H5309">
        <v>109</v>
      </c>
      <c r="I5309">
        <v>1</v>
      </c>
      <c r="J5309">
        <v>1</v>
      </c>
      <c r="K5309">
        <v>1</v>
      </c>
      <c r="L5309">
        <v>1</v>
      </c>
      <c r="M5309">
        <v>0</v>
      </c>
      <c r="N5309">
        <v>13.20750166</v>
      </c>
      <c r="O5309" t="s">
        <v>42</v>
      </c>
      <c r="P5309">
        <v>1</v>
      </c>
      <c r="Q5309">
        <v>0</v>
      </c>
      <c r="R5309">
        <v>10</v>
      </c>
      <c r="S5309">
        <v>1.8727241649999999</v>
      </c>
      <c r="T5309">
        <v>161378</v>
      </c>
      <c r="U5309">
        <v>27.382390730000001</v>
      </c>
      <c r="V5309">
        <v>171</v>
      </c>
      <c r="W5309" t="str">
        <f t="shared" si="248"/>
        <v>Borderline High</v>
      </c>
      <c r="X5309">
        <v>4</v>
      </c>
      <c r="Y5309">
        <v>9</v>
      </c>
      <c r="Z5309" t="s">
        <v>43</v>
      </c>
      <c r="AA5309" t="s">
        <v>44</v>
      </c>
      <c r="AB5309" t="s">
        <v>38</v>
      </c>
      <c r="AC5309">
        <v>0</v>
      </c>
    </row>
    <row r="5310" spans="1:29" x14ac:dyDescent="0.25">
      <c r="A5310" t="s">
        <v>8538</v>
      </c>
      <c r="B5310">
        <v>39</v>
      </c>
      <c r="C5310" s="3" t="str">
        <f t="shared" si="246"/>
        <v>Middle Age</v>
      </c>
      <c r="D5310" t="s">
        <v>27</v>
      </c>
      <c r="E5310">
        <v>317</v>
      </c>
      <c r="F5310" t="str">
        <f t="shared" si="247"/>
        <v>Dangerous</v>
      </c>
      <c r="G5310" t="s">
        <v>4903</v>
      </c>
      <c r="H5310">
        <v>99</v>
      </c>
      <c r="I5310">
        <v>1</v>
      </c>
      <c r="J5310">
        <v>0</v>
      </c>
      <c r="K5310">
        <v>1</v>
      </c>
      <c r="L5310">
        <v>1</v>
      </c>
      <c r="M5310">
        <v>0</v>
      </c>
      <c r="N5310">
        <v>10.74914206</v>
      </c>
      <c r="O5310" t="s">
        <v>29</v>
      </c>
      <c r="P5310">
        <v>1</v>
      </c>
      <c r="Q5310">
        <v>0</v>
      </c>
      <c r="R5310">
        <v>9</v>
      </c>
      <c r="S5310">
        <v>3.556317178</v>
      </c>
      <c r="T5310">
        <v>46298</v>
      </c>
      <c r="U5310">
        <v>35.742993390000002</v>
      </c>
      <c r="V5310">
        <v>646</v>
      </c>
      <c r="W5310" t="str">
        <f t="shared" si="248"/>
        <v>Very High</v>
      </c>
      <c r="X5310">
        <v>1</v>
      </c>
      <c r="Y5310">
        <v>4</v>
      </c>
      <c r="Z5310" t="s">
        <v>30</v>
      </c>
      <c r="AA5310" t="s">
        <v>31</v>
      </c>
      <c r="AB5310" t="s">
        <v>32</v>
      </c>
      <c r="AC5310">
        <v>1</v>
      </c>
    </row>
    <row r="5311" spans="1:29" x14ac:dyDescent="0.25">
      <c r="A5311" t="s">
        <v>8539</v>
      </c>
      <c r="B5311">
        <v>84</v>
      </c>
      <c r="C5311" s="3" t="str">
        <f t="shared" si="246"/>
        <v>Old</v>
      </c>
      <c r="D5311" t="s">
        <v>40</v>
      </c>
      <c r="E5311">
        <v>343</v>
      </c>
      <c r="F5311" t="str">
        <f t="shared" si="247"/>
        <v>Dangerous</v>
      </c>
      <c r="G5311" t="s">
        <v>584</v>
      </c>
      <c r="H5311">
        <v>85</v>
      </c>
      <c r="I5311">
        <v>0</v>
      </c>
      <c r="J5311">
        <v>0</v>
      </c>
      <c r="K5311">
        <v>1</v>
      </c>
      <c r="L5311">
        <v>1</v>
      </c>
      <c r="M5311">
        <v>1</v>
      </c>
      <c r="N5311">
        <v>9.1263647540000008</v>
      </c>
      <c r="O5311" t="s">
        <v>35</v>
      </c>
      <c r="P5311">
        <v>1</v>
      </c>
      <c r="Q5311">
        <v>0</v>
      </c>
      <c r="R5311">
        <v>10</v>
      </c>
      <c r="S5311">
        <v>7.3087638090000002</v>
      </c>
      <c r="T5311">
        <v>126306</v>
      </c>
      <c r="U5311">
        <v>37.627886920000002</v>
      </c>
      <c r="V5311">
        <v>510</v>
      </c>
      <c r="W5311" t="str">
        <f t="shared" si="248"/>
        <v>Very High</v>
      </c>
      <c r="X5311">
        <v>2</v>
      </c>
      <c r="Y5311">
        <v>10</v>
      </c>
      <c r="Z5311" t="s">
        <v>126</v>
      </c>
      <c r="AA5311" t="s">
        <v>126</v>
      </c>
      <c r="AB5311" t="s">
        <v>32</v>
      </c>
      <c r="AC5311">
        <v>1</v>
      </c>
    </row>
    <row r="5312" spans="1:29" x14ac:dyDescent="0.25">
      <c r="A5312" t="s">
        <v>8540</v>
      </c>
      <c r="B5312">
        <v>33</v>
      </c>
      <c r="C5312" s="3" t="str">
        <f t="shared" si="246"/>
        <v>Middle Age</v>
      </c>
      <c r="D5312" t="s">
        <v>27</v>
      </c>
      <c r="E5312">
        <v>182</v>
      </c>
      <c r="F5312" t="str">
        <f t="shared" si="247"/>
        <v>Heart-Healthy</v>
      </c>
      <c r="G5312" t="s">
        <v>6506</v>
      </c>
      <c r="H5312">
        <v>69</v>
      </c>
      <c r="I5312">
        <v>1</v>
      </c>
      <c r="J5312">
        <v>1</v>
      </c>
      <c r="K5312">
        <v>1</v>
      </c>
      <c r="L5312">
        <v>0</v>
      </c>
      <c r="M5312">
        <v>1</v>
      </c>
      <c r="N5312">
        <v>13.69621622</v>
      </c>
      <c r="O5312" t="s">
        <v>42</v>
      </c>
      <c r="P5312">
        <v>0</v>
      </c>
      <c r="Q5312">
        <v>0</v>
      </c>
      <c r="R5312">
        <v>8</v>
      </c>
      <c r="S5312">
        <v>1.3866309130000001</v>
      </c>
      <c r="T5312">
        <v>279073</v>
      </c>
      <c r="U5312">
        <v>38.778169159999997</v>
      </c>
      <c r="V5312">
        <v>578</v>
      </c>
      <c r="W5312" t="str">
        <f t="shared" si="248"/>
        <v>Very High</v>
      </c>
      <c r="X5312">
        <v>2</v>
      </c>
      <c r="Y5312">
        <v>6</v>
      </c>
      <c r="Z5312" t="s">
        <v>53</v>
      </c>
      <c r="AA5312" t="s">
        <v>44</v>
      </c>
      <c r="AB5312" t="s">
        <v>38</v>
      </c>
      <c r="AC5312">
        <v>1</v>
      </c>
    </row>
    <row r="5313" spans="1:29" x14ac:dyDescent="0.25">
      <c r="A5313" t="s">
        <v>8541</v>
      </c>
      <c r="B5313">
        <v>45</v>
      </c>
      <c r="C5313" s="3" t="str">
        <f t="shared" si="246"/>
        <v>Middle Age</v>
      </c>
      <c r="D5313" t="s">
        <v>27</v>
      </c>
      <c r="E5313">
        <v>286</v>
      </c>
      <c r="F5313" t="str">
        <f t="shared" si="247"/>
        <v>Dangerous</v>
      </c>
      <c r="G5313" t="s">
        <v>8542</v>
      </c>
      <c r="H5313">
        <v>104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9.8603289069999995</v>
      </c>
      <c r="O5313" t="s">
        <v>42</v>
      </c>
      <c r="P5313">
        <v>0</v>
      </c>
      <c r="Q5313">
        <v>0</v>
      </c>
      <c r="R5313">
        <v>8</v>
      </c>
      <c r="S5313">
        <v>0.99657628499999995</v>
      </c>
      <c r="T5313">
        <v>62738</v>
      </c>
      <c r="U5313">
        <v>38.486293099999997</v>
      </c>
      <c r="V5313">
        <v>177</v>
      </c>
      <c r="W5313" t="str">
        <f t="shared" si="248"/>
        <v>Borderline High</v>
      </c>
      <c r="X5313">
        <v>4</v>
      </c>
      <c r="Y5313">
        <v>9</v>
      </c>
      <c r="Z5313" t="s">
        <v>126</v>
      </c>
      <c r="AA5313" t="s">
        <v>126</v>
      </c>
      <c r="AB5313" t="s">
        <v>32</v>
      </c>
      <c r="AC5313">
        <v>1</v>
      </c>
    </row>
    <row r="5314" spans="1:29" x14ac:dyDescent="0.25">
      <c r="A5314" t="s">
        <v>8543</v>
      </c>
      <c r="B5314">
        <v>44</v>
      </c>
      <c r="C5314" s="3" t="str">
        <f t="shared" si="246"/>
        <v>Middle Age</v>
      </c>
      <c r="D5314" t="s">
        <v>40</v>
      </c>
      <c r="E5314">
        <v>300</v>
      </c>
      <c r="F5314" t="str">
        <f t="shared" si="247"/>
        <v>Dangerous</v>
      </c>
      <c r="G5314" t="s">
        <v>4533</v>
      </c>
      <c r="H5314">
        <v>109</v>
      </c>
      <c r="I5314">
        <v>1</v>
      </c>
      <c r="J5314">
        <v>0</v>
      </c>
      <c r="K5314">
        <v>1</v>
      </c>
      <c r="L5314">
        <v>1</v>
      </c>
      <c r="M5314">
        <v>0</v>
      </c>
      <c r="N5314">
        <v>2.005807312</v>
      </c>
      <c r="O5314" t="s">
        <v>35</v>
      </c>
      <c r="P5314">
        <v>0</v>
      </c>
      <c r="Q5314">
        <v>0</v>
      </c>
      <c r="R5314">
        <v>3</v>
      </c>
      <c r="S5314">
        <v>4.1593111159999996</v>
      </c>
      <c r="T5314">
        <v>108288</v>
      </c>
      <c r="U5314">
        <v>29.098655399999998</v>
      </c>
      <c r="V5314">
        <v>602</v>
      </c>
      <c r="W5314" t="str">
        <f t="shared" si="248"/>
        <v>Very High</v>
      </c>
      <c r="X5314">
        <v>2</v>
      </c>
      <c r="Y5314">
        <v>4</v>
      </c>
      <c r="Z5314" t="s">
        <v>73</v>
      </c>
      <c r="AA5314" t="s">
        <v>50</v>
      </c>
      <c r="AB5314" t="s">
        <v>38</v>
      </c>
      <c r="AC5314">
        <v>0</v>
      </c>
    </row>
    <row r="5315" spans="1:29" x14ac:dyDescent="0.25">
      <c r="A5315" t="s">
        <v>8544</v>
      </c>
      <c r="B5315">
        <v>87</v>
      </c>
      <c r="C5315" s="3" t="str">
        <f t="shared" ref="C5315:C5378" si="249">IF(B5315&gt;54, "Old", IF(B5315 &gt;= 31,  "Middle Age", IF(B5315 &lt; 31, "Young", "Invalid")))</f>
        <v>Old</v>
      </c>
      <c r="D5315" t="s">
        <v>27</v>
      </c>
      <c r="E5315">
        <v>236</v>
      </c>
      <c r="F5315" t="str">
        <f t="shared" ref="F5315:F5378" si="250">IF(E5315&gt;239, "Dangerous", IF(E5315 &gt; 199,  "At-Risk", IF(E5315 &lt; 200, "Heart-Healthy", "Invalid")))</f>
        <v>At-Risk</v>
      </c>
      <c r="G5315" t="s">
        <v>574</v>
      </c>
      <c r="H5315">
        <v>56</v>
      </c>
      <c r="I5315">
        <v>1</v>
      </c>
      <c r="J5315">
        <v>1</v>
      </c>
      <c r="K5315">
        <v>1</v>
      </c>
      <c r="L5315">
        <v>1</v>
      </c>
      <c r="M5315">
        <v>0</v>
      </c>
      <c r="N5315">
        <v>18.707612879999999</v>
      </c>
      <c r="O5315" t="s">
        <v>35</v>
      </c>
      <c r="P5315">
        <v>0</v>
      </c>
      <c r="Q5315">
        <v>1</v>
      </c>
      <c r="R5315">
        <v>6</v>
      </c>
      <c r="S5315">
        <v>11.75010754</v>
      </c>
      <c r="T5315">
        <v>90039</v>
      </c>
      <c r="U5315">
        <v>36.093385840000003</v>
      </c>
      <c r="V5315">
        <v>616</v>
      </c>
      <c r="W5315" t="str">
        <f t="shared" ref="W5315:W5378" si="251">IF(V5315&gt;499, "Very High", IF(V5315&gt;199, "High", IF(V5315 &gt; 149,  "Borderline High", IF(V5315 &lt; 150, "Healthy", "Invalid"))))</f>
        <v>Very High</v>
      </c>
      <c r="X5315">
        <v>7</v>
      </c>
      <c r="Y5315">
        <v>9</v>
      </c>
      <c r="Z5315" t="s">
        <v>118</v>
      </c>
      <c r="AA5315" t="s">
        <v>67</v>
      </c>
      <c r="AB5315" t="s">
        <v>38</v>
      </c>
      <c r="AC5315">
        <v>0</v>
      </c>
    </row>
    <row r="5316" spans="1:29" x14ac:dyDescent="0.25">
      <c r="A5316" t="s">
        <v>8545</v>
      </c>
      <c r="B5316">
        <v>25</v>
      </c>
      <c r="C5316" s="3" t="str">
        <f t="shared" si="249"/>
        <v>Young</v>
      </c>
      <c r="D5316" t="s">
        <v>40</v>
      </c>
      <c r="E5316">
        <v>192</v>
      </c>
      <c r="F5316" t="str">
        <f t="shared" si="250"/>
        <v>Heart-Healthy</v>
      </c>
      <c r="G5316" t="s">
        <v>7887</v>
      </c>
      <c r="H5316">
        <v>106</v>
      </c>
      <c r="I5316">
        <v>1</v>
      </c>
      <c r="J5316">
        <v>0</v>
      </c>
      <c r="K5316">
        <v>0</v>
      </c>
      <c r="L5316">
        <v>0</v>
      </c>
      <c r="M5316">
        <v>1</v>
      </c>
      <c r="N5316">
        <v>8.1731401179999992</v>
      </c>
      <c r="O5316" t="s">
        <v>35</v>
      </c>
      <c r="P5316">
        <v>1</v>
      </c>
      <c r="Q5316">
        <v>1</v>
      </c>
      <c r="R5316">
        <v>5</v>
      </c>
      <c r="S5316">
        <v>10.237116</v>
      </c>
      <c r="T5316">
        <v>136692</v>
      </c>
      <c r="U5316">
        <v>22.082388009999999</v>
      </c>
      <c r="V5316">
        <v>673</v>
      </c>
      <c r="W5316" t="str">
        <f t="shared" si="251"/>
        <v>Very High</v>
      </c>
      <c r="X5316">
        <v>5</v>
      </c>
      <c r="Y5316">
        <v>6</v>
      </c>
      <c r="Z5316" t="s">
        <v>96</v>
      </c>
      <c r="AA5316" t="s">
        <v>44</v>
      </c>
      <c r="AB5316" t="s">
        <v>32</v>
      </c>
      <c r="AC5316">
        <v>1</v>
      </c>
    </row>
    <row r="5317" spans="1:29" x14ac:dyDescent="0.25">
      <c r="A5317" t="s">
        <v>8546</v>
      </c>
      <c r="B5317">
        <v>53</v>
      </c>
      <c r="C5317" s="3" t="str">
        <f t="shared" si="249"/>
        <v>Middle Age</v>
      </c>
      <c r="D5317" t="s">
        <v>27</v>
      </c>
      <c r="E5317">
        <v>297</v>
      </c>
      <c r="F5317" t="str">
        <f t="shared" si="250"/>
        <v>Dangerous</v>
      </c>
      <c r="G5317" t="s">
        <v>8547</v>
      </c>
      <c r="H5317">
        <v>74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13.043859299999999</v>
      </c>
      <c r="O5317" t="s">
        <v>35</v>
      </c>
      <c r="P5317">
        <v>0</v>
      </c>
      <c r="Q5317">
        <v>0</v>
      </c>
      <c r="R5317">
        <v>8</v>
      </c>
      <c r="S5317">
        <v>11.62586677</v>
      </c>
      <c r="T5317">
        <v>106720</v>
      </c>
      <c r="U5317">
        <v>28.768280220000001</v>
      </c>
      <c r="V5317">
        <v>202</v>
      </c>
      <c r="W5317" t="str">
        <f t="shared" si="251"/>
        <v>High</v>
      </c>
      <c r="X5317">
        <v>2</v>
      </c>
      <c r="Y5317">
        <v>7</v>
      </c>
      <c r="Z5317" t="s">
        <v>73</v>
      </c>
      <c r="AA5317" t="s">
        <v>50</v>
      </c>
      <c r="AB5317" t="s">
        <v>38</v>
      </c>
      <c r="AC5317">
        <v>0</v>
      </c>
    </row>
    <row r="5318" spans="1:29" x14ac:dyDescent="0.25">
      <c r="A5318" t="s">
        <v>8548</v>
      </c>
      <c r="B5318">
        <v>54</v>
      </c>
      <c r="C5318" s="3" t="str">
        <f t="shared" si="249"/>
        <v>Middle Age</v>
      </c>
      <c r="D5318" t="s">
        <v>40</v>
      </c>
      <c r="E5318">
        <v>332</v>
      </c>
      <c r="F5318" t="str">
        <f t="shared" si="250"/>
        <v>Dangerous</v>
      </c>
      <c r="G5318" t="s">
        <v>2451</v>
      </c>
      <c r="H5318">
        <v>52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6.8654015700000004</v>
      </c>
      <c r="O5318" t="s">
        <v>42</v>
      </c>
      <c r="P5318">
        <v>1</v>
      </c>
      <c r="Q5318">
        <v>1</v>
      </c>
      <c r="R5318">
        <v>4</v>
      </c>
      <c r="S5318">
        <v>1.294004532</v>
      </c>
      <c r="T5318">
        <v>194417</v>
      </c>
      <c r="U5318">
        <v>26.85760256</v>
      </c>
      <c r="V5318">
        <v>321</v>
      </c>
      <c r="W5318" t="str">
        <f t="shared" si="251"/>
        <v>High</v>
      </c>
      <c r="X5318">
        <v>3</v>
      </c>
      <c r="Y5318">
        <v>5</v>
      </c>
      <c r="Z5318" t="s">
        <v>96</v>
      </c>
      <c r="AA5318" t="s">
        <v>44</v>
      </c>
      <c r="AB5318" t="s">
        <v>32</v>
      </c>
      <c r="AC5318">
        <v>1</v>
      </c>
    </row>
    <row r="5319" spans="1:29" x14ac:dyDescent="0.25">
      <c r="A5319" t="s">
        <v>8549</v>
      </c>
      <c r="B5319">
        <v>55</v>
      </c>
      <c r="C5319" s="3" t="str">
        <f t="shared" si="249"/>
        <v>Old</v>
      </c>
      <c r="D5319" t="s">
        <v>27</v>
      </c>
      <c r="E5319">
        <v>161</v>
      </c>
      <c r="F5319" t="str">
        <f t="shared" si="250"/>
        <v>Heart-Healthy</v>
      </c>
      <c r="G5319" t="s">
        <v>5028</v>
      </c>
      <c r="H5319">
        <v>41</v>
      </c>
      <c r="I5319">
        <v>0</v>
      </c>
      <c r="J5319">
        <v>1</v>
      </c>
      <c r="K5319">
        <v>1</v>
      </c>
      <c r="L5319">
        <v>1</v>
      </c>
      <c r="M5319">
        <v>0</v>
      </c>
      <c r="N5319">
        <v>11.68794338</v>
      </c>
      <c r="O5319" t="s">
        <v>29</v>
      </c>
      <c r="P5319">
        <v>1</v>
      </c>
      <c r="Q5319">
        <v>1</v>
      </c>
      <c r="R5319">
        <v>1</v>
      </c>
      <c r="S5319">
        <v>10.53399537</v>
      </c>
      <c r="T5319">
        <v>293648</v>
      </c>
      <c r="U5319">
        <v>39.077405300000002</v>
      </c>
      <c r="V5319">
        <v>200</v>
      </c>
      <c r="W5319" t="str">
        <f t="shared" si="251"/>
        <v>High</v>
      </c>
      <c r="X5319">
        <v>4</v>
      </c>
      <c r="Y5319">
        <v>9</v>
      </c>
      <c r="Z5319" t="s">
        <v>153</v>
      </c>
      <c r="AA5319" t="s">
        <v>50</v>
      </c>
      <c r="AB5319" t="s">
        <v>38</v>
      </c>
      <c r="AC5319">
        <v>0</v>
      </c>
    </row>
    <row r="5320" spans="1:29" x14ac:dyDescent="0.25">
      <c r="A5320" t="s">
        <v>8550</v>
      </c>
      <c r="B5320">
        <v>87</v>
      </c>
      <c r="C5320" s="3" t="str">
        <f t="shared" si="249"/>
        <v>Old</v>
      </c>
      <c r="D5320" t="s">
        <v>27</v>
      </c>
      <c r="E5320">
        <v>359</v>
      </c>
      <c r="F5320" t="str">
        <f t="shared" si="250"/>
        <v>Dangerous</v>
      </c>
      <c r="G5320" t="s">
        <v>8551</v>
      </c>
      <c r="H5320">
        <v>79</v>
      </c>
      <c r="I5320">
        <v>1</v>
      </c>
      <c r="J5320">
        <v>1</v>
      </c>
      <c r="K5320">
        <v>1</v>
      </c>
      <c r="L5320">
        <v>1</v>
      </c>
      <c r="M5320">
        <v>0</v>
      </c>
      <c r="N5320">
        <v>10.09944031</v>
      </c>
      <c r="O5320" t="s">
        <v>42</v>
      </c>
      <c r="P5320">
        <v>0</v>
      </c>
      <c r="Q5320">
        <v>0</v>
      </c>
      <c r="R5320">
        <v>7</v>
      </c>
      <c r="S5320">
        <v>11.867899270000001</v>
      </c>
      <c r="T5320">
        <v>44364</v>
      </c>
      <c r="U5320">
        <v>26.307023019999999</v>
      </c>
      <c r="V5320">
        <v>408</v>
      </c>
      <c r="W5320" t="str">
        <f t="shared" si="251"/>
        <v>High</v>
      </c>
      <c r="X5320">
        <v>4</v>
      </c>
      <c r="Y5320">
        <v>10</v>
      </c>
      <c r="Z5320" t="s">
        <v>81</v>
      </c>
      <c r="AA5320" t="s">
        <v>44</v>
      </c>
      <c r="AB5320" t="s">
        <v>32</v>
      </c>
      <c r="AC5320">
        <v>1</v>
      </c>
    </row>
    <row r="5321" spans="1:29" x14ac:dyDescent="0.25">
      <c r="A5321" t="s">
        <v>8552</v>
      </c>
      <c r="B5321">
        <v>47</v>
      </c>
      <c r="C5321" s="3" t="str">
        <f t="shared" si="249"/>
        <v>Middle Age</v>
      </c>
      <c r="D5321" t="s">
        <v>40</v>
      </c>
      <c r="E5321">
        <v>348</v>
      </c>
      <c r="F5321" t="str">
        <f t="shared" si="250"/>
        <v>Dangerous</v>
      </c>
      <c r="G5321" t="s">
        <v>2399</v>
      </c>
      <c r="H5321">
        <v>51</v>
      </c>
      <c r="I5321">
        <v>0</v>
      </c>
      <c r="J5321">
        <v>0</v>
      </c>
      <c r="K5321">
        <v>1</v>
      </c>
      <c r="L5321">
        <v>1</v>
      </c>
      <c r="M5321">
        <v>1</v>
      </c>
      <c r="N5321">
        <v>17.915097320000001</v>
      </c>
      <c r="O5321" t="s">
        <v>35</v>
      </c>
      <c r="P5321">
        <v>0</v>
      </c>
      <c r="Q5321">
        <v>0</v>
      </c>
      <c r="R5321">
        <v>9</v>
      </c>
      <c r="S5321">
        <v>11.87798933</v>
      </c>
      <c r="T5321">
        <v>290173</v>
      </c>
      <c r="U5321">
        <v>18.104734130000001</v>
      </c>
      <c r="V5321">
        <v>734</v>
      </c>
      <c r="W5321" t="str">
        <f t="shared" si="251"/>
        <v>Very High</v>
      </c>
      <c r="X5321">
        <v>7</v>
      </c>
      <c r="Y5321">
        <v>9</v>
      </c>
      <c r="Z5321" t="s">
        <v>111</v>
      </c>
      <c r="AA5321" t="s">
        <v>50</v>
      </c>
      <c r="AB5321" t="s">
        <v>38</v>
      </c>
      <c r="AC5321">
        <v>0</v>
      </c>
    </row>
    <row r="5322" spans="1:29" x14ac:dyDescent="0.25">
      <c r="A5322" t="s">
        <v>8553</v>
      </c>
      <c r="B5322">
        <v>24</v>
      </c>
      <c r="C5322" s="3" t="str">
        <f t="shared" si="249"/>
        <v>Young</v>
      </c>
      <c r="D5322" t="s">
        <v>27</v>
      </c>
      <c r="E5322">
        <v>315</v>
      </c>
      <c r="F5322" t="str">
        <f t="shared" si="250"/>
        <v>Dangerous</v>
      </c>
      <c r="G5322" t="s">
        <v>8554</v>
      </c>
      <c r="H5322">
        <v>72</v>
      </c>
      <c r="I5322">
        <v>1</v>
      </c>
      <c r="J5322">
        <v>0</v>
      </c>
      <c r="K5322">
        <v>1</v>
      </c>
      <c r="L5322">
        <v>1</v>
      </c>
      <c r="M5322">
        <v>1</v>
      </c>
      <c r="N5322">
        <v>9.9438387830000003</v>
      </c>
      <c r="O5322" t="s">
        <v>29</v>
      </c>
      <c r="P5322">
        <v>0</v>
      </c>
      <c r="Q5322">
        <v>1</v>
      </c>
      <c r="R5322">
        <v>8</v>
      </c>
      <c r="S5322">
        <v>6.4882589140000002</v>
      </c>
      <c r="T5322">
        <v>215965</v>
      </c>
      <c r="U5322">
        <v>26.503935250000001</v>
      </c>
      <c r="V5322">
        <v>781</v>
      </c>
      <c r="W5322" t="str">
        <f t="shared" si="251"/>
        <v>Very High</v>
      </c>
      <c r="X5322">
        <v>7</v>
      </c>
      <c r="Y5322">
        <v>9</v>
      </c>
      <c r="Z5322" t="s">
        <v>118</v>
      </c>
      <c r="AA5322" t="s">
        <v>67</v>
      </c>
      <c r="AB5322" t="s">
        <v>38</v>
      </c>
      <c r="AC5322">
        <v>0</v>
      </c>
    </row>
    <row r="5323" spans="1:29" x14ac:dyDescent="0.25">
      <c r="A5323" t="s">
        <v>8555</v>
      </c>
      <c r="B5323">
        <v>33</v>
      </c>
      <c r="C5323" s="3" t="str">
        <f t="shared" si="249"/>
        <v>Middle Age</v>
      </c>
      <c r="D5323" t="s">
        <v>27</v>
      </c>
      <c r="E5323">
        <v>268</v>
      </c>
      <c r="F5323" t="str">
        <f t="shared" si="250"/>
        <v>Dangerous</v>
      </c>
      <c r="G5323" t="s">
        <v>6869</v>
      </c>
      <c r="H5323">
        <v>90</v>
      </c>
      <c r="I5323">
        <v>0</v>
      </c>
      <c r="J5323">
        <v>0</v>
      </c>
      <c r="K5323">
        <v>1</v>
      </c>
      <c r="L5323">
        <v>1</v>
      </c>
      <c r="M5323">
        <v>1</v>
      </c>
      <c r="N5323">
        <v>11.61753174</v>
      </c>
      <c r="O5323" t="s">
        <v>35</v>
      </c>
      <c r="P5323">
        <v>0</v>
      </c>
      <c r="Q5323">
        <v>1</v>
      </c>
      <c r="R5323">
        <v>1</v>
      </c>
      <c r="S5323">
        <v>1.7920879380000001</v>
      </c>
      <c r="T5323">
        <v>70688</v>
      </c>
      <c r="U5323">
        <v>38.326296079999999</v>
      </c>
      <c r="V5323">
        <v>501</v>
      </c>
      <c r="W5323" t="str">
        <f t="shared" si="251"/>
        <v>Very High</v>
      </c>
      <c r="X5323">
        <v>2</v>
      </c>
      <c r="Y5323">
        <v>6</v>
      </c>
      <c r="Z5323" t="s">
        <v>125</v>
      </c>
      <c r="AA5323" t="s">
        <v>126</v>
      </c>
      <c r="AB5323" t="s">
        <v>32</v>
      </c>
      <c r="AC5323">
        <v>0</v>
      </c>
    </row>
    <row r="5324" spans="1:29" x14ac:dyDescent="0.25">
      <c r="A5324" t="s">
        <v>8556</v>
      </c>
      <c r="B5324">
        <v>63</v>
      </c>
      <c r="C5324" s="3" t="str">
        <f t="shared" si="249"/>
        <v>Old</v>
      </c>
      <c r="D5324" t="s">
        <v>40</v>
      </c>
      <c r="E5324">
        <v>302</v>
      </c>
      <c r="F5324" t="str">
        <f t="shared" si="250"/>
        <v>Dangerous</v>
      </c>
      <c r="G5324" t="s">
        <v>2481</v>
      </c>
      <c r="H5324">
        <v>105</v>
      </c>
      <c r="I5324">
        <v>1</v>
      </c>
      <c r="J5324">
        <v>0</v>
      </c>
      <c r="K5324">
        <v>1</v>
      </c>
      <c r="L5324">
        <v>0</v>
      </c>
      <c r="M5324">
        <v>0</v>
      </c>
      <c r="N5324">
        <v>13.447820099999999</v>
      </c>
      <c r="O5324" t="s">
        <v>29</v>
      </c>
      <c r="P5324">
        <v>1</v>
      </c>
      <c r="Q5324">
        <v>0</v>
      </c>
      <c r="R5324">
        <v>8</v>
      </c>
      <c r="S5324">
        <v>10.47654247</v>
      </c>
      <c r="T5324">
        <v>236277</v>
      </c>
      <c r="U5324">
        <v>32.279495580000003</v>
      </c>
      <c r="V5324">
        <v>381</v>
      </c>
      <c r="W5324" t="str">
        <f t="shared" si="251"/>
        <v>High</v>
      </c>
      <c r="X5324">
        <v>7</v>
      </c>
      <c r="Y5324">
        <v>7</v>
      </c>
      <c r="Z5324" t="s">
        <v>125</v>
      </c>
      <c r="AA5324" t="s">
        <v>126</v>
      </c>
      <c r="AB5324" t="s">
        <v>32</v>
      </c>
      <c r="AC5324">
        <v>0</v>
      </c>
    </row>
    <row r="5325" spans="1:29" x14ac:dyDescent="0.25">
      <c r="A5325" t="s">
        <v>8557</v>
      </c>
      <c r="B5325">
        <v>76</v>
      </c>
      <c r="C5325" s="3" t="str">
        <f t="shared" si="249"/>
        <v>Old</v>
      </c>
      <c r="D5325" t="s">
        <v>40</v>
      </c>
      <c r="E5325">
        <v>146</v>
      </c>
      <c r="F5325" t="str">
        <f t="shared" si="250"/>
        <v>Heart-Healthy</v>
      </c>
      <c r="G5325" t="s">
        <v>7421</v>
      </c>
      <c r="H5325">
        <v>46</v>
      </c>
      <c r="I5325">
        <v>1</v>
      </c>
      <c r="J5325">
        <v>1</v>
      </c>
      <c r="K5325">
        <v>1</v>
      </c>
      <c r="L5325">
        <v>0</v>
      </c>
      <c r="M5325">
        <v>1</v>
      </c>
      <c r="N5325">
        <v>9.5539830749999997</v>
      </c>
      <c r="O5325" t="s">
        <v>35</v>
      </c>
      <c r="P5325">
        <v>0</v>
      </c>
      <c r="Q5325">
        <v>0</v>
      </c>
      <c r="R5325">
        <v>8</v>
      </c>
      <c r="S5325">
        <v>0.289627576</v>
      </c>
      <c r="T5325">
        <v>47279</v>
      </c>
      <c r="U5325">
        <v>39.426245809999998</v>
      </c>
      <c r="V5325">
        <v>118</v>
      </c>
      <c r="W5325" t="str">
        <f t="shared" si="251"/>
        <v>Healthy</v>
      </c>
      <c r="X5325">
        <v>6</v>
      </c>
      <c r="Y5325">
        <v>4</v>
      </c>
      <c r="Z5325" t="s">
        <v>30</v>
      </c>
      <c r="AA5325" t="s">
        <v>31</v>
      </c>
      <c r="AB5325" t="s">
        <v>32</v>
      </c>
      <c r="AC5325">
        <v>1</v>
      </c>
    </row>
    <row r="5326" spans="1:29" x14ac:dyDescent="0.25">
      <c r="A5326" t="s">
        <v>8558</v>
      </c>
      <c r="B5326">
        <v>48</v>
      </c>
      <c r="C5326" s="3" t="str">
        <f t="shared" si="249"/>
        <v>Middle Age</v>
      </c>
      <c r="D5326" t="s">
        <v>27</v>
      </c>
      <c r="E5326">
        <v>303</v>
      </c>
      <c r="F5326" t="str">
        <f t="shared" si="250"/>
        <v>Dangerous</v>
      </c>
      <c r="G5326" t="s">
        <v>474</v>
      </c>
      <c r="H5326">
        <v>79</v>
      </c>
      <c r="I5326">
        <v>1</v>
      </c>
      <c r="J5326">
        <v>0</v>
      </c>
      <c r="K5326">
        <v>1</v>
      </c>
      <c r="L5326">
        <v>1</v>
      </c>
      <c r="M5326">
        <v>0</v>
      </c>
      <c r="N5326">
        <v>11.175837639999999</v>
      </c>
      <c r="O5326" t="s">
        <v>29</v>
      </c>
      <c r="P5326">
        <v>1</v>
      </c>
      <c r="Q5326">
        <v>0</v>
      </c>
      <c r="R5326">
        <v>4</v>
      </c>
      <c r="S5326">
        <v>1.5078369579999999</v>
      </c>
      <c r="T5326">
        <v>121769</v>
      </c>
      <c r="U5326">
        <v>35.739952789999997</v>
      </c>
      <c r="V5326">
        <v>337</v>
      </c>
      <c r="W5326" t="str">
        <f t="shared" si="251"/>
        <v>High</v>
      </c>
      <c r="X5326">
        <v>7</v>
      </c>
      <c r="Y5326">
        <v>5</v>
      </c>
      <c r="Z5326" t="s">
        <v>36</v>
      </c>
      <c r="AA5326" t="s">
        <v>37</v>
      </c>
      <c r="AB5326" t="s">
        <v>38</v>
      </c>
      <c r="AC5326">
        <v>1</v>
      </c>
    </row>
    <row r="5327" spans="1:29" x14ac:dyDescent="0.25">
      <c r="A5327" t="s">
        <v>8559</v>
      </c>
      <c r="B5327">
        <v>72</v>
      </c>
      <c r="C5327" s="3" t="str">
        <f t="shared" si="249"/>
        <v>Old</v>
      </c>
      <c r="D5327" t="s">
        <v>27</v>
      </c>
      <c r="E5327">
        <v>337</v>
      </c>
      <c r="F5327" t="str">
        <f t="shared" si="250"/>
        <v>Dangerous</v>
      </c>
      <c r="G5327" t="s">
        <v>8482</v>
      </c>
      <c r="H5327">
        <v>71</v>
      </c>
      <c r="I5327">
        <v>1</v>
      </c>
      <c r="J5327">
        <v>0</v>
      </c>
      <c r="K5327">
        <v>1</v>
      </c>
      <c r="L5327">
        <v>1</v>
      </c>
      <c r="M5327">
        <v>1</v>
      </c>
      <c r="N5327">
        <v>4.4871599409999998</v>
      </c>
      <c r="O5327" t="s">
        <v>29</v>
      </c>
      <c r="P5327">
        <v>1</v>
      </c>
      <c r="Q5327">
        <v>0</v>
      </c>
      <c r="R5327">
        <v>3</v>
      </c>
      <c r="S5327">
        <v>8.4754079369999999</v>
      </c>
      <c r="T5327">
        <v>175506</v>
      </c>
      <c r="U5327">
        <v>20.158344150000001</v>
      </c>
      <c r="V5327">
        <v>626</v>
      </c>
      <c r="W5327" t="str">
        <f t="shared" si="251"/>
        <v>Very High</v>
      </c>
      <c r="X5327">
        <v>5</v>
      </c>
      <c r="Y5327">
        <v>7</v>
      </c>
      <c r="Z5327" t="s">
        <v>125</v>
      </c>
      <c r="AA5327" t="s">
        <v>126</v>
      </c>
      <c r="AB5327" t="s">
        <v>32</v>
      </c>
      <c r="AC5327">
        <v>0</v>
      </c>
    </row>
    <row r="5328" spans="1:29" x14ac:dyDescent="0.25">
      <c r="A5328" t="s">
        <v>8560</v>
      </c>
      <c r="B5328">
        <v>55</v>
      </c>
      <c r="C5328" s="3" t="str">
        <f t="shared" si="249"/>
        <v>Old</v>
      </c>
      <c r="D5328" t="s">
        <v>40</v>
      </c>
      <c r="E5328">
        <v>281</v>
      </c>
      <c r="F5328" t="str">
        <f t="shared" si="250"/>
        <v>Dangerous</v>
      </c>
      <c r="G5328" t="s">
        <v>1706</v>
      </c>
      <c r="H5328">
        <v>90</v>
      </c>
      <c r="I5328">
        <v>1</v>
      </c>
      <c r="J5328">
        <v>1</v>
      </c>
      <c r="K5328">
        <v>1</v>
      </c>
      <c r="L5328">
        <v>0</v>
      </c>
      <c r="M5328">
        <v>0</v>
      </c>
      <c r="N5328">
        <v>4.4276765019999997</v>
      </c>
      <c r="O5328" t="s">
        <v>29</v>
      </c>
      <c r="P5328">
        <v>1</v>
      </c>
      <c r="Q5328">
        <v>0</v>
      </c>
      <c r="R5328">
        <v>2</v>
      </c>
      <c r="S5328">
        <v>9.4226912810000005</v>
      </c>
      <c r="T5328">
        <v>222494</v>
      </c>
      <c r="U5328">
        <v>36.433349790000001</v>
      </c>
      <c r="V5328">
        <v>707</v>
      </c>
      <c r="W5328" t="str">
        <f t="shared" si="251"/>
        <v>Very High</v>
      </c>
      <c r="X5328">
        <v>4</v>
      </c>
      <c r="Y5328">
        <v>9</v>
      </c>
      <c r="Z5328" t="s">
        <v>43</v>
      </c>
      <c r="AA5328" t="s">
        <v>44</v>
      </c>
      <c r="AB5328" t="s">
        <v>38</v>
      </c>
      <c r="AC5328">
        <v>0</v>
      </c>
    </row>
    <row r="5329" spans="1:29" x14ac:dyDescent="0.25">
      <c r="A5329" t="s">
        <v>8561</v>
      </c>
      <c r="B5329">
        <v>30</v>
      </c>
      <c r="C5329" s="3" t="str">
        <f t="shared" si="249"/>
        <v>Young</v>
      </c>
      <c r="D5329" t="s">
        <v>40</v>
      </c>
      <c r="E5329">
        <v>139</v>
      </c>
      <c r="F5329" t="str">
        <f t="shared" si="250"/>
        <v>Heart-Healthy</v>
      </c>
      <c r="G5329" t="s">
        <v>231</v>
      </c>
      <c r="H5329">
        <v>108</v>
      </c>
      <c r="I5329">
        <v>1</v>
      </c>
      <c r="J5329">
        <v>0</v>
      </c>
      <c r="K5329">
        <v>0</v>
      </c>
      <c r="L5329">
        <v>0</v>
      </c>
      <c r="M5329">
        <v>1</v>
      </c>
      <c r="N5329">
        <v>3.912788774</v>
      </c>
      <c r="O5329" t="s">
        <v>29</v>
      </c>
      <c r="P5329">
        <v>0</v>
      </c>
      <c r="Q5329">
        <v>0</v>
      </c>
      <c r="R5329">
        <v>3</v>
      </c>
      <c r="S5329">
        <v>11.22004806</v>
      </c>
      <c r="T5329">
        <v>203024</v>
      </c>
      <c r="U5329">
        <v>37.462461789999999</v>
      </c>
      <c r="V5329">
        <v>158</v>
      </c>
      <c r="W5329" t="str">
        <f t="shared" si="251"/>
        <v>Borderline High</v>
      </c>
      <c r="X5329">
        <v>5</v>
      </c>
      <c r="Y5329">
        <v>10</v>
      </c>
      <c r="Z5329" t="s">
        <v>153</v>
      </c>
      <c r="AA5329" t="s">
        <v>50</v>
      </c>
      <c r="AB5329" t="s">
        <v>38</v>
      </c>
      <c r="AC5329">
        <v>1</v>
      </c>
    </row>
    <row r="5330" spans="1:29" x14ac:dyDescent="0.25">
      <c r="A5330" t="s">
        <v>8562</v>
      </c>
      <c r="B5330">
        <v>86</v>
      </c>
      <c r="C5330" s="3" t="str">
        <f t="shared" si="249"/>
        <v>Old</v>
      </c>
      <c r="D5330" t="s">
        <v>27</v>
      </c>
      <c r="E5330">
        <v>226</v>
      </c>
      <c r="F5330" t="str">
        <f t="shared" si="250"/>
        <v>At-Risk</v>
      </c>
      <c r="G5330" t="s">
        <v>893</v>
      </c>
      <c r="H5330">
        <v>57</v>
      </c>
      <c r="I5330">
        <v>1</v>
      </c>
      <c r="J5330">
        <v>0</v>
      </c>
      <c r="K5330">
        <v>1</v>
      </c>
      <c r="L5330">
        <v>0</v>
      </c>
      <c r="M5330">
        <v>1</v>
      </c>
      <c r="N5330">
        <v>3.1699054480000002</v>
      </c>
      <c r="O5330" t="s">
        <v>35</v>
      </c>
      <c r="P5330">
        <v>0</v>
      </c>
      <c r="Q5330">
        <v>0</v>
      </c>
      <c r="R5330">
        <v>5</v>
      </c>
      <c r="S5330">
        <v>0.45974144500000003</v>
      </c>
      <c r="T5330">
        <v>195080</v>
      </c>
      <c r="U5330">
        <v>23.785842800000001</v>
      </c>
      <c r="V5330">
        <v>413</v>
      </c>
      <c r="W5330" t="str">
        <f t="shared" si="251"/>
        <v>High</v>
      </c>
      <c r="X5330">
        <v>3</v>
      </c>
      <c r="Y5330">
        <v>9</v>
      </c>
      <c r="Z5330" t="s">
        <v>53</v>
      </c>
      <c r="AA5330" t="s">
        <v>44</v>
      </c>
      <c r="AB5330" t="s">
        <v>38</v>
      </c>
      <c r="AC5330">
        <v>0</v>
      </c>
    </row>
    <row r="5331" spans="1:29" x14ac:dyDescent="0.25">
      <c r="A5331" t="s">
        <v>8563</v>
      </c>
      <c r="B5331">
        <v>19</v>
      </c>
      <c r="C5331" s="3" t="str">
        <f t="shared" si="249"/>
        <v>Young</v>
      </c>
      <c r="D5331" t="s">
        <v>40</v>
      </c>
      <c r="E5331">
        <v>127</v>
      </c>
      <c r="F5331" t="str">
        <f t="shared" si="250"/>
        <v>Heart-Healthy</v>
      </c>
      <c r="G5331" t="s">
        <v>1853</v>
      </c>
      <c r="H5331">
        <v>84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4.344071477</v>
      </c>
      <c r="O5331" t="s">
        <v>42</v>
      </c>
      <c r="P5331">
        <v>0</v>
      </c>
      <c r="Q5331">
        <v>0</v>
      </c>
      <c r="R5331">
        <v>5</v>
      </c>
      <c r="S5331">
        <v>10.39114895</v>
      </c>
      <c r="T5331">
        <v>157785</v>
      </c>
      <c r="U5331">
        <v>20.463367680000001</v>
      </c>
      <c r="V5331">
        <v>163</v>
      </c>
      <c r="W5331" t="str">
        <f t="shared" si="251"/>
        <v>Borderline High</v>
      </c>
      <c r="X5331">
        <v>1</v>
      </c>
      <c r="Y5331">
        <v>7</v>
      </c>
      <c r="Z5331" t="s">
        <v>118</v>
      </c>
      <c r="AA5331" t="s">
        <v>67</v>
      </c>
      <c r="AB5331" t="s">
        <v>38</v>
      </c>
      <c r="AC5331">
        <v>0</v>
      </c>
    </row>
    <row r="5332" spans="1:29" x14ac:dyDescent="0.25">
      <c r="A5332" t="s">
        <v>8564</v>
      </c>
      <c r="B5332">
        <v>80</v>
      </c>
      <c r="C5332" s="3" t="str">
        <f t="shared" si="249"/>
        <v>Old</v>
      </c>
      <c r="D5332" t="s">
        <v>27</v>
      </c>
      <c r="E5332">
        <v>387</v>
      </c>
      <c r="F5332" t="str">
        <f t="shared" si="250"/>
        <v>Dangerous</v>
      </c>
      <c r="G5332" t="s">
        <v>1151</v>
      </c>
      <c r="H5332">
        <v>59</v>
      </c>
      <c r="I5332">
        <v>0</v>
      </c>
      <c r="J5332">
        <v>1</v>
      </c>
      <c r="K5332">
        <v>1</v>
      </c>
      <c r="L5332">
        <v>0</v>
      </c>
      <c r="M5332">
        <v>0</v>
      </c>
      <c r="N5332">
        <v>3.5447703879999999</v>
      </c>
      <c r="O5332" t="s">
        <v>29</v>
      </c>
      <c r="P5332">
        <v>0</v>
      </c>
      <c r="Q5332">
        <v>1</v>
      </c>
      <c r="R5332">
        <v>7</v>
      </c>
      <c r="S5332">
        <v>5.1289040809999999</v>
      </c>
      <c r="T5332">
        <v>281707</v>
      </c>
      <c r="U5332">
        <v>37.549537180000002</v>
      </c>
      <c r="V5332">
        <v>521</v>
      </c>
      <c r="W5332" t="str">
        <f t="shared" si="251"/>
        <v>Very High</v>
      </c>
      <c r="X5332">
        <v>0</v>
      </c>
      <c r="Y5332">
        <v>4</v>
      </c>
      <c r="Z5332" t="s">
        <v>61</v>
      </c>
      <c r="AA5332" t="s">
        <v>31</v>
      </c>
      <c r="AB5332" t="s">
        <v>32</v>
      </c>
      <c r="AC5332">
        <v>1</v>
      </c>
    </row>
    <row r="5333" spans="1:29" x14ac:dyDescent="0.25">
      <c r="A5333" t="s">
        <v>8565</v>
      </c>
      <c r="B5333">
        <v>77</v>
      </c>
      <c r="C5333" s="3" t="str">
        <f t="shared" si="249"/>
        <v>Old</v>
      </c>
      <c r="D5333" t="s">
        <v>40</v>
      </c>
      <c r="E5333">
        <v>348</v>
      </c>
      <c r="F5333" t="str">
        <f t="shared" si="250"/>
        <v>Dangerous</v>
      </c>
      <c r="G5333" t="s">
        <v>433</v>
      </c>
      <c r="H5333">
        <v>109</v>
      </c>
      <c r="I5333">
        <v>0</v>
      </c>
      <c r="J5333">
        <v>1</v>
      </c>
      <c r="K5333">
        <v>1</v>
      </c>
      <c r="L5333">
        <v>0</v>
      </c>
      <c r="M5333">
        <v>1</v>
      </c>
      <c r="N5333">
        <v>9.1191847050000003</v>
      </c>
      <c r="O5333" t="s">
        <v>35</v>
      </c>
      <c r="P5333">
        <v>1</v>
      </c>
      <c r="Q5333">
        <v>1</v>
      </c>
      <c r="R5333">
        <v>5</v>
      </c>
      <c r="S5333">
        <v>11.78401171</v>
      </c>
      <c r="T5333">
        <v>199313</v>
      </c>
      <c r="U5333">
        <v>37.858091909999999</v>
      </c>
      <c r="V5333">
        <v>758</v>
      </c>
      <c r="W5333" t="str">
        <f t="shared" si="251"/>
        <v>Very High</v>
      </c>
      <c r="X5333">
        <v>2</v>
      </c>
      <c r="Y5333">
        <v>8</v>
      </c>
      <c r="Z5333" t="s">
        <v>220</v>
      </c>
      <c r="AA5333" t="s">
        <v>31</v>
      </c>
      <c r="AB5333" t="s">
        <v>38</v>
      </c>
      <c r="AC5333">
        <v>0</v>
      </c>
    </row>
    <row r="5334" spans="1:29" x14ac:dyDescent="0.25">
      <c r="A5334" t="s">
        <v>8566</v>
      </c>
      <c r="B5334">
        <v>57</v>
      </c>
      <c r="C5334" s="3" t="str">
        <f t="shared" si="249"/>
        <v>Old</v>
      </c>
      <c r="D5334" t="s">
        <v>40</v>
      </c>
      <c r="E5334">
        <v>342</v>
      </c>
      <c r="F5334" t="str">
        <f t="shared" si="250"/>
        <v>Dangerous</v>
      </c>
      <c r="G5334" t="s">
        <v>836</v>
      </c>
      <c r="H5334">
        <v>89</v>
      </c>
      <c r="I5334">
        <v>1</v>
      </c>
      <c r="J5334">
        <v>0</v>
      </c>
      <c r="K5334">
        <v>1</v>
      </c>
      <c r="L5334">
        <v>0</v>
      </c>
      <c r="M5334">
        <v>0</v>
      </c>
      <c r="N5334">
        <v>3.4066088680000002</v>
      </c>
      <c r="O5334" t="s">
        <v>35</v>
      </c>
      <c r="P5334">
        <v>0</v>
      </c>
      <c r="Q5334">
        <v>1</v>
      </c>
      <c r="R5334">
        <v>8</v>
      </c>
      <c r="S5334">
        <v>7.1043891009999998</v>
      </c>
      <c r="T5334">
        <v>56428</v>
      </c>
      <c r="U5334">
        <v>23.33672743</v>
      </c>
      <c r="V5334">
        <v>353</v>
      </c>
      <c r="W5334" t="str">
        <f t="shared" si="251"/>
        <v>High</v>
      </c>
      <c r="X5334">
        <v>0</v>
      </c>
      <c r="Y5334">
        <v>9</v>
      </c>
      <c r="Z5334" t="s">
        <v>81</v>
      </c>
      <c r="AA5334" t="s">
        <v>44</v>
      </c>
      <c r="AB5334" t="s">
        <v>32</v>
      </c>
      <c r="AC5334">
        <v>1</v>
      </c>
    </row>
    <row r="5335" spans="1:29" x14ac:dyDescent="0.25">
      <c r="A5335" t="s">
        <v>8567</v>
      </c>
      <c r="B5335">
        <v>73</v>
      </c>
      <c r="C5335" s="3" t="str">
        <f t="shared" si="249"/>
        <v>Old</v>
      </c>
      <c r="D5335" t="s">
        <v>27</v>
      </c>
      <c r="E5335">
        <v>222</v>
      </c>
      <c r="F5335" t="str">
        <f t="shared" si="250"/>
        <v>At-Risk</v>
      </c>
      <c r="G5335" t="s">
        <v>1566</v>
      </c>
      <c r="H5335">
        <v>42</v>
      </c>
      <c r="I5335">
        <v>0</v>
      </c>
      <c r="J5335">
        <v>0</v>
      </c>
      <c r="K5335">
        <v>1</v>
      </c>
      <c r="L5335">
        <v>0</v>
      </c>
      <c r="M5335">
        <v>1</v>
      </c>
      <c r="N5335">
        <v>0.243995832</v>
      </c>
      <c r="O5335" t="s">
        <v>29</v>
      </c>
      <c r="P5335">
        <v>0</v>
      </c>
      <c r="Q5335">
        <v>1</v>
      </c>
      <c r="R5335">
        <v>7</v>
      </c>
      <c r="S5335">
        <v>4.174019693</v>
      </c>
      <c r="T5335">
        <v>189891</v>
      </c>
      <c r="U5335">
        <v>39.957658879999997</v>
      </c>
      <c r="V5335">
        <v>121</v>
      </c>
      <c r="W5335" t="str">
        <f t="shared" si="251"/>
        <v>Healthy</v>
      </c>
      <c r="X5335">
        <v>0</v>
      </c>
      <c r="Y5335">
        <v>8</v>
      </c>
      <c r="Z5335" t="s">
        <v>73</v>
      </c>
      <c r="AA5335" t="s">
        <v>50</v>
      </c>
      <c r="AB5335" t="s">
        <v>38</v>
      </c>
      <c r="AC5335">
        <v>1</v>
      </c>
    </row>
    <row r="5336" spans="1:29" x14ac:dyDescent="0.25">
      <c r="A5336" t="s">
        <v>8568</v>
      </c>
      <c r="B5336">
        <v>37</v>
      </c>
      <c r="C5336" s="3" t="str">
        <f t="shared" si="249"/>
        <v>Middle Age</v>
      </c>
      <c r="D5336" t="s">
        <v>27</v>
      </c>
      <c r="E5336">
        <v>277</v>
      </c>
      <c r="F5336" t="str">
        <f t="shared" si="250"/>
        <v>Dangerous</v>
      </c>
      <c r="G5336" t="s">
        <v>8569</v>
      </c>
      <c r="H5336">
        <v>86</v>
      </c>
      <c r="I5336">
        <v>1</v>
      </c>
      <c r="J5336">
        <v>0</v>
      </c>
      <c r="K5336">
        <v>1</v>
      </c>
      <c r="L5336">
        <v>0</v>
      </c>
      <c r="M5336">
        <v>1</v>
      </c>
      <c r="N5336">
        <v>15.5446253</v>
      </c>
      <c r="O5336" t="s">
        <v>29</v>
      </c>
      <c r="P5336">
        <v>0</v>
      </c>
      <c r="Q5336">
        <v>0</v>
      </c>
      <c r="R5336">
        <v>7</v>
      </c>
      <c r="S5336">
        <v>2.5480939739999999</v>
      </c>
      <c r="T5336">
        <v>219881</v>
      </c>
      <c r="U5336">
        <v>32.653714870000002</v>
      </c>
      <c r="V5336">
        <v>704</v>
      </c>
      <c r="W5336" t="str">
        <f t="shared" si="251"/>
        <v>Very High</v>
      </c>
      <c r="X5336">
        <v>2</v>
      </c>
      <c r="Y5336">
        <v>8</v>
      </c>
      <c r="Z5336" t="s">
        <v>49</v>
      </c>
      <c r="AA5336" t="s">
        <v>50</v>
      </c>
      <c r="AB5336" t="s">
        <v>38</v>
      </c>
      <c r="AC5336">
        <v>0</v>
      </c>
    </row>
    <row r="5337" spans="1:29" x14ac:dyDescent="0.25">
      <c r="A5337" t="s">
        <v>8570</v>
      </c>
      <c r="B5337">
        <v>77</v>
      </c>
      <c r="C5337" s="3" t="str">
        <f t="shared" si="249"/>
        <v>Old</v>
      </c>
      <c r="D5337" t="s">
        <v>27</v>
      </c>
      <c r="E5337">
        <v>178</v>
      </c>
      <c r="F5337" t="str">
        <f t="shared" si="250"/>
        <v>Heart-Healthy</v>
      </c>
      <c r="G5337" t="s">
        <v>3507</v>
      </c>
      <c r="H5337">
        <v>82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12.37314256</v>
      </c>
      <c r="O5337" t="s">
        <v>42</v>
      </c>
      <c r="P5337">
        <v>1</v>
      </c>
      <c r="Q5337">
        <v>0</v>
      </c>
      <c r="R5337">
        <v>2</v>
      </c>
      <c r="S5337">
        <v>11.054860209999999</v>
      </c>
      <c r="T5337">
        <v>289460</v>
      </c>
      <c r="U5337">
        <v>18.013605729999998</v>
      </c>
      <c r="V5337">
        <v>341</v>
      </c>
      <c r="W5337" t="str">
        <f t="shared" si="251"/>
        <v>High</v>
      </c>
      <c r="X5337">
        <v>6</v>
      </c>
      <c r="Y5337">
        <v>5</v>
      </c>
      <c r="Z5337" t="s">
        <v>30</v>
      </c>
      <c r="AA5337" t="s">
        <v>31</v>
      </c>
      <c r="AB5337" t="s">
        <v>32</v>
      </c>
      <c r="AC5337">
        <v>0</v>
      </c>
    </row>
    <row r="5338" spans="1:29" x14ac:dyDescent="0.25">
      <c r="A5338" t="s">
        <v>8571</v>
      </c>
      <c r="B5338">
        <v>40</v>
      </c>
      <c r="C5338" s="3" t="str">
        <f t="shared" si="249"/>
        <v>Middle Age</v>
      </c>
      <c r="D5338" t="s">
        <v>27</v>
      </c>
      <c r="E5338">
        <v>285</v>
      </c>
      <c r="F5338" t="str">
        <f t="shared" si="250"/>
        <v>Dangerous</v>
      </c>
      <c r="G5338" t="s">
        <v>3738</v>
      </c>
      <c r="H5338">
        <v>90</v>
      </c>
      <c r="I5338">
        <v>1</v>
      </c>
      <c r="J5338">
        <v>1</v>
      </c>
      <c r="K5338">
        <v>1</v>
      </c>
      <c r="L5338">
        <v>0</v>
      </c>
      <c r="M5338">
        <v>1</v>
      </c>
      <c r="N5338">
        <v>1.2524980809999999</v>
      </c>
      <c r="O5338" t="s">
        <v>35</v>
      </c>
      <c r="P5338">
        <v>0</v>
      </c>
      <c r="Q5338">
        <v>0</v>
      </c>
      <c r="R5338">
        <v>10</v>
      </c>
      <c r="S5338">
        <v>2.1199589200000002</v>
      </c>
      <c r="T5338">
        <v>226906</v>
      </c>
      <c r="U5338">
        <v>28.33689309</v>
      </c>
      <c r="V5338">
        <v>382</v>
      </c>
      <c r="W5338" t="str">
        <f t="shared" si="251"/>
        <v>High</v>
      </c>
      <c r="X5338">
        <v>4</v>
      </c>
      <c r="Y5338">
        <v>4</v>
      </c>
      <c r="Z5338" t="s">
        <v>43</v>
      </c>
      <c r="AA5338" t="s">
        <v>44</v>
      </c>
      <c r="AB5338" t="s">
        <v>38</v>
      </c>
      <c r="AC5338">
        <v>1</v>
      </c>
    </row>
    <row r="5339" spans="1:29" x14ac:dyDescent="0.25">
      <c r="A5339" t="s">
        <v>8572</v>
      </c>
      <c r="B5339">
        <v>20</v>
      </c>
      <c r="C5339" s="3" t="str">
        <f t="shared" si="249"/>
        <v>Young</v>
      </c>
      <c r="D5339" t="s">
        <v>27</v>
      </c>
      <c r="E5339">
        <v>326</v>
      </c>
      <c r="F5339" t="str">
        <f t="shared" si="250"/>
        <v>Dangerous</v>
      </c>
      <c r="G5339" t="s">
        <v>5887</v>
      </c>
      <c r="H5339">
        <v>54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10.304287540000001</v>
      </c>
      <c r="O5339" t="s">
        <v>35</v>
      </c>
      <c r="P5339">
        <v>1</v>
      </c>
      <c r="Q5339">
        <v>0</v>
      </c>
      <c r="R5339">
        <v>5</v>
      </c>
      <c r="S5339">
        <v>5.1277901410000002</v>
      </c>
      <c r="T5339">
        <v>113691</v>
      </c>
      <c r="U5339">
        <v>21.226544400000002</v>
      </c>
      <c r="V5339">
        <v>391</v>
      </c>
      <c r="W5339" t="str">
        <f t="shared" si="251"/>
        <v>High</v>
      </c>
      <c r="X5339">
        <v>2</v>
      </c>
      <c r="Y5339">
        <v>5</v>
      </c>
      <c r="Z5339" t="s">
        <v>53</v>
      </c>
      <c r="AA5339" t="s">
        <v>44</v>
      </c>
      <c r="AB5339" t="s">
        <v>38</v>
      </c>
      <c r="AC5339">
        <v>0</v>
      </c>
    </row>
    <row r="5340" spans="1:29" x14ac:dyDescent="0.25">
      <c r="A5340" t="s">
        <v>8573</v>
      </c>
      <c r="B5340">
        <v>23</v>
      </c>
      <c r="C5340" s="3" t="str">
        <f t="shared" si="249"/>
        <v>Young</v>
      </c>
      <c r="D5340" t="s">
        <v>40</v>
      </c>
      <c r="E5340">
        <v>315</v>
      </c>
      <c r="F5340" t="str">
        <f t="shared" si="250"/>
        <v>Dangerous</v>
      </c>
      <c r="G5340" t="s">
        <v>2889</v>
      </c>
      <c r="H5340">
        <v>48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5.7063574020000001</v>
      </c>
      <c r="O5340" t="s">
        <v>42</v>
      </c>
      <c r="P5340">
        <v>0</v>
      </c>
      <c r="Q5340">
        <v>0</v>
      </c>
      <c r="R5340">
        <v>4</v>
      </c>
      <c r="S5340">
        <v>6.4365141819999998</v>
      </c>
      <c r="T5340">
        <v>61342</v>
      </c>
      <c r="U5340">
        <v>23.375201019999999</v>
      </c>
      <c r="V5340">
        <v>644</v>
      </c>
      <c r="W5340" t="str">
        <f t="shared" si="251"/>
        <v>Very High</v>
      </c>
      <c r="X5340">
        <v>3</v>
      </c>
      <c r="Y5340">
        <v>10</v>
      </c>
      <c r="Z5340" t="s">
        <v>49</v>
      </c>
      <c r="AA5340" t="s">
        <v>50</v>
      </c>
      <c r="AB5340" t="s">
        <v>38</v>
      </c>
      <c r="AC5340">
        <v>0</v>
      </c>
    </row>
    <row r="5341" spans="1:29" x14ac:dyDescent="0.25">
      <c r="A5341" t="s">
        <v>8574</v>
      </c>
      <c r="B5341">
        <v>56</v>
      </c>
      <c r="C5341" s="3" t="str">
        <f t="shared" si="249"/>
        <v>Old</v>
      </c>
      <c r="D5341" t="s">
        <v>27</v>
      </c>
      <c r="E5341">
        <v>213</v>
      </c>
      <c r="F5341" t="str">
        <f t="shared" si="250"/>
        <v>At-Risk</v>
      </c>
      <c r="G5341" t="s">
        <v>5055</v>
      </c>
      <c r="H5341">
        <v>109</v>
      </c>
      <c r="I5341">
        <v>1</v>
      </c>
      <c r="J5341">
        <v>0</v>
      </c>
      <c r="K5341">
        <v>1</v>
      </c>
      <c r="L5341">
        <v>0</v>
      </c>
      <c r="M5341">
        <v>1</v>
      </c>
      <c r="N5341">
        <v>2.082248275</v>
      </c>
      <c r="O5341" t="s">
        <v>29</v>
      </c>
      <c r="P5341">
        <v>1</v>
      </c>
      <c r="Q5341">
        <v>1</v>
      </c>
      <c r="R5341">
        <v>1</v>
      </c>
      <c r="S5341">
        <v>8.8176465680000007</v>
      </c>
      <c r="T5341">
        <v>100761</v>
      </c>
      <c r="U5341">
        <v>21.954641540000001</v>
      </c>
      <c r="V5341">
        <v>63</v>
      </c>
      <c r="W5341" t="str">
        <f t="shared" si="251"/>
        <v>Healthy</v>
      </c>
      <c r="X5341">
        <v>0</v>
      </c>
      <c r="Y5341">
        <v>7</v>
      </c>
      <c r="Z5341" t="s">
        <v>125</v>
      </c>
      <c r="AA5341" t="s">
        <v>126</v>
      </c>
      <c r="AB5341" t="s">
        <v>32</v>
      </c>
      <c r="AC5341">
        <v>0</v>
      </c>
    </row>
    <row r="5342" spans="1:29" x14ac:dyDescent="0.25">
      <c r="A5342" t="s">
        <v>8575</v>
      </c>
      <c r="B5342">
        <v>86</v>
      </c>
      <c r="C5342" s="3" t="str">
        <f t="shared" si="249"/>
        <v>Old</v>
      </c>
      <c r="D5342" t="s">
        <v>40</v>
      </c>
      <c r="E5342">
        <v>197</v>
      </c>
      <c r="F5342" t="str">
        <f t="shared" si="250"/>
        <v>Heart-Healthy</v>
      </c>
      <c r="G5342" t="s">
        <v>7166</v>
      </c>
      <c r="H5342">
        <v>58</v>
      </c>
      <c r="I5342">
        <v>1</v>
      </c>
      <c r="J5342">
        <v>0</v>
      </c>
      <c r="K5342">
        <v>1</v>
      </c>
      <c r="L5342">
        <v>0</v>
      </c>
      <c r="M5342">
        <v>1</v>
      </c>
      <c r="N5342">
        <v>0.56518734999999998</v>
      </c>
      <c r="O5342" t="s">
        <v>35</v>
      </c>
      <c r="P5342">
        <v>0</v>
      </c>
      <c r="Q5342">
        <v>0</v>
      </c>
      <c r="R5342">
        <v>10</v>
      </c>
      <c r="S5342">
        <v>7.7452456959999996</v>
      </c>
      <c r="T5342">
        <v>278470</v>
      </c>
      <c r="U5342">
        <v>36.346905929999998</v>
      </c>
      <c r="V5342">
        <v>789</v>
      </c>
      <c r="W5342" t="str">
        <f t="shared" si="251"/>
        <v>Very High</v>
      </c>
      <c r="X5342">
        <v>4</v>
      </c>
      <c r="Y5342">
        <v>8</v>
      </c>
      <c r="Z5342" t="s">
        <v>153</v>
      </c>
      <c r="AA5342" t="s">
        <v>50</v>
      </c>
      <c r="AB5342" t="s">
        <v>38</v>
      </c>
      <c r="AC5342">
        <v>1</v>
      </c>
    </row>
    <row r="5343" spans="1:29" x14ac:dyDescent="0.25">
      <c r="A5343" t="s">
        <v>8576</v>
      </c>
      <c r="B5343">
        <v>66</v>
      </c>
      <c r="C5343" s="3" t="str">
        <f t="shared" si="249"/>
        <v>Old</v>
      </c>
      <c r="D5343" t="s">
        <v>40</v>
      </c>
      <c r="E5343">
        <v>169</v>
      </c>
      <c r="F5343" t="str">
        <f t="shared" si="250"/>
        <v>Heart-Healthy</v>
      </c>
      <c r="G5343" t="s">
        <v>1545</v>
      </c>
      <c r="H5343">
        <v>66</v>
      </c>
      <c r="I5343">
        <v>1</v>
      </c>
      <c r="J5343">
        <v>0</v>
      </c>
      <c r="K5343">
        <v>1</v>
      </c>
      <c r="L5343">
        <v>0</v>
      </c>
      <c r="M5343">
        <v>1</v>
      </c>
      <c r="N5343">
        <v>4.1293715229999997</v>
      </c>
      <c r="O5343" t="s">
        <v>35</v>
      </c>
      <c r="P5343">
        <v>1</v>
      </c>
      <c r="Q5343">
        <v>1</v>
      </c>
      <c r="R5343">
        <v>1</v>
      </c>
      <c r="S5343">
        <v>7.2433218960000003</v>
      </c>
      <c r="T5343">
        <v>238240</v>
      </c>
      <c r="U5343">
        <v>21.07241557</v>
      </c>
      <c r="V5343">
        <v>568</v>
      </c>
      <c r="W5343" t="str">
        <f t="shared" si="251"/>
        <v>Very High</v>
      </c>
      <c r="X5343">
        <v>3</v>
      </c>
      <c r="Y5343">
        <v>10</v>
      </c>
      <c r="Z5343" t="s">
        <v>30</v>
      </c>
      <c r="AA5343" t="s">
        <v>31</v>
      </c>
      <c r="AB5343" t="s">
        <v>32</v>
      </c>
      <c r="AC5343">
        <v>1</v>
      </c>
    </row>
    <row r="5344" spans="1:29" x14ac:dyDescent="0.25">
      <c r="A5344" t="s">
        <v>8577</v>
      </c>
      <c r="B5344">
        <v>53</v>
      </c>
      <c r="C5344" s="3" t="str">
        <f t="shared" si="249"/>
        <v>Middle Age</v>
      </c>
      <c r="D5344" t="s">
        <v>40</v>
      </c>
      <c r="E5344">
        <v>193</v>
      </c>
      <c r="F5344" t="str">
        <f t="shared" si="250"/>
        <v>Heart-Healthy</v>
      </c>
      <c r="G5344" t="s">
        <v>8578</v>
      </c>
      <c r="H5344">
        <v>52</v>
      </c>
      <c r="I5344">
        <v>1</v>
      </c>
      <c r="J5344">
        <v>1</v>
      </c>
      <c r="K5344">
        <v>1</v>
      </c>
      <c r="L5344">
        <v>0</v>
      </c>
      <c r="M5344">
        <v>0</v>
      </c>
      <c r="N5344">
        <v>10.42333268</v>
      </c>
      <c r="O5344" t="s">
        <v>29</v>
      </c>
      <c r="P5344">
        <v>1</v>
      </c>
      <c r="Q5344">
        <v>0</v>
      </c>
      <c r="R5344">
        <v>6</v>
      </c>
      <c r="S5344">
        <v>7.3861696549999998</v>
      </c>
      <c r="T5344">
        <v>31107</v>
      </c>
      <c r="U5344">
        <v>31.066523740000001</v>
      </c>
      <c r="V5344">
        <v>748</v>
      </c>
      <c r="W5344" t="str">
        <f t="shared" si="251"/>
        <v>Very High</v>
      </c>
      <c r="X5344">
        <v>0</v>
      </c>
      <c r="Y5344">
        <v>8</v>
      </c>
      <c r="Z5344" t="s">
        <v>125</v>
      </c>
      <c r="AA5344" t="s">
        <v>126</v>
      </c>
      <c r="AB5344" t="s">
        <v>32</v>
      </c>
      <c r="AC5344">
        <v>0</v>
      </c>
    </row>
    <row r="5345" spans="1:29" x14ac:dyDescent="0.25">
      <c r="A5345" t="s">
        <v>8579</v>
      </c>
      <c r="B5345">
        <v>71</v>
      </c>
      <c r="C5345" s="3" t="str">
        <f t="shared" si="249"/>
        <v>Old</v>
      </c>
      <c r="D5345" t="s">
        <v>40</v>
      </c>
      <c r="E5345">
        <v>152</v>
      </c>
      <c r="F5345" t="str">
        <f t="shared" si="250"/>
        <v>Heart-Healthy</v>
      </c>
      <c r="G5345" t="s">
        <v>5401</v>
      </c>
      <c r="H5345">
        <v>65</v>
      </c>
      <c r="I5345">
        <v>1</v>
      </c>
      <c r="J5345">
        <v>0</v>
      </c>
      <c r="K5345">
        <v>1</v>
      </c>
      <c r="L5345">
        <v>1</v>
      </c>
      <c r="M5345">
        <v>0</v>
      </c>
      <c r="N5345">
        <v>8.5045263850000001</v>
      </c>
      <c r="O5345" t="s">
        <v>42</v>
      </c>
      <c r="P5345">
        <v>1</v>
      </c>
      <c r="Q5345">
        <v>0</v>
      </c>
      <c r="R5345">
        <v>3</v>
      </c>
      <c r="S5345">
        <v>4.8451991469999998</v>
      </c>
      <c r="T5345">
        <v>217763</v>
      </c>
      <c r="U5345">
        <v>25.57852621</v>
      </c>
      <c r="V5345">
        <v>458</v>
      </c>
      <c r="W5345" t="str">
        <f t="shared" si="251"/>
        <v>High</v>
      </c>
      <c r="X5345">
        <v>4</v>
      </c>
      <c r="Y5345">
        <v>6</v>
      </c>
      <c r="Z5345" t="s">
        <v>61</v>
      </c>
      <c r="AA5345" t="s">
        <v>31</v>
      </c>
      <c r="AB5345" t="s">
        <v>32</v>
      </c>
      <c r="AC5345">
        <v>1</v>
      </c>
    </row>
    <row r="5346" spans="1:29" x14ac:dyDescent="0.25">
      <c r="A5346" t="s">
        <v>8580</v>
      </c>
      <c r="B5346">
        <v>83</v>
      </c>
      <c r="C5346" s="3" t="str">
        <f t="shared" si="249"/>
        <v>Old</v>
      </c>
      <c r="D5346" t="s">
        <v>27</v>
      </c>
      <c r="E5346">
        <v>336</v>
      </c>
      <c r="F5346" t="str">
        <f t="shared" si="250"/>
        <v>Dangerous</v>
      </c>
      <c r="G5346" t="s">
        <v>4093</v>
      </c>
      <c r="H5346">
        <v>86</v>
      </c>
      <c r="I5346">
        <v>1</v>
      </c>
      <c r="J5346">
        <v>1</v>
      </c>
      <c r="K5346">
        <v>1</v>
      </c>
      <c r="L5346">
        <v>1</v>
      </c>
      <c r="M5346">
        <v>0</v>
      </c>
      <c r="N5346">
        <v>9.6512148320000009</v>
      </c>
      <c r="O5346" t="s">
        <v>29</v>
      </c>
      <c r="P5346">
        <v>1</v>
      </c>
      <c r="Q5346">
        <v>1</v>
      </c>
      <c r="R5346">
        <v>8</v>
      </c>
      <c r="S5346">
        <v>10.003234190000001</v>
      </c>
      <c r="T5346">
        <v>163012</v>
      </c>
      <c r="U5346">
        <v>21.420249599999998</v>
      </c>
      <c r="V5346">
        <v>277</v>
      </c>
      <c r="W5346" t="str">
        <f t="shared" si="251"/>
        <v>High</v>
      </c>
      <c r="X5346">
        <v>4</v>
      </c>
      <c r="Y5346">
        <v>6</v>
      </c>
      <c r="Z5346" t="s">
        <v>66</v>
      </c>
      <c r="AA5346" t="s">
        <v>67</v>
      </c>
      <c r="AB5346" t="s">
        <v>32</v>
      </c>
      <c r="AC5346">
        <v>1</v>
      </c>
    </row>
    <row r="5347" spans="1:29" x14ac:dyDescent="0.25">
      <c r="A5347" t="s">
        <v>8581</v>
      </c>
      <c r="B5347">
        <v>41</v>
      </c>
      <c r="C5347" s="3" t="str">
        <f t="shared" si="249"/>
        <v>Middle Age</v>
      </c>
      <c r="D5347" t="s">
        <v>27</v>
      </c>
      <c r="E5347">
        <v>199</v>
      </c>
      <c r="F5347" t="str">
        <f t="shared" si="250"/>
        <v>Heart-Healthy</v>
      </c>
      <c r="G5347" t="s">
        <v>8522</v>
      </c>
      <c r="H5347">
        <v>75</v>
      </c>
      <c r="I5347">
        <v>0</v>
      </c>
      <c r="J5347">
        <v>0</v>
      </c>
      <c r="K5347">
        <v>1</v>
      </c>
      <c r="L5347">
        <v>1</v>
      </c>
      <c r="M5347">
        <v>0</v>
      </c>
      <c r="N5347">
        <v>10.53140762</v>
      </c>
      <c r="O5347" t="s">
        <v>29</v>
      </c>
      <c r="P5347">
        <v>1</v>
      </c>
      <c r="Q5347">
        <v>1</v>
      </c>
      <c r="R5347">
        <v>5</v>
      </c>
      <c r="S5347">
        <v>0.28689938999999998</v>
      </c>
      <c r="T5347">
        <v>165990</v>
      </c>
      <c r="U5347">
        <v>18.909463949999999</v>
      </c>
      <c r="V5347">
        <v>174</v>
      </c>
      <c r="W5347" t="str">
        <f t="shared" si="251"/>
        <v>Borderline High</v>
      </c>
      <c r="X5347">
        <v>2</v>
      </c>
      <c r="Y5347">
        <v>7</v>
      </c>
      <c r="Z5347" t="s">
        <v>126</v>
      </c>
      <c r="AA5347" t="s">
        <v>126</v>
      </c>
      <c r="AB5347" t="s">
        <v>32</v>
      </c>
      <c r="AC5347">
        <v>0</v>
      </c>
    </row>
    <row r="5348" spans="1:29" x14ac:dyDescent="0.25">
      <c r="A5348" t="s">
        <v>8582</v>
      </c>
      <c r="B5348">
        <v>77</v>
      </c>
      <c r="C5348" s="3" t="str">
        <f t="shared" si="249"/>
        <v>Old</v>
      </c>
      <c r="D5348" t="s">
        <v>27</v>
      </c>
      <c r="E5348">
        <v>175</v>
      </c>
      <c r="F5348" t="str">
        <f t="shared" si="250"/>
        <v>Heart-Healthy</v>
      </c>
      <c r="G5348" t="s">
        <v>8583</v>
      </c>
      <c r="H5348">
        <v>110</v>
      </c>
      <c r="I5348">
        <v>0</v>
      </c>
      <c r="J5348">
        <v>1</v>
      </c>
      <c r="K5348">
        <v>1</v>
      </c>
      <c r="L5348">
        <v>1</v>
      </c>
      <c r="M5348">
        <v>0</v>
      </c>
      <c r="N5348">
        <v>3.791817864</v>
      </c>
      <c r="O5348" t="s">
        <v>35</v>
      </c>
      <c r="P5348">
        <v>1</v>
      </c>
      <c r="Q5348">
        <v>0</v>
      </c>
      <c r="R5348">
        <v>8</v>
      </c>
      <c r="S5348">
        <v>0.84092143699999999</v>
      </c>
      <c r="T5348">
        <v>114390</v>
      </c>
      <c r="U5348">
        <v>18.286810729999999</v>
      </c>
      <c r="V5348">
        <v>356</v>
      </c>
      <c r="W5348" t="str">
        <f t="shared" si="251"/>
        <v>High</v>
      </c>
      <c r="X5348">
        <v>2</v>
      </c>
      <c r="Y5348">
        <v>4</v>
      </c>
      <c r="Z5348" t="s">
        <v>126</v>
      </c>
      <c r="AA5348" t="s">
        <v>126</v>
      </c>
      <c r="AB5348" t="s">
        <v>32</v>
      </c>
      <c r="AC5348">
        <v>0</v>
      </c>
    </row>
    <row r="5349" spans="1:29" x14ac:dyDescent="0.25">
      <c r="A5349" t="s">
        <v>8584</v>
      </c>
      <c r="B5349">
        <v>35</v>
      </c>
      <c r="C5349" s="3" t="str">
        <f t="shared" si="249"/>
        <v>Middle Age</v>
      </c>
      <c r="D5349" t="s">
        <v>40</v>
      </c>
      <c r="E5349">
        <v>315</v>
      </c>
      <c r="F5349" t="str">
        <f t="shared" si="250"/>
        <v>Dangerous</v>
      </c>
      <c r="G5349" t="s">
        <v>8166</v>
      </c>
      <c r="H5349">
        <v>83</v>
      </c>
      <c r="I5349">
        <v>0</v>
      </c>
      <c r="J5349">
        <v>1</v>
      </c>
      <c r="K5349">
        <v>0</v>
      </c>
      <c r="L5349">
        <v>0</v>
      </c>
      <c r="M5349">
        <v>1</v>
      </c>
      <c r="N5349">
        <v>8.5578691449999997</v>
      </c>
      <c r="O5349" t="s">
        <v>35</v>
      </c>
      <c r="P5349">
        <v>0</v>
      </c>
      <c r="Q5349">
        <v>0</v>
      </c>
      <c r="R5349">
        <v>1</v>
      </c>
      <c r="S5349">
        <v>8.2409666700000006</v>
      </c>
      <c r="T5349">
        <v>215330</v>
      </c>
      <c r="U5349">
        <v>30.166313379999998</v>
      </c>
      <c r="V5349">
        <v>617</v>
      </c>
      <c r="W5349" t="str">
        <f t="shared" si="251"/>
        <v>Very High</v>
      </c>
      <c r="X5349">
        <v>4</v>
      </c>
      <c r="Y5349">
        <v>5</v>
      </c>
      <c r="Z5349" t="s">
        <v>126</v>
      </c>
      <c r="AA5349" t="s">
        <v>126</v>
      </c>
      <c r="AB5349" t="s">
        <v>32</v>
      </c>
      <c r="AC5349">
        <v>0</v>
      </c>
    </row>
    <row r="5350" spans="1:29" x14ac:dyDescent="0.25">
      <c r="A5350" t="s">
        <v>8585</v>
      </c>
      <c r="B5350">
        <v>87</v>
      </c>
      <c r="C5350" s="3" t="str">
        <f t="shared" si="249"/>
        <v>Old</v>
      </c>
      <c r="D5350" t="s">
        <v>27</v>
      </c>
      <c r="E5350">
        <v>125</v>
      </c>
      <c r="F5350" t="str">
        <f t="shared" si="250"/>
        <v>Heart-Healthy</v>
      </c>
      <c r="G5350" t="s">
        <v>7562</v>
      </c>
      <c r="H5350">
        <v>82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18.07120003</v>
      </c>
      <c r="O5350" t="s">
        <v>42</v>
      </c>
      <c r="P5350">
        <v>0</v>
      </c>
      <c r="Q5350">
        <v>0</v>
      </c>
      <c r="R5350">
        <v>6</v>
      </c>
      <c r="S5350">
        <v>3.4622309320000002</v>
      </c>
      <c r="T5350">
        <v>141291</v>
      </c>
      <c r="U5350">
        <v>19.371841329999999</v>
      </c>
      <c r="V5350">
        <v>411</v>
      </c>
      <c r="W5350" t="str">
        <f t="shared" si="251"/>
        <v>High</v>
      </c>
      <c r="X5350">
        <v>6</v>
      </c>
      <c r="Y5350">
        <v>7</v>
      </c>
      <c r="Z5350" t="s">
        <v>76</v>
      </c>
      <c r="AA5350" t="s">
        <v>50</v>
      </c>
      <c r="AB5350" t="s">
        <v>38</v>
      </c>
      <c r="AC5350">
        <v>1</v>
      </c>
    </row>
    <row r="5351" spans="1:29" x14ac:dyDescent="0.25">
      <c r="A5351" t="s">
        <v>8586</v>
      </c>
      <c r="B5351">
        <v>24</v>
      </c>
      <c r="C5351" s="3" t="str">
        <f t="shared" si="249"/>
        <v>Young</v>
      </c>
      <c r="D5351" t="s">
        <v>27</v>
      </c>
      <c r="E5351">
        <v>191</v>
      </c>
      <c r="F5351" t="str">
        <f t="shared" si="250"/>
        <v>Heart-Healthy</v>
      </c>
      <c r="G5351" t="s">
        <v>5618</v>
      </c>
      <c r="H5351">
        <v>56</v>
      </c>
      <c r="I5351">
        <v>1</v>
      </c>
      <c r="J5351">
        <v>1</v>
      </c>
      <c r="K5351">
        <v>1</v>
      </c>
      <c r="L5351">
        <v>0</v>
      </c>
      <c r="M5351">
        <v>0</v>
      </c>
      <c r="N5351">
        <v>0.785855203</v>
      </c>
      <c r="O5351" t="s">
        <v>42</v>
      </c>
      <c r="P5351">
        <v>0</v>
      </c>
      <c r="Q5351">
        <v>0</v>
      </c>
      <c r="R5351">
        <v>10</v>
      </c>
      <c r="S5351">
        <v>7.5540541389999998</v>
      </c>
      <c r="T5351">
        <v>271099</v>
      </c>
      <c r="U5351">
        <v>30.182671819999999</v>
      </c>
      <c r="V5351">
        <v>64</v>
      </c>
      <c r="W5351" t="str">
        <f t="shared" si="251"/>
        <v>Healthy</v>
      </c>
      <c r="X5351">
        <v>0</v>
      </c>
      <c r="Y5351">
        <v>5</v>
      </c>
      <c r="Z5351" t="s">
        <v>220</v>
      </c>
      <c r="AA5351" t="s">
        <v>31</v>
      </c>
      <c r="AB5351" t="s">
        <v>38</v>
      </c>
      <c r="AC5351">
        <v>1</v>
      </c>
    </row>
    <row r="5352" spans="1:29" x14ac:dyDescent="0.25">
      <c r="A5352" t="s">
        <v>8587</v>
      </c>
      <c r="B5352">
        <v>75</v>
      </c>
      <c r="C5352" s="3" t="str">
        <f t="shared" si="249"/>
        <v>Old</v>
      </c>
      <c r="D5352" t="s">
        <v>27</v>
      </c>
      <c r="E5352">
        <v>304</v>
      </c>
      <c r="F5352" t="str">
        <f t="shared" si="250"/>
        <v>Dangerous</v>
      </c>
      <c r="G5352" t="s">
        <v>2010</v>
      </c>
      <c r="H5352">
        <v>44</v>
      </c>
      <c r="I5352">
        <v>1</v>
      </c>
      <c r="J5352">
        <v>1</v>
      </c>
      <c r="K5352">
        <v>1</v>
      </c>
      <c r="L5352">
        <v>1</v>
      </c>
      <c r="M5352">
        <v>0</v>
      </c>
      <c r="N5352">
        <v>16.54848582</v>
      </c>
      <c r="O5352" t="s">
        <v>42</v>
      </c>
      <c r="P5352">
        <v>1</v>
      </c>
      <c r="Q5352">
        <v>0</v>
      </c>
      <c r="R5352">
        <v>6</v>
      </c>
      <c r="S5352">
        <v>6.6358310139999999</v>
      </c>
      <c r="T5352">
        <v>112623</v>
      </c>
      <c r="U5352">
        <v>30.33718837</v>
      </c>
      <c r="V5352">
        <v>209</v>
      </c>
      <c r="W5352" t="str">
        <f t="shared" si="251"/>
        <v>High</v>
      </c>
      <c r="X5352">
        <v>1</v>
      </c>
      <c r="Y5352">
        <v>10</v>
      </c>
      <c r="Z5352" t="s">
        <v>76</v>
      </c>
      <c r="AA5352" t="s">
        <v>50</v>
      </c>
      <c r="AB5352" t="s">
        <v>38</v>
      </c>
      <c r="AC5352">
        <v>0</v>
      </c>
    </row>
    <row r="5353" spans="1:29" x14ac:dyDescent="0.25">
      <c r="A5353" t="s">
        <v>8588</v>
      </c>
      <c r="B5353">
        <v>28</v>
      </c>
      <c r="C5353" s="3" t="str">
        <f t="shared" si="249"/>
        <v>Young</v>
      </c>
      <c r="D5353" t="s">
        <v>27</v>
      </c>
      <c r="E5353">
        <v>292</v>
      </c>
      <c r="F5353" t="str">
        <f t="shared" si="250"/>
        <v>Dangerous</v>
      </c>
      <c r="G5353" t="s">
        <v>3022</v>
      </c>
      <c r="H5353">
        <v>59</v>
      </c>
      <c r="I5353">
        <v>1</v>
      </c>
      <c r="J5353">
        <v>1</v>
      </c>
      <c r="K5353">
        <v>1</v>
      </c>
      <c r="L5353">
        <v>0</v>
      </c>
      <c r="M5353">
        <v>0</v>
      </c>
      <c r="N5353">
        <v>15.093937560000001</v>
      </c>
      <c r="O5353" t="s">
        <v>29</v>
      </c>
      <c r="P5353">
        <v>0</v>
      </c>
      <c r="Q5353">
        <v>0</v>
      </c>
      <c r="R5353">
        <v>5</v>
      </c>
      <c r="S5353">
        <v>3.7060180580000002</v>
      </c>
      <c r="T5353">
        <v>282095</v>
      </c>
      <c r="U5353">
        <v>24.36968671</v>
      </c>
      <c r="V5353">
        <v>536</v>
      </c>
      <c r="W5353" t="str">
        <f t="shared" si="251"/>
        <v>Very High</v>
      </c>
      <c r="X5353">
        <v>2</v>
      </c>
      <c r="Y5353">
        <v>8</v>
      </c>
      <c r="Z5353" t="s">
        <v>125</v>
      </c>
      <c r="AA5353" t="s">
        <v>126</v>
      </c>
      <c r="AB5353" t="s">
        <v>32</v>
      </c>
      <c r="AC5353">
        <v>0</v>
      </c>
    </row>
    <row r="5354" spans="1:29" x14ac:dyDescent="0.25">
      <c r="A5354" t="s">
        <v>8589</v>
      </c>
      <c r="B5354">
        <v>20</v>
      </c>
      <c r="C5354" s="3" t="str">
        <f t="shared" si="249"/>
        <v>Young</v>
      </c>
      <c r="D5354" t="s">
        <v>27</v>
      </c>
      <c r="E5354">
        <v>182</v>
      </c>
      <c r="F5354" t="str">
        <f t="shared" si="250"/>
        <v>Heart-Healthy</v>
      </c>
      <c r="G5354" t="s">
        <v>8590</v>
      </c>
      <c r="H5354">
        <v>42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2.1674221130000002</v>
      </c>
      <c r="O5354" t="s">
        <v>35</v>
      </c>
      <c r="P5354">
        <v>1</v>
      </c>
      <c r="Q5354">
        <v>0</v>
      </c>
      <c r="R5354">
        <v>10</v>
      </c>
      <c r="S5354">
        <v>7.4629594370000003</v>
      </c>
      <c r="T5354">
        <v>43076</v>
      </c>
      <c r="U5354">
        <v>28.27099952</v>
      </c>
      <c r="V5354">
        <v>559</v>
      </c>
      <c r="W5354" t="str">
        <f t="shared" si="251"/>
        <v>Very High</v>
      </c>
      <c r="X5354">
        <v>2</v>
      </c>
      <c r="Y5354">
        <v>7</v>
      </c>
      <c r="Z5354" t="s">
        <v>66</v>
      </c>
      <c r="AA5354" t="s">
        <v>67</v>
      </c>
      <c r="AB5354" t="s">
        <v>32</v>
      </c>
      <c r="AC5354">
        <v>0</v>
      </c>
    </row>
    <row r="5355" spans="1:29" x14ac:dyDescent="0.25">
      <c r="A5355" t="s">
        <v>8591</v>
      </c>
      <c r="B5355">
        <v>36</v>
      </c>
      <c r="C5355" s="3" t="str">
        <f t="shared" si="249"/>
        <v>Middle Age</v>
      </c>
      <c r="D5355" t="s">
        <v>27</v>
      </c>
      <c r="E5355">
        <v>370</v>
      </c>
      <c r="F5355" t="str">
        <f t="shared" si="250"/>
        <v>Dangerous</v>
      </c>
      <c r="G5355" t="s">
        <v>7166</v>
      </c>
      <c r="H5355">
        <v>109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9.0907406210000001</v>
      </c>
      <c r="O5355" t="s">
        <v>35</v>
      </c>
      <c r="P5355">
        <v>1</v>
      </c>
      <c r="Q5355">
        <v>0</v>
      </c>
      <c r="R5355">
        <v>9</v>
      </c>
      <c r="S5355">
        <v>1.579159998</v>
      </c>
      <c r="T5355">
        <v>66905</v>
      </c>
      <c r="U5355">
        <v>37.13934278</v>
      </c>
      <c r="V5355">
        <v>514</v>
      </c>
      <c r="W5355" t="str">
        <f t="shared" si="251"/>
        <v>Very High</v>
      </c>
      <c r="X5355">
        <v>6</v>
      </c>
      <c r="Y5355">
        <v>5</v>
      </c>
      <c r="Z5355" t="s">
        <v>96</v>
      </c>
      <c r="AA5355" t="s">
        <v>44</v>
      </c>
      <c r="AB5355" t="s">
        <v>32</v>
      </c>
      <c r="AC5355">
        <v>0</v>
      </c>
    </row>
    <row r="5356" spans="1:29" x14ac:dyDescent="0.25">
      <c r="A5356" t="s">
        <v>8592</v>
      </c>
      <c r="B5356">
        <v>20</v>
      </c>
      <c r="C5356" s="3" t="str">
        <f t="shared" si="249"/>
        <v>Young</v>
      </c>
      <c r="D5356" t="s">
        <v>40</v>
      </c>
      <c r="E5356">
        <v>294</v>
      </c>
      <c r="F5356" t="str">
        <f t="shared" si="250"/>
        <v>Dangerous</v>
      </c>
      <c r="G5356" t="s">
        <v>490</v>
      </c>
      <c r="H5356">
        <v>73</v>
      </c>
      <c r="I5356">
        <v>0</v>
      </c>
      <c r="J5356">
        <v>0</v>
      </c>
      <c r="K5356">
        <v>0</v>
      </c>
      <c r="L5356">
        <v>1</v>
      </c>
      <c r="M5356">
        <v>1</v>
      </c>
      <c r="N5356">
        <v>6.2498716920000001</v>
      </c>
      <c r="O5356" t="s">
        <v>35</v>
      </c>
      <c r="P5356">
        <v>0</v>
      </c>
      <c r="Q5356">
        <v>1</v>
      </c>
      <c r="R5356">
        <v>1</v>
      </c>
      <c r="S5356">
        <v>0.76955799499999999</v>
      </c>
      <c r="T5356">
        <v>189102</v>
      </c>
      <c r="U5356">
        <v>39.714240099999998</v>
      </c>
      <c r="V5356">
        <v>122</v>
      </c>
      <c r="W5356" t="str">
        <f t="shared" si="251"/>
        <v>Healthy</v>
      </c>
      <c r="X5356">
        <v>6</v>
      </c>
      <c r="Y5356">
        <v>7</v>
      </c>
      <c r="Z5356" t="s">
        <v>125</v>
      </c>
      <c r="AA5356" t="s">
        <v>126</v>
      </c>
      <c r="AB5356" t="s">
        <v>32</v>
      </c>
      <c r="AC5356">
        <v>0</v>
      </c>
    </row>
    <row r="5357" spans="1:29" x14ac:dyDescent="0.25">
      <c r="A5357" t="s">
        <v>8593</v>
      </c>
      <c r="B5357">
        <v>46</v>
      </c>
      <c r="C5357" s="3" t="str">
        <f t="shared" si="249"/>
        <v>Middle Age</v>
      </c>
      <c r="D5357" t="s">
        <v>40</v>
      </c>
      <c r="E5357">
        <v>164</v>
      </c>
      <c r="F5357" t="str">
        <f t="shared" si="250"/>
        <v>Heart-Healthy</v>
      </c>
      <c r="G5357" t="s">
        <v>1774</v>
      </c>
      <c r="H5357">
        <v>61</v>
      </c>
      <c r="I5357">
        <v>1</v>
      </c>
      <c r="J5357">
        <v>0</v>
      </c>
      <c r="K5357">
        <v>1</v>
      </c>
      <c r="L5357">
        <v>1</v>
      </c>
      <c r="M5357">
        <v>1</v>
      </c>
      <c r="N5357">
        <v>10.068188810000001</v>
      </c>
      <c r="O5357" t="s">
        <v>29</v>
      </c>
      <c r="P5357">
        <v>0</v>
      </c>
      <c r="Q5357">
        <v>1</v>
      </c>
      <c r="R5357">
        <v>5</v>
      </c>
      <c r="S5357">
        <v>11.358747729999999</v>
      </c>
      <c r="T5357">
        <v>146693</v>
      </c>
      <c r="U5357">
        <v>38.507887689999997</v>
      </c>
      <c r="V5357">
        <v>677</v>
      </c>
      <c r="W5357" t="str">
        <f t="shared" si="251"/>
        <v>Very High</v>
      </c>
      <c r="X5357">
        <v>6</v>
      </c>
      <c r="Y5357">
        <v>7</v>
      </c>
      <c r="Z5357" t="s">
        <v>66</v>
      </c>
      <c r="AA5357" t="s">
        <v>67</v>
      </c>
      <c r="AB5357" t="s">
        <v>32</v>
      </c>
      <c r="AC5357">
        <v>1</v>
      </c>
    </row>
    <row r="5358" spans="1:29" x14ac:dyDescent="0.25">
      <c r="A5358" t="s">
        <v>8594</v>
      </c>
      <c r="B5358">
        <v>19</v>
      </c>
      <c r="C5358" s="3" t="str">
        <f t="shared" si="249"/>
        <v>Young</v>
      </c>
      <c r="D5358" t="s">
        <v>27</v>
      </c>
      <c r="E5358">
        <v>283</v>
      </c>
      <c r="F5358" t="str">
        <f t="shared" si="250"/>
        <v>Dangerous</v>
      </c>
      <c r="G5358" t="s">
        <v>5501</v>
      </c>
      <c r="H5358">
        <v>105</v>
      </c>
      <c r="I5358">
        <v>0</v>
      </c>
      <c r="J5358">
        <v>0</v>
      </c>
      <c r="K5358">
        <v>1</v>
      </c>
      <c r="L5358">
        <v>1</v>
      </c>
      <c r="M5358">
        <v>0</v>
      </c>
      <c r="N5358">
        <v>5.6659299709999997</v>
      </c>
      <c r="O5358" t="s">
        <v>35</v>
      </c>
      <c r="P5358">
        <v>1</v>
      </c>
      <c r="Q5358">
        <v>1</v>
      </c>
      <c r="R5358">
        <v>6</v>
      </c>
      <c r="S5358">
        <v>10.524133429999999</v>
      </c>
      <c r="T5358">
        <v>234845</v>
      </c>
      <c r="U5358">
        <v>33.02976151</v>
      </c>
      <c r="V5358">
        <v>607</v>
      </c>
      <c r="W5358" t="str">
        <f t="shared" si="251"/>
        <v>Very High</v>
      </c>
      <c r="X5358">
        <v>5</v>
      </c>
      <c r="Y5358">
        <v>5</v>
      </c>
      <c r="Z5358" t="s">
        <v>49</v>
      </c>
      <c r="AA5358" t="s">
        <v>50</v>
      </c>
      <c r="AB5358" t="s">
        <v>38</v>
      </c>
      <c r="AC5358">
        <v>0</v>
      </c>
    </row>
    <row r="5359" spans="1:29" x14ac:dyDescent="0.25">
      <c r="A5359" t="s">
        <v>8595</v>
      </c>
      <c r="B5359">
        <v>30</v>
      </c>
      <c r="C5359" s="3" t="str">
        <f t="shared" si="249"/>
        <v>Young</v>
      </c>
      <c r="D5359" t="s">
        <v>27</v>
      </c>
      <c r="E5359">
        <v>262</v>
      </c>
      <c r="F5359" t="str">
        <f t="shared" si="250"/>
        <v>Dangerous</v>
      </c>
      <c r="G5359" t="s">
        <v>8596</v>
      </c>
      <c r="H5359">
        <v>87</v>
      </c>
      <c r="I5359">
        <v>1</v>
      </c>
      <c r="J5359">
        <v>0</v>
      </c>
      <c r="K5359">
        <v>1</v>
      </c>
      <c r="L5359">
        <v>1</v>
      </c>
      <c r="M5359">
        <v>0</v>
      </c>
      <c r="N5359">
        <v>1.5413480660000001</v>
      </c>
      <c r="O5359" t="s">
        <v>35</v>
      </c>
      <c r="P5359">
        <v>0</v>
      </c>
      <c r="Q5359">
        <v>1</v>
      </c>
      <c r="R5359">
        <v>3</v>
      </c>
      <c r="S5359">
        <v>0.729493104</v>
      </c>
      <c r="T5359">
        <v>244746</v>
      </c>
      <c r="U5359">
        <v>22.854447319999998</v>
      </c>
      <c r="V5359">
        <v>698</v>
      </c>
      <c r="W5359" t="str">
        <f t="shared" si="251"/>
        <v>Very High</v>
      </c>
      <c r="X5359">
        <v>7</v>
      </c>
      <c r="Y5359">
        <v>6</v>
      </c>
      <c r="Z5359" t="s">
        <v>227</v>
      </c>
      <c r="AA5359" t="s">
        <v>44</v>
      </c>
      <c r="AB5359" t="s">
        <v>38</v>
      </c>
      <c r="AC5359">
        <v>0</v>
      </c>
    </row>
    <row r="5360" spans="1:29" x14ac:dyDescent="0.25">
      <c r="A5360" t="s">
        <v>8597</v>
      </c>
      <c r="B5360">
        <v>39</v>
      </c>
      <c r="C5360" s="3" t="str">
        <f t="shared" si="249"/>
        <v>Middle Age</v>
      </c>
      <c r="D5360" t="s">
        <v>27</v>
      </c>
      <c r="E5360">
        <v>133</v>
      </c>
      <c r="F5360" t="str">
        <f t="shared" si="250"/>
        <v>Heart-Healthy</v>
      </c>
      <c r="G5360" t="s">
        <v>4924</v>
      </c>
      <c r="H5360">
        <v>107</v>
      </c>
      <c r="I5360">
        <v>1</v>
      </c>
      <c r="J5360">
        <v>1</v>
      </c>
      <c r="K5360">
        <v>1</v>
      </c>
      <c r="L5360">
        <v>0</v>
      </c>
      <c r="M5360">
        <v>1</v>
      </c>
      <c r="N5360">
        <v>19.915193630000001</v>
      </c>
      <c r="O5360" t="s">
        <v>29</v>
      </c>
      <c r="P5360">
        <v>1</v>
      </c>
      <c r="Q5360">
        <v>1</v>
      </c>
      <c r="R5360">
        <v>3</v>
      </c>
      <c r="S5360">
        <v>8.7715239339999993</v>
      </c>
      <c r="T5360">
        <v>289632</v>
      </c>
      <c r="U5360">
        <v>34.507323169999999</v>
      </c>
      <c r="V5360">
        <v>486</v>
      </c>
      <c r="W5360" t="str">
        <f t="shared" si="251"/>
        <v>High</v>
      </c>
      <c r="X5360">
        <v>5</v>
      </c>
      <c r="Y5360">
        <v>7</v>
      </c>
      <c r="Z5360" t="s">
        <v>220</v>
      </c>
      <c r="AA5360" t="s">
        <v>31</v>
      </c>
      <c r="AB5360" t="s">
        <v>38</v>
      </c>
      <c r="AC5360">
        <v>0</v>
      </c>
    </row>
    <row r="5361" spans="1:29" x14ac:dyDescent="0.25">
      <c r="A5361" t="s">
        <v>8598</v>
      </c>
      <c r="B5361">
        <v>36</v>
      </c>
      <c r="C5361" s="3" t="str">
        <f t="shared" si="249"/>
        <v>Middle Age</v>
      </c>
      <c r="D5361" t="s">
        <v>27</v>
      </c>
      <c r="E5361">
        <v>283</v>
      </c>
      <c r="F5361" t="str">
        <f t="shared" si="250"/>
        <v>Dangerous</v>
      </c>
      <c r="G5361" t="s">
        <v>8599</v>
      </c>
      <c r="H5361">
        <v>103</v>
      </c>
      <c r="I5361">
        <v>0</v>
      </c>
      <c r="J5361">
        <v>1</v>
      </c>
      <c r="K5361">
        <v>1</v>
      </c>
      <c r="L5361">
        <v>0</v>
      </c>
      <c r="M5361">
        <v>1</v>
      </c>
      <c r="N5361">
        <v>18.996927329999998</v>
      </c>
      <c r="O5361" t="s">
        <v>29</v>
      </c>
      <c r="P5361">
        <v>1</v>
      </c>
      <c r="Q5361">
        <v>1</v>
      </c>
      <c r="R5361">
        <v>7</v>
      </c>
      <c r="S5361">
        <v>10.0373717</v>
      </c>
      <c r="T5361">
        <v>43771</v>
      </c>
      <c r="U5361">
        <v>26.253783980000001</v>
      </c>
      <c r="V5361">
        <v>283</v>
      </c>
      <c r="W5361" t="str">
        <f t="shared" si="251"/>
        <v>High</v>
      </c>
      <c r="X5361">
        <v>7</v>
      </c>
      <c r="Y5361">
        <v>5</v>
      </c>
      <c r="Z5361" t="s">
        <v>96</v>
      </c>
      <c r="AA5361" t="s">
        <v>44</v>
      </c>
      <c r="AB5361" t="s">
        <v>32</v>
      </c>
      <c r="AC5361">
        <v>0</v>
      </c>
    </row>
    <row r="5362" spans="1:29" x14ac:dyDescent="0.25">
      <c r="A5362" t="s">
        <v>8600</v>
      </c>
      <c r="B5362">
        <v>33</v>
      </c>
      <c r="C5362" s="3" t="str">
        <f t="shared" si="249"/>
        <v>Middle Age</v>
      </c>
      <c r="D5362" t="s">
        <v>40</v>
      </c>
      <c r="E5362">
        <v>156</v>
      </c>
      <c r="F5362" t="str">
        <f t="shared" si="250"/>
        <v>Heart-Healthy</v>
      </c>
      <c r="G5362" t="s">
        <v>2177</v>
      </c>
      <c r="H5362">
        <v>86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12.93116463</v>
      </c>
      <c r="O5362" t="s">
        <v>35</v>
      </c>
      <c r="P5362">
        <v>0</v>
      </c>
      <c r="Q5362">
        <v>1</v>
      </c>
      <c r="R5362">
        <v>5</v>
      </c>
      <c r="S5362">
        <v>5.9388259699999999</v>
      </c>
      <c r="T5362">
        <v>94160</v>
      </c>
      <c r="U5362">
        <v>31.322937570000001</v>
      </c>
      <c r="V5362">
        <v>463</v>
      </c>
      <c r="W5362" t="str">
        <f t="shared" si="251"/>
        <v>High</v>
      </c>
      <c r="X5362">
        <v>6</v>
      </c>
      <c r="Y5362">
        <v>8</v>
      </c>
      <c r="Z5362" t="s">
        <v>125</v>
      </c>
      <c r="AA5362" t="s">
        <v>126</v>
      </c>
      <c r="AB5362" t="s">
        <v>32</v>
      </c>
      <c r="AC5362">
        <v>1</v>
      </c>
    </row>
    <row r="5363" spans="1:29" x14ac:dyDescent="0.25">
      <c r="A5363" t="s">
        <v>8601</v>
      </c>
      <c r="B5363">
        <v>29</v>
      </c>
      <c r="C5363" s="3" t="str">
        <f t="shared" si="249"/>
        <v>Young</v>
      </c>
      <c r="D5363" t="s">
        <v>27</v>
      </c>
      <c r="E5363">
        <v>211</v>
      </c>
      <c r="F5363" t="str">
        <f t="shared" si="250"/>
        <v>At-Risk</v>
      </c>
      <c r="G5363" t="s">
        <v>1869</v>
      </c>
      <c r="H5363">
        <v>78</v>
      </c>
      <c r="I5363">
        <v>0</v>
      </c>
      <c r="J5363">
        <v>1</v>
      </c>
      <c r="K5363">
        <v>1</v>
      </c>
      <c r="L5363">
        <v>1</v>
      </c>
      <c r="M5363">
        <v>0</v>
      </c>
      <c r="N5363">
        <v>1.4586703649999999</v>
      </c>
      <c r="O5363" t="s">
        <v>29</v>
      </c>
      <c r="P5363">
        <v>0</v>
      </c>
      <c r="Q5363">
        <v>1</v>
      </c>
      <c r="R5363">
        <v>5</v>
      </c>
      <c r="S5363">
        <v>11.3040608</v>
      </c>
      <c r="T5363">
        <v>103052</v>
      </c>
      <c r="U5363">
        <v>27.685850940000002</v>
      </c>
      <c r="V5363">
        <v>328</v>
      </c>
      <c r="W5363" t="str">
        <f t="shared" si="251"/>
        <v>High</v>
      </c>
      <c r="X5363">
        <v>6</v>
      </c>
      <c r="Y5363">
        <v>8</v>
      </c>
      <c r="Z5363" t="s">
        <v>61</v>
      </c>
      <c r="AA5363" t="s">
        <v>31</v>
      </c>
      <c r="AB5363" t="s">
        <v>32</v>
      </c>
      <c r="AC5363">
        <v>1</v>
      </c>
    </row>
    <row r="5364" spans="1:29" x14ac:dyDescent="0.25">
      <c r="A5364" t="s">
        <v>8602</v>
      </c>
      <c r="B5364">
        <v>25</v>
      </c>
      <c r="C5364" s="3" t="str">
        <f t="shared" si="249"/>
        <v>Young</v>
      </c>
      <c r="D5364" t="s">
        <v>40</v>
      </c>
      <c r="E5364">
        <v>146</v>
      </c>
      <c r="F5364" t="str">
        <f t="shared" si="250"/>
        <v>Heart-Healthy</v>
      </c>
      <c r="G5364" t="s">
        <v>7408</v>
      </c>
      <c r="H5364">
        <v>95</v>
      </c>
      <c r="I5364">
        <v>1</v>
      </c>
      <c r="J5364">
        <v>1</v>
      </c>
      <c r="K5364">
        <v>0</v>
      </c>
      <c r="L5364">
        <v>1</v>
      </c>
      <c r="M5364">
        <v>0</v>
      </c>
      <c r="N5364">
        <v>3.969553093</v>
      </c>
      <c r="O5364" t="s">
        <v>35</v>
      </c>
      <c r="P5364">
        <v>1</v>
      </c>
      <c r="Q5364">
        <v>0</v>
      </c>
      <c r="R5364">
        <v>3</v>
      </c>
      <c r="S5364">
        <v>0.83883202700000004</v>
      </c>
      <c r="T5364">
        <v>204630</v>
      </c>
      <c r="U5364">
        <v>27.803514249999999</v>
      </c>
      <c r="V5364">
        <v>779</v>
      </c>
      <c r="W5364" t="str">
        <f t="shared" si="251"/>
        <v>Very High</v>
      </c>
      <c r="X5364">
        <v>0</v>
      </c>
      <c r="Y5364">
        <v>5</v>
      </c>
      <c r="Z5364" t="s">
        <v>43</v>
      </c>
      <c r="AA5364" t="s">
        <v>44</v>
      </c>
      <c r="AB5364" t="s">
        <v>38</v>
      </c>
      <c r="AC5364">
        <v>1</v>
      </c>
    </row>
    <row r="5365" spans="1:29" x14ac:dyDescent="0.25">
      <c r="A5365" t="s">
        <v>8603</v>
      </c>
      <c r="B5365">
        <v>32</v>
      </c>
      <c r="C5365" s="3" t="str">
        <f t="shared" si="249"/>
        <v>Middle Age</v>
      </c>
      <c r="D5365" t="s">
        <v>27</v>
      </c>
      <c r="E5365">
        <v>273</v>
      </c>
      <c r="F5365" t="str">
        <f t="shared" si="250"/>
        <v>Dangerous</v>
      </c>
      <c r="G5365" t="s">
        <v>1325</v>
      </c>
      <c r="H5365">
        <v>77</v>
      </c>
      <c r="I5365">
        <v>0</v>
      </c>
      <c r="J5365">
        <v>1</v>
      </c>
      <c r="K5365">
        <v>1</v>
      </c>
      <c r="L5365">
        <v>1</v>
      </c>
      <c r="M5365">
        <v>1</v>
      </c>
      <c r="N5365">
        <v>12.499380759999999</v>
      </c>
      <c r="O5365" t="s">
        <v>35</v>
      </c>
      <c r="P5365">
        <v>0</v>
      </c>
      <c r="Q5365">
        <v>1</v>
      </c>
      <c r="R5365">
        <v>10</v>
      </c>
      <c r="S5365">
        <v>0.97721037799999999</v>
      </c>
      <c r="T5365">
        <v>109739</v>
      </c>
      <c r="U5365">
        <v>38.317808079999999</v>
      </c>
      <c r="V5365">
        <v>43</v>
      </c>
      <c r="W5365" t="str">
        <f t="shared" si="251"/>
        <v>Healthy</v>
      </c>
      <c r="X5365">
        <v>5</v>
      </c>
      <c r="Y5365">
        <v>7</v>
      </c>
      <c r="Z5365" t="s">
        <v>43</v>
      </c>
      <c r="AA5365" t="s">
        <v>44</v>
      </c>
      <c r="AB5365" t="s">
        <v>38</v>
      </c>
      <c r="AC5365">
        <v>0</v>
      </c>
    </row>
    <row r="5366" spans="1:29" x14ac:dyDescent="0.25">
      <c r="A5366" t="s">
        <v>8604</v>
      </c>
      <c r="B5366">
        <v>64</v>
      </c>
      <c r="C5366" s="3" t="str">
        <f t="shared" si="249"/>
        <v>Old</v>
      </c>
      <c r="D5366" t="s">
        <v>40</v>
      </c>
      <c r="E5366">
        <v>278</v>
      </c>
      <c r="F5366" t="str">
        <f t="shared" si="250"/>
        <v>Dangerous</v>
      </c>
      <c r="G5366" t="s">
        <v>5713</v>
      </c>
      <c r="H5366">
        <v>96</v>
      </c>
      <c r="I5366">
        <v>1</v>
      </c>
      <c r="J5366">
        <v>1</v>
      </c>
      <c r="K5366">
        <v>1</v>
      </c>
      <c r="L5366">
        <v>0</v>
      </c>
      <c r="M5366">
        <v>1</v>
      </c>
      <c r="N5366">
        <v>15.659311499999999</v>
      </c>
      <c r="O5366" t="s">
        <v>29</v>
      </c>
      <c r="P5366">
        <v>0</v>
      </c>
      <c r="Q5366">
        <v>0</v>
      </c>
      <c r="R5366">
        <v>6</v>
      </c>
      <c r="S5366">
        <v>11.391665400000001</v>
      </c>
      <c r="T5366">
        <v>23566</v>
      </c>
      <c r="U5366">
        <v>39.02758249</v>
      </c>
      <c r="V5366">
        <v>100</v>
      </c>
      <c r="W5366" t="str">
        <f t="shared" si="251"/>
        <v>Healthy</v>
      </c>
      <c r="X5366">
        <v>1</v>
      </c>
      <c r="Y5366">
        <v>8</v>
      </c>
      <c r="Z5366" t="s">
        <v>227</v>
      </c>
      <c r="AA5366" t="s">
        <v>44</v>
      </c>
      <c r="AB5366" t="s">
        <v>38</v>
      </c>
      <c r="AC5366">
        <v>1</v>
      </c>
    </row>
    <row r="5367" spans="1:29" x14ac:dyDescent="0.25">
      <c r="A5367" t="s">
        <v>8605</v>
      </c>
      <c r="B5367">
        <v>20</v>
      </c>
      <c r="C5367" s="3" t="str">
        <f t="shared" si="249"/>
        <v>Young</v>
      </c>
      <c r="D5367" t="s">
        <v>40</v>
      </c>
      <c r="E5367">
        <v>189</v>
      </c>
      <c r="F5367" t="str">
        <f t="shared" si="250"/>
        <v>Heart-Healthy</v>
      </c>
      <c r="G5367" t="s">
        <v>8606</v>
      </c>
      <c r="H5367">
        <v>61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9.3874618909999992</v>
      </c>
      <c r="O5367" t="s">
        <v>29</v>
      </c>
      <c r="P5367">
        <v>1</v>
      </c>
      <c r="Q5367">
        <v>1</v>
      </c>
      <c r="R5367">
        <v>4</v>
      </c>
      <c r="S5367">
        <v>4.9443028059999996</v>
      </c>
      <c r="T5367">
        <v>29331</v>
      </c>
      <c r="U5367">
        <v>29.269044019999999</v>
      </c>
      <c r="V5367">
        <v>631</v>
      </c>
      <c r="W5367" t="str">
        <f t="shared" si="251"/>
        <v>Very High</v>
      </c>
      <c r="X5367">
        <v>2</v>
      </c>
      <c r="Y5367">
        <v>4</v>
      </c>
      <c r="Z5367" t="s">
        <v>70</v>
      </c>
      <c r="AA5367" t="s">
        <v>37</v>
      </c>
      <c r="AB5367" t="s">
        <v>38</v>
      </c>
      <c r="AC5367">
        <v>0</v>
      </c>
    </row>
    <row r="5368" spans="1:29" x14ac:dyDescent="0.25">
      <c r="A5368" t="s">
        <v>8607</v>
      </c>
      <c r="B5368">
        <v>46</v>
      </c>
      <c r="C5368" s="3" t="str">
        <f t="shared" si="249"/>
        <v>Middle Age</v>
      </c>
      <c r="D5368" t="s">
        <v>40</v>
      </c>
      <c r="E5368">
        <v>304</v>
      </c>
      <c r="F5368" t="str">
        <f t="shared" si="250"/>
        <v>Dangerous</v>
      </c>
      <c r="G5368" t="s">
        <v>3224</v>
      </c>
      <c r="H5368">
        <v>110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11.124756919999999</v>
      </c>
      <c r="O5368" t="s">
        <v>29</v>
      </c>
      <c r="P5368">
        <v>1</v>
      </c>
      <c r="Q5368">
        <v>1</v>
      </c>
      <c r="R5368">
        <v>6</v>
      </c>
      <c r="S5368">
        <v>10.09179189</v>
      </c>
      <c r="T5368">
        <v>136845</v>
      </c>
      <c r="U5368">
        <v>32.873615979999997</v>
      </c>
      <c r="V5368">
        <v>565</v>
      </c>
      <c r="W5368" t="str">
        <f t="shared" si="251"/>
        <v>Very High</v>
      </c>
      <c r="X5368">
        <v>0</v>
      </c>
      <c r="Y5368">
        <v>8</v>
      </c>
      <c r="Z5368" t="s">
        <v>53</v>
      </c>
      <c r="AA5368" t="s">
        <v>44</v>
      </c>
      <c r="AB5368" t="s">
        <v>38</v>
      </c>
      <c r="AC5368">
        <v>0</v>
      </c>
    </row>
    <row r="5369" spans="1:29" x14ac:dyDescent="0.25">
      <c r="A5369" t="s">
        <v>8608</v>
      </c>
      <c r="B5369">
        <v>56</v>
      </c>
      <c r="C5369" s="3" t="str">
        <f t="shared" si="249"/>
        <v>Old</v>
      </c>
      <c r="D5369" t="s">
        <v>40</v>
      </c>
      <c r="E5369">
        <v>247</v>
      </c>
      <c r="F5369" t="str">
        <f t="shared" si="250"/>
        <v>Dangerous</v>
      </c>
      <c r="G5369" t="s">
        <v>4314</v>
      </c>
      <c r="H5369">
        <v>107</v>
      </c>
      <c r="I5369">
        <v>1</v>
      </c>
      <c r="J5369">
        <v>0</v>
      </c>
      <c r="K5369">
        <v>1</v>
      </c>
      <c r="L5369">
        <v>0</v>
      </c>
      <c r="M5369">
        <v>1</v>
      </c>
      <c r="N5369">
        <v>1.5103918949999999</v>
      </c>
      <c r="O5369" t="s">
        <v>35</v>
      </c>
      <c r="P5369">
        <v>0</v>
      </c>
      <c r="Q5369">
        <v>0</v>
      </c>
      <c r="R5369">
        <v>6</v>
      </c>
      <c r="S5369">
        <v>7.824109633</v>
      </c>
      <c r="T5369">
        <v>241853</v>
      </c>
      <c r="U5369">
        <v>22.204523009999999</v>
      </c>
      <c r="V5369">
        <v>713</v>
      </c>
      <c r="W5369" t="str">
        <f t="shared" si="251"/>
        <v>Very High</v>
      </c>
      <c r="X5369">
        <v>0</v>
      </c>
      <c r="Y5369">
        <v>10</v>
      </c>
      <c r="Z5369" t="s">
        <v>125</v>
      </c>
      <c r="AA5369" t="s">
        <v>126</v>
      </c>
      <c r="AB5369" t="s">
        <v>32</v>
      </c>
      <c r="AC5369">
        <v>1</v>
      </c>
    </row>
    <row r="5370" spans="1:29" x14ac:dyDescent="0.25">
      <c r="A5370" t="s">
        <v>8609</v>
      </c>
      <c r="B5370">
        <v>47</v>
      </c>
      <c r="C5370" s="3" t="str">
        <f t="shared" si="249"/>
        <v>Middle Age</v>
      </c>
      <c r="D5370" t="s">
        <v>40</v>
      </c>
      <c r="E5370">
        <v>274</v>
      </c>
      <c r="F5370" t="str">
        <f t="shared" si="250"/>
        <v>Dangerous</v>
      </c>
      <c r="G5370" t="s">
        <v>8610</v>
      </c>
      <c r="H5370">
        <v>41</v>
      </c>
      <c r="I5370">
        <v>1</v>
      </c>
      <c r="J5370">
        <v>1</v>
      </c>
      <c r="K5370">
        <v>1</v>
      </c>
      <c r="L5370">
        <v>1</v>
      </c>
      <c r="M5370">
        <v>0</v>
      </c>
      <c r="N5370">
        <v>6.6712447539999999</v>
      </c>
      <c r="O5370" t="s">
        <v>35</v>
      </c>
      <c r="P5370">
        <v>1</v>
      </c>
      <c r="Q5370">
        <v>1</v>
      </c>
      <c r="R5370">
        <v>4</v>
      </c>
      <c r="S5370">
        <v>2.508574544</v>
      </c>
      <c r="T5370">
        <v>59434</v>
      </c>
      <c r="U5370">
        <v>32.270584739999997</v>
      </c>
      <c r="V5370">
        <v>61</v>
      </c>
      <c r="W5370" t="str">
        <f t="shared" si="251"/>
        <v>Healthy</v>
      </c>
      <c r="X5370">
        <v>5</v>
      </c>
      <c r="Y5370">
        <v>6</v>
      </c>
      <c r="Z5370" t="s">
        <v>61</v>
      </c>
      <c r="AA5370" t="s">
        <v>31</v>
      </c>
      <c r="AB5370" t="s">
        <v>32</v>
      </c>
      <c r="AC5370">
        <v>0</v>
      </c>
    </row>
    <row r="5371" spans="1:29" x14ac:dyDescent="0.25">
      <c r="A5371" t="s">
        <v>8611</v>
      </c>
      <c r="B5371">
        <v>46</v>
      </c>
      <c r="C5371" s="3" t="str">
        <f t="shared" si="249"/>
        <v>Middle Age</v>
      </c>
      <c r="D5371" t="s">
        <v>40</v>
      </c>
      <c r="E5371">
        <v>266</v>
      </c>
      <c r="F5371" t="str">
        <f t="shared" si="250"/>
        <v>Dangerous</v>
      </c>
      <c r="G5371" t="s">
        <v>2082</v>
      </c>
      <c r="H5371">
        <v>44</v>
      </c>
      <c r="I5371">
        <v>0</v>
      </c>
      <c r="J5371">
        <v>0</v>
      </c>
      <c r="K5371">
        <v>1</v>
      </c>
      <c r="L5371">
        <v>1</v>
      </c>
      <c r="M5371">
        <v>1</v>
      </c>
      <c r="N5371">
        <v>0.981805072</v>
      </c>
      <c r="O5371" t="s">
        <v>35</v>
      </c>
      <c r="P5371">
        <v>1</v>
      </c>
      <c r="Q5371">
        <v>1</v>
      </c>
      <c r="R5371">
        <v>7</v>
      </c>
      <c r="S5371">
        <v>3.3672530350000001</v>
      </c>
      <c r="T5371">
        <v>181706</v>
      </c>
      <c r="U5371">
        <v>18.174416260000001</v>
      </c>
      <c r="V5371">
        <v>549</v>
      </c>
      <c r="W5371" t="str">
        <f t="shared" si="251"/>
        <v>Very High</v>
      </c>
      <c r="X5371">
        <v>0</v>
      </c>
      <c r="Y5371">
        <v>9</v>
      </c>
      <c r="Z5371" t="s">
        <v>96</v>
      </c>
      <c r="AA5371" t="s">
        <v>44</v>
      </c>
      <c r="AB5371" t="s">
        <v>32</v>
      </c>
      <c r="AC5371">
        <v>0</v>
      </c>
    </row>
    <row r="5372" spans="1:29" x14ac:dyDescent="0.25">
      <c r="A5372" t="s">
        <v>8612</v>
      </c>
      <c r="B5372">
        <v>37</v>
      </c>
      <c r="C5372" s="3" t="str">
        <f t="shared" si="249"/>
        <v>Middle Age</v>
      </c>
      <c r="D5372" t="s">
        <v>27</v>
      </c>
      <c r="E5372">
        <v>220</v>
      </c>
      <c r="F5372" t="str">
        <f t="shared" si="250"/>
        <v>At-Risk</v>
      </c>
      <c r="G5372" t="s">
        <v>8613</v>
      </c>
      <c r="H5372">
        <v>42</v>
      </c>
      <c r="I5372">
        <v>1</v>
      </c>
      <c r="J5372">
        <v>0</v>
      </c>
      <c r="K5372">
        <v>1</v>
      </c>
      <c r="L5372">
        <v>1</v>
      </c>
      <c r="M5372">
        <v>0</v>
      </c>
      <c r="N5372">
        <v>4.2304902560000004</v>
      </c>
      <c r="O5372" t="s">
        <v>35</v>
      </c>
      <c r="P5372">
        <v>1</v>
      </c>
      <c r="Q5372">
        <v>0</v>
      </c>
      <c r="R5372">
        <v>6</v>
      </c>
      <c r="S5372">
        <v>6.3546849290000003</v>
      </c>
      <c r="T5372">
        <v>88755</v>
      </c>
      <c r="U5372">
        <v>28.07933873</v>
      </c>
      <c r="V5372">
        <v>30</v>
      </c>
      <c r="W5372" t="str">
        <f t="shared" si="251"/>
        <v>Healthy</v>
      </c>
      <c r="X5372">
        <v>0</v>
      </c>
      <c r="Y5372">
        <v>9</v>
      </c>
      <c r="Z5372" t="s">
        <v>70</v>
      </c>
      <c r="AA5372" t="s">
        <v>37</v>
      </c>
      <c r="AB5372" t="s">
        <v>38</v>
      </c>
      <c r="AC5372">
        <v>1</v>
      </c>
    </row>
    <row r="5373" spans="1:29" x14ac:dyDescent="0.25">
      <c r="A5373" t="s">
        <v>8614</v>
      </c>
      <c r="B5373">
        <v>20</v>
      </c>
      <c r="C5373" s="3" t="str">
        <f t="shared" si="249"/>
        <v>Young</v>
      </c>
      <c r="D5373" t="s">
        <v>27</v>
      </c>
      <c r="E5373">
        <v>344</v>
      </c>
      <c r="F5373" t="str">
        <f t="shared" si="250"/>
        <v>Dangerous</v>
      </c>
      <c r="G5373" t="s">
        <v>4601</v>
      </c>
      <c r="H5373">
        <v>80</v>
      </c>
      <c r="I5373">
        <v>0</v>
      </c>
      <c r="J5373">
        <v>0</v>
      </c>
      <c r="K5373">
        <v>1</v>
      </c>
      <c r="L5373">
        <v>1</v>
      </c>
      <c r="M5373">
        <v>1</v>
      </c>
      <c r="N5373">
        <v>14.056598429999999</v>
      </c>
      <c r="O5373" t="s">
        <v>42</v>
      </c>
      <c r="P5373">
        <v>1</v>
      </c>
      <c r="Q5373">
        <v>1</v>
      </c>
      <c r="R5373">
        <v>5</v>
      </c>
      <c r="S5373">
        <v>10.10379257</v>
      </c>
      <c r="T5373">
        <v>279164</v>
      </c>
      <c r="U5373">
        <v>22.758292650000001</v>
      </c>
      <c r="V5373">
        <v>272</v>
      </c>
      <c r="W5373" t="str">
        <f t="shared" si="251"/>
        <v>High</v>
      </c>
      <c r="X5373">
        <v>1</v>
      </c>
      <c r="Y5373">
        <v>5</v>
      </c>
      <c r="Z5373" t="s">
        <v>30</v>
      </c>
      <c r="AA5373" t="s">
        <v>31</v>
      </c>
      <c r="AB5373" t="s">
        <v>32</v>
      </c>
      <c r="AC5373">
        <v>1</v>
      </c>
    </row>
    <row r="5374" spans="1:29" x14ac:dyDescent="0.25">
      <c r="A5374" t="s">
        <v>8615</v>
      </c>
      <c r="B5374">
        <v>66</v>
      </c>
      <c r="C5374" s="3" t="str">
        <f t="shared" si="249"/>
        <v>Old</v>
      </c>
      <c r="D5374" t="s">
        <v>27</v>
      </c>
      <c r="E5374">
        <v>254</v>
      </c>
      <c r="F5374" t="str">
        <f t="shared" si="250"/>
        <v>Dangerous</v>
      </c>
      <c r="G5374" t="s">
        <v>8616</v>
      </c>
      <c r="H5374">
        <v>55</v>
      </c>
      <c r="I5374">
        <v>1</v>
      </c>
      <c r="J5374">
        <v>0</v>
      </c>
      <c r="K5374">
        <v>1</v>
      </c>
      <c r="L5374">
        <v>0</v>
      </c>
      <c r="M5374">
        <v>1</v>
      </c>
      <c r="N5374">
        <v>12.11259928</v>
      </c>
      <c r="O5374" t="s">
        <v>29</v>
      </c>
      <c r="P5374">
        <v>1</v>
      </c>
      <c r="Q5374">
        <v>0</v>
      </c>
      <c r="R5374">
        <v>2</v>
      </c>
      <c r="S5374">
        <v>2.1437191609999999</v>
      </c>
      <c r="T5374">
        <v>51328</v>
      </c>
      <c r="U5374">
        <v>34.00873094</v>
      </c>
      <c r="V5374">
        <v>298</v>
      </c>
      <c r="W5374" t="str">
        <f t="shared" si="251"/>
        <v>High</v>
      </c>
      <c r="X5374">
        <v>4</v>
      </c>
      <c r="Y5374">
        <v>8</v>
      </c>
      <c r="Z5374" t="s">
        <v>53</v>
      </c>
      <c r="AA5374" t="s">
        <v>44</v>
      </c>
      <c r="AB5374" t="s">
        <v>38</v>
      </c>
      <c r="AC5374">
        <v>0</v>
      </c>
    </row>
    <row r="5375" spans="1:29" x14ac:dyDescent="0.25">
      <c r="A5375" t="s">
        <v>8617</v>
      </c>
      <c r="B5375">
        <v>20</v>
      </c>
      <c r="C5375" s="3" t="str">
        <f t="shared" si="249"/>
        <v>Young</v>
      </c>
      <c r="D5375" t="s">
        <v>27</v>
      </c>
      <c r="E5375">
        <v>297</v>
      </c>
      <c r="F5375" t="str">
        <f t="shared" si="250"/>
        <v>Dangerous</v>
      </c>
      <c r="G5375" t="s">
        <v>1323</v>
      </c>
      <c r="H5375">
        <v>94</v>
      </c>
      <c r="I5375">
        <v>1</v>
      </c>
      <c r="J5375">
        <v>0</v>
      </c>
      <c r="K5375">
        <v>1</v>
      </c>
      <c r="L5375">
        <v>0</v>
      </c>
      <c r="M5375">
        <v>0</v>
      </c>
      <c r="N5375">
        <v>16.10640201</v>
      </c>
      <c r="O5375" t="s">
        <v>29</v>
      </c>
      <c r="P5375">
        <v>1</v>
      </c>
      <c r="Q5375">
        <v>0</v>
      </c>
      <c r="R5375">
        <v>2</v>
      </c>
      <c r="S5375">
        <v>4.7433029170000003</v>
      </c>
      <c r="T5375">
        <v>214992</v>
      </c>
      <c r="U5375">
        <v>22.060551029999999</v>
      </c>
      <c r="V5375">
        <v>619</v>
      </c>
      <c r="W5375" t="str">
        <f t="shared" si="251"/>
        <v>Very High</v>
      </c>
      <c r="X5375">
        <v>7</v>
      </c>
      <c r="Y5375">
        <v>7</v>
      </c>
      <c r="Z5375" t="s">
        <v>125</v>
      </c>
      <c r="AA5375" t="s">
        <v>126</v>
      </c>
      <c r="AB5375" t="s">
        <v>32</v>
      </c>
      <c r="AC5375">
        <v>1</v>
      </c>
    </row>
    <row r="5376" spans="1:29" x14ac:dyDescent="0.25">
      <c r="A5376" t="s">
        <v>8618</v>
      </c>
      <c r="B5376">
        <v>81</v>
      </c>
      <c r="C5376" s="3" t="str">
        <f t="shared" si="249"/>
        <v>Old</v>
      </c>
      <c r="D5376" t="s">
        <v>40</v>
      </c>
      <c r="E5376">
        <v>357</v>
      </c>
      <c r="F5376" t="str">
        <f t="shared" si="250"/>
        <v>Dangerous</v>
      </c>
      <c r="G5376" t="s">
        <v>3792</v>
      </c>
      <c r="H5376">
        <v>61</v>
      </c>
      <c r="I5376">
        <v>0</v>
      </c>
      <c r="J5376">
        <v>0</v>
      </c>
      <c r="K5376">
        <v>1</v>
      </c>
      <c r="L5376">
        <v>0</v>
      </c>
      <c r="M5376">
        <v>1</v>
      </c>
      <c r="N5376">
        <v>9.2056817130000006</v>
      </c>
      <c r="O5376" t="s">
        <v>29</v>
      </c>
      <c r="P5376">
        <v>1</v>
      </c>
      <c r="Q5376">
        <v>0</v>
      </c>
      <c r="R5376">
        <v>6</v>
      </c>
      <c r="S5376">
        <v>0.97433598200000004</v>
      </c>
      <c r="T5376">
        <v>207116</v>
      </c>
      <c r="U5376">
        <v>32.877646470000002</v>
      </c>
      <c r="V5376">
        <v>734</v>
      </c>
      <c r="W5376" t="str">
        <f t="shared" si="251"/>
        <v>Very High</v>
      </c>
      <c r="X5376">
        <v>3</v>
      </c>
      <c r="Y5376">
        <v>7</v>
      </c>
      <c r="Z5376" t="s">
        <v>36</v>
      </c>
      <c r="AA5376" t="s">
        <v>37</v>
      </c>
      <c r="AB5376" t="s">
        <v>38</v>
      </c>
      <c r="AC5376">
        <v>0</v>
      </c>
    </row>
    <row r="5377" spans="1:29" x14ac:dyDescent="0.25">
      <c r="A5377" t="s">
        <v>8619</v>
      </c>
      <c r="B5377">
        <v>46</v>
      </c>
      <c r="C5377" s="3" t="str">
        <f t="shared" si="249"/>
        <v>Middle Age</v>
      </c>
      <c r="D5377" t="s">
        <v>40</v>
      </c>
      <c r="E5377">
        <v>297</v>
      </c>
      <c r="F5377" t="str">
        <f t="shared" si="250"/>
        <v>Dangerous</v>
      </c>
      <c r="G5377" t="s">
        <v>8227</v>
      </c>
      <c r="H5377">
        <v>41</v>
      </c>
      <c r="I5377">
        <v>0</v>
      </c>
      <c r="J5377">
        <v>1</v>
      </c>
      <c r="K5377">
        <v>1</v>
      </c>
      <c r="L5377">
        <v>0</v>
      </c>
      <c r="M5377">
        <v>0</v>
      </c>
      <c r="N5377">
        <v>17.905761099999999</v>
      </c>
      <c r="O5377" t="s">
        <v>42</v>
      </c>
      <c r="P5377">
        <v>0</v>
      </c>
      <c r="Q5377">
        <v>0</v>
      </c>
      <c r="R5377">
        <v>2</v>
      </c>
      <c r="S5377">
        <v>2.0766553239999999</v>
      </c>
      <c r="T5377">
        <v>58152</v>
      </c>
      <c r="U5377">
        <v>28.841214669999999</v>
      </c>
      <c r="V5377">
        <v>167</v>
      </c>
      <c r="W5377" t="str">
        <f t="shared" si="251"/>
        <v>Borderline High</v>
      </c>
      <c r="X5377">
        <v>1</v>
      </c>
      <c r="Y5377">
        <v>7</v>
      </c>
      <c r="Z5377" t="s">
        <v>73</v>
      </c>
      <c r="AA5377" t="s">
        <v>50</v>
      </c>
      <c r="AB5377" t="s">
        <v>38</v>
      </c>
      <c r="AC5377">
        <v>0</v>
      </c>
    </row>
    <row r="5378" spans="1:29" x14ac:dyDescent="0.25">
      <c r="A5378" t="s">
        <v>8620</v>
      </c>
      <c r="B5378">
        <v>52</v>
      </c>
      <c r="C5378" s="3" t="str">
        <f t="shared" si="249"/>
        <v>Middle Age</v>
      </c>
      <c r="D5378" t="s">
        <v>27</v>
      </c>
      <c r="E5378">
        <v>227</v>
      </c>
      <c r="F5378" t="str">
        <f t="shared" si="250"/>
        <v>At-Risk</v>
      </c>
      <c r="G5378" t="s">
        <v>8621</v>
      </c>
      <c r="H5378">
        <v>85</v>
      </c>
      <c r="I5378">
        <v>0</v>
      </c>
      <c r="J5378">
        <v>1</v>
      </c>
      <c r="K5378">
        <v>1</v>
      </c>
      <c r="L5378">
        <v>0</v>
      </c>
      <c r="M5378">
        <v>0</v>
      </c>
      <c r="N5378">
        <v>16.400159890000001</v>
      </c>
      <c r="O5378" t="s">
        <v>42</v>
      </c>
      <c r="P5378">
        <v>0</v>
      </c>
      <c r="Q5378">
        <v>1</v>
      </c>
      <c r="R5378">
        <v>1</v>
      </c>
      <c r="S5378">
        <v>9.9663608440000004</v>
      </c>
      <c r="T5378">
        <v>280289</v>
      </c>
      <c r="U5378">
        <v>36.273402249999997</v>
      </c>
      <c r="V5378">
        <v>445</v>
      </c>
      <c r="W5378" t="str">
        <f t="shared" si="251"/>
        <v>High</v>
      </c>
      <c r="X5378">
        <v>7</v>
      </c>
      <c r="Y5378">
        <v>4</v>
      </c>
      <c r="Z5378" t="s">
        <v>66</v>
      </c>
      <c r="AA5378" t="s">
        <v>67</v>
      </c>
      <c r="AB5378" t="s">
        <v>32</v>
      </c>
      <c r="AC5378">
        <v>0</v>
      </c>
    </row>
    <row r="5379" spans="1:29" x14ac:dyDescent="0.25">
      <c r="A5379" t="s">
        <v>8622</v>
      </c>
      <c r="B5379">
        <v>63</v>
      </c>
      <c r="C5379" s="3" t="str">
        <f t="shared" ref="C5379:C5442" si="252">IF(B5379&gt;54, "Old", IF(B5379 &gt;= 31,  "Middle Age", IF(B5379 &lt; 31, "Young", "Invalid")))</f>
        <v>Old</v>
      </c>
      <c r="D5379" t="s">
        <v>40</v>
      </c>
      <c r="E5379">
        <v>206</v>
      </c>
      <c r="F5379" t="str">
        <f t="shared" ref="F5379:F5442" si="253">IF(E5379&gt;239, "Dangerous", IF(E5379 &gt; 199,  "At-Risk", IF(E5379 &lt; 200, "Heart-Healthy", "Invalid")))</f>
        <v>At-Risk</v>
      </c>
      <c r="G5379" t="s">
        <v>2965</v>
      </c>
      <c r="H5379">
        <v>89</v>
      </c>
      <c r="I5379">
        <v>1</v>
      </c>
      <c r="J5379">
        <v>0</v>
      </c>
      <c r="K5379">
        <v>1</v>
      </c>
      <c r="L5379">
        <v>1</v>
      </c>
      <c r="M5379">
        <v>1</v>
      </c>
      <c r="N5379">
        <v>6.382486654</v>
      </c>
      <c r="O5379" t="s">
        <v>29</v>
      </c>
      <c r="P5379">
        <v>0</v>
      </c>
      <c r="Q5379">
        <v>0</v>
      </c>
      <c r="R5379">
        <v>8</v>
      </c>
      <c r="S5379">
        <v>9.4416785470000004</v>
      </c>
      <c r="T5379">
        <v>24131</v>
      </c>
      <c r="U5379">
        <v>22.75267723</v>
      </c>
      <c r="V5379">
        <v>30</v>
      </c>
      <c r="W5379" t="str">
        <f t="shared" ref="W5379:W5442" si="254">IF(V5379&gt;499, "Very High", IF(V5379&gt;199, "High", IF(V5379 &gt; 149,  "Borderline High", IF(V5379 &lt; 150, "Healthy", "Invalid"))))</f>
        <v>Healthy</v>
      </c>
      <c r="X5379">
        <v>4</v>
      </c>
      <c r="Y5379">
        <v>6</v>
      </c>
      <c r="Z5379" t="s">
        <v>66</v>
      </c>
      <c r="AA5379" t="s">
        <v>67</v>
      </c>
      <c r="AB5379" t="s">
        <v>32</v>
      </c>
      <c r="AC5379">
        <v>0</v>
      </c>
    </row>
    <row r="5380" spans="1:29" x14ac:dyDescent="0.25">
      <c r="A5380" t="s">
        <v>8623</v>
      </c>
      <c r="B5380">
        <v>29</v>
      </c>
      <c r="C5380" s="3" t="str">
        <f t="shared" si="252"/>
        <v>Young</v>
      </c>
      <c r="D5380" t="s">
        <v>27</v>
      </c>
      <c r="E5380">
        <v>185</v>
      </c>
      <c r="F5380" t="str">
        <f t="shared" si="253"/>
        <v>Heart-Healthy</v>
      </c>
      <c r="G5380" t="s">
        <v>2671</v>
      </c>
      <c r="H5380">
        <v>80</v>
      </c>
      <c r="I5380">
        <v>0</v>
      </c>
      <c r="J5380">
        <v>1</v>
      </c>
      <c r="K5380">
        <v>1</v>
      </c>
      <c r="L5380">
        <v>0</v>
      </c>
      <c r="M5380">
        <v>0</v>
      </c>
      <c r="N5380">
        <v>10.48680446</v>
      </c>
      <c r="O5380" t="s">
        <v>29</v>
      </c>
      <c r="P5380">
        <v>0</v>
      </c>
      <c r="Q5380">
        <v>0</v>
      </c>
      <c r="R5380">
        <v>9</v>
      </c>
      <c r="S5380">
        <v>10.94447705</v>
      </c>
      <c r="T5380">
        <v>260919</v>
      </c>
      <c r="U5380">
        <v>38.663053529999999</v>
      </c>
      <c r="V5380">
        <v>649</v>
      </c>
      <c r="W5380" t="str">
        <f t="shared" si="254"/>
        <v>Very High</v>
      </c>
      <c r="X5380">
        <v>0</v>
      </c>
      <c r="Y5380">
        <v>7</v>
      </c>
      <c r="Z5380" t="s">
        <v>70</v>
      </c>
      <c r="AA5380" t="s">
        <v>37</v>
      </c>
      <c r="AB5380" t="s">
        <v>38</v>
      </c>
      <c r="AC5380">
        <v>0</v>
      </c>
    </row>
    <row r="5381" spans="1:29" x14ac:dyDescent="0.25">
      <c r="A5381" t="s">
        <v>8624</v>
      </c>
      <c r="B5381">
        <v>80</v>
      </c>
      <c r="C5381" s="3" t="str">
        <f t="shared" si="252"/>
        <v>Old</v>
      </c>
      <c r="D5381" t="s">
        <v>40</v>
      </c>
      <c r="E5381">
        <v>385</v>
      </c>
      <c r="F5381" t="str">
        <f t="shared" si="253"/>
        <v>Dangerous</v>
      </c>
      <c r="G5381" t="s">
        <v>8625</v>
      </c>
      <c r="H5381">
        <v>44</v>
      </c>
      <c r="I5381">
        <v>1</v>
      </c>
      <c r="J5381">
        <v>1</v>
      </c>
      <c r="K5381">
        <v>1</v>
      </c>
      <c r="L5381">
        <v>0</v>
      </c>
      <c r="M5381">
        <v>1</v>
      </c>
      <c r="N5381">
        <v>2.3499471179999998</v>
      </c>
      <c r="O5381" t="s">
        <v>29</v>
      </c>
      <c r="P5381">
        <v>1</v>
      </c>
      <c r="Q5381">
        <v>0</v>
      </c>
      <c r="R5381">
        <v>10</v>
      </c>
      <c r="S5381">
        <v>2.101420423</v>
      </c>
      <c r="T5381">
        <v>161780</v>
      </c>
      <c r="U5381">
        <v>24.90204524</v>
      </c>
      <c r="V5381">
        <v>420</v>
      </c>
      <c r="W5381" t="str">
        <f t="shared" si="254"/>
        <v>High</v>
      </c>
      <c r="X5381">
        <v>3</v>
      </c>
      <c r="Y5381">
        <v>6</v>
      </c>
      <c r="Z5381" t="s">
        <v>58</v>
      </c>
      <c r="AA5381" t="s">
        <v>50</v>
      </c>
      <c r="AB5381" t="s">
        <v>38</v>
      </c>
      <c r="AC5381">
        <v>1</v>
      </c>
    </row>
    <row r="5382" spans="1:29" x14ac:dyDescent="0.25">
      <c r="A5382" t="s">
        <v>8626</v>
      </c>
      <c r="B5382">
        <v>82</v>
      </c>
      <c r="C5382" s="3" t="str">
        <f t="shared" si="252"/>
        <v>Old</v>
      </c>
      <c r="D5382" t="s">
        <v>40</v>
      </c>
      <c r="E5382">
        <v>261</v>
      </c>
      <c r="F5382" t="str">
        <f t="shared" si="253"/>
        <v>Dangerous</v>
      </c>
      <c r="G5382" t="s">
        <v>7542</v>
      </c>
      <c r="H5382">
        <v>92</v>
      </c>
      <c r="I5382">
        <v>1</v>
      </c>
      <c r="J5382">
        <v>0</v>
      </c>
      <c r="K5382">
        <v>1</v>
      </c>
      <c r="L5382">
        <v>1</v>
      </c>
      <c r="M5382">
        <v>0</v>
      </c>
      <c r="N5382">
        <v>4.187718244</v>
      </c>
      <c r="O5382" t="s">
        <v>35</v>
      </c>
      <c r="P5382">
        <v>1</v>
      </c>
      <c r="Q5382">
        <v>0</v>
      </c>
      <c r="R5382">
        <v>9</v>
      </c>
      <c r="S5382">
        <v>5.3241426880000002</v>
      </c>
      <c r="T5382">
        <v>293847</v>
      </c>
      <c r="U5382">
        <v>22.164320830000001</v>
      </c>
      <c r="V5382">
        <v>645</v>
      </c>
      <c r="W5382" t="str">
        <f t="shared" si="254"/>
        <v>Very High</v>
      </c>
      <c r="X5382">
        <v>3</v>
      </c>
      <c r="Y5382">
        <v>4</v>
      </c>
      <c r="Z5382" t="s">
        <v>118</v>
      </c>
      <c r="AA5382" t="s">
        <v>67</v>
      </c>
      <c r="AB5382" t="s">
        <v>38</v>
      </c>
      <c r="AC5382">
        <v>0</v>
      </c>
    </row>
    <row r="5383" spans="1:29" x14ac:dyDescent="0.25">
      <c r="A5383" t="s">
        <v>8627</v>
      </c>
      <c r="B5383">
        <v>33</v>
      </c>
      <c r="C5383" s="3" t="str">
        <f t="shared" si="252"/>
        <v>Middle Age</v>
      </c>
      <c r="D5383" t="s">
        <v>27</v>
      </c>
      <c r="E5383">
        <v>192</v>
      </c>
      <c r="F5383" t="str">
        <f t="shared" si="253"/>
        <v>Heart-Healthy</v>
      </c>
      <c r="G5383" t="s">
        <v>4744</v>
      </c>
      <c r="H5383">
        <v>52</v>
      </c>
      <c r="I5383">
        <v>0</v>
      </c>
      <c r="J5383">
        <v>0</v>
      </c>
      <c r="K5383">
        <v>1</v>
      </c>
      <c r="L5383">
        <v>0</v>
      </c>
      <c r="M5383">
        <v>1</v>
      </c>
      <c r="N5383">
        <v>14.68239157</v>
      </c>
      <c r="O5383" t="s">
        <v>29</v>
      </c>
      <c r="P5383">
        <v>1</v>
      </c>
      <c r="Q5383">
        <v>1</v>
      </c>
      <c r="R5383">
        <v>8</v>
      </c>
      <c r="S5383">
        <v>4.1780028849999997</v>
      </c>
      <c r="T5383">
        <v>260233</v>
      </c>
      <c r="U5383">
        <v>18.280896859999999</v>
      </c>
      <c r="V5383">
        <v>303</v>
      </c>
      <c r="W5383" t="str">
        <f t="shared" si="254"/>
        <v>High</v>
      </c>
      <c r="X5383">
        <v>1</v>
      </c>
      <c r="Y5383">
        <v>9</v>
      </c>
      <c r="Z5383" t="s">
        <v>66</v>
      </c>
      <c r="AA5383" t="s">
        <v>67</v>
      </c>
      <c r="AB5383" t="s">
        <v>32</v>
      </c>
      <c r="AC5383">
        <v>0</v>
      </c>
    </row>
    <row r="5384" spans="1:29" x14ac:dyDescent="0.25">
      <c r="A5384" t="s">
        <v>8628</v>
      </c>
      <c r="B5384">
        <v>61</v>
      </c>
      <c r="C5384" s="3" t="str">
        <f t="shared" si="252"/>
        <v>Old</v>
      </c>
      <c r="D5384" t="s">
        <v>27</v>
      </c>
      <c r="E5384">
        <v>166</v>
      </c>
      <c r="F5384" t="str">
        <f t="shared" si="253"/>
        <v>Heart-Healthy</v>
      </c>
      <c r="G5384" t="s">
        <v>2281</v>
      </c>
      <c r="H5384">
        <v>77</v>
      </c>
      <c r="I5384">
        <v>1</v>
      </c>
      <c r="J5384">
        <v>0</v>
      </c>
      <c r="K5384">
        <v>1</v>
      </c>
      <c r="L5384">
        <v>1</v>
      </c>
      <c r="M5384">
        <v>0</v>
      </c>
      <c r="N5384">
        <v>2.3527916800000002</v>
      </c>
      <c r="O5384" t="s">
        <v>29</v>
      </c>
      <c r="P5384">
        <v>1</v>
      </c>
      <c r="Q5384">
        <v>0</v>
      </c>
      <c r="R5384">
        <v>5</v>
      </c>
      <c r="S5384">
        <v>6.4786963929999999</v>
      </c>
      <c r="T5384">
        <v>171438</v>
      </c>
      <c r="U5384">
        <v>31.23966158</v>
      </c>
      <c r="V5384">
        <v>224</v>
      </c>
      <c r="W5384" t="str">
        <f t="shared" si="254"/>
        <v>High</v>
      </c>
      <c r="X5384">
        <v>6</v>
      </c>
      <c r="Y5384">
        <v>5</v>
      </c>
      <c r="Z5384" t="s">
        <v>61</v>
      </c>
      <c r="AA5384" t="s">
        <v>31</v>
      </c>
      <c r="AB5384" t="s">
        <v>32</v>
      </c>
      <c r="AC5384">
        <v>0</v>
      </c>
    </row>
    <row r="5385" spans="1:29" x14ac:dyDescent="0.25">
      <c r="A5385" t="s">
        <v>8629</v>
      </c>
      <c r="B5385">
        <v>43</v>
      </c>
      <c r="C5385" s="3" t="str">
        <f t="shared" si="252"/>
        <v>Middle Age</v>
      </c>
      <c r="D5385" t="s">
        <v>27</v>
      </c>
      <c r="E5385">
        <v>213</v>
      </c>
      <c r="F5385" t="str">
        <f t="shared" si="253"/>
        <v>At-Risk</v>
      </c>
      <c r="G5385" t="s">
        <v>134</v>
      </c>
      <c r="H5385">
        <v>109</v>
      </c>
      <c r="I5385">
        <v>1</v>
      </c>
      <c r="J5385">
        <v>0</v>
      </c>
      <c r="K5385">
        <v>1</v>
      </c>
      <c r="L5385">
        <v>0</v>
      </c>
      <c r="M5385">
        <v>0</v>
      </c>
      <c r="N5385">
        <v>14.82250906</v>
      </c>
      <c r="O5385" t="s">
        <v>35</v>
      </c>
      <c r="P5385">
        <v>1</v>
      </c>
      <c r="Q5385">
        <v>1</v>
      </c>
      <c r="R5385">
        <v>6</v>
      </c>
      <c r="S5385">
        <v>0.83704144000000003</v>
      </c>
      <c r="T5385">
        <v>209234</v>
      </c>
      <c r="U5385">
        <v>36.434960910000001</v>
      </c>
      <c r="V5385">
        <v>525</v>
      </c>
      <c r="W5385" t="str">
        <f t="shared" si="254"/>
        <v>Very High</v>
      </c>
      <c r="X5385">
        <v>3</v>
      </c>
      <c r="Y5385">
        <v>5</v>
      </c>
      <c r="Z5385" t="s">
        <v>70</v>
      </c>
      <c r="AA5385" t="s">
        <v>37</v>
      </c>
      <c r="AB5385" t="s">
        <v>38</v>
      </c>
      <c r="AC5385">
        <v>1</v>
      </c>
    </row>
    <row r="5386" spans="1:29" x14ac:dyDescent="0.25">
      <c r="A5386" t="s">
        <v>8630</v>
      </c>
      <c r="B5386">
        <v>52</v>
      </c>
      <c r="C5386" s="3" t="str">
        <f t="shared" si="252"/>
        <v>Middle Age</v>
      </c>
      <c r="D5386" t="s">
        <v>27</v>
      </c>
      <c r="E5386">
        <v>183</v>
      </c>
      <c r="F5386" t="str">
        <f t="shared" si="253"/>
        <v>Heart-Healthy</v>
      </c>
      <c r="G5386" t="s">
        <v>4866</v>
      </c>
      <c r="H5386">
        <v>46</v>
      </c>
      <c r="I5386">
        <v>1</v>
      </c>
      <c r="J5386">
        <v>1</v>
      </c>
      <c r="K5386">
        <v>1</v>
      </c>
      <c r="L5386">
        <v>1</v>
      </c>
      <c r="M5386">
        <v>0</v>
      </c>
      <c r="N5386">
        <v>9.4606360790000004</v>
      </c>
      <c r="O5386" t="s">
        <v>35</v>
      </c>
      <c r="P5386">
        <v>0</v>
      </c>
      <c r="Q5386">
        <v>1</v>
      </c>
      <c r="R5386">
        <v>5</v>
      </c>
      <c r="S5386">
        <v>8.1694069440000003</v>
      </c>
      <c r="T5386">
        <v>177231</v>
      </c>
      <c r="U5386">
        <v>31.872973120000001</v>
      </c>
      <c r="V5386">
        <v>527</v>
      </c>
      <c r="W5386" t="str">
        <f t="shared" si="254"/>
        <v>Very High</v>
      </c>
      <c r="X5386">
        <v>2</v>
      </c>
      <c r="Y5386">
        <v>6</v>
      </c>
      <c r="Z5386" t="s">
        <v>118</v>
      </c>
      <c r="AA5386" t="s">
        <v>67</v>
      </c>
      <c r="AB5386" t="s">
        <v>38</v>
      </c>
      <c r="AC5386">
        <v>0</v>
      </c>
    </row>
    <row r="5387" spans="1:29" x14ac:dyDescent="0.25">
      <c r="A5387" t="s">
        <v>8631</v>
      </c>
      <c r="B5387">
        <v>21</v>
      </c>
      <c r="C5387" s="3" t="str">
        <f t="shared" si="252"/>
        <v>Young</v>
      </c>
      <c r="D5387" t="s">
        <v>27</v>
      </c>
      <c r="E5387">
        <v>169</v>
      </c>
      <c r="F5387" t="str">
        <f t="shared" si="253"/>
        <v>Heart-Healthy</v>
      </c>
      <c r="G5387" t="s">
        <v>8632</v>
      </c>
      <c r="H5387">
        <v>95</v>
      </c>
      <c r="I5387">
        <v>1</v>
      </c>
      <c r="J5387">
        <v>1</v>
      </c>
      <c r="K5387">
        <v>1</v>
      </c>
      <c r="L5387">
        <v>1</v>
      </c>
      <c r="M5387">
        <v>0</v>
      </c>
      <c r="N5387">
        <v>2.495874556</v>
      </c>
      <c r="O5387" t="s">
        <v>42</v>
      </c>
      <c r="P5387">
        <v>0</v>
      </c>
      <c r="Q5387">
        <v>1</v>
      </c>
      <c r="R5387">
        <v>3</v>
      </c>
      <c r="S5387">
        <v>9.5131593900000002</v>
      </c>
      <c r="T5387">
        <v>118086</v>
      </c>
      <c r="U5387">
        <v>37.289989869999999</v>
      </c>
      <c r="V5387">
        <v>391</v>
      </c>
      <c r="W5387" t="str">
        <f t="shared" si="254"/>
        <v>High</v>
      </c>
      <c r="X5387">
        <v>1</v>
      </c>
      <c r="Y5387">
        <v>8</v>
      </c>
      <c r="Z5387" t="s">
        <v>76</v>
      </c>
      <c r="AA5387" t="s">
        <v>50</v>
      </c>
      <c r="AB5387" t="s">
        <v>38</v>
      </c>
      <c r="AC5387">
        <v>0</v>
      </c>
    </row>
    <row r="5388" spans="1:29" x14ac:dyDescent="0.25">
      <c r="A5388" t="s">
        <v>8633</v>
      </c>
      <c r="B5388">
        <v>50</v>
      </c>
      <c r="C5388" s="3" t="str">
        <f t="shared" si="252"/>
        <v>Middle Age</v>
      </c>
      <c r="D5388" t="s">
        <v>27</v>
      </c>
      <c r="E5388">
        <v>138</v>
      </c>
      <c r="F5388" t="str">
        <f t="shared" si="253"/>
        <v>Heart-Healthy</v>
      </c>
      <c r="G5388" t="s">
        <v>2711</v>
      </c>
      <c r="H5388">
        <v>42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12.638932280000001</v>
      </c>
      <c r="O5388" t="s">
        <v>29</v>
      </c>
      <c r="P5388">
        <v>1</v>
      </c>
      <c r="Q5388">
        <v>0</v>
      </c>
      <c r="R5388">
        <v>1</v>
      </c>
      <c r="S5388">
        <v>9.0193146829999993</v>
      </c>
      <c r="T5388">
        <v>124730</v>
      </c>
      <c r="U5388">
        <v>26.864377919999999</v>
      </c>
      <c r="V5388">
        <v>729</v>
      </c>
      <c r="W5388" t="str">
        <f t="shared" si="254"/>
        <v>Very High</v>
      </c>
      <c r="X5388">
        <v>6</v>
      </c>
      <c r="Y5388">
        <v>7</v>
      </c>
      <c r="Z5388" t="s">
        <v>118</v>
      </c>
      <c r="AA5388" t="s">
        <v>67</v>
      </c>
      <c r="AB5388" t="s">
        <v>38</v>
      </c>
      <c r="AC5388">
        <v>1</v>
      </c>
    </row>
    <row r="5389" spans="1:29" x14ac:dyDescent="0.25">
      <c r="A5389" t="s">
        <v>8634</v>
      </c>
      <c r="B5389">
        <v>62</v>
      </c>
      <c r="C5389" s="3" t="str">
        <f t="shared" si="252"/>
        <v>Old</v>
      </c>
      <c r="D5389" t="s">
        <v>27</v>
      </c>
      <c r="E5389">
        <v>202</v>
      </c>
      <c r="F5389" t="str">
        <f t="shared" si="253"/>
        <v>At-Risk</v>
      </c>
      <c r="G5389" t="s">
        <v>8635</v>
      </c>
      <c r="H5389">
        <v>42</v>
      </c>
      <c r="I5389">
        <v>0</v>
      </c>
      <c r="J5389">
        <v>1</v>
      </c>
      <c r="K5389">
        <v>1</v>
      </c>
      <c r="L5389">
        <v>0</v>
      </c>
      <c r="M5389">
        <v>1</v>
      </c>
      <c r="N5389">
        <v>3.2639347729999999</v>
      </c>
      <c r="O5389" t="s">
        <v>35</v>
      </c>
      <c r="P5389">
        <v>1</v>
      </c>
      <c r="Q5389">
        <v>0</v>
      </c>
      <c r="R5389">
        <v>4</v>
      </c>
      <c r="S5389">
        <v>3.001796659</v>
      </c>
      <c r="T5389">
        <v>288560</v>
      </c>
      <c r="U5389">
        <v>35.341329010000003</v>
      </c>
      <c r="V5389">
        <v>110</v>
      </c>
      <c r="W5389" t="str">
        <f t="shared" si="254"/>
        <v>Healthy</v>
      </c>
      <c r="X5389">
        <v>2</v>
      </c>
      <c r="Y5389">
        <v>9</v>
      </c>
      <c r="Z5389" t="s">
        <v>61</v>
      </c>
      <c r="AA5389" t="s">
        <v>31</v>
      </c>
      <c r="AB5389" t="s">
        <v>32</v>
      </c>
      <c r="AC5389">
        <v>0</v>
      </c>
    </row>
    <row r="5390" spans="1:29" x14ac:dyDescent="0.25">
      <c r="A5390" t="s">
        <v>8636</v>
      </c>
      <c r="B5390">
        <v>61</v>
      </c>
      <c r="C5390" s="3" t="str">
        <f t="shared" si="252"/>
        <v>Old</v>
      </c>
      <c r="D5390" t="s">
        <v>27</v>
      </c>
      <c r="E5390">
        <v>266</v>
      </c>
      <c r="F5390" t="str">
        <f t="shared" si="253"/>
        <v>Dangerous</v>
      </c>
      <c r="G5390" t="s">
        <v>89</v>
      </c>
      <c r="H5390">
        <v>108</v>
      </c>
      <c r="I5390">
        <v>1</v>
      </c>
      <c r="J5390">
        <v>0</v>
      </c>
      <c r="K5390">
        <v>1</v>
      </c>
      <c r="L5390">
        <v>1</v>
      </c>
      <c r="M5390">
        <v>0</v>
      </c>
      <c r="N5390">
        <v>3.0211999180000002</v>
      </c>
      <c r="O5390" t="s">
        <v>42</v>
      </c>
      <c r="P5390">
        <v>1</v>
      </c>
      <c r="Q5390">
        <v>1</v>
      </c>
      <c r="R5390">
        <v>9</v>
      </c>
      <c r="S5390">
        <v>11.796734949999999</v>
      </c>
      <c r="T5390">
        <v>152925</v>
      </c>
      <c r="U5390">
        <v>34.868100149999997</v>
      </c>
      <c r="V5390">
        <v>572</v>
      </c>
      <c r="W5390" t="str">
        <f t="shared" si="254"/>
        <v>Very High</v>
      </c>
      <c r="X5390">
        <v>6</v>
      </c>
      <c r="Y5390">
        <v>4</v>
      </c>
      <c r="Z5390" t="s">
        <v>125</v>
      </c>
      <c r="AA5390" t="s">
        <v>126</v>
      </c>
      <c r="AB5390" t="s">
        <v>32</v>
      </c>
      <c r="AC5390">
        <v>1</v>
      </c>
    </row>
    <row r="5391" spans="1:29" x14ac:dyDescent="0.25">
      <c r="A5391" t="s">
        <v>8637</v>
      </c>
      <c r="B5391">
        <v>63</v>
      </c>
      <c r="C5391" s="3" t="str">
        <f t="shared" si="252"/>
        <v>Old</v>
      </c>
      <c r="D5391" t="s">
        <v>27</v>
      </c>
      <c r="E5391">
        <v>380</v>
      </c>
      <c r="F5391" t="str">
        <f t="shared" si="253"/>
        <v>Dangerous</v>
      </c>
      <c r="G5391" t="s">
        <v>1606</v>
      </c>
      <c r="H5391">
        <v>79</v>
      </c>
      <c r="I5391">
        <v>0</v>
      </c>
      <c r="J5391">
        <v>0</v>
      </c>
      <c r="K5391">
        <v>1</v>
      </c>
      <c r="L5391">
        <v>0</v>
      </c>
      <c r="M5391">
        <v>1</v>
      </c>
      <c r="N5391">
        <v>18.380799759999999</v>
      </c>
      <c r="O5391" t="s">
        <v>42</v>
      </c>
      <c r="P5391">
        <v>0</v>
      </c>
      <c r="Q5391">
        <v>0</v>
      </c>
      <c r="R5391">
        <v>8</v>
      </c>
      <c r="S5391">
        <v>11.61558153</v>
      </c>
      <c r="T5391">
        <v>150407</v>
      </c>
      <c r="U5391">
        <v>24.38208706</v>
      </c>
      <c r="V5391">
        <v>343</v>
      </c>
      <c r="W5391" t="str">
        <f t="shared" si="254"/>
        <v>High</v>
      </c>
      <c r="X5391">
        <v>2</v>
      </c>
      <c r="Y5391">
        <v>4</v>
      </c>
      <c r="Z5391" t="s">
        <v>73</v>
      </c>
      <c r="AA5391" t="s">
        <v>50</v>
      </c>
      <c r="AB5391" t="s">
        <v>38</v>
      </c>
      <c r="AC5391">
        <v>1</v>
      </c>
    </row>
    <row r="5392" spans="1:29" x14ac:dyDescent="0.25">
      <c r="A5392" t="s">
        <v>8638</v>
      </c>
      <c r="B5392">
        <v>32</v>
      </c>
      <c r="C5392" s="3" t="str">
        <f t="shared" si="252"/>
        <v>Middle Age</v>
      </c>
      <c r="D5392" t="s">
        <v>40</v>
      </c>
      <c r="E5392">
        <v>169</v>
      </c>
      <c r="F5392" t="str">
        <f t="shared" si="253"/>
        <v>Heart-Healthy</v>
      </c>
      <c r="G5392" t="s">
        <v>5401</v>
      </c>
      <c r="H5392">
        <v>84</v>
      </c>
      <c r="I5392">
        <v>1</v>
      </c>
      <c r="J5392">
        <v>0</v>
      </c>
      <c r="K5392">
        <v>0</v>
      </c>
      <c r="L5392">
        <v>1</v>
      </c>
      <c r="M5392">
        <v>0</v>
      </c>
      <c r="N5392">
        <v>11.63944289</v>
      </c>
      <c r="O5392" t="s">
        <v>35</v>
      </c>
      <c r="P5392">
        <v>0</v>
      </c>
      <c r="Q5392">
        <v>1</v>
      </c>
      <c r="R5392">
        <v>9</v>
      </c>
      <c r="S5392">
        <v>5.7301489490000002</v>
      </c>
      <c r="T5392">
        <v>67604</v>
      </c>
      <c r="U5392">
        <v>39.51266012</v>
      </c>
      <c r="V5392">
        <v>777</v>
      </c>
      <c r="W5392" t="str">
        <f t="shared" si="254"/>
        <v>Very High</v>
      </c>
      <c r="X5392">
        <v>4</v>
      </c>
      <c r="Y5392">
        <v>9</v>
      </c>
      <c r="Z5392" t="s">
        <v>118</v>
      </c>
      <c r="AA5392" t="s">
        <v>67</v>
      </c>
      <c r="AB5392" t="s">
        <v>38</v>
      </c>
      <c r="AC5392">
        <v>1</v>
      </c>
    </row>
    <row r="5393" spans="1:29" x14ac:dyDescent="0.25">
      <c r="A5393" t="s">
        <v>8639</v>
      </c>
      <c r="B5393">
        <v>64</v>
      </c>
      <c r="C5393" s="3" t="str">
        <f t="shared" si="252"/>
        <v>Old</v>
      </c>
      <c r="D5393" t="s">
        <v>27</v>
      </c>
      <c r="E5393">
        <v>378</v>
      </c>
      <c r="F5393" t="str">
        <f t="shared" si="253"/>
        <v>Dangerous</v>
      </c>
      <c r="G5393" t="s">
        <v>8640</v>
      </c>
      <c r="H5393">
        <v>82</v>
      </c>
      <c r="I5393">
        <v>0</v>
      </c>
      <c r="J5393">
        <v>1</v>
      </c>
      <c r="K5393">
        <v>1</v>
      </c>
      <c r="L5393">
        <v>0</v>
      </c>
      <c r="M5393">
        <v>1</v>
      </c>
      <c r="N5393">
        <v>8.0266415200000001</v>
      </c>
      <c r="O5393" t="s">
        <v>35</v>
      </c>
      <c r="P5393">
        <v>0</v>
      </c>
      <c r="Q5393">
        <v>0</v>
      </c>
      <c r="R5393">
        <v>3</v>
      </c>
      <c r="S5393">
        <v>4.4673389759999997</v>
      </c>
      <c r="T5393">
        <v>204239</v>
      </c>
      <c r="U5393">
        <v>30.526248420000002</v>
      </c>
      <c r="V5393">
        <v>408</v>
      </c>
      <c r="W5393" t="str">
        <f t="shared" si="254"/>
        <v>High</v>
      </c>
      <c r="X5393">
        <v>4</v>
      </c>
      <c r="Y5393">
        <v>10</v>
      </c>
      <c r="Z5393" t="s">
        <v>81</v>
      </c>
      <c r="AA5393" t="s">
        <v>44</v>
      </c>
      <c r="AB5393" t="s">
        <v>32</v>
      </c>
      <c r="AC5393">
        <v>0</v>
      </c>
    </row>
    <row r="5394" spans="1:29" x14ac:dyDescent="0.25">
      <c r="A5394" t="s">
        <v>8641</v>
      </c>
      <c r="B5394">
        <v>60</v>
      </c>
      <c r="C5394" s="3" t="str">
        <f t="shared" si="252"/>
        <v>Old</v>
      </c>
      <c r="D5394" t="s">
        <v>27</v>
      </c>
      <c r="E5394">
        <v>204</v>
      </c>
      <c r="F5394" t="str">
        <f t="shared" si="253"/>
        <v>At-Risk</v>
      </c>
      <c r="G5394" t="s">
        <v>5724</v>
      </c>
      <c r="H5394">
        <v>65</v>
      </c>
      <c r="I5394">
        <v>1</v>
      </c>
      <c r="J5394">
        <v>0</v>
      </c>
      <c r="K5394">
        <v>1</v>
      </c>
      <c r="L5394">
        <v>1</v>
      </c>
      <c r="M5394">
        <v>1</v>
      </c>
      <c r="N5394">
        <v>12.14106456</v>
      </c>
      <c r="O5394" t="s">
        <v>35</v>
      </c>
      <c r="P5394">
        <v>1</v>
      </c>
      <c r="Q5394">
        <v>0</v>
      </c>
      <c r="R5394">
        <v>10</v>
      </c>
      <c r="S5394">
        <v>11.50241299</v>
      </c>
      <c r="T5394">
        <v>100191</v>
      </c>
      <c r="U5394">
        <v>19.775404250000001</v>
      </c>
      <c r="V5394">
        <v>366</v>
      </c>
      <c r="W5394" t="str">
        <f t="shared" si="254"/>
        <v>High</v>
      </c>
      <c r="X5394">
        <v>1</v>
      </c>
      <c r="Y5394">
        <v>6</v>
      </c>
      <c r="Z5394" t="s">
        <v>96</v>
      </c>
      <c r="AA5394" t="s">
        <v>44</v>
      </c>
      <c r="AB5394" t="s">
        <v>32</v>
      </c>
      <c r="AC5394">
        <v>1</v>
      </c>
    </row>
    <row r="5395" spans="1:29" x14ac:dyDescent="0.25">
      <c r="A5395" t="s">
        <v>8642</v>
      </c>
      <c r="B5395">
        <v>36</v>
      </c>
      <c r="C5395" s="3" t="str">
        <f t="shared" si="252"/>
        <v>Middle Age</v>
      </c>
      <c r="D5395" t="s">
        <v>40</v>
      </c>
      <c r="E5395">
        <v>289</v>
      </c>
      <c r="F5395" t="str">
        <f t="shared" si="253"/>
        <v>Dangerous</v>
      </c>
      <c r="G5395" t="s">
        <v>476</v>
      </c>
      <c r="H5395">
        <v>57</v>
      </c>
      <c r="I5395">
        <v>0</v>
      </c>
      <c r="J5395">
        <v>1</v>
      </c>
      <c r="K5395">
        <v>0</v>
      </c>
      <c r="L5395">
        <v>1</v>
      </c>
      <c r="M5395">
        <v>1</v>
      </c>
      <c r="N5395">
        <v>18.460873710000001</v>
      </c>
      <c r="O5395" t="s">
        <v>42</v>
      </c>
      <c r="P5395">
        <v>1</v>
      </c>
      <c r="Q5395">
        <v>0</v>
      </c>
      <c r="R5395">
        <v>1</v>
      </c>
      <c r="S5395">
        <v>10.394150079999999</v>
      </c>
      <c r="T5395">
        <v>59454</v>
      </c>
      <c r="U5395">
        <v>32.370333240000001</v>
      </c>
      <c r="V5395">
        <v>345</v>
      </c>
      <c r="W5395" t="str">
        <f t="shared" si="254"/>
        <v>High</v>
      </c>
      <c r="X5395">
        <v>5</v>
      </c>
      <c r="Y5395">
        <v>10</v>
      </c>
      <c r="Z5395" t="s">
        <v>36</v>
      </c>
      <c r="AA5395" t="s">
        <v>37</v>
      </c>
      <c r="AB5395" t="s">
        <v>38</v>
      </c>
      <c r="AC5395">
        <v>1</v>
      </c>
    </row>
    <row r="5396" spans="1:29" x14ac:dyDescent="0.25">
      <c r="A5396" t="s">
        <v>8643</v>
      </c>
      <c r="B5396">
        <v>55</v>
      </c>
      <c r="C5396" s="3" t="str">
        <f t="shared" si="252"/>
        <v>Old</v>
      </c>
      <c r="D5396" t="s">
        <v>40</v>
      </c>
      <c r="E5396">
        <v>324</v>
      </c>
      <c r="F5396" t="str">
        <f t="shared" si="253"/>
        <v>Dangerous</v>
      </c>
      <c r="G5396" t="s">
        <v>7018</v>
      </c>
      <c r="H5396">
        <v>97</v>
      </c>
      <c r="I5396">
        <v>1</v>
      </c>
      <c r="J5396">
        <v>0</v>
      </c>
      <c r="K5396">
        <v>1</v>
      </c>
      <c r="L5396">
        <v>0</v>
      </c>
      <c r="M5396">
        <v>0</v>
      </c>
      <c r="N5396">
        <v>14.065055449999999</v>
      </c>
      <c r="O5396" t="s">
        <v>29</v>
      </c>
      <c r="P5396">
        <v>0</v>
      </c>
      <c r="Q5396">
        <v>1</v>
      </c>
      <c r="R5396">
        <v>1</v>
      </c>
      <c r="S5396">
        <v>10.386525969999999</v>
      </c>
      <c r="T5396">
        <v>267599</v>
      </c>
      <c r="U5396">
        <v>35.2681185</v>
      </c>
      <c r="V5396">
        <v>702</v>
      </c>
      <c r="W5396" t="str">
        <f t="shared" si="254"/>
        <v>Very High</v>
      </c>
      <c r="X5396">
        <v>7</v>
      </c>
      <c r="Y5396">
        <v>7</v>
      </c>
      <c r="Z5396" t="s">
        <v>126</v>
      </c>
      <c r="AA5396" t="s">
        <v>126</v>
      </c>
      <c r="AB5396" t="s">
        <v>32</v>
      </c>
      <c r="AC5396">
        <v>1</v>
      </c>
    </row>
    <row r="5397" spans="1:29" x14ac:dyDescent="0.25">
      <c r="A5397" t="s">
        <v>8644</v>
      </c>
      <c r="B5397">
        <v>75</v>
      </c>
      <c r="C5397" s="3" t="str">
        <f t="shared" si="252"/>
        <v>Old</v>
      </c>
      <c r="D5397" t="s">
        <v>40</v>
      </c>
      <c r="E5397">
        <v>236</v>
      </c>
      <c r="F5397" t="str">
        <f t="shared" si="253"/>
        <v>At-Risk</v>
      </c>
      <c r="G5397" t="s">
        <v>8645</v>
      </c>
      <c r="H5397">
        <v>41</v>
      </c>
      <c r="I5397">
        <v>1</v>
      </c>
      <c r="J5397">
        <v>0</v>
      </c>
      <c r="K5397">
        <v>1</v>
      </c>
      <c r="L5397">
        <v>0</v>
      </c>
      <c r="M5397">
        <v>1</v>
      </c>
      <c r="N5397">
        <v>15.02546843</v>
      </c>
      <c r="O5397" t="s">
        <v>35</v>
      </c>
      <c r="P5397">
        <v>0</v>
      </c>
      <c r="Q5397">
        <v>0</v>
      </c>
      <c r="R5397">
        <v>10</v>
      </c>
      <c r="S5397">
        <v>2.4161922360000001</v>
      </c>
      <c r="T5397">
        <v>27460</v>
      </c>
      <c r="U5397">
        <v>36.740689799999998</v>
      </c>
      <c r="V5397">
        <v>209</v>
      </c>
      <c r="W5397" t="str">
        <f t="shared" si="254"/>
        <v>High</v>
      </c>
      <c r="X5397">
        <v>7</v>
      </c>
      <c r="Y5397">
        <v>9</v>
      </c>
      <c r="Z5397" t="s">
        <v>96</v>
      </c>
      <c r="AA5397" t="s">
        <v>44</v>
      </c>
      <c r="AB5397" t="s">
        <v>32</v>
      </c>
      <c r="AC5397">
        <v>0</v>
      </c>
    </row>
    <row r="5398" spans="1:29" x14ac:dyDescent="0.25">
      <c r="A5398" t="s">
        <v>8646</v>
      </c>
      <c r="B5398">
        <v>46</v>
      </c>
      <c r="C5398" s="3" t="str">
        <f t="shared" si="252"/>
        <v>Middle Age</v>
      </c>
      <c r="D5398" t="s">
        <v>40</v>
      </c>
      <c r="E5398">
        <v>190</v>
      </c>
      <c r="F5398" t="str">
        <f t="shared" si="253"/>
        <v>Heart-Healthy</v>
      </c>
      <c r="G5398" t="s">
        <v>8647</v>
      </c>
      <c r="H5398">
        <v>79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9.5642091449999995</v>
      </c>
      <c r="O5398" t="s">
        <v>29</v>
      </c>
      <c r="P5398">
        <v>0</v>
      </c>
      <c r="Q5398">
        <v>1</v>
      </c>
      <c r="R5398">
        <v>2</v>
      </c>
      <c r="S5398">
        <v>9.9886698850000002</v>
      </c>
      <c r="T5398">
        <v>218234</v>
      </c>
      <c r="U5398">
        <v>38.123173950000002</v>
      </c>
      <c r="V5398">
        <v>165</v>
      </c>
      <c r="W5398" t="str">
        <f t="shared" si="254"/>
        <v>Borderline High</v>
      </c>
      <c r="X5398">
        <v>5</v>
      </c>
      <c r="Y5398">
        <v>4</v>
      </c>
      <c r="Z5398" t="s">
        <v>125</v>
      </c>
      <c r="AA5398" t="s">
        <v>126</v>
      </c>
      <c r="AB5398" t="s">
        <v>32</v>
      </c>
      <c r="AC5398">
        <v>0</v>
      </c>
    </row>
    <row r="5399" spans="1:29" x14ac:dyDescent="0.25">
      <c r="A5399" t="s">
        <v>8648</v>
      </c>
      <c r="B5399">
        <v>87</v>
      </c>
      <c r="C5399" s="3" t="str">
        <f t="shared" si="252"/>
        <v>Old</v>
      </c>
      <c r="D5399" t="s">
        <v>27</v>
      </c>
      <c r="E5399">
        <v>232</v>
      </c>
      <c r="F5399" t="str">
        <f t="shared" si="253"/>
        <v>At-Risk</v>
      </c>
      <c r="G5399" t="s">
        <v>8649</v>
      </c>
      <c r="H5399">
        <v>83</v>
      </c>
      <c r="I5399">
        <v>0</v>
      </c>
      <c r="J5399">
        <v>0</v>
      </c>
      <c r="K5399">
        <v>1</v>
      </c>
      <c r="L5399">
        <v>0</v>
      </c>
      <c r="M5399">
        <v>1</v>
      </c>
      <c r="N5399">
        <v>0.37345662400000001</v>
      </c>
      <c r="O5399" t="s">
        <v>42</v>
      </c>
      <c r="P5399">
        <v>0</v>
      </c>
      <c r="Q5399">
        <v>1</v>
      </c>
      <c r="R5399">
        <v>7</v>
      </c>
      <c r="S5399">
        <v>0.21327492200000001</v>
      </c>
      <c r="T5399">
        <v>247404</v>
      </c>
      <c r="U5399">
        <v>38.163167950000002</v>
      </c>
      <c r="V5399">
        <v>445</v>
      </c>
      <c r="W5399" t="str">
        <f t="shared" si="254"/>
        <v>High</v>
      </c>
      <c r="X5399">
        <v>6</v>
      </c>
      <c r="Y5399">
        <v>5</v>
      </c>
      <c r="Z5399" t="s">
        <v>43</v>
      </c>
      <c r="AA5399" t="s">
        <v>44</v>
      </c>
      <c r="AB5399" t="s">
        <v>38</v>
      </c>
      <c r="AC5399">
        <v>1</v>
      </c>
    </row>
    <row r="5400" spans="1:29" x14ac:dyDescent="0.25">
      <c r="A5400" t="s">
        <v>8650</v>
      </c>
      <c r="B5400">
        <v>48</v>
      </c>
      <c r="C5400" s="3" t="str">
        <f t="shared" si="252"/>
        <v>Middle Age</v>
      </c>
      <c r="D5400" t="s">
        <v>27</v>
      </c>
      <c r="E5400">
        <v>187</v>
      </c>
      <c r="F5400" t="str">
        <f t="shared" si="253"/>
        <v>Heart-Healthy</v>
      </c>
      <c r="G5400" t="s">
        <v>8651</v>
      </c>
      <c r="H5400">
        <v>102</v>
      </c>
      <c r="I5400">
        <v>1</v>
      </c>
      <c r="J5400">
        <v>0</v>
      </c>
      <c r="K5400">
        <v>1</v>
      </c>
      <c r="L5400">
        <v>1</v>
      </c>
      <c r="M5400">
        <v>0</v>
      </c>
      <c r="N5400">
        <v>11.840917689999999</v>
      </c>
      <c r="O5400" t="s">
        <v>35</v>
      </c>
      <c r="P5400">
        <v>1</v>
      </c>
      <c r="Q5400">
        <v>1</v>
      </c>
      <c r="R5400">
        <v>10</v>
      </c>
      <c r="S5400">
        <v>2.1135317169999999</v>
      </c>
      <c r="T5400">
        <v>146525</v>
      </c>
      <c r="U5400">
        <v>35.844161679999999</v>
      </c>
      <c r="V5400">
        <v>698</v>
      </c>
      <c r="W5400" t="str">
        <f t="shared" si="254"/>
        <v>Very High</v>
      </c>
      <c r="X5400">
        <v>1</v>
      </c>
      <c r="Y5400">
        <v>6</v>
      </c>
      <c r="Z5400" t="s">
        <v>153</v>
      </c>
      <c r="AA5400" t="s">
        <v>50</v>
      </c>
      <c r="AB5400" t="s">
        <v>38</v>
      </c>
      <c r="AC5400">
        <v>0</v>
      </c>
    </row>
    <row r="5401" spans="1:29" x14ac:dyDescent="0.25">
      <c r="A5401" t="s">
        <v>8652</v>
      </c>
      <c r="B5401">
        <v>29</v>
      </c>
      <c r="C5401" s="3" t="str">
        <f t="shared" si="252"/>
        <v>Young</v>
      </c>
      <c r="D5401" t="s">
        <v>40</v>
      </c>
      <c r="E5401">
        <v>179</v>
      </c>
      <c r="F5401" t="str">
        <f t="shared" si="253"/>
        <v>Heart-Healthy</v>
      </c>
      <c r="G5401" t="s">
        <v>876</v>
      </c>
      <c r="H5401">
        <v>107</v>
      </c>
      <c r="I5401">
        <v>1</v>
      </c>
      <c r="J5401">
        <v>1</v>
      </c>
      <c r="K5401">
        <v>0</v>
      </c>
      <c r="L5401">
        <v>1</v>
      </c>
      <c r="M5401">
        <v>1</v>
      </c>
      <c r="N5401">
        <v>13.85306611</v>
      </c>
      <c r="O5401" t="s">
        <v>42</v>
      </c>
      <c r="P5401">
        <v>1</v>
      </c>
      <c r="Q5401">
        <v>1</v>
      </c>
      <c r="R5401">
        <v>2</v>
      </c>
      <c r="S5401">
        <v>5.908537742</v>
      </c>
      <c r="T5401">
        <v>169839</v>
      </c>
      <c r="U5401">
        <v>27.873255109999999</v>
      </c>
      <c r="V5401">
        <v>614</v>
      </c>
      <c r="W5401" t="str">
        <f t="shared" si="254"/>
        <v>Very High</v>
      </c>
      <c r="X5401">
        <v>2</v>
      </c>
      <c r="Y5401">
        <v>7</v>
      </c>
      <c r="Z5401" t="s">
        <v>61</v>
      </c>
      <c r="AA5401" t="s">
        <v>31</v>
      </c>
      <c r="AB5401" t="s">
        <v>32</v>
      </c>
      <c r="AC5401">
        <v>0</v>
      </c>
    </row>
    <row r="5402" spans="1:29" x14ac:dyDescent="0.25">
      <c r="A5402" t="s">
        <v>8653</v>
      </c>
      <c r="B5402">
        <v>21</v>
      </c>
      <c r="C5402" s="3" t="str">
        <f t="shared" si="252"/>
        <v>Young</v>
      </c>
      <c r="D5402" t="s">
        <v>27</v>
      </c>
      <c r="E5402">
        <v>336</v>
      </c>
      <c r="F5402" t="str">
        <f t="shared" si="253"/>
        <v>Dangerous</v>
      </c>
      <c r="G5402" t="s">
        <v>8654</v>
      </c>
      <c r="H5402">
        <v>98</v>
      </c>
      <c r="I5402">
        <v>1</v>
      </c>
      <c r="J5402">
        <v>1</v>
      </c>
      <c r="K5402">
        <v>1</v>
      </c>
      <c r="L5402">
        <v>0</v>
      </c>
      <c r="M5402">
        <v>1</v>
      </c>
      <c r="N5402">
        <v>13.177259879999999</v>
      </c>
      <c r="O5402" t="s">
        <v>35</v>
      </c>
      <c r="P5402">
        <v>1</v>
      </c>
      <c r="Q5402">
        <v>0</v>
      </c>
      <c r="R5402">
        <v>2</v>
      </c>
      <c r="S5402">
        <v>10.927023309999999</v>
      </c>
      <c r="T5402">
        <v>60943</v>
      </c>
      <c r="U5402">
        <v>26.672158759999999</v>
      </c>
      <c r="V5402">
        <v>404</v>
      </c>
      <c r="W5402" t="str">
        <f t="shared" si="254"/>
        <v>High</v>
      </c>
      <c r="X5402">
        <v>2</v>
      </c>
      <c r="Y5402">
        <v>8</v>
      </c>
      <c r="Z5402" t="s">
        <v>73</v>
      </c>
      <c r="AA5402" t="s">
        <v>50</v>
      </c>
      <c r="AB5402" t="s">
        <v>38</v>
      </c>
      <c r="AC5402">
        <v>0</v>
      </c>
    </row>
    <row r="5403" spans="1:29" x14ac:dyDescent="0.25">
      <c r="A5403" t="s">
        <v>8655</v>
      </c>
      <c r="B5403">
        <v>31</v>
      </c>
      <c r="C5403" s="3" t="str">
        <f t="shared" si="252"/>
        <v>Middle Age</v>
      </c>
      <c r="D5403" t="s">
        <v>27</v>
      </c>
      <c r="E5403">
        <v>256</v>
      </c>
      <c r="F5403" t="str">
        <f t="shared" si="253"/>
        <v>Dangerous</v>
      </c>
      <c r="G5403" t="s">
        <v>6860</v>
      </c>
      <c r="H5403">
        <v>91</v>
      </c>
      <c r="I5403">
        <v>0</v>
      </c>
      <c r="J5403">
        <v>0</v>
      </c>
      <c r="K5403">
        <v>1</v>
      </c>
      <c r="L5403">
        <v>0</v>
      </c>
      <c r="M5403">
        <v>1</v>
      </c>
      <c r="N5403">
        <v>15.999493040000001</v>
      </c>
      <c r="O5403" t="s">
        <v>35</v>
      </c>
      <c r="P5403">
        <v>0</v>
      </c>
      <c r="Q5403">
        <v>1</v>
      </c>
      <c r="R5403">
        <v>2</v>
      </c>
      <c r="S5403">
        <v>2.1738264140000001</v>
      </c>
      <c r="T5403">
        <v>297424</v>
      </c>
      <c r="U5403">
        <v>19.294484050000001</v>
      </c>
      <c r="V5403">
        <v>179</v>
      </c>
      <c r="W5403" t="str">
        <f t="shared" si="254"/>
        <v>Borderline High</v>
      </c>
      <c r="X5403">
        <v>6</v>
      </c>
      <c r="Y5403">
        <v>7</v>
      </c>
      <c r="Z5403" t="s">
        <v>111</v>
      </c>
      <c r="AA5403" t="s">
        <v>50</v>
      </c>
      <c r="AB5403" t="s">
        <v>38</v>
      </c>
      <c r="AC5403">
        <v>0</v>
      </c>
    </row>
    <row r="5404" spans="1:29" x14ac:dyDescent="0.25">
      <c r="A5404" t="s">
        <v>8656</v>
      </c>
      <c r="B5404">
        <v>53</v>
      </c>
      <c r="C5404" s="3" t="str">
        <f t="shared" si="252"/>
        <v>Middle Age</v>
      </c>
      <c r="D5404" t="s">
        <v>27</v>
      </c>
      <c r="E5404">
        <v>288</v>
      </c>
      <c r="F5404" t="str">
        <f t="shared" si="253"/>
        <v>Dangerous</v>
      </c>
      <c r="G5404" t="s">
        <v>351</v>
      </c>
      <c r="H5404">
        <v>90</v>
      </c>
      <c r="I5404">
        <v>1</v>
      </c>
      <c r="J5404">
        <v>1</v>
      </c>
      <c r="K5404">
        <v>1</v>
      </c>
      <c r="L5404">
        <v>0</v>
      </c>
      <c r="M5404">
        <v>1</v>
      </c>
      <c r="N5404">
        <v>16.38009692</v>
      </c>
      <c r="O5404" t="s">
        <v>42</v>
      </c>
      <c r="P5404">
        <v>0</v>
      </c>
      <c r="Q5404">
        <v>1</v>
      </c>
      <c r="R5404">
        <v>2</v>
      </c>
      <c r="S5404">
        <v>11.904062570000001</v>
      </c>
      <c r="T5404">
        <v>264146</v>
      </c>
      <c r="U5404">
        <v>21.543277839999998</v>
      </c>
      <c r="V5404">
        <v>706</v>
      </c>
      <c r="W5404" t="str">
        <f t="shared" si="254"/>
        <v>Very High</v>
      </c>
      <c r="X5404">
        <v>4</v>
      </c>
      <c r="Y5404">
        <v>8</v>
      </c>
      <c r="Z5404" t="s">
        <v>76</v>
      </c>
      <c r="AA5404" t="s">
        <v>50</v>
      </c>
      <c r="AB5404" t="s">
        <v>38</v>
      </c>
      <c r="AC5404">
        <v>1</v>
      </c>
    </row>
    <row r="5405" spans="1:29" x14ac:dyDescent="0.25">
      <c r="A5405" t="s">
        <v>8657</v>
      </c>
      <c r="B5405">
        <v>90</v>
      </c>
      <c r="C5405" s="3" t="str">
        <f t="shared" si="252"/>
        <v>Old</v>
      </c>
      <c r="D5405" t="s">
        <v>27</v>
      </c>
      <c r="E5405">
        <v>178</v>
      </c>
      <c r="F5405" t="str">
        <f t="shared" si="253"/>
        <v>Heart-Healthy</v>
      </c>
      <c r="G5405" t="s">
        <v>2087</v>
      </c>
      <c r="H5405">
        <v>60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4.6392326720000003</v>
      </c>
      <c r="O5405" t="s">
        <v>35</v>
      </c>
      <c r="P5405">
        <v>0</v>
      </c>
      <c r="Q5405">
        <v>0</v>
      </c>
      <c r="R5405">
        <v>9</v>
      </c>
      <c r="S5405">
        <v>7.4321980779999999</v>
      </c>
      <c r="T5405">
        <v>204529</v>
      </c>
      <c r="U5405">
        <v>33.372163329999999</v>
      </c>
      <c r="V5405">
        <v>410</v>
      </c>
      <c r="W5405" t="str">
        <f t="shared" si="254"/>
        <v>High</v>
      </c>
      <c r="X5405">
        <v>3</v>
      </c>
      <c r="Y5405">
        <v>5</v>
      </c>
      <c r="Z5405" t="s">
        <v>96</v>
      </c>
      <c r="AA5405" t="s">
        <v>44</v>
      </c>
      <c r="AB5405" t="s">
        <v>32</v>
      </c>
      <c r="AC5405">
        <v>0</v>
      </c>
    </row>
    <row r="5406" spans="1:29" x14ac:dyDescent="0.25">
      <c r="A5406" t="s">
        <v>8658</v>
      </c>
      <c r="B5406">
        <v>29</v>
      </c>
      <c r="C5406" s="3" t="str">
        <f t="shared" si="252"/>
        <v>Young</v>
      </c>
      <c r="D5406" t="s">
        <v>27</v>
      </c>
      <c r="E5406">
        <v>211</v>
      </c>
      <c r="F5406" t="str">
        <f t="shared" si="253"/>
        <v>At-Risk</v>
      </c>
      <c r="G5406" t="s">
        <v>3281</v>
      </c>
      <c r="H5406">
        <v>68</v>
      </c>
      <c r="I5406">
        <v>0</v>
      </c>
      <c r="J5406">
        <v>1</v>
      </c>
      <c r="K5406">
        <v>1</v>
      </c>
      <c r="L5406">
        <v>0</v>
      </c>
      <c r="M5406">
        <v>1</v>
      </c>
      <c r="N5406">
        <v>11.843049860000001</v>
      </c>
      <c r="O5406" t="s">
        <v>42</v>
      </c>
      <c r="P5406">
        <v>1</v>
      </c>
      <c r="Q5406">
        <v>1</v>
      </c>
      <c r="R5406">
        <v>8</v>
      </c>
      <c r="S5406">
        <v>4.4910659290000003</v>
      </c>
      <c r="T5406">
        <v>33643</v>
      </c>
      <c r="U5406">
        <v>25.607543039999999</v>
      </c>
      <c r="V5406">
        <v>453</v>
      </c>
      <c r="W5406" t="str">
        <f t="shared" si="254"/>
        <v>High</v>
      </c>
      <c r="X5406">
        <v>7</v>
      </c>
      <c r="Y5406">
        <v>10</v>
      </c>
      <c r="Z5406" t="s">
        <v>227</v>
      </c>
      <c r="AA5406" t="s">
        <v>44</v>
      </c>
      <c r="AB5406" t="s">
        <v>38</v>
      </c>
      <c r="AC5406">
        <v>0</v>
      </c>
    </row>
    <row r="5407" spans="1:29" x14ac:dyDescent="0.25">
      <c r="A5407" t="s">
        <v>8659</v>
      </c>
      <c r="B5407">
        <v>59</v>
      </c>
      <c r="C5407" s="3" t="str">
        <f t="shared" si="252"/>
        <v>Old</v>
      </c>
      <c r="D5407" t="s">
        <v>40</v>
      </c>
      <c r="E5407">
        <v>385</v>
      </c>
      <c r="F5407" t="str">
        <f t="shared" si="253"/>
        <v>Dangerous</v>
      </c>
      <c r="G5407" t="s">
        <v>8660</v>
      </c>
      <c r="H5407">
        <v>51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16.628433390000001</v>
      </c>
      <c r="O5407" t="s">
        <v>42</v>
      </c>
      <c r="P5407">
        <v>1</v>
      </c>
      <c r="Q5407">
        <v>1</v>
      </c>
      <c r="R5407">
        <v>6</v>
      </c>
      <c r="S5407">
        <v>8.4573574259999997</v>
      </c>
      <c r="T5407">
        <v>181566</v>
      </c>
      <c r="U5407">
        <v>24.42013772</v>
      </c>
      <c r="V5407">
        <v>379</v>
      </c>
      <c r="W5407" t="str">
        <f t="shared" si="254"/>
        <v>High</v>
      </c>
      <c r="X5407">
        <v>5</v>
      </c>
      <c r="Y5407">
        <v>9</v>
      </c>
      <c r="Z5407" t="s">
        <v>126</v>
      </c>
      <c r="AA5407" t="s">
        <v>126</v>
      </c>
      <c r="AB5407" t="s">
        <v>32</v>
      </c>
      <c r="AC5407">
        <v>1</v>
      </c>
    </row>
    <row r="5408" spans="1:29" x14ac:dyDescent="0.25">
      <c r="A5408" t="s">
        <v>8661</v>
      </c>
      <c r="B5408">
        <v>35</v>
      </c>
      <c r="C5408" s="3" t="str">
        <f t="shared" si="252"/>
        <v>Middle Age</v>
      </c>
      <c r="D5408" t="s">
        <v>27</v>
      </c>
      <c r="E5408">
        <v>381</v>
      </c>
      <c r="F5408" t="str">
        <f t="shared" si="253"/>
        <v>Dangerous</v>
      </c>
      <c r="G5408" t="s">
        <v>1268</v>
      </c>
      <c r="H5408">
        <v>98</v>
      </c>
      <c r="I5408">
        <v>1</v>
      </c>
      <c r="J5408">
        <v>1</v>
      </c>
      <c r="K5408">
        <v>1</v>
      </c>
      <c r="L5408">
        <v>0</v>
      </c>
      <c r="M5408">
        <v>0</v>
      </c>
      <c r="N5408">
        <v>3.550961815</v>
      </c>
      <c r="O5408" t="s">
        <v>29</v>
      </c>
      <c r="P5408">
        <v>0</v>
      </c>
      <c r="Q5408">
        <v>0</v>
      </c>
      <c r="R5408">
        <v>2</v>
      </c>
      <c r="S5408">
        <v>0.42201682099999999</v>
      </c>
      <c r="T5408">
        <v>204512</v>
      </c>
      <c r="U5408">
        <v>24.994494379999999</v>
      </c>
      <c r="V5408">
        <v>62</v>
      </c>
      <c r="W5408" t="str">
        <f t="shared" si="254"/>
        <v>Healthy</v>
      </c>
      <c r="X5408">
        <v>6</v>
      </c>
      <c r="Y5408">
        <v>4</v>
      </c>
      <c r="Z5408" t="s">
        <v>81</v>
      </c>
      <c r="AA5408" t="s">
        <v>44</v>
      </c>
      <c r="AB5408" t="s">
        <v>32</v>
      </c>
      <c r="AC5408">
        <v>1</v>
      </c>
    </row>
    <row r="5409" spans="1:29" x14ac:dyDescent="0.25">
      <c r="A5409" t="s">
        <v>8662</v>
      </c>
      <c r="B5409">
        <v>35</v>
      </c>
      <c r="C5409" s="3" t="str">
        <f t="shared" si="252"/>
        <v>Middle Age</v>
      </c>
      <c r="D5409" t="s">
        <v>27</v>
      </c>
      <c r="E5409">
        <v>309</v>
      </c>
      <c r="F5409" t="str">
        <f t="shared" si="253"/>
        <v>Dangerous</v>
      </c>
      <c r="G5409" t="s">
        <v>5736</v>
      </c>
      <c r="H5409">
        <v>101</v>
      </c>
      <c r="I5409">
        <v>0</v>
      </c>
      <c r="J5409">
        <v>1</v>
      </c>
      <c r="K5409">
        <v>1</v>
      </c>
      <c r="L5409">
        <v>0</v>
      </c>
      <c r="M5409">
        <v>1</v>
      </c>
      <c r="N5409">
        <v>12.631305360000001</v>
      </c>
      <c r="O5409" t="s">
        <v>35</v>
      </c>
      <c r="P5409">
        <v>0</v>
      </c>
      <c r="Q5409">
        <v>1</v>
      </c>
      <c r="R5409">
        <v>9</v>
      </c>
      <c r="S5409">
        <v>10.40033875</v>
      </c>
      <c r="T5409">
        <v>241864</v>
      </c>
      <c r="U5409">
        <v>25.614479580000001</v>
      </c>
      <c r="V5409">
        <v>64</v>
      </c>
      <c r="W5409" t="str">
        <f t="shared" si="254"/>
        <v>Healthy</v>
      </c>
      <c r="X5409">
        <v>5</v>
      </c>
      <c r="Y5409">
        <v>9</v>
      </c>
      <c r="Z5409" t="s">
        <v>126</v>
      </c>
      <c r="AA5409" t="s">
        <v>126</v>
      </c>
      <c r="AB5409" t="s">
        <v>32</v>
      </c>
      <c r="AC5409">
        <v>0</v>
      </c>
    </row>
    <row r="5410" spans="1:29" x14ac:dyDescent="0.25">
      <c r="A5410" t="s">
        <v>8663</v>
      </c>
      <c r="B5410">
        <v>41</v>
      </c>
      <c r="C5410" s="3" t="str">
        <f t="shared" si="252"/>
        <v>Middle Age</v>
      </c>
      <c r="D5410" t="s">
        <v>27</v>
      </c>
      <c r="E5410">
        <v>172</v>
      </c>
      <c r="F5410" t="str">
        <f t="shared" si="253"/>
        <v>Heart-Healthy</v>
      </c>
      <c r="G5410" t="s">
        <v>1522</v>
      </c>
      <c r="H5410">
        <v>83</v>
      </c>
      <c r="I5410">
        <v>1</v>
      </c>
      <c r="J5410">
        <v>1</v>
      </c>
      <c r="K5410">
        <v>1</v>
      </c>
      <c r="L5410">
        <v>1</v>
      </c>
      <c r="M5410">
        <v>0</v>
      </c>
      <c r="N5410">
        <v>9.4945525459999995</v>
      </c>
      <c r="O5410" t="s">
        <v>29</v>
      </c>
      <c r="P5410">
        <v>1</v>
      </c>
      <c r="Q5410">
        <v>0</v>
      </c>
      <c r="R5410">
        <v>3</v>
      </c>
      <c r="S5410">
        <v>9.3732374160000003</v>
      </c>
      <c r="T5410">
        <v>103732</v>
      </c>
      <c r="U5410">
        <v>25.773308830000001</v>
      </c>
      <c r="V5410">
        <v>251</v>
      </c>
      <c r="W5410" t="str">
        <f t="shared" si="254"/>
        <v>High</v>
      </c>
      <c r="X5410">
        <v>2</v>
      </c>
      <c r="Y5410">
        <v>8</v>
      </c>
      <c r="Z5410" t="s">
        <v>118</v>
      </c>
      <c r="AA5410" t="s">
        <v>67</v>
      </c>
      <c r="AB5410" t="s">
        <v>38</v>
      </c>
      <c r="AC5410">
        <v>0</v>
      </c>
    </row>
    <row r="5411" spans="1:29" x14ac:dyDescent="0.25">
      <c r="A5411" t="s">
        <v>8664</v>
      </c>
      <c r="B5411">
        <v>57</v>
      </c>
      <c r="C5411" s="3" t="str">
        <f t="shared" si="252"/>
        <v>Old</v>
      </c>
      <c r="D5411" t="s">
        <v>27</v>
      </c>
      <c r="E5411">
        <v>316</v>
      </c>
      <c r="F5411" t="str">
        <f t="shared" si="253"/>
        <v>Dangerous</v>
      </c>
      <c r="G5411" t="s">
        <v>3224</v>
      </c>
      <c r="H5411">
        <v>109</v>
      </c>
      <c r="I5411">
        <v>0</v>
      </c>
      <c r="J5411">
        <v>1</v>
      </c>
      <c r="K5411">
        <v>1</v>
      </c>
      <c r="L5411">
        <v>1</v>
      </c>
      <c r="M5411">
        <v>1</v>
      </c>
      <c r="N5411">
        <v>1.956198817</v>
      </c>
      <c r="O5411" t="s">
        <v>42</v>
      </c>
      <c r="P5411">
        <v>1</v>
      </c>
      <c r="Q5411">
        <v>0</v>
      </c>
      <c r="R5411">
        <v>1</v>
      </c>
      <c r="S5411">
        <v>1.226222301</v>
      </c>
      <c r="T5411">
        <v>287797</v>
      </c>
      <c r="U5411">
        <v>30.817967849999999</v>
      </c>
      <c r="V5411">
        <v>445</v>
      </c>
      <c r="W5411" t="str">
        <f t="shared" si="254"/>
        <v>High</v>
      </c>
      <c r="X5411">
        <v>5</v>
      </c>
      <c r="Y5411">
        <v>6</v>
      </c>
      <c r="Z5411" t="s">
        <v>36</v>
      </c>
      <c r="AA5411" t="s">
        <v>37</v>
      </c>
      <c r="AB5411" t="s">
        <v>38</v>
      </c>
      <c r="AC5411">
        <v>1</v>
      </c>
    </row>
    <row r="5412" spans="1:29" x14ac:dyDescent="0.25">
      <c r="A5412" t="s">
        <v>8665</v>
      </c>
      <c r="B5412">
        <v>52</v>
      </c>
      <c r="C5412" s="3" t="str">
        <f t="shared" si="252"/>
        <v>Middle Age</v>
      </c>
      <c r="D5412" t="s">
        <v>40</v>
      </c>
      <c r="E5412">
        <v>369</v>
      </c>
      <c r="F5412" t="str">
        <f t="shared" si="253"/>
        <v>Dangerous</v>
      </c>
      <c r="G5412" t="s">
        <v>8666</v>
      </c>
      <c r="H5412">
        <v>82</v>
      </c>
      <c r="I5412">
        <v>1</v>
      </c>
      <c r="J5412">
        <v>1</v>
      </c>
      <c r="K5412">
        <v>1</v>
      </c>
      <c r="L5412">
        <v>0</v>
      </c>
      <c r="M5412">
        <v>1</v>
      </c>
      <c r="N5412">
        <v>13.102710589999999</v>
      </c>
      <c r="O5412" t="s">
        <v>42</v>
      </c>
      <c r="P5412">
        <v>1</v>
      </c>
      <c r="Q5412">
        <v>1</v>
      </c>
      <c r="R5412">
        <v>3</v>
      </c>
      <c r="S5412">
        <v>0.90295699299999999</v>
      </c>
      <c r="T5412">
        <v>31150</v>
      </c>
      <c r="U5412">
        <v>21.897543249999998</v>
      </c>
      <c r="V5412">
        <v>644</v>
      </c>
      <c r="W5412" t="str">
        <f t="shared" si="254"/>
        <v>Very High</v>
      </c>
      <c r="X5412">
        <v>4</v>
      </c>
      <c r="Y5412">
        <v>8</v>
      </c>
      <c r="Z5412" t="s">
        <v>49</v>
      </c>
      <c r="AA5412" t="s">
        <v>50</v>
      </c>
      <c r="AB5412" t="s">
        <v>38</v>
      </c>
      <c r="AC5412">
        <v>0</v>
      </c>
    </row>
    <row r="5413" spans="1:29" x14ac:dyDescent="0.25">
      <c r="A5413" t="s">
        <v>8667</v>
      </c>
      <c r="B5413">
        <v>68</v>
      </c>
      <c r="C5413" s="3" t="str">
        <f t="shared" si="252"/>
        <v>Old</v>
      </c>
      <c r="D5413" t="s">
        <v>40</v>
      </c>
      <c r="E5413">
        <v>198</v>
      </c>
      <c r="F5413" t="str">
        <f t="shared" si="253"/>
        <v>Heart-Healthy</v>
      </c>
      <c r="G5413" t="s">
        <v>5527</v>
      </c>
      <c r="H5413">
        <v>57</v>
      </c>
      <c r="I5413">
        <v>1</v>
      </c>
      <c r="J5413">
        <v>0</v>
      </c>
      <c r="K5413">
        <v>1</v>
      </c>
      <c r="L5413">
        <v>0</v>
      </c>
      <c r="M5413">
        <v>0</v>
      </c>
      <c r="N5413">
        <v>11.10353046</v>
      </c>
      <c r="O5413" t="s">
        <v>42</v>
      </c>
      <c r="P5413">
        <v>1</v>
      </c>
      <c r="Q5413">
        <v>0</v>
      </c>
      <c r="R5413">
        <v>4</v>
      </c>
      <c r="S5413">
        <v>0.351767096</v>
      </c>
      <c r="T5413">
        <v>57508</v>
      </c>
      <c r="U5413">
        <v>33.433644340000001</v>
      </c>
      <c r="V5413">
        <v>140</v>
      </c>
      <c r="W5413" t="str">
        <f t="shared" si="254"/>
        <v>Healthy</v>
      </c>
      <c r="X5413">
        <v>2</v>
      </c>
      <c r="Y5413">
        <v>8</v>
      </c>
      <c r="Z5413" t="s">
        <v>53</v>
      </c>
      <c r="AA5413" t="s">
        <v>44</v>
      </c>
      <c r="AB5413" t="s">
        <v>38</v>
      </c>
      <c r="AC5413">
        <v>1</v>
      </c>
    </row>
    <row r="5414" spans="1:29" x14ac:dyDescent="0.25">
      <c r="A5414" t="s">
        <v>8668</v>
      </c>
      <c r="B5414">
        <v>31</v>
      </c>
      <c r="C5414" s="3" t="str">
        <f t="shared" si="252"/>
        <v>Middle Age</v>
      </c>
      <c r="D5414" t="s">
        <v>27</v>
      </c>
      <c r="E5414">
        <v>226</v>
      </c>
      <c r="F5414" t="str">
        <f t="shared" si="253"/>
        <v>At-Risk</v>
      </c>
      <c r="G5414" t="s">
        <v>2705</v>
      </c>
      <c r="H5414">
        <v>70</v>
      </c>
      <c r="I5414">
        <v>0</v>
      </c>
      <c r="J5414">
        <v>1</v>
      </c>
      <c r="K5414">
        <v>1</v>
      </c>
      <c r="L5414">
        <v>0</v>
      </c>
      <c r="M5414">
        <v>0</v>
      </c>
      <c r="N5414">
        <v>13.591675540000001</v>
      </c>
      <c r="O5414" t="s">
        <v>42</v>
      </c>
      <c r="P5414">
        <v>1</v>
      </c>
      <c r="Q5414">
        <v>1</v>
      </c>
      <c r="R5414">
        <v>8</v>
      </c>
      <c r="S5414">
        <v>1.571675178</v>
      </c>
      <c r="T5414">
        <v>126954</v>
      </c>
      <c r="U5414">
        <v>38.48589647</v>
      </c>
      <c r="V5414">
        <v>93</v>
      </c>
      <c r="W5414" t="str">
        <f t="shared" si="254"/>
        <v>Healthy</v>
      </c>
      <c r="X5414">
        <v>6</v>
      </c>
      <c r="Y5414">
        <v>4</v>
      </c>
      <c r="Z5414" t="s">
        <v>220</v>
      </c>
      <c r="AA5414" t="s">
        <v>31</v>
      </c>
      <c r="AB5414" t="s">
        <v>38</v>
      </c>
      <c r="AC5414">
        <v>0</v>
      </c>
    </row>
    <row r="5415" spans="1:29" x14ac:dyDescent="0.25">
      <c r="A5415" t="s">
        <v>8669</v>
      </c>
      <c r="B5415">
        <v>65</v>
      </c>
      <c r="C5415" s="3" t="str">
        <f t="shared" si="252"/>
        <v>Old</v>
      </c>
      <c r="D5415" t="s">
        <v>40</v>
      </c>
      <c r="E5415">
        <v>300</v>
      </c>
      <c r="F5415" t="str">
        <f t="shared" si="253"/>
        <v>Dangerous</v>
      </c>
      <c r="G5415" t="s">
        <v>8670</v>
      </c>
      <c r="H5415">
        <v>99</v>
      </c>
      <c r="I5415">
        <v>0</v>
      </c>
      <c r="J5415">
        <v>1</v>
      </c>
      <c r="K5415">
        <v>1</v>
      </c>
      <c r="L5415">
        <v>0</v>
      </c>
      <c r="M5415">
        <v>1</v>
      </c>
      <c r="N5415">
        <v>14.410614929999999</v>
      </c>
      <c r="O5415" t="s">
        <v>42</v>
      </c>
      <c r="P5415">
        <v>0</v>
      </c>
      <c r="Q5415">
        <v>0</v>
      </c>
      <c r="R5415">
        <v>5</v>
      </c>
      <c r="S5415">
        <v>0.539968275</v>
      </c>
      <c r="T5415">
        <v>76002</v>
      </c>
      <c r="U5415">
        <v>32.18237379</v>
      </c>
      <c r="V5415">
        <v>212</v>
      </c>
      <c r="W5415" t="str">
        <f t="shared" si="254"/>
        <v>High</v>
      </c>
      <c r="X5415">
        <v>4</v>
      </c>
      <c r="Y5415">
        <v>6</v>
      </c>
      <c r="Z5415" t="s">
        <v>126</v>
      </c>
      <c r="AA5415" t="s">
        <v>126</v>
      </c>
      <c r="AB5415" t="s">
        <v>32</v>
      </c>
      <c r="AC5415">
        <v>0</v>
      </c>
    </row>
    <row r="5416" spans="1:29" x14ac:dyDescent="0.25">
      <c r="A5416" t="s">
        <v>8671</v>
      </c>
      <c r="B5416">
        <v>49</v>
      </c>
      <c r="C5416" s="3" t="str">
        <f t="shared" si="252"/>
        <v>Middle Age</v>
      </c>
      <c r="D5416" t="s">
        <v>27</v>
      </c>
      <c r="E5416">
        <v>342</v>
      </c>
      <c r="F5416" t="str">
        <f t="shared" si="253"/>
        <v>Dangerous</v>
      </c>
      <c r="G5416" t="s">
        <v>2428</v>
      </c>
      <c r="H5416">
        <v>47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16.310431510000001</v>
      </c>
      <c r="O5416" t="s">
        <v>35</v>
      </c>
      <c r="P5416">
        <v>1</v>
      </c>
      <c r="Q5416">
        <v>0</v>
      </c>
      <c r="R5416">
        <v>2</v>
      </c>
      <c r="S5416">
        <v>2.6590792689999998</v>
      </c>
      <c r="T5416">
        <v>135682</v>
      </c>
      <c r="U5416">
        <v>28.69802061</v>
      </c>
      <c r="V5416">
        <v>794</v>
      </c>
      <c r="W5416" t="str">
        <f t="shared" si="254"/>
        <v>Very High</v>
      </c>
      <c r="X5416">
        <v>7</v>
      </c>
      <c r="Y5416">
        <v>4</v>
      </c>
      <c r="Z5416" t="s">
        <v>227</v>
      </c>
      <c r="AA5416" t="s">
        <v>44</v>
      </c>
      <c r="AB5416" t="s">
        <v>38</v>
      </c>
      <c r="AC5416">
        <v>0</v>
      </c>
    </row>
    <row r="5417" spans="1:29" x14ac:dyDescent="0.25">
      <c r="A5417" t="s">
        <v>8672</v>
      </c>
      <c r="B5417">
        <v>34</v>
      </c>
      <c r="C5417" s="3" t="str">
        <f t="shared" si="252"/>
        <v>Middle Age</v>
      </c>
      <c r="D5417" t="s">
        <v>40</v>
      </c>
      <c r="E5417">
        <v>243</v>
      </c>
      <c r="F5417" t="str">
        <f t="shared" si="253"/>
        <v>Dangerous</v>
      </c>
      <c r="G5417" t="s">
        <v>8673</v>
      </c>
      <c r="H5417">
        <v>91</v>
      </c>
      <c r="I5417">
        <v>1</v>
      </c>
      <c r="J5417">
        <v>0</v>
      </c>
      <c r="K5417">
        <v>0</v>
      </c>
      <c r="L5417">
        <v>0</v>
      </c>
      <c r="M5417">
        <v>1</v>
      </c>
      <c r="N5417">
        <v>12.68283222</v>
      </c>
      <c r="O5417" t="s">
        <v>42</v>
      </c>
      <c r="P5417">
        <v>1</v>
      </c>
      <c r="Q5417">
        <v>0</v>
      </c>
      <c r="R5417">
        <v>7</v>
      </c>
      <c r="S5417">
        <v>1.414501365</v>
      </c>
      <c r="T5417">
        <v>129389</v>
      </c>
      <c r="U5417">
        <v>20.085260420000001</v>
      </c>
      <c r="V5417">
        <v>316</v>
      </c>
      <c r="W5417" t="str">
        <f t="shared" si="254"/>
        <v>High</v>
      </c>
      <c r="X5417">
        <v>1</v>
      </c>
      <c r="Y5417">
        <v>7</v>
      </c>
      <c r="Z5417" t="s">
        <v>30</v>
      </c>
      <c r="AA5417" t="s">
        <v>31</v>
      </c>
      <c r="AB5417" t="s">
        <v>32</v>
      </c>
      <c r="AC5417">
        <v>0</v>
      </c>
    </row>
    <row r="5418" spans="1:29" x14ac:dyDescent="0.25">
      <c r="A5418" t="s">
        <v>8674</v>
      </c>
      <c r="B5418">
        <v>19</v>
      </c>
      <c r="C5418" s="3" t="str">
        <f t="shared" si="252"/>
        <v>Young</v>
      </c>
      <c r="D5418" t="s">
        <v>40</v>
      </c>
      <c r="E5418">
        <v>156</v>
      </c>
      <c r="F5418" t="str">
        <f t="shared" si="253"/>
        <v>Heart-Healthy</v>
      </c>
      <c r="G5418" t="s">
        <v>8675</v>
      </c>
      <c r="H5418">
        <v>97</v>
      </c>
      <c r="I5418">
        <v>0</v>
      </c>
      <c r="J5418">
        <v>1</v>
      </c>
      <c r="K5418">
        <v>0</v>
      </c>
      <c r="L5418">
        <v>1</v>
      </c>
      <c r="M5418">
        <v>1</v>
      </c>
      <c r="N5418">
        <v>4.8006466579999998</v>
      </c>
      <c r="O5418" t="s">
        <v>29</v>
      </c>
      <c r="P5418">
        <v>0</v>
      </c>
      <c r="Q5418">
        <v>0</v>
      </c>
      <c r="R5418">
        <v>8</v>
      </c>
      <c r="S5418">
        <v>9.902785111</v>
      </c>
      <c r="T5418">
        <v>284381</v>
      </c>
      <c r="U5418">
        <v>34.313534920000002</v>
      </c>
      <c r="V5418">
        <v>661</v>
      </c>
      <c r="W5418" t="str">
        <f t="shared" si="254"/>
        <v>Very High</v>
      </c>
      <c r="X5418">
        <v>2</v>
      </c>
      <c r="Y5418">
        <v>5</v>
      </c>
      <c r="Z5418" t="s">
        <v>153</v>
      </c>
      <c r="AA5418" t="s">
        <v>50</v>
      </c>
      <c r="AB5418" t="s">
        <v>38</v>
      </c>
      <c r="AC5418">
        <v>0</v>
      </c>
    </row>
    <row r="5419" spans="1:29" x14ac:dyDescent="0.25">
      <c r="A5419" t="s">
        <v>8676</v>
      </c>
      <c r="B5419">
        <v>70</v>
      </c>
      <c r="C5419" s="3" t="str">
        <f t="shared" si="252"/>
        <v>Old</v>
      </c>
      <c r="D5419" t="s">
        <v>27</v>
      </c>
      <c r="E5419">
        <v>274</v>
      </c>
      <c r="F5419" t="str">
        <f t="shared" si="253"/>
        <v>Dangerous</v>
      </c>
      <c r="G5419" t="s">
        <v>4839</v>
      </c>
      <c r="H5419">
        <v>48</v>
      </c>
      <c r="I5419">
        <v>0</v>
      </c>
      <c r="J5419">
        <v>1</v>
      </c>
      <c r="K5419">
        <v>1</v>
      </c>
      <c r="L5419">
        <v>0</v>
      </c>
      <c r="M5419">
        <v>0</v>
      </c>
      <c r="N5419">
        <v>0.63591603900000004</v>
      </c>
      <c r="O5419" t="s">
        <v>42</v>
      </c>
      <c r="P5419">
        <v>1</v>
      </c>
      <c r="Q5419">
        <v>0</v>
      </c>
      <c r="R5419">
        <v>6</v>
      </c>
      <c r="S5419">
        <v>3.018804034</v>
      </c>
      <c r="T5419">
        <v>71896</v>
      </c>
      <c r="U5419">
        <v>39.279263239999999</v>
      </c>
      <c r="V5419">
        <v>796</v>
      </c>
      <c r="W5419" t="str">
        <f t="shared" si="254"/>
        <v>Very High</v>
      </c>
      <c r="X5419">
        <v>5</v>
      </c>
      <c r="Y5419">
        <v>4</v>
      </c>
      <c r="Z5419" t="s">
        <v>81</v>
      </c>
      <c r="AA5419" t="s">
        <v>44</v>
      </c>
      <c r="AB5419" t="s">
        <v>32</v>
      </c>
      <c r="AC5419">
        <v>1</v>
      </c>
    </row>
    <row r="5420" spans="1:29" x14ac:dyDescent="0.25">
      <c r="A5420" t="s">
        <v>8677</v>
      </c>
      <c r="B5420">
        <v>50</v>
      </c>
      <c r="C5420" s="3" t="str">
        <f t="shared" si="252"/>
        <v>Middle Age</v>
      </c>
      <c r="D5420" t="s">
        <v>27</v>
      </c>
      <c r="E5420">
        <v>182</v>
      </c>
      <c r="F5420" t="str">
        <f t="shared" si="253"/>
        <v>Heart-Healthy</v>
      </c>
      <c r="G5420" t="s">
        <v>1883</v>
      </c>
      <c r="H5420">
        <v>87</v>
      </c>
      <c r="I5420">
        <v>1</v>
      </c>
      <c r="J5420">
        <v>1</v>
      </c>
      <c r="K5420">
        <v>1</v>
      </c>
      <c r="L5420">
        <v>0</v>
      </c>
      <c r="M5420">
        <v>0</v>
      </c>
      <c r="N5420">
        <v>12.674780459999999</v>
      </c>
      <c r="O5420" t="s">
        <v>29</v>
      </c>
      <c r="P5420">
        <v>0</v>
      </c>
      <c r="Q5420">
        <v>0</v>
      </c>
      <c r="R5420">
        <v>4</v>
      </c>
      <c r="S5420">
        <v>10.998471009999999</v>
      </c>
      <c r="T5420">
        <v>281854</v>
      </c>
      <c r="U5420">
        <v>39.587546330000002</v>
      </c>
      <c r="V5420">
        <v>779</v>
      </c>
      <c r="W5420" t="str">
        <f t="shared" si="254"/>
        <v>Very High</v>
      </c>
      <c r="X5420">
        <v>2</v>
      </c>
      <c r="Y5420">
        <v>7</v>
      </c>
      <c r="Z5420" t="s">
        <v>61</v>
      </c>
      <c r="AA5420" t="s">
        <v>31</v>
      </c>
      <c r="AB5420" t="s">
        <v>32</v>
      </c>
      <c r="AC5420">
        <v>0</v>
      </c>
    </row>
    <row r="5421" spans="1:29" x14ac:dyDescent="0.25">
      <c r="A5421" t="s">
        <v>8678</v>
      </c>
      <c r="B5421">
        <v>33</v>
      </c>
      <c r="C5421" s="3" t="str">
        <f t="shared" si="252"/>
        <v>Middle Age</v>
      </c>
      <c r="D5421" t="s">
        <v>27</v>
      </c>
      <c r="E5421">
        <v>280</v>
      </c>
      <c r="F5421" t="str">
        <f t="shared" si="253"/>
        <v>Dangerous</v>
      </c>
      <c r="G5421" t="s">
        <v>8679</v>
      </c>
      <c r="H5421">
        <v>62</v>
      </c>
      <c r="I5421">
        <v>1</v>
      </c>
      <c r="J5421">
        <v>0</v>
      </c>
      <c r="K5421">
        <v>1</v>
      </c>
      <c r="L5421">
        <v>0</v>
      </c>
      <c r="M5421">
        <v>1</v>
      </c>
      <c r="N5421">
        <v>15.44333595</v>
      </c>
      <c r="O5421" t="s">
        <v>29</v>
      </c>
      <c r="P5421">
        <v>1</v>
      </c>
      <c r="Q5421">
        <v>1</v>
      </c>
      <c r="R5421">
        <v>1</v>
      </c>
      <c r="S5421">
        <v>10.524603989999999</v>
      </c>
      <c r="T5421">
        <v>248219</v>
      </c>
      <c r="U5421">
        <v>20.4345371</v>
      </c>
      <c r="V5421">
        <v>751</v>
      </c>
      <c r="W5421" t="str">
        <f t="shared" si="254"/>
        <v>Very High</v>
      </c>
      <c r="X5421">
        <v>0</v>
      </c>
      <c r="Y5421">
        <v>9</v>
      </c>
      <c r="Z5421" t="s">
        <v>73</v>
      </c>
      <c r="AA5421" t="s">
        <v>50</v>
      </c>
      <c r="AB5421" t="s">
        <v>38</v>
      </c>
      <c r="AC5421">
        <v>0</v>
      </c>
    </row>
    <row r="5422" spans="1:29" x14ac:dyDescent="0.25">
      <c r="A5422" t="s">
        <v>8680</v>
      </c>
      <c r="B5422">
        <v>29</v>
      </c>
      <c r="C5422" s="3" t="str">
        <f t="shared" si="252"/>
        <v>Young</v>
      </c>
      <c r="D5422" t="s">
        <v>40</v>
      </c>
      <c r="E5422">
        <v>277</v>
      </c>
      <c r="F5422" t="str">
        <f t="shared" si="253"/>
        <v>Dangerous</v>
      </c>
      <c r="G5422" t="s">
        <v>8681</v>
      </c>
      <c r="H5422">
        <v>57</v>
      </c>
      <c r="I5422">
        <v>0</v>
      </c>
      <c r="J5422">
        <v>1</v>
      </c>
      <c r="K5422">
        <v>0</v>
      </c>
      <c r="L5422">
        <v>1</v>
      </c>
      <c r="M5422">
        <v>0</v>
      </c>
      <c r="N5422">
        <v>1.6737203389999999</v>
      </c>
      <c r="O5422" t="s">
        <v>42</v>
      </c>
      <c r="P5422">
        <v>1</v>
      </c>
      <c r="Q5422">
        <v>0</v>
      </c>
      <c r="R5422">
        <v>3</v>
      </c>
      <c r="S5422">
        <v>1.2275656669999999</v>
      </c>
      <c r="T5422">
        <v>156222</v>
      </c>
      <c r="U5422">
        <v>36.62837485</v>
      </c>
      <c r="V5422">
        <v>94</v>
      </c>
      <c r="W5422" t="str">
        <f t="shared" si="254"/>
        <v>Healthy</v>
      </c>
      <c r="X5422">
        <v>1</v>
      </c>
      <c r="Y5422">
        <v>10</v>
      </c>
      <c r="Z5422" t="s">
        <v>61</v>
      </c>
      <c r="AA5422" t="s">
        <v>31</v>
      </c>
      <c r="AB5422" t="s">
        <v>32</v>
      </c>
      <c r="AC5422">
        <v>0</v>
      </c>
    </row>
    <row r="5423" spans="1:29" x14ac:dyDescent="0.25">
      <c r="A5423" t="s">
        <v>8682</v>
      </c>
      <c r="B5423">
        <v>84</v>
      </c>
      <c r="C5423" s="3" t="str">
        <f t="shared" si="252"/>
        <v>Old</v>
      </c>
      <c r="D5423" t="s">
        <v>27</v>
      </c>
      <c r="E5423">
        <v>157</v>
      </c>
      <c r="F5423" t="str">
        <f t="shared" si="253"/>
        <v>Heart-Healthy</v>
      </c>
      <c r="G5423" t="s">
        <v>3136</v>
      </c>
      <c r="H5423">
        <v>74</v>
      </c>
      <c r="I5423">
        <v>1</v>
      </c>
      <c r="J5423">
        <v>0</v>
      </c>
      <c r="K5423">
        <v>1</v>
      </c>
      <c r="L5423">
        <v>0</v>
      </c>
      <c r="M5423">
        <v>0</v>
      </c>
      <c r="N5423">
        <v>2.2566830769999999</v>
      </c>
      <c r="O5423" t="s">
        <v>35</v>
      </c>
      <c r="P5423">
        <v>1</v>
      </c>
      <c r="Q5423">
        <v>1</v>
      </c>
      <c r="R5423">
        <v>5</v>
      </c>
      <c r="S5423">
        <v>4.1375962670000002</v>
      </c>
      <c r="T5423">
        <v>107832</v>
      </c>
      <c r="U5423">
        <v>31.36090153</v>
      </c>
      <c r="V5423">
        <v>213</v>
      </c>
      <c r="W5423" t="str">
        <f t="shared" si="254"/>
        <v>High</v>
      </c>
      <c r="X5423">
        <v>7</v>
      </c>
      <c r="Y5423">
        <v>9</v>
      </c>
      <c r="Z5423" t="s">
        <v>118</v>
      </c>
      <c r="AA5423" t="s">
        <v>67</v>
      </c>
      <c r="AB5423" t="s">
        <v>38</v>
      </c>
      <c r="AC5423">
        <v>1</v>
      </c>
    </row>
    <row r="5424" spans="1:29" x14ac:dyDescent="0.25">
      <c r="A5424" t="s">
        <v>8683</v>
      </c>
      <c r="B5424">
        <v>25</v>
      </c>
      <c r="C5424" s="3" t="str">
        <f t="shared" si="252"/>
        <v>Young</v>
      </c>
      <c r="D5424" t="s">
        <v>40</v>
      </c>
      <c r="E5424">
        <v>283</v>
      </c>
      <c r="F5424" t="str">
        <f t="shared" si="253"/>
        <v>Dangerous</v>
      </c>
      <c r="G5424" t="s">
        <v>3096</v>
      </c>
      <c r="H5424">
        <v>102</v>
      </c>
      <c r="I5424">
        <v>1</v>
      </c>
      <c r="J5424">
        <v>1</v>
      </c>
      <c r="K5424">
        <v>0</v>
      </c>
      <c r="L5424">
        <v>0</v>
      </c>
      <c r="M5424">
        <v>1</v>
      </c>
      <c r="N5424">
        <v>12.41910446</v>
      </c>
      <c r="O5424" t="s">
        <v>35</v>
      </c>
      <c r="P5424">
        <v>0</v>
      </c>
      <c r="Q5424">
        <v>1</v>
      </c>
      <c r="R5424">
        <v>5</v>
      </c>
      <c r="S5424">
        <v>9.9974429269999998</v>
      </c>
      <c r="T5424">
        <v>131963</v>
      </c>
      <c r="U5424">
        <v>29.64373694</v>
      </c>
      <c r="V5424">
        <v>528</v>
      </c>
      <c r="W5424" t="str">
        <f t="shared" si="254"/>
        <v>Very High</v>
      </c>
      <c r="X5424">
        <v>1</v>
      </c>
      <c r="Y5424">
        <v>9</v>
      </c>
      <c r="Z5424" t="s">
        <v>43</v>
      </c>
      <c r="AA5424" t="s">
        <v>44</v>
      </c>
      <c r="AB5424" t="s">
        <v>38</v>
      </c>
      <c r="AC5424">
        <v>1</v>
      </c>
    </row>
    <row r="5425" spans="1:29" x14ac:dyDescent="0.25">
      <c r="A5425" t="s">
        <v>8684</v>
      </c>
      <c r="B5425">
        <v>89</v>
      </c>
      <c r="C5425" s="3" t="str">
        <f t="shared" si="252"/>
        <v>Old</v>
      </c>
      <c r="D5425" t="s">
        <v>27</v>
      </c>
      <c r="E5425">
        <v>262</v>
      </c>
      <c r="F5425" t="str">
        <f t="shared" si="253"/>
        <v>Dangerous</v>
      </c>
      <c r="G5425" t="s">
        <v>8569</v>
      </c>
      <c r="H5425">
        <v>96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19.829942620000001</v>
      </c>
      <c r="O5425" t="s">
        <v>29</v>
      </c>
      <c r="P5425">
        <v>0</v>
      </c>
      <c r="Q5425">
        <v>0</v>
      </c>
      <c r="R5425">
        <v>5</v>
      </c>
      <c r="S5425">
        <v>8.8685295780000004</v>
      </c>
      <c r="T5425">
        <v>244519</v>
      </c>
      <c r="U5425">
        <v>21.2369229</v>
      </c>
      <c r="V5425">
        <v>232</v>
      </c>
      <c r="W5425" t="str">
        <f t="shared" si="254"/>
        <v>High</v>
      </c>
      <c r="X5425">
        <v>0</v>
      </c>
      <c r="Y5425">
        <v>7</v>
      </c>
      <c r="Z5425" t="s">
        <v>118</v>
      </c>
      <c r="AA5425" t="s">
        <v>67</v>
      </c>
      <c r="AB5425" t="s">
        <v>38</v>
      </c>
      <c r="AC5425">
        <v>0</v>
      </c>
    </row>
    <row r="5426" spans="1:29" x14ac:dyDescent="0.25">
      <c r="A5426" t="s">
        <v>8685</v>
      </c>
      <c r="B5426">
        <v>67</v>
      </c>
      <c r="C5426" s="3" t="str">
        <f t="shared" si="252"/>
        <v>Old</v>
      </c>
      <c r="D5426" t="s">
        <v>27</v>
      </c>
      <c r="E5426">
        <v>371</v>
      </c>
      <c r="F5426" t="str">
        <f t="shared" si="253"/>
        <v>Dangerous</v>
      </c>
      <c r="G5426" t="s">
        <v>8686</v>
      </c>
      <c r="H5426">
        <v>45</v>
      </c>
      <c r="I5426">
        <v>0</v>
      </c>
      <c r="J5426">
        <v>0</v>
      </c>
      <c r="K5426">
        <v>1</v>
      </c>
      <c r="L5426">
        <v>1</v>
      </c>
      <c r="M5426">
        <v>0</v>
      </c>
      <c r="N5426">
        <v>0.98820007499999996</v>
      </c>
      <c r="O5426" t="s">
        <v>29</v>
      </c>
      <c r="P5426">
        <v>0</v>
      </c>
      <c r="Q5426">
        <v>1</v>
      </c>
      <c r="R5426">
        <v>9</v>
      </c>
      <c r="S5426">
        <v>3.9132892720000001</v>
      </c>
      <c r="T5426">
        <v>157788</v>
      </c>
      <c r="U5426">
        <v>26.868782830000001</v>
      </c>
      <c r="V5426">
        <v>168</v>
      </c>
      <c r="W5426" t="str">
        <f t="shared" si="254"/>
        <v>Borderline High</v>
      </c>
      <c r="X5426">
        <v>5</v>
      </c>
      <c r="Y5426">
        <v>5</v>
      </c>
      <c r="Z5426" t="s">
        <v>30</v>
      </c>
      <c r="AA5426" t="s">
        <v>31</v>
      </c>
      <c r="AB5426" t="s">
        <v>32</v>
      </c>
      <c r="AC5426">
        <v>0</v>
      </c>
    </row>
    <row r="5427" spans="1:29" x14ac:dyDescent="0.25">
      <c r="A5427" t="s">
        <v>8687</v>
      </c>
      <c r="B5427">
        <v>31</v>
      </c>
      <c r="C5427" s="3" t="str">
        <f t="shared" si="252"/>
        <v>Middle Age</v>
      </c>
      <c r="D5427" t="s">
        <v>27</v>
      </c>
      <c r="E5427">
        <v>255</v>
      </c>
      <c r="F5427" t="str">
        <f t="shared" si="253"/>
        <v>Dangerous</v>
      </c>
      <c r="G5427" t="s">
        <v>8688</v>
      </c>
      <c r="H5427">
        <v>93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12.8946348</v>
      </c>
      <c r="O5427" t="s">
        <v>29</v>
      </c>
      <c r="P5427">
        <v>1</v>
      </c>
      <c r="Q5427">
        <v>0</v>
      </c>
      <c r="R5427">
        <v>5</v>
      </c>
      <c r="S5427">
        <v>0.28442146600000001</v>
      </c>
      <c r="T5427">
        <v>220001</v>
      </c>
      <c r="U5427">
        <v>32.895603809999997</v>
      </c>
      <c r="V5427">
        <v>514</v>
      </c>
      <c r="W5427" t="str">
        <f t="shared" si="254"/>
        <v>Very High</v>
      </c>
      <c r="X5427">
        <v>4</v>
      </c>
      <c r="Y5427">
        <v>7</v>
      </c>
      <c r="Z5427" t="s">
        <v>73</v>
      </c>
      <c r="AA5427" t="s">
        <v>50</v>
      </c>
      <c r="AB5427" t="s">
        <v>38</v>
      </c>
      <c r="AC5427">
        <v>0</v>
      </c>
    </row>
    <row r="5428" spans="1:29" x14ac:dyDescent="0.25">
      <c r="A5428" t="s">
        <v>8689</v>
      </c>
      <c r="B5428">
        <v>18</v>
      </c>
      <c r="C5428" s="3" t="str">
        <f t="shared" si="252"/>
        <v>Young</v>
      </c>
      <c r="D5428" t="s">
        <v>27</v>
      </c>
      <c r="E5428">
        <v>138</v>
      </c>
      <c r="F5428" t="str">
        <f t="shared" si="253"/>
        <v>Heart-Healthy</v>
      </c>
      <c r="G5428" t="s">
        <v>908</v>
      </c>
      <c r="H5428">
        <v>57</v>
      </c>
      <c r="I5428">
        <v>1</v>
      </c>
      <c r="J5428">
        <v>0</v>
      </c>
      <c r="K5428">
        <v>1</v>
      </c>
      <c r="L5428">
        <v>1</v>
      </c>
      <c r="M5428">
        <v>1</v>
      </c>
      <c r="N5428">
        <v>17.616591589999999</v>
      </c>
      <c r="O5428" t="s">
        <v>42</v>
      </c>
      <c r="P5428">
        <v>1</v>
      </c>
      <c r="Q5428">
        <v>1</v>
      </c>
      <c r="R5428">
        <v>1</v>
      </c>
      <c r="S5428">
        <v>2.8683451519999998</v>
      </c>
      <c r="T5428">
        <v>140966</v>
      </c>
      <c r="U5428">
        <v>36.426757530000003</v>
      </c>
      <c r="V5428">
        <v>379</v>
      </c>
      <c r="W5428" t="str">
        <f t="shared" si="254"/>
        <v>High</v>
      </c>
      <c r="X5428">
        <v>1</v>
      </c>
      <c r="Y5428">
        <v>10</v>
      </c>
      <c r="Z5428" t="s">
        <v>111</v>
      </c>
      <c r="AA5428" t="s">
        <v>50</v>
      </c>
      <c r="AB5428" t="s">
        <v>38</v>
      </c>
      <c r="AC5428">
        <v>0</v>
      </c>
    </row>
    <row r="5429" spans="1:29" x14ac:dyDescent="0.25">
      <c r="A5429" t="s">
        <v>8690</v>
      </c>
      <c r="B5429">
        <v>52</v>
      </c>
      <c r="C5429" s="3" t="str">
        <f t="shared" si="252"/>
        <v>Middle Age</v>
      </c>
      <c r="D5429" t="s">
        <v>40</v>
      </c>
      <c r="E5429">
        <v>297</v>
      </c>
      <c r="F5429" t="str">
        <f t="shared" si="253"/>
        <v>Dangerous</v>
      </c>
      <c r="G5429" t="s">
        <v>8691</v>
      </c>
      <c r="H5429">
        <v>65</v>
      </c>
      <c r="I5429">
        <v>0</v>
      </c>
      <c r="J5429">
        <v>1</v>
      </c>
      <c r="K5429">
        <v>1</v>
      </c>
      <c r="L5429">
        <v>1</v>
      </c>
      <c r="M5429">
        <v>1</v>
      </c>
      <c r="N5429">
        <v>14.41510164</v>
      </c>
      <c r="O5429" t="s">
        <v>42</v>
      </c>
      <c r="P5429">
        <v>0</v>
      </c>
      <c r="Q5429">
        <v>0</v>
      </c>
      <c r="R5429">
        <v>10</v>
      </c>
      <c r="S5429">
        <v>7.1752146139999997</v>
      </c>
      <c r="T5429">
        <v>181064</v>
      </c>
      <c r="U5429">
        <v>31.49987531</v>
      </c>
      <c r="V5429">
        <v>482</v>
      </c>
      <c r="W5429" t="str">
        <f t="shared" si="254"/>
        <v>High</v>
      </c>
      <c r="X5429">
        <v>5</v>
      </c>
      <c r="Y5429">
        <v>10</v>
      </c>
      <c r="Z5429" t="s">
        <v>227</v>
      </c>
      <c r="AA5429" t="s">
        <v>44</v>
      </c>
      <c r="AB5429" t="s">
        <v>38</v>
      </c>
      <c r="AC5429">
        <v>0</v>
      </c>
    </row>
    <row r="5430" spans="1:29" x14ac:dyDescent="0.25">
      <c r="A5430" t="s">
        <v>8692</v>
      </c>
      <c r="B5430">
        <v>51</v>
      </c>
      <c r="C5430" s="3" t="str">
        <f t="shared" si="252"/>
        <v>Middle Age</v>
      </c>
      <c r="D5430" t="s">
        <v>40</v>
      </c>
      <c r="E5430">
        <v>132</v>
      </c>
      <c r="F5430" t="str">
        <f t="shared" si="253"/>
        <v>Heart-Healthy</v>
      </c>
      <c r="G5430" t="s">
        <v>8222</v>
      </c>
      <c r="H5430">
        <v>108</v>
      </c>
      <c r="I5430">
        <v>0</v>
      </c>
      <c r="J5430">
        <v>0</v>
      </c>
      <c r="K5430">
        <v>1</v>
      </c>
      <c r="L5430">
        <v>1</v>
      </c>
      <c r="M5430">
        <v>1</v>
      </c>
      <c r="N5430">
        <v>9.9902326640000005</v>
      </c>
      <c r="O5430" t="s">
        <v>42</v>
      </c>
      <c r="P5430">
        <v>1</v>
      </c>
      <c r="Q5430">
        <v>0</v>
      </c>
      <c r="R5430">
        <v>6</v>
      </c>
      <c r="S5430">
        <v>2.2597341800000001</v>
      </c>
      <c r="T5430">
        <v>210934</v>
      </c>
      <c r="U5430">
        <v>34.98621953</v>
      </c>
      <c r="V5430">
        <v>626</v>
      </c>
      <c r="W5430" t="str">
        <f t="shared" si="254"/>
        <v>Very High</v>
      </c>
      <c r="X5430">
        <v>7</v>
      </c>
      <c r="Y5430">
        <v>7</v>
      </c>
      <c r="Z5430" t="s">
        <v>70</v>
      </c>
      <c r="AA5430" t="s">
        <v>37</v>
      </c>
      <c r="AB5430" t="s">
        <v>38</v>
      </c>
      <c r="AC5430">
        <v>0</v>
      </c>
    </row>
    <row r="5431" spans="1:29" x14ac:dyDescent="0.25">
      <c r="A5431" t="s">
        <v>8693</v>
      </c>
      <c r="B5431">
        <v>28</v>
      </c>
      <c r="C5431" s="3" t="str">
        <f t="shared" si="252"/>
        <v>Young</v>
      </c>
      <c r="D5431" t="s">
        <v>27</v>
      </c>
      <c r="E5431">
        <v>317</v>
      </c>
      <c r="F5431" t="str">
        <f t="shared" si="253"/>
        <v>Dangerous</v>
      </c>
      <c r="G5431" t="s">
        <v>297</v>
      </c>
      <c r="H5431">
        <v>79</v>
      </c>
      <c r="I5431">
        <v>1</v>
      </c>
      <c r="J5431">
        <v>0</v>
      </c>
      <c r="K5431">
        <v>1</v>
      </c>
      <c r="L5431">
        <v>1</v>
      </c>
      <c r="M5431">
        <v>0</v>
      </c>
      <c r="N5431">
        <v>10.102384949999999</v>
      </c>
      <c r="O5431" t="s">
        <v>35</v>
      </c>
      <c r="P5431">
        <v>0</v>
      </c>
      <c r="Q5431">
        <v>1</v>
      </c>
      <c r="R5431">
        <v>7</v>
      </c>
      <c r="S5431">
        <v>5.2232580239999997</v>
      </c>
      <c r="T5431">
        <v>119936</v>
      </c>
      <c r="U5431">
        <v>38.071900540000001</v>
      </c>
      <c r="V5431">
        <v>774</v>
      </c>
      <c r="W5431" t="str">
        <f t="shared" si="254"/>
        <v>Very High</v>
      </c>
      <c r="X5431">
        <v>5</v>
      </c>
      <c r="Y5431">
        <v>10</v>
      </c>
      <c r="Z5431" t="s">
        <v>96</v>
      </c>
      <c r="AA5431" t="s">
        <v>44</v>
      </c>
      <c r="AB5431" t="s">
        <v>32</v>
      </c>
      <c r="AC5431">
        <v>1</v>
      </c>
    </row>
    <row r="5432" spans="1:29" x14ac:dyDescent="0.25">
      <c r="A5432" t="s">
        <v>8694</v>
      </c>
      <c r="B5432">
        <v>67</v>
      </c>
      <c r="C5432" s="3" t="str">
        <f t="shared" si="252"/>
        <v>Old</v>
      </c>
      <c r="D5432" t="s">
        <v>27</v>
      </c>
      <c r="E5432">
        <v>216</v>
      </c>
      <c r="F5432" t="str">
        <f t="shared" si="253"/>
        <v>At-Risk</v>
      </c>
      <c r="G5432" t="s">
        <v>8695</v>
      </c>
      <c r="H5432">
        <v>103</v>
      </c>
      <c r="I5432">
        <v>0</v>
      </c>
      <c r="J5432">
        <v>0</v>
      </c>
      <c r="K5432">
        <v>1</v>
      </c>
      <c r="L5432">
        <v>0</v>
      </c>
      <c r="M5432">
        <v>1</v>
      </c>
      <c r="N5432">
        <v>10.947691649999999</v>
      </c>
      <c r="O5432" t="s">
        <v>35</v>
      </c>
      <c r="P5432">
        <v>0</v>
      </c>
      <c r="Q5432">
        <v>1</v>
      </c>
      <c r="R5432">
        <v>3</v>
      </c>
      <c r="S5432">
        <v>3.7814870219999999</v>
      </c>
      <c r="T5432">
        <v>22824</v>
      </c>
      <c r="U5432">
        <v>32.326084340000001</v>
      </c>
      <c r="V5432">
        <v>354</v>
      </c>
      <c r="W5432" t="str">
        <f t="shared" si="254"/>
        <v>High</v>
      </c>
      <c r="X5432">
        <v>1</v>
      </c>
      <c r="Y5432">
        <v>5</v>
      </c>
      <c r="Z5432" t="s">
        <v>118</v>
      </c>
      <c r="AA5432" t="s">
        <v>67</v>
      </c>
      <c r="AB5432" t="s">
        <v>38</v>
      </c>
      <c r="AC5432">
        <v>0</v>
      </c>
    </row>
    <row r="5433" spans="1:29" x14ac:dyDescent="0.25">
      <c r="A5433" t="s">
        <v>8696</v>
      </c>
      <c r="B5433">
        <v>22</v>
      </c>
      <c r="C5433" s="3" t="str">
        <f t="shared" si="252"/>
        <v>Young</v>
      </c>
      <c r="D5433" t="s">
        <v>27</v>
      </c>
      <c r="E5433">
        <v>186</v>
      </c>
      <c r="F5433" t="str">
        <f t="shared" si="253"/>
        <v>Heart-Healthy</v>
      </c>
      <c r="G5433" t="s">
        <v>8697</v>
      </c>
      <c r="H5433">
        <v>100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11.3682243</v>
      </c>
      <c r="O5433" t="s">
        <v>42</v>
      </c>
      <c r="P5433">
        <v>0</v>
      </c>
      <c r="Q5433">
        <v>0</v>
      </c>
      <c r="R5433">
        <v>7</v>
      </c>
      <c r="S5433">
        <v>4.9963776620000004</v>
      </c>
      <c r="T5433">
        <v>66966</v>
      </c>
      <c r="U5433">
        <v>24.207588390000002</v>
      </c>
      <c r="V5433">
        <v>656</v>
      </c>
      <c r="W5433" t="str">
        <f t="shared" si="254"/>
        <v>Very High</v>
      </c>
      <c r="X5433">
        <v>2</v>
      </c>
      <c r="Y5433">
        <v>10</v>
      </c>
      <c r="Z5433" t="s">
        <v>227</v>
      </c>
      <c r="AA5433" t="s">
        <v>44</v>
      </c>
      <c r="AB5433" t="s">
        <v>38</v>
      </c>
      <c r="AC5433">
        <v>0</v>
      </c>
    </row>
    <row r="5434" spans="1:29" x14ac:dyDescent="0.25">
      <c r="A5434" t="s">
        <v>8698</v>
      </c>
      <c r="B5434">
        <v>56</v>
      </c>
      <c r="C5434" s="3" t="str">
        <f t="shared" si="252"/>
        <v>Old</v>
      </c>
      <c r="D5434" t="s">
        <v>40</v>
      </c>
      <c r="E5434">
        <v>216</v>
      </c>
      <c r="F5434" t="str">
        <f t="shared" si="253"/>
        <v>At-Risk</v>
      </c>
      <c r="G5434" t="s">
        <v>5875</v>
      </c>
      <c r="H5434">
        <v>69</v>
      </c>
      <c r="I5434">
        <v>1</v>
      </c>
      <c r="J5434">
        <v>0</v>
      </c>
      <c r="K5434">
        <v>1</v>
      </c>
      <c r="L5434">
        <v>1</v>
      </c>
      <c r="M5434">
        <v>1</v>
      </c>
      <c r="N5434">
        <v>19.263712099999999</v>
      </c>
      <c r="O5434" t="s">
        <v>29</v>
      </c>
      <c r="P5434">
        <v>0</v>
      </c>
      <c r="Q5434">
        <v>0</v>
      </c>
      <c r="R5434">
        <v>10</v>
      </c>
      <c r="S5434">
        <v>2.4996304710000001</v>
      </c>
      <c r="T5434">
        <v>262023</v>
      </c>
      <c r="U5434">
        <v>19.188639030000001</v>
      </c>
      <c r="V5434">
        <v>755</v>
      </c>
      <c r="W5434" t="str">
        <f t="shared" si="254"/>
        <v>Very High</v>
      </c>
      <c r="X5434">
        <v>4</v>
      </c>
      <c r="Y5434">
        <v>6</v>
      </c>
      <c r="Z5434" t="s">
        <v>49</v>
      </c>
      <c r="AA5434" t="s">
        <v>50</v>
      </c>
      <c r="AB5434" t="s">
        <v>38</v>
      </c>
      <c r="AC5434">
        <v>0</v>
      </c>
    </row>
    <row r="5435" spans="1:29" x14ac:dyDescent="0.25">
      <c r="A5435" t="s">
        <v>8699</v>
      </c>
      <c r="B5435">
        <v>20</v>
      </c>
      <c r="C5435" s="3" t="str">
        <f t="shared" si="252"/>
        <v>Young</v>
      </c>
      <c r="D5435" t="s">
        <v>27</v>
      </c>
      <c r="E5435">
        <v>214</v>
      </c>
      <c r="F5435" t="str">
        <f t="shared" si="253"/>
        <v>At-Risk</v>
      </c>
      <c r="G5435" t="s">
        <v>177</v>
      </c>
      <c r="H5435">
        <v>74</v>
      </c>
      <c r="I5435">
        <v>0</v>
      </c>
      <c r="J5435">
        <v>0</v>
      </c>
      <c r="K5435">
        <v>1</v>
      </c>
      <c r="L5435">
        <v>1</v>
      </c>
      <c r="M5435">
        <v>1</v>
      </c>
      <c r="N5435">
        <v>11.295371169999999</v>
      </c>
      <c r="O5435" t="s">
        <v>35</v>
      </c>
      <c r="P5435">
        <v>0</v>
      </c>
      <c r="Q5435">
        <v>1</v>
      </c>
      <c r="R5435">
        <v>10</v>
      </c>
      <c r="S5435">
        <v>10.850184179999999</v>
      </c>
      <c r="T5435">
        <v>271576</v>
      </c>
      <c r="U5435">
        <v>30.458826259999999</v>
      </c>
      <c r="V5435">
        <v>699</v>
      </c>
      <c r="W5435" t="str">
        <f t="shared" si="254"/>
        <v>Very High</v>
      </c>
      <c r="X5435">
        <v>0</v>
      </c>
      <c r="Y5435">
        <v>4</v>
      </c>
      <c r="Z5435" t="s">
        <v>125</v>
      </c>
      <c r="AA5435" t="s">
        <v>126</v>
      </c>
      <c r="AB5435" t="s">
        <v>32</v>
      </c>
      <c r="AC5435">
        <v>1</v>
      </c>
    </row>
    <row r="5436" spans="1:29" x14ac:dyDescent="0.25">
      <c r="A5436" t="s">
        <v>8700</v>
      </c>
      <c r="B5436">
        <v>76</v>
      </c>
      <c r="C5436" s="3" t="str">
        <f t="shared" si="252"/>
        <v>Old</v>
      </c>
      <c r="D5436" t="s">
        <v>27</v>
      </c>
      <c r="E5436">
        <v>216</v>
      </c>
      <c r="F5436" t="str">
        <f t="shared" si="253"/>
        <v>At-Risk</v>
      </c>
      <c r="G5436" t="s">
        <v>8701</v>
      </c>
      <c r="H5436">
        <v>40</v>
      </c>
      <c r="I5436">
        <v>1</v>
      </c>
      <c r="J5436">
        <v>0</v>
      </c>
      <c r="K5436">
        <v>1</v>
      </c>
      <c r="L5436">
        <v>1</v>
      </c>
      <c r="M5436">
        <v>1</v>
      </c>
      <c r="N5436">
        <v>2.7367202549999998</v>
      </c>
      <c r="O5436" t="s">
        <v>42</v>
      </c>
      <c r="P5436">
        <v>0</v>
      </c>
      <c r="Q5436">
        <v>1</v>
      </c>
      <c r="R5436">
        <v>7</v>
      </c>
      <c r="S5436">
        <v>10.820164699999999</v>
      </c>
      <c r="T5436">
        <v>47692</v>
      </c>
      <c r="U5436">
        <v>27.817747959999998</v>
      </c>
      <c r="V5436">
        <v>667</v>
      </c>
      <c r="W5436" t="str">
        <f t="shared" si="254"/>
        <v>Very High</v>
      </c>
      <c r="X5436">
        <v>5</v>
      </c>
      <c r="Y5436">
        <v>4</v>
      </c>
      <c r="Z5436" t="s">
        <v>81</v>
      </c>
      <c r="AA5436" t="s">
        <v>44</v>
      </c>
      <c r="AB5436" t="s">
        <v>32</v>
      </c>
      <c r="AC5436">
        <v>0</v>
      </c>
    </row>
    <row r="5437" spans="1:29" x14ac:dyDescent="0.25">
      <c r="A5437" t="s">
        <v>8702</v>
      </c>
      <c r="B5437">
        <v>25</v>
      </c>
      <c r="C5437" s="3" t="str">
        <f t="shared" si="252"/>
        <v>Young</v>
      </c>
      <c r="D5437" t="s">
        <v>27</v>
      </c>
      <c r="E5437">
        <v>317</v>
      </c>
      <c r="F5437" t="str">
        <f t="shared" si="253"/>
        <v>Dangerous</v>
      </c>
      <c r="G5437" t="s">
        <v>8703</v>
      </c>
      <c r="H5437">
        <v>106</v>
      </c>
      <c r="I5437">
        <v>1</v>
      </c>
      <c r="J5437">
        <v>0</v>
      </c>
      <c r="K5437">
        <v>1</v>
      </c>
      <c r="L5437">
        <v>1</v>
      </c>
      <c r="M5437">
        <v>0</v>
      </c>
      <c r="N5437">
        <v>12.7359624</v>
      </c>
      <c r="O5437" t="s">
        <v>42</v>
      </c>
      <c r="P5437">
        <v>0</v>
      </c>
      <c r="Q5437">
        <v>0</v>
      </c>
      <c r="R5437">
        <v>7</v>
      </c>
      <c r="S5437">
        <v>4.2597332059999999</v>
      </c>
      <c r="T5437">
        <v>215125</v>
      </c>
      <c r="U5437">
        <v>27.55372547</v>
      </c>
      <c r="V5437">
        <v>105</v>
      </c>
      <c r="W5437" t="str">
        <f t="shared" si="254"/>
        <v>Healthy</v>
      </c>
      <c r="X5437">
        <v>2</v>
      </c>
      <c r="Y5437">
        <v>9</v>
      </c>
      <c r="Z5437" t="s">
        <v>111</v>
      </c>
      <c r="AA5437" t="s">
        <v>50</v>
      </c>
      <c r="AB5437" t="s">
        <v>38</v>
      </c>
      <c r="AC5437">
        <v>1</v>
      </c>
    </row>
    <row r="5438" spans="1:29" x14ac:dyDescent="0.25">
      <c r="A5438" t="s">
        <v>8704</v>
      </c>
      <c r="B5438">
        <v>78</v>
      </c>
      <c r="C5438" s="3" t="str">
        <f t="shared" si="252"/>
        <v>Old</v>
      </c>
      <c r="D5438" t="s">
        <v>27</v>
      </c>
      <c r="E5438">
        <v>228</v>
      </c>
      <c r="F5438" t="str">
        <f t="shared" si="253"/>
        <v>At-Risk</v>
      </c>
      <c r="G5438" t="s">
        <v>1166</v>
      </c>
      <c r="H5438">
        <v>88</v>
      </c>
      <c r="I5438">
        <v>1</v>
      </c>
      <c r="J5438">
        <v>0</v>
      </c>
      <c r="K5438">
        <v>1</v>
      </c>
      <c r="L5438">
        <v>0</v>
      </c>
      <c r="M5438">
        <v>0</v>
      </c>
      <c r="N5438">
        <v>16.199227019999999</v>
      </c>
      <c r="O5438" t="s">
        <v>29</v>
      </c>
      <c r="P5438">
        <v>1</v>
      </c>
      <c r="Q5438">
        <v>0</v>
      </c>
      <c r="R5438">
        <v>6</v>
      </c>
      <c r="S5438">
        <v>4.4457070620000003</v>
      </c>
      <c r="T5438">
        <v>283518</v>
      </c>
      <c r="U5438">
        <v>22.726954599999999</v>
      </c>
      <c r="V5438">
        <v>739</v>
      </c>
      <c r="W5438" t="str">
        <f t="shared" si="254"/>
        <v>Very High</v>
      </c>
      <c r="X5438">
        <v>1</v>
      </c>
      <c r="Y5438">
        <v>7</v>
      </c>
      <c r="Z5438" t="s">
        <v>61</v>
      </c>
      <c r="AA5438" t="s">
        <v>31</v>
      </c>
      <c r="AB5438" t="s">
        <v>32</v>
      </c>
      <c r="AC5438">
        <v>1</v>
      </c>
    </row>
    <row r="5439" spans="1:29" x14ac:dyDescent="0.25">
      <c r="A5439" t="s">
        <v>8705</v>
      </c>
      <c r="B5439">
        <v>56</v>
      </c>
      <c r="C5439" s="3" t="str">
        <f t="shared" si="252"/>
        <v>Old</v>
      </c>
      <c r="D5439" t="s">
        <v>27</v>
      </c>
      <c r="E5439">
        <v>140</v>
      </c>
      <c r="F5439" t="str">
        <f t="shared" si="253"/>
        <v>Heart-Healthy</v>
      </c>
      <c r="G5439" t="s">
        <v>8706</v>
      </c>
      <c r="H5439">
        <v>96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3.4592346799999998</v>
      </c>
      <c r="O5439" t="s">
        <v>35</v>
      </c>
      <c r="P5439">
        <v>1</v>
      </c>
      <c r="Q5439">
        <v>0</v>
      </c>
      <c r="R5439">
        <v>4</v>
      </c>
      <c r="S5439">
        <v>4.794009441</v>
      </c>
      <c r="T5439">
        <v>81442</v>
      </c>
      <c r="U5439">
        <v>28.31071043</v>
      </c>
      <c r="V5439">
        <v>66</v>
      </c>
      <c r="W5439" t="str">
        <f t="shared" si="254"/>
        <v>Healthy</v>
      </c>
      <c r="X5439">
        <v>6</v>
      </c>
      <c r="Y5439">
        <v>10</v>
      </c>
      <c r="Z5439" t="s">
        <v>53</v>
      </c>
      <c r="AA5439" t="s">
        <v>44</v>
      </c>
      <c r="AB5439" t="s">
        <v>38</v>
      </c>
      <c r="AC5439">
        <v>1</v>
      </c>
    </row>
    <row r="5440" spans="1:29" x14ac:dyDescent="0.25">
      <c r="A5440" t="s">
        <v>8707</v>
      </c>
      <c r="B5440">
        <v>42</v>
      </c>
      <c r="C5440" s="3" t="str">
        <f t="shared" si="252"/>
        <v>Middle Age</v>
      </c>
      <c r="D5440" t="s">
        <v>27</v>
      </c>
      <c r="E5440">
        <v>154</v>
      </c>
      <c r="F5440" t="str">
        <f t="shared" si="253"/>
        <v>Heart-Healthy</v>
      </c>
      <c r="G5440" t="s">
        <v>1720</v>
      </c>
      <c r="H5440">
        <v>91</v>
      </c>
      <c r="I5440">
        <v>0</v>
      </c>
      <c r="J5440">
        <v>0</v>
      </c>
      <c r="K5440">
        <v>1</v>
      </c>
      <c r="L5440">
        <v>1</v>
      </c>
      <c r="M5440">
        <v>1</v>
      </c>
      <c r="N5440">
        <v>14.17957275</v>
      </c>
      <c r="O5440" t="s">
        <v>29</v>
      </c>
      <c r="P5440">
        <v>1</v>
      </c>
      <c r="Q5440">
        <v>1</v>
      </c>
      <c r="R5440">
        <v>8</v>
      </c>
      <c r="S5440">
        <v>1.836154139</v>
      </c>
      <c r="T5440">
        <v>91441</v>
      </c>
      <c r="U5440">
        <v>30.834493680000001</v>
      </c>
      <c r="V5440">
        <v>662</v>
      </c>
      <c r="W5440" t="str">
        <f t="shared" si="254"/>
        <v>Very High</v>
      </c>
      <c r="X5440">
        <v>1</v>
      </c>
      <c r="Y5440">
        <v>5</v>
      </c>
      <c r="Z5440" t="s">
        <v>30</v>
      </c>
      <c r="AA5440" t="s">
        <v>31</v>
      </c>
      <c r="AB5440" t="s">
        <v>32</v>
      </c>
      <c r="AC5440">
        <v>1</v>
      </c>
    </row>
    <row r="5441" spans="1:29" x14ac:dyDescent="0.25">
      <c r="A5441" t="s">
        <v>8708</v>
      </c>
      <c r="B5441">
        <v>90</v>
      </c>
      <c r="C5441" s="3" t="str">
        <f t="shared" si="252"/>
        <v>Old</v>
      </c>
      <c r="D5441" t="s">
        <v>27</v>
      </c>
      <c r="E5441">
        <v>227</v>
      </c>
      <c r="F5441" t="str">
        <f t="shared" si="253"/>
        <v>At-Risk</v>
      </c>
      <c r="G5441" t="s">
        <v>8709</v>
      </c>
      <c r="H5441">
        <v>102</v>
      </c>
      <c r="I5441">
        <v>1</v>
      </c>
      <c r="J5441">
        <v>0</v>
      </c>
      <c r="K5441">
        <v>1</v>
      </c>
      <c r="L5441">
        <v>1</v>
      </c>
      <c r="M5441">
        <v>0</v>
      </c>
      <c r="N5441">
        <v>10.89778722</v>
      </c>
      <c r="O5441" t="s">
        <v>29</v>
      </c>
      <c r="P5441">
        <v>0</v>
      </c>
      <c r="Q5441">
        <v>1</v>
      </c>
      <c r="R5441">
        <v>9</v>
      </c>
      <c r="S5441">
        <v>11.930943839999999</v>
      </c>
      <c r="T5441">
        <v>135514</v>
      </c>
      <c r="U5441">
        <v>25.492134119999999</v>
      </c>
      <c r="V5441">
        <v>793</v>
      </c>
      <c r="W5441" t="str">
        <f t="shared" si="254"/>
        <v>Very High</v>
      </c>
      <c r="X5441">
        <v>7</v>
      </c>
      <c r="Y5441">
        <v>10</v>
      </c>
      <c r="Z5441" t="s">
        <v>70</v>
      </c>
      <c r="AA5441" t="s">
        <v>37</v>
      </c>
      <c r="AB5441" t="s">
        <v>38</v>
      </c>
      <c r="AC5441">
        <v>1</v>
      </c>
    </row>
    <row r="5442" spans="1:29" x14ac:dyDescent="0.25">
      <c r="A5442" t="s">
        <v>8710</v>
      </c>
      <c r="B5442">
        <v>58</v>
      </c>
      <c r="C5442" s="3" t="str">
        <f t="shared" si="252"/>
        <v>Old</v>
      </c>
      <c r="D5442" t="s">
        <v>27</v>
      </c>
      <c r="E5442">
        <v>250</v>
      </c>
      <c r="F5442" t="str">
        <f t="shared" si="253"/>
        <v>Dangerous</v>
      </c>
      <c r="G5442" t="s">
        <v>2470</v>
      </c>
      <c r="H5442">
        <v>55</v>
      </c>
      <c r="I5442">
        <v>1</v>
      </c>
      <c r="J5442">
        <v>0</v>
      </c>
      <c r="K5442">
        <v>1</v>
      </c>
      <c r="L5442">
        <v>1</v>
      </c>
      <c r="M5442">
        <v>1</v>
      </c>
      <c r="N5442">
        <v>12.238780869999999</v>
      </c>
      <c r="O5442" t="s">
        <v>35</v>
      </c>
      <c r="P5442">
        <v>1</v>
      </c>
      <c r="Q5442">
        <v>0</v>
      </c>
      <c r="R5442">
        <v>2</v>
      </c>
      <c r="S5442">
        <v>1.288517285</v>
      </c>
      <c r="T5442">
        <v>121293</v>
      </c>
      <c r="U5442">
        <v>21.023201709999999</v>
      </c>
      <c r="V5442">
        <v>273</v>
      </c>
      <c r="W5442" t="str">
        <f t="shared" si="254"/>
        <v>High</v>
      </c>
      <c r="X5442">
        <v>0</v>
      </c>
      <c r="Y5442">
        <v>8</v>
      </c>
      <c r="Z5442" t="s">
        <v>96</v>
      </c>
      <c r="AA5442" t="s">
        <v>44</v>
      </c>
      <c r="AB5442" t="s">
        <v>32</v>
      </c>
      <c r="AC5442">
        <v>1</v>
      </c>
    </row>
    <row r="5443" spans="1:29" x14ac:dyDescent="0.25">
      <c r="A5443" t="s">
        <v>8711</v>
      </c>
      <c r="B5443">
        <v>68</v>
      </c>
      <c r="C5443" s="3" t="str">
        <f t="shared" ref="C5443:C5506" si="255">IF(B5443&gt;54, "Old", IF(B5443 &gt;= 31,  "Middle Age", IF(B5443 &lt; 31, "Young", "Invalid")))</f>
        <v>Old</v>
      </c>
      <c r="D5443" t="s">
        <v>40</v>
      </c>
      <c r="E5443">
        <v>351</v>
      </c>
      <c r="F5443" t="str">
        <f t="shared" ref="F5443:F5506" si="256">IF(E5443&gt;239, "Dangerous", IF(E5443 &gt; 199,  "At-Risk", IF(E5443 &lt; 200, "Heart-Healthy", "Invalid")))</f>
        <v>Dangerous</v>
      </c>
      <c r="G5443" t="s">
        <v>8712</v>
      </c>
      <c r="H5443">
        <v>74</v>
      </c>
      <c r="I5443">
        <v>0</v>
      </c>
      <c r="J5443">
        <v>1</v>
      </c>
      <c r="K5443">
        <v>1</v>
      </c>
      <c r="L5443">
        <v>1</v>
      </c>
      <c r="M5443">
        <v>0</v>
      </c>
      <c r="N5443">
        <v>16.448346839999999</v>
      </c>
      <c r="O5443" t="s">
        <v>29</v>
      </c>
      <c r="P5443">
        <v>1</v>
      </c>
      <c r="Q5443">
        <v>0</v>
      </c>
      <c r="R5443">
        <v>5</v>
      </c>
      <c r="S5443">
        <v>3.5236186269999998</v>
      </c>
      <c r="T5443">
        <v>286673</v>
      </c>
      <c r="U5443">
        <v>39.24956272</v>
      </c>
      <c r="V5443">
        <v>158</v>
      </c>
      <c r="W5443" t="str">
        <f t="shared" ref="W5443:W5506" si="257">IF(V5443&gt;499, "Very High", IF(V5443&gt;199, "High", IF(V5443 &gt; 149,  "Borderline High", IF(V5443 &lt; 150, "Healthy", "Invalid"))))</f>
        <v>Borderline High</v>
      </c>
      <c r="X5443">
        <v>7</v>
      </c>
      <c r="Y5443">
        <v>5</v>
      </c>
      <c r="Z5443" t="s">
        <v>53</v>
      </c>
      <c r="AA5443" t="s">
        <v>44</v>
      </c>
      <c r="AB5443" t="s">
        <v>38</v>
      </c>
      <c r="AC5443">
        <v>0</v>
      </c>
    </row>
    <row r="5444" spans="1:29" x14ac:dyDescent="0.25">
      <c r="A5444" t="s">
        <v>8713</v>
      </c>
      <c r="B5444">
        <v>50</v>
      </c>
      <c r="C5444" s="3" t="str">
        <f t="shared" si="255"/>
        <v>Middle Age</v>
      </c>
      <c r="D5444" t="s">
        <v>27</v>
      </c>
      <c r="E5444">
        <v>264</v>
      </c>
      <c r="F5444" t="str">
        <f t="shared" si="256"/>
        <v>Dangerous</v>
      </c>
      <c r="G5444" t="s">
        <v>8714</v>
      </c>
      <c r="H5444">
        <v>66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9.8905743719999997</v>
      </c>
      <c r="O5444" t="s">
        <v>35</v>
      </c>
      <c r="P5444">
        <v>1</v>
      </c>
      <c r="Q5444">
        <v>1</v>
      </c>
      <c r="R5444">
        <v>8</v>
      </c>
      <c r="S5444">
        <v>7.419196168</v>
      </c>
      <c r="T5444">
        <v>285068</v>
      </c>
      <c r="U5444">
        <v>37.872354100000003</v>
      </c>
      <c r="V5444">
        <v>193</v>
      </c>
      <c r="W5444" t="str">
        <f t="shared" si="257"/>
        <v>Borderline High</v>
      </c>
      <c r="X5444">
        <v>3</v>
      </c>
      <c r="Y5444">
        <v>5</v>
      </c>
      <c r="Z5444" t="s">
        <v>66</v>
      </c>
      <c r="AA5444" t="s">
        <v>67</v>
      </c>
      <c r="AB5444" t="s">
        <v>32</v>
      </c>
      <c r="AC5444">
        <v>0</v>
      </c>
    </row>
    <row r="5445" spans="1:29" x14ac:dyDescent="0.25">
      <c r="A5445" t="s">
        <v>8715</v>
      </c>
      <c r="B5445">
        <v>68</v>
      </c>
      <c r="C5445" s="3" t="str">
        <f t="shared" si="255"/>
        <v>Old</v>
      </c>
      <c r="D5445" t="s">
        <v>40</v>
      </c>
      <c r="E5445">
        <v>190</v>
      </c>
      <c r="F5445" t="str">
        <f t="shared" si="256"/>
        <v>Heart-Healthy</v>
      </c>
      <c r="G5445" t="s">
        <v>1123</v>
      </c>
      <c r="H5445">
        <v>62</v>
      </c>
      <c r="I5445">
        <v>1</v>
      </c>
      <c r="J5445">
        <v>0</v>
      </c>
      <c r="K5445">
        <v>1</v>
      </c>
      <c r="L5445">
        <v>1</v>
      </c>
      <c r="M5445">
        <v>0</v>
      </c>
      <c r="N5445">
        <v>9.3044809320000006</v>
      </c>
      <c r="O5445" t="s">
        <v>35</v>
      </c>
      <c r="P5445">
        <v>1</v>
      </c>
      <c r="Q5445">
        <v>0</v>
      </c>
      <c r="R5445">
        <v>10</v>
      </c>
      <c r="S5445">
        <v>3.743080661</v>
      </c>
      <c r="T5445">
        <v>177364</v>
      </c>
      <c r="U5445">
        <v>39.98511989</v>
      </c>
      <c r="V5445">
        <v>476</v>
      </c>
      <c r="W5445" t="str">
        <f t="shared" si="257"/>
        <v>High</v>
      </c>
      <c r="X5445">
        <v>1</v>
      </c>
      <c r="Y5445">
        <v>6</v>
      </c>
      <c r="Z5445" t="s">
        <v>220</v>
      </c>
      <c r="AA5445" t="s">
        <v>31</v>
      </c>
      <c r="AB5445" t="s">
        <v>38</v>
      </c>
      <c r="AC5445">
        <v>1</v>
      </c>
    </row>
    <row r="5446" spans="1:29" x14ac:dyDescent="0.25">
      <c r="A5446" t="s">
        <v>8716</v>
      </c>
      <c r="B5446">
        <v>40</v>
      </c>
      <c r="C5446" s="3" t="str">
        <f t="shared" si="255"/>
        <v>Middle Age</v>
      </c>
      <c r="D5446" t="s">
        <v>27</v>
      </c>
      <c r="E5446">
        <v>130</v>
      </c>
      <c r="F5446" t="str">
        <f t="shared" si="256"/>
        <v>Heart-Healthy</v>
      </c>
      <c r="G5446" t="s">
        <v>5572</v>
      </c>
      <c r="H5446">
        <v>69</v>
      </c>
      <c r="I5446">
        <v>1</v>
      </c>
      <c r="J5446">
        <v>1</v>
      </c>
      <c r="K5446">
        <v>1</v>
      </c>
      <c r="L5446">
        <v>0</v>
      </c>
      <c r="M5446">
        <v>1</v>
      </c>
      <c r="N5446">
        <v>5.768726955</v>
      </c>
      <c r="O5446" t="s">
        <v>35</v>
      </c>
      <c r="P5446">
        <v>1</v>
      </c>
      <c r="Q5446">
        <v>0</v>
      </c>
      <c r="R5446">
        <v>3</v>
      </c>
      <c r="S5446">
        <v>3.1295696419999999</v>
      </c>
      <c r="T5446">
        <v>158116</v>
      </c>
      <c r="U5446">
        <v>38.661166459999997</v>
      </c>
      <c r="V5446">
        <v>783</v>
      </c>
      <c r="W5446" t="str">
        <f t="shared" si="257"/>
        <v>Very High</v>
      </c>
      <c r="X5446">
        <v>2</v>
      </c>
      <c r="Y5446">
        <v>9</v>
      </c>
      <c r="Z5446" t="s">
        <v>111</v>
      </c>
      <c r="AA5446" t="s">
        <v>50</v>
      </c>
      <c r="AB5446" t="s">
        <v>38</v>
      </c>
      <c r="AC5446">
        <v>0</v>
      </c>
    </row>
    <row r="5447" spans="1:29" x14ac:dyDescent="0.25">
      <c r="A5447" t="s">
        <v>8717</v>
      </c>
      <c r="B5447">
        <v>63</v>
      </c>
      <c r="C5447" s="3" t="str">
        <f t="shared" si="255"/>
        <v>Old</v>
      </c>
      <c r="D5447" t="s">
        <v>27</v>
      </c>
      <c r="E5447">
        <v>392</v>
      </c>
      <c r="F5447" t="str">
        <f t="shared" si="256"/>
        <v>Dangerous</v>
      </c>
      <c r="G5447" t="s">
        <v>4595</v>
      </c>
      <c r="H5447">
        <v>71</v>
      </c>
      <c r="I5447">
        <v>1</v>
      </c>
      <c r="J5447">
        <v>0</v>
      </c>
      <c r="K5447">
        <v>1</v>
      </c>
      <c r="L5447">
        <v>0</v>
      </c>
      <c r="M5447">
        <v>0</v>
      </c>
      <c r="N5447">
        <v>11.97857301</v>
      </c>
      <c r="O5447" t="s">
        <v>42</v>
      </c>
      <c r="P5447">
        <v>0</v>
      </c>
      <c r="Q5447">
        <v>0</v>
      </c>
      <c r="R5447">
        <v>7</v>
      </c>
      <c r="S5447">
        <v>10.9922009</v>
      </c>
      <c r="T5447">
        <v>138076</v>
      </c>
      <c r="U5447">
        <v>22.619972099999998</v>
      </c>
      <c r="V5447">
        <v>513</v>
      </c>
      <c r="W5447" t="str">
        <f t="shared" si="257"/>
        <v>Very High</v>
      </c>
      <c r="X5447">
        <v>1</v>
      </c>
      <c r="Y5447">
        <v>9</v>
      </c>
      <c r="Z5447" t="s">
        <v>49</v>
      </c>
      <c r="AA5447" t="s">
        <v>50</v>
      </c>
      <c r="AB5447" t="s">
        <v>38</v>
      </c>
      <c r="AC5447">
        <v>1</v>
      </c>
    </row>
    <row r="5448" spans="1:29" x14ac:dyDescent="0.25">
      <c r="A5448" t="s">
        <v>8718</v>
      </c>
      <c r="B5448">
        <v>67</v>
      </c>
      <c r="C5448" s="3" t="str">
        <f t="shared" si="255"/>
        <v>Old</v>
      </c>
      <c r="D5448" t="s">
        <v>40</v>
      </c>
      <c r="E5448">
        <v>378</v>
      </c>
      <c r="F5448" t="str">
        <f t="shared" si="256"/>
        <v>Dangerous</v>
      </c>
      <c r="G5448" t="s">
        <v>547</v>
      </c>
      <c r="H5448">
        <v>73</v>
      </c>
      <c r="I5448">
        <v>0</v>
      </c>
      <c r="J5448">
        <v>1</v>
      </c>
      <c r="K5448">
        <v>1</v>
      </c>
      <c r="L5448">
        <v>0</v>
      </c>
      <c r="M5448">
        <v>1</v>
      </c>
      <c r="N5448">
        <v>2.0277838469999998</v>
      </c>
      <c r="O5448" t="s">
        <v>35</v>
      </c>
      <c r="P5448">
        <v>1</v>
      </c>
      <c r="Q5448">
        <v>1</v>
      </c>
      <c r="R5448">
        <v>1</v>
      </c>
      <c r="S5448">
        <v>1.4061577780000001</v>
      </c>
      <c r="T5448">
        <v>217037</v>
      </c>
      <c r="U5448">
        <v>34.694247830000002</v>
      </c>
      <c r="V5448">
        <v>504</v>
      </c>
      <c r="W5448" t="str">
        <f t="shared" si="257"/>
        <v>Very High</v>
      </c>
      <c r="X5448">
        <v>7</v>
      </c>
      <c r="Y5448">
        <v>7</v>
      </c>
      <c r="Z5448" t="s">
        <v>96</v>
      </c>
      <c r="AA5448" t="s">
        <v>44</v>
      </c>
      <c r="AB5448" t="s">
        <v>32</v>
      </c>
      <c r="AC5448">
        <v>0</v>
      </c>
    </row>
    <row r="5449" spans="1:29" x14ac:dyDescent="0.25">
      <c r="A5449" t="s">
        <v>8719</v>
      </c>
      <c r="B5449">
        <v>60</v>
      </c>
      <c r="C5449" s="3" t="str">
        <f t="shared" si="255"/>
        <v>Old</v>
      </c>
      <c r="D5449" t="s">
        <v>40</v>
      </c>
      <c r="E5449">
        <v>178</v>
      </c>
      <c r="F5449" t="str">
        <f t="shared" si="256"/>
        <v>Heart-Healthy</v>
      </c>
      <c r="G5449" t="s">
        <v>1356</v>
      </c>
      <c r="H5449">
        <v>94</v>
      </c>
      <c r="I5449">
        <v>0</v>
      </c>
      <c r="J5449">
        <v>1</v>
      </c>
      <c r="K5449">
        <v>1</v>
      </c>
      <c r="L5449">
        <v>1</v>
      </c>
      <c r="M5449">
        <v>1</v>
      </c>
      <c r="N5449">
        <v>3.6859601259999999</v>
      </c>
      <c r="O5449" t="s">
        <v>42</v>
      </c>
      <c r="P5449">
        <v>1</v>
      </c>
      <c r="Q5449">
        <v>1</v>
      </c>
      <c r="R5449">
        <v>5</v>
      </c>
      <c r="S5449">
        <v>3.2178750950000001</v>
      </c>
      <c r="T5449">
        <v>110731</v>
      </c>
      <c r="U5449">
        <v>24.538294839999999</v>
      </c>
      <c r="V5449">
        <v>85</v>
      </c>
      <c r="W5449" t="str">
        <f t="shared" si="257"/>
        <v>Healthy</v>
      </c>
      <c r="X5449">
        <v>7</v>
      </c>
      <c r="Y5449">
        <v>7</v>
      </c>
      <c r="Z5449" t="s">
        <v>76</v>
      </c>
      <c r="AA5449" t="s">
        <v>50</v>
      </c>
      <c r="AB5449" t="s">
        <v>38</v>
      </c>
      <c r="AC5449">
        <v>0</v>
      </c>
    </row>
    <row r="5450" spans="1:29" x14ac:dyDescent="0.25">
      <c r="A5450" t="s">
        <v>8720</v>
      </c>
      <c r="B5450">
        <v>79</v>
      </c>
      <c r="C5450" s="3" t="str">
        <f t="shared" si="255"/>
        <v>Old</v>
      </c>
      <c r="D5450" t="s">
        <v>27</v>
      </c>
      <c r="E5450">
        <v>149</v>
      </c>
      <c r="F5450" t="str">
        <f t="shared" si="256"/>
        <v>Heart-Healthy</v>
      </c>
      <c r="G5450" t="s">
        <v>694</v>
      </c>
      <c r="H5450">
        <v>88</v>
      </c>
      <c r="I5450">
        <v>0</v>
      </c>
      <c r="J5450">
        <v>1</v>
      </c>
      <c r="K5450">
        <v>1</v>
      </c>
      <c r="L5450">
        <v>1</v>
      </c>
      <c r="M5450">
        <v>0</v>
      </c>
      <c r="N5450">
        <v>18.273681360000001</v>
      </c>
      <c r="O5450" t="s">
        <v>35</v>
      </c>
      <c r="P5450">
        <v>0</v>
      </c>
      <c r="Q5450">
        <v>0</v>
      </c>
      <c r="R5450">
        <v>10</v>
      </c>
      <c r="S5450">
        <v>1.398598877</v>
      </c>
      <c r="T5450">
        <v>20264</v>
      </c>
      <c r="U5450">
        <v>18.71884979</v>
      </c>
      <c r="V5450">
        <v>222</v>
      </c>
      <c r="W5450" t="str">
        <f t="shared" si="257"/>
        <v>High</v>
      </c>
      <c r="X5450">
        <v>4</v>
      </c>
      <c r="Y5450">
        <v>10</v>
      </c>
      <c r="Z5450" t="s">
        <v>125</v>
      </c>
      <c r="AA5450" t="s">
        <v>126</v>
      </c>
      <c r="AB5450" t="s">
        <v>32</v>
      </c>
      <c r="AC5450">
        <v>0</v>
      </c>
    </row>
    <row r="5451" spans="1:29" x14ac:dyDescent="0.25">
      <c r="A5451" t="s">
        <v>8721</v>
      </c>
      <c r="B5451">
        <v>20</v>
      </c>
      <c r="C5451" s="3" t="str">
        <f t="shared" si="255"/>
        <v>Young</v>
      </c>
      <c r="D5451" t="s">
        <v>27</v>
      </c>
      <c r="E5451">
        <v>290</v>
      </c>
      <c r="F5451" t="str">
        <f t="shared" si="256"/>
        <v>Dangerous</v>
      </c>
      <c r="G5451" t="s">
        <v>4111</v>
      </c>
      <c r="H5451">
        <v>104</v>
      </c>
      <c r="I5451">
        <v>0</v>
      </c>
      <c r="J5451">
        <v>0</v>
      </c>
      <c r="K5451">
        <v>1</v>
      </c>
      <c r="L5451">
        <v>1</v>
      </c>
      <c r="M5451">
        <v>1</v>
      </c>
      <c r="N5451">
        <v>0.324796947</v>
      </c>
      <c r="O5451" t="s">
        <v>42</v>
      </c>
      <c r="P5451">
        <v>0</v>
      </c>
      <c r="Q5451">
        <v>1</v>
      </c>
      <c r="R5451">
        <v>9</v>
      </c>
      <c r="S5451">
        <v>8.7422736600000004</v>
      </c>
      <c r="T5451">
        <v>294285</v>
      </c>
      <c r="U5451">
        <v>31.370860820000001</v>
      </c>
      <c r="V5451">
        <v>168</v>
      </c>
      <c r="W5451" t="str">
        <f t="shared" si="257"/>
        <v>Borderline High</v>
      </c>
      <c r="X5451">
        <v>7</v>
      </c>
      <c r="Y5451">
        <v>8</v>
      </c>
      <c r="Z5451" t="s">
        <v>58</v>
      </c>
      <c r="AA5451" t="s">
        <v>50</v>
      </c>
      <c r="AB5451" t="s">
        <v>38</v>
      </c>
      <c r="AC5451">
        <v>0</v>
      </c>
    </row>
    <row r="5452" spans="1:29" x14ac:dyDescent="0.25">
      <c r="A5452" t="s">
        <v>8722</v>
      </c>
      <c r="B5452">
        <v>69</v>
      </c>
      <c r="C5452" s="3" t="str">
        <f t="shared" si="255"/>
        <v>Old</v>
      </c>
      <c r="D5452" t="s">
        <v>27</v>
      </c>
      <c r="E5452">
        <v>219</v>
      </c>
      <c r="F5452" t="str">
        <f t="shared" si="256"/>
        <v>At-Risk</v>
      </c>
      <c r="G5452" t="s">
        <v>3248</v>
      </c>
      <c r="H5452">
        <v>82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8.772297966</v>
      </c>
      <c r="O5452" t="s">
        <v>35</v>
      </c>
      <c r="P5452">
        <v>1</v>
      </c>
      <c r="Q5452">
        <v>0</v>
      </c>
      <c r="R5452">
        <v>9</v>
      </c>
      <c r="S5452">
        <v>0.94111648699999995</v>
      </c>
      <c r="T5452">
        <v>177926</v>
      </c>
      <c r="U5452">
        <v>24.245143800000001</v>
      </c>
      <c r="V5452">
        <v>188</v>
      </c>
      <c r="W5452" t="str">
        <f t="shared" si="257"/>
        <v>Borderline High</v>
      </c>
      <c r="X5452">
        <v>4</v>
      </c>
      <c r="Y5452">
        <v>10</v>
      </c>
      <c r="Z5452" t="s">
        <v>36</v>
      </c>
      <c r="AA5452" t="s">
        <v>37</v>
      </c>
      <c r="AB5452" t="s">
        <v>38</v>
      </c>
      <c r="AC5452">
        <v>1</v>
      </c>
    </row>
    <row r="5453" spans="1:29" x14ac:dyDescent="0.25">
      <c r="A5453" t="s">
        <v>8723</v>
      </c>
      <c r="B5453">
        <v>80</v>
      </c>
      <c r="C5453" s="3" t="str">
        <f t="shared" si="255"/>
        <v>Old</v>
      </c>
      <c r="D5453" t="s">
        <v>40</v>
      </c>
      <c r="E5453">
        <v>354</v>
      </c>
      <c r="F5453" t="str">
        <f t="shared" si="256"/>
        <v>Dangerous</v>
      </c>
      <c r="G5453" t="s">
        <v>8724</v>
      </c>
      <c r="H5453">
        <v>95</v>
      </c>
      <c r="I5453">
        <v>1</v>
      </c>
      <c r="J5453">
        <v>1</v>
      </c>
      <c r="K5453">
        <v>1</v>
      </c>
      <c r="L5453">
        <v>1</v>
      </c>
      <c r="M5453">
        <v>0</v>
      </c>
      <c r="N5453">
        <v>15.392484680000001</v>
      </c>
      <c r="O5453" t="s">
        <v>42</v>
      </c>
      <c r="P5453">
        <v>1</v>
      </c>
      <c r="Q5453">
        <v>1</v>
      </c>
      <c r="R5453">
        <v>7</v>
      </c>
      <c r="S5453">
        <v>2.7210566489999999</v>
      </c>
      <c r="T5453">
        <v>220585</v>
      </c>
      <c r="U5453">
        <v>24.332566539999998</v>
      </c>
      <c r="V5453">
        <v>55</v>
      </c>
      <c r="W5453" t="str">
        <f t="shared" si="257"/>
        <v>Healthy</v>
      </c>
      <c r="X5453">
        <v>1</v>
      </c>
      <c r="Y5453">
        <v>10</v>
      </c>
      <c r="Z5453" t="s">
        <v>220</v>
      </c>
      <c r="AA5453" t="s">
        <v>31</v>
      </c>
      <c r="AB5453" t="s">
        <v>38</v>
      </c>
      <c r="AC5453">
        <v>0</v>
      </c>
    </row>
    <row r="5454" spans="1:29" x14ac:dyDescent="0.25">
      <c r="A5454" t="s">
        <v>8725</v>
      </c>
      <c r="B5454">
        <v>50</v>
      </c>
      <c r="C5454" s="3" t="str">
        <f t="shared" si="255"/>
        <v>Middle Age</v>
      </c>
      <c r="D5454" t="s">
        <v>27</v>
      </c>
      <c r="E5454">
        <v>209</v>
      </c>
      <c r="F5454" t="str">
        <f t="shared" si="256"/>
        <v>At-Risk</v>
      </c>
      <c r="G5454" t="s">
        <v>8726</v>
      </c>
      <c r="H5454">
        <v>69</v>
      </c>
      <c r="I5454">
        <v>0</v>
      </c>
      <c r="J5454">
        <v>1</v>
      </c>
      <c r="K5454">
        <v>1</v>
      </c>
      <c r="L5454">
        <v>0</v>
      </c>
      <c r="M5454">
        <v>1</v>
      </c>
      <c r="N5454">
        <v>17.541171949999999</v>
      </c>
      <c r="O5454" t="s">
        <v>35</v>
      </c>
      <c r="P5454">
        <v>0</v>
      </c>
      <c r="Q5454">
        <v>1</v>
      </c>
      <c r="R5454">
        <v>8</v>
      </c>
      <c r="S5454">
        <v>0.150802769</v>
      </c>
      <c r="T5454">
        <v>76435</v>
      </c>
      <c r="U5454">
        <v>32.287321980000002</v>
      </c>
      <c r="V5454">
        <v>345</v>
      </c>
      <c r="W5454" t="str">
        <f t="shared" si="257"/>
        <v>High</v>
      </c>
      <c r="X5454">
        <v>1</v>
      </c>
      <c r="Y5454">
        <v>6</v>
      </c>
      <c r="Z5454" t="s">
        <v>43</v>
      </c>
      <c r="AA5454" t="s">
        <v>44</v>
      </c>
      <c r="AB5454" t="s">
        <v>38</v>
      </c>
      <c r="AC5454">
        <v>0</v>
      </c>
    </row>
    <row r="5455" spans="1:29" x14ac:dyDescent="0.25">
      <c r="A5455" t="s">
        <v>8727</v>
      </c>
      <c r="B5455">
        <v>74</v>
      </c>
      <c r="C5455" s="3" t="str">
        <f t="shared" si="255"/>
        <v>Old</v>
      </c>
      <c r="D5455" t="s">
        <v>40</v>
      </c>
      <c r="E5455">
        <v>284</v>
      </c>
      <c r="F5455" t="str">
        <f t="shared" si="256"/>
        <v>Dangerous</v>
      </c>
      <c r="G5455" t="s">
        <v>8728</v>
      </c>
      <c r="H5455">
        <v>47</v>
      </c>
      <c r="I5455">
        <v>1</v>
      </c>
      <c r="J5455">
        <v>1</v>
      </c>
      <c r="K5455">
        <v>1</v>
      </c>
      <c r="L5455">
        <v>0</v>
      </c>
      <c r="M5455">
        <v>1</v>
      </c>
      <c r="N5455">
        <v>10.80946284</v>
      </c>
      <c r="O5455" t="s">
        <v>29</v>
      </c>
      <c r="P5455">
        <v>0</v>
      </c>
      <c r="Q5455">
        <v>0</v>
      </c>
      <c r="R5455">
        <v>5</v>
      </c>
      <c r="S5455">
        <v>6.8697144139999997</v>
      </c>
      <c r="T5455">
        <v>155559</v>
      </c>
      <c r="U5455">
        <v>27.762172100000001</v>
      </c>
      <c r="V5455">
        <v>563</v>
      </c>
      <c r="W5455" t="str">
        <f t="shared" si="257"/>
        <v>Very High</v>
      </c>
      <c r="X5455">
        <v>6</v>
      </c>
      <c r="Y5455">
        <v>4</v>
      </c>
      <c r="Z5455" t="s">
        <v>70</v>
      </c>
      <c r="AA5455" t="s">
        <v>37</v>
      </c>
      <c r="AB5455" t="s">
        <v>38</v>
      </c>
      <c r="AC5455">
        <v>1</v>
      </c>
    </row>
    <row r="5456" spans="1:29" x14ac:dyDescent="0.25">
      <c r="A5456" t="s">
        <v>8729</v>
      </c>
      <c r="B5456">
        <v>45</v>
      </c>
      <c r="C5456" s="3" t="str">
        <f t="shared" si="255"/>
        <v>Middle Age</v>
      </c>
      <c r="D5456" t="s">
        <v>27</v>
      </c>
      <c r="E5456">
        <v>181</v>
      </c>
      <c r="F5456" t="str">
        <f t="shared" si="256"/>
        <v>Heart-Healthy</v>
      </c>
      <c r="G5456" t="s">
        <v>4837</v>
      </c>
      <c r="H5456">
        <v>98</v>
      </c>
      <c r="I5456">
        <v>0</v>
      </c>
      <c r="J5456">
        <v>0</v>
      </c>
      <c r="K5456">
        <v>1</v>
      </c>
      <c r="L5456">
        <v>1</v>
      </c>
      <c r="M5456">
        <v>0</v>
      </c>
      <c r="N5456">
        <v>12.239828259999999</v>
      </c>
      <c r="O5456" t="s">
        <v>29</v>
      </c>
      <c r="P5456">
        <v>1</v>
      </c>
      <c r="Q5456">
        <v>1</v>
      </c>
      <c r="R5456">
        <v>7</v>
      </c>
      <c r="S5456">
        <v>8.1853763080000004</v>
      </c>
      <c r="T5456">
        <v>200983</v>
      </c>
      <c r="U5456">
        <v>33.893870069999998</v>
      </c>
      <c r="V5456">
        <v>147</v>
      </c>
      <c r="W5456" t="str">
        <f t="shared" si="257"/>
        <v>Healthy</v>
      </c>
      <c r="X5456">
        <v>0</v>
      </c>
      <c r="Y5456">
        <v>8</v>
      </c>
      <c r="Z5456" t="s">
        <v>61</v>
      </c>
      <c r="AA5456" t="s">
        <v>31</v>
      </c>
      <c r="AB5456" t="s">
        <v>32</v>
      </c>
      <c r="AC5456">
        <v>0</v>
      </c>
    </row>
    <row r="5457" spans="1:29" x14ac:dyDescent="0.25">
      <c r="A5457" t="s">
        <v>8730</v>
      </c>
      <c r="B5457">
        <v>19</v>
      </c>
      <c r="C5457" s="3" t="str">
        <f t="shared" si="255"/>
        <v>Young</v>
      </c>
      <c r="D5457" t="s">
        <v>40</v>
      </c>
      <c r="E5457">
        <v>369</v>
      </c>
      <c r="F5457" t="str">
        <f t="shared" si="256"/>
        <v>Dangerous</v>
      </c>
      <c r="G5457" t="s">
        <v>8305</v>
      </c>
      <c r="H5457">
        <v>104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16.965763639999999</v>
      </c>
      <c r="O5457" t="s">
        <v>29</v>
      </c>
      <c r="P5457">
        <v>1</v>
      </c>
      <c r="Q5457">
        <v>0</v>
      </c>
      <c r="R5457">
        <v>1</v>
      </c>
      <c r="S5457">
        <v>3.4555093320000001</v>
      </c>
      <c r="T5457">
        <v>245002</v>
      </c>
      <c r="U5457">
        <v>21.65283097</v>
      </c>
      <c r="V5457">
        <v>289</v>
      </c>
      <c r="W5457" t="str">
        <f t="shared" si="257"/>
        <v>High</v>
      </c>
      <c r="X5457">
        <v>4</v>
      </c>
      <c r="Y5457">
        <v>10</v>
      </c>
      <c r="Z5457" t="s">
        <v>153</v>
      </c>
      <c r="AA5457" t="s">
        <v>50</v>
      </c>
      <c r="AB5457" t="s">
        <v>38</v>
      </c>
      <c r="AC5457">
        <v>0</v>
      </c>
    </row>
    <row r="5458" spans="1:29" x14ac:dyDescent="0.25">
      <c r="A5458" t="s">
        <v>8731</v>
      </c>
      <c r="B5458">
        <v>28</v>
      </c>
      <c r="C5458" s="3" t="str">
        <f t="shared" si="255"/>
        <v>Young</v>
      </c>
      <c r="D5458" t="s">
        <v>27</v>
      </c>
      <c r="E5458">
        <v>235</v>
      </c>
      <c r="F5458" t="str">
        <f t="shared" si="256"/>
        <v>At-Risk</v>
      </c>
      <c r="G5458" t="s">
        <v>3601</v>
      </c>
      <c r="H5458">
        <v>46</v>
      </c>
      <c r="I5458">
        <v>0</v>
      </c>
      <c r="J5458">
        <v>1</v>
      </c>
      <c r="K5458">
        <v>1</v>
      </c>
      <c r="L5458">
        <v>0</v>
      </c>
      <c r="M5458">
        <v>1</v>
      </c>
      <c r="N5458">
        <v>0.29481722700000002</v>
      </c>
      <c r="O5458" t="s">
        <v>35</v>
      </c>
      <c r="P5458">
        <v>1</v>
      </c>
      <c r="Q5458">
        <v>1</v>
      </c>
      <c r="R5458">
        <v>5</v>
      </c>
      <c r="S5458">
        <v>3.2485687579999998</v>
      </c>
      <c r="T5458">
        <v>138758</v>
      </c>
      <c r="U5458">
        <v>30.361418990000001</v>
      </c>
      <c r="V5458">
        <v>47</v>
      </c>
      <c r="W5458" t="str">
        <f t="shared" si="257"/>
        <v>Healthy</v>
      </c>
      <c r="X5458">
        <v>3</v>
      </c>
      <c r="Y5458">
        <v>8</v>
      </c>
      <c r="Z5458" t="s">
        <v>61</v>
      </c>
      <c r="AA5458" t="s">
        <v>31</v>
      </c>
      <c r="AB5458" t="s">
        <v>32</v>
      </c>
      <c r="AC5458">
        <v>1</v>
      </c>
    </row>
    <row r="5459" spans="1:29" x14ac:dyDescent="0.25">
      <c r="A5459" t="s">
        <v>8732</v>
      </c>
      <c r="B5459">
        <v>84</v>
      </c>
      <c r="C5459" s="3" t="str">
        <f t="shared" si="255"/>
        <v>Old</v>
      </c>
      <c r="D5459" t="s">
        <v>40</v>
      </c>
      <c r="E5459">
        <v>141</v>
      </c>
      <c r="F5459" t="str">
        <f t="shared" si="256"/>
        <v>Heart-Healthy</v>
      </c>
      <c r="G5459" t="s">
        <v>3702</v>
      </c>
      <c r="H5459">
        <v>97</v>
      </c>
      <c r="I5459">
        <v>1</v>
      </c>
      <c r="J5459">
        <v>0</v>
      </c>
      <c r="K5459">
        <v>1</v>
      </c>
      <c r="L5459">
        <v>1</v>
      </c>
      <c r="M5459">
        <v>1</v>
      </c>
      <c r="N5459">
        <v>2.729558725</v>
      </c>
      <c r="O5459" t="s">
        <v>29</v>
      </c>
      <c r="P5459">
        <v>0</v>
      </c>
      <c r="Q5459">
        <v>1</v>
      </c>
      <c r="R5459">
        <v>7</v>
      </c>
      <c r="S5459">
        <v>4.5956663090000003</v>
      </c>
      <c r="T5459">
        <v>99944</v>
      </c>
      <c r="U5459">
        <v>33.040434740000002</v>
      </c>
      <c r="V5459">
        <v>109</v>
      </c>
      <c r="W5459" t="str">
        <f t="shared" si="257"/>
        <v>Healthy</v>
      </c>
      <c r="X5459">
        <v>6</v>
      </c>
      <c r="Y5459">
        <v>6</v>
      </c>
      <c r="Z5459" t="s">
        <v>36</v>
      </c>
      <c r="AA5459" t="s">
        <v>37</v>
      </c>
      <c r="AB5459" t="s">
        <v>38</v>
      </c>
      <c r="AC5459">
        <v>0</v>
      </c>
    </row>
    <row r="5460" spans="1:29" x14ac:dyDescent="0.25">
      <c r="A5460" t="s">
        <v>8733</v>
      </c>
      <c r="B5460">
        <v>44</v>
      </c>
      <c r="C5460" s="3" t="str">
        <f t="shared" si="255"/>
        <v>Middle Age</v>
      </c>
      <c r="D5460" t="s">
        <v>27</v>
      </c>
      <c r="E5460">
        <v>297</v>
      </c>
      <c r="F5460" t="str">
        <f t="shared" si="256"/>
        <v>Dangerous</v>
      </c>
      <c r="G5460" t="s">
        <v>2921</v>
      </c>
      <c r="H5460">
        <v>66</v>
      </c>
      <c r="I5460">
        <v>1</v>
      </c>
      <c r="J5460">
        <v>1</v>
      </c>
      <c r="K5460">
        <v>1</v>
      </c>
      <c r="L5460">
        <v>1</v>
      </c>
      <c r="M5460">
        <v>0</v>
      </c>
      <c r="N5460">
        <v>8.2716125920000003</v>
      </c>
      <c r="O5460" t="s">
        <v>35</v>
      </c>
      <c r="P5460">
        <v>0</v>
      </c>
      <c r="Q5460">
        <v>1</v>
      </c>
      <c r="R5460">
        <v>2</v>
      </c>
      <c r="S5460">
        <v>2.7512201090000001</v>
      </c>
      <c r="T5460">
        <v>61062</v>
      </c>
      <c r="U5460">
        <v>21.700936540000001</v>
      </c>
      <c r="V5460">
        <v>759</v>
      </c>
      <c r="W5460" t="str">
        <f t="shared" si="257"/>
        <v>Very High</v>
      </c>
      <c r="X5460">
        <v>5</v>
      </c>
      <c r="Y5460">
        <v>8</v>
      </c>
      <c r="Z5460" t="s">
        <v>220</v>
      </c>
      <c r="AA5460" t="s">
        <v>31</v>
      </c>
      <c r="AB5460" t="s">
        <v>38</v>
      </c>
      <c r="AC5460">
        <v>1</v>
      </c>
    </row>
    <row r="5461" spans="1:29" x14ac:dyDescent="0.25">
      <c r="A5461" t="s">
        <v>8734</v>
      </c>
      <c r="B5461">
        <v>55</v>
      </c>
      <c r="C5461" s="3" t="str">
        <f t="shared" si="255"/>
        <v>Old</v>
      </c>
      <c r="D5461" t="s">
        <v>27</v>
      </c>
      <c r="E5461">
        <v>379</v>
      </c>
      <c r="F5461" t="str">
        <f t="shared" si="256"/>
        <v>Dangerous</v>
      </c>
      <c r="G5461" t="s">
        <v>1809</v>
      </c>
      <c r="H5461">
        <v>97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11.214520540000001</v>
      </c>
      <c r="O5461" t="s">
        <v>35</v>
      </c>
      <c r="P5461">
        <v>1</v>
      </c>
      <c r="Q5461">
        <v>0</v>
      </c>
      <c r="R5461">
        <v>2</v>
      </c>
      <c r="S5461">
        <v>3.7221042020000001</v>
      </c>
      <c r="T5461">
        <v>208728</v>
      </c>
      <c r="U5461">
        <v>20.165891810000002</v>
      </c>
      <c r="V5461">
        <v>539</v>
      </c>
      <c r="W5461" t="str">
        <f t="shared" si="257"/>
        <v>Very High</v>
      </c>
      <c r="X5461">
        <v>1</v>
      </c>
      <c r="Y5461">
        <v>7</v>
      </c>
      <c r="Z5461" t="s">
        <v>61</v>
      </c>
      <c r="AA5461" t="s">
        <v>31</v>
      </c>
      <c r="AB5461" t="s">
        <v>32</v>
      </c>
      <c r="AC5461">
        <v>0</v>
      </c>
    </row>
    <row r="5462" spans="1:29" x14ac:dyDescent="0.25">
      <c r="A5462" t="s">
        <v>8735</v>
      </c>
      <c r="B5462">
        <v>25</v>
      </c>
      <c r="C5462" s="3" t="str">
        <f t="shared" si="255"/>
        <v>Young</v>
      </c>
      <c r="D5462" t="s">
        <v>27</v>
      </c>
      <c r="E5462">
        <v>133</v>
      </c>
      <c r="F5462" t="str">
        <f t="shared" si="256"/>
        <v>Heart-Healthy</v>
      </c>
      <c r="G5462" t="s">
        <v>5426</v>
      </c>
      <c r="H5462">
        <v>65</v>
      </c>
      <c r="I5462">
        <v>1</v>
      </c>
      <c r="J5462">
        <v>0</v>
      </c>
      <c r="K5462">
        <v>1</v>
      </c>
      <c r="L5462">
        <v>0</v>
      </c>
      <c r="M5462">
        <v>0</v>
      </c>
      <c r="N5462">
        <v>19.97748241</v>
      </c>
      <c r="O5462" t="s">
        <v>42</v>
      </c>
      <c r="P5462">
        <v>0</v>
      </c>
      <c r="Q5462">
        <v>1</v>
      </c>
      <c r="R5462">
        <v>3</v>
      </c>
      <c r="S5462">
        <v>3.9368919070000001</v>
      </c>
      <c r="T5462">
        <v>104986</v>
      </c>
      <c r="U5462">
        <v>23.537784009999999</v>
      </c>
      <c r="V5462">
        <v>312</v>
      </c>
      <c r="W5462" t="str">
        <f t="shared" si="257"/>
        <v>High</v>
      </c>
      <c r="X5462">
        <v>5</v>
      </c>
      <c r="Y5462">
        <v>10</v>
      </c>
      <c r="Z5462" t="s">
        <v>58</v>
      </c>
      <c r="AA5462" t="s">
        <v>50</v>
      </c>
      <c r="AB5462" t="s">
        <v>38</v>
      </c>
      <c r="AC5462">
        <v>0</v>
      </c>
    </row>
    <row r="5463" spans="1:29" x14ac:dyDescent="0.25">
      <c r="A5463" t="s">
        <v>8736</v>
      </c>
      <c r="B5463">
        <v>34</v>
      </c>
      <c r="C5463" s="3" t="str">
        <f t="shared" si="255"/>
        <v>Middle Age</v>
      </c>
      <c r="D5463" t="s">
        <v>40</v>
      </c>
      <c r="E5463">
        <v>246</v>
      </c>
      <c r="F5463" t="str">
        <f t="shared" si="256"/>
        <v>Dangerous</v>
      </c>
      <c r="G5463" t="s">
        <v>2326</v>
      </c>
      <c r="H5463">
        <v>110</v>
      </c>
      <c r="I5463">
        <v>1</v>
      </c>
      <c r="J5463">
        <v>0</v>
      </c>
      <c r="K5463">
        <v>0</v>
      </c>
      <c r="L5463">
        <v>0</v>
      </c>
      <c r="M5463">
        <v>1</v>
      </c>
      <c r="N5463">
        <v>13.2444436</v>
      </c>
      <c r="O5463" t="s">
        <v>42</v>
      </c>
      <c r="P5463">
        <v>0</v>
      </c>
      <c r="Q5463">
        <v>1</v>
      </c>
      <c r="R5463">
        <v>10</v>
      </c>
      <c r="S5463">
        <v>5.0250925420000003</v>
      </c>
      <c r="T5463">
        <v>40510</v>
      </c>
      <c r="U5463">
        <v>26.65043936</v>
      </c>
      <c r="V5463">
        <v>164</v>
      </c>
      <c r="W5463" t="str">
        <f t="shared" si="257"/>
        <v>Borderline High</v>
      </c>
      <c r="X5463">
        <v>3</v>
      </c>
      <c r="Y5463">
        <v>7</v>
      </c>
      <c r="Z5463" t="s">
        <v>30</v>
      </c>
      <c r="AA5463" t="s">
        <v>31</v>
      </c>
      <c r="AB5463" t="s">
        <v>32</v>
      </c>
      <c r="AC5463">
        <v>0</v>
      </c>
    </row>
    <row r="5464" spans="1:29" x14ac:dyDescent="0.25">
      <c r="A5464" t="s">
        <v>8737</v>
      </c>
      <c r="B5464">
        <v>27</v>
      </c>
      <c r="C5464" s="3" t="str">
        <f t="shared" si="255"/>
        <v>Young</v>
      </c>
      <c r="D5464" t="s">
        <v>27</v>
      </c>
      <c r="E5464">
        <v>374</v>
      </c>
      <c r="F5464" t="str">
        <f t="shared" si="256"/>
        <v>Dangerous</v>
      </c>
      <c r="G5464" t="s">
        <v>6903</v>
      </c>
      <c r="H5464">
        <v>48</v>
      </c>
      <c r="I5464">
        <v>0</v>
      </c>
      <c r="J5464">
        <v>1</v>
      </c>
      <c r="K5464">
        <v>1</v>
      </c>
      <c r="L5464">
        <v>1</v>
      </c>
      <c r="M5464">
        <v>1</v>
      </c>
      <c r="N5464">
        <v>13.07795696</v>
      </c>
      <c r="O5464" t="s">
        <v>42</v>
      </c>
      <c r="P5464">
        <v>0</v>
      </c>
      <c r="Q5464">
        <v>0</v>
      </c>
      <c r="R5464">
        <v>10</v>
      </c>
      <c r="S5464">
        <v>9.3997822200000005</v>
      </c>
      <c r="T5464">
        <v>135817</v>
      </c>
      <c r="U5464">
        <v>33.293577050000003</v>
      </c>
      <c r="V5464">
        <v>157</v>
      </c>
      <c r="W5464" t="str">
        <f t="shared" si="257"/>
        <v>Borderline High</v>
      </c>
      <c r="X5464">
        <v>7</v>
      </c>
      <c r="Y5464">
        <v>8</v>
      </c>
      <c r="Z5464" t="s">
        <v>125</v>
      </c>
      <c r="AA5464" t="s">
        <v>126</v>
      </c>
      <c r="AB5464" t="s">
        <v>32</v>
      </c>
      <c r="AC5464">
        <v>0</v>
      </c>
    </row>
    <row r="5465" spans="1:29" x14ac:dyDescent="0.25">
      <c r="A5465" t="s">
        <v>8738</v>
      </c>
      <c r="B5465">
        <v>58</v>
      </c>
      <c r="C5465" s="3" t="str">
        <f t="shared" si="255"/>
        <v>Old</v>
      </c>
      <c r="D5465" t="s">
        <v>27</v>
      </c>
      <c r="E5465">
        <v>347</v>
      </c>
      <c r="F5465" t="str">
        <f t="shared" si="256"/>
        <v>Dangerous</v>
      </c>
      <c r="G5465" t="s">
        <v>8739</v>
      </c>
      <c r="H5465">
        <v>66</v>
      </c>
      <c r="I5465">
        <v>0</v>
      </c>
      <c r="J5465">
        <v>0</v>
      </c>
      <c r="K5465">
        <v>1</v>
      </c>
      <c r="L5465">
        <v>1</v>
      </c>
      <c r="M5465">
        <v>1</v>
      </c>
      <c r="N5465">
        <v>10.23460725</v>
      </c>
      <c r="O5465" t="s">
        <v>42</v>
      </c>
      <c r="P5465">
        <v>0</v>
      </c>
      <c r="Q5465">
        <v>1</v>
      </c>
      <c r="R5465">
        <v>9</v>
      </c>
      <c r="S5465">
        <v>2.6004004030000001</v>
      </c>
      <c r="T5465">
        <v>58521</v>
      </c>
      <c r="U5465">
        <v>27.277132309999999</v>
      </c>
      <c r="V5465">
        <v>200</v>
      </c>
      <c r="W5465" t="str">
        <f t="shared" si="257"/>
        <v>High</v>
      </c>
      <c r="X5465">
        <v>5</v>
      </c>
      <c r="Y5465">
        <v>7</v>
      </c>
      <c r="Z5465" t="s">
        <v>49</v>
      </c>
      <c r="AA5465" t="s">
        <v>50</v>
      </c>
      <c r="AB5465" t="s">
        <v>38</v>
      </c>
      <c r="AC5465">
        <v>1</v>
      </c>
    </row>
    <row r="5466" spans="1:29" x14ac:dyDescent="0.25">
      <c r="A5466" t="s">
        <v>8740</v>
      </c>
      <c r="B5466">
        <v>69</v>
      </c>
      <c r="C5466" s="3" t="str">
        <f t="shared" si="255"/>
        <v>Old</v>
      </c>
      <c r="D5466" t="s">
        <v>27</v>
      </c>
      <c r="E5466">
        <v>260</v>
      </c>
      <c r="F5466" t="str">
        <f t="shared" si="256"/>
        <v>Dangerous</v>
      </c>
      <c r="G5466" t="s">
        <v>8741</v>
      </c>
      <c r="H5466">
        <v>110</v>
      </c>
      <c r="I5466">
        <v>0</v>
      </c>
      <c r="J5466">
        <v>0</v>
      </c>
      <c r="K5466">
        <v>1</v>
      </c>
      <c r="L5466">
        <v>0</v>
      </c>
      <c r="M5466">
        <v>1</v>
      </c>
      <c r="N5466">
        <v>4.5102693719999998</v>
      </c>
      <c r="O5466" t="s">
        <v>42</v>
      </c>
      <c r="P5466">
        <v>1</v>
      </c>
      <c r="Q5466">
        <v>0</v>
      </c>
      <c r="R5466">
        <v>10</v>
      </c>
      <c r="S5466">
        <v>9.3956189559999999</v>
      </c>
      <c r="T5466">
        <v>212291</v>
      </c>
      <c r="U5466">
        <v>37.04138785</v>
      </c>
      <c r="V5466">
        <v>266</v>
      </c>
      <c r="W5466" t="str">
        <f t="shared" si="257"/>
        <v>High</v>
      </c>
      <c r="X5466">
        <v>1</v>
      </c>
      <c r="Y5466">
        <v>8</v>
      </c>
      <c r="Z5466" t="s">
        <v>30</v>
      </c>
      <c r="AA5466" t="s">
        <v>31</v>
      </c>
      <c r="AB5466" t="s">
        <v>32</v>
      </c>
      <c r="AC5466">
        <v>0</v>
      </c>
    </row>
    <row r="5467" spans="1:29" x14ac:dyDescent="0.25">
      <c r="A5467" t="s">
        <v>8742</v>
      </c>
      <c r="B5467">
        <v>56</v>
      </c>
      <c r="C5467" s="3" t="str">
        <f t="shared" si="255"/>
        <v>Old</v>
      </c>
      <c r="D5467" t="s">
        <v>27</v>
      </c>
      <c r="E5467">
        <v>296</v>
      </c>
      <c r="F5467" t="str">
        <f t="shared" si="256"/>
        <v>Dangerous</v>
      </c>
      <c r="G5467" t="s">
        <v>404</v>
      </c>
      <c r="H5467">
        <v>90</v>
      </c>
      <c r="I5467">
        <v>1</v>
      </c>
      <c r="J5467">
        <v>1</v>
      </c>
      <c r="K5467">
        <v>1</v>
      </c>
      <c r="L5467">
        <v>1</v>
      </c>
      <c r="M5467">
        <v>0</v>
      </c>
      <c r="N5467">
        <v>5.402965923</v>
      </c>
      <c r="O5467" t="s">
        <v>35</v>
      </c>
      <c r="P5467">
        <v>0</v>
      </c>
      <c r="Q5467">
        <v>1</v>
      </c>
      <c r="R5467">
        <v>4</v>
      </c>
      <c r="S5467">
        <v>4.9890380849999998</v>
      </c>
      <c r="T5467">
        <v>185659</v>
      </c>
      <c r="U5467">
        <v>38.657488630000003</v>
      </c>
      <c r="V5467">
        <v>97</v>
      </c>
      <c r="W5467" t="str">
        <f t="shared" si="257"/>
        <v>Healthy</v>
      </c>
      <c r="X5467">
        <v>7</v>
      </c>
      <c r="Y5467">
        <v>9</v>
      </c>
      <c r="Z5467" t="s">
        <v>36</v>
      </c>
      <c r="AA5467" t="s">
        <v>37</v>
      </c>
      <c r="AB5467" t="s">
        <v>38</v>
      </c>
      <c r="AC5467">
        <v>0</v>
      </c>
    </row>
    <row r="5468" spans="1:29" x14ac:dyDescent="0.25">
      <c r="A5468" t="s">
        <v>8743</v>
      </c>
      <c r="B5468">
        <v>54</v>
      </c>
      <c r="C5468" s="3" t="str">
        <f t="shared" si="255"/>
        <v>Middle Age</v>
      </c>
      <c r="D5468" t="s">
        <v>27</v>
      </c>
      <c r="E5468">
        <v>235</v>
      </c>
      <c r="F5468" t="str">
        <f t="shared" si="256"/>
        <v>At-Risk</v>
      </c>
      <c r="G5468" t="s">
        <v>8744</v>
      </c>
      <c r="H5468">
        <v>52</v>
      </c>
      <c r="I5468">
        <v>0</v>
      </c>
      <c r="J5468">
        <v>0</v>
      </c>
      <c r="K5468">
        <v>1</v>
      </c>
      <c r="L5468">
        <v>0</v>
      </c>
      <c r="M5468">
        <v>1</v>
      </c>
      <c r="N5468">
        <v>6.9885864150000003</v>
      </c>
      <c r="O5468" t="s">
        <v>42</v>
      </c>
      <c r="P5468">
        <v>1</v>
      </c>
      <c r="Q5468">
        <v>1</v>
      </c>
      <c r="R5468">
        <v>5</v>
      </c>
      <c r="S5468">
        <v>10.03568609</v>
      </c>
      <c r="T5468">
        <v>21193</v>
      </c>
      <c r="U5468">
        <v>27.85829601</v>
      </c>
      <c r="V5468">
        <v>232</v>
      </c>
      <c r="W5468" t="str">
        <f t="shared" si="257"/>
        <v>High</v>
      </c>
      <c r="X5468">
        <v>3</v>
      </c>
      <c r="Y5468">
        <v>9</v>
      </c>
      <c r="Z5468" t="s">
        <v>227</v>
      </c>
      <c r="AA5468" t="s">
        <v>44</v>
      </c>
      <c r="AB5468" t="s">
        <v>38</v>
      </c>
      <c r="AC5468">
        <v>1</v>
      </c>
    </row>
    <row r="5469" spans="1:29" x14ac:dyDescent="0.25">
      <c r="A5469" t="s">
        <v>8745</v>
      </c>
      <c r="B5469">
        <v>25</v>
      </c>
      <c r="C5469" s="3" t="str">
        <f t="shared" si="255"/>
        <v>Young</v>
      </c>
      <c r="D5469" t="s">
        <v>40</v>
      </c>
      <c r="E5469">
        <v>342</v>
      </c>
      <c r="F5469" t="str">
        <f t="shared" si="256"/>
        <v>Dangerous</v>
      </c>
      <c r="G5469" t="s">
        <v>4950</v>
      </c>
      <c r="H5469">
        <v>70</v>
      </c>
      <c r="I5469">
        <v>1</v>
      </c>
      <c r="J5469">
        <v>1</v>
      </c>
      <c r="K5469">
        <v>0</v>
      </c>
      <c r="L5469">
        <v>0</v>
      </c>
      <c r="M5469">
        <v>0</v>
      </c>
      <c r="N5469">
        <v>15.430468469999999</v>
      </c>
      <c r="O5469" t="s">
        <v>29</v>
      </c>
      <c r="P5469">
        <v>1</v>
      </c>
      <c r="Q5469">
        <v>1</v>
      </c>
      <c r="R5469">
        <v>2</v>
      </c>
      <c r="S5469">
        <v>1.573557444</v>
      </c>
      <c r="T5469">
        <v>25890</v>
      </c>
      <c r="U5469">
        <v>27.477611769999999</v>
      </c>
      <c r="V5469">
        <v>380</v>
      </c>
      <c r="W5469" t="str">
        <f t="shared" si="257"/>
        <v>High</v>
      </c>
      <c r="X5469">
        <v>7</v>
      </c>
      <c r="Y5469">
        <v>9</v>
      </c>
      <c r="Z5469" t="s">
        <v>126</v>
      </c>
      <c r="AA5469" t="s">
        <v>126</v>
      </c>
      <c r="AB5469" t="s">
        <v>32</v>
      </c>
      <c r="AC5469">
        <v>0</v>
      </c>
    </row>
    <row r="5470" spans="1:29" x14ac:dyDescent="0.25">
      <c r="A5470" t="s">
        <v>8746</v>
      </c>
      <c r="B5470">
        <v>64</v>
      </c>
      <c r="C5470" s="3" t="str">
        <f t="shared" si="255"/>
        <v>Old</v>
      </c>
      <c r="D5470" t="s">
        <v>27</v>
      </c>
      <c r="E5470">
        <v>387</v>
      </c>
      <c r="F5470" t="str">
        <f t="shared" si="256"/>
        <v>Dangerous</v>
      </c>
      <c r="G5470" t="s">
        <v>8747</v>
      </c>
      <c r="H5470">
        <v>99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15.60548146</v>
      </c>
      <c r="O5470" t="s">
        <v>35</v>
      </c>
      <c r="P5470">
        <v>0</v>
      </c>
      <c r="Q5470">
        <v>0</v>
      </c>
      <c r="R5470">
        <v>8</v>
      </c>
      <c r="S5470">
        <v>8.0852809029999992</v>
      </c>
      <c r="T5470">
        <v>97957</v>
      </c>
      <c r="U5470">
        <v>30.141008859999999</v>
      </c>
      <c r="V5470">
        <v>149</v>
      </c>
      <c r="W5470" t="str">
        <f t="shared" si="257"/>
        <v>Healthy</v>
      </c>
      <c r="X5470">
        <v>3</v>
      </c>
      <c r="Y5470">
        <v>4</v>
      </c>
      <c r="Z5470" t="s">
        <v>118</v>
      </c>
      <c r="AA5470" t="s">
        <v>67</v>
      </c>
      <c r="AB5470" t="s">
        <v>38</v>
      </c>
      <c r="AC5470">
        <v>1</v>
      </c>
    </row>
    <row r="5471" spans="1:29" x14ac:dyDescent="0.25">
      <c r="A5471" t="s">
        <v>8748</v>
      </c>
      <c r="B5471">
        <v>67</v>
      </c>
      <c r="C5471" s="3" t="str">
        <f t="shared" si="255"/>
        <v>Old</v>
      </c>
      <c r="D5471" t="s">
        <v>27</v>
      </c>
      <c r="E5471">
        <v>242</v>
      </c>
      <c r="F5471" t="str">
        <f t="shared" si="256"/>
        <v>Dangerous</v>
      </c>
      <c r="G5471" t="s">
        <v>2445</v>
      </c>
      <c r="H5471">
        <v>93</v>
      </c>
      <c r="I5471">
        <v>0</v>
      </c>
      <c r="J5471">
        <v>1</v>
      </c>
      <c r="K5471">
        <v>1</v>
      </c>
      <c r="L5471">
        <v>1</v>
      </c>
      <c r="M5471">
        <v>1</v>
      </c>
      <c r="N5471">
        <v>19.376463170000001</v>
      </c>
      <c r="O5471" t="s">
        <v>42</v>
      </c>
      <c r="P5471">
        <v>1</v>
      </c>
      <c r="Q5471">
        <v>1</v>
      </c>
      <c r="R5471">
        <v>6</v>
      </c>
      <c r="S5471">
        <v>8.6620525179999994</v>
      </c>
      <c r="T5471">
        <v>103908</v>
      </c>
      <c r="U5471">
        <v>39.770997629999997</v>
      </c>
      <c r="V5471">
        <v>242</v>
      </c>
      <c r="W5471" t="str">
        <f t="shared" si="257"/>
        <v>High</v>
      </c>
      <c r="X5471">
        <v>7</v>
      </c>
      <c r="Y5471">
        <v>6</v>
      </c>
      <c r="Z5471" t="s">
        <v>153</v>
      </c>
      <c r="AA5471" t="s">
        <v>50</v>
      </c>
      <c r="AB5471" t="s">
        <v>38</v>
      </c>
      <c r="AC5471">
        <v>0</v>
      </c>
    </row>
    <row r="5472" spans="1:29" x14ac:dyDescent="0.25">
      <c r="A5472" t="s">
        <v>8749</v>
      </c>
      <c r="B5472">
        <v>64</v>
      </c>
      <c r="C5472" s="3" t="str">
        <f t="shared" si="255"/>
        <v>Old</v>
      </c>
      <c r="D5472" t="s">
        <v>40</v>
      </c>
      <c r="E5472">
        <v>322</v>
      </c>
      <c r="F5472" t="str">
        <f t="shared" si="256"/>
        <v>Dangerous</v>
      </c>
      <c r="G5472" t="s">
        <v>6890</v>
      </c>
      <c r="H5472">
        <v>88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4.1587032969999997</v>
      </c>
      <c r="O5472" t="s">
        <v>29</v>
      </c>
      <c r="P5472">
        <v>1</v>
      </c>
      <c r="Q5472">
        <v>1</v>
      </c>
      <c r="R5472">
        <v>6</v>
      </c>
      <c r="S5472">
        <v>6.1220513820000004</v>
      </c>
      <c r="T5472">
        <v>292666</v>
      </c>
      <c r="U5472">
        <v>22.894681810000002</v>
      </c>
      <c r="V5472">
        <v>182</v>
      </c>
      <c r="W5472" t="str">
        <f t="shared" si="257"/>
        <v>Borderline High</v>
      </c>
      <c r="X5472">
        <v>1</v>
      </c>
      <c r="Y5472">
        <v>6</v>
      </c>
      <c r="Z5472" t="s">
        <v>96</v>
      </c>
      <c r="AA5472" t="s">
        <v>44</v>
      </c>
      <c r="AB5472" t="s">
        <v>32</v>
      </c>
      <c r="AC5472">
        <v>1</v>
      </c>
    </row>
    <row r="5473" spans="1:29" x14ac:dyDescent="0.25">
      <c r="A5473" t="s">
        <v>8750</v>
      </c>
      <c r="B5473">
        <v>82</v>
      </c>
      <c r="C5473" s="3" t="str">
        <f t="shared" si="255"/>
        <v>Old</v>
      </c>
      <c r="D5473" t="s">
        <v>27</v>
      </c>
      <c r="E5473">
        <v>303</v>
      </c>
      <c r="F5473" t="str">
        <f t="shared" si="256"/>
        <v>Dangerous</v>
      </c>
      <c r="G5473" t="s">
        <v>8751</v>
      </c>
      <c r="H5473">
        <v>100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10.255740339999999</v>
      </c>
      <c r="O5473" t="s">
        <v>42</v>
      </c>
      <c r="P5473">
        <v>1</v>
      </c>
      <c r="Q5473">
        <v>0</v>
      </c>
      <c r="R5473">
        <v>7</v>
      </c>
      <c r="S5473">
        <v>4.8276733920000003</v>
      </c>
      <c r="T5473">
        <v>74600</v>
      </c>
      <c r="U5473">
        <v>25.992604539999999</v>
      </c>
      <c r="V5473">
        <v>132</v>
      </c>
      <c r="W5473" t="str">
        <f t="shared" si="257"/>
        <v>Healthy</v>
      </c>
      <c r="X5473">
        <v>4</v>
      </c>
      <c r="Y5473">
        <v>10</v>
      </c>
      <c r="Z5473" t="s">
        <v>43</v>
      </c>
      <c r="AA5473" t="s">
        <v>44</v>
      </c>
      <c r="AB5473" t="s">
        <v>38</v>
      </c>
      <c r="AC5473">
        <v>1</v>
      </c>
    </row>
    <row r="5474" spans="1:29" x14ac:dyDescent="0.25">
      <c r="A5474" t="s">
        <v>8752</v>
      </c>
      <c r="B5474">
        <v>59</v>
      </c>
      <c r="C5474" s="3" t="str">
        <f t="shared" si="255"/>
        <v>Old</v>
      </c>
      <c r="D5474" t="s">
        <v>27</v>
      </c>
      <c r="E5474">
        <v>302</v>
      </c>
      <c r="F5474" t="str">
        <f t="shared" si="256"/>
        <v>Dangerous</v>
      </c>
      <c r="G5474" t="s">
        <v>2432</v>
      </c>
      <c r="H5474">
        <v>48</v>
      </c>
      <c r="I5474">
        <v>0</v>
      </c>
      <c r="J5474">
        <v>1</v>
      </c>
      <c r="K5474">
        <v>1</v>
      </c>
      <c r="L5474">
        <v>0</v>
      </c>
      <c r="M5474">
        <v>1</v>
      </c>
      <c r="N5474">
        <v>10.280646389999999</v>
      </c>
      <c r="O5474" t="s">
        <v>42</v>
      </c>
      <c r="P5474">
        <v>1</v>
      </c>
      <c r="Q5474">
        <v>1</v>
      </c>
      <c r="R5474">
        <v>3</v>
      </c>
      <c r="S5474">
        <v>3.7960658889999999</v>
      </c>
      <c r="T5474">
        <v>282172</v>
      </c>
      <c r="U5474">
        <v>39.15606537</v>
      </c>
      <c r="V5474">
        <v>122</v>
      </c>
      <c r="W5474" t="str">
        <f t="shared" si="257"/>
        <v>Healthy</v>
      </c>
      <c r="X5474">
        <v>6</v>
      </c>
      <c r="Y5474">
        <v>5</v>
      </c>
      <c r="Z5474" t="s">
        <v>227</v>
      </c>
      <c r="AA5474" t="s">
        <v>44</v>
      </c>
      <c r="AB5474" t="s">
        <v>38</v>
      </c>
      <c r="AC5474">
        <v>0</v>
      </c>
    </row>
    <row r="5475" spans="1:29" x14ac:dyDescent="0.25">
      <c r="A5475" t="s">
        <v>8753</v>
      </c>
      <c r="B5475">
        <v>30</v>
      </c>
      <c r="C5475" s="3" t="str">
        <f t="shared" si="255"/>
        <v>Young</v>
      </c>
      <c r="D5475" t="s">
        <v>40</v>
      </c>
      <c r="E5475">
        <v>283</v>
      </c>
      <c r="F5475" t="str">
        <f t="shared" si="256"/>
        <v>Dangerous</v>
      </c>
      <c r="G5475" t="s">
        <v>8754</v>
      </c>
      <c r="H5475">
        <v>48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0.97414712400000003</v>
      </c>
      <c r="O5475" t="s">
        <v>29</v>
      </c>
      <c r="P5475">
        <v>0</v>
      </c>
      <c r="Q5475">
        <v>0</v>
      </c>
      <c r="R5475">
        <v>4</v>
      </c>
      <c r="S5475">
        <v>6.5692142770000004</v>
      </c>
      <c r="T5475">
        <v>91739</v>
      </c>
      <c r="U5475">
        <v>25.011723490000001</v>
      </c>
      <c r="V5475">
        <v>735</v>
      </c>
      <c r="W5475" t="str">
        <f t="shared" si="257"/>
        <v>Very High</v>
      </c>
      <c r="X5475">
        <v>1</v>
      </c>
      <c r="Y5475">
        <v>6</v>
      </c>
      <c r="Z5475" t="s">
        <v>36</v>
      </c>
      <c r="AA5475" t="s">
        <v>37</v>
      </c>
      <c r="AB5475" t="s">
        <v>38</v>
      </c>
      <c r="AC5475">
        <v>0</v>
      </c>
    </row>
    <row r="5476" spans="1:29" x14ac:dyDescent="0.25">
      <c r="A5476" t="s">
        <v>8755</v>
      </c>
      <c r="B5476">
        <v>59</v>
      </c>
      <c r="C5476" s="3" t="str">
        <f t="shared" si="255"/>
        <v>Old</v>
      </c>
      <c r="D5476" t="s">
        <v>27</v>
      </c>
      <c r="E5476">
        <v>286</v>
      </c>
      <c r="F5476" t="str">
        <f t="shared" si="256"/>
        <v>Dangerous</v>
      </c>
      <c r="G5476" t="s">
        <v>8756</v>
      </c>
      <c r="H5476">
        <v>56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10.27373781</v>
      </c>
      <c r="O5476" t="s">
        <v>42</v>
      </c>
      <c r="P5476">
        <v>1</v>
      </c>
      <c r="Q5476">
        <v>0</v>
      </c>
      <c r="R5476">
        <v>5</v>
      </c>
      <c r="S5476">
        <v>1.466779332</v>
      </c>
      <c r="T5476">
        <v>124918</v>
      </c>
      <c r="U5476">
        <v>32.897689479999997</v>
      </c>
      <c r="V5476">
        <v>528</v>
      </c>
      <c r="W5476" t="str">
        <f t="shared" si="257"/>
        <v>Very High</v>
      </c>
      <c r="X5476">
        <v>4</v>
      </c>
      <c r="Y5476">
        <v>5</v>
      </c>
      <c r="Z5476" t="s">
        <v>73</v>
      </c>
      <c r="AA5476" t="s">
        <v>50</v>
      </c>
      <c r="AB5476" t="s">
        <v>38</v>
      </c>
      <c r="AC5476">
        <v>1</v>
      </c>
    </row>
    <row r="5477" spans="1:29" x14ac:dyDescent="0.25">
      <c r="A5477" t="s">
        <v>8757</v>
      </c>
      <c r="B5477">
        <v>81</v>
      </c>
      <c r="C5477" s="3" t="str">
        <f t="shared" si="255"/>
        <v>Old</v>
      </c>
      <c r="D5477" t="s">
        <v>27</v>
      </c>
      <c r="E5477">
        <v>245</v>
      </c>
      <c r="F5477" t="str">
        <f t="shared" si="256"/>
        <v>Dangerous</v>
      </c>
      <c r="G5477" t="s">
        <v>7278</v>
      </c>
      <c r="H5477">
        <v>85</v>
      </c>
      <c r="I5477">
        <v>0</v>
      </c>
      <c r="J5477">
        <v>0</v>
      </c>
      <c r="K5477">
        <v>1</v>
      </c>
      <c r="L5477">
        <v>0</v>
      </c>
      <c r="M5477">
        <v>1</v>
      </c>
      <c r="N5477">
        <v>17.78374371</v>
      </c>
      <c r="O5477" t="s">
        <v>29</v>
      </c>
      <c r="P5477">
        <v>0</v>
      </c>
      <c r="Q5477">
        <v>1</v>
      </c>
      <c r="R5477">
        <v>10</v>
      </c>
      <c r="S5477">
        <v>7.3102364509999997</v>
      </c>
      <c r="T5477">
        <v>83408</v>
      </c>
      <c r="U5477">
        <v>34.08917855</v>
      </c>
      <c r="V5477">
        <v>424</v>
      </c>
      <c r="W5477" t="str">
        <f t="shared" si="257"/>
        <v>High</v>
      </c>
      <c r="X5477">
        <v>4</v>
      </c>
      <c r="Y5477">
        <v>8</v>
      </c>
      <c r="Z5477" t="s">
        <v>30</v>
      </c>
      <c r="AA5477" t="s">
        <v>31</v>
      </c>
      <c r="AB5477" t="s">
        <v>32</v>
      </c>
      <c r="AC5477">
        <v>0</v>
      </c>
    </row>
    <row r="5478" spans="1:29" x14ac:dyDescent="0.25">
      <c r="A5478" t="s">
        <v>8758</v>
      </c>
      <c r="B5478">
        <v>59</v>
      </c>
      <c r="C5478" s="3" t="str">
        <f t="shared" si="255"/>
        <v>Old</v>
      </c>
      <c r="D5478" t="s">
        <v>40</v>
      </c>
      <c r="E5478">
        <v>322</v>
      </c>
      <c r="F5478" t="str">
        <f t="shared" si="256"/>
        <v>Dangerous</v>
      </c>
      <c r="G5478" t="s">
        <v>3365</v>
      </c>
      <c r="H5478">
        <v>96</v>
      </c>
      <c r="I5478">
        <v>0</v>
      </c>
      <c r="J5478">
        <v>1</v>
      </c>
      <c r="K5478">
        <v>1</v>
      </c>
      <c r="L5478">
        <v>1</v>
      </c>
      <c r="M5478">
        <v>1</v>
      </c>
      <c r="N5478">
        <v>19.238270239999999</v>
      </c>
      <c r="O5478" t="s">
        <v>42</v>
      </c>
      <c r="P5478">
        <v>0</v>
      </c>
      <c r="Q5478">
        <v>1</v>
      </c>
      <c r="R5478">
        <v>6</v>
      </c>
      <c r="S5478">
        <v>6.6703810539999999</v>
      </c>
      <c r="T5478">
        <v>117212</v>
      </c>
      <c r="U5478">
        <v>31.778332110000001</v>
      </c>
      <c r="V5478">
        <v>698</v>
      </c>
      <c r="W5478" t="str">
        <f t="shared" si="257"/>
        <v>Very High</v>
      </c>
      <c r="X5478">
        <v>3</v>
      </c>
      <c r="Y5478">
        <v>5</v>
      </c>
      <c r="Z5478" t="s">
        <v>66</v>
      </c>
      <c r="AA5478" t="s">
        <v>67</v>
      </c>
      <c r="AB5478" t="s">
        <v>32</v>
      </c>
      <c r="AC5478">
        <v>0</v>
      </c>
    </row>
    <row r="5479" spans="1:29" x14ac:dyDescent="0.25">
      <c r="A5479" t="s">
        <v>8759</v>
      </c>
      <c r="B5479">
        <v>53</v>
      </c>
      <c r="C5479" s="3" t="str">
        <f t="shared" si="255"/>
        <v>Middle Age</v>
      </c>
      <c r="D5479" t="s">
        <v>27</v>
      </c>
      <c r="E5479">
        <v>258</v>
      </c>
      <c r="F5479" t="str">
        <f t="shared" si="256"/>
        <v>Dangerous</v>
      </c>
      <c r="G5479" t="s">
        <v>8760</v>
      </c>
      <c r="H5479">
        <v>109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17.068240769999999</v>
      </c>
      <c r="O5479" t="s">
        <v>42</v>
      </c>
      <c r="P5479">
        <v>0</v>
      </c>
      <c r="Q5479">
        <v>0</v>
      </c>
      <c r="R5479">
        <v>2</v>
      </c>
      <c r="S5479">
        <v>4.7158818739999999</v>
      </c>
      <c r="T5479">
        <v>130310</v>
      </c>
      <c r="U5479">
        <v>24.484815189999999</v>
      </c>
      <c r="V5479">
        <v>439</v>
      </c>
      <c r="W5479" t="str">
        <f t="shared" si="257"/>
        <v>High</v>
      </c>
      <c r="X5479">
        <v>5</v>
      </c>
      <c r="Y5479">
        <v>8</v>
      </c>
      <c r="Z5479" t="s">
        <v>118</v>
      </c>
      <c r="AA5479" t="s">
        <v>67</v>
      </c>
      <c r="AB5479" t="s">
        <v>38</v>
      </c>
      <c r="AC5479">
        <v>0</v>
      </c>
    </row>
    <row r="5480" spans="1:29" x14ac:dyDescent="0.25">
      <c r="A5480" t="s">
        <v>8761</v>
      </c>
      <c r="B5480">
        <v>73</v>
      </c>
      <c r="C5480" s="3" t="str">
        <f t="shared" si="255"/>
        <v>Old</v>
      </c>
      <c r="D5480" t="s">
        <v>27</v>
      </c>
      <c r="E5480">
        <v>390</v>
      </c>
      <c r="F5480" t="str">
        <f t="shared" si="256"/>
        <v>Dangerous</v>
      </c>
      <c r="G5480" t="s">
        <v>5343</v>
      </c>
      <c r="H5480">
        <v>87</v>
      </c>
      <c r="I5480">
        <v>1</v>
      </c>
      <c r="J5480">
        <v>1</v>
      </c>
      <c r="K5480">
        <v>1</v>
      </c>
      <c r="L5480">
        <v>1</v>
      </c>
      <c r="M5480">
        <v>0</v>
      </c>
      <c r="N5480">
        <v>10.30879427</v>
      </c>
      <c r="O5480" t="s">
        <v>42</v>
      </c>
      <c r="P5480">
        <v>1</v>
      </c>
      <c r="Q5480">
        <v>0</v>
      </c>
      <c r="R5480">
        <v>9</v>
      </c>
      <c r="S5480">
        <v>3.3121645439999998</v>
      </c>
      <c r="T5480">
        <v>75582</v>
      </c>
      <c r="U5480">
        <v>19.16223492</v>
      </c>
      <c r="V5480">
        <v>594</v>
      </c>
      <c r="W5480" t="str">
        <f t="shared" si="257"/>
        <v>Very High</v>
      </c>
      <c r="X5480">
        <v>0</v>
      </c>
      <c r="Y5480">
        <v>4</v>
      </c>
      <c r="Z5480" t="s">
        <v>126</v>
      </c>
      <c r="AA5480" t="s">
        <v>126</v>
      </c>
      <c r="AB5480" t="s">
        <v>32</v>
      </c>
      <c r="AC5480">
        <v>0</v>
      </c>
    </row>
    <row r="5481" spans="1:29" x14ac:dyDescent="0.25">
      <c r="A5481" t="s">
        <v>8762</v>
      </c>
      <c r="B5481">
        <v>64</v>
      </c>
      <c r="C5481" s="3" t="str">
        <f t="shared" si="255"/>
        <v>Old</v>
      </c>
      <c r="D5481" t="s">
        <v>27</v>
      </c>
      <c r="E5481">
        <v>190</v>
      </c>
      <c r="F5481" t="str">
        <f t="shared" si="256"/>
        <v>Heart-Healthy</v>
      </c>
      <c r="G5481" t="s">
        <v>5984</v>
      </c>
      <c r="H5481">
        <v>91</v>
      </c>
      <c r="I5481">
        <v>0</v>
      </c>
      <c r="J5481">
        <v>1</v>
      </c>
      <c r="K5481">
        <v>1</v>
      </c>
      <c r="L5481">
        <v>1</v>
      </c>
      <c r="M5481">
        <v>0</v>
      </c>
      <c r="N5481">
        <v>12.45402554</v>
      </c>
      <c r="O5481" t="s">
        <v>29</v>
      </c>
      <c r="P5481">
        <v>0</v>
      </c>
      <c r="Q5481">
        <v>1</v>
      </c>
      <c r="R5481">
        <v>2</v>
      </c>
      <c r="S5481">
        <v>7.9608394560000004</v>
      </c>
      <c r="T5481">
        <v>178209</v>
      </c>
      <c r="U5481">
        <v>27.079786890000001</v>
      </c>
      <c r="V5481">
        <v>267</v>
      </c>
      <c r="W5481" t="str">
        <f t="shared" si="257"/>
        <v>High</v>
      </c>
      <c r="X5481">
        <v>4</v>
      </c>
      <c r="Y5481">
        <v>7</v>
      </c>
      <c r="Z5481" t="s">
        <v>220</v>
      </c>
      <c r="AA5481" t="s">
        <v>31</v>
      </c>
      <c r="AB5481" t="s">
        <v>38</v>
      </c>
      <c r="AC5481">
        <v>0</v>
      </c>
    </row>
    <row r="5482" spans="1:29" x14ac:dyDescent="0.25">
      <c r="A5482" t="s">
        <v>8763</v>
      </c>
      <c r="B5482">
        <v>88</v>
      </c>
      <c r="C5482" s="3" t="str">
        <f t="shared" si="255"/>
        <v>Old</v>
      </c>
      <c r="D5482" t="s">
        <v>27</v>
      </c>
      <c r="E5482">
        <v>300</v>
      </c>
      <c r="F5482" t="str">
        <f t="shared" si="256"/>
        <v>Dangerous</v>
      </c>
      <c r="G5482" t="s">
        <v>8764</v>
      </c>
      <c r="H5482">
        <v>52</v>
      </c>
      <c r="I5482">
        <v>1</v>
      </c>
      <c r="J5482">
        <v>1</v>
      </c>
      <c r="K5482">
        <v>1</v>
      </c>
      <c r="L5482">
        <v>0</v>
      </c>
      <c r="M5482">
        <v>1</v>
      </c>
      <c r="N5482">
        <v>13.09872786</v>
      </c>
      <c r="O5482" t="s">
        <v>42</v>
      </c>
      <c r="P5482">
        <v>0</v>
      </c>
      <c r="Q5482">
        <v>1</v>
      </c>
      <c r="R5482">
        <v>1</v>
      </c>
      <c r="S5482">
        <v>8.4363561970000003</v>
      </c>
      <c r="T5482">
        <v>136893</v>
      </c>
      <c r="U5482">
        <v>32.33723123</v>
      </c>
      <c r="V5482">
        <v>308</v>
      </c>
      <c r="W5482" t="str">
        <f t="shared" si="257"/>
        <v>High</v>
      </c>
      <c r="X5482">
        <v>6</v>
      </c>
      <c r="Y5482">
        <v>6</v>
      </c>
      <c r="Z5482" t="s">
        <v>43</v>
      </c>
      <c r="AA5482" t="s">
        <v>44</v>
      </c>
      <c r="AB5482" t="s">
        <v>38</v>
      </c>
      <c r="AC5482">
        <v>0</v>
      </c>
    </row>
    <row r="5483" spans="1:29" x14ac:dyDescent="0.25">
      <c r="A5483" t="s">
        <v>8765</v>
      </c>
      <c r="B5483">
        <v>47</v>
      </c>
      <c r="C5483" s="3" t="str">
        <f t="shared" si="255"/>
        <v>Middle Age</v>
      </c>
      <c r="D5483" t="s">
        <v>40</v>
      </c>
      <c r="E5483">
        <v>390</v>
      </c>
      <c r="F5483" t="str">
        <f t="shared" si="256"/>
        <v>Dangerous</v>
      </c>
      <c r="G5483" t="s">
        <v>1226</v>
      </c>
      <c r="H5483">
        <v>50</v>
      </c>
      <c r="I5483">
        <v>0</v>
      </c>
      <c r="J5483">
        <v>1</v>
      </c>
      <c r="K5483">
        <v>1</v>
      </c>
      <c r="L5483">
        <v>0</v>
      </c>
      <c r="M5483">
        <v>0</v>
      </c>
      <c r="N5483">
        <v>9.2730615150000002</v>
      </c>
      <c r="O5483" t="s">
        <v>29</v>
      </c>
      <c r="P5483">
        <v>1</v>
      </c>
      <c r="Q5483">
        <v>1</v>
      </c>
      <c r="R5483">
        <v>5</v>
      </c>
      <c r="S5483">
        <v>4.8096552399999997</v>
      </c>
      <c r="T5483">
        <v>31422</v>
      </c>
      <c r="U5483">
        <v>31.139117049999999</v>
      </c>
      <c r="V5483">
        <v>570</v>
      </c>
      <c r="W5483" t="str">
        <f t="shared" si="257"/>
        <v>Very High</v>
      </c>
      <c r="X5483">
        <v>6</v>
      </c>
      <c r="Y5483">
        <v>7</v>
      </c>
      <c r="Z5483" t="s">
        <v>53</v>
      </c>
      <c r="AA5483" t="s">
        <v>44</v>
      </c>
      <c r="AB5483" t="s">
        <v>38</v>
      </c>
      <c r="AC5483">
        <v>0</v>
      </c>
    </row>
    <row r="5484" spans="1:29" x14ac:dyDescent="0.25">
      <c r="A5484" t="s">
        <v>8766</v>
      </c>
      <c r="B5484">
        <v>83</v>
      </c>
      <c r="C5484" s="3" t="str">
        <f t="shared" si="255"/>
        <v>Old</v>
      </c>
      <c r="D5484" t="s">
        <v>27</v>
      </c>
      <c r="E5484">
        <v>145</v>
      </c>
      <c r="F5484" t="str">
        <f t="shared" si="256"/>
        <v>Heart-Healthy</v>
      </c>
      <c r="G5484" t="s">
        <v>8767</v>
      </c>
      <c r="H5484">
        <v>42</v>
      </c>
      <c r="I5484">
        <v>1</v>
      </c>
      <c r="J5484">
        <v>1</v>
      </c>
      <c r="K5484">
        <v>1</v>
      </c>
      <c r="L5484">
        <v>1</v>
      </c>
      <c r="M5484">
        <v>0</v>
      </c>
      <c r="N5484">
        <v>8.2249136440000008</v>
      </c>
      <c r="O5484" t="s">
        <v>29</v>
      </c>
      <c r="P5484">
        <v>1</v>
      </c>
      <c r="Q5484">
        <v>1</v>
      </c>
      <c r="R5484">
        <v>10</v>
      </c>
      <c r="S5484">
        <v>9.6721930769999993</v>
      </c>
      <c r="T5484">
        <v>174060</v>
      </c>
      <c r="U5484">
        <v>34.551615150000003</v>
      </c>
      <c r="V5484">
        <v>281</v>
      </c>
      <c r="W5484" t="str">
        <f t="shared" si="257"/>
        <v>High</v>
      </c>
      <c r="X5484">
        <v>3</v>
      </c>
      <c r="Y5484">
        <v>4</v>
      </c>
      <c r="Z5484" t="s">
        <v>73</v>
      </c>
      <c r="AA5484" t="s">
        <v>50</v>
      </c>
      <c r="AB5484" t="s">
        <v>38</v>
      </c>
      <c r="AC5484">
        <v>0</v>
      </c>
    </row>
    <row r="5485" spans="1:29" x14ac:dyDescent="0.25">
      <c r="A5485" t="s">
        <v>8768</v>
      </c>
      <c r="B5485">
        <v>63</v>
      </c>
      <c r="C5485" s="3" t="str">
        <f t="shared" si="255"/>
        <v>Old</v>
      </c>
      <c r="D5485" t="s">
        <v>27</v>
      </c>
      <c r="E5485">
        <v>161</v>
      </c>
      <c r="F5485" t="str">
        <f t="shared" si="256"/>
        <v>Heart-Healthy</v>
      </c>
      <c r="G5485" t="s">
        <v>5871</v>
      </c>
      <c r="H5485">
        <v>56</v>
      </c>
      <c r="I5485">
        <v>1</v>
      </c>
      <c r="J5485">
        <v>0</v>
      </c>
      <c r="K5485">
        <v>1</v>
      </c>
      <c r="L5485">
        <v>1</v>
      </c>
      <c r="M5485">
        <v>1</v>
      </c>
      <c r="N5485">
        <v>11.941113229999999</v>
      </c>
      <c r="O5485" t="s">
        <v>29</v>
      </c>
      <c r="P5485">
        <v>1</v>
      </c>
      <c r="Q5485">
        <v>0</v>
      </c>
      <c r="R5485">
        <v>10</v>
      </c>
      <c r="S5485">
        <v>1.9204280439999999</v>
      </c>
      <c r="T5485">
        <v>213871</v>
      </c>
      <c r="U5485">
        <v>34.241132460000003</v>
      </c>
      <c r="V5485">
        <v>666</v>
      </c>
      <c r="W5485" t="str">
        <f t="shared" si="257"/>
        <v>Very High</v>
      </c>
      <c r="X5485">
        <v>1</v>
      </c>
      <c r="Y5485">
        <v>8</v>
      </c>
      <c r="Z5485" t="s">
        <v>36</v>
      </c>
      <c r="AA5485" t="s">
        <v>37</v>
      </c>
      <c r="AB5485" t="s">
        <v>38</v>
      </c>
      <c r="AC5485">
        <v>0</v>
      </c>
    </row>
    <row r="5486" spans="1:29" x14ac:dyDescent="0.25">
      <c r="A5486" t="s">
        <v>8769</v>
      </c>
      <c r="B5486">
        <v>62</v>
      </c>
      <c r="C5486" s="3" t="str">
        <f t="shared" si="255"/>
        <v>Old</v>
      </c>
      <c r="D5486" t="s">
        <v>40</v>
      </c>
      <c r="E5486">
        <v>214</v>
      </c>
      <c r="F5486" t="str">
        <f t="shared" si="256"/>
        <v>At-Risk</v>
      </c>
      <c r="G5486" t="s">
        <v>4286</v>
      </c>
      <c r="H5486">
        <v>96</v>
      </c>
      <c r="I5486">
        <v>0</v>
      </c>
      <c r="J5486">
        <v>1</v>
      </c>
      <c r="K5486">
        <v>1</v>
      </c>
      <c r="L5486">
        <v>0</v>
      </c>
      <c r="M5486">
        <v>0</v>
      </c>
      <c r="N5486">
        <v>11.58853929</v>
      </c>
      <c r="O5486" t="s">
        <v>29</v>
      </c>
      <c r="P5486">
        <v>1</v>
      </c>
      <c r="Q5486">
        <v>1</v>
      </c>
      <c r="R5486">
        <v>4</v>
      </c>
      <c r="S5486">
        <v>2.0700876830000001</v>
      </c>
      <c r="T5486">
        <v>265109</v>
      </c>
      <c r="U5486">
        <v>18.587291</v>
      </c>
      <c r="V5486">
        <v>559</v>
      </c>
      <c r="W5486" t="str">
        <f t="shared" si="257"/>
        <v>Very High</v>
      </c>
      <c r="X5486">
        <v>4</v>
      </c>
      <c r="Y5486">
        <v>5</v>
      </c>
      <c r="Z5486" t="s">
        <v>118</v>
      </c>
      <c r="AA5486" t="s">
        <v>67</v>
      </c>
      <c r="AB5486" t="s">
        <v>38</v>
      </c>
      <c r="AC5486">
        <v>0</v>
      </c>
    </row>
    <row r="5487" spans="1:29" x14ac:dyDescent="0.25">
      <c r="A5487" t="s">
        <v>8770</v>
      </c>
      <c r="B5487">
        <v>30</v>
      </c>
      <c r="C5487" s="3" t="str">
        <f t="shared" si="255"/>
        <v>Young</v>
      </c>
      <c r="D5487" t="s">
        <v>40</v>
      </c>
      <c r="E5487">
        <v>308</v>
      </c>
      <c r="F5487" t="str">
        <f t="shared" si="256"/>
        <v>Dangerous</v>
      </c>
      <c r="G5487" t="s">
        <v>810</v>
      </c>
      <c r="H5487">
        <v>83</v>
      </c>
      <c r="I5487">
        <v>0</v>
      </c>
      <c r="J5487">
        <v>1</v>
      </c>
      <c r="K5487">
        <v>0</v>
      </c>
      <c r="L5487">
        <v>1</v>
      </c>
      <c r="M5487">
        <v>1</v>
      </c>
      <c r="N5487">
        <v>8.8108450260000009</v>
      </c>
      <c r="O5487" t="s">
        <v>35</v>
      </c>
      <c r="P5487">
        <v>0</v>
      </c>
      <c r="Q5487">
        <v>1</v>
      </c>
      <c r="R5487">
        <v>2</v>
      </c>
      <c r="S5487">
        <v>5.1360384720000001</v>
      </c>
      <c r="T5487">
        <v>31578</v>
      </c>
      <c r="U5487">
        <v>30.103412089999999</v>
      </c>
      <c r="V5487">
        <v>234</v>
      </c>
      <c r="W5487" t="str">
        <f t="shared" si="257"/>
        <v>High</v>
      </c>
      <c r="X5487">
        <v>2</v>
      </c>
      <c r="Y5487">
        <v>8</v>
      </c>
      <c r="Z5487" t="s">
        <v>73</v>
      </c>
      <c r="AA5487" t="s">
        <v>50</v>
      </c>
      <c r="AB5487" t="s">
        <v>38</v>
      </c>
      <c r="AC5487">
        <v>1</v>
      </c>
    </row>
    <row r="5488" spans="1:29" x14ac:dyDescent="0.25">
      <c r="A5488" t="s">
        <v>8771</v>
      </c>
      <c r="B5488">
        <v>82</v>
      </c>
      <c r="C5488" s="3" t="str">
        <f t="shared" si="255"/>
        <v>Old</v>
      </c>
      <c r="D5488" t="s">
        <v>27</v>
      </c>
      <c r="E5488">
        <v>275</v>
      </c>
      <c r="F5488" t="str">
        <f t="shared" si="256"/>
        <v>Dangerous</v>
      </c>
      <c r="G5488" t="s">
        <v>8772</v>
      </c>
      <c r="H5488">
        <v>66</v>
      </c>
      <c r="I5488">
        <v>0</v>
      </c>
      <c r="J5488">
        <v>1</v>
      </c>
      <c r="K5488">
        <v>1</v>
      </c>
      <c r="L5488">
        <v>0</v>
      </c>
      <c r="M5488">
        <v>1</v>
      </c>
      <c r="N5488">
        <v>7.0426344649999999</v>
      </c>
      <c r="O5488" t="s">
        <v>35</v>
      </c>
      <c r="P5488">
        <v>0</v>
      </c>
      <c r="Q5488">
        <v>1</v>
      </c>
      <c r="R5488">
        <v>8</v>
      </c>
      <c r="S5488">
        <v>8.6109769899999993</v>
      </c>
      <c r="T5488">
        <v>241647</v>
      </c>
      <c r="U5488">
        <v>35.66428329</v>
      </c>
      <c r="V5488">
        <v>227</v>
      </c>
      <c r="W5488" t="str">
        <f t="shared" si="257"/>
        <v>High</v>
      </c>
      <c r="X5488">
        <v>4</v>
      </c>
      <c r="Y5488">
        <v>4</v>
      </c>
      <c r="Z5488" t="s">
        <v>66</v>
      </c>
      <c r="AA5488" t="s">
        <v>67</v>
      </c>
      <c r="AB5488" t="s">
        <v>32</v>
      </c>
      <c r="AC5488">
        <v>0</v>
      </c>
    </row>
    <row r="5489" spans="1:29" x14ac:dyDescent="0.25">
      <c r="A5489" t="s">
        <v>8773</v>
      </c>
      <c r="B5489">
        <v>54</v>
      </c>
      <c r="C5489" s="3" t="str">
        <f t="shared" si="255"/>
        <v>Middle Age</v>
      </c>
      <c r="D5489" t="s">
        <v>40</v>
      </c>
      <c r="E5489">
        <v>252</v>
      </c>
      <c r="F5489" t="str">
        <f t="shared" si="256"/>
        <v>Dangerous</v>
      </c>
      <c r="G5489" t="s">
        <v>8774</v>
      </c>
      <c r="H5489">
        <v>106</v>
      </c>
      <c r="I5489">
        <v>0</v>
      </c>
      <c r="J5489">
        <v>0</v>
      </c>
      <c r="K5489">
        <v>1</v>
      </c>
      <c r="L5489">
        <v>1</v>
      </c>
      <c r="M5489">
        <v>1</v>
      </c>
      <c r="N5489">
        <v>13.80265079</v>
      </c>
      <c r="O5489" t="s">
        <v>29</v>
      </c>
      <c r="P5489">
        <v>0</v>
      </c>
      <c r="Q5489">
        <v>1</v>
      </c>
      <c r="R5489">
        <v>6</v>
      </c>
      <c r="S5489">
        <v>8.0022094989999992</v>
      </c>
      <c r="T5489">
        <v>274676</v>
      </c>
      <c r="U5489">
        <v>37.489786680000002</v>
      </c>
      <c r="V5489">
        <v>699</v>
      </c>
      <c r="W5489" t="str">
        <f t="shared" si="257"/>
        <v>Very High</v>
      </c>
      <c r="X5489">
        <v>2</v>
      </c>
      <c r="Y5489">
        <v>4</v>
      </c>
      <c r="Z5489" t="s">
        <v>30</v>
      </c>
      <c r="AA5489" t="s">
        <v>31</v>
      </c>
      <c r="AB5489" t="s">
        <v>32</v>
      </c>
      <c r="AC5489">
        <v>0</v>
      </c>
    </row>
    <row r="5490" spans="1:29" x14ac:dyDescent="0.25">
      <c r="A5490" t="s">
        <v>8775</v>
      </c>
      <c r="B5490">
        <v>60</v>
      </c>
      <c r="C5490" s="3" t="str">
        <f t="shared" si="255"/>
        <v>Old</v>
      </c>
      <c r="D5490" t="s">
        <v>27</v>
      </c>
      <c r="E5490">
        <v>247</v>
      </c>
      <c r="F5490" t="str">
        <f t="shared" si="256"/>
        <v>Dangerous</v>
      </c>
      <c r="G5490" t="s">
        <v>8254</v>
      </c>
      <c r="H5490">
        <v>87</v>
      </c>
      <c r="I5490">
        <v>1</v>
      </c>
      <c r="J5490">
        <v>0</v>
      </c>
      <c r="K5490">
        <v>1</v>
      </c>
      <c r="L5490">
        <v>0</v>
      </c>
      <c r="M5490">
        <v>1</v>
      </c>
      <c r="N5490">
        <v>10.35551411</v>
      </c>
      <c r="O5490" t="s">
        <v>35</v>
      </c>
      <c r="P5490">
        <v>0</v>
      </c>
      <c r="Q5490">
        <v>0</v>
      </c>
      <c r="R5490">
        <v>7</v>
      </c>
      <c r="S5490">
        <v>3.548044033</v>
      </c>
      <c r="T5490">
        <v>102322</v>
      </c>
      <c r="U5490">
        <v>21.525544979999999</v>
      </c>
      <c r="V5490">
        <v>655</v>
      </c>
      <c r="W5490" t="str">
        <f t="shared" si="257"/>
        <v>Very High</v>
      </c>
      <c r="X5490">
        <v>5</v>
      </c>
      <c r="Y5490">
        <v>4</v>
      </c>
      <c r="Z5490" t="s">
        <v>220</v>
      </c>
      <c r="AA5490" t="s">
        <v>31</v>
      </c>
      <c r="AB5490" t="s">
        <v>38</v>
      </c>
      <c r="AC5490">
        <v>1</v>
      </c>
    </row>
    <row r="5491" spans="1:29" x14ac:dyDescent="0.25">
      <c r="A5491" t="s">
        <v>8776</v>
      </c>
      <c r="B5491">
        <v>64</v>
      </c>
      <c r="C5491" s="3" t="str">
        <f t="shared" si="255"/>
        <v>Old</v>
      </c>
      <c r="D5491" t="s">
        <v>27</v>
      </c>
      <c r="E5491">
        <v>163</v>
      </c>
      <c r="F5491" t="str">
        <f t="shared" si="256"/>
        <v>Heart-Healthy</v>
      </c>
      <c r="G5491" t="s">
        <v>7005</v>
      </c>
      <c r="H5491">
        <v>85</v>
      </c>
      <c r="I5491">
        <v>1</v>
      </c>
      <c r="J5491">
        <v>1</v>
      </c>
      <c r="K5491">
        <v>1</v>
      </c>
      <c r="L5491">
        <v>0</v>
      </c>
      <c r="M5491">
        <v>1</v>
      </c>
      <c r="N5491">
        <v>7.9606060940000001</v>
      </c>
      <c r="O5491" t="s">
        <v>35</v>
      </c>
      <c r="P5491">
        <v>1</v>
      </c>
      <c r="Q5491">
        <v>0</v>
      </c>
      <c r="R5491">
        <v>8</v>
      </c>
      <c r="S5491">
        <v>5.3116456530000002</v>
      </c>
      <c r="T5491">
        <v>220857</v>
      </c>
      <c r="U5491">
        <v>39.111693320000001</v>
      </c>
      <c r="V5491">
        <v>712</v>
      </c>
      <c r="W5491" t="str">
        <f t="shared" si="257"/>
        <v>Very High</v>
      </c>
      <c r="X5491">
        <v>4</v>
      </c>
      <c r="Y5491">
        <v>7</v>
      </c>
      <c r="Z5491" t="s">
        <v>76</v>
      </c>
      <c r="AA5491" t="s">
        <v>50</v>
      </c>
      <c r="AB5491" t="s">
        <v>38</v>
      </c>
      <c r="AC5491">
        <v>1</v>
      </c>
    </row>
    <row r="5492" spans="1:29" x14ac:dyDescent="0.25">
      <c r="A5492" t="s">
        <v>8777</v>
      </c>
      <c r="B5492">
        <v>55</v>
      </c>
      <c r="C5492" s="3" t="str">
        <f t="shared" si="255"/>
        <v>Old</v>
      </c>
      <c r="D5492" t="s">
        <v>27</v>
      </c>
      <c r="E5492">
        <v>320</v>
      </c>
      <c r="F5492" t="str">
        <f t="shared" si="256"/>
        <v>Dangerous</v>
      </c>
      <c r="G5492" t="s">
        <v>8778</v>
      </c>
      <c r="H5492">
        <v>105</v>
      </c>
      <c r="I5492">
        <v>1</v>
      </c>
      <c r="J5492">
        <v>0</v>
      </c>
      <c r="K5492">
        <v>1</v>
      </c>
      <c r="L5492">
        <v>1</v>
      </c>
      <c r="M5492">
        <v>0</v>
      </c>
      <c r="N5492">
        <v>16.206262639999998</v>
      </c>
      <c r="O5492" t="s">
        <v>42</v>
      </c>
      <c r="P5492">
        <v>1</v>
      </c>
      <c r="Q5492">
        <v>0</v>
      </c>
      <c r="R5492">
        <v>5</v>
      </c>
      <c r="S5492">
        <v>4.552675679</v>
      </c>
      <c r="T5492">
        <v>28735</v>
      </c>
      <c r="U5492">
        <v>23.148435689999999</v>
      </c>
      <c r="V5492">
        <v>765</v>
      </c>
      <c r="W5492" t="str">
        <f t="shared" si="257"/>
        <v>Very High</v>
      </c>
      <c r="X5492">
        <v>1</v>
      </c>
      <c r="Y5492">
        <v>4</v>
      </c>
      <c r="Z5492" t="s">
        <v>73</v>
      </c>
      <c r="AA5492" t="s">
        <v>50</v>
      </c>
      <c r="AB5492" t="s">
        <v>38</v>
      </c>
      <c r="AC5492">
        <v>0</v>
      </c>
    </row>
    <row r="5493" spans="1:29" x14ac:dyDescent="0.25">
      <c r="A5493" t="s">
        <v>8779</v>
      </c>
      <c r="B5493">
        <v>32</v>
      </c>
      <c r="C5493" s="3" t="str">
        <f t="shared" si="255"/>
        <v>Middle Age</v>
      </c>
      <c r="D5493" t="s">
        <v>40</v>
      </c>
      <c r="E5493">
        <v>251</v>
      </c>
      <c r="F5493" t="str">
        <f t="shared" si="256"/>
        <v>Dangerous</v>
      </c>
      <c r="G5493" t="s">
        <v>8780</v>
      </c>
      <c r="H5493">
        <v>60</v>
      </c>
      <c r="I5493">
        <v>1</v>
      </c>
      <c r="J5493">
        <v>0</v>
      </c>
      <c r="K5493">
        <v>0</v>
      </c>
      <c r="L5493">
        <v>1</v>
      </c>
      <c r="M5493">
        <v>1</v>
      </c>
      <c r="N5493">
        <v>15.06397632</v>
      </c>
      <c r="O5493" t="s">
        <v>35</v>
      </c>
      <c r="P5493">
        <v>0</v>
      </c>
      <c r="Q5493">
        <v>1</v>
      </c>
      <c r="R5493">
        <v>5</v>
      </c>
      <c r="S5493">
        <v>2.8488145120000001</v>
      </c>
      <c r="T5493">
        <v>223001</v>
      </c>
      <c r="U5493">
        <v>38.522287540000001</v>
      </c>
      <c r="V5493">
        <v>228</v>
      </c>
      <c r="W5493" t="str">
        <f t="shared" si="257"/>
        <v>High</v>
      </c>
      <c r="X5493">
        <v>2</v>
      </c>
      <c r="Y5493">
        <v>10</v>
      </c>
      <c r="Z5493" t="s">
        <v>227</v>
      </c>
      <c r="AA5493" t="s">
        <v>44</v>
      </c>
      <c r="AB5493" t="s">
        <v>38</v>
      </c>
      <c r="AC5493">
        <v>0</v>
      </c>
    </row>
    <row r="5494" spans="1:29" x14ac:dyDescent="0.25">
      <c r="A5494" t="s">
        <v>8781</v>
      </c>
      <c r="B5494">
        <v>88</v>
      </c>
      <c r="C5494" s="3" t="str">
        <f t="shared" si="255"/>
        <v>Old</v>
      </c>
      <c r="D5494" t="s">
        <v>27</v>
      </c>
      <c r="E5494">
        <v>312</v>
      </c>
      <c r="F5494" t="str">
        <f t="shared" si="256"/>
        <v>Dangerous</v>
      </c>
      <c r="G5494" t="s">
        <v>8782</v>
      </c>
      <c r="H5494">
        <v>65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1.6456854350000001</v>
      </c>
      <c r="O5494" t="s">
        <v>29</v>
      </c>
      <c r="P5494">
        <v>1</v>
      </c>
      <c r="Q5494">
        <v>1</v>
      </c>
      <c r="R5494">
        <v>8</v>
      </c>
      <c r="S5494">
        <v>8.4373568710000004</v>
      </c>
      <c r="T5494">
        <v>168596</v>
      </c>
      <c r="U5494">
        <v>33.924805210000002</v>
      </c>
      <c r="V5494">
        <v>46</v>
      </c>
      <c r="W5494" t="str">
        <f t="shared" si="257"/>
        <v>Healthy</v>
      </c>
      <c r="X5494">
        <v>5</v>
      </c>
      <c r="Y5494">
        <v>6</v>
      </c>
      <c r="Z5494" t="s">
        <v>125</v>
      </c>
      <c r="AA5494" t="s">
        <v>126</v>
      </c>
      <c r="AB5494" t="s">
        <v>32</v>
      </c>
      <c r="AC5494">
        <v>0</v>
      </c>
    </row>
    <row r="5495" spans="1:29" x14ac:dyDescent="0.25">
      <c r="A5495" t="s">
        <v>8783</v>
      </c>
      <c r="B5495">
        <v>57</v>
      </c>
      <c r="C5495" s="3" t="str">
        <f t="shared" si="255"/>
        <v>Old</v>
      </c>
      <c r="D5495" t="s">
        <v>27</v>
      </c>
      <c r="E5495">
        <v>269</v>
      </c>
      <c r="F5495" t="str">
        <f t="shared" si="256"/>
        <v>Dangerous</v>
      </c>
      <c r="G5495" t="s">
        <v>1011</v>
      </c>
      <c r="H5495">
        <v>99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10.21529935</v>
      </c>
      <c r="O5495" t="s">
        <v>29</v>
      </c>
      <c r="P5495">
        <v>0</v>
      </c>
      <c r="Q5495">
        <v>1</v>
      </c>
      <c r="R5495">
        <v>7</v>
      </c>
      <c r="S5495">
        <v>6.2615954829999998</v>
      </c>
      <c r="T5495">
        <v>70723</v>
      </c>
      <c r="U5495">
        <v>34.607689090000001</v>
      </c>
      <c r="V5495">
        <v>767</v>
      </c>
      <c r="W5495" t="str">
        <f t="shared" si="257"/>
        <v>Very High</v>
      </c>
      <c r="X5495">
        <v>2</v>
      </c>
      <c r="Y5495">
        <v>4</v>
      </c>
      <c r="Z5495" t="s">
        <v>43</v>
      </c>
      <c r="AA5495" t="s">
        <v>44</v>
      </c>
      <c r="AB5495" t="s">
        <v>38</v>
      </c>
      <c r="AC5495">
        <v>1</v>
      </c>
    </row>
    <row r="5496" spans="1:29" x14ac:dyDescent="0.25">
      <c r="A5496" t="s">
        <v>8784</v>
      </c>
      <c r="B5496">
        <v>39</v>
      </c>
      <c r="C5496" s="3" t="str">
        <f t="shared" si="255"/>
        <v>Middle Age</v>
      </c>
      <c r="D5496" t="s">
        <v>40</v>
      </c>
      <c r="E5496">
        <v>257</v>
      </c>
      <c r="F5496" t="str">
        <f t="shared" si="256"/>
        <v>Dangerous</v>
      </c>
      <c r="G5496" t="s">
        <v>560</v>
      </c>
      <c r="H5496">
        <v>45</v>
      </c>
      <c r="I5496">
        <v>1</v>
      </c>
      <c r="J5496">
        <v>1</v>
      </c>
      <c r="K5496">
        <v>0</v>
      </c>
      <c r="L5496">
        <v>1</v>
      </c>
      <c r="M5496">
        <v>1</v>
      </c>
      <c r="N5496">
        <v>9.1399719529999999</v>
      </c>
      <c r="O5496" t="s">
        <v>42</v>
      </c>
      <c r="P5496">
        <v>1</v>
      </c>
      <c r="Q5496">
        <v>1</v>
      </c>
      <c r="R5496">
        <v>8</v>
      </c>
      <c r="S5496">
        <v>8.2227803799999997</v>
      </c>
      <c r="T5496">
        <v>91378</v>
      </c>
      <c r="U5496">
        <v>32.106063339999999</v>
      </c>
      <c r="V5496">
        <v>209</v>
      </c>
      <c r="W5496" t="str">
        <f t="shared" si="257"/>
        <v>High</v>
      </c>
      <c r="X5496">
        <v>0</v>
      </c>
      <c r="Y5496">
        <v>6</v>
      </c>
      <c r="Z5496" t="s">
        <v>125</v>
      </c>
      <c r="AA5496" t="s">
        <v>126</v>
      </c>
      <c r="AB5496" t="s">
        <v>32</v>
      </c>
      <c r="AC5496">
        <v>1</v>
      </c>
    </row>
    <row r="5497" spans="1:29" x14ac:dyDescent="0.25">
      <c r="A5497" t="s">
        <v>8785</v>
      </c>
      <c r="B5497">
        <v>38</v>
      </c>
      <c r="C5497" s="3" t="str">
        <f t="shared" si="255"/>
        <v>Middle Age</v>
      </c>
      <c r="D5497" t="s">
        <v>27</v>
      </c>
      <c r="E5497">
        <v>319</v>
      </c>
      <c r="F5497" t="str">
        <f t="shared" si="256"/>
        <v>Dangerous</v>
      </c>
      <c r="G5497" t="s">
        <v>8782</v>
      </c>
      <c r="H5497">
        <v>48</v>
      </c>
      <c r="I5497">
        <v>1</v>
      </c>
      <c r="J5497">
        <v>0</v>
      </c>
      <c r="K5497">
        <v>1</v>
      </c>
      <c r="L5497">
        <v>0</v>
      </c>
      <c r="M5497">
        <v>0</v>
      </c>
      <c r="N5497">
        <v>16.601439119999998</v>
      </c>
      <c r="O5497" t="s">
        <v>35</v>
      </c>
      <c r="P5497">
        <v>0</v>
      </c>
      <c r="Q5497">
        <v>0</v>
      </c>
      <c r="R5497">
        <v>2</v>
      </c>
      <c r="S5497">
        <v>4.6549743379999997</v>
      </c>
      <c r="T5497">
        <v>32048</v>
      </c>
      <c r="U5497">
        <v>32.347826159999997</v>
      </c>
      <c r="V5497">
        <v>605</v>
      </c>
      <c r="W5497" t="str">
        <f t="shared" si="257"/>
        <v>Very High</v>
      </c>
      <c r="X5497">
        <v>7</v>
      </c>
      <c r="Y5497">
        <v>7</v>
      </c>
      <c r="Z5497" t="s">
        <v>81</v>
      </c>
      <c r="AA5497" t="s">
        <v>44</v>
      </c>
      <c r="AB5497" t="s">
        <v>32</v>
      </c>
      <c r="AC5497">
        <v>1</v>
      </c>
    </row>
    <row r="5498" spans="1:29" x14ac:dyDescent="0.25">
      <c r="A5498" t="s">
        <v>8786</v>
      </c>
      <c r="B5498">
        <v>47</v>
      </c>
      <c r="C5498" s="3" t="str">
        <f t="shared" si="255"/>
        <v>Middle Age</v>
      </c>
      <c r="D5498" t="s">
        <v>40</v>
      </c>
      <c r="E5498">
        <v>201</v>
      </c>
      <c r="F5498" t="str">
        <f t="shared" si="256"/>
        <v>At-Risk</v>
      </c>
      <c r="G5498" t="s">
        <v>6196</v>
      </c>
      <c r="H5498">
        <v>80</v>
      </c>
      <c r="I5498">
        <v>0</v>
      </c>
      <c r="J5498">
        <v>0</v>
      </c>
      <c r="K5498">
        <v>1</v>
      </c>
      <c r="L5498">
        <v>1</v>
      </c>
      <c r="M5498">
        <v>1</v>
      </c>
      <c r="N5498">
        <v>12.455007220000001</v>
      </c>
      <c r="O5498" t="s">
        <v>35</v>
      </c>
      <c r="P5498">
        <v>0</v>
      </c>
      <c r="Q5498">
        <v>0</v>
      </c>
      <c r="R5498">
        <v>10</v>
      </c>
      <c r="S5498">
        <v>11.04505938</v>
      </c>
      <c r="T5498">
        <v>219894</v>
      </c>
      <c r="U5498">
        <v>26.693436120000001</v>
      </c>
      <c r="V5498">
        <v>395</v>
      </c>
      <c r="W5498" t="str">
        <f t="shared" si="257"/>
        <v>High</v>
      </c>
      <c r="X5498">
        <v>5</v>
      </c>
      <c r="Y5498">
        <v>9</v>
      </c>
      <c r="Z5498" t="s">
        <v>118</v>
      </c>
      <c r="AA5498" t="s">
        <v>67</v>
      </c>
      <c r="AB5498" t="s">
        <v>38</v>
      </c>
      <c r="AC5498">
        <v>1</v>
      </c>
    </row>
    <row r="5499" spans="1:29" x14ac:dyDescent="0.25">
      <c r="A5499" t="s">
        <v>8787</v>
      </c>
      <c r="B5499">
        <v>29</v>
      </c>
      <c r="C5499" s="3" t="str">
        <f t="shared" si="255"/>
        <v>Young</v>
      </c>
      <c r="D5499" t="s">
        <v>27</v>
      </c>
      <c r="E5499">
        <v>263</v>
      </c>
      <c r="F5499" t="str">
        <f t="shared" si="256"/>
        <v>Dangerous</v>
      </c>
      <c r="G5499" t="s">
        <v>4641</v>
      </c>
      <c r="H5499">
        <v>90</v>
      </c>
      <c r="I5499">
        <v>0</v>
      </c>
      <c r="J5499">
        <v>1</v>
      </c>
      <c r="K5499">
        <v>1</v>
      </c>
      <c r="L5499">
        <v>0</v>
      </c>
      <c r="M5499">
        <v>1</v>
      </c>
      <c r="N5499">
        <v>18.450809199999998</v>
      </c>
      <c r="O5499" t="s">
        <v>35</v>
      </c>
      <c r="P5499">
        <v>1</v>
      </c>
      <c r="Q5499">
        <v>1</v>
      </c>
      <c r="R5499">
        <v>9</v>
      </c>
      <c r="S5499">
        <v>3.2440662900000001</v>
      </c>
      <c r="T5499">
        <v>75056</v>
      </c>
      <c r="U5499">
        <v>20.96853977</v>
      </c>
      <c r="V5499">
        <v>366</v>
      </c>
      <c r="W5499" t="str">
        <f t="shared" si="257"/>
        <v>High</v>
      </c>
      <c r="X5499">
        <v>5</v>
      </c>
      <c r="Y5499">
        <v>10</v>
      </c>
      <c r="Z5499" t="s">
        <v>70</v>
      </c>
      <c r="AA5499" t="s">
        <v>37</v>
      </c>
      <c r="AB5499" t="s">
        <v>38</v>
      </c>
      <c r="AC5499">
        <v>0</v>
      </c>
    </row>
    <row r="5500" spans="1:29" x14ac:dyDescent="0.25">
      <c r="A5500" t="s">
        <v>8788</v>
      </c>
      <c r="B5500">
        <v>75</v>
      </c>
      <c r="C5500" s="3" t="str">
        <f t="shared" si="255"/>
        <v>Old</v>
      </c>
      <c r="D5500" t="s">
        <v>40</v>
      </c>
      <c r="E5500">
        <v>350</v>
      </c>
      <c r="F5500" t="str">
        <f t="shared" si="256"/>
        <v>Dangerous</v>
      </c>
      <c r="G5500" t="s">
        <v>8789</v>
      </c>
      <c r="H5500">
        <v>94</v>
      </c>
      <c r="I5500">
        <v>1</v>
      </c>
      <c r="J5500">
        <v>0</v>
      </c>
      <c r="K5500">
        <v>1</v>
      </c>
      <c r="L5500">
        <v>1</v>
      </c>
      <c r="M5500">
        <v>1</v>
      </c>
      <c r="N5500">
        <v>12.960753130000001</v>
      </c>
      <c r="O5500" t="s">
        <v>29</v>
      </c>
      <c r="P5500">
        <v>0</v>
      </c>
      <c r="Q5500">
        <v>1</v>
      </c>
      <c r="R5500">
        <v>3</v>
      </c>
      <c r="S5500">
        <v>4.9997138459999997</v>
      </c>
      <c r="T5500">
        <v>279452</v>
      </c>
      <c r="U5500">
        <v>20.43883538</v>
      </c>
      <c r="V5500">
        <v>455</v>
      </c>
      <c r="W5500" t="str">
        <f t="shared" si="257"/>
        <v>High</v>
      </c>
      <c r="X5500">
        <v>7</v>
      </c>
      <c r="Y5500">
        <v>6</v>
      </c>
      <c r="Z5500" t="s">
        <v>53</v>
      </c>
      <c r="AA5500" t="s">
        <v>44</v>
      </c>
      <c r="AB5500" t="s">
        <v>38</v>
      </c>
      <c r="AC5500">
        <v>0</v>
      </c>
    </row>
    <row r="5501" spans="1:29" x14ac:dyDescent="0.25">
      <c r="A5501" t="s">
        <v>8790</v>
      </c>
      <c r="B5501">
        <v>21</v>
      </c>
      <c r="C5501" s="3" t="str">
        <f t="shared" si="255"/>
        <v>Young</v>
      </c>
      <c r="D5501" t="s">
        <v>27</v>
      </c>
      <c r="E5501">
        <v>190</v>
      </c>
      <c r="F5501" t="str">
        <f t="shared" si="256"/>
        <v>Heart-Healthy</v>
      </c>
      <c r="G5501" t="s">
        <v>2545</v>
      </c>
      <c r="H5501">
        <v>88</v>
      </c>
      <c r="I5501">
        <v>0</v>
      </c>
      <c r="J5501">
        <v>1</v>
      </c>
      <c r="K5501">
        <v>1</v>
      </c>
      <c r="L5501">
        <v>0</v>
      </c>
      <c r="M5501">
        <v>1</v>
      </c>
      <c r="N5501">
        <v>11.41968561</v>
      </c>
      <c r="O5501" t="s">
        <v>42</v>
      </c>
      <c r="P5501">
        <v>1</v>
      </c>
      <c r="Q5501">
        <v>1</v>
      </c>
      <c r="R5501">
        <v>9</v>
      </c>
      <c r="S5501">
        <v>7.6114456099999996</v>
      </c>
      <c r="T5501">
        <v>85174</v>
      </c>
      <c r="U5501">
        <v>34.937370700000002</v>
      </c>
      <c r="V5501">
        <v>393</v>
      </c>
      <c r="W5501" t="str">
        <f t="shared" si="257"/>
        <v>High</v>
      </c>
      <c r="X5501">
        <v>6</v>
      </c>
      <c r="Y5501">
        <v>4</v>
      </c>
      <c r="Z5501" t="s">
        <v>153</v>
      </c>
      <c r="AA5501" t="s">
        <v>50</v>
      </c>
      <c r="AB5501" t="s">
        <v>38</v>
      </c>
      <c r="AC5501">
        <v>1</v>
      </c>
    </row>
    <row r="5502" spans="1:29" x14ac:dyDescent="0.25">
      <c r="A5502" t="s">
        <v>8791</v>
      </c>
      <c r="B5502">
        <v>65</v>
      </c>
      <c r="C5502" s="3" t="str">
        <f t="shared" si="255"/>
        <v>Old</v>
      </c>
      <c r="D5502" t="s">
        <v>27</v>
      </c>
      <c r="E5502">
        <v>225</v>
      </c>
      <c r="F5502" t="str">
        <f t="shared" si="256"/>
        <v>At-Risk</v>
      </c>
      <c r="G5502" t="s">
        <v>108</v>
      </c>
      <c r="H5502">
        <v>93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3.108393548</v>
      </c>
      <c r="O5502" t="s">
        <v>42</v>
      </c>
      <c r="P5502">
        <v>1</v>
      </c>
      <c r="Q5502">
        <v>0</v>
      </c>
      <c r="R5502">
        <v>7</v>
      </c>
      <c r="S5502">
        <v>5.6799153990000004</v>
      </c>
      <c r="T5502">
        <v>76571</v>
      </c>
      <c r="U5502">
        <v>22.813077329999999</v>
      </c>
      <c r="V5502">
        <v>520</v>
      </c>
      <c r="W5502" t="str">
        <f t="shared" si="257"/>
        <v>Very High</v>
      </c>
      <c r="X5502">
        <v>2</v>
      </c>
      <c r="Y5502">
        <v>5</v>
      </c>
      <c r="Z5502" t="s">
        <v>118</v>
      </c>
      <c r="AA5502" t="s">
        <v>67</v>
      </c>
      <c r="AB5502" t="s">
        <v>38</v>
      </c>
      <c r="AC5502">
        <v>1</v>
      </c>
    </row>
    <row r="5503" spans="1:29" x14ac:dyDescent="0.25">
      <c r="A5503" t="s">
        <v>8792</v>
      </c>
      <c r="B5503">
        <v>49</v>
      </c>
      <c r="C5503" s="3" t="str">
        <f t="shared" si="255"/>
        <v>Middle Age</v>
      </c>
      <c r="D5503" t="s">
        <v>27</v>
      </c>
      <c r="E5503">
        <v>323</v>
      </c>
      <c r="F5503" t="str">
        <f t="shared" si="256"/>
        <v>Dangerous</v>
      </c>
      <c r="G5503" t="s">
        <v>8793</v>
      </c>
      <c r="H5503">
        <v>91</v>
      </c>
      <c r="I5503">
        <v>0</v>
      </c>
      <c r="J5503">
        <v>1</v>
      </c>
      <c r="K5503">
        <v>1</v>
      </c>
      <c r="L5503">
        <v>1</v>
      </c>
      <c r="M5503">
        <v>0</v>
      </c>
      <c r="N5503">
        <v>16.49272981</v>
      </c>
      <c r="O5503" t="s">
        <v>35</v>
      </c>
      <c r="P5503">
        <v>0</v>
      </c>
      <c r="Q5503">
        <v>1</v>
      </c>
      <c r="R5503">
        <v>9</v>
      </c>
      <c r="S5503">
        <v>6.6215057030000004</v>
      </c>
      <c r="T5503">
        <v>273788</v>
      </c>
      <c r="U5503">
        <v>22.095461449999998</v>
      </c>
      <c r="V5503">
        <v>386</v>
      </c>
      <c r="W5503" t="str">
        <f t="shared" si="257"/>
        <v>High</v>
      </c>
      <c r="X5503">
        <v>0</v>
      </c>
      <c r="Y5503">
        <v>8</v>
      </c>
      <c r="Z5503" t="s">
        <v>53</v>
      </c>
      <c r="AA5503" t="s">
        <v>44</v>
      </c>
      <c r="AB5503" t="s">
        <v>38</v>
      </c>
      <c r="AC5503">
        <v>1</v>
      </c>
    </row>
    <row r="5504" spans="1:29" x14ac:dyDescent="0.25">
      <c r="A5504" t="s">
        <v>8794</v>
      </c>
      <c r="B5504">
        <v>37</v>
      </c>
      <c r="C5504" s="3" t="str">
        <f t="shared" si="255"/>
        <v>Middle Age</v>
      </c>
      <c r="D5504" t="s">
        <v>27</v>
      </c>
      <c r="E5504">
        <v>380</v>
      </c>
      <c r="F5504" t="str">
        <f t="shared" si="256"/>
        <v>Dangerous</v>
      </c>
      <c r="G5504" t="s">
        <v>2089</v>
      </c>
      <c r="H5504">
        <v>43</v>
      </c>
      <c r="I5504">
        <v>1</v>
      </c>
      <c r="J5504">
        <v>0</v>
      </c>
      <c r="K5504">
        <v>1</v>
      </c>
      <c r="L5504">
        <v>1</v>
      </c>
      <c r="M5504">
        <v>1</v>
      </c>
      <c r="N5504">
        <v>12.885112339999999</v>
      </c>
      <c r="O5504" t="s">
        <v>42</v>
      </c>
      <c r="P5504">
        <v>1</v>
      </c>
      <c r="Q5504">
        <v>1</v>
      </c>
      <c r="R5504">
        <v>9</v>
      </c>
      <c r="S5504">
        <v>6.9946703069999998</v>
      </c>
      <c r="T5504">
        <v>93333</v>
      </c>
      <c r="U5504">
        <v>35.800567200000003</v>
      </c>
      <c r="V5504">
        <v>384</v>
      </c>
      <c r="W5504" t="str">
        <f t="shared" si="257"/>
        <v>High</v>
      </c>
      <c r="X5504">
        <v>7</v>
      </c>
      <c r="Y5504">
        <v>7</v>
      </c>
      <c r="Z5504" t="s">
        <v>220</v>
      </c>
      <c r="AA5504" t="s">
        <v>31</v>
      </c>
      <c r="AB5504" t="s">
        <v>38</v>
      </c>
      <c r="AC5504">
        <v>0</v>
      </c>
    </row>
    <row r="5505" spans="1:29" x14ac:dyDescent="0.25">
      <c r="A5505" t="s">
        <v>8795</v>
      </c>
      <c r="B5505">
        <v>23</v>
      </c>
      <c r="C5505" s="3" t="str">
        <f t="shared" si="255"/>
        <v>Young</v>
      </c>
      <c r="D5505" t="s">
        <v>27</v>
      </c>
      <c r="E5505">
        <v>252</v>
      </c>
      <c r="F5505" t="str">
        <f t="shared" si="256"/>
        <v>Dangerous</v>
      </c>
      <c r="G5505" t="s">
        <v>4162</v>
      </c>
      <c r="H5505">
        <v>99</v>
      </c>
      <c r="I5505">
        <v>0</v>
      </c>
      <c r="J5505">
        <v>1</v>
      </c>
      <c r="K5505">
        <v>1</v>
      </c>
      <c r="L5505">
        <v>0</v>
      </c>
      <c r="M5505">
        <v>1</v>
      </c>
      <c r="N5505">
        <v>2.0168341829999998</v>
      </c>
      <c r="O5505" t="s">
        <v>42</v>
      </c>
      <c r="P5505">
        <v>0</v>
      </c>
      <c r="Q5505">
        <v>1</v>
      </c>
      <c r="R5505">
        <v>2</v>
      </c>
      <c r="S5505">
        <v>11.619647580000001</v>
      </c>
      <c r="T5505">
        <v>144388</v>
      </c>
      <c r="U5505">
        <v>38.488563200000002</v>
      </c>
      <c r="V5505">
        <v>719</v>
      </c>
      <c r="W5505" t="str">
        <f t="shared" si="257"/>
        <v>Very High</v>
      </c>
      <c r="X5505">
        <v>1</v>
      </c>
      <c r="Y5505">
        <v>4</v>
      </c>
      <c r="Z5505" t="s">
        <v>126</v>
      </c>
      <c r="AA5505" t="s">
        <v>126</v>
      </c>
      <c r="AB5505" t="s">
        <v>32</v>
      </c>
      <c r="AC5505">
        <v>0</v>
      </c>
    </row>
    <row r="5506" spans="1:29" x14ac:dyDescent="0.25">
      <c r="A5506" t="s">
        <v>8796</v>
      </c>
      <c r="B5506">
        <v>60</v>
      </c>
      <c r="C5506" s="3" t="str">
        <f t="shared" si="255"/>
        <v>Old</v>
      </c>
      <c r="D5506" t="s">
        <v>40</v>
      </c>
      <c r="E5506">
        <v>231</v>
      </c>
      <c r="F5506" t="str">
        <f t="shared" si="256"/>
        <v>At-Risk</v>
      </c>
      <c r="G5506" t="s">
        <v>8797</v>
      </c>
      <c r="H5506">
        <v>68</v>
      </c>
      <c r="I5506">
        <v>1</v>
      </c>
      <c r="J5506">
        <v>0</v>
      </c>
      <c r="K5506">
        <v>1</v>
      </c>
      <c r="L5506">
        <v>1</v>
      </c>
      <c r="M5506">
        <v>0</v>
      </c>
      <c r="N5506">
        <v>12.309081580000001</v>
      </c>
      <c r="O5506" t="s">
        <v>35</v>
      </c>
      <c r="P5506">
        <v>0</v>
      </c>
      <c r="Q5506">
        <v>1</v>
      </c>
      <c r="R5506">
        <v>5</v>
      </c>
      <c r="S5506">
        <v>0.12180748800000001</v>
      </c>
      <c r="T5506">
        <v>63981</v>
      </c>
      <c r="U5506">
        <v>35.870726070000003</v>
      </c>
      <c r="V5506">
        <v>507</v>
      </c>
      <c r="W5506" t="str">
        <f t="shared" si="257"/>
        <v>Very High</v>
      </c>
      <c r="X5506">
        <v>3</v>
      </c>
      <c r="Y5506">
        <v>6</v>
      </c>
      <c r="Z5506" t="s">
        <v>125</v>
      </c>
      <c r="AA5506" t="s">
        <v>126</v>
      </c>
      <c r="AB5506" t="s">
        <v>32</v>
      </c>
      <c r="AC5506">
        <v>0</v>
      </c>
    </row>
    <row r="5507" spans="1:29" x14ac:dyDescent="0.25">
      <c r="A5507" t="s">
        <v>8798</v>
      </c>
      <c r="B5507">
        <v>85</v>
      </c>
      <c r="C5507" s="3" t="str">
        <f t="shared" ref="C5507:C5570" si="258">IF(B5507&gt;54, "Old", IF(B5507 &gt;= 31,  "Middle Age", IF(B5507 &lt; 31, "Young", "Invalid")))</f>
        <v>Old</v>
      </c>
      <c r="D5507" t="s">
        <v>27</v>
      </c>
      <c r="E5507">
        <v>269</v>
      </c>
      <c r="F5507" t="str">
        <f t="shared" ref="F5507:F5570" si="259">IF(E5507&gt;239, "Dangerous", IF(E5507 &gt; 199,  "At-Risk", IF(E5507 &lt; 200, "Heart-Healthy", "Invalid")))</f>
        <v>Dangerous</v>
      </c>
      <c r="G5507" t="s">
        <v>8799</v>
      </c>
      <c r="H5507">
        <v>63</v>
      </c>
      <c r="I5507">
        <v>1</v>
      </c>
      <c r="J5507">
        <v>0</v>
      </c>
      <c r="K5507">
        <v>1</v>
      </c>
      <c r="L5507">
        <v>0</v>
      </c>
      <c r="M5507">
        <v>1</v>
      </c>
      <c r="N5507">
        <v>16.806348629999999</v>
      </c>
      <c r="O5507" t="s">
        <v>42</v>
      </c>
      <c r="P5507">
        <v>1</v>
      </c>
      <c r="Q5507">
        <v>0</v>
      </c>
      <c r="R5507">
        <v>10</v>
      </c>
      <c r="S5507">
        <v>2.5452778149999999</v>
      </c>
      <c r="T5507">
        <v>156309</v>
      </c>
      <c r="U5507">
        <v>25.82932826</v>
      </c>
      <c r="V5507">
        <v>240</v>
      </c>
      <c r="W5507" t="str">
        <f t="shared" ref="W5507:W5570" si="260">IF(V5507&gt;499, "Very High", IF(V5507&gt;199, "High", IF(V5507 &gt; 149,  "Borderline High", IF(V5507 &lt; 150, "Healthy", "Invalid"))))</f>
        <v>High</v>
      </c>
      <c r="X5507">
        <v>4</v>
      </c>
      <c r="Y5507">
        <v>8</v>
      </c>
      <c r="Z5507" t="s">
        <v>58</v>
      </c>
      <c r="AA5507" t="s">
        <v>50</v>
      </c>
      <c r="AB5507" t="s">
        <v>38</v>
      </c>
      <c r="AC5507">
        <v>1</v>
      </c>
    </row>
    <row r="5508" spans="1:29" x14ac:dyDescent="0.25">
      <c r="A5508" t="s">
        <v>8800</v>
      </c>
      <c r="B5508">
        <v>25</v>
      </c>
      <c r="C5508" s="3" t="str">
        <f t="shared" si="258"/>
        <v>Young</v>
      </c>
      <c r="D5508" t="s">
        <v>40</v>
      </c>
      <c r="E5508">
        <v>358</v>
      </c>
      <c r="F5508" t="str">
        <f t="shared" si="259"/>
        <v>Dangerous</v>
      </c>
      <c r="G5508" t="s">
        <v>742</v>
      </c>
      <c r="H5508">
        <v>98</v>
      </c>
      <c r="I5508">
        <v>1</v>
      </c>
      <c r="J5508">
        <v>1</v>
      </c>
      <c r="K5508">
        <v>0</v>
      </c>
      <c r="L5508">
        <v>1</v>
      </c>
      <c r="M5508">
        <v>0</v>
      </c>
      <c r="N5508">
        <v>14.3112233</v>
      </c>
      <c r="O5508" t="s">
        <v>35</v>
      </c>
      <c r="P5508">
        <v>0</v>
      </c>
      <c r="Q5508">
        <v>1</v>
      </c>
      <c r="R5508">
        <v>4</v>
      </c>
      <c r="S5508">
        <v>9.4359703530000001</v>
      </c>
      <c r="T5508">
        <v>248093</v>
      </c>
      <c r="U5508">
        <v>33.969306469999999</v>
      </c>
      <c r="V5508">
        <v>311</v>
      </c>
      <c r="W5508" t="str">
        <f t="shared" si="260"/>
        <v>High</v>
      </c>
      <c r="X5508">
        <v>6</v>
      </c>
      <c r="Y5508">
        <v>8</v>
      </c>
      <c r="Z5508" t="s">
        <v>49</v>
      </c>
      <c r="AA5508" t="s">
        <v>50</v>
      </c>
      <c r="AB5508" t="s">
        <v>38</v>
      </c>
      <c r="AC5508">
        <v>1</v>
      </c>
    </row>
    <row r="5509" spans="1:29" x14ac:dyDescent="0.25">
      <c r="A5509" t="s">
        <v>8801</v>
      </c>
      <c r="B5509">
        <v>51</v>
      </c>
      <c r="C5509" s="3" t="str">
        <f t="shared" si="258"/>
        <v>Middle Age</v>
      </c>
      <c r="D5509" t="s">
        <v>27</v>
      </c>
      <c r="E5509">
        <v>277</v>
      </c>
      <c r="F5509" t="str">
        <f t="shared" si="259"/>
        <v>Dangerous</v>
      </c>
      <c r="G5509" t="s">
        <v>8802</v>
      </c>
      <c r="H5509">
        <v>45</v>
      </c>
      <c r="I5509">
        <v>0</v>
      </c>
      <c r="J5509">
        <v>1</v>
      </c>
      <c r="K5509">
        <v>1</v>
      </c>
      <c r="L5509">
        <v>0</v>
      </c>
      <c r="M5509">
        <v>0</v>
      </c>
      <c r="N5509">
        <v>6.6514423699999998</v>
      </c>
      <c r="O5509" t="s">
        <v>35</v>
      </c>
      <c r="P5509">
        <v>1</v>
      </c>
      <c r="Q5509">
        <v>1</v>
      </c>
      <c r="R5509">
        <v>9</v>
      </c>
      <c r="S5509">
        <v>2.5638750340000001</v>
      </c>
      <c r="T5509">
        <v>113401</v>
      </c>
      <c r="U5509">
        <v>37.837295879999999</v>
      </c>
      <c r="V5509">
        <v>49</v>
      </c>
      <c r="W5509" t="str">
        <f t="shared" si="260"/>
        <v>Healthy</v>
      </c>
      <c r="X5509">
        <v>3</v>
      </c>
      <c r="Y5509">
        <v>7</v>
      </c>
      <c r="Z5509" t="s">
        <v>58</v>
      </c>
      <c r="AA5509" t="s">
        <v>50</v>
      </c>
      <c r="AB5509" t="s">
        <v>38</v>
      </c>
      <c r="AC5509">
        <v>0</v>
      </c>
    </row>
    <row r="5510" spans="1:29" x14ac:dyDescent="0.25">
      <c r="A5510" t="s">
        <v>8803</v>
      </c>
      <c r="B5510">
        <v>71</v>
      </c>
      <c r="C5510" s="3" t="str">
        <f t="shared" si="258"/>
        <v>Old</v>
      </c>
      <c r="D5510" t="s">
        <v>40</v>
      </c>
      <c r="E5510">
        <v>235</v>
      </c>
      <c r="F5510" t="str">
        <f t="shared" si="259"/>
        <v>At-Risk</v>
      </c>
      <c r="G5510" t="s">
        <v>7219</v>
      </c>
      <c r="H5510">
        <v>81</v>
      </c>
      <c r="I5510">
        <v>1</v>
      </c>
      <c r="J5510">
        <v>0</v>
      </c>
      <c r="K5510">
        <v>1</v>
      </c>
      <c r="L5510">
        <v>1</v>
      </c>
      <c r="M5510">
        <v>1</v>
      </c>
      <c r="N5510">
        <v>3.7036799299999998</v>
      </c>
      <c r="O5510" t="s">
        <v>35</v>
      </c>
      <c r="P5510">
        <v>0</v>
      </c>
      <c r="Q5510">
        <v>0</v>
      </c>
      <c r="R5510">
        <v>8</v>
      </c>
      <c r="S5510">
        <v>7.6840995029999997</v>
      </c>
      <c r="T5510">
        <v>269749</v>
      </c>
      <c r="U5510">
        <v>37.043204320000001</v>
      </c>
      <c r="V5510">
        <v>560</v>
      </c>
      <c r="W5510" t="str">
        <f t="shared" si="260"/>
        <v>Very High</v>
      </c>
      <c r="X5510">
        <v>0</v>
      </c>
      <c r="Y5510">
        <v>9</v>
      </c>
      <c r="Z5510" t="s">
        <v>76</v>
      </c>
      <c r="AA5510" t="s">
        <v>50</v>
      </c>
      <c r="AB5510" t="s">
        <v>38</v>
      </c>
      <c r="AC5510">
        <v>0</v>
      </c>
    </row>
    <row r="5511" spans="1:29" x14ac:dyDescent="0.25">
      <c r="A5511" t="s">
        <v>8804</v>
      </c>
      <c r="B5511">
        <v>60</v>
      </c>
      <c r="C5511" s="3" t="str">
        <f t="shared" si="258"/>
        <v>Old</v>
      </c>
      <c r="D5511" t="s">
        <v>27</v>
      </c>
      <c r="E5511">
        <v>321</v>
      </c>
      <c r="F5511" t="str">
        <f t="shared" si="259"/>
        <v>Dangerous</v>
      </c>
      <c r="G5511" t="s">
        <v>1963</v>
      </c>
      <c r="H5511">
        <v>51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7.7233883920000004</v>
      </c>
      <c r="O5511" t="s">
        <v>35</v>
      </c>
      <c r="P5511">
        <v>1</v>
      </c>
      <c r="Q5511">
        <v>0</v>
      </c>
      <c r="R5511">
        <v>4</v>
      </c>
      <c r="S5511">
        <v>2.499732855</v>
      </c>
      <c r="T5511">
        <v>184993</v>
      </c>
      <c r="U5511">
        <v>32.829464379999997</v>
      </c>
      <c r="V5511">
        <v>469</v>
      </c>
      <c r="W5511" t="str">
        <f t="shared" si="260"/>
        <v>High</v>
      </c>
      <c r="X5511">
        <v>7</v>
      </c>
      <c r="Y5511">
        <v>8</v>
      </c>
      <c r="Z5511" t="s">
        <v>61</v>
      </c>
      <c r="AA5511" t="s">
        <v>31</v>
      </c>
      <c r="AB5511" t="s">
        <v>32</v>
      </c>
      <c r="AC5511">
        <v>0</v>
      </c>
    </row>
    <row r="5512" spans="1:29" x14ac:dyDescent="0.25">
      <c r="A5512" t="s">
        <v>8805</v>
      </c>
      <c r="B5512">
        <v>52</v>
      </c>
      <c r="C5512" s="3" t="str">
        <f t="shared" si="258"/>
        <v>Middle Age</v>
      </c>
      <c r="D5512" t="s">
        <v>27</v>
      </c>
      <c r="E5512">
        <v>237</v>
      </c>
      <c r="F5512" t="str">
        <f t="shared" si="259"/>
        <v>At-Risk</v>
      </c>
      <c r="G5512" t="s">
        <v>6542</v>
      </c>
      <c r="H5512">
        <v>105</v>
      </c>
      <c r="I5512">
        <v>1</v>
      </c>
      <c r="J5512">
        <v>0</v>
      </c>
      <c r="K5512">
        <v>1</v>
      </c>
      <c r="L5512">
        <v>0</v>
      </c>
      <c r="M5512">
        <v>0</v>
      </c>
      <c r="N5512">
        <v>19.188430530000002</v>
      </c>
      <c r="O5512" t="s">
        <v>35</v>
      </c>
      <c r="P5512">
        <v>0</v>
      </c>
      <c r="Q5512">
        <v>1</v>
      </c>
      <c r="R5512">
        <v>5</v>
      </c>
      <c r="S5512">
        <v>1.7973969299999999</v>
      </c>
      <c r="T5512">
        <v>234203</v>
      </c>
      <c r="U5512">
        <v>28.534404089999999</v>
      </c>
      <c r="V5512">
        <v>731</v>
      </c>
      <c r="W5512" t="str">
        <f t="shared" si="260"/>
        <v>Very High</v>
      </c>
      <c r="X5512">
        <v>3</v>
      </c>
      <c r="Y5512">
        <v>6</v>
      </c>
      <c r="Z5512" t="s">
        <v>49</v>
      </c>
      <c r="AA5512" t="s">
        <v>50</v>
      </c>
      <c r="AB5512" t="s">
        <v>38</v>
      </c>
      <c r="AC5512">
        <v>1</v>
      </c>
    </row>
    <row r="5513" spans="1:29" x14ac:dyDescent="0.25">
      <c r="A5513" t="s">
        <v>8806</v>
      </c>
      <c r="B5513">
        <v>89</v>
      </c>
      <c r="C5513" s="3" t="str">
        <f t="shared" si="258"/>
        <v>Old</v>
      </c>
      <c r="D5513" t="s">
        <v>40</v>
      </c>
      <c r="E5513">
        <v>278</v>
      </c>
      <c r="F5513" t="str">
        <f t="shared" si="259"/>
        <v>Dangerous</v>
      </c>
      <c r="G5513" t="s">
        <v>8807</v>
      </c>
      <c r="H5513">
        <v>100</v>
      </c>
      <c r="I5513">
        <v>1</v>
      </c>
      <c r="J5513">
        <v>1</v>
      </c>
      <c r="K5513">
        <v>1</v>
      </c>
      <c r="L5513">
        <v>1</v>
      </c>
      <c r="M5513">
        <v>0</v>
      </c>
      <c r="N5513">
        <v>5.697622279</v>
      </c>
      <c r="O5513" t="s">
        <v>29</v>
      </c>
      <c r="P5513">
        <v>1</v>
      </c>
      <c r="Q5513">
        <v>1</v>
      </c>
      <c r="R5513">
        <v>2</v>
      </c>
      <c r="S5513">
        <v>7.0385036589999999</v>
      </c>
      <c r="T5513">
        <v>136388</v>
      </c>
      <c r="U5513">
        <v>20.846723399999998</v>
      </c>
      <c r="V5513">
        <v>79</v>
      </c>
      <c r="W5513" t="str">
        <f t="shared" si="260"/>
        <v>Healthy</v>
      </c>
      <c r="X5513">
        <v>6</v>
      </c>
      <c r="Y5513">
        <v>10</v>
      </c>
      <c r="Z5513" t="s">
        <v>49</v>
      </c>
      <c r="AA5513" t="s">
        <v>50</v>
      </c>
      <c r="AB5513" t="s">
        <v>38</v>
      </c>
      <c r="AC5513">
        <v>0</v>
      </c>
    </row>
    <row r="5514" spans="1:29" x14ac:dyDescent="0.25">
      <c r="A5514" t="s">
        <v>8808</v>
      </c>
      <c r="B5514">
        <v>61</v>
      </c>
      <c r="C5514" s="3" t="str">
        <f t="shared" si="258"/>
        <v>Old</v>
      </c>
      <c r="D5514" t="s">
        <v>27</v>
      </c>
      <c r="E5514">
        <v>398</v>
      </c>
      <c r="F5514" t="str">
        <f t="shared" si="259"/>
        <v>Dangerous</v>
      </c>
      <c r="G5514" t="s">
        <v>8809</v>
      </c>
      <c r="H5514">
        <v>56</v>
      </c>
      <c r="I5514">
        <v>0</v>
      </c>
      <c r="J5514">
        <v>1</v>
      </c>
      <c r="K5514">
        <v>1</v>
      </c>
      <c r="L5514">
        <v>1</v>
      </c>
      <c r="M5514">
        <v>1</v>
      </c>
      <c r="N5514">
        <v>7.2549309639999997</v>
      </c>
      <c r="O5514" t="s">
        <v>29</v>
      </c>
      <c r="P5514">
        <v>0</v>
      </c>
      <c r="Q5514">
        <v>1</v>
      </c>
      <c r="R5514">
        <v>7</v>
      </c>
      <c r="S5514">
        <v>11.094688590000001</v>
      </c>
      <c r="T5514">
        <v>185442</v>
      </c>
      <c r="U5514">
        <v>30.210769800000001</v>
      </c>
      <c r="V5514">
        <v>718</v>
      </c>
      <c r="W5514" t="str">
        <f t="shared" si="260"/>
        <v>Very High</v>
      </c>
      <c r="X5514">
        <v>1</v>
      </c>
      <c r="Y5514">
        <v>4</v>
      </c>
      <c r="Z5514" t="s">
        <v>49</v>
      </c>
      <c r="AA5514" t="s">
        <v>50</v>
      </c>
      <c r="AB5514" t="s">
        <v>38</v>
      </c>
      <c r="AC5514">
        <v>0</v>
      </c>
    </row>
    <row r="5515" spans="1:29" x14ac:dyDescent="0.25">
      <c r="A5515" t="s">
        <v>8810</v>
      </c>
      <c r="B5515">
        <v>72</v>
      </c>
      <c r="C5515" s="3" t="str">
        <f t="shared" si="258"/>
        <v>Old</v>
      </c>
      <c r="D5515" t="s">
        <v>27</v>
      </c>
      <c r="E5515">
        <v>391</v>
      </c>
      <c r="F5515" t="str">
        <f t="shared" si="259"/>
        <v>Dangerous</v>
      </c>
      <c r="G5515" t="s">
        <v>46</v>
      </c>
      <c r="H5515">
        <v>66</v>
      </c>
      <c r="I5515">
        <v>0</v>
      </c>
      <c r="J5515">
        <v>0</v>
      </c>
      <c r="K5515">
        <v>1</v>
      </c>
      <c r="L5515">
        <v>1</v>
      </c>
      <c r="M5515">
        <v>0</v>
      </c>
      <c r="N5515">
        <v>2.8621413050000002</v>
      </c>
      <c r="O5515" t="s">
        <v>42</v>
      </c>
      <c r="P5515">
        <v>0</v>
      </c>
      <c r="Q5515">
        <v>0</v>
      </c>
      <c r="R5515">
        <v>1</v>
      </c>
      <c r="S5515">
        <v>9.9034986919999994</v>
      </c>
      <c r="T5515">
        <v>200272</v>
      </c>
      <c r="U5515">
        <v>19.190911740000001</v>
      </c>
      <c r="V5515">
        <v>683</v>
      </c>
      <c r="W5515" t="str">
        <f t="shared" si="260"/>
        <v>Very High</v>
      </c>
      <c r="X5515">
        <v>3</v>
      </c>
      <c r="Y5515">
        <v>6</v>
      </c>
      <c r="Z5515" t="s">
        <v>125</v>
      </c>
      <c r="AA5515" t="s">
        <v>126</v>
      </c>
      <c r="AB5515" t="s">
        <v>32</v>
      </c>
      <c r="AC5515">
        <v>0</v>
      </c>
    </row>
    <row r="5516" spans="1:29" x14ac:dyDescent="0.25">
      <c r="A5516" t="s">
        <v>8811</v>
      </c>
      <c r="B5516">
        <v>60</v>
      </c>
      <c r="C5516" s="3" t="str">
        <f t="shared" si="258"/>
        <v>Old</v>
      </c>
      <c r="D5516" t="s">
        <v>27</v>
      </c>
      <c r="E5516">
        <v>325</v>
      </c>
      <c r="F5516" t="str">
        <f t="shared" si="259"/>
        <v>Dangerous</v>
      </c>
      <c r="G5516" t="s">
        <v>6428</v>
      </c>
      <c r="H5516">
        <v>86</v>
      </c>
      <c r="I5516">
        <v>0</v>
      </c>
      <c r="J5516">
        <v>1</v>
      </c>
      <c r="K5516">
        <v>1</v>
      </c>
      <c r="L5516">
        <v>0</v>
      </c>
      <c r="M5516">
        <v>1</v>
      </c>
      <c r="N5516">
        <v>17.42222993</v>
      </c>
      <c r="O5516" t="s">
        <v>35</v>
      </c>
      <c r="P5516">
        <v>1</v>
      </c>
      <c r="Q5516">
        <v>0</v>
      </c>
      <c r="R5516">
        <v>7</v>
      </c>
      <c r="S5516">
        <v>2.7305692750000001</v>
      </c>
      <c r="T5516">
        <v>243772</v>
      </c>
      <c r="U5516">
        <v>39.767918379999998</v>
      </c>
      <c r="V5516">
        <v>410</v>
      </c>
      <c r="W5516" t="str">
        <f t="shared" si="260"/>
        <v>High</v>
      </c>
      <c r="X5516">
        <v>6</v>
      </c>
      <c r="Y5516">
        <v>4</v>
      </c>
      <c r="Z5516" t="s">
        <v>73</v>
      </c>
      <c r="AA5516" t="s">
        <v>50</v>
      </c>
      <c r="AB5516" t="s">
        <v>38</v>
      </c>
      <c r="AC5516">
        <v>0</v>
      </c>
    </row>
    <row r="5517" spans="1:29" x14ac:dyDescent="0.25">
      <c r="A5517" t="s">
        <v>8812</v>
      </c>
      <c r="B5517">
        <v>78</v>
      </c>
      <c r="C5517" s="3" t="str">
        <f t="shared" si="258"/>
        <v>Old</v>
      </c>
      <c r="D5517" t="s">
        <v>27</v>
      </c>
      <c r="E5517">
        <v>258</v>
      </c>
      <c r="F5517" t="str">
        <f t="shared" si="259"/>
        <v>Dangerous</v>
      </c>
      <c r="G5517" t="s">
        <v>6652</v>
      </c>
      <c r="H5517">
        <v>91</v>
      </c>
      <c r="I5517">
        <v>1</v>
      </c>
      <c r="J5517">
        <v>0</v>
      </c>
      <c r="K5517">
        <v>1</v>
      </c>
      <c r="L5517">
        <v>1</v>
      </c>
      <c r="M5517">
        <v>1</v>
      </c>
      <c r="N5517">
        <v>15.78640957</v>
      </c>
      <c r="O5517" t="s">
        <v>42</v>
      </c>
      <c r="P5517">
        <v>1</v>
      </c>
      <c r="Q5517">
        <v>0</v>
      </c>
      <c r="R5517">
        <v>9</v>
      </c>
      <c r="S5517">
        <v>10.076581729999999</v>
      </c>
      <c r="T5517">
        <v>176324</v>
      </c>
      <c r="U5517">
        <v>33.787417249999997</v>
      </c>
      <c r="V5517">
        <v>715</v>
      </c>
      <c r="W5517" t="str">
        <f t="shared" si="260"/>
        <v>Very High</v>
      </c>
      <c r="X5517">
        <v>5</v>
      </c>
      <c r="Y5517">
        <v>8</v>
      </c>
      <c r="Z5517" t="s">
        <v>76</v>
      </c>
      <c r="AA5517" t="s">
        <v>50</v>
      </c>
      <c r="AB5517" t="s">
        <v>38</v>
      </c>
      <c r="AC5517">
        <v>0</v>
      </c>
    </row>
    <row r="5518" spans="1:29" x14ac:dyDescent="0.25">
      <c r="A5518" t="s">
        <v>8813</v>
      </c>
      <c r="B5518">
        <v>54</v>
      </c>
      <c r="C5518" s="3" t="str">
        <f t="shared" si="258"/>
        <v>Middle Age</v>
      </c>
      <c r="D5518" t="s">
        <v>27</v>
      </c>
      <c r="E5518">
        <v>370</v>
      </c>
      <c r="F5518" t="str">
        <f t="shared" si="259"/>
        <v>Dangerous</v>
      </c>
      <c r="G5518" t="s">
        <v>4331</v>
      </c>
      <c r="H5518">
        <v>75</v>
      </c>
      <c r="I5518">
        <v>1</v>
      </c>
      <c r="J5518">
        <v>0</v>
      </c>
      <c r="K5518">
        <v>1</v>
      </c>
      <c r="L5518">
        <v>1</v>
      </c>
      <c r="M5518">
        <v>1</v>
      </c>
      <c r="N5518">
        <v>14.379229799999999</v>
      </c>
      <c r="O5518" t="s">
        <v>35</v>
      </c>
      <c r="P5518">
        <v>0</v>
      </c>
      <c r="Q5518">
        <v>0</v>
      </c>
      <c r="R5518">
        <v>2</v>
      </c>
      <c r="S5518">
        <v>10.3768966</v>
      </c>
      <c r="T5518">
        <v>216099</v>
      </c>
      <c r="U5518">
        <v>30.595033879999999</v>
      </c>
      <c r="V5518">
        <v>493</v>
      </c>
      <c r="W5518" t="str">
        <f t="shared" si="260"/>
        <v>High</v>
      </c>
      <c r="X5518">
        <v>5</v>
      </c>
      <c r="Y5518">
        <v>7</v>
      </c>
      <c r="Z5518" t="s">
        <v>53</v>
      </c>
      <c r="AA5518" t="s">
        <v>44</v>
      </c>
      <c r="AB5518" t="s">
        <v>38</v>
      </c>
      <c r="AC5518">
        <v>0</v>
      </c>
    </row>
    <row r="5519" spans="1:29" x14ac:dyDescent="0.25">
      <c r="A5519" t="s">
        <v>8814</v>
      </c>
      <c r="B5519">
        <v>64</v>
      </c>
      <c r="C5519" s="3" t="str">
        <f t="shared" si="258"/>
        <v>Old</v>
      </c>
      <c r="D5519" t="s">
        <v>27</v>
      </c>
      <c r="E5519">
        <v>303</v>
      </c>
      <c r="F5519" t="str">
        <f t="shared" si="259"/>
        <v>Dangerous</v>
      </c>
      <c r="G5519" t="s">
        <v>6419</v>
      </c>
      <c r="H5519">
        <v>67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13.76853058</v>
      </c>
      <c r="O5519" t="s">
        <v>35</v>
      </c>
      <c r="P5519">
        <v>0</v>
      </c>
      <c r="Q5519">
        <v>0</v>
      </c>
      <c r="R5519">
        <v>9</v>
      </c>
      <c r="S5519">
        <v>10.39286444</v>
      </c>
      <c r="T5519">
        <v>147822</v>
      </c>
      <c r="U5519">
        <v>33.506639640000003</v>
      </c>
      <c r="V5519">
        <v>146</v>
      </c>
      <c r="W5519" t="str">
        <f t="shared" si="260"/>
        <v>Healthy</v>
      </c>
      <c r="X5519">
        <v>1</v>
      </c>
      <c r="Y5519">
        <v>6</v>
      </c>
      <c r="Z5519" t="s">
        <v>118</v>
      </c>
      <c r="AA5519" t="s">
        <v>67</v>
      </c>
      <c r="AB5519" t="s">
        <v>38</v>
      </c>
      <c r="AC5519">
        <v>0</v>
      </c>
    </row>
    <row r="5520" spans="1:29" x14ac:dyDescent="0.25">
      <c r="A5520" t="s">
        <v>8815</v>
      </c>
      <c r="B5520">
        <v>74</v>
      </c>
      <c r="C5520" s="3" t="str">
        <f t="shared" si="258"/>
        <v>Old</v>
      </c>
      <c r="D5520" t="s">
        <v>27</v>
      </c>
      <c r="E5520">
        <v>165</v>
      </c>
      <c r="F5520" t="str">
        <f t="shared" si="259"/>
        <v>Heart-Healthy</v>
      </c>
      <c r="G5520" t="s">
        <v>8816</v>
      </c>
      <c r="H5520">
        <v>42</v>
      </c>
      <c r="I5520">
        <v>1</v>
      </c>
      <c r="J5520">
        <v>1</v>
      </c>
      <c r="K5520">
        <v>1</v>
      </c>
      <c r="L5520">
        <v>1</v>
      </c>
      <c r="M5520">
        <v>0</v>
      </c>
      <c r="N5520">
        <v>3.7550748230000002</v>
      </c>
      <c r="O5520" t="s">
        <v>29</v>
      </c>
      <c r="P5520">
        <v>0</v>
      </c>
      <c r="Q5520">
        <v>0</v>
      </c>
      <c r="R5520">
        <v>10</v>
      </c>
      <c r="S5520">
        <v>8.4601423469999997</v>
      </c>
      <c r="T5520">
        <v>214319</v>
      </c>
      <c r="U5520">
        <v>25.27657713</v>
      </c>
      <c r="V5520">
        <v>699</v>
      </c>
      <c r="W5520" t="str">
        <f t="shared" si="260"/>
        <v>Very High</v>
      </c>
      <c r="X5520">
        <v>6</v>
      </c>
      <c r="Y5520">
        <v>6</v>
      </c>
      <c r="Z5520" t="s">
        <v>43</v>
      </c>
      <c r="AA5520" t="s">
        <v>44</v>
      </c>
      <c r="AB5520" t="s">
        <v>38</v>
      </c>
      <c r="AC5520">
        <v>0</v>
      </c>
    </row>
    <row r="5521" spans="1:29" x14ac:dyDescent="0.25">
      <c r="A5521" t="s">
        <v>8817</v>
      </c>
      <c r="B5521">
        <v>74</v>
      </c>
      <c r="C5521" s="3" t="str">
        <f t="shared" si="258"/>
        <v>Old</v>
      </c>
      <c r="D5521" t="s">
        <v>27</v>
      </c>
      <c r="E5521">
        <v>381</v>
      </c>
      <c r="F5521" t="str">
        <f t="shared" si="259"/>
        <v>Dangerous</v>
      </c>
      <c r="G5521" t="s">
        <v>1156</v>
      </c>
      <c r="H5521">
        <v>99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0.65588816599999999</v>
      </c>
      <c r="O5521" t="s">
        <v>42</v>
      </c>
      <c r="P5521">
        <v>0</v>
      </c>
      <c r="Q5521">
        <v>1</v>
      </c>
      <c r="R5521">
        <v>2</v>
      </c>
      <c r="S5521">
        <v>2.8161704809999999</v>
      </c>
      <c r="T5521">
        <v>233739</v>
      </c>
      <c r="U5521">
        <v>36.54219655</v>
      </c>
      <c r="V5521">
        <v>573</v>
      </c>
      <c r="W5521" t="str">
        <f t="shared" si="260"/>
        <v>Very High</v>
      </c>
      <c r="X5521">
        <v>7</v>
      </c>
      <c r="Y5521">
        <v>8</v>
      </c>
      <c r="Z5521" t="s">
        <v>126</v>
      </c>
      <c r="AA5521" t="s">
        <v>126</v>
      </c>
      <c r="AB5521" t="s">
        <v>32</v>
      </c>
      <c r="AC5521">
        <v>1</v>
      </c>
    </row>
    <row r="5522" spans="1:29" x14ac:dyDescent="0.25">
      <c r="A5522" t="s">
        <v>8818</v>
      </c>
      <c r="B5522">
        <v>28</v>
      </c>
      <c r="C5522" s="3" t="str">
        <f t="shared" si="258"/>
        <v>Young</v>
      </c>
      <c r="D5522" t="s">
        <v>27</v>
      </c>
      <c r="E5522">
        <v>294</v>
      </c>
      <c r="F5522" t="str">
        <f t="shared" si="259"/>
        <v>Dangerous</v>
      </c>
      <c r="G5522" t="s">
        <v>8819</v>
      </c>
      <c r="H5522">
        <v>90</v>
      </c>
      <c r="I5522">
        <v>0</v>
      </c>
      <c r="J5522">
        <v>1</v>
      </c>
      <c r="K5522">
        <v>1</v>
      </c>
      <c r="L5522">
        <v>0</v>
      </c>
      <c r="M5522">
        <v>1</v>
      </c>
      <c r="N5522">
        <v>18.556740099999999</v>
      </c>
      <c r="O5522" t="s">
        <v>42</v>
      </c>
      <c r="P5522">
        <v>1</v>
      </c>
      <c r="Q5522">
        <v>0</v>
      </c>
      <c r="R5522">
        <v>4</v>
      </c>
      <c r="S5522">
        <v>3.7003098510000001</v>
      </c>
      <c r="T5522">
        <v>284634</v>
      </c>
      <c r="U5522">
        <v>36.894309540000002</v>
      </c>
      <c r="V5522">
        <v>428</v>
      </c>
      <c r="W5522" t="str">
        <f t="shared" si="260"/>
        <v>High</v>
      </c>
      <c r="X5522">
        <v>2</v>
      </c>
      <c r="Y5522">
        <v>4</v>
      </c>
      <c r="Z5522" t="s">
        <v>76</v>
      </c>
      <c r="AA5522" t="s">
        <v>50</v>
      </c>
      <c r="AB5522" t="s">
        <v>38</v>
      </c>
      <c r="AC5522">
        <v>0</v>
      </c>
    </row>
    <row r="5523" spans="1:29" x14ac:dyDescent="0.25">
      <c r="A5523" t="s">
        <v>8820</v>
      </c>
      <c r="B5523">
        <v>66</v>
      </c>
      <c r="C5523" s="3" t="str">
        <f t="shared" si="258"/>
        <v>Old</v>
      </c>
      <c r="D5523" t="s">
        <v>27</v>
      </c>
      <c r="E5523">
        <v>160</v>
      </c>
      <c r="F5523" t="str">
        <f t="shared" si="259"/>
        <v>Heart-Healthy</v>
      </c>
      <c r="G5523" t="s">
        <v>1486</v>
      </c>
      <c r="H5523">
        <v>102</v>
      </c>
      <c r="I5523">
        <v>1</v>
      </c>
      <c r="J5523">
        <v>0</v>
      </c>
      <c r="K5523">
        <v>1</v>
      </c>
      <c r="L5523">
        <v>0</v>
      </c>
      <c r="M5523">
        <v>1</v>
      </c>
      <c r="N5523">
        <v>5.0316803429999997</v>
      </c>
      <c r="O5523" t="s">
        <v>42</v>
      </c>
      <c r="P5523">
        <v>0</v>
      </c>
      <c r="Q5523">
        <v>1</v>
      </c>
      <c r="R5523">
        <v>8</v>
      </c>
      <c r="S5523">
        <v>1.940479606</v>
      </c>
      <c r="T5523">
        <v>77068</v>
      </c>
      <c r="U5523">
        <v>29.477489590000001</v>
      </c>
      <c r="V5523">
        <v>618</v>
      </c>
      <c r="W5523" t="str">
        <f t="shared" si="260"/>
        <v>Very High</v>
      </c>
      <c r="X5523">
        <v>3</v>
      </c>
      <c r="Y5523">
        <v>8</v>
      </c>
      <c r="Z5523" t="s">
        <v>49</v>
      </c>
      <c r="AA5523" t="s">
        <v>50</v>
      </c>
      <c r="AB5523" t="s">
        <v>38</v>
      </c>
      <c r="AC5523">
        <v>0</v>
      </c>
    </row>
    <row r="5524" spans="1:29" x14ac:dyDescent="0.25">
      <c r="A5524" t="s">
        <v>8821</v>
      </c>
      <c r="B5524">
        <v>21</v>
      </c>
      <c r="C5524" s="3" t="str">
        <f t="shared" si="258"/>
        <v>Young</v>
      </c>
      <c r="D5524" t="s">
        <v>40</v>
      </c>
      <c r="E5524">
        <v>178</v>
      </c>
      <c r="F5524" t="str">
        <f t="shared" si="259"/>
        <v>Heart-Healthy</v>
      </c>
      <c r="G5524" t="s">
        <v>6410</v>
      </c>
      <c r="H5524">
        <v>108</v>
      </c>
      <c r="I5524">
        <v>1</v>
      </c>
      <c r="J5524">
        <v>0</v>
      </c>
      <c r="K5524">
        <v>0</v>
      </c>
      <c r="L5524">
        <v>0</v>
      </c>
      <c r="M5524">
        <v>1</v>
      </c>
      <c r="N5524">
        <v>9.6833887680000004</v>
      </c>
      <c r="O5524" t="s">
        <v>42</v>
      </c>
      <c r="P5524">
        <v>0</v>
      </c>
      <c r="Q5524">
        <v>1</v>
      </c>
      <c r="R5524">
        <v>10</v>
      </c>
      <c r="S5524">
        <v>1.850585701</v>
      </c>
      <c r="T5524">
        <v>94443</v>
      </c>
      <c r="U5524">
        <v>34.37605722</v>
      </c>
      <c r="V5524">
        <v>611</v>
      </c>
      <c r="W5524" t="str">
        <f t="shared" si="260"/>
        <v>Very High</v>
      </c>
      <c r="X5524">
        <v>6</v>
      </c>
      <c r="Y5524">
        <v>8</v>
      </c>
      <c r="Z5524" t="s">
        <v>53</v>
      </c>
      <c r="AA5524" t="s">
        <v>44</v>
      </c>
      <c r="AB5524" t="s">
        <v>38</v>
      </c>
      <c r="AC5524">
        <v>0</v>
      </c>
    </row>
    <row r="5525" spans="1:29" x14ac:dyDescent="0.25">
      <c r="A5525" t="s">
        <v>8822</v>
      </c>
      <c r="B5525">
        <v>22</v>
      </c>
      <c r="C5525" s="3" t="str">
        <f t="shared" si="258"/>
        <v>Young</v>
      </c>
      <c r="D5525" t="s">
        <v>27</v>
      </c>
      <c r="E5525">
        <v>227</v>
      </c>
      <c r="F5525" t="str">
        <f t="shared" si="259"/>
        <v>At-Risk</v>
      </c>
      <c r="G5525" t="s">
        <v>2153</v>
      </c>
      <c r="H5525">
        <v>52</v>
      </c>
      <c r="I5525">
        <v>0</v>
      </c>
      <c r="J5525">
        <v>1</v>
      </c>
      <c r="K5525">
        <v>1</v>
      </c>
      <c r="L5525">
        <v>0</v>
      </c>
      <c r="M5525">
        <v>1</v>
      </c>
      <c r="N5525">
        <v>17.173666969999999</v>
      </c>
      <c r="O5525" t="s">
        <v>35</v>
      </c>
      <c r="P5525">
        <v>1</v>
      </c>
      <c r="Q5525">
        <v>1</v>
      </c>
      <c r="R5525">
        <v>7</v>
      </c>
      <c r="S5525">
        <v>5.8903703099999998</v>
      </c>
      <c r="T5525">
        <v>230728</v>
      </c>
      <c r="U5525">
        <v>33.579104700000002</v>
      </c>
      <c r="V5525">
        <v>368</v>
      </c>
      <c r="W5525" t="str">
        <f t="shared" si="260"/>
        <v>High</v>
      </c>
      <c r="X5525">
        <v>7</v>
      </c>
      <c r="Y5525">
        <v>9</v>
      </c>
      <c r="Z5525" t="s">
        <v>61</v>
      </c>
      <c r="AA5525" t="s">
        <v>31</v>
      </c>
      <c r="AB5525" t="s">
        <v>32</v>
      </c>
      <c r="AC5525">
        <v>0</v>
      </c>
    </row>
    <row r="5526" spans="1:29" x14ac:dyDescent="0.25">
      <c r="A5526" t="s">
        <v>8823</v>
      </c>
      <c r="B5526">
        <v>44</v>
      </c>
      <c r="C5526" s="3" t="str">
        <f t="shared" si="258"/>
        <v>Middle Age</v>
      </c>
      <c r="D5526" t="s">
        <v>27</v>
      </c>
      <c r="E5526">
        <v>187</v>
      </c>
      <c r="F5526" t="str">
        <f t="shared" si="259"/>
        <v>Heart-Healthy</v>
      </c>
      <c r="G5526" t="s">
        <v>649</v>
      </c>
      <c r="H5526">
        <v>78</v>
      </c>
      <c r="I5526">
        <v>1</v>
      </c>
      <c r="J5526">
        <v>0</v>
      </c>
      <c r="K5526">
        <v>1</v>
      </c>
      <c r="L5526">
        <v>1</v>
      </c>
      <c r="M5526">
        <v>0</v>
      </c>
      <c r="N5526">
        <v>6.1109289670000004</v>
      </c>
      <c r="O5526" t="s">
        <v>35</v>
      </c>
      <c r="P5526">
        <v>1</v>
      </c>
      <c r="Q5526">
        <v>1</v>
      </c>
      <c r="R5526">
        <v>5</v>
      </c>
      <c r="S5526">
        <v>6.8651161749999998</v>
      </c>
      <c r="T5526">
        <v>146651</v>
      </c>
      <c r="U5526">
        <v>24.324844349999999</v>
      </c>
      <c r="V5526">
        <v>469</v>
      </c>
      <c r="W5526" t="str">
        <f t="shared" si="260"/>
        <v>High</v>
      </c>
      <c r="X5526">
        <v>6</v>
      </c>
      <c r="Y5526">
        <v>5</v>
      </c>
      <c r="Z5526" t="s">
        <v>70</v>
      </c>
      <c r="AA5526" t="s">
        <v>37</v>
      </c>
      <c r="AB5526" t="s">
        <v>38</v>
      </c>
      <c r="AC5526">
        <v>1</v>
      </c>
    </row>
    <row r="5527" spans="1:29" x14ac:dyDescent="0.25">
      <c r="A5527" t="s">
        <v>8824</v>
      </c>
      <c r="B5527">
        <v>27</v>
      </c>
      <c r="C5527" s="3" t="str">
        <f t="shared" si="258"/>
        <v>Young</v>
      </c>
      <c r="D5527" t="s">
        <v>27</v>
      </c>
      <c r="E5527">
        <v>280</v>
      </c>
      <c r="F5527" t="str">
        <f t="shared" si="259"/>
        <v>Dangerous</v>
      </c>
      <c r="G5527" t="s">
        <v>8825</v>
      </c>
      <c r="H5527">
        <v>96</v>
      </c>
      <c r="I5527">
        <v>0</v>
      </c>
      <c r="J5527">
        <v>0</v>
      </c>
      <c r="K5527">
        <v>1</v>
      </c>
      <c r="L5527">
        <v>1</v>
      </c>
      <c r="M5527">
        <v>1</v>
      </c>
      <c r="N5527">
        <v>14.24109505</v>
      </c>
      <c r="O5527" t="s">
        <v>29</v>
      </c>
      <c r="P5527">
        <v>0</v>
      </c>
      <c r="Q5527">
        <v>0</v>
      </c>
      <c r="R5527">
        <v>7</v>
      </c>
      <c r="S5527">
        <v>4.7837532960000004</v>
      </c>
      <c r="T5527">
        <v>54666</v>
      </c>
      <c r="U5527">
        <v>21.328310309999999</v>
      </c>
      <c r="V5527">
        <v>333</v>
      </c>
      <c r="W5527" t="str">
        <f t="shared" si="260"/>
        <v>High</v>
      </c>
      <c r="X5527">
        <v>7</v>
      </c>
      <c r="Y5527">
        <v>7</v>
      </c>
      <c r="Z5527" t="s">
        <v>70</v>
      </c>
      <c r="AA5527" t="s">
        <v>37</v>
      </c>
      <c r="AB5527" t="s">
        <v>38</v>
      </c>
      <c r="AC5527">
        <v>0</v>
      </c>
    </row>
    <row r="5528" spans="1:29" x14ac:dyDescent="0.25">
      <c r="A5528" t="s">
        <v>8826</v>
      </c>
      <c r="B5528">
        <v>48</v>
      </c>
      <c r="C5528" s="3" t="str">
        <f t="shared" si="258"/>
        <v>Middle Age</v>
      </c>
      <c r="D5528" t="s">
        <v>27</v>
      </c>
      <c r="E5528">
        <v>307</v>
      </c>
      <c r="F5528" t="str">
        <f t="shared" si="259"/>
        <v>Dangerous</v>
      </c>
      <c r="G5528" t="s">
        <v>4070</v>
      </c>
      <c r="H5528">
        <v>63</v>
      </c>
      <c r="I5528">
        <v>1</v>
      </c>
      <c r="J5528">
        <v>1</v>
      </c>
      <c r="K5528">
        <v>1</v>
      </c>
      <c r="L5528">
        <v>0</v>
      </c>
      <c r="M5528">
        <v>0</v>
      </c>
      <c r="N5528">
        <v>17.24912166</v>
      </c>
      <c r="O5528" t="s">
        <v>35</v>
      </c>
      <c r="P5528">
        <v>0</v>
      </c>
      <c r="Q5528">
        <v>0</v>
      </c>
      <c r="R5528">
        <v>3</v>
      </c>
      <c r="S5528">
        <v>4.3471567230000003</v>
      </c>
      <c r="T5528">
        <v>290335</v>
      </c>
      <c r="U5528">
        <v>27.92203426</v>
      </c>
      <c r="V5528">
        <v>563</v>
      </c>
      <c r="W5528" t="str">
        <f t="shared" si="260"/>
        <v>Very High</v>
      </c>
      <c r="X5528">
        <v>6</v>
      </c>
      <c r="Y5528">
        <v>6</v>
      </c>
      <c r="Z5528" t="s">
        <v>81</v>
      </c>
      <c r="AA5528" t="s">
        <v>44</v>
      </c>
      <c r="AB5528" t="s">
        <v>32</v>
      </c>
      <c r="AC5528">
        <v>0</v>
      </c>
    </row>
    <row r="5529" spans="1:29" x14ac:dyDescent="0.25">
      <c r="A5529" t="s">
        <v>8827</v>
      </c>
      <c r="B5529">
        <v>75</v>
      </c>
      <c r="C5529" s="3" t="str">
        <f t="shared" si="258"/>
        <v>Old</v>
      </c>
      <c r="D5529" t="s">
        <v>40</v>
      </c>
      <c r="E5529">
        <v>400</v>
      </c>
      <c r="F5529" t="str">
        <f t="shared" si="259"/>
        <v>Dangerous</v>
      </c>
      <c r="G5529" t="s">
        <v>5877</v>
      </c>
      <c r="H5529">
        <v>108</v>
      </c>
      <c r="I5529">
        <v>0</v>
      </c>
      <c r="J5529">
        <v>1</v>
      </c>
      <c r="K5529">
        <v>1</v>
      </c>
      <c r="L5529">
        <v>0</v>
      </c>
      <c r="M5529">
        <v>1</v>
      </c>
      <c r="N5529">
        <v>17.244234949999999</v>
      </c>
      <c r="O5529" t="s">
        <v>35</v>
      </c>
      <c r="P5529">
        <v>1</v>
      </c>
      <c r="Q5529">
        <v>1</v>
      </c>
      <c r="R5529">
        <v>10</v>
      </c>
      <c r="S5529">
        <v>11.95487647</v>
      </c>
      <c r="T5529">
        <v>240579</v>
      </c>
      <c r="U5529">
        <v>18.669631169999999</v>
      </c>
      <c r="V5529">
        <v>101</v>
      </c>
      <c r="W5529" t="str">
        <f t="shared" si="260"/>
        <v>Healthy</v>
      </c>
      <c r="X5529">
        <v>4</v>
      </c>
      <c r="Y5529">
        <v>9</v>
      </c>
      <c r="Z5529" t="s">
        <v>58</v>
      </c>
      <c r="AA5529" t="s">
        <v>50</v>
      </c>
      <c r="AB5529" t="s">
        <v>38</v>
      </c>
      <c r="AC5529">
        <v>0</v>
      </c>
    </row>
    <row r="5530" spans="1:29" x14ac:dyDescent="0.25">
      <c r="A5530" t="s">
        <v>8828</v>
      </c>
      <c r="B5530">
        <v>89</v>
      </c>
      <c r="C5530" s="3" t="str">
        <f t="shared" si="258"/>
        <v>Old</v>
      </c>
      <c r="D5530" t="s">
        <v>27</v>
      </c>
      <c r="E5530">
        <v>124</v>
      </c>
      <c r="F5530" t="str">
        <f t="shared" si="259"/>
        <v>Heart-Healthy</v>
      </c>
      <c r="G5530" t="s">
        <v>8829</v>
      </c>
      <c r="H5530">
        <v>53</v>
      </c>
      <c r="I5530">
        <v>1</v>
      </c>
      <c r="J5530">
        <v>0</v>
      </c>
      <c r="K5530">
        <v>1</v>
      </c>
      <c r="L5530">
        <v>1</v>
      </c>
      <c r="M5530">
        <v>0</v>
      </c>
      <c r="N5530">
        <v>8.180029738</v>
      </c>
      <c r="O5530" t="s">
        <v>35</v>
      </c>
      <c r="P5530">
        <v>1</v>
      </c>
      <c r="Q5530">
        <v>1</v>
      </c>
      <c r="R5530">
        <v>1</v>
      </c>
      <c r="S5530">
        <v>5.4887705090000001</v>
      </c>
      <c r="T5530">
        <v>154228</v>
      </c>
      <c r="U5530">
        <v>20.879376959999998</v>
      </c>
      <c r="V5530">
        <v>54</v>
      </c>
      <c r="W5530" t="str">
        <f t="shared" si="260"/>
        <v>Healthy</v>
      </c>
      <c r="X5530">
        <v>6</v>
      </c>
      <c r="Y5530">
        <v>8</v>
      </c>
      <c r="Z5530" t="s">
        <v>125</v>
      </c>
      <c r="AA5530" t="s">
        <v>126</v>
      </c>
      <c r="AB5530" t="s">
        <v>32</v>
      </c>
      <c r="AC5530">
        <v>1</v>
      </c>
    </row>
    <row r="5531" spans="1:29" x14ac:dyDescent="0.25">
      <c r="A5531" t="s">
        <v>8830</v>
      </c>
      <c r="B5531">
        <v>23</v>
      </c>
      <c r="C5531" s="3" t="str">
        <f t="shared" si="258"/>
        <v>Young</v>
      </c>
      <c r="D5531" t="s">
        <v>27</v>
      </c>
      <c r="E5531">
        <v>154</v>
      </c>
      <c r="F5531" t="str">
        <f t="shared" si="259"/>
        <v>Heart-Healthy</v>
      </c>
      <c r="G5531" t="s">
        <v>8831</v>
      </c>
      <c r="H5531">
        <v>62</v>
      </c>
      <c r="I5531">
        <v>1</v>
      </c>
      <c r="J5531">
        <v>0</v>
      </c>
      <c r="K5531">
        <v>1</v>
      </c>
      <c r="L5531">
        <v>1</v>
      </c>
      <c r="M5531">
        <v>0</v>
      </c>
      <c r="N5531">
        <v>5.3668817129999997</v>
      </c>
      <c r="O5531" t="s">
        <v>35</v>
      </c>
      <c r="P5531">
        <v>0</v>
      </c>
      <c r="Q5531">
        <v>0</v>
      </c>
      <c r="R5531">
        <v>10</v>
      </c>
      <c r="S5531">
        <v>5.5531830490000003</v>
      </c>
      <c r="T5531">
        <v>61494</v>
      </c>
      <c r="U5531">
        <v>28.227203129999999</v>
      </c>
      <c r="V5531">
        <v>221</v>
      </c>
      <c r="W5531" t="str">
        <f t="shared" si="260"/>
        <v>High</v>
      </c>
      <c r="X5531">
        <v>0</v>
      </c>
      <c r="Y5531">
        <v>5</v>
      </c>
      <c r="Z5531" t="s">
        <v>125</v>
      </c>
      <c r="AA5531" t="s">
        <v>126</v>
      </c>
      <c r="AB5531" t="s">
        <v>32</v>
      </c>
      <c r="AC5531">
        <v>1</v>
      </c>
    </row>
    <row r="5532" spans="1:29" x14ac:dyDescent="0.25">
      <c r="A5532" t="s">
        <v>8832</v>
      </c>
      <c r="B5532">
        <v>75</v>
      </c>
      <c r="C5532" s="3" t="str">
        <f t="shared" si="258"/>
        <v>Old</v>
      </c>
      <c r="D5532" t="s">
        <v>27</v>
      </c>
      <c r="E5532">
        <v>367</v>
      </c>
      <c r="F5532" t="str">
        <f t="shared" si="259"/>
        <v>Dangerous</v>
      </c>
      <c r="G5532" t="s">
        <v>5332</v>
      </c>
      <c r="H5532">
        <v>100</v>
      </c>
      <c r="I5532">
        <v>1</v>
      </c>
      <c r="J5532">
        <v>1</v>
      </c>
      <c r="K5532">
        <v>1</v>
      </c>
      <c r="L5532">
        <v>0</v>
      </c>
      <c r="M5532">
        <v>1</v>
      </c>
      <c r="N5532">
        <v>0.84140675899999995</v>
      </c>
      <c r="O5532" t="s">
        <v>42</v>
      </c>
      <c r="P5532">
        <v>1</v>
      </c>
      <c r="Q5532">
        <v>1</v>
      </c>
      <c r="R5532">
        <v>8</v>
      </c>
      <c r="S5532">
        <v>2.8123268499999998</v>
      </c>
      <c r="T5532">
        <v>144282</v>
      </c>
      <c r="U5532">
        <v>21.589612389999999</v>
      </c>
      <c r="V5532">
        <v>714</v>
      </c>
      <c r="W5532" t="str">
        <f t="shared" si="260"/>
        <v>Very High</v>
      </c>
      <c r="X5532">
        <v>5</v>
      </c>
      <c r="Y5532">
        <v>7</v>
      </c>
      <c r="Z5532" t="s">
        <v>96</v>
      </c>
      <c r="AA5532" t="s">
        <v>44</v>
      </c>
      <c r="AB5532" t="s">
        <v>32</v>
      </c>
      <c r="AC5532">
        <v>0</v>
      </c>
    </row>
    <row r="5533" spans="1:29" x14ac:dyDescent="0.25">
      <c r="A5533" t="s">
        <v>8833</v>
      </c>
      <c r="B5533">
        <v>79</v>
      </c>
      <c r="C5533" s="3" t="str">
        <f t="shared" si="258"/>
        <v>Old</v>
      </c>
      <c r="D5533" t="s">
        <v>27</v>
      </c>
      <c r="E5533">
        <v>267</v>
      </c>
      <c r="F5533" t="str">
        <f t="shared" si="259"/>
        <v>Dangerous</v>
      </c>
      <c r="G5533" t="s">
        <v>4124</v>
      </c>
      <c r="H5533">
        <v>87</v>
      </c>
      <c r="I5533">
        <v>1</v>
      </c>
      <c r="J5533">
        <v>0</v>
      </c>
      <c r="K5533">
        <v>1</v>
      </c>
      <c r="L5533">
        <v>1</v>
      </c>
      <c r="M5533">
        <v>1</v>
      </c>
      <c r="N5533">
        <v>4.7668969480000003</v>
      </c>
      <c r="O5533" t="s">
        <v>29</v>
      </c>
      <c r="P5533">
        <v>0</v>
      </c>
      <c r="Q5533">
        <v>0</v>
      </c>
      <c r="R5533">
        <v>5</v>
      </c>
      <c r="S5533">
        <v>0.54013717500000002</v>
      </c>
      <c r="T5533">
        <v>227493</v>
      </c>
      <c r="U5533">
        <v>37.617750999999998</v>
      </c>
      <c r="V5533">
        <v>564</v>
      </c>
      <c r="W5533" t="str">
        <f t="shared" si="260"/>
        <v>Very High</v>
      </c>
      <c r="X5533">
        <v>4</v>
      </c>
      <c r="Y5533">
        <v>5</v>
      </c>
      <c r="Z5533" t="s">
        <v>220</v>
      </c>
      <c r="AA5533" t="s">
        <v>31</v>
      </c>
      <c r="AB5533" t="s">
        <v>38</v>
      </c>
      <c r="AC5533">
        <v>0</v>
      </c>
    </row>
    <row r="5534" spans="1:29" x14ac:dyDescent="0.25">
      <c r="A5534" t="s">
        <v>8834</v>
      </c>
      <c r="B5534">
        <v>89</v>
      </c>
      <c r="C5534" s="3" t="str">
        <f t="shared" si="258"/>
        <v>Old</v>
      </c>
      <c r="D5534" t="s">
        <v>40</v>
      </c>
      <c r="E5534">
        <v>385</v>
      </c>
      <c r="F5534" t="str">
        <f t="shared" si="259"/>
        <v>Dangerous</v>
      </c>
      <c r="G5534" t="s">
        <v>872</v>
      </c>
      <c r="H5534">
        <v>55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6.8014273080000001</v>
      </c>
      <c r="O5534" t="s">
        <v>35</v>
      </c>
      <c r="P5534">
        <v>0</v>
      </c>
      <c r="Q5534">
        <v>1</v>
      </c>
      <c r="R5534">
        <v>6</v>
      </c>
      <c r="S5534">
        <v>2.4456802560000002</v>
      </c>
      <c r="T5534">
        <v>170157</v>
      </c>
      <c r="U5534">
        <v>33.07133683</v>
      </c>
      <c r="V5534">
        <v>287</v>
      </c>
      <c r="W5534" t="str">
        <f t="shared" si="260"/>
        <v>High</v>
      </c>
      <c r="X5534">
        <v>7</v>
      </c>
      <c r="Y5534">
        <v>9</v>
      </c>
      <c r="Z5534" t="s">
        <v>70</v>
      </c>
      <c r="AA5534" t="s">
        <v>37</v>
      </c>
      <c r="AB5534" t="s">
        <v>38</v>
      </c>
      <c r="AC5534">
        <v>0</v>
      </c>
    </row>
    <row r="5535" spans="1:29" x14ac:dyDescent="0.25">
      <c r="A5535" t="s">
        <v>8835</v>
      </c>
      <c r="B5535">
        <v>43</v>
      </c>
      <c r="C5535" s="3" t="str">
        <f t="shared" si="258"/>
        <v>Middle Age</v>
      </c>
      <c r="D5535" t="s">
        <v>40</v>
      </c>
      <c r="E5535">
        <v>230</v>
      </c>
      <c r="F5535" t="str">
        <f t="shared" si="259"/>
        <v>At-Risk</v>
      </c>
      <c r="G5535" t="s">
        <v>8836</v>
      </c>
      <c r="H5535">
        <v>76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10.37407718</v>
      </c>
      <c r="O5535" t="s">
        <v>29</v>
      </c>
      <c r="P5535">
        <v>0</v>
      </c>
      <c r="Q5535">
        <v>0</v>
      </c>
      <c r="R5535">
        <v>4</v>
      </c>
      <c r="S5535">
        <v>5.1433391290000001</v>
      </c>
      <c r="T5535">
        <v>152706</v>
      </c>
      <c r="U5535">
        <v>35.762355069999998</v>
      </c>
      <c r="V5535">
        <v>529</v>
      </c>
      <c r="W5535" t="str">
        <f t="shared" si="260"/>
        <v>Very High</v>
      </c>
      <c r="X5535">
        <v>4</v>
      </c>
      <c r="Y5535">
        <v>6</v>
      </c>
      <c r="Z5535" t="s">
        <v>66</v>
      </c>
      <c r="AA5535" t="s">
        <v>67</v>
      </c>
      <c r="AB5535" t="s">
        <v>32</v>
      </c>
      <c r="AC5535">
        <v>0</v>
      </c>
    </row>
    <row r="5536" spans="1:29" x14ac:dyDescent="0.25">
      <c r="A5536" t="s">
        <v>8837</v>
      </c>
      <c r="B5536">
        <v>54</v>
      </c>
      <c r="C5536" s="3" t="str">
        <f t="shared" si="258"/>
        <v>Middle Age</v>
      </c>
      <c r="D5536" t="s">
        <v>27</v>
      </c>
      <c r="E5536">
        <v>130</v>
      </c>
      <c r="F5536" t="str">
        <f t="shared" si="259"/>
        <v>Heart-Healthy</v>
      </c>
      <c r="G5536" t="s">
        <v>6113</v>
      </c>
      <c r="H5536">
        <v>104</v>
      </c>
      <c r="I5536">
        <v>0</v>
      </c>
      <c r="J5536">
        <v>0</v>
      </c>
      <c r="K5536">
        <v>1</v>
      </c>
      <c r="L5536">
        <v>0</v>
      </c>
      <c r="M5536">
        <v>1</v>
      </c>
      <c r="N5536">
        <v>16.06680686</v>
      </c>
      <c r="O5536" t="s">
        <v>29</v>
      </c>
      <c r="P5536">
        <v>0</v>
      </c>
      <c r="Q5536">
        <v>1</v>
      </c>
      <c r="R5536">
        <v>2</v>
      </c>
      <c r="S5536">
        <v>10.165942360000001</v>
      </c>
      <c r="T5536">
        <v>213509</v>
      </c>
      <c r="U5536">
        <v>22.167184670000001</v>
      </c>
      <c r="V5536">
        <v>471</v>
      </c>
      <c r="W5536" t="str">
        <f t="shared" si="260"/>
        <v>High</v>
      </c>
      <c r="X5536">
        <v>4</v>
      </c>
      <c r="Y5536">
        <v>4</v>
      </c>
      <c r="Z5536" t="s">
        <v>70</v>
      </c>
      <c r="AA5536" t="s">
        <v>37</v>
      </c>
      <c r="AB5536" t="s">
        <v>38</v>
      </c>
      <c r="AC5536">
        <v>1</v>
      </c>
    </row>
    <row r="5537" spans="1:29" x14ac:dyDescent="0.25">
      <c r="A5537" t="s">
        <v>8838</v>
      </c>
      <c r="B5537">
        <v>49</v>
      </c>
      <c r="C5537" s="3" t="str">
        <f t="shared" si="258"/>
        <v>Middle Age</v>
      </c>
      <c r="D5537" t="s">
        <v>27</v>
      </c>
      <c r="E5537">
        <v>149</v>
      </c>
      <c r="F5537" t="str">
        <f t="shared" si="259"/>
        <v>Heart-Healthy</v>
      </c>
      <c r="G5537" t="s">
        <v>8839</v>
      </c>
      <c r="H5537">
        <v>94</v>
      </c>
      <c r="I5537">
        <v>0</v>
      </c>
      <c r="J5537">
        <v>1</v>
      </c>
      <c r="K5537">
        <v>1</v>
      </c>
      <c r="L5537">
        <v>1</v>
      </c>
      <c r="M5537">
        <v>0</v>
      </c>
      <c r="N5537">
        <v>4.8719827630000001</v>
      </c>
      <c r="O5537" t="s">
        <v>42</v>
      </c>
      <c r="P5537">
        <v>0</v>
      </c>
      <c r="Q5537">
        <v>0</v>
      </c>
      <c r="R5537">
        <v>10</v>
      </c>
      <c r="S5537">
        <v>3.2296734090000001</v>
      </c>
      <c r="T5537">
        <v>65546</v>
      </c>
      <c r="U5537">
        <v>18.375858059999999</v>
      </c>
      <c r="V5537">
        <v>259</v>
      </c>
      <c r="W5537" t="str">
        <f t="shared" si="260"/>
        <v>High</v>
      </c>
      <c r="X5537">
        <v>2</v>
      </c>
      <c r="Y5537">
        <v>8</v>
      </c>
      <c r="Z5537" t="s">
        <v>76</v>
      </c>
      <c r="AA5537" t="s">
        <v>50</v>
      </c>
      <c r="AB5537" t="s">
        <v>38</v>
      </c>
      <c r="AC5537">
        <v>1</v>
      </c>
    </row>
    <row r="5538" spans="1:29" x14ac:dyDescent="0.25">
      <c r="A5538" t="s">
        <v>8840</v>
      </c>
      <c r="B5538">
        <v>20</v>
      </c>
      <c r="C5538" s="3" t="str">
        <f t="shared" si="258"/>
        <v>Young</v>
      </c>
      <c r="D5538" t="s">
        <v>40</v>
      </c>
      <c r="E5538">
        <v>140</v>
      </c>
      <c r="F5538" t="str">
        <f t="shared" si="259"/>
        <v>Heart-Healthy</v>
      </c>
      <c r="G5538" t="s">
        <v>6050</v>
      </c>
      <c r="H5538">
        <v>103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7.3048845489999996</v>
      </c>
      <c r="O5538" t="s">
        <v>35</v>
      </c>
      <c r="P5538">
        <v>0</v>
      </c>
      <c r="Q5538">
        <v>0</v>
      </c>
      <c r="R5538">
        <v>7</v>
      </c>
      <c r="S5538">
        <v>7.3428750779999996</v>
      </c>
      <c r="T5538">
        <v>281186</v>
      </c>
      <c r="U5538">
        <v>30.484374160000002</v>
      </c>
      <c r="V5538">
        <v>323</v>
      </c>
      <c r="W5538" t="str">
        <f t="shared" si="260"/>
        <v>High</v>
      </c>
      <c r="X5538">
        <v>4</v>
      </c>
      <c r="Y5538">
        <v>9</v>
      </c>
      <c r="Z5538" t="s">
        <v>53</v>
      </c>
      <c r="AA5538" t="s">
        <v>44</v>
      </c>
      <c r="AB5538" t="s">
        <v>38</v>
      </c>
      <c r="AC5538">
        <v>0</v>
      </c>
    </row>
    <row r="5539" spans="1:29" x14ac:dyDescent="0.25">
      <c r="A5539" t="s">
        <v>8841</v>
      </c>
      <c r="B5539">
        <v>77</v>
      </c>
      <c r="C5539" s="3" t="str">
        <f t="shared" si="258"/>
        <v>Old</v>
      </c>
      <c r="D5539" t="s">
        <v>40</v>
      </c>
      <c r="E5539">
        <v>133</v>
      </c>
      <c r="F5539" t="str">
        <f t="shared" si="259"/>
        <v>Heart-Healthy</v>
      </c>
      <c r="G5539" t="s">
        <v>7047</v>
      </c>
      <c r="H5539">
        <v>104</v>
      </c>
      <c r="I5539">
        <v>1</v>
      </c>
      <c r="J5539">
        <v>0</v>
      </c>
      <c r="K5539">
        <v>1</v>
      </c>
      <c r="L5539">
        <v>1</v>
      </c>
      <c r="M5539">
        <v>1</v>
      </c>
      <c r="N5539">
        <v>13.34242734</v>
      </c>
      <c r="O5539" t="s">
        <v>35</v>
      </c>
      <c r="P5539">
        <v>0</v>
      </c>
      <c r="Q5539">
        <v>0</v>
      </c>
      <c r="R5539">
        <v>3</v>
      </c>
      <c r="S5539">
        <v>4.2662238779999999</v>
      </c>
      <c r="T5539">
        <v>132438</v>
      </c>
      <c r="U5539">
        <v>28.59987297</v>
      </c>
      <c r="V5539">
        <v>249</v>
      </c>
      <c r="W5539" t="str">
        <f t="shared" si="260"/>
        <v>High</v>
      </c>
      <c r="X5539">
        <v>3</v>
      </c>
      <c r="Y5539">
        <v>6</v>
      </c>
      <c r="Z5539" t="s">
        <v>76</v>
      </c>
      <c r="AA5539" t="s">
        <v>50</v>
      </c>
      <c r="AB5539" t="s">
        <v>38</v>
      </c>
      <c r="AC5539">
        <v>0</v>
      </c>
    </row>
    <row r="5540" spans="1:29" x14ac:dyDescent="0.25">
      <c r="A5540" t="s">
        <v>8842</v>
      </c>
      <c r="B5540">
        <v>78</v>
      </c>
      <c r="C5540" s="3" t="str">
        <f t="shared" si="258"/>
        <v>Old</v>
      </c>
      <c r="D5540" t="s">
        <v>40</v>
      </c>
      <c r="E5540">
        <v>165</v>
      </c>
      <c r="F5540" t="str">
        <f t="shared" si="259"/>
        <v>Heart-Healthy</v>
      </c>
      <c r="G5540" t="s">
        <v>8843</v>
      </c>
      <c r="H5540">
        <v>48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2.5038139269999999</v>
      </c>
      <c r="O5540" t="s">
        <v>29</v>
      </c>
      <c r="P5540">
        <v>0</v>
      </c>
      <c r="Q5540">
        <v>0</v>
      </c>
      <c r="R5540">
        <v>8</v>
      </c>
      <c r="S5540">
        <v>3.3643879569999999</v>
      </c>
      <c r="T5540">
        <v>261852</v>
      </c>
      <c r="U5540">
        <v>22.409683179999998</v>
      </c>
      <c r="V5540">
        <v>435</v>
      </c>
      <c r="W5540" t="str">
        <f t="shared" si="260"/>
        <v>High</v>
      </c>
      <c r="X5540">
        <v>3</v>
      </c>
      <c r="Y5540">
        <v>7</v>
      </c>
      <c r="Z5540" t="s">
        <v>153</v>
      </c>
      <c r="AA5540" t="s">
        <v>50</v>
      </c>
      <c r="AB5540" t="s">
        <v>38</v>
      </c>
      <c r="AC5540">
        <v>0</v>
      </c>
    </row>
    <row r="5541" spans="1:29" x14ac:dyDescent="0.25">
      <c r="A5541" t="s">
        <v>8844</v>
      </c>
      <c r="B5541">
        <v>85</v>
      </c>
      <c r="C5541" s="3" t="str">
        <f t="shared" si="258"/>
        <v>Old</v>
      </c>
      <c r="D5541" t="s">
        <v>27</v>
      </c>
      <c r="E5541">
        <v>184</v>
      </c>
      <c r="F5541" t="str">
        <f t="shared" si="259"/>
        <v>Heart-Healthy</v>
      </c>
      <c r="G5541" t="s">
        <v>8583</v>
      </c>
      <c r="H5541">
        <v>67</v>
      </c>
      <c r="I5541">
        <v>0</v>
      </c>
      <c r="J5541">
        <v>0</v>
      </c>
      <c r="K5541">
        <v>1</v>
      </c>
      <c r="L5541">
        <v>1</v>
      </c>
      <c r="M5541">
        <v>0</v>
      </c>
      <c r="N5541">
        <v>10.24520012</v>
      </c>
      <c r="O5541" t="s">
        <v>29</v>
      </c>
      <c r="P5541">
        <v>1</v>
      </c>
      <c r="Q5541">
        <v>1</v>
      </c>
      <c r="R5541">
        <v>3</v>
      </c>
      <c r="S5541">
        <v>3.730103197</v>
      </c>
      <c r="T5541">
        <v>196390</v>
      </c>
      <c r="U5541">
        <v>18.0780961</v>
      </c>
      <c r="V5541">
        <v>526</v>
      </c>
      <c r="W5541" t="str">
        <f t="shared" si="260"/>
        <v>Very High</v>
      </c>
      <c r="X5541">
        <v>1</v>
      </c>
      <c r="Y5541">
        <v>5</v>
      </c>
      <c r="Z5541" t="s">
        <v>58</v>
      </c>
      <c r="AA5541" t="s">
        <v>50</v>
      </c>
      <c r="AB5541" t="s">
        <v>38</v>
      </c>
      <c r="AC5541">
        <v>0</v>
      </c>
    </row>
    <row r="5542" spans="1:29" x14ac:dyDescent="0.25">
      <c r="A5542" t="s">
        <v>8845</v>
      </c>
      <c r="B5542">
        <v>48</v>
      </c>
      <c r="C5542" s="3" t="str">
        <f t="shared" si="258"/>
        <v>Middle Age</v>
      </c>
      <c r="D5542" t="s">
        <v>27</v>
      </c>
      <c r="E5542">
        <v>212</v>
      </c>
      <c r="F5542" t="str">
        <f t="shared" si="259"/>
        <v>At-Risk</v>
      </c>
      <c r="G5542" t="s">
        <v>1472</v>
      </c>
      <c r="H5542">
        <v>108</v>
      </c>
      <c r="I5542">
        <v>1</v>
      </c>
      <c r="J5542">
        <v>0</v>
      </c>
      <c r="K5542">
        <v>1</v>
      </c>
      <c r="L5542">
        <v>1</v>
      </c>
      <c r="M5542">
        <v>1</v>
      </c>
      <c r="N5542">
        <v>19.83502301</v>
      </c>
      <c r="O5542" t="s">
        <v>29</v>
      </c>
      <c r="P5542">
        <v>1</v>
      </c>
      <c r="Q5542">
        <v>1</v>
      </c>
      <c r="R5542">
        <v>10</v>
      </c>
      <c r="S5542">
        <v>7.1076575179999999</v>
      </c>
      <c r="T5542">
        <v>264063</v>
      </c>
      <c r="U5542">
        <v>23.64727568</v>
      </c>
      <c r="V5542">
        <v>635</v>
      </c>
      <c r="W5542" t="str">
        <f t="shared" si="260"/>
        <v>Very High</v>
      </c>
      <c r="X5542">
        <v>0</v>
      </c>
      <c r="Y5542">
        <v>4</v>
      </c>
      <c r="Z5542" t="s">
        <v>70</v>
      </c>
      <c r="AA5542" t="s">
        <v>37</v>
      </c>
      <c r="AB5542" t="s">
        <v>38</v>
      </c>
      <c r="AC5542">
        <v>0</v>
      </c>
    </row>
    <row r="5543" spans="1:29" x14ac:dyDescent="0.25">
      <c r="A5543" t="s">
        <v>8846</v>
      </c>
      <c r="B5543">
        <v>80</v>
      </c>
      <c r="C5543" s="3" t="str">
        <f t="shared" si="258"/>
        <v>Old</v>
      </c>
      <c r="D5543" t="s">
        <v>27</v>
      </c>
      <c r="E5543">
        <v>278</v>
      </c>
      <c r="F5543" t="str">
        <f t="shared" si="259"/>
        <v>Dangerous</v>
      </c>
      <c r="G5543" t="s">
        <v>8847</v>
      </c>
      <c r="H5543">
        <v>104</v>
      </c>
      <c r="I5543">
        <v>1</v>
      </c>
      <c r="J5543">
        <v>0</v>
      </c>
      <c r="K5543">
        <v>1</v>
      </c>
      <c r="L5543">
        <v>0</v>
      </c>
      <c r="M5543">
        <v>1</v>
      </c>
      <c r="N5543">
        <v>1.8643834589999999</v>
      </c>
      <c r="O5543" t="s">
        <v>35</v>
      </c>
      <c r="P5543">
        <v>1</v>
      </c>
      <c r="Q5543">
        <v>0</v>
      </c>
      <c r="R5543">
        <v>9</v>
      </c>
      <c r="S5543">
        <v>0.541811669</v>
      </c>
      <c r="T5543">
        <v>63396</v>
      </c>
      <c r="U5543">
        <v>24.002112019999998</v>
      </c>
      <c r="V5543">
        <v>263</v>
      </c>
      <c r="W5543" t="str">
        <f t="shared" si="260"/>
        <v>High</v>
      </c>
      <c r="X5543">
        <v>5</v>
      </c>
      <c r="Y5543">
        <v>5</v>
      </c>
      <c r="Z5543" t="s">
        <v>126</v>
      </c>
      <c r="AA5543" t="s">
        <v>126</v>
      </c>
      <c r="AB5543" t="s">
        <v>32</v>
      </c>
      <c r="AC5543">
        <v>1</v>
      </c>
    </row>
    <row r="5544" spans="1:29" x14ac:dyDescent="0.25">
      <c r="A5544" t="s">
        <v>8848</v>
      </c>
      <c r="B5544">
        <v>42</v>
      </c>
      <c r="C5544" s="3" t="str">
        <f t="shared" si="258"/>
        <v>Middle Age</v>
      </c>
      <c r="D5544" t="s">
        <v>27</v>
      </c>
      <c r="E5544">
        <v>299</v>
      </c>
      <c r="F5544" t="str">
        <f t="shared" si="259"/>
        <v>Dangerous</v>
      </c>
      <c r="G5544" t="s">
        <v>8849</v>
      </c>
      <c r="H5544">
        <v>81</v>
      </c>
      <c r="I5544">
        <v>0</v>
      </c>
      <c r="J5544">
        <v>0</v>
      </c>
      <c r="K5544">
        <v>1</v>
      </c>
      <c r="L5544">
        <v>1</v>
      </c>
      <c r="M5544">
        <v>1</v>
      </c>
      <c r="N5544">
        <v>16.376218550000001</v>
      </c>
      <c r="O5544" t="s">
        <v>29</v>
      </c>
      <c r="P5544">
        <v>0</v>
      </c>
      <c r="Q5544">
        <v>0</v>
      </c>
      <c r="R5544">
        <v>6</v>
      </c>
      <c r="S5544">
        <v>3.4537377440000001</v>
      </c>
      <c r="T5544">
        <v>261065</v>
      </c>
      <c r="U5544">
        <v>18.272127189999999</v>
      </c>
      <c r="V5544">
        <v>704</v>
      </c>
      <c r="W5544" t="str">
        <f t="shared" si="260"/>
        <v>Very High</v>
      </c>
      <c r="X5544">
        <v>0</v>
      </c>
      <c r="Y5544">
        <v>9</v>
      </c>
      <c r="Z5544" t="s">
        <v>126</v>
      </c>
      <c r="AA5544" t="s">
        <v>126</v>
      </c>
      <c r="AB5544" t="s">
        <v>32</v>
      </c>
      <c r="AC5544">
        <v>0</v>
      </c>
    </row>
    <row r="5545" spans="1:29" x14ac:dyDescent="0.25">
      <c r="A5545" t="s">
        <v>8850</v>
      </c>
      <c r="B5545">
        <v>48</v>
      </c>
      <c r="C5545" s="3" t="str">
        <f t="shared" si="258"/>
        <v>Middle Age</v>
      </c>
      <c r="D5545" t="s">
        <v>27</v>
      </c>
      <c r="E5545">
        <v>365</v>
      </c>
      <c r="F5545" t="str">
        <f t="shared" si="259"/>
        <v>Dangerous</v>
      </c>
      <c r="G5545" t="s">
        <v>2548</v>
      </c>
      <c r="H5545">
        <v>105</v>
      </c>
      <c r="I5545">
        <v>1</v>
      </c>
      <c r="J5545">
        <v>0</v>
      </c>
      <c r="K5545">
        <v>1</v>
      </c>
      <c r="L5545">
        <v>0</v>
      </c>
      <c r="M5545">
        <v>1</v>
      </c>
      <c r="N5545">
        <v>7.9229746069999996</v>
      </c>
      <c r="O5545" t="s">
        <v>35</v>
      </c>
      <c r="P5545">
        <v>1</v>
      </c>
      <c r="Q5545">
        <v>1</v>
      </c>
      <c r="R5545">
        <v>2</v>
      </c>
      <c r="S5545">
        <v>3.899794553</v>
      </c>
      <c r="T5545">
        <v>177602</v>
      </c>
      <c r="U5545">
        <v>23.584861910000001</v>
      </c>
      <c r="V5545">
        <v>83</v>
      </c>
      <c r="W5545" t="str">
        <f t="shared" si="260"/>
        <v>Healthy</v>
      </c>
      <c r="X5545">
        <v>4</v>
      </c>
      <c r="Y5545">
        <v>4</v>
      </c>
      <c r="Z5545" t="s">
        <v>118</v>
      </c>
      <c r="AA5545" t="s">
        <v>67</v>
      </c>
      <c r="AB5545" t="s">
        <v>38</v>
      </c>
      <c r="AC5545">
        <v>0</v>
      </c>
    </row>
    <row r="5546" spans="1:29" x14ac:dyDescent="0.25">
      <c r="A5546" t="s">
        <v>8851</v>
      </c>
      <c r="B5546">
        <v>25</v>
      </c>
      <c r="C5546" s="3" t="str">
        <f t="shared" si="258"/>
        <v>Young</v>
      </c>
      <c r="D5546" t="s">
        <v>40</v>
      </c>
      <c r="E5546">
        <v>180</v>
      </c>
      <c r="F5546" t="str">
        <f t="shared" si="259"/>
        <v>Heart-Healthy</v>
      </c>
      <c r="G5546" t="s">
        <v>1815</v>
      </c>
      <c r="H5546">
        <v>48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12.861851100000001</v>
      </c>
      <c r="O5546" t="s">
        <v>42</v>
      </c>
      <c r="P5546">
        <v>0</v>
      </c>
      <c r="Q5546">
        <v>1</v>
      </c>
      <c r="R5546">
        <v>7</v>
      </c>
      <c r="S5546">
        <v>1.1141402499999999</v>
      </c>
      <c r="T5546">
        <v>255077</v>
      </c>
      <c r="U5546">
        <v>25.26226621</v>
      </c>
      <c r="V5546">
        <v>602</v>
      </c>
      <c r="W5546" t="str">
        <f t="shared" si="260"/>
        <v>Very High</v>
      </c>
      <c r="X5546">
        <v>5</v>
      </c>
      <c r="Y5546">
        <v>7</v>
      </c>
      <c r="Z5546" t="s">
        <v>227</v>
      </c>
      <c r="AA5546" t="s">
        <v>44</v>
      </c>
      <c r="AB5546" t="s">
        <v>38</v>
      </c>
      <c r="AC5546">
        <v>0</v>
      </c>
    </row>
    <row r="5547" spans="1:29" x14ac:dyDescent="0.25">
      <c r="A5547" t="s">
        <v>8852</v>
      </c>
      <c r="B5547">
        <v>21</v>
      </c>
      <c r="C5547" s="3" t="str">
        <f t="shared" si="258"/>
        <v>Young</v>
      </c>
      <c r="D5547" t="s">
        <v>27</v>
      </c>
      <c r="E5547">
        <v>337</v>
      </c>
      <c r="F5547" t="str">
        <f t="shared" si="259"/>
        <v>Dangerous</v>
      </c>
      <c r="G5547" t="s">
        <v>8853</v>
      </c>
      <c r="H5547">
        <v>59</v>
      </c>
      <c r="I5547">
        <v>1</v>
      </c>
      <c r="J5547">
        <v>0</v>
      </c>
      <c r="K5547">
        <v>1</v>
      </c>
      <c r="L5547">
        <v>1</v>
      </c>
      <c r="M5547">
        <v>1</v>
      </c>
      <c r="N5547">
        <v>8.8608063030000004</v>
      </c>
      <c r="O5547" t="s">
        <v>29</v>
      </c>
      <c r="P5547">
        <v>0</v>
      </c>
      <c r="Q5547">
        <v>0</v>
      </c>
      <c r="R5547">
        <v>2</v>
      </c>
      <c r="S5547">
        <v>7.1737805989999996</v>
      </c>
      <c r="T5547">
        <v>177861</v>
      </c>
      <c r="U5547">
        <v>27.674419690000001</v>
      </c>
      <c r="V5547">
        <v>112</v>
      </c>
      <c r="W5547" t="str">
        <f t="shared" si="260"/>
        <v>Healthy</v>
      </c>
      <c r="X5547">
        <v>1</v>
      </c>
      <c r="Y5547">
        <v>9</v>
      </c>
      <c r="Z5547" t="s">
        <v>126</v>
      </c>
      <c r="AA5547" t="s">
        <v>126</v>
      </c>
      <c r="AB5547" t="s">
        <v>32</v>
      </c>
      <c r="AC5547">
        <v>0</v>
      </c>
    </row>
    <row r="5548" spans="1:29" x14ac:dyDescent="0.25">
      <c r="A5548" t="s">
        <v>8854</v>
      </c>
      <c r="B5548">
        <v>40</v>
      </c>
      <c r="C5548" s="3" t="str">
        <f t="shared" si="258"/>
        <v>Middle Age</v>
      </c>
      <c r="D5548" t="s">
        <v>27</v>
      </c>
      <c r="E5548">
        <v>213</v>
      </c>
      <c r="F5548" t="str">
        <f t="shared" si="259"/>
        <v>At-Risk</v>
      </c>
      <c r="G5548" t="s">
        <v>1555</v>
      </c>
      <c r="H5548">
        <v>59</v>
      </c>
      <c r="I5548">
        <v>1</v>
      </c>
      <c r="J5548">
        <v>1</v>
      </c>
      <c r="K5548">
        <v>1</v>
      </c>
      <c r="L5548">
        <v>0</v>
      </c>
      <c r="M5548">
        <v>1</v>
      </c>
      <c r="N5548">
        <v>7.5969761870000001</v>
      </c>
      <c r="O5548" t="s">
        <v>29</v>
      </c>
      <c r="P5548">
        <v>0</v>
      </c>
      <c r="Q5548">
        <v>1</v>
      </c>
      <c r="R5548">
        <v>8</v>
      </c>
      <c r="S5548">
        <v>11.87055338</v>
      </c>
      <c r="T5548">
        <v>102007</v>
      </c>
      <c r="U5548">
        <v>23.22293268</v>
      </c>
      <c r="V5548">
        <v>292</v>
      </c>
      <c r="W5548" t="str">
        <f t="shared" si="260"/>
        <v>High</v>
      </c>
      <c r="X5548">
        <v>6</v>
      </c>
      <c r="Y5548">
        <v>7</v>
      </c>
      <c r="Z5548" t="s">
        <v>58</v>
      </c>
      <c r="AA5548" t="s">
        <v>50</v>
      </c>
      <c r="AB5548" t="s">
        <v>38</v>
      </c>
      <c r="AC5548">
        <v>0</v>
      </c>
    </row>
    <row r="5549" spans="1:29" x14ac:dyDescent="0.25">
      <c r="A5549" t="s">
        <v>8855</v>
      </c>
      <c r="B5549">
        <v>74</v>
      </c>
      <c r="C5549" s="3" t="str">
        <f t="shared" si="258"/>
        <v>Old</v>
      </c>
      <c r="D5549" t="s">
        <v>27</v>
      </c>
      <c r="E5549">
        <v>291</v>
      </c>
      <c r="F5549" t="str">
        <f t="shared" si="259"/>
        <v>Dangerous</v>
      </c>
      <c r="G5549" t="s">
        <v>8856</v>
      </c>
      <c r="H5549">
        <v>75</v>
      </c>
      <c r="I5549">
        <v>1</v>
      </c>
      <c r="J5549">
        <v>1</v>
      </c>
      <c r="K5549">
        <v>1</v>
      </c>
      <c r="L5549">
        <v>0</v>
      </c>
      <c r="M5549">
        <v>1</v>
      </c>
      <c r="N5549">
        <v>17.875242740000001</v>
      </c>
      <c r="O5549" t="s">
        <v>29</v>
      </c>
      <c r="P5549">
        <v>0</v>
      </c>
      <c r="Q5549">
        <v>0</v>
      </c>
      <c r="R5549">
        <v>10</v>
      </c>
      <c r="S5549">
        <v>7.930514831</v>
      </c>
      <c r="T5549">
        <v>31129</v>
      </c>
      <c r="U5549">
        <v>35.879692820000002</v>
      </c>
      <c r="V5549">
        <v>371</v>
      </c>
      <c r="W5549" t="str">
        <f t="shared" si="260"/>
        <v>High</v>
      </c>
      <c r="X5549">
        <v>0</v>
      </c>
      <c r="Y5549">
        <v>4</v>
      </c>
      <c r="Z5549" t="s">
        <v>36</v>
      </c>
      <c r="AA5549" t="s">
        <v>37</v>
      </c>
      <c r="AB5549" t="s">
        <v>38</v>
      </c>
      <c r="AC5549">
        <v>0</v>
      </c>
    </row>
    <row r="5550" spans="1:29" x14ac:dyDescent="0.25">
      <c r="A5550" t="s">
        <v>8857</v>
      </c>
      <c r="B5550">
        <v>49</v>
      </c>
      <c r="C5550" s="3" t="str">
        <f t="shared" si="258"/>
        <v>Middle Age</v>
      </c>
      <c r="D5550" t="s">
        <v>27</v>
      </c>
      <c r="E5550">
        <v>213</v>
      </c>
      <c r="F5550" t="str">
        <f t="shared" si="259"/>
        <v>At-Risk</v>
      </c>
      <c r="G5550" t="s">
        <v>8858</v>
      </c>
      <c r="H5550">
        <v>92</v>
      </c>
      <c r="I5550">
        <v>1</v>
      </c>
      <c r="J5550">
        <v>1</v>
      </c>
      <c r="K5550">
        <v>1</v>
      </c>
      <c r="L5550">
        <v>0</v>
      </c>
      <c r="M5550">
        <v>0</v>
      </c>
      <c r="N5550">
        <v>14.74201296</v>
      </c>
      <c r="O5550" t="s">
        <v>42</v>
      </c>
      <c r="P5550">
        <v>0</v>
      </c>
      <c r="Q5550">
        <v>0</v>
      </c>
      <c r="R5550">
        <v>3</v>
      </c>
      <c r="S5550">
        <v>8.0819204849999995</v>
      </c>
      <c r="T5550">
        <v>227541</v>
      </c>
      <c r="U5550">
        <v>30.36982369</v>
      </c>
      <c r="V5550">
        <v>493</v>
      </c>
      <c r="W5550" t="str">
        <f t="shared" si="260"/>
        <v>High</v>
      </c>
      <c r="X5550">
        <v>1</v>
      </c>
      <c r="Y5550">
        <v>6</v>
      </c>
      <c r="Z5550" t="s">
        <v>220</v>
      </c>
      <c r="AA5550" t="s">
        <v>31</v>
      </c>
      <c r="AB5550" t="s">
        <v>38</v>
      </c>
      <c r="AC5550">
        <v>1</v>
      </c>
    </row>
    <row r="5551" spans="1:29" x14ac:dyDescent="0.25">
      <c r="A5551" t="s">
        <v>8859</v>
      </c>
      <c r="B5551">
        <v>74</v>
      </c>
      <c r="C5551" s="3" t="str">
        <f t="shared" si="258"/>
        <v>Old</v>
      </c>
      <c r="D5551" t="s">
        <v>40</v>
      </c>
      <c r="E5551">
        <v>375</v>
      </c>
      <c r="F5551" t="str">
        <f t="shared" si="259"/>
        <v>Dangerous</v>
      </c>
      <c r="G5551" t="s">
        <v>1462</v>
      </c>
      <c r="H5551">
        <v>85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9.2843925330000001</v>
      </c>
      <c r="O5551" t="s">
        <v>29</v>
      </c>
      <c r="P5551">
        <v>1</v>
      </c>
      <c r="Q5551">
        <v>1</v>
      </c>
      <c r="R5551">
        <v>7</v>
      </c>
      <c r="S5551">
        <v>10.30862877</v>
      </c>
      <c r="T5551">
        <v>205768</v>
      </c>
      <c r="U5551">
        <v>33.253431509999999</v>
      </c>
      <c r="V5551">
        <v>133</v>
      </c>
      <c r="W5551" t="str">
        <f t="shared" si="260"/>
        <v>Healthy</v>
      </c>
      <c r="X5551">
        <v>2</v>
      </c>
      <c r="Y5551">
        <v>4</v>
      </c>
      <c r="Z5551" t="s">
        <v>70</v>
      </c>
      <c r="AA5551" t="s">
        <v>37</v>
      </c>
      <c r="AB5551" t="s">
        <v>38</v>
      </c>
      <c r="AC5551">
        <v>0</v>
      </c>
    </row>
    <row r="5552" spans="1:29" x14ac:dyDescent="0.25">
      <c r="A5552" t="s">
        <v>8860</v>
      </c>
      <c r="B5552">
        <v>41</v>
      </c>
      <c r="C5552" s="3" t="str">
        <f t="shared" si="258"/>
        <v>Middle Age</v>
      </c>
      <c r="D5552" t="s">
        <v>27</v>
      </c>
      <c r="E5552">
        <v>283</v>
      </c>
      <c r="F5552" t="str">
        <f t="shared" si="259"/>
        <v>Dangerous</v>
      </c>
      <c r="G5552" t="s">
        <v>3123</v>
      </c>
      <c r="H5552">
        <v>77</v>
      </c>
      <c r="I5552">
        <v>0</v>
      </c>
      <c r="J5552">
        <v>0</v>
      </c>
      <c r="K5552">
        <v>1</v>
      </c>
      <c r="L5552">
        <v>1</v>
      </c>
      <c r="M5552">
        <v>1</v>
      </c>
      <c r="N5552">
        <v>16.823080260000001</v>
      </c>
      <c r="O5552" t="s">
        <v>29</v>
      </c>
      <c r="P5552">
        <v>1</v>
      </c>
      <c r="Q5552">
        <v>1</v>
      </c>
      <c r="R5552">
        <v>1</v>
      </c>
      <c r="S5552">
        <v>1.5174327E-2</v>
      </c>
      <c r="T5552">
        <v>52993</v>
      </c>
      <c r="U5552">
        <v>19.819780550000001</v>
      </c>
      <c r="V5552">
        <v>129</v>
      </c>
      <c r="W5552" t="str">
        <f t="shared" si="260"/>
        <v>Healthy</v>
      </c>
      <c r="X5552">
        <v>3</v>
      </c>
      <c r="Y5552">
        <v>9</v>
      </c>
      <c r="Z5552" t="s">
        <v>126</v>
      </c>
      <c r="AA5552" t="s">
        <v>126</v>
      </c>
      <c r="AB5552" t="s">
        <v>32</v>
      </c>
      <c r="AC5552">
        <v>0</v>
      </c>
    </row>
    <row r="5553" spans="1:29" x14ac:dyDescent="0.25">
      <c r="A5553" t="s">
        <v>8861</v>
      </c>
      <c r="B5553">
        <v>82</v>
      </c>
      <c r="C5553" s="3" t="str">
        <f t="shared" si="258"/>
        <v>Old</v>
      </c>
      <c r="D5553" t="s">
        <v>40</v>
      </c>
      <c r="E5553">
        <v>146</v>
      </c>
      <c r="F5553" t="str">
        <f t="shared" si="259"/>
        <v>Heart-Healthy</v>
      </c>
      <c r="G5553" t="s">
        <v>2167</v>
      </c>
      <c r="H5553">
        <v>86</v>
      </c>
      <c r="I5553">
        <v>0</v>
      </c>
      <c r="J5553">
        <v>1</v>
      </c>
      <c r="K5553">
        <v>1</v>
      </c>
      <c r="L5553">
        <v>0</v>
      </c>
      <c r="M5553">
        <v>1</v>
      </c>
      <c r="N5553">
        <v>17.823052619999999</v>
      </c>
      <c r="O5553" t="s">
        <v>42</v>
      </c>
      <c r="P5553">
        <v>1</v>
      </c>
      <c r="Q5553">
        <v>0</v>
      </c>
      <c r="R5553">
        <v>5</v>
      </c>
      <c r="S5553">
        <v>1.595204936</v>
      </c>
      <c r="T5553">
        <v>23726</v>
      </c>
      <c r="U5553">
        <v>19.891449080000001</v>
      </c>
      <c r="V5553">
        <v>369</v>
      </c>
      <c r="W5553" t="str">
        <f t="shared" si="260"/>
        <v>High</v>
      </c>
      <c r="X5553">
        <v>7</v>
      </c>
      <c r="Y5553">
        <v>5</v>
      </c>
      <c r="Z5553" t="s">
        <v>96</v>
      </c>
      <c r="AA5553" t="s">
        <v>44</v>
      </c>
      <c r="AB5553" t="s">
        <v>32</v>
      </c>
      <c r="AC5553">
        <v>0</v>
      </c>
    </row>
    <row r="5554" spans="1:29" x14ac:dyDescent="0.25">
      <c r="A5554" t="s">
        <v>8862</v>
      </c>
      <c r="B5554">
        <v>87</v>
      </c>
      <c r="C5554" s="3" t="str">
        <f t="shared" si="258"/>
        <v>Old</v>
      </c>
      <c r="D5554" t="s">
        <v>40</v>
      </c>
      <c r="E5554">
        <v>367</v>
      </c>
      <c r="F5554" t="str">
        <f t="shared" si="259"/>
        <v>Dangerous</v>
      </c>
      <c r="G5554" t="s">
        <v>8863</v>
      </c>
      <c r="H5554">
        <v>86</v>
      </c>
      <c r="I5554">
        <v>0</v>
      </c>
      <c r="J5554">
        <v>0</v>
      </c>
      <c r="K5554">
        <v>1</v>
      </c>
      <c r="L5554">
        <v>0</v>
      </c>
      <c r="M5554">
        <v>1</v>
      </c>
      <c r="N5554">
        <v>19.424795679999999</v>
      </c>
      <c r="O5554" t="s">
        <v>35</v>
      </c>
      <c r="P5554">
        <v>0</v>
      </c>
      <c r="Q5554">
        <v>1</v>
      </c>
      <c r="R5554">
        <v>3</v>
      </c>
      <c r="S5554">
        <v>0.107630437</v>
      </c>
      <c r="T5554">
        <v>68840</v>
      </c>
      <c r="U5554">
        <v>23.738700919999999</v>
      </c>
      <c r="V5554">
        <v>555</v>
      </c>
      <c r="W5554" t="str">
        <f t="shared" si="260"/>
        <v>Very High</v>
      </c>
      <c r="X5554">
        <v>5</v>
      </c>
      <c r="Y5554">
        <v>7</v>
      </c>
      <c r="Z5554" t="s">
        <v>76</v>
      </c>
      <c r="AA5554" t="s">
        <v>50</v>
      </c>
      <c r="AB5554" t="s">
        <v>38</v>
      </c>
      <c r="AC5554">
        <v>1</v>
      </c>
    </row>
    <row r="5555" spans="1:29" x14ac:dyDescent="0.25">
      <c r="A5555" t="s">
        <v>8864</v>
      </c>
      <c r="B5555">
        <v>85</v>
      </c>
      <c r="C5555" s="3" t="str">
        <f t="shared" si="258"/>
        <v>Old</v>
      </c>
      <c r="D5555" t="s">
        <v>27</v>
      </c>
      <c r="E5555">
        <v>318</v>
      </c>
      <c r="F5555" t="str">
        <f t="shared" si="259"/>
        <v>Dangerous</v>
      </c>
      <c r="G5555" t="s">
        <v>8865</v>
      </c>
      <c r="H5555">
        <v>45</v>
      </c>
      <c r="I5555">
        <v>1</v>
      </c>
      <c r="J5555">
        <v>0</v>
      </c>
      <c r="K5555">
        <v>1</v>
      </c>
      <c r="L5555">
        <v>0</v>
      </c>
      <c r="M5555">
        <v>0</v>
      </c>
      <c r="N5555">
        <v>6.7815804460000004</v>
      </c>
      <c r="O5555" t="s">
        <v>29</v>
      </c>
      <c r="P5555">
        <v>1</v>
      </c>
      <c r="Q5555">
        <v>0</v>
      </c>
      <c r="R5555">
        <v>6</v>
      </c>
      <c r="S5555">
        <v>6.3893187469999999</v>
      </c>
      <c r="T5555">
        <v>184636</v>
      </c>
      <c r="U5555">
        <v>38.384747490000002</v>
      </c>
      <c r="V5555">
        <v>510</v>
      </c>
      <c r="W5555" t="str">
        <f t="shared" si="260"/>
        <v>Very High</v>
      </c>
      <c r="X5555">
        <v>2</v>
      </c>
      <c r="Y5555">
        <v>9</v>
      </c>
      <c r="Z5555" t="s">
        <v>43</v>
      </c>
      <c r="AA5555" t="s">
        <v>44</v>
      </c>
      <c r="AB5555" t="s">
        <v>38</v>
      </c>
      <c r="AC5555">
        <v>1</v>
      </c>
    </row>
    <row r="5556" spans="1:29" x14ac:dyDescent="0.25">
      <c r="A5556" t="s">
        <v>8866</v>
      </c>
      <c r="B5556">
        <v>27</v>
      </c>
      <c r="C5556" s="3" t="str">
        <f t="shared" si="258"/>
        <v>Young</v>
      </c>
      <c r="D5556" t="s">
        <v>40</v>
      </c>
      <c r="E5556">
        <v>396</v>
      </c>
      <c r="F5556" t="str">
        <f t="shared" si="259"/>
        <v>Dangerous</v>
      </c>
      <c r="G5556" t="s">
        <v>8867</v>
      </c>
      <c r="H5556">
        <v>79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4.6016456489999999</v>
      </c>
      <c r="O5556" t="s">
        <v>29</v>
      </c>
      <c r="P5556">
        <v>0</v>
      </c>
      <c r="Q5556">
        <v>1</v>
      </c>
      <c r="R5556">
        <v>4</v>
      </c>
      <c r="S5556">
        <v>8.9379234459999992</v>
      </c>
      <c r="T5556">
        <v>288273</v>
      </c>
      <c r="U5556">
        <v>21.534603529999998</v>
      </c>
      <c r="V5556">
        <v>754</v>
      </c>
      <c r="W5556" t="str">
        <f t="shared" si="260"/>
        <v>Very High</v>
      </c>
      <c r="X5556">
        <v>0</v>
      </c>
      <c r="Y5556">
        <v>10</v>
      </c>
      <c r="Z5556" t="s">
        <v>61</v>
      </c>
      <c r="AA5556" t="s">
        <v>31</v>
      </c>
      <c r="AB5556" t="s">
        <v>32</v>
      </c>
      <c r="AC5556">
        <v>0</v>
      </c>
    </row>
    <row r="5557" spans="1:29" x14ac:dyDescent="0.25">
      <c r="A5557" t="s">
        <v>8868</v>
      </c>
      <c r="B5557">
        <v>63</v>
      </c>
      <c r="C5557" s="3" t="str">
        <f t="shared" si="258"/>
        <v>Old</v>
      </c>
      <c r="D5557" t="s">
        <v>27</v>
      </c>
      <c r="E5557">
        <v>173</v>
      </c>
      <c r="F5557" t="str">
        <f t="shared" si="259"/>
        <v>Heart-Healthy</v>
      </c>
      <c r="G5557" t="s">
        <v>8728</v>
      </c>
      <c r="H5557">
        <v>72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9.3385543270000007</v>
      </c>
      <c r="O5557" t="s">
        <v>35</v>
      </c>
      <c r="P5557">
        <v>0</v>
      </c>
      <c r="Q5557">
        <v>0</v>
      </c>
      <c r="R5557">
        <v>5</v>
      </c>
      <c r="S5557">
        <v>2.755869879</v>
      </c>
      <c r="T5557">
        <v>45223</v>
      </c>
      <c r="U5557">
        <v>18.773931749999999</v>
      </c>
      <c r="V5557">
        <v>707</v>
      </c>
      <c r="W5557" t="str">
        <f t="shared" si="260"/>
        <v>Very High</v>
      </c>
      <c r="X5557">
        <v>3</v>
      </c>
      <c r="Y5557">
        <v>5</v>
      </c>
      <c r="Z5557" t="s">
        <v>61</v>
      </c>
      <c r="AA5557" t="s">
        <v>31</v>
      </c>
      <c r="AB5557" t="s">
        <v>32</v>
      </c>
      <c r="AC5557">
        <v>1</v>
      </c>
    </row>
    <row r="5558" spans="1:29" x14ac:dyDescent="0.25">
      <c r="A5558" t="s">
        <v>8869</v>
      </c>
      <c r="B5558">
        <v>41</v>
      </c>
      <c r="C5558" s="3" t="str">
        <f t="shared" si="258"/>
        <v>Middle Age</v>
      </c>
      <c r="D5558" t="s">
        <v>40</v>
      </c>
      <c r="E5558">
        <v>380</v>
      </c>
      <c r="F5558" t="str">
        <f t="shared" si="259"/>
        <v>Dangerous</v>
      </c>
      <c r="G5558" t="s">
        <v>531</v>
      </c>
      <c r="H5558">
        <v>78</v>
      </c>
      <c r="I5558">
        <v>1</v>
      </c>
      <c r="J5558">
        <v>0</v>
      </c>
      <c r="K5558">
        <v>1</v>
      </c>
      <c r="L5558">
        <v>0</v>
      </c>
      <c r="M5558">
        <v>1</v>
      </c>
      <c r="N5558">
        <v>5.0449986359999999</v>
      </c>
      <c r="O5558" t="s">
        <v>35</v>
      </c>
      <c r="P5558">
        <v>0</v>
      </c>
      <c r="Q5558">
        <v>0</v>
      </c>
      <c r="R5558">
        <v>6</v>
      </c>
      <c r="S5558">
        <v>8.3060728869999991</v>
      </c>
      <c r="T5558">
        <v>260714</v>
      </c>
      <c r="U5558">
        <v>28.811246690000001</v>
      </c>
      <c r="V5558">
        <v>35</v>
      </c>
      <c r="W5558" t="str">
        <f t="shared" si="260"/>
        <v>Healthy</v>
      </c>
      <c r="X5558">
        <v>7</v>
      </c>
      <c r="Y5558">
        <v>6</v>
      </c>
      <c r="Z5558" t="s">
        <v>118</v>
      </c>
      <c r="AA5558" t="s">
        <v>67</v>
      </c>
      <c r="AB5558" t="s">
        <v>38</v>
      </c>
      <c r="AC5558">
        <v>0</v>
      </c>
    </row>
    <row r="5559" spans="1:29" x14ac:dyDescent="0.25">
      <c r="A5559" t="s">
        <v>8870</v>
      </c>
      <c r="B5559">
        <v>45</v>
      </c>
      <c r="C5559" s="3" t="str">
        <f t="shared" si="258"/>
        <v>Middle Age</v>
      </c>
      <c r="D5559" t="s">
        <v>40</v>
      </c>
      <c r="E5559">
        <v>319</v>
      </c>
      <c r="F5559" t="str">
        <f t="shared" si="259"/>
        <v>Dangerous</v>
      </c>
      <c r="G5559" t="s">
        <v>8871</v>
      </c>
      <c r="H5559">
        <v>102</v>
      </c>
      <c r="I5559">
        <v>0</v>
      </c>
      <c r="J5559">
        <v>1</v>
      </c>
      <c r="K5559">
        <v>1</v>
      </c>
      <c r="L5559">
        <v>1</v>
      </c>
      <c r="M5559">
        <v>0</v>
      </c>
      <c r="N5559">
        <v>15.90476977</v>
      </c>
      <c r="O5559" t="s">
        <v>29</v>
      </c>
      <c r="P5559">
        <v>1</v>
      </c>
      <c r="Q5559">
        <v>0</v>
      </c>
      <c r="R5559">
        <v>3</v>
      </c>
      <c r="S5559">
        <v>11.47173373</v>
      </c>
      <c r="T5559">
        <v>187743</v>
      </c>
      <c r="U5559">
        <v>25.662131639999998</v>
      </c>
      <c r="V5559">
        <v>252</v>
      </c>
      <c r="W5559" t="str">
        <f t="shared" si="260"/>
        <v>High</v>
      </c>
      <c r="X5559">
        <v>6</v>
      </c>
      <c r="Y5559">
        <v>7</v>
      </c>
      <c r="Z5559" t="s">
        <v>118</v>
      </c>
      <c r="AA5559" t="s">
        <v>67</v>
      </c>
      <c r="AB5559" t="s">
        <v>38</v>
      </c>
      <c r="AC5559">
        <v>0</v>
      </c>
    </row>
    <row r="5560" spans="1:29" x14ac:dyDescent="0.25">
      <c r="A5560" t="s">
        <v>8872</v>
      </c>
      <c r="B5560">
        <v>28</v>
      </c>
      <c r="C5560" s="3" t="str">
        <f t="shared" si="258"/>
        <v>Young</v>
      </c>
      <c r="D5560" t="s">
        <v>27</v>
      </c>
      <c r="E5560">
        <v>186</v>
      </c>
      <c r="F5560" t="str">
        <f t="shared" si="259"/>
        <v>Heart-Healthy</v>
      </c>
      <c r="G5560" t="s">
        <v>5680</v>
      </c>
      <c r="H5560">
        <v>54</v>
      </c>
      <c r="I5560">
        <v>1</v>
      </c>
      <c r="J5560">
        <v>1</v>
      </c>
      <c r="K5560">
        <v>1</v>
      </c>
      <c r="L5560">
        <v>0</v>
      </c>
      <c r="M5560">
        <v>1</v>
      </c>
      <c r="N5560">
        <v>11.2511104</v>
      </c>
      <c r="O5560" t="s">
        <v>35</v>
      </c>
      <c r="P5560">
        <v>0</v>
      </c>
      <c r="Q5560">
        <v>0</v>
      </c>
      <c r="R5560">
        <v>8</v>
      </c>
      <c r="S5560">
        <v>10.351068140000001</v>
      </c>
      <c r="T5560">
        <v>22355</v>
      </c>
      <c r="U5560">
        <v>33.339766910000002</v>
      </c>
      <c r="V5560">
        <v>775</v>
      </c>
      <c r="W5560" t="str">
        <f t="shared" si="260"/>
        <v>Very High</v>
      </c>
      <c r="X5560">
        <v>5</v>
      </c>
      <c r="Y5560">
        <v>6</v>
      </c>
      <c r="Z5560" t="s">
        <v>111</v>
      </c>
      <c r="AA5560" t="s">
        <v>50</v>
      </c>
      <c r="AB5560" t="s">
        <v>38</v>
      </c>
      <c r="AC5560">
        <v>0</v>
      </c>
    </row>
    <row r="5561" spans="1:29" x14ac:dyDescent="0.25">
      <c r="A5561" t="s">
        <v>8873</v>
      </c>
      <c r="B5561">
        <v>31</v>
      </c>
      <c r="C5561" s="3" t="str">
        <f t="shared" si="258"/>
        <v>Middle Age</v>
      </c>
      <c r="D5561" t="s">
        <v>27</v>
      </c>
      <c r="E5561">
        <v>365</v>
      </c>
      <c r="F5561" t="str">
        <f t="shared" si="259"/>
        <v>Dangerous</v>
      </c>
      <c r="G5561" t="s">
        <v>8874</v>
      </c>
      <c r="H5561">
        <v>65</v>
      </c>
      <c r="I5561">
        <v>0</v>
      </c>
      <c r="J5561">
        <v>1</v>
      </c>
      <c r="K5561">
        <v>1</v>
      </c>
      <c r="L5561">
        <v>0</v>
      </c>
      <c r="M5561">
        <v>0</v>
      </c>
      <c r="N5561">
        <v>3.1745506630000002</v>
      </c>
      <c r="O5561" t="s">
        <v>35</v>
      </c>
      <c r="P5561">
        <v>0</v>
      </c>
      <c r="Q5561">
        <v>0</v>
      </c>
      <c r="R5561">
        <v>3</v>
      </c>
      <c r="S5561">
        <v>0.40953460200000003</v>
      </c>
      <c r="T5561">
        <v>212505</v>
      </c>
      <c r="U5561">
        <v>20.151798320000001</v>
      </c>
      <c r="V5561">
        <v>599</v>
      </c>
      <c r="W5561" t="str">
        <f t="shared" si="260"/>
        <v>Very High</v>
      </c>
      <c r="X5561">
        <v>5</v>
      </c>
      <c r="Y5561">
        <v>10</v>
      </c>
      <c r="Z5561" t="s">
        <v>61</v>
      </c>
      <c r="AA5561" t="s">
        <v>31</v>
      </c>
      <c r="AB5561" t="s">
        <v>32</v>
      </c>
      <c r="AC5561">
        <v>0</v>
      </c>
    </row>
    <row r="5562" spans="1:29" x14ac:dyDescent="0.25">
      <c r="A5562" t="s">
        <v>8875</v>
      </c>
      <c r="B5562">
        <v>40</v>
      </c>
      <c r="C5562" s="3" t="str">
        <f t="shared" si="258"/>
        <v>Middle Age</v>
      </c>
      <c r="D5562" t="s">
        <v>27</v>
      </c>
      <c r="E5562">
        <v>219</v>
      </c>
      <c r="F5562" t="str">
        <f t="shared" si="259"/>
        <v>At-Risk</v>
      </c>
      <c r="G5562" t="s">
        <v>458</v>
      </c>
      <c r="H5562">
        <v>103</v>
      </c>
      <c r="I5562">
        <v>1</v>
      </c>
      <c r="J5562">
        <v>0</v>
      </c>
      <c r="K5562">
        <v>1</v>
      </c>
      <c r="L5562">
        <v>0</v>
      </c>
      <c r="M5562">
        <v>0</v>
      </c>
      <c r="N5562">
        <v>4.8839886799999999</v>
      </c>
      <c r="O5562" t="s">
        <v>29</v>
      </c>
      <c r="P5562">
        <v>0</v>
      </c>
      <c r="Q5562">
        <v>1</v>
      </c>
      <c r="R5562">
        <v>8</v>
      </c>
      <c r="S5562">
        <v>4.258447533</v>
      </c>
      <c r="T5562">
        <v>286932</v>
      </c>
      <c r="U5562">
        <v>30.847444930000002</v>
      </c>
      <c r="V5562">
        <v>35</v>
      </c>
      <c r="W5562" t="str">
        <f t="shared" si="260"/>
        <v>Healthy</v>
      </c>
      <c r="X5562">
        <v>1</v>
      </c>
      <c r="Y5562">
        <v>4</v>
      </c>
      <c r="Z5562" t="s">
        <v>58</v>
      </c>
      <c r="AA5562" t="s">
        <v>50</v>
      </c>
      <c r="AB5562" t="s">
        <v>38</v>
      </c>
      <c r="AC5562">
        <v>1</v>
      </c>
    </row>
    <row r="5563" spans="1:29" x14ac:dyDescent="0.25">
      <c r="A5563" t="s">
        <v>8876</v>
      </c>
      <c r="B5563">
        <v>19</v>
      </c>
      <c r="C5563" s="3" t="str">
        <f t="shared" si="258"/>
        <v>Young</v>
      </c>
      <c r="D5563" t="s">
        <v>40</v>
      </c>
      <c r="E5563">
        <v>273</v>
      </c>
      <c r="F5563" t="str">
        <f t="shared" si="259"/>
        <v>Dangerous</v>
      </c>
      <c r="G5563" t="s">
        <v>6057</v>
      </c>
      <c r="H5563">
        <v>77</v>
      </c>
      <c r="I5563">
        <v>1</v>
      </c>
      <c r="J5563">
        <v>1</v>
      </c>
      <c r="K5563">
        <v>0</v>
      </c>
      <c r="L5563">
        <v>1</v>
      </c>
      <c r="M5563">
        <v>0</v>
      </c>
      <c r="N5563">
        <v>10.00336602</v>
      </c>
      <c r="O5563" t="s">
        <v>29</v>
      </c>
      <c r="P5563">
        <v>0</v>
      </c>
      <c r="Q5563">
        <v>0</v>
      </c>
      <c r="R5563">
        <v>4</v>
      </c>
      <c r="S5563">
        <v>10.549963590000001</v>
      </c>
      <c r="T5563">
        <v>215426</v>
      </c>
      <c r="U5563">
        <v>37.895912510000002</v>
      </c>
      <c r="V5563">
        <v>399</v>
      </c>
      <c r="W5563" t="str">
        <f t="shared" si="260"/>
        <v>High</v>
      </c>
      <c r="X5563">
        <v>7</v>
      </c>
      <c r="Y5563">
        <v>5</v>
      </c>
      <c r="Z5563" t="s">
        <v>70</v>
      </c>
      <c r="AA5563" t="s">
        <v>37</v>
      </c>
      <c r="AB5563" t="s">
        <v>38</v>
      </c>
      <c r="AC5563">
        <v>0</v>
      </c>
    </row>
    <row r="5564" spans="1:29" x14ac:dyDescent="0.25">
      <c r="A5564" t="s">
        <v>8877</v>
      </c>
      <c r="B5564">
        <v>56</v>
      </c>
      <c r="C5564" s="3" t="str">
        <f t="shared" si="258"/>
        <v>Old</v>
      </c>
      <c r="D5564" t="s">
        <v>40</v>
      </c>
      <c r="E5564">
        <v>257</v>
      </c>
      <c r="F5564" t="str">
        <f t="shared" si="259"/>
        <v>Dangerous</v>
      </c>
      <c r="G5564" t="s">
        <v>4619</v>
      </c>
      <c r="H5564">
        <v>84</v>
      </c>
      <c r="I5564">
        <v>0</v>
      </c>
      <c r="J5564">
        <v>0</v>
      </c>
      <c r="K5564">
        <v>1</v>
      </c>
      <c r="L5564">
        <v>1</v>
      </c>
      <c r="M5564">
        <v>0</v>
      </c>
      <c r="N5564">
        <v>18.722666910000001</v>
      </c>
      <c r="O5564" t="s">
        <v>42</v>
      </c>
      <c r="P5564">
        <v>1</v>
      </c>
      <c r="Q5564">
        <v>1</v>
      </c>
      <c r="R5564">
        <v>6</v>
      </c>
      <c r="S5564">
        <v>6.2069108760000002</v>
      </c>
      <c r="T5564">
        <v>20698</v>
      </c>
      <c r="U5564">
        <v>36.896056950000002</v>
      </c>
      <c r="V5564">
        <v>607</v>
      </c>
      <c r="W5564" t="str">
        <f t="shared" si="260"/>
        <v>Very High</v>
      </c>
      <c r="X5564">
        <v>7</v>
      </c>
      <c r="Y5564">
        <v>8</v>
      </c>
      <c r="Z5564" t="s">
        <v>49</v>
      </c>
      <c r="AA5564" t="s">
        <v>50</v>
      </c>
      <c r="AB5564" t="s">
        <v>38</v>
      </c>
      <c r="AC5564">
        <v>1</v>
      </c>
    </row>
    <row r="5565" spans="1:29" x14ac:dyDescent="0.25">
      <c r="A5565" t="s">
        <v>8878</v>
      </c>
      <c r="B5565">
        <v>35</v>
      </c>
      <c r="C5565" s="3" t="str">
        <f t="shared" si="258"/>
        <v>Middle Age</v>
      </c>
      <c r="D5565" t="s">
        <v>27</v>
      </c>
      <c r="E5565">
        <v>269</v>
      </c>
      <c r="F5565" t="str">
        <f t="shared" si="259"/>
        <v>Dangerous</v>
      </c>
      <c r="G5565" t="s">
        <v>5650</v>
      </c>
      <c r="H5565">
        <v>84</v>
      </c>
      <c r="I5565">
        <v>0</v>
      </c>
      <c r="J5565">
        <v>1</v>
      </c>
      <c r="K5565">
        <v>1</v>
      </c>
      <c r="L5565">
        <v>1</v>
      </c>
      <c r="M5565">
        <v>1</v>
      </c>
      <c r="N5565">
        <v>12.179315730000001</v>
      </c>
      <c r="O5565" t="s">
        <v>29</v>
      </c>
      <c r="P5565">
        <v>0</v>
      </c>
      <c r="Q5565">
        <v>0</v>
      </c>
      <c r="R5565">
        <v>3</v>
      </c>
      <c r="S5565">
        <v>3.6029209550000001</v>
      </c>
      <c r="T5565">
        <v>54572</v>
      </c>
      <c r="U5565">
        <v>34.871177179999997</v>
      </c>
      <c r="V5565">
        <v>752</v>
      </c>
      <c r="W5565" t="str">
        <f t="shared" si="260"/>
        <v>Very High</v>
      </c>
      <c r="X5565">
        <v>7</v>
      </c>
      <c r="Y5565">
        <v>6</v>
      </c>
      <c r="Z5565" t="s">
        <v>76</v>
      </c>
      <c r="AA5565" t="s">
        <v>50</v>
      </c>
      <c r="AB5565" t="s">
        <v>38</v>
      </c>
      <c r="AC5565">
        <v>0</v>
      </c>
    </row>
    <row r="5566" spans="1:29" x14ac:dyDescent="0.25">
      <c r="A5566" t="s">
        <v>8879</v>
      </c>
      <c r="B5566">
        <v>59</v>
      </c>
      <c r="C5566" s="3" t="str">
        <f t="shared" si="258"/>
        <v>Old</v>
      </c>
      <c r="D5566" t="s">
        <v>27</v>
      </c>
      <c r="E5566">
        <v>241</v>
      </c>
      <c r="F5566" t="str">
        <f t="shared" si="259"/>
        <v>Dangerous</v>
      </c>
      <c r="G5566" t="s">
        <v>3008</v>
      </c>
      <c r="H5566">
        <v>109</v>
      </c>
      <c r="I5566">
        <v>1</v>
      </c>
      <c r="J5566">
        <v>0</v>
      </c>
      <c r="K5566">
        <v>1</v>
      </c>
      <c r="L5566">
        <v>0</v>
      </c>
      <c r="M5566">
        <v>0</v>
      </c>
      <c r="N5566">
        <v>1.733137844</v>
      </c>
      <c r="O5566" t="s">
        <v>29</v>
      </c>
      <c r="P5566">
        <v>1</v>
      </c>
      <c r="Q5566">
        <v>1</v>
      </c>
      <c r="R5566">
        <v>8</v>
      </c>
      <c r="S5566">
        <v>5.74140681</v>
      </c>
      <c r="T5566">
        <v>64295</v>
      </c>
      <c r="U5566">
        <v>39.726661030000002</v>
      </c>
      <c r="V5566">
        <v>534</v>
      </c>
      <c r="W5566" t="str">
        <f t="shared" si="260"/>
        <v>Very High</v>
      </c>
      <c r="X5566">
        <v>2</v>
      </c>
      <c r="Y5566">
        <v>9</v>
      </c>
      <c r="Z5566" t="s">
        <v>125</v>
      </c>
      <c r="AA5566" t="s">
        <v>126</v>
      </c>
      <c r="AB5566" t="s">
        <v>32</v>
      </c>
      <c r="AC5566">
        <v>0</v>
      </c>
    </row>
    <row r="5567" spans="1:29" x14ac:dyDescent="0.25">
      <c r="A5567" t="s">
        <v>8880</v>
      </c>
      <c r="B5567">
        <v>20</v>
      </c>
      <c r="C5567" s="3" t="str">
        <f t="shared" si="258"/>
        <v>Young</v>
      </c>
      <c r="D5567" t="s">
        <v>27</v>
      </c>
      <c r="E5567">
        <v>257</v>
      </c>
      <c r="F5567" t="str">
        <f t="shared" si="259"/>
        <v>Dangerous</v>
      </c>
      <c r="G5567" t="s">
        <v>1056</v>
      </c>
      <c r="H5567">
        <v>59</v>
      </c>
      <c r="I5567">
        <v>0</v>
      </c>
      <c r="J5567">
        <v>1</v>
      </c>
      <c r="K5567">
        <v>1</v>
      </c>
      <c r="L5567">
        <v>1</v>
      </c>
      <c r="M5567">
        <v>1</v>
      </c>
      <c r="N5567">
        <v>11.36815236</v>
      </c>
      <c r="O5567" t="s">
        <v>42</v>
      </c>
      <c r="P5567">
        <v>0</v>
      </c>
      <c r="Q5567">
        <v>1</v>
      </c>
      <c r="R5567">
        <v>3</v>
      </c>
      <c r="S5567">
        <v>10.692422430000001</v>
      </c>
      <c r="T5567">
        <v>226783</v>
      </c>
      <c r="U5567">
        <v>28.070643780000001</v>
      </c>
      <c r="V5567">
        <v>774</v>
      </c>
      <c r="W5567" t="str">
        <f t="shared" si="260"/>
        <v>Very High</v>
      </c>
      <c r="X5567">
        <v>3</v>
      </c>
      <c r="Y5567">
        <v>6</v>
      </c>
      <c r="Z5567" t="s">
        <v>81</v>
      </c>
      <c r="AA5567" t="s">
        <v>44</v>
      </c>
      <c r="AB5567" t="s">
        <v>32</v>
      </c>
      <c r="AC5567">
        <v>0</v>
      </c>
    </row>
    <row r="5568" spans="1:29" x14ac:dyDescent="0.25">
      <c r="A5568" t="s">
        <v>8881</v>
      </c>
      <c r="B5568">
        <v>22</v>
      </c>
      <c r="C5568" s="3" t="str">
        <f t="shared" si="258"/>
        <v>Young</v>
      </c>
      <c r="D5568" t="s">
        <v>27</v>
      </c>
      <c r="E5568">
        <v>378</v>
      </c>
      <c r="F5568" t="str">
        <f t="shared" si="259"/>
        <v>Dangerous</v>
      </c>
      <c r="G5568" t="s">
        <v>6216</v>
      </c>
      <c r="H5568">
        <v>83</v>
      </c>
      <c r="I5568">
        <v>1</v>
      </c>
      <c r="J5568">
        <v>0</v>
      </c>
      <c r="K5568">
        <v>1</v>
      </c>
      <c r="L5568">
        <v>1</v>
      </c>
      <c r="M5568">
        <v>0</v>
      </c>
      <c r="N5568">
        <v>5.1606902220000004</v>
      </c>
      <c r="O5568" t="s">
        <v>29</v>
      </c>
      <c r="P5568">
        <v>0</v>
      </c>
      <c r="Q5568">
        <v>1</v>
      </c>
      <c r="R5568">
        <v>8</v>
      </c>
      <c r="S5568">
        <v>0.27099459999999997</v>
      </c>
      <c r="T5568">
        <v>119242</v>
      </c>
      <c r="U5568">
        <v>25.663933369999999</v>
      </c>
      <c r="V5568">
        <v>695</v>
      </c>
      <c r="W5568" t="str">
        <f t="shared" si="260"/>
        <v>Very High</v>
      </c>
      <c r="X5568">
        <v>6</v>
      </c>
      <c r="Y5568">
        <v>6</v>
      </c>
      <c r="Z5568" t="s">
        <v>61</v>
      </c>
      <c r="AA5568" t="s">
        <v>31</v>
      </c>
      <c r="AB5568" t="s">
        <v>32</v>
      </c>
      <c r="AC5568">
        <v>0</v>
      </c>
    </row>
    <row r="5569" spans="1:29" x14ac:dyDescent="0.25">
      <c r="A5569" t="s">
        <v>8882</v>
      </c>
      <c r="B5569">
        <v>57</v>
      </c>
      <c r="C5569" s="3" t="str">
        <f t="shared" si="258"/>
        <v>Old</v>
      </c>
      <c r="D5569" t="s">
        <v>27</v>
      </c>
      <c r="E5569">
        <v>382</v>
      </c>
      <c r="F5569" t="str">
        <f t="shared" si="259"/>
        <v>Dangerous</v>
      </c>
      <c r="G5569" t="s">
        <v>1084</v>
      </c>
      <c r="H5569">
        <v>63</v>
      </c>
      <c r="I5569">
        <v>0</v>
      </c>
      <c r="J5569">
        <v>1</v>
      </c>
      <c r="K5569">
        <v>1</v>
      </c>
      <c r="L5569">
        <v>0</v>
      </c>
      <c r="M5569">
        <v>1</v>
      </c>
      <c r="N5569">
        <v>17.88409957</v>
      </c>
      <c r="O5569" t="s">
        <v>29</v>
      </c>
      <c r="P5569">
        <v>1</v>
      </c>
      <c r="Q5569">
        <v>1</v>
      </c>
      <c r="R5569">
        <v>7</v>
      </c>
      <c r="S5569">
        <v>10.640742680000001</v>
      </c>
      <c r="T5569">
        <v>92552</v>
      </c>
      <c r="U5569">
        <v>38.290964039999999</v>
      </c>
      <c r="V5569">
        <v>731</v>
      </c>
      <c r="W5569" t="str">
        <f t="shared" si="260"/>
        <v>Very High</v>
      </c>
      <c r="X5569">
        <v>0</v>
      </c>
      <c r="Y5569">
        <v>10</v>
      </c>
      <c r="Z5569" t="s">
        <v>49</v>
      </c>
      <c r="AA5569" t="s">
        <v>50</v>
      </c>
      <c r="AB5569" t="s">
        <v>38</v>
      </c>
      <c r="AC5569">
        <v>0</v>
      </c>
    </row>
    <row r="5570" spans="1:29" x14ac:dyDescent="0.25">
      <c r="A5570" t="s">
        <v>8883</v>
      </c>
      <c r="B5570">
        <v>77</v>
      </c>
      <c r="C5570" s="3" t="str">
        <f t="shared" si="258"/>
        <v>Old</v>
      </c>
      <c r="D5570" t="s">
        <v>27</v>
      </c>
      <c r="E5570">
        <v>308</v>
      </c>
      <c r="F5570" t="str">
        <f t="shared" si="259"/>
        <v>Dangerous</v>
      </c>
      <c r="G5570" t="s">
        <v>8884</v>
      </c>
      <c r="H5570">
        <v>55</v>
      </c>
      <c r="I5570">
        <v>0</v>
      </c>
      <c r="J5570">
        <v>1</v>
      </c>
      <c r="K5570">
        <v>1</v>
      </c>
      <c r="L5570">
        <v>0</v>
      </c>
      <c r="M5570">
        <v>0</v>
      </c>
      <c r="N5570">
        <v>6.1651371030000002</v>
      </c>
      <c r="O5570" t="s">
        <v>35</v>
      </c>
      <c r="P5570">
        <v>1</v>
      </c>
      <c r="Q5570">
        <v>0</v>
      </c>
      <c r="R5570">
        <v>1</v>
      </c>
      <c r="S5570">
        <v>1.6220346489999999</v>
      </c>
      <c r="T5570">
        <v>33793</v>
      </c>
      <c r="U5570">
        <v>32.754922639999997</v>
      </c>
      <c r="V5570">
        <v>661</v>
      </c>
      <c r="W5570" t="str">
        <f t="shared" si="260"/>
        <v>Very High</v>
      </c>
      <c r="X5570">
        <v>1</v>
      </c>
      <c r="Y5570">
        <v>6</v>
      </c>
      <c r="Z5570" t="s">
        <v>30</v>
      </c>
      <c r="AA5570" t="s">
        <v>31</v>
      </c>
      <c r="AB5570" t="s">
        <v>32</v>
      </c>
      <c r="AC5570">
        <v>1</v>
      </c>
    </row>
    <row r="5571" spans="1:29" x14ac:dyDescent="0.25">
      <c r="A5571" t="s">
        <v>8885</v>
      </c>
      <c r="B5571">
        <v>32</v>
      </c>
      <c r="C5571" s="3" t="str">
        <f t="shared" ref="C5571:C5634" si="261">IF(B5571&gt;54, "Old", IF(B5571 &gt;= 31,  "Middle Age", IF(B5571 &lt; 31, "Young", "Invalid")))</f>
        <v>Middle Age</v>
      </c>
      <c r="D5571" t="s">
        <v>40</v>
      </c>
      <c r="E5571">
        <v>367</v>
      </c>
      <c r="F5571" t="str">
        <f t="shared" ref="F5571:F5634" si="262">IF(E5571&gt;239, "Dangerous", IF(E5571 &gt; 199,  "At-Risk", IF(E5571 &lt; 200, "Heart-Healthy", "Invalid")))</f>
        <v>Dangerous</v>
      </c>
      <c r="G5571" t="s">
        <v>6117</v>
      </c>
      <c r="H5571">
        <v>100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2.8117898989999999</v>
      </c>
      <c r="O5571" t="s">
        <v>42</v>
      </c>
      <c r="P5571">
        <v>1</v>
      </c>
      <c r="Q5571">
        <v>0</v>
      </c>
      <c r="R5571">
        <v>4</v>
      </c>
      <c r="S5571">
        <v>9.1456449709999994</v>
      </c>
      <c r="T5571">
        <v>246662</v>
      </c>
      <c r="U5571">
        <v>38.416064259999999</v>
      </c>
      <c r="V5571">
        <v>321</v>
      </c>
      <c r="W5571" t="str">
        <f t="shared" ref="W5571:W5634" si="263">IF(V5571&gt;499, "Very High", IF(V5571&gt;199, "High", IF(V5571 &gt; 149,  "Borderline High", IF(V5571 &lt; 150, "Healthy", "Invalid"))))</f>
        <v>High</v>
      </c>
      <c r="X5571">
        <v>1</v>
      </c>
      <c r="Y5571">
        <v>9</v>
      </c>
      <c r="Z5571" t="s">
        <v>58</v>
      </c>
      <c r="AA5571" t="s">
        <v>50</v>
      </c>
      <c r="AB5571" t="s">
        <v>38</v>
      </c>
      <c r="AC5571">
        <v>0</v>
      </c>
    </row>
    <row r="5572" spans="1:29" x14ac:dyDescent="0.25">
      <c r="A5572" t="s">
        <v>8886</v>
      </c>
      <c r="B5572">
        <v>85</v>
      </c>
      <c r="C5572" s="3" t="str">
        <f t="shared" si="261"/>
        <v>Old</v>
      </c>
      <c r="D5572" t="s">
        <v>27</v>
      </c>
      <c r="E5572">
        <v>251</v>
      </c>
      <c r="F5572" t="str">
        <f t="shared" si="262"/>
        <v>Dangerous</v>
      </c>
      <c r="G5572" t="s">
        <v>5446</v>
      </c>
      <c r="H5572">
        <v>103</v>
      </c>
      <c r="I5572">
        <v>0</v>
      </c>
      <c r="J5572">
        <v>0</v>
      </c>
      <c r="K5572">
        <v>1</v>
      </c>
      <c r="L5572">
        <v>0</v>
      </c>
      <c r="M5572">
        <v>1</v>
      </c>
      <c r="N5572">
        <v>16.234890050000001</v>
      </c>
      <c r="O5572" t="s">
        <v>42</v>
      </c>
      <c r="P5572">
        <v>0</v>
      </c>
      <c r="Q5572">
        <v>1</v>
      </c>
      <c r="R5572">
        <v>5</v>
      </c>
      <c r="S5572">
        <v>6.1547780330000004</v>
      </c>
      <c r="T5572">
        <v>168878</v>
      </c>
      <c r="U5572">
        <v>33.381268730000002</v>
      </c>
      <c r="V5572">
        <v>280</v>
      </c>
      <c r="W5572" t="str">
        <f t="shared" si="263"/>
        <v>High</v>
      </c>
      <c r="X5572">
        <v>5</v>
      </c>
      <c r="Y5572">
        <v>6</v>
      </c>
      <c r="Z5572" t="s">
        <v>118</v>
      </c>
      <c r="AA5572" t="s">
        <v>67</v>
      </c>
      <c r="AB5572" t="s">
        <v>38</v>
      </c>
      <c r="AC5572">
        <v>0</v>
      </c>
    </row>
    <row r="5573" spans="1:29" x14ac:dyDescent="0.25">
      <c r="A5573" t="s">
        <v>8887</v>
      </c>
      <c r="B5573">
        <v>62</v>
      </c>
      <c r="C5573" s="3" t="str">
        <f t="shared" si="261"/>
        <v>Old</v>
      </c>
      <c r="D5573" t="s">
        <v>40</v>
      </c>
      <c r="E5573">
        <v>181</v>
      </c>
      <c r="F5573" t="str">
        <f t="shared" si="262"/>
        <v>Heart-Healthy</v>
      </c>
      <c r="G5573" t="s">
        <v>7219</v>
      </c>
      <c r="H5573">
        <v>53</v>
      </c>
      <c r="I5573">
        <v>0</v>
      </c>
      <c r="J5573">
        <v>1</v>
      </c>
      <c r="K5573">
        <v>1</v>
      </c>
      <c r="L5573">
        <v>1</v>
      </c>
      <c r="M5573">
        <v>1</v>
      </c>
      <c r="N5573">
        <v>3.5160790820000001</v>
      </c>
      <c r="O5573" t="s">
        <v>29</v>
      </c>
      <c r="P5573">
        <v>0</v>
      </c>
      <c r="Q5573">
        <v>1</v>
      </c>
      <c r="R5573">
        <v>5</v>
      </c>
      <c r="S5573">
        <v>1.117239361</v>
      </c>
      <c r="T5573">
        <v>253827</v>
      </c>
      <c r="U5573">
        <v>33.557324450000003</v>
      </c>
      <c r="V5573">
        <v>388</v>
      </c>
      <c r="W5573" t="str">
        <f t="shared" si="263"/>
        <v>High</v>
      </c>
      <c r="X5573">
        <v>2</v>
      </c>
      <c r="Y5573">
        <v>4</v>
      </c>
      <c r="Z5573" t="s">
        <v>43</v>
      </c>
      <c r="AA5573" t="s">
        <v>44</v>
      </c>
      <c r="AB5573" t="s">
        <v>38</v>
      </c>
      <c r="AC5573">
        <v>0</v>
      </c>
    </row>
    <row r="5574" spans="1:29" x14ac:dyDescent="0.25">
      <c r="A5574" t="s">
        <v>8888</v>
      </c>
      <c r="B5574">
        <v>53</v>
      </c>
      <c r="C5574" s="3" t="str">
        <f t="shared" si="261"/>
        <v>Middle Age</v>
      </c>
      <c r="D5574" t="s">
        <v>27</v>
      </c>
      <c r="E5574">
        <v>306</v>
      </c>
      <c r="F5574" t="str">
        <f t="shared" si="262"/>
        <v>Dangerous</v>
      </c>
      <c r="G5574" t="s">
        <v>7429</v>
      </c>
      <c r="H5574">
        <v>101</v>
      </c>
      <c r="I5574">
        <v>0</v>
      </c>
      <c r="J5574">
        <v>0</v>
      </c>
      <c r="K5574">
        <v>1</v>
      </c>
      <c r="L5574">
        <v>0</v>
      </c>
      <c r="M5574">
        <v>1</v>
      </c>
      <c r="N5574">
        <v>18.964784689999998</v>
      </c>
      <c r="O5574" t="s">
        <v>29</v>
      </c>
      <c r="P5574">
        <v>1</v>
      </c>
      <c r="Q5574">
        <v>0</v>
      </c>
      <c r="R5574">
        <v>1</v>
      </c>
      <c r="S5574">
        <v>6.2202557909999996</v>
      </c>
      <c r="T5574">
        <v>195529</v>
      </c>
      <c r="U5574">
        <v>30.63270322</v>
      </c>
      <c r="V5574">
        <v>382</v>
      </c>
      <c r="W5574" t="str">
        <f t="shared" si="263"/>
        <v>High</v>
      </c>
      <c r="X5574">
        <v>4</v>
      </c>
      <c r="Y5574">
        <v>5</v>
      </c>
      <c r="Z5574" t="s">
        <v>126</v>
      </c>
      <c r="AA5574" t="s">
        <v>126</v>
      </c>
      <c r="AB5574" t="s">
        <v>32</v>
      </c>
      <c r="AC5574">
        <v>0</v>
      </c>
    </row>
    <row r="5575" spans="1:29" x14ac:dyDescent="0.25">
      <c r="A5575" t="s">
        <v>8889</v>
      </c>
      <c r="B5575">
        <v>71</v>
      </c>
      <c r="C5575" s="3" t="str">
        <f t="shared" si="261"/>
        <v>Old</v>
      </c>
      <c r="D5575" t="s">
        <v>40</v>
      </c>
      <c r="E5575">
        <v>326</v>
      </c>
      <c r="F5575" t="str">
        <f t="shared" si="262"/>
        <v>Dangerous</v>
      </c>
      <c r="G5575" t="s">
        <v>8890</v>
      </c>
      <c r="H5575">
        <v>61</v>
      </c>
      <c r="I5575">
        <v>1</v>
      </c>
      <c r="J5575">
        <v>1</v>
      </c>
      <c r="K5575">
        <v>1</v>
      </c>
      <c r="L5575">
        <v>1</v>
      </c>
      <c r="M5575">
        <v>0</v>
      </c>
      <c r="N5575">
        <v>8.2221797189999997</v>
      </c>
      <c r="O5575" t="s">
        <v>29</v>
      </c>
      <c r="P5575">
        <v>1</v>
      </c>
      <c r="Q5575">
        <v>0</v>
      </c>
      <c r="R5575">
        <v>5</v>
      </c>
      <c r="S5575">
        <v>3.0283049549999999</v>
      </c>
      <c r="T5575">
        <v>299438</v>
      </c>
      <c r="U5575">
        <v>21.028646680000001</v>
      </c>
      <c r="V5575">
        <v>761</v>
      </c>
      <c r="W5575" t="str">
        <f t="shared" si="263"/>
        <v>Very High</v>
      </c>
      <c r="X5575">
        <v>1</v>
      </c>
      <c r="Y5575">
        <v>8</v>
      </c>
      <c r="Z5575" t="s">
        <v>118</v>
      </c>
      <c r="AA5575" t="s">
        <v>67</v>
      </c>
      <c r="AB5575" t="s">
        <v>38</v>
      </c>
      <c r="AC5575">
        <v>1</v>
      </c>
    </row>
    <row r="5576" spans="1:29" x14ac:dyDescent="0.25">
      <c r="A5576" t="s">
        <v>8891</v>
      </c>
      <c r="B5576">
        <v>71</v>
      </c>
      <c r="C5576" s="3" t="str">
        <f t="shared" si="261"/>
        <v>Old</v>
      </c>
      <c r="D5576" t="s">
        <v>27</v>
      </c>
      <c r="E5576">
        <v>340</v>
      </c>
      <c r="F5576" t="str">
        <f t="shared" si="262"/>
        <v>Dangerous</v>
      </c>
      <c r="G5576" t="s">
        <v>2900</v>
      </c>
      <c r="H5576">
        <v>94</v>
      </c>
      <c r="I5576">
        <v>1</v>
      </c>
      <c r="J5576">
        <v>0</v>
      </c>
      <c r="K5576">
        <v>1</v>
      </c>
      <c r="L5576">
        <v>1</v>
      </c>
      <c r="M5576">
        <v>0</v>
      </c>
      <c r="N5576">
        <v>0.18707654300000001</v>
      </c>
      <c r="O5576" t="s">
        <v>42</v>
      </c>
      <c r="P5576">
        <v>0</v>
      </c>
      <c r="Q5576">
        <v>0</v>
      </c>
      <c r="R5576">
        <v>5</v>
      </c>
      <c r="S5576">
        <v>0.37940864000000002</v>
      </c>
      <c r="T5576">
        <v>221737</v>
      </c>
      <c r="U5576">
        <v>32.822581079999999</v>
      </c>
      <c r="V5576">
        <v>208</v>
      </c>
      <c r="W5576" t="str">
        <f t="shared" si="263"/>
        <v>High</v>
      </c>
      <c r="X5576">
        <v>7</v>
      </c>
      <c r="Y5576">
        <v>8</v>
      </c>
      <c r="Z5576" t="s">
        <v>96</v>
      </c>
      <c r="AA5576" t="s">
        <v>44</v>
      </c>
      <c r="AB5576" t="s">
        <v>32</v>
      </c>
      <c r="AC5576">
        <v>1</v>
      </c>
    </row>
    <row r="5577" spans="1:29" x14ac:dyDescent="0.25">
      <c r="A5577" t="s">
        <v>8892</v>
      </c>
      <c r="B5577">
        <v>66</v>
      </c>
      <c r="C5577" s="3" t="str">
        <f t="shared" si="261"/>
        <v>Old</v>
      </c>
      <c r="D5577" t="s">
        <v>27</v>
      </c>
      <c r="E5577">
        <v>172</v>
      </c>
      <c r="F5577" t="str">
        <f t="shared" si="262"/>
        <v>Heart-Healthy</v>
      </c>
      <c r="G5577" t="s">
        <v>769</v>
      </c>
      <c r="H5577">
        <v>87</v>
      </c>
      <c r="I5577">
        <v>0</v>
      </c>
      <c r="J5577">
        <v>0</v>
      </c>
      <c r="K5577">
        <v>1</v>
      </c>
      <c r="L5577">
        <v>1</v>
      </c>
      <c r="M5577">
        <v>0</v>
      </c>
      <c r="N5577">
        <v>2.665492886</v>
      </c>
      <c r="O5577" t="s">
        <v>35</v>
      </c>
      <c r="P5577">
        <v>1</v>
      </c>
      <c r="Q5577">
        <v>0</v>
      </c>
      <c r="R5577">
        <v>6</v>
      </c>
      <c r="S5577">
        <v>0.29067996699999998</v>
      </c>
      <c r="T5577">
        <v>34948</v>
      </c>
      <c r="U5577">
        <v>28.810116789999999</v>
      </c>
      <c r="V5577">
        <v>549</v>
      </c>
      <c r="W5577" t="str">
        <f t="shared" si="263"/>
        <v>Very High</v>
      </c>
      <c r="X5577">
        <v>1</v>
      </c>
      <c r="Y5577">
        <v>5</v>
      </c>
      <c r="Z5577" t="s">
        <v>61</v>
      </c>
      <c r="AA5577" t="s">
        <v>31</v>
      </c>
      <c r="AB5577" t="s">
        <v>32</v>
      </c>
      <c r="AC5577">
        <v>1</v>
      </c>
    </row>
    <row r="5578" spans="1:29" x14ac:dyDescent="0.25">
      <c r="A5578" t="s">
        <v>8893</v>
      </c>
      <c r="B5578">
        <v>76</v>
      </c>
      <c r="C5578" s="3" t="str">
        <f t="shared" si="261"/>
        <v>Old</v>
      </c>
      <c r="D5578" t="s">
        <v>40</v>
      </c>
      <c r="E5578">
        <v>362</v>
      </c>
      <c r="F5578" t="str">
        <f t="shared" si="262"/>
        <v>Dangerous</v>
      </c>
      <c r="G5578" t="s">
        <v>5053</v>
      </c>
      <c r="H5578">
        <v>64</v>
      </c>
      <c r="I5578">
        <v>0</v>
      </c>
      <c r="J5578">
        <v>0</v>
      </c>
      <c r="K5578">
        <v>1</v>
      </c>
      <c r="L5578">
        <v>0</v>
      </c>
      <c r="M5578">
        <v>1</v>
      </c>
      <c r="N5578">
        <v>3.8258748520000001</v>
      </c>
      <c r="O5578" t="s">
        <v>35</v>
      </c>
      <c r="P5578">
        <v>1</v>
      </c>
      <c r="Q5578">
        <v>0</v>
      </c>
      <c r="R5578">
        <v>10</v>
      </c>
      <c r="S5578">
        <v>7.4940987310000002</v>
      </c>
      <c r="T5578">
        <v>87753</v>
      </c>
      <c r="U5578">
        <v>27.234456179999999</v>
      </c>
      <c r="V5578">
        <v>356</v>
      </c>
      <c r="W5578" t="str">
        <f t="shared" si="263"/>
        <v>High</v>
      </c>
      <c r="X5578">
        <v>7</v>
      </c>
      <c r="Y5578">
        <v>5</v>
      </c>
      <c r="Z5578" t="s">
        <v>30</v>
      </c>
      <c r="AA5578" t="s">
        <v>31</v>
      </c>
      <c r="AB5578" t="s">
        <v>32</v>
      </c>
      <c r="AC5578">
        <v>0</v>
      </c>
    </row>
    <row r="5579" spans="1:29" x14ac:dyDescent="0.25">
      <c r="A5579" t="s">
        <v>8894</v>
      </c>
      <c r="B5579">
        <v>27</v>
      </c>
      <c r="C5579" s="3" t="str">
        <f t="shared" si="261"/>
        <v>Young</v>
      </c>
      <c r="D5579" t="s">
        <v>27</v>
      </c>
      <c r="E5579">
        <v>301</v>
      </c>
      <c r="F5579" t="str">
        <f t="shared" si="262"/>
        <v>Dangerous</v>
      </c>
      <c r="G5579" t="s">
        <v>2509</v>
      </c>
      <c r="H5579">
        <v>50</v>
      </c>
      <c r="I5579">
        <v>0</v>
      </c>
      <c r="J5579">
        <v>0</v>
      </c>
      <c r="K5579">
        <v>1</v>
      </c>
      <c r="L5579">
        <v>1</v>
      </c>
      <c r="M5579">
        <v>0</v>
      </c>
      <c r="N5579">
        <v>13.99604491</v>
      </c>
      <c r="O5579" t="s">
        <v>42</v>
      </c>
      <c r="P5579">
        <v>0</v>
      </c>
      <c r="Q5579">
        <v>0</v>
      </c>
      <c r="R5579">
        <v>1</v>
      </c>
      <c r="S5579">
        <v>0.23878270500000001</v>
      </c>
      <c r="T5579">
        <v>98644</v>
      </c>
      <c r="U5579">
        <v>32.355536219999998</v>
      </c>
      <c r="V5579">
        <v>216</v>
      </c>
      <c r="W5579" t="str">
        <f t="shared" si="263"/>
        <v>High</v>
      </c>
      <c r="X5579">
        <v>7</v>
      </c>
      <c r="Y5579">
        <v>7</v>
      </c>
      <c r="Z5579" t="s">
        <v>153</v>
      </c>
      <c r="AA5579" t="s">
        <v>50</v>
      </c>
      <c r="AB5579" t="s">
        <v>38</v>
      </c>
      <c r="AC5579">
        <v>1</v>
      </c>
    </row>
    <row r="5580" spans="1:29" x14ac:dyDescent="0.25">
      <c r="A5580" t="s">
        <v>8895</v>
      </c>
      <c r="B5580">
        <v>76</v>
      </c>
      <c r="C5580" s="3" t="str">
        <f t="shared" si="261"/>
        <v>Old</v>
      </c>
      <c r="D5580" t="s">
        <v>40</v>
      </c>
      <c r="E5580">
        <v>289</v>
      </c>
      <c r="F5580" t="str">
        <f t="shared" si="262"/>
        <v>Dangerous</v>
      </c>
      <c r="G5580" t="s">
        <v>2188</v>
      </c>
      <c r="H5580">
        <v>93</v>
      </c>
      <c r="I5580">
        <v>0</v>
      </c>
      <c r="J5580">
        <v>1</v>
      </c>
      <c r="K5580">
        <v>1</v>
      </c>
      <c r="L5580">
        <v>1</v>
      </c>
      <c r="M5580">
        <v>0</v>
      </c>
      <c r="N5580">
        <v>5.1937069359999999</v>
      </c>
      <c r="O5580" t="s">
        <v>29</v>
      </c>
      <c r="P5580">
        <v>0</v>
      </c>
      <c r="Q5580">
        <v>1</v>
      </c>
      <c r="R5580">
        <v>9</v>
      </c>
      <c r="S5580">
        <v>1.919237463</v>
      </c>
      <c r="T5580">
        <v>222725</v>
      </c>
      <c r="U5580">
        <v>38.461868770000002</v>
      </c>
      <c r="V5580">
        <v>506</v>
      </c>
      <c r="W5580" t="str">
        <f t="shared" si="263"/>
        <v>Very High</v>
      </c>
      <c r="X5580">
        <v>7</v>
      </c>
      <c r="Y5580">
        <v>5</v>
      </c>
      <c r="Z5580" t="s">
        <v>227</v>
      </c>
      <c r="AA5580" t="s">
        <v>44</v>
      </c>
      <c r="AB5580" t="s">
        <v>38</v>
      </c>
      <c r="AC5580">
        <v>1</v>
      </c>
    </row>
    <row r="5581" spans="1:29" x14ac:dyDescent="0.25">
      <c r="A5581" t="s">
        <v>8896</v>
      </c>
      <c r="B5581">
        <v>42</v>
      </c>
      <c r="C5581" s="3" t="str">
        <f t="shared" si="261"/>
        <v>Middle Age</v>
      </c>
      <c r="D5581" t="s">
        <v>27</v>
      </c>
      <c r="E5581">
        <v>194</v>
      </c>
      <c r="F5581" t="str">
        <f t="shared" si="262"/>
        <v>Heart-Healthy</v>
      </c>
      <c r="G5581" t="s">
        <v>2295</v>
      </c>
      <c r="H5581">
        <v>44</v>
      </c>
      <c r="I5581">
        <v>0</v>
      </c>
      <c r="J5581">
        <v>1</v>
      </c>
      <c r="K5581">
        <v>1</v>
      </c>
      <c r="L5581">
        <v>1</v>
      </c>
      <c r="M5581">
        <v>1</v>
      </c>
      <c r="N5581">
        <v>16.025166760000001</v>
      </c>
      <c r="O5581" t="s">
        <v>42</v>
      </c>
      <c r="P5581">
        <v>0</v>
      </c>
      <c r="Q5581">
        <v>1</v>
      </c>
      <c r="R5581">
        <v>1</v>
      </c>
      <c r="S5581">
        <v>6.7001478920000004</v>
      </c>
      <c r="T5581">
        <v>199047</v>
      </c>
      <c r="U5581">
        <v>26.801190219999999</v>
      </c>
      <c r="V5581">
        <v>147</v>
      </c>
      <c r="W5581" t="str">
        <f t="shared" si="263"/>
        <v>Healthy</v>
      </c>
      <c r="X5581">
        <v>5</v>
      </c>
      <c r="Y5581">
        <v>7</v>
      </c>
      <c r="Z5581" t="s">
        <v>125</v>
      </c>
      <c r="AA5581" t="s">
        <v>126</v>
      </c>
      <c r="AB5581" t="s">
        <v>32</v>
      </c>
      <c r="AC5581">
        <v>0</v>
      </c>
    </row>
    <row r="5582" spans="1:29" x14ac:dyDescent="0.25">
      <c r="A5582" t="s">
        <v>8897</v>
      </c>
      <c r="B5582">
        <v>18</v>
      </c>
      <c r="C5582" s="3" t="str">
        <f t="shared" si="261"/>
        <v>Young</v>
      </c>
      <c r="D5582" t="s">
        <v>27</v>
      </c>
      <c r="E5582">
        <v>264</v>
      </c>
      <c r="F5582" t="str">
        <f t="shared" si="262"/>
        <v>Dangerous</v>
      </c>
      <c r="G5582" t="s">
        <v>8898</v>
      </c>
      <c r="H5582">
        <v>55</v>
      </c>
      <c r="I5582">
        <v>1</v>
      </c>
      <c r="J5582">
        <v>1</v>
      </c>
      <c r="K5582">
        <v>1</v>
      </c>
      <c r="L5582">
        <v>1</v>
      </c>
      <c r="M5582">
        <v>0</v>
      </c>
      <c r="N5582">
        <v>1.514258125</v>
      </c>
      <c r="O5582" t="s">
        <v>42</v>
      </c>
      <c r="P5582">
        <v>1</v>
      </c>
      <c r="Q5582">
        <v>0</v>
      </c>
      <c r="R5582">
        <v>3</v>
      </c>
      <c r="S5582">
        <v>0.10384130699999999</v>
      </c>
      <c r="T5582">
        <v>282383</v>
      </c>
      <c r="U5582">
        <v>30.57272785</v>
      </c>
      <c r="V5582">
        <v>62</v>
      </c>
      <c r="W5582" t="str">
        <f t="shared" si="263"/>
        <v>Healthy</v>
      </c>
      <c r="X5582">
        <v>3</v>
      </c>
      <c r="Y5582">
        <v>10</v>
      </c>
      <c r="Z5582" t="s">
        <v>227</v>
      </c>
      <c r="AA5582" t="s">
        <v>44</v>
      </c>
      <c r="AB5582" t="s">
        <v>38</v>
      </c>
      <c r="AC5582">
        <v>0</v>
      </c>
    </row>
    <row r="5583" spans="1:29" x14ac:dyDescent="0.25">
      <c r="A5583" t="s">
        <v>8899</v>
      </c>
      <c r="B5583">
        <v>28</v>
      </c>
      <c r="C5583" s="3" t="str">
        <f t="shared" si="261"/>
        <v>Young</v>
      </c>
      <c r="D5583" t="s">
        <v>40</v>
      </c>
      <c r="E5583">
        <v>365</v>
      </c>
      <c r="F5583" t="str">
        <f t="shared" si="262"/>
        <v>Dangerous</v>
      </c>
      <c r="G5583" t="s">
        <v>4884</v>
      </c>
      <c r="H5583">
        <v>85</v>
      </c>
      <c r="I5583">
        <v>1</v>
      </c>
      <c r="J5583">
        <v>1</v>
      </c>
      <c r="K5583">
        <v>0</v>
      </c>
      <c r="L5583">
        <v>0</v>
      </c>
      <c r="M5583">
        <v>0</v>
      </c>
      <c r="N5583">
        <v>13.20059122</v>
      </c>
      <c r="O5583" t="s">
        <v>42</v>
      </c>
      <c r="P5583">
        <v>1</v>
      </c>
      <c r="Q5583">
        <v>0</v>
      </c>
      <c r="R5583">
        <v>8</v>
      </c>
      <c r="S5583">
        <v>7.3668973419999997</v>
      </c>
      <c r="T5583">
        <v>282902</v>
      </c>
      <c r="U5583">
        <v>19.865090630000001</v>
      </c>
      <c r="V5583">
        <v>595</v>
      </c>
      <c r="W5583" t="str">
        <f t="shared" si="263"/>
        <v>Very High</v>
      </c>
      <c r="X5583">
        <v>7</v>
      </c>
      <c r="Y5583">
        <v>7</v>
      </c>
      <c r="Z5583" t="s">
        <v>61</v>
      </c>
      <c r="AA5583" t="s">
        <v>31</v>
      </c>
      <c r="AB5583" t="s">
        <v>32</v>
      </c>
      <c r="AC5583">
        <v>1</v>
      </c>
    </row>
    <row r="5584" spans="1:29" x14ac:dyDescent="0.25">
      <c r="A5584" t="s">
        <v>8900</v>
      </c>
      <c r="B5584">
        <v>89</v>
      </c>
      <c r="C5584" s="3" t="str">
        <f t="shared" si="261"/>
        <v>Old</v>
      </c>
      <c r="D5584" t="s">
        <v>27</v>
      </c>
      <c r="E5584">
        <v>196</v>
      </c>
      <c r="F5584" t="str">
        <f t="shared" si="262"/>
        <v>Heart-Healthy</v>
      </c>
      <c r="G5584" t="s">
        <v>2874</v>
      </c>
      <c r="H5584">
        <v>49</v>
      </c>
      <c r="I5584">
        <v>0</v>
      </c>
      <c r="J5584">
        <v>1</v>
      </c>
      <c r="K5584">
        <v>1</v>
      </c>
      <c r="L5584">
        <v>0</v>
      </c>
      <c r="M5584">
        <v>0</v>
      </c>
      <c r="N5584">
        <v>13.689122709999999</v>
      </c>
      <c r="O5584" t="s">
        <v>42</v>
      </c>
      <c r="P5584">
        <v>0</v>
      </c>
      <c r="Q5584">
        <v>1</v>
      </c>
      <c r="R5584">
        <v>5</v>
      </c>
      <c r="S5584">
        <v>5.4471781110000004</v>
      </c>
      <c r="T5584">
        <v>91728</v>
      </c>
      <c r="U5584">
        <v>20.305985880000001</v>
      </c>
      <c r="V5584">
        <v>415</v>
      </c>
      <c r="W5584" t="str">
        <f t="shared" si="263"/>
        <v>High</v>
      </c>
      <c r="X5584">
        <v>5</v>
      </c>
      <c r="Y5584">
        <v>8</v>
      </c>
      <c r="Z5584" t="s">
        <v>61</v>
      </c>
      <c r="AA5584" t="s">
        <v>31</v>
      </c>
      <c r="AB5584" t="s">
        <v>32</v>
      </c>
      <c r="AC5584">
        <v>1</v>
      </c>
    </row>
    <row r="5585" spans="1:29" x14ac:dyDescent="0.25">
      <c r="A5585" t="s">
        <v>8901</v>
      </c>
      <c r="B5585">
        <v>87</v>
      </c>
      <c r="C5585" s="3" t="str">
        <f t="shared" si="261"/>
        <v>Old</v>
      </c>
      <c r="D5585" t="s">
        <v>27</v>
      </c>
      <c r="E5585">
        <v>123</v>
      </c>
      <c r="F5585" t="str">
        <f t="shared" si="262"/>
        <v>Heart-Healthy</v>
      </c>
      <c r="G5585" t="s">
        <v>535</v>
      </c>
      <c r="H5585">
        <v>57</v>
      </c>
      <c r="I5585">
        <v>1</v>
      </c>
      <c r="J5585">
        <v>1</v>
      </c>
      <c r="K5585">
        <v>1</v>
      </c>
      <c r="L5585">
        <v>0</v>
      </c>
      <c r="M5585">
        <v>1</v>
      </c>
      <c r="N5585">
        <v>18.146291680000001</v>
      </c>
      <c r="O5585" t="s">
        <v>35</v>
      </c>
      <c r="P5585">
        <v>1</v>
      </c>
      <c r="Q5585">
        <v>1</v>
      </c>
      <c r="R5585">
        <v>6</v>
      </c>
      <c r="S5585">
        <v>11.913423249999999</v>
      </c>
      <c r="T5585">
        <v>224496</v>
      </c>
      <c r="U5585">
        <v>29.990975280000001</v>
      </c>
      <c r="V5585">
        <v>556</v>
      </c>
      <c r="W5585" t="str">
        <f t="shared" si="263"/>
        <v>Very High</v>
      </c>
      <c r="X5585">
        <v>3</v>
      </c>
      <c r="Y5585">
        <v>7</v>
      </c>
      <c r="Z5585" t="s">
        <v>81</v>
      </c>
      <c r="AA5585" t="s">
        <v>44</v>
      </c>
      <c r="AB5585" t="s">
        <v>32</v>
      </c>
      <c r="AC5585">
        <v>1</v>
      </c>
    </row>
    <row r="5586" spans="1:29" x14ac:dyDescent="0.25">
      <c r="A5586" t="s">
        <v>8902</v>
      </c>
      <c r="B5586">
        <v>35</v>
      </c>
      <c r="C5586" s="3" t="str">
        <f t="shared" si="261"/>
        <v>Middle Age</v>
      </c>
      <c r="D5586" t="s">
        <v>40</v>
      </c>
      <c r="E5586">
        <v>349</v>
      </c>
      <c r="F5586" t="str">
        <f t="shared" si="262"/>
        <v>Dangerous</v>
      </c>
      <c r="G5586" t="s">
        <v>842</v>
      </c>
      <c r="H5586">
        <v>42</v>
      </c>
      <c r="I5586">
        <v>0</v>
      </c>
      <c r="J5586">
        <v>1</v>
      </c>
      <c r="K5586">
        <v>0</v>
      </c>
      <c r="L5586">
        <v>1</v>
      </c>
      <c r="M5586">
        <v>0</v>
      </c>
      <c r="N5586">
        <v>10.07252766</v>
      </c>
      <c r="O5586" t="s">
        <v>35</v>
      </c>
      <c r="P5586">
        <v>0</v>
      </c>
      <c r="Q5586">
        <v>0</v>
      </c>
      <c r="R5586">
        <v>3</v>
      </c>
      <c r="S5586">
        <v>11.43661431</v>
      </c>
      <c r="T5586">
        <v>32629</v>
      </c>
      <c r="U5586">
        <v>30.65718597</v>
      </c>
      <c r="V5586">
        <v>619</v>
      </c>
      <c r="W5586" t="str">
        <f t="shared" si="263"/>
        <v>Very High</v>
      </c>
      <c r="X5586">
        <v>2</v>
      </c>
      <c r="Y5586">
        <v>8</v>
      </c>
      <c r="Z5586" t="s">
        <v>70</v>
      </c>
      <c r="AA5586" t="s">
        <v>37</v>
      </c>
      <c r="AB5586" t="s">
        <v>38</v>
      </c>
      <c r="AC5586">
        <v>1</v>
      </c>
    </row>
    <row r="5587" spans="1:29" x14ac:dyDescent="0.25">
      <c r="A5587" t="s">
        <v>8903</v>
      </c>
      <c r="B5587">
        <v>60</v>
      </c>
      <c r="C5587" s="3" t="str">
        <f t="shared" si="261"/>
        <v>Old</v>
      </c>
      <c r="D5587" t="s">
        <v>27</v>
      </c>
      <c r="E5587">
        <v>283</v>
      </c>
      <c r="F5587" t="str">
        <f t="shared" si="262"/>
        <v>Dangerous</v>
      </c>
      <c r="G5587" t="s">
        <v>572</v>
      </c>
      <c r="H5587">
        <v>56</v>
      </c>
      <c r="I5587">
        <v>1</v>
      </c>
      <c r="J5587">
        <v>0</v>
      </c>
      <c r="K5587">
        <v>1</v>
      </c>
      <c r="L5587">
        <v>1</v>
      </c>
      <c r="M5587">
        <v>1</v>
      </c>
      <c r="N5587">
        <v>16.75930868</v>
      </c>
      <c r="O5587" t="s">
        <v>29</v>
      </c>
      <c r="P5587">
        <v>0</v>
      </c>
      <c r="Q5587">
        <v>0</v>
      </c>
      <c r="R5587">
        <v>10</v>
      </c>
      <c r="S5587">
        <v>4.8795832020000001</v>
      </c>
      <c r="T5587">
        <v>158954</v>
      </c>
      <c r="U5587">
        <v>24.740641449999998</v>
      </c>
      <c r="V5587">
        <v>639</v>
      </c>
      <c r="W5587" t="str">
        <f t="shared" si="263"/>
        <v>Very High</v>
      </c>
      <c r="X5587">
        <v>1</v>
      </c>
      <c r="Y5587">
        <v>5</v>
      </c>
      <c r="Z5587" t="s">
        <v>58</v>
      </c>
      <c r="AA5587" t="s">
        <v>50</v>
      </c>
      <c r="AB5587" t="s">
        <v>38</v>
      </c>
      <c r="AC5587">
        <v>0</v>
      </c>
    </row>
    <row r="5588" spans="1:29" x14ac:dyDescent="0.25">
      <c r="A5588" t="s">
        <v>8904</v>
      </c>
      <c r="B5588">
        <v>39</v>
      </c>
      <c r="C5588" s="3" t="str">
        <f t="shared" si="261"/>
        <v>Middle Age</v>
      </c>
      <c r="D5588" t="s">
        <v>27</v>
      </c>
      <c r="E5588">
        <v>303</v>
      </c>
      <c r="F5588" t="str">
        <f t="shared" si="262"/>
        <v>Dangerous</v>
      </c>
      <c r="G5588" t="s">
        <v>8905</v>
      </c>
      <c r="H5588">
        <v>110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15.693629769999999</v>
      </c>
      <c r="O5588" t="s">
        <v>35</v>
      </c>
      <c r="P5588">
        <v>0</v>
      </c>
      <c r="Q5588">
        <v>1</v>
      </c>
      <c r="R5588">
        <v>6</v>
      </c>
      <c r="S5588">
        <v>6.5309823690000002</v>
      </c>
      <c r="T5588">
        <v>204086</v>
      </c>
      <c r="U5588">
        <v>29.566844700000001</v>
      </c>
      <c r="V5588">
        <v>776</v>
      </c>
      <c r="W5588" t="str">
        <f t="shared" si="263"/>
        <v>Very High</v>
      </c>
      <c r="X5588">
        <v>2</v>
      </c>
      <c r="Y5588">
        <v>10</v>
      </c>
      <c r="Z5588" t="s">
        <v>49</v>
      </c>
      <c r="AA5588" t="s">
        <v>50</v>
      </c>
      <c r="AB5588" t="s">
        <v>38</v>
      </c>
      <c r="AC5588">
        <v>1</v>
      </c>
    </row>
    <row r="5589" spans="1:29" x14ac:dyDescent="0.25">
      <c r="A5589" t="s">
        <v>8906</v>
      </c>
      <c r="B5589">
        <v>53</v>
      </c>
      <c r="C5589" s="3" t="str">
        <f t="shared" si="261"/>
        <v>Middle Age</v>
      </c>
      <c r="D5589" t="s">
        <v>40</v>
      </c>
      <c r="E5589">
        <v>339</v>
      </c>
      <c r="F5589" t="str">
        <f t="shared" si="262"/>
        <v>Dangerous</v>
      </c>
      <c r="G5589" t="s">
        <v>8606</v>
      </c>
      <c r="H5589">
        <v>93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2.195774965</v>
      </c>
      <c r="O5589" t="s">
        <v>35</v>
      </c>
      <c r="P5589">
        <v>0</v>
      </c>
      <c r="Q5589">
        <v>1</v>
      </c>
      <c r="R5589">
        <v>9</v>
      </c>
      <c r="S5589">
        <v>6.8051332789999996</v>
      </c>
      <c r="T5589">
        <v>184044</v>
      </c>
      <c r="U5589">
        <v>20.193864789999999</v>
      </c>
      <c r="V5589">
        <v>469</v>
      </c>
      <c r="W5589" t="str">
        <f t="shared" si="263"/>
        <v>High</v>
      </c>
      <c r="X5589">
        <v>3</v>
      </c>
      <c r="Y5589">
        <v>4</v>
      </c>
      <c r="Z5589" t="s">
        <v>61</v>
      </c>
      <c r="AA5589" t="s">
        <v>31</v>
      </c>
      <c r="AB5589" t="s">
        <v>32</v>
      </c>
      <c r="AC5589">
        <v>1</v>
      </c>
    </row>
    <row r="5590" spans="1:29" x14ac:dyDescent="0.25">
      <c r="A5590" t="s">
        <v>8907</v>
      </c>
      <c r="B5590">
        <v>76</v>
      </c>
      <c r="C5590" s="3" t="str">
        <f t="shared" si="261"/>
        <v>Old</v>
      </c>
      <c r="D5590" t="s">
        <v>27</v>
      </c>
      <c r="E5590">
        <v>132</v>
      </c>
      <c r="F5590" t="str">
        <f t="shared" si="262"/>
        <v>Heart-Healthy</v>
      </c>
      <c r="G5590" t="s">
        <v>2656</v>
      </c>
      <c r="H5590">
        <v>108</v>
      </c>
      <c r="I5590">
        <v>1</v>
      </c>
      <c r="J5590">
        <v>0</v>
      </c>
      <c r="K5590">
        <v>1</v>
      </c>
      <c r="L5590">
        <v>0</v>
      </c>
      <c r="M5590">
        <v>1</v>
      </c>
      <c r="N5590">
        <v>6.4625853290000004</v>
      </c>
      <c r="O5590" t="s">
        <v>35</v>
      </c>
      <c r="P5590">
        <v>0</v>
      </c>
      <c r="Q5590">
        <v>0</v>
      </c>
      <c r="R5590">
        <v>5</v>
      </c>
      <c r="S5590">
        <v>11.71367098</v>
      </c>
      <c r="T5590">
        <v>250338</v>
      </c>
      <c r="U5590">
        <v>29.11186846</v>
      </c>
      <c r="V5590">
        <v>455</v>
      </c>
      <c r="W5590" t="str">
        <f t="shared" si="263"/>
        <v>High</v>
      </c>
      <c r="X5590">
        <v>6</v>
      </c>
      <c r="Y5590">
        <v>5</v>
      </c>
      <c r="Z5590" t="s">
        <v>36</v>
      </c>
      <c r="AA5590" t="s">
        <v>37</v>
      </c>
      <c r="AB5590" t="s">
        <v>38</v>
      </c>
      <c r="AC5590">
        <v>1</v>
      </c>
    </row>
    <row r="5591" spans="1:29" x14ac:dyDescent="0.25">
      <c r="A5591" t="s">
        <v>8908</v>
      </c>
      <c r="B5591">
        <v>43</v>
      </c>
      <c r="C5591" s="3" t="str">
        <f t="shared" si="261"/>
        <v>Middle Age</v>
      </c>
      <c r="D5591" t="s">
        <v>27</v>
      </c>
      <c r="E5591">
        <v>366</v>
      </c>
      <c r="F5591" t="str">
        <f t="shared" si="262"/>
        <v>Dangerous</v>
      </c>
      <c r="G5591" t="s">
        <v>5650</v>
      </c>
      <c r="H5591">
        <v>57</v>
      </c>
      <c r="I5591">
        <v>0</v>
      </c>
      <c r="J5591">
        <v>1</v>
      </c>
      <c r="K5591">
        <v>1</v>
      </c>
      <c r="L5591">
        <v>1</v>
      </c>
      <c r="M5591">
        <v>0</v>
      </c>
      <c r="N5591">
        <v>0.450248384</v>
      </c>
      <c r="O5591" t="s">
        <v>35</v>
      </c>
      <c r="P5591">
        <v>1</v>
      </c>
      <c r="Q5591">
        <v>0</v>
      </c>
      <c r="R5591">
        <v>1</v>
      </c>
      <c r="S5591">
        <v>5.006349567</v>
      </c>
      <c r="T5591">
        <v>169546</v>
      </c>
      <c r="U5591">
        <v>23.634147819999999</v>
      </c>
      <c r="V5591">
        <v>440</v>
      </c>
      <c r="W5591" t="str">
        <f t="shared" si="263"/>
        <v>High</v>
      </c>
      <c r="X5591">
        <v>5</v>
      </c>
      <c r="Y5591">
        <v>8</v>
      </c>
      <c r="Z5591" t="s">
        <v>66</v>
      </c>
      <c r="AA5591" t="s">
        <v>67</v>
      </c>
      <c r="AB5591" t="s">
        <v>32</v>
      </c>
      <c r="AC5591">
        <v>0</v>
      </c>
    </row>
    <row r="5592" spans="1:29" x14ac:dyDescent="0.25">
      <c r="A5592" t="s">
        <v>8909</v>
      </c>
      <c r="B5592">
        <v>52</v>
      </c>
      <c r="C5592" s="3" t="str">
        <f t="shared" si="261"/>
        <v>Middle Age</v>
      </c>
      <c r="D5592" t="s">
        <v>27</v>
      </c>
      <c r="E5592">
        <v>323</v>
      </c>
      <c r="F5592" t="str">
        <f t="shared" si="262"/>
        <v>Dangerous</v>
      </c>
      <c r="G5592" t="s">
        <v>5832</v>
      </c>
      <c r="H5592">
        <v>70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7.2066166860000003</v>
      </c>
      <c r="O5592" t="s">
        <v>29</v>
      </c>
      <c r="P5592">
        <v>0</v>
      </c>
      <c r="Q5592">
        <v>1</v>
      </c>
      <c r="R5592">
        <v>4</v>
      </c>
      <c r="S5592">
        <v>4.9319662080000004</v>
      </c>
      <c r="T5592">
        <v>194005</v>
      </c>
      <c r="U5592">
        <v>23.150402499999998</v>
      </c>
      <c r="V5592">
        <v>698</v>
      </c>
      <c r="W5592" t="str">
        <f t="shared" si="263"/>
        <v>Very High</v>
      </c>
      <c r="X5592">
        <v>3</v>
      </c>
      <c r="Y5592">
        <v>4</v>
      </c>
      <c r="Z5592" t="s">
        <v>111</v>
      </c>
      <c r="AA5592" t="s">
        <v>50</v>
      </c>
      <c r="AB5592" t="s">
        <v>38</v>
      </c>
      <c r="AC5592">
        <v>1</v>
      </c>
    </row>
    <row r="5593" spans="1:29" x14ac:dyDescent="0.25">
      <c r="A5593" t="s">
        <v>8910</v>
      </c>
      <c r="B5593">
        <v>32</v>
      </c>
      <c r="C5593" s="3" t="str">
        <f t="shared" si="261"/>
        <v>Middle Age</v>
      </c>
      <c r="D5593" t="s">
        <v>27</v>
      </c>
      <c r="E5593">
        <v>258</v>
      </c>
      <c r="F5593" t="str">
        <f t="shared" si="262"/>
        <v>Dangerous</v>
      </c>
      <c r="G5593" t="s">
        <v>3896</v>
      </c>
      <c r="H5593">
        <v>96</v>
      </c>
      <c r="I5593">
        <v>0</v>
      </c>
      <c r="J5593">
        <v>1</v>
      </c>
      <c r="K5593">
        <v>1</v>
      </c>
      <c r="L5593">
        <v>1</v>
      </c>
      <c r="M5593">
        <v>1</v>
      </c>
      <c r="N5593">
        <v>12.07042766</v>
      </c>
      <c r="O5593" t="s">
        <v>29</v>
      </c>
      <c r="P5593">
        <v>0</v>
      </c>
      <c r="Q5593">
        <v>0</v>
      </c>
      <c r="R5593">
        <v>9</v>
      </c>
      <c r="S5593">
        <v>7.9874801619999998</v>
      </c>
      <c r="T5593">
        <v>282176</v>
      </c>
      <c r="U5593">
        <v>39.676518919999999</v>
      </c>
      <c r="V5593">
        <v>154</v>
      </c>
      <c r="W5593" t="str">
        <f t="shared" si="263"/>
        <v>Borderline High</v>
      </c>
      <c r="X5593">
        <v>1</v>
      </c>
      <c r="Y5593">
        <v>5</v>
      </c>
      <c r="Z5593" t="s">
        <v>73</v>
      </c>
      <c r="AA5593" t="s">
        <v>50</v>
      </c>
      <c r="AB5593" t="s">
        <v>38</v>
      </c>
      <c r="AC5593">
        <v>0</v>
      </c>
    </row>
    <row r="5594" spans="1:29" x14ac:dyDescent="0.25">
      <c r="A5594" t="s">
        <v>8911</v>
      </c>
      <c r="B5594">
        <v>67</v>
      </c>
      <c r="C5594" s="3" t="str">
        <f t="shared" si="261"/>
        <v>Old</v>
      </c>
      <c r="D5594" t="s">
        <v>27</v>
      </c>
      <c r="E5594">
        <v>353</v>
      </c>
      <c r="F5594" t="str">
        <f t="shared" si="262"/>
        <v>Dangerous</v>
      </c>
      <c r="G5594" t="s">
        <v>8912</v>
      </c>
      <c r="H5594">
        <v>46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16.972641159999998</v>
      </c>
      <c r="O5594" t="s">
        <v>42</v>
      </c>
      <c r="P5594">
        <v>1</v>
      </c>
      <c r="Q5594">
        <v>1</v>
      </c>
      <c r="R5594">
        <v>8</v>
      </c>
      <c r="S5594">
        <v>4.787871644</v>
      </c>
      <c r="T5594">
        <v>194949</v>
      </c>
      <c r="U5594">
        <v>21.388120149999999</v>
      </c>
      <c r="V5594">
        <v>664</v>
      </c>
      <c r="W5594" t="str">
        <f t="shared" si="263"/>
        <v>Very High</v>
      </c>
      <c r="X5594">
        <v>4</v>
      </c>
      <c r="Y5594">
        <v>7</v>
      </c>
      <c r="Z5594" t="s">
        <v>76</v>
      </c>
      <c r="AA5594" t="s">
        <v>50</v>
      </c>
      <c r="AB5594" t="s">
        <v>38</v>
      </c>
      <c r="AC5594">
        <v>0</v>
      </c>
    </row>
    <row r="5595" spans="1:29" x14ac:dyDescent="0.25">
      <c r="A5595" t="s">
        <v>8913</v>
      </c>
      <c r="B5595">
        <v>52</v>
      </c>
      <c r="C5595" s="3" t="str">
        <f t="shared" si="261"/>
        <v>Middle Age</v>
      </c>
      <c r="D5595" t="s">
        <v>27</v>
      </c>
      <c r="E5595">
        <v>269</v>
      </c>
      <c r="F5595" t="str">
        <f t="shared" si="262"/>
        <v>Dangerous</v>
      </c>
      <c r="G5595" t="s">
        <v>7751</v>
      </c>
      <c r="H5595">
        <v>98</v>
      </c>
      <c r="I5595">
        <v>0</v>
      </c>
      <c r="J5595">
        <v>1</v>
      </c>
      <c r="K5595">
        <v>1</v>
      </c>
      <c r="L5595">
        <v>1</v>
      </c>
      <c r="M5595">
        <v>1</v>
      </c>
      <c r="N5595">
        <v>16.20830149</v>
      </c>
      <c r="O5595" t="s">
        <v>29</v>
      </c>
      <c r="P5595">
        <v>0</v>
      </c>
      <c r="Q5595">
        <v>0</v>
      </c>
      <c r="R5595">
        <v>2</v>
      </c>
      <c r="S5595">
        <v>11.86312339</v>
      </c>
      <c r="T5595">
        <v>117878</v>
      </c>
      <c r="U5595">
        <v>22.426725279999999</v>
      </c>
      <c r="V5595">
        <v>342</v>
      </c>
      <c r="W5595" t="str">
        <f t="shared" si="263"/>
        <v>High</v>
      </c>
      <c r="X5595">
        <v>6</v>
      </c>
      <c r="Y5595">
        <v>5</v>
      </c>
      <c r="Z5595" t="s">
        <v>126</v>
      </c>
      <c r="AA5595" t="s">
        <v>126</v>
      </c>
      <c r="AB5595" t="s">
        <v>32</v>
      </c>
      <c r="AC5595">
        <v>0</v>
      </c>
    </row>
    <row r="5596" spans="1:29" x14ac:dyDescent="0.25">
      <c r="A5596" t="s">
        <v>8914</v>
      </c>
      <c r="B5596">
        <v>21</v>
      </c>
      <c r="C5596" s="3" t="str">
        <f t="shared" si="261"/>
        <v>Young</v>
      </c>
      <c r="D5596" t="s">
        <v>27</v>
      </c>
      <c r="E5596">
        <v>129</v>
      </c>
      <c r="F5596" t="str">
        <f t="shared" si="262"/>
        <v>Heart-Healthy</v>
      </c>
      <c r="G5596" t="s">
        <v>3972</v>
      </c>
      <c r="H5596">
        <v>65</v>
      </c>
      <c r="I5596">
        <v>0</v>
      </c>
      <c r="J5596">
        <v>0</v>
      </c>
      <c r="K5596">
        <v>1</v>
      </c>
      <c r="L5596">
        <v>0</v>
      </c>
      <c r="M5596">
        <v>1</v>
      </c>
      <c r="N5596">
        <v>1.1434546269999999</v>
      </c>
      <c r="O5596" t="s">
        <v>42</v>
      </c>
      <c r="P5596">
        <v>0</v>
      </c>
      <c r="Q5596">
        <v>0</v>
      </c>
      <c r="R5596">
        <v>9</v>
      </c>
      <c r="S5596">
        <v>3.424589069</v>
      </c>
      <c r="T5596">
        <v>241821</v>
      </c>
      <c r="U5596">
        <v>31.876680449999999</v>
      </c>
      <c r="V5596">
        <v>638</v>
      </c>
      <c r="W5596" t="str">
        <f t="shared" si="263"/>
        <v>Very High</v>
      </c>
      <c r="X5596">
        <v>4</v>
      </c>
      <c r="Y5596">
        <v>6</v>
      </c>
      <c r="Z5596" t="s">
        <v>81</v>
      </c>
      <c r="AA5596" t="s">
        <v>44</v>
      </c>
      <c r="AB5596" t="s">
        <v>32</v>
      </c>
      <c r="AC5596">
        <v>0</v>
      </c>
    </row>
    <row r="5597" spans="1:29" x14ac:dyDescent="0.25">
      <c r="A5597" t="s">
        <v>8915</v>
      </c>
      <c r="B5597">
        <v>84</v>
      </c>
      <c r="C5597" s="3" t="str">
        <f t="shared" si="261"/>
        <v>Old</v>
      </c>
      <c r="D5597" t="s">
        <v>27</v>
      </c>
      <c r="E5597">
        <v>393</v>
      </c>
      <c r="F5597" t="str">
        <f t="shared" si="262"/>
        <v>Dangerous</v>
      </c>
      <c r="G5597" t="s">
        <v>2764</v>
      </c>
      <c r="H5597">
        <v>47</v>
      </c>
      <c r="I5597">
        <v>0</v>
      </c>
      <c r="J5597">
        <v>1</v>
      </c>
      <c r="K5597">
        <v>1</v>
      </c>
      <c r="L5597">
        <v>1</v>
      </c>
      <c r="M5597">
        <v>0</v>
      </c>
      <c r="N5597">
        <v>17.849752970000001</v>
      </c>
      <c r="O5597" t="s">
        <v>35</v>
      </c>
      <c r="P5597">
        <v>1</v>
      </c>
      <c r="Q5597">
        <v>0</v>
      </c>
      <c r="R5597">
        <v>10</v>
      </c>
      <c r="S5597">
        <v>11.278264950000001</v>
      </c>
      <c r="T5597">
        <v>235706</v>
      </c>
      <c r="U5597">
        <v>21.135328640000001</v>
      </c>
      <c r="V5597">
        <v>717</v>
      </c>
      <c r="W5597" t="str">
        <f t="shared" si="263"/>
        <v>Very High</v>
      </c>
      <c r="X5597">
        <v>1</v>
      </c>
      <c r="Y5597">
        <v>6</v>
      </c>
      <c r="Z5597" t="s">
        <v>61</v>
      </c>
      <c r="AA5597" t="s">
        <v>31</v>
      </c>
      <c r="AB5597" t="s">
        <v>32</v>
      </c>
      <c r="AC5597">
        <v>0</v>
      </c>
    </row>
    <row r="5598" spans="1:29" x14ac:dyDescent="0.25">
      <c r="A5598" t="s">
        <v>8916</v>
      </c>
      <c r="B5598">
        <v>75</v>
      </c>
      <c r="C5598" s="3" t="str">
        <f t="shared" si="261"/>
        <v>Old</v>
      </c>
      <c r="D5598" t="s">
        <v>40</v>
      </c>
      <c r="E5598">
        <v>233</v>
      </c>
      <c r="F5598" t="str">
        <f t="shared" si="262"/>
        <v>At-Risk</v>
      </c>
      <c r="G5598" t="s">
        <v>8917</v>
      </c>
      <c r="H5598">
        <v>97</v>
      </c>
      <c r="I5598">
        <v>1</v>
      </c>
      <c r="J5598">
        <v>0</v>
      </c>
      <c r="K5598">
        <v>1</v>
      </c>
      <c r="L5598">
        <v>0</v>
      </c>
      <c r="M5598">
        <v>1</v>
      </c>
      <c r="N5598">
        <v>12.38949223</v>
      </c>
      <c r="O5598" t="s">
        <v>42</v>
      </c>
      <c r="P5598">
        <v>1</v>
      </c>
      <c r="Q5598">
        <v>0</v>
      </c>
      <c r="R5598">
        <v>9</v>
      </c>
      <c r="S5598">
        <v>10.12494673</v>
      </c>
      <c r="T5598">
        <v>132436</v>
      </c>
      <c r="U5598">
        <v>34.619723380000003</v>
      </c>
      <c r="V5598">
        <v>108</v>
      </c>
      <c r="W5598" t="str">
        <f t="shared" si="263"/>
        <v>Healthy</v>
      </c>
      <c r="X5598">
        <v>0</v>
      </c>
      <c r="Y5598">
        <v>8</v>
      </c>
      <c r="Z5598" t="s">
        <v>220</v>
      </c>
      <c r="AA5598" t="s">
        <v>31</v>
      </c>
      <c r="AB5598" t="s">
        <v>38</v>
      </c>
      <c r="AC5598">
        <v>0</v>
      </c>
    </row>
    <row r="5599" spans="1:29" x14ac:dyDescent="0.25">
      <c r="A5599" t="s">
        <v>8918</v>
      </c>
      <c r="B5599">
        <v>66</v>
      </c>
      <c r="C5599" s="3" t="str">
        <f t="shared" si="261"/>
        <v>Old</v>
      </c>
      <c r="D5599" t="s">
        <v>27</v>
      </c>
      <c r="E5599">
        <v>329</v>
      </c>
      <c r="F5599" t="str">
        <f t="shared" si="262"/>
        <v>Dangerous</v>
      </c>
      <c r="G5599" t="s">
        <v>3826</v>
      </c>
      <c r="H5599">
        <v>83</v>
      </c>
      <c r="I5599">
        <v>1</v>
      </c>
      <c r="J5599">
        <v>0</v>
      </c>
      <c r="K5599">
        <v>1</v>
      </c>
      <c r="L5599">
        <v>1</v>
      </c>
      <c r="M5599">
        <v>0</v>
      </c>
      <c r="N5599">
        <v>15.326700539999999</v>
      </c>
      <c r="O5599" t="s">
        <v>35</v>
      </c>
      <c r="P5599">
        <v>0</v>
      </c>
      <c r="Q5599">
        <v>0</v>
      </c>
      <c r="R5599">
        <v>8</v>
      </c>
      <c r="S5599">
        <v>3.0172099069999998</v>
      </c>
      <c r="T5599">
        <v>140050</v>
      </c>
      <c r="U5599">
        <v>39.595484679999998</v>
      </c>
      <c r="V5599">
        <v>142</v>
      </c>
      <c r="W5599" t="str">
        <f t="shared" si="263"/>
        <v>Healthy</v>
      </c>
      <c r="X5599">
        <v>5</v>
      </c>
      <c r="Y5599">
        <v>8</v>
      </c>
      <c r="Z5599" t="s">
        <v>73</v>
      </c>
      <c r="AA5599" t="s">
        <v>50</v>
      </c>
      <c r="AB5599" t="s">
        <v>38</v>
      </c>
      <c r="AC5599">
        <v>0</v>
      </c>
    </row>
    <row r="5600" spans="1:29" x14ac:dyDescent="0.25">
      <c r="A5600" t="s">
        <v>8919</v>
      </c>
      <c r="B5600">
        <v>80</v>
      </c>
      <c r="C5600" s="3" t="str">
        <f t="shared" si="261"/>
        <v>Old</v>
      </c>
      <c r="D5600" t="s">
        <v>27</v>
      </c>
      <c r="E5600">
        <v>218</v>
      </c>
      <c r="F5600" t="str">
        <f t="shared" si="262"/>
        <v>At-Risk</v>
      </c>
      <c r="G5600" t="s">
        <v>7624</v>
      </c>
      <c r="H5600">
        <v>90</v>
      </c>
      <c r="I5600">
        <v>1</v>
      </c>
      <c r="J5600">
        <v>1</v>
      </c>
      <c r="K5600">
        <v>1</v>
      </c>
      <c r="L5600">
        <v>0</v>
      </c>
      <c r="M5600">
        <v>1</v>
      </c>
      <c r="N5600">
        <v>0.53899806900000002</v>
      </c>
      <c r="O5600" t="s">
        <v>42</v>
      </c>
      <c r="P5600">
        <v>1</v>
      </c>
      <c r="Q5600">
        <v>1</v>
      </c>
      <c r="R5600">
        <v>4</v>
      </c>
      <c r="S5600">
        <v>7.6515133369999999</v>
      </c>
      <c r="T5600">
        <v>212630</v>
      </c>
      <c r="U5600">
        <v>22.017382420000001</v>
      </c>
      <c r="V5600">
        <v>520</v>
      </c>
      <c r="W5600" t="str">
        <f t="shared" si="263"/>
        <v>Very High</v>
      </c>
      <c r="X5600">
        <v>3</v>
      </c>
      <c r="Y5600">
        <v>4</v>
      </c>
      <c r="Z5600" t="s">
        <v>53</v>
      </c>
      <c r="AA5600" t="s">
        <v>44</v>
      </c>
      <c r="AB5600" t="s">
        <v>38</v>
      </c>
      <c r="AC5600">
        <v>1</v>
      </c>
    </row>
    <row r="5601" spans="1:29" x14ac:dyDescent="0.25">
      <c r="A5601" t="s">
        <v>8920</v>
      </c>
      <c r="B5601">
        <v>50</v>
      </c>
      <c r="C5601" s="3" t="str">
        <f t="shared" si="261"/>
        <v>Middle Age</v>
      </c>
      <c r="D5601" t="s">
        <v>27</v>
      </c>
      <c r="E5601">
        <v>148</v>
      </c>
      <c r="F5601" t="str">
        <f t="shared" si="262"/>
        <v>Heart-Healthy</v>
      </c>
      <c r="G5601" t="s">
        <v>6758</v>
      </c>
      <c r="H5601">
        <v>77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0.56121680699999998</v>
      </c>
      <c r="O5601" t="s">
        <v>35</v>
      </c>
      <c r="P5601">
        <v>1</v>
      </c>
      <c r="Q5601">
        <v>0</v>
      </c>
      <c r="R5601">
        <v>4</v>
      </c>
      <c r="S5601">
        <v>10.30240425</v>
      </c>
      <c r="T5601">
        <v>289594</v>
      </c>
      <c r="U5601">
        <v>25.231601690000002</v>
      </c>
      <c r="V5601">
        <v>405</v>
      </c>
      <c r="W5601" t="str">
        <f t="shared" si="263"/>
        <v>High</v>
      </c>
      <c r="X5601">
        <v>5</v>
      </c>
      <c r="Y5601">
        <v>6</v>
      </c>
      <c r="Z5601" t="s">
        <v>30</v>
      </c>
      <c r="AA5601" t="s">
        <v>31</v>
      </c>
      <c r="AB5601" t="s">
        <v>32</v>
      </c>
      <c r="AC5601">
        <v>0</v>
      </c>
    </row>
    <row r="5602" spans="1:29" x14ac:dyDescent="0.25">
      <c r="A5602" t="s">
        <v>8921</v>
      </c>
      <c r="B5602">
        <v>75</v>
      </c>
      <c r="C5602" s="3" t="str">
        <f t="shared" si="261"/>
        <v>Old</v>
      </c>
      <c r="D5602" t="s">
        <v>27</v>
      </c>
      <c r="E5602">
        <v>314</v>
      </c>
      <c r="F5602" t="str">
        <f t="shared" si="262"/>
        <v>Dangerous</v>
      </c>
      <c r="G5602" t="s">
        <v>6965</v>
      </c>
      <c r="H5602">
        <v>84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9.1863311900000006</v>
      </c>
      <c r="O5602" t="s">
        <v>42</v>
      </c>
      <c r="P5602">
        <v>1</v>
      </c>
      <c r="Q5602">
        <v>1</v>
      </c>
      <c r="R5602">
        <v>2</v>
      </c>
      <c r="S5602">
        <v>4.6663355690000001</v>
      </c>
      <c r="T5602">
        <v>26212</v>
      </c>
      <c r="U5602">
        <v>36.384614210000002</v>
      </c>
      <c r="V5602">
        <v>443</v>
      </c>
      <c r="W5602" t="str">
        <f t="shared" si="263"/>
        <v>High</v>
      </c>
      <c r="X5602">
        <v>2</v>
      </c>
      <c r="Y5602">
        <v>4</v>
      </c>
      <c r="Z5602" t="s">
        <v>227</v>
      </c>
      <c r="AA5602" t="s">
        <v>44</v>
      </c>
      <c r="AB5602" t="s">
        <v>38</v>
      </c>
      <c r="AC5602">
        <v>0</v>
      </c>
    </row>
    <row r="5603" spans="1:29" x14ac:dyDescent="0.25">
      <c r="A5603" t="s">
        <v>8922</v>
      </c>
      <c r="B5603">
        <v>44</v>
      </c>
      <c r="C5603" s="3" t="str">
        <f t="shared" si="261"/>
        <v>Middle Age</v>
      </c>
      <c r="D5603" t="s">
        <v>27</v>
      </c>
      <c r="E5603">
        <v>281</v>
      </c>
      <c r="F5603" t="str">
        <f t="shared" si="262"/>
        <v>Dangerous</v>
      </c>
      <c r="G5603" t="s">
        <v>3654</v>
      </c>
      <c r="H5603">
        <v>81</v>
      </c>
      <c r="I5603">
        <v>1</v>
      </c>
      <c r="J5603">
        <v>0</v>
      </c>
      <c r="K5603">
        <v>1</v>
      </c>
      <c r="L5603">
        <v>0</v>
      </c>
      <c r="M5603">
        <v>1</v>
      </c>
      <c r="N5603">
        <v>8.5991039330000003</v>
      </c>
      <c r="O5603" t="s">
        <v>29</v>
      </c>
      <c r="P5603">
        <v>0</v>
      </c>
      <c r="Q5603">
        <v>0</v>
      </c>
      <c r="R5603">
        <v>9</v>
      </c>
      <c r="S5603">
        <v>9.3147163610000003</v>
      </c>
      <c r="T5603">
        <v>157803</v>
      </c>
      <c r="U5603">
        <v>18.493212329999999</v>
      </c>
      <c r="V5603">
        <v>98</v>
      </c>
      <c r="W5603" t="str">
        <f t="shared" si="263"/>
        <v>Healthy</v>
      </c>
      <c r="X5603">
        <v>0</v>
      </c>
      <c r="Y5603">
        <v>8</v>
      </c>
      <c r="Z5603" t="s">
        <v>73</v>
      </c>
      <c r="AA5603" t="s">
        <v>50</v>
      </c>
      <c r="AB5603" t="s">
        <v>38</v>
      </c>
      <c r="AC5603">
        <v>0</v>
      </c>
    </row>
    <row r="5604" spans="1:29" x14ac:dyDescent="0.25">
      <c r="A5604" t="s">
        <v>8923</v>
      </c>
      <c r="B5604">
        <v>62</v>
      </c>
      <c r="C5604" s="3" t="str">
        <f t="shared" si="261"/>
        <v>Old</v>
      </c>
      <c r="D5604" t="s">
        <v>27</v>
      </c>
      <c r="E5604">
        <v>374</v>
      </c>
      <c r="F5604" t="str">
        <f t="shared" si="262"/>
        <v>Dangerous</v>
      </c>
      <c r="G5604" t="s">
        <v>1697</v>
      </c>
      <c r="H5604">
        <v>73</v>
      </c>
      <c r="I5604">
        <v>1</v>
      </c>
      <c r="J5604">
        <v>0</v>
      </c>
      <c r="K5604">
        <v>1</v>
      </c>
      <c r="L5604">
        <v>1</v>
      </c>
      <c r="M5604">
        <v>0</v>
      </c>
      <c r="N5604">
        <v>17.721190539999998</v>
      </c>
      <c r="O5604" t="s">
        <v>35</v>
      </c>
      <c r="P5604">
        <v>1</v>
      </c>
      <c r="Q5604">
        <v>1</v>
      </c>
      <c r="R5604">
        <v>6</v>
      </c>
      <c r="S5604">
        <v>6.6528108350000004</v>
      </c>
      <c r="T5604">
        <v>50921</v>
      </c>
      <c r="U5604">
        <v>21.756686930000001</v>
      </c>
      <c r="V5604">
        <v>557</v>
      </c>
      <c r="W5604" t="str">
        <f t="shared" si="263"/>
        <v>Very High</v>
      </c>
      <c r="X5604">
        <v>2</v>
      </c>
      <c r="Y5604">
        <v>5</v>
      </c>
      <c r="Z5604" t="s">
        <v>36</v>
      </c>
      <c r="AA5604" t="s">
        <v>37</v>
      </c>
      <c r="AB5604" t="s">
        <v>38</v>
      </c>
      <c r="AC5604">
        <v>1</v>
      </c>
    </row>
    <row r="5605" spans="1:29" x14ac:dyDescent="0.25">
      <c r="A5605" t="s">
        <v>8924</v>
      </c>
      <c r="B5605">
        <v>90</v>
      </c>
      <c r="C5605" s="3" t="str">
        <f t="shared" si="261"/>
        <v>Old</v>
      </c>
      <c r="D5605" t="s">
        <v>27</v>
      </c>
      <c r="E5605">
        <v>375</v>
      </c>
      <c r="F5605" t="str">
        <f t="shared" si="262"/>
        <v>Dangerous</v>
      </c>
      <c r="G5605" t="s">
        <v>8925</v>
      </c>
      <c r="H5605">
        <v>90</v>
      </c>
      <c r="I5605">
        <v>0</v>
      </c>
      <c r="J5605">
        <v>1</v>
      </c>
      <c r="K5605">
        <v>1</v>
      </c>
      <c r="L5605">
        <v>0</v>
      </c>
      <c r="M5605">
        <v>0</v>
      </c>
      <c r="N5605">
        <v>9.6480474340000004</v>
      </c>
      <c r="O5605" t="s">
        <v>35</v>
      </c>
      <c r="P5605">
        <v>1</v>
      </c>
      <c r="Q5605">
        <v>1</v>
      </c>
      <c r="R5605">
        <v>3</v>
      </c>
      <c r="S5605">
        <v>7.1964103460000004</v>
      </c>
      <c r="T5605">
        <v>52211</v>
      </c>
      <c r="U5605">
        <v>20.158983259999999</v>
      </c>
      <c r="V5605">
        <v>274</v>
      </c>
      <c r="W5605" t="str">
        <f t="shared" si="263"/>
        <v>High</v>
      </c>
      <c r="X5605">
        <v>4</v>
      </c>
      <c r="Y5605">
        <v>6</v>
      </c>
      <c r="Z5605" t="s">
        <v>96</v>
      </c>
      <c r="AA5605" t="s">
        <v>44</v>
      </c>
      <c r="AB5605" t="s">
        <v>32</v>
      </c>
      <c r="AC5605">
        <v>1</v>
      </c>
    </row>
    <row r="5606" spans="1:29" x14ac:dyDescent="0.25">
      <c r="A5606" t="s">
        <v>8926</v>
      </c>
      <c r="B5606">
        <v>71</v>
      </c>
      <c r="C5606" s="3" t="str">
        <f t="shared" si="261"/>
        <v>Old</v>
      </c>
      <c r="D5606" t="s">
        <v>27</v>
      </c>
      <c r="E5606">
        <v>152</v>
      </c>
      <c r="F5606" t="str">
        <f t="shared" si="262"/>
        <v>Heart-Healthy</v>
      </c>
      <c r="G5606" t="s">
        <v>8927</v>
      </c>
      <c r="H5606">
        <v>107</v>
      </c>
      <c r="I5606">
        <v>0</v>
      </c>
      <c r="J5606">
        <v>1</v>
      </c>
      <c r="K5606">
        <v>1</v>
      </c>
      <c r="L5606">
        <v>1</v>
      </c>
      <c r="M5606">
        <v>1</v>
      </c>
      <c r="N5606">
        <v>15.729009380000001</v>
      </c>
      <c r="O5606" t="s">
        <v>29</v>
      </c>
      <c r="P5606">
        <v>0</v>
      </c>
      <c r="Q5606">
        <v>0</v>
      </c>
      <c r="R5606">
        <v>8</v>
      </c>
      <c r="S5606">
        <v>2.7811792820000001</v>
      </c>
      <c r="T5606">
        <v>196611</v>
      </c>
      <c r="U5606">
        <v>19.53712823</v>
      </c>
      <c r="V5606">
        <v>75</v>
      </c>
      <c r="W5606" t="str">
        <f t="shared" si="263"/>
        <v>Healthy</v>
      </c>
      <c r="X5606">
        <v>5</v>
      </c>
      <c r="Y5606">
        <v>4</v>
      </c>
      <c r="Z5606" t="s">
        <v>126</v>
      </c>
      <c r="AA5606" t="s">
        <v>126</v>
      </c>
      <c r="AB5606" t="s">
        <v>32</v>
      </c>
      <c r="AC5606">
        <v>0</v>
      </c>
    </row>
    <row r="5607" spans="1:29" x14ac:dyDescent="0.25">
      <c r="A5607" t="s">
        <v>8928</v>
      </c>
      <c r="B5607">
        <v>18</v>
      </c>
      <c r="C5607" s="3" t="str">
        <f t="shared" si="261"/>
        <v>Young</v>
      </c>
      <c r="D5607" t="s">
        <v>40</v>
      </c>
      <c r="E5607">
        <v>192</v>
      </c>
      <c r="F5607" t="str">
        <f t="shared" si="262"/>
        <v>Heart-Healthy</v>
      </c>
      <c r="G5607" t="s">
        <v>1007</v>
      </c>
      <c r="H5607">
        <v>107</v>
      </c>
      <c r="I5607">
        <v>1</v>
      </c>
      <c r="J5607">
        <v>0</v>
      </c>
      <c r="K5607">
        <v>0</v>
      </c>
      <c r="L5607">
        <v>0</v>
      </c>
      <c r="M5607">
        <v>1</v>
      </c>
      <c r="N5607">
        <v>12.49632884</v>
      </c>
      <c r="O5607" t="s">
        <v>29</v>
      </c>
      <c r="P5607">
        <v>1</v>
      </c>
      <c r="Q5607">
        <v>1</v>
      </c>
      <c r="R5607">
        <v>2</v>
      </c>
      <c r="S5607">
        <v>1.1282746850000001</v>
      </c>
      <c r="T5607">
        <v>243162</v>
      </c>
      <c r="U5607">
        <v>31.189027240000001</v>
      </c>
      <c r="V5607">
        <v>428</v>
      </c>
      <c r="W5607" t="str">
        <f t="shared" si="263"/>
        <v>High</v>
      </c>
      <c r="X5607">
        <v>4</v>
      </c>
      <c r="Y5607">
        <v>7</v>
      </c>
      <c r="Z5607" t="s">
        <v>125</v>
      </c>
      <c r="AA5607" t="s">
        <v>126</v>
      </c>
      <c r="AB5607" t="s">
        <v>32</v>
      </c>
      <c r="AC5607">
        <v>0</v>
      </c>
    </row>
    <row r="5608" spans="1:29" x14ac:dyDescent="0.25">
      <c r="A5608" t="s">
        <v>8929</v>
      </c>
      <c r="B5608">
        <v>29</v>
      </c>
      <c r="C5608" s="3" t="str">
        <f t="shared" si="261"/>
        <v>Young</v>
      </c>
      <c r="D5608" t="s">
        <v>27</v>
      </c>
      <c r="E5608">
        <v>178</v>
      </c>
      <c r="F5608" t="str">
        <f t="shared" si="262"/>
        <v>Heart-Healthy</v>
      </c>
      <c r="G5608" t="s">
        <v>2716</v>
      </c>
      <c r="H5608">
        <v>69</v>
      </c>
      <c r="I5608">
        <v>1</v>
      </c>
      <c r="J5608">
        <v>1</v>
      </c>
      <c r="K5608">
        <v>1</v>
      </c>
      <c r="L5608">
        <v>0</v>
      </c>
      <c r="M5608">
        <v>1</v>
      </c>
      <c r="N5608">
        <v>8.5340630199999996</v>
      </c>
      <c r="O5608" t="s">
        <v>29</v>
      </c>
      <c r="P5608">
        <v>1</v>
      </c>
      <c r="Q5608">
        <v>1</v>
      </c>
      <c r="R5608">
        <v>1</v>
      </c>
      <c r="S5608">
        <v>7.2507733849999996</v>
      </c>
      <c r="T5608">
        <v>145971</v>
      </c>
      <c r="U5608">
        <v>27.880545059999999</v>
      </c>
      <c r="V5608">
        <v>209</v>
      </c>
      <c r="W5608" t="str">
        <f t="shared" si="263"/>
        <v>High</v>
      </c>
      <c r="X5608">
        <v>0</v>
      </c>
      <c r="Y5608">
        <v>6</v>
      </c>
      <c r="Z5608" t="s">
        <v>36</v>
      </c>
      <c r="AA5608" t="s">
        <v>37</v>
      </c>
      <c r="AB5608" t="s">
        <v>38</v>
      </c>
      <c r="AC5608">
        <v>0</v>
      </c>
    </row>
    <row r="5609" spans="1:29" x14ac:dyDescent="0.25">
      <c r="A5609" t="s">
        <v>8930</v>
      </c>
      <c r="B5609">
        <v>25</v>
      </c>
      <c r="C5609" s="3" t="str">
        <f t="shared" si="261"/>
        <v>Young</v>
      </c>
      <c r="D5609" t="s">
        <v>27</v>
      </c>
      <c r="E5609">
        <v>257</v>
      </c>
      <c r="F5609" t="str">
        <f t="shared" si="262"/>
        <v>Dangerous</v>
      </c>
      <c r="G5609" t="s">
        <v>4549</v>
      </c>
      <c r="H5609">
        <v>49</v>
      </c>
      <c r="I5609">
        <v>1</v>
      </c>
      <c r="J5609">
        <v>0</v>
      </c>
      <c r="K5609">
        <v>1</v>
      </c>
      <c r="L5609">
        <v>1</v>
      </c>
      <c r="M5609">
        <v>1</v>
      </c>
      <c r="N5609">
        <v>17.90563611</v>
      </c>
      <c r="O5609" t="s">
        <v>42</v>
      </c>
      <c r="P5609">
        <v>1</v>
      </c>
      <c r="Q5609">
        <v>0</v>
      </c>
      <c r="R5609">
        <v>3</v>
      </c>
      <c r="S5609">
        <v>5.6504451180000004</v>
      </c>
      <c r="T5609">
        <v>134192</v>
      </c>
      <c r="U5609">
        <v>30.938091060000001</v>
      </c>
      <c r="V5609">
        <v>530</v>
      </c>
      <c r="W5609" t="str">
        <f t="shared" si="263"/>
        <v>Very High</v>
      </c>
      <c r="X5609">
        <v>4</v>
      </c>
      <c r="Y5609">
        <v>6</v>
      </c>
      <c r="Z5609" t="s">
        <v>36</v>
      </c>
      <c r="AA5609" t="s">
        <v>37</v>
      </c>
      <c r="AB5609" t="s">
        <v>38</v>
      </c>
      <c r="AC5609">
        <v>0</v>
      </c>
    </row>
    <row r="5610" spans="1:29" x14ac:dyDescent="0.25">
      <c r="A5610" t="s">
        <v>8931</v>
      </c>
      <c r="B5610">
        <v>50</v>
      </c>
      <c r="C5610" s="3" t="str">
        <f t="shared" si="261"/>
        <v>Middle Age</v>
      </c>
      <c r="D5610" t="s">
        <v>40</v>
      </c>
      <c r="E5610">
        <v>156</v>
      </c>
      <c r="F5610" t="str">
        <f t="shared" si="262"/>
        <v>Heart-Healthy</v>
      </c>
      <c r="G5610" t="s">
        <v>7117</v>
      </c>
      <c r="H5610">
        <v>59</v>
      </c>
      <c r="I5610">
        <v>0</v>
      </c>
      <c r="J5610">
        <v>1</v>
      </c>
      <c r="K5610">
        <v>1</v>
      </c>
      <c r="L5610">
        <v>1</v>
      </c>
      <c r="M5610">
        <v>0</v>
      </c>
      <c r="N5610">
        <v>12.285964249999999</v>
      </c>
      <c r="O5610" t="s">
        <v>29</v>
      </c>
      <c r="P5610">
        <v>1</v>
      </c>
      <c r="Q5610">
        <v>0</v>
      </c>
      <c r="R5610">
        <v>7</v>
      </c>
      <c r="S5610">
        <v>9.8442393930000005</v>
      </c>
      <c r="T5610">
        <v>20554</v>
      </c>
      <c r="U5610">
        <v>24.635885760000001</v>
      </c>
      <c r="V5610">
        <v>200</v>
      </c>
      <c r="W5610" t="str">
        <f t="shared" si="263"/>
        <v>High</v>
      </c>
      <c r="X5610">
        <v>4</v>
      </c>
      <c r="Y5610">
        <v>10</v>
      </c>
      <c r="Z5610" t="s">
        <v>61</v>
      </c>
      <c r="AA5610" t="s">
        <v>31</v>
      </c>
      <c r="AB5610" t="s">
        <v>32</v>
      </c>
      <c r="AC5610">
        <v>0</v>
      </c>
    </row>
    <row r="5611" spans="1:29" x14ac:dyDescent="0.25">
      <c r="A5611" t="s">
        <v>8932</v>
      </c>
      <c r="B5611">
        <v>58</v>
      </c>
      <c r="C5611" s="3" t="str">
        <f t="shared" si="261"/>
        <v>Old</v>
      </c>
      <c r="D5611" t="s">
        <v>27</v>
      </c>
      <c r="E5611">
        <v>284</v>
      </c>
      <c r="F5611" t="str">
        <f t="shared" si="262"/>
        <v>Dangerous</v>
      </c>
      <c r="G5611" t="s">
        <v>6506</v>
      </c>
      <c r="H5611">
        <v>89</v>
      </c>
      <c r="I5611">
        <v>0</v>
      </c>
      <c r="J5611">
        <v>1</v>
      </c>
      <c r="K5611">
        <v>1</v>
      </c>
      <c r="L5611">
        <v>0</v>
      </c>
      <c r="M5611">
        <v>1</v>
      </c>
      <c r="N5611">
        <v>12.536909209999999</v>
      </c>
      <c r="O5611" t="s">
        <v>29</v>
      </c>
      <c r="P5611">
        <v>1</v>
      </c>
      <c r="Q5611">
        <v>0</v>
      </c>
      <c r="R5611">
        <v>5</v>
      </c>
      <c r="S5611">
        <v>4.9883564659999999</v>
      </c>
      <c r="T5611">
        <v>274450</v>
      </c>
      <c r="U5611">
        <v>39.719245059999999</v>
      </c>
      <c r="V5611">
        <v>785</v>
      </c>
      <c r="W5611" t="str">
        <f t="shared" si="263"/>
        <v>Very High</v>
      </c>
      <c r="X5611">
        <v>4</v>
      </c>
      <c r="Y5611">
        <v>8</v>
      </c>
      <c r="Z5611" t="s">
        <v>153</v>
      </c>
      <c r="AA5611" t="s">
        <v>50</v>
      </c>
      <c r="AB5611" t="s">
        <v>38</v>
      </c>
      <c r="AC5611">
        <v>1</v>
      </c>
    </row>
    <row r="5612" spans="1:29" x14ac:dyDescent="0.25">
      <c r="A5612" t="s">
        <v>8933</v>
      </c>
      <c r="B5612">
        <v>46</v>
      </c>
      <c r="C5612" s="3" t="str">
        <f t="shared" si="261"/>
        <v>Middle Age</v>
      </c>
      <c r="D5612" t="s">
        <v>27</v>
      </c>
      <c r="E5612">
        <v>281</v>
      </c>
      <c r="F5612" t="str">
        <f t="shared" si="262"/>
        <v>Dangerous</v>
      </c>
      <c r="G5612" t="s">
        <v>7713</v>
      </c>
      <c r="H5612">
        <v>40</v>
      </c>
      <c r="I5612">
        <v>1</v>
      </c>
      <c r="J5612">
        <v>0</v>
      </c>
      <c r="K5612">
        <v>1</v>
      </c>
      <c r="L5612">
        <v>1</v>
      </c>
      <c r="M5612">
        <v>1</v>
      </c>
      <c r="N5612">
        <v>11.349517110000001</v>
      </c>
      <c r="O5612" t="s">
        <v>42</v>
      </c>
      <c r="P5612">
        <v>0</v>
      </c>
      <c r="Q5612">
        <v>0</v>
      </c>
      <c r="R5612">
        <v>6</v>
      </c>
      <c r="S5612">
        <v>7.2126025450000002</v>
      </c>
      <c r="T5612">
        <v>32076</v>
      </c>
      <c r="U5612">
        <v>18.19679953</v>
      </c>
      <c r="V5612">
        <v>448</v>
      </c>
      <c r="W5612" t="str">
        <f t="shared" si="263"/>
        <v>High</v>
      </c>
      <c r="X5612">
        <v>4</v>
      </c>
      <c r="Y5612">
        <v>4</v>
      </c>
      <c r="Z5612" t="s">
        <v>96</v>
      </c>
      <c r="AA5612" t="s">
        <v>44</v>
      </c>
      <c r="AB5612" t="s">
        <v>32</v>
      </c>
      <c r="AC5612">
        <v>0</v>
      </c>
    </row>
    <row r="5613" spans="1:29" x14ac:dyDescent="0.25">
      <c r="A5613" t="s">
        <v>8934</v>
      </c>
      <c r="B5613">
        <v>25</v>
      </c>
      <c r="C5613" s="3" t="str">
        <f t="shared" si="261"/>
        <v>Young</v>
      </c>
      <c r="D5613" t="s">
        <v>27</v>
      </c>
      <c r="E5613">
        <v>181</v>
      </c>
      <c r="F5613" t="str">
        <f t="shared" si="262"/>
        <v>Heart-Healthy</v>
      </c>
      <c r="G5613" t="s">
        <v>2033</v>
      </c>
      <c r="H5613">
        <v>45</v>
      </c>
      <c r="I5613">
        <v>0</v>
      </c>
      <c r="J5613">
        <v>1</v>
      </c>
      <c r="K5613">
        <v>1</v>
      </c>
      <c r="L5613">
        <v>1</v>
      </c>
      <c r="M5613">
        <v>0</v>
      </c>
      <c r="N5613">
        <v>17.327221470000001</v>
      </c>
      <c r="O5613" t="s">
        <v>35</v>
      </c>
      <c r="P5613">
        <v>0</v>
      </c>
      <c r="Q5613">
        <v>0</v>
      </c>
      <c r="R5613">
        <v>7</v>
      </c>
      <c r="S5613">
        <v>5.4645723080000002</v>
      </c>
      <c r="T5613">
        <v>35750</v>
      </c>
      <c r="U5613">
        <v>18.302356530000001</v>
      </c>
      <c r="V5613">
        <v>547</v>
      </c>
      <c r="W5613" t="str">
        <f t="shared" si="263"/>
        <v>Very High</v>
      </c>
      <c r="X5613">
        <v>0</v>
      </c>
      <c r="Y5613">
        <v>10</v>
      </c>
      <c r="Z5613" t="s">
        <v>118</v>
      </c>
      <c r="AA5613" t="s">
        <v>67</v>
      </c>
      <c r="AB5613" t="s">
        <v>38</v>
      </c>
      <c r="AC5613">
        <v>1</v>
      </c>
    </row>
    <row r="5614" spans="1:29" x14ac:dyDescent="0.25">
      <c r="A5614" t="s">
        <v>8935</v>
      </c>
      <c r="B5614">
        <v>40</v>
      </c>
      <c r="C5614" s="3" t="str">
        <f t="shared" si="261"/>
        <v>Middle Age</v>
      </c>
      <c r="D5614" t="s">
        <v>27</v>
      </c>
      <c r="E5614">
        <v>335</v>
      </c>
      <c r="F5614" t="str">
        <f t="shared" si="262"/>
        <v>Dangerous</v>
      </c>
      <c r="G5614" t="s">
        <v>3289</v>
      </c>
      <c r="H5614">
        <v>83</v>
      </c>
      <c r="I5614">
        <v>1</v>
      </c>
      <c r="J5614">
        <v>0</v>
      </c>
      <c r="K5614">
        <v>1</v>
      </c>
      <c r="L5614">
        <v>0</v>
      </c>
      <c r="M5614">
        <v>1</v>
      </c>
      <c r="N5614">
        <v>13.878933610000001</v>
      </c>
      <c r="O5614" t="s">
        <v>35</v>
      </c>
      <c r="P5614">
        <v>1</v>
      </c>
      <c r="Q5614">
        <v>1</v>
      </c>
      <c r="R5614">
        <v>8</v>
      </c>
      <c r="S5614">
        <v>2.5210635780000001</v>
      </c>
      <c r="T5614">
        <v>27912</v>
      </c>
      <c r="U5614">
        <v>29.767062500000002</v>
      </c>
      <c r="V5614">
        <v>149</v>
      </c>
      <c r="W5614" t="str">
        <f t="shared" si="263"/>
        <v>Healthy</v>
      </c>
      <c r="X5614">
        <v>7</v>
      </c>
      <c r="Y5614">
        <v>5</v>
      </c>
      <c r="Z5614" t="s">
        <v>76</v>
      </c>
      <c r="AA5614" t="s">
        <v>50</v>
      </c>
      <c r="AB5614" t="s">
        <v>38</v>
      </c>
      <c r="AC5614">
        <v>1</v>
      </c>
    </row>
    <row r="5615" spans="1:29" x14ac:dyDescent="0.25">
      <c r="A5615" t="s">
        <v>8936</v>
      </c>
      <c r="B5615">
        <v>87</v>
      </c>
      <c r="C5615" s="3" t="str">
        <f t="shared" si="261"/>
        <v>Old</v>
      </c>
      <c r="D5615" t="s">
        <v>27</v>
      </c>
      <c r="E5615">
        <v>174</v>
      </c>
      <c r="F5615" t="str">
        <f t="shared" si="262"/>
        <v>Heart-Healthy</v>
      </c>
      <c r="G5615" t="s">
        <v>3107</v>
      </c>
      <c r="H5615">
        <v>65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9.912498824</v>
      </c>
      <c r="O5615" t="s">
        <v>29</v>
      </c>
      <c r="P5615">
        <v>1</v>
      </c>
      <c r="Q5615">
        <v>1</v>
      </c>
      <c r="R5615">
        <v>3</v>
      </c>
      <c r="S5615">
        <v>2.5554985280000002</v>
      </c>
      <c r="T5615">
        <v>217018</v>
      </c>
      <c r="U5615">
        <v>26.98235687</v>
      </c>
      <c r="V5615">
        <v>113</v>
      </c>
      <c r="W5615" t="str">
        <f t="shared" si="263"/>
        <v>Healthy</v>
      </c>
      <c r="X5615">
        <v>3</v>
      </c>
      <c r="Y5615">
        <v>4</v>
      </c>
      <c r="Z5615" t="s">
        <v>227</v>
      </c>
      <c r="AA5615" t="s">
        <v>44</v>
      </c>
      <c r="AB5615" t="s">
        <v>38</v>
      </c>
      <c r="AC5615">
        <v>0</v>
      </c>
    </row>
    <row r="5616" spans="1:29" x14ac:dyDescent="0.25">
      <c r="A5616" t="s">
        <v>8937</v>
      </c>
      <c r="B5616">
        <v>19</v>
      </c>
      <c r="C5616" s="3" t="str">
        <f t="shared" si="261"/>
        <v>Young</v>
      </c>
      <c r="D5616" t="s">
        <v>27</v>
      </c>
      <c r="E5616">
        <v>369</v>
      </c>
      <c r="F5616" t="str">
        <f t="shared" si="262"/>
        <v>Dangerous</v>
      </c>
      <c r="G5616" t="s">
        <v>8938</v>
      </c>
      <c r="H5616">
        <v>100</v>
      </c>
      <c r="I5616">
        <v>1</v>
      </c>
      <c r="J5616">
        <v>0</v>
      </c>
      <c r="K5616">
        <v>1</v>
      </c>
      <c r="L5616">
        <v>0</v>
      </c>
      <c r="M5616">
        <v>1</v>
      </c>
      <c r="N5616">
        <v>12.388371599999999</v>
      </c>
      <c r="O5616" t="s">
        <v>42</v>
      </c>
      <c r="P5616">
        <v>1</v>
      </c>
      <c r="Q5616">
        <v>0</v>
      </c>
      <c r="R5616">
        <v>8</v>
      </c>
      <c r="S5616">
        <v>2.0969617610000002</v>
      </c>
      <c r="T5616">
        <v>89285</v>
      </c>
      <c r="U5616">
        <v>38.471445279999998</v>
      </c>
      <c r="V5616">
        <v>214</v>
      </c>
      <c r="W5616" t="str">
        <f t="shared" si="263"/>
        <v>High</v>
      </c>
      <c r="X5616">
        <v>6</v>
      </c>
      <c r="Y5616">
        <v>8</v>
      </c>
      <c r="Z5616" t="s">
        <v>61</v>
      </c>
      <c r="AA5616" t="s">
        <v>31</v>
      </c>
      <c r="AB5616" t="s">
        <v>32</v>
      </c>
      <c r="AC5616">
        <v>1</v>
      </c>
    </row>
    <row r="5617" spans="1:29" x14ac:dyDescent="0.25">
      <c r="A5617" t="s">
        <v>8939</v>
      </c>
      <c r="B5617">
        <v>30</v>
      </c>
      <c r="C5617" s="3" t="str">
        <f t="shared" si="261"/>
        <v>Young</v>
      </c>
      <c r="D5617" t="s">
        <v>27</v>
      </c>
      <c r="E5617">
        <v>372</v>
      </c>
      <c r="F5617" t="str">
        <f t="shared" si="262"/>
        <v>Dangerous</v>
      </c>
      <c r="G5617" t="s">
        <v>886</v>
      </c>
      <c r="H5617">
        <v>92</v>
      </c>
      <c r="I5617">
        <v>1</v>
      </c>
      <c r="J5617">
        <v>0</v>
      </c>
      <c r="K5617">
        <v>1</v>
      </c>
      <c r="L5617">
        <v>1</v>
      </c>
      <c r="M5617">
        <v>1</v>
      </c>
      <c r="N5617">
        <v>16.689795620000002</v>
      </c>
      <c r="O5617" t="s">
        <v>42</v>
      </c>
      <c r="P5617">
        <v>0</v>
      </c>
      <c r="Q5617">
        <v>0</v>
      </c>
      <c r="R5617">
        <v>3</v>
      </c>
      <c r="S5617">
        <v>9.1854850549999991</v>
      </c>
      <c r="T5617">
        <v>135112</v>
      </c>
      <c r="U5617">
        <v>37.866164879999999</v>
      </c>
      <c r="V5617">
        <v>144</v>
      </c>
      <c r="W5617" t="str">
        <f t="shared" si="263"/>
        <v>Healthy</v>
      </c>
      <c r="X5617">
        <v>1</v>
      </c>
      <c r="Y5617">
        <v>4</v>
      </c>
      <c r="Z5617" t="s">
        <v>126</v>
      </c>
      <c r="AA5617" t="s">
        <v>126</v>
      </c>
      <c r="AB5617" t="s">
        <v>32</v>
      </c>
      <c r="AC5617">
        <v>0</v>
      </c>
    </row>
    <row r="5618" spans="1:29" x14ac:dyDescent="0.25">
      <c r="A5618" t="s">
        <v>8940</v>
      </c>
      <c r="B5618">
        <v>67</v>
      </c>
      <c r="C5618" s="3" t="str">
        <f t="shared" si="261"/>
        <v>Old</v>
      </c>
      <c r="D5618" t="s">
        <v>27</v>
      </c>
      <c r="E5618">
        <v>380</v>
      </c>
      <c r="F5618" t="str">
        <f t="shared" si="262"/>
        <v>Dangerous</v>
      </c>
      <c r="G5618" t="s">
        <v>8941</v>
      </c>
      <c r="H5618">
        <v>94</v>
      </c>
      <c r="I5618">
        <v>1</v>
      </c>
      <c r="J5618">
        <v>1</v>
      </c>
      <c r="K5618">
        <v>1</v>
      </c>
      <c r="L5618">
        <v>0</v>
      </c>
      <c r="M5618">
        <v>0</v>
      </c>
      <c r="N5618">
        <v>19.538283509999999</v>
      </c>
      <c r="O5618" t="s">
        <v>42</v>
      </c>
      <c r="P5618">
        <v>0</v>
      </c>
      <c r="Q5618">
        <v>1</v>
      </c>
      <c r="R5618">
        <v>10</v>
      </c>
      <c r="S5618">
        <v>8.4790233300000004</v>
      </c>
      <c r="T5618">
        <v>286881</v>
      </c>
      <c r="U5618">
        <v>35.061112819999998</v>
      </c>
      <c r="V5618">
        <v>251</v>
      </c>
      <c r="W5618" t="str">
        <f t="shared" si="263"/>
        <v>High</v>
      </c>
      <c r="X5618">
        <v>6</v>
      </c>
      <c r="Y5618">
        <v>6</v>
      </c>
      <c r="Z5618" t="s">
        <v>61</v>
      </c>
      <c r="AA5618" t="s">
        <v>31</v>
      </c>
      <c r="AB5618" t="s">
        <v>32</v>
      </c>
      <c r="AC5618">
        <v>0</v>
      </c>
    </row>
    <row r="5619" spans="1:29" x14ac:dyDescent="0.25">
      <c r="A5619" t="s">
        <v>8942</v>
      </c>
      <c r="B5619">
        <v>25</v>
      </c>
      <c r="C5619" s="3" t="str">
        <f t="shared" si="261"/>
        <v>Young</v>
      </c>
      <c r="D5619" t="s">
        <v>27</v>
      </c>
      <c r="E5619">
        <v>123</v>
      </c>
      <c r="F5619" t="str">
        <f t="shared" si="262"/>
        <v>Heart-Healthy</v>
      </c>
      <c r="G5619" t="s">
        <v>8943</v>
      </c>
      <c r="H5619">
        <v>49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0.46619379900000002</v>
      </c>
      <c r="O5619" t="s">
        <v>35</v>
      </c>
      <c r="P5619">
        <v>1</v>
      </c>
      <c r="Q5619">
        <v>1</v>
      </c>
      <c r="R5619">
        <v>6</v>
      </c>
      <c r="S5619">
        <v>7.7648777019999997</v>
      </c>
      <c r="T5619">
        <v>60596</v>
      </c>
      <c r="U5619">
        <v>31.44013619</v>
      </c>
      <c r="V5619">
        <v>620</v>
      </c>
      <c r="W5619" t="str">
        <f t="shared" si="263"/>
        <v>Very High</v>
      </c>
      <c r="X5619">
        <v>2</v>
      </c>
      <c r="Y5619">
        <v>8</v>
      </c>
      <c r="Z5619" t="s">
        <v>58</v>
      </c>
      <c r="AA5619" t="s">
        <v>50</v>
      </c>
      <c r="AB5619" t="s">
        <v>38</v>
      </c>
      <c r="AC5619">
        <v>1</v>
      </c>
    </row>
    <row r="5620" spans="1:29" x14ac:dyDescent="0.25">
      <c r="A5620" t="s">
        <v>8944</v>
      </c>
      <c r="B5620">
        <v>59</v>
      </c>
      <c r="C5620" s="3" t="str">
        <f t="shared" si="261"/>
        <v>Old</v>
      </c>
      <c r="D5620" t="s">
        <v>27</v>
      </c>
      <c r="E5620">
        <v>332</v>
      </c>
      <c r="F5620" t="str">
        <f t="shared" si="262"/>
        <v>Dangerous</v>
      </c>
      <c r="G5620" t="s">
        <v>5021</v>
      </c>
      <c r="H5620">
        <v>89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11.841066789999999</v>
      </c>
      <c r="O5620" t="s">
        <v>29</v>
      </c>
      <c r="P5620">
        <v>1</v>
      </c>
      <c r="Q5620">
        <v>0</v>
      </c>
      <c r="R5620">
        <v>3</v>
      </c>
      <c r="S5620">
        <v>5.8071793859999996</v>
      </c>
      <c r="T5620">
        <v>177518</v>
      </c>
      <c r="U5620">
        <v>27.132190489999999</v>
      </c>
      <c r="V5620">
        <v>376</v>
      </c>
      <c r="W5620" t="str">
        <f t="shared" si="263"/>
        <v>High</v>
      </c>
      <c r="X5620">
        <v>2</v>
      </c>
      <c r="Y5620">
        <v>8</v>
      </c>
      <c r="Z5620" t="s">
        <v>96</v>
      </c>
      <c r="AA5620" t="s">
        <v>44</v>
      </c>
      <c r="AB5620" t="s">
        <v>32</v>
      </c>
      <c r="AC5620">
        <v>0</v>
      </c>
    </row>
    <row r="5621" spans="1:29" x14ac:dyDescent="0.25">
      <c r="A5621" t="s">
        <v>8945</v>
      </c>
      <c r="B5621">
        <v>42</v>
      </c>
      <c r="C5621" s="3" t="str">
        <f t="shared" si="261"/>
        <v>Middle Age</v>
      </c>
      <c r="D5621" t="s">
        <v>40</v>
      </c>
      <c r="E5621">
        <v>312</v>
      </c>
      <c r="F5621" t="str">
        <f t="shared" si="262"/>
        <v>Dangerous</v>
      </c>
      <c r="G5621" t="s">
        <v>7753</v>
      </c>
      <c r="H5621">
        <v>60</v>
      </c>
      <c r="I5621">
        <v>0</v>
      </c>
      <c r="J5621">
        <v>1</v>
      </c>
      <c r="K5621">
        <v>1</v>
      </c>
      <c r="L5621">
        <v>1</v>
      </c>
      <c r="M5621">
        <v>1</v>
      </c>
      <c r="N5621">
        <v>4.394832976</v>
      </c>
      <c r="O5621" t="s">
        <v>35</v>
      </c>
      <c r="P5621">
        <v>0</v>
      </c>
      <c r="Q5621">
        <v>1</v>
      </c>
      <c r="R5621">
        <v>9</v>
      </c>
      <c r="S5621">
        <v>11.978335339999999</v>
      </c>
      <c r="T5621">
        <v>289517</v>
      </c>
      <c r="U5621">
        <v>32.907529769999996</v>
      </c>
      <c r="V5621">
        <v>507</v>
      </c>
      <c r="W5621" t="str">
        <f t="shared" si="263"/>
        <v>Very High</v>
      </c>
      <c r="X5621">
        <v>4</v>
      </c>
      <c r="Y5621">
        <v>9</v>
      </c>
      <c r="Z5621" t="s">
        <v>126</v>
      </c>
      <c r="AA5621" t="s">
        <v>126</v>
      </c>
      <c r="AB5621" t="s">
        <v>32</v>
      </c>
      <c r="AC5621">
        <v>1</v>
      </c>
    </row>
    <row r="5622" spans="1:29" x14ac:dyDescent="0.25">
      <c r="A5622" t="s">
        <v>8946</v>
      </c>
      <c r="B5622">
        <v>24</v>
      </c>
      <c r="C5622" s="3" t="str">
        <f t="shared" si="261"/>
        <v>Young</v>
      </c>
      <c r="D5622" t="s">
        <v>27</v>
      </c>
      <c r="E5622">
        <v>316</v>
      </c>
      <c r="F5622" t="str">
        <f t="shared" si="262"/>
        <v>Dangerous</v>
      </c>
      <c r="G5622" t="s">
        <v>4000</v>
      </c>
      <c r="H5622">
        <v>94</v>
      </c>
      <c r="I5622">
        <v>1</v>
      </c>
      <c r="J5622">
        <v>0</v>
      </c>
      <c r="K5622">
        <v>1</v>
      </c>
      <c r="L5622">
        <v>0</v>
      </c>
      <c r="M5622">
        <v>1</v>
      </c>
      <c r="N5622">
        <v>6.7838737299999998</v>
      </c>
      <c r="O5622" t="s">
        <v>42</v>
      </c>
      <c r="P5622">
        <v>1</v>
      </c>
      <c r="Q5622">
        <v>0</v>
      </c>
      <c r="R5622">
        <v>10</v>
      </c>
      <c r="S5622">
        <v>0.56351671199999998</v>
      </c>
      <c r="T5622">
        <v>137606</v>
      </c>
      <c r="U5622">
        <v>22.032124329999998</v>
      </c>
      <c r="V5622">
        <v>292</v>
      </c>
      <c r="W5622" t="str">
        <f t="shared" si="263"/>
        <v>High</v>
      </c>
      <c r="X5622">
        <v>3</v>
      </c>
      <c r="Y5622">
        <v>7</v>
      </c>
      <c r="Z5622" t="s">
        <v>66</v>
      </c>
      <c r="AA5622" t="s">
        <v>67</v>
      </c>
      <c r="AB5622" t="s">
        <v>32</v>
      </c>
      <c r="AC5622">
        <v>1</v>
      </c>
    </row>
    <row r="5623" spans="1:29" x14ac:dyDescent="0.25">
      <c r="A5623" t="s">
        <v>8947</v>
      </c>
      <c r="B5623">
        <v>36</v>
      </c>
      <c r="C5623" s="3" t="str">
        <f t="shared" si="261"/>
        <v>Middle Age</v>
      </c>
      <c r="D5623" t="s">
        <v>27</v>
      </c>
      <c r="E5623">
        <v>123</v>
      </c>
      <c r="F5623" t="str">
        <f t="shared" si="262"/>
        <v>Heart-Healthy</v>
      </c>
      <c r="G5623" t="s">
        <v>1953</v>
      </c>
      <c r="H5623">
        <v>64</v>
      </c>
      <c r="I5623">
        <v>1</v>
      </c>
      <c r="J5623">
        <v>0</v>
      </c>
      <c r="K5623">
        <v>1</v>
      </c>
      <c r="L5623">
        <v>0</v>
      </c>
      <c r="M5623">
        <v>1</v>
      </c>
      <c r="N5623">
        <v>15.369261659999999</v>
      </c>
      <c r="O5623" t="s">
        <v>29</v>
      </c>
      <c r="P5623">
        <v>0</v>
      </c>
      <c r="Q5623">
        <v>0</v>
      </c>
      <c r="R5623">
        <v>8</v>
      </c>
      <c r="S5623">
        <v>7.3148165000000001</v>
      </c>
      <c r="T5623">
        <v>215080</v>
      </c>
      <c r="U5623">
        <v>31.935042490000001</v>
      </c>
      <c r="V5623">
        <v>390</v>
      </c>
      <c r="W5623" t="str">
        <f t="shared" si="263"/>
        <v>High</v>
      </c>
      <c r="X5623">
        <v>1</v>
      </c>
      <c r="Y5623">
        <v>7</v>
      </c>
      <c r="Z5623" t="s">
        <v>66</v>
      </c>
      <c r="AA5623" t="s">
        <v>67</v>
      </c>
      <c r="AB5623" t="s">
        <v>32</v>
      </c>
      <c r="AC5623">
        <v>0</v>
      </c>
    </row>
    <row r="5624" spans="1:29" x14ac:dyDescent="0.25">
      <c r="A5624" t="s">
        <v>8948</v>
      </c>
      <c r="B5624">
        <v>61</v>
      </c>
      <c r="C5624" s="3" t="str">
        <f t="shared" si="261"/>
        <v>Old</v>
      </c>
      <c r="D5624" t="s">
        <v>27</v>
      </c>
      <c r="E5624">
        <v>339</v>
      </c>
      <c r="F5624" t="str">
        <f t="shared" si="262"/>
        <v>Dangerous</v>
      </c>
      <c r="G5624" t="s">
        <v>8949</v>
      </c>
      <c r="H5624">
        <v>49</v>
      </c>
      <c r="I5624">
        <v>0</v>
      </c>
      <c r="J5624">
        <v>0</v>
      </c>
      <c r="K5624">
        <v>1</v>
      </c>
      <c r="L5624">
        <v>1</v>
      </c>
      <c r="M5624">
        <v>1</v>
      </c>
      <c r="N5624">
        <v>17.70300688</v>
      </c>
      <c r="O5624" t="s">
        <v>35</v>
      </c>
      <c r="P5624">
        <v>1</v>
      </c>
      <c r="Q5624">
        <v>0</v>
      </c>
      <c r="R5624">
        <v>1</v>
      </c>
      <c r="S5624">
        <v>2.234973696</v>
      </c>
      <c r="T5624">
        <v>60345</v>
      </c>
      <c r="U5624">
        <v>32.988457400000001</v>
      </c>
      <c r="V5624">
        <v>37</v>
      </c>
      <c r="W5624" t="str">
        <f t="shared" si="263"/>
        <v>Healthy</v>
      </c>
      <c r="X5624">
        <v>4</v>
      </c>
      <c r="Y5624">
        <v>8</v>
      </c>
      <c r="Z5624" t="s">
        <v>66</v>
      </c>
      <c r="AA5624" t="s">
        <v>67</v>
      </c>
      <c r="AB5624" t="s">
        <v>32</v>
      </c>
      <c r="AC5624">
        <v>1</v>
      </c>
    </row>
    <row r="5625" spans="1:29" x14ac:dyDescent="0.25">
      <c r="A5625" t="s">
        <v>8950</v>
      </c>
      <c r="B5625">
        <v>79</v>
      </c>
      <c r="C5625" s="3" t="str">
        <f t="shared" si="261"/>
        <v>Old</v>
      </c>
      <c r="D5625" t="s">
        <v>40</v>
      </c>
      <c r="E5625">
        <v>122</v>
      </c>
      <c r="F5625" t="str">
        <f t="shared" si="262"/>
        <v>Heart-Healthy</v>
      </c>
      <c r="G5625" t="s">
        <v>3164</v>
      </c>
      <c r="H5625">
        <v>78</v>
      </c>
      <c r="I5625">
        <v>0</v>
      </c>
      <c r="J5625">
        <v>0</v>
      </c>
      <c r="K5625">
        <v>1</v>
      </c>
      <c r="L5625">
        <v>0</v>
      </c>
      <c r="M5625">
        <v>1</v>
      </c>
      <c r="N5625">
        <v>13.9403019</v>
      </c>
      <c r="O5625" t="s">
        <v>29</v>
      </c>
      <c r="P5625">
        <v>0</v>
      </c>
      <c r="Q5625">
        <v>1</v>
      </c>
      <c r="R5625">
        <v>3</v>
      </c>
      <c r="S5625">
        <v>3.9721597979999999</v>
      </c>
      <c r="T5625">
        <v>41783</v>
      </c>
      <c r="U5625">
        <v>19.096241020000001</v>
      </c>
      <c r="V5625">
        <v>131</v>
      </c>
      <c r="W5625" t="str">
        <f t="shared" si="263"/>
        <v>Healthy</v>
      </c>
      <c r="X5625">
        <v>0</v>
      </c>
      <c r="Y5625">
        <v>6</v>
      </c>
      <c r="Z5625" t="s">
        <v>73</v>
      </c>
      <c r="AA5625" t="s">
        <v>50</v>
      </c>
      <c r="AB5625" t="s">
        <v>38</v>
      </c>
      <c r="AC5625">
        <v>1</v>
      </c>
    </row>
    <row r="5626" spans="1:29" x14ac:dyDescent="0.25">
      <c r="A5626" t="s">
        <v>8951</v>
      </c>
      <c r="B5626">
        <v>83</v>
      </c>
      <c r="C5626" s="3" t="str">
        <f t="shared" si="261"/>
        <v>Old</v>
      </c>
      <c r="D5626" t="s">
        <v>27</v>
      </c>
      <c r="E5626">
        <v>361</v>
      </c>
      <c r="F5626" t="str">
        <f t="shared" si="262"/>
        <v>Dangerous</v>
      </c>
      <c r="G5626" t="s">
        <v>3427</v>
      </c>
      <c r="H5626">
        <v>91</v>
      </c>
      <c r="I5626">
        <v>0</v>
      </c>
      <c r="J5626">
        <v>1</v>
      </c>
      <c r="K5626">
        <v>1</v>
      </c>
      <c r="L5626">
        <v>1</v>
      </c>
      <c r="M5626">
        <v>1</v>
      </c>
      <c r="N5626">
        <v>5.6226172529999996</v>
      </c>
      <c r="O5626" t="s">
        <v>42</v>
      </c>
      <c r="P5626">
        <v>1</v>
      </c>
      <c r="Q5626">
        <v>1</v>
      </c>
      <c r="R5626">
        <v>2</v>
      </c>
      <c r="S5626">
        <v>7.2225653259999998</v>
      </c>
      <c r="T5626">
        <v>26813</v>
      </c>
      <c r="U5626">
        <v>26.195680119999999</v>
      </c>
      <c r="V5626">
        <v>691</v>
      </c>
      <c r="W5626" t="str">
        <f t="shared" si="263"/>
        <v>Very High</v>
      </c>
      <c r="X5626">
        <v>6</v>
      </c>
      <c r="Y5626">
        <v>8</v>
      </c>
      <c r="Z5626" t="s">
        <v>61</v>
      </c>
      <c r="AA5626" t="s">
        <v>31</v>
      </c>
      <c r="AB5626" t="s">
        <v>32</v>
      </c>
      <c r="AC5626">
        <v>0</v>
      </c>
    </row>
    <row r="5627" spans="1:29" x14ac:dyDescent="0.25">
      <c r="A5627" t="s">
        <v>8952</v>
      </c>
      <c r="B5627">
        <v>68</v>
      </c>
      <c r="C5627" s="3" t="str">
        <f t="shared" si="261"/>
        <v>Old</v>
      </c>
      <c r="D5627" t="s">
        <v>27</v>
      </c>
      <c r="E5627">
        <v>372</v>
      </c>
      <c r="F5627" t="str">
        <f t="shared" si="262"/>
        <v>Dangerous</v>
      </c>
      <c r="G5627" t="s">
        <v>3070</v>
      </c>
      <c r="H5627">
        <v>78</v>
      </c>
      <c r="I5627">
        <v>0</v>
      </c>
      <c r="J5627">
        <v>1</v>
      </c>
      <c r="K5627">
        <v>1</v>
      </c>
      <c r="L5627">
        <v>0</v>
      </c>
      <c r="M5627">
        <v>1</v>
      </c>
      <c r="N5627">
        <v>5.5066004160000004</v>
      </c>
      <c r="O5627" t="s">
        <v>42</v>
      </c>
      <c r="P5627">
        <v>0</v>
      </c>
      <c r="Q5627">
        <v>1</v>
      </c>
      <c r="R5627">
        <v>4</v>
      </c>
      <c r="S5627">
        <v>5.7003570669999997</v>
      </c>
      <c r="T5627">
        <v>149032</v>
      </c>
      <c r="U5627">
        <v>35.959264310000002</v>
      </c>
      <c r="V5627">
        <v>131</v>
      </c>
      <c r="W5627" t="str">
        <f t="shared" si="263"/>
        <v>Healthy</v>
      </c>
      <c r="X5627">
        <v>4</v>
      </c>
      <c r="Y5627">
        <v>4</v>
      </c>
      <c r="Z5627" t="s">
        <v>30</v>
      </c>
      <c r="AA5627" t="s">
        <v>31</v>
      </c>
      <c r="AB5627" t="s">
        <v>32</v>
      </c>
      <c r="AC5627">
        <v>1</v>
      </c>
    </row>
    <row r="5628" spans="1:29" x14ac:dyDescent="0.25">
      <c r="A5628" t="s">
        <v>8953</v>
      </c>
      <c r="B5628">
        <v>34</v>
      </c>
      <c r="C5628" s="3" t="str">
        <f t="shared" si="261"/>
        <v>Middle Age</v>
      </c>
      <c r="D5628" t="s">
        <v>27</v>
      </c>
      <c r="E5628">
        <v>274</v>
      </c>
      <c r="F5628" t="str">
        <f t="shared" si="262"/>
        <v>Dangerous</v>
      </c>
      <c r="G5628" t="s">
        <v>1184</v>
      </c>
      <c r="H5628">
        <v>43</v>
      </c>
      <c r="I5628">
        <v>0</v>
      </c>
      <c r="J5628">
        <v>1</v>
      </c>
      <c r="K5628">
        <v>1</v>
      </c>
      <c r="L5628">
        <v>0</v>
      </c>
      <c r="M5628">
        <v>0</v>
      </c>
      <c r="N5628">
        <v>10.419021620000001</v>
      </c>
      <c r="O5628" t="s">
        <v>35</v>
      </c>
      <c r="P5628">
        <v>0</v>
      </c>
      <c r="Q5628">
        <v>0</v>
      </c>
      <c r="R5628">
        <v>9</v>
      </c>
      <c r="S5628">
        <v>9.6952175109999992</v>
      </c>
      <c r="T5628">
        <v>291011</v>
      </c>
      <c r="U5628">
        <v>26.69268057</v>
      </c>
      <c r="V5628">
        <v>345</v>
      </c>
      <c r="W5628" t="str">
        <f t="shared" si="263"/>
        <v>High</v>
      </c>
      <c r="X5628">
        <v>1</v>
      </c>
      <c r="Y5628">
        <v>6</v>
      </c>
      <c r="Z5628" t="s">
        <v>126</v>
      </c>
      <c r="AA5628" t="s">
        <v>126</v>
      </c>
      <c r="AB5628" t="s">
        <v>32</v>
      </c>
      <c r="AC5628">
        <v>1</v>
      </c>
    </row>
    <row r="5629" spans="1:29" x14ac:dyDescent="0.25">
      <c r="A5629" t="s">
        <v>8954</v>
      </c>
      <c r="B5629">
        <v>66</v>
      </c>
      <c r="C5629" s="3" t="str">
        <f t="shared" si="261"/>
        <v>Old</v>
      </c>
      <c r="D5629" t="s">
        <v>40</v>
      </c>
      <c r="E5629">
        <v>317</v>
      </c>
      <c r="F5629" t="str">
        <f t="shared" si="262"/>
        <v>Dangerous</v>
      </c>
      <c r="G5629" t="s">
        <v>3594</v>
      </c>
      <c r="H5629">
        <v>40</v>
      </c>
      <c r="I5629">
        <v>1</v>
      </c>
      <c r="J5629">
        <v>0</v>
      </c>
      <c r="K5629">
        <v>1</v>
      </c>
      <c r="L5629">
        <v>1</v>
      </c>
      <c r="M5629">
        <v>0</v>
      </c>
      <c r="N5629">
        <v>4.2096624509999998</v>
      </c>
      <c r="O5629" t="s">
        <v>42</v>
      </c>
      <c r="P5629">
        <v>1</v>
      </c>
      <c r="Q5629">
        <v>0</v>
      </c>
      <c r="R5629">
        <v>6</v>
      </c>
      <c r="S5629">
        <v>1.5799342569999999</v>
      </c>
      <c r="T5629">
        <v>31280</v>
      </c>
      <c r="U5629">
        <v>29.013334489999998</v>
      </c>
      <c r="V5629">
        <v>390</v>
      </c>
      <c r="W5629" t="str">
        <f t="shared" si="263"/>
        <v>High</v>
      </c>
      <c r="X5629">
        <v>3</v>
      </c>
      <c r="Y5629">
        <v>8</v>
      </c>
      <c r="Z5629" t="s">
        <v>30</v>
      </c>
      <c r="AA5629" t="s">
        <v>31</v>
      </c>
      <c r="AB5629" t="s">
        <v>32</v>
      </c>
      <c r="AC5629">
        <v>0</v>
      </c>
    </row>
    <row r="5630" spans="1:29" x14ac:dyDescent="0.25">
      <c r="A5630" t="s">
        <v>8955</v>
      </c>
      <c r="B5630">
        <v>56</v>
      </c>
      <c r="C5630" s="3" t="str">
        <f t="shared" si="261"/>
        <v>Old</v>
      </c>
      <c r="D5630" t="s">
        <v>40</v>
      </c>
      <c r="E5630">
        <v>134</v>
      </c>
      <c r="F5630" t="str">
        <f t="shared" si="262"/>
        <v>Heart-Healthy</v>
      </c>
      <c r="G5630" t="s">
        <v>8956</v>
      </c>
      <c r="H5630">
        <v>58</v>
      </c>
      <c r="I5630">
        <v>1</v>
      </c>
      <c r="J5630">
        <v>1</v>
      </c>
      <c r="K5630">
        <v>1</v>
      </c>
      <c r="L5630">
        <v>0</v>
      </c>
      <c r="M5630">
        <v>1</v>
      </c>
      <c r="N5630">
        <v>11.43390546</v>
      </c>
      <c r="O5630" t="s">
        <v>29</v>
      </c>
      <c r="P5630">
        <v>0</v>
      </c>
      <c r="Q5630">
        <v>0</v>
      </c>
      <c r="R5630">
        <v>10</v>
      </c>
      <c r="S5630">
        <v>10.036759569999999</v>
      </c>
      <c r="T5630">
        <v>58592</v>
      </c>
      <c r="U5630">
        <v>31.60577009</v>
      </c>
      <c r="V5630">
        <v>675</v>
      </c>
      <c r="W5630" t="str">
        <f t="shared" si="263"/>
        <v>Very High</v>
      </c>
      <c r="X5630">
        <v>5</v>
      </c>
      <c r="Y5630">
        <v>8</v>
      </c>
      <c r="Z5630" t="s">
        <v>125</v>
      </c>
      <c r="AA5630" t="s">
        <v>126</v>
      </c>
      <c r="AB5630" t="s">
        <v>32</v>
      </c>
      <c r="AC5630">
        <v>0</v>
      </c>
    </row>
    <row r="5631" spans="1:29" x14ac:dyDescent="0.25">
      <c r="A5631" t="s">
        <v>8957</v>
      </c>
      <c r="B5631">
        <v>30</v>
      </c>
      <c r="C5631" s="3" t="str">
        <f t="shared" si="261"/>
        <v>Young</v>
      </c>
      <c r="D5631" t="s">
        <v>40</v>
      </c>
      <c r="E5631">
        <v>254</v>
      </c>
      <c r="F5631" t="str">
        <f t="shared" si="262"/>
        <v>Dangerous</v>
      </c>
      <c r="G5631" t="s">
        <v>7334</v>
      </c>
      <c r="H5631">
        <v>46</v>
      </c>
      <c r="I5631">
        <v>1</v>
      </c>
      <c r="J5631">
        <v>1</v>
      </c>
      <c r="K5631">
        <v>0</v>
      </c>
      <c r="L5631">
        <v>1</v>
      </c>
      <c r="M5631">
        <v>0</v>
      </c>
      <c r="N5631">
        <v>18.467483919999999</v>
      </c>
      <c r="O5631" t="s">
        <v>42</v>
      </c>
      <c r="P5631">
        <v>1</v>
      </c>
      <c r="Q5631">
        <v>1</v>
      </c>
      <c r="R5631">
        <v>6</v>
      </c>
      <c r="S5631">
        <v>10.20488093</v>
      </c>
      <c r="T5631">
        <v>230890</v>
      </c>
      <c r="U5631">
        <v>38.594824469999999</v>
      </c>
      <c r="V5631">
        <v>666</v>
      </c>
      <c r="W5631" t="str">
        <f t="shared" si="263"/>
        <v>Very High</v>
      </c>
      <c r="X5631">
        <v>4</v>
      </c>
      <c r="Y5631">
        <v>8</v>
      </c>
      <c r="Z5631" t="s">
        <v>153</v>
      </c>
      <c r="AA5631" t="s">
        <v>50</v>
      </c>
      <c r="AB5631" t="s">
        <v>38</v>
      </c>
      <c r="AC5631">
        <v>1</v>
      </c>
    </row>
    <row r="5632" spans="1:29" x14ac:dyDescent="0.25">
      <c r="A5632" t="s">
        <v>8958</v>
      </c>
      <c r="B5632">
        <v>18</v>
      </c>
      <c r="C5632" s="3" t="str">
        <f t="shared" si="261"/>
        <v>Young</v>
      </c>
      <c r="D5632" t="s">
        <v>40</v>
      </c>
      <c r="E5632">
        <v>264</v>
      </c>
      <c r="F5632" t="str">
        <f t="shared" si="262"/>
        <v>Dangerous</v>
      </c>
      <c r="G5632" t="s">
        <v>1915</v>
      </c>
      <c r="H5632">
        <v>78</v>
      </c>
      <c r="I5632">
        <v>1</v>
      </c>
      <c r="J5632">
        <v>1</v>
      </c>
      <c r="K5632">
        <v>0</v>
      </c>
      <c r="L5632">
        <v>1</v>
      </c>
      <c r="M5632">
        <v>0</v>
      </c>
      <c r="N5632">
        <v>16.91514295</v>
      </c>
      <c r="O5632" t="s">
        <v>29</v>
      </c>
      <c r="P5632">
        <v>0</v>
      </c>
      <c r="Q5632">
        <v>0</v>
      </c>
      <c r="R5632">
        <v>7</v>
      </c>
      <c r="S5632">
        <v>7.5796321249999998</v>
      </c>
      <c r="T5632">
        <v>94275</v>
      </c>
      <c r="U5632">
        <v>35.788957230000001</v>
      </c>
      <c r="V5632">
        <v>75</v>
      </c>
      <c r="W5632" t="str">
        <f t="shared" si="263"/>
        <v>Healthy</v>
      </c>
      <c r="X5632">
        <v>1</v>
      </c>
      <c r="Y5632">
        <v>7</v>
      </c>
      <c r="Z5632" t="s">
        <v>220</v>
      </c>
      <c r="AA5632" t="s">
        <v>31</v>
      </c>
      <c r="AB5632" t="s">
        <v>38</v>
      </c>
      <c r="AC5632">
        <v>1</v>
      </c>
    </row>
    <row r="5633" spans="1:29" x14ac:dyDescent="0.25">
      <c r="A5633" t="s">
        <v>8959</v>
      </c>
      <c r="B5633">
        <v>39</v>
      </c>
      <c r="C5633" s="3" t="str">
        <f t="shared" si="261"/>
        <v>Middle Age</v>
      </c>
      <c r="D5633" t="s">
        <v>27</v>
      </c>
      <c r="E5633">
        <v>237</v>
      </c>
      <c r="F5633" t="str">
        <f t="shared" si="262"/>
        <v>At-Risk</v>
      </c>
      <c r="G5633" t="s">
        <v>3318</v>
      </c>
      <c r="H5633">
        <v>108</v>
      </c>
      <c r="I5633">
        <v>0</v>
      </c>
      <c r="J5633">
        <v>1</v>
      </c>
      <c r="K5633">
        <v>1</v>
      </c>
      <c r="L5633">
        <v>1</v>
      </c>
      <c r="M5633">
        <v>1</v>
      </c>
      <c r="N5633">
        <v>10.501598380000001</v>
      </c>
      <c r="O5633" t="s">
        <v>35</v>
      </c>
      <c r="P5633">
        <v>0</v>
      </c>
      <c r="Q5633">
        <v>0</v>
      </c>
      <c r="R5633">
        <v>3</v>
      </c>
      <c r="S5633">
        <v>4.8899618379999996</v>
      </c>
      <c r="T5633">
        <v>45160</v>
      </c>
      <c r="U5633">
        <v>20.061454040000001</v>
      </c>
      <c r="V5633">
        <v>357</v>
      </c>
      <c r="W5633" t="str">
        <f t="shared" si="263"/>
        <v>High</v>
      </c>
      <c r="X5633">
        <v>3</v>
      </c>
      <c r="Y5633">
        <v>7</v>
      </c>
      <c r="Z5633" t="s">
        <v>81</v>
      </c>
      <c r="AA5633" t="s">
        <v>44</v>
      </c>
      <c r="AB5633" t="s">
        <v>32</v>
      </c>
      <c r="AC5633">
        <v>1</v>
      </c>
    </row>
    <row r="5634" spans="1:29" x14ac:dyDescent="0.25">
      <c r="A5634" t="s">
        <v>8960</v>
      </c>
      <c r="B5634">
        <v>82</v>
      </c>
      <c r="C5634" s="3" t="str">
        <f t="shared" si="261"/>
        <v>Old</v>
      </c>
      <c r="D5634" t="s">
        <v>40</v>
      </c>
      <c r="E5634">
        <v>194</v>
      </c>
      <c r="F5634" t="str">
        <f t="shared" si="262"/>
        <v>Heart-Healthy</v>
      </c>
      <c r="G5634" t="s">
        <v>8137</v>
      </c>
      <c r="H5634">
        <v>74</v>
      </c>
      <c r="I5634">
        <v>1</v>
      </c>
      <c r="J5634">
        <v>0</v>
      </c>
      <c r="K5634">
        <v>1</v>
      </c>
      <c r="L5634">
        <v>1</v>
      </c>
      <c r="M5634">
        <v>1</v>
      </c>
      <c r="N5634">
        <v>12.05336164</v>
      </c>
      <c r="O5634" t="s">
        <v>35</v>
      </c>
      <c r="P5634">
        <v>0</v>
      </c>
      <c r="Q5634">
        <v>0</v>
      </c>
      <c r="R5634">
        <v>10</v>
      </c>
      <c r="S5634">
        <v>2.6453719850000001</v>
      </c>
      <c r="T5634">
        <v>76357</v>
      </c>
      <c r="U5634">
        <v>26.258085980000001</v>
      </c>
      <c r="V5634">
        <v>239</v>
      </c>
      <c r="W5634" t="str">
        <f t="shared" si="263"/>
        <v>High</v>
      </c>
      <c r="X5634">
        <v>1</v>
      </c>
      <c r="Y5634">
        <v>10</v>
      </c>
      <c r="Z5634" t="s">
        <v>66</v>
      </c>
      <c r="AA5634" t="s">
        <v>67</v>
      </c>
      <c r="AB5634" t="s">
        <v>32</v>
      </c>
      <c r="AC5634">
        <v>0</v>
      </c>
    </row>
    <row r="5635" spans="1:29" x14ac:dyDescent="0.25">
      <c r="A5635" t="s">
        <v>8961</v>
      </c>
      <c r="B5635">
        <v>68</v>
      </c>
      <c r="C5635" s="3" t="str">
        <f t="shared" ref="C5635:C5698" si="264">IF(B5635&gt;54, "Old", IF(B5635 &gt;= 31,  "Middle Age", IF(B5635 &lt; 31, "Young", "Invalid")))</f>
        <v>Old</v>
      </c>
      <c r="D5635" t="s">
        <v>27</v>
      </c>
      <c r="E5635">
        <v>303</v>
      </c>
      <c r="F5635" t="str">
        <f t="shared" ref="F5635:F5698" si="265">IF(E5635&gt;239, "Dangerous", IF(E5635 &gt; 199,  "At-Risk", IF(E5635 &lt; 200, "Heart-Healthy", "Invalid")))</f>
        <v>Dangerous</v>
      </c>
      <c r="G5635" t="s">
        <v>8962</v>
      </c>
      <c r="H5635">
        <v>74</v>
      </c>
      <c r="I5635">
        <v>1</v>
      </c>
      <c r="J5635">
        <v>0</v>
      </c>
      <c r="K5635">
        <v>1</v>
      </c>
      <c r="L5635">
        <v>1</v>
      </c>
      <c r="M5635">
        <v>0</v>
      </c>
      <c r="N5635">
        <v>9.8560339910000003</v>
      </c>
      <c r="O5635" t="s">
        <v>42</v>
      </c>
      <c r="P5635">
        <v>1</v>
      </c>
      <c r="Q5635">
        <v>1</v>
      </c>
      <c r="R5635">
        <v>3</v>
      </c>
      <c r="S5635">
        <v>7.0658490650000001</v>
      </c>
      <c r="T5635">
        <v>30845</v>
      </c>
      <c r="U5635">
        <v>21.770457390000001</v>
      </c>
      <c r="V5635">
        <v>33</v>
      </c>
      <c r="W5635" t="str">
        <f t="shared" ref="W5635:W5698" si="266">IF(V5635&gt;499, "Very High", IF(V5635&gt;199, "High", IF(V5635 &gt; 149,  "Borderline High", IF(V5635 &lt; 150, "Healthy", "Invalid"))))</f>
        <v>Healthy</v>
      </c>
      <c r="X5635">
        <v>0</v>
      </c>
      <c r="Y5635">
        <v>8</v>
      </c>
      <c r="Z5635" t="s">
        <v>111</v>
      </c>
      <c r="AA5635" t="s">
        <v>50</v>
      </c>
      <c r="AB5635" t="s">
        <v>38</v>
      </c>
      <c r="AC5635">
        <v>0</v>
      </c>
    </row>
    <row r="5636" spans="1:29" x14ac:dyDescent="0.25">
      <c r="A5636" t="s">
        <v>8963</v>
      </c>
      <c r="B5636">
        <v>84</v>
      </c>
      <c r="C5636" s="3" t="str">
        <f t="shared" si="264"/>
        <v>Old</v>
      </c>
      <c r="D5636" t="s">
        <v>40</v>
      </c>
      <c r="E5636">
        <v>287</v>
      </c>
      <c r="F5636" t="str">
        <f t="shared" si="265"/>
        <v>Dangerous</v>
      </c>
      <c r="G5636" t="s">
        <v>8380</v>
      </c>
      <c r="H5636">
        <v>48</v>
      </c>
      <c r="I5636">
        <v>1</v>
      </c>
      <c r="J5636">
        <v>1</v>
      </c>
      <c r="K5636">
        <v>1</v>
      </c>
      <c r="L5636">
        <v>1</v>
      </c>
      <c r="M5636">
        <v>0</v>
      </c>
      <c r="N5636">
        <v>4.8418735650000002</v>
      </c>
      <c r="O5636" t="s">
        <v>42</v>
      </c>
      <c r="P5636">
        <v>1</v>
      </c>
      <c r="Q5636">
        <v>0</v>
      </c>
      <c r="R5636">
        <v>9</v>
      </c>
      <c r="S5636">
        <v>7.9437498719999997</v>
      </c>
      <c r="T5636">
        <v>206614</v>
      </c>
      <c r="U5636">
        <v>18.130035360000001</v>
      </c>
      <c r="V5636">
        <v>434</v>
      </c>
      <c r="W5636" t="str">
        <f t="shared" si="266"/>
        <v>High</v>
      </c>
      <c r="X5636">
        <v>4</v>
      </c>
      <c r="Y5636">
        <v>9</v>
      </c>
      <c r="Z5636" t="s">
        <v>53</v>
      </c>
      <c r="AA5636" t="s">
        <v>44</v>
      </c>
      <c r="AB5636" t="s">
        <v>38</v>
      </c>
      <c r="AC5636">
        <v>0</v>
      </c>
    </row>
    <row r="5637" spans="1:29" x14ac:dyDescent="0.25">
      <c r="A5637" t="s">
        <v>8964</v>
      </c>
      <c r="B5637">
        <v>37</v>
      </c>
      <c r="C5637" s="3" t="str">
        <f t="shared" si="264"/>
        <v>Middle Age</v>
      </c>
      <c r="D5637" t="s">
        <v>40</v>
      </c>
      <c r="E5637">
        <v>280</v>
      </c>
      <c r="F5637" t="str">
        <f t="shared" si="265"/>
        <v>Dangerous</v>
      </c>
      <c r="G5637" t="s">
        <v>1400</v>
      </c>
      <c r="H5637">
        <v>51</v>
      </c>
      <c r="I5637">
        <v>1</v>
      </c>
      <c r="J5637">
        <v>1</v>
      </c>
      <c r="K5637">
        <v>0</v>
      </c>
      <c r="L5637">
        <v>1</v>
      </c>
      <c r="M5637">
        <v>1</v>
      </c>
      <c r="N5637">
        <v>10.410298340000001</v>
      </c>
      <c r="O5637" t="s">
        <v>29</v>
      </c>
      <c r="P5637">
        <v>0</v>
      </c>
      <c r="Q5637">
        <v>1</v>
      </c>
      <c r="R5637">
        <v>7</v>
      </c>
      <c r="S5637">
        <v>6.3805508849999999</v>
      </c>
      <c r="T5637">
        <v>180668</v>
      </c>
      <c r="U5637">
        <v>34.311546309999997</v>
      </c>
      <c r="V5637">
        <v>761</v>
      </c>
      <c r="W5637" t="str">
        <f t="shared" si="266"/>
        <v>Very High</v>
      </c>
      <c r="X5637">
        <v>0</v>
      </c>
      <c r="Y5637">
        <v>8</v>
      </c>
      <c r="Z5637" t="s">
        <v>118</v>
      </c>
      <c r="AA5637" t="s">
        <v>67</v>
      </c>
      <c r="AB5637" t="s">
        <v>38</v>
      </c>
      <c r="AC5637">
        <v>0</v>
      </c>
    </row>
    <row r="5638" spans="1:29" x14ac:dyDescent="0.25">
      <c r="A5638" t="s">
        <v>8965</v>
      </c>
      <c r="B5638">
        <v>76</v>
      </c>
      <c r="C5638" s="3" t="str">
        <f t="shared" si="264"/>
        <v>Old</v>
      </c>
      <c r="D5638" t="s">
        <v>27</v>
      </c>
      <c r="E5638">
        <v>261</v>
      </c>
      <c r="F5638" t="str">
        <f t="shared" si="265"/>
        <v>Dangerous</v>
      </c>
      <c r="G5638" t="s">
        <v>8966</v>
      </c>
      <c r="H5638">
        <v>71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4.1574526010000001</v>
      </c>
      <c r="O5638" t="s">
        <v>35</v>
      </c>
      <c r="P5638">
        <v>0</v>
      </c>
      <c r="Q5638">
        <v>0</v>
      </c>
      <c r="R5638">
        <v>9</v>
      </c>
      <c r="S5638">
        <v>1.7615262780000001</v>
      </c>
      <c r="T5638">
        <v>298616</v>
      </c>
      <c r="U5638">
        <v>29.579477099999998</v>
      </c>
      <c r="V5638">
        <v>609</v>
      </c>
      <c r="W5638" t="str">
        <f t="shared" si="266"/>
        <v>Very High</v>
      </c>
      <c r="X5638">
        <v>5</v>
      </c>
      <c r="Y5638">
        <v>4</v>
      </c>
      <c r="Z5638" t="s">
        <v>30</v>
      </c>
      <c r="AA5638" t="s">
        <v>31</v>
      </c>
      <c r="AB5638" t="s">
        <v>32</v>
      </c>
      <c r="AC5638">
        <v>0</v>
      </c>
    </row>
    <row r="5639" spans="1:29" x14ac:dyDescent="0.25">
      <c r="A5639" t="s">
        <v>8967</v>
      </c>
      <c r="B5639">
        <v>35</v>
      </c>
      <c r="C5639" s="3" t="str">
        <f t="shared" si="264"/>
        <v>Middle Age</v>
      </c>
      <c r="D5639" t="s">
        <v>40</v>
      </c>
      <c r="E5639">
        <v>335</v>
      </c>
      <c r="F5639" t="str">
        <f t="shared" si="265"/>
        <v>Dangerous</v>
      </c>
      <c r="G5639" t="s">
        <v>7377</v>
      </c>
      <c r="H5639">
        <v>97</v>
      </c>
      <c r="I5639">
        <v>0</v>
      </c>
      <c r="J5639">
        <v>0</v>
      </c>
      <c r="K5639">
        <v>0</v>
      </c>
      <c r="L5639">
        <v>1</v>
      </c>
      <c r="M5639">
        <v>1</v>
      </c>
      <c r="N5639">
        <v>15.92635479</v>
      </c>
      <c r="O5639" t="s">
        <v>35</v>
      </c>
      <c r="P5639">
        <v>1</v>
      </c>
      <c r="Q5639">
        <v>0</v>
      </c>
      <c r="R5639">
        <v>10</v>
      </c>
      <c r="S5639">
        <v>4.2584719379999996</v>
      </c>
      <c r="T5639">
        <v>20759</v>
      </c>
      <c r="U5639">
        <v>23.555036699999999</v>
      </c>
      <c r="V5639">
        <v>354</v>
      </c>
      <c r="W5639" t="str">
        <f t="shared" si="266"/>
        <v>High</v>
      </c>
      <c r="X5639">
        <v>4</v>
      </c>
      <c r="Y5639">
        <v>6</v>
      </c>
      <c r="Z5639" t="s">
        <v>49</v>
      </c>
      <c r="AA5639" t="s">
        <v>50</v>
      </c>
      <c r="AB5639" t="s">
        <v>38</v>
      </c>
      <c r="AC5639">
        <v>0</v>
      </c>
    </row>
    <row r="5640" spans="1:29" x14ac:dyDescent="0.25">
      <c r="A5640" t="s">
        <v>8968</v>
      </c>
      <c r="B5640">
        <v>42</v>
      </c>
      <c r="C5640" s="3" t="str">
        <f t="shared" si="264"/>
        <v>Middle Age</v>
      </c>
      <c r="D5640" t="s">
        <v>40</v>
      </c>
      <c r="E5640">
        <v>165</v>
      </c>
      <c r="F5640" t="str">
        <f t="shared" si="265"/>
        <v>Heart-Healthy</v>
      </c>
      <c r="G5640" t="s">
        <v>8969</v>
      </c>
      <c r="H5640">
        <v>50</v>
      </c>
      <c r="I5640">
        <v>1</v>
      </c>
      <c r="J5640">
        <v>0</v>
      </c>
      <c r="K5640">
        <v>1</v>
      </c>
      <c r="L5640">
        <v>1</v>
      </c>
      <c r="M5640">
        <v>1</v>
      </c>
      <c r="N5640">
        <v>0.38427289399999998</v>
      </c>
      <c r="O5640" t="s">
        <v>35</v>
      </c>
      <c r="P5640">
        <v>1</v>
      </c>
      <c r="Q5640">
        <v>0</v>
      </c>
      <c r="R5640">
        <v>10</v>
      </c>
      <c r="S5640">
        <v>0.913106313</v>
      </c>
      <c r="T5640">
        <v>169980</v>
      </c>
      <c r="U5640">
        <v>35.679355690000001</v>
      </c>
      <c r="V5640">
        <v>518</v>
      </c>
      <c r="W5640" t="str">
        <f t="shared" si="266"/>
        <v>Very High</v>
      </c>
      <c r="X5640">
        <v>6</v>
      </c>
      <c r="Y5640">
        <v>8</v>
      </c>
      <c r="Z5640" t="s">
        <v>96</v>
      </c>
      <c r="AA5640" t="s">
        <v>44</v>
      </c>
      <c r="AB5640" t="s">
        <v>32</v>
      </c>
      <c r="AC5640">
        <v>0</v>
      </c>
    </row>
    <row r="5641" spans="1:29" x14ac:dyDescent="0.25">
      <c r="A5641" t="s">
        <v>8970</v>
      </c>
      <c r="B5641">
        <v>60</v>
      </c>
      <c r="C5641" s="3" t="str">
        <f t="shared" si="264"/>
        <v>Old</v>
      </c>
      <c r="D5641" t="s">
        <v>40</v>
      </c>
      <c r="E5641">
        <v>381</v>
      </c>
      <c r="F5641" t="str">
        <f t="shared" si="265"/>
        <v>Dangerous</v>
      </c>
      <c r="G5641" t="s">
        <v>2711</v>
      </c>
      <c r="H5641">
        <v>86</v>
      </c>
      <c r="I5641">
        <v>1</v>
      </c>
      <c r="J5641">
        <v>0</v>
      </c>
      <c r="K5641">
        <v>1</v>
      </c>
      <c r="L5641">
        <v>1</v>
      </c>
      <c r="M5641">
        <v>0</v>
      </c>
      <c r="N5641">
        <v>18.8678271</v>
      </c>
      <c r="O5641" t="s">
        <v>35</v>
      </c>
      <c r="P5641">
        <v>0</v>
      </c>
      <c r="Q5641">
        <v>0</v>
      </c>
      <c r="R5641">
        <v>9</v>
      </c>
      <c r="S5641">
        <v>5.2869610319999998</v>
      </c>
      <c r="T5641">
        <v>210709</v>
      </c>
      <c r="U5641">
        <v>36.678435729999997</v>
      </c>
      <c r="V5641">
        <v>177</v>
      </c>
      <c r="W5641" t="str">
        <f t="shared" si="266"/>
        <v>Borderline High</v>
      </c>
      <c r="X5641">
        <v>4</v>
      </c>
      <c r="Y5641">
        <v>4</v>
      </c>
      <c r="Z5641" t="s">
        <v>36</v>
      </c>
      <c r="AA5641" t="s">
        <v>37</v>
      </c>
      <c r="AB5641" t="s">
        <v>38</v>
      </c>
      <c r="AC5641">
        <v>1</v>
      </c>
    </row>
    <row r="5642" spans="1:29" x14ac:dyDescent="0.25">
      <c r="A5642" t="s">
        <v>8971</v>
      </c>
      <c r="B5642">
        <v>80</v>
      </c>
      <c r="C5642" s="3" t="str">
        <f t="shared" si="264"/>
        <v>Old</v>
      </c>
      <c r="D5642" t="s">
        <v>27</v>
      </c>
      <c r="E5642">
        <v>316</v>
      </c>
      <c r="F5642" t="str">
        <f t="shared" si="265"/>
        <v>Dangerous</v>
      </c>
      <c r="G5642" t="s">
        <v>3988</v>
      </c>
      <c r="H5642">
        <v>103</v>
      </c>
      <c r="I5642">
        <v>0</v>
      </c>
      <c r="J5642">
        <v>1</v>
      </c>
      <c r="K5642">
        <v>1</v>
      </c>
      <c r="L5642">
        <v>0</v>
      </c>
      <c r="M5642">
        <v>1</v>
      </c>
      <c r="N5642">
        <v>17.100157540000001</v>
      </c>
      <c r="O5642" t="s">
        <v>42</v>
      </c>
      <c r="P5642">
        <v>1</v>
      </c>
      <c r="Q5642">
        <v>0</v>
      </c>
      <c r="R5642">
        <v>5</v>
      </c>
      <c r="S5642">
        <v>6.4542205380000004</v>
      </c>
      <c r="T5642">
        <v>129486</v>
      </c>
      <c r="U5642">
        <v>20.97945481</v>
      </c>
      <c r="V5642">
        <v>673</v>
      </c>
      <c r="W5642" t="str">
        <f t="shared" si="266"/>
        <v>Very High</v>
      </c>
      <c r="X5642">
        <v>6</v>
      </c>
      <c r="Y5642">
        <v>5</v>
      </c>
      <c r="Z5642" t="s">
        <v>73</v>
      </c>
      <c r="AA5642" t="s">
        <v>50</v>
      </c>
      <c r="AB5642" t="s">
        <v>38</v>
      </c>
      <c r="AC5642">
        <v>0</v>
      </c>
    </row>
    <row r="5643" spans="1:29" x14ac:dyDescent="0.25">
      <c r="A5643" t="s">
        <v>8972</v>
      </c>
      <c r="B5643">
        <v>37</v>
      </c>
      <c r="C5643" s="3" t="str">
        <f t="shared" si="264"/>
        <v>Middle Age</v>
      </c>
      <c r="D5643" t="s">
        <v>40</v>
      </c>
      <c r="E5643">
        <v>236</v>
      </c>
      <c r="F5643" t="str">
        <f t="shared" si="265"/>
        <v>At-Risk</v>
      </c>
      <c r="G5643" t="s">
        <v>8973</v>
      </c>
      <c r="H5643">
        <v>64</v>
      </c>
      <c r="I5643">
        <v>1</v>
      </c>
      <c r="J5643">
        <v>0</v>
      </c>
      <c r="K5643">
        <v>0</v>
      </c>
      <c r="L5643">
        <v>1</v>
      </c>
      <c r="M5643">
        <v>0</v>
      </c>
      <c r="N5643">
        <v>3.1474415310000001</v>
      </c>
      <c r="O5643" t="s">
        <v>29</v>
      </c>
      <c r="P5643">
        <v>0</v>
      </c>
      <c r="Q5643">
        <v>0</v>
      </c>
      <c r="R5643">
        <v>2</v>
      </c>
      <c r="S5643">
        <v>4.7996477999999998</v>
      </c>
      <c r="T5643">
        <v>266957</v>
      </c>
      <c r="U5643">
        <v>30.07530959</v>
      </c>
      <c r="V5643">
        <v>735</v>
      </c>
      <c r="W5643" t="str">
        <f t="shared" si="266"/>
        <v>Very High</v>
      </c>
      <c r="X5643">
        <v>5</v>
      </c>
      <c r="Y5643">
        <v>6</v>
      </c>
      <c r="Z5643" t="s">
        <v>36</v>
      </c>
      <c r="AA5643" t="s">
        <v>37</v>
      </c>
      <c r="AB5643" t="s">
        <v>38</v>
      </c>
      <c r="AC5643">
        <v>1</v>
      </c>
    </row>
    <row r="5644" spans="1:29" x14ac:dyDescent="0.25">
      <c r="A5644" t="s">
        <v>8974</v>
      </c>
      <c r="B5644">
        <v>72</v>
      </c>
      <c r="C5644" s="3" t="str">
        <f t="shared" si="264"/>
        <v>Old</v>
      </c>
      <c r="D5644" t="s">
        <v>40</v>
      </c>
      <c r="E5644">
        <v>220</v>
      </c>
      <c r="F5644" t="str">
        <f t="shared" si="265"/>
        <v>At-Risk</v>
      </c>
      <c r="G5644" t="s">
        <v>5568</v>
      </c>
      <c r="H5644">
        <v>109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8.7421938860000008</v>
      </c>
      <c r="O5644" t="s">
        <v>35</v>
      </c>
      <c r="P5644">
        <v>0</v>
      </c>
      <c r="Q5644">
        <v>0</v>
      </c>
      <c r="R5644">
        <v>2</v>
      </c>
      <c r="S5644">
        <v>5.0153482030000003</v>
      </c>
      <c r="T5644">
        <v>175288</v>
      </c>
      <c r="U5644">
        <v>37.030493329999999</v>
      </c>
      <c r="V5644">
        <v>632</v>
      </c>
      <c r="W5644" t="str">
        <f t="shared" si="266"/>
        <v>Very High</v>
      </c>
      <c r="X5644">
        <v>0</v>
      </c>
      <c r="Y5644">
        <v>6</v>
      </c>
      <c r="Z5644" t="s">
        <v>30</v>
      </c>
      <c r="AA5644" t="s">
        <v>31</v>
      </c>
      <c r="AB5644" t="s">
        <v>32</v>
      </c>
      <c r="AC5644">
        <v>1</v>
      </c>
    </row>
    <row r="5645" spans="1:29" x14ac:dyDescent="0.25">
      <c r="A5645" t="s">
        <v>8975</v>
      </c>
      <c r="B5645">
        <v>36</v>
      </c>
      <c r="C5645" s="3" t="str">
        <f t="shared" si="264"/>
        <v>Middle Age</v>
      </c>
      <c r="D5645" t="s">
        <v>27</v>
      </c>
      <c r="E5645">
        <v>209</v>
      </c>
      <c r="F5645" t="str">
        <f t="shared" si="265"/>
        <v>At-Risk</v>
      </c>
      <c r="G5645" t="s">
        <v>8976</v>
      </c>
      <c r="H5645">
        <v>97</v>
      </c>
      <c r="I5645">
        <v>0</v>
      </c>
      <c r="J5645">
        <v>1</v>
      </c>
      <c r="K5645">
        <v>1</v>
      </c>
      <c r="L5645">
        <v>1</v>
      </c>
      <c r="M5645">
        <v>0</v>
      </c>
      <c r="N5645">
        <v>6.1096927780000003</v>
      </c>
      <c r="O5645" t="s">
        <v>35</v>
      </c>
      <c r="P5645">
        <v>0</v>
      </c>
      <c r="Q5645">
        <v>1</v>
      </c>
      <c r="R5645">
        <v>6</v>
      </c>
      <c r="S5645">
        <v>1.184892136</v>
      </c>
      <c r="T5645">
        <v>121528</v>
      </c>
      <c r="U5645">
        <v>35.761049049999997</v>
      </c>
      <c r="V5645">
        <v>758</v>
      </c>
      <c r="W5645" t="str">
        <f t="shared" si="266"/>
        <v>Very High</v>
      </c>
      <c r="X5645">
        <v>3</v>
      </c>
      <c r="Y5645">
        <v>5</v>
      </c>
      <c r="Z5645" t="s">
        <v>61</v>
      </c>
      <c r="AA5645" t="s">
        <v>31</v>
      </c>
      <c r="AB5645" t="s">
        <v>32</v>
      </c>
      <c r="AC5645">
        <v>1</v>
      </c>
    </row>
    <row r="5646" spans="1:29" x14ac:dyDescent="0.25">
      <c r="A5646" t="s">
        <v>8977</v>
      </c>
      <c r="B5646">
        <v>32</v>
      </c>
      <c r="C5646" s="3" t="str">
        <f t="shared" si="264"/>
        <v>Middle Age</v>
      </c>
      <c r="D5646" t="s">
        <v>40</v>
      </c>
      <c r="E5646">
        <v>286</v>
      </c>
      <c r="F5646" t="str">
        <f t="shared" si="265"/>
        <v>Dangerous</v>
      </c>
      <c r="G5646" t="s">
        <v>2266</v>
      </c>
      <c r="H5646">
        <v>41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2.098369259</v>
      </c>
      <c r="O5646" t="s">
        <v>29</v>
      </c>
      <c r="P5646">
        <v>1</v>
      </c>
      <c r="Q5646">
        <v>0</v>
      </c>
      <c r="R5646">
        <v>5</v>
      </c>
      <c r="S5646">
        <v>11.77061535</v>
      </c>
      <c r="T5646">
        <v>257206</v>
      </c>
      <c r="U5646">
        <v>27.711555730000001</v>
      </c>
      <c r="V5646">
        <v>711</v>
      </c>
      <c r="W5646" t="str">
        <f t="shared" si="266"/>
        <v>Very High</v>
      </c>
      <c r="X5646">
        <v>6</v>
      </c>
      <c r="Y5646">
        <v>10</v>
      </c>
      <c r="Z5646" t="s">
        <v>220</v>
      </c>
      <c r="AA5646" t="s">
        <v>31</v>
      </c>
      <c r="AB5646" t="s">
        <v>38</v>
      </c>
      <c r="AC5646">
        <v>1</v>
      </c>
    </row>
    <row r="5647" spans="1:29" x14ac:dyDescent="0.25">
      <c r="A5647" t="s">
        <v>8978</v>
      </c>
      <c r="B5647">
        <v>57</v>
      </c>
      <c r="C5647" s="3" t="str">
        <f t="shared" si="264"/>
        <v>Old</v>
      </c>
      <c r="D5647" t="s">
        <v>40</v>
      </c>
      <c r="E5647">
        <v>379</v>
      </c>
      <c r="F5647" t="str">
        <f t="shared" si="265"/>
        <v>Dangerous</v>
      </c>
      <c r="G5647" t="s">
        <v>2326</v>
      </c>
      <c r="H5647">
        <v>52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5.1420155310000002</v>
      </c>
      <c r="O5647" t="s">
        <v>42</v>
      </c>
      <c r="P5647">
        <v>0</v>
      </c>
      <c r="Q5647">
        <v>0</v>
      </c>
      <c r="R5647">
        <v>5</v>
      </c>
      <c r="S5647">
        <v>1.214747714</v>
      </c>
      <c r="T5647">
        <v>189130</v>
      </c>
      <c r="U5647">
        <v>36.484126119999999</v>
      </c>
      <c r="V5647">
        <v>635</v>
      </c>
      <c r="W5647" t="str">
        <f t="shared" si="266"/>
        <v>Very High</v>
      </c>
      <c r="X5647">
        <v>4</v>
      </c>
      <c r="Y5647">
        <v>9</v>
      </c>
      <c r="Z5647" t="s">
        <v>220</v>
      </c>
      <c r="AA5647" t="s">
        <v>31</v>
      </c>
      <c r="AB5647" t="s">
        <v>38</v>
      </c>
      <c r="AC5647">
        <v>1</v>
      </c>
    </row>
    <row r="5648" spans="1:29" x14ac:dyDescent="0.25">
      <c r="A5648" t="s">
        <v>8979</v>
      </c>
      <c r="B5648">
        <v>82</v>
      </c>
      <c r="C5648" s="3" t="str">
        <f t="shared" si="264"/>
        <v>Old</v>
      </c>
      <c r="D5648" t="s">
        <v>27</v>
      </c>
      <c r="E5648">
        <v>348</v>
      </c>
      <c r="F5648" t="str">
        <f t="shared" si="265"/>
        <v>Dangerous</v>
      </c>
      <c r="G5648" t="s">
        <v>8980</v>
      </c>
      <c r="H5648">
        <v>43</v>
      </c>
      <c r="I5648">
        <v>1</v>
      </c>
      <c r="J5648">
        <v>1</v>
      </c>
      <c r="K5648">
        <v>1</v>
      </c>
      <c r="L5648">
        <v>0</v>
      </c>
      <c r="M5648">
        <v>1</v>
      </c>
      <c r="N5648">
        <v>3.1666240000000001</v>
      </c>
      <c r="O5648" t="s">
        <v>29</v>
      </c>
      <c r="P5648">
        <v>1</v>
      </c>
      <c r="Q5648">
        <v>0</v>
      </c>
      <c r="R5648">
        <v>2</v>
      </c>
      <c r="S5648">
        <v>9.1516105359999997</v>
      </c>
      <c r="T5648">
        <v>155275</v>
      </c>
      <c r="U5648">
        <v>32.062148069999999</v>
      </c>
      <c r="V5648">
        <v>80</v>
      </c>
      <c r="W5648" t="str">
        <f t="shared" si="266"/>
        <v>Healthy</v>
      </c>
      <c r="X5648">
        <v>2</v>
      </c>
      <c r="Y5648">
        <v>8</v>
      </c>
      <c r="Z5648" t="s">
        <v>66</v>
      </c>
      <c r="AA5648" t="s">
        <v>67</v>
      </c>
      <c r="AB5648" t="s">
        <v>32</v>
      </c>
      <c r="AC5648">
        <v>0</v>
      </c>
    </row>
    <row r="5649" spans="1:29" x14ac:dyDescent="0.25">
      <c r="A5649" t="s">
        <v>8981</v>
      </c>
      <c r="B5649">
        <v>71</v>
      </c>
      <c r="C5649" s="3" t="str">
        <f t="shared" si="264"/>
        <v>Old</v>
      </c>
      <c r="D5649" t="s">
        <v>27</v>
      </c>
      <c r="E5649">
        <v>234</v>
      </c>
      <c r="F5649" t="str">
        <f t="shared" si="265"/>
        <v>At-Risk</v>
      </c>
      <c r="G5649" t="s">
        <v>8927</v>
      </c>
      <c r="H5649">
        <v>81</v>
      </c>
      <c r="I5649">
        <v>1</v>
      </c>
      <c r="J5649">
        <v>1</v>
      </c>
      <c r="K5649">
        <v>1</v>
      </c>
      <c r="L5649">
        <v>0</v>
      </c>
      <c r="M5649">
        <v>0</v>
      </c>
      <c r="N5649">
        <v>12.333055679999999</v>
      </c>
      <c r="O5649" t="s">
        <v>42</v>
      </c>
      <c r="P5649">
        <v>1</v>
      </c>
      <c r="Q5649">
        <v>0</v>
      </c>
      <c r="R5649">
        <v>10</v>
      </c>
      <c r="S5649">
        <v>7.3269314679999997</v>
      </c>
      <c r="T5649">
        <v>49436</v>
      </c>
      <c r="U5649">
        <v>19.843522929999999</v>
      </c>
      <c r="V5649">
        <v>107</v>
      </c>
      <c r="W5649" t="str">
        <f t="shared" si="266"/>
        <v>Healthy</v>
      </c>
      <c r="X5649">
        <v>6</v>
      </c>
      <c r="Y5649">
        <v>9</v>
      </c>
      <c r="Z5649" t="s">
        <v>61</v>
      </c>
      <c r="AA5649" t="s">
        <v>31</v>
      </c>
      <c r="AB5649" t="s">
        <v>32</v>
      </c>
      <c r="AC5649">
        <v>0</v>
      </c>
    </row>
    <row r="5650" spans="1:29" x14ac:dyDescent="0.25">
      <c r="A5650" t="s">
        <v>8982</v>
      </c>
      <c r="B5650">
        <v>27</v>
      </c>
      <c r="C5650" s="3" t="str">
        <f t="shared" si="264"/>
        <v>Young</v>
      </c>
      <c r="D5650" t="s">
        <v>27</v>
      </c>
      <c r="E5650">
        <v>219</v>
      </c>
      <c r="F5650" t="str">
        <f t="shared" si="265"/>
        <v>At-Risk</v>
      </c>
      <c r="G5650" t="s">
        <v>5467</v>
      </c>
      <c r="H5650">
        <v>70</v>
      </c>
      <c r="I5650">
        <v>1</v>
      </c>
      <c r="J5650">
        <v>1</v>
      </c>
      <c r="K5650">
        <v>1</v>
      </c>
      <c r="L5650">
        <v>0</v>
      </c>
      <c r="M5650">
        <v>0</v>
      </c>
      <c r="N5650">
        <v>8.6428781830000005</v>
      </c>
      <c r="O5650" t="s">
        <v>35</v>
      </c>
      <c r="P5650">
        <v>0</v>
      </c>
      <c r="Q5650">
        <v>0</v>
      </c>
      <c r="R5650">
        <v>9</v>
      </c>
      <c r="S5650">
        <v>1.428665393</v>
      </c>
      <c r="T5650">
        <v>134927</v>
      </c>
      <c r="U5650">
        <v>27.460475349999999</v>
      </c>
      <c r="V5650">
        <v>779</v>
      </c>
      <c r="W5650" t="str">
        <f t="shared" si="266"/>
        <v>Very High</v>
      </c>
      <c r="X5650">
        <v>0</v>
      </c>
      <c r="Y5650">
        <v>7</v>
      </c>
      <c r="Z5650" t="s">
        <v>118</v>
      </c>
      <c r="AA5650" t="s">
        <v>67</v>
      </c>
      <c r="AB5650" t="s">
        <v>38</v>
      </c>
      <c r="AC5650">
        <v>0</v>
      </c>
    </row>
    <row r="5651" spans="1:29" x14ac:dyDescent="0.25">
      <c r="A5651" t="s">
        <v>8983</v>
      </c>
      <c r="B5651">
        <v>88</v>
      </c>
      <c r="C5651" s="3" t="str">
        <f t="shared" si="264"/>
        <v>Old</v>
      </c>
      <c r="D5651" t="s">
        <v>40</v>
      </c>
      <c r="E5651">
        <v>265</v>
      </c>
      <c r="F5651" t="str">
        <f t="shared" si="265"/>
        <v>Dangerous</v>
      </c>
      <c r="G5651" t="s">
        <v>4327</v>
      </c>
      <c r="H5651">
        <v>70</v>
      </c>
      <c r="I5651">
        <v>0</v>
      </c>
      <c r="J5651">
        <v>0</v>
      </c>
      <c r="K5651">
        <v>1</v>
      </c>
      <c r="L5651">
        <v>1</v>
      </c>
      <c r="M5651">
        <v>0</v>
      </c>
      <c r="N5651">
        <v>11.52151696</v>
      </c>
      <c r="O5651" t="s">
        <v>42</v>
      </c>
      <c r="P5651">
        <v>0</v>
      </c>
      <c r="Q5651">
        <v>0</v>
      </c>
      <c r="R5651">
        <v>10</v>
      </c>
      <c r="S5651">
        <v>1.4550051209999999</v>
      </c>
      <c r="T5651">
        <v>189551</v>
      </c>
      <c r="U5651">
        <v>21.723249719999998</v>
      </c>
      <c r="V5651">
        <v>750</v>
      </c>
      <c r="W5651" t="str">
        <f t="shared" si="266"/>
        <v>Very High</v>
      </c>
      <c r="X5651">
        <v>6</v>
      </c>
      <c r="Y5651">
        <v>10</v>
      </c>
      <c r="Z5651" t="s">
        <v>125</v>
      </c>
      <c r="AA5651" t="s">
        <v>126</v>
      </c>
      <c r="AB5651" t="s">
        <v>32</v>
      </c>
      <c r="AC5651">
        <v>1</v>
      </c>
    </row>
    <row r="5652" spans="1:29" x14ac:dyDescent="0.25">
      <c r="A5652" t="s">
        <v>8984</v>
      </c>
      <c r="B5652">
        <v>56</v>
      </c>
      <c r="C5652" s="3" t="str">
        <f t="shared" si="264"/>
        <v>Old</v>
      </c>
      <c r="D5652" t="s">
        <v>40</v>
      </c>
      <c r="E5652">
        <v>235</v>
      </c>
      <c r="F5652" t="str">
        <f t="shared" si="265"/>
        <v>At-Risk</v>
      </c>
      <c r="G5652" t="s">
        <v>8985</v>
      </c>
      <c r="H5652">
        <v>50</v>
      </c>
      <c r="I5652">
        <v>1</v>
      </c>
      <c r="J5652">
        <v>1</v>
      </c>
      <c r="K5652">
        <v>1</v>
      </c>
      <c r="L5652">
        <v>1</v>
      </c>
      <c r="M5652">
        <v>0</v>
      </c>
      <c r="N5652">
        <v>10.960336270000001</v>
      </c>
      <c r="O5652" t="s">
        <v>29</v>
      </c>
      <c r="P5652">
        <v>0</v>
      </c>
      <c r="Q5652">
        <v>1</v>
      </c>
      <c r="R5652">
        <v>4</v>
      </c>
      <c r="S5652">
        <v>7.8934857569999997</v>
      </c>
      <c r="T5652">
        <v>291518</v>
      </c>
      <c r="U5652">
        <v>27.584802679999999</v>
      </c>
      <c r="V5652">
        <v>616</v>
      </c>
      <c r="W5652" t="str">
        <f t="shared" si="266"/>
        <v>Very High</v>
      </c>
      <c r="X5652">
        <v>4</v>
      </c>
      <c r="Y5652">
        <v>8</v>
      </c>
      <c r="Z5652" t="s">
        <v>76</v>
      </c>
      <c r="AA5652" t="s">
        <v>50</v>
      </c>
      <c r="AB5652" t="s">
        <v>38</v>
      </c>
      <c r="AC5652">
        <v>1</v>
      </c>
    </row>
    <row r="5653" spans="1:29" x14ac:dyDescent="0.25">
      <c r="A5653" t="s">
        <v>8986</v>
      </c>
      <c r="B5653">
        <v>64</v>
      </c>
      <c r="C5653" s="3" t="str">
        <f t="shared" si="264"/>
        <v>Old</v>
      </c>
      <c r="D5653" t="s">
        <v>27</v>
      </c>
      <c r="E5653">
        <v>373</v>
      </c>
      <c r="F5653" t="str">
        <f t="shared" si="265"/>
        <v>Dangerous</v>
      </c>
      <c r="G5653" t="s">
        <v>3992</v>
      </c>
      <c r="H5653">
        <v>63</v>
      </c>
      <c r="I5653">
        <v>0</v>
      </c>
      <c r="J5653">
        <v>1</v>
      </c>
      <c r="K5653">
        <v>1</v>
      </c>
      <c r="L5653">
        <v>0</v>
      </c>
      <c r="M5653">
        <v>1</v>
      </c>
      <c r="N5653">
        <v>15.015981030000001</v>
      </c>
      <c r="O5653" t="s">
        <v>29</v>
      </c>
      <c r="P5653">
        <v>1</v>
      </c>
      <c r="Q5653">
        <v>0</v>
      </c>
      <c r="R5653">
        <v>3</v>
      </c>
      <c r="S5653">
        <v>10.80417688</v>
      </c>
      <c r="T5653">
        <v>93343</v>
      </c>
      <c r="U5653">
        <v>22.05658786</v>
      </c>
      <c r="V5653">
        <v>798</v>
      </c>
      <c r="W5653" t="str">
        <f t="shared" si="266"/>
        <v>Very High</v>
      </c>
      <c r="X5653">
        <v>4</v>
      </c>
      <c r="Y5653">
        <v>8</v>
      </c>
      <c r="Z5653" t="s">
        <v>125</v>
      </c>
      <c r="AA5653" t="s">
        <v>126</v>
      </c>
      <c r="AB5653" t="s">
        <v>32</v>
      </c>
      <c r="AC5653">
        <v>1</v>
      </c>
    </row>
    <row r="5654" spans="1:29" x14ac:dyDescent="0.25">
      <c r="A5654" t="s">
        <v>8987</v>
      </c>
      <c r="B5654">
        <v>72</v>
      </c>
      <c r="C5654" s="3" t="str">
        <f t="shared" si="264"/>
        <v>Old</v>
      </c>
      <c r="D5654" t="s">
        <v>40</v>
      </c>
      <c r="E5654">
        <v>377</v>
      </c>
      <c r="F5654" t="str">
        <f t="shared" si="265"/>
        <v>Dangerous</v>
      </c>
      <c r="G5654" t="s">
        <v>8052</v>
      </c>
      <c r="H5654">
        <v>44</v>
      </c>
      <c r="I5654">
        <v>1</v>
      </c>
      <c r="J5654">
        <v>1</v>
      </c>
      <c r="K5654">
        <v>1</v>
      </c>
      <c r="L5654">
        <v>1</v>
      </c>
      <c r="M5654">
        <v>0</v>
      </c>
      <c r="N5654">
        <v>6.7640415489999999</v>
      </c>
      <c r="O5654" t="s">
        <v>35</v>
      </c>
      <c r="P5654">
        <v>0</v>
      </c>
      <c r="Q5654">
        <v>1</v>
      </c>
      <c r="R5654">
        <v>9</v>
      </c>
      <c r="S5654">
        <v>11.353110940000001</v>
      </c>
      <c r="T5654">
        <v>173823</v>
      </c>
      <c r="U5654">
        <v>23.725633500000001</v>
      </c>
      <c r="V5654">
        <v>605</v>
      </c>
      <c r="W5654" t="str">
        <f t="shared" si="266"/>
        <v>Very High</v>
      </c>
      <c r="X5654">
        <v>6</v>
      </c>
      <c r="Y5654">
        <v>9</v>
      </c>
      <c r="Z5654" t="s">
        <v>73</v>
      </c>
      <c r="AA5654" t="s">
        <v>50</v>
      </c>
      <c r="AB5654" t="s">
        <v>38</v>
      </c>
      <c r="AC5654">
        <v>0</v>
      </c>
    </row>
    <row r="5655" spans="1:29" x14ac:dyDescent="0.25">
      <c r="A5655" t="s">
        <v>8988</v>
      </c>
      <c r="B5655">
        <v>37</v>
      </c>
      <c r="C5655" s="3" t="str">
        <f t="shared" si="264"/>
        <v>Middle Age</v>
      </c>
      <c r="D5655" t="s">
        <v>27</v>
      </c>
      <c r="E5655">
        <v>342</v>
      </c>
      <c r="F5655" t="str">
        <f t="shared" si="265"/>
        <v>Dangerous</v>
      </c>
      <c r="G5655" t="s">
        <v>3006</v>
      </c>
      <c r="H5655">
        <v>83</v>
      </c>
      <c r="I5655">
        <v>0</v>
      </c>
      <c r="J5655">
        <v>0</v>
      </c>
      <c r="K5655">
        <v>1</v>
      </c>
      <c r="L5655">
        <v>1</v>
      </c>
      <c r="M5655">
        <v>1</v>
      </c>
      <c r="N5655">
        <v>10.56058911</v>
      </c>
      <c r="O5655" t="s">
        <v>42</v>
      </c>
      <c r="P5655">
        <v>1</v>
      </c>
      <c r="Q5655">
        <v>1</v>
      </c>
      <c r="R5655">
        <v>1</v>
      </c>
      <c r="S5655">
        <v>0.70449457999999998</v>
      </c>
      <c r="T5655">
        <v>143378</v>
      </c>
      <c r="U5655">
        <v>18.853717029999999</v>
      </c>
      <c r="V5655">
        <v>415</v>
      </c>
      <c r="W5655" t="str">
        <f t="shared" si="266"/>
        <v>High</v>
      </c>
      <c r="X5655">
        <v>4</v>
      </c>
      <c r="Y5655">
        <v>7</v>
      </c>
      <c r="Z5655" t="s">
        <v>227</v>
      </c>
      <c r="AA5655" t="s">
        <v>44</v>
      </c>
      <c r="AB5655" t="s">
        <v>38</v>
      </c>
      <c r="AC5655">
        <v>0</v>
      </c>
    </row>
    <row r="5656" spans="1:29" x14ac:dyDescent="0.25">
      <c r="A5656" t="s">
        <v>8989</v>
      </c>
      <c r="B5656">
        <v>54</v>
      </c>
      <c r="C5656" s="3" t="str">
        <f t="shared" si="264"/>
        <v>Middle Age</v>
      </c>
      <c r="D5656" t="s">
        <v>40</v>
      </c>
      <c r="E5656">
        <v>272</v>
      </c>
      <c r="F5656" t="str">
        <f t="shared" si="265"/>
        <v>Dangerous</v>
      </c>
      <c r="G5656" t="s">
        <v>7208</v>
      </c>
      <c r="H5656">
        <v>105</v>
      </c>
      <c r="I5656">
        <v>0</v>
      </c>
      <c r="J5656">
        <v>0</v>
      </c>
      <c r="K5656">
        <v>1</v>
      </c>
      <c r="L5656">
        <v>1</v>
      </c>
      <c r="M5656">
        <v>0</v>
      </c>
      <c r="N5656">
        <v>16.652379750000001</v>
      </c>
      <c r="O5656" t="s">
        <v>42</v>
      </c>
      <c r="P5656">
        <v>0</v>
      </c>
      <c r="Q5656">
        <v>0</v>
      </c>
      <c r="R5656">
        <v>4</v>
      </c>
      <c r="S5656">
        <v>11.96079645</v>
      </c>
      <c r="T5656">
        <v>180081</v>
      </c>
      <c r="U5656">
        <v>38.008203389999998</v>
      </c>
      <c r="V5656">
        <v>568</v>
      </c>
      <c r="W5656" t="str">
        <f t="shared" si="266"/>
        <v>Very High</v>
      </c>
      <c r="X5656">
        <v>3</v>
      </c>
      <c r="Y5656">
        <v>7</v>
      </c>
      <c r="Z5656" t="s">
        <v>61</v>
      </c>
      <c r="AA5656" t="s">
        <v>31</v>
      </c>
      <c r="AB5656" t="s">
        <v>32</v>
      </c>
      <c r="AC5656">
        <v>0</v>
      </c>
    </row>
    <row r="5657" spans="1:29" x14ac:dyDescent="0.25">
      <c r="A5657" t="s">
        <v>8990</v>
      </c>
      <c r="B5657">
        <v>47</v>
      </c>
      <c r="C5657" s="3" t="str">
        <f t="shared" si="264"/>
        <v>Middle Age</v>
      </c>
      <c r="D5657" t="s">
        <v>40</v>
      </c>
      <c r="E5657">
        <v>162</v>
      </c>
      <c r="F5657" t="str">
        <f t="shared" si="265"/>
        <v>Heart-Healthy</v>
      </c>
      <c r="G5657" t="s">
        <v>5852</v>
      </c>
      <c r="H5657">
        <v>85</v>
      </c>
      <c r="I5657">
        <v>0</v>
      </c>
      <c r="J5657">
        <v>1</v>
      </c>
      <c r="K5657">
        <v>1</v>
      </c>
      <c r="L5657">
        <v>1</v>
      </c>
      <c r="M5657">
        <v>0</v>
      </c>
      <c r="N5657">
        <v>6.4037462920000001</v>
      </c>
      <c r="O5657" t="s">
        <v>35</v>
      </c>
      <c r="P5657">
        <v>1</v>
      </c>
      <c r="Q5657">
        <v>1</v>
      </c>
      <c r="R5657">
        <v>10</v>
      </c>
      <c r="S5657">
        <v>4.8923834020000001</v>
      </c>
      <c r="T5657">
        <v>216202</v>
      </c>
      <c r="U5657">
        <v>25.577344199999999</v>
      </c>
      <c r="V5657">
        <v>717</v>
      </c>
      <c r="W5657" t="str">
        <f t="shared" si="266"/>
        <v>Very High</v>
      </c>
      <c r="X5657">
        <v>1</v>
      </c>
      <c r="Y5657">
        <v>7</v>
      </c>
      <c r="Z5657" t="s">
        <v>111</v>
      </c>
      <c r="AA5657" t="s">
        <v>50</v>
      </c>
      <c r="AB5657" t="s">
        <v>38</v>
      </c>
      <c r="AC5657">
        <v>1</v>
      </c>
    </row>
    <row r="5658" spans="1:29" x14ac:dyDescent="0.25">
      <c r="A5658" t="s">
        <v>8991</v>
      </c>
      <c r="B5658">
        <v>50</v>
      </c>
      <c r="C5658" s="3" t="str">
        <f t="shared" si="264"/>
        <v>Middle Age</v>
      </c>
      <c r="D5658" t="s">
        <v>27</v>
      </c>
      <c r="E5658">
        <v>122</v>
      </c>
      <c r="F5658" t="str">
        <f t="shared" si="265"/>
        <v>Heart-Healthy</v>
      </c>
      <c r="G5658" t="s">
        <v>6127</v>
      </c>
      <c r="H5658">
        <v>52</v>
      </c>
      <c r="I5658">
        <v>1</v>
      </c>
      <c r="J5658">
        <v>0</v>
      </c>
      <c r="K5658">
        <v>1</v>
      </c>
      <c r="L5658">
        <v>1</v>
      </c>
      <c r="M5658">
        <v>0</v>
      </c>
      <c r="N5658">
        <v>5.1784074240000004</v>
      </c>
      <c r="O5658" t="s">
        <v>35</v>
      </c>
      <c r="P5658">
        <v>0</v>
      </c>
      <c r="Q5658">
        <v>1</v>
      </c>
      <c r="R5658">
        <v>1</v>
      </c>
      <c r="S5658">
        <v>11.443854829999999</v>
      </c>
      <c r="T5658">
        <v>196163</v>
      </c>
      <c r="U5658">
        <v>27.248244239999998</v>
      </c>
      <c r="V5658">
        <v>499</v>
      </c>
      <c r="W5658" t="str">
        <f t="shared" si="266"/>
        <v>High</v>
      </c>
      <c r="X5658">
        <v>5</v>
      </c>
      <c r="Y5658">
        <v>8</v>
      </c>
      <c r="Z5658" t="s">
        <v>125</v>
      </c>
      <c r="AA5658" t="s">
        <v>126</v>
      </c>
      <c r="AB5658" t="s">
        <v>32</v>
      </c>
      <c r="AC5658">
        <v>0</v>
      </c>
    </row>
    <row r="5659" spans="1:29" x14ac:dyDescent="0.25">
      <c r="A5659" t="s">
        <v>8992</v>
      </c>
      <c r="B5659">
        <v>62</v>
      </c>
      <c r="C5659" s="3" t="str">
        <f t="shared" si="264"/>
        <v>Old</v>
      </c>
      <c r="D5659" t="s">
        <v>27</v>
      </c>
      <c r="E5659">
        <v>330</v>
      </c>
      <c r="F5659" t="str">
        <f t="shared" si="265"/>
        <v>Dangerous</v>
      </c>
      <c r="G5659" t="s">
        <v>394</v>
      </c>
      <c r="H5659">
        <v>72</v>
      </c>
      <c r="I5659">
        <v>1</v>
      </c>
      <c r="J5659">
        <v>0</v>
      </c>
      <c r="K5659">
        <v>1</v>
      </c>
      <c r="L5659">
        <v>0</v>
      </c>
      <c r="M5659">
        <v>0</v>
      </c>
      <c r="N5659">
        <v>19.15832121</v>
      </c>
      <c r="O5659" t="s">
        <v>35</v>
      </c>
      <c r="P5659">
        <v>1</v>
      </c>
      <c r="Q5659">
        <v>0</v>
      </c>
      <c r="R5659">
        <v>9</v>
      </c>
      <c r="S5659">
        <v>10.1105436</v>
      </c>
      <c r="T5659">
        <v>176222</v>
      </c>
      <c r="U5659">
        <v>38.521191520000002</v>
      </c>
      <c r="V5659">
        <v>767</v>
      </c>
      <c r="W5659" t="str">
        <f t="shared" si="266"/>
        <v>Very High</v>
      </c>
      <c r="X5659">
        <v>4</v>
      </c>
      <c r="Y5659">
        <v>7</v>
      </c>
      <c r="Z5659" t="s">
        <v>73</v>
      </c>
      <c r="AA5659" t="s">
        <v>50</v>
      </c>
      <c r="AB5659" t="s">
        <v>38</v>
      </c>
      <c r="AC5659">
        <v>0</v>
      </c>
    </row>
    <row r="5660" spans="1:29" x14ac:dyDescent="0.25">
      <c r="A5660" t="s">
        <v>8993</v>
      </c>
      <c r="B5660">
        <v>44</v>
      </c>
      <c r="C5660" s="3" t="str">
        <f t="shared" si="264"/>
        <v>Middle Age</v>
      </c>
      <c r="D5660" t="s">
        <v>27</v>
      </c>
      <c r="E5660">
        <v>244</v>
      </c>
      <c r="F5660" t="str">
        <f t="shared" si="265"/>
        <v>Dangerous</v>
      </c>
      <c r="G5660" t="s">
        <v>7937</v>
      </c>
      <c r="H5660">
        <v>40</v>
      </c>
      <c r="I5660">
        <v>1</v>
      </c>
      <c r="J5660">
        <v>0</v>
      </c>
      <c r="K5660">
        <v>1</v>
      </c>
      <c r="L5660">
        <v>1</v>
      </c>
      <c r="M5660">
        <v>1</v>
      </c>
      <c r="N5660">
        <v>4.8263342610000004</v>
      </c>
      <c r="O5660" t="s">
        <v>29</v>
      </c>
      <c r="P5660">
        <v>0</v>
      </c>
      <c r="Q5660">
        <v>0</v>
      </c>
      <c r="R5660">
        <v>9</v>
      </c>
      <c r="S5660">
        <v>1.440670779</v>
      </c>
      <c r="T5660">
        <v>231898</v>
      </c>
      <c r="U5660">
        <v>20.765591239999999</v>
      </c>
      <c r="V5660">
        <v>778</v>
      </c>
      <c r="W5660" t="str">
        <f t="shared" si="266"/>
        <v>Very High</v>
      </c>
      <c r="X5660">
        <v>0</v>
      </c>
      <c r="Y5660">
        <v>5</v>
      </c>
      <c r="Z5660" t="s">
        <v>53</v>
      </c>
      <c r="AA5660" t="s">
        <v>44</v>
      </c>
      <c r="AB5660" t="s">
        <v>38</v>
      </c>
      <c r="AC5660">
        <v>0</v>
      </c>
    </row>
    <row r="5661" spans="1:29" x14ac:dyDescent="0.25">
      <c r="A5661" t="s">
        <v>8994</v>
      </c>
      <c r="B5661">
        <v>35</v>
      </c>
      <c r="C5661" s="3" t="str">
        <f t="shared" si="264"/>
        <v>Middle Age</v>
      </c>
      <c r="D5661" t="s">
        <v>27</v>
      </c>
      <c r="E5661">
        <v>312</v>
      </c>
      <c r="F5661" t="str">
        <f t="shared" si="265"/>
        <v>Dangerous</v>
      </c>
      <c r="G5661" t="s">
        <v>8985</v>
      </c>
      <c r="H5661">
        <v>56</v>
      </c>
      <c r="I5661">
        <v>0</v>
      </c>
      <c r="J5661">
        <v>0</v>
      </c>
      <c r="K5661">
        <v>1</v>
      </c>
      <c r="L5661">
        <v>1</v>
      </c>
      <c r="M5661">
        <v>0</v>
      </c>
      <c r="N5661">
        <v>15.07378975</v>
      </c>
      <c r="O5661" t="s">
        <v>29</v>
      </c>
      <c r="P5661">
        <v>0</v>
      </c>
      <c r="Q5661">
        <v>0</v>
      </c>
      <c r="R5661">
        <v>9</v>
      </c>
      <c r="S5661">
        <v>2.8228279079999998</v>
      </c>
      <c r="T5661">
        <v>41993</v>
      </c>
      <c r="U5661">
        <v>30.05144185</v>
      </c>
      <c r="V5661">
        <v>504</v>
      </c>
      <c r="W5661" t="str">
        <f t="shared" si="266"/>
        <v>Very High</v>
      </c>
      <c r="X5661">
        <v>5</v>
      </c>
      <c r="Y5661">
        <v>5</v>
      </c>
      <c r="Z5661" t="s">
        <v>61</v>
      </c>
      <c r="AA5661" t="s">
        <v>31</v>
      </c>
      <c r="AB5661" t="s">
        <v>32</v>
      </c>
      <c r="AC5661">
        <v>0</v>
      </c>
    </row>
    <row r="5662" spans="1:29" x14ac:dyDescent="0.25">
      <c r="A5662" t="s">
        <v>8995</v>
      </c>
      <c r="B5662">
        <v>70</v>
      </c>
      <c r="C5662" s="3" t="str">
        <f t="shared" si="264"/>
        <v>Old</v>
      </c>
      <c r="D5662" t="s">
        <v>27</v>
      </c>
      <c r="E5662">
        <v>149</v>
      </c>
      <c r="F5662" t="str">
        <f t="shared" si="265"/>
        <v>Heart-Healthy</v>
      </c>
      <c r="G5662" t="s">
        <v>2857</v>
      </c>
      <c r="H5662">
        <v>74</v>
      </c>
      <c r="I5662">
        <v>1</v>
      </c>
      <c r="J5662">
        <v>0</v>
      </c>
      <c r="K5662">
        <v>1</v>
      </c>
      <c r="L5662">
        <v>0</v>
      </c>
      <c r="M5662">
        <v>1</v>
      </c>
      <c r="N5662">
        <v>6.034552691</v>
      </c>
      <c r="O5662" t="s">
        <v>42</v>
      </c>
      <c r="P5662">
        <v>0</v>
      </c>
      <c r="Q5662">
        <v>1</v>
      </c>
      <c r="R5662">
        <v>5</v>
      </c>
      <c r="S5662">
        <v>1.642111015</v>
      </c>
      <c r="T5662">
        <v>24689</v>
      </c>
      <c r="U5662">
        <v>28.019679239999999</v>
      </c>
      <c r="V5662">
        <v>569</v>
      </c>
      <c r="W5662" t="str">
        <f t="shared" si="266"/>
        <v>Very High</v>
      </c>
      <c r="X5662">
        <v>3</v>
      </c>
      <c r="Y5662">
        <v>9</v>
      </c>
      <c r="Z5662" t="s">
        <v>81</v>
      </c>
      <c r="AA5662" t="s">
        <v>44</v>
      </c>
      <c r="AB5662" t="s">
        <v>32</v>
      </c>
      <c r="AC5662">
        <v>1</v>
      </c>
    </row>
    <row r="5663" spans="1:29" x14ac:dyDescent="0.25">
      <c r="A5663" t="s">
        <v>8996</v>
      </c>
      <c r="B5663">
        <v>59</v>
      </c>
      <c r="C5663" s="3" t="str">
        <f t="shared" si="264"/>
        <v>Old</v>
      </c>
      <c r="D5663" t="s">
        <v>40</v>
      </c>
      <c r="E5663">
        <v>296</v>
      </c>
      <c r="F5663" t="str">
        <f t="shared" si="265"/>
        <v>Dangerous</v>
      </c>
      <c r="G5663" t="s">
        <v>5025</v>
      </c>
      <c r="H5663">
        <v>44</v>
      </c>
      <c r="I5663">
        <v>0</v>
      </c>
      <c r="J5663">
        <v>1</v>
      </c>
      <c r="K5663">
        <v>1</v>
      </c>
      <c r="L5663">
        <v>1</v>
      </c>
      <c r="M5663">
        <v>1</v>
      </c>
      <c r="N5663">
        <v>13.83458343</v>
      </c>
      <c r="O5663" t="s">
        <v>35</v>
      </c>
      <c r="P5663">
        <v>1</v>
      </c>
      <c r="Q5663">
        <v>1</v>
      </c>
      <c r="R5663">
        <v>4</v>
      </c>
      <c r="S5663">
        <v>8.0060667030000001</v>
      </c>
      <c r="T5663">
        <v>43134</v>
      </c>
      <c r="U5663">
        <v>36.493070529999997</v>
      </c>
      <c r="V5663">
        <v>147</v>
      </c>
      <c r="W5663" t="str">
        <f t="shared" si="266"/>
        <v>Healthy</v>
      </c>
      <c r="X5663">
        <v>2</v>
      </c>
      <c r="Y5663">
        <v>8</v>
      </c>
      <c r="Z5663" t="s">
        <v>118</v>
      </c>
      <c r="AA5663" t="s">
        <v>67</v>
      </c>
      <c r="AB5663" t="s">
        <v>38</v>
      </c>
      <c r="AC5663">
        <v>1</v>
      </c>
    </row>
    <row r="5664" spans="1:29" x14ac:dyDescent="0.25">
      <c r="A5664" t="s">
        <v>8997</v>
      </c>
      <c r="B5664">
        <v>37</v>
      </c>
      <c r="C5664" s="3" t="str">
        <f t="shared" si="264"/>
        <v>Middle Age</v>
      </c>
      <c r="D5664" t="s">
        <v>40</v>
      </c>
      <c r="E5664">
        <v>229</v>
      </c>
      <c r="F5664" t="str">
        <f t="shared" si="265"/>
        <v>At-Risk</v>
      </c>
      <c r="G5664" t="s">
        <v>8998</v>
      </c>
      <c r="H5664">
        <v>86</v>
      </c>
      <c r="I5664">
        <v>1</v>
      </c>
      <c r="J5664">
        <v>1</v>
      </c>
      <c r="K5664">
        <v>0</v>
      </c>
      <c r="L5664">
        <v>0</v>
      </c>
      <c r="M5664">
        <v>1</v>
      </c>
      <c r="N5664">
        <v>12.52421811</v>
      </c>
      <c r="O5664" t="s">
        <v>35</v>
      </c>
      <c r="P5664">
        <v>1</v>
      </c>
      <c r="Q5664">
        <v>0</v>
      </c>
      <c r="R5664">
        <v>3</v>
      </c>
      <c r="S5664">
        <v>1.4110727729999999</v>
      </c>
      <c r="T5664">
        <v>137017</v>
      </c>
      <c r="U5664">
        <v>37.428183390000001</v>
      </c>
      <c r="V5664">
        <v>755</v>
      </c>
      <c r="W5664" t="str">
        <f t="shared" si="266"/>
        <v>Very High</v>
      </c>
      <c r="X5664">
        <v>7</v>
      </c>
      <c r="Y5664">
        <v>9</v>
      </c>
      <c r="Z5664" t="s">
        <v>73</v>
      </c>
      <c r="AA5664" t="s">
        <v>50</v>
      </c>
      <c r="AB5664" t="s">
        <v>38</v>
      </c>
      <c r="AC5664">
        <v>0</v>
      </c>
    </row>
    <row r="5665" spans="1:29" x14ac:dyDescent="0.25">
      <c r="A5665" t="s">
        <v>8999</v>
      </c>
      <c r="B5665">
        <v>36</v>
      </c>
      <c r="C5665" s="3" t="str">
        <f t="shared" si="264"/>
        <v>Middle Age</v>
      </c>
      <c r="D5665" t="s">
        <v>27</v>
      </c>
      <c r="E5665">
        <v>218</v>
      </c>
      <c r="F5665" t="str">
        <f t="shared" si="265"/>
        <v>At-Risk</v>
      </c>
      <c r="G5665" t="s">
        <v>7491</v>
      </c>
      <c r="H5665">
        <v>75</v>
      </c>
      <c r="I5665">
        <v>1</v>
      </c>
      <c r="J5665">
        <v>1</v>
      </c>
      <c r="K5665">
        <v>1</v>
      </c>
      <c r="L5665">
        <v>0</v>
      </c>
      <c r="M5665">
        <v>1</v>
      </c>
      <c r="N5665">
        <v>14.37338982</v>
      </c>
      <c r="O5665" t="s">
        <v>42</v>
      </c>
      <c r="P5665">
        <v>0</v>
      </c>
      <c r="Q5665">
        <v>0</v>
      </c>
      <c r="R5665">
        <v>9</v>
      </c>
      <c r="S5665">
        <v>0.48973201300000002</v>
      </c>
      <c r="T5665">
        <v>211677</v>
      </c>
      <c r="U5665">
        <v>26.444536939999999</v>
      </c>
      <c r="V5665">
        <v>452</v>
      </c>
      <c r="W5665" t="str">
        <f t="shared" si="266"/>
        <v>High</v>
      </c>
      <c r="X5665">
        <v>1</v>
      </c>
      <c r="Y5665">
        <v>5</v>
      </c>
      <c r="Z5665" t="s">
        <v>58</v>
      </c>
      <c r="AA5665" t="s">
        <v>50</v>
      </c>
      <c r="AB5665" t="s">
        <v>38</v>
      </c>
      <c r="AC5665">
        <v>1</v>
      </c>
    </row>
    <row r="5666" spans="1:29" x14ac:dyDescent="0.25">
      <c r="A5666" t="s">
        <v>9000</v>
      </c>
      <c r="B5666">
        <v>81</v>
      </c>
      <c r="C5666" s="3" t="str">
        <f t="shared" si="264"/>
        <v>Old</v>
      </c>
      <c r="D5666" t="s">
        <v>27</v>
      </c>
      <c r="E5666">
        <v>301</v>
      </c>
      <c r="F5666" t="str">
        <f t="shared" si="265"/>
        <v>Dangerous</v>
      </c>
      <c r="G5666" t="s">
        <v>3938</v>
      </c>
      <c r="H5666">
        <v>106</v>
      </c>
      <c r="I5666">
        <v>1</v>
      </c>
      <c r="J5666">
        <v>0</v>
      </c>
      <c r="K5666">
        <v>1</v>
      </c>
      <c r="L5666">
        <v>0</v>
      </c>
      <c r="M5666">
        <v>1</v>
      </c>
      <c r="N5666">
        <v>13.111166669999999</v>
      </c>
      <c r="O5666" t="s">
        <v>29</v>
      </c>
      <c r="P5666">
        <v>0</v>
      </c>
      <c r="Q5666">
        <v>0</v>
      </c>
      <c r="R5666">
        <v>6</v>
      </c>
      <c r="S5666">
        <v>7.6692018109999998</v>
      </c>
      <c r="T5666">
        <v>221050</v>
      </c>
      <c r="U5666">
        <v>25.869512329999999</v>
      </c>
      <c r="V5666">
        <v>330</v>
      </c>
      <c r="W5666" t="str">
        <f t="shared" si="266"/>
        <v>High</v>
      </c>
      <c r="X5666">
        <v>6</v>
      </c>
      <c r="Y5666">
        <v>9</v>
      </c>
      <c r="Z5666" t="s">
        <v>118</v>
      </c>
      <c r="AA5666" t="s">
        <v>67</v>
      </c>
      <c r="AB5666" t="s">
        <v>38</v>
      </c>
      <c r="AC5666">
        <v>0</v>
      </c>
    </row>
    <row r="5667" spans="1:29" x14ac:dyDescent="0.25">
      <c r="A5667" t="s">
        <v>9001</v>
      </c>
      <c r="B5667">
        <v>51</v>
      </c>
      <c r="C5667" s="3" t="str">
        <f t="shared" si="264"/>
        <v>Middle Age</v>
      </c>
      <c r="D5667" t="s">
        <v>40</v>
      </c>
      <c r="E5667">
        <v>317</v>
      </c>
      <c r="F5667" t="str">
        <f t="shared" si="265"/>
        <v>Dangerous</v>
      </c>
      <c r="G5667" t="s">
        <v>9002</v>
      </c>
      <c r="H5667">
        <v>92</v>
      </c>
      <c r="I5667">
        <v>0</v>
      </c>
      <c r="J5667">
        <v>1</v>
      </c>
      <c r="K5667">
        <v>1</v>
      </c>
      <c r="L5667">
        <v>1</v>
      </c>
      <c r="M5667">
        <v>1</v>
      </c>
      <c r="N5667">
        <v>7.1187493049999997</v>
      </c>
      <c r="O5667" t="s">
        <v>42</v>
      </c>
      <c r="P5667">
        <v>0</v>
      </c>
      <c r="Q5667">
        <v>1</v>
      </c>
      <c r="R5667">
        <v>5</v>
      </c>
      <c r="S5667">
        <v>4.6581015250000002</v>
      </c>
      <c r="T5667">
        <v>254135</v>
      </c>
      <c r="U5667">
        <v>35.365266230000003</v>
      </c>
      <c r="V5667">
        <v>459</v>
      </c>
      <c r="W5667" t="str">
        <f t="shared" si="266"/>
        <v>High</v>
      </c>
      <c r="X5667">
        <v>7</v>
      </c>
      <c r="Y5667">
        <v>4</v>
      </c>
      <c r="Z5667" t="s">
        <v>118</v>
      </c>
      <c r="AA5667" t="s">
        <v>67</v>
      </c>
      <c r="AB5667" t="s">
        <v>38</v>
      </c>
      <c r="AC5667">
        <v>1</v>
      </c>
    </row>
    <row r="5668" spans="1:29" x14ac:dyDescent="0.25">
      <c r="A5668" t="s">
        <v>9003</v>
      </c>
      <c r="B5668">
        <v>51</v>
      </c>
      <c r="C5668" s="3" t="str">
        <f t="shared" si="264"/>
        <v>Middle Age</v>
      </c>
      <c r="D5668" t="s">
        <v>27</v>
      </c>
      <c r="E5668">
        <v>390</v>
      </c>
      <c r="F5668" t="str">
        <f t="shared" si="265"/>
        <v>Dangerous</v>
      </c>
      <c r="G5668" t="s">
        <v>1317</v>
      </c>
      <c r="H5668">
        <v>69</v>
      </c>
      <c r="I5668">
        <v>1</v>
      </c>
      <c r="J5668">
        <v>0</v>
      </c>
      <c r="K5668">
        <v>1</v>
      </c>
      <c r="L5668">
        <v>1</v>
      </c>
      <c r="M5668">
        <v>0</v>
      </c>
      <c r="N5668">
        <v>1.4376828260000001</v>
      </c>
      <c r="O5668" t="s">
        <v>29</v>
      </c>
      <c r="P5668">
        <v>1</v>
      </c>
      <c r="Q5668">
        <v>0</v>
      </c>
      <c r="R5668">
        <v>6</v>
      </c>
      <c r="S5668">
        <v>11.083229380000001</v>
      </c>
      <c r="T5668">
        <v>286184</v>
      </c>
      <c r="U5668">
        <v>39.832664870000002</v>
      </c>
      <c r="V5668">
        <v>309</v>
      </c>
      <c r="W5668" t="str">
        <f t="shared" si="266"/>
        <v>High</v>
      </c>
      <c r="X5668">
        <v>6</v>
      </c>
      <c r="Y5668">
        <v>10</v>
      </c>
      <c r="Z5668" t="s">
        <v>73</v>
      </c>
      <c r="AA5668" t="s">
        <v>50</v>
      </c>
      <c r="AB5668" t="s">
        <v>38</v>
      </c>
      <c r="AC5668">
        <v>0</v>
      </c>
    </row>
    <row r="5669" spans="1:29" x14ac:dyDescent="0.25">
      <c r="A5669" t="s">
        <v>9004</v>
      </c>
      <c r="B5669">
        <v>43</v>
      </c>
      <c r="C5669" s="3" t="str">
        <f t="shared" si="264"/>
        <v>Middle Age</v>
      </c>
      <c r="D5669" t="s">
        <v>40</v>
      </c>
      <c r="E5669">
        <v>252</v>
      </c>
      <c r="F5669" t="str">
        <f t="shared" si="265"/>
        <v>Dangerous</v>
      </c>
      <c r="G5669" t="s">
        <v>144</v>
      </c>
      <c r="H5669">
        <v>99</v>
      </c>
      <c r="I5669">
        <v>1</v>
      </c>
      <c r="J5669">
        <v>1</v>
      </c>
      <c r="K5669">
        <v>1</v>
      </c>
      <c r="L5669">
        <v>0</v>
      </c>
      <c r="M5669">
        <v>1</v>
      </c>
      <c r="N5669">
        <v>19.392378579999999</v>
      </c>
      <c r="O5669" t="s">
        <v>35</v>
      </c>
      <c r="P5669">
        <v>0</v>
      </c>
      <c r="Q5669">
        <v>0</v>
      </c>
      <c r="R5669">
        <v>8</v>
      </c>
      <c r="S5669">
        <v>5.6456584129999996</v>
      </c>
      <c r="T5669">
        <v>192717</v>
      </c>
      <c r="U5669">
        <v>35.068147240000002</v>
      </c>
      <c r="V5669">
        <v>564</v>
      </c>
      <c r="W5669" t="str">
        <f t="shared" si="266"/>
        <v>Very High</v>
      </c>
      <c r="X5669">
        <v>7</v>
      </c>
      <c r="Y5669">
        <v>7</v>
      </c>
      <c r="Z5669" t="s">
        <v>153</v>
      </c>
      <c r="AA5669" t="s">
        <v>50</v>
      </c>
      <c r="AB5669" t="s">
        <v>38</v>
      </c>
      <c r="AC5669">
        <v>0</v>
      </c>
    </row>
    <row r="5670" spans="1:29" x14ac:dyDescent="0.25">
      <c r="A5670" t="s">
        <v>9005</v>
      </c>
      <c r="B5670">
        <v>83</v>
      </c>
      <c r="C5670" s="3" t="str">
        <f t="shared" si="264"/>
        <v>Old</v>
      </c>
      <c r="D5670" t="s">
        <v>40</v>
      </c>
      <c r="E5670">
        <v>123</v>
      </c>
      <c r="F5670" t="str">
        <f t="shared" si="265"/>
        <v>Heart-Healthy</v>
      </c>
      <c r="G5670" t="s">
        <v>1606</v>
      </c>
      <c r="H5670">
        <v>77</v>
      </c>
      <c r="I5670">
        <v>1</v>
      </c>
      <c r="J5670">
        <v>0</v>
      </c>
      <c r="K5670">
        <v>1</v>
      </c>
      <c r="L5670">
        <v>1</v>
      </c>
      <c r="M5670">
        <v>0</v>
      </c>
      <c r="N5670">
        <v>18.190700329999999</v>
      </c>
      <c r="O5670" t="s">
        <v>42</v>
      </c>
      <c r="P5670">
        <v>0</v>
      </c>
      <c r="Q5670">
        <v>1</v>
      </c>
      <c r="R5670">
        <v>5</v>
      </c>
      <c r="S5670">
        <v>5.4672819370000001</v>
      </c>
      <c r="T5670">
        <v>94272</v>
      </c>
      <c r="U5670">
        <v>38.342253419999999</v>
      </c>
      <c r="V5670">
        <v>766</v>
      </c>
      <c r="W5670" t="str">
        <f t="shared" si="266"/>
        <v>Very High</v>
      </c>
      <c r="X5670">
        <v>7</v>
      </c>
      <c r="Y5670">
        <v>6</v>
      </c>
      <c r="Z5670" t="s">
        <v>220</v>
      </c>
      <c r="AA5670" t="s">
        <v>31</v>
      </c>
      <c r="AB5670" t="s">
        <v>38</v>
      </c>
      <c r="AC5670">
        <v>1</v>
      </c>
    </row>
    <row r="5671" spans="1:29" x14ac:dyDescent="0.25">
      <c r="A5671" t="s">
        <v>9006</v>
      </c>
      <c r="B5671">
        <v>55</v>
      </c>
      <c r="C5671" s="3" t="str">
        <f t="shared" si="264"/>
        <v>Old</v>
      </c>
      <c r="D5671" t="s">
        <v>27</v>
      </c>
      <c r="E5671">
        <v>297</v>
      </c>
      <c r="F5671" t="str">
        <f t="shared" si="265"/>
        <v>Dangerous</v>
      </c>
      <c r="G5671" t="s">
        <v>5341</v>
      </c>
      <c r="H5671">
        <v>71</v>
      </c>
      <c r="I5671">
        <v>1</v>
      </c>
      <c r="J5671">
        <v>0</v>
      </c>
      <c r="K5671">
        <v>1</v>
      </c>
      <c r="L5671">
        <v>1</v>
      </c>
      <c r="M5671">
        <v>1</v>
      </c>
      <c r="N5671">
        <v>10.217134079999999</v>
      </c>
      <c r="O5671" t="s">
        <v>35</v>
      </c>
      <c r="P5671">
        <v>1</v>
      </c>
      <c r="Q5671">
        <v>0</v>
      </c>
      <c r="R5671">
        <v>2</v>
      </c>
      <c r="S5671">
        <v>11.054858429999999</v>
      </c>
      <c r="T5671">
        <v>245855</v>
      </c>
      <c r="U5671">
        <v>33.901253230000002</v>
      </c>
      <c r="V5671">
        <v>87</v>
      </c>
      <c r="W5671" t="str">
        <f t="shared" si="266"/>
        <v>Healthy</v>
      </c>
      <c r="X5671">
        <v>1</v>
      </c>
      <c r="Y5671">
        <v>10</v>
      </c>
      <c r="Z5671" t="s">
        <v>153</v>
      </c>
      <c r="AA5671" t="s">
        <v>50</v>
      </c>
      <c r="AB5671" t="s">
        <v>38</v>
      </c>
      <c r="AC5671">
        <v>0</v>
      </c>
    </row>
    <row r="5672" spans="1:29" x14ac:dyDescent="0.25">
      <c r="A5672" t="s">
        <v>9007</v>
      </c>
      <c r="B5672">
        <v>24</v>
      </c>
      <c r="C5672" s="3" t="str">
        <f t="shared" si="264"/>
        <v>Young</v>
      </c>
      <c r="D5672" t="s">
        <v>27</v>
      </c>
      <c r="E5672">
        <v>165</v>
      </c>
      <c r="F5672" t="str">
        <f t="shared" si="265"/>
        <v>Heart-Healthy</v>
      </c>
      <c r="G5672" t="s">
        <v>3339</v>
      </c>
      <c r="H5672">
        <v>64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15.84497872</v>
      </c>
      <c r="O5672" t="s">
        <v>35</v>
      </c>
      <c r="P5672">
        <v>0</v>
      </c>
      <c r="Q5672">
        <v>0</v>
      </c>
      <c r="R5672">
        <v>2</v>
      </c>
      <c r="S5672">
        <v>2.798071609</v>
      </c>
      <c r="T5672">
        <v>22290</v>
      </c>
      <c r="U5672">
        <v>32.688929520000002</v>
      </c>
      <c r="V5672">
        <v>676</v>
      </c>
      <c r="W5672" t="str">
        <f t="shared" si="266"/>
        <v>Very High</v>
      </c>
      <c r="X5672">
        <v>2</v>
      </c>
      <c r="Y5672">
        <v>7</v>
      </c>
      <c r="Z5672" t="s">
        <v>111</v>
      </c>
      <c r="AA5672" t="s">
        <v>50</v>
      </c>
      <c r="AB5672" t="s">
        <v>38</v>
      </c>
      <c r="AC5672">
        <v>1</v>
      </c>
    </row>
    <row r="5673" spans="1:29" x14ac:dyDescent="0.25">
      <c r="A5673" t="s">
        <v>9008</v>
      </c>
      <c r="B5673">
        <v>68</v>
      </c>
      <c r="C5673" s="3" t="str">
        <f t="shared" si="264"/>
        <v>Old</v>
      </c>
      <c r="D5673" t="s">
        <v>27</v>
      </c>
      <c r="E5673">
        <v>355</v>
      </c>
      <c r="F5673" t="str">
        <f t="shared" si="265"/>
        <v>Dangerous</v>
      </c>
      <c r="G5673" t="s">
        <v>3792</v>
      </c>
      <c r="H5673">
        <v>97</v>
      </c>
      <c r="I5673">
        <v>0</v>
      </c>
      <c r="J5673">
        <v>0</v>
      </c>
      <c r="K5673">
        <v>1</v>
      </c>
      <c r="L5673">
        <v>1</v>
      </c>
      <c r="M5673">
        <v>1</v>
      </c>
      <c r="N5673">
        <v>3.2073489629999998</v>
      </c>
      <c r="O5673" t="s">
        <v>35</v>
      </c>
      <c r="P5673">
        <v>0</v>
      </c>
      <c r="Q5673">
        <v>1</v>
      </c>
      <c r="R5673">
        <v>1</v>
      </c>
      <c r="S5673">
        <v>1.791013019</v>
      </c>
      <c r="T5673">
        <v>265995</v>
      </c>
      <c r="U5673">
        <v>26.132548580000002</v>
      </c>
      <c r="V5673">
        <v>521</v>
      </c>
      <c r="W5673" t="str">
        <f t="shared" si="266"/>
        <v>Very High</v>
      </c>
      <c r="X5673">
        <v>5</v>
      </c>
      <c r="Y5673">
        <v>9</v>
      </c>
      <c r="Z5673" t="s">
        <v>76</v>
      </c>
      <c r="AA5673" t="s">
        <v>50</v>
      </c>
      <c r="AB5673" t="s">
        <v>38</v>
      </c>
      <c r="AC5673">
        <v>0</v>
      </c>
    </row>
    <row r="5674" spans="1:29" x14ac:dyDescent="0.25">
      <c r="A5674" t="s">
        <v>9009</v>
      </c>
      <c r="B5674">
        <v>61</v>
      </c>
      <c r="C5674" s="3" t="str">
        <f t="shared" si="264"/>
        <v>Old</v>
      </c>
      <c r="D5674" t="s">
        <v>27</v>
      </c>
      <c r="E5674">
        <v>365</v>
      </c>
      <c r="F5674" t="str">
        <f t="shared" si="265"/>
        <v>Dangerous</v>
      </c>
      <c r="G5674" t="s">
        <v>2716</v>
      </c>
      <c r="H5674">
        <v>79</v>
      </c>
      <c r="I5674">
        <v>1</v>
      </c>
      <c r="J5674">
        <v>1</v>
      </c>
      <c r="K5674">
        <v>1</v>
      </c>
      <c r="L5674">
        <v>0</v>
      </c>
      <c r="M5674">
        <v>1</v>
      </c>
      <c r="N5674">
        <v>10.54483671</v>
      </c>
      <c r="O5674" t="s">
        <v>42</v>
      </c>
      <c r="P5674">
        <v>0</v>
      </c>
      <c r="Q5674">
        <v>1</v>
      </c>
      <c r="R5674">
        <v>5</v>
      </c>
      <c r="S5674">
        <v>0.90017787999999999</v>
      </c>
      <c r="T5674">
        <v>120834</v>
      </c>
      <c r="U5674">
        <v>22.37802366</v>
      </c>
      <c r="V5674">
        <v>723</v>
      </c>
      <c r="W5674" t="str">
        <f t="shared" si="266"/>
        <v>Very High</v>
      </c>
      <c r="X5674">
        <v>1</v>
      </c>
      <c r="Y5674">
        <v>6</v>
      </c>
      <c r="Z5674" t="s">
        <v>53</v>
      </c>
      <c r="AA5674" t="s">
        <v>44</v>
      </c>
      <c r="AB5674" t="s">
        <v>38</v>
      </c>
      <c r="AC5674">
        <v>1</v>
      </c>
    </row>
    <row r="5675" spans="1:29" x14ac:dyDescent="0.25">
      <c r="A5675" t="s">
        <v>9010</v>
      </c>
      <c r="B5675">
        <v>47</v>
      </c>
      <c r="C5675" s="3" t="str">
        <f t="shared" si="264"/>
        <v>Middle Age</v>
      </c>
      <c r="D5675" t="s">
        <v>27</v>
      </c>
      <c r="E5675">
        <v>297</v>
      </c>
      <c r="F5675" t="str">
        <f t="shared" si="265"/>
        <v>Dangerous</v>
      </c>
      <c r="G5675" t="s">
        <v>3694</v>
      </c>
      <c r="H5675">
        <v>78</v>
      </c>
      <c r="I5675">
        <v>1</v>
      </c>
      <c r="J5675">
        <v>1</v>
      </c>
      <c r="K5675">
        <v>1</v>
      </c>
      <c r="L5675">
        <v>0</v>
      </c>
      <c r="M5675">
        <v>0</v>
      </c>
      <c r="N5675">
        <v>12.572640570000001</v>
      </c>
      <c r="O5675" t="s">
        <v>29</v>
      </c>
      <c r="P5675">
        <v>0</v>
      </c>
      <c r="Q5675">
        <v>1</v>
      </c>
      <c r="R5675">
        <v>6</v>
      </c>
      <c r="S5675">
        <v>2.7970460369999999</v>
      </c>
      <c r="T5675">
        <v>193998</v>
      </c>
      <c r="U5675">
        <v>39.051326119999999</v>
      </c>
      <c r="V5675">
        <v>210</v>
      </c>
      <c r="W5675" t="str">
        <f t="shared" si="266"/>
        <v>High</v>
      </c>
      <c r="X5675">
        <v>0</v>
      </c>
      <c r="Y5675">
        <v>9</v>
      </c>
      <c r="Z5675" t="s">
        <v>126</v>
      </c>
      <c r="AA5675" t="s">
        <v>126</v>
      </c>
      <c r="AB5675" t="s">
        <v>32</v>
      </c>
      <c r="AC5675">
        <v>1</v>
      </c>
    </row>
    <row r="5676" spans="1:29" x14ac:dyDescent="0.25">
      <c r="A5676" t="s">
        <v>9011</v>
      </c>
      <c r="B5676">
        <v>61</v>
      </c>
      <c r="C5676" s="3" t="str">
        <f t="shared" si="264"/>
        <v>Old</v>
      </c>
      <c r="D5676" t="s">
        <v>27</v>
      </c>
      <c r="E5676">
        <v>302</v>
      </c>
      <c r="F5676" t="str">
        <f t="shared" si="265"/>
        <v>Dangerous</v>
      </c>
      <c r="G5676" t="s">
        <v>5815</v>
      </c>
      <c r="H5676">
        <v>61</v>
      </c>
      <c r="I5676">
        <v>1</v>
      </c>
      <c r="J5676">
        <v>0</v>
      </c>
      <c r="K5676">
        <v>1</v>
      </c>
      <c r="L5676">
        <v>0</v>
      </c>
      <c r="M5676">
        <v>1</v>
      </c>
      <c r="N5676">
        <v>7.1779216889999997</v>
      </c>
      <c r="O5676" t="s">
        <v>42</v>
      </c>
      <c r="P5676">
        <v>0</v>
      </c>
      <c r="Q5676">
        <v>1</v>
      </c>
      <c r="R5676">
        <v>7</v>
      </c>
      <c r="S5676">
        <v>3.8619364209999998</v>
      </c>
      <c r="T5676">
        <v>285567</v>
      </c>
      <c r="U5676">
        <v>37.946543169999998</v>
      </c>
      <c r="V5676">
        <v>778</v>
      </c>
      <c r="W5676" t="str">
        <f t="shared" si="266"/>
        <v>Very High</v>
      </c>
      <c r="X5676">
        <v>7</v>
      </c>
      <c r="Y5676">
        <v>7</v>
      </c>
      <c r="Z5676" t="s">
        <v>118</v>
      </c>
      <c r="AA5676" t="s">
        <v>67</v>
      </c>
      <c r="AB5676" t="s">
        <v>38</v>
      </c>
      <c r="AC5676">
        <v>0</v>
      </c>
    </row>
    <row r="5677" spans="1:29" x14ac:dyDescent="0.25">
      <c r="A5677" t="s">
        <v>9012</v>
      </c>
      <c r="B5677">
        <v>33</v>
      </c>
      <c r="C5677" s="3" t="str">
        <f t="shared" si="264"/>
        <v>Middle Age</v>
      </c>
      <c r="D5677" t="s">
        <v>40</v>
      </c>
      <c r="E5677">
        <v>251</v>
      </c>
      <c r="F5677" t="str">
        <f t="shared" si="265"/>
        <v>Dangerous</v>
      </c>
      <c r="G5677" t="s">
        <v>9013</v>
      </c>
      <c r="H5677">
        <v>69</v>
      </c>
      <c r="I5677">
        <v>1</v>
      </c>
      <c r="J5677">
        <v>0</v>
      </c>
      <c r="K5677">
        <v>0</v>
      </c>
      <c r="L5677">
        <v>0</v>
      </c>
      <c r="M5677">
        <v>1</v>
      </c>
      <c r="N5677">
        <v>17.312338010000001</v>
      </c>
      <c r="O5677" t="s">
        <v>35</v>
      </c>
      <c r="P5677">
        <v>1</v>
      </c>
      <c r="Q5677">
        <v>0</v>
      </c>
      <c r="R5677">
        <v>10</v>
      </c>
      <c r="S5677">
        <v>10.87428019</v>
      </c>
      <c r="T5677">
        <v>123350</v>
      </c>
      <c r="U5677">
        <v>23.32382024</v>
      </c>
      <c r="V5677">
        <v>206</v>
      </c>
      <c r="W5677" t="str">
        <f t="shared" si="266"/>
        <v>High</v>
      </c>
      <c r="X5677">
        <v>0</v>
      </c>
      <c r="Y5677">
        <v>6</v>
      </c>
      <c r="Z5677" t="s">
        <v>76</v>
      </c>
      <c r="AA5677" t="s">
        <v>50</v>
      </c>
      <c r="AB5677" t="s">
        <v>38</v>
      </c>
      <c r="AC5677">
        <v>0</v>
      </c>
    </row>
    <row r="5678" spans="1:29" x14ac:dyDescent="0.25">
      <c r="A5678" t="s">
        <v>9014</v>
      </c>
      <c r="B5678">
        <v>76</v>
      </c>
      <c r="C5678" s="3" t="str">
        <f t="shared" si="264"/>
        <v>Old</v>
      </c>
      <c r="D5678" t="s">
        <v>27</v>
      </c>
      <c r="E5678">
        <v>281</v>
      </c>
      <c r="F5678" t="str">
        <f t="shared" si="265"/>
        <v>Dangerous</v>
      </c>
      <c r="G5678" t="s">
        <v>1444</v>
      </c>
      <c r="H5678">
        <v>61</v>
      </c>
      <c r="I5678">
        <v>0</v>
      </c>
      <c r="J5678">
        <v>1</v>
      </c>
      <c r="K5678">
        <v>1</v>
      </c>
      <c r="L5678">
        <v>0</v>
      </c>
      <c r="M5678">
        <v>0</v>
      </c>
      <c r="N5678">
        <v>11.51038715</v>
      </c>
      <c r="O5678" t="s">
        <v>35</v>
      </c>
      <c r="P5678">
        <v>1</v>
      </c>
      <c r="Q5678">
        <v>0</v>
      </c>
      <c r="R5678">
        <v>7</v>
      </c>
      <c r="S5678">
        <v>6.701711886</v>
      </c>
      <c r="T5678">
        <v>82129</v>
      </c>
      <c r="U5678">
        <v>22.46215222</v>
      </c>
      <c r="V5678">
        <v>683</v>
      </c>
      <c r="W5678" t="str">
        <f t="shared" si="266"/>
        <v>Very High</v>
      </c>
      <c r="X5678">
        <v>1</v>
      </c>
      <c r="Y5678">
        <v>5</v>
      </c>
      <c r="Z5678" t="s">
        <v>43</v>
      </c>
      <c r="AA5678" t="s">
        <v>44</v>
      </c>
      <c r="AB5678" t="s">
        <v>38</v>
      </c>
      <c r="AC5678">
        <v>0</v>
      </c>
    </row>
    <row r="5679" spans="1:29" x14ac:dyDescent="0.25">
      <c r="A5679" t="s">
        <v>9015</v>
      </c>
      <c r="B5679">
        <v>57</v>
      </c>
      <c r="C5679" s="3" t="str">
        <f t="shared" si="264"/>
        <v>Old</v>
      </c>
      <c r="D5679" t="s">
        <v>27</v>
      </c>
      <c r="E5679">
        <v>185</v>
      </c>
      <c r="F5679" t="str">
        <f t="shared" si="265"/>
        <v>Heart-Healthy</v>
      </c>
      <c r="G5679" t="s">
        <v>3145</v>
      </c>
      <c r="H5679">
        <v>73</v>
      </c>
      <c r="I5679">
        <v>0</v>
      </c>
      <c r="J5679">
        <v>0</v>
      </c>
      <c r="K5679">
        <v>1</v>
      </c>
      <c r="L5679">
        <v>1</v>
      </c>
      <c r="M5679">
        <v>1</v>
      </c>
      <c r="N5679">
        <v>7.2339630890000004</v>
      </c>
      <c r="O5679" t="s">
        <v>29</v>
      </c>
      <c r="P5679">
        <v>1</v>
      </c>
      <c r="Q5679">
        <v>1</v>
      </c>
      <c r="R5679">
        <v>7</v>
      </c>
      <c r="S5679">
        <v>6.0010367479999998</v>
      </c>
      <c r="T5679">
        <v>238253</v>
      </c>
      <c r="U5679">
        <v>34.012578449999999</v>
      </c>
      <c r="V5679">
        <v>234</v>
      </c>
      <c r="W5679" t="str">
        <f t="shared" si="266"/>
        <v>High</v>
      </c>
      <c r="X5679">
        <v>6</v>
      </c>
      <c r="Y5679">
        <v>4</v>
      </c>
      <c r="Z5679" t="s">
        <v>73</v>
      </c>
      <c r="AA5679" t="s">
        <v>50</v>
      </c>
      <c r="AB5679" t="s">
        <v>38</v>
      </c>
      <c r="AC5679">
        <v>1</v>
      </c>
    </row>
    <row r="5680" spans="1:29" x14ac:dyDescent="0.25">
      <c r="A5680" t="s">
        <v>9016</v>
      </c>
      <c r="B5680">
        <v>74</v>
      </c>
      <c r="C5680" s="3" t="str">
        <f t="shared" si="264"/>
        <v>Old</v>
      </c>
      <c r="D5680" t="s">
        <v>27</v>
      </c>
      <c r="E5680">
        <v>250</v>
      </c>
      <c r="F5680" t="str">
        <f t="shared" si="265"/>
        <v>Dangerous</v>
      </c>
      <c r="G5680" t="s">
        <v>8647</v>
      </c>
      <c r="H5680">
        <v>40</v>
      </c>
      <c r="I5680">
        <v>0</v>
      </c>
      <c r="J5680">
        <v>0</v>
      </c>
      <c r="K5680">
        <v>1</v>
      </c>
      <c r="L5680">
        <v>0</v>
      </c>
      <c r="M5680">
        <v>1</v>
      </c>
      <c r="N5680">
        <v>4.6212814120000001</v>
      </c>
      <c r="O5680" t="s">
        <v>35</v>
      </c>
      <c r="P5680">
        <v>0</v>
      </c>
      <c r="Q5680">
        <v>1</v>
      </c>
      <c r="R5680">
        <v>2</v>
      </c>
      <c r="S5680">
        <v>8.7727880710000008</v>
      </c>
      <c r="T5680">
        <v>203663</v>
      </c>
      <c r="U5680">
        <v>29.52655566</v>
      </c>
      <c r="V5680">
        <v>683</v>
      </c>
      <c r="W5680" t="str">
        <f t="shared" si="266"/>
        <v>Very High</v>
      </c>
      <c r="X5680">
        <v>6</v>
      </c>
      <c r="Y5680">
        <v>5</v>
      </c>
      <c r="Z5680" t="s">
        <v>58</v>
      </c>
      <c r="AA5680" t="s">
        <v>50</v>
      </c>
      <c r="AB5680" t="s">
        <v>38</v>
      </c>
      <c r="AC5680">
        <v>0</v>
      </c>
    </row>
    <row r="5681" spans="1:29" x14ac:dyDescent="0.25">
      <c r="A5681" t="s">
        <v>9017</v>
      </c>
      <c r="B5681">
        <v>56</v>
      </c>
      <c r="C5681" s="3" t="str">
        <f t="shared" si="264"/>
        <v>Old</v>
      </c>
      <c r="D5681" t="s">
        <v>40</v>
      </c>
      <c r="E5681">
        <v>244</v>
      </c>
      <c r="F5681" t="str">
        <f t="shared" si="265"/>
        <v>Dangerous</v>
      </c>
      <c r="G5681" t="s">
        <v>4566</v>
      </c>
      <c r="H5681">
        <v>84</v>
      </c>
      <c r="I5681">
        <v>1</v>
      </c>
      <c r="J5681">
        <v>0</v>
      </c>
      <c r="K5681">
        <v>1</v>
      </c>
      <c r="L5681">
        <v>1</v>
      </c>
      <c r="M5681">
        <v>1</v>
      </c>
      <c r="N5681">
        <v>2.7340423550000001</v>
      </c>
      <c r="O5681" t="s">
        <v>35</v>
      </c>
      <c r="P5681">
        <v>1</v>
      </c>
      <c r="Q5681">
        <v>1</v>
      </c>
      <c r="R5681">
        <v>5</v>
      </c>
      <c r="S5681">
        <v>1.065468326</v>
      </c>
      <c r="T5681">
        <v>112022</v>
      </c>
      <c r="U5681">
        <v>27.984505819999999</v>
      </c>
      <c r="V5681">
        <v>623</v>
      </c>
      <c r="W5681" t="str">
        <f t="shared" si="266"/>
        <v>Very High</v>
      </c>
      <c r="X5681">
        <v>4</v>
      </c>
      <c r="Y5681">
        <v>8</v>
      </c>
      <c r="Z5681" t="s">
        <v>43</v>
      </c>
      <c r="AA5681" t="s">
        <v>44</v>
      </c>
      <c r="AB5681" t="s">
        <v>38</v>
      </c>
      <c r="AC5681">
        <v>0</v>
      </c>
    </row>
    <row r="5682" spans="1:29" x14ac:dyDescent="0.25">
      <c r="A5682" t="s">
        <v>9018</v>
      </c>
      <c r="B5682">
        <v>37</v>
      </c>
      <c r="C5682" s="3" t="str">
        <f t="shared" si="264"/>
        <v>Middle Age</v>
      </c>
      <c r="D5682" t="s">
        <v>27</v>
      </c>
      <c r="E5682">
        <v>312</v>
      </c>
      <c r="F5682" t="str">
        <f t="shared" si="265"/>
        <v>Dangerous</v>
      </c>
      <c r="G5682" t="s">
        <v>5561</v>
      </c>
      <c r="H5682">
        <v>59</v>
      </c>
      <c r="I5682">
        <v>0</v>
      </c>
      <c r="J5682">
        <v>0</v>
      </c>
      <c r="K5682">
        <v>1</v>
      </c>
      <c r="L5682">
        <v>1</v>
      </c>
      <c r="M5682">
        <v>0</v>
      </c>
      <c r="N5682">
        <v>8.6291388560000009</v>
      </c>
      <c r="O5682" t="s">
        <v>42</v>
      </c>
      <c r="P5682">
        <v>1</v>
      </c>
      <c r="Q5682">
        <v>1</v>
      </c>
      <c r="R5682">
        <v>6</v>
      </c>
      <c r="S5682">
        <v>10.022385910000001</v>
      </c>
      <c r="T5682">
        <v>182876</v>
      </c>
      <c r="U5682">
        <v>33.262392929999997</v>
      </c>
      <c r="V5682">
        <v>286</v>
      </c>
      <c r="W5682" t="str">
        <f t="shared" si="266"/>
        <v>High</v>
      </c>
      <c r="X5682">
        <v>4</v>
      </c>
      <c r="Y5682">
        <v>5</v>
      </c>
      <c r="Z5682" t="s">
        <v>118</v>
      </c>
      <c r="AA5682" t="s">
        <v>67</v>
      </c>
      <c r="AB5682" t="s">
        <v>38</v>
      </c>
      <c r="AC5682">
        <v>0</v>
      </c>
    </row>
    <row r="5683" spans="1:29" x14ac:dyDescent="0.25">
      <c r="A5683" t="s">
        <v>9019</v>
      </c>
      <c r="B5683">
        <v>69</v>
      </c>
      <c r="C5683" s="3" t="str">
        <f t="shared" si="264"/>
        <v>Old</v>
      </c>
      <c r="D5683" t="s">
        <v>27</v>
      </c>
      <c r="E5683">
        <v>216</v>
      </c>
      <c r="F5683" t="str">
        <f t="shared" si="265"/>
        <v>At-Risk</v>
      </c>
      <c r="G5683" t="s">
        <v>1484</v>
      </c>
      <c r="H5683">
        <v>85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2.5672512240000001</v>
      </c>
      <c r="O5683" t="s">
        <v>29</v>
      </c>
      <c r="P5683">
        <v>0</v>
      </c>
      <c r="Q5683">
        <v>1</v>
      </c>
      <c r="R5683">
        <v>1</v>
      </c>
      <c r="S5683">
        <v>11.513515699999999</v>
      </c>
      <c r="T5683">
        <v>132177</v>
      </c>
      <c r="U5683">
        <v>28.39911322</v>
      </c>
      <c r="V5683">
        <v>400</v>
      </c>
      <c r="W5683" t="str">
        <f t="shared" si="266"/>
        <v>High</v>
      </c>
      <c r="X5683">
        <v>3</v>
      </c>
      <c r="Y5683">
        <v>8</v>
      </c>
      <c r="Z5683" t="s">
        <v>111</v>
      </c>
      <c r="AA5683" t="s">
        <v>50</v>
      </c>
      <c r="AB5683" t="s">
        <v>38</v>
      </c>
      <c r="AC5683">
        <v>0</v>
      </c>
    </row>
    <row r="5684" spans="1:29" x14ac:dyDescent="0.25">
      <c r="A5684" t="s">
        <v>9020</v>
      </c>
      <c r="B5684">
        <v>55</v>
      </c>
      <c r="C5684" s="3" t="str">
        <f t="shared" si="264"/>
        <v>Old</v>
      </c>
      <c r="D5684" t="s">
        <v>27</v>
      </c>
      <c r="E5684">
        <v>387</v>
      </c>
      <c r="F5684" t="str">
        <f t="shared" si="265"/>
        <v>Dangerous</v>
      </c>
      <c r="G5684" t="s">
        <v>9021</v>
      </c>
      <c r="H5684">
        <v>82</v>
      </c>
      <c r="I5684">
        <v>1</v>
      </c>
      <c r="J5684">
        <v>0</v>
      </c>
      <c r="K5684">
        <v>1</v>
      </c>
      <c r="L5684">
        <v>1</v>
      </c>
      <c r="M5684">
        <v>1</v>
      </c>
      <c r="N5684">
        <v>1.045164569</v>
      </c>
      <c r="O5684" t="s">
        <v>35</v>
      </c>
      <c r="P5684">
        <v>1</v>
      </c>
      <c r="Q5684">
        <v>0</v>
      </c>
      <c r="R5684">
        <v>2</v>
      </c>
      <c r="S5684">
        <v>11.76725751</v>
      </c>
      <c r="T5684">
        <v>299642</v>
      </c>
      <c r="U5684">
        <v>28.115701699999999</v>
      </c>
      <c r="V5684">
        <v>67</v>
      </c>
      <c r="W5684" t="str">
        <f t="shared" si="266"/>
        <v>Healthy</v>
      </c>
      <c r="X5684">
        <v>0</v>
      </c>
      <c r="Y5684">
        <v>7</v>
      </c>
      <c r="Z5684" t="s">
        <v>125</v>
      </c>
      <c r="AA5684" t="s">
        <v>126</v>
      </c>
      <c r="AB5684" t="s">
        <v>32</v>
      </c>
      <c r="AC5684">
        <v>1</v>
      </c>
    </row>
    <row r="5685" spans="1:29" x14ac:dyDescent="0.25">
      <c r="A5685" t="s">
        <v>9022</v>
      </c>
      <c r="B5685">
        <v>73</v>
      </c>
      <c r="C5685" s="3" t="str">
        <f t="shared" si="264"/>
        <v>Old</v>
      </c>
      <c r="D5685" t="s">
        <v>40</v>
      </c>
      <c r="E5685">
        <v>185</v>
      </c>
      <c r="F5685" t="str">
        <f t="shared" si="265"/>
        <v>Heart-Healthy</v>
      </c>
      <c r="G5685" t="s">
        <v>6890</v>
      </c>
      <c r="H5685">
        <v>67</v>
      </c>
      <c r="I5685">
        <v>1</v>
      </c>
      <c r="J5685">
        <v>1</v>
      </c>
      <c r="K5685">
        <v>1</v>
      </c>
      <c r="L5685">
        <v>0</v>
      </c>
      <c r="M5685">
        <v>1</v>
      </c>
      <c r="N5685">
        <v>18.195994240000001</v>
      </c>
      <c r="O5685" t="s">
        <v>35</v>
      </c>
      <c r="P5685">
        <v>0</v>
      </c>
      <c r="Q5685">
        <v>0</v>
      </c>
      <c r="R5685">
        <v>2</v>
      </c>
      <c r="S5685">
        <v>10.77475592</v>
      </c>
      <c r="T5685">
        <v>72087</v>
      </c>
      <c r="U5685">
        <v>33.484844340000002</v>
      </c>
      <c r="V5685">
        <v>113</v>
      </c>
      <c r="W5685" t="str">
        <f t="shared" si="266"/>
        <v>Healthy</v>
      </c>
      <c r="X5685">
        <v>1</v>
      </c>
      <c r="Y5685">
        <v>4</v>
      </c>
      <c r="Z5685" t="s">
        <v>153</v>
      </c>
      <c r="AA5685" t="s">
        <v>50</v>
      </c>
      <c r="AB5685" t="s">
        <v>38</v>
      </c>
      <c r="AC5685">
        <v>0</v>
      </c>
    </row>
    <row r="5686" spans="1:29" x14ac:dyDescent="0.25">
      <c r="A5686" t="s">
        <v>9023</v>
      </c>
      <c r="B5686">
        <v>65</v>
      </c>
      <c r="C5686" s="3" t="str">
        <f t="shared" si="264"/>
        <v>Old</v>
      </c>
      <c r="D5686" t="s">
        <v>27</v>
      </c>
      <c r="E5686">
        <v>167</v>
      </c>
      <c r="F5686" t="str">
        <f t="shared" si="265"/>
        <v>Heart-Healthy</v>
      </c>
      <c r="G5686" t="s">
        <v>9024</v>
      </c>
      <c r="H5686">
        <v>69</v>
      </c>
      <c r="I5686">
        <v>1</v>
      </c>
      <c r="J5686">
        <v>0</v>
      </c>
      <c r="K5686">
        <v>1</v>
      </c>
      <c r="L5686">
        <v>1</v>
      </c>
      <c r="M5686">
        <v>1</v>
      </c>
      <c r="N5686">
        <v>7.6859256739999999</v>
      </c>
      <c r="O5686" t="s">
        <v>35</v>
      </c>
      <c r="P5686">
        <v>1</v>
      </c>
      <c r="Q5686">
        <v>1</v>
      </c>
      <c r="R5686">
        <v>5</v>
      </c>
      <c r="S5686">
        <v>5.2154645740000003</v>
      </c>
      <c r="T5686">
        <v>93256</v>
      </c>
      <c r="U5686">
        <v>37.620522000000001</v>
      </c>
      <c r="V5686">
        <v>607</v>
      </c>
      <c r="W5686" t="str">
        <f t="shared" si="266"/>
        <v>Very High</v>
      </c>
      <c r="X5686">
        <v>6</v>
      </c>
      <c r="Y5686">
        <v>5</v>
      </c>
      <c r="Z5686" t="s">
        <v>81</v>
      </c>
      <c r="AA5686" t="s">
        <v>44</v>
      </c>
      <c r="AB5686" t="s">
        <v>32</v>
      </c>
      <c r="AC5686">
        <v>1</v>
      </c>
    </row>
    <row r="5687" spans="1:29" x14ac:dyDescent="0.25">
      <c r="A5687" t="s">
        <v>9025</v>
      </c>
      <c r="B5687">
        <v>75</v>
      </c>
      <c r="C5687" s="3" t="str">
        <f t="shared" si="264"/>
        <v>Old</v>
      </c>
      <c r="D5687" t="s">
        <v>27</v>
      </c>
      <c r="E5687">
        <v>145</v>
      </c>
      <c r="F5687" t="str">
        <f t="shared" si="265"/>
        <v>Heart-Healthy</v>
      </c>
      <c r="G5687" t="s">
        <v>5654</v>
      </c>
      <c r="H5687">
        <v>93</v>
      </c>
      <c r="I5687">
        <v>1</v>
      </c>
      <c r="J5687">
        <v>1</v>
      </c>
      <c r="K5687">
        <v>1</v>
      </c>
      <c r="L5687">
        <v>0</v>
      </c>
      <c r="M5687">
        <v>0</v>
      </c>
      <c r="N5687">
        <v>7.1568685790000002</v>
      </c>
      <c r="O5687" t="s">
        <v>29</v>
      </c>
      <c r="P5687">
        <v>0</v>
      </c>
      <c r="Q5687">
        <v>0</v>
      </c>
      <c r="R5687">
        <v>5</v>
      </c>
      <c r="S5687">
        <v>4.74529801</v>
      </c>
      <c r="T5687">
        <v>52775</v>
      </c>
      <c r="U5687">
        <v>36.987545179999998</v>
      </c>
      <c r="V5687">
        <v>670</v>
      </c>
      <c r="W5687" t="str">
        <f t="shared" si="266"/>
        <v>Very High</v>
      </c>
      <c r="X5687">
        <v>7</v>
      </c>
      <c r="Y5687">
        <v>8</v>
      </c>
      <c r="Z5687" t="s">
        <v>126</v>
      </c>
      <c r="AA5687" t="s">
        <v>126</v>
      </c>
      <c r="AB5687" t="s">
        <v>32</v>
      </c>
      <c r="AC5687">
        <v>0</v>
      </c>
    </row>
    <row r="5688" spans="1:29" x14ac:dyDescent="0.25">
      <c r="A5688" t="s">
        <v>9026</v>
      </c>
      <c r="B5688">
        <v>24</v>
      </c>
      <c r="C5688" s="3" t="str">
        <f t="shared" si="264"/>
        <v>Young</v>
      </c>
      <c r="D5688" t="s">
        <v>40</v>
      </c>
      <c r="E5688">
        <v>254</v>
      </c>
      <c r="F5688" t="str">
        <f t="shared" si="265"/>
        <v>Dangerous</v>
      </c>
      <c r="G5688" t="s">
        <v>2705</v>
      </c>
      <c r="H5688">
        <v>84</v>
      </c>
      <c r="I5688">
        <v>1</v>
      </c>
      <c r="J5688">
        <v>0</v>
      </c>
      <c r="K5688">
        <v>0</v>
      </c>
      <c r="L5688">
        <v>0</v>
      </c>
      <c r="M5688">
        <v>1</v>
      </c>
      <c r="N5688">
        <v>11.59035752</v>
      </c>
      <c r="O5688" t="s">
        <v>29</v>
      </c>
      <c r="P5688">
        <v>1</v>
      </c>
      <c r="Q5688">
        <v>0</v>
      </c>
      <c r="R5688">
        <v>3</v>
      </c>
      <c r="S5688">
        <v>7.1231598759999999</v>
      </c>
      <c r="T5688">
        <v>64920</v>
      </c>
      <c r="U5688">
        <v>34.390787600000003</v>
      </c>
      <c r="V5688">
        <v>381</v>
      </c>
      <c r="W5688" t="str">
        <f t="shared" si="266"/>
        <v>High</v>
      </c>
      <c r="X5688">
        <v>3</v>
      </c>
      <c r="Y5688">
        <v>8</v>
      </c>
      <c r="Z5688" t="s">
        <v>30</v>
      </c>
      <c r="AA5688" t="s">
        <v>31</v>
      </c>
      <c r="AB5688" t="s">
        <v>32</v>
      </c>
      <c r="AC5688">
        <v>0</v>
      </c>
    </row>
    <row r="5689" spans="1:29" x14ac:dyDescent="0.25">
      <c r="A5689" t="s">
        <v>9027</v>
      </c>
      <c r="B5689">
        <v>73</v>
      </c>
      <c r="C5689" s="3" t="str">
        <f t="shared" si="264"/>
        <v>Old</v>
      </c>
      <c r="D5689" t="s">
        <v>27</v>
      </c>
      <c r="E5689">
        <v>216</v>
      </c>
      <c r="F5689" t="str">
        <f t="shared" si="265"/>
        <v>At-Risk</v>
      </c>
      <c r="G5689" t="s">
        <v>4609</v>
      </c>
      <c r="H5689">
        <v>47</v>
      </c>
      <c r="I5689">
        <v>0</v>
      </c>
      <c r="J5689">
        <v>1</v>
      </c>
      <c r="K5689">
        <v>1</v>
      </c>
      <c r="L5689">
        <v>1</v>
      </c>
      <c r="M5689">
        <v>1</v>
      </c>
      <c r="N5689">
        <v>14.96164725</v>
      </c>
      <c r="O5689" t="s">
        <v>42</v>
      </c>
      <c r="P5689">
        <v>1</v>
      </c>
      <c r="Q5689">
        <v>1</v>
      </c>
      <c r="R5689">
        <v>5</v>
      </c>
      <c r="S5689">
        <v>10.41192384</v>
      </c>
      <c r="T5689">
        <v>101179</v>
      </c>
      <c r="U5689">
        <v>20.431086499999999</v>
      </c>
      <c r="V5689">
        <v>317</v>
      </c>
      <c r="W5689" t="str">
        <f t="shared" si="266"/>
        <v>High</v>
      </c>
      <c r="X5689">
        <v>5</v>
      </c>
      <c r="Y5689">
        <v>4</v>
      </c>
      <c r="Z5689" t="s">
        <v>53</v>
      </c>
      <c r="AA5689" t="s">
        <v>44</v>
      </c>
      <c r="AB5689" t="s">
        <v>38</v>
      </c>
      <c r="AC5689">
        <v>0</v>
      </c>
    </row>
    <row r="5690" spans="1:29" x14ac:dyDescent="0.25">
      <c r="A5690" t="s">
        <v>9028</v>
      </c>
      <c r="B5690">
        <v>21</v>
      </c>
      <c r="C5690" s="3" t="str">
        <f t="shared" si="264"/>
        <v>Young</v>
      </c>
      <c r="D5690" t="s">
        <v>40</v>
      </c>
      <c r="E5690">
        <v>301</v>
      </c>
      <c r="F5690" t="str">
        <f t="shared" si="265"/>
        <v>Dangerous</v>
      </c>
      <c r="G5690" t="s">
        <v>3381</v>
      </c>
      <c r="H5690">
        <v>48</v>
      </c>
      <c r="I5690">
        <v>1</v>
      </c>
      <c r="J5690">
        <v>1</v>
      </c>
      <c r="K5690">
        <v>0</v>
      </c>
      <c r="L5690">
        <v>1</v>
      </c>
      <c r="M5690">
        <v>0</v>
      </c>
      <c r="N5690">
        <v>7.4958474669999999</v>
      </c>
      <c r="O5690" t="s">
        <v>42</v>
      </c>
      <c r="P5690">
        <v>0</v>
      </c>
      <c r="Q5690">
        <v>0</v>
      </c>
      <c r="R5690">
        <v>7</v>
      </c>
      <c r="S5690">
        <v>4.8977364420000002</v>
      </c>
      <c r="T5690">
        <v>81512</v>
      </c>
      <c r="U5690">
        <v>20.059614969999998</v>
      </c>
      <c r="V5690">
        <v>459</v>
      </c>
      <c r="W5690" t="str">
        <f t="shared" si="266"/>
        <v>High</v>
      </c>
      <c r="X5690">
        <v>1</v>
      </c>
      <c r="Y5690">
        <v>5</v>
      </c>
      <c r="Z5690" t="s">
        <v>111</v>
      </c>
      <c r="AA5690" t="s">
        <v>50</v>
      </c>
      <c r="AB5690" t="s">
        <v>38</v>
      </c>
      <c r="AC5690">
        <v>0</v>
      </c>
    </row>
    <row r="5691" spans="1:29" x14ac:dyDescent="0.25">
      <c r="A5691" t="s">
        <v>9029</v>
      </c>
      <c r="B5691">
        <v>46</v>
      </c>
      <c r="C5691" s="3" t="str">
        <f t="shared" si="264"/>
        <v>Middle Age</v>
      </c>
      <c r="D5691" t="s">
        <v>27</v>
      </c>
      <c r="E5691">
        <v>156</v>
      </c>
      <c r="F5691" t="str">
        <f t="shared" si="265"/>
        <v>Heart-Healthy</v>
      </c>
      <c r="G5691" t="s">
        <v>2205</v>
      </c>
      <c r="H5691">
        <v>104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9.5111653500000006</v>
      </c>
      <c r="O5691" t="s">
        <v>35</v>
      </c>
      <c r="P5691">
        <v>1</v>
      </c>
      <c r="Q5691">
        <v>1</v>
      </c>
      <c r="R5691">
        <v>4</v>
      </c>
      <c r="S5691">
        <v>11.84612319</v>
      </c>
      <c r="T5691">
        <v>274587</v>
      </c>
      <c r="U5691">
        <v>27.635318380000001</v>
      </c>
      <c r="V5691">
        <v>55</v>
      </c>
      <c r="W5691" t="str">
        <f t="shared" si="266"/>
        <v>Healthy</v>
      </c>
      <c r="X5691">
        <v>6</v>
      </c>
      <c r="Y5691">
        <v>6</v>
      </c>
      <c r="Z5691" t="s">
        <v>73</v>
      </c>
      <c r="AA5691" t="s">
        <v>50</v>
      </c>
      <c r="AB5691" t="s">
        <v>38</v>
      </c>
      <c r="AC5691">
        <v>1</v>
      </c>
    </row>
    <row r="5692" spans="1:29" x14ac:dyDescent="0.25">
      <c r="A5692" t="s">
        <v>9030</v>
      </c>
      <c r="B5692">
        <v>48</v>
      </c>
      <c r="C5692" s="3" t="str">
        <f t="shared" si="264"/>
        <v>Middle Age</v>
      </c>
      <c r="D5692" t="s">
        <v>27</v>
      </c>
      <c r="E5692">
        <v>399</v>
      </c>
      <c r="F5692" t="str">
        <f t="shared" si="265"/>
        <v>Dangerous</v>
      </c>
      <c r="G5692" t="s">
        <v>2934</v>
      </c>
      <c r="H5692">
        <v>49</v>
      </c>
      <c r="I5692">
        <v>0</v>
      </c>
      <c r="J5692">
        <v>0</v>
      </c>
      <c r="K5692">
        <v>1</v>
      </c>
      <c r="L5692">
        <v>0</v>
      </c>
      <c r="M5692">
        <v>1</v>
      </c>
      <c r="N5692">
        <v>1.4842379210000001</v>
      </c>
      <c r="O5692" t="s">
        <v>42</v>
      </c>
      <c r="P5692">
        <v>1</v>
      </c>
      <c r="Q5692">
        <v>1</v>
      </c>
      <c r="R5692">
        <v>10</v>
      </c>
      <c r="S5692">
        <v>11.11568044</v>
      </c>
      <c r="T5692">
        <v>263969</v>
      </c>
      <c r="U5692">
        <v>18.882749669999999</v>
      </c>
      <c r="V5692">
        <v>466</v>
      </c>
      <c r="W5692" t="str">
        <f t="shared" si="266"/>
        <v>High</v>
      </c>
      <c r="X5692">
        <v>5</v>
      </c>
      <c r="Y5692">
        <v>4</v>
      </c>
      <c r="Z5692" t="s">
        <v>125</v>
      </c>
      <c r="AA5692" t="s">
        <v>126</v>
      </c>
      <c r="AB5692" t="s">
        <v>32</v>
      </c>
      <c r="AC5692">
        <v>0</v>
      </c>
    </row>
    <row r="5693" spans="1:29" x14ac:dyDescent="0.25">
      <c r="A5693" t="s">
        <v>9031</v>
      </c>
      <c r="B5693">
        <v>35</v>
      </c>
      <c r="C5693" s="3" t="str">
        <f t="shared" si="264"/>
        <v>Middle Age</v>
      </c>
      <c r="D5693" t="s">
        <v>40</v>
      </c>
      <c r="E5693">
        <v>275</v>
      </c>
      <c r="F5693" t="str">
        <f t="shared" si="265"/>
        <v>Dangerous</v>
      </c>
      <c r="G5693" t="s">
        <v>9032</v>
      </c>
      <c r="H5693">
        <v>43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15.784121989999999</v>
      </c>
      <c r="O5693" t="s">
        <v>35</v>
      </c>
      <c r="P5693">
        <v>1</v>
      </c>
      <c r="Q5693">
        <v>1</v>
      </c>
      <c r="R5693">
        <v>9</v>
      </c>
      <c r="S5693">
        <v>10.39116948</v>
      </c>
      <c r="T5693">
        <v>281232</v>
      </c>
      <c r="U5693">
        <v>30.4412953</v>
      </c>
      <c r="V5693">
        <v>782</v>
      </c>
      <c r="W5693" t="str">
        <f t="shared" si="266"/>
        <v>Very High</v>
      </c>
      <c r="X5693">
        <v>4</v>
      </c>
      <c r="Y5693">
        <v>5</v>
      </c>
      <c r="Z5693" t="s">
        <v>53</v>
      </c>
      <c r="AA5693" t="s">
        <v>44</v>
      </c>
      <c r="AB5693" t="s">
        <v>38</v>
      </c>
      <c r="AC5693">
        <v>0</v>
      </c>
    </row>
    <row r="5694" spans="1:29" x14ac:dyDescent="0.25">
      <c r="A5694" t="s">
        <v>9033</v>
      </c>
      <c r="B5694">
        <v>42</v>
      </c>
      <c r="C5694" s="3" t="str">
        <f t="shared" si="264"/>
        <v>Middle Age</v>
      </c>
      <c r="D5694" t="s">
        <v>27</v>
      </c>
      <c r="E5694">
        <v>328</v>
      </c>
      <c r="F5694" t="str">
        <f t="shared" si="265"/>
        <v>Dangerous</v>
      </c>
      <c r="G5694" t="s">
        <v>7641</v>
      </c>
      <c r="H5694">
        <v>86</v>
      </c>
      <c r="I5694">
        <v>1</v>
      </c>
      <c r="J5694">
        <v>0</v>
      </c>
      <c r="K5694">
        <v>1</v>
      </c>
      <c r="L5694">
        <v>1</v>
      </c>
      <c r="M5694">
        <v>1</v>
      </c>
      <c r="N5694">
        <v>10.888508740000001</v>
      </c>
      <c r="O5694" t="s">
        <v>35</v>
      </c>
      <c r="P5694">
        <v>0</v>
      </c>
      <c r="Q5694">
        <v>1</v>
      </c>
      <c r="R5694">
        <v>7</v>
      </c>
      <c r="S5694">
        <v>1.495680484</v>
      </c>
      <c r="T5694">
        <v>124092</v>
      </c>
      <c r="U5694">
        <v>19.266499410000002</v>
      </c>
      <c r="V5694">
        <v>207</v>
      </c>
      <c r="W5694" t="str">
        <f t="shared" si="266"/>
        <v>High</v>
      </c>
      <c r="X5694">
        <v>5</v>
      </c>
      <c r="Y5694">
        <v>10</v>
      </c>
      <c r="Z5694" t="s">
        <v>73</v>
      </c>
      <c r="AA5694" t="s">
        <v>50</v>
      </c>
      <c r="AB5694" t="s">
        <v>38</v>
      </c>
      <c r="AC5694">
        <v>0</v>
      </c>
    </row>
    <row r="5695" spans="1:29" x14ac:dyDescent="0.25">
      <c r="A5695" t="s">
        <v>9034</v>
      </c>
      <c r="B5695">
        <v>62</v>
      </c>
      <c r="C5695" s="3" t="str">
        <f t="shared" si="264"/>
        <v>Old</v>
      </c>
      <c r="D5695" t="s">
        <v>27</v>
      </c>
      <c r="E5695">
        <v>201</v>
      </c>
      <c r="F5695" t="str">
        <f t="shared" si="265"/>
        <v>At-Risk</v>
      </c>
      <c r="G5695" t="s">
        <v>9035</v>
      </c>
      <c r="H5695">
        <v>61</v>
      </c>
      <c r="I5695">
        <v>1</v>
      </c>
      <c r="J5695">
        <v>0</v>
      </c>
      <c r="K5695">
        <v>1</v>
      </c>
      <c r="L5695">
        <v>0</v>
      </c>
      <c r="M5695">
        <v>1</v>
      </c>
      <c r="N5695">
        <v>11.8353652</v>
      </c>
      <c r="O5695" t="s">
        <v>35</v>
      </c>
      <c r="P5695">
        <v>1</v>
      </c>
      <c r="Q5695">
        <v>0</v>
      </c>
      <c r="R5695">
        <v>6</v>
      </c>
      <c r="S5695">
        <v>2.158039096</v>
      </c>
      <c r="T5695">
        <v>253211</v>
      </c>
      <c r="U5695">
        <v>24.161532480000002</v>
      </c>
      <c r="V5695">
        <v>300</v>
      </c>
      <c r="W5695" t="str">
        <f t="shared" si="266"/>
        <v>High</v>
      </c>
      <c r="X5695">
        <v>6</v>
      </c>
      <c r="Y5695">
        <v>8</v>
      </c>
      <c r="Z5695" t="s">
        <v>153</v>
      </c>
      <c r="AA5695" t="s">
        <v>50</v>
      </c>
      <c r="AB5695" t="s">
        <v>38</v>
      </c>
      <c r="AC5695">
        <v>1</v>
      </c>
    </row>
    <row r="5696" spans="1:29" x14ac:dyDescent="0.25">
      <c r="A5696" t="s">
        <v>9036</v>
      </c>
      <c r="B5696">
        <v>66</v>
      </c>
      <c r="C5696" s="3" t="str">
        <f t="shared" si="264"/>
        <v>Old</v>
      </c>
      <c r="D5696" t="s">
        <v>27</v>
      </c>
      <c r="E5696">
        <v>398</v>
      </c>
      <c r="F5696" t="str">
        <f t="shared" si="265"/>
        <v>Dangerous</v>
      </c>
      <c r="G5696" t="s">
        <v>5736</v>
      </c>
      <c r="H5696">
        <v>96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6.819715489</v>
      </c>
      <c r="O5696" t="s">
        <v>42</v>
      </c>
      <c r="P5696">
        <v>0</v>
      </c>
      <c r="Q5696">
        <v>1</v>
      </c>
      <c r="R5696">
        <v>4</v>
      </c>
      <c r="S5696">
        <v>11.078921210000001</v>
      </c>
      <c r="T5696">
        <v>134587</v>
      </c>
      <c r="U5696">
        <v>31.228030709999999</v>
      </c>
      <c r="V5696">
        <v>315</v>
      </c>
      <c r="W5696" t="str">
        <f t="shared" si="266"/>
        <v>High</v>
      </c>
      <c r="X5696">
        <v>7</v>
      </c>
      <c r="Y5696">
        <v>6</v>
      </c>
      <c r="Z5696" t="s">
        <v>125</v>
      </c>
      <c r="AA5696" t="s">
        <v>126</v>
      </c>
      <c r="AB5696" t="s">
        <v>32</v>
      </c>
      <c r="AC5696">
        <v>0</v>
      </c>
    </row>
    <row r="5697" spans="1:29" x14ac:dyDescent="0.25">
      <c r="A5697" t="s">
        <v>9037</v>
      </c>
      <c r="B5697">
        <v>75</v>
      </c>
      <c r="C5697" s="3" t="str">
        <f t="shared" si="264"/>
        <v>Old</v>
      </c>
      <c r="D5697" t="s">
        <v>40</v>
      </c>
      <c r="E5697">
        <v>323</v>
      </c>
      <c r="F5697" t="str">
        <f t="shared" si="265"/>
        <v>Dangerous</v>
      </c>
      <c r="G5697" t="s">
        <v>9038</v>
      </c>
      <c r="H5697">
        <v>73</v>
      </c>
      <c r="I5697">
        <v>1</v>
      </c>
      <c r="J5697">
        <v>1</v>
      </c>
      <c r="K5697">
        <v>1</v>
      </c>
      <c r="L5697">
        <v>0</v>
      </c>
      <c r="M5697">
        <v>0</v>
      </c>
      <c r="N5697">
        <v>18.076904949999999</v>
      </c>
      <c r="O5697" t="s">
        <v>29</v>
      </c>
      <c r="P5697">
        <v>0</v>
      </c>
      <c r="Q5697">
        <v>0</v>
      </c>
      <c r="R5697">
        <v>10</v>
      </c>
      <c r="S5697">
        <v>1.504484677</v>
      </c>
      <c r="T5697">
        <v>224567</v>
      </c>
      <c r="U5697">
        <v>27.520763370000001</v>
      </c>
      <c r="V5697">
        <v>726</v>
      </c>
      <c r="W5697" t="str">
        <f t="shared" si="266"/>
        <v>Very High</v>
      </c>
      <c r="X5697">
        <v>6</v>
      </c>
      <c r="Y5697">
        <v>9</v>
      </c>
      <c r="Z5697" t="s">
        <v>76</v>
      </c>
      <c r="AA5697" t="s">
        <v>50</v>
      </c>
      <c r="AB5697" t="s">
        <v>38</v>
      </c>
      <c r="AC5697">
        <v>1</v>
      </c>
    </row>
    <row r="5698" spans="1:29" x14ac:dyDescent="0.25">
      <c r="A5698" t="s">
        <v>9039</v>
      </c>
      <c r="B5698">
        <v>79</v>
      </c>
      <c r="C5698" s="3" t="str">
        <f t="shared" si="264"/>
        <v>Old</v>
      </c>
      <c r="D5698" t="s">
        <v>27</v>
      </c>
      <c r="E5698">
        <v>396</v>
      </c>
      <c r="F5698" t="str">
        <f t="shared" si="265"/>
        <v>Dangerous</v>
      </c>
      <c r="G5698" t="s">
        <v>181</v>
      </c>
      <c r="H5698">
        <v>91</v>
      </c>
      <c r="I5698">
        <v>1</v>
      </c>
      <c r="J5698">
        <v>0</v>
      </c>
      <c r="K5698">
        <v>1</v>
      </c>
      <c r="L5698">
        <v>1</v>
      </c>
      <c r="M5698">
        <v>1</v>
      </c>
      <c r="N5698">
        <v>0.853290196</v>
      </c>
      <c r="O5698" t="s">
        <v>35</v>
      </c>
      <c r="P5698">
        <v>0</v>
      </c>
      <c r="Q5698">
        <v>0</v>
      </c>
      <c r="R5698">
        <v>6</v>
      </c>
      <c r="S5698">
        <v>0.234212747</v>
      </c>
      <c r="T5698">
        <v>39375</v>
      </c>
      <c r="U5698">
        <v>31.851231720000001</v>
      </c>
      <c r="V5698">
        <v>641</v>
      </c>
      <c r="W5698" t="str">
        <f t="shared" si="266"/>
        <v>Very High</v>
      </c>
      <c r="X5698">
        <v>7</v>
      </c>
      <c r="Y5698">
        <v>8</v>
      </c>
      <c r="Z5698" t="s">
        <v>220</v>
      </c>
      <c r="AA5698" t="s">
        <v>31</v>
      </c>
      <c r="AB5698" t="s">
        <v>38</v>
      </c>
      <c r="AC5698">
        <v>0</v>
      </c>
    </row>
    <row r="5699" spans="1:29" x14ac:dyDescent="0.25">
      <c r="A5699" t="s">
        <v>9040</v>
      </c>
      <c r="B5699">
        <v>65</v>
      </c>
      <c r="C5699" s="3" t="str">
        <f t="shared" ref="C5699:C5762" si="267">IF(B5699&gt;54, "Old", IF(B5699 &gt;= 31,  "Middle Age", IF(B5699 &lt; 31, "Young", "Invalid")))</f>
        <v>Old</v>
      </c>
      <c r="D5699" t="s">
        <v>27</v>
      </c>
      <c r="E5699">
        <v>242</v>
      </c>
      <c r="F5699" t="str">
        <f t="shared" ref="F5699:F5762" si="268">IF(E5699&gt;239, "Dangerous", IF(E5699 &gt; 199,  "At-Risk", IF(E5699 &lt; 200, "Heart-Healthy", "Invalid")))</f>
        <v>Dangerous</v>
      </c>
      <c r="G5699" t="s">
        <v>7364</v>
      </c>
      <c r="H5699">
        <v>54</v>
      </c>
      <c r="I5699">
        <v>1</v>
      </c>
      <c r="J5699">
        <v>1</v>
      </c>
      <c r="K5699">
        <v>1</v>
      </c>
      <c r="L5699">
        <v>0</v>
      </c>
      <c r="M5699">
        <v>1</v>
      </c>
      <c r="N5699">
        <v>18.191867819999999</v>
      </c>
      <c r="O5699" t="s">
        <v>35</v>
      </c>
      <c r="P5699">
        <v>0</v>
      </c>
      <c r="Q5699">
        <v>0</v>
      </c>
      <c r="R5699">
        <v>4</v>
      </c>
      <c r="S5699">
        <v>2.9503566050000001</v>
      </c>
      <c r="T5699">
        <v>58608</v>
      </c>
      <c r="U5699">
        <v>25.224639270000001</v>
      </c>
      <c r="V5699">
        <v>555</v>
      </c>
      <c r="W5699" t="str">
        <f t="shared" ref="W5699:W5762" si="269">IF(V5699&gt;499, "Very High", IF(V5699&gt;199, "High", IF(V5699 &gt; 149,  "Borderline High", IF(V5699 &lt; 150, "Healthy", "Invalid"))))</f>
        <v>Very High</v>
      </c>
      <c r="X5699">
        <v>2</v>
      </c>
      <c r="Y5699">
        <v>6</v>
      </c>
      <c r="Z5699" t="s">
        <v>81</v>
      </c>
      <c r="AA5699" t="s">
        <v>44</v>
      </c>
      <c r="AB5699" t="s">
        <v>32</v>
      </c>
      <c r="AC5699">
        <v>1</v>
      </c>
    </row>
    <row r="5700" spans="1:29" x14ac:dyDescent="0.25">
      <c r="A5700" t="s">
        <v>9041</v>
      </c>
      <c r="B5700">
        <v>57</v>
      </c>
      <c r="C5700" s="3" t="str">
        <f t="shared" si="267"/>
        <v>Old</v>
      </c>
      <c r="D5700" t="s">
        <v>27</v>
      </c>
      <c r="E5700">
        <v>227</v>
      </c>
      <c r="F5700" t="str">
        <f t="shared" si="268"/>
        <v>At-Risk</v>
      </c>
      <c r="G5700" t="s">
        <v>9042</v>
      </c>
      <c r="H5700">
        <v>84</v>
      </c>
      <c r="I5700">
        <v>0</v>
      </c>
      <c r="J5700">
        <v>1</v>
      </c>
      <c r="K5700">
        <v>1</v>
      </c>
      <c r="L5700">
        <v>0</v>
      </c>
      <c r="M5700">
        <v>1</v>
      </c>
      <c r="N5700">
        <v>12.370519979999999</v>
      </c>
      <c r="O5700" t="s">
        <v>42</v>
      </c>
      <c r="P5700">
        <v>0</v>
      </c>
      <c r="Q5700">
        <v>0</v>
      </c>
      <c r="R5700">
        <v>2</v>
      </c>
      <c r="S5700">
        <v>11.622176639999999</v>
      </c>
      <c r="T5700">
        <v>136449</v>
      </c>
      <c r="U5700">
        <v>27.36542236</v>
      </c>
      <c r="V5700">
        <v>434</v>
      </c>
      <c r="W5700" t="str">
        <f t="shared" si="269"/>
        <v>High</v>
      </c>
      <c r="X5700">
        <v>6</v>
      </c>
      <c r="Y5700">
        <v>7</v>
      </c>
      <c r="Z5700" t="s">
        <v>53</v>
      </c>
      <c r="AA5700" t="s">
        <v>44</v>
      </c>
      <c r="AB5700" t="s">
        <v>38</v>
      </c>
      <c r="AC5700">
        <v>0</v>
      </c>
    </row>
    <row r="5701" spans="1:29" x14ac:dyDescent="0.25">
      <c r="A5701" t="s">
        <v>9043</v>
      </c>
      <c r="B5701">
        <v>20</v>
      </c>
      <c r="C5701" s="3" t="str">
        <f t="shared" si="267"/>
        <v>Young</v>
      </c>
      <c r="D5701" t="s">
        <v>27</v>
      </c>
      <c r="E5701">
        <v>346</v>
      </c>
      <c r="F5701" t="str">
        <f t="shared" si="268"/>
        <v>Dangerous</v>
      </c>
      <c r="G5701" t="s">
        <v>3779</v>
      </c>
      <c r="H5701">
        <v>83</v>
      </c>
      <c r="I5701">
        <v>1</v>
      </c>
      <c r="J5701">
        <v>0</v>
      </c>
      <c r="K5701">
        <v>1</v>
      </c>
      <c r="L5701">
        <v>0</v>
      </c>
      <c r="M5701">
        <v>1</v>
      </c>
      <c r="N5701">
        <v>4.8451960730000003</v>
      </c>
      <c r="O5701" t="s">
        <v>29</v>
      </c>
      <c r="P5701">
        <v>1</v>
      </c>
      <c r="Q5701">
        <v>1</v>
      </c>
      <c r="R5701">
        <v>3</v>
      </c>
      <c r="S5701">
        <v>4.9527958380000001</v>
      </c>
      <c r="T5701">
        <v>250801</v>
      </c>
      <c r="U5701">
        <v>28.435211349999999</v>
      </c>
      <c r="V5701">
        <v>125</v>
      </c>
      <c r="W5701" t="str">
        <f t="shared" si="269"/>
        <v>Healthy</v>
      </c>
      <c r="X5701">
        <v>1</v>
      </c>
      <c r="Y5701">
        <v>9</v>
      </c>
      <c r="Z5701" t="s">
        <v>66</v>
      </c>
      <c r="AA5701" t="s">
        <v>67</v>
      </c>
      <c r="AB5701" t="s">
        <v>32</v>
      </c>
      <c r="AC5701">
        <v>0</v>
      </c>
    </row>
    <row r="5702" spans="1:29" x14ac:dyDescent="0.25">
      <c r="A5702" t="s">
        <v>9044</v>
      </c>
      <c r="B5702">
        <v>86</v>
      </c>
      <c r="C5702" s="3" t="str">
        <f t="shared" si="267"/>
        <v>Old</v>
      </c>
      <c r="D5702" t="s">
        <v>27</v>
      </c>
      <c r="E5702">
        <v>260</v>
      </c>
      <c r="F5702" t="str">
        <f t="shared" si="268"/>
        <v>Dangerous</v>
      </c>
      <c r="G5702" t="s">
        <v>9045</v>
      </c>
      <c r="H5702">
        <v>68</v>
      </c>
      <c r="I5702">
        <v>1</v>
      </c>
      <c r="J5702">
        <v>0</v>
      </c>
      <c r="K5702">
        <v>1</v>
      </c>
      <c r="L5702">
        <v>0</v>
      </c>
      <c r="M5702">
        <v>1</v>
      </c>
      <c r="N5702">
        <v>8.3235043199999996</v>
      </c>
      <c r="O5702" t="s">
        <v>29</v>
      </c>
      <c r="P5702">
        <v>1</v>
      </c>
      <c r="Q5702">
        <v>0</v>
      </c>
      <c r="R5702">
        <v>3</v>
      </c>
      <c r="S5702">
        <v>1.5733533209999999</v>
      </c>
      <c r="T5702">
        <v>227745</v>
      </c>
      <c r="U5702">
        <v>39.653263019999997</v>
      </c>
      <c r="V5702">
        <v>465</v>
      </c>
      <c r="W5702" t="str">
        <f t="shared" si="269"/>
        <v>High</v>
      </c>
      <c r="X5702">
        <v>4</v>
      </c>
      <c r="Y5702">
        <v>7</v>
      </c>
      <c r="Z5702" t="s">
        <v>125</v>
      </c>
      <c r="AA5702" t="s">
        <v>126</v>
      </c>
      <c r="AB5702" t="s">
        <v>32</v>
      </c>
      <c r="AC5702">
        <v>0</v>
      </c>
    </row>
    <row r="5703" spans="1:29" x14ac:dyDescent="0.25">
      <c r="A5703" t="s">
        <v>9046</v>
      </c>
      <c r="B5703">
        <v>84</v>
      </c>
      <c r="C5703" s="3" t="str">
        <f t="shared" si="267"/>
        <v>Old</v>
      </c>
      <c r="D5703" t="s">
        <v>40</v>
      </c>
      <c r="E5703">
        <v>388</v>
      </c>
      <c r="F5703" t="str">
        <f t="shared" si="268"/>
        <v>Dangerous</v>
      </c>
      <c r="G5703" t="s">
        <v>1457</v>
      </c>
      <c r="H5703">
        <v>43</v>
      </c>
      <c r="I5703">
        <v>0</v>
      </c>
      <c r="J5703">
        <v>1</v>
      </c>
      <c r="K5703">
        <v>1</v>
      </c>
      <c r="L5703">
        <v>0</v>
      </c>
      <c r="M5703">
        <v>0</v>
      </c>
      <c r="N5703">
        <v>15.36410356</v>
      </c>
      <c r="O5703" t="s">
        <v>42</v>
      </c>
      <c r="P5703">
        <v>1</v>
      </c>
      <c r="Q5703">
        <v>1</v>
      </c>
      <c r="R5703">
        <v>7</v>
      </c>
      <c r="S5703">
        <v>2.1974384859999998</v>
      </c>
      <c r="T5703">
        <v>197440</v>
      </c>
      <c r="U5703">
        <v>19.764112570000002</v>
      </c>
      <c r="V5703">
        <v>387</v>
      </c>
      <c r="W5703" t="str">
        <f t="shared" si="269"/>
        <v>High</v>
      </c>
      <c r="X5703">
        <v>7</v>
      </c>
      <c r="Y5703">
        <v>8</v>
      </c>
      <c r="Z5703" t="s">
        <v>36</v>
      </c>
      <c r="AA5703" t="s">
        <v>37</v>
      </c>
      <c r="AB5703" t="s">
        <v>38</v>
      </c>
      <c r="AC5703">
        <v>0</v>
      </c>
    </row>
    <row r="5704" spans="1:29" x14ac:dyDescent="0.25">
      <c r="A5704" t="s">
        <v>9047</v>
      </c>
      <c r="B5704">
        <v>43</v>
      </c>
      <c r="C5704" s="3" t="str">
        <f t="shared" si="267"/>
        <v>Middle Age</v>
      </c>
      <c r="D5704" t="s">
        <v>27</v>
      </c>
      <c r="E5704">
        <v>163</v>
      </c>
      <c r="F5704" t="str">
        <f t="shared" si="268"/>
        <v>Heart-Healthy</v>
      </c>
      <c r="G5704" t="s">
        <v>4266</v>
      </c>
      <c r="H5704">
        <v>44</v>
      </c>
      <c r="I5704">
        <v>1</v>
      </c>
      <c r="J5704">
        <v>1</v>
      </c>
      <c r="K5704">
        <v>1</v>
      </c>
      <c r="L5704">
        <v>0</v>
      </c>
      <c r="M5704">
        <v>1</v>
      </c>
      <c r="N5704">
        <v>19.078229449999998</v>
      </c>
      <c r="O5704" t="s">
        <v>35</v>
      </c>
      <c r="P5704">
        <v>0</v>
      </c>
      <c r="Q5704">
        <v>0</v>
      </c>
      <c r="R5704">
        <v>9</v>
      </c>
      <c r="S5704">
        <v>6.5881522029999999</v>
      </c>
      <c r="T5704">
        <v>91238</v>
      </c>
      <c r="U5704">
        <v>22.169504499999999</v>
      </c>
      <c r="V5704">
        <v>691</v>
      </c>
      <c r="W5704" t="str">
        <f t="shared" si="269"/>
        <v>Very High</v>
      </c>
      <c r="X5704">
        <v>5</v>
      </c>
      <c r="Y5704">
        <v>4</v>
      </c>
      <c r="Z5704" t="s">
        <v>61</v>
      </c>
      <c r="AA5704" t="s">
        <v>31</v>
      </c>
      <c r="AB5704" t="s">
        <v>32</v>
      </c>
      <c r="AC5704">
        <v>1</v>
      </c>
    </row>
    <row r="5705" spans="1:29" x14ac:dyDescent="0.25">
      <c r="A5705" t="s">
        <v>9048</v>
      </c>
      <c r="B5705">
        <v>19</v>
      </c>
      <c r="C5705" s="3" t="str">
        <f t="shared" si="267"/>
        <v>Young</v>
      </c>
      <c r="D5705" t="s">
        <v>27</v>
      </c>
      <c r="E5705">
        <v>149</v>
      </c>
      <c r="F5705" t="str">
        <f t="shared" si="268"/>
        <v>Heart-Healthy</v>
      </c>
      <c r="G5705" t="s">
        <v>4020</v>
      </c>
      <c r="H5705">
        <v>73</v>
      </c>
      <c r="I5705">
        <v>1</v>
      </c>
      <c r="J5705">
        <v>0</v>
      </c>
      <c r="K5705">
        <v>1</v>
      </c>
      <c r="L5705">
        <v>0</v>
      </c>
      <c r="M5705">
        <v>1</v>
      </c>
      <c r="N5705">
        <v>3.0780775519999999</v>
      </c>
      <c r="O5705" t="s">
        <v>35</v>
      </c>
      <c r="P5705">
        <v>1</v>
      </c>
      <c r="Q5705">
        <v>1</v>
      </c>
      <c r="R5705">
        <v>9</v>
      </c>
      <c r="S5705">
        <v>10.57678649</v>
      </c>
      <c r="T5705">
        <v>274508</v>
      </c>
      <c r="U5705">
        <v>33.25824652</v>
      </c>
      <c r="V5705">
        <v>448</v>
      </c>
      <c r="W5705" t="str">
        <f t="shared" si="269"/>
        <v>High</v>
      </c>
      <c r="X5705">
        <v>6</v>
      </c>
      <c r="Y5705">
        <v>8</v>
      </c>
      <c r="Z5705" t="s">
        <v>227</v>
      </c>
      <c r="AA5705" t="s">
        <v>44</v>
      </c>
      <c r="AB5705" t="s">
        <v>38</v>
      </c>
      <c r="AC5705">
        <v>0</v>
      </c>
    </row>
    <row r="5706" spans="1:29" x14ac:dyDescent="0.25">
      <c r="A5706" t="s">
        <v>9049</v>
      </c>
      <c r="B5706">
        <v>88</v>
      </c>
      <c r="C5706" s="3" t="str">
        <f t="shared" si="267"/>
        <v>Old</v>
      </c>
      <c r="D5706" t="s">
        <v>40</v>
      </c>
      <c r="E5706">
        <v>210</v>
      </c>
      <c r="F5706" t="str">
        <f t="shared" si="268"/>
        <v>At-Risk</v>
      </c>
      <c r="G5706" t="s">
        <v>7248</v>
      </c>
      <c r="H5706">
        <v>48</v>
      </c>
      <c r="I5706">
        <v>1</v>
      </c>
      <c r="J5706">
        <v>1</v>
      </c>
      <c r="K5706">
        <v>1</v>
      </c>
      <c r="L5706">
        <v>0</v>
      </c>
      <c r="M5706">
        <v>1</v>
      </c>
      <c r="N5706">
        <v>3.2179911680000002</v>
      </c>
      <c r="O5706" t="s">
        <v>29</v>
      </c>
      <c r="P5706">
        <v>0</v>
      </c>
      <c r="Q5706">
        <v>0</v>
      </c>
      <c r="R5706">
        <v>5</v>
      </c>
      <c r="S5706">
        <v>10.906553089999999</v>
      </c>
      <c r="T5706">
        <v>257159</v>
      </c>
      <c r="U5706">
        <v>30.558554669999999</v>
      </c>
      <c r="V5706">
        <v>763</v>
      </c>
      <c r="W5706" t="str">
        <f t="shared" si="269"/>
        <v>Very High</v>
      </c>
      <c r="X5706">
        <v>2</v>
      </c>
      <c r="Y5706">
        <v>6</v>
      </c>
      <c r="Z5706" t="s">
        <v>73</v>
      </c>
      <c r="AA5706" t="s">
        <v>50</v>
      </c>
      <c r="AB5706" t="s">
        <v>38</v>
      </c>
      <c r="AC5706">
        <v>1</v>
      </c>
    </row>
    <row r="5707" spans="1:29" x14ac:dyDescent="0.25">
      <c r="A5707" t="s">
        <v>9050</v>
      </c>
      <c r="B5707">
        <v>35</v>
      </c>
      <c r="C5707" s="3" t="str">
        <f t="shared" si="267"/>
        <v>Middle Age</v>
      </c>
      <c r="D5707" t="s">
        <v>27</v>
      </c>
      <c r="E5707">
        <v>133</v>
      </c>
      <c r="F5707" t="str">
        <f t="shared" si="268"/>
        <v>Heart-Healthy</v>
      </c>
      <c r="G5707" t="s">
        <v>8809</v>
      </c>
      <c r="H5707">
        <v>77</v>
      </c>
      <c r="I5707">
        <v>0</v>
      </c>
      <c r="J5707">
        <v>0</v>
      </c>
      <c r="K5707">
        <v>1</v>
      </c>
      <c r="L5707">
        <v>1</v>
      </c>
      <c r="M5707">
        <v>1</v>
      </c>
      <c r="N5707">
        <v>7.7099665320000002</v>
      </c>
      <c r="O5707" t="s">
        <v>29</v>
      </c>
      <c r="P5707">
        <v>1</v>
      </c>
      <c r="Q5707">
        <v>1</v>
      </c>
      <c r="R5707">
        <v>8</v>
      </c>
      <c r="S5707">
        <v>1.7130920519999999</v>
      </c>
      <c r="T5707">
        <v>267097</v>
      </c>
      <c r="U5707">
        <v>19.48540586</v>
      </c>
      <c r="V5707">
        <v>370</v>
      </c>
      <c r="W5707" t="str">
        <f t="shared" si="269"/>
        <v>High</v>
      </c>
      <c r="X5707">
        <v>4</v>
      </c>
      <c r="Y5707">
        <v>4</v>
      </c>
      <c r="Z5707" t="s">
        <v>36</v>
      </c>
      <c r="AA5707" t="s">
        <v>37</v>
      </c>
      <c r="AB5707" t="s">
        <v>38</v>
      </c>
      <c r="AC5707">
        <v>1</v>
      </c>
    </row>
    <row r="5708" spans="1:29" x14ac:dyDescent="0.25">
      <c r="A5708" t="s">
        <v>9051</v>
      </c>
      <c r="B5708">
        <v>35</v>
      </c>
      <c r="C5708" s="3" t="str">
        <f t="shared" si="267"/>
        <v>Middle Age</v>
      </c>
      <c r="D5708" t="s">
        <v>27</v>
      </c>
      <c r="E5708">
        <v>304</v>
      </c>
      <c r="F5708" t="str">
        <f t="shared" si="268"/>
        <v>Dangerous</v>
      </c>
      <c r="G5708" t="s">
        <v>8395</v>
      </c>
      <c r="H5708">
        <v>55</v>
      </c>
      <c r="I5708">
        <v>1</v>
      </c>
      <c r="J5708">
        <v>1</v>
      </c>
      <c r="K5708">
        <v>1</v>
      </c>
      <c r="L5708">
        <v>0</v>
      </c>
      <c r="M5708">
        <v>0</v>
      </c>
      <c r="N5708">
        <v>14.39572796</v>
      </c>
      <c r="O5708" t="s">
        <v>35</v>
      </c>
      <c r="P5708">
        <v>0</v>
      </c>
      <c r="Q5708">
        <v>1</v>
      </c>
      <c r="R5708">
        <v>5</v>
      </c>
      <c r="S5708">
        <v>11.343356010000001</v>
      </c>
      <c r="T5708">
        <v>298425</v>
      </c>
      <c r="U5708">
        <v>23.93583156</v>
      </c>
      <c r="V5708">
        <v>337</v>
      </c>
      <c r="W5708" t="str">
        <f t="shared" si="269"/>
        <v>High</v>
      </c>
      <c r="X5708">
        <v>1</v>
      </c>
      <c r="Y5708">
        <v>7</v>
      </c>
      <c r="Z5708" t="s">
        <v>126</v>
      </c>
      <c r="AA5708" t="s">
        <v>126</v>
      </c>
      <c r="AB5708" t="s">
        <v>32</v>
      </c>
      <c r="AC5708">
        <v>1</v>
      </c>
    </row>
    <row r="5709" spans="1:29" x14ac:dyDescent="0.25">
      <c r="A5709" t="s">
        <v>9052</v>
      </c>
      <c r="B5709">
        <v>50</v>
      </c>
      <c r="C5709" s="3" t="str">
        <f t="shared" si="267"/>
        <v>Middle Age</v>
      </c>
      <c r="D5709" t="s">
        <v>40</v>
      </c>
      <c r="E5709">
        <v>191</v>
      </c>
      <c r="F5709" t="str">
        <f t="shared" si="268"/>
        <v>Heart-Healthy</v>
      </c>
      <c r="G5709" t="s">
        <v>9053</v>
      </c>
      <c r="H5709">
        <v>43</v>
      </c>
      <c r="I5709">
        <v>0</v>
      </c>
      <c r="J5709">
        <v>0</v>
      </c>
      <c r="K5709">
        <v>1</v>
      </c>
      <c r="L5709">
        <v>1</v>
      </c>
      <c r="M5709">
        <v>1</v>
      </c>
      <c r="N5709">
        <v>16.266068700000002</v>
      </c>
      <c r="O5709" t="s">
        <v>42</v>
      </c>
      <c r="P5709">
        <v>0</v>
      </c>
      <c r="Q5709">
        <v>0</v>
      </c>
      <c r="R5709">
        <v>4</v>
      </c>
      <c r="S5709">
        <v>1.448775285</v>
      </c>
      <c r="T5709">
        <v>69581</v>
      </c>
      <c r="U5709">
        <v>38.070979170000001</v>
      </c>
      <c r="V5709">
        <v>641</v>
      </c>
      <c r="W5709" t="str">
        <f t="shared" si="269"/>
        <v>Very High</v>
      </c>
      <c r="X5709">
        <v>5</v>
      </c>
      <c r="Y5709">
        <v>7</v>
      </c>
      <c r="Z5709" t="s">
        <v>76</v>
      </c>
      <c r="AA5709" t="s">
        <v>50</v>
      </c>
      <c r="AB5709" t="s">
        <v>38</v>
      </c>
      <c r="AC5709">
        <v>0</v>
      </c>
    </row>
    <row r="5710" spans="1:29" x14ac:dyDescent="0.25">
      <c r="A5710" t="s">
        <v>9054</v>
      </c>
      <c r="B5710">
        <v>81</v>
      </c>
      <c r="C5710" s="3" t="str">
        <f t="shared" si="267"/>
        <v>Old</v>
      </c>
      <c r="D5710" t="s">
        <v>27</v>
      </c>
      <c r="E5710">
        <v>142</v>
      </c>
      <c r="F5710" t="str">
        <f t="shared" si="268"/>
        <v>Heart-Healthy</v>
      </c>
      <c r="G5710" t="s">
        <v>6050</v>
      </c>
      <c r="H5710">
        <v>80</v>
      </c>
      <c r="I5710">
        <v>0</v>
      </c>
      <c r="J5710">
        <v>1</v>
      </c>
      <c r="K5710">
        <v>1</v>
      </c>
      <c r="L5710">
        <v>0</v>
      </c>
      <c r="M5710">
        <v>0</v>
      </c>
      <c r="N5710">
        <v>14.84857289</v>
      </c>
      <c r="O5710" t="s">
        <v>42</v>
      </c>
      <c r="P5710">
        <v>1</v>
      </c>
      <c r="Q5710">
        <v>1</v>
      </c>
      <c r="R5710">
        <v>7</v>
      </c>
      <c r="S5710">
        <v>0.45355078599999998</v>
      </c>
      <c r="T5710">
        <v>247640</v>
      </c>
      <c r="U5710">
        <v>29.560525120000001</v>
      </c>
      <c r="V5710">
        <v>433</v>
      </c>
      <c r="W5710" t="str">
        <f t="shared" si="269"/>
        <v>High</v>
      </c>
      <c r="X5710">
        <v>7</v>
      </c>
      <c r="Y5710">
        <v>8</v>
      </c>
      <c r="Z5710" t="s">
        <v>76</v>
      </c>
      <c r="AA5710" t="s">
        <v>50</v>
      </c>
      <c r="AB5710" t="s">
        <v>38</v>
      </c>
      <c r="AC5710">
        <v>0</v>
      </c>
    </row>
    <row r="5711" spans="1:29" x14ac:dyDescent="0.25">
      <c r="A5711" t="s">
        <v>9055</v>
      </c>
      <c r="B5711">
        <v>25</v>
      </c>
      <c r="C5711" s="3" t="str">
        <f t="shared" si="267"/>
        <v>Young</v>
      </c>
      <c r="D5711" t="s">
        <v>27</v>
      </c>
      <c r="E5711">
        <v>345</v>
      </c>
      <c r="F5711" t="str">
        <f t="shared" si="268"/>
        <v>Dangerous</v>
      </c>
      <c r="G5711" t="s">
        <v>1334</v>
      </c>
      <c r="H5711">
        <v>63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4.858551694</v>
      </c>
      <c r="O5711" t="s">
        <v>29</v>
      </c>
      <c r="P5711">
        <v>0</v>
      </c>
      <c r="Q5711">
        <v>0</v>
      </c>
      <c r="R5711">
        <v>9</v>
      </c>
      <c r="S5711">
        <v>10.4983697</v>
      </c>
      <c r="T5711">
        <v>101227</v>
      </c>
      <c r="U5711">
        <v>36.252541430000001</v>
      </c>
      <c r="V5711">
        <v>667</v>
      </c>
      <c r="W5711" t="str">
        <f t="shared" si="269"/>
        <v>Very High</v>
      </c>
      <c r="X5711">
        <v>0</v>
      </c>
      <c r="Y5711">
        <v>9</v>
      </c>
      <c r="Z5711" t="s">
        <v>125</v>
      </c>
      <c r="AA5711" t="s">
        <v>126</v>
      </c>
      <c r="AB5711" t="s">
        <v>32</v>
      </c>
      <c r="AC5711">
        <v>1</v>
      </c>
    </row>
    <row r="5712" spans="1:29" x14ac:dyDescent="0.25">
      <c r="A5712" t="s">
        <v>9056</v>
      </c>
      <c r="B5712">
        <v>45</v>
      </c>
      <c r="C5712" s="3" t="str">
        <f t="shared" si="267"/>
        <v>Middle Age</v>
      </c>
      <c r="D5712" t="s">
        <v>27</v>
      </c>
      <c r="E5712">
        <v>172</v>
      </c>
      <c r="F5712" t="str">
        <f t="shared" si="268"/>
        <v>Heart-Healthy</v>
      </c>
      <c r="G5712" t="s">
        <v>9057</v>
      </c>
      <c r="H5712">
        <v>76</v>
      </c>
      <c r="I5712">
        <v>1</v>
      </c>
      <c r="J5712">
        <v>1</v>
      </c>
      <c r="K5712">
        <v>1</v>
      </c>
      <c r="L5712">
        <v>0</v>
      </c>
      <c r="M5712">
        <v>0</v>
      </c>
      <c r="N5712">
        <v>9.6496505429999999</v>
      </c>
      <c r="O5712" t="s">
        <v>42</v>
      </c>
      <c r="P5712">
        <v>0</v>
      </c>
      <c r="Q5712">
        <v>1</v>
      </c>
      <c r="R5712">
        <v>1</v>
      </c>
      <c r="S5712">
        <v>4.423931756</v>
      </c>
      <c r="T5712">
        <v>255853</v>
      </c>
      <c r="U5712">
        <v>32.759164339999998</v>
      </c>
      <c r="V5712">
        <v>723</v>
      </c>
      <c r="W5712" t="str">
        <f t="shared" si="269"/>
        <v>Very High</v>
      </c>
      <c r="X5712">
        <v>7</v>
      </c>
      <c r="Y5712">
        <v>6</v>
      </c>
      <c r="Z5712" t="s">
        <v>73</v>
      </c>
      <c r="AA5712" t="s">
        <v>50</v>
      </c>
      <c r="AB5712" t="s">
        <v>38</v>
      </c>
      <c r="AC5712">
        <v>0</v>
      </c>
    </row>
    <row r="5713" spans="1:29" x14ac:dyDescent="0.25">
      <c r="A5713" t="s">
        <v>9058</v>
      </c>
      <c r="B5713">
        <v>66</v>
      </c>
      <c r="C5713" s="3" t="str">
        <f t="shared" si="267"/>
        <v>Old</v>
      </c>
      <c r="D5713" t="s">
        <v>27</v>
      </c>
      <c r="E5713">
        <v>254</v>
      </c>
      <c r="F5713" t="str">
        <f t="shared" si="268"/>
        <v>Dangerous</v>
      </c>
      <c r="G5713" t="s">
        <v>4601</v>
      </c>
      <c r="H5713">
        <v>40</v>
      </c>
      <c r="I5713">
        <v>1</v>
      </c>
      <c r="J5713">
        <v>1</v>
      </c>
      <c r="K5713">
        <v>1</v>
      </c>
      <c r="L5713">
        <v>0</v>
      </c>
      <c r="M5713">
        <v>1</v>
      </c>
      <c r="N5713">
        <v>6.588987318</v>
      </c>
      <c r="O5713" t="s">
        <v>29</v>
      </c>
      <c r="P5713">
        <v>0</v>
      </c>
      <c r="Q5713">
        <v>1</v>
      </c>
      <c r="R5713">
        <v>3</v>
      </c>
      <c r="S5713">
        <v>8.4228938390000003</v>
      </c>
      <c r="T5713">
        <v>208606</v>
      </c>
      <c r="U5713">
        <v>23.393854220000001</v>
      </c>
      <c r="V5713">
        <v>153</v>
      </c>
      <c r="W5713" t="str">
        <f t="shared" si="269"/>
        <v>Borderline High</v>
      </c>
      <c r="X5713">
        <v>4</v>
      </c>
      <c r="Y5713">
        <v>10</v>
      </c>
      <c r="Z5713" t="s">
        <v>53</v>
      </c>
      <c r="AA5713" t="s">
        <v>44</v>
      </c>
      <c r="AB5713" t="s">
        <v>38</v>
      </c>
      <c r="AC5713">
        <v>0</v>
      </c>
    </row>
    <row r="5714" spans="1:29" x14ac:dyDescent="0.25">
      <c r="A5714" t="s">
        <v>9059</v>
      </c>
      <c r="B5714">
        <v>27</v>
      </c>
      <c r="C5714" s="3" t="str">
        <f t="shared" si="267"/>
        <v>Young</v>
      </c>
      <c r="D5714" t="s">
        <v>27</v>
      </c>
      <c r="E5714">
        <v>224</v>
      </c>
      <c r="F5714" t="str">
        <f t="shared" si="268"/>
        <v>At-Risk</v>
      </c>
      <c r="G5714" t="s">
        <v>626</v>
      </c>
      <c r="H5714">
        <v>109</v>
      </c>
      <c r="I5714">
        <v>0</v>
      </c>
      <c r="J5714">
        <v>0</v>
      </c>
      <c r="K5714">
        <v>1</v>
      </c>
      <c r="L5714">
        <v>0</v>
      </c>
      <c r="M5714">
        <v>1</v>
      </c>
      <c r="N5714">
        <v>5.9170479660000002</v>
      </c>
      <c r="O5714" t="s">
        <v>42</v>
      </c>
      <c r="P5714">
        <v>0</v>
      </c>
      <c r="Q5714">
        <v>0</v>
      </c>
      <c r="R5714">
        <v>8</v>
      </c>
      <c r="S5714">
        <v>2.795691294</v>
      </c>
      <c r="T5714">
        <v>71784</v>
      </c>
      <c r="U5714">
        <v>38.866135370000002</v>
      </c>
      <c r="V5714">
        <v>642</v>
      </c>
      <c r="W5714" t="str">
        <f t="shared" si="269"/>
        <v>Very High</v>
      </c>
      <c r="X5714">
        <v>2</v>
      </c>
      <c r="Y5714">
        <v>7</v>
      </c>
      <c r="Z5714" t="s">
        <v>227</v>
      </c>
      <c r="AA5714" t="s">
        <v>44</v>
      </c>
      <c r="AB5714" t="s">
        <v>38</v>
      </c>
      <c r="AC5714">
        <v>0</v>
      </c>
    </row>
    <row r="5715" spans="1:29" x14ac:dyDescent="0.25">
      <c r="A5715" t="s">
        <v>9060</v>
      </c>
      <c r="B5715">
        <v>64</v>
      </c>
      <c r="C5715" s="3" t="str">
        <f t="shared" si="267"/>
        <v>Old</v>
      </c>
      <c r="D5715" t="s">
        <v>40</v>
      </c>
      <c r="E5715">
        <v>132</v>
      </c>
      <c r="F5715" t="str">
        <f t="shared" si="268"/>
        <v>Heart-Healthy</v>
      </c>
      <c r="G5715" t="s">
        <v>5131</v>
      </c>
      <c r="H5715">
        <v>72</v>
      </c>
      <c r="I5715">
        <v>1</v>
      </c>
      <c r="J5715">
        <v>0</v>
      </c>
      <c r="K5715">
        <v>1</v>
      </c>
      <c r="L5715">
        <v>1</v>
      </c>
      <c r="M5715">
        <v>1</v>
      </c>
      <c r="N5715">
        <v>5.3660985749999996</v>
      </c>
      <c r="O5715" t="s">
        <v>35</v>
      </c>
      <c r="P5715">
        <v>0</v>
      </c>
      <c r="Q5715">
        <v>0</v>
      </c>
      <c r="R5715">
        <v>2</v>
      </c>
      <c r="S5715">
        <v>4.770917173</v>
      </c>
      <c r="T5715">
        <v>273919</v>
      </c>
      <c r="U5715">
        <v>31.626920869999999</v>
      </c>
      <c r="V5715">
        <v>311</v>
      </c>
      <c r="W5715" t="str">
        <f t="shared" si="269"/>
        <v>High</v>
      </c>
      <c r="X5715">
        <v>7</v>
      </c>
      <c r="Y5715">
        <v>5</v>
      </c>
      <c r="Z5715" t="s">
        <v>30</v>
      </c>
      <c r="AA5715" t="s">
        <v>31</v>
      </c>
      <c r="AB5715" t="s">
        <v>32</v>
      </c>
      <c r="AC5715">
        <v>1</v>
      </c>
    </row>
    <row r="5716" spans="1:29" x14ac:dyDescent="0.25">
      <c r="A5716" t="s">
        <v>9061</v>
      </c>
      <c r="B5716">
        <v>46</v>
      </c>
      <c r="C5716" s="3" t="str">
        <f t="shared" si="267"/>
        <v>Middle Age</v>
      </c>
      <c r="D5716" t="s">
        <v>40</v>
      </c>
      <c r="E5716">
        <v>387</v>
      </c>
      <c r="F5716" t="str">
        <f t="shared" si="268"/>
        <v>Dangerous</v>
      </c>
      <c r="G5716" t="s">
        <v>1639</v>
      </c>
      <c r="H5716">
        <v>110</v>
      </c>
      <c r="I5716">
        <v>1</v>
      </c>
      <c r="J5716">
        <v>0</v>
      </c>
      <c r="K5716">
        <v>1</v>
      </c>
      <c r="L5716">
        <v>1</v>
      </c>
      <c r="M5716">
        <v>0</v>
      </c>
      <c r="N5716">
        <v>18.27067911</v>
      </c>
      <c r="O5716" t="s">
        <v>29</v>
      </c>
      <c r="P5716">
        <v>1</v>
      </c>
      <c r="Q5716">
        <v>1</v>
      </c>
      <c r="R5716">
        <v>1</v>
      </c>
      <c r="S5716">
        <v>8.4610167119999993</v>
      </c>
      <c r="T5716">
        <v>74061</v>
      </c>
      <c r="U5716">
        <v>22.35333039</v>
      </c>
      <c r="V5716">
        <v>346</v>
      </c>
      <c r="W5716" t="str">
        <f t="shared" si="269"/>
        <v>High</v>
      </c>
      <c r="X5716">
        <v>3</v>
      </c>
      <c r="Y5716">
        <v>6</v>
      </c>
      <c r="Z5716" t="s">
        <v>227</v>
      </c>
      <c r="AA5716" t="s">
        <v>44</v>
      </c>
      <c r="AB5716" t="s">
        <v>38</v>
      </c>
      <c r="AC5716">
        <v>0</v>
      </c>
    </row>
    <row r="5717" spans="1:29" x14ac:dyDescent="0.25">
      <c r="A5717" t="s">
        <v>9062</v>
      </c>
      <c r="B5717">
        <v>84</v>
      </c>
      <c r="C5717" s="3" t="str">
        <f t="shared" si="267"/>
        <v>Old</v>
      </c>
      <c r="D5717" t="s">
        <v>27</v>
      </c>
      <c r="E5717">
        <v>311</v>
      </c>
      <c r="F5717" t="str">
        <f t="shared" si="268"/>
        <v>Dangerous</v>
      </c>
      <c r="G5717" t="s">
        <v>2527</v>
      </c>
      <c r="H5717">
        <v>92</v>
      </c>
      <c r="I5717">
        <v>1</v>
      </c>
      <c r="J5717">
        <v>1</v>
      </c>
      <c r="K5717">
        <v>1</v>
      </c>
      <c r="L5717">
        <v>0</v>
      </c>
      <c r="M5717">
        <v>0</v>
      </c>
      <c r="N5717">
        <v>5.908360472</v>
      </c>
      <c r="O5717" t="s">
        <v>35</v>
      </c>
      <c r="P5717">
        <v>1</v>
      </c>
      <c r="Q5717">
        <v>0</v>
      </c>
      <c r="R5717">
        <v>7</v>
      </c>
      <c r="S5717">
        <v>0.39951600300000001</v>
      </c>
      <c r="T5717">
        <v>127360</v>
      </c>
      <c r="U5717">
        <v>20.515003440000001</v>
      </c>
      <c r="V5717">
        <v>453</v>
      </c>
      <c r="W5717" t="str">
        <f t="shared" si="269"/>
        <v>High</v>
      </c>
      <c r="X5717">
        <v>3</v>
      </c>
      <c r="Y5717">
        <v>6</v>
      </c>
      <c r="Z5717" t="s">
        <v>58</v>
      </c>
      <c r="AA5717" t="s">
        <v>50</v>
      </c>
      <c r="AB5717" t="s">
        <v>38</v>
      </c>
      <c r="AC5717">
        <v>0</v>
      </c>
    </row>
    <row r="5718" spans="1:29" x14ac:dyDescent="0.25">
      <c r="A5718" t="s">
        <v>9063</v>
      </c>
      <c r="B5718">
        <v>68</v>
      </c>
      <c r="C5718" s="3" t="str">
        <f t="shared" si="267"/>
        <v>Old</v>
      </c>
      <c r="D5718" t="s">
        <v>40</v>
      </c>
      <c r="E5718">
        <v>379</v>
      </c>
      <c r="F5718" t="str">
        <f t="shared" si="268"/>
        <v>Dangerous</v>
      </c>
      <c r="G5718" t="s">
        <v>4282</v>
      </c>
      <c r="H5718">
        <v>106</v>
      </c>
      <c r="I5718">
        <v>1</v>
      </c>
      <c r="J5718">
        <v>0</v>
      </c>
      <c r="K5718">
        <v>1</v>
      </c>
      <c r="L5718">
        <v>1</v>
      </c>
      <c r="M5718">
        <v>1</v>
      </c>
      <c r="N5718">
        <v>19.819175940000001</v>
      </c>
      <c r="O5718" t="s">
        <v>35</v>
      </c>
      <c r="P5718">
        <v>0</v>
      </c>
      <c r="Q5718">
        <v>0</v>
      </c>
      <c r="R5718">
        <v>6</v>
      </c>
      <c r="S5718">
        <v>5.0951139379999999</v>
      </c>
      <c r="T5718">
        <v>70363</v>
      </c>
      <c r="U5718">
        <v>20.107205130000001</v>
      </c>
      <c r="V5718">
        <v>351</v>
      </c>
      <c r="W5718" t="str">
        <f t="shared" si="269"/>
        <v>High</v>
      </c>
      <c r="X5718">
        <v>2</v>
      </c>
      <c r="Y5718">
        <v>10</v>
      </c>
      <c r="Z5718" t="s">
        <v>70</v>
      </c>
      <c r="AA5718" t="s">
        <v>37</v>
      </c>
      <c r="AB5718" t="s">
        <v>38</v>
      </c>
      <c r="AC5718">
        <v>1</v>
      </c>
    </row>
    <row r="5719" spans="1:29" x14ac:dyDescent="0.25">
      <c r="A5719" t="s">
        <v>9064</v>
      </c>
      <c r="B5719">
        <v>90</v>
      </c>
      <c r="C5719" s="3" t="str">
        <f t="shared" si="267"/>
        <v>Old</v>
      </c>
      <c r="D5719" t="s">
        <v>27</v>
      </c>
      <c r="E5719">
        <v>215</v>
      </c>
      <c r="F5719" t="str">
        <f t="shared" si="268"/>
        <v>At-Risk</v>
      </c>
      <c r="G5719" t="s">
        <v>3130</v>
      </c>
      <c r="H5719">
        <v>57</v>
      </c>
      <c r="I5719">
        <v>1</v>
      </c>
      <c r="J5719">
        <v>1</v>
      </c>
      <c r="K5719">
        <v>1</v>
      </c>
      <c r="L5719">
        <v>0</v>
      </c>
      <c r="M5719">
        <v>1</v>
      </c>
      <c r="N5719">
        <v>12.869752</v>
      </c>
      <c r="O5719" t="s">
        <v>42</v>
      </c>
      <c r="P5719">
        <v>1</v>
      </c>
      <c r="Q5719">
        <v>0</v>
      </c>
      <c r="R5719">
        <v>9</v>
      </c>
      <c r="S5719">
        <v>8.0298443719999995</v>
      </c>
      <c r="T5719">
        <v>220422</v>
      </c>
      <c r="U5719">
        <v>31.382852700000001</v>
      </c>
      <c r="V5719">
        <v>742</v>
      </c>
      <c r="W5719" t="str">
        <f t="shared" si="269"/>
        <v>Very High</v>
      </c>
      <c r="X5719">
        <v>0</v>
      </c>
      <c r="Y5719">
        <v>6</v>
      </c>
      <c r="Z5719" t="s">
        <v>61</v>
      </c>
      <c r="AA5719" t="s">
        <v>31</v>
      </c>
      <c r="AB5719" t="s">
        <v>32</v>
      </c>
      <c r="AC5719">
        <v>0</v>
      </c>
    </row>
    <row r="5720" spans="1:29" x14ac:dyDescent="0.25">
      <c r="A5720" t="s">
        <v>9065</v>
      </c>
      <c r="B5720">
        <v>78</v>
      </c>
      <c r="C5720" s="3" t="str">
        <f t="shared" si="267"/>
        <v>Old</v>
      </c>
      <c r="D5720" t="s">
        <v>27</v>
      </c>
      <c r="E5720">
        <v>219</v>
      </c>
      <c r="F5720" t="str">
        <f t="shared" si="268"/>
        <v>At-Risk</v>
      </c>
      <c r="G5720" t="s">
        <v>8654</v>
      </c>
      <c r="H5720">
        <v>77</v>
      </c>
      <c r="I5720">
        <v>1</v>
      </c>
      <c r="J5720">
        <v>1</v>
      </c>
      <c r="K5720">
        <v>1</v>
      </c>
      <c r="L5720">
        <v>0</v>
      </c>
      <c r="M5720">
        <v>1</v>
      </c>
      <c r="N5720">
        <v>0.98793948799999998</v>
      </c>
      <c r="O5720" t="s">
        <v>42</v>
      </c>
      <c r="P5720">
        <v>0</v>
      </c>
      <c r="Q5720">
        <v>0</v>
      </c>
      <c r="R5720">
        <v>7</v>
      </c>
      <c r="S5720">
        <v>9.8965663859999999</v>
      </c>
      <c r="T5720">
        <v>277018</v>
      </c>
      <c r="U5720">
        <v>36.237243560000003</v>
      </c>
      <c r="V5720">
        <v>514</v>
      </c>
      <c r="W5720" t="str">
        <f t="shared" si="269"/>
        <v>Very High</v>
      </c>
      <c r="X5720">
        <v>2</v>
      </c>
      <c r="Y5720">
        <v>5</v>
      </c>
      <c r="Z5720" t="s">
        <v>58</v>
      </c>
      <c r="AA5720" t="s">
        <v>50</v>
      </c>
      <c r="AB5720" t="s">
        <v>38</v>
      </c>
      <c r="AC5720">
        <v>1</v>
      </c>
    </row>
    <row r="5721" spans="1:29" x14ac:dyDescent="0.25">
      <c r="A5721" t="s">
        <v>9066</v>
      </c>
      <c r="B5721">
        <v>86</v>
      </c>
      <c r="C5721" s="3" t="str">
        <f t="shared" si="267"/>
        <v>Old</v>
      </c>
      <c r="D5721" t="s">
        <v>27</v>
      </c>
      <c r="E5721">
        <v>197</v>
      </c>
      <c r="F5721" t="str">
        <f t="shared" si="268"/>
        <v>Heart-Healthy</v>
      </c>
      <c r="G5721" t="s">
        <v>9067</v>
      </c>
      <c r="H5721">
        <v>97</v>
      </c>
      <c r="I5721">
        <v>1</v>
      </c>
      <c r="J5721">
        <v>0</v>
      </c>
      <c r="K5721">
        <v>1</v>
      </c>
      <c r="L5721">
        <v>1</v>
      </c>
      <c r="M5721">
        <v>1</v>
      </c>
      <c r="N5721">
        <v>6.2687674820000003</v>
      </c>
      <c r="O5721" t="s">
        <v>42</v>
      </c>
      <c r="P5721">
        <v>1</v>
      </c>
      <c r="Q5721">
        <v>0</v>
      </c>
      <c r="R5721">
        <v>6</v>
      </c>
      <c r="S5721">
        <v>7.3531956919999999</v>
      </c>
      <c r="T5721">
        <v>196546</v>
      </c>
      <c r="U5721">
        <v>31.932811600000001</v>
      </c>
      <c r="V5721">
        <v>94</v>
      </c>
      <c r="W5721" t="str">
        <f t="shared" si="269"/>
        <v>Healthy</v>
      </c>
      <c r="X5721">
        <v>4</v>
      </c>
      <c r="Y5721">
        <v>8</v>
      </c>
      <c r="Z5721" t="s">
        <v>49</v>
      </c>
      <c r="AA5721" t="s">
        <v>50</v>
      </c>
      <c r="AB5721" t="s">
        <v>38</v>
      </c>
      <c r="AC5721">
        <v>0</v>
      </c>
    </row>
    <row r="5722" spans="1:29" x14ac:dyDescent="0.25">
      <c r="A5722" t="s">
        <v>9068</v>
      </c>
      <c r="B5722">
        <v>63</v>
      </c>
      <c r="C5722" s="3" t="str">
        <f t="shared" si="267"/>
        <v>Old</v>
      </c>
      <c r="D5722" t="s">
        <v>27</v>
      </c>
      <c r="E5722">
        <v>143</v>
      </c>
      <c r="F5722" t="str">
        <f t="shared" si="268"/>
        <v>Heart-Healthy</v>
      </c>
      <c r="G5722" t="s">
        <v>9069</v>
      </c>
      <c r="H5722">
        <v>84</v>
      </c>
      <c r="I5722">
        <v>1</v>
      </c>
      <c r="J5722">
        <v>0</v>
      </c>
      <c r="K5722">
        <v>1</v>
      </c>
      <c r="L5722">
        <v>0</v>
      </c>
      <c r="M5722">
        <v>1</v>
      </c>
      <c r="N5722">
        <v>19.177329960000002</v>
      </c>
      <c r="O5722" t="s">
        <v>29</v>
      </c>
      <c r="P5722">
        <v>1</v>
      </c>
      <c r="Q5722">
        <v>0</v>
      </c>
      <c r="R5722">
        <v>7</v>
      </c>
      <c r="S5722">
        <v>2.3914671470000002</v>
      </c>
      <c r="T5722">
        <v>151402</v>
      </c>
      <c r="U5722">
        <v>39.856149109999997</v>
      </c>
      <c r="V5722">
        <v>106</v>
      </c>
      <c r="W5722" t="str">
        <f t="shared" si="269"/>
        <v>Healthy</v>
      </c>
      <c r="X5722">
        <v>0</v>
      </c>
      <c r="Y5722">
        <v>4</v>
      </c>
      <c r="Z5722" t="s">
        <v>43</v>
      </c>
      <c r="AA5722" t="s">
        <v>44</v>
      </c>
      <c r="AB5722" t="s">
        <v>38</v>
      </c>
      <c r="AC5722">
        <v>0</v>
      </c>
    </row>
    <row r="5723" spans="1:29" x14ac:dyDescent="0.25">
      <c r="A5723" t="s">
        <v>9070</v>
      </c>
      <c r="B5723">
        <v>53</v>
      </c>
      <c r="C5723" s="3" t="str">
        <f t="shared" si="267"/>
        <v>Middle Age</v>
      </c>
      <c r="D5723" t="s">
        <v>27</v>
      </c>
      <c r="E5723">
        <v>398</v>
      </c>
      <c r="F5723" t="str">
        <f t="shared" si="268"/>
        <v>Dangerous</v>
      </c>
      <c r="G5723" t="s">
        <v>9071</v>
      </c>
      <c r="H5723">
        <v>52</v>
      </c>
      <c r="I5723">
        <v>1</v>
      </c>
      <c r="J5723">
        <v>0</v>
      </c>
      <c r="K5723">
        <v>1</v>
      </c>
      <c r="L5723">
        <v>1</v>
      </c>
      <c r="M5723">
        <v>1</v>
      </c>
      <c r="N5723">
        <v>11.507817530000001</v>
      </c>
      <c r="O5723" t="s">
        <v>42</v>
      </c>
      <c r="P5723">
        <v>0</v>
      </c>
      <c r="Q5723">
        <v>0</v>
      </c>
      <c r="R5723">
        <v>5</v>
      </c>
      <c r="S5723">
        <v>9.4630662389999998</v>
      </c>
      <c r="T5723">
        <v>164350</v>
      </c>
      <c r="U5723">
        <v>21.17401057</v>
      </c>
      <c r="V5723">
        <v>527</v>
      </c>
      <c r="W5723" t="str">
        <f t="shared" si="269"/>
        <v>Very High</v>
      </c>
      <c r="X5723">
        <v>7</v>
      </c>
      <c r="Y5723">
        <v>9</v>
      </c>
      <c r="Z5723" t="s">
        <v>30</v>
      </c>
      <c r="AA5723" t="s">
        <v>31</v>
      </c>
      <c r="AB5723" t="s">
        <v>32</v>
      </c>
      <c r="AC5723">
        <v>1</v>
      </c>
    </row>
    <row r="5724" spans="1:29" x14ac:dyDescent="0.25">
      <c r="A5724" t="s">
        <v>9072</v>
      </c>
      <c r="B5724">
        <v>53</v>
      </c>
      <c r="C5724" s="3" t="str">
        <f t="shared" si="267"/>
        <v>Middle Age</v>
      </c>
      <c r="D5724" t="s">
        <v>27</v>
      </c>
      <c r="E5724">
        <v>282</v>
      </c>
      <c r="F5724" t="str">
        <f t="shared" si="268"/>
        <v>Dangerous</v>
      </c>
      <c r="G5724" t="s">
        <v>9073</v>
      </c>
      <c r="H5724">
        <v>93</v>
      </c>
      <c r="I5724">
        <v>1</v>
      </c>
      <c r="J5724">
        <v>0</v>
      </c>
      <c r="K5724">
        <v>1</v>
      </c>
      <c r="L5724">
        <v>1</v>
      </c>
      <c r="M5724">
        <v>0</v>
      </c>
      <c r="N5724">
        <v>0.52411756499999995</v>
      </c>
      <c r="O5724" t="s">
        <v>42</v>
      </c>
      <c r="P5724">
        <v>1</v>
      </c>
      <c r="Q5724">
        <v>0</v>
      </c>
      <c r="R5724">
        <v>3</v>
      </c>
      <c r="S5724">
        <v>0.142460537</v>
      </c>
      <c r="T5724">
        <v>140601</v>
      </c>
      <c r="U5724">
        <v>28.427294969999998</v>
      </c>
      <c r="V5724">
        <v>548</v>
      </c>
      <c r="W5724" t="str">
        <f t="shared" si="269"/>
        <v>Very High</v>
      </c>
      <c r="X5724">
        <v>5</v>
      </c>
      <c r="Y5724">
        <v>4</v>
      </c>
      <c r="Z5724" t="s">
        <v>36</v>
      </c>
      <c r="AA5724" t="s">
        <v>37</v>
      </c>
      <c r="AB5724" t="s">
        <v>38</v>
      </c>
      <c r="AC5724">
        <v>0</v>
      </c>
    </row>
    <row r="5725" spans="1:29" x14ac:dyDescent="0.25">
      <c r="A5725" t="s">
        <v>9074</v>
      </c>
      <c r="B5725">
        <v>85</v>
      </c>
      <c r="C5725" s="3" t="str">
        <f t="shared" si="267"/>
        <v>Old</v>
      </c>
      <c r="D5725" t="s">
        <v>27</v>
      </c>
      <c r="E5725">
        <v>146</v>
      </c>
      <c r="F5725" t="str">
        <f t="shared" si="268"/>
        <v>Heart-Healthy</v>
      </c>
      <c r="G5725" t="s">
        <v>1578</v>
      </c>
      <c r="H5725">
        <v>40</v>
      </c>
      <c r="I5725">
        <v>1</v>
      </c>
      <c r="J5725">
        <v>0</v>
      </c>
      <c r="K5725">
        <v>1</v>
      </c>
      <c r="L5725">
        <v>0</v>
      </c>
      <c r="M5725">
        <v>1</v>
      </c>
      <c r="N5725">
        <v>15.13246897</v>
      </c>
      <c r="O5725" t="s">
        <v>42</v>
      </c>
      <c r="P5725">
        <v>0</v>
      </c>
      <c r="Q5725">
        <v>0</v>
      </c>
      <c r="R5725">
        <v>1</v>
      </c>
      <c r="S5725">
        <v>8.4012233060000003</v>
      </c>
      <c r="T5725">
        <v>40046</v>
      </c>
      <c r="U5725">
        <v>39.566157740000001</v>
      </c>
      <c r="V5725">
        <v>435</v>
      </c>
      <c r="W5725" t="str">
        <f t="shared" si="269"/>
        <v>High</v>
      </c>
      <c r="X5725">
        <v>7</v>
      </c>
      <c r="Y5725">
        <v>8</v>
      </c>
      <c r="Z5725" t="s">
        <v>118</v>
      </c>
      <c r="AA5725" t="s">
        <v>67</v>
      </c>
      <c r="AB5725" t="s">
        <v>38</v>
      </c>
      <c r="AC5725">
        <v>1</v>
      </c>
    </row>
    <row r="5726" spans="1:29" x14ac:dyDescent="0.25">
      <c r="A5726" t="s">
        <v>9075</v>
      </c>
      <c r="B5726">
        <v>53</v>
      </c>
      <c r="C5726" s="3" t="str">
        <f t="shared" si="267"/>
        <v>Middle Age</v>
      </c>
      <c r="D5726" t="s">
        <v>27</v>
      </c>
      <c r="E5726">
        <v>273</v>
      </c>
      <c r="F5726" t="str">
        <f t="shared" si="268"/>
        <v>Dangerous</v>
      </c>
      <c r="G5726" t="s">
        <v>390</v>
      </c>
      <c r="H5726">
        <v>65</v>
      </c>
      <c r="I5726">
        <v>0</v>
      </c>
      <c r="J5726">
        <v>1</v>
      </c>
      <c r="K5726">
        <v>1</v>
      </c>
      <c r="L5726">
        <v>0</v>
      </c>
      <c r="M5726">
        <v>1</v>
      </c>
      <c r="N5726">
        <v>17.618540020000001</v>
      </c>
      <c r="O5726" t="s">
        <v>35</v>
      </c>
      <c r="P5726">
        <v>0</v>
      </c>
      <c r="Q5726">
        <v>1</v>
      </c>
      <c r="R5726">
        <v>2</v>
      </c>
      <c r="S5726">
        <v>11.308176449999999</v>
      </c>
      <c r="T5726">
        <v>176279</v>
      </c>
      <c r="U5726">
        <v>26.355629019999999</v>
      </c>
      <c r="V5726">
        <v>86</v>
      </c>
      <c r="W5726" t="str">
        <f t="shared" si="269"/>
        <v>Healthy</v>
      </c>
      <c r="X5726">
        <v>1</v>
      </c>
      <c r="Y5726">
        <v>9</v>
      </c>
      <c r="Z5726" t="s">
        <v>61</v>
      </c>
      <c r="AA5726" t="s">
        <v>31</v>
      </c>
      <c r="AB5726" t="s">
        <v>32</v>
      </c>
      <c r="AC5726">
        <v>0</v>
      </c>
    </row>
    <row r="5727" spans="1:29" x14ac:dyDescent="0.25">
      <c r="A5727" t="s">
        <v>9076</v>
      </c>
      <c r="B5727">
        <v>18</v>
      </c>
      <c r="C5727" s="3" t="str">
        <f t="shared" si="267"/>
        <v>Young</v>
      </c>
      <c r="D5727" t="s">
        <v>27</v>
      </c>
      <c r="E5727">
        <v>223</v>
      </c>
      <c r="F5727" t="str">
        <f t="shared" si="268"/>
        <v>At-Risk</v>
      </c>
      <c r="G5727" t="s">
        <v>9077</v>
      </c>
      <c r="H5727">
        <v>51</v>
      </c>
      <c r="I5727">
        <v>0</v>
      </c>
      <c r="J5727">
        <v>0</v>
      </c>
      <c r="K5727">
        <v>1</v>
      </c>
      <c r="L5727">
        <v>0</v>
      </c>
      <c r="M5727">
        <v>1</v>
      </c>
      <c r="N5727">
        <v>4.4045440730000003</v>
      </c>
      <c r="O5727" t="s">
        <v>42</v>
      </c>
      <c r="P5727">
        <v>1</v>
      </c>
      <c r="Q5727">
        <v>0</v>
      </c>
      <c r="R5727">
        <v>5</v>
      </c>
      <c r="S5727">
        <v>10.263072559999999</v>
      </c>
      <c r="T5727">
        <v>299032</v>
      </c>
      <c r="U5727">
        <v>31.857547319999998</v>
      </c>
      <c r="V5727">
        <v>560</v>
      </c>
      <c r="W5727" t="str">
        <f t="shared" si="269"/>
        <v>Very High</v>
      </c>
      <c r="X5727">
        <v>7</v>
      </c>
      <c r="Y5727">
        <v>8</v>
      </c>
      <c r="Z5727" t="s">
        <v>227</v>
      </c>
      <c r="AA5727" t="s">
        <v>44</v>
      </c>
      <c r="AB5727" t="s">
        <v>38</v>
      </c>
      <c r="AC5727">
        <v>0</v>
      </c>
    </row>
    <row r="5728" spans="1:29" x14ac:dyDescent="0.25">
      <c r="A5728" t="s">
        <v>9078</v>
      </c>
      <c r="B5728">
        <v>77</v>
      </c>
      <c r="C5728" s="3" t="str">
        <f t="shared" si="267"/>
        <v>Old</v>
      </c>
      <c r="D5728" t="s">
        <v>40</v>
      </c>
      <c r="E5728">
        <v>397</v>
      </c>
      <c r="F5728" t="str">
        <f t="shared" si="268"/>
        <v>Dangerous</v>
      </c>
      <c r="G5728" t="s">
        <v>9079</v>
      </c>
      <c r="H5728">
        <v>55</v>
      </c>
      <c r="I5728">
        <v>1</v>
      </c>
      <c r="J5728">
        <v>0</v>
      </c>
      <c r="K5728">
        <v>1</v>
      </c>
      <c r="L5728">
        <v>1</v>
      </c>
      <c r="M5728">
        <v>1</v>
      </c>
      <c r="N5728">
        <v>12.60690728</v>
      </c>
      <c r="O5728" t="s">
        <v>29</v>
      </c>
      <c r="P5728">
        <v>0</v>
      </c>
      <c r="Q5728">
        <v>1</v>
      </c>
      <c r="R5728">
        <v>9</v>
      </c>
      <c r="S5728">
        <v>10.30592569</v>
      </c>
      <c r="T5728">
        <v>76890</v>
      </c>
      <c r="U5728">
        <v>36.169644779999999</v>
      </c>
      <c r="V5728">
        <v>596</v>
      </c>
      <c r="W5728" t="str">
        <f t="shared" si="269"/>
        <v>Very High</v>
      </c>
      <c r="X5728">
        <v>7</v>
      </c>
      <c r="Y5728">
        <v>9</v>
      </c>
      <c r="Z5728" t="s">
        <v>118</v>
      </c>
      <c r="AA5728" t="s">
        <v>67</v>
      </c>
      <c r="AB5728" t="s">
        <v>38</v>
      </c>
      <c r="AC5728">
        <v>0</v>
      </c>
    </row>
    <row r="5729" spans="1:29" x14ac:dyDescent="0.25">
      <c r="A5729" t="s">
        <v>9080</v>
      </c>
      <c r="B5729">
        <v>20</v>
      </c>
      <c r="C5729" s="3" t="str">
        <f t="shared" si="267"/>
        <v>Young</v>
      </c>
      <c r="D5729" t="s">
        <v>27</v>
      </c>
      <c r="E5729">
        <v>177</v>
      </c>
      <c r="F5729" t="str">
        <f t="shared" si="268"/>
        <v>Heart-Healthy</v>
      </c>
      <c r="G5729" t="s">
        <v>4529</v>
      </c>
      <c r="H5729">
        <v>44</v>
      </c>
      <c r="I5729">
        <v>1</v>
      </c>
      <c r="J5729">
        <v>0</v>
      </c>
      <c r="K5729">
        <v>1</v>
      </c>
      <c r="L5729">
        <v>0</v>
      </c>
      <c r="M5729">
        <v>1</v>
      </c>
      <c r="N5729">
        <v>12.45459849</v>
      </c>
      <c r="O5729" t="s">
        <v>35</v>
      </c>
      <c r="P5729">
        <v>1</v>
      </c>
      <c r="Q5729">
        <v>1</v>
      </c>
      <c r="R5729">
        <v>10</v>
      </c>
      <c r="S5729">
        <v>6.7543715559999997</v>
      </c>
      <c r="T5729">
        <v>188584</v>
      </c>
      <c r="U5729">
        <v>21.5104325</v>
      </c>
      <c r="V5729">
        <v>497</v>
      </c>
      <c r="W5729" t="str">
        <f t="shared" si="269"/>
        <v>High</v>
      </c>
      <c r="X5729">
        <v>7</v>
      </c>
      <c r="Y5729">
        <v>6</v>
      </c>
      <c r="Z5729" t="s">
        <v>118</v>
      </c>
      <c r="AA5729" t="s">
        <v>67</v>
      </c>
      <c r="AB5729" t="s">
        <v>38</v>
      </c>
      <c r="AC5729">
        <v>0</v>
      </c>
    </row>
    <row r="5730" spans="1:29" x14ac:dyDescent="0.25">
      <c r="A5730" t="s">
        <v>9081</v>
      </c>
      <c r="B5730">
        <v>60</v>
      </c>
      <c r="C5730" s="3" t="str">
        <f t="shared" si="267"/>
        <v>Old</v>
      </c>
      <c r="D5730" t="s">
        <v>27</v>
      </c>
      <c r="E5730">
        <v>299</v>
      </c>
      <c r="F5730" t="str">
        <f t="shared" si="268"/>
        <v>Dangerous</v>
      </c>
      <c r="G5730" t="s">
        <v>3751</v>
      </c>
      <c r="H5730">
        <v>68</v>
      </c>
      <c r="I5730">
        <v>0</v>
      </c>
      <c r="J5730">
        <v>1</v>
      </c>
      <c r="K5730">
        <v>1</v>
      </c>
      <c r="L5730">
        <v>0</v>
      </c>
      <c r="M5730">
        <v>1</v>
      </c>
      <c r="N5730">
        <v>16.969881780000001</v>
      </c>
      <c r="O5730" t="s">
        <v>35</v>
      </c>
      <c r="P5730">
        <v>0</v>
      </c>
      <c r="Q5730">
        <v>1</v>
      </c>
      <c r="R5730">
        <v>1</v>
      </c>
      <c r="S5730">
        <v>0.21966825600000001</v>
      </c>
      <c r="T5730">
        <v>70569</v>
      </c>
      <c r="U5730">
        <v>30.91996219</v>
      </c>
      <c r="V5730">
        <v>154</v>
      </c>
      <c r="W5730" t="str">
        <f t="shared" si="269"/>
        <v>Borderline High</v>
      </c>
      <c r="X5730">
        <v>2</v>
      </c>
      <c r="Y5730">
        <v>7</v>
      </c>
      <c r="Z5730" t="s">
        <v>126</v>
      </c>
      <c r="AA5730" t="s">
        <v>126</v>
      </c>
      <c r="AB5730" t="s">
        <v>32</v>
      </c>
      <c r="AC5730">
        <v>0</v>
      </c>
    </row>
    <row r="5731" spans="1:29" x14ac:dyDescent="0.25">
      <c r="A5731" t="s">
        <v>9082</v>
      </c>
      <c r="B5731">
        <v>26</v>
      </c>
      <c r="C5731" s="3" t="str">
        <f t="shared" si="267"/>
        <v>Young</v>
      </c>
      <c r="D5731" t="s">
        <v>27</v>
      </c>
      <c r="E5731">
        <v>262</v>
      </c>
      <c r="F5731" t="str">
        <f t="shared" si="268"/>
        <v>Dangerous</v>
      </c>
      <c r="G5731" t="s">
        <v>7358</v>
      </c>
      <c r="H5731">
        <v>56</v>
      </c>
      <c r="I5731">
        <v>0</v>
      </c>
      <c r="J5731">
        <v>1</v>
      </c>
      <c r="K5731">
        <v>1</v>
      </c>
      <c r="L5731">
        <v>0</v>
      </c>
      <c r="M5731">
        <v>1</v>
      </c>
      <c r="N5731">
        <v>17.352952770000002</v>
      </c>
      <c r="O5731" t="s">
        <v>29</v>
      </c>
      <c r="P5731">
        <v>0</v>
      </c>
      <c r="Q5731">
        <v>0</v>
      </c>
      <c r="R5731">
        <v>9</v>
      </c>
      <c r="S5731">
        <v>7.2786274009999996</v>
      </c>
      <c r="T5731">
        <v>52431</v>
      </c>
      <c r="U5731">
        <v>19.10359931</v>
      </c>
      <c r="V5731">
        <v>692</v>
      </c>
      <c r="W5731" t="str">
        <f t="shared" si="269"/>
        <v>Very High</v>
      </c>
      <c r="X5731">
        <v>4</v>
      </c>
      <c r="Y5731">
        <v>10</v>
      </c>
      <c r="Z5731" t="s">
        <v>96</v>
      </c>
      <c r="AA5731" t="s">
        <v>44</v>
      </c>
      <c r="AB5731" t="s">
        <v>32</v>
      </c>
      <c r="AC5731">
        <v>0</v>
      </c>
    </row>
    <row r="5732" spans="1:29" x14ac:dyDescent="0.25">
      <c r="A5732" t="s">
        <v>9083</v>
      </c>
      <c r="B5732">
        <v>83</v>
      </c>
      <c r="C5732" s="3" t="str">
        <f t="shared" si="267"/>
        <v>Old</v>
      </c>
      <c r="D5732" t="s">
        <v>40</v>
      </c>
      <c r="E5732">
        <v>122</v>
      </c>
      <c r="F5732" t="str">
        <f t="shared" si="268"/>
        <v>Heart-Healthy</v>
      </c>
      <c r="G5732" t="s">
        <v>2130</v>
      </c>
      <c r="H5732">
        <v>95</v>
      </c>
      <c r="I5732">
        <v>1</v>
      </c>
      <c r="J5732">
        <v>1</v>
      </c>
      <c r="K5732">
        <v>1</v>
      </c>
      <c r="L5732">
        <v>0</v>
      </c>
      <c r="M5732">
        <v>1</v>
      </c>
      <c r="N5732">
        <v>8.3473234040000008</v>
      </c>
      <c r="O5732" t="s">
        <v>35</v>
      </c>
      <c r="P5732">
        <v>1</v>
      </c>
      <c r="Q5732">
        <v>1</v>
      </c>
      <c r="R5732">
        <v>8</v>
      </c>
      <c r="S5732">
        <v>3.5834899619999998</v>
      </c>
      <c r="T5732">
        <v>32867</v>
      </c>
      <c r="U5732">
        <v>21.667348919999998</v>
      </c>
      <c r="V5732">
        <v>689</v>
      </c>
      <c r="W5732" t="str">
        <f t="shared" si="269"/>
        <v>Very High</v>
      </c>
      <c r="X5732">
        <v>6</v>
      </c>
      <c r="Y5732">
        <v>4</v>
      </c>
      <c r="Z5732" t="s">
        <v>96</v>
      </c>
      <c r="AA5732" t="s">
        <v>44</v>
      </c>
      <c r="AB5732" t="s">
        <v>32</v>
      </c>
      <c r="AC5732">
        <v>1</v>
      </c>
    </row>
    <row r="5733" spans="1:29" x14ac:dyDescent="0.25">
      <c r="A5733" t="s">
        <v>9084</v>
      </c>
      <c r="B5733">
        <v>71</v>
      </c>
      <c r="C5733" s="3" t="str">
        <f t="shared" si="267"/>
        <v>Old</v>
      </c>
      <c r="D5733" t="s">
        <v>27</v>
      </c>
      <c r="E5733">
        <v>327</v>
      </c>
      <c r="F5733" t="str">
        <f t="shared" si="268"/>
        <v>Dangerous</v>
      </c>
      <c r="G5733" t="s">
        <v>3876</v>
      </c>
      <c r="H5733">
        <v>89</v>
      </c>
      <c r="I5733">
        <v>1</v>
      </c>
      <c r="J5733">
        <v>1</v>
      </c>
      <c r="K5733">
        <v>1</v>
      </c>
      <c r="L5733">
        <v>0</v>
      </c>
      <c r="M5733">
        <v>0</v>
      </c>
      <c r="N5733">
        <v>9.81642948</v>
      </c>
      <c r="O5733" t="s">
        <v>42</v>
      </c>
      <c r="P5733">
        <v>0</v>
      </c>
      <c r="Q5733">
        <v>1</v>
      </c>
      <c r="R5733">
        <v>7</v>
      </c>
      <c r="S5733">
        <v>9.9751932009999997</v>
      </c>
      <c r="T5733">
        <v>142624</v>
      </c>
      <c r="U5733">
        <v>26.343031360000001</v>
      </c>
      <c r="V5733">
        <v>720</v>
      </c>
      <c r="W5733" t="str">
        <f t="shared" si="269"/>
        <v>Very High</v>
      </c>
      <c r="X5733">
        <v>6</v>
      </c>
      <c r="Y5733">
        <v>6</v>
      </c>
      <c r="Z5733" t="s">
        <v>125</v>
      </c>
      <c r="AA5733" t="s">
        <v>126</v>
      </c>
      <c r="AB5733" t="s">
        <v>32</v>
      </c>
      <c r="AC5733">
        <v>0</v>
      </c>
    </row>
    <row r="5734" spans="1:29" x14ac:dyDescent="0.25">
      <c r="A5734" t="s">
        <v>9085</v>
      </c>
      <c r="B5734">
        <v>60</v>
      </c>
      <c r="C5734" s="3" t="str">
        <f t="shared" si="267"/>
        <v>Old</v>
      </c>
      <c r="D5734" t="s">
        <v>27</v>
      </c>
      <c r="E5734">
        <v>275</v>
      </c>
      <c r="F5734" t="str">
        <f t="shared" si="268"/>
        <v>Dangerous</v>
      </c>
      <c r="G5734" t="s">
        <v>6470</v>
      </c>
      <c r="H5734">
        <v>69</v>
      </c>
      <c r="I5734">
        <v>1</v>
      </c>
      <c r="J5734">
        <v>1</v>
      </c>
      <c r="K5734">
        <v>1</v>
      </c>
      <c r="L5734">
        <v>1</v>
      </c>
      <c r="M5734">
        <v>0</v>
      </c>
      <c r="N5734">
        <v>6.3678968410000003</v>
      </c>
      <c r="O5734" t="s">
        <v>42</v>
      </c>
      <c r="P5734">
        <v>1</v>
      </c>
      <c r="Q5734">
        <v>1</v>
      </c>
      <c r="R5734">
        <v>2</v>
      </c>
      <c r="S5734">
        <v>10.56526717</v>
      </c>
      <c r="T5734">
        <v>106277</v>
      </c>
      <c r="U5734">
        <v>24.286642220000001</v>
      </c>
      <c r="V5734">
        <v>205</v>
      </c>
      <c r="W5734" t="str">
        <f t="shared" si="269"/>
        <v>High</v>
      </c>
      <c r="X5734">
        <v>2</v>
      </c>
      <c r="Y5734">
        <v>9</v>
      </c>
      <c r="Z5734" t="s">
        <v>111</v>
      </c>
      <c r="AA5734" t="s">
        <v>50</v>
      </c>
      <c r="AB5734" t="s">
        <v>38</v>
      </c>
      <c r="AC5734">
        <v>0</v>
      </c>
    </row>
    <row r="5735" spans="1:29" x14ac:dyDescent="0.25">
      <c r="A5735" t="s">
        <v>9086</v>
      </c>
      <c r="B5735">
        <v>47</v>
      </c>
      <c r="C5735" s="3" t="str">
        <f t="shared" si="267"/>
        <v>Middle Age</v>
      </c>
      <c r="D5735" t="s">
        <v>27</v>
      </c>
      <c r="E5735">
        <v>367</v>
      </c>
      <c r="F5735" t="str">
        <f t="shared" si="268"/>
        <v>Dangerous</v>
      </c>
      <c r="G5735" t="s">
        <v>4735</v>
      </c>
      <c r="H5735">
        <v>46</v>
      </c>
      <c r="I5735">
        <v>0</v>
      </c>
      <c r="J5735">
        <v>0</v>
      </c>
      <c r="K5735">
        <v>1</v>
      </c>
      <c r="L5735">
        <v>1</v>
      </c>
      <c r="M5735">
        <v>0</v>
      </c>
      <c r="N5735">
        <v>10.243776</v>
      </c>
      <c r="O5735" t="s">
        <v>42</v>
      </c>
      <c r="P5735">
        <v>0</v>
      </c>
      <c r="Q5735">
        <v>0</v>
      </c>
      <c r="R5735">
        <v>3</v>
      </c>
      <c r="S5735">
        <v>9.5648863090000003</v>
      </c>
      <c r="T5735">
        <v>283959</v>
      </c>
      <c r="U5735">
        <v>24.608428969999999</v>
      </c>
      <c r="V5735">
        <v>620</v>
      </c>
      <c r="W5735" t="str">
        <f t="shared" si="269"/>
        <v>Very High</v>
      </c>
      <c r="X5735">
        <v>6</v>
      </c>
      <c r="Y5735">
        <v>8</v>
      </c>
      <c r="Z5735" t="s">
        <v>36</v>
      </c>
      <c r="AA5735" t="s">
        <v>37</v>
      </c>
      <c r="AB5735" t="s">
        <v>38</v>
      </c>
      <c r="AC5735">
        <v>1</v>
      </c>
    </row>
    <row r="5736" spans="1:29" x14ac:dyDescent="0.25">
      <c r="A5736" t="s">
        <v>9087</v>
      </c>
      <c r="B5736">
        <v>48</v>
      </c>
      <c r="C5736" s="3" t="str">
        <f t="shared" si="267"/>
        <v>Middle Age</v>
      </c>
      <c r="D5736" t="s">
        <v>27</v>
      </c>
      <c r="E5736">
        <v>334</v>
      </c>
      <c r="F5736" t="str">
        <f t="shared" si="268"/>
        <v>Dangerous</v>
      </c>
      <c r="G5736" t="s">
        <v>3740</v>
      </c>
      <c r="H5736">
        <v>43</v>
      </c>
      <c r="I5736">
        <v>1</v>
      </c>
      <c r="J5736">
        <v>0</v>
      </c>
      <c r="K5736">
        <v>1</v>
      </c>
      <c r="L5736">
        <v>1</v>
      </c>
      <c r="M5736">
        <v>0</v>
      </c>
      <c r="N5736">
        <v>15.42346455</v>
      </c>
      <c r="O5736" t="s">
        <v>35</v>
      </c>
      <c r="P5736">
        <v>1</v>
      </c>
      <c r="Q5736">
        <v>1</v>
      </c>
      <c r="R5736">
        <v>5</v>
      </c>
      <c r="S5736">
        <v>2.0915885400000001</v>
      </c>
      <c r="T5736">
        <v>59858</v>
      </c>
      <c r="U5736">
        <v>33.549887599999998</v>
      </c>
      <c r="V5736">
        <v>549</v>
      </c>
      <c r="W5736" t="str">
        <f t="shared" si="269"/>
        <v>Very High</v>
      </c>
      <c r="X5736">
        <v>4</v>
      </c>
      <c r="Y5736">
        <v>4</v>
      </c>
      <c r="Z5736" t="s">
        <v>66</v>
      </c>
      <c r="AA5736" t="s">
        <v>67</v>
      </c>
      <c r="AB5736" t="s">
        <v>32</v>
      </c>
      <c r="AC5736">
        <v>0</v>
      </c>
    </row>
    <row r="5737" spans="1:29" x14ac:dyDescent="0.25">
      <c r="A5737" t="s">
        <v>9088</v>
      </c>
      <c r="B5737">
        <v>55</v>
      </c>
      <c r="C5737" s="3" t="str">
        <f t="shared" si="267"/>
        <v>Old</v>
      </c>
      <c r="D5737" t="s">
        <v>27</v>
      </c>
      <c r="E5737">
        <v>221</v>
      </c>
      <c r="F5737" t="str">
        <f t="shared" si="268"/>
        <v>At-Risk</v>
      </c>
      <c r="G5737" t="s">
        <v>3663</v>
      </c>
      <c r="H5737">
        <v>109</v>
      </c>
      <c r="I5737">
        <v>0</v>
      </c>
      <c r="J5737">
        <v>1</v>
      </c>
      <c r="K5737">
        <v>1</v>
      </c>
      <c r="L5737">
        <v>1</v>
      </c>
      <c r="M5737">
        <v>1</v>
      </c>
      <c r="N5737">
        <v>13.05055812</v>
      </c>
      <c r="O5737" t="s">
        <v>29</v>
      </c>
      <c r="P5737">
        <v>1</v>
      </c>
      <c r="Q5737">
        <v>1</v>
      </c>
      <c r="R5737">
        <v>1</v>
      </c>
      <c r="S5737">
        <v>4.3544055159999999</v>
      </c>
      <c r="T5737">
        <v>245718</v>
      </c>
      <c r="U5737">
        <v>30.94198669</v>
      </c>
      <c r="V5737">
        <v>31</v>
      </c>
      <c r="W5737" t="str">
        <f t="shared" si="269"/>
        <v>Healthy</v>
      </c>
      <c r="X5737">
        <v>5</v>
      </c>
      <c r="Y5737">
        <v>5</v>
      </c>
      <c r="Z5737" t="s">
        <v>81</v>
      </c>
      <c r="AA5737" t="s">
        <v>44</v>
      </c>
      <c r="AB5737" t="s">
        <v>32</v>
      </c>
      <c r="AC5737">
        <v>0</v>
      </c>
    </row>
    <row r="5738" spans="1:29" x14ac:dyDescent="0.25">
      <c r="A5738" t="s">
        <v>9089</v>
      </c>
      <c r="B5738">
        <v>31</v>
      </c>
      <c r="C5738" s="3" t="str">
        <f t="shared" si="267"/>
        <v>Middle Age</v>
      </c>
      <c r="D5738" t="s">
        <v>27</v>
      </c>
      <c r="E5738">
        <v>254</v>
      </c>
      <c r="F5738" t="str">
        <f t="shared" si="268"/>
        <v>Dangerous</v>
      </c>
      <c r="G5738" t="s">
        <v>6106</v>
      </c>
      <c r="H5738">
        <v>75</v>
      </c>
      <c r="I5738">
        <v>0</v>
      </c>
      <c r="J5738">
        <v>1</v>
      </c>
      <c r="K5738">
        <v>1</v>
      </c>
      <c r="L5738">
        <v>1</v>
      </c>
      <c r="M5738">
        <v>1</v>
      </c>
      <c r="N5738">
        <v>10.44137851</v>
      </c>
      <c r="O5738" t="s">
        <v>35</v>
      </c>
      <c r="P5738">
        <v>0</v>
      </c>
      <c r="Q5738">
        <v>1</v>
      </c>
      <c r="R5738">
        <v>5</v>
      </c>
      <c r="S5738">
        <v>10.80135226</v>
      </c>
      <c r="T5738">
        <v>131421</v>
      </c>
      <c r="U5738">
        <v>20.906590019999999</v>
      </c>
      <c r="V5738">
        <v>777</v>
      </c>
      <c r="W5738" t="str">
        <f t="shared" si="269"/>
        <v>Very High</v>
      </c>
      <c r="X5738">
        <v>7</v>
      </c>
      <c r="Y5738">
        <v>6</v>
      </c>
      <c r="Z5738" t="s">
        <v>70</v>
      </c>
      <c r="AA5738" t="s">
        <v>37</v>
      </c>
      <c r="AB5738" t="s">
        <v>38</v>
      </c>
      <c r="AC5738">
        <v>0</v>
      </c>
    </row>
    <row r="5739" spans="1:29" x14ac:dyDescent="0.25">
      <c r="A5739" t="s">
        <v>9090</v>
      </c>
      <c r="B5739">
        <v>30</v>
      </c>
      <c r="C5739" s="3" t="str">
        <f t="shared" si="267"/>
        <v>Young</v>
      </c>
      <c r="D5739" t="s">
        <v>40</v>
      </c>
      <c r="E5739">
        <v>234</v>
      </c>
      <c r="F5739" t="str">
        <f t="shared" si="268"/>
        <v>At-Risk</v>
      </c>
      <c r="G5739" t="s">
        <v>9091</v>
      </c>
      <c r="H5739">
        <v>101</v>
      </c>
      <c r="I5739">
        <v>1</v>
      </c>
      <c r="J5739">
        <v>0</v>
      </c>
      <c r="K5739">
        <v>0</v>
      </c>
      <c r="L5739">
        <v>0</v>
      </c>
      <c r="M5739">
        <v>1</v>
      </c>
      <c r="N5739">
        <v>17.45918503</v>
      </c>
      <c r="O5739" t="s">
        <v>35</v>
      </c>
      <c r="P5739">
        <v>0</v>
      </c>
      <c r="Q5739">
        <v>0</v>
      </c>
      <c r="R5739">
        <v>4</v>
      </c>
      <c r="S5739">
        <v>10.544980969999999</v>
      </c>
      <c r="T5739">
        <v>126516</v>
      </c>
      <c r="U5739">
        <v>38.404724680000001</v>
      </c>
      <c r="V5739">
        <v>355</v>
      </c>
      <c r="W5739" t="str">
        <f t="shared" si="269"/>
        <v>High</v>
      </c>
      <c r="X5739">
        <v>7</v>
      </c>
      <c r="Y5739">
        <v>8</v>
      </c>
      <c r="Z5739" t="s">
        <v>53</v>
      </c>
      <c r="AA5739" t="s">
        <v>44</v>
      </c>
      <c r="AB5739" t="s">
        <v>38</v>
      </c>
      <c r="AC5739">
        <v>1</v>
      </c>
    </row>
    <row r="5740" spans="1:29" x14ac:dyDescent="0.25">
      <c r="A5740" t="s">
        <v>9092</v>
      </c>
      <c r="B5740">
        <v>20</v>
      </c>
      <c r="C5740" s="3" t="str">
        <f t="shared" si="267"/>
        <v>Young</v>
      </c>
      <c r="D5740" t="s">
        <v>40</v>
      </c>
      <c r="E5740">
        <v>381</v>
      </c>
      <c r="F5740" t="str">
        <f t="shared" si="268"/>
        <v>Dangerous</v>
      </c>
      <c r="G5740" t="s">
        <v>9093</v>
      </c>
      <c r="H5740">
        <v>41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4.7244235530000003</v>
      </c>
      <c r="O5740" t="s">
        <v>35</v>
      </c>
      <c r="P5740">
        <v>1</v>
      </c>
      <c r="Q5740">
        <v>1</v>
      </c>
      <c r="R5740">
        <v>9</v>
      </c>
      <c r="S5740">
        <v>7.3356837119999998</v>
      </c>
      <c r="T5740">
        <v>90573</v>
      </c>
      <c r="U5740">
        <v>27.80644229</v>
      </c>
      <c r="V5740">
        <v>693</v>
      </c>
      <c r="W5740" t="str">
        <f t="shared" si="269"/>
        <v>Very High</v>
      </c>
      <c r="X5740">
        <v>6</v>
      </c>
      <c r="Y5740">
        <v>7</v>
      </c>
      <c r="Z5740" t="s">
        <v>126</v>
      </c>
      <c r="AA5740" t="s">
        <v>126</v>
      </c>
      <c r="AB5740" t="s">
        <v>32</v>
      </c>
      <c r="AC5740">
        <v>0</v>
      </c>
    </row>
    <row r="5741" spans="1:29" x14ac:dyDescent="0.25">
      <c r="A5741" t="s">
        <v>9094</v>
      </c>
      <c r="B5741">
        <v>74</v>
      </c>
      <c r="C5741" s="3" t="str">
        <f t="shared" si="267"/>
        <v>Old</v>
      </c>
      <c r="D5741" t="s">
        <v>27</v>
      </c>
      <c r="E5741">
        <v>236</v>
      </c>
      <c r="F5741" t="str">
        <f t="shared" si="268"/>
        <v>At-Risk</v>
      </c>
      <c r="G5741" t="s">
        <v>5465</v>
      </c>
      <c r="H5741">
        <v>51</v>
      </c>
      <c r="I5741">
        <v>1</v>
      </c>
      <c r="J5741">
        <v>0</v>
      </c>
      <c r="K5741">
        <v>1</v>
      </c>
      <c r="L5741">
        <v>0</v>
      </c>
      <c r="M5741">
        <v>1</v>
      </c>
      <c r="N5741">
        <v>7.3224631770000004</v>
      </c>
      <c r="O5741" t="s">
        <v>35</v>
      </c>
      <c r="P5741">
        <v>0</v>
      </c>
      <c r="Q5741">
        <v>1</v>
      </c>
      <c r="R5741">
        <v>1</v>
      </c>
      <c r="S5741">
        <v>4.7588536699999997</v>
      </c>
      <c r="T5741">
        <v>155296</v>
      </c>
      <c r="U5741">
        <v>36.957344229999997</v>
      </c>
      <c r="V5741">
        <v>386</v>
      </c>
      <c r="W5741" t="str">
        <f t="shared" si="269"/>
        <v>High</v>
      </c>
      <c r="X5741">
        <v>1</v>
      </c>
      <c r="Y5741">
        <v>9</v>
      </c>
      <c r="Z5741" t="s">
        <v>153</v>
      </c>
      <c r="AA5741" t="s">
        <v>50</v>
      </c>
      <c r="AB5741" t="s">
        <v>38</v>
      </c>
      <c r="AC5741">
        <v>0</v>
      </c>
    </row>
    <row r="5742" spans="1:29" x14ac:dyDescent="0.25">
      <c r="A5742" t="s">
        <v>9095</v>
      </c>
      <c r="B5742">
        <v>23</v>
      </c>
      <c r="C5742" s="3" t="str">
        <f t="shared" si="267"/>
        <v>Young</v>
      </c>
      <c r="D5742" t="s">
        <v>27</v>
      </c>
      <c r="E5742">
        <v>351</v>
      </c>
      <c r="F5742" t="str">
        <f t="shared" si="268"/>
        <v>Dangerous</v>
      </c>
      <c r="G5742" t="s">
        <v>2936</v>
      </c>
      <c r="H5742">
        <v>42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16.008066320000001</v>
      </c>
      <c r="O5742" t="s">
        <v>29</v>
      </c>
      <c r="P5742">
        <v>0</v>
      </c>
      <c r="Q5742">
        <v>0</v>
      </c>
      <c r="R5742">
        <v>1</v>
      </c>
      <c r="S5742">
        <v>2.1319436270000001</v>
      </c>
      <c r="T5742">
        <v>210642</v>
      </c>
      <c r="U5742">
        <v>34.447713640000003</v>
      </c>
      <c r="V5742">
        <v>506</v>
      </c>
      <c r="W5742" t="str">
        <f t="shared" si="269"/>
        <v>Very High</v>
      </c>
      <c r="X5742">
        <v>1</v>
      </c>
      <c r="Y5742">
        <v>7</v>
      </c>
      <c r="Z5742" t="s">
        <v>43</v>
      </c>
      <c r="AA5742" t="s">
        <v>44</v>
      </c>
      <c r="AB5742" t="s">
        <v>38</v>
      </c>
      <c r="AC5742">
        <v>0</v>
      </c>
    </row>
    <row r="5743" spans="1:29" x14ac:dyDescent="0.25">
      <c r="A5743" t="s">
        <v>9096</v>
      </c>
      <c r="B5743">
        <v>37</v>
      </c>
      <c r="C5743" s="3" t="str">
        <f t="shared" si="267"/>
        <v>Middle Age</v>
      </c>
      <c r="D5743" t="s">
        <v>40</v>
      </c>
      <c r="E5743">
        <v>328</v>
      </c>
      <c r="F5743" t="str">
        <f t="shared" si="268"/>
        <v>Dangerous</v>
      </c>
      <c r="G5743" t="s">
        <v>1809</v>
      </c>
      <c r="H5743">
        <v>52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5.0481407210000002</v>
      </c>
      <c r="O5743" t="s">
        <v>35</v>
      </c>
      <c r="P5743">
        <v>0</v>
      </c>
      <c r="Q5743">
        <v>0</v>
      </c>
      <c r="R5743">
        <v>6</v>
      </c>
      <c r="S5743">
        <v>6.2586296900000002</v>
      </c>
      <c r="T5743">
        <v>241106</v>
      </c>
      <c r="U5743">
        <v>25.220342980000002</v>
      </c>
      <c r="V5743">
        <v>501</v>
      </c>
      <c r="W5743" t="str">
        <f t="shared" si="269"/>
        <v>Very High</v>
      </c>
      <c r="X5743">
        <v>7</v>
      </c>
      <c r="Y5743">
        <v>7</v>
      </c>
      <c r="Z5743" t="s">
        <v>111</v>
      </c>
      <c r="AA5743" t="s">
        <v>50</v>
      </c>
      <c r="AB5743" t="s">
        <v>38</v>
      </c>
      <c r="AC5743">
        <v>0</v>
      </c>
    </row>
    <row r="5744" spans="1:29" x14ac:dyDescent="0.25">
      <c r="A5744" t="s">
        <v>9097</v>
      </c>
      <c r="B5744">
        <v>55</v>
      </c>
      <c r="C5744" s="3" t="str">
        <f t="shared" si="267"/>
        <v>Old</v>
      </c>
      <c r="D5744" t="s">
        <v>27</v>
      </c>
      <c r="E5744">
        <v>198</v>
      </c>
      <c r="F5744" t="str">
        <f t="shared" si="268"/>
        <v>Heart-Healthy</v>
      </c>
      <c r="G5744" t="s">
        <v>1389</v>
      </c>
      <c r="H5744">
        <v>57</v>
      </c>
      <c r="I5744">
        <v>1</v>
      </c>
      <c r="J5744">
        <v>1</v>
      </c>
      <c r="K5744">
        <v>1</v>
      </c>
      <c r="L5744">
        <v>0</v>
      </c>
      <c r="M5744">
        <v>1</v>
      </c>
      <c r="N5744">
        <v>12.88946857</v>
      </c>
      <c r="O5744" t="s">
        <v>42</v>
      </c>
      <c r="P5744">
        <v>1</v>
      </c>
      <c r="Q5744">
        <v>1</v>
      </c>
      <c r="R5744">
        <v>9</v>
      </c>
      <c r="S5744">
        <v>11.15893795</v>
      </c>
      <c r="T5744">
        <v>46260</v>
      </c>
      <c r="U5744">
        <v>31.54232816</v>
      </c>
      <c r="V5744">
        <v>285</v>
      </c>
      <c r="W5744" t="str">
        <f t="shared" si="269"/>
        <v>High</v>
      </c>
      <c r="X5744">
        <v>1</v>
      </c>
      <c r="Y5744">
        <v>6</v>
      </c>
      <c r="Z5744" t="s">
        <v>126</v>
      </c>
      <c r="AA5744" t="s">
        <v>126</v>
      </c>
      <c r="AB5744" t="s">
        <v>32</v>
      </c>
      <c r="AC5744">
        <v>1</v>
      </c>
    </row>
    <row r="5745" spans="1:29" x14ac:dyDescent="0.25">
      <c r="A5745" t="s">
        <v>9098</v>
      </c>
      <c r="B5745">
        <v>56</v>
      </c>
      <c r="C5745" s="3" t="str">
        <f t="shared" si="267"/>
        <v>Old</v>
      </c>
      <c r="D5745" t="s">
        <v>27</v>
      </c>
      <c r="E5745">
        <v>223</v>
      </c>
      <c r="F5745" t="str">
        <f t="shared" si="268"/>
        <v>At-Risk</v>
      </c>
      <c r="G5745" t="s">
        <v>694</v>
      </c>
      <c r="H5745">
        <v>48</v>
      </c>
      <c r="I5745">
        <v>1</v>
      </c>
      <c r="J5745">
        <v>0</v>
      </c>
      <c r="K5745">
        <v>1</v>
      </c>
      <c r="L5745">
        <v>0</v>
      </c>
      <c r="M5745">
        <v>0</v>
      </c>
      <c r="N5745">
        <v>17.58705599</v>
      </c>
      <c r="O5745" t="s">
        <v>35</v>
      </c>
      <c r="P5745">
        <v>1</v>
      </c>
      <c r="Q5745">
        <v>1</v>
      </c>
      <c r="R5745">
        <v>6</v>
      </c>
      <c r="S5745">
        <v>7.4702833340000003</v>
      </c>
      <c r="T5745">
        <v>272983</v>
      </c>
      <c r="U5745">
        <v>28.953213420000001</v>
      </c>
      <c r="V5745">
        <v>159</v>
      </c>
      <c r="W5745" t="str">
        <f t="shared" si="269"/>
        <v>Borderline High</v>
      </c>
      <c r="X5745">
        <v>7</v>
      </c>
      <c r="Y5745">
        <v>6</v>
      </c>
      <c r="Z5745" t="s">
        <v>153</v>
      </c>
      <c r="AA5745" t="s">
        <v>50</v>
      </c>
      <c r="AB5745" t="s">
        <v>38</v>
      </c>
      <c r="AC5745">
        <v>0</v>
      </c>
    </row>
    <row r="5746" spans="1:29" x14ac:dyDescent="0.25">
      <c r="A5746" t="s">
        <v>9099</v>
      </c>
      <c r="B5746">
        <v>89</v>
      </c>
      <c r="C5746" s="3" t="str">
        <f t="shared" si="267"/>
        <v>Old</v>
      </c>
      <c r="D5746" t="s">
        <v>27</v>
      </c>
      <c r="E5746">
        <v>247</v>
      </c>
      <c r="F5746" t="str">
        <f t="shared" si="268"/>
        <v>Dangerous</v>
      </c>
      <c r="G5746" t="s">
        <v>6021</v>
      </c>
      <c r="H5746">
        <v>61</v>
      </c>
      <c r="I5746">
        <v>1</v>
      </c>
      <c r="J5746">
        <v>0</v>
      </c>
      <c r="K5746">
        <v>1</v>
      </c>
      <c r="L5746">
        <v>1</v>
      </c>
      <c r="M5746">
        <v>1</v>
      </c>
      <c r="N5746">
        <v>14.83521457</v>
      </c>
      <c r="O5746" t="s">
        <v>35</v>
      </c>
      <c r="P5746">
        <v>0</v>
      </c>
      <c r="Q5746">
        <v>0</v>
      </c>
      <c r="R5746">
        <v>10</v>
      </c>
      <c r="S5746">
        <v>1.8484275960000001</v>
      </c>
      <c r="T5746">
        <v>222828</v>
      </c>
      <c r="U5746">
        <v>35.47830656</v>
      </c>
      <c r="V5746">
        <v>370</v>
      </c>
      <c r="W5746" t="str">
        <f t="shared" si="269"/>
        <v>High</v>
      </c>
      <c r="X5746">
        <v>6</v>
      </c>
      <c r="Y5746">
        <v>5</v>
      </c>
      <c r="Z5746" t="s">
        <v>36</v>
      </c>
      <c r="AA5746" t="s">
        <v>37</v>
      </c>
      <c r="AB5746" t="s">
        <v>38</v>
      </c>
      <c r="AC5746">
        <v>1</v>
      </c>
    </row>
    <row r="5747" spans="1:29" x14ac:dyDescent="0.25">
      <c r="A5747" t="s">
        <v>9100</v>
      </c>
      <c r="B5747">
        <v>38</v>
      </c>
      <c r="C5747" s="3" t="str">
        <f t="shared" si="267"/>
        <v>Middle Age</v>
      </c>
      <c r="D5747" t="s">
        <v>40</v>
      </c>
      <c r="E5747">
        <v>254</v>
      </c>
      <c r="F5747" t="str">
        <f t="shared" si="268"/>
        <v>Dangerous</v>
      </c>
      <c r="G5747" t="s">
        <v>5822</v>
      </c>
      <c r="H5747">
        <v>93</v>
      </c>
      <c r="I5747">
        <v>0</v>
      </c>
      <c r="J5747">
        <v>1</v>
      </c>
      <c r="K5747">
        <v>0</v>
      </c>
      <c r="L5747">
        <v>1</v>
      </c>
      <c r="M5747">
        <v>1</v>
      </c>
      <c r="N5747">
        <v>4.7763406430000002</v>
      </c>
      <c r="O5747" t="s">
        <v>35</v>
      </c>
      <c r="P5747">
        <v>1</v>
      </c>
      <c r="Q5747">
        <v>1</v>
      </c>
      <c r="R5747">
        <v>10</v>
      </c>
      <c r="S5747">
        <v>3.1025309249999999</v>
      </c>
      <c r="T5747">
        <v>182422</v>
      </c>
      <c r="U5747">
        <v>39.970514780000002</v>
      </c>
      <c r="V5747">
        <v>599</v>
      </c>
      <c r="W5747" t="str">
        <f t="shared" si="269"/>
        <v>Very High</v>
      </c>
      <c r="X5747">
        <v>5</v>
      </c>
      <c r="Y5747">
        <v>4</v>
      </c>
      <c r="Z5747" t="s">
        <v>36</v>
      </c>
      <c r="AA5747" t="s">
        <v>37</v>
      </c>
      <c r="AB5747" t="s">
        <v>38</v>
      </c>
      <c r="AC5747">
        <v>0</v>
      </c>
    </row>
    <row r="5748" spans="1:29" x14ac:dyDescent="0.25">
      <c r="A5748" t="s">
        <v>9101</v>
      </c>
      <c r="B5748">
        <v>39</v>
      </c>
      <c r="C5748" s="3" t="str">
        <f t="shared" si="267"/>
        <v>Middle Age</v>
      </c>
      <c r="D5748" t="s">
        <v>27</v>
      </c>
      <c r="E5748">
        <v>315</v>
      </c>
      <c r="F5748" t="str">
        <f t="shared" si="268"/>
        <v>Dangerous</v>
      </c>
      <c r="G5748" t="s">
        <v>590</v>
      </c>
      <c r="H5748">
        <v>69</v>
      </c>
      <c r="I5748">
        <v>1</v>
      </c>
      <c r="J5748">
        <v>0</v>
      </c>
      <c r="K5748">
        <v>1</v>
      </c>
      <c r="L5748">
        <v>0</v>
      </c>
      <c r="M5748">
        <v>1</v>
      </c>
      <c r="N5748">
        <v>13.27735526</v>
      </c>
      <c r="O5748" t="s">
        <v>42</v>
      </c>
      <c r="P5748">
        <v>1</v>
      </c>
      <c r="Q5748">
        <v>1</v>
      </c>
      <c r="R5748">
        <v>9</v>
      </c>
      <c r="S5748">
        <v>1.230572489</v>
      </c>
      <c r="T5748">
        <v>177342</v>
      </c>
      <c r="U5748">
        <v>37.039517529999998</v>
      </c>
      <c r="V5748">
        <v>232</v>
      </c>
      <c r="W5748" t="str">
        <f t="shared" si="269"/>
        <v>High</v>
      </c>
      <c r="X5748">
        <v>1</v>
      </c>
      <c r="Y5748">
        <v>8</v>
      </c>
      <c r="Z5748" t="s">
        <v>53</v>
      </c>
      <c r="AA5748" t="s">
        <v>44</v>
      </c>
      <c r="AB5748" t="s">
        <v>38</v>
      </c>
      <c r="AC5748">
        <v>1</v>
      </c>
    </row>
    <row r="5749" spans="1:29" x14ac:dyDescent="0.25">
      <c r="A5749" t="s">
        <v>9102</v>
      </c>
      <c r="B5749">
        <v>59</v>
      </c>
      <c r="C5749" s="3" t="str">
        <f t="shared" si="267"/>
        <v>Old</v>
      </c>
      <c r="D5749" t="s">
        <v>27</v>
      </c>
      <c r="E5749">
        <v>394</v>
      </c>
      <c r="F5749" t="str">
        <f t="shared" si="268"/>
        <v>Dangerous</v>
      </c>
      <c r="G5749" t="s">
        <v>9103</v>
      </c>
      <c r="H5749">
        <v>65</v>
      </c>
      <c r="I5749">
        <v>0</v>
      </c>
      <c r="J5749">
        <v>1</v>
      </c>
      <c r="K5749">
        <v>1</v>
      </c>
      <c r="L5749">
        <v>0</v>
      </c>
      <c r="M5749">
        <v>1</v>
      </c>
      <c r="N5749">
        <v>10.3907834</v>
      </c>
      <c r="O5749" t="s">
        <v>29</v>
      </c>
      <c r="P5749">
        <v>0</v>
      </c>
      <c r="Q5749">
        <v>0</v>
      </c>
      <c r="R5749">
        <v>2</v>
      </c>
      <c r="S5749">
        <v>1.9960617510000001</v>
      </c>
      <c r="T5749">
        <v>231349</v>
      </c>
      <c r="U5749">
        <v>34.795031029999997</v>
      </c>
      <c r="V5749">
        <v>152</v>
      </c>
      <c r="W5749" t="str">
        <f t="shared" si="269"/>
        <v>Borderline High</v>
      </c>
      <c r="X5749">
        <v>6</v>
      </c>
      <c r="Y5749">
        <v>8</v>
      </c>
      <c r="Z5749" t="s">
        <v>43</v>
      </c>
      <c r="AA5749" t="s">
        <v>44</v>
      </c>
      <c r="AB5749" t="s">
        <v>38</v>
      </c>
      <c r="AC5749">
        <v>0</v>
      </c>
    </row>
    <row r="5750" spans="1:29" x14ac:dyDescent="0.25">
      <c r="A5750" t="s">
        <v>9104</v>
      </c>
      <c r="B5750">
        <v>35</v>
      </c>
      <c r="C5750" s="3" t="str">
        <f t="shared" si="267"/>
        <v>Middle Age</v>
      </c>
      <c r="D5750" t="s">
        <v>27</v>
      </c>
      <c r="E5750">
        <v>290</v>
      </c>
      <c r="F5750" t="str">
        <f t="shared" si="268"/>
        <v>Dangerous</v>
      </c>
      <c r="G5750" t="s">
        <v>8751</v>
      </c>
      <c r="H5750">
        <v>41</v>
      </c>
      <c r="I5750">
        <v>1</v>
      </c>
      <c r="J5750">
        <v>0</v>
      </c>
      <c r="K5750">
        <v>1</v>
      </c>
      <c r="L5750">
        <v>1</v>
      </c>
      <c r="M5750">
        <v>0</v>
      </c>
      <c r="N5750">
        <v>9.1846413699999996</v>
      </c>
      <c r="O5750" t="s">
        <v>29</v>
      </c>
      <c r="P5750">
        <v>1</v>
      </c>
      <c r="Q5750">
        <v>0</v>
      </c>
      <c r="R5750">
        <v>9</v>
      </c>
      <c r="S5750">
        <v>1.378386519</v>
      </c>
      <c r="T5750">
        <v>141121</v>
      </c>
      <c r="U5750">
        <v>18.714263150000001</v>
      </c>
      <c r="V5750">
        <v>411</v>
      </c>
      <c r="W5750" t="str">
        <f t="shared" si="269"/>
        <v>High</v>
      </c>
      <c r="X5750">
        <v>2</v>
      </c>
      <c r="Y5750">
        <v>4</v>
      </c>
      <c r="Z5750" t="s">
        <v>76</v>
      </c>
      <c r="AA5750" t="s">
        <v>50</v>
      </c>
      <c r="AB5750" t="s">
        <v>38</v>
      </c>
      <c r="AC5750">
        <v>0</v>
      </c>
    </row>
    <row r="5751" spans="1:29" x14ac:dyDescent="0.25">
      <c r="A5751" t="s">
        <v>9105</v>
      </c>
      <c r="B5751">
        <v>27</v>
      </c>
      <c r="C5751" s="3" t="str">
        <f t="shared" si="267"/>
        <v>Young</v>
      </c>
      <c r="D5751" t="s">
        <v>27</v>
      </c>
      <c r="E5751">
        <v>195</v>
      </c>
      <c r="F5751" t="str">
        <f t="shared" si="268"/>
        <v>Heart-Healthy</v>
      </c>
      <c r="G5751" t="s">
        <v>9106</v>
      </c>
      <c r="H5751">
        <v>55</v>
      </c>
      <c r="I5751">
        <v>0</v>
      </c>
      <c r="J5751">
        <v>0</v>
      </c>
      <c r="K5751">
        <v>1</v>
      </c>
      <c r="L5751">
        <v>1</v>
      </c>
      <c r="M5751">
        <v>0</v>
      </c>
      <c r="N5751">
        <v>17.182282780000001</v>
      </c>
      <c r="O5751" t="s">
        <v>35</v>
      </c>
      <c r="P5751">
        <v>0</v>
      </c>
      <c r="Q5751">
        <v>0</v>
      </c>
      <c r="R5751">
        <v>6</v>
      </c>
      <c r="S5751">
        <v>6.0505950210000004</v>
      </c>
      <c r="T5751">
        <v>195282</v>
      </c>
      <c r="U5751">
        <v>32.803537759999998</v>
      </c>
      <c r="V5751">
        <v>640</v>
      </c>
      <c r="W5751" t="str">
        <f t="shared" si="269"/>
        <v>Very High</v>
      </c>
      <c r="X5751">
        <v>4</v>
      </c>
      <c r="Y5751">
        <v>10</v>
      </c>
      <c r="Z5751" t="s">
        <v>125</v>
      </c>
      <c r="AA5751" t="s">
        <v>126</v>
      </c>
      <c r="AB5751" t="s">
        <v>32</v>
      </c>
      <c r="AC5751">
        <v>0</v>
      </c>
    </row>
    <row r="5752" spans="1:29" x14ac:dyDescent="0.25">
      <c r="A5752" t="s">
        <v>9107</v>
      </c>
      <c r="B5752">
        <v>59</v>
      </c>
      <c r="C5752" s="3" t="str">
        <f t="shared" si="267"/>
        <v>Old</v>
      </c>
      <c r="D5752" t="s">
        <v>40</v>
      </c>
      <c r="E5752">
        <v>342</v>
      </c>
      <c r="F5752" t="str">
        <f t="shared" si="268"/>
        <v>Dangerous</v>
      </c>
      <c r="G5752" t="s">
        <v>2806</v>
      </c>
      <c r="H5752">
        <v>100</v>
      </c>
      <c r="I5752">
        <v>0</v>
      </c>
      <c r="J5752">
        <v>1</v>
      </c>
      <c r="K5752">
        <v>1</v>
      </c>
      <c r="L5752">
        <v>0</v>
      </c>
      <c r="M5752">
        <v>0</v>
      </c>
      <c r="N5752">
        <v>17.4108087</v>
      </c>
      <c r="O5752" t="s">
        <v>29</v>
      </c>
      <c r="P5752">
        <v>1</v>
      </c>
      <c r="Q5752">
        <v>1</v>
      </c>
      <c r="R5752">
        <v>3</v>
      </c>
      <c r="S5752">
        <v>9.9829525990000008</v>
      </c>
      <c r="T5752">
        <v>182944</v>
      </c>
      <c r="U5752">
        <v>38.880156710000001</v>
      </c>
      <c r="V5752">
        <v>537</v>
      </c>
      <c r="W5752" t="str">
        <f t="shared" si="269"/>
        <v>Very High</v>
      </c>
      <c r="X5752">
        <v>7</v>
      </c>
      <c r="Y5752">
        <v>8</v>
      </c>
      <c r="Z5752" t="s">
        <v>66</v>
      </c>
      <c r="AA5752" t="s">
        <v>67</v>
      </c>
      <c r="AB5752" t="s">
        <v>32</v>
      </c>
      <c r="AC5752">
        <v>1</v>
      </c>
    </row>
    <row r="5753" spans="1:29" x14ac:dyDescent="0.25">
      <c r="A5753" t="s">
        <v>9108</v>
      </c>
      <c r="B5753">
        <v>72</v>
      </c>
      <c r="C5753" s="3" t="str">
        <f t="shared" si="267"/>
        <v>Old</v>
      </c>
      <c r="D5753" t="s">
        <v>27</v>
      </c>
      <c r="E5753">
        <v>159</v>
      </c>
      <c r="F5753" t="str">
        <f t="shared" si="268"/>
        <v>Heart-Healthy</v>
      </c>
      <c r="G5753" t="s">
        <v>3061</v>
      </c>
      <c r="H5753">
        <v>92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17.302104119999999</v>
      </c>
      <c r="O5753" t="s">
        <v>29</v>
      </c>
      <c r="P5753">
        <v>1</v>
      </c>
      <c r="Q5753">
        <v>0</v>
      </c>
      <c r="R5753">
        <v>8</v>
      </c>
      <c r="S5753">
        <v>3.2791832520000002</v>
      </c>
      <c r="T5753">
        <v>53483</v>
      </c>
      <c r="U5753">
        <v>27.88365177</v>
      </c>
      <c r="V5753">
        <v>95</v>
      </c>
      <c r="W5753" t="str">
        <f t="shared" si="269"/>
        <v>Healthy</v>
      </c>
      <c r="X5753">
        <v>1</v>
      </c>
      <c r="Y5753">
        <v>5</v>
      </c>
      <c r="Z5753" t="s">
        <v>126</v>
      </c>
      <c r="AA5753" t="s">
        <v>126</v>
      </c>
      <c r="AB5753" t="s">
        <v>32</v>
      </c>
      <c r="AC5753">
        <v>0</v>
      </c>
    </row>
    <row r="5754" spans="1:29" x14ac:dyDescent="0.25">
      <c r="A5754" t="s">
        <v>9109</v>
      </c>
      <c r="B5754">
        <v>39</v>
      </c>
      <c r="C5754" s="3" t="str">
        <f t="shared" si="267"/>
        <v>Middle Age</v>
      </c>
      <c r="D5754" t="s">
        <v>27</v>
      </c>
      <c r="E5754">
        <v>351</v>
      </c>
      <c r="F5754" t="str">
        <f t="shared" si="268"/>
        <v>Dangerous</v>
      </c>
      <c r="G5754" t="s">
        <v>7157</v>
      </c>
      <c r="H5754">
        <v>106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18.88760774</v>
      </c>
      <c r="O5754" t="s">
        <v>42</v>
      </c>
      <c r="P5754">
        <v>0</v>
      </c>
      <c r="Q5754">
        <v>1</v>
      </c>
      <c r="R5754">
        <v>9</v>
      </c>
      <c r="S5754">
        <v>6.156567828</v>
      </c>
      <c r="T5754">
        <v>123995</v>
      </c>
      <c r="U5754">
        <v>28.39903018</v>
      </c>
      <c r="V5754">
        <v>308</v>
      </c>
      <c r="W5754" t="str">
        <f t="shared" si="269"/>
        <v>High</v>
      </c>
      <c r="X5754">
        <v>2</v>
      </c>
      <c r="Y5754">
        <v>5</v>
      </c>
      <c r="Z5754" t="s">
        <v>49</v>
      </c>
      <c r="AA5754" t="s">
        <v>50</v>
      </c>
      <c r="AB5754" t="s">
        <v>38</v>
      </c>
      <c r="AC5754">
        <v>0</v>
      </c>
    </row>
    <row r="5755" spans="1:29" x14ac:dyDescent="0.25">
      <c r="A5755" t="s">
        <v>9110</v>
      </c>
      <c r="B5755">
        <v>65</v>
      </c>
      <c r="C5755" s="3" t="str">
        <f t="shared" si="267"/>
        <v>Old</v>
      </c>
      <c r="D5755" t="s">
        <v>27</v>
      </c>
      <c r="E5755">
        <v>225</v>
      </c>
      <c r="F5755" t="str">
        <f t="shared" si="268"/>
        <v>At-Risk</v>
      </c>
      <c r="G5755" t="s">
        <v>2085</v>
      </c>
      <c r="H5755">
        <v>64</v>
      </c>
      <c r="I5755">
        <v>1</v>
      </c>
      <c r="J5755">
        <v>1</v>
      </c>
      <c r="K5755">
        <v>1</v>
      </c>
      <c r="L5755">
        <v>1</v>
      </c>
      <c r="M5755">
        <v>0</v>
      </c>
      <c r="N5755">
        <v>10.44788576</v>
      </c>
      <c r="O5755" t="s">
        <v>42</v>
      </c>
      <c r="P5755">
        <v>1</v>
      </c>
      <c r="Q5755">
        <v>0</v>
      </c>
      <c r="R5755">
        <v>3</v>
      </c>
      <c r="S5755">
        <v>3.6381751109999998</v>
      </c>
      <c r="T5755">
        <v>67733</v>
      </c>
      <c r="U5755">
        <v>28.800869129999999</v>
      </c>
      <c r="V5755">
        <v>421</v>
      </c>
      <c r="W5755" t="str">
        <f t="shared" si="269"/>
        <v>High</v>
      </c>
      <c r="X5755">
        <v>4</v>
      </c>
      <c r="Y5755">
        <v>9</v>
      </c>
      <c r="Z5755" t="s">
        <v>36</v>
      </c>
      <c r="AA5755" t="s">
        <v>37</v>
      </c>
      <c r="AB5755" t="s">
        <v>38</v>
      </c>
      <c r="AC5755">
        <v>0</v>
      </c>
    </row>
    <row r="5756" spans="1:29" x14ac:dyDescent="0.25">
      <c r="A5756" t="s">
        <v>9111</v>
      </c>
      <c r="B5756">
        <v>78</v>
      </c>
      <c r="C5756" s="3" t="str">
        <f t="shared" si="267"/>
        <v>Old</v>
      </c>
      <c r="D5756" t="s">
        <v>40</v>
      </c>
      <c r="E5756">
        <v>253</v>
      </c>
      <c r="F5756" t="str">
        <f t="shared" si="268"/>
        <v>Dangerous</v>
      </c>
      <c r="G5756" t="s">
        <v>4372</v>
      </c>
      <c r="H5756">
        <v>45</v>
      </c>
      <c r="I5756">
        <v>1</v>
      </c>
      <c r="J5756">
        <v>0</v>
      </c>
      <c r="K5756">
        <v>1</v>
      </c>
      <c r="L5756">
        <v>1</v>
      </c>
      <c r="M5756">
        <v>1</v>
      </c>
      <c r="N5756">
        <v>6.4910931100000004</v>
      </c>
      <c r="O5756" t="s">
        <v>42</v>
      </c>
      <c r="P5756">
        <v>1</v>
      </c>
      <c r="Q5756">
        <v>1</v>
      </c>
      <c r="R5756">
        <v>7</v>
      </c>
      <c r="S5756">
        <v>6.1139223070000002</v>
      </c>
      <c r="T5756">
        <v>207734</v>
      </c>
      <c r="U5756">
        <v>36.562878640000001</v>
      </c>
      <c r="V5756">
        <v>168</v>
      </c>
      <c r="W5756" t="str">
        <f t="shared" si="269"/>
        <v>Borderline High</v>
      </c>
      <c r="X5756">
        <v>0</v>
      </c>
      <c r="Y5756">
        <v>9</v>
      </c>
      <c r="Z5756" t="s">
        <v>153</v>
      </c>
      <c r="AA5756" t="s">
        <v>50</v>
      </c>
      <c r="AB5756" t="s">
        <v>38</v>
      </c>
      <c r="AC5756">
        <v>1</v>
      </c>
    </row>
    <row r="5757" spans="1:29" x14ac:dyDescent="0.25">
      <c r="A5757" t="s">
        <v>9112</v>
      </c>
      <c r="B5757">
        <v>88</v>
      </c>
      <c r="C5757" s="3" t="str">
        <f t="shared" si="267"/>
        <v>Old</v>
      </c>
      <c r="D5757" t="s">
        <v>27</v>
      </c>
      <c r="E5757">
        <v>208</v>
      </c>
      <c r="F5757" t="str">
        <f t="shared" si="268"/>
        <v>At-Risk</v>
      </c>
      <c r="G5757" t="s">
        <v>9113</v>
      </c>
      <c r="H5757">
        <v>82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14.0425729</v>
      </c>
      <c r="O5757" t="s">
        <v>29</v>
      </c>
      <c r="P5757">
        <v>1</v>
      </c>
      <c r="Q5757">
        <v>1</v>
      </c>
      <c r="R5757">
        <v>3</v>
      </c>
      <c r="S5757">
        <v>8.1062458179999997</v>
      </c>
      <c r="T5757">
        <v>118696</v>
      </c>
      <c r="U5757">
        <v>28.80669747</v>
      </c>
      <c r="V5757">
        <v>47</v>
      </c>
      <c r="W5757" t="str">
        <f t="shared" si="269"/>
        <v>Healthy</v>
      </c>
      <c r="X5757">
        <v>1</v>
      </c>
      <c r="Y5757">
        <v>4</v>
      </c>
      <c r="Z5757" t="s">
        <v>96</v>
      </c>
      <c r="AA5757" t="s">
        <v>44</v>
      </c>
      <c r="AB5757" t="s">
        <v>32</v>
      </c>
      <c r="AC5757">
        <v>0</v>
      </c>
    </row>
    <row r="5758" spans="1:29" x14ac:dyDescent="0.25">
      <c r="A5758" t="s">
        <v>9114</v>
      </c>
      <c r="B5758">
        <v>23</v>
      </c>
      <c r="C5758" s="3" t="str">
        <f t="shared" si="267"/>
        <v>Young</v>
      </c>
      <c r="D5758" t="s">
        <v>27</v>
      </c>
      <c r="E5758">
        <v>194</v>
      </c>
      <c r="F5758" t="str">
        <f t="shared" si="268"/>
        <v>Heart-Healthy</v>
      </c>
      <c r="G5758" t="s">
        <v>2667</v>
      </c>
      <c r="H5758">
        <v>82</v>
      </c>
      <c r="I5758">
        <v>1</v>
      </c>
      <c r="J5758">
        <v>1</v>
      </c>
      <c r="K5758">
        <v>1</v>
      </c>
      <c r="L5758">
        <v>0</v>
      </c>
      <c r="M5758">
        <v>1</v>
      </c>
      <c r="N5758">
        <v>15.49152256</v>
      </c>
      <c r="O5758" t="s">
        <v>42</v>
      </c>
      <c r="P5758">
        <v>1</v>
      </c>
      <c r="Q5758">
        <v>1</v>
      </c>
      <c r="R5758">
        <v>2</v>
      </c>
      <c r="S5758">
        <v>7.5868153669999998</v>
      </c>
      <c r="T5758">
        <v>33522</v>
      </c>
      <c r="U5758">
        <v>25.23481911</v>
      </c>
      <c r="V5758">
        <v>428</v>
      </c>
      <c r="W5758" t="str">
        <f t="shared" si="269"/>
        <v>High</v>
      </c>
      <c r="X5758">
        <v>6</v>
      </c>
      <c r="Y5758">
        <v>8</v>
      </c>
      <c r="Z5758" t="s">
        <v>30</v>
      </c>
      <c r="AA5758" t="s">
        <v>31</v>
      </c>
      <c r="AB5758" t="s">
        <v>32</v>
      </c>
      <c r="AC5758">
        <v>1</v>
      </c>
    </row>
    <row r="5759" spans="1:29" x14ac:dyDescent="0.25">
      <c r="A5759" t="s">
        <v>9115</v>
      </c>
      <c r="B5759">
        <v>73</v>
      </c>
      <c r="C5759" s="3" t="str">
        <f t="shared" si="267"/>
        <v>Old</v>
      </c>
      <c r="D5759" t="s">
        <v>40</v>
      </c>
      <c r="E5759">
        <v>201</v>
      </c>
      <c r="F5759" t="str">
        <f t="shared" si="268"/>
        <v>At-Risk</v>
      </c>
      <c r="G5759" t="s">
        <v>2970</v>
      </c>
      <c r="H5759">
        <v>83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19.605004959999999</v>
      </c>
      <c r="O5759" t="s">
        <v>42</v>
      </c>
      <c r="P5759">
        <v>1</v>
      </c>
      <c r="Q5759">
        <v>0</v>
      </c>
      <c r="R5759">
        <v>5</v>
      </c>
      <c r="S5759">
        <v>11.128884810000001</v>
      </c>
      <c r="T5759">
        <v>123310</v>
      </c>
      <c r="U5759">
        <v>34.990061859999997</v>
      </c>
      <c r="V5759">
        <v>455</v>
      </c>
      <c r="W5759" t="str">
        <f t="shared" si="269"/>
        <v>High</v>
      </c>
      <c r="X5759">
        <v>3</v>
      </c>
      <c r="Y5759">
        <v>7</v>
      </c>
      <c r="Z5759" t="s">
        <v>30</v>
      </c>
      <c r="AA5759" t="s">
        <v>31</v>
      </c>
      <c r="AB5759" t="s">
        <v>32</v>
      </c>
      <c r="AC5759">
        <v>1</v>
      </c>
    </row>
    <row r="5760" spans="1:29" x14ac:dyDescent="0.25">
      <c r="A5760" t="s">
        <v>9116</v>
      </c>
      <c r="B5760">
        <v>77</v>
      </c>
      <c r="C5760" s="3" t="str">
        <f t="shared" si="267"/>
        <v>Old</v>
      </c>
      <c r="D5760" t="s">
        <v>27</v>
      </c>
      <c r="E5760">
        <v>372</v>
      </c>
      <c r="F5760" t="str">
        <f t="shared" si="268"/>
        <v>Dangerous</v>
      </c>
      <c r="G5760" t="s">
        <v>9117</v>
      </c>
      <c r="H5760">
        <v>97</v>
      </c>
      <c r="I5760">
        <v>1</v>
      </c>
      <c r="J5760">
        <v>0</v>
      </c>
      <c r="K5760">
        <v>1</v>
      </c>
      <c r="L5760">
        <v>1</v>
      </c>
      <c r="M5760">
        <v>1</v>
      </c>
      <c r="N5760">
        <v>15.254349980000001</v>
      </c>
      <c r="O5760" t="s">
        <v>29</v>
      </c>
      <c r="P5760">
        <v>1</v>
      </c>
      <c r="Q5760">
        <v>0</v>
      </c>
      <c r="R5760">
        <v>3</v>
      </c>
      <c r="S5760">
        <v>2.8202949089999998</v>
      </c>
      <c r="T5760">
        <v>250637</v>
      </c>
      <c r="U5760">
        <v>26.953822819999999</v>
      </c>
      <c r="V5760">
        <v>149</v>
      </c>
      <c r="W5760" t="str">
        <f t="shared" si="269"/>
        <v>Healthy</v>
      </c>
      <c r="X5760">
        <v>7</v>
      </c>
      <c r="Y5760">
        <v>6</v>
      </c>
      <c r="Z5760" t="s">
        <v>153</v>
      </c>
      <c r="AA5760" t="s">
        <v>50</v>
      </c>
      <c r="AB5760" t="s">
        <v>38</v>
      </c>
      <c r="AC5760">
        <v>0</v>
      </c>
    </row>
    <row r="5761" spans="1:29" x14ac:dyDescent="0.25">
      <c r="A5761" t="s">
        <v>9118</v>
      </c>
      <c r="B5761">
        <v>85</v>
      </c>
      <c r="C5761" s="3" t="str">
        <f t="shared" si="267"/>
        <v>Old</v>
      </c>
      <c r="D5761" t="s">
        <v>27</v>
      </c>
      <c r="E5761">
        <v>395</v>
      </c>
      <c r="F5761" t="str">
        <f t="shared" si="268"/>
        <v>Dangerous</v>
      </c>
      <c r="G5761" t="s">
        <v>9119</v>
      </c>
      <c r="H5761">
        <v>85</v>
      </c>
      <c r="I5761">
        <v>0</v>
      </c>
      <c r="J5761">
        <v>0</v>
      </c>
      <c r="K5761">
        <v>1</v>
      </c>
      <c r="L5761">
        <v>0</v>
      </c>
      <c r="M5761">
        <v>1</v>
      </c>
      <c r="N5761">
        <v>4.9090479870000001</v>
      </c>
      <c r="O5761" t="s">
        <v>35</v>
      </c>
      <c r="P5761">
        <v>0</v>
      </c>
      <c r="Q5761">
        <v>1</v>
      </c>
      <c r="R5761">
        <v>5</v>
      </c>
      <c r="S5761">
        <v>4.6640685890000002</v>
      </c>
      <c r="T5761">
        <v>214373</v>
      </c>
      <c r="U5761">
        <v>32.8739171</v>
      </c>
      <c r="V5761">
        <v>481</v>
      </c>
      <c r="W5761" t="str">
        <f t="shared" si="269"/>
        <v>High</v>
      </c>
      <c r="X5761">
        <v>6</v>
      </c>
      <c r="Y5761">
        <v>10</v>
      </c>
      <c r="Z5761" t="s">
        <v>61</v>
      </c>
      <c r="AA5761" t="s">
        <v>31</v>
      </c>
      <c r="AB5761" t="s">
        <v>32</v>
      </c>
      <c r="AC5761">
        <v>1</v>
      </c>
    </row>
    <row r="5762" spans="1:29" x14ac:dyDescent="0.25">
      <c r="A5762" t="s">
        <v>9120</v>
      </c>
      <c r="B5762">
        <v>55</v>
      </c>
      <c r="C5762" s="3" t="str">
        <f t="shared" si="267"/>
        <v>Old</v>
      </c>
      <c r="D5762" t="s">
        <v>40</v>
      </c>
      <c r="E5762">
        <v>227</v>
      </c>
      <c r="F5762" t="str">
        <f t="shared" si="268"/>
        <v>At-Risk</v>
      </c>
      <c r="G5762" t="s">
        <v>9121</v>
      </c>
      <c r="H5762">
        <v>59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0.76566269899999995</v>
      </c>
      <c r="O5762" t="s">
        <v>35</v>
      </c>
      <c r="P5762">
        <v>0</v>
      </c>
      <c r="Q5762">
        <v>0</v>
      </c>
      <c r="R5762">
        <v>7</v>
      </c>
      <c r="S5762">
        <v>5.4730785129999999</v>
      </c>
      <c r="T5762">
        <v>294626</v>
      </c>
      <c r="U5762">
        <v>26.655898650000001</v>
      </c>
      <c r="V5762">
        <v>788</v>
      </c>
      <c r="W5762" t="str">
        <f t="shared" si="269"/>
        <v>Very High</v>
      </c>
      <c r="X5762">
        <v>3</v>
      </c>
      <c r="Y5762">
        <v>9</v>
      </c>
      <c r="Z5762" t="s">
        <v>220</v>
      </c>
      <c r="AA5762" t="s">
        <v>31</v>
      </c>
      <c r="AB5762" t="s">
        <v>38</v>
      </c>
      <c r="AC5762">
        <v>1</v>
      </c>
    </row>
    <row r="5763" spans="1:29" x14ac:dyDescent="0.25">
      <c r="A5763" t="s">
        <v>9122</v>
      </c>
      <c r="B5763">
        <v>81</v>
      </c>
      <c r="C5763" s="3" t="str">
        <f t="shared" ref="C5763:C5826" si="270">IF(B5763&gt;54, "Old", IF(B5763 &gt;= 31,  "Middle Age", IF(B5763 &lt; 31, "Young", "Invalid")))</f>
        <v>Old</v>
      </c>
      <c r="D5763" t="s">
        <v>27</v>
      </c>
      <c r="E5763">
        <v>378</v>
      </c>
      <c r="F5763" t="str">
        <f t="shared" ref="F5763:F5826" si="271">IF(E5763&gt;239, "Dangerous", IF(E5763 &gt; 199,  "At-Risk", IF(E5763 &lt; 200, "Heart-Healthy", "Invalid")))</f>
        <v>Dangerous</v>
      </c>
      <c r="G5763" t="s">
        <v>2610</v>
      </c>
      <c r="H5763">
        <v>102</v>
      </c>
      <c r="I5763">
        <v>1</v>
      </c>
      <c r="J5763">
        <v>0</v>
      </c>
      <c r="K5763">
        <v>1</v>
      </c>
      <c r="L5763">
        <v>0</v>
      </c>
      <c r="M5763">
        <v>1</v>
      </c>
      <c r="N5763">
        <v>5.8849334080000002</v>
      </c>
      <c r="O5763" t="s">
        <v>35</v>
      </c>
      <c r="P5763">
        <v>1</v>
      </c>
      <c r="Q5763">
        <v>0</v>
      </c>
      <c r="R5763">
        <v>3</v>
      </c>
      <c r="S5763">
        <v>3.4854162359999998</v>
      </c>
      <c r="T5763">
        <v>80823</v>
      </c>
      <c r="U5763">
        <v>28.327080680000002</v>
      </c>
      <c r="V5763">
        <v>630</v>
      </c>
      <c r="W5763" t="str">
        <f t="shared" ref="W5763:W5826" si="272">IF(V5763&gt;499, "Very High", IF(V5763&gt;199, "High", IF(V5763 &gt; 149,  "Borderline High", IF(V5763 &lt; 150, "Healthy", "Invalid"))))</f>
        <v>Very High</v>
      </c>
      <c r="X5763">
        <v>4</v>
      </c>
      <c r="Y5763">
        <v>4</v>
      </c>
      <c r="Z5763" t="s">
        <v>76</v>
      </c>
      <c r="AA5763" t="s">
        <v>50</v>
      </c>
      <c r="AB5763" t="s">
        <v>38</v>
      </c>
      <c r="AC5763">
        <v>0</v>
      </c>
    </row>
    <row r="5764" spans="1:29" x14ac:dyDescent="0.25">
      <c r="A5764" t="s">
        <v>9123</v>
      </c>
      <c r="B5764">
        <v>44</v>
      </c>
      <c r="C5764" s="3" t="str">
        <f t="shared" si="270"/>
        <v>Middle Age</v>
      </c>
      <c r="D5764" t="s">
        <v>27</v>
      </c>
      <c r="E5764">
        <v>224</v>
      </c>
      <c r="F5764" t="str">
        <f t="shared" si="271"/>
        <v>At-Risk</v>
      </c>
      <c r="G5764" t="s">
        <v>3941</v>
      </c>
      <c r="H5764">
        <v>99</v>
      </c>
      <c r="I5764">
        <v>1</v>
      </c>
      <c r="J5764">
        <v>0</v>
      </c>
      <c r="K5764">
        <v>1</v>
      </c>
      <c r="L5764">
        <v>1</v>
      </c>
      <c r="M5764">
        <v>1</v>
      </c>
      <c r="N5764">
        <v>13.54639416</v>
      </c>
      <c r="O5764" t="s">
        <v>42</v>
      </c>
      <c r="P5764">
        <v>0</v>
      </c>
      <c r="Q5764">
        <v>1</v>
      </c>
      <c r="R5764">
        <v>7</v>
      </c>
      <c r="S5764">
        <v>0.81907320100000003</v>
      </c>
      <c r="T5764">
        <v>225688</v>
      </c>
      <c r="U5764">
        <v>34.336239560000003</v>
      </c>
      <c r="V5764">
        <v>529</v>
      </c>
      <c r="W5764" t="str">
        <f t="shared" si="272"/>
        <v>Very High</v>
      </c>
      <c r="X5764">
        <v>7</v>
      </c>
      <c r="Y5764">
        <v>6</v>
      </c>
      <c r="Z5764" t="s">
        <v>66</v>
      </c>
      <c r="AA5764" t="s">
        <v>67</v>
      </c>
      <c r="AB5764" t="s">
        <v>32</v>
      </c>
      <c r="AC5764">
        <v>0</v>
      </c>
    </row>
    <row r="5765" spans="1:29" x14ac:dyDescent="0.25">
      <c r="A5765" t="s">
        <v>9124</v>
      </c>
      <c r="B5765">
        <v>64</v>
      </c>
      <c r="C5765" s="3" t="str">
        <f t="shared" si="270"/>
        <v>Old</v>
      </c>
      <c r="D5765" t="s">
        <v>27</v>
      </c>
      <c r="E5765">
        <v>130</v>
      </c>
      <c r="F5765" t="str">
        <f t="shared" si="271"/>
        <v>Heart-Healthy</v>
      </c>
      <c r="G5765" t="s">
        <v>9125</v>
      </c>
      <c r="H5765">
        <v>71</v>
      </c>
      <c r="I5765">
        <v>0</v>
      </c>
      <c r="J5765">
        <v>0</v>
      </c>
      <c r="K5765">
        <v>1</v>
      </c>
      <c r="L5765">
        <v>1</v>
      </c>
      <c r="M5765">
        <v>0</v>
      </c>
      <c r="N5765">
        <v>14.78876092</v>
      </c>
      <c r="O5765" t="s">
        <v>42</v>
      </c>
      <c r="P5765">
        <v>1</v>
      </c>
      <c r="Q5765">
        <v>1</v>
      </c>
      <c r="R5765">
        <v>3</v>
      </c>
      <c r="S5765">
        <v>5.6521359489999998</v>
      </c>
      <c r="T5765">
        <v>187961</v>
      </c>
      <c r="U5765">
        <v>27.32286701</v>
      </c>
      <c r="V5765">
        <v>65</v>
      </c>
      <c r="W5765" t="str">
        <f t="shared" si="272"/>
        <v>Healthy</v>
      </c>
      <c r="X5765">
        <v>3</v>
      </c>
      <c r="Y5765">
        <v>8</v>
      </c>
      <c r="Z5765" t="s">
        <v>70</v>
      </c>
      <c r="AA5765" t="s">
        <v>37</v>
      </c>
      <c r="AB5765" t="s">
        <v>38</v>
      </c>
      <c r="AC5765">
        <v>0</v>
      </c>
    </row>
    <row r="5766" spans="1:29" x14ac:dyDescent="0.25">
      <c r="A5766" t="s">
        <v>9126</v>
      </c>
      <c r="B5766">
        <v>65</v>
      </c>
      <c r="C5766" s="3" t="str">
        <f t="shared" si="270"/>
        <v>Old</v>
      </c>
      <c r="D5766" t="s">
        <v>40</v>
      </c>
      <c r="E5766">
        <v>280</v>
      </c>
      <c r="F5766" t="str">
        <f t="shared" si="271"/>
        <v>Dangerous</v>
      </c>
      <c r="G5766" t="s">
        <v>7495</v>
      </c>
      <c r="H5766">
        <v>64</v>
      </c>
      <c r="I5766">
        <v>1</v>
      </c>
      <c r="J5766">
        <v>1</v>
      </c>
      <c r="K5766">
        <v>1</v>
      </c>
      <c r="L5766">
        <v>0</v>
      </c>
      <c r="M5766">
        <v>1</v>
      </c>
      <c r="N5766">
        <v>18.59713807</v>
      </c>
      <c r="O5766" t="s">
        <v>29</v>
      </c>
      <c r="P5766">
        <v>1</v>
      </c>
      <c r="Q5766">
        <v>0</v>
      </c>
      <c r="R5766">
        <v>7</v>
      </c>
      <c r="S5766">
        <v>10.861635010000001</v>
      </c>
      <c r="T5766">
        <v>204242</v>
      </c>
      <c r="U5766">
        <v>26.21694424</v>
      </c>
      <c r="V5766">
        <v>588</v>
      </c>
      <c r="W5766" t="str">
        <f t="shared" si="272"/>
        <v>Very High</v>
      </c>
      <c r="X5766">
        <v>3</v>
      </c>
      <c r="Y5766">
        <v>8</v>
      </c>
      <c r="Z5766" t="s">
        <v>73</v>
      </c>
      <c r="AA5766" t="s">
        <v>50</v>
      </c>
      <c r="AB5766" t="s">
        <v>38</v>
      </c>
      <c r="AC5766">
        <v>0</v>
      </c>
    </row>
    <row r="5767" spans="1:29" x14ac:dyDescent="0.25">
      <c r="A5767" t="s">
        <v>9127</v>
      </c>
      <c r="B5767">
        <v>45</v>
      </c>
      <c r="C5767" s="3" t="str">
        <f t="shared" si="270"/>
        <v>Middle Age</v>
      </c>
      <c r="D5767" t="s">
        <v>27</v>
      </c>
      <c r="E5767">
        <v>291</v>
      </c>
      <c r="F5767" t="str">
        <f t="shared" si="271"/>
        <v>Dangerous</v>
      </c>
      <c r="G5767" t="s">
        <v>4440</v>
      </c>
      <c r="H5767">
        <v>75</v>
      </c>
      <c r="I5767">
        <v>0</v>
      </c>
      <c r="J5767">
        <v>1</v>
      </c>
      <c r="K5767">
        <v>1</v>
      </c>
      <c r="L5767">
        <v>0</v>
      </c>
      <c r="M5767">
        <v>0</v>
      </c>
      <c r="N5767">
        <v>6.0445269259999996</v>
      </c>
      <c r="O5767" t="s">
        <v>42</v>
      </c>
      <c r="P5767">
        <v>1</v>
      </c>
      <c r="Q5767">
        <v>1</v>
      </c>
      <c r="R5767">
        <v>8</v>
      </c>
      <c r="S5767">
        <v>3.2771042850000001</v>
      </c>
      <c r="T5767">
        <v>265604</v>
      </c>
      <c r="U5767">
        <v>18.457353340000001</v>
      </c>
      <c r="V5767">
        <v>119</v>
      </c>
      <c r="W5767" t="str">
        <f t="shared" si="272"/>
        <v>Healthy</v>
      </c>
      <c r="X5767">
        <v>2</v>
      </c>
      <c r="Y5767">
        <v>7</v>
      </c>
      <c r="Z5767" t="s">
        <v>76</v>
      </c>
      <c r="AA5767" t="s">
        <v>50</v>
      </c>
      <c r="AB5767" t="s">
        <v>38</v>
      </c>
      <c r="AC5767">
        <v>0</v>
      </c>
    </row>
    <row r="5768" spans="1:29" x14ac:dyDescent="0.25">
      <c r="A5768" t="s">
        <v>9128</v>
      </c>
      <c r="B5768">
        <v>77</v>
      </c>
      <c r="C5768" s="3" t="str">
        <f t="shared" si="270"/>
        <v>Old</v>
      </c>
      <c r="D5768" t="s">
        <v>27</v>
      </c>
      <c r="E5768">
        <v>138</v>
      </c>
      <c r="F5768" t="str">
        <f t="shared" si="271"/>
        <v>Heart-Healthy</v>
      </c>
      <c r="G5768" t="s">
        <v>9129</v>
      </c>
      <c r="H5768">
        <v>102</v>
      </c>
      <c r="I5768">
        <v>1</v>
      </c>
      <c r="J5768">
        <v>1</v>
      </c>
      <c r="K5768">
        <v>1</v>
      </c>
      <c r="L5768">
        <v>0</v>
      </c>
      <c r="M5768">
        <v>1</v>
      </c>
      <c r="N5768">
        <v>6.6540423310000003</v>
      </c>
      <c r="O5768" t="s">
        <v>35</v>
      </c>
      <c r="P5768">
        <v>0</v>
      </c>
      <c r="Q5768">
        <v>1</v>
      </c>
      <c r="R5768">
        <v>8</v>
      </c>
      <c r="S5768">
        <v>7.5695018320000003</v>
      </c>
      <c r="T5768">
        <v>160037</v>
      </c>
      <c r="U5768">
        <v>39.287250929999999</v>
      </c>
      <c r="V5768">
        <v>90</v>
      </c>
      <c r="W5768" t="str">
        <f t="shared" si="272"/>
        <v>Healthy</v>
      </c>
      <c r="X5768">
        <v>6</v>
      </c>
      <c r="Y5768">
        <v>7</v>
      </c>
      <c r="Z5768" t="s">
        <v>220</v>
      </c>
      <c r="AA5768" t="s">
        <v>31</v>
      </c>
      <c r="AB5768" t="s">
        <v>38</v>
      </c>
      <c r="AC5768">
        <v>0</v>
      </c>
    </row>
    <row r="5769" spans="1:29" x14ac:dyDescent="0.25">
      <c r="A5769" t="s">
        <v>9130</v>
      </c>
      <c r="B5769">
        <v>29</v>
      </c>
      <c r="C5769" s="3" t="str">
        <f t="shared" si="270"/>
        <v>Young</v>
      </c>
      <c r="D5769" t="s">
        <v>27</v>
      </c>
      <c r="E5769">
        <v>134</v>
      </c>
      <c r="F5769" t="str">
        <f t="shared" si="271"/>
        <v>Heart-Healthy</v>
      </c>
      <c r="G5769" t="s">
        <v>7902</v>
      </c>
      <c r="H5769">
        <v>73</v>
      </c>
      <c r="I5769">
        <v>1</v>
      </c>
      <c r="J5769">
        <v>0</v>
      </c>
      <c r="K5769">
        <v>1</v>
      </c>
      <c r="L5769">
        <v>1</v>
      </c>
      <c r="M5769">
        <v>0</v>
      </c>
      <c r="N5769">
        <v>0.226293982</v>
      </c>
      <c r="O5769" t="s">
        <v>42</v>
      </c>
      <c r="P5769">
        <v>1</v>
      </c>
      <c r="Q5769">
        <v>0</v>
      </c>
      <c r="R5769">
        <v>1</v>
      </c>
      <c r="S5769">
        <v>10.717526319999999</v>
      </c>
      <c r="T5769">
        <v>268120</v>
      </c>
      <c r="U5769">
        <v>18.542818520000001</v>
      </c>
      <c r="V5769">
        <v>173</v>
      </c>
      <c r="W5769" t="str">
        <f t="shared" si="272"/>
        <v>Borderline High</v>
      </c>
      <c r="X5769">
        <v>2</v>
      </c>
      <c r="Y5769">
        <v>10</v>
      </c>
      <c r="Z5769" t="s">
        <v>73</v>
      </c>
      <c r="AA5769" t="s">
        <v>50</v>
      </c>
      <c r="AB5769" t="s">
        <v>38</v>
      </c>
      <c r="AC5769">
        <v>0</v>
      </c>
    </row>
    <row r="5770" spans="1:29" x14ac:dyDescent="0.25">
      <c r="A5770" t="s">
        <v>9131</v>
      </c>
      <c r="B5770">
        <v>50</v>
      </c>
      <c r="C5770" s="3" t="str">
        <f t="shared" si="270"/>
        <v>Middle Age</v>
      </c>
      <c r="D5770" t="s">
        <v>40</v>
      </c>
      <c r="E5770">
        <v>255</v>
      </c>
      <c r="F5770" t="str">
        <f t="shared" si="271"/>
        <v>Dangerous</v>
      </c>
      <c r="G5770" t="s">
        <v>9132</v>
      </c>
      <c r="H5770">
        <v>93</v>
      </c>
      <c r="I5770">
        <v>1</v>
      </c>
      <c r="J5770">
        <v>0</v>
      </c>
      <c r="K5770">
        <v>1</v>
      </c>
      <c r="L5770">
        <v>1</v>
      </c>
      <c r="M5770">
        <v>0</v>
      </c>
      <c r="N5770">
        <v>17.421890250000001</v>
      </c>
      <c r="O5770" t="s">
        <v>29</v>
      </c>
      <c r="P5770">
        <v>0</v>
      </c>
      <c r="Q5770">
        <v>0</v>
      </c>
      <c r="R5770">
        <v>9</v>
      </c>
      <c r="S5770">
        <v>10.58949091</v>
      </c>
      <c r="T5770">
        <v>212347</v>
      </c>
      <c r="U5770">
        <v>26.077639529999999</v>
      </c>
      <c r="V5770">
        <v>789</v>
      </c>
      <c r="W5770" t="str">
        <f t="shared" si="272"/>
        <v>Very High</v>
      </c>
      <c r="X5770">
        <v>6</v>
      </c>
      <c r="Y5770">
        <v>8</v>
      </c>
      <c r="Z5770" t="s">
        <v>111</v>
      </c>
      <c r="AA5770" t="s">
        <v>50</v>
      </c>
      <c r="AB5770" t="s">
        <v>38</v>
      </c>
      <c r="AC5770">
        <v>0</v>
      </c>
    </row>
    <row r="5771" spans="1:29" x14ac:dyDescent="0.25">
      <c r="A5771" t="s">
        <v>9133</v>
      </c>
      <c r="B5771">
        <v>64</v>
      </c>
      <c r="C5771" s="3" t="str">
        <f t="shared" si="270"/>
        <v>Old</v>
      </c>
      <c r="D5771" t="s">
        <v>40</v>
      </c>
      <c r="E5771">
        <v>126</v>
      </c>
      <c r="F5771" t="str">
        <f t="shared" si="271"/>
        <v>Heart-Healthy</v>
      </c>
      <c r="G5771" t="s">
        <v>4160</v>
      </c>
      <c r="H5771">
        <v>53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6.2885328840000003</v>
      </c>
      <c r="O5771" t="s">
        <v>42</v>
      </c>
      <c r="P5771">
        <v>0</v>
      </c>
      <c r="Q5771">
        <v>0</v>
      </c>
      <c r="R5771">
        <v>1</v>
      </c>
      <c r="S5771">
        <v>9.3209602409999999</v>
      </c>
      <c r="T5771">
        <v>80033</v>
      </c>
      <c r="U5771">
        <v>24.343064909999999</v>
      </c>
      <c r="V5771">
        <v>797</v>
      </c>
      <c r="W5771" t="str">
        <f t="shared" si="272"/>
        <v>Very High</v>
      </c>
      <c r="X5771">
        <v>1</v>
      </c>
      <c r="Y5771">
        <v>9</v>
      </c>
      <c r="Z5771" t="s">
        <v>81</v>
      </c>
      <c r="AA5771" t="s">
        <v>44</v>
      </c>
      <c r="AB5771" t="s">
        <v>32</v>
      </c>
      <c r="AC5771">
        <v>0</v>
      </c>
    </row>
    <row r="5772" spans="1:29" x14ac:dyDescent="0.25">
      <c r="A5772" t="s">
        <v>9134</v>
      </c>
      <c r="B5772">
        <v>84</v>
      </c>
      <c r="C5772" s="3" t="str">
        <f t="shared" si="270"/>
        <v>Old</v>
      </c>
      <c r="D5772" t="s">
        <v>27</v>
      </c>
      <c r="E5772">
        <v>240</v>
      </c>
      <c r="F5772" t="str">
        <f t="shared" si="271"/>
        <v>Dangerous</v>
      </c>
      <c r="G5772" t="s">
        <v>4369</v>
      </c>
      <c r="H5772">
        <v>99</v>
      </c>
      <c r="I5772">
        <v>0</v>
      </c>
      <c r="J5772">
        <v>1</v>
      </c>
      <c r="K5772">
        <v>1</v>
      </c>
      <c r="L5772">
        <v>0</v>
      </c>
      <c r="M5772">
        <v>1</v>
      </c>
      <c r="N5772">
        <v>9.7653873929999992</v>
      </c>
      <c r="O5772" t="s">
        <v>42</v>
      </c>
      <c r="P5772">
        <v>0</v>
      </c>
      <c r="Q5772">
        <v>0</v>
      </c>
      <c r="R5772">
        <v>5</v>
      </c>
      <c r="S5772">
        <v>9.1432554610000008</v>
      </c>
      <c r="T5772">
        <v>43778</v>
      </c>
      <c r="U5772">
        <v>26.862293399999999</v>
      </c>
      <c r="V5772">
        <v>349</v>
      </c>
      <c r="W5772" t="str">
        <f t="shared" si="272"/>
        <v>High</v>
      </c>
      <c r="X5772">
        <v>1</v>
      </c>
      <c r="Y5772">
        <v>7</v>
      </c>
      <c r="Z5772" t="s">
        <v>153</v>
      </c>
      <c r="AA5772" t="s">
        <v>50</v>
      </c>
      <c r="AB5772" t="s">
        <v>38</v>
      </c>
      <c r="AC5772">
        <v>1</v>
      </c>
    </row>
    <row r="5773" spans="1:29" x14ac:dyDescent="0.25">
      <c r="A5773" t="s">
        <v>9135</v>
      </c>
      <c r="B5773">
        <v>59</v>
      </c>
      <c r="C5773" s="3" t="str">
        <f t="shared" si="270"/>
        <v>Old</v>
      </c>
      <c r="D5773" t="s">
        <v>40</v>
      </c>
      <c r="E5773">
        <v>211</v>
      </c>
      <c r="F5773" t="str">
        <f t="shared" si="271"/>
        <v>At-Risk</v>
      </c>
      <c r="G5773" t="s">
        <v>2220</v>
      </c>
      <c r="H5773">
        <v>46</v>
      </c>
      <c r="I5773">
        <v>1</v>
      </c>
      <c r="J5773">
        <v>0</v>
      </c>
      <c r="K5773">
        <v>1</v>
      </c>
      <c r="L5773">
        <v>0</v>
      </c>
      <c r="M5773">
        <v>0</v>
      </c>
      <c r="N5773">
        <v>19.20445672</v>
      </c>
      <c r="O5773" t="s">
        <v>35</v>
      </c>
      <c r="P5773">
        <v>0</v>
      </c>
      <c r="Q5773">
        <v>1</v>
      </c>
      <c r="R5773">
        <v>9</v>
      </c>
      <c r="S5773">
        <v>8.6256857900000004</v>
      </c>
      <c r="T5773">
        <v>97094</v>
      </c>
      <c r="U5773">
        <v>25.668926370000001</v>
      </c>
      <c r="V5773">
        <v>528</v>
      </c>
      <c r="W5773" t="str">
        <f t="shared" si="272"/>
        <v>Very High</v>
      </c>
      <c r="X5773">
        <v>0</v>
      </c>
      <c r="Y5773">
        <v>9</v>
      </c>
      <c r="Z5773" t="s">
        <v>96</v>
      </c>
      <c r="AA5773" t="s">
        <v>44</v>
      </c>
      <c r="AB5773" t="s">
        <v>32</v>
      </c>
      <c r="AC5773">
        <v>1</v>
      </c>
    </row>
    <row r="5774" spans="1:29" x14ac:dyDescent="0.25">
      <c r="A5774" t="s">
        <v>9136</v>
      </c>
      <c r="B5774">
        <v>40</v>
      </c>
      <c r="C5774" s="3" t="str">
        <f t="shared" si="270"/>
        <v>Middle Age</v>
      </c>
      <c r="D5774" t="s">
        <v>27</v>
      </c>
      <c r="E5774">
        <v>270</v>
      </c>
      <c r="F5774" t="str">
        <f t="shared" si="271"/>
        <v>Dangerous</v>
      </c>
      <c r="G5774" t="s">
        <v>6652</v>
      </c>
      <c r="H5774">
        <v>45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19.713496580000001</v>
      </c>
      <c r="O5774" t="s">
        <v>35</v>
      </c>
      <c r="P5774">
        <v>1</v>
      </c>
      <c r="Q5774">
        <v>0</v>
      </c>
      <c r="R5774">
        <v>4</v>
      </c>
      <c r="S5774">
        <v>9.2182930190000008</v>
      </c>
      <c r="T5774">
        <v>259592</v>
      </c>
      <c r="U5774">
        <v>18.131314209999999</v>
      </c>
      <c r="V5774">
        <v>599</v>
      </c>
      <c r="W5774" t="str">
        <f t="shared" si="272"/>
        <v>Very High</v>
      </c>
      <c r="X5774">
        <v>7</v>
      </c>
      <c r="Y5774">
        <v>9</v>
      </c>
      <c r="Z5774" t="s">
        <v>96</v>
      </c>
      <c r="AA5774" t="s">
        <v>44</v>
      </c>
      <c r="AB5774" t="s">
        <v>32</v>
      </c>
      <c r="AC5774">
        <v>1</v>
      </c>
    </row>
    <row r="5775" spans="1:29" x14ac:dyDescent="0.25">
      <c r="A5775" t="s">
        <v>9137</v>
      </c>
      <c r="B5775">
        <v>69</v>
      </c>
      <c r="C5775" s="3" t="str">
        <f t="shared" si="270"/>
        <v>Old</v>
      </c>
      <c r="D5775" t="s">
        <v>27</v>
      </c>
      <c r="E5775">
        <v>241</v>
      </c>
      <c r="F5775" t="str">
        <f t="shared" si="271"/>
        <v>Dangerous</v>
      </c>
      <c r="G5775" t="s">
        <v>9138</v>
      </c>
      <c r="H5775">
        <v>91</v>
      </c>
      <c r="I5775">
        <v>0</v>
      </c>
      <c r="J5775">
        <v>1</v>
      </c>
      <c r="K5775">
        <v>1</v>
      </c>
      <c r="L5775">
        <v>1</v>
      </c>
      <c r="M5775">
        <v>1</v>
      </c>
      <c r="N5775">
        <v>18.250891320000001</v>
      </c>
      <c r="O5775" t="s">
        <v>29</v>
      </c>
      <c r="P5775">
        <v>0</v>
      </c>
      <c r="Q5775">
        <v>0</v>
      </c>
      <c r="R5775">
        <v>1</v>
      </c>
      <c r="S5775">
        <v>7.745183108</v>
      </c>
      <c r="T5775">
        <v>87934</v>
      </c>
      <c r="U5775">
        <v>23.484214519999998</v>
      </c>
      <c r="V5775">
        <v>500</v>
      </c>
      <c r="W5775" t="str">
        <f t="shared" si="272"/>
        <v>Very High</v>
      </c>
      <c r="X5775">
        <v>2</v>
      </c>
      <c r="Y5775">
        <v>6</v>
      </c>
      <c r="Z5775" t="s">
        <v>70</v>
      </c>
      <c r="AA5775" t="s">
        <v>37</v>
      </c>
      <c r="AB5775" t="s">
        <v>38</v>
      </c>
      <c r="AC5775">
        <v>1</v>
      </c>
    </row>
    <row r="5776" spans="1:29" x14ac:dyDescent="0.25">
      <c r="A5776" t="s">
        <v>9139</v>
      </c>
      <c r="B5776">
        <v>51</v>
      </c>
      <c r="C5776" s="3" t="str">
        <f t="shared" si="270"/>
        <v>Middle Age</v>
      </c>
      <c r="D5776" t="s">
        <v>27</v>
      </c>
      <c r="E5776">
        <v>223</v>
      </c>
      <c r="F5776" t="str">
        <f t="shared" si="271"/>
        <v>At-Risk</v>
      </c>
      <c r="G5776" t="s">
        <v>2957</v>
      </c>
      <c r="H5776">
        <v>93</v>
      </c>
      <c r="I5776">
        <v>1</v>
      </c>
      <c r="J5776">
        <v>0</v>
      </c>
      <c r="K5776">
        <v>1</v>
      </c>
      <c r="L5776">
        <v>1</v>
      </c>
      <c r="M5776">
        <v>1</v>
      </c>
      <c r="N5776">
        <v>18.185496229999998</v>
      </c>
      <c r="O5776" t="s">
        <v>29</v>
      </c>
      <c r="P5776">
        <v>0</v>
      </c>
      <c r="Q5776">
        <v>0</v>
      </c>
      <c r="R5776">
        <v>4</v>
      </c>
      <c r="S5776">
        <v>1.043360128</v>
      </c>
      <c r="T5776">
        <v>103658</v>
      </c>
      <c r="U5776">
        <v>18.372632490000001</v>
      </c>
      <c r="V5776">
        <v>212</v>
      </c>
      <c r="W5776" t="str">
        <f t="shared" si="272"/>
        <v>High</v>
      </c>
      <c r="X5776">
        <v>3</v>
      </c>
      <c r="Y5776">
        <v>10</v>
      </c>
      <c r="Z5776" t="s">
        <v>96</v>
      </c>
      <c r="AA5776" t="s">
        <v>44</v>
      </c>
      <c r="AB5776" t="s">
        <v>32</v>
      </c>
      <c r="AC5776">
        <v>1</v>
      </c>
    </row>
    <row r="5777" spans="1:29" x14ac:dyDescent="0.25">
      <c r="A5777" t="s">
        <v>9140</v>
      </c>
      <c r="B5777">
        <v>81</v>
      </c>
      <c r="C5777" s="3" t="str">
        <f t="shared" si="270"/>
        <v>Old</v>
      </c>
      <c r="D5777" t="s">
        <v>27</v>
      </c>
      <c r="E5777">
        <v>382</v>
      </c>
      <c r="F5777" t="str">
        <f t="shared" si="271"/>
        <v>Dangerous</v>
      </c>
      <c r="G5777" t="s">
        <v>4669</v>
      </c>
      <c r="H5777">
        <v>105</v>
      </c>
      <c r="I5777">
        <v>1</v>
      </c>
      <c r="J5777">
        <v>0</v>
      </c>
      <c r="K5777">
        <v>1</v>
      </c>
      <c r="L5777">
        <v>1</v>
      </c>
      <c r="M5777">
        <v>0</v>
      </c>
      <c r="N5777">
        <v>12.26729124</v>
      </c>
      <c r="O5777" t="s">
        <v>35</v>
      </c>
      <c r="P5777">
        <v>1</v>
      </c>
      <c r="Q5777">
        <v>0</v>
      </c>
      <c r="R5777">
        <v>7</v>
      </c>
      <c r="S5777">
        <v>10.932537229999999</v>
      </c>
      <c r="T5777">
        <v>286391</v>
      </c>
      <c r="U5777">
        <v>37.348874889999998</v>
      </c>
      <c r="V5777">
        <v>759</v>
      </c>
      <c r="W5777" t="str">
        <f t="shared" si="272"/>
        <v>Very High</v>
      </c>
      <c r="X5777">
        <v>2</v>
      </c>
      <c r="Y5777">
        <v>8</v>
      </c>
      <c r="Z5777" t="s">
        <v>49</v>
      </c>
      <c r="AA5777" t="s">
        <v>50</v>
      </c>
      <c r="AB5777" t="s">
        <v>38</v>
      </c>
      <c r="AC5777">
        <v>1</v>
      </c>
    </row>
    <row r="5778" spans="1:29" x14ac:dyDescent="0.25">
      <c r="A5778" t="s">
        <v>9141</v>
      </c>
      <c r="B5778">
        <v>19</v>
      </c>
      <c r="C5778" s="3" t="str">
        <f t="shared" si="270"/>
        <v>Young</v>
      </c>
      <c r="D5778" t="s">
        <v>27</v>
      </c>
      <c r="E5778">
        <v>124</v>
      </c>
      <c r="F5778" t="str">
        <f t="shared" si="271"/>
        <v>Heart-Healthy</v>
      </c>
      <c r="G5778" t="s">
        <v>3537</v>
      </c>
      <c r="H5778">
        <v>75</v>
      </c>
      <c r="I5778">
        <v>0</v>
      </c>
      <c r="J5778">
        <v>1</v>
      </c>
      <c r="K5778">
        <v>1</v>
      </c>
      <c r="L5778">
        <v>1</v>
      </c>
      <c r="M5778">
        <v>0</v>
      </c>
      <c r="N5778">
        <v>14.1900697</v>
      </c>
      <c r="O5778" t="s">
        <v>35</v>
      </c>
      <c r="P5778">
        <v>0</v>
      </c>
      <c r="Q5778">
        <v>0</v>
      </c>
      <c r="R5778">
        <v>5</v>
      </c>
      <c r="S5778">
        <v>5.3874741950000002</v>
      </c>
      <c r="T5778">
        <v>187258</v>
      </c>
      <c r="U5778">
        <v>30.073791459999999</v>
      </c>
      <c r="V5778">
        <v>776</v>
      </c>
      <c r="W5778" t="str">
        <f t="shared" si="272"/>
        <v>Very High</v>
      </c>
      <c r="X5778">
        <v>6</v>
      </c>
      <c r="Y5778">
        <v>6</v>
      </c>
      <c r="Z5778" t="s">
        <v>76</v>
      </c>
      <c r="AA5778" t="s">
        <v>50</v>
      </c>
      <c r="AB5778" t="s">
        <v>38</v>
      </c>
      <c r="AC5778">
        <v>1</v>
      </c>
    </row>
    <row r="5779" spans="1:29" x14ac:dyDescent="0.25">
      <c r="A5779" t="s">
        <v>9142</v>
      </c>
      <c r="B5779">
        <v>56</v>
      </c>
      <c r="C5779" s="3" t="str">
        <f t="shared" si="270"/>
        <v>Old</v>
      </c>
      <c r="D5779" t="s">
        <v>27</v>
      </c>
      <c r="E5779">
        <v>267</v>
      </c>
      <c r="F5779" t="str">
        <f t="shared" si="271"/>
        <v>Dangerous</v>
      </c>
      <c r="G5779" t="s">
        <v>1232</v>
      </c>
      <c r="H5779">
        <v>76</v>
      </c>
      <c r="I5779">
        <v>1</v>
      </c>
      <c r="J5779">
        <v>1</v>
      </c>
      <c r="K5779">
        <v>1</v>
      </c>
      <c r="L5779">
        <v>0</v>
      </c>
      <c r="M5779">
        <v>0</v>
      </c>
      <c r="N5779">
        <v>19.471876770000001</v>
      </c>
      <c r="O5779" t="s">
        <v>35</v>
      </c>
      <c r="P5779">
        <v>0</v>
      </c>
      <c r="Q5779">
        <v>1</v>
      </c>
      <c r="R5779">
        <v>10</v>
      </c>
      <c r="S5779">
        <v>9.3416327369999994</v>
      </c>
      <c r="T5779">
        <v>80666</v>
      </c>
      <c r="U5779">
        <v>20.199968120000001</v>
      </c>
      <c r="V5779">
        <v>412</v>
      </c>
      <c r="W5779" t="str">
        <f t="shared" si="272"/>
        <v>High</v>
      </c>
      <c r="X5779">
        <v>4</v>
      </c>
      <c r="Y5779">
        <v>6</v>
      </c>
      <c r="Z5779" t="s">
        <v>153</v>
      </c>
      <c r="AA5779" t="s">
        <v>50</v>
      </c>
      <c r="AB5779" t="s">
        <v>38</v>
      </c>
      <c r="AC5779">
        <v>0</v>
      </c>
    </row>
    <row r="5780" spans="1:29" x14ac:dyDescent="0.25">
      <c r="A5780" t="s">
        <v>9143</v>
      </c>
      <c r="B5780">
        <v>19</v>
      </c>
      <c r="C5780" s="3" t="str">
        <f t="shared" si="270"/>
        <v>Young</v>
      </c>
      <c r="D5780" t="s">
        <v>40</v>
      </c>
      <c r="E5780">
        <v>209</v>
      </c>
      <c r="F5780" t="str">
        <f t="shared" si="271"/>
        <v>At-Risk</v>
      </c>
      <c r="G5780" t="s">
        <v>7443</v>
      </c>
      <c r="H5780">
        <v>84</v>
      </c>
      <c r="I5780">
        <v>1</v>
      </c>
      <c r="J5780">
        <v>1</v>
      </c>
      <c r="K5780">
        <v>0</v>
      </c>
      <c r="L5780">
        <v>1</v>
      </c>
      <c r="M5780">
        <v>0</v>
      </c>
      <c r="N5780">
        <v>9.3757709640000009</v>
      </c>
      <c r="O5780" t="s">
        <v>35</v>
      </c>
      <c r="P5780">
        <v>0</v>
      </c>
      <c r="Q5780">
        <v>0</v>
      </c>
      <c r="R5780">
        <v>9</v>
      </c>
      <c r="S5780">
        <v>10.42495632</v>
      </c>
      <c r="T5780">
        <v>78248</v>
      </c>
      <c r="U5780">
        <v>30.03084643</v>
      </c>
      <c r="V5780">
        <v>98</v>
      </c>
      <c r="W5780" t="str">
        <f t="shared" si="272"/>
        <v>Healthy</v>
      </c>
      <c r="X5780">
        <v>5</v>
      </c>
      <c r="Y5780">
        <v>10</v>
      </c>
      <c r="Z5780" t="s">
        <v>66</v>
      </c>
      <c r="AA5780" t="s">
        <v>67</v>
      </c>
      <c r="AB5780" t="s">
        <v>32</v>
      </c>
      <c r="AC5780">
        <v>0</v>
      </c>
    </row>
    <row r="5781" spans="1:29" x14ac:dyDescent="0.25">
      <c r="A5781" t="s">
        <v>9144</v>
      </c>
      <c r="B5781">
        <v>43</v>
      </c>
      <c r="C5781" s="3" t="str">
        <f t="shared" si="270"/>
        <v>Middle Age</v>
      </c>
      <c r="D5781" t="s">
        <v>27</v>
      </c>
      <c r="E5781">
        <v>303</v>
      </c>
      <c r="F5781" t="str">
        <f t="shared" si="271"/>
        <v>Dangerous</v>
      </c>
      <c r="G5781" t="s">
        <v>6890</v>
      </c>
      <c r="H5781">
        <v>55</v>
      </c>
      <c r="I5781">
        <v>1</v>
      </c>
      <c r="J5781">
        <v>0</v>
      </c>
      <c r="K5781">
        <v>1</v>
      </c>
      <c r="L5781">
        <v>1</v>
      </c>
      <c r="M5781">
        <v>1</v>
      </c>
      <c r="N5781">
        <v>3.1664366730000002</v>
      </c>
      <c r="O5781" t="s">
        <v>29</v>
      </c>
      <c r="P5781">
        <v>0</v>
      </c>
      <c r="Q5781">
        <v>1</v>
      </c>
      <c r="R5781">
        <v>2</v>
      </c>
      <c r="S5781">
        <v>9.2836547679999999</v>
      </c>
      <c r="T5781">
        <v>26036</v>
      </c>
      <c r="U5781">
        <v>24.240219920000001</v>
      </c>
      <c r="V5781">
        <v>674</v>
      </c>
      <c r="W5781" t="str">
        <f t="shared" si="272"/>
        <v>Very High</v>
      </c>
      <c r="X5781">
        <v>3</v>
      </c>
      <c r="Y5781">
        <v>5</v>
      </c>
      <c r="Z5781" t="s">
        <v>43</v>
      </c>
      <c r="AA5781" t="s">
        <v>44</v>
      </c>
      <c r="AB5781" t="s">
        <v>38</v>
      </c>
      <c r="AC5781">
        <v>0</v>
      </c>
    </row>
    <row r="5782" spans="1:29" x14ac:dyDescent="0.25">
      <c r="A5782" t="s">
        <v>9145</v>
      </c>
      <c r="B5782">
        <v>61</v>
      </c>
      <c r="C5782" s="3" t="str">
        <f t="shared" si="270"/>
        <v>Old</v>
      </c>
      <c r="D5782" t="s">
        <v>40</v>
      </c>
      <c r="E5782">
        <v>380</v>
      </c>
      <c r="F5782" t="str">
        <f t="shared" si="271"/>
        <v>Dangerous</v>
      </c>
      <c r="G5782" t="s">
        <v>3798</v>
      </c>
      <c r="H5782">
        <v>74</v>
      </c>
      <c r="I5782">
        <v>1</v>
      </c>
      <c r="J5782">
        <v>0</v>
      </c>
      <c r="K5782">
        <v>1</v>
      </c>
      <c r="L5782">
        <v>0</v>
      </c>
      <c r="M5782">
        <v>1</v>
      </c>
      <c r="N5782">
        <v>10.980600920000001</v>
      </c>
      <c r="O5782" t="s">
        <v>42</v>
      </c>
      <c r="P5782">
        <v>0</v>
      </c>
      <c r="Q5782">
        <v>0</v>
      </c>
      <c r="R5782">
        <v>7</v>
      </c>
      <c r="S5782">
        <v>8.9781495840000005</v>
      </c>
      <c r="T5782">
        <v>275215</v>
      </c>
      <c r="U5782">
        <v>21.76188252</v>
      </c>
      <c r="V5782">
        <v>42</v>
      </c>
      <c r="W5782" t="str">
        <f t="shared" si="272"/>
        <v>Healthy</v>
      </c>
      <c r="X5782">
        <v>7</v>
      </c>
      <c r="Y5782">
        <v>6</v>
      </c>
      <c r="Z5782" t="s">
        <v>43</v>
      </c>
      <c r="AA5782" t="s">
        <v>44</v>
      </c>
      <c r="AB5782" t="s">
        <v>38</v>
      </c>
      <c r="AC5782">
        <v>0</v>
      </c>
    </row>
    <row r="5783" spans="1:29" x14ac:dyDescent="0.25">
      <c r="A5783" t="s">
        <v>9146</v>
      </c>
      <c r="B5783">
        <v>68</v>
      </c>
      <c r="C5783" s="3" t="str">
        <f t="shared" si="270"/>
        <v>Old</v>
      </c>
      <c r="D5783" t="s">
        <v>27</v>
      </c>
      <c r="E5783">
        <v>360</v>
      </c>
      <c r="F5783" t="str">
        <f t="shared" si="271"/>
        <v>Dangerous</v>
      </c>
      <c r="G5783" t="s">
        <v>341</v>
      </c>
      <c r="H5783">
        <v>106</v>
      </c>
      <c r="I5783">
        <v>1</v>
      </c>
      <c r="J5783">
        <v>0</v>
      </c>
      <c r="K5783">
        <v>1</v>
      </c>
      <c r="L5783">
        <v>0</v>
      </c>
      <c r="M5783">
        <v>1</v>
      </c>
      <c r="N5783">
        <v>16.005932309999999</v>
      </c>
      <c r="O5783" t="s">
        <v>42</v>
      </c>
      <c r="P5783">
        <v>1</v>
      </c>
      <c r="Q5783">
        <v>1</v>
      </c>
      <c r="R5783">
        <v>4</v>
      </c>
      <c r="S5783">
        <v>8.1722632219999998</v>
      </c>
      <c r="T5783">
        <v>163314</v>
      </c>
      <c r="U5783">
        <v>30.837547659999998</v>
      </c>
      <c r="V5783">
        <v>218</v>
      </c>
      <c r="W5783" t="str">
        <f t="shared" si="272"/>
        <v>High</v>
      </c>
      <c r="X5783">
        <v>5</v>
      </c>
      <c r="Y5783">
        <v>7</v>
      </c>
      <c r="Z5783" t="s">
        <v>49</v>
      </c>
      <c r="AA5783" t="s">
        <v>50</v>
      </c>
      <c r="AB5783" t="s">
        <v>38</v>
      </c>
      <c r="AC5783">
        <v>1</v>
      </c>
    </row>
    <row r="5784" spans="1:29" x14ac:dyDescent="0.25">
      <c r="A5784" t="s">
        <v>9147</v>
      </c>
      <c r="B5784">
        <v>60</v>
      </c>
      <c r="C5784" s="3" t="str">
        <f t="shared" si="270"/>
        <v>Old</v>
      </c>
      <c r="D5784" t="s">
        <v>27</v>
      </c>
      <c r="E5784">
        <v>395</v>
      </c>
      <c r="F5784" t="str">
        <f t="shared" si="271"/>
        <v>Dangerous</v>
      </c>
      <c r="G5784" t="s">
        <v>9148</v>
      </c>
      <c r="H5784">
        <v>58</v>
      </c>
      <c r="I5784">
        <v>0</v>
      </c>
      <c r="J5784">
        <v>1</v>
      </c>
      <c r="K5784">
        <v>1</v>
      </c>
      <c r="L5784">
        <v>1</v>
      </c>
      <c r="M5784">
        <v>1</v>
      </c>
      <c r="N5784">
        <v>2.6223149879999998</v>
      </c>
      <c r="O5784" t="s">
        <v>42</v>
      </c>
      <c r="P5784">
        <v>1</v>
      </c>
      <c r="Q5784">
        <v>0</v>
      </c>
      <c r="R5784">
        <v>5</v>
      </c>
      <c r="S5784">
        <v>2.404975318</v>
      </c>
      <c r="T5784">
        <v>248216</v>
      </c>
      <c r="U5784">
        <v>33.38167696</v>
      </c>
      <c r="V5784">
        <v>346</v>
      </c>
      <c r="W5784" t="str">
        <f t="shared" si="272"/>
        <v>High</v>
      </c>
      <c r="X5784">
        <v>4</v>
      </c>
      <c r="Y5784">
        <v>9</v>
      </c>
      <c r="Z5784" t="s">
        <v>49</v>
      </c>
      <c r="AA5784" t="s">
        <v>50</v>
      </c>
      <c r="AB5784" t="s">
        <v>38</v>
      </c>
      <c r="AC5784">
        <v>0</v>
      </c>
    </row>
    <row r="5785" spans="1:29" x14ac:dyDescent="0.25">
      <c r="A5785" t="s">
        <v>9149</v>
      </c>
      <c r="B5785">
        <v>21</v>
      </c>
      <c r="C5785" s="3" t="str">
        <f t="shared" si="270"/>
        <v>Young</v>
      </c>
      <c r="D5785" t="s">
        <v>27</v>
      </c>
      <c r="E5785">
        <v>239</v>
      </c>
      <c r="F5785" t="str">
        <f t="shared" si="271"/>
        <v>At-Risk</v>
      </c>
      <c r="G5785" t="s">
        <v>6758</v>
      </c>
      <c r="H5785">
        <v>44</v>
      </c>
      <c r="I5785">
        <v>1</v>
      </c>
      <c r="J5785">
        <v>0</v>
      </c>
      <c r="K5785">
        <v>1</v>
      </c>
      <c r="L5785">
        <v>1</v>
      </c>
      <c r="M5785">
        <v>1</v>
      </c>
      <c r="N5785">
        <v>6.5872264920000001</v>
      </c>
      <c r="O5785" t="s">
        <v>35</v>
      </c>
      <c r="P5785">
        <v>1</v>
      </c>
      <c r="Q5785">
        <v>1</v>
      </c>
      <c r="R5785">
        <v>6</v>
      </c>
      <c r="S5785">
        <v>10.277085899999999</v>
      </c>
      <c r="T5785">
        <v>270787</v>
      </c>
      <c r="U5785">
        <v>34.32677399</v>
      </c>
      <c r="V5785">
        <v>218</v>
      </c>
      <c r="W5785" t="str">
        <f t="shared" si="272"/>
        <v>High</v>
      </c>
      <c r="X5785">
        <v>5</v>
      </c>
      <c r="Y5785">
        <v>6</v>
      </c>
      <c r="Z5785" t="s">
        <v>81</v>
      </c>
      <c r="AA5785" t="s">
        <v>44</v>
      </c>
      <c r="AB5785" t="s">
        <v>32</v>
      </c>
      <c r="AC5785">
        <v>0</v>
      </c>
    </row>
    <row r="5786" spans="1:29" x14ac:dyDescent="0.25">
      <c r="A5786" t="s">
        <v>9150</v>
      </c>
      <c r="B5786">
        <v>61</v>
      </c>
      <c r="C5786" s="3" t="str">
        <f t="shared" si="270"/>
        <v>Old</v>
      </c>
      <c r="D5786" t="s">
        <v>27</v>
      </c>
      <c r="E5786">
        <v>238</v>
      </c>
      <c r="F5786" t="str">
        <f t="shared" si="271"/>
        <v>At-Risk</v>
      </c>
      <c r="G5786" t="s">
        <v>3321</v>
      </c>
      <c r="H5786">
        <v>67</v>
      </c>
      <c r="I5786">
        <v>1</v>
      </c>
      <c r="J5786">
        <v>1</v>
      </c>
      <c r="K5786">
        <v>1</v>
      </c>
      <c r="L5786">
        <v>0</v>
      </c>
      <c r="M5786">
        <v>1</v>
      </c>
      <c r="N5786">
        <v>8.6297651109999993</v>
      </c>
      <c r="O5786" t="s">
        <v>29</v>
      </c>
      <c r="P5786">
        <v>0</v>
      </c>
      <c r="Q5786">
        <v>1</v>
      </c>
      <c r="R5786">
        <v>7</v>
      </c>
      <c r="S5786">
        <v>0.17659143399999999</v>
      </c>
      <c r="T5786">
        <v>62106</v>
      </c>
      <c r="U5786">
        <v>38.074070589999998</v>
      </c>
      <c r="V5786">
        <v>771</v>
      </c>
      <c r="W5786" t="str">
        <f t="shared" si="272"/>
        <v>Very High</v>
      </c>
      <c r="X5786">
        <v>3</v>
      </c>
      <c r="Y5786">
        <v>7</v>
      </c>
      <c r="Z5786" t="s">
        <v>153</v>
      </c>
      <c r="AA5786" t="s">
        <v>50</v>
      </c>
      <c r="AB5786" t="s">
        <v>38</v>
      </c>
      <c r="AC5786">
        <v>1</v>
      </c>
    </row>
    <row r="5787" spans="1:29" x14ac:dyDescent="0.25">
      <c r="A5787" t="s">
        <v>9151</v>
      </c>
      <c r="B5787">
        <v>38</v>
      </c>
      <c r="C5787" s="3" t="str">
        <f t="shared" si="270"/>
        <v>Middle Age</v>
      </c>
      <c r="D5787" t="s">
        <v>27</v>
      </c>
      <c r="E5787">
        <v>332</v>
      </c>
      <c r="F5787" t="str">
        <f t="shared" si="271"/>
        <v>Dangerous</v>
      </c>
      <c r="G5787" t="s">
        <v>2375</v>
      </c>
      <c r="H5787">
        <v>95</v>
      </c>
      <c r="I5787">
        <v>0</v>
      </c>
      <c r="J5787">
        <v>1</v>
      </c>
      <c r="K5787">
        <v>1</v>
      </c>
      <c r="L5787">
        <v>0</v>
      </c>
      <c r="M5787">
        <v>1</v>
      </c>
      <c r="N5787">
        <v>19.829212699999999</v>
      </c>
      <c r="O5787" t="s">
        <v>29</v>
      </c>
      <c r="P5787">
        <v>1</v>
      </c>
      <c r="Q5787">
        <v>1</v>
      </c>
      <c r="R5787">
        <v>9</v>
      </c>
      <c r="S5787">
        <v>4.6269676329999996</v>
      </c>
      <c r="T5787">
        <v>142176</v>
      </c>
      <c r="U5787">
        <v>30.834292319999999</v>
      </c>
      <c r="V5787">
        <v>324</v>
      </c>
      <c r="W5787" t="str">
        <f t="shared" si="272"/>
        <v>High</v>
      </c>
      <c r="X5787">
        <v>6</v>
      </c>
      <c r="Y5787">
        <v>5</v>
      </c>
      <c r="Z5787" t="s">
        <v>36</v>
      </c>
      <c r="AA5787" t="s">
        <v>37</v>
      </c>
      <c r="AB5787" t="s">
        <v>38</v>
      </c>
      <c r="AC5787">
        <v>1</v>
      </c>
    </row>
    <row r="5788" spans="1:29" x14ac:dyDescent="0.25">
      <c r="A5788" t="s">
        <v>9152</v>
      </c>
      <c r="B5788">
        <v>60</v>
      </c>
      <c r="C5788" s="3" t="str">
        <f t="shared" si="270"/>
        <v>Old</v>
      </c>
      <c r="D5788" t="s">
        <v>27</v>
      </c>
      <c r="E5788">
        <v>270</v>
      </c>
      <c r="F5788" t="str">
        <f t="shared" si="271"/>
        <v>Dangerous</v>
      </c>
      <c r="G5788" t="s">
        <v>6809</v>
      </c>
      <c r="H5788">
        <v>107</v>
      </c>
      <c r="I5788">
        <v>1</v>
      </c>
      <c r="J5788">
        <v>1</v>
      </c>
      <c r="K5788">
        <v>1</v>
      </c>
      <c r="L5788">
        <v>0</v>
      </c>
      <c r="M5788">
        <v>1</v>
      </c>
      <c r="N5788">
        <v>10.87975284</v>
      </c>
      <c r="O5788" t="s">
        <v>35</v>
      </c>
      <c r="P5788">
        <v>0</v>
      </c>
      <c r="Q5788">
        <v>1</v>
      </c>
      <c r="R5788">
        <v>2</v>
      </c>
      <c r="S5788">
        <v>1.911082857</v>
      </c>
      <c r="T5788">
        <v>285273</v>
      </c>
      <c r="U5788">
        <v>29.34588746</v>
      </c>
      <c r="V5788">
        <v>262</v>
      </c>
      <c r="W5788" t="str">
        <f t="shared" si="272"/>
        <v>High</v>
      </c>
      <c r="X5788">
        <v>2</v>
      </c>
      <c r="Y5788">
        <v>7</v>
      </c>
      <c r="Z5788" t="s">
        <v>70</v>
      </c>
      <c r="AA5788" t="s">
        <v>37</v>
      </c>
      <c r="AB5788" t="s">
        <v>38</v>
      </c>
      <c r="AC5788">
        <v>1</v>
      </c>
    </row>
    <row r="5789" spans="1:29" x14ac:dyDescent="0.25">
      <c r="A5789" t="s">
        <v>9153</v>
      </c>
      <c r="B5789">
        <v>32</v>
      </c>
      <c r="C5789" s="3" t="str">
        <f t="shared" si="270"/>
        <v>Middle Age</v>
      </c>
      <c r="D5789" t="s">
        <v>27</v>
      </c>
      <c r="E5789">
        <v>365</v>
      </c>
      <c r="F5789" t="str">
        <f t="shared" si="271"/>
        <v>Dangerous</v>
      </c>
      <c r="G5789" t="s">
        <v>9154</v>
      </c>
      <c r="H5789">
        <v>46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16.125280020000002</v>
      </c>
      <c r="O5789" t="s">
        <v>42</v>
      </c>
      <c r="P5789">
        <v>0</v>
      </c>
      <c r="Q5789">
        <v>1</v>
      </c>
      <c r="R5789">
        <v>8</v>
      </c>
      <c r="S5789">
        <v>11.02627137</v>
      </c>
      <c r="T5789">
        <v>206826</v>
      </c>
      <c r="U5789">
        <v>31.447761140000001</v>
      </c>
      <c r="V5789">
        <v>714</v>
      </c>
      <c r="W5789" t="str">
        <f t="shared" si="272"/>
        <v>Very High</v>
      </c>
      <c r="X5789">
        <v>1</v>
      </c>
      <c r="Y5789">
        <v>4</v>
      </c>
      <c r="Z5789" t="s">
        <v>76</v>
      </c>
      <c r="AA5789" t="s">
        <v>50</v>
      </c>
      <c r="AB5789" t="s">
        <v>38</v>
      </c>
      <c r="AC5789">
        <v>1</v>
      </c>
    </row>
    <row r="5790" spans="1:29" x14ac:dyDescent="0.25">
      <c r="A5790" t="s">
        <v>9155</v>
      </c>
      <c r="B5790">
        <v>72</v>
      </c>
      <c r="C5790" s="3" t="str">
        <f t="shared" si="270"/>
        <v>Old</v>
      </c>
      <c r="D5790" t="s">
        <v>27</v>
      </c>
      <c r="E5790">
        <v>260</v>
      </c>
      <c r="F5790" t="str">
        <f t="shared" si="271"/>
        <v>Dangerous</v>
      </c>
      <c r="G5790" t="s">
        <v>588</v>
      </c>
      <c r="H5790">
        <v>65</v>
      </c>
      <c r="I5790">
        <v>1</v>
      </c>
      <c r="J5790">
        <v>0</v>
      </c>
      <c r="K5790">
        <v>1</v>
      </c>
      <c r="L5790">
        <v>0</v>
      </c>
      <c r="M5790">
        <v>0</v>
      </c>
      <c r="N5790">
        <v>12.71309445</v>
      </c>
      <c r="O5790" t="s">
        <v>42</v>
      </c>
      <c r="P5790">
        <v>1</v>
      </c>
      <c r="Q5790">
        <v>1</v>
      </c>
      <c r="R5790">
        <v>7</v>
      </c>
      <c r="S5790">
        <v>1.061618178</v>
      </c>
      <c r="T5790">
        <v>181021</v>
      </c>
      <c r="U5790">
        <v>26.389677639999999</v>
      </c>
      <c r="V5790">
        <v>603</v>
      </c>
      <c r="W5790" t="str">
        <f t="shared" si="272"/>
        <v>Very High</v>
      </c>
      <c r="X5790">
        <v>4</v>
      </c>
      <c r="Y5790">
        <v>9</v>
      </c>
      <c r="Z5790" t="s">
        <v>73</v>
      </c>
      <c r="AA5790" t="s">
        <v>50</v>
      </c>
      <c r="AB5790" t="s">
        <v>38</v>
      </c>
      <c r="AC5790">
        <v>1</v>
      </c>
    </row>
    <row r="5791" spans="1:29" x14ac:dyDescent="0.25">
      <c r="A5791" t="s">
        <v>9156</v>
      </c>
      <c r="B5791">
        <v>72</v>
      </c>
      <c r="C5791" s="3" t="str">
        <f t="shared" si="270"/>
        <v>Old</v>
      </c>
      <c r="D5791" t="s">
        <v>27</v>
      </c>
      <c r="E5791">
        <v>240</v>
      </c>
      <c r="F5791" t="str">
        <f t="shared" si="271"/>
        <v>Dangerous</v>
      </c>
      <c r="G5791" t="s">
        <v>9157</v>
      </c>
      <c r="H5791">
        <v>76</v>
      </c>
      <c r="I5791">
        <v>0</v>
      </c>
      <c r="J5791">
        <v>0</v>
      </c>
      <c r="K5791">
        <v>1</v>
      </c>
      <c r="L5791">
        <v>1</v>
      </c>
      <c r="M5791">
        <v>1</v>
      </c>
      <c r="N5791">
        <v>9.3527817110000004</v>
      </c>
      <c r="O5791" t="s">
        <v>29</v>
      </c>
      <c r="P5791">
        <v>0</v>
      </c>
      <c r="Q5791">
        <v>1</v>
      </c>
      <c r="R5791">
        <v>7</v>
      </c>
      <c r="S5791">
        <v>3.051226561</v>
      </c>
      <c r="T5791">
        <v>178779</v>
      </c>
      <c r="U5791">
        <v>36.655032089999999</v>
      </c>
      <c r="V5791">
        <v>81</v>
      </c>
      <c r="W5791" t="str">
        <f t="shared" si="272"/>
        <v>Healthy</v>
      </c>
      <c r="X5791">
        <v>0</v>
      </c>
      <c r="Y5791">
        <v>9</v>
      </c>
      <c r="Z5791" t="s">
        <v>61</v>
      </c>
      <c r="AA5791" t="s">
        <v>31</v>
      </c>
      <c r="AB5791" t="s">
        <v>32</v>
      </c>
      <c r="AC5791">
        <v>0</v>
      </c>
    </row>
    <row r="5792" spans="1:29" x14ac:dyDescent="0.25">
      <c r="A5792" t="s">
        <v>9158</v>
      </c>
      <c r="B5792">
        <v>63</v>
      </c>
      <c r="C5792" s="3" t="str">
        <f t="shared" si="270"/>
        <v>Old</v>
      </c>
      <c r="D5792" t="s">
        <v>27</v>
      </c>
      <c r="E5792">
        <v>198</v>
      </c>
      <c r="F5792" t="str">
        <f t="shared" si="271"/>
        <v>Heart-Healthy</v>
      </c>
      <c r="G5792" t="s">
        <v>5912</v>
      </c>
      <c r="H5792">
        <v>75</v>
      </c>
      <c r="I5792">
        <v>0</v>
      </c>
      <c r="J5792">
        <v>1</v>
      </c>
      <c r="K5792">
        <v>1</v>
      </c>
      <c r="L5792">
        <v>1</v>
      </c>
      <c r="M5792">
        <v>1</v>
      </c>
      <c r="N5792">
        <v>15.48381017</v>
      </c>
      <c r="O5792" t="s">
        <v>42</v>
      </c>
      <c r="P5792">
        <v>1</v>
      </c>
      <c r="Q5792">
        <v>0</v>
      </c>
      <c r="R5792">
        <v>6</v>
      </c>
      <c r="S5792">
        <v>3.3820580659999999</v>
      </c>
      <c r="T5792">
        <v>113670</v>
      </c>
      <c r="U5792">
        <v>33.360109309999999</v>
      </c>
      <c r="V5792">
        <v>166</v>
      </c>
      <c r="W5792" t="str">
        <f t="shared" si="272"/>
        <v>Borderline High</v>
      </c>
      <c r="X5792">
        <v>6</v>
      </c>
      <c r="Y5792">
        <v>8</v>
      </c>
      <c r="Z5792" t="s">
        <v>66</v>
      </c>
      <c r="AA5792" t="s">
        <v>67</v>
      </c>
      <c r="AB5792" t="s">
        <v>32</v>
      </c>
      <c r="AC5792">
        <v>1</v>
      </c>
    </row>
    <row r="5793" spans="1:29" x14ac:dyDescent="0.25">
      <c r="A5793" t="s">
        <v>9159</v>
      </c>
      <c r="B5793">
        <v>80</v>
      </c>
      <c r="C5793" s="3" t="str">
        <f t="shared" si="270"/>
        <v>Old</v>
      </c>
      <c r="D5793" t="s">
        <v>27</v>
      </c>
      <c r="E5793">
        <v>277</v>
      </c>
      <c r="F5793" t="str">
        <f t="shared" si="271"/>
        <v>Dangerous</v>
      </c>
      <c r="G5793" t="s">
        <v>4414</v>
      </c>
      <c r="H5793">
        <v>44</v>
      </c>
      <c r="I5793">
        <v>0</v>
      </c>
      <c r="J5793">
        <v>0</v>
      </c>
      <c r="K5793">
        <v>1</v>
      </c>
      <c r="L5793">
        <v>1</v>
      </c>
      <c r="M5793">
        <v>1</v>
      </c>
      <c r="N5793">
        <v>6.7035016670000003</v>
      </c>
      <c r="O5793" t="s">
        <v>29</v>
      </c>
      <c r="P5793">
        <v>1</v>
      </c>
      <c r="Q5793">
        <v>1</v>
      </c>
      <c r="R5793">
        <v>1</v>
      </c>
      <c r="S5793">
        <v>0.777580665</v>
      </c>
      <c r="T5793">
        <v>203789</v>
      </c>
      <c r="U5793">
        <v>37.876606270000003</v>
      </c>
      <c r="V5793">
        <v>437</v>
      </c>
      <c r="W5793" t="str">
        <f t="shared" si="272"/>
        <v>High</v>
      </c>
      <c r="X5793">
        <v>7</v>
      </c>
      <c r="Y5793">
        <v>5</v>
      </c>
      <c r="Z5793" t="s">
        <v>125</v>
      </c>
      <c r="AA5793" t="s">
        <v>126</v>
      </c>
      <c r="AB5793" t="s">
        <v>32</v>
      </c>
      <c r="AC5793">
        <v>0</v>
      </c>
    </row>
    <row r="5794" spans="1:29" x14ac:dyDescent="0.25">
      <c r="A5794" t="s">
        <v>9160</v>
      </c>
      <c r="B5794">
        <v>35</v>
      </c>
      <c r="C5794" s="3" t="str">
        <f t="shared" si="270"/>
        <v>Middle Age</v>
      </c>
      <c r="D5794" t="s">
        <v>27</v>
      </c>
      <c r="E5794">
        <v>313</v>
      </c>
      <c r="F5794" t="str">
        <f t="shared" si="271"/>
        <v>Dangerous</v>
      </c>
      <c r="G5794" t="s">
        <v>8263</v>
      </c>
      <c r="H5794">
        <v>108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14.339312169999999</v>
      </c>
      <c r="O5794" t="s">
        <v>35</v>
      </c>
      <c r="P5794">
        <v>1</v>
      </c>
      <c r="Q5794">
        <v>1</v>
      </c>
      <c r="R5794">
        <v>6</v>
      </c>
      <c r="S5794">
        <v>7.5535692279999997</v>
      </c>
      <c r="T5794">
        <v>21708</v>
      </c>
      <c r="U5794">
        <v>36.734985000000002</v>
      </c>
      <c r="V5794">
        <v>252</v>
      </c>
      <c r="W5794" t="str">
        <f t="shared" si="272"/>
        <v>High</v>
      </c>
      <c r="X5794">
        <v>4</v>
      </c>
      <c r="Y5794">
        <v>4</v>
      </c>
      <c r="Z5794" t="s">
        <v>53</v>
      </c>
      <c r="AA5794" t="s">
        <v>44</v>
      </c>
      <c r="AB5794" t="s">
        <v>38</v>
      </c>
      <c r="AC5794">
        <v>1</v>
      </c>
    </row>
    <row r="5795" spans="1:29" x14ac:dyDescent="0.25">
      <c r="A5795" t="s">
        <v>9161</v>
      </c>
      <c r="B5795">
        <v>79</v>
      </c>
      <c r="C5795" s="3" t="str">
        <f t="shared" si="270"/>
        <v>Old</v>
      </c>
      <c r="D5795" t="s">
        <v>40</v>
      </c>
      <c r="E5795">
        <v>322</v>
      </c>
      <c r="F5795" t="str">
        <f t="shared" si="271"/>
        <v>Dangerous</v>
      </c>
      <c r="G5795" t="s">
        <v>4097</v>
      </c>
      <c r="H5795">
        <v>62</v>
      </c>
      <c r="I5795">
        <v>1</v>
      </c>
      <c r="J5795">
        <v>1</v>
      </c>
      <c r="K5795">
        <v>1</v>
      </c>
      <c r="L5795">
        <v>0</v>
      </c>
      <c r="M5795">
        <v>1</v>
      </c>
      <c r="N5795">
        <v>4.230208148</v>
      </c>
      <c r="O5795" t="s">
        <v>29</v>
      </c>
      <c r="P5795">
        <v>0</v>
      </c>
      <c r="Q5795">
        <v>1</v>
      </c>
      <c r="R5795">
        <v>1</v>
      </c>
      <c r="S5795">
        <v>9.5347509370000001</v>
      </c>
      <c r="T5795">
        <v>206642</v>
      </c>
      <c r="U5795">
        <v>21.534072460000001</v>
      </c>
      <c r="V5795">
        <v>238</v>
      </c>
      <c r="W5795" t="str">
        <f t="shared" si="272"/>
        <v>High</v>
      </c>
      <c r="X5795">
        <v>3</v>
      </c>
      <c r="Y5795">
        <v>7</v>
      </c>
      <c r="Z5795" t="s">
        <v>49</v>
      </c>
      <c r="AA5795" t="s">
        <v>50</v>
      </c>
      <c r="AB5795" t="s">
        <v>38</v>
      </c>
      <c r="AC5795">
        <v>1</v>
      </c>
    </row>
    <row r="5796" spans="1:29" x14ac:dyDescent="0.25">
      <c r="A5796" t="s">
        <v>9162</v>
      </c>
      <c r="B5796">
        <v>56</v>
      </c>
      <c r="C5796" s="3" t="str">
        <f t="shared" si="270"/>
        <v>Old</v>
      </c>
      <c r="D5796" t="s">
        <v>27</v>
      </c>
      <c r="E5796">
        <v>261</v>
      </c>
      <c r="F5796" t="str">
        <f t="shared" si="271"/>
        <v>Dangerous</v>
      </c>
      <c r="G5796" t="s">
        <v>1890</v>
      </c>
      <c r="H5796">
        <v>108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8.2186012519999991</v>
      </c>
      <c r="O5796" t="s">
        <v>42</v>
      </c>
      <c r="P5796">
        <v>0</v>
      </c>
      <c r="Q5796">
        <v>1</v>
      </c>
      <c r="R5796">
        <v>6</v>
      </c>
      <c r="S5796">
        <v>4.5995569950000004</v>
      </c>
      <c r="T5796">
        <v>176989</v>
      </c>
      <c r="U5796">
        <v>35.217901550000001</v>
      </c>
      <c r="V5796">
        <v>108</v>
      </c>
      <c r="W5796" t="str">
        <f t="shared" si="272"/>
        <v>Healthy</v>
      </c>
      <c r="X5796">
        <v>0</v>
      </c>
      <c r="Y5796">
        <v>4</v>
      </c>
      <c r="Z5796" t="s">
        <v>58</v>
      </c>
      <c r="AA5796" t="s">
        <v>50</v>
      </c>
      <c r="AB5796" t="s">
        <v>38</v>
      </c>
      <c r="AC5796">
        <v>1</v>
      </c>
    </row>
    <row r="5797" spans="1:29" x14ac:dyDescent="0.25">
      <c r="A5797" t="s">
        <v>9163</v>
      </c>
      <c r="B5797">
        <v>57</v>
      </c>
      <c r="C5797" s="3" t="str">
        <f t="shared" si="270"/>
        <v>Old</v>
      </c>
      <c r="D5797" t="s">
        <v>27</v>
      </c>
      <c r="E5797">
        <v>254</v>
      </c>
      <c r="F5797" t="str">
        <f t="shared" si="271"/>
        <v>Dangerous</v>
      </c>
      <c r="G5797" t="s">
        <v>6662</v>
      </c>
      <c r="H5797">
        <v>88</v>
      </c>
      <c r="I5797">
        <v>1</v>
      </c>
      <c r="J5797">
        <v>1</v>
      </c>
      <c r="K5797">
        <v>1</v>
      </c>
      <c r="L5797">
        <v>0</v>
      </c>
      <c r="M5797">
        <v>1</v>
      </c>
      <c r="N5797">
        <v>2.9561375540000001</v>
      </c>
      <c r="O5797" t="s">
        <v>35</v>
      </c>
      <c r="P5797">
        <v>1</v>
      </c>
      <c r="Q5797">
        <v>1</v>
      </c>
      <c r="R5797">
        <v>10</v>
      </c>
      <c r="S5797">
        <v>6.8168705540000003</v>
      </c>
      <c r="T5797">
        <v>119065</v>
      </c>
      <c r="U5797">
        <v>27.08796676</v>
      </c>
      <c r="V5797">
        <v>642</v>
      </c>
      <c r="W5797" t="str">
        <f t="shared" si="272"/>
        <v>Very High</v>
      </c>
      <c r="X5797">
        <v>5</v>
      </c>
      <c r="Y5797">
        <v>10</v>
      </c>
      <c r="Z5797" t="s">
        <v>153</v>
      </c>
      <c r="AA5797" t="s">
        <v>50</v>
      </c>
      <c r="AB5797" t="s">
        <v>38</v>
      </c>
      <c r="AC5797">
        <v>0</v>
      </c>
    </row>
    <row r="5798" spans="1:29" x14ac:dyDescent="0.25">
      <c r="A5798" t="s">
        <v>9164</v>
      </c>
      <c r="B5798">
        <v>40</v>
      </c>
      <c r="C5798" s="3" t="str">
        <f t="shared" si="270"/>
        <v>Middle Age</v>
      </c>
      <c r="D5798" t="s">
        <v>27</v>
      </c>
      <c r="E5798">
        <v>149</v>
      </c>
      <c r="F5798" t="str">
        <f t="shared" si="271"/>
        <v>Heart-Healthy</v>
      </c>
      <c r="G5798" t="s">
        <v>7647</v>
      </c>
      <c r="H5798">
        <v>110</v>
      </c>
      <c r="I5798">
        <v>1</v>
      </c>
      <c r="J5798">
        <v>0</v>
      </c>
      <c r="K5798">
        <v>1</v>
      </c>
      <c r="L5798">
        <v>0</v>
      </c>
      <c r="M5798">
        <v>1</v>
      </c>
      <c r="N5798">
        <v>3.5853063180000002</v>
      </c>
      <c r="O5798" t="s">
        <v>42</v>
      </c>
      <c r="P5798">
        <v>0</v>
      </c>
      <c r="Q5798">
        <v>1</v>
      </c>
      <c r="R5798">
        <v>6</v>
      </c>
      <c r="S5798">
        <v>8.9960210380000003</v>
      </c>
      <c r="T5798">
        <v>35284</v>
      </c>
      <c r="U5798">
        <v>20.410205059999999</v>
      </c>
      <c r="V5798">
        <v>448</v>
      </c>
      <c r="W5798" t="str">
        <f t="shared" si="272"/>
        <v>High</v>
      </c>
      <c r="X5798">
        <v>0</v>
      </c>
      <c r="Y5798">
        <v>8</v>
      </c>
      <c r="Z5798" t="s">
        <v>53</v>
      </c>
      <c r="AA5798" t="s">
        <v>44</v>
      </c>
      <c r="AB5798" t="s">
        <v>38</v>
      </c>
      <c r="AC5798">
        <v>1</v>
      </c>
    </row>
    <row r="5799" spans="1:29" x14ac:dyDescent="0.25">
      <c r="A5799" t="s">
        <v>9165</v>
      </c>
      <c r="B5799">
        <v>63</v>
      </c>
      <c r="C5799" s="3" t="str">
        <f t="shared" si="270"/>
        <v>Old</v>
      </c>
      <c r="D5799" t="s">
        <v>40</v>
      </c>
      <c r="E5799">
        <v>305</v>
      </c>
      <c r="F5799" t="str">
        <f t="shared" si="271"/>
        <v>Dangerous</v>
      </c>
      <c r="G5799" t="s">
        <v>9166</v>
      </c>
      <c r="H5799">
        <v>97</v>
      </c>
      <c r="I5799">
        <v>1</v>
      </c>
      <c r="J5799">
        <v>1</v>
      </c>
      <c r="K5799">
        <v>1</v>
      </c>
      <c r="L5799">
        <v>0</v>
      </c>
      <c r="M5799">
        <v>0</v>
      </c>
      <c r="N5799">
        <v>12.699820750000001</v>
      </c>
      <c r="O5799" t="s">
        <v>35</v>
      </c>
      <c r="P5799">
        <v>0</v>
      </c>
      <c r="Q5799">
        <v>1</v>
      </c>
      <c r="R5799">
        <v>9</v>
      </c>
      <c r="S5799">
        <v>4.4419319579999996</v>
      </c>
      <c r="T5799">
        <v>217065</v>
      </c>
      <c r="U5799">
        <v>18.518764210000001</v>
      </c>
      <c r="V5799">
        <v>387</v>
      </c>
      <c r="W5799" t="str">
        <f t="shared" si="272"/>
        <v>High</v>
      </c>
      <c r="X5799">
        <v>2</v>
      </c>
      <c r="Y5799">
        <v>10</v>
      </c>
      <c r="Z5799" t="s">
        <v>153</v>
      </c>
      <c r="AA5799" t="s">
        <v>50</v>
      </c>
      <c r="AB5799" t="s">
        <v>38</v>
      </c>
      <c r="AC5799">
        <v>0</v>
      </c>
    </row>
    <row r="5800" spans="1:29" x14ac:dyDescent="0.25">
      <c r="A5800" t="s">
        <v>9167</v>
      </c>
      <c r="B5800">
        <v>32</v>
      </c>
      <c r="C5800" s="3" t="str">
        <f t="shared" si="270"/>
        <v>Middle Age</v>
      </c>
      <c r="D5800" t="s">
        <v>27</v>
      </c>
      <c r="E5800">
        <v>364</v>
      </c>
      <c r="F5800" t="str">
        <f t="shared" si="271"/>
        <v>Dangerous</v>
      </c>
      <c r="G5800" t="s">
        <v>6958</v>
      </c>
      <c r="H5800">
        <v>53</v>
      </c>
      <c r="I5800">
        <v>0</v>
      </c>
      <c r="J5800">
        <v>1</v>
      </c>
      <c r="K5800">
        <v>1</v>
      </c>
      <c r="L5800">
        <v>1</v>
      </c>
      <c r="M5800">
        <v>1</v>
      </c>
      <c r="N5800">
        <v>18.473143289999999</v>
      </c>
      <c r="O5800" t="s">
        <v>35</v>
      </c>
      <c r="P5800">
        <v>1</v>
      </c>
      <c r="Q5800">
        <v>1</v>
      </c>
      <c r="R5800">
        <v>9</v>
      </c>
      <c r="S5800">
        <v>6.4113993349999996</v>
      </c>
      <c r="T5800">
        <v>96207</v>
      </c>
      <c r="U5800">
        <v>33.198340129999998</v>
      </c>
      <c r="V5800">
        <v>537</v>
      </c>
      <c r="W5800" t="str">
        <f t="shared" si="272"/>
        <v>Very High</v>
      </c>
      <c r="X5800">
        <v>4</v>
      </c>
      <c r="Y5800">
        <v>9</v>
      </c>
      <c r="Z5800" t="s">
        <v>43</v>
      </c>
      <c r="AA5800" t="s">
        <v>44</v>
      </c>
      <c r="AB5800" t="s">
        <v>38</v>
      </c>
      <c r="AC5800">
        <v>0</v>
      </c>
    </row>
    <row r="5801" spans="1:29" x14ac:dyDescent="0.25">
      <c r="A5801" t="s">
        <v>9168</v>
      </c>
      <c r="B5801">
        <v>90</v>
      </c>
      <c r="C5801" s="3" t="str">
        <f t="shared" si="270"/>
        <v>Old</v>
      </c>
      <c r="D5801" t="s">
        <v>27</v>
      </c>
      <c r="E5801">
        <v>154</v>
      </c>
      <c r="F5801" t="str">
        <f t="shared" si="271"/>
        <v>Heart-Healthy</v>
      </c>
      <c r="G5801" t="s">
        <v>4155</v>
      </c>
      <c r="H5801">
        <v>52</v>
      </c>
      <c r="I5801">
        <v>1</v>
      </c>
      <c r="J5801">
        <v>1</v>
      </c>
      <c r="K5801">
        <v>1</v>
      </c>
      <c r="L5801">
        <v>1</v>
      </c>
      <c r="M5801">
        <v>0</v>
      </c>
      <c r="N5801">
        <v>2.1798504680000002</v>
      </c>
      <c r="O5801" t="s">
        <v>29</v>
      </c>
      <c r="P5801">
        <v>0</v>
      </c>
      <c r="Q5801">
        <v>1</v>
      </c>
      <c r="R5801">
        <v>1</v>
      </c>
      <c r="S5801">
        <v>9.2520352520000007</v>
      </c>
      <c r="T5801">
        <v>261328</v>
      </c>
      <c r="U5801">
        <v>24.475981489999999</v>
      </c>
      <c r="V5801">
        <v>424</v>
      </c>
      <c r="W5801" t="str">
        <f t="shared" si="272"/>
        <v>High</v>
      </c>
      <c r="X5801">
        <v>0</v>
      </c>
      <c r="Y5801">
        <v>8</v>
      </c>
      <c r="Z5801" t="s">
        <v>76</v>
      </c>
      <c r="AA5801" t="s">
        <v>50</v>
      </c>
      <c r="AB5801" t="s">
        <v>38</v>
      </c>
      <c r="AC5801">
        <v>0</v>
      </c>
    </row>
    <row r="5802" spans="1:29" x14ac:dyDescent="0.25">
      <c r="A5802" t="s">
        <v>9169</v>
      </c>
      <c r="B5802">
        <v>79</v>
      </c>
      <c r="C5802" s="3" t="str">
        <f t="shared" si="270"/>
        <v>Old</v>
      </c>
      <c r="D5802" t="s">
        <v>27</v>
      </c>
      <c r="E5802">
        <v>336</v>
      </c>
      <c r="F5802" t="str">
        <f t="shared" si="271"/>
        <v>Dangerous</v>
      </c>
      <c r="G5802" t="s">
        <v>7675</v>
      </c>
      <c r="H5802">
        <v>55</v>
      </c>
      <c r="I5802">
        <v>1</v>
      </c>
      <c r="J5802">
        <v>1</v>
      </c>
      <c r="K5802">
        <v>1</v>
      </c>
      <c r="L5802">
        <v>0</v>
      </c>
      <c r="M5802">
        <v>1</v>
      </c>
      <c r="N5802">
        <v>5.8014735389999998</v>
      </c>
      <c r="O5802" t="s">
        <v>29</v>
      </c>
      <c r="P5802">
        <v>0</v>
      </c>
      <c r="Q5802">
        <v>1</v>
      </c>
      <c r="R5802">
        <v>2</v>
      </c>
      <c r="S5802">
        <v>8.6107612670000009</v>
      </c>
      <c r="T5802">
        <v>212977</v>
      </c>
      <c r="U5802">
        <v>32.388196139999998</v>
      </c>
      <c r="V5802">
        <v>314</v>
      </c>
      <c r="W5802" t="str">
        <f t="shared" si="272"/>
        <v>High</v>
      </c>
      <c r="X5802">
        <v>4</v>
      </c>
      <c r="Y5802">
        <v>9</v>
      </c>
      <c r="Z5802" t="s">
        <v>58</v>
      </c>
      <c r="AA5802" t="s">
        <v>50</v>
      </c>
      <c r="AB5802" t="s">
        <v>38</v>
      </c>
      <c r="AC5802">
        <v>1</v>
      </c>
    </row>
    <row r="5803" spans="1:29" x14ac:dyDescent="0.25">
      <c r="A5803" t="s">
        <v>9170</v>
      </c>
      <c r="B5803">
        <v>85</v>
      </c>
      <c r="C5803" s="3" t="str">
        <f t="shared" si="270"/>
        <v>Old</v>
      </c>
      <c r="D5803" t="s">
        <v>27</v>
      </c>
      <c r="E5803">
        <v>151</v>
      </c>
      <c r="F5803" t="str">
        <f t="shared" si="271"/>
        <v>Heart-Healthy</v>
      </c>
      <c r="G5803" t="s">
        <v>2281</v>
      </c>
      <c r="H5803">
        <v>55</v>
      </c>
      <c r="I5803">
        <v>0</v>
      </c>
      <c r="J5803">
        <v>1</v>
      </c>
      <c r="K5803">
        <v>1</v>
      </c>
      <c r="L5803">
        <v>0</v>
      </c>
      <c r="M5803">
        <v>1</v>
      </c>
      <c r="N5803">
        <v>13.776967770000001</v>
      </c>
      <c r="O5803" t="s">
        <v>29</v>
      </c>
      <c r="P5803">
        <v>1</v>
      </c>
      <c r="Q5803">
        <v>0</v>
      </c>
      <c r="R5803">
        <v>1</v>
      </c>
      <c r="S5803">
        <v>6.1229239680000003</v>
      </c>
      <c r="T5803">
        <v>55111</v>
      </c>
      <c r="U5803">
        <v>32.951894379999999</v>
      </c>
      <c r="V5803">
        <v>142</v>
      </c>
      <c r="W5803" t="str">
        <f t="shared" si="272"/>
        <v>Healthy</v>
      </c>
      <c r="X5803">
        <v>2</v>
      </c>
      <c r="Y5803">
        <v>6</v>
      </c>
      <c r="Z5803" t="s">
        <v>111</v>
      </c>
      <c r="AA5803" t="s">
        <v>50</v>
      </c>
      <c r="AB5803" t="s">
        <v>38</v>
      </c>
      <c r="AC5803">
        <v>1</v>
      </c>
    </row>
    <row r="5804" spans="1:29" x14ac:dyDescent="0.25">
      <c r="A5804" t="s">
        <v>9171</v>
      </c>
      <c r="B5804">
        <v>28</v>
      </c>
      <c r="C5804" s="3" t="str">
        <f t="shared" si="270"/>
        <v>Young</v>
      </c>
      <c r="D5804" t="s">
        <v>40</v>
      </c>
      <c r="E5804">
        <v>137</v>
      </c>
      <c r="F5804" t="str">
        <f t="shared" si="271"/>
        <v>Heart-Healthy</v>
      </c>
      <c r="G5804" t="s">
        <v>6043</v>
      </c>
      <c r="H5804">
        <v>52</v>
      </c>
      <c r="I5804">
        <v>1</v>
      </c>
      <c r="J5804">
        <v>1</v>
      </c>
      <c r="K5804">
        <v>0</v>
      </c>
      <c r="L5804">
        <v>1</v>
      </c>
      <c r="M5804">
        <v>1</v>
      </c>
      <c r="N5804">
        <v>5.1049463580000003</v>
      </c>
      <c r="O5804" t="s">
        <v>29</v>
      </c>
      <c r="P5804">
        <v>0</v>
      </c>
      <c r="Q5804">
        <v>0</v>
      </c>
      <c r="R5804">
        <v>4</v>
      </c>
      <c r="S5804">
        <v>4.4521484239999998</v>
      </c>
      <c r="T5804">
        <v>77059</v>
      </c>
      <c r="U5804">
        <v>26.922511839999999</v>
      </c>
      <c r="V5804">
        <v>414</v>
      </c>
      <c r="W5804" t="str">
        <f t="shared" si="272"/>
        <v>High</v>
      </c>
      <c r="X5804">
        <v>0</v>
      </c>
      <c r="Y5804">
        <v>8</v>
      </c>
      <c r="Z5804" t="s">
        <v>36</v>
      </c>
      <c r="AA5804" t="s">
        <v>37</v>
      </c>
      <c r="AB5804" t="s">
        <v>38</v>
      </c>
      <c r="AC5804">
        <v>0</v>
      </c>
    </row>
    <row r="5805" spans="1:29" x14ac:dyDescent="0.25">
      <c r="A5805" t="s">
        <v>9172</v>
      </c>
      <c r="B5805">
        <v>62</v>
      </c>
      <c r="C5805" s="3" t="str">
        <f t="shared" si="270"/>
        <v>Old</v>
      </c>
      <c r="D5805" t="s">
        <v>27</v>
      </c>
      <c r="E5805">
        <v>193</v>
      </c>
      <c r="F5805" t="str">
        <f t="shared" si="271"/>
        <v>Heart-Healthy</v>
      </c>
      <c r="G5805" t="s">
        <v>1178</v>
      </c>
      <c r="H5805">
        <v>68</v>
      </c>
      <c r="I5805">
        <v>1</v>
      </c>
      <c r="J5805">
        <v>0</v>
      </c>
      <c r="K5805">
        <v>1</v>
      </c>
      <c r="L5805">
        <v>0</v>
      </c>
      <c r="M5805">
        <v>0</v>
      </c>
      <c r="N5805">
        <v>11.397974919999999</v>
      </c>
      <c r="O5805" t="s">
        <v>29</v>
      </c>
      <c r="P5805">
        <v>0</v>
      </c>
      <c r="Q5805">
        <v>1</v>
      </c>
      <c r="R5805">
        <v>3</v>
      </c>
      <c r="S5805">
        <v>6.6335788400000002</v>
      </c>
      <c r="T5805">
        <v>202841</v>
      </c>
      <c r="U5805">
        <v>35.20787413</v>
      </c>
      <c r="V5805">
        <v>695</v>
      </c>
      <c r="W5805" t="str">
        <f t="shared" si="272"/>
        <v>Very High</v>
      </c>
      <c r="X5805">
        <v>2</v>
      </c>
      <c r="Y5805">
        <v>5</v>
      </c>
      <c r="Z5805" t="s">
        <v>66</v>
      </c>
      <c r="AA5805" t="s">
        <v>67</v>
      </c>
      <c r="AB5805" t="s">
        <v>32</v>
      </c>
      <c r="AC5805">
        <v>0</v>
      </c>
    </row>
    <row r="5806" spans="1:29" x14ac:dyDescent="0.25">
      <c r="A5806" t="s">
        <v>9173</v>
      </c>
      <c r="B5806">
        <v>27</v>
      </c>
      <c r="C5806" s="3" t="str">
        <f t="shared" si="270"/>
        <v>Young</v>
      </c>
      <c r="D5806" t="s">
        <v>40</v>
      </c>
      <c r="E5806">
        <v>240</v>
      </c>
      <c r="F5806" t="str">
        <f t="shared" si="271"/>
        <v>Dangerous</v>
      </c>
      <c r="G5806" t="s">
        <v>9174</v>
      </c>
      <c r="H5806">
        <v>66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3.6681135500000002</v>
      </c>
      <c r="O5806" t="s">
        <v>35</v>
      </c>
      <c r="P5806">
        <v>0</v>
      </c>
      <c r="Q5806">
        <v>1</v>
      </c>
      <c r="R5806">
        <v>2</v>
      </c>
      <c r="S5806">
        <v>10.06139722</v>
      </c>
      <c r="T5806">
        <v>231778</v>
      </c>
      <c r="U5806">
        <v>34.41280957</v>
      </c>
      <c r="V5806">
        <v>263</v>
      </c>
      <c r="W5806" t="str">
        <f t="shared" si="272"/>
        <v>High</v>
      </c>
      <c r="X5806">
        <v>6</v>
      </c>
      <c r="Y5806">
        <v>5</v>
      </c>
      <c r="Z5806" t="s">
        <v>58</v>
      </c>
      <c r="AA5806" t="s">
        <v>50</v>
      </c>
      <c r="AB5806" t="s">
        <v>38</v>
      </c>
      <c r="AC5806">
        <v>0</v>
      </c>
    </row>
    <row r="5807" spans="1:29" x14ac:dyDescent="0.25">
      <c r="A5807" t="s">
        <v>9175</v>
      </c>
      <c r="B5807">
        <v>87</v>
      </c>
      <c r="C5807" s="3" t="str">
        <f t="shared" si="270"/>
        <v>Old</v>
      </c>
      <c r="D5807" t="s">
        <v>27</v>
      </c>
      <c r="E5807">
        <v>235</v>
      </c>
      <c r="F5807" t="str">
        <f t="shared" si="271"/>
        <v>At-Risk</v>
      </c>
      <c r="G5807" t="s">
        <v>8305</v>
      </c>
      <c r="H5807">
        <v>56</v>
      </c>
      <c r="I5807">
        <v>0</v>
      </c>
      <c r="J5807">
        <v>0</v>
      </c>
      <c r="K5807">
        <v>1</v>
      </c>
      <c r="L5807">
        <v>0</v>
      </c>
      <c r="M5807">
        <v>1</v>
      </c>
      <c r="N5807">
        <v>4.5264182039999996</v>
      </c>
      <c r="O5807" t="s">
        <v>42</v>
      </c>
      <c r="P5807">
        <v>0</v>
      </c>
      <c r="Q5807">
        <v>1</v>
      </c>
      <c r="R5807">
        <v>1</v>
      </c>
      <c r="S5807">
        <v>7.2317873260000001</v>
      </c>
      <c r="T5807">
        <v>115005</v>
      </c>
      <c r="U5807">
        <v>18.39237571</v>
      </c>
      <c r="V5807">
        <v>436</v>
      </c>
      <c r="W5807" t="str">
        <f t="shared" si="272"/>
        <v>High</v>
      </c>
      <c r="X5807">
        <v>5</v>
      </c>
      <c r="Y5807">
        <v>8</v>
      </c>
      <c r="Z5807" t="s">
        <v>36</v>
      </c>
      <c r="AA5807" t="s">
        <v>37</v>
      </c>
      <c r="AB5807" t="s">
        <v>38</v>
      </c>
      <c r="AC5807">
        <v>0</v>
      </c>
    </row>
    <row r="5808" spans="1:29" x14ac:dyDescent="0.25">
      <c r="A5808" t="s">
        <v>9176</v>
      </c>
      <c r="B5808">
        <v>53</v>
      </c>
      <c r="C5808" s="3" t="str">
        <f t="shared" si="270"/>
        <v>Middle Age</v>
      </c>
      <c r="D5808" t="s">
        <v>40</v>
      </c>
      <c r="E5808">
        <v>233</v>
      </c>
      <c r="F5808" t="str">
        <f t="shared" si="271"/>
        <v>At-Risk</v>
      </c>
      <c r="G5808" t="s">
        <v>878</v>
      </c>
      <c r="H5808">
        <v>97</v>
      </c>
      <c r="I5808">
        <v>1</v>
      </c>
      <c r="J5808">
        <v>1</v>
      </c>
      <c r="K5808">
        <v>1</v>
      </c>
      <c r="L5808">
        <v>0</v>
      </c>
      <c r="M5808">
        <v>0</v>
      </c>
      <c r="N5808">
        <v>12.834733549999999</v>
      </c>
      <c r="O5808" t="s">
        <v>35</v>
      </c>
      <c r="P5808">
        <v>0</v>
      </c>
      <c r="Q5808">
        <v>0</v>
      </c>
      <c r="R5808">
        <v>4</v>
      </c>
      <c r="S5808">
        <v>2.0998888729999998</v>
      </c>
      <c r="T5808">
        <v>234244</v>
      </c>
      <c r="U5808">
        <v>38.27352312</v>
      </c>
      <c r="V5808">
        <v>607</v>
      </c>
      <c r="W5808" t="str">
        <f t="shared" si="272"/>
        <v>Very High</v>
      </c>
      <c r="X5808">
        <v>0</v>
      </c>
      <c r="Y5808">
        <v>7</v>
      </c>
      <c r="Z5808" t="s">
        <v>43</v>
      </c>
      <c r="AA5808" t="s">
        <v>44</v>
      </c>
      <c r="AB5808" t="s">
        <v>38</v>
      </c>
      <c r="AC5808">
        <v>1</v>
      </c>
    </row>
    <row r="5809" spans="1:29" x14ac:dyDescent="0.25">
      <c r="A5809" t="s">
        <v>9177</v>
      </c>
      <c r="B5809">
        <v>40</v>
      </c>
      <c r="C5809" s="3" t="str">
        <f t="shared" si="270"/>
        <v>Middle Age</v>
      </c>
      <c r="D5809" t="s">
        <v>27</v>
      </c>
      <c r="E5809">
        <v>308</v>
      </c>
      <c r="F5809" t="str">
        <f t="shared" si="271"/>
        <v>Dangerous</v>
      </c>
      <c r="G5809" t="s">
        <v>8542</v>
      </c>
      <c r="H5809">
        <v>74</v>
      </c>
      <c r="I5809">
        <v>1</v>
      </c>
      <c r="J5809">
        <v>0</v>
      </c>
      <c r="K5809">
        <v>1</v>
      </c>
      <c r="L5809">
        <v>0</v>
      </c>
      <c r="M5809">
        <v>0</v>
      </c>
      <c r="N5809">
        <v>19.414019410000002</v>
      </c>
      <c r="O5809" t="s">
        <v>29</v>
      </c>
      <c r="P5809">
        <v>1</v>
      </c>
      <c r="Q5809">
        <v>0</v>
      </c>
      <c r="R5809">
        <v>3</v>
      </c>
      <c r="S5809">
        <v>4.1689832139999998</v>
      </c>
      <c r="T5809">
        <v>26442</v>
      </c>
      <c r="U5809">
        <v>19.444105650000001</v>
      </c>
      <c r="V5809">
        <v>551</v>
      </c>
      <c r="W5809" t="str">
        <f t="shared" si="272"/>
        <v>Very High</v>
      </c>
      <c r="X5809">
        <v>0</v>
      </c>
      <c r="Y5809">
        <v>9</v>
      </c>
      <c r="Z5809" t="s">
        <v>126</v>
      </c>
      <c r="AA5809" t="s">
        <v>126</v>
      </c>
      <c r="AB5809" t="s">
        <v>32</v>
      </c>
      <c r="AC5809">
        <v>0</v>
      </c>
    </row>
    <row r="5810" spans="1:29" x14ac:dyDescent="0.25">
      <c r="A5810" t="s">
        <v>9178</v>
      </c>
      <c r="B5810">
        <v>28</v>
      </c>
      <c r="C5810" s="3" t="str">
        <f t="shared" si="270"/>
        <v>Young</v>
      </c>
      <c r="D5810" t="s">
        <v>27</v>
      </c>
      <c r="E5810">
        <v>275</v>
      </c>
      <c r="F5810" t="str">
        <f t="shared" si="271"/>
        <v>Dangerous</v>
      </c>
      <c r="G5810" t="s">
        <v>7364</v>
      </c>
      <c r="H5810">
        <v>80</v>
      </c>
      <c r="I5810">
        <v>1</v>
      </c>
      <c r="J5810">
        <v>0</v>
      </c>
      <c r="K5810">
        <v>1</v>
      </c>
      <c r="L5810">
        <v>1</v>
      </c>
      <c r="M5810">
        <v>1</v>
      </c>
      <c r="N5810">
        <v>15.716206290000001</v>
      </c>
      <c r="O5810" t="s">
        <v>35</v>
      </c>
      <c r="P5810">
        <v>1</v>
      </c>
      <c r="Q5810">
        <v>1</v>
      </c>
      <c r="R5810">
        <v>2</v>
      </c>
      <c r="S5810">
        <v>9.4140745159999994</v>
      </c>
      <c r="T5810">
        <v>284282</v>
      </c>
      <c r="U5810">
        <v>39.788152820000001</v>
      </c>
      <c r="V5810">
        <v>608</v>
      </c>
      <c r="W5810" t="str">
        <f t="shared" si="272"/>
        <v>Very High</v>
      </c>
      <c r="X5810">
        <v>6</v>
      </c>
      <c r="Y5810">
        <v>4</v>
      </c>
      <c r="Z5810" t="s">
        <v>227</v>
      </c>
      <c r="AA5810" t="s">
        <v>44</v>
      </c>
      <c r="AB5810" t="s">
        <v>38</v>
      </c>
      <c r="AC5810">
        <v>0</v>
      </c>
    </row>
    <row r="5811" spans="1:29" x14ac:dyDescent="0.25">
      <c r="A5811" t="s">
        <v>9179</v>
      </c>
      <c r="B5811">
        <v>81</v>
      </c>
      <c r="C5811" s="3" t="str">
        <f t="shared" si="270"/>
        <v>Old</v>
      </c>
      <c r="D5811" t="s">
        <v>40</v>
      </c>
      <c r="E5811">
        <v>309</v>
      </c>
      <c r="F5811" t="str">
        <f t="shared" si="271"/>
        <v>Dangerous</v>
      </c>
      <c r="G5811" t="s">
        <v>9180</v>
      </c>
      <c r="H5811">
        <v>49</v>
      </c>
      <c r="I5811">
        <v>0</v>
      </c>
      <c r="J5811">
        <v>1</v>
      </c>
      <c r="K5811">
        <v>1</v>
      </c>
      <c r="L5811">
        <v>0</v>
      </c>
      <c r="M5811">
        <v>1</v>
      </c>
      <c r="N5811">
        <v>12.22489764</v>
      </c>
      <c r="O5811" t="s">
        <v>29</v>
      </c>
      <c r="P5811">
        <v>0</v>
      </c>
      <c r="Q5811">
        <v>0</v>
      </c>
      <c r="R5811">
        <v>9</v>
      </c>
      <c r="S5811">
        <v>4.4201217149999996</v>
      </c>
      <c r="T5811">
        <v>136944</v>
      </c>
      <c r="U5811">
        <v>25.793485669999999</v>
      </c>
      <c r="V5811">
        <v>345</v>
      </c>
      <c r="W5811" t="str">
        <f t="shared" si="272"/>
        <v>High</v>
      </c>
      <c r="X5811">
        <v>0</v>
      </c>
      <c r="Y5811">
        <v>5</v>
      </c>
      <c r="Z5811" t="s">
        <v>76</v>
      </c>
      <c r="AA5811" t="s">
        <v>50</v>
      </c>
      <c r="AB5811" t="s">
        <v>38</v>
      </c>
      <c r="AC5811">
        <v>0</v>
      </c>
    </row>
    <row r="5812" spans="1:29" x14ac:dyDescent="0.25">
      <c r="A5812" t="s">
        <v>9181</v>
      </c>
      <c r="B5812">
        <v>67</v>
      </c>
      <c r="C5812" s="3" t="str">
        <f t="shared" si="270"/>
        <v>Old</v>
      </c>
      <c r="D5812" t="s">
        <v>27</v>
      </c>
      <c r="E5812">
        <v>228</v>
      </c>
      <c r="F5812" t="str">
        <f t="shared" si="271"/>
        <v>At-Risk</v>
      </c>
      <c r="G5812" t="s">
        <v>9182</v>
      </c>
      <c r="H5812">
        <v>40</v>
      </c>
      <c r="I5812">
        <v>0</v>
      </c>
      <c r="J5812">
        <v>0</v>
      </c>
      <c r="K5812">
        <v>1</v>
      </c>
      <c r="L5812">
        <v>0</v>
      </c>
      <c r="M5812">
        <v>1</v>
      </c>
      <c r="N5812">
        <v>0.29007597000000002</v>
      </c>
      <c r="O5812" t="s">
        <v>42</v>
      </c>
      <c r="P5812">
        <v>1</v>
      </c>
      <c r="Q5812">
        <v>1</v>
      </c>
      <c r="R5812">
        <v>9</v>
      </c>
      <c r="S5812">
        <v>2.4787677829999999</v>
      </c>
      <c r="T5812">
        <v>279317</v>
      </c>
      <c r="U5812">
        <v>24.10321583</v>
      </c>
      <c r="V5812">
        <v>174</v>
      </c>
      <c r="W5812" t="str">
        <f t="shared" si="272"/>
        <v>Borderline High</v>
      </c>
      <c r="X5812">
        <v>3</v>
      </c>
      <c r="Y5812">
        <v>9</v>
      </c>
      <c r="Z5812" t="s">
        <v>125</v>
      </c>
      <c r="AA5812" t="s">
        <v>126</v>
      </c>
      <c r="AB5812" t="s">
        <v>32</v>
      </c>
      <c r="AC5812">
        <v>1</v>
      </c>
    </row>
    <row r="5813" spans="1:29" x14ac:dyDescent="0.25">
      <c r="A5813" t="s">
        <v>9183</v>
      </c>
      <c r="B5813">
        <v>88</v>
      </c>
      <c r="C5813" s="3" t="str">
        <f t="shared" si="270"/>
        <v>Old</v>
      </c>
      <c r="D5813" t="s">
        <v>27</v>
      </c>
      <c r="E5813">
        <v>154</v>
      </c>
      <c r="F5813" t="str">
        <f t="shared" si="271"/>
        <v>Heart-Healthy</v>
      </c>
      <c r="G5813" t="s">
        <v>2703</v>
      </c>
      <c r="H5813">
        <v>61</v>
      </c>
      <c r="I5813">
        <v>0</v>
      </c>
      <c r="J5813">
        <v>0</v>
      </c>
      <c r="K5813">
        <v>1</v>
      </c>
      <c r="L5813">
        <v>0</v>
      </c>
      <c r="M5813">
        <v>1</v>
      </c>
      <c r="N5813">
        <v>6.8967704300000001</v>
      </c>
      <c r="O5813" t="s">
        <v>29</v>
      </c>
      <c r="P5813">
        <v>1</v>
      </c>
      <c r="Q5813">
        <v>0</v>
      </c>
      <c r="R5813">
        <v>10</v>
      </c>
      <c r="S5813">
        <v>4.2396296470000001</v>
      </c>
      <c r="T5813">
        <v>55579</v>
      </c>
      <c r="U5813">
        <v>35.62047493</v>
      </c>
      <c r="V5813">
        <v>443</v>
      </c>
      <c r="W5813" t="str">
        <f t="shared" si="272"/>
        <v>High</v>
      </c>
      <c r="X5813">
        <v>6</v>
      </c>
      <c r="Y5813">
        <v>10</v>
      </c>
      <c r="Z5813" t="s">
        <v>76</v>
      </c>
      <c r="AA5813" t="s">
        <v>50</v>
      </c>
      <c r="AB5813" t="s">
        <v>38</v>
      </c>
      <c r="AC5813">
        <v>0</v>
      </c>
    </row>
    <row r="5814" spans="1:29" x14ac:dyDescent="0.25">
      <c r="A5814" t="s">
        <v>9184</v>
      </c>
      <c r="B5814">
        <v>42</v>
      </c>
      <c r="C5814" s="3" t="str">
        <f t="shared" si="270"/>
        <v>Middle Age</v>
      </c>
      <c r="D5814" t="s">
        <v>40</v>
      </c>
      <c r="E5814">
        <v>382</v>
      </c>
      <c r="F5814" t="str">
        <f t="shared" si="271"/>
        <v>Dangerous</v>
      </c>
      <c r="G5814" t="s">
        <v>8635</v>
      </c>
      <c r="H5814">
        <v>64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3.9642549850000002</v>
      </c>
      <c r="O5814" t="s">
        <v>35</v>
      </c>
      <c r="P5814">
        <v>0</v>
      </c>
      <c r="Q5814">
        <v>0</v>
      </c>
      <c r="R5814">
        <v>1</v>
      </c>
      <c r="S5814">
        <v>9.0197872550000007</v>
      </c>
      <c r="T5814">
        <v>22713</v>
      </c>
      <c r="U5814">
        <v>24.24266471</v>
      </c>
      <c r="V5814">
        <v>463</v>
      </c>
      <c r="W5814" t="str">
        <f t="shared" si="272"/>
        <v>High</v>
      </c>
      <c r="X5814">
        <v>2</v>
      </c>
      <c r="Y5814">
        <v>9</v>
      </c>
      <c r="Z5814" t="s">
        <v>220</v>
      </c>
      <c r="AA5814" t="s">
        <v>31</v>
      </c>
      <c r="AB5814" t="s">
        <v>38</v>
      </c>
      <c r="AC5814">
        <v>0</v>
      </c>
    </row>
    <row r="5815" spans="1:29" x14ac:dyDescent="0.25">
      <c r="A5815" t="s">
        <v>9185</v>
      </c>
      <c r="B5815">
        <v>43</v>
      </c>
      <c r="C5815" s="3" t="str">
        <f t="shared" si="270"/>
        <v>Middle Age</v>
      </c>
      <c r="D5815" t="s">
        <v>40</v>
      </c>
      <c r="E5815">
        <v>199</v>
      </c>
      <c r="F5815" t="str">
        <f t="shared" si="271"/>
        <v>Heart-Healthy</v>
      </c>
      <c r="G5815" t="s">
        <v>7569</v>
      </c>
      <c r="H5815">
        <v>101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2.1639828689999998</v>
      </c>
      <c r="O5815" t="s">
        <v>35</v>
      </c>
      <c r="P5815">
        <v>0</v>
      </c>
      <c r="Q5815">
        <v>1</v>
      </c>
      <c r="R5815">
        <v>10</v>
      </c>
      <c r="S5815">
        <v>7.9184153220000004</v>
      </c>
      <c r="T5815">
        <v>229935</v>
      </c>
      <c r="U5815">
        <v>34.842770729999998</v>
      </c>
      <c r="V5815">
        <v>293</v>
      </c>
      <c r="W5815" t="str">
        <f t="shared" si="272"/>
        <v>High</v>
      </c>
      <c r="X5815">
        <v>4</v>
      </c>
      <c r="Y5815">
        <v>10</v>
      </c>
      <c r="Z5815" t="s">
        <v>153</v>
      </c>
      <c r="AA5815" t="s">
        <v>50</v>
      </c>
      <c r="AB5815" t="s">
        <v>38</v>
      </c>
      <c r="AC5815">
        <v>1</v>
      </c>
    </row>
    <row r="5816" spans="1:29" x14ac:dyDescent="0.25">
      <c r="A5816" t="s">
        <v>9186</v>
      </c>
      <c r="B5816">
        <v>25</v>
      </c>
      <c r="C5816" s="3" t="str">
        <f t="shared" si="270"/>
        <v>Young</v>
      </c>
      <c r="D5816" t="s">
        <v>40</v>
      </c>
      <c r="E5816">
        <v>364</v>
      </c>
      <c r="F5816" t="str">
        <f t="shared" si="271"/>
        <v>Dangerous</v>
      </c>
      <c r="G5816" t="s">
        <v>5204</v>
      </c>
      <c r="H5816">
        <v>89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16.74276605</v>
      </c>
      <c r="O5816" t="s">
        <v>42</v>
      </c>
      <c r="P5816">
        <v>1</v>
      </c>
      <c r="Q5816">
        <v>0</v>
      </c>
      <c r="R5816">
        <v>3</v>
      </c>
      <c r="S5816">
        <v>9.0685059859999999</v>
      </c>
      <c r="T5816">
        <v>173937</v>
      </c>
      <c r="U5816">
        <v>37.201198509999998</v>
      </c>
      <c r="V5816">
        <v>121</v>
      </c>
      <c r="W5816" t="str">
        <f t="shared" si="272"/>
        <v>Healthy</v>
      </c>
      <c r="X5816">
        <v>4</v>
      </c>
      <c r="Y5816">
        <v>8</v>
      </c>
      <c r="Z5816" t="s">
        <v>66</v>
      </c>
      <c r="AA5816" t="s">
        <v>67</v>
      </c>
      <c r="AB5816" t="s">
        <v>32</v>
      </c>
      <c r="AC5816">
        <v>0</v>
      </c>
    </row>
    <row r="5817" spans="1:29" x14ac:dyDescent="0.25">
      <c r="A5817" t="s">
        <v>9187</v>
      </c>
      <c r="B5817">
        <v>80</v>
      </c>
      <c r="C5817" s="3" t="str">
        <f t="shared" si="270"/>
        <v>Old</v>
      </c>
      <c r="D5817" t="s">
        <v>27</v>
      </c>
      <c r="E5817">
        <v>260</v>
      </c>
      <c r="F5817" t="str">
        <f t="shared" si="271"/>
        <v>Dangerous</v>
      </c>
      <c r="G5817" t="s">
        <v>9188</v>
      </c>
      <c r="H5817">
        <v>41</v>
      </c>
      <c r="I5817">
        <v>1</v>
      </c>
      <c r="J5817">
        <v>0</v>
      </c>
      <c r="K5817">
        <v>1</v>
      </c>
      <c r="L5817">
        <v>0</v>
      </c>
      <c r="M5817">
        <v>1</v>
      </c>
      <c r="N5817">
        <v>18.907106710000001</v>
      </c>
      <c r="O5817" t="s">
        <v>35</v>
      </c>
      <c r="P5817">
        <v>1</v>
      </c>
      <c r="Q5817">
        <v>0</v>
      </c>
      <c r="R5817">
        <v>5</v>
      </c>
      <c r="S5817">
        <v>9.095115689</v>
      </c>
      <c r="T5817">
        <v>179851</v>
      </c>
      <c r="U5817">
        <v>29.1120038</v>
      </c>
      <c r="V5817">
        <v>207</v>
      </c>
      <c r="W5817" t="str">
        <f t="shared" si="272"/>
        <v>High</v>
      </c>
      <c r="X5817">
        <v>3</v>
      </c>
      <c r="Y5817">
        <v>8</v>
      </c>
      <c r="Z5817" t="s">
        <v>49</v>
      </c>
      <c r="AA5817" t="s">
        <v>50</v>
      </c>
      <c r="AB5817" t="s">
        <v>38</v>
      </c>
      <c r="AC5817">
        <v>0</v>
      </c>
    </row>
    <row r="5818" spans="1:29" x14ac:dyDescent="0.25">
      <c r="A5818" t="s">
        <v>9189</v>
      </c>
      <c r="B5818">
        <v>37</v>
      </c>
      <c r="C5818" s="3" t="str">
        <f t="shared" si="270"/>
        <v>Middle Age</v>
      </c>
      <c r="D5818" t="s">
        <v>40</v>
      </c>
      <c r="E5818">
        <v>330</v>
      </c>
      <c r="F5818" t="str">
        <f t="shared" si="271"/>
        <v>Dangerous</v>
      </c>
      <c r="G5818" t="s">
        <v>4122</v>
      </c>
      <c r="H5818">
        <v>73</v>
      </c>
      <c r="I5818">
        <v>1</v>
      </c>
      <c r="J5818">
        <v>0</v>
      </c>
      <c r="K5818">
        <v>0</v>
      </c>
      <c r="L5818">
        <v>0</v>
      </c>
      <c r="M5818">
        <v>1</v>
      </c>
      <c r="N5818">
        <v>18.96284459</v>
      </c>
      <c r="O5818" t="s">
        <v>35</v>
      </c>
      <c r="P5818">
        <v>0</v>
      </c>
      <c r="Q5818">
        <v>0</v>
      </c>
      <c r="R5818">
        <v>2</v>
      </c>
      <c r="S5818">
        <v>5.8368443000000001</v>
      </c>
      <c r="T5818">
        <v>80053</v>
      </c>
      <c r="U5818">
        <v>24.266888139999999</v>
      </c>
      <c r="V5818">
        <v>238</v>
      </c>
      <c r="W5818" t="str">
        <f t="shared" si="272"/>
        <v>High</v>
      </c>
      <c r="X5818">
        <v>7</v>
      </c>
      <c r="Y5818">
        <v>9</v>
      </c>
      <c r="Z5818" t="s">
        <v>58</v>
      </c>
      <c r="AA5818" t="s">
        <v>50</v>
      </c>
      <c r="AB5818" t="s">
        <v>38</v>
      </c>
      <c r="AC5818">
        <v>0</v>
      </c>
    </row>
    <row r="5819" spans="1:29" x14ac:dyDescent="0.25">
      <c r="A5819" t="s">
        <v>9190</v>
      </c>
      <c r="B5819">
        <v>62</v>
      </c>
      <c r="C5819" s="3" t="str">
        <f t="shared" si="270"/>
        <v>Old</v>
      </c>
      <c r="D5819" t="s">
        <v>27</v>
      </c>
      <c r="E5819">
        <v>195</v>
      </c>
      <c r="F5819" t="str">
        <f t="shared" si="271"/>
        <v>Heart-Healthy</v>
      </c>
      <c r="G5819" t="s">
        <v>7364</v>
      </c>
      <c r="H5819">
        <v>109</v>
      </c>
      <c r="I5819">
        <v>0</v>
      </c>
      <c r="J5819">
        <v>0</v>
      </c>
      <c r="K5819">
        <v>1</v>
      </c>
      <c r="L5819">
        <v>1</v>
      </c>
      <c r="M5819">
        <v>0</v>
      </c>
      <c r="N5819">
        <v>18.473448359999999</v>
      </c>
      <c r="O5819" t="s">
        <v>35</v>
      </c>
      <c r="P5819">
        <v>1</v>
      </c>
      <c r="Q5819">
        <v>1</v>
      </c>
      <c r="R5819">
        <v>5</v>
      </c>
      <c r="S5819">
        <v>8.7782597249999998</v>
      </c>
      <c r="T5819">
        <v>131901</v>
      </c>
      <c r="U5819">
        <v>33.992213130000003</v>
      </c>
      <c r="V5819">
        <v>356</v>
      </c>
      <c r="W5819" t="str">
        <f t="shared" si="272"/>
        <v>High</v>
      </c>
      <c r="X5819">
        <v>3</v>
      </c>
      <c r="Y5819">
        <v>7</v>
      </c>
      <c r="Z5819" t="s">
        <v>220</v>
      </c>
      <c r="AA5819" t="s">
        <v>31</v>
      </c>
      <c r="AB5819" t="s">
        <v>38</v>
      </c>
      <c r="AC5819">
        <v>0</v>
      </c>
    </row>
    <row r="5820" spans="1:29" x14ac:dyDescent="0.25">
      <c r="A5820" t="s">
        <v>9191</v>
      </c>
      <c r="B5820">
        <v>45</v>
      </c>
      <c r="C5820" s="3" t="str">
        <f t="shared" si="270"/>
        <v>Middle Age</v>
      </c>
      <c r="D5820" t="s">
        <v>27</v>
      </c>
      <c r="E5820">
        <v>269</v>
      </c>
      <c r="F5820" t="str">
        <f t="shared" si="271"/>
        <v>Dangerous</v>
      </c>
      <c r="G5820" t="s">
        <v>329</v>
      </c>
      <c r="H5820">
        <v>88</v>
      </c>
      <c r="I5820">
        <v>1</v>
      </c>
      <c r="J5820">
        <v>0</v>
      </c>
      <c r="K5820">
        <v>1</v>
      </c>
      <c r="L5820">
        <v>1</v>
      </c>
      <c r="M5820">
        <v>1</v>
      </c>
      <c r="N5820">
        <v>3.620181037</v>
      </c>
      <c r="O5820" t="s">
        <v>42</v>
      </c>
      <c r="P5820">
        <v>1</v>
      </c>
      <c r="Q5820">
        <v>1</v>
      </c>
      <c r="R5820">
        <v>4</v>
      </c>
      <c r="S5820">
        <v>4.5340724860000003</v>
      </c>
      <c r="T5820">
        <v>175627</v>
      </c>
      <c r="U5820">
        <v>28.043424179999999</v>
      </c>
      <c r="V5820">
        <v>426</v>
      </c>
      <c r="W5820" t="str">
        <f t="shared" si="272"/>
        <v>High</v>
      </c>
      <c r="X5820">
        <v>5</v>
      </c>
      <c r="Y5820">
        <v>5</v>
      </c>
      <c r="Z5820" t="s">
        <v>61</v>
      </c>
      <c r="AA5820" t="s">
        <v>31</v>
      </c>
      <c r="AB5820" t="s">
        <v>32</v>
      </c>
      <c r="AC5820">
        <v>0</v>
      </c>
    </row>
    <row r="5821" spans="1:29" x14ac:dyDescent="0.25">
      <c r="A5821" t="s">
        <v>9192</v>
      </c>
      <c r="B5821">
        <v>33</v>
      </c>
      <c r="C5821" s="3" t="str">
        <f t="shared" si="270"/>
        <v>Middle Age</v>
      </c>
      <c r="D5821" t="s">
        <v>40</v>
      </c>
      <c r="E5821">
        <v>303</v>
      </c>
      <c r="F5821" t="str">
        <f t="shared" si="271"/>
        <v>Dangerous</v>
      </c>
      <c r="G5821" t="s">
        <v>9193</v>
      </c>
      <c r="H5821">
        <v>107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8.4191911899999994</v>
      </c>
      <c r="O5821" t="s">
        <v>29</v>
      </c>
      <c r="P5821">
        <v>1</v>
      </c>
      <c r="Q5821">
        <v>0</v>
      </c>
      <c r="R5821">
        <v>7</v>
      </c>
      <c r="S5821">
        <v>9.9622678049999998</v>
      </c>
      <c r="T5821">
        <v>123047</v>
      </c>
      <c r="U5821">
        <v>38.083779329999999</v>
      </c>
      <c r="V5821">
        <v>644</v>
      </c>
      <c r="W5821" t="str">
        <f t="shared" si="272"/>
        <v>Very High</v>
      </c>
      <c r="X5821">
        <v>7</v>
      </c>
      <c r="Y5821">
        <v>8</v>
      </c>
      <c r="Z5821" t="s">
        <v>126</v>
      </c>
      <c r="AA5821" t="s">
        <v>126</v>
      </c>
      <c r="AB5821" t="s">
        <v>32</v>
      </c>
      <c r="AC5821">
        <v>0</v>
      </c>
    </row>
    <row r="5822" spans="1:29" x14ac:dyDescent="0.25">
      <c r="A5822" t="s">
        <v>9194</v>
      </c>
      <c r="B5822">
        <v>33</v>
      </c>
      <c r="C5822" s="3" t="str">
        <f t="shared" si="270"/>
        <v>Middle Age</v>
      </c>
      <c r="D5822" t="s">
        <v>27</v>
      </c>
      <c r="E5822">
        <v>237</v>
      </c>
      <c r="F5822" t="str">
        <f t="shared" si="271"/>
        <v>At-Risk</v>
      </c>
      <c r="G5822" t="s">
        <v>9195</v>
      </c>
      <c r="H5822">
        <v>110</v>
      </c>
      <c r="I5822">
        <v>1</v>
      </c>
      <c r="J5822">
        <v>1</v>
      </c>
      <c r="K5822">
        <v>1</v>
      </c>
      <c r="L5822">
        <v>0</v>
      </c>
      <c r="M5822">
        <v>1</v>
      </c>
      <c r="N5822">
        <v>5.3611496409999999</v>
      </c>
      <c r="O5822" t="s">
        <v>29</v>
      </c>
      <c r="P5822">
        <v>1</v>
      </c>
      <c r="Q5822">
        <v>1</v>
      </c>
      <c r="R5822">
        <v>6</v>
      </c>
      <c r="S5822">
        <v>9.8884525159999992</v>
      </c>
      <c r="T5822">
        <v>221697</v>
      </c>
      <c r="U5822">
        <v>27.43865555</v>
      </c>
      <c r="V5822">
        <v>424</v>
      </c>
      <c r="W5822" t="str">
        <f t="shared" si="272"/>
        <v>High</v>
      </c>
      <c r="X5822">
        <v>0</v>
      </c>
      <c r="Y5822">
        <v>10</v>
      </c>
      <c r="Z5822" t="s">
        <v>227</v>
      </c>
      <c r="AA5822" t="s">
        <v>44</v>
      </c>
      <c r="AB5822" t="s">
        <v>38</v>
      </c>
      <c r="AC5822">
        <v>1</v>
      </c>
    </row>
    <row r="5823" spans="1:29" x14ac:dyDescent="0.25">
      <c r="A5823" t="s">
        <v>9196</v>
      </c>
      <c r="B5823">
        <v>23</v>
      </c>
      <c r="C5823" s="3" t="str">
        <f t="shared" si="270"/>
        <v>Young</v>
      </c>
      <c r="D5823" t="s">
        <v>40</v>
      </c>
      <c r="E5823">
        <v>154</v>
      </c>
      <c r="F5823" t="str">
        <f t="shared" si="271"/>
        <v>Heart-Healthy</v>
      </c>
      <c r="G5823" t="s">
        <v>1779</v>
      </c>
      <c r="H5823">
        <v>50</v>
      </c>
      <c r="I5823">
        <v>1</v>
      </c>
      <c r="J5823">
        <v>1</v>
      </c>
      <c r="K5823">
        <v>0</v>
      </c>
      <c r="L5823">
        <v>0</v>
      </c>
      <c r="M5823">
        <v>1</v>
      </c>
      <c r="N5823">
        <v>10.7299156</v>
      </c>
      <c r="O5823" t="s">
        <v>42</v>
      </c>
      <c r="P5823">
        <v>1</v>
      </c>
      <c r="Q5823">
        <v>0</v>
      </c>
      <c r="R5823">
        <v>1</v>
      </c>
      <c r="S5823">
        <v>10.726277489999999</v>
      </c>
      <c r="T5823">
        <v>121853</v>
      </c>
      <c r="U5823">
        <v>33.524157219999999</v>
      </c>
      <c r="V5823">
        <v>724</v>
      </c>
      <c r="W5823" t="str">
        <f t="shared" si="272"/>
        <v>Very High</v>
      </c>
      <c r="X5823">
        <v>1</v>
      </c>
      <c r="Y5823">
        <v>7</v>
      </c>
      <c r="Z5823" t="s">
        <v>61</v>
      </c>
      <c r="AA5823" t="s">
        <v>31</v>
      </c>
      <c r="AB5823" t="s">
        <v>32</v>
      </c>
      <c r="AC5823">
        <v>1</v>
      </c>
    </row>
    <row r="5824" spans="1:29" x14ac:dyDescent="0.25">
      <c r="A5824" t="s">
        <v>9197</v>
      </c>
      <c r="B5824">
        <v>80</v>
      </c>
      <c r="C5824" s="3" t="str">
        <f t="shared" si="270"/>
        <v>Old</v>
      </c>
      <c r="D5824" t="s">
        <v>27</v>
      </c>
      <c r="E5824">
        <v>218</v>
      </c>
      <c r="F5824" t="str">
        <f t="shared" si="271"/>
        <v>At-Risk</v>
      </c>
      <c r="G5824" t="s">
        <v>3149</v>
      </c>
      <c r="H5824">
        <v>43</v>
      </c>
      <c r="I5824">
        <v>0</v>
      </c>
      <c r="J5824">
        <v>0</v>
      </c>
      <c r="K5824">
        <v>1</v>
      </c>
      <c r="L5824">
        <v>0</v>
      </c>
      <c r="M5824">
        <v>1</v>
      </c>
      <c r="N5824">
        <v>0.504752588</v>
      </c>
      <c r="O5824" t="s">
        <v>29</v>
      </c>
      <c r="P5824">
        <v>0</v>
      </c>
      <c r="Q5824">
        <v>1</v>
      </c>
      <c r="R5824">
        <v>7</v>
      </c>
      <c r="S5824">
        <v>4.4079609809999996</v>
      </c>
      <c r="T5824">
        <v>91946</v>
      </c>
      <c r="U5824">
        <v>24.85652606</v>
      </c>
      <c r="V5824">
        <v>655</v>
      </c>
      <c r="W5824" t="str">
        <f t="shared" si="272"/>
        <v>Very High</v>
      </c>
      <c r="X5824">
        <v>1</v>
      </c>
      <c r="Y5824">
        <v>5</v>
      </c>
      <c r="Z5824" t="s">
        <v>36</v>
      </c>
      <c r="AA5824" t="s">
        <v>37</v>
      </c>
      <c r="AB5824" t="s">
        <v>38</v>
      </c>
      <c r="AC5824">
        <v>1</v>
      </c>
    </row>
    <row r="5825" spans="1:29" x14ac:dyDescent="0.25">
      <c r="A5825" t="s">
        <v>9198</v>
      </c>
      <c r="B5825">
        <v>75</v>
      </c>
      <c r="C5825" s="3" t="str">
        <f t="shared" si="270"/>
        <v>Old</v>
      </c>
      <c r="D5825" t="s">
        <v>27</v>
      </c>
      <c r="E5825">
        <v>251</v>
      </c>
      <c r="F5825" t="str">
        <f t="shared" si="271"/>
        <v>Dangerous</v>
      </c>
      <c r="G5825" t="s">
        <v>9199</v>
      </c>
      <c r="H5825">
        <v>83</v>
      </c>
      <c r="I5825">
        <v>1</v>
      </c>
      <c r="J5825">
        <v>0</v>
      </c>
      <c r="K5825">
        <v>1</v>
      </c>
      <c r="L5825">
        <v>1</v>
      </c>
      <c r="M5825">
        <v>0</v>
      </c>
      <c r="N5825">
        <v>0.52427573900000002</v>
      </c>
      <c r="O5825" t="s">
        <v>29</v>
      </c>
      <c r="P5825">
        <v>1</v>
      </c>
      <c r="Q5825">
        <v>0</v>
      </c>
      <c r="R5825">
        <v>8</v>
      </c>
      <c r="S5825">
        <v>6.1718482010000004</v>
      </c>
      <c r="T5825">
        <v>34765</v>
      </c>
      <c r="U5825">
        <v>35.296025299999997</v>
      </c>
      <c r="V5825">
        <v>627</v>
      </c>
      <c r="W5825" t="str">
        <f t="shared" si="272"/>
        <v>Very High</v>
      </c>
      <c r="X5825">
        <v>7</v>
      </c>
      <c r="Y5825">
        <v>8</v>
      </c>
      <c r="Z5825" t="s">
        <v>153</v>
      </c>
      <c r="AA5825" t="s">
        <v>50</v>
      </c>
      <c r="AB5825" t="s">
        <v>38</v>
      </c>
      <c r="AC5825">
        <v>0</v>
      </c>
    </row>
    <row r="5826" spans="1:29" x14ac:dyDescent="0.25">
      <c r="A5826" t="s">
        <v>9200</v>
      </c>
      <c r="B5826">
        <v>36</v>
      </c>
      <c r="C5826" s="3" t="str">
        <f t="shared" si="270"/>
        <v>Middle Age</v>
      </c>
      <c r="D5826" t="s">
        <v>27</v>
      </c>
      <c r="E5826">
        <v>342</v>
      </c>
      <c r="F5826" t="str">
        <f t="shared" si="271"/>
        <v>Dangerous</v>
      </c>
      <c r="G5826" t="s">
        <v>9201</v>
      </c>
      <c r="H5826">
        <v>65</v>
      </c>
      <c r="I5826">
        <v>0</v>
      </c>
      <c r="J5826">
        <v>1</v>
      </c>
      <c r="K5826">
        <v>1</v>
      </c>
      <c r="L5826">
        <v>0</v>
      </c>
      <c r="M5826">
        <v>0</v>
      </c>
      <c r="N5826">
        <v>14.22889209</v>
      </c>
      <c r="O5826" t="s">
        <v>29</v>
      </c>
      <c r="P5826">
        <v>0</v>
      </c>
      <c r="Q5826">
        <v>1</v>
      </c>
      <c r="R5826">
        <v>2</v>
      </c>
      <c r="S5826">
        <v>1.778713065</v>
      </c>
      <c r="T5826">
        <v>98469</v>
      </c>
      <c r="U5826">
        <v>21.814039300000001</v>
      </c>
      <c r="V5826">
        <v>402</v>
      </c>
      <c r="W5826" t="str">
        <f t="shared" si="272"/>
        <v>High</v>
      </c>
      <c r="X5826">
        <v>4</v>
      </c>
      <c r="Y5826">
        <v>10</v>
      </c>
      <c r="Z5826" t="s">
        <v>58</v>
      </c>
      <c r="AA5826" t="s">
        <v>50</v>
      </c>
      <c r="AB5826" t="s">
        <v>38</v>
      </c>
      <c r="AC5826">
        <v>0</v>
      </c>
    </row>
    <row r="5827" spans="1:29" x14ac:dyDescent="0.25">
      <c r="A5827" t="s">
        <v>9202</v>
      </c>
      <c r="B5827">
        <v>47</v>
      </c>
      <c r="C5827" s="3" t="str">
        <f t="shared" ref="C5827:C5890" si="273">IF(B5827&gt;54, "Old", IF(B5827 &gt;= 31,  "Middle Age", IF(B5827 &lt; 31, "Young", "Invalid")))</f>
        <v>Middle Age</v>
      </c>
      <c r="D5827" t="s">
        <v>27</v>
      </c>
      <c r="E5827">
        <v>243</v>
      </c>
      <c r="F5827" t="str">
        <f t="shared" ref="F5827:F5890" si="274">IF(E5827&gt;239, "Dangerous", IF(E5827 &gt; 199,  "At-Risk", IF(E5827 &lt; 200, "Heart-Healthy", "Invalid")))</f>
        <v>Dangerous</v>
      </c>
      <c r="G5827" t="s">
        <v>1504</v>
      </c>
      <c r="H5827">
        <v>89</v>
      </c>
      <c r="I5827">
        <v>0</v>
      </c>
      <c r="J5827">
        <v>0</v>
      </c>
      <c r="K5827">
        <v>1</v>
      </c>
      <c r="L5827">
        <v>1</v>
      </c>
      <c r="M5827">
        <v>1</v>
      </c>
      <c r="N5827">
        <v>9.5909685160000002</v>
      </c>
      <c r="O5827" t="s">
        <v>29</v>
      </c>
      <c r="P5827">
        <v>0</v>
      </c>
      <c r="Q5827">
        <v>1</v>
      </c>
      <c r="R5827">
        <v>2</v>
      </c>
      <c r="S5827">
        <v>7.2071152959999996</v>
      </c>
      <c r="T5827">
        <v>181809</v>
      </c>
      <c r="U5827">
        <v>33.982499599999997</v>
      </c>
      <c r="V5827">
        <v>117</v>
      </c>
      <c r="W5827" t="str">
        <f t="shared" ref="W5827:W5890" si="275">IF(V5827&gt;499, "Very High", IF(V5827&gt;199, "High", IF(V5827 &gt; 149,  "Borderline High", IF(V5827 &lt; 150, "Healthy", "Invalid"))))</f>
        <v>Healthy</v>
      </c>
      <c r="X5827">
        <v>5</v>
      </c>
      <c r="Y5827">
        <v>7</v>
      </c>
      <c r="Z5827" t="s">
        <v>43</v>
      </c>
      <c r="AA5827" t="s">
        <v>44</v>
      </c>
      <c r="AB5827" t="s">
        <v>38</v>
      </c>
      <c r="AC5827">
        <v>0</v>
      </c>
    </row>
    <row r="5828" spans="1:29" x14ac:dyDescent="0.25">
      <c r="A5828" t="s">
        <v>9203</v>
      </c>
      <c r="B5828">
        <v>85</v>
      </c>
      <c r="C5828" s="3" t="str">
        <f t="shared" si="273"/>
        <v>Old</v>
      </c>
      <c r="D5828" t="s">
        <v>40</v>
      </c>
      <c r="E5828">
        <v>206</v>
      </c>
      <c r="F5828" t="str">
        <f t="shared" si="274"/>
        <v>At-Risk</v>
      </c>
      <c r="G5828" t="s">
        <v>7826</v>
      </c>
      <c r="H5828">
        <v>65</v>
      </c>
      <c r="I5828">
        <v>1</v>
      </c>
      <c r="J5828">
        <v>0</v>
      </c>
      <c r="K5828">
        <v>1</v>
      </c>
      <c r="L5828">
        <v>1</v>
      </c>
      <c r="M5828">
        <v>1</v>
      </c>
      <c r="N5828">
        <v>2.9965699379999999</v>
      </c>
      <c r="O5828" t="s">
        <v>29</v>
      </c>
      <c r="P5828">
        <v>0</v>
      </c>
      <c r="Q5828">
        <v>0</v>
      </c>
      <c r="R5828">
        <v>9</v>
      </c>
      <c r="S5828">
        <v>8.3514402170000004</v>
      </c>
      <c r="T5828">
        <v>236864</v>
      </c>
      <c r="U5828">
        <v>27.26391787</v>
      </c>
      <c r="V5828">
        <v>624</v>
      </c>
      <c r="W5828" t="str">
        <f t="shared" si="275"/>
        <v>Very High</v>
      </c>
      <c r="X5828">
        <v>2</v>
      </c>
      <c r="Y5828">
        <v>5</v>
      </c>
      <c r="Z5828" t="s">
        <v>76</v>
      </c>
      <c r="AA5828" t="s">
        <v>50</v>
      </c>
      <c r="AB5828" t="s">
        <v>38</v>
      </c>
      <c r="AC5828">
        <v>1</v>
      </c>
    </row>
    <row r="5829" spans="1:29" x14ac:dyDescent="0.25">
      <c r="A5829" t="s">
        <v>9204</v>
      </c>
      <c r="B5829">
        <v>48</v>
      </c>
      <c r="C5829" s="3" t="str">
        <f t="shared" si="273"/>
        <v>Middle Age</v>
      </c>
      <c r="D5829" t="s">
        <v>27</v>
      </c>
      <c r="E5829">
        <v>276</v>
      </c>
      <c r="F5829" t="str">
        <f t="shared" si="274"/>
        <v>Dangerous</v>
      </c>
      <c r="G5829" t="s">
        <v>1639</v>
      </c>
      <c r="H5829">
        <v>57</v>
      </c>
      <c r="I5829">
        <v>1</v>
      </c>
      <c r="J5829">
        <v>1</v>
      </c>
      <c r="K5829">
        <v>1</v>
      </c>
      <c r="L5829">
        <v>1</v>
      </c>
      <c r="M5829">
        <v>0</v>
      </c>
      <c r="N5829">
        <v>18.868815779999998</v>
      </c>
      <c r="O5829" t="s">
        <v>42</v>
      </c>
      <c r="P5829">
        <v>1</v>
      </c>
      <c r="Q5829">
        <v>1</v>
      </c>
      <c r="R5829">
        <v>3</v>
      </c>
      <c r="S5829">
        <v>2.4620160740000001</v>
      </c>
      <c r="T5829">
        <v>112542</v>
      </c>
      <c r="U5829">
        <v>21.773591700000001</v>
      </c>
      <c r="V5829">
        <v>741</v>
      </c>
      <c r="W5829" t="str">
        <f t="shared" si="275"/>
        <v>Very High</v>
      </c>
      <c r="X5829">
        <v>1</v>
      </c>
      <c r="Y5829">
        <v>6</v>
      </c>
      <c r="Z5829" t="s">
        <v>30</v>
      </c>
      <c r="AA5829" t="s">
        <v>31</v>
      </c>
      <c r="AB5829" t="s">
        <v>32</v>
      </c>
      <c r="AC5829">
        <v>0</v>
      </c>
    </row>
    <row r="5830" spans="1:29" x14ac:dyDescent="0.25">
      <c r="A5830" t="s">
        <v>9205</v>
      </c>
      <c r="B5830">
        <v>42</v>
      </c>
      <c r="C5830" s="3" t="str">
        <f t="shared" si="273"/>
        <v>Middle Age</v>
      </c>
      <c r="D5830" t="s">
        <v>27</v>
      </c>
      <c r="E5830">
        <v>322</v>
      </c>
      <c r="F5830" t="str">
        <f t="shared" si="274"/>
        <v>Dangerous</v>
      </c>
      <c r="G5830" t="s">
        <v>966</v>
      </c>
      <c r="H5830">
        <v>86</v>
      </c>
      <c r="I5830">
        <v>0</v>
      </c>
      <c r="J5830">
        <v>1</v>
      </c>
      <c r="K5830">
        <v>1</v>
      </c>
      <c r="L5830">
        <v>1</v>
      </c>
      <c r="M5830">
        <v>0</v>
      </c>
      <c r="N5830">
        <v>5.3964468390000002</v>
      </c>
      <c r="O5830" t="s">
        <v>42</v>
      </c>
      <c r="P5830">
        <v>1</v>
      </c>
      <c r="Q5830">
        <v>0</v>
      </c>
      <c r="R5830">
        <v>3</v>
      </c>
      <c r="S5830">
        <v>10.35171207</v>
      </c>
      <c r="T5830">
        <v>228868</v>
      </c>
      <c r="U5830">
        <v>22.646412659999999</v>
      </c>
      <c r="V5830">
        <v>288</v>
      </c>
      <c r="W5830" t="str">
        <f t="shared" si="275"/>
        <v>High</v>
      </c>
      <c r="X5830">
        <v>3</v>
      </c>
      <c r="Y5830">
        <v>6</v>
      </c>
      <c r="Z5830" t="s">
        <v>58</v>
      </c>
      <c r="AA5830" t="s">
        <v>50</v>
      </c>
      <c r="AB5830" t="s">
        <v>38</v>
      </c>
      <c r="AC5830">
        <v>0</v>
      </c>
    </row>
    <row r="5831" spans="1:29" x14ac:dyDescent="0.25">
      <c r="A5831" t="s">
        <v>9206</v>
      </c>
      <c r="B5831">
        <v>68</v>
      </c>
      <c r="C5831" s="3" t="str">
        <f t="shared" si="273"/>
        <v>Old</v>
      </c>
      <c r="D5831" t="s">
        <v>40</v>
      </c>
      <c r="E5831">
        <v>125</v>
      </c>
      <c r="F5831" t="str">
        <f t="shared" si="274"/>
        <v>Heart-Healthy</v>
      </c>
      <c r="G5831" t="s">
        <v>9207</v>
      </c>
      <c r="H5831">
        <v>96</v>
      </c>
      <c r="I5831">
        <v>1</v>
      </c>
      <c r="J5831">
        <v>0</v>
      </c>
      <c r="K5831">
        <v>1</v>
      </c>
      <c r="L5831">
        <v>0</v>
      </c>
      <c r="M5831">
        <v>0</v>
      </c>
      <c r="N5831">
        <v>11.00862317</v>
      </c>
      <c r="O5831" t="s">
        <v>35</v>
      </c>
      <c r="P5831">
        <v>0</v>
      </c>
      <c r="Q5831">
        <v>0</v>
      </c>
      <c r="R5831">
        <v>5</v>
      </c>
      <c r="S5831">
        <v>2.4231087219999998</v>
      </c>
      <c r="T5831">
        <v>82096</v>
      </c>
      <c r="U5831">
        <v>21.36505051</v>
      </c>
      <c r="V5831">
        <v>279</v>
      </c>
      <c r="W5831" t="str">
        <f t="shared" si="275"/>
        <v>High</v>
      </c>
      <c r="X5831">
        <v>1</v>
      </c>
      <c r="Y5831">
        <v>9</v>
      </c>
      <c r="Z5831" t="s">
        <v>125</v>
      </c>
      <c r="AA5831" t="s">
        <v>126</v>
      </c>
      <c r="AB5831" t="s">
        <v>32</v>
      </c>
      <c r="AC5831">
        <v>0</v>
      </c>
    </row>
    <row r="5832" spans="1:29" x14ac:dyDescent="0.25">
      <c r="A5832" t="s">
        <v>9208</v>
      </c>
      <c r="B5832">
        <v>18</v>
      </c>
      <c r="C5832" s="3" t="str">
        <f t="shared" si="273"/>
        <v>Young</v>
      </c>
      <c r="D5832" t="s">
        <v>27</v>
      </c>
      <c r="E5832">
        <v>154</v>
      </c>
      <c r="F5832" t="str">
        <f t="shared" si="274"/>
        <v>Heart-Healthy</v>
      </c>
      <c r="G5832" t="s">
        <v>9209</v>
      </c>
      <c r="H5832">
        <v>54</v>
      </c>
      <c r="I5832">
        <v>1</v>
      </c>
      <c r="J5832">
        <v>0</v>
      </c>
      <c r="K5832">
        <v>1</v>
      </c>
      <c r="L5832">
        <v>1</v>
      </c>
      <c r="M5832">
        <v>1</v>
      </c>
      <c r="N5832">
        <v>5.9132415390000004</v>
      </c>
      <c r="O5832" t="s">
        <v>29</v>
      </c>
      <c r="P5832">
        <v>1</v>
      </c>
      <c r="Q5832">
        <v>0</v>
      </c>
      <c r="R5832">
        <v>7</v>
      </c>
      <c r="S5832">
        <v>11.225799629999999</v>
      </c>
      <c r="T5832">
        <v>153990</v>
      </c>
      <c r="U5832">
        <v>26.01510747</v>
      </c>
      <c r="V5832">
        <v>695</v>
      </c>
      <c r="W5832" t="str">
        <f t="shared" si="275"/>
        <v>Very High</v>
      </c>
      <c r="X5832">
        <v>2</v>
      </c>
      <c r="Y5832">
        <v>6</v>
      </c>
      <c r="Z5832" t="s">
        <v>61</v>
      </c>
      <c r="AA5832" t="s">
        <v>31</v>
      </c>
      <c r="AB5832" t="s">
        <v>32</v>
      </c>
      <c r="AC5832">
        <v>0</v>
      </c>
    </row>
    <row r="5833" spans="1:29" x14ac:dyDescent="0.25">
      <c r="A5833" t="s">
        <v>9210</v>
      </c>
      <c r="B5833">
        <v>26</v>
      </c>
      <c r="C5833" s="3" t="str">
        <f t="shared" si="273"/>
        <v>Young</v>
      </c>
      <c r="D5833" t="s">
        <v>27</v>
      </c>
      <c r="E5833">
        <v>164</v>
      </c>
      <c r="F5833" t="str">
        <f t="shared" si="274"/>
        <v>Heart-Healthy</v>
      </c>
      <c r="G5833" t="s">
        <v>3747</v>
      </c>
      <c r="H5833">
        <v>92</v>
      </c>
      <c r="I5833">
        <v>0</v>
      </c>
      <c r="J5833">
        <v>1</v>
      </c>
      <c r="K5833">
        <v>1</v>
      </c>
      <c r="L5833">
        <v>0</v>
      </c>
      <c r="M5833">
        <v>1</v>
      </c>
      <c r="N5833">
        <v>15.621437</v>
      </c>
      <c r="O5833" t="s">
        <v>42</v>
      </c>
      <c r="P5833">
        <v>0</v>
      </c>
      <c r="Q5833">
        <v>0</v>
      </c>
      <c r="R5833">
        <v>3</v>
      </c>
      <c r="S5833">
        <v>4.345874952</v>
      </c>
      <c r="T5833">
        <v>172957</v>
      </c>
      <c r="U5833">
        <v>18.24734887</v>
      </c>
      <c r="V5833">
        <v>732</v>
      </c>
      <c r="W5833" t="str">
        <f t="shared" si="275"/>
        <v>Very High</v>
      </c>
      <c r="X5833">
        <v>3</v>
      </c>
      <c r="Y5833">
        <v>6</v>
      </c>
      <c r="Z5833" t="s">
        <v>36</v>
      </c>
      <c r="AA5833" t="s">
        <v>37</v>
      </c>
      <c r="AB5833" t="s">
        <v>38</v>
      </c>
      <c r="AC5833">
        <v>0</v>
      </c>
    </row>
    <row r="5834" spans="1:29" x14ac:dyDescent="0.25">
      <c r="A5834" t="s">
        <v>9211</v>
      </c>
      <c r="B5834">
        <v>38</v>
      </c>
      <c r="C5834" s="3" t="str">
        <f t="shared" si="273"/>
        <v>Middle Age</v>
      </c>
      <c r="D5834" t="s">
        <v>40</v>
      </c>
      <c r="E5834">
        <v>238</v>
      </c>
      <c r="F5834" t="str">
        <f t="shared" si="274"/>
        <v>At-Risk</v>
      </c>
      <c r="G5834" t="s">
        <v>935</v>
      </c>
      <c r="H5834">
        <v>45</v>
      </c>
      <c r="I5834">
        <v>1</v>
      </c>
      <c r="J5834">
        <v>0</v>
      </c>
      <c r="K5834">
        <v>0</v>
      </c>
      <c r="L5834">
        <v>0</v>
      </c>
      <c r="M5834">
        <v>1</v>
      </c>
      <c r="N5834">
        <v>10.27967612</v>
      </c>
      <c r="O5834" t="s">
        <v>29</v>
      </c>
      <c r="P5834">
        <v>0</v>
      </c>
      <c r="Q5834">
        <v>0</v>
      </c>
      <c r="R5834">
        <v>3</v>
      </c>
      <c r="S5834">
        <v>1.4332245749999999</v>
      </c>
      <c r="T5834">
        <v>180711</v>
      </c>
      <c r="U5834">
        <v>36.147678550000002</v>
      </c>
      <c r="V5834">
        <v>222</v>
      </c>
      <c r="W5834" t="str">
        <f t="shared" si="275"/>
        <v>High</v>
      </c>
      <c r="X5834">
        <v>2</v>
      </c>
      <c r="Y5834">
        <v>4</v>
      </c>
      <c r="Z5834" t="s">
        <v>36</v>
      </c>
      <c r="AA5834" t="s">
        <v>37</v>
      </c>
      <c r="AB5834" t="s">
        <v>38</v>
      </c>
      <c r="AC5834">
        <v>1</v>
      </c>
    </row>
    <row r="5835" spans="1:29" x14ac:dyDescent="0.25">
      <c r="A5835" t="s">
        <v>9212</v>
      </c>
      <c r="B5835">
        <v>32</v>
      </c>
      <c r="C5835" s="3" t="str">
        <f t="shared" si="273"/>
        <v>Middle Age</v>
      </c>
      <c r="D5835" t="s">
        <v>40</v>
      </c>
      <c r="E5835">
        <v>144</v>
      </c>
      <c r="F5835" t="str">
        <f t="shared" si="274"/>
        <v>Heart-Healthy</v>
      </c>
      <c r="G5835" t="s">
        <v>4766</v>
      </c>
      <c r="H5835">
        <v>65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14.71170903</v>
      </c>
      <c r="O5835" t="s">
        <v>42</v>
      </c>
      <c r="P5835">
        <v>0</v>
      </c>
      <c r="Q5835">
        <v>0</v>
      </c>
      <c r="R5835">
        <v>5</v>
      </c>
      <c r="S5835">
        <v>0.101993085</v>
      </c>
      <c r="T5835">
        <v>192800</v>
      </c>
      <c r="U5835">
        <v>23.468083289999999</v>
      </c>
      <c r="V5835">
        <v>642</v>
      </c>
      <c r="W5835" t="str">
        <f t="shared" si="275"/>
        <v>Very High</v>
      </c>
      <c r="X5835">
        <v>7</v>
      </c>
      <c r="Y5835">
        <v>8</v>
      </c>
      <c r="Z5835" t="s">
        <v>58</v>
      </c>
      <c r="AA5835" t="s">
        <v>50</v>
      </c>
      <c r="AB5835" t="s">
        <v>38</v>
      </c>
      <c r="AC5835">
        <v>1</v>
      </c>
    </row>
    <row r="5836" spans="1:29" x14ac:dyDescent="0.25">
      <c r="A5836" t="s">
        <v>9213</v>
      </c>
      <c r="B5836">
        <v>57</v>
      </c>
      <c r="C5836" s="3" t="str">
        <f t="shared" si="273"/>
        <v>Old</v>
      </c>
      <c r="D5836" t="s">
        <v>40</v>
      </c>
      <c r="E5836">
        <v>386</v>
      </c>
      <c r="F5836" t="str">
        <f t="shared" si="274"/>
        <v>Dangerous</v>
      </c>
      <c r="G5836" t="s">
        <v>9214</v>
      </c>
      <c r="H5836">
        <v>58</v>
      </c>
      <c r="I5836">
        <v>1</v>
      </c>
      <c r="J5836">
        <v>0</v>
      </c>
      <c r="K5836">
        <v>1</v>
      </c>
      <c r="L5836">
        <v>1</v>
      </c>
      <c r="M5836">
        <v>0</v>
      </c>
      <c r="N5836">
        <v>8.952820762</v>
      </c>
      <c r="O5836" t="s">
        <v>35</v>
      </c>
      <c r="P5836">
        <v>1</v>
      </c>
      <c r="Q5836">
        <v>1</v>
      </c>
      <c r="R5836">
        <v>10</v>
      </c>
      <c r="S5836">
        <v>0.42660458200000001</v>
      </c>
      <c r="T5836">
        <v>39400</v>
      </c>
      <c r="U5836">
        <v>34.458481329999998</v>
      </c>
      <c r="V5836">
        <v>96</v>
      </c>
      <c r="W5836" t="str">
        <f t="shared" si="275"/>
        <v>Healthy</v>
      </c>
      <c r="X5836">
        <v>0</v>
      </c>
      <c r="Y5836">
        <v>6</v>
      </c>
      <c r="Z5836" t="s">
        <v>227</v>
      </c>
      <c r="AA5836" t="s">
        <v>44</v>
      </c>
      <c r="AB5836" t="s">
        <v>38</v>
      </c>
      <c r="AC5836">
        <v>0</v>
      </c>
    </row>
    <row r="5837" spans="1:29" x14ac:dyDescent="0.25">
      <c r="A5837" t="s">
        <v>9215</v>
      </c>
      <c r="B5837">
        <v>25</v>
      </c>
      <c r="C5837" s="3" t="str">
        <f t="shared" si="273"/>
        <v>Young</v>
      </c>
      <c r="D5837" t="s">
        <v>27</v>
      </c>
      <c r="E5837">
        <v>193</v>
      </c>
      <c r="F5837" t="str">
        <f t="shared" si="274"/>
        <v>Heart-Healthy</v>
      </c>
      <c r="G5837" t="s">
        <v>2923</v>
      </c>
      <c r="H5837">
        <v>56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9.5438390809999998</v>
      </c>
      <c r="O5837" t="s">
        <v>42</v>
      </c>
      <c r="P5837">
        <v>1</v>
      </c>
      <c r="Q5837">
        <v>1</v>
      </c>
      <c r="R5837">
        <v>10</v>
      </c>
      <c r="S5837">
        <v>8.6254107330000007</v>
      </c>
      <c r="T5837">
        <v>187790</v>
      </c>
      <c r="U5837">
        <v>28.123072310000001</v>
      </c>
      <c r="V5837">
        <v>230</v>
      </c>
      <c r="W5837" t="str">
        <f t="shared" si="275"/>
        <v>High</v>
      </c>
      <c r="X5837">
        <v>2</v>
      </c>
      <c r="Y5837">
        <v>6</v>
      </c>
      <c r="Z5837" t="s">
        <v>111</v>
      </c>
      <c r="AA5837" t="s">
        <v>50</v>
      </c>
      <c r="AB5837" t="s">
        <v>38</v>
      </c>
      <c r="AC5837">
        <v>0</v>
      </c>
    </row>
    <row r="5838" spans="1:29" x14ac:dyDescent="0.25">
      <c r="A5838" t="s">
        <v>9216</v>
      </c>
      <c r="B5838">
        <v>66</v>
      </c>
      <c r="C5838" s="3" t="str">
        <f t="shared" si="273"/>
        <v>Old</v>
      </c>
      <c r="D5838" t="s">
        <v>40</v>
      </c>
      <c r="E5838">
        <v>386</v>
      </c>
      <c r="F5838" t="str">
        <f t="shared" si="274"/>
        <v>Dangerous</v>
      </c>
      <c r="G5838" t="s">
        <v>8150</v>
      </c>
      <c r="H5838">
        <v>93</v>
      </c>
      <c r="I5838">
        <v>1</v>
      </c>
      <c r="J5838">
        <v>1</v>
      </c>
      <c r="K5838">
        <v>1</v>
      </c>
      <c r="L5838">
        <v>0</v>
      </c>
      <c r="M5838">
        <v>0</v>
      </c>
      <c r="N5838">
        <v>9.3719508319999996</v>
      </c>
      <c r="O5838" t="s">
        <v>35</v>
      </c>
      <c r="P5838">
        <v>1</v>
      </c>
      <c r="Q5838">
        <v>0</v>
      </c>
      <c r="R5838">
        <v>2</v>
      </c>
      <c r="S5838">
        <v>3.169705795</v>
      </c>
      <c r="T5838">
        <v>70589</v>
      </c>
      <c r="U5838">
        <v>23.08442355</v>
      </c>
      <c r="V5838">
        <v>786</v>
      </c>
      <c r="W5838" t="str">
        <f t="shared" si="275"/>
        <v>Very High</v>
      </c>
      <c r="X5838">
        <v>6</v>
      </c>
      <c r="Y5838">
        <v>4</v>
      </c>
      <c r="Z5838" t="s">
        <v>111</v>
      </c>
      <c r="AA5838" t="s">
        <v>50</v>
      </c>
      <c r="AB5838" t="s">
        <v>38</v>
      </c>
      <c r="AC5838">
        <v>1</v>
      </c>
    </row>
    <row r="5839" spans="1:29" x14ac:dyDescent="0.25">
      <c r="A5839" t="s">
        <v>9217</v>
      </c>
      <c r="B5839">
        <v>19</v>
      </c>
      <c r="C5839" s="3" t="str">
        <f t="shared" si="273"/>
        <v>Young</v>
      </c>
      <c r="D5839" t="s">
        <v>27</v>
      </c>
      <c r="E5839">
        <v>311</v>
      </c>
      <c r="F5839" t="str">
        <f t="shared" si="274"/>
        <v>Dangerous</v>
      </c>
      <c r="G5839" t="s">
        <v>2940</v>
      </c>
      <c r="H5839">
        <v>104</v>
      </c>
      <c r="I5839">
        <v>1</v>
      </c>
      <c r="J5839">
        <v>1</v>
      </c>
      <c r="K5839">
        <v>1</v>
      </c>
      <c r="L5839">
        <v>0</v>
      </c>
      <c r="M5839">
        <v>1</v>
      </c>
      <c r="N5839">
        <v>12.86934413</v>
      </c>
      <c r="O5839" t="s">
        <v>42</v>
      </c>
      <c r="P5839">
        <v>1</v>
      </c>
      <c r="Q5839">
        <v>0</v>
      </c>
      <c r="R5839">
        <v>3</v>
      </c>
      <c r="S5839">
        <v>7.3605259670000001</v>
      </c>
      <c r="T5839">
        <v>224112</v>
      </c>
      <c r="U5839">
        <v>31.106651710000001</v>
      </c>
      <c r="V5839">
        <v>42</v>
      </c>
      <c r="W5839" t="str">
        <f t="shared" si="275"/>
        <v>Healthy</v>
      </c>
      <c r="X5839">
        <v>4</v>
      </c>
      <c r="Y5839">
        <v>10</v>
      </c>
      <c r="Z5839" t="s">
        <v>111</v>
      </c>
      <c r="AA5839" t="s">
        <v>50</v>
      </c>
      <c r="AB5839" t="s">
        <v>38</v>
      </c>
      <c r="AC5839">
        <v>0</v>
      </c>
    </row>
    <row r="5840" spans="1:29" x14ac:dyDescent="0.25">
      <c r="A5840" t="s">
        <v>9218</v>
      </c>
      <c r="B5840">
        <v>41</v>
      </c>
      <c r="C5840" s="3" t="str">
        <f t="shared" si="273"/>
        <v>Middle Age</v>
      </c>
      <c r="D5840" t="s">
        <v>27</v>
      </c>
      <c r="E5840">
        <v>212</v>
      </c>
      <c r="F5840" t="str">
        <f t="shared" si="274"/>
        <v>At-Risk</v>
      </c>
      <c r="G5840" t="s">
        <v>7685</v>
      </c>
      <c r="H5840">
        <v>87</v>
      </c>
      <c r="I5840">
        <v>1</v>
      </c>
      <c r="J5840">
        <v>1</v>
      </c>
      <c r="K5840">
        <v>1</v>
      </c>
      <c r="L5840">
        <v>1</v>
      </c>
      <c r="M5840">
        <v>0</v>
      </c>
      <c r="N5840">
        <v>11.883522899999999</v>
      </c>
      <c r="O5840" t="s">
        <v>29</v>
      </c>
      <c r="P5840">
        <v>1</v>
      </c>
      <c r="Q5840">
        <v>0</v>
      </c>
      <c r="R5840">
        <v>9</v>
      </c>
      <c r="S5840">
        <v>0.72386819400000002</v>
      </c>
      <c r="T5840">
        <v>234710</v>
      </c>
      <c r="U5840">
        <v>36.280438119999999</v>
      </c>
      <c r="V5840">
        <v>433</v>
      </c>
      <c r="W5840" t="str">
        <f t="shared" si="275"/>
        <v>High</v>
      </c>
      <c r="X5840">
        <v>7</v>
      </c>
      <c r="Y5840">
        <v>9</v>
      </c>
      <c r="Z5840" t="s">
        <v>126</v>
      </c>
      <c r="AA5840" t="s">
        <v>126</v>
      </c>
      <c r="AB5840" t="s">
        <v>32</v>
      </c>
      <c r="AC5840">
        <v>1</v>
      </c>
    </row>
    <row r="5841" spans="1:29" x14ac:dyDescent="0.25">
      <c r="A5841" t="s">
        <v>9219</v>
      </c>
      <c r="B5841">
        <v>75</v>
      </c>
      <c r="C5841" s="3" t="str">
        <f t="shared" si="273"/>
        <v>Old</v>
      </c>
      <c r="D5841" t="s">
        <v>27</v>
      </c>
      <c r="E5841">
        <v>151</v>
      </c>
      <c r="F5841" t="str">
        <f t="shared" si="274"/>
        <v>Heart-Healthy</v>
      </c>
      <c r="G5841" t="s">
        <v>9220</v>
      </c>
      <c r="H5841">
        <v>89</v>
      </c>
      <c r="I5841">
        <v>0</v>
      </c>
      <c r="J5841">
        <v>0</v>
      </c>
      <c r="K5841">
        <v>1</v>
      </c>
      <c r="L5841">
        <v>0</v>
      </c>
      <c r="M5841">
        <v>1</v>
      </c>
      <c r="N5841">
        <v>19.353156500000001</v>
      </c>
      <c r="O5841" t="s">
        <v>35</v>
      </c>
      <c r="P5841">
        <v>0</v>
      </c>
      <c r="Q5841">
        <v>1</v>
      </c>
      <c r="R5841">
        <v>1</v>
      </c>
      <c r="S5841">
        <v>10.12551043</v>
      </c>
      <c r="T5841">
        <v>87333</v>
      </c>
      <c r="U5841">
        <v>18.218558309999999</v>
      </c>
      <c r="V5841">
        <v>715</v>
      </c>
      <c r="W5841" t="str">
        <f t="shared" si="275"/>
        <v>Very High</v>
      </c>
      <c r="X5841">
        <v>3</v>
      </c>
      <c r="Y5841">
        <v>6</v>
      </c>
      <c r="Z5841" t="s">
        <v>81</v>
      </c>
      <c r="AA5841" t="s">
        <v>44</v>
      </c>
      <c r="AB5841" t="s">
        <v>32</v>
      </c>
      <c r="AC5841">
        <v>0</v>
      </c>
    </row>
    <row r="5842" spans="1:29" x14ac:dyDescent="0.25">
      <c r="A5842" t="s">
        <v>9221</v>
      </c>
      <c r="B5842">
        <v>36</v>
      </c>
      <c r="C5842" s="3" t="str">
        <f t="shared" si="273"/>
        <v>Middle Age</v>
      </c>
      <c r="D5842" t="s">
        <v>27</v>
      </c>
      <c r="E5842">
        <v>362</v>
      </c>
      <c r="F5842" t="str">
        <f t="shared" si="274"/>
        <v>Dangerous</v>
      </c>
      <c r="G5842" t="s">
        <v>9222</v>
      </c>
      <c r="H5842">
        <v>45</v>
      </c>
      <c r="I5842">
        <v>0</v>
      </c>
      <c r="J5842">
        <v>0</v>
      </c>
      <c r="K5842">
        <v>1</v>
      </c>
      <c r="L5842">
        <v>0</v>
      </c>
      <c r="M5842">
        <v>1</v>
      </c>
      <c r="N5842">
        <v>19.365546210000002</v>
      </c>
      <c r="O5842" t="s">
        <v>29</v>
      </c>
      <c r="P5842">
        <v>1</v>
      </c>
      <c r="Q5842">
        <v>1</v>
      </c>
      <c r="R5842">
        <v>3</v>
      </c>
      <c r="S5842">
        <v>2.0543314380000002</v>
      </c>
      <c r="T5842">
        <v>253708</v>
      </c>
      <c r="U5842">
        <v>23.88583985</v>
      </c>
      <c r="V5842">
        <v>617</v>
      </c>
      <c r="W5842" t="str">
        <f t="shared" si="275"/>
        <v>Very High</v>
      </c>
      <c r="X5842">
        <v>3</v>
      </c>
      <c r="Y5842">
        <v>4</v>
      </c>
      <c r="Z5842" t="s">
        <v>73</v>
      </c>
      <c r="AA5842" t="s">
        <v>50</v>
      </c>
      <c r="AB5842" t="s">
        <v>38</v>
      </c>
      <c r="AC5842">
        <v>0</v>
      </c>
    </row>
    <row r="5843" spans="1:29" x14ac:dyDescent="0.25">
      <c r="A5843" t="s">
        <v>9223</v>
      </c>
      <c r="B5843">
        <v>43</v>
      </c>
      <c r="C5843" s="3" t="str">
        <f t="shared" si="273"/>
        <v>Middle Age</v>
      </c>
      <c r="D5843" t="s">
        <v>27</v>
      </c>
      <c r="E5843">
        <v>169</v>
      </c>
      <c r="F5843" t="str">
        <f t="shared" si="274"/>
        <v>Heart-Healthy</v>
      </c>
      <c r="G5843" t="s">
        <v>4633</v>
      </c>
      <c r="H5843">
        <v>42</v>
      </c>
      <c r="I5843">
        <v>1</v>
      </c>
      <c r="J5843">
        <v>0</v>
      </c>
      <c r="K5843">
        <v>1</v>
      </c>
      <c r="L5843">
        <v>0</v>
      </c>
      <c r="M5843">
        <v>1</v>
      </c>
      <c r="N5843">
        <v>3.0441804170000002</v>
      </c>
      <c r="O5843" t="s">
        <v>35</v>
      </c>
      <c r="P5843">
        <v>1</v>
      </c>
      <c r="Q5843">
        <v>0</v>
      </c>
      <c r="R5843">
        <v>9</v>
      </c>
      <c r="S5843">
        <v>4.71621661</v>
      </c>
      <c r="T5843">
        <v>210277</v>
      </c>
      <c r="U5843">
        <v>26.48070324</v>
      </c>
      <c r="V5843">
        <v>312</v>
      </c>
      <c r="W5843" t="str">
        <f t="shared" si="275"/>
        <v>High</v>
      </c>
      <c r="X5843">
        <v>5</v>
      </c>
      <c r="Y5843">
        <v>10</v>
      </c>
      <c r="Z5843" t="s">
        <v>81</v>
      </c>
      <c r="AA5843" t="s">
        <v>44</v>
      </c>
      <c r="AB5843" t="s">
        <v>32</v>
      </c>
      <c r="AC5843">
        <v>0</v>
      </c>
    </row>
    <row r="5844" spans="1:29" x14ac:dyDescent="0.25">
      <c r="A5844" t="s">
        <v>9224</v>
      </c>
      <c r="B5844">
        <v>39</v>
      </c>
      <c r="C5844" s="3" t="str">
        <f t="shared" si="273"/>
        <v>Middle Age</v>
      </c>
      <c r="D5844" t="s">
        <v>27</v>
      </c>
      <c r="E5844">
        <v>198</v>
      </c>
      <c r="F5844" t="str">
        <f t="shared" si="274"/>
        <v>Heart-Healthy</v>
      </c>
      <c r="G5844" t="s">
        <v>271</v>
      </c>
      <c r="H5844">
        <v>74</v>
      </c>
      <c r="I5844">
        <v>1</v>
      </c>
      <c r="J5844">
        <v>0</v>
      </c>
      <c r="K5844">
        <v>1</v>
      </c>
      <c r="L5844">
        <v>1</v>
      </c>
      <c r="M5844">
        <v>1</v>
      </c>
      <c r="N5844">
        <v>1.465637662</v>
      </c>
      <c r="O5844" t="s">
        <v>29</v>
      </c>
      <c r="P5844">
        <v>1</v>
      </c>
      <c r="Q5844">
        <v>1</v>
      </c>
      <c r="R5844">
        <v>4</v>
      </c>
      <c r="S5844">
        <v>5.4351185869999998</v>
      </c>
      <c r="T5844">
        <v>30823</v>
      </c>
      <c r="U5844">
        <v>32.288596329999997</v>
      </c>
      <c r="V5844">
        <v>125</v>
      </c>
      <c r="W5844" t="str">
        <f t="shared" si="275"/>
        <v>Healthy</v>
      </c>
      <c r="X5844">
        <v>0</v>
      </c>
      <c r="Y5844">
        <v>5</v>
      </c>
      <c r="Z5844" t="s">
        <v>125</v>
      </c>
      <c r="AA5844" t="s">
        <v>126</v>
      </c>
      <c r="AB5844" t="s">
        <v>32</v>
      </c>
      <c r="AC5844">
        <v>0</v>
      </c>
    </row>
    <row r="5845" spans="1:29" x14ac:dyDescent="0.25">
      <c r="A5845" t="s">
        <v>9225</v>
      </c>
      <c r="B5845">
        <v>90</v>
      </c>
      <c r="C5845" s="3" t="str">
        <f t="shared" si="273"/>
        <v>Old</v>
      </c>
      <c r="D5845" t="s">
        <v>40</v>
      </c>
      <c r="E5845">
        <v>277</v>
      </c>
      <c r="F5845" t="str">
        <f t="shared" si="274"/>
        <v>Dangerous</v>
      </c>
      <c r="G5845" t="s">
        <v>3362</v>
      </c>
      <c r="H5845">
        <v>100</v>
      </c>
      <c r="I5845">
        <v>1</v>
      </c>
      <c r="J5845">
        <v>0</v>
      </c>
      <c r="K5845">
        <v>1</v>
      </c>
      <c r="L5845">
        <v>1</v>
      </c>
      <c r="M5845">
        <v>1</v>
      </c>
      <c r="N5845">
        <v>3.627038668</v>
      </c>
      <c r="O5845" t="s">
        <v>35</v>
      </c>
      <c r="P5845">
        <v>0</v>
      </c>
      <c r="Q5845">
        <v>1</v>
      </c>
      <c r="R5845">
        <v>5</v>
      </c>
      <c r="S5845">
        <v>10.626599349999999</v>
      </c>
      <c r="T5845">
        <v>213732</v>
      </c>
      <c r="U5845">
        <v>27.89603924</v>
      </c>
      <c r="V5845">
        <v>77</v>
      </c>
      <c r="W5845" t="str">
        <f t="shared" si="275"/>
        <v>Healthy</v>
      </c>
      <c r="X5845">
        <v>1</v>
      </c>
      <c r="Y5845">
        <v>8</v>
      </c>
      <c r="Z5845" t="s">
        <v>76</v>
      </c>
      <c r="AA5845" t="s">
        <v>50</v>
      </c>
      <c r="AB5845" t="s">
        <v>38</v>
      </c>
      <c r="AC5845">
        <v>0</v>
      </c>
    </row>
    <row r="5846" spans="1:29" x14ac:dyDescent="0.25">
      <c r="A5846" t="s">
        <v>9226</v>
      </c>
      <c r="B5846">
        <v>21</v>
      </c>
      <c r="C5846" s="3" t="str">
        <f t="shared" si="273"/>
        <v>Young</v>
      </c>
      <c r="D5846" t="s">
        <v>27</v>
      </c>
      <c r="E5846">
        <v>334</v>
      </c>
      <c r="F5846" t="str">
        <f t="shared" si="274"/>
        <v>Dangerous</v>
      </c>
      <c r="G5846" t="s">
        <v>515</v>
      </c>
      <c r="H5846">
        <v>70</v>
      </c>
      <c r="I5846">
        <v>0</v>
      </c>
      <c r="J5846">
        <v>0</v>
      </c>
      <c r="K5846">
        <v>1</v>
      </c>
      <c r="L5846">
        <v>1</v>
      </c>
      <c r="M5846">
        <v>1</v>
      </c>
      <c r="N5846">
        <v>18.477430099999999</v>
      </c>
      <c r="O5846" t="s">
        <v>29</v>
      </c>
      <c r="P5846">
        <v>1</v>
      </c>
      <c r="Q5846">
        <v>0</v>
      </c>
      <c r="R5846">
        <v>5</v>
      </c>
      <c r="S5846">
        <v>0.77268794200000002</v>
      </c>
      <c r="T5846">
        <v>207086</v>
      </c>
      <c r="U5846">
        <v>39.385226920000001</v>
      </c>
      <c r="V5846">
        <v>800</v>
      </c>
      <c r="W5846" t="str">
        <f t="shared" si="275"/>
        <v>Very High</v>
      </c>
      <c r="X5846">
        <v>5</v>
      </c>
      <c r="Y5846">
        <v>9</v>
      </c>
      <c r="Z5846" t="s">
        <v>96</v>
      </c>
      <c r="AA5846" t="s">
        <v>44</v>
      </c>
      <c r="AB5846" t="s">
        <v>32</v>
      </c>
      <c r="AC5846">
        <v>0</v>
      </c>
    </row>
    <row r="5847" spans="1:29" x14ac:dyDescent="0.25">
      <c r="A5847" t="s">
        <v>9227</v>
      </c>
      <c r="B5847">
        <v>68</v>
      </c>
      <c r="C5847" s="3" t="str">
        <f t="shared" si="273"/>
        <v>Old</v>
      </c>
      <c r="D5847" t="s">
        <v>27</v>
      </c>
      <c r="E5847">
        <v>287</v>
      </c>
      <c r="F5847" t="str">
        <f t="shared" si="274"/>
        <v>Dangerous</v>
      </c>
      <c r="G5847" t="s">
        <v>9228</v>
      </c>
      <c r="H5847">
        <v>93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14.09612499</v>
      </c>
      <c r="O5847" t="s">
        <v>42</v>
      </c>
      <c r="P5847">
        <v>0</v>
      </c>
      <c r="Q5847">
        <v>0</v>
      </c>
      <c r="R5847">
        <v>4</v>
      </c>
      <c r="S5847">
        <v>1.8049444269999999</v>
      </c>
      <c r="T5847">
        <v>261697</v>
      </c>
      <c r="U5847">
        <v>30.25644436</v>
      </c>
      <c r="V5847">
        <v>60</v>
      </c>
      <c r="W5847" t="str">
        <f t="shared" si="275"/>
        <v>Healthy</v>
      </c>
      <c r="X5847">
        <v>4</v>
      </c>
      <c r="Y5847">
        <v>6</v>
      </c>
      <c r="Z5847" t="s">
        <v>36</v>
      </c>
      <c r="AA5847" t="s">
        <v>37</v>
      </c>
      <c r="AB5847" t="s">
        <v>38</v>
      </c>
      <c r="AC5847">
        <v>1</v>
      </c>
    </row>
    <row r="5848" spans="1:29" x14ac:dyDescent="0.25">
      <c r="A5848" t="s">
        <v>9229</v>
      </c>
      <c r="B5848">
        <v>30</v>
      </c>
      <c r="C5848" s="3" t="str">
        <f t="shared" si="273"/>
        <v>Young</v>
      </c>
      <c r="D5848" t="s">
        <v>27</v>
      </c>
      <c r="E5848">
        <v>301</v>
      </c>
      <c r="F5848" t="str">
        <f t="shared" si="274"/>
        <v>Dangerous</v>
      </c>
      <c r="G5848" t="s">
        <v>2118</v>
      </c>
      <c r="H5848">
        <v>91</v>
      </c>
      <c r="I5848">
        <v>0</v>
      </c>
      <c r="J5848">
        <v>0</v>
      </c>
      <c r="K5848">
        <v>1</v>
      </c>
      <c r="L5848">
        <v>0</v>
      </c>
      <c r="M5848">
        <v>1</v>
      </c>
      <c r="N5848">
        <v>4.3665836589999998</v>
      </c>
      <c r="O5848" t="s">
        <v>35</v>
      </c>
      <c r="P5848">
        <v>0</v>
      </c>
      <c r="Q5848">
        <v>0</v>
      </c>
      <c r="R5848">
        <v>4</v>
      </c>
      <c r="S5848">
        <v>6.8086943829999997</v>
      </c>
      <c r="T5848">
        <v>249039</v>
      </c>
      <c r="U5848">
        <v>32.896580440000001</v>
      </c>
      <c r="V5848">
        <v>375</v>
      </c>
      <c r="W5848" t="str">
        <f t="shared" si="275"/>
        <v>High</v>
      </c>
      <c r="X5848">
        <v>5</v>
      </c>
      <c r="Y5848">
        <v>5</v>
      </c>
      <c r="Z5848" t="s">
        <v>58</v>
      </c>
      <c r="AA5848" t="s">
        <v>50</v>
      </c>
      <c r="AB5848" t="s">
        <v>38</v>
      </c>
      <c r="AC5848">
        <v>1</v>
      </c>
    </row>
    <row r="5849" spans="1:29" x14ac:dyDescent="0.25">
      <c r="A5849" t="s">
        <v>9230</v>
      </c>
      <c r="B5849">
        <v>47</v>
      </c>
      <c r="C5849" s="3" t="str">
        <f t="shared" si="273"/>
        <v>Middle Age</v>
      </c>
      <c r="D5849" t="s">
        <v>27</v>
      </c>
      <c r="E5849">
        <v>192</v>
      </c>
      <c r="F5849" t="str">
        <f t="shared" si="274"/>
        <v>Heart-Healthy</v>
      </c>
      <c r="G5849" t="s">
        <v>9231</v>
      </c>
      <c r="H5849">
        <v>90</v>
      </c>
      <c r="I5849">
        <v>1</v>
      </c>
      <c r="J5849">
        <v>1</v>
      </c>
      <c r="K5849">
        <v>1</v>
      </c>
      <c r="L5849">
        <v>0</v>
      </c>
      <c r="M5849">
        <v>1</v>
      </c>
      <c r="N5849">
        <v>19.785135789999998</v>
      </c>
      <c r="O5849" t="s">
        <v>42</v>
      </c>
      <c r="P5849">
        <v>1</v>
      </c>
      <c r="Q5849">
        <v>1</v>
      </c>
      <c r="R5849">
        <v>4</v>
      </c>
      <c r="S5849">
        <v>0.22330356500000001</v>
      </c>
      <c r="T5849">
        <v>161244</v>
      </c>
      <c r="U5849">
        <v>23.796776189999999</v>
      </c>
      <c r="V5849">
        <v>673</v>
      </c>
      <c r="W5849" t="str">
        <f t="shared" si="275"/>
        <v>Very High</v>
      </c>
      <c r="X5849">
        <v>4</v>
      </c>
      <c r="Y5849">
        <v>7</v>
      </c>
      <c r="Z5849" t="s">
        <v>220</v>
      </c>
      <c r="AA5849" t="s">
        <v>31</v>
      </c>
      <c r="AB5849" t="s">
        <v>38</v>
      </c>
      <c r="AC5849">
        <v>0</v>
      </c>
    </row>
    <row r="5850" spans="1:29" x14ac:dyDescent="0.25">
      <c r="A5850" t="s">
        <v>9232</v>
      </c>
      <c r="B5850">
        <v>20</v>
      </c>
      <c r="C5850" s="3" t="str">
        <f t="shared" si="273"/>
        <v>Young</v>
      </c>
      <c r="D5850" t="s">
        <v>27</v>
      </c>
      <c r="E5850">
        <v>237</v>
      </c>
      <c r="F5850" t="str">
        <f t="shared" si="274"/>
        <v>At-Risk</v>
      </c>
      <c r="G5850" t="s">
        <v>5940</v>
      </c>
      <c r="H5850">
        <v>41</v>
      </c>
      <c r="I5850">
        <v>0</v>
      </c>
      <c r="J5850">
        <v>1</v>
      </c>
      <c r="K5850">
        <v>1</v>
      </c>
      <c r="L5850">
        <v>0</v>
      </c>
      <c r="M5850">
        <v>0</v>
      </c>
      <c r="N5850">
        <v>0.50125331100000003</v>
      </c>
      <c r="O5850" t="s">
        <v>35</v>
      </c>
      <c r="P5850">
        <v>0</v>
      </c>
      <c r="Q5850">
        <v>1</v>
      </c>
      <c r="R5850">
        <v>3</v>
      </c>
      <c r="S5850">
        <v>5.0845352100000003</v>
      </c>
      <c r="T5850">
        <v>99909</v>
      </c>
      <c r="U5850">
        <v>18.962023890000001</v>
      </c>
      <c r="V5850">
        <v>642</v>
      </c>
      <c r="W5850" t="str">
        <f t="shared" si="275"/>
        <v>Very High</v>
      </c>
      <c r="X5850">
        <v>3</v>
      </c>
      <c r="Y5850">
        <v>4</v>
      </c>
      <c r="Z5850" t="s">
        <v>70</v>
      </c>
      <c r="AA5850" t="s">
        <v>37</v>
      </c>
      <c r="AB5850" t="s">
        <v>38</v>
      </c>
      <c r="AC5850">
        <v>0</v>
      </c>
    </row>
    <row r="5851" spans="1:29" x14ac:dyDescent="0.25">
      <c r="A5851" t="s">
        <v>9233</v>
      </c>
      <c r="B5851">
        <v>19</v>
      </c>
      <c r="C5851" s="3" t="str">
        <f t="shared" si="273"/>
        <v>Young</v>
      </c>
      <c r="D5851" t="s">
        <v>40</v>
      </c>
      <c r="E5851">
        <v>157</v>
      </c>
      <c r="F5851" t="str">
        <f t="shared" si="274"/>
        <v>Heart-Healthy</v>
      </c>
      <c r="G5851" t="s">
        <v>6170</v>
      </c>
      <c r="H5851">
        <v>40</v>
      </c>
      <c r="I5851">
        <v>1</v>
      </c>
      <c r="J5851">
        <v>1</v>
      </c>
      <c r="K5851">
        <v>0</v>
      </c>
      <c r="L5851">
        <v>0</v>
      </c>
      <c r="M5851">
        <v>1</v>
      </c>
      <c r="N5851">
        <v>14.67237832</v>
      </c>
      <c r="O5851" t="s">
        <v>29</v>
      </c>
      <c r="P5851">
        <v>0</v>
      </c>
      <c r="Q5851">
        <v>1</v>
      </c>
      <c r="R5851">
        <v>9</v>
      </c>
      <c r="S5851">
        <v>4.9316479099999997</v>
      </c>
      <c r="T5851">
        <v>60301</v>
      </c>
      <c r="U5851">
        <v>27.176505949999999</v>
      </c>
      <c r="V5851">
        <v>209</v>
      </c>
      <c r="W5851" t="str">
        <f t="shared" si="275"/>
        <v>High</v>
      </c>
      <c r="X5851">
        <v>7</v>
      </c>
      <c r="Y5851">
        <v>9</v>
      </c>
      <c r="Z5851" t="s">
        <v>30</v>
      </c>
      <c r="AA5851" t="s">
        <v>31</v>
      </c>
      <c r="AB5851" t="s">
        <v>32</v>
      </c>
      <c r="AC5851">
        <v>0</v>
      </c>
    </row>
    <row r="5852" spans="1:29" x14ac:dyDescent="0.25">
      <c r="A5852" t="s">
        <v>9234</v>
      </c>
      <c r="B5852">
        <v>48</v>
      </c>
      <c r="C5852" s="3" t="str">
        <f t="shared" si="273"/>
        <v>Middle Age</v>
      </c>
      <c r="D5852" t="s">
        <v>40</v>
      </c>
      <c r="E5852">
        <v>219</v>
      </c>
      <c r="F5852" t="str">
        <f t="shared" si="274"/>
        <v>At-Risk</v>
      </c>
      <c r="G5852" t="s">
        <v>1873</v>
      </c>
      <c r="H5852">
        <v>86</v>
      </c>
      <c r="I5852">
        <v>1</v>
      </c>
      <c r="J5852">
        <v>1</v>
      </c>
      <c r="K5852">
        <v>1</v>
      </c>
      <c r="L5852">
        <v>1</v>
      </c>
      <c r="M5852">
        <v>0</v>
      </c>
      <c r="N5852">
        <v>11.48128546</v>
      </c>
      <c r="O5852" t="s">
        <v>29</v>
      </c>
      <c r="P5852">
        <v>0</v>
      </c>
      <c r="Q5852">
        <v>0</v>
      </c>
      <c r="R5852">
        <v>1</v>
      </c>
      <c r="S5852">
        <v>5.7041459300000001</v>
      </c>
      <c r="T5852">
        <v>104189</v>
      </c>
      <c r="U5852">
        <v>22.933937350000001</v>
      </c>
      <c r="V5852">
        <v>47</v>
      </c>
      <c r="W5852" t="str">
        <f t="shared" si="275"/>
        <v>Healthy</v>
      </c>
      <c r="X5852">
        <v>4</v>
      </c>
      <c r="Y5852">
        <v>7</v>
      </c>
      <c r="Z5852" t="s">
        <v>66</v>
      </c>
      <c r="AA5852" t="s">
        <v>67</v>
      </c>
      <c r="AB5852" t="s">
        <v>32</v>
      </c>
      <c r="AC5852">
        <v>0</v>
      </c>
    </row>
    <row r="5853" spans="1:29" x14ac:dyDescent="0.25">
      <c r="A5853" t="s">
        <v>9235</v>
      </c>
      <c r="B5853">
        <v>51</v>
      </c>
      <c r="C5853" s="3" t="str">
        <f t="shared" si="273"/>
        <v>Middle Age</v>
      </c>
      <c r="D5853" t="s">
        <v>27</v>
      </c>
      <c r="E5853">
        <v>282</v>
      </c>
      <c r="F5853" t="str">
        <f t="shared" si="274"/>
        <v>Dangerous</v>
      </c>
      <c r="G5853" t="s">
        <v>9236</v>
      </c>
      <c r="H5853">
        <v>42</v>
      </c>
      <c r="I5853">
        <v>0</v>
      </c>
      <c r="J5853">
        <v>0</v>
      </c>
      <c r="K5853">
        <v>1</v>
      </c>
      <c r="L5853">
        <v>1</v>
      </c>
      <c r="M5853">
        <v>1</v>
      </c>
      <c r="N5853">
        <v>14.820475549999999</v>
      </c>
      <c r="O5853" t="s">
        <v>29</v>
      </c>
      <c r="P5853">
        <v>1</v>
      </c>
      <c r="Q5853">
        <v>0</v>
      </c>
      <c r="R5853">
        <v>7</v>
      </c>
      <c r="S5853">
        <v>5.7018884119999997</v>
      </c>
      <c r="T5853">
        <v>129206</v>
      </c>
      <c r="U5853">
        <v>20.713120790000001</v>
      </c>
      <c r="V5853">
        <v>569</v>
      </c>
      <c r="W5853" t="str">
        <f t="shared" si="275"/>
        <v>Very High</v>
      </c>
      <c r="X5853">
        <v>1</v>
      </c>
      <c r="Y5853">
        <v>9</v>
      </c>
      <c r="Z5853" t="s">
        <v>61</v>
      </c>
      <c r="AA5853" t="s">
        <v>31</v>
      </c>
      <c r="AB5853" t="s">
        <v>32</v>
      </c>
      <c r="AC5853">
        <v>1</v>
      </c>
    </row>
    <row r="5854" spans="1:29" x14ac:dyDescent="0.25">
      <c r="A5854" t="s">
        <v>9237</v>
      </c>
      <c r="B5854">
        <v>48</v>
      </c>
      <c r="C5854" s="3" t="str">
        <f t="shared" si="273"/>
        <v>Middle Age</v>
      </c>
      <c r="D5854" t="s">
        <v>27</v>
      </c>
      <c r="E5854">
        <v>301</v>
      </c>
      <c r="F5854" t="str">
        <f t="shared" si="274"/>
        <v>Dangerous</v>
      </c>
      <c r="G5854" t="s">
        <v>680</v>
      </c>
      <c r="H5854">
        <v>70</v>
      </c>
      <c r="I5854">
        <v>1</v>
      </c>
      <c r="J5854">
        <v>1</v>
      </c>
      <c r="K5854">
        <v>1</v>
      </c>
      <c r="L5854">
        <v>0</v>
      </c>
      <c r="M5854">
        <v>1</v>
      </c>
      <c r="N5854">
        <v>19.559876580000001</v>
      </c>
      <c r="O5854" t="s">
        <v>35</v>
      </c>
      <c r="P5854">
        <v>1</v>
      </c>
      <c r="Q5854">
        <v>0</v>
      </c>
      <c r="R5854">
        <v>5</v>
      </c>
      <c r="S5854">
        <v>8.1870206020000005</v>
      </c>
      <c r="T5854">
        <v>223692</v>
      </c>
      <c r="U5854">
        <v>33.233934920000003</v>
      </c>
      <c r="V5854">
        <v>567</v>
      </c>
      <c r="W5854" t="str">
        <f t="shared" si="275"/>
        <v>Very High</v>
      </c>
      <c r="X5854">
        <v>4</v>
      </c>
      <c r="Y5854">
        <v>4</v>
      </c>
      <c r="Z5854" t="s">
        <v>96</v>
      </c>
      <c r="AA5854" t="s">
        <v>44</v>
      </c>
      <c r="AB5854" t="s">
        <v>32</v>
      </c>
      <c r="AC5854">
        <v>0</v>
      </c>
    </row>
    <row r="5855" spans="1:29" x14ac:dyDescent="0.25">
      <c r="A5855" t="s">
        <v>9238</v>
      </c>
      <c r="B5855">
        <v>80</v>
      </c>
      <c r="C5855" s="3" t="str">
        <f t="shared" si="273"/>
        <v>Old</v>
      </c>
      <c r="D5855" t="s">
        <v>27</v>
      </c>
      <c r="E5855">
        <v>262</v>
      </c>
      <c r="F5855" t="str">
        <f t="shared" si="274"/>
        <v>Dangerous</v>
      </c>
      <c r="G5855" t="s">
        <v>9239</v>
      </c>
      <c r="H5855">
        <v>103</v>
      </c>
      <c r="I5855">
        <v>1</v>
      </c>
      <c r="J5855">
        <v>0</v>
      </c>
      <c r="K5855">
        <v>1</v>
      </c>
      <c r="L5855">
        <v>1</v>
      </c>
      <c r="M5855">
        <v>1</v>
      </c>
      <c r="N5855">
        <v>17.955697919999999</v>
      </c>
      <c r="O5855" t="s">
        <v>35</v>
      </c>
      <c r="P5855">
        <v>0</v>
      </c>
      <c r="Q5855">
        <v>0</v>
      </c>
      <c r="R5855">
        <v>6</v>
      </c>
      <c r="S5855">
        <v>11.95613054</v>
      </c>
      <c r="T5855">
        <v>219274</v>
      </c>
      <c r="U5855">
        <v>21.24909662</v>
      </c>
      <c r="V5855">
        <v>413</v>
      </c>
      <c r="W5855" t="str">
        <f t="shared" si="275"/>
        <v>High</v>
      </c>
      <c r="X5855">
        <v>7</v>
      </c>
      <c r="Y5855">
        <v>10</v>
      </c>
      <c r="Z5855" t="s">
        <v>30</v>
      </c>
      <c r="AA5855" t="s">
        <v>31</v>
      </c>
      <c r="AB5855" t="s">
        <v>32</v>
      </c>
      <c r="AC5855">
        <v>0</v>
      </c>
    </row>
    <row r="5856" spans="1:29" x14ac:dyDescent="0.25">
      <c r="A5856" t="s">
        <v>9240</v>
      </c>
      <c r="B5856">
        <v>86</v>
      </c>
      <c r="C5856" s="3" t="str">
        <f t="shared" si="273"/>
        <v>Old</v>
      </c>
      <c r="D5856" t="s">
        <v>40</v>
      </c>
      <c r="E5856">
        <v>157</v>
      </c>
      <c r="F5856" t="str">
        <f t="shared" si="274"/>
        <v>Heart-Healthy</v>
      </c>
      <c r="G5856" t="s">
        <v>6060</v>
      </c>
      <c r="H5856">
        <v>97</v>
      </c>
      <c r="I5856">
        <v>1</v>
      </c>
      <c r="J5856">
        <v>1</v>
      </c>
      <c r="K5856">
        <v>1</v>
      </c>
      <c r="L5856">
        <v>1</v>
      </c>
      <c r="M5856">
        <v>0</v>
      </c>
      <c r="N5856">
        <v>8.2638615420000008</v>
      </c>
      <c r="O5856" t="s">
        <v>42</v>
      </c>
      <c r="P5856">
        <v>0</v>
      </c>
      <c r="Q5856">
        <v>0</v>
      </c>
      <c r="R5856">
        <v>1</v>
      </c>
      <c r="S5856">
        <v>10.992030919999999</v>
      </c>
      <c r="T5856">
        <v>163271</v>
      </c>
      <c r="U5856">
        <v>29.116221620000001</v>
      </c>
      <c r="V5856">
        <v>35</v>
      </c>
      <c r="W5856" t="str">
        <f t="shared" si="275"/>
        <v>Healthy</v>
      </c>
      <c r="X5856">
        <v>5</v>
      </c>
      <c r="Y5856">
        <v>10</v>
      </c>
      <c r="Z5856" t="s">
        <v>227</v>
      </c>
      <c r="AA5856" t="s">
        <v>44</v>
      </c>
      <c r="AB5856" t="s">
        <v>38</v>
      </c>
      <c r="AC5856">
        <v>0</v>
      </c>
    </row>
    <row r="5857" spans="1:29" x14ac:dyDescent="0.25">
      <c r="A5857" t="s">
        <v>9241</v>
      </c>
      <c r="B5857">
        <v>70</v>
      </c>
      <c r="C5857" s="3" t="str">
        <f t="shared" si="273"/>
        <v>Old</v>
      </c>
      <c r="D5857" t="s">
        <v>27</v>
      </c>
      <c r="E5857">
        <v>348</v>
      </c>
      <c r="F5857" t="str">
        <f t="shared" si="274"/>
        <v>Dangerous</v>
      </c>
      <c r="G5857" t="s">
        <v>9242</v>
      </c>
      <c r="H5857">
        <v>97</v>
      </c>
      <c r="I5857">
        <v>1</v>
      </c>
      <c r="J5857">
        <v>0</v>
      </c>
      <c r="K5857">
        <v>1</v>
      </c>
      <c r="L5857">
        <v>1</v>
      </c>
      <c r="M5857">
        <v>1</v>
      </c>
      <c r="N5857">
        <v>15.04680018</v>
      </c>
      <c r="O5857" t="s">
        <v>35</v>
      </c>
      <c r="P5857">
        <v>0</v>
      </c>
      <c r="Q5857">
        <v>1</v>
      </c>
      <c r="R5857">
        <v>9</v>
      </c>
      <c r="S5857">
        <v>4.1530897619999996</v>
      </c>
      <c r="T5857">
        <v>127616</v>
      </c>
      <c r="U5857">
        <v>20.738550589999999</v>
      </c>
      <c r="V5857">
        <v>106</v>
      </c>
      <c r="W5857" t="str">
        <f t="shared" si="275"/>
        <v>Healthy</v>
      </c>
      <c r="X5857">
        <v>2</v>
      </c>
      <c r="Y5857">
        <v>8</v>
      </c>
      <c r="Z5857" t="s">
        <v>111</v>
      </c>
      <c r="AA5857" t="s">
        <v>50</v>
      </c>
      <c r="AB5857" t="s">
        <v>38</v>
      </c>
      <c r="AC5857">
        <v>0</v>
      </c>
    </row>
    <row r="5858" spans="1:29" x14ac:dyDescent="0.25">
      <c r="A5858" t="s">
        <v>9243</v>
      </c>
      <c r="B5858">
        <v>46</v>
      </c>
      <c r="C5858" s="3" t="str">
        <f t="shared" si="273"/>
        <v>Middle Age</v>
      </c>
      <c r="D5858" t="s">
        <v>40</v>
      </c>
      <c r="E5858">
        <v>307</v>
      </c>
      <c r="F5858" t="str">
        <f t="shared" si="274"/>
        <v>Dangerous</v>
      </c>
      <c r="G5858" t="s">
        <v>9244</v>
      </c>
      <c r="H5858">
        <v>92</v>
      </c>
      <c r="I5858">
        <v>0</v>
      </c>
      <c r="J5858">
        <v>1</v>
      </c>
      <c r="K5858">
        <v>1</v>
      </c>
      <c r="L5858">
        <v>0</v>
      </c>
      <c r="M5858">
        <v>0</v>
      </c>
      <c r="N5858">
        <v>9.0374587070000008</v>
      </c>
      <c r="O5858" t="s">
        <v>35</v>
      </c>
      <c r="P5858">
        <v>1</v>
      </c>
      <c r="Q5858">
        <v>1</v>
      </c>
      <c r="R5858">
        <v>6</v>
      </c>
      <c r="S5858">
        <v>1.235532957</v>
      </c>
      <c r="T5858">
        <v>92951</v>
      </c>
      <c r="U5858">
        <v>28.577706339999999</v>
      </c>
      <c r="V5858">
        <v>43</v>
      </c>
      <c r="W5858" t="str">
        <f t="shared" si="275"/>
        <v>Healthy</v>
      </c>
      <c r="X5858">
        <v>7</v>
      </c>
      <c r="Y5858">
        <v>9</v>
      </c>
      <c r="Z5858" t="s">
        <v>76</v>
      </c>
      <c r="AA5858" t="s">
        <v>50</v>
      </c>
      <c r="AB5858" t="s">
        <v>38</v>
      </c>
      <c r="AC5858">
        <v>0</v>
      </c>
    </row>
    <row r="5859" spans="1:29" x14ac:dyDescent="0.25">
      <c r="A5859" t="s">
        <v>9245</v>
      </c>
      <c r="B5859">
        <v>64</v>
      </c>
      <c r="C5859" s="3" t="str">
        <f t="shared" si="273"/>
        <v>Old</v>
      </c>
      <c r="D5859" t="s">
        <v>27</v>
      </c>
      <c r="E5859">
        <v>152</v>
      </c>
      <c r="F5859" t="str">
        <f t="shared" si="274"/>
        <v>Heart-Healthy</v>
      </c>
      <c r="G5859" t="s">
        <v>4582</v>
      </c>
      <c r="H5859">
        <v>85</v>
      </c>
      <c r="I5859">
        <v>0</v>
      </c>
      <c r="J5859">
        <v>1</v>
      </c>
      <c r="K5859">
        <v>1</v>
      </c>
      <c r="L5859">
        <v>0</v>
      </c>
      <c r="M5859">
        <v>1</v>
      </c>
      <c r="N5859">
        <v>11.35968544</v>
      </c>
      <c r="O5859" t="s">
        <v>35</v>
      </c>
      <c r="P5859">
        <v>1</v>
      </c>
      <c r="Q5859">
        <v>0</v>
      </c>
      <c r="R5859">
        <v>3</v>
      </c>
      <c r="S5859">
        <v>3.0009662220000002</v>
      </c>
      <c r="T5859">
        <v>230579</v>
      </c>
      <c r="U5859">
        <v>39.074776749999998</v>
      </c>
      <c r="V5859">
        <v>436</v>
      </c>
      <c r="W5859" t="str">
        <f t="shared" si="275"/>
        <v>High</v>
      </c>
      <c r="X5859">
        <v>7</v>
      </c>
      <c r="Y5859">
        <v>4</v>
      </c>
      <c r="Z5859" t="s">
        <v>76</v>
      </c>
      <c r="AA5859" t="s">
        <v>50</v>
      </c>
      <c r="AB5859" t="s">
        <v>38</v>
      </c>
      <c r="AC5859">
        <v>0</v>
      </c>
    </row>
    <row r="5860" spans="1:29" x14ac:dyDescent="0.25">
      <c r="A5860" t="s">
        <v>9246</v>
      </c>
      <c r="B5860">
        <v>72</v>
      </c>
      <c r="C5860" s="3" t="str">
        <f t="shared" si="273"/>
        <v>Old</v>
      </c>
      <c r="D5860" t="s">
        <v>27</v>
      </c>
      <c r="E5860">
        <v>225</v>
      </c>
      <c r="F5860" t="str">
        <f t="shared" si="274"/>
        <v>At-Risk</v>
      </c>
      <c r="G5860" t="s">
        <v>8635</v>
      </c>
      <c r="H5860">
        <v>102</v>
      </c>
      <c r="I5860">
        <v>0</v>
      </c>
      <c r="J5860">
        <v>0</v>
      </c>
      <c r="K5860">
        <v>1</v>
      </c>
      <c r="L5860">
        <v>1</v>
      </c>
      <c r="M5860">
        <v>0</v>
      </c>
      <c r="N5860">
        <v>0.39852450299999997</v>
      </c>
      <c r="O5860" t="s">
        <v>35</v>
      </c>
      <c r="P5860">
        <v>1</v>
      </c>
      <c r="Q5860">
        <v>1</v>
      </c>
      <c r="R5860">
        <v>1</v>
      </c>
      <c r="S5860">
        <v>7.5226761690000004</v>
      </c>
      <c r="T5860">
        <v>235814</v>
      </c>
      <c r="U5860">
        <v>34.346684439999997</v>
      </c>
      <c r="V5860">
        <v>332</v>
      </c>
      <c r="W5860" t="str">
        <f t="shared" si="275"/>
        <v>High</v>
      </c>
      <c r="X5860">
        <v>0</v>
      </c>
      <c r="Y5860">
        <v>7</v>
      </c>
      <c r="Z5860" t="s">
        <v>118</v>
      </c>
      <c r="AA5860" t="s">
        <v>67</v>
      </c>
      <c r="AB5860" t="s">
        <v>38</v>
      </c>
      <c r="AC5860">
        <v>0</v>
      </c>
    </row>
    <row r="5861" spans="1:29" x14ac:dyDescent="0.25">
      <c r="A5861" t="s">
        <v>9247</v>
      </c>
      <c r="B5861">
        <v>62</v>
      </c>
      <c r="C5861" s="3" t="str">
        <f t="shared" si="273"/>
        <v>Old</v>
      </c>
      <c r="D5861" t="s">
        <v>27</v>
      </c>
      <c r="E5861">
        <v>256</v>
      </c>
      <c r="F5861" t="str">
        <f t="shared" si="274"/>
        <v>Dangerous</v>
      </c>
      <c r="G5861" t="s">
        <v>1154</v>
      </c>
      <c r="H5861">
        <v>93</v>
      </c>
      <c r="I5861">
        <v>1</v>
      </c>
      <c r="J5861">
        <v>0</v>
      </c>
      <c r="K5861">
        <v>1</v>
      </c>
      <c r="L5861">
        <v>1</v>
      </c>
      <c r="M5861">
        <v>0</v>
      </c>
      <c r="N5861">
        <v>14.97748621</v>
      </c>
      <c r="O5861" t="s">
        <v>35</v>
      </c>
      <c r="P5861">
        <v>1</v>
      </c>
      <c r="Q5861">
        <v>1</v>
      </c>
      <c r="R5861">
        <v>5</v>
      </c>
      <c r="S5861">
        <v>7.8983045939999998</v>
      </c>
      <c r="T5861">
        <v>224607</v>
      </c>
      <c r="U5861">
        <v>36.917369809999997</v>
      </c>
      <c r="V5861">
        <v>352</v>
      </c>
      <c r="W5861" t="str">
        <f t="shared" si="275"/>
        <v>High</v>
      </c>
      <c r="X5861">
        <v>0</v>
      </c>
      <c r="Y5861">
        <v>4</v>
      </c>
      <c r="Z5861" t="s">
        <v>125</v>
      </c>
      <c r="AA5861" t="s">
        <v>126</v>
      </c>
      <c r="AB5861" t="s">
        <v>32</v>
      </c>
      <c r="AC5861">
        <v>0</v>
      </c>
    </row>
    <row r="5862" spans="1:29" x14ac:dyDescent="0.25">
      <c r="A5862" t="s">
        <v>9248</v>
      </c>
      <c r="B5862">
        <v>40</v>
      </c>
      <c r="C5862" s="3" t="str">
        <f t="shared" si="273"/>
        <v>Middle Age</v>
      </c>
      <c r="D5862" t="s">
        <v>40</v>
      </c>
      <c r="E5862">
        <v>369</v>
      </c>
      <c r="F5862" t="str">
        <f t="shared" si="274"/>
        <v>Dangerous</v>
      </c>
      <c r="G5862" t="s">
        <v>6552</v>
      </c>
      <c r="H5862">
        <v>65</v>
      </c>
      <c r="I5862">
        <v>0</v>
      </c>
      <c r="J5862">
        <v>1</v>
      </c>
      <c r="K5862">
        <v>0</v>
      </c>
      <c r="L5862">
        <v>1</v>
      </c>
      <c r="M5862">
        <v>1</v>
      </c>
      <c r="N5862">
        <v>3.2098067160000001</v>
      </c>
      <c r="O5862" t="s">
        <v>35</v>
      </c>
      <c r="P5862">
        <v>1</v>
      </c>
      <c r="Q5862">
        <v>1</v>
      </c>
      <c r="R5862">
        <v>7</v>
      </c>
      <c r="S5862">
        <v>2.501616303</v>
      </c>
      <c r="T5862">
        <v>41540</v>
      </c>
      <c r="U5862">
        <v>24.227367090000001</v>
      </c>
      <c r="V5862">
        <v>776</v>
      </c>
      <c r="W5862" t="str">
        <f t="shared" si="275"/>
        <v>Very High</v>
      </c>
      <c r="X5862">
        <v>1</v>
      </c>
      <c r="Y5862">
        <v>8</v>
      </c>
      <c r="Z5862" t="s">
        <v>36</v>
      </c>
      <c r="AA5862" t="s">
        <v>37</v>
      </c>
      <c r="AB5862" t="s">
        <v>38</v>
      </c>
      <c r="AC5862">
        <v>0</v>
      </c>
    </row>
    <row r="5863" spans="1:29" x14ac:dyDescent="0.25">
      <c r="A5863" t="s">
        <v>9249</v>
      </c>
      <c r="B5863">
        <v>41</v>
      </c>
      <c r="C5863" s="3" t="str">
        <f t="shared" si="273"/>
        <v>Middle Age</v>
      </c>
      <c r="D5863" t="s">
        <v>27</v>
      </c>
      <c r="E5863">
        <v>157</v>
      </c>
      <c r="F5863" t="str">
        <f t="shared" si="274"/>
        <v>Heart-Healthy</v>
      </c>
      <c r="G5863" t="s">
        <v>476</v>
      </c>
      <c r="H5863">
        <v>50</v>
      </c>
      <c r="I5863">
        <v>0</v>
      </c>
      <c r="J5863">
        <v>1</v>
      </c>
      <c r="K5863">
        <v>1</v>
      </c>
      <c r="L5863">
        <v>0</v>
      </c>
      <c r="M5863">
        <v>1</v>
      </c>
      <c r="N5863">
        <v>1.8637021E-2</v>
      </c>
      <c r="O5863" t="s">
        <v>35</v>
      </c>
      <c r="P5863">
        <v>1</v>
      </c>
      <c r="Q5863">
        <v>0</v>
      </c>
      <c r="R5863">
        <v>8</v>
      </c>
      <c r="S5863">
        <v>6.8507871060000003</v>
      </c>
      <c r="T5863">
        <v>234963</v>
      </c>
      <c r="U5863">
        <v>18.43175325</v>
      </c>
      <c r="V5863">
        <v>93</v>
      </c>
      <c r="W5863" t="str">
        <f t="shared" si="275"/>
        <v>Healthy</v>
      </c>
      <c r="X5863">
        <v>2</v>
      </c>
      <c r="Y5863">
        <v>4</v>
      </c>
      <c r="Z5863" t="s">
        <v>66</v>
      </c>
      <c r="AA5863" t="s">
        <v>67</v>
      </c>
      <c r="AB5863" t="s">
        <v>32</v>
      </c>
      <c r="AC5863">
        <v>0</v>
      </c>
    </row>
    <row r="5864" spans="1:29" x14ac:dyDescent="0.25">
      <c r="A5864" t="s">
        <v>9250</v>
      </c>
      <c r="B5864">
        <v>22</v>
      </c>
      <c r="C5864" s="3" t="str">
        <f t="shared" si="273"/>
        <v>Young</v>
      </c>
      <c r="D5864" t="s">
        <v>27</v>
      </c>
      <c r="E5864">
        <v>265</v>
      </c>
      <c r="F5864" t="str">
        <f t="shared" si="274"/>
        <v>Dangerous</v>
      </c>
      <c r="G5864" t="s">
        <v>972</v>
      </c>
      <c r="H5864">
        <v>42</v>
      </c>
      <c r="I5864">
        <v>1</v>
      </c>
      <c r="J5864">
        <v>1</v>
      </c>
      <c r="K5864">
        <v>1</v>
      </c>
      <c r="L5864">
        <v>0</v>
      </c>
      <c r="M5864">
        <v>1</v>
      </c>
      <c r="N5864">
        <v>16.995440769999998</v>
      </c>
      <c r="O5864" t="s">
        <v>42</v>
      </c>
      <c r="P5864">
        <v>0</v>
      </c>
      <c r="Q5864">
        <v>0</v>
      </c>
      <c r="R5864">
        <v>9</v>
      </c>
      <c r="S5864">
        <v>10.05596422</v>
      </c>
      <c r="T5864">
        <v>43926</v>
      </c>
      <c r="U5864">
        <v>19.4814109</v>
      </c>
      <c r="V5864">
        <v>426</v>
      </c>
      <c r="W5864" t="str">
        <f t="shared" si="275"/>
        <v>High</v>
      </c>
      <c r="X5864">
        <v>0</v>
      </c>
      <c r="Y5864">
        <v>9</v>
      </c>
      <c r="Z5864" t="s">
        <v>61</v>
      </c>
      <c r="AA5864" t="s">
        <v>31</v>
      </c>
      <c r="AB5864" t="s">
        <v>32</v>
      </c>
      <c r="AC5864">
        <v>0</v>
      </c>
    </row>
    <row r="5865" spans="1:29" x14ac:dyDescent="0.25">
      <c r="A5865" t="s">
        <v>9251</v>
      </c>
      <c r="B5865">
        <v>20</v>
      </c>
      <c r="C5865" s="3" t="str">
        <f t="shared" si="273"/>
        <v>Young</v>
      </c>
      <c r="D5865" t="s">
        <v>27</v>
      </c>
      <c r="E5865">
        <v>204</v>
      </c>
      <c r="F5865" t="str">
        <f t="shared" si="274"/>
        <v>At-Risk</v>
      </c>
      <c r="G5865" t="s">
        <v>9252</v>
      </c>
      <c r="H5865">
        <v>57</v>
      </c>
      <c r="I5865">
        <v>1</v>
      </c>
      <c r="J5865">
        <v>1</v>
      </c>
      <c r="K5865">
        <v>1</v>
      </c>
      <c r="L5865">
        <v>1</v>
      </c>
      <c r="M5865">
        <v>0</v>
      </c>
      <c r="N5865">
        <v>17.625969300000001</v>
      </c>
      <c r="O5865" t="s">
        <v>42</v>
      </c>
      <c r="P5865">
        <v>1</v>
      </c>
      <c r="Q5865">
        <v>1</v>
      </c>
      <c r="R5865">
        <v>7</v>
      </c>
      <c r="S5865">
        <v>9.8038151849999995</v>
      </c>
      <c r="T5865">
        <v>22223</v>
      </c>
      <c r="U5865">
        <v>20.637520800000001</v>
      </c>
      <c r="V5865">
        <v>404</v>
      </c>
      <c r="W5865" t="str">
        <f t="shared" si="275"/>
        <v>High</v>
      </c>
      <c r="X5865">
        <v>3</v>
      </c>
      <c r="Y5865">
        <v>6</v>
      </c>
      <c r="Z5865" t="s">
        <v>81</v>
      </c>
      <c r="AA5865" t="s">
        <v>44</v>
      </c>
      <c r="AB5865" t="s">
        <v>32</v>
      </c>
      <c r="AC5865">
        <v>0</v>
      </c>
    </row>
    <row r="5866" spans="1:29" x14ac:dyDescent="0.25">
      <c r="A5866" t="s">
        <v>9253</v>
      </c>
      <c r="B5866">
        <v>67</v>
      </c>
      <c r="C5866" s="3" t="str">
        <f t="shared" si="273"/>
        <v>Old</v>
      </c>
      <c r="D5866" t="s">
        <v>27</v>
      </c>
      <c r="E5866">
        <v>228</v>
      </c>
      <c r="F5866" t="str">
        <f t="shared" si="274"/>
        <v>At-Risk</v>
      </c>
      <c r="G5866" t="s">
        <v>7268</v>
      </c>
      <c r="H5866">
        <v>97</v>
      </c>
      <c r="I5866">
        <v>1</v>
      </c>
      <c r="J5866">
        <v>1</v>
      </c>
      <c r="K5866">
        <v>1</v>
      </c>
      <c r="L5866">
        <v>1</v>
      </c>
      <c r="M5866">
        <v>0</v>
      </c>
      <c r="N5866">
        <v>19.196623519999999</v>
      </c>
      <c r="O5866" t="s">
        <v>29</v>
      </c>
      <c r="P5866">
        <v>0</v>
      </c>
      <c r="Q5866">
        <v>0</v>
      </c>
      <c r="R5866">
        <v>6</v>
      </c>
      <c r="S5866">
        <v>1.61791475</v>
      </c>
      <c r="T5866">
        <v>137185</v>
      </c>
      <c r="U5866">
        <v>25.073372890000002</v>
      </c>
      <c r="V5866">
        <v>666</v>
      </c>
      <c r="W5866" t="str">
        <f t="shared" si="275"/>
        <v>Very High</v>
      </c>
      <c r="X5866">
        <v>1</v>
      </c>
      <c r="Y5866">
        <v>9</v>
      </c>
      <c r="Z5866" t="s">
        <v>126</v>
      </c>
      <c r="AA5866" t="s">
        <v>126</v>
      </c>
      <c r="AB5866" t="s">
        <v>32</v>
      </c>
      <c r="AC5866">
        <v>0</v>
      </c>
    </row>
    <row r="5867" spans="1:29" x14ac:dyDescent="0.25">
      <c r="A5867" t="s">
        <v>9254</v>
      </c>
      <c r="B5867">
        <v>20</v>
      </c>
      <c r="C5867" s="3" t="str">
        <f t="shared" si="273"/>
        <v>Young</v>
      </c>
      <c r="D5867" t="s">
        <v>40</v>
      </c>
      <c r="E5867">
        <v>318</v>
      </c>
      <c r="F5867" t="str">
        <f t="shared" si="274"/>
        <v>Dangerous</v>
      </c>
      <c r="G5867" t="s">
        <v>9255</v>
      </c>
      <c r="H5867">
        <v>104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4.0630072879999997</v>
      </c>
      <c r="O5867" t="s">
        <v>42</v>
      </c>
      <c r="P5867">
        <v>1</v>
      </c>
      <c r="Q5867">
        <v>0</v>
      </c>
      <c r="R5867">
        <v>7</v>
      </c>
      <c r="S5867">
        <v>3.9981381229999999</v>
      </c>
      <c r="T5867">
        <v>185669</v>
      </c>
      <c r="U5867">
        <v>32.684926040000001</v>
      </c>
      <c r="V5867">
        <v>613</v>
      </c>
      <c r="W5867" t="str">
        <f t="shared" si="275"/>
        <v>Very High</v>
      </c>
      <c r="X5867">
        <v>3</v>
      </c>
      <c r="Y5867">
        <v>8</v>
      </c>
      <c r="Z5867" t="s">
        <v>43</v>
      </c>
      <c r="AA5867" t="s">
        <v>44</v>
      </c>
      <c r="AB5867" t="s">
        <v>38</v>
      </c>
      <c r="AC5867">
        <v>0</v>
      </c>
    </row>
    <row r="5868" spans="1:29" x14ac:dyDescent="0.25">
      <c r="A5868" t="s">
        <v>9256</v>
      </c>
      <c r="B5868">
        <v>52</v>
      </c>
      <c r="C5868" s="3" t="str">
        <f t="shared" si="273"/>
        <v>Middle Age</v>
      </c>
      <c r="D5868" t="s">
        <v>27</v>
      </c>
      <c r="E5868">
        <v>146</v>
      </c>
      <c r="F5868" t="str">
        <f t="shared" si="274"/>
        <v>Heart-Healthy</v>
      </c>
      <c r="G5868" t="s">
        <v>6875</v>
      </c>
      <c r="H5868">
        <v>66</v>
      </c>
      <c r="I5868">
        <v>1</v>
      </c>
      <c r="J5868">
        <v>1</v>
      </c>
      <c r="K5868">
        <v>1</v>
      </c>
      <c r="L5868">
        <v>1</v>
      </c>
      <c r="M5868">
        <v>0</v>
      </c>
      <c r="N5868">
        <v>5.2746388089999998</v>
      </c>
      <c r="O5868" t="s">
        <v>29</v>
      </c>
      <c r="P5868">
        <v>0</v>
      </c>
      <c r="Q5868">
        <v>0</v>
      </c>
      <c r="R5868">
        <v>3</v>
      </c>
      <c r="S5868">
        <v>10.354456989999999</v>
      </c>
      <c r="T5868">
        <v>20165</v>
      </c>
      <c r="U5868">
        <v>20.8195263</v>
      </c>
      <c r="V5868">
        <v>49</v>
      </c>
      <c r="W5868" t="str">
        <f t="shared" si="275"/>
        <v>Healthy</v>
      </c>
      <c r="X5868">
        <v>2</v>
      </c>
      <c r="Y5868">
        <v>7</v>
      </c>
      <c r="Z5868" t="s">
        <v>153</v>
      </c>
      <c r="AA5868" t="s">
        <v>50</v>
      </c>
      <c r="AB5868" t="s">
        <v>38</v>
      </c>
      <c r="AC5868">
        <v>0</v>
      </c>
    </row>
    <row r="5869" spans="1:29" x14ac:dyDescent="0.25">
      <c r="A5869" t="s">
        <v>9257</v>
      </c>
      <c r="B5869">
        <v>41</v>
      </c>
      <c r="C5869" s="3" t="str">
        <f t="shared" si="273"/>
        <v>Middle Age</v>
      </c>
      <c r="D5869" t="s">
        <v>27</v>
      </c>
      <c r="E5869">
        <v>130</v>
      </c>
      <c r="F5869" t="str">
        <f t="shared" si="274"/>
        <v>Heart-Healthy</v>
      </c>
      <c r="G5869" t="s">
        <v>4477</v>
      </c>
      <c r="H5869">
        <v>89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17.980099899999999</v>
      </c>
      <c r="O5869" t="s">
        <v>42</v>
      </c>
      <c r="P5869">
        <v>0</v>
      </c>
      <c r="Q5869">
        <v>1</v>
      </c>
      <c r="R5869">
        <v>7</v>
      </c>
      <c r="S5869">
        <v>2.7644650799999999</v>
      </c>
      <c r="T5869">
        <v>123129</v>
      </c>
      <c r="U5869">
        <v>29.482206560000002</v>
      </c>
      <c r="V5869">
        <v>573</v>
      </c>
      <c r="W5869" t="str">
        <f t="shared" si="275"/>
        <v>Very High</v>
      </c>
      <c r="X5869">
        <v>1</v>
      </c>
      <c r="Y5869">
        <v>4</v>
      </c>
      <c r="Z5869" t="s">
        <v>96</v>
      </c>
      <c r="AA5869" t="s">
        <v>44</v>
      </c>
      <c r="AB5869" t="s">
        <v>32</v>
      </c>
      <c r="AC5869">
        <v>0</v>
      </c>
    </row>
    <row r="5870" spans="1:29" x14ac:dyDescent="0.25">
      <c r="A5870" t="s">
        <v>9258</v>
      </c>
      <c r="B5870">
        <v>53</v>
      </c>
      <c r="C5870" s="3" t="str">
        <f t="shared" si="273"/>
        <v>Middle Age</v>
      </c>
      <c r="D5870" t="s">
        <v>27</v>
      </c>
      <c r="E5870">
        <v>153</v>
      </c>
      <c r="F5870" t="str">
        <f t="shared" si="274"/>
        <v>Heart-Healthy</v>
      </c>
      <c r="G5870" t="s">
        <v>1252</v>
      </c>
      <c r="H5870">
        <v>58</v>
      </c>
      <c r="I5870">
        <v>1</v>
      </c>
      <c r="J5870">
        <v>1</v>
      </c>
      <c r="K5870">
        <v>1</v>
      </c>
      <c r="L5870">
        <v>0</v>
      </c>
      <c r="M5870">
        <v>0</v>
      </c>
      <c r="N5870">
        <v>10.38746083</v>
      </c>
      <c r="O5870" t="s">
        <v>35</v>
      </c>
      <c r="P5870">
        <v>1</v>
      </c>
      <c r="Q5870">
        <v>1</v>
      </c>
      <c r="R5870">
        <v>3</v>
      </c>
      <c r="S5870">
        <v>11.41259481</v>
      </c>
      <c r="T5870">
        <v>106703</v>
      </c>
      <c r="U5870">
        <v>21.316133610000001</v>
      </c>
      <c r="V5870">
        <v>262</v>
      </c>
      <c r="W5870" t="str">
        <f t="shared" si="275"/>
        <v>High</v>
      </c>
      <c r="X5870">
        <v>7</v>
      </c>
      <c r="Y5870">
        <v>7</v>
      </c>
      <c r="Z5870" t="s">
        <v>53</v>
      </c>
      <c r="AA5870" t="s">
        <v>44</v>
      </c>
      <c r="AB5870" t="s">
        <v>38</v>
      </c>
      <c r="AC5870">
        <v>1</v>
      </c>
    </row>
    <row r="5871" spans="1:29" x14ac:dyDescent="0.25">
      <c r="A5871" t="s">
        <v>9259</v>
      </c>
      <c r="B5871">
        <v>46</v>
      </c>
      <c r="C5871" s="3" t="str">
        <f t="shared" si="273"/>
        <v>Middle Age</v>
      </c>
      <c r="D5871" t="s">
        <v>27</v>
      </c>
      <c r="E5871">
        <v>217</v>
      </c>
      <c r="F5871" t="str">
        <f t="shared" si="274"/>
        <v>At-Risk</v>
      </c>
      <c r="G5871" t="s">
        <v>9260</v>
      </c>
      <c r="H5871">
        <v>52</v>
      </c>
      <c r="I5871">
        <v>1</v>
      </c>
      <c r="J5871">
        <v>1</v>
      </c>
      <c r="K5871">
        <v>1</v>
      </c>
      <c r="L5871">
        <v>1</v>
      </c>
      <c r="M5871">
        <v>0</v>
      </c>
      <c r="N5871">
        <v>4.6601480390000001</v>
      </c>
      <c r="O5871" t="s">
        <v>29</v>
      </c>
      <c r="P5871">
        <v>1</v>
      </c>
      <c r="Q5871">
        <v>1</v>
      </c>
      <c r="R5871">
        <v>10</v>
      </c>
      <c r="S5871">
        <v>6.2667597869999998</v>
      </c>
      <c r="T5871">
        <v>295669</v>
      </c>
      <c r="U5871">
        <v>23.945616579999999</v>
      </c>
      <c r="V5871">
        <v>654</v>
      </c>
      <c r="W5871" t="str">
        <f t="shared" si="275"/>
        <v>Very High</v>
      </c>
      <c r="X5871">
        <v>4</v>
      </c>
      <c r="Y5871">
        <v>6</v>
      </c>
      <c r="Z5871" t="s">
        <v>58</v>
      </c>
      <c r="AA5871" t="s">
        <v>50</v>
      </c>
      <c r="AB5871" t="s">
        <v>38</v>
      </c>
      <c r="AC5871">
        <v>1</v>
      </c>
    </row>
    <row r="5872" spans="1:29" x14ac:dyDescent="0.25">
      <c r="A5872" t="s">
        <v>9261</v>
      </c>
      <c r="B5872">
        <v>72</v>
      </c>
      <c r="C5872" s="3" t="str">
        <f t="shared" si="273"/>
        <v>Old</v>
      </c>
      <c r="D5872" t="s">
        <v>27</v>
      </c>
      <c r="E5872">
        <v>326</v>
      </c>
      <c r="F5872" t="str">
        <f t="shared" si="274"/>
        <v>Dangerous</v>
      </c>
      <c r="G5872" t="s">
        <v>5335</v>
      </c>
      <c r="H5872">
        <v>110</v>
      </c>
      <c r="I5872">
        <v>1</v>
      </c>
      <c r="J5872">
        <v>0</v>
      </c>
      <c r="K5872">
        <v>1</v>
      </c>
      <c r="L5872">
        <v>1</v>
      </c>
      <c r="M5872">
        <v>1</v>
      </c>
      <c r="N5872">
        <v>1.0922015300000001</v>
      </c>
      <c r="O5872" t="s">
        <v>29</v>
      </c>
      <c r="P5872">
        <v>1</v>
      </c>
      <c r="Q5872">
        <v>1</v>
      </c>
      <c r="R5872">
        <v>10</v>
      </c>
      <c r="S5872">
        <v>11.68238655</v>
      </c>
      <c r="T5872">
        <v>46642</v>
      </c>
      <c r="U5872">
        <v>21.204042959999999</v>
      </c>
      <c r="V5872">
        <v>348</v>
      </c>
      <c r="W5872" t="str">
        <f t="shared" si="275"/>
        <v>High</v>
      </c>
      <c r="X5872">
        <v>3</v>
      </c>
      <c r="Y5872">
        <v>10</v>
      </c>
      <c r="Z5872" t="s">
        <v>118</v>
      </c>
      <c r="AA5872" t="s">
        <v>67</v>
      </c>
      <c r="AB5872" t="s">
        <v>38</v>
      </c>
      <c r="AC5872">
        <v>0</v>
      </c>
    </row>
    <row r="5873" spans="1:29" x14ac:dyDescent="0.25">
      <c r="A5873" t="s">
        <v>9262</v>
      </c>
      <c r="B5873">
        <v>43</v>
      </c>
      <c r="C5873" s="3" t="str">
        <f t="shared" si="273"/>
        <v>Middle Age</v>
      </c>
      <c r="D5873" t="s">
        <v>40</v>
      </c>
      <c r="E5873">
        <v>200</v>
      </c>
      <c r="F5873" t="str">
        <f t="shared" si="274"/>
        <v>At-Risk</v>
      </c>
      <c r="G5873" t="s">
        <v>8465</v>
      </c>
      <c r="H5873">
        <v>108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0.37814871500000002</v>
      </c>
      <c r="O5873" t="s">
        <v>42</v>
      </c>
      <c r="P5873">
        <v>1</v>
      </c>
      <c r="Q5873">
        <v>1</v>
      </c>
      <c r="R5873">
        <v>2</v>
      </c>
      <c r="S5873">
        <v>11.62521426</v>
      </c>
      <c r="T5873">
        <v>186723</v>
      </c>
      <c r="U5873">
        <v>27.80185921</v>
      </c>
      <c r="V5873">
        <v>517</v>
      </c>
      <c r="W5873" t="str">
        <f t="shared" si="275"/>
        <v>Very High</v>
      </c>
      <c r="X5873">
        <v>5</v>
      </c>
      <c r="Y5873">
        <v>8</v>
      </c>
      <c r="Z5873" t="s">
        <v>49</v>
      </c>
      <c r="AA5873" t="s">
        <v>50</v>
      </c>
      <c r="AB5873" t="s">
        <v>38</v>
      </c>
      <c r="AC5873">
        <v>1</v>
      </c>
    </row>
    <row r="5874" spans="1:29" x14ac:dyDescent="0.25">
      <c r="A5874" t="s">
        <v>9263</v>
      </c>
      <c r="B5874">
        <v>44</v>
      </c>
      <c r="C5874" s="3" t="str">
        <f t="shared" si="273"/>
        <v>Middle Age</v>
      </c>
      <c r="D5874" t="s">
        <v>27</v>
      </c>
      <c r="E5874">
        <v>375</v>
      </c>
      <c r="F5874" t="str">
        <f t="shared" si="274"/>
        <v>Dangerous</v>
      </c>
      <c r="G5874" t="s">
        <v>1035</v>
      </c>
      <c r="H5874">
        <v>69</v>
      </c>
      <c r="I5874">
        <v>0</v>
      </c>
      <c r="J5874">
        <v>1</v>
      </c>
      <c r="K5874">
        <v>1</v>
      </c>
      <c r="L5874">
        <v>0</v>
      </c>
      <c r="M5874">
        <v>1</v>
      </c>
      <c r="N5874">
        <v>6.038928286</v>
      </c>
      <c r="O5874" t="s">
        <v>35</v>
      </c>
      <c r="P5874">
        <v>1</v>
      </c>
      <c r="Q5874">
        <v>1</v>
      </c>
      <c r="R5874">
        <v>5</v>
      </c>
      <c r="S5874">
        <v>1.7485334180000001</v>
      </c>
      <c r="T5874">
        <v>178409</v>
      </c>
      <c r="U5874">
        <v>37.185570920000004</v>
      </c>
      <c r="V5874">
        <v>94</v>
      </c>
      <c r="W5874" t="str">
        <f t="shared" si="275"/>
        <v>Healthy</v>
      </c>
      <c r="X5874">
        <v>1</v>
      </c>
      <c r="Y5874">
        <v>4</v>
      </c>
      <c r="Z5874" t="s">
        <v>53</v>
      </c>
      <c r="AA5874" t="s">
        <v>44</v>
      </c>
      <c r="AB5874" t="s">
        <v>38</v>
      </c>
      <c r="AC5874">
        <v>1</v>
      </c>
    </row>
    <row r="5875" spans="1:29" x14ac:dyDescent="0.25">
      <c r="A5875" t="s">
        <v>9264</v>
      </c>
      <c r="B5875">
        <v>82</v>
      </c>
      <c r="C5875" s="3" t="str">
        <f t="shared" si="273"/>
        <v>Old</v>
      </c>
      <c r="D5875" t="s">
        <v>40</v>
      </c>
      <c r="E5875">
        <v>199</v>
      </c>
      <c r="F5875" t="str">
        <f t="shared" si="274"/>
        <v>Heart-Healthy</v>
      </c>
      <c r="G5875" t="s">
        <v>5780</v>
      </c>
      <c r="H5875">
        <v>76</v>
      </c>
      <c r="I5875">
        <v>1</v>
      </c>
      <c r="J5875">
        <v>1</v>
      </c>
      <c r="K5875">
        <v>1</v>
      </c>
      <c r="L5875">
        <v>0</v>
      </c>
      <c r="M5875">
        <v>1</v>
      </c>
      <c r="N5875">
        <v>3.8057465179999999</v>
      </c>
      <c r="O5875" t="s">
        <v>29</v>
      </c>
      <c r="P5875">
        <v>1</v>
      </c>
      <c r="Q5875">
        <v>0</v>
      </c>
      <c r="R5875">
        <v>3</v>
      </c>
      <c r="S5875">
        <v>9.2776288129999998</v>
      </c>
      <c r="T5875">
        <v>138391</v>
      </c>
      <c r="U5875">
        <v>19.763007349999999</v>
      </c>
      <c r="V5875">
        <v>178</v>
      </c>
      <c r="W5875" t="str">
        <f t="shared" si="275"/>
        <v>Borderline High</v>
      </c>
      <c r="X5875">
        <v>4</v>
      </c>
      <c r="Y5875">
        <v>9</v>
      </c>
      <c r="Z5875" t="s">
        <v>76</v>
      </c>
      <c r="AA5875" t="s">
        <v>50</v>
      </c>
      <c r="AB5875" t="s">
        <v>38</v>
      </c>
      <c r="AC5875">
        <v>1</v>
      </c>
    </row>
    <row r="5876" spans="1:29" x14ac:dyDescent="0.25">
      <c r="A5876" t="s">
        <v>9265</v>
      </c>
      <c r="B5876">
        <v>57</v>
      </c>
      <c r="C5876" s="3" t="str">
        <f t="shared" si="273"/>
        <v>Old</v>
      </c>
      <c r="D5876" t="s">
        <v>27</v>
      </c>
      <c r="E5876">
        <v>275</v>
      </c>
      <c r="F5876" t="str">
        <f t="shared" si="274"/>
        <v>Dangerous</v>
      </c>
      <c r="G5876" t="s">
        <v>9266</v>
      </c>
      <c r="H5876">
        <v>49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10.929110209999999</v>
      </c>
      <c r="O5876" t="s">
        <v>29</v>
      </c>
      <c r="P5876">
        <v>0</v>
      </c>
      <c r="Q5876">
        <v>1</v>
      </c>
      <c r="R5876">
        <v>1</v>
      </c>
      <c r="S5876">
        <v>3.1984641489999999</v>
      </c>
      <c r="T5876">
        <v>120432</v>
      </c>
      <c r="U5876">
        <v>36.798424939999997</v>
      </c>
      <c r="V5876">
        <v>93</v>
      </c>
      <c r="W5876" t="str">
        <f t="shared" si="275"/>
        <v>Healthy</v>
      </c>
      <c r="X5876">
        <v>2</v>
      </c>
      <c r="Y5876">
        <v>8</v>
      </c>
      <c r="Z5876" t="s">
        <v>30</v>
      </c>
      <c r="AA5876" t="s">
        <v>31</v>
      </c>
      <c r="AB5876" t="s">
        <v>32</v>
      </c>
      <c r="AC5876">
        <v>0</v>
      </c>
    </row>
    <row r="5877" spans="1:29" x14ac:dyDescent="0.25">
      <c r="A5877" t="s">
        <v>9267</v>
      </c>
      <c r="B5877">
        <v>59</v>
      </c>
      <c r="C5877" s="3" t="str">
        <f t="shared" si="273"/>
        <v>Old</v>
      </c>
      <c r="D5877" t="s">
        <v>40</v>
      </c>
      <c r="E5877">
        <v>247</v>
      </c>
      <c r="F5877" t="str">
        <f t="shared" si="274"/>
        <v>Dangerous</v>
      </c>
      <c r="G5877" t="s">
        <v>91</v>
      </c>
      <c r="H5877">
        <v>48</v>
      </c>
      <c r="I5877">
        <v>0</v>
      </c>
      <c r="J5877">
        <v>1</v>
      </c>
      <c r="K5877">
        <v>1</v>
      </c>
      <c r="L5877">
        <v>0</v>
      </c>
      <c r="M5877">
        <v>1</v>
      </c>
      <c r="N5877">
        <v>19.367206710000001</v>
      </c>
      <c r="O5877" t="s">
        <v>42</v>
      </c>
      <c r="P5877">
        <v>0</v>
      </c>
      <c r="Q5877">
        <v>1</v>
      </c>
      <c r="R5877">
        <v>3</v>
      </c>
      <c r="S5877">
        <v>3.8665628609999998</v>
      </c>
      <c r="T5877">
        <v>76350</v>
      </c>
      <c r="U5877">
        <v>18.825730230000001</v>
      </c>
      <c r="V5877">
        <v>678</v>
      </c>
      <c r="W5877" t="str">
        <f t="shared" si="275"/>
        <v>Very High</v>
      </c>
      <c r="X5877">
        <v>7</v>
      </c>
      <c r="Y5877">
        <v>6</v>
      </c>
      <c r="Z5877" t="s">
        <v>220</v>
      </c>
      <c r="AA5877" t="s">
        <v>31</v>
      </c>
      <c r="AB5877" t="s">
        <v>38</v>
      </c>
      <c r="AC5877">
        <v>1</v>
      </c>
    </row>
    <row r="5878" spans="1:29" x14ac:dyDescent="0.25">
      <c r="A5878" t="s">
        <v>9268</v>
      </c>
      <c r="B5878">
        <v>25</v>
      </c>
      <c r="C5878" s="3" t="str">
        <f t="shared" si="273"/>
        <v>Young</v>
      </c>
      <c r="D5878" t="s">
        <v>27</v>
      </c>
      <c r="E5878">
        <v>148</v>
      </c>
      <c r="F5878" t="str">
        <f t="shared" si="274"/>
        <v>Heart-Healthy</v>
      </c>
      <c r="G5878" t="s">
        <v>7092</v>
      </c>
      <c r="H5878">
        <v>78</v>
      </c>
      <c r="I5878">
        <v>1</v>
      </c>
      <c r="J5878">
        <v>1</v>
      </c>
      <c r="K5878">
        <v>1</v>
      </c>
      <c r="L5878">
        <v>0</v>
      </c>
      <c r="M5878">
        <v>0</v>
      </c>
      <c r="N5878">
        <v>13.190817750000001</v>
      </c>
      <c r="O5878" t="s">
        <v>42</v>
      </c>
      <c r="P5878">
        <v>0</v>
      </c>
      <c r="Q5878">
        <v>0</v>
      </c>
      <c r="R5878">
        <v>4</v>
      </c>
      <c r="S5878">
        <v>1.0644286329999999</v>
      </c>
      <c r="T5878">
        <v>60844</v>
      </c>
      <c r="U5878">
        <v>27.89982633</v>
      </c>
      <c r="V5878">
        <v>408</v>
      </c>
      <c r="W5878" t="str">
        <f t="shared" si="275"/>
        <v>High</v>
      </c>
      <c r="X5878">
        <v>3</v>
      </c>
      <c r="Y5878">
        <v>6</v>
      </c>
      <c r="Z5878" t="s">
        <v>153</v>
      </c>
      <c r="AA5878" t="s">
        <v>50</v>
      </c>
      <c r="AB5878" t="s">
        <v>38</v>
      </c>
      <c r="AC5878">
        <v>0</v>
      </c>
    </row>
    <row r="5879" spans="1:29" x14ac:dyDescent="0.25">
      <c r="A5879" t="s">
        <v>9269</v>
      </c>
      <c r="B5879">
        <v>37</v>
      </c>
      <c r="C5879" s="3" t="str">
        <f t="shared" si="273"/>
        <v>Middle Age</v>
      </c>
      <c r="D5879" t="s">
        <v>40</v>
      </c>
      <c r="E5879">
        <v>134</v>
      </c>
      <c r="F5879" t="str">
        <f t="shared" si="274"/>
        <v>Heart-Healthy</v>
      </c>
      <c r="G5879" t="s">
        <v>2474</v>
      </c>
      <c r="H5879">
        <v>108</v>
      </c>
      <c r="I5879">
        <v>1</v>
      </c>
      <c r="J5879">
        <v>1</v>
      </c>
      <c r="K5879">
        <v>0</v>
      </c>
      <c r="L5879">
        <v>1</v>
      </c>
      <c r="M5879">
        <v>1</v>
      </c>
      <c r="N5879">
        <v>14.462879300000001</v>
      </c>
      <c r="O5879" t="s">
        <v>42</v>
      </c>
      <c r="P5879">
        <v>0</v>
      </c>
      <c r="Q5879">
        <v>0</v>
      </c>
      <c r="R5879">
        <v>3</v>
      </c>
      <c r="S5879">
        <v>7.1817597209999997</v>
      </c>
      <c r="T5879">
        <v>54459</v>
      </c>
      <c r="U5879">
        <v>25.6387091</v>
      </c>
      <c r="V5879">
        <v>39</v>
      </c>
      <c r="W5879" t="str">
        <f t="shared" si="275"/>
        <v>Healthy</v>
      </c>
      <c r="X5879">
        <v>5</v>
      </c>
      <c r="Y5879">
        <v>7</v>
      </c>
      <c r="Z5879" t="s">
        <v>30</v>
      </c>
      <c r="AA5879" t="s">
        <v>31</v>
      </c>
      <c r="AB5879" t="s">
        <v>32</v>
      </c>
      <c r="AC5879">
        <v>0</v>
      </c>
    </row>
    <row r="5880" spans="1:29" x14ac:dyDescent="0.25">
      <c r="A5880" t="s">
        <v>9270</v>
      </c>
      <c r="B5880">
        <v>75</v>
      </c>
      <c r="C5880" s="3" t="str">
        <f t="shared" si="273"/>
        <v>Old</v>
      </c>
      <c r="D5880" t="s">
        <v>40</v>
      </c>
      <c r="E5880">
        <v>313</v>
      </c>
      <c r="F5880" t="str">
        <f t="shared" si="274"/>
        <v>Dangerous</v>
      </c>
      <c r="G5880" t="s">
        <v>9271</v>
      </c>
      <c r="H5880">
        <v>109</v>
      </c>
      <c r="I5880">
        <v>1</v>
      </c>
      <c r="J5880">
        <v>1</v>
      </c>
      <c r="K5880">
        <v>1</v>
      </c>
      <c r="L5880">
        <v>1</v>
      </c>
      <c r="M5880">
        <v>0</v>
      </c>
      <c r="N5880">
        <v>4.1828991609999999</v>
      </c>
      <c r="O5880" t="s">
        <v>42</v>
      </c>
      <c r="P5880">
        <v>1</v>
      </c>
      <c r="Q5880">
        <v>1</v>
      </c>
      <c r="R5880">
        <v>2</v>
      </c>
      <c r="S5880">
        <v>3.574511223</v>
      </c>
      <c r="T5880">
        <v>53353</v>
      </c>
      <c r="U5880">
        <v>32.397241119999997</v>
      </c>
      <c r="V5880">
        <v>582</v>
      </c>
      <c r="W5880" t="str">
        <f t="shared" si="275"/>
        <v>Very High</v>
      </c>
      <c r="X5880">
        <v>1</v>
      </c>
      <c r="Y5880">
        <v>8</v>
      </c>
      <c r="Z5880" t="s">
        <v>53</v>
      </c>
      <c r="AA5880" t="s">
        <v>44</v>
      </c>
      <c r="AB5880" t="s">
        <v>38</v>
      </c>
      <c r="AC5880">
        <v>1</v>
      </c>
    </row>
    <row r="5881" spans="1:29" x14ac:dyDescent="0.25">
      <c r="A5881" t="s">
        <v>9272</v>
      </c>
      <c r="B5881">
        <v>68</v>
      </c>
      <c r="C5881" s="3" t="str">
        <f t="shared" si="273"/>
        <v>Old</v>
      </c>
      <c r="D5881" t="s">
        <v>27</v>
      </c>
      <c r="E5881">
        <v>157</v>
      </c>
      <c r="F5881" t="str">
        <f t="shared" si="274"/>
        <v>Heart-Healthy</v>
      </c>
      <c r="G5881" t="s">
        <v>9273</v>
      </c>
      <c r="H5881">
        <v>43</v>
      </c>
      <c r="I5881">
        <v>1</v>
      </c>
      <c r="J5881">
        <v>0</v>
      </c>
      <c r="K5881">
        <v>1</v>
      </c>
      <c r="L5881">
        <v>0</v>
      </c>
      <c r="M5881">
        <v>0</v>
      </c>
      <c r="N5881">
        <v>3.149627953</v>
      </c>
      <c r="O5881" t="s">
        <v>35</v>
      </c>
      <c r="P5881">
        <v>0</v>
      </c>
      <c r="Q5881">
        <v>0</v>
      </c>
      <c r="R5881">
        <v>2</v>
      </c>
      <c r="S5881">
        <v>5.7280850819999998</v>
      </c>
      <c r="T5881">
        <v>79530</v>
      </c>
      <c r="U5881">
        <v>18.042031680000001</v>
      </c>
      <c r="V5881">
        <v>609</v>
      </c>
      <c r="W5881" t="str">
        <f t="shared" si="275"/>
        <v>Very High</v>
      </c>
      <c r="X5881">
        <v>3</v>
      </c>
      <c r="Y5881">
        <v>7</v>
      </c>
      <c r="Z5881" t="s">
        <v>70</v>
      </c>
      <c r="AA5881" t="s">
        <v>37</v>
      </c>
      <c r="AB5881" t="s">
        <v>38</v>
      </c>
      <c r="AC5881">
        <v>1</v>
      </c>
    </row>
    <row r="5882" spans="1:29" x14ac:dyDescent="0.25">
      <c r="A5882" t="s">
        <v>9274</v>
      </c>
      <c r="B5882">
        <v>77</v>
      </c>
      <c r="C5882" s="3" t="str">
        <f t="shared" si="273"/>
        <v>Old</v>
      </c>
      <c r="D5882" t="s">
        <v>27</v>
      </c>
      <c r="E5882">
        <v>180</v>
      </c>
      <c r="F5882" t="str">
        <f t="shared" si="274"/>
        <v>Heart-Healthy</v>
      </c>
      <c r="G5882" t="s">
        <v>7948</v>
      </c>
      <c r="H5882">
        <v>47</v>
      </c>
      <c r="I5882">
        <v>0</v>
      </c>
      <c r="J5882">
        <v>1</v>
      </c>
      <c r="K5882">
        <v>1</v>
      </c>
      <c r="L5882">
        <v>0</v>
      </c>
      <c r="M5882">
        <v>1</v>
      </c>
      <c r="N5882">
        <v>8.3087172789999997</v>
      </c>
      <c r="O5882" t="s">
        <v>35</v>
      </c>
      <c r="P5882">
        <v>0</v>
      </c>
      <c r="Q5882">
        <v>0</v>
      </c>
      <c r="R5882">
        <v>2</v>
      </c>
      <c r="S5882">
        <v>7.966754699</v>
      </c>
      <c r="T5882">
        <v>239754</v>
      </c>
      <c r="U5882">
        <v>19.846430760000001</v>
      </c>
      <c r="V5882">
        <v>469</v>
      </c>
      <c r="W5882" t="str">
        <f t="shared" si="275"/>
        <v>High</v>
      </c>
      <c r="X5882">
        <v>4</v>
      </c>
      <c r="Y5882">
        <v>7</v>
      </c>
      <c r="Z5882" t="s">
        <v>125</v>
      </c>
      <c r="AA5882" t="s">
        <v>126</v>
      </c>
      <c r="AB5882" t="s">
        <v>32</v>
      </c>
      <c r="AC5882">
        <v>1</v>
      </c>
    </row>
    <row r="5883" spans="1:29" x14ac:dyDescent="0.25">
      <c r="A5883" t="s">
        <v>9275</v>
      </c>
      <c r="B5883">
        <v>63</v>
      </c>
      <c r="C5883" s="3" t="str">
        <f t="shared" si="273"/>
        <v>Old</v>
      </c>
      <c r="D5883" t="s">
        <v>27</v>
      </c>
      <c r="E5883">
        <v>265</v>
      </c>
      <c r="F5883" t="str">
        <f t="shared" si="274"/>
        <v>Dangerous</v>
      </c>
      <c r="G5883" t="s">
        <v>7690</v>
      </c>
      <c r="H5883">
        <v>92</v>
      </c>
      <c r="I5883">
        <v>1</v>
      </c>
      <c r="J5883">
        <v>1</v>
      </c>
      <c r="K5883">
        <v>1</v>
      </c>
      <c r="L5883">
        <v>0</v>
      </c>
      <c r="M5883">
        <v>1</v>
      </c>
      <c r="N5883">
        <v>11.056814620000001</v>
      </c>
      <c r="O5883" t="s">
        <v>42</v>
      </c>
      <c r="P5883">
        <v>1</v>
      </c>
      <c r="Q5883">
        <v>1</v>
      </c>
      <c r="R5883">
        <v>2</v>
      </c>
      <c r="S5883">
        <v>3.074019168</v>
      </c>
      <c r="T5883">
        <v>127792</v>
      </c>
      <c r="U5883">
        <v>33.00099728</v>
      </c>
      <c r="V5883">
        <v>595</v>
      </c>
      <c r="W5883" t="str">
        <f t="shared" si="275"/>
        <v>Very High</v>
      </c>
      <c r="X5883">
        <v>1</v>
      </c>
      <c r="Y5883">
        <v>4</v>
      </c>
      <c r="Z5883" t="s">
        <v>81</v>
      </c>
      <c r="AA5883" t="s">
        <v>44</v>
      </c>
      <c r="AB5883" t="s">
        <v>32</v>
      </c>
      <c r="AC5883">
        <v>1</v>
      </c>
    </row>
    <row r="5884" spans="1:29" x14ac:dyDescent="0.25">
      <c r="A5884" t="s">
        <v>9276</v>
      </c>
      <c r="B5884">
        <v>45</v>
      </c>
      <c r="C5884" s="3" t="str">
        <f t="shared" si="273"/>
        <v>Middle Age</v>
      </c>
      <c r="D5884" t="s">
        <v>27</v>
      </c>
      <c r="E5884">
        <v>152</v>
      </c>
      <c r="F5884" t="str">
        <f t="shared" si="274"/>
        <v>Heart-Healthy</v>
      </c>
      <c r="G5884" t="s">
        <v>8042</v>
      </c>
      <c r="H5884">
        <v>94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8.715019861</v>
      </c>
      <c r="O5884" t="s">
        <v>42</v>
      </c>
      <c r="P5884">
        <v>1</v>
      </c>
      <c r="Q5884">
        <v>0</v>
      </c>
      <c r="R5884">
        <v>2</v>
      </c>
      <c r="S5884">
        <v>0.55764136500000006</v>
      </c>
      <c r="T5884">
        <v>21635</v>
      </c>
      <c r="U5884">
        <v>35.800389469999999</v>
      </c>
      <c r="V5884">
        <v>125</v>
      </c>
      <c r="W5884" t="str">
        <f t="shared" si="275"/>
        <v>Healthy</v>
      </c>
      <c r="X5884">
        <v>6</v>
      </c>
      <c r="Y5884">
        <v>9</v>
      </c>
      <c r="Z5884" t="s">
        <v>36</v>
      </c>
      <c r="AA5884" t="s">
        <v>37</v>
      </c>
      <c r="AB5884" t="s">
        <v>38</v>
      </c>
      <c r="AC5884">
        <v>0</v>
      </c>
    </row>
    <row r="5885" spans="1:29" x14ac:dyDescent="0.25">
      <c r="A5885" t="s">
        <v>9277</v>
      </c>
      <c r="B5885">
        <v>76</v>
      </c>
      <c r="C5885" s="3" t="str">
        <f t="shared" si="273"/>
        <v>Old</v>
      </c>
      <c r="D5885" t="s">
        <v>27</v>
      </c>
      <c r="E5885">
        <v>371</v>
      </c>
      <c r="F5885" t="str">
        <f t="shared" si="274"/>
        <v>Dangerous</v>
      </c>
      <c r="G5885" t="s">
        <v>886</v>
      </c>
      <c r="H5885">
        <v>60</v>
      </c>
      <c r="I5885">
        <v>1</v>
      </c>
      <c r="J5885">
        <v>1</v>
      </c>
      <c r="K5885">
        <v>1</v>
      </c>
      <c r="L5885">
        <v>1</v>
      </c>
      <c r="M5885">
        <v>0</v>
      </c>
      <c r="N5885">
        <v>11.114540979999999</v>
      </c>
      <c r="O5885" t="s">
        <v>29</v>
      </c>
      <c r="P5885">
        <v>0</v>
      </c>
      <c r="Q5885">
        <v>0</v>
      </c>
      <c r="R5885">
        <v>3</v>
      </c>
      <c r="S5885">
        <v>6.495746198</v>
      </c>
      <c r="T5885">
        <v>148518</v>
      </c>
      <c r="U5885">
        <v>21.772850829999999</v>
      </c>
      <c r="V5885">
        <v>724</v>
      </c>
      <c r="W5885" t="str">
        <f t="shared" si="275"/>
        <v>Very High</v>
      </c>
      <c r="X5885">
        <v>0</v>
      </c>
      <c r="Y5885">
        <v>6</v>
      </c>
      <c r="Z5885" t="s">
        <v>118</v>
      </c>
      <c r="AA5885" t="s">
        <v>67</v>
      </c>
      <c r="AB5885" t="s">
        <v>38</v>
      </c>
      <c r="AC5885">
        <v>0</v>
      </c>
    </row>
    <row r="5886" spans="1:29" x14ac:dyDescent="0.25">
      <c r="A5886" t="s">
        <v>9278</v>
      </c>
      <c r="B5886">
        <v>87</v>
      </c>
      <c r="C5886" s="3" t="str">
        <f t="shared" si="273"/>
        <v>Old</v>
      </c>
      <c r="D5886" t="s">
        <v>40</v>
      </c>
      <c r="E5886">
        <v>304</v>
      </c>
      <c r="F5886" t="str">
        <f t="shared" si="274"/>
        <v>Dangerous</v>
      </c>
      <c r="G5886" t="s">
        <v>908</v>
      </c>
      <c r="H5886">
        <v>52</v>
      </c>
      <c r="I5886">
        <v>0</v>
      </c>
      <c r="J5886">
        <v>0</v>
      </c>
      <c r="K5886">
        <v>1</v>
      </c>
      <c r="L5886">
        <v>1</v>
      </c>
      <c r="M5886">
        <v>0</v>
      </c>
      <c r="N5886">
        <v>12.412942259999999</v>
      </c>
      <c r="O5886" t="s">
        <v>29</v>
      </c>
      <c r="P5886">
        <v>0</v>
      </c>
      <c r="Q5886">
        <v>1</v>
      </c>
      <c r="R5886">
        <v>10</v>
      </c>
      <c r="S5886">
        <v>9.6021969949999999</v>
      </c>
      <c r="T5886">
        <v>293727</v>
      </c>
      <c r="U5886">
        <v>27.055360239999999</v>
      </c>
      <c r="V5886">
        <v>488</v>
      </c>
      <c r="W5886" t="str">
        <f t="shared" si="275"/>
        <v>High</v>
      </c>
      <c r="X5886">
        <v>4</v>
      </c>
      <c r="Y5886">
        <v>9</v>
      </c>
      <c r="Z5886" t="s">
        <v>43</v>
      </c>
      <c r="AA5886" t="s">
        <v>44</v>
      </c>
      <c r="AB5886" t="s">
        <v>38</v>
      </c>
      <c r="AC5886">
        <v>1</v>
      </c>
    </row>
    <row r="5887" spans="1:29" x14ac:dyDescent="0.25">
      <c r="A5887" t="s">
        <v>9279</v>
      </c>
      <c r="B5887">
        <v>27</v>
      </c>
      <c r="C5887" s="3" t="str">
        <f t="shared" si="273"/>
        <v>Young</v>
      </c>
      <c r="D5887" t="s">
        <v>27</v>
      </c>
      <c r="E5887">
        <v>327</v>
      </c>
      <c r="F5887" t="str">
        <f t="shared" si="274"/>
        <v>Dangerous</v>
      </c>
      <c r="G5887" t="s">
        <v>1119</v>
      </c>
      <c r="H5887">
        <v>89</v>
      </c>
      <c r="I5887">
        <v>1</v>
      </c>
      <c r="J5887">
        <v>0</v>
      </c>
      <c r="K5887">
        <v>1</v>
      </c>
      <c r="L5887">
        <v>1</v>
      </c>
      <c r="M5887">
        <v>0</v>
      </c>
      <c r="N5887">
        <v>18.41837902</v>
      </c>
      <c r="O5887" t="s">
        <v>35</v>
      </c>
      <c r="P5887">
        <v>0</v>
      </c>
      <c r="Q5887">
        <v>1</v>
      </c>
      <c r="R5887">
        <v>10</v>
      </c>
      <c r="S5887">
        <v>3.503685859</v>
      </c>
      <c r="T5887">
        <v>43052</v>
      </c>
      <c r="U5887">
        <v>20.479340329999999</v>
      </c>
      <c r="V5887">
        <v>212</v>
      </c>
      <c r="W5887" t="str">
        <f t="shared" si="275"/>
        <v>High</v>
      </c>
      <c r="X5887">
        <v>3</v>
      </c>
      <c r="Y5887">
        <v>4</v>
      </c>
      <c r="Z5887" t="s">
        <v>53</v>
      </c>
      <c r="AA5887" t="s">
        <v>44</v>
      </c>
      <c r="AB5887" t="s">
        <v>38</v>
      </c>
      <c r="AC5887">
        <v>0</v>
      </c>
    </row>
    <row r="5888" spans="1:29" x14ac:dyDescent="0.25">
      <c r="A5888" t="s">
        <v>9280</v>
      </c>
      <c r="B5888">
        <v>57</v>
      </c>
      <c r="C5888" s="3" t="str">
        <f t="shared" si="273"/>
        <v>Old</v>
      </c>
      <c r="D5888" t="s">
        <v>27</v>
      </c>
      <c r="E5888">
        <v>252</v>
      </c>
      <c r="F5888" t="str">
        <f t="shared" si="274"/>
        <v>Dangerous</v>
      </c>
      <c r="G5888" t="s">
        <v>720</v>
      </c>
      <c r="H5888">
        <v>65</v>
      </c>
      <c r="I5888">
        <v>1</v>
      </c>
      <c r="J5888">
        <v>0</v>
      </c>
      <c r="K5888">
        <v>1</v>
      </c>
      <c r="L5888">
        <v>0</v>
      </c>
      <c r="M5888">
        <v>1</v>
      </c>
      <c r="N5888">
        <v>6.7875770659999999</v>
      </c>
      <c r="O5888" t="s">
        <v>29</v>
      </c>
      <c r="P5888">
        <v>0</v>
      </c>
      <c r="Q5888">
        <v>0</v>
      </c>
      <c r="R5888">
        <v>6</v>
      </c>
      <c r="S5888">
        <v>4.844076308</v>
      </c>
      <c r="T5888">
        <v>79717</v>
      </c>
      <c r="U5888">
        <v>29.519545579999999</v>
      </c>
      <c r="V5888">
        <v>409</v>
      </c>
      <c r="W5888" t="str">
        <f t="shared" si="275"/>
        <v>High</v>
      </c>
      <c r="X5888">
        <v>3</v>
      </c>
      <c r="Y5888">
        <v>5</v>
      </c>
      <c r="Z5888" t="s">
        <v>118</v>
      </c>
      <c r="AA5888" t="s">
        <v>67</v>
      </c>
      <c r="AB5888" t="s">
        <v>38</v>
      </c>
      <c r="AC5888">
        <v>0</v>
      </c>
    </row>
    <row r="5889" spans="1:29" x14ac:dyDescent="0.25">
      <c r="A5889" t="s">
        <v>9281</v>
      </c>
      <c r="B5889">
        <v>30</v>
      </c>
      <c r="C5889" s="3" t="str">
        <f t="shared" si="273"/>
        <v>Young</v>
      </c>
      <c r="D5889" t="s">
        <v>40</v>
      </c>
      <c r="E5889">
        <v>338</v>
      </c>
      <c r="F5889" t="str">
        <f t="shared" si="274"/>
        <v>Dangerous</v>
      </c>
      <c r="G5889" t="s">
        <v>9282</v>
      </c>
      <c r="H5889">
        <v>106</v>
      </c>
      <c r="I5889">
        <v>1</v>
      </c>
      <c r="J5889">
        <v>0</v>
      </c>
      <c r="K5889">
        <v>0</v>
      </c>
      <c r="L5889">
        <v>0</v>
      </c>
      <c r="M5889">
        <v>1</v>
      </c>
      <c r="N5889">
        <v>5.3913773689999998</v>
      </c>
      <c r="O5889" t="s">
        <v>42</v>
      </c>
      <c r="P5889">
        <v>1</v>
      </c>
      <c r="Q5889">
        <v>1</v>
      </c>
      <c r="R5889">
        <v>10</v>
      </c>
      <c r="S5889">
        <v>4.683408784</v>
      </c>
      <c r="T5889">
        <v>136494</v>
      </c>
      <c r="U5889">
        <v>38.386877439999999</v>
      </c>
      <c r="V5889">
        <v>600</v>
      </c>
      <c r="W5889" t="str">
        <f t="shared" si="275"/>
        <v>Very High</v>
      </c>
      <c r="X5889">
        <v>3</v>
      </c>
      <c r="Y5889">
        <v>8</v>
      </c>
      <c r="Z5889" t="s">
        <v>126</v>
      </c>
      <c r="AA5889" t="s">
        <v>126</v>
      </c>
      <c r="AB5889" t="s">
        <v>32</v>
      </c>
      <c r="AC5889">
        <v>0</v>
      </c>
    </row>
    <row r="5890" spans="1:29" x14ac:dyDescent="0.25">
      <c r="A5890" t="s">
        <v>9283</v>
      </c>
      <c r="B5890">
        <v>42</v>
      </c>
      <c r="C5890" s="3" t="str">
        <f t="shared" si="273"/>
        <v>Middle Age</v>
      </c>
      <c r="D5890" t="s">
        <v>27</v>
      </c>
      <c r="E5890">
        <v>342</v>
      </c>
      <c r="F5890" t="str">
        <f t="shared" si="274"/>
        <v>Dangerous</v>
      </c>
      <c r="G5890" t="s">
        <v>6289</v>
      </c>
      <c r="H5890">
        <v>95</v>
      </c>
      <c r="I5890">
        <v>0</v>
      </c>
      <c r="J5890">
        <v>0</v>
      </c>
      <c r="K5890">
        <v>1</v>
      </c>
      <c r="L5890">
        <v>0</v>
      </c>
      <c r="M5890">
        <v>1</v>
      </c>
      <c r="N5890">
        <v>8.8913581429999997</v>
      </c>
      <c r="O5890" t="s">
        <v>35</v>
      </c>
      <c r="P5890">
        <v>0</v>
      </c>
      <c r="Q5890">
        <v>1</v>
      </c>
      <c r="R5890">
        <v>7</v>
      </c>
      <c r="S5890">
        <v>2.763076211</v>
      </c>
      <c r="T5890">
        <v>107816</v>
      </c>
      <c r="U5890">
        <v>36.89253076</v>
      </c>
      <c r="V5890">
        <v>425</v>
      </c>
      <c r="W5890" t="str">
        <f t="shared" si="275"/>
        <v>High</v>
      </c>
      <c r="X5890">
        <v>6</v>
      </c>
      <c r="Y5890">
        <v>7</v>
      </c>
      <c r="Z5890" t="s">
        <v>66</v>
      </c>
      <c r="AA5890" t="s">
        <v>67</v>
      </c>
      <c r="AB5890" t="s">
        <v>32</v>
      </c>
      <c r="AC5890">
        <v>1</v>
      </c>
    </row>
    <row r="5891" spans="1:29" x14ac:dyDescent="0.25">
      <c r="A5891" t="s">
        <v>9284</v>
      </c>
      <c r="B5891">
        <v>90</v>
      </c>
      <c r="C5891" s="3" t="str">
        <f t="shared" ref="C5891:C5954" si="276">IF(B5891&gt;54, "Old", IF(B5891 &gt;= 31,  "Middle Age", IF(B5891 &lt; 31, "Young", "Invalid")))</f>
        <v>Old</v>
      </c>
      <c r="D5891" t="s">
        <v>40</v>
      </c>
      <c r="E5891">
        <v>242</v>
      </c>
      <c r="F5891" t="str">
        <f t="shared" ref="F5891:F5954" si="277">IF(E5891&gt;239, "Dangerous", IF(E5891 &gt; 199,  "At-Risk", IF(E5891 &lt; 200, "Heart-Healthy", "Invalid")))</f>
        <v>Dangerous</v>
      </c>
      <c r="G5891" t="s">
        <v>7975</v>
      </c>
      <c r="H5891">
        <v>46</v>
      </c>
      <c r="I5891">
        <v>1</v>
      </c>
      <c r="J5891">
        <v>1</v>
      </c>
      <c r="K5891">
        <v>1</v>
      </c>
      <c r="L5891">
        <v>0</v>
      </c>
      <c r="M5891">
        <v>0</v>
      </c>
      <c r="N5891">
        <v>17.361241039999999</v>
      </c>
      <c r="O5891" t="s">
        <v>35</v>
      </c>
      <c r="P5891">
        <v>1</v>
      </c>
      <c r="Q5891">
        <v>1</v>
      </c>
      <c r="R5891">
        <v>10</v>
      </c>
      <c r="S5891">
        <v>3.5456695300000001</v>
      </c>
      <c r="T5891">
        <v>187795</v>
      </c>
      <c r="U5891">
        <v>29.628726790000002</v>
      </c>
      <c r="V5891">
        <v>693</v>
      </c>
      <c r="W5891" t="str">
        <f t="shared" ref="W5891:W5954" si="278">IF(V5891&gt;499, "Very High", IF(V5891&gt;199, "High", IF(V5891 &gt; 149,  "Borderline High", IF(V5891 &lt; 150, "Healthy", "Invalid"))))</f>
        <v>Very High</v>
      </c>
      <c r="X5891">
        <v>3</v>
      </c>
      <c r="Y5891">
        <v>5</v>
      </c>
      <c r="Z5891" t="s">
        <v>36</v>
      </c>
      <c r="AA5891" t="s">
        <v>37</v>
      </c>
      <c r="AB5891" t="s">
        <v>38</v>
      </c>
      <c r="AC5891">
        <v>0</v>
      </c>
    </row>
    <row r="5892" spans="1:29" x14ac:dyDescent="0.25">
      <c r="A5892" t="s">
        <v>9285</v>
      </c>
      <c r="B5892">
        <v>39</v>
      </c>
      <c r="C5892" s="3" t="str">
        <f t="shared" si="276"/>
        <v>Middle Age</v>
      </c>
      <c r="D5892" t="s">
        <v>27</v>
      </c>
      <c r="E5892">
        <v>332</v>
      </c>
      <c r="F5892" t="str">
        <f t="shared" si="277"/>
        <v>Dangerous</v>
      </c>
      <c r="G5892" t="s">
        <v>1993</v>
      </c>
      <c r="H5892">
        <v>66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v>11.28050951</v>
      </c>
      <c r="O5892" t="s">
        <v>35</v>
      </c>
      <c r="P5892">
        <v>0</v>
      </c>
      <c r="Q5892">
        <v>0</v>
      </c>
      <c r="R5892">
        <v>3</v>
      </c>
      <c r="S5892">
        <v>3.6198001299999998</v>
      </c>
      <c r="T5892">
        <v>185435</v>
      </c>
      <c r="U5892">
        <v>34.914429689999999</v>
      </c>
      <c r="V5892">
        <v>390</v>
      </c>
      <c r="W5892" t="str">
        <f t="shared" si="278"/>
        <v>High</v>
      </c>
      <c r="X5892">
        <v>0</v>
      </c>
      <c r="Y5892">
        <v>7</v>
      </c>
      <c r="Z5892" t="s">
        <v>70</v>
      </c>
      <c r="AA5892" t="s">
        <v>37</v>
      </c>
      <c r="AB5892" t="s">
        <v>38</v>
      </c>
      <c r="AC5892">
        <v>1</v>
      </c>
    </row>
    <row r="5893" spans="1:29" x14ac:dyDescent="0.25">
      <c r="A5893" t="s">
        <v>9286</v>
      </c>
      <c r="B5893">
        <v>45</v>
      </c>
      <c r="C5893" s="3" t="str">
        <f t="shared" si="276"/>
        <v>Middle Age</v>
      </c>
      <c r="D5893" t="s">
        <v>40</v>
      </c>
      <c r="E5893">
        <v>165</v>
      </c>
      <c r="F5893" t="str">
        <f t="shared" si="277"/>
        <v>Heart-Healthy</v>
      </c>
      <c r="G5893" t="s">
        <v>7485</v>
      </c>
      <c r="H5893">
        <v>93</v>
      </c>
      <c r="I5893">
        <v>1</v>
      </c>
      <c r="J5893">
        <v>1</v>
      </c>
      <c r="K5893">
        <v>1</v>
      </c>
      <c r="L5893">
        <v>0</v>
      </c>
      <c r="M5893">
        <v>1</v>
      </c>
      <c r="N5893">
        <v>2.0176946789999999</v>
      </c>
      <c r="O5893" t="s">
        <v>29</v>
      </c>
      <c r="P5893">
        <v>1</v>
      </c>
      <c r="Q5893">
        <v>1</v>
      </c>
      <c r="R5893">
        <v>8</v>
      </c>
      <c r="S5893">
        <v>3.444264263</v>
      </c>
      <c r="T5893">
        <v>84640</v>
      </c>
      <c r="U5893">
        <v>28.56825615</v>
      </c>
      <c r="V5893">
        <v>523</v>
      </c>
      <c r="W5893" t="str">
        <f t="shared" si="278"/>
        <v>Very High</v>
      </c>
      <c r="X5893">
        <v>4</v>
      </c>
      <c r="Y5893">
        <v>10</v>
      </c>
      <c r="Z5893" t="s">
        <v>126</v>
      </c>
      <c r="AA5893" t="s">
        <v>126</v>
      </c>
      <c r="AB5893" t="s">
        <v>32</v>
      </c>
      <c r="AC5893">
        <v>0</v>
      </c>
    </row>
    <row r="5894" spans="1:29" x14ac:dyDescent="0.25">
      <c r="A5894" t="s">
        <v>9287</v>
      </c>
      <c r="B5894">
        <v>51</v>
      </c>
      <c r="C5894" s="3" t="str">
        <f t="shared" si="276"/>
        <v>Middle Age</v>
      </c>
      <c r="D5894" t="s">
        <v>40</v>
      </c>
      <c r="E5894">
        <v>358</v>
      </c>
      <c r="F5894" t="str">
        <f t="shared" si="277"/>
        <v>Dangerous</v>
      </c>
      <c r="G5894" t="s">
        <v>8105</v>
      </c>
      <c r="H5894">
        <v>64</v>
      </c>
      <c r="I5894">
        <v>0</v>
      </c>
      <c r="J5894">
        <v>0</v>
      </c>
      <c r="K5894">
        <v>1</v>
      </c>
      <c r="L5894">
        <v>1</v>
      </c>
      <c r="M5894">
        <v>1</v>
      </c>
      <c r="N5894">
        <v>4.6779623199999998</v>
      </c>
      <c r="O5894" t="s">
        <v>29</v>
      </c>
      <c r="P5894">
        <v>0</v>
      </c>
      <c r="Q5894">
        <v>0</v>
      </c>
      <c r="R5894">
        <v>9</v>
      </c>
      <c r="S5894">
        <v>8.6817787000000006</v>
      </c>
      <c r="T5894">
        <v>285541</v>
      </c>
      <c r="U5894">
        <v>26.348663080000001</v>
      </c>
      <c r="V5894">
        <v>377</v>
      </c>
      <c r="W5894" t="str">
        <f t="shared" si="278"/>
        <v>High</v>
      </c>
      <c r="X5894">
        <v>4</v>
      </c>
      <c r="Y5894">
        <v>10</v>
      </c>
      <c r="Z5894" t="s">
        <v>43</v>
      </c>
      <c r="AA5894" t="s">
        <v>44</v>
      </c>
      <c r="AB5894" t="s">
        <v>38</v>
      </c>
      <c r="AC5894">
        <v>0</v>
      </c>
    </row>
    <row r="5895" spans="1:29" x14ac:dyDescent="0.25">
      <c r="A5895" t="s">
        <v>9288</v>
      </c>
      <c r="B5895">
        <v>70</v>
      </c>
      <c r="C5895" s="3" t="str">
        <f t="shared" si="276"/>
        <v>Old</v>
      </c>
      <c r="D5895" t="s">
        <v>27</v>
      </c>
      <c r="E5895">
        <v>246</v>
      </c>
      <c r="F5895" t="str">
        <f t="shared" si="277"/>
        <v>Dangerous</v>
      </c>
      <c r="G5895" t="s">
        <v>165</v>
      </c>
      <c r="H5895">
        <v>62</v>
      </c>
      <c r="I5895">
        <v>1</v>
      </c>
      <c r="J5895">
        <v>0</v>
      </c>
      <c r="K5895">
        <v>1</v>
      </c>
      <c r="L5895">
        <v>1</v>
      </c>
      <c r="M5895">
        <v>1</v>
      </c>
      <c r="N5895">
        <v>10.373946950000001</v>
      </c>
      <c r="O5895" t="s">
        <v>29</v>
      </c>
      <c r="P5895">
        <v>1</v>
      </c>
      <c r="Q5895">
        <v>1</v>
      </c>
      <c r="R5895">
        <v>7</v>
      </c>
      <c r="S5895">
        <v>4.8545192840000002</v>
      </c>
      <c r="T5895">
        <v>139703</v>
      </c>
      <c r="U5895">
        <v>23.344650529999999</v>
      </c>
      <c r="V5895">
        <v>31</v>
      </c>
      <c r="W5895" t="str">
        <f t="shared" si="278"/>
        <v>Healthy</v>
      </c>
      <c r="X5895">
        <v>6</v>
      </c>
      <c r="Y5895">
        <v>4</v>
      </c>
      <c r="Z5895" t="s">
        <v>96</v>
      </c>
      <c r="AA5895" t="s">
        <v>44</v>
      </c>
      <c r="AB5895" t="s">
        <v>32</v>
      </c>
      <c r="AC5895">
        <v>1</v>
      </c>
    </row>
    <row r="5896" spans="1:29" x14ac:dyDescent="0.25">
      <c r="A5896" t="s">
        <v>9289</v>
      </c>
      <c r="B5896">
        <v>88</v>
      </c>
      <c r="C5896" s="3" t="str">
        <f t="shared" si="276"/>
        <v>Old</v>
      </c>
      <c r="D5896" t="s">
        <v>40</v>
      </c>
      <c r="E5896">
        <v>365</v>
      </c>
      <c r="F5896" t="str">
        <f t="shared" si="277"/>
        <v>Dangerous</v>
      </c>
      <c r="G5896" t="s">
        <v>647</v>
      </c>
      <c r="H5896">
        <v>92</v>
      </c>
      <c r="I5896">
        <v>1</v>
      </c>
      <c r="J5896">
        <v>1</v>
      </c>
      <c r="K5896">
        <v>1</v>
      </c>
      <c r="L5896">
        <v>0</v>
      </c>
      <c r="M5896">
        <v>1</v>
      </c>
      <c r="N5896">
        <v>10.48048421</v>
      </c>
      <c r="O5896" t="s">
        <v>35</v>
      </c>
      <c r="P5896">
        <v>0</v>
      </c>
      <c r="Q5896">
        <v>1</v>
      </c>
      <c r="R5896">
        <v>3</v>
      </c>
      <c r="S5896">
        <v>11.052027320000001</v>
      </c>
      <c r="T5896">
        <v>70241</v>
      </c>
      <c r="U5896">
        <v>31.327038949999999</v>
      </c>
      <c r="V5896">
        <v>774</v>
      </c>
      <c r="W5896" t="str">
        <f t="shared" si="278"/>
        <v>Very High</v>
      </c>
      <c r="X5896">
        <v>5</v>
      </c>
      <c r="Y5896">
        <v>6</v>
      </c>
      <c r="Z5896" t="s">
        <v>96</v>
      </c>
      <c r="AA5896" t="s">
        <v>44</v>
      </c>
      <c r="AB5896" t="s">
        <v>32</v>
      </c>
      <c r="AC5896">
        <v>0</v>
      </c>
    </row>
    <row r="5897" spans="1:29" x14ac:dyDescent="0.25">
      <c r="A5897" t="s">
        <v>9290</v>
      </c>
      <c r="B5897">
        <v>29</v>
      </c>
      <c r="C5897" s="3" t="str">
        <f t="shared" si="276"/>
        <v>Young</v>
      </c>
      <c r="D5897" t="s">
        <v>27</v>
      </c>
      <c r="E5897">
        <v>310</v>
      </c>
      <c r="F5897" t="str">
        <f t="shared" si="277"/>
        <v>Dangerous</v>
      </c>
      <c r="G5897" t="s">
        <v>4222</v>
      </c>
      <c r="H5897">
        <v>78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9.3171960909999996</v>
      </c>
      <c r="O5897" t="s">
        <v>35</v>
      </c>
      <c r="P5897">
        <v>1</v>
      </c>
      <c r="Q5897">
        <v>0</v>
      </c>
      <c r="R5897">
        <v>4</v>
      </c>
      <c r="S5897">
        <v>7.9473295850000003</v>
      </c>
      <c r="T5897">
        <v>67042</v>
      </c>
      <c r="U5897">
        <v>30.31034433</v>
      </c>
      <c r="V5897">
        <v>276</v>
      </c>
      <c r="W5897" t="str">
        <f t="shared" si="278"/>
        <v>High</v>
      </c>
      <c r="X5897">
        <v>2</v>
      </c>
      <c r="Y5897">
        <v>10</v>
      </c>
      <c r="Z5897" t="s">
        <v>126</v>
      </c>
      <c r="AA5897" t="s">
        <v>126</v>
      </c>
      <c r="AB5897" t="s">
        <v>32</v>
      </c>
      <c r="AC5897">
        <v>1</v>
      </c>
    </row>
    <row r="5898" spans="1:29" x14ac:dyDescent="0.25">
      <c r="A5898" t="s">
        <v>9291</v>
      </c>
      <c r="B5898">
        <v>61</v>
      </c>
      <c r="C5898" s="3" t="str">
        <f t="shared" si="276"/>
        <v>Old</v>
      </c>
      <c r="D5898" t="s">
        <v>27</v>
      </c>
      <c r="E5898">
        <v>186</v>
      </c>
      <c r="F5898" t="str">
        <f t="shared" si="277"/>
        <v>Heart-Healthy</v>
      </c>
      <c r="G5898" t="s">
        <v>4894</v>
      </c>
      <c r="H5898">
        <v>73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19.234751159999998</v>
      </c>
      <c r="O5898" t="s">
        <v>29</v>
      </c>
      <c r="P5898">
        <v>0</v>
      </c>
      <c r="Q5898">
        <v>1</v>
      </c>
      <c r="R5898">
        <v>7</v>
      </c>
      <c r="S5898">
        <v>3.9942686690000002</v>
      </c>
      <c r="T5898">
        <v>172634</v>
      </c>
      <c r="U5898">
        <v>29.80220491</v>
      </c>
      <c r="V5898">
        <v>30</v>
      </c>
      <c r="W5898" t="str">
        <f t="shared" si="278"/>
        <v>Healthy</v>
      </c>
      <c r="X5898">
        <v>4</v>
      </c>
      <c r="Y5898">
        <v>8</v>
      </c>
      <c r="Z5898" t="s">
        <v>153</v>
      </c>
      <c r="AA5898" t="s">
        <v>50</v>
      </c>
      <c r="AB5898" t="s">
        <v>38</v>
      </c>
      <c r="AC5898">
        <v>0</v>
      </c>
    </row>
    <row r="5899" spans="1:29" x14ac:dyDescent="0.25">
      <c r="A5899" t="s">
        <v>9292</v>
      </c>
      <c r="B5899">
        <v>59</v>
      </c>
      <c r="C5899" s="3" t="str">
        <f t="shared" si="276"/>
        <v>Old</v>
      </c>
      <c r="D5899" t="s">
        <v>40</v>
      </c>
      <c r="E5899">
        <v>257</v>
      </c>
      <c r="F5899" t="str">
        <f t="shared" si="277"/>
        <v>Dangerous</v>
      </c>
      <c r="G5899" t="s">
        <v>7587</v>
      </c>
      <c r="H5899">
        <v>73</v>
      </c>
      <c r="I5899">
        <v>0</v>
      </c>
      <c r="J5899">
        <v>1</v>
      </c>
      <c r="K5899">
        <v>1</v>
      </c>
      <c r="L5899">
        <v>1</v>
      </c>
      <c r="M5899">
        <v>1</v>
      </c>
      <c r="N5899">
        <v>7.7012030100000004</v>
      </c>
      <c r="O5899" t="s">
        <v>35</v>
      </c>
      <c r="P5899">
        <v>1</v>
      </c>
      <c r="Q5899">
        <v>0</v>
      </c>
      <c r="R5899">
        <v>10</v>
      </c>
      <c r="S5899">
        <v>4.4766192970000001</v>
      </c>
      <c r="T5899">
        <v>87431</v>
      </c>
      <c r="U5899">
        <v>24.821852539999998</v>
      </c>
      <c r="V5899">
        <v>164</v>
      </c>
      <c r="W5899" t="str">
        <f t="shared" si="278"/>
        <v>Borderline High</v>
      </c>
      <c r="X5899">
        <v>6</v>
      </c>
      <c r="Y5899">
        <v>5</v>
      </c>
      <c r="Z5899" t="s">
        <v>53</v>
      </c>
      <c r="AA5899" t="s">
        <v>44</v>
      </c>
      <c r="AB5899" t="s">
        <v>38</v>
      </c>
      <c r="AC5899">
        <v>1</v>
      </c>
    </row>
    <row r="5900" spans="1:29" x14ac:dyDescent="0.25">
      <c r="A5900" t="s">
        <v>9293</v>
      </c>
      <c r="B5900">
        <v>31</v>
      </c>
      <c r="C5900" s="3" t="str">
        <f t="shared" si="276"/>
        <v>Middle Age</v>
      </c>
      <c r="D5900" t="s">
        <v>27</v>
      </c>
      <c r="E5900">
        <v>320</v>
      </c>
      <c r="F5900" t="str">
        <f t="shared" si="277"/>
        <v>Dangerous</v>
      </c>
      <c r="G5900" t="s">
        <v>6943</v>
      </c>
      <c r="H5900">
        <v>40</v>
      </c>
      <c r="I5900">
        <v>1</v>
      </c>
      <c r="J5900">
        <v>0</v>
      </c>
      <c r="K5900">
        <v>1</v>
      </c>
      <c r="L5900">
        <v>1</v>
      </c>
      <c r="M5900">
        <v>1</v>
      </c>
      <c r="N5900">
        <v>15.153341380000001</v>
      </c>
      <c r="O5900" t="s">
        <v>42</v>
      </c>
      <c r="P5900">
        <v>0</v>
      </c>
      <c r="Q5900">
        <v>0</v>
      </c>
      <c r="R5900">
        <v>9</v>
      </c>
      <c r="S5900">
        <v>11.01206386</v>
      </c>
      <c r="T5900">
        <v>27898</v>
      </c>
      <c r="U5900">
        <v>18.18012864</v>
      </c>
      <c r="V5900">
        <v>748</v>
      </c>
      <c r="W5900" t="str">
        <f t="shared" si="278"/>
        <v>Very High</v>
      </c>
      <c r="X5900">
        <v>0</v>
      </c>
      <c r="Y5900">
        <v>10</v>
      </c>
      <c r="Z5900" t="s">
        <v>118</v>
      </c>
      <c r="AA5900" t="s">
        <v>67</v>
      </c>
      <c r="AB5900" t="s">
        <v>38</v>
      </c>
      <c r="AC5900">
        <v>0</v>
      </c>
    </row>
    <row r="5901" spans="1:29" x14ac:dyDescent="0.25">
      <c r="A5901" t="s">
        <v>9294</v>
      </c>
      <c r="B5901">
        <v>39</v>
      </c>
      <c r="C5901" s="3" t="str">
        <f t="shared" si="276"/>
        <v>Middle Age</v>
      </c>
      <c r="D5901" t="s">
        <v>27</v>
      </c>
      <c r="E5901">
        <v>124</v>
      </c>
      <c r="F5901" t="str">
        <f t="shared" si="277"/>
        <v>Heart-Healthy</v>
      </c>
      <c r="G5901" t="s">
        <v>5838</v>
      </c>
      <c r="H5901">
        <v>62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8.6209654400000009</v>
      </c>
      <c r="O5901" t="s">
        <v>42</v>
      </c>
      <c r="P5901">
        <v>1</v>
      </c>
      <c r="Q5901">
        <v>1</v>
      </c>
      <c r="R5901">
        <v>5</v>
      </c>
      <c r="S5901">
        <v>2.974386805</v>
      </c>
      <c r="T5901">
        <v>253494</v>
      </c>
      <c r="U5901">
        <v>33.862791039999998</v>
      </c>
      <c r="V5901">
        <v>220</v>
      </c>
      <c r="W5901" t="str">
        <f t="shared" si="278"/>
        <v>High</v>
      </c>
      <c r="X5901">
        <v>2</v>
      </c>
      <c r="Y5901">
        <v>9</v>
      </c>
      <c r="Z5901" t="s">
        <v>70</v>
      </c>
      <c r="AA5901" t="s">
        <v>37</v>
      </c>
      <c r="AB5901" t="s">
        <v>38</v>
      </c>
      <c r="AC5901">
        <v>0</v>
      </c>
    </row>
    <row r="5902" spans="1:29" x14ac:dyDescent="0.25">
      <c r="A5902" t="s">
        <v>9295</v>
      </c>
      <c r="B5902">
        <v>21</v>
      </c>
      <c r="C5902" s="3" t="str">
        <f t="shared" si="276"/>
        <v>Young</v>
      </c>
      <c r="D5902" t="s">
        <v>27</v>
      </c>
      <c r="E5902">
        <v>327</v>
      </c>
      <c r="F5902" t="str">
        <f t="shared" si="277"/>
        <v>Dangerous</v>
      </c>
      <c r="G5902" t="s">
        <v>1149</v>
      </c>
      <c r="H5902">
        <v>71</v>
      </c>
      <c r="I5902">
        <v>0</v>
      </c>
      <c r="J5902">
        <v>1</v>
      </c>
      <c r="K5902">
        <v>1</v>
      </c>
      <c r="L5902">
        <v>0</v>
      </c>
      <c r="M5902">
        <v>0</v>
      </c>
      <c r="N5902">
        <v>13.68441853</v>
      </c>
      <c r="O5902" t="s">
        <v>29</v>
      </c>
      <c r="P5902">
        <v>1</v>
      </c>
      <c r="Q5902">
        <v>1</v>
      </c>
      <c r="R5902">
        <v>8</v>
      </c>
      <c r="S5902">
        <v>8.6005650229999997</v>
      </c>
      <c r="T5902">
        <v>139711</v>
      </c>
      <c r="U5902">
        <v>18.92410241</v>
      </c>
      <c r="V5902">
        <v>563</v>
      </c>
      <c r="W5902" t="str">
        <f t="shared" si="278"/>
        <v>Very High</v>
      </c>
      <c r="X5902">
        <v>7</v>
      </c>
      <c r="Y5902">
        <v>9</v>
      </c>
      <c r="Z5902" t="s">
        <v>58</v>
      </c>
      <c r="AA5902" t="s">
        <v>50</v>
      </c>
      <c r="AB5902" t="s">
        <v>38</v>
      </c>
      <c r="AC5902">
        <v>0</v>
      </c>
    </row>
    <row r="5903" spans="1:29" x14ac:dyDescent="0.25">
      <c r="A5903" t="s">
        <v>9296</v>
      </c>
      <c r="B5903">
        <v>23</v>
      </c>
      <c r="C5903" s="3" t="str">
        <f t="shared" si="276"/>
        <v>Young</v>
      </c>
      <c r="D5903" t="s">
        <v>27</v>
      </c>
      <c r="E5903">
        <v>127</v>
      </c>
      <c r="F5903" t="str">
        <f t="shared" si="277"/>
        <v>Heart-Healthy</v>
      </c>
      <c r="G5903" t="s">
        <v>8927</v>
      </c>
      <c r="H5903">
        <v>78</v>
      </c>
      <c r="I5903">
        <v>1</v>
      </c>
      <c r="J5903">
        <v>0</v>
      </c>
      <c r="K5903">
        <v>1</v>
      </c>
      <c r="L5903">
        <v>1</v>
      </c>
      <c r="M5903">
        <v>1</v>
      </c>
      <c r="N5903">
        <v>10.481859719999999</v>
      </c>
      <c r="O5903" t="s">
        <v>35</v>
      </c>
      <c r="P5903">
        <v>0</v>
      </c>
      <c r="Q5903">
        <v>0</v>
      </c>
      <c r="R5903">
        <v>9</v>
      </c>
      <c r="S5903">
        <v>5.8054249440000003</v>
      </c>
      <c r="T5903">
        <v>82740</v>
      </c>
      <c r="U5903">
        <v>20.161613500000001</v>
      </c>
      <c r="V5903">
        <v>796</v>
      </c>
      <c r="W5903" t="str">
        <f t="shared" si="278"/>
        <v>Very High</v>
      </c>
      <c r="X5903">
        <v>0</v>
      </c>
      <c r="Y5903">
        <v>8</v>
      </c>
      <c r="Z5903" t="s">
        <v>118</v>
      </c>
      <c r="AA5903" t="s">
        <v>67</v>
      </c>
      <c r="AB5903" t="s">
        <v>38</v>
      </c>
      <c r="AC5903">
        <v>0</v>
      </c>
    </row>
    <row r="5904" spans="1:29" x14ac:dyDescent="0.25">
      <c r="A5904" t="s">
        <v>9297</v>
      </c>
      <c r="B5904">
        <v>57</v>
      </c>
      <c r="C5904" s="3" t="str">
        <f t="shared" si="276"/>
        <v>Old</v>
      </c>
      <c r="D5904" t="s">
        <v>27</v>
      </c>
      <c r="E5904">
        <v>195</v>
      </c>
      <c r="F5904" t="str">
        <f t="shared" si="277"/>
        <v>Heart-Healthy</v>
      </c>
      <c r="G5904" t="s">
        <v>446</v>
      </c>
      <c r="H5904">
        <v>91</v>
      </c>
      <c r="I5904">
        <v>1</v>
      </c>
      <c r="J5904">
        <v>0</v>
      </c>
      <c r="K5904">
        <v>1</v>
      </c>
      <c r="L5904">
        <v>1</v>
      </c>
      <c r="M5904">
        <v>1</v>
      </c>
      <c r="N5904">
        <v>10.989412010000001</v>
      </c>
      <c r="O5904" t="s">
        <v>29</v>
      </c>
      <c r="P5904">
        <v>1</v>
      </c>
      <c r="Q5904">
        <v>0</v>
      </c>
      <c r="R5904">
        <v>4</v>
      </c>
      <c r="S5904">
        <v>2.638937071</v>
      </c>
      <c r="T5904">
        <v>92131</v>
      </c>
      <c r="U5904">
        <v>32.54690446</v>
      </c>
      <c r="V5904">
        <v>212</v>
      </c>
      <c r="W5904" t="str">
        <f t="shared" si="278"/>
        <v>High</v>
      </c>
      <c r="X5904">
        <v>5</v>
      </c>
      <c r="Y5904">
        <v>9</v>
      </c>
      <c r="Z5904" t="s">
        <v>61</v>
      </c>
      <c r="AA5904" t="s">
        <v>31</v>
      </c>
      <c r="AB5904" t="s">
        <v>32</v>
      </c>
      <c r="AC5904">
        <v>0</v>
      </c>
    </row>
    <row r="5905" spans="1:29" x14ac:dyDescent="0.25">
      <c r="A5905" t="s">
        <v>9298</v>
      </c>
      <c r="B5905">
        <v>78</v>
      </c>
      <c r="C5905" s="3" t="str">
        <f t="shared" si="276"/>
        <v>Old</v>
      </c>
      <c r="D5905" t="s">
        <v>27</v>
      </c>
      <c r="E5905">
        <v>182</v>
      </c>
      <c r="F5905" t="str">
        <f t="shared" si="277"/>
        <v>Heart-Healthy</v>
      </c>
      <c r="G5905" t="s">
        <v>9299</v>
      </c>
      <c r="H5905">
        <v>102</v>
      </c>
      <c r="I5905">
        <v>1</v>
      </c>
      <c r="J5905">
        <v>0</v>
      </c>
      <c r="K5905">
        <v>1</v>
      </c>
      <c r="L5905">
        <v>1</v>
      </c>
      <c r="M5905">
        <v>1</v>
      </c>
      <c r="N5905">
        <v>4.5938157889999998</v>
      </c>
      <c r="O5905" t="s">
        <v>35</v>
      </c>
      <c r="P5905">
        <v>1</v>
      </c>
      <c r="Q5905">
        <v>1</v>
      </c>
      <c r="R5905">
        <v>1</v>
      </c>
      <c r="S5905">
        <v>11.5232472</v>
      </c>
      <c r="T5905">
        <v>166747</v>
      </c>
      <c r="U5905">
        <v>35.72504713</v>
      </c>
      <c r="V5905">
        <v>249</v>
      </c>
      <c r="W5905" t="str">
        <f t="shared" si="278"/>
        <v>High</v>
      </c>
      <c r="X5905">
        <v>7</v>
      </c>
      <c r="Y5905">
        <v>6</v>
      </c>
      <c r="Z5905" t="s">
        <v>153</v>
      </c>
      <c r="AA5905" t="s">
        <v>50</v>
      </c>
      <c r="AB5905" t="s">
        <v>38</v>
      </c>
      <c r="AC5905">
        <v>0</v>
      </c>
    </row>
    <row r="5906" spans="1:29" x14ac:dyDescent="0.25">
      <c r="A5906" t="s">
        <v>9300</v>
      </c>
      <c r="B5906">
        <v>90</v>
      </c>
      <c r="C5906" s="3" t="str">
        <f t="shared" si="276"/>
        <v>Old</v>
      </c>
      <c r="D5906" t="s">
        <v>40</v>
      </c>
      <c r="E5906">
        <v>180</v>
      </c>
      <c r="F5906" t="str">
        <f t="shared" si="277"/>
        <v>Heart-Healthy</v>
      </c>
      <c r="G5906" t="s">
        <v>2525</v>
      </c>
      <c r="H5906">
        <v>41</v>
      </c>
      <c r="I5906">
        <v>1</v>
      </c>
      <c r="J5906">
        <v>1</v>
      </c>
      <c r="K5906">
        <v>1</v>
      </c>
      <c r="L5906">
        <v>0</v>
      </c>
      <c r="M5906">
        <v>0</v>
      </c>
      <c r="N5906">
        <v>9.5356617420000003</v>
      </c>
      <c r="O5906" t="s">
        <v>29</v>
      </c>
      <c r="P5906">
        <v>1</v>
      </c>
      <c r="Q5906">
        <v>1</v>
      </c>
      <c r="R5906">
        <v>9</v>
      </c>
      <c r="S5906">
        <v>9.1589285109999992</v>
      </c>
      <c r="T5906">
        <v>97050</v>
      </c>
      <c r="U5906">
        <v>28.706690309999999</v>
      </c>
      <c r="V5906">
        <v>40</v>
      </c>
      <c r="W5906" t="str">
        <f t="shared" si="278"/>
        <v>Healthy</v>
      </c>
      <c r="X5906">
        <v>4</v>
      </c>
      <c r="Y5906">
        <v>6</v>
      </c>
      <c r="Z5906" t="s">
        <v>220</v>
      </c>
      <c r="AA5906" t="s">
        <v>31</v>
      </c>
      <c r="AB5906" t="s">
        <v>38</v>
      </c>
      <c r="AC5906">
        <v>1</v>
      </c>
    </row>
    <row r="5907" spans="1:29" x14ac:dyDescent="0.25">
      <c r="A5907" t="s">
        <v>9301</v>
      </c>
      <c r="B5907">
        <v>64</v>
      </c>
      <c r="C5907" s="3" t="str">
        <f t="shared" si="276"/>
        <v>Old</v>
      </c>
      <c r="D5907" t="s">
        <v>27</v>
      </c>
      <c r="E5907">
        <v>246</v>
      </c>
      <c r="F5907" t="str">
        <f t="shared" si="277"/>
        <v>Dangerous</v>
      </c>
      <c r="G5907" t="s">
        <v>939</v>
      </c>
      <c r="H5907">
        <v>94</v>
      </c>
      <c r="I5907">
        <v>0</v>
      </c>
      <c r="J5907">
        <v>0</v>
      </c>
      <c r="K5907">
        <v>1</v>
      </c>
      <c r="L5907">
        <v>1</v>
      </c>
      <c r="M5907">
        <v>1</v>
      </c>
      <c r="N5907">
        <v>10.25820195</v>
      </c>
      <c r="O5907" t="s">
        <v>42</v>
      </c>
      <c r="P5907">
        <v>1</v>
      </c>
      <c r="Q5907">
        <v>0</v>
      </c>
      <c r="R5907">
        <v>10</v>
      </c>
      <c r="S5907">
        <v>6.9961241550000004</v>
      </c>
      <c r="T5907">
        <v>293705</v>
      </c>
      <c r="U5907">
        <v>24.121620029999999</v>
      </c>
      <c r="V5907">
        <v>494</v>
      </c>
      <c r="W5907" t="str">
        <f t="shared" si="278"/>
        <v>High</v>
      </c>
      <c r="X5907">
        <v>1</v>
      </c>
      <c r="Y5907">
        <v>9</v>
      </c>
      <c r="Z5907" t="s">
        <v>76</v>
      </c>
      <c r="AA5907" t="s">
        <v>50</v>
      </c>
      <c r="AB5907" t="s">
        <v>38</v>
      </c>
      <c r="AC5907">
        <v>0</v>
      </c>
    </row>
    <row r="5908" spans="1:29" x14ac:dyDescent="0.25">
      <c r="A5908" t="s">
        <v>9302</v>
      </c>
      <c r="B5908">
        <v>56</v>
      </c>
      <c r="C5908" s="3" t="str">
        <f t="shared" si="276"/>
        <v>Old</v>
      </c>
      <c r="D5908" t="s">
        <v>27</v>
      </c>
      <c r="E5908">
        <v>221</v>
      </c>
      <c r="F5908" t="str">
        <f t="shared" si="277"/>
        <v>At-Risk</v>
      </c>
      <c r="G5908" t="s">
        <v>4240</v>
      </c>
      <c r="H5908">
        <v>107</v>
      </c>
      <c r="I5908">
        <v>0</v>
      </c>
      <c r="J5908">
        <v>1</v>
      </c>
      <c r="K5908">
        <v>1</v>
      </c>
      <c r="L5908">
        <v>0</v>
      </c>
      <c r="M5908">
        <v>0</v>
      </c>
      <c r="N5908">
        <v>16.464660110000001</v>
      </c>
      <c r="O5908" t="s">
        <v>42</v>
      </c>
      <c r="P5908">
        <v>1</v>
      </c>
      <c r="Q5908">
        <v>0</v>
      </c>
      <c r="R5908">
        <v>7</v>
      </c>
      <c r="S5908">
        <v>11.07738852</v>
      </c>
      <c r="T5908">
        <v>143047</v>
      </c>
      <c r="U5908">
        <v>32.451228270000001</v>
      </c>
      <c r="V5908">
        <v>241</v>
      </c>
      <c r="W5908" t="str">
        <f t="shared" si="278"/>
        <v>High</v>
      </c>
      <c r="X5908">
        <v>5</v>
      </c>
      <c r="Y5908">
        <v>4</v>
      </c>
      <c r="Z5908" t="s">
        <v>66</v>
      </c>
      <c r="AA5908" t="s">
        <v>67</v>
      </c>
      <c r="AB5908" t="s">
        <v>32</v>
      </c>
      <c r="AC5908">
        <v>1</v>
      </c>
    </row>
    <row r="5909" spans="1:29" x14ac:dyDescent="0.25">
      <c r="A5909" t="s">
        <v>9303</v>
      </c>
      <c r="B5909">
        <v>41</v>
      </c>
      <c r="C5909" s="3" t="str">
        <f t="shared" si="276"/>
        <v>Middle Age</v>
      </c>
      <c r="D5909" t="s">
        <v>27</v>
      </c>
      <c r="E5909">
        <v>317</v>
      </c>
      <c r="F5909" t="str">
        <f t="shared" si="277"/>
        <v>Dangerous</v>
      </c>
      <c r="G5909" t="s">
        <v>1156</v>
      </c>
      <c r="H5909">
        <v>102</v>
      </c>
      <c r="I5909">
        <v>0</v>
      </c>
      <c r="J5909">
        <v>1</v>
      </c>
      <c r="K5909">
        <v>1</v>
      </c>
      <c r="L5909">
        <v>0</v>
      </c>
      <c r="M5909">
        <v>0</v>
      </c>
      <c r="N5909">
        <v>14.604801760000001</v>
      </c>
      <c r="O5909" t="s">
        <v>29</v>
      </c>
      <c r="P5909">
        <v>1</v>
      </c>
      <c r="Q5909">
        <v>0</v>
      </c>
      <c r="R5909">
        <v>8</v>
      </c>
      <c r="S5909">
        <v>10.206746389999999</v>
      </c>
      <c r="T5909">
        <v>178399</v>
      </c>
      <c r="U5909">
        <v>26.174955319999999</v>
      </c>
      <c r="V5909">
        <v>483</v>
      </c>
      <c r="W5909" t="str">
        <f t="shared" si="278"/>
        <v>High</v>
      </c>
      <c r="X5909">
        <v>3</v>
      </c>
      <c r="Y5909">
        <v>9</v>
      </c>
      <c r="Z5909" t="s">
        <v>81</v>
      </c>
      <c r="AA5909" t="s">
        <v>44</v>
      </c>
      <c r="AB5909" t="s">
        <v>32</v>
      </c>
      <c r="AC5909">
        <v>1</v>
      </c>
    </row>
    <row r="5910" spans="1:29" x14ac:dyDescent="0.25">
      <c r="A5910" t="s">
        <v>9304</v>
      </c>
      <c r="B5910">
        <v>50</v>
      </c>
      <c r="C5910" s="3" t="str">
        <f t="shared" si="276"/>
        <v>Middle Age</v>
      </c>
      <c r="D5910" t="s">
        <v>40</v>
      </c>
      <c r="E5910">
        <v>208</v>
      </c>
      <c r="F5910" t="str">
        <f t="shared" si="277"/>
        <v>At-Risk</v>
      </c>
      <c r="G5910" t="s">
        <v>5302</v>
      </c>
      <c r="H5910">
        <v>100</v>
      </c>
      <c r="I5910">
        <v>1</v>
      </c>
      <c r="J5910">
        <v>1</v>
      </c>
      <c r="K5910">
        <v>1</v>
      </c>
      <c r="L5910">
        <v>0</v>
      </c>
      <c r="M5910">
        <v>0</v>
      </c>
      <c r="N5910">
        <v>11.07656939</v>
      </c>
      <c r="O5910" t="s">
        <v>35</v>
      </c>
      <c r="P5910">
        <v>1</v>
      </c>
      <c r="Q5910">
        <v>1</v>
      </c>
      <c r="R5910">
        <v>6</v>
      </c>
      <c r="S5910">
        <v>3.6272788170000001</v>
      </c>
      <c r="T5910">
        <v>86181</v>
      </c>
      <c r="U5910">
        <v>39.396789149999996</v>
      </c>
      <c r="V5910">
        <v>799</v>
      </c>
      <c r="W5910" t="str">
        <f t="shared" si="278"/>
        <v>Very High</v>
      </c>
      <c r="X5910">
        <v>0</v>
      </c>
      <c r="Y5910">
        <v>5</v>
      </c>
      <c r="Z5910" t="s">
        <v>126</v>
      </c>
      <c r="AA5910" t="s">
        <v>126</v>
      </c>
      <c r="AB5910" t="s">
        <v>32</v>
      </c>
      <c r="AC5910">
        <v>1</v>
      </c>
    </row>
    <row r="5911" spans="1:29" x14ac:dyDescent="0.25">
      <c r="A5911" t="s">
        <v>9305</v>
      </c>
      <c r="B5911">
        <v>89</v>
      </c>
      <c r="C5911" s="3" t="str">
        <f t="shared" si="276"/>
        <v>Old</v>
      </c>
      <c r="D5911" t="s">
        <v>27</v>
      </c>
      <c r="E5911">
        <v>122</v>
      </c>
      <c r="F5911" t="str">
        <f t="shared" si="277"/>
        <v>Heart-Healthy</v>
      </c>
      <c r="G5911" t="s">
        <v>9306</v>
      </c>
      <c r="H5911">
        <v>104</v>
      </c>
      <c r="I5911">
        <v>1</v>
      </c>
      <c r="J5911">
        <v>1</v>
      </c>
      <c r="K5911">
        <v>1</v>
      </c>
      <c r="L5911">
        <v>1</v>
      </c>
      <c r="M5911">
        <v>0</v>
      </c>
      <c r="N5911">
        <v>2.4875918600000002</v>
      </c>
      <c r="O5911" t="s">
        <v>35</v>
      </c>
      <c r="P5911">
        <v>0</v>
      </c>
      <c r="Q5911">
        <v>1</v>
      </c>
      <c r="R5911">
        <v>5</v>
      </c>
      <c r="S5911">
        <v>4.7187449910000003</v>
      </c>
      <c r="T5911">
        <v>190593</v>
      </c>
      <c r="U5911">
        <v>23.431347710000001</v>
      </c>
      <c r="V5911">
        <v>307</v>
      </c>
      <c r="W5911" t="str">
        <f t="shared" si="278"/>
        <v>High</v>
      </c>
      <c r="X5911">
        <v>1</v>
      </c>
      <c r="Y5911">
        <v>8</v>
      </c>
      <c r="Z5911" t="s">
        <v>111</v>
      </c>
      <c r="AA5911" t="s">
        <v>50</v>
      </c>
      <c r="AB5911" t="s">
        <v>38</v>
      </c>
      <c r="AC5911">
        <v>1</v>
      </c>
    </row>
    <row r="5912" spans="1:29" x14ac:dyDescent="0.25">
      <c r="A5912" t="s">
        <v>9307</v>
      </c>
      <c r="B5912">
        <v>67</v>
      </c>
      <c r="C5912" s="3" t="str">
        <f t="shared" si="276"/>
        <v>Old</v>
      </c>
      <c r="D5912" t="s">
        <v>27</v>
      </c>
      <c r="E5912">
        <v>379</v>
      </c>
      <c r="F5912" t="str">
        <f t="shared" si="277"/>
        <v>Dangerous</v>
      </c>
      <c r="G5912" t="s">
        <v>7084</v>
      </c>
      <c r="H5912">
        <v>65</v>
      </c>
      <c r="I5912">
        <v>1</v>
      </c>
      <c r="J5912">
        <v>0</v>
      </c>
      <c r="K5912">
        <v>1</v>
      </c>
      <c r="L5912">
        <v>1</v>
      </c>
      <c r="M5912">
        <v>0</v>
      </c>
      <c r="N5912">
        <v>12.11139302</v>
      </c>
      <c r="O5912" t="s">
        <v>42</v>
      </c>
      <c r="P5912">
        <v>1</v>
      </c>
      <c r="Q5912">
        <v>1</v>
      </c>
      <c r="R5912">
        <v>6</v>
      </c>
      <c r="S5912">
        <v>6.1555073550000001</v>
      </c>
      <c r="T5912">
        <v>47467</v>
      </c>
      <c r="U5912">
        <v>28.663508669999999</v>
      </c>
      <c r="V5912">
        <v>126</v>
      </c>
      <c r="W5912" t="str">
        <f t="shared" si="278"/>
        <v>Healthy</v>
      </c>
      <c r="X5912">
        <v>4</v>
      </c>
      <c r="Y5912">
        <v>7</v>
      </c>
      <c r="Z5912" t="s">
        <v>153</v>
      </c>
      <c r="AA5912" t="s">
        <v>50</v>
      </c>
      <c r="AB5912" t="s">
        <v>38</v>
      </c>
      <c r="AC5912">
        <v>0</v>
      </c>
    </row>
    <row r="5913" spans="1:29" x14ac:dyDescent="0.25">
      <c r="A5913" t="s">
        <v>9308</v>
      </c>
      <c r="B5913">
        <v>82</v>
      </c>
      <c r="C5913" s="3" t="str">
        <f t="shared" si="276"/>
        <v>Old</v>
      </c>
      <c r="D5913" t="s">
        <v>40</v>
      </c>
      <c r="E5913">
        <v>331</v>
      </c>
      <c r="F5913" t="str">
        <f t="shared" si="277"/>
        <v>Dangerous</v>
      </c>
      <c r="G5913" t="s">
        <v>5825</v>
      </c>
      <c r="H5913">
        <v>48</v>
      </c>
      <c r="I5913">
        <v>0</v>
      </c>
      <c r="J5913">
        <v>0</v>
      </c>
      <c r="K5913">
        <v>1</v>
      </c>
      <c r="L5913">
        <v>1</v>
      </c>
      <c r="M5913">
        <v>1</v>
      </c>
      <c r="N5913">
        <v>6.3797334240000003</v>
      </c>
      <c r="O5913" t="s">
        <v>42</v>
      </c>
      <c r="P5913">
        <v>0</v>
      </c>
      <c r="Q5913">
        <v>0</v>
      </c>
      <c r="R5913">
        <v>6</v>
      </c>
      <c r="S5913">
        <v>1.236682195</v>
      </c>
      <c r="T5913">
        <v>165424</v>
      </c>
      <c r="U5913">
        <v>30.686320200000001</v>
      </c>
      <c r="V5913">
        <v>582</v>
      </c>
      <c r="W5913" t="str">
        <f t="shared" si="278"/>
        <v>Very High</v>
      </c>
      <c r="X5913">
        <v>5</v>
      </c>
      <c r="Y5913">
        <v>9</v>
      </c>
      <c r="Z5913" t="s">
        <v>81</v>
      </c>
      <c r="AA5913" t="s">
        <v>44</v>
      </c>
      <c r="AB5913" t="s">
        <v>32</v>
      </c>
      <c r="AC5913">
        <v>1</v>
      </c>
    </row>
    <row r="5914" spans="1:29" x14ac:dyDescent="0.25">
      <c r="A5914" t="s">
        <v>9309</v>
      </c>
      <c r="B5914">
        <v>46</v>
      </c>
      <c r="C5914" s="3" t="str">
        <f t="shared" si="276"/>
        <v>Middle Age</v>
      </c>
      <c r="D5914" t="s">
        <v>27</v>
      </c>
      <c r="E5914">
        <v>243</v>
      </c>
      <c r="F5914" t="str">
        <f t="shared" si="277"/>
        <v>Dangerous</v>
      </c>
      <c r="G5914" t="s">
        <v>9310</v>
      </c>
      <c r="H5914">
        <v>62</v>
      </c>
      <c r="I5914">
        <v>0</v>
      </c>
      <c r="J5914">
        <v>1</v>
      </c>
      <c r="K5914">
        <v>1</v>
      </c>
      <c r="L5914">
        <v>1</v>
      </c>
      <c r="M5914">
        <v>0</v>
      </c>
      <c r="N5914">
        <v>15.67026014</v>
      </c>
      <c r="O5914" t="s">
        <v>29</v>
      </c>
      <c r="P5914">
        <v>0</v>
      </c>
      <c r="Q5914">
        <v>0</v>
      </c>
      <c r="R5914">
        <v>5</v>
      </c>
      <c r="S5914">
        <v>5.98310355</v>
      </c>
      <c r="T5914">
        <v>230485</v>
      </c>
      <c r="U5914">
        <v>28.484436760000001</v>
      </c>
      <c r="V5914">
        <v>733</v>
      </c>
      <c r="W5914" t="str">
        <f t="shared" si="278"/>
        <v>Very High</v>
      </c>
      <c r="X5914">
        <v>3</v>
      </c>
      <c r="Y5914">
        <v>7</v>
      </c>
      <c r="Z5914" t="s">
        <v>81</v>
      </c>
      <c r="AA5914" t="s">
        <v>44</v>
      </c>
      <c r="AB5914" t="s">
        <v>32</v>
      </c>
      <c r="AC5914">
        <v>1</v>
      </c>
    </row>
    <row r="5915" spans="1:29" x14ac:dyDescent="0.25">
      <c r="A5915" t="s">
        <v>9311</v>
      </c>
      <c r="B5915">
        <v>55</v>
      </c>
      <c r="C5915" s="3" t="str">
        <f t="shared" si="276"/>
        <v>Old</v>
      </c>
      <c r="D5915" t="s">
        <v>40</v>
      </c>
      <c r="E5915">
        <v>258</v>
      </c>
      <c r="F5915" t="str">
        <f t="shared" si="277"/>
        <v>Dangerous</v>
      </c>
      <c r="G5915" t="s">
        <v>3136</v>
      </c>
      <c r="H5915">
        <v>91</v>
      </c>
      <c r="I5915">
        <v>0</v>
      </c>
      <c r="J5915">
        <v>1</v>
      </c>
      <c r="K5915">
        <v>1</v>
      </c>
      <c r="L5915">
        <v>1</v>
      </c>
      <c r="M5915">
        <v>0</v>
      </c>
      <c r="N5915">
        <v>8.7669948719999997</v>
      </c>
      <c r="O5915" t="s">
        <v>29</v>
      </c>
      <c r="P5915">
        <v>0</v>
      </c>
      <c r="Q5915">
        <v>1</v>
      </c>
      <c r="R5915">
        <v>4</v>
      </c>
      <c r="S5915">
        <v>9.320632861</v>
      </c>
      <c r="T5915">
        <v>88827</v>
      </c>
      <c r="U5915">
        <v>19.838376749999998</v>
      </c>
      <c r="V5915">
        <v>287</v>
      </c>
      <c r="W5915" t="str">
        <f t="shared" si="278"/>
        <v>High</v>
      </c>
      <c r="X5915">
        <v>5</v>
      </c>
      <c r="Y5915">
        <v>5</v>
      </c>
      <c r="Z5915" t="s">
        <v>49</v>
      </c>
      <c r="AA5915" t="s">
        <v>50</v>
      </c>
      <c r="AB5915" t="s">
        <v>38</v>
      </c>
      <c r="AC5915">
        <v>1</v>
      </c>
    </row>
    <row r="5916" spans="1:29" x14ac:dyDescent="0.25">
      <c r="A5916" t="s">
        <v>9312</v>
      </c>
      <c r="B5916">
        <v>56</v>
      </c>
      <c r="C5916" s="3" t="str">
        <f t="shared" si="276"/>
        <v>Old</v>
      </c>
      <c r="D5916" t="s">
        <v>27</v>
      </c>
      <c r="E5916">
        <v>352</v>
      </c>
      <c r="F5916" t="str">
        <f t="shared" si="277"/>
        <v>Dangerous</v>
      </c>
      <c r="G5916" t="s">
        <v>3107</v>
      </c>
      <c r="H5916">
        <v>108</v>
      </c>
      <c r="I5916">
        <v>0</v>
      </c>
      <c r="J5916">
        <v>1</v>
      </c>
      <c r="K5916">
        <v>1</v>
      </c>
      <c r="L5916">
        <v>1</v>
      </c>
      <c r="M5916">
        <v>1</v>
      </c>
      <c r="N5916">
        <v>8.2371201579999997</v>
      </c>
      <c r="O5916" t="s">
        <v>35</v>
      </c>
      <c r="P5916">
        <v>0</v>
      </c>
      <c r="Q5916">
        <v>1</v>
      </c>
      <c r="R5916">
        <v>5</v>
      </c>
      <c r="S5916">
        <v>5.8027176950000001</v>
      </c>
      <c r="T5916">
        <v>156933</v>
      </c>
      <c r="U5916">
        <v>30.98146457</v>
      </c>
      <c r="V5916">
        <v>306</v>
      </c>
      <c r="W5916" t="str">
        <f t="shared" si="278"/>
        <v>High</v>
      </c>
      <c r="X5916">
        <v>5</v>
      </c>
      <c r="Y5916">
        <v>9</v>
      </c>
      <c r="Z5916" t="s">
        <v>53</v>
      </c>
      <c r="AA5916" t="s">
        <v>44</v>
      </c>
      <c r="AB5916" t="s">
        <v>38</v>
      </c>
      <c r="AC5916">
        <v>0</v>
      </c>
    </row>
    <row r="5917" spans="1:29" x14ac:dyDescent="0.25">
      <c r="A5917" t="s">
        <v>9313</v>
      </c>
      <c r="B5917">
        <v>26</v>
      </c>
      <c r="C5917" s="3" t="str">
        <f t="shared" si="276"/>
        <v>Young</v>
      </c>
      <c r="D5917" t="s">
        <v>40</v>
      </c>
      <c r="E5917">
        <v>385</v>
      </c>
      <c r="F5917" t="str">
        <f t="shared" si="277"/>
        <v>Dangerous</v>
      </c>
      <c r="G5917" t="s">
        <v>7567</v>
      </c>
      <c r="H5917">
        <v>66</v>
      </c>
      <c r="I5917">
        <v>1</v>
      </c>
      <c r="J5917">
        <v>1</v>
      </c>
      <c r="K5917">
        <v>0</v>
      </c>
      <c r="L5917">
        <v>0</v>
      </c>
      <c r="M5917">
        <v>0</v>
      </c>
      <c r="N5917">
        <v>19.99082202</v>
      </c>
      <c r="O5917" t="s">
        <v>35</v>
      </c>
      <c r="P5917">
        <v>1</v>
      </c>
      <c r="Q5917">
        <v>0</v>
      </c>
      <c r="R5917">
        <v>3</v>
      </c>
      <c r="S5917">
        <v>10.19925409</v>
      </c>
      <c r="T5917">
        <v>89226</v>
      </c>
      <c r="U5917">
        <v>18.606939619999999</v>
      </c>
      <c r="V5917">
        <v>366</v>
      </c>
      <c r="W5917" t="str">
        <f t="shared" si="278"/>
        <v>High</v>
      </c>
      <c r="X5917">
        <v>1</v>
      </c>
      <c r="Y5917">
        <v>7</v>
      </c>
      <c r="Z5917" t="s">
        <v>43</v>
      </c>
      <c r="AA5917" t="s">
        <v>44</v>
      </c>
      <c r="AB5917" t="s">
        <v>38</v>
      </c>
      <c r="AC5917">
        <v>1</v>
      </c>
    </row>
    <row r="5918" spans="1:29" x14ac:dyDescent="0.25">
      <c r="A5918" t="s">
        <v>9314</v>
      </c>
      <c r="B5918">
        <v>55</v>
      </c>
      <c r="C5918" s="3" t="str">
        <f t="shared" si="276"/>
        <v>Old</v>
      </c>
      <c r="D5918" t="s">
        <v>40</v>
      </c>
      <c r="E5918">
        <v>234</v>
      </c>
      <c r="F5918" t="str">
        <f t="shared" si="277"/>
        <v>At-Risk</v>
      </c>
      <c r="G5918" t="s">
        <v>9315</v>
      </c>
      <c r="H5918">
        <v>87</v>
      </c>
      <c r="I5918">
        <v>0</v>
      </c>
      <c r="J5918">
        <v>1</v>
      </c>
      <c r="K5918">
        <v>1</v>
      </c>
      <c r="L5918">
        <v>1</v>
      </c>
      <c r="M5918">
        <v>0</v>
      </c>
      <c r="N5918">
        <v>18.65669377</v>
      </c>
      <c r="O5918" t="s">
        <v>42</v>
      </c>
      <c r="P5918">
        <v>0</v>
      </c>
      <c r="Q5918">
        <v>0</v>
      </c>
      <c r="R5918">
        <v>8</v>
      </c>
      <c r="S5918">
        <v>3.0141155830000002</v>
      </c>
      <c r="T5918">
        <v>253832</v>
      </c>
      <c r="U5918">
        <v>30.77809259</v>
      </c>
      <c r="V5918">
        <v>564</v>
      </c>
      <c r="W5918" t="str">
        <f t="shared" si="278"/>
        <v>Very High</v>
      </c>
      <c r="X5918">
        <v>7</v>
      </c>
      <c r="Y5918">
        <v>5</v>
      </c>
      <c r="Z5918" t="s">
        <v>81</v>
      </c>
      <c r="AA5918" t="s">
        <v>44</v>
      </c>
      <c r="AB5918" t="s">
        <v>32</v>
      </c>
      <c r="AC5918">
        <v>0</v>
      </c>
    </row>
    <row r="5919" spans="1:29" x14ac:dyDescent="0.25">
      <c r="A5919" t="s">
        <v>9316</v>
      </c>
      <c r="B5919">
        <v>20</v>
      </c>
      <c r="C5919" s="3" t="str">
        <f t="shared" si="276"/>
        <v>Young</v>
      </c>
      <c r="D5919" t="s">
        <v>40</v>
      </c>
      <c r="E5919">
        <v>198</v>
      </c>
      <c r="F5919" t="str">
        <f t="shared" si="277"/>
        <v>Heart-Healthy</v>
      </c>
      <c r="G5919" t="s">
        <v>1839</v>
      </c>
      <c r="H5919">
        <v>84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19.80718122</v>
      </c>
      <c r="O5919" t="s">
        <v>42</v>
      </c>
      <c r="P5919">
        <v>1</v>
      </c>
      <c r="Q5919">
        <v>1</v>
      </c>
      <c r="R5919">
        <v>3</v>
      </c>
      <c r="S5919">
        <v>3.021355148</v>
      </c>
      <c r="T5919">
        <v>167220</v>
      </c>
      <c r="U5919">
        <v>26.654039359999999</v>
      </c>
      <c r="V5919">
        <v>172</v>
      </c>
      <c r="W5919" t="str">
        <f t="shared" si="278"/>
        <v>Borderline High</v>
      </c>
      <c r="X5919">
        <v>2</v>
      </c>
      <c r="Y5919">
        <v>6</v>
      </c>
      <c r="Z5919" t="s">
        <v>43</v>
      </c>
      <c r="AA5919" t="s">
        <v>44</v>
      </c>
      <c r="AB5919" t="s">
        <v>38</v>
      </c>
      <c r="AC5919">
        <v>0</v>
      </c>
    </row>
    <row r="5920" spans="1:29" x14ac:dyDescent="0.25">
      <c r="A5920" t="s">
        <v>9317</v>
      </c>
      <c r="B5920">
        <v>59</v>
      </c>
      <c r="C5920" s="3" t="str">
        <f t="shared" si="276"/>
        <v>Old</v>
      </c>
      <c r="D5920" t="s">
        <v>27</v>
      </c>
      <c r="E5920">
        <v>254</v>
      </c>
      <c r="F5920" t="str">
        <f t="shared" si="277"/>
        <v>Dangerous</v>
      </c>
      <c r="G5920" t="s">
        <v>9318</v>
      </c>
      <c r="H5920">
        <v>49</v>
      </c>
      <c r="I5920">
        <v>1</v>
      </c>
      <c r="J5920">
        <v>1</v>
      </c>
      <c r="K5920">
        <v>1</v>
      </c>
      <c r="L5920">
        <v>0</v>
      </c>
      <c r="M5920">
        <v>1</v>
      </c>
      <c r="N5920">
        <v>0.13775451599999999</v>
      </c>
      <c r="O5920" t="s">
        <v>35</v>
      </c>
      <c r="P5920">
        <v>1</v>
      </c>
      <c r="Q5920">
        <v>0</v>
      </c>
      <c r="R5920">
        <v>4</v>
      </c>
      <c r="S5920">
        <v>10.16515708</v>
      </c>
      <c r="T5920">
        <v>256327</v>
      </c>
      <c r="U5920">
        <v>37.216863979999999</v>
      </c>
      <c r="V5920">
        <v>261</v>
      </c>
      <c r="W5920" t="str">
        <f t="shared" si="278"/>
        <v>High</v>
      </c>
      <c r="X5920">
        <v>6</v>
      </c>
      <c r="Y5920">
        <v>10</v>
      </c>
      <c r="Z5920" t="s">
        <v>53</v>
      </c>
      <c r="AA5920" t="s">
        <v>44</v>
      </c>
      <c r="AB5920" t="s">
        <v>38</v>
      </c>
      <c r="AC5920">
        <v>0</v>
      </c>
    </row>
    <row r="5921" spans="1:29" x14ac:dyDescent="0.25">
      <c r="A5921" t="s">
        <v>9319</v>
      </c>
      <c r="B5921">
        <v>54</v>
      </c>
      <c r="C5921" s="3" t="str">
        <f t="shared" si="276"/>
        <v>Middle Age</v>
      </c>
      <c r="D5921" t="s">
        <v>27</v>
      </c>
      <c r="E5921">
        <v>314</v>
      </c>
      <c r="F5921" t="str">
        <f t="shared" si="277"/>
        <v>Dangerous</v>
      </c>
      <c r="G5921" t="s">
        <v>8176</v>
      </c>
      <c r="H5921">
        <v>110</v>
      </c>
      <c r="I5921">
        <v>0</v>
      </c>
      <c r="J5921">
        <v>0</v>
      </c>
      <c r="K5921">
        <v>1</v>
      </c>
      <c r="L5921">
        <v>0</v>
      </c>
      <c r="M5921">
        <v>1</v>
      </c>
      <c r="N5921">
        <v>19.190798170000001</v>
      </c>
      <c r="O5921" t="s">
        <v>42</v>
      </c>
      <c r="P5921">
        <v>0</v>
      </c>
      <c r="Q5921">
        <v>0</v>
      </c>
      <c r="R5921">
        <v>10</v>
      </c>
      <c r="S5921">
        <v>5.0423948730000001</v>
      </c>
      <c r="T5921">
        <v>155149</v>
      </c>
      <c r="U5921">
        <v>19.196034319999999</v>
      </c>
      <c r="V5921">
        <v>656</v>
      </c>
      <c r="W5921" t="str">
        <f t="shared" si="278"/>
        <v>Very High</v>
      </c>
      <c r="X5921">
        <v>1</v>
      </c>
      <c r="Y5921">
        <v>5</v>
      </c>
      <c r="Z5921" t="s">
        <v>220</v>
      </c>
      <c r="AA5921" t="s">
        <v>31</v>
      </c>
      <c r="AB5921" t="s">
        <v>38</v>
      </c>
      <c r="AC5921">
        <v>0</v>
      </c>
    </row>
    <row r="5922" spans="1:29" x14ac:dyDescent="0.25">
      <c r="A5922" t="s">
        <v>9320</v>
      </c>
      <c r="B5922">
        <v>81</v>
      </c>
      <c r="C5922" s="3" t="str">
        <f t="shared" si="276"/>
        <v>Old</v>
      </c>
      <c r="D5922" t="s">
        <v>40</v>
      </c>
      <c r="E5922">
        <v>270</v>
      </c>
      <c r="F5922" t="str">
        <f t="shared" si="277"/>
        <v>Dangerous</v>
      </c>
      <c r="G5922" t="s">
        <v>653</v>
      </c>
      <c r="H5922">
        <v>68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13.22635301</v>
      </c>
      <c r="O5922" t="s">
        <v>42</v>
      </c>
      <c r="P5922">
        <v>0</v>
      </c>
      <c r="Q5922">
        <v>0</v>
      </c>
      <c r="R5922">
        <v>1</v>
      </c>
      <c r="S5922">
        <v>2.9013617479999998</v>
      </c>
      <c r="T5922">
        <v>58142</v>
      </c>
      <c r="U5922">
        <v>20.119826939999999</v>
      </c>
      <c r="V5922">
        <v>754</v>
      </c>
      <c r="W5922" t="str">
        <f t="shared" si="278"/>
        <v>Very High</v>
      </c>
      <c r="X5922">
        <v>2</v>
      </c>
      <c r="Y5922">
        <v>8</v>
      </c>
      <c r="Z5922" t="s">
        <v>49</v>
      </c>
      <c r="AA5922" t="s">
        <v>50</v>
      </c>
      <c r="AB5922" t="s">
        <v>38</v>
      </c>
      <c r="AC5922">
        <v>0</v>
      </c>
    </row>
    <row r="5923" spans="1:29" x14ac:dyDescent="0.25">
      <c r="A5923" t="s">
        <v>9321</v>
      </c>
      <c r="B5923">
        <v>73</v>
      </c>
      <c r="C5923" s="3" t="str">
        <f t="shared" si="276"/>
        <v>Old</v>
      </c>
      <c r="D5923" t="s">
        <v>27</v>
      </c>
      <c r="E5923">
        <v>236</v>
      </c>
      <c r="F5923" t="str">
        <f t="shared" si="277"/>
        <v>At-Risk</v>
      </c>
      <c r="G5923" t="s">
        <v>7364</v>
      </c>
      <c r="H5923">
        <v>60</v>
      </c>
      <c r="I5923">
        <v>1</v>
      </c>
      <c r="J5923">
        <v>1</v>
      </c>
      <c r="K5923">
        <v>1</v>
      </c>
      <c r="L5923">
        <v>0</v>
      </c>
      <c r="M5923">
        <v>1</v>
      </c>
      <c r="N5923">
        <v>12.472380940000001</v>
      </c>
      <c r="O5923" t="s">
        <v>29</v>
      </c>
      <c r="P5923">
        <v>1</v>
      </c>
      <c r="Q5923">
        <v>1</v>
      </c>
      <c r="R5923">
        <v>4</v>
      </c>
      <c r="S5923">
        <v>1.9886311109999999</v>
      </c>
      <c r="T5923">
        <v>92290</v>
      </c>
      <c r="U5923">
        <v>19.48792602</v>
      </c>
      <c r="V5923">
        <v>476</v>
      </c>
      <c r="W5923" t="str">
        <f t="shared" si="278"/>
        <v>High</v>
      </c>
      <c r="X5923">
        <v>7</v>
      </c>
      <c r="Y5923">
        <v>7</v>
      </c>
      <c r="Z5923" t="s">
        <v>111</v>
      </c>
      <c r="AA5923" t="s">
        <v>50</v>
      </c>
      <c r="AB5923" t="s">
        <v>38</v>
      </c>
      <c r="AC5923">
        <v>0</v>
      </c>
    </row>
    <row r="5924" spans="1:29" x14ac:dyDescent="0.25">
      <c r="A5924" t="s">
        <v>9322</v>
      </c>
      <c r="B5924">
        <v>50</v>
      </c>
      <c r="C5924" s="3" t="str">
        <f t="shared" si="276"/>
        <v>Middle Age</v>
      </c>
      <c r="D5924" t="s">
        <v>27</v>
      </c>
      <c r="E5924">
        <v>346</v>
      </c>
      <c r="F5924" t="str">
        <f t="shared" si="277"/>
        <v>Dangerous</v>
      </c>
      <c r="G5924" t="s">
        <v>8031</v>
      </c>
      <c r="H5924">
        <v>62</v>
      </c>
      <c r="I5924">
        <v>1</v>
      </c>
      <c r="J5924">
        <v>1</v>
      </c>
      <c r="K5924">
        <v>1</v>
      </c>
      <c r="L5924">
        <v>0</v>
      </c>
      <c r="M5924">
        <v>1</v>
      </c>
      <c r="N5924">
        <v>19.906166089999999</v>
      </c>
      <c r="O5924" t="s">
        <v>35</v>
      </c>
      <c r="P5924">
        <v>1</v>
      </c>
      <c r="Q5924">
        <v>0</v>
      </c>
      <c r="R5924">
        <v>2</v>
      </c>
      <c r="S5924">
        <v>3.3545825530000002</v>
      </c>
      <c r="T5924">
        <v>82286</v>
      </c>
      <c r="U5924">
        <v>38.689678319999999</v>
      </c>
      <c r="V5924">
        <v>698</v>
      </c>
      <c r="W5924" t="str">
        <f t="shared" si="278"/>
        <v>Very High</v>
      </c>
      <c r="X5924">
        <v>5</v>
      </c>
      <c r="Y5924">
        <v>7</v>
      </c>
      <c r="Z5924" t="s">
        <v>73</v>
      </c>
      <c r="AA5924" t="s">
        <v>50</v>
      </c>
      <c r="AB5924" t="s">
        <v>38</v>
      </c>
      <c r="AC5924">
        <v>0</v>
      </c>
    </row>
    <row r="5925" spans="1:29" x14ac:dyDescent="0.25">
      <c r="A5925" t="s">
        <v>9323</v>
      </c>
      <c r="B5925">
        <v>56</v>
      </c>
      <c r="C5925" s="3" t="str">
        <f t="shared" si="276"/>
        <v>Old</v>
      </c>
      <c r="D5925" t="s">
        <v>27</v>
      </c>
      <c r="E5925">
        <v>224</v>
      </c>
      <c r="F5925" t="str">
        <f t="shared" si="277"/>
        <v>At-Risk</v>
      </c>
      <c r="G5925" t="s">
        <v>3443</v>
      </c>
      <c r="H5925">
        <v>61</v>
      </c>
      <c r="I5925">
        <v>0</v>
      </c>
      <c r="J5925">
        <v>1</v>
      </c>
      <c r="K5925">
        <v>1</v>
      </c>
      <c r="L5925">
        <v>0</v>
      </c>
      <c r="M5925">
        <v>1</v>
      </c>
      <c r="N5925">
        <v>3.261588471</v>
      </c>
      <c r="O5925" t="s">
        <v>35</v>
      </c>
      <c r="P5925">
        <v>0</v>
      </c>
      <c r="Q5925">
        <v>1</v>
      </c>
      <c r="R5925">
        <v>1</v>
      </c>
      <c r="S5925">
        <v>7.7478712769999998</v>
      </c>
      <c r="T5925">
        <v>125129</v>
      </c>
      <c r="U5925">
        <v>39.284732499999997</v>
      </c>
      <c r="V5925">
        <v>535</v>
      </c>
      <c r="W5925" t="str">
        <f t="shared" si="278"/>
        <v>Very High</v>
      </c>
      <c r="X5925">
        <v>2</v>
      </c>
      <c r="Y5925">
        <v>10</v>
      </c>
      <c r="Z5925" t="s">
        <v>61</v>
      </c>
      <c r="AA5925" t="s">
        <v>31</v>
      </c>
      <c r="AB5925" t="s">
        <v>32</v>
      </c>
      <c r="AC5925">
        <v>0</v>
      </c>
    </row>
    <row r="5926" spans="1:29" x14ac:dyDescent="0.25">
      <c r="A5926" t="s">
        <v>9324</v>
      </c>
      <c r="B5926">
        <v>62</v>
      </c>
      <c r="C5926" s="3" t="str">
        <f t="shared" si="276"/>
        <v>Old</v>
      </c>
      <c r="D5926" t="s">
        <v>40</v>
      </c>
      <c r="E5926">
        <v>312</v>
      </c>
      <c r="F5926" t="str">
        <f t="shared" si="277"/>
        <v>Dangerous</v>
      </c>
      <c r="G5926" t="s">
        <v>9325</v>
      </c>
      <c r="H5926">
        <v>76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1.0336836039999999</v>
      </c>
      <c r="O5926" t="s">
        <v>35</v>
      </c>
      <c r="P5926">
        <v>1</v>
      </c>
      <c r="Q5926">
        <v>1</v>
      </c>
      <c r="R5926">
        <v>7</v>
      </c>
      <c r="S5926">
        <v>10.891580490000001</v>
      </c>
      <c r="T5926">
        <v>257654</v>
      </c>
      <c r="U5926">
        <v>32.146080789999999</v>
      </c>
      <c r="V5926">
        <v>469</v>
      </c>
      <c r="W5926" t="str">
        <f t="shared" si="278"/>
        <v>High</v>
      </c>
      <c r="X5926">
        <v>5</v>
      </c>
      <c r="Y5926">
        <v>10</v>
      </c>
      <c r="Z5926" t="s">
        <v>30</v>
      </c>
      <c r="AA5926" t="s">
        <v>31</v>
      </c>
      <c r="AB5926" t="s">
        <v>32</v>
      </c>
      <c r="AC5926">
        <v>1</v>
      </c>
    </row>
    <row r="5927" spans="1:29" x14ac:dyDescent="0.25">
      <c r="A5927" t="s">
        <v>9326</v>
      </c>
      <c r="B5927">
        <v>57</v>
      </c>
      <c r="C5927" s="3" t="str">
        <f t="shared" si="276"/>
        <v>Old</v>
      </c>
      <c r="D5927" t="s">
        <v>27</v>
      </c>
      <c r="E5927">
        <v>258</v>
      </c>
      <c r="F5927" t="str">
        <f t="shared" si="277"/>
        <v>Dangerous</v>
      </c>
      <c r="G5927" t="s">
        <v>9327</v>
      </c>
      <c r="H5927">
        <v>93</v>
      </c>
      <c r="I5927">
        <v>0</v>
      </c>
      <c r="J5927">
        <v>0</v>
      </c>
      <c r="K5927">
        <v>1</v>
      </c>
      <c r="L5927">
        <v>1</v>
      </c>
      <c r="M5927">
        <v>0</v>
      </c>
      <c r="N5927">
        <v>3.88521698</v>
      </c>
      <c r="O5927" t="s">
        <v>29</v>
      </c>
      <c r="P5927">
        <v>1</v>
      </c>
      <c r="Q5927">
        <v>1</v>
      </c>
      <c r="R5927">
        <v>8</v>
      </c>
      <c r="S5927">
        <v>10.85988137</v>
      </c>
      <c r="T5927">
        <v>278689</v>
      </c>
      <c r="U5927">
        <v>18.145976579999999</v>
      </c>
      <c r="V5927">
        <v>186</v>
      </c>
      <c r="W5927" t="str">
        <f t="shared" si="278"/>
        <v>Borderline High</v>
      </c>
      <c r="X5927">
        <v>6</v>
      </c>
      <c r="Y5927">
        <v>6</v>
      </c>
      <c r="Z5927" t="s">
        <v>96</v>
      </c>
      <c r="AA5927" t="s">
        <v>44</v>
      </c>
      <c r="AB5927" t="s">
        <v>32</v>
      </c>
      <c r="AC5927">
        <v>0</v>
      </c>
    </row>
    <row r="5928" spans="1:29" x14ac:dyDescent="0.25">
      <c r="A5928" t="s">
        <v>9328</v>
      </c>
      <c r="B5928">
        <v>87</v>
      </c>
      <c r="C5928" s="3" t="str">
        <f t="shared" si="276"/>
        <v>Old</v>
      </c>
      <c r="D5928" t="s">
        <v>40</v>
      </c>
      <c r="E5928">
        <v>146</v>
      </c>
      <c r="F5928" t="str">
        <f t="shared" si="277"/>
        <v>Heart-Healthy</v>
      </c>
      <c r="G5928" t="s">
        <v>9329</v>
      </c>
      <c r="H5928">
        <v>57</v>
      </c>
      <c r="I5928">
        <v>0</v>
      </c>
      <c r="J5928">
        <v>1</v>
      </c>
      <c r="K5928">
        <v>1</v>
      </c>
      <c r="L5928">
        <v>1</v>
      </c>
      <c r="M5928">
        <v>1</v>
      </c>
      <c r="N5928">
        <v>0.32833051899999999</v>
      </c>
      <c r="O5928" t="s">
        <v>42</v>
      </c>
      <c r="P5928">
        <v>1</v>
      </c>
      <c r="Q5928">
        <v>1</v>
      </c>
      <c r="R5928">
        <v>4</v>
      </c>
      <c r="S5928">
        <v>3.7027996970000001</v>
      </c>
      <c r="T5928">
        <v>202968</v>
      </c>
      <c r="U5928">
        <v>36.835191100000003</v>
      </c>
      <c r="V5928">
        <v>431</v>
      </c>
      <c r="W5928" t="str">
        <f t="shared" si="278"/>
        <v>High</v>
      </c>
      <c r="X5928">
        <v>1</v>
      </c>
      <c r="Y5928">
        <v>4</v>
      </c>
      <c r="Z5928" t="s">
        <v>36</v>
      </c>
      <c r="AA5928" t="s">
        <v>37</v>
      </c>
      <c r="AB5928" t="s">
        <v>38</v>
      </c>
      <c r="AC5928">
        <v>0</v>
      </c>
    </row>
    <row r="5929" spans="1:29" x14ac:dyDescent="0.25">
      <c r="A5929" t="s">
        <v>9330</v>
      </c>
      <c r="B5929">
        <v>79</v>
      </c>
      <c r="C5929" s="3" t="str">
        <f t="shared" si="276"/>
        <v>Old</v>
      </c>
      <c r="D5929" t="s">
        <v>40</v>
      </c>
      <c r="E5929">
        <v>147</v>
      </c>
      <c r="F5929" t="str">
        <f t="shared" si="277"/>
        <v>Heart-Healthy</v>
      </c>
      <c r="G5929" t="s">
        <v>6860</v>
      </c>
      <c r="H5929">
        <v>89</v>
      </c>
      <c r="I5929">
        <v>1</v>
      </c>
      <c r="J5929">
        <v>1</v>
      </c>
      <c r="K5929">
        <v>1</v>
      </c>
      <c r="L5929">
        <v>1</v>
      </c>
      <c r="M5929">
        <v>0</v>
      </c>
      <c r="N5929">
        <v>10.654328250000001</v>
      </c>
      <c r="O5929" t="s">
        <v>42</v>
      </c>
      <c r="P5929">
        <v>1</v>
      </c>
      <c r="Q5929">
        <v>0</v>
      </c>
      <c r="R5929">
        <v>9</v>
      </c>
      <c r="S5929">
        <v>2.8568371130000001</v>
      </c>
      <c r="T5929">
        <v>157494</v>
      </c>
      <c r="U5929">
        <v>32.203998849999998</v>
      </c>
      <c r="V5929">
        <v>549</v>
      </c>
      <c r="W5929" t="str">
        <f t="shared" si="278"/>
        <v>Very High</v>
      </c>
      <c r="X5929">
        <v>6</v>
      </c>
      <c r="Y5929">
        <v>8</v>
      </c>
      <c r="Z5929" t="s">
        <v>53</v>
      </c>
      <c r="AA5929" t="s">
        <v>44</v>
      </c>
      <c r="AB5929" t="s">
        <v>38</v>
      </c>
      <c r="AC5929">
        <v>0</v>
      </c>
    </row>
    <row r="5930" spans="1:29" x14ac:dyDescent="0.25">
      <c r="A5930" t="s">
        <v>9331</v>
      </c>
      <c r="B5930">
        <v>35</v>
      </c>
      <c r="C5930" s="3" t="str">
        <f t="shared" si="276"/>
        <v>Middle Age</v>
      </c>
      <c r="D5930" t="s">
        <v>40</v>
      </c>
      <c r="E5930">
        <v>149</v>
      </c>
      <c r="F5930" t="str">
        <f t="shared" si="277"/>
        <v>Heart-Healthy</v>
      </c>
      <c r="G5930" t="s">
        <v>1765</v>
      </c>
      <c r="H5930">
        <v>98</v>
      </c>
      <c r="I5930">
        <v>1</v>
      </c>
      <c r="J5930">
        <v>0</v>
      </c>
      <c r="K5930">
        <v>0</v>
      </c>
      <c r="L5930">
        <v>0</v>
      </c>
      <c r="M5930">
        <v>1</v>
      </c>
      <c r="N5930">
        <v>8.6285326710000003</v>
      </c>
      <c r="O5930" t="s">
        <v>35</v>
      </c>
      <c r="P5930">
        <v>0</v>
      </c>
      <c r="Q5930">
        <v>1</v>
      </c>
      <c r="R5930">
        <v>7</v>
      </c>
      <c r="S5930">
        <v>9.9461384410000004</v>
      </c>
      <c r="T5930">
        <v>131829</v>
      </c>
      <c r="U5930">
        <v>34.331535700000003</v>
      </c>
      <c r="V5930">
        <v>473</v>
      </c>
      <c r="W5930" t="str">
        <f t="shared" si="278"/>
        <v>High</v>
      </c>
      <c r="X5930">
        <v>4</v>
      </c>
      <c r="Y5930">
        <v>7</v>
      </c>
      <c r="Z5930" t="s">
        <v>43</v>
      </c>
      <c r="AA5930" t="s">
        <v>44</v>
      </c>
      <c r="AB5930" t="s">
        <v>38</v>
      </c>
      <c r="AC5930">
        <v>0</v>
      </c>
    </row>
    <row r="5931" spans="1:29" x14ac:dyDescent="0.25">
      <c r="A5931" t="s">
        <v>9332</v>
      </c>
      <c r="B5931">
        <v>47</v>
      </c>
      <c r="C5931" s="3" t="str">
        <f t="shared" si="276"/>
        <v>Middle Age</v>
      </c>
      <c r="D5931" t="s">
        <v>27</v>
      </c>
      <c r="E5931">
        <v>136</v>
      </c>
      <c r="F5931" t="str">
        <f t="shared" si="277"/>
        <v>Heart-Healthy</v>
      </c>
      <c r="G5931" t="s">
        <v>657</v>
      </c>
      <c r="H5931">
        <v>110</v>
      </c>
      <c r="I5931">
        <v>1</v>
      </c>
      <c r="J5931">
        <v>1</v>
      </c>
      <c r="K5931">
        <v>1</v>
      </c>
      <c r="L5931">
        <v>0</v>
      </c>
      <c r="M5931">
        <v>1</v>
      </c>
      <c r="N5931">
        <v>10.45948726</v>
      </c>
      <c r="O5931" t="s">
        <v>35</v>
      </c>
      <c r="P5931">
        <v>0</v>
      </c>
      <c r="Q5931">
        <v>1</v>
      </c>
      <c r="R5931">
        <v>4</v>
      </c>
      <c r="S5931">
        <v>1.253849634</v>
      </c>
      <c r="T5931">
        <v>176867</v>
      </c>
      <c r="U5931">
        <v>19.1577433</v>
      </c>
      <c r="V5931">
        <v>211</v>
      </c>
      <c r="W5931" t="str">
        <f t="shared" si="278"/>
        <v>High</v>
      </c>
      <c r="X5931">
        <v>1</v>
      </c>
      <c r="Y5931">
        <v>6</v>
      </c>
      <c r="Z5931" t="s">
        <v>30</v>
      </c>
      <c r="AA5931" t="s">
        <v>31</v>
      </c>
      <c r="AB5931" t="s">
        <v>32</v>
      </c>
      <c r="AC5931">
        <v>0</v>
      </c>
    </row>
    <row r="5932" spans="1:29" x14ac:dyDescent="0.25">
      <c r="A5932" t="s">
        <v>9333</v>
      </c>
      <c r="B5932">
        <v>58</v>
      </c>
      <c r="C5932" s="3" t="str">
        <f t="shared" si="276"/>
        <v>Old</v>
      </c>
      <c r="D5932" t="s">
        <v>27</v>
      </c>
      <c r="E5932">
        <v>182</v>
      </c>
      <c r="F5932" t="str">
        <f t="shared" si="277"/>
        <v>Heart-Healthy</v>
      </c>
      <c r="G5932" t="s">
        <v>4155</v>
      </c>
      <c r="H5932">
        <v>46</v>
      </c>
      <c r="I5932">
        <v>0</v>
      </c>
      <c r="J5932">
        <v>0</v>
      </c>
      <c r="K5932">
        <v>1</v>
      </c>
      <c r="L5932">
        <v>1</v>
      </c>
      <c r="M5932">
        <v>1</v>
      </c>
      <c r="N5932">
        <v>16.81642523</v>
      </c>
      <c r="O5932" t="s">
        <v>29</v>
      </c>
      <c r="P5932">
        <v>0</v>
      </c>
      <c r="Q5932">
        <v>1</v>
      </c>
      <c r="R5932">
        <v>6</v>
      </c>
      <c r="S5932">
        <v>4.3679714550000002</v>
      </c>
      <c r="T5932">
        <v>275272</v>
      </c>
      <c r="U5932">
        <v>36.050834459999997</v>
      </c>
      <c r="V5932">
        <v>283</v>
      </c>
      <c r="W5932" t="str">
        <f t="shared" si="278"/>
        <v>High</v>
      </c>
      <c r="X5932">
        <v>5</v>
      </c>
      <c r="Y5932">
        <v>4</v>
      </c>
      <c r="Z5932" t="s">
        <v>227</v>
      </c>
      <c r="AA5932" t="s">
        <v>44</v>
      </c>
      <c r="AB5932" t="s">
        <v>38</v>
      </c>
      <c r="AC5932">
        <v>1</v>
      </c>
    </row>
    <row r="5933" spans="1:29" x14ac:dyDescent="0.25">
      <c r="A5933" t="s">
        <v>9334</v>
      </c>
      <c r="B5933">
        <v>25</v>
      </c>
      <c r="C5933" s="3" t="str">
        <f t="shared" si="276"/>
        <v>Young</v>
      </c>
      <c r="D5933" t="s">
        <v>27</v>
      </c>
      <c r="E5933">
        <v>123</v>
      </c>
      <c r="F5933" t="str">
        <f t="shared" si="277"/>
        <v>Heart-Healthy</v>
      </c>
      <c r="G5933" t="s">
        <v>6309</v>
      </c>
      <c r="H5933">
        <v>43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8.8752262060000007</v>
      </c>
      <c r="O5933" t="s">
        <v>35</v>
      </c>
      <c r="P5933">
        <v>1</v>
      </c>
      <c r="Q5933">
        <v>1</v>
      </c>
      <c r="R5933">
        <v>2</v>
      </c>
      <c r="S5933">
        <v>11.30290658</v>
      </c>
      <c r="T5933">
        <v>42029</v>
      </c>
      <c r="U5933">
        <v>30.306906000000001</v>
      </c>
      <c r="V5933">
        <v>60</v>
      </c>
      <c r="W5933" t="str">
        <f t="shared" si="278"/>
        <v>Healthy</v>
      </c>
      <c r="X5933">
        <v>3</v>
      </c>
      <c r="Y5933">
        <v>6</v>
      </c>
      <c r="Z5933" t="s">
        <v>53</v>
      </c>
      <c r="AA5933" t="s">
        <v>44</v>
      </c>
      <c r="AB5933" t="s">
        <v>38</v>
      </c>
      <c r="AC5933">
        <v>0</v>
      </c>
    </row>
    <row r="5934" spans="1:29" x14ac:dyDescent="0.25">
      <c r="A5934" t="s">
        <v>9335</v>
      </c>
      <c r="B5934">
        <v>47</v>
      </c>
      <c r="C5934" s="3" t="str">
        <f t="shared" si="276"/>
        <v>Middle Age</v>
      </c>
      <c r="D5934" t="s">
        <v>27</v>
      </c>
      <c r="E5934">
        <v>357</v>
      </c>
      <c r="F5934" t="str">
        <f t="shared" si="277"/>
        <v>Dangerous</v>
      </c>
      <c r="G5934" t="s">
        <v>707</v>
      </c>
      <c r="H5934">
        <v>63</v>
      </c>
      <c r="I5934">
        <v>0</v>
      </c>
      <c r="J5934">
        <v>1</v>
      </c>
      <c r="K5934">
        <v>1</v>
      </c>
      <c r="L5934">
        <v>1</v>
      </c>
      <c r="M5934">
        <v>0</v>
      </c>
      <c r="N5934">
        <v>16.597923009999999</v>
      </c>
      <c r="O5934" t="s">
        <v>29</v>
      </c>
      <c r="P5934">
        <v>0</v>
      </c>
      <c r="Q5934">
        <v>0</v>
      </c>
      <c r="R5934">
        <v>2</v>
      </c>
      <c r="S5934">
        <v>3.839240802</v>
      </c>
      <c r="T5934">
        <v>71577</v>
      </c>
      <c r="U5934">
        <v>35.928974250000003</v>
      </c>
      <c r="V5934">
        <v>83</v>
      </c>
      <c r="W5934" t="str">
        <f t="shared" si="278"/>
        <v>Healthy</v>
      </c>
      <c r="X5934">
        <v>3</v>
      </c>
      <c r="Y5934">
        <v>7</v>
      </c>
      <c r="Z5934" t="s">
        <v>61</v>
      </c>
      <c r="AA5934" t="s">
        <v>31</v>
      </c>
      <c r="AB5934" t="s">
        <v>32</v>
      </c>
      <c r="AC5934">
        <v>1</v>
      </c>
    </row>
    <row r="5935" spans="1:29" x14ac:dyDescent="0.25">
      <c r="A5935" t="s">
        <v>9336</v>
      </c>
      <c r="B5935">
        <v>25</v>
      </c>
      <c r="C5935" s="3" t="str">
        <f t="shared" si="276"/>
        <v>Young</v>
      </c>
      <c r="D5935" t="s">
        <v>27</v>
      </c>
      <c r="E5935">
        <v>352</v>
      </c>
      <c r="F5935" t="str">
        <f t="shared" si="277"/>
        <v>Dangerous</v>
      </c>
      <c r="G5935" t="s">
        <v>9337</v>
      </c>
      <c r="H5935">
        <v>51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14.55622661</v>
      </c>
      <c r="O5935" t="s">
        <v>42</v>
      </c>
      <c r="P5935">
        <v>0</v>
      </c>
      <c r="Q5935">
        <v>0</v>
      </c>
      <c r="R5935">
        <v>6</v>
      </c>
      <c r="S5935">
        <v>10.54166616</v>
      </c>
      <c r="T5935">
        <v>159974</v>
      </c>
      <c r="U5935">
        <v>37.461125449999997</v>
      </c>
      <c r="V5935">
        <v>624</v>
      </c>
      <c r="W5935" t="str">
        <f t="shared" si="278"/>
        <v>Very High</v>
      </c>
      <c r="X5935">
        <v>6</v>
      </c>
      <c r="Y5935">
        <v>4</v>
      </c>
      <c r="Z5935" t="s">
        <v>58</v>
      </c>
      <c r="AA5935" t="s">
        <v>50</v>
      </c>
      <c r="AB5935" t="s">
        <v>38</v>
      </c>
      <c r="AC5935">
        <v>1</v>
      </c>
    </row>
    <row r="5936" spans="1:29" x14ac:dyDescent="0.25">
      <c r="A5936" t="s">
        <v>9338</v>
      </c>
      <c r="B5936">
        <v>75</v>
      </c>
      <c r="C5936" s="3" t="str">
        <f t="shared" si="276"/>
        <v>Old</v>
      </c>
      <c r="D5936" t="s">
        <v>40</v>
      </c>
      <c r="E5936">
        <v>185</v>
      </c>
      <c r="F5936" t="str">
        <f t="shared" si="277"/>
        <v>Heart-Healthy</v>
      </c>
      <c r="G5936" t="s">
        <v>9339</v>
      </c>
      <c r="H5936">
        <v>98</v>
      </c>
      <c r="I5936">
        <v>0</v>
      </c>
      <c r="J5936">
        <v>1</v>
      </c>
      <c r="K5936">
        <v>1</v>
      </c>
      <c r="L5936">
        <v>0</v>
      </c>
      <c r="M5936">
        <v>0</v>
      </c>
      <c r="N5936">
        <v>16.510234390000001</v>
      </c>
      <c r="O5936" t="s">
        <v>35</v>
      </c>
      <c r="P5936">
        <v>1</v>
      </c>
      <c r="Q5936">
        <v>0</v>
      </c>
      <c r="R5936">
        <v>3</v>
      </c>
      <c r="S5936">
        <v>4.5420489279999998</v>
      </c>
      <c r="T5936">
        <v>155059</v>
      </c>
      <c r="U5936">
        <v>35.012780100000001</v>
      </c>
      <c r="V5936">
        <v>154</v>
      </c>
      <c r="W5936" t="str">
        <f t="shared" si="278"/>
        <v>Borderline High</v>
      </c>
      <c r="X5936">
        <v>5</v>
      </c>
      <c r="Y5936">
        <v>10</v>
      </c>
      <c r="Z5936" t="s">
        <v>220</v>
      </c>
      <c r="AA5936" t="s">
        <v>31</v>
      </c>
      <c r="AB5936" t="s">
        <v>38</v>
      </c>
      <c r="AC5936">
        <v>0</v>
      </c>
    </row>
    <row r="5937" spans="1:29" x14ac:dyDescent="0.25">
      <c r="A5937" t="s">
        <v>9340</v>
      </c>
      <c r="B5937">
        <v>76</v>
      </c>
      <c r="C5937" s="3" t="str">
        <f t="shared" si="276"/>
        <v>Old</v>
      </c>
      <c r="D5937" t="s">
        <v>27</v>
      </c>
      <c r="E5937">
        <v>390</v>
      </c>
      <c r="F5937" t="str">
        <f t="shared" si="277"/>
        <v>Dangerous</v>
      </c>
      <c r="G5937" t="s">
        <v>6039</v>
      </c>
      <c r="H5937">
        <v>87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0.54501232399999999</v>
      </c>
      <c r="O5937" t="s">
        <v>35</v>
      </c>
      <c r="P5937">
        <v>0</v>
      </c>
      <c r="Q5937">
        <v>1</v>
      </c>
      <c r="R5937">
        <v>4</v>
      </c>
      <c r="S5937">
        <v>3.8668096830000001</v>
      </c>
      <c r="T5937">
        <v>69407</v>
      </c>
      <c r="U5937">
        <v>37.357678470000003</v>
      </c>
      <c r="V5937">
        <v>646</v>
      </c>
      <c r="W5937" t="str">
        <f t="shared" si="278"/>
        <v>Very High</v>
      </c>
      <c r="X5937">
        <v>3</v>
      </c>
      <c r="Y5937">
        <v>7</v>
      </c>
      <c r="Z5937" t="s">
        <v>61</v>
      </c>
      <c r="AA5937" t="s">
        <v>31</v>
      </c>
      <c r="AB5937" t="s">
        <v>32</v>
      </c>
      <c r="AC5937">
        <v>0</v>
      </c>
    </row>
    <row r="5938" spans="1:29" x14ac:dyDescent="0.25">
      <c r="A5938" t="s">
        <v>9341</v>
      </c>
      <c r="B5938">
        <v>28</v>
      </c>
      <c r="C5938" s="3" t="str">
        <f t="shared" si="276"/>
        <v>Young</v>
      </c>
      <c r="D5938" t="s">
        <v>27</v>
      </c>
      <c r="E5938">
        <v>332</v>
      </c>
      <c r="F5938" t="str">
        <f t="shared" si="277"/>
        <v>Dangerous</v>
      </c>
      <c r="G5938" t="s">
        <v>8819</v>
      </c>
      <c r="H5938">
        <v>53</v>
      </c>
      <c r="I5938">
        <v>0</v>
      </c>
      <c r="J5938">
        <v>0</v>
      </c>
      <c r="K5938">
        <v>1</v>
      </c>
      <c r="L5938">
        <v>1</v>
      </c>
      <c r="M5938">
        <v>1</v>
      </c>
      <c r="N5938">
        <v>13.741752</v>
      </c>
      <c r="O5938" t="s">
        <v>29</v>
      </c>
      <c r="P5938">
        <v>0</v>
      </c>
      <c r="Q5938">
        <v>0</v>
      </c>
      <c r="R5938">
        <v>5</v>
      </c>
      <c r="S5938">
        <v>4.9343200500000002</v>
      </c>
      <c r="T5938">
        <v>189821</v>
      </c>
      <c r="U5938">
        <v>18.906338030000001</v>
      </c>
      <c r="V5938">
        <v>791</v>
      </c>
      <c r="W5938" t="str">
        <f t="shared" si="278"/>
        <v>Very High</v>
      </c>
      <c r="X5938">
        <v>6</v>
      </c>
      <c r="Y5938">
        <v>8</v>
      </c>
      <c r="Z5938" t="s">
        <v>53</v>
      </c>
      <c r="AA5938" t="s">
        <v>44</v>
      </c>
      <c r="AB5938" t="s">
        <v>38</v>
      </c>
      <c r="AC5938">
        <v>0</v>
      </c>
    </row>
    <row r="5939" spans="1:29" x14ac:dyDescent="0.25">
      <c r="A5939" t="s">
        <v>9342</v>
      </c>
      <c r="B5939">
        <v>27</v>
      </c>
      <c r="C5939" s="3" t="str">
        <f t="shared" si="276"/>
        <v>Young</v>
      </c>
      <c r="D5939" t="s">
        <v>27</v>
      </c>
      <c r="E5939">
        <v>195</v>
      </c>
      <c r="F5939" t="str">
        <f t="shared" si="277"/>
        <v>Heart-Healthy</v>
      </c>
      <c r="G5939" t="s">
        <v>9201</v>
      </c>
      <c r="H5939">
        <v>93</v>
      </c>
      <c r="I5939">
        <v>1</v>
      </c>
      <c r="J5939">
        <v>0</v>
      </c>
      <c r="K5939">
        <v>1</v>
      </c>
      <c r="L5939">
        <v>0</v>
      </c>
      <c r="M5939">
        <v>1</v>
      </c>
      <c r="N5939">
        <v>2.2267192090000001</v>
      </c>
      <c r="O5939" t="s">
        <v>29</v>
      </c>
      <c r="P5939">
        <v>1</v>
      </c>
      <c r="Q5939">
        <v>1</v>
      </c>
      <c r="R5939">
        <v>3</v>
      </c>
      <c r="S5939">
        <v>10.01672572</v>
      </c>
      <c r="T5939">
        <v>287561</v>
      </c>
      <c r="U5939">
        <v>32.203362759999997</v>
      </c>
      <c r="V5939">
        <v>657</v>
      </c>
      <c r="W5939" t="str">
        <f t="shared" si="278"/>
        <v>Very High</v>
      </c>
      <c r="X5939">
        <v>2</v>
      </c>
      <c r="Y5939">
        <v>8</v>
      </c>
      <c r="Z5939" t="s">
        <v>58</v>
      </c>
      <c r="AA5939" t="s">
        <v>50</v>
      </c>
      <c r="AB5939" t="s">
        <v>38</v>
      </c>
      <c r="AC5939">
        <v>0</v>
      </c>
    </row>
    <row r="5940" spans="1:29" x14ac:dyDescent="0.25">
      <c r="A5940" t="s">
        <v>9343</v>
      </c>
      <c r="B5940">
        <v>88</v>
      </c>
      <c r="C5940" s="3" t="str">
        <f t="shared" si="276"/>
        <v>Old</v>
      </c>
      <c r="D5940" t="s">
        <v>27</v>
      </c>
      <c r="E5940">
        <v>120</v>
      </c>
      <c r="F5940" t="str">
        <f t="shared" si="277"/>
        <v>Heart-Healthy</v>
      </c>
      <c r="G5940" t="s">
        <v>8102</v>
      </c>
      <c r="H5940">
        <v>79</v>
      </c>
      <c r="I5940">
        <v>1</v>
      </c>
      <c r="J5940">
        <v>0</v>
      </c>
      <c r="K5940">
        <v>1</v>
      </c>
      <c r="L5940">
        <v>1</v>
      </c>
      <c r="M5940">
        <v>0</v>
      </c>
      <c r="N5940">
        <v>5.7404130889999996</v>
      </c>
      <c r="O5940" t="s">
        <v>42</v>
      </c>
      <c r="P5940">
        <v>0</v>
      </c>
      <c r="Q5940">
        <v>1</v>
      </c>
      <c r="R5940">
        <v>2</v>
      </c>
      <c r="S5940">
        <v>0.76885699299999999</v>
      </c>
      <c r="T5940">
        <v>33377</v>
      </c>
      <c r="U5940">
        <v>22.388308810000002</v>
      </c>
      <c r="V5940">
        <v>786</v>
      </c>
      <c r="W5940" t="str">
        <f t="shared" si="278"/>
        <v>Very High</v>
      </c>
      <c r="X5940">
        <v>4</v>
      </c>
      <c r="Y5940">
        <v>7</v>
      </c>
      <c r="Z5940" t="s">
        <v>220</v>
      </c>
      <c r="AA5940" t="s">
        <v>31</v>
      </c>
      <c r="AB5940" t="s">
        <v>38</v>
      </c>
      <c r="AC5940">
        <v>0</v>
      </c>
    </row>
    <row r="5941" spans="1:29" x14ac:dyDescent="0.25">
      <c r="A5941" t="s">
        <v>9344</v>
      </c>
      <c r="B5941">
        <v>40</v>
      </c>
      <c r="C5941" s="3" t="str">
        <f t="shared" si="276"/>
        <v>Middle Age</v>
      </c>
      <c r="D5941" t="s">
        <v>27</v>
      </c>
      <c r="E5941">
        <v>377</v>
      </c>
      <c r="F5941" t="str">
        <f t="shared" si="277"/>
        <v>Dangerous</v>
      </c>
      <c r="G5941" t="s">
        <v>9345</v>
      </c>
      <c r="H5941">
        <v>42</v>
      </c>
      <c r="I5941">
        <v>0</v>
      </c>
      <c r="J5941">
        <v>1</v>
      </c>
      <c r="K5941">
        <v>1</v>
      </c>
      <c r="L5941">
        <v>0</v>
      </c>
      <c r="M5941">
        <v>1</v>
      </c>
      <c r="N5941">
        <v>13.962594449999999</v>
      </c>
      <c r="O5941" t="s">
        <v>42</v>
      </c>
      <c r="P5941">
        <v>1</v>
      </c>
      <c r="Q5941">
        <v>0</v>
      </c>
      <c r="R5941">
        <v>3</v>
      </c>
      <c r="S5941">
        <v>10.79315656</v>
      </c>
      <c r="T5941">
        <v>109638</v>
      </c>
      <c r="U5941">
        <v>34.91728397</v>
      </c>
      <c r="V5941">
        <v>539</v>
      </c>
      <c r="W5941" t="str">
        <f t="shared" si="278"/>
        <v>Very High</v>
      </c>
      <c r="X5941">
        <v>0</v>
      </c>
      <c r="Y5941">
        <v>5</v>
      </c>
      <c r="Z5941" t="s">
        <v>30</v>
      </c>
      <c r="AA5941" t="s">
        <v>31</v>
      </c>
      <c r="AB5941" t="s">
        <v>32</v>
      </c>
      <c r="AC5941">
        <v>1</v>
      </c>
    </row>
    <row r="5942" spans="1:29" x14ac:dyDescent="0.25">
      <c r="A5942" t="s">
        <v>9346</v>
      </c>
      <c r="B5942">
        <v>66</v>
      </c>
      <c r="C5942" s="3" t="str">
        <f t="shared" si="276"/>
        <v>Old</v>
      </c>
      <c r="D5942" t="s">
        <v>27</v>
      </c>
      <c r="E5942">
        <v>337</v>
      </c>
      <c r="F5942" t="str">
        <f t="shared" si="277"/>
        <v>Dangerous</v>
      </c>
      <c r="G5942" t="s">
        <v>271</v>
      </c>
      <c r="H5942">
        <v>49</v>
      </c>
      <c r="I5942">
        <v>1</v>
      </c>
      <c r="J5942">
        <v>1</v>
      </c>
      <c r="K5942">
        <v>1</v>
      </c>
      <c r="L5942">
        <v>1</v>
      </c>
      <c r="M5942">
        <v>0</v>
      </c>
      <c r="N5942">
        <v>10.786827280000001</v>
      </c>
      <c r="O5942" t="s">
        <v>29</v>
      </c>
      <c r="P5942">
        <v>1</v>
      </c>
      <c r="Q5942">
        <v>0</v>
      </c>
      <c r="R5942">
        <v>2</v>
      </c>
      <c r="S5942">
        <v>0.22925214299999999</v>
      </c>
      <c r="T5942">
        <v>96533</v>
      </c>
      <c r="U5942">
        <v>24.113205929999999</v>
      </c>
      <c r="V5942">
        <v>549</v>
      </c>
      <c r="W5942" t="str">
        <f t="shared" si="278"/>
        <v>Very High</v>
      </c>
      <c r="X5942">
        <v>0</v>
      </c>
      <c r="Y5942">
        <v>7</v>
      </c>
      <c r="Z5942" t="s">
        <v>126</v>
      </c>
      <c r="AA5942" t="s">
        <v>126</v>
      </c>
      <c r="AB5942" t="s">
        <v>32</v>
      </c>
      <c r="AC5942">
        <v>0</v>
      </c>
    </row>
    <row r="5943" spans="1:29" x14ac:dyDescent="0.25">
      <c r="A5943" t="s">
        <v>9347</v>
      </c>
      <c r="B5943">
        <v>46</v>
      </c>
      <c r="C5943" s="3" t="str">
        <f t="shared" si="276"/>
        <v>Middle Age</v>
      </c>
      <c r="D5943" t="s">
        <v>40</v>
      </c>
      <c r="E5943">
        <v>285</v>
      </c>
      <c r="F5943" t="str">
        <f t="shared" si="277"/>
        <v>Dangerous</v>
      </c>
      <c r="G5943" t="s">
        <v>9348</v>
      </c>
      <c r="H5943">
        <v>51</v>
      </c>
      <c r="I5943">
        <v>1</v>
      </c>
      <c r="J5943">
        <v>0</v>
      </c>
      <c r="K5943">
        <v>1</v>
      </c>
      <c r="L5943">
        <v>0</v>
      </c>
      <c r="M5943">
        <v>1</v>
      </c>
      <c r="N5943">
        <v>14.03333282</v>
      </c>
      <c r="O5943" t="s">
        <v>35</v>
      </c>
      <c r="P5943">
        <v>0</v>
      </c>
      <c r="Q5943">
        <v>1</v>
      </c>
      <c r="R5943">
        <v>3</v>
      </c>
      <c r="S5943">
        <v>6.6152551730000004</v>
      </c>
      <c r="T5943">
        <v>287250</v>
      </c>
      <c r="U5943">
        <v>39.595261549999996</v>
      </c>
      <c r="V5943">
        <v>170</v>
      </c>
      <c r="W5943" t="str">
        <f t="shared" si="278"/>
        <v>Borderline High</v>
      </c>
      <c r="X5943">
        <v>7</v>
      </c>
      <c r="Y5943">
        <v>6</v>
      </c>
      <c r="Z5943" t="s">
        <v>66</v>
      </c>
      <c r="AA5943" t="s">
        <v>67</v>
      </c>
      <c r="AB5943" t="s">
        <v>32</v>
      </c>
      <c r="AC5943">
        <v>1</v>
      </c>
    </row>
    <row r="5944" spans="1:29" x14ac:dyDescent="0.25">
      <c r="A5944" t="s">
        <v>9349</v>
      </c>
      <c r="B5944">
        <v>80</v>
      </c>
      <c r="C5944" s="3" t="str">
        <f t="shared" si="276"/>
        <v>Old</v>
      </c>
      <c r="D5944" t="s">
        <v>40</v>
      </c>
      <c r="E5944">
        <v>124</v>
      </c>
      <c r="F5944" t="str">
        <f t="shared" si="277"/>
        <v>Heart-Healthy</v>
      </c>
      <c r="G5944" t="s">
        <v>2900</v>
      </c>
      <c r="H5944">
        <v>51</v>
      </c>
      <c r="I5944">
        <v>1</v>
      </c>
      <c r="J5944">
        <v>1</v>
      </c>
      <c r="K5944">
        <v>1</v>
      </c>
      <c r="L5944">
        <v>1</v>
      </c>
      <c r="M5944">
        <v>0</v>
      </c>
      <c r="N5944">
        <v>7.9451060480000004</v>
      </c>
      <c r="O5944" t="s">
        <v>42</v>
      </c>
      <c r="P5944">
        <v>1</v>
      </c>
      <c r="Q5944">
        <v>1</v>
      </c>
      <c r="R5944">
        <v>6</v>
      </c>
      <c r="S5944">
        <v>3.1614545349999998</v>
      </c>
      <c r="T5944">
        <v>24256</v>
      </c>
      <c r="U5944">
        <v>37.791267269999999</v>
      </c>
      <c r="V5944">
        <v>797</v>
      </c>
      <c r="W5944" t="str">
        <f t="shared" si="278"/>
        <v>Very High</v>
      </c>
      <c r="X5944">
        <v>2</v>
      </c>
      <c r="Y5944">
        <v>5</v>
      </c>
      <c r="Z5944" t="s">
        <v>30</v>
      </c>
      <c r="AA5944" t="s">
        <v>31</v>
      </c>
      <c r="AB5944" t="s">
        <v>32</v>
      </c>
      <c r="AC5944">
        <v>0</v>
      </c>
    </row>
    <row r="5945" spans="1:29" x14ac:dyDescent="0.25">
      <c r="A5945" t="s">
        <v>9350</v>
      </c>
      <c r="B5945">
        <v>18</v>
      </c>
      <c r="C5945" s="3" t="str">
        <f t="shared" si="276"/>
        <v>Young</v>
      </c>
      <c r="D5945" t="s">
        <v>27</v>
      </c>
      <c r="E5945">
        <v>330</v>
      </c>
      <c r="F5945" t="str">
        <f t="shared" si="277"/>
        <v>Dangerous</v>
      </c>
      <c r="G5945" t="s">
        <v>8797</v>
      </c>
      <c r="H5945">
        <v>88</v>
      </c>
      <c r="I5945">
        <v>1</v>
      </c>
      <c r="J5945">
        <v>0</v>
      </c>
      <c r="K5945">
        <v>1</v>
      </c>
      <c r="L5945">
        <v>1</v>
      </c>
      <c r="M5945">
        <v>1</v>
      </c>
      <c r="N5945">
        <v>18.181805659999998</v>
      </c>
      <c r="O5945" t="s">
        <v>42</v>
      </c>
      <c r="P5945">
        <v>0</v>
      </c>
      <c r="Q5945">
        <v>1</v>
      </c>
      <c r="R5945">
        <v>9</v>
      </c>
      <c r="S5945">
        <v>3.5365843159999999</v>
      </c>
      <c r="T5945">
        <v>159628</v>
      </c>
      <c r="U5945">
        <v>34.284745110000003</v>
      </c>
      <c r="V5945">
        <v>775</v>
      </c>
      <c r="W5945" t="str">
        <f t="shared" si="278"/>
        <v>Very High</v>
      </c>
      <c r="X5945">
        <v>2</v>
      </c>
      <c r="Y5945">
        <v>7</v>
      </c>
      <c r="Z5945" t="s">
        <v>227</v>
      </c>
      <c r="AA5945" t="s">
        <v>44</v>
      </c>
      <c r="AB5945" t="s">
        <v>38</v>
      </c>
      <c r="AC5945">
        <v>0</v>
      </c>
    </row>
    <row r="5946" spans="1:29" x14ac:dyDescent="0.25">
      <c r="A5946" t="s">
        <v>9351</v>
      </c>
      <c r="B5946">
        <v>38</v>
      </c>
      <c r="C5946" s="3" t="str">
        <f t="shared" si="276"/>
        <v>Middle Age</v>
      </c>
      <c r="D5946" t="s">
        <v>27</v>
      </c>
      <c r="E5946">
        <v>196</v>
      </c>
      <c r="F5946" t="str">
        <f t="shared" si="277"/>
        <v>Heart-Healthy</v>
      </c>
      <c r="G5946" t="s">
        <v>3615</v>
      </c>
      <c r="H5946">
        <v>75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17.465588830000002</v>
      </c>
      <c r="O5946" t="s">
        <v>42</v>
      </c>
      <c r="P5946">
        <v>1</v>
      </c>
      <c r="Q5946">
        <v>0</v>
      </c>
      <c r="R5946">
        <v>2</v>
      </c>
      <c r="S5946">
        <v>10.04435086</v>
      </c>
      <c r="T5946">
        <v>41599</v>
      </c>
      <c r="U5946">
        <v>32.010860049999998</v>
      </c>
      <c r="V5946">
        <v>730</v>
      </c>
      <c r="W5946" t="str">
        <f t="shared" si="278"/>
        <v>Very High</v>
      </c>
      <c r="X5946">
        <v>4</v>
      </c>
      <c r="Y5946">
        <v>6</v>
      </c>
      <c r="Z5946" t="s">
        <v>126</v>
      </c>
      <c r="AA5946" t="s">
        <v>126</v>
      </c>
      <c r="AB5946" t="s">
        <v>32</v>
      </c>
      <c r="AC5946">
        <v>1</v>
      </c>
    </row>
    <row r="5947" spans="1:29" x14ac:dyDescent="0.25">
      <c r="A5947" t="s">
        <v>9352</v>
      </c>
      <c r="B5947">
        <v>25</v>
      </c>
      <c r="C5947" s="3" t="str">
        <f t="shared" si="276"/>
        <v>Young</v>
      </c>
      <c r="D5947" t="s">
        <v>27</v>
      </c>
      <c r="E5947">
        <v>294</v>
      </c>
      <c r="F5947" t="str">
        <f t="shared" si="277"/>
        <v>Dangerous</v>
      </c>
      <c r="G5947" t="s">
        <v>6309</v>
      </c>
      <c r="H5947">
        <v>64</v>
      </c>
      <c r="I5947">
        <v>0</v>
      </c>
      <c r="J5947">
        <v>0</v>
      </c>
      <c r="K5947">
        <v>1</v>
      </c>
      <c r="L5947">
        <v>1</v>
      </c>
      <c r="M5947">
        <v>1</v>
      </c>
      <c r="N5947">
        <v>19.274640959999999</v>
      </c>
      <c r="O5947" t="s">
        <v>29</v>
      </c>
      <c r="P5947">
        <v>1</v>
      </c>
      <c r="Q5947">
        <v>1</v>
      </c>
      <c r="R5947">
        <v>5</v>
      </c>
      <c r="S5947">
        <v>11.50129639</v>
      </c>
      <c r="T5947">
        <v>130876</v>
      </c>
      <c r="U5947">
        <v>27.49291182</v>
      </c>
      <c r="V5947">
        <v>150</v>
      </c>
      <c r="W5947" t="str">
        <f t="shared" si="278"/>
        <v>Borderline High</v>
      </c>
      <c r="X5947">
        <v>7</v>
      </c>
      <c r="Y5947">
        <v>7</v>
      </c>
      <c r="Z5947" t="s">
        <v>36</v>
      </c>
      <c r="AA5947" t="s">
        <v>37</v>
      </c>
      <c r="AB5947" t="s">
        <v>38</v>
      </c>
      <c r="AC5947">
        <v>0</v>
      </c>
    </row>
    <row r="5948" spans="1:29" x14ac:dyDescent="0.25">
      <c r="A5948" t="s">
        <v>9353</v>
      </c>
      <c r="B5948">
        <v>33</v>
      </c>
      <c r="C5948" s="3" t="str">
        <f t="shared" si="276"/>
        <v>Middle Age</v>
      </c>
      <c r="D5948" t="s">
        <v>40</v>
      </c>
      <c r="E5948">
        <v>300</v>
      </c>
      <c r="F5948" t="str">
        <f t="shared" si="277"/>
        <v>Dangerous</v>
      </c>
      <c r="G5948" t="s">
        <v>3547</v>
      </c>
      <c r="H5948">
        <v>54</v>
      </c>
      <c r="I5948">
        <v>0</v>
      </c>
      <c r="J5948">
        <v>0</v>
      </c>
      <c r="K5948">
        <v>0</v>
      </c>
      <c r="L5948">
        <v>1</v>
      </c>
      <c r="M5948">
        <v>1</v>
      </c>
      <c r="N5948">
        <v>11.475640540000001</v>
      </c>
      <c r="O5948" t="s">
        <v>35</v>
      </c>
      <c r="P5948">
        <v>0</v>
      </c>
      <c r="Q5948">
        <v>0</v>
      </c>
      <c r="R5948">
        <v>6</v>
      </c>
      <c r="S5948">
        <v>9.1859672860000003</v>
      </c>
      <c r="T5948">
        <v>199576</v>
      </c>
      <c r="U5948">
        <v>21.075411469999999</v>
      </c>
      <c r="V5948">
        <v>67</v>
      </c>
      <c r="W5948" t="str">
        <f t="shared" si="278"/>
        <v>Healthy</v>
      </c>
      <c r="X5948">
        <v>7</v>
      </c>
      <c r="Y5948">
        <v>9</v>
      </c>
      <c r="Z5948" t="s">
        <v>61</v>
      </c>
      <c r="AA5948" t="s">
        <v>31</v>
      </c>
      <c r="AB5948" t="s">
        <v>32</v>
      </c>
      <c r="AC5948">
        <v>0</v>
      </c>
    </row>
    <row r="5949" spans="1:29" x14ac:dyDescent="0.25">
      <c r="A5949" t="s">
        <v>9354</v>
      </c>
      <c r="B5949">
        <v>82</v>
      </c>
      <c r="C5949" s="3" t="str">
        <f t="shared" si="276"/>
        <v>Old</v>
      </c>
      <c r="D5949" t="s">
        <v>27</v>
      </c>
      <c r="E5949">
        <v>195</v>
      </c>
      <c r="F5949" t="str">
        <f t="shared" si="277"/>
        <v>Heart-Healthy</v>
      </c>
      <c r="G5949" t="s">
        <v>6866</v>
      </c>
      <c r="H5949">
        <v>94</v>
      </c>
      <c r="I5949">
        <v>0</v>
      </c>
      <c r="J5949">
        <v>1</v>
      </c>
      <c r="K5949">
        <v>1</v>
      </c>
      <c r="L5949">
        <v>1</v>
      </c>
      <c r="M5949">
        <v>1</v>
      </c>
      <c r="N5949">
        <v>18.406914560000001</v>
      </c>
      <c r="O5949" t="s">
        <v>42</v>
      </c>
      <c r="P5949">
        <v>0</v>
      </c>
      <c r="Q5949">
        <v>0</v>
      </c>
      <c r="R5949">
        <v>1</v>
      </c>
      <c r="S5949">
        <v>1.8685303209999999</v>
      </c>
      <c r="T5949">
        <v>267085</v>
      </c>
      <c r="U5949">
        <v>30.727623009999999</v>
      </c>
      <c r="V5949">
        <v>190</v>
      </c>
      <c r="W5949" t="str">
        <f t="shared" si="278"/>
        <v>Borderline High</v>
      </c>
      <c r="X5949">
        <v>5</v>
      </c>
      <c r="Y5949">
        <v>8</v>
      </c>
      <c r="Z5949" t="s">
        <v>118</v>
      </c>
      <c r="AA5949" t="s">
        <v>67</v>
      </c>
      <c r="AB5949" t="s">
        <v>38</v>
      </c>
      <c r="AC5949">
        <v>0</v>
      </c>
    </row>
    <row r="5950" spans="1:29" x14ac:dyDescent="0.25">
      <c r="A5950" t="s">
        <v>9355</v>
      </c>
      <c r="B5950">
        <v>40</v>
      </c>
      <c r="C5950" s="3" t="str">
        <f t="shared" si="276"/>
        <v>Middle Age</v>
      </c>
      <c r="D5950" t="s">
        <v>40</v>
      </c>
      <c r="E5950">
        <v>236</v>
      </c>
      <c r="F5950" t="str">
        <f t="shared" si="277"/>
        <v>At-Risk</v>
      </c>
      <c r="G5950" t="s">
        <v>599</v>
      </c>
      <c r="H5950">
        <v>62</v>
      </c>
      <c r="I5950">
        <v>0</v>
      </c>
      <c r="J5950">
        <v>1</v>
      </c>
      <c r="K5950">
        <v>0</v>
      </c>
      <c r="L5950">
        <v>1</v>
      </c>
      <c r="M5950">
        <v>0</v>
      </c>
      <c r="N5950">
        <v>8.2562971679999997</v>
      </c>
      <c r="O5950" t="s">
        <v>42</v>
      </c>
      <c r="P5950">
        <v>0</v>
      </c>
      <c r="Q5950">
        <v>0</v>
      </c>
      <c r="R5950">
        <v>8</v>
      </c>
      <c r="S5950">
        <v>1.3637114699999999</v>
      </c>
      <c r="T5950">
        <v>228801</v>
      </c>
      <c r="U5950">
        <v>39.491842859999998</v>
      </c>
      <c r="V5950">
        <v>464</v>
      </c>
      <c r="W5950" t="str">
        <f t="shared" si="278"/>
        <v>High</v>
      </c>
      <c r="X5950">
        <v>4</v>
      </c>
      <c r="Y5950">
        <v>6</v>
      </c>
      <c r="Z5950" t="s">
        <v>153</v>
      </c>
      <c r="AA5950" t="s">
        <v>50</v>
      </c>
      <c r="AB5950" t="s">
        <v>38</v>
      </c>
      <c r="AC5950">
        <v>0</v>
      </c>
    </row>
    <row r="5951" spans="1:29" x14ac:dyDescent="0.25">
      <c r="A5951" t="s">
        <v>9356</v>
      </c>
      <c r="B5951">
        <v>57</v>
      </c>
      <c r="C5951" s="3" t="str">
        <f t="shared" si="276"/>
        <v>Old</v>
      </c>
      <c r="D5951" t="s">
        <v>27</v>
      </c>
      <c r="E5951">
        <v>362</v>
      </c>
      <c r="F5951" t="str">
        <f t="shared" si="277"/>
        <v>Dangerous</v>
      </c>
      <c r="G5951" t="s">
        <v>4841</v>
      </c>
      <c r="H5951">
        <v>52</v>
      </c>
      <c r="I5951">
        <v>1</v>
      </c>
      <c r="J5951">
        <v>1</v>
      </c>
      <c r="K5951">
        <v>1</v>
      </c>
      <c r="L5951">
        <v>0</v>
      </c>
      <c r="M5951">
        <v>1</v>
      </c>
      <c r="N5951">
        <v>9.9897991899999994</v>
      </c>
      <c r="O5951" t="s">
        <v>35</v>
      </c>
      <c r="P5951">
        <v>0</v>
      </c>
      <c r="Q5951">
        <v>1</v>
      </c>
      <c r="R5951">
        <v>2</v>
      </c>
      <c r="S5951">
        <v>3.7202930240000001</v>
      </c>
      <c r="T5951">
        <v>72070</v>
      </c>
      <c r="U5951">
        <v>35.884570459999999</v>
      </c>
      <c r="V5951">
        <v>261</v>
      </c>
      <c r="W5951" t="str">
        <f t="shared" si="278"/>
        <v>High</v>
      </c>
      <c r="X5951">
        <v>0</v>
      </c>
      <c r="Y5951">
        <v>5</v>
      </c>
      <c r="Z5951" t="s">
        <v>30</v>
      </c>
      <c r="AA5951" t="s">
        <v>31</v>
      </c>
      <c r="AB5951" t="s">
        <v>32</v>
      </c>
      <c r="AC5951">
        <v>1</v>
      </c>
    </row>
    <row r="5952" spans="1:29" x14ac:dyDescent="0.25">
      <c r="A5952" t="s">
        <v>9357</v>
      </c>
      <c r="B5952">
        <v>33</v>
      </c>
      <c r="C5952" s="3" t="str">
        <f t="shared" si="276"/>
        <v>Middle Age</v>
      </c>
      <c r="D5952" t="s">
        <v>27</v>
      </c>
      <c r="E5952">
        <v>230</v>
      </c>
      <c r="F5952" t="str">
        <f t="shared" si="277"/>
        <v>At-Risk</v>
      </c>
      <c r="G5952" t="s">
        <v>277</v>
      </c>
      <c r="H5952">
        <v>93</v>
      </c>
      <c r="I5952">
        <v>1</v>
      </c>
      <c r="J5952">
        <v>0</v>
      </c>
      <c r="K5952">
        <v>1</v>
      </c>
      <c r="L5952">
        <v>0</v>
      </c>
      <c r="M5952">
        <v>1</v>
      </c>
      <c r="N5952">
        <v>18.422111879999999</v>
      </c>
      <c r="O5952" t="s">
        <v>29</v>
      </c>
      <c r="P5952">
        <v>0</v>
      </c>
      <c r="Q5952">
        <v>1</v>
      </c>
      <c r="R5952">
        <v>5</v>
      </c>
      <c r="S5952">
        <v>11.63329579</v>
      </c>
      <c r="T5952">
        <v>49379</v>
      </c>
      <c r="U5952">
        <v>21.519242739999999</v>
      </c>
      <c r="V5952">
        <v>335</v>
      </c>
      <c r="W5952" t="str">
        <f t="shared" si="278"/>
        <v>High</v>
      </c>
      <c r="X5952">
        <v>0</v>
      </c>
      <c r="Y5952">
        <v>7</v>
      </c>
      <c r="Z5952" t="s">
        <v>36</v>
      </c>
      <c r="AA5952" t="s">
        <v>37</v>
      </c>
      <c r="AB5952" t="s">
        <v>38</v>
      </c>
      <c r="AC5952">
        <v>0</v>
      </c>
    </row>
    <row r="5953" spans="1:29" x14ac:dyDescent="0.25">
      <c r="A5953" t="s">
        <v>9358</v>
      </c>
      <c r="B5953">
        <v>65</v>
      </c>
      <c r="C5953" s="3" t="str">
        <f t="shared" si="276"/>
        <v>Old</v>
      </c>
      <c r="D5953" t="s">
        <v>27</v>
      </c>
      <c r="E5953">
        <v>220</v>
      </c>
      <c r="F5953" t="str">
        <f t="shared" si="277"/>
        <v>At-Risk</v>
      </c>
      <c r="G5953" t="s">
        <v>3218</v>
      </c>
      <c r="H5953">
        <v>78</v>
      </c>
      <c r="I5953">
        <v>1</v>
      </c>
      <c r="J5953">
        <v>1</v>
      </c>
      <c r="K5953">
        <v>1</v>
      </c>
      <c r="L5953">
        <v>0</v>
      </c>
      <c r="M5953">
        <v>1</v>
      </c>
      <c r="N5953">
        <v>7.4513071210000001</v>
      </c>
      <c r="O5953" t="s">
        <v>42</v>
      </c>
      <c r="P5953">
        <v>1</v>
      </c>
      <c r="Q5953">
        <v>1</v>
      </c>
      <c r="R5953">
        <v>5</v>
      </c>
      <c r="S5953">
        <v>2.5321004120000001</v>
      </c>
      <c r="T5953">
        <v>52997</v>
      </c>
      <c r="U5953">
        <v>31.42269374</v>
      </c>
      <c r="V5953">
        <v>163</v>
      </c>
      <c r="W5953" t="str">
        <f t="shared" si="278"/>
        <v>Borderline High</v>
      </c>
      <c r="X5953">
        <v>3</v>
      </c>
      <c r="Y5953">
        <v>5</v>
      </c>
      <c r="Z5953" t="s">
        <v>118</v>
      </c>
      <c r="AA5953" t="s">
        <v>67</v>
      </c>
      <c r="AB5953" t="s">
        <v>38</v>
      </c>
      <c r="AC5953">
        <v>1</v>
      </c>
    </row>
    <row r="5954" spans="1:29" x14ac:dyDescent="0.25">
      <c r="A5954" t="s">
        <v>9359</v>
      </c>
      <c r="B5954">
        <v>71</v>
      </c>
      <c r="C5954" s="3" t="str">
        <f t="shared" si="276"/>
        <v>Old</v>
      </c>
      <c r="D5954" t="s">
        <v>40</v>
      </c>
      <c r="E5954">
        <v>175</v>
      </c>
      <c r="F5954" t="str">
        <f t="shared" si="277"/>
        <v>Heart-Healthy</v>
      </c>
      <c r="G5954" t="s">
        <v>9360</v>
      </c>
      <c r="H5954">
        <v>62</v>
      </c>
      <c r="I5954">
        <v>1</v>
      </c>
      <c r="J5954">
        <v>0</v>
      </c>
      <c r="K5954">
        <v>1</v>
      </c>
      <c r="L5954">
        <v>0</v>
      </c>
      <c r="M5954">
        <v>1</v>
      </c>
      <c r="N5954">
        <v>2.0543302309999998</v>
      </c>
      <c r="O5954" t="s">
        <v>35</v>
      </c>
      <c r="P5954">
        <v>1</v>
      </c>
      <c r="Q5954">
        <v>1</v>
      </c>
      <c r="R5954">
        <v>2</v>
      </c>
      <c r="S5954">
        <v>7.5736141369999999</v>
      </c>
      <c r="T5954">
        <v>29811</v>
      </c>
      <c r="U5954">
        <v>36.891432309999999</v>
      </c>
      <c r="V5954">
        <v>594</v>
      </c>
      <c r="W5954" t="str">
        <f t="shared" si="278"/>
        <v>Very High</v>
      </c>
      <c r="X5954">
        <v>3</v>
      </c>
      <c r="Y5954">
        <v>6</v>
      </c>
      <c r="Z5954" t="s">
        <v>43</v>
      </c>
      <c r="AA5954" t="s">
        <v>44</v>
      </c>
      <c r="AB5954" t="s">
        <v>38</v>
      </c>
      <c r="AC5954">
        <v>0</v>
      </c>
    </row>
    <row r="5955" spans="1:29" x14ac:dyDescent="0.25">
      <c r="A5955" t="s">
        <v>9361</v>
      </c>
      <c r="B5955">
        <v>32</v>
      </c>
      <c r="C5955" s="3" t="str">
        <f t="shared" ref="C5955:C6018" si="279">IF(B5955&gt;54, "Old", IF(B5955 &gt;= 31,  "Middle Age", IF(B5955 &lt; 31, "Young", "Invalid")))</f>
        <v>Middle Age</v>
      </c>
      <c r="D5955" t="s">
        <v>40</v>
      </c>
      <c r="E5955">
        <v>346</v>
      </c>
      <c r="F5955" t="str">
        <f t="shared" ref="F5955:F6018" si="280">IF(E5955&gt;239, "Dangerous", IF(E5955 &gt; 199,  "At-Risk", IF(E5955 &lt; 200, "Heart-Healthy", "Invalid")))</f>
        <v>Dangerous</v>
      </c>
      <c r="G5955" t="s">
        <v>9362</v>
      </c>
      <c r="H5955">
        <v>57</v>
      </c>
      <c r="I5955">
        <v>1</v>
      </c>
      <c r="J5955">
        <v>0</v>
      </c>
      <c r="K5955">
        <v>0</v>
      </c>
      <c r="L5955">
        <v>0</v>
      </c>
      <c r="M5955">
        <v>1</v>
      </c>
      <c r="N5955">
        <v>14.38123517</v>
      </c>
      <c r="O5955" t="s">
        <v>42</v>
      </c>
      <c r="P5955">
        <v>1</v>
      </c>
      <c r="Q5955">
        <v>0</v>
      </c>
      <c r="R5955">
        <v>5</v>
      </c>
      <c r="S5955">
        <v>3.1500785630000001</v>
      </c>
      <c r="T5955">
        <v>280899</v>
      </c>
      <c r="U5955">
        <v>39.55162807</v>
      </c>
      <c r="V5955">
        <v>241</v>
      </c>
      <c r="W5955" t="str">
        <f t="shared" ref="W5955:W6018" si="281">IF(V5955&gt;499, "Very High", IF(V5955&gt;199, "High", IF(V5955 &gt; 149,  "Borderline High", IF(V5955 &lt; 150, "Healthy", "Invalid"))))</f>
        <v>High</v>
      </c>
      <c r="X5955">
        <v>2</v>
      </c>
      <c r="Y5955">
        <v>6</v>
      </c>
      <c r="Z5955" t="s">
        <v>153</v>
      </c>
      <c r="AA5955" t="s">
        <v>50</v>
      </c>
      <c r="AB5955" t="s">
        <v>38</v>
      </c>
      <c r="AC5955">
        <v>1</v>
      </c>
    </row>
    <row r="5956" spans="1:29" x14ac:dyDescent="0.25">
      <c r="A5956" t="s">
        <v>9363</v>
      </c>
      <c r="B5956">
        <v>52</v>
      </c>
      <c r="C5956" s="3" t="str">
        <f t="shared" si="279"/>
        <v>Middle Age</v>
      </c>
      <c r="D5956" t="s">
        <v>27</v>
      </c>
      <c r="E5956">
        <v>240</v>
      </c>
      <c r="F5956" t="str">
        <f t="shared" si="280"/>
        <v>Dangerous</v>
      </c>
      <c r="G5956" t="s">
        <v>5701</v>
      </c>
      <c r="H5956">
        <v>78</v>
      </c>
      <c r="I5956">
        <v>1</v>
      </c>
      <c r="J5956">
        <v>0</v>
      </c>
      <c r="K5956">
        <v>1</v>
      </c>
      <c r="L5956">
        <v>0</v>
      </c>
      <c r="M5956">
        <v>1</v>
      </c>
      <c r="N5956">
        <v>19.574175539999999</v>
      </c>
      <c r="O5956" t="s">
        <v>29</v>
      </c>
      <c r="P5956">
        <v>1</v>
      </c>
      <c r="Q5956">
        <v>0</v>
      </c>
      <c r="R5956">
        <v>4</v>
      </c>
      <c r="S5956">
        <v>4.9713645040000003</v>
      </c>
      <c r="T5956">
        <v>263577</v>
      </c>
      <c r="U5956">
        <v>22.282152150000002</v>
      </c>
      <c r="V5956">
        <v>387</v>
      </c>
      <c r="W5956" t="str">
        <f t="shared" si="281"/>
        <v>High</v>
      </c>
      <c r="X5956">
        <v>4</v>
      </c>
      <c r="Y5956">
        <v>5</v>
      </c>
      <c r="Z5956" t="s">
        <v>153</v>
      </c>
      <c r="AA5956" t="s">
        <v>50</v>
      </c>
      <c r="AB5956" t="s">
        <v>38</v>
      </c>
      <c r="AC5956">
        <v>1</v>
      </c>
    </row>
    <row r="5957" spans="1:29" x14ac:dyDescent="0.25">
      <c r="A5957" t="s">
        <v>9364</v>
      </c>
      <c r="B5957">
        <v>37</v>
      </c>
      <c r="C5957" s="3" t="str">
        <f t="shared" si="279"/>
        <v>Middle Age</v>
      </c>
      <c r="D5957" t="s">
        <v>40</v>
      </c>
      <c r="E5957">
        <v>224</v>
      </c>
      <c r="F5957" t="str">
        <f t="shared" si="280"/>
        <v>At-Risk</v>
      </c>
      <c r="G5957" t="s">
        <v>4335</v>
      </c>
      <c r="H5957">
        <v>42</v>
      </c>
      <c r="I5957">
        <v>1</v>
      </c>
      <c r="J5957">
        <v>1</v>
      </c>
      <c r="K5957">
        <v>0</v>
      </c>
      <c r="L5957">
        <v>0</v>
      </c>
      <c r="M5957">
        <v>0</v>
      </c>
      <c r="N5957">
        <v>10.719637560000001</v>
      </c>
      <c r="O5957" t="s">
        <v>29</v>
      </c>
      <c r="P5957">
        <v>1</v>
      </c>
      <c r="Q5957">
        <v>0</v>
      </c>
      <c r="R5957">
        <v>6</v>
      </c>
      <c r="S5957">
        <v>0.80516740600000003</v>
      </c>
      <c r="T5957">
        <v>164047</v>
      </c>
      <c r="U5957">
        <v>39.615709029999998</v>
      </c>
      <c r="V5957">
        <v>780</v>
      </c>
      <c r="W5957" t="str">
        <f t="shared" si="281"/>
        <v>Very High</v>
      </c>
      <c r="X5957">
        <v>1</v>
      </c>
      <c r="Y5957">
        <v>9</v>
      </c>
      <c r="Z5957" t="s">
        <v>153</v>
      </c>
      <c r="AA5957" t="s">
        <v>50</v>
      </c>
      <c r="AB5957" t="s">
        <v>38</v>
      </c>
      <c r="AC5957">
        <v>1</v>
      </c>
    </row>
    <row r="5958" spans="1:29" x14ac:dyDescent="0.25">
      <c r="A5958" t="s">
        <v>9365</v>
      </c>
      <c r="B5958">
        <v>21</v>
      </c>
      <c r="C5958" s="3" t="str">
        <f t="shared" si="279"/>
        <v>Young</v>
      </c>
      <c r="D5958" t="s">
        <v>27</v>
      </c>
      <c r="E5958">
        <v>393</v>
      </c>
      <c r="F5958" t="str">
        <f t="shared" si="280"/>
        <v>Dangerous</v>
      </c>
      <c r="G5958" t="s">
        <v>224</v>
      </c>
      <c r="H5958">
        <v>41</v>
      </c>
      <c r="I5958">
        <v>1</v>
      </c>
      <c r="J5958">
        <v>1</v>
      </c>
      <c r="K5958">
        <v>1</v>
      </c>
      <c r="L5958">
        <v>0</v>
      </c>
      <c r="M5958">
        <v>0</v>
      </c>
      <c r="N5958">
        <v>5.8131090350000001</v>
      </c>
      <c r="O5958" t="s">
        <v>35</v>
      </c>
      <c r="P5958">
        <v>1</v>
      </c>
      <c r="Q5958">
        <v>1</v>
      </c>
      <c r="R5958">
        <v>6</v>
      </c>
      <c r="S5958">
        <v>5.7370587710000001</v>
      </c>
      <c r="T5958">
        <v>194963</v>
      </c>
      <c r="U5958">
        <v>20.017144399999999</v>
      </c>
      <c r="V5958">
        <v>756</v>
      </c>
      <c r="W5958" t="str">
        <f t="shared" si="281"/>
        <v>Very High</v>
      </c>
      <c r="X5958">
        <v>5</v>
      </c>
      <c r="Y5958">
        <v>4</v>
      </c>
      <c r="Z5958" t="s">
        <v>49</v>
      </c>
      <c r="AA5958" t="s">
        <v>50</v>
      </c>
      <c r="AB5958" t="s">
        <v>38</v>
      </c>
      <c r="AC5958">
        <v>1</v>
      </c>
    </row>
    <row r="5959" spans="1:29" x14ac:dyDescent="0.25">
      <c r="A5959" t="s">
        <v>9366</v>
      </c>
      <c r="B5959">
        <v>42</v>
      </c>
      <c r="C5959" s="3" t="str">
        <f t="shared" si="279"/>
        <v>Middle Age</v>
      </c>
      <c r="D5959" t="s">
        <v>27</v>
      </c>
      <c r="E5959">
        <v>380</v>
      </c>
      <c r="F5959" t="str">
        <f t="shared" si="280"/>
        <v>Dangerous</v>
      </c>
      <c r="G5959" t="s">
        <v>7010</v>
      </c>
      <c r="H5959">
        <v>86</v>
      </c>
      <c r="I5959">
        <v>1</v>
      </c>
      <c r="J5959">
        <v>1</v>
      </c>
      <c r="K5959">
        <v>1</v>
      </c>
      <c r="L5959">
        <v>0</v>
      </c>
      <c r="M5959">
        <v>1</v>
      </c>
      <c r="N5959">
        <v>5.9926763169999999</v>
      </c>
      <c r="O5959" t="s">
        <v>35</v>
      </c>
      <c r="P5959">
        <v>0</v>
      </c>
      <c r="Q5959">
        <v>1</v>
      </c>
      <c r="R5959">
        <v>7</v>
      </c>
      <c r="S5959">
        <v>5.3768305630000004</v>
      </c>
      <c r="T5959">
        <v>202869</v>
      </c>
      <c r="U5959">
        <v>31.276277929999999</v>
      </c>
      <c r="V5959">
        <v>578</v>
      </c>
      <c r="W5959" t="str">
        <f t="shared" si="281"/>
        <v>Very High</v>
      </c>
      <c r="X5959">
        <v>6</v>
      </c>
      <c r="Y5959">
        <v>5</v>
      </c>
      <c r="Z5959" t="s">
        <v>66</v>
      </c>
      <c r="AA5959" t="s">
        <v>67</v>
      </c>
      <c r="AB5959" t="s">
        <v>32</v>
      </c>
      <c r="AC5959">
        <v>1</v>
      </c>
    </row>
    <row r="5960" spans="1:29" x14ac:dyDescent="0.25">
      <c r="A5960" t="s">
        <v>9367</v>
      </c>
      <c r="B5960">
        <v>56</v>
      </c>
      <c r="C5960" s="3" t="str">
        <f t="shared" si="279"/>
        <v>Old</v>
      </c>
      <c r="D5960" t="s">
        <v>40</v>
      </c>
      <c r="E5960">
        <v>166</v>
      </c>
      <c r="F5960" t="str">
        <f t="shared" si="280"/>
        <v>Heart-Healthy</v>
      </c>
      <c r="G5960" t="s">
        <v>7647</v>
      </c>
      <c r="H5960">
        <v>60</v>
      </c>
      <c r="I5960">
        <v>1</v>
      </c>
      <c r="J5960">
        <v>1</v>
      </c>
      <c r="K5960">
        <v>1</v>
      </c>
      <c r="L5960">
        <v>0</v>
      </c>
      <c r="M5960">
        <v>1</v>
      </c>
      <c r="N5960">
        <v>15.39092237</v>
      </c>
      <c r="O5960" t="s">
        <v>29</v>
      </c>
      <c r="P5960">
        <v>1</v>
      </c>
      <c r="Q5960">
        <v>0</v>
      </c>
      <c r="R5960">
        <v>2</v>
      </c>
      <c r="S5960">
        <v>7.0377359359999998</v>
      </c>
      <c r="T5960">
        <v>227863</v>
      </c>
      <c r="U5960">
        <v>21.275700000000001</v>
      </c>
      <c r="V5960">
        <v>581</v>
      </c>
      <c r="W5960" t="str">
        <f t="shared" si="281"/>
        <v>Very High</v>
      </c>
      <c r="X5960">
        <v>2</v>
      </c>
      <c r="Y5960">
        <v>10</v>
      </c>
      <c r="Z5960" t="s">
        <v>118</v>
      </c>
      <c r="AA5960" t="s">
        <v>67</v>
      </c>
      <c r="AB5960" t="s">
        <v>38</v>
      </c>
      <c r="AC5960">
        <v>1</v>
      </c>
    </row>
    <row r="5961" spans="1:29" x14ac:dyDescent="0.25">
      <c r="A5961" t="s">
        <v>9368</v>
      </c>
      <c r="B5961">
        <v>20</v>
      </c>
      <c r="C5961" s="3" t="str">
        <f t="shared" si="279"/>
        <v>Young</v>
      </c>
      <c r="D5961" t="s">
        <v>27</v>
      </c>
      <c r="E5961">
        <v>302</v>
      </c>
      <c r="F5961" t="str">
        <f t="shared" si="280"/>
        <v>Dangerous</v>
      </c>
      <c r="G5961" t="s">
        <v>2249</v>
      </c>
      <c r="H5961">
        <v>79</v>
      </c>
      <c r="I5961">
        <v>1</v>
      </c>
      <c r="J5961">
        <v>1</v>
      </c>
      <c r="K5961">
        <v>1</v>
      </c>
      <c r="L5961">
        <v>0</v>
      </c>
      <c r="M5961">
        <v>0</v>
      </c>
      <c r="N5961">
        <v>0.65169976799999996</v>
      </c>
      <c r="O5961" t="s">
        <v>29</v>
      </c>
      <c r="P5961">
        <v>1</v>
      </c>
      <c r="Q5961">
        <v>1</v>
      </c>
      <c r="R5961">
        <v>8</v>
      </c>
      <c r="S5961">
        <v>9.2705631390000001</v>
      </c>
      <c r="T5961">
        <v>233116</v>
      </c>
      <c r="U5961">
        <v>30.582096109999998</v>
      </c>
      <c r="V5961">
        <v>560</v>
      </c>
      <c r="W5961" t="str">
        <f t="shared" si="281"/>
        <v>Very High</v>
      </c>
      <c r="X5961">
        <v>1</v>
      </c>
      <c r="Y5961">
        <v>4</v>
      </c>
      <c r="Z5961" t="s">
        <v>96</v>
      </c>
      <c r="AA5961" t="s">
        <v>44</v>
      </c>
      <c r="AB5961" t="s">
        <v>32</v>
      </c>
      <c r="AC5961">
        <v>0</v>
      </c>
    </row>
    <row r="5962" spans="1:29" x14ac:dyDescent="0.25">
      <c r="A5962" t="s">
        <v>9369</v>
      </c>
      <c r="B5962">
        <v>70</v>
      </c>
      <c r="C5962" s="3" t="str">
        <f t="shared" si="279"/>
        <v>Old</v>
      </c>
      <c r="D5962" t="s">
        <v>40</v>
      </c>
      <c r="E5962">
        <v>322</v>
      </c>
      <c r="F5962" t="str">
        <f t="shared" si="280"/>
        <v>Dangerous</v>
      </c>
      <c r="G5962" t="s">
        <v>5463</v>
      </c>
      <c r="H5962">
        <v>73</v>
      </c>
      <c r="I5962">
        <v>1</v>
      </c>
      <c r="J5962">
        <v>0</v>
      </c>
      <c r="K5962">
        <v>1</v>
      </c>
      <c r="L5962">
        <v>1</v>
      </c>
      <c r="M5962">
        <v>0</v>
      </c>
      <c r="N5962">
        <v>17.74216766</v>
      </c>
      <c r="O5962" t="s">
        <v>42</v>
      </c>
      <c r="P5962">
        <v>1</v>
      </c>
      <c r="Q5962">
        <v>1</v>
      </c>
      <c r="R5962">
        <v>6</v>
      </c>
      <c r="S5962">
        <v>5.3399805909999998</v>
      </c>
      <c r="T5962">
        <v>168069</v>
      </c>
      <c r="U5962">
        <v>37.254898570000002</v>
      </c>
      <c r="V5962">
        <v>548</v>
      </c>
      <c r="W5962" t="str">
        <f t="shared" si="281"/>
        <v>Very High</v>
      </c>
      <c r="X5962">
        <v>2</v>
      </c>
      <c r="Y5962">
        <v>6</v>
      </c>
      <c r="Z5962" t="s">
        <v>61</v>
      </c>
      <c r="AA5962" t="s">
        <v>31</v>
      </c>
      <c r="AB5962" t="s">
        <v>32</v>
      </c>
      <c r="AC5962">
        <v>0</v>
      </c>
    </row>
    <row r="5963" spans="1:29" x14ac:dyDescent="0.25">
      <c r="A5963" t="s">
        <v>9370</v>
      </c>
      <c r="B5963">
        <v>20</v>
      </c>
      <c r="C5963" s="3" t="str">
        <f t="shared" si="279"/>
        <v>Young</v>
      </c>
      <c r="D5963" t="s">
        <v>40</v>
      </c>
      <c r="E5963">
        <v>187</v>
      </c>
      <c r="F5963" t="str">
        <f t="shared" si="280"/>
        <v>Heart-Healthy</v>
      </c>
      <c r="G5963" t="s">
        <v>9371</v>
      </c>
      <c r="H5963">
        <v>80</v>
      </c>
      <c r="I5963">
        <v>1</v>
      </c>
      <c r="J5963">
        <v>1</v>
      </c>
      <c r="K5963">
        <v>0</v>
      </c>
      <c r="L5963">
        <v>1</v>
      </c>
      <c r="M5963">
        <v>0</v>
      </c>
      <c r="N5963">
        <v>12.79057905</v>
      </c>
      <c r="O5963" t="s">
        <v>29</v>
      </c>
      <c r="P5963">
        <v>0</v>
      </c>
      <c r="Q5963">
        <v>1</v>
      </c>
      <c r="R5963">
        <v>9</v>
      </c>
      <c r="S5963">
        <v>2.4441351189999998</v>
      </c>
      <c r="T5963">
        <v>139281</v>
      </c>
      <c r="U5963">
        <v>38.062164629999998</v>
      </c>
      <c r="V5963">
        <v>632</v>
      </c>
      <c r="W5963" t="str">
        <f t="shared" si="281"/>
        <v>Very High</v>
      </c>
      <c r="X5963">
        <v>5</v>
      </c>
      <c r="Y5963">
        <v>4</v>
      </c>
      <c r="Z5963" t="s">
        <v>220</v>
      </c>
      <c r="AA5963" t="s">
        <v>31</v>
      </c>
      <c r="AB5963" t="s">
        <v>38</v>
      </c>
      <c r="AC5963">
        <v>1</v>
      </c>
    </row>
    <row r="5964" spans="1:29" x14ac:dyDescent="0.25">
      <c r="A5964" t="s">
        <v>9372</v>
      </c>
      <c r="B5964">
        <v>23</v>
      </c>
      <c r="C5964" s="3" t="str">
        <f t="shared" si="279"/>
        <v>Young</v>
      </c>
      <c r="D5964" t="s">
        <v>27</v>
      </c>
      <c r="E5964">
        <v>217</v>
      </c>
      <c r="F5964" t="str">
        <f t="shared" si="280"/>
        <v>At-Risk</v>
      </c>
      <c r="G5964" t="s">
        <v>9373</v>
      </c>
      <c r="H5964">
        <v>99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10.008592950000001</v>
      </c>
      <c r="O5964" t="s">
        <v>35</v>
      </c>
      <c r="P5964">
        <v>0</v>
      </c>
      <c r="Q5964">
        <v>0</v>
      </c>
      <c r="R5964">
        <v>8</v>
      </c>
      <c r="S5964">
        <v>8.4151504369999994</v>
      </c>
      <c r="T5964">
        <v>75027</v>
      </c>
      <c r="U5964">
        <v>37.072699749999998</v>
      </c>
      <c r="V5964">
        <v>513</v>
      </c>
      <c r="W5964" t="str">
        <f t="shared" si="281"/>
        <v>Very High</v>
      </c>
      <c r="X5964">
        <v>1</v>
      </c>
      <c r="Y5964">
        <v>5</v>
      </c>
      <c r="Z5964" t="s">
        <v>81</v>
      </c>
      <c r="AA5964" t="s">
        <v>44</v>
      </c>
      <c r="AB5964" t="s">
        <v>32</v>
      </c>
      <c r="AC5964">
        <v>0</v>
      </c>
    </row>
    <row r="5965" spans="1:29" x14ac:dyDescent="0.25">
      <c r="A5965" t="s">
        <v>9374</v>
      </c>
      <c r="B5965">
        <v>81</v>
      </c>
      <c r="C5965" s="3" t="str">
        <f t="shared" si="279"/>
        <v>Old</v>
      </c>
      <c r="D5965" t="s">
        <v>27</v>
      </c>
      <c r="E5965">
        <v>349</v>
      </c>
      <c r="F5965" t="str">
        <f t="shared" si="280"/>
        <v>Dangerous</v>
      </c>
      <c r="G5965" t="s">
        <v>4095</v>
      </c>
      <c r="H5965">
        <v>105</v>
      </c>
      <c r="I5965">
        <v>1</v>
      </c>
      <c r="J5965">
        <v>0</v>
      </c>
      <c r="K5965">
        <v>1</v>
      </c>
      <c r="L5965">
        <v>1</v>
      </c>
      <c r="M5965">
        <v>1</v>
      </c>
      <c r="N5965">
        <v>6.0642791980000004</v>
      </c>
      <c r="O5965" t="s">
        <v>29</v>
      </c>
      <c r="P5965">
        <v>1</v>
      </c>
      <c r="Q5965">
        <v>1</v>
      </c>
      <c r="R5965">
        <v>8</v>
      </c>
      <c r="S5965">
        <v>11.50278982</v>
      </c>
      <c r="T5965">
        <v>166958</v>
      </c>
      <c r="U5965">
        <v>35.899383059999998</v>
      </c>
      <c r="V5965">
        <v>51</v>
      </c>
      <c r="W5965" t="str">
        <f t="shared" si="281"/>
        <v>Healthy</v>
      </c>
      <c r="X5965">
        <v>5</v>
      </c>
      <c r="Y5965">
        <v>5</v>
      </c>
      <c r="Z5965" t="s">
        <v>58</v>
      </c>
      <c r="AA5965" t="s">
        <v>50</v>
      </c>
      <c r="AB5965" t="s">
        <v>38</v>
      </c>
      <c r="AC5965">
        <v>1</v>
      </c>
    </row>
    <row r="5966" spans="1:29" x14ac:dyDescent="0.25">
      <c r="A5966" t="s">
        <v>9375</v>
      </c>
      <c r="B5966">
        <v>72</v>
      </c>
      <c r="C5966" s="3" t="str">
        <f t="shared" si="279"/>
        <v>Old</v>
      </c>
      <c r="D5966" t="s">
        <v>27</v>
      </c>
      <c r="E5966">
        <v>139</v>
      </c>
      <c r="F5966" t="str">
        <f t="shared" si="280"/>
        <v>Heart-Healthy</v>
      </c>
      <c r="G5966" t="s">
        <v>4269</v>
      </c>
      <c r="H5966">
        <v>47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14.47865069</v>
      </c>
      <c r="O5966" t="s">
        <v>35</v>
      </c>
      <c r="P5966">
        <v>0</v>
      </c>
      <c r="Q5966">
        <v>0</v>
      </c>
      <c r="R5966">
        <v>10</v>
      </c>
      <c r="S5966">
        <v>4.7382404539999996</v>
      </c>
      <c r="T5966">
        <v>167736</v>
      </c>
      <c r="U5966">
        <v>20.855049139999998</v>
      </c>
      <c r="V5966">
        <v>431</v>
      </c>
      <c r="W5966" t="str">
        <f t="shared" si="281"/>
        <v>High</v>
      </c>
      <c r="X5966">
        <v>3</v>
      </c>
      <c r="Y5966">
        <v>10</v>
      </c>
      <c r="Z5966" t="s">
        <v>61</v>
      </c>
      <c r="AA5966" t="s">
        <v>31</v>
      </c>
      <c r="AB5966" t="s">
        <v>32</v>
      </c>
      <c r="AC5966">
        <v>0</v>
      </c>
    </row>
    <row r="5967" spans="1:29" x14ac:dyDescent="0.25">
      <c r="A5967" t="s">
        <v>9376</v>
      </c>
      <c r="B5967">
        <v>70</v>
      </c>
      <c r="C5967" s="3" t="str">
        <f t="shared" si="279"/>
        <v>Old</v>
      </c>
      <c r="D5967" t="s">
        <v>27</v>
      </c>
      <c r="E5967">
        <v>123</v>
      </c>
      <c r="F5967" t="str">
        <f t="shared" si="280"/>
        <v>Heart-Healthy</v>
      </c>
      <c r="G5967" t="s">
        <v>444</v>
      </c>
      <c r="H5967">
        <v>76</v>
      </c>
      <c r="I5967">
        <v>0</v>
      </c>
      <c r="J5967">
        <v>1</v>
      </c>
      <c r="K5967">
        <v>1</v>
      </c>
      <c r="L5967">
        <v>0</v>
      </c>
      <c r="M5967">
        <v>1</v>
      </c>
      <c r="N5967">
        <v>2.8001856159999998</v>
      </c>
      <c r="O5967" t="s">
        <v>29</v>
      </c>
      <c r="P5967">
        <v>1</v>
      </c>
      <c r="Q5967">
        <v>0</v>
      </c>
      <c r="R5967">
        <v>9</v>
      </c>
      <c r="S5967">
        <v>5.8847538860000004</v>
      </c>
      <c r="T5967">
        <v>28864</v>
      </c>
      <c r="U5967">
        <v>22.434136769999999</v>
      </c>
      <c r="V5967">
        <v>540</v>
      </c>
      <c r="W5967" t="str">
        <f t="shared" si="281"/>
        <v>Very High</v>
      </c>
      <c r="X5967">
        <v>2</v>
      </c>
      <c r="Y5967">
        <v>8</v>
      </c>
      <c r="Z5967" t="s">
        <v>125</v>
      </c>
      <c r="AA5967" t="s">
        <v>126</v>
      </c>
      <c r="AB5967" t="s">
        <v>32</v>
      </c>
      <c r="AC5967">
        <v>0</v>
      </c>
    </row>
    <row r="5968" spans="1:29" x14ac:dyDescent="0.25">
      <c r="A5968" t="s">
        <v>9377</v>
      </c>
      <c r="B5968">
        <v>71</v>
      </c>
      <c r="C5968" s="3" t="str">
        <f t="shared" si="279"/>
        <v>Old</v>
      </c>
      <c r="D5968" t="s">
        <v>27</v>
      </c>
      <c r="E5968">
        <v>259</v>
      </c>
      <c r="F5968" t="str">
        <f t="shared" si="280"/>
        <v>Dangerous</v>
      </c>
      <c r="G5968" t="s">
        <v>9378</v>
      </c>
      <c r="H5968">
        <v>44</v>
      </c>
      <c r="I5968">
        <v>1</v>
      </c>
      <c r="J5968">
        <v>0</v>
      </c>
      <c r="K5968">
        <v>1</v>
      </c>
      <c r="L5968">
        <v>1</v>
      </c>
      <c r="M5968">
        <v>1</v>
      </c>
      <c r="N5968">
        <v>11.02613227</v>
      </c>
      <c r="O5968" t="s">
        <v>29</v>
      </c>
      <c r="P5968">
        <v>1</v>
      </c>
      <c r="Q5968">
        <v>1</v>
      </c>
      <c r="R5968">
        <v>3</v>
      </c>
      <c r="S5968">
        <v>4.4411180180000001</v>
      </c>
      <c r="T5968">
        <v>240458</v>
      </c>
      <c r="U5968">
        <v>25.4442962</v>
      </c>
      <c r="V5968">
        <v>785</v>
      </c>
      <c r="W5968" t="str">
        <f t="shared" si="281"/>
        <v>Very High</v>
      </c>
      <c r="X5968">
        <v>0</v>
      </c>
      <c r="Y5968">
        <v>4</v>
      </c>
      <c r="Z5968" t="s">
        <v>53</v>
      </c>
      <c r="AA5968" t="s">
        <v>44</v>
      </c>
      <c r="AB5968" t="s">
        <v>38</v>
      </c>
      <c r="AC5968">
        <v>1</v>
      </c>
    </row>
    <row r="5969" spans="1:29" x14ac:dyDescent="0.25">
      <c r="A5969" t="s">
        <v>9379</v>
      </c>
      <c r="B5969">
        <v>84</v>
      </c>
      <c r="C5969" s="3" t="str">
        <f t="shared" si="279"/>
        <v>Old</v>
      </c>
      <c r="D5969" t="s">
        <v>27</v>
      </c>
      <c r="E5969">
        <v>217</v>
      </c>
      <c r="F5969" t="str">
        <f t="shared" si="280"/>
        <v>At-Risk</v>
      </c>
      <c r="G5969" t="s">
        <v>7010</v>
      </c>
      <c r="H5969">
        <v>75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17.107141940000002</v>
      </c>
      <c r="O5969" t="s">
        <v>29</v>
      </c>
      <c r="P5969">
        <v>0</v>
      </c>
      <c r="Q5969">
        <v>1</v>
      </c>
      <c r="R5969">
        <v>10</v>
      </c>
      <c r="S5969">
        <v>1.7374282889999999</v>
      </c>
      <c r="T5969">
        <v>153618</v>
      </c>
      <c r="U5969">
        <v>35.1858559</v>
      </c>
      <c r="V5969">
        <v>544</v>
      </c>
      <c r="W5969" t="str">
        <f t="shared" si="281"/>
        <v>Very High</v>
      </c>
      <c r="X5969">
        <v>3</v>
      </c>
      <c r="Y5969">
        <v>6</v>
      </c>
      <c r="Z5969" t="s">
        <v>220</v>
      </c>
      <c r="AA5969" t="s">
        <v>31</v>
      </c>
      <c r="AB5969" t="s">
        <v>38</v>
      </c>
      <c r="AC5969">
        <v>0</v>
      </c>
    </row>
    <row r="5970" spans="1:29" x14ac:dyDescent="0.25">
      <c r="A5970" t="s">
        <v>9380</v>
      </c>
      <c r="B5970">
        <v>24</v>
      </c>
      <c r="C5970" s="3" t="str">
        <f t="shared" si="279"/>
        <v>Young</v>
      </c>
      <c r="D5970" t="s">
        <v>40</v>
      </c>
      <c r="E5970">
        <v>370</v>
      </c>
      <c r="F5970" t="str">
        <f t="shared" si="280"/>
        <v>Dangerous</v>
      </c>
      <c r="G5970" t="s">
        <v>3941</v>
      </c>
      <c r="H5970">
        <v>77</v>
      </c>
      <c r="I5970">
        <v>0</v>
      </c>
      <c r="J5970">
        <v>1</v>
      </c>
      <c r="K5970">
        <v>0</v>
      </c>
      <c r="L5970">
        <v>0</v>
      </c>
      <c r="M5970">
        <v>1</v>
      </c>
      <c r="N5970">
        <v>11.101918749999999</v>
      </c>
      <c r="O5970" t="s">
        <v>29</v>
      </c>
      <c r="P5970">
        <v>0</v>
      </c>
      <c r="Q5970">
        <v>1</v>
      </c>
      <c r="R5970">
        <v>10</v>
      </c>
      <c r="S5970">
        <v>1.9635554120000001</v>
      </c>
      <c r="T5970">
        <v>135831</v>
      </c>
      <c r="U5970">
        <v>29.40595381</v>
      </c>
      <c r="V5970">
        <v>163</v>
      </c>
      <c r="W5970" t="str">
        <f t="shared" si="281"/>
        <v>Borderline High</v>
      </c>
      <c r="X5970">
        <v>1</v>
      </c>
      <c r="Y5970">
        <v>5</v>
      </c>
      <c r="Z5970" t="s">
        <v>220</v>
      </c>
      <c r="AA5970" t="s">
        <v>31</v>
      </c>
      <c r="AB5970" t="s">
        <v>38</v>
      </c>
      <c r="AC5970">
        <v>1</v>
      </c>
    </row>
    <row r="5971" spans="1:29" x14ac:dyDescent="0.25">
      <c r="A5971" t="s">
        <v>9381</v>
      </c>
      <c r="B5971">
        <v>70</v>
      </c>
      <c r="C5971" s="3" t="str">
        <f t="shared" si="279"/>
        <v>Old</v>
      </c>
      <c r="D5971" t="s">
        <v>40</v>
      </c>
      <c r="E5971">
        <v>246</v>
      </c>
      <c r="F5971" t="str">
        <f t="shared" si="280"/>
        <v>Dangerous</v>
      </c>
      <c r="G5971" t="s">
        <v>484</v>
      </c>
      <c r="H5971">
        <v>63</v>
      </c>
      <c r="I5971">
        <v>1</v>
      </c>
      <c r="J5971">
        <v>1</v>
      </c>
      <c r="K5971">
        <v>1</v>
      </c>
      <c r="L5971">
        <v>0</v>
      </c>
      <c r="M5971">
        <v>1</v>
      </c>
      <c r="N5971">
        <v>11.577204699999999</v>
      </c>
      <c r="O5971" t="s">
        <v>29</v>
      </c>
      <c r="P5971">
        <v>1</v>
      </c>
      <c r="Q5971">
        <v>0</v>
      </c>
      <c r="R5971">
        <v>1</v>
      </c>
      <c r="S5971">
        <v>10.325737139999999</v>
      </c>
      <c r="T5971">
        <v>122629</v>
      </c>
      <c r="U5971">
        <v>28.451243030000001</v>
      </c>
      <c r="V5971">
        <v>365</v>
      </c>
      <c r="W5971" t="str">
        <f t="shared" si="281"/>
        <v>High</v>
      </c>
      <c r="X5971">
        <v>5</v>
      </c>
      <c r="Y5971">
        <v>6</v>
      </c>
      <c r="Z5971" t="s">
        <v>125</v>
      </c>
      <c r="AA5971" t="s">
        <v>126</v>
      </c>
      <c r="AB5971" t="s">
        <v>32</v>
      </c>
      <c r="AC5971">
        <v>0</v>
      </c>
    </row>
    <row r="5972" spans="1:29" x14ac:dyDescent="0.25">
      <c r="A5972" t="s">
        <v>9382</v>
      </c>
      <c r="B5972">
        <v>42</v>
      </c>
      <c r="C5972" s="3" t="str">
        <f t="shared" si="279"/>
        <v>Middle Age</v>
      </c>
      <c r="D5972" t="s">
        <v>40</v>
      </c>
      <c r="E5972">
        <v>335</v>
      </c>
      <c r="F5972" t="str">
        <f t="shared" si="280"/>
        <v>Dangerous</v>
      </c>
      <c r="G5972" t="s">
        <v>8227</v>
      </c>
      <c r="H5972">
        <v>45</v>
      </c>
      <c r="I5972">
        <v>0</v>
      </c>
      <c r="J5972">
        <v>0</v>
      </c>
      <c r="K5972">
        <v>1</v>
      </c>
      <c r="L5972">
        <v>1</v>
      </c>
      <c r="M5972">
        <v>1</v>
      </c>
      <c r="N5972">
        <v>15.87398385</v>
      </c>
      <c r="O5972" t="s">
        <v>42</v>
      </c>
      <c r="P5972">
        <v>0</v>
      </c>
      <c r="Q5972">
        <v>0</v>
      </c>
      <c r="R5972">
        <v>10</v>
      </c>
      <c r="S5972">
        <v>2.679937368</v>
      </c>
      <c r="T5972">
        <v>230221</v>
      </c>
      <c r="U5972">
        <v>26.606909300000002</v>
      </c>
      <c r="V5972">
        <v>459</v>
      </c>
      <c r="W5972" t="str">
        <f t="shared" si="281"/>
        <v>High</v>
      </c>
      <c r="X5972">
        <v>3</v>
      </c>
      <c r="Y5972">
        <v>9</v>
      </c>
      <c r="Z5972" t="s">
        <v>153</v>
      </c>
      <c r="AA5972" t="s">
        <v>50</v>
      </c>
      <c r="AB5972" t="s">
        <v>38</v>
      </c>
      <c r="AC5972">
        <v>0</v>
      </c>
    </row>
    <row r="5973" spans="1:29" x14ac:dyDescent="0.25">
      <c r="A5973" t="s">
        <v>9383</v>
      </c>
      <c r="B5973">
        <v>40</v>
      </c>
      <c r="C5973" s="3" t="str">
        <f t="shared" si="279"/>
        <v>Middle Age</v>
      </c>
      <c r="D5973" t="s">
        <v>40</v>
      </c>
      <c r="E5973">
        <v>258</v>
      </c>
      <c r="F5973" t="str">
        <f t="shared" si="280"/>
        <v>Dangerous</v>
      </c>
      <c r="G5973" t="s">
        <v>5840</v>
      </c>
      <c r="H5973">
        <v>45</v>
      </c>
      <c r="I5973">
        <v>1</v>
      </c>
      <c r="J5973">
        <v>1</v>
      </c>
      <c r="K5973">
        <v>0</v>
      </c>
      <c r="L5973">
        <v>0</v>
      </c>
      <c r="M5973">
        <v>0</v>
      </c>
      <c r="N5973">
        <v>15.33240889</v>
      </c>
      <c r="O5973" t="s">
        <v>29</v>
      </c>
      <c r="P5973">
        <v>0</v>
      </c>
      <c r="Q5973">
        <v>0</v>
      </c>
      <c r="R5973">
        <v>10</v>
      </c>
      <c r="S5973">
        <v>7.1098398720000002</v>
      </c>
      <c r="T5973">
        <v>96678</v>
      </c>
      <c r="U5973">
        <v>21.957371389999999</v>
      </c>
      <c r="V5973">
        <v>622</v>
      </c>
      <c r="W5973" t="str">
        <f t="shared" si="281"/>
        <v>Very High</v>
      </c>
      <c r="X5973">
        <v>5</v>
      </c>
      <c r="Y5973">
        <v>5</v>
      </c>
      <c r="Z5973" t="s">
        <v>70</v>
      </c>
      <c r="AA5973" t="s">
        <v>37</v>
      </c>
      <c r="AB5973" t="s">
        <v>38</v>
      </c>
      <c r="AC5973">
        <v>0</v>
      </c>
    </row>
    <row r="5974" spans="1:29" x14ac:dyDescent="0.25">
      <c r="A5974" t="s">
        <v>9384</v>
      </c>
      <c r="B5974">
        <v>48</v>
      </c>
      <c r="C5974" s="3" t="str">
        <f t="shared" si="279"/>
        <v>Middle Age</v>
      </c>
      <c r="D5974" t="s">
        <v>27</v>
      </c>
      <c r="E5974">
        <v>385</v>
      </c>
      <c r="F5974" t="str">
        <f t="shared" si="280"/>
        <v>Dangerous</v>
      </c>
      <c r="G5974" t="s">
        <v>3026</v>
      </c>
      <c r="H5974">
        <v>109</v>
      </c>
      <c r="I5974">
        <v>1</v>
      </c>
      <c r="J5974">
        <v>1</v>
      </c>
      <c r="K5974">
        <v>1</v>
      </c>
      <c r="L5974">
        <v>1</v>
      </c>
      <c r="M5974">
        <v>0</v>
      </c>
      <c r="N5974">
        <v>7.2326222099999997</v>
      </c>
      <c r="O5974" t="s">
        <v>29</v>
      </c>
      <c r="P5974">
        <v>1</v>
      </c>
      <c r="Q5974">
        <v>0</v>
      </c>
      <c r="R5974">
        <v>4</v>
      </c>
      <c r="S5974">
        <v>5.4682942590000003</v>
      </c>
      <c r="T5974">
        <v>219082</v>
      </c>
      <c r="U5974">
        <v>38.01930308</v>
      </c>
      <c r="V5974">
        <v>633</v>
      </c>
      <c r="W5974" t="str">
        <f t="shared" si="281"/>
        <v>Very High</v>
      </c>
      <c r="X5974">
        <v>5</v>
      </c>
      <c r="Y5974">
        <v>6</v>
      </c>
      <c r="Z5974" t="s">
        <v>153</v>
      </c>
      <c r="AA5974" t="s">
        <v>50</v>
      </c>
      <c r="AB5974" t="s">
        <v>38</v>
      </c>
      <c r="AC5974">
        <v>0</v>
      </c>
    </row>
    <row r="5975" spans="1:29" x14ac:dyDescent="0.25">
      <c r="A5975" t="s">
        <v>9385</v>
      </c>
      <c r="B5975">
        <v>23</v>
      </c>
      <c r="C5975" s="3" t="str">
        <f t="shared" si="279"/>
        <v>Young</v>
      </c>
      <c r="D5975" t="s">
        <v>27</v>
      </c>
      <c r="E5975">
        <v>243</v>
      </c>
      <c r="F5975" t="str">
        <f t="shared" si="280"/>
        <v>Dangerous</v>
      </c>
      <c r="G5975" t="s">
        <v>6079</v>
      </c>
      <c r="H5975">
        <v>74</v>
      </c>
      <c r="I5975">
        <v>1</v>
      </c>
      <c r="J5975">
        <v>1</v>
      </c>
      <c r="K5975">
        <v>1</v>
      </c>
      <c r="L5975">
        <v>0</v>
      </c>
      <c r="M5975">
        <v>1</v>
      </c>
      <c r="N5975">
        <v>16.657418320000001</v>
      </c>
      <c r="O5975" t="s">
        <v>42</v>
      </c>
      <c r="P5975">
        <v>0</v>
      </c>
      <c r="Q5975">
        <v>0</v>
      </c>
      <c r="R5975">
        <v>3</v>
      </c>
      <c r="S5975">
        <v>5.2718364900000001</v>
      </c>
      <c r="T5975">
        <v>172405</v>
      </c>
      <c r="U5975">
        <v>25.577732610000002</v>
      </c>
      <c r="V5975">
        <v>768</v>
      </c>
      <c r="W5975" t="str">
        <f t="shared" si="281"/>
        <v>Very High</v>
      </c>
      <c r="X5975">
        <v>2</v>
      </c>
      <c r="Y5975">
        <v>10</v>
      </c>
      <c r="Z5975" t="s">
        <v>118</v>
      </c>
      <c r="AA5975" t="s">
        <v>67</v>
      </c>
      <c r="AB5975" t="s">
        <v>38</v>
      </c>
      <c r="AC5975">
        <v>0</v>
      </c>
    </row>
    <row r="5976" spans="1:29" x14ac:dyDescent="0.25">
      <c r="A5976" t="s">
        <v>9386</v>
      </c>
      <c r="B5976">
        <v>48</v>
      </c>
      <c r="C5976" s="3" t="str">
        <f t="shared" si="279"/>
        <v>Middle Age</v>
      </c>
      <c r="D5976" t="s">
        <v>40</v>
      </c>
      <c r="E5976">
        <v>322</v>
      </c>
      <c r="F5976" t="str">
        <f t="shared" si="280"/>
        <v>Dangerous</v>
      </c>
      <c r="G5976" t="s">
        <v>6440</v>
      </c>
      <c r="H5976">
        <v>86</v>
      </c>
      <c r="I5976">
        <v>1</v>
      </c>
      <c r="J5976">
        <v>0</v>
      </c>
      <c r="K5976">
        <v>1</v>
      </c>
      <c r="L5976">
        <v>1</v>
      </c>
      <c r="M5976">
        <v>0</v>
      </c>
      <c r="N5976">
        <v>10.314584229999999</v>
      </c>
      <c r="O5976" t="s">
        <v>42</v>
      </c>
      <c r="P5976">
        <v>1</v>
      </c>
      <c r="Q5976">
        <v>0</v>
      </c>
      <c r="R5976">
        <v>5</v>
      </c>
      <c r="S5976">
        <v>3.7629262360000002</v>
      </c>
      <c r="T5976">
        <v>95374</v>
      </c>
      <c r="U5976">
        <v>36.237054569999998</v>
      </c>
      <c r="V5976">
        <v>607</v>
      </c>
      <c r="W5976" t="str">
        <f t="shared" si="281"/>
        <v>Very High</v>
      </c>
      <c r="X5976">
        <v>7</v>
      </c>
      <c r="Y5976">
        <v>6</v>
      </c>
      <c r="Z5976" t="s">
        <v>153</v>
      </c>
      <c r="AA5976" t="s">
        <v>50</v>
      </c>
      <c r="AB5976" t="s">
        <v>38</v>
      </c>
      <c r="AC5976">
        <v>0</v>
      </c>
    </row>
    <row r="5977" spans="1:29" x14ac:dyDescent="0.25">
      <c r="A5977" t="s">
        <v>9387</v>
      </c>
      <c r="B5977">
        <v>89</v>
      </c>
      <c r="C5977" s="3" t="str">
        <f t="shared" si="279"/>
        <v>Old</v>
      </c>
      <c r="D5977" t="s">
        <v>27</v>
      </c>
      <c r="E5977">
        <v>204</v>
      </c>
      <c r="F5977" t="str">
        <f t="shared" si="280"/>
        <v>At-Risk</v>
      </c>
      <c r="G5977" t="s">
        <v>3692</v>
      </c>
      <c r="H5977">
        <v>102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5.3859241520000003</v>
      </c>
      <c r="O5977" t="s">
        <v>35</v>
      </c>
      <c r="P5977">
        <v>0</v>
      </c>
      <c r="Q5977">
        <v>0</v>
      </c>
      <c r="R5977">
        <v>6</v>
      </c>
      <c r="S5977">
        <v>5.3902960139999996</v>
      </c>
      <c r="T5977">
        <v>256218</v>
      </c>
      <c r="U5977">
        <v>32.562528909999997</v>
      </c>
      <c r="V5977">
        <v>99</v>
      </c>
      <c r="W5977" t="str">
        <f t="shared" si="281"/>
        <v>Healthy</v>
      </c>
      <c r="X5977">
        <v>7</v>
      </c>
      <c r="Y5977">
        <v>7</v>
      </c>
      <c r="Z5977" t="s">
        <v>111</v>
      </c>
      <c r="AA5977" t="s">
        <v>50</v>
      </c>
      <c r="AB5977" t="s">
        <v>38</v>
      </c>
      <c r="AC5977">
        <v>1</v>
      </c>
    </row>
    <row r="5978" spans="1:29" x14ac:dyDescent="0.25">
      <c r="A5978" t="s">
        <v>9388</v>
      </c>
      <c r="B5978">
        <v>65</v>
      </c>
      <c r="C5978" s="3" t="str">
        <f t="shared" si="279"/>
        <v>Old</v>
      </c>
      <c r="D5978" t="s">
        <v>27</v>
      </c>
      <c r="E5978">
        <v>329</v>
      </c>
      <c r="F5978" t="str">
        <f t="shared" si="280"/>
        <v>Dangerous</v>
      </c>
      <c r="G5978" t="s">
        <v>7981</v>
      </c>
      <c r="H5978">
        <v>104</v>
      </c>
      <c r="I5978">
        <v>1</v>
      </c>
      <c r="J5978">
        <v>0</v>
      </c>
      <c r="K5978">
        <v>1</v>
      </c>
      <c r="L5978">
        <v>0</v>
      </c>
      <c r="M5978">
        <v>0</v>
      </c>
      <c r="N5978">
        <v>12.611165919999999</v>
      </c>
      <c r="O5978" t="s">
        <v>42</v>
      </c>
      <c r="P5978">
        <v>1</v>
      </c>
      <c r="Q5978">
        <v>0</v>
      </c>
      <c r="R5978">
        <v>6</v>
      </c>
      <c r="S5978">
        <v>4.1833888330000004</v>
      </c>
      <c r="T5978">
        <v>46557</v>
      </c>
      <c r="U5978">
        <v>19.97420636</v>
      </c>
      <c r="V5978">
        <v>263</v>
      </c>
      <c r="W5978" t="str">
        <f t="shared" si="281"/>
        <v>High</v>
      </c>
      <c r="X5978">
        <v>3</v>
      </c>
      <c r="Y5978">
        <v>8</v>
      </c>
      <c r="Z5978" t="s">
        <v>58</v>
      </c>
      <c r="AA5978" t="s">
        <v>50</v>
      </c>
      <c r="AB5978" t="s">
        <v>38</v>
      </c>
      <c r="AC5978">
        <v>0</v>
      </c>
    </row>
    <row r="5979" spans="1:29" x14ac:dyDescent="0.25">
      <c r="A5979" t="s">
        <v>9389</v>
      </c>
      <c r="B5979">
        <v>73</v>
      </c>
      <c r="C5979" s="3" t="str">
        <f t="shared" si="279"/>
        <v>Old</v>
      </c>
      <c r="D5979" t="s">
        <v>27</v>
      </c>
      <c r="E5979">
        <v>270</v>
      </c>
      <c r="F5979" t="str">
        <f t="shared" si="280"/>
        <v>Dangerous</v>
      </c>
      <c r="G5979" t="s">
        <v>89</v>
      </c>
      <c r="H5979">
        <v>65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4.1238192570000001</v>
      </c>
      <c r="O5979" t="s">
        <v>42</v>
      </c>
      <c r="P5979">
        <v>0</v>
      </c>
      <c r="Q5979">
        <v>1</v>
      </c>
      <c r="R5979">
        <v>5</v>
      </c>
      <c r="S5979">
        <v>6.7158948670000003</v>
      </c>
      <c r="T5979">
        <v>174980</v>
      </c>
      <c r="U5979">
        <v>37.50865426</v>
      </c>
      <c r="V5979">
        <v>549</v>
      </c>
      <c r="W5979" t="str">
        <f t="shared" si="281"/>
        <v>Very High</v>
      </c>
      <c r="X5979">
        <v>7</v>
      </c>
      <c r="Y5979">
        <v>10</v>
      </c>
      <c r="Z5979" t="s">
        <v>36</v>
      </c>
      <c r="AA5979" t="s">
        <v>37</v>
      </c>
      <c r="AB5979" t="s">
        <v>38</v>
      </c>
      <c r="AC5979">
        <v>0</v>
      </c>
    </row>
    <row r="5980" spans="1:29" x14ac:dyDescent="0.25">
      <c r="A5980" t="s">
        <v>9390</v>
      </c>
      <c r="B5980">
        <v>88</v>
      </c>
      <c r="C5980" s="3" t="str">
        <f t="shared" si="279"/>
        <v>Old</v>
      </c>
      <c r="D5980" t="s">
        <v>27</v>
      </c>
      <c r="E5980">
        <v>241</v>
      </c>
      <c r="F5980" t="str">
        <f t="shared" si="280"/>
        <v>Dangerous</v>
      </c>
      <c r="G5980" t="s">
        <v>5376</v>
      </c>
      <c r="H5980">
        <v>43</v>
      </c>
      <c r="I5980">
        <v>1</v>
      </c>
      <c r="J5980">
        <v>1</v>
      </c>
      <c r="K5980">
        <v>1</v>
      </c>
      <c r="L5980">
        <v>0</v>
      </c>
      <c r="M5980">
        <v>1</v>
      </c>
      <c r="N5980">
        <v>8.2459990170000008</v>
      </c>
      <c r="O5980" t="s">
        <v>35</v>
      </c>
      <c r="P5980">
        <v>0</v>
      </c>
      <c r="Q5980">
        <v>0</v>
      </c>
      <c r="R5980">
        <v>7</v>
      </c>
      <c r="S5980">
        <v>9.6866423229999992</v>
      </c>
      <c r="T5980">
        <v>122643</v>
      </c>
      <c r="U5980">
        <v>24.424463710000001</v>
      </c>
      <c r="V5980">
        <v>753</v>
      </c>
      <c r="W5980" t="str">
        <f t="shared" si="281"/>
        <v>Very High</v>
      </c>
      <c r="X5980">
        <v>7</v>
      </c>
      <c r="Y5980">
        <v>7</v>
      </c>
      <c r="Z5980" t="s">
        <v>61</v>
      </c>
      <c r="AA5980" t="s">
        <v>31</v>
      </c>
      <c r="AB5980" t="s">
        <v>32</v>
      </c>
      <c r="AC5980">
        <v>0</v>
      </c>
    </row>
    <row r="5981" spans="1:29" x14ac:dyDescent="0.25">
      <c r="A5981" t="s">
        <v>9391</v>
      </c>
      <c r="B5981">
        <v>79</v>
      </c>
      <c r="C5981" s="3" t="str">
        <f t="shared" si="279"/>
        <v>Old</v>
      </c>
      <c r="D5981" t="s">
        <v>27</v>
      </c>
      <c r="E5981">
        <v>129</v>
      </c>
      <c r="F5981" t="str">
        <f t="shared" si="280"/>
        <v>Heart-Healthy</v>
      </c>
      <c r="G5981" t="s">
        <v>1498</v>
      </c>
      <c r="H5981">
        <v>104</v>
      </c>
      <c r="I5981">
        <v>1</v>
      </c>
      <c r="J5981">
        <v>0</v>
      </c>
      <c r="K5981">
        <v>1</v>
      </c>
      <c r="L5981">
        <v>1</v>
      </c>
      <c r="M5981">
        <v>1</v>
      </c>
      <c r="N5981">
        <v>0.80247981099999999</v>
      </c>
      <c r="O5981" t="s">
        <v>29</v>
      </c>
      <c r="P5981">
        <v>0</v>
      </c>
      <c r="Q5981">
        <v>0</v>
      </c>
      <c r="R5981">
        <v>2</v>
      </c>
      <c r="S5981">
        <v>7.5751034209999997</v>
      </c>
      <c r="T5981">
        <v>104311</v>
      </c>
      <c r="U5981">
        <v>31.34158382</v>
      </c>
      <c r="V5981">
        <v>774</v>
      </c>
      <c r="W5981" t="str">
        <f t="shared" si="281"/>
        <v>Very High</v>
      </c>
      <c r="X5981">
        <v>0</v>
      </c>
      <c r="Y5981">
        <v>6</v>
      </c>
      <c r="Z5981" t="s">
        <v>118</v>
      </c>
      <c r="AA5981" t="s">
        <v>67</v>
      </c>
      <c r="AB5981" t="s">
        <v>38</v>
      </c>
      <c r="AC5981">
        <v>0</v>
      </c>
    </row>
    <row r="5982" spans="1:29" x14ac:dyDescent="0.25">
      <c r="A5982" t="s">
        <v>9392</v>
      </c>
      <c r="B5982">
        <v>18</v>
      </c>
      <c r="C5982" s="3" t="str">
        <f t="shared" si="279"/>
        <v>Young</v>
      </c>
      <c r="D5982" t="s">
        <v>40</v>
      </c>
      <c r="E5982">
        <v>276</v>
      </c>
      <c r="F5982" t="str">
        <f t="shared" si="280"/>
        <v>Dangerous</v>
      </c>
      <c r="G5982" t="s">
        <v>2889</v>
      </c>
      <c r="H5982">
        <v>52</v>
      </c>
      <c r="I5982">
        <v>1</v>
      </c>
      <c r="J5982">
        <v>1</v>
      </c>
      <c r="K5982">
        <v>0</v>
      </c>
      <c r="L5982">
        <v>1</v>
      </c>
      <c r="M5982">
        <v>1</v>
      </c>
      <c r="N5982">
        <v>12.269336450000001</v>
      </c>
      <c r="O5982" t="s">
        <v>42</v>
      </c>
      <c r="P5982">
        <v>1</v>
      </c>
      <c r="Q5982">
        <v>0</v>
      </c>
      <c r="R5982">
        <v>3</v>
      </c>
      <c r="S5982">
        <v>9.9847952319999997</v>
      </c>
      <c r="T5982">
        <v>216178</v>
      </c>
      <c r="U5982">
        <v>20.512905799999999</v>
      </c>
      <c r="V5982">
        <v>150</v>
      </c>
      <c r="W5982" t="str">
        <f t="shared" si="281"/>
        <v>Borderline High</v>
      </c>
      <c r="X5982">
        <v>4</v>
      </c>
      <c r="Y5982">
        <v>4</v>
      </c>
      <c r="Z5982" t="s">
        <v>111</v>
      </c>
      <c r="AA5982" t="s">
        <v>50</v>
      </c>
      <c r="AB5982" t="s">
        <v>38</v>
      </c>
      <c r="AC5982">
        <v>0</v>
      </c>
    </row>
    <row r="5983" spans="1:29" x14ac:dyDescent="0.25">
      <c r="A5983" t="s">
        <v>9393</v>
      </c>
      <c r="B5983">
        <v>18</v>
      </c>
      <c r="C5983" s="3" t="str">
        <f t="shared" si="279"/>
        <v>Young</v>
      </c>
      <c r="D5983" t="s">
        <v>27</v>
      </c>
      <c r="E5983">
        <v>242</v>
      </c>
      <c r="F5983" t="str">
        <f t="shared" si="280"/>
        <v>Dangerous</v>
      </c>
      <c r="G5983" t="s">
        <v>8289</v>
      </c>
      <c r="H5983">
        <v>105</v>
      </c>
      <c r="I5983">
        <v>1</v>
      </c>
      <c r="J5983">
        <v>1</v>
      </c>
      <c r="K5983">
        <v>1</v>
      </c>
      <c r="L5983">
        <v>1</v>
      </c>
      <c r="M5983">
        <v>0</v>
      </c>
      <c r="N5983">
        <v>6.2401753729999996</v>
      </c>
      <c r="O5983" t="s">
        <v>42</v>
      </c>
      <c r="P5983">
        <v>0</v>
      </c>
      <c r="Q5983">
        <v>0</v>
      </c>
      <c r="R5983">
        <v>1</v>
      </c>
      <c r="S5983">
        <v>0.59696467200000003</v>
      </c>
      <c r="T5983">
        <v>229969</v>
      </c>
      <c r="U5983">
        <v>19.953093330000002</v>
      </c>
      <c r="V5983">
        <v>647</v>
      </c>
      <c r="W5983" t="str">
        <f t="shared" si="281"/>
        <v>Very High</v>
      </c>
      <c r="X5983">
        <v>3</v>
      </c>
      <c r="Y5983">
        <v>6</v>
      </c>
      <c r="Z5983" t="s">
        <v>81</v>
      </c>
      <c r="AA5983" t="s">
        <v>44</v>
      </c>
      <c r="AB5983" t="s">
        <v>32</v>
      </c>
      <c r="AC5983">
        <v>0</v>
      </c>
    </row>
    <row r="5984" spans="1:29" x14ac:dyDescent="0.25">
      <c r="A5984" t="s">
        <v>9394</v>
      </c>
      <c r="B5984">
        <v>71</v>
      </c>
      <c r="C5984" s="3" t="str">
        <f t="shared" si="279"/>
        <v>Old</v>
      </c>
      <c r="D5984" t="s">
        <v>40</v>
      </c>
      <c r="E5984">
        <v>169</v>
      </c>
      <c r="F5984" t="str">
        <f t="shared" si="280"/>
        <v>Heart-Healthy</v>
      </c>
      <c r="G5984" t="s">
        <v>9395</v>
      </c>
      <c r="H5984">
        <v>97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5.0183421999999998E-2</v>
      </c>
      <c r="O5984" t="s">
        <v>29</v>
      </c>
      <c r="P5984">
        <v>0</v>
      </c>
      <c r="Q5984">
        <v>0</v>
      </c>
      <c r="R5984">
        <v>6</v>
      </c>
      <c r="S5984">
        <v>5.6931050970000001</v>
      </c>
      <c r="T5984">
        <v>20654</v>
      </c>
      <c r="U5984">
        <v>28.010470219999998</v>
      </c>
      <c r="V5984">
        <v>740</v>
      </c>
      <c r="W5984" t="str">
        <f t="shared" si="281"/>
        <v>Very High</v>
      </c>
      <c r="X5984">
        <v>5</v>
      </c>
      <c r="Y5984">
        <v>8</v>
      </c>
      <c r="Z5984" t="s">
        <v>81</v>
      </c>
      <c r="AA5984" t="s">
        <v>44</v>
      </c>
      <c r="AB5984" t="s">
        <v>32</v>
      </c>
      <c r="AC5984">
        <v>0</v>
      </c>
    </row>
    <row r="5985" spans="1:29" x14ac:dyDescent="0.25">
      <c r="A5985" t="s">
        <v>9396</v>
      </c>
      <c r="B5985">
        <v>86</v>
      </c>
      <c r="C5985" s="3" t="str">
        <f t="shared" si="279"/>
        <v>Old</v>
      </c>
      <c r="D5985" t="s">
        <v>27</v>
      </c>
      <c r="E5985">
        <v>214</v>
      </c>
      <c r="F5985" t="str">
        <f t="shared" si="280"/>
        <v>At-Risk</v>
      </c>
      <c r="G5985" t="s">
        <v>5089</v>
      </c>
      <c r="H5985">
        <v>72</v>
      </c>
      <c r="I5985">
        <v>1</v>
      </c>
      <c r="J5985">
        <v>0</v>
      </c>
      <c r="K5985">
        <v>1</v>
      </c>
      <c r="L5985">
        <v>1</v>
      </c>
      <c r="M5985">
        <v>0</v>
      </c>
      <c r="N5985">
        <v>3.8115583630000001</v>
      </c>
      <c r="O5985" t="s">
        <v>29</v>
      </c>
      <c r="P5985">
        <v>1</v>
      </c>
      <c r="Q5985">
        <v>0</v>
      </c>
      <c r="R5985">
        <v>6</v>
      </c>
      <c r="S5985">
        <v>8.0902738739999993</v>
      </c>
      <c r="T5985">
        <v>144739</v>
      </c>
      <c r="U5985">
        <v>21.114996340000001</v>
      </c>
      <c r="V5985">
        <v>477</v>
      </c>
      <c r="W5985" t="str">
        <f t="shared" si="281"/>
        <v>High</v>
      </c>
      <c r="X5985">
        <v>5</v>
      </c>
      <c r="Y5985">
        <v>8</v>
      </c>
      <c r="Z5985" t="s">
        <v>43</v>
      </c>
      <c r="AA5985" t="s">
        <v>44</v>
      </c>
      <c r="AB5985" t="s">
        <v>38</v>
      </c>
      <c r="AC5985">
        <v>0</v>
      </c>
    </row>
    <row r="5986" spans="1:29" x14ac:dyDescent="0.25">
      <c r="A5986" t="s">
        <v>9397</v>
      </c>
      <c r="B5986">
        <v>50</v>
      </c>
      <c r="C5986" s="3" t="str">
        <f t="shared" si="279"/>
        <v>Middle Age</v>
      </c>
      <c r="D5986" t="s">
        <v>40</v>
      </c>
      <c r="E5986">
        <v>158</v>
      </c>
      <c r="F5986" t="str">
        <f t="shared" si="280"/>
        <v>Heart-Healthy</v>
      </c>
      <c r="G5986" t="s">
        <v>9398</v>
      </c>
      <c r="H5986">
        <v>41</v>
      </c>
      <c r="I5986">
        <v>0</v>
      </c>
      <c r="J5986">
        <v>1</v>
      </c>
      <c r="K5986">
        <v>1</v>
      </c>
      <c r="L5986">
        <v>0</v>
      </c>
      <c r="M5986">
        <v>1</v>
      </c>
      <c r="N5986">
        <v>3.7217352629999998</v>
      </c>
      <c r="O5986" t="s">
        <v>29</v>
      </c>
      <c r="P5986">
        <v>1</v>
      </c>
      <c r="Q5986">
        <v>1</v>
      </c>
      <c r="R5986">
        <v>2</v>
      </c>
      <c r="S5986">
        <v>9.6533590440000001</v>
      </c>
      <c r="T5986">
        <v>269961</v>
      </c>
      <c r="U5986">
        <v>35.922685129999998</v>
      </c>
      <c r="V5986">
        <v>470</v>
      </c>
      <c r="W5986" t="str">
        <f t="shared" si="281"/>
        <v>High</v>
      </c>
      <c r="X5986">
        <v>5</v>
      </c>
      <c r="Y5986">
        <v>5</v>
      </c>
      <c r="Z5986" t="s">
        <v>96</v>
      </c>
      <c r="AA5986" t="s">
        <v>44</v>
      </c>
      <c r="AB5986" t="s">
        <v>32</v>
      </c>
      <c r="AC5986">
        <v>1</v>
      </c>
    </row>
    <row r="5987" spans="1:29" x14ac:dyDescent="0.25">
      <c r="A5987" t="s">
        <v>9399</v>
      </c>
      <c r="B5987">
        <v>57</v>
      </c>
      <c r="C5987" s="3" t="str">
        <f t="shared" si="279"/>
        <v>Old</v>
      </c>
      <c r="D5987" t="s">
        <v>27</v>
      </c>
      <c r="E5987">
        <v>261</v>
      </c>
      <c r="F5987" t="str">
        <f t="shared" si="280"/>
        <v>Dangerous</v>
      </c>
      <c r="G5987" t="s">
        <v>3927</v>
      </c>
      <c r="H5987">
        <v>94</v>
      </c>
      <c r="I5987">
        <v>1</v>
      </c>
      <c r="J5987">
        <v>1</v>
      </c>
      <c r="K5987">
        <v>1</v>
      </c>
      <c r="L5987">
        <v>1</v>
      </c>
      <c r="M5987">
        <v>0</v>
      </c>
      <c r="N5987">
        <v>12.48733921</v>
      </c>
      <c r="O5987" t="s">
        <v>29</v>
      </c>
      <c r="P5987">
        <v>0</v>
      </c>
      <c r="Q5987">
        <v>0</v>
      </c>
      <c r="R5987">
        <v>7</v>
      </c>
      <c r="S5987">
        <v>2.7639533919999999</v>
      </c>
      <c r="T5987">
        <v>275659</v>
      </c>
      <c r="U5987">
        <v>23.57595208</v>
      </c>
      <c r="V5987">
        <v>507</v>
      </c>
      <c r="W5987" t="str">
        <f t="shared" si="281"/>
        <v>Very High</v>
      </c>
      <c r="X5987">
        <v>4</v>
      </c>
      <c r="Y5987">
        <v>7</v>
      </c>
      <c r="Z5987" t="s">
        <v>76</v>
      </c>
      <c r="AA5987" t="s">
        <v>50</v>
      </c>
      <c r="AB5987" t="s">
        <v>38</v>
      </c>
      <c r="AC5987">
        <v>1</v>
      </c>
    </row>
    <row r="5988" spans="1:29" x14ac:dyDescent="0.25">
      <c r="A5988" t="s">
        <v>9400</v>
      </c>
      <c r="B5988">
        <v>27</v>
      </c>
      <c r="C5988" s="3" t="str">
        <f t="shared" si="279"/>
        <v>Young</v>
      </c>
      <c r="D5988" t="s">
        <v>27</v>
      </c>
      <c r="E5988">
        <v>352</v>
      </c>
      <c r="F5988" t="str">
        <f t="shared" si="280"/>
        <v>Dangerous</v>
      </c>
      <c r="G5988" t="s">
        <v>872</v>
      </c>
      <c r="H5988">
        <v>78</v>
      </c>
      <c r="I5988">
        <v>0</v>
      </c>
      <c r="J5988">
        <v>0</v>
      </c>
      <c r="K5988">
        <v>1</v>
      </c>
      <c r="L5988">
        <v>1</v>
      </c>
      <c r="M5988">
        <v>1</v>
      </c>
      <c r="N5988">
        <v>8.3989552740000004</v>
      </c>
      <c r="O5988" t="s">
        <v>35</v>
      </c>
      <c r="P5988">
        <v>0</v>
      </c>
      <c r="Q5988">
        <v>1</v>
      </c>
      <c r="R5988">
        <v>7</v>
      </c>
      <c r="S5988">
        <v>2.4981294059999999</v>
      </c>
      <c r="T5988">
        <v>56599</v>
      </c>
      <c r="U5988">
        <v>39.522382800000003</v>
      </c>
      <c r="V5988">
        <v>743</v>
      </c>
      <c r="W5988" t="str">
        <f t="shared" si="281"/>
        <v>Very High</v>
      </c>
      <c r="X5988">
        <v>5</v>
      </c>
      <c r="Y5988">
        <v>5</v>
      </c>
      <c r="Z5988" t="s">
        <v>36</v>
      </c>
      <c r="AA5988" t="s">
        <v>37</v>
      </c>
      <c r="AB5988" t="s">
        <v>38</v>
      </c>
      <c r="AC5988">
        <v>0</v>
      </c>
    </row>
    <row r="5989" spans="1:29" x14ac:dyDescent="0.25">
      <c r="A5989" t="s">
        <v>9401</v>
      </c>
      <c r="B5989">
        <v>78</v>
      </c>
      <c r="C5989" s="3" t="str">
        <f t="shared" si="279"/>
        <v>Old</v>
      </c>
      <c r="D5989" t="s">
        <v>40</v>
      </c>
      <c r="E5989">
        <v>193</v>
      </c>
      <c r="F5989" t="str">
        <f t="shared" si="280"/>
        <v>Heart-Healthy</v>
      </c>
      <c r="G5989" t="s">
        <v>9244</v>
      </c>
      <c r="H5989">
        <v>107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0.52517134399999998</v>
      </c>
      <c r="O5989" t="s">
        <v>35</v>
      </c>
      <c r="P5989">
        <v>1</v>
      </c>
      <c r="Q5989">
        <v>0</v>
      </c>
      <c r="R5989">
        <v>1</v>
      </c>
      <c r="S5989">
        <v>3.2349080000000002E-2</v>
      </c>
      <c r="T5989">
        <v>27904</v>
      </c>
      <c r="U5989">
        <v>24.950761440000001</v>
      </c>
      <c r="V5989">
        <v>269</v>
      </c>
      <c r="W5989" t="str">
        <f t="shared" si="281"/>
        <v>High</v>
      </c>
      <c r="X5989">
        <v>1</v>
      </c>
      <c r="Y5989">
        <v>8</v>
      </c>
      <c r="Z5989" t="s">
        <v>53</v>
      </c>
      <c r="AA5989" t="s">
        <v>44</v>
      </c>
      <c r="AB5989" t="s">
        <v>38</v>
      </c>
      <c r="AC5989">
        <v>1</v>
      </c>
    </row>
    <row r="5990" spans="1:29" x14ac:dyDescent="0.25">
      <c r="A5990" t="s">
        <v>9402</v>
      </c>
      <c r="B5990">
        <v>51</v>
      </c>
      <c r="C5990" s="3" t="str">
        <f t="shared" si="279"/>
        <v>Middle Age</v>
      </c>
      <c r="D5990" t="s">
        <v>27</v>
      </c>
      <c r="E5990">
        <v>338</v>
      </c>
      <c r="F5990" t="str">
        <f t="shared" si="280"/>
        <v>Dangerous</v>
      </c>
      <c r="G5990" t="s">
        <v>4822</v>
      </c>
      <c r="H5990">
        <v>60</v>
      </c>
      <c r="I5990">
        <v>0</v>
      </c>
      <c r="J5990">
        <v>0</v>
      </c>
      <c r="K5990">
        <v>1</v>
      </c>
      <c r="L5990">
        <v>1</v>
      </c>
      <c r="M5990">
        <v>1</v>
      </c>
      <c r="N5990">
        <v>11.209065989999999</v>
      </c>
      <c r="O5990" t="s">
        <v>42</v>
      </c>
      <c r="P5990">
        <v>0</v>
      </c>
      <c r="Q5990">
        <v>0</v>
      </c>
      <c r="R5990">
        <v>8</v>
      </c>
      <c r="S5990">
        <v>0.18822923499999999</v>
      </c>
      <c r="T5990">
        <v>37073</v>
      </c>
      <c r="U5990">
        <v>26.75169812</v>
      </c>
      <c r="V5990">
        <v>186</v>
      </c>
      <c r="W5990" t="str">
        <f t="shared" si="281"/>
        <v>Borderline High</v>
      </c>
      <c r="X5990">
        <v>5</v>
      </c>
      <c r="Y5990">
        <v>5</v>
      </c>
      <c r="Z5990" t="s">
        <v>81</v>
      </c>
      <c r="AA5990" t="s">
        <v>44</v>
      </c>
      <c r="AB5990" t="s">
        <v>32</v>
      </c>
      <c r="AC5990">
        <v>0</v>
      </c>
    </row>
    <row r="5991" spans="1:29" x14ac:dyDescent="0.25">
      <c r="A5991" t="s">
        <v>9403</v>
      </c>
      <c r="B5991">
        <v>22</v>
      </c>
      <c r="C5991" s="3" t="str">
        <f t="shared" si="279"/>
        <v>Young</v>
      </c>
      <c r="D5991" t="s">
        <v>27</v>
      </c>
      <c r="E5991">
        <v>148</v>
      </c>
      <c r="F5991" t="str">
        <f t="shared" si="280"/>
        <v>Heart-Healthy</v>
      </c>
      <c r="G5991" t="s">
        <v>424</v>
      </c>
      <c r="H5991">
        <v>101</v>
      </c>
      <c r="I5991">
        <v>1</v>
      </c>
      <c r="J5991">
        <v>0</v>
      </c>
      <c r="K5991">
        <v>1</v>
      </c>
      <c r="L5991">
        <v>1</v>
      </c>
      <c r="M5991">
        <v>1</v>
      </c>
      <c r="N5991">
        <v>17.598967519999999</v>
      </c>
      <c r="O5991" t="s">
        <v>29</v>
      </c>
      <c r="P5991">
        <v>0</v>
      </c>
      <c r="Q5991">
        <v>1</v>
      </c>
      <c r="R5991">
        <v>9</v>
      </c>
      <c r="S5991">
        <v>10.31859613</v>
      </c>
      <c r="T5991">
        <v>254526</v>
      </c>
      <c r="U5991">
        <v>37.214373530000003</v>
      </c>
      <c r="V5991">
        <v>717</v>
      </c>
      <c r="W5991" t="str">
        <f t="shared" si="281"/>
        <v>Very High</v>
      </c>
      <c r="X5991">
        <v>3</v>
      </c>
      <c r="Y5991">
        <v>5</v>
      </c>
      <c r="Z5991" t="s">
        <v>73</v>
      </c>
      <c r="AA5991" t="s">
        <v>50</v>
      </c>
      <c r="AB5991" t="s">
        <v>38</v>
      </c>
      <c r="AC5991">
        <v>0</v>
      </c>
    </row>
    <row r="5992" spans="1:29" x14ac:dyDescent="0.25">
      <c r="A5992" t="s">
        <v>9404</v>
      </c>
      <c r="B5992">
        <v>71</v>
      </c>
      <c r="C5992" s="3" t="str">
        <f t="shared" si="279"/>
        <v>Old</v>
      </c>
      <c r="D5992" t="s">
        <v>27</v>
      </c>
      <c r="E5992">
        <v>369</v>
      </c>
      <c r="F5992" t="str">
        <f t="shared" si="280"/>
        <v>Dangerous</v>
      </c>
      <c r="G5992" t="s">
        <v>6030</v>
      </c>
      <c r="H5992">
        <v>71</v>
      </c>
      <c r="I5992">
        <v>1</v>
      </c>
      <c r="J5992">
        <v>0</v>
      </c>
      <c r="K5992">
        <v>1</v>
      </c>
      <c r="L5992">
        <v>1</v>
      </c>
      <c r="M5992">
        <v>0</v>
      </c>
      <c r="N5992">
        <v>11.501253820000001</v>
      </c>
      <c r="O5992" t="s">
        <v>42</v>
      </c>
      <c r="P5992">
        <v>0</v>
      </c>
      <c r="Q5992">
        <v>1</v>
      </c>
      <c r="R5992">
        <v>9</v>
      </c>
      <c r="S5992">
        <v>2.9205233779999999</v>
      </c>
      <c r="T5992">
        <v>56448</v>
      </c>
      <c r="U5992">
        <v>24.951857960000002</v>
      </c>
      <c r="V5992">
        <v>361</v>
      </c>
      <c r="W5992" t="str">
        <f t="shared" si="281"/>
        <v>High</v>
      </c>
      <c r="X5992">
        <v>2</v>
      </c>
      <c r="Y5992">
        <v>7</v>
      </c>
      <c r="Z5992" t="s">
        <v>76</v>
      </c>
      <c r="AA5992" t="s">
        <v>50</v>
      </c>
      <c r="AB5992" t="s">
        <v>38</v>
      </c>
      <c r="AC5992">
        <v>0</v>
      </c>
    </row>
    <row r="5993" spans="1:29" x14ac:dyDescent="0.25">
      <c r="A5993" t="s">
        <v>9405</v>
      </c>
      <c r="B5993">
        <v>84</v>
      </c>
      <c r="C5993" s="3" t="str">
        <f t="shared" si="279"/>
        <v>Old</v>
      </c>
      <c r="D5993" t="s">
        <v>27</v>
      </c>
      <c r="E5993">
        <v>164</v>
      </c>
      <c r="F5993" t="str">
        <f t="shared" si="280"/>
        <v>Heart-Healthy</v>
      </c>
      <c r="G5993" t="s">
        <v>3107</v>
      </c>
      <c r="H5993">
        <v>49</v>
      </c>
      <c r="I5993">
        <v>0</v>
      </c>
      <c r="J5993">
        <v>0</v>
      </c>
      <c r="K5993">
        <v>1</v>
      </c>
      <c r="L5993">
        <v>0</v>
      </c>
      <c r="M5993">
        <v>1</v>
      </c>
      <c r="N5993">
        <v>13.798355170000001</v>
      </c>
      <c r="O5993" t="s">
        <v>35</v>
      </c>
      <c r="P5993">
        <v>1</v>
      </c>
      <c r="Q5993">
        <v>1</v>
      </c>
      <c r="R5993">
        <v>5</v>
      </c>
      <c r="S5993">
        <v>9.4238746120000005</v>
      </c>
      <c r="T5993">
        <v>279806</v>
      </c>
      <c r="U5993">
        <v>36.359178479999997</v>
      </c>
      <c r="V5993">
        <v>171</v>
      </c>
      <c r="W5993" t="str">
        <f t="shared" si="281"/>
        <v>Borderline High</v>
      </c>
      <c r="X5993">
        <v>4</v>
      </c>
      <c r="Y5993">
        <v>6</v>
      </c>
      <c r="Z5993" t="s">
        <v>81</v>
      </c>
      <c r="AA5993" t="s">
        <v>44</v>
      </c>
      <c r="AB5993" t="s">
        <v>32</v>
      </c>
      <c r="AC5993">
        <v>0</v>
      </c>
    </row>
    <row r="5994" spans="1:29" x14ac:dyDescent="0.25">
      <c r="A5994" t="s">
        <v>9406</v>
      </c>
      <c r="B5994">
        <v>74</v>
      </c>
      <c r="C5994" s="3" t="str">
        <f t="shared" si="279"/>
        <v>Old</v>
      </c>
      <c r="D5994" t="s">
        <v>40</v>
      </c>
      <c r="E5994">
        <v>373</v>
      </c>
      <c r="F5994" t="str">
        <f t="shared" si="280"/>
        <v>Dangerous</v>
      </c>
      <c r="G5994" t="s">
        <v>8819</v>
      </c>
      <c r="H5994">
        <v>106</v>
      </c>
      <c r="I5994">
        <v>0</v>
      </c>
      <c r="J5994">
        <v>1</v>
      </c>
      <c r="K5994">
        <v>1</v>
      </c>
      <c r="L5994">
        <v>0</v>
      </c>
      <c r="M5994">
        <v>0</v>
      </c>
      <c r="N5994">
        <v>11.378215539999999</v>
      </c>
      <c r="O5994" t="s">
        <v>35</v>
      </c>
      <c r="P5994">
        <v>0</v>
      </c>
      <c r="Q5994">
        <v>1</v>
      </c>
      <c r="R5994">
        <v>1</v>
      </c>
      <c r="S5994">
        <v>10.59943356</v>
      </c>
      <c r="T5994">
        <v>129003</v>
      </c>
      <c r="U5994">
        <v>27.549623279999999</v>
      </c>
      <c r="V5994">
        <v>287</v>
      </c>
      <c r="W5994" t="str">
        <f t="shared" si="281"/>
        <v>High</v>
      </c>
      <c r="X5994">
        <v>0</v>
      </c>
      <c r="Y5994">
        <v>4</v>
      </c>
      <c r="Z5994" t="s">
        <v>227</v>
      </c>
      <c r="AA5994" t="s">
        <v>44</v>
      </c>
      <c r="AB5994" t="s">
        <v>38</v>
      </c>
      <c r="AC5994">
        <v>0</v>
      </c>
    </row>
    <row r="5995" spans="1:29" x14ac:dyDescent="0.25">
      <c r="A5995" t="s">
        <v>9407</v>
      </c>
      <c r="B5995">
        <v>47</v>
      </c>
      <c r="C5995" s="3" t="str">
        <f t="shared" si="279"/>
        <v>Middle Age</v>
      </c>
      <c r="D5995" t="s">
        <v>27</v>
      </c>
      <c r="E5995">
        <v>272</v>
      </c>
      <c r="F5995" t="str">
        <f t="shared" si="280"/>
        <v>Dangerous</v>
      </c>
      <c r="G5995" t="s">
        <v>3437</v>
      </c>
      <c r="H5995">
        <v>88</v>
      </c>
      <c r="I5995">
        <v>1</v>
      </c>
      <c r="J5995">
        <v>0</v>
      </c>
      <c r="K5995">
        <v>1</v>
      </c>
      <c r="L5995">
        <v>0</v>
      </c>
      <c r="M5995">
        <v>0</v>
      </c>
      <c r="N5995">
        <v>0.68333977899999998</v>
      </c>
      <c r="O5995" t="s">
        <v>42</v>
      </c>
      <c r="P5995">
        <v>1</v>
      </c>
      <c r="Q5995">
        <v>1</v>
      </c>
      <c r="R5995">
        <v>4</v>
      </c>
      <c r="S5995">
        <v>0.18455216299999999</v>
      </c>
      <c r="T5995">
        <v>221838</v>
      </c>
      <c r="U5995">
        <v>37.24411525</v>
      </c>
      <c r="V5995">
        <v>129</v>
      </c>
      <c r="W5995" t="str">
        <f t="shared" si="281"/>
        <v>Healthy</v>
      </c>
      <c r="X5995">
        <v>4</v>
      </c>
      <c r="Y5995">
        <v>9</v>
      </c>
      <c r="Z5995" t="s">
        <v>220</v>
      </c>
      <c r="AA5995" t="s">
        <v>31</v>
      </c>
      <c r="AB5995" t="s">
        <v>38</v>
      </c>
      <c r="AC5995">
        <v>0</v>
      </c>
    </row>
    <row r="5996" spans="1:29" x14ac:dyDescent="0.25">
      <c r="A5996" t="s">
        <v>9408</v>
      </c>
      <c r="B5996">
        <v>43</v>
      </c>
      <c r="C5996" s="3" t="str">
        <f t="shared" si="279"/>
        <v>Middle Age</v>
      </c>
      <c r="D5996" t="s">
        <v>40</v>
      </c>
      <c r="E5996">
        <v>273</v>
      </c>
      <c r="F5996" t="str">
        <f t="shared" si="280"/>
        <v>Dangerous</v>
      </c>
      <c r="G5996" t="s">
        <v>9409</v>
      </c>
      <c r="H5996">
        <v>104</v>
      </c>
      <c r="I5996">
        <v>1</v>
      </c>
      <c r="J5996">
        <v>0</v>
      </c>
      <c r="K5996">
        <v>1</v>
      </c>
      <c r="L5996">
        <v>1</v>
      </c>
      <c r="M5996">
        <v>0</v>
      </c>
      <c r="N5996">
        <v>2.0386309319999998</v>
      </c>
      <c r="O5996" t="s">
        <v>42</v>
      </c>
      <c r="P5996">
        <v>1</v>
      </c>
      <c r="Q5996">
        <v>0</v>
      </c>
      <c r="R5996">
        <v>3</v>
      </c>
      <c r="S5996">
        <v>11.63879242</v>
      </c>
      <c r="T5996">
        <v>26592</v>
      </c>
      <c r="U5996">
        <v>29.77030607</v>
      </c>
      <c r="V5996">
        <v>91</v>
      </c>
      <c r="W5996" t="str">
        <f t="shared" si="281"/>
        <v>Healthy</v>
      </c>
      <c r="X5996">
        <v>0</v>
      </c>
      <c r="Y5996">
        <v>10</v>
      </c>
      <c r="Z5996" t="s">
        <v>96</v>
      </c>
      <c r="AA5996" t="s">
        <v>44</v>
      </c>
      <c r="AB5996" t="s">
        <v>32</v>
      </c>
      <c r="AC5996">
        <v>0</v>
      </c>
    </row>
    <row r="5997" spans="1:29" x14ac:dyDescent="0.25">
      <c r="A5997" t="s">
        <v>9410</v>
      </c>
      <c r="B5997">
        <v>26</v>
      </c>
      <c r="C5997" s="3" t="str">
        <f t="shared" si="279"/>
        <v>Young</v>
      </c>
      <c r="D5997" t="s">
        <v>27</v>
      </c>
      <c r="E5997">
        <v>210</v>
      </c>
      <c r="F5997" t="str">
        <f t="shared" si="280"/>
        <v>At-Risk</v>
      </c>
      <c r="G5997" t="s">
        <v>4262</v>
      </c>
      <c r="H5997">
        <v>47</v>
      </c>
      <c r="I5997">
        <v>0</v>
      </c>
      <c r="J5997">
        <v>1</v>
      </c>
      <c r="K5997">
        <v>1</v>
      </c>
      <c r="L5997">
        <v>1</v>
      </c>
      <c r="M5997">
        <v>0</v>
      </c>
      <c r="N5997">
        <v>0.39524798300000002</v>
      </c>
      <c r="O5997" t="s">
        <v>35</v>
      </c>
      <c r="P5997">
        <v>0</v>
      </c>
      <c r="Q5997">
        <v>1</v>
      </c>
      <c r="R5997">
        <v>8</v>
      </c>
      <c r="S5997">
        <v>11.28078717</v>
      </c>
      <c r="T5997">
        <v>286514</v>
      </c>
      <c r="U5997">
        <v>25.528544320000002</v>
      </c>
      <c r="V5997">
        <v>386</v>
      </c>
      <c r="W5997" t="str">
        <f t="shared" si="281"/>
        <v>High</v>
      </c>
      <c r="X5997">
        <v>0</v>
      </c>
      <c r="Y5997">
        <v>7</v>
      </c>
      <c r="Z5997" t="s">
        <v>96</v>
      </c>
      <c r="AA5997" t="s">
        <v>44</v>
      </c>
      <c r="AB5997" t="s">
        <v>32</v>
      </c>
      <c r="AC5997">
        <v>0</v>
      </c>
    </row>
    <row r="5998" spans="1:29" x14ac:dyDescent="0.25">
      <c r="A5998" t="s">
        <v>9411</v>
      </c>
      <c r="B5998">
        <v>86</v>
      </c>
      <c r="C5998" s="3" t="str">
        <f t="shared" si="279"/>
        <v>Old</v>
      </c>
      <c r="D5998" t="s">
        <v>40</v>
      </c>
      <c r="E5998">
        <v>307</v>
      </c>
      <c r="F5998" t="str">
        <f t="shared" si="280"/>
        <v>Dangerous</v>
      </c>
      <c r="G5998" t="s">
        <v>9412</v>
      </c>
      <c r="H5998">
        <v>84</v>
      </c>
      <c r="I5998">
        <v>0</v>
      </c>
      <c r="J5998">
        <v>0</v>
      </c>
      <c r="K5998">
        <v>1</v>
      </c>
      <c r="L5998">
        <v>0</v>
      </c>
      <c r="M5998">
        <v>1</v>
      </c>
      <c r="N5998">
        <v>3.5722217409999999</v>
      </c>
      <c r="O5998" t="s">
        <v>35</v>
      </c>
      <c r="P5998">
        <v>1</v>
      </c>
      <c r="Q5998">
        <v>1</v>
      </c>
      <c r="R5998">
        <v>3</v>
      </c>
      <c r="S5998">
        <v>9.0299351459999997</v>
      </c>
      <c r="T5998">
        <v>48865</v>
      </c>
      <c r="U5998">
        <v>33.640624270000004</v>
      </c>
      <c r="V5998">
        <v>745</v>
      </c>
      <c r="W5998" t="str">
        <f t="shared" si="281"/>
        <v>Very High</v>
      </c>
      <c r="X5998">
        <v>6</v>
      </c>
      <c r="Y5998">
        <v>7</v>
      </c>
      <c r="Z5998" t="s">
        <v>70</v>
      </c>
      <c r="AA5998" t="s">
        <v>37</v>
      </c>
      <c r="AB5998" t="s">
        <v>38</v>
      </c>
      <c r="AC5998">
        <v>1</v>
      </c>
    </row>
    <row r="5999" spans="1:29" x14ac:dyDescent="0.25">
      <c r="A5999" t="s">
        <v>9413</v>
      </c>
      <c r="B5999">
        <v>88</v>
      </c>
      <c r="C5999" s="3" t="str">
        <f t="shared" si="279"/>
        <v>Old</v>
      </c>
      <c r="D5999" t="s">
        <v>27</v>
      </c>
      <c r="E5999">
        <v>125</v>
      </c>
      <c r="F5999" t="str">
        <f t="shared" si="280"/>
        <v>Heart-Healthy</v>
      </c>
      <c r="G5999" t="s">
        <v>9414</v>
      </c>
      <c r="H5999">
        <v>45</v>
      </c>
      <c r="I5999">
        <v>0</v>
      </c>
      <c r="J5999">
        <v>0</v>
      </c>
      <c r="K5999">
        <v>1</v>
      </c>
      <c r="L5999">
        <v>1</v>
      </c>
      <c r="M5999">
        <v>0</v>
      </c>
      <c r="N5999">
        <v>13.23256085</v>
      </c>
      <c r="O5999" t="s">
        <v>29</v>
      </c>
      <c r="P5999">
        <v>1</v>
      </c>
      <c r="Q5999">
        <v>1</v>
      </c>
      <c r="R5999">
        <v>5</v>
      </c>
      <c r="S5999">
        <v>10.82375858</v>
      </c>
      <c r="T5999">
        <v>202366</v>
      </c>
      <c r="U5999">
        <v>29.735345899999999</v>
      </c>
      <c r="V5999">
        <v>264</v>
      </c>
      <c r="W5999" t="str">
        <f t="shared" si="281"/>
        <v>High</v>
      </c>
      <c r="X5999">
        <v>4</v>
      </c>
      <c r="Y5999">
        <v>7</v>
      </c>
      <c r="Z5999" t="s">
        <v>111</v>
      </c>
      <c r="AA5999" t="s">
        <v>50</v>
      </c>
      <c r="AB5999" t="s">
        <v>38</v>
      </c>
      <c r="AC5999">
        <v>0</v>
      </c>
    </row>
    <row r="6000" spans="1:29" x14ac:dyDescent="0.25">
      <c r="A6000" t="s">
        <v>9415</v>
      </c>
      <c r="B6000">
        <v>62</v>
      </c>
      <c r="C6000" s="3" t="str">
        <f t="shared" si="279"/>
        <v>Old</v>
      </c>
      <c r="D6000" t="s">
        <v>27</v>
      </c>
      <c r="E6000">
        <v>146</v>
      </c>
      <c r="F6000" t="str">
        <f t="shared" si="280"/>
        <v>Heart-Healthy</v>
      </c>
      <c r="G6000" t="s">
        <v>9416</v>
      </c>
      <c r="H6000">
        <v>41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9.1212666339999995</v>
      </c>
      <c r="O6000" t="s">
        <v>42</v>
      </c>
      <c r="P6000">
        <v>0</v>
      </c>
      <c r="Q6000">
        <v>0</v>
      </c>
      <c r="R6000">
        <v>10</v>
      </c>
      <c r="S6000">
        <v>5.350016686</v>
      </c>
      <c r="T6000">
        <v>147470</v>
      </c>
      <c r="U6000">
        <v>29.408923089999998</v>
      </c>
      <c r="V6000">
        <v>599</v>
      </c>
      <c r="W6000" t="str">
        <f t="shared" si="281"/>
        <v>Very High</v>
      </c>
      <c r="X6000">
        <v>3</v>
      </c>
      <c r="Y6000">
        <v>7</v>
      </c>
      <c r="Z6000" t="s">
        <v>81</v>
      </c>
      <c r="AA6000" t="s">
        <v>44</v>
      </c>
      <c r="AB6000" t="s">
        <v>32</v>
      </c>
      <c r="AC6000">
        <v>0</v>
      </c>
    </row>
    <row r="6001" spans="1:29" x14ac:dyDescent="0.25">
      <c r="A6001" t="s">
        <v>9417</v>
      </c>
      <c r="B6001">
        <v>48</v>
      </c>
      <c r="C6001" s="3" t="str">
        <f t="shared" si="279"/>
        <v>Middle Age</v>
      </c>
      <c r="D6001" t="s">
        <v>27</v>
      </c>
      <c r="E6001">
        <v>312</v>
      </c>
      <c r="F6001" t="str">
        <f t="shared" si="280"/>
        <v>Dangerous</v>
      </c>
      <c r="G6001" t="s">
        <v>1877</v>
      </c>
      <c r="H6001">
        <v>67</v>
      </c>
      <c r="I6001">
        <v>0</v>
      </c>
      <c r="J6001">
        <v>1</v>
      </c>
      <c r="K6001">
        <v>1</v>
      </c>
      <c r="L6001">
        <v>0</v>
      </c>
      <c r="M6001">
        <v>1</v>
      </c>
      <c r="N6001">
        <v>0.37565226299999999</v>
      </c>
      <c r="O6001" t="s">
        <v>42</v>
      </c>
      <c r="P6001">
        <v>1</v>
      </c>
      <c r="Q6001">
        <v>1</v>
      </c>
      <c r="R6001">
        <v>5</v>
      </c>
      <c r="S6001">
        <v>5.2914136989999996</v>
      </c>
      <c r="T6001">
        <v>175740</v>
      </c>
      <c r="U6001">
        <v>20.23466762</v>
      </c>
      <c r="V6001">
        <v>663</v>
      </c>
      <c r="W6001" t="str">
        <f t="shared" si="281"/>
        <v>Very High</v>
      </c>
      <c r="X6001">
        <v>0</v>
      </c>
      <c r="Y6001">
        <v>6</v>
      </c>
      <c r="Z6001" t="s">
        <v>70</v>
      </c>
      <c r="AA6001" t="s">
        <v>37</v>
      </c>
      <c r="AB6001" t="s">
        <v>38</v>
      </c>
      <c r="AC6001">
        <v>1</v>
      </c>
    </row>
    <row r="6002" spans="1:29" x14ac:dyDescent="0.25">
      <c r="A6002" t="s">
        <v>9418</v>
      </c>
      <c r="B6002">
        <v>50</v>
      </c>
      <c r="C6002" s="3" t="str">
        <f t="shared" si="279"/>
        <v>Middle Age</v>
      </c>
      <c r="D6002" t="s">
        <v>40</v>
      </c>
      <c r="E6002">
        <v>128</v>
      </c>
      <c r="F6002" t="str">
        <f t="shared" si="280"/>
        <v>Heart-Healthy</v>
      </c>
      <c r="G6002" t="s">
        <v>6391</v>
      </c>
      <c r="H6002">
        <v>93</v>
      </c>
      <c r="I6002">
        <v>1</v>
      </c>
      <c r="J6002">
        <v>1</v>
      </c>
      <c r="K6002">
        <v>1</v>
      </c>
      <c r="L6002">
        <v>0</v>
      </c>
      <c r="M6002">
        <v>1</v>
      </c>
      <c r="N6002">
        <v>8.8622773099999996</v>
      </c>
      <c r="O6002" t="s">
        <v>29</v>
      </c>
      <c r="P6002">
        <v>0</v>
      </c>
      <c r="Q6002">
        <v>0</v>
      </c>
      <c r="R6002">
        <v>1</v>
      </c>
      <c r="S6002">
        <v>4.7210842890000002</v>
      </c>
      <c r="T6002">
        <v>224344</v>
      </c>
      <c r="U6002">
        <v>23.664540089999999</v>
      </c>
      <c r="V6002">
        <v>260</v>
      </c>
      <c r="W6002" t="str">
        <f t="shared" si="281"/>
        <v>High</v>
      </c>
      <c r="X6002">
        <v>6</v>
      </c>
      <c r="Y6002">
        <v>7</v>
      </c>
      <c r="Z6002" t="s">
        <v>76</v>
      </c>
      <c r="AA6002" t="s">
        <v>50</v>
      </c>
      <c r="AB6002" t="s">
        <v>38</v>
      </c>
      <c r="AC6002">
        <v>0</v>
      </c>
    </row>
    <row r="6003" spans="1:29" x14ac:dyDescent="0.25">
      <c r="A6003" t="s">
        <v>9419</v>
      </c>
      <c r="B6003">
        <v>61</v>
      </c>
      <c r="C6003" s="3" t="str">
        <f t="shared" si="279"/>
        <v>Old</v>
      </c>
      <c r="D6003" t="s">
        <v>27</v>
      </c>
      <c r="E6003">
        <v>296</v>
      </c>
      <c r="F6003" t="str">
        <f t="shared" si="280"/>
        <v>Dangerous</v>
      </c>
      <c r="G6003" t="s">
        <v>9420</v>
      </c>
      <c r="H6003">
        <v>56</v>
      </c>
      <c r="I6003">
        <v>1</v>
      </c>
      <c r="J6003">
        <v>1</v>
      </c>
      <c r="K6003">
        <v>1</v>
      </c>
      <c r="L6003">
        <v>1</v>
      </c>
      <c r="M6003">
        <v>0</v>
      </c>
      <c r="N6003">
        <v>17.54775467</v>
      </c>
      <c r="O6003" t="s">
        <v>42</v>
      </c>
      <c r="P6003">
        <v>1</v>
      </c>
      <c r="Q6003">
        <v>1</v>
      </c>
      <c r="R6003">
        <v>1</v>
      </c>
      <c r="S6003">
        <v>9.1098087650000004</v>
      </c>
      <c r="T6003">
        <v>229171</v>
      </c>
      <c r="U6003">
        <v>20.7091192</v>
      </c>
      <c r="V6003">
        <v>407</v>
      </c>
      <c r="W6003" t="str">
        <f t="shared" si="281"/>
        <v>High</v>
      </c>
      <c r="X6003">
        <v>0</v>
      </c>
      <c r="Y6003">
        <v>10</v>
      </c>
      <c r="Z6003" t="s">
        <v>36</v>
      </c>
      <c r="AA6003" t="s">
        <v>37</v>
      </c>
      <c r="AB6003" t="s">
        <v>38</v>
      </c>
      <c r="AC6003">
        <v>0</v>
      </c>
    </row>
    <row r="6004" spans="1:29" x14ac:dyDescent="0.25">
      <c r="A6004" t="s">
        <v>9421</v>
      </c>
      <c r="B6004">
        <v>51</v>
      </c>
      <c r="C6004" s="3" t="str">
        <f t="shared" si="279"/>
        <v>Middle Age</v>
      </c>
      <c r="D6004" t="s">
        <v>40</v>
      </c>
      <c r="E6004">
        <v>215</v>
      </c>
      <c r="F6004" t="str">
        <f t="shared" si="280"/>
        <v>At-Risk</v>
      </c>
      <c r="G6004" t="s">
        <v>9422</v>
      </c>
      <c r="H6004">
        <v>98</v>
      </c>
      <c r="I6004">
        <v>1</v>
      </c>
      <c r="J6004">
        <v>1</v>
      </c>
      <c r="K6004">
        <v>1</v>
      </c>
      <c r="L6004">
        <v>0</v>
      </c>
      <c r="M6004">
        <v>1</v>
      </c>
      <c r="N6004">
        <v>9.1052814869999992</v>
      </c>
      <c r="O6004" t="s">
        <v>35</v>
      </c>
      <c r="P6004">
        <v>0</v>
      </c>
      <c r="Q6004">
        <v>1</v>
      </c>
      <c r="R6004">
        <v>9</v>
      </c>
      <c r="S6004">
        <v>3.7784939450000001</v>
      </c>
      <c r="T6004">
        <v>93233</v>
      </c>
      <c r="U6004">
        <v>31.140220830000001</v>
      </c>
      <c r="V6004">
        <v>231</v>
      </c>
      <c r="W6004" t="str">
        <f t="shared" si="281"/>
        <v>High</v>
      </c>
      <c r="X6004">
        <v>5</v>
      </c>
      <c r="Y6004">
        <v>4</v>
      </c>
      <c r="Z6004" t="s">
        <v>43</v>
      </c>
      <c r="AA6004" t="s">
        <v>44</v>
      </c>
      <c r="AB6004" t="s">
        <v>38</v>
      </c>
      <c r="AC6004">
        <v>0</v>
      </c>
    </row>
    <row r="6005" spans="1:29" x14ac:dyDescent="0.25">
      <c r="A6005" t="s">
        <v>9423</v>
      </c>
      <c r="B6005">
        <v>45</v>
      </c>
      <c r="C6005" s="3" t="str">
        <f t="shared" si="279"/>
        <v>Middle Age</v>
      </c>
      <c r="D6005" t="s">
        <v>27</v>
      </c>
      <c r="E6005">
        <v>336</v>
      </c>
      <c r="F6005" t="str">
        <f t="shared" si="280"/>
        <v>Dangerous</v>
      </c>
      <c r="G6005" t="s">
        <v>8270</v>
      </c>
      <c r="H6005">
        <v>46</v>
      </c>
      <c r="I6005">
        <v>0</v>
      </c>
      <c r="J6005">
        <v>0</v>
      </c>
      <c r="K6005">
        <v>1</v>
      </c>
      <c r="L6005">
        <v>1</v>
      </c>
      <c r="M6005">
        <v>0</v>
      </c>
      <c r="N6005">
        <v>11.254186499999999</v>
      </c>
      <c r="O6005" t="s">
        <v>35</v>
      </c>
      <c r="P6005">
        <v>0</v>
      </c>
      <c r="Q6005">
        <v>0</v>
      </c>
      <c r="R6005">
        <v>7</v>
      </c>
      <c r="S6005">
        <v>3.4759182050000001</v>
      </c>
      <c r="T6005">
        <v>240301</v>
      </c>
      <c r="U6005">
        <v>29.11835507</v>
      </c>
      <c r="V6005">
        <v>793</v>
      </c>
      <c r="W6005" t="str">
        <f t="shared" si="281"/>
        <v>Very High</v>
      </c>
      <c r="X6005">
        <v>5</v>
      </c>
      <c r="Y6005">
        <v>9</v>
      </c>
      <c r="Z6005" t="s">
        <v>30</v>
      </c>
      <c r="AA6005" t="s">
        <v>31</v>
      </c>
      <c r="AB6005" t="s">
        <v>32</v>
      </c>
      <c r="AC6005">
        <v>0</v>
      </c>
    </row>
    <row r="6006" spans="1:29" x14ac:dyDescent="0.25">
      <c r="A6006" t="s">
        <v>9424</v>
      </c>
      <c r="B6006">
        <v>42</v>
      </c>
      <c r="C6006" s="3" t="str">
        <f t="shared" si="279"/>
        <v>Middle Age</v>
      </c>
      <c r="D6006" t="s">
        <v>27</v>
      </c>
      <c r="E6006">
        <v>184</v>
      </c>
      <c r="F6006" t="str">
        <f t="shared" si="280"/>
        <v>Heart-Healthy</v>
      </c>
      <c r="G6006" t="s">
        <v>1935</v>
      </c>
      <c r="H6006">
        <v>95</v>
      </c>
      <c r="I6006">
        <v>1</v>
      </c>
      <c r="J6006">
        <v>0</v>
      </c>
      <c r="K6006">
        <v>1</v>
      </c>
      <c r="L6006">
        <v>0</v>
      </c>
      <c r="M6006">
        <v>1</v>
      </c>
      <c r="N6006">
        <v>17.86239256</v>
      </c>
      <c r="O6006" t="s">
        <v>42</v>
      </c>
      <c r="P6006">
        <v>1</v>
      </c>
      <c r="Q6006">
        <v>0</v>
      </c>
      <c r="R6006">
        <v>8</v>
      </c>
      <c r="S6006">
        <v>1.2998904</v>
      </c>
      <c r="T6006">
        <v>144623</v>
      </c>
      <c r="U6006">
        <v>28.128410819999999</v>
      </c>
      <c r="V6006">
        <v>476</v>
      </c>
      <c r="W6006" t="str">
        <f t="shared" si="281"/>
        <v>High</v>
      </c>
      <c r="X6006">
        <v>7</v>
      </c>
      <c r="Y6006">
        <v>9</v>
      </c>
      <c r="Z6006" t="s">
        <v>49</v>
      </c>
      <c r="AA6006" t="s">
        <v>50</v>
      </c>
      <c r="AB6006" t="s">
        <v>38</v>
      </c>
      <c r="AC6006">
        <v>0</v>
      </c>
    </row>
    <row r="6007" spans="1:29" x14ac:dyDescent="0.25">
      <c r="A6007" s="2">
        <v>45087</v>
      </c>
      <c r="B6007">
        <v>83</v>
      </c>
      <c r="C6007" s="3" t="str">
        <f t="shared" si="279"/>
        <v>Old</v>
      </c>
      <c r="D6007" t="s">
        <v>27</v>
      </c>
      <c r="E6007">
        <v>239</v>
      </c>
      <c r="F6007" t="str">
        <f t="shared" si="280"/>
        <v>At-Risk</v>
      </c>
      <c r="G6007" t="s">
        <v>848</v>
      </c>
      <c r="H6007">
        <v>43</v>
      </c>
      <c r="I6007">
        <v>0</v>
      </c>
      <c r="J6007">
        <v>0</v>
      </c>
      <c r="K6007">
        <v>1</v>
      </c>
      <c r="L6007">
        <v>1</v>
      </c>
      <c r="M6007">
        <v>1</v>
      </c>
      <c r="N6007">
        <v>2.9856255520000001</v>
      </c>
      <c r="O6007" t="s">
        <v>35</v>
      </c>
      <c r="P6007">
        <v>1</v>
      </c>
      <c r="Q6007">
        <v>0</v>
      </c>
      <c r="R6007">
        <v>10</v>
      </c>
      <c r="S6007">
        <v>6.2235091259999997</v>
      </c>
      <c r="T6007">
        <v>140236</v>
      </c>
      <c r="U6007">
        <v>26.929455040000001</v>
      </c>
      <c r="V6007">
        <v>699</v>
      </c>
      <c r="W6007" t="str">
        <f t="shared" si="281"/>
        <v>Very High</v>
      </c>
      <c r="X6007">
        <v>3</v>
      </c>
      <c r="Y6007">
        <v>7</v>
      </c>
      <c r="Z6007" t="s">
        <v>53</v>
      </c>
      <c r="AA6007" t="s">
        <v>44</v>
      </c>
      <c r="AB6007" t="s">
        <v>38</v>
      </c>
      <c r="AC6007">
        <v>1</v>
      </c>
    </row>
    <row r="6008" spans="1:29" x14ac:dyDescent="0.25">
      <c r="A6008" t="s">
        <v>9425</v>
      </c>
      <c r="B6008">
        <v>40</v>
      </c>
      <c r="C6008" s="3" t="str">
        <f t="shared" si="279"/>
        <v>Middle Age</v>
      </c>
      <c r="D6008" t="s">
        <v>27</v>
      </c>
      <c r="E6008">
        <v>122</v>
      </c>
      <c r="F6008" t="str">
        <f t="shared" si="280"/>
        <v>Heart-Healthy</v>
      </c>
      <c r="G6008" t="s">
        <v>9426</v>
      </c>
      <c r="H6008">
        <v>110</v>
      </c>
      <c r="I6008">
        <v>1</v>
      </c>
      <c r="J6008">
        <v>0</v>
      </c>
      <c r="K6008">
        <v>1</v>
      </c>
      <c r="L6008">
        <v>1</v>
      </c>
      <c r="M6008">
        <v>1</v>
      </c>
      <c r="N6008">
        <v>10.163883930000001</v>
      </c>
      <c r="O6008" t="s">
        <v>29</v>
      </c>
      <c r="P6008">
        <v>0</v>
      </c>
      <c r="Q6008">
        <v>1</v>
      </c>
      <c r="R6008">
        <v>2</v>
      </c>
      <c r="S6008">
        <v>1.5380084430000001</v>
      </c>
      <c r="T6008">
        <v>252889</v>
      </c>
      <c r="U6008">
        <v>28.854476980000001</v>
      </c>
      <c r="V6008">
        <v>318</v>
      </c>
      <c r="W6008" t="str">
        <f t="shared" si="281"/>
        <v>High</v>
      </c>
      <c r="X6008">
        <v>6</v>
      </c>
      <c r="Y6008">
        <v>7</v>
      </c>
      <c r="Z6008" t="s">
        <v>49</v>
      </c>
      <c r="AA6008" t="s">
        <v>50</v>
      </c>
      <c r="AB6008" t="s">
        <v>38</v>
      </c>
      <c r="AC6008">
        <v>1</v>
      </c>
    </row>
    <row r="6009" spans="1:29" x14ac:dyDescent="0.25">
      <c r="A6009" t="s">
        <v>9427</v>
      </c>
      <c r="B6009">
        <v>72</v>
      </c>
      <c r="C6009" s="3" t="str">
        <f t="shared" si="279"/>
        <v>Old</v>
      </c>
      <c r="D6009" t="s">
        <v>27</v>
      </c>
      <c r="E6009">
        <v>379</v>
      </c>
      <c r="F6009" t="str">
        <f t="shared" si="280"/>
        <v>Dangerous</v>
      </c>
      <c r="G6009" t="s">
        <v>1951</v>
      </c>
      <c r="H6009">
        <v>65</v>
      </c>
      <c r="I6009">
        <v>0</v>
      </c>
      <c r="J6009">
        <v>0</v>
      </c>
      <c r="K6009">
        <v>1</v>
      </c>
      <c r="L6009">
        <v>0</v>
      </c>
      <c r="M6009">
        <v>1</v>
      </c>
      <c r="N6009">
        <v>10.31837165</v>
      </c>
      <c r="O6009" t="s">
        <v>42</v>
      </c>
      <c r="P6009">
        <v>1</v>
      </c>
      <c r="Q6009">
        <v>1</v>
      </c>
      <c r="R6009">
        <v>2</v>
      </c>
      <c r="S6009">
        <v>4.3512120359999997</v>
      </c>
      <c r="T6009">
        <v>215928</v>
      </c>
      <c r="U6009">
        <v>19.088331960000001</v>
      </c>
      <c r="V6009">
        <v>566</v>
      </c>
      <c r="W6009" t="str">
        <f t="shared" si="281"/>
        <v>Very High</v>
      </c>
      <c r="X6009">
        <v>1</v>
      </c>
      <c r="Y6009">
        <v>9</v>
      </c>
      <c r="Z6009" t="s">
        <v>125</v>
      </c>
      <c r="AA6009" t="s">
        <v>126</v>
      </c>
      <c r="AB6009" t="s">
        <v>32</v>
      </c>
      <c r="AC6009">
        <v>1</v>
      </c>
    </row>
    <row r="6010" spans="1:29" x14ac:dyDescent="0.25">
      <c r="A6010" t="s">
        <v>9428</v>
      </c>
      <c r="B6010">
        <v>73</v>
      </c>
      <c r="C6010" s="3" t="str">
        <f t="shared" si="279"/>
        <v>Old</v>
      </c>
      <c r="D6010" t="s">
        <v>27</v>
      </c>
      <c r="E6010">
        <v>216</v>
      </c>
      <c r="F6010" t="str">
        <f t="shared" si="280"/>
        <v>At-Risk</v>
      </c>
      <c r="G6010" t="s">
        <v>7452</v>
      </c>
      <c r="H6010">
        <v>67</v>
      </c>
      <c r="I6010">
        <v>0</v>
      </c>
      <c r="J6010">
        <v>0</v>
      </c>
      <c r="K6010">
        <v>1</v>
      </c>
      <c r="L6010">
        <v>0</v>
      </c>
      <c r="M6010">
        <v>1</v>
      </c>
      <c r="N6010">
        <v>18.98813354</v>
      </c>
      <c r="O6010" t="s">
        <v>35</v>
      </c>
      <c r="P6010">
        <v>1</v>
      </c>
      <c r="Q6010">
        <v>1</v>
      </c>
      <c r="R6010">
        <v>9</v>
      </c>
      <c r="S6010">
        <v>4.095008558</v>
      </c>
      <c r="T6010">
        <v>130748</v>
      </c>
      <c r="U6010">
        <v>25.57781452</v>
      </c>
      <c r="V6010">
        <v>500</v>
      </c>
      <c r="W6010" t="str">
        <f t="shared" si="281"/>
        <v>Very High</v>
      </c>
      <c r="X6010">
        <v>3</v>
      </c>
      <c r="Y6010">
        <v>6</v>
      </c>
      <c r="Z6010" t="s">
        <v>220</v>
      </c>
      <c r="AA6010" t="s">
        <v>31</v>
      </c>
      <c r="AB6010" t="s">
        <v>38</v>
      </c>
      <c r="AC6010">
        <v>1</v>
      </c>
    </row>
    <row r="6011" spans="1:29" x14ac:dyDescent="0.25">
      <c r="A6011" t="s">
        <v>9429</v>
      </c>
      <c r="B6011">
        <v>19</v>
      </c>
      <c r="C6011" s="3" t="str">
        <f t="shared" si="279"/>
        <v>Young</v>
      </c>
      <c r="D6011" t="s">
        <v>27</v>
      </c>
      <c r="E6011">
        <v>220</v>
      </c>
      <c r="F6011" t="str">
        <f t="shared" si="280"/>
        <v>At-Risk</v>
      </c>
      <c r="G6011" t="s">
        <v>7321</v>
      </c>
      <c r="H6011">
        <v>66</v>
      </c>
      <c r="I6011">
        <v>1</v>
      </c>
      <c r="J6011">
        <v>0</v>
      </c>
      <c r="K6011">
        <v>1</v>
      </c>
      <c r="L6011">
        <v>1</v>
      </c>
      <c r="M6011">
        <v>0</v>
      </c>
      <c r="N6011">
        <v>18.839861750000001</v>
      </c>
      <c r="O6011" t="s">
        <v>35</v>
      </c>
      <c r="P6011">
        <v>0</v>
      </c>
      <c r="Q6011">
        <v>1</v>
      </c>
      <c r="R6011">
        <v>4</v>
      </c>
      <c r="S6011">
        <v>6.1146996600000003</v>
      </c>
      <c r="T6011">
        <v>233263</v>
      </c>
      <c r="U6011">
        <v>33.29222369</v>
      </c>
      <c r="V6011">
        <v>608</v>
      </c>
      <c r="W6011" t="str">
        <f t="shared" si="281"/>
        <v>Very High</v>
      </c>
      <c r="X6011">
        <v>2</v>
      </c>
      <c r="Y6011">
        <v>6</v>
      </c>
      <c r="Z6011" t="s">
        <v>70</v>
      </c>
      <c r="AA6011" t="s">
        <v>37</v>
      </c>
      <c r="AB6011" t="s">
        <v>38</v>
      </c>
      <c r="AC6011">
        <v>1</v>
      </c>
    </row>
    <row r="6012" spans="1:29" x14ac:dyDescent="0.25">
      <c r="A6012" t="s">
        <v>9430</v>
      </c>
      <c r="B6012">
        <v>67</v>
      </c>
      <c r="C6012" s="3" t="str">
        <f t="shared" si="279"/>
        <v>Old</v>
      </c>
      <c r="D6012" t="s">
        <v>40</v>
      </c>
      <c r="E6012">
        <v>122</v>
      </c>
      <c r="F6012" t="str">
        <f t="shared" si="280"/>
        <v>Heart-Healthy</v>
      </c>
      <c r="G6012" t="s">
        <v>4066</v>
      </c>
      <c r="H6012">
        <v>80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7.5120621349999999</v>
      </c>
      <c r="O6012" t="s">
        <v>29</v>
      </c>
      <c r="P6012">
        <v>1</v>
      </c>
      <c r="Q6012">
        <v>0</v>
      </c>
      <c r="R6012">
        <v>7</v>
      </c>
      <c r="S6012">
        <v>6.2597998280000002</v>
      </c>
      <c r="T6012">
        <v>93910</v>
      </c>
      <c r="U6012">
        <v>34.722727550000002</v>
      </c>
      <c r="V6012">
        <v>139</v>
      </c>
      <c r="W6012" t="str">
        <f t="shared" si="281"/>
        <v>Healthy</v>
      </c>
      <c r="X6012">
        <v>2</v>
      </c>
      <c r="Y6012">
        <v>9</v>
      </c>
      <c r="Z6012" t="s">
        <v>61</v>
      </c>
      <c r="AA6012" t="s">
        <v>31</v>
      </c>
      <c r="AB6012" t="s">
        <v>32</v>
      </c>
      <c r="AC6012">
        <v>0</v>
      </c>
    </row>
    <row r="6013" spans="1:29" x14ac:dyDescent="0.25">
      <c r="A6013" t="s">
        <v>9431</v>
      </c>
      <c r="B6013">
        <v>68</v>
      </c>
      <c r="C6013" s="3" t="str">
        <f t="shared" si="279"/>
        <v>Old</v>
      </c>
      <c r="D6013" t="s">
        <v>40</v>
      </c>
      <c r="E6013">
        <v>371</v>
      </c>
      <c r="F6013" t="str">
        <f t="shared" si="280"/>
        <v>Dangerous</v>
      </c>
      <c r="G6013" t="s">
        <v>5699</v>
      </c>
      <c r="H6013">
        <v>41</v>
      </c>
      <c r="I6013">
        <v>1</v>
      </c>
      <c r="J6013">
        <v>1</v>
      </c>
      <c r="K6013">
        <v>1</v>
      </c>
      <c r="L6013">
        <v>0</v>
      </c>
      <c r="M6013">
        <v>1</v>
      </c>
      <c r="N6013">
        <v>0.770208067</v>
      </c>
      <c r="O6013" t="s">
        <v>29</v>
      </c>
      <c r="P6013">
        <v>0</v>
      </c>
      <c r="Q6013">
        <v>1</v>
      </c>
      <c r="R6013">
        <v>6</v>
      </c>
      <c r="S6013">
        <v>4.5699110730000001</v>
      </c>
      <c r="T6013">
        <v>62605</v>
      </c>
      <c r="U6013">
        <v>32.547865299999998</v>
      </c>
      <c r="V6013">
        <v>461</v>
      </c>
      <c r="W6013" t="str">
        <f t="shared" si="281"/>
        <v>High</v>
      </c>
      <c r="X6013">
        <v>3</v>
      </c>
      <c r="Y6013">
        <v>7</v>
      </c>
      <c r="Z6013" t="s">
        <v>96</v>
      </c>
      <c r="AA6013" t="s">
        <v>44</v>
      </c>
      <c r="AB6013" t="s">
        <v>32</v>
      </c>
      <c r="AC6013">
        <v>1</v>
      </c>
    </row>
    <row r="6014" spans="1:29" x14ac:dyDescent="0.25">
      <c r="A6014" t="s">
        <v>9432</v>
      </c>
      <c r="B6014">
        <v>47</v>
      </c>
      <c r="C6014" s="3" t="str">
        <f t="shared" si="279"/>
        <v>Middle Age</v>
      </c>
      <c r="D6014" t="s">
        <v>27</v>
      </c>
      <c r="E6014">
        <v>166</v>
      </c>
      <c r="F6014" t="str">
        <f t="shared" si="280"/>
        <v>Heart-Healthy</v>
      </c>
      <c r="G6014" t="s">
        <v>4611</v>
      </c>
      <c r="H6014">
        <v>71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15.22607524</v>
      </c>
      <c r="O6014" t="s">
        <v>42</v>
      </c>
      <c r="P6014">
        <v>1</v>
      </c>
      <c r="Q6014">
        <v>0</v>
      </c>
      <c r="R6014">
        <v>10</v>
      </c>
      <c r="S6014">
        <v>2.2187457390000001</v>
      </c>
      <c r="T6014">
        <v>222415</v>
      </c>
      <c r="U6014">
        <v>29.322082720000001</v>
      </c>
      <c r="V6014">
        <v>625</v>
      </c>
      <c r="W6014" t="str">
        <f t="shared" si="281"/>
        <v>Very High</v>
      </c>
      <c r="X6014">
        <v>7</v>
      </c>
      <c r="Y6014">
        <v>10</v>
      </c>
      <c r="Z6014" t="s">
        <v>49</v>
      </c>
      <c r="AA6014" t="s">
        <v>50</v>
      </c>
      <c r="AB6014" t="s">
        <v>38</v>
      </c>
      <c r="AC6014">
        <v>1</v>
      </c>
    </row>
    <row r="6015" spans="1:29" x14ac:dyDescent="0.25">
      <c r="A6015" t="s">
        <v>9433</v>
      </c>
      <c r="B6015">
        <v>36</v>
      </c>
      <c r="C6015" s="3" t="str">
        <f t="shared" si="279"/>
        <v>Middle Age</v>
      </c>
      <c r="D6015" t="s">
        <v>27</v>
      </c>
      <c r="E6015">
        <v>199</v>
      </c>
      <c r="F6015" t="str">
        <f t="shared" si="280"/>
        <v>Heart-Healthy</v>
      </c>
      <c r="G6015" t="s">
        <v>2247</v>
      </c>
      <c r="H6015">
        <v>103</v>
      </c>
      <c r="I6015">
        <v>1</v>
      </c>
      <c r="J6015">
        <v>0</v>
      </c>
      <c r="K6015">
        <v>1</v>
      </c>
      <c r="L6015">
        <v>0</v>
      </c>
      <c r="M6015">
        <v>1</v>
      </c>
      <c r="N6015">
        <v>4.4933199740000003</v>
      </c>
      <c r="O6015" t="s">
        <v>35</v>
      </c>
      <c r="P6015">
        <v>0</v>
      </c>
      <c r="Q6015">
        <v>1</v>
      </c>
      <c r="R6015">
        <v>1</v>
      </c>
      <c r="S6015">
        <v>3.290228683</v>
      </c>
      <c r="T6015">
        <v>57289</v>
      </c>
      <c r="U6015">
        <v>18.62994475</v>
      </c>
      <c r="V6015">
        <v>387</v>
      </c>
      <c r="W6015" t="str">
        <f t="shared" si="281"/>
        <v>High</v>
      </c>
      <c r="X6015">
        <v>1</v>
      </c>
      <c r="Y6015">
        <v>7</v>
      </c>
      <c r="Z6015" t="s">
        <v>43</v>
      </c>
      <c r="AA6015" t="s">
        <v>44</v>
      </c>
      <c r="AB6015" t="s">
        <v>38</v>
      </c>
      <c r="AC6015">
        <v>0</v>
      </c>
    </row>
    <row r="6016" spans="1:29" x14ac:dyDescent="0.25">
      <c r="A6016" t="s">
        <v>9434</v>
      </c>
      <c r="B6016">
        <v>35</v>
      </c>
      <c r="C6016" s="3" t="str">
        <f t="shared" si="279"/>
        <v>Middle Age</v>
      </c>
      <c r="D6016" t="s">
        <v>27</v>
      </c>
      <c r="E6016">
        <v>284</v>
      </c>
      <c r="F6016" t="str">
        <f t="shared" si="280"/>
        <v>Dangerous</v>
      </c>
      <c r="G6016" t="s">
        <v>2876</v>
      </c>
      <c r="H6016">
        <v>58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17.250352700000001</v>
      </c>
      <c r="O6016" t="s">
        <v>42</v>
      </c>
      <c r="P6016">
        <v>1</v>
      </c>
      <c r="Q6016">
        <v>0</v>
      </c>
      <c r="R6016">
        <v>6</v>
      </c>
      <c r="S6016">
        <v>9.3964315840000001</v>
      </c>
      <c r="T6016">
        <v>218130</v>
      </c>
      <c r="U6016">
        <v>21.13922341</v>
      </c>
      <c r="V6016">
        <v>127</v>
      </c>
      <c r="W6016" t="str">
        <f t="shared" si="281"/>
        <v>Healthy</v>
      </c>
      <c r="X6016">
        <v>3</v>
      </c>
      <c r="Y6016">
        <v>5</v>
      </c>
      <c r="Z6016" t="s">
        <v>43</v>
      </c>
      <c r="AA6016" t="s">
        <v>44</v>
      </c>
      <c r="AB6016" t="s">
        <v>38</v>
      </c>
      <c r="AC6016">
        <v>0</v>
      </c>
    </row>
    <row r="6017" spans="1:29" x14ac:dyDescent="0.25">
      <c r="A6017" t="s">
        <v>9435</v>
      </c>
      <c r="B6017">
        <v>77</v>
      </c>
      <c r="C6017" s="3" t="str">
        <f t="shared" si="279"/>
        <v>Old</v>
      </c>
      <c r="D6017" t="s">
        <v>27</v>
      </c>
      <c r="E6017">
        <v>137</v>
      </c>
      <c r="F6017" t="str">
        <f t="shared" si="280"/>
        <v>Heart-Healthy</v>
      </c>
      <c r="G6017" t="s">
        <v>2641</v>
      </c>
      <c r="H6017">
        <v>56</v>
      </c>
      <c r="I6017">
        <v>1</v>
      </c>
      <c r="J6017">
        <v>1</v>
      </c>
      <c r="K6017">
        <v>1</v>
      </c>
      <c r="L6017">
        <v>0</v>
      </c>
      <c r="M6017">
        <v>1</v>
      </c>
      <c r="N6017">
        <v>0.39200204599999999</v>
      </c>
      <c r="O6017" t="s">
        <v>35</v>
      </c>
      <c r="P6017">
        <v>0</v>
      </c>
      <c r="Q6017">
        <v>0</v>
      </c>
      <c r="R6017">
        <v>4</v>
      </c>
      <c r="S6017">
        <v>7.7096970560000004</v>
      </c>
      <c r="T6017">
        <v>142437</v>
      </c>
      <c r="U6017">
        <v>18.243169420000001</v>
      </c>
      <c r="V6017">
        <v>119</v>
      </c>
      <c r="W6017" t="str">
        <f t="shared" si="281"/>
        <v>Healthy</v>
      </c>
      <c r="X6017">
        <v>0</v>
      </c>
      <c r="Y6017">
        <v>9</v>
      </c>
      <c r="Z6017" t="s">
        <v>220</v>
      </c>
      <c r="AA6017" t="s">
        <v>31</v>
      </c>
      <c r="AB6017" t="s">
        <v>38</v>
      </c>
      <c r="AC6017">
        <v>1</v>
      </c>
    </row>
    <row r="6018" spans="1:29" x14ac:dyDescent="0.25">
      <c r="A6018" t="s">
        <v>9436</v>
      </c>
      <c r="B6018">
        <v>22</v>
      </c>
      <c r="C6018" s="3" t="str">
        <f t="shared" si="279"/>
        <v>Young</v>
      </c>
      <c r="D6018" t="s">
        <v>27</v>
      </c>
      <c r="E6018">
        <v>139</v>
      </c>
      <c r="F6018" t="str">
        <f t="shared" si="280"/>
        <v>Heart-Healthy</v>
      </c>
      <c r="G6018" t="s">
        <v>5150</v>
      </c>
      <c r="H6018">
        <v>98</v>
      </c>
      <c r="I6018">
        <v>1</v>
      </c>
      <c r="J6018">
        <v>0</v>
      </c>
      <c r="K6018">
        <v>1</v>
      </c>
      <c r="L6018">
        <v>0</v>
      </c>
      <c r="M6018">
        <v>0</v>
      </c>
      <c r="N6018">
        <v>11.89420411</v>
      </c>
      <c r="O6018" t="s">
        <v>29</v>
      </c>
      <c r="P6018">
        <v>0</v>
      </c>
      <c r="Q6018">
        <v>1</v>
      </c>
      <c r="R6018">
        <v>7</v>
      </c>
      <c r="S6018">
        <v>5.2326182960000001</v>
      </c>
      <c r="T6018">
        <v>29370</v>
      </c>
      <c r="U6018">
        <v>23.742018999999999</v>
      </c>
      <c r="V6018">
        <v>369</v>
      </c>
      <c r="W6018" t="str">
        <f t="shared" si="281"/>
        <v>High</v>
      </c>
      <c r="X6018">
        <v>7</v>
      </c>
      <c r="Y6018">
        <v>5</v>
      </c>
      <c r="Z6018" t="s">
        <v>81</v>
      </c>
      <c r="AA6018" t="s">
        <v>44</v>
      </c>
      <c r="AB6018" t="s">
        <v>32</v>
      </c>
      <c r="AC6018">
        <v>0</v>
      </c>
    </row>
    <row r="6019" spans="1:29" x14ac:dyDescent="0.25">
      <c r="A6019" t="s">
        <v>9437</v>
      </c>
      <c r="B6019">
        <v>79</v>
      </c>
      <c r="C6019" s="3" t="str">
        <f t="shared" ref="C6019:C6082" si="282">IF(B6019&gt;54, "Old", IF(B6019 &gt;= 31,  "Middle Age", IF(B6019 &lt; 31, "Young", "Invalid")))</f>
        <v>Old</v>
      </c>
      <c r="D6019" t="s">
        <v>27</v>
      </c>
      <c r="E6019">
        <v>328</v>
      </c>
      <c r="F6019" t="str">
        <f t="shared" ref="F6019:F6082" si="283">IF(E6019&gt;239, "Dangerous", IF(E6019 &gt; 199,  "At-Risk", IF(E6019 &lt; 200, "Heart-Healthy", "Invalid")))</f>
        <v>Dangerous</v>
      </c>
      <c r="G6019" t="s">
        <v>7968</v>
      </c>
      <c r="H6019">
        <v>102</v>
      </c>
      <c r="I6019">
        <v>1</v>
      </c>
      <c r="J6019">
        <v>1</v>
      </c>
      <c r="K6019">
        <v>1</v>
      </c>
      <c r="L6019">
        <v>0</v>
      </c>
      <c r="M6019">
        <v>1</v>
      </c>
      <c r="N6019">
        <v>4.9955085370000001</v>
      </c>
      <c r="O6019" t="s">
        <v>35</v>
      </c>
      <c r="P6019">
        <v>0</v>
      </c>
      <c r="Q6019">
        <v>0</v>
      </c>
      <c r="R6019">
        <v>9</v>
      </c>
      <c r="S6019">
        <v>2.6367818359999999</v>
      </c>
      <c r="T6019">
        <v>259515</v>
      </c>
      <c r="U6019">
        <v>31.144987530000002</v>
      </c>
      <c r="V6019">
        <v>726</v>
      </c>
      <c r="W6019" t="str">
        <f t="shared" ref="W6019:W6082" si="284">IF(V6019&gt;499, "Very High", IF(V6019&gt;199, "High", IF(V6019 &gt; 149,  "Borderline High", IF(V6019 &lt; 150, "Healthy", "Invalid"))))</f>
        <v>Very High</v>
      </c>
      <c r="X6019">
        <v>0</v>
      </c>
      <c r="Y6019">
        <v>4</v>
      </c>
      <c r="Z6019" t="s">
        <v>81</v>
      </c>
      <c r="AA6019" t="s">
        <v>44</v>
      </c>
      <c r="AB6019" t="s">
        <v>32</v>
      </c>
      <c r="AC6019">
        <v>0</v>
      </c>
    </row>
    <row r="6020" spans="1:29" x14ac:dyDescent="0.25">
      <c r="A6020" t="s">
        <v>9438</v>
      </c>
      <c r="B6020">
        <v>45</v>
      </c>
      <c r="C6020" s="3" t="str">
        <f t="shared" si="282"/>
        <v>Middle Age</v>
      </c>
      <c r="D6020" t="s">
        <v>27</v>
      </c>
      <c r="E6020">
        <v>192</v>
      </c>
      <c r="F6020" t="str">
        <f t="shared" si="283"/>
        <v>Heart-Healthy</v>
      </c>
      <c r="G6020" t="s">
        <v>5887</v>
      </c>
      <c r="H6020">
        <v>44</v>
      </c>
      <c r="I6020">
        <v>0</v>
      </c>
      <c r="J6020">
        <v>1</v>
      </c>
      <c r="K6020">
        <v>1</v>
      </c>
      <c r="L6020">
        <v>0</v>
      </c>
      <c r="M6020">
        <v>0</v>
      </c>
      <c r="N6020">
        <v>10.509681499999999</v>
      </c>
      <c r="O6020" t="s">
        <v>42</v>
      </c>
      <c r="P6020">
        <v>0</v>
      </c>
      <c r="Q6020">
        <v>0</v>
      </c>
      <c r="R6020">
        <v>6</v>
      </c>
      <c r="S6020">
        <v>8.093738944</v>
      </c>
      <c r="T6020">
        <v>226337</v>
      </c>
      <c r="U6020">
        <v>36.516206339999997</v>
      </c>
      <c r="V6020">
        <v>756</v>
      </c>
      <c r="W6020" t="str">
        <f t="shared" si="284"/>
        <v>Very High</v>
      </c>
      <c r="X6020">
        <v>5</v>
      </c>
      <c r="Y6020">
        <v>6</v>
      </c>
      <c r="Z6020" t="s">
        <v>36</v>
      </c>
      <c r="AA6020" t="s">
        <v>37</v>
      </c>
      <c r="AB6020" t="s">
        <v>38</v>
      </c>
      <c r="AC6020">
        <v>1</v>
      </c>
    </row>
    <row r="6021" spans="1:29" x14ac:dyDescent="0.25">
      <c r="A6021" t="s">
        <v>9439</v>
      </c>
      <c r="B6021">
        <v>44</v>
      </c>
      <c r="C6021" s="3" t="str">
        <f t="shared" si="282"/>
        <v>Middle Age</v>
      </c>
      <c r="D6021" t="s">
        <v>27</v>
      </c>
      <c r="E6021">
        <v>387</v>
      </c>
      <c r="F6021" t="str">
        <f t="shared" si="283"/>
        <v>Dangerous</v>
      </c>
      <c r="G6021" t="s">
        <v>667</v>
      </c>
      <c r="H6021">
        <v>68</v>
      </c>
      <c r="I6021">
        <v>1</v>
      </c>
      <c r="J6021">
        <v>0</v>
      </c>
      <c r="K6021">
        <v>1</v>
      </c>
      <c r="L6021">
        <v>1</v>
      </c>
      <c r="M6021">
        <v>1</v>
      </c>
      <c r="N6021">
        <v>12.86602589</v>
      </c>
      <c r="O6021" t="s">
        <v>35</v>
      </c>
      <c r="P6021">
        <v>1</v>
      </c>
      <c r="Q6021">
        <v>1</v>
      </c>
      <c r="R6021">
        <v>3</v>
      </c>
      <c r="S6021">
        <v>1.012627529</v>
      </c>
      <c r="T6021">
        <v>125209</v>
      </c>
      <c r="U6021">
        <v>24.151402579999999</v>
      </c>
      <c r="V6021">
        <v>527</v>
      </c>
      <c r="W6021" t="str">
        <f t="shared" si="284"/>
        <v>Very High</v>
      </c>
      <c r="X6021">
        <v>4</v>
      </c>
      <c r="Y6021">
        <v>10</v>
      </c>
      <c r="Z6021" t="s">
        <v>126</v>
      </c>
      <c r="AA6021" t="s">
        <v>126</v>
      </c>
      <c r="AB6021" t="s">
        <v>32</v>
      </c>
      <c r="AC6021">
        <v>1</v>
      </c>
    </row>
    <row r="6022" spans="1:29" x14ac:dyDescent="0.25">
      <c r="A6022" t="s">
        <v>9440</v>
      </c>
      <c r="B6022">
        <v>25</v>
      </c>
      <c r="C6022" s="3" t="str">
        <f t="shared" si="282"/>
        <v>Young</v>
      </c>
      <c r="D6022" t="s">
        <v>40</v>
      </c>
      <c r="E6022">
        <v>239</v>
      </c>
      <c r="F6022" t="str">
        <f t="shared" si="283"/>
        <v>At-Risk</v>
      </c>
      <c r="G6022" t="s">
        <v>9441</v>
      </c>
      <c r="H6022">
        <v>51</v>
      </c>
      <c r="I6022">
        <v>1</v>
      </c>
      <c r="J6022">
        <v>0</v>
      </c>
      <c r="K6022">
        <v>0</v>
      </c>
      <c r="L6022">
        <v>1</v>
      </c>
      <c r="M6022">
        <v>1</v>
      </c>
      <c r="N6022">
        <v>16.004604969999999</v>
      </c>
      <c r="O6022" t="s">
        <v>29</v>
      </c>
      <c r="P6022">
        <v>0</v>
      </c>
      <c r="Q6022">
        <v>1</v>
      </c>
      <c r="R6022">
        <v>7</v>
      </c>
      <c r="S6022">
        <v>9.0857383590000005</v>
      </c>
      <c r="T6022">
        <v>111746</v>
      </c>
      <c r="U6022">
        <v>19.356553810000001</v>
      </c>
      <c r="V6022">
        <v>739</v>
      </c>
      <c r="W6022" t="str">
        <f t="shared" si="284"/>
        <v>Very High</v>
      </c>
      <c r="X6022">
        <v>4</v>
      </c>
      <c r="Y6022">
        <v>5</v>
      </c>
      <c r="Z6022" t="s">
        <v>36</v>
      </c>
      <c r="AA6022" t="s">
        <v>37</v>
      </c>
      <c r="AB6022" t="s">
        <v>38</v>
      </c>
      <c r="AC6022">
        <v>0</v>
      </c>
    </row>
    <row r="6023" spans="1:29" x14ac:dyDescent="0.25">
      <c r="A6023" t="s">
        <v>9442</v>
      </c>
      <c r="B6023">
        <v>35</v>
      </c>
      <c r="C6023" s="3" t="str">
        <f t="shared" si="282"/>
        <v>Middle Age</v>
      </c>
      <c r="D6023" t="s">
        <v>27</v>
      </c>
      <c r="E6023">
        <v>377</v>
      </c>
      <c r="F6023" t="str">
        <f t="shared" si="283"/>
        <v>Dangerous</v>
      </c>
      <c r="G6023" t="s">
        <v>271</v>
      </c>
      <c r="H6023">
        <v>81</v>
      </c>
      <c r="I6023">
        <v>1</v>
      </c>
      <c r="J6023">
        <v>0</v>
      </c>
      <c r="K6023">
        <v>1</v>
      </c>
      <c r="L6023">
        <v>0</v>
      </c>
      <c r="M6023">
        <v>1</v>
      </c>
      <c r="N6023">
        <v>12.30051508</v>
      </c>
      <c r="O6023" t="s">
        <v>35</v>
      </c>
      <c r="P6023">
        <v>1</v>
      </c>
      <c r="Q6023">
        <v>0</v>
      </c>
      <c r="R6023">
        <v>5</v>
      </c>
      <c r="S6023">
        <v>9.6650860989999998</v>
      </c>
      <c r="T6023">
        <v>43739</v>
      </c>
      <c r="U6023">
        <v>19.27720218</v>
      </c>
      <c r="V6023">
        <v>472</v>
      </c>
      <c r="W6023" t="str">
        <f t="shared" si="284"/>
        <v>High</v>
      </c>
      <c r="X6023">
        <v>0</v>
      </c>
      <c r="Y6023">
        <v>10</v>
      </c>
      <c r="Z6023" t="s">
        <v>125</v>
      </c>
      <c r="AA6023" t="s">
        <v>126</v>
      </c>
      <c r="AB6023" t="s">
        <v>32</v>
      </c>
      <c r="AC6023">
        <v>0</v>
      </c>
    </row>
    <row r="6024" spans="1:29" x14ac:dyDescent="0.25">
      <c r="A6024" t="s">
        <v>9443</v>
      </c>
      <c r="B6024">
        <v>84</v>
      </c>
      <c r="C6024" s="3" t="str">
        <f t="shared" si="282"/>
        <v>Old</v>
      </c>
      <c r="D6024" t="s">
        <v>27</v>
      </c>
      <c r="E6024">
        <v>200</v>
      </c>
      <c r="F6024" t="str">
        <f t="shared" si="283"/>
        <v>At-Risk</v>
      </c>
      <c r="G6024" t="s">
        <v>9444</v>
      </c>
      <c r="H6024">
        <v>93</v>
      </c>
      <c r="I6024">
        <v>1</v>
      </c>
      <c r="J6024">
        <v>1</v>
      </c>
      <c r="K6024">
        <v>1</v>
      </c>
      <c r="L6024">
        <v>1</v>
      </c>
      <c r="M6024">
        <v>0</v>
      </c>
      <c r="N6024">
        <v>5.3248669289999997</v>
      </c>
      <c r="O6024" t="s">
        <v>35</v>
      </c>
      <c r="P6024">
        <v>0</v>
      </c>
      <c r="Q6024">
        <v>1</v>
      </c>
      <c r="R6024">
        <v>8</v>
      </c>
      <c r="S6024">
        <v>7.7684737899999998</v>
      </c>
      <c r="T6024">
        <v>169989</v>
      </c>
      <c r="U6024">
        <v>26.343222879999999</v>
      </c>
      <c r="V6024">
        <v>263</v>
      </c>
      <c r="W6024" t="str">
        <f t="shared" si="284"/>
        <v>High</v>
      </c>
      <c r="X6024">
        <v>7</v>
      </c>
      <c r="Y6024">
        <v>5</v>
      </c>
      <c r="Z6024" t="s">
        <v>66</v>
      </c>
      <c r="AA6024" t="s">
        <v>67</v>
      </c>
      <c r="AB6024" t="s">
        <v>32</v>
      </c>
      <c r="AC6024">
        <v>0</v>
      </c>
    </row>
    <row r="6025" spans="1:29" x14ac:dyDescent="0.25">
      <c r="A6025" t="s">
        <v>9445</v>
      </c>
      <c r="B6025">
        <v>62</v>
      </c>
      <c r="C6025" s="3" t="str">
        <f t="shared" si="282"/>
        <v>Old</v>
      </c>
      <c r="D6025" t="s">
        <v>40</v>
      </c>
      <c r="E6025">
        <v>323</v>
      </c>
      <c r="F6025" t="str">
        <f t="shared" si="283"/>
        <v>Dangerous</v>
      </c>
      <c r="G6025" t="s">
        <v>2001</v>
      </c>
      <c r="H6025">
        <v>52</v>
      </c>
      <c r="I6025">
        <v>0</v>
      </c>
      <c r="J6025">
        <v>0</v>
      </c>
      <c r="K6025">
        <v>1</v>
      </c>
      <c r="L6025">
        <v>0</v>
      </c>
      <c r="M6025">
        <v>1</v>
      </c>
      <c r="N6025">
        <v>0.77800950499999999</v>
      </c>
      <c r="O6025" t="s">
        <v>42</v>
      </c>
      <c r="P6025">
        <v>1</v>
      </c>
      <c r="Q6025">
        <v>0</v>
      </c>
      <c r="R6025">
        <v>9</v>
      </c>
      <c r="S6025">
        <v>2.9737569590000001</v>
      </c>
      <c r="T6025">
        <v>113456</v>
      </c>
      <c r="U6025">
        <v>25.018980389999999</v>
      </c>
      <c r="V6025">
        <v>513</v>
      </c>
      <c r="W6025" t="str">
        <f t="shared" si="284"/>
        <v>Very High</v>
      </c>
      <c r="X6025">
        <v>2</v>
      </c>
      <c r="Y6025">
        <v>4</v>
      </c>
      <c r="Z6025" t="s">
        <v>66</v>
      </c>
      <c r="AA6025" t="s">
        <v>67</v>
      </c>
      <c r="AB6025" t="s">
        <v>32</v>
      </c>
      <c r="AC6025">
        <v>0</v>
      </c>
    </row>
    <row r="6026" spans="1:29" x14ac:dyDescent="0.25">
      <c r="A6026" t="s">
        <v>9446</v>
      </c>
      <c r="B6026">
        <v>59</v>
      </c>
      <c r="C6026" s="3" t="str">
        <f t="shared" si="282"/>
        <v>Old</v>
      </c>
      <c r="D6026" t="s">
        <v>40</v>
      </c>
      <c r="E6026">
        <v>277</v>
      </c>
      <c r="F6026" t="str">
        <f t="shared" si="283"/>
        <v>Dangerous</v>
      </c>
      <c r="G6026" t="s">
        <v>4637</v>
      </c>
      <c r="H6026">
        <v>55</v>
      </c>
      <c r="I6026">
        <v>1</v>
      </c>
      <c r="J6026">
        <v>1</v>
      </c>
      <c r="K6026">
        <v>1</v>
      </c>
      <c r="L6026">
        <v>1</v>
      </c>
      <c r="M6026">
        <v>0</v>
      </c>
      <c r="N6026">
        <v>17.42777358</v>
      </c>
      <c r="O6026" t="s">
        <v>35</v>
      </c>
      <c r="P6026">
        <v>1</v>
      </c>
      <c r="Q6026">
        <v>0</v>
      </c>
      <c r="R6026">
        <v>10</v>
      </c>
      <c r="S6026">
        <v>7.6340646059999999</v>
      </c>
      <c r="T6026">
        <v>113379</v>
      </c>
      <c r="U6026">
        <v>38.522565020000002</v>
      </c>
      <c r="V6026">
        <v>316</v>
      </c>
      <c r="W6026" t="str">
        <f t="shared" si="284"/>
        <v>High</v>
      </c>
      <c r="X6026">
        <v>2</v>
      </c>
      <c r="Y6026">
        <v>8</v>
      </c>
      <c r="Z6026" t="s">
        <v>58</v>
      </c>
      <c r="AA6026" t="s">
        <v>50</v>
      </c>
      <c r="AB6026" t="s">
        <v>38</v>
      </c>
      <c r="AC6026">
        <v>0</v>
      </c>
    </row>
    <row r="6027" spans="1:29" x14ac:dyDescent="0.25">
      <c r="A6027" t="s">
        <v>9447</v>
      </c>
      <c r="B6027">
        <v>40</v>
      </c>
      <c r="C6027" s="3" t="str">
        <f t="shared" si="282"/>
        <v>Middle Age</v>
      </c>
      <c r="D6027" t="s">
        <v>27</v>
      </c>
      <c r="E6027">
        <v>296</v>
      </c>
      <c r="F6027" t="str">
        <f t="shared" si="283"/>
        <v>Dangerous</v>
      </c>
      <c r="G6027" t="s">
        <v>3817</v>
      </c>
      <c r="H6027">
        <v>75</v>
      </c>
      <c r="I6027">
        <v>0</v>
      </c>
      <c r="J6027">
        <v>0</v>
      </c>
      <c r="K6027">
        <v>1</v>
      </c>
      <c r="L6027">
        <v>0</v>
      </c>
      <c r="M6027">
        <v>1</v>
      </c>
      <c r="N6027">
        <v>2.913220538</v>
      </c>
      <c r="O6027" t="s">
        <v>42</v>
      </c>
      <c r="P6027">
        <v>1</v>
      </c>
      <c r="Q6027">
        <v>0</v>
      </c>
      <c r="R6027">
        <v>9</v>
      </c>
      <c r="S6027">
        <v>10.35822653</v>
      </c>
      <c r="T6027">
        <v>67602</v>
      </c>
      <c r="U6027">
        <v>32.375617669999997</v>
      </c>
      <c r="V6027">
        <v>501</v>
      </c>
      <c r="W6027" t="str">
        <f t="shared" si="284"/>
        <v>Very High</v>
      </c>
      <c r="X6027">
        <v>5</v>
      </c>
      <c r="Y6027">
        <v>6</v>
      </c>
      <c r="Z6027" t="s">
        <v>220</v>
      </c>
      <c r="AA6027" t="s">
        <v>31</v>
      </c>
      <c r="AB6027" t="s">
        <v>38</v>
      </c>
      <c r="AC6027">
        <v>1</v>
      </c>
    </row>
    <row r="6028" spans="1:29" x14ac:dyDescent="0.25">
      <c r="A6028" t="s">
        <v>9448</v>
      </c>
      <c r="B6028">
        <v>27</v>
      </c>
      <c r="C6028" s="3" t="str">
        <f t="shared" si="282"/>
        <v>Young</v>
      </c>
      <c r="D6028" t="s">
        <v>27</v>
      </c>
      <c r="E6028">
        <v>309</v>
      </c>
      <c r="F6028" t="str">
        <f t="shared" si="283"/>
        <v>Dangerous</v>
      </c>
      <c r="G6028" t="s">
        <v>1809</v>
      </c>
      <c r="H6028">
        <v>84</v>
      </c>
      <c r="I6028">
        <v>1</v>
      </c>
      <c r="J6028">
        <v>0</v>
      </c>
      <c r="K6028">
        <v>1</v>
      </c>
      <c r="L6028">
        <v>0</v>
      </c>
      <c r="M6028">
        <v>1</v>
      </c>
      <c r="N6028">
        <v>14.770022969999999</v>
      </c>
      <c r="O6028" t="s">
        <v>42</v>
      </c>
      <c r="P6028">
        <v>0</v>
      </c>
      <c r="Q6028">
        <v>0</v>
      </c>
      <c r="R6028">
        <v>2</v>
      </c>
      <c r="S6028">
        <v>8.0851158939999994</v>
      </c>
      <c r="T6028">
        <v>69767</v>
      </c>
      <c r="U6028">
        <v>20.097551249999999</v>
      </c>
      <c r="V6028">
        <v>38</v>
      </c>
      <c r="W6028" t="str">
        <f t="shared" si="284"/>
        <v>Healthy</v>
      </c>
      <c r="X6028">
        <v>1</v>
      </c>
      <c r="Y6028">
        <v>9</v>
      </c>
      <c r="Z6028" t="s">
        <v>70</v>
      </c>
      <c r="AA6028" t="s">
        <v>37</v>
      </c>
      <c r="AB6028" t="s">
        <v>38</v>
      </c>
      <c r="AC6028">
        <v>1</v>
      </c>
    </row>
    <row r="6029" spans="1:29" x14ac:dyDescent="0.25">
      <c r="A6029" t="s">
        <v>9449</v>
      </c>
      <c r="B6029">
        <v>57</v>
      </c>
      <c r="C6029" s="3" t="str">
        <f t="shared" si="282"/>
        <v>Old</v>
      </c>
      <c r="D6029" t="s">
        <v>40</v>
      </c>
      <c r="E6029">
        <v>293</v>
      </c>
      <c r="F6029" t="str">
        <f t="shared" si="283"/>
        <v>Dangerous</v>
      </c>
      <c r="G6029" t="s">
        <v>420</v>
      </c>
      <c r="H6029">
        <v>74</v>
      </c>
      <c r="I6029">
        <v>0</v>
      </c>
      <c r="J6029">
        <v>1</v>
      </c>
      <c r="K6029">
        <v>1</v>
      </c>
      <c r="L6029">
        <v>1</v>
      </c>
      <c r="M6029">
        <v>1</v>
      </c>
      <c r="N6029">
        <v>18.70103216</v>
      </c>
      <c r="O6029" t="s">
        <v>29</v>
      </c>
      <c r="P6029">
        <v>1</v>
      </c>
      <c r="Q6029">
        <v>0</v>
      </c>
      <c r="R6029">
        <v>8</v>
      </c>
      <c r="S6029">
        <v>8.1810232070000009</v>
      </c>
      <c r="T6029">
        <v>136565</v>
      </c>
      <c r="U6029">
        <v>25.790857469999999</v>
      </c>
      <c r="V6029">
        <v>682</v>
      </c>
      <c r="W6029" t="str">
        <f t="shared" si="284"/>
        <v>Very High</v>
      </c>
      <c r="X6029">
        <v>5</v>
      </c>
      <c r="Y6029">
        <v>6</v>
      </c>
      <c r="Z6029" t="s">
        <v>43</v>
      </c>
      <c r="AA6029" t="s">
        <v>44</v>
      </c>
      <c r="AB6029" t="s">
        <v>38</v>
      </c>
      <c r="AC6029">
        <v>1</v>
      </c>
    </row>
    <row r="6030" spans="1:29" x14ac:dyDescent="0.25">
      <c r="A6030" t="s">
        <v>9450</v>
      </c>
      <c r="B6030">
        <v>59</v>
      </c>
      <c r="C6030" s="3" t="str">
        <f t="shared" si="282"/>
        <v>Old</v>
      </c>
      <c r="D6030" t="s">
        <v>27</v>
      </c>
      <c r="E6030">
        <v>340</v>
      </c>
      <c r="F6030" t="str">
        <f t="shared" si="283"/>
        <v>Dangerous</v>
      </c>
      <c r="G6030" t="s">
        <v>9337</v>
      </c>
      <c r="H6030">
        <v>76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7.8515414320000003</v>
      </c>
      <c r="O6030" t="s">
        <v>42</v>
      </c>
      <c r="P6030">
        <v>0</v>
      </c>
      <c r="Q6030">
        <v>1</v>
      </c>
      <c r="R6030">
        <v>7</v>
      </c>
      <c r="S6030">
        <v>5.9766805969999997</v>
      </c>
      <c r="T6030">
        <v>228646</v>
      </c>
      <c r="U6030">
        <v>21.084062830000001</v>
      </c>
      <c r="V6030">
        <v>561</v>
      </c>
      <c r="W6030" t="str">
        <f t="shared" si="284"/>
        <v>Very High</v>
      </c>
      <c r="X6030">
        <v>0</v>
      </c>
      <c r="Y6030">
        <v>10</v>
      </c>
      <c r="Z6030" t="s">
        <v>30</v>
      </c>
      <c r="AA6030" t="s">
        <v>31</v>
      </c>
      <c r="AB6030" t="s">
        <v>32</v>
      </c>
      <c r="AC6030">
        <v>1</v>
      </c>
    </row>
    <row r="6031" spans="1:29" x14ac:dyDescent="0.25">
      <c r="A6031" t="s">
        <v>9451</v>
      </c>
      <c r="B6031">
        <v>26</v>
      </c>
      <c r="C6031" s="3" t="str">
        <f t="shared" si="282"/>
        <v>Young</v>
      </c>
      <c r="D6031" t="s">
        <v>27</v>
      </c>
      <c r="E6031">
        <v>234</v>
      </c>
      <c r="F6031" t="str">
        <f t="shared" si="283"/>
        <v>At-Risk</v>
      </c>
      <c r="G6031" t="s">
        <v>9452</v>
      </c>
      <c r="H6031">
        <v>72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0.75480185300000002</v>
      </c>
      <c r="O6031" t="s">
        <v>42</v>
      </c>
      <c r="P6031">
        <v>1</v>
      </c>
      <c r="Q6031">
        <v>1</v>
      </c>
      <c r="R6031">
        <v>3</v>
      </c>
      <c r="S6031">
        <v>11.47590733</v>
      </c>
      <c r="T6031">
        <v>112589</v>
      </c>
      <c r="U6031">
        <v>25.838018389999998</v>
      </c>
      <c r="V6031">
        <v>765</v>
      </c>
      <c r="W6031" t="str">
        <f t="shared" si="284"/>
        <v>Very High</v>
      </c>
      <c r="X6031">
        <v>6</v>
      </c>
      <c r="Y6031">
        <v>4</v>
      </c>
      <c r="Z6031" t="s">
        <v>126</v>
      </c>
      <c r="AA6031" t="s">
        <v>126</v>
      </c>
      <c r="AB6031" t="s">
        <v>32</v>
      </c>
      <c r="AC6031">
        <v>0</v>
      </c>
    </row>
    <row r="6032" spans="1:29" x14ac:dyDescent="0.25">
      <c r="A6032" t="s">
        <v>9453</v>
      </c>
      <c r="B6032">
        <v>24</v>
      </c>
      <c r="C6032" s="3" t="str">
        <f t="shared" si="282"/>
        <v>Young</v>
      </c>
      <c r="D6032" t="s">
        <v>27</v>
      </c>
      <c r="E6032">
        <v>365</v>
      </c>
      <c r="F6032" t="str">
        <f t="shared" si="283"/>
        <v>Dangerous</v>
      </c>
      <c r="G6032" t="s">
        <v>9454</v>
      </c>
      <c r="H6032">
        <v>96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4.5103590330000003</v>
      </c>
      <c r="O6032" t="s">
        <v>42</v>
      </c>
      <c r="P6032">
        <v>0</v>
      </c>
      <c r="Q6032">
        <v>0</v>
      </c>
      <c r="R6032">
        <v>3</v>
      </c>
      <c r="S6032">
        <v>11.07052026</v>
      </c>
      <c r="T6032">
        <v>151525</v>
      </c>
      <c r="U6032">
        <v>38.818870240000003</v>
      </c>
      <c r="V6032">
        <v>685</v>
      </c>
      <c r="W6032" t="str">
        <f t="shared" si="284"/>
        <v>Very High</v>
      </c>
      <c r="X6032">
        <v>6</v>
      </c>
      <c r="Y6032">
        <v>6</v>
      </c>
      <c r="Z6032" t="s">
        <v>76</v>
      </c>
      <c r="AA6032" t="s">
        <v>50</v>
      </c>
      <c r="AB6032" t="s">
        <v>38</v>
      </c>
      <c r="AC6032">
        <v>1</v>
      </c>
    </row>
    <row r="6033" spans="1:29" x14ac:dyDescent="0.25">
      <c r="A6033" t="s">
        <v>9455</v>
      </c>
      <c r="B6033">
        <v>49</v>
      </c>
      <c r="C6033" s="3" t="str">
        <f t="shared" si="282"/>
        <v>Middle Age</v>
      </c>
      <c r="D6033" t="s">
        <v>27</v>
      </c>
      <c r="E6033">
        <v>251</v>
      </c>
      <c r="F6033" t="str">
        <f t="shared" si="283"/>
        <v>Dangerous</v>
      </c>
      <c r="G6033" t="s">
        <v>9348</v>
      </c>
      <c r="H6033">
        <v>60</v>
      </c>
      <c r="I6033">
        <v>1</v>
      </c>
      <c r="J6033">
        <v>0</v>
      </c>
      <c r="K6033">
        <v>1</v>
      </c>
      <c r="L6033">
        <v>1</v>
      </c>
      <c r="M6033">
        <v>1</v>
      </c>
      <c r="N6033">
        <v>14.324262600000001</v>
      </c>
      <c r="O6033" t="s">
        <v>42</v>
      </c>
      <c r="P6033">
        <v>1</v>
      </c>
      <c r="Q6033">
        <v>1</v>
      </c>
      <c r="R6033">
        <v>1</v>
      </c>
      <c r="S6033">
        <v>9.8661531740000008</v>
      </c>
      <c r="T6033">
        <v>119638</v>
      </c>
      <c r="U6033">
        <v>26.52024222</v>
      </c>
      <c r="V6033">
        <v>436</v>
      </c>
      <c r="W6033" t="str">
        <f t="shared" si="284"/>
        <v>High</v>
      </c>
      <c r="X6033">
        <v>7</v>
      </c>
      <c r="Y6033">
        <v>8</v>
      </c>
      <c r="Z6033" t="s">
        <v>61</v>
      </c>
      <c r="AA6033" t="s">
        <v>31</v>
      </c>
      <c r="AB6033" t="s">
        <v>32</v>
      </c>
      <c r="AC6033">
        <v>0</v>
      </c>
    </row>
    <row r="6034" spans="1:29" x14ac:dyDescent="0.25">
      <c r="A6034" t="s">
        <v>9456</v>
      </c>
      <c r="B6034">
        <v>44</v>
      </c>
      <c r="C6034" s="3" t="str">
        <f t="shared" si="282"/>
        <v>Middle Age</v>
      </c>
      <c r="D6034" t="s">
        <v>27</v>
      </c>
      <c r="E6034">
        <v>158</v>
      </c>
      <c r="F6034" t="str">
        <f t="shared" si="283"/>
        <v>Heart-Healthy</v>
      </c>
      <c r="G6034" t="s">
        <v>9457</v>
      </c>
      <c r="H6034">
        <v>43</v>
      </c>
      <c r="I6034">
        <v>0</v>
      </c>
      <c r="J6034">
        <v>0</v>
      </c>
      <c r="K6034">
        <v>1</v>
      </c>
      <c r="L6034">
        <v>1</v>
      </c>
      <c r="M6034">
        <v>0</v>
      </c>
      <c r="N6034">
        <v>19.14611047</v>
      </c>
      <c r="O6034" t="s">
        <v>35</v>
      </c>
      <c r="P6034">
        <v>0</v>
      </c>
      <c r="Q6034">
        <v>1</v>
      </c>
      <c r="R6034">
        <v>1</v>
      </c>
      <c r="S6034">
        <v>3.4559072409999998</v>
      </c>
      <c r="T6034">
        <v>191074</v>
      </c>
      <c r="U6034">
        <v>24.440321369999999</v>
      </c>
      <c r="V6034">
        <v>222</v>
      </c>
      <c r="W6034" t="str">
        <f t="shared" si="284"/>
        <v>High</v>
      </c>
      <c r="X6034">
        <v>2</v>
      </c>
      <c r="Y6034">
        <v>8</v>
      </c>
      <c r="Z6034" t="s">
        <v>53</v>
      </c>
      <c r="AA6034" t="s">
        <v>44</v>
      </c>
      <c r="AB6034" t="s">
        <v>38</v>
      </c>
      <c r="AC6034">
        <v>1</v>
      </c>
    </row>
    <row r="6035" spans="1:29" x14ac:dyDescent="0.25">
      <c r="A6035" t="s">
        <v>9458</v>
      </c>
      <c r="B6035">
        <v>47</v>
      </c>
      <c r="C6035" s="3" t="str">
        <f t="shared" si="282"/>
        <v>Middle Age</v>
      </c>
      <c r="D6035" t="s">
        <v>27</v>
      </c>
      <c r="E6035">
        <v>172</v>
      </c>
      <c r="F6035" t="str">
        <f t="shared" si="283"/>
        <v>Heart-Healthy</v>
      </c>
      <c r="G6035" t="s">
        <v>9459</v>
      </c>
      <c r="H6035">
        <v>110</v>
      </c>
      <c r="I6035">
        <v>0</v>
      </c>
      <c r="J6035">
        <v>1</v>
      </c>
      <c r="K6035">
        <v>1</v>
      </c>
      <c r="L6035">
        <v>1</v>
      </c>
      <c r="M6035">
        <v>1</v>
      </c>
      <c r="N6035">
        <v>12.32628804</v>
      </c>
      <c r="O6035" t="s">
        <v>35</v>
      </c>
      <c r="P6035">
        <v>0</v>
      </c>
      <c r="Q6035">
        <v>0</v>
      </c>
      <c r="R6035">
        <v>6</v>
      </c>
      <c r="S6035">
        <v>0.82773048800000004</v>
      </c>
      <c r="T6035">
        <v>287340</v>
      </c>
      <c r="U6035">
        <v>18.470396430000001</v>
      </c>
      <c r="V6035">
        <v>682</v>
      </c>
      <c r="W6035" t="str">
        <f t="shared" si="284"/>
        <v>Very High</v>
      </c>
      <c r="X6035">
        <v>4</v>
      </c>
      <c r="Y6035">
        <v>4</v>
      </c>
      <c r="Z6035" t="s">
        <v>76</v>
      </c>
      <c r="AA6035" t="s">
        <v>50</v>
      </c>
      <c r="AB6035" t="s">
        <v>38</v>
      </c>
      <c r="AC6035">
        <v>0</v>
      </c>
    </row>
    <row r="6036" spans="1:29" x14ac:dyDescent="0.25">
      <c r="A6036" t="s">
        <v>9460</v>
      </c>
      <c r="B6036">
        <v>66</v>
      </c>
      <c r="C6036" s="3" t="str">
        <f t="shared" si="282"/>
        <v>Old</v>
      </c>
      <c r="D6036" t="s">
        <v>40</v>
      </c>
      <c r="E6036">
        <v>374</v>
      </c>
      <c r="F6036" t="str">
        <f t="shared" si="283"/>
        <v>Dangerous</v>
      </c>
      <c r="G6036" t="s">
        <v>4322</v>
      </c>
      <c r="H6036">
        <v>90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15.309383009999999</v>
      </c>
      <c r="O6036" t="s">
        <v>35</v>
      </c>
      <c r="P6036">
        <v>0</v>
      </c>
      <c r="Q6036">
        <v>1</v>
      </c>
      <c r="R6036">
        <v>8</v>
      </c>
      <c r="S6036">
        <v>1.2354116079999999</v>
      </c>
      <c r="T6036">
        <v>47008</v>
      </c>
      <c r="U6036">
        <v>21.253291919999999</v>
      </c>
      <c r="V6036">
        <v>563</v>
      </c>
      <c r="W6036" t="str">
        <f t="shared" si="284"/>
        <v>Very High</v>
      </c>
      <c r="X6036">
        <v>7</v>
      </c>
      <c r="Y6036">
        <v>7</v>
      </c>
      <c r="Z6036" t="s">
        <v>70</v>
      </c>
      <c r="AA6036" t="s">
        <v>37</v>
      </c>
      <c r="AB6036" t="s">
        <v>38</v>
      </c>
      <c r="AC6036">
        <v>0</v>
      </c>
    </row>
    <row r="6037" spans="1:29" x14ac:dyDescent="0.25">
      <c r="A6037" t="s">
        <v>9461</v>
      </c>
      <c r="B6037">
        <v>34</v>
      </c>
      <c r="C6037" s="3" t="str">
        <f t="shared" si="282"/>
        <v>Middle Age</v>
      </c>
      <c r="D6037" t="s">
        <v>27</v>
      </c>
      <c r="E6037">
        <v>398</v>
      </c>
      <c r="F6037" t="str">
        <f t="shared" si="283"/>
        <v>Dangerous</v>
      </c>
      <c r="G6037" t="s">
        <v>5277</v>
      </c>
      <c r="H6037">
        <v>94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18.474065759999998</v>
      </c>
      <c r="O6037" t="s">
        <v>42</v>
      </c>
      <c r="P6037">
        <v>0</v>
      </c>
      <c r="Q6037">
        <v>0</v>
      </c>
      <c r="R6037">
        <v>3</v>
      </c>
      <c r="S6037">
        <v>1.9663444590000001</v>
      </c>
      <c r="T6037">
        <v>277611</v>
      </c>
      <c r="U6037">
        <v>34.136066370000002</v>
      </c>
      <c r="V6037">
        <v>279</v>
      </c>
      <c r="W6037" t="str">
        <f t="shared" si="284"/>
        <v>High</v>
      </c>
      <c r="X6037">
        <v>0</v>
      </c>
      <c r="Y6037">
        <v>5</v>
      </c>
      <c r="Z6037" t="s">
        <v>43</v>
      </c>
      <c r="AA6037" t="s">
        <v>44</v>
      </c>
      <c r="AB6037" t="s">
        <v>38</v>
      </c>
      <c r="AC6037">
        <v>0</v>
      </c>
    </row>
    <row r="6038" spans="1:29" x14ac:dyDescent="0.25">
      <c r="A6038" t="s">
        <v>9462</v>
      </c>
      <c r="B6038">
        <v>70</v>
      </c>
      <c r="C6038" s="3" t="str">
        <f t="shared" si="282"/>
        <v>Old</v>
      </c>
      <c r="D6038" t="s">
        <v>27</v>
      </c>
      <c r="E6038">
        <v>298</v>
      </c>
      <c r="F6038" t="str">
        <f t="shared" si="283"/>
        <v>Dangerous</v>
      </c>
      <c r="G6038" t="s">
        <v>1106</v>
      </c>
      <c r="H6038">
        <v>94</v>
      </c>
      <c r="I6038">
        <v>1</v>
      </c>
      <c r="J6038">
        <v>1</v>
      </c>
      <c r="K6038">
        <v>1</v>
      </c>
      <c r="L6038">
        <v>1</v>
      </c>
      <c r="M6038">
        <v>0</v>
      </c>
      <c r="N6038">
        <v>13.39597171</v>
      </c>
      <c r="O6038" t="s">
        <v>35</v>
      </c>
      <c r="P6038">
        <v>0</v>
      </c>
      <c r="Q6038">
        <v>1</v>
      </c>
      <c r="R6038">
        <v>3</v>
      </c>
      <c r="S6038">
        <v>11.39099807</v>
      </c>
      <c r="T6038">
        <v>46875</v>
      </c>
      <c r="U6038">
        <v>23.954516999999999</v>
      </c>
      <c r="V6038">
        <v>367</v>
      </c>
      <c r="W6038" t="str">
        <f t="shared" si="284"/>
        <v>High</v>
      </c>
      <c r="X6038">
        <v>5</v>
      </c>
      <c r="Y6038">
        <v>8</v>
      </c>
      <c r="Z6038" t="s">
        <v>43</v>
      </c>
      <c r="AA6038" t="s">
        <v>44</v>
      </c>
      <c r="AB6038" t="s">
        <v>38</v>
      </c>
      <c r="AC6038">
        <v>0</v>
      </c>
    </row>
    <row r="6039" spans="1:29" x14ac:dyDescent="0.25">
      <c r="A6039" t="s">
        <v>9463</v>
      </c>
      <c r="B6039">
        <v>48</v>
      </c>
      <c r="C6039" s="3" t="str">
        <f t="shared" si="282"/>
        <v>Middle Age</v>
      </c>
      <c r="D6039" t="s">
        <v>40</v>
      </c>
      <c r="E6039">
        <v>160</v>
      </c>
      <c r="F6039" t="str">
        <f t="shared" si="283"/>
        <v>Heart-Healthy</v>
      </c>
      <c r="G6039" t="s">
        <v>9464</v>
      </c>
      <c r="H6039">
        <v>87</v>
      </c>
      <c r="I6039">
        <v>1</v>
      </c>
      <c r="J6039">
        <v>1</v>
      </c>
      <c r="K6039">
        <v>1</v>
      </c>
      <c r="L6039">
        <v>1</v>
      </c>
      <c r="M6039">
        <v>0</v>
      </c>
      <c r="N6039">
        <v>16.75294199</v>
      </c>
      <c r="O6039" t="s">
        <v>42</v>
      </c>
      <c r="P6039">
        <v>1</v>
      </c>
      <c r="Q6039">
        <v>0</v>
      </c>
      <c r="R6039">
        <v>4</v>
      </c>
      <c r="S6039">
        <v>0.11149745699999999</v>
      </c>
      <c r="T6039">
        <v>178344</v>
      </c>
      <c r="U6039">
        <v>36.648099279999997</v>
      </c>
      <c r="V6039">
        <v>218</v>
      </c>
      <c r="W6039" t="str">
        <f t="shared" si="284"/>
        <v>High</v>
      </c>
      <c r="X6039">
        <v>7</v>
      </c>
      <c r="Y6039">
        <v>5</v>
      </c>
      <c r="Z6039" t="s">
        <v>53</v>
      </c>
      <c r="AA6039" t="s">
        <v>44</v>
      </c>
      <c r="AB6039" t="s">
        <v>38</v>
      </c>
      <c r="AC6039">
        <v>1</v>
      </c>
    </row>
    <row r="6040" spans="1:29" x14ac:dyDescent="0.25">
      <c r="A6040" t="s">
        <v>9465</v>
      </c>
      <c r="B6040">
        <v>71</v>
      </c>
      <c r="C6040" s="3" t="str">
        <f t="shared" si="282"/>
        <v>Old</v>
      </c>
      <c r="D6040" t="s">
        <v>27</v>
      </c>
      <c r="E6040">
        <v>338</v>
      </c>
      <c r="F6040" t="str">
        <f t="shared" si="283"/>
        <v>Dangerous</v>
      </c>
      <c r="G6040" t="s">
        <v>9466</v>
      </c>
      <c r="H6040">
        <v>52</v>
      </c>
      <c r="I6040">
        <v>0</v>
      </c>
      <c r="J6040">
        <v>1</v>
      </c>
      <c r="K6040">
        <v>1</v>
      </c>
      <c r="L6040">
        <v>1</v>
      </c>
      <c r="M6040">
        <v>0</v>
      </c>
      <c r="N6040">
        <v>8.1228345619999995</v>
      </c>
      <c r="O6040" t="s">
        <v>35</v>
      </c>
      <c r="P6040">
        <v>1</v>
      </c>
      <c r="Q6040">
        <v>0</v>
      </c>
      <c r="R6040">
        <v>7</v>
      </c>
      <c r="S6040">
        <v>6.8008282309999997</v>
      </c>
      <c r="T6040">
        <v>289930</v>
      </c>
      <c r="U6040">
        <v>25.93456441</v>
      </c>
      <c r="V6040">
        <v>622</v>
      </c>
      <c r="W6040" t="str">
        <f t="shared" si="284"/>
        <v>Very High</v>
      </c>
      <c r="X6040">
        <v>7</v>
      </c>
      <c r="Y6040">
        <v>7</v>
      </c>
      <c r="Z6040" t="s">
        <v>70</v>
      </c>
      <c r="AA6040" t="s">
        <v>37</v>
      </c>
      <c r="AB6040" t="s">
        <v>38</v>
      </c>
      <c r="AC6040">
        <v>1</v>
      </c>
    </row>
    <row r="6041" spans="1:29" x14ac:dyDescent="0.25">
      <c r="A6041" t="s">
        <v>9467</v>
      </c>
      <c r="B6041">
        <v>37</v>
      </c>
      <c r="C6041" s="3" t="str">
        <f t="shared" si="282"/>
        <v>Middle Age</v>
      </c>
      <c r="D6041" t="s">
        <v>27</v>
      </c>
      <c r="E6041">
        <v>293</v>
      </c>
      <c r="F6041" t="str">
        <f t="shared" si="283"/>
        <v>Dangerous</v>
      </c>
      <c r="G6041" t="s">
        <v>2764</v>
      </c>
      <c r="H6041">
        <v>41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9.6691668899999996</v>
      </c>
      <c r="O6041" t="s">
        <v>42</v>
      </c>
      <c r="P6041">
        <v>1</v>
      </c>
      <c r="Q6041">
        <v>1</v>
      </c>
      <c r="R6041">
        <v>4</v>
      </c>
      <c r="S6041">
        <v>11.7337522</v>
      </c>
      <c r="T6041">
        <v>157297</v>
      </c>
      <c r="U6041">
        <v>35.670555530000001</v>
      </c>
      <c r="V6041">
        <v>168</v>
      </c>
      <c r="W6041" t="str">
        <f t="shared" si="284"/>
        <v>Borderline High</v>
      </c>
      <c r="X6041">
        <v>3</v>
      </c>
      <c r="Y6041">
        <v>10</v>
      </c>
      <c r="Z6041" t="s">
        <v>61</v>
      </c>
      <c r="AA6041" t="s">
        <v>31</v>
      </c>
      <c r="AB6041" t="s">
        <v>32</v>
      </c>
      <c r="AC6041">
        <v>0</v>
      </c>
    </row>
    <row r="6042" spans="1:29" x14ac:dyDescent="0.25">
      <c r="A6042" t="s">
        <v>9468</v>
      </c>
      <c r="B6042">
        <v>42</v>
      </c>
      <c r="C6042" s="3" t="str">
        <f t="shared" si="282"/>
        <v>Middle Age</v>
      </c>
      <c r="D6042" t="s">
        <v>27</v>
      </c>
      <c r="E6042">
        <v>322</v>
      </c>
      <c r="F6042" t="str">
        <f t="shared" si="283"/>
        <v>Dangerous</v>
      </c>
      <c r="G6042" t="s">
        <v>4574</v>
      </c>
      <c r="H6042">
        <v>109</v>
      </c>
      <c r="I6042">
        <v>1</v>
      </c>
      <c r="J6042">
        <v>0</v>
      </c>
      <c r="K6042">
        <v>1</v>
      </c>
      <c r="L6042">
        <v>1</v>
      </c>
      <c r="M6042">
        <v>0</v>
      </c>
      <c r="N6042">
        <v>2.8958515390000001</v>
      </c>
      <c r="O6042" t="s">
        <v>29</v>
      </c>
      <c r="P6042">
        <v>1</v>
      </c>
      <c r="Q6042">
        <v>1</v>
      </c>
      <c r="R6042">
        <v>3</v>
      </c>
      <c r="S6042">
        <v>7.601651511</v>
      </c>
      <c r="T6042">
        <v>189622</v>
      </c>
      <c r="U6042">
        <v>28.260480350000002</v>
      </c>
      <c r="V6042">
        <v>416</v>
      </c>
      <c r="W6042" t="str">
        <f t="shared" si="284"/>
        <v>High</v>
      </c>
      <c r="X6042">
        <v>6</v>
      </c>
      <c r="Y6042">
        <v>9</v>
      </c>
      <c r="Z6042" t="s">
        <v>43</v>
      </c>
      <c r="AA6042" t="s">
        <v>44</v>
      </c>
      <c r="AB6042" t="s">
        <v>38</v>
      </c>
      <c r="AC6042">
        <v>1</v>
      </c>
    </row>
    <row r="6043" spans="1:29" x14ac:dyDescent="0.25">
      <c r="A6043" t="s">
        <v>9469</v>
      </c>
      <c r="B6043">
        <v>81</v>
      </c>
      <c r="C6043" s="3" t="str">
        <f t="shared" si="282"/>
        <v>Old</v>
      </c>
      <c r="D6043" t="s">
        <v>27</v>
      </c>
      <c r="E6043">
        <v>143</v>
      </c>
      <c r="F6043" t="str">
        <f t="shared" si="283"/>
        <v>Heart-Healthy</v>
      </c>
      <c r="G6043" t="s">
        <v>9470</v>
      </c>
      <c r="H6043">
        <v>64</v>
      </c>
      <c r="I6043">
        <v>0</v>
      </c>
      <c r="J6043">
        <v>1</v>
      </c>
      <c r="K6043">
        <v>1</v>
      </c>
      <c r="L6043">
        <v>0</v>
      </c>
      <c r="M6043">
        <v>1</v>
      </c>
      <c r="N6043">
        <v>4.5617367780000002</v>
      </c>
      <c r="O6043" t="s">
        <v>29</v>
      </c>
      <c r="P6043">
        <v>0</v>
      </c>
      <c r="Q6043">
        <v>1</v>
      </c>
      <c r="R6043">
        <v>1</v>
      </c>
      <c r="S6043">
        <v>2.154903633</v>
      </c>
      <c r="T6043">
        <v>26859</v>
      </c>
      <c r="U6043">
        <v>22.381465810000002</v>
      </c>
      <c r="V6043">
        <v>279</v>
      </c>
      <c r="W6043" t="str">
        <f t="shared" si="284"/>
        <v>High</v>
      </c>
      <c r="X6043">
        <v>2</v>
      </c>
      <c r="Y6043">
        <v>8</v>
      </c>
      <c r="Z6043" t="s">
        <v>220</v>
      </c>
      <c r="AA6043" t="s">
        <v>31</v>
      </c>
      <c r="AB6043" t="s">
        <v>38</v>
      </c>
      <c r="AC6043">
        <v>0</v>
      </c>
    </row>
    <row r="6044" spans="1:29" x14ac:dyDescent="0.25">
      <c r="A6044" t="s">
        <v>9471</v>
      </c>
      <c r="B6044">
        <v>59</v>
      </c>
      <c r="C6044" s="3" t="str">
        <f t="shared" si="282"/>
        <v>Old</v>
      </c>
      <c r="D6044" t="s">
        <v>27</v>
      </c>
      <c r="E6044">
        <v>133</v>
      </c>
      <c r="F6044" t="str">
        <f t="shared" si="283"/>
        <v>Heart-Healthy</v>
      </c>
      <c r="G6044" t="s">
        <v>7163</v>
      </c>
      <c r="H6044">
        <v>94</v>
      </c>
      <c r="I6044">
        <v>1</v>
      </c>
      <c r="J6044">
        <v>1</v>
      </c>
      <c r="K6044">
        <v>1</v>
      </c>
      <c r="L6044">
        <v>1</v>
      </c>
      <c r="M6044">
        <v>0</v>
      </c>
      <c r="N6044">
        <v>10.07731315</v>
      </c>
      <c r="O6044" t="s">
        <v>29</v>
      </c>
      <c r="P6044">
        <v>0</v>
      </c>
      <c r="Q6044">
        <v>0</v>
      </c>
      <c r="R6044">
        <v>3</v>
      </c>
      <c r="S6044">
        <v>7.3433047309999999</v>
      </c>
      <c r="T6044">
        <v>269008</v>
      </c>
      <c r="U6044">
        <v>30.893171469999999</v>
      </c>
      <c r="V6044">
        <v>103</v>
      </c>
      <c r="W6044" t="str">
        <f t="shared" si="284"/>
        <v>Healthy</v>
      </c>
      <c r="X6044">
        <v>4</v>
      </c>
      <c r="Y6044">
        <v>10</v>
      </c>
      <c r="Z6044" t="s">
        <v>96</v>
      </c>
      <c r="AA6044" t="s">
        <v>44</v>
      </c>
      <c r="AB6044" t="s">
        <v>32</v>
      </c>
      <c r="AC6044">
        <v>1</v>
      </c>
    </row>
    <row r="6045" spans="1:29" x14ac:dyDescent="0.25">
      <c r="A6045" t="s">
        <v>9472</v>
      </c>
      <c r="B6045">
        <v>86</v>
      </c>
      <c r="C6045" s="3" t="str">
        <f t="shared" si="282"/>
        <v>Old</v>
      </c>
      <c r="D6045" t="s">
        <v>27</v>
      </c>
      <c r="E6045">
        <v>169</v>
      </c>
      <c r="F6045" t="str">
        <f t="shared" si="283"/>
        <v>Heart-Healthy</v>
      </c>
      <c r="G6045" t="s">
        <v>698</v>
      </c>
      <c r="H6045">
        <v>65</v>
      </c>
      <c r="I6045">
        <v>1</v>
      </c>
      <c r="J6045">
        <v>0</v>
      </c>
      <c r="K6045">
        <v>1</v>
      </c>
      <c r="L6045">
        <v>1</v>
      </c>
      <c r="M6045">
        <v>1</v>
      </c>
      <c r="N6045">
        <v>16.009674019999999</v>
      </c>
      <c r="O6045" t="s">
        <v>29</v>
      </c>
      <c r="P6045">
        <v>0</v>
      </c>
      <c r="Q6045">
        <v>0</v>
      </c>
      <c r="R6045">
        <v>5</v>
      </c>
      <c r="S6045">
        <v>8.7212225839999995</v>
      </c>
      <c r="T6045">
        <v>278169</v>
      </c>
      <c r="U6045">
        <v>37.911929379999997</v>
      </c>
      <c r="V6045">
        <v>258</v>
      </c>
      <c r="W6045" t="str">
        <f t="shared" si="284"/>
        <v>High</v>
      </c>
      <c r="X6045">
        <v>0</v>
      </c>
      <c r="Y6045">
        <v>9</v>
      </c>
      <c r="Z6045" t="s">
        <v>118</v>
      </c>
      <c r="AA6045" t="s">
        <v>67</v>
      </c>
      <c r="AB6045" t="s">
        <v>38</v>
      </c>
      <c r="AC6045">
        <v>0</v>
      </c>
    </row>
    <row r="6046" spans="1:29" x14ac:dyDescent="0.25">
      <c r="A6046" t="s">
        <v>9473</v>
      </c>
      <c r="B6046">
        <v>37</v>
      </c>
      <c r="C6046" s="3" t="str">
        <f t="shared" si="282"/>
        <v>Middle Age</v>
      </c>
      <c r="D6046" t="s">
        <v>40</v>
      </c>
      <c r="E6046">
        <v>383</v>
      </c>
      <c r="F6046" t="str">
        <f t="shared" si="283"/>
        <v>Dangerous</v>
      </c>
      <c r="G6046" t="s">
        <v>222</v>
      </c>
      <c r="H6046">
        <v>56</v>
      </c>
      <c r="I6046">
        <v>1</v>
      </c>
      <c r="J6046">
        <v>1</v>
      </c>
      <c r="K6046">
        <v>0</v>
      </c>
      <c r="L6046">
        <v>0</v>
      </c>
      <c r="M6046">
        <v>1</v>
      </c>
      <c r="N6046">
        <v>14.09935366</v>
      </c>
      <c r="O6046" t="s">
        <v>35</v>
      </c>
      <c r="P6046">
        <v>0</v>
      </c>
      <c r="Q6046">
        <v>0</v>
      </c>
      <c r="R6046">
        <v>8</v>
      </c>
      <c r="S6046">
        <v>5.5201905020000002</v>
      </c>
      <c r="T6046">
        <v>21070</v>
      </c>
      <c r="U6046">
        <v>38.260894450000002</v>
      </c>
      <c r="V6046">
        <v>780</v>
      </c>
      <c r="W6046" t="str">
        <f t="shared" si="284"/>
        <v>Very High</v>
      </c>
      <c r="X6046">
        <v>1</v>
      </c>
      <c r="Y6046">
        <v>4</v>
      </c>
      <c r="Z6046" t="s">
        <v>30</v>
      </c>
      <c r="AA6046" t="s">
        <v>31</v>
      </c>
      <c r="AB6046" t="s">
        <v>32</v>
      </c>
      <c r="AC6046">
        <v>0</v>
      </c>
    </row>
    <row r="6047" spans="1:29" x14ac:dyDescent="0.25">
      <c r="A6047" t="s">
        <v>9474</v>
      </c>
      <c r="B6047">
        <v>40</v>
      </c>
      <c r="C6047" s="3" t="str">
        <f t="shared" si="282"/>
        <v>Middle Age</v>
      </c>
      <c r="D6047" t="s">
        <v>40</v>
      </c>
      <c r="E6047">
        <v>355</v>
      </c>
      <c r="F6047" t="str">
        <f t="shared" si="283"/>
        <v>Dangerous</v>
      </c>
      <c r="G6047" t="s">
        <v>9475</v>
      </c>
      <c r="H6047">
        <v>108</v>
      </c>
      <c r="I6047">
        <v>1</v>
      </c>
      <c r="J6047">
        <v>0</v>
      </c>
      <c r="K6047">
        <v>0</v>
      </c>
      <c r="L6047">
        <v>1</v>
      </c>
      <c r="M6047">
        <v>1</v>
      </c>
      <c r="N6047">
        <v>16.215304669999998</v>
      </c>
      <c r="O6047" t="s">
        <v>42</v>
      </c>
      <c r="P6047">
        <v>1</v>
      </c>
      <c r="Q6047">
        <v>0</v>
      </c>
      <c r="R6047">
        <v>8</v>
      </c>
      <c r="S6047">
        <v>7.3193477900000001</v>
      </c>
      <c r="T6047">
        <v>65195</v>
      </c>
      <c r="U6047">
        <v>33.011992919999997</v>
      </c>
      <c r="V6047">
        <v>180</v>
      </c>
      <c r="W6047" t="str">
        <f t="shared" si="284"/>
        <v>Borderline High</v>
      </c>
      <c r="X6047">
        <v>4</v>
      </c>
      <c r="Y6047">
        <v>9</v>
      </c>
      <c r="Z6047" t="s">
        <v>220</v>
      </c>
      <c r="AA6047" t="s">
        <v>31</v>
      </c>
      <c r="AB6047" t="s">
        <v>38</v>
      </c>
      <c r="AC6047">
        <v>0</v>
      </c>
    </row>
    <row r="6048" spans="1:29" x14ac:dyDescent="0.25">
      <c r="A6048" t="s">
        <v>9476</v>
      </c>
      <c r="B6048">
        <v>34</v>
      </c>
      <c r="C6048" s="3" t="str">
        <f t="shared" si="282"/>
        <v>Middle Age</v>
      </c>
      <c r="D6048" t="s">
        <v>27</v>
      </c>
      <c r="E6048">
        <v>272</v>
      </c>
      <c r="F6048" t="str">
        <f t="shared" si="283"/>
        <v>Dangerous</v>
      </c>
      <c r="G6048" t="s">
        <v>513</v>
      </c>
      <c r="H6048">
        <v>55</v>
      </c>
      <c r="I6048">
        <v>1</v>
      </c>
      <c r="J6048">
        <v>0</v>
      </c>
      <c r="K6048">
        <v>1</v>
      </c>
      <c r="L6048">
        <v>1</v>
      </c>
      <c r="M6048">
        <v>0</v>
      </c>
      <c r="N6048">
        <v>0.73953473999999997</v>
      </c>
      <c r="O6048" t="s">
        <v>29</v>
      </c>
      <c r="P6048">
        <v>1</v>
      </c>
      <c r="Q6048">
        <v>1</v>
      </c>
      <c r="R6048">
        <v>6</v>
      </c>
      <c r="S6048">
        <v>6.4007360980000003</v>
      </c>
      <c r="T6048">
        <v>78177</v>
      </c>
      <c r="U6048">
        <v>34.368077890000002</v>
      </c>
      <c r="V6048">
        <v>629</v>
      </c>
      <c r="W6048" t="str">
        <f t="shared" si="284"/>
        <v>Very High</v>
      </c>
      <c r="X6048">
        <v>5</v>
      </c>
      <c r="Y6048">
        <v>10</v>
      </c>
      <c r="Z6048" t="s">
        <v>36</v>
      </c>
      <c r="AA6048" t="s">
        <v>37</v>
      </c>
      <c r="AB6048" t="s">
        <v>38</v>
      </c>
      <c r="AC6048">
        <v>0</v>
      </c>
    </row>
    <row r="6049" spans="1:29" x14ac:dyDescent="0.25">
      <c r="A6049" t="s">
        <v>9477</v>
      </c>
      <c r="B6049">
        <v>18</v>
      </c>
      <c r="C6049" s="3" t="str">
        <f t="shared" si="282"/>
        <v>Young</v>
      </c>
      <c r="D6049" t="s">
        <v>27</v>
      </c>
      <c r="E6049">
        <v>168</v>
      </c>
      <c r="F6049" t="str">
        <f t="shared" si="283"/>
        <v>Heart-Healthy</v>
      </c>
      <c r="G6049" t="s">
        <v>7195</v>
      </c>
      <c r="H6049">
        <v>53</v>
      </c>
      <c r="I6049">
        <v>0</v>
      </c>
      <c r="J6049">
        <v>0</v>
      </c>
      <c r="K6049">
        <v>1</v>
      </c>
      <c r="L6049">
        <v>0</v>
      </c>
      <c r="M6049">
        <v>1</v>
      </c>
      <c r="N6049">
        <v>1.852128309</v>
      </c>
      <c r="O6049" t="s">
        <v>35</v>
      </c>
      <c r="P6049">
        <v>1</v>
      </c>
      <c r="Q6049">
        <v>1</v>
      </c>
      <c r="R6049">
        <v>9</v>
      </c>
      <c r="S6049">
        <v>0.636353689</v>
      </c>
      <c r="T6049">
        <v>163601</v>
      </c>
      <c r="U6049">
        <v>31.760684380000001</v>
      </c>
      <c r="V6049">
        <v>306</v>
      </c>
      <c r="W6049" t="str">
        <f t="shared" si="284"/>
        <v>High</v>
      </c>
      <c r="X6049">
        <v>7</v>
      </c>
      <c r="Y6049">
        <v>10</v>
      </c>
      <c r="Z6049" t="s">
        <v>58</v>
      </c>
      <c r="AA6049" t="s">
        <v>50</v>
      </c>
      <c r="AB6049" t="s">
        <v>38</v>
      </c>
      <c r="AC6049">
        <v>0</v>
      </c>
    </row>
    <row r="6050" spans="1:29" x14ac:dyDescent="0.25">
      <c r="A6050" t="s">
        <v>9478</v>
      </c>
      <c r="B6050">
        <v>37</v>
      </c>
      <c r="C6050" s="3" t="str">
        <f t="shared" si="282"/>
        <v>Middle Age</v>
      </c>
      <c r="D6050" t="s">
        <v>27</v>
      </c>
      <c r="E6050">
        <v>122</v>
      </c>
      <c r="F6050" t="str">
        <f t="shared" si="283"/>
        <v>Heart-Healthy</v>
      </c>
      <c r="G6050" t="s">
        <v>1597</v>
      </c>
      <c r="H6050">
        <v>51</v>
      </c>
      <c r="I6050">
        <v>1</v>
      </c>
      <c r="J6050">
        <v>0</v>
      </c>
      <c r="K6050">
        <v>1</v>
      </c>
      <c r="L6050">
        <v>1</v>
      </c>
      <c r="M6050">
        <v>0</v>
      </c>
      <c r="N6050">
        <v>6.5220898319999998</v>
      </c>
      <c r="O6050" t="s">
        <v>42</v>
      </c>
      <c r="P6050">
        <v>0</v>
      </c>
      <c r="Q6050">
        <v>1</v>
      </c>
      <c r="R6050">
        <v>8</v>
      </c>
      <c r="S6050">
        <v>8.9048119840000002</v>
      </c>
      <c r="T6050">
        <v>219347</v>
      </c>
      <c r="U6050">
        <v>34.380836690000002</v>
      </c>
      <c r="V6050">
        <v>518</v>
      </c>
      <c r="W6050" t="str">
        <f t="shared" si="284"/>
        <v>Very High</v>
      </c>
      <c r="X6050">
        <v>5</v>
      </c>
      <c r="Y6050">
        <v>6</v>
      </c>
      <c r="Z6050" t="s">
        <v>73</v>
      </c>
      <c r="AA6050" t="s">
        <v>50</v>
      </c>
      <c r="AB6050" t="s">
        <v>38</v>
      </c>
      <c r="AC6050">
        <v>0</v>
      </c>
    </row>
    <row r="6051" spans="1:29" x14ac:dyDescent="0.25">
      <c r="A6051" t="s">
        <v>9479</v>
      </c>
      <c r="B6051">
        <v>41</v>
      </c>
      <c r="C6051" s="3" t="str">
        <f t="shared" si="282"/>
        <v>Middle Age</v>
      </c>
      <c r="D6051" t="s">
        <v>27</v>
      </c>
      <c r="E6051">
        <v>319</v>
      </c>
      <c r="F6051" t="str">
        <f t="shared" si="283"/>
        <v>Dangerous</v>
      </c>
      <c r="G6051" t="s">
        <v>9480</v>
      </c>
      <c r="H6051">
        <v>47</v>
      </c>
      <c r="I6051">
        <v>1</v>
      </c>
      <c r="J6051">
        <v>1</v>
      </c>
      <c r="K6051">
        <v>1</v>
      </c>
      <c r="L6051">
        <v>0</v>
      </c>
      <c r="M6051">
        <v>1</v>
      </c>
      <c r="N6051">
        <v>5.7222164280000003</v>
      </c>
      <c r="O6051" t="s">
        <v>29</v>
      </c>
      <c r="P6051">
        <v>1</v>
      </c>
      <c r="Q6051">
        <v>0</v>
      </c>
      <c r="R6051">
        <v>7</v>
      </c>
      <c r="S6051">
        <v>6.6570354170000003</v>
      </c>
      <c r="T6051">
        <v>123650</v>
      </c>
      <c r="U6051">
        <v>33.935642340000001</v>
      </c>
      <c r="V6051">
        <v>486</v>
      </c>
      <c r="W6051" t="str">
        <f t="shared" si="284"/>
        <v>High</v>
      </c>
      <c r="X6051">
        <v>0</v>
      </c>
      <c r="Y6051">
        <v>9</v>
      </c>
      <c r="Z6051" t="s">
        <v>153</v>
      </c>
      <c r="AA6051" t="s">
        <v>50</v>
      </c>
      <c r="AB6051" t="s">
        <v>38</v>
      </c>
      <c r="AC6051">
        <v>1</v>
      </c>
    </row>
    <row r="6052" spans="1:29" x14ac:dyDescent="0.25">
      <c r="A6052" t="s">
        <v>9481</v>
      </c>
      <c r="B6052">
        <v>59</v>
      </c>
      <c r="C6052" s="3" t="str">
        <f t="shared" si="282"/>
        <v>Old</v>
      </c>
      <c r="D6052" t="s">
        <v>27</v>
      </c>
      <c r="E6052">
        <v>140</v>
      </c>
      <c r="F6052" t="str">
        <f t="shared" si="283"/>
        <v>Heart-Healthy</v>
      </c>
      <c r="G6052" t="s">
        <v>9482</v>
      </c>
      <c r="H6052">
        <v>57</v>
      </c>
      <c r="I6052">
        <v>1</v>
      </c>
      <c r="J6052">
        <v>0</v>
      </c>
      <c r="K6052">
        <v>1</v>
      </c>
      <c r="L6052">
        <v>0</v>
      </c>
      <c r="M6052">
        <v>1</v>
      </c>
      <c r="N6052">
        <v>15.8086118</v>
      </c>
      <c r="O6052" t="s">
        <v>42</v>
      </c>
      <c r="P6052">
        <v>1</v>
      </c>
      <c r="Q6052">
        <v>1</v>
      </c>
      <c r="R6052">
        <v>6</v>
      </c>
      <c r="S6052">
        <v>10.00336643</v>
      </c>
      <c r="T6052">
        <v>240543</v>
      </c>
      <c r="U6052">
        <v>30.857103909999999</v>
      </c>
      <c r="V6052">
        <v>453</v>
      </c>
      <c r="W6052" t="str">
        <f t="shared" si="284"/>
        <v>High</v>
      </c>
      <c r="X6052">
        <v>2</v>
      </c>
      <c r="Y6052">
        <v>4</v>
      </c>
      <c r="Z6052" t="s">
        <v>43</v>
      </c>
      <c r="AA6052" t="s">
        <v>44</v>
      </c>
      <c r="AB6052" t="s">
        <v>38</v>
      </c>
      <c r="AC6052">
        <v>0</v>
      </c>
    </row>
    <row r="6053" spans="1:29" x14ac:dyDescent="0.25">
      <c r="A6053" t="s">
        <v>9483</v>
      </c>
      <c r="B6053">
        <v>47</v>
      </c>
      <c r="C6053" s="3" t="str">
        <f t="shared" si="282"/>
        <v>Middle Age</v>
      </c>
      <c r="D6053" t="s">
        <v>40</v>
      </c>
      <c r="E6053">
        <v>312</v>
      </c>
      <c r="F6053" t="str">
        <f t="shared" si="283"/>
        <v>Dangerous</v>
      </c>
      <c r="G6053" t="s">
        <v>2335</v>
      </c>
      <c r="H6053">
        <v>106</v>
      </c>
      <c r="I6053">
        <v>0</v>
      </c>
      <c r="J6053">
        <v>1</v>
      </c>
      <c r="K6053">
        <v>1</v>
      </c>
      <c r="L6053">
        <v>1</v>
      </c>
      <c r="M6053">
        <v>0</v>
      </c>
      <c r="N6053">
        <v>3.8465023079999998</v>
      </c>
      <c r="O6053" t="s">
        <v>29</v>
      </c>
      <c r="P6053">
        <v>0</v>
      </c>
      <c r="Q6053">
        <v>1</v>
      </c>
      <c r="R6053">
        <v>8</v>
      </c>
      <c r="S6053">
        <v>5.3035084379999997</v>
      </c>
      <c r="T6053">
        <v>198098</v>
      </c>
      <c r="U6053">
        <v>37.941850760000001</v>
      </c>
      <c r="V6053">
        <v>567</v>
      </c>
      <c r="W6053" t="str">
        <f t="shared" si="284"/>
        <v>Very High</v>
      </c>
      <c r="X6053">
        <v>1</v>
      </c>
      <c r="Y6053">
        <v>5</v>
      </c>
      <c r="Z6053" t="s">
        <v>43</v>
      </c>
      <c r="AA6053" t="s">
        <v>44</v>
      </c>
      <c r="AB6053" t="s">
        <v>38</v>
      </c>
      <c r="AC6053">
        <v>0</v>
      </c>
    </row>
    <row r="6054" spans="1:29" x14ac:dyDescent="0.25">
      <c r="A6054" t="s">
        <v>9484</v>
      </c>
      <c r="B6054">
        <v>30</v>
      </c>
      <c r="C6054" s="3" t="str">
        <f t="shared" si="282"/>
        <v>Young</v>
      </c>
      <c r="D6054" t="s">
        <v>40</v>
      </c>
      <c r="E6054">
        <v>230</v>
      </c>
      <c r="F6054" t="str">
        <f t="shared" si="283"/>
        <v>At-Risk</v>
      </c>
      <c r="G6054" t="s">
        <v>4016</v>
      </c>
      <c r="H6054">
        <v>72</v>
      </c>
      <c r="I6054">
        <v>1</v>
      </c>
      <c r="J6054">
        <v>1</v>
      </c>
      <c r="K6054">
        <v>0</v>
      </c>
      <c r="L6054">
        <v>0</v>
      </c>
      <c r="M6054">
        <v>0</v>
      </c>
      <c r="N6054">
        <v>9.9862937620000007</v>
      </c>
      <c r="O6054" t="s">
        <v>29</v>
      </c>
      <c r="P6054">
        <v>0</v>
      </c>
      <c r="Q6054">
        <v>1</v>
      </c>
      <c r="R6054">
        <v>8</v>
      </c>
      <c r="S6054">
        <v>4.4062644259999999</v>
      </c>
      <c r="T6054">
        <v>237500</v>
      </c>
      <c r="U6054">
        <v>19.169856039999999</v>
      </c>
      <c r="V6054">
        <v>100</v>
      </c>
      <c r="W6054" t="str">
        <f t="shared" si="284"/>
        <v>Healthy</v>
      </c>
      <c r="X6054">
        <v>0</v>
      </c>
      <c r="Y6054">
        <v>7</v>
      </c>
      <c r="Z6054" t="s">
        <v>70</v>
      </c>
      <c r="AA6054" t="s">
        <v>37</v>
      </c>
      <c r="AB6054" t="s">
        <v>38</v>
      </c>
      <c r="AC6054">
        <v>1</v>
      </c>
    </row>
    <row r="6055" spans="1:29" x14ac:dyDescent="0.25">
      <c r="A6055" t="s">
        <v>9485</v>
      </c>
      <c r="B6055">
        <v>23</v>
      </c>
      <c r="C6055" s="3" t="str">
        <f t="shared" si="282"/>
        <v>Young</v>
      </c>
      <c r="D6055" t="s">
        <v>27</v>
      </c>
      <c r="E6055">
        <v>169</v>
      </c>
      <c r="F6055" t="str">
        <f t="shared" si="283"/>
        <v>Heart-Healthy</v>
      </c>
      <c r="G6055" t="s">
        <v>1307</v>
      </c>
      <c r="H6055">
        <v>86</v>
      </c>
      <c r="I6055">
        <v>1</v>
      </c>
      <c r="J6055">
        <v>0</v>
      </c>
      <c r="K6055">
        <v>1</v>
      </c>
      <c r="L6055">
        <v>0</v>
      </c>
      <c r="M6055">
        <v>0</v>
      </c>
      <c r="N6055">
        <v>6.2040897179999996</v>
      </c>
      <c r="O6055" t="s">
        <v>35</v>
      </c>
      <c r="P6055">
        <v>1</v>
      </c>
      <c r="Q6055">
        <v>1</v>
      </c>
      <c r="R6055">
        <v>2</v>
      </c>
      <c r="S6055">
        <v>1.2795514029999999</v>
      </c>
      <c r="T6055">
        <v>207654</v>
      </c>
      <c r="U6055">
        <v>28.18868827</v>
      </c>
      <c r="V6055">
        <v>221</v>
      </c>
      <c r="W6055" t="str">
        <f t="shared" si="284"/>
        <v>High</v>
      </c>
      <c r="X6055">
        <v>3</v>
      </c>
      <c r="Y6055">
        <v>5</v>
      </c>
      <c r="Z6055" t="s">
        <v>61</v>
      </c>
      <c r="AA6055" t="s">
        <v>31</v>
      </c>
      <c r="AB6055" t="s">
        <v>32</v>
      </c>
      <c r="AC6055">
        <v>0</v>
      </c>
    </row>
    <row r="6056" spans="1:29" x14ac:dyDescent="0.25">
      <c r="A6056" t="s">
        <v>9486</v>
      </c>
      <c r="B6056">
        <v>28</v>
      </c>
      <c r="C6056" s="3" t="str">
        <f t="shared" si="282"/>
        <v>Young</v>
      </c>
      <c r="D6056" t="s">
        <v>40</v>
      </c>
      <c r="E6056">
        <v>303</v>
      </c>
      <c r="F6056" t="str">
        <f t="shared" si="283"/>
        <v>Dangerous</v>
      </c>
      <c r="G6056" t="s">
        <v>8941</v>
      </c>
      <c r="H6056">
        <v>77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11.37769327</v>
      </c>
      <c r="O6056" t="s">
        <v>29</v>
      </c>
      <c r="P6056">
        <v>0</v>
      </c>
      <c r="Q6056">
        <v>1</v>
      </c>
      <c r="R6056">
        <v>8</v>
      </c>
      <c r="S6056">
        <v>11.15123985</v>
      </c>
      <c r="T6056">
        <v>219687</v>
      </c>
      <c r="U6056">
        <v>31.51037264</v>
      </c>
      <c r="V6056">
        <v>189</v>
      </c>
      <c r="W6056" t="str">
        <f t="shared" si="284"/>
        <v>Borderline High</v>
      </c>
      <c r="X6056">
        <v>1</v>
      </c>
      <c r="Y6056">
        <v>9</v>
      </c>
      <c r="Z6056" t="s">
        <v>43</v>
      </c>
      <c r="AA6056" t="s">
        <v>44</v>
      </c>
      <c r="AB6056" t="s">
        <v>38</v>
      </c>
      <c r="AC6056">
        <v>0</v>
      </c>
    </row>
    <row r="6057" spans="1:29" x14ac:dyDescent="0.25">
      <c r="A6057" t="s">
        <v>9487</v>
      </c>
      <c r="B6057">
        <v>54</v>
      </c>
      <c r="C6057" s="3" t="str">
        <f t="shared" si="282"/>
        <v>Middle Age</v>
      </c>
      <c r="D6057" t="s">
        <v>40</v>
      </c>
      <c r="E6057">
        <v>289</v>
      </c>
      <c r="F6057" t="str">
        <f t="shared" si="283"/>
        <v>Dangerous</v>
      </c>
      <c r="G6057" t="s">
        <v>9488</v>
      </c>
      <c r="H6057">
        <v>42</v>
      </c>
      <c r="I6057">
        <v>0</v>
      </c>
      <c r="J6057">
        <v>0</v>
      </c>
      <c r="K6057">
        <v>1</v>
      </c>
      <c r="L6057">
        <v>0</v>
      </c>
      <c r="M6057">
        <v>1</v>
      </c>
      <c r="N6057">
        <v>3.5650280809999999</v>
      </c>
      <c r="O6057" t="s">
        <v>35</v>
      </c>
      <c r="P6057">
        <v>0</v>
      </c>
      <c r="Q6057">
        <v>0</v>
      </c>
      <c r="R6057">
        <v>9</v>
      </c>
      <c r="S6057">
        <v>11.41978215</v>
      </c>
      <c r="T6057">
        <v>132710</v>
      </c>
      <c r="U6057">
        <v>22.596538049999999</v>
      </c>
      <c r="V6057">
        <v>523</v>
      </c>
      <c r="W6057" t="str">
        <f t="shared" si="284"/>
        <v>Very High</v>
      </c>
      <c r="X6057">
        <v>3</v>
      </c>
      <c r="Y6057">
        <v>4</v>
      </c>
      <c r="Z6057" t="s">
        <v>96</v>
      </c>
      <c r="AA6057" t="s">
        <v>44</v>
      </c>
      <c r="AB6057" t="s">
        <v>32</v>
      </c>
      <c r="AC6057">
        <v>0</v>
      </c>
    </row>
    <row r="6058" spans="1:29" x14ac:dyDescent="0.25">
      <c r="A6058" t="s">
        <v>9489</v>
      </c>
      <c r="B6058">
        <v>67</v>
      </c>
      <c r="C6058" s="3" t="str">
        <f t="shared" si="282"/>
        <v>Old</v>
      </c>
      <c r="D6058" t="s">
        <v>27</v>
      </c>
      <c r="E6058">
        <v>153</v>
      </c>
      <c r="F6058" t="str">
        <f t="shared" si="283"/>
        <v>Heart-Healthy</v>
      </c>
      <c r="G6058" t="s">
        <v>661</v>
      </c>
      <c r="H6058">
        <v>47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17.992751349999999</v>
      </c>
      <c r="O6058" t="s">
        <v>42</v>
      </c>
      <c r="P6058">
        <v>0</v>
      </c>
      <c r="Q6058">
        <v>0</v>
      </c>
      <c r="R6058">
        <v>9</v>
      </c>
      <c r="S6058">
        <v>6.2475836119999997</v>
      </c>
      <c r="T6058">
        <v>250220</v>
      </c>
      <c r="U6058">
        <v>39.268145320000002</v>
      </c>
      <c r="V6058">
        <v>274</v>
      </c>
      <c r="W6058" t="str">
        <f t="shared" si="284"/>
        <v>High</v>
      </c>
      <c r="X6058">
        <v>0</v>
      </c>
      <c r="Y6058">
        <v>10</v>
      </c>
      <c r="Z6058" t="s">
        <v>153</v>
      </c>
      <c r="AA6058" t="s">
        <v>50</v>
      </c>
      <c r="AB6058" t="s">
        <v>38</v>
      </c>
      <c r="AC6058">
        <v>0</v>
      </c>
    </row>
    <row r="6059" spans="1:29" x14ac:dyDescent="0.25">
      <c r="A6059" t="s">
        <v>9490</v>
      </c>
      <c r="B6059">
        <v>68</v>
      </c>
      <c r="C6059" s="3" t="str">
        <f t="shared" si="282"/>
        <v>Old</v>
      </c>
      <c r="D6059" t="s">
        <v>40</v>
      </c>
      <c r="E6059">
        <v>375</v>
      </c>
      <c r="F6059" t="str">
        <f t="shared" si="283"/>
        <v>Dangerous</v>
      </c>
      <c r="G6059" t="s">
        <v>5882</v>
      </c>
      <c r="H6059">
        <v>80</v>
      </c>
      <c r="I6059">
        <v>1</v>
      </c>
      <c r="J6059">
        <v>1</v>
      </c>
      <c r="K6059">
        <v>1</v>
      </c>
      <c r="L6059">
        <v>0</v>
      </c>
      <c r="M6059">
        <v>1</v>
      </c>
      <c r="N6059">
        <v>1.504417983</v>
      </c>
      <c r="O6059" t="s">
        <v>35</v>
      </c>
      <c r="P6059">
        <v>0</v>
      </c>
      <c r="Q6059">
        <v>1</v>
      </c>
      <c r="R6059">
        <v>4</v>
      </c>
      <c r="S6059">
        <v>8.1700382999999999</v>
      </c>
      <c r="T6059">
        <v>187584</v>
      </c>
      <c r="U6059">
        <v>36.117366420000003</v>
      </c>
      <c r="V6059">
        <v>325</v>
      </c>
      <c r="W6059" t="str">
        <f t="shared" si="284"/>
        <v>High</v>
      </c>
      <c r="X6059">
        <v>5</v>
      </c>
      <c r="Y6059">
        <v>5</v>
      </c>
      <c r="Z6059" t="s">
        <v>61</v>
      </c>
      <c r="AA6059" t="s">
        <v>31</v>
      </c>
      <c r="AB6059" t="s">
        <v>32</v>
      </c>
      <c r="AC6059">
        <v>0</v>
      </c>
    </row>
    <row r="6060" spans="1:29" x14ac:dyDescent="0.25">
      <c r="A6060" t="s">
        <v>9491</v>
      </c>
      <c r="B6060">
        <v>49</v>
      </c>
      <c r="C6060" s="3" t="str">
        <f t="shared" si="282"/>
        <v>Middle Age</v>
      </c>
      <c r="D6060" t="s">
        <v>27</v>
      </c>
      <c r="E6060">
        <v>382</v>
      </c>
      <c r="F6060" t="str">
        <f t="shared" si="283"/>
        <v>Dangerous</v>
      </c>
      <c r="G6060" t="s">
        <v>9492</v>
      </c>
      <c r="H6060">
        <v>56</v>
      </c>
      <c r="I6060">
        <v>1</v>
      </c>
      <c r="J6060">
        <v>0</v>
      </c>
      <c r="K6060">
        <v>1</v>
      </c>
      <c r="L6060">
        <v>1</v>
      </c>
      <c r="M6060">
        <v>0</v>
      </c>
      <c r="N6060">
        <v>7.8313948279999996</v>
      </c>
      <c r="O6060" t="s">
        <v>29</v>
      </c>
      <c r="P6060">
        <v>1</v>
      </c>
      <c r="Q6060">
        <v>1</v>
      </c>
      <c r="R6060">
        <v>6</v>
      </c>
      <c r="S6060">
        <v>8.5998013039999996</v>
      </c>
      <c r="T6060">
        <v>240949</v>
      </c>
      <c r="U6060">
        <v>38.194428989999999</v>
      </c>
      <c r="V6060">
        <v>477</v>
      </c>
      <c r="W6060" t="str">
        <f t="shared" si="284"/>
        <v>High</v>
      </c>
      <c r="X6060">
        <v>1</v>
      </c>
      <c r="Y6060">
        <v>4</v>
      </c>
      <c r="Z6060" t="s">
        <v>153</v>
      </c>
      <c r="AA6060" t="s">
        <v>50</v>
      </c>
      <c r="AB6060" t="s">
        <v>38</v>
      </c>
      <c r="AC6060">
        <v>1</v>
      </c>
    </row>
    <row r="6061" spans="1:29" x14ac:dyDescent="0.25">
      <c r="A6061" t="s">
        <v>9493</v>
      </c>
      <c r="B6061">
        <v>58</v>
      </c>
      <c r="C6061" s="3" t="str">
        <f t="shared" si="282"/>
        <v>Old</v>
      </c>
      <c r="D6061" t="s">
        <v>27</v>
      </c>
      <c r="E6061">
        <v>136</v>
      </c>
      <c r="F6061" t="str">
        <f t="shared" si="283"/>
        <v>Heart-Healthy</v>
      </c>
      <c r="G6061" t="s">
        <v>2270</v>
      </c>
      <c r="H6061">
        <v>57</v>
      </c>
      <c r="I6061">
        <v>1</v>
      </c>
      <c r="J6061">
        <v>1</v>
      </c>
      <c r="K6061">
        <v>1</v>
      </c>
      <c r="L6061">
        <v>0</v>
      </c>
      <c r="M6061">
        <v>1</v>
      </c>
      <c r="N6061">
        <v>17.807966660000002</v>
      </c>
      <c r="O6061" t="s">
        <v>42</v>
      </c>
      <c r="P6061">
        <v>1</v>
      </c>
      <c r="Q6061">
        <v>0</v>
      </c>
      <c r="R6061">
        <v>6</v>
      </c>
      <c r="S6061">
        <v>4.924301238</v>
      </c>
      <c r="T6061">
        <v>110194</v>
      </c>
      <c r="U6061">
        <v>23.623619470000001</v>
      </c>
      <c r="V6061">
        <v>124</v>
      </c>
      <c r="W6061" t="str">
        <f t="shared" si="284"/>
        <v>Healthy</v>
      </c>
      <c r="X6061">
        <v>5</v>
      </c>
      <c r="Y6061">
        <v>10</v>
      </c>
      <c r="Z6061" t="s">
        <v>53</v>
      </c>
      <c r="AA6061" t="s">
        <v>44</v>
      </c>
      <c r="AB6061" t="s">
        <v>38</v>
      </c>
      <c r="AC6061">
        <v>1</v>
      </c>
    </row>
    <row r="6062" spans="1:29" x14ac:dyDescent="0.25">
      <c r="A6062" t="s">
        <v>9494</v>
      </c>
      <c r="B6062">
        <v>81</v>
      </c>
      <c r="C6062" s="3" t="str">
        <f t="shared" si="282"/>
        <v>Old</v>
      </c>
      <c r="D6062" t="s">
        <v>40</v>
      </c>
      <c r="E6062">
        <v>308</v>
      </c>
      <c r="F6062" t="str">
        <f t="shared" si="283"/>
        <v>Dangerous</v>
      </c>
      <c r="G6062" t="s">
        <v>9495</v>
      </c>
      <c r="H6062">
        <v>85</v>
      </c>
      <c r="I6062">
        <v>0</v>
      </c>
      <c r="J6062">
        <v>1</v>
      </c>
      <c r="K6062">
        <v>1</v>
      </c>
      <c r="L6062">
        <v>1</v>
      </c>
      <c r="M6062">
        <v>1</v>
      </c>
      <c r="N6062">
        <v>7.4876817190000002</v>
      </c>
      <c r="O6062" t="s">
        <v>42</v>
      </c>
      <c r="P6062">
        <v>0</v>
      </c>
      <c r="Q6062">
        <v>0</v>
      </c>
      <c r="R6062">
        <v>7</v>
      </c>
      <c r="S6062">
        <v>4.0022443350000003</v>
      </c>
      <c r="T6062">
        <v>107092</v>
      </c>
      <c r="U6062">
        <v>20.89913928</v>
      </c>
      <c r="V6062">
        <v>70</v>
      </c>
      <c r="W6062" t="str">
        <f t="shared" si="284"/>
        <v>Healthy</v>
      </c>
      <c r="X6062">
        <v>6</v>
      </c>
      <c r="Y6062">
        <v>6</v>
      </c>
      <c r="Z6062" t="s">
        <v>76</v>
      </c>
      <c r="AA6062" t="s">
        <v>50</v>
      </c>
      <c r="AB6062" t="s">
        <v>38</v>
      </c>
      <c r="AC6062">
        <v>0</v>
      </c>
    </row>
    <row r="6063" spans="1:29" x14ac:dyDescent="0.25">
      <c r="A6063" t="s">
        <v>9496</v>
      </c>
      <c r="B6063">
        <v>49</v>
      </c>
      <c r="C6063" s="3" t="str">
        <f t="shared" si="282"/>
        <v>Middle Age</v>
      </c>
      <c r="D6063" t="s">
        <v>27</v>
      </c>
      <c r="E6063">
        <v>294</v>
      </c>
      <c r="F6063" t="str">
        <f t="shared" si="283"/>
        <v>Dangerous</v>
      </c>
      <c r="G6063" t="s">
        <v>148</v>
      </c>
      <c r="H6063">
        <v>94</v>
      </c>
      <c r="I6063">
        <v>1</v>
      </c>
      <c r="J6063">
        <v>0</v>
      </c>
      <c r="K6063">
        <v>1</v>
      </c>
      <c r="L6063">
        <v>1</v>
      </c>
      <c r="M6063">
        <v>0</v>
      </c>
      <c r="N6063">
        <v>19.8468701</v>
      </c>
      <c r="O6063" t="s">
        <v>35</v>
      </c>
      <c r="P6063">
        <v>0</v>
      </c>
      <c r="Q6063">
        <v>0</v>
      </c>
      <c r="R6063">
        <v>6</v>
      </c>
      <c r="S6063">
        <v>4.5445734309999999</v>
      </c>
      <c r="T6063">
        <v>24824</v>
      </c>
      <c r="U6063">
        <v>21.282739339999999</v>
      </c>
      <c r="V6063">
        <v>768</v>
      </c>
      <c r="W6063" t="str">
        <f t="shared" si="284"/>
        <v>Very High</v>
      </c>
      <c r="X6063">
        <v>5</v>
      </c>
      <c r="Y6063">
        <v>10</v>
      </c>
      <c r="Z6063" t="s">
        <v>126</v>
      </c>
      <c r="AA6063" t="s">
        <v>126</v>
      </c>
      <c r="AB6063" t="s">
        <v>32</v>
      </c>
      <c r="AC6063">
        <v>0</v>
      </c>
    </row>
    <row r="6064" spans="1:29" x14ac:dyDescent="0.25">
      <c r="A6064" t="s">
        <v>9497</v>
      </c>
      <c r="B6064">
        <v>30</v>
      </c>
      <c r="C6064" s="3" t="str">
        <f t="shared" si="282"/>
        <v>Young</v>
      </c>
      <c r="D6064" t="s">
        <v>40</v>
      </c>
      <c r="E6064">
        <v>170</v>
      </c>
      <c r="F6064" t="str">
        <f t="shared" si="283"/>
        <v>Heart-Healthy</v>
      </c>
      <c r="G6064" t="s">
        <v>2357</v>
      </c>
      <c r="H6064">
        <v>93</v>
      </c>
      <c r="I6064">
        <v>1</v>
      </c>
      <c r="J6064">
        <v>1</v>
      </c>
      <c r="K6064">
        <v>0</v>
      </c>
      <c r="L6064">
        <v>1</v>
      </c>
      <c r="M6064">
        <v>1</v>
      </c>
      <c r="N6064">
        <v>16.470706700000001</v>
      </c>
      <c r="O6064" t="s">
        <v>42</v>
      </c>
      <c r="P6064">
        <v>1</v>
      </c>
      <c r="Q6064">
        <v>0</v>
      </c>
      <c r="R6064">
        <v>7</v>
      </c>
      <c r="S6064">
        <v>0.88380712100000003</v>
      </c>
      <c r="T6064">
        <v>96057</v>
      </c>
      <c r="U6064">
        <v>18.238547629999999</v>
      </c>
      <c r="V6064">
        <v>199</v>
      </c>
      <c r="W6064" t="str">
        <f t="shared" si="284"/>
        <v>Borderline High</v>
      </c>
      <c r="X6064">
        <v>5</v>
      </c>
      <c r="Y6064">
        <v>7</v>
      </c>
      <c r="Z6064" t="s">
        <v>58</v>
      </c>
      <c r="AA6064" t="s">
        <v>50</v>
      </c>
      <c r="AB6064" t="s">
        <v>38</v>
      </c>
      <c r="AC6064">
        <v>0</v>
      </c>
    </row>
    <row r="6065" spans="1:29" x14ac:dyDescent="0.25">
      <c r="A6065" t="s">
        <v>9498</v>
      </c>
      <c r="B6065">
        <v>74</v>
      </c>
      <c r="C6065" s="3" t="str">
        <f t="shared" si="282"/>
        <v>Old</v>
      </c>
      <c r="D6065" t="s">
        <v>40</v>
      </c>
      <c r="E6065">
        <v>235</v>
      </c>
      <c r="F6065" t="str">
        <f t="shared" si="283"/>
        <v>At-Risk</v>
      </c>
      <c r="G6065" t="s">
        <v>3768</v>
      </c>
      <c r="H6065">
        <v>53</v>
      </c>
      <c r="I6065">
        <v>1</v>
      </c>
      <c r="J6065">
        <v>0</v>
      </c>
      <c r="K6065">
        <v>1</v>
      </c>
      <c r="L6065">
        <v>0</v>
      </c>
      <c r="M6065">
        <v>0</v>
      </c>
      <c r="N6065">
        <v>14.607000559999999</v>
      </c>
      <c r="O6065" t="s">
        <v>42</v>
      </c>
      <c r="P6065">
        <v>1</v>
      </c>
      <c r="Q6065">
        <v>1</v>
      </c>
      <c r="R6065">
        <v>2</v>
      </c>
      <c r="S6065">
        <v>3.909447187</v>
      </c>
      <c r="T6065">
        <v>271995</v>
      </c>
      <c r="U6065">
        <v>18.638827849999998</v>
      </c>
      <c r="V6065">
        <v>503</v>
      </c>
      <c r="W6065" t="str">
        <f t="shared" si="284"/>
        <v>Very High</v>
      </c>
      <c r="X6065">
        <v>3</v>
      </c>
      <c r="Y6065">
        <v>10</v>
      </c>
      <c r="Z6065" t="s">
        <v>227</v>
      </c>
      <c r="AA6065" t="s">
        <v>44</v>
      </c>
      <c r="AB6065" t="s">
        <v>38</v>
      </c>
      <c r="AC6065">
        <v>0</v>
      </c>
    </row>
    <row r="6066" spans="1:29" x14ac:dyDescent="0.25">
      <c r="A6066" t="s">
        <v>9499</v>
      </c>
      <c r="B6066">
        <v>33</v>
      </c>
      <c r="C6066" s="3" t="str">
        <f t="shared" si="282"/>
        <v>Middle Age</v>
      </c>
      <c r="D6066" t="s">
        <v>40</v>
      </c>
      <c r="E6066">
        <v>368</v>
      </c>
      <c r="F6066" t="str">
        <f t="shared" si="283"/>
        <v>Dangerous</v>
      </c>
      <c r="G6066" t="s">
        <v>9325</v>
      </c>
      <c r="H6066">
        <v>41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7.5540633450000003</v>
      </c>
      <c r="O6066" t="s">
        <v>42</v>
      </c>
      <c r="P6066">
        <v>1</v>
      </c>
      <c r="Q6066">
        <v>0</v>
      </c>
      <c r="R6066">
        <v>8</v>
      </c>
      <c r="S6066">
        <v>2.1780183370000001</v>
      </c>
      <c r="T6066">
        <v>282078</v>
      </c>
      <c r="U6066">
        <v>30.135209100000001</v>
      </c>
      <c r="V6066">
        <v>525</v>
      </c>
      <c r="W6066" t="str">
        <f t="shared" si="284"/>
        <v>Very High</v>
      </c>
      <c r="X6066">
        <v>4</v>
      </c>
      <c r="Y6066">
        <v>7</v>
      </c>
      <c r="Z6066" t="s">
        <v>36</v>
      </c>
      <c r="AA6066" t="s">
        <v>37</v>
      </c>
      <c r="AB6066" t="s">
        <v>38</v>
      </c>
      <c r="AC6066">
        <v>0</v>
      </c>
    </row>
    <row r="6067" spans="1:29" x14ac:dyDescent="0.25">
      <c r="A6067" t="s">
        <v>9500</v>
      </c>
      <c r="B6067">
        <v>81</v>
      </c>
      <c r="C6067" s="3" t="str">
        <f t="shared" si="282"/>
        <v>Old</v>
      </c>
      <c r="D6067" t="s">
        <v>27</v>
      </c>
      <c r="E6067">
        <v>241</v>
      </c>
      <c r="F6067" t="str">
        <f t="shared" si="283"/>
        <v>Dangerous</v>
      </c>
      <c r="G6067" t="s">
        <v>7450</v>
      </c>
      <c r="H6067">
        <v>54</v>
      </c>
      <c r="I6067">
        <v>1</v>
      </c>
      <c r="J6067">
        <v>0</v>
      </c>
      <c r="K6067">
        <v>1</v>
      </c>
      <c r="L6067">
        <v>1</v>
      </c>
      <c r="M6067">
        <v>0</v>
      </c>
      <c r="N6067">
        <v>17.424367140000001</v>
      </c>
      <c r="O6067" t="s">
        <v>29</v>
      </c>
      <c r="P6067">
        <v>0</v>
      </c>
      <c r="Q6067">
        <v>1</v>
      </c>
      <c r="R6067">
        <v>7</v>
      </c>
      <c r="S6067">
        <v>7.8318398910000004</v>
      </c>
      <c r="T6067">
        <v>32061</v>
      </c>
      <c r="U6067">
        <v>22.03940514</v>
      </c>
      <c r="V6067">
        <v>347</v>
      </c>
      <c r="W6067" t="str">
        <f t="shared" si="284"/>
        <v>High</v>
      </c>
      <c r="X6067">
        <v>5</v>
      </c>
      <c r="Y6067">
        <v>6</v>
      </c>
      <c r="Z6067" t="s">
        <v>58</v>
      </c>
      <c r="AA6067" t="s">
        <v>50</v>
      </c>
      <c r="AB6067" t="s">
        <v>38</v>
      </c>
      <c r="AC6067">
        <v>1</v>
      </c>
    </row>
    <row r="6068" spans="1:29" x14ac:dyDescent="0.25">
      <c r="A6068" t="s">
        <v>9501</v>
      </c>
      <c r="B6068">
        <v>48</v>
      </c>
      <c r="C6068" s="3" t="str">
        <f t="shared" si="282"/>
        <v>Middle Age</v>
      </c>
      <c r="D6068" t="s">
        <v>27</v>
      </c>
      <c r="E6068">
        <v>134</v>
      </c>
      <c r="F6068" t="str">
        <f t="shared" si="283"/>
        <v>Heart-Healthy</v>
      </c>
      <c r="G6068" t="s">
        <v>5838</v>
      </c>
      <c r="H6068">
        <v>71</v>
      </c>
      <c r="I6068">
        <v>1</v>
      </c>
      <c r="J6068">
        <v>0</v>
      </c>
      <c r="K6068">
        <v>1</v>
      </c>
      <c r="L6068">
        <v>1</v>
      </c>
      <c r="M6068">
        <v>1</v>
      </c>
      <c r="N6068">
        <v>17.938389000000001</v>
      </c>
      <c r="O6068" t="s">
        <v>29</v>
      </c>
      <c r="P6068">
        <v>1</v>
      </c>
      <c r="Q6068">
        <v>1</v>
      </c>
      <c r="R6068">
        <v>2</v>
      </c>
      <c r="S6068">
        <v>2.482559357</v>
      </c>
      <c r="T6068">
        <v>31681</v>
      </c>
      <c r="U6068">
        <v>22.54103216</v>
      </c>
      <c r="V6068">
        <v>160</v>
      </c>
      <c r="W6068" t="str">
        <f t="shared" si="284"/>
        <v>Borderline High</v>
      </c>
      <c r="X6068">
        <v>1</v>
      </c>
      <c r="Y6068">
        <v>5</v>
      </c>
      <c r="Z6068" t="s">
        <v>58</v>
      </c>
      <c r="AA6068" t="s">
        <v>50</v>
      </c>
      <c r="AB6068" t="s">
        <v>38</v>
      </c>
      <c r="AC6068">
        <v>1</v>
      </c>
    </row>
    <row r="6069" spans="1:29" x14ac:dyDescent="0.25">
      <c r="A6069" t="s">
        <v>9502</v>
      </c>
      <c r="B6069">
        <v>71</v>
      </c>
      <c r="C6069" s="3" t="str">
        <f t="shared" si="282"/>
        <v>Old</v>
      </c>
      <c r="D6069" t="s">
        <v>27</v>
      </c>
      <c r="E6069">
        <v>205</v>
      </c>
      <c r="F6069" t="str">
        <f t="shared" si="283"/>
        <v>At-Risk</v>
      </c>
      <c r="G6069" t="s">
        <v>920</v>
      </c>
      <c r="H6069">
        <v>75</v>
      </c>
      <c r="I6069">
        <v>0</v>
      </c>
      <c r="J6069">
        <v>0</v>
      </c>
      <c r="K6069">
        <v>1</v>
      </c>
      <c r="L6069">
        <v>0</v>
      </c>
      <c r="M6069">
        <v>1</v>
      </c>
      <c r="N6069">
        <v>13.476041540000001</v>
      </c>
      <c r="O6069" t="s">
        <v>42</v>
      </c>
      <c r="P6069">
        <v>0</v>
      </c>
      <c r="Q6069">
        <v>1</v>
      </c>
      <c r="R6069">
        <v>1</v>
      </c>
      <c r="S6069">
        <v>7.4520803569999998</v>
      </c>
      <c r="T6069">
        <v>261360</v>
      </c>
      <c r="U6069">
        <v>37.249761700000001</v>
      </c>
      <c r="V6069">
        <v>559</v>
      </c>
      <c r="W6069" t="str">
        <f t="shared" si="284"/>
        <v>Very High</v>
      </c>
      <c r="X6069">
        <v>3</v>
      </c>
      <c r="Y6069">
        <v>6</v>
      </c>
      <c r="Z6069" t="s">
        <v>125</v>
      </c>
      <c r="AA6069" t="s">
        <v>126</v>
      </c>
      <c r="AB6069" t="s">
        <v>32</v>
      </c>
      <c r="AC6069">
        <v>0</v>
      </c>
    </row>
    <row r="6070" spans="1:29" x14ac:dyDescent="0.25">
      <c r="A6070" t="s">
        <v>9503</v>
      </c>
      <c r="B6070">
        <v>83</v>
      </c>
      <c r="C6070" s="3" t="str">
        <f t="shared" si="282"/>
        <v>Old</v>
      </c>
      <c r="D6070" t="s">
        <v>40</v>
      </c>
      <c r="E6070">
        <v>175</v>
      </c>
      <c r="F6070" t="str">
        <f t="shared" si="283"/>
        <v>Heart-Healthy</v>
      </c>
      <c r="G6070" t="s">
        <v>3394</v>
      </c>
      <c r="H6070">
        <v>102</v>
      </c>
      <c r="I6070">
        <v>1</v>
      </c>
      <c r="J6070">
        <v>0</v>
      </c>
      <c r="K6070">
        <v>1</v>
      </c>
      <c r="L6070">
        <v>0</v>
      </c>
      <c r="M6070">
        <v>1</v>
      </c>
      <c r="N6070">
        <v>6.3030223980000004</v>
      </c>
      <c r="O6070" t="s">
        <v>29</v>
      </c>
      <c r="P6070">
        <v>1</v>
      </c>
      <c r="Q6070">
        <v>1</v>
      </c>
      <c r="R6070">
        <v>3</v>
      </c>
      <c r="S6070">
        <v>10.86343106</v>
      </c>
      <c r="T6070">
        <v>299104</v>
      </c>
      <c r="U6070">
        <v>34.142303560000002</v>
      </c>
      <c r="V6070">
        <v>187</v>
      </c>
      <c r="W6070" t="str">
        <f t="shared" si="284"/>
        <v>Borderline High</v>
      </c>
      <c r="X6070">
        <v>6</v>
      </c>
      <c r="Y6070">
        <v>9</v>
      </c>
      <c r="Z6070" t="s">
        <v>76</v>
      </c>
      <c r="AA6070" t="s">
        <v>50</v>
      </c>
      <c r="AB6070" t="s">
        <v>38</v>
      </c>
      <c r="AC6070">
        <v>0</v>
      </c>
    </row>
    <row r="6071" spans="1:29" x14ac:dyDescent="0.25">
      <c r="A6071" t="s">
        <v>9504</v>
      </c>
      <c r="B6071">
        <v>30</v>
      </c>
      <c r="C6071" s="3" t="str">
        <f t="shared" si="282"/>
        <v>Young</v>
      </c>
      <c r="D6071" t="s">
        <v>40</v>
      </c>
      <c r="E6071">
        <v>372</v>
      </c>
      <c r="F6071" t="str">
        <f t="shared" si="283"/>
        <v>Dangerous</v>
      </c>
      <c r="G6071" t="s">
        <v>9505</v>
      </c>
      <c r="H6071">
        <v>63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5.2270755790000001</v>
      </c>
      <c r="O6071" t="s">
        <v>29</v>
      </c>
      <c r="P6071">
        <v>0</v>
      </c>
      <c r="Q6071">
        <v>0</v>
      </c>
      <c r="R6071">
        <v>10</v>
      </c>
      <c r="S6071">
        <v>3.8765242550000001</v>
      </c>
      <c r="T6071">
        <v>271932</v>
      </c>
      <c r="U6071">
        <v>28.809350120000001</v>
      </c>
      <c r="V6071">
        <v>156</v>
      </c>
      <c r="W6071" t="str">
        <f t="shared" si="284"/>
        <v>Borderline High</v>
      </c>
      <c r="X6071">
        <v>7</v>
      </c>
      <c r="Y6071">
        <v>10</v>
      </c>
      <c r="Z6071" t="s">
        <v>43</v>
      </c>
      <c r="AA6071" t="s">
        <v>44</v>
      </c>
      <c r="AB6071" t="s">
        <v>38</v>
      </c>
      <c r="AC6071">
        <v>0</v>
      </c>
    </row>
    <row r="6072" spans="1:29" x14ac:dyDescent="0.25">
      <c r="A6072" t="s">
        <v>9506</v>
      </c>
      <c r="B6072">
        <v>58</v>
      </c>
      <c r="C6072" s="3" t="str">
        <f t="shared" si="282"/>
        <v>Old</v>
      </c>
      <c r="D6072" t="s">
        <v>40</v>
      </c>
      <c r="E6072">
        <v>164</v>
      </c>
      <c r="F6072" t="str">
        <f t="shared" si="283"/>
        <v>Heart-Healthy</v>
      </c>
      <c r="G6072" t="s">
        <v>7514</v>
      </c>
      <c r="H6072">
        <v>103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7.1040646399999998</v>
      </c>
      <c r="O6072" t="s">
        <v>29</v>
      </c>
      <c r="P6072">
        <v>1</v>
      </c>
      <c r="Q6072">
        <v>1</v>
      </c>
      <c r="R6072">
        <v>8</v>
      </c>
      <c r="S6072">
        <v>5.650261843</v>
      </c>
      <c r="T6072">
        <v>70102</v>
      </c>
      <c r="U6072">
        <v>39.02191345</v>
      </c>
      <c r="V6072">
        <v>292</v>
      </c>
      <c r="W6072" t="str">
        <f t="shared" si="284"/>
        <v>High</v>
      </c>
      <c r="X6072">
        <v>0</v>
      </c>
      <c r="Y6072">
        <v>7</v>
      </c>
      <c r="Z6072" t="s">
        <v>30</v>
      </c>
      <c r="AA6072" t="s">
        <v>31</v>
      </c>
      <c r="AB6072" t="s">
        <v>32</v>
      </c>
      <c r="AC6072">
        <v>0</v>
      </c>
    </row>
    <row r="6073" spans="1:29" x14ac:dyDescent="0.25">
      <c r="A6073" t="s">
        <v>9507</v>
      </c>
      <c r="B6073">
        <v>25</v>
      </c>
      <c r="C6073" s="3" t="str">
        <f t="shared" si="282"/>
        <v>Young</v>
      </c>
      <c r="D6073" t="s">
        <v>40</v>
      </c>
      <c r="E6073">
        <v>192</v>
      </c>
      <c r="F6073" t="str">
        <f t="shared" si="283"/>
        <v>Heart-Healthy</v>
      </c>
      <c r="G6073" t="s">
        <v>3166</v>
      </c>
      <c r="H6073">
        <v>81</v>
      </c>
      <c r="I6073">
        <v>1</v>
      </c>
      <c r="J6073">
        <v>1</v>
      </c>
      <c r="K6073">
        <v>0</v>
      </c>
      <c r="L6073">
        <v>1</v>
      </c>
      <c r="M6073">
        <v>1</v>
      </c>
      <c r="N6073">
        <v>8.5789642710000003</v>
      </c>
      <c r="O6073" t="s">
        <v>42</v>
      </c>
      <c r="P6073">
        <v>0</v>
      </c>
      <c r="Q6073">
        <v>0</v>
      </c>
      <c r="R6073">
        <v>10</v>
      </c>
      <c r="S6073">
        <v>2.2034978359999999</v>
      </c>
      <c r="T6073">
        <v>218090</v>
      </c>
      <c r="U6073">
        <v>24.203240220000001</v>
      </c>
      <c r="V6073">
        <v>688</v>
      </c>
      <c r="W6073" t="str">
        <f t="shared" si="284"/>
        <v>Very High</v>
      </c>
      <c r="X6073">
        <v>7</v>
      </c>
      <c r="Y6073">
        <v>6</v>
      </c>
      <c r="Z6073" t="s">
        <v>118</v>
      </c>
      <c r="AA6073" t="s">
        <v>67</v>
      </c>
      <c r="AB6073" t="s">
        <v>38</v>
      </c>
      <c r="AC6073">
        <v>1</v>
      </c>
    </row>
    <row r="6074" spans="1:29" x14ac:dyDescent="0.25">
      <c r="A6074" t="s">
        <v>9508</v>
      </c>
      <c r="B6074">
        <v>70</v>
      </c>
      <c r="C6074" s="3" t="str">
        <f t="shared" si="282"/>
        <v>Old</v>
      </c>
      <c r="D6074" t="s">
        <v>27</v>
      </c>
      <c r="E6074">
        <v>197</v>
      </c>
      <c r="F6074" t="str">
        <f t="shared" si="283"/>
        <v>Heart-Healthy</v>
      </c>
      <c r="G6074" t="s">
        <v>134</v>
      </c>
      <c r="H6074">
        <v>46</v>
      </c>
      <c r="I6074">
        <v>1</v>
      </c>
      <c r="J6074">
        <v>0</v>
      </c>
      <c r="K6074">
        <v>1</v>
      </c>
      <c r="L6074">
        <v>0</v>
      </c>
      <c r="M6074">
        <v>1</v>
      </c>
      <c r="N6074">
        <v>3.2735853260000001</v>
      </c>
      <c r="O6074" t="s">
        <v>35</v>
      </c>
      <c r="P6074">
        <v>0</v>
      </c>
      <c r="Q6074">
        <v>0</v>
      </c>
      <c r="R6074">
        <v>1</v>
      </c>
      <c r="S6074">
        <v>10.045601400000001</v>
      </c>
      <c r="T6074">
        <v>20405</v>
      </c>
      <c r="U6074">
        <v>29.102720390000002</v>
      </c>
      <c r="V6074">
        <v>736</v>
      </c>
      <c r="W6074" t="str">
        <f t="shared" si="284"/>
        <v>Very High</v>
      </c>
      <c r="X6074">
        <v>7</v>
      </c>
      <c r="Y6074">
        <v>7</v>
      </c>
      <c r="Z6074" t="s">
        <v>227</v>
      </c>
      <c r="AA6074" t="s">
        <v>44</v>
      </c>
      <c r="AB6074" t="s">
        <v>38</v>
      </c>
      <c r="AC6074">
        <v>0</v>
      </c>
    </row>
    <row r="6075" spans="1:29" x14ac:dyDescent="0.25">
      <c r="A6075" t="s">
        <v>9509</v>
      </c>
      <c r="B6075">
        <v>83</v>
      </c>
      <c r="C6075" s="3" t="str">
        <f t="shared" si="282"/>
        <v>Old</v>
      </c>
      <c r="D6075" t="s">
        <v>27</v>
      </c>
      <c r="E6075">
        <v>382</v>
      </c>
      <c r="F6075" t="str">
        <f t="shared" si="283"/>
        <v>Dangerous</v>
      </c>
      <c r="G6075" t="s">
        <v>1021</v>
      </c>
      <c r="H6075">
        <v>99</v>
      </c>
      <c r="I6075">
        <v>0</v>
      </c>
      <c r="J6075">
        <v>1</v>
      </c>
      <c r="K6075">
        <v>1</v>
      </c>
      <c r="L6075">
        <v>0</v>
      </c>
      <c r="M6075">
        <v>0</v>
      </c>
      <c r="N6075">
        <v>8.5855589689999992</v>
      </c>
      <c r="O6075" t="s">
        <v>29</v>
      </c>
      <c r="P6075">
        <v>1</v>
      </c>
      <c r="Q6075">
        <v>1</v>
      </c>
      <c r="R6075">
        <v>7</v>
      </c>
      <c r="S6075">
        <v>10.33469762</v>
      </c>
      <c r="T6075">
        <v>186374</v>
      </c>
      <c r="U6075">
        <v>23.673336890000002</v>
      </c>
      <c r="V6075">
        <v>631</v>
      </c>
      <c r="W6075" t="str">
        <f t="shared" si="284"/>
        <v>Very High</v>
      </c>
      <c r="X6075">
        <v>3</v>
      </c>
      <c r="Y6075">
        <v>9</v>
      </c>
      <c r="Z6075" t="s">
        <v>70</v>
      </c>
      <c r="AA6075" t="s">
        <v>37</v>
      </c>
      <c r="AB6075" t="s">
        <v>38</v>
      </c>
      <c r="AC6075">
        <v>0</v>
      </c>
    </row>
    <row r="6076" spans="1:29" x14ac:dyDescent="0.25">
      <c r="A6076" t="s">
        <v>9510</v>
      </c>
      <c r="B6076">
        <v>26</v>
      </c>
      <c r="C6076" s="3" t="str">
        <f t="shared" si="282"/>
        <v>Young</v>
      </c>
      <c r="D6076" t="s">
        <v>27</v>
      </c>
      <c r="E6076">
        <v>365</v>
      </c>
      <c r="F6076" t="str">
        <f t="shared" si="283"/>
        <v>Dangerous</v>
      </c>
      <c r="G6076" t="s">
        <v>2950</v>
      </c>
      <c r="H6076">
        <v>71</v>
      </c>
      <c r="I6076">
        <v>0</v>
      </c>
      <c r="J6076">
        <v>0</v>
      </c>
      <c r="K6076">
        <v>1</v>
      </c>
      <c r="L6076">
        <v>1</v>
      </c>
      <c r="M6076">
        <v>0</v>
      </c>
      <c r="N6076">
        <v>10.556694289999999</v>
      </c>
      <c r="O6076" t="s">
        <v>35</v>
      </c>
      <c r="P6076">
        <v>1</v>
      </c>
      <c r="Q6076">
        <v>1</v>
      </c>
      <c r="R6076">
        <v>2</v>
      </c>
      <c r="S6076">
        <v>4.7446912719999998</v>
      </c>
      <c r="T6076">
        <v>236403</v>
      </c>
      <c r="U6076">
        <v>20.57226773</v>
      </c>
      <c r="V6076">
        <v>790</v>
      </c>
      <c r="W6076" t="str">
        <f t="shared" si="284"/>
        <v>Very High</v>
      </c>
      <c r="X6076">
        <v>6</v>
      </c>
      <c r="Y6076">
        <v>6</v>
      </c>
      <c r="Z6076" t="s">
        <v>96</v>
      </c>
      <c r="AA6076" t="s">
        <v>44</v>
      </c>
      <c r="AB6076" t="s">
        <v>32</v>
      </c>
      <c r="AC6076">
        <v>0</v>
      </c>
    </row>
    <row r="6077" spans="1:29" x14ac:dyDescent="0.25">
      <c r="A6077" t="s">
        <v>9511</v>
      </c>
      <c r="B6077">
        <v>64</v>
      </c>
      <c r="C6077" s="3" t="str">
        <f t="shared" si="282"/>
        <v>Old</v>
      </c>
      <c r="D6077" t="s">
        <v>40</v>
      </c>
      <c r="E6077">
        <v>126</v>
      </c>
      <c r="F6077" t="str">
        <f t="shared" si="283"/>
        <v>Heart-Healthy</v>
      </c>
      <c r="G6077" t="s">
        <v>1811</v>
      </c>
      <c r="H6077">
        <v>70</v>
      </c>
      <c r="I6077">
        <v>0</v>
      </c>
      <c r="J6077">
        <v>1</v>
      </c>
      <c r="K6077">
        <v>1</v>
      </c>
      <c r="L6077">
        <v>0</v>
      </c>
      <c r="M6077">
        <v>0</v>
      </c>
      <c r="N6077">
        <v>4.3837005290000004</v>
      </c>
      <c r="O6077" t="s">
        <v>29</v>
      </c>
      <c r="P6077">
        <v>0</v>
      </c>
      <c r="Q6077">
        <v>1</v>
      </c>
      <c r="R6077">
        <v>4</v>
      </c>
      <c r="S6077">
        <v>1.012231965</v>
      </c>
      <c r="T6077">
        <v>23769</v>
      </c>
      <c r="U6077">
        <v>35.872887130000002</v>
      </c>
      <c r="V6077">
        <v>521</v>
      </c>
      <c r="W6077" t="str">
        <f t="shared" si="284"/>
        <v>Very High</v>
      </c>
      <c r="X6077">
        <v>3</v>
      </c>
      <c r="Y6077">
        <v>6</v>
      </c>
      <c r="Z6077" t="s">
        <v>111</v>
      </c>
      <c r="AA6077" t="s">
        <v>50</v>
      </c>
      <c r="AB6077" t="s">
        <v>38</v>
      </c>
      <c r="AC6077">
        <v>0</v>
      </c>
    </row>
    <row r="6078" spans="1:29" x14ac:dyDescent="0.25">
      <c r="A6078" t="s">
        <v>9512</v>
      </c>
      <c r="B6078">
        <v>57</v>
      </c>
      <c r="C6078" s="3" t="str">
        <f t="shared" si="282"/>
        <v>Old</v>
      </c>
      <c r="D6078" t="s">
        <v>27</v>
      </c>
      <c r="E6078">
        <v>319</v>
      </c>
      <c r="F6078" t="str">
        <f t="shared" si="283"/>
        <v>Dangerous</v>
      </c>
      <c r="G6078" t="s">
        <v>4864</v>
      </c>
      <c r="H6078">
        <v>53</v>
      </c>
      <c r="I6078">
        <v>1</v>
      </c>
      <c r="J6078">
        <v>0</v>
      </c>
      <c r="K6078">
        <v>1</v>
      </c>
      <c r="L6078">
        <v>0</v>
      </c>
      <c r="M6078">
        <v>0</v>
      </c>
      <c r="N6078">
        <v>10.784600380000001</v>
      </c>
      <c r="O6078" t="s">
        <v>42</v>
      </c>
      <c r="P6078">
        <v>1</v>
      </c>
      <c r="Q6078">
        <v>0</v>
      </c>
      <c r="R6078">
        <v>1</v>
      </c>
      <c r="S6078">
        <v>10.529737000000001</v>
      </c>
      <c r="T6078">
        <v>298257</v>
      </c>
      <c r="U6078">
        <v>34.554005080000003</v>
      </c>
      <c r="V6078">
        <v>200</v>
      </c>
      <c r="W6078" t="str">
        <f t="shared" si="284"/>
        <v>High</v>
      </c>
      <c r="X6078">
        <v>1</v>
      </c>
      <c r="Y6078">
        <v>6</v>
      </c>
      <c r="Z6078" t="s">
        <v>61</v>
      </c>
      <c r="AA6078" t="s">
        <v>31</v>
      </c>
      <c r="AB6078" t="s">
        <v>32</v>
      </c>
      <c r="AC6078">
        <v>0</v>
      </c>
    </row>
    <row r="6079" spans="1:29" x14ac:dyDescent="0.25">
      <c r="A6079" t="s">
        <v>9513</v>
      </c>
      <c r="B6079">
        <v>58</v>
      </c>
      <c r="C6079" s="3" t="str">
        <f t="shared" si="282"/>
        <v>Old</v>
      </c>
      <c r="D6079" t="s">
        <v>27</v>
      </c>
      <c r="E6079">
        <v>192</v>
      </c>
      <c r="F6079" t="str">
        <f t="shared" si="283"/>
        <v>Heart-Healthy</v>
      </c>
      <c r="G6079" t="s">
        <v>8006</v>
      </c>
      <c r="H6079">
        <v>60</v>
      </c>
      <c r="I6079">
        <v>0</v>
      </c>
      <c r="J6079">
        <v>1</v>
      </c>
      <c r="K6079">
        <v>1</v>
      </c>
      <c r="L6079">
        <v>0</v>
      </c>
      <c r="M6079">
        <v>1</v>
      </c>
      <c r="N6079">
        <v>1.822356995</v>
      </c>
      <c r="O6079" t="s">
        <v>42</v>
      </c>
      <c r="P6079">
        <v>0</v>
      </c>
      <c r="Q6079">
        <v>1</v>
      </c>
      <c r="R6079">
        <v>1</v>
      </c>
      <c r="S6079">
        <v>4.8322298889999997</v>
      </c>
      <c r="T6079">
        <v>128528</v>
      </c>
      <c r="U6079">
        <v>28.553919499999999</v>
      </c>
      <c r="V6079">
        <v>752</v>
      </c>
      <c r="W6079" t="str">
        <f t="shared" si="284"/>
        <v>Very High</v>
      </c>
      <c r="X6079">
        <v>1</v>
      </c>
      <c r="Y6079">
        <v>4</v>
      </c>
      <c r="Z6079" t="s">
        <v>53</v>
      </c>
      <c r="AA6079" t="s">
        <v>44</v>
      </c>
      <c r="AB6079" t="s">
        <v>38</v>
      </c>
      <c r="AC6079">
        <v>1</v>
      </c>
    </row>
    <row r="6080" spans="1:29" x14ac:dyDescent="0.25">
      <c r="A6080" t="s">
        <v>9514</v>
      </c>
      <c r="B6080">
        <v>30</v>
      </c>
      <c r="C6080" s="3" t="str">
        <f t="shared" si="282"/>
        <v>Young</v>
      </c>
      <c r="D6080" t="s">
        <v>40</v>
      </c>
      <c r="E6080">
        <v>348</v>
      </c>
      <c r="F6080" t="str">
        <f t="shared" si="283"/>
        <v>Dangerous</v>
      </c>
      <c r="G6080" t="s">
        <v>989</v>
      </c>
      <c r="H6080">
        <v>54</v>
      </c>
      <c r="I6080">
        <v>1</v>
      </c>
      <c r="J6080">
        <v>1</v>
      </c>
      <c r="K6080">
        <v>0</v>
      </c>
      <c r="L6080">
        <v>1</v>
      </c>
      <c r="M6080">
        <v>1</v>
      </c>
      <c r="N6080">
        <v>11.60773189</v>
      </c>
      <c r="O6080" t="s">
        <v>35</v>
      </c>
      <c r="P6080">
        <v>0</v>
      </c>
      <c r="Q6080">
        <v>1</v>
      </c>
      <c r="R6080">
        <v>4</v>
      </c>
      <c r="S6080">
        <v>2.3421201730000001</v>
      </c>
      <c r="T6080">
        <v>39298</v>
      </c>
      <c r="U6080">
        <v>23.0364319</v>
      </c>
      <c r="V6080">
        <v>333</v>
      </c>
      <c r="W6080" t="str">
        <f t="shared" si="284"/>
        <v>High</v>
      </c>
      <c r="X6080">
        <v>4</v>
      </c>
      <c r="Y6080">
        <v>9</v>
      </c>
      <c r="Z6080" t="s">
        <v>125</v>
      </c>
      <c r="AA6080" t="s">
        <v>126</v>
      </c>
      <c r="AB6080" t="s">
        <v>32</v>
      </c>
      <c r="AC6080">
        <v>1</v>
      </c>
    </row>
    <row r="6081" spans="1:29" x14ac:dyDescent="0.25">
      <c r="A6081" t="s">
        <v>9515</v>
      </c>
      <c r="B6081">
        <v>69</v>
      </c>
      <c r="C6081" s="3" t="str">
        <f t="shared" si="282"/>
        <v>Old</v>
      </c>
      <c r="D6081" t="s">
        <v>27</v>
      </c>
      <c r="E6081">
        <v>127</v>
      </c>
      <c r="F6081" t="str">
        <f t="shared" si="283"/>
        <v>Heart-Healthy</v>
      </c>
      <c r="G6081" t="s">
        <v>3933</v>
      </c>
      <c r="H6081">
        <v>102</v>
      </c>
      <c r="I6081">
        <v>1</v>
      </c>
      <c r="J6081">
        <v>0</v>
      </c>
      <c r="K6081">
        <v>1</v>
      </c>
      <c r="L6081">
        <v>1</v>
      </c>
      <c r="M6081">
        <v>0</v>
      </c>
      <c r="N6081">
        <v>14.099608529999999</v>
      </c>
      <c r="O6081" t="s">
        <v>42</v>
      </c>
      <c r="P6081">
        <v>1</v>
      </c>
      <c r="Q6081">
        <v>1</v>
      </c>
      <c r="R6081">
        <v>8</v>
      </c>
      <c r="S6081">
        <v>5.5422058109999996</v>
      </c>
      <c r="T6081">
        <v>94731</v>
      </c>
      <c r="U6081">
        <v>18.762430259999999</v>
      </c>
      <c r="V6081">
        <v>488</v>
      </c>
      <c r="W6081" t="str">
        <f t="shared" si="284"/>
        <v>High</v>
      </c>
      <c r="X6081">
        <v>2</v>
      </c>
      <c r="Y6081">
        <v>9</v>
      </c>
      <c r="Z6081" t="s">
        <v>118</v>
      </c>
      <c r="AA6081" t="s">
        <v>67</v>
      </c>
      <c r="AB6081" t="s">
        <v>38</v>
      </c>
      <c r="AC6081">
        <v>0</v>
      </c>
    </row>
    <row r="6082" spans="1:29" x14ac:dyDescent="0.25">
      <c r="A6082" t="s">
        <v>9516</v>
      </c>
      <c r="B6082">
        <v>44</v>
      </c>
      <c r="C6082" s="3" t="str">
        <f t="shared" si="282"/>
        <v>Middle Age</v>
      </c>
      <c r="D6082" t="s">
        <v>27</v>
      </c>
      <c r="E6082">
        <v>191</v>
      </c>
      <c r="F6082" t="str">
        <f t="shared" si="283"/>
        <v>Heart-Healthy</v>
      </c>
      <c r="G6082" t="s">
        <v>9517</v>
      </c>
      <c r="H6082">
        <v>56</v>
      </c>
      <c r="I6082">
        <v>1</v>
      </c>
      <c r="J6082">
        <v>0</v>
      </c>
      <c r="K6082">
        <v>1</v>
      </c>
      <c r="L6082">
        <v>1</v>
      </c>
      <c r="M6082">
        <v>0</v>
      </c>
      <c r="N6082">
        <v>16.642960070000001</v>
      </c>
      <c r="O6082" t="s">
        <v>42</v>
      </c>
      <c r="P6082">
        <v>0</v>
      </c>
      <c r="Q6082">
        <v>1</v>
      </c>
      <c r="R6082">
        <v>1</v>
      </c>
      <c r="S6082">
        <v>11.25433832</v>
      </c>
      <c r="T6082">
        <v>253650</v>
      </c>
      <c r="U6082">
        <v>39.838135880000003</v>
      </c>
      <c r="V6082">
        <v>283</v>
      </c>
      <c r="W6082" t="str">
        <f t="shared" si="284"/>
        <v>High</v>
      </c>
      <c r="X6082">
        <v>6</v>
      </c>
      <c r="Y6082">
        <v>8</v>
      </c>
      <c r="Z6082" t="s">
        <v>125</v>
      </c>
      <c r="AA6082" t="s">
        <v>126</v>
      </c>
      <c r="AB6082" t="s">
        <v>32</v>
      </c>
      <c r="AC6082">
        <v>0</v>
      </c>
    </row>
    <row r="6083" spans="1:29" x14ac:dyDescent="0.25">
      <c r="A6083" t="s">
        <v>9518</v>
      </c>
      <c r="B6083">
        <v>20</v>
      </c>
      <c r="C6083" s="3" t="str">
        <f t="shared" ref="C6083:C6146" si="285">IF(B6083&gt;54, "Old", IF(B6083 &gt;= 31,  "Middle Age", IF(B6083 &lt; 31, "Young", "Invalid")))</f>
        <v>Young</v>
      </c>
      <c r="D6083" t="s">
        <v>40</v>
      </c>
      <c r="E6083">
        <v>175</v>
      </c>
      <c r="F6083" t="str">
        <f t="shared" ref="F6083:F6146" si="286">IF(E6083&gt;239, "Dangerous", IF(E6083 &gt; 199,  "At-Risk", IF(E6083 &lt; 200, "Heart-Healthy", "Invalid")))</f>
        <v>Heart-Healthy</v>
      </c>
      <c r="G6083" t="s">
        <v>9519</v>
      </c>
      <c r="H6083">
        <v>92</v>
      </c>
      <c r="I6083">
        <v>1</v>
      </c>
      <c r="J6083">
        <v>0</v>
      </c>
      <c r="K6083">
        <v>0</v>
      </c>
      <c r="L6083">
        <v>1</v>
      </c>
      <c r="M6083">
        <v>0</v>
      </c>
      <c r="N6083">
        <v>16.667884820000001</v>
      </c>
      <c r="O6083" t="s">
        <v>42</v>
      </c>
      <c r="P6083">
        <v>0</v>
      </c>
      <c r="Q6083">
        <v>1</v>
      </c>
      <c r="R6083">
        <v>9</v>
      </c>
      <c r="S6083">
        <v>0.54009030199999997</v>
      </c>
      <c r="T6083">
        <v>144359</v>
      </c>
      <c r="U6083">
        <v>28.92328693</v>
      </c>
      <c r="V6083">
        <v>539</v>
      </c>
      <c r="W6083" t="str">
        <f t="shared" ref="W6083:W6146" si="287">IF(V6083&gt;499, "Very High", IF(V6083&gt;199, "High", IF(V6083 &gt; 149,  "Borderline High", IF(V6083 &lt; 150, "Healthy", "Invalid"))))</f>
        <v>Very High</v>
      </c>
      <c r="X6083">
        <v>1</v>
      </c>
      <c r="Y6083">
        <v>6</v>
      </c>
      <c r="Z6083" t="s">
        <v>43</v>
      </c>
      <c r="AA6083" t="s">
        <v>44</v>
      </c>
      <c r="AB6083" t="s">
        <v>38</v>
      </c>
      <c r="AC6083">
        <v>0</v>
      </c>
    </row>
    <row r="6084" spans="1:29" x14ac:dyDescent="0.25">
      <c r="A6084" t="s">
        <v>9520</v>
      </c>
      <c r="B6084">
        <v>74</v>
      </c>
      <c r="C6084" s="3" t="str">
        <f t="shared" si="285"/>
        <v>Old</v>
      </c>
      <c r="D6084" t="s">
        <v>27</v>
      </c>
      <c r="E6084">
        <v>206</v>
      </c>
      <c r="F6084" t="str">
        <f t="shared" si="286"/>
        <v>At-Risk</v>
      </c>
      <c r="G6084" t="s">
        <v>9521</v>
      </c>
      <c r="H6084">
        <v>44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4.2391843549999999</v>
      </c>
      <c r="O6084" t="s">
        <v>42</v>
      </c>
      <c r="P6084">
        <v>0</v>
      </c>
      <c r="Q6084">
        <v>1</v>
      </c>
      <c r="R6084">
        <v>2</v>
      </c>
      <c r="S6084">
        <v>10.072138150000001</v>
      </c>
      <c r="T6084">
        <v>188231</v>
      </c>
      <c r="U6084">
        <v>29.841120050000001</v>
      </c>
      <c r="V6084">
        <v>211</v>
      </c>
      <c r="W6084" t="str">
        <f t="shared" si="287"/>
        <v>High</v>
      </c>
      <c r="X6084">
        <v>0</v>
      </c>
      <c r="Y6084">
        <v>4</v>
      </c>
      <c r="Z6084" t="s">
        <v>73</v>
      </c>
      <c r="AA6084" t="s">
        <v>50</v>
      </c>
      <c r="AB6084" t="s">
        <v>38</v>
      </c>
      <c r="AC6084">
        <v>0</v>
      </c>
    </row>
    <row r="6085" spans="1:29" x14ac:dyDescent="0.25">
      <c r="A6085" t="s">
        <v>9522</v>
      </c>
      <c r="B6085">
        <v>22</v>
      </c>
      <c r="C6085" s="3" t="str">
        <f t="shared" si="285"/>
        <v>Young</v>
      </c>
      <c r="D6085" t="s">
        <v>27</v>
      </c>
      <c r="E6085">
        <v>345</v>
      </c>
      <c r="F6085" t="str">
        <f t="shared" si="286"/>
        <v>Dangerous</v>
      </c>
      <c r="G6085" t="s">
        <v>6296</v>
      </c>
      <c r="H6085">
        <v>106</v>
      </c>
      <c r="I6085">
        <v>1</v>
      </c>
      <c r="J6085">
        <v>1</v>
      </c>
      <c r="K6085">
        <v>1</v>
      </c>
      <c r="L6085">
        <v>0</v>
      </c>
      <c r="M6085">
        <v>1</v>
      </c>
      <c r="N6085">
        <v>18.606635149999999</v>
      </c>
      <c r="O6085" t="s">
        <v>35</v>
      </c>
      <c r="P6085">
        <v>0</v>
      </c>
      <c r="Q6085">
        <v>0</v>
      </c>
      <c r="R6085">
        <v>4</v>
      </c>
      <c r="S6085">
        <v>2.1748034070000002</v>
      </c>
      <c r="T6085">
        <v>47551</v>
      </c>
      <c r="U6085">
        <v>22.366828160000001</v>
      </c>
      <c r="V6085">
        <v>706</v>
      </c>
      <c r="W6085" t="str">
        <f t="shared" si="287"/>
        <v>Very High</v>
      </c>
      <c r="X6085">
        <v>5</v>
      </c>
      <c r="Y6085">
        <v>10</v>
      </c>
      <c r="Z6085" t="s">
        <v>70</v>
      </c>
      <c r="AA6085" t="s">
        <v>37</v>
      </c>
      <c r="AB6085" t="s">
        <v>38</v>
      </c>
      <c r="AC6085">
        <v>1</v>
      </c>
    </row>
    <row r="6086" spans="1:29" x14ac:dyDescent="0.25">
      <c r="A6086" t="s">
        <v>9523</v>
      </c>
      <c r="B6086">
        <v>68</v>
      </c>
      <c r="C6086" s="3" t="str">
        <f t="shared" si="285"/>
        <v>Old</v>
      </c>
      <c r="D6086" t="s">
        <v>40</v>
      </c>
      <c r="E6086">
        <v>229</v>
      </c>
      <c r="F6086" t="str">
        <f t="shared" si="286"/>
        <v>At-Risk</v>
      </c>
      <c r="G6086" t="s">
        <v>8487</v>
      </c>
      <c r="H6086">
        <v>97</v>
      </c>
      <c r="I6086">
        <v>1</v>
      </c>
      <c r="J6086">
        <v>1</v>
      </c>
      <c r="K6086">
        <v>1</v>
      </c>
      <c r="L6086">
        <v>0</v>
      </c>
      <c r="M6086">
        <v>1</v>
      </c>
      <c r="N6086">
        <v>14.8713072</v>
      </c>
      <c r="O6086" t="s">
        <v>35</v>
      </c>
      <c r="P6086">
        <v>0</v>
      </c>
      <c r="Q6086">
        <v>1</v>
      </c>
      <c r="R6086">
        <v>9</v>
      </c>
      <c r="S6086">
        <v>5.6046303259999997</v>
      </c>
      <c r="T6086">
        <v>150770</v>
      </c>
      <c r="U6086">
        <v>23.765471160000001</v>
      </c>
      <c r="V6086">
        <v>103</v>
      </c>
      <c r="W6086" t="str">
        <f t="shared" si="287"/>
        <v>Healthy</v>
      </c>
      <c r="X6086">
        <v>7</v>
      </c>
      <c r="Y6086">
        <v>8</v>
      </c>
      <c r="Z6086" t="s">
        <v>73</v>
      </c>
      <c r="AA6086" t="s">
        <v>50</v>
      </c>
      <c r="AB6086" t="s">
        <v>38</v>
      </c>
      <c r="AC6086">
        <v>1</v>
      </c>
    </row>
    <row r="6087" spans="1:29" x14ac:dyDescent="0.25">
      <c r="A6087" t="s">
        <v>9524</v>
      </c>
      <c r="B6087">
        <v>64</v>
      </c>
      <c r="C6087" s="3" t="str">
        <f t="shared" si="285"/>
        <v>Old</v>
      </c>
      <c r="D6087" t="s">
        <v>40</v>
      </c>
      <c r="E6087">
        <v>224</v>
      </c>
      <c r="F6087" t="str">
        <f t="shared" si="286"/>
        <v>At-Risk</v>
      </c>
      <c r="G6087" t="s">
        <v>9525</v>
      </c>
      <c r="H6087">
        <v>103</v>
      </c>
      <c r="I6087">
        <v>1</v>
      </c>
      <c r="J6087">
        <v>1</v>
      </c>
      <c r="K6087">
        <v>1</v>
      </c>
      <c r="L6087">
        <v>0</v>
      </c>
      <c r="M6087">
        <v>0</v>
      </c>
      <c r="N6087">
        <v>9.0125005490000003</v>
      </c>
      <c r="O6087" t="s">
        <v>42</v>
      </c>
      <c r="P6087">
        <v>1</v>
      </c>
      <c r="Q6087">
        <v>0</v>
      </c>
      <c r="R6087">
        <v>10</v>
      </c>
      <c r="S6087">
        <v>1.7033187679999999</v>
      </c>
      <c r="T6087">
        <v>108537</v>
      </c>
      <c r="U6087">
        <v>32.521484389999998</v>
      </c>
      <c r="V6087">
        <v>749</v>
      </c>
      <c r="W6087" t="str">
        <f t="shared" si="287"/>
        <v>Very High</v>
      </c>
      <c r="X6087">
        <v>3</v>
      </c>
      <c r="Y6087">
        <v>8</v>
      </c>
      <c r="Z6087" t="s">
        <v>76</v>
      </c>
      <c r="AA6087" t="s">
        <v>50</v>
      </c>
      <c r="AB6087" t="s">
        <v>38</v>
      </c>
      <c r="AC6087">
        <v>1</v>
      </c>
    </row>
    <row r="6088" spans="1:29" x14ac:dyDescent="0.25">
      <c r="A6088" t="s">
        <v>9526</v>
      </c>
      <c r="B6088">
        <v>19</v>
      </c>
      <c r="C6088" s="3" t="str">
        <f t="shared" si="285"/>
        <v>Young</v>
      </c>
      <c r="D6088" t="s">
        <v>27</v>
      </c>
      <c r="E6088">
        <v>265</v>
      </c>
      <c r="F6088" t="str">
        <f t="shared" si="286"/>
        <v>Dangerous</v>
      </c>
      <c r="G6088" t="s">
        <v>8389</v>
      </c>
      <c r="H6088">
        <v>50</v>
      </c>
      <c r="I6088">
        <v>1</v>
      </c>
      <c r="J6088">
        <v>0</v>
      </c>
      <c r="K6088">
        <v>1</v>
      </c>
      <c r="L6088">
        <v>0</v>
      </c>
      <c r="M6088">
        <v>1</v>
      </c>
      <c r="N6088">
        <v>5.2242676110000001</v>
      </c>
      <c r="O6088" t="s">
        <v>42</v>
      </c>
      <c r="P6088">
        <v>0</v>
      </c>
      <c r="Q6088">
        <v>1</v>
      </c>
      <c r="R6088">
        <v>1</v>
      </c>
      <c r="S6088">
        <v>1.865038905</v>
      </c>
      <c r="T6088">
        <v>84539</v>
      </c>
      <c r="U6088">
        <v>38.364957189999998</v>
      </c>
      <c r="V6088">
        <v>125</v>
      </c>
      <c r="W6088" t="str">
        <f t="shared" si="287"/>
        <v>Healthy</v>
      </c>
      <c r="X6088">
        <v>5</v>
      </c>
      <c r="Y6088">
        <v>5</v>
      </c>
      <c r="Z6088" t="s">
        <v>111</v>
      </c>
      <c r="AA6088" t="s">
        <v>50</v>
      </c>
      <c r="AB6088" t="s">
        <v>38</v>
      </c>
      <c r="AC6088">
        <v>1</v>
      </c>
    </row>
    <row r="6089" spans="1:29" x14ac:dyDescent="0.25">
      <c r="A6089" t="s">
        <v>9527</v>
      </c>
      <c r="B6089">
        <v>21</v>
      </c>
      <c r="C6089" s="3" t="str">
        <f t="shared" si="285"/>
        <v>Young</v>
      </c>
      <c r="D6089" t="s">
        <v>27</v>
      </c>
      <c r="E6089">
        <v>288</v>
      </c>
      <c r="F6089" t="str">
        <f t="shared" si="286"/>
        <v>Dangerous</v>
      </c>
      <c r="G6089" t="s">
        <v>4076</v>
      </c>
      <c r="H6089">
        <v>86</v>
      </c>
      <c r="I6089">
        <v>1</v>
      </c>
      <c r="J6089">
        <v>1</v>
      </c>
      <c r="K6089">
        <v>1</v>
      </c>
      <c r="L6089">
        <v>1</v>
      </c>
      <c r="M6089">
        <v>0</v>
      </c>
      <c r="N6089">
        <v>17.1827611</v>
      </c>
      <c r="O6089" t="s">
        <v>29</v>
      </c>
      <c r="P6089">
        <v>0</v>
      </c>
      <c r="Q6089">
        <v>1</v>
      </c>
      <c r="R6089">
        <v>1</v>
      </c>
      <c r="S6089">
        <v>9.8593041219999993</v>
      </c>
      <c r="T6089">
        <v>297773</v>
      </c>
      <c r="U6089">
        <v>27.889033730000001</v>
      </c>
      <c r="V6089">
        <v>294</v>
      </c>
      <c r="W6089" t="str">
        <f t="shared" si="287"/>
        <v>High</v>
      </c>
      <c r="X6089">
        <v>7</v>
      </c>
      <c r="Y6089">
        <v>4</v>
      </c>
      <c r="Z6089" t="s">
        <v>126</v>
      </c>
      <c r="AA6089" t="s">
        <v>126</v>
      </c>
      <c r="AB6089" t="s">
        <v>32</v>
      </c>
      <c r="AC6089">
        <v>0</v>
      </c>
    </row>
    <row r="6090" spans="1:29" x14ac:dyDescent="0.25">
      <c r="A6090" t="s">
        <v>9528</v>
      </c>
      <c r="B6090">
        <v>35</v>
      </c>
      <c r="C6090" s="3" t="str">
        <f t="shared" si="285"/>
        <v>Middle Age</v>
      </c>
      <c r="D6090" t="s">
        <v>27</v>
      </c>
      <c r="E6090">
        <v>147</v>
      </c>
      <c r="F6090" t="str">
        <f t="shared" si="286"/>
        <v>Heart-Healthy</v>
      </c>
      <c r="G6090" t="s">
        <v>6399</v>
      </c>
      <c r="H6090">
        <v>89</v>
      </c>
      <c r="I6090">
        <v>1</v>
      </c>
      <c r="J6090">
        <v>0</v>
      </c>
      <c r="K6090">
        <v>1</v>
      </c>
      <c r="L6090">
        <v>1</v>
      </c>
      <c r="M6090">
        <v>0</v>
      </c>
      <c r="N6090">
        <v>19.609458069999999</v>
      </c>
      <c r="O6090" t="s">
        <v>35</v>
      </c>
      <c r="P6090">
        <v>1</v>
      </c>
      <c r="Q6090">
        <v>1</v>
      </c>
      <c r="R6090">
        <v>8</v>
      </c>
      <c r="S6090">
        <v>1.9318741820000001</v>
      </c>
      <c r="T6090">
        <v>249345</v>
      </c>
      <c r="U6090">
        <v>20.710688139999998</v>
      </c>
      <c r="V6090">
        <v>458</v>
      </c>
      <c r="W6090" t="str">
        <f t="shared" si="287"/>
        <v>High</v>
      </c>
      <c r="X6090">
        <v>0</v>
      </c>
      <c r="Y6090">
        <v>10</v>
      </c>
      <c r="Z6090" t="s">
        <v>73</v>
      </c>
      <c r="AA6090" t="s">
        <v>50</v>
      </c>
      <c r="AB6090" t="s">
        <v>38</v>
      </c>
      <c r="AC6090">
        <v>1</v>
      </c>
    </row>
    <row r="6091" spans="1:29" x14ac:dyDescent="0.25">
      <c r="A6091" t="s">
        <v>9529</v>
      </c>
      <c r="B6091">
        <v>55</v>
      </c>
      <c r="C6091" s="3" t="str">
        <f t="shared" si="285"/>
        <v>Old</v>
      </c>
      <c r="D6091" t="s">
        <v>27</v>
      </c>
      <c r="E6091">
        <v>285</v>
      </c>
      <c r="F6091" t="str">
        <f t="shared" si="286"/>
        <v>Dangerous</v>
      </c>
      <c r="G6091" t="s">
        <v>8313</v>
      </c>
      <c r="H6091">
        <v>62</v>
      </c>
      <c r="I6091">
        <v>1</v>
      </c>
      <c r="J6091">
        <v>1</v>
      </c>
      <c r="K6091">
        <v>1</v>
      </c>
      <c r="L6091">
        <v>1</v>
      </c>
      <c r="M6091">
        <v>0</v>
      </c>
      <c r="N6091">
        <v>6.8947981919999997</v>
      </c>
      <c r="O6091" t="s">
        <v>29</v>
      </c>
      <c r="P6091">
        <v>1</v>
      </c>
      <c r="Q6091">
        <v>0</v>
      </c>
      <c r="R6091">
        <v>5</v>
      </c>
      <c r="S6091">
        <v>3.029639296</v>
      </c>
      <c r="T6091">
        <v>219888</v>
      </c>
      <c r="U6091">
        <v>29.661811830000001</v>
      </c>
      <c r="V6091">
        <v>793</v>
      </c>
      <c r="W6091" t="str">
        <f t="shared" si="287"/>
        <v>Very High</v>
      </c>
      <c r="X6091">
        <v>6</v>
      </c>
      <c r="Y6091">
        <v>6</v>
      </c>
      <c r="Z6091" t="s">
        <v>58</v>
      </c>
      <c r="AA6091" t="s">
        <v>50</v>
      </c>
      <c r="AB6091" t="s">
        <v>38</v>
      </c>
      <c r="AC6091">
        <v>0</v>
      </c>
    </row>
    <row r="6092" spans="1:29" x14ac:dyDescent="0.25">
      <c r="A6092" t="s">
        <v>9530</v>
      </c>
      <c r="B6092">
        <v>60</v>
      </c>
      <c r="C6092" s="3" t="str">
        <f t="shared" si="285"/>
        <v>Old</v>
      </c>
      <c r="D6092" t="s">
        <v>27</v>
      </c>
      <c r="E6092">
        <v>375</v>
      </c>
      <c r="F6092" t="str">
        <f t="shared" si="286"/>
        <v>Dangerous</v>
      </c>
      <c r="G6092" t="s">
        <v>1356</v>
      </c>
      <c r="H6092">
        <v>108</v>
      </c>
      <c r="I6092">
        <v>1</v>
      </c>
      <c r="J6092">
        <v>1</v>
      </c>
      <c r="K6092">
        <v>1</v>
      </c>
      <c r="L6092">
        <v>0</v>
      </c>
      <c r="M6092">
        <v>0</v>
      </c>
      <c r="N6092">
        <v>5.0684598989999996</v>
      </c>
      <c r="O6092" t="s">
        <v>29</v>
      </c>
      <c r="P6092">
        <v>0</v>
      </c>
      <c r="Q6092">
        <v>1</v>
      </c>
      <c r="R6092">
        <v>7</v>
      </c>
      <c r="S6092">
        <v>4.9849806409999999</v>
      </c>
      <c r="T6092">
        <v>258930</v>
      </c>
      <c r="U6092">
        <v>33.87991178</v>
      </c>
      <c r="V6092">
        <v>658</v>
      </c>
      <c r="W6092" t="str">
        <f t="shared" si="287"/>
        <v>Very High</v>
      </c>
      <c r="X6092">
        <v>7</v>
      </c>
      <c r="Y6092">
        <v>9</v>
      </c>
      <c r="Z6092" t="s">
        <v>36</v>
      </c>
      <c r="AA6092" t="s">
        <v>37</v>
      </c>
      <c r="AB6092" t="s">
        <v>38</v>
      </c>
      <c r="AC6092">
        <v>0</v>
      </c>
    </row>
    <row r="6093" spans="1:29" x14ac:dyDescent="0.25">
      <c r="A6093" t="s">
        <v>9531</v>
      </c>
      <c r="B6093">
        <v>90</v>
      </c>
      <c r="C6093" s="3" t="str">
        <f t="shared" si="285"/>
        <v>Old</v>
      </c>
      <c r="D6093" t="s">
        <v>27</v>
      </c>
      <c r="E6093">
        <v>164</v>
      </c>
      <c r="F6093" t="str">
        <f t="shared" si="286"/>
        <v>Heart-Healthy</v>
      </c>
      <c r="G6093" t="s">
        <v>2224</v>
      </c>
      <c r="H6093">
        <v>92</v>
      </c>
      <c r="I6093">
        <v>0</v>
      </c>
      <c r="J6093">
        <v>1</v>
      </c>
      <c r="K6093">
        <v>1</v>
      </c>
      <c r="L6093">
        <v>0</v>
      </c>
      <c r="M6093">
        <v>1</v>
      </c>
      <c r="N6093">
        <v>9.7911062829999995</v>
      </c>
      <c r="O6093" t="s">
        <v>29</v>
      </c>
      <c r="P6093">
        <v>1</v>
      </c>
      <c r="Q6093">
        <v>1</v>
      </c>
      <c r="R6093">
        <v>3</v>
      </c>
      <c r="S6093">
        <v>1.9743308580000001</v>
      </c>
      <c r="T6093">
        <v>232699</v>
      </c>
      <c r="U6093">
        <v>35.415755150000003</v>
      </c>
      <c r="V6093">
        <v>302</v>
      </c>
      <c r="W6093" t="str">
        <f t="shared" si="287"/>
        <v>High</v>
      </c>
      <c r="X6093">
        <v>7</v>
      </c>
      <c r="Y6093">
        <v>7</v>
      </c>
      <c r="Z6093" t="s">
        <v>66</v>
      </c>
      <c r="AA6093" t="s">
        <v>67</v>
      </c>
      <c r="AB6093" t="s">
        <v>32</v>
      </c>
      <c r="AC6093">
        <v>0</v>
      </c>
    </row>
    <row r="6094" spans="1:29" x14ac:dyDescent="0.25">
      <c r="A6094" t="s">
        <v>9532</v>
      </c>
      <c r="B6094">
        <v>27</v>
      </c>
      <c r="C6094" s="3" t="str">
        <f t="shared" si="285"/>
        <v>Young</v>
      </c>
      <c r="D6094" t="s">
        <v>27</v>
      </c>
      <c r="E6094">
        <v>391</v>
      </c>
      <c r="F6094" t="str">
        <f t="shared" si="286"/>
        <v>Dangerous</v>
      </c>
      <c r="G6094" t="s">
        <v>396</v>
      </c>
      <c r="H6094">
        <v>72</v>
      </c>
      <c r="I6094">
        <v>1</v>
      </c>
      <c r="J6094">
        <v>0</v>
      </c>
      <c r="K6094">
        <v>1</v>
      </c>
      <c r="L6094">
        <v>0</v>
      </c>
      <c r="M6094">
        <v>1</v>
      </c>
      <c r="N6094">
        <v>17.74153913</v>
      </c>
      <c r="O6094" t="s">
        <v>29</v>
      </c>
      <c r="P6094">
        <v>0</v>
      </c>
      <c r="Q6094">
        <v>1</v>
      </c>
      <c r="R6094">
        <v>3</v>
      </c>
      <c r="S6094">
        <v>3.994191051</v>
      </c>
      <c r="T6094">
        <v>169410</v>
      </c>
      <c r="U6094">
        <v>34.785356440000001</v>
      </c>
      <c r="V6094">
        <v>729</v>
      </c>
      <c r="W6094" t="str">
        <f t="shared" si="287"/>
        <v>Very High</v>
      </c>
      <c r="X6094">
        <v>4</v>
      </c>
      <c r="Y6094">
        <v>8</v>
      </c>
      <c r="Z6094" t="s">
        <v>111</v>
      </c>
      <c r="AA6094" t="s">
        <v>50</v>
      </c>
      <c r="AB6094" t="s">
        <v>38</v>
      </c>
      <c r="AC6094">
        <v>1</v>
      </c>
    </row>
    <row r="6095" spans="1:29" x14ac:dyDescent="0.25">
      <c r="A6095" t="s">
        <v>9533</v>
      </c>
      <c r="B6095">
        <v>18</v>
      </c>
      <c r="C6095" s="3" t="str">
        <f t="shared" si="285"/>
        <v>Young</v>
      </c>
      <c r="D6095" t="s">
        <v>27</v>
      </c>
      <c r="E6095">
        <v>369</v>
      </c>
      <c r="F6095" t="str">
        <f t="shared" si="286"/>
        <v>Dangerous</v>
      </c>
      <c r="G6095" t="s">
        <v>9534</v>
      </c>
      <c r="H6095">
        <v>69</v>
      </c>
      <c r="I6095">
        <v>1</v>
      </c>
      <c r="J6095">
        <v>0</v>
      </c>
      <c r="K6095">
        <v>1</v>
      </c>
      <c r="L6095">
        <v>0</v>
      </c>
      <c r="M6095">
        <v>1</v>
      </c>
      <c r="N6095">
        <v>9.613433916</v>
      </c>
      <c r="O6095" t="s">
        <v>29</v>
      </c>
      <c r="P6095">
        <v>0</v>
      </c>
      <c r="Q6095">
        <v>0</v>
      </c>
      <c r="R6095">
        <v>4</v>
      </c>
      <c r="S6095">
        <v>2.8388562739999998</v>
      </c>
      <c r="T6095">
        <v>238318</v>
      </c>
      <c r="U6095">
        <v>33.937861570000003</v>
      </c>
      <c r="V6095">
        <v>396</v>
      </c>
      <c r="W6095" t="str">
        <f t="shared" si="287"/>
        <v>High</v>
      </c>
      <c r="X6095">
        <v>1</v>
      </c>
      <c r="Y6095">
        <v>5</v>
      </c>
      <c r="Z6095" t="s">
        <v>111</v>
      </c>
      <c r="AA6095" t="s">
        <v>50</v>
      </c>
      <c r="AB6095" t="s">
        <v>38</v>
      </c>
      <c r="AC6095">
        <v>0</v>
      </c>
    </row>
    <row r="6096" spans="1:29" x14ac:dyDescent="0.25">
      <c r="A6096" t="s">
        <v>9535</v>
      </c>
      <c r="B6096">
        <v>48</v>
      </c>
      <c r="C6096" s="3" t="str">
        <f t="shared" si="285"/>
        <v>Middle Age</v>
      </c>
      <c r="D6096" t="s">
        <v>40</v>
      </c>
      <c r="E6096">
        <v>318</v>
      </c>
      <c r="F6096" t="str">
        <f t="shared" si="286"/>
        <v>Dangerous</v>
      </c>
      <c r="G6096" t="s">
        <v>6857</v>
      </c>
      <c r="H6096">
        <v>43</v>
      </c>
      <c r="I6096">
        <v>0</v>
      </c>
      <c r="J6096">
        <v>1</v>
      </c>
      <c r="K6096">
        <v>1</v>
      </c>
      <c r="L6096">
        <v>1</v>
      </c>
      <c r="M6096">
        <v>0</v>
      </c>
      <c r="N6096">
        <v>8.7893932170000006</v>
      </c>
      <c r="O6096" t="s">
        <v>29</v>
      </c>
      <c r="P6096">
        <v>0</v>
      </c>
      <c r="Q6096">
        <v>0</v>
      </c>
      <c r="R6096">
        <v>9</v>
      </c>
      <c r="S6096">
        <v>7.247202981</v>
      </c>
      <c r="T6096">
        <v>68881</v>
      </c>
      <c r="U6096">
        <v>26.933127970000001</v>
      </c>
      <c r="V6096">
        <v>156</v>
      </c>
      <c r="W6096" t="str">
        <f t="shared" si="287"/>
        <v>Borderline High</v>
      </c>
      <c r="X6096">
        <v>3</v>
      </c>
      <c r="Y6096">
        <v>6</v>
      </c>
      <c r="Z6096" t="s">
        <v>30</v>
      </c>
      <c r="AA6096" t="s">
        <v>31</v>
      </c>
      <c r="AB6096" t="s">
        <v>32</v>
      </c>
      <c r="AC6096">
        <v>0</v>
      </c>
    </row>
    <row r="6097" spans="1:29" x14ac:dyDescent="0.25">
      <c r="A6097" t="s">
        <v>9536</v>
      </c>
      <c r="B6097">
        <v>69</v>
      </c>
      <c r="C6097" s="3" t="str">
        <f t="shared" si="285"/>
        <v>Old</v>
      </c>
      <c r="D6097" t="s">
        <v>27</v>
      </c>
      <c r="E6097">
        <v>318</v>
      </c>
      <c r="F6097" t="str">
        <f t="shared" si="286"/>
        <v>Dangerous</v>
      </c>
      <c r="G6097" t="s">
        <v>7856</v>
      </c>
      <c r="H6097">
        <v>62</v>
      </c>
      <c r="I6097">
        <v>0</v>
      </c>
      <c r="J6097">
        <v>1</v>
      </c>
      <c r="K6097">
        <v>1</v>
      </c>
      <c r="L6097">
        <v>1</v>
      </c>
      <c r="M6097">
        <v>0</v>
      </c>
      <c r="N6097">
        <v>6.775338455</v>
      </c>
      <c r="O6097" t="s">
        <v>35</v>
      </c>
      <c r="P6097">
        <v>1</v>
      </c>
      <c r="Q6097">
        <v>1</v>
      </c>
      <c r="R6097">
        <v>7</v>
      </c>
      <c r="S6097">
        <v>9.6764561170000007</v>
      </c>
      <c r="T6097">
        <v>194461</v>
      </c>
      <c r="U6097">
        <v>32.121178800000003</v>
      </c>
      <c r="V6097">
        <v>789</v>
      </c>
      <c r="W6097" t="str">
        <f t="shared" si="287"/>
        <v>Very High</v>
      </c>
      <c r="X6097">
        <v>3</v>
      </c>
      <c r="Y6097">
        <v>7</v>
      </c>
      <c r="Z6097" t="s">
        <v>73</v>
      </c>
      <c r="AA6097" t="s">
        <v>50</v>
      </c>
      <c r="AB6097" t="s">
        <v>38</v>
      </c>
      <c r="AC6097">
        <v>1</v>
      </c>
    </row>
    <row r="6098" spans="1:29" x14ac:dyDescent="0.25">
      <c r="A6098" t="s">
        <v>9537</v>
      </c>
      <c r="B6098">
        <v>23</v>
      </c>
      <c r="C6098" s="3" t="str">
        <f t="shared" si="285"/>
        <v>Young</v>
      </c>
      <c r="D6098" t="s">
        <v>27</v>
      </c>
      <c r="E6098">
        <v>358</v>
      </c>
      <c r="F6098" t="str">
        <f t="shared" si="286"/>
        <v>Dangerous</v>
      </c>
      <c r="G6098" t="s">
        <v>9538</v>
      </c>
      <c r="H6098">
        <v>70</v>
      </c>
      <c r="I6098">
        <v>1</v>
      </c>
      <c r="J6098">
        <v>0</v>
      </c>
      <c r="K6098">
        <v>1</v>
      </c>
      <c r="L6098">
        <v>0</v>
      </c>
      <c r="M6098">
        <v>1</v>
      </c>
      <c r="N6098">
        <v>3.7948989320000002</v>
      </c>
      <c r="O6098" t="s">
        <v>42</v>
      </c>
      <c r="P6098">
        <v>0</v>
      </c>
      <c r="Q6098">
        <v>1</v>
      </c>
      <c r="R6098">
        <v>6</v>
      </c>
      <c r="S6098">
        <v>8.1733092660000004</v>
      </c>
      <c r="T6098">
        <v>267509</v>
      </c>
      <c r="U6098">
        <v>34.513771490000003</v>
      </c>
      <c r="V6098">
        <v>758</v>
      </c>
      <c r="W6098" t="str">
        <f t="shared" si="287"/>
        <v>Very High</v>
      </c>
      <c r="X6098">
        <v>3</v>
      </c>
      <c r="Y6098">
        <v>4</v>
      </c>
      <c r="Z6098" t="s">
        <v>220</v>
      </c>
      <c r="AA6098" t="s">
        <v>31</v>
      </c>
      <c r="AB6098" t="s">
        <v>38</v>
      </c>
      <c r="AC6098">
        <v>0</v>
      </c>
    </row>
    <row r="6099" spans="1:29" x14ac:dyDescent="0.25">
      <c r="A6099" t="s">
        <v>9539</v>
      </c>
      <c r="B6099">
        <v>89</v>
      </c>
      <c r="C6099" s="3" t="str">
        <f t="shared" si="285"/>
        <v>Old</v>
      </c>
      <c r="D6099" t="s">
        <v>27</v>
      </c>
      <c r="E6099">
        <v>147</v>
      </c>
      <c r="F6099" t="str">
        <f t="shared" si="286"/>
        <v>Heart-Healthy</v>
      </c>
      <c r="G6099" t="s">
        <v>2806</v>
      </c>
      <c r="H6099">
        <v>46</v>
      </c>
      <c r="I6099">
        <v>1</v>
      </c>
      <c r="J6099">
        <v>1</v>
      </c>
      <c r="K6099">
        <v>1</v>
      </c>
      <c r="L6099">
        <v>1</v>
      </c>
      <c r="M6099">
        <v>0</v>
      </c>
      <c r="N6099">
        <v>12.01796723</v>
      </c>
      <c r="O6099" t="s">
        <v>35</v>
      </c>
      <c r="P6099">
        <v>0</v>
      </c>
      <c r="Q6099">
        <v>0</v>
      </c>
      <c r="R6099">
        <v>10</v>
      </c>
      <c r="S6099">
        <v>10.11734553</v>
      </c>
      <c r="T6099">
        <v>263278</v>
      </c>
      <c r="U6099">
        <v>25.388112320000001</v>
      </c>
      <c r="V6099">
        <v>317</v>
      </c>
      <c r="W6099" t="str">
        <f t="shared" si="287"/>
        <v>High</v>
      </c>
      <c r="X6099">
        <v>2</v>
      </c>
      <c r="Y6099">
        <v>8</v>
      </c>
      <c r="Z6099" t="s">
        <v>49</v>
      </c>
      <c r="AA6099" t="s">
        <v>50</v>
      </c>
      <c r="AB6099" t="s">
        <v>38</v>
      </c>
      <c r="AC6099">
        <v>0</v>
      </c>
    </row>
    <row r="6100" spans="1:29" x14ac:dyDescent="0.25">
      <c r="A6100" t="s">
        <v>9540</v>
      </c>
      <c r="B6100">
        <v>23</v>
      </c>
      <c r="C6100" s="3" t="str">
        <f t="shared" si="285"/>
        <v>Young</v>
      </c>
      <c r="D6100" t="s">
        <v>27</v>
      </c>
      <c r="E6100">
        <v>379</v>
      </c>
      <c r="F6100" t="str">
        <f t="shared" si="286"/>
        <v>Dangerous</v>
      </c>
      <c r="G6100" t="s">
        <v>9541</v>
      </c>
      <c r="H6100">
        <v>66</v>
      </c>
      <c r="I6100">
        <v>1</v>
      </c>
      <c r="J6100">
        <v>0</v>
      </c>
      <c r="K6100">
        <v>1</v>
      </c>
      <c r="L6100">
        <v>0</v>
      </c>
      <c r="M6100">
        <v>1</v>
      </c>
      <c r="N6100">
        <v>2.6327539619999998</v>
      </c>
      <c r="O6100" t="s">
        <v>29</v>
      </c>
      <c r="P6100">
        <v>0</v>
      </c>
      <c r="Q6100">
        <v>1</v>
      </c>
      <c r="R6100">
        <v>2</v>
      </c>
      <c r="S6100">
        <v>9.6275490739999992</v>
      </c>
      <c r="T6100">
        <v>236100</v>
      </c>
      <c r="U6100">
        <v>20.342661660000001</v>
      </c>
      <c r="V6100">
        <v>242</v>
      </c>
      <c r="W6100" t="str">
        <f t="shared" si="287"/>
        <v>High</v>
      </c>
      <c r="X6100">
        <v>5</v>
      </c>
      <c r="Y6100">
        <v>7</v>
      </c>
      <c r="Z6100" t="s">
        <v>43</v>
      </c>
      <c r="AA6100" t="s">
        <v>44</v>
      </c>
      <c r="AB6100" t="s">
        <v>38</v>
      </c>
      <c r="AC6100">
        <v>0</v>
      </c>
    </row>
    <row r="6101" spans="1:29" x14ac:dyDescent="0.25">
      <c r="A6101" t="s">
        <v>9542</v>
      </c>
      <c r="B6101">
        <v>30</v>
      </c>
      <c r="C6101" s="3" t="str">
        <f t="shared" si="285"/>
        <v>Young</v>
      </c>
      <c r="D6101" t="s">
        <v>27</v>
      </c>
      <c r="E6101">
        <v>190</v>
      </c>
      <c r="F6101" t="str">
        <f t="shared" si="286"/>
        <v>Heart-Healthy</v>
      </c>
      <c r="G6101" t="s">
        <v>9543</v>
      </c>
      <c r="H6101">
        <v>92</v>
      </c>
      <c r="I6101">
        <v>0</v>
      </c>
      <c r="J6101">
        <v>1</v>
      </c>
      <c r="K6101">
        <v>1</v>
      </c>
      <c r="L6101">
        <v>0</v>
      </c>
      <c r="M6101">
        <v>0</v>
      </c>
      <c r="N6101">
        <v>1.884383972</v>
      </c>
      <c r="O6101" t="s">
        <v>35</v>
      </c>
      <c r="P6101">
        <v>1</v>
      </c>
      <c r="Q6101">
        <v>1</v>
      </c>
      <c r="R6101">
        <v>5</v>
      </c>
      <c r="S6101">
        <v>8.2479373109999994</v>
      </c>
      <c r="T6101">
        <v>271696</v>
      </c>
      <c r="U6101">
        <v>34.062139270000003</v>
      </c>
      <c r="V6101">
        <v>266</v>
      </c>
      <c r="W6101" t="str">
        <f t="shared" si="287"/>
        <v>High</v>
      </c>
      <c r="X6101">
        <v>5</v>
      </c>
      <c r="Y6101">
        <v>7</v>
      </c>
      <c r="Z6101" t="s">
        <v>49</v>
      </c>
      <c r="AA6101" t="s">
        <v>50</v>
      </c>
      <c r="AB6101" t="s">
        <v>38</v>
      </c>
      <c r="AC6101">
        <v>0</v>
      </c>
    </row>
    <row r="6102" spans="1:29" x14ac:dyDescent="0.25">
      <c r="A6102" t="s">
        <v>9544</v>
      </c>
      <c r="B6102">
        <v>50</v>
      </c>
      <c r="C6102" s="3" t="str">
        <f t="shared" si="285"/>
        <v>Middle Age</v>
      </c>
      <c r="D6102" t="s">
        <v>40</v>
      </c>
      <c r="E6102">
        <v>129</v>
      </c>
      <c r="F6102" t="str">
        <f t="shared" si="286"/>
        <v>Heart-Healthy</v>
      </c>
      <c r="G6102" t="s">
        <v>7372</v>
      </c>
      <c r="H6102">
        <v>75</v>
      </c>
      <c r="I6102">
        <v>0</v>
      </c>
      <c r="J6102">
        <v>0</v>
      </c>
      <c r="K6102">
        <v>1</v>
      </c>
      <c r="L6102">
        <v>1</v>
      </c>
      <c r="M6102">
        <v>1</v>
      </c>
      <c r="N6102">
        <v>9.2992508560000005</v>
      </c>
      <c r="O6102" t="s">
        <v>35</v>
      </c>
      <c r="P6102">
        <v>0</v>
      </c>
      <c r="Q6102">
        <v>0</v>
      </c>
      <c r="R6102">
        <v>4</v>
      </c>
      <c r="S6102">
        <v>10.67997267</v>
      </c>
      <c r="T6102">
        <v>200071</v>
      </c>
      <c r="U6102">
        <v>36.765936590000003</v>
      </c>
      <c r="V6102">
        <v>216</v>
      </c>
      <c r="W6102" t="str">
        <f t="shared" si="287"/>
        <v>High</v>
      </c>
      <c r="X6102">
        <v>0</v>
      </c>
      <c r="Y6102">
        <v>4</v>
      </c>
      <c r="Z6102" t="s">
        <v>66</v>
      </c>
      <c r="AA6102" t="s">
        <v>67</v>
      </c>
      <c r="AB6102" t="s">
        <v>32</v>
      </c>
      <c r="AC6102">
        <v>0</v>
      </c>
    </row>
    <row r="6103" spans="1:29" x14ac:dyDescent="0.25">
      <c r="A6103" t="s">
        <v>9545</v>
      </c>
      <c r="B6103">
        <v>81</v>
      </c>
      <c r="C6103" s="3" t="str">
        <f t="shared" si="285"/>
        <v>Old</v>
      </c>
      <c r="D6103" t="s">
        <v>27</v>
      </c>
      <c r="E6103">
        <v>181</v>
      </c>
      <c r="F6103" t="str">
        <f t="shared" si="286"/>
        <v>Heart-Healthy</v>
      </c>
      <c r="G6103" t="s">
        <v>9546</v>
      </c>
      <c r="H6103">
        <v>64</v>
      </c>
      <c r="I6103">
        <v>1</v>
      </c>
      <c r="J6103">
        <v>0</v>
      </c>
      <c r="K6103">
        <v>1</v>
      </c>
      <c r="L6103">
        <v>1</v>
      </c>
      <c r="M6103">
        <v>1</v>
      </c>
      <c r="N6103">
        <v>19.286376440000002</v>
      </c>
      <c r="O6103" t="s">
        <v>29</v>
      </c>
      <c r="P6103">
        <v>0</v>
      </c>
      <c r="Q6103">
        <v>0</v>
      </c>
      <c r="R6103">
        <v>4</v>
      </c>
      <c r="S6103">
        <v>4.9831864819999998</v>
      </c>
      <c r="T6103">
        <v>93698</v>
      </c>
      <c r="U6103">
        <v>20.978122450000001</v>
      </c>
      <c r="V6103">
        <v>308</v>
      </c>
      <c r="W6103" t="str">
        <f t="shared" si="287"/>
        <v>High</v>
      </c>
      <c r="X6103">
        <v>7</v>
      </c>
      <c r="Y6103">
        <v>6</v>
      </c>
      <c r="Z6103" t="s">
        <v>58</v>
      </c>
      <c r="AA6103" t="s">
        <v>50</v>
      </c>
      <c r="AB6103" t="s">
        <v>38</v>
      </c>
      <c r="AC6103">
        <v>0</v>
      </c>
    </row>
    <row r="6104" spans="1:29" x14ac:dyDescent="0.25">
      <c r="A6104" t="s">
        <v>9547</v>
      </c>
      <c r="B6104">
        <v>41</v>
      </c>
      <c r="C6104" s="3" t="str">
        <f t="shared" si="285"/>
        <v>Middle Age</v>
      </c>
      <c r="D6104" t="s">
        <v>27</v>
      </c>
      <c r="E6104">
        <v>225</v>
      </c>
      <c r="F6104" t="str">
        <f t="shared" si="286"/>
        <v>At-Risk</v>
      </c>
      <c r="G6104" t="s">
        <v>9548</v>
      </c>
      <c r="H6104">
        <v>42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12.71876683</v>
      </c>
      <c r="O6104" t="s">
        <v>29</v>
      </c>
      <c r="P6104">
        <v>1</v>
      </c>
      <c r="Q6104">
        <v>0</v>
      </c>
      <c r="R6104">
        <v>2</v>
      </c>
      <c r="S6104">
        <v>3.8283491390000002</v>
      </c>
      <c r="T6104">
        <v>244198</v>
      </c>
      <c r="U6104">
        <v>24.542361140000001</v>
      </c>
      <c r="V6104">
        <v>308</v>
      </c>
      <c r="W6104" t="str">
        <f t="shared" si="287"/>
        <v>High</v>
      </c>
      <c r="X6104">
        <v>6</v>
      </c>
      <c r="Y6104">
        <v>5</v>
      </c>
      <c r="Z6104" t="s">
        <v>111</v>
      </c>
      <c r="AA6104" t="s">
        <v>50</v>
      </c>
      <c r="AB6104" t="s">
        <v>38</v>
      </c>
      <c r="AC6104">
        <v>0</v>
      </c>
    </row>
    <row r="6105" spans="1:29" x14ac:dyDescent="0.25">
      <c r="A6105" t="s">
        <v>9549</v>
      </c>
      <c r="B6105">
        <v>35</v>
      </c>
      <c r="C6105" s="3" t="str">
        <f t="shared" si="285"/>
        <v>Middle Age</v>
      </c>
      <c r="D6105" t="s">
        <v>40</v>
      </c>
      <c r="E6105">
        <v>297</v>
      </c>
      <c r="F6105" t="str">
        <f t="shared" si="286"/>
        <v>Dangerous</v>
      </c>
      <c r="G6105" t="s">
        <v>9550</v>
      </c>
      <c r="H6105">
        <v>82</v>
      </c>
      <c r="I6105">
        <v>1</v>
      </c>
      <c r="J6105">
        <v>1</v>
      </c>
      <c r="K6105">
        <v>0</v>
      </c>
      <c r="L6105">
        <v>0</v>
      </c>
      <c r="M6105">
        <v>1</v>
      </c>
      <c r="N6105">
        <v>19.696715210000001</v>
      </c>
      <c r="O6105" t="s">
        <v>35</v>
      </c>
      <c r="P6105">
        <v>0</v>
      </c>
      <c r="Q6105">
        <v>1</v>
      </c>
      <c r="R6105">
        <v>7</v>
      </c>
      <c r="S6105">
        <v>1.2916808209999999</v>
      </c>
      <c r="T6105">
        <v>224024</v>
      </c>
      <c r="U6105">
        <v>32.574288600000003</v>
      </c>
      <c r="V6105">
        <v>740</v>
      </c>
      <c r="W6105" t="str">
        <f t="shared" si="287"/>
        <v>Very High</v>
      </c>
      <c r="X6105">
        <v>7</v>
      </c>
      <c r="Y6105">
        <v>6</v>
      </c>
      <c r="Z6105" t="s">
        <v>49</v>
      </c>
      <c r="AA6105" t="s">
        <v>50</v>
      </c>
      <c r="AB6105" t="s">
        <v>38</v>
      </c>
      <c r="AC6105">
        <v>1</v>
      </c>
    </row>
    <row r="6106" spans="1:29" x14ac:dyDescent="0.25">
      <c r="A6106" t="s">
        <v>9551</v>
      </c>
      <c r="B6106">
        <v>64</v>
      </c>
      <c r="C6106" s="3" t="str">
        <f t="shared" si="285"/>
        <v>Old</v>
      </c>
      <c r="D6106" t="s">
        <v>40</v>
      </c>
      <c r="E6106">
        <v>219</v>
      </c>
      <c r="F6106" t="str">
        <f t="shared" si="286"/>
        <v>At-Risk</v>
      </c>
      <c r="G6106" t="s">
        <v>9552</v>
      </c>
      <c r="H6106">
        <v>57</v>
      </c>
      <c r="I6106">
        <v>1</v>
      </c>
      <c r="J6106">
        <v>1</v>
      </c>
      <c r="K6106">
        <v>1</v>
      </c>
      <c r="L6106">
        <v>0</v>
      </c>
      <c r="M6106">
        <v>0</v>
      </c>
      <c r="N6106">
        <v>10.13517515</v>
      </c>
      <c r="O6106" t="s">
        <v>42</v>
      </c>
      <c r="P6106">
        <v>0</v>
      </c>
      <c r="Q6106">
        <v>0</v>
      </c>
      <c r="R6106">
        <v>7</v>
      </c>
      <c r="S6106">
        <v>8.5688278059999998</v>
      </c>
      <c r="T6106">
        <v>224790</v>
      </c>
      <c r="U6106">
        <v>25.199825319999999</v>
      </c>
      <c r="V6106">
        <v>233</v>
      </c>
      <c r="W6106" t="str">
        <f t="shared" si="287"/>
        <v>High</v>
      </c>
      <c r="X6106">
        <v>1</v>
      </c>
      <c r="Y6106">
        <v>8</v>
      </c>
      <c r="Z6106" t="s">
        <v>118</v>
      </c>
      <c r="AA6106" t="s">
        <v>67</v>
      </c>
      <c r="AB6106" t="s">
        <v>38</v>
      </c>
      <c r="AC6106">
        <v>0</v>
      </c>
    </row>
    <row r="6107" spans="1:29" x14ac:dyDescent="0.25">
      <c r="A6107" t="s">
        <v>9553</v>
      </c>
      <c r="B6107">
        <v>32</v>
      </c>
      <c r="C6107" s="3" t="str">
        <f t="shared" si="285"/>
        <v>Middle Age</v>
      </c>
      <c r="D6107" t="s">
        <v>40</v>
      </c>
      <c r="E6107">
        <v>395</v>
      </c>
      <c r="F6107" t="str">
        <f t="shared" si="286"/>
        <v>Dangerous</v>
      </c>
      <c r="G6107" t="s">
        <v>5738</v>
      </c>
      <c r="H6107">
        <v>75</v>
      </c>
      <c r="I6107">
        <v>1</v>
      </c>
      <c r="J6107">
        <v>1</v>
      </c>
      <c r="K6107">
        <v>0</v>
      </c>
      <c r="L6107">
        <v>1</v>
      </c>
      <c r="M6107">
        <v>1</v>
      </c>
      <c r="N6107">
        <v>4.652270519</v>
      </c>
      <c r="O6107" t="s">
        <v>35</v>
      </c>
      <c r="P6107">
        <v>1</v>
      </c>
      <c r="Q6107">
        <v>1</v>
      </c>
      <c r="R6107">
        <v>4</v>
      </c>
      <c r="S6107">
        <v>3.6531129760000001</v>
      </c>
      <c r="T6107">
        <v>249162</v>
      </c>
      <c r="U6107">
        <v>33.234286900000001</v>
      </c>
      <c r="V6107">
        <v>379</v>
      </c>
      <c r="W6107" t="str">
        <f t="shared" si="287"/>
        <v>High</v>
      </c>
      <c r="X6107">
        <v>4</v>
      </c>
      <c r="Y6107">
        <v>5</v>
      </c>
      <c r="Z6107" t="s">
        <v>81</v>
      </c>
      <c r="AA6107" t="s">
        <v>44</v>
      </c>
      <c r="AB6107" t="s">
        <v>32</v>
      </c>
      <c r="AC6107">
        <v>0</v>
      </c>
    </row>
    <row r="6108" spans="1:29" x14ac:dyDescent="0.25">
      <c r="A6108" t="s">
        <v>9554</v>
      </c>
      <c r="B6108">
        <v>68</v>
      </c>
      <c r="C6108" s="3" t="str">
        <f t="shared" si="285"/>
        <v>Old</v>
      </c>
      <c r="D6108" t="s">
        <v>40</v>
      </c>
      <c r="E6108">
        <v>193</v>
      </c>
      <c r="F6108" t="str">
        <f t="shared" si="286"/>
        <v>Heart-Healthy</v>
      </c>
      <c r="G6108" t="s">
        <v>9555</v>
      </c>
      <c r="H6108">
        <v>53</v>
      </c>
      <c r="I6108">
        <v>0</v>
      </c>
      <c r="J6108">
        <v>1</v>
      </c>
      <c r="K6108">
        <v>1</v>
      </c>
      <c r="L6108">
        <v>0</v>
      </c>
      <c r="M6108">
        <v>1</v>
      </c>
      <c r="N6108">
        <v>8.4880837210000006</v>
      </c>
      <c r="O6108" t="s">
        <v>29</v>
      </c>
      <c r="P6108">
        <v>1</v>
      </c>
      <c r="Q6108">
        <v>1</v>
      </c>
      <c r="R6108">
        <v>10</v>
      </c>
      <c r="S6108">
        <v>3.2127961919999999</v>
      </c>
      <c r="T6108">
        <v>78127</v>
      </c>
      <c r="U6108">
        <v>25.7150201</v>
      </c>
      <c r="V6108">
        <v>464</v>
      </c>
      <c r="W6108" t="str">
        <f t="shared" si="287"/>
        <v>High</v>
      </c>
      <c r="X6108">
        <v>2</v>
      </c>
      <c r="Y6108">
        <v>6</v>
      </c>
      <c r="Z6108" t="s">
        <v>70</v>
      </c>
      <c r="AA6108" t="s">
        <v>37</v>
      </c>
      <c r="AB6108" t="s">
        <v>38</v>
      </c>
      <c r="AC6108">
        <v>0</v>
      </c>
    </row>
    <row r="6109" spans="1:29" x14ac:dyDescent="0.25">
      <c r="A6109" t="s">
        <v>9556</v>
      </c>
      <c r="B6109">
        <v>68</v>
      </c>
      <c r="C6109" s="3" t="str">
        <f t="shared" si="285"/>
        <v>Old</v>
      </c>
      <c r="D6109" t="s">
        <v>27</v>
      </c>
      <c r="E6109">
        <v>329</v>
      </c>
      <c r="F6109" t="str">
        <f t="shared" si="286"/>
        <v>Dangerous</v>
      </c>
      <c r="G6109" t="s">
        <v>9557</v>
      </c>
      <c r="H6109">
        <v>58</v>
      </c>
      <c r="I6109">
        <v>0</v>
      </c>
      <c r="J6109">
        <v>1</v>
      </c>
      <c r="K6109">
        <v>1</v>
      </c>
      <c r="L6109">
        <v>0</v>
      </c>
      <c r="M6109">
        <v>1</v>
      </c>
      <c r="N6109">
        <v>4.9780423139999996</v>
      </c>
      <c r="O6109" t="s">
        <v>35</v>
      </c>
      <c r="P6109">
        <v>0</v>
      </c>
      <c r="Q6109">
        <v>0</v>
      </c>
      <c r="R6109">
        <v>2</v>
      </c>
      <c r="S6109">
        <v>9.6036048530000002</v>
      </c>
      <c r="T6109">
        <v>180372</v>
      </c>
      <c r="U6109">
        <v>21.039725600000001</v>
      </c>
      <c r="V6109">
        <v>645</v>
      </c>
      <c r="W6109" t="str">
        <f t="shared" si="287"/>
        <v>Very High</v>
      </c>
      <c r="X6109">
        <v>4</v>
      </c>
      <c r="Y6109">
        <v>4</v>
      </c>
      <c r="Z6109" t="s">
        <v>70</v>
      </c>
      <c r="AA6109" t="s">
        <v>37</v>
      </c>
      <c r="AB6109" t="s">
        <v>38</v>
      </c>
      <c r="AC6109">
        <v>0</v>
      </c>
    </row>
    <row r="6110" spans="1:29" x14ac:dyDescent="0.25">
      <c r="A6110" t="s">
        <v>9558</v>
      </c>
      <c r="B6110">
        <v>56</v>
      </c>
      <c r="C6110" s="3" t="str">
        <f t="shared" si="285"/>
        <v>Old</v>
      </c>
      <c r="D6110" t="s">
        <v>27</v>
      </c>
      <c r="E6110">
        <v>370</v>
      </c>
      <c r="F6110" t="str">
        <f t="shared" si="286"/>
        <v>Dangerous</v>
      </c>
      <c r="G6110" t="s">
        <v>6871</v>
      </c>
      <c r="H6110">
        <v>76</v>
      </c>
      <c r="I6110">
        <v>1</v>
      </c>
      <c r="J6110">
        <v>0</v>
      </c>
      <c r="K6110">
        <v>1</v>
      </c>
      <c r="L6110">
        <v>0</v>
      </c>
      <c r="M6110">
        <v>1</v>
      </c>
      <c r="N6110">
        <v>6.2794814289999996</v>
      </c>
      <c r="O6110" t="s">
        <v>29</v>
      </c>
      <c r="P6110">
        <v>1</v>
      </c>
      <c r="Q6110">
        <v>1</v>
      </c>
      <c r="R6110">
        <v>2</v>
      </c>
      <c r="S6110">
        <v>4.5221664390000003</v>
      </c>
      <c r="T6110">
        <v>56448</v>
      </c>
      <c r="U6110">
        <v>25.588088500000001</v>
      </c>
      <c r="V6110">
        <v>712</v>
      </c>
      <c r="W6110" t="str">
        <f t="shared" si="287"/>
        <v>Very High</v>
      </c>
      <c r="X6110">
        <v>3</v>
      </c>
      <c r="Y6110">
        <v>5</v>
      </c>
      <c r="Z6110" t="s">
        <v>61</v>
      </c>
      <c r="AA6110" t="s">
        <v>31</v>
      </c>
      <c r="AB6110" t="s">
        <v>32</v>
      </c>
      <c r="AC6110">
        <v>1</v>
      </c>
    </row>
    <row r="6111" spans="1:29" x14ac:dyDescent="0.25">
      <c r="A6111" t="s">
        <v>9559</v>
      </c>
      <c r="B6111">
        <v>35</v>
      </c>
      <c r="C6111" s="3" t="str">
        <f t="shared" si="285"/>
        <v>Middle Age</v>
      </c>
      <c r="D6111" t="s">
        <v>27</v>
      </c>
      <c r="E6111">
        <v>306</v>
      </c>
      <c r="F6111" t="str">
        <f t="shared" si="286"/>
        <v>Dangerous</v>
      </c>
      <c r="G6111" t="s">
        <v>9560</v>
      </c>
      <c r="H6111">
        <v>60</v>
      </c>
      <c r="I6111">
        <v>0</v>
      </c>
      <c r="J6111">
        <v>1</v>
      </c>
      <c r="K6111">
        <v>1</v>
      </c>
      <c r="L6111">
        <v>0</v>
      </c>
      <c r="M6111">
        <v>1</v>
      </c>
      <c r="N6111">
        <v>19.410906260000001</v>
      </c>
      <c r="O6111" t="s">
        <v>29</v>
      </c>
      <c r="P6111">
        <v>1</v>
      </c>
      <c r="Q6111">
        <v>1</v>
      </c>
      <c r="R6111">
        <v>3</v>
      </c>
      <c r="S6111">
        <v>4.4280637589999996</v>
      </c>
      <c r="T6111">
        <v>224387</v>
      </c>
      <c r="U6111">
        <v>26.910272280000001</v>
      </c>
      <c r="V6111">
        <v>599</v>
      </c>
      <c r="W6111" t="str">
        <f t="shared" si="287"/>
        <v>Very High</v>
      </c>
      <c r="X6111">
        <v>3</v>
      </c>
      <c r="Y6111">
        <v>7</v>
      </c>
      <c r="Z6111" t="s">
        <v>96</v>
      </c>
      <c r="AA6111" t="s">
        <v>44</v>
      </c>
      <c r="AB6111" t="s">
        <v>32</v>
      </c>
      <c r="AC6111">
        <v>0</v>
      </c>
    </row>
    <row r="6112" spans="1:29" x14ac:dyDescent="0.25">
      <c r="A6112" t="s">
        <v>9561</v>
      </c>
      <c r="B6112">
        <v>38</v>
      </c>
      <c r="C6112" s="3" t="str">
        <f t="shared" si="285"/>
        <v>Middle Age</v>
      </c>
      <c r="D6112" t="s">
        <v>27</v>
      </c>
      <c r="E6112">
        <v>178</v>
      </c>
      <c r="F6112" t="str">
        <f t="shared" si="286"/>
        <v>Heart-Healthy</v>
      </c>
      <c r="G6112" t="s">
        <v>4172</v>
      </c>
      <c r="H6112">
        <v>61</v>
      </c>
      <c r="I6112">
        <v>1</v>
      </c>
      <c r="J6112">
        <v>0</v>
      </c>
      <c r="K6112">
        <v>1</v>
      </c>
      <c r="L6112">
        <v>1</v>
      </c>
      <c r="M6112">
        <v>1</v>
      </c>
      <c r="N6112">
        <v>9.5610293209999995</v>
      </c>
      <c r="O6112" t="s">
        <v>35</v>
      </c>
      <c r="P6112">
        <v>0</v>
      </c>
      <c r="Q6112">
        <v>0</v>
      </c>
      <c r="R6112">
        <v>9</v>
      </c>
      <c r="S6112">
        <v>8.8567776869999992</v>
      </c>
      <c r="T6112">
        <v>184570</v>
      </c>
      <c r="U6112">
        <v>22.719430719999998</v>
      </c>
      <c r="V6112">
        <v>469</v>
      </c>
      <c r="W6112" t="str">
        <f t="shared" si="287"/>
        <v>High</v>
      </c>
      <c r="X6112">
        <v>3</v>
      </c>
      <c r="Y6112">
        <v>7</v>
      </c>
      <c r="Z6112" t="s">
        <v>58</v>
      </c>
      <c r="AA6112" t="s">
        <v>50</v>
      </c>
      <c r="AB6112" t="s">
        <v>38</v>
      </c>
      <c r="AC6112">
        <v>0</v>
      </c>
    </row>
    <row r="6113" spans="1:29" x14ac:dyDescent="0.25">
      <c r="A6113" t="s">
        <v>9562</v>
      </c>
      <c r="B6113">
        <v>89</v>
      </c>
      <c r="C6113" s="3" t="str">
        <f t="shared" si="285"/>
        <v>Old</v>
      </c>
      <c r="D6113" t="s">
        <v>40</v>
      </c>
      <c r="E6113">
        <v>185</v>
      </c>
      <c r="F6113" t="str">
        <f t="shared" si="286"/>
        <v>Heart-Healthy</v>
      </c>
      <c r="G6113" t="s">
        <v>7688</v>
      </c>
      <c r="H6113">
        <v>85</v>
      </c>
      <c r="I6113">
        <v>0</v>
      </c>
      <c r="J6113">
        <v>1</v>
      </c>
      <c r="K6113">
        <v>1</v>
      </c>
      <c r="L6113">
        <v>0</v>
      </c>
      <c r="M6113">
        <v>0</v>
      </c>
      <c r="N6113">
        <v>12.757125650000001</v>
      </c>
      <c r="O6113" t="s">
        <v>35</v>
      </c>
      <c r="P6113">
        <v>0</v>
      </c>
      <c r="Q6113">
        <v>1</v>
      </c>
      <c r="R6113">
        <v>10</v>
      </c>
      <c r="S6113">
        <v>7.2216589400000002</v>
      </c>
      <c r="T6113">
        <v>287876</v>
      </c>
      <c r="U6113">
        <v>26.198292299999999</v>
      </c>
      <c r="V6113">
        <v>485</v>
      </c>
      <c r="W6113" t="str">
        <f t="shared" si="287"/>
        <v>High</v>
      </c>
      <c r="X6113">
        <v>6</v>
      </c>
      <c r="Y6113">
        <v>9</v>
      </c>
      <c r="Z6113" t="s">
        <v>61</v>
      </c>
      <c r="AA6113" t="s">
        <v>31</v>
      </c>
      <c r="AB6113" t="s">
        <v>32</v>
      </c>
      <c r="AC6113">
        <v>1</v>
      </c>
    </row>
    <row r="6114" spans="1:29" x14ac:dyDescent="0.25">
      <c r="A6114" t="s">
        <v>9563</v>
      </c>
      <c r="B6114">
        <v>82</v>
      </c>
      <c r="C6114" s="3" t="str">
        <f t="shared" si="285"/>
        <v>Old</v>
      </c>
      <c r="D6114" t="s">
        <v>27</v>
      </c>
      <c r="E6114">
        <v>288</v>
      </c>
      <c r="F6114" t="str">
        <f t="shared" si="286"/>
        <v>Dangerous</v>
      </c>
      <c r="G6114" t="s">
        <v>3770</v>
      </c>
      <c r="H6114">
        <v>104</v>
      </c>
      <c r="I6114">
        <v>1</v>
      </c>
      <c r="J6114">
        <v>0</v>
      </c>
      <c r="K6114">
        <v>1</v>
      </c>
      <c r="L6114">
        <v>1</v>
      </c>
      <c r="M6114">
        <v>1</v>
      </c>
      <c r="N6114">
        <v>18.705069559999998</v>
      </c>
      <c r="O6114" t="s">
        <v>42</v>
      </c>
      <c r="P6114">
        <v>0</v>
      </c>
      <c r="Q6114">
        <v>0</v>
      </c>
      <c r="R6114">
        <v>1</v>
      </c>
      <c r="S6114">
        <v>5.1002122989999998</v>
      </c>
      <c r="T6114">
        <v>62954</v>
      </c>
      <c r="U6114">
        <v>24.30927556</v>
      </c>
      <c r="V6114">
        <v>775</v>
      </c>
      <c r="W6114" t="str">
        <f t="shared" si="287"/>
        <v>Very High</v>
      </c>
      <c r="X6114">
        <v>4</v>
      </c>
      <c r="Y6114">
        <v>6</v>
      </c>
      <c r="Z6114" t="s">
        <v>43</v>
      </c>
      <c r="AA6114" t="s">
        <v>44</v>
      </c>
      <c r="AB6114" t="s">
        <v>38</v>
      </c>
      <c r="AC6114">
        <v>1</v>
      </c>
    </row>
    <row r="6115" spans="1:29" x14ac:dyDescent="0.25">
      <c r="A6115" t="s">
        <v>9564</v>
      </c>
      <c r="B6115">
        <v>86</v>
      </c>
      <c r="C6115" s="3" t="str">
        <f t="shared" si="285"/>
        <v>Old</v>
      </c>
      <c r="D6115" t="s">
        <v>27</v>
      </c>
      <c r="E6115">
        <v>125</v>
      </c>
      <c r="F6115" t="str">
        <f t="shared" si="286"/>
        <v>Heart-Healthy</v>
      </c>
      <c r="G6115" t="s">
        <v>9534</v>
      </c>
      <c r="H6115">
        <v>59</v>
      </c>
      <c r="I6115">
        <v>1</v>
      </c>
      <c r="J6115">
        <v>0</v>
      </c>
      <c r="K6115">
        <v>1</v>
      </c>
      <c r="L6115">
        <v>1</v>
      </c>
      <c r="M6115">
        <v>1</v>
      </c>
      <c r="N6115">
        <v>3.237289568</v>
      </c>
      <c r="O6115" t="s">
        <v>35</v>
      </c>
      <c r="P6115">
        <v>0</v>
      </c>
      <c r="Q6115">
        <v>1</v>
      </c>
      <c r="R6115">
        <v>8</v>
      </c>
      <c r="S6115">
        <v>5.4737773049999996</v>
      </c>
      <c r="T6115">
        <v>23440</v>
      </c>
      <c r="U6115">
        <v>29.538195349999999</v>
      </c>
      <c r="V6115">
        <v>77</v>
      </c>
      <c r="W6115" t="str">
        <f t="shared" si="287"/>
        <v>Healthy</v>
      </c>
      <c r="X6115">
        <v>6</v>
      </c>
      <c r="Y6115">
        <v>6</v>
      </c>
      <c r="Z6115" t="s">
        <v>66</v>
      </c>
      <c r="AA6115" t="s">
        <v>67</v>
      </c>
      <c r="AB6115" t="s">
        <v>32</v>
      </c>
      <c r="AC6115">
        <v>1</v>
      </c>
    </row>
    <row r="6116" spans="1:29" x14ac:dyDescent="0.25">
      <c r="A6116" t="s">
        <v>9565</v>
      </c>
      <c r="B6116">
        <v>48</v>
      </c>
      <c r="C6116" s="3" t="str">
        <f t="shared" si="285"/>
        <v>Middle Age</v>
      </c>
      <c r="D6116" t="s">
        <v>27</v>
      </c>
      <c r="E6116">
        <v>343</v>
      </c>
      <c r="F6116" t="str">
        <f t="shared" si="286"/>
        <v>Dangerous</v>
      </c>
      <c r="G6116" t="s">
        <v>9073</v>
      </c>
      <c r="H6116">
        <v>94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19.688099950000002</v>
      </c>
      <c r="O6116" t="s">
        <v>42</v>
      </c>
      <c r="P6116">
        <v>0</v>
      </c>
      <c r="Q6116">
        <v>1</v>
      </c>
      <c r="R6116">
        <v>6</v>
      </c>
      <c r="S6116">
        <v>5.2549195360000001</v>
      </c>
      <c r="T6116">
        <v>172040</v>
      </c>
      <c r="U6116">
        <v>24.103412030000001</v>
      </c>
      <c r="V6116">
        <v>646</v>
      </c>
      <c r="W6116" t="str">
        <f t="shared" si="287"/>
        <v>Very High</v>
      </c>
      <c r="X6116">
        <v>3</v>
      </c>
      <c r="Y6116">
        <v>10</v>
      </c>
      <c r="Z6116" t="s">
        <v>96</v>
      </c>
      <c r="AA6116" t="s">
        <v>44</v>
      </c>
      <c r="AB6116" t="s">
        <v>32</v>
      </c>
      <c r="AC6116">
        <v>0</v>
      </c>
    </row>
    <row r="6117" spans="1:29" x14ac:dyDescent="0.25">
      <c r="A6117" t="s">
        <v>9566</v>
      </c>
      <c r="B6117">
        <v>25</v>
      </c>
      <c r="C6117" s="3" t="str">
        <f t="shared" si="285"/>
        <v>Young</v>
      </c>
      <c r="D6117" t="s">
        <v>27</v>
      </c>
      <c r="E6117">
        <v>393</v>
      </c>
      <c r="F6117" t="str">
        <f t="shared" si="286"/>
        <v>Dangerous</v>
      </c>
      <c r="G6117" t="s">
        <v>4799</v>
      </c>
      <c r="H6117">
        <v>91</v>
      </c>
      <c r="I6117">
        <v>0</v>
      </c>
      <c r="J6117">
        <v>1</v>
      </c>
      <c r="K6117">
        <v>1</v>
      </c>
      <c r="L6117">
        <v>0</v>
      </c>
      <c r="M6117">
        <v>1</v>
      </c>
      <c r="N6117">
        <v>2.8518609599999998</v>
      </c>
      <c r="O6117" t="s">
        <v>42</v>
      </c>
      <c r="P6117">
        <v>0</v>
      </c>
      <c r="Q6117">
        <v>0</v>
      </c>
      <c r="R6117">
        <v>1</v>
      </c>
      <c r="S6117">
        <v>6.3189105760000004</v>
      </c>
      <c r="T6117">
        <v>158394</v>
      </c>
      <c r="U6117">
        <v>35.064181269999999</v>
      </c>
      <c r="V6117">
        <v>716</v>
      </c>
      <c r="W6117" t="str">
        <f t="shared" si="287"/>
        <v>Very High</v>
      </c>
      <c r="X6117">
        <v>3</v>
      </c>
      <c r="Y6117">
        <v>9</v>
      </c>
      <c r="Z6117" t="s">
        <v>96</v>
      </c>
      <c r="AA6117" t="s">
        <v>44</v>
      </c>
      <c r="AB6117" t="s">
        <v>32</v>
      </c>
      <c r="AC6117">
        <v>1</v>
      </c>
    </row>
    <row r="6118" spans="1:29" x14ac:dyDescent="0.25">
      <c r="A6118" t="s">
        <v>9567</v>
      </c>
      <c r="B6118">
        <v>57</v>
      </c>
      <c r="C6118" s="3" t="str">
        <f t="shared" si="285"/>
        <v>Old</v>
      </c>
      <c r="D6118" t="s">
        <v>40</v>
      </c>
      <c r="E6118">
        <v>217</v>
      </c>
      <c r="F6118" t="str">
        <f t="shared" si="286"/>
        <v>At-Risk</v>
      </c>
      <c r="G6118" t="s">
        <v>1273</v>
      </c>
      <c r="H6118">
        <v>88</v>
      </c>
      <c r="I6118">
        <v>1</v>
      </c>
      <c r="J6118">
        <v>0</v>
      </c>
      <c r="K6118">
        <v>1</v>
      </c>
      <c r="L6118">
        <v>0</v>
      </c>
      <c r="M6118">
        <v>1</v>
      </c>
      <c r="N6118">
        <v>7.4218369999999997E-3</v>
      </c>
      <c r="O6118" t="s">
        <v>35</v>
      </c>
      <c r="P6118">
        <v>1</v>
      </c>
      <c r="Q6118">
        <v>1</v>
      </c>
      <c r="R6118">
        <v>10</v>
      </c>
      <c r="S6118">
        <v>0.16420063100000001</v>
      </c>
      <c r="T6118">
        <v>178041</v>
      </c>
      <c r="U6118">
        <v>31.34455166</v>
      </c>
      <c r="V6118">
        <v>374</v>
      </c>
      <c r="W6118" t="str">
        <f t="shared" si="287"/>
        <v>High</v>
      </c>
      <c r="X6118">
        <v>6</v>
      </c>
      <c r="Y6118">
        <v>6</v>
      </c>
      <c r="Z6118" t="s">
        <v>49</v>
      </c>
      <c r="AA6118" t="s">
        <v>50</v>
      </c>
      <c r="AB6118" t="s">
        <v>38</v>
      </c>
      <c r="AC6118">
        <v>1</v>
      </c>
    </row>
    <row r="6119" spans="1:29" x14ac:dyDescent="0.25">
      <c r="A6119" t="s">
        <v>9568</v>
      </c>
      <c r="B6119">
        <v>56</v>
      </c>
      <c r="C6119" s="3" t="str">
        <f t="shared" si="285"/>
        <v>Old</v>
      </c>
      <c r="D6119" t="s">
        <v>27</v>
      </c>
      <c r="E6119">
        <v>396</v>
      </c>
      <c r="F6119" t="str">
        <f t="shared" si="286"/>
        <v>Dangerous</v>
      </c>
      <c r="G6119" t="s">
        <v>3813</v>
      </c>
      <c r="H6119">
        <v>58</v>
      </c>
      <c r="I6119">
        <v>1</v>
      </c>
      <c r="J6119">
        <v>1</v>
      </c>
      <c r="K6119">
        <v>1</v>
      </c>
      <c r="L6119">
        <v>0</v>
      </c>
      <c r="M6119">
        <v>0</v>
      </c>
      <c r="N6119">
        <v>8.9085526549999994</v>
      </c>
      <c r="O6119" t="s">
        <v>29</v>
      </c>
      <c r="P6119">
        <v>1</v>
      </c>
      <c r="Q6119">
        <v>0</v>
      </c>
      <c r="R6119">
        <v>8</v>
      </c>
      <c r="S6119">
        <v>5.1560582469999998</v>
      </c>
      <c r="T6119">
        <v>75242</v>
      </c>
      <c r="U6119">
        <v>24.642616889999999</v>
      </c>
      <c r="V6119">
        <v>428</v>
      </c>
      <c r="W6119" t="str">
        <f t="shared" si="287"/>
        <v>High</v>
      </c>
      <c r="X6119">
        <v>5</v>
      </c>
      <c r="Y6119">
        <v>10</v>
      </c>
      <c r="Z6119" t="s">
        <v>220</v>
      </c>
      <c r="AA6119" t="s">
        <v>31</v>
      </c>
      <c r="AB6119" t="s">
        <v>38</v>
      </c>
      <c r="AC6119">
        <v>0</v>
      </c>
    </row>
    <row r="6120" spans="1:29" x14ac:dyDescent="0.25">
      <c r="A6120" t="s">
        <v>9569</v>
      </c>
      <c r="B6120">
        <v>38</v>
      </c>
      <c r="C6120" s="3" t="str">
        <f t="shared" si="285"/>
        <v>Middle Age</v>
      </c>
      <c r="D6120" t="s">
        <v>27</v>
      </c>
      <c r="E6120">
        <v>380</v>
      </c>
      <c r="F6120" t="str">
        <f t="shared" si="286"/>
        <v>Dangerous</v>
      </c>
      <c r="G6120" t="s">
        <v>48</v>
      </c>
      <c r="H6120">
        <v>58</v>
      </c>
      <c r="I6120">
        <v>0</v>
      </c>
      <c r="J6120">
        <v>1</v>
      </c>
      <c r="K6120">
        <v>1</v>
      </c>
      <c r="L6120">
        <v>0</v>
      </c>
      <c r="M6120">
        <v>0</v>
      </c>
      <c r="N6120">
        <v>16.940247939999999</v>
      </c>
      <c r="O6120" t="s">
        <v>29</v>
      </c>
      <c r="P6120">
        <v>0</v>
      </c>
      <c r="Q6120">
        <v>0</v>
      </c>
      <c r="R6120">
        <v>8</v>
      </c>
      <c r="S6120">
        <v>3.3574591749999998</v>
      </c>
      <c r="T6120">
        <v>179068</v>
      </c>
      <c r="U6120">
        <v>35.763765759999998</v>
      </c>
      <c r="V6120">
        <v>446</v>
      </c>
      <c r="W6120" t="str">
        <f t="shared" si="287"/>
        <v>High</v>
      </c>
      <c r="X6120">
        <v>7</v>
      </c>
      <c r="Y6120">
        <v>5</v>
      </c>
      <c r="Z6120" t="s">
        <v>53</v>
      </c>
      <c r="AA6120" t="s">
        <v>44</v>
      </c>
      <c r="AB6120" t="s">
        <v>38</v>
      </c>
      <c r="AC6120">
        <v>0</v>
      </c>
    </row>
    <row r="6121" spans="1:29" x14ac:dyDescent="0.25">
      <c r="A6121" t="s">
        <v>9570</v>
      </c>
      <c r="B6121">
        <v>26</v>
      </c>
      <c r="C6121" s="3" t="str">
        <f t="shared" si="285"/>
        <v>Young</v>
      </c>
      <c r="D6121" t="s">
        <v>27</v>
      </c>
      <c r="E6121">
        <v>362</v>
      </c>
      <c r="F6121" t="str">
        <f t="shared" si="286"/>
        <v>Dangerous</v>
      </c>
      <c r="G6121" t="s">
        <v>8898</v>
      </c>
      <c r="H6121">
        <v>101</v>
      </c>
      <c r="I6121">
        <v>0</v>
      </c>
      <c r="J6121">
        <v>0</v>
      </c>
      <c r="K6121">
        <v>1</v>
      </c>
      <c r="L6121">
        <v>1</v>
      </c>
      <c r="M6121">
        <v>0</v>
      </c>
      <c r="N6121">
        <v>11.682276679999999</v>
      </c>
      <c r="O6121" t="s">
        <v>35</v>
      </c>
      <c r="P6121">
        <v>0</v>
      </c>
      <c r="Q6121">
        <v>0</v>
      </c>
      <c r="R6121">
        <v>9</v>
      </c>
      <c r="S6121">
        <v>7.0068037609999996</v>
      </c>
      <c r="T6121">
        <v>293225</v>
      </c>
      <c r="U6121">
        <v>19.34042058</v>
      </c>
      <c r="V6121">
        <v>294</v>
      </c>
      <c r="W6121" t="str">
        <f t="shared" si="287"/>
        <v>High</v>
      </c>
      <c r="X6121">
        <v>4</v>
      </c>
      <c r="Y6121">
        <v>4</v>
      </c>
      <c r="Z6121" t="s">
        <v>96</v>
      </c>
      <c r="AA6121" t="s">
        <v>44</v>
      </c>
      <c r="AB6121" t="s">
        <v>32</v>
      </c>
      <c r="AC6121">
        <v>0</v>
      </c>
    </row>
    <row r="6122" spans="1:29" x14ac:dyDescent="0.25">
      <c r="A6122" t="s">
        <v>9571</v>
      </c>
      <c r="B6122">
        <v>68</v>
      </c>
      <c r="C6122" s="3" t="str">
        <f t="shared" si="285"/>
        <v>Old</v>
      </c>
      <c r="D6122" t="s">
        <v>27</v>
      </c>
      <c r="E6122">
        <v>309</v>
      </c>
      <c r="F6122" t="str">
        <f t="shared" si="286"/>
        <v>Dangerous</v>
      </c>
      <c r="G6122" t="s">
        <v>1346</v>
      </c>
      <c r="H6122">
        <v>84</v>
      </c>
      <c r="I6122">
        <v>1</v>
      </c>
      <c r="J6122">
        <v>1</v>
      </c>
      <c r="K6122">
        <v>1</v>
      </c>
      <c r="L6122">
        <v>0</v>
      </c>
      <c r="M6122">
        <v>1</v>
      </c>
      <c r="N6122">
        <v>17.84674566</v>
      </c>
      <c r="O6122" t="s">
        <v>35</v>
      </c>
      <c r="P6122">
        <v>1</v>
      </c>
      <c r="Q6122">
        <v>0</v>
      </c>
      <c r="R6122">
        <v>5</v>
      </c>
      <c r="S6122">
        <v>4.4676936730000003</v>
      </c>
      <c r="T6122">
        <v>220147</v>
      </c>
      <c r="U6122">
        <v>35.059983670000001</v>
      </c>
      <c r="V6122">
        <v>226</v>
      </c>
      <c r="W6122" t="str">
        <f t="shared" si="287"/>
        <v>High</v>
      </c>
      <c r="X6122">
        <v>3</v>
      </c>
      <c r="Y6122">
        <v>7</v>
      </c>
      <c r="Z6122" t="s">
        <v>70</v>
      </c>
      <c r="AA6122" t="s">
        <v>37</v>
      </c>
      <c r="AB6122" t="s">
        <v>38</v>
      </c>
      <c r="AC6122">
        <v>1</v>
      </c>
    </row>
    <row r="6123" spans="1:29" x14ac:dyDescent="0.25">
      <c r="A6123" t="s">
        <v>9572</v>
      </c>
      <c r="B6123">
        <v>78</v>
      </c>
      <c r="C6123" s="3" t="str">
        <f t="shared" si="285"/>
        <v>Old</v>
      </c>
      <c r="D6123" t="s">
        <v>27</v>
      </c>
      <c r="E6123">
        <v>371</v>
      </c>
      <c r="F6123" t="str">
        <f t="shared" si="286"/>
        <v>Dangerous</v>
      </c>
      <c r="G6123" t="s">
        <v>9573</v>
      </c>
      <c r="H6123">
        <v>72</v>
      </c>
      <c r="I6123">
        <v>1</v>
      </c>
      <c r="J6123">
        <v>0</v>
      </c>
      <c r="K6123">
        <v>1</v>
      </c>
      <c r="L6123">
        <v>1</v>
      </c>
      <c r="M6123">
        <v>0</v>
      </c>
      <c r="N6123">
        <v>19.320892829999998</v>
      </c>
      <c r="O6123" t="s">
        <v>35</v>
      </c>
      <c r="P6123">
        <v>0</v>
      </c>
      <c r="Q6123">
        <v>1</v>
      </c>
      <c r="R6123">
        <v>9</v>
      </c>
      <c r="S6123">
        <v>4.1282418950000004</v>
      </c>
      <c r="T6123">
        <v>121170</v>
      </c>
      <c r="U6123">
        <v>39.463306609999997</v>
      </c>
      <c r="V6123">
        <v>421</v>
      </c>
      <c r="W6123" t="str">
        <f t="shared" si="287"/>
        <v>High</v>
      </c>
      <c r="X6123">
        <v>6</v>
      </c>
      <c r="Y6123">
        <v>8</v>
      </c>
      <c r="Z6123" t="s">
        <v>43</v>
      </c>
      <c r="AA6123" t="s">
        <v>44</v>
      </c>
      <c r="AB6123" t="s">
        <v>38</v>
      </c>
      <c r="AC6123">
        <v>1</v>
      </c>
    </row>
    <row r="6124" spans="1:29" x14ac:dyDescent="0.25">
      <c r="A6124" t="s">
        <v>9574</v>
      </c>
      <c r="B6124">
        <v>63</v>
      </c>
      <c r="C6124" s="3" t="str">
        <f t="shared" si="285"/>
        <v>Old</v>
      </c>
      <c r="D6124" t="s">
        <v>27</v>
      </c>
      <c r="E6124">
        <v>136</v>
      </c>
      <c r="F6124" t="str">
        <f t="shared" si="286"/>
        <v>Heart-Healthy</v>
      </c>
      <c r="G6124" t="s">
        <v>8444</v>
      </c>
      <c r="H6124">
        <v>50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12.55812695</v>
      </c>
      <c r="O6124" t="s">
        <v>35</v>
      </c>
      <c r="P6124">
        <v>1</v>
      </c>
      <c r="Q6124">
        <v>0</v>
      </c>
      <c r="R6124">
        <v>4</v>
      </c>
      <c r="S6124">
        <v>5.1926572139999996</v>
      </c>
      <c r="T6124">
        <v>292310</v>
      </c>
      <c r="U6124">
        <v>32.057183459999997</v>
      </c>
      <c r="V6124">
        <v>488</v>
      </c>
      <c r="W6124" t="str">
        <f t="shared" si="287"/>
        <v>High</v>
      </c>
      <c r="X6124">
        <v>6</v>
      </c>
      <c r="Y6124">
        <v>9</v>
      </c>
      <c r="Z6124" t="s">
        <v>76</v>
      </c>
      <c r="AA6124" t="s">
        <v>50</v>
      </c>
      <c r="AB6124" t="s">
        <v>38</v>
      </c>
      <c r="AC6124">
        <v>0</v>
      </c>
    </row>
    <row r="6125" spans="1:29" x14ac:dyDescent="0.25">
      <c r="A6125" t="s">
        <v>9575</v>
      </c>
      <c r="B6125">
        <v>55</v>
      </c>
      <c r="C6125" s="3" t="str">
        <f t="shared" si="285"/>
        <v>Old</v>
      </c>
      <c r="D6125" t="s">
        <v>27</v>
      </c>
      <c r="E6125">
        <v>173</v>
      </c>
      <c r="F6125" t="str">
        <f t="shared" si="286"/>
        <v>Heart-Healthy</v>
      </c>
      <c r="G6125" t="s">
        <v>529</v>
      </c>
      <c r="H6125">
        <v>57</v>
      </c>
      <c r="I6125">
        <v>1</v>
      </c>
      <c r="J6125">
        <v>0</v>
      </c>
      <c r="K6125">
        <v>1</v>
      </c>
      <c r="L6125">
        <v>1</v>
      </c>
      <c r="M6125">
        <v>1</v>
      </c>
      <c r="N6125">
        <v>1.6928472750000001</v>
      </c>
      <c r="O6125" t="s">
        <v>29</v>
      </c>
      <c r="P6125">
        <v>0</v>
      </c>
      <c r="Q6125">
        <v>1</v>
      </c>
      <c r="R6125">
        <v>5</v>
      </c>
      <c r="S6125">
        <v>11.97961585</v>
      </c>
      <c r="T6125">
        <v>74387</v>
      </c>
      <c r="U6125">
        <v>35.68058594</v>
      </c>
      <c r="V6125">
        <v>642</v>
      </c>
      <c r="W6125" t="str">
        <f t="shared" si="287"/>
        <v>Very High</v>
      </c>
      <c r="X6125">
        <v>2</v>
      </c>
      <c r="Y6125">
        <v>6</v>
      </c>
      <c r="Z6125" t="s">
        <v>73</v>
      </c>
      <c r="AA6125" t="s">
        <v>50</v>
      </c>
      <c r="AB6125" t="s">
        <v>38</v>
      </c>
      <c r="AC6125">
        <v>1</v>
      </c>
    </row>
    <row r="6126" spans="1:29" x14ac:dyDescent="0.25">
      <c r="A6126" t="s">
        <v>9576</v>
      </c>
      <c r="B6126">
        <v>48</v>
      </c>
      <c r="C6126" s="3" t="str">
        <f t="shared" si="285"/>
        <v>Middle Age</v>
      </c>
      <c r="D6126" t="s">
        <v>27</v>
      </c>
      <c r="E6126">
        <v>259</v>
      </c>
      <c r="F6126" t="str">
        <f t="shared" si="286"/>
        <v>Dangerous</v>
      </c>
      <c r="G6126" t="s">
        <v>2017</v>
      </c>
      <c r="H6126">
        <v>57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15.475927929999999</v>
      </c>
      <c r="O6126" t="s">
        <v>35</v>
      </c>
      <c r="P6126">
        <v>1</v>
      </c>
      <c r="Q6126">
        <v>1</v>
      </c>
      <c r="R6126">
        <v>4</v>
      </c>
      <c r="S6126">
        <v>11.686075799999999</v>
      </c>
      <c r="T6126">
        <v>86773</v>
      </c>
      <c r="U6126">
        <v>31.743807220000001</v>
      </c>
      <c r="V6126">
        <v>277</v>
      </c>
      <c r="W6126" t="str">
        <f t="shared" si="287"/>
        <v>High</v>
      </c>
      <c r="X6126">
        <v>7</v>
      </c>
      <c r="Y6126">
        <v>7</v>
      </c>
      <c r="Z6126" t="s">
        <v>43</v>
      </c>
      <c r="AA6126" t="s">
        <v>44</v>
      </c>
      <c r="AB6126" t="s">
        <v>38</v>
      </c>
      <c r="AC6126">
        <v>1</v>
      </c>
    </row>
    <row r="6127" spans="1:29" x14ac:dyDescent="0.25">
      <c r="A6127" t="s">
        <v>9577</v>
      </c>
      <c r="B6127">
        <v>41</v>
      </c>
      <c r="C6127" s="3" t="str">
        <f t="shared" si="285"/>
        <v>Middle Age</v>
      </c>
      <c r="D6127" t="s">
        <v>40</v>
      </c>
      <c r="E6127">
        <v>175</v>
      </c>
      <c r="F6127" t="str">
        <f t="shared" si="286"/>
        <v>Heart-Healthy</v>
      </c>
      <c r="G6127" t="s">
        <v>9578</v>
      </c>
      <c r="H6127">
        <v>50</v>
      </c>
      <c r="I6127">
        <v>1</v>
      </c>
      <c r="J6127">
        <v>0</v>
      </c>
      <c r="K6127">
        <v>1</v>
      </c>
      <c r="L6127">
        <v>1</v>
      </c>
      <c r="M6127">
        <v>0</v>
      </c>
      <c r="N6127">
        <v>1.534730892</v>
      </c>
      <c r="O6127" t="s">
        <v>42</v>
      </c>
      <c r="P6127">
        <v>1</v>
      </c>
      <c r="Q6127">
        <v>0</v>
      </c>
      <c r="R6127">
        <v>10</v>
      </c>
      <c r="S6127">
        <v>4.9649784950000004</v>
      </c>
      <c r="T6127">
        <v>283430</v>
      </c>
      <c r="U6127">
        <v>25.04962278</v>
      </c>
      <c r="V6127">
        <v>768</v>
      </c>
      <c r="W6127" t="str">
        <f t="shared" si="287"/>
        <v>Very High</v>
      </c>
      <c r="X6127">
        <v>4</v>
      </c>
      <c r="Y6127">
        <v>7</v>
      </c>
      <c r="Z6127" t="s">
        <v>73</v>
      </c>
      <c r="AA6127" t="s">
        <v>50</v>
      </c>
      <c r="AB6127" t="s">
        <v>38</v>
      </c>
      <c r="AC6127">
        <v>1</v>
      </c>
    </row>
    <row r="6128" spans="1:29" x14ac:dyDescent="0.25">
      <c r="A6128" t="s">
        <v>9579</v>
      </c>
      <c r="B6128">
        <v>48</v>
      </c>
      <c r="C6128" s="3" t="str">
        <f t="shared" si="285"/>
        <v>Middle Age</v>
      </c>
      <c r="D6128" t="s">
        <v>27</v>
      </c>
      <c r="E6128">
        <v>191</v>
      </c>
      <c r="F6128" t="str">
        <f t="shared" si="286"/>
        <v>Heart-Healthy</v>
      </c>
      <c r="G6128" t="s">
        <v>6956</v>
      </c>
      <c r="H6128">
        <v>82</v>
      </c>
      <c r="I6128">
        <v>1</v>
      </c>
      <c r="J6128">
        <v>1</v>
      </c>
      <c r="K6128">
        <v>1</v>
      </c>
      <c r="L6128">
        <v>1</v>
      </c>
      <c r="M6128">
        <v>0</v>
      </c>
      <c r="N6128">
        <v>4.738703793</v>
      </c>
      <c r="O6128" t="s">
        <v>29</v>
      </c>
      <c r="P6128">
        <v>0</v>
      </c>
      <c r="Q6128">
        <v>0</v>
      </c>
      <c r="R6128">
        <v>1</v>
      </c>
      <c r="S6128">
        <v>11.58130938</v>
      </c>
      <c r="T6128">
        <v>147347</v>
      </c>
      <c r="U6128">
        <v>20.73377181</v>
      </c>
      <c r="V6128">
        <v>564</v>
      </c>
      <c r="W6128" t="str">
        <f t="shared" si="287"/>
        <v>Very High</v>
      </c>
      <c r="X6128">
        <v>7</v>
      </c>
      <c r="Y6128">
        <v>6</v>
      </c>
      <c r="Z6128" t="s">
        <v>111</v>
      </c>
      <c r="AA6128" t="s">
        <v>50</v>
      </c>
      <c r="AB6128" t="s">
        <v>38</v>
      </c>
      <c r="AC6128">
        <v>0</v>
      </c>
    </row>
    <row r="6129" spans="1:29" x14ac:dyDescent="0.25">
      <c r="A6129" t="s">
        <v>9580</v>
      </c>
      <c r="B6129">
        <v>62</v>
      </c>
      <c r="C6129" s="3" t="str">
        <f t="shared" si="285"/>
        <v>Old</v>
      </c>
      <c r="D6129" t="s">
        <v>40</v>
      </c>
      <c r="E6129">
        <v>204</v>
      </c>
      <c r="F6129" t="str">
        <f t="shared" si="286"/>
        <v>At-Risk</v>
      </c>
      <c r="G6129" t="s">
        <v>1433</v>
      </c>
      <c r="H6129">
        <v>52</v>
      </c>
      <c r="I6129">
        <v>1</v>
      </c>
      <c r="J6129">
        <v>0</v>
      </c>
      <c r="K6129">
        <v>1</v>
      </c>
      <c r="L6129">
        <v>0</v>
      </c>
      <c r="M6129">
        <v>1</v>
      </c>
      <c r="N6129">
        <v>2.6400373890000002</v>
      </c>
      <c r="O6129" t="s">
        <v>35</v>
      </c>
      <c r="P6129">
        <v>1</v>
      </c>
      <c r="Q6129">
        <v>1</v>
      </c>
      <c r="R6129">
        <v>10</v>
      </c>
      <c r="S6129">
        <v>10.18316441</v>
      </c>
      <c r="T6129">
        <v>168497</v>
      </c>
      <c r="U6129">
        <v>18.73446886</v>
      </c>
      <c r="V6129">
        <v>96</v>
      </c>
      <c r="W6129" t="str">
        <f t="shared" si="287"/>
        <v>Healthy</v>
      </c>
      <c r="X6129">
        <v>2</v>
      </c>
      <c r="Y6129">
        <v>6</v>
      </c>
      <c r="Z6129" t="s">
        <v>126</v>
      </c>
      <c r="AA6129" t="s">
        <v>126</v>
      </c>
      <c r="AB6129" t="s">
        <v>32</v>
      </c>
      <c r="AC6129">
        <v>1</v>
      </c>
    </row>
    <row r="6130" spans="1:29" x14ac:dyDescent="0.25">
      <c r="A6130" t="s">
        <v>9581</v>
      </c>
      <c r="B6130">
        <v>72</v>
      </c>
      <c r="C6130" s="3" t="str">
        <f t="shared" si="285"/>
        <v>Old</v>
      </c>
      <c r="D6130" t="s">
        <v>27</v>
      </c>
      <c r="E6130">
        <v>234</v>
      </c>
      <c r="F6130" t="str">
        <f t="shared" si="286"/>
        <v>At-Risk</v>
      </c>
      <c r="G6130" t="s">
        <v>3419</v>
      </c>
      <c r="H6130">
        <v>90</v>
      </c>
      <c r="I6130">
        <v>1</v>
      </c>
      <c r="J6130">
        <v>0</v>
      </c>
      <c r="K6130">
        <v>1</v>
      </c>
      <c r="L6130">
        <v>1</v>
      </c>
      <c r="M6130">
        <v>1</v>
      </c>
      <c r="N6130">
        <v>3.9397044430000001</v>
      </c>
      <c r="O6130" t="s">
        <v>29</v>
      </c>
      <c r="P6130">
        <v>1</v>
      </c>
      <c r="Q6130">
        <v>0</v>
      </c>
      <c r="R6130">
        <v>5</v>
      </c>
      <c r="S6130">
        <v>9.557815948</v>
      </c>
      <c r="T6130">
        <v>180757</v>
      </c>
      <c r="U6130">
        <v>31.325303049999999</v>
      </c>
      <c r="V6130">
        <v>425</v>
      </c>
      <c r="W6130" t="str">
        <f t="shared" si="287"/>
        <v>High</v>
      </c>
      <c r="X6130">
        <v>1</v>
      </c>
      <c r="Y6130">
        <v>6</v>
      </c>
      <c r="Z6130" t="s">
        <v>70</v>
      </c>
      <c r="AA6130" t="s">
        <v>37</v>
      </c>
      <c r="AB6130" t="s">
        <v>38</v>
      </c>
      <c r="AC6130">
        <v>1</v>
      </c>
    </row>
    <row r="6131" spans="1:29" x14ac:dyDescent="0.25">
      <c r="A6131" t="s">
        <v>9582</v>
      </c>
      <c r="B6131">
        <v>35</v>
      </c>
      <c r="C6131" s="3" t="str">
        <f t="shared" si="285"/>
        <v>Middle Age</v>
      </c>
      <c r="D6131" t="s">
        <v>40</v>
      </c>
      <c r="E6131">
        <v>274</v>
      </c>
      <c r="F6131" t="str">
        <f t="shared" si="286"/>
        <v>Dangerous</v>
      </c>
      <c r="G6131" t="s">
        <v>7429</v>
      </c>
      <c r="H6131">
        <v>67</v>
      </c>
      <c r="I6131">
        <v>1</v>
      </c>
      <c r="J6131">
        <v>1</v>
      </c>
      <c r="K6131">
        <v>0</v>
      </c>
      <c r="L6131">
        <v>0</v>
      </c>
      <c r="M6131">
        <v>1</v>
      </c>
      <c r="N6131">
        <v>7.642996782</v>
      </c>
      <c r="O6131" t="s">
        <v>29</v>
      </c>
      <c r="P6131">
        <v>1</v>
      </c>
      <c r="Q6131">
        <v>1</v>
      </c>
      <c r="R6131">
        <v>4</v>
      </c>
      <c r="S6131">
        <v>1.9973867080000001</v>
      </c>
      <c r="T6131">
        <v>166105</v>
      </c>
      <c r="U6131">
        <v>18.818788860000002</v>
      </c>
      <c r="V6131">
        <v>799</v>
      </c>
      <c r="W6131" t="str">
        <f t="shared" si="287"/>
        <v>Very High</v>
      </c>
      <c r="X6131">
        <v>6</v>
      </c>
      <c r="Y6131">
        <v>10</v>
      </c>
      <c r="Z6131" t="s">
        <v>227</v>
      </c>
      <c r="AA6131" t="s">
        <v>44</v>
      </c>
      <c r="AB6131" t="s">
        <v>38</v>
      </c>
      <c r="AC6131">
        <v>0</v>
      </c>
    </row>
    <row r="6132" spans="1:29" x14ac:dyDescent="0.25">
      <c r="A6132" t="s">
        <v>9583</v>
      </c>
      <c r="B6132">
        <v>84</v>
      </c>
      <c r="C6132" s="3" t="str">
        <f t="shared" si="285"/>
        <v>Old</v>
      </c>
      <c r="D6132" t="s">
        <v>27</v>
      </c>
      <c r="E6132">
        <v>294</v>
      </c>
      <c r="F6132" t="str">
        <f t="shared" si="286"/>
        <v>Dangerous</v>
      </c>
      <c r="G6132" t="s">
        <v>9584</v>
      </c>
      <c r="H6132">
        <v>85</v>
      </c>
      <c r="I6132">
        <v>1</v>
      </c>
      <c r="J6132">
        <v>1</v>
      </c>
      <c r="K6132">
        <v>1</v>
      </c>
      <c r="L6132">
        <v>0</v>
      </c>
      <c r="M6132">
        <v>1</v>
      </c>
      <c r="N6132">
        <v>0.82913500500000004</v>
      </c>
      <c r="O6132" t="s">
        <v>35</v>
      </c>
      <c r="P6132">
        <v>1</v>
      </c>
      <c r="Q6132">
        <v>1</v>
      </c>
      <c r="R6132">
        <v>2</v>
      </c>
      <c r="S6132">
        <v>7.5610078410000003</v>
      </c>
      <c r="T6132">
        <v>83771</v>
      </c>
      <c r="U6132">
        <v>35.59144088</v>
      </c>
      <c r="V6132">
        <v>718</v>
      </c>
      <c r="W6132" t="str">
        <f t="shared" si="287"/>
        <v>Very High</v>
      </c>
      <c r="X6132">
        <v>2</v>
      </c>
      <c r="Y6132">
        <v>6</v>
      </c>
      <c r="Z6132" t="s">
        <v>36</v>
      </c>
      <c r="AA6132" t="s">
        <v>37</v>
      </c>
      <c r="AB6132" t="s">
        <v>38</v>
      </c>
      <c r="AC6132">
        <v>1</v>
      </c>
    </row>
    <row r="6133" spans="1:29" x14ac:dyDescent="0.25">
      <c r="A6133" t="s">
        <v>9585</v>
      </c>
      <c r="B6133">
        <v>34</v>
      </c>
      <c r="C6133" s="3" t="str">
        <f t="shared" si="285"/>
        <v>Middle Age</v>
      </c>
      <c r="D6133" t="s">
        <v>27</v>
      </c>
      <c r="E6133">
        <v>203</v>
      </c>
      <c r="F6133" t="str">
        <f t="shared" si="286"/>
        <v>At-Risk</v>
      </c>
      <c r="G6133" t="s">
        <v>9586</v>
      </c>
      <c r="H6133">
        <v>59</v>
      </c>
      <c r="I6133">
        <v>1</v>
      </c>
      <c r="J6133">
        <v>0</v>
      </c>
      <c r="K6133">
        <v>1</v>
      </c>
      <c r="L6133">
        <v>0</v>
      </c>
      <c r="M6133">
        <v>1</v>
      </c>
      <c r="N6133">
        <v>5.4803892530000002</v>
      </c>
      <c r="O6133" t="s">
        <v>29</v>
      </c>
      <c r="P6133">
        <v>1</v>
      </c>
      <c r="Q6133">
        <v>0</v>
      </c>
      <c r="R6133">
        <v>3</v>
      </c>
      <c r="S6133">
        <v>10.78327573</v>
      </c>
      <c r="T6133">
        <v>76873</v>
      </c>
      <c r="U6133">
        <v>30.433084279999999</v>
      </c>
      <c r="V6133">
        <v>366</v>
      </c>
      <c r="W6133" t="str">
        <f t="shared" si="287"/>
        <v>High</v>
      </c>
      <c r="X6133">
        <v>3</v>
      </c>
      <c r="Y6133">
        <v>9</v>
      </c>
      <c r="Z6133" t="s">
        <v>118</v>
      </c>
      <c r="AA6133" t="s">
        <v>67</v>
      </c>
      <c r="AB6133" t="s">
        <v>38</v>
      </c>
      <c r="AC6133">
        <v>0</v>
      </c>
    </row>
    <row r="6134" spans="1:29" x14ac:dyDescent="0.25">
      <c r="A6134" t="s">
        <v>9587</v>
      </c>
      <c r="B6134">
        <v>53</v>
      </c>
      <c r="C6134" s="3" t="str">
        <f t="shared" si="285"/>
        <v>Middle Age</v>
      </c>
      <c r="D6134" t="s">
        <v>27</v>
      </c>
      <c r="E6134">
        <v>278</v>
      </c>
      <c r="F6134" t="str">
        <f t="shared" si="286"/>
        <v>Dangerous</v>
      </c>
      <c r="G6134" t="s">
        <v>6658</v>
      </c>
      <c r="H6134">
        <v>40</v>
      </c>
      <c r="I6134">
        <v>0</v>
      </c>
      <c r="J6134">
        <v>0</v>
      </c>
      <c r="K6134">
        <v>1</v>
      </c>
      <c r="L6134">
        <v>1</v>
      </c>
      <c r="M6134">
        <v>1</v>
      </c>
      <c r="N6134">
        <v>9.9742997140000007</v>
      </c>
      <c r="O6134" t="s">
        <v>29</v>
      </c>
      <c r="P6134">
        <v>1</v>
      </c>
      <c r="Q6134">
        <v>1</v>
      </c>
      <c r="R6134">
        <v>7</v>
      </c>
      <c r="S6134">
        <v>1.419772963</v>
      </c>
      <c r="T6134">
        <v>265753</v>
      </c>
      <c r="U6134">
        <v>20.861107929999999</v>
      </c>
      <c r="V6134">
        <v>229</v>
      </c>
      <c r="W6134" t="str">
        <f t="shared" si="287"/>
        <v>High</v>
      </c>
      <c r="X6134">
        <v>7</v>
      </c>
      <c r="Y6134">
        <v>8</v>
      </c>
      <c r="Z6134" t="s">
        <v>58</v>
      </c>
      <c r="AA6134" t="s">
        <v>50</v>
      </c>
      <c r="AB6134" t="s">
        <v>38</v>
      </c>
      <c r="AC6134">
        <v>0</v>
      </c>
    </row>
    <row r="6135" spans="1:29" x14ac:dyDescent="0.25">
      <c r="A6135" t="s">
        <v>9588</v>
      </c>
      <c r="B6135">
        <v>63</v>
      </c>
      <c r="C6135" s="3" t="str">
        <f t="shared" si="285"/>
        <v>Old</v>
      </c>
      <c r="D6135" t="s">
        <v>27</v>
      </c>
      <c r="E6135">
        <v>179</v>
      </c>
      <c r="F6135" t="str">
        <f t="shared" si="286"/>
        <v>Heart-Healthy</v>
      </c>
      <c r="G6135" t="s">
        <v>9589</v>
      </c>
      <c r="H6135">
        <v>100</v>
      </c>
      <c r="I6135">
        <v>0</v>
      </c>
      <c r="J6135">
        <v>1</v>
      </c>
      <c r="K6135">
        <v>1</v>
      </c>
      <c r="L6135">
        <v>0</v>
      </c>
      <c r="M6135">
        <v>0</v>
      </c>
      <c r="N6135">
        <v>4.431333822</v>
      </c>
      <c r="O6135" t="s">
        <v>29</v>
      </c>
      <c r="P6135">
        <v>1</v>
      </c>
      <c r="Q6135">
        <v>1</v>
      </c>
      <c r="R6135">
        <v>9</v>
      </c>
      <c r="S6135">
        <v>8.0675294609999995</v>
      </c>
      <c r="T6135">
        <v>174655</v>
      </c>
      <c r="U6135">
        <v>19.935356519999999</v>
      </c>
      <c r="V6135">
        <v>666</v>
      </c>
      <c r="W6135" t="str">
        <f t="shared" si="287"/>
        <v>Very High</v>
      </c>
      <c r="X6135">
        <v>3</v>
      </c>
      <c r="Y6135">
        <v>6</v>
      </c>
      <c r="Z6135" t="s">
        <v>111</v>
      </c>
      <c r="AA6135" t="s">
        <v>50</v>
      </c>
      <c r="AB6135" t="s">
        <v>38</v>
      </c>
      <c r="AC6135">
        <v>0</v>
      </c>
    </row>
    <row r="6136" spans="1:29" x14ac:dyDescent="0.25">
      <c r="A6136" t="s">
        <v>9590</v>
      </c>
      <c r="B6136">
        <v>73</v>
      </c>
      <c r="C6136" s="3" t="str">
        <f t="shared" si="285"/>
        <v>Old</v>
      </c>
      <c r="D6136" t="s">
        <v>27</v>
      </c>
      <c r="E6136">
        <v>376</v>
      </c>
      <c r="F6136" t="str">
        <f t="shared" si="286"/>
        <v>Dangerous</v>
      </c>
      <c r="G6136" t="s">
        <v>6019</v>
      </c>
      <c r="H6136">
        <v>70</v>
      </c>
      <c r="I6136">
        <v>1</v>
      </c>
      <c r="J6136">
        <v>1</v>
      </c>
      <c r="K6136">
        <v>1</v>
      </c>
      <c r="L6136">
        <v>0</v>
      </c>
      <c r="M6136">
        <v>1</v>
      </c>
      <c r="N6136">
        <v>2.303509413</v>
      </c>
      <c r="O6136" t="s">
        <v>35</v>
      </c>
      <c r="P6136">
        <v>0</v>
      </c>
      <c r="Q6136">
        <v>1</v>
      </c>
      <c r="R6136">
        <v>2</v>
      </c>
      <c r="S6136">
        <v>11.840892159999999</v>
      </c>
      <c r="T6136">
        <v>258723</v>
      </c>
      <c r="U6136">
        <v>32.151766610000003</v>
      </c>
      <c r="V6136">
        <v>439</v>
      </c>
      <c r="W6136" t="str">
        <f t="shared" si="287"/>
        <v>High</v>
      </c>
      <c r="X6136">
        <v>3</v>
      </c>
      <c r="Y6136">
        <v>8</v>
      </c>
      <c r="Z6136" t="s">
        <v>76</v>
      </c>
      <c r="AA6136" t="s">
        <v>50</v>
      </c>
      <c r="AB6136" t="s">
        <v>38</v>
      </c>
      <c r="AC6136">
        <v>0</v>
      </c>
    </row>
    <row r="6137" spans="1:29" x14ac:dyDescent="0.25">
      <c r="A6137" t="s">
        <v>9591</v>
      </c>
      <c r="B6137">
        <v>62</v>
      </c>
      <c r="C6137" s="3" t="str">
        <f t="shared" si="285"/>
        <v>Old</v>
      </c>
      <c r="D6137" t="s">
        <v>27</v>
      </c>
      <c r="E6137">
        <v>375</v>
      </c>
      <c r="F6137" t="str">
        <f t="shared" si="286"/>
        <v>Dangerous</v>
      </c>
      <c r="G6137" t="s">
        <v>6489</v>
      </c>
      <c r="H6137">
        <v>40</v>
      </c>
      <c r="I6137">
        <v>0</v>
      </c>
      <c r="J6137">
        <v>0</v>
      </c>
      <c r="K6137">
        <v>1</v>
      </c>
      <c r="L6137">
        <v>1</v>
      </c>
      <c r="M6137">
        <v>0</v>
      </c>
      <c r="N6137">
        <v>13.102513139999999</v>
      </c>
      <c r="O6137" t="s">
        <v>29</v>
      </c>
      <c r="P6137">
        <v>1</v>
      </c>
      <c r="Q6137">
        <v>1</v>
      </c>
      <c r="R6137">
        <v>5</v>
      </c>
      <c r="S6137">
        <v>11.628271610000001</v>
      </c>
      <c r="T6137">
        <v>116017</v>
      </c>
      <c r="U6137">
        <v>36.206401960000001</v>
      </c>
      <c r="V6137">
        <v>145</v>
      </c>
      <c r="W6137" t="str">
        <f t="shared" si="287"/>
        <v>Healthy</v>
      </c>
      <c r="X6137">
        <v>3</v>
      </c>
      <c r="Y6137">
        <v>8</v>
      </c>
      <c r="Z6137" t="s">
        <v>126</v>
      </c>
      <c r="AA6137" t="s">
        <v>126</v>
      </c>
      <c r="AB6137" t="s">
        <v>32</v>
      </c>
      <c r="AC6137">
        <v>0</v>
      </c>
    </row>
    <row r="6138" spans="1:29" x14ac:dyDescent="0.25">
      <c r="A6138" t="s">
        <v>9592</v>
      </c>
      <c r="B6138">
        <v>52</v>
      </c>
      <c r="C6138" s="3" t="str">
        <f t="shared" si="285"/>
        <v>Middle Age</v>
      </c>
      <c r="D6138" t="s">
        <v>27</v>
      </c>
      <c r="E6138">
        <v>171</v>
      </c>
      <c r="F6138" t="str">
        <f t="shared" si="286"/>
        <v>Heart-Healthy</v>
      </c>
      <c r="G6138" t="s">
        <v>9593</v>
      </c>
      <c r="H6138">
        <v>63</v>
      </c>
      <c r="I6138">
        <v>1</v>
      </c>
      <c r="J6138">
        <v>0</v>
      </c>
      <c r="K6138">
        <v>1</v>
      </c>
      <c r="L6138">
        <v>1</v>
      </c>
      <c r="M6138">
        <v>0</v>
      </c>
      <c r="N6138">
        <v>15.21276688</v>
      </c>
      <c r="O6138" t="s">
        <v>35</v>
      </c>
      <c r="P6138">
        <v>1</v>
      </c>
      <c r="Q6138">
        <v>1</v>
      </c>
      <c r="R6138">
        <v>1</v>
      </c>
      <c r="S6138">
        <v>4.8554520019999998</v>
      </c>
      <c r="T6138">
        <v>105048</v>
      </c>
      <c r="U6138">
        <v>30.557926609999999</v>
      </c>
      <c r="V6138">
        <v>196</v>
      </c>
      <c r="W6138" t="str">
        <f t="shared" si="287"/>
        <v>Borderline High</v>
      </c>
      <c r="X6138">
        <v>0</v>
      </c>
      <c r="Y6138">
        <v>5</v>
      </c>
      <c r="Z6138" t="s">
        <v>53</v>
      </c>
      <c r="AA6138" t="s">
        <v>44</v>
      </c>
      <c r="AB6138" t="s">
        <v>38</v>
      </c>
      <c r="AC6138">
        <v>1</v>
      </c>
    </row>
    <row r="6139" spans="1:29" x14ac:dyDescent="0.25">
      <c r="A6139" t="s">
        <v>9594</v>
      </c>
      <c r="B6139">
        <v>24</v>
      </c>
      <c r="C6139" s="3" t="str">
        <f t="shared" si="285"/>
        <v>Young</v>
      </c>
      <c r="D6139" t="s">
        <v>27</v>
      </c>
      <c r="E6139">
        <v>333</v>
      </c>
      <c r="F6139" t="str">
        <f t="shared" si="286"/>
        <v>Dangerous</v>
      </c>
      <c r="G6139" t="s">
        <v>9595</v>
      </c>
      <c r="H6139">
        <v>97</v>
      </c>
      <c r="I6139">
        <v>1</v>
      </c>
      <c r="J6139">
        <v>0</v>
      </c>
      <c r="K6139">
        <v>1</v>
      </c>
      <c r="L6139">
        <v>1</v>
      </c>
      <c r="M6139">
        <v>1</v>
      </c>
      <c r="N6139">
        <v>18.222569660000001</v>
      </c>
      <c r="O6139" t="s">
        <v>42</v>
      </c>
      <c r="P6139">
        <v>0</v>
      </c>
      <c r="Q6139">
        <v>1</v>
      </c>
      <c r="R6139">
        <v>2</v>
      </c>
      <c r="S6139">
        <v>2.0967796230000002</v>
      </c>
      <c r="T6139">
        <v>205339</v>
      </c>
      <c r="U6139">
        <v>36.202294629999997</v>
      </c>
      <c r="V6139">
        <v>649</v>
      </c>
      <c r="W6139" t="str">
        <f t="shared" si="287"/>
        <v>Very High</v>
      </c>
      <c r="X6139">
        <v>0</v>
      </c>
      <c r="Y6139">
        <v>6</v>
      </c>
      <c r="Z6139" t="s">
        <v>53</v>
      </c>
      <c r="AA6139" t="s">
        <v>44</v>
      </c>
      <c r="AB6139" t="s">
        <v>38</v>
      </c>
      <c r="AC6139">
        <v>0</v>
      </c>
    </row>
    <row r="6140" spans="1:29" x14ac:dyDescent="0.25">
      <c r="A6140" t="s">
        <v>9596</v>
      </c>
      <c r="B6140">
        <v>47</v>
      </c>
      <c r="C6140" s="3" t="str">
        <f t="shared" si="285"/>
        <v>Middle Age</v>
      </c>
      <c r="D6140" t="s">
        <v>40</v>
      </c>
      <c r="E6140">
        <v>174</v>
      </c>
      <c r="F6140" t="str">
        <f t="shared" si="286"/>
        <v>Heart-Healthy</v>
      </c>
      <c r="G6140" t="s">
        <v>9597</v>
      </c>
      <c r="H6140">
        <v>96</v>
      </c>
      <c r="I6140">
        <v>0</v>
      </c>
      <c r="J6140">
        <v>0</v>
      </c>
      <c r="K6140">
        <v>1</v>
      </c>
      <c r="L6140">
        <v>0</v>
      </c>
      <c r="M6140">
        <v>1</v>
      </c>
      <c r="N6140">
        <v>9.3529684870000001</v>
      </c>
      <c r="O6140" t="s">
        <v>35</v>
      </c>
      <c r="P6140">
        <v>1</v>
      </c>
      <c r="Q6140">
        <v>0</v>
      </c>
      <c r="R6140">
        <v>8</v>
      </c>
      <c r="S6140">
        <v>3.3227210820000002</v>
      </c>
      <c r="T6140">
        <v>78831</v>
      </c>
      <c r="U6140">
        <v>33.945487370000002</v>
      </c>
      <c r="V6140">
        <v>490</v>
      </c>
      <c r="W6140" t="str">
        <f t="shared" si="287"/>
        <v>High</v>
      </c>
      <c r="X6140">
        <v>6</v>
      </c>
      <c r="Y6140">
        <v>9</v>
      </c>
      <c r="Z6140" t="s">
        <v>30</v>
      </c>
      <c r="AA6140" t="s">
        <v>31</v>
      </c>
      <c r="AB6140" t="s">
        <v>32</v>
      </c>
      <c r="AC6140">
        <v>0</v>
      </c>
    </row>
    <row r="6141" spans="1:29" x14ac:dyDescent="0.25">
      <c r="A6141" t="s">
        <v>9598</v>
      </c>
      <c r="B6141">
        <v>45</v>
      </c>
      <c r="C6141" s="3" t="str">
        <f t="shared" si="285"/>
        <v>Middle Age</v>
      </c>
      <c r="D6141" t="s">
        <v>27</v>
      </c>
      <c r="E6141">
        <v>206</v>
      </c>
      <c r="F6141" t="str">
        <f t="shared" si="286"/>
        <v>At-Risk</v>
      </c>
      <c r="G6141" t="s">
        <v>8522</v>
      </c>
      <c r="H6141">
        <v>94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12.163814439999999</v>
      </c>
      <c r="O6141" t="s">
        <v>35</v>
      </c>
      <c r="P6141">
        <v>1</v>
      </c>
      <c r="Q6141">
        <v>1</v>
      </c>
      <c r="R6141">
        <v>7</v>
      </c>
      <c r="S6141">
        <v>3.944176954</v>
      </c>
      <c r="T6141">
        <v>124628</v>
      </c>
      <c r="U6141">
        <v>24.060609800000002</v>
      </c>
      <c r="V6141">
        <v>536</v>
      </c>
      <c r="W6141" t="str">
        <f t="shared" si="287"/>
        <v>Very High</v>
      </c>
      <c r="X6141">
        <v>1</v>
      </c>
      <c r="Y6141">
        <v>4</v>
      </c>
      <c r="Z6141" t="s">
        <v>66</v>
      </c>
      <c r="AA6141" t="s">
        <v>67</v>
      </c>
      <c r="AB6141" t="s">
        <v>32</v>
      </c>
      <c r="AC6141">
        <v>0</v>
      </c>
    </row>
    <row r="6142" spans="1:29" x14ac:dyDescent="0.25">
      <c r="A6142" t="s">
        <v>9599</v>
      </c>
      <c r="B6142">
        <v>75</v>
      </c>
      <c r="C6142" s="3" t="str">
        <f t="shared" si="285"/>
        <v>Old</v>
      </c>
      <c r="D6142" t="s">
        <v>27</v>
      </c>
      <c r="E6142">
        <v>256</v>
      </c>
      <c r="F6142" t="str">
        <f t="shared" si="286"/>
        <v>Dangerous</v>
      </c>
      <c r="G6142" t="s">
        <v>3643</v>
      </c>
      <c r="H6142">
        <v>85</v>
      </c>
      <c r="I6142">
        <v>1</v>
      </c>
      <c r="J6142">
        <v>1</v>
      </c>
      <c r="K6142">
        <v>1</v>
      </c>
      <c r="L6142">
        <v>0</v>
      </c>
      <c r="M6142">
        <v>1</v>
      </c>
      <c r="N6142">
        <v>19.649641190000001</v>
      </c>
      <c r="O6142" t="s">
        <v>29</v>
      </c>
      <c r="P6142">
        <v>0</v>
      </c>
      <c r="Q6142">
        <v>1</v>
      </c>
      <c r="R6142">
        <v>4</v>
      </c>
      <c r="S6142">
        <v>8.1003902879999998</v>
      </c>
      <c r="T6142">
        <v>212916</v>
      </c>
      <c r="U6142">
        <v>33.786093960000002</v>
      </c>
      <c r="V6142">
        <v>488</v>
      </c>
      <c r="W6142" t="str">
        <f t="shared" si="287"/>
        <v>High</v>
      </c>
      <c r="X6142">
        <v>5</v>
      </c>
      <c r="Y6142">
        <v>5</v>
      </c>
      <c r="Z6142" t="s">
        <v>81</v>
      </c>
      <c r="AA6142" t="s">
        <v>44</v>
      </c>
      <c r="AB6142" t="s">
        <v>32</v>
      </c>
      <c r="AC6142">
        <v>0</v>
      </c>
    </row>
    <row r="6143" spans="1:29" x14ac:dyDescent="0.25">
      <c r="A6143" t="s">
        <v>9600</v>
      </c>
      <c r="B6143">
        <v>76</v>
      </c>
      <c r="C6143" s="3" t="str">
        <f t="shared" si="285"/>
        <v>Old</v>
      </c>
      <c r="D6143" t="s">
        <v>27</v>
      </c>
      <c r="E6143">
        <v>282</v>
      </c>
      <c r="F6143" t="str">
        <f t="shared" si="286"/>
        <v>Dangerous</v>
      </c>
      <c r="G6143" t="s">
        <v>1890</v>
      </c>
      <c r="H6143">
        <v>84</v>
      </c>
      <c r="I6143">
        <v>0</v>
      </c>
      <c r="J6143">
        <v>1</v>
      </c>
      <c r="K6143">
        <v>1</v>
      </c>
      <c r="L6143">
        <v>1</v>
      </c>
      <c r="M6143">
        <v>0</v>
      </c>
      <c r="N6143">
        <v>5.9702160600000003</v>
      </c>
      <c r="O6143" t="s">
        <v>35</v>
      </c>
      <c r="P6143">
        <v>1</v>
      </c>
      <c r="Q6143">
        <v>0</v>
      </c>
      <c r="R6143">
        <v>8</v>
      </c>
      <c r="S6143">
        <v>5.3331203299999999</v>
      </c>
      <c r="T6143">
        <v>294527</v>
      </c>
      <c r="U6143">
        <v>19.218960989999999</v>
      </c>
      <c r="V6143">
        <v>562</v>
      </c>
      <c r="W6143" t="str">
        <f t="shared" si="287"/>
        <v>Very High</v>
      </c>
      <c r="X6143">
        <v>6</v>
      </c>
      <c r="Y6143">
        <v>10</v>
      </c>
      <c r="Z6143" t="s">
        <v>73</v>
      </c>
      <c r="AA6143" t="s">
        <v>50</v>
      </c>
      <c r="AB6143" t="s">
        <v>38</v>
      </c>
      <c r="AC6143">
        <v>0</v>
      </c>
    </row>
    <row r="6144" spans="1:29" x14ac:dyDescent="0.25">
      <c r="A6144" t="s">
        <v>9601</v>
      </c>
      <c r="B6144">
        <v>45</v>
      </c>
      <c r="C6144" s="3" t="str">
        <f t="shared" si="285"/>
        <v>Middle Age</v>
      </c>
      <c r="D6144" t="s">
        <v>27</v>
      </c>
      <c r="E6144">
        <v>325</v>
      </c>
      <c r="F6144" t="str">
        <f t="shared" si="286"/>
        <v>Dangerous</v>
      </c>
      <c r="G6144" t="s">
        <v>7821</v>
      </c>
      <c r="H6144">
        <v>49</v>
      </c>
      <c r="I6144">
        <v>0</v>
      </c>
      <c r="J6144">
        <v>0</v>
      </c>
      <c r="K6144">
        <v>1</v>
      </c>
      <c r="L6144">
        <v>0</v>
      </c>
      <c r="M6144">
        <v>1</v>
      </c>
      <c r="N6144">
        <v>19.248504910000001</v>
      </c>
      <c r="O6144" t="s">
        <v>29</v>
      </c>
      <c r="P6144">
        <v>0</v>
      </c>
      <c r="Q6144">
        <v>1</v>
      </c>
      <c r="R6144">
        <v>8</v>
      </c>
      <c r="S6144">
        <v>7.0480146909999997</v>
      </c>
      <c r="T6144">
        <v>171870</v>
      </c>
      <c r="U6144">
        <v>39.703857769999999</v>
      </c>
      <c r="V6144">
        <v>662</v>
      </c>
      <c r="W6144" t="str">
        <f t="shared" si="287"/>
        <v>Very High</v>
      </c>
      <c r="X6144">
        <v>4</v>
      </c>
      <c r="Y6144">
        <v>7</v>
      </c>
      <c r="Z6144" t="s">
        <v>49</v>
      </c>
      <c r="AA6144" t="s">
        <v>50</v>
      </c>
      <c r="AB6144" t="s">
        <v>38</v>
      </c>
      <c r="AC6144">
        <v>0</v>
      </c>
    </row>
    <row r="6145" spans="1:29" x14ac:dyDescent="0.25">
      <c r="A6145" t="s">
        <v>9602</v>
      </c>
      <c r="B6145">
        <v>47</v>
      </c>
      <c r="C6145" s="3" t="str">
        <f t="shared" si="285"/>
        <v>Middle Age</v>
      </c>
      <c r="D6145" t="s">
        <v>27</v>
      </c>
      <c r="E6145">
        <v>289</v>
      </c>
      <c r="F6145" t="str">
        <f t="shared" si="286"/>
        <v>Dangerous</v>
      </c>
      <c r="G6145" t="s">
        <v>1656</v>
      </c>
      <c r="H6145">
        <v>97</v>
      </c>
      <c r="I6145">
        <v>0</v>
      </c>
      <c r="J6145">
        <v>1</v>
      </c>
      <c r="K6145">
        <v>1</v>
      </c>
      <c r="L6145">
        <v>0</v>
      </c>
      <c r="M6145">
        <v>0</v>
      </c>
      <c r="N6145">
        <v>9.1525416449999994</v>
      </c>
      <c r="O6145" t="s">
        <v>29</v>
      </c>
      <c r="P6145">
        <v>0</v>
      </c>
      <c r="Q6145">
        <v>0</v>
      </c>
      <c r="R6145">
        <v>2</v>
      </c>
      <c r="S6145">
        <v>10.31388454</v>
      </c>
      <c r="T6145">
        <v>164306</v>
      </c>
      <c r="U6145">
        <v>33.333597470000001</v>
      </c>
      <c r="V6145">
        <v>624</v>
      </c>
      <c r="W6145" t="str">
        <f t="shared" si="287"/>
        <v>Very High</v>
      </c>
      <c r="X6145">
        <v>7</v>
      </c>
      <c r="Y6145">
        <v>9</v>
      </c>
      <c r="Z6145" t="s">
        <v>43</v>
      </c>
      <c r="AA6145" t="s">
        <v>44</v>
      </c>
      <c r="AB6145" t="s">
        <v>38</v>
      </c>
      <c r="AC6145">
        <v>0</v>
      </c>
    </row>
    <row r="6146" spans="1:29" x14ac:dyDescent="0.25">
      <c r="A6146" t="s">
        <v>9603</v>
      </c>
      <c r="B6146">
        <v>67</v>
      </c>
      <c r="C6146" s="3" t="str">
        <f t="shared" si="285"/>
        <v>Old</v>
      </c>
      <c r="D6146" t="s">
        <v>27</v>
      </c>
      <c r="E6146">
        <v>224</v>
      </c>
      <c r="F6146" t="str">
        <f t="shared" si="286"/>
        <v>At-Risk</v>
      </c>
      <c r="G6146" t="s">
        <v>7575</v>
      </c>
      <c r="H6146">
        <v>56</v>
      </c>
      <c r="I6146">
        <v>1</v>
      </c>
      <c r="J6146">
        <v>1</v>
      </c>
      <c r="K6146">
        <v>1</v>
      </c>
      <c r="L6146">
        <v>0</v>
      </c>
      <c r="M6146">
        <v>1</v>
      </c>
      <c r="N6146">
        <v>15.409505190000001</v>
      </c>
      <c r="O6146" t="s">
        <v>35</v>
      </c>
      <c r="P6146">
        <v>0</v>
      </c>
      <c r="Q6146">
        <v>0</v>
      </c>
      <c r="R6146">
        <v>4</v>
      </c>
      <c r="S6146">
        <v>4.9504832609999996</v>
      </c>
      <c r="T6146">
        <v>24896</v>
      </c>
      <c r="U6146">
        <v>22.149491009999998</v>
      </c>
      <c r="V6146">
        <v>388</v>
      </c>
      <c r="W6146" t="str">
        <f t="shared" si="287"/>
        <v>High</v>
      </c>
      <c r="X6146">
        <v>0</v>
      </c>
      <c r="Y6146">
        <v>7</v>
      </c>
      <c r="Z6146" t="s">
        <v>49</v>
      </c>
      <c r="AA6146" t="s">
        <v>50</v>
      </c>
      <c r="AB6146" t="s">
        <v>38</v>
      </c>
      <c r="AC6146">
        <v>1</v>
      </c>
    </row>
    <row r="6147" spans="1:29" x14ac:dyDescent="0.25">
      <c r="A6147" t="s">
        <v>9604</v>
      </c>
      <c r="B6147">
        <v>27</v>
      </c>
      <c r="C6147" s="3" t="str">
        <f t="shared" ref="C6147:C6210" si="288">IF(B6147&gt;54, "Old", IF(B6147 &gt;= 31,  "Middle Age", IF(B6147 &lt; 31, "Young", "Invalid")))</f>
        <v>Young</v>
      </c>
      <c r="D6147" t="s">
        <v>27</v>
      </c>
      <c r="E6147">
        <v>128</v>
      </c>
      <c r="F6147" t="str">
        <f t="shared" ref="F6147:F6210" si="289">IF(E6147&gt;239, "Dangerous", IF(E6147 &gt; 199,  "At-Risk", IF(E6147 &lt; 200, "Heart-Healthy", "Invalid")))</f>
        <v>Heart-Healthy</v>
      </c>
      <c r="G6147" t="s">
        <v>7054</v>
      </c>
      <c r="H6147">
        <v>70</v>
      </c>
      <c r="I6147">
        <v>1</v>
      </c>
      <c r="J6147">
        <v>0</v>
      </c>
      <c r="K6147">
        <v>1</v>
      </c>
      <c r="L6147">
        <v>0</v>
      </c>
      <c r="M6147">
        <v>0</v>
      </c>
      <c r="N6147">
        <v>10.85875961</v>
      </c>
      <c r="O6147" t="s">
        <v>29</v>
      </c>
      <c r="P6147">
        <v>0</v>
      </c>
      <c r="Q6147">
        <v>0</v>
      </c>
      <c r="R6147">
        <v>10</v>
      </c>
      <c r="S6147">
        <v>6.4223236500000001</v>
      </c>
      <c r="T6147">
        <v>52655</v>
      </c>
      <c r="U6147">
        <v>25.33691181</v>
      </c>
      <c r="V6147">
        <v>212</v>
      </c>
      <c r="W6147" t="str">
        <f t="shared" ref="W6147:W6210" si="290">IF(V6147&gt;499, "Very High", IF(V6147&gt;199, "High", IF(V6147 &gt; 149,  "Borderline High", IF(V6147 &lt; 150, "Healthy", "Invalid"))))</f>
        <v>High</v>
      </c>
      <c r="X6147">
        <v>7</v>
      </c>
      <c r="Y6147">
        <v>5</v>
      </c>
      <c r="Z6147" t="s">
        <v>125</v>
      </c>
      <c r="AA6147" t="s">
        <v>126</v>
      </c>
      <c r="AB6147" t="s">
        <v>32</v>
      </c>
      <c r="AC6147">
        <v>0</v>
      </c>
    </row>
    <row r="6148" spans="1:29" x14ac:dyDescent="0.25">
      <c r="A6148" t="s">
        <v>9605</v>
      </c>
      <c r="B6148">
        <v>20</v>
      </c>
      <c r="C6148" s="3" t="str">
        <f t="shared" si="288"/>
        <v>Young</v>
      </c>
      <c r="D6148" t="s">
        <v>27</v>
      </c>
      <c r="E6148">
        <v>214</v>
      </c>
      <c r="F6148" t="str">
        <f t="shared" si="289"/>
        <v>At-Risk</v>
      </c>
      <c r="G6148" t="s">
        <v>3383</v>
      </c>
      <c r="H6148">
        <v>56</v>
      </c>
      <c r="I6148">
        <v>0</v>
      </c>
      <c r="J6148">
        <v>0</v>
      </c>
      <c r="K6148">
        <v>1</v>
      </c>
      <c r="L6148">
        <v>0</v>
      </c>
      <c r="M6148">
        <v>1</v>
      </c>
      <c r="N6148">
        <v>19.43663604</v>
      </c>
      <c r="O6148" t="s">
        <v>35</v>
      </c>
      <c r="P6148">
        <v>0</v>
      </c>
      <c r="Q6148">
        <v>0</v>
      </c>
      <c r="R6148">
        <v>8</v>
      </c>
      <c r="S6148">
        <v>9.4116055840000001</v>
      </c>
      <c r="T6148">
        <v>280018</v>
      </c>
      <c r="U6148">
        <v>19.5762781</v>
      </c>
      <c r="V6148">
        <v>199</v>
      </c>
      <c r="W6148" t="str">
        <f t="shared" si="290"/>
        <v>Borderline High</v>
      </c>
      <c r="X6148">
        <v>4</v>
      </c>
      <c r="Y6148">
        <v>8</v>
      </c>
      <c r="Z6148" t="s">
        <v>36</v>
      </c>
      <c r="AA6148" t="s">
        <v>37</v>
      </c>
      <c r="AB6148" t="s">
        <v>38</v>
      </c>
      <c r="AC6148">
        <v>0</v>
      </c>
    </row>
    <row r="6149" spans="1:29" x14ac:dyDescent="0.25">
      <c r="A6149" t="s">
        <v>9606</v>
      </c>
      <c r="B6149">
        <v>78</v>
      </c>
      <c r="C6149" s="3" t="str">
        <f t="shared" si="288"/>
        <v>Old</v>
      </c>
      <c r="D6149" t="s">
        <v>27</v>
      </c>
      <c r="E6149">
        <v>303</v>
      </c>
      <c r="F6149" t="str">
        <f t="shared" si="289"/>
        <v>Dangerous</v>
      </c>
      <c r="G6149" t="s">
        <v>2499</v>
      </c>
      <c r="H6149">
        <v>51</v>
      </c>
      <c r="I6149">
        <v>0</v>
      </c>
      <c r="J6149">
        <v>0</v>
      </c>
      <c r="K6149">
        <v>1</v>
      </c>
      <c r="L6149">
        <v>1</v>
      </c>
      <c r="M6149">
        <v>0</v>
      </c>
      <c r="N6149">
        <v>5.5652035450000001</v>
      </c>
      <c r="O6149" t="s">
        <v>42</v>
      </c>
      <c r="P6149">
        <v>0</v>
      </c>
      <c r="Q6149">
        <v>1</v>
      </c>
      <c r="R6149">
        <v>9</v>
      </c>
      <c r="S6149">
        <v>11.234153320000001</v>
      </c>
      <c r="T6149">
        <v>168413</v>
      </c>
      <c r="U6149">
        <v>30.74236513</v>
      </c>
      <c r="V6149">
        <v>776</v>
      </c>
      <c r="W6149" t="str">
        <f t="shared" si="290"/>
        <v>Very High</v>
      </c>
      <c r="X6149">
        <v>6</v>
      </c>
      <c r="Y6149">
        <v>7</v>
      </c>
      <c r="Z6149" t="s">
        <v>30</v>
      </c>
      <c r="AA6149" t="s">
        <v>31</v>
      </c>
      <c r="AB6149" t="s">
        <v>32</v>
      </c>
      <c r="AC6149">
        <v>0</v>
      </c>
    </row>
    <row r="6150" spans="1:29" x14ac:dyDescent="0.25">
      <c r="A6150" t="s">
        <v>9607</v>
      </c>
      <c r="B6150">
        <v>45</v>
      </c>
      <c r="C6150" s="3" t="str">
        <f t="shared" si="288"/>
        <v>Middle Age</v>
      </c>
      <c r="D6150" t="s">
        <v>27</v>
      </c>
      <c r="E6150">
        <v>241</v>
      </c>
      <c r="F6150" t="str">
        <f t="shared" si="289"/>
        <v>Dangerous</v>
      </c>
      <c r="G6150" t="s">
        <v>896</v>
      </c>
      <c r="H6150">
        <v>98</v>
      </c>
      <c r="I6150">
        <v>1</v>
      </c>
      <c r="J6150">
        <v>1</v>
      </c>
      <c r="K6150">
        <v>1</v>
      </c>
      <c r="L6150">
        <v>1</v>
      </c>
      <c r="M6150">
        <v>0</v>
      </c>
      <c r="N6150">
        <v>18.722440979999998</v>
      </c>
      <c r="O6150" t="s">
        <v>35</v>
      </c>
      <c r="P6150">
        <v>1</v>
      </c>
      <c r="Q6150">
        <v>1</v>
      </c>
      <c r="R6150">
        <v>10</v>
      </c>
      <c r="S6150">
        <v>9.0103118070000008</v>
      </c>
      <c r="T6150">
        <v>260425</v>
      </c>
      <c r="U6150">
        <v>37.148288149999999</v>
      </c>
      <c r="V6150">
        <v>546</v>
      </c>
      <c r="W6150" t="str">
        <f t="shared" si="290"/>
        <v>Very High</v>
      </c>
      <c r="X6150">
        <v>5</v>
      </c>
      <c r="Y6150">
        <v>8</v>
      </c>
      <c r="Z6150" t="s">
        <v>81</v>
      </c>
      <c r="AA6150" t="s">
        <v>44</v>
      </c>
      <c r="AB6150" t="s">
        <v>32</v>
      </c>
      <c r="AC6150">
        <v>1</v>
      </c>
    </row>
    <row r="6151" spans="1:29" x14ac:dyDescent="0.25">
      <c r="A6151" t="s">
        <v>9608</v>
      </c>
      <c r="B6151">
        <v>39</v>
      </c>
      <c r="C6151" s="3" t="str">
        <f t="shared" si="288"/>
        <v>Middle Age</v>
      </c>
      <c r="D6151" t="s">
        <v>27</v>
      </c>
      <c r="E6151">
        <v>156</v>
      </c>
      <c r="F6151" t="str">
        <f t="shared" si="289"/>
        <v>Heart-Healthy</v>
      </c>
      <c r="G6151" t="s">
        <v>2694</v>
      </c>
      <c r="H6151">
        <v>96</v>
      </c>
      <c r="I6151">
        <v>0</v>
      </c>
      <c r="J6151">
        <v>0</v>
      </c>
      <c r="K6151">
        <v>1</v>
      </c>
      <c r="L6151">
        <v>1</v>
      </c>
      <c r="M6151">
        <v>0</v>
      </c>
      <c r="N6151">
        <v>6.3213140259999996</v>
      </c>
      <c r="O6151" t="s">
        <v>35</v>
      </c>
      <c r="P6151">
        <v>0</v>
      </c>
      <c r="Q6151">
        <v>1</v>
      </c>
      <c r="R6151">
        <v>1</v>
      </c>
      <c r="S6151">
        <v>7.7843355399999998</v>
      </c>
      <c r="T6151">
        <v>280297</v>
      </c>
      <c r="U6151">
        <v>27.121775490000001</v>
      </c>
      <c r="V6151">
        <v>74</v>
      </c>
      <c r="W6151" t="str">
        <f t="shared" si="290"/>
        <v>Healthy</v>
      </c>
      <c r="X6151">
        <v>0</v>
      </c>
      <c r="Y6151">
        <v>5</v>
      </c>
      <c r="Z6151" t="s">
        <v>73</v>
      </c>
      <c r="AA6151" t="s">
        <v>50</v>
      </c>
      <c r="AB6151" t="s">
        <v>38</v>
      </c>
      <c r="AC6151">
        <v>1</v>
      </c>
    </row>
    <row r="6152" spans="1:29" x14ac:dyDescent="0.25">
      <c r="A6152" t="s">
        <v>9609</v>
      </c>
      <c r="B6152">
        <v>54</v>
      </c>
      <c r="C6152" s="3" t="str">
        <f t="shared" si="288"/>
        <v>Middle Age</v>
      </c>
      <c r="D6152" t="s">
        <v>27</v>
      </c>
      <c r="E6152">
        <v>132</v>
      </c>
      <c r="F6152" t="str">
        <f t="shared" si="289"/>
        <v>Heart-Healthy</v>
      </c>
      <c r="G6152" t="s">
        <v>87</v>
      </c>
      <c r="H6152">
        <v>55</v>
      </c>
      <c r="I6152">
        <v>1</v>
      </c>
      <c r="J6152">
        <v>1</v>
      </c>
      <c r="K6152">
        <v>1</v>
      </c>
      <c r="L6152">
        <v>0</v>
      </c>
      <c r="M6152">
        <v>0</v>
      </c>
      <c r="N6152">
        <v>12.34073435</v>
      </c>
      <c r="O6152" t="s">
        <v>29</v>
      </c>
      <c r="P6152">
        <v>1</v>
      </c>
      <c r="Q6152">
        <v>0</v>
      </c>
      <c r="R6152">
        <v>1</v>
      </c>
      <c r="S6152">
        <v>6.798912004</v>
      </c>
      <c r="T6152">
        <v>265752</v>
      </c>
      <c r="U6152">
        <v>25.18047511</v>
      </c>
      <c r="V6152">
        <v>325</v>
      </c>
      <c r="W6152" t="str">
        <f t="shared" si="290"/>
        <v>High</v>
      </c>
      <c r="X6152">
        <v>6</v>
      </c>
      <c r="Y6152">
        <v>10</v>
      </c>
      <c r="Z6152" t="s">
        <v>96</v>
      </c>
      <c r="AA6152" t="s">
        <v>44</v>
      </c>
      <c r="AB6152" t="s">
        <v>32</v>
      </c>
      <c r="AC6152">
        <v>1</v>
      </c>
    </row>
    <row r="6153" spans="1:29" x14ac:dyDescent="0.25">
      <c r="A6153" t="s">
        <v>9610</v>
      </c>
      <c r="B6153">
        <v>54</v>
      </c>
      <c r="C6153" s="3" t="str">
        <f t="shared" si="288"/>
        <v>Middle Age</v>
      </c>
      <c r="D6153" t="s">
        <v>40</v>
      </c>
      <c r="E6153">
        <v>317</v>
      </c>
      <c r="F6153" t="str">
        <f t="shared" si="289"/>
        <v>Dangerous</v>
      </c>
      <c r="G6153" t="s">
        <v>5450</v>
      </c>
      <c r="H6153">
        <v>88</v>
      </c>
      <c r="I6153">
        <v>1</v>
      </c>
      <c r="J6153">
        <v>0</v>
      </c>
      <c r="K6153">
        <v>1</v>
      </c>
      <c r="L6153">
        <v>1</v>
      </c>
      <c r="M6153">
        <v>0</v>
      </c>
      <c r="N6153">
        <v>16.070155530000001</v>
      </c>
      <c r="O6153" t="s">
        <v>29</v>
      </c>
      <c r="P6153">
        <v>0</v>
      </c>
      <c r="Q6153">
        <v>0</v>
      </c>
      <c r="R6153">
        <v>1</v>
      </c>
      <c r="S6153">
        <v>9.1179213259999994</v>
      </c>
      <c r="T6153">
        <v>172417</v>
      </c>
      <c r="U6153">
        <v>35.100764789999999</v>
      </c>
      <c r="V6153">
        <v>464</v>
      </c>
      <c r="W6153" t="str">
        <f t="shared" si="290"/>
        <v>High</v>
      </c>
      <c r="X6153">
        <v>2</v>
      </c>
      <c r="Y6153">
        <v>4</v>
      </c>
      <c r="Z6153" t="s">
        <v>30</v>
      </c>
      <c r="AA6153" t="s">
        <v>31</v>
      </c>
      <c r="AB6153" t="s">
        <v>32</v>
      </c>
      <c r="AC6153">
        <v>0</v>
      </c>
    </row>
    <row r="6154" spans="1:29" x14ac:dyDescent="0.25">
      <c r="A6154" t="s">
        <v>9611</v>
      </c>
      <c r="B6154">
        <v>56</v>
      </c>
      <c r="C6154" s="3" t="str">
        <f t="shared" si="288"/>
        <v>Old</v>
      </c>
      <c r="D6154" t="s">
        <v>27</v>
      </c>
      <c r="E6154">
        <v>335</v>
      </c>
      <c r="F6154" t="str">
        <f t="shared" si="289"/>
        <v>Dangerous</v>
      </c>
      <c r="G6154" t="s">
        <v>4329</v>
      </c>
      <c r="H6154">
        <v>88</v>
      </c>
      <c r="I6154">
        <v>1</v>
      </c>
      <c r="J6154">
        <v>0</v>
      </c>
      <c r="K6154">
        <v>1</v>
      </c>
      <c r="L6154">
        <v>1</v>
      </c>
      <c r="M6154">
        <v>1</v>
      </c>
      <c r="N6154">
        <v>14.61940974</v>
      </c>
      <c r="O6154" t="s">
        <v>35</v>
      </c>
      <c r="P6154">
        <v>0</v>
      </c>
      <c r="Q6154">
        <v>1</v>
      </c>
      <c r="R6154">
        <v>3</v>
      </c>
      <c r="S6154">
        <v>0.87247791900000005</v>
      </c>
      <c r="T6154">
        <v>42573</v>
      </c>
      <c r="U6154">
        <v>29.053410939999999</v>
      </c>
      <c r="V6154">
        <v>652</v>
      </c>
      <c r="W6154" t="str">
        <f t="shared" si="290"/>
        <v>Very High</v>
      </c>
      <c r="X6154">
        <v>3</v>
      </c>
      <c r="Y6154">
        <v>10</v>
      </c>
      <c r="Z6154" t="s">
        <v>153</v>
      </c>
      <c r="AA6154" t="s">
        <v>50</v>
      </c>
      <c r="AB6154" t="s">
        <v>38</v>
      </c>
      <c r="AC6154">
        <v>1</v>
      </c>
    </row>
    <row r="6155" spans="1:29" x14ac:dyDescent="0.25">
      <c r="A6155" t="s">
        <v>9612</v>
      </c>
      <c r="B6155">
        <v>46</v>
      </c>
      <c r="C6155" s="3" t="str">
        <f t="shared" si="288"/>
        <v>Middle Age</v>
      </c>
      <c r="D6155" t="s">
        <v>40</v>
      </c>
      <c r="E6155">
        <v>132</v>
      </c>
      <c r="F6155" t="str">
        <f t="shared" si="289"/>
        <v>Heart-Healthy</v>
      </c>
      <c r="G6155" t="s">
        <v>2153</v>
      </c>
      <c r="H6155">
        <v>41</v>
      </c>
      <c r="I6155">
        <v>1</v>
      </c>
      <c r="J6155">
        <v>1</v>
      </c>
      <c r="K6155">
        <v>1</v>
      </c>
      <c r="L6155">
        <v>0</v>
      </c>
      <c r="M6155">
        <v>1</v>
      </c>
      <c r="N6155">
        <v>12.256660419999999</v>
      </c>
      <c r="O6155" t="s">
        <v>29</v>
      </c>
      <c r="P6155">
        <v>1</v>
      </c>
      <c r="Q6155">
        <v>1</v>
      </c>
      <c r="R6155">
        <v>4</v>
      </c>
      <c r="S6155">
        <v>6.5875237909999997</v>
      </c>
      <c r="T6155">
        <v>267864</v>
      </c>
      <c r="U6155">
        <v>36.82027712</v>
      </c>
      <c r="V6155">
        <v>128</v>
      </c>
      <c r="W6155" t="str">
        <f t="shared" si="290"/>
        <v>Healthy</v>
      </c>
      <c r="X6155">
        <v>3</v>
      </c>
      <c r="Y6155">
        <v>4</v>
      </c>
      <c r="Z6155" t="s">
        <v>125</v>
      </c>
      <c r="AA6155" t="s">
        <v>126</v>
      </c>
      <c r="AB6155" t="s">
        <v>32</v>
      </c>
      <c r="AC6155">
        <v>1</v>
      </c>
    </row>
    <row r="6156" spans="1:29" x14ac:dyDescent="0.25">
      <c r="A6156" t="s">
        <v>9613</v>
      </c>
      <c r="B6156">
        <v>59</v>
      </c>
      <c r="C6156" s="3" t="str">
        <f t="shared" si="288"/>
        <v>Old</v>
      </c>
      <c r="D6156" t="s">
        <v>27</v>
      </c>
      <c r="E6156">
        <v>188</v>
      </c>
      <c r="F6156" t="str">
        <f t="shared" si="289"/>
        <v>Heart-Healthy</v>
      </c>
      <c r="G6156" t="s">
        <v>9614</v>
      </c>
      <c r="H6156">
        <v>80</v>
      </c>
      <c r="I6156">
        <v>1</v>
      </c>
      <c r="J6156">
        <v>1</v>
      </c>
      <c r="K6156">
        <v>1</v>
      </c>
      <c r="L6156">
        <v>0</v>
      </c>
      <c r="M6156">
        <v>0</v>
      </c>
      <c r="N6156">
        <v>17.229759949999998</v>
      </c>
      <c r="O6156" t="s">
        <v>42</v>
      </c>
      <c r="P6156">
        <v>0</v>
      </c>
      <c r="Q6156">
        <v>1</v>
      </c>
      <c r="R6156">
        <v>4</v>
      </c>
      <c r="S6156">
        <v>6.4526681400000001</v>
      </c>
      <c r="T6156">
        <v>242485</v>
      </c>
      <c r="U6156">
        <v>37.950398210000003</v>
      </c>
      <c r="V6156">
        <v>645</v>
      </c>
      <c r="W6156" t="str">
        <f t="shared" si="290"/>
        <v>Very High</v>
      </c>
      <c r="X6156">
        <v>2</v>
      </c>
      <c r="Y6156">
        <v>6</v>
      </c>
      <c r="Z6156" t="s">
        <v>66</v>
      </c>
      <c r="AA6156" t="s">
        <v>67</v>
      </c>
      <c r="AB6156" t="s">
        <v>32</v>
      </c>
      <c r="AC6156">
        <v>1</v>
      </c>
    </row>
    <row r="6157" spans="1:29" x14ac:dyDescent="0.25">
      <c r="A6157" t="s">
        <v>9615</v>
      </c>
      <c r="B6157">
        <v>35</v>
      </c>
      <c r="C6157" s="3" t="str">
        <f t="shared" si="288"/>
        <v>Middle Age</v>
      </c>
      <c r="D6157" t="s">
        <v>27</v>
      </c>
      <c r="E6157">
        <v>169</v>
      </c>
      <c r="F6157" t="str">
        <f t="shared" si="289"/>
        <v>Heart-Healthy</v>
      </c>
      <c r="G6157" t="s">
        <v>7189</v>
      </c>
      <c r="H6157">
        <v>102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3.965130839</v>
      </c>
      <c r="O6157" t="s">
        <v>35</v>
      </c>
      <c r="P6157">
        <v>1</v>
      </c>
      <c r="Q6157">
        <v>0</v>
      </c>
      <c r="R6157">
        <v>1</v>
      </c>
      <c r="S6157">
        <v>10.812238450000001</v>
      </c>
      <c r="T6157">
        <v>238686</v>
      </c>
      <c r="U6157">
        <v>30.866233449999999</v>
      </c>
      <c r="V6157">
        <v>326</v>
      </c>
      <c r="W6157" t="str">
        <f t="shared" si="290"/>
        <v>High</v>
      </c>
      <c r="X6157">
        <v>3</v>
      </c>
      <c r="Y6157">
        <v>9</v>
      </c>
      <c r="Z6157" t="s">
        <v>227</v>
      </c>
      <c r="AA6157" t="s">
        <v>44</v>
      </c>
      <c r="AB6157" t="s">
        <v>38</v>
      </c>
      <c r="AC6157">
        <v>0</v>
      </c>
    </row>
    <row r="6158" spans="1:29" x14ac:dyDescent="0.25">
      <c r="A6158" t="s">
        <v>9616</v>
      </c>
      <c r="B6158">
        <v>60</v>
      </c>
      <c r="C6158" s="3" t="str">
        <f t="shared" si="288"/>
        <v>Old</v>
      </c>
      <c r="D6158" t="s">
        <v>40</v>
      </c>
      <c r="E6158">
        <v>272</v>
      </c>
      <c r="F6158" t="str">
        <f t="shared" si="289"/>
        <v>Dangerous</v>
      </c>
      <c r="G6158" t="s">
        <v>4101</v>
      </c>
      <c r="H6158">
        <v>101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0.88807104999999997</v>
      </c>
      <c r="O6158" t="s">
        <v>29</v>
      </c>
      <c r="P6158">
        <v>1</v>
      </c>
      <c r="Q6158">
        <v>0</v>
      </c>
      <c r="R6158">
        <v>8</v>
      </c>
      <c r="S6158">
        <v>6.9495222280000002</v>
      </c>
      <c r="T6158">
        <v>233103</v>
      </c>
      <c r="U6158">
        <v>24.333670359999999</v>
      </c>
      <c r="V6158">
        <v>562</v>
      </c>
      <c r="W6158" t="str">
        <f t="shared" si="290"/>
        <v>Very High</v>
      </c>
      <c r="X6158">
        <v>2</v>
      </c>
      <c r="Y6158">
        <v>6</v>
      </c>
      <c r="Z6158" t="s">
        <v>227</v>
      </c>
      <c r="AA6158" t="s">
        <v>44</v>
      </c>
      <c r="AB6158" t="s">
        <v>38</v>
      </c>
      <c r="AC6158">
        <v>0</v>
      </c>
    </row>
    <row r="6159" spans="1:29" x14ac:dyDescent="0.25">
      <c r="A6159" t="s">
        <v>9617</v>
      </c>
      <c r="B6159">
        <v>25</v>
      </c>
      <c r="C6159" s="3" t="str">
        <f t="shared" si="288"/>
        <v>Young</v>
      </c>
      <c r="D6159" t="s">
        <v>27</v>
      </c>
      <c r="E6159">
        <v>211</v>
      </c>
      <c r="F6159" t="str">
        <f t="shared" si="289"/>
        <v>At-Risk</v>
      </c>
      <c r="G6159" t="s">
        <v>9618</v>
      </c>
      <c r="H6159">
        <v>41</v>
      </c>
      <c r="I6159">
        <v>1</v>
      </c>
      <c r="J6159">
        <v>0</v>
      </c>
      <c r="K6159">
        <v>1</v>
      </c>
      <c r="L6159">
        <v>0</v>
      </c>
      <c r="M6159">
        <v>0</v>
      </c>
      <c r="N6159">
        <v>4.690096585</v>
      </c>
      <c r="O6159" t="s">
        <v>29</v>
      </c>
      <c r="P6159">
        <v>1</v>
      </c>
      <c r="Q6159">
        <v>1</v>
      </c>
      <c r="R6159">
        <v>2</v>
      </c>
      <c r="S6159">
        <v>4.6289809550000003</v>
      </c>
      <c r="T6159">
        <v>56000</v>
      </c>
      <c r="U6159">
        <v>18.297240200000001</v>
      </c>
      <c r="V6159">
        <v>309</v>
      </c>
      <c r="W6159" t="str">
        <f t="shared" si="290"/>
        <v>High</v>
      </c>
      <c r="X6159">
        <v>7</v>
      </c>
      <c r="Y6159">
        <v>8</v>
      </c>
      <c r="Z6159" t="s">
        <v>49</v>
      </c>
      <c r="AA6159" t="s">
        <v>50</v>
      </c>
      <c r="AB6159" t="s">
        <v>38</v>
      </c>
      <c r="AC6159">
        <v>1</v>
      </c>
    </row>
    <row r="6160" spans="1:29" x14ac:dyDescent="0.25">
      <c r="A6160" t="s">
        <v>9619</v>
      </c>
      <c r="B6160">
        <v>19</v>
      </c>
      <c r="C6160" s="3" t="str">
        <f t="shared" si="288"/>
        <v>Young</v>
      </c>
      <c r="D6160" t="s">
        <v>27</v>
      </c>
      <c r="E6160">
        <v>394</v>
      </c>
      <c r="F6160" t="str">
        <f t="shared" si="289"/>
        <v>Dangerous</v>
      </c>
      <c r="G6160" t="s">
        <v>8008</v>
      </c>
      <c r="H6160">
        <v>109</v>
      </c>
      <c r="I6160">
        <v>1</v>
      </c>
      <c r="J6160">
        <v>0</v>
      </c>
      <c r="K6160">
        <v>1</v>
      </c>
      <c r="L6160">
        <v>1</v>
      </c>
      <c r="M6160">
        <v>1</v>
      </c>
      <c r="N6160">
        <v>5.7577348070000003</v>
      </c>
      <c r="O6160" t="s">
        <v>42</v>
      </c>
      <c r="P6160">
        <v>1</v>
      </c>
      <c r="Q6160">
        <v>0</v>
      </c>
      <c r="R6160">
        <v>6</v>
      </c>
      <c r="S6160">
        <v>2.6290509609999999</v>
      </c>
      <c r="T6160">
        <v>290790</v>
      </c>
      <c r="U6160">
        <v>20.925398900000001</v>
      </c>
      <c r="V6160">
        <v>799</v>
      </c>
      <c r="W6160" t="str">
        <f t="shared" si="290"/>
        <v>Very High</v>
      </c>
      <c r="X6160">
        <v>1</v>
      </c>
      <c r="Y6160">
        <v>6</v>
      </c>
      <c r="Z6160" t="s">
        <v>118</v>
      </c>
      <c r="AA6160" t="s">
        <v>67</v>
      </c>
      <c r="AB6160" t="s">
        <v>38</v>
      </c>
      <c r="AC6160">
        <v>0</v>
      </c>
    </row>
    <row r="6161" spans="1:29" x14ac:dyDescent="0.25">
      <c r="A6161" t="s">
        <v>9620</v>
      </c>
      <c r="B6161">
        <v>81</v>
      </c>
      <c r="C6161" s="3" t="str">
        <f t="shared" si="288"/>
        <v>Old</v>
      </c>
      <c r="D6161" t="s">
        <v>27</v>
      </c>
      <c r="E6161">
        <v>274</v>
      </c>
      <c r="F6161" t="str">
        <f t="shared" si="289"/>
        <v>Dangerous</v>
      </c>
      <c r="G6161" t="s">
        <v>3918</v>
      </c>
      <c r="H6161">
        <v>64</v>
      </c>
      <c r="I6161">
        <v>1</v>
      </c>
      <c r="J6161">
        <v>1</v>
      </c>
      <c r="K6161">
        <v>1</v>
      </c>
      <c r="L6161">
        <v>0</v>
      </c>
      <c r="M6161">
        <v>1</v>
      </c>
      <c r="N6161">
        <v>4.4240138330000001</v>
      </c>
      <c r="O6161" t="s">
        <v>35</v>
      </c>
      <c r="P6161">
        <v>0</v>
      </c>
      <c r="Q6161">
        <v>0</v>
      </c>
      <c r="R6161">
        <v>8</v>
      </c>
      <c r="S6161">
        <v>9.1836233610000004</v>
      </c>
      <c r="T6161">
        <v>282211</v>
      </c>
      <c r="U6161">
        <v>18.821475979999999</v>
      </c>
      <c r="V6161">
        <v>336</v>
      </c>
      <c r="W6161" t="str">
        <f t="shared" si="290"/>
        <v>High</v>
      </c>
      <c r="X6161">
        <v>2</v>
      </c>
      <c r="Y6161">
        <v>10</v>
      </c>
      <c r="Z6161" t="s">
        <v>76</v>
      </c>
      <c r="AA6161" t="s">
        <v>50</v>
      </c>
      <c r="AB6161" t="s">
        <v>38</v>
      </c>
      <c r="AC6161">
        <v>0</v>
      </c>
    </row>
    <row r="6162" spans="1:29" x14ac:dyDescent="0.25">
      <c r="A6162" t="s">
        <v>9621</v>
      </c>
      <c r="B6162">
        <v>82</v>
      </c>
      <c r="C6162" s="3" t="str">
        <f t="shared" si="288"/>
        <v>Old</v>
      </c>
      <c r="D6162" t="s">
        <v>40</v>
      </c>
      <c r="E6162">
        <v>224</v>
      </c>
      <c r="F6162" t="str">
        <f t="shared" si="289"/>
        <v>At-Risk</v>
      </c>
      <c r="G6162" t="s">
        <v>444</v>
      </c>
      <c r="H6162">
        <v>41</v>
      </c>
      <c r="I6162">
        <v>0</v>
      </c>
      <c r="J6162">
        <v>1</v>
      </c>
      <c r="K6162">
        <v>1</v>
      </c>
      <c r="L6162">
        <v>1</v>
      </c>
      <c r="M6162">
        <v>0</v>
      </c>
      <c r="N6162">
        <v>12.999102450000001</v>
      </c>
      <c r="O6162" t="s">
        <v>29</v>
      </c>
      <c r="P6162">
        <v>1</v>
      </c>
      <c r="Q6162">
        <v>1</v>
      </c>
      <c r="R6162">
        <v>8</v>
      </c>
      <c r="S6162">
        <v>0.62033122299999999</v>
      </c>
      <c r="T6162">
        <v>216485</v>
      </c>
      <c r="U6162">
        <v>25.812183139999998</v>
      </c>
      <c r="V6162">
        <v>554</v>
      </c>
      <c r="W6162" t="str">
        <f t="shared" si="290"/>
        <v>Very High</v>
      </c>
      <c r="X6162">
        <v>2</v>
      </c>
      <c r="Y6162">
        <v>6</v>
      </c>
      <c r="Z6162" t="s">
        <v>126</v>
      </c>
      <c r="AA6162" t="s">
        <v>126</v>
      </c>
      <c r="AB6162" t="s">
        <v>32</v>
      </c>
      <c r="AC6162">
        <v>1</v>
      </c>
    </row>
    <row r="6163" spans="1:29" x14ac:dyDescent="0.25">
      <c r="A6163" t="s">
        <v>9622</v>
      </c>
      <c r="B6163">
        <v>24</v>
      </c>
      <c r="C6163" s="3" t="str">
        <f t="shared" si="288"/>
        <v>Young</v>
      </c>
      <c r="D6163" t="s">
        <v>27</v>
      </c>
      <c r="E6163">
        <v>235</v>
      </c>
      <c r="F6163" t="str">
        <f t="shared" si="289"/>
        <v>At-Risk</v>
      </c>
      <c r="G6163" t="s">
        <v>9623</v>
      </c>
      <c r="H6163">
        <v>71</v>
      </c>
      <c r="I6163">
        <v>1</v>
      </c>
      <c r="J6163">
        <v>0</v>
      </c>
      <c r="K6163">
        <v>1</v>
      </c>
      <c r="L6163">
        <v>1</v>
      </c>
      <c r="M6163">
        <v>1</v>
      </c>
      <c r="N6163">
        <v>19.114928389999999</v>
      </c>
      <c r="O6163" t="s">
        <v>29</v>
      </c>
      <c r="P6163">
        <v>0</v>
      </c>
      <c r="Q6163">
        <v>1</v>
      </c>
      <c r="R6163">
        <v>4</v>
      </c>
      <c r="S6163">
        <v>8.4129808540000006</v>
      </c>
      <c r="T6163">
        <v>218698</v>
      </c>
      <c r="U6163">
        <v>32.134993479999999</v>
      </c>
      <c r="V6163">
        <v>693</v>
      </c>
      <c r="W6163" t="str">
        <f t="shared" si="290"/>
        <v>Very High</v>
      </c>
      <c r="X6163">
        <v>0</v>
      </c>
      <c r="Y6163">
        <v>9</v>
      </c>
      <c r="Z6163" t="s">
        <v>227</v>
      </c>
      <c r="AA6163" t="s">
        <v>44</v>
      </c>
      <c r="AB6163" t="s">
        <v>38</v>
      </c>
      <c r="AC6163">
        <v>0</v>
      </c>
    </row>
    <row r="6164" spans="1:29" x14ac:dyDescent="0.25">
      <c r="A6164" t="s">
        <v>9624</v>
      </c>
      <c r="B6164">
        <v>56</v>
      </c>
      <c r="C6164" s="3" t="str">
        <f t="shared" si="288"/>
        <v>Old</v>
      </c>
      <c r="D6164" t="s">
        <v>27</v>
      </c>
      <c r="E6164">
        <v>391</v>
      </c>
      <c r="F6164" t="str">
        <f t="shared" si="289"/>
        <v>Dangerous</v>
      </c>
      <c r="G6164" t="s">
        <v>9625</v>
      </c>
      <c r="H6164">
        <v>84</v>
      </c>
      <c r="I6164">
        <v>0</v>
      </c>
      <c r="J6164">
        <v>0</v>
      </c>
      <c r="K6164">
        <v>1</v>
      </c>
      <c r="L6164">
        <v>1</v>
      </c>
      <c r="M6164">
        <v>0</v>
      </c>
      <c r="N6164">
        <v>16.674704219999999</v>
      </c>
      <c r="O6164" t="s">
        <v>35</v>
      </c>
      <c r="P6164">
        <v>1</v>
      </c>
      <c r="Q6164">
        <v>0</v>
      </c>
      <c r="R6164">
        <v>10</v>
      </c>
      <c r="S6164">
        <v>3.0509089409999999</v>
      </c>
      <c r="T6164">
        <v>226847</v>
      </c>
      <c r="U6164">
        <v>23.95938567</v>
      </c>
      <c r="V6164">
        <v>597</v>
      </c>
      <c r="W6164" t="str">
        <f t="shared" si="290"/>
        <v>Very High</v>
      </c>
      <c r="X6164">
        <v>3</v>
      </c>
      <c r="Y6164">
        <v>10</v>
      </c>
      <c r="Z6164" t="s">
        <v>220</v>
      </c>
      <c r="AA6164" t="s">
        <v>31</v>
      </c>
      <c r="AB6164" t="s">
        <v>38</v>
      </c>
      <c r="AC6164">
        <v>0</v>
      </c>
    </row>
    <row r="6165" spans="1:29" x14ac:dyDescent="0.25">
      <c r="A6165" t="s">
        <v>9626</v>
      </c>
      <c r="B6165">
        <v>76</v>
      </c>
      <c r="C6165" s="3" t="str">
        <f t="shared" si="288"/>
        <v>Old</v>
      </c>
      <c r="D6165" t="s">
        <v>27</v>
      </c>
      <c r="E6165">
        <v>333</v>
      </c>
      <c r="F6165" t="str">
        <f t="shared" si="289"/>
        <v>Dangerous</v>
      </c>
      <c r="G6165" t="s">
        <v>5629</v>
      </c>
      <c r="H6165">
        <v>94</v>
      </c>
      <c r="I6165">
        <v>0</v>
      </c>
      <c r="J6165">
        <v>1</v>
      </c>
      <c r="K6165">
        <v>1</v>
      </c>
      <c r="L6165">
        <v>0</v>
      </c>
      <c r="M6165">
        <v>1</v>
      </c>
      <c r="N6165">
        <v>3.445883384</v>
      </c>
      <c r="O6165" t="s">
        <v>35</v>
      </c>
      <c r="P6165">
        <v>0</v>
      </c>
      <c r="Q6165">
        <v>1</v>
      </c>
      <c r="R6165">
        <v>3</v>
      </c>
      <c r="S6165">
        <v>7.7254506430000003</v>
      </c>
      <c r="T6165">
        <v>52128</v>
      </c>
      <c r="U6165">
        <v>23.346414150000001</v>
      </c>
      <c r="V6165">
        <v>103</v>
      </c>
      <c r="W6165" t="str">
        <f t="shared" si="290"/>
        <v>Healthy</v>
      </c>
      <c r="X6165">
        <v>4</v>
      </c>
      <c r="Y6165">
        <v>4</v>
      </c>
      <c r="Z6165" t="s">
        <v>66</v>
      </c>
      <c r="AA6165" t="s">
        <v>67</v>
      </c>
      <c r="AB6165" t="s">
        <v>32</v>
      </c>
      <c r="AC6165">
        <v>1</v>
      </c>
    </row>
    <row r="6166" spans="1:29" x14ac:dyDescent="0.25">
      <c r="A6166" t="s">
        <v>9627</v>
      </c>
      <c r="B6166">
        <v>27</v>
      </c>
      <c r="C6166" s="3" t="str">
        <f t="shared" si="288"/>
        <v>Young</v>
      </c>
      <c r="D6166" t="s">
        <v>27</v>
      </c>
      <c r="E6166">
        <v>364</v>
      </c>
      <c r="F6166" t="str">
        <f t="shared" si="289"/>
        <v>Dangerous</v>
      </c>
      <c r="G6166" t="s">
        <v>8679</v>
      </c>
      <c r="H6166">
        <v>70</v>
      </c>
      <c r="I6166">
        <v>0</v>
      </c>
      <c r="J6166">
        <v>0</v>
      </c>
      <c r="K6166">
        <v>1</v>
      </c>
      <c r="L6166">
        <v>0</v>
      </c>
      <c r="M6166">
        <v>1</v>
      </c>
      <c r="N6166">
        <v>0.51373555199999998</v>
      </c>
      <c r="O6166" t="s">
        <v>42</v>
      </c>
      <c r="P6166">
        <v>0</v>
      </c>
      <c r="Q6166">
        <v>1</v>
      </c>
      <c r="R6166">
        <v>3</v>
      </c>
      <c r="S6166">
        <v>8.5020760309999996</v>
      </c>
      <c r="T6166">
        <v>289210</v>
      </c>
      <c r="U6166">
        <v>35.017162579999997</v>
      </c>
      <c r="V6166">
        <v>672</v>
      </c>
      <c r="W6166" t="str">
        <f t="shared" si="290"/>
        <v>Very High</v>
      </c>
      <c r="X6166">
        <v>0</v>
      </c>
      <c r="Y6166">
        <v>7</v>
      </c>
      <c r="Z6166" t="s">
        <v>76</v>
      </c>
      <c r="AA6166" t="s">
        <v>50</v>
      </c>
      <c r="AB6166" t="s">
        <v>38</v>
      </c>
      <c r="AC6166">
        <v>0</v>
      </c>
    </row>
    <row r="6167" spans="1:29" x14ac:dyDescent="0.25">
      <c r="A6167" t="s">
        <v>9628</v>
      </c>
      <c r="B6167">
        <v>82</v>
      </c>
      <c r="C6167" s="3" t="str">
        <f t="shared" si="288"/>
        <v>Old</v>
      </c>
      <c r="D6167" t="s">
        <v>27</v>
      </c>
      <c r="E6167">
        <v>215</v>
      </c>
      <c r="F6167" t="str">
        <f t="shared" si="289"/>
        <v>At-Risk</v>
      </c>
      <c r="G6167" t="s">
        <v>7429</v>
      </c>
      <c r="H6167">
        <v>101</v>
      </c>
      <c r="I6167">
        <v>1</v>
      </c>
      <c r="J6167">
        <v>1</v>
      </c>
      <c r="K6167">
        <v>1</v>
      </c>
      <c r="L6167">
        <v>1</v>
      </c>
      <c r="M6167">
        <v>0</v>
      </c>
      <c r="N6167">
        <v>8.114741E-3</v>
      </c>
      <c r="O6167" t="s">
        <v>35</v>
      </c>
      <c r="P6167">
        <v>1</v>
      </c>
      <c r="Q6167">
        <v>1</v>
      </c>
      <c r="R6167">
        <v>5</v>
      </c>
      <c r="S6167">
        <v>2.4765196939999998</v>
      </c>
      <c r="T6167">
        <v>162530</v>
      </c>
      <c r="U6167">
        <v>21.972374370000001</v>
      </c>
      <c r="V6167">
        <v>540</v>
      </c>
      <c r="W6167" t="str">
        <f t="shared" si="290"/>
        <v>Very High</v>
      </c>
      <c r="X6167">
        <v>7</v>
      </c>
      <c r="Y6167">
        <v>4</v>
      </c>
      <c r="Z6167" t="s">
        <v>61</v>
      </c>
      <c r="AA6167" t="s">
        <v>31</v>
      </c>
      <c r="AB6167" t="s">
        <v>32</v>
      </c>
      <c r="AC6167">
        <v>1</v>
      </c>
    </row>
    <row r="6168" spans="1:29" x14ac:dyDescent="0.25">
      <c r="A6168" t="s">
        <v>9629</v>
      </c>
      <c r="B6168">
        <v>82</v>
      </c>
      <c r="C6168" s="3" t="str">
        <f t="shared" si="288"/>
        <v>Old</v>
      </c>
      <c r="D6168" t="s">
        <v>27</v>
      </c>
      <c r="E6168">
        <v>379</v>
      </c>
      <c r="F6168" t="str">
        <f t="shared" si="289"/>
        <v>Dangerous</v>
      </c>
      <c r="G6168" t="s">
        <v>5610</v>
      </c>
      <c r="H6168">
        <v>40</v>
      </c>
      <c r="I6168">
        <v>1</v>
      </c>
      <c r="J6168">
        <v>0</v>
      </c>
      <c r="K6168">
        <v>1</v>
      </c>
      <c r="L6168">
        <v>1</v>
      </c>
      <c r="M6168">
        <v>1</v>
      </c>
      <c r="N6168">
        <v>5.4569992730000001</v>
      </c>
      <c r="O6168" t="s">
        <v>35</v>
      </c>
      <c r="P6168">
        <v>1</v>
      </c>
      <c r="Q6168">
        <v>1</v>
      </c>
      <c r="R6168">
        <v>9</v>
      </c>
      <c r="S6168">
        <v>7.4973552679999997</v>
      </c>
      <c r="T6168">
        <v>273309</v>
      </c>
      <c r="U6168">
        <v>34.577805609999999</v>
      </c>
      <c r="V6168">
        <v>321</v>
      </c>
      <c r="W6168" t="str">
        <f t="shared" si="290"/>
        <v>High</v>
      </c>
      <c r="X6168">
        <v>6</v>
      </c>
      <c r="Y6168">
        <v>10</v>
      </c>
      <c r="Z6168" t="s">
        <v>125</v>
      </c>
      <c r="AA6168" t="s">
        <v>126</v>
      </c>
      <c r="AB6168" t="s">
        <v>32</v>
      </c>
      <c r="AC6168">
        <v>0</v>
      </c>
    </row>
    <row r="6169" spans="1:29" x14ac:dyDescent="0.25">
      <c r="A6169" t="s">
        <v>9630</v>
      </c>
      <c r="B6169">
        <v>50</v>
      </c>
      <c r="C6169" s="3" t="str">
        <f t="shared" si="288"/>
        <v>Middle Age</v>
      </c>
      <c r="D6169" t="s">
        <v>27</v>
      </c>
      <c r="E6169">
        <v>140</v>
      </c>
      <c r="F6169" t="str">
        <f t="shared" si="289"/>
        <v>Heart-Healthy</v>
      </c>
      <c r="G6169" t="s">
        <v>9209</v>
      </c>
      <c r="H6169">
        <v>44</v>
      </c>
      <c r="I6169">
        <v>1</v>
      </c>
      <c r="J6169">
        <v>0</v>
      </c>
      <c r="K6169">
        <v>1</v>
      </c>
      <c r="L6169">
        <v>0</v>
      </c>
      <c r="M6169">
        <v>0</v>
      </c>
      <c r="N6169">
        <v>11.144209890000001</v>
      </c>
      <c r="O6169" t="s">
        <v>29</v>
      </c>
      <c r="P6169">
        <v>1</v>
      </c>
      <c r="Q6169">
        <v>0</v>
      </c>
      <c r="R6169">
        <v>7</v>
      </c>
      <c r="S6169">
        <v>1.138316423</v>
      </c>
      <c r="T6169">
        <v>233523</v>
      </c>
      <c r="U6169">
        <v>19.678791100000002</v>
      </c>
      <c r="V6169">
        <v>685</v>
      </c>
      <c r="W6169" t="str">
        <f t="shared" si="290"/>
        <v>Very High</v>
      </c>
      <c r="X6169">
        <v>5</v>
      </c>
      <c r="Y6169">
        <v>6</v>
      </c>
      <c r="Z6169" t="s">
        <v>125</v>
      </c>
      <c r="AA6169" t="s">
        <v>126</v>
      </c>
      <c r="AB6169" t="s">
        <v>32</v>
      </c>
      <c r="AC6169">
        <v>1</v>
      </c>
    </row>
    <row r="6170" spans="1:29" x14ac:dyDescent="0.25">
      <c r="A6170" t="s">
        <v>9631</v>
      </c>
      <c r="B6170">
        <v>74</v>
      </c>
      <c r="C6170" s="3" t="str">
        <f t="shared" si="288"/>
        <v>Old</v>
      </c>
      <c r="D6170" t="s">
        <v>27</v>
      </c>
      <c r="E6170">
        <v>305</v>
      </c>
      <c r="F6170" t="str">
        <f t="shared" si="289"/>
        <v>Dangerous</v>
      </c>
      <c r="G6170" t="s">
        <v>8703</v>
      </c>
      <c r="H6170">
        <v>86</v>
      </c>
      <c r="I6170">
        <v>1</v>
      </c>
      <c r="J6170">
        <v>0</v>
      </c>
      <c r="K6170">
        <v>1</v>
      </c>
      <c r="L6170">
        <v>1</v>
      </c>
      <c r="M6170">
        <v>0</v>
      </c>
      <c r="N6170">
        <v>10.91471286</v>
      </c>
      <c r="O6170" t="s">
        <v>35</v>
      </c>
      <c r="P6170">
        <v>0</v>
      </c>
      <c r="Q6170">
        <v>1</v>
      </c>
      <c r="R6170">
        <v>6</v>
      </c>
      <c r="S6170">
        <v>0.68582921600000002</v>
      </c>
      <c r="T6170">
        <v>80178</v>
      </c>
      <c r="U6170">
        <v>38.281594560000002</v>
      </c>
      <c r="V6170">
        <v>43</v>
      </c>
      <c r="W6170" t="str">
        <f t="shared" si="290"/>
        <v>Healthy</v>
      </c>
      <c r="X6170">
        <v>3</v>
      </c>
      <c r="Y6170">
        <v>8</v>
      </c>
      <c r="Z6170" t="s">
        <v>220</v>
      </c>
      <c r="AA6170" t="s">
        <v>31</v>
      </c>
      <c r="AB6170" t="s">
        <v>38</v>
      </c>
      <c r="AC6170">
        <v>0</v>
      </c>
    </row>
    <row r="6171" spans="1:29" x14ac:dyDescent="0.25">
      <c r="A6171" t="s">
        <v>9632</v>
      </c>
      <c r="B6171">
        <v>43</v>
      </c>
      <c r="C6171" s="3" t="str">
        <f t="shared" si="288"/>
        <v>Middle Age</v>
      </c>
      <c r="D6171" t="s">
        <v>40</v>
      </c>
      <c r="E6171">
        <v>312</v>
      </c>
      <c r="F6171" t="str">
        <f t="shared" si="289"/>
        <v>Dangerous</v>
      </c>
      <c r="G6171" t="s">
        <v>9633</v>
      </c>
      <c r="H6171">
        <v>42</v>
      </c>
      <c r="I6171">
        <v>1</v>
      </c>
      <c r="J6171">
        <v>1</v>
      </c>
      <c r="K6171">
        <v>1</v>
      </c>
      <c r="L6171">
        <v>0</v>
      </c>
      <c r="M6171">
        <v>1</v>
      </c>
      <c r="N6171">
        <v>19.04672119</v>
      </c>
      <c r="O6171" t="s">
        <v>42</v>
      </c>
      <c r="P6171">
        <v>1</v>
      </c>
      <c r="Q6171">
        <v>1</v>
      </c>
      <c r="R6171">
        <v>4</v>
      </c>
      <c r="S6171">
        <v>9.2780598229999995</v>
      </c>
      <c r="T6171">
        <v>125258</v>
      </c>
      <c r="U6171">
        <v>28.589564079999999</v>
      </c>
      <c r="V6171">
        <v>664</v>
      </c>
      <c r="W6171" t="str">
        <f t="shared" si="290"/>
        <v>Very High</v>
      </c>
      <c r="X6171">
        <v>2</v>
      </c>
      <c r="Y6171">
        <v>4</v>
      </c>
      <c r="Z6171" t="s">
        <v>125</v>
      </c>
      <c r="AA6171" t="s">
        <v>126</v>
      </c>
      <c r="AB6171" t="s">
        <v>32</v>
      </c>
      <c r="AC6171">
        <v>0</v>
      </c>
    </row>
    <row r="6172" spans="1:29" x14ac:dyDescent="0.25">
      <c r="A6172" t="s">
        <v>9634</v>
      </c>
      <c r="B6172">
        <v>60</v>
      </c>
      <c r="C6172" s="3" t="str">
        <f t="shared" si="288"/>
        <v>Old</v>
      </c>
      <c r="D6172" t="s">
        <v>27</v>
      </c>
      <c r="E6172">
        <v>398</v>
      </c>
      <c r="F6172" t="str">
        <f t="shared" si="289"/>
        <v>Dangerous</v>
      </c>
      <c r="G6172" t="s">
        <v>9635</v>
      </c>
      <c r="H6172">
        <v>68</v>
      </c>
      <c r="I6172">
        <v>0</v>
      </c>
      <c r="J6172">
        <v>0</v>
      </c>
      <c r="K6172">
        <v>1</v>
      </c>
      <c r="L6172">
        <v>0</v>
      </c>
      <c r="M6172">
        <v>1</v>
      </c>
      <c r="N6172">
        <v>5.4849440180000002</v>
      </c>
      <c r="O6172" t="s">
        <v>35</v>
      </c>
      <c r="P6172">
        <v>0</v>
      </c>
      <c r="Q6172">
        <v>1</v>
      </c>
      <c r="R6172">
        <v>1</v>
      </c>
      <c r="S6172">
        <v>9.5839070359999994</v>
      </c>
      <c r="T6172">
        <v>281319</v>
      </c>
      <c r="U6172">
        <v>38.857618909999999</v>
      </c>
      <c r="V6172">
        <v>638</v>
      </c>
      <c r="W6172" t="str">
        <f t="shared" si="290"/>
        <v>Very High</v>
      </c>
      <c r="X6172">
        <v>4</v>
      </c>
      <c r="Y6172">
        <v>7</v>
      </c>
      <c r="Z6172" t="s">
        <v>76</v>
      </c>
      <c r="AA6172" t="s">
        <v>50</v>
      </c>
      <c r="AB6172" t="s">
        <v>38</v>
      </c>
      <c r="AC6172">
        <v>1</v>
      </c>
    </row>
    <row r="6173" spans="1:29" x14ac:dyDescent="0.25">
      <c r="A6173" t="s">
        <v>9636</v>
      </c>
      <c r="B6173">
        <v>68</v>
      </c>
      <c r="C6173" s="3" t="str">
        <f t="shared" si="288"/>
        <v>Old</v>
      </c>
      <c r="D6173" t="s">
        <v>40</v>
      </c>
      <c r="E6173">
        <v>285</v>
      </c>
      <c r="F6173" t="str">
        <f t="shared" si="289"/>
        <v>Dangerous</v>
      </c>
      <c r="G6173" t="s">
        <v>472</v>
      </c>
      <c r="H6173">
        <v>42</v>
      </c>
      <c r="I6173">
        <v>1</v>
      </c>
      <c r="J6173">
        <v>1</v>
      </c>
      <c r="K6173">
        <v>1</v>
      </c>
      <c r="L6173">
        <v>1</v>
      </c>
      <c r="M6173">
        <v>0</v>
      </c>
      <c r="N6173">
        <v>5.2185843910000003</v>
      </c>
      <c r="O6173" t="s">
        <v>42</v>
      </c>
      <c r="P6173">
        <v>1</v>
      </c>
      <c r="Q6173">
        <v>1</v>
      </c>
      <c r="R6173">
        <v>5</v>
      </c>
      <c r="S6173">
        <v>5.3030447599999997</v>
      </c>
      <c r="T6173">
        <v>251866</v>
      </c>
      <c r="U6173">
        <v>34.941868739999997</v>
      </c>
      <c r="V6173">
        <v>161</v>
      </c>
      <c r="W6173" t="str">
        <f t="shared" si="290"/>
        <v>Borderline High</v>
      </c>
      <c r="X6173">
        <v>6</v>
      </c>
      <c r="Y6173">
        <v>10</v>
      </c>
      <c r="Z6173" t="s">
        <v>227</v>
      </c>
      <c r="AA6173" t="s">
        <v>44</v>
      </c>
      <c r="AB6173" t="s">
        <v>38</v>
      </c>
      <c r="AC6173">
        <v>1</v>
      </c>
    </row>
    <row r="6174" spans="1:29" x14ac:dyDescent="0.25">
      <c r="A6174" t="s">
        <v>9637</v>
      </c>
      <c r="B6174">
        <v>60</v>
      </c>
      <c r="C6174" s="3" t="str">
        <f t="shared" si="288"/>
        <v>Old</v>
      </c>
      <c r="D6174" t="s">
        <v>27</v>
      </c>
      <c r="E6174">
        <v>194</v>
      </c>
      <c r="F6174" t="str">
        <f t="shared" si="289"/>
        <v>Heart-Healthy</v>
      </c>
      <c r="G6174" t="s">
        <v>5260</v>
      </c>
      <c r="H6174">
        <v>79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3.4449443620000002</v>
      </c>
      <c r="O6174" t="s">
        <v>42</v>
      </c>
      <c r="P6174">
        <v>1</v>
      </c>
      <c r="Q6174">
        <v>1</v>
      </c>
      <c r="R6174">
        <v>1</v>
      </c>
      <c r="S6174">
        <v>11.45393307</v>
      </c>
      <c r="T6174">
        <v>240966</v>
      </c>
      <c r="U6174">
        <v>34.851554180000001</v>
      </c>
      <c r="V6174">
        <v>61</v>
      </c>
      <c r="W6174" t="str">
        <f t="shared" si="290"/>
        <v>Healthy</v>
      </c>
      <c r="X6174">
        <v>0</v>
      </c>
      <c r="Y6174">
        <v>9</v>
      </c>
      <c r="Z6174" t="s">
        <v>61</v>
      </c>
      <c r="AA6174" t="s">
        <v>31</v>
      </c>
      <c r="AB6174" t="s">
        <v>32</v>
      </c>
      <c r="AC6174">
        <v>0</v>
      </c>
    </row>
    <row r="6175" spans="1:29" x14ac:dyDescent="0.25">
      <c r="A6175" t="s">
        <v>9638</v>
      </c>
      <c r="B6175">
        <v>65</v>
      </c>
      <c r="C6175" s="3" t="str">
        <f t="shared" si="288"/>
        <v>Old</v>
      </c>
      <c r="D6175" t="s">
        <v>27</v>
      </c>
      <c r="E6175">
        <v>296</v>
      </c>
      <c r="F6175" t="str">
        <f t="shared" si="289"/>
        <v>Dangerous</v>
      </c>
      <c r="G6175" t="s">
        <v>5314</v>
      </c>
      <c r="H6175">
        <v>49</v>
      </c>
      <c r="I6175">
        <v>1</v>
      </c>
      <c r="J6175">
        <v>0</v>
      </c>
      <c r="K6175">
        <v>1</v>
      </c>
      <c r="L6175">
        <v>0</v>
      </c>
      <c r="M6175">
        <v>1</v>
      </c>
      <c r="N6175">
        <v>18.160941050000002</v>
      </c>
      <c r="O6175" t="s">
        <v>29</v>
      </c>
      <c r="P6175">
        <v>0</v>
      </c>
      <c r="Q6175">
        <v>1</v>
      </c>
      <c r="R6175">
        <v>6</v>
      </c>
      <c r="S6175">
        <v>7.6569799510000003</v>
      </c>
      <c r="T6175">
        <v>131740</v>
      </c>
      <c r="U6175">
        <v>19.176450289999998</v>
      </c>
      <c r="V6175">
        <v>650</v>
      </c>
      <c r="W6175" t="str">
        <f t="shared" si="290"/>
        <v>Very High</v>
      </c>
      <c r="X6175">
        <v>1</v>
      </c>
      <c r="Y6175">
        <v>5</v>
      </c>
      <c r="Z6175" t="s">
        <v>70</v>
      </c>
      <c r="AA6175" t="s">
        <v>37</v>
      </c>
      <c r="AB6175" t="s">
        <v>38</v>
      </c>
      <c r="AC6175">
        <v>1</v>
      </c>
    </row>
    <row r="6176" spans="1:29" x14ac:dyDescent="0.25">
      <c r="A6176" t="s">
        <v>9639</v>
      </c>
      <c r="B6176">
        <v>65</v>
      </c>
      <c r="C6176" s="3" t="str">
        <f t="shared" si="288"/>
        <v>Old</v>
      </c>
      <c r="D6176" t="s">
        <v>27</v>
      </c>
      <c r="E6176">
        <v>230</v>
      </c>
      <c r="F6176" t="str">
        <f t="shared" si="289"/>
        <v>At-Risk</v>
      </c>
      <c r="G6176" t="s">
        <v>8137</v>
      </c>
      <c r="H6176">
        <v>105</v>
      </c>
      <c r="I6176">
        <v>0</v>
      </c>
      <c r="J6176">
        <v>1</v>
      </c>
      <c r="K6176">
        <v>1</v>
      </c>
      <c r="L6176">
        <v>1</v>
      </c>
      <c r="M6176">
        <v>0</v>
      </c>
      <c r="N6176">
        <v>8.1128676330000005</v>
      </c>
      <c r="O6176" t="s">
        <v>42</v>
      </c>
      <c r="P6176">
        <v>0</v>
      </c>
      <c r="Q6176">
        <v>0</v>
      </c>
      <c r="R6176">
        <v>2</v>
      </c>
      <c r="S6176">
        <v>2.5492439330000001</v>
      </c>
      <c r="T6176">
        <v>228777</v>
      </c>
      <c r="U6176">
        <v>21.913902390000001</v>
      </c>
      <c r="V6176">
        <v>307</v>
      </c>
      <c r="W6176" t="str">
        <f t="shared" si="290"/>
        <v>High</v>
      </c>
      <c r="X6176">
        <v>0</v>
      </c>
      <c r="Y6176">
        <v>6</v>
      </c>
      <c r="Z6176" t="s">
        <v>111</v>
      </c>
      <c r="AA6176" t="s">
        <v>50</v>
      </c>
      <c r="AB6176" t="s">
        <v>38</v>
      </c>
      <c r="AC6176">
        <v>0</v>
      </c>
    </row>
    <row r="6177" spans="1:29" x14ac:dyDescent="0.25">
      <c r="A6177" t="s">
        <v>9640</v>
      </c>
      <c r="B6177">
        <v>41</v>
      </c>
      <c r="C6177" s="3" t="str">
        <f t="shared" si="288"/>
        <v>Middle Age</v>
      </c>
      <c r="D6177" t="s">
        <v>27</v>
      </c>
      <c r="E6177">
        <v>129</v>
      </c>
      <c r="F6177" t="str">
        <f t="shared" si="289"/>
        <v>Heart-Healthy</v>
      </c>
      <c r="G6177" t="s">
        <v>1659</v>
      </c>
      <c r="H6177">
        <v>51</v>
      </c>
      <c r="I6177">
        <v>0</v>
      </c>
      <c r="J6177">
        <v>0</v>
      </c>
      <c r="K6177">
        <v>1</v>
      </c>
      <c r="L6177">
        <v>0</v>
      </c>
      <c r="M6177">
        <v>1</v>
      </c>
      <c r="N6177">
        <v>17.112456649999999</v>
      </c>
      <c r="O6177" t="s">
        <v>35</v>
      </c>
      <c r="P6177">
        <v>1</v>
      </c>
      <c r="Q6177">
        <v>1</v>
      </c>
      <c r="R6177">
        <v>3</v>
      </c>
      <c r="S6177">
        <v>5.084444499</v>
      </c>
      <c r="T6177">
        <v>111202</v>
      </c>
      <c r="U6177">
        <v>35.528156529999997</v>
      </c>
      <c r="V6177">
        <v>473</v>
      </c>
      <c r="W6177" t="str">
        <f t="shared" si="290"/>
        <v>High</v>
      </c>
      <c r="X6177">
        <v>4</v>
      </c>
      <c r="Y6177">
        <v>8</v>
      </c>
      <c r="Z6177" t="s">
        <v>76</v>
      </c>
      <c r="AA6177" t="s">
        <v>50</v>
      </c>
      <c r="AB6177" t="s">
        <v>38</v>
      </c>
      <c r="AC6177">
        <v>1</v>
      </c>
    </row>
    <row r="6178" spans="1:29" x14ac:dyDescent="0.25">
      <c r="A6178" t="s">
        <v>9641</v>
      </c>
      <c r="B6178">
        <v>60</v>
      </c>
      <c r="C6178" s="3" t="str">
        <f t="shared" si="288"/>
        <v>Old</v>
      </c>
      <c r="D6178" t="s">
        <v>40</v>
      </c>
      <c r="E6178">
        <v>252</v>
      </c>
      <c r="F6178" t="str">
        <f t="shared" si="289"/>
        <v>Dangerous</v>
      </c>
      <c r="G6178" t="s">
        <v>9642</v>
      </c>
      <c r="H6178">
        <v>74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13.405134</v>
      </c>
      <c r="O6178" t="s">
        <v>35</v>
      </c>
      <c r="P6178">
        <v>0</v>
      </c>
      <c r="Q6178">
        <v>0</v>
      </c>
      <c r="R6178">
        <v>8</v>
      </c>
      <c r="S6178">
        <v>0.43663328699999998</v>
      </c>
      <c r="T6178">
        <v>75506</v>
      </c>
      <c r="U6178">
        <v>29.862555759999999</v>
      </c>
      <c r="V6178">
        <v>576</v>
      </c>
      <c r="W6178" t="str">
        <f t="shared" si="290"/>
        <v>Very High</v>
      </c>
      <c r="X6178">
        <v>5</v>
      </c>
      <c r="Y6178">
        <v>9</v>
      </c>
      <c r="Z6178" t="s">
        <v>118</v>
      </c>
      <c r="AA6178" t="s">
        <v>67</v>
      </c>
      <c r="AB6178" t="s">
        <v>38</v>
      </c>
      <c r="AC6178">
        <v>1</v>
      </c>
    </row>
    <row r="6179" spans="1:29" x14ac:dyDescent="0.25">
      <c r="A6179" t="s">
        <v>9643</v>
      </c>
      <c r="B6179">
        <v>70</v>
      </c>
      <c r="C6179" s="3" t="str">
        <f t="shared" si="288"/>
        <v>Old</v>
      </c>
      <c r="D6179" t="s">
        <v>27</v>
      </c>
      <c r="E6179">
        <v>329</v>
      </c>
      <c r="F6179" t="str">
        <f t="shared" si="289"/>
        <v>Dangerous</v>
      </c>
      <c r="G6179" t="s">
        <v>9644</v>
      </c>
      <c r="H6179">
        <v>58</v>
      </c>
      <c r="I6179">
        <v>1</v>
      </c>
      <c r="J6179">
        <v>0</v>
      </c>
      <c r="K6179">
        <v>1</v>
      </c>
      <c r="L6179">
        <v>1</v>
      </c>
      <c r="M6179">
        <v>1</v>
      </c>
      <c r="N6179">
        <v>4.7787399610000003</v>
      </c>
      <c r="O6179" t="s">
        <v>29</v>
      </c>
      <c r="P6179">
        <v>1</v>
      </c>
      <c r="Q6179">
        <v>0</v>
      </c>
      <c r="R6179">
        <v>8</v>
      </c>
      <c r="S6179">
        <v>11.03904659</v>
      </c>
      <c r="T6179">
        <v>212365</v>
      </c>
      <c r="U6179">
        <v>37.901028709999999</v>
      </c>
      <c r="V6179">
        <v>484</v>
      </c>
      <c r="W6179" t="str">
        <f t="shared" si="290"/>
        <v>High</v>
      </c>
      <c r="X6179">
        <v>1</v>
      </c>
      <c r="Y6179">
        <v>8</v>
      </c>
      <c r="Z6179" t="s">
        <v>125</v>
      </c>
      <c r="AA6179" t="s">
        <v>126</v>
      </c>
      <c r="AB6179" t="s">
        <v>32</v>
      </c>
      <c r="AC6179">
        <v>1</v>
      </c>
    </row>
    <row r="6180" spans="1:29" x14ac:dyDescent="0.25">
      <c r="A6180" t="s">
        <v>9645</v>
      </c>
      <c r="B6180">
        <v>42</v>
      </c>
      <c r="C6180" s="3" t="str">
        <f t="shared" si="288"/>
        <v>Middle Age</v>
      </c>
      <c r="D6180" t="s">
        <v>40</v>
      </c>
      <c r="E6180">
        <v>220</v>
      </c>
      <c r="F6180" t="str">
        <f t="shared" si="289"/>
        <v>At-Risk</v>
      </c>
      <c r="G6180" t="s">
        <v>4338</v>
      </c>
      <c r="H6180">
        <v>104</v>
      </c>
      <c r="I6180">
        <v>1</v>
      </c>
      <c r="J6180">
        <v>1</v>
      </c>
      <c r="K6180">
        <v>1</v>
      </c>
      <c r="L6180">
        <v>1</v>
      </c>
      <c r="M6180">
        <v>0</v>
      </c>
      <c r="N6180">
        <v>13.813523910000001</v>
      </c>
      <c r="O6180" t="s">
        <v>42</v>
      </c>
      <c r="P6180">
        <v>1</v>
      </c>
      <c r="Q6180">
        <v>0</v>
      </c>
      <c r="R6180">
        <v>1</v>
      </c>
      <c r="S6180">
        <v>1.721634393</v>
      </c>
      <c r="T6180">
        <v>39925</v>
      </c>
      <c r="U6180">
        <v>30.683335799999998</v>
      </c>
      <c r="V6180">
        <v>587</v>
      </c>
      <c r="W6180" t="str">
        <f t="shared" si="290"/>
        <v>Very High</v>
      </c>
      <c r="X6180">
        <v>4</v>
      </c>
      <c r="Y6180">
        <v>6</v>
      </c>
      <c r="Z6180" t="s">
        <v>30</v>
      </c>
      <c r="AA6180" t="s">
        <v>31</v>
      </c>
      <c r="AB6180" t="s">
        <v>32</v>
      </c>
      <c r="AC6180">
        <v>0</v>
      </c>
    </row>
    <row r="6181" spans="1:29" x14ac:dyDescent="0.25">
      <c r="A6181" t="s">
        <v>9646</v>
      </c>
      <c r="B6181">
        <v>25</v>
      </c>
      <c r="C6181" s="3" t="str">
        <f t="shared" si="288"/>
        <v>Young</v>
      </c>
      <c r="D6181" t="s">
        <v>40</v>
      </c>
      <c r="E6181">
        <v>238</v>
      </c>
      <c r="F6181" t="str">
        <f t="shared" si="289"/>
        <v>At-Risk</v>
      </c>
      <c r="G6181" t="s">
        <v>2703</v>
      </c>
      <c r="H6181">
        <v>81</v>
      </c>
      <c r="I6181">
        <v>0</v>
      </c>
      <c r="J6181">
        <v>1</v>
      </c>
      <c r="K6181">
        <v>0</v>
      </c>
      <c r="L6181">
        <v>1</v>
      </c>
      <c r="M6181">
        <v>0</v>
      </c>
      <c r="N6181">
        <v>18.411370139999999</v>
      </c>
      <c r="O6181" t="s">
        <v>42</v>
      </c>
      <c r="P6181">
        <v>1</v>
      </c>
      <c r="Q6181">
        <v>1</v>
      </c>
      <c r="R6181">
        <v>4</v>
      </c>
      <c r="S6181">
        <v>7.0324074049999998</v>
      </c>
      <c r="T6181">
        <v>138915</v>
      </c>
      <c r="U6181">
        <v>31.916503850000002</v>
      </c>
      <c r="V6181">
        <v>35</v>
      </c>
      <c r="W6181" t="str">
        <f t="shared" si="290"/>
        <v>Healthy</v>
      </c>
      <c r="X6181">
        <v>3</v>
      </c>
      <c r="Y6181">
        <v>10</v>
      </c>
      <c r="Z6181" t="s">
        <v>43</v>
      </c>
      <c r="AA6181" t="s">
        <v>44</v>
      </c>
      <c r="AB6181" t="s">
        <v>38</v>
      </c>
      <c r="AC6181">
        <v>1</v>
      </c>
    </row>
    <row r="6182" spans="1:29" x14ac:dyDescent="0.25">
      <c r="A6182" t="s">
        <v>9647</v>
      </c>
      <c r="B6182">
        <v>30</v>
      </c>
      <c r="C6182" s="3" t="str">
        <f t="shared" si="288"/>
        <v>Young</v>
      </c>
      <c r="D6182" t="s">
        <v>27</v>
      </c>
      <c r="E6182">
        <v>384</v>
      </c>
      <c r="F6182" t="str">
        <f t="shared" si="289"/>
        <v>Dangerous</v>
      </c>
      <c r="G6182" t="s">
        <v>1084</v>
      </c>
      <c r="H6182">
        <v>82</v>
      </c>
      <c r="I6182">
        <v>1</v>
      </c>
      <c r="J6182">
        <v>0</v>
      </c>
      <c r="K6182">
        <v>1</v>
      </c>
      <c r="L6182">
        <v>1</v>
      </c>
      <c r="M6182">
        <v>0</v>
      </c>
      <c r="N6182">
        <v>8.918486605</v>
      </c>
      <c r="O6182" t="s">
        <v>35</v>
      </c>
      <c r="P6182">
        <v>1</v>
      </c>
      <c r="Q6182">
        <v>1</v>
      </c>
      <c r="R6182">
        <v>3</v>
      </c>
      <c r="S6182">
        <v>4.3454301930000003</v>
      </c>
      <c r="T6182">
        <v>136768</v>
      </c>
      <c r="U6182">
        <v>39.321021500000001</v>
      </c>
      <c r="V6182">
        <v>273</v>
      </c>
      <c r="W6182" t="str">
        <f t="shared" si="290"/>
        <v>High</v>
      </c>
      <c r="X6182">
        <v>7</v>
      </c>
      <c r="Y6182">
        <v>9</v>
      </c>
      <c r="Z6182" t="s">
        <v>81</v>
      </c>
      <c r="AA6182" t="s">
        <v>44</v>
      </c>
      <c r="AB6182" t="s">
        <v>32</v>
      </c>
      <c r="AC6182">
        <v>1</v>
      </c>
    </row>
    <row r="6183" spans="1:29" x14ac:dyDescent="0.25">
      <c r="A6183" t="s">
        <v>9648</v>
      </c>
      <c r="B6183">
        <v>73</v>
      </c>
      <c r="C6183" s="3" t="str">
        <f t="shared" si="288"/>
        <v>Old</v>
      </c>
      <c r="D6183" t="s">
        <v>40</v>
      </c>
      <c r="E6183">
        <v>131</v>
      </c>
      <c r="F6183" t="str">
        <f t="shared" si="289"/>
        <v>Heart-Healthy</v>
      </c>
      <c r="G6183" t="s">
        <v>9412</v>
      </c>
      <c r="H6183">
        <v>102</v>
      </c>
      <c r="I6183">
        <v>1</v>
      </c>
      <c r="J6183">
        <v>1</v>
      </c>
      <c r="K6183">
        <v>1</v>
      </c>
      <c r="L6183">
        <v>1</v>
      </c>
      <c r="M6183">
        <v>0</v>
      </c>
      <c r="N6183">
        <v>5.0803160429999998</v>
      </c>
      <c r="O6183" t="s">
        <v>29</v>
      </c>
      <c r="P6183">
        <v>0</v>
      </c>
      <c r="Q6183">
        <v>1</v>
      </c>
      <c r="R6183">
        <v>1</v>
      </c>
      <c r="S6183">
        <v>9.9257649840000006</v>
      </c>
      <c r="T6183">
        <v>254511</v>
      </c>
      <c r="U6183">
        <v>19.047931250000001</v>
      </c>
      <c r="V6183">
        <v>795</v>
      </c>
      <c r="W6183" t="str">
        <f t="shared" si="290"/>
        <v>Very High</v>
      </c>
      <c r="X6183">
        <v>1</v>
      </c>
      <c r="Y6183">
        <v>4</v>
      </c>
      <c r="Z6183" t="s">
        <v>111</v>
      </c>
      <c r="AA6183" t="s">
        <v>50</v>
      </c>
      <c r="AB6183" t="s">
        <v>38</v>
      </c>
      <c r="AC6183">
        <v>1</v>
      </c>
    </row>
    <row r="6184" spans="1:29" x14ac:dyDescent="0.25">
      <c r="A6184" t="s">
        <v>9649</v>
      </c>
      <c r="B6184">
        <v>47</v>
      </c>
      <c r="C6184" s="3" t="str">
        <f t="shared" si="288"/>
        <v>Middle Age</v>
      </c>
      <c r="D6184" t="s">
        <v>27</v>
      </c>
      <c r="E6184">
        <v>386</v>
      </c>
      <c r="F6184" t="str">
        <f t="shared" si="289"/>
        <v>Dangerous</v>
      </c>
      <c r="G6184" t="s">
        <v>9650</v>
      </c>
      <c r="H6184">
        <v>98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5.2014422329999999</v>
      </c>
      <c r="O6184" t="s">
        <v>35</v>
      </c>
      <c r="P6184">
        <v>0</v>
      </c>
      <c r="Q6184">
        <v>1</v>
      </c>
      <c r="R6184">
        <v>7</v>
      </c>
      <c r="S6184">
        <v>8.3009978330000003</v>
      </c>
      <c r="T6184">
        <v>72612</v>
      </c>
      <c r="U6184">
        <v>29.08156705</v>
      </c>
      <c r="V6184">
        <v>276</v>
      </c>
      <c r="W6184" t="str">
        <f t="shared" si="290"/>
        <v>High</v>
      </c>
      <c r="X6184">
        <v>2</v>
      </c>
      <c r="Y6184">
        <v>7</v>
      </c>
      <c r="Z6184" t="s">
        <v>53</v>
      </c>
      <c r="AA6184" t="s">
        <v>44</v>
      </c>
      <c r="AB6184" t="s">
        <v>38</v>
      </c>
      <c r="AC6184">
        <v>1</v>
      </c>
    </row>
    <row r="6185" spans="1:29" x14ac:dyDescent="0.25">
      <c r="A6185" t="s">
        <v>9651</v>
      </c>
      <c r="B6185">
        <v>44</v>
      </c>
      <c r="C6185" s="3" t="str">
        <f t="shared" si="288"/>
        <v>Middle Age</v>
      </c>
      <c r="D6185" t="s">
        <v>27</v>
      </c>
      <c r="E6185">
        <v>363</v>
      </c>
      <c r="F6185" t="str">
        <f t="shared" si="289"/>
        <v>Dangerous</v>
      </c>
      <c r="G6185" t="s">
        <v>637</v>
      </c>
      <c r="H6185">
        <v>89</v>
      </c>
      <c r="I6185">
        <v>0</v>
      </c>
      <c r="J6185">
        <v>0</v>
      </c>
      <c r="K6185">
        <v>1</v>
      </c>
      <c r="L6185">
        <v>1</v>
      </c>
      <c r="M6185">
        <v>0</v>
      </c>
      <c r="N6185">
        <v>16.254169910000002</v>
      </c>
      <c r="O6185" t="s">
        <v>29</v>
      </c>
      <c r="P6185">
        <v>0</v>
      </c>
      <c r="Q6185">
        <v>1</v>
      </c>
      <c r="R6185">
        <v>9</v>
      </c>
      <c r="S6185">
        <v>7.659723638</v>
      </c>
      <c r="T6185">
        <v>116523</v>
      </c>
      <c r="U6185">
        <v>23.093697259999999</v>
      </c>
      <c r="V6185">
        <v>798</v>
      </c>
      <c r="W6185" t="str">
        <f t="shared" si="290"/>
        <v>Very High</v>
      </c>
      <c r="X6185">
        <v>6</v>
      </c>
      <c r="Y6185">
        <v>9</v>
      </c>
      <c r="Z6185" t="s">
        <v>153</v>
      </c>
      <c r="AA6185" t="s">
        <v>50</v>
      </c>
      <c r="AB6185" t="s">
        <v>38</v>
      </c>
      <c r="AC6185">
        <v>0</v>
      </c>
    </row>
    <row r="6186" spans="1:29" x14ac:dyDescent="0.25">
      <c r="A6186" t="s">
        <v>9652</v>
      </c>
      <c r="B6186">
        <v>29</v>
      </c>
      <c r="C6186" s="3" t="str">
        <f t="shared" si="288"/>
        <v>Young</v>
      </c>
      <c r="D6186" t="s">
        <v>40</v>
      </c>
      <c r="E6186">
        <v>240</v>
      </c>
      <c r="F6186" t="str">
        <f t="shared" si="289"/>
        <v>Dangerous</v>
      </c>
      <c r="G6186" t="s">
        <v>9653</v>
      </c>
      <c r="H6186">
        <v>55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0.235058196</v>
      </c>
      <c r="O6186" t="s">
        <v>35</v>
      </c>
      <c r="P6186">
        <v>0</v>
      </c>
      <c r="Q6186">
        <v>0</v>
      </c>
      <c r="R6186">
        <v>1</v>
      </c>
      <c r="S6186">
        <v>2.971710002</v>
      </c>
      <c r="T6186">
        <v>60002</v>
      </c>
      <c r="U6186">
        <v>21.580642269999998</v>
      </c>
      <c r="V6186">
        <v>504</v>
      </c>
      <c r="W6186" t="str">
        <f t="shared" si="290"/>
        <v>Very High</v>
      </c>
      <c r="X6186">
        <v>6</v>
      </c>
      <c r="Y6186">
        <v>4</v>
      </c>
      <c r="Z6186" t="s">
        <v>49</v>
      </c>
      <c r="AA6186" t="s">
        <v>50</v>
      </c>
      <c r="AB6186" t="s">
        <v>38</v>
      </c>
      <c r="AC6186">
        <v>0</v>
      </c>
    </row>
    <row r="6187" spans="1:29" x14ac:dyDescent="0.25">
      <c r="A6187" t="s">
        <v>9654</v>
      </c>
      <c r="B6187">
        <v>57</v>
      </c>
      <c r="C6187" s="3" t="str">
        <f t="shared" si="288"/>
        <v>Old</v>
      </c>
      <c r="D6187" t="s">
        <v>27</v>
      </c>
      <c r="E6187">
        <v>150</v>
      </c>
      <c r="F6187" t="str">
        <f t="shared" si="289"/>
        <v>Heart-Healthy</v>
      </c>
      <c r="G6187" t="s">
        <v>9655</v>
      </c>
      <c r="H6187">
        <v>82</v>
      </c>
      <c r="I6187">
        <v>1</v>
      </c>
      <c r="J6187">
        <v>0</v>
      </c>
      <c r="K6187">
        <v>1</v>
      </c>
      <c r="L6187">
        <v>1</v>
      </c>
      <c r="M6187">
        <v>1</v>
      </c>
      <c r="N6187">
        <v>11.5482394</v>
      </c>
      <c r="O6187" t="s">
        <v>35</v>
      </c>
      <c r="P6187">
        <v>0</v>
      </c>
      <c r="Q6187">
        <v>1</v>
      </c>
      <c r="R6187">
        <v>10</v>
      </c>
      <c r="S6187">
        <v>6.1867083899999997</v>
      </c>
      <c r="T6187">
        <v>240549</v>
      </c>
      <c r="U6187">
        <v>22.703589409999999</v>
      </c>
      <c r="V6187">
        <v>355</v>
      </c>
      <c r="W6187" t="str">
        <f t="shared" si="290"/>
        <v>High</v>
      </c>
      <c r="X6187">
        <v>0</v>
      </c>
      <c r="Y6187">
        <v>8</v>
      </c>
      <c r="Z6187" t="s">
        <v>43</v>
      </c>
      <c r="AA6187" t="s">
        <v>44</v>
      </c>
      <c r="AB6187" t="s">
        <v>38</v>
      </c>
      <c r="AC6187">
        <v>0</v>
      </c>
    </row>
    <row r="6188" spans="1:29" x14ac:dyDescent="0.25">
      <c r="A6188" t="s">
        <v>9656</v>
      </c>
      <c r="B6188">
        <v>38</v>
      </c>
      <c r="C6188" s="3" t="str">
        <f t="shared" si="288"/>
        <v>Middle Age</v>
      </c>
      <c r="D6188" t="s">
        <v>27</v>
      </c>
      <c r="E6188">
        <v>361</v>
      </c>
      <c r="F6188" t="str">
        <f t="shared" si="289"/>
        <v>Dangerous</v>
      </c>
      <c r="G6188" t="s">
        <v>9657</v>
      </c>
      <c r="H6188">
        <v>62</v>
      </c>
      <c r="I6188">
        <v>0</v>
      </c>
      <c r="J6188">
        <v>1</v>
      </c>
      <c r="K6188">
        <v>1</v>
      </c>
      <c r="L6188">
        <v>0</v>
      </c>
      <c r="M6188">
        <v>1</v>
      </c>
      <c r="N6188">
        <v>13.57596491</v>
      </c>
      <c r="O6188" t="s">
        <v>42</v>
      </c>
      <c r="P6188">
        <v>0</v>
      </c>
      <c r="Q6188">
        <v>1</v>
      </c>
      <c r="R6188">
        <v>8</v>
      </c>
      <c r="S6188">
        <v>6.1101773189999999</v>
      </c>
      <c r="T6188">
        <v>199984</v>
      </c>
      <c r="U6188">
        <v>36.446019630000002</v>
      </c>
      <c r="V6188">
        <v>369</v>
      </c>
      <c r="W6188" t="str">
        <f t="shared" si="290"/>
        <v>High</v>
      </c>
      <c r="X6188">
        <v>3</v>
      </c>
      <c r="Y6188">
        <v>10</v>
      </c>
      <c r="Z6188" t="s">
        <v>81</v>
      </c>
      <c r="AA6188" t="s">
        <v>44</v>
      </c>
      <c r="AB6188" t="s">
        <v>32</v>
      </c>
      <c r="AC6188">
        <v>0</v>
      </c>
    </row>
    <row r="6189" spans="1:29" x14ac:dyDescent="0.25">
      <c r="A6189" t="s">
        <v>9658</v>
      </c>
      <c r="B6189">
        <v>54</v>
      </c>
      <c r="C6189" s="3" t="str">
        <f t="shared" si="288"/>
        <v>Middle Age</v>
      </c>
      <c r="D6189" t="s">
        <v>27</v>
      </c>
      <c r="E6189">
        <v>340</v>
      </c>
      <c r="F6189" t="str">
        <f t="shared" si="289"/>
        <v>Dangerous</v>
      </c>
      <c r="G6189" t="s">
        <v>2163</v>
      </c>
      <c r="H6189">
        <v>57</v>
      </c>
      <c r="I6189">
        <v>1</v>
      </c>
      <c r="J6189">
        <v>0</v>
      </c>
      <c r="K6189">
        <v>1</v>
      </c>
      <c r="L6189">
        <v>1</v>
      </c>
      <c r="M6189">
        <v>0</v>
      </c>
      <c r="N6189">
        <v>3.5952640140000001</v>
      </c>
      <c r="O6189" t="s">
        <v>35</v>
      </c>
      <c r="P6189">
        <v>1</v>
      </c>
      <c r="Q6189">
        <v>0</v>
      </c>
      <c r="R6189">
        <v>7</v>
      </c>
      <c r="S6189">
        <v>9.4347355480000008</v>
      </c>
      <c r="T6189">
        <v>133191</v>
      </c>
      <c r="U6189">
        <v>22.4678623</v>
      </c>
      <c r="V6189">
        <v>79</v>
      </c>
      <c r="W6189" t="str">
        <f t="shared" si="290"/>
        <v>Healthy</v>
      </c>
      <c r="X6189">
        <v>5</v>
      </c>
      <c r="Y6189">
        <v>9</v>
      </c>
      <c r="Z6189" t="s">
        <v>111</v>
      </c>
      <c r="AA6189" t="s">
        <v>50</v>
      </c>
      <c r="AB6189" t="s">
        <v>38</v>
      </c>
      <c r="AC6189">
        <v>1</v>
      </c>
    </row>
    <row r="6190" spans="1:29" x14ac:dyDescent="0.25">
      <c r="A6190" t="s">
        <v>9659</v>
      </c>
      <c r="B6190">
        <v>50</v>
      </c>
      <c r="C6190" s="3" t="str">
        <f t="shared" si="288"/>
        <v>Middle Age</v>
      </c>
      <c r="D6190" t="s">
        <v>27</v>
      </c>
      <c r="E6190">
        <v>359</v>
      </c>
      <c r="F6190" t="str">
        <f t="shared" si="289"/>
        <v>Dangerous</v>
      </c>
      <c r="G6190" t="s">
        <v>2447</v>
      </c>
      <c r="H6190">
        <v>99</v>
      </c>
      <c r="I6190">
        <v>1</v>
      </c>
      <c r="J6190">
        <v>0</v>
      </c>
      <c r="K6190">
        <v>1</v>
      </c>
      <c r="L6190">
        <v>0</v>
      </c>
      <c r="M6190">
        <v>1</v>
      </c>
      <c r="N6190">
        <v>16.267295430000001</v>
      </c>
      <c r="O6190" t="s">
        <v>29</v>
      </c>
      <c r="P6190">
        <v>1</v>
      </c>
      <c r="Q6190">
        <v>1</v>
      </c>
      <c r="R6190">
        <v>8</v>
      </c>
      <c r="S6190">
        <v>5.5831531649999997</v>
      </c>
      <c r="T6190">
        <v>77180</v>
      </c>
      <c r="U6190">
        <v>29.852840260000001</v>
      </c>
      <c r="V6190">
        <v>704</v>
      </c>
      <c r="W6190" t="str">
        <f t="shared" si="290"/>
        <v>Very High</v>
      </c>
      <c r="X6190">
        <v>6</v>
      </c>
      <c r="Y6190">
        <v>7</v>
      </c>
      <c r="Z6190" t="s">
        <v>58</v>
      </c>
      <c r="AA6190" t="s">
        <v>50</v>
      </c>
      <c r="AB6190" t="s">
        <v>38</v>
      </c>
      <c r="AC6190">
        <v>1</v>
      </c>
    </row>
    <row r="6191" spans="1:29" x14ac:dyDescent="0.25">
      <c r="A6191" t="s">
        <v>9660</v>
      </c>
      <c r="B6191">
        <v>56</v>
      </c>
      <c r="C6191" s="3" t="str">
        <f t="shared" si="288"/>
        <v>Old</v>
      </c>
      <c r="D6191" t="s">
        <v>27</v>
      </c>
      <c r="E6191">
        <v>238</v>
      </c>
      <c r="F6191" t="str">
        <f t="shared" si="289"/>
        <v>At-Risk</v>
      </c>
      <c r="G6191" t="s">
        <v>3360</v>
      </c>
      <c r="H6191">
        <v>78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2.1229029370000001</v>
      </c>
      <c r="O6191" t="s">
        <v>35</v>
      </c>
      <c r="P6191">
        <v>1</v>
      </c>
      <c r="Q6191">
        <v>1</v>
      </c>
      <c r="R6191">
        <v>1</v>
      </c>
      <c r="S6191">
        <v>5.1326662599999997</v>
      </c>
      <c r="T6191">
        <v>238867</v>
      </c>
      <c r="U6191">
        <v>37.13886359</v>
      </c>
      <c r="V6191">
        <v>675</v>
      </c>
      <c r="W6191" t="str">
        <f t="shared" si="290"/>
        <v>Very High</v>
      </c>
      <c r="X6191">
        <v>6</v>
      </c>
      <c r="Y6191">
        <v>5</v>
      </c>
      <c r="Z6191" t="s">
        <v>58</v>
      </c>
      <c r="AA6191" t="s">
        <v>50</v>
      </c>
      <c r="AB6191" t="s">
        <v>38</v>
      </c>
      <c r="AC6191">
        <v>0</v>
      </c>
    </row>
    <row r="6192" spans="1:29" x14ac:dyDescent="0.25">
      <c r="A6192" t="s">
        <v>9661</v>
      </c>
      <c r="B6192">
        <v>65</v>
      </c>
      <c r="C6192" s="3" t="str">
        <f t="shared" si="288"/>
        <v>Old</v>
      </c>
      <c r="D6192" t="s">
        <v>27</v>
      </c>
      <c r="E6192">
        <v>155</v>
      </c>
      <c r="F6192" t="str">
        <f t="shared" si="289"/>
        <v>Heart-Healthy</v>
      </c>
      <c r="G6192" t="s">
        <v>620</v>
      </c>
      <c r="H6192">
        <v>52</v>
      </c>
      <c r="I6192">
        <v>1</v>
      </c>
      <c r="J6192">
        <v>0</v>
      </c>
      <c r="K6192">
        <v>1</v>
      </c>
      <c r="L6192">
        <v>1</v>
      </c>
      <c r="M6192">
        <v>1</v>
      </c>
      <c r="N6192">
        <v>2.9686997169999998</v>
      </c>
      <c r="O6192" t="s">
        <v>42</v>
      </c>
      <c r="P6192">
        <v>1</v>
      </c>
      <c r="Q6192">
        <v>1</v>
      </c>
      <c r="R6192">
        <v>3</v>
      </c>
      <c r="S6192">
        <v>3.3544104780000001</v>
      </c>
      <c r="T6192">
        <v>27942</v>
      </c>
      <c r="U6192">
        <v>21.656120179999998</v>
      </c>
      <c r="V6192">
        <v>397</v>
      </c>
      <c r="W6192" t="str">
        <f t="shared" si="290"/>
        <v>High</v>
      </c>
      <c r="X6192">
        <v>0</v>
      </c>
      <c r="Y6192">
        <v>9</v>
      </c>
      <c r="Z6192" t="s">
        <v>58</v>
      </c>
      <c r="AA6192" t="s">
        <v>50</v>
      </c>
      <c r="AB6192" t="s">
        <v>38</v>
      </c>
      <c r="AC6192">
        <v>0</v>
      </c>
    </row>
    <row r="6193" spans="1:29" x14ac:dyDescent="0.25">
      <c r="A6193" t="s">
        <v>9662</v>
      </c>
      <c r="B6193">
        <v>90</v>
      </c>
      <c r="C6193" s="3" t="str">
        <f t="shared" si="288"/>
        <v>Old</v>
      </c>
      <c r="D6193" t="s">
        <v>27</v>
      </c>
      <c r="E6193">
        <v>121</v>
      </c>
      <c r="F6193" t="str">
        <f t="shared" si="289"/>
        <v>Heart-Healthy</v>
      </c>
      <c r="G6193" t="s">
        <v>9663</v>
      </c>
      <c r="H6193">
        <v>97</v>
      </c>
      <c r="I6193">
        <v>0</v>
      </c>
      <c r="J6193">
        <v>1</v>
      </c>
      <c r="K6193">
        <v>1</v>
      </c>
      <c r="L6193">
        <v>1</v>
      </c>
      <c r="M6193">
        <v>1</v>
      </c>
      <c r="N6193">
        <v>13.88460708</v>
      </c>
      <c r="O6193" t="s">
        <v>29</v>
      </c>
      <c r="P6193">
        <v>0</v>
      </c>
      <c r="Q6193">
        <v>0</v>
      </c>
      <c r="R6193">
        <v>7</v>
      </c>
      <c r="S6193">
        <v>6.7274158809999998</v>
      </c>
      <c r="T6193">
        <v>197887</v>
      </c>
      <c r="U6193">
        <v>19.841097390000002</v>
      </c>
      <c r="V6193">
        <v>376</v>
      </c>
      <c r="W6193" t="str">
        <f t="shared" si="290"/>
        <v>High</v>
      </c>
      <c r="X6193">
        <v>5</v>
      </c>
      <c r="Y6193">
        <v>9</v>
      </c>
      <c r="Z6193" t="s">
        <v>118</v>
      </c>
      <c r="AA6193" t="s">
        <v>67</v>
      </c>
      <c r="AB6193" t="s">
        <v>38</v>
      </c>
      <c r="AC6193">
        <v>0</v>
      </c>
    </row>
    <row r="6194" spans="1:29" x14ac:dyDescent="0.25">
      <c r="A6194" t="s">
        <v>9664</v>
      </c>
      <c r="B6194">
        <v>52</v>
      </c>
      <c r="C6194" s="3" t="str">
        <f t="shared" si="288"/>
        <v>Middle Age</v>
      </c>
      <c r="D6194" t="s">
        <v>27</v>
      </c>
      <c r="E6194">
        <v>368</v>
      </c>
      <c r="F6194" t="str">
        <f t="shared" si="289"/>
        <v>Dangerous</v>
      </c>
      <c r="G6194" t="s">
        <v>7767</v>
      </c>
      <c r="H6194">
        <v>60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5.8991388599999999</v>
      </c>
      <c r="O6194" t="s">
        <v>29</v>
      </c>
      <c r="P6194">
        <v>0</v>
      </c>
      <c r="Q6194">
        <v>1</v>
      </c>
      <c r="R6194">
        <v>7</v>
      </c>
      <c r="S6194">
        <v>5.8176960400000004</v>
      </c>
      <c r="T6194">
        <v>217968</v>
      </c>
      <c r="U6194">
        <v>22.14300867</v>
      </c>
      <c r="V6194">
        <v>797</v>
      </c>
      <c r="W6194" t="str">
        <f t="shared" si="290"/>
        <v>Very High</v>
      </c>
      <c r="X6194">
        <v>5</v>
      </c>
      <c r="Y6194">
        <v>9</v>
      </c>
      <c r="Z6194" t="s">
        <v>70</v>
      </c>
      <c r="AA6194" t="s">
        <v>37</v>
      </c>
      <c r="AB6194" t="s">
        <v>38</v>
      </c>
      <c r="AC6194">
        <v>0</v>
      </c>
    </row>
    <row r="6195" spans="1:29" x14ac:dyDescent="0.25">
      <c r="A6195" t="s">
        <v>9665</v>
      </c>
      <c r="B6195">
        <v>48</v>
      </c>
      <c r="C6195" s="3" t="str">
        <f t="shared" si="288"/>
        <v>Middle Age</v>
      </c>
      <c r="D6195" t="s">
        <v>27</v>
      </c>
      <c r="E6195">
        <v>306</v>
      </c>
      <c r="F6195" t="str">
        <f t="shared" si="289"/>
        <v>Dangerous</v>
      </c>
      <c r="G6195" t="s">
        <v>5277</v>
      </c>
      <c r="H6195">
        <v>46</v>
      </c>
      <c r="I6195">
        <v>1</v>
      </c>
      <c r="J6195">
        <v>0</v>
      </c>
      <c r="K6195">
        <v>1</v>
      </c>
      <c r="L6195">
        <v>1</v>
      </c>
      <c r="M6195">
        <v>0</v>
      </c>
      <c r="N6195">
        <v>11.700257629999999</v>
      </c>
      <c r="O6195" t="s">
        <v>29</v>
      </c>
      <c r="P6195">
        <v>0</v>
      </c>
      <c r="Q6195">
        <v>1</v>
      </c>
      <c r="R6195">
        <v>10</v>
      </c>
      <c r="S6195">
        <v>3.190673409</v>
      </c>
      <c r="T6195">
        <v>187961</v>
      </c>
      <c r="U6195">
        <v>22.86989887</v>
      </c>
      <c r="V6195">
        <v>476</v>
      </c>
      <c r="W6195" t="str">
        <f t="shared" si="290"/>
        <v>High</v>
      </c>
      <c r="X6195">
        <v>3</v>
      </c>
      <c r="Y6195">
        <v>5</v>
      </c>
      <c r="Z6195" t="s">
        <v>36</v>
      </c>
      <c r="AA6195" t="s">
        <v>37</v>
      </c>
      <c r="AB6195" t="s">
        <v>38</v>
      </c>
      <c r="AC6195">
        <v>1</v>
      </c>
    </row>
    <row r="6196" spans="1:29" x14ac:dyDescent="0.25">
      <c r="A6196" t="s">
        <v>9666</v>
      </c>
      <c r="B6196">
        <v>68</v>
      </c>
      <c r="C6196" s="3" t="str">
        <f t="shared" si="288"/>
        <v>Old</v>
      </c>
      <c r="D6196" t="s">
        <v>40</v>
      </c>
      <c r="E6196">
        <v>241</v>
      </c>
      <c r="F6196" t="str">
        <f t="shared" si="289"/>
        <v>Dangerous</v>
      </c>
      <c r="G6196" t="s">
        <v>3194</v>
      </c>
      <c r="H6196">
        <v>110</v>
      </c>
      <c r="I6196">
        <v>0</v>
      </c>
      <c r="J6196">
        <v>1</v>
      </c>
      <c r="K6196">
        <v>1</v>
      </c>
      <c r="L6196">
        <v>0</v>
      </c>
      <c r="M6196">
        <v>0</v>
      </c>
      <c r="N6196">
        <v>17.31546122</v>
      </c>
      <c r="O6196" t="s">
        <v>29</v>
      </c>
      <c r="P6196">
        <v>1</v>
      </c>
      <c r="Q6196">
        <v>0</v>
      </c>
      <c r="R6196">
        <v>1</v>
      </c>
      <c r="S6196">
        <v>8.9504174039999995</v>
      </c>
      <c r="T6196">
        <v>210069</v>
      </c>
      <c r="U6196">
        <v>28.693459229999998</v>
      </c>
      <c r="V6196">
        <v>371</v>
      </c>
      <c r="W6196" t="str">
        <f t="shared" si="290"/>
        <v>High</v>
      </c>
      <c r="X6196">
        <v>0</v>
      </c>
      <c r="Y6196">
        <v>5</v>
      </c>
      <c r="Z6196" t="s">
        <v>81</v>
      </c>
      <c r="AA6196" t="s">
        <v>44</v>
      </c>
      <c r="AB6196" t="s">
        <v>32</v>
      </c>
      <c r="AC6196">
        <v>0</v>
      </c>
    </row>
    <row r="6197" spans="1:29" x14ac:dyDescent="0.25">
      <c r="A6197" t="s">
        <v>9667</v>
      </c>
      <c r="B6197">
        <v>66</v>
      </c>
      <c r="C6197" s="3" t="str">
        <f t="shared" si="288"/>
        <v>Old</v>
      </c>
      <c r="D6197" t="s">
        <v>27</v>
      </c>
      <c r="E6197">
        <v>325</v>
      </c>
      <c r="F6197" t="str">
        <f t="shared" si="289"/>
        <v>Dangerous</v>
      </c>
      <c r="G6197" t="s">
        <v>9668</v>
      </c>
      <c r="H6197">
        <v>88</v>
      </c>
      <c r="I6197">
        <v>0</v>
      </c>
      <c r="J6197">
        <v>1</v>
      </c>
      <c r="K6197">
        <v>1</v>
      </c>
      <c r="L6197">
        <v>0</v>
      </c>
      <c r="M6197">
        <v>1</v>
      </c>
      <c r="N6197">
        <v>10.305943790000001</v>
      </c>
      <c r="O6197" t="s">
        <v>42</v>
      </c>
      <c r="P6197">
        <v>1</v>
      </c>
      <c r="Q6197">
        <v>1</v>
      </c>
      <c r="R6197">
        <v>8</v>
      </c>
      <c r="S6197">
        <v>0.25394588400000001</v>
      </c>
      <c r="T6197">
        <v>161194</v>
      </c>
      <c r="U6197">
        <v>32.585038470000001</v>
      </c>
      <c r="V6197">
        <v>235</v>
      </c>
      <c r="W6197" t="str">
        <f t="shared" si="290"/>
        <v>High</v>
      </c>
      <c r="X6197">
        <v>6</v>
      </c>
      <c r="Y6197">
        <v>5</v>
      </c>
      <c r="Z6197" t="s">
        <v>49</v>
      </c>
      <c r="AA6197" t="s">
        <v>50</v>
      </c>
      <c r="AB6197" t="s">
        <v>38</v>
      </c>
      <c r="AC6197">
        <v>0</v>
      </c>
    </row>
    <row r="6198" spans="1:29" x14ac:dyDescent="0.25">
      <c r="A6198" t="s">
        <v>9669</v>
      </c>
      <c r="B6198">
        <v>62</v>
      </c>
      <c r="C6198" s="3" t="str">
        <f t="shared" si="288"/>
        <v>Old</v>
      </c>
      <c r="D6198" t="s">
        <v>27</v>
      </c>
      <c r="E6198">
        <v>302</v>
      </c>
      <c r="F6198" t="str">
        <f t="shared" si="289"/>
        <v>Dangerous</v>
      </c>
      <c r="G6198" t="s">
        <v>9670</v>
      </c>
      <c r="H6198">
        <v>56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9.9105299890000005</v>
      </c>
      <c r="O6198" t="s">
        <v>42</v>
      </c>
      <c r="P6198">
        <v>0</v>
      </c>
      <c r="Q6198">
        <v>1</v>
      </c>
      <c r="R6198">
        <v>8</v>
      </c>
      <c r="S6198">
        <v>11.11750954</v>
      </c>
      <c r="T6198">
        <v>218869</v>
      </c>
      <c r="U6198">
        <v>31.18707487</v>
      </c>
      <c r="V6198">
        <v>458</v>
      </c>
      <c r="W6198" t="str">
        <f t="shared" si="290"/>
        <v>High</v>
      </c>
      <c r="X6198">
        <v>4</v>
      </c>
      <c r="Y6198">
        <v>6</v>
      </c>
      <c r="Z6198" t="s">
        <v>73</v>
      </c>
      <c r="AA6198" t="s">
        <v>50</v>
      </c>
      <c r="AB6198" t="s">
        <v>38</v>
      </c>
      <c r="AC6198">
        <v>1</v>
      </c>
    </row>
    <row r="6199" spans="1:29" x14ac:dyDescent="0.25">
      <c r="A6199" t="s">
        <v>9671</v>
      </c>
      <c r="B6199">
        <v>34</v>
      </c>
      <c r="C6199" s="3" t="str">
        <f t="shared" si="288"/>
        <v>Middle Age</v>
      </c>
      <c r="D6199" t="s">
        <v>27</v>
      </c>
      <c r="E6199">
        <v>251</v>
      </c>
      <c r="F6199" t="str">
        <f t="shared" si="289"/>
        <v>Dangerous</v>
      </c>
      <c r="G6199" t="s">
        <v>5718</v>
      </c>
      <c r="H6199">
        <v>43</v>
      </c>
      <c r="I6199">
        <v>1</v>
      </c>
      <c r="J6199">
        <v>0</v>
      </c>
      <c r="K6199">
        <v>1</v>
      </c>
      <c r="L6199">
        <v>1</v>
      </c>
      <c r="M6199">
        <v>1</v>
      </c>
      <c r="N6199">
        <v>16.011913320000001</v>
      </c>
      <c r="O6199" t="s">
        <v>42</v>
      </c>
      <c r="P6199">
        <v>1</v>
      </c>
      <c r="Q6199">
        <v>1</v>
      </c>
      <c r="R6199">
        <v>1</v>
      </c>
      <c r="S6199">
        <v>8.8622111480000001</v>
      </c>
      <c r="T6199">
        <v>278008</v>
      </c>
      <c r="U6199">
        <v>27.598356819999999</v>
      </c>
      <c r="V6199">
        <v>507</v>
      </c>
      <c r="W6199" t="str">
        <f t="shared" si="290"/>
        <v>Very High</v>
      </c>
      <c r="X6199">
        <v>2</v>
      </c>
      <c r="Y6199">
        <v>6</v>
      </c>
      <c r="Z6199" t="s">
        <v>43</v>
      </c>
      <c r="AA6199" t="s">
        <v>44</v>
      </c>
      <c r="AB6199" t="s">
        <v>38</v>
      </c>
      <c r="AC6199">
        <v>0</v>
      </c>
    </row>
    <row r="6200" spans="1:29" x14ac:dyDescent="0.25">
      <c r="A6200" t="s">
        <v>9672</v>
      </c>
      <c r="B6200">
        <v>22</v>
      </c>
      <c r="C6200" s="3" t="str">
        <f t="shared" si="288"/>
        <v>Young</v>
      </c>
      <c r="D6200" t="s">
        <v>27</v>
      </c>
      <c r="E6200">
        <v>331</v>
      </c>
      <c r="F6200" t="str">
        <f t="shared" si="289"/>
        <v>Dangerous</v>
      </c>
      <c r="G6200" t="s">
        <v>9673</v>
      </c>
      <c r="H6200">
        <v>102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17.393951749999999</v>
      </c>
      <c r="O6200" t="s">
        <v>29</v>
      </c>
      <c r="P6200">
        <v>1</v>
      </c>
      <c r="Q6200">
        <v>1</v>
      </c>
      <c r="R6200">
        <v>3</v>
      </c>
      <c r="S6200">
        <v>11.86182187</v>
      </c>
      <c r="T6200">
        <v>167313</v>
      </c>
      <c r="U6200">
        <v>19.711197330000001</v>
      </c>
      <c r="V6200">
        <v>521</v>
      </c>
      <c r="W6200" t="str">
        <f t="shared" si="290"/>
        <v>Very High</v>
      </c>
      <c r="X6200">
        <v>5</v>
      </c>
      <c r="Y6200">
        <v>9</v>
      </c>
      <c r="Z6200" t="s">
        <v>126</v>
      </c>
      <c r="AA6200" t="s">
        <v>126</v>
      </c>
      <c r="AB6200" t="s">
        <v>32</v>
      </c>
      <c r="AC6200">
        <v>0</v>
      </c>
    </row>
    <row r="6201" spans="1:29" x14ac:dyDescent="0.25">
      <c r="A6201" t="s">
        <v>9674</v>
      </c>
      <c r="B6201">
        <v>56</v>
      </c>
      <c r="C6201" s="3" t="str">
        <f t="shared" si="288"/>
        <v>Old</v>
      </c>
      <c r="D6201" t="s">
        <v>27</v>
      </c>
      <c r="E6201">
        <v>313</v>
      </c>
      <c r="F6201" t="str">
        <f t="shared" si="289"/>
        <v>Dangerous</v>
      </c>
      <c r="G6201" t="s">
        <v>747</v>
      </c>
      <c r="H6201">
        <v>84</v>
      </c>
      <c r="I6201">
        <v>0</v>
      </c>
      <c r="J6201">
        <v>1</v>
      </c>
      <c r="K6201">
        <v>1</v>
      </c>
      <c r="L6201">
        <v>1</v>
      </c>
      <c r="M6201">
        <v>0</v>
      </c>
      <c r="N6201">
        <v>12.84346539</v>
      </c>
      <c r="O6201" t="s">
        <v>35</v>
      </c>
      <c r="P6201">
        <v>0</v>
      </c>
      <c r="Q6201">
        <v>1</v>
      </c>
      <c r="R6201">
        <v>8</v>
      </c>
      <c r="S6201">
        <v>11.442715679999999</v>
      </c>
      <c r="T6201">
        <v>275784</v>
      </c>
      <c r="U6201">
        <v>38.03960498</v>
      </c>
      <c r="V6201">
        <v>177</v>
      </c>
      <c r="W6201" t="str">
        <f t="shared" si="290"/>
        <v>Borderline High</v>
      </c>
      <c r="X6201">
        <v>6</v>
      </c>
      <c r="Y6201">
        <v>8</v>
      </c>
      <c r="Z6201" t="s">
        <v>76</v>
      </c>
      <c r="AA6201" t="s">
        <v>50</v>
      </c>
      <c r="AB6201" t="s">
        <v>38</v>
      </c>
      <c r="AC6201">
        <v>0</v>
      </c>
    </row>
    <row r="6202" spans="1:29" x14ac:dyDescent="0.25">
      <c r="A6202" t="s">
        <v>9675</v>
      </c>
      <c r="B6202">
        <v>72</v>
      </c>
      <c r="C6202" s="3" t="str">
        <f t="shared" si="288"/>
        <v>Old</v>
      </c>
      <c r="D6202" t="s">
        <v>40</v>
      </c>
      <c r="E6202">
        <v>268</v>
      </c>
      <c r="F6202" t="str">
        <f t="shared" si="289"/>
        <v>Dangerous</v>
      </c>
      <c r="G6202" t="s">
        <v>1300</v>
      </c>
      <c r="H6202">
        <v>103</v>
      </c>
      <c r="I6202">
        <v>1</v>
      </c>
      <c r="J6202">
        <v>0</v>
      </c>
      <c r="K6202">
        <v>1</v>
      </c>
      <c r="L6202">
        <v>0</v>
      </c>
      <c r="M6202">
        <v>1</v>
      </c>
      <c r="N6202">
        <v>12.491374070000001</v>
      </c>
      <c r="O6202" t="s">
        <v>42</v>
      </c>
      <c r="P6202">
        <v>0</v>
      </c>
      <c r="Q6202">
        <v>0</v>
      </c>
      <c r="R6202">
        <v>7</v>
      </c>
      <c r="S6202">
        <v>11.828096049999999</v>
      </c>
      <c r="T6202">
        <v>29319</v>
      </c>
      <c r="U6202">
        <v>25.13565371</v>
      </c>
      <c r="V6202">
        <v>354</v>
      </c>
      <c r="W6202" t="str">
        <f t="shared" si="290"/>
        <v>High</v>
      </c>
      <c r="X6202">
        <v>3</v>
      </c>
      <c r="Y6202">
        <v>9</v>
      </c>
      <c r="Z6202" t="s">
        <v>49</v>
      </c>
      <c r="AA6202" t="s">
        <v>50</v>
      </c>
      <c r="AB6202" t="s">
        <v>38</v>
      </c>
      <c r="AC6202">
        <v>0</v>
      </c>
    </row>
    <row r="6203" spans="1:29" x14ac:dyDescent="0.25">
      <c r="A6203" t="s">
        <v>9676</v>
      </c>
      <c r="B6203">
        <v>49</v>
      </c>
      <c r="C6203" s="3" t="str">
        <f t="shared" si="288"/>
        <v>Middle Age</v>
      </c>
      <c r="D6203" t="s">
        <v>27</v>
      </c>
      <c r="E6203">
        <v>213</v>
      </c>
      <c r="F6203" t="str">
        <f t="shared" si="289"/>
        <v>At-Risk</v>
      </c>
      <c r="G6203" t="s">
        <v>6460</v>
      </c>
      <c r="H6203">
        <v>94</v>
      </c>
      <c r="I6203">
        <v>0</v>
      </c>
      <c r="J6203">
        <v>1</v>
      </c>
      <c r="K6203">
        <v>1</v>
      </c>
      <c r="L6203">
        <v>1</v>
      </c>
      <c r="M6203">
        <v>0</v>
      </c>
      <c r="N6203">
        <v>7.082405402</v>
      </c>
      <c r="O6203" t="s">
        <v>42</v>
      </c>
      <c r="P6203">
        <v>0</v>
      </c>
      <c r="Q6203">
        <v>0</v>
      </c>
      <c r="R6203">
        <v>3</v>
      </c>
      <c r="S6203">
        <v>10.334897059999999</v>
      </c>
      <c r="T6203">
        <v>201675</v>
      </c>
      <c r="U6203">
        <v>24.408080210000001</v>
      </c>
      <c r="V6203">
        <v>230</v>
      </c>
      <c r="W6203" t="str">
        <f t="shared" si="290"/>
        <v>High</v>
      </c>
      <c r="X6203">
        <v>2</v>
      </c>
      <c r="Y6203">
        <v>9</v>
      </c>
      <c r="Z6203" t="s">
        <v>81</v>
      </c>
      <c r="AA6203" t="s">
        <v>44</v>
      </c>
      <c r="AB6203" t="s">
        <v>32</v>
      </c>
      <c r="AC6203">
        <v>0</v>
      </c>
    </row>
    <row r="6204" spans="1:29" x14ac:dyDescent="0.25">
      <c r="A6204" t="s">
        <v>9677</v>
      </c>
      <c r="B6204">
        <v>37</v>
      </c>
      <c r="C6204" s="3" t="str">
        <f t="shared" si="288"/>
        <v>Middle Age</v>
      </c>
      <c r="D6204" t="s">
        <v>27</v>
      </c>
      <c r="E6204">
        <v>397</v>
      </c>
      <c r="F6204" t="str">
        <f t="shared" si="289"/>
        <v>Dangerous</v>
      </c>
      <c r="G6204" t="s">
        <v>2716</v>
      </c>
      <c r="H6204">
        <v>49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16.807912739999999</v>
      </c>
      <c r="O6204" t="s">
        <v>35</v>
      </c>
      <c r="P6204">
        <v>1</v>
      </c>
      <c r="Q6204">
        <v>0</v>
      </c>
      <c r="R6204">
        <v>8</v>
      </c>
      <c r="S6204">
        <v>2.7358780949999999</v>
      </c>
      <c r="T6204">
        <v>231471</v>
      </c>
      <c r="U6204">
        <v>36.040385370000003</v>
      </c>
      <c r="V6204">
        <v>253</v>
      </c>
      <c r="W6204" t="str">
        <f t="shared" si="290"/>
        <v>High</v>
      </c>
      <c r="X6204">
        <v>1</v>
      </c>
      <c r="Y6204">
        <v>9</v>
      </c>
      <c r="Z6204" t="s">
        <v>70</v>
      </c>
      <c r="AA6204" t="s">
        <v>37</v>
      </c>
      <c r="AB6204" t="s">
        <v>38</v>
      </c>
      <c r="AC6204">
        <v>1</v>
      </c>
    </row>
    <row r="6205" spans="1:29" x14ac:dyDescent="0.25">
      <c r="A6205" t="s">
        <v>9678</v>
      </c>
      <c r="B6205">
        <v>90</v>
      </c>
      <c r="C6205" s="3" t="str">
        <f t="shared" si="288"/>
        <v>Old</v>
      </c>
      <c r="D6205" t="s">
        <v>40</v>
      </c>
      <c r="E6205">
        <v>244</v>
      </c>
      <c r="F6205" t="str">
        <f t="shared" si="289"/>
        <v>Dangerous</v>
      </c>
      <c r="G6205" t="s">
        <v>1735</v>
      </c>
      <c r="H6205">
        <v>85</v>
      </c>
      <c r="I6205">
        <v>1</v>
      </c>
      <c r="J6205">
        <v>0</v>
      </c>
      <c r="K6205">
        <v>1</v>
      </c>
      <c r="L6205">
        <v>0</v>
      </c>
      <c r="M6205">
        <v>1</v>
      </c>
      <c r="N6205">
        <v>19.707045650000001</v>
      </c>
      <c r="O6205" t="s">
        <v>29</v>
      </c>
      <c r="P6205">
        <v>0</v>
      </c>
      <c r="Q6205">
        <v>1</v>
      </c>
      <c r="R6205">
        <v>10</v>
      </c>
      <c r="S6205">
        <v>11.52516673</v>
      </c>
      <c r="T6205">
        <v>278080</v>
      </c>
      <c r="U6205">
        <v>19.865842529999998</v>
      </c>
      <c r="V6205">
        <v>241</v>
      </c>
      <c r="W6205" t="str">
        <f t="shared" si="290"/>
        <v>High</v>
      </c>
      <c r="X6205">
        <v>0</v>
      </c>
      <c r="Y6205">
        <v>4</v>
      </c>
      <c r="Z6205" t="s">
        <v>96</v>
      </c>
      <c r="AA6205" t="s">
        <v>44</v>
      </c>
      <c r="AB6205" t="s">
        <v>32</v>
      </c>
      <c r="AC6205">
        <v>1</v>
      </c>
    </row>
    <row r="6206" spans="1:29" x14ac:dyDescent="0.25">
      <c r="A6206" t="s">
        <v>9679</v>
      </c>
      <c r="B6206">
        <v>54</v>
      </c>
      <c r="C6206" s="3" t="str">
        <f t="shared" si="288"/>
        <v>Middle Age</v>
      </c>
      <c r="D6206" t="s">
        <v>40</v>
      </c>
      <c r="E6206">
        <v>399</v>
      </c>
      <c r="F6206" t="str">
        <f t="shared" si="289"/>
        <v>Dangerous</v>
      </c>
      <c r="G6206" t="s">
        <v>4249</v>
      </c>
      <c r="H6206">
        <v>104</v>
      </c>
      <c r="I6206">
        <v>0</v>
      </c>
      <c r="J6206">
        <v>0</v>
      </c>
      <c r="K6206">
        <v>1</v>
      </c>
      <c r="L6206">
        <v>0</v>
      </c>
      <c r="M6206">
        <v>1</v>
      </c>
      <c r="N6206">
        <v>9.5960863459999999</v>
      </c>
      <c r="O6206" t="s">
        <v>42</v>
      </c>
      <c r="P6206">
        <v>0</v>
      </c>
      <c r="Q6206">
        <v>0</v>
      </c>
      <c r="R6206">
        <v>9</v>
      </c>
      <c r="S6206">
        <v>11.75240674</v>
      </c>
      <c r="T6206">
        <v>290267</v>
      </c>
      <c r="U6206">
        <v>20.160349289999999</v>
      </c>
      <c r="V6206">
        <v>402</v>
      </c>
      <c r="W6206" t="str">
        <f t="shared" si="290"/>
        <v>High</v>
      </c>
      <c r="X6206">
        <v>6</v>
      </c>
      <c r="Y6206">
        <v>7</v>
      </c>
      <c r="Z6206" t="s">
        <v>61</v>
      </c>
      <c r="AA6206" t="s">
        <v>31</v>
      </c>
      <c r="AB6206" t="s">
        <v>32</v>
      </c>
      <c r="AC6206">
        <v>0</v>
      </c>
    </row>
    <row r="6207" spans="1:29" x14ac:dyDescent="0.25">
      <c r="A6207" t="s">
        <v>9680</v>
      </c>
      <c r="B6207">
        <v>29</v>
      </c>
      <c r="C6207" s="3" t="str">
        <f t="shared" si="288"/>
        <v>Young</v>
      </c>
      <c r="D6207" t="s">
        <v>40</v>
      </c>
      <c r="E6207">
        <v>135</v>
      </c>
      <c r="F6207" t="str">
        <f t="shared" si="289"/>
        <v>Heart-Healthy</v>
      </c>
      <c r="G6207" t="s">
        <v>9228</v>
      </c>
      <c r="H6207">
        <v>53</v>
      </c>
      <c r="I6207">
        <v>0</v>
      </c>
      <c r="J6207">
        <v>1</v>
      </c>
      <c r="K6207">
        <v>0</v>
      </c>
      <c r="L6207">
        <v>1</v>
      </c>
      <c r="M6207">
        <v>0</v>
      </c>
      <c r="N6207">
        <v>4.7846194290000001</v>
      </c>
      <c r="O6207" t="s">
        <v>29</v>
      </c>
      <c r="P6207">
        <v>0</v>
      </c>
      <c r="Q6207">
        <v>1</v>
      </c>
      <c r="R6207">
        <v>5</v>
      </c>
      <c r="S6207">
        <v>1.781603045</v>
      </c>
      <c r="T6207">
        <v>253223</v>
      </c>
      <c r="U6207">
        <v>28.150622649999999</v>
      </c>
      <c r="V6207">
        <v>84</v>
      </c>
      <c r="W6207" t="str">
        <f t="shared" si="290"/>
        <v>Healthy</v>
      </c>
      <c r="X6207">
        <v>0</v>
      </c>
      <c r="Y6207">
        <v>5</v>
      </c>
      <c r="Z6207" t="s">
        <v>227</v>
      </c>
      <c r="AA6207" t="s">
        <v>44</v>
      </c>
      <c r="AB6207" t="s">
        <v>38</v>
      </c>
      <c r="AC6207">
        <v>1</v>
      </c>
    </row>
    <row r="6208" spans="1:29" x14ac:dyDescent="0.25">
      <c r="A6208" t="s">
        <v>9681</v>
      </c>
      <c r="B6208">
        <v>75</v>
      </c>
      <c r="C6208" s="3" t="str">
        <f t="shared" si="288"/>
        <v>Old</v>
      </c>
      <c r="D6208" t="s">
        <v>27</v>
      </c>
      <c r="E6208">
        <v>260</v>
      </c>
      <c r="F6208" t="str">
        <f t="shared" si="289"/>
        <v>Dangerous</v>
      </c>
      <c r="G6208" t="s">
        <v>9682</v>
      </c>
      <c r="H6208">
        <v>80</v>
      </c>
      <c r="I6208">
        <v>1</v>
      </c>
      <c r="J6208">
        <v>0</v>
      </c>
      <c r="K6208">
        <v>1</v>
      </c>
      <c r="L6208">
        <v>0</v>
      </c>
      <c r="M6208">
        <v>1</v>
      </c>
      <c r="N6208">
        <v>3.515619209</v>
      </c>
      <c r="O6208" t="s">
        <v>35</v>
      </c>
      <c r="P6208">
        <v>0</v>
      </c>
      <c r="Q6208">
        <v>1</v>
      </c>
      <c r="R6208">
        <v>4</v>
      </c>
      <c r="S6208">
        <v>6.9487961250000003</v>
      </c>
      <c r="T6208">
        <v>98918</v>
      </c>
      <c r="U6208">
        <v>33.85556004</v>
      </c>
      <c r="V6208">
        <v>344</v>
      </c>
      <c r="W6208" t="str">
        <f t="shared" si="290"/>
        <v>High</v>
      </c>
      <c r="X6208">
        <v>2</v>
      </c>
      <c r="Y6208">
        <v>5</v>
      </c>
      <c r="Z6208" t="s">
        <v>30</v>
      </c>
      <c r="AA6208" t="s">
        <v>31</v>
      </c>
      <c r="AB6208" t="s">
        <v>32</v>
      </c>
      <c r="AC6208">
        <v>1</v>
      </c>
    </row>
    <row r="6209" spans="1:29" x14ac:dyDescent="0.25">
      <c r="A6209" t="s">
        <v>9683</v>
      </c>
      <c r="B6209">
        <v>39</v>
      </c>
      <c r="C6209" s="3" t="str">
        <f t="shared" si="288"/>
        <v>Middle Age</v>
      </c>
      <c r="D6209" t="s">
        <v>27</v>
      </c>
      <c r="E6209">
        <v>175</v>
      </c>
      <c r="F6209" t="str">
        <f t="shared" si="289"/>
        <v>Heart-Healthy</v>
      </c>
      <c r="G6209" t="s">
        <v>9239</v>
      </c>
      <c r="H6209">
        <v>51</v>
      </c>
      <c r="I6209">
        <v>0</v>
      </c>
      <c r="J6209">
        <v>0</v>
      </c>
      <c r="K6209">
        <v>1</v>
      </c>
      <c r="L6209">
        <v>1</v>
      </c>
      <c r="M6209">
        <v>1</v>
      </c>
      <c r="N6209">
        <v>7.0442524730000002</v>
      </c>
      <c r="O6209" t="s">
        <v>29</v>
      </c>
      <c r="P6209">
        <v>1</v>
      </c>
      <c r="Q6209">
        <v>0</v>
      </c>
      <c r="R6209">
        <v>6</v>
      </c>
      <c r="S6209">
        <v>0.677723996</v>
      </c>
      <c r="T6209">
        <v>69373</v>
      </c>
      <c r="U6209">
        <v>21.586167979999999</v>
      </c>
      <c r="V6209">
        <v>134</v>
      </c>
      <c r="W6209" t="str">
        <f t="shared" si="290"/>
        <v>Healthy</v>
      </c>
      <c r="X6209">
        <v>1</v>
      </c>
      <c r="Y6209">
        <v>7</v>
      </c>
      <c r="Z6209" t="s">
        <v>43</v>
      </c>
      <c r="AA6209" t="s">
        <v>44</v>
      </c>
      <c r="AB6209" t="s">
        <v>38</v>
      </c>
      <c r="AC6209">
        <v>0</v>
      </c>
    </row>
    <row r="6210" spans="1:29" x14ac:dyDescent="0.25">
      <c r="A6210" t="s">
        <v>9684</v>
      </c>
      <c r="B6210">
        <v>32</v>
      </c>
      <c r="C6210" s="3" t="str">
        <f t="shared" si="288"/>
        <v>Middle Age</v>
      </c>
      <c r="D6210" t="s">
        <v>27</v>
      </c>
      <c r="E6210">
        <v>225</v>
      </c>
      <c r="F6210" t="str">
        <f t="shared" si="289"/>
        <v>At-Risk</v>
      </c>
      <c r="G6210" t="s">
        <v>2050</v>
      </c>
      <c r="H6210">
        <v>55</v>
      </c>
      <c r="I6210">
        <v>1</v>
      </c>
      <c r="J6210">
        <v>0</v>
      </c>
      <c r="K6210">
        <v>1</v>
      </c>
      <c r="L6210">
        <v>0</v>
      </c>
      <c r="M6210">
        <v>1</v>
      </c>
      <c r="N6210">
        <v>6.251297621</v>
      </c>
      <c r="O6210" t="s">
        <v>35</v>
      </c>
      <c r="P6210">
        <v>1</v>
      </c>
      <c r="Q6210">
        <v>1</v>
      </c>
      <c r="R6210">
        <v>1</v>
      </c>
      <c r="S6210">
        <v>10.22834945</v>
      </c>
      <c r="T6210">
        <v>260820</v>
      </c>
      <c r="U6210">
        <v>35.059672259999999</v>
      </c>
      <c r="V6210">
        <v>335</v>
      </c>
      <c r="W6210" t="str">
        <f t="shared" si="290"/>
        <v>High</v>
      </c>
      <c r="X6210">
        <v>3</v>
      </c>
      <c r="Y6210">
        <v>10</v>
      </c>
      <c r="Z6210" t="s">
        <v>81</v>
      </c>
      <c r="AA6210" t="s">
        <v>44</v>
      </c>
      <c r="AB6210" t="s">
        <v>32</v>
      </c>
      <c r="AC6210">
        <v>0</v>
      </c>
    </row>
    <row r="6211" spans="1:29" x14ac:dyDescent="0.25">
      <c r="A6211" t="s">
        <v>9685</v>
      </c>
      <c r="B6211">
        <v>76</v>
      </c>
      <c r="C6211" s="3" t="str">
        <f t="shared" ref="C6211:C6274" si="291">IF(B6211&gt;54, "Old", IF(B6211 &gt;= 31,  "Middle Age", IF(B6211 &lt; 31, "Young", "Invalid")))</f>
        <v>Old</v>
      </c>
      <c r="D6211" t="s">
        <v>27</v>
      </c>
      <c r="E6211">
        <v>308</v>
      </c>
      <c r="F6211" t="str">
        <f t="shared" ref="F6211:F6274" si="292">IF(E6211&gt;239, "Dangerous", IF(E6211 &gt; 199,  "At-Risk", IF(E6211 &lt; 200, "Heart-Healthy", "Invalid")))</f>
        <v>Dangerous</v>
      </c>
      <c r="G6211" t="s">
        <v>2558</v>
      </c>
      <c r="H6211">
        <v>44</v>
      </c>
      <c r="I6211">
        <v>1</v>
      </c>
      <c r="J6211">
        <v>1</v>
      </c>
      <c r="K6211">
        <v>1</v>
      </c>
      <c r="L6211">
        <v>0</v>
      </c>
      <c r="M6211">
        <v>0</v>
      </c>
      <c r="N6211">
        <v>11.08058533</v>
      </c>
      <c r="O6211" t="s">
        <v>29</v>
      </c>
      <c r="P6211">
        <v>0</v>
      </c>
      <c r="Q6211">
        <v>0</v>
      </c>
      <c r="R6211">
        <v>7</v>
      </c>
      <c r="S6211">
        <v>10.20895208</v>
      </c>
      <c r="T6211">
        <v>266218</v>
      </c>
      <c r="U6211">
        <v>21.545654639999999</v>
      </c>
      <c r="V6211">
        <v>212</v>
      </c>
      <c r="W6211" t="str">
        <f t="shared" ref="W6211:W6274" si="293">IF(V6211&gt;499, "Very High", IF(V6211&gt;199, "High", IF(V6211 &gt; 149,  "Borderline High", IF(V6211 &lt; 150, "Healthy", "Invalid"))))</f>
        <v>High</v>
      </c>
      <c r="X6211">
        <v>2</v>
      </c>
      <c r="Y6211">
        <v>8</v>
      </c>
      <c r="Z6211" t="s">
        <v>53</v>
      </c>
      <c r="AA6211" t="s">
        <v>44</v>
      </c>
      <c r="AB6211" t="s">
        <v>38</v>
      </c>
      <c r="AC6211">
        <v>0</v>
      </c>
    </row>
    <row r="6212" spans="1:29" x14ac:dyDescent="0.25">
      <c r="A6212" t="s">
        <v>9686</v>
      </c>
      <c r="B6212">
        <v>74</v>
      </c>
      <c r="C6212" s="3" t="str">
        <f t="shared" si="291"/>
        <v>Old</v>
      </c>
      <c r="D6212" t="s">
        <v>40</v>
      </c>
      <c r="E6212">
        <v>320</v>
      </c>
      <c r="F6212" t="str">
        <f t="shared" si="292"/>
        <v>Dangerous</v>
      </c>
      <c r="G6212" t="s">
        <v>3162</v>
      </c>
      <c r="H6212">
        <v>97</v>
      </c>
      <c r="I6212">
        <v>1</v>
      </c>
      <c r="J6212">
        <v>1</v>
      </c>
      <c r="K6212">
        <v>1</v>
      </c>
      <c r="L6212">
        <v>0</v>
      </c>
      <c r="M6212">
        <v>0</v>
      </c>
      <c r="N6212">
        <v>13.52996529</v>
      </c>
      <c r="O6212" t="s">
        <v>35</v>
      </c>
      <c r="P6212">
        <v>1</v>
      </c>
      <c r="Q6212">
        <v>1</v>
      </c>
      <c r="R6212">
        <v>8</v>
      </c>
      <c r="S6212">
        <v>4.7517623120000003</v>
      </c>
      <c r="T6212">
        <v>230226</v>
      </c>
      <c r="U6212">
        <v>30.38097574</v>
      </c>
      <c r="V6212">
        <v>782</v>
      </c>
      <c r="W6212" t="str">
        <f t="shared" si="293"/>
        <v>Very High</v>
      </c>
      <c r="X6212">
        <v>2</v>
      </c>
      <c r="Y6212">
        <v>7</v>
      </c>
      <c r="Z6212" t="s">
        <v>70</v>
      </c>
      <c r="AA6212" t="s">
        <v>37</v>
      </c>
      <c r="AB6212" t="s">
        <v>38</v>
      </c>
      <c r="AC6212">
        <v>0</v>
      </c>
    </row>
    <row r="6213" spans="1:29" x14ac:dyDescent="0.25">
      <c r="A6213" t="s">
        <v>9687</v>
      </c>
      <c r="B6213">
        <v>42</v>
      </c>
      <c r="C6213" s="3" t="str">
        <f t="shared" si="291"/>
        <v>Middle Age</v>
      </c>
      <c r="D6213" t="s">
        <v>27</v>
      </c>
      <c r="E6213">
        <v>354</v>
      </c>
      <c r="F6213" t="str">
        <f t="shared" si="292"/>
        <v>Dangerous</v>
      </c>
      <c r="G6213" t="s">
        <v>1722</v>
      </c>
      <c r="H6213">
        <v>54</v>
      </c>
      <c r="I6213">
        <v>0</v>
      </c>
      <c r="J6213">
        <v>1</v>
      </c>
      <c r="K6213">
        <v>1</v>
      </c>
      <c r="L6213">
        <v>0</v>
      </c>
      <c r="M6213">
        <v>1</v>
      </c>
      <c r="N6213">
        <v>6.2230410230000004</v>
      </c>
      <c r="O6213" t="s">
        <v>35</v>
      </c>
      <c r="P6213">
        <v>0</v>
      </c>
      <c r="Q6213">
        <v>1</v>
      </c>
      <c r="R6213">
        <v>9</v>
      </c>
      <c r="S6213">
        <v>1.859917882</v>
      </c>
      <c r="T6213">
        <v>179122</v>
      </c>
      <c r="U6213">
        <v>31.328740570000001</v>
      </c>
      <c r="V6213">
        <v>653</v>
      </c>
      <c r="W6213" t="str">
        <f t="shared" si="293"/>
        <v>Very High</v>
      </c>
      <c r="X6213">
        <v>5</v>
      </c>
      <c r="Y6213">
        <v>8</v>
      </c>
      <c r="Z6213" t="s">
        <v>36</v>
      </c>
      <c r="AA6213" t="s">
        <v>37</v>
      </c>
      <c r="AB6213" t="s">
        <v>38</v>
      </c>
      <c r="AC6213">
        <v>0</v>
      </c>
    </row>
    <row r="6214" spans="1:29" x14ac:dyDescent="0.25">
      <c r="A6214" t="s">
        <v>9688</v>
      </c>
      <c r="B6214">
        <v>88</v>
      </c>
      <c r="C6214" s="3" t="str">
        <f t="shared" si="291"/>
        <v>Old</v>
      </c>
      <c r="D6214" t="s">
        <v>40</v>
      </c>
      <c r="E6214">
        <v>347</v>
      </c>
      <c r="F6214" t="str">
        <f t="shared" si="292"/>
        <v>Dangerous</v>
      </c>
      <c r="G6214" t="s">
        <v>9689</v>
      </c>
      <c r="H6214">
        <v>105</v>
      </c>
      <c r="I6214">
        <v>0</v>
      </c>
      <c r="J6214">
        <v>0</v>
      </c>
      <c r="K6214">
        <v>1</v>
      </c>
      <c r="L6214">
        <v>0</v>
      </c>
      <c r="M6214">
        <v>1</v>
      </c>
      <c r="N6214">
        <v>9.117634807</v>
      </c>
      <c r="O6214" t="s">
        <v>35</v>
      </c>
      <c r="P6214">
        <v>0</v>
      </c>
      <c r="Q6214">
        <v>1</v>
      </c>
      <c r="R6214">
        <v>1</v>
      </c>
      <c r="S6214">
        <v>1.0640871759999999</v>
      </c>
      <c r="T6214">
        <v>256700</v>
      </c>
      <c r="U6214">
        <v>22.211430570000001</v>
      </c>
      <c r="V6214">
        <v>175</v>
      </c>
      <c r="W6214" t="str">
        <f t="shared" si="293"/>
        <v>Borderline High</v>
      </c>
      <c r="X6214">
        <v>5</v>
      </c>
      <c r="Y6214">
        <v>9</v>
      </c>
      <c r="Z6214" t="s">
        <v>227</v>
      </c>
      <c r="AA6214" t="s">
        <v>44</v>
      </c>
      <c r="AB6214" t="s">
        <v>38</v>
      </c>
      <c r="AC6214">
        <v>0</v>
      </c>
    </row>
    <row r="6215" spans="1:29" x14ac:dyDescent="0.25">
      <c r="A6215" t="s">
        <v>9690</v>
      </c>
      <c r="B6215">
        <v>87</v>
      </c>
      <c r="C6215" s="3" t="str">
        <f t="shared" si="291"/>
        <v>Old</v>
      </c>
      <c r="D6215" t="s">
        <v>27</v>
      </c>
      <c r="E6215">
        <v>258</v>
      </c>
      <c r="F6215" t="str">
        <f t="shared" si="292"/>
        <v>Dangerous</v>
      </c>
      <c r="G6215" t="s">
        <v>922</v>
      </c>
      <c r="H6215">
        <v>51</v>
      </c>
      <c r="I6215">
        <v>1</v>
      </c>
      <c r="J6215">
        <v>1</v>
      </c>
      <c r="K6215">
        <v>1</v>
      </c>
      <c r="L6215">
        <v>0</v>
      </c>
      <c r="M6215">
        <v>1</v>
      </c>
      <c r="N6215">
        <v>5.4902467750000001</v>
      </c>
      <c r="O6215" t="s">
        <v>42</v>
      </c>
      <c r="P6215">
        <v>0</v>
      </c>
      <c r="Q6215">
        <v>1</v>
      </c>
      <c r="R6215">
        <v>4</v>
      </c>
      <c r="S6215">
        <v>3.9349986800000001</v>
      </c>
      <c r="T6215">
        <v>205374</v>
      </c>
      <c r="U6215">
        <v>38.822377639999999</v>
      </c>
      <c r="V6215">
        <v>773</v>
      </c>
      <c r="W6215" t="str">
        <f t="shared" si="293"/>
        <v>Very High</v>
      </c>
      <c r="X6215">
        <v>2</v>
      </c>
      <c r="Y6215">
        <v>7</v>
      </c>
      <c r="Z6215" t="s">
        <v>96</v>
      </c>
      <c r="AA6215" t="s">
        <v>44</v>
      </c>
      <c r="AB6215" t="s">
        <v>32</v>
      </c>
      <c r="AC6215">
        <v>0</v>
      </c>
    </row>
    <row r="6216" spans="1:29" x14ac:dyDescent="0.25">
      <c r="A6216" t="s">
        <v>9691</v>
      </c>
      <c r="B6216">
        <v>81</v>
      </c>
      <c r="C6216" s="3" t="str">
        <f t="shared" si="291"/>
        <v>Old</v>
      </c>
      <c r="D6216" t="s">
        <v>40</v>
      </c>
      <c r="E6216">
        <v>190</v>
      </c>
      <c r="F6216" t="str">
        <f t="shared" si="292"/>
        <v>Heart-Healthy</v>
      </c>
      <c r="G6216" t="s">
        <v>1127</v>
      </c>
      <c r="H6216">
        <v>90</v>
      </c>
      <c r="I6216">
        <v>0</v>
      </c>
      <c r="J6216">
        <v>1</v>
      </c>
      <c r="K6216">
        <v>1</v>
      </c>
      <c r="L6216">
        <v>1</v>
      </c>
      <c r="M6216">
        <v>0</v>
      </c>
      <c r="N6216">
        <v>8.2128224410000001</v>
      </c>
      <c r="O6216" t="s">
        <v>29</v>
      </c>
      <c r="P6216">
        <v>1</v>
      </c>
      <c r="Q6216">
        <v>1</v>
      </c>
      <c r="R6216">
        <v>7</v>
      </c>
      <c r="S6216">
        <v>1.772292684</v>
      </c>
      <c r="T6216">
        <v>285479</v>
      </c>
      <c r="U6216">
        <v>19.091059999999999</v>
      </c>
      <c r="V6216">
        <v>268</v>
      </c>
      <c r="W6216" t="str">
        <f t="shared" si="293"/>
        <v>High</v>
      </c>
      <c r="X6216">
        <v>0</v>
      </c>
      <c r="Y6216">
        <v>7</v>
      </c>
      <c r="Z6216" t="s">
        <v>66</v>
      </c>
      <c r="AA6216" t="s">
        <v>67</v>
      </c>
      <c r="AB6216" t="s">
        <v>32</v>
      </c>
      <c r="AC6216">
        <v>0</v>
      </c>
    </row>
    <row r="6217" spans="1:29" x14ac:dyDescent="0.25">
      <c r="A6217" t="s">
        <v>9692</v>
      </c>
      <c r="B6217">
        <v>25</v>
      </c>
      <c r="C6217" s="3" t="str">
        <f t="shared" si="291"/>
        <v>Young</v>
      </c>
      <c r="D6217" t="s">
        <v>40</v>
      </c>
      <c r="E6217">
        <v>140</v>
      </c>
      <c r="F6217" t="str">
        <f t="shared" si="292"/>
        <v>Heart-Healthy</v>
      </c>
      <c r="G6217" t="s">
        <v>5738</v>
      </c>
      <c r="H6217">
        <v>45</v>
      </c>
      <c r="I6217">
        <v>1</v>
      </c>
      <c r="J6217">
        <v>0</v>
      </c>
      <c r="K6217">
        <v>0</v>
      </c>
      <c r="L6217">
        <v>1</v>
      </c>
      <c r="M6217">
        <v>1</v>
      </c>
      <c r="N6217">
        <v>17.99852181</v>
      </c>
      <c r="O6217" t="s">
        <v>42</v>
      </c>
      <c r="P6217">
        <v>1</v>
      </c>
      <c r="Q6217">
        <v>1</v>
      </c>
      <c r="R6217">
        <v>4</v>
      </c>
      <c r="S6217">
        <v>10.824456850000001</v>
      </c>
      <c r="T6217">
        <v>256291</v>
      </c>
      <c r="U6217">
        <v>33.340851069999999</v>
      </c>
      <c r="V6217">
        <v>37</v>
      </c>
      <c r="W6217" t="str">
        <f t="shared" si="293"/>
        <v>Healthy</v>
      </c>
      <c r="X6217">
        <v>3</v>
      </c>
      <c r="Y6217">
        <v>7</v>
      </c>
      <c r="Z6217" t="s">
        <v>58</v>
      </c>
      <c r="AA6217" t="s">
        <v>50</v>
      </c>
      <c r="AB6217" t="s">
        <v>38</v>
      </c>
      <c r="AC6217">
        <v>0</v>
      </c>
    </row>
    <row r="6218" spans="1:29" x14ac:dyDescent="0.25">
      <c r="A6218" t="s">
        <v>9693</v>
      </c>
      <c r="B6218">
        <v>44</v>
      </c>
      <c r="C6218" s="3" t="str">
        <f t="shared" si="291"/>
        <v>Middle Age</v>
      </c>
      <c r="D6218" t="s">
        <v>27</v>
      </c>
      <c r="E6218">
        <v>376</v>
      </c>
      <c r="F6218" t="str">
        <f t="shared" si="292"/>
        <v>Dangerous</v>
      </c>
      <c r="G6218" t="s">
        <v>9694</v>
      </c>
      <c r="H6218">
        <v>99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2.7013957460000002</v>
      </c>
      <c r="O6218" t="s">
        <v>35</v>
      </c>
      <c r="P6218">
        <v>0</v>
      </c>
      <c r="Q6218">
        <v>1</v>
      </c>
      <c r="R6218">
        <v>8</v>
      </c>
      <c r="S6218">
        <v>0.83600527599999996</v>
      </c>
      <c r="T6218">
        <v>56440</v>
      </c>
      <c r="U6218">
        <v>27.500719029999999</v>
      </c>
      <c r="V6218">
        <v>306</v>
      </c>
      <c r="W6218" t="str">
        <f t="shared" si="293"/>
        <v>High</v>
      </c>
      <c r="X6218">
        <v>3</v>
      </c>
      <c r="Y6218">
        <v>9</v>
      </c>
      <c r="Z6218" t="s">
        <v>227</v>
      </c>
      <c r="AA6218" t="s">
        <v>44</v>
      </c>
      <c r="AB6218" t="s">
        <v>38</v>
      </c>
      <c r="AC6218">
        <v>0</v>
      </c>
    </row>
    <row r="6219" spans="1:29" x14ac:dyDescent="0.25">
      <c r="A6219" t="s">
        <v>9695</v>
      </c>
      <c r="B6219">
        <v>85</v>
      </c>
      <c r="C6219" s="3" t="str">
        <f t="shared" si="291"/>
        <v>Old</v>
      </c>
      <c r="D6219" t="s">
        <v>27</v>
      </c>
      <c r="E6219">
        <v>252</v>
      </c>
      <c r="F6219" t="str">
        <f t="shared" si="292"/>
        <v>Dangerous</v>
      </c>
      <c r="G6219" t="s">
        <v>9696</v>
      </c>
      <c r="H6219">
        <v>71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16.444434659999999</v>
      </c>
      <c r="O6219" t="s">
        <v>35</v>
      </c>
      <c r="P6219">
        <v>0</v>
      </c>
      <c r="Q6219">
        <v>1</v>
      </c>
      <c r="R6219">
        <v>5</v>
      </c>
      <c r="S6219">
        <v>6.7898502250000003</v>
      </c>
      <c r="T6219">
        <v>278019</v>
      </c>
      <c r="U6219">
        <v>27.222965299999998</v>
      </c>
      <c r="V6219">
        <v>586</v>
      </c>
      <c r="W6219" t="str">
        <f t="shared" si="293"/>
        <v>Very High</v>
      </c>
      <c r="X6219">
        <v>1</v>
      </c>
      <c r="Y6219">
        <v>9</v>
      </c>
      <c r="Z6219" t="s">
        <v>227</v>
      </c>
      <c r="AA6219" t="s">
        <v>44</v>
      </c>
      <c r="AB6219" t="s">
        <v>38</v>
      </c>
      <c r="AC6219">
        <v>0</v>
      </c>
    </row>
    <row r="6220" spans="1:29" x14ac:dyDescent="0.25">
      <c r="A6220" t="s">
        <v>9697</v>
      </c>
      <c r="B6220">
        <v>44</v>
      </c>
      <c r="C6220" s="3" t="str">
        <f t="shared" si="291"/>
        <v>Middle Age</v>
      </c>
      <c r="D6220" t="s">
        <v>27</v>
      </c>
      <c r="E6220">
        <v>142</v>
      </c>
      <c r="F6220" t="str">
        <f t="shared" si="292"/>
        <v>Heart-Healthy</v>
      </c>
      <c r="G6220" t="s">
        <v>2908</v>
      </c>
      <c r="H6220">
        <v>66</v>
      </c>
      <c r="I6220">
        <v>0</v>
      </c>
      <c r="J6220">
        <v>1</v>
      </c>
      <c r="K6220">
        <v>1</v>
      </c>
      <c r="L6220">
        <v>1</v>
      </c>
      <c r="M6220">
        <v>1</v>
      </c>
      <c r="N6220">
        <v>5.0827537840000003</v>
      </c>
      <c r="O6220" t="s">
        <v>29</v>
      </c>
      <c r="P6220">
        <v>0</v>
      </c>
      <c r="Q6220">
        <v>0</v>
      </c>
      <c r="R6220">
        <v>2</v>
      </c>
      <c r="S6220">
        <v>8.8794274560000002</v>
      </c>
      <c r="T6220">
        <v>277901</v>
      </c>
      <c r="U6220">
        <v>20.10457985</v>
      </c>
      <c r="V6220">
        <v>79</v>
      </c>
      <c r="W6220" t="str">
        <f t="shared" si="293"/>
        <v>Healthy</v>
      </c>
      <c r="X6220">
        <v>4</v>
      </c>
      <c r="Y6220">
        <v>8</v>
      </c>
      <c r="Z6220" t="s">
        <v>220</v>
      </c>
      <c r="AA6220" t="s">
        <v>31</v>
      </c>
      <c r="AB6220" t="s">
        <v>38</v>
      </c>
      <c r="AC6220">
        <v>1</v>
      </c>
    </row>
    <row r="6221" spans="1:29" x14ac:dyDescent="0.25">
      <c r="A6221" t="s">
        <v>9698</v>
      </c>
      <c r="B6221">
        <v>63</v>
      </c>
      <c r="C6221" s="3" t="str">
        <f t="shared" si="291"/>
        <v>Old</v>
      </c>
      <c r="D6221" t="s">
        <v>27</v>
      </c>
      <c r="E6221">
        <v>178</v>
      </c>
      <c r="F6221" t="str">
        <f t="shared" si="292"/>
        <v>Heart-Healthy</v>
      </c>
      <c r="G6221" t="s">
        <v>8409</v>
      </c>
      <c r="H6221">
        <v>89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15.352736520000001</v>
      </c>
      <c r="O6221" t="s">
        <v>42</v>
      </c>
      <c r="P6221">
        <v>1</v>
      </c>
      <c r="Q6221">
        <v>0</v>
      </c>
      <c r="R6221">
        <v>5</v>
      </c>
      <c r="S6221">
        <v>11.62161757</v>
      </c>
      <c r="T6221">
        <v>180008</v>
      </c>
      <c r="U6221">
        <v>21.22466622</v>
      </c>
      <c r="V6221">
        <v>252</v>
      </c>
      <c r="W6221" t="str">
        <f t="shared" si="293"/>
        <v>High</v>
      </c>
      <c r="X6221">
        <v>4</v>
      </c>
      <c r="Y6221">
        <v>4</v>
      </c>
      <c r="Z6221" t="s">
        <v>227</v>
      </c>
      <c r="AA6221" t="s">
        <v>44</v>
      </c>
      <c r="AB6221" t="s">
        <v>38</v>
      </c>
      <c r="AC6221">
        <v>1</v>
      </c>
    </row>
    <row r="6222" spans="1:29" x14ac:dyDescent="0.25">
      <c r="A6222" t="s">
        <v>9699</v>
      </c>
      <c r="B6222">
        <v>56</v>
      </c>
      <c r="C6222" s="3" t="str">
        <f t="shared" si="291"/>
        <v>Old</v>
      </c>
      <c r="D6222" t="s">
        <v>27</v>
      </c>
      <c r="E6222">
        <v>356</v>
      </c>
      <c r="F6222" t="str">
        <f t="shared" si="292"/>
        <v>Dangerous</v>
      </c>
      <c r="G6222" t="s">
        <v>1035</v>
      </c>
      <c r="H6222">
        <v>79</v>
      </c>
      <c r="I6222">
        <v>1</v>
      </c>
      <c r="J6222">
        <v>1</v>
      </c>
      <c r="K6222">
        <v>1</v>
      </c>
      <c r="L6222">
        <v>0</v>
      </c>
      <c r="M6222">
        <v>1</v>
      </c>
      <c r="N6222">
        <v>13.41145055</v>
      </c>
      <c r="O6222" t="s">
        <v>35</v>
      </c>
      <c r="P6222">
        <v>0</v>
      </c>
      <c r="Q6222">
        <v>0</v>
      </c>
      <c r="R6222">
        <v>8</v>
      </c>
      <c r="S6222">
        <v>3.7887956599999999</v>
      </c>
      <c r="T6222">
        <v>232071</v>
      </c>
      <c r="U6222">
        <v>18.462239539999999</v>
      </c>
      <c r="V6222">
        <v>43</v>
      </c>
      <c r="W6222" t="str">
        <f t="shared" si="293"/>
        <v>Healthy</v>
      </c>
      <c r="X6222">
        <v>2</v>
      </c>
      <c r="Y6222">
        <v>7</v>
      </c>
      <c r="Z6222" t="s">
        <v>76</v>
      </c>
      <c r="AA6222" t="s">
        <v>50</v>
      </c>
      <c r="AB6222" t="s">
        <v>38</v>
      </c>
      <c r="AC6222">
        <v>1</v>
      </c>
    </row>
    <row r="6223" spans="1:29" x14ac:dyDescent="0.25">
      <c r="A6223" t="s">
        <v>9700</v>
      </c>
      <c r="B6223">
        <v>82</v>
      </c>
      <c r="C6223" s="3" t="str">
        <f t="shared" si="291"/>
        <v>Old</v>
      </c>
      <c r="D6223" t="s">
        <v>40</v>
      </c>
      <c r="E6223">
        <v>204</v>
      </c>
      <c r="F6223" t="str">
        <f t="shared" si="292"/>
        <v>At-Risk</v>
      </c>
      <c r="G6223" t="s">
        <v>9701</v>
      </c>
      <c r="H6223">
        <v>61</v>
      </c>
      <c r="I6223">
        <v>0</v>
      </c>
      <c r="J6223">
        <v>1</v>
      </c>
      <c r="K6223">
        <v>1</v>
      </c>
      <c r="L6223">
        <v>0</v>
      </c>
      <c r="M6223">
        <v>0</v>
      </c>
      <c r="N6223">
        <v>15.98843714</v>
      </c>
      <c r="O6223" t="s">
        <v>42</v>
      </c>
      <c r="P6223">
        <v>1</v>
      </c>
      <c r="Q6223">
        <v>0</v>
      </c>
      <c r="R6223">
        <v>7</v>
      </c>
      <c r="S6223">
        <v>10.007732089999999</v>
      </c>
      <c r="T6223">
        <v>171705</v>
      </c>
      <c r="U6223">
        <v>24.628330600000002</v>
      </c>
      <c r="V6223">
        <v>168</v>
      </c>
      <c r="W6223" t="str">
        <f t="shared" si="293"/>
        <v>Borderline High</v>
      </c>
      <c r="X6223">
        <v>4</v>
      </c>
      <c r="Y6223">
        <v>8</v>
      </c>
      <c r="Z6223" t="s">
        <v>49</v>
      </c>
      <c r="AA6223" t="s">
        <v>50</v>
      </c>
      <c r="AB6223" t="s">
        <v>38</v>
      </c>
      <c r="AC6223">
        <v>0</v>
      </c>
    </row>
    <row r="6224" spans="1:29" x14ac:dyDescent="0.25">
      <c r="A6224" t="s">
        <v>9702</v>
      </c>
      <c r="B6224">
        <v>84</v>
      </c>
      <c r="C6224" s="3" t="str">
        <f t="shared" si="291"/>
        <v>Old</v>
      </c>
      <c r="D6224" t="s">
        <v>27</v>
      </c>
      <c r="E6224">
        <v>378</v>
      </c>
      <c r="F6224" t="str">
        <f t="shared" si="292"/>
        <v>Dangerous</v>
      </c>
      <c r="G6224" t="s">
        <v>9703</v>
      </c>
      <c r="H6224">
        <v>104</v>
      </c>
      <c r="I6224">
        <v>1</v>
      </c>
      <c r="J6224">
        <v>1</v>
      </c>
      <c r="K6224">
        <v>1</v>
      </c>
      <c r="L6224">
        <v>0</v>
      </c>
      <c r="M6224">
        <v>1</v>
      </c>
      <c r="N6224">
        <v>16.46473074</v>
      </c>
      <c r="O6224" t="s">
        <v>29</v>
      </c>
      <c r="P6224">
        <v>0</v>
      </c>
      <c r="Q6224">
        <v>0</v>
      </c>
      <c r="R6224">
        <v>7</v>
      </c>
      <c r="S6224">
        <v>3.0536363299999998</v>
      </c>
      <c r="T6224">
        <v>228609</v>
      </c>
      <c r="U6224">
        <v>20.199776839999998</v>
      </c>
      <c r="V6224">
        <v>538</v>
      </c>
      <c r="W6224" t="str">
        <f t="shared" si="293"/>
        <v>Very High</v>
      </c>
      <c r="X6224">
        <v>7</v>
      </c>
      <c r="Y6224">
        <v>5</v>
      </c>
      <c r="Z6224" t="s">
        <v>43</v>
      </c>
      <c r="AA6224" t="s">
        <v>44</v>
      </c>
      <c r="AB6224" t="s">
        <v>38</v>
      </c>
      <c r="AC6224">
        <v>0</v>
      </c>
    </row>
    <row r="6225" spans="1:29" x14ac:dyDescent="0.25">
      <c r="A6225" t="s">
        <v>9704</v>
      </c>
      <c r="B6225">
        <v>89</v>
      </c>
      <c r="C6225" s="3" t="str">
        <f t="shared" si="291"/>
        <v>Old</v>
      </c>
      <c r="D6225" t="s">
        <v>27</v>
      </c>
      <c r="E6225">
        <v>276</v>
      </c>
      <c r="F6225" t="str">
        <f t="shared" si="292"/>
        <v>Dangerous</v>
      </c>
      <c r="G6225" t="s">
        <v>9705</v>
      </c>
      <c r="H6225">
        <v>107</v>
      </c>
      <c r="I6225">
        <v>1</v>
      </c>
      <c r="J6225">
        <v>0</v>
      </c>
      <c r="K6225">
        <v>1</v>
      </c>
      <c r="L6225">
        <v>0</v>
      </c>
      <c r="M6225">
        <v>1</v>
      </c>
      <c r="N6225">
        <v>17.02116827</v>
      </c>
      <c r="O6225" t="s">
        <v>35</v>
      </c>
      <c r="P6225">
        <v>0</v>
      </c>
      <c r="Q6225">
        <v>0</v>
      </c>
      <c r="R6225">
        <v>6</v>
      </c>
      <c r="S6225">
        <v>0.92409470299999996</v>
      </c>
      <c r="T6225">
        <v>91760</v>
      </c>
      <c r="U6225">
        <v>19.735528519999999</v>
      </c>
      <c r="V6225">
        <v>619</v>
      </c>
      <c r="W6225" t="str">
        <f t="shared" si="293"/>
        <v>Very High</v>
      </c>
      <c r="X6225">
        <v>3</v>
      </c>
      <c r="Y6225">
        <v>5</v>
      </c>
      <c r="Z6225" t="s">
        <v>111</v>
      </c>
      <c r="AA6225" t="s">
        <v>50</v>
      </c>
      <c r="AB6225" t="s">
        <v>38</v>
      </c>
      <c r="AC6225">
        <v>1</v>
      </c>
    </row>
    <row r="6226" spans="1:29" x14ac:dyDescent="0.25">
      <c r="A6226" t="s">
        <v>9706</v>
      </c>
      <c r="B6226">
        <v>51</v>
      </c>
      <c r="C6226" s="3" t="str">
        <f t="shared" si="291"/>
        <v>Middle Age</v>
      </c>
      <c r="D6226" t="s">
        <v>40</v>
      </c>
      <c r="E6226">
        <v>367</v>
      </c>
      <c r="F6226" t="str">
        <f t="shared" si="292"/>
        <v>Dangerous</v>
      </c>
      <c r="G6226" t="s">
        <v>3938</v>
      </c>
      <c r="H6226">
        <v>54</v>
      </c>
      <c r="I6226">
        <v>0</v>
      </c>
      <c r="J6226">
        <v>0</v>
      </c>
      <c r="K6226">
        <v>1</v>
      </c>
      <c r="L6226">
        <v>1</v>
      </c>
      <c r="M6226">
        <v>1</v>
      </c>
      <c r="N6226">
        <v>7.4956058509999997</v>
      </c>
      <c r="O6226" t="s">
        <v>29</v>
      </c>
      <c r="P6226">
        <v>1</v>
      </c>
      <c r="Q6226">
        <v>0</v>
      </c>
      <c r="R6226">
        <v>6</v>
      </c>
      <c r="S6226">
        <v>3.6963985159999999</v>
      </c>
      <c r="T6226">
        <v>242024</v>
      </c>
      <c r="U6226">
        <v>31.757172650000001</v>
      </c>
      <c r="V6226">
        <v>713</v>
      </c>
      <c r="W6226" t="str">
        <f t="shared" si="293"/>
        <v>Very High</v>
      </c>
      <c r="X6226">
        <v>6</v>
      </c>
      <c r="Y6226">
        <v>4</v>
      </c>
      <c r="Z6226" t="s">
        <v>227</v>
      </c>
      <c r="AA6226" t="s">
        <v>44</v>
      </c>
      <c r="AB6226" t="s">
        <v>38</v>
      </c>
      <c r="AC6226">
        <v>0</v>
      </c>
    </row>
    <row r="6227" spans="1:29" x14ac:dyDescent="0.25">
      <c r="A6227" t="s">
        <v>9707</v>
      </c>
      <c r="B6227">
        <v>29</v>
      </c>
      <c r="C6227" s="3" t="str">
        <f t="shared" si="291"/>
        <v>Young</v>
      </c>
      <c r="D6227" t="s">
        <v>27</v>
      </c>
      <c r="E6227">
        <v>362</v>
      </c>
      <c r="F6227" t="str">
        <f t="shared" si="292"/>
        <v>Dangerous</v>
      </c>
      <c r="G6227" t="s">
        <v>265</v>
      </c>
      <c r="H6227">
        <v>80</v>
      </c>
      <c r="I6227">
        <v>1</v>
      </c>
      <c r="J6227">
        <v>1</v>
      </c>
      <c r="K6227">
        <v>1</v>
      </c>
      <c r="L6227">
        <v>1</v>
      </c>
      <c r="M6227">
        <v>0</v>
      </c>
      <c r="N6227">
        <v>12.78696326</v>
      </c>
      <c r="O6227" t="s">
        <v>35</v>
      </c>
      <c r="P6227">
        <v>0</v>
      </c>
      <c r="Q6227">
        <v>1</v>
      </c>
      <c r="R6227">
        <v>5</v>
      </c>
      <c r="S6227">
        <v>11.94298154</v>
      </c>
      <c r="T6227">
        <v>119942</v>
      </c>
      <c r="U6227">
        <v>38.395311530000001</v>
      </c>
      <c r="V6227">
        <v>469</v>
      </c>
      <c r="W6227" t="str">
        <f t="shared" si="293"/>
        <v>High</v>
      </c>
      <c r="X6227">
        <v>1</v>
      </c>
      <c r="Y6227">
        <v>5</v>
      </c>
      <c r="Z6227" t="s">
        <v>61</v>
      </c>
      <c r="AA6227" t="s">
        <v>31</v>
      </c>
      <c r="AB6227" t="s">
        <v>32</v>
      </c>
      <c r="AC6227">
        <v>0</v>
      </c>
    </row>
    <row r="6228" spans="1:29" x14ac:dyDescent="0.25">
      <c r="A6228" t="s">
        <v>9708</v>
      </c>
      <c r="B6228">
        <v>29</v>
      </c>
      <c r="C6228" s="3" t="str">
        <f t="shared" si="291"/>
        <v>Young</v>
      </c>
      <c r="D6228" t="s">
        <v>27</v>
      </c>
      <c r="E6228">
        <v>379</v>
      </c>
      <c r="F6228" t="str">
        <f t="shared" si="292"/>
        <v>Dangerous</v>
      </c>
      <c r="G6228" t="s">
        <v>6912</v>
      </c>
      <c r="H6228">
        <v>58</v>
      </c>
      <c r="I6228">
        <v>1</v>
      </c>
      <c r="J6228">
        <v>0</v>
      </c>
      <c r="K6228">
        <v>1</v>
      </c>
      <c r="L6228">
        <v>1</v>
      </c>
      <c r="M6228">
        <v>0</v>
      </c>
      <c r="N6228">
        <v>15.888228310000001</v>
      </c>
      <c r="O6228" t="s">
        <v>42</v>
      </c>
      <c r="P6228">
        <v>1</v>
      </c>
      <c r="Q6228">
        <v>1</v>
      </c>
      <c r="R6228">
        <v>6</v>
      </c>
      <c r="S6228">
        <v>10.161022300000001</v>
      </c>
      <c r="T6228">
        <v>194734</v>
      </c>
      <c r="U6228">
        <v>29.806113979999999</v>
      </c>
      <c r="V6228">
        <v>106</v>
      </c>
      <c r="W6228" t="str">
        <f t="shared" si="293"/>
        <v>Healthy</v>
      </c>
      <c r="X6228">
        <v>4</v>
      </c>
      <c r="Y6228">
        <v>4</v>
      </c>
      <c r="Z6228" t="s">
        <v>30</v>
      </c>
      <c r="AA6228" t="s">
        <v>31</v>
      </c>
      <c r="AB6228" t="s">
        <v>32</v>
      </c>
      <c r="AC6228">
        <v>0</v>
      </c>
    </row>
    <row r="6229" spans="1:29" x14ac:dyDescent="0.25">
      <c r="A6229" t="s">
        <v>9709</v>
      </c>
      <c r="B6229">
        <v>19</v>
      </c>
      <c r="C6229" s="3" t="str">
        <f t="shared" si="291"/>
        <v>Young</v>
      </c>
      <c r="D6229" t="s">
        <v>27</v>
      </c>
      <c r="E6229">
        <v>371</v>
      </c>
      <c r="F6229" t="str">
        <f t="shared" si="292"/>
        <v>Dangerous</v>
      </c>
      <c r="G6229" t="s">
        <v>6491</v>
      </c>
      <c r="H6229">
        <v>105</v>
      </c>
      <c r="I6229">
        <v>0</v>
      </c>
      <c r="J6229">
        <v>1</v>
      </c>
      <c r="K6229">
        <v>1</v>
      </c>
      <c r="L6229">
        <v>1</v>
      </c>
      <c r="M6229">
        <v>0</v>
      </c>
      <c r="N6229">
        <v>12.20616459</v>
      </c>
      <c r="O6229" t="s">
        <v>35</v>
      </c>
      <c r="P6229">
        <v>0</v>
      </c>
      <c r="Q6229">
        <v>0</v>
      </c>
      <c r="R6229">
        <v>10</v>
      </c>
      <c r="S6229">
        <v>7.1453147330000002</v>
      </c>
      <c r="T6229">
        <v>148323</v>
      </c>
      <c r="U6229">
        <v>24.030082579999998</v>
      </c>
      <c r="V6229">
        <v>285</v>
      </c>
      <c r="W6229" t="str">
        <f t="shared" si="293"/>
        <v>High</v>
      </c>
      <c r="X6229">
        <v>5</v>
      </c>
      <c r="Y6229">
        <v>9</v>
      </c>
      <c r="Z6229" t="s">
        <v>125</v>
      </c>
      <c r="AA6229" t="s">
        <v>126</v>
      </c>
      <c r="AB6229" t="s">
        <v>32</v>
      </c>
      <c r="AC6229">
        <v>0</v>
      </c>
    </row>
    <row r="6230" spans="1:29" x14ac:dyDescent="0.25">
      <c r="A6230" t="s">
        <v>9710</v>
      </c>
      <c r="B6230">
        <v>44</v>
      </c>
      <c r="C6230" s="3" t="str">
        <f t="shared" si="291"/>
        <v>Middle Age</v>
      </c>
      <c r="D6230" t="s">
        <v>27</v>
      </c>
      <c r="E6230">
        <v>276</v>
      </c>
      <c r="F6230" t="str">
        <f t="shared" si="292"/>
        <v>Dangerous</v>
      </c>
      <c r="G6230" t="s">
        <v>9711</v>
      </c>
      <c r="H6230">
        <v>74</v>
      </c>
      <c r="I6230">
        <v>1</v>
      </c>
      <c r="J6230">
        <v>0</v>
      </c>
      <c r="K6230">
        <v>1</v>
      </c>
      <c r="L6230">
        <v>1</v>
      </c>
      <c r="M6230">
        <v>0</v>
      </c>
      <c r="N6230">
        <v>18.5621808</v>
      </c>
      <c r="O6230" t="s">
        <v>29</v>
      </c>
      <c r="P6230">
        <v>0</v>
      </c>
      <c r="Q6230">
        <v>0</v>
      </c>
      <c r="R6230">
        <v>6</v>
      </c>
      <c r="S6230">
        <v>2.7995494540000001</v>
      </c>
      <c r="T6230">
        <v>277527</v>
      </c>
      <c r="U6230">
        <v>38.081789129999997</v>
      </c>
      <c r="V6230">
        <v>488</v>
      </c>
      <c r="W6230" t="str">
        <f t="shared" si="293"/>
        <v>High</v>
      </c>
      <c r="X6230">
        <v>3</v>
      </c>
      <c r="Y6230">
        <v>5</v>
      </c>
      <c r="Z6230" t="s">
        <v>73</v>
      </c>
      <c r="AA6230" t="s">
        <v>50</v>
      </c>
      <c r="AB6230" t="s">
        <v>38</v>
      </c>
      <c r="AC6230">
        <v>1</v>
      </c>
    </row>
    <row r="6231" spans="1:29" x14ac:dyDescent="0.25">
      <c r="A6231" t="s">
        <v>9712</v>
      </c>
      <c r="B6231">
        <v>73</v>
      </c>
      <c r="C6231" s="3" t="str">
        <f t="shared" si="291"/>
        <v>Old</v>
      </c>
      <c r="D6231" t="s">
        <v>27</v>
      </c>
      <c r="E6231">
        <v>226</v>
      </c>
      <c r="F6231" t="str">
        <f t="shared" si="292"/>
        <v>At-Risk</v>
      </c>
      <c r="G6231" t="s">
        <v>4158</v>
      </c>
      <c r="H6231">
        <v>71</v>
      </c>
      <c r="I6231">
        <v>0</v>
      </c>
      <c r="J6231">
        <v>0</v>
      </c>
      <c r="K6231">
        <v>1</v>
      </c>
      <c r="L6231">
        <v>1</v>
      </c>
      <c r="M6231">
        <v>1</v>
      </c>
      <c r="N6231">
        <v>16.627810960000001</v>
      </c>
      <c r="O6231" t="s">
        <v>35</v>
      </c>
      <c r="P6231">
        <v>1</v>
      </c>
      <c r="Q6231">
        <v>0</v>
      </c>
      <c r="R6231">
        <v>3</v>
      </c>
      <c r="S6231">
        <v>11.76169518</v>
      </c>
      <c r="T6231">
        <v>178235</v>
      </c>
      <c r="U6231">
        <v>33.479296769999998</v>
      </c>
      <c r="V6231">
        <v>681</v>
      </c>
      <c r="W6231" t="str">
        <f t="shared" si="293"/>
        <v>Very High</v>
      </c>
      <c r="X6231">
        <v>4</v>
      </c>
      <c r="Y6231">
        <v>8</v>
      </c>
      <c r="Z6231" t="s">
        <v>227</v>
      </c>
      <c r="AA6231" t="s">
        <v>44</v>
      </c>
      <c r="AB6231" t="s">
        <v>38</v>
      </c>
      <c r="AC6231">
        <v>0</v>
      </c>
    </row>
    <row r="6232" spans="1:29" x14ac:dyDescent="0.25">
      <c r="A6232" t="s">
        <v>9713</v>
      </c>
      <c r="B6232">
        <v>29</v>
      </c>
      <c r="C6232" s="3" t="str">
        <f t="shared" si="291"/>
        <v>Young</v>
      </c>
      <c r="D6232" t="s">
        <v>40</v>
      </c>
      <c r="E6232">
        <v>221</v>
      </c>
      <c r="F6232" t="str">
        <f t="shared" si="292"/>
        <v>At-Risk</v>
      </c>
      <c r="G6232" t="s">
        <v>5397</v>
      </c>
      <c r="H6232">
        <v>95</v>
      </c>
      <c r="I6232">
        <v>1</v>
      </c>
      <c r="J6232">
        <v>1</v>
      </c>
      <c r="K6232">
        <v>0</v>
      </c>
      <c r="L6232">
        <v>0</v>
      </c>
      <c r="M6232">
        <v>0</v>
      </c>
      <c r="N6232">
        <v>14.982575300000001</v>
      </c>
      <c r="O6232" t="s">
        <v>42</v>
      </c>
      <c r="P6232">
        <v>1</v>
      </c>
      <c r="Q6232">
        <v>1</v>
      </c>
      <c r="R6232">
        <v>2</v>
      </c>
      <c r="S6232">
        <v>0.30597170899999998</v>
      </c>
      <c r="T6232">
        <v>257364</v>
      </c>
      <c r="U6232">
        <v>23.374279850000001</v>
      </c>
      <c r="V6232">
        <v>658</v>
      </c>
      <c r="W6232" t="str">
        <f t="shared" si="293"/>
        <v>Very High</v>
      </c>
      <c r="X6232">
        <v>1</v>
      </c>
      <c r="Y6232">
        <v>4</v>
      </c>
      <c r="Z6232" t="s">
        <v>36</v>
      </c>
      <c r="AA6232" t="s">
        <v>37</v>
      </c>
      <c r="AB6232" t="s">
        <v>38</v>
      </c>
      <c r="AC6232">
        <v>1</v>
      </c>
    </row>
    <row r="6233" spans="1:29" x14ac:dyDescent="0.25">
      <c r="A6233" t="s">
        <v>9714</v>
      </c>
      <c r="B6233">
        <v>37</v>
      </c>
      <c r="C6233" s="3" t="str">
        <f t="shared" si="291"/>
        <v>Middle Age</v>
      </c>
      <c r="D6233" t="s">
        <v>40</v>
      </c>
      <c r="E6233">
        <v>219</v>
      </c>
      <c r="F6233" t="str">
        <f t="shared" si="292"/>
        <v>At-Risk</v>
      </c>
      <c r="G6233" t="s">
        <v>9715</v>
      </c>
      <c r="H6233">
        <v>92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1.303422667</v>
      </c>
      <c r="O6233" t="s">
        <v>29</v>
      </c>
      <c r="P6233">
        <v>0</v>
      </c>
      <c r="Q6233">
        <v>0</v>
      </c>
      <c r="R6233">
        <v>3</v>
      </c>
      <c r="S6233">
        <v>11.05589202</v>
      </c>
      <c r="T6233">
        <v>75824</v>
      </c>
      <c r="U6233">
        <v>21.243178159999999</v>
      </c>
      <c r="V6233">
        <v>497</v>
      </c>
      <c r="W6233" t="str">
        <f t="shared" si="293"/>
        <v>High</v>
      </c>
      <c r="X6233">
        <v>5</v>
      </c>
      <c r="Y6233">
        <v>7</v>
      </c>
      <c r="Z6233" t="s">
        <v>111</v>
      </c>
      <c r="AA6233" t="s">
        <v>50</v>
      </c>
      <c r="AB6233" t="s">
        <v>38</v>
      </c>
      <c r="AC6233">
        <v>1</v>
      </c>
    </row>
    <row r="6234" spans="1:29" x14ac:dyDescent="0.25">
      <c r="A6234" t="s">
        <v>9716</v>
      </c>
      <c r="B6234">
        <v>69</v>
      </c>
      <c r="C6234" s="3" t="str">
        <f t="shared" si="291"/>
        <v>Old</v>
      </c>
      <c r="D6234" t="s">
        <v>27</v>
      </c>
      <c r="E6234">
        <v>181</v>
      </c>
      <c r="F6234" t="str">
        <f t="shared" si="292"/>
        <v>Heart-Healthy</v>
      </c>
      <c r="G6234" t="s">
        <v>57</v>
      </c>
      <c r="H6234">
        <v>63</v>
      </c>
      <c r="I6234">
        <v>0</v>
      </c>
      <c r="J6234">
        <v>1</v>
      </c>
      <c r="K6234">
        <v>1</v>
      </c>
      <c r="L6234">
        <v>0</v>
      </c>
      <c r="M6234">
        <v>0</v>
      </c>
      <c r="N6234">
        <v>13.95962505</v>
      </c>
      <c r="O6234" t="s">
        <v>35</v>
      </c>
      <c r="P6234">
        <v>0</v>
      </c>
      <c r="Q6234">
        <v>1</v>
      </c>
      <c r="R6234">
        <v>4</v>
      </c>
      <c r="S6234">
        <v>10.56038699</v>
      </c>
      <c r="T6234">
        <v>98534</v>
      </c>
      <c r="U6234">
        <v>23.43993429</v>
      </c>
      <c r="V6234">
        <v>182</v>
      </c>
      <c r="W6234" t="str">
        <f t="shared" si="293"/>
        <v>Borderline High</v>
      </c>
      <c r="X6234">
        <v>5</v>
      </c>
      <c r="Y6234">
        <v>10</v>
      </c>
      <c r="Z6234" t="s">
        <v>118</v>
      </c>
      <c r="AA6234" t="s">
        <v>67</v>
      </c>
      <c r="AB6234" t="s">
        <v>38</v>
      </c>
      <c r="AC6234">
        <v>1</v>
      </c>
    </row>
    <row r="6235" spans="1:29" x14ac:dyDescent="0.25">
      <c r="A6235" t="s">
        <v>9717</v>
      </c>
      <c r="B6235">
        <v>65</v>
      </c>
      <c r="C6235" s="3" t="str">
        <f t="shared" si="291"/>
        <v>Old</v>
      </c>
      <c r="D6235" t="s">
        <v>27</v>
      </c>
      <c r="E6235">
        <v>239</v>
      </c>
      <c r="F6235" t="str">
        <f t="shared" si="292"/>
        <v>At-Risk</v>
      </c>
      <c r="G6235" t="s">
        <v>9718</v>
      </c>
      <c r="H6235">
        <v>109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10.041673530000001</v>
      </c>
      <c r="O6235" t="s">
        <v>42</v>
      </c>
      <c r="P6235">
        <v>0</v>
      </c>
      <c r="Q6235">
        <v>0</v>
      </c>
      <c r="R6235">
        <v>4</v>
      </c>
      <c r="S6235">
        <v>7.8511949540000003</v>
      </c>
      <c r="T6235">
        <v>248811</v>
      </c>
      <c r="U6235">
        <v>33.95682454</v>
      </c>
      <c r="V6235">
        <v>561</v>
      </c>
      <c r="W6235" t="str">
        <f t="shared" si="293"/>
        <v>Very High</v>
      </c>
      <c r="X6235">
        <v>2</v>
      </c>
      <c r="Y6235">
        <v>7</v>
      </c>
      <c r="Z6235" t="s">
        <v>61</v>
      </c>
      <c r="AA6235" t="s">
        <v>31</v>
      </c>
      <c r="AB6235" t="s">
        <v>32</v>
      </c>
      <c r="AC6235">
        <v>1</v>
      </c>
    </row>
    <row r="6236" spans="1:29" x14ac:dyDescent="0.25">
      <c r="A6236" t="s">
        <v>9719</v>
      </c>
      <c r="B6236">
        <v>46</v>
      </c>
      <c r="C6236" s="3" t="str">
        <f t="shared" si="291"/>
        <v>Middle Age</v>
      </c>
      <c r="D6236" t="s">
        <v>40</v>
      </c>
      <c r="E6236">
        <v>349</v>
      </c>
      <c r="F6236" t="str">
        <f t="shared" si="292"/>
        <v>Dangerous</v>
      </c>
      <c r="G6236" t="s">
        <v>9720</v>
      </c>
      <c r="H6236">
        <v>74</v>
      </c>
      <c r="I6236">
        <v>0</v>
      </c>
      <c r="J6236">
        <v>1</v>
      </c>
      <c r="K6236">
        <v>1</v>
      </c>
      <c r="L6236">
        <v>0</v>
      </c>
      <c r="M6236">
        <v>1</v>
      </c>
      <c r="N6236">
        <v>6.1302761510000003</v>
      </c>
      <c r="O6236" t="s">
        <v>35</v>
      </c>
      <c r="P6236">
        <v>0</v>
      </c>
      <c r="Q6236">
        <v>0</v>
      </c>
      <c r="R6236">
        <v>7</v>
      </c>
      <c r="S6236">
        <v>3.1842437590000001</v>
      </c>
      <c r="T6236">
        <v>93937</v>
      </c>
      <c r="U6236">
        <v>32.478836889999997</v>
      </c>
      <c r="V6236">
        <v>439</v>
      </c>
      <c r="W6236" t="str">
        <f t="shared" si="293"/>
        <v>High</v>
      </c>
      <c r="X6236">
        <v>4</v>
      </c>
      <c r="Y6236">
        <v>6</v>
      </c>
      <c r="Z6236" t="s">
        <v>220</v>
      </c>
      <c r="AA6236" t="s">
        <v>31</v>
      </c>
      <c r="AB6236" t="s">
        <v>38</v>
      </c>
      <c r="AC6236">
        <v>0</v>
      </c>
    </row>
    <row r="6237" spans="1:29" x14ac:dyDescent="0.25">
      <c r="A6237" t="s">
        <v>9721</v>
      </c>
      <c r="B6237">
        <v>37</v>
      </c>
      <c r="C6237" s="3" t="str">
        <f t="shared" si="291"/>
        <v>Middle Age</v>
      </c>
      <c r="D6237" t="s">
        <v>27</v>
      </c>
      <c r="E6237">
        <v>346</v>
      </c>
      <c r="F6237" t="str">
        <f t="shared" si="292"/>
        <v>Dangerous</v>
      </c>
      <c r="G6237" t="s">
        <v>9722</v>
      </c>
      <c r="H6237">
        <v>88</v>
      </c>
      <c r="I6237">
        <v>0</v>
      </c>
      <c r="J6237">
        <v>1</v>
      </c>
      <c r="K6237">
        <v>1</v>
      </c>
      <c r="L6237">
        <v>0</v>
      </c>
      <c r="M6237">
        <v>1</v>
      </c>
      <c r="N6237">
        <v>15.34782526</v>
      </c>
      <c r="O6237" t="s">
        <v>42</v>
      </c>
      <c r="P6237">
        <v>1</v>
      </c>
      <c r="Q6237">
        <v>1</v>
      </c>
      <c r="R6237">
        <v>4</v>
      </c>
      <c r="S6237">
        <v>4.8884018679999999</v>
      </c>
      <c r="T6237">
        <v>61936</v>
      </c>
      <c r="U6237">
        <v>39.948013369999998</v>
      </c>
      <c r="V6237">
        <v>100</v>
      </c>
      <c r="W6237" t="str">
        <f t="shared" si="293"/>
        <v>Healthy</v>
      </c>
      <c r="X6237">
        <v>1</v>
      </c>
      <c r="Y6237">
        <v>8</v>
      </c>
      <c r="Z6237" t="s">
        <v>125</v>
      </c>
      <c r="AA6237" t="s">
        <v>126</v>
      </c>
      <c r="AB6237" t="s">
        <v>32</v>
      </c>
      <c r="AC6237">
        <v>0</v>
      </c>
    </row>
    <row r="6238" spans="1:29" x14ac:dyDescent="0.25">
      <c r="A6238" t="s">
        <v>9723</v>
      </c>
      <c r="B6238">
        <v>85</v>
      </c>
      <c r="C6238" s="3" t="str">
        <f t="shared" si="291"/>
        <v>Old</v>
      </c>
      <c r="D6238" t="s">
        <v>27</v>
      </c>
      <c r="E6238">
        <v>364</v>
      </c>
      <c r="F6238" t="str">
        <f t="shared" si="292"/>
        <v>Dangerous</v>
      </c>
      <c r="G6238" t="s">
        <v>4469</v>
      </c>
      <c r="H6238">
        <v>62</v>
      </c>
      <c r="I6238">
        <v>1</v>
      </c>
      <c r="J6238">
        <v>0</v>
      </c>
      <c r="K6238">
        <v>1</v>
      </c>
      <c r="L6238">
        <v>0</v>
      </c>
      <c r="M6238">
        <v>0</v>
      </c>
      <c r="N6238">
        <v>7.6444633050000004</v>
      </c>
      <c r="O6238" t="s">
        <v>29</v>
      </c>
      <c r="P6238">
        <v>0</v>
      </c>
      <c r="Q6238">
        <v>1</v>
      </c>
      <c r="R6238">
        <v>2</v>
      </c>
      <c r="S6238">
        <v>11.98470726</v>
      </c>
      <c r="T6238">
        <v>70781</v>
      </c>
      <c r="U6238">
        <v>32.399504929999999</v>
      </c>
      <c r="V6238">
        <v>266</v>
      </c>
      <c r="W6238" t="str">
        <f t="shared" si="293"/>
        <v>High</v>
      </c>
      <c r="X6238">
        <v>3</v>
      </c>
      <c r="Y6238">
        <v>7</v>
      </c>
      <c r="Z6238" t="s">
        <v>126</v>
      </c>
      <c r="AA6238" t="s">
        <v>126</v>
      </c>
      <c r="AB6238" t="s">
        <v>32</v>
      </c>
      <c r="AC6238">
        <v>1</v>
      </c>
    </row>
    <row r="6239" spans="1:29" x14ac:dyDescent="0.25">
      <c r="A6239" t="s">
        <v>9724</v>
      </c>
      <c r="B6239">
        <v>25</v>
      </c>
      <c r="C6239" s="3" t="str">
        <f t="shared" si="291"/>
        <v>Young</v>
      </c>
      <c r="D6239" t="s">
        <v>40</v>
      </c>
      <c r="E6239">
        <v>291</v>
      </c>
      <c r="F6239" t="str">
        <f t="shared" si="292"/>
        <v>Dangerous</v>
      </c>
      <c r="G6239" t="s">
        <v>5248</v>
      </c>
      <c r="H6239">
        <v>77</v>
      </c>
      <c r="I6239">
        <v>1</v>
      </c>
      <c r="J6239">
        <v>0</v>
      </c>
      <c r="K6239">
        <v>0</v>
      </c>
      <c r="L6239">
        <v>1</v>
      </c>
      <c r="M6239">
        <v>1</v>
      </c>
      <c r="N6239">
        <v>9.2269093489999996</v>
      </c>
      <c r="O6239" t="s">
        <v>42</v>
      </c>
      <c r="P6239">
        <v>1</v>
      </c>
      <c r="Q6239">
        <v>0</v>
      </c>
      <c r="R6239">
        <v>1</v>
      </c>
      <c r="S6239">
        <v>7.923839096</v>
      </c>
      <c r="T6239">
        <v>269454</v>
      </c>
      <c r="U6239">
        <v>28.254747049999999</v>
      </c>
      <c r="V6239">
        <v>528</v>
      </c>
      <c r="W6239" t="str">
        <f t="shared" si="293"/>
        <v>Very High</v>
      </c>
      <c r="X6239">
        <v>7</v>
      </c>
      <c r="Y6239">
        <v>9</v>
      </c>
      <c r="Z6239" t="s">
        <v>30</v>
      </c>
      <c r="AA6239" t="s">
        <v>31</v>
      </c>
      <c r="AB6239" t="s">
        <v>32</v>
      </c>
      <c r="AC6239">
        <v>0</v>
      </c>
    </row>
    <row r="6240" spans="1:29" x14ac:dyDescent="0.25">
      <c r="A6240" t="s">
        <v>9725</v>
      </c>
      <c r="B6240">
        <v>82</v>
      </c>
      <c r="C6240" s="3" t="str">
        <f t="shared" si="291"/>
        <v>Old</v>
      </c>
      <c r="D6240" t="s">
        <v>40</v>
      </c>
      <c r="E6240">
        <v>267</v>
      </c>
      <c r="F6240" t="str">
        <f t="shared" si="292"/>
        <v>Dangerous</v>
      </c>
      <c r="G6240" t="s">
        <v>9726</v>
      </c>
      <c r="H6240">
        <v>106</v>
      </c>
      <c r="I6240">
        <v>1</v>
      </c>
      <c r="J6240">
        <v>0</v>
      </c>
      <c r="K6240">
        <v>1</v>
      </c>
      <c r="L6240">
        <v>0</v>
      </c>
      <c r="M6240">
        <v>1</v>
      </c>
      <c r="N6240">
        <v>19.345041510000001</v>
      </c>
      <c r="O6240" t="s">
        <v>42</v>
      </c>
      <c r="P6240">
        <v>0</v>
      </c>
      <c r="Q6240">
        <v>0</v>
      </c>
      <c r="R6240">
        <v>4</v>
      </c>
      <c r="S6240">
        <v>1.4335768</v>
      </c>
      <c r="T6240">
        <v>77702</v>
      </c>
      <c r="U6240">
        <v>31.237243020000001</v>
      </c>
      <c r="V6240">
        <v>613</v>
      </c>
      <c r="W6240" t="str">
        <f t="shared" si="293"/>
        <v>Very High</v>
      </c>
      <c r="X6240">
        <v>7</v>
      </c>
      <c r="Y6240">
        <v>8</v>
      </c>
      <c r="Z6240" t="s">
        <v>111</v>
      </c>
      <c r="AA6240" t="s">
        <v>50</v>
      </c>
      <c r="AB6240" t="s">
        <v>38</v>
      </c>
      <c r="AC6240">
        <v>0</v>
      </c>
    </row>
    <row r="6241" spans="1:29" x14ac:dyDescent="0.25">
      <c r="A6241" t="s">
        <v>9727</v>
      </c>
      <c r="B6241">
        <v>68</v>
      </c>
      <c r="C6241" s="3" t="str">
        <f t="shared" si="291"/>
        <v>Old</v>
      </c>
      <c r="D6241" t="s">
        <v>40</v>
      </c>
      <c r="E6241">
        <v>229</v>
      </c>
      <c r="F6241" t="str">
        <f t="shared" si="292"/>
        <v>At-Risk</v>
      </c>
      <c r="G6241" t="s">
        <v>1033</v>
      </c>
      <c r="H6241">
        <v>63</v>
      </c>
      <c r="I6241">
        <v>1</v>
      </c>
      <c r="J6241">
        <v>0</v>
      </c>
      <c r="K6241">
        <v>1</v>
      </c>
      <c r="L6241">
        <v>0</v>
      </c>
      <c r="M6241">
        <v>1</v>
      </c>
      <c r="N6241">
        <v>13.01516782</v>
      </c>
      <c r="O6241" t="s">
        <v>29</v>
      </c>
      <c r="P6241">
        <v>1</v>
      </c>
      <c r="Q6241">
        <v>1</v>
      </c>
      <c r="R6241">
        <v>9</v>
      </c>
      <c r="S6241">
        <v>4.9588091749999998</v>
      </c>
      <c r="T6241">
        <v>134960</v>
      </c>
      <c r="U6241">
        <v>35.272944850000002</v>
      </c>
      <c r="V6241">
        <v>745</v>
      </c>
      <c r="W6241" t="str">
        <f t="shared" si="293"/>
        <v>Very High</v>
      </c>
      <c r="X6241">
        <v>0</v>
      </c>
      <c r="Y6241">
        <v>7</v>
      </c>
      <c r="Z6241" t="s">
        <v>70</v>
      </c>
      <c r="AA6241" t="s">
        <v>37</v>
      </c>
      <c r="AB6241" t="s">
        <v>38</v>
      </c>
      <c r="AC6241">
        <v>1</v>
      </c>
    </row>
    <row r="6242" spans="1:29" x14ac:dyDescent="0.25">
      <c r="A6242" t="s">
        <v>9728</v>
      </c>
      <c r="B6242">
        <v>34</v>
      </c>
      <c r="C6242" s="3" t="str">
        <f t="shared" si="291"/>
        <v>Middle Age</v>
      </c>
      <c r="D6242" t="s">
        <v>40</v>
      </c>
      <c r="E6242">
        <v>201</v>
      </c>
      <c r="F6242" t="str">
        <f t="shared" si="292"/>
        <v>At-Risk</v>
      </c>
      <c r="G6242" t="s">
        <v>9729</v>
      </c>
      <c r="H6242">
        <v>90</v>
      </c>
      <c r="I6242">
        <v>0</v>
      </c>
      <c r="J6242">
        <v>0</v>
      </c>
      <c r="K6242">
        <v>0</v>
      </c>
      <c r="L6242">
        <v>1</v>
      </c>
      <c r="M6242">
        <v>1</v>
      </c>
      <c r="N6242">
        <v>1.8491357020000001</v>
      </c>
      <c r="O6242" t="s">
        <v>35</v>
      </c>
      <c r="P6242">
        <v>0</v>
      </c>
      <c r="Q6242">
        <v>0</v>
      </c>
      <c r="R6242">
        <v>7</v>
      </c>
      <c r="S6242">
        <v>4.162839505</v>
      </c>
      <c r="T6242">
        <v>148623</v>
      </c>
      <c r="U6242">
        <v>33.67199763</v>
      </c>
      <c r="V6242">
        <v>512</v>
      </c>
      <c r="W6242" t="str">
        <f t="shared" si="293"/>
        <v>Very High</v>
      </c>
      <c r="X6242">
        <v>1</v>
      </c>
      <c r="Y6242">
        <v>7</v>
      </c>
      <c r="Z6242" t="s">
        <v>96</v>
      </c>
      <c r="AA6242" t="s">
        <v>44</v>
      </c>
      <c r="AB6242" t="s">
        <v>32</v>
      </c>
      <c r="AC6242">
        <v>0</v>
      </c>
    </row>
    <row r="6243" spans="1:29" x14ac:dyDescent="0.25">
      <c r="A6243" t="s">
        <v>9730</v>
      </c>
      <c r="B6243">
        <v>63</v>
      </c>
      <c r="C6243" s="3" t="str">
        <f t="shared" si="291"/>
        <v>Old</v>
      </c>
      <c r="D6243" t="s">
        <v>27</v>
      </c>
      <c r="E6243">
        <v>370</v>
      </c>
      <c r="F6243" t="str">
        <f t="shared" si="292"/>
        <v>Dangerous</v>
      </c>
      <c r="G6243" t="s">
        <v>8389</v>
      </c>
      <c r="H6243">
        <v>58</v>
      </c>
      <c r="I6243">
        <v>1</v>
      </c>
      <c r="J6243">
        <v>0</v>
      </c>
      <c r="K6243">
        <v>1</v>
      </c>
      <c r="L6243">
        <v>1</v>
      </c>
      <c r="M6243">
        <v>0</v>
      </c>
      <c r="N6243">
        <v>15.04550444</v>
      </c>
      <c r="O6243" t="s">
        <v>29</v>
      </c>
      <c r="P6243">
        <v>1</v>
      </c>
      <c r="Q6243">
        <v>1</v>
      </c>
      <c r="R6243">
        <v>1</v>
      </c>
      <c r="S6243">
        <v>8.378817755</v>
      </c>
      <c r="T6243">
        <v>70161</v>
      </c>
      <c r="U6243">
        <v>27.598325020000001</v>
      </c>
      <c r="V6243">
        <v>498</v>
      </c>
      <c r="W6243" t="str">
        <f t="shared" si="293"/>
        <v>High</v>
      </c>
      <c r="X6243">
        <v>5</v>
      </c>
      <c r="Y6243">
        <v>6</v>
      </c>
      <c r="Z6243" t="s">
        <v>43</v>
      </c>
      <c r="AA6243" t="s">
        <v>44</v>
      </c>
      <c r="AB6243" t="s">
        <v>38</v>
      </c>
      <c r="AC6243">
        <v>0</v>
      </c>
    </row>
    <row r="6244" spans="1:29" x14ac:dyDescent="0.25">
      <c r="A6244" t="s">
        <v>9731</v>
      </c>
      <c r="B6244">
        <v>90</v>
      </c>
      <c r="C6244" s="3" t="str">
        <f t="shared" si="291"/>
        <v>Old</v>
      </c>
      <c r="D6244" t="s">
        <v>40</v>
      </c>
      <c r="E6244">
        <v>334</v>
      </c>
      <c r="F6244" t="str">
        <f t="shared" si="292"/>
        <v>Dangerous</v>
      </c>
      <c r="G6244" t="s">
        <v>9732</v>
      </c>
      <c r="H6244">
        <v>108</v>
      </c>
      <c r="I6244">
        <v>1</v>
      </c>
      <c r="J6244">
        <v>0</v>
      </c>
      <c r="K6244">
        <v>1</v>
      </c>
      <c r="L6244">
        <v>0</v>
      </c>
      <c r="M6244">
        <v>0</v>
      </c>
      <c r="N6244">
        <v>19.759233399999999</v>
      </c>
      <c r="O6244" t="s">
        <v>29</v>
      </c>
      <c r="P6244">
        <v>1</v>
      </c>
      <c r="Q6244">
        <v>1</v>
      </c>
      <c r="R6244">
        <v>6</v>
      </c>
      <c r="S6244">
        <v>8.1801938980000006</v>
      </c>
      <c r="T6244">
        <v>68553</v>
      </c>
      <c r="U6244">
        <v>36.604166769999999</v>
      </c>
      <c r="V6244">
        <v>368</v>
      </c>
      <c r="W6244" t="str">
        <f t="shared" si="293"/>
        <v>High</v>
      </c>
      <c r="X6244">
        <v>7</v>
      </c>
      <c r="Y6244">
        <v>6</v>
      </c>
      <c r="Z6244" t="s">
        <v>220</v>
      </c>
      <c r="AA6244" t="s">
        <v>31</v>
      </c>
      <c r="AB6244" t="s">
        <v>38</v>
      </c>
      <c r="AC6244">
        <v>0</v>
      </c>
    </row>
    <row r="6245" spans="1:29" x14ac:dyDescent="0.25">
      <c r="A6245" t="s">
        <v>9733</v>
      </c>
      <c r="B6245">
        <v>84</v>
      </c>
      <c r="C6245" s="3" t="str">
        <f t="shared" si="291"/>
        <v>Old</v>
      </c>
      <c r="D6245" t="s">
        <v>40</v>
      </c>
      <c r="E6245">
        <v>389</v>
      </c>
      <c r="F6245" t="str">
        <f t="shared" si="292"/>
        <v>Dangerous</v>
      </c>
      <c r="G6245" t="s">
        <v>782</v>
      </c>
      <c r="H6245">
        <v>101</v>
      </c>
      <c r="I6245">
        <v>1</v>
      </c>
      <c r="J6245">
        <v>0</v>
      </c>
      <c r="K6245">
        <v>1</v>
      </c>
      <c r="L6245">
        <v>0</v>
      </c>
      <c r="M6245">
        <v>1</v>
      </c>
      <c r="N6245">
        <v>6.3206522669999998</v>
      </c>
      <c r="O6245" t="s">
        <v>35</v>
      </c>
      <c r="P6245">
        <v>1</v>
      </c>
      <c r="Q6245">
        <v>1</v>
      </c>
      <c r="R6245">
        <v>7</v>
      </c>
      <c r="S6245">
        <v>6.7630794119999997</v>
      </c>
      <c r="T6245">
        <v>86036</v>
      </c>
      <c r="U6245">
        <v>18.091510499999998</v>
      </c>
      <c r="V6245">
        <v>720</v>
      </c>
      <c r="W6245" t="str">
        <f t="shared" si="293"/>
        <v>Very High</v>
      </c>
      <c r="X6245">
        <v>1</v>
      </c>
      <c r="Y6245">
        <v>8</v>
      </c>
      <c r="Z6245" t="s">
        <v>81</v>
      </c>
      <c r="AA6245" t="s">
        <v>44</v>
      </c>
      <c r="AB6245" t="s">
        <v>32</v>
      </c>
      <c r="AC6245">
        <v>0</v>
      </c>
    </row>
    <row r="6246" spans="1:29" x14ac:dyDescent="0.25">
      <c r="A6246" t="s">
        <v>9734</v>
      </c>
      <c r="B6246">
        <v>90</v>
      </c>
      <c r="C6246" s="3" t="str">
        <f t="shared" si="291"/>
        <v>Old</v>
      </c>
      <c r="D6246" t="s">
        <v>27</v>
      </c>
      <c r="E6246">
        <v>382</v>
      </c>
      <c r="F6246" t="str">
        <f t="shared" si="292"/>
        <v>Dangerous</v>
      </c>
      <c r="G6246" t="s">
        <v>6823</v>
      </c>
      <c r="H6246">
        <v>75</v>
      </c>
      <c r="I6246">
        <v>1</v>
      </c>
      <c r="J6246">
        <v>0</v>
      </c>
      <c r="K6246">
        <v>1</v>
      </c>
      <c r="L6246">
        <v>0</v>
      </c>
      <c r="M6246">
        <v>0</v>
      </c>
      <c r="N6246">
        <v>5.3055099080000003</v>
      </c>
      <c r="O6246" t="s">
        <v>35</v>
      </c>
      <c r="P6246">
        <v>1</v>
      </c>
      <c r="Q6246">
        <v>1</v>
      </c>
      <c r="R6246">
        <v>9</v>
      </c>
      <c r="S6246">
        <v>11.493513699999999</v>
      </c>
      <c r="T6246">
        <v>150511</v>
      </c>
      <c r="U6246">
        <v>38.496054819999998</v>
      </c>
      <c r="V6246">
        <v>767</v>
      </c>
      <c r="W6246" t="str">
        <f t="shared" si="293"/>
        <v>Very High</v>
      </c>
      <c r="X6246">
        <v>4</v>
      </c>
      <c r="Y6246">
        <v>7</v>
      </c>
      <c r="Z6246" t="s">
        <v>66</v>
      </c>
      <c r="AA6246" t="s">
        <v>67</v>
      </c>
      <c r="AB6246" t="s">
        <v>32</v>
      </c>
      <c r="AC6246">
        <v>1</v>
      </c>
    </row>
    <row r="6247" spans="1:29" x14ac:dyDescent="0.25">
      <c r="A6247" t="s">
        <v>9735</v>
      </c>
      <c r="B6247">
        <v>65</v>
      </c>
      <c r="C6247" s="3" t="str">
        <f t="shared" si="291"/>
        <v>Old</v>
      </c>
      <c r="D6247" t="s">
        <v>27</v>
      </c>
      <c r="E6247">
        <v>332</v>
      </c>
      <c r="F6247" t="str">
        <f t="shared" si="292"/>
        <v>Dangerous</v>
      </c>
      <c r="G6247" t="s">
        <v>6174</v>
      </c>
      <c r="H6247">
        <v>40</v>
      </c>
      <c r="I6247">
        <v>1</v>
      </c>
      <c r="J6247">
        <v>0</v>
      </c>
      <c r="K6247">
        <v>1</v>
      </c>
      <c r="L6247">
        <v>0</v>
      </c>
      <c r="M6247">
        <v>0</v>
      </c>
      <c r="N6247">
        <v>4.3478528519999999</v>
      </c>
      <c r="O6247" t="s">
        <v>35</v>
      </c>
      <c r="P6247">
        <v>1</v>
      </c>
      <c r="Q6247">
        <v>0</v>
      </c>
      <c r="R6247">
        <v>7</v>
      </c>
      <c r="S6247">
        <v>4.3365869010000004</v>
      </c>
      <c r="T6247">
        <v>89932</v>
      </c>
      <c r="U6247">
        <v>18.63066693</v>
      </c>
      <c r="V6247">
        <v>221</v>
      </c>
      <c r="W6247" t="str">
        <f t="shared" si="293"/>
        <v>High</v>
      </c>
      <c r="X6247">
        <v>7</v>
      </c>
      <c r="Y6247">
        <v>9</v>
      </c>
      <c r="Z6247" t="s">
        <v>70</v>
      </c>
      <c r="AA6247" t="s">
        <v>37</v>
      </c>
      <c r="AB6247" t="s">
        <v>38</v>
      </c>
      <c r="AC6247">
        <v>0</v>
      </c>
    </row>
    <row r="6248" spans="1:29" x14ac:dyDescent="0.25">
      <c r="A6248" t="s">
        <v>9736</v>
      </c>
      <c r="B6248">
        <v>42</v>
      </c>
      <c r="C6248" s="3" t="str">
        <f t="shared" si="291"/>
        <v>Middle Age</v>
      </c>
      <c r="D6248" t="s">
        <v>40</v>
      </c>
      <c r="E6248">
        <v>397</v>
      </c>
      <c r="F6248" t="str">
        <f t="shared" si="292"/>
        <v>Dangerous</v>
      </c>
      <c r="G6248" t="s">
        <v>7950</v>
      </c>
      <c r="H6248">
        <v>66</v>
      </c>
      <c r="I6248">
        <v>1</v>
      </c>
      <c r="J6248">
        <v>0</v>
      </c>
      <c r="K6248">
        <v>1</v>
      </c>
      <c r="L6248">
        <v>1</v>
      </c>
      <c r="M6248">
        <v>1</v>
      </c>
      <c r="N6248">
        <v>8.156152208</v>
      </c>
      <c r="O6248" t="s">
        <v>42</v>
      </c>
      <c r="P6248">
        <v>0</v>
      </c>
      <c r="Q6248">
        <v>0</v>
      </c>
      <c r="R6248">
        <v>8</v>
      </c>
      <c r="S6248">
        <v>8.4125791670000005</v>
      </c>
      <c r="T6248">
        <v>270111</v>
      </c>
      <c r="U6248">
        <v>30.44810747</v>
      </c>
      <c r="V6248">
        <v>162</v>
      </c>
      <c r="W6248" t="str">
        <f t="shared" si="293"/>
        <v>Borderline High</v>
      </c>
      <c r="X6248">
        <v>3</v>
      </c>
      <c r="Y6248">
        <v>9</v>
      </c>
      <c r="Z6248" t="s">
        <v>30</v>
      </c>
      <c r="AA6248" t="s">
        <v>31</v>
      </c>
      <c r="AB6248" t="s">
        <v>32</v>
      </c>
      <c r="AC6248">
        <v>1</v>
      </c>
    </row>
    <row r="6249" spans="1:29" x14ac:dyDescent="0.25">
      <c r="A6249" t="s">
        <v>9737</v>
      </c>
      <c r="B6249">
        <v>55</v>
      </c>
      <c r="C6249" s="3" t="str">
        <f t="shared" si="291"/>
        <v>Old</v>
      </c>
      <c r="D6249" t="s">
        <v>27</v>
      </c>
      <c r="E6249">
        <v>357</v>
      </c>
      <c r="F6249" t="str">
        <f t="shared" si="292"/>
        <v>Dangerous</v>
      </c>
      <c r="G6249" t="s">
        <v>8064</v>
      </c>
      <c r="H6249">
        <v>68</v>
      </c>
      <c r="I6249">
        <v>1</v>
      </c>
      <c r="J6249">
        <v>1</v>
      </c>
      <c r="K6249">
        <v>1</v>
      </c>
      <c r="L6249">
        <v>1</v>
      </c>
      <c r="M6249">
        <v>0</v>
      </c>
      <c r="N6249">
        <v>11.09281856</v>
      </c>
      <c r="O6249" t="s">
        <v>29</v>
      </c>
      <c r="P6249">
        <v>0</v>
      </c>
      <c r="Q6249">
        <v>0</v>
      </c>
      <c r="R6249">
        <v>6</v>
      </c>
      <c r="S6249">
        <v>5.9718400679999997</v>
      </c>
      <c r="T6249">
        <v>58995</v>
      </c>
      <c r="U6249">
        <v>34.31461427</v>
      </c>
      <c r="V6249">
        <v>54</v>
      </c>
      <c r="W6249" t="str">
        <f t="shared" si="293"/>
        <v>Healthy</v>
      </c>
      <c r="X6249">
        <v>2</v>
      </c>
      <c r="Y6249">
        <v>10</v>
      </c>
      <c r="Z6249" t="s">
        <v>76</v>
      </c>
      <c r="AA6249" t="s">
        <v>50</v>
      </c>
      <c r="AB6249" t="s">
        <v>38</v>
      </c>
      <c r="AC6249">
        <v>0</v>
      </c>
    </row>
    <row r="6250" spans="1:29" x14ac:dyDescent="0.25">
      <c r="A6250" t="s">
        <v>9738</v>
      </c>
      <c r="B6250">
        <v>45</v>
      </c>
      <c r="C6250" s="3" t="str">
        <f t="shared" si="291"/>
        <v>Middle Age</v>
      </c>
      <c r="D6250" t="s">
        <v>27</v>
      </c>
      <c r="E6250">
        <v>355</v>
      </c>
      <c r="F6250" t="str">
        <f t="shared" si="292"/>
        <v>Dangerous</v>
      </c>
      <c r="G6250" t="s">
        <v>5891</v>
      </c>
      <c r="H6250">
        <v>99</v>
      </c>
      <c r="I6250">
        <v>1</v>
      </c>
      <c r="J6250">
        <v>1</v>
      </c>
      <c r="K6250">
        <v>1</v>
      </c>
      <c r="L6250">
        <v>0</v>
      </c>
      <c r="M6250">
        <v>0</v>
      </c>
      <c r="N6250">
        <v>0.45171013100000001</v>
      </c>
      <c r="O6250" t="s">
        <v>35</v>
      </c>
      <c r="P6250">
        <v>0</v>
      </c>
      <c r="Q6250">
        <v>1</v>
      </c>
      <c r="R6250">
        <v>1</v>
      </c>
      <c r="S6250">
        <v>4.0868134549999997</v>
      </c>
      <c r="T6250">
        <v>135829</v>
      </c>
      <c r="U6250">
        <v>32.364183609999998</v>
      </c>
      <c r="V6250">
        <v>799</v>
      </c>
      <c r="W6250" t="str">
        <f t="shared" si="293"/>
        <v>Very High</v>
      </c>
      <c r="X6250">
        <v>4</v>
      </c>
      <c r="Y6250">
        <v>4</v>
      </c>
      <c r="Z6250" t="s">
        <v>43</v>
      </c>
      <c r="AA6250" t="s">
        <v>44</v>
      </c>
      <c r="AB6250" t="s">
        <v>38</v>
      </c>
      <c r="AC6250">
        <v>0</v>
      </c>
    </row>
    <row r="6251" spans="1:29" x14ac:dyDescent="0.25">
      <c r="A6251" t="s">
        <v>9739</v>
      </c>
      <c r="B6251">
        <v>90</v>
      </c>
      <c r="C6251" s="3" t="str">
        <f t="shared" si="291"/>
        <v>Old</v>
      </c>
      <c r="D6251" t="s">
        <v>27</v>
      </c>
      <c r="E6251">
        <v>240</v>
      </c>
      <c r="F6251" t="str">
        <f t="shared" si="292"/>
        <v>Dangerous</v>
      </c>
      <c r="G6251" t="s">
        <v>5201</v>
      </c>
      <c r="H6251">
        <v>76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16.058492340000001</v>
      </c>
      <c r="O6251" t="s">
        <v>35</v>
      </c>
      <c r="P6251">
        <v>1</v>
      </c>
      <c r="Q6251">
        <v>0</v>
      </c>
      <c r="R6251">
        <v>4</v>
      </c>
      <c r="S6251">
        <v>9.4942616770000008</v>
      </c>
      <c r="T6251">
        <v>174386</v>
      </c>
      <c r="U6251">
        <v>30.251239309999999</v>
      </c>
      <c r="V6251">
        <v>557</v>
      </c>
      <c r="W6251" t="str">
        <f t="shared" si="293"/>
        <v>Very High</v>
      </c>
      <c r="X6251">
        <v>4</v>
      </c>
      <c r="Y6251">
        <v>10</v>
      </c>
      <c r="Z6251" t="s">
        <v>111</v>
      </c>
      <c r="AA6251" t="s">
        <v>50</v>
      </c>
      <c r="AB6251" t="s">
        <v>38</v>
      </c>
      <c r="AC6251">
        <v>1</v>
      </c>
    </row>
    <row r="6252" spans="1:29" x14ac:dyDescent="0.25">
      <c r="A6252" t="s">
        <v>9740</v>
      </c>
      <c r="B6252">
        <v>84</v>
      </c>
      <c r="C6252" s="3" t="str">
        <f t="shared" si="291"/>
        <v>Old</v>
      </c>
      <c r="D6252" t="s">
        <v>40</v>
      </c>
      <c r="E6252">
        <v>148</v>
      </c>
      <c r="F6252" t="str">
        <f t="shared" si="292"/>
        <v>Heart-Healthy</v>
      </c>
      <c r="G6252" t="s">
        <v>89</v>
      </c>
      <c r="H6252">
        <v>78</v>
      </c>
      <c r="I6252">
        <v>0</v>
      </c>
      <c r="J6252">
        <v>1</v>
      </c>
      <c r="K6252">
        <v>1</v>
      </c>
      <c r="L6252">
        <v>0</v>
      </c>
      <c r="M6252">
        <v>0</v>
      </c>
      <c r="N6252">
        <v>2.0019208179999999</v>
      </c>
      <c r="O6252" t="s">
        <v>42</v>
      </c>
      <c r="P6252">
        <v>0</v>
      </c>
      <c r="Q6252">
        <v>0</v>
      </c>
      <c r="R6252">
        <v>2</v>
      </c>
      <c r="S6252">
        <v>4.043595947</v>
      </c>
      <c r="T6252">
        <v>291856</v>
      </c>
      <c r="U6252">
        <v>23.201213930000002</v>
      </c>
      <c r="V6252">
        <v>575</v>
      </c>
      <c r="W6252" t="str">
        <f t="shared" si="293"/>
        <v>Very High</v>
      </c>
      <c r="X6252">
        <v>1</v>
      </c>
      <c r="Y6252">
        <v>8</v>
      </c>
      <c r="Z6252" t="s">
        <v>70</v>
      </c>
      <c r="AA6252" t="s">
        <v>37</v>
      </c>
      <c r="AB6252" t="s">
        <v>38</v>
      </c>
      <c r="AC6252">
        <v>1</v>
      </c>
    </row>
    <row r="6253" spans="1:29" x14ac:dyDescent="0.25">
      <c r="A6253" t="s">
        <v>9741</v>
      </c>
      <c r="B6253">
        <v>77</v>
      </c>
      <c r="C6253" s="3" t="str">
        <f t="shared" si="291"/>
        <v>Old</v>
      </c>
      <c r="D6253" t="s">
        <v>27</v>
      </c>
      <c r="E6253">
        <v>140</v>
      </c>
      <c r="F6253" t="str">
        <f t="shared" si="292"/>
        <v>Heart-Healthy</v>
      </c>
      <c r="G6253" t="s">
        <v>2517</v>
      </c>
      <c r="H6253">
        <v>90</v>
      </c>
      <c r="I6253">
        <v>1</v>
      </c>
      <c r="J6253">
        <v>0</v>
      </c>
      <c r="K6253">
        <v>1</v>
      </c>
      <c r="L6253">
        <v>0</v>
      </c>
      <c r="M6253">
        <v>1</v>
      </c>
      <c r="N6253">
        <v>19.108372970000001</v>
      </c>
      <c r="O6253" t="s">
        <v>29</v>
      </c>
      <c r="P6253">
        <v>1</v>
      </c>
      <c r="Q6253">
        <v>1</v>
      </c>
      <c r="R6253">
        <v>6</v>
      </c>
      <c r="S6253">
        <v>5.6347623010000003</v>
      </c>
      <c r="T6253">
        <v>82280</v>
      </c>
      <c r="U6253">
        <v>23.117766599999999</v>
      </c>
      <c r="V6253">
        <v>247</v>
      </c>
      <c r="W6253" t="str">
        <f t="shared" si="293"/>
        <v>High</v>
      </c>
      <c r="X6253">
        <v>1</v>
      </c>
      <c r="Y6253">
        <v>10</v>
      </c>
      <c r="Z6253" t="s">
        <v>73</v>
      </c>
      <c r="AA6253" t="s">
        <v>50</v>
      </c>
      <c r="AB6253" t="s">
        <v>38</v>
      </c>
      <c r="AC6253">
        <v>0</v>
      </c>
    </row>
    <row r="6254" spans="1:29" x14ac:dyDescent="0.25">
      <c r="A6254" t="s">
        <v>9742</v>
      </c>
      <c r="B6254">
        <v>51</v>
      </c>
      <c r="C6254" s="3" t="str">
        <f t="shared" si="291"/>
        <v>Middle Age</v>
      </c>
      <c r="D6254" t="s">
        <v>27</v>
      </c>
      <c r="E6254">
        <v>253</v>
      </c>
      <c r="F6254" t="str">
        <f t="shared" si="292"/>
        <v>Dangerous</v>
      </c>
      <c r="G6254" t="s">
        <v>1593</v>
      </c>
      <c r="H6254">
        <v>104</v>
      </c>
      <c r="I6254">
        <v>1</v>
      </c>
      <c r="J6254">
        <v>1</v>
      </c>
      <c r="K6254">
        <v>1</v>
      </c>
      <c r="L6254">
        <v>0</v>
      </c>
      <c r="M6254">
        <v>0</v>
      </c>
      <c r="N6254">
        <v>12.358141549999999</v>
      </c>
      <c r="O6254" t="s">
        <v>42</v>
      </c>
      <c r="P6254">
        <v>1</v>
      </c>
      <c r="Q6254">
        <v>0</v>
      </c>
      <c r="R6254">
        <v>8</v>
      </c>
      <c r="S6254">
        <v>5.4415077859999998</v>
      </c>
      <c r="T6254">
        <v>29928</v>
      </c>
      <c r="U6254">
        <v>38.063907929999999</v>
      </c>
      <c r="V6254">
        <v>420</v>
      </c>
      <c r="W6254" t="str">
        <f t="shared" si="293"/>
        <v>High</v>
      </c>
      <c r="X6254">
        <v>5</v>
      </c>
      <c r="Y6254">
        <v>8</v>
      </c>
      <c r="Z6254" t="s">
        <v>111</v>
      </c>
      <c r="AA6254" t="s">
        <v>50</v>
      </c>
      <c r="AB6254" t="s">
        <v>38</v>
      </c>
      <c r="AC6254">
        <v>0</v>
      </c>
    </row>
    <row r="6255" spans="1:29" x14ac:dyDescent="0.25">
      <c r="A6255" t="s">
        <v>9743</v>
      </c>
      <c r="B6255">
        <v>65</v>
      </c>
      <c r="C6255" s="3" t="str">
        <f t="shared" si="291"/>
        <v>Old</v>
      </c>
      <c r="D6255" t="s">
        <v>27</v>
      </c>
      <c r="E6255">
        <v>308</v>
      </c>
      <c r="F6255" t="str">
        <f t="shared" si="292"/>
        <v>Dangerous</v>
      </c>
      <c r="G6255" t="s">
        <v>9744</v>
      </c>
      <c r="H6255">
        <v>89</v>
      </c>
      <c r="I6255">
        <v>0</v>
      </c>
      <c r="J6255">
        <v>1</v>
      </c>
      <c r="K6255">
        <v>1</v>
      </c>
      <c r="L6255">
        <v>0</v>
      </c>
      <c r="M6255">
        <v>1</v>
      </c>
      <c r="N6255">
        <v>6.5505958590000004</v>
      </c>
      <c r="O6255" t="s">
        <v>35</v>
      </c>
      <c r="P6255">
        <v>0</v>
      </c>
      <c r="Q6255">
        <v>1</v>
      </c>
      <c r="R6255">
        <v>8</v>
      </c>
      <c r="S6255">
        <v>0.53422667000000001</v>
      </c>
      <c r="T6255">
        <v>164740</v>
      </c>
      <c r="U6255">
        <v>25.983356780000001</v>
      </c>
      <c r="V6255">
        <v>33</v>
      </c>
      <c r="W6255" t="str">
        <f t="shared" si="293"/>
        <v>Healthy</v>
      </c>
      <c r="X6255">
        <v>1</v>
      </c>
      <c r="Y6255">
        <v>4</v>
      </c>
      <c r="Z6255" t="s">
        <v>49</v>
      </c>
      <c r="AA6255" t="s">
        <v>50</v>
      </c>
      <c r="AB6255" t="s">
        <v>38</v>
      </c>
      <c r="AC6255">
        <v>1</v>
      </c>
    </row>
    <row r="6256" spans="1:29" x14ac:dyDescent="0.25">
      <c r="A6256" t="s">
        <v>9745</v>
      </c>
      <c r="B6256">
        <v>36</v>
      </c>
      <c r="C6256" s="3" t="str">
        <f t="shared" si="291"/>
        <v>Middle Age</v>
      </c>
      <c r="D6256" t="s">
        <v>27</v>
      </c>
      <c r="E6256">
        <v>310</v>
      </c>
      <c r="F6256" t="str">
        <f t="shared" si="292"/>
        <v>Dangerous</v>
      </c>
      <c r="G6256" t="s">
        <v>1718</v>
      </c>
      <c r="H6256">
        <v>100</v>
      </c>
      <c r="I6256">
        <v>1</v>
      </c>
      <c r="J6256">
        <v>1</v>
      </c>
      <c r="K6256">
        <v>1</v>
      </c>
      <c r="L6256">
        <v>1</v>
      </c>
      <c r="M6256">
        <v>0</v>
      </c>
      <c r="N6256">
        <v>14.489197170000001</v>
      </c>
      <c r="O6256" t="s">
        <v>29</v>
      </c>
      <c r="P6256">
        <v>0</v>
      </c>
      <c r="Q6256">
        <v>1</v>
      </c>
      <c r="R6256">
        <v>4</v>
      </c>
      <c r="S6256">
        <v>8.340477216</v>
      </c>
      <c r="T6256">
        <v>96196</v>
      </c>
      <c r="U6256">
        <v>24.43665566</v>
      </c>
      <c r="V6256">
        <v>623</v>
      </c>
      <c r="W6256" t="str">
        <f t="shared" si="293"/>
        <v>Very High</v>
      </c>
      <c r="X6256">
        <v>6</v>
      </c>
      <c r="Y6256">
        <v>7</v>
      </c>
      <c r="Z6256" t="s">
        <v>118</v>
      </c>
      <c r="AA6256" t="s">
        <v>67</v>
      </c>
      <c r="AB6256" t="s">
        <v>38</v>
      </c>
      <c r="AC6256">
        <v>0</v>
      </c>
    </row>
    <row r="6257" spans="1:29" x14ac:dyDescent="0.25">
      <c r="A6257" t="s">
        <v>9746</v>
      </c>
      <c r="B6257">
        <v>69</v>
      </c>
      <c r="C6257" s="3" t="str">
        <f t="shared" si="291"/>
        <v>Old</v>
      </c>
      <c r="D6257" t="s">
        <v>27</v>
      </c>
      <c r="E6257">
        <v>301</v>
      </c>
      <c r="F6257" t="str">
        <f t="shared" si="292"/>
        <v>Dangerous</v>
      </c>
      <c r="G6257" t="s">
        <v>301</v>
      </c>
      <c r="H6257">
        <v>45</v>
      </c>
      <c r="I6257">
        <v>0</v>
      </c>
      <c r="J6257">
        <v>1</v>
      </c>
      <c r="K6257">
        <v>1</v>
      </c>
      <c r="L6257">
        <v>0</v>
      </c>
      <c r="M6257">
        <v>0</v>
      </c>
      <c r="N6257">
        <v>2.1747798519999999</v>
      </c>
      <c r="O6257" t="s">
        <v>29</v>
      </c>
      <c r="P6257">
        <v>1</v>
      </c>
      <c r="Q6257">
        <v>0</v>
      </c>
      <c r="R6257">
        <v>7</v>
      </c>
      <c r="S6257">
        <v>8.2336487290000004</v>
      </c>
      <c r="T6257">
        <v>281806</v>
      </c>
      <c r="U6257">
        <v>29.08750143</v>
      </c>
      <c r="V6257">
        <v>471</v>
      </c>
      <c r="W6257" t="str">
        <f t="shared" si="293"/>
        <v>High</v>
      </c>
      <c r="X6257">
        <v>1</v>
      </c>
      <c r="Y6257">
        <v>4</v>
      </c>
      <c r="Z6257" t="s">
        <v>73</v>
      </c>
      <c r="AA6257" t="s">
        <v>50</v>
      </c>
      <c r="AB6257" t="s">
        <v>38</v>
      </c>
      <c r="AC6257">
        <v>0</v>
      </c>
    </row>
    <row r="6258" spans="1:29" x14ac:dyDescent="0.25">
      <c r="A6258" t="s">
        <v>9747</v>
      </c>
      <c r="B6258">
        <v>59</v>
      </c>
      <c r="C6258" s="3" t="str">
        <f t="shared" si="291"/>
        <v>Old</v>
      </c>
      <c r="D6258" t="s">
        <v>27</v>
      </c>
      <c r="E6258">
        <v>290</v>
      </c>
      <c r="F6258" t="str">
        <f t="shared" si="292"/>
        <v>Dangerous</v>
      </c>
      <c r="G6258" t="s">
        <v>8825</v>
      </c>
      <c r="H6258">
        <v>108</v>
      </c>
      <c r="I6258">
        <v>1</v>
      </c>
      <c r="J6258">
        <v>0</v>
      </c>
      <c r="K6258">
        <v>1</v>
      </c>
      <c r="L6258">
        <v>1</v>
      </c>
      <c r="M6258">
        <v>1</v>
      </c>
      <c r="N6258">
        <v>8.5479818860000005</v>
      </c>
      <c r="O6258" t="s">
        <v>29</v>
      </c>
      <c r="P6258">
        <v>0</v>
      </c>
      <c r="Q6258">
        <v>0</v>
      </c>
      <c r="R6258">
        <v>10</v>
      </c>
      <c r="S6258">
        <v>0.77484303099999996</v>
      </c>
      <c r="T6258">
        <v>103898</v>
      </c>
      <c r="U6258">
        <v>28.743412920000001</v>
      </c>
      <c r="V6258">
        <v>107</v>
      </c>
      <c r="W6258" t="str">
        <f t="shared" si="293"/>
        <v>Healthy</v>
      </c>
      <c r="X6258">
        <v>4</v>
      </c>
      <c r="Y6258">
        <v>7</v>
      </c>
      <c r="Z6258" t="s">
        <v>49</v>
      </c>
      <c r="AA6258" t="s">
        <v>50</v>
      </c>
      <c r="AB6258" t="s">
        <v>38</v>
      </c>
      <c r="AC6258">
        <v>0</v>
      </c>
    </row>
    <row r="6259" spans="1:29" x14ac:dyDescent="0.25">
      <c r="A6259" t="s">
        <v>9748</v>
      </c>
      <c r="B6259">
        <v>74</v>
      </c>
      <c r="C6259" s="3" t="str">
        <f t="shared" si="291"/>
        <v>Old</v>
      </c>
      <c r="D6259" t="s">
        <v>40</v>
      </c>
      <c r="E6259">
        <v>185</v>
      </c>
      <c r="F6259" t="str">
        <f t="shared" si="292"/>
        <v>Heart-Healthy</v>
      </c>
      <c r="G6259" t="s">
        <v>9749</v>
      </c>
      <c r="H6259">
        <v>105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2.8128921619999998</v>
      </c>
      <c r="O6259" t="s">
        <v>29</v>
      </c>
      <c r="P6259">
        <v>1</v>
      </c>
      <c r="Q6259">
        <v>1</v>
      </c>
      <c r="R6259">
        <v>2</v>
      </c>
      <c r="S6259">
        <v>4.3793170689999998</v>
      </c>
      <c r="T6259">
        <v>34302</v>
      </c>
      <c r="U6259">
        <v>19.104354799999999</v>
      </c>
      <c r="V6259">
        <v>599</v>
      </c>
      <c r="W6259" t="str">
        <f t="shared" si="293"/>
        <v>Very High</v>
      </c>
      <c r="X6259">
        <v>7</v>
      </c>
      <c r="Y6259">
        <v>8</v>
      </c>
      <c r="Z6259" t="s">
        <v>49</v>
      </c>
      <c r="AA6259" t="s">
        <v>50</v>
      </c>
      <c r="AB6259" t="s">
        <v>38</v>
      </c>
      <c r="AC6259">
        <v>1</v>
      </c>
    </row>
    <row r="6260" spans="1:29" x14ac:dyDescent="0.25">
      <c r="A6260" t="s">
        <v>9750</v>
      </c>
      <c r="B6260">
        <v>51</v>
      </c>
      <c r="C6260" s="3" t="str">
        <f t="shared" si="291"/>
        <v>Middle Age</v>
      </c>
      <c r="D6260" t="s">
        <v>27</v>
      </c>
      <c r="E6260">
        <v>316</v>
      </c>
      <c r="F6260" t="str">
        <f t="shared" si="292"/>
        <v>Dangerous</v>
      </c>
      <c r="G6260" t="s">
        <v>6391</v>
      </c>
      <c r="H6260">
        <v>89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13.77570109</v>
      </c>
      <c r="O6260" t="s">
        <v>29</v>
      </c>
      <c r="P6260">
        <v>0</v>
      </c>
      <c r="Q6260">
        <v>1</v>
      </c>
      <c r="R6260">
        <v>9</v>
      </c>
      <c r="S6260">
        <v>10.111456759999999</v>
      </c>
      <c r="T6260">
        <v>236101</v>
      </c>
      <c r="U6260">
        <v>22.305397079999999</v>
      </c>
      <c r="V6260">
        <v>451</v>
      </c>
      <c r="W6260" t="str">
        <f t="shared" si="293"/>
        <v>High</v>
      </c>
      <c r="X6260">
        <v>7</v>
      </c>
      <c r="Y6260">
        <v>10</v>
      </c>
      <c r="Z6260" t="s">
        <v>58</v>
      </c>
      <c r="AA6260" t="s">
        <v>50</v>
      </c>
      <c r="AB6260" t="s">
        <v>38</v>
      </c>
      <c r="AC6260">
        <v>1</v>
      </c>
    </row>
    <row r="6261" spans="1:29" x14ac:dyDescent="0.25">
      <c r="A6261" t="s">
        <v>9751</v>
      </c>
      <c r="B6261">
        <v>45</v>
      </c>
      <c r="C6261" s="3" t="str">
        <f t="shared" si="291"/>
        <v>Middle Age</v>
      </c>
      <c r="D6261" t="s">
        <v>27</v>
      </c>
      <c r="E6261">
        <v>380</v>
      </c>
      <c r="F6261" t="str">
        <f t="shared" si="292"/>
        <v>Dangerous</v>
      </c>
      <c r="G6261" t="s">
        <v>6908</v>
      </c>
      <c r="H6261">
        <v>87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0.93103007599999998</v>
      </c>
      <c r="O6261" t="s">
        <v>29</v>
      </c>
      <c r="P6261">
        <v>0</v>
      </c>
      <c r="Q6261">
        <v>1</v>
      </c>
      <c r="R6261">
        <v>8</v>
      </c>
      <c r="S6261">
        <v>9.9730482640000009</v>
      </c>
      <c r="T6261">
        <v>80295</v>
      </c>
      <c r="U6261">
        <v>23.32258191</v>
      </c>
      <c r="V6261">
        <v>230</v>
      </c>
      <c r="W6261" t="str">
        <f t="shared" si="293"/>
        <v>High</v>
      </c>
      <c r="X6261">
        <v>0</v>
      </c>
      <c r="Y6261">
        <v>5</v>
      </c>
      <c r="Z6261" t="s">
        <v>125</v>
      </c>
      <c r="AA6261" t="s">
        <v>126</v>
      </c>
      <c r="AB6261" t="s">
        <v>32</v>
      </c>
      <c r="AC6261">
        <v>1</v>
      </c>
    </row>
    <row r="6262" spans="1:29" x14ac:dyDescent="0.25">
      <c r="A6262" t="s">
        <v>9752</v>
      </c>
      <c r="B6262">
        <v>70</v>
      </c>
      <c r="C6262" s="3" t="str">
        <f t="shared" si="291"/>
        <v>Old</v>
      </c>
      <c r="D6262" t="s">
        <v>40</v>
      </c>
      <c r="E6262">
        <v>366</v>
      </c>
      <c r="F6262" t="str">
        <f t="shared" si="292"/>
        <v>Dangerous</v>
      </c>
      <c r="G6262" t="s">
        <v>9475</v>
      </c>
      <c r="H6262">
        <v>104</v>
      </c>
      <c r="I6262">
        <v>0</v>
      </c>
      <c r="J6262">
        <v>1</v>
      </c>
      <c r="K6262">
        <v>1</v>
      </c>
      <c r="L6262">
        <v>1</v>
      </c>
      <c r="M6262">
        <v>1</v>
      </c>
      <c r="N6262">
        <v>19.01707335</v>
      </c>
      <c r="O6262" t="s">
        <v>42</v>
      </c>
      <c r="P6262">
        <v>1</v>
      </c>
      <c r="Q6262">
        <v>0</v>
      </c>
      <c r="R6262">
        <v>1</v>
      </c>
      <c r="S6262">
        <v>7.5379303120000003</v>
      </c>
      <c r="T6262">
        <v>126409</v>
      </c>
      <c r="U6262">
        <v>22.561467700000001</v>
      </c>
      <c r="V6262">
        <v>364</v>
      </c>
      <c r="W6262" t="str">
        <f t="shared" si="293"/>
        <v>High</v>
      </c>
      <c r="X6262">
        <v>3</v>
      </c>
      <c r="Y6262">
        <v>10</v>
      </c>
      <c r="Z6262" t="s">
        <v>36</v>
      </c>
      <c r="AA6262" t="s">
        <v>37</v>
      </c>
      <c r="AB6262" t="s">
        <v>38</v>
      </c>
      <c r="AC6262">
        <v>0</v>
      </c>
    </row>
    <row r="6263" spans="1:29" x14ac:dyDescent="0.25">
      <c r="A6263" t="s">
        <v>9753</v>
      </c>
      <c r="B6263">
        <v>68</v>
      </c>
      <c r="C6263" s="3" t="str">
        <f t="shared" si="291"/>
        <v>Old</v>
      </c>
      <c r="D6263" t="s">
        <v>40</v>
      </c>
      <c r="E6263">
        <v>357</v>
      </c>
      <c r="F6263" t="str">
        <f t="shared" si="292"/>
        <v>Dangerous</v>
      </c>
      <c r="G6263" t="s">
        <v>6451</v>
      </c>
      <c r="H6263">
        <v>93</v>
      </c>
      <c r="I6263">
        <v>1</v>
      </c>
      <c r="J6263">
        <v>0</v>
      </c>
      <c r="K6263">
        <v>1</v>
      </c>
      <c r="L6263">
        <v>1</v>
      </c>
      <c r="M6263">
        <v>0</v>
      </c>
      <c r="N6263">
        <v>19.445278210000001</v>
      </c>
      <c r="O6263" t="s">
        <v>42</v>
      </c>
      <c r="P6263">
        <v>1</v>
      </c>
      <c r="Q6263">
        <v>1</v>
      </c>
      <c r="R6263">
        <v>3</v>
      </c>
      <c r="S6263">
        <v>9.7424803769999997</v>
      </c>
      <c r="T6263">
        <v>182543</v>
      </c>
      <c r="U6263">
        <v>18.566715930000001</v>
      </c>
      <c r="V6263">
        <v>193</v>
      </c>
      <c r="W6263" t="str">
        <f t="shared" si="293"/>
        <v>Borderline High</v>
      </c>
      <c r="X6263">
        <v>3</v>
      </c>
      <c r="Y6263">
        <v>8</v>
      </c>
      <c r="Z6263" t="s">
        <v>53</v>
      </c>
      <c r="AA6263" t="s">
        <v>44</v>
      </c>
      <c r="AB6263" t="s">
        <v>38</v>
      </c>
      <c r="AC6263">
        <v>1</v>
      </c>
    </row>
    <row r="6264" spans="1:29" x14ac:dyDescent="0.25">
      <c r="A6264" t="s">
        <v>9754</v>
      </c>
      <c r="B6264">
        <v>60</v>
      </c>
      <c r="C6264" s="3" t="str">
        <f t="shared" si="291"/>
        <v>Old</v>
      </c>
      <c r="D6264" t="s">
        <v>40</v>
      </c>
      <c r="E6264">
        <v>227</v>
      </c>
      <c r="F6264" t="str">
        <f t="shared" si="292"/>
        <v>At-Risk</v>
      </c>
      <c r="G6264" t="s">
        <v>4453</v>
      </c>
      <c r="H6264">
        <v>54</v>
      </c>
      <c r="I6264">
        <v>1</v>
      </c>
      <c r="J6264">
        <v>0</v>
      </c>
      <c r="K6264">
        <v>1</v>
      </c>
      <c r="L6264">
        <v>1</v>
      </c>
      <c r="M6264">
        <v>1</v>
      </c>
      <c r="N6264">
        <v>17.493288079999999</v>
      </c>
      <c r="O6264" t="s">
        <v>29</v>
      </c>
      <c r="P6264">
        <v>1</v>
      </c>
      <c r="Q6264">
        <v>1</v>
      </c>
      <c r="R6264">
        <v>2</v>
      </c>
      <c r="S6264">
        <v>10.485614350000001</v>
      </c>
      <c r="T6264">
        <v>280405</v>
      </c>
      <c r="U6264">
        <v>20.90196727</v>
      </c>
      <c r="V6264">
        <v>772</v>
      </c>
      <c r="W6264" t="str">
        <f t="shared" si="293"/>
        <v>Very High</v>
      </c>
      <c r="X6264">
        <v>0</v>
      </c>
      <c r="Y6264">
        <v>8</v>
      </c>
      <c r="Z6264" t="s">
        <v>73</v>
      </c>
      <c r="AA6264" t="s">
        <v>50</v>
      </c>
      <c r="AB6264" t="s">
        <v>38</v>
      </c>
      <c r="AC6264">
        <v>1</v>
      </c>
    </row>
    <row r="6265" spans="1:29" x14ac:dyDescent="0.25">
      <c r="A6265" t="s">
        <v>9755</v>
      </c>
      <c r="B6265">
        <v>21</v>
      </c>
      <c r="C6265" s="3" t="str">
        <f t="shared" si="291"/>
        <v>Young</v>
      </c>
      <c r="D6265" t="s">
        <v>40</v>
      </c>
      <c r="E6265">
        <v>389</v>
      </c>
      <c r="F6265" t="str">
        <f t="shared" si="292"/>
        <v>Dangerous</v>
      </c>
      <c r="G6265" t="s">
        <v>6106</v>
      </c>
      <c r="H6265">
        <v>107</v>
      </c>
      <c r="I6265">
        <v>1</v>
      </c>
      <c r="J6265">
        <v>0</v>
      </c>
      <c r="K6265">
        <v>0</v>
      </c>
      <c r="L6265">
        <v>1</v>
      </c>
      <c r="M6265">
        <v>1</v>
      </c>
      <c r="N6265">
        <v>14.747719979999999</v>
      </c>
      <c r="O6265" t="s">
        <v>35</v>
      </c>
      <c r="P6265">
        <v>1</v>
      </c>
      <c r="Q6265">
        <v>0</v>
      </c>
      <c r="R6265">
        <v>2</v>
      </c>
      <c r="S6265">
        <v>9.6724473730000007</v>
      </c>
      <c r="T6265">
        <v>184925</v>
      </c>
      <c r="U6265">
        <v>21.746992800000001</v>
      </c>
      <c r="V6265">
        <v>265</v>
      </c>
      <c r="W6265" t="str">
        <f t="shared" si="293"/>
        <v>High</v>
      </c>
      <c r="X6265">
        <v>5</v>
      </c>
      <c r="Y6265">
        <v>8</v>
      </c>
      <c r="Z6265" t="s">
        <v>220</v>
      </c>
      <c r="AA6265" t="s">
        <v>31</v>
      </c>
      <c r="AB6265" t="s">
        <v>38</v>
      </c>
      <c r="AC6265">
        <v>0</v>
      </c>
    </row>
    <row r="6266" spans="1:29" x14ac:dyDescent="0.25">
      <c r="A6266" t="s">
        <v>9756</v>
      </c>
      <c r="B6266">
        <v>23</v>
      </c>
      <c r="C6266" s="3" t="str">
        <f t="shared" si="291"/>
        <v>Young</v>
      </c>
      <c r="D6266" t="s">
        <v>27</v>
      </c>
      <c r="E6266">
        <v>121</v>
      </c>
      <c r="F6266" t="str">
        <f t="shared" si="292"/>
        <v>Heart-Healthy</v>
      </c>
      <c r="G6266" t="s">
        <v>7334</v>
      </c>
      <c r="H6266">
        <v>88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2.5043895950000001</v>
      </c>
      <c r="O6266" t="s">
        <v>35</v>
      </c>
      <c r="P6266">
        <v>1</v>
      </c>
      <c r="Q6266">
        <v>0</v>
      </c>
      <c r="R6266">
        <v>3</v>
      </c>
      <c r="S6266">
        <v>7.968721435</v>
      </c>
      <c r="T6266">
        <v>268364</v>
      </c>
      <c r="U6266">
        <v>37.1477006</v>
      </c>
      <c r="V6266">
        <v>629</v>
      </c>
      <c r="W6266" t="str">
        <f t="shared" si="293"/>
        <v>Very High</v>
      </c>
      <c r="X6266">
        <v>5</v>
      </c>
      <c r="Y6266">
        <v>4</v>
      </c>
      <c r="Z6266" t="s">
        <v>61</v>
      </c>
      <c r="AA6266" t="s">
        <v>31</v>
      </c>
      <c r="AB6266" t="s">
        <v>32</v>
      </c>
      <c r="AC6266">
        <v>0</v>
      </c>
    </row>
    <row r="6267" spans="1:29" x14ac:dyDescent="0.25">
      <c r="A6267" t="s">
        <v>9757</v>
      </c>
      <c r="B6267">
        <v>57</v>
      </c>
      <c r="C6267" s="3" t="str">
        <f t="shared" si="291"/>
        <v>Old</v>
      </c>
      <c r="D6267" t="s">
        <v>27</v>
      </c>
      <c r="E6267">
        <v>273</v>
      </c>
      <c r="F6267" t="str">
        <f t="shared" si="292"/>
        <v>Dangerous</v>
      </c>
      <c r="G6267" t="s">
        <v>2846</v>
      </c>
      <c r="H6267">
        <v>103</v>
      </c>
      <c r="I6267">
        <v>0</v>
      </c>
      <c r="J6267">
        <v>1</v>
      </c>
      <c r="K6267">
        <v>1</v>
      </c>
      <c r="L6267">
        <v>1</v>
      </c>
      <c r="M6267">
        <v>1</v>
      </c>
      <c r="N6267">
        <v>7.7848855600000002</v>
      </c>
      <c r="O6267" t="s">
        <v>29</v>
      </c>
      <c r="P6267">
        <v>1</v>
      </c>
      <c r="Q6267">
        <v>1</v>
      </c>
      <c r="R6267">
        <v>6</v>
      </c>
      <c r="S6267">
        <v>3.4595841030000001</v>
      </c>
      <c r="T6267">
        <v>72001</v>
      </c>
      <c r="U6267">
        <v>29.52533047</v>
      </c>
      <c r="V6267">
        <v>277</v>
      </c>
      <c r="W6267" t="str">
        <f t="shared" si="293"/>
        <v>High</v>
      </c>
      <c r="X6267">
        <v>2</v>
      </c>
      <c r="Y6267">
        <v>9</v>
      </c>
      <c r="Z6267" t="s">
        <v>73</v>
      </c>
      <c r="AA6267" t="s">
        <v>50</v>
      </c>
      <c r="AB6267" t="s">
        <v>38</v>
      </c>
      <c r="AC6267">
        <v>0</v>
      </c>
    </row>
    <row r="6268" spans="1:29" x14ac:dyDescent="0.25">
      <c r="A6268" t="s">
        <v>9758</v>
      </c>
      <c r="B6268">
        <v>41</v>
      </c>
      <c r="C6268" s="3" t="str">
        <f t="shared" si="291"/>
        <v>Middle Age</v>
      </c>
      <c r="D6268" t="s">
        <v>40</v>
      </c>
      <c r="E6268">
        <v>174</v>
      </c>
      <c r="F6268" t="str">
        <f t="shared" si="292"/>
        <v>Heart-Healthy</v>
      </c>
      <c r="G6268" t="s">
        <v>9759</v>
      </c>
      <c r="H6268">
        <v>50</v>
      </c>
      <c r="I6268">
        <v>1</v>
      </c>
      <c r="J6268">
        <v>0</v>
      </c>
      <c r="K6268">
        <v>1</v>
      </c>
      <c r="L6268">
        <v>1</v>
      </c>
      <c r="M6268">
        <v>0</v>
      </c>
      <c r="N6268">
        <v>6.3248997210000004</v>
      </c>
      <c r="O6268" t="s">
        <v>42</v>
      </c>
      <c r="P6268">
        <v>0</v>
      </c>
      <c r="Q6268">
        <v>0</v>
      </c>
      <c r="R6268">
        <v>7</v>
      </c>
      <c r="S6268">
        <v>6.564518251</v>
      </c>
      <c r="T6268">
        <v>173863</v>
      </c>
      <c r="U6268">
        <v>22.736242350000001</v>
      </c>
      <c r="V6268">
        <v>562</v>
      </c>
      <c r="W6268" t="str">
        <f t="shared" si="293"/>
        <v>Very High</v>
      </c>
      <c r="X6268">
        <v>5</v>
      </c>
      <c r="Y6268">
        <v>6</v>
      </c>
      <c r="Z6268" t="s">
        <v>81</v>
      </c>
      <c r="AA6268" t="s">
        <v>44</v>
      </c>
      <c r="AB6268" t="s">
        <v>32</v>
      </c>
      <c r="AC6268">
        <v>0</v>
      </c>
    </row>
    <row r="6269" spans="1:29" x14ac:dyDescent="0.25">
      <c r="A6269" t="s">
        <v>9760</v>
      </c>
      <c r="B6269">
        <v>32</v>
      </c>
      <c r="C6269" s="3" t="str">
        <f t="shared" si="291"/>
        <v>Middle Age</v>
      </c>
      <c r="D6269" t="s">
        <v>27</v>
      </c>
      <c r="E6269">
        <v>365</v>
      </c>
      <c r="F6269" t="str">
        <f t="shared" si="292"/>
        <v>Dangerous</v>
      </c>
      <c r="G6269" t="s">
        <v>52</v>
      </c>
      <c r="H6269">
        <v>98</v>
      </c>
      <c r="I6269">
        <v>1</v>
      </c>
      <c r="J6269">
        <v>1</v>
      </c>
      <c r="K6269">
        <v>1</v>
      </c>
      <c r="L6269">
        <v>0</v>
      </c>
      <c r="M6269">
        <v>1</v>
      </c>
      <c r="N6269">
        <v>2.1742049149999998</v>
      </c>
      <c r="O6269" t="s">
        <v>42</v>
      </c>
      <c r="P6269">
        <v>1</v>
      </c>
      <c r="Q6269">
        <v>1</v>
      </c>
      <c r="R6269">
        <v>10</v>
      </c>
      <c r="S6269">
        <v>0.15238621099999999</v>
      </c>
      <c r="T6269">
        <v>248377</v>
      </c>
      <c r="U6269">
        <v>20.148454050000002</v>
      </c>
      <c r="V6269">
        <v>370</v>
      </c>
      <c r="W6269" t="str">
        <f t="shared" si="293"/>
        <v>High</v>
      </c>
      <c r="X6269">
        <v>7</v>
      </c>
      <c r="Y6269">
        <v>4</v>
      </c>
      <c r="Z6269" t="s">
        <v>30</v>
      </c>
      <c r="AA6269" t="s">
        <v>31</v>
      </c>
      <c r="AB6269" t="s">
        <v>32</v>
      </c>
      <c r="AC6269">
        <v>0</v>
      </c>
    </row>
    <row r="6270" spans="1:29" x14ac:dyDescent="0.25">
      <c r="A6270" t="s">
        <v>9761</v>
      </c>
      <c r="B6270">
        <v>71</v>
      </c>
      <c r="C6270" s="3" t="str">
        <f t="shared" si="291"/>
        <v>Old</v>
      </c>
      <c r="D6270" t="s">
        <v>27</v>
      </c>
      <c r="E6270">
        <v>267</v>
      </c>
      <c r="F6270" t="str">
        <f t="shared" si="292"/>
        <v>Dangerous</v>
      </c>
      <c r="G6270" t="s">
        <v>9762</v>
      </c>
      <c r="H6270">
        <v>96</v>
      </c>
      <c r="I6270">
        <v>1</v>
      </c>
      <c r="J6270">
        <v>1</v>
      </c>
      <c r="K6270">
        <v>1</v>
      </c>
      <c r="L6270">
        <v>0</v>
      </c>
      <c r="M6270">
        <v>0</v>
      </c>
      <c r="N6270">
        <v>3.8398858919999999</v>
      </c>
      <c r="O6270" t="s">
        <v>35</v>
      </c>
      <c r="P6270">
        <v>1</v>
      </c>
      <c r="Q6270">
        <v>1</v>
      </c>
      <c r="R6270">
        <v>8</v>
      </c>
      <c r="S6270">
        <v>9.4223675359999994</v>
      </c>
      <c r="T6270">
        <v>105572</v>
      </c>
      <c r="U6270">
        <v>21.183388959999998</v>
      </c>
      <c r="V6270">
        <v>219</v>
      </c>
      <c r="W6270" t="str">
        <f t="shared" si="293"/>
        <v>High</v>
      </c>
      <c r="X6270">
        <v>2</v>
      </c>
      <c r="Y6270">
        <v>6</v>
      </c>
      <c r="Z6270" t="s">
        <v>73</v>
      </c>
      <c r="AA6270" t="s">
        <v>50</v>
      </c>
      <c r="AB6270" t="s">
        <v>38</v>
      </c>
      <c r="AC6270">
        <v>1</v>
      </c>
    </row>
    <row r="6271" spans="1:29" x14ac:dyDescent="0.25">
      <c r="A6271" t="s">
        <v>9763</v>
      </c>
      <c r="B6271">
        <v>26</v>
      </c>
      <c r="C6271" s="3" t="str">
        <f t="shared" si="291"/>
        <v>Young</v>
      </c>
      <c r="D6271" t="s">
        <v>27</v>
      </c>
      <c r="E6271">
        <v>186</v>
      </c>
      <c r="F6271" t="str">
        <f t="shared" si="292"/>
        <v>Heart-Healthy</v>
      </c>
      <c r="G6271" t="s">
        <v>4553</v>
      </c>
      <c r="H6271">
        <v>88</v>
      </c>
      <c r="I6271">
        <v>1</v>
      </c>
      <c r="J6271">
        <v>0</v>
      </c>
      <c r="K6271">
        <v>1</v>
      </c>
      <c r="L6271">
        <v>1</v>
      </c>
      <c r="M6271">
        <v>1</v>
      </c>
      <c r="N6271">
        <v>18.19110088</v>
      </c>
      <c r="O6271" t="s">
        <v>35</v>
      </c>
      <c r="P6271">
        <v>1</v>
      </c>
      <c r="Q6271">
        <v>1</v>
      </c>
      <c r="R6271">
        <v>3</v>
      </c>
      <c r="S6271">
        <v>3.6343698459999998</v>
      </c>
      <c r="T6271">
        <v>97225</v>
      </c>
      <c r="U6271">
        <v>32.20850592</v>
      </c>
      <c r="V6271">
        <v>320</v>
      </c>
      <c r="W6271" t="str">
        <f t="shared" si="293"/>
        <v>High</v>
      </c>
      <c r="X6271">
        <v>1</v>
      </c>
      <c r="Y6271">
        <v>5</v>
      </c>
      <c r="Z6271" t="s">
        <v>73</v>
      </c>
      <c r="AA6271" t="s">
        <v>50</v>
      </c>
      <c r="AB6271" t="s">
        <v>38</v>
      </c>
      <c r="AC6271">
        <v>0</v>
      </c>
    </row>
    <row r="6272" spans="1:29" x14ac:dyDescent="0.25">
      <c r="A6272" t="s">
        <v>9764</v>
      </c>
      <c r="B6272">
        <v>26</v>
      </c>
      <c r="C6272" s="3" t="str">
        <f t="shared" si="291"/>
        <v>Young</v>
      </c>
      <c r="D6272" t="s">
        <v>27</v>
      </c>
      <c r="E6272">
        <v>218</v>
      </c>
      <c r="F6272" t="str">
        <f t="shared" si="292"/>
        <v>At-Risk</v>
      </c>
      <c r="G6272" t="s">
        <v>3839</v>
      </c>
      <c r="H6272">
        <v>54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11.96781827</v>
      </c>
      <c r="O6272" t="s">
        <v>35</v>
      </c>
      <c r="P6272">
        <v>1</v>
      </c>
      <c r="Q6272">
        <v>0</v>
      </c>
      <c r="R6272">
        <v>10</v>
      </c>
      <c r="S6272">
        <v>8.9924845349999991</v>
      </c>
      <c r="T6272">
        <v>175210</v>
      </c>
      <c r="U6272">
        <v>27.635352009999998</v>
      </c>
      <c r="V6272">
        <v>720</v>
      </c>
      <c r="W6272" t="str">
        <f t="shared" si="293"/>
        <v>Very High</v>
      </c>
      <c r="X6272">
        <v>7</v>
      </c>
      <c r="Y6272">
        <v>9</v>
      </c>
      <c r="Z6272" t="s">
        <v>36</v>
      </c>
      <c r="AA6272" t="s">
        <v>37</v>
      </c>
      <c r="AB6272" t="s">
        <v>38</v>
      </c>
      <c r="AC6272">
        <v>0</v>
      </c>
    </row>
    <row r="6273" spans="1:29" x14ac:dyDescent="0.25">
      <c r="A6273" t="s">
        <v>9765</v>
      </c>
      <c r="B6273">
        <v>32</v>
      </c>
      <c r="C6273" s="3" t="str">
        <f t="shared" si="291"/>
        <v>Middle Age</v>
      </c>
      <c r="D6273" t="s">
        <v>27</v>
      </c>
      <c r="E6273">
        <v>285</v>
      </c>
      <c r="F6273" t="str">
        <f t="shared" si="292"/>
        <v>Dangerous</v>
      </c>
      <c r="G6273" t="s">
        <v>2886</v>
      </c>
      <c r="H6273">
        <v>92</v>
      </c>
      <c r="I6273">
        <v>0</v>
      </c>
      <c r="J6273">
        <v>0</v>
      </c>
      <c r="K6273">
        <v>1</v>
      </c>
      <c r="L6273">
        <v>1</v>
      </c>
      <c r="M6273">
        <v>0</v>
      </c>
      <c r="N6273">
        <v>0.42494361000000003</v>
      </c>
      <c r="O6273" t="s">
        <v>29</v>
      </c>
      <c r="P6273">
        <v>1</v>
      </c>
      <c r="Q6273">
        <v>1</v>
      </c>
      <c r="R6273">
        <v>1</v>
      </c>
      <c r="S6273">
        <v>11.65215474</v>
      </c>
      <c r="T6273">
        <v>158783</v>
      </c>
      <c r="U6273">
        <v>27.433419180000001</v>
      </c>
      <c r="V6273">
        <v>154</v>
      </c>
      <c r="W6273" t="str">
        <f t="shared" si="293"/>
        <v>Borderline High</v>
      </c>
      <c r="X6273">
        <v>3</v>
      </c>
      <c r="Y6273">
        <v>8</v>
      </c>
      <c r="Z6273" t="s">
        <v>61</v>
      </c>
      <c r="AA6273" t="s">
        <v>31</v>
      </c>
      <c r="AB6273" t="s">
        <v>32</v>
      </c>
      <c r="AC6273">
        <v>1</v>
      </c>
    </row>
    <row r="6274" spans="1:29" x14ac:dyDescent="0.25">
      <c r="A6274" t="s">
        <v>9766</v>
      </c>
      <c r="B6274">
        <v>67</v>
      </c>
      <c r="C6274" s="3" t="str">
        <f t="shared" si="291"/>
        <v>Old</v>
      </c>
      <c r="D6274" t="s">
        <v>27</v>
      </c>
      <c r="E6274">
        <v>272</v>
      </c>
      <c r="F6274" t="str">
        <f t="shared" si="292"/>
        <v>Dangerous</v>
      </c>
      <c r="G6274" t="s">
        <v>9767</v>
      </c>
      <c r="H6274">
        <v>81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2.7995163139999999</v>
      </c>
      <c r="O6274" t="s">
        <v>35</v>
      </c>
      <c r="P6274">
        <v>0</v>
      </c>
      <c r="Q6274">
        <v>0</v>
      </c>
      <c r="R6274">
        <v>6</v>
      </c>
      <c r="S6274">
        <v>6.1825032020000004</v>
      </c>
      <c r="T6274">
        <v>89665</v>
      </c>
      <c r="U6274">
        <v>19.938822030000001</v>
      </c>
      <c r="V6274">
        <v>486</v>
      </c>
      <c r="W6274" t="str">
        <f t="shared" si="293"/>
        <v>High</v>
      </c>
      <c r="X6274">
        <v>2</v>
      </c>
      <c r="Y6274">
        <v>7</v>
      </c>
      <c r="Z6274" t="s">
        <v>125</v>
      </c>
      <c r="AA6274" t="s">
        <v>126</v>
      </c>
      <c r="AB6274" t="s">
        <v>32</v>
      </c>
      <c r="AC6274">
        <v>0</v>
      </c>
    </row>
    <row r="6275" spans="1:29" x14ac:dyDescent="0.25">
      <c r="A6275" t="s">
        <v>9768</v>
      </c>
      <c r="B6275">
        <v>59</v>
      </c>
      <c r="C6275" s="3" t="str">
        <f t="shared" ref="C6275:C6338" si="294">IF(B6275&gt;54, "Old", IF(B6275 &gt;= 31,  "Middle Age", IF(B6275 &lt; 31, "Young", "Invalid")))</f>
        <v>Old</v>
      </c>
      <c r="D6275" t="s">
        <v>27</v>
      </c>
      <c r="E6275">
        <v>232</v>
      </c>
      <c r="F6275" t="str">
        <f t="shared" ref="F6275:F6338" si="295">IF(E6275&gt;239, "Dangerous", IF(E6275 &gt; 199,  "At-Risk", IF(E6275 &lt; 200, "Heart-Healthy", "Invalid")))</f>
        <v>At-Risk</v>
      </c>
      <c r="G6275" t="s">
        <v>2295</v>
      </c>
      <c r="H6275">
        <v>84</v>
      </c>
      <c r="I6275">
        <v>1</v>
      </c>
      <c r="J6275">
        <v>1</v>
      </c>
      <c r="K6275">
        <v>1</v>
      </c>
      <c r="L6275">
        <v>0</v>
      </c>
      <c r="M6275">
        <v>0</v>
      </c>
      <c r="N6275">
        <v>0.51705951900000002</v>
      </c>
      <c r="O6275" t="s">
        <v>29</v>
      </c>
      <c r="P6275">
        <v>0</v>
      </c>
      <c r="Q6275">
        <v>1</v>
      </c>
      <c r="R6275">
        <v>2</v>
      </c>
      <c r="S6275">
        <v>9.7637307920000005</v>
      </c>
      <c r="T6275">
        <v>246446</v>
      </c>
      <c r="U6275">
        <v>25.217011540000001</v>
      </c>
      <c r="V6275">
        <v>254</v>
      </c>
      <c r="W6275" t="str">
        <f t="shared" ref="W6275:W6338" si="296">IF(V6275&gt;499, "Very High", IF(V6275&gt;199, "High", IF(V6275 &gt; 149,  "Borderline High", IF(V6275 &lt; 150, "Healthy", "Invalid"))))</f>
        <v>High</v>
      </c>
      <c r="X6275">
        <v>0</v>
      </c>
      <c r="Y6275">
        <v>9</v>
      </c>
      <c r="Z6275" t="s">
        <v>30</v>
      </c>
      <c r="AA6275" t="s">
        <v>31</v>
      </c>
      <c r="AB6275" t="s">
        <v>32</v>
      </c>
      <c r="AC6275">
        <v>1</v>
      </c>
    </row>
    <row r="6276" spans="1:29" x14ac:dyDescent="0.25">
      <c r="A6276" t="s">
        <v>9769</v>
      </c>
      <c r="B6276">
        <v>77</v>
      </c>
      <c r="C6276" s="3" t="str">
        <f t="shared" si="294"/>
        <v>Old</v>
      </c>
      <c r="D6276" t="s">
        <v>27</v>
      </c>
      <c r="E6276">
        <v>180</v>
      </c>
      <c r="F6276" t="str">
        <f t="shared" si="295"/>
        <v>Heart-Healthy</v>
      </c>
      <c r="G6276" t="s">
        <v>7707</v>
      </c>
      <c r="H6276">
        <v>74</v>
      </c>
      <c r="I6276">
        <v>1</v>
      </c>
      <c r="J6276">
        <v>1</v>
      </c>
      <c r="K6276">
        <v>1</v>
      </c>
      <c r="L6276">
        <v>0</v>
      </c>
      <c r="M6276">
        <v>0</v>
      </c>
      <c r="N6276">
        <v>5.570341032</v>
      </c>
      <c r="O6276" t="s">
        <v>29</v>
      </c>
      <c r="P6276">
        <v>0</v>
      </c>
      <c r="Q6276">
        <v>1</v>
      </c>
      <c r="R6276">
        <v>2</v>
      </c>
      <c r="S6276">
        <v>10.19766592</v>
      </c>
      <c r="T6276">
        <v>212074</v>
      </c>
      <c r="U6276">
        <v>28.570250720000001</v>
      </c>
      <c r="V6276">
        <v>415</v>
      </c>
      <c r="W6276" t="str">
        <f t="shared" si="296"/>
        <v>High</v>
      </c>
      <c r="X6276">
        <v>6</v>
      </c>
      <c r="Y6276">
        <v>9</v>
      </c>
      <c r="Z6276" t="s">
        <v>43</v>
      </c>
      <c r="AA6276" t="s">
        <v>44</v>
      </c>
      <c r="AB6276" t="s">
        <v>38</v>
      </c>
      <c r="AC6276">
        <v>0</v>
      </c>
    </row>
    <row r="6277" spans="1:29" x14ac:dyDescent="0.25">
      <c r="A6277" t="s">
        <v>9770</v>
      </c>
      <c r="B6277">
        <v>31</v>
      </c>
      <c r="C6277" s="3" t="str">
        <f t="shared" si="294"/>
        <v>Middle Age</v>
      </c>
      <c r="D6277" t="s">
        <v>27</v>
      </c>
      <c r="E6277">
        <v>341</v>
      </c>
      <c r="F6277" t="str">
        <f t="shared" si="295"/>
        <v>Dangerous</v>
      </c>
      <c r="G6277" t="s">
        <v>5787</v>
      </c>
      <c r="H6277">
        <v>107</v>
      </c>
      <c r="I6277">
        <v>0</v>
      </c>
      <c r="J6277">
        <v>0</v>
      </c>
      <c r="K6277">
        <v>1</v>
      </c>
      <c r="L6277">
        <v>0</v>
      </c>
      <c r="M6277">
        <v>1</v>
      </c>
      <c r="N6277">
        <v>11.41358456</v>
      </c>
      <c r="O6277" t="s">
        <v>42</v>
      </c>
      <c r="P6277">
        <v>1</v>
      </c>
      <c r="Q6277">
        <v>1</v>
      </c>
      <c r="R6277">
        <v>7</v>
      </c>
      <c r="S6277">
        <v>4.2599956790000002</v>
      </c>
      <c r="T6277">
        <v>49371</v>
      </c>
      <c r="U6277">
        <v>32.019913809999998</v>
      </c>
      <c r="V6277">
        <v>567</v>
      </c>
      <c r="W6277" t="str">
        <f t="shared" si="296"/>
        <v>Very High</v>
      </c>
      <c r="X6277">
        <v>0</v>
      </c>
      <c r="Y6277">
        <v>6</v>
      </c>
      <c r="Z6277" t="s">
        <v>111</v>
      </c>
      <c r="AA6277" t="s">
        <v>50</v>
      </c>
      <c r="AB6277" t="s">
        <v>38</v>
      </c>
      <c r="AC6277">
        <v>1</v>
      </c>
    </row>
    <row r="6278" spans="1:29" x14ac:dyDescent="0.25">
      <c r="A6278" t="s">
        <v>9771</v>
      </c>
      <c r="B6278">
        <v>90</v>
      </c>
      <c r="C6278" s="3" t="str">
        <f t="shared" si="294"/>
        <v>Old</v>
      </c>
      <c r="D6278" t="s">
        <v>27</v>
      </c>
      <c r="E6278">
        <v>343</v>
      </c>
      <c r="F6278" t="str">
        <f t="shared" si="295"/>
        <v>Dangerous</v>
      </c>
      <c r="G6278" t="s">
        <v>3473</v>
      </c>
      <c r="H6278">
        <v>107</v>
      </c>
      <c r="I6278">
        <v>0</v>
      </c>
      <c r="J6278">
        <v>1</v>
      </c>
      <c r="K6278">
        <v>1</v>
      </c>
      <c r="L6278">
        <v>1</v>
      </c>
      <c r="M6278">
        <v>1</v>
      </c>
      <c r="N6278">
        <v>12.86576481</v>
      </c>
      <c r="O6278" t="s">
        <v>29</v>
      </c>
      <c r="P6278">
        <v>0</v>
      </c>
      <c r="Q6278">
        <v>1</v>
      </c>
      <c r="R6278">
        <v>8</v>
      </c>
      <c r="S6278">
        <v>2.1906051519999998</v>
      </c>
      <c r="T6278">
        <v>129451</v>
      </c>
      <c r="U6278">
        <v>35.531900819999997</v>
      </c>
      <c r="V6278">
        <v>253</v>
      </c>
      <c r="W6278" t="str">
        <f t="shared" si="296"/>
        <v>High</v>
      </c>
      <c r="X6278">
        <v>5</v>
      </c>
      <c r="Y6278">
        <v>5</v>
      </c>
      <c r="Z6278" t="s">
        <v>73</v>
      </c>
      <c r="AA6278" t="s">
        <v>50</v>
      </c>
      <c r="AB6278" t="s">
        <v>38</v>
      </c>
      <c r="AC6278">
        <v>1</v>
      </c>
    </row>
    <row r="6279" spans="1:29" x14ac:dyDescent="0.25">
      <c r="A6279" t="s">
        <v>9772</v>
      </c>
      <c r="B6279">
        <v>55</v>
      </c>
      <c r="C6279" s="3" t="str">
        <f t="shared" si="294"/>
        <v>Old</v>
      </c>
      <c r="D6279" t="s">
        <v>40</v>
      </c>
      <c r="E6279">
        <v>346</v>
      </c>
      <c r="F6279" t="str">
        <f t="shared" si="295"/>
        <v>Dangerous</v>
      </c>
      <c r="G6279" t="s">
        <v>4711</v>
      </c>
      <c r="H6279">
        <v>95</v>
      </c>
      <c r="I6279">
        <v>1</v>
      </c>
      <c r="J6279">
        <v>0</v>
      </c>
      <c r="K6279">
        <v>1</v>
      </c>
      <c r="L6279">
        <v>0</v>
      </c>
      <c r="M6279">
        <v>1</v>
      </c>
      <c r="N6279">
        <v>10.33877635</v>
      </c>
      <c r="O6279" t="s">
        <v>42</v>
      </c>
      <c r="P6279">
        <v>1</v>
      </c>
      <c r="Q6279">
        <v>0</v>
      </c>
      <c r="R6279">
        <v>4</v>
      </c>
      <c r="S6279">
        <v>7.987742613</v>
      </c>
      <c r="T6279">
        <v>94344</v>
      </c>
      <c r="U6279">
        <v>36.609422019999997</v>
      </c>
      <c r="V6279">
        <v>622</v>
      </c>
      <c r="W6279" t="str">
        <f t="shared" si="296"/>
        <v>Very High</v>
      </c>
      <c r="X6279">
        <v>0</v>
      </c>
      <c r="Y6279">
        <v>7</v>
      </c>
      <c r="Z6279" t="s">
        <v>153</v>
      </c>
      <c r="AA6279" t="s">
        <v>50</v>
      </c>
      <c r="AB6279" t="s">
        <v>38</v>
      </c>
      <c r="AC6279">
        <v>0</v>
      </c>
    </row>
    <row r="6280" spans="1:29" x14ac:dyDescent="0.25">
      <c r="A6280" t="s">
        <v>9773</v>
      </c>
      <c r="B6280">
        <v>46</v>
      </c>
      <c r="C6280" s="3" t="str">
        <f t="shared" si="294"/>
        <v>Middle Age</v>
      </c>
      <c r="D6280" t="s">
        <v>40</v>
      </c>
      <c r="E6280">
        <v>247</v>
      </c>
      <c r="F6280" t="str">
        <f t="shared" si="295"/>
        <v>Dangerous</v>
      </c>
      <c r="G6280" t="s">
        <v>9774</v>
      </c>
      <c r="H6280">
        <v>82</v>
      </c>
      <c r="I6280">
        <v>1</v>
      </c>
      <c r="J6280">
        <v>0</v>
      </c>
      <c r="K6280">
        <v>1</v>
      </c>
      <c r="L6280">
        <v>1</v>
      </c>
      <c r="M6280">
        <v>1</v>
      </c>
      <c r="N6280">
        <v>18.788674870000001</v>
      </c>
      <c r="O6280" t="s">
        <v>29</v>
      </c>
      <c r="P6280">
        <v>1</v>
      </c>
      <c r="Q6280">
        <v>0</v>
      </c>
      <c r="R6280">
        <v>10</v>
      </c>
      <c r="S6280">
        <v>9.6967407639999994</v>
      </c>
      <c r="T6280">
        <v>97121</v>
      </c>
      <c r="U6280">
        <v>35.725691939999997</v>
      </c>
      <c r="V6280">
        <v>190</v>
      </c>
      <c r="W6280" t="str">
        <f t="shared" si="296"/>
        <v>Borderline High</v>
      </c>
      <c r="X6280">
        <v>2</v>
      </c>
      <c r="Y6280">
        <v>9</v>
      </c>
      <c r="Z6280" t="s">
        <v>125</v>
      </c>
      <c r="AA6280" t="s">
        <v>126</v>
      </c>
      <c r="AB6280" t="s">
        <v>32</v>
      </c>
      <c r="AC6280">
        <v>0</v>
      </c>
    </row>
    <row r="6281" spans="1:29" x14ac:dyDescent="0.25">
      <c r="A6281" t="s">
        <v>9775</v>
      </c>
      <c r="B6281">
        <v>46</v>
      </c>
      <c r="C6281" s="3" t="str">
        <f t="shared" si="294"/>
        <v>Middle Age</v>
      </c>
      <c r="D6281" t="s">
        <v>40</v>
      </c>
      <c r="E6281">
        <v>251</v>
      </c>
      <c r="F6281" t="str">
        <f t="shared" si="295"/>
        <v>Dangerous</v>
      </c>
      <c r="G6281" t="s">
        <v>9776</v>
      </c>
      <c r="H6281">
        <v>44</v>
      </c>
      <c r="I6281">
        <v>0</v>
      </c>
      <c r="J6281">
        <v>1</v>
      </c>
      <c r="K6281">
        <v>1</v>
      </c>
      <c r="L6281">
        <v>0</v>
      </c>
      <c r="M6281">
        <v>1</v>
      </c>
      <c r="N6281">
        <v>17.00388659</v>
      </c>
      <c r="O6281" t="s">
        <v>35</v>
      </c>
      <c r="P6281">
        <v>1</v>
      </c>
      <c r="Q6281">
        <v>1</v>
      </c>
      <c r="R6281">
        <v>9</v>
      </c>
      <c r="S6281">
        <v>10.046772239999999</v>
      </c>
      <c r="T6281">
        <v>183844</v>
      </c>
      <c r="U6281">
        <v>19.399796030000001</v>
      </c>
      <c r="V6281">
        <v>361</v>
      </c>
      <c r="W6281" t="str">
        <f t="shared" si="296"/>
        <v>High</v>
      </c>
      <c r="X6281">
        <v>5</v>
      </c>
      <c r="Y6281">
        <v>7</v>
      </c>
      <c r="Z6281" t="s">
        <v>43</v>
      </c>
      <c r="AA6281" t="s">
        <v>44</v>
      </c>
      <c r="AB6281" t="s">
        <v>38</v>
      </c>
      <c r="AC6281">
        <v>0</v>
      </c>
    </row>
    <row r="6282" spans="1:29" x14ac:dyDescent="0.25">
      <c r="A6282" t="s">
        <v>9777</v>
      </c>
      <c r="B6282">
        <v>88</v>
      </c>
      <c r="C6282" s="3" t="str">
        <f t="shared" si="294"/>
        <v>Old</v>
      </c>
      <c r="D6282" t="s">
        <v>40</v>
      </c>
      <c r="E6282">
        <v>214</v>
      </c>
      <c r="F6282" t="str">
        <f t="shared" si="295"/>
        <v>At-Risk</v>
      </c>
      <c r="G6282" t="s">
        <v>4372</v>
      </c>
      <c r="H6282">
        <v>44</v>
      </c>
      <c r="I6282">
        <v>1</v>
      </c>
      <c r="J6282">
        <v>0</v>
      </c>
      <c r="K6282">
        <v>1</v>
      </c>
      <c r="L6282">
        <v>1</v>
      </c>
      <c r="M6282">
        <v>1</v>
      </c>
      <c r="N6282">
        <v>6.8581256980000003</v>
      </c>
      <c r="O6282" t="s">
        <v>42</v>
      </c>
      <c r="P6282">
        <v>1</v>
      </c>
      <c r="Q6282">
        <v>1</v>
      </c>
      <c r="R6282">
        <v>5</v>
      </c>
      <c r="S6282">
        <v>7.8887814150000004</v>
      </c>
      <c r="T6282">
        <v>24468</v>
      </c>
      <c r="U6282">
        <v>37.669647060000003</v>
      </c>
      <c r="V6282">
        <v>663</v>
      </c>
      <c r="W6282" t="str">
        <f t="shared" si="296"/>
        <v>Very High</v>
      </c>
      <c r="X6282">
        <v>2</v>
      </c>
      <c r="Y6282">
        <v>4</v>
      </c>
      <c r="Z6282" t="s">
        <v>125</v>
      </c>
      <c r="AA6282" t="s">
        <v>126</v>
      </c>
      <c r="AB6282" t="s">
        <v>32</v>
      </c>
      <c r="AC6282">
        <v>1</v>
      </c>
    </row>
    <row r="6283" spans="1:29" x14ac:dyDescent="0.25">
      <c r="A6283" t="s">
        <v>9778</v>
      </c>
      <c r="B6283">
        <v>77</v>
      </c>
      <c r="C6283" s="3" t="str">
        <f t="shared" si="294"/>
        <v>Old</v>
      </c>
      <c r="D6283" t="s">
        <v>27</v>
      </c>
      <c r="E6283">
        <v>285</v>
      </c>
      <c r="F6283" t="str">
        <f t="shared" si="295"/>
        <v>Dangerous</v>
      </c>
      <c r="G6283" t="s">
        <v>9779</v>
      </c>
      <c r="H6283">
        <v>54</v>
      </c>
      <c r="I6283">
        <v>0</v>
      </c>
      <c r="J6283">
        <v>0</v>
      </c>
      <c r="K6283">
        <v>1</v>
      </c>
      <c r="L6283">
        <v>1</v>
      </c>
      <c r="M6283">
        <v>1</v>
      </c>
      <c r="N6283">
        <v>3.6051578759999998</v>
      </c>
      <c r="O6283" t="s">
        <v>29</v>
      </c>
      <c r="P6283">
        <v>1</v>
      </c>
      <c r="Q6283">
        <v>0</v>
      </c>
      <c r="R6283">
        <v>1</v>
      </c>
      <c r="S6283">
        <v>3.9970024980000001</v>
      </c>
      <c r="T6283">
        <v>107860</v>
      </c>
      <c r="U6283">
        <v>28.39440183</v>
      </c>
      <c r="V6283">
        <v>604</v>
      </c>
      <c r="W6283" t="str">
        <f t="shared" si="296"/>
        <v>Very High</v>
      </c>
      <c r="X6283">
        <v>2</v>
      </c>
      <c r="Y6283">
        <v>10</v>
      </c>
      <c r="Z6283" t="s">
        <v>96</v>
      </c>
      <c r="AA6283" t="s">
        <v>44</v>
      </c>
      <c r="AB6283" t="s">
        <v>32</v>
      </c>
      <c r="AC6283">
        <v>0</v>
      </c>
    </row>
    <row r="6284" spans="1:29" x14ac:dyDescent="0.25">
      <c r="A6284" t="s">
        <v>9780</v>
      </c>
      <c r="B6284">
        <v>45</v>
      </c>
      <c r="C6284" s="3" t="str">
        <f t="shared" si="294"/>
        <v>Middle Age</v>
      </c>
      <c r="D6284" t="s">
        <v>40</v>
      </c>
      <c r="E6284">
        <v>262</v>
      </c>
      <c r="F6284" t="str">
        <f t="shared" si="295"/>
        <v>Dangerous</v>
      </c>
      <c r="G6284" t="s">
        <v>3335</v>
      </c>
      <c r="H6284">
        <v>110</v>
      </c>
      <c r="I6284">
        <v>1</v>
      </c>
      <c r="J6284">
        <v>0</v>
      </c>
      <c r="K6284">
        <v>1</v>
      </c>
      <c r="L6284">
        <v>1</v>
      </c>
      <c r="M6284">
        <v>1</v>
      </c>
      <c r="N6284">
        <v>18.73829894</v>
      </c>
      <c r="O6284" t="s">
        <v>42</v>
      </c>
      <c r="P6284">
        <v>1</v>
      </c>
      <c r="Q6284">
        <v>1</v>
      </c>
      <c r="R6284">
        <v>5</v>
      </c>
      <c r="S6284">
        <v>5.4409166139999998</v>
      </c>
      <c r="T6284">
        <v>98578</v>
      </c>
      <c r="U6284">
        <v>32.013212789999997</v>
      </c>
      <c r="V6284">
        <v>479</v>
      </c>
      <c r="W6284" t="str">
        <f t="shared" si="296"/>
        <v>High</v>
      </c>
      <c r="X6284">
        <v>3</v>
      </c>
      <c r="Y6284">
        <v>10</v>
      </c>
      <c r="Z6284" t="s">
        <v>36</v>
      </c>
      <c r="AA6284" t="s">
        <v>37</v>
      </c>
      <c r="AB6284" t="s">
        <v>38</v>
      </c>
      <c r="AC6284">
        <v>0</v>
      </c>
    </row>
    <row r="6285" spans="1:29" x14ac:dyDescent="0.25">
      <c r="A6285" t="s">
        <v>9781</v>
      </c>
      <c r="B6285">
        <v>18</v>
      </c>
      <c r="C6285" s="3" t="str">
        <f t="shared" si="294"/>
        <v>Young</v>
      </c>
      <c r="D6285" t="s">
        <v>40</v>
      </c>
      <c r="E6285">
        <v>161</v>
      </c>
      <c r="F6285" t="str">
        <f t="shared" si="295"/>
        <v>Heart-Healthy</v>
      </c>
      <c r="G6285" t="s">
        <v>6823</v>
      </c>
      <c r="H6285">
        <v>80</v>
      </c>
      <c r="I6285">
        <v>1</v>
      </c>
      <c r="J6285">
        <v>0</v>
      </c>
      <c r="K6285">
        <v>0</v>
      </c>
      <c r="L6285">
        <v>1</v>
      </c>
      <c r="M6285">
        <v>0</v>
      </c>
      <c r="N6285">
        <v>8.243753109</v>
      </c>
      <c r="O6285" t="s">
        <v>29</v>
      </c>
      <c r="P6285">
        <v>0</v>
      </c>
      <c r="Q6285">
        <v>1</v>
      </c>
      <c r="R6285">
        <v>9</v>
      </c>
      <c r="S6285">
        <v>5.1053569339999996</v>
      </c>
      <c r="T6285">
        <v>99820</v>
      </c>
      <c r="U6285">
        <v>20.65219171</v>
      </c>
      <c r="V6285">
        <v>502</v>
      </c>
      <c r="W6285" t="str">
        <f t="shared" si="296"/>
        <v>Very High</v>
      </c>
      <c r="X6285">
        <v>0</v>
      </c>
      <c r="Y6285">
        <v>7</v>
      </c>
      <c r="Z6285" t="s">
        <v>73</v>
      </c>
      <c r="AA6285" t="s">
        <v>50</v>
      </c>
      <c r="AB6285" t="s">
        <v>38</v>
      </c>
      <c r="AC6285">
        <v>0</v>
      </c>
    </row>
    <row r="6286" spans="1:29" x14ac:dyDescent="0.25">
      <c r="A6286" t="s">
        <v>9782</v>
      </c>
      <c r="B6286">
        <v>19</v>
      </c>
      <c r="C6286" s="3" t="str">
        <f t="shared" si="294"/>
        <v>Young</v>
      </c>
      <c r="D6286" t="s">
        <v>27</v>
      </c>
      <c r="E6286">
        <v>281</v>
      </c>
      <c r="F6286" t="str">
        <f t="shared" si="295"/>
        <v>Dangerous</v>
      </c>
      <c r="G6286" t="s">
        <v>3107</v>
      </c>
      <c r="H6286">
        <v>49</v>
      </c>
      <c r="I6286">
        <v>0</v>
      </c>
      <c r="J6286">
        <v>0</v>
      </c>
      <c r="K6286">
        <v>1</v>
      </c>
      <c r="L6286">
        <v>1</v>
      </c>
      <c r="M6286">
        <v>1</v>
      </c>
      <c r="N6286">
        <v>14.92327965</v>
      </c>
      <c r="O6286" t="s">
        <v>35</v>
      </c>
      <c r="P6286">
        <v>0</v>
      </c>
      <c r="Q6286">
        <v>1</v>
      </c>
      <c r="R6286">
        <v>3</v>
      </c>
      <c r="S6286">
        <v>6.5628176659999999</v>
      </c>
      <c r="T6286">
        <v>243704</v>
      </c>
      <c r="U6286">
        <v>24.341631750000001</v>
      </c>
      <c r="V6286">
        <v>64</v>
      </c>
      <c r="W6286" t="str">
        <f t="shared" si="296"/>
        <v>Healthy</v>
      </c>
      <c r="X6286">
        <v>0</v>
      </c>
      <c r="Y6286">
        <v>4</v>
      </c>
      <c r="Z6286" t="s">
        <v>227</v>
      </c>
      <c r="AA6286" t="s">
        <v>44</v>
      </c>
      <c r="AB6286" t="s">
        <v>38</v>
      </c>
      <c r="AC6286">
        <v>1</v>
      </c>
    </row>
    <row r="6287" spans="1:29" x14ac:dyDescent="0.25">
      <c r="A6287" t="s">
        <v>9783</v>
      </c>
      <c r="B6287">
        <v>60</v>
      </c>
      <c r="C6287" s="3" t="str">
        <f t="shared" si="294"/>
        <v>Old</v>
      </c>
      <c r="D6287" t="s">
        <v>27</v>
      </c>
      <c r="E6287">
        <v>185</v>
      </c>
      <c r="F6287" t="str">
        <f t="shared" si="295"/>
        <v>Heart-Healthy</v>
      </c>
      <c r="G6287" t="s">
        <v>1845</v>
      </c>
      <c r="H6287">
        <v>73</v>
      </c>
      <c r="I6287">
        <v>1</v>
      </c>
      <c r="J6287">
        <v>1</v>
      </c>
      <c r="K6287">
        <v>1</v>
      </c>
      <c r="L6287">
        <v>1</v>
      </c>
      <c r="M6287">
        <v>0</v>
      </c>
      <c r="N6287">
        <v>9.3955051960000002</v>
      </c>
      <c r="O6287" t="s">
        <v>35</v>
      </c>
      <c r="P6287">
        <v>0</v>
      </c>
      <c r="Q6287">
        <v>0</v>
      </c>
      <c r="R6287">
        <v>3</v>
      </c>
      <c r="S6287">
        <v>8.3076673190000001</v>
      </c>
      <c r="T6287">
        <v>66354</v>
      </c>
      <c r="U6287">
        <v>25.352098810000001</v>
      </c>
      <c r="V6287">
        <v>557</v>
      </c>
      <c r="W6287" t="str">
        <f t="shared" si="296"/>
        <v>Very High</v>
      </c>
      <c r="X6287">
        <v>6</v>
      </c>
      <c r="Y6287">
        <v>6</v>
      </c>
      <c r="Z6287" t="s">
        <v>126</v>
      </c>
      <c r="AA6287" t="s">
        <v>126</v>
      </c>
      <c r="AB6287" t="s">
        <v>32</v>
      </c>
      <c r="AC6287">
        <v>1</v>
      </c>
    </row>
    <row r="6288" spans="1:29" x14ac:dyDescent="0.25">
      <c r="A6288" t="s">
        <v>9784</v>
      </c>
      <c r="B6288">
        <v>69</v>
      </c>
      <c r="C6288" s="3" t="str">
        <f t="shared" si="294"/>
        <v>Old</v>
      </c>
      <c r="D6288" t="s">
        <v>27</v>
      </c>
      <c r="E6288">
        <v>203</v>
      </c>
      <c r="F6288" t="str">
        <f t="shared" si="295"/>
        <v>At-Risk</v>
      </c>
      <c r="G6288" t="s">
        <v>2948</v>
      </c>
      <c r="H6288">
        <v>63</v>
      </c>
      <c r="I6288">
        <v>1</v>
      </c>
      <c r="J6288">
        <v>0</v>
      </c>
      <c r="K6288">
        <v>1</v>
      </c>
      <c r="L6288">
        <v>1</v>
      </c>
      <c r="M6288">
        <v>0</v>
      </c>
      <c r="N6288">
        <v>13.935976520000001</v>
      </c>
      <c r="O6288" t="s">
        <v>42</v>
      </c>
      <c r="P6288">
        <v>0</v>
      </c>
      <c r="Q6288">
        <v>0</v>
      </c>
      <c r="R6288">
        <v>5</v>
      </c>
      <c r="S6288">
        <v>11.52880601</v>
      </c>
      <c r="T6288">
        <v>124344</v>
      </c>
      <c r="U6288">
        <v>37.324755430000003</v>
      </c>
      <c r="V6288">
        <v>749</v>
      </c>
      <c r="W6288" t="str">
        <f t="shared" si="296"/>
        <v>Very High</v>
      </c>
      <c r="X6288">
        <v>5</v>
      </c>
      <c r="Y6288">
        <v>7</v>
      </c>
      <c r="Z6288" t="s">
        <v>53</v>
      </c>
      <c r="AA6288" t="s">
        <v>44</v>
      </c>
      <c r="AB6288" t="s">
        <v>38</v>
      </c>
      <c r="AC6288">
        <v>0</v>
      </c>
    </row>
    <row r="6289" spans="1:29" x14ac:dyDescent="0.25">
      <c r="A6289" t="s">
        <v>9785</v>
      </c>
      <c r="B6289">
        <v>30</v>
      </c>
      <c r="C6289" s="3" t="str">
        <f t="shared" si="294"/>
        <v>Young</v>
      </c>
      <c r="D6289" t="s">
        <v>40</v>
      </c>
      <c r="E6289">
        <v>382</v>
      </c>
      <c r="F6289" t="str">
        <f t="shared" si="295"/>
        <v>Dangerous</v>
      </c>
      <c r="G6289" t="s">
        <v>3281</v>
      </c>
      <c r="H6289">
        <v>98</v>
      </c>
      <c r="I6289">
        <v>1</v>
      </c>
      <c r="J6289">
        <v>1</v>
      </c>
      <c r="K6289">
        <v>0</v>
      </c>
      <c r="L6289">
        <v>1</v>
      </c>
      <c r="M6289">
        <v>0</v>
      </c>
      <c r="N6289">
        <v>13.899192190000001</v>
      </c>
      <c r="O6289" t="s">
        <v>42</v>
      </c>
      <c r="P6289">
        <v>0</v>
      </c>
      <c r="Q6289">
        <v>0</v>
      </c>
      <c r="R6289">
        <v>10</v>
      </c>
      <c r="S6289">
        <v>8.9809299879999998</v>
      </c>
      <c r="T6289">
        <v>87061</v>
      </c>
      <c r="U6289">
        <v>27.56275557</v>
      </c>
      <c r="V6289">
        <v>125</v>
      </c>
      <c r="W6289" t="str">
        <f t="shared" si="296"/>
        <v>Healthy</v>
      </c>
      <c r="X6289">
        <v>6</v>
      </c>
      <c r="Y6289">
        <v>6</v>
      </c>
      <c r="Z6289" t="s">
        <v>49</v>
      </c>
      <c r="AA6289" t="s">
        <v>50</v>
      </c>
      <c r="AB6289" t="s">
        <v>38</v>
      </c>
      <c r="AC6289">
        <v>0</v>
      </c>
    </row>
    <row r="6290" spans="1:29" x14ac:dyDescent="0.25">
      <c r="A6290" t="s">
        <v>9786</v>
      </c>
      <c r="B6290">
        <v>88</v>
      </c>
      <c r="C6290" s="3" t="str">
        <f t="shared" si="294"/>
        <v>Old</v>
      </c>
      <c r="D6290" t="s">
        <v>27</v>
      </c>
      <c r="E6290">
        <v>315</v>
      </c>
      <c r="F6290" t="str">
        <f t="shared" si="295"/>
        <v>Dangerous</v>
      </c>
      <c r="G6290" t="s">
        <v>4881</v>
      </c>
      <c r="H6290">
        <v>61</v>
      </c>
      <c r="I6290">
        <v>1</v>
      </c>
      <c r="J6290">
        <v>0</v>
      </c>
      <c r="K6290">
        <v>1</v>
      </c>
      <c r="L6290">
        <v>0</v>
      </c>
      <c r="M6290">
        <v>1</v>
      </c>
      <c r="N6290">
        <v>15.31981957</v>
      </c>
      <c r="O6290" t="s">
        <v>35</v>
      </c>
      <c r="P6290">
        <v>1</v>
      </c>
      <c r="Q6290">
        <v>1</v>
      </c>
      <c r="R6290">
        <v>4</v>
      </c>
      <c r="S6290">
        <v>1.2559376310000001</v>
      </c>
      <c r="T6290">
        <v>55082</v>
      </c>
      <c r="U6290">
        <v>31.861776020000001</v>
      </c>
      <c r="V6290">
        <v>161</v>
      </c>
      <c r="W6290" t="str">
        <f t="shared" si="296"/>
        <v>Borderline High</v>
      </c>
      <c r="X6290">
        <v>1</v>
      </c>
      <c r="Y6290">
        <v>10</v>
      </c>
      <c r="Z6290" t="s">
        <v>58</v>
      </c>
      <c r="AA6290" t="s">
        <v>50</v>
      </c>
      <c r="AB6290" t="s">
        <v>38</v>
      </c>
      <c r="AC6290">
        <v>0</v>
      </c>
    </row>
    <row r="6291" spans="1:29" x14ac:dyDescent="0.25">
      <c r="A6291" t="s">
        <v>9787</v>
      </c>
      <c r="B6291">
        <v>57</v>
      </c>
      <c r="C6291" s="3" t="str">
        <f t="shared" si="294"/>
        <v>Old</v>
      </c>
      <c r="D6291" t="s">
        <v>27</v>
      </c>
      <c r="E6291">
        <v>400</v>
      </c>
      <c r="F6291" t="str">
        <f t="shared" si="295"/>
        <v>Dangerous</v>
      </c>
      <c r="G6291" t="s">
        <v>3975</v>
      </c>
      <c r="H6291">
        <v>44</v>
      </c>
      <c r="I6291">
        <v>1</v>
      </c>
      <c r="J6291">
        <v>1</v>
      </c>
      <c r="K6291">
        <v>1</v>
      </c>
      <c r="L6291">
        <v>0</v>
      </c>
      <c r="M6291">
        <v>0</v>
      </c>
      <c r="N6291">
        <v>4.5353083429999996</v>
      </c>
      <c r="O6291" t="s">
        <v>42</v>
      </c>
      <c r="P6291">
        <v>0</v>
      </c>
      <c r="Q6291">
        <v>1</v>
      </c>
      <c r="R6291">
        <v>6</v>
      </c>
      <c r="S6291">
        <v>0.64988640600000003</v>
      </c>
      <c r="T6291">
        <v>229797</v>
      </c>
      <c r="U6291">
        <v>27.438405110000001</v>
      </c>
      <c r="V6291">
        <v>734</v>
      </c>
      <c r="W6291" t="str">
        <f t="shared" si="296"/>
        <v>Very High</v>
      </c>
      <c r="X6291">
        <v>4</v>
      </c>
      <c r="Y6291">
        <v>7</v>
      </c>
      <c r="Z6291" t="s">
        <v>49</v>
      </c>
      <c r="AA6291" t="s">
        <v>50</v>
      </c>
      <c r="AB6291" t="s">
        <v>38</v>
      </c>
      <c r="AC6291">
        <v>0</v>
      </c>
    </row>
    <row r="6292" spans="1:29" x14ac:dyDescent="0.25">
      <c r="A6292" t="s">
        <v>9788</v>
      </c>
      <c r="B6292">
        <v>43</v>
      </c>
      <c r="C6292" s="3" t="str">
        <f t="shared" si="294"/>
        <v>Middle Age</v>
      </c>
      <c r="D6292" t="s">
        <v>27</v>
      </c>
      <c r="E6292">
        <v>239</v>
      </c>
      <c r="F6292" t="str">
        <f t="shared" si="295"/>
        <v>At-Risk</v>
      </c>
      <c r="G6292" t="s">
        <v>8295</v>
      </c>
      <c r="H6292">
        <v>93</v>
      </c>
      <c r="I6292">
        <v>0</v>
      </c>
      <c r="J6292">
        <v>1</v>
      </c>
      <c r="K6292">
        <v>1</v>
      </c>
      <c r="L6292">
        <v>1</v>
      </c>
      <c r="M6292">
        <v>0</v>
      </c>
      <c r="N6292">
        <v>17.529720999999999</v>
      </c>
      <c r="O6292" t="s">
        <v>42</v>
      </c>
      <c r="P6292">
        <v>0</v>
      </c>
      <c r="Q6292">
        <v>0</v>
      </c>
      <c r="R6292">
        <v>2</v>
      </c>
      <c r="S6292">
        <v>2.794032063</v>
      </c>
      <c r="T6292">
        <v>90551</v>
      </c>
      <c r="U6292">
        <v>31.815614310000001</v>
      </c>
      <c r="V6292">
        <v>376</v>
      </c>
      <c r="W6292" t="str">
        <f t="shared" si="296"/>
        <v>High</v>
      </c>
      <c r="X6292">
        <v>4</v>
      </c>
      <c r="Y6292">
        <v>9</v>
      </c>
      <c r="Z6292" t="s">
        <v>153</v>
      </c>
      <c r="AA6292" t="s">
        <v>50</v>
      </c>
      <c r="AB6292" t="s">
        <v>38</v>
      </c>
      <c r="AC6292">
        <v>0</v>
      </c>
    </row>
    <row r="6293" spans="1:29" x14ac:dyDescent="0.25">
      <c r="A6293" t="s">
        <v>9789</v>
      </c>
      <c r="B6293">
        <v>76</v>
      </c>
      <c r="C6293" s="3" t="str">
        <f t="shared" si="294"/>
        <v>Old</v>
      </c>
      <c r="D6293" t="s">
        <v>27</v>
      </c>
      <c r="E6293">
        <v>338</v>
      </c>
      <c r="F6293" t="str">
        <f t="shared" si="295"/>
        <v>Dangerous</v>
      </c>
      <c r="G6293" t="s">
        <v>8156</v>
      </c>
      <c r="H6293">
        <v>43</v>
      </c>
      <c r="I6293">
        <v>0</v>
      </c>
      <c r="J6293">
        <v>1</v>
      </c>
      <c r="K6293">
        <v>1</v>
      </c>
      <c r="L6293">
        <v>1</v>
      </c>
      <c r="M6293">
        <v>0</v>
      </c>
      <c r="N6293">
        <v>19.57688538</v>
      </c>
      <c r="O6293" t="s">
        <v>35</v>
      </c>
      <c r="P6293">
        <v>0</v>
      </c>
      <c r="Q6293">
        <v>1</v>
      </c>
      <c r="R6293">
        <v>1</v>
      </c>
      <c r="S6293">
        <v>7.7750863069999996</v>
      </c>
      <c r="T6293">
        <v>99232</v>
      </c>
      <c r="U6293">
        <v>21.517254739999998</v>
      </c>
      <c r="V6293">
        <v>551</v>
      </c>
      <c r="W6293" t="str">
        <f t="shared" si="296"/>
        <v>Very High</v>
      </c>
      <c r="X6293">
        <v>3</v>
      </c>
      <c r="Y6293">
        <v>5</v>
      </c>
      <c r="Z6293" t="s">
        <v>125</v>
      </c>
      <c r="AA6293" t="s">
        <v>126</v>
      </c>
      <c r="AB6293" t="s">
        <v>32</v>
      </c>
      <c r="AC6293">
        <v>1</v>
      </c>
    </row>
    <row r="6294" spans="1:29" x14ac:dyDescent="0.25">
      <c r="A6294" t="s">
        <v>9790</v>
      </c>
      <c r="B6294">
        <v>23</v>
      </c>
      <c r="C6294" s="3" t="str">
        <f t="shared" si="294"/>
        <v>Young</v>
      </c>
      <c r="D6294" t="s">
        <v>27</v>
      </c>
      <c r="E6294">
        <v>208</v>
      </c>
      <c r="F6294" t="str">
        <f t="shared" si="295"/>
        <v>At-Risk</v>
      </c>
      <c r="G6294" t="s">
        <v>388</v>
      </c>
      <c r="H6294">
        <v>76</v>
      </c>
      <c r="I6294">
        <v>1</v>
      </c>
      <c r="J6294">
        <v>0</v>
      </c>
      <c r="K6294">
        <v>1</v>
      </c>
      <c r="L6294">
        <v>0</v>
      </c>
      <c r="M6294">
        <v>0</v>
      </c>
      <c r="N6294">
        <v>5.9917576529999996</v>
      </c>
      <c r="O6294" t="s">
        <v>35</v>
      </c>
      <c r="P6294">
        <v>0</v>
      </c>
      <c r="Q6294">
        <v>1</v>
      </c>
      <c r="R6294">
        <v>6</v>
      </c>
      <c r="S6294">
        <v>10.87518227</v>
      </c>
      <c r="T6294">
        <v>178997</v>
      </c>
      <c r="U6294">
        <v>33.943098880000001</v>
      </c>
      <c r="V6294">
        <v>673</v>
      </c>
      <c r="W6294" t="str">
        <f t="shared" si="296"/>
        <v>Very High</v>
      </c>
      <c r="X6294">
        <v>4</v>
      </c>
      <c r="Y6294">
        <v>9</v>
      </c>
      <c r="Z6294" t="s">
        <v>30</v>
      </c>
      <c r="AA6294" t="s">
        <v>31</v>
      </c>
      <c r="AB6294" t="s">
        <v>32</v>
      </c>
      <c r="AC6294">
        <v>0</v>
      </c>
    </row>
    <row r="6295" spans="1:29" x14ac:dyDescent="0.25">
      <c r="A6295" t="s">
        <v>9791</v>
      </c>
      <c r="B6295">
        <v>68</v>
      </c>
      <c r="C6295" s="3" t="str">
        <f t="shared" si="294"/>
        <v>Old</v>
      </c>
      <c r="D6295" t="s">
        <v>27</v>
      </c>
      <c r="E6295">
        <v>181</v>
      </c>
      <c r="F6295" t="str">
        <f t="shared" si="295"/>
        <v>Heart-Healthy</v>
      </c>
      <c r="G6295" t="s">
        <v>1080</v>
      </c>
      <c r="H6295">
        <v>50</v>
      </c>
      <c r="I6295">
        <v>0</v>
      </c>
      <c r="J6295">
        <v>1</v>
      </c>
      <c r="K6295">
        <v>1</v>
      </c>
      <c r="L6295">
        <v>1</v>
      </c>
      <c r="M6295">
        <v>1</v>
      </c>
      <c r="N6295">
        <v>8.2136180729999992</v>
      </c>
      <c r="O6295" t="s">
        <v>29</v>
      </c>
      <c r="P6295">
        <v>1</v>
      </c>
      <c r="Q6295">
        <v>0</v>
      </c>
      <c r="R6295">
        <v>3</v>
      </c>
      <c r="S6295">
        <v>5.6500596170000001</v>
      </c>
      <c r="T6295">
        <v>268375</v>
      </c>
      <c r="U6295">
        <v>22.572732800000001</v>
      </c>
      <c r="V6295">
        <v>690</v>
      </c>
      <c r="W6295" t="str">
        <f t="shared" si="296"/>
        <v>Very High</v>
      </c>
      <c r="X6295">
        <v>6</v>
      </c>
      <c r="Y6295">
        <v>8</v>
      </c>
      <c r="Z6295" t="s">
        <v>70</v>
      </c>
      <c r="AA6295" t="s">
        <v>37</v>
      </c>
      <c r="AB6295" t="s">
        <v>38</v>
      </c>
      <c r="AC6295">
        <v>1</v>
      </c>
    </row>
    <row r="6296" spans="1:29" x14ac:dyDescent="0.25">
      <c r="A6296" t="s">
        <v>9792</v>
      </c>
      <c r="B6296">
        <v>56</v>
      </c>
      <c r="C6296" s="3" t="str">
        <f t="shared" si="294"/>
        <v>Old</v>
      </c>
      <c r="D6296" t="s">
        <v>40</v>
      </c>
      <c r="E6296">
        <v>322</v>
      </c>
      <c r="F6296" t="str">
        <f t="shared" si="295"/>
        <v>Dangerous</v>
      </c>
      <c r="G6296" t="s">
        <v>7815</v>
      </c>
      <c r="H6296">
        <v>54</v>
      </c>
      <c r="I6296">
        <v>1</v>
      </c>
      <c r="J6296">
        <v>0</v>
      </c>
      <c r="K6296">
        <v>1</v>
      </c>
      <c r="L6296">
        <v>1</v>
      </c>
      <c r="M6296">
        <v>0</v>
      </c>
      <c r="N6296">
        <v>6.2234014130000004</v>
      </c>
      <c r="O6296" t="s">
        <v>42</v>
      </c>
      <c r="P6296">
        <v>0</v>
      </c>
      <c r="Q6296">
        <v>1</v>
      </c>
      <c r="R6296">
        <v>2</v>
      </c>
      <c r="S6296">
        <v>4.3227665039999996</v>
      </c>
      <c r="T6296">
        <v>191511</v>
      </c>
      <c r="U6296">
        <v>32.308465230000003</v>
      </c>
      <c r="V6296">
        <v>170</v>
      </c>
      <c r="W6296" t="str">
        <f t="shared" si="296"/>
        <v>Borderline High</v>
      </c>
      <c r="X6296">
        <v>5</v>
      </c>
      <c r="Y6296">
        <v>4</v>
      </c>
      <c r="Z6296" t="s">
        <v>81</v>
      </c>
      <c r="AA6296" t="s">
        <v>44</v>
      </c>
      <c r="AB6296" t="s">
        <v>32</v>
      </c>
      <c r="AC6296">
        <v>1</v>
      </c>
    </row>
    <row r="6297" spans="1:29" x14ac:dyDescent="0.25">
      <c r="A6297" t="s">
        <v>9793</v>
      </c>
      <c r="B6297">
        <v>31</v>
      </c>
      <c r="C6297" s="3" t="str">
        <f t="shared" si="294"/>
        <v>Middle Age</v>
      </c>
      <c r="D6297" t="s">
        <v>27</v>
      </c>
      <c r="E6297">
        <v>270</v>
      </c>
      <c r="F6297" t="str">
        <f t="shared" si="295"/>
        <v>Dangerous</v>
      </c>
      <c r="G6297" t="s">
        <v>9329</v>
      </c>
      <c r="H6297">
        <v>87</v>
      </c>
      <c r="I6297">
        <v>0</v>
      </c>
      <c r="J6297">
        <v>0</v>
      </c>
      <c r="K6297">
        <v>1</v>
      </c>
      <c r="L6297">
        <v>1</v>
      </c>
      <c r="M6297">
        <v>1</v>
      </c>
      <c r="N6297">
        <v>9.9206449679999995</v>
      </c>
      <c r="O6297" t="s">
        <v>29</v>
      </c>
      <c r="P6297">
        <v>1</v>
      </c>
      <c r="Q6297">
        <v>0</v>
      </c>
      <c r="R6297">
        <v>7</v>
      </c>
      <c r="S6297">
        <v>0.55846222300000004</v>
      </c>
      <c r="T6297">
        <v>67118</v>
      </c>
      <c r="U6297">
        <v>35.992221149999999</v>
      </c>
      <c r="V6297">
        <v>318</v>
      </c>
      <c r="W6297" t="str">
        <f t="shared" si="296"/>
        <v>High</v>
      </c>
      <c r="X6297">
        <v>7</v>
      </c>
      <c r="Y6297">
        <v>9</v>
      </c>
      <c r="Z6297" t="s">
        <v>227</v>
      </c>
      <c r="AA6297" t="s">
        <v>44</v>
      </c>
      <c r="AB6297" t="s">
        <v>38</v>
      </c>
      <c r="AC6297">
        <v>0</v>
      </c>
    </row>
    <row r="6298" spans="1:29" x14ac:dyDescent="0.25">
      <c r="A6298" t="s">
        <v>9794</v>
      </c>
      <c r="B6298">
        <v>25</v>
      </c>
      <c r="C6298" s="3" t="str">
        <f t="shared" si="294"/>
        <v>Young</v>
      </c>
      <c r="D6298" t="s">
        <v>27</v>
      </c>
      <c r="E6298">
        <v>319</v>
      </c>
      <c r="F6298" t="str">
        <f t="shared" si="295"/>
        <v>Dangerous</v>
      </c>
      <c r="G6298" t="s">
        <v>1427</v>
      </c>
      <c r="H6298">
        <v>109</v>
      </c>
      <c r="I6298">
        <v>1</v>
      </c>
      <c r="J6298">
        <v>1</v>
      </c>
      <c r="K6298">
        <v>1</v>
      </c>
      <c r="L6298">
        <v>1</v>
      </c>
      <c r="M6298">
        <v>0</v>
      </c>
      <c r="N6298">
        <v>18.663653669999999</v>
      </c>
      <c r="O6298" t="s">
        <v>42</v>
      </c>
      <c r="P6298">
        <v>0</v>
      </c>
      <c r="Q6298">
        <v>1</v>
      </c>
      <c r="R6298">
        <v>3</v>
      </c>
      <c r="S6298">
        <v>0.35299569400000003</v>
      </c>
      <c r="T6298">
        <v>74426</v>
      </c>
      <c r="U6298">
        <v>39.34363784</v>
      </c>
      <c r="V6298">
        <v>579</v>
      </c>
      <c r="W6298" t="str">
        <f t="shared" si="296"/>
        <v>Very High</v>
      </c>
      <c r="X6298">
        <v>2</v>
      </c>
      <c r="Y6298">
        <v>7</v>
      </c>
      <c r="Z6298" t="s">
        <v>53</v>
      </c>
      <c r="AA6298" t="s">
        <v>44</v>
      </c>
      <c r="AB6298" t="s">
        <v>38</v>
      </c>
      <c r="AC6298">
        <v>0</v>
      </c>
    </row>
    <row r="6299" spans="1:29" x14ac:dyDescent="0.25">
      <c r="A6299" t="s">
        <v>9795</v>
      </c>
      <c r="B6299">
        <v>76</v>
      </c>
      <c r="C6299" s="3" t="str">
        <f t="shared" si="294"/>
        <v>Old</v>
      </c>
      <c r="D6299" t="s">
        <v>27</v>
      </c>
      <c r="E6299">
        <v>182</v>
      </c>
      <c r="F6299" t="str">
        <f t="shared" si="295"/>
        <v>Heart-Healthy</v>
      </c>
      <c r="G6299" t="s">
        <v>1595</v>
      </c>
      <c r="H6299">
        <v>53</v>
      </c>
      <c r="I6299">
        <v>0</v>
      </c>
      <c r="J6299">
        <v>1</v>
      </c>
      <c r="K6299">
        <v>1</v>
      </c>
      <c r="L6299">
        <v>1</v>
      </c>
      <c r="M6299">
        <v>1</v>
      </c>
      <c r="N6299">
        <v>5.8875046260000001</v>
      </c>
      <c r="O6299" t="s">
        <v>42</v>
      </c>
      <c r="P6299">
        <v>0</v>
      </c>
      <c r="Q6299">
        <v>0</v>
      </c>
      <c r="R6299">
        <v>6</v>
      </c>
      <c r="S6299">
        <v>5.6970787899999999</v>
      </c>
      <c r="T6299">
        <v>291560</v>
      </c>
      <c r="U6299">
        <v>19.371732990000002</v>
      </c>
      <c r="V6299">
        <v>367</v>
      </c>
      <c r="W6299" t="str">
        <f t="shared" si="296"/>
        <v>High</v>
      </c>
      <c r="X6299">
        <v>5</v>
      </c>
      <c r="Y6299">
        <v>8</v>
      </c>
      <c r="Z6299" t="s">
        <v>53</v>
      </c>
      <c r="AA6299" t="s">
        <v>44</v>
      </c>
      <c r="AB6299" t="s">
        <v>38</v>
      </c>
      <c r="AC6299">
        <v>0</v>
      </c>
    </row>
    <row r="6300" spans="1:29" x14ac:dyDescent="0.25">
      <c r="A6300" t="s">
        <v>9796</v>
      </c>
      <c r="B6300">
        <v>77</v>
      </c>
      <c r="C6300" s="3" t="str">
        <f t="shared" si="294"/>
        <v>Old</v>
      </c>
      <c r="D6300" t="s">
        <v>27</v>
      </c>
      <c r="E6300">
        <v>122</v>
      </c>
      <c r="F6300" t="str">
        <f t="shared" si="295"/>
        <v>Heart-Healthy</v>
      </c>
      <c r="G6300" t="s">
        <v>1683</v>
      </c>
      <c r="H6300">
        <v>76</v>
      </c>
      <c r="I6300">
        <v>1</v>
      </c>
      <c r="J6300">
        <v>0</v>
      </c>
      <c r="K6300">
        <v>1</v>
      </c>
      <c r="L6300">
        <v>1</v>
      </c>
      <c r="M6300">
        <v>0</v>
      </c>
      <c r="N6300">
        <v>10.877834869999999</v>
      </c>
      <c r="O6300" t="s">
        <v>29</v>
      </c>
      <c r="P6300">
        <v>0</v>
      </c>
      <c r="Q6300">
        <v>1</v>
      </c>
      <c r="R6300">
        <v>6</v>
      </c>
      <c r="S6300">
        <v>7.1317986930000004</v>
      </c>
      <c r="T6300">
        <v>47962</v>
      </c>
      <c r="U6300">
        <v>38.990082800000003</v>
      </c>
      <c r="V6300">
        <v>563</v>
      </c>
      <c r="W6300" t="str">
        <f t="shared" si="296"/>
        <v>Very High</v>
      </c>
      <c r="X6300">
        <v>4</v>
      </c>
      <c r="Y6300">
        <v>9</v>
      </c>
      <c r="Z6300" t="s">
        <v>118</v>
      </c>
      <c r="AA6300" t="s">
        <v>67</v>
      </c>
      <c r="AB6300" t="s">
        <v>38</v>
      </c>
      <c r="AC6300">
        <v>0</v>
      </c>
    </row>
    <row r="6301" spans="1:29" x14ac:dyDescent="0.25">
      <c r="A6301" t="s">
        <v>9797</v>
      </c>
      <c r="B6301">
        <v>46</v>
      </c>
      <c r="C6301" s="3" t="str">
        <f t="shared" si="294"/>
        <v>Middle Age</v>
      </c>
      <c r="D6301" t="s">
        <v>27</v>
      </c>
      <c r="E6301">
        <v>180</v>
      </c>
      <c r="F6301" t="str">
        <f t="shared" si="295"/>
        <v>Heart-Healthy</v>
      </c>
      <c r="G6301" t="s">
        <v>5267</v>
      </c>
      <c r="H6301">
        <v>104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16.444327090000002</v>
      </c>
      <c r="O6301" t="s">
        <v>29</v>
      </c>
      <c r="P6301">
        <v>0</v>
      </c>
      <c r="Q6301">
        <v>0</v>
      </c>
      <c r="R6301">
        <v>6</v>
      </c>
      <c r="S6301">
        <v>8.2428685240000004</v>
      </c>
      <c r="T6301">
        <v>265843</v>
      </c>
      <c r="U6301">
        <v>38.222188170000003</v>
      </c>
      <c r="V6301">
        <v>680</v>
      </c>
      <c r="W6301" t="str">
        <f t="shared" si="296"/>
        <v>Very High</v>
      </c>
      <c r="X6301">
        <v>3</v>
      </c>
      <c r="Y6301">
        <v>7</v>
      </c>
      <c r="Z6301" t="s">
        <v>153</v>
      </c>
      <c r="AA6301" t="s">
        <v>50</v>
      </c>
      <c r="AB6301" t="s">
        <v>38</v>
      </c>
      <c r="AC6301">
        <v>0</v>
      </c>
    </row>
    <row r="6302" spans="1:29" x14ac:dyDescent="0.25">
      <c r="A6302" t="s">
        <v>9798</v>
      </c>
      <c r="B6302">
        <v>57</v>
      </c>
      <c r="C6302" s="3" t="str">
        <f t="shared" si="294"/>
        <v>Old</v>
      </c>
      <c r="D6302" t="s">
        <v>27</v>
      </c>
      <c r="E6302">
        <v>339</v>
      </c>
      <c r="F6302" t="str">
        <f t="shared" si="295"/>
        <v>Dangerous</v>
      </c>
      <c r="G6302" t="s">
        <v>8072</v>
      </c>
      <c r="H6302">
        <v>46</v>
      </c>
      <c r="I6302">
        <v>1</v>
      </c>
      <c r="J6302">
        <v>0</v>
      </c>
      <c r="K6302">
        <v>1</v>
      </c>
      <c r="L6302">
        <v>1</v>
      </c>
      <c r="M6302">
        <v>1</v>
      </c>
      <c r="N6302">
        <v>10.50964875</v>
      </c>
      <c r="O6302" t="s">
        <v>29</v>
      </c>
      <c r="P6302">
        <v>1</v>
      </c>
      <c r="Q6302">
        <v>1</v>
      </c>
      <c r="R6302">
        <v>5</v>
      </c>
      <c r="S6302">
        <v>8.1355832820000007</v>
      </c>
      <c r="T6302">
        <v>108481</v>
      </c>
      <c r="U6302">
        <v>32.747063060000002</v>
      </c>
      <c r="V6302">
        <v>732</v>
      </c>
      <c r="W6302" t="str">
        <f t="shared" si="296"/>
        <v>Very High</v>
      </c>
      <c r="X6302">
        <v>3</v>
      </c>
      <c r="Y6302">
        <v>4</v>
      </c>
      <c r="Z6302" t="s">
        <v>30</v>
      </c>
      <c r="AA6302" t="s">
        <v>31</v>
      </c>
      <c r="AB6302" t="s">
        <v>32</v>
      </c>
      <c r="AC6302">
        <v>0</v>
      </c>
    </row>
    <row r="6303" spans="1:29" x14ac:dyDescent="0.25">
      <c r="A6303" t="s">
        <v>9799</v>
      </c>
      <c r="B6303">
        <v>89</v>
      </c>
      <c r="C6303" s="3" t="str">
        <f t="shared" si="294"/>
        <v>Old</v>
      </c>
      <c r="D6303" t="s">
        <v>27</v>
      </c>
      <c r="E6303">
        <v>305</v>
      </c>
      <c r="F6303" t="str">
        <f t="shared" si="295"/>
        <v>Dangerous</v>
      </c>
      <c r="G6303" t="s">
        <v>2921</v>
      </c>
      <c r="H6303">
        <v>93</v>
      </c>
      <c r="I6303">
        <v>1</v>
      </c>
      <c r="J6303">
        <v>0</v>
      </c>
      <c r="K6303">
        <v>1</v>
      </c>
      <c r="L6303">
        <v>0</v>
      </c>
      <c r="M6303">
        <v>0</v>
      </c>
      <c r="N6303">
        <v>3.4091966</v>
      </c>
      <c r="O6303" t="s">
        <v>29</v>
      </c>
      <c r="P6303">
        <v>1</v>
      </c>
      <c r="Q6303">
        <v>1</v>
      </c>
      <c r="R6303">
        <v>5</v>
      </c>
      <c r="S6303">
        <v>6.9435993959999998</v>
      </c>
      <c r="T6303">
        <v>55074</v>
      </c>
      <c r="U6303">
        <v>38.180915749999997</v>
      </c>
      <c r="V6303">
        <v>372</v>
      </c>
      <c r="W6303" t="str">
        <f t="shared" si="296"/>
        <v>High</v>
      </c>
      <c r="X6303">
        <v>0</v>
      </c>
      <c r="Y6303">
        <v>6</v>
      </c>
      <c r="Z6303" t="s">
        <v>53</v>
      </c>
      <c r="AA6303" t="s">
        <v>44</v>
      </c>
      <c r="AB6303" t="s">
        <v>38</v>
      </c>
      <c r="AC6303">
        <v>1</v>
      </c>
    </row>
    <row r="6304" spans="1:29" x14ac:dyDescent="0.25">
      <c r="A6304" t="s">
        <v>9800</v>
      </c>
      <c r="B6304">
        <v>89</v>
      </c>
      <c r="C6304" s="3" t="str">
        <f t="shared" si="294"/>
        <v>Old</v>
      </c>
      <c r="D6304" t="s">
        <v>27</v>
      </c>
      <c r="E6304">
        <v>271</v>
      </c>
      <c r="F6304" t="str">
        <f t="shared" si="295"/>
        <v>Dangerous</v>
      </c>
      <c r="G6304" t="s">
        <v>5770</v>
      </c>
      <c r="H6304">
        <v>106</v>
      </c>
      <c r="I6304">
        <v>1</v>
      </c>
      <c r="J6304">
        <v>1</v>
      </c>
      <c r="K6304">
        <v>1</v>
      </c>
      <c r="L6304">
        <v>0</v>
      </c>
      <c r="M6304">
        <v>1</v>
      </c>
      <c r="N6304">
        <v>12.750176120000001</v>
      </c>
      <c r="O6304" t="s">
        <v>42</v>
      </c>
      <c r="P6304">
        <v>1</v>
      </c>
      <c r="Q6304">
        <v>0</v>
      </c>
      <c r="R6304">
        <v>7</v>
      </c>
      <c r="S6304">
        <v>2.918033732</v>
      </c>
      <c r="T6304">
        <v>225960</v>
      </c>
      <c r="U6304">
        <v>29.807088960000002</v>
      </c>
      <c r="V6304">
        <v>195</v>
      </c>
      <c r="W6304" t="str">
        <f t="shared" si="296"/>
        <v>Borderline High</v>
      </c>
      <c r="X6304">
        <v>2</v>
      </c>
      <c r="Y6304">
        <v>4</v>
      </c>
      <c r="Z6304" t="s">
        <v>73</v>
      </c>
      <c r="AA6304" t="s">
        <v>50</v>
      </c>
      <c r="AB6304" t="s">
        <v>38</v>
      </c>
      <c r="AC6304">
        <v>1</v>
      </c>
    </row>
    <row r="6305" spans="1:29" x14ac:dyDescent="0.25">
      <c r="A6305" t="s">
        <v>9801</v>
      </c>
      <c r="B6305">
        <v>86</v>
      </c>
      <c r="C6305" s="3" t="str">
        <f t="shared" si="294"/>
        <v>Old</v>
      </c>
      <c r="D6305" t="s">
        <v>27</v>
      </c>
      <c r="E6305">
        <v>389</v>
      </c>
      <c r="F6305" t="str">
        <f t="shared" si="295"/>
        <v>Dangerous</v>
      </c>
      <c r="G6305" t="s">
        <v>2630</v>
      </c>
      <c r="H6305">
        <v>63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6.7152451290000004</v>
      </c>
      <c r="O6305" t="s">
        <v>42</v>
      </c>
      <c r="P6305">
        <v>1</v>
      </c>
      <c r="Q6305">
        <v>1</v>
      </c>
      <c r="R6305">
        <v>3</v>
      </c>
      <c r="S6305">
        <v>0.18576330899999999</v>
      </c>
      <c r="T6305">
        <v>32657</v>
      </c>
      <c r="U6305">
        <v>34.135076439999999</v>
      </c>
      <c r="V6305">
        <v>549</v>
      </c>
      <c r="W6305" t="str">
        <f t="shared" si="296"/>
        <v>Very High</v>
      </c>
      <c r="X6305">
        <v>1</v>
      </c>
      <c r="Y6305">
        <v>5</v>
      </c>
      <c r="Z6305" t="s">
        <v>49</v>
      </c>
      <c r="AA6305" t="s">
        <v>50</v>
      </c>
      <c r="AB6305" t="s">
        <v>38</v>
      </c>
      <c r="AC6305">
        <v>1</v>
      </c>
    </row>
    <row r="6306" spans="1:29" x14ac:dyDescent="0.25">
      <c r="A6306" t="s">
        <v>9802</v>
      </c>
      <c r="B6306">
        <v>65</v>
      </c>
      <c r="C6306" s="3" t="str">
        <f t="shared" si="294"/>
        <v>Old</v>
      </c>
      <c r="D6306" t="s">
        <v>27</v>
      </c>
      <c r="E6306">
        <v>235</v>
      </c>
      <c r="F6306" t="str">
        <f t="shared" si="295"/>
        <v>At-Risk</v>
      </c>
      <c r="G6306" t="s">
        <v>9803</v>
      </c>
      <c r="H6306">
        <v>95</v>
      </c>
      <c r="I6306">
        <v>1</v>
      </c>
      <c r="J6306">
        <v>1</v>
      </c>
      <c r="K6306">
        <v>1</v>
      </c>
      <c r="L6306">
        <v>0</v>
      </c>
      <c r="M6306">
        <v>1</v>
      </c>
      <c r="N6306">
        <v>16.751695720000001</v>
      </c>
      <c r="O6306" t="s">
        <v>29</v>
      </c>
      <c r="P6306">
        <v>1</v>
      </c>
      <c r="Q6306">
        <v>1</v>
      </c>
      <c r="R6306">
        <v>1</v>
      </c>
      <c r="S6306">
        <v>5.3552478270000003</v>
      </c>
      <c r="T6306">
        <v>268989</v>
      </c>
      <c r="U6306">
        <v>25.77633367</v>
      </c>
      <c r="V6306">
        <v>608</v>
      </c>
      <c r="W6306" t="str">
        <f t="shared" si="296"/>
        <v>Very High</v>
      </c>
      <c r="X6306">
        <v>6</v>
      </c>
      <c r="Y6306">
        <v>8</v>
      </c>
      <c r="Z6306" t="s">
        <v>36</v>
      </c>
      <c r="AA6306" t="s">
        <v>37</v>
      </c>
      <c r="AB6306" t="s">
        <v>38</v>
      </c>
      <c r="AC6306">
        <v>1</v>
      </c>
    </row>
    <row r="6307" spans="1:29" x14ac:dyDescent="0.25">
      <c r="A6307" t="s">
        <v>9804</v>
      </c>
      <c r="B6307">
        <v>25</v>
      </c>
      <c r="C6307" s="3" t="str">
        <f t="shared" si="294"/>
        <v>Young</v>
      </c>
      <c r="D6307" t="s">
        <v>27</v>
      </c>
      <c r="E6307">
        <v>295</v>
      </c>
      <c r="F6307" t="str">
        <f t="shared" si="295"/>
        <v>Dangerous</v>
      </c>
      <c r="G6307" t="s">
        <v>657</v>
      </c>
      <c r="H6307">
        <v>45</v>
      </c>
      <c r="I6307">
        <v>1</v>
      </c>
      <c r="J6307">
        <v>0</v>
      </c>
      <c r="K6307">
        <v>1</v>
      </c>
      <c r="L6307">
        <v>1</v>
      </c>
      <c r="M6307">
        <v>1</v>
      </c>
      <c r="N6307">
        <v>17.078423610000002</v>
      </c>
      <c r="O6307" t="s">
        <v>42</v>
      </c>
      <c r="P6307">
        <v>0</v>
      </c>
      <c r="Q6307">
        <v>1</v>
      </c>
      <c r="R6307">
        <v>7</v>
      </c>
      <c r="S6307">
        <v>9.0405969529999997</v>
      </c>
      <c r="T6307">
        <v>99544</v>
      </c>
      <c r="U6307">
        <v>19.92908589</v>
      </c>
      <c r="V6307">
        <v>764</v>
      </c>
      <c r="W6307" t="str">
        <f t="shared" si="296"/>
        <v>Very High</v>
      </c>
      <c r="X6307">
        <v>0</v>
      </c>
      <c r="Y6307">
        <v>9</v>
      </c>
      <c r="Z6307" t="s">
        <v>96</v>
      </c>
      <c r="AA6307" t="s">
        <v>44</v>
      </c>
      <c r="AB6307" t="s">
        <v>32</v>
      </c>
      <c r="AC6307">
        <v>1</v>
      </c>
    </row>
    <row r="6308" spans="1:29" x14ac:dyDescent="0.25">
      <c r="A6308" t="s">
        <v>9805</v>
      </c>
      <c r="B6308">
        <v>68</v>
      </c>
      <c r="C6308" s="3" t="str">
        <f t="shared" si="294"/>
        <v>Old</v>
      </c>
      <c r="D6308" t="s">
        <v>27</v>
      </c>
      <c r="E6308">
        <v>130</v>
      </c>
      <c r="F6308" t="str">
        <f t="shared" si="295"/>
        <v>Heart-Healthy</v>
      </c>
      <c r="G6308" t="s">
        <v>1190</v>
      </c>
      <c r="H6308">
        <v>69</v>
      </c>
      <c r="I6308">
        <v>1</v>
      </c>
      <c r="J6308">
        <v>0</v>
      </c>
      <c r="K6308">
        <v>1</v>
      </c>
      <c r="L6308">
        <v>0</v>
      </c>
      <c r="M6308">
        <v>1</v>
      </c>
      <c r="N6308">
        <v>12.04397013</v>
      </c>
      <c r="O6308" t="s">
        <v>29</v>
      </c>
      <c r="P6308">
        <v>0</v>
      </c>
      <c r="Q6308">
        <v>0</v>
      </c>
      <c r="R6308">
        <v>6</v>
      </c>
      <c r="S6308">
        <v>11.93503894</v>
      </c>
      <c r="T6308">
        <v>85265</v>
      </c>
      <c r="U6308">
        <v>31.977646329999999</v>
      </c>
      <c r="V6308">
        <v>344</v>
      </c>
      <c r="W6308" t="str">
        <f t="shared" si="296"/>
        <v>High</v>
      </c>
      <c r="X6308">
        <v>5</v>
      </c>
      <c r="Y6308">
        <v>7</v>
      </c>
      <c r="Z6308" t="s">
        <v>70</v>
      </c>
      <c r="AA6308" t="s">
        <v>37</v>
      </c>
      <c r="AB6308" t="s">
        <v>38</v>
      </c>
      <c r="AC6308">
        <v>0</v>
      </c>
    </row>
    <row r="6309" spans="1:29" x14ac:dyDescent="0.25">
      <c r="A6309" t="s">
        <v>9806</v>
      </c>
      <c r="B6309">
        <v>48</v>
      </c>
      <c r="C6309" s="3" t="str">
        <f t="shared" si="294"/>
        <v>Middle Age</v>
      </c>
      <c r="D6309" t="s">
        <v>27</v>
      </c>
      <c r="E6309">
        <v>184</v>
      </c>
      <c r="F6309" t="str">
        <f t="shared" si="295"/>
        <v>Heart-Healthy</v>
      </c>
      <c r="G6309" t="s">
        <v>963</v>
      </c>
      <c r="H6309">
        <v>102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7.812488793</v>
      </c>
      <c r="O6309" t="s">
        <v>42</v>
      </c>
      <c r="P6309">
        <v>0</v>
      </c>
      <c r="Q6309">
        <v>0</v>
      </c>
      <c r="R6309">
        <v>4</v>
      </c>
      <c r="S6309">
        <v>0.43867924000000003</v>
      </c>
      <c r="T6309">
        <v>78836</v>
      </c>
      <c r="U6309">
        <v>18.491585860000001</v>
      </c>
      <c r="V6309">
        <v>293</v>
      </c>
      <c r="W6309" t="str">
        <f t="shared" si="296"/>
        <v>High</v>
      </c>
      <c r="X6309">
        <v>4</v>
      </c>
      <c r="Y6309">
        <v>5</v>
      </c>
      <c r="Z6309" t="s">
        <v>61</v>
      </c>
      <c r="AA6309" t="s">
        <v>31</v>
      </c>
      <c r="AB6309" t="s">
        <v>32</v>
      </c>
      <c r="AC6309">
        <v>0</v>
      </c>
    </row>
    <row r="6310" spans="1:29" x14ac:dyDescent="0.25">
      <c r="A6310" t="s">
        <v>9807</v>
      </c>
      <c r="B6310">
        <v>70</v>
      </c>
      <c r="C6310" s="3" t="str">
        <f t="shared" si="294"/>
        <v>Old</v>
      </c>
      <c r="D6310" t="s">
        <v>27</v>
      </c>
      <c r="E6310">
        <v>258</v>
      </c>
      <c r="F6310" t="str">
        <f t="shared" si="295"/>
        <v>Dangerous</v>
      </c>
      <c r="G6310" t="s">
        <v>9808</v>
      </c>
      <c r="H6310">
        <v>101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14.97043714</v>
      </c>
      <c r="O6310" t="s">
        <v>42</v>
      </c>
      <c r="P6310">
        <v>1</v>
      </c>
      <c r="Q6310">
        <v>0</v>
      </c>
      <c r="R6310">
        <v>3</v>
      </c>
      <c r="S6310">
        <v>9.0896721930000002</v>
      </c>
      <c r="T6310">
        <v>278716</v>
      </c>
      <c r="U6310">
        <v>37.805875229999998</v>
      </c>
      <c r="V6310">
        <v>212</v>
      </c>
      <c r="W6310" t="str">
        <f t="shared" si="296"/>
        <v>High</v>
      </c>
      <c r="X6310">
        <v>3</v>
      </c>
      <c r="Y6310">
        <v>5</v>
      </c>
      <c r="Z6310" t="s">
        <v>125</v>
      </c>
      <c r="AA6310" t="s">
        <v>126</v>
      </c>
      <c r="AB6310" t="s">
        <v>32</v>
      </c>
      <c r="AC6310">
        <v>1</v>
      </c>
    </row>
    <row r="6311" spans="1:29" x14ac:dyDescent="0.25">
      <c r="A6311" t="s">
        <v>9809</v>
      </c>
      <c r="B6311">
        <v>27</v>
      </c>
      <c r="C6311" s="3" t="str">
        <f t="shared" si="294"/>
        <v>Young</v>
      </c>
      <c r="D6311" t="s">
        <v>27</v>
      </c>
      <c r="E6311">
        <v>184</v>
      </c>
      <c r="F6311" t="str">
        <f t="shared" si="295"/>
        <v>Heart-Healthy</v>
      </c>
      <c r="G6311" t="s">
        <v>9623</v>
      </c>
      <c r="H6311">
        <v>108</v>
      </c>
      <c r="I6311">
        <v>0</v>
      </c>
      <c r="J6311">
        <v>0</v>
      </c>
      <c r="K6311">
        <v>1</v>
      </c>
      <c r="L6311">
        <v>1</v>
      </c>
      <c r="M6311">
        <v>1</v>
      </c>
      <c r="N6311">
        <v>13.14539532</v>
      </c>
      <c r="O6311" t="s">
        <v>42</v>
      </c>
      <c r="P6311">
        <v>0</v>
      </c>
      <c r="Q6311">
        <v>0</v>
      </c>
      <c r="R6311">
        <v>6</v>
      </c>
      <c r="S6311">
        <v>10.203915930000001</v>
      </c>
      <c r="T6311">
        <v>132724</v>
      </c>
      <c r="U6311">
        <v>29.470546420000002</v>
      </c>
      <c r="V6311">
        <v>745</v>
      </c>
      <c r="W6311" t="str">
        <f t="shared" si="296"/>
        <v>Very High</v>
      </c>
      <c r="X6311">
        <v>3</v>
      </c>
      <c r="Y6311">
        <v>4</v>
      </c>
      <c r="Z6311" t="s">
        <v>125</v>
      </c>
      <c r="AA6311" t="s">
        <v>126</v>
      </c>
      <c r="AB6311" t="s">
        <v>32</v>
      </c>
      <c r="AC6311">
        <v>1</v>
      </c>
    </row>
    <row r="6312" spans="1:29" x14ac:dyDescent="0.25">
      <c r="A6312" t="s">
        <v>9810</v>
      </c>
      <c r="B6312">
        <v>89</v>
      </c>
      <c r="C6312" s="3" t="str">
        <f t="shared" si="294"/>
        <v>Old</v>
      </c>
      <c r="D6312" t="s">
        <v>27</v>
      </c>
      <c r="E6312">
        <v>288</v>
      </c>
      <c r="F6312" t="str">
        <f t="shared" si="295"/>
        <v>Dangerous</v>
      </c>
      <c r="G6312" t="s">
        <v>3941</v>
      </c>
      <c r="H6312">
        <v>84</v>
      </c>
      <c r="I6312">
        <v>0</v>
      </c>
      <c r="J6312">
        <v>0</v>
      </c>
      <c r="K6312">
        <v>1</v>
      </c>
      <c r="L6312">
        <v>1</v>
      </c>
      <c r="M6312">
        <v>0</v>
      </c>
      <c r="N6312">
        <v>7.802014003</v>
      </c>
      <c r="O6312" t="s">
        <v>29</v>
      </c>
      <c r="P6312">
        <v>1</v>
      </c>
      <c r="Q6312">
        <v>0</v>
      </c>
      <c r="R6312">
        <v>2</v>
      </c>
      <c r="S6312">
        <v>4.3923509919999999</v>
      </c>
      <c r="T6312">
        <v>129331</v>
      </c>
      <c r="U6312">
        <v>25.824106440000001</v>
      </c>
      <c r="V6312">
        <v>762</v>
      </c>
      <c r="W6312" t="str">
        <f t="shared" si="296"/>
        <v>Very High</v>
      </c>
      <c r="X6312">
        <v>1</v>
      </c>
      <c r="Y6312">
        <v>6</v>
      </c>
      <c r="Z6312" t="s">
        <v>36</v>
      </c>
      <c r="AA6312" t="s">
        <v>37</v>
      </c>
      <c r="AB6312" t="s">
        <v>38</v>
      </c>
      <c r="AC6312">
        <v>1</v>
      </c>
    </row>
    <row r="6313" spans="1:29" x14ac:dyDescent="0.25">
      <c r="A6313" t="s">
        <v>9811</v>
      </c>
      <c r="B6313">
        <v>69</v>
      </c>
      <c r="C6313" s="3" t="str">
        <f t="shared" si="294"/>
        <v>Old</v>
      </c>
      <c r="D6313" t="s">
        <v>27</v>
      </c>
      <c r="E6313">
        <v>274</v>
      </c>
      <c r="F6313" t="str">
        <f t="shared" si="295"/>
        <v>Dangerous</v>
      </c>
      <c r="G6313" t="s">
        <v>1305</v>
      </c>
      <c r="H6313">
        <v>53</v>
      </c>
      <c r="I6313">
        <v>1</v>
      </c>
      <c r="J6313">
        <v>0</v>
      </c>
      <c r="K6313">
        <v>1</v>
      </c>
      <c r="L6313">
        <v>1</v>
      </c>
      <c r="M6313">
        <v>1</v>
      </c>
      <c r="N6313">
        <v>1.8808337449999999</v>
      </c>
      <c r="O6313" t="s">
        <v>29</v>
      </c>
      <c r="P6313">
        <v>0</v>
      </c>
      <c r="Q6313">
        <v>0</v>
      </c>
      <c r="R6313">
        <v>7</v>
      </c>
      <c r="S6313">
        <v>0.54744698599999997</v>
      </c>
      <c r="T6313">
        <v>38429</v>
      </c>
      <c r="U6313">
        <v>33.597797579999998</v>
      </c>
      <c r="V6313">
        <v>632</v>
      </c>
      <c r="W6313" t="str">
        <f t="shared" si="296"/>
        <v>Very High</v>
      </c>
      <c r="X6313">
        <v>3</v>
      </c>
      <c r="Y6313">
        <v>7</v>
      </c>
      <c r="Z6313" t="s">
        <v>30</v>
      </c>
      <c r="AA6313" t="s">
        <v>31</v>
      </c>
      <c r="AB6313" t="s">
        <v>32</v>
      </c>
      <c r="AC6313">
        <v>0</v>
      </c>
    </row>
    <row r="6314" spans="1:29" x14ac:dyDescent="0.25">
      <c r="A6314" t="s">
        <v>9812</v>
      </c>
      <c r="B6314">
        <v>76</v>
      </c>
      <c r="C6314" s="3" t="str">
        <f t="shared" si="294"/>
        <v>Old</v>
      </c>
      <c r="D6314" t="s">
        <v>27</v>
      </c>
      <c r="E6314">
        <v>125</v>
      </c>
      <c r="F6314" t="str">
        <f t="shared" si="295"/>
        <v>Heart-Healthy</v>
      </c>
      <c r="G6314" t="s">
        <v>1783</v>
      </c>
      <c r="H6314">
        <v>85</v>
      </c>
      <c r="I6314">
        <v>1</v>
      </c>
      <c r="J6314">
        <v>0</v>
      </c>
      <c r="K6314">
        <v>1</v>
      </c>
      <c r="L6314">
        <v>1</v>
      </c>
      <c r="M6314">
        <v>0</v>
      </c>
      <c r="N6314">
        <v>12.06373076</v>
      </c>
      <c r="O6314" t="s">
        <v>29</v>
      </c>
      <c r="P6314">
        <v>0</v>
      </c>
      <c r="Q6314">
        <v>0</v>
      </c>
      <c r="R6314">
        <v>10</v>
      </c>
      <c r="S6314">
        <v>8.0391521190000006</v>
      </c>
      <c r="T6314">
        <v>113013</v>
      </c>
      <c r="U6314">
        <v>36.112661780000003</v>
      </c>
      <c r="V6314">
        <v>714</v>
      </c>
      <c r="W6314" t="str">
        <f t="shared" si="296"/>
        <v>Very High</v>
      </c>
      <c r="X6314">
        <v>4</v>
      </c>
      <c r="Y6314">
        <v>5</v>
      </c>
      <c r="Z6314" t="s">
        <v>30</v>
      </c>
      <c r="AA6314" t="s">
        <v>31</v>
      </c>
      <c r="AB6314" t="s">
        <v>32</v>
      </c>
      <c r="AC6314">
        <v>1</v>
      </c>
    </row>
    <row r="6315" spans="1:29" x14ac:dyDescent="0.25">
      <c r="A6315" t="s">
        <v>9813</v>
      </c>
      <c r="B6315">
        <v>57</v>
      </c>
      <c r="C6315" s="3" t="str">
        <f t="shared" si="294"/>
        <v>Old</v>
      </c>
      <c r="D6315" t="s">
        <v>40</v>
      </c>
      <c r="E6315">
        <v>176</v>
      </c>
      <c r="F6315" t="str">
        <f t="shared" si="295"/>
        <v>Heart-Healthy</v>
      </c>
      <c r="G6315" t="s">
        <v>3295</v>
      </c>
      <c r="H6315">
        <v>104</v>
      </c>
      <c r="I6315">
        <v>0</v>
      </c>
      <c r="J6315">
        <v>0</v>
      </c>
      <c r="K6315">
        <v>1</v>
      </c>
      <c r="L6315">
        <v>0</v>
      </c>
      <c r="M6315">
        <v>1</v>
      </c>
      <c r="N6315">
        <v>7.63402315</v>
      </c>
      <c r="O6315" t="s">
        <v>42</v>
      </c>
      <c r="P6315">
        <v>1</v>
      </c>
      <c r="Q6315">
        <v>1</v>
      </c>
      <c r="R6315">
        <v>8</v>
      </c>
      <c r="S6315">
        <v>5.9959575440000004</v>
      </c>
      <c r="T6315">
        <v>104908</v>
      </c>
      <c r="U6315">
        <v>38.722087119999998</v>
      </c>
      <c r="V6315">
        <v>535</v>
      </c>
      <c r="W6315" t="str">
        <f t="shared" si="296"/>
        <v>Very High</v>
      </c>
      <c r="X6315">
        <v>3</v>
      </c>
      <c r="Y6315">
        <v>4</v>
      </c>
      <c r="Z6315" t="s">
        <v>61</v>
      </c>
      <c r="AA6315" t="s">
        <v>31</v>
      </c>
      <c r="AB6315" t="s">
        <v>32</v>
      </c>
      <c r="AC6315">
        <v>0</v>
      </c>
    </row>
    <row r="6316" spans="1:29" x14ac:dyDescent="0.25">
      <c r="A6316" t="s">
        <v>9814</v>
      </c>
      <c r="B6316">
        <v>66</v>
      </c>
      <c r="C6316" s="3" t="str">
        <f t="shared" si="294"/>
        <v>Old</v>
      </c>
      <c r="D6316" t="s">
        <v>27</v>
      </c>
      <c r="E6316">
        <v>313</v>
      </c>
      <c r="F6316" t="str">
        <f t="shared" si="295"/>
        <v>Dangerous</v>
      </c>
      <c r="G6316" t="s">
        <v>9815</v>
      </c>
      <c r="H6316">
        <v>74</v>
      </c>
      <c r="I6316">
        <v>1</v>
      </c>
      <c r="J6316">
        <v>1</v>
      </c>
      <c r="K6316">
        <v>1</v>
      </c>
      <c r="L6316">
        <v>0</v>
      </c>
      <c r="M6316">
        <v>1</v>
      </c>
      <c r="N6316">
        <v>0.77240030400000004</v>
      </c>
      <c r="O6316" t="s">
        <v>42</v>
      </c>
      <c r="P6316">
        <v>1</v>
      </c>
      <c r="Q6316">
        <v>1</v>
      </c>
      <c r="R6316">
        <v>4</v>
      </c>
      <c r="S6316">
        <v>6.7617494840000001</v>
      </c>
      <c r="T6316">
        <v>75350</v>
      </c>
      <c r="U6316">
        <v>34.18399015</v>
      </c>
      <c r="V6316">
        <v>729</v>
      </c>
      <c r="W6316" t="str">
        <f t="shared" si="296"/>
        <v>Very High</v>
      </c>
      <c r="X6316">
        <v>3</v>
      </c>
      <c r="Y6316">
        <v>4</v>
      </c>
      <c r="Z6316" t="s">
        <v>111</v>
      </c>
      <c r="AA6316" t="s">
        <v>50</v>
      </c>
      <c r="AB6316" t="s">
        <v>38</v>
      </c>
      <c r="AC6316">
        <v>0</v>
      </c>
    </row>
    <row r="6317" spans="1:29" x14ac:dyDescent="0.25">
      <c r="A6317" t="s">
        <v>9816</v>
      </c>
      <c r="B6317">
        <v>37</v>
      </c>
      <c r="C6317" s="3" t="str">
        <f t="shared" si="294"/>
        <v>Middle Age</v>
      </c>
      <c r="D6317" t="s">
        <v>27</v>
      </c>
      <c r="E6317">
        <v>392</v>
      </c>
      <c r="F6317" t="str">
        <f t="shared" si="295"/>
        <v>Dangerous</v>
      </c>
      <c r="G6317" t="s">
        <v>6989</v>
      </c>
      <c r="H6317">
        <v>62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7.7299737400000001</v>
      </c>
      <c r="O6317" t="s">
        <v>29</v>
      </c>
      <c r="P6317">
        <v>1</v>
      </c>
      <c r="Q6317">
        <v>1</v>
      </c>
      <c r="R6317">
        <v>6</v>
      </c>
      <c r="S6317">
        <v>9.8739591600000001</v>
      </c>
      <c r="T6317">
        <v>76640</v>
      </c>
      <c r="U6317">
        <v>26.04605866</v>
      </c>
      <c r="V6317">
        <v>166</v>
      </c>
      <c r="W6317" t="str">
        <f t="shared" si="296"/>
        <v>Borderline High</v>
      </c>
      <c r="X6317">
        <v>0</v>
      </c>
      <c r="Y6317">
        <v>4</v>
      </c>
      <c r="Z6317" t="s">
        <v>53</v>
      </c>
      <c r="AA6317" t="s">
        <v>44</v>
      </c>
      <c r="AB6317" t="s">
        <v>38</v>
      </c>
      <c r="AC6317">
        <v>0</v>
      </c>
    </row>
    <row r="6318" spans="1:29" x14ac:dyDescent="0.25">
      <c r="A6318" t="s">
        <v>9817</v>
      </c>
      <c r="B6318">
        <v>26</v>
      </c>
      <c r="C6318" s="3" t="str">
        <f t="shared" si="294"/>
        <v>Young</v>
      </c>
      <c r="D6318" t="s">
        <v>27</v>
      </c>
      <c r="E6318">
        <v>240</v>
      </c>
      <c r="F6318" t="str">
        <f t="shared" si="295"/>
        <v>Dangerous</v>
      </c>
      <c r="G6318" t="s">
        <v>541</v>
      </c>
      <c r="H6318">
        <v>62</v>
      </c>
      <c r="I6318">
        <v>1</v>
      </c>
      <c r="J6318">
        <v>1</v>
      </c>
      <c r="K6318">
        <v>1</v>
      </c>
      <c r="L6318">
        <v>0</v>
      </c>
      <c r="M6318">
        <v>1</v>
      </c>
      <c r="N6318">
        <v>16.856202960000001</v>
      </c>
      <c r="O6318" t="s">
        <v>29</v>
      </c>
      <c r="P6318">
        <v>0</v>
      </c>
      <c r="Q6318">
        <v>1</v>
      </c>
      <c r="R6318">
        <v>8</v>
      </c>
      <c r="S6318">
        <v>6.8023858549999998</v>
      </c>
      <c r="T6318">
        <v>167861</v>
      </c>
      <c r="U6318">
        <v>25.46281845</v>
      </c>
      <c r="V6318">
        <v>560</v>
      </c>
      <c r="W6318" t="str">
        <f t="shared" si="296"/>
        <v>Very High</v>
      </c>
      <c r="X6318">
        <v>6</v>
      </c>
      <c r="Y6318">
        <v>6</v>
      </c>
      <c r="Z6318" t="s">
        <v>61</v>
      </c>
      <c r="AA6318" t="s">
        <v>31</v>
      </c>
      <c r="AB6318" t="s">
        <v>32</v>
      </c>
      <c r="AC6318">
        <v>0</v>
      </c>
    </row>
    <row r="6319" spans="1:29" x14ac:dyDescent="0.25">
      <c r="A6319" t="s">
        <v>9818</v>
      </c>
      <c r="B6319">
        <v>55</v>
      </c>
      <c r="C6319" s="3" t="str">
        <f t="shared" si="294"/>
        <v>Old</v>
      </c>
      <c r="D6319" t="s">
        <v>27</v>
      </c>
      <c r="E6319">
        <v>357</v>
      </c>
      <c r="F6319" t="str">
        <f t="shared" si="295"/>
        <v>Dangerous</v>
      </c>
      <c r="G6319" t="s">
        <v>618</v>
      </c>
      <c r="H6319">
        <v>92</v>
      </c>
      <c r="I6319">
        <v>0</v>
      </c>
      <c r="J6319">
        <v>1</v>
      </c>
      <c r="K6319">
        <v>1</v>
      </c>
      <c r="L6319">
        <v>1</v>
      </c>
      <c r="M6319">
        <v>1</v>
      </c>
      <c r="N6319">
        <v>4.1211771940000004</v>
      </c>
      <c r="O6319" t="s">
        <v>29</v>
      </c>
      <c r="P6319">
        <v>0</v>
      </c>
      <c r="Q6319">
        <v>0</v>
      </c>
      <c r="R6319">
        <v>2</v>
      </c>
      <c r="S6319">
        <v>8.5943734579999997</v>
      </c>
      <c r="T6319">
        <v>86852</v>
      </c>
      <c r="U6319">
        <v>28.506599770000001</v>
      </c>
      <c r="V6319">
        <v>731</v>
      </c>
      <c r="W6319" t="str">
        <f t="shared" si="296"/>
        <v>Very High</v>
      </c>
      <c r="X6319">
        <v>0</v>
      </c>
      <c r="Y6319">
        <v>7</v>
      </c>
      <c r="Z6319" t="s">
        <v>70</v>
      </c>
      <c r="AA6319" t="s">
        <v>37</v>
      </c>
      <c r="AB6319" t="s">
        <v>38</v>
      </c>
      <c r="AC6319">
        <v>0</v>
      </c>
    </row>
    <row r="6320" spans="1:29" x14ac:dyDescent="0.25">
      <c r="A6320" t="s">
        <v>9819</v>
      </c>
      <c r="B6320">
        <v>74</v>
      </c>
      <c r="C6320" s="3" t="str">
        <f t="shared" si="294"/>
        <v>Old</v>
      </c>
      <c r="D6320" t="s">
        <v>40</v>
      </c>
      <c r="E6320">
        <v>378</v>
      </c>
      <c r="F6320" t="str">
        <f t="shared" si="295"/>
        <v>Dangerous</v>
      </c>
      <c r="G6320" t="s">
        <v>9820</v>
      </c>
      <c r="H6320">
        <v>85</v>
      </c>
      <c r="I6320">
        <v>0</v>
      </c>
      <c r="J6320">
        <v>0</v>
      </c>
      <c r="K6320">
        <v>1</v>
      </c>
      <c r="L6320">
        <v>1</v>
      </c>
      <c r="M6320">
        <v>0</v>
      </c>
      <c r="N6320">
        <v>18.382374850000001</v>
      </c>
      <c r="O6320" t="s">
        <v>29</v>
      </c>
      <c r="P6320">
        <v>0</v>
      </c>
      <c r="Q6320">
        <v>0</v>
      </c>
      <c r="R6320">
        <v>4</v>
      </c>
      <c r="S6320">
        <v>3.8035738380000002</v>
      </c>
      <c r="T6320">
        <v>291106</v>
      </c>
      <c r="U6320">
        <v>30.145882589999999</v>
      </c>
      <c r="V6320">
        <v>115</v>
      </c>
      <c r="W6320" t="str">
        <f t="shared" si="296"/>
        <v>Healthy</v>
      </c>
      <c r="X6320">
        <v>4</v>
      </c>
      <c r="Y6320">
        <v>4</v>
      </c>
      <c r="Z6320" t="s">
        <v>53</v>
      </c>
      <c r="AA6320" t="s">
        <v>44</v>
      </c>
      <c r="AB6320" t="s">
        <v>38</v>
      </c>
      <c r="AC6320">
        <v>1</v>
      </c>
    </row>
    <row r="6321" spans="1:29" x14ac:dyDescent="0.25">
      <c r="A6321" t="s">
        <v>9821</v>
      </c>
      <c r="B6321">
        <v>34</v>
      </c>
      <c r="C6321" s="3" t="str">
        <f t="shared" si="294"/>
        <v>Middle Age</v>
      </c>
      <c r="D6321" t="s">
        <v>27</v>
      </c>
      <c r="E6321">
        <v>227</v>
      </c>
      <c r="F6321" t="str">
        <f t="shared" si="295"/>
        <v>At-Risk</v>
      </c>
      <c r="G6321" t="s">
        <v>5188</v>
      </c>
      <c r="H6321">
        <v>98</v>
      </c>
      <c r="I6321">
        <v>0</v>
      </c>
      <c r="J6321">
        <v>1</v>
      </c>
      <c r="K6321">
        <v>1</v>
      </c>
      <c r="L6321">
        <v>0</v>
      </c>
      <c r="M6321">
        <v>0</v>
      </c>
      <c r="N6321">
        <v>6.9043214300000004</v>
      </c>
      <c r="O6321" t="s">
        <v>42</v>
      </c>
      <c r="P6321">
        <v>1</v>
      </c>
      <c r="Q6321">
        <v>1</v>
      </c>
      <c r="R6321">
        <v>6</v>
      </c>
      <c r="S6321">
        <v>1.2031231069999999</v>
      </c>
      <c r="T6321">
        <v>49156</v>
      </c>
      <c r="U6321">
        <v>30.19849812</v>
      </c>
      <c r="V6321">
        <v>421</v>
      </c>
      <c r="W6321" t="str">
        <f t="shared" si="296"/>
        <v>High</v>
      </c>
      <c r="X6321">
        <v>6</v>
      </c>
      <c r="Y6321">
        <v>5</v>
      </c>
      <c r="Z6321" t="s">
        <v>70</v>
      </c>
      <c r="AA6321" t="s">
        <v>37</v>
      </c>
      <c r="AB6321" t="s">
        <v>38</v>
      </c>
      <c r="AC6321">
        <v>0</v>
      </c>
    </row>
    <row r="6322" spans="1:29" x14ac:dyDescent="0.25">
      <c r="A6322" t="s">
        <v>9822</v>
      </c>
      <c r="B6322">
        <v>59</v>
      </c>
      <c r="C6322" s="3" t="str">
        <f t="shared" si="294"/>
        <v>Old</v>
      </c>
      <c r="D6322" t="s">
        <v>40</v>
      </c>
      <c r="E6322">
        <v>163</v>
      </c>
      <c r="F6322" t="str">
        <f t="shared" si="295"/>
        <v>Heart-Healthy</v>
      </c>
      <c r="G6322" t="s">
        <v>301</v>
      </c>
      <c r="H6322">
        <v>89</v>
      </c>
      <c r="I6322">
        <v>1</v>
      </c>
      <c r="J6322">
        <v>1</v>
      </c>
      <c r="K6322">
        <v>1</v>
      </c>
      <c r="L6322">
        <v>0</v>
      </c>
      <c r="M6322">
        <v>0</v>
      </c>
      <c r="N6322">
        <v>1.400497444</v>
      </c>
      <c r="O6322" t="s">
        <v>35</v>
      </c>
      <c r="P6322">
        <v>1</v>
      </c>
      <c r="Q6322">
        <v>0</v>
      </c>
      <c r="R6322">
        <v>8</v>
      </c>
      <c r="S6322">
        <v>5.599111733</v>
      </c>
      <c r="T6322">
        <v>273956</v>
      </c>
      <c r="U6322">
        <v>26.765139999999999</v>
      </c>
      <c r="V6322">
        <v>114</v>
      </c>
      <c r="W6322" t="str">
        <f t="shared" si="296"/>
        <v>Healthy</v>
      </c>
      <c r="X6322">
        <v>5</v>
      </c>
      <c r="Y6322">
        <v>9</v>
      </c>
      <c r="Z6322" t="s">
        <v>58</v>
      </c>
      <c r="AA6322" t="s">
        <v>50</v>
      </c>
      <c r="AB6322" t="s">
        <v>38</v>
      </c>
      <c r="AC6322">
        <v>1</v>
      </c>
    </row>
    <row r="6323" spans="1:29" x14ac:dyDescent="0.25">
      <c r="A6323" t="s">
        <v>9823</v>
      </c>
      <c r="B6323">
        <v>65</v>
      </c>
      <c r="C6323" s="3" t="str">
        <f t="shared" si="294"/>
        <v>Old</v>
      </c>
      <c r="D6323" t="s">
        <v>27</v>
      </c>
      <c r="E6323">
        <v>205</v>
      </c>
      <c r="F6323" t="str">
        <f t="shared" si="295"/>
        <v>At-Risk</v>
      </c>
      <c r="G6323" t="s">
        <v>9824</v>
      </c>
      <c r="H6323">
        <v>55</v>
      </c>
      <c r="I6323">
        <v>1</v>
      </c>
      <c r="J6323">
        <v>0</v>
      </c>
      <c r="K6323">
        <v>1</v>
      </c>
      <c r="L6323">
        <v>0</v>
      </c>
      <c r="M6323">
        <v>1</v>
      </c>
      <c r="N6323">
        <v>1.590867816</v>
      </c>
      <c r="O6323" t="s">
        <v>29</v>
      </c>
      <c r="P6323">
        <v>1</v>
      </c>
      <c r="Q6323">
        <v>0</v>
      </c>
      <c r="R6323">
        <v>7</v>
      </c>
      <c r="S6323">
        <v>10.733065209999999</v>
      </c>
      <c r="T6323">
        <v>120678</v>
      </c>
      <c r="U6323">
        <v>18.020155280000001</v>
      </c>
      <c r="V6323">
        <v>352</v>
      </c>
      <c r="W6323" t="str">
        <f t="shared" si="296"/>
        <v>High</v>
      </c>
      <c r="X6323">
        <v>2</v>
      </c>
      <c r="Y6323">
        <v>5</v>
      </c>
      <c r="Z6323" t="s">
        <v>227</v>
      </c>
      <c r="AA6323" t="s">
        <v>44</v>
      </c>
      <c r="AB6323" t="s">
        <v>38</v>
      </c>
      <c r="AC6323">
        <v>0</v>
      </c>
    </row>
    <row r="6324" spans="1:29" x14ac:dyDescent="0.25">
      <c r="A6324" t="s">
        <v>9825</v>
      </c>
      <c r="B6324">
        <v>29</v>
      </c>
      <c r="C6324" s="3" t="str">
        <f t="shared" si="294"/>
        <v>Young</v>
      </c>
      <c r="D6324" t="s">
        <v>40</v>
      </c>
      <c r="E6324">
        <v>181</v>
      </c>
      <c r="F6324" t="str">
        <f t="shared" si="295"/>
        <v>Heart-Healthy</v>
      </c>
      <c r="G6324" t="s">
        <v>4070</v>
      </c>
      <c r="H6324">
        <v>87</v>
      </c>
      <c r="I6324">
        <v>1</v>
      </c>
      <c r="J6324">
        <v>1</v>
      </c>
      <c r="K6324">
        <v>0</v>
      </c>
      <c r="L6324">
        <v>0</v>
      </c>
      <c r="M6324">
        <v>1</v>
      </c>
      <c r="N6324">
        <v>12.86725785</v>
      </c>
      <c r="O6324" t="s">
        <v>42</v>
      </c>
      <c r="P6324">
        <v>1</v>
      </c>
      <c r="Q6324">
        <v>1</v>
      </c>
      <c r="R6324">
        <v>10</v>
      </c>
      <c r="S6324">
        <v>5.6955878269999998</v>
      </c>
      <c r="T6324">
        <v>128096</v>
      </c>
      <c r="U6324">
        <v>32.688422119999998</v>
      </c>
      <c r="V6324">
        <v>541</v>
      </c>
      <c r="W6324" t="str">
        <f t="shared" si="296"/>
        <v>Very High</v>
      </c>
      <c r="X6324">
        <v>7</v>
      </c>
      <c r="Y6324">
        <v>7</v>
      </c>
      <c r="Z6324" t="s">
        <v>76</v>
      </c>
      <c r="AA6324" t="s">
        <v>50</v>
      </c>
      <c r="AB6324" t="s">
        <v>38</v>
      </c>
      <c r="AC6324">
        <v>0</v>
      </c>
    </row>
    <row r="6325" spans="1:29" x14ac:dyDescent="0.25">
      <c r="A6325" t="s">
        <v>9826</v>
      </c>
      <c r="B6325">
        <v>21</v>
      </c>
      <c r="C6325" s="3" t="str">
        <f t="shared" si="294"/>
        <v>Young</v>
      </c>
      <c r="D6325" t="s">
        <v>27</v>
      </c>
      <c r="E6325">
        <v>245</v>
      </c>
      <c r="F6325" t="str">
        <f t="shared" si="295"/>
        <v>Dangerous</v>
      </c>
      <c r="G6325" t="s">
        <v>7396</v>
      </c>
      <c r="H6325">
        <v>44</v>
      </c>
      <c r="I6325">
        <v>0</v>
      </c>
      <c r="J6325">
        <v>1</v>
      </c>
      <c r="K6325">
        <v>1</v>
      </c>
      <c r="L6325">
        <v>0</v>
      </c>
      <c r="M6325">
        <v>0</v>
      </c>
      <c r="N6325">
        <v>7.7467260119999999</v>
      </c>
      <c r="O6325" t="s">
        <v>29</v>
      </c>
      <c r="P6325">
        <v>1</v>
      </c>
      <c r="Q6325">
        <v>0</v>
      </c>
      <c r="R6325">
        <v>4</v>
      </c>
      <c r="S6325">
        <v>4.5481991370000001</v>
      </c>
      <c r="T6325">
        <v>87864</v>
      </c>
      <c r="U6325">
        <v>21.55292463</v>
      </c>
      <c r="V6325">
        <v>173</v>
      </c>
      <c r="W6325" t="str">
        <f t="shared" si="296"/>
        <v>Borderline High</v>
      </c>
      <c r="X6325">
        <v>3</v>
      </c>
      <c r="Y6325">
        <v>9</v>
      </c>
      <c r="Z6325" t="s">
        <v>53</v>
      </c>
      <c r="AA6325" t="s">
        <v>44</v>
      </c>
      <c r="AB6325" t="s">
        <v>38</v>
      </c>
      <c r="AC6325">
        <v>1</v>
      </c>
    </row>
    <row r="6326" spans="1:29" x14ac:dyDescent="0.25">
      <c r="A6326" t="s">
        <v>9827</v>
      </c>
      <c r="B6326">
        <v>83</v>
      </c>
      <c r="C6326" s="3" t="str">
        <f t="shared" si="294"/>
        <v>Old</v>
      </c>
      <c r="D6326" t="s">
        <v>27</v>
      </c>
      <c r="E6326">
        <v>264</v>
      </c>
      <c r="F6326" t="str">
        <f t="shared" si="295"/>
        <v>Dangerous</v>
      </c>
      <c r="G6326" t="s">
        <v>1352</v>
      </c>
      <c r="H6326">
        <v>95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14.035541139999999</v>
      </c>
      <c r="O6326" t="s">
        <v>42</v>
      </c>
      <c r="P6326">
        <v>1</v>
      </c>
      <c r="Q6326">
        <v>0</v>
      </c>
      <c r="R6326">
        <v>7</v>
      </c>
      <c r="S6326">
        <v>0.80167980000000005</v>
      </c>
      <c r="T6326">
        <v>84630</v>
      </c>
      <c r="U6326">
        <v>35.690252119999997</v>
      </c>
      <c r="V6326">
        <v>188</v>
      </c>
      <c r="W6326" t="str">
        <f t="shared" si="296"/>
        <v>Borderline High</v>
      </c>
      <c r="X6326">
        <v>1</v>
      </c>
      <c r="Y6326">
        <v>4</v>
      </c>
      <c r="Z6326" t="s">
        <v>70</v>
      </c>
      <c r="AA6326" t="s">
        <v>37</v>
      </c>
      <c r="AB6326" t="s">
        <v>38</v>
      </c>
      <c r="AC6326">
        <v>0</v>
      </c>
    </row>
    <row r="6327" spans="1:29" x14ac:dyDescent="0.25">
      <c r="A6327" t="s">
        <v>9828</v>
      </c>
      <c r="B6327">
        <v>34</v>
      </c>
      <c r="C6327" s="3" t="str">
        <f t="shared" si="294"/>
        <v>Middle Age</v>
      </c>
      <c r="D6327" t="s">
        <v>40</v>
      </c>
      <c r="E6327">
        <v>250</v>
      </c>
      <c r="F6327" t="str">
        <f t="shared" si="295"/>
        <v>Dangerous</v>
      </c>
      <c r="G6327" t="s">
        <v>1735</v>
      </c>
      <c r="H6327">
        <v>48</v>
      </c>
      <c r="I6327">
        <v>1</v>
      </c>
      <c r="J6327">
        <v>1</v>
      </c>
      <c r="K6327">
        <v>0</v>
      </c>
      <c r="L6327">
        <v>1</v>
      </c>
      <c r="M6327">
        <v>1</v>
      </c>
      <c r="N6327">
        <v>6.2833922680000001</v>
      </c>
      <c r="O6327" t="s">
        <v>29</v>
      </c>
      <c r="P6327">
        <v>0</v>
      </c>
      <c r="Q6327">
        <v>1</v>
      </c>
      <c r="R6327">
        <v>9</v>
      </c>
      <c r="S6327">
        <v>8.1181266310000009</v>
      </c>
      <c r="T6327">
        <v>156822</v>
      </c>
      <c r="U6327">
        <v>24.869823920000002</v>
      </c>
      <c r="V6327">
        <v>95</v>
      </c>
      <c r="W6327" t="str">
        <f t="shared" si="296"/>
        <v>Healthy</v>
      </c>
      <c r="X6327">
        <v>7</v>
      </c>
      <c r="Y6327">
        <v>6</v>
      </c>
      <c r="Z6327" t="s">
        <v>49</v>
      </c>
      <c r="AA6327" t="s">
        <v>50</v>
      </c>
      <c r="AB6327" t="s">
        <v>38</v>
      </c>
      <c r="AC6327">
        <v>1</v>
      </c>
    </row>
    <row r="6328" spans="1:29" x14ac:dyDescent="0.25">
      <c r="A6328" t="s">
        <v>9829</v>
      </c>
      <c r="B6328">
        <v>19</v>
      </c>
      <c r="C6328" s="3" t="str">
        <f t="shared" si="294"/>
        <v>Young</v>
      </c>
      <c r="D6328" t="s">
        <v>40</v>
      </c>
      <c r="E6328">
        <v>164</v>
      </c>
      <c r="F6328" t="str">
        <f t="shared" si="295"/>
        <v>Heart-Healthy</v>
      </c>
      <c r="G6328" t="s">
        <v>9673</v>
      </c>
      <c r="H6328">
        <v>102</v>
      </c>
      <c r="I6328">
        <v>1</v>
      </c>
      <c r="J6328">
        <v>1</v>
      </c>
      <c r="K6328">
        <v>0</v>
      </c>
      <c r="L6328">
        <v>1</v>
      </c>
      <c r="M6328">
        <v>1</v>
      </c>
      <c r="N6328">
        <v>10.28766078</v>
      </c>
      <c r="O6328" t="s">
        <v>35</v>
      </c>
      <c r="P6328">
        <v>0</v>
      </c>
      <c r="Q6328">
        <v>1</v>
      </c>
      <c r="R6328">
        <v>2</v>
      </c>
      <c r="S6328">
        <v>7.4466374259999997</v>
      </c>
      <c r="T6328">
        <v>39054</v>
      </c>
      <c r="U6328">
        <v>19.545005929999999</v>
      </c>
      <c r="V6328">
        <v>305</v>
      </c>
      <c r="W6328" t="str">
        <f t="shared" si="296"/>
        <v>High</v>
      </c>
      <c r="X6328">
        <v>4</v>
      </c>
      <c r="Y6328">
        <v>5</v>
      </c>
      <c r="Z6328" t="s">
        <v>49</v>
      </c>
      <c r="AA6328" t="s">
        <v>50</v>
      </c>
      <c r="AB6328" t="s">
        <v>38</v>
      </c>
      <c r="AC6328">
        <v>0</v>
      </c>
    </row>
    <row r="6329" spans="1:29" x14ac:dyDescent="0.25">
      <c r="A6329" t="s">
        <v>9830</v>
      </c>
      <c r="B6329">
        <v>60</v>
      </c>
      <c r="C6329" s="3" t="str">
        <f t="shared" si="294"/>
        <v>Old</v>
      </c>
      <c r="D6329" t="s">
        <v>40</v>
      </c>
      <c r="E6329">
        <v>344</v>
      </c>
      <c r="F6329" t="str">
        <f t="shared" si="295"/>
        <v>Dangerous</v>
      </c>
      <c r="G6329" t="s">
        <v>848</v>
      </c>
      <c r="H6329">
        <v>81</v>
      </c>
      <c r="I6329">
        <v>0</v>
      </c>
      <c r="J6329">
        <v>1</v>
      </c>
      <c r="K6329">
        <v>1</v>
      </c>
      <c r="L6329">
        <v>0</v>
      </c>
      <c r="M6329">
        <v>0</v>
      </c>
      <c r="N6329">
        <v>17.626513119999998</v>
      </c>
      <c r="O6329" t="s">
        <v>35</v>
      </c>
      <c r="P6329">
        <v>1</v>
      </c>
      <c r="Q6329">
        <v>1</v>
      </c>
      <c r="R6329">
        <v>10</v>
      </c>
      <c r="S6329">
        <v>6.044321933</v>
      </c>
      <c r="T6329">
        <v>188988</v>
      </c>
      <c r="U6329">
        <v>24.668257260000001</v>
      </c>
      <c r="V6329">
        <v>472</v>
      </c>
      <c r="W6329" t="str">
        <f t="shared" si="296"/>
        <v>High</v>
      </c>
      <c r="X6329">
        <v>7</v>
      </c>
      <c r="Y6329">
        <v>6</v>
      </c>
      <c r="Z6329" t="s">
        <v>66</v>
      </c>
      <c r="AA6329" t="s">
        <v>67</v>
      </c>
      <c r="AB6329" t="s">
        <v>32</v>
      </c>
      <c r="AC6329">
        <v>0</v>
      </c>
    </row>
    <row r="6330" spans="1:29" x14ac:dyDescent="0.25">
      <c r="A6330" t="s">
        <v>9831</v>
      </c>
      <c r="B6330">
        <v>81</v>
      </c>
      <c r="C6330" s="3" t="str">
        <f t="shared" si="294"/>
        <v>Old</v>
      </c>
      <c r="D6330" t="s">
        <v>27</v>
      </c>
      <c r="E6330">
        <v>177</v>
      </c>
      <c r="F6330" t="str">
        <f t="shared" si="295"/>
        <v>Heart-Healthy</v>
      </c>
      <c r="G6330" t="s">
        <v>9832</v>
      </c>
      <c r="H6330">
        <v>45</v>
      </c>
      <c r="I6330">
        <v>1</v>
      </c>
      <c r="J6330">
        <v>0</v>
      </c>
      <c r="K6330">
        <v>1</v>
      </c>
      <c r="L6330">
        <v>0</v>
      </c>
      <c r="M6330">
        <v>1</v>
      </c>
      <c r="N6330">
        <v>8.4531940139999993</v>
      </c>
      <c r="O6330" t="s">
        <v>29</v>
      </c>
      <c r="P6330">
        <v>0</v>
      </c>
      <c r="Q6330">
        <v>0</v>
      </c>
      <c r="R6330">
        <v>5</v>
      </c>
      <c r="S6330">
        <v>9.6459737069999996</v>
      </c>
      <c r="T6330">
        <v>158605</v>
      </c>
      <c r="U6330">
        <v>25.31518853</v>
      </c>
      <c r="V6330">
        <v>89</v>
      </c>
      <c r="W6330" t="str">
        <f t="shared" si="296"/>
        <v>Healthy</v>
      </c>
      <c r="X6330">
        <v>2</v>
      </c>
      <c r="Y6330">
        <v>5</v>
      </c>
      <c r="Z6330" t="s">
        <v>73</v>
      </c>
      <c r="AA6330" t="s">
        <v>50</v>
      </c>
      <c r="AB6330" t="s">
        <v>38</v>
      </c>
      <c r="AC6330">
        <v>0</v>
      </c>
    </row>
    <row r="6331" spans="1:29" x14ac:dyDescent="0.25">
      <c r="A6331" t="s">
        <v>9833</v>
      </c>
      <c r="B6331">
        <v>24</v>
      </c>
      <c r="C6331" s="3" t="str">
        <f t="shared" si="294"/>
        <v>Young</v>
      </c>
      <c r="D6331" t="s">
        <v>27</v>
      </c>
      <c r="E6331">
        <v>173</v>
      </c>
      <c r="F6331" t="str">
        <f t="shared" si="295"/>
        <v>Heart-Healthy</v>
      </c>
      <c r="G6331" t="s">
        <v>2326</v>
      </c>
      <c r="H6331">
        <v>92</v>
      </c>
      <c r="I6331">
        <v>1</v>
      </c>
      <c r="J6331">
        <v>1</v>
      </c>
      <c r="K6331">
        <v>1</v>
      </c>
      <c r="L6331">
        <v>0</v>
      </c>
      <c r="M6331">
        <v>1</v>
      </c>
      <c r="N6331">
        <v>17.837059329999999</v>
      </c>
      <c r="O6331" t="s">
        <v>35</v>
      </c>
      <c r="P6331">
        <v>0</v>
      </c>
      <c r="Q6331">
        <v>0</v>
      </c>
      <c r="R6331">
        <v>5</v>
      </c>
      <c r="S6331">
        <v>4.2945219469999998</v>
      </c>
      <c r="T6331">
        <v>179044</v>
      </c>
      <c r="U6331">
        <v>35.812777050000001</v>
      </c>
      <c r="V6331">
        <v>775</v>
      </c>
      <c r="W6331" t="str">
        <f t="shared" si="296"/>
        <v>Very High</v>
      </c>
      <c r="X6331">
        <v>5</v>
      </c>
      <c r="Y6331">
        <v>10</v>
      </c>
      <c r="Z6331" t="s">
        <v>53</v>
      </c>
      <c r="AA6331" t="s">
        <v>44</v>
      </c>
      <c r="AB6331" t="s">
        <v>38</v>
      </c>
      <c r="AC6331">
        <v>0</v>
      </c>
    </row>
    <row r="6332" spans="1:29" x14ac:dyDescent="0.25">
      <c r="A6332" t="s">
        <v>9834</v>
      </c>
      <c r="B6332">
        <v>70</v>
      </c>
      <c r="C6332" s="3" t="str">
        <f t="shared" si="294"/>
        <v>Old</v>
      </c>
      <c r="D6332" t="s">
        <v>27</v>
      </c>
      <c r="E6332">
        <v>335</v>
      </c>
      <c r="F6332" t="str">
        <f t="shared" si="295"/>
        <v>Dangerous</v>
      </c>
      <c r="G6332" t="s">
        <v>5607</v>
      </c>
      <c r="H6332">
        <v>108</v>
      </c>
      <c r="I6332">
        <v>0</v>
      </c>
      <c r="J6332">
        <v>1</v>
      </c>
      <c r="K6332">
        <v>1</v>
      </c>
      <c r="L6332">
        <v>1</v>
      </c>
      <c r="M6332">
        <v>0</v>
      </c>
      <c r="N6332">
        <v>1.2192923149999999</v>
      </c>
      <c r="O6332" t="s">
        <v>29</v>
      </c>
      <c r="P6332">
        <v>1</v>
      </c>
      <c r="Q6332">
        <v>1</v>
      </c>
      <c r="R6332">
        <v>9</v>
      </c>
      <c r="S6332">
        <v>8.1459473760000005</v>
      </c>
      <c r="T6332">
        <v>284295</v>
      </c>
      <c r="U6332">
        <v>31.006723820000001</v>
      </c>
      <c r="V6332">
        <v>701</v>
      </c>
      <c r="W6332" t="str">
        <f t="shared" si="296"/>
        <v>Very High</v>
      </c>
      <c r="X6332">
        <v>3</v>
      </c>
      <c r="Y6332">
        <v>7</v>
      </c>
      <c r="Z6332" t="s">
        <v>118</v>
      </c>
      <c r="AA6332" t="s">
        <v>67</v>
      </c>
      <c r="AB6332" t="s">
        <v>38</v>
      </c>
      <c r="AC6332">
        <v>0</v>
      </c>
    </row>
    <row r="6333" spans="1:29" x14ac:dyDescent="0.25">
      <c r="A6333" t="s">
        <v>9835</v>
      </c>
      <c r="B6333">
        <v>64</v>
      </c>
      <c r="C6333" s="3" t="str">
        <f t="shared" si="294"/>
        <v>Old</v>
      </c>
      <c r="D6333" t="s">
        <v>27</v>
      </c>
      <c r="E6333">
        <v>174</v>
      </c>
      <c r="F6333" t="str">
        <f t="shared" si="295"/>
        <v>Heart-Healthy</v>
      </c>
      <c r="G6333" t="s">
        <v>9644</v>
      </c>
      <c r="H6333">
        <v>100</v>
      </c>
      <c r="I6333">
        <v>0</v>
      </c>
      <c r="J6333">
        <v>1</v>
      </c>
      <c r="K6333">
        <v>1</v>
      </c>
      <c r="L6333">
        <v>1</v>
      </c>
      <c r="M6333">
        <v>0</v>
      </c>
      <c r="N6333">
        <v>19.166414639999999</v>
      </c>
      <c r="O6333" t="s">
        <v>35</v>
      </c>
      <c r="P6333">
        <v>1</v>
      </c>
      <c r="Q6333">
        <v>0</v>
      </c>
      <c r="R6333">
        <v>5</v>
      </c>
      <c r="S6333">
        <v>10.27800893</v>
      </c>
      <c r="T6333">
        <v>179005</v>
      </c>
      <c r="U6333">
        <v>39.051726449999997</v>
      </c>
      <c r="V6333">
        <v>392</v>
      </c>
      <c r="W6333" t="str">
        <f t="shared" si="296"/>
        <v>High</v>
      </c>
      <c r="X6333">
        <v>0</v>
      </c>
      <c r="Y6333">
        <v>8</v>
      </c>
      <c r="Z6333" t="s">
        <v>36</v>
      </c>
      <c r="AA6333" t="s">
        <v>37</v>
      </c>
      <c r="AB6333" t="s">
        <v>38</v>
      </c>
      <c r="AC6333">
        <v>0</v>
      </c>
    </row>
    <row r="6334" spans="1:29" x14ac:dyDescent="0.25">
      <c r="A6334" t="s">
        <v>9836</v>
      </c>
      <c r="B6334">
        <v>24</v>
      </c>
      <c r="C6334" s="3" t="str">
        <f t="shared" si="294"/>
        <v>Young</v>
      </c>
      <c r="D6334" t="s">
        <v>27</v>
      </c>
      <c r="E6334">
        <v>356</v>
      </c>
      <c r="F6334" t="str">
        <f t="shared" si="295"/>
        <v>Dangerous</v>
      </c>
      <c r="G6334" t="s">
        <v>388</v>
      </c>
      <c r="H6334">
        <v>90</v>
      </c>
      <c r="I6334">
        <v>1</v>
      </c>
      <c r="J6334">
        <v>0</v>
      </c>
      <c r="K6334">
        <v>1</v>
      </c>
      <c r="L6334">
        <v>0</v>
      </c>
      <c r="M6334">
        <v>0</v>
      </c>
      <c r="N6334">
        <v>2.1386411330000001</v>
      </c>
      <c r="O6334" t="s">
        <v>35</v>
      </c>
      <c r="P6334">
        <v>1</v>
      </c>
      <c r="Q6334">
        <v>0</v>
      </c>
      <c r="R6334">
        <v>6</v>
      </c>
      <c r="S6334">
        <v>4.496396732</v>
      </c>
      <c r="T6334">
        <v>236798</v>
      </c>
      <c r="U6334">
        <v>23.581420900000001</v>
      </c>
      <c r="V6334">
        <v>282</v>
      </c>
      <c r="W6334" t="str">
        <f t="shared" si="296"/>
        <v>High</v>
      </c>
      <c r="X6334">
        <v>0</v>
      </c>
      <c r="Y6334">
        <v>5</v>
      </c>
      <c r="Z6334" t="s">
        <v>66</v>
      </c>
      <c r="AA6334" t="s">
        <v>67</v>
      </c>
      <c r="AB6334" t="s">
        <v>32</v>
      </c>
      <c r="AC6334">
        <v>0</v>
      </c>
    </row>
    <row r="6335" spans="1:29" x14ac:dyDescent="0.25">
      <c r="A6335" t="s">
        <v>9837</v>
      </c>
      <c r="B6335">
        <v>39</v>
      </c>
      <c r="C6335" s="3" t="str">
        <f t="shared" si="294"/>
        <v>Middle Age</v>
      </c>
      <c r="D6335" t="s">
        <v>27</v>
      </c>
      <c r="E6335">
        <v>135</v>
      </c>
      <c r="F6335" t="str">
        <f t="shared" si="295"/>
        <v>Heart-Healthy</v>
      </c>
      <c r="G6335" t="s">
        <v>9838</v>
      </c>
      <c r="H6335">
        <v>72</v>
      </c>
      <c r="I6335">
        <v>0</v>
      </c>
      <c r="J6335">
        <v>0</v>
      </c>
      <c r="K6335">
        <v>1</v>
      </c>
      <c r="L6335">
        <v>1</v>
      </c>
      <c r="M6335">
        <v>1</v>
      </c>
      <c r="N6335">
        <v>17.776039300000001</v>
      </c>
      <c r="O6335" t="s">
        <v>35</v>
      </c>
      <c r="P6335">
        <v>0</v>
      </c>
      <c r="Q6335">
        <v>0</v>
      </c>
      <c r="R6335">
        <v>5</v>
      </c>
      <c r="S6335">
        <v>5.3751512630000002</v>
      </c>
      <c r="T6335">
        <v>257218</v>
      </c>
      <c r="U6335">
        <v>36.877349680000002</v>
      </c>
      <c r="V6335">
        <v>543</v>
      </c>
      <c r="W6335" t="str">
        <f t="shared" si="296"/>
        <v>Very High</v>
      </c>
      <c r="X6335">
        <v>2</v>
      </c>
      <c r="Y6335">
        <v>4</v>
      </c>
      <c r="Z6335" t="s">
        <v>58</v>
      </c>
      <c r="AA6335" t="s">
        <v>50</v>
      </c>
      <c r="AB6335" t="s">
        <v>38</v>
      </c>
      <c r="AC6335">
        <v>1</v>
      </c>
    </row>
    <row r="6336" spans="1:29" x14ac:dyDescent="0.25">
      <c r="A6336" t="s">
        <v>9839</v>
      </c>
      <c r="B6336">
        <v>83</v>
      </c>
      <c r="C6336" s="3" t="str">
        <f t="shared" si="294"/>
        <v>Old</v>
      </c>
      <c r="D6336" t="s">
        <v>27</v>
      </c>
      <c r="E6336">
        <v>378</v>
      </c>
      <c r="F6336" t="str">
        <f t="shared" si="295"/>
        <v>Dangerous</v>
      </c>
      <c r="G6336" t="s">
        <v>5223</v>
      </c>
      <c r="H6336">
        <v>64</v>
      </c>
      <c r="I6336">
        <v>1</v>
      </c>
      <c r="J6336">
        <v>0</v>
      </c>
      <c r="K6336">
        <v>1</v>
      </c>
      <c r="L6336">
        <v>1</v>
      </c>
      <c r="M6336">
        <v>1</v>
      </c>
      <c r="N6336">
        <v>19.16704575</v>
      </c>
      <c r="O6336" t="s">
        <v>35</v>
      </c>
      <c r="P6336">
        <v>1</v>
      </c>
      <c r="Q6336">
        <v>1</v>
      </c>
      <c r="R6336">
        <v>8</v>
      </c>
      <c r="S6336">
        <v>0.629276854</v>
      </c>
      <c r="T6336">
        <v>178564</v>
      </c>
      <c r="U6336">
        <v>26.384067999999999</v>
      </c>
      <c r="V6336">
        <v>453</v>
      </c>
      <c r="W6336" t="str">
        <f t="shared" si="296"/>
        <v>High</v>
      </c>
      <c r="X6336">
        <v>3</v>
      </c>
      <c r="Y6336">
        <v>10</v>
      </c>
      <c r="Z6336" t="s">
        <v>61</v>
      </c>
      <c r="AA6336" t="s">
        <v>31</v>
      </c>
      <c r="AB6336" t="s">
        <v>32</v>
      </c>
      <c r="AC6336">
        <v>0</v>
      </c>
    </row>
    <row r="6337" spans="1:29" x14ac:dyDescent="0.25">
      <c r="A6337" t="s">
        <v>9840</v>
      </c>
      <c r="B6337">
        <v>19</v>
      </c>
      <c r="C6337" s="3" t="str">
        <f t="shared" si="294"/>
        <v>Young</v>
      </c>
      <c r="D6337" t="s">
        <v>27</v>
      </c>
      <c r="E6337">
        <v>330</v>
      </c>
      <c r="F6337" t="str">
        <f t="shared" si="295"/>
        <v>Dangerous</v>
      </c>
      <c r="G6337" t="s">
        <v>3455</v>
      </c>
      <c r="H6337">
        <v>56</v>
      </c>
      <c r="I6337">
        <v>0</v>
      </c>
      <c r="J6337">
        <v>1</v>
      </c>
      <c r="K6337">
        <v>1</v>
      </c>
      <c r="L6337">
        <v>0</v>
      </c>
      <c r="M6337">
        <v>1</v>
      </c>
      <c r="N6337">
        <v>2.6190161270000001</v>
      </c>
      <c r="O6337" t="s">
        <v>42</v>
      </c>
      <c r="P6337">
        <v>0</v>
      </c>
      <c r="Q6337">
        <v>0</v>
      </c>
      <c r="R6337">
        <v>10</v>
      </c>
      <c r="S6337">
        <v>8.6320962110000004</v>
      </c>
      <c r="T6337">
        <v>128443</v>
      </c>
      <c r="U6337">
        <v>25.54848247</v>
      </c>
      <c r="V6337">
        <v>126</v>
      </c>
      <c r="W6337" t="str">
        <f t="shared" si="296"/>
        <v>Healthy</v>
      </c>
      <c r="X6337">
        <v>4</v>
      </c>
      <c r="Y6337">
        <v>5</v>
      </c>
      <c r="Z6337" t="s">
        <v>220</v>
      </c>
      <c r="AA6337" t="s">
        <v>31</v>
      </c>
      <c r="AB6337" t="s">
        <v>38</v>
      </c>
      <c r="AC6337">
        <v>1</v>
      </c>
    </row>
    <row r="6338" spans="1:29" x14ac:dyDescent="0.25">
      <c r="A6338" t="s">
        <v>9841</v>
      </c>
      <c r="B6338">
        <v>64</v>
      </c>
      <c r="C6338" s="3" t="str">
        <f t="shared" si="294"/>
        <v>Old</v>
      </c>
      <c r="D6338" t="s">
        <v>40</v>
      </c>
      <c r="E6338">
        <v>309</v>
      </c>
      <c r="F6338" t="str">
        <f t="shared" si="295"/>
        <v>Dangerous</v>
      </c>
      <c r="G6338" t="s">
        <v>140</v>
      </c>
      <c r="H6338">
        <v>60</v>
      </c>
      <c r="I6338">
        <v>1</v>
      </c>
      <c r="J6338">
        <v>0</v>
      </c>
      <c r="K6338">
        <v>1</v>
      </c>
      <c r="L6338">
        <v>1</v>
      </c>
      <c r="M6338">
        <v>1</v>
      </c>
      <c r="N6338">
        <v>11.689796189999999</v>
      </c>
      <c r="O6338" t="s">
        <v>29</v>
      </c>
      <c r="P6338">
        <v>0</v>
      </c>
      <c r="Q6338">
        <v>1</v>
      </c>
      <c r="R6338">
        <v>5</v>
      </c>
      <c r="S6338">
        <v>11.409176</v>
      </c>
      <c r="T6338">
        <v>170335</v>
      </c>
      <c r="U6338">
        <v>27.847495649999999</v>
      </c>
      <c r="V6338">
        <v>657</v>
      </c>
      <c r="W6338" t="str">
        <f t="shared" si="296"/>
        <v>Very High</v>
      </c>
      <c r="X6338">
        <v>1</v>
      </c>
      <c r="Y6338">
        <v>4</v>
      </c>
      <c r="Z6338" t="s">
        <v>58</v>
      </c>
      <c r="AA6338" t="s">
        <v>50</v>
      </c>
      <c r="AB6338" t="s">
        <v>38</v>
      </c>
      <c r="AC6338">
        <v>1</v>
      </c>
    </row>
    <row r="6339" spans="1:29" x14ac:dyDescent="0.25">
      <c r="A6339" t="s">
        <v>9842</v>
      </c>
      <c r="B6339">
        <v>87</v>
      </c>
      <c r="C6339" s="3" t="str">
        <f t="shared" ref="C6339:C6402" si="297">IF(B6339&gt;54, "Old", IF(B6339 &gt;= 31,  "Middle Age", IF(B6339 &lt; 31, "Young", "Invalid")))</f>
        <v>Old</v>
      </c>
      <c r="D6339" t="s">
        <v>40</v>
      </c>
      <c r="E6339">
        <v>306</v>
      </c>
      <c r="F6339" t="str">
        <f t="shared" ref="F6339:F6402" si="298">IF(E6339&gt;239, "Dangerous", IF(E6339 &gt; 199,  "At-Risk", IF(E6339 &lt; 200, "Heart-Healthy", "Invalid")))</f>
        <v>Dangerous</v>
      </c>
      <c r="G6339" t="s">
        <v>4891</v>
      </c>
      <c r="H6339">
        <v>101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8.9023528259999996</v>
      </c>
      <c r="O6339" t="s">
        <v>35</v>
      </c>
      <c r="P6339">
        <v>0</v>
      </c>
      <c r="Q6339">
        <v>0</v>
      </c>
      <c r="R6339">
        <v>3</v>
      </c>
      <c r="S6339">
        <v>8.9472042809999994</v>
      </c>
      <c r="T6339">
        <v>58853</v>
      </c>
      <c r="U6339">
        <v>19.05885013</v>
      </c>
      <c r="V6339">
        <v>626</v>
      </c>
      <c r="W6339" t="str">
        <f t="shared" ref="W6339:W6402" si="299">IF(V6339&gt;499, "Very High", IF(V6339&gt;199, "High", IF(V6339 &gt; 149,  "Borderline High", IF(V6339 &lt; 150, "Healthy", "Invalid"))))</f>
        <v>Very High</v>
      </c>
      <c r="X6339">
        <v>3</v>
      </c>
      <c r="Y6339">
        <v>4</v>
      </c>
      <c r="Z6339" t="s">
        <v>118</v>
      </c>
      <c r="AA6339" t="s">
        <v>67</v>
      </c>
      <c r="AB6339" t="s">
        <v>38</v>
      </c>
      <c r="AC6339">
        <v>1</v>
      </c>
    </row>
    <row r="6340" spans="1:29" x14ac:dyDescent="0.25">
      <c r="A6340" t="s">
        <v>9843</v>
      </c>
      <c r="B6340">
        <v>26</v>
      </c>
      <c r="C6340" s="3" t="str">
        <f t="shared" si="297"/>
        <v>Young</v>
      </c>
      <c r="D6340" t="s">
        <v>27</v>
      </c>
      <c r="E6340">
        <v>144</v>
      </c>
      <c r="F6340" t="str">
        <f t="shared" si="298"/>
        <v>Heart-Healthy</v>
      </c>
      <c r="G6340" t="s">
        <v>9844</v>
      </c>
      <c r="H6340">
        <v>99</v>
      </c>
      <c r="I6340">
        <v>1</v>
      </c>
      <c r="J6340">
        <v>1</v>
      </c>
      <c r="K6340">
        <v>1</v>
      </c>
      <c r="L6340">
        <v>0</v>
      </c>
      <c r="M6340">
        <v>1</v>
      </c>
      <c r="N6340">
        <v>4.0699200839999996</v>
      </c>
      <c r="O6340" t="s">
        <v>29</v>
      </c>
      <c r="P6340">
        <v>0</v>
      </c>
      <c r="Q6340">
        <v>0</v>
      </c>
      <c r="R6340">
        <v>6</v>
      </c>
      <c r="S6340">
        <v>8.1627229579999998</v>
      </c>
      <c r="T6340">
        <v>134970</v>
      </c>
      <c r="U6340">
        <v>28.406887690000001</v>
      </c>
      <c r="V6340">
        <v>376</v>
      </c>
      <c r="W6340" t="str">
        <f t="shared" si="299"/>
        <v>High</v>
      </c>
      <c r="X6340">
        <v>7</v>
      </c>
      <c r="Y6340">
        <v>7</v>
      </c>
      <c r="Z6340" t="s">
        <v>81</v>
      </c>
      <c r="AA6340" t="s">
        <v>44</v>
      </c>
      <c r="AB6340" t="s">
        <v>32</v>
      </c>
      <c r="AC6340">
        <v>1</v>
      </c>
    </row>
    <row r="6341" spans="1:29" x14ac:dyDescent="0.25">
      <c r="A6341" t="s">
        <v>9845</v>
      </c>
      <c r="B6341">
        <v>20</v>
      </c>
      <c r="C6341" s="3" t="str">
        <f t="shared" si="297"/>
        <v>Young</v>
      </c>
      <c r="D6341" t="s">
        <v>27</v>
      </c>
      <c r="E6341">
        <v>127</v>
      </c>
      <c r="F6341" t="str">
        <f t="shared" si="298"/>
        <v>Heart-Healthy</v>
      </c>
      <c r="G6341" t="s">
        <v>2977</v>
      </c>
      <c r="H6341">
        <v>63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7.4251748050000002</v>
      </c>
      <c r="O6341" t="s">
        <v>35</v>
      </c>
      <c r="P6341">
        <v>0</v>
      </c>
      <c r="Q6341">
        <v>0</v>
      </c>
      <c r="R6341">
        <v>3</v>
      </c>
      <c r="S6341">
        <v>0.67571660499999997</v>
      </c>
      <c r="T6341">
        <v>257329</v>
      </c>
      <c r="U6341">
        <v>19.41926222</v>
      </c>
      <c r="V6341">
        <v>474</v>
      </c>
      <c r="W6341" t="str">
        <f t="shared" si="299"/>
        <v>High</v>
      </c>
      <c r="X6341">
        <v>5</v>
      </c>
      <c r="Y6341">
        <v>10</v>
      </c>
      <c r="Z6341" t="s">
        <v>58</v>
      </c>
      <c r="AA6341" t="s">
        <v>50</v>
      </c>
      <c r="AB6341" t="s">
        <v>38</v>
      </c>
      <c r="AC6341">
        <v>0</v>
      </c>
    </row>
    <row r="6342" spans="1:29" x14ac:dyDescent="0.25">
      <c r="A6342" t="s">
        <v>9846</v>
      </c>
      <c r="B6342">
        <v>32</v>
      </c>
      <c r="C6342" s="3" t="str">
        <f t="shared" si="297"/>
        <v>Middle Age</v>
      </c>
      <c r="D6342" t="s">
        <v>27</v>
      </c>
      <c r="E6342">
        <v>320</v>
      </c>
      <c r="F6342" t="str">
        <f t="shared" si="298"/>
        <v>Dangerous</v>
      </c>
      <c r="G6342" t="s">
        <v>5575</v>
      </c>
      <c r="H6342">
        <v>67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15.76070195</v>
      </c>
      <c r="O6342" t="s">
        <v>29</v>
      </c>
      <c r="P6342">
        <v>0</v>
      </c>
      <c r="Q6342">
        <v>1</v>
      </c>
      <c r="R6342">
        <v>5</v>
      </c>
      <c r="S6342">
        <v>5.3651732990000003</v>
      </c>
      <c r="T6342">
        <v>98755</v>
      </c>
      <c r="U6342">
        <v>18.300403419999999</v>
      </c>
      <c r="V6342">
        <v>691</v>
      </c>
      <c r="W6342" t="str">
        <f t="shared" si="299"/>
        <v>Very High</v>
      </c>
      <c r="X6342">
        <v>7</v>
      </c>
      <c r="Y6342">
        <v>5</v>
      </c>
      <c r="Z6342" t="s">
        <v>70</v>
      </c>
      <c r="AA6342" t="s">
        <v>37</v>
      </c>
      <c r="AB6342" t="s">
        <v>38</v>
      </c>
      <c r="AC6342">
        <v>0</v>
      </c>
    </row>
    <row r="6343" spans="1:29" x14ac:dyDescent="0.25">
      <c r="A6343" t="s">
        <v>9847</v>
      </c>
      <c r="B6343">
        <v>25</v>
      </c>
      <c r="C6343" s="3" t="str">
        <f t="shared" si="297"/>
        <v>Young</v>
      </c>
      <c r="D6343" t="s">
        <v>27</v>
      </c>
      <c r="E6343">
        <v>160</v>
      </c>
      <c r="F6343" t="str">
        <f t="shared" si="298"/>
        <v>Heart-Healthy</v>
      </c>
      <c r="G6343" t="s">
        <v>3143</v>
      </c>
      <c r="H6343">
        <v>109</v>
      </c>
      <c r="I6343">
        <v>0</v>
      </c>
      <c r="J6343">
        <v>0</v>
      </c>
      <c r="K6343">
        <v>1</v>
      </c>
      <c r="L6343">
        <v>1</v>
      </c>
      <c r="M6343">
        <v>0</v>
      </c>
      <c r="N6343">
        <v>4.4417186219999998</v>
      </c>
      <c r="O6343" t="s">
        <v>35</v>
      </c>
      <c r="P6343">
        <v>1</v>
      </c>
      <c r="Q6343">
        <v>0</v>
      </c>
      <c r="R6343">
        <v>10</v>
      </c>
      <c r="S6343">
        <v>4.8621175000000003E-2</v>
      </c>
      <c r="T6343">
        <v>88745</v>
      </c>
      <c r="U6343">
        <v>27.278439160000001</v>
      </c>
      <c r="V6343">
        <v>194</v>
      </c>
      <c r="W6343" t="str">
        <f t="shared" si="299"/>
        <v>Borderline High</v>
      </c>
      <c r="X6343">
        <v>0</v>
      </c>
      <c r="Y6343">
        <v>6</v>
      </c>
      <c r="Z6343" t="s">
        <v>66</v>
      </c>
      <c r="AA6343" t="s">
        <v>67</v>
      </c>
      <c r="AB6343" t="s">
        <v>32</v>
      </c>
      <c r="AC6343">
        <v>1</v>
      </c>
    </row>
    <row r="6344" spans="1:29" x14ac:dyDescent="0.25">
      <c r="A6344" t="s">
        <v>9848</v>
      </c>
      <c r="B6344">
        <v>21</v>
      </c>
      <c r="C6344" s="3" t="str">
        <f t="shared" si="297"/>
        <v>Young</v>
      </c>
      <c r="D6344" t="s">
        <v>27</v>
      </c>
      <c r="E6344">
        <v>367</v>
      </c>
      <c r="F6344" t="str">
        <f t="shared" si="298"/>
        <v>Dangerous</v>
      </c>
      <c r="G6344" t="s">
        <v>9849</v>
      </c>
      <c r="H6344">
        <v>76</v>
      </c>
      <c r="I6344">
        <v>1</v>
      </c>
      <c r="J6344">
        <v>0</v>
      </c>
      <c r="K6344">
        <v>1</v>
      </c>
      <c r="L6344">
        <v>1</v>
      </c>
      <c r="M6344">
        <v>1</v>
      </c>
      <c r="N6344">
        <v>7.748597696</v>
      </c>
      <c r="O6344" t="s">
        <v>35</v>
      </c>
      <c r="P6344">
        <v>0</v>
      </c>
      <c r="Q6344">
        <v>1</v>
      </c>
      <c r="R6344">
        <v>8</v>
      </c>
      <c r="S6344">
        <v>1.6428306029999999</v>
      </c>
      <c r="T6344">
        <v>60862</v>
      </c>
      <c r="U6344">
        <v>30.648795700000001</v>
      </c>
      <c r="V6344">
        <v>201</v>
      </c>
      <c r="W6344" t="str">
        <f t="shared" si="299"/>
        <v>High</v>
      </c>
      <c r="X6344">
        <v>7</v>
      </c>
      <c r="Y6344">
        <v>8</v>
      </c>
      <c r="Z6344" t="s">
        <v>220</v>
      </c>
      <c r="AA6344" t="s">
        <v>31</v>
      </c>
      <c r="AB6344" t="s">
        <v>38</v>
      </c>
      <c r="AC6344">
        <v>1</v>
      </c>
    </row>
    <row r="6345" spans="1:29" x14ac:dyDescent="0.25">
      <c r="A6345" t="s">
        <v>9850</v>
      </c>
      <c r="B6345">
        <v>73</v>
      </c>
      <c r="C6345" s="3" t="str">
        <f t="shared" si="297"/>
        <v>Old</v>
      </c>
      <c r="D6345" t="s">
        <v>40</v>
      </c>
      <c r="E6345">
        <v>310</v>
      </c>
      <c r="F6345" t="str">
        <f t="shared" si="298"/>
        <v>Dangerous</v>
      </c>
      <c r="G6345" t="s">
        <v>6066</v>
      </c>
      <c r="H6345">
        <v>102</v>
      </c>
      <c r="I6345">
        <v>1</v>
      </c>
      <c r="J6345">
        <v>0</v>
      </c>
      <c r="K6345">
        <v>1</v>
      </c>
      <c r="L6345">
        <v>0</v>
      </c>
      <c r="M6345">
        <v>1</v>
      </c>
      <c r="N6345">
        <v>7.2304573379999999</v>
      </c>
      <c r="O6345" t="s">
        <v>35</v>
      </c>
      <c r="P6345">
        <v>1</v>
      </c>
      <c r="Q6345">
        <v>0</v>
      </c>
      <c r="R6345">
        <v>1</v>
      </c>
      <c r="S6345">
        <v>5.3966668799999997</v>
      </c>
      <c r="T6345">
        <v>86926</v>
      </c>
      <c r="U6345">
        <v>28.814764149999998</v>
      </c>
      <c r="V6345">
        <v>747</v>
      </c>
      <c r="W6345" t="str">
        <f t="shared" si="299"/>
        <v>Very High</v>
      </c>
      <c r="X6345">
        <v>2</v>
      </c>
      <c r="Y6345">
        <v>5</v>
      </c>
      <c r="Z6345" t="s">
        <v>61</v>
      </c>
      <c r="AA6345" t="s">
        <v>31</v>
      </c>
      <c r="AB6345" t="s">
        <v>32</v>
      </c>
      <c r="AC6345">
        <v>0</v>
      </c>
    </row>
    <row r="6346" spans="1:29" x14ac:dyDescent="0.25">
      <c r="A6346" t="s">
        <v>9851</v>
      </c>
      <c r="B6346">
        <v>65</v>
      </c>
      <c r="C6346" s="3" t="str">
        <f t="shared" si="297"/>
        <v>Old</v>
      </c>
      <c r="D6346" t="s">
        <v>40</v>
      </c>
      <c r="E6346">
        <v>128</v>
      </c>
      <c r="F6346" t="str">
        <f t="shared" si="298"/>
        <v>Heart-Healthy</v>
      </c>
      <c r="G6346" t="s">
        <v>3757</v>
      </c>
      <c r="H6346">
        <v>99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17.93405284</v>
      </c>
      <c r="O6346" t="s">
        <v>29</v>
      </c>
      <c r="P6346">
        <v>0</v>
      </c>
      <c r="Q6346">
        <v>1</v>
      </c>
      <c r="R6346">
        <v>9</v>
      </c>
      <c r="S6346">
        <v>0.15143488499999999</v>
      </c>
      <c r="T6346">
        <v>121034</v>
      </c>
      <c r="U6346">
        <v>39.685344239999999</v>
      </c>
      <c r="V6346">
        <v>453</v>
      </c>
      <c r="W6346" t="str">
        <f t="shared" si="299"/>
        <v>High</v>
      </c>
      <c r="X6346">
        <v>1</v>
      </c>
      <c r="Y6346">
        <v>8</v>
      </c>
      <c r="Z6346" t="s">
        <v>30</v>
      </c>
      <c r="AA6346" t="s">
        <v>31</v>
      </c>
      <c r="AB6346" t="s">
        <v>32</v>
      </c>
      <c r="AC6346">
        <v>1</v>
      </c>
    </row>
    <row r="6347" spans="1:29" x14ac:dyDescent="0.25">
      <c r="A6347" t="s">
        <v>9852</v>
      </c>
      <c r="B6347">
        <v>50</v>
      </c>
      <c r="C6347" s="3" t="str">
        <f t="shared" si="297"/>
        <v>Middle Age</v>
      </c>
      <c r="D6347" t="s">
        <v>27</v>
      </c>
      <c r="E6347">
        <v>267</v>
      </c>
      <c r="F6347" t="str">
        <f t="shared" si="298"/>
        <v>Dangerous</v>
      </c>
      <c r="G6347" t="s">
        <v>9853</v>
      </c>
      <c r="H6347">
        <v>75</v>
      </c>
      <c r="I6347">
        <v>1</v>
      </c>
      <c r="J6347">
        <v>1</v>
      </c>
      <c r="K6347">
        <v>1</v>
      </c>
      <c r="L6347">
        <v>0</v>
      </c>
      <c r="M6347">
        <v>0</v>
      </c>
      <c r="N6347">
        <v>1.8341231280000001</v>
      </c>
      <c r="O6347" t="s">
        <v>29</v>
      </c>
      <c r="P6347">
        <v>1</v>
      </c>
      <c r="Q6347">
        <v>1</v>
      </c>
      <c r="R6347">
        <v>2</v>
      </c>
      <c r="S6347">
        <v>0.20049101599999999</v>
      </c>
      <c r="T6347">
        <v>268113</v>
      </c>
      <c r="U6347">
        <v>29.69962306</v>
      </c>
      <c r="V6347">
        <v>797</v>
      </c>
      <c r="W6347" t="str">
        <f t="shared" si="299"/>
        <v>Very High</v>
      </c>
      <c r="X6347">
        <v>1</v>
      </c>
      <c r="Y6347">
        <v>5</v>
      </c>
      <c r="Z6347" t="s">
        <v>36</v>
      </c>
      <c r="AA6347" t="s">
        <v>37</v>
      </c>
      <c r="AB6347" t="s">
        <v>38</v>
      </c>
      <c r="AC6347">
        <v>0</v>
      </c>
    </row>
    <row r="6348" spans="1:29" x14ac:dyDescent="0.25">
      <c r="A6348" t="s">
        <v>9854</v>
      </c>
      <c r="B6348">
        <v>86</v>
      </c>
      <c r="C6348" s="3" t="str">
        <f t="shared" si="297"/>
        <v>Old</v>
      </c>
      <c r="D6348" t="s">
        <v>27</v>
      </c>
      <c r="E6348">
        <v>218</v>
      </c>
      <c r="F6348" t="str">
        <f t="shared" si="298"/>
        <v>At-Risk</v>
      </c>
      <c r="G6348" t="s">
        <v>8949</v>
      </c>
      <c r="H6348">
        <v>73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3.1653695339999999</v>
      </c>
      <c r="O6348" t="s">
        <v>35</v>
      </c>
      <c r="P6348">
        <v>1</v>
      </c>
      <c r="Q6348">
        <v>1</v>
      </c>
      <c r="R6348">
        <v>4</v>
      </c>
      <c r="S6348">
        <v>0.68251945199999997</v>
      </c>
      <c r="T6348">
        <v>179363</v>
      </c>
      <c r="U6348">
        <v>28.501069130000001</v>
      </c>
      <c r="V6348">
        <v>241</v>
      </c>
      <c r="W6348" t="str">
        <f t="shared" si="299"/>
        <v>High</v>
      </c>
      <c r="X6348">
        <v>3</v>
      </c>
      <c r="Y6348">
        <v>10</v>
      </c>
      <c r="Z6348" t="s">
        <v>76</v>
      </c>
      <c r="AA6348" t="s">
        <v>50</v>
      </c>
      <c r="AB6348" t="s">
        <v>38</v>
      </c>
      <c r="AC6348">
        <v>1</v>
      </c>
    </row>
    <row r="6349" spans="1:29" x14ac:dyDescent="0.25">
      <c r="A6349" t="s">
        <v>9855</v>
      </c>
      <c r="B6349">
        <v>53</v>
      </c>
      <c r="C6349" s="3" t="str">
        <f t="shared" si="297"/>
        <v>Middle Age</v>
      </c>
      <c r="D6349" t="s">
        <v>27</v>
      </c>
      <c r="E6349">
        <v>259</v>
      </c>
      <c r="F6349" t="str">
        <f t="shared" si="298"/>
        <v>Dangerous</v>
      </c>
      <c r="G6349" t="s">
        <v>9856</v>
      </c>
      <c r="H6349">
        <v>92</v>
      </c>
      <c r="I6349">
        <v>1</v>
      </c>
      <c r="J6349">
        <v>1</v>
      </c>
      <c r="K6349">
        <v>1</v>
      </c>
      <c r="L6349">
        <v>1</v>
      </c>
      <c r="M6349">
        <v>0</v>
      </c>
      <c r="N6349">
        <v>15.02853255</v>
      </c>
      <c r="O6349" t="s">
        <v>29</v>
      </c>
      <c r="P6349">
        <v>1</v>
      </c>
      <c r="Q6349">
        <v>1</v>
      </c>
      <c r="R6349">
        <v>7</v>
      </c>
      <c r="S6349">
        <v>11.47958223</v>
      </c>
      <c r="T6349">
        <v>183377</v>
      </c>
      <c r="U6349">
        <v>26.501606800000001</v>
      </c>
      <c r="V6349">
        <v>543</v>
      </c>
      <c r="W6349" t="str">
        <f t="shared" si="299"/>
        <v>Very High</v>
      </c>
      <c r="X6349">
        <v>5</v>
      </c>
      <c r="Y6349">
        <v>10</v>
      </c>
      <c r="Z6349" t="s">
        <v>58</v>
      </c>
      <c r="AA6349" t="s">
        <v>50</v>
      </c>
      <c r="AB6349" t="s">
        <v>38</v>
      </c>
      <c r="AC6349">
        <v>0</v>
      </c>
    </row>
    <row r="6350" spans="1:29" x14ac:dyDescent="0.25">
      <c r="A6350" t="s">
        <v>9857</v>
      </c>
      <c r="B6350">
        <v>83</v>
      </c>
      <c r="C6350" s="3" t="str">
        <f t="shared" si="297"/>
        <v>Old</v>
      </c>
      <c r="D6350" t="s">
        <v>27</v>
      </c>
      <c r="E6350">
        <v>282</v>
      </c>
      <c r="F6350" t="str">
        <f t="shared" si="298"/>
        <v>Dangerous</v>
      </c>
      <c r="G6350" t="s">
        <v>2326</v>
      </c>
      <c r="H6350">
        <v>97</v>
      </c>
      <c r="I6350">
        <v>1</v>
      </c>
      <c r="J6350">
        <v>0</v>
      </c>
      <c r="K6350">
        <v>1</v>
      </c>
      <c r="L6350">
        <v>1</v>
      </c>
      <c r="M6350">
        <v>0</v>
      </c>
      <c r="N6350">
        <v>11.39187048</v>
      </c>
      <c r="O6350" t="s">
        <v>29</v>
      </c>
      <c r="P6350">
        <v>1</v>
      </c>
      <c r="Q6350">
        <v>1</v>
      </c>
      <c r="R6350">
        <v>4</v>
      </c>
      <c r="S6350">
        <v>5.3262533589999999</v>
      </c>
      <c r="T6350">
        <v>171683</v>
      </c>
      <c r="U6350">
        <v>24.454736789999998</v>
      </c>
      <c r="V6350">
        <v>333</v>
      </c>
      <c r="W6350" t="str">
        <f t="shared" si="299"/>
        <v>High</v>
      </c>
      <c r="X6350">
        <v>7</v>
      </c>
      <c r="Y6350">
        <v>9</v>
      </c>
      <c r="Z6350" t="s">
        <v>70</v>
      </c>
      <c r="AA6350" t="s">
        <v>37</v>
      </c>
      <c r="AB6350" t="s">
        <v>38</v>
      </c>
      <c r="AC6350">
        <v>0</v>
      </c>
    </row>
    <row r="6351" spans="1:29" x14ac:dyDescent="0.25">
      <c r="A6351" t="s">
        <v>9858</v>
      </c>
      <c r="B6351">
        <v>90</v>
      </c>
      <c r="C6351" s="3" t="str">
        <f t="shared" si="297"/>
        <v>Old</v>
      </c>
      <c r="D6351" t="s">
        <v>40</v>
      </c>
      <c r="E6351">
        <v>387</v>
      </c>
      <c r="F6351" t="str">
        <f t="shared" si="298"/>
        <v>Dangerous</v>
      </c>
      <c r="G6351" t="s">
        <v>7502</v>
      </c>
      <c r="H6351">
        <v>79</v>
      </c>
      <c r="I6351">
        <v>0</v>
      </c>
      <c r="J6351">
        <v>1</v>
      </c>
      <c r="K6351">
        <v>1</v>
      </c>
      <c r="L6351">
        <v>1</v>
      </c>
      <c r="M6351">
        <v>1</v>
      </c>
      <c r="N6351">
        <v>17.571170639999998</v>
      </c>
      <c r="O6351" t="s">
        <v>35</v>
      </c>
      <c r="P6351">
        <v>1</v>
      </c>
      <c r="Q6351">
        <v>1</v>
      </c>
      <c r="R6351">
        <v>10</v>
      </c>
      <c r="S6351">
        <v>2.7960467979999999</v>
      </c>
      <c r="T6351">
        <v>23348</v>
      </c>
      <c r="U6351">
        <v>22.459941560000001</v>
      </c>
      <c r="V6351">
        <v>433</v>
      </c>
      <c r="W6351" t="str">
        <f t="shared" si="299"/>
        <v>High</v>
      </c>
      <c r="X6351">
        <v>3</v>
      </c>
      <c r="Y6351">
        <v>4</v>
      </c>
      <c r="Z6351" t="s">
        <v>227</v>
      </c>
      <c r="AA6351" t="s">
        <v>44</v>
      </c>
      <c r="AB6351" t="s">
        <v>38</v>
      </c>
      <c r="AC6351">
        <v>0</v>
      </c>
    </row>
    <row r="6352" spans="1:29" x14ac:dyDescent="0.25">
      <c r="A6352" t="s">
        <v>9859</v>
      </c>
      <c r="B6352">
        <v>48</v>
      </c>
      <c r="C6352" s="3" t="str">
        <f t="shared" si="297"/>
        <v>Middle Age</v>
      </c>
      <c r="D6352" t="s">
        <v>40</v>
      </c>
      <c r="E6352">
        <v>274</v>
      </c>
      <c r="F6352" t="str">
        <f t="shared" si="298"/>
        <v>Dangerous</v>
      </c>
      <c r="G6352" t="s">
        <v>5508</v>
      </c>
      <c r="H6352">
        <v>65</v>
      </c>
      <c r="I6352">
        <v>0</v>
      </c>
      <c r="J6352">
        <v>1</v>
      </c>
      <c r="K6352">
        <v>1</v>
      </c>
      <c r="L6352">
        <v>1</v>
      </c>
      <c r="M6352">
        <v>1</v>
      </c>
      <c r="N6352">
        <v>1.619174262</v>
      </c>
      <c r="O6352" t="s">
        <v>42</v>
      </c>
      <c r="P6352">
        <v>0</v>
      </c>
      <c r="Q6352">
        <v>1</v>
      </c>
      <c r="R6352">
        <v>7</v>
      </c>
      <c r="S6352">
        <v>1.2476978430000001</v>
      </c>
      <c r="T6352">
        <v>158263</v>
      </c>
      <c r="U6352">
        <v>23.913220290000002</v>
      </c>
      <c r="V6352">
        <v>173</v>
      </c>
      <c r="W6352" t="str">
        <f t="shared" si="299"/>
        <v>Borderline High</v>
      </c>
      <c r="X6352">
        <v>4</v>
      </c>
      <c r="Y6352">
        <v>6</v>
      </c>
      <c r="Z6352" t="s">
        <v>49</v>
      </c>
      <c r="AA6352" t="s">
        <v>50</v>
      </c>
      <c r="AB6352" t="s">
        <v>38</v>
      </c>
      <c r="AC6352">
        <v>0</v>
      </c>
    </row>
    <row r="6353" spans="1:29" x14ac:dyDescent="0.25">
      <c r="A6353" t="s">
        <v>9860</v>
      </c>
      <c r="B6353">
        <v>90</v>
      </c>
      <c r="C6353" s="3" t="str">
        <f t="shared" si="297"/>
        <v>Old</v>
      </c>
      <c r="D6353" t="s">
        <v>40</v>
      </c>
      <c r="E6353">
        <v>160</v>
      </c>
      <c r="F6353" t="str">
        <f t="shared" si="298"/>
        <v>Heart-Healthy</v>
      </c>
      <c r="G6353" t="s">
        <v>9861</v>
      </c>
      <c r="H6353">
        <v>56</v>
      </c>
      <c r="I6353">
        <v>0</v>
      </c>
      <c r="J6353">
        <v>0</v>
      </c>
      <c r="K6353">
        <v>1</v>
      </c>
      <c r="L6353">
        <v>1</v>
      </c>
      <c r="M6353">
        <v>1</v>
      </c>
      <c r="N6353">
        <v>16.784512679999999</v>
      </c>
      <c r="O6353" t="s">
        <v>29</v>
      </c>
      <c r="P6353">
        <v>1</v>
      </c>
      <c r="Q6353">
        <v>1</v>
      </c>
      <c r="R6353">
        <v>10</v>
      </c>
      <c r="S6353">
        <v>11.81944777</v>
      </c>
      <c r="T6353">
        <v>70732</v>
      </c>
      <c r="U6353">
        <v>28.433690129999999</v>
      </c>
      <c r="V6353">
        <v>274</v>
      </c>
      <c r="W6353" t="str">
        <f t="shared" si="299"/>
        <v>High</v>
      </c>
      <c r="X6353">
        <v>5</v>
      </c>
      <c r="Y6353">
        <v>4</v>
      </c>
      <c r="Z6353" t="s">
        <v>36</v>
      </c>
      <c r="AA6353" t="s">
        <v>37</v>
      </c>
      <c r="AB6353" t="s">
        <v>38</v>
      </c>
      <c r="AC6353">
        <v>0</v>
      </c>
    </row>
    <row r="6354" spans="1:29" x14ac:dyDescent="0.25">
      <c r="A6354" t="s">
        <v>9862</v>
      </c>
      <c r="B6354">
        <v>59</v>
      </c>
      <c r="C6354" s="3" t="str">
        <f t="shared" si="297"/>
        <v>Old</v>
      </c>
      <c r="D6354" t="s">
        <v>27</v>
      </c>
      <c r="E6354">
        <v>267</v>
      </c>
      <c r="F6354" t="str">
        <f t="shared" si="298"/>
        <v>Dangerous</v>
      </c>
      <c r="G6354" t="s">
        <v>4438</v>
      </c>
      <c r="H6354">
        <v>88</v>
      </c>
      <c r="I6354">
        <v>1</v>
      </c>
      <c r="J6354">
        <v>1</v>
      </c>
      <c r="K6354">
        <v>1</v>
      </c>
      <c r="L6354">
        <v>1</v>
      </c>
      <c r="M6354">
        <v>0</v>
      </c>
      <c r="N6354">
        <v>12.0856653</v>
      </c>
      <c r="O6354" t="s">
        <v>29</v>
      </c>
      <c r="P6354">
        <v>0</v>
      </c>
      <c r="Q6354">
        <v>0</v>
      </c>
      <c r="R6354">
        <v>4</v>
      </c>
      <c r="S6354">
        <v>3.0319293049999998</v>
      </c>
      <c r="T6354">
        <v>101330</v>
      </c>
      <c r="U6354">
        <v>36.422712679999997</v>
      </c>
      <c r="V6354">
        <v>449</v>
      </c>
      <c r="W6354" t="str">
        <f t="shared" si="299"/>
        <v>High</v>
      </c>
      <c r="X6354">
        <v>5</v>
      </c>
      <c r="Y6354">
        <v>9</v>
      </c>
      <c r="Z6354" t="s">
        <v>61</v>
      </c>
      <c r="AA6354" t="s">
        <v>31</v>
      </c>
      <c r="AB6354" t="s">
        <v>32</v>
      </c>
      <c r="AC6354">
        <v>1</v>
      </c>
    </row>
    <row r="6355" spans="1:29" x14ac:dyDescent="0.25">
      <c r="A6355" t="s">
        <v>9863</v>
      </c>
      <c r="B6355">
        <v>61</v>
      </c>
      <c r="C6355" s="3" t="str">
        <f t="shared" si="297"/>
        <v>Old</v>
      </c>
      <c r="D6355" t="s">
        <v>27</v>
      </c>
      <c r="E6355">
        <v>234</v>
      </c>
      <c r="F6355" t="str">
        <f t="shared" si="298"/>
        <v>At-Risk</v>
      </c>
      <c r="G6355" t="s">
        <v>3429</v>
      </c>
      <c r="H6355">
        <v>42</v>
      </c>
      <c r="I6355">
        <v>0</v>
      </c>
      <c r="J6355">
        <v>0</v>
      </c>
      <c r="K6355">
        <v>1</v>
      </c>
      <c r="L6355">
        <v>1</v>
      </c>
      <c r="M6355">
        <v>0</v>
      </c>
      <c r="N6355">
        <v>2.8035230329999998</v>
      </c>
      <c r="O6355" t="s">
        <v>29</v>
      </c>
      <c r="P6355">
        <v>0</v>
      </c>
      <c r="Q6355">
        <v>0</v>
      </c>
      <c r="R6355">
        <v>9</v>
      </c>
      <c r="S6355">
        <v>6.4033943510000002</v>
      </c>
      <c r="T6355">
        <v>58140</v>
      </c>
      <c r="U6355">
        <v>18.21546734</v>
      </c>
      <c r="V6355">
        <v>649</v>
      </c>
      <c r="W6355" t="str">
        <f t="shared" si="299"/>
        <v>Very High</v>
      </c>
      <c r="X6355">
        <v>2</v>
      </c>
      <c r="Y6355">
        <v>9</v>
      </c>
      <c r="Z6355" t="s">
        <v>43</v>
      </c>
      <c r="AA6355" t="s">
        <v>44</v>
      </c>
      <c r="AB6355" t="s">
        <v>38</v>
      </c>
      <c r="AC6355">
        <v>0</v>
      </c>
    </row>
    <row r="6356" spans="1:29" x14ac:dyDescent="0.25">
      <c r="A6356" t="s">
        <v>9864</v>
      </c>
      <c r="B6356">
        <v>35</v>
      </c>
      <c r="C6356" s="3" t="str">
        <f t="shared" si="297"/>
        <v>Middle Age</v>
      </c>
      <c r="D6356" t="s">
        <v>40</v>
      </c>
      <c r="E6356">
        <v>312</v>
      </c>
      <c r="F6356" t="str">
        <f t="shared" si="298"/>
        <v>Dangerous</v>
      </c>
      <c r="G6356" t="s">
        <v>8050</v>
      </c>
      <c r="H6356">
        <v>50</v>
      </c>
      <c r="I6356">
        <v>1</v>
      </c>
      <c r="J6356">
        <v>1</v>
      </c>
      <c r="K6356">
        <v>0</v>
      </c>
      <c r="L6356">
        <v>0</v>
      </c>
      <c r="M6356">
        <v>1</v>
      </c>
      <c r="N6356">
        <v>12.795507649999999</v>
      </c>
      <c r="O6356" t="s">
        <v>35</v>
      </c>
      <c r="P6356">
        <v>0</v>
      </c>
      <c r="Q6356">
        <v>1</v>
      </c>
      <c r="R6356">
        <v>5</v>
      </c>
      <c r="S6356">
        <v>10.0066626</v>
      </c>
      <c r="T6356">
        <v>79307</v>
      </c>
      <c r="U6356">
        <v>39.603993690000003</v>
      </c>
      <c r="V6356">
        <v>412</v>
      </c>
      <c r="W6356" t="str">
        <f t="shared" si="299"/>
        <v>High</v>
      </c>
      <c r="X6356">
        <v>3</v>
      </c>
      <c r="Y6356">
        <v>7</v>
      </c>
      <c r="Z6356" t="s">
        <v>70</v>
      </c>
      <c r="AA6356" t="s">
        <v>37</v>
      </c>
      <c r="AB6356" t="s">
        <v>38</v>
      </c>
      <c r="AC6356">
        <v>0</v>
      </c>
    </row>
    <row r="6357" spans="1:29" x14ac:dyDescent="0.25">
      <c r="A6357" t="s">
        <v>9865</v>
      </c>
      <c r="B6357">
        <v>19</v>
      </c>
      <c r="C6357" s="3" t="str">
        <f t="shared" si="297"/>
        <v>Young</v>
      </c>
      <c r="D6357" t="s">
        <v>40</v>
      </c>
      <c r="E6357">
        <v>280</v>
      </c>
      <c r="F6357" t="str">
        <f t="shared" si="298"/>
        <v>Dangerous</v>
      </c>
      <c r="G6357" t="s">
        <v>6691</v>
      </c>
      <c r="H6357">
        <v>70</v>
      </c>
      <c r="I6357">
        <v>0</v>
      </c>
      <c r="J6357">
        <v>1</v>
      </c>
      <c r="K6357">
        <v>0</v>
      </c>
      <c r="L6357">
        <v>0</v>
      </c>
      <c r="M6357">
        <v>1</v>
      </c>
      <c r="N6357">
        <v>1.5085125859999999</v>
      </c>
      <c r="O6357" t="s">
        <v>42</v>
      </c>
      <c r="P6357">
        <v>1</v>
      </c>
      <c r="Q6357">
        <v>1</v>
      </c>
      <c r="R6357">
        <v>3</v>
      </c>
      <c r="S6357">
        <v>2.7310003759999999</v>
      </c>
      <c r="T6357">
        <v>74600</v>
      </c>
      <c r="U6357">
        <v>36.133464959999998</v>
      </c>
      <c r="V6357">
        <v>50</v>
      </c>
      <c r="W6357" t="str">
        <f t="shared" si="299"/>
        <v>Healthy</v>
      </c>
      <c r="X6357">
        <v>6</v>
      </c>
      <c r="Y6357">
        <v>5</v>
      </c>
      <c r="Z6357" t="s">
        <v>96</v>
      </c>
      <c r="AA6357" t="s">
        <v>44</v>
      </c>
      <c r="AB6357" t="s">
        <v>32</v>
      </c>
      <c r="AC6357">
        <v>0</v>
      </c>
    </row>
    <row r="6358" spans="1:29" x14ac:dyDescent="0.25">
      <c r="A6358" t="s">
        <v>9866</v>
      </c>
      <c r="B6358">
        <v>84</v>
      </c>
      <c r="C6358" s="3" t="str">
        <f t="shared" si="297"/>
        <v>Old</v>
      </c>
      <c r="D6358" t="s">
        <v>27</v>
      </c>
      <c r="E6358">
        <v>207</v>
      </c>
      <c r="F6358" t="str">
        <f t="shared" si="298"/>
        <v>At-Risk</v>
      </c>
      <c r="G6358" t="s">
        <v>7337</v>
      </c>
      <c r="H6358">
        <v>40</v>
      </c>
      <c r="I6358">
        <v>1</v>
      </c>
      <c r="J6358">
        <v>0</v>
      </c>
      <c r="K6358">
        <v>1</v>
      </c>
      <c r="L6358">
        <v>0</v>
      </c>
      <c r="M6358">
        <v>1</v>
      </c>
      <c r="N6358">
        <v>19.327375960000001</v>
      </c>
      <c r="O6358" t="s">
        <v>35</v>
      </c>
      <c r="P6358">
        <v>0</v>
      </c>
      <c r="Q6358">
        <v>1</v>
      </c>
      <c r="R6358">
        <v>4</v>
      </c>
      <c r="S6358">
        <v>1.816881145</v>
      </c>
      <c r="T6358">
        <v>241609</v>
      </c>
      <c r="U6358">
        <v>27.67989583</v>
      </c>
      <c r="V6358">
        <v>182</v>
      </c>
      <c r="W6358" t="str">
        <f t="shared" si="299"/>
        <v>Borderline High</v>
      </c>
      <c r="X6358">
        <v>1</v>
      </c>
      <c r="Y6358">
        <v>6</v>
      </c>
      <c r="Z6358" t="s">
        <v>30</v>
      </c>
      <c r="AA6358" t="s">
        <v>31</v>
      </c>
      <c r="AB6358" t="s">
        <v>32</v>
      </c>
      <c r="AC6358">
        <v>1</v>
      </c>
    </row>
    <row r="6359" spans="1:29" x14ac:dyDescent="0.25">
      <c r="A6359" t="s">
        <v>9867</v>
      </c>
      <c r="B6359">
        <v>60</v>
      </c>
      <c r="C6359" s="3" t="str">
        <f t="shared" si="297"/>
        <v>Old</v>
      </c>
      <c r="D6359" t="s">
        <v>40</v>
      </c>
      <c r="E6359">
        <v>219</v>
      </c>
      <c r="F6359" t="str">
        <f t="shared" si="298"/>
        <v>At-Risk</v>
      </c>
      <c r="G6359" t="s">
        <v>9868</v>
      </c>
      <c r="H6359">
        <v>54</v>
      </c>
      <c r="I6359">
        <v>1</v>
      </c>
      <c r="J6359">
        <v>0</v>
      </c>
      <c r="K6359">
        <v>1</v>
      </c>
      <c r="L6359">
        <v>1</v>
      </c>
      <c r="M6359">
        <v>0</v>
      </c>
      <c r="N6359">
        <v>1.375548827</v>
      </c>
      <c r="O6359" t="s">
        <v>29</v>
      </c>
      <c r="P6359">
        <v>1</v>
      </c>
      <c r="Q6359">
        <v>1</v>
      </c>
      <c r="R6359">
        <v>10</v>
      </c>
      <c r="S6359">
        <v>2.1842079609999998</v>
      </c>
      <c r="T6359">
        <v>127455</v>
      </c>
      <c r="U6359">
        <v>27.30593421</v>
      </c>
      <c r="V6359">
        <v>567</v>
      </c>
      <c r="W6359" t="str">
        <f t="shared" si="299"/>
        <v>Very High</v>
      </c>
      <c r="X6359">
        <v>5</v>
      </c>
      <c r="Y6359">
        <v>7</v>
      </c>
      <c r="Z6359" t="s">
        <v>49</v>
      </c>
      <c r="AA6359" t="s">
        <v>50</v>
      </c>
      <c r="AB6359" t="s">
        <v>38</v>
      </c>
      <c r="AC6359">
        <v>0</v>
      </c>
    </row>
    <row r="6360" spans="1:29" x14ac:dyDescent="0.25">
      <c r="A6360" t="s">
        <v>9869</v>
      </c>
      <c r="B6360">
        <v>46</v>
      </c>
      <c r="C6360" s="3" t="str">
        <f t="shared" si="297"/>
        <v>Middle Age</v>
      </c>
      <c r="D6360" t="s">
        <v>27</v>
      </c>
      <c r="E6360">
        <v>131</v>
      </c>
      <c r="F6360" t="str">
        <f t="shared" si="298"/>
        <v>Heart-Healthy</v>
      </c>
      <c r="G6360" t="s">
        <v>9870</v>
      </c>
      <c r="H6360">
        <v>96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2.6026009490000002</v>
      </c>
      <c r="O6360" t="s">
        <v>42</v>
      </c>
      <c r="P6360">
        <v>1</v>
      </c>
      <c r="Q6360">
        <v>1</v>
      </c>
      <c r="R6360">
        <v>10</v>
      </c>
      <c r="S6360">
        <v>10.019438210000001</v>
      </c>
      <c r="T6360">
        <v>211328</v>
      </c>
      <c r="U6360">
        <v>29.661542879999999</v>
      </c>
      <c r="V6360">
        <v>783</v>
      </c>
      <c r="W6360" t="str">
        <f t="shared" si="299"/>
        <v>Very High</v>
      </c>
      <c r="X6360">
        <v>0</v>
      </c>
      <c r="Y6360">
        <v>7</v>
      </c>
      <c r="Z6360" t="s">
        <v>49</v>
      </c>
      <c r="AA6360" t="s">
        <v>50</v>
      </c>
      <c r="AB6360" t="s">
        <v>38</v>
      </c>
      <c r="AC6360">
        <v>0</v>
      </c>
    </row>
    <row r="6361" spans="1:29" x14ac:dyDescent="0.25">
      <c r="A6361" t="s">
        <v>9871</v>
      </c>
      <c r="B6361">
        <v>45</v>
      </c>
      <c r="C6361" s="3" t="str">
        <f t="shared" si="297"/>
        <v>Middle Age</v>
      </c>
      <c r="D6361" t="s">
        <v>27</v>
      </c>
      <c r="E6361">
        <v>228</v>
      </c>
      <c r="F6361" t="str">
        <f t="shared" si="298"/>
        <v>At-Risk</v>
      </c>
      <c r="G6361" t="s">
        <v>9872</v>
      </c>
      <c r="H6361">
        <v>109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7.1044375019999997</v>
      </c>
      <c r="O6361" t="s">
        <v>35</v>
      </c>
      <c r="P6361">
        <v>1</v>
      </c>
      <c r="Q6361">
        <v>1</v>
      </c>
      <c r="R6361">
        <v>4</v>
      </c>
      <c r="S6361">
        <v>9.0267479609999999</v>
      </c>
      <c r="T6361">
        <v>25781</v>
      </c>
      <c r="U6361">
        <v>32.95769731</v>
      </c>
      <c r="V6361">
        <v>738</v>
      </c>
      <c r="W6361" t="str">
        <f t="shared" si="299"/>
        <v>Very High</v>
      </c>
      <c r="X6361">
        <v>6</v>
      </c>
      <c r="Y6361">
        <v>8</v>
      </c>
      <c r="Z6361" t="s">
        <v>36</v>
      </c>
      <c r="AA6361" t="s">
        <v>37</v>
      </c>
      <c r="AB6361" t="s">
        <v>38</v>
      </c>
      <c r="AC6361">
        <v>0</v>
      </c>
    </row>
    <row r="6362" spans="1:29" x14ac:dyDescent="0.25">
      <c r="A6362" t="s">
        <v>9873</v>
      </c>
      <c r="B6362">
        <v>43</v>
      </c>
      <c r="C6362" s="3" t="str">
        <f t="shared" si="297"/>
        <v>Middle Age</v>
      </c>
      <c r="D6362" t="s">
        <v>27</v>
      </c>
      <c r="E6362">
        <v>265</v>
      </c>
      <c r="F6362" t="str">
        <f t="shared" si="298"/>
        <v>Dangerous</v>
      </c>
      <c r="G6362" t="s">
        <v>8917</v>
      </c>
      <c r="H6362">
        <v>87</v>
      </c>
      <c r="I6362">
        <v>1</v>
      </c>
      <c r="J6362">
        <v>1</v>
      </c>
      <c r="K6362">
        <v>1</v>
      </c>
      <c r="L6362">
        <v>0</v>
      </c>
      <c r="M6362">
        <v>1</v>
      </c>
      <c r="N6362">
        <v>16.401712889999999</v>
      </c>
      <c r="O6362" t="s">
        <v>29</v>
      </c>
      <c r="P6362">
        <v>0</v>
      </c>
      <c r="Q6362">
        <v>1</v>
      </c>
      <c r="R6362">
        <v>7</v>
      </c>
      <c r="S6362">
        <v>10.25912563</v>
      </c>
      <c r="T6362">
        <v>257237</v>
      </c>
      <c r="U6362">
        <v>38.887007439999998</v>
      </c>
      <c r="V6362">
        <v>731</v>
      </c>
      <c r="W6362" t="str">
        <f t="shared" si="299"/>
        <v>Very High</v>
      </c>
      <c r="X6362">
        <v>3</v>
      </c>
      <c r="Y6362">
        <v>7</v>
      </c>
      <c r="Z6362" t="s">
        <v>49</v>
      </c>
      <c r="AA6362" t="s">
        <v>50</v>
      </c>
      <c r="AB6362" t="s">
        <v>38</v>
      </c>
      <c r="AC6362">
        <v>1</v>
      </c>
    </row>
    <row r="6363" spans="1:29" x14ac:dyDescent="0.25">
      <c r="A6363" t="s">
        <v>9874</v>
      </c>
      <c r="B6363">
        <v>49</v>
      </c>
      <c r="C6363" s="3" t="str">
        <f t="shared" si="297"/>
        <v>Middle Age</v>
      </c>
      <c r="D6363" t="s">
        <v>27</v>
      </c>
      <c r="E6363">
        <v>178</v>
      </c>
      <c r="F6363" t="str">
        <f t="shared" si="298"/>
        <v>Heart-Healthy</v>
      </c>
      <c r="G6363" t="s">
        <v>8679</v>
      </c>
      <c r="H6363">
        <v>75</v>
      </c>
      <c r="I6363">
        <v>1</v>
      </c>
      <c r="J6363">
        <v>1</v>
      </c>
      <c r="K6363">
        <v>1</v>
      </c>
      <c r="L6363">
        <v>0</v>
      </c>
      <c r="M6363">
        <v>0</v>
      </c>
      <c r="N6363">
        <v>4.7231323850000004</v>
      </c>
      <c r="O6363" t="s">
        <v>29</v>
      </c>
      <c r="P6363">
        <v>1</v>
      </c>
      <c r="Q6363">
        <v>1</v>
      </c>
      <c r="R6363">
        <v>9</v>
      </c>
      <c r="S6363">
        <v>4.6258226379999998</v>
      </c>
      <c r="T6363">
        <v>55372</v>
      </c>
      <c r="U6363">
        <v>23.995355750000002</v>
      </c>
      <c r="V6363">
        <v>374</v>
      </c>
      <c r="W6363" t="str">
        <f t="shared" si="299"/>
        <v>High</v>
      </c>
      <c r="X6363">
        <v>5</v>
      </c>
      <c r="Y6363">
        <v>10</v>
      </c>
      <c r="Z6363" t="s">
        <v>70</v>
      </c>
      <c r="AA6363" t="s">
        <v>37</v>
      </c>
      <c r="AB6363" t="s">
        <v>38</v>
      </c>
      <c r="AC6363">
        <v>1</v>
      </c>
    </row>
    <row r="6364" spans="1:29" x14ac:dyDescent="0.25">
      <c r="A6364" t="s">
        <v>9875</v>
      </c>
      <c r="B6364">
        <v>35</v>
      </c>
      <c r="C6364" s="3" t="str">
        <f t="shared" si="297"/>
        <v>Middle Age</v>
      </c>
      <c r="D6364" t="s">
        <v>27</v>
      </c>
      <c r="E6364">
        <v>299</v>
      </c>
      <c r="F6364" t="str">
        <f t="shared" si="298"/>
        <v>Dangerous</v>
      </c>
      <c r="G6364" t="s">
        <v>325</v>
      </c>
      <c r="H6364">
        <v>85</v>
      </c>
      <c r="I6364">
        <v>1</v>
      </c>
      <c r="J6364">
        <v>0</v>
      </c>
      <c r="K6364">
        <v>1</v>
      </c>
      <c r="L6364">
        <v>0</v>
      </c>
      <c r="M6364">
        <v>0</v>
      </c>
      <c r="N6364">
        <v>8.2744378580000006</v>
      </c>
      <c r="O6364" t="s">
        <v>42</v>
      </c>
      <c r="P6364">
        <v>0</v>
      </c>
      <c r="Q6364">
        <v>0</v>
      </c>
      <c r="R6364">
        <v>10</v>
      </c>
      <c r="S6364">
        <v>9.3160090350000004</v>
      </c>
      <c r="T6364">
        <v>138254</v>
      </c>
      <c r="U6364">
        <v>27.618831660000001</v>
      </c>
      <c r="V6364">
        <v>512</v>
      </c>
      <c r="W6364" t="str">
        <f t="shared" si="299"/>
        <v>Very High</v>
      </c>
      <c r="X6364">
        <v>5</v>
      </c>
      <c r="Y6364">
        <v>8</v>
      </c>
      <c r="Z6364" t="s">
        <v>96</v>
      </c>
      <c r="AA6364" t="s">
        <v>44</v>
      </c>
      <c r="AB6364" t="s">
        <v>32</v>
      </c>
      <c r="AC6364">
        <v>0</v>
      </c>
    </row>
    <row r="6365" spans="1:29" x14ac:dyDescent="0.25">
      <c r="A6365" t="s">
        <v>9876</v>
      </c>
      <c r="B6365">
        <v>34</v>
      </c>
      <c r="C6365" s="3" t="str">
        <f t="shared" si="297"/>
        <v>Middle Age</v>
      </c>
      <c r="D6365" t="s">
        <v>27</v>
      </c>
      <c r="E6365">
        <v>198</v>
      </c>
      <c r="F6365" t="str">
        <f t="shared" si="298"/>
        <v>Heart-Healthy</v>
      </c>
      <c r="G6365" t="s">
        <v>208</v>
      </c>
      <c r="H6365">
        <v>89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13.909783940000001</v>
      </c>
      <c r="O6365" t="s">
        <v>42</v>
      </c>
      <c r="P6365">
        <v>0</v>
      </c>
      <c r="Q6365">
        <v>1</v>
      </c>
      <c r="R6365">
        <v>8</v>
      </c>
      <c r="S6365">
        <v>4.1501508969999996</v>
      </c>
      <c r="T6365">
        <v>205253</v>
      </c>
      <c r="U6365">
        <v>29.14949257</v>
      </c>
      <c r="V6365">
        <v>779</v>
      </c>
      <c r="W6365" t="str">
        <f t="shared" si="299"/>
        <v>Very High</v>
      </c>
      <c r="X6365">
        <v>2</v>
      </c>
      <c r="Y6365">
        <v>10</v>
      </c>
      <c r="Z6365" t="s">
        <v>220</v>
      </c>
      <c r="AA6365" t="s">
        <v>31</v>
      </c>
      <c r="AB6365" t="s">
        <v>38</v>
      </c>
      <c r="AC6365">
        <v>0</v>
      </c>
    </row>
    <row r="6366" spans="1:29" x14ac:dyDescent="0.25">
      <c r="A6366" t="s">
        <v>9877</v>
      </c>
      <c r="B6366">
        <v>60</v>
      </c>
      <c r="C6366" s="3" t="str">
        <f t="shared" si="297"/>
        <v>Old</v>
      </c>
      <c r="D6366" t="s">
        <v>27</v>
      </c>
      <c r="E6366">
        <v>223</v>
      </c>
      <c r="F6366" t="str">
        <f t="shared" si="298"/>
        <v>At-Risk</v>
      </c>
      <c r="G6366" t="s">
        <v>4778</v>
      </c>
      <c r="H6366">
        <v>89</v>
      </c>
      <c r="I6366">
        <v>1</v>
      </c>
      <c r="J6366">
        <v>0</v>
      </c>
      <c r="K6366">
        <v>1</v>
      </c>
      <c r="L6366">
        <v>0</v>
      </c>
      <c r="M6366">
        <v>0</v>
      </c>
      <c r="N6366">
        <v>11.272238099999999</v>
      </c>
      <c r="O6366" t="s">
        <v>29</v>
      </c>
      <c r="P6366">
        <v>0</v>
      </c>
      <c r="Q6366">
        <v>0</v>
      </c>
      <c r="R6366">
        <v>8</v>
      </c>
      <c r="S6366">
        <v>8.1628226779999995</v>
      </c>
      <c r="T6366">
        <v>190304</v>
      </c>
      <c r="U6366">
        <v>23.344973060000001</v>
      </c>
      <c r="V6366">
        <v>355</v>
      </c>
      <c r="W6366" t="str">
        <f t="shared" si="299"/>
        <v>High</v>
      </c>
      <c r="X6366">
        <v>2</v>
      </c>
      <c r="Y6366">
        <v>4</v>
      </c>
      <c r="Z6366" t="s">
        <v>153</v>
      </c>
      <c r="AA6366" t="s">
        <v>50</v>
      </c>
      <c r="AB6366" t="s">
        <v>38</v>
      </c>
      <c r="AC6366">
        <v>1</v>
      </c>
    </row>
    <row r="6367" spans="1:29" x14ac:dyDescent="0.25">
      <c r="A6367" t="s">
        <v>9878</v>
      </c>
      <c r="B6367">
        <v>74</v>
      </c>
      <c r="C6367" s="3" t="str">
        <f t="shared" si="297"/>
        <v>Old</v>
      </c>
      <c r="D6367" t="s">
        <v>27</v>
      </c>
      <c r="E6367">
        <v>367</v>
      </c>
      <c r="F6367" t="str">
        <f t="shared" si="298"/>
        <v>Dangerous</v>
      </c>
      <c r="G6367" t="s">
        <v>9879</v>
      </c>
      <c r="H6367">
        <v>95</v>
      </c>
      <c r="I6367">
        <v>0</v>
      </c>
      <c r="J6367">
        <v>0</v>
      </c>
      <c r="K6367">
        <v>1</v>
      </c>
      <c r="L6367">
        <v>0</v>
      </c>
      <c r="M6367">
        <v>1</v>
      </c>
      <c r="N6367">
        <v>13.708161820000001</v>
      </c>
      <c r="O6367" t="s">
        <v>29</v>
      </c>
      <c r="P6367">
        <v>0</v>
      </c>
      <c r="Q6367">
        <v>0</v>
      </c>
      <c r="R6367">
        <v>9</v>
      </c>
      <c r="S6367">
        <v>2.3540270489999999</v>
      </c>
      <c r="T6367">
        <v>178331</v>
      </c>
      <c r="U6367">
        <v>34.328550370000002</v>
      </c>
      <c r="V6367">
        <v>281</v>
      </c>
      <c r="W6367" t="str">
        <f t="shared" si="299"/>
        <v>High</v>
      </c>
      <c r="X6367">
        <v>3</v>
      </c>
      <c r="Y6367">
        <v>8</v>
      </c>
      <c r="Z6367" t="s">
        <v>126</v>
      </c>
      <c r="AA6367" t="s">
        <v>126</v>
      </c>
      <c r="AB6367" t="s">
        <v>32</v>
      </c>
      <c r="AC6367">
        <v>1</v>
      </c>
    </row>
    <row r="6368" spans="1:29" x14ac:dyDescent="0.25">
      <c r="A6368" t="s">
        <v>9880</v>
      </c>
      <c r="B6368">
        <v>42</v>
      </c>
      <c r="C6368" s="3" t="str">
        <f t="shared" si="297"/>
        <v>Middle Age</v>
      </c>
      <c r="D6368" t="s">
        <v>40</v>
      </c>
      <c r="E6368">
        <v>232</v>
      </c>
      <c r="F6368" t="str">
        <f t="shared" si="298"/>
        <v>At-Risk</v>
      </c>
      <c r="G6368" t="s">
        <v>1811</v>
      </c>
      <c r="H6368">
        <v>82</v>
      </c>
      <c r="I6368">
        <v>0</v>
      </c>
      <c r="J6368">
        <v>0</v>
      </c>
      <c r="K6368">
        <v>1</v>
      </c>
      <c r="L6368">
        <v>0</v>
      </c>
      <c r="M6368">
        <v>1</v>
      </c>
      <c r="N6368">
        <v>17.66800409</v>
      </c>
      <c r="O6368" t="s">
        <v>35</v>
      </c>
      <c r="P6368">
        <v>0</v>
      </c>
      <c r="Q6368">
        <v>0</v>
      </c>
      <c r="R6368">
        <v>4</v>
      </c>
      <c r="S6368">
        <v>5.6354909429999998</v>
      </c>
      <c r="T6368">
        <v>232066</v>
      </c>
      <c r="U6368">
        <v>26.787075919999999</v>
      </c>
      <c r="V6368">
        <v>246</v>
      </c>
      <c r="W6368" t="str">
        <f t="shared" si="299"/>
        <v>High</v>
      </c>
      <c r="X6368">
        <v>0</v>
      </c>
      <c r="Y6368">
        <v>9</v>
      </c>
      <c r="Z6368" t="s">
        <v>81</v>
      </c>
      <c r="AA6368" t="s">
        <v>44</v>
      </c>
      <c r="AB6368" t="s">
        <v>32</v>
      </c>
      <c r="AC6368">
        <v>1</v>
      </c>
    </row>
    <row r="6369" spans="1:29" x14ac:dyDescent="0.25">
      <c r="A6369" t="s">
        <v>9881</v>
      </c>
      <c r="B6369">
        <v>42</v>
      </c>
      <c r="C6369" s="3" t="str">
        <f t="shared" si="297"/>
        <v>Middle Age</v>
      </c>
      <c r="D6369" t="s">
        <v>40</v>
      </c>
      <c r="E6369">
        <v>320</v>
      </c>
      <c r="F6369" t="str">
        <f t="shared" si="298"/>
        <v>Dangerous</v>
      </c>
      <c r="G6369" t="s">
        <v>9882</v>
      </c>
      <c r="H6369">
        <v>50</v>
      </c>
      <c r="I6369">
        <v>1</v>
      </c>
      <c r="J6369">
        <v>0</v>
      </c>
      <c r="K6369">
        <v>1</v>
      </c>
      <c r="L6369">
        <v>0</v>
      </c>
      <c r="M6369">
        <v>1</v>
      </c>
      <c r="N6369">
        <v>11.799254339999999</v>
      </c>
      <c r="O6369" t="s">
        <v>29</v>
      </c>
      <c r="P6369">
        <v>0</v>
      </c>
      <c r="Q6369">
        <v>0</v>
      </c>
      <c r="R6369">
        <v>2</v>
      </c>
      <c r="S6369">
        <v>7.8910782270000004</v>
      </c>
      <c r="T6369">
        <v>260802</v>
      </c>
      <c r="U6369">
        <v>39.033045100000002</v>
      </c>
      <c r="V6369">
        <v>416</v>
      </c>
      <c r="W6369" t="str">
        <f t="shared" si="299"/>
        <v>High</v>
      </c>
      <c r="X6369">
        <v>7</v>
      </c>
      <c r="Y6369">
        <v>4</v>
      </c>
      <c r="Z6369" t="s">
        <v>81</v>
      </c>
      <c r="AA6369" t="s">
        <v>44</v>
      </c>
      <c r="AB6369" t="s">
        <v>32</v>
      </c>
      <c r="AC6369">
        <v>0</v>
      </c>
    </row>
    <row r="6370" spans="1:29" x14ac:dyDescent="0.25">
      <c r="A6370" t="s">
        <v>9883</v>
      </c>
      <c r="B6370">
        <v>18</v>
      </c>
      <c r="C6370" s="3" t="str">
        <f t="shared" si="297"/>
        <v>Young</v>
      </c>
      <c r="D6370" t="s">
        <v>27</v>
      </c>
      <c r="E6370">
        <v>172</v>
      </c>
      <c r="F6370" t="str">
        <f t="shared" si="298"/>
        <v>Heart-Healthy</v>
      </c>
      <c r="G6370" t="s">
        <v>4384</v>
      </c>
      <c r="H6370">
        <v>83</v>
      </c>
      <c r="I6370">
        <v>0</v>
      </c>
      <c r="J6370">
        <v>0</v>
      </c>
      <c r="K6370">
        <v>1</v>
      </c>
      <c r="L6370">
        <v>1</v>
      </c>
      <c r="M6370">
        <v>1</v>
      </c>
      <c r="N6370">
        <v>18.032772829999999</v>
      </c>
      <c r="O6370" t="s">
        <v>29</v>
      </c>
      <c r="P6370">
        <v>1</v>
      </c>
      <c r="Q6370">
        <v>0</v>
      </c>
      <c r="R6370">
        <v>9</v>
      </c>
      <c r="S6370">
        <v>1.651292003</v>
      </c>
      <c r="T6370">
        <v>37653</v>
      </c>
      <c r="U6370">
        <v>38.503929309999997</v>
      </c>
      <c r="V6370">
        <v>637</v>
      </c>
      <c r="W6370" t="str">
        <f t="shared" si="299"/>
        <v>Very High</v>
      </c>
      <c r="X6370">
        <v>5</v>
      </c>
      <c r="Y6370">
        <v>4</v>
      </c>
      <c r="Z6370" t="s">
        <v>30</v>
      </c>
      <c r="AA6370" t="s">
        <v>31</v>
      </c>
      <c r="AB6370" t="s">
        <v>32</v>
      </c>
      <c r="AC6370">
        <v>0</v>
      </c>
    </row>
    <row r="6371" spans="1:29" x14ac:dyDescent="0.25">
      <c r="A6371" t="s">
        <v>9884</v>
      </c>
      <c r="B6371">
        <v>25</v>
      </c>
      <c r="C6371" s="3" t="str">
        <f t="shared" si="297"/>
        <v>Young</v>
      </c>
      <c r="D6371" t="s">
        <v>40</v>
      </c>
      <c r="E6371">
        <v>218</v>
      </c>
      <c r="F6371" t="str">
        <f t="shared" si="298"/>
        <v>At-Risk</v>
      </c>
      <c r="G6371" t="s">
        <v>8395</v>
      </c>
      <c r="H6371">
        <v>84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10.63422415</v>
      </c>
      <c r="O6371" t="s">
        <v>42</v>
      </c>
      <c r="P6371">
        <v>0</v>
      </c>
      <c r="Q6371">
        <v>0</v>
      </c>
      <c r="R6371">
        <v>9</v>
      </c>
      <c r="S6371">
        <v>8.4582978119999996</v>
      </c>
      <c r="T6371">
        <v>287647</v>
      </c>
      <c r="U6371">
        <v>26.481970629999999</v>
      </c>
      <c r="V6371">
        <v>319</v>
      </c>
      <c r="W6371" t="str">
        <f t="shared" si="299"/>
        <v>High</v>
      </c>
      <c r="X6371">
        <v>3</v>
      </c>
      <c r="Y6371">
        <v>4</v>
      </c>
      <c r="Z6371" t="s">
        <v>49</v>
      </c>
      <c r="AA6371" t="s">
        <v>50</v>
      </c>
      <c r="AB6371" t="s">
        <v>38</v>
      </c>
      <c r="AC6371">
        <v>0</v>
      </c>
    </row>
    <row r="6372" spans="1:29" x14ac:dyDescent="0.25">
      <c r="A6372" t="s">
        <v>9885</v>
      </c>
      <c r="B6372">
        <v>30</v>
      </c>
      <c r="C6372" s="3" t="str">
        <f t="shared" si="297"/>
        <v>Young</v>
      </c>
      <c r="D6372" t="s">
        <v>40</v>
      </c>
      <c r="E6372">
        <v>150</v>
      </c>
      <c r="F6372" t="str">
        <f t="shared" si="298"/>
        <v>Heart-Healthy</v>
      </c>
      <c r="G6372" t="s">
        <v>5900</v>
      </c>
      <c r="H6372">
        <v>56</v>
      </c>
      <c r="I6372">
        <v>1</v>
      </c>
      <c r="J6372">
        <v>1</v>
      </c>
      <c r="K6372">
        <v>0</v>
      </c>
      <c r="L6372">
        <v>1</v>
      </c>
      <c r="M6372">
        <v>0</v>
      </c>
      <c r="N6372">
        <v>18.81080184</v>
      </c>
      <c r="O6372" t="s">
        <v>35</v>
      </c>
      <c r="P6372">
        <v>0</v>
      </c>
      <c r="Q6372">
        <v>0</v>
      </c>
      <c r="R6372">
        <v>3</v>
      </c>
      <c r="S6372">
        <v>10.221143319999999</v>
      </c>
      <c r="T6372">
        <v>197919</v>
      </c>
      <c r="U6372">
        <v>36.117033810000002</v>
      </c>
      <c r="V6372">
        <v>388</v>
      </c>
      <c r="W6372" t="str">
        <f t="shared" si="299"/>
        <v>High</v>
      </c>
      <c r="X6372">
        <v>7</v>
      </c>
      <c r="Y6372">
        <v>8</v>
      </c>
      <c r="Z6372" t="s">
        <v>36</v>
      </c>
      <c r="AA6372" t="s">
        <v>37</v>
      </c>
      <c r="AB6372" t="s">
        <v>38</v>
      </c>
      <c r="AC6372">
        <v>0</v>
      </c>
    </row>
    <row r="6373" spans="1:29" x14ac:dyDescent="0.25">
      <c r="A6373" t="s">
        <v>9886</v>
      </c>
      <c r="B6373">
        <v>27</v>
      </c>
      <c r="C6373" s="3" t="str">
        <f t="shared" si="297"/>
        <v>Young</v>
      </c>
      <c r="D6373" t="s">
        <v>27</v>
      </c>
      <c r="E6373">
        <v>135</v>
      </c>
      <c r="F6373" t="str">
        <f t="shared" si="298"/>
        <v>Heart-Healthy</v>
      </c>
      <c r="G6373" t="s">
        <v>7352</v>
      </c>
      <c r="H6373">
        <v>61</v>
      </c>
      <c r="I6373">
        <v>1</v>
      </c>
      <c r="J6373">
        <v>0</v>
      </c>
      <c r="K6373">
        <v>1</v>
      </c>
      <c r="L6373">
        <v>1</v>
      </c>
      <c r="M6373">
        <v>0</v>
      </c>
      <c r="N6373">
        <v>11.746626129999999</v>
      </c>
      <c r="O6373" t="s">
        <v>29</v>
      </c>
      <c r="P6373">
        <v>1</v>
      </c>
      <c r="Q6373">
        <v>1</v>
      </c>
      <c r="R6373">
        <v>3</v>
      </c>
      <c r="S6373">
        <v>7.8219625449999999</v>
      </c>
      <c r="T6373">
        <v>113599</v>
      </c>
      <c r="U6373">
        <v>31.737959289999999</v>
      </c>
      <c r="V6373">
        <v>89</v>
      </c>
      <c r="W6373" t="str">
        <f t="shared" si="299"/>
        <v>Healthy</v>
      </c>
      <c r="X6373">
        <v>6</v>
      </c>
      <c r="Y6373">
        <v>6</v>
      </c>
      <c r="Z6373" t="s">
        <v>220</v>
      </c>
      <c r="AA6373" t="s">
        <v>31</v>
      </c>
      <c r="AB6373" t="s">
        <v>38</v>
      </c>
      <c r="AC6373">
        <v>0</v>
      </c>
    </row>
    <row r="6374" spans="1:29" x14ac:dyDescent="0.25">
      <c r="A6374" t="s">
        <v>9887</v>
      </c>
      <c r="B6374">
        <v>32</v>
      </c>
      <c r="C6374" s="3" t="str">
        <f t="shared" si="297"/>
        <v>Middle Age</v>
      </c>
      <c r="D6374" t="s">
        <v>27</v>
      </c>
      <c r="E6374">
        <v>344</v>
      </c>
      <c r="F6374" t="str">
        <f t="shared" si="298"/>
        <v>Dangerous</v>
      </c>
      <c r="G6374" t="s">
        <v>2124</v>
      </c>
      <c r="H6374">
        <v>40</v>
      </c>
      <c r="I6374">
        <v>1</v>
      </c>
      <c r="J6374">
        <v>0</v>
      </c>
      <c r="K6374">
        <v>1</v>
      </c>
      <c r="L6374">
        <v>1</v>
      </c>
      <c r="M6374">
        <v>1</v>
      </c>
      <c r="N6374">
        <v>7.0019931880000001</v>
      </c>
      <c r="O6374" t="s">
        <v>42</v>
      </c>
      <c r="P6374">
        <v>1</v>
      </c>
      <c r="Q6374">
        <v>0</v>
      </c>
      <c r="R6374">
        <v>10</v>
      </c>
      <c r="S6374">
        <v>7.5380258089999996</v>
      </c>
      <c r="T6374">
        <v>34265</v>
      </c>
      <c r="U6374">
        <v>23.775900750000002</v>
      </c>
      <c r="V6374">
        <v>228</v>
      </c>
      <c r="W6374" t="str">
        <f t="shared" si="299"/>
        <v>High</v>
      </c>
      <c r="X6374">
        <v>3</v>
      </c>
      <c r="Y6374">
        <v>6</v>
      </c>
      <c r="Z6374" t="s">
        <v>30</v>
      </c>
      <c r="AA6374" t="s">
        <v>31</v>
      </c>
      <c r="AB6374" t="s">
        <v>32</v>
      </c>
      <c r="AC6374">
        <v>0</v>
      </c>
    </row>
    <row r="6375" spans="1:29" x14ac:dyDescent="0.25">
      <c r="A6375" t="s">
        <v>9888</v>
      </c>
      <c r="B6375">
        <v>19</v>
      </c>
      <c r="C6375" s="3" t="str">
        <f t="shared" si="297"/>
        <v>Young</v>
      </c>
      <c r="D6375" t="s">
        <v>27</v>
      </c>
      <c r="E6375">
        <v>265</v>
      </c>
      <c r="F6375" t="str">
        <f t="shared" si="298"/>
        <v>Dangerous</v>
      </c>
      <c r="G6375" t="s">
        <v>6205</v>
      </c>
      <c r="H6375">
        <v>60</v>
      </c>
      <c r="I6375">
        <v>0</v>
      </c>
      <c r="J6375">
        <v>1</v>
      </c>
      <c r="K6375">
        <v>1</v>
      </c>
      <c r="L6375">
        <v>1</v>
      </c>
      <c r="M6375">
        <v>1</v>
      </c>
      <c r="N6375">
        <v>6.8291038210000004</v>
      </c>
      <c r="O6375" t="s">
        <v>29</v>
      </c>
      <c r="P6375">
        <v>1</v>
      </c>
      <c r="Q6375">
        <v>0</v>
      </c>
      <c r="R6375">
        <v>7</v>
      </c>
      <c r="S6375">
        <v>9.5314157349999995</v>
      </c>
      <c r="T6375">
        <v>274092</v>
      </c>
      <c r="U6375">
        <v>30.672457390000002</v>
      </c>
      <c r="V6375">
        <v>263</v>
      </c>
      <c r="W6375" t="str">
        <f t="shared" si="299"/>
        <v>High</v>
      </c>
      <c r="X6375">
        <v>0</v>
      </c>
      <c r="Y6375">
        <v>4</v>
      </c>
      <c r="Z6375" t="s">
        <v>49</v>
      </c>
      <c r="AA6375" t="s">
        <v>50</v>
      </c>
      <c r="AB6375" t="s">
        <v>38</v>
      </c>
      <c r="AC6375">
        <v>0</v>
      </c>
    </row>
    <row r="6376" spans="1:29" x14ac:dyDescent="0.25">
      <c r="A6376" t="s">
        <v>9889</v>
      </c>
      <c r="B6376">
        <v>23</v>
      </c>
      <c r="C6376" s="3" t="str">
        <f t="shared" si="297"/>
        <v>Young</v>
      </c>
      <c r="D6376" t="s">
        <v>40</v>
      </c>
      <c r="E6376">
        <v>283</v>
      </c>
      <c r="F6376" t="str">
        <f t="shared" si="298"/>
        <v>Dangerous</v>
      </c>
      <c r="G6376" t="s">
        <v>9890</v>
      </c>
      <c r="H6376">
        <v>105</v>
      </c>
      <c r="I6376">
        <v>1</v>
      </c>
      <c r="J6376">
        <v>0</v>
      </c>
      <c r="K6376">
        <v>0</v>
      </c>
      <c r="L6376">
        <v>0</v>
      </c>
      <c r="M6376">
        <v>1</v>
      </c>
      <c r="N6376">
        <v>2.1180978320000001</v>
      </c>
      <c r="O6376" t="s">
        <v>42</v>
      </c>
      <c r="P6376">
        <v>0</v>
      </c>
      <c r="Q6376">
        <v>1</v>
      </c>
      <c r="R6376">
        <v>7</v>
      </c>
      <c r="S6376">
        <v>5.9618696299999998</v>
      </c>
      <c r="T6376">
        <v>191935</v>
      </c>
      <c r="U6376">
        <v>33.916747379999997</v>
      </c>
      <c r="V6376">
        <v>115</v>
      </c>
      <c r="W6376" t="str">
        <f t="shared" si="299"/>
        <v>Healthy</v>
      </c>
      <c r="X6376">
        <v>0</v>
      </c>
      <c r="Y6376">
        <v>4</v>
      </c>
      <c r="Z6376" t="s">
        <v>53</v>
      </c>
      <c r="AA6376" t="s">
        <v>44</v>
      </c>
      <c r="AB6376" t="s">
        <v>38</v>
      </c>
      <c r="AC6376">
        <v>0</v>
      </c>
    </row>
    <row r="6377" spans="1:29" x14ac:dyDescent="0.25">
      <c r="A6377" t="s">
        <v>9891</v>
      </c>
      <c r="B6377">
        <v>89</v>
      </c>
      <c r="C6377" s="3" t="str">
        <f t="shared" si="297"/>
        <v>Old</v>
      </c>
      <c r="D6377" t="s">
        <v>27</v>
      </c>
      <c r="E6377">
        <v>130</v>
      </c>
      <c r="F6377" t="str">
        <f t="shared" si="298"/>
        <v>Heart-Healthy</v>
      </c>
      <c r="G6377" t="s">
        <v>1054</v>
      </c>
      <c r="H6377">
        <v>47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13.899618220000001</v>
      </c>
      <c r="O6377" t="s">
        <v>35</v>
      </c>
      <c r="P6377">
        <v>1</v>
      </c>
      <c r="Q6377">
        <v>1</v>
      </c>
      <c r="R6377">
        <v>6</v>
      </c>
      <c r="S6377">
        <v>4.4819262679999996</v>
      </c>
      <c r="T6377">
        <v>186422</v>
      </c>
      <c r="U6377">
        <v>39.206190139999997</v>
      </c>
      <c r="V6377">
        <v>243</v>
      </c>
      <c r="W6377" t="str">
        <f t="shared" si="299"/>
        <v>High</v>
      </c>
      <c r="X6377">
        <v>3</v>
      </c>
      <c r="Y6377">
        <v>8</v>
      </c>
      <c r="Z6377" t="s">
        <v>53</v>
      </c>
      <c r="AA6377" t="s">
        <v>44</v>
      </c>
      <c r="AB6377" t="s">
        <v>38</v>
      </c>
      <c r="AC6377">
        <v>0</v>
      </c>
    </row>
    <row r="6378" spans="1:29" x14ac:dyDescent="0.25">
      <c r="A6378" t="s">
        <v>9892</v>
      </c>
      <c r="B6378">
        <v>28</v>
      </c>
      <c r="C6378" s="3" t="str">
        <f t="shared" si="297"/>
        <v>Young</v>
      </c>
      <c r="D6378" t="s">
        <v>27</v>
      </c>
      <c r="E6378">
        <v>175</v>
      </c>
      <c r="F6378" t="str">
        <f t="shared" si="298"/>
        <v>Heart-Healthy</v>
      </c>
      <c r="G6378" t="s">
        <v>1563</v>
      </c>
      <c r="H6378">
        <v>84</v>
      </c>
      <c r="I6378">
        <v>1</v>
      </c>
      <c r="J6378">
        <v>1</v>
      </c>
      <c r="K6378">
        <v>1</v>
      </c>
      <c r="L6378">
        <v>0</v>
      </c>
      <c r="M6378">
        <v>1</v>
      </c>
      <c r="N6378">
        <v>1.932032602</v>
      </c>
      <c r="O6378" t="s">
        <v>35</v>
      </c>
      <c r="P6378">
        <v>0</v>
      </c>
      <c r="Q6378">
        <v>0</v>
      </c>
      <c r="R6378">
        <v>2</v>
      </c>
      <c r="S6378">
        <v>1.333359293</v>
      </c>
      <c r="T6378">
        <v>225278</v>
      </c>
      <c r="U6378">
        <v>31.937355820000001</v>
      </c>
      <c r="V6378">
        <v>541</v>
      </c>
      <c r="W6378" t="str">
        <f t="shared" si="299"/>
        <v>Very High</v>
      </c>
      <c r="X6378">
        <v>0</v>
      </c>
      <c r="Y6378">
        <v>10</v>
      </c>
      <c r="Z6378" t="s">
        <v>125</v>
      </c>
      <c r="AA6378" t="s">
        <v>126</v>
      </c>
      <c r="AB6378" t="s">
        <v>32</v>
      </c>
      <c r="AC6378">
        <v>1</v>
      </c>
    </row>
    <row r="6379" spans="1:29" x14ac:dyDescent="0.25">
      <c r="A6379" t="s">
        <v>9893</v>
      </c>
      <c r="B6379">
        <v>77</v>
      </c>
      <c r="C6379" s="3" t="str">
        <f t="shared" si="297"/>
        <v>Old</v>
      </c>
      <c r="D6379" t="s">
        <v>27</v>
      </c>
      <c r="E6379">
        <v>125</v>
      </c>
      <c r="F6379" t="str">
        <f t="shared" si="298"/>
        <v>Heart-Healthy</v>
      </c>
      <c r="G6379" t="s">
        <v>893</v>
      </c>
      <c r="H6379">
        <v>100</v>
      </c>
      <c r="I6379">
        <v>1</v>
      </c>
      <c r="J6379">
        <v>0</v>
      </c>
      <c r="K6379">
        <v>1</v>
      </c>
      <c r="L6379">
        <v>0</v>
      </c>
      <c r="M6379">
        <v>0</v>
      </c>
      <c r="N6379">
        <v>16.510265319999998</v>
      </c>
      <c r="O6379" t="s">
        <v>29</v>
      </c>
      <c r="P6379">
        <v>1</v>
      </c>
      <c r="Q6379">
        <v>0</v>
      </c>
      <c r="R6379">
        <v>5</v>
      </c>
      <c r="S6379">
        <v>2.5255107720000001</v>
      </c>
      <c r="T6379">
        <v>54885</v>
      </c>
      <c r="U6379">
        <v>20.434062659999999</v>
      </c>
      <c r="V6379">
        <v>123</v>
      </c>
      <c r="W6379" t="str">
        <f t="shared" si="299"/>
        <v>Healthy</v>
      </c>
      <c r="X6379">
        <v>0</v>
      </c>
      <c r="Y6379">
        <v>10</v>
      </c>
      <c r="Z6379" t="s">
        <v>30</v>
      </c>
      <c r="AA6379" t="s">
        <v>31</v>
      </c>
      <c r="AB6379" t="s">
        <v>32</v>
      </c>
      <c r="AC6379">
        <v>1</v>
      </c>
    </row>
    <row r="6380" spans="1:29" x14ac:dyDescent="0.25">
      <c r="A6380" t="s">
        <v>9894</v>
      </c>
      <c r="B6380">
        <v>32</v>
      </c>
      <c r="C6380" s="3" t="str">
        <f t="shared" si="297"/>
        <v>Middle Age</v>
      </c>
      <c r="D6380" t="s">
        <v>27</v>
      </c>
      <c r="E6380">
        <v>220</v>
      </c>
      <c r="F6380" t="str">
        <f t="shared" si="298"/>
        <v>At-Risk</v>
      </c>
      <c r="G6380" t="s">
        <v>1697</v>
      </c>
      <c r="H6380">
        <v>78</v>
      </c>
      <c r="I6380">
        <v>1</v>
      </c>
      <c r="J6380">
        <v>0</v>
      </c>
      <c r="K6380">
        <v>1</v>
      </c>
      <c r="L6380">
        <v>0</v>
      </c>
      <c r="M6380">
        <v>1</v>
      </c>
      <c r="N6380">
        <v>14.73074016</v>
      </c>
      <c r="O6380" t="s">
        <v>29</v>
      </c>
      <c r="P6380">
        <v>0</v>
      </c>
      <c r="Q6380">
        <v>0</v>
      </c>
      <c r="R6380">
        <v>5</v>
      </c>
      <c r="S6380">
        <v>6.6778820540000003</v>
      </c>
      <c r="T6380">
        <v>75000</v>
      </c>
      <c r="U6380">
        <v>20.9653521</v>
      </c>
      <c r="V6380">
        <v>726</v>
      </c>
      <c r="W6380" t="str">
        <f t="shared" si="299"/>
        <v>Very High</v>
      </c>
      <c r="X6380">
        <v>4</v>
      </c>
      <c r="Y6380">
        <v>10</v>
      </c>
      <c r="Z6380" t="s">
        <v>73</v>
      </c>
      <c r="AA6380" t="s">
        <v>50</v>
      </c>
      <c r="AB6380" t="s">
        <v>38</v>
      </c>
      <c r="AC6380">
        <v>0</v>
      </c>
    </row>
    <row r="6381" spans="1:29" x14ac:dyDescent="0.25">
      <c r="A6381" t="s">
        <v>9895</v>
      </c>
      <c r="B6381">
        <v>80</v>
      </c>
      <c r="C6381" s="3" t="str">
        <f t="shared" si="297"/>
        <v>Old</v>
      </c>
      <c r="D6381" t="s">
        <v>27</v>
      </c>
      <c r="E6381">
        <v>210</v>
      </c>
      <c r="F6381" t="str">
        <f t="shared" si="298"/>
        <v>At-Risk</v>
      </c>
      <c r="G6381" t="s">
        <v>5990</v>
      </c>
      <c r="H6381">
        <v>109</v>
      </c>
      <c r="I6381">
        <v>1</v>
      </c>
      <c r="J6381">
        <v>1</v>
      </c>
      <c r="K6381">
        <v>1</v>
      </c>
      <c r="L6381">
        <v>0</v>
      </c>
      <c r="M6381">
        <v>0</v>
      </c>
      <c r="N6381">
        <v>9.8055922120000005</v>
      </c>
      <c r="O6381" t="s">
        <v>29</v>
      </c>
      <c r="P6381">
        <v>0</v>
      </c>
      <c r="Q6381">
        <v>1</v>
      </c>
      <c r="R6381">
        <v>9</v>
      </c>
      <c r="S6381">
        <v>6.929499721</v>
      </c>
      <c r="T6381">
        <v>262363</v>
      </c>
      <c r="U6381">
        <v>21.16425791</v>
      </c>
      <c r="V6381">
        <v>182</v>
      </c>
      <c r="W6381" t="str">
        <f t="shared" si="299"/>
        <v>Borderline High</v>
      </c>
      <c r="X6381">
        <v>0</v>
      </c>
      <c r="Y6381">
        <v>7</v>
      </c>
      <c r="Z6381" t="s">
        <v>81</v>
      </c>
      <c r="AA6381" t="s">
        <v>44</v>
      </c>
      <c r="AB6381" t="s">
        <v>32</v>
      </c>
      <c r="AC6381">
        <v>0</v>
      </c>
    </row>
    <row r="6382" spans="1:29" x14ac:dyDescent="0.25">
      <c r="A6382" t="s">
        <v>9896</v>
      </c>
      <c r="B6382">
        <v>67</v>
      </c>
      <c r="C6382" s="3" t="str">
        <f t="shared" si="297"/>
        <v>Old</v>
      </c>
      <c r="D6382" t="s">
        <v>27</v>
      </c>
      <c r="E6382">
        <v>128</v>
      </c>
      <c r="F6382" t="str">
        <f t="shared" si="298"/>
        <v>Heart-Healthy</v>
      </c>
      <c r="G6382" t="s">
        <v>1041</v>
      </c>
      <c r="H6382">
        <v>65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18.667596669999998</v>
      </c>
      <c r="O6382" t="s">
        <v>42</v>
      </c>
      <c r="P6382">
        <v>1</v>
      </c>
      <c r="Q6382">
        <v>1</v>
      </c>
      <c r="R6382">
        <v>1</v>
      </c>
      <c r="S6382">
        <v>6.0142926829999999</v>
      </c>
      <c r="T6382">
        <v>284607</v>
      </c>
      <c r="U6382">
        <v>19.92565695</v>
      </c>
      <c r="V6382">
        <v>74</v>
      </c>
      <c r="W6382" t="str">
        <f t="shared" si="299"/>
        <v>Healthy</v>
      </c>
      <c r="X6382">
        <v>0</v>
      </c>
      <c r="Y6382">
        <v>6</v>
      </c>
      <c r="Z6382" t="s">
        <v>61</v>
      </c>
      <c r="AA6382" t="s">
        <v>31</v>
      </c>
      <c r="AB6382" t="s">
        <v>32</v>
      </c>
      <c r="AC6382">
        <v>1</v>
      </c>
    </row>
    <row r="6383" spans="1:29" x14ac:dyDescent="0.25">
      <c r="A6383" t="s">
        <v>9897</v>
      </c>
      <c r="B6383">
        <v>61</v>
      </c>
      <c r="C6383" s="3" t="str">
        <f t="shared" si="297"/>
        <v>Old</v>
      </c>
      <c r="D6383" t="s">
        <v>27</v>
      </c>
      <c r="E6383">
        <v>336</v>
      </c>
      <c r="F6383" t="str">
        <f t="shared" si="298"/>
        <v>Dangerous</v>
      </c>
      <c r="G6383" t="s">
        <v>1614</v>
      </c>
      <c r="H6383">
        <v>82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17.932252330000001</v>
      </c>
      <c r="O6383" t="s">
        <v>29</v>
      </c>
      <c r="P6383">
        <v>0</v>
      </c>
      <c r="Q6383">
        <v>0</v>
      </c>
      <c r="R6383">
        <v>8</v>
      </c>
      <c r="S6383">
        <v>4.2409934099999997</v>
      </c>
      <c r="T6383">
        <v>91710</v>
      </c>
      <c r="U6383">
        <v>21.256269110000002</v>
      </c>
      <c r="V6383">
        <v>630</v>
      </c>
      <c r="W6383" t="str">
        <f t="shared" si="299"/>
        <v>Very High</v>
      </c>
      <c r="X6383">
        <v>7</v>
      </c>
      <c r="Y6383">
        <v>8</v>
      </c>
      <c r="Z6383" t="s">
        <v>125</v>
      </c>
      <c r="AA6383" t="s">
        <v>126</v>
      </c>
      <c r="AB6383" t="s">
        <v>32</v>
      </c>
      <c r="AC6383">
        <v>0</v>
      </c>
    </row>
    <row r="6384" spans="1:29" x14ac:dyDescent="0.25">
      <c r="A6384" t="s">
        <v>9898</v>
      </c>
      <c r="B6384">
        <v>55</v>
      </c>
      <c r="C6384" s="3" t="str">
        <f t="shared" si="297"/>
        <v>Old</v>
      </c>
      <c r="D6384" t="s">
        <v>40</v>
      </c>
      <c r="E6384">
        <v>166</v>
      </c>
      <c r="F6384" t="str">
        <f t="shared" si="298"/>
        <v>Heart-Healthy</v>
      </c>
      <c r="G6384" t="s">
        <v>2880</v>
      </c>
      <c r="H6384">
        <v>86</v>
      </c>
      <c r="I6384">
        <v>1</v>
      </c>
      <c r="J6384">
        <v>0</v>
      </c>
      <c r="K6384">
        <v>1</v>
      </c>
      <c r="L6384">
        <v>1</v>
      </c>
      <c r="M6384">
        <v>1</v>
      </c>
      <c r="N6384">
        <v>17.597457349999999</v>
      </c>
      <c r="O6384" t="s">
        <v>35</v>
      </c>
      <c r="P6384">
        <v>1</v>
      </c>
      <c r="Q6384">
        <v>0</v>
      </c>
      <c r="R6384">
        <v>4</v>
      </c>
      <c r="S6384">
        <v>6.4202036490000003</v>
      </c>
      <c r="T6384">
        <v>78059</v>
      </c>
      <c r="U6384">
        <v>30.796683439999999</v>
      </c>
      <c r="V6384">
        <v>768</v>
      </c>
      <c r="W6384" t="str">
        <f t="shared" si="299"/>
        <v>Very High</v>
      </c>
      <c r="X6384">
        <v>1</v>
      </c>
      <c r="Y6384">
        <v>10</v>
      </c>
      <c r="Z6384" t="s">
        <v>73</v>
      </c>
      <c r="AA6384" t="s">
        <v>50</v>
      </c>
      <c r="AB6384" t="s">
        <v>38</v>
      </c>
      <c r="AC6384">
        <v>0</v>
      </c>
    </row>
    <row r="6385" spans="1:29" x14ac:dyDescent="0.25">
      <c r="A6385" t="s">
        <v>9899</v>
      </c>
      <c r="B6385">
        <v>20</v>
      </c>
      <c r="C6385" s="3" t="str">
        <f t="shared" si="297"/>
        <v>Young</v>
      </c>
      <c r="D6385" t="s">
        <v>27</v>
      </c>
      <c r="E6385">
        <v>383</v>
      </c>
      <c r="F6385" t="str">
        <f t="shared" si="298"/>
        <v>Dangerous</v>
      </c>
      <c r="G6385" t="s">
        <v>1214</v>
      </c>
      <c r="H6385">
        <v>78</v>
      </c>
      <c r="I6385">
        <v>1</v>
      </c>
      <c r="J6385">
        <v>1</v>
      </c>
      <c r="K6385">
        <v>1</v>
      </c>
      <c r="L6385">
        <v>0</v>
      </c>
      <c r="M6385">
        <v>1</v>
      </c>
      <c r="N6385">
        <v>8.1675373590000007</v>
      </c>
      <c r="O6385" t="s">
        <v>42</v>
      </c>
      <c r="P6385">
        <v>1</v>
      </c>
      <c r="Q6385">
        <v>1</v>
      </c>
      <c r="R6385">
        <v>4</v>
      </c>
      <c r="S6385">
        <v>1.038398216</v>
      </c>
      <c r="T6385">
        <v>261982</v>
      </c>
      <c r="U6385">
        <v>33.063805500000001</v>
      </c>
      <c r="V6385">
        <v>217</v>
      </c>
      <c r="W6385" t="str">
        <f t="shared" si="299"/>
        <v>High</v>
      </c>
      <c r="X6385">
        <v>4</v>
      </c>
      <c r="Y6385">
        <v>10</v>
      </c>
      <c r="Z6385" t="s">
        <v>58</v>
      </c>
      <c r="AA6385" t="s">
        <v>50</v>
      </c>
      <c r="AB6385" t="s">
        <v>38</v>
      </c>
      <c r="AC6385">
        <v>1</v>
      </c>
    </row>
    <row r="6386" spans="1:29" x14ac:dyDescent="0.25">
      <c r="A6386" t="s">
        <v>9900</v>
      </c>
      <c r="B6386">
        <v>85</v>
      </c>
      <c r="C6386" s="3" t="str">
        <f t="shared" si="297"/>
        <v>Old</v>
      </c>
      <c r="D6386" t="s">
        <v>40</v>
      </c>
      <c r="E6386">
        <v>171</v>
      </c>
      <c r="F6386" t="str">
        <f t="shared" si="298"/>
        <v>Heart-Healthy</v>
      </c>
      <c r="G6386" t="s">
        <v>8357</v>
      </c>
      <c r="H6386">
        <v>105</v>
      </c>
      <c r="I6386">
        <v>0</v>
      </c>
      <c r="J6386">
        <v>1</v>
      </c>
      <c r="K6386">
        <v>1</v>
      </c>
      <c r="L6386">
        <v>1</v>
      </c>
      <c r="M6386">
        <v>0</v>
      </c>
      <c r="N6386">
        <v>16.83106987</v>
      </c>
      <c r="O6386" t="s">
        <v>42</v>
      </c>
      <c r="P6386">
        <v>0</v>
      </c>
      <c r="Q6386">
        <v>1</v>
      </c>
      <c r="R6386">
        <v>9</v>
      </c>
      <c r="S6386">
        <v>0.99706653999999995</v>
      </c>
      <c r="T6386">
        <v>210525</v>
      </c>
      <c r="U6386">
        <v>23.944395010000001</v>
      </c>
      <c r="V6386">
        <v>714</v>
      </c>
      <c r="W6386" t="str">
        <f t="shared" si="299"/>
        <v>Very High</v>
      </c>
      <c r="X6386">
        <v>0</v>
      </c>
      <c r="Y6386">
        <v>5</v>
      </c>
      <c r="Z6386" t="s">
        <v>118</v>
      </c>
      <c r="AA6386" t="s">
        <v>67</v>
      </c>
      <c r="AB6386" t="s">
        <v>38</v>
      </c>
      <c r="AC6386">
        <v>1</v>
      </c>
    </row>
    <row r="6387" spans="1:29" x14ac:dyDescent="0.25">
      <c r="A6387" t="s">
        <v>9901</v>
      </c>
      <c r="B6387">
        <v>83</v>
      </c>
      <c r="C6387" s="3" t="str">
        <f t="shared" si="297"/>
        <v>Old</v>
      </c>
      <c r="D6387" t="s">
        <v>27</v>
      </c>
      <c r="E6387">
        <v>302</v>
      </c>
      <c r="F6387" t="str">
        <f t="shared" si="298"/>
        <v>Dangerous</v>
      </c>
      <c r="G6387" t="s">
        <v>8209</v>
      </c>
      <c r="H6387">
        <v>77</v>
      </c>
      <c r="I6387">
        <v>0</v>
      </c>
      <c r="J6387">
        <v>1</v>
      </c>
      <c r="K6387">
        <v>1</v>
      </c>
      <c r="L6387">
        <v>0</v>
      </c>
      <c r="M6387">
        <v>0</v>
      </c>
      <c r="N6387">
        <v>11.304504659999999</v>
      </c>
      <c r="O6387" t="s">
        <v>42</v>
      </c>
      <c r="P6387">
        <v>0</v>
      </c>
      <c r="Q6387">
        <v>0</v>
      </c>
      <c r="R6387">
        <v>5</v>
      </c>
      <c r="S6387">
        <v>3.6741975789999999</v>
      </c>
      <c r="T6387">
        <v>212211</v>
      </c>
      <c r="U6387">
        <v>30.279394369999999</v>
      </c>
      <c r="V6387">
        <v>59</v>
      </c>
      <c r="W6387" t="str">
        <f t="shared" si="299"/>
        <v>Healthy</v>
      </c>
      <c r="X6387">
        <v>7</v>
      </c>
      <c r="Y6387">
        <v>6</v>
      </c>
      <c r="Z6387" t="s">
        <v>76</v>
      </c>
      <c r="AA6387" t="s">
        <v>50</v>
      </c>
      <c r="AB6387" t="s">
        <v>38</v>
      </c>
      <c r="AC6387">
        <v>0</v>
      </c>
    </row>
    <row r="6388" spans="1:29" x14ac:dyDescent="0.25">
      <c r="A6388" t="s">
        <v>9902</v>
      </c>
      <c r="B6388">
        <v>58</v>
      </c>
      <c r="C6388" s="3" t="str">
        <f t="shared" si="297"/>
        <v>Old</v>
      </c>
      <c r="D6388" t="s">
        <v>27</v>
      </c>
      <c r="E6388">
        <v>303</v>
      </c>
      <c r="F6388" t="str">
        <f t="shared" si="298"/>
        <v>Dangerous</v>
      </c>
      <c r="G6388" t="s">
        <v>5257</v>
      </c>
      <c r="H6388">
        <v>103</v>
      </c>
      <c r="I6388">
        <v>1</v>
      </c>
      <c r="J6388">
        <v>0</v>
      </c>
      <c r="K6388">
        <v>1</v>
      </c>
      <c r="L6388">
        <v>1</v>
      </c>
      <c r="M6388">
        <v>1</v>
      </c>
      <c r="N6388">
        <v>7.2570940009999996</v>
      </c>
      <c r="O6388" t="s">
        <v>29</v>
      </c>
      <c r="P6388">
        <v>0</v>
      </c>
      <c r="Q6388">
        <v>1</v>
      </c>
      <c r="R6388">
        <v>10</v>
      </c>
      <c r="S6388">
        <v>3.6429195019999998</v>
      </c>
      <c r="T6388">
        <v>211379</v>
      </c>
      <c r="U6388">
        <v>33.853507710000002</v>
      </c>
      <c r="V6388">
        <v>244</v>
      </c>
      <c r="W6388" t="str">
        <f t="shared" si="299"/>
        <v>High</v>
      </c>
      <c r="X6388">
        <v>3</v>
      </c>
      <c r="Y6388">
        <v>10</v>
      </c>
      <c r="Z6388" t="s">
        <v>36</v>
      </c>
      <c r="AA6388" t="s">
        <v>37</v>
      </c>
      <c r="AB6388" t="s">
        <v>38</v>
      </c>
      <c r="AC6388">
        <v>1</v>
      </c>
    </row>
    <row r="6389" spans="1:29" x14ac:dyDescent="0.25">
      <c r="A6389" t="s">
        <v>9903</v>
      </c>
      <c r="B6389">
        <v>64</v>
      </c>
      <c r="C6389" s="3" t="str">
        <f t="shared" si="297"/>
        <v>Old</v>
      </c>
      <c r="D6389" t="s">
        <v>27</v>
      </c>
      <c r="E6389">
        <v>354</v>
      </c>
      <c r="F6389" t="str">
        <f t="shared" si="298"/>
        <v>Dangerous</v>
      </c>
      <c r="G6389" t="s">
        <v>8675</v>
      </c>
      <c r="H6389">
        <v>105</v>
      </c>
      <c r="I6389">
        <v>1</v>
      </c>
      <c r="J6389">
        <v>0</v>
      </c>
      <c r="K6389">
        <v>1</v>
      </c>
      <c r="L6389">
        <v>0</v>
      </c>
      <c r="M6389">
        <v>1</v>
      </c>
      <c r="N6389">
        <v>4.7080138299999996</v>
      </c>
      <c r="O6389" t="s">
        <v>29</v>
      </c>
      <c r="P6389">
        <v>0</v>
      </c>
      <c r="Q6389">
        <v>0</v>
      </c>
      <c r="R6389">
        <v>4</v>
      </c>
      <c r="S6389">
        <v>5.6871370219999999</v>
      </c>
      <c r="T6389">
        <v>218253</v>
      </c>
      <c r="U6389">
        <v>33.968129140000002</v>
      </c>
      <c r="V6389">
        <v>113</v>
      </c>
      <c r="W6389" t="str">
        <f t="shared" si="299"/>
        <v>Healthy</v>
      </c>
      <c r="X6389">
        <v>0</v>
      </c>
      <c r="Y6389">
        <v>8</v>
      </c>
      <c r="Z6389" t="s">
        <v>58</v>
      </c>
      <c r="AA6389" t="s">
        <v>50</v>
      </c>
      <c r="AB6389" t="s">
        <v>38</v>
      </c>
      <c r="AC6389">
        <v>1</v>
      </c>
    </row>
    <row r="6390" spans="1:29" x14ac:dyDescent="0.25">
      <c r="A6390" t="s">
        <v>9904</v>
      </c>
      <c r="B6390">
        <v>37</v>
      </c>
      <c r="C6390" s="3" t="str">
        <f t="shared" si="297"/>
        <v>Middle Age</v>
      </c>
      <c r="D6390" t="s">
        <v>27</v>
      </c>
      <c r="E6390">
        <v>130</v>
      </c>
      <c r="F6390" t="str">
        <f t="shared" si="298"/>
        <v>Heart-Healthy</v>
      </c>
      <c r="G6390" t="s">
        <v>2519</v>
      </c>
      <c r="H6390">
        <v>89</v>
      </c>
      <c r="I6390">
        <v>1</v>
      </c>
      <c r="J6390">
        <v>1</v>
      </c>
      <c r="K6390">
        <v>1</v>
      </c>
      <c r="L6390">
        <v>0</v>
      </c>
      <c r="M6390">
        <v>1</v>
      </c>
      <c r="N6390">
        <v>2.528959521</v>
      </c>
      <c r="O6390" t="s">
        <v>29</v>
      </c>
      <c r="P6390">
        <v>0</v>
      </c>
      <c r="Q6390">
        <v>1</v>
      </c>
      <c r="R6390">
        <v>6</v>
      </c>
      <c r="S6390">
        <v>10.457029560000001</v>
      </c>
      <c r="T6390">
        <v>247210</v>
      </c>
      <c r="U6390">
        <v>25.626290279999999</v>
      </c>
      <c r="V6390">
        <v>430</v>
      </c>
      <c r="W6390" t="str">
        <f t="shared" si="299"/>
        <v>High</v>
      </c>
      <c r="X6390">
        <v>5</v>
      </c>
      <c r="Y6390">
        <v>10</v>
      </c>
      <c r="Z6390" t="s">
        <v>153</v>
      </c>
      <c r="AA6390" t="s">
        <v>50</v>
      </c>
      <c r="AB6390" t="s">
        <v>38</v>
      </c>
      <c r="AC6390">
        <v>1</v>
      </c>
    </row>
    <row r="6391" spans="1:29" x14ac:dyDescent="0.25">
      <c r="A6391" t="s">
        <v>9905</v>
      </c>
      <c r="B6391">
        <v>76</v>
      </c>
      <c r="C6391" s="3" t="str">
        <f t="shared" si="297"/>
        <v>Old</v>
      </c>
      <c r="D6391" t="s">
        <v>27</v>
      </c>
      <c r="E6391">
        <v>203</v>
      </c>
      <c r="F6391" t="str">
        <f t="shared" si="298"/>
        <v>At-Risk</v>
      </c>
      <c r="G6391" t="s">
        <v>7090</v>
      </c>
      <c r="H6391">
        <v>95</v>
      </c>
      <c r="I6391">
        <v>1</v>
      </c>
      <c r="J6391">
        <v>1</v>
      </c>
      <c r="K6391">
        <v>1</v>
      </c>
      <c r="L6391">
        <v>1</v>
      </c>
      <c r="M6391">
        <v>0</v>
      </c>
      <c r="N6391">
        <v>14.07332334</v>
      </c>
      <c r="O6391" t="s">
        <v>29</v>
      </c>
      <c r="P6391">
        <v>1</v>
      </c>
      <c r="Q6391">
        <v>1</v>
      </c>
      <c r="R6391">
        <v>4</v>
      </c>
      <c r="S6391">
        <v>3.5846149330000001</v>
      </c>
      <c r="T6391">
        <v>226167</v>
      </c>
      <c r="U6391">
        <v>26.390204789999999</v>
      </c>
      <c r="V6391">
        <v>715</v>
      </c>
      <c r="W6391" t="str">
        <f t="shared" si="299"/>
        <v>Very High</v>
      </c>
      <c r="X6391">
        <v>3</v>
      </c>
      <c r="Y6391">
        <v>6</v>
      </c>
      <c r="Z6391" t="s">
        <v>36</v>
      </c>
      <c r="AA6391" t="s">
        <v>37</v>
      </c>
      <c r="AB6391" t="s">
        <v>38</v>
      </c>
      <c r="AC6391">
        <v>0</v>
      </c>
    </row>
    <row r="6392" spans="1:29" x14ac:dyDescent="0.25">
      <c r="A6392" t="s">
        <v>9906</v>
      </c>
      <c r="B6392">
        <v>37</v>
      </c>
      <c r="C6392" s="3" t="str">
        <f t="shared" si="297"/>
        <v>Middle Age</v>
      </c>
      <c r="D6392" t="s">
        <v>27</v>
      </c>
      <c r="E6392">
        <v>138</v>
      </c>
      <c r="F6392" t="str">
        <f t="shared" si="298"/>
        <v>Heart-Healthy</v>
      </c>
      <c r="G6392" t="s">
        <v>1300</v>
      </c>
      <c r="H6392">
        <v>92</v>
      </c>
      <c r="I6392">
        <v>1</v>
      </c>
      <c r="J6392">
        <v>1</v>
      </c>
      <c r="K6392">
        <v>1</v>
      </c>
      <c r="L6392">
        <v>1</v>
      </c>
      <c r="M6392">
        <v>0</v>
      </c>
      <c r="N6392">
        <v>10.86600015</v>
      </c>
      <c r="O6392" t="s">
        <v>35</v>
      </c>
      <c r="P6392">
        <v>0</v>
      </c>
      <c r="Q6392">
        <v>0</v>
      </c>
      <c r="R6392">
        <v>5</v>
      </c>
      <c r="S6392">
        <v>10.00162793</v>
      </c>
      <c r="T6392">
        <v>54775</v>
      </c>
      <c r="U6392">
        <v>23.714723979999999</v>
      </c>
      <c r="V6392">
        <v>240</v>
      </c>
      <c r="W6392" t="str">
        <f t="shared" si="299"/>
        <v>High</v>
      </c>
      <c r="X6392">
        <v>5</v>
      </c>
      <c r="Y6392">
        <v>8</v>
      </c>
      <c r="Z6392" t="s">
        <v>111</v>
      </c>
      <c r="AA6392" t="s">
        <v>50</v>
      </c>
      <c r="AB6392" t="s">
        <v>38</v>
      </c>
      <c r="AC6392">
        <v>0</v>
      </c>
    </row>
    <row r="6393" spans="1:29" x14ac:dyDescent="0.25">
      <c r="A6393" t="s">
        <v>9907</v>
      </c>
      <c r="B6393">
        <v>83</v>
      </c>
      <c r="C6393" s="3" t="str">
        <f t="shared" si="297"/>
        <v>Old</v>
      </c>
      <c r="D6393" t="s">
        <v>27</v>
      </c>
      <c r="E6393">
        <v>273</v>
      </c>
      <c r="F6393" t="str">
        <f t="shared" si="298"/>
        <v>Dangerous</v>
      </c>
      <c r="G6393" t="s">
        <v>922</v>
      </c>
      <c r="H6393">
        <v>72</v>
      </c>
      <c r="I6393">
        <v>1</v>
      </c>
      <c r="J6393">
        <v>1</v>
      </c>
      <c r="K6393">
        <v>1</v>
      </c>
      <c r="L6393">
        <v>0</v>
      </c>
      <c r="M6393">
        <v>0</v>
      </c>
      <c r="N6393">
        <v>11.94664989</v>
      </c>
      <c r="O6393" t="s">
        <v>29</v>
      </c>
      <c r="P6393">
        <v>0</v>
      </c>
      <c r="Q6393">
        <v>0</v>
      </c>
      <c r="R6393">
        <v>4</v>
      </c>
      <c r="S6393">
        <v>11.1493635</v>
      </c>
      <c r="T6393">
        <v>107239</v>
      </c>
      <c r="U6393">
        <v>29.203016699999999</v>
      </c>
      <c r="V6393">
        <v>145</v>
      </c>
      <c r="W6393" t="str">
        <f t="shared" si="299"/>
        <v>Healthy</v>
      </c>
      <c r="X6393">
        <v>4</v>
      </c>
      <c r="Y6393">
        <v>6</v>
      </c>
      <c r="Z6393" t="s">
        <v>58</v>
      </c>
      <c r="AA6393" t="s">
        <v>50</v>
      </c>
      <c r="AB6393" t="s">
        <v>38</v>
      </c>
      <c r="AC6393">
        <v>0</v>
      </c>
    </row>
    <row r="6394" spans="1:29" x14ac:dyDescent="0.25">
      <c r="A6394" t="s">
        <v>9908</v>
      </c>
      <c r="B6394">
        <v>29</v>
      </c>
      <c r="C6394" s="3" t="str">
        <f t="shared" si="297"/>
        <v>Young</v>
      </c>
      <c r="D6394" t="s">
        <v>27</v>
      </c>
      <c r="E6394">
        <v>303</v>
      </c>
      <c r="F6394" t="str">
        <f t="shared" si="298"/>
        <v>Dangerous</v>
      </c>
      <c r="G6394" t="s">
        <v>4216</v>
      </c>
      <c r="H6394">
        <v>85</v>
      </c>
      <c r="I6394">
        <v>1</v>
      </c>
      <c r="J6394">
        <v>1</v>
      </c>
      <c r="K6394">
        <v>1</v>
      </c>
      <c r="L6394">
        <v>0</v>
      </c>
      <c r="M6394">
        <v>1</v>
      </c>
      <c r="N6394">
        <v>6.1773507399999996</v>
      </c>
      <c r="O6394" t="s">
        <v>35</v>
      </c>
      <c r="P6394">
        <v>1</v>
      </c>
      <c r="Q6394">
        <v>1</v>
      </c>
      <c r="R6394">
        <v>9</v>
      </c>
      <c r="S6394">
        <v>9.0189342920000009</v>
      </c>
      <c r="T6394">
        <v>46481</v>
      </c>
      <c r="U6394">
        <v>32.144672049999997</v>
      </c>
      <c r="V6394">
        <v>470</v>
      </c>
      <c r="W6394" t="str">
        <f t="shared" si="299"/>
        <v>High</v>
      </c>
      <c r="X6394">
        <v>4</v>
      </c>
      <c r="Y6394">
        <v>8</v>
      </c>
      <c r="Z6394" t="s">
        <v>96</v>
      </c>
      <c r="AA6394" t="s">
        <v>44</v>
      </c>
      <c r="AB6394" t="s">
        <v>32</v>
      </c>
      <c r="AC6394">
        <v>1</v>
      </c>
    </row>
    <row r="6395" spans="1:29" x14ac:dyDescent="0.25">
      <c r="A6395" t="s">
        <v>9909</v>
      </c>
      <c r="B6395">
        <v>57</v>
      </c>
      <c r="C6395" s="3" t="str">
        <f t="shared" si="297"/>
        <v>Old</v>
      </c>
      <c r="D6395" t="s">
        <v>27</v>
      </c>
      <c r="E6395">
        <v>188</v>
      </c>
      <c r="F6395" t="str">
        <f t="shared" si="298"/>
        <v>Heart-Healthy</v>
      </c>
      <c r="G6395" t="s">
        <v>2833</v>
      </c>
      <c r="H6395">
        <v>70</v>
      </c>
      <c r="I6395">
        <v>1</v>
      </c>
      <c r="J6395">
        <v>0</v>
      </c>
      <c r="K6395">
        <v>1</v>
      </c>
      <c r="L6395">
        <v>1</v>
      </c>
      <c r="M6395">
        <v>0</v>
      </c>
      <c r="N6395">
        <v>1.3569408350000001</v>
      </c>
      <c r="O6395" t="s">
        <v>29</v>
      </c>
      <c r="P6395">
        <v>1</v>
      </c>
      <c r="Q6395">
        <v>1</v>
      </c>
      <c r="R6395">
        <v>3</v>
      </c>
      <c r="S6395">
        <v>7.6341560150000003</v>
      </c>
      <c r="T6395">
        <v>297642</v>
      </c>
      <c r="U6395">
        <v>20.799613820000001</v>
      </c>
      <c r="V6395">
        <v>762</v>
      </c>
      <c r="W6395" t="str">
        <f t="shared" si="299"/>
        <v>Very High</v>
      </c>
      <c r="X6395">
        <v>7</v>
      </c>
      <c r="Y6395">
        <v>5</v>
      </c>
      <c r="Z6395" t="s">
        <v>227</v>
      </c>
      <c r="AA6395" t="s">
        <v>44</v>
      </c>
      <c r="AB6395" t="s">
        <v>38</v>
      </c>
      <c r="AC6395">
        <v>0</v>
      </c>
    </row>
    <row r="6396" spans="1:29" x14ac:dyDescent="0.25">
      <c r="A6396" t="s">
        <v>9910</v>
      </c>
      <c r="B6396">
        <v>47</v>
      </c>
      <c r="C6396" s="3" t="str">
        <f t="shared" si="297"/>
        <v>Middle Age</v>
      </c>
      <c r="D6396" t="s">
        <v>40</v>
      </c>
      <c r="E6396">
        <v>154</v>
      </c>
      <c r="F6396" t="str">
        <f t="shared" si="298"/>
        <v>Heart-Healthy</v>
      </c>
      <c r="G6396" t="s">
        <v>1726</v>
      </c>
      <c r="H6396">
        <v>78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2.2048769529999999</v>
      </c>
      <c r="O6396" t="s">
        <v>35</v>
      </c>
      <c r="P6396">
        <v>0</v>
      </c>
      <c r="Q6396">
        <v>1</v>
      </c>
      <c r="R6396">
        <v>5</v>
      </c>
      <c r="S6396">
        <v>4.0288689450000001</v>
      </c>
      <c r="T6396">
        <v>179582</v>
      </c>
      <c r="U6396">
        <v>27.070979090000002</v>
      </c>
      <c r="V6396">
        <v>729</v>
      </c>
      <c r="W6396" t="str">
        <f t="shared" si="299"/>
        <v>Very High</v>
      </c>
      <c r="X6396">
        <v>2</v>
      </c>
      <c r="Y6396">
        <v>6</v>
      </c>
      <c r="Z6396" t="s">
        <v>43</v>
      </c>
      <c r="AA6396" t="s">
        <v>44</v>
      </c>
      <c r="AB6396" t="s">
        <v>38</v>
      </c>
      <c r="AC6396">
        <v>0</v>
      </c>
    </row>
    <row r="6397" spans="1:29" x14ac:dyDescent="0.25">
      <c r="A6397" t="s">
        <v>9911</v>
      </c>
      <c r="B6397">
        <v>36</v>
      </c>
      <c r="C6397" s="3" t="str">
        <f t="shared" si="297"/>
        <v>Middle Age</v>
      </c>
      <c r="D6397" t="s">
        <v>27</v>
      </c>
      <c r="E6397">
        <v>191</v>
      </c>
      <c r="F6397" t="str">
        <f t="shared" si="298"/>
        <v>Heart-Healthy</v>
      </c>
      <c r="G6397" t="s">
        <v>8162</v>
      </c>
      <c r="H6397">
        <v>53</v>
      </c>
      <c r="I6397">
        <v>1</v>
      </c>
      <c r="J6397">
        <v>0</v>
      </c>
      <c r="K6397">
        <v>1</v>
      </c>
      <c r="L6397">
        <v>0</v>
      </c>
      <c r="M6397">
        <v>0</v>
      </c>
      <c r="N6397">
        <v>3.3722037600000001</v>
      </c>
      <c r="O6397" t="s">
        <v>42</v>
      </c>
      <c r="P6397">
        <v>0</v>
      </c>
      <c r="Q6397">
        <v>1</v>
      </c>
      <c r="R6397">
        <v>7</v>
      </c>
      <c r="S6397">
        <v>7.0928955020000002</v>
      </c>
      <c r="T6397">
        <v>175816</v>
      </c>
      <c r="U6397">
        <v>31.761146740000001</v>
      </c>
      <c r="V6397">
        <v>136</v>
      </c>
      <c r="W6397" t="str">
        <f t="shared" si="299"/>
        <v>Healthy</v>
      </c>
      <c r="X6397">
        <v>2</v>
      </c>
      <c r="Y6397">
        <v>4</v>
      </c>
      <c r="Z6397" t="s">
        <v>66</v>
      </c>
      <c r="AA6397" t="s">
        <v>67</v>
      </c>
      <c r="AB6397" t="s">
        <v>32</v>
      </c>
      <c r="AC6397">
        <v>0</v>
      </c>
    </row>
    <row r="6398" spans="1:29" x14ac:dyDescent="0.25">
      <c r="A6398" t="s">
        <v>9912</v>
      </c>
      <c r="B6398">
        <v>60</v>
      </c>
      <c r="C6398" s="3" t="str">
        <f t="shared" si="297"/>
        <v>Old</v>
      </c>
      <c r="D6398" t="s">
        <v>40</v>
      </c>
      <c r="E6398">
        <v>124</v>
      </c>
      <c r="F6398" t="str">
        <f t="shared" si="298"/>
        <v>Heart-Healthy</v>
      </c>
      <c r="G6398" t="s">
        <v>1559</v>
      </c>
      <c r="H6398">
        <v>45</v>
      </c>
      <c r="I6398">
        <v>0</v>
      </c>
      <c r="J6398">
        <v>0</v>
      </c>
      <c r="K6398">
        <v>1</v>
      </c>
      <c r="L6398">
        <v>1</v>
      </c>
      <c r="M6398">
        <v>0</v>
      </c>
      <c r="N6398">
        <v>10.68440109</v>
      </c>
      <c r="O6398" t="s">
        <v>42</v>
      </c>
      <c r="P6398">
        <v>1</v>
      </c>
      <c r="Q6398">
        <v>1</v>
      </c>
      <c r="R6398">
        <v>5</v>
      </c>
      <c r="S6398">
        <v>7.5899962189999997</v>
      </c>
      <c r="T6398">
        <v>293378</v>
      </c>
      <c r="U6398">
        <v>24.033975890000001</v>
      </c>
      <c r="V6398">
        <v>528</v>
      </c>
      <c r="W6398" t="str">
        <f t="shared" si="299"/>
        <v>Very High</v>
      </c>
      <c r="X6398">
        <v>3</v>
      </c>
      <c r="Y6398">
        <v>4</v>
      </c>
      <c r="Z6398" t="s">
        <v>118</v>
      </c>
      <c r="AA6398" t="s">
        <v>67</v>
      </c>
      <c r="AB6398" t="s">
        <v>38</v>
      </c>
      <c r="AC6398">
        <v>0</v>
      </c>
    </row>
    <row r="6399" spans="1:29" x14ac:dyDescent="0.25">
      <c r="A6399" t="s">
        <v>9913</v>
      </c>
      <c r="B6399">
        <v>46</v>
      </c>
      <c r="C6399" s="3" t="str">
        <f t="shared" si="297"/>
        <v>Middle Age</v>
      </c>
      <c r="D6399" t="s">
        <v>27</v>
      </c>
      <c r="E6399">
        <v>309</v>
      </c>
      <c r="F6399" t="str">
        <f t="shared" si="298"/>
        <v>Dangerous</v>
      </c>
      <c r="G6399" t="s">
        <v>3770</v>
      </c>
      <c r="H6399">
        <v>67</v>
      </c>
      <c r="I6399">
        <v>0</v>
      </c>
      <c r="J6399">
        <v>1</v>
      </c>
      <c r="K6399">
        <v>1</v>
      </c>
      <c r="L6399">
        <v>1</v>
      </c>
      <c r="M6399">
        <v>1</v>
      </c>
      <c r="N6399">
        <v>16.345995599999998</v>
      </c>
      <c r="O6399" t="s">
        <v>29</v>
      </c>
      <c r="P6399">
        <v>0</v>
      </c>
      <c r="Q6399">
        <v>1</v>
      </c>
      <c r="R6399">
        <v>4</v>
      </c>
      <c r="S6399">
        <v>9.724410421</v>
      </c>
      <c r="T6399">
        <v>71637</v>
      </c>
      <c r="U6399">
        <v>37.770485010000002</v>
      </c>
      <c r="V6399">
        <v>661</v>
      </c>
      <c r="W6399" t="str">
        <f t="shared" si="299"/>
        <v>Very High</v>
      </c>
      <c r="X6399">
        <v>5</v>
      </c>
      <c r="Y6399">
        <v>5</v>
      </c>
      <c r="Z6399" t="s">
        <v>153</v>
      </c>
      <c r="AA6399" t="s">
        <v>50</v>
      </c>
      <c r="AB6399" t="s">
        <v>38</v>
      </c>
      <c r="AC6399">
        <v>0</v>
      </c>
    </row>
    <row r="6400" spans="1:29" x14ac:dyDescent="0.25">
      <c r="A6400" t="s">
        <v>9914</v>
      </c>
      <c r="B6400">
        <v>62</v>
      </c>
      <c r="C6400" s="3" t="str">
        <f t="shared" si="297"/>
        <v>Old</v>
      </c>
      <c r="D6400" t="s">
        <v>27</v>
      </c>
      <c r="E6400">
        <v>221</v>
      </c>
      <c r="F6400" t="str">
        <f t="shared" si="298"/>
        <v>At-Risk</v>
      </c>
      <c r="G6400" t="s">
        <v>3313</v>
      </c>
      <c r="H6400">
        <v>110</v>
      </c>
      <c r="I6400">
        <v>1</v>
      </c>
      <c r="J6400">
        <v>1</v>
      </c>
      <c r="K6400">
        <v>1</v>
      </c>
      <c r="L6400">
        <v>1</v>
      </c>
      <c r="M6400">
        <v>0</v>
      </c>
      <c r="N6400">
        <v>15.824662610000001</v>
      </c>
      <c r="O6400" t="s">
        <v>42</v>
      </c>
      <c r="P6400">
        <v>0</v>
      </c>
      <c r="Q6400">
        <v>0</v>
      </c>
      <c r="R6400">
        <v>10</v>
      </c>
      <c r="S6400">
        <v>5.9109514069999998</v>
      </c>
      <c r="T6400">
        <v>162931</v>
      </c>
      <c r="U6400">
        <v>25.77328344</v>
      </c>
      <c r="V6400">
        <v>341</v>
      </c>
      <c r="W6400" t="str">
        <f t="shared" si="299"/>
        <v>High</v>
      </c>
      <c r="X6400">
        <v>1</v>
      </c>
      <c r="Y6400">
        <v>7</v>
      </c>
      <c r="Z6400" t="s">
        <v>66</v>
      </c>
      <c r="AA6400" t="s">
        <v>67</v>
      </c>
      <c r="AB6400" t="s">
        <v>32</v>
      </c>
      <c r="AC6400">
        <v>0</v>
      </c>
    </row>
    <row r="6401" spans="1:29" x14ac:dyDescent="0.25">
      <c r="A6401" t="s">
        <v>9915</v>
      </c>
      <c r="B6401">
        <v>20</v>
      </c>
      <c r="C6401" s="3" t="str">
        <f t="shared" si="297"/>
        <v>Young</v>
      </c>
      <c r="D6401" t="s">
        <v>27</v>
      </c>
      <c r="E6401">
        <v>127</v>
      </c>
      <c r="F6401" t="str">
        <f t="shared" si="298"/>
        <v>Heart-Healthy</v>
      </c>
      <c r="G6401" t="s">
        <v>5353</v>
      </c>
      <c r="H6401">
        <v>84</v>
      </c>
      <c r="I6401">
        <v>1</v>
      </c>
      <c r="J6401">
        <v>1</v>
      </c>
      <c r="K6401">
        <v>1</v>
      </c>
      <c r="L6401">
        <v>1</v>
      </c>
      <c r="M6401">
        <v>0</v>
      </c>
      <c r="N6401">
        <v>9.9415568180000005</v>
      </c>
      <c r="O6401" t="s">
        <v>42</v>
      </c>
      <c r="P6401">
        <v>0</v>
      </c>
      <c r="Q6401">
        <v>1</v>
      </c>
      <c r="R6401">
        <v>4</v>
      </c>
      <c r="S6401">
        <v>10.60509545</v>
      </c>
      <c r="T6401">
        <v>106389</v>
      </c>
      <c r="U6401">
        <v>32.3455236</v>
      </c>
      <c r="V6401">
        <v>158</v>
      </c>
      <c r="W6401" t="str">
        <f t="shared" si="299"/>
        <v>Borderline High</v>
      </c>
      <c r="X6401">
        <v>2</v>
      </c>
      <c r="Y6401">
        <v>4</v>
      </c>
      <c r="Z6401" t="s">
        <v>153</v>
      </c>
      <c r="AA6401" t="s">
        <v>50</v>
      </c>
      <c r="AB6401" t="s">
        <v>38</v>
      </c>
      <c r="AC6401">
        <v>1</v>
      </c>
    </row>
    <row r="6402" spans="1:29" x14ac:dyDescent="0.25">
      <c r="A6402" t="s">
        <v>9916</v>
      </c>
      <c r="B6402">
        <v>40</v>
      </c>
      <c r="C6402" s="3" t="str">
        <f t="shared" si="297"/>
        <v>Middle Age</v>
      </c>
      <c r="D6402" t="s">
        <v>40</v>
      </c>
      <c r="E6402">
        <v>244</v>
      </c>
      <c r="F6402" t="str">
        <f t="shared" si="298"/>
        <v>Dangerous</v>
      </c>
      <c r="G6402" t="s">
        <v>9917</v>
      </c>
      <c r="H6402">
        <v>84</v>
      </c>
      <c r="I6402">
        <v>0</v>
      </c>
      <c r="J6402">
        <v>0</v>
      </c>
      <c r="K6402">
        <v>0</v>
      </c>
      <c r="L6402">
        <v>1</v>
      </c>
      <c r="M6402">
        <v>1</v>
      </c>
      <c r="N6402">
        <v>16.734131649999998</v>
      </c>
      <c r="O6402" t="s">
        <v>35</v>
      </c>
      <c r="P6402">
        <v>1</v>
      </c>
      <c r="Q6402">
        <v>1</v>
      </c>
      <c r="R6402">
        <v>10</v>
      </c>
      <c r="S6402">
        <v>5.4600188870000004</v>
      </c>
      <c r="T6402">
        <v>199721</v>
      </c>
      <c r="U6402">
        <v>31.719649579999999</v>
      </c>
      <c r="V6402">
        <v>675</v>
      </c>
      <c r="W6402" t="str">
        <f t="shared" si="299"/>
        <v>Very High</v>
      </c>
      <c r="X6402">
        <v>7</v>
      </c>
      <c r="Y6402">
        <v>7</v>
      </c>
      <c r="Z6402" t="s">
        <v>220</v>
      </c>
      <c r="AA6402" t="s">
        <v>31</v>
      </c>
      <c r="AB6402" t="s">
        <v>38</v>
      </c>
      <c r="AC6402">
        <v>1</v>
      </c>
    </row>
    <row r="6403" spans="1:29" x14ac:dyDescent="0.25">
      <c r="A6403" t="s">
        <v>9918</v>
      </c>
      <c r="B6403">
        <v>72</v>
      </c>
      <c r="C6403" s="3" t="str">
        <f t="shared" ref="C6403:C6466" si="300">IF(B6403&gt;54, "Old", IF(B6403 &gt;= 31,  "Middle Age", IF(B6403 &lt; 31, "Young", "Invalid")))</f>
        <v>Old</v>
      </c>
      <c r="D6403" t="s">
        <v>27</v>
      </c>
      <c r="E6403">
        <v>287</v>
      </c>
      <c r="F6403" t="str">
        <f t="shared" ref="F6403:F6466" si="301">IF(E6403&gt;239, "Dangerous", IF(E6403 &gt; 199,  "At-Risk", IF(E6403 &lt; 200, "Heart-Healthy", "Invalid")))</f>
        <v>Dangerous</v>
      </c>
      <c r="G6403" t="s">
        <v>5646</v>
      </c>
      <c r="H6403">
        <v>73</v>
      </c>
      <c r="I6403">
        <v>1</v>
      </c>
      <c r="J6403">
        <v>0</v>
      </c>
      <c r="K6403">
        <v>1</v>
      </c>
      <c r="L6403">
        <v>0</v>
      </c>
      <c r="M6403">
        <v>0</v>
      </c>
      <c r="N6403">
        <v>1.632213497</v>
      </c>
      <c r="O6403" t="s">
        <v>42</v>
      </c>
      <c r="P6403">
        <v>0</v>
      </c>
      <c r="Q6403">
        <v>0</v>
      </c>
      <c r="R6403">
        <v>8</v>
      </c>
      <c r="S6403">
        <v>6.8227339750000002</v>
      </c>
      <c r="T6403">
        <v>168928</v>
      </c>
      <c r="U6403">
        <v>30.39263519</v>
      </c>
      <c r="V6403">
        <v>435</v>
      </c>
      <c r="W6403" t="str">
        <f t="shared" ref="W6403:W6466" si="302">IF(V6403&gt;499, "Very High", IF(V6403&gt;199, "High", IF(V6403 &gt; 149,  "Borderline High", IF(V6403 &lt; 150, "Healthy", "Invalid"))))</f>
        <v>High</v>
      </c>
      <c r="X6403">
        <v>3</v>
      </c>
      <c r="Y6403">
        <v>5</v>
      </c>
      <c r="Z6403" t="s">
        <v>43</v>
      </c>
      <c r="AA6403" t="s">
        <v>44</v>
      </c>
      <c r="AB6403" t="s">
        <v>38</v>
      </c>
      <c r="AC6403">
        <v>1</v>
      </c>
    </row>
    <row r="6404" spans="1:29" x14ac:dyDescent="0.25">
      <c r="A6404" t="s">
        <v>9919</v>
      </c>
      <c r="B6404">
        <v>30</v>
      </c>
      <c r="C6404" s="3" t="str">
        <f t="shared" si="300"/>
        <v>Young</v>
      </c>
      <c r="D6404" t="s">
        <v>27</v>
      </c>
      <c r="E6404">
        <v>274</v>
      </c>
      <c r="F6404" t="str">
        <f t="shared" si="301"/>
        <v>Dangerous</v>
      </c>
      <c r="G6404" t="s">
        <v>1813</v>
      </c>
      <c r="H6404">
        <v>109</v>
      </c>
      <c r="I6404">
        <v>1</v>
      </c>
      <c r="J6404">
        <v>0</v>
      </c>
      <c r="K6404">
        <v>1</v>
      </c>
      <c r="L6404">
        <v>0</v>
      </c>
      <c r="M6404">
        <v>0</v>
      </c>
      <c r="N6404">
        <v>18.707120580000002</v>
      </c>
      <c r="O6404" t="s">
        <v>35</v>
      </c>
      <c r="P6404">
        <v>0</v>
      </c>
      <c r="Q6404">
        <v>0</v>
      </c>
      <c r="R6404">
        <v>2</v>
      </c>
      <c r="S6404">
        <v>0.41709859700000002</v>
      </c>
      <c r="T6404">
        <v>121578</v>
      </c>
      <c r="U6404">
        <v>30.792339720000001</v>
      </c>
      <c r="V6404">
        <v>51</v>
      </c>
      <c r="W6404" t="str">
        <f t="shared" si="302"/>
        <v>Healthy</v>
      </c>
      <c r="X6404">
        <v>1</v>
      </c>
      <c r="Y6404">
        <v>7</v>
      </c>
      <c r="Z6404" t="s">
        <v>61</v>
      </c>
      <c r="AA6404" t="s">
        <v>31</v>
      </c>
      <c r="AB6404" t="s">
        <v>32</v>
      </c>
      <c r="AC6404">
        <v>0</v>
      </c>
    </row>
    <row r="6405" spans="1:29" x14ac:dyDescent="0.25">
      <c r="A6405" t="s">
        <v>9920</v>
      </c>
      <c r="B6405">
        <v>89</v>
      </c>
      <c r="C6405" s="3" t="str">
        <f t="shared" si="300"/>
        <v>Old</v>
      </c>
      <c r="D6405" t="s">
        <v>27</v>
      </c>
      <c r="E6405">
        <v>175</v>
      </c>
      <c r="F6405" t="str">
        <f t="shared" si="301"/>
        <v>Heart-Healthy</v>
      </c>
      <c r="G6405" t="s">
        <v>9244</v>
      </c>
      <c r="H6405">
        <v>80</v>
      </c>
      <c r="I6405">
        <v>1</v>
      </c>
      <c r="J6405">
        <v>0</v>
      </c>
      <c r="K6405">
        <v>1</v>
      </c>
      <c r="L6405">
        <v>0</v>
      </c>
      <c r="M6405">
        <v>0</v>
      </c>
      <c r="N6405">
        <v>4.9103927220000001</v>
      </c>
      <c r="O6405" t="s">
        <v>42</v>
      </c>
      <c r="P6405">
        <v>1</v>
      </c>
      <c r="Q6405">
        <v>0</v>
      </c>
      <c r="R6405">
        <v>4</v>
      </c>
      <c r="S6405">
        <v>3.4061891590000002</v>
      </c>
      <c r="T6405">
        <v>58081</v>
      </c>
      <c r="U6405">
        <v>38.431550620000003</v>
      </c>
      <c r="V6405">
        <v>47</v>
      </c>
      <c r="W6405" t="str">
        <f t="shared" si="302"/>
        <v>Healthy</v>
      </c>
      <c r="X6405">
        <v>6</v>
      </c>
      <c r="Y6405">
        <v>4</v>
      </c>
      <c r="Z6405" t="s">
        <v>70</v>
      </c>
      <c r="AA6405" t="s">
        <v>37</v>
      </c>
      <c r="AB6405" t="s">
        <v>38</v>
      </c>
      <c r="AC6405">
        <v>0</v>
      </c>
    </row>
    <row r="6406" spans="1:29" x14ac:dyDescent="0.25">
      <c r="A6406" t="s">
        <v>9921</v>
      </c>
      <c r="B6406">
        <v>56</v>
      </c>
      <c r="C6406" s="3" t="str">
        <f t="shared" si="300"/>
        <v>Old</v>
      </c>
      <c r="D6406" t="s">
        <v>27</v>
      </c>
      <c r="E6406">
        <v>242</v>
      </c>
      <c r="F6406" t="str">
        <f t="shared" si="301"/>
        <v>Dangerous</v>
      </c>
      <c r="G6406" t="s">
        <v>4984</v>
      </c>
      <c r="H6406">
        <v>105</v>
      </c>
      <c r="I6406">
        <v>1</v>
      </c>
      <c r="J6406">
        <v>1</v>
      </c>
      <c r="K6406">
        <v>1</v>
      </c>
      <c r="L6406">
        <v>0</v>
      </c>
      <c r="M6406">
        <v>0</v>
      </c>
      <c r="N6406">
        <v>7.2028994559999999</v>
      </c>
      <c r="O6406" t="s">
        <v>29</v>
      </c>
      <c r="P6406">
        <v>0</v>
      </c>
      <c r="Q6406">
        <v>1</v>
      </c>
      <c r="R6406">
        <v>1</v>
      </c>
      <c r="S6406">
        <v>4.1426995399999997</v>
      </c>
      <c r="T6406">
        <v>131051</v>
      </c>
      <c r="U6406">
        <v>23.063760240000001</v>
      </c>
      <c r="V6406">
        <v>642</v>
      </c>
      <c r="W6406" t="str">
        <f t="shared" si="302"/>
        <v>Very High</v>
      </c>
      <c r="X6406">
        <v>4</v>
      </c>
      <c r="Y6406">
        <v>4</v>
      </c>
      <c r="Z6406" t="s">
        <v>43</v>
      </c>
      <c r="AA6406" t="s">
        <v>44</v>
      </c>
      <c r="AB6406" t="s">
        <v>38</v>
      </c>
      <c r="AC6406">
        <v>1</v>
      </c>
    </row>
    <row r="6407" spans="1:29" x14ac:dyDescent="0.25">
      <c r="A6407" t="s">
        <v>9922</v>
      </c>
      <c r="B6407">
        <v>52</v>
      </c>
      <c r="C6407" s="3" t="str">
        <f t="shared" si="300"/>
        <v>Middle Age</v>
      </c>
      <c r="D6407" t="s">
        <v>27</v>
      </c>
      <c r="E6407">
        <v>372</v>
      </c>
      <c r="F6407" t="str">
        <f t="shared" si="301"/>
        <v>Dangerous</v>
      </c>
      <c r="G6407" t="s">
        <v>6140</v>
      </c>
      <c r="H6407">
        <v>41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1.3607606240000001</v>
      </c>
      <c r="O6407" t="s">
        <v>42</v>
      </c>
      <c r="P6407">
        <v>0</v>
      </c>
      <c r="Q6407">
        <v>1</v>
      </c>
      <c r="R6407">
        <v>7</v>
      </c>
      <c r="S6407">
        <v>7.0888351869999999</v>
      </c>
      <c r="T6407">
        <v>32313</v>
      </c>
      <c r="U6407">
        <v>26.490525940000001</v>
      </c>
      <c r="V6407">
        <v>274</v>
      </c>
      <c r="W6407" t="str">
        <f t="shared" si="302"/>
        <v>High</v>
      </c>
      <c r="X6407">
        <v>5</v>
      </c>
      <c r="Y6407">
        <v>7</v>
      </c>
      <c r="Z6407" t="s">
        <v>96</v>
      </c>
      <c r="AA6407" t="s">
        <v>44</v>
      </c>
      <c r="AB6407" t="s">
        <v>32</v>
      </c>
      <c r="AC6407">
        <v>1</v>
      </c>
    </row>
    <row r="6408" spans="1:29" x14ac:dyDescent="0.25">
      <c r="A6408" t="s">
        <v>9923</v>
      </c>
      <c r="B6408">
        <v>27</v>
      </c>
      <c r="C6408" s="3" t="str">
        <f t="shared" si="300"/>
        <v>Young</v>
      </c>
      <c r="D6408" t="s">
        <v>27</v>
      </c>
      <c r="E6408">
        <v>186</v>
      </c>
      <c r="F6408" t="str">
        <f t="shared" si="301"/>
        <v>Heart-Healthy</v>
      </c>
      <c r="G6408" t="s">
        <v>2967</v>
      </c>
      <c r="H6408">
        <v>105</v>
      </c>
      <c r="I6408">
        <v>1</v>
      </c>
      <c r="J6408">
        <v>1</v>
      </c>
      <c r="K6408">
        <v>1</v>
      </c>
      <c r="L6408">
        <v>0</v>
      </c>
      <c r="M6408">
        <v>1</v>
      </c>
      <c r="N6408">
        <v>9.5544343400000002</v>
      </c>
      <c r="O6408" t="s">
        <v>35</v>
      </c>
      <c r="P6408">
        <v>0</v>
      </c>
      <c r="Q6408">
        <v>0</v>
      </c>
      <c r="R6408">
        <v>6</v>
      </c>
      <c r="S6408">
        <v>11.52574186</v>
      </c>
      <c r="T6408">
        <v>124328</v>
      </c>
      <c r="U6408">
        <v>37.987989290000002</v>
      </c>
      <c r="V6408">
        <v>386</v>
      </c>
      <c r="W6408" t="str">
        <f t="shared" si="302"/>
        <v>High</v>
      </c>
      <c r="X6408">
        <v>7</v>
      </c>
      <c r="Y6408">
        <v>8</v>
      </c>
      <c r="Z6408" t="s">
        <v>125</v>
      </c>
      <c r="AA6408" t="s">
        <v>126</v>
      </c>
      <c r="AB6408" t="s">
        <v>32</v>
      </c>
      <c r="AC6408">
        <v>0</v>
      </c>
    </row>
    <row r="6409" spans="1:29" x14ac:dyDescent="0.25">
      <c r="A6409" t="s">
        <v>9924</v>
      </c>
      <c r="B6409">
        <v>24</v>
      </c>
      <c r="C6409" s="3" t="str">
        <f t="shared" si="300"/>
        <v>Young</v>
      </c>
      <c r="D6409" t="s">
        <v>27</v>
      </c>
      <c r="E6409">
        <v>268</v>
      </c>
      <c r="F6409" t="str">
        <f t="shared" si="301"/>
        <v>Dangerous</v>
      </c>
      <c r="G6409" t="s">
        <v>9925</v>
      </c>
      <c r="H6409">
        <v>85</v>
      </c>
      <c r="I6409">
        <v>1</v>
      </c>
      <c r="J6409">
        <v>1</v>
      </c>
      <c r="K6409">
        <v>1</v>
      </c>
      <c r="L6409">
        <v>0</v>
      </c>
      <c r="M6409">
        <v>1</v>
      </c>
      <c r="N6409">
        <v>15.353887869999999</v>
      </c>
      <c r="O6409" t="s">
        <v>42</v>
      </c>
      <c r="P6409">
        <v>1</v>
      </c>
      <c r="Q6409">
        <v>0</v>
      </c>
      <c r="R6409">
        <v>7</v>
      </c>
      <c r="S6409">
        <v>9.3227153289999993</v>
      </c>
      <c r="T6409">
        <v>195172</v>
      </c>
      <c r="U6409">
        <v>35.592449969999997</v>
      </c>
      <c r="V6409">
        <v>576</v>
      </c>
      <c r="W6409" t="str">
        <f t="shared" si="302"/>
        <v>Very High</v>
      </c>
      <c r="X6409">
        <v>4</v>
      </c>
      <c r="Y6409">
        <v>9</v>
      </c>
      <c r="Z6409" t="s">
        <v>49</v>
      </c>
      <c r="AA6409" t="s">
        <v>50</v>
      </c>
      <c r="AB6409" t="s">
        <v>38</v>
      </c>
      <c r="AC6409">
        <v>0</v>
      </c>
    </row>
    <row r="6410" spans="1:29" x14ac:dyDescent="0.25">
      <c r="A6410" t="s">
        <v>9926</v>
      </c>
      <c r="B6410">
        <v>77</v>
      </c>
      <c r="C6410" s="3" t="str">
        <f t="shared" si="300"/>
        <v>Old</v>
      </c>
      <c r="D6410" t="s">
        <v>27</v>
      </c>
      <c r="E6410">
        <v>319</v>
      </c>
      <c r="F6410" t="str">
        <f t="shared" si="301"/>
        <v>Dangerous</v>
      </c>
      <c r="G6410" t="s">
        <v>5407</v>
      </c>
      <c r="H6410">
        <v>79</v>
      </c>
      <c r="I6410">
        <v>0</v>
      </c>
      <c r="J6410">
        <v>0</v>
      </c>
      <c r="K6410">
        <v>1</v>
      </c>
      <c r="L6410">
        <v>1</v>
      </c>
      <c r="M6410">
        <v>0</v>
      </c>
      <c r="N6410">
        <v>12.881347030000001</v>
      </c>
      <c r="O6410" t="s">
        <v>35</v>
      </c>
      <c r="P6410">
        <v>1</v>
      </c>
      <c r="Q6410">
        <v>1</v>
      </c>
      <c r="R6410">
        <v>10</v>
      </c>
      <c r="S6410">
        <v>0.68825521599999995</v>
      </c>
      <c r="T6410">
        <v>285203</v>
      </c>
      <c r="U6410">
        <v>24.046800510000001</v>
      </c>
      <c r="V6410">
        <v>459</v>
      </c>
      <c r="W6410" t="str">
        <f t="shared" si="302"/>
        <v>High</v>
      </c>
      <c r="X6410">
        <v>4</v>
      </c>
      <c r="Y6410">
        <v>5</v>
      </c>
      <c r="Z6410" t="s">
        <v>81</v>
      </c>
      <c r="AA6410" t="s">
        <v>44</v>
      </c>
      <c r="AB6410" t="s">
        <v>32</v>
      </c>
      <c r="AC6410">
        <v>0</v>
      </c>
    </row>
    <row r="6411" spans="1:29" x14ac:dyDescent="0.25">
      <c r="A6411" t="s">
        <v>9927</v>
      </c>
      <c r="B6411">
        <v>59</v>
      </c>
      <c r="C6411" s="3" t="str">
        <f t="shared" si="300"/>
        <v>Old</v>
      </c>
      <c r="D6411" t="s">
        <v>27</v>
      </c>
      <c r="E6411">
        <v>182</v>
      </c>
      <c r="F6411" t="str">
        <f t="shared" si="301"/>
        <v>Heart-Healthy</v>
      </c>
      <c r="G6411" t="s">
        <v>1383</v>
      </c>
      <c r="H6411">
        <v>105</v>
      </c>
      <c r="I6411">
        <v>1</v>
      </c>
      <c r="J6411">
        <v>1</v>
      </c>
      <c r="K6411">
        <v>1</v>
      </c>
      <c r="L6411">
        <v>0</v>
      </c>
      <c r="M6411">
        <v>1</v>
      </c>
      <c r="N6411">
        <v>19.446524279999998</v>
      </c>
      <c r="O6411" t="s">
        <v>29</v>
      </c>
      <c r="P6411">
        <v>0</v>
      </c>
      <c r="Q6411">
        <v>1</v>
      </c>
      <c r="R6411">
        <v>3</v>
      </c>
      <c r="S6411">
        <v>9.229622505</v>
      </c>
      <c r="T6411">
        <v>52517</v>
      </c>
      <c r="U6411">
        <v>30.79735754</v>
      </c>
      <c r="V6411">
        <v>273</v>
      </c>
      <c r="W6411" t="str">
        <f t="shared" si="302"/>
        <v>High</v>
      </c>
      <c r="X6411">
        <v>0</v>
      </c>
      <c r="Y6411">
        <v>4</v>
      </c>
      <c r="Z6411" t="s">
        <v>70</v>
      </c>
      <c r="AA6411" t="s">
        <v>37</v>
      </c>
      <c r="AB6411" t="s">
        <v>38</v>
      </c>
      <c r="AC6411">
        <v>0</v>
      </c>
    </row>
    <row r="6412" spans="1:29" x14ac:dyDescent="0.25">
      <c r="A6412" t="s">
        <v>9928</v>
      </c>
      <c r="B6412">
        <v>48</v>
      </c>
      <c r="C6412" s="3" t="str">
        <f t="shared" si="300"/>
        <v>Middle Age</v>
      </c>
      <c r="D6412" t="s">
        <v>27</v>
      </c>
      <c r="E6412">
        <v>121</v>
      </c>
      <c r="F6412" t="str">
        <f t="shared" si="301"/>
        <v>Heart-Healthy</v>
      </c>
      <c r="G6412" t="s">
        <v>9929</v>
      </c>
      <c r="H6412">
        <v>56</v>
      </c>
      <c r="I6412">
        <v>0</v>
      </c>
      <c r="J6412">
        <v>0</v>
      </c>
      <c r="K6412">
        <v>1</v>
      </c>
      <c r="L6412">
        <v>1</v>
      </c>
      <c r="M6412">
        <v>1</v>
      </c>
      <c r="N6412">
        <v>15.530223769999999</v>
      </c>
      <c r="O6412" t="s">
        <v>29</v>
      </c>
      <c r="P6412">
        <v>1</v>
      </c>
      <c r="Q6412">
        <v>0</v>
      </c>
      <c r="R6412">
        <v>5</v>
      </c>
      <c r="S6412">
        <v>10.78238421</v>
      </c>
      <c r="T6412">
        <v>83879</v>
      </c>
      <c r="U6412">
        <v>39.745296170000003</v>
      </c>
      <c r="V6412">
        <v>464</v>
      </c>
      <c r="W6412" t="str">
        <f t="shared" si="302"/>
        <v>High</v>
      </c>
      <c r="X6412">
        <v>6</v>
      </c>
      <c r="Y6412">
        <v>10</v>
      </c>
      <c r="Z6412" t="s">
        <v>61</v>
      </c>
      <c r="AA6412" t="s">
        <v>31</v>
      </c>
      <c r="AB6412" t="s">
        <v>32</v>
      </c>
      <c r="AC6412">
        <v>0</v>
      </c>
    </row>
    <row r="6413" spans="1:29" x14ac:dyDescent="0.25">
      <c r="A6413" t="s">
        <v>9930</v>
      </c>
      <c r="B6413">
        <v>30</v>
      </c>
      <c r="C6413" s="3" t="str">
        <f t="shared" si="300"/>
        <v>Young</v>
      </c>
      <c r="D6413" t="s">
        <v>27</v>
      </c>
      <c r="E6413">
        <v>363</v>
      </c>
      <c r="F6413" t="str">
        <f t="shared" si="301"/>
        <v>Dangerous</v>
      </c>
      <c r="G6413" t="s">
        <v>9931</v>
      </c>
      <c r="H6413">
        <v>106</v>
      </c>
      <c r="I6413">
        <v>0</v>
      </c>
      <c r="J6413">
        <v>0</v>
      </c>
      <c r="K6413">
        <v>1</v>
      </c>
      <c r="L6413">
        <v>1</v>
      </c>
      <c r="M6413">
        <v>1</v>
      </c>
      <c r="N6413">
        <v>11.259197950000001</v>
      </c>
      <c r="O6413" t="s">
        <v>35</v>
      </c>
      <c r="P6413">
        <v>1</v>
      </c>
      <c r="Q6413">
        <v>0</v>
      </c>
      <c r="R6413">
        <v>5</v>
      </c>
      <c r="S6413">
        <v>9.2073897870000003</v>
      </c>
      <c r="T6413">
        <v>68323</v>
      </c>
      <c r="U6413">
        <v>27.715816029999999</v>
      </c>
      <c r="V6413">
        <v>289</v>
      </c>
      <c r="W6413" t="str">
        <f t="shared" si="302"/>
        <v>High</v>
      </c>
      <c r="X6413">
        <v>2</v>
      </c>
      <c r="Y6413">
        <v>9</v>
      </c>
      <c r="Z6413" t="s">
        <v>30</v>
      </c>
      <c r="AA6413" t="s">
        <v>31</v>
      </c>
      <c r="AB6413" t="s">
        <v>32</v>
      </c>
      <c r="AC6413">
        <v>0</v>
      </c>
    </row>
    <row r="6414" spans="1:29" x14ac:dyDescent="0.25">
      <c r="A6414" t="s">
        <v>9932</v>
      </c>
      <c r="B6414">
        <v>19</v>
      </c>
      <c r="C6414" s="3" t="str">
        <f t="shared" si="300"/>
        <v>Young</v>
      </c>
      <c r="D6414" t="s">
        <v>27</v>
      </c>
      <c r="E6414">
        <v>312</v>
      </c>
      <c r="F6414" t="str">
        <f t="shared" si="301"/>
        <v>Dangerous</v>
      </c>
      <c r="G6414" t="s">
        <v>6154</v>
      </c>
      <c r="H6414">
        <v>46</v>
      </c>
      <c r="I6414">
        <v>1</v>
      </c>
      <c r="J6414">
        <v>0</v>
      </c>
      <c r="K6414">
        <v>1</v>
      </c>
      <c r="L6414">
        <v>0</v>
      </c>
      <c r="M6414">
        <v>0</v>
      </c>
      <c r="N6414">
        <v>2.308823324</v>
      </c>
      <c r="O6414" t="s">
        <v>42</v>
      </c>
      <c r="P6414">
        <v>0</v>
      </c>
      <c r="Q6414">
        <v>0</v>
      </c>
      <c r="R6414">
        <v>7</v>
      </c>
      <c r="S6414">
        <v>11.118489</v>
      </c>
      <c r="T6414">
        <v>84087</v>
      </c>
      <c r="U6414">
        <v>36.720163239999998</v>
      </c>
      <c r="V6414">
        <v>30</v>
      </c>
      <c r="W6414" t="str">
        <f t="shared" si="302"/>
        <v>Healthy</v>
      </c>
      <c r="X6414">
        <v>0</v>
      </c>
      <c r="Y6414">
        <v>6</v>
      </c>
      <c r="Z6414" t="s">
        <v>73</v>
      </c>
      <c r="AA6414" t="s">
        <v>50</v>
      </c>
      <c r="AB6414" t="s">
        <v>38</v>
      </c>
      <c r="AC6414">
        <v>0</v>
      </c>
    </row>
    <row r="6415" spans="1:29" x14ac:dyDescent="0.25">
      <c r="A6415" t="s">
        <v>9933</v>
      </c>
      <c r="B6415">
        <v>38</v>
      </c>
      <c r="C6415" s="3" t="str">
        <f t="shared" si="300"/>
        <v>Middle Age</v>
      </c>
      <c r="D6415" t="s">
        <v>40</v>
      </c>
      <c r="E6415">
        <v>316</v>
      </c>
      <c r="F6415" t="str">
        <f t="shared" si="301"/>
        <v>Dangerous</v>
      </c>
      <c r="G6415" t="s">
        <v>9934</v>
      </c>
      <c r="H6415">
        <v>79</v>
      </c>
      <c r="I6415">
        <v>1</v>
      </c>
      <c r="J6415">
        <v>1</v>
      </c>
      <c r="K6415">
        <v>0</v>
      </c>
      <c r="L6415">
        <v>1</v>
      </c>
      <c r="M6415">
        <v>1</v>
      </c>
      <c r="N6415">
        <v>3.477375366</v>
      </c>
      <c r="O6415" t="s">
        <v>29</v>
      </c>
      <c r="P6415">
        <v>0</v>
      </c>
      <c r="Q6415">
        <v>1</v>
      </c>
      <c r="R6415">
        <v>10</v>
      </c>
      <c r="S6415">
        <v>11.216243520000001</v>
      </c>
      <c r="T6415">
        <v>207508</v>
      </c>
      <c r="U6415">
        <v>30.777160110000001</v>
      </c>
      <c r="V6415">
        <v>791</v>
      </c>
      <c r="W6415" t="str">
        <f t="shared" si="302"/>
        <v>Very High</v>
      </c>
      <c r="X6415">
        <v>2</v>
      </c>
      <c r="Y6415">
        <v>6</v>
      </c>
      <c r="Z6415" t="s">
        <v>49</v>
      </c>
      <c r="AA6415" t="s">
        <v>50</v>
      </c>
      <c r="AB6415" t="s">
        <v>38</v>
      </c>
      <c r="AC6415">
        <v>0</v>
      </c>
    </row>
    <row r="6416" spans="1:29" x14ac:dyDescent="0.25">
      <c r="A6416" t="s">
        <v>9935</v>
      </c>
      <c r="B6416">
        <v>79</v>
      </c>
      <c r="C6416" s="3" t="str">
        <f t="shared" si="300"/>
        <v>Old</v>
      </c>
      <c r="D6416" t="s">
        <v>40</v>
      </c>
      <c r="E6416">
        <v>307</v>
      </c>
      <c r="F6416" t="str">
        <f t="shared" si="301"/>
        <v>Dangerous</v>
      </c>
      <c r="G6416" t="s">
        <v>9936</v>
      </c>
      <c r="H6416">
        <v>75</v>
      </c>
      <c r="I6416">
        <v>1</v>
      </c>
      <c r="J6416">
        <v>0</v>
      </c>
      <c r="K6416">
        <v>1</v>
      </c>
      <c r="L6416">
        <v>1</v>
      </c>
      <c r="M6416">
        <v>1</v>
      </c>
      <c r="N6416">
        <v>11.39296908</v>
      </c>
      <c r="O6416" t="s">
        <v>35</v>
      </c>
      <c r="P6416">
        <v>1</v>
      </c>
      <c r="Q6416">
        <v>1</v>
      </c>
      <c r="R6416">
        <v>8</v>
      </c>
      <c r="S6416">
        <v>2.4495371289999999</v>
      </c>
      <c r="T6416">
        <v>182050</v>
      </c>
      <c r="U6416">
        <v>18.12294365</v>
      </c>
      <c r="V6416">
        <v>30</v>
      </c>
      <c r="W6416" t="str">
        <f t="shared" si="302"/>
        <v>Healthy</v>
      </c>
      <c r="X6416">
        <v>1</v>
      </c>
      <c r="Y6416">
        <v>5</v>
      </c>
      <c r="Z6416" t="s">
        <v>43</v>
      </c>
      <c r="AA6416" t="s">
        <v>44</v>
      </c>
      <c r="AB6416" t="s">
        <v>38</v>
      </c>
      <c r="AC6416">
        <v>0</v>
      </c>
    </row>
    <row r="6417" spans="1:29" x14ac:dyDescent="0.25">
      <c r="A6417" t="s">
        <v>9937</v>
      </c>
      <c r="B6417">
        <v>83</v>
      </c>
      <c r="C6417" s="3" t="str">
        <f t="shared" si="300"/>
        <v>Old</v>
      </c>
      <c r="D6417" t="s">
        <v>27</v>
      </c>
      <c r="E6417">
        <v>338</v>
      </c>
      <c r="F6417" t="str">
        <f t="shared" si="301"/>
        <v>Dangerous</v>
      </c>
      <c r="G6417" t="s">
        <v>2573</v>
      </c>
      <c r="H6417">
        <v>92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4.6473160299999998</v>
      </c>
      <c r="O6417" t="s">
        <v>35</v>
      </c>
      <c r="P6417">
        <v>1</v>
      </c>
      <c r="Q6417">
        <v>1</v>
      </c>
      <c r="R6417">
        <v>3</v>
      </c>
      <c r="S6417">
        <v>6.294271653</v>
      </c>
      <c r="T6417">
        <v>131848</v>
      </c>
      <c r="U6417">
        <v>21.62249525</v>
      </c>
      <c r="V6417">
        <v>226</v>
      </c>
      <c r="W6417" t="str">
        <f t="shared" si="302"/>
        <v>High</v>
      </c>
      <c r="X6417">
        <v>7</v>
      </c>
      <c r="Y6417">
        <v>4</v>
      </c>
      <c r="Z6417" t="s">
        <v>96</v>
      </c>
      <c r="AA6417" t="s">
        <v>44</v>
      </c>
      <c r="AB6417" t="s">
        <v>32</v>
      </c>
      <c r="AC6417">
        <v>0</v>
      </c>
    </row>
    <row r="6418" spans="1:29" x14ac:dyDescent="0.25">
      <c r="A6418" t="s">
        <v>9938</v>
      </c>
      <c r="B6418">
        <v>26</v>
      </c>
      <c r="C6418" s="3" t="str">
        <f t="shared" si="300"/>
        <v>Young</v>
      </c>
      <c r="D6418" t="s">
        <v>27</v>
      </c>
      <c r="E6418">
        <v>130</v>
      </c>
      <c r="F6418" t="str">
        <f t="shared" si="301"/>
        <v>Heart-Healthy</v>
      </c>
      <c r="G6418" t="s">
        <v>2573</v>
      </c>
      <c r="H6418">
        <v>91</v>
      </c>
      <c r="I6418">
        <v>0</v>
      </c>
      <c r="J6418">
        <v>1</v>
      </c>
      <c r="K6418">
        <v>1</v>
      </c>
      <c r="L6418">
        <v>1</v>
      </c>
      <c r="M6418">
        <v>0</v>
      </c>
      <c r="N6418">
        <v>9.3292071270000001</v>
      </c>
      <c r="O6418" t="s">
        <v>42</v>
      </c>
      <c r="P6418">
        <v>0</v>
      </c>
      <c r="Q6418">
        <v>1</v>
      </c>
      <c r="R6418">
        <v>5</v>
      </c>
      <c r="S6418">
        <v>5.5550946320000003</v>
      </c>
      <c r="T6418">
        <v>70534</v>
      </c>
      <c r="U6418">
        <v>30.134785579999999</v>
      </c>
      <c r="V6418">
        <v>229</v>
      </c>
      <c r="W6418" t="str">
        <f t="shared" si="302"/>
        <v>High</v>
      </c>
      <c r="X6418">
        <v>1</v>
      </c>
      <c r="Y6418">
        <v>9</v>
      </c>
      <c r="Z6418" t="s">
        <v>126</v>
      </c>
      <c r="AA6418" t="s">
        <v>126</v>
      </c>
      <c r="AB6418" t="s">
        <v>32</v>
      </c>
      <c r="AC6418">
        <v>1</v>
      </c>
    </row>
    <row r="6419" spans="1:29" x14ac:dyDescent="0.25">
      <c r="A6419" t="s">
        <v>9939</v>
      </c>
      <c r="B6419">
        <v>85</v>
      </c>
      <c r="C6419" s="3" t="str">
        <f t="shared" si="300"/>
        <v>Old</v>
      </c>
      <c r="D6419" t="s">
        <v>27</v>
      </c>
      <c r="E6419">
        <v>243</v>
      </c>
      <c r="F6419" t="str">
        <f t="shared" si="301"/>
        <v>Dangerous</v>
      </c>
      <c r="G6419" t="s">
        <v>1151</v>
      </c>
      <c r="H6419">
        <v>83</v>
      </c>
      <c r="I6419">
        <v>1</v>
      </c>
      <c r="J6419">
        <v>1</v>
      </c>
      <c r="K6419">
        <v>1</v>
      </c>
      <c r="L6419">
        <v>0</v>
      </c>
      <c r="M6419">
        <v>1</v>
      </c>
      <c r="N6419">
        <v>15.34304818</v>
      </c>
      <c r="O6419" t="s">
        <v>29</v>
      </c>
      <c r="P6419">
        <v>1</v>
      </c>
      <c r="Q6419">
        <v>0</v>
      </c>
      <c r="R6419">
        <v>10</v>
      </c>
      <c r="S6419">
        <v>9.8726788750000001</v>
      </c>
      <c r="T6419">
        <v>49168</v>
      </c>
      <c r="U6419">
        <v>33.368610889999999</v>
      </c>
      <c r="V6419">
        <v>696</v>
      </c>
      <c r="W6419" t="str">
        <f t="shared" si="302"/>
        <v>Very High</v>
      </c>
      <c r="X6419">
        <v>0</v>
      </c>
      <c r="Y6419">
        <v>7</v>
      </c>
      <c r="Z6419" t="s">
        <v>81</v>
      </c>
      <c r="AA6419" t="s">
        <v>44</v>
      </c>
      <c r="AB6419" t="s">
        <v>32</v>
      </c>
      <c r="AC6419">
        <v>1</v>
      </c>
    </row>
    <row r="6420" spans="1:29" x14ac:dyDescent="0.25">
      <c r="A6420" t="s">
        <v>9940</v>
      </c>
      <c r="B6420">
        <v>27</v>
      </c>
      <c r="C6420" s="3" t="str">
        <f t="shared" si="300"/>
        <v>Young</v>
      </c>
      <c r="D6420" t="s">
        <v>40</v>
      </c>
      <c r="E6420">
        <v>303</v>
      </c>
      <c r="F6420" t="str">
        <f t="shared" si="301"/>
        <v>Dangerous</v>
      </c>
      <c r="G6420" t="s">
        <v>9941</v>
      </c>
      <c r="H6420">
        <v>82</v>
      </c>
      <c r="I6420">
        <v>1</v>
      </c>
      <c r="J6420">
        <v>1</v>
      </c>
      <c r="K6420">
        <v>0</v>
      </c>
      <c r="L6420">
        <v>0</v>
      </c>
      <c r="M6420">
        <v>1</v>
      </c>
      <c r="N6420">
        <v>13.05364419</v>
      </c>
      <c r="O6420" t="s">
        <v>35</v>
      </c>
      <c r="P6420">
        <v>0</v>
      </c>
      <c r="Q6420">
        <v>0</v>
      </c>
      <c r="R6420">
        <v>1</v>
      </c>
      <c r="S6420">
        <v>10.902350269999999</v>
      </c>
      <c r="T6420">
        <v>280648</v>
      </c>
      <c r="U6420">
        <v>34.214080389999999</v>
      </c>
      <c r="V6420">
        <v>775</v>
      </c>
      <c r="W6420" t="str">
        <f t="shared" si="302"/>
        <v>Very High</v>
      </c>
      <c r="X6420">
        <v>2</v>
      </c>
      <c r="Y6420">
        <v>10</v>
      </c>
      <c r="Z6420" t="s">
        <v>220</v>
      </c>
      <c r="AA6420" t="s">
        <v>31</v>
      </c>
      <c r="AB6420" t="s">
        <v>38</v>
      </c>
      <c r="AC6420">
        <v>0</v>
      </c>
    </row>
    <row r="6421" spans="1:29" x14ac:dyDescent="0.25">
      <c r="A6421" t="s">
        <v>9942</v>
      </c>
      <c r="B6421">
        <v>59</v>
      </c>
      <c r="C6421" s="3" t="str">
        <f t="shared" si="300"/>
        <v>Old</v>
      </c>
      <c r="D6421" t="s">
        <v>40</v>
      </c>
      <c r="E6421">
        <v>304</v>
      </c>
      <c r="F6421" t="str">
        <f t="shared" si="301"/>
        <v>Dangerous</v>
      </c>
      <c r="G6421" t="s">
        <v>1943</v>
      </c>
      <c r="H6421">
        <v>96</v>
      </c>
      <c r="I6421">
        <v>1</v>
      </c>
      <c r="J6421">
        <v>0</v>
      </c>
      <c r="K6421">
        <v>1</v>
      </c>
      <c r="L6421">
        <v>1</v>
      </c>
      <c r="M6421">
        <v>1</v>
      </c>
      <c r="N6421">
        <v>6.5986901470000001</v>
      </c>
      <c r="O6421" t="s">
        <v>29</v>
      </c>
      <c r="P6421">
        <v>1</v>
      </c>
      <c r="Q6421">
        <v>0</v>
      </c>
      <c r="R6421">
        <v>8</v>
      </c>
      <c r="S6421">
        <v>4.0336594200000002</v>
      </c>
      <c r="T6421">
        <v>138737</v>
      </c>
      <c r="U6421">
        <v>31.92052709</v>
      </c>
      <c r="V6421">
        <v>755</v>
      </c>
      <c r="W6421" t="str">
        <f t="shared" si="302"/>
        <v>Very High</v>
      </c>
      <c r="X6421">
        <v>5</v>
      </c>
      <c r="Y6421">
        <v>9</v>
      </c>
      <c r="Z6421" t="s">
        <v>73</v>
      </c>
      <c r="AA6421" t="s">
        <v>50</v>
      </c>
      <c r="AB6421" t="s">
        <v>38</v>
      </c>
      <c r="AC6421">
        <v>1</v>
      </c>
    </row>
    <row r="6422" spans="1:29" x14ac:dyDescent="0.25">
      <c r="A6422" t="s">
        <v>9943</v>
      </c>
      <c r="B6422">
        <v>45</v>
      </c>
      <c r="C6422" s="3" t="str">
        <f t="shared" si="300"/>
        <v>Middle Age</v>
      </c>
      <c r="D6422" t="s">
        <v>27</v>
      </c>
      <c r="E6422">
        <v>278</v>
      </c>
      <c r="F6422" t="str">
        <f t="shared" si="301"/>
        <v>Dangerous</v>
      </c>
      <c r="G6422" t="s">
        <v>1198</v>
      </c>
      <c r="H6422">
        <v>101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11.77965404</v>
      </c>
      <c r="O6422" t="s">
        <v>29</v>
      </c>
      <c r="P6422">
        <v>1</v>
      </c>
      <c r="Q6422">
        <v>0</v>
      </c>
      <c r="R6422">
        <v>5</v>
      </c>
      <c r="S6422">
        <v>1.5558053169999999</v>
      </c>
      <c r="T6422">
        <v>78965</v>
      </c>
      <c r="U6422">
        <v>19.05931811</v>
      </c>
      <c r="V6422">
        <v>536</v>
      </c>
      <c r="W6422" t="str">
        <f t="shared" si="302"/>
        <v>Very High</v>
      </c>
      <c r="X6422">
        <v>3</v>
      </c>
      <c r="Y6422">
        <v>10</v>
      </c>
      <c r="Z6422" t="s">
        <v>96</v>
      </c>
      <c r="AA6422" t="s">
        <v>44</v>
      </c>
      <c r="AB6422" t="s">
        <v>32</v>
      </c>
      <c r="AC6422">
        <v>0</v>
      </c>
    </row>
    <row r="6423" spans="1:29" x14ac:dyDescent="0.25">
      <c r="A6423" t="s">
        <v>9944</v>
      </c>
      <c r="B6423">
        <v>43</v>
      </c>
      <c r="C6423" s="3" t="str">
        <f t="shared" si="300"/>
        <v>Middle Age</v>
      </c>
      <c r="D6423" t="s">
        <v>27</v>
      </c>
      <c r="E6423">
        <v>254</v>
      </c>
      <c r="F6423" t="str">
        <f t="shared" si="301"/>
        <v>Dangerous</v>
      </c>
      <c r="G6423" t="s">
        <v>2278</v>
      </c>
      <c r="H6423">
        <v>44</v>
      </c>
      <c r="I6423">
        <v>0</v>
      </c>
      <c r="J6423">
        <v>0</v>
      </c>
      <c r="K6423">
        <v>1</v>
      </c>
      <c r="L6423">
        <v>0</v>
      </c>
      <c r="M6423">
        <v>1</v>
      </c>
      <c r="N6423">
        <v>5.3819294839999996</v>
      </c>
      <c r="O6423" t="s">
        <v>29</v>
      </c>
      <c r="P6423">
        <v>0</v>
      </c>
      <c r="Q6423">
        <v>0</v>
      </c>
      <c r="R6423">
        <v>8</v>
      </c>
      <c r="S6423">
        <v>6.894119613</v>
      </c>
      <c r="T6423">
        <v>287878</v>
      </c>
      <c r="U6423">
        <v>32.575618560000002</v>
      </c>
      <c r="V6423">
        <v>585</v>
      </c>
      <c r="W6423" t="str">
        <f t="shared" si="302"/>
        <v>Very High</v>
      </c>
      <c r="X6423">
        <v>0</v>
      </c>
      <c r="Y6423">
        <v>10</v>
      </c>
      <c r="Z6423" t="s">
        <v>153</v>
      </c>
      <c r="AA6423" t="s">
        <v>50</v>
      </c>
      <c r="AB6423" t="s">
        <v>38</v>
      </c>
      <c r="AC6423">
        <v>1</v>
      </c>
    </row>
    <row r="6424" spans="1:29" x14ac:dyDescent="0.25">
      <c r="A6424" t="s">
        <v>9945</v>
      </c>
      <c r="B6424">
        <v>90</v>
      </c>
      <c r="C6424" s="3" t="str">
        <f t="shared" si="300"/>
        <v>Old</v>
      </c>
      <c r="D6424" t="s">
        <v>40</v>
      </c>
      <c r="E6424">
        <v>253</v>
      </c>
      <c r="F6424" t="str">
        <f t="shared" si="301"/>
        <v>Dangerous</v>
      </c>
      <c r="G6424" t="s">
        <v>9946</v>
      </c>
      <c r="H6424">
        <v>104</v>
      </c>
      <c r="I6424">
        <v>1</v>
      </c>
      <c r="J6424">
        <v>0</v>
      </c>
      <c r="K6424">
        <v>1</v>
      </c>
      <c r="L6424">
        <v>1</v>
      </c>
      <c r="M6424">
        <v>0</v>
      </c>
      <c r="N6424">
        <v>3.5608787990000001</v>
      </c>
      <c r="O6424" t="s">
        <v>29</v>
      </c>
      <c r="P6424">
        <v>1</v>
      </c>
      <c r="Q6424">
        <v>1</v>
      </c>
      <c r="R6424">
        <v>10</v>
      </c>
      <c r="S6424">
        <v>11.7370047</v>
      </c>
      <c r="T6424">
        <v>69895</v>
      </c>
      <c r="U6424">
        <v>39.56615953</v>
      </c>
      <c r="V6424">
        <v>539</v>
      </c>
      <c r="W6424" t="str">
        <f t="shared" si="302"/>
        <v>Very High</v>
      </c>
      <c r="X6424">
        <v>7</v>
      </c>
      <c r="Y6424">
        <v>5</v>
      </c>
      <c r="Z6424" t="s">
        <v>227</v>
      </c>
      <c r="AA6424" t="s">
        <v>44</v>
      </c>
      <c r="AB6424" t="s">
        <v>38</v>
      </c>
      <c r="AC6424">
        <v>1</v>
      </c>
    </row>
    <row r="6425" spans="1:29" x14ac:dyDescent="0.25">
      <c r="A6425" t="s">
        <v>9947</v>
      </c>
      <c r="B6425">
        <v>72</v>
      </c>
      <c r="C6425" s="3" t="str">
        <f t="shared" si="300"/>
        <v>Old</v>
      </c>
      <c r="D6425" t="s">
        <v>27</v>
      </c>
      <c r="E6425">
        <v>160</v>
      </c>
      <c r="F6425" t="str">
        <f t="shared" si="301"/>
        <v>Heart-Healthy</v>
      </c>
      <c r="G6425" t="s">
        <v>4432</v>
      </c>
      <c r="H6425">
        <v>41</v>
      </c>
      <c r="I6425">
        <v>0</v>
      </c>
      <c r="J6425">
        <v>0</v>
      </c>
      <c r="K6425">
        <v>1</v>
      </c>
      <c r="L6425">
        <v>1</v>
      </c>
      <c r="M6425">
        <v>1</v>
      </c>
      <c r="N6425">
        <v>13.36777689</v>
      </c>
      <c r="O6425" t="s">
        <v>42</v>
      </c>
      <c r="P6425">
        <v>1</v>
      </c>
      <c r="Q6425">
        <v>0</v>
      </c>
      <c r="R6425">
        <v>4</v>
      </c>
      <c r="S6425">
        <v>5.4309239739999997</v>
      </c>
      <c r="T6425">
        <v>230326</v>
      </c>
      <c r="U6425">
        <v>28.188424940000001</v>
      </c>
      <c r="V6425">
        <v>518</v>
      </c>
      <c r="W6425" t="str">
        <f t="shared" si="302"/>
        <v>Very High</v>
      </c>
      <c r="X6425">
        <v>1</v>
      </c>
      <c r="Y6425">
        <v>7</v>
      </c>
      <c r="Z6425" t="s">
        <v>49</v>
      </c>
      <c r="AA6425" t="s">
        <v>50</v>
      </c>
      <c r="AB6425" t="s">
        <v>38</v>
      </c>
      <c r="AC6425">
        <v>0</v>
      </c>
    </row>
    <row r="6426" spans="1:29" x14ac:dyDescent="0.25">
      <c r="A6426" t="s">
        <v>9948</v>
      </c>
      <c r="B6426">
        <v>88</v>
      </c>
      <c r="C6426" s="3" t="str">
        <f t="shared" si="300"/>
        <v>Old</v>
      </c>
      <c r="D6426" t="s">
        <v>40</v>
      </c>
      <c r="E6426">
        <v>214</v>
      </c>
      <c r="F6426" t="str">
        <f t="shared" si="301"/>
        <v>At-Risk</v>
      </c>
      <c r="G6426" t="s">
        <v>4894</v>
      </c>
      <c r="H6426">
        <v>65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10.83203473</v>
      </c>
      <c r="O6426" t="s">
        <v>35</v>
      </c>
      <c r="P6426">
        <v>1</v>
      </c>
      <c r="Q6426">
        <v>1</v>
      </c>
      <c r="R6426">
        <v>8</v>
      </c>
      <c r="S6426">
        <v>9.5948649079999999</v>
      </c>
      <c r="T6426">
        <v>290324</v>
      </c>
      <c r="U6426">
        <v>38.746678520000003</v>
      </c>
      <c r="V6426">
        <v>662</v>
      </c>
      <c r="W6426" t="str">
        <f t="shared" si="302"/>
        <v>Very High</v>
      </c>
      <c r="X6426">
        <v>2</v>
      </c>
      <c r="Y6426">
        <v>8</v>
      </c>
      <c r="Z6426" t="s">
        <v>118</v>
      </c>
      <c r="AA6426" t="s">
        <v>67</v>
      </c>
      <c r="AB6426" t="s">
        <v>38</v>
      </c>
      <c r="AC6426">
        <v>0</v>
      </c>
    </row>
    <row r="6427" spans="1:29" x14ac:dyDescent="0.25">
      <c r="A6427" t="s">
        <v>9949</v>
      </c>
      <c r="B6427">
        <v>33</v>
      </c>
      <c r="C6427" s="3" t="str">
        <f t="shared" si="300"/>
        <v>Middle Age</v>
      </c>
      <c r="D6427" t="s">
        <v>27</v>
      </c>
      <c r="E6427">
        <v>341</v>
      </c>
      <c r="F6427" t="str">
        <f t="shared" si="301"/>
        <v>Dangerous</v>
      </c>
      <c r="G6427" t="s">
        <v>9950</v>
      </c>
      <c r="H6427">
        <v>61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3.819581924</v>
      </c>
      <c r="O6427" t="s">
        <v>35</v>
      </c>
      <c r="P6427">
        <v>0</v>
      </c>
      <c r="Q6427">
        <v>1</v>
      </c>
      <c r="R6427">
        <v>5</v>
      </c>
      <c r="S6427">
        <v>2.941490495</v>
      </c>
      <c r="T6427">
        <v>147422</v>
      </c>
      <c r="U6427">
        <v>32.796630950000001</v>
      </c>
      <c r="V6427">
        <v>388</v>
      </c>
      <c r="W6427" t="str">
        <f t="shared" si="302"/>
        <v>High</v>
      </c>
      <c r="X6427">
        <v>5</v>
      </c>
      <c r="Y6427">
        <v>8</v>
      </c>
      <c r="Z6427" t="s">
        <v>153</v>
      </c>
      <c r="AA6427" t="s">
        <v>50</v>
      </c>
      <c r="AB6427" t="s">
        <v>38</v>
      </c>
      <c r="AC6427">
        <v>0</v>
      </c>
    </row>
    <row r="6428" spans="1:29" x14ac:dyDescent="0.25">
      <c r="A6428" t="s">
        <v>9951</v>
      </c>
      <c r="B6428">
        <v>81</v>
      </c>
      <c r="C6428" s="3" t="str">
        <f t="shared" si="300"/>
        <v>Old</v>
      </c>
      <c r="D6428" t="s">
        <v>27</v>
      </c>
      <c r="E6428">
        <v>265</v>
      </c>
      <c r="F6428" t="str">
        <f t="shared" si="301"/>
        <v>Dangerous</v>
      </c>
      <c r="G6428" t="s">
        <v>9952</v>
      </c>
      <c r="H6428">
        <v>49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10.51602404</v>
      </c>
      <c r="O6428" t="s">
        <v>35</v>
      </c>
      <c r="P6428">
        <v>1</v>
      </c>
      <c r="Q6428">
        <v>1</v>
      </c>
      <c r="R6428">
        <v>3</v>
      </c>
      <c r="S6428">
        <v>9.3946919250000001</v>
      </c>
      <c r="T6428">
        <v>58878</v>
      </c>
      <c r="U6428">
        <v>25.794140179999999</v>
      </c>
      <c r="V6428">
        <v>237</v>
      </c>
      <c r="W6428" t="str">
        <f t="shared" si="302"/>
        <v>High</v>
      </c>
      <c r="X6428">
        <v>4</v>
      </c>
      <c r="Y6428">
        <v>7</v>
      </c>
      <c r="Z6428" t="s">
        <v>220</v>
      </c>
      <c r="AA6428" t="s">
        <v>31</v>
      </c>
      <c r="AB6428" t="s">
        <v>38</v>
      </c>
      <c r="AC6428">
        <v>0</v>
      </c>
    </row>
    <row r="6429" spans="1:29" x14ac:dyDescent="0.25">
      <c r="A6429" t="s">
        <v>9953</v>
      </c>
      <c r="B6429">
        <v>69</v>
      </c>
      <c r="C6429" s="3" t="str">
        <f t="shared" si="300"/>
        <v>Old</v>
      </c>
      <c r="D6429" t="s">
        <v>40</v>
      </c>
      <c r="E6429">
        <v>162</v>
      </c>
      <c r="F6429" t="str">
        <f t="shared" si="301"/>
        <v>Heart-Healthy</v>
      </c>
      <c r="G6429" t="s">
        <v>132</v>
      </c>
      <c r="H6429">
        <v>67</v>
      </c>
      <c r="I6429">
        <v>0</v>
      </c>
      <c r="J6429">
        <v>0</v>
      </c>
      <c r="K6429">
        <v>1</v>
      </c>
      <c r="L6429">
        <v>1</v>
      </c>
      <c r="M6429">
        <v>1</v>
      </c>
      <c r="N6429">
        <v>18.70099377</v>
      </c>
      <c r="O6429" t="s">
        <v>35</v>
      </c>
      <c r="P6429">
        <v>1</v>
      </c>
      <c r="Q6429">
        <v>1</v>
      </c>
      <c r="R6429">
        <v>1</v>
      </c>
      <c r="S6429">
        <v>6.4789760159999998</v>
      </c>
      <c r="T6429">
        <v>215152</v>
      </c>
      <c r="U6429">
        <v>32.37597547</v>
      </c>
      <c r="V6429">
        <v>219</v>
      </c>
      <c r="W6429" t="str">
        <f t="shared" si="302"/>
        <v>High</v>
      </c>
      <c r="X6429">
        <v>7</v>
      </c>
      <c r="Y6429">
        <v>9</v>
      </c>
      <c r="Z6429" t="s">
        <v>81</v>
      </c>
      <c r="AA6429" t="s">
        <v>44</v>
      </c>
      <c r="AB6429" t="s">
        <v>32</v>
      </c>
      <c r="AC6429">
        <v>0</v>
      </c>
    </row>
    <row r="6430" spans="1:29" x14ac:dyDescent="0.25">
      <c r="A6430" t="s">
        <v>9954</v>
      </c>
      <c r="B6430">
        <v>85</v>
      </c>
      <c r="C6430" s="3" t="str">
        <f t="shared" si="300"/>
        <v>Old</v>
      </c>
      <c r="D6430" t="s">
        <v>40</v>
      </c>
      <c r="E6430">
        <v>154</v>
      </c>
      <c r="F6430" t="str">
        <f t="shared" si="301"/>
        <v>Heart-Healthy</v>
      </c>
      <c r="G6430" t="s">
        <v>9955</v>
      </c>
      <c r="H6430">
        <v>52</v>
      </c>
      <c r="I6430">
        <v>0</v>
      </c>
      <c r="J6430">
        <v>1</v>
      </c>
      <c r="K6430">
        <v>1</v>
      </c>
      <c r="L6430">
        <v>0</v>
      </c>
      <c r="M6430">
        <v>0</v>
      </c>
      <c r="N6430">
        <v>13.749651419999999</v>
      </c>
      <c r="O6430" t="s">
        <v>42</v>
      </c>
      <c r="P6430">
        <v>0</v>
      </c>
      <c r="Q6430">
        <v>1</v>
      </c>
      <c r="R6430">
        <v>10</v>
      </c>
      <c r="S6430">
        <v>4.6267809839999998</v>
      </c>
      <c r="T6430">
        <v>68770</v>
      </c>
      <c r="U6430">
        <v>20.877691370000001</v>
      </c>
      <c r="V6430">
        <v>582</v>
      </c>
      <c r="W6430" t="str">
        <f t="shared" si="302"/>
        <v>Very High</v>
      </c>
      <c r="X6430">
        <v>4</v>
      </c>
      <c r="Y6430">
        <v>8</v>
      </c>
      <c r="Z6430" t="s">
        <v>118</v>
      </c>
      <c r="AA6430" t="s">
        <v>67</v>
      </c>
      <c r="AB6430" t="s">
        <v>38</v>
      </c>
      <c r="AC6430">
        <v>1</v>
      </c>
    </row>
    <row r="6431" spans="1:29" x14ac:dyDescent="0.25">
      <c r="A6431" t="s">
        <v>9956</v>
      </c>
      <c r="B6431">
        <v>24</v>
      </c>
      <c r="C6431" s="3" t="str">
        <f t="shared" si="300"/>
        <v>Young</v>
      </c>
      <c r="D6431" t="s">
        <v>27</v>
      </c>
      <c r="E6431">
        <v>315</v>
      </c>
      <c r="F6431" t="str">
        <f t="shared" si="301"/>
        <v>Dangerous</v>
      </c>
      <c r="G6431" t="s">
        <v>3719</v>
      </c>
      <c r="H6431">
        <v>88</v>
      </c>
      <c r="I6431">
        <v>1</v>
      </c>
      <c r="J6431">
        <v>1</v>
      </c>
      <c r="K6431">
        <v>1</v>
      </c>
      <c r="L6431">
        <v>0</v>
      </c>
      <c r="M6431">
        <v>1</v>
      </c>
      <c r="N6431">
        <v>15.3058006</v>
      </c>
      <c r="O6431" t="s">
        <v>29</v>
      </c>
      <c r="P6431">
        <v>0</v>
      </c>
      <c r="Q6431">
        <v>1</v>
      </c>
      <c r="R6431">
        <v>2</v>
      </c>
      <c r="S6431">
        <v>4.0907438819999999</v>
      </c>
      <c r="T6431">
        <v>299695</v>
      </c>
      <c r="U6431">
        <v>38.607749339999998</v>
      </c>
      <c r="V6431">
        <v>497</v>
      </c>
      <c r="W6431" t="str">
        <f t="shared" si="302"/>
        <v>High</v>
      </c>
      <c r="X6431">
        <v>7</v>
      </c>
      <c r="Y6431">
        <v>5</v>
      </c>
      <c r="Z6431" t="s">
        <v>118</v>
      </c>
      <c r="AA6431" t="s">
        <v>67</v>
      </c>
      <c r="AB6431" t="s">
        <v>38</v>
      </c>
      <c r="AC6431">
        <v>0</v>
      </c>
    </row>
    <row r="6432" spans="1:29" x14ac:dyDescent="0.25">
      <c r="A6432" t="s">
        <v>9957</v>
      </c>
      <c r="B6432">
        <v>47</v>
      </c>
      <c r="C6432" s="3" t="str">
        <f t="shared" si="300"/>
        <v>Middle Age</v>
      </c>
      <c r="D6432" t="s">
        <v>27</v>
      </c>
      <c r="E6432">
        <v>274</v>
      </c>
      <c r="F6432" t="str">
        <f t="shared" si="301"/>
        <v>Dangerous</v>
      </c>
      <c r="G6432" t="s">
        <v>2124</v>
      </c>
      <c r="H6432">
        <v>96</v>
      </c>
      <c r="I6432">
        <v>1</v>
      </c>
      <c r="J6432">
        <v>0</v>
      </c>
      <c r="K6432">
        <v>1</v>
      </c>
      <c r="L6432">
        <v>1</v>
      </c>
      <c r="M6432">
        <v>1</v>
      </c>
      <c r="N6432">
        <v>9.5120853990000001</v>
      </c>
      <c r="O6432" t="s">
        <v>29</v>
      </c>
      <c r="P6432">
        <v>0</v>
      </c>
      <c r="Q6432">
        <v>1</v>
      </c>
      <c r="R6432">
        <v>4</v>
      </c>
      <c r="S6432">
        <v>5.8629537459999996</v>
      </c>
      <c r="T6432">
        <v>57585</v>
      </c>
      <c r="U6432">
        <v>26.192877429999999</v>
      </c>
      <c r="V6432">
        <v>307</v>
      </c>
      <c r="W6432" t="str">
        <f t="shared" si="302"/>
        <v>High</v>
      </c>
      <c r="X6432">
        <v>6</v>
      </c>
      <c r="Y6432">
        <v>5</v>
      </c>
      <c r="Z6432" t="s">
        <v>66</v>
      </c>
      <c r="AA6432" t="s">
        <v>67</v>
      </c>
      <c r="AB6432" t="s">
        <v>32</v>
      </c>
      <c r="AC6432">
        <v>0</v>
      </c>
    </row>
    <row r="6433" spans="1:29" x14ac:dyDescent="0.25">
      <c r="A6433" t="s">
        <v>9958</v>
      </c>
      <c r="B6433">
        <v>52</v>
      </c>
      <c r="C6433" s="3" t="str">
        <f t="shared" si="300"/>
        <v>Middle Age</v>
      </c>
      <c r="D6433" t="s">
        <v>27</v>
      </c>
      <c r="E6433">
        <v>282</v>
      </c>
      <c r="F6433" t="str">
        <f t="shared" si="301"/>
        <v>Dangerous</v>
      </c>
      <c r="G6433" t="s">
        <v>9959</v>
      </c>
      <c r="H6433">
        <v>81</v>
      </c>
      <c r="I6433">
        <v>1</v>
      </c>
      <c r="J6433">
        <v>0</v>
      </c>
      <c r="K6433">
        <v>1</v>
      </c>
      <c r="L6433">
        <v>1</v>
      </c>
      <c r="M6433">
        <v>1</v>
      </c>
      <c r="N6433">
        <v>16.32226167</v>
      </c>
      <c r="O6433" t="s">
        <v>29</v>
      </c>
      <c r="P6433">
        <v>1</v>
      </c>
      <c r="Q6433">
        <v>0</v>
      </c>
      <c r="R6433">
        <v>10</v>
      </c>
      <c r="S6433">
        <v>10.912166320000001</v>
      </c>
      <c r="T6433">
        <v>199280</v>
      </c>
      <c r="U6433">
        <v>23.059352199999999</v>
      </c>
      <c r="V6433">
        <v>661</v>
      </c>
      <c r="W6433" t="str">
        <f t="shared" si="302"/>
        <v>Very High</v>
      </c>
      <c r="X6433">
        <v>5</v>
      </c>
      <c r="Y6433">
        <v>8</v>
      </c>
      <c r="Z6433" t="s">
        <v>58</v>
      </c>
      <c r="AA6433" t="s">
        <v>50</v>
      </c>
      <c r="AB6433" t="s">
        <v>38</v>
      </c>
      <c r="AC6433">
        <v>1</v>
      </c>
    </row>
    <row r="6434" spans="1:29" x14ac:dyDescent="0.25">
      <c r="A6434" t="s">
        <v>9960</v>
      </c>
      <c r="B6434">
        <v>90</v>
      </c>
      <c r="C6434" s="3" t="str">
        <f t="shared" si="300"/>
        <v>Old</v>
      </c>
      <c r="D6434" t="s">
        <v>27</v>
      </c>
      <c r="E6434">
        <v>242</v>
      </c>
      <c r="F6434" t="str">
        <f t="shared" si="301"/>
        <v>Dangerous</v>
      </c>
      <c r="G6434" t="s">
        <v>1078</v>
      </c>
      <c r="H6434">
        <v>90</v>
      </c>
      <c r="I6434">
        <v>0</v>
      </c>
      <c r="J6434">
        <v>0</v>
      </c>
      <c r="K6434">
        <v>1</v>
      </c>
      <c r="L6434">
        <v>0</v>
      </c>
      <c r="M6434">
        <v>1</v>
      </c>
      <c r="N6434">
        <v>16.593703940000001</v>
      </c>
      <c r="O6434" t="s">
        <v>42</v>
      </c>
      <c r="P6434">
        <v>0</v>
      </c>
      <c r="Q6434">
        <v>0</v>
      </c>
      <c r="R6434">
        <v>6</v>
      </c>
      <c r="S6434">
        <v>9.7756475159999994</v>
      </c>
      <c r="T6434">
        <v>130043</v>
      </c>
      <c r="U6434">
        <v>32.509018259999998</v>
      </c>
      <c r="V6434">
        <v>404</v>
      </c>
      <c r="W6434" t="str">
        <f t="shared" si="302"/>
        <v>High</v>
      </c>
      <c r="X6434">
        <v>3</v>
      </c>
      <c r="Y6434">
        <v>6</v>
      </c>
      <c r="Z6434" t="s">
        <v>73</v>
      </c>
      <c r="AA6434" t="s">
        <v>50</v>
      </c>
      <c r="AB6434" t="s">
        <v>38</v>
      </c>
      <c r="AC6434">
        <v>0</v>
      </c>
    </row>
    <row r="6435" spans="1:29" x14ac:dyDescent="0.25">
      <c r="A6435" t="s">
        <v>9961</v>
      </c>
      <c r="B6435">
        <v>78</v>
      </c>
      <c r="C6435" s="3" t="str">
        <f t="shared" si="300"/>
        <v>Old</v>
      </c>
      <c r="D6435" t="s">
        <v>40</v>
      </c>
      <c r="E6435">
        <v>121</v>
      </c>
      <c r="F6435" t="str">
        <f t="shared" si="301"/>
        <v>Heart-Healthy</v>
      </c>
      <c r="G6435" t="s">
        <v>8176</v>
      </c>
      <c r="H6435">
        <v>92</v>
      </c>
      <c r="I6435">
        <v>1</v>
      </c>
      <c r="J6435">
        <v>1</v>
      </c>
      <c r="K6435">
        <v>1</v>
      </c>
      <c r="L6435">
        <v>0</v>
      </c>
      <c r="M6435">
        <v>1</v>
      </c>
      <c r="N6435">
        <v>11.582391299999999</v>
      </c>
      <c r="O6435" t="s">
        <v>42</v>
      </c>
      <c r="P6435">
        <v>0</v>
      </c>
      <c r="Q6435">
        <v>1</v>
      </c>
      <c r="R6435">
        <v>9</v>
      </c>
      <c r="S6435">
        <v>6.9142570839999999</v>
      </c>
      <c r="T6435">
        <v>86803</v>
      </c>
      <c r="U6435">
        <v>21.238314849999998</v>
      </c>
      <c r="V6435">
        <v>75</v>
      </c>
      <c r="W6435" t="str">
        <f t="shared" si="302"/>
        <v>Healthy</v>
      </c>
      <c r="X6435">
        <v>6</v>
      </c>
      <c r="Y6435">
        <v>6</v>
      </c>
      <c r="Z6435" t="s">
        <v>76</v>
      </c>
      <c r="AA6435" t="s">
        <v>50</v>
      </c>
      <c r="AB6435" t="s">
        <v>38</v>
      </c>
      <c r="AC6435">
        <v>1</v>
      </c>
    </row>
    <row r="6436" spans="1:29" x14ac:dyDescent="0.25">
      <c r="A6436" t="s">
        <v>9962</v>
      </c>
      <c r="B6436">
        <v>62</v>
      </c>
      <c r="C6436" s="3" t="str">
        <f t="shared" si="300"/>
        <v>Old</v>
      </c>
      <c r="D6436" t="s">
        <v>27</v>
      </c>
      <c r="E6436">
        <v>400</v>
      </c>
      <c r="F6436" t="str">
        <f t="shared" si="301"/>
        <v>Dangerous</v>
      </c>
      <c r="G6436" t="s">
        <v>402</v>
      </c>
      <c r="H6436">
        <v>74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18.779049050000001</v>
      </c>
      <c r="O6436" t="s">
        <v>35</v>
      </c>
      <c r="P6436">
        <v>0</v>
      </c>
      <c r="Q6436">
        <v>0</v>
      </c>
      <c r="R6436">
        <v>5</v>
      </c>
      <c r="S6436">
        <v>2.7450601099999998</v>
      </c>
      <c r="T6436">
        <v>199335</v>
      </c>
      <c r="U6436">
        <v>35.493015669999998</v>
      </c>
      <c r="V6436">
        <v>411</v>
      </c>
      <c r="W6436" t="str">
        <f t="shared" si="302"/>
        <v>High</v>
      </c>
      <c r="X6436">
        <v>5</v>
      </c>
      <c r="Y6436">
        <v>8</v>
      </c>
      <c r="Z6436" t="s">
        <v>220</v>
      </c>
      <c r="AA6436" t="s">
        <v>31</v>
      </c>
      <c r="AB6436" t="s">
        <v>38</v>
      </c>
      <c r="AC6436">
        <v>1</v>
      </c>
    </row>
    <row r="6437" spans="1:29" x14ac:dyDescent="0.25">
      <c r="A6437" t="s">
        <v>9963</v>
      </c>
      <c r="B6437">
        <v>85</v>
      </c>
      <c r="C6437" s="3" t="str">
        <f t="shared" si="300"/>
        <v>Old</v>
      </c>
      <c r="D6437" t="s">
        <v>27</v>
      </c>
      <c r="E6437">
        <v>157</v>
      </c>
      <c r="F6437" t="str">
        <f t="shared" si="301"/>
        <v>Heart-Healthy</v>
      </c>
      <c r="G6437" t="s">
        <v>6292</v>
      </c>
      <c r="H6437">
        <v>71</v>
      </c>
      <c r="I6437">
        <v>1</v>
      </c>
      <c r="J6437">
        <v>1</v>
      </c>
      <c r="K6437">
        <v>1</v>
      </c>
      <c r="L6437">
        <v>0</v>
      </c>
      <c r="M6437">
        <v>0</v>
      </c>
      <c r="N6437">
        <v>14.72404817</v>
      </c>
      <c r="O6437" t="s">
        <v>29</v>
      </c>
      <c r="P6437">
        <v>1</v>
      </c>
      <c r="Q6437">
        <v>0</v>
      </c>
      <c r="R6437">
        <v>5</v>
      </c>
      <c r="S6437">
        <v>6.5099083100000001</v>
      </c>
      <c r="T6437">
        <v>230177</v>
      </c>
      <c r="U6437">
        <v>25.792460210000002</v>
      </c>
      <c r="V6437">
        <v>616</v>
      </c>
      <c r="W6437" t="str">
        <f t="shared" si="302"/>
        <v>Very High</v>
      </c>
      <c r="X6437">
        <v>1</v>
      </c>
      <c r="Y6437">
        <v>6</v>
      </c>
      <c r="Z6437" t="s">
        <v>126</v>
      </c>
      <c r="AA6437" t="s">
        <v>126</v>
      </c>
      <c r="AB6437" t="s">
        <v>32</v>
      </c>
      <c r="AC6437">
        <v>0</v>
      </c>
    </row>
    <row r="6438" spans="1:29" x14ac:dyDescent="0.25">
      <c r="A6438" t="s">
        <v>9964</v>
      </c>
      <c r="B6438">
        <v>52</v>
      </c>
      <c r="C6438" s="3" t="str">
        <f t="shared" si="300"/>
        <v>Middle Age</v>
      </c>
      <c r="D6438" t="s">
        <v>27</v>
      </c>
      <c r="E6438">
        <v>169</v>
      </c>
      <c r="F6438" t="str">
        <f t="shared" si="301"/>
        <v>Heart-Healthy</v>
      </c>
      <c r="G6438" t="s">
        <v>420</v>
      </c>
      <c r="H6438">
        <v>91</v>
      </c>
      <c r="I6438">
        <v>1</v>
      </c>
      <c r="J6438">
        <v>1</v>
      </c>
      <c r="K6438">
        <v>1</v>
      </c>
      <c r="L6438">
        <v>1</v>
      </c>
      <c r="M6438">
        <v>0</v>
      </c>
      <c r="N6438">
        <v>17.222142739999999</v>
      </c>
      <c r="O6438" t="s">
        <v>29</v>
      </c>
      <c r="P6438">
        <v>1</v>
      </c>
      <c r="Q6438">
        <v>0</v>
      </c>
      <c r="R6438">
        <v>7</v>
      </c>
      <c r="S6438">
        <v>11.20709789</v>
      </c>
      <c r="T6438">
        <v>73666</v>
      </c>
      <c r="U6438">
        <v>21.94320914</v>
      </c>
      <c r="V6438">
        <v>605</v>
      </c>
      <c r="W6438" t="str">
        <f t="shared" si="302"/>
        <v>Very High</v>
      </c>
      <c r="X6438">
        <v>5</v>
      </c>
      <c r="Y6438">
        <v>5</v>
      </c>
      <c r="Z6438" t="s">
        <v>66</v>
      </c>
      <c r="AA6438" t="s">
        <v>67</v>
      </c>
      <c r="AB6438" t="s">
        <v>32</v>
      </c>
      <c r="AC6438">
        <v>1</v>
      </c>
    </row>
    <row r="6439" spans="1:29" x14ac:dyDescent="0.25">
      <c r="A6439" t="s">
        <v>9965</v>
      </c>
      <c r="B6439">
        <v>75</v>
      </c>
      <c r="C6439" s="3" t="str">
        <f t="shared" si="300"/>
        <v>Old</v>
      </c>
      <c r="D6439" t="s">
        <v>27</v>
      </c>
      <c r="E6439">
        <v>238</v>
      </c>
      <c r="F6439" t="str">
        <f t="shared" si="301"/>
        <v>At-Risk</v>
      </c>
      <c r="G6439" t="s">
        <v>1751</v>
      </c>
      <c r="H6439">
        <v>47</v>
      </c>
      <c r="I6439">
        <v>1</v>
      </c>
      <c r="J6439">
        <v>0</v>
      </c>
      <c r="K6439">
        <v>1</v>
      </c>
      <c r="L6439">
        <v>1</v>
      </c>
      <c r="M6439">
        <v>1</v>
      </c>
      <c r="N6439">
        <v>4.1937702220000004</v>
      </c>
      <c r="O6439" t="s">
        <v>42</v>
      </c>
      <c r="P6439">
        <v>0</v>
      </c>
      <c r="Q6439">
        <v>1</v>
      </c>
      <c r="R6439">
        <v>9</v>
      </c>
      <c r="S6439">
        <v>0.37368162500000002</v>
      </c>
      <c r="T6439">
        <v>254621</v>
      </c>
      <c r="U6439">
        <v>35.768300859999997</v>
      </c>
      <c r="V6439">
        <v>581</v>
      </c>
      <c r="W6439" t="str">
        <f t="shared" si="302"/>
        <v>Very High</v>
      </c>
      <c r="X6439">
        <v>4</v>
      </c>
      <c r="Y6439">
        <v>4</v>
      </c>
      <c r="Z6439" t="s">
        <v>53</v>
      </c>
      <c r="AA6439" t="s">
        <v>44</v>
      </c>
      <c r="AB6439" t="s">
        <v>38</v>
      </c>
      <c r="AC6439">
        <v>0</v>
      </c>
    </row>
    <row r="6440" spans="1:29" x14ac:dyDescent="0.25">
      <c r="A6440" t="s">
        <v>9966</v>
      </c>
      <c r="B6440">
        <v>80</v>
      </c>
      <c r="C6440" s="3" t="str">
        <f t="shared" si="300"/>
        <v>Old</v>
      </c>
      <c r="D6440" t="s">
        <v>27</v>
      </c>
      <c r="E6440">
        <v>162</v>
      </c>
      <c r="F6440" t="str">
        <f t="shared" si="301"/>
        <v>Heart-Healthy</v>
      </c>
      <c r="G6440" t="s">
        <v>816</v>
      </c>
      <c r="H6440">
        <v>76</v>
      </c>
      <c r="I6440">
        <v>1</v>
      </c>
      <c r="J6440">
        <v>1</v>
      </c>
      <c r="K6440">
        <v>1</v>
      </c>
      <c r="L6440">
        <v>0</v>
      </c>
      <c r="M6440">
        <v>1</v>
      </c>
      <c r="N6440">
        <v>16.698574180000001</v>
      </c>
      <c r="O6440" t="s">
        <v>35</v>
      </c>
      <c r="P6440">
        <v>0</v>
      </c>
      <c r="Q6440">
        <v>0</v>
      </c>
      <c r="R6440">
        <v>5</v>
      </c>
      <c r="S6440">
        <v>9.2228567720000001</v>
      </c>
      <c r="T6440">
        <v>76675</v>
      </c>
      <c r="U6440">
        <v>21.782556289999999</v>
      </c>
      <c r="V6440">
        <v>491</v>
      </c>
      <c r="W6440" t="str">
        <f t="shared" si="302"/>
        <v>High</v>
      </c>
      <c r="X6440">
        <v>3</v>
      </c>
      <c r="Y6440">
        <v>10</v>
      </c>
      <c r="Z6440" t="s">
        <v>81</v>
      </c>
      <c r="AA6440" t="s">
        <v>44</v>
      </c>
      <c r="AB6440" t="s">
        <v>32</v>
      </c>
      <c r="AC6440">
        <v>0</v>
      </c>
    </row>
    <row r="6441" spans="1:29" x14ac:dyDescent="0.25">
      <c r="A6441" t="s">
        <v>9967</v>
      </c>
      <c r="B6441">
        <v>25</v>
      </c>
      <c r="C6441" s="3" t="str">
        <f t="shared" si="300"/>
        <v>Young</v>
      </c>
      <c r="D6441" t="s">
        <v>40</v>
      </c>
      <c r="E6441">
        <v>140</v>
      </c>
      <c r="F6441" t="str">
        <f t="shared" si="301"/>
        <v>Heart-Healthy</v>
      </c>
      <c r="G6441" t="s">
        <v>1661</v>
      </c>
      <c r="H6441">
        <v>47</v>
      </c>
      <c r="I6441">
        <v>0</v>
      </c>
      <c r="J6441">
        <v>0</v>
      </c>
      <c r="K6441">
        <v>0</v>
      </c>
      <c r="L6441">
        <v>1</v>
      </c>
      <c r="M6441">
        <v>1</v>
      </c>
      <c r="N6441">
        <v>1.5814842090000001</v>
      </c>
      <c r="O6441" t="s">
        <v>42</v>
      </c>
      <c r="P6441">
        <v>0</v>
      </c>
      <c r="Q6441">
        <v>1</v>
      </c>
      <c r="R6441">
        <v>8</v>
      </c>
      <c r="S6441">
        <v>10.27478794</v>
      </c>
      <c r="T6441">
        <v>297112</v>
      </c>
      <c r="U6441">
        <v>21.934606769999998</v>
      </c>
      <c r="V6441">
        <v>309</v>
      </c>
      <c r="W6441" t="str">
        <f t="shared" si="302"/>
        <v>High</v>
      </c>
      <c r="X6441">
        <v>3</v>
      </c>
      <c r="Y6441">
        <v>8</v>
      </c>
      <c r="Z6441" t="s">
        <v>96</v>
      </c>
      <c r="AA6441" t="s">
        <v>44</v>
      </c>
      <c r="AB6441" t="s">
        <v>32</v>
      </c>
      <c r="AC6441">
        <v>1</v>
      </c>
    </row>
    <row r="6442" spans="1:29" x14ac:dyDescent="0.25">
      <c r="A6442" t="s">
        <v>9968</v>
      </c>
      <c r="B6442">
        <v>69</v>
      </c>
      <c r="C6442" s="3" t="str">
        <f t="shared" si="300"/>
        <v>Old</v>
      </c>
      <c r="D6442" t="s">
        <v>27</v>
      </c>
      <c r="E6442">
        <v>320</v>
      </c>
      <c r="F6442" t="str">
        <f t="shared" si="301"/>
        <v>Dangerous</v>
      </c>
      <c r="G6442" t="s">
        <v>7013</v>
      </c>
      <c r="H6442">
        <v>102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9.5113803069999996</v>
      </c>
      <c r="O6442" t="s">
        <v>35</v>
      </c>
      <c r="P6442">
        <v>1</v>
      </c>
      <c r="Q6442">
        <v>1</v>
      </c>
      <c r="R6442">
        <v>3</v>
      </c>
      <c r="S6442">
        <v>11.36413069</v>
      </c>
      <c r="T6442">
        <v>64521</v>
      </c>
      <c r="U6442">
        <v>32.86811539</v>
      </c>
      <c r="V6442">
        <v>499</v>
      </c>
      <c r="W6442" t="str">
        <f t="shared" si="302"/>
        <v>High</v>
      </c>
      <c r="X6442">
        <v>1</v>
      </c>
      <c r="Y6442">
        <v>6</v>
      </c>
      <c r="Z6442" t="s">
        <v>111</v>
      </c>
      <c r="AA6442" t="s">
        <v>50</v>
      </c>
      <c r="AB6442" t="s">
        <v>38</v>
      </c>
      <c r="AC6442">
        <v>0</v>
      </c>
    </row>
    <row r="6443" spans="1:29" x14ac:dyDescent="0.25">
      <c r="A6443" t="s">
        <v>9969</v>
      </c>
      <c r="B6443">
        <v>50</v>
      </c>
      <c r="C6443" s="3" t="str">
        <f t="shared" si="300"/>
        <v>Middle Age</v>
      </c>
      <c r="D6443" t="s">
        <v>27</v>
      </c>
      <c r="E6443">
        <v>136</v>
      </c>
      <c r="F6443" t="str">
        <f t="shared" si="301"/>
        <v>Heart-Healthy</v>
      </c>
      <c r="G6443" t="s">
        <v>2137</v>
      </c>
      <c r="H6443">
        <v>90</v>
      </c>
      <c r="I6443">
        <v>1</v>
      </c>
      <c r="J6443">
        <v>0</v>
      </c>
      <c r="K6443">
        <v>1</v>
      </c>
      <c r="L6443">
        <v>0</v>
      </c>
      <c r="M6443">
        <v>0</v>
      </c>
      <c r="N6443">
        <v>5.2992923279999999</v>
      </c>
      <c r="O6443" t="s">
        <v>29</v>
      </c>
      <c r="P6443">
        <v>0</v>
      </c>
      <c r="Q6443">
        <v>1</v>
      </c>
      <c r="R6443">
        <v>3</v>
      </c>
      <c r="S6443">
        <v>5.2623884590000003</v>
      </c>
      <c r="T6443">
        <v>238173</v>
      </c>
      <c r="U6443">
        <v>35.068642529999998</v>
      </c>
      <c r="V6443">
        <v>54</v>
      </c>
      <c r="W6443" t="str">
        <f t="shared" si="302"/>
        <v>Healthy</v>
      </c>
      <c r="X6443">
        <v>1</v>
      </c>
      <c r="Y6443">
        <v>7</v>
      </c>
      <c r="Z6443" t="s">
        <v>118</v>
      </c>
      <c r="AA6443" t="s">
        <v>67</v>
      </c>
      <c r="AB6443" t="s">
        <v>38</v>
      </c>
      <c r="AC6443">
        <v>0</v>
      </c>
    </row>
    <row r="6444" spans="1:29" x14ac:dyDescent="0.25">
      <c r="A6444" t="s">
        <v>9970</v>
      </c>
      <c r="B6444">
        <v>22</v>
      </c>
      <c r="C6444" s="3" t="str">
        <f t="shared" si="300"/>
        <v>Young</v>
      </c>
      <c r="D6444" t="s">
        <v>40</v>
      </c>
      <c r="E6444">
        <v>302</v>
      </c>
      <c r="F6444" t="str">
        <f t="shared" si="301"/>
        <v>Dangerous</v>
      </c>
      <c r="G6444" t="s">
        <v>1019</v>
      </c>
      <c r="H6444">
        <v>65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4.4085989220000004</v>
      </c>
      <c r="O6444" t="s">
        <v>42</v>
      </c>
      <c r="P6444">
        <v>0</v>
      </c>
      <c r="Q6444">
        <v>0</v>
      </c>
      <c r="R6444">
        <v>10</v>
      </c>
      <c r="S6444">
        <v>10.372858600000001</v>
      </c>
      <c r="T6444">
        <v>150641</v>
      </c>
      <c r="U6444">
        <v>36.63071214</v>
      </c>
      <c r="V6444">
        <v>148</v>
      </c>
      <c r="W6444" t="str">
        <f t="shared" si="302"/>
        <v>Healthy</v>
      </c>
      <c r="X6444">
        <v>0</v>
      </c>
      <c r="Y6444">
        <v>10</v>
      </c>
      <c r="Z6444" t="s">
        <v>153</v>
      </c>
      <c r="AA6444" t="s">
        <v>50</v>
      </c>
      <c r="AB6444" t="s">
        <v>38</v>
      </c>
      <c r="AC6444">
        <v>0</v>
      </c>
    </row>
    <row r="6445" spans="1:29" x14ac:dyDescent="0.25">
      <c r="A6445" t="s">
        <v>9971</v>
      </c>
      <c r="B6445">
        <v>51</v>
      </c>
      <c r="C6445" s="3" t="str">
        <f t="shared" si="300"/>
        <v>Middle Age</v>
      </c>
      <c r="D6445" t="s">
        <v>27</v>
      </c>
      <c r="E6445">
        <v>388</v>
      </c>
      <c r="F6445" t="str">
        <f t="shared" si="301"/>
        <v>Dangerous</v>
      </c>
      <c r="G6445" t="s">
        <v>958</v>
      </c>
      <c r="H6445">
        <v>46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12.78141387</v>
      </c>
      <c r="O6445" t="s">
        <v>42</v>
      </c>
      <c r="P6445">
        <v>1</v>
      </c>
      <c r="Q6445">
        <v>0</v>
      </c>
      <c r="R6445">
        <v>2</v>
      </c>
      <c r="S6445">
        <v>10.18954559</v>
      </c>
      <c r="T6445">
        <v>50662</v>
      </c>
      <c r="U6445">
        <v>39.384307640000003</v>
      </c>
      <c r="V6445">
        <v>656</v>
      </c>
      <c r="W6445" t="str">
        <f t="shared" si="302"/>
        <v>Very High</v>
      </c>
      <c r="X6445">
        <v>3</v>
      </c>
      <c r="Y6445">
        <v>6</v>
      </c>
      <c r="Z6445" t="s">
        <v>126</v>
      </c>
      <c r="AA6445" t="s">
        <v>126</v>
      </c>
      <c r="AB6445" t="s">
        <v>32</v>
      </c>
      <c r="AC6445">
        <v>0</v>
      </c>
    </row>
    <row r="6446" spans="1:29" x14ac:dyDescent="0.25">
      <c r="A6446" t="s">
        <v>9972</v>
      </c>
      <c r="B6446">
        <v>24</v>
      </c>
      <c r="C6446" s="3" t="str">
        <f t="shared" si="300"/>
        <v>Young</v>
      </c>
      <c r="D6446" t="s">
        <v>27</v>
      </c>
      <c r="E6446">
        <v>223</v>
      </c>
      <c r="F6446" t="str">
        <f t="shared" si="301"/>
        <v>At-Risk</v>
      </c>
      <c r="G6446" t="s">
        <v>6115</v>
      </c>
      <c r="H6446">
        <v>40</v>
      </c>
      <c r="I6446">
        <v>1</v>
      </c>
      <c r="J6446">
        <v>0</v>
      </c>
      <c r="K6446">
        <v>1</v>
      </c>
      <c r="L6446">
        <v>0</v>
      </c>
      <c r="M6446">
        <v>0</v>
      </c>
      <c r="N6446">
        <v>1.3338109000000001E-2</v>
      </c>
      <c r="O6446" t="s">
        <v>35</v>
      </c>
      <c r="P6446">
        <v>1</v>
      </c>
      <c r="Q6446">
        <v>1</v>
      </c>
      <c r="R6446">
        <v>6</v>
      </c>
      <c r="S6446">
        <v>2.2322675269999999</v>
      </c>
      <c r="T6446">
        <v>191463</v>
      </c>
      <c r="U6446">
        <v>39.006759029999998</v>
      </c>
      <c r="V6446">
        <v>686</v>
      </c>
      <c r="W6446" t="str">
        <f t="shared" si="302"/>
        <v>Very High</v>
      </c>
      <c r="X6446">
        <v>5</v>
      </c>
      <c r="Y6446">
        <v>6</v>
      </c>
      <c r="Z6446" t="s">
        <v>96</v>
      </c>
      <c r="AA6446" t="s">
        <v>44</v>
      </c>
      <c r="AB6446" t="s">
        <v>32</v>
      </c>
      <c r="AC6446">
        <v>0</v>
      </c>
    </row>
    <row r="6447" spans="1:29" x14ac:dyDescent="0.25">
      <c r="A6447" t="s">
        <v>9973</v>
      </c>
      <c r="B6447">
        <v>89</v>
      </c>
      <c r="C6447" s="3" t="str">
        <f t="shared" si="300"/>
        <v>Old</v>
      </c>
      <c r="D6447" t="s">
        <v>40</v>
      </c>
      <c r="E6447">
        <v>270</v>
      </c>
      <c r="F6447" t="str">
        <f t="shared" si="301"/>
        <v>Dangerous</v>
      </c>
      <c r="G6447" t="s">
        <v>9838</v>
      </c>
      <c r="H6447">
        <v>58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6.7809582969999997</v>
      </c>
      <c r="O6447" t="s">
        <v>42</v>
      </c>
      <c r="P6447">
        <v>1</v>
      </c>
      <c r="Q6447">
        <v>1</v>
      </c>
      <c r="R6447">
        <v>3</v>
      </c>
      <c r="S6447">
        <v>6.9845010219999999</v>
      </c>
      <c r="T6447">
        <v>156674</v>
      </c>
      <c r="U6447">
        <v>21.957038919999999</v>
      </c>
      <c r="V6447">
        <v>110</v>
      </c>
      <c r="W6447" t="str">
        <f t="shared" si="302"/>
        <v>Healthy</v>
      </c>
      <c r="X6447">
        <v>6</v>
      </c>
      <c r="Y6447">
        <v>6</v>
      </c>
      <c r="Z6447" t="s">
        <v>73</v>
      </c>
      <c r="AA6447" t="s">
        <v>50</v>
      </c>
      <c r="AB6447" t="s">
        <v>38</v>
      </c>
      <c r="AC6447">
        <v>0</v>
      </c>
    </row>
    <row r="6448" spans="1:29" x14ac:dyDescent="0.25">
      <c r="A6448" t="s">
        <v>9974</v>
      </c>
      <c r="B6448">
        <v>22</v>
      </c>
      <c r="C6448" s="3" t="str">
        <f t="shared" si="300"/>
        <v>Young</v>
      </c>
      <c r="D6448" t="s">
        <v>27</v>
      </c>
      <c r="E6448">
        <v>340</v>
      </c>
      <c r="F6448" t="str">
        <f t="shared" si="301"/>
        <v>Dangerous</v>
      </c>
      <c r="G6448" t="s">
        <v>9975</v>
      </c>
      <c r="H6448">
        <v>65</v>
      </c>
      <c r="I6448">
        <v>1</v>
      </c>
      <c r="J6448">
        <v>1</v>
      </c>
      <c r="K6448">
        <v>1</v>
      </c>
      <c r="L6448">
        <v>0</v>
      </c>
      <c r="M6448">
        <v>1</v>
      </c>
      <c r="N6448">
        <v>13.186246560000001</v>
      </c>
      <c r="O6448" t="s">
        <v>42</v>
      </c>
      <c r="P6448">
        <v>1</v>
      </c>
      <c r="Q6448">
        <v>0</v>
      </c>
      <c r="R6448">
        <v>6</v>
      </c>
      <c r="S6448">
        <v>6.5849688000000004</v>
      </c>
      <c r="T6448">
        <v>78467</v>
      </c>
      <c r="U6448">
        <v>25.65478418</v>
      </c>
      <c r="V6448">
        <v>368</v>
      </c>
      <c r="W6448" t="str">
        <f t="shared" si="302"/>
        <v>High</v>
      </c>
      <c r="X6448">
        <v>6</v>
      </c>
      <c r="Y6448">
        <v>5</v>
      </c>
      <c r="Z6448" t="s">
        <v>125</v>
      </c>
      <c r="AA6448" t="s">
        <v>126</v>
      </c>
      <c r="AB6448" t="s">
        <v>32</v>
      </c>
      <c r="AC6448">
        <v>0</v>
      </c>
    </row>
    <row r="6449" spans="1:29" x14ac:dyDescent="0.25">
      <c r="A6449" t="s">
        <v>9976</v>
      </c>
      <c r="B6449">
        <v>89</v>
      </c>
      <c r="C6449" s="3" t="str">
        <f t="shared" si="300"/>
        <v>Old</v>
      </c>
      <c r="D6449" t="s">
        <v>27</v>
      </c>
      <c r="E6449">
        <v>168</v>
      </c>
      <c r="F6449" t="str">
        <f t="shared" si="301"/>
        <v>Heart-Healthy</v>
      </c>
      <c r="G6449" t="s">
        <v>9977</v>
      </c>
      <c r="H6449">
        <v>89</v>
      </c>
      <c r="I6449">
        <v>0</v>
      </c>
      <c r="J6449">
        <v>1</v>
      </c>
      <c r="K6449">
        <v>1</v>
      </c>
      <c r="L6449">
        <v>1</v>
      </c>
      <c r="M6449">
        <v>1</v>
      </c>
      <c r="N6449">
        <v>15.502413150000001</v>
      </c>
      <c r="O6449" t="s">
        <v>29</v>
      </c>
      <c r="P6449">
        <v>1</v>
      </c>
      <c r="Q6449">
        <v>0</v>
      </c>
      <c r="R6449">
        <v>1</v>
      </c>
      <c r="S6449">
        <v>10.14053212</v>
      </c>
      <c r="T6449">
        <v>115459</v>
      </c>
      <c r="U6449">
        <v>35.871222060000001</v>
      </c>
      <c r="V6449">
        <v>335</v>
      </c>
      <c r="W6449" t="str">
        <f t="shared" si="302"/>
        <v>High</v>
      </c>
      <c r="X6449">
        <v>1</v>
      </c>
      <c r="Y6449">
        <v>10</v>
      </c>
      <c r="Z6449" t="s">
        <v>30</v>
      </c>
      <c r="AA6449" t="s">
        <v>31</v>
      </c>
      <c r="AB6449" t="s">
        <v>32</v>
      </c>
      <c r="AC6449">
        <v>0</v>
      </c>
    </row>
    <row r="6450" spans="1:29" x14ac:dyDescent="0.25">
      <c r="A6450" t="s">
        <v>9978</v>
      </c>
      <c r="B6450">
        <v>80</v>
      </c>
      <c r="C6450" s="3" t="str">
        <f t="shared" si="300"/>
        <v>Old</v>
      </c>
      <c r="D6450" t="s">
        <v>27</v>
      </c>
      <c r="E6450">
        <v>126</v>
      </c>
      <c r="F6450" t="str">
        <f t="shared" si="301"/>
        <v>Heart-Healthy</v>
      </c>
      <c r="G6450" t="s">
        <v>2521</v>
      </c>
      <c r="H6450">
        <v>99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1.120192318</v>
      </c>
      <c r="O6450" t="s">
        <v>42</v>
      </c>
      <c r="P6450">
        <v>0</v>
      </c>
      <c r="Q6450">
        <v>1</v>
      </c>
      <c r="R6450">
        <v>7</v>
      </c>
      <c r="S6450">
        <v>1.8831480469999999</v>
      </c>
      <c r="T6450">
        <v>61292</v>
      </c>
      <c r="U6450">
        <v>21.762784809999999</v>
      </c>
      <c r="V6450">
        <v>489</v>
      </c>
      <c r="W6450" t="str">
        <f t="shared" si="302"/>
        <v>High</v>
      </c>
      <c r="X6450">
        <v>1</v>
      </c>
      <c r="Y6450">
        <v>9</v>
      </c>
      <c r="Z6450" t="s">
        <v>111</v>
      </c>
      <c r="AA6450" t="s">
        <v>50</v>
      </c>
      <c r="AB6450" t="s">
        <v>38</v>
      </c>
      <c r="AC6450">
        <v>0</v>
      </c>
    </row>
    <row r="6451" spans="1:29" x14ac:dyDescent="0.25">
      <c r="A6451" t="s">
        <v>9979</v>
      </c>
      <c r="B6451">
        <v>68</v>
      </c>
      <c r="C6451" s="3" t="str">
        <f t="shared" si="300"/>
        <v>Old</v>
      </c>
      <c r="D6451" t="s">
        <v>27</v>
      </c>
      <c r="E6451">
        <v>133</v>
      </c>
      <c r="F6451" t="str">
        <f t="shared" si="301"/>
        <v>Heart-Healthy</v>
      </c>
      <c r="G6451" t="s">
        <v>3545</v>
      </c>
      <c r="H6451">
        <v>108</v>
      </c>
      <c r="I6451">
        <v>1</v>
      </c>
      <c r="J6451">
        <v>0</v>
      </c>
      <c r="K6451">
        <v>1</v>
      </c>
      <c r="L6451">
        <v>1</v>
      </c>
      <c r="M6451">
        <v>0</v>
      </c>
      <c r="N6451">
        <v>19.591981059999998</v>
      </c>
      <c r="O6451" t="s">
        <v>42</v>
      </c>
      <c r="P6451">
        <v>1</v>
      </c>
      <c r="Q6451">
        <v>0</v>
      </c>
      <c r="R6451">
        <v>10</v>
      </c>
      <c r="S6451">
        <v>0.70811280899999995</v>
      </c>
      <c r="T6451">
        <v>84743</v>
      </c>
      <c r="U6451">
        <v>25.092395539999998</v>
      </c>
      <c r="V6451">
        <v>704</v>
      </c>
      <c r="W6451" t="str">
        <f t="shared" si="302"/>
        <v>Very High</v>
      </c>
      <c r="X6451">
        <v>4</v>
      </c>
      <c r="Y6451">
        <v>10</v>
      </c>
      <c r="Z6451" t="s">
        <v>126</v>
      </c>
      <c r="AA6451" t="s">
        <v>126</v>
      </c>
      <c r="AB6451" t="s">
        <v>32</v>
      </c>
      <c r="AC6451">
        <v>0</v>
      </c>
    </row>
    <row r="6452" spans="1:29" x14ac:dyDescent="0.25">
      <c r="A6452" t="s">
        <v>9980</v>
      </c>
      <c r="B6452">
        <v>21</v>
      </c>
      <c r="C6452" s="3" t="str">
        <f t="shared" si="300"/>
        <v>Young</v>
      </c>
      <c r="D6452" t="s">
        <v>27</v>
      </c>
      <c r="E6452">
        <v>206</v>
      </c>
      <c r="F6452" t="str">
        <f t="shared" si="301"/>
        <v>At-Risk</v>
      </c>
      <c r="G6452" t="s">
        <v>3920</v>
      </c>
      <c r="H6452">
        <v>57</v>
      </c>
      <c r="I6452">
        <v>0</v>
      </c>
      <c r="J6452">
        <v>0</v>
      </c>
      <c r="K6452">
        <v>1</v>
      </c>
      <c r="L6452">
        <v>0</v>
      </c>
      <c r="M6452">
        <v>1</v>
      </c>
      <c r="N6452">
        <v>18.789866239999998</v>
      </c>
      <c r="O6452" t="s">
        <v>35</v>
      </c>
      <c r="P6452">
        <v>1</v>
      </c>
      <c r="Q6452">
        <v>1</v>
      </c>
      <c r="R6452">
        <v>4</v>
      </c>
      <c r="S6452">
        <v>7.3210636600000001</v>
      </c>
      <c r="T6452">
        <v>52403</v>
      </c>
      <c r="U6452">
        <v>39.826273149999999</v>
      </c>
      <c r="V6452">
        <v>639</v>
      </c>
      <c r="W6452" t="str">
        <f t="shared" si="302"/>
        <v>Very High</v>
      </c>
      <c r="X6452">
        <v>2</v>
      </c>
      <c r="Y6452">
        <v>5</v>
      </c>
      <c r="Z6452" t="s">
        <v>125</v>
      </c>
      <c r="AA6452" t="s">
        <v>126</v>
      </c>
      <c r="AB6452" t="s">
        <v>32</v>
      </c>
      <c r="AC6452">
        <v>0</v>
      </c>
    </row>
    <row r="6453" spans="1:29" x14ac:dyDescent="0.25">
      <c r="A6453" t="s">
        <v>9981</v>
      </c>
      <c r="B6453">
        <v>43</v>
      </c>
      <c r="C6453" s="3" t="str">
        <f t="shared" si="300"/>
        <v>Middle Age</v>
      </c>
      <c r="D6453" t="s">
        <v>40</v>
      </c>
      <c r="E6453">
        <v>163</v>
      </c>
      <c r="F6453" t="str">
        <f t="shared" si="301"/>
        <v>Heart-Healthy</v>
      </c>
      <c r="G6453" t="s">
        <v>5957</v>
      </c>
      <c r="H6453">
        <v>85</v>
      </c>
      <c r="I6453">
        <v>1</v>
      </c>
      <c r="J6453">
        <v>0</v>
      </c>
      <c r="K6453">
        <v>1</v>
      </c>
      <c r="L6453">
        <v>1</v>
      </c>
      <c r="M6453">
        <v>1</v>
      </c>
      <c r="N6453">
        <v>11.63450692</v>
      </c>
      <c r="O6453" t="s">
        <v>42</v>
      </c>
      <c r="P6453">
        <v>1</v>
      </c>
      <c r="Q6453">
        <v>1</v>
      </c>
      <c r="R6453">
        <v>1</v>
      </c>
      <c r="S6453">
        <v>10.11064052</v>
      </c>
      <c r="T6453">
        <v>117245</v>
      </c>
      <c r="U6453">
        <v>33.064930889999999</v>
      </c>
      <c r="V6453">
        <v>66</v>
      </c>
      <c r="W6453" t="str">
        <f t="shared" si="302"/>
        <v>Healthy</v>
      </c>
      <c r="X6453">
        <v>3</v>
      </c>
      <c r="Y6453">
        <v>5</v>
      </c>
      <c r="Z6453" t="s">
        <v>220</v>
      </c>
      <c r="AA6453" t="s">
        <v>31</v>
      </c>
      <c r="AB6453" t="s">
        <v>38</v>
      </c>
      <c r="AC6453">
        <v>0</v>
      </c>
    </row>
    <row r="6454" spans="1:29" x14ac:dyDescent="0.25">
      <c r="A6454" t="s">
        <v>9982</v>
      </c>
      <c r="B6454">
        <v>30</v>
      </c>
      <c r="C6454" s="3" t="str">
        <f t="shared" si="300"/>
        <v>Young</v>
      </c>
      <c r="D6454" t="s">
        <v>27</v>
      </c>
      <c r="E6454">
        <v>128</v>
      </c>
      <c r="F6454" t="str">
        <f t="shared" si="301"/>
        <v>Heart-Healthy</v>
      </c>
      <c r="G6454" t="s">
        <v>4659</v>
      </c>
      <c r="H6454">
        <v>88</v>
      </c>
      <c r="I6454">
        <v>1</v>
      </c>
      <c r="J6454">
        <v>1</v>
      </c>
      <c r="K6454">
        <v>1</v>
      </c>
      <c r="L6454">
        <v>0</v>
      </c>
      <c r="M6454">
        <v>0</v>
      </c>
      <c r="N6454">
        <v>10.04788924</v>
      </c>
      <c r="O6454" t="s">
        <v>35</v>
      </c>
      <c r="P6454">
        <v>1</v>
      </c>
      <c r="Q6454">
        <v>1</v>
      </c>
      <c r="R6454">
        <v>1</v>
      </c>
      <c r="S6454">
        <v>2.440516015</v>
      </c>
      <c r="T6454">
        <v>77413</v>
      </c>
      <c r="U6454">
        <v>36.752804390000001</v>
      </c>
      <c r="V6454">
        <v>728</v>
      </c>
      <c r="W6454" t="str">
        <f t="shared" si="302"/>
        <v>Very High</v>
      </c>
      <c r="X6454">
        <v>5</v>
      </c>
      <c r="Y6454">
        <v>7</v>
      </c>
      <c r="Z6454" t="s">
        <v>66</v>
      </c>
      <c r="AA6454" t="s">
        <v>67</v>
      </c>
      <c r="AB6454" t="s">
        <v>32</v>
      </c>
      <c r="AC6454">
        <v>1</v>
      </c>
    </row>
    <row r="6455" spans="1:29" x14ac:dyDescent="0.25">
      <c r="A6455" t="s">
        <v>9983</v>
      </c>
      <c r="B6455">
        <v>40</v>
      </c>
      <c r="C6455" s="3" t="str">
        <f t="shared" si="300"/>
        <v>Middle Age</v>
      </c>
      <c r="D6455" t="s">
        <v>27</v>
      </c>
      <c r="E6455">
        <v>228</v>
      </c>
      <c r="F6455" t="str">
        <f t="shared" si="301"/>
        <v>At-Risk</v>
      </c>
      <c r="G6455" t="s">
        <v>9584</v>
      </c>
      <c r="H6455">
        <v>107</v>
      </c>
      <c r="I6455">
        <v>0</v>
      </c>
      <c r="J6455">
        <v>1</v>
      </c>
      <c r="K6455">
        <v>1</v>
      </c>
      <c r="L6455">
        <v>0</v>
      </c>
      <c r="M6455">
        <v>0</v>
      </c>
      <c r="N6455">
        <v>10.040608880000001</v>
      </c>
      <c r="O6455" t="s">
        <v>42</v>
      </c>
      <c r="P6455">
        <v>1</v>
      </c>
      <c r="Q6455">
        <v>0</v>
      </c>
      <c r="R6455">
        <v>5</v>
      </c>
      <c r="S6455">
        <v>10.302309660000001</v>
      </c>
      <c r="T6455">
        <v>299428</v>
      </c>
      <c r="U6455">
        <v>26.265512470000001</v>
      </c>
      <c r="V6455">
        <v>53</v>
      </c>
      <c r="W6455" t="str">
        <f t="shared" si="302"/>
        <v>Healthy</v>
      </c>
      <c r="X6455">
        <v>3</v>
      </c>
      <c r="Y6455">
        <v>5</v>
      </c>
      <c r="Z6455" t="s">
        <v>30</v>
      </c>
      <c r="AA6455" t="s">
        <v>31</v>
      </c>
      <c r="AB6455" t="s">
        <v>32</v>
      </c>
      <c r="AC6455">
        <v>1</v>
      </c>
    </row>
    <row r="6456" spans="1:29" x14ac:dyDescent="0.25">
      <c r="A6456" t="s">
        <v>9984</v>
      </c>
      <c r="B6456">
        <v>28</v>
      </c>
      <c r="C6456" s="3" t="str">
        <f t="shared" si="300"/>
        <v>Young</v>
      </c>
      <c r="D6456" t="s">
        <v>27</v>
      </c>
      <c r="E6456">
        <v>313</v>
      </c>
      <c r="F6456" t="str">
        <f t="shared" si="301"/>
        <v>Dangerous</v>
      </c>
      <c r="G6456" t="s">
        <v>2060</v>
      </c>
      <c r="H6456">
        <v>92</v>
      </c>
      <c r="I6456">
        <v>1</v>
      </c>
      <c r="J6456">
        <v>1</v>
      </c>
      <c r="K6456">
        <v>1</v>
      </c>
      <c r="L6456">
        <v>0</v>
      </c>
      <c r="M6456">
        <v>1</v>
      </c>
      <c r="N6456">
        <v>18.7392097</v>
      </c>
      <c r="O6456" t="s">
        <v>29</v>
      </c>
      <c r="P6456">
        <v>0</v>
      </c>
      <c r="Q6456">
        <v>1</v>
      </c>
      <c r="R6456">
        <v>8</v>
      </c>
      <c r="S6456">
        <v>10.910080730000001</v>
      </c>
      <c r="T6456">
        <v>145347</v>
      </c>
      <c r="U6456">
        <v>25.348801470000002</v>
      </c>
      <c r="V6456">
        <v>469</v>
      </c>
      <c r="W6456" t="str">
        <f t="shared" si="302"/>
        <v>High</v>
      </c>
      <c r="X6456">
        <v>6</v>
      </c>
      <c r="Y6456">
        <v>4</v>
      </c>
      <c r="Z6456" t="s">
        <v>96</v>
      </c>
      <c r="AA6456" t="s">
        <v>44</v>
      </c>
      <c r="AB6456" t="s">
        <v>32</v>
      </c>
      <c r="AC6456">
        <v>1</v>
      </c>
    </row>
    <row r="6457" spans="1:29" x14ac:dyDescent="0.25">
      <c r="A6457" t="s">
        <v>9985</v>
      </c>
      <c r="B6457">
        <v>23</v>
      </c>
      <c r="C6457" s="3" t="str">
        <f t="shared" si="300"/>
        <v>Young</v>
      </c>
      <c r="D6457" t="s">
        <v>27</v>
      </c>
      <c r="E6457">
        <v>183</v>
      </c>
      <c r="F6457" t="str">
        <f t="shared" si="301"/>
        <v>Heart-Healthy</v>
      </c>
      <c r="G6457" t="s">
        <v>2908</v>
      </c>
      <c r="H6457">
        <v>67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1.4762003450000001</v>
      </c>
      <c r="O6457" t="s">
        <v>42</v>
      </c>
      <c r="P6457">
        <v>1</v>
      </c>
      <c r="Q6457">
        <v>0</v>
      </c>
      <c r="R6457">
        <v>6</v>
      </c>
      <c r="S6457">
        <v>3.3638026710000002</v>
      </c>
      <c r="T6457">
        <v>142681</v>
      </c>
      <c r="U6457">
        <v>24.125305279999999</v>
      </c>
      <c r="V6457">
        <v>488</v>
      </c>
      <c r="W6457" t="str">
        <f t="shared" si="302"/>
        <v>High</v>
      </c>
      <c r="X6457">
        <v>3</v>
      </c>
      <c r="Y6457">
        <v>8</v>
      </c>
      <c r="Z6457" t="s">
        <v>126</v>
      </c>
      <c r="AA6457" t="s">
        <v>126</v>
      </c>
      <c r="AB6457" t="s">
        <v>32</v>
      </c>
      <c r="AC6457">
        <v>0</v>
      </c>
    </row>
    <row r="6458" spans="1:29" x14ac:dyDescent="0.25">
      <c r="A6458" t="s">
        <v>9986</v>
      </c>
      <c r="B6458">
        <v>38</v>
      </c>
      <c r="C6458" s="3" t="str">
        <f t="shared" si="300"/>
        <v>Middle Age</v>
      </c>
      <c r="D6458" t="s">
        <v>27</v>
      </c>
      <c r="E6458">
        <v>143</v>
      </c>
      <c r="F6458" t="str">
        <f t="shared" si="301"/>
        <v>Heart-Healthy</v>
      </c>
      <c r="G6458" t="s">
        <v>5395</v>
      </c>
      <c r="H6458">
        <v>77</v>
      </c>
      <c r="I6458">
        <v>1</v>
      </c>
      <c r="J6458">
        <v>1</v>
      </c>
      <c r="K6458">
        <v>1</v>
      </c>
      <c r="L6458">
        <v>0</v>
      </c>
      <c r="M6458">
        <v>0</v>
      </c>
      <c r="N6458">
        <v>13.07432041</v>
      </c>
      <c r="O6458" t="s">
        <v>35</v>
      </c>
      <c r="P6458">
        <v>0</v>
      </c>
      <c r="Q6458">
        <v>0</v>
      </c>
      <c r="R6458">
        <v>4</v>
      </c>
      <c r="S6458">
        <v>7.3449266050000004</v>
      </c>
      <c r="T6458">
        <v>21213</v>
      </c>
      <c r="U6458">
        <v>23.456463339999999</v>
      </c>
      <c r="V6458">
        <v>197</v>
      </c>
      <c r="W6458" t="str">
        <f t="shared" si="302"/>
        <v>Borderline High</v>
      </c>
      <c r="X6458">
        <v>5</v>
      </c>
      <c r="Y6458">
        <v>10</v>
      </c>
      <c r="Z6458" t="s">
        <v>76</v>
      </c>
      <c r="AA6458" t="s">
        <v>50</v>
      </c>
      <c r="AB6458" t="s">
        <v>38</v>
      </c>
      <c r="AC6458">
        <v>0</v>
      </c>
    </row>
    <row r="6459" spans="1:29" x14ac:dyDescent="0.25">
      <c r="A6459" t="s">
        <v>9987</v>
      </c>
      <c r="B6459">
        <v>76</v>
      </c>
      <c r="C6459" s="3" t="str">
        <f t="shared" si="300"/>
        <v>Old</v>
      </c>
      <c r="D6459" t="s">
        <v>27</v>
      </c>
      <c r="E6459">
        <v>172</v>
      </c>
      <c r="F6459" t="str">
        <f t="shared" si="301"/>
        <v>Heart-Healthy</v>
      </c>
      <c r="G6459" t="s">
        <v>3690</v>
      </c>
      <c r="H6459">
        <v>77</v>
      </c>
      <c r="I6459">
        <v>1</v>
      </c>
      <c r="J6459">
        <v>1</v>
      </c>
      <c r="K6459">
        <v>1</v>
      </c>
      <c r="L6459">
        <v>1</v>
      </c>
      <c r="M6459">
        <v>0</v>
      </c>
      <c r="N6459">
        <v>2.2634473100000001</v>
      </c>
      <c r="O6459" t="s">
        <v>42</v>
      </c>
      <c r="P6459">
        <v>0</v>
      </c>
      <c r="Q6459">
        <v>1</v>
      </c>
      <c r="R6459">
        <v>9</v>
      </c>
      <c r="S6459">
        <v>7.0319311229999997</v>
      </c>
      <c r="T6459">
        <v>200029</v>
      </c>
      <c r="U6459">
        <v>19.872230080000001</v>
      </c>
      <c r="V6459">
        <v>516</v>
      </c>
      <c r="W6459" t="str">
        <f t="shared" si="302"/>
        <v>Very High</v>
      </c>
      <c r="X6459">
        <v>6</v>
      </c>
      <c r="Y6459">
        <v>4</v>
      </c>
      <c r="Z6459" t="s">
        <v>81</v>
      </c>
      <c r="AA6459" t="s">
        <v>44</v>
      </c>
      <c r="AB6459" t="s">
        <v>32</v>
      </c>
      <c r="AC6459">
        <v>0</v>
      </c>
    </row>
    <row r="6460" spans="1:29" x14ac:dyDescent="0.25">
      <c r="A6460" t="s">
        <v>9988</v>
      </c>
      <c r="B6460">
        <v>45</v>
      </c>
      <c r="C6460" s="3" t="str">
        <f t="shared" si="300"/>
        <v>Middle Age</v>
      </c>
      <c r="D6460" t="s">
        <v>27</v>
      </c>
      <c r="E6460">
        <v>341</v>
      </c>
      <c r="F6460" t="str">
        <f t="shared" si="301"/>
        <v>Dangerous</v>
      </c>
      <c r="G6460" t="s">
        <v>1893</v>
      </c>
      <c r="H6460">
        <v>80</v>
      </c>
      <c r="I6460">
        <v>1</v>
      </c>
      <c r="J6460">
        <v>1</v>
      </c>
      <c r="K6460">
        <v>1</v>
      </c>
      <c r="L6460">
        <v>0</v>
      </c>
      <c r="M6460">
        <v>1</v>
      </c>
      <c r="N6460">
        <v>18.675465299999999</v>
      </c>
      <c r="O6460" t="s">
        <v>35</v>
      </c>
      <c r="P6460">
        <v>0</v>
      </c>
      <c r="Q6460">
        <v>0</v>
      </c>
      <c r="R6460">
        <v>6</v>
      </c>
      <c r="S6460">
        <v>11.35383985</v>
      </c>
      <c r="T6460">
        <v>187136</v>
      </c>
      <c r="U6460">
        <v>31.712407070000001</v>
      </c>
      <c r="V6460">
        <v>658</v>
      </c>
      <c r="W6460" t="str">
        <f t="shared" si="302"/>
        <v>Very High</v>
      </c>
      <c r="X6460">
        <v>2</v>
      </c>
      <c r="Y6460">
        <v>7</v>
      </c>
      <c r="Z6460" t="s">
        <v>220</v>
      </c>
      <c r="AA6460" t="s">
        <v>31</v>
      </c>
      <c r="AB6460" t="s">
        <v>38</v>
      </c>
      <c r="AC6460">
        <v>0</v>
      </c>
    </row>
    <row r="6461" spans="1:29" x14ac:dyDescent="0.25">
      <c r="A6461" t="s">
        <v>9989</v>
      </c>
      <c r="B6461">
        <v>77</v>
      </c>
      <c r="C6461" s="3" t="str">
        <f t="shared" si="300"/>
        <v>Old</v>
      </c>
      <c r="D6461" t="s">
        <v>40</v>
      </c>
      <c r="E6461">
        <v>231</v>
      </c>
      <c r="F6461" t="str">
        <f t="shared" si="301"/>
        <v>At-Risk</v>
      </c>
      <c r="G6461" t="s">
        <v>4607</v>
      </c>
      <c r="H6461">
        <v>87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17.846970809999998</v>
      </c>
      <c r="O6461" t="s">
        <v>42</v>
      </c>
      <c r="P6461">
        <v>0</v>
      </c>
      <c r="Q6461">
        <v>1</v>
      </c>
      <c r="R6461">
        <v>9</v>
      </c>
      <c r="S6461">
        <v>4.1698688999999997E-2</v>
      </c>
      <c r="T6461">
        <v>20788</v>
      </c>
      <c r="U6461">
        <v>28.77907386</v>
      </c>
      <c r="V6461">
        <v>92</v>
      </c>
      <c r="W6461" t="str">
        <f t="shared" si="302"/>
        <v>Healthy</v>
      </c>
      <c r="X6461">
        <v>3</v>
      </c>
      <c r="Y6461">
        <v>4</v>
      </c>
      <c r="Z6461" t="s">
        <v>220</v>
      </c>
      <c r="AA6461" t="s">
        <v>31</v>
      </c>
      <c r="AB6461" t="s">
        <v>38</v>
      </c>
      <c r="AC6461">
        <v>0</v>
      </c>
    </row>
    <row r="6462" spans="1:29" x14ac:dyDescent="0.25">
      <c r="A6462" t="s">
        <v>9990</v>
      </c>
      <c r="B6462">
        <v>41</v>
      </c>
      <c r="C6462" s="3" t="str">
        <f t="shared" si="300"/>
        <v>Middle Age</v>
      </c>
      <c r="D6462" t="s">
        <v>27</v>
      </c>
      <c r="E6462">
        <v>136</v>
      </c>
      <c r="F6462" t="str">
        <f t="shared" si="301"/>
        <v>Heart-Healthy</v>
      </c>
      <c r="G6462" t="s">
        <v>3792</v>
      </c>
      <c r="H6462">
        <v>47</v>
      </c>
      <c r="I6462">
        <v>0</v>
      </c>
      <c r="J6462">
        <v>0</v>
      </c>
      <c r="K6462">
        <v>1</v>
      </c>
      <c r="L6462">
        <v>1</v>
      </c>
      <c r="M6462">
        <v>0</v>
      </c>
      <c r="N6462">
        <v>7.7745831460000003</v>
      </c>
      <c r="O6462" t="s">
        <v>35</v>
      </c>
      <c r="P6462">
        <v>0</v>
      </c>
      <c r="Q6462">
        <v>0</v>
      </c>
      <c r="R6462">
        <v>10</v>
      </c>
      <c r="S6462">
        <v>2.8980945899999999</v>
      </c>
      <c r="T6462">
        <v>151058</v>
      </c>
      <c r="U6462">
        <v>33.050230079999999</v>
      </c>
      <c r="V6462">
        <v>384</v>
      </c>
      <c r="W6462" t="str">
        <f t="shared" si="302"/>
        <v>High</v>
      </c>
      <c r="X6462">
        <v>1</v>
      </c>
      <c r="Y6462">
        <v>5</v>
      </c>
      <c r="Z6462" t="s">
        <v>227</v>
      </c>
      <c r="AA6462" t="s">
        <v>44</v>
      </c>
      <c r="AB6462" t="s">
        <v>38</v>
      </c>
      <c r="AC6462">
        <v>0</v>
      </c>
    </row>
    <row r="6463" spans="1:29" x14ac:dyDescent="0.25">
      <c r="A6463" t="s">
        <v>9991</v>
      </c>
      <c r="B6463">
        <v>73</v>
      </c>
      <c r="C6463" s="3" t="str">
        <f t="shared" si="300"/>
        <v>Old</v>
      </c>
      <c r="D6463" t="s">
        <v>27</v>
      </c>
      <c r="E6463">
        <v>232</v>
      </c>
      <c r="F6463" t="str">
        <f t="shared" si="301"/>
        <v>At-Risk</v>
      </c>
      <c r="G6463" t="s">
        <v>1539</v>
      </c>
      <c r="H6463">
        <v>63</v>
      </c>
      <c r="I6463">
        <v>1</v>
      </c>
      <c r="J6463">
        <v>1</v>
      </c>
      <c r="K6463">
        <v>1</v>
      </c>
      <c r="L6463">
        <v>0</v>
      </c>
      <c r="M6463">
        <v>0</v>
      </c>
      <c r="N6463">
        <v>14.07719955</v>
      </c>
      <c r="O6463" t="s">
        <v>42</v>
      </c>
      <c r="P6463">
        <v>1</v>
      </c>
      <c r="Q6463">
        <v>1</v>
      </c>
      <c r="R6463">
        <v>10</v>
      </c>
      <c r="S6463">
        <v>2.5544093700000001</v>
      </c>
      <c r="T6463">
        <v>160620</v>
      </c>
      <c r="U6463">
        <v>18.62920497</v>
      </c>
      <c r="V6463">
        <v>97</v>
      </c>
      <c r="W6463" t="str">
        <f t="shared" si="302"/>
        <v>Healthy</v>
      </c>
      <c r="X6463">
        <v>7</v>
      </c>
      <c r="Y6463">
        <v>7</v>
      </c>
      <c r="Z6463" t="s">
        <v>58</v>
      </c>
      <c r="AA6463" t="s">
        <v>50</v>
      </c>
      <c r="AB6463" t="s">
        <v>38</v>
      </c>
      <c r="AC6463">
        <v>0</v>
      </c>
    </row>
    <row r="6464" spans="1:29" x14ac:dyDescent="0.25">
      <c r="A6464" t="s">
        <v>9992</v>
      </c>
      <c r="B6464">
        <v>29</v>
      </c>
      <c r="C6464" s="3" t="str">
        <f t="shared" si="300"/>
        <v>Young</v>
      </c>
      <c r="D6464" t="s">
        <v>27</v>
      </c>
      <c r="E6464">
        <v>308</v>
      </c>
      <c r="F6464" t="str">
        <f t="shared" si="301"/>
        <v>Dangerous</v>
      </c>
      <c r="G6464" t="s">
        <v>9993</v>
      </c>
      <c r="H6464">
        <v>107</v>
      </c>
      <c r="I6464">
        <v>1</v>
      </c>
      <c r="J6464">
        <v>1</v>
      </c>
      <c r="K6464">
        <v>1</v>
      </c>
      <c r="L6464">
        <v>0</v>
      </c>
      <c r="M6464">
        <v>1</v>
      </c>
      <c r="N6464">
        <v>4.5927379520000002</v>
      </c>
      <c r="O6464" t="s">
        <v>35</v>
      </c>
      <c r="P6464">
        <v>1</v>
      </c>
      <c r="Q6464">
        <v>0</v>
      </c>
      <c r="R6464">
        <v>1</v>
      </c>
      <c r="S6464">
        <v>1.0597825139999999</v>
      </c>
      <c r="T6464">
        <v>273969</v>
      </c>
      <c r="U6464">
        <v>27.385601059999999</v>
      </c>
      <c r="V6464">
        <v>753</v>
      </c>
      <c r="W6464" t="str">
        <f t="shared" si="302"/>
        <v>Very High</v>
      </c>
      <c r="X6464">
        <v>6</v>
      </c>
      <c r="Y6464">
        <v>9</v>
      </c>
      <c r="Z6464" t="s">
        <v>70</v>
      </c>
      <c r="AA6464" t="s">
        <v>37</v>
      </c>
      <c r="AB6464" t="s">
        <v>38</v>
      </c>
      <c r="AC6464">
        <v>0</v>
      </c>
    </row>
    <row r="6465" spans="1:29" x14ac:dyDescent="0.25">
      <c r="A6465" t="s">
        <v>9994</v>
      </c>
      <c r="B6465">
        <v>28</v>
      </c>
      <c r="C6465" s="3" t="str">
        <f t="shared" si="300"/>
        <v>Young</v>
      </c>
      <c r="D6465" t="s">
        <v>40</v>
      </c>
      <c r="E6465">
        <v>233</v>
      </c>
      <c r="F6465" t="str">
        <f t="shared" si="301"/>
        <v>At-Risk</v>
      </c>
      <c r="G6465" t="s">
        <v>9995</v>
      </c>
      <c r="H6465">
        <v>54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3.5043072300000002</v>
      </c>
      <c r="O6465" t="s">
        <v>29</v>
      </c>
      <c r="P6465">
        <v>0</v>
      </c>
      <c r="Q6465">
        <v>0</v>
      </c>
      <c r="R6465">
        <v>5</v>
      </c>
      <c r="S6465">
        <v>5.1063331070000002</v>
      </c>
      <c r="T6465">
        <v>289742</v>
      </c>
      <c r="U6465">
        <v>29.71183559</v>
      </c>
      <c r="V6465">
        <v>88</v>
      </c>
      <c r="W6465" t="str">
        <f t="shared" si="302"/>
        <v>Healthy</v>
      </c>
      <c r="X6465">
        <v>6</v>
      </c>
      <c r="Y6465">
        <v>7</v>
      </c>
      <c r="Z6465" t="s">
        <v>96</v>
      </c>
      <c r="AA6465" t="s">
        <v>44</v>
      </c>
      <c r="AB6465" t="s">
        <v>32</v>
      </c>
      <c r="AC6465">
        <v>1</v>
      </c>
    </row>
    <row r="6466" spans="1:29" x14ac:dyDescent="0.25">
      <c r="A6466" t="s">
        <v>9996</v>
      </c>
      <c r="B6466">
        <v>65</v>
      </c>
      <c r="C6466" s="3" t="str">
        <f t="shared" si="300"/>
        <v>Old</v>
      </c>
      <c r="D6466" t="s">
        <v>27</v>
      </c>
      <c r="E6466">
        <v>150</v>
      </c>
      <c r="F6466" t="str">
        <f t="shared" si="301"/>
        <v>Heart-Healthy</v>
      </c>
      <c r="G6466" t="s">
        <v>547</v>
      </c>
      <c r="H6466">
        <v>60</v>
      </c>
      <c r="I6466">
        <v>1</v>
      </c>
      <c r="J6466">
        <v>0</v>
      </c>
      <c r="K6466">
        <v>1</v>
      </c>
      <c r="L6466">
        <v>0</v>
      </c>
      <c r="M6466">
        <v>0</v>
      </c>
      <c r="N6466">
        <v>10.359718020000001</v>
      </c>
      <c r="O6466" t="s">
        <v>35</v>
      </c>
      <c r="P6466">
        <v>0</v>
      </c>
      <c r="Q6466">
        <v>0</v>
      </c>
      <c r="R6466">
        <v>10</v>
      </c>
      <c r="S6466">
        <v>0.39578170499999998</v>
      </c>
      <c r="T6466">
        <v>240696</v>
      </c>
      <c r="U6466">
        <v>30.299509579999999</v>
      </c>
      <c r="V6466">
        <v>457</v>
      </c>
      <c r="W6466" t="str">
        <f t="shared" si="302"/>
        <v>High</v>
      </c>
      <c r="X6466">
        <v>2</v>
      </c>
      <c r="Y6466">
        <v>4</v>
      </c>
      <c r="Z6466" t="s">
        <v>53</v>
      </c>
      <c r="AA6466" t="s">
        <v>44</v>
      </c>
      <c r="AB6466" t="s">
        <v>38</v>
      </c>
      <c r="AC6466">
        <v>0</v>
      </c>
    </row>
    <row r="6467" spans="1:29" x14ac:dyDescent="0.25">
      <c r="A6467" t="s">
        <v>9997</v>
      </c>
      <c r="B6467">
        <v>45</v>
      </c>
      <c r="C6467" s="3" t="str">
        <f t="shared" ref="C6467:C6530" si="303">IF(B6467&gt;54, "Old", IF(B6467 &gt;= 31,  "Middle Age", IF(B6467 &lt; 31, "Young", "Invalid")))</f>
        <v>Middle Age</v>
      </c>
      <c r="D6467" t="s">
        <v>27</v>
      </c>
      <c r="E6467">
        <v>263</v>
      </c>
      <c r="F6467" t="str">
        <f t="shared" ref="F6467:F6530" si="304">IF(E6467&gt;239, "Dangerous", IF(E6467 &gt; 199,  "At-Risk", IF(E6467 &lt; 200, "Heart-Healthy", "Invalid")))</f>
        <v>Dangerous</v>
      </c>
      <c r="G6467" t="s">
        <v>5045</v>
      </c>
      <c r="H6467">
        <v>55</v>
      </c>
      <c r="I6467">
        <v>1</v>
      </c>
      <c r="J6467">
        <v>0</v>
      </c>
      <c r="K6467">
        <v>1</v>
      </c>
      <c r="L6467">
        <v>0</v>
      </c>
      <c r="M6467">
        <v>0</v>
      </c>
      <c r="N6467">
        <v>18.367149990000001</v>
      </c>
      <c r="O6467" t="s">
        <v>29</v>
      </c>
      <c r="P6467">
        <v>0</v>
      </c>
      <c r="Q6467">
        <v>0</v>
      </c>
      <c r="R6467">
        <v>6</v>
      </c>
      <c r="S6467">
        <v>2.8752841679999999</v>
      </c>
      <c r="T6467">
        <v>217213</v>
      </c>
      <c r="U6467">
        <v>24.206960729999999</v>
      </c>
      <c r="V6467">
        <v>288</v>
      </c>
      <c r="W6467" t="str">
        <f t="shared" ref="W6467:W6530" si="305">IF(V6467&gt;499, "Very High", IF(V6467&gt;199, "High", IF(V6467 &gt; 149,  "Borderline High", IF(V6467 &lt; 150, "Healthy", "Invalid"))))</f>
        <v>High</v>
      </c>
      <c r="X6467">
        <v>3</v>
      </c>
      <c r="Y6467">
        <v>8</v>
      </c>
      <c r="Z6467" t="s">
        <v>53</v>
      </c>
      <c r="AA6467" t="s">
        <v>44</v>
      </c>
      <c r="AB6467" t="s">
        <v>38</v>
      </c>
      <c r="AC6467">
        <v>0</v>
      </c>
    </row>
    <row r="6468" spans="1:29" x14ac:dyDescent="0.25">
      <c r="A6468" t="s">
        <v>9998</v>
      </c>
      <c r="B6468">
        <v>69</v>
      </c>
      <c r="C6468" s="3" t="str">
        <f t="shared" si="303"/>
        <v>Old</v>
      </c>
      <c r="D6468" t="s">
        <v>27</v>
      </c>
      <c r="E6468">
        <v>327</v>
      </c>
      <c r="F6468" t="str">
        <f t="shared" si="304"/>
        <v>Dangerous</v>
      </c>
      <c r="G6468" t="s">
        <v>271</v>
      </c>
      <c r="H6468">
        <v>82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15.157462840000001</v>
      </c>
      <c r="O6468" t="s">
        <v>29</v>
      </c>
      <c r="P6468">
        <v>0</v>
      </c>
      <c r="Q6468">
        <v>0</v>
      </c>
      <c r="R6468">
        <v>3</v>
      </c>
      <c r="S6468">
        <v>0.28488450199999998</v>
      </c>
      <c r="T6468">
        <v>156151</v>
      </c>
      <c r="U6468">
        <v>21.16183157</v>
      </c>
      <c r="V6468">
        <v>50</v>
      </c>
      <c r="W6468" t="str">
        <f t="shared" si="305"/>
        <v>Healthy</v>
      </c>
      <c r="X6468">
        <v>1</v>
      </c>
      <c r="Y6468">
        <v>10</v>
      </c>
      <c r="Z6468" t="s">
        <v>126</v>
      </c>
      <c r="AA6468" t="s">
        <v>126</v>
      </c>
      <c r="AB6468" t="s">
        <v>32</v>
      </c>
      <c r="AC6468">
        <v>0</v>
      </c>
    </row>
    <row r="6469" spans="1:29" x14ac:dyDescent="0.25">
      <c r="A6469" t="s">
        <v>9999</v>
      </c>
      <c r="B6469">
        <v>74</v>
      </c>
      <c r="C6469" s="3" t="str">
        <f t="shared" si="303"/>
        <v>Old</v>
      </c>
      <c r="D6469" t="s">
        <v>27</v>
      </c>
      <c r="E6469">
        <v>125</v>
      </c>
      <c r="F6469" t="str">
        <f t="shared" si="304"/>
        <v>Heart-Healthy</v>
      </c>
      <c r="G6469" t="s">
        <v>10000</v>
      </c>
      <c r="H6469">
        <v>52</v>
      </c>
      <c r="I6469">
        <v>1</v>
      </c>
      <c r="J6469">
        <v>0</v>
      </c>
      <c r="K6469">
        <v>1</v>
      </c>
      <c r="L6469">
        <v>0</v>
      </c>
      <c r="M6469">
        <v>1</v>
      </c>
      <c r="N6469">
        <v>19.39421304</v>
      </c>
      <c r="O6469" t="s">
        <v>42</v>
      </c>
      <c r="P6469">
        <v>1</v>
      </c>
      <c r="Q6469">
        <v>0</v>
      </c>
      <c r="R6469">
        <v>9</v>
      </c>
      <c r="S6469">
        <v>11.64139482</v>
      </c>
      <c r="T6469">
        <v>168592</v>
      </c>
      <c r="U6469">
        <v>35.664324129999997</v>
      </c>
      <c r="V6469">
        <v>567</v>
      </c>
      <c r="W6469" t="str">
        <f t="shared" si="305"/>
        <v>Very High</v>
      </c>
      <c r="X6469">
        <v>2</v>
      </c>
      <c r="Y6469">
        <v>5</v>
      </c>
      <c r="Z6469" t="s">
        <v>96</v>
      </c>
      <c r="AA6469" t="s">
        <v>44</v>
      </c>
      <c r="AB6469" t="s">
        <v>32</v>
      </c>
      <c r="AC6469">
        <v>0</v>
      </c>
    </row>
    <row r="6470" spans="1:29" x14ac:dyDescent="0.25">
      <c r="A6470" t="s">
        <v>10001</v>
      </c>
      <c r="B6470">
        <v>45</v>
      </c>
      <c r="C6470" s="3" t="str">
        <f t="shared" si="303"/>
        <v>Middle Age</v>
      </c>
      <c r="D6470" t="s">
        <v>27</v>
      </c>
      <c r="E6470">
        <v>130</v>
      </c>
      <c r="F6470" t="str">
        <f t="shared" si="304"/>
        <v>Heart-Healthy</v>
      </c>
      <c r="G6470" t="s">
        <v>10002</v>
      </c>
      <c r="H6470">
        <v>85</v>
      </c>
      <c r="I6470">
        <v>1</v>
      </c>
      <c r="J6470">
        <v>1</v>
      </c>
      <c r="K6470">
        <v>1</v>
      </c>
      <c r="L6470">
        <v>0</v>
      </c>
      <c r="M6470">
        <v>1</v>
      </c>
      <c r="N6470">
        <v>0.956679524</v>
      </c>
      <c r="O6470" t="s">
        <v>42</v>
      </c>
      <c r="P6470">
        <v>1</v>
      </c>
      <c r="Q6470">
        <v>1</v>
      </c>
      <c r="R6470">
        <v>1</v>
      </c>
      <c r="S6470">
        <v>5.8807476349999996</v>
      </c>
      <c r="T6470">
        <v>48475</v>
      </c>
      <c r="U6470">
        <v>27.542866440000001</v>
      </c>
      <c r="V6470">
        <v>552</v>
      </c>
      <c r="W6470" t="str">
        <f t="shared" si="305"/>
        <v>Very High</v>
      </c>
      <c r="X6470">
        <v>1</v>
      </c>
      <c r="Y6470">
        <v>8</v>
      </c>
      <c r="Z6470" t="s">
        <v>125</v>
      </c>
      <c r="AA6470" t="s">
        <v>126</v>
      </c>
      <c r="AB6470" t="s">
        <v>32</v>
      </c>
      <c r="AC6470">
        <v>1</v>
      </c>
    </row>
    <row r="6471" spans="1:29" x14ac:dyDescent="0.25">
      <c r="A6471" t="s">
        <v>10003</v>
      </c>
      <c r="B6471">
        <v>65</v>
      </c>
      <c r="C6471" s="3" t="str">
        <f t="shared" si="303"/>
        <v>Old</v>
      </c>
      <c r="D6471" t="s">
        <v>27</v>
      </c>
      <c r="E6471">
        <v>193</v>
      </c>
      <c r="F6471" t="str">
        <f t="shared" si="304"/>
        <v>Heart-Healthy</v>
      </c>
      <c r="G6471" t="s">
        <v>2124</v>
      </c>
      <c r="H6471">
        <v>40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8.7820947769999993</v>
      </c>
      <c r="O6471" t="s">
        <v>42</v>
      </c>
      <c r="P6471">
        <v>0</v>
      </c>
      <c r="Q6471">
        <v>0</v>
      </c>
      <c r="R6471">
        <v>7</v>
      </c>
      <c r="S6471">
        <v>11.036455139999999</v>
      </c>
      <c r="T6471">
        <v>96967</v>
      </c>
      <c r="U6471">
        <v>18.785801490000001</v>
      </c>
      <c r="V6471">
        <v>675</v>
      </c>
      <c r="W6471" t="str">
        <f t="shared" si="305"/>
        <v>Very High</v>
      </c>
      <c r="X6471">
        <v>3</v>
      </c>
      <c r="Y6471">
        <v>9</v>
      </c>
      <c r="Z6471" t="s">
        <v>53</v>
      </c>
      <c r="AA6471" t="s">
        <v>44</v>
      </c>
      <c r="AB6471" t="s">
        <v>38</v>
      </c>
      <c r="AC6471">
        <v>0</v>
      </c>
    </row>
    <row r="6472" spans="1:29" x14ac:dyDescent="0.25">
      <c r="A6472" t="s">
        <v>10004</v>
      </c>
      <c r="B6472">
        <v>24</v>
      </c>
      <c r="C6472" s="3" t="str">
        <f t="shared" si="303"/>
        <v>Young</v>
      </c>
      <c r="D6472" t="s">
        <v>40</v>
      </c>
      <c r="E6472">
        <v>238</v>
      </c>
      <c r="F6472" t="str">
        <f t="shared" si="304"/>
        <v>At-Risk</v>
      </c>
      <c r="G6472" t="s">
        <v>5440</v>
      </c>
      <c r="H6472">
        <v>92</v>
      </c>
      <c r="I6472">
        <v>1</v>
      </c>
      <c r="J6472">
        <v>0</v>
      </c>
      <c r="K6472">
        <v>0</v>
      </c>
      <c r="L6472">
        <v>0</v>
      </c>
      <c r="M6472">
        <v>1</v>
      </c>
      <c r="N6472">
        <v>11.81974396</v>
      </c>
      <c r="O6472" t="s">
        <v>35</v>
      </c>
      <c r="P6472">
        <v>0</v>
      </c>
      <c r="Q6472">
        <v>1</v>
      </c>
      <c r="R6472">
        <v>8</v>
      </c>
      <c r="S6472">
        <v>2.2632439440000001</v>
      </c>
      <c r="T6472">
        <v>239817</v>
      </c>
      <c r="U6472">
        <v>22.902063420000001</v>
      </c>
      <c r="V6472">
        <v>659</v>
      </c>
      <c r="W6472" t="str">
        <f t="shared" si="305"/>
        <v>Very High</v>
      </c>
      <c r="X6472">
        <v>2</v>
      </c>
      <c r="Y6472">
        <v>7</v>
      </c>
      <c r="Z6472" t="s">
        <v>43</v>
      </c>
      <c r="AA6472" t="s">
        <v>44</v>
      </c>
      <c r="AB6472" t="s">
        <v>38</v>
      </c>
      <c r="AC6472">
        <v>0</v>
      </c>
    </row>
    <row r="6473" spans="1:29" x14ac:dyDescent="0.25">
      <c r="A6473" t="s">
        <v>10005</v>
      </c>
      <c r="B6473">
        <v>48</v>
      </c>
      <c r="C6473" s="3" t="str">
        <f t="shared" si="303"/>
        <v>Middle Age</v>
      </c>
      <c r="D6473" t="s">
        <v>27</v>
      </c>
      <c r="E6473">
        <v>138</v>
      </c>
      <c r="F6473" t="str">
        <f t="shared" si="304"/>
        <v>Heart-Healthy</v>
      </c>
      <c r="G6473" t="s">
        <v>10006</v>
      </c>
      <c r="H6473">
        <v>80</v>
      </c>
      <c r="I6473">
        <v>1</v>
      </c>
      <c r="J6473">
        <v>1</v>
      </c>
      <c r="K6473">
        <v>1</v>
      </c>
      <c r="L6473">
        <v>0</v>
      </c>
      <c r="M6473">
        <v>0</v>
      </c>
      <c r="N6473">
        <v>18.612088679999999</v>
      </c>
      <c r="O6473" t="s">
        <v>42</v>
      </c>
      <c r="P6473">
        <v>0</v>
      </c>
      <c r="Q6473">
        <v>0</v>
      </c>
      <c r="R6473">
        <v>3</v>
      </c>
      <c r="S6473">
        <v>7.1412841169999997</v>
      </c>
      <c r="T6473">
        <v>171653</v>
      </c>
      <c r="U6473">
        <v>24.974392689999998</v>
      </c>
      <c r="V6473">
        <v>744</v>
      </c>
      <c r="W6473" t="str">
        <f t="shared" si="305"/>
        <v>Very High</v>
      </c>
      <c r="X6473">
        <v>0</v>
      </c>
      <c r="Y6473">
        <v>7</v>
      </c>
      <c r="Z6473" t="s">
        <v>70</v>
      </c>
      <c r="AA6473" t="s">
        <v>37</v>
      </c>
      <c r="AB6473" t="s">
        <v>38</v>
      </c>
      <c r="AC6473">
        <v>1</v>
      </c>
    </row>
    <row r="6474" spans="1:29" x14ac:dyDescent="0.25">
      <c r="A6474" t="s">
        <v>10007</v>
      </c>
      <c r="B6474">
        <v>70</v>
      </c>
      <c r="C6474" s="3" t="str">
        <f t="shared" si="303"/>
        <v>Old</v>
      </c>
      <c r="D6474" t="s">
        <v>27</v>
      </c>
      <c r="E6474">
        <v>156</v>
      </c>
      <c r="F6474" t="str">
        <f t="shared" si="304"/>
        <v>Heart-Healthy</v>
      </c>
      <c r="G6474" t="s">
        <v>2614</v>
      </c>
      <c r="H6474">
        <v>54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17.28264252</v>
      </c>
      <c r="O6474" t="s">
        <v>35</v>
      </c>
      <c r="P6474">
        <v>1</v>
      </c>
      <c r="Q6474">
        <v>1</v>
      </c>
      <c r="R6474">
        <v>5</v>
      </c>
      <c r="S6474">
        <v>10.02044864</v>
      </c>
      <c r="T6474">
        <v>50846</v>
      </c>
      <c r="U6474">
        <v>30.923328340000001</v>
      </c>
      <c r="V6474">
        <v>125</v>
      </c>
      <c r="W6474" t="str">
        <f t="shared" si="305"/>
        <v>Healthy</v>
      </c>
      <c r="X6474">
        <v>1</v>
      </c>
      <c r="Y6474">
        <v>7</v>
      </c>
      <c r="Z6474" t="s">
        <v>53</v>
      </c>
      <c r="AA6474" t="s">
        <v>44</v>
      </c>
      <c r="AB6474" t="s">
        <v>38</v>
      </c>
      <c r="AC6474">
        <v>0</v>
      </c>
    </row>
    <row r="6475" spans="1:29" x14ac:dyDescent="0.25">
      <c r="A6475" t="s">
        <v>10008</v>
      </c>
      <c r="B6475">
        <v>86</v>
      </c>
      <c r="C6475" s="3" t="str">
        <f t="shared" si="303"/>
        <v>Old</v>
      </c>
      <c r="D6475" t="s">
        <v>27</v>
      </c>
      <c r="E6475">
        <v>198</v>
      </c>
      <c r="F6475" t="str">
        <f t="shared" si="304"/>
        <v>Heart-Healthy</v>
      </c>
      <c r="G6475" t="s">
        <v>1931</v>
      </c>
      <c r="H6475">
        <v>50</v>
      </c>
      <c r="I6475">
        <v>1</v>
      </c>
      <c r="J6475">
        <v>1</v>
      </c>
      <c r="K6475">
        <v>1</v>
      </c>
      <c r="L6475">
        <v>0</v>
      </c>
      <c r="M6475">
        <v>1</v>
      </c>
      <c r="N6475">
        <v>15.71894167</v>
      </c>
      <c r="O6475" t="s">
        <v>42</v>
      </c>
      <c r="P6475">
        <v>1</v>
      </c>
      <c r="Q6475">
        <v>0</v>
      </c>
      <c r="R6475">
        <v>10</v>
      </c>
      <c r="S6475">
        <v>8.5008973870000002</v>
      </c>
      <c r="T6475">
        <v>236186</v>
      </c>
      <c r="U6475">
        <v>20.964862180000001</v>
      </c>
      <c r="V6475">
        <v>333</v>
      </c>
      <c r="W6475" t="str">
        <f t="shared" si="305"/>
        <v>High</v>
      </c>
      <c r="X6475">
        <v>7</v>
      </c>
      <c r="Y6475">
        <v>10</v>
      </c>
      <c r="Z6475" t="s">
        <v>126</v>
      </c>
      <c r="AA6475" t="s">
        <v>126</v>
      </c>
      <c r="AB6475" t="s">
        <v>32</v>
      </c>
      <c r="AC6475">
        <v>1</v>
      </c>
    </row>
    <row r="6476" spans="1:29" x14ac:dyDescent="0.25">
      <c r="A6476" t="s">
        <v>10009</v>
      </c>
      <c r="B6476">
        <v>24</v>
      </c>
      <c r="C6476" s="3" t="str">
        <f t="shared" si="303"/>
        <v>Young</v>
      </c>
      <c r="D6476" t="s">
        <v>40</v>
      </c>
      <c r="E6476">
        <v>242</v>
      </c>
      <c r="F6476" t="str">
        <f t="shared" si="304"/>
        <v>Dangerous</v>
      </c>
      <c r="G6476" t="s">
        <v>8809</v>
      </c>
      <c r="H6476">
        <v>58</v>
      </c>
      <c r="I6476">
        <v>1</v>
      </c>
      <c r="J6476">
        <v>0</v>
      </c>
      <c r="K6476">
        <v>0</v>
      </c>
      <c r="L6476">
        <v>1</v>
      </c>
      <c r="M6476">
        <v>1</v>
      </c>
      <c r="N6476">
        <v>9.2289642950000008</v>
      </c>
      <c r="O6476" t="s">
        <v>42</v>
      </c>
      <c r="P6476">
        <v>0</v>
      </c>
      <c r="Q6476">
        <v>0</v>
      </c>
      <c r="R6476">
        <v>10</v>
      </c>
      <c r="S6476">
        <v>9.5967605870000003</v>
      </c>
      <c r="T6476">
        <v>158522</v>
      </c>
      <c r="U6476">
        <v>37.245492429999999</v>
      </c>
      <c r="V6476">
        <v>374</v>
      </c>
      <c r="W6476" t="str">
        <f t="shared" si="305"/>
        <v>High</v>
      </c>
      <c r="X6476">
        <v>3</v>
      </c>
      <c r="Y6476">
        <v>9</v>
      </c>
      <c r="Z6476" t="s">
        <v>126</v>
      </c>
      <c r="AA6476" t="s">
        <v>126</v>
      </c>
      <c r="AB6476" t="s">
        <v>32</v>
      </c>
      <c r="AC6476">
        <v>1</v>
      </c>
    </row>
    <row r="6477" spans="1:29" x14ac:dyDescent="0.25">
      <c r="A6477" t="s">
        <v>10010</v>
      </c>
      <c r="B6477">
        <v>37</v>
      </c>
      <c r="C6477" s="3" t="str">
        <f t="shared" si="303"/>
        <v>Middle Age</v>
      </c>
      <c r="D6477" t="s">
        <v>40</v>
      </c>
      <c r="E6477">
        <v>277</v>
      </c>
      <c r="F6477" t="str">
        <f t="shared" si="304"/>
        <v>Dangerous</v>
      </c>
      <c r="G6477" t="s">
        <v>10011</v>
      </c>
      <c r="H6477">
        <v>77</v>
      </c>
      <c r="I6477">
        <v>1</v>
      </c>
      <c r="J6477">
        <v>1</v>
      </c>
      <c r="K6477">
        <v>0</v>
      </c>
      <c r="L6477">
        <v>0</v>
      </c>
      <c r="M6477">
        <v>1</v>
      </c>
      <c r="N6477">
        <v>11.763307190000001</v>
      </c>
      <c r="O6477" t="s">
        <v>29</v>
      </c>
      <c r="P6477">
        <v>0</v>
      </c>
      <c r="Q6477">
        <v>1</v>
      </c>
      <c r="R6477">
        <v>10</v>
      </c>
      <c r="S6477">
        <v>0.89928052700000005</v>
      </c>
      <c r="T6477">
        <v>229809</v>
      </c>
      <c r="U6477">
        <v>34.170712620000003</v>
      </c>
      <c r="V6477">
        <v>755</v>
      </c>
      <c r="W6477" t="str">
        <f t="shared" si="305"/>
        <v>Very High</v>
      </c>
      <c r="X6477">
        <v>6</v>
      </c>
      <c r="Y6477">
        <v>7</v>
      </c>
      <c r="Z6477" t="s">
        <v>70</v>
      </c>
      <c r="AA6477" t="s">
        <v>37</v>
      </c>
      <c r="AB6477" t="s">
        <v>38</v>
      </c>
      <c r="AC6477">
        <v>1</v>
      </c>
    </row>
    <row r="6478" spans="1:29" x14ac:dyDescent="0.25">
      <c r="A6478" t="s">
        <v>10012</v>
      </c>
      <c r="B6478">
        <v>27</v>
      </c>
      <c r="C6478" s="3" t="str">
        <f t="shared" si="303"/>
        <v>Young</v>
      </c>
      <c r="D6478" t="s">
        <v>40</v>
      </c>
      <c r="E6478">
        <v>359</v>
      </c>
      <c r="F6478" t="str">
        <f t="shared" si="304"/>
        <v>Dangerous</v>
      </c>
      <c r="G6478" t="s">
        <v>4440</v>
      </c>
      <c r="H6478">
        <v>66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14.117656650000001</v>
      </c>
      <c r="O6478" t="s">
        <v>35</v>
      </c>
      <c r="P6478">
        <v>0</v>
      </c>
      <c r="Q6478">
        <v>1</v>
      </c>
      <c r="R6478">
        <v>2</v>
      </c>
      <c r="S6478">
        <v>2.2964852530000002</v>
      </c>
      <c r="T6478">
        <v>139579</v>
      </c>
      <c r="U6478">
        <v>29.96778789</v>
      </c>
      <c r="V6478">
        <v>214</v>
      </c>
      <c r="W6478" t="str">
        <f t="shared" si="305"/>
        <v>High</v>
      </c>
      <c r="X6478">
        <v>3</v>
      </c>
      <c r="Y6478">
        <v>6</v>
      </c>
      <c r="Z6478" t="s">
        <v>53</v>
      </c>
      <c r="AA6478" t="s">
        <v>44</v>
      </c>
      <c r="AB6478" t="s">
        <v>38</v>
      </c>
      <c r="AC6478">
        <v>0</v>
      </c>
    </row>
    <row r="6479" spans="1:29" x14ac:dyDescent="0.25">
      <c r="A6479" t="s">
        <v>10013</v>
      </c>
      <c r="B6479">
        <v>87</v>
      </c>
      <c r="C6479" s="3" t="str">
        <f t="shared" si="303"/>
        <v>Old</v>
      </c>
      <c r="D6479" t="s">
        <v>27</v>
      </c>
      <c r="E6479">
        <v>150</v>
      </c>
      <c r="F6479" t="str">
        <f t="shared" si="304"/>
        <v>Heart-Healthy</v>
      </c>
      <c r="G6479" t="s">
        <v>3824</v>
      </c>
      <c r="H6479">
        <v>93</v>
      </c>
      <c r="I6479">
        <v>1</v>
      </c>
      <c r="J6479">
        <v>0</v>
      </c>
      <c r="K6479">
        <v>1</v>
      </c>
      <c r="L6479">
        <v>1</v>
      </c>
      <c r="M6479">
        <v>0</v>
      </c>
      <c r="N6479">
        <v>6.8818362149999999</v>
      </c>
      <c r="O6479" t="s">
        <v>35</v>
      </c>
      <c r="P6479">
        <v>0</v>
      </c>
      <c r="Q6479">
        <v>0</v>
      </c>
      <c r="R6479">
        <v>10</v>
      </c>
      <c r="S6479">
        <v>2.6153262150000001</v>
      </c>
      <c r="T6479">
        <v>172811</v>
      </c>
      <c r="U6479">
        <v>23.841922740000001</v>
      </c>
      <c r="V6479">
        <v>215</v>
      </c>
      <c r="W6479" t="str">
        <f t="shared" si="305"/>
        <v>High</v>
      </c>
      <c r="X6479">
        <v>7</v>
      </c>
      <c r="Y6479">
        <v>8</v>
      </c>
      <c r="Z6479" t="s">
        <v>36</v>
      </c>
      <c r="AA6479" t="s">
        <v>37</v>
      </c>
      <c r="AB6479" t="s">
        <v>38</v>
      </c>
      <c r="AC6479">
        <v>0</v>
      </c>
    </row>
    <row r="6480" spans="1:29" x14ac:dyDescent="0.25">
      <c r="A6480" t="s">
        <v>10014</v>
      </c>
      <c r="B6480">
        <v>25</v>
      </c>
      <c r="C6480" s="3" t="str">
        <f t="shared" si="303"/>
        <v>Young</v>
      </c>
      <c r="D6480" t="s">
        <v>27</v>
      </c>
      <c r="E6480">
        <v>364</v>
      </c>
      <c r="F6480" t="str">
        <f t="shared" si="304"/>
        <v>Dangerous</v>
      </c>
      <c r="G6480" t="s">
        <v>4716</v>
      </c>
      <c r="H6480">
        <v>94</v>
      </c>
      <c r="I6480">
        <v>1</v>
      </c>
      <c r="J6480">
        <v>1</v>
      </c>
      <c r="K6480">
        <v>1</v>
      </c>
      <c r="L6480">
        <v>0</v>
      </c>
      <c r="M6480">
        <v>1</v>
      </c>
      <c r="N6480">
        <v>3.3120627539999998</v>
      </c>
      <c r="O6480" t="s">
        <v>35</v>
      </c>
      <c r="P6480">
        <v>0</v>
      </c>
      <c r="Q6480">
        <v>0</v>
      </c>
      <c r="R6480">
        <v>3</v>
      </c>
      <c r="S6480">
        <v>2.1376172800000002</v>
      </c>
      <c r="T6480">
        <v>248027</v>
      </c>
      <c r="U6480">
        <v>37.203036920000002</v>
      </c>
      <c r="V6480">
        <v>772</v>
      </c>
      <c r="W6480" t="str">
        <f t="shared" si="305"/>
        <v>Very High</v>
      </c>
      <c r="X6480">
        <v>2</v>
      </c>
      <c r="Y6480">
        <v>9</v>
      </c>
      <c r="Z6480" t="s">
        <v>73</v>
      </c>
      <c r="AA6480" t="s">
        <v>50</v>
      </c>
      <c r="AB6480" t="s">
        <v>38</v>
      </c>
      <c r="AC6480">
        <v>0</v>
      </c>
    </row>
    <row r="6481" spans="1:29" x14ac:dyDescent="0.25">
      <c r="A6481" t="s">
        <v>10015</v>
      </c>
      <c r="B6481">
        <v>64</v>
      </c>
      <c r="C6481" s="3" t="str">
        <f t="shared" si="303"/>
        <v>Old</v>
      </c>
      <c r="D6481" t="s">
        <v>27</v>
      </c>
      <c r="E6481">
        <v>151</v>
      </c>
      <c r="F6481" t="str">
        <f t="shared" si="304"/>
        <v>Heart-Healthy</v>
      </c>
      <c r="G6481" t="s">
        <v>6945</v>
      </c>
      <c r="H6481">
        <v>83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5.7820763209999999</v>
      </c>
      <c r="O6481" t="s">
        <v>35</v>
      </c>
      <c r="P6481">
        <v>1</v>
      </c>
      <c r="Q6481">
        <v>1</v>
      </c>
      <c r="R6481">
        <v>9</v>
      </c>
      <c r="S6481">
        <v>3.400134344</v>
      </c>
      <c r="T6481">
        <v>253819</v>
      </c>
      <c r="U6481">
        <v>30.288855080000001</v>
      </c>
      <c r="V6481">
        <v>40</v>
      </c>
      <c r="W6481" t="str">
        <f t="shared" si="305"/>
        <v>Healthy</v>
      </c>
      <c r="X6481">
        <v>6</v>
      </c>
      <c r="Y6481">
        <v>6</v>
      </c>
      <c r="Z6481" t="s">
        <v>81</v>
      </c>
      <c r="AA6481" t="s">
        <v>44</v>
      </c>
      <c r="AB6481" t="s">
        <v>32</v>
      </c>
      <c r="AC6481">
        <v>1</v>
      </c>
    </row>
    <row r="6482" spans="1:29" x14ac:dyDescent="0.25">
      <c r="A6482" t="s">
        <v>10016</v>
      </c>
      <c r="B6482">
        <v>79</v>
      </c>
      <c r="C6482" s="3" t="str">
        <f t="shared" si="303"/>
        <v>Old</v>
      </c>
      <c r="D6482" t="s">
        <v>27</v>
      </c>
      <c r="E6482">
        <v>329</v>
      </c>
      <c r="F6482" t="str">
        <f t="shared" si="304"/>
        <v>Dangerous</v>
      </c>
      <c r="G6482" t="s">
        <v>5283</v>
      </c>
      <c r="H6482">
        <v>67</v>
      </c>
      <c r="I6482">
        <v>0</v>
      </c>
      <c r="J6482">
        <v>1</v>
      </c>
      <c r="K6482">
        <v>1</v>
      </c>
      <c r="L6482">
        <v>0</v>
      </c>
      <c r="M6482">
        <v>0</v>
      </c>
      <c r="N6482">
        <v>11.25649054</v>
      </c>
      <c r="O6482" t="s">
        <v>29</v>
      </c>
      <c r="P6482">
        <v>0</v>
      </c>
      <c r="Q6482">
        <v>1</v>
      </c>
      <c r="R6482">
        <v>3</v>
      </c>
      <c r="S6482">
        <v>4.1964728300000003</v>
      </c>
      <c r="T6482">
        <v>64067</v>
      </c>
      <c r="U6482">
        <v>24.071681600000002</v>
      </c>
      <c r="V6482">
        <v>163</v>
      </c>
      <c r="W6482" t="str">
        <f t="shared" si="305"/>
        <v>Borderline High</v>
      </c>
      <c r="X6482">
        <v>1</v>
      </c>
      <c r="Y6482">
        <v>5</v>
      </c>
      <c r="Z6482" t="s">
        <v>153</v>
      </c>
      <c r="AA6482" t="s">
        <v>50</v>
      </c>
      <c r="AB6482" t="s">
        <v>38</v>
      </c>
      <c r="AC6482">
        <v>1</v>
      </c>
    </row>
    <row r="6483" spans="1:29" x14ac:dyDescent="0.25">
      <c r="A6483" t="s">
        <v>10017</v>
      </c>
      <c r="B6483">
        <v>78</v>
      </c>
      <c r="C6483" s="3" t="str">
        <f t="shared" si="303"/>
        <v>Old</v>
      </c>
      <c r="D6483" t="s">
        <v>27</v>
      </c>
      <c r="E6483">
        <v>280</v>
      </c>
      <c r="F6483" t="str">
        <f t="shared" si="304"/>
        <v>Dangerous</v>
      </c>
      <c r="G6483" t="s">
        <v>1801</v>
      </c>
      <c r="H6483">
        <v>98</v>
      </c>
      <c r="I6483">
        <v>1</v>
      </c>
      <c r="J6483">
        <v>1</v>
      </c>
      <c r="K6483">
        <v>1</v>
      </c>
      <c r="L6483">
        <v>0</v>
      </c>
      <c r="M6483">
        <v>0</v>
      </c>
      <c r="N6483">
        <v>10.95268469</v>
      </c>
      <c r="O6483" t="s">
        <v>35</v>
      </c>
      <c r="P6483">
        <v>0</v>
      </c>
      <c r="Q6483">
        <v>1</v>
      </c>
      <c r="R6483">
        <v>4</v>
      </c>
      <c r="S6483">
        <v>8.6214221860000002</v>
      </c>
      <c r="T6483">
        <v>42634</v>
      </c>
      <c r="U6483">
        <v>20.513711829999998</v>
      </c>
      <c r="V6483">
        <v>93</v>
      </c>
      <c r="W6483" t="str">
        <f t="shared" si="305"/>
        <v>Healthy</v>
      </c>
      <c r="X6483">
        <v>5</v>
      </c>
      <c r="Y6483">
        <v>9</v>
      </c>
      <c r="Z6483" t="s">
        <v>66</v>
      </c>
      <c r="AA6483" t="s">
        <v>67</v>
      </c>
      <c r="AB6483" t="s">
        <v>32</v>
      </c>
      <c r="AC6483">
        <v>0</v>
      </c>
    </row>
    <row r="6484" spans="1:29" x14ac:dyDescent="0.25">
      <c r="A6484" t="s">
        <v>10018</v>
      </c>
      <c r="B6484">
        <v>84</v>
      </c>
      <c r="C6484" s="3" t="str">
        <f t="shared" si="303"/>
        <v>Old</v>
      </c>
      <c r="D6484" t="s">
        <v>27</v>
      </c>
      <c r="E6484">
        <v>174</v>
      </c>
      <c r="F6484" t="str">
        <f t="shared" si="304"/>
        <v>Heart-Healthy</v>
      </c>
      <c r="G6484" t="s">
        <v>10019</v>
      </c>
      <c r="H6484">
        <v>52</v>
      </c>
      <c r="I6484">
        <v>1</v>
      </c>
      <c r="J6484">
        <v>0</v>
      </c>
      <c r="K6484">
        <v>1</v>
      </c>
      <c r="L6484">
        <v>1</v>
      </c>
      <c r="M6484">
        <v>1</v>
      </c>
      <c r="N6484">
        <v>3.3896673590000002</v>
      </c>
      <c r="O6484" t="s">
        <v>42</v>
      </c>
      <c r="P6484">
        <v>1</v>
      </c>
      <c r="Q6484">
        <v>0</v>
      </c>
      <c r="R6484">
        <v>1</v>
      </c>
      <c r="S6484">
        <v>0.36388800199999999</v>
      </c>
      <c r="T6484">
        <v>120208</v>
      </c>
      <c r="U6484">
        <v>18.25206987</v>
      </c>
      <c r="V6484">
        <v>485</v>
      </c>
      <c r="W6484" t="str">
        <f t="shared" si="305"/>
        <v>High</v>
      </c>
      <c r="X6484">
        <v>5</v>
      </c>
      <c r="Y6484">
        <v>7</v>
      </c>
      <c r="Z6484" t="s">
        <v>53</v>
      </c>
      <c r="AA6484" t="s">
        <v>44</v>
      </c>
      <c r="AB6484" t="s">
        <v>38</v>
      </c>
      <c r="AC6484">
        <v>0</v>
      </c>
    </row>
    <row r="6485" spans="1:29" x14ac:dyDescent="0.25">
      <c r="A6485" t="s">
        <v>10020</v>
      </c>
      <c r="B6485">
        <v>63</v>
      </c>
      <c r="C6485" s="3" t="str">
        <f t="shared" si="303"/>
        <v>Old</v>
      </c>
      <c r="D6485" t="s">
        <v>27</v>
      </c>
      <c r="E6485">
        <v>252</v>
      </c>
      <c r="F6485" t="str">
        <f t="shared" si="304"/>
        <v>Dangerous</v>
      </c>
      <c r="G6485" t="s">
        <v>2157</v>
      </c>
      <c r="H6485">
        <v>104</v>
      </c>
      <c r="I6485">
        <v>0</v>
      </c>
      <c r="J6485">
        <v>0</v>
      </c>
      <c r="K6485">
        <v>1</v>
      </c>
      <c r="L6485">
        <v>0</v>
      </c>
      <c r="M6485">
        <v>1</v>
      </c>
      <c r="N6485">
        <v>2.0633373650000002</v>
      </c>
      <c r="O6485" t="s">
        <v>29</v>
      </c>
      <c r="P6485">
        <v>1</v>
      </c>
      <c r="Q6485">
        <v>0</v>
      </c>
      <c r="R6485">
        <v>8</v>
      </c>
      <c r="S6485">
        <v>7.2115295460000004</v>
      </c>
      <c r="T6485">
        <v>79393</v>
      </c>
      <c r="U6485">
        <v>28.271881029999999</v>
      </c>
      <c r="V6485">
        <v>246</v>
      </c>
      <c r="W6485" t="str">
        <f t="shared" si="305"/>
        <v>High</v>
      </c>
      <c r="X6485">
        <v>2</v>
      </c>
      <c r="Y6485">
        <v>5</v>
      </c>
      <c r="Z6485" t="s">
        <v>73</v>
      </c>
      <c r="AA6485" t="s">
        <v>50</v>
      </c>
      <c r="AB6485" t="s">
        <v>38</v>
      </c>
      <c r="AC6485">
        <v>1</v>
      </c>
    </row>
    <row r="6486" spans="1:29" x14ac:dyDescent="0.25">
      <c r="A6486" t="s">
        <v>10021</v>
      </c>
      <c r="B6486">
        <v>32</v>
      </c>
      <c r="C6486" s="3" t="str">
        <f t="shared" si="303"/>
        <v>Middle Age</v>
      </c>
      <c r="D6486" t="s">
        <v>27</v>
      </c>
      <c r="E6486">
        <v>167</v>
      </c>
      <c r="F6486" t="str">
        <f t="shared" si="304"/>
        <v>Heart-Healthy</v>
      </c>
      <c r="G6486" t="s">
        <v>3902</v>
      </c>
      <c r="H6486">
        <v>80</v>
      </c>
      <c r="I6486">
        <v>1</v>
      </c>
      <c r="J6486">
        <v>0</v>
      </c>
      <c r="K6486">
        <v>1</v>
      </c>
      <c r="L6486">
        <v>1</v>
      </c>
      <c r="M6486">
        <v>1</v>
      </c>
      <c r="N6486">
        <v>6.0461090669999997</v>
      </c>
      <c r="O6486" t="s">
        <v>42</v>
      </c>
      <c r="P6486">
        <v>0</v>
      </c>
      <c r="Q6486">
        <v>0</v>
      </c>
      <c r="R6486">
        <v>4</v>
      </c>
      <c r="S6486">
        <v>10.30430885</v>
      </c>
      <c r="T6486">
        <v>107426</v>
      </c>
      <c r="U6486">
        <v>39.696484990000002</v>
      </c>
      <c r="V6486">
        <v>665</v>
      </c>
      <c r="W6486" t="str">
        <f t="shared" si="305"/>
        <v>Very High</v>
      </c>
      <c r="X6486">
        <v>3</v>
      </c>
      <c r="Y6486">
        <v>9</v>
      </c>
      <c r="Z6486" t="s">
        <v>53</v>
      </c>
      <c r="AA6486" t="s">
        <v>44</v>
      </c>
      <c r="AB6486" t="s">
        <v>38</v>
      </c>
      <c r="AC6486">
        <v>1</v>
      </c>
    </row>
    <row r="6487" spans="1:29" x14ac:dyDescent="0.25">
      <c r="A6487" t="s">
        <v>10022</v>
      </c>
      <c r="B6487">
        <v>45</v>
      </c>
      <c r="C6487" s="3" t="str">
        <f t="shared" si="303"/>
        <v>Middle Age</v>
      </c>
      <c r="D6487" t="s">
        <v>27</v>
      </c>
      <c r="E6487">
        <v>186</v>
      </c>
      <c r="F6487" t="str">
        <f t="shared" si="304"/>
        <v>Heart-Healthy</v>
      </c>
      <c r="G6487" t="s">
        <v>3205</v>
      </c>
      <c r="H6487">
        <v>95</v>
      </c>
      <c r="I6487">
        <v>1</v>
      </c>
      <c r="J6487">
        <v>1</v>
      </c>
      <c r="K6487">
        <v>1</v>
      </c>
      <c r="L6487">
        <v>1</v>
      </c>
      <c r="M6487">
        <v>0</v>
      </c>
      <c r="N6487">
        <v>19.91364037</v>
      </c>
      <c r="O6487" t="s">
        <v>35</v>
      </c>
      <c r="P6487">
        <v>0</v>
      </c>
      <c r="Q6487">
        <v>1</v>
      </c>
      <c r="R6487">
        <v>10</v>
      </c>
      <c r="S6487">
        <v>4.31183155</v>
      </c>
      <c r="T6487">
        <v>284931</v>
      </c>
      <c r="U6487">
        <v>25.47654666</v>
      </c>
      <c r="V6487">
        <v>577</v>
      </c>
      <c r="W6487" t="str">
        <f t="shared" si="305"/>
        <v>Very High</v>
      </c>
      <c r="X6487">
        <v>0</v>
      </c>
      <c r="Y6487">
        <v>10</v>
      </c>
      <c r="Z6487" t="s">
        <v>66</v>
      </c>
      <c r="AA6487" t="s">
        <v>67</v>
      </c>
      <c r="AB6487" t="s">
        <v>32</v>
      </c>
      <c r="AC6487">
        <v>1</v>
      </c>
    </row>
    <row r="6488" spans="1:29" x14ac:dyDescent="0.25">
      <c r="A6488" t="s">
        <v>10023</v>
      </c>
      <c r="B6488">
        <v>57</v>
      </c>
      <c r="C6488" s="3" t="str">
        <f t="shared" si="303"/>
        <v>Old</v>
      </c>
      <c r="D6488" t="s">
        <v>27</v>
      </c>
      <c r="E6488">
        <v>231</v>
      </c>
      <c r="F6488" t="str">
        <f t="shared" si="304"/>
        <v>At-Risk</v>
      </c>
      <c r="G6488" t="s">
        <v>10024</v>
      </c>
      <c r="H6488">
        <v>68</v>
      </c>
      <c r="I6488">
        <v>1</v>
      </c>
      <c r="J6488">
        <v>1</v>
      </c>
      <c r="K6488">
        <v>1</v>
      </c>
      <c r="L6488">
        <v>1</v>
      </c>
      <c r="M6488">
        <v>0</v>
      </c>
      <c r="N6488">
        <v>19.371798510000001</v>
      </c>
      <c r="O6488" t="s">
        <v>35</v>
      </c>
      <c r="P6488">
        <v>1</v>
      </c>
      <c r="Q6488">
        <v>0</v>
      </c>
      <c r="R6488">
        <v>10</v>
      </c>
      <c r="S6488">
        <v>11.730136959999999</v>
      </c>
      <c r="T6488">
        <v>295640</v>
      </c>
      <c r="U6488">
        <v>19.661882030000001</v>
      </c>
      <c r="V6488">
        <v>588</v>
      </c>
      <c r="W6488" t="str">
        <f t="shared" si="305"/>
        <v>Very High</v>
      </c>
      <c r="X6488">
        <v>1</v>
      </c>
      <c r="Y6488">
        <v>4</v>
      </c>
      <c r="Z6488" t="s">
        <v>58</v>
      </c>
      <c r="AA6488" t="s">
        <v>50</v>
      </c>
      <c r="AB6488" t="s">
        <v>38</v>
      </c>
      <c r="AC6488">
        <v>1</v>
      </c>
    </row>
    <row r="6489" spans="1:29" x14ac:dyDescent="0.25">
      <c r="A6489" t="s">
        <v>10025</v>
      </c>
      <c r="B6489">
        <v>86</v>
      </c>
      <c r="C6489" s="3" t="str">
        <f t="shared" si="303"/>
        <v>Old</v>
      </c>
      <c r="D6489" t="s">
        <v>27</v>
      </c>
      <c r="E6489">
        <v>157</v>
      </c>
      <c r="F6489" t="str">
        <f t="shared" si="304"/>
        <v>Heart-Healthy</v>
      </c>
      <c r="G6489" t="s">
        <v>5551</v>
      </c>
      <c r="H6489">
        <v>63</v>
      </c>
      <c r="I6489">
        <v>1</v>
      </c>
      <c r="J6489">
        <v>1</v>
      </c>
      <c r="K6489">
        <v>1</v>
      </c>
      <c r="L6489">
        <v>0</v>
      </c>
      <c r="M6489">
        <v>1</v>
      </c>
      <c r="N6489">
        <v>8.2479707609999995</v>
      </c>
      <c r="O6489" t="s">
        <v>35</v>
      </c>
      <c r="P6489">
        <v>1</v>
      </c>
      <c r="Q6489">
        <v>1</v>
      </c>
      <c r="R6489">
        <v>6</v>
      </c>
      <c r="S6489">
        <v>7.8784197090000001</v>
      </c>
      <c r="T6489">
        <v>62658</v>
      </c>
      <c r="U6489">
        <v>39.817672309999999</v>
      </c>
      <c r="V6489">
        <v>71</v>
      </c>
      <c r="W6489" t="str">
        <f t="shared" si="305"/>
        <v>Healthy</v>
      </c>
      <c r="X6489">
        <v>3</v>
      </c>
      <c r="Y6489">
        <v>4</v>
      </c>
      <c r="Z6489" t="s">
        <v>118</v>
      </c>
      <c r="AA6489" t="s">
        <v>67</v>
      </c>
      <c r="AB6489" t="s">
        <v>38</v>
      </c>
      <c r="AC6489">
        <v>0</v>
      </c>
    </row>
    <row r="6490" spans="1:29" x14ac:dyDescent="0.25">
      <c r="A6490" t="s">
        <v>10026</v>
      </c>
      <c r="B6490">
        <v>27</v>
      </c>
      <c r="C6490" s="3" t="str">
        <f t="shared" si="303"/>
        <v>Young</v>
      </c>
      <c r="D6490" t="s">
        <v>40</v>
      </c>
      <c r="E6490">
        <v>202</v>
      </c>
      <c r="F6490" t="str">
        <f t="shared" si="304"/>
        <v>At-Risk</v>
      </c>
      <c r="G6490" t="s">
        <v>5532</v>
      </c>
      <c r="H6490">
        <v>103</v>
      </c>
      <c r="I6490">
        <v>1</v>
      </c>
      <c r="J6490">
        <v>0</v>
      </c>
      <c r="K6490">
        <v>0</v>
      </c>
      <c r="L6490">
        <v>1</v>
      </c>
      <c r="M6490">
        <v>1</v>
      </c>
      <c r="N6490">
        <v>11.2849743</v>
      </c>
      <c r="O6490" t="s">
        <v>35</v>
      </c>
      <c r="P6490">
        <v>0</v>
      </c>
      <c r="Q6490">
        <v>1</v>
      </c>
      <c r="R6490">
        <v>3</v>
      </c>
      <c r="S6490">
        <v>11.927569009999999</v>
      </c>
      <c r="T6490">
        <v>124037</v>
      </c>
      <c r="U6490">
        <v>28.552681740000001</v>
      </c>
      <c r="V6490">
        <v>452</v>
      </c>
      <c r="W6490" t="str">
        <f t="shared" si="305"/>
        <v>High</v>
      </c>
      <c r="X6490">
        <v>3</v>
      </c>
      <c r="Y6490">
        <v>4</v>
      </c>
      <c r="Z6490" t="s">
        <v>61</v>
      </c>
      <c r="AA6490" t="s">
        <v>31</v>
      </c>
      <c r="AB6490" t="s">
        <v>32</v>
      </c>
      <c r="AC6490">
        <v>0</v>
      </c>
    </row>
    <row r="6491" spans="1:29" x14ac:dyDescent="0.25">
      <c r="A6491" t="s">
        <v>10027</v>
      </c>
      <c r="B6491">
        <v>82</v>
      </c>
      <c r="C6491" s="3" t="str">
        <f t="shared" si="303"/>
        <v>Old</v>
      </c>
      <c r="D6491" t="s">
        <v>27</v>
      </c>
      <c r="E6491">
        <v>346</v>
      </c>
      <c r="F6491" t="str">
        <f t="shared" si="304"/>
        <v>Dangerous</v>
      </c>
      <c r="G6491" t="s">
        <v>10028</v>
      </c>
      <c r="H6491">
        <v>56</v>
      </c>
      <c r="I6491">
        <v>1</v>
      </c>
      <c r="J6491">
        <v>0</v>
      </c>
      <c r="K6491">
        <v>1</v>
      </c>
      <c r="L6491">
        <v>0</v>
      </c>
      <c r="M6491">
        <v>0</v>
      </c>
      <c r="N6491">
        <v>4.5624509030000002</v>
      </c>
      <c r="O6491" t="s">
        <v>35</v>
      </c>
      <c r="P6491">
        <v>1</v>
      </c>
      <c r="Q6491">
        <v>1</v>
      </c>
      <c r="R6491">
        <v>2</v>
      </c>
      <c r="S6491">
        <v>2.7376045269999998</v>
      </c>
      <c r="T6491">
        <v>157830</v>
      </c>
      <c r="U6491">
        <v>34.025413649999997</v>
      </c>
      <c r="V6491">
        <v>350</v>
      </c>
      <c r="W6491" t="str">
        <f t="shared" si="305"/>
        <v>High</v>
      </c>
      <c r="X6491">
        <v>1</v>
      </c>
      <c r="Y6491">
        <v>6</v>
      </c>
      <c r="Z6491" t="s">
        <v>227</v>
      </c>
      <c r="AA6491" t="s">
        <v>44</v>
      </c>
      <c r="AB6491" t="s">
        <v>38</v>
      </c>
      <c r="AC6491">
        <v>1</v>
      </c>
    </row>
    <row r="6492" spans="1:29" x14ac:dyDescent="0.25">
      <c r="A6492" t="s">
        <v>10029</v>
      </c>
      <c r="B6492">
        <v>26</v>
      </c>
      <c r="C6492" s="3" t="str">
        <f t="shared" si="303"/>
        <v>Young</v>
      </c>
      <c r="D6492" t="s">
        <v>27</v>
      </c>
      <c r="E6492">
        <v>261</v>
      </c>
      <c r="F6492" t="str">
        <f t="shared" si="304"/>
        <v>Dangerous</v>
      </c>
      <c r="G6492" t="s">
        <v>2822</v>
      </c>
      <c r="H6492">
        <v>66</v>
      </c>
      <c r="I6492">
        <v>1</v>
      </c>
      <c r="J6492">
        <v>1</v>
      </c>
      <c r="K6492">
        <v>1</v>
      </c>
      <c r="L6492">
        <v>0</v>
      </c>
      <c r="M6492">
        <v>0</v>
      </c>
      <c r="N6492">
        <v>2.8416786080000001</v>
      </c>
      <c r="O6492" t="s">
        <v>42</v>
      </c>
      <c r="P6492">
        <v>1</v>
      </c>
      <c r="Q6492">
        <v>0</v>
      </c>
      <c r="R6492">
        <v>1</v>
      </c>
      <c r="S6492">
        <v>9.7244385229999999</v>
      </c>
      <c r="T6492">
        <v>289066</v>
      </c>
      <c r="U6492">
        <v>37.998965339999998</v>
      </c>
      <c r="V6492">
        <v>61</v>
      </c>
      <c r="W6492" t="str">
        <f t="shared" si="305"/>
        <v>Healthy</v>
      </c>
      <c r="X6492">
        <v>3</v>
      </c>
      <c r="Y6492">
        <v>8</v>
      </c>
      <c r="Z6492" t="s">
        <v>61</v>
      </c>
      <c r="AA6492" t="s">
        <v>31</v>
      </c>
      <c r="AB6492" t="s">
        <v>32</v>
      </c>
      <c r="AC6492">
        <v>0</v>
      </c>
    </row>
    <row r="6493" spans="1:29" x14ac:dyDescent="0.25">
      <c r="A6493" t="s">
        <v>10030</v>
      </c>
      <c r="B6493">
        <v>33</v>
      </c>
      <c r="C6493" s="3" t="str">
        <f t="shared" si="303"/>
        <v>Middle Age</v>
      </c>
      <c r="D6493" t="s">
        <v>27</v>
      </c>
      <c r="E6493">
        <v>383</v>
      </c>
      <c r="F6493" t="str">
        <f t="shared" si="304"/>
        <v>Dangerous</v>
      </c>
      <c r="G6493" t="s">
        <v>5505</v>
      </c>
      <c r="H6493">
        <v>100</v>
      </c>
      <c r="I6493">
        <v>1</v>
      </c>
      <c r="J6493">
        <v>1</v>
      </c>
      <c r="K6493">
        <v>1</v>
      </c>
      <c r="L6493">
        <v>0</v>
      </c>
      <c r="M6493">
        <v>1</v>
      </c>
      <c r="N6493">
        <v>4.1782611799999998</v>
      </c>
      <c r="O6493" t="s">
        <v>42</v>
      </c>
      <c r="P6493">
        <v>1</v>
      </c>
      <c r="Q6493">
        <v>1</v>
      </c>
      <c r="R6493">
        <v>2</v>
      </c>
      <c r="S6493">
        <v>3.9088039989999999</v>
      </c>
      <c r="T6493">
        <v>113881</v>
      </c>
      <c r="U6493">
        <v>26.487871169999998</v>
      </c>
      <c r="V6493">
        <v>531</v>
      </c>
      <c r="W6493" t="str">
        <f t="shared" si="305"/>
        <v>Very High</v>
      </c>
      <c r="X6493">
        <v>2</v>
      </c>
      <c r="Y6493">
        <v>6</v>
      </c>
      <c r="Z6493" t="s">
        <v>81</v>
      </c>
      <c r="AA6493" t="s">
        <v>44</v>
      </c>
      <c r="AB6493" t="s">
        <v>32</v>
      </c>
      <c r="AC6493">
        <v>0</v>
      </c>
    </row>
    <row r="6494" spans="1:29" x14ac:dyDescent="0.25">
      <c r="A6494" t="s">
        <v>10031</v>
      </c>
      <c r="B6494">
        <v>48</v>
      </c>
      <c r="C6494" s="3" t="str">
        <f t="shared" si="303"/>
        <v>Middle Age</v>
      </c>
      <c r="D6494" t="s">
        <v>27</v>
      </c>
      <c r="E6494">
        <v>260</v>
      </c>
      <c r="F6494" t="str">
        <f t="shared" si="304"/>
        <v>Dangerous</v>
      </c>
      <c r="G6494" t="s">
        <v>7026</v>
      </c>
      <c r="H6494">
        <v>44</v>
      </c>
      <c r="I6494">
        <v>0</v>
      </c>
      <c r="J6494">
        <v>0</v>
      </c>
      <c r="K6494">
        <v>1</v>
      </c>
      <c r="L6494">
        <v>1</v>
      </c>
      <c r="M6494">
        <v>1</v>
      </c>
      <c r="N6494">
        <v>18.494282559999998</v>
      </c>
      <c r="O6494" t="s">
        <v>42</v>
      </c>
      <c r="P6494">
        <v>0</v>
      </c>
      <c r="Q6494">
        <v>0</v>
      </c>
      <c r="R6494">
        <v>8</v>
      </c>
      <c r="S6494">
        <v>6.6357361499999996</v>
      </c>
      <c r="T6494">
        <v>263639</v>
      </c>
      <c r="U6494">
        <v>38.603558749999998</v>
      </c>
      <c r="V6494">
        <v>181</v>
      </c>
      <c r="W6494" t="str">
        <f t="shared" si="305"/>
        <v>Borderline High</v>
      </c>
      <c r="X6494">
        <v>0</v>
      </c>
      <c r="Y6494">
        <v>7</v>
      </c>
      <c r="Z6494" t="s">
        <v>153</v>
      </c>
      <c r="AA6494" t="s">
        <v>50</v>
      </c>
      <c r="AB6494" t="s">
        <v>38</v>
      </c>
      <c r="AC6494">
        <v>0</v>
      </c>
    </row>
    <row r="6495" spans="1:29" x14ac:dyDescent="0.25">
      <c r="A6495" t="s">
        <v>10032</v>
      </c>
      <c r="B6495">
        <v>31</v>
      </c>
      <c r="C6495" s="3" t="str">
        <f t="shared" si="303"/>
        <v>Middle Age</v>
      </c>
      <c r="D6495" t="s">
        <v>40</v>
      </c>
      <c r="E6495">
        <v>182</v>
      </c>
      <c r="F6495" t="str">
        <f t="shared" si="304"/>
        <v>Heart-Healthy</v>
      </c>
      <c r="G6495" t="s">
        <v>9271</v>
      </c>
      <c r="H6495">
        <v>93</v>
      </c>
      <c r="I6495">
        <v>1</v>
      </c>
      <c r="J6495">
        <v>0</v>
      </c>
      <c r="K6495">
        <v>0</v>
      </c>
      <c r="L6495">
        <v>0</v>
      </c>
      <c r="M6495">
        <v>1</v>
      </c>
      <c r="N6495">
        <v>13.897382759999999</v>
      </c>
      <c r="O6495" t="s">
        <v>29</v>
      </c>
      <c r="P6495">
        <v>1</v>
      </c>
      <c r="Q6495">
        <v>1</v>
      </c>
      <c r="R6495">
        <v>2</v>
      </c>
      <c r="S6495">
        <v>11.861698779999999</v>
      </c>
      <c r="T6495">
        <v>34706</v>
      </c>
      <c r="U6495">
        <v>28.34063501</v>
      </c>
      <c r="V6495">
        <v>431</v>
      </c>
      <c r="W6495" t="str">
        <f t="shared" si="305"/>
        <v>High</v>
      </c>
      <c r="X6495">
        <v>3</v>
      </c>
      <c r="Y6495">
        <v>7</v>
      </c>
      <c r="Z6495" t="s">
        <v>96</v>
      </c>
      <c r="AA6495" t="s">
        <v>44</v>
      </c>
      <c r="AB6495" t="s">
        <v>32</v>
      </c>
      <c r="AC6495">
        <v>0</v>
      </c>
    </row>
    <row r="6496" spans="1:29" x14ac:dyDescent="0.25">
      <c r="A6496" t="s">
        <v>10033</v>
      </c>
      <c r="B6496">
        <v>45</v>
      </c>
      <c r="C6496" s="3" t="str">
        <f t="shared" si="303"/>
        <v>Middle Age</v>
      </c>
      <c r="D6496" t="s">
        <v>40</v>
      </c>
      <c r="E6496">
        <v>130</v>
      </c>
      <c r="F6496" t="str">
        <f t="shared" si="304"/>
        <v>Heart-Healthy</v>
      </c>
      <c r="G6496" t="s">
        <v>8096</v>
      </c>
      <c r="H6496">
        <v>86</v>
      </c>
      <c r="I6496">
        <v>1</v>
      </c>
      <c r="J6496">
        <v>1</v>
      </c>
      <c r="K6496">
        <v>1</v>
      </c>
      <c r="L6496">
        <v>0</v>
      </c>
      <c r="M6496">
        <v>1</v>
      </c>
      <c r="N6496">
        <v>18.588084299999998</v>
      </c>
      <c r="O6496" t="s">
        <v>42</v>
      </c>
      <c r="P6496">
        <v>0</v>
      </c>
      <c r="Q6496">
        <v>1</v>
      </c>
      <c r="R6496">
        <v>5</v>
      </c>
      <c r="S6496">
        <v>3.8277658999999999E-2</v>
      </c>
      <c r="T6496">
        <v>277087</v>
      </c>
      <c r="U6496">
        <v>30.945730099999999</v>
      </c>
      <c r="V6496">
        <v>711</v>
      </c>
      <c r="W6496" t="str">
        <f t="shared" si="305"/>
        <v>Very High</v>
      </c>
      <c r="X6496">
        <v>4</v>
      </c>
      <c r="Y6496">
        <v>9</v>
      </c>
      <c r="Z6496" t="s">
        <v>153</v>
      </c>
      <c r="AA6496" t="s">
        <v>50</v>
      </c>
      <c r="AB6496" t="s">
        <v>38</v>
      </c>
      <c r="AC6496">
        <v>0</v>
      </c>
    </row>
    <row r="6497" spans="1:29" x14ac:dyDescent="0.25">
      <c r="A6497" t="s">
        <v>10034</v>
      </c>
      <c r="B6497">
        <v>87</v>
      </c>
      <c r="C6497" s="3" t="str">
        <f t="shared" si="303"/>
        <v>Old</v>
      </c>
      <c r="D6497" t="s">
        <v>40</v>
      </c>
      <c r="E6497">
        <v>197</v>
      </c>
      <c r="F6497" t="str">
        <f t="shared" si="304"/>
        <v>Heart-Healthy</v>
      </c>
      <c r="G6497" t="s">
        <v>10035</v>
      </c>
      <c r="H6497">
        <v>80</v>
      </c>
      <c r="I6497">
        <v>0</v>
      </c>
      <c r="J6497">
        <v>1</v>
      </c>
      <c r="K6497">
        <v>1</v>
      </c>
      <c r="L6497">
        <v>1</v>
      </c>
      <c r="M6497">
        <v>0</v>
      </c>
      <c r="N6497">
        <v>19.25291446</v>
      </c>
      <c r="O6497" t="s">
        <v>29</v>
      </c>
      <c r="P6497">
        <v>0</v>
      </c>
      <c r="Q6497">
        <v>0</v>
      </c>
      <c r="R6497">
        <v>2</v>
      </c>
      <c r="S6497">
        <v>4.1851534270000004</v>
      </c>
      <c r="T6497">
        <v>80144</v>
      </c>
      <c r="U6497">
        <v>36.18733211</v>
      </c>
      <c r="V6497">
        <v>326</v>
      </c>
      <c r="W6497" t="str">
        <f t="shared" si="305"/>
        <v>High</v>
      </c>
      <c r="X6497">
        <v>0</v>
      </c>
      <c r="Y6497">
        <v>7</v>
      </c>
      <c r="Z6497" t="s">
        <v>126</v>
      </c>
      <c r="AA6497" t="s">
        <v>126</v>
      </c>
      <c r="AB6497" t="s">
        <v>32</v>
      </c>
      <c r="AC6497">
        <v>0</v>
      </c>
    </row>
    <row r="6498" spans="1:29" x14ac:dyDescent="0.25">
      <c r="A6498" t="s">
        <v>10036</v>
      </c>
      <c r="B6498">
        <v>31</v>
      </c>
      <c r="C6498" s="3" t="str">
        <f t="shared" si="303"/>
        <v>Middle Age</v>
      </c>
      <c r="D6498" t="s">
        <v>27</v>
      </c>
      <c r="E6498">
        <v>197</v>
      </c>
      <c r="F6498" t="str">
        <f t="shared" si="304"/>
        <v>Heart-Healthy</v>
      </c>
      <c r="G6498" t="s">
        <v>6717</v>
      </c>
      <c r="H6498">
        <v>87</v>
      </c>
      <c r="I6498">
        <v>1</v>
      </c>
      <c r="J6498">
        <v>0</v>
      </c>
      <c r="K6498">
        <v>1</v>
      </c>
      <c r="L6498">
        <v>0</v>
      </c>
      <c r="M6498">
        <v>1</v>
      </c>
      <c r="N6498">
        <v>10.35803095</v>
      </c>
      <c r="O6498" t="s">
        <v>35</v>
      </c>
      <c r="P6498">
        <v>1</v>
      </c>
      <c r="Q6498">
        <v>1</v>
      </c>
      <c r="R6498">
        <v>8</v>
      </c>
      <c r="S6498">
        <v>0.30013579400000001</v>
      </c>
      <c r="T6498">
        <v>176273</v>
      </c>
      <c r="U6498">
        <v>18.189018359999999</v>
      </c>
      <c r="V6498">
        <v>581</v>
      </c>
      <c r="W6498" t="str">
        <f t="shared" si="305"/>
        <v>Very High</v>
      </c>
      <c r="X6498">
        <v>3</v>
      </c>
      <c r="Y6498">
        <v>10</v>
      </c>
      <c r="Z6498" t="s">
        <v>70</v>
      </c>
      <c r="AA6498" t="s">
        <v>37</v>
      </c>
      <c r="AB6498" t="s">
        <v>38</v>
      </c>
      <c r="AC6498">
        <v>0</v>
      </c>
    </row>
    <row r="6499" spans="1:29" x14ac:dyDescent="0.25">
      <c r="A6499" t="s">
        <v>10037</v>
      </c>
      <c r="B6499">
        <v>68</v>
      </c>
      <c r="C6499" s="3" t="str">
        <f t="shared" si="303"/>
        <v>Old</v>
      </c>
      <c r="D6499" t="s">
        <v>27</v>
      </c>
      <c r="E6499">
        <v>128</v>
      </c>
      <c r="F6499" t="str">
        <f t="shared" si="304"/>
        <v>Heart-Healthy</v>
      </c>
      <c r="G6499" t="s">
        <v>7917</v>
      </c>
      <c r="H6499">
        <v>61</v>
      </c>
      <c r="I6499">
        <v>0</v>
      </c>
      <c r="J6499">
        <v>1</v>
      </c>
      <c r="K6499">
        <v>1</v>
      </c>
      <c r="L6499">
        <v>1</v>
      </c>
      <c r="M6499">
        <v>0</v>
      </c>
      <c r="N6499">
        <v>13.17969501</v>
      </c>
      <c r="O6499" t="s">
        <v>35</v>
      </c>
      <c r="P6499">
        <v>1</v>
      </c>
      <c r="Q6499">
        <v>0</v>
      </c>
      <c r="R6499">
        <v>8</v>
      </c>
      <c r="S6499">
        <v>8.3496472340000008</v>
      </c>
      <c r="T6499">
        <v>42963</v>
      </c>
      <c r="U6499">
        <v>22.670532390000002</v>
      </c>
      <c r="V6499">
        <v>684</v>
      </c>
      <c r="W6499" t="str">
        <f t="shared" si="305"/>
        <v>Very High</v>
      </c>
      <c r="X6499">
        <v>6</v>
      </c>
      <c r="Y6499">
        <v>8</v>
      </c>
      <c r="Z6499" t="s">
        <v>36</v>
      </c>
      <c r="AA6499" t="s">
        <v>37</v>
      </c>
      <c r="AB6499" t="s">
        <v>38</v>
      </c>
      <c r="AC6499">
        <v>0</v>
      </c>
    </row>
    <row r="6500" spans="1:29" x14ac:dyDescent="0.25">
      <c r="A6500" t="s">
        <v>10038</v>
      </c>
      <c r="B6500">
        <v>53</v>
      </c>
      <c r="C6500" s="3" t="str">
        <f t="shared" si="303"/>
        <v>Middle Age</v>
      </c>
      <c r="D6500" t="s">
        <v>27</v>
      </c>
      <c r="E6500">
        <v>137</v>
      </c>
      <c r="F6500" t="str">
        <f t="shared" si="304"/>
        <v>Heart-Healthy</v>
      </c>
      <c r="G6500" t="s">
        <v>6047</v>
      </c>
      <c r="H6500">
        <v>81</v>
      </c>
      <c r="I6500">
        <v>0</v>
      </c>
      <c r="J6500">
        <v>1</v>
      </c>
      <c r="K6500">
        <v>1</v>
      </c>
      <c r="L6500">
        <v>1</v>
      </c>
      <c r="M6500">
        <v>1</v>
      </c>
      <c r="N6500">
        <v>14.79363644</v>
      </c>
      <c r="O6500" t="s">
        <v>35</v>
      </c>
      <c r="P6500">
        <v>0</v>
      </c>
      <c r="Q6500">
        <v>1</v>
      </c>
      <c r="R6500">
        <v>9</v>
      </c>
      <c r="S6500">
        <v>5.3085730120000001</v>
      </c>
      <c r="T6500">
        <v>200750</v>
      </c>
      <c r="U6500">
        <v>38.001839050000001</v>
      </c>
      <c r="V6500">
        <v>496</v>
      </c>
      <c r="W6500" t="str">
        <f t="shared" si="305"/>
        <v>High</v>
      </c>
      <c r="X6500">
        <v>1</v>
      </c>
      <c r="Y6500">
        <v>8</v>
      </c>
      <c r="Z6500" t="s">
        <v>36</v>
      </c>
      <c r="AA6500" t="s">
        <v>37</v>
      </c>
      <c r="AB6500" t="s">
        <v>38</v>
      </c>
      <c r="AC6500">
        <v>1</v>
      </c>
    </row>
    <row r="6501" spans="1:29" x14ac:dyDescent="0.25">
      <c r="A6501" t="s">
        <v>10039</v>
      </c>
      <c r="B6501">
        <v>83</v>
      </c>
      <c r="C6501" s="3" t="str">
        <f t="shared" si="303"/>
        <v>Old</v>
      </c>
      <c r="D6501" t="s">
        <v>40</v>
      </c>
      <c r="E6501">
        <v>399</v>
      </c>
      <c r="F6501" t="str">
        <f t="shared" si="304"/>
        <v>Dangerous</v>
      </c>
      <c r="G6501" t="s">
        <v>4038</v>
      </c>
      <c r="H6501">
        <v>95</v>
      </c>
      <c r="I6501">
        <v>0</v>
      </c>
      <c r="J6501">
        <v>0</v>
      </c>
      <c r="K6501">
        <v>1</v>
      </c>
      <c r="L6501">
        <v>1</v>
      </c>
      <c r="M6501">
        <v>1</v>
      </c>
      <c r="N6501">
        <v>11.703898300000001</v>
      </c>
      <c r="O6501" t="s">
        <v>35</v>
      </c>
      <c r="P6501">
        <v>1</v>
      </c>
      <c r="Q6501">
        <v>0</v>
      </c>
      <c r="R6501">
        <v>4</v>
      </c>
      <c r="S6501">
        <v>9.9750218559999997</v>
      </c>
      <c r="T6501">
        <v>242574</v>
      </c>
      <c r="U6501">
        <v>27.459825030000001</v>
      </c>
      <c r="V6501">
        <v>455</v>
      </c>
      <c r="W6501" t="str">
        <f t="shared" si="305"/>
        <v>High</v>
      </c>
      <c r="X6501">
        <v>0</v>
      </c>
      <c r="Y6501">
        <v>5</v>
      </c>
      <c r="Z6501" t="s">
        <v>36</v>
      </c>
      <c r="AA6501" t="s">
        <v>37</v>
      </c>
      <c r="AB6501" t="s">
        <v>38</v>
      </c>
      <c r="AC6501">
        <v>0</v>
      </c>
    </row>
    <row r="6502" spans="1:29" x14ac:dyDescent="0.25">
      <c r="A6502" t="s">
        <v>10040</v>
      </c>
      <c r="B6502">
        <v>38</v>
      </c>
      <c r="C6502" s="3" t="str">
        <f t="shared" si="303"/>
        <v>Middle Age</v>
      </c>
      <c r="D6502" t="s">
        <v>27</v>
      </c>
      <c r="E6502">
        <v>314</v>
      </c>
      <c r="F6502" t="str">
        <f t="shared" si="304"/>
        <v>Dangerous</v>
      </c>
      <c r="G6502" t="s">
        <v>10041</v>
      </c>
      <c r="H6502">
        <v>97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15.954506309999999</v>
      </c>
      <c r="O6502" t="s">
        <v>42</v>
      </c>
      <c r="P6502">
        <v>1</v>
      </c>
      <c r="Q6502">
        <v>1</v>
      </c>
      <c r="R6502">
        <v>9</v>
      </c>
      <c r="S6502">
        <v>7.0711825370000003</v>
      </c>
      <c r="T6502">
        <v>61535</v>
      </c>
      <c r="U6502">
        <v>36.624430160000003</v>
      </c>
      <c r="V6502">
        <v>201</v>
      </c>
      <c r="W6502" t="str">
        <f t="shared" si="305"/>
        <v>High</v>
      </c>
      <c r="X6502">
        <v>1</v>
      </c>
      <c r="Y6502">
        <v>6</v>
      </c>
      <c r="Z6502" t="s">
        <v>125</v>
      </c>
      <c r="AA6502" t="s">
        <v>126</v>
      </c>
      <c r="AB6502" t="s">
        <v>32</v>
      </c>
      <c r="AC6502">
        <v>0</v>
      </c>
    </row>
    <row r="6503" spans="1:29" x14ac:dyDescent="0.25">
      <c r="A6503" t="s">
        <v>10042</v>
      </c>
      <c r="B6503">
        <v>78</v>
      </c>
      <c r="C6503" s="3" t="str">
        <f t="shared" si="303"/>
        <v>Old</v>
      </c>
      <c r="D6503" t="s">
        <v>27</v>
      </c>
      <c r="E6503">
        <v>298</v>
      </c>
      <c r="F6503" t="str">
        <f t="shared" si="304"/>
        <v>Dangerous</v>
      </c>
      <c r="G6503" t="s">
        <v>10043</v>
      </c>
      <c r="H6503">
        <v>41</v>
      </c>
      <c r="I6503">
        <v>1</v>
      </c>
      <c r="J6503">
        <v>1</v>
      </c>
      <c r="K6503">
        <v>1</v>
      </c>
      <c r="L6503">
        <v>0</v>
      </c>
      <c r="M6503">
        <v>1</v>
      </c>
      <c r="N6503">
        <v>8.2996140409999999</v>
      </c>
      <c r="O6503" t="s">
        <v>35</v>
      </c>
      <c r="P6503">
        <v>0</v>
      </c>
      <c r="Q6503">
        <v>0</v>
      </c>
      <c r="R6503">
        <v>4</v>
      </c>
      <c r="S6503">
        <v>6.5885288549999999</v>
      </c>
      <c r="T6503">
        <v>293904</v>
      </c>
      <c r="U6503">
        <v>26.755949480000002</v>
      </c>
      <c r="V6503">
        <v>534</v>
      </c>
      <c r="W6503" t="str">
        <f t="shared" si="305"/>
        <v>Very High</v>
      </c>
      <c r="X6503">
        <v>6</v>
      </c>
      <c r="Y6503">
        <v>9</v>
      </c>
      <c r="Z6503" t="s">
        <v>70</v>
      </c>
      <c r="AA6503" t="s">
        <v>37</v>
      </c>
      <c r="AB6503" t="s">
        <v>38</v>
      </c>
      <c r="AC6503">
        <v>0</v>
      </c>
    </row>
    <row r="6504" spans="1:29" x14ac:dyDescent="0.25">
      <c r="A6504" t="s">
        <v>10044</v>
      </c>
      <c r="B6504">
        <v>34</v>
      </c>
      <c r="C6504" s="3" t="str">
        <f t="shared" si="303"/>
        <v>Middle Age</v>
      </c>
      <c r="D6504" t="s">
        <v>27</v>
      </c>
      <c r="E6504">
        <v>327</v>
      </c>
      <c r="F6504" t="str">
        <f t="shared" si="304"/>
        <v>Dangerous</v>
      </c>
      <c r="G6504" t="s">
        <v>10045</v>
      </c>
      <c r="H6504">
        <v>96</v>
      </c>
      <c r="I6504">
        <v>0</v>
      </c>
      <c r="J6504">
        <v>1</v>
      </c>
      <c r="K6504">
        <v>1</v>
      </c>
      <c r="L6504">
        <v>0</v>
      </c>
      <c r="M6504">
        <v>1</v>
      </c>
      <c r="N6504">
        <v>1.2825297600000001</v>
      </c>
      <c r="O6504" t="s">
        <v>42</v>
      </c>
      <c r="P6504">
        <v>1</v>
      </c>
      <c r="Q6504">
        <v>1</v>
      </c>
      <c r="R6504">
        <v>4</v>
      </c>
      <c r="S6504">
        <v>1.359031755</v>
      </c>
      <c r="T6504">
        <v>219576</v>
      </c>
      <c r="U6504">
        <v>28.522302440000001</v>
      </c>
      <c r="V6504">
        <v>113</v>
      </c>
      <c r="W6504" t="str">
        <f t="shared" si="305"/>
        <v>Healthy</v>
      </c>
      <c r="X6504">
        <v>5</v>
      </c>
      <c r="Y6504">
        <v>9</v>
      </c>
      <c r="Z6504" t="s">
        <v>61</v>
      </c>
      <c r="AA6504" t="s">
        <v>31</v>
      </c>
      <c r="AB6504" t="s">
        <v>32</v>
      </c>
      <c r="AC6504">
        <v>0</v>
      </c>
    </row>
    <row r="6505" spans="1:29" x14ac:dyDescent="0.25">
      <c r="A6505" t="s">
        <v>10046</v>
      </c>
      <c r="B6505">
        <v>42</v>
      </c>
      <c r="C6505" s="3" t="str">
        <f t="shared" si="303"/>
        <v>Middle Age</v>
      </c>
      <c r="D6505" t="s">
        <v>40</v>
      </c>
      <c r="E6505">
        <v>344</v>
      </c>
      <c r="F6505" t="str">
        <f t="shared" si="304"/>
        <v>Dangerous</v>
      </c>
      <c r="G6505" t="s">
        <v>10047</v>
      </c>
      <c r="H6505">
        <v>54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2.9316802829999999</v>
      </c>
      <c r="O6505" t="s">
        <v>29</v>
      </c>
      <c r="P6505">
        <v>1</v>
      </c>
      <c r="Q6505">
        <v>0</v>
      </c>
      <c r="R6505">
        <v>4</v>
      </c>
      <c r="S6505">
        <v>2.9056550969999999</v>
      </c>
      <c r="T6505">
        <v>61122</v>
      </c>
      <c r="U6505">
        <v>22.654477750000002</v>
      </c>
      <c r="V6505">
        <v>747</v>
      </c>
      <c r="W6505" t="str">
        <f t="shared" si="305"/>
        <v>Very High</v>
      </c>
      <c r="X6505">
        <v>3</v>
      </c>
      <c r="Y6505">
        <v>8</v>
      </c>
      <c r="Z6505" t="s">
        <v>73</v>
      </c>
      <c r="AA6505" t="s">
        <v>50</v>
      </c>
      <c r="AB6505" t="s">
        <v>38</v>
      </c>
      <c r="AC6505">
        <v>0</v>
      </c>
    </row>
    <row r="6506" spans="1:29" x14ac:dyDescent="0.25">
      <c r="A6506" t="s">
        <v>10048</v>
      </c>
      <c r="B6506">
        <v>54</v>
      </c>
      <c r="C6506" s="3" t="str">
        <f t="shared" si="303"/>
        <v>Middle Age</v>
      </c>
      <c r="D6506" t="s">
        <v>40</v>
      </c>
      <c r="E6506">
        <v>285</v>
      </c>
      <c r="F6506" t="str">
        <f t="shared" si="304"/>
        <v>Dangerous</v>
      </c>
      <c r="G6506" t="s">
        <v>8635</v>
      </c>
      <c r="H6506">
        <v>62</v>
      </c>
      <c r="I6506">
        <v>1</v>
      </c>
      <c r="J6506">
        <v>0</v>
      </c>
      <c r="K6506">
        <v>1</v>
      </c>
      <c r="L6506">
        <v>0</v>
      </c>
      <c r="M6506">
        <v>0</v>
      </c>
      <c r="N6506">
        <v>6.9562043549999997</v>
      </c>
      <c r="O6506" t="s">
        <v>29</v>
      </c>
      <c r="P6506">
        <v>0</v>
      </c>
      <c r="Q6506">
        <v>0</v>
      </c>
      <c r="R6506">
        <v>1</v>
      </c>
      <c r="S6506">
        <v>6.0898988200000002</v>
      </c>
      <c r="T6506">
        <v>198066</v>
      </c>
      <c r="U6506">
        <v>32.527827909999999</v>
      </c>
      <c r="V6506">
        <v>111</v>
      </c>
      <c r="W6506" t="str">
        <f t="shared" si="305"/>
        <v>Healthy</v>
      </c>
      <c r="X6506">
        <v>3</v>
      </c>
      <c r="Y6506">
        <v>9</v>
      </c>
      <c r="Z6506" t="s">
        <v>220</v>
      </c>
      <c r="AA6506" t="s">
        <v>31</v>
      </c>
      <c r="AB6506" t="s">
        <v>38</v>
      </c>
      <c r="AC6506">
        <v>0</v>
      </c>
    </row>
    <row r="6507" spans="1:29" x14ac:dyDescent="0.25">
      <c r="A6507" t="s">
        <v>10049</v>
      </c>
      <c r="B6507">
        <v>47</v>
      </c>
      <c r="C6507" s="3" t="str">
        <f t="shared" si="303"/>
        <v>Middle Age</v>
      </c>
      <c r="D6507" t="s">
        <v>27</v>
      </c>
      <c r="E6507">
        <v>129</v>
      </c>
      <c r="F6507" t="str">
        <f t="shared" si="304"/>
        <v>Heart-Healthy</v>
      </c>
      <c r="G6507" t="s">
        <v>8040</v>
      </c>
      <c r="H6507">
        <v>62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13.46220731</v>
      </c>
      <c r="O6507" t="s">
        <v>35</v>
      </c>
      <c r="P6507">
        <v>1</v>
      </c>
      <c r="Q6507">
        <v>1</v>
      </c>
      <c r="R6507">
        <v>2</v>
      </c>
      <c r="S6507">
        <v>3.1079953910000002</v>
      </c>
      <c r="T6507">
        <v>261152</v>
      </c>
      <c r="U6507">
        <v>23.448670740000001</v>
      </c>
      <c r="V6507">
        <v>758</v>
      </c>
      <c r="W6507" t="str">
        <f t="shared" si="305"/>
        <v>Very High</v>
      </c>
      <c r="X6507">
        <v>1</v>
      </c>
      <c r="Y6507">
        <v>9</v>
      </c>
      <c r="Z6507" t="s">
        <v>153</v>
      </c>
      <c r="AA6507" t="s">
        <v>50</v>
      </c>
      <c r="AB6507" t="s">
        <v>38</v>
      </c>
      <c r="AC6507">
        <v>1</v>
      </c>
    </row>
    <row r="6508" spans="1:29" x14ac:dyDescent="0.25">
      <c r="A6508" t="s">
        <v>10050</v>
      </c>
      <c r="B6508">
        <v>56</v>
      </c>
      <c r="C6508" s="3" t="str">
        <f t="shared" si="303"/>
        <v>Old</v>
      </c>
      <c r="D6508" t="s">
        <v>40</v>
      </c>
      <c r="E6508">
        <v>169</v>
      </c>
      <c r="F6508" t="str">
        <f t="shared" si="304"/>
        <v>Heart-Healthy</v>
      </c>
      <c r="G6508" t="s">
        <v>3649</v>
      </c>
      <c r="H6508">
        <v>105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2.8969424990000001</v>
      </c>
      <c r="O6508" t="s">
        <v>35</v>
      </c>
      <c r="P6508">
        <v>1</v>
      </c>
      <c r="Q6508">
        <v>0</v>
      </c>
      <c r="R6508">
        <v>5</v>
      </c>
      <c r="S6508">
        <v>7.9042872380000002</v>
      </c>
      <c r="T6508">
        <v>181794</v>
      </c>
      <c r="U6508">
        <v>30.69631253</v>
      </c>
      <c r="V6508">
        <v>156</v>
      </c>
      <c r="W6508" t="str">
        <f t="shared" si="305"/>
        <v>Borderline High</v>
      </c>
      <c r="X6508">
        <v>1</v>
      </c>
      <c r="Y6508">
        <v>6</v>
      </c>
      <c r="Z6508" t="s">
        <v>125</v>
      </c>
      <c r="AA6508" t="s">
        <v>126</v>
      </c>
      <c r="AB6508" t="s">
        <v>32</v>
      </c>
      <c r="AC6508">
        <v>0</v>
      </c>
    </row>
    <row r="6509" spans="1:29" x14ac:dyDescent="0.25">
      <c r="A6509" t="s">
        <v>10051</v>
      </c>
      <c r="B6509">
        <v>76</v>
      </c>
      <c r="C6509" s="3" t="str">
        <f t="shared" si="303"/>
        <v>Old</v>
      </c>
      <c r="D6509" t="s">
        <v>27</v>
      </c>
      <c r="E6509">
        <v>221</v>
      </c>
      <c r="F6509" t="str">
        <f t="shared" si="304"/>
        <v>At-Risk</v>
      </c>
      <c r="G6509" t="s">
        <v>3533</v>
      </c>
      <c r="H6509">
        <v>93</v>
      </c>
      <c r="I6509">
        <v>1</v>
      </c>
      <c r="J6509">
        <v>0</v>
      </c>
      <c r="K6509">
        <v>1</v>
      </c>
      <c r="L6509">
        <v>0</v>
      </c>
      <c r="M6509">
        <v>0</v>
      </c>
      <c r="N6509">
        <v>0.29019713000000003</v>
      </c>
      <c r="O6509" t="s">
        <v>42</v>
      </c>
      <c r="P6509">
        <v>1</v>
      </c>
      <c r="Q6509">
        <v>0</v>
      </c>
      <c r="R6509">
        <v>3</v>
      </c>
      <c r="S6509">
        <v>5.0381774740000003</v>
      </c>
      <c r="T6509">
        <v>26234</v>
      </c>
      <c r="U6509">
        <v>27.733320280000001</v>
      </c>
      <c r="V6509">
        <v>131</v>
      </c>
      <c r="W6509" t="str">
        <f t="shared" si="305"/>
        <v>Healthy</v>
      </c>
      <c r="X6509">
        <v>0</v>
      </c>
      <c r="Y6509">
        <v>6</v>
      </c>
      <c r="Z6509" t="s">
        <v>111</v>
      </c>
      <c r="AA6509" t="s">
        <v>50</v>
      </c>
      <c r="AB6509" t="s">
        <v>38</v>
      </c>
      <c r="AC6509">
        <v>0</v>
      </c>
    </row>
    <row r="6510" spans="1:29" x14ac:dyDescent="0.25">
      <c r="A6510" t="s">
        <v>10052</v>
      </c>
      <c r="B6510">
        <v>60</v>
      </c>
      <c r="C6510" s="3" t="str">
        <f t="shared" si="303"/>
        <v>Old</v>
      </c>
      <c r="D6510" t="s">
        <v>27</v>
      </c>
      <c r="E6510">
        <v>395</v>
      </c>
      <c r="F6510" t="str">
        <f t="shared" si="304"/>
        <v>Dangerous</v>
      </c>
      <c r="G6510" t="s">
        <v>10053</v>
      </c>
      <c r="H6510">
        <v>42</v>
      </c>
      <c r="I6510">
        <v>1</v>
      </c>
      <c r="J6510">
        <v>0</v>
      </c>
      <c r="K6510">
        <v>1</v>
      </c>
      <c r="L6510">
        <v>0</v>
      </c>
      <c r="M6510">
        <v>1</v>
      </c>
      <c r="N6510">
        <v>5.7050700619999999</v>
      </c>
      <c r="O6510" t="s">
        <v>35</v>
      </c>
      <c r="P6510">
        <v>1</v>
      </c>
      <c r="Q6510">
        <v>0</v>
      </c>
      <c r="R6510">
        <v>8</v>
      </c>
      <c r="S6510">
        <v>11.51972013</v>
      </c>
      <c r="T6510">
        <v>207005</v>
      </c>
      <c r="U6510">
        <v>26.94113128</v>
      </c>
      <c r="V6510">
        <v>340</v>
      </c>
      <c r="W6510" t="str">
        <f t="shared" si="305"/>
        <v>High</v>
      </c>
      <c r="X6510">
        <v>2</v>
      </c>
      <c r="Y6510">
        <v>10</v>
      </c>
      <c r="Z6510" t="s">
        <v>76</v>
      </c>
      <c r="AA6510" t="s">
        <v>50</v>
      </c>
      <c r="AB6510" t="s">
        <v>38</v>
      </c>
      <c r="AC6510">
        <v>0</v>
      </c>
    </row>
    <row r="6511" spans="1:29" x14ac:dyDescent="0.25">
      <c r="A6511" t="s">
        <v>10054</v>
      </c>
      <c r="B6511">
        <v>23</v>
      </c>
      <c r="C6511" s="3" t="str">
        <f t="shared" si="303"/>
        <v>Young</v>
      </c>
      <c r="D6511" t="s">
        <v>27</v>
      </c>
      <c r="E6511">
        <v>182</v>
      </c>
      <c r="F6511" t="str">
        <f t="shared" si="304"/>
        <v>Heart-Healthy</v>
      </c>
      <c r="G6511" t="s">
        <v>5535</v>
      </c>
      <c r="H6511">
        <v>106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6.6900701109999998</v>
      </c>
      <c r="O6511" t="s">
        <v>29</v>
      </c>
      <c r="P6511">
        <v>1</v>
      </c>
      <c r="Q6511">
        <v>0</v>
      </c>
      <c r="R6511">
        <v>1</v>
      </c>
      <c r="S6511">
        <v>0.90171469199999998</v>
      </c>
      <c r="T6511">
        <v>55391</v>
      </c>
      <c r="U6511">
        <v>18.915492369999999</v>
      </c>
      <c r="V6511">
        <v>758</v>
      </c>
      <c r="W6511" t="str">
        <f t="shared" si="305"/>
        <v>Very High</v>
      </c>
      <c r="X6511">
        <v>1</v>
      </c>
      <c r="Y6511">
        <v>7</v>
      </c>
      <c r="Z6511" t="s">
        <v>125</v>
      </c>
      <c r="AA6511" t="s">
        <v>126</v>
      </c>
      <c r="AB6511" t="s">
        <v>32</v>
      </c>
      <c r="AC6511">
        <v>0</v>
      </c>
    </row>
    <row r="6512" spans="1:29" x14ac:dyDescent="0.25">
      <c r="A6512" t="s">
        <v>10055</v>
      </c>
      <c r="B6512">
        <v>53</v>
      </c>
      <c r="C6512" s="3" t="str">
        <f t="shared" si="303"/>
        <v>Middle Age</v>
      </c>
      <c r="D6512" t="s">
        <v>27</v>
      </c>
      <c r="E6512">
        <v>296</v>
      </c>
      <c r="F6512" t="str">
        <f t="shared" si="304"/>
        <v>Dangerous</v>
      </c>
      <c r="G6512" t="s">
        <v>9941</v>
      </c>
      <c r="H6512">
        <v>60</v>
      </c>
      <c r="I6512">
        <v>1</v>
      </c>
      <c r="J6512">
        <v>0</v>
      </c>
      <c r="K6512">
        <v>1</v>
      </c>
      <c r="L6512">
        <v>0</v>
      </c>
      <c r="M6512">
        <v>1</v>
      </c>
      <c r="N6512">
        <v>14.09129016</v>
      </c>
      <c r="O6512" t="s">
        <v>42</v>
      </c>
      <c r="P6512">
        <v>0</v>
      </c>
      <c r="Q6512">
        <v>0</v>
      </c>
      <c r="R6512">
        <v>3</v>
      </c>
      <c r="S6512">
        <v>8.6220633620000005</v>
      </c>
      <c r="T6512">
        <v>46516</v>
      </c>
      <c r="U6512">
        <v>30.444107129999999</v>
      </c>
      <c r="V6512">
        <v>89</v>
      </c>
      <c r="W6512" t="str">
        <f t="shared" si="305"/>
        <v>Healthy</v>
      </c>
      <c r="X6512">
        <v>4</v>
      </c>
      <c r="Y6512">
        <v>10</v>
      </c>
      <c r="Z6512" t="s">
        <v>66</v>
      </c>
      <c r="AA6512" t="s">
        <v>67</v>
      </c>
      <c r="AB6512" t="s">
        <v>32</v>
      </c>
      <c r="AC6512">
        <v>1</v>
      </c>
    </row>
    <row r="6513" spans="1:29" x14ac:dyDescent="0.25">
      <c r="A6513" t="s">
        <v>10056</v>
      </c>
      <c r="B6513">
        <v>60</v>
      </c>
      <c r="C6513" s="3" t="str">
        <f t="shared" si="303"/>
        <v>Old</v>
      </c>
      <c r="D6513" t="s">
        <v>27</v>
      </c>
      <c r="E6513">
        <v>148</v>
      </c>
      <c r="F6513" t="str">
        <f t="shared" si="304"/>
        <v>Heart-Healthy</v>
      </c>
      <c r="G6513" t="s">
        <v>1609</v>
      </c>
      <c r="H6513">
        <v>46</v>
      </c>
      <c r="I6513">
        <v>1</v>
      </c>
      <c r="J6513">
        <v>0</v>
      </c>
      <c r="K6513">
        <v>1</v>
      </c>
      <c r="L6513">
        <v>1</v>
      </c>
      <c r="M6513">
        <v>0</v>
      </c>
      <c r="N6513">
        <v>7.1200388810000002</v>
      </c>
      <c r="O6513" t="s">
        <v>29</v>
      </c>
      <c r="P6513">
        <v>0</v>
      </c>
      <c r="Q6513">
        <v>0</v>
      </c>
      <c r="R6513">
        <v>4</v>
      </c>
      <c r="S6513">
        <v>8.83216483</v>
      </c>
      <c r="T6513">
        <v>294349</v>
      </c>
      <c r="U6513">
        <v>27.624983969999999</v>
      </c>
      <c r="V6513">
        <v>194</v>
      </c>
      <c r="W6513" t="str">
        <f t="shared" si="305"/>
        <v>Borderline High</v>
      </c>
      <c r="X6513">
        <v>3</v>
      </c>
      <c r="Y6513">
        <v>7</v>
      </c>
      <c r="Z6513" t="s">
        <v>61</v>
      </c>
      <c r="AA6513" t="s">
        <v>31</v>
      </c>
      <c r="AB6513" t="s">
        <v>32</v>
      </c>
      <c r="AC6513">
        <v>0</v>
      </c>
    </row>
    <row r="6514" spans="1:29" x14ac:dyDescent="0.25">
      <c r="A6514" t="s">
        <v>10057</v>
      </c>
      <c r="B6514">
        <v>38</v>
      </c>
      <c r="C6514" s="3" t="str">
        <f t="shared" si="303"/>
        <v>Middle Age</v>
      </c>
      <c r="D6514" t="s">
        <v>27</v>
      </c>
      <c r="E6514">
        <v>349</v>
      </c>
      <c r="F6514" t="str">
        <f t="shared" si="304"/>
        <v>Dangerous</v>
      </c>
      <c r="G6514" t="s">
        <v>10058</v>
      </c>
      <c r="H6514">
        <v>77</v>
      </c>
      <c r="I6514">
        <v>0</v>
      </c>
      <c r="J6514">
        <v>0</v>
      </c>
      <c r="K6514">
        <v>1</v>
      </c>
      <c r="L6514">
        <v>1</v>
      </c>
      <c r="M6514">
        <v>1</v>
      </c>
      <c r="N6514">
        <v>12.53840188</v>
      </c>
      <c r="O6514" t="s">
        <v>29</v>
      </c>
      <c r="P6514">
        <v>1</v>
      </c>
      <c r="Q6514">
        <v>1</v>
      </c>
      <c r="R6514">
        <v>7</v>
      </c>
      <c r="S6514">
        <v>11.64924239</v>
      </c>
      <c r="T6514">
        <v>94343</v>
      </c>
      <c r="U6514">
        <v>26.782079750000001</v>
      </c>
      <c r="V6514">
        <v>641</v>
      </c>
      <c r="W6514" t="str">
        <f t="shared" si="305"/>
        <v>Very High</v>
      </c>
      <c r="X6514">
        <v>0</v>
      </c>
      <c r="Y6514">
        <v>7</v>
      </c>
      <c r="Z6514" t="s">
        <v>125</v>
      </c>
      <c r="AA6514" t="s">
        <v>126</v>
      </c>
      <c r="AB6514" t="s">
        <v>32</v>
      </c>
      <c r="AC6514">
        <v>0</v>
      </c>
    </row>
    <row r="6515" spans="1:29" x14ac:dyDescent="0.25">
      <c r="A6515" t="s">
        <v>10059</v>
      </c>
      <c r="B6515">
        <v>25</v>
      </c>
      <c r="C6515" s="3" t="str">
        <f t="shared" si="303"/>
        <v>Young</v>
      </c>
      <c r="D6515" t="s">
        <v>27</v>
      </c>
      <c r="E6515">
        <v>375</v>
      </c>
      <c r="F6515" t="str">
        <f t="shared" si="304"/>
        <v>Dangerous</v>
      </c>
      <c r="G6515" t="s">
        <v>8675</v>
      </c>
      <c r="H6515">
        <v>93</v>
      </c>
      <c r="I6515">
        <v>0</v>
      </c>
      <c r="J6515">
        <v>1</v>
      </c>
      <c r="K6515">
        <v>1</v>
      </c>
      <c r="L6515">
        <v>0</v>
      </c>
      <c r="M6515">
        <v>0</v>
      </c>
      <c r="N6515">
        <v>13.482029880000001</v>
      </c>
      <c r="O6515" t="s">
        <v>29</v>
      </c>
      <c r="P6515">
        <v>1</v>
      </c>
      <c r="Q6515">
        <v>0</v>
      </c>
      <c r="R6515">
        <v>1</v>
      </c>
      <c r="S6515">
        <v>3.0718702769999999</v>
      </c>
      <c r="T6515">
        <v>198990</v>
      </c>
      <c r="U6515">
        <v>36.979671099999997</v>
      </c>
      <c r="V6515">
        <v>287</v>
      </c>
      <c r="W6515" t="str">
        <f t="shared" si="305"/>
        <v>High</v>
      </c>
      <c r="X6515">
        <v>4</v>
      </c>
      <c r="Y6515">
        <v>6</v>
      </c>
      <c r="Z6515" t="s">
        <v>70</v>
      </c>
      <c r="AA6515" t="s">
        <v>37</v>
      </c>
      <c r="AB6515" t="s">
        <v>38</v>
      </c>
      <c r="AC6515">
        <v>0</v>
      </c>
    </row>
    <row r="6516" spans="1:29" x14ac:dyDescent="0.25">
      <c r="A6516" t="s">
        <v>10060</v>
      </c>
      <c r="B6516">
        <v>46</v>
      </c>
      <c r="C6516" s="3" t="str">
        <f t="shared" si="303"/>
        <v>Middle Age</v>
      </c>
      <c r="D6516" t="s">
        <v>27</v>
      </c>
      <c r="E6516">
        <v>399</v>
      </c>
      <c r="F6516" t="str">
        <f t="shared" si="304"/>
        <v>Dangerous</v>
      </c>
      <c r="G6516" t="s">
        <v>1629</v>
      </c>
      <c r="H6516">
        <v>102</v>
      </c>
      <c r="I6516">
        <v>1</v>
      </c>
      <c r="J6516">
        <v>0</v>
      </c>
      <c r="K6516">
        <v>1</v>
      </c>
      <c r="L6516">
        <v>0</v>
      </c>
      <c r="M6516">
        <v>0</v>
      </c>
      <c r="N6516">
        <v>17.325473760000001</v>
      </c>
      <c r="O6516" t="s">
        <v>29</v>
      </c>
      <c r="P6516">
        <v>0</v>
      </c>
      <c r="Q6516">
        <v>0</v>
      </c>
      <c r="R6516">
        <v>3</v>
      </c>
      <c r="S6516">
        <v>1.9218796060000001</v>
      </c>
      <c r="T6516">
        <v>284120</v>
      </c>
      <c r="U6516">
        <v>39.211044979999997</v>
      </c>
      <c r="V6516">
        <v>398</v>
      </c>
      <c r="W6516" t="str">
        <f t="shared" si="305"/>
        <v>High</v>
      </c>
      <c r="X6516">
        <v>3</v>
      </c>
      <c r="Y6516">
        <v>10</v>
      </c>
      <c r="Z6516" t="s">
        <v>70</v>
      </c>
      <c r="AA6516" t="s">
        <v>37</v>
      </c>
      <c r="AB6516" t="s">
        <v>38</v>
      </c>
      <c r="AC6516">
        <v>0</v>
      </c>
    </row>
    <row r="6517" spans="1:29" x14ac:dyDescent="0.25">
      <c r="A6517" t="s">
        <v>10061</v>
      </c>
      <c r="B6517">
        <v>77</v>
      </c>
      <c r="C6517" s="3" t="str">
        <f t="shared" si="303"/>
        <v>Old</v>
      </c>
      <c r="D6517" t="s">
        <v>27</v>
      </c>
      <c r="E6517">
        <v>196</v>
      </c>
      <c r="F6517" t="str">
        <f t="shared" si="304"/>
        <v>Heart-Healthy</v>
      </c>
      <c r="G6517" t="s">
        <v>2919</v>
      </c>
      <c r="H6517">
        <v>69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9.4661948769999995</v>
      </c>
      <c r="O6517" t="s">
        <v>35</v>
      </c>
      <c r="P6517">
        <v>0</v>
      </c>
      <c r="Q6517">
        <v>0</v>
      </c>
      <c r="R6517">
        <v>1</v>
      </c>
      <c r="S6517">
        <v>1.791366719</v>
      </c>
      <c r="T6517">
        <v>186882</v>
      </c>
      <c r="U6517">
        <v>29.5628995</v>
      </c>
      <c r="V6517">
        <v>596</v>
      </c>
      <c r="W6517" t="str">
        <f t="shared" si="305"/>
        <v>Very High</v>
      </c>
      <c r="X6517">
        <v>7</v>
      </c>
      <c r="Y6517">
        <v>5</v>
      </c>
      <c r="Z6517" t="s">
        <v>81</v>
      </c>
      <c r="AA6517" t="s">
        <v>44</v>
      </c>
      <c r="AB6517" t="s">
        <v>32</v>
      </c>
      <c r="AC6517">
        <v>0</v>
      </c>
    </row>
    <row r="6518" spans="1:29" x14ac:dyDescent="0.25">
      <c r="A6518" t="s">
        <v>10062</v>
      </c>
      <c r="B6518">
        <v>73</v>
      </c>
      <c r="C6518" s="3" t="str">
        <f t="shared" si="303"/>
        <v>Old</v>
      </c>
      <c r="D6518" t="s">
        <v>40</v>
      </c>
      <c r="E6518">
        <v>367</v>
      </c>
      <c r="F6518" t="str">
        <f t="shared" si="304"/>
        <v>Dangerous</v>
      </c>
      <c r="G6518" t="s">
        <v>6610</v>
      </c>
      <c r="H6518">
        <v>84</v>
      </c>
      <c r="I6518">
        <v>1</v>
      </c>
      <c r="J6518">
        <v>1</v>
      </c>
      <c r="K6518">
        <v>1</v>
      </c>
      <c r="L6518">
        <v>0</v>
      </c>
      <c r="M6518">
        <v>1</v>
      </c>
      <c r="N6518">
        <v>3.8100042919999999</v>
      </c>
      <c r="O6518" t="s">
        <v>29</v>
      </c>
      <c r="P6518">
        <v>1</v>
      </c>
      <c r="Q6518">
        <v>0</v>
      </c>
      <c r="R6518">
        <v>2</v>
      </c>
      <c r="S6518">
        <v>5.4066815989999997</v>
      </c>
      <c r="T6518">
        <v>226893</v>
      </c>
      <c r="U6518">
        <v>39.754506149999997</v>
      </c>
      <c r="V6518">
        <v>281</v>
      </c>
      <c r="W6518" t="str">
        <f t="shared" si="305"/>
        <v>High</v>
      </c>
      <c r="X6518">
        <v>1</v>
      </c>
      <c r="Y6518">
        <v>10</v>
      </c>
      <c r="Z6518" t="s">
        <v>96</v>
      </c>
      <c r="AA6518" t="s">
        <v>44</v>
      </c>
      <c r="AB6518" t="s">
        <v>32</v>
      </c>
      <c r="AC6518">
        <v>0</v>
      </c>
    </row>
    <row r="6519" spans="1:29" x14ac:dyDescent="0.25">
      <c r="A6519" t="s">
        <v>10063</v>
      </c>
      <c r="B6519">
        <v>45</v>
      </c>
      <c r="C6519" s="3" t="str">
        <f t="shared" si="303"/>
        <v>Middle Age</v>
      </c>
      <c r="D6519" t="s">
        <v>27</v>
      </c>
      <c r="E6519">
        <v>138</v>
      </c>
      <c r="F6519" t="str">
        <f t="shared" si="304"/>
        <v>Heart-Healthy</v>
      </c>
      <c r="G6519" t="s">
        <v>1435</v>
      </c>
      <c r="H6519">
        <v>97</v>
      </c>
      <c r="I6519">
        <v>0</v>
      </c>
      <c r="J6519">
        <v>1</v>
      </c>
      <c r="K6519">
        <v>1</v>
      </c>
      <c r="L6519">
        <v>1</v>
      </c>
      <c r="M6519">
        <v>0</v>
      </c>
      <c r="N6519">
        <v>6.8447783539999998</v>
      </c>
      <c r="O6519" t="s">
        <v>29</v>
      </c>
      <c r="P6519">
        <v>0</v>
      </c>
      <c r="Q6519">
        <v>0</v>
      </c>
      <c r="R6519">
        <v>10</v>
      </c>
      <c r="S6519">
        <v>4.2456469910000001</v>
      </c>
      <c r="T6519">
        <v>108645</v>
      </c>
      <c r="U6519">
        <v>25.142463190000001</v>
      </c>
      <c r="V6519">
        <v>300</v>
      </c>
      <c r="W6519" t="str">
        <f t="shared" si="305"/>
        <v>High</v>
      </c>
      <c r="X6519">
        <v>4</v>
      </c>
      <c r="Y6519">
        <v>7</v>
      </c>
      <c r="Z6519" t="s">
        <v>111</v>
      </c>
      <c r="AA6519" t="s">
        <v>50</v>
      </c>
      <c r="AB6519" t="s">
        <v>38</v>
      </c>
      <c r="AC6519">
        <v>0</v>
      </c>
    </row>
    <row r="6520" spans="1:29" x14ac:dyDescent="0.25">
      <c r="A6520" t="s">
        <v>10064</v>
      </c>
      <c r="B6520">
        <v>28</v>
      </c>
      <c r="C6520" s="3" t="str">
        <f t="shared" si="303"/>
        <v>Young</v>
      </c>
      <c r="D6520" t="s">
        <v>27</v>
      </c>
      <c r="E6520">
        <v>305</v>
      </c>
      <c r="F6520" t="str">
        <f t="shared" si="304"/>
        <v>Dangerous</v>
      </c>
      <c r="G6520" t="s">
        <v>3289</v>
      </c>
      <c r="H6520">
        <v>92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10.74739786</v>
      </c>
      <c r="O6520" t="s">
        <v>42</v>
      </c>
      <c r="P6520">
        <v>0</v>
      </c>
      <c r="Q6520">
        <v>0</v>
      </c>
      <c r="R6520">
        <v>10</v>
      </c>
      <c r="S6520">
        <v>5.0675743840000003</v>
      </c>
      <c r="T6520">
        <v>21224</v>
      </c>
      <c r="U6520">
        <v>20.914691170000001</v>
      </c>
      <c r="V6520">
        <v>377</v>
      </c>
      <c r="W6520" t="str">
        <f t="shared" si="305"/>
        <v>High</v>
      </c>
      <c r="X6520">
        <v>0</v>
      </c>
      <c r="Y6520">
        <v>8</v>
      </c>
      <c r="Z6520" t="s">
        <v>96</v>
      </c>
      <c r="AA6520" t="s">
        <v>44</v>
      </c>
      <c r="AB6520" t="s">
        <v>32</v>
      </c>
      <c r="AC6520">
        <v>0</v>
      </c>
    </row>
    <row r="6521" spans="1:29" x14ac:dyDescent="0.25">
      <c r="A6521" t="s">
        <v>10065</v>
      </c>
      <c r="B6521">
        <v>44</v>
      </c>
      <c r="C6521" s="3" t="str">
        <f t="shared" si="303"/>
        <v>Middle Age</v>
      </c>
      <c r="D6521" t="s">
        <v>27</v>
      </c>
      <c r="E6521">
        <v>399</v>
      </c>
      <c r="F6521" t="str">
        <f t="shared" si="304"/>
        <v>Dangerous</v>
      </c>
      <c r="G6521" t="s">
        <v>6115</v>
      </c>
      <c r="H6521">
        <v>60</v>
      </c>
      <c r="I6521">
        <v>1</v>
      </c>
      <c r="J6521">
        <v>0</v>
      </c>
      <c r="K6521">
        <v>1</v>
      </c>
      <c r="L6521">
        <v>0</v>
      </c>
      <c r="M6521">
        <v>0</v>
      </c>
      <c r="N6521">
        <v>8.8324128339999994</v>
      </c>
      <c r="O6521" t="s">
        <v>35</v>
      </c>
      <c r="P6521">
        <v>0</v>
      </c>
      <c r="Q6521">
        <v>1</v>
      </c>
      <c r="R6521">
        <v>5</v>
      </c>
      <c r="S6521">
        <v>9.4884339089999994</v>
      </c>
      <c r="T6521">
        <v>169436</v>
      </c>
      <c r="U6521">
        <v>36.970491789999997</v>
      </c>
      <c r="V6521">
        <v>685</v>
      </c>
      <c r="W6521" t="str">
        <f t="shared" si="305"/>
        <v>Very High</v>
      </c>
      <c r="X6521">
        <v>2</v>
      </c>
      <c r="Y6521">
        <v>7</v>
      </c>
      <c r="Z6521" t="s">
        <v>43</v>
      </c>
      <c r="AA6521" t="s">
        <v>44</v>
      </c>
      <c r="AB6521" t="s">
        <v>38</v>
      </c>
      <c r="AC6521">
        <v>0</v>
      </c>
    </row>
    <row r="6522" spans="1:29" x14ac:dyDescent="0.25">
      <c r="A6522" t="s">
        <v>10066</v>
      </c>
      <c r="B6522">
        <v>28</v>
      </c>
      <c r="C6522" s="3" t="str">
        <f t="shared" si="303"/>
        <v>Young</v>
      </c>
      <c r="D6522" t="s">
        <v>40</v>
      </c>
      <c r="E6522">
        <v>196</v>
      </c>
      <c r="F6522" t="str">
        <f t="shared" si="304"/>
        <v>Heart-Healthy</v>
      </c>
      <c r="G6522" t="s">
        <v>8055</v>
      </c>
      <c r="H6522">
        <v>72</v>
      </c>
      <c r="I6522">
        <v>1</v>
      </c>
      <c r="J6522">
        <v>0</v>
      </c>
      <c r="K6522">
        <v>0</v>
      </c>
      <c r="L6522">
        <v>0</v>
      </c>
      <c r="M6522">
        <v>1</v>
      </c>
      <c r="N6522">
        <v>2.414876145</v>
      </c>
      <c r="O6522" t="s">
        <v>42</v>
      </c>
      <c r="P6522">
        <v>0</v>
      </c>
      <c r="Q6522">
        <v>1</v>
      </c>
      <c r="R6522">
        <v>3</v>
      </c>
      <c r="S6522">
        <v>6.4892771180000004</v>
      </c>
      <c r="T6522">
        <v>292379</v>
      </c>
      <c r="U6522">
        <v>20.956668879999999</v>
      </c>
      <c r="V6522">
        <v>143</v>
      </c>
      <c r="W6522" t="str">
        <f t="shared" si="305"/>
        <v>Healthy</v>
      </c>
      <c r="X6522">
        <v>3</v>
      </c>
      <c r="Y6522">
        <v>10</v>
      </c>
      <c r="Z6522" t="s">
        <v>36</v>
      </c>
      <c r="AA6522" t="s">
        <v>37</v>
      </c>
      <c r="AB6522" t="s">
        <v>38</v>
      </c>
      <c r="AC6522">
        <v>1</v>
      </c>
    </row>
    <row r="6523" spans="1:29" x14ac:dyDescent="0.25">
      <c r="A6523" t="s">
        <v>10067</v>
      </c>
      <c r="B6523">
        <v>42</v>
      </c>
      <c r="C6523" s="3" t="str">
        <f t="shared" si="303"/>
        <v>Middle Age</v>
      </c>
      <c r="D6523" t="s">
        <v>40</v>
      </c>
      <c r="E6523">
        <v>240</v>
      </c>
      <c r="F6523" t="str">
        <f t="shared" si="304"/>
        <v>Dangerous</v>
      </c>
      <c r="G6523" t="s">
        <v>848</v>
      </c>
      <c r="H6523">
        <v>70</v>
      </c>
      <c r="I6523">
        <v>0</v>
      </c>
      <c r="J6523">
        <v>0</v>
      </c>
      <c r="K6523">
        <v>1</v>
      </c>
      <c r="L6523">
        <v>1</v>
      </c>
      <c r="M6523">
        <v>1</v>
      </c>
      <c r="N6523">
        <v>12.46586209</v>
      </c>
      <c r="O6523" t="s">
        <v>35</v>
      </c>
      <c r="P6523">
        <v>1</v>
      </c>
      <c r="Q6523">
        <v>0</v>
      </c>
      <c r="R6523">
        <v>4</v>
      </c>
      <c r="S6523">
        <v>8.0410785960000002</v>
      </c>
      <c r="T6523">
        <v>186418</v>
      </c>
      <c r="U6523">
        <v>31.955984780000001</v>
      </c>
      <c r="V6523">
        <v>441</v>
      </c>
      <c r="W6523" t="str">
        <f t="shared" si="305"/>
        <v>High</v>
      </c>
      <c r="X6523">
        <v>6</v>
      </c>
      <c r="Y6523">
        <v>4</v>
      </c>
      <c r="Z6523" t="s">
        <v>49</v>
      </c>
      <c r="AA6523" t="s">
        <v>50</v>
      </c>
      <c r="AB6523" t="s">
        <v>38</v>
      </c>
      <c r="AC6523">
        <v>1</v>
      </c>
    </row>
    <row r="6524" spans="1:29" x14ac:dyDescent="0.25">
      <c r="A6524" t="s">
        <v>10068</v>
      </c>
      <c r="B6524">
        <v>58</v>
      </c>
      <c r="C6524" s="3" t="str">
        <f t="shared" si="303"/>
        <v>Old</v>
      </c>
      <c r="D6524" t="s">
        <v>27</v>
      </c>
      <c r="E6524">
        <v>352</v>
      </c>
      <c r="F6524" t="str">
        <f t="shared" si="304"/>
        <v>Dangerous</v>
      </c>
      <c r="G6524" t="s">
        <v>6417</v>
      </c>
      <c r="H6524">
        <v>76</v>
      </c>
      <c r="I6524">
        <v>1</v>
      </c>
      <c r="J6524">
        <v>1</v>
      </c>
      <c r="K6524">
        <v>1</v>
      </c>
      <c r="L6524">
        <v>1</v>
      </c>
      <c r="M6524">
        <v>0</v>
      </c>
      <c r="N6524">
        <v>2.0673791619999999</v>
      </c>
      <c r="O6524" t="s">
        <v>42</v>
      </c>
      <c r="P6524">
        <v>0</v>
      </c>
      <c r="Q6524">
        <v>0</v>
      </c>
      <c r="R6524">
        <v>9</v>
      </c>
      <c r="S6524">
        <v>0.82907582000000002</v>
      </c>
      <c r="T6524">
        <v>30202</v>
      </c>
      <c r="U6524">
        <v>32.598908860000002</v>
      </c>
      <c r="V6524">
        <v>251</v>
      </c>
      <c r="W6524" t="str">
        <f t="shared" si="305"/>
        <v>High</v>
      </c>
      <c r="X6524">
        <v>6</v>
      </c>
      <c r="Y6524">
        <v>6</v>
      </c>
      <c r="Z6524" t="s">
        <v>153</v>
      </c>
      <c r="AA6524" t="s">
        <v>50</v>
      </c>
      <c r="AB6524" t="s">
        <v>38</v>
      </c>
      <c r="AC6524">
        <v>0</v>
      </c>
    </row>
    <row r="6525" spans="1:29" x14ac:dyDescent="0.25">
      <c r="A6525" t="s">
        <v>10069</v>
      </c>
      <c r="B6525">
        <v>49</v>
      </c>
      <c r="C6525" s="3" t="str">
        <f t="shared" si="303"/>
        <v>Middle Age</v>
      </c>
      <c r="D6525" t="s">
        <v>27</v>
      </c>
      <c r="E6525">
        <v>173</v>
      </c>
      <c r="F6525" t="str">
        <f t="shared" si="304"/>
        <v>Heart-Healthy</v>
      </c>
      <c r="G6525" t="s">
        <v>10070</v>
      </c>
      <c r="H6525">
        <v>89</v>
      </c>
      <c r="I6525">
        <v>1</v>
      </c>
      <c r="J6525">
        <v>1</v>
      </c>
      <c r="K6525">
        <v>1</v>
      </c>
      <c r="L6525">
        <v>1</v>
      </c>
      <c r="M6525">
        <v>0</v>
      </c>
      <c r="N6525">
        <v>0.61583113199999995</v>
      </c>
      <c r="O6525" t="s">
        <v>35</v>
      </c>
      <c r="P6525">
        <v>0</v>
      </c>
      <c r="Q6525">
        <v>0</v>
      </c>
      <c r="R6525">
        <v>4</v>
      </c>
      <c r="S6525">
        <v>3.314245981</v>
      </c>
      <c r="T6525">
        <v>243221</v>
      </c>
      <c r="U6525">
        <v>35.459795829999997</v>
      </c>
      <c r="V6525">
        <v>460</v>
      </c>
      <c r="W6525" t="str">
        <f t="shared" si="305"/>
        <v>High</v>
      </c>
      <c r="X6525">
        <v>6</v>
      </c>
      <c r="Y6525">
        <v>9</v>
      </c>
      <c r="Z6525" t="s">
        <v>43</v>
      </c>
      <c r="AA6525" t="s">
        <v>44</v>
      </c>
      <c r="AB6525" t="s">
        <v>38</v>
      </c>
      <c r="AC6525">
        <v>0</v>
      </c>
    </row>
    <row r="6526" spans="1:29" x14ac:dyDescent="0.25">
      <c r="A6526" t="s">
        <v>10071</v>
      </c>
      <c r="B6526">
        <v>64</v>
      </c>
      <c r="C6526" s="3" t="str">
        <f t="shared" si="303"/>
        <v>Old</v>
      </c>
      <c r="D6526" t="s">
        <v>27</v>
      </c>
      <c r="E6526">
        <v>362</v>
      </c>
      <c r="F6526" t="str">
        <f t="shared" si="304"/>
        <v>Dangerous</v>
      </c>
      <c r="G6526" t="s">
        <v>692</v>
      </c>
      <c r="H6526">
        <v>74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8.1452282119999992</v>
      </c>
      <c r="O6526" t="s">
        <v>42</v>
      </c>
      <c r="P6526">
        <v>1</v>
      </c>
      <c r="Q6526">
        <v>0</v>
      </c>
      <c r="R6526">
        <v>5</v>
      </c>
      <c r="S6526">
        <v>11.6906582</v>
      </c>
      <c r="T6526">
        <v>25381</v>
      </c>
      <c r="U6526">
        <v>34.067628650000003</v>
      </c>
      <c r="V6526">
        <v>261</v>
      </c>
      <c r="W6526" t="str">
        <f t="shared" si="305"/>
        <v>High</v>
      </c>
      <c r="X6526">
        <v>1</v>
      </c>
      <c r="Y6526">
        <v>5</v>
      </c>
      <c r="Z6526" t="s">
        <v>73</v>
      </c>
      <c r="AA6526" t="s">
        <v>50</v>
      </c>
      <c r="AB6526" t="s">
        <v>38</v>
      </c>
      <c r="AC6526">
        <v>0</v>
      </c>
    </row>
    <row r="6527" spans="1:29" x14ac:dyDescent="0.25">
      <c r="A6527" t="s">
        <v>10072</v>
      </c>
      <c r="B6527">
        <v>70</v>
      </c>
      <c r="C6527" s="3" t="str">
        <f t="shared" si="303"/>
        <v>Old</v>
      </c>
      <c r="D6527" t="s">
        <v>27</v>
      </c>
      <c r="E6527">
        <v>230</v>
      </c>
      <c r="F6527" t="str">
        <f t="shared" si="304"/>
        <v>At-Risk</v>
      </c>
      <c r="G6527" t="s">
        <v>2323</v>
      </c>
      <c r="H6527">
        <v>52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5.1821923129999998</v>
      </c>
      <c r="O6527" t="s">
        <v>29</v>
      </c>
      <c r="P6527">
        <v>0</v>
      </c>
      <c r="Q6527">
        <v>0</v>
      </c>
      <c r="R6527">
        <v>4</v>
      </c>
      <c r="S6527">
        <v>4.1653920629999996</v>
      </c>
      <c r="T6527">
        <v>69261</v>
      </c>
      <c r="U6527">
        <v>28.67849915</v>
      </c>
      <c r="V6527">
        <v>149</v>
      </c>
      <c r="W6527" t="str">
        <f t="shared" si="305"/>
        <v>Healthy</v>
      </c>
      <c r="X6527">
        <v>3</v>
      </c>
      <c r="Y6527">
        <v>10</v>
      </c>
      <c r="Z6527" t="s">
        <v>76</v>
      </c>
      <c r="AA6527" t="s">
        <v>50</v>
      </c>
      <c r="AB6527" t="s">
        <v>38</v>
      </c>
      <c r="AC6527">
        <v>0</v>
      </c>
    </row>
    <row r="6528" spans="1:29" x14ac:dyDescent="0.25">
      <c r="A6528" t="s">
        <v>10073</v>
      </c>
      <c r="B6528">
        <v>22</v>
      </c>
      <c r="C6528" s="3" t="str">
        <f t="shared" si="303"/>
        <v>Young</v>
      </c>
      <c r="D6528" t="s">
        <v>27</v>
      </c>
      <c r="E6528">
        <v>350</v>
      </c>
      <c r="F6528" t="str">
        <f t="shared" si="304"/>
        <v>Dangerous</v>
      </c>
      <c r="G6528" t="s">
        <v>10074</v>
      </c>
      <c r="H6528">
        <v>47</v>
      </c>
      <c r="I6528">
        <v>0</v>
      </c>
      <c r="J6528">
        <v>1</v>
      </c>
      <c r="K6528">
        <v>1</v>
      </c>
      <c r="L6528">
        <v>0</v>
      </c>
      <c r="M6528">
        <v>1</v>
      </c>
      <c r="N6528">
        <v>4.0109324199999996</v>
      </c>
      <c r="O6528" t="s">
        <v>35</v>
      </c>
      <c r="P6528">
        <v>0</v>
      </c>
      <c r="Q6528">
        <v>1</v>
      </c>
      <c r="R6528">
        <v>5</v>
      </c>
      <c r="S6528">
        <v>1.8319784100000001</v>
      </c>
      <c r="T6528">
        <v>284715</v>
      </c>
      <c r="U6528">
        <v>25.123377439999999</v>
      </c>
      <c r="V6528">
        <v>642</v>
      </c>
      <c r="W6528" t="str">
        <f t="shared" si="305"/>
        <v>Very High</v>
      </c>
      <c r="X6528">
        <v>6</v>
      </c>
      <c r="Y6528">
        <v>8</v>
      </c>
      <c r="Z6528" t="s">
        <v>227</v>
      </c>
      <c r="AA6528" t="s">
        <v>44</v>
      </c>
      <c r="AB6528" t="s">
        <v>38</v>
      </c>
      <c r="AC6528">
        <v>0</v>
      </c>
    </row>
    <row r="6529" spans="1:29" x14ac:dyDescent="0.25">
      <c r="A6529" t="s">
        <v>10075</v>
      </c>
      <c r="B6529">
        <v>38</v>
      </c>
      <c r="C6529" s="3" t="str">
        <f t="shared" si="303"/>
        <v>Middle Age</v>
      </c>
      <c r="D6529" t="s">
        <v>27</v>
      </c>
      <c r="E6529">
        <v>343</v>
      </c>
      <c r="F6529" t="str">
        <f t="shared" si="304"/>
        <v>Dangerous</v>
      </c>
      <c r="G6529" t="s">
        <v>7753</v>
      </c>
      <c r="H6529">
        <v>100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4.132310436</v>
      </c>
      <c r="O6529" t="s">
        <v>42</v>
      </c>
      <c r="P6529">
        <v>0</v>
      </c>
      <c r="Q6529">
        <v>0</v>
      </c>
      <c r="R6529">
        <v>6</v>
      </c>
      <c r="S6529">
        <v>2.2665914749999998</v>
      </c>
      <c r="T6529">
        <v>141714</v>
      </c>
      <c r="U6529">
        <v>31.16304744</v>
      </c>
      <c r="V6529">
        <v>204</v>
      </c>
      <c r="W6529" t="str">
        <f t="shared" si="305"/>
        <v>High</v>
      </c>
      <c r="X6529">
        <v>1</v>
      </c>
      <c r="Y6529">
        <v>8</v>
      </c>
      <c r="Z6529" t="s">
        <v>111</v>
      </c>
      <c r="AA6529" t="s">
        <v>50</v>
      </c>
      <c r="AB6529" t="s">
        <v>38</v>
      </c>
      <c r="AC6529">
        <v>1</v>
      </c>
    </row>
    <row r="6530" spans="1:29" x14ac:dyDescent="0.25">
      <c r="A6530" t="s">
        <v>10076</v>
      </c>
      <c r="B6530">
        <v>35</v>
      </c>
      <c r="C6530" s="3" t="str">
        <f t="shared" si="303"/>
        <v>Middle Age</v>
      </c>
      <c r="D6530" t="s">
        <v>27</v>
      </c>
      <c r="E6530">
        <v>136</v>
      </c>
      <c r="F6530" t="str">
        <f t="shared" si="304"/>
        <v>Heart-Healthy</v>
      </c>
      <c r="G6530" t="s">
        <v>7835</v>
      </c>
      <c r="H6530">
        <v>104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6.2291007140000003</v>
      </c>
      <c r="O6530" t="s">
        <v>42</v>
      </c>
      <c r="P6530">
        <v>1</v>
      </c>
      <c r="Q6530">
        <v>0</v>
      </c>
      <c r="R6530">
        <v>3</v>
      </c>
      <c r="S6530">
        <v>1.9219439469999999</v>
      </c>
      <c r="T6530">
        <v>258308</v>
      </c>
      <c r="U6530">
        <v>24.35199841</v>
      </c>
      <c r="V6530">
        <v>228</v>
      </c>
      <c r="W6530" t="str">
        <f t="shared" si="305"/>
        <v>High</v>
      </c>
      <c r="X6530">
        <v>4</v>
      </c>
      <c r="Y6530">
        <v>9</v>
      </c>
      <c r="Z6530" t="s">
        <v>61</v>
      </c>
      <c r="AA6530" t="s">
        <v>31</v>
      </c>
      <c r="AB6530" t="s">
        <v>32</v>
      </c>
      <c r="AC6530">
        <v>1</v>
      </c>
    </row>
    <row r="6531" spans="1:29" x14ac:dyDescent="0.25">
      <c r="A6531" t="s">
        <v>10077</v>
      </c>
      <c r="B6531">
        <v>20</v>
      </c>
      <c r="C6531" s="3" t="str">
        <f t="shared" ref="C6531:C6594" si="306">IF(B6531&gt;54, "Old", IF(B6531 &gt;= 31,  "Middle Age", IF(B6531 &lt; 31, "Young", "Invalid")))</f>
        <v>Young</v>
      </c>
      <c r="D6531" t="s">
        <v>40</v>
      </c>
      <c r="E6531">
        <v>135</v>
      </c>
      <c r="F6531" t="str">
        <f t="shared" ref="F6531:F6594" si="307">IF(E6531&gt;239, "Dangerous", IF(E6531 &gt; 199,  "At-Risk", IF(E6531 &lt; 200, "Heart-Healthy", "Invalid")))</f>
        <v>Heart-Healthy</v>
      </c>
      <c r="G6531" t="s">
        <v>5843</v>
      </c>
      <c r="H6531">
        <v>50</v>
      </c>
      <c r="I6531">
        <v>0</v>
      </c>
      <c r="J6531">
        <v>1</v>
      </c>
      <c r="K6531">
        <v>0</v>
      </c>
      <c r="L6531">
        <v>1</v>
      </c>
      <c r="M6531">
        <v>1</v>
      </c>
      <c r="N6531">
        <v>13.71927986</v>
      </c>
      <c r="O6531" t="s">
        <v>42</v>
      </c>
      <c r="P6531">
        <v>1</v>
      </c>
      <c r="Q6531">
        <v>0</v>
      </c>
      <c r="R6531">
        <v>5</v>
      </c>
      <c r="S6531">
        <v>8.690097797</v>
      </c>
      <c r="T6531">
        <v>291671</v>
      </c>
      <c r="U6531">
        <v>29.628264099999999</v>
      </c>
      <c r="V6531">
        <v>97</v>
      </c>
      <c r="W6531" t="str">
        <f t="shared" ref="W6531:W6594" si="308">IF(V6531&gt;499, "Very High", IF(V6531&gt;199, "High", IF(V6531 &gt; 149,  "Borderline High", IF(V6531 &lt; 150, "Healthy", "Invalid"))))</f>
        <v>Healthy</v>
      </c>
      <c r="X6531">
        <v>4</v>
      </c>
      <c r="Y6531">
        <v>10</v>
      </c>
      <c r="Z6531" t="s">
        <v>30</v>
      </c>
      <c r="AA6531" t="s">
        <v>31</v>
      </c>
      <c r="AB6531" t="s">
        <v>32</v>
      </c>
      <c r="AC6531">
        <v>0</v>
      </c>
    </row>
    <row r="6532" spans="1:29" x14ac:dyDescent="0.25">
      <c r="A6532" t="s">
        <v>10078</v>
      </c>
      <c r="B6532">
        <v>85</v>
      </c>
      <c r="C6532" s="3" t="str">
        <f t="shared" si="306"/>
        <v>Old</v>
      </c>
      <c r="D6532" t="s">
        <v>27</v>
      </c>
      <c r="E6532">
        <v>339</v>
      </c>
      <c r="F6532" t="str">
        <f t="shared" si="307"/>
        <v>Dangerous</v>
      </c>
      <c r="G6532" t="s">
        <v>6011</v>
      </c>
      <c r="H6532">
        <v>92</v>
      </c>
      <c r="I6532">
        <v>1</v>
      </c>
      <c r="J6532">
        <v>0</v>
      </c>
      <c r="K6532">
        <v>1</v>
      </c>
      <c r="L6532">
        <v>1</v>
      </c>
      <c r="M6532">
        <v>0</v>
      </c>
      <c r="N6532">
        <v>18.232744610000001</v>
      </c>
      <c r="O6532" t="s">
        <v>35</v>
      </c>
      <c r="P6532">
        <v>0</v>
      </c>
      <c r="Q6532">
        <v>1</v>
      </c>
      <c r="R6532">
        <v>2</v>
      </c>
      <c r="S6532">
        <v>2.3925524029999998</v>
      </c>
      <c r="T6532">
        <v>283116</v>
      </c>
      <c r="U6532">
        <v>34.716622880000003</v>
      </c>
      <c r="V6532">
        <v>38</v>
      </c>
      <c r="W6532" t="str">
        <f t="shared" si="308"/>
        <v>Healthy</v>
      </c>
      <c r="X6532">
        <v>1</v>
      </c>
      <c r="Y6532">
        <v>10</v>
      </c>
      <c r="Z6532" t="s">
        <v>111</v>
      </c>
      <c r="AA6532" t="s">
        <v>50</v>
      </c>
      <c r="AB6532" t="s">
        <v>38</v>
      </c>
      <c r="AC6532">
        <v>0</v>
      </c>
    </row>
    <row r="6533" spans="1:29" x14ac:dyDescent="0.25">
      <c r="A6533" t="s">
        <v>10079</v>
      </c>
      <c r="B6533">
        <v>18</v>
      </c>
      <c r="C6533" s="3" t="str">
        <f t="shared" si="306"/>
        <v>Young</v>
      </c>
      <c r="D6533" t="s">
        <v>40</v>
      </c>
      <c r="E6533">
        <v>233</v>
      </c>
      <c r="F6533" t="str">
        <f t="shared" si="307"/>
        <v>At-Risk</v>
      </c>
      <c r="G6533" t="s">
        <v>10080</v>
      </c>
      <c r="H6533">
        <v>74</v>
      </c>
      <c r="I6533">
        <v>0</v>
      </c>
      <c r="J6533">
        <v>1</v>
      </c>
      <c r="K6533">
        <v>0</v>
      </c>
      <c r="L6533">
        <v>0</v>
      </c>
      <c r="M6533">
        <v>1</v>
      </c>
      <c r="N6533">
        <v>18.571328380000001</v>
      </c>
      <c r="O6533" t="s">
        <v>42</v>
      </c>
      <c r="P6533">
        <v>1</v>
      </c>
      <c r="Q6533">
        <v>1</v>
      </c>
      <c r="R6533">
        <v>5</v>
      </c>
      <c r="S6533">
        <v>8.1420605669999997</v>
      </c>
      <c r="T6533">
        <v>103201</v>
      </c>
      <c r="U6533">
        <v>39.428915770000003</v>
      </c>
      <c r="V6533">
        <v>704</v>
      </c>
      <c r="W6533" t="str">
        <f t="shared" si="308"/>
        <v>Very High</v>
      </c>
      <c r="X6533">
        <v>4</v>
      </c>
      <c r="Y6533">
        <v>5</v>
      </c>
      <c r="Z6533" t="s">
        <v>49</v>
      </c>
      <c r="AA6533" t="s">
        <v>50</v>
      </c>
      <c r="AB6533" t="s">
        <v>38</v>
      </c>
      <c r="AC6533">
        <v>0</v>
      </c>
    </row>
    <row r="6534" spans="1:29" x14ac:dyDescent="0.25">
      <c r="A6534" t="s">
        <v>10081</v>
      </c>
      <c r="B6534">
        <v>42</v>
      </c>
      <c r="C6534" s="3" t="str">
        <f t="shared" si="306"/>
        <v>Middle Age</v>
      </c>
      <c r="D6534" t="s">
        <v>27</v>
      </c>
      <c r="E6534">
        <v>313</v>
      </c>
      <c r="F6534" t="str">
        <f t="shared" si="307"/>
        <v>Dangerous</v>
      </c>
      <c r="G6534" t="s">
        <v>10082</v>
      </c>
      <c r="H6534">
        <v>46</v>
      </c>
      <c r="I6534">
        <v>1</v>
      </c>
      <c r="J6534">
        <v>1</v>
      </c>
      <c r="K6534">
        <v>1</v>
      </c>
      <c r="L6534">
        <v>1</v>
      </c>
      <c r="M6534">
        <v>0</v>
      </c>
      <c r="N6534">
        <v>15.882991649999999</v>
      </c>
      <c r="O6534" t="s">
        <v>35</v>
      </c>
      <c r="P6534">
        <v>1</v>
      </c>
      <c r="Q6534">
        <v>1</v>
      </c>
      <c r="R6534">
        <v>8</v>
      </c>
      <c r="S6534">
        <v>2.3027538179999998</v>
      </c>
      <c r="T6534">
        <v>59023</v>
      </c>
      <c r="U6534">
        <v>33.242522110000003</v>
      </c>
      <c r="V6534">
        <v>358</v>
      </c>
      <c r="W6534" t="str">
        <f t="shared" si="308"/>
        <v>High</v>
      </c>
      <c r="X6534">
        <v>6</v>
      </c>
      <c r="Y6534">
        <v>10</v>
      </c>
      <c r="Z6534" t="s">
        <v>53</v>
      </c>
      <c r="AA6534" t="s">
        <v>44</v>
      </c>
      <c r="AB6534" t="s">
        <v>38</v>
      </c>
      <c r="AC6534">
        <v>0</v>
      </c>
    </row>
    <row r="6535" spans="1:29" x14ac:dyDescent="0.25">
      <c r="A6535" t="s">
        <v>10083</v>
      </c>
      <c r="B6535">
        <v>38</v>
      </c>
      <c r="C6535" s="3" t="str">
        <f t="shared" si="306"/>
        <v>Middle Age</v>
      </c>
      <c r="D6535" t="s">
        <v>27</v>
      </c>
      <c r="E6535">
        <v>167</v>
      </c>
      <c r="F6535" t="str">
        <f t="shared" si="307"/>
        <v>Heart-Healthy</v>
      </c>
      <c r="G6535" t="s">
        <v>1287</v>
      </c>
      <c r="H6535">
        <v>95</v>
      </c>
      <c r="I6535">
        <v>1</v>
      </c>
      <c r="J6535">
        <v>0</v>
      </c>
      <c r="K6535">
        <v>1</v>
      </c>
      <c r="L6535">
        <v>0</v>
      </c>
      <c r="M6535">
        <v>1</v>
      </c>
      <c r="N6535">
        <v>18.089871509999998</v>
      </c>
      <c r="O6535" t="s">
        <v>29</v>
      </c>
      <c r="P6535">
        <v>1</v>
      </c>
      <c r="Q6535">
        <v>0</v>
      </c>
      <c r="R6535">
        <v>10</v>
      </c>
      <c r="S6535">
        <v>6.7232282210000003</v>
      </c>
      <c r="T6535">
        <v>243155</v>
      </c>
      <c r="U6535">
        <v>33.074375850000003</v>
      </c>
      <c r="V6535">
        <v>770</v>
      </c>
      <c r="W6535" t="str">
        <f t="shared" si="308"/>
        <v>Very High</v>
      </c>
      <c r="X6535">
        <v>6</v>
      </c>
      <c r="Y6535">
        <v>5</v>
      </c>
      <c r="Z6535" t="s">
        <v>81</v>
      </c>
      <c r="AA6535" t="s">
        <v>44</v>
      </c>
      <c r="AB6535" t="s">
        <v>32</v>
      </c>
      <c r="AC6535">
        <v>0</v>
      </c>
    </row>
    <row r="6536" spans="1:29" x14ac:dyDescent="0.25">
      <c r="A6536" t="s">
        <v>10084</v>
      </c>
      <c r="B6536">
        <v>59</v>
      </c>
      <c r="C6536" s="3" t="str">
        <f t="shared" si="306"/>
        <v>Old</v>
      </c>
      <c r="D6536" t="s">
        <v>27</v>
      </c>
      <c r="E6536">
        <v>234</v>
      </c>
      <c r="F6536" t="str">
        <f t="shared" si="307"/>
        <v>At-Risk</v>
      </c>
      <c r="G6536" t="s">
        <v>7253</v>
      </c>
      <c r="H6536">
        <v>48</v>
      </c>
      <c r="I6536">
        <v>1</v>
      </c>
      <c r="J6536">
        <v>0</v>
      </c>
      <c r="K6536">
        <v>1</v>
      </c>
      <c r="L6536">
        <v>1</v>
      </c>
      <c r="M6536">
        <v>0</v>
      </c>
      <c r="N6536">
        <v>1.9661057999999999E-2</v>
      </c>
      <c r="O6536" t="s">
        <v>35</v>
      </c>
      <c r="P6536">
        <v>0</v>
      </c>
      <c r="Q6536">
        <v>1</v>
      </c>
      <c r="R6536">
        <v>6</v>
      </c>
      <c r="S6536">
        <v>8.8902943190000006</v>
      </c>
      <c r="T6536">
        <v>222558</v>
      </c>
      <c r="U6536">
        <v>29.395623480000001</v>
      </c>
      <c r="V6536">
        <v>380</v>
      </c>
      <c r="W6536" t="str">
        <f t="shared" si="308"/>
        <v>High</v>
      </c>
      <c r="X6536">
        <v>5</v>
      </c>
      <c r="Y6536">
        <v>10</v>
      </c>
      <c r="Z6536" t="s">
        <v>58</v>
      </c>
      <c r="AA6536" t="s">
        <v>50</v>
      </c>
      <c r="AB6536" t="s">
        <v>38</v>
      </c>
      <c r="AC6536">
        <v>0</v>
      </c>
    </row>
    <row r="6537" spans="1:29" x14ac:dyDescent="0.25">
      <c r="A6537" t="s">
        <v>10085</v>
      </c>
      <c r="B6537">
        <v>67</v>
      </c>
      <c r="C6537" s="3" t="str">
        <f t="shared" si="306"/>
        <v>Old</v>
      </c>
      <c r="D6537" t="s">
        <v>27</v>
      </c>
      <c r="E6537">
        <v>125</v>
      </c>
      <c r="F6537" t="str">
        <f t="shared" si="307"/>
        <v>Heart-Healthy</v>
      </c>
      <c r="G6537" t="s">
        <v>10086</v>
      </c>
      <c r="H6537">
        <v>73</v>
      </c>
      <c r="I6537">
        <v>0</v>
      </c>
      <c r="J6537">
        <v>0</v>
      </c>
      <c r="K6537">
        <v>1</v>
      </c>
      <c r="L6537">
        <v>0</v>
      </c>
      <c r="M6537">
        <v>1</v>
      </c>
      <c r="N6537">
        <v>19.013756789999999</v>
      </c>
      <c r="O6537" t="s">
        <v>42</v>
      </c>
      <c r="P6537">
        <v>1</v>
      </c>
      <c r="Q6537">
        <v>1</v>
      </c>
      <c r="R6537">
        <v>4</v>
      </c>
      <c r="S6537">
        <v>9.6265221590000003</v>
      </c>
      <c r="T6537">
        <v>291758</v>
      </c>
      <c r="U6537">
        <v>22.221612329999999</v>
      </c>
      <c r="V6537">
        <v>36</v>
      </c>
      <c r="W6537" t="str">
        <f t="shared" si="308"/>
        <v>Healthy</v>
      </c>
      <c r="X6537">
        <v>2</v>
      </c>
      <c r="Y6537">
        <v>8</v>
      </c>
      <c r="Z6537" t="s">
        <v>153</v>
      </c>
      <c r="AA6537" t="s">
        <v>50</v>
      </c>
      <c r="AB6537" t="s">
        <v>38</v>
      </c>
      <c r="AC6537">
        <v>0</v>
      </c>
    </row>
    <row r="6538" spans="1:29" x14ac:dyDescent="0.25">
      <c r="A6538" t="s">
        <v>10087</v>
      </c>
      <c r="B6538">
        <v>39</v>
      </c>
      <c r="C6538" s="3" t="str">
        <f t="shared" si="306"/>
        <v>Middle Age</v>
      </c>
      <c r="D6538" t="s">
        <v>40</v>
      </c>
      <c r="E6538">
        <v>329</v>
      </c>
      <c r="F6538" t="str">
        <f t="shared" si="307"/>
        <v>Dangerous</v>
      </c>
      <c r="G6538" t="s">
        <v>279</v>
      </c>
      <c r="H6538">
        <v>103</v>
      </c>
      <c r="I6538">
        <v>1</v>
      </c>
      <c r="J6538">
        <v>0</v>
      </c>
      <c r="K6538">
        <v>0</v>
      </c>
      <c r="L6538">
        <v>0</v>
      </c>
      <c r="M6538">
        <v>1</v>
      </c>
      <c r="N6538">
        <v>8.9842351419999993</v>
      </c>
      <c r="O6538" t="s">
        <v>35</v>
      </c>
      <c r="P6538">
        <v>1</v>
      </c>
      <c r="Q6538">
        <v>1</v>
      </c>
      <c r="R6538">
        <v>1</v>
      </c>
      <c r="S6538">
        <v>1.6550150560000001</v>
      </c>
      <c r="T6538">
        <v>144941</v>
      </c>
      <c r="U6538">
        <v>19.818374590000001</v>
      </c>
      <c r="V6538">
        <v>70</v>
      </c>
      <c r="W6538" t="str">
        <f t="shared" si="308"/>
        <v>Healthy</v>
      </c>
      <c r="X6538">
        <v>1</v>
      </c>
      <c r="Y6538">
        <v>9</v>
      </c>
      <c r="Z6538" t="s">
        <v>81</v>
      </c>
      <c r="AA6538" t="s">
        <v>44</v>
      </c>
      <c r="AB6538" t="s">
        <v>32</v>
      </c>
      <c r="AC6538">
        <v>1</v>
      </c>
    </row>
    <row r="6539" spans="1:29" x14ac:dyDescent="0.25">
      <c r="A6539" t="s">
        <v>10088</v>
      </c>
      <c r="B6539">
        <v>66</v>
      </c>
      <c r="C6539" s="3" t="str">
        <f t="shared" si="306"/>
        <v>Old</v>
      </c>
      <c r="D6539" t="s">
        <v>27</v>
      </c>
      <c r="E6539">
        <v>181</v>
      </c>
      <c r="F6539" t="str">
        <f t="shared" si="307"/>
        <v>Heart-Healthy</v>
      </c>
      <c r="G6539" t="s">
        <v>2021</v>
      </c>
      <c r="H6539">
        <v>69</v>
      </c>
      <c r="I6539">
        <v>1</v>
      </c>
      <c r="J6539">
        <v>0</v>
      </c>
      <c r="K6539">
        <v>1</v>
      </c>
      <c r="L6539">
        <v>1</v>
      </c>
      <c r="M6539">
        <v>0</v>
      </c>
      <c r="N6539">
        <v>7.6470229889999999</v>
      </c>
      <c r="O6539" t="s">
        <v>35</v>
      </c>
      <c r="P6539">
        <v>1</v>
      </c>
      <c r="Q6539">
        <v>0</v>
      </c>
      <c r="R6539">
        <v>2</v>
      </c>
      <c r="S6539">
        <v>4.4552922639999997</v>
      </c>
      <c r="T6539">
        <v>171422</v>
      </c>
      <c r="U6539">
        <v>38.193043760000002</v>
      </c>
      <c r="V6539">
        <v>84</v>
      </c>
      <c r="W6539" t="str">
        <f t="shared" si="308"/>
        <v>Healthy</v>
      </c>
      <c r="X6539">
        <v>1</v>
      </c>
      <c r="Y6539">
        <v>6</v>
      </c>
      <c r="Z6539" t="s">
        <v>49</v>
      </c>
      <c r="AA6539" t="s">
        <v>50</v>
      </c>
      <c r="AB6539" t="s">
        <v>38</v>
      </c>
      <c r="AC6539">
        <v>0</v>
      </c>
    </row>
    <row r="6540" spans="1:29" x14ac:dyDescent="0.25">
      <c r="A6540" t="s">
        <v>10089</v>
      </c>
      <c r="B6540">
        <v>70</v>
      </c>
      <c r="C6540" s="3" t="str">
        <f t="shared" si="306"/>
        <v>Old</v>
      </c>
      <c r="D6540" t="s">
        <v>40</v>
      </c>
      <c r="E6540">
        <v>175</v>
      </c>
      <c r="F6540" t="str">
        <f t="shared" si="307"/>
        <v>Heart-Healthy</v>
      </c>
      <c r="G6540" t="s">
        <v>10090</v>
      </c>
      <c r="H6540">
        <v>80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13.563821109999999</v>
      </c>
      <c r="O6540" t="s">
        <v>29</v>
      </c>
      <c r="P6540">
        <v>1</v>
      </c>
      <c r="Q6540">
        <v>0</v>
      </c>
      <c r="R6540">
        <v>10</v>
      </c>
      <c r="S6540">
        <v>3.9641771449999998</v>
      </c>
      <c r="T6540">
        <v>145430</v>
      </c>
      <c r="U6540">
        <v>30.18214704</v>
      </c>
      <c r="V6540">
        <v>718</v>
      </c>
      <c r="W6540" t="str">
        <f t="shared" si="308"/>
        <v>Very High</v>
      </c>
      <c r="X6540">
        <v>6</v>
      </c>
      <c r="Y6540">
        <v>4</v>
      </c>
      <c r="Z6540" t="s">
        <v>53</v>
      </c>
      <c r="AA6540" t="s">
        <v>44</v>
      </c>
      <c r="AB6540" t="s">
        <v>38</v>
      </c>
      <c r="AC6540">
        <v>1</v>
      </c>
    </row>
    <row r="6541" spans="1:29" x14ac:dyDescent="0.25">
      <c r="A6541" t="s">
        <v>10091</v>
      </c>
      <c r="B6541">
        <v>67</v>
      </c>
      <c r="C6541" s="3" t="str">
        <f t="shared" si="306"/>
        <v>Old</v>
      </c>
      <c r="D6541" t="s">
        <v>27</v>
      </c>
      <c r="E6541">
        <v>178</v>
      </c>
      <c r="F6541" t="str">
        <f t="shared" si="307"/>
        <v>Heart-Healthy</v>
      </c>
      <c r="G6541" t="s">
        <v>7866</v>
      </c>
      <c r="H6541">
        <v>48</v>
      </c>
      <c r="I6541">
        <v>1</v>
      </c>
      <c r="J6541">
        <v>1</v>
      </c>
      <c r="K6541">
        <v>1</v>
      </c>
      <c r="L6541">
        <v>0</v>
      </c>
      <c r="M6541">
        <v>1</v>
      </c>
      <c r="N6541">
        <v>5.5630521120000003</v>
      </c>
      <c r="O6541" t="s">
        <v>42</v>
      </c>
      <c r="P6541">
        <v>0</v>
      </c>
      <c r="Q6541">
        <v>0</v>
      </c>
      <c r="R6541">
        <v>10</v>
      </c>
      <c r="S6541">
        <v>8.9718277390000001</v>
      </c>
      <c r="T6541">
        <v>182751</v>
      </c>
      <c r="U6541">
        <v>19.86120365</v>
      </c>
      <c r="V6541">
        <v>725</v>
      </c>
      <c r="W6541" t="str">
        <f t="shared" si="308"/>
        <v>Very High</v>
      </c>
      <c r="X6541">
        <v>6</v>
      </c>
      <c r="Y6541">
        <v>10</v>
      </c>
      <c r="Z6541" t="s">
        <v>118</v>
      </c>
      <c r="AA6541" t="s">
        <v>67</v>
      </c>
      <c r="AB6541" t="s">
        <v>38</v>
      </c>
      <c r="AC6541">
        <v>1</v>
      </c>
    </row>
    <row r="6542" spans="1:29" x14ac:dyDescent="0.25">
      <c r="A6542" t="s">
        <v>10092</v>
      </c>
      <c r="B6542">
        <v>77</v>
      </c>
      <c r="C6542" s="3" t="str">
        <f t="shared" si="306"/>
        <v>Old</v>
      </c>
      <c r="D6542" t="s">
        <v>27</v>
      </c>
      <c r="E6542">
        <v>329</v>
      </c>
      <c r="F6542" t="str">
        <f t="shared" si="307"/>
        <v>Dangerous</v>
      </c>
      <c r="G6542" t="s">
        <v>7506</v>
      </c>
      <c r="H6542">
        <v>76</v>
      </c>
      <c r="I6542">
        <v>0</v>
      </c>
      <c r="J6542">
        <v>1</v>
      </c>
      <c r="K6542">
        <v>1</v>
      </c>
      <c r="L6542">
        <v>0</v>
      </c>
      <c r="M6542">
        <v>0</v>
      </c>
      <c r="N6542">
        <v>11.70515902</v>
      </c>
      <c r="O6542" t="s">
        <v>42</v>
      </c>
      <c r="P6542">
        <v>0</v>
      </c>
      <c r="Q6542">
        <v>1</v>
      </c>
      <c r="R6542">
        <v>7</v>
      </c>
      <c r="S6542">
        <v>8.6247440849999997</v>
      </c>
      <c r="T6542">
        <v>144003</v>
      </c>
      <c r="U6542">
        <v>34.864386660000001</v>
      </c>
      <c r="V6542">
        <v>146</v>
      </c>
      <c r="W6542" t="str">
        <f t="shared" si="308"/>
        <v>Healthy</v>
      </c>
      <c r="X6542">
        <v>1</v>
      </c>
      <c r="Y6542">
        <v>9</v>
      </c>
      <c r="Z6542" t="s">
        <v>66</v>
      </c>
      <c r="AA6542" t="s">
        <v>67</v>
      </c>
      <c r="AB6542" t="s">
        <v>32</v>
      </c>
      <c r="AC6542">
        <v>0</v>
      </c>
    </row>
    <row r="6543" spans="1:29" x14ac:dyDescent="0.25">
      <c r="A6543" t="s">
        <v>10093</v>
      </c>
      <c r="B6543">
        <v>50</v>
      </c>
      <c r="C6543" s="3" t="str">
        <f t="shared" si="306"/>
        <v>Middle Age</v>
      </c>
      <c r="D6543" t="s">
        <v>27</v>
      </c>
      <c r="E6543">
        <v>150</v>
      </c>
      <c r="F6543" t="str">
        <f t="shared" si="307"/>
        <v>Heart-Healthy</v>
      </c>
      <c r="G6543" t="s">
        <v>3283</v>
      </c>
      <c r="H6543">
        <v>62</v>
      </c>
      <c r="I6543">
        <v>0</v>
      </c>
      <c r="J6543">
        <v>1</v>
      </c>
      <c r="K6543">
        <v>1</v>
      </c>
      <c r="L6543">
        <v>0</v>
      </c>
      <c r="M6543">
        <v>0</v>
      </c>
      <c r="N6543">
        <v>6.851120291</v>
      </c>
      <c r="O6543" t="s">
        <v>29</v>
      </c>
      <c r="P6543">
        <v>1</v>
      </c>
      <c r="Q6543">
        <v>0</v>
      </c>
      <c r="R6543">
        <v>8</v>
      </c>
      <c r="S6543">
        <v>11.01062976</v>
      </c>
      <c r="T6543">
        <v>211406</v>
      </c>
      <c r="U6543">
        <v>39.804255300000001</v>
      </c>
      <c r="V6543">
        <v>641</v>
      </c>
      <c r="W6543" t="str">
        <f t="shared" si="308"/>
        <v>Very High</v>
      </c>
      <c r="X6543">
        <v>3</v>
      </c>
      <c r="Y6543">
        <v>6</v>
      </c>
      <c r="Z6543" t="s">
        <v>70</v>
      </c>
      <c r="AA6543" t="s">
        <v>37</v>
      </c>
      <c r="AB6543" t="s">
        <v>38</v>
      </c>
      <c r="AC6543">
        <v>0</v>
      </c>
    </row>
    <row r="6544" spans="1:29" x14ac:dyDescent="0.25">
      <c r="A6544" t="s">
        <v>10094</v>
      </c>
      <c r="B6544">
        <v>72</v>
      </c>
      <c r="C6544" s="3" t="str">
        <f t="shared" si="306"/>
        <v>Old</v>
      </c>
      <c r="D6544" t="s">
        <v>27</v>
      </c>
      <c r="E6544">
        <v>235</v>
      </c>
      <c r="F6544" t="str">
        <f t="shared" si="307"/>
        <v>At-Risk</v>
      </c>
      <c r="G6544" t="s">
        <v>8315</v>
      </c>
      <c r="H6544">
        <v>80</v>
      </c>
      <c r="I6544">
        <v>1</v>
      </c>
      <c r="J6544">
        <v>1</v>
      </c>
      <c r="K6544">
        <v>1</v>
      </c>
      <c r="L6544">
        <v>0</v>
      </c>
      <c r="M6544">
        <v>0</v>
      </c>
      <c r="N6544">
        <v>14.78585829</v>
      </c>
      <c r="O6544" t="s">
        <v>42</v>
      </c>
      <c r="P6544">
        <v>1</v>
      </c>
      <c r="Q6544">
        <v>0</v>
      </c>
      <c r="R6544">
        <v>2</v>
      </c>
      <c r="S6544">
        <v>8.0413947819999994</v>
      </c>
      <c r="T6544">
        <v>272747</v>
      </c>
      <c r="U6544">
        <v>24.47045172</v>
      </c>
      <c r="V6544">
        <v>428</v>
      </c>
      <c r="W6544" t="str">
        <f t="shared" si="308"/>
        <v>High</v>
      </c>
      <c r="X6544">
        <v>4</v>
      </c>
      <c r="Y6544">
        <v>5</v>
      </c>
      <c r="Z6544" t="s">
        <v>76</v>
      </c>
      <c r="AA6544" t="s">
        <v>50</v>
      </c>
      <c r="AB6544" t="s">
        <v>38</v>
      </c>
      <c r="AC6544">
        <v>1</v>
      </c>
    </row>
    <row r="6545" spans="1:29" x14ac:dyDescent="0.25">
      <c r="A6545" t="s">
        <v>10095</v>
      </c>
      <c r="B6545">
        <v>24</v>
      </c>
      <c r="C6545" s="3" t="str">
        <f t="shared" si="306"/>
        <v>Young</v>
      </c>
      <c r="D6545" t="s">
        <v>27</v>
      </c>
      <c r="E6545">
        <v>128</v>
      </c>
      <c r="F6545" t="str">
        <f t="shared" si="307"/>
        <v>Heart-Healthy</v>
      </c>
      <c r="G6545" t="s">
        <v>10096</v>
      </c>
      <c r="H6545">
        <v>74</v>
      </c>
      <c r="I6545">
        <v>0</v>
      </c>
      <c r="J6545">
        <v>0</v>
      </c>
      <c r="K6545">
        <v>1</v>
      </c>
      <c r="L6545">
        <v>0</v>
      </c>
      <c r="M6545">
        <v>1</v>
      </c>
      <c r="N6545">
        <v>10.70001746</v>
      </c>
      <c r="O6545" t="s">
        <v>42</v>
      </c>
      <c r="P6545">
        <v>1</v>
      </c>
      <c r="Q6545">
        <v>1</v>
      </c>
      <c r="R6545">
        <v>8</v>
      </c>
      <c r="S6545">
        <v>3.2226014479999998</v>
      </c>
      <c r="T6545">
        <v>192783</v>
      </c>
      <c r="U6545">
        <v>34.428312290000001</v>
      </c>
      <c r="V6545">
        <v>581</v>
      </c>
      <c r="W6545" t="str">
        <f t="shared" si="308"/>
        <v>Very High</v>
      </c>
      <c r="X6545">
        <v>0</v>
      </c>
      <c r="Y6545">
        <v>4</v>
      </c>
      <c r="Z6545" t="s">
        <v>36</v>
      </c>
      <c r="AA6545" t="s">
        <v>37</v>
      </c>
      <c r="AB6545" t="s">
        <v>38</v>
      </c>
      <c r="AC6545">
        <v>0</v>
      </c>
    </row>
    <row r="6546" spans="1:29" x14ac:dyDescent="0.25">
      <c r="A6546" t="s">
        <v>10097</v>
      </c>
      <c r="B6546">
        <v>86</v>
      </c>
      <c r="C6546" s="3" t="str">
        <f t="shared" si="306"/>
        <v>Old</v>
      </c>
      <c r="D6546" t="s">
        <v>27</v>
      </c>
      <c r="E6546">
        <v>271</v>
      </c>
      <c r="F6546" t="str">
        <f t="shared" si="307"/>
        <v>Dangerous</v>
      </c>
      <c r="G6546" t="s">
        <v>1268</v>
      </c>
      <c r="H6546">
        <v>91</v>
      </c>
      <c r="I6546">
        <v>0</v>
      </c>
      <c r="J6546">
        <v>0</v>
      </c>
      <c r="K6546">
        <v>1</v>
      </c>
      <c r="L6546">
        <v>1</v>
      </c>
      <c r="M6546">
        <v>1</v>
      </c>
      <c r="N6546">
        <v>7.5318467990000002</v>
      </c>
      <c r="O6546" t="s">
        <v>35</v>
      </c>
      <c r="P6546">
        <v>1</v>
      </c>
      <c r="Q6546">
        <v>1</v>
      </c>
      <c r="R6546">
        <v>1</v>
      </c>
      <c r="S6546">
        <v>0.40245886800000003</v>
      </c>
      <c r="T6546">
        <v>283593</v>
      </c>
      <c r="U6546">
        <v>32.482114729999999</v>
      </c>
      <c r="V6546">
        <v>32</v>
      </c>
      <c r="W6546" t="str">
        <f t="shared" si="308"/>
        <v>Healthy</v>
      </c>
      <c r="X6546">
        <v>2</v>
      </c>
      <c r="Y6546">
        <v>6</v>
      </c>
      <c r="Z6546" t="s">
        <v>111</v>
      </c>
      <c r="AA6546" t="s">
        <v>50</v>
      </c>
      <c r="AB6546" t="s">
        <v>38</v>
      </c>
      <c r="AC6546">
        <v>0</v>
      </c>
    </row>
    <row r="6547" spans="1:29" x14ac:dyDescent="0.25">
      <c r="A6547" t="s">
        <v>10098</v>
      </c>
      <c r="B6547">
        <v>72</v>
      </c>
      <c r="C6547" s="3" t="str">
        <f t="shared" si="306"/>
        <v>Old</v>
      </c>
      <c r="D6547" t="s">
        <v>27</v>
      </c>
      <c r="E6547">
        <v>215</v>
      </c>
      <c r="F6547" t="str">
        <f t="shared" si="307"/>
        <v>At-Risk</v>
      </c>
      <c r="G6547" t="s">
        <v>8040</v>
      </c>
      <c r="H6547">
        <v>94</v>
      </c>
      <c r="I6547">
        <v>0</v>
      </c>
      <c r="J6547">
        <v>1</v>
      </c>
      <c r="K6547">
        <v>1</v>
      </c>
      <c r="L6547">
        <v>1</v>
      </c>
      <c r="M6547">
        <v>0</v>
      </c>
      <c r="N6547">
        <v>4.8112115480000002</v>
      </c>
      <c r="O6547" t="s">
        <v>29</v>
      </c>
      <c r="P6547">
        <v>1</v>
      </c>
      <c r="Q6547">
        <v>1</v>
      </c>
      <c r="R6547">
        <v>3</v>
      </c>
      <c r="S6547">
        <v>5.9410920149999997</v>
      </c>
      <c r="T6547">
        <v>166588</v>
      </c>
      <c r="U6547">
        <v>24.144308590000001</v>
      </c>
      <c r="V6547">
        <v>711</v>
      </c>
      <c r="W6547" t="str">
        <f t="shared" si="308"/>
        <v>Very High</v>
      </c>
      <c r="X6547">
        <v>0</v>
      </c>
      <c r="Y6547">
        <v>10</v>
      </c>
      <c r="Z6547" t="s">
        <v>126</v>
      </c>
      <c r="AA6547" t="s">
        <v>126</v>
      </c>
      <c r="AB6547" t="s">
        <v>32</v>
      </c>
      <c r="AC6547">
        <v>1</v>
      </c>
    </row>
    <row r="6548" spans="1:29" x14ac:dyDescent="0.25">
      <c r="A6548" t="s">
        <v>10099</v>
      </c>
      <c r="B6548">
        <v>83</v>
      </c>
      <c r="C6548" s="3" t="str">
        <f t="shared" si="306"/>
        <v>Old</v>
      </c>
      <c r="D6548" t="s">
        <v>40</v>
      </c>
      <c r="E6548">
        <v>357</v>
      </c>
      <c r="F6548" t="str">
        <f t="shared" si="307"/>
        <v>Dangerous</v>
      </c>
      <c r="G6548" t="s">
        <v>10100</v>
      </c>
      <c r="H6548">
        <v>67</v>
      </c>
      <c r="I6548">
        <v>0</v>
      </c>
      <c r="J6548">
        <v>1</v>
      </c>
      <c r="K6548">
        <v>1</v>
      </c>
      <c r="L6548">
        <v>1</v>
      </c>
      <c r="M6548">
        <v>1</v>
      </c>
      <c r="N6548">
        <v>6.801104488</v>
      </c>
      <c r="O6548" t="s">
        <v>42</v>
      </c>
      <c r="P6548">
        <v>0</v>
      </c>
      <c r="Q6548">
        <v>0</v>
      </c>
      <c r="R6548">
        <v>7</v>
      </c>
      <c r="S6548">
        <v>6.7922864409999999</v>
      </c>
      <c r="T6548">
        <v>70492</v>
      </c>
      <c r="U6548">
        <v>23.32940748</v>
      </c>
      <c r="V6548">
        <v>415</v>
      </c>
      <c r="W6548" t="str">
        <f t="shared" si="308"/>
        <v>High</v>
      </c>
      <c r="X6548">
        <v>1</v>
      </c>
      <c r="Y6548">
        <v>6</v>
      </c>
      <c r="Z6548" t="s">
        <v>118</v>
      </c>
      <c r="AA6548" t="s">
        <v>67</v>
      </c>
      <c r="AB6548" t="s">
        <v>38</v>
      </c>
      <c r="AC6548">
        <v>1</v>
      </c>
    </row>
    <row r="6549" spans="1:29" x14ac:dyDescent="0.25">
      <c r="A6549" t="s">
        <v>10101</v>
      </c>
      <c r="B6549">
        <v>73</v>
      </c>
      <c r="C6549" s="3" t="str">
        <f t="shared" si="306"/>
        <v>Old</v>
      </c>
      <c r="D6549" t="s">
        <v>40</v>
      </c>
      <c r="E6549">
        <v>178</v>
      </c>
      <c r="F6549" t="str">
        <f t="shared" si="307"/>
        <v>Heart-Healthy</v>
      </c>
      <c r="G6549" t="s">
        <v>412</v>
      </c>
      <c r="H6549">
        <v>88</v>
      </c>
      <c r="I6549">
        <v>1</v>
      </c>
      <c r="J6549">
        <v>1</v>
      </c>
      <c r="K6549">
        <v>1</v>
      </c>
      <c r="L6549">
        <v>0</v>
      </c>
      <c r="M6549">
        <v>1</v>
      </c>
      <c r="N6549">
        <v>11.445956049999999</v>
      </c>
      <c r="O6549" t="s">
        <v>29</v>
      </c>
      <c r="P6549">
        <v>1</v>
      </c>
      <c r="Q6549">
        <v>1</v>
      </c>
      <c r="R6549">
        <v>4</v>
      </c>
      <c r="S6549">
        <v>10.2753614</v>
      </c>
      <c r="T6549">
        <v>246785</v>
      </c>
      <c r="U6549">
        <v>28.644973199999999</v>
      </c>
      <c r="V6549">
        <v>440</v>
      </c>
      <c r="W6549" t="str">
        <f t="shared" si="308"/>
        <v>High</v>
      </c>
      <c r="X6549">
        <v>1</v>
      </c>
      <c r="Y6549">
        <v>4</v>
      </c>
      <c r="Z6549" t="s">
        <v>66</v>
      </c>
      <c r="AA6549" t="s">
        <v>67</v>
      </c>
      <c r="AB6549" t="s">
        <v>32</v>
      </c>
      <c r="AC6549">
        <v>0</v>
      </c>
    </row>
    <row r="6550" spans="1:29" x14ac:dyDescent="0.25">
      <c r="A6550" t="s">
        <v>10102</v>
      </c>
      <c r="B6550">
        <v>46</v>
      </c>
      <c r="C6550" s="3" t="str">
        <f t="shared" si="306"/>
        <v>Middle Age</v>
      </c>
      <c r="D6550" t="s">
        <v>27</v>
      </c>
      <c r="E6550">
        <v>198</v>
      </c>
      <c r="F6550" t="str">
        <f t="shared" si="307"/>
        <v>Heart-Healthy</v>
      </c>
      <c r="G6550" t="s">
        <v>4414</v>
      </c>
      <c r="H6550">
        <v>99</v>
      </c>
      <c r="I6550">
        <v>0</v>
      </c>
      <c r="J6550">
        <v>0</v>
      </c>
      <c r="K6550">
        <v>1</v>
      </c>
      <c r="L6550">
        <v>1</v>
      </c>
      <c r="M6550">
        <v>0</v>
      </c>
      <c r="N6550">
        <v>16.075715450000001</v>
      </c>
      <c r="O6550" t="s">
        <v>35</v>
      </c>
      <c r="P6550">
        <v>1</v>
      </c>
      <c r="Q6550">
        <v>0</v>
      </c>
      <c r="R6550">
        <v>1</v>
      </c>
      <c r="S6550">
        <v>9.331754492</v>
      </c>
      <c r="T6550">
        <v>188814</v>
      </c>
      <c r="U6550">
        <v>38.813221900000002</v>
      </c>
      <c r="V6550">
        <v>436</v>
      </c>
      <c r="W6550" t="str">
        <f t="shared" si="308"/>
        <v>High</v>
      </c>
      <c r="X6550">
        <v>1</v>
      </c>
      <c r="Y6550">
        <v>4</v>
      </c>
      <c r="Z6550" t="s">
        <v>125</v>
      </c>
      <c r="AA6550" t="s">
        <v>126</v>
      </c>
      <c r="AB6550" t="s">
        <v>32</v>
      </c>
      <c r="AC6550">
        <v>0</v>
      </c>
    </row>
    <row r="6551" spans="1:29" x14ac:dyDescent="0.25">
      <c r="A6551" t="s">
        <v>10103</v>
      </c>
      <c r="B6551">
        <v>18</v>
      </c>
      <c r="C6551" s="3" t="str">
        <f t="shared" si="306"/>
        <v>Young</v>
      </c>
      <c r="D6551" t="s">
        <v>40</v>
      </c>
      <c r="E6551">
        <v>143</v>
      </c>
      <c r="F6551" t="str">
        <f t="shared" si="307"/>
        <v>Heart-Healthy</v>
      </c>
      <c r="G6551" t="s">
        <v>753</v>
      </c>
      <c r="H6551">
        <v>80</v>
      </c>
      <c r="I6551">
        <v>1</v>
      </c>
      <c r="J6551">
        <v>1</v>
      </c>
      <c r="K6551">
        <v>0</v>
      </c>
      <c r="L6551">
        <v>0</v>
      </c>
      <c r="M6551">
        <v>1</v>
      </c>
      <c r="N6551">
        <v>10.145653279999999</v>
      </c>
      <c r="O6551" t="s">
        <v>42</v>
      </c>
      <c r="P6551">
        <v>1</v>
      </c>
      <c r="Q6551">
        <v>0</v>
      </c>
      <c r="R6551">
        <v>3</v>
      </c>
      <c r="S6551">
        <v>6.7789096720000002</v>
      </c>
      <c r="T6551">
        <v>150221</v>
      </c>
      <c r="U6551">
        <v>29.852830000000001</v>
      </c>
      <c r="V6551">
        <v>390</v>
      </c>
      <c r="W6551" t="str">
        <f t="shared" si="308"/>
        <v>High</v>
      </c>
      <c r="X6551">
        <v>7</v>
      </c>
      <c r="Y6551">
        <v>9</v>
      </c>
      <c r="Z6551" t="s">
        <v>61</v>
      </c>
      <c r="AA6551" t="s">
        <v>31</v>
      </c>
      <c r="AB6551" t="s">
        <v>32</v>
      </c>
      <c r="AC6551">
        <v>0</v>
      </c>
    </row>
    <row r="6552" spans="1:29" x14ac:dyDescent="0.25">
      <c r="A6552" t="s">
        <v>10104</v>
      </c>
      <c r="B6552">
        <v>46</v>
      </c>
      <c r="C6552" s="3" t="str">
        <f t="shared" si="306"/>
        <v>Middle Age</v>
      </c>
      <c r="D6552" t="s">
        <v>27</v>
      </c>
      <c r="E6552">
        <v>237</v>
      </c>
      <c r="F6552" t="str">
        <f t="shared" si="307"/>
        <v>At-Risk</v>
      </c>
      <c r="G6552" t="s">
        <v>239</v>
      </c>
      <c r="H6552">
        <v>77</v>
      </c>
      <c r="I6552">
        <v>0</v>
      </c>
      <c r="J6552">
        <v>1</v>
      </c>
      <c r="K6552">
        <v>1</v>
      </c>
      <c r="L6552">
        <v>0</v>
      </c>
      <c r="M6552">
        <v>1</v>
      </c>
      <c r="N6552">
        <v>15.343928890000001</v>
      </c>
      <c r="O6552" t="s">
        <v>42</v>
      </c>
      <c r="P6552">
        <v>1</v>
      </c>
      <c r="Q6552">
        <v>1</v>
      </c>
      <c r="R6552">
        <v>6</v>
      </c>
      <c r="S6552">
        <v>5.6829093869999996</v>
      </c>
      <c r="T6552">
        <v>121327</v>
      </c>
      <c r="U6552">
        <v>34.996500240000003</v>
      </c>
      <c r="V6552">
        <v>453</v>
      </c>
      <c r="W6552" t="str">
        <f t="shared" si="308"/>
        <v>High</v>
      </c>
      <c r="X6552">
        <v>3</v>
      </c>
      <c r="Y6552">
        <v>7</v>
      </c>
      <c r="Z6552" t="s">
        <v>125</v>
      </c>
      <c r="AA6552" t="s">
        <v>126</v>
      </c>
      <c r="AB6552" t="s">
        <v>32</v>
      </c>
      <c r="AC6552">
        <v>0</v>
      </c>
    </row>
    <row r="6553" spans="1:29" x14ac:dyDescent="0.25">
      <c r="A6553" t="s">
        <v>10105</v>
      </c>
      <c r="B6553">
        <v>64</v>
      </c>
      <c r="C6553" s="3" t="str">
        <f t="shared" si="306"/>
        <v>Old</v>
      </c>
      <c r="D6553" t="s">
        <v>27</v>
      </c>
      <c r="E6553">
        <v>211</v>
      </c>
      <c r="F6553" t="str">
        <f t="shared" si="307"/>
        <v>At-Risk</v>
      </c>
      <c r="G6553" t="s">
        <v>820</v>
      </c>
      <c r="H6553">
        <v>69</v>
      </c>
      <c r="I6553">
        <v>1</v>
      </c>
      <c r="J6553">
        <v>0</v>
      </c>
      <c r="K6553">
        <v>1</v>
      </c>
      <c r="L6553">
        <v>0</v>
      </c>
      <c r="M6553">
        <v>0</v>
      </c>
      <c r="N6553">
        <v>9.8143251300000003</v>
      </c>
      <c r="O6553" t="s">
        <v>35</v>
      </c>
      <c r="P6553">
        <v>0</v>
      </c>
      <c r="Q6553">
        <v>1</v>
      </c>
      <c r="R6553">
        <v>1</v>
      </c>
      <c r="S6553">
        <v>5.6029150459999997</v>
      </c>
      <c r="T6553">
        <v>167619</v>
      </c>
      <c r="U6553">
        <v>37.338763589999999</v>
      </c>
      <c r="V6553">
        <v>203</v>
      </c>
      <c r="W6553" t="str">
        <f t="shared" si="308"/>
        <v>High</v>
      </c>
      <c r="X6553">
        <v>3</v>
      </c>
      <c r="Y6553">
        <v>7</v>
      </c>
      <c r="Z6553" t="s">
        <v>81</v>
      </c>
      <c r="AA6553" t="s">
        <v>44</v>
      </c>
      <c r="AB6553" t="s">
        <v>32</v>
      </c>
      <c r="AC6553">
        <v>1</v>
      </c>
    </row>
    <row r="6554" spans="1:29" x14ac:dyDescent="0.25">
      <c r="A6554" t="s">
        <v>10106</v>
      </c>
      <c r="B6554">
        <v>31</v>
      </c>
      <c r="C6554" s="3" t="str">
        <f t="shared" si="306"/>
        <v>Middle Age</v>
      </c>
      <c r="D6554" t="s">
        <v>27</v>
      </c>
      <c r="E6554">
        <v>231</v>
      </c>
      <c r="F6554" t="str">
        <f t="shared" si="307"/>
        <v>At-Risk</v>
      </c>
      <c r="G6554" t="s">
        <v>10107</v>
      </c>
      <c r="H6554">
        <v>69</v>
      </c>
      <c r="I6554">
        <v>1</v>
      </c>
      <c r="J6554">
        <v>0</v>
      </c>
      <c r="K6554">
        <v>1</v>
      </c>
      <c r="L6554">
        <v>1</v>
      </c>
      <c r="M6554">
        <v>0</v>
      </c>
      <c r="N6554">
        <v>10.65591746</v>
      </c>
      <c r="O6554" t="s">
        <v>29</v>
      </c>
      <c r="P6554">
        <v>1</v>
      </c>
      <c r="Q6554">
        <v>0</v>
      </c>
      <c r="R6554">
        <v>5</v>
      </c>
      <c r="S6554">
        <v>9.0658104159999997</v>
      </c>
      <c r="T6554">
        <v>105357</v>
      </c>
      <c r="U6554">
        <v>19.338200409999999</v>
      </c>
      <c r="V6554">
        <v>565</v>
      </c>
      <c r="W6554" t="str">
        <f t="shared" si="308"/>
        <v>Very High</v>
      </c>
      <c r="X6554">
        <v>5</v>
      </c>
      <c r="Y6554">
        <v>4</v>
      </c>
      <c r="Z6554" t="s">
        <v>36</v>
      </c>
      <c r="AA6554" t="s">
        <v>37</v>
      </c>
      <c r="AB6554" t="s">
        <v>38</v>
      </c>
      <c r="AC6554">
        <v>1</v>
      </c>
    </row>
    <row r="6555" spans="1:29" x14ac:dyDescent="0.25">
      <c r="A6555" t="s">
        <v>10108</v>
      </c>
      <c r="B6555">
        <v>38</v>
      </c>
      <c r="C6555" s="3" t="str">
        <f t="shared" si="306"/>
        <v>Middle Age</v>
      </c>
      <c r="D6555" t="s">
        <v>27</v>
      </c>
      <c r="E6555">
        <v>253</v>
      </c>
      <c r="F6555" t="str">
        <f t="shared" si="307"/>
        <v>Dangerous</v>
      </c>
      <c r="G6555" t="s">
        <v>8184</v>
      </c>
      <c r="H6555">
        <v>62</v>
      </c>
      <c r="I6555">
        <v>1</v>
      </c>
      <c r="J6555">
        <v>0</v>
      </c>
      <c r="K6555">
        <v>1</v>
      </c>
      <c r="L6555">
        <v>1</v>
      </c>
      <c r="M6555">
        <v>1</v>
      </c>
      <c r="N6555">
        <v>14.69011349</v>
      </c>
      <c r="O6555" t="s">
        <v>29</v>
      </c>
      <c r="P6555">
        <v>0</v>
      </c>
      <c r="Q6555">
        <v>1</v>
      </c>
      <c r="R6555">
        <v>9</v>
      </c>
      <c r="S6555">
        <v>6.6452073069999997</v>
      </c>
      <c r="T6555">
        <v>163562</v>
      </c>
      <c r="U6555">
        <v>39.840268870000003</v>
      </c>
      <c r="V6555">
        <v>41</v>
      </c>
      <c r="W6555" t="str">
        <f t="shared" si="308"/>
        <v>Healthy</v>
      </c>
      <c r="X6555">
        <v>2</v>
      </c>
      <c r="Y6555">
        <v>9</v>
      </c>
      <c r="Z6555" t="s">
        <v>153</v>
      </c>
      <c r="AA6555" t="s">
        <v>50</v>
      </c>
      <c r="AB6555" t="s">
        <v>38</v>
      </c>
      <c r="AC6555">
        <v>1</v>
      </c>
    </row>
    <row r="6556" spans="1:29" x14ac:dyDescent="0.25">
      <c r="A6556" t="s">
        <v>10109</v>
      </c>
      <c r="B6556">
        <v>44</v>
      </c>
      <c r="C6556" s="3" t="str">
        <f t="shared" si="306"/>
        <v>Middle Age</v>
      </c>
      <c r="D6556" t="s">
        <v>27</v>
      </c>
      <c r="E6556">
        <v>329</v>
      </c>
      <c r="F6556" t="str">
        <f t="shared" si="307"/>
        <v>Dangerous</v>
      </c>
      <c r="G6556" t="s">
        <v>10110</v>
      </c>
      <c r="H6556">
        <v>52</v>
      </c>
      <c r="I6556">
        <v>1</v>
      </c>
      <c r="J6556">
        <v>0</v>
      </c>
      <c r="K6556">
        <v>1</v>
      </c>
      <c r="L6556">
        <v>1</v>
      </c>
      <c r="M6556">
        <v>1</v>
      </c>
      <c r="N6556">
        <v>18.221721630000001</v>
      </c>
      <c r="O6556" t="s">
        <v>35</v>
      </c>
      <c r="P6556">
        <v>0</v>
      </c>
      <c r="Q6556">
        <v>0</v>
      </c>
      <c r="R6556">
        <v>6</v>
      </c>
      <c r="S6556">
        <v>11.02732952</v>
      </c>
      <c r="T6556">
        <v>258361</v>
      </c>
      <c r="U6556">
        <v>27.932473940000001</v>
      </c>
      <c r="V6556">
        <v>271</v>
      </c>
      <c r="W6556" t="str">
        <f t="shared" si="308"/>
        <v>High</v>
      </c>
      <c r="X6556">
        <v>5</v>
      </c>
      <c r="Y6556">
        <v>9</v>
      </c>
      <c r="Z6556" t="s">
        <v>70</v>
      </c>
      <c r="AA6556" t="s">
        <v>37</v>
      </c>
      <c r="AB6556" t="s">
        <v>38</v>
      </c>
      <c r="AC6556">
        <v>1</v>
      </c>
    </row>
    <row r="6557" spans="1:29" x14ac:dyDescent="0.25">
      <c r="A6557" t="s">
        <v>10111</v>
      </c>
      <c r="B6557">
        <v>57</v>
      </c>
      <c r="C6557" s="3" t="str">
        <f t="shared" si="306"/>
        <v>Old</v>
      </c>
      <c r="D6557" t="s">
        <v>40</v>
      </c>
      <c r="E6557">
        <v>120</v>
      </c>
      <c r="F6557" t="str">
        <f t="shared" si="307"/>
        <v>Heart-Healthy</v>
      </c>
      <c r="G6557" t="s">
        <v>7833</v>
      </c>
      <c r="H6557">
        <v>43</v>
      </c>
      <c r="I6557">
        <v>0</v>
      </c>
      <c r="J6557">
        <v>1</v>
      </c>
      <c r="K6557">
        <v>1</v>
      </c>
      <c r="L6557">
        <v>1</v>
      </c>
      <c r="M6557">
        <v>1</v>
      </c>
      <c r="N6557">
        <v>12.457225380000001</v>
      </c>
      <c r="O6557" t="s">
        <v>29</v>
      </c>
      <c r="P6557">
        <v>0</v>
      </c>
      <c r="Q6557">
        <v>0</v>
      </c>
      <c r="R6557">
        <v>2</v>
      </c>
      <c r="S6557">
        <v>2.363777045</v>
      </c>
      <c r="T6557">
        <v>128845</v>
      </c>
      <c r="U6557">
        <v>29.187402079999998</v>
      </c>
      <c r="V6557">
        <v>139</v>
      </c>
      <c r="W6557" t="str">
        <f t="shared" si="308"/>
        <v>Healthy</v>
      </c>
      <c r="X6557">
        <v>0</v>
      </c>
      <c r="Y6557">
        <v>8</v>
      </c>
      <c r="Z6557" t="s">
        <v>53</v>
      </c>
      <c r="AA6557" t="s">
        <v>44</v>
      </c>
      <c r="AB6557" t="s">
        <v>38</v>
      </c>
      <c r="AC6557">
        <v>1</v>
      </c>
    </row>
    <row r="6558" spans="1:29" x14ac:dyDescent="0.25">
      <c r="A6558" t="s">
        <v>10112</v>
      </c>
      <c r="B6558">
        <v>37</v>
      </c>
      <c r="C6558" s="3" t="str">
        <f t="shared" si="306"/>
        <v>Middle Age</v>
      </c>
      <c r="D6558" t="s">
        <v>40</v>
      </c>
      <c r="E6558">
        <v>275</v>
      </c>
      <c r="F6558" t="str">
        <f t="shared" si="307"/>
        <v>Dangerous</v>
      </c>
      <c r="G6558" t="s">
        <v>5374</v>
      </c>
      <c r="H6558">
        <v>45</v>
      </c>
      <c r="I6558">
        <v>1</v>
      </c>
      <c r="J6558">
        <v>0</v>
      </c>
      <c r="K6558">
        <v>0</v>
      </c>
      <c r="L6558">
        <v>1</v>
      </c>
      <c r="M6558">
        <v>0</v>
      </c>
      <c r="N6558">
        <v>8.0467239310000007</v>
      </c>
      <c r="O6558" t="s">
        <v>35</v>
      </c>
      <c r="P6558">
        <v>0</v>
      </c>
      <c r="Q6558">
        <v>1</v>
      </c>
      <c r="R6558">
        <v>9</v>
      </c>
      <c r="S6558">
        <v>2.025490418</v>
      </c>
      <c r="T6558">
        <v>184898</v>
      </c>
      <c r="U6558">
        <v>35.176989429999999</v>
      </c>
      <c r="V6558">
        <v>687</v>
      </c>
      <c r="W6558" t="str">
        <f t="shared" si="308"/>
        <v>Very High</v>
      </c>
      <c r="X6558">
        <v>0</v>
      </c>
      <c r="Y6558">
        <v>4</v>
      </c>
      <c r="Z6558" t="s">
        <v>58</v>
      </c>
      <c r="AA6558" t="s">
        <v>50</v>
      </c>
      <c r="AB6558" t="s">
        <v>38</v>
      </c>
      <c r="AC6558">
        <v>0</v>
      </c>
    </row>
    <row r="6559" spans="1:29" x14ac:dyDescent="0.25">
      <c r="A6559" t="s">
        <v>10113</v>
      </c>
      <c r="B6559">
        <v>20</v>
      </c>
      <c r="C6559" s="3" t="str">
        <f t="shared" si="306"/>
        <v>Young</v>
      </c>
      <c r="D6559" t="s">
        <v>40</v>
      </c>
      <c r="E6559">
        <v>342</v>
      </c>
      <c r="F6559" t="str">
        <f t="shared" si="307"/>
        <v>Dangerous</v>
      </c>
      <c r="G6559" t="s">
        <v>5693</v>
      </c>
      <c r="H6559">
        <v>105</v>
      </c>
      <c r="I6559">
        <v>1</v>
      </c>
      <c r="J6559">
        <v>0</v>
      </c>
      <c r="K6559">
        <v>0</v>
      </c>
      <c r="L6559">
        <v>1</v>
      </c>
      <c r="M6559">
        <v>1</v>
      </c>
      <c r="N6559">
        <v>12.54307247</v>
      </c>
      <c r="O6559" t="s">
        <v>35</v>
      </c>
      <c r="P6559">
        <v>0</v>
      </c>
      <c r="Q6559">
        <v>1</v>
      </c>
      <c r="R6559">
        <v>8</v>
      </c>
      <c r="S6559">
        <v>8.5667655850000006</v>
      </c>
      <c r="T6559">
        <v>113321</v>
      </c>
      <c r="U6559">
        <v>30.137446579999999</v>
      </c>
      <c r="V6559">
        <v>55</v>
      </c>
      <c r="W6559" t="str">
        <f t="shared" si="308"/>
        <v>Healthy</v>
      </c>
      <c r="X6559">
        <v>4</v>
      </c>
      <c r="Y6559">
        <v>9</v>
      </c>
      <c r="Z6559" t="s">
        <v>81</v>
      </c>
      <c r="AA6559" t="s">
        <v>44</v>
      </c>
      <c r="AB6559" t="s">
        <v>32</v>
      </c>
      <c r="AC6559">
        <v>1</v>
      </c>
    </row>
    <row r="6560" spans="1:29" x14ac:dyDescent="0.25">
      <c r="A6560" t="s">
        <v>10114</v>
      </c>
      <c r="B6560">
        <v>69</v>
      </c>
      <c r="C6560" s="3" t="str">
        <f t="shared" si="306"/>
        <v>Old</v>
      </c>
      <c r="D6560" t="s">
        <v>27</v>
      </c>
      <c r="E6560">
        <v>271</v>
      </c>
      <c r="F6560" t="str">
        <f t="shared" si="307"/>
        <v>Dangerous</v>
      </c>
      <c r="G6560" t="s">
        <v>10115</v>
      </c>
      <c r="H6560">
        <v>41</v>
      </c>
      <c r="I6560">
        <v>0</v>
      </c>
      <c r="J6560">
        <v>1</v>
      </c>
      <c r="K6560">
        <v>1</v>
      </c>
      <c r="L6560">
        <v>1</v>
      </c>
      <c r="M6560">
        <v>1</v>
      </c>
      <c r="N6560">
        <v>9.5180713650000008</v>
      </c>
      <c r="O6560" t="s">
        <v>29</v>
      </c>
      <c r="P6560">
        <v>1</v>
      </c>
      <c r="Q6560">
        <v>1</v>
      </c>
      <c r="R6560">
        <v>5</v>
      </c>
      <c r="S6560">
        <v>11.700290969999999</v>
      </c>
      <c r="T6560">
        <v>105094</v>
      </c>
      <c r="U6560">
        <v>30.112134900000001</v>
      </c>
      <c r="V6560">
        <v>433</v>
      </c>
      <c r="W6560" t="str">
        <f t="shared" si="308"/>
        <v>High</v>
      </c>
      <c r="X6560">
        <v>5</v>
      </c>
      <c r="Y6560">
        <v>10</v>
      </c>
      <c r="Z6560" t="s">
        <v>118</v>
      </c>
      <c r="AA6560" t="s">
        <v>67</v>
      </c>
      <c r="AB6560" t="s">
        <v>38</v>
      </c>
      <c r="AC6560">
        <v>0</v>
      </c>
    </row>
    <row r="6561" spans="1:29" x14ac:dyDescent="0.25">
      <c r="A6561" t="s">
        <v>10116</v>
      </c>
      <c r="B6561">
        <v>81</v>
      </c>
      <c r="C6561" s="3" t="str">
        <f t="shared" si="306"/>
        <v>Old</v>
      </c>
      <c r="D6561" t="s">
        <v>27</v>
      </c>
      <c r="E6561">
        <v>121</v>
      </c>
      <c r="F6561" t="str">
        <f t="shared" si="307"/>
        <v>Heart-Healthy</v>
      </c>
      <c r="G6561" t="s">
        <v>10117</v>
      </c>
      <c r="H6561">
        <v>72</v>
      </c>
      <c r="I6561">
        <v>1</v>
      </c>
      <c r="J6561">
        <v>1</v>
      </c>
      <c r="K6561">
        <v>1</v>
      </c>
      <c r="L6561">
        <v>1</v>
      </c>
      <c r="M6561">
        <v>0</v>
      </c>
      <c r="N6561">
        <v>17.493849099999998</v>
      </c>
      <c r="O6561" t="s">
        <v>29</v>
      </c>
      <c r="P6561">
        <v>0</v>
      </c>
      <c r="Q6561">
        <v>0</v>
      </c>
      <c r="R6561">
        <v>7</v>
      </c>
      <c r="S6561">
        <v>7.0153413179999999</v>
      </c>
      <c r="T6561">
        <v>126807</v>
      </c>
      <c r="U6561">
        <v>38.082116020000001</v>
      </c>
      <c r="V6561">
        <v>358</v>
      </c>
      <c r="W6561" t="str">
        <f t="shared" si="308"/>
        <v>High</v>
      </c>
      <c r="X6561">
        <v>0</v>
      </c>
      <c r="Y6561">
        <v>4</v>
      </c>
      <c r="Z6561" t="s">
        <v>49</v>
      </c>
      <c r="AA6561" t="s">
        <v>50</v>
      </c>
      <c r="AB6561" t="s">
        <v>38</v>
      </c>
      <c r="AC6561">
        <v>0</v>
      </c>
    </row>
    <row r="6562" spans="1:29" x14ac:dyDescent="0.25">
      <c r="A6562" t="s">
        <v>10118</v>
      </c>
      <c r="B6562">
        <v>39</v>
      </c>
      <c r="C6562" s="3" t="str">
        <f t="shared" si="306"/>
        <v>Middle Age</v>
      </c>
      <c r="D6562" t="s">
        <v>27</v>
      </c>
      <c r="E6562">
        <v>208</v>
      </c>
      <c r="F6562" t="str">
        <f t="shared" si="307"/>
        <v>At-Risk</v>
      </c>
      <c r="G6562" t="s">
        <v>297</v>
      </c>
      <c r="H6562">
        <v>51</v>
      </c>
      <c r="I6562">
        <v>1</v>
      </c>
      <c r="J6562">
        <v>1</v>
      </c>
      <c r="K6562">
        <v>1</v>
      </c>
      <c r="L6562">
        <v>0</v>
      </c>
      <c r="M6562">
        <v>0</v>
      </c>
      <c r="N6562">
        <v>11.10683118</v>
      </c>
      <c r="O6562" t="s">
        <v>29</v>
      </c>
      <c r="P6562">
        <v>1</v>
      </c>
      <c r="Q6562">
        <v>0</v>
      </c>
      <c r="R6562">
        <v>8</v>
      </c>
      <c r="S6562">
        <v>6.9591281360000004</v>
      </c>
      <c r="T6562">
        <v>56428</v>
      </c>
      <c r="U6562">
        <v>32.198820509999997</v>
      </c>
      <c r="V6562">
        <v>310</v>
      </c>
      <c r="W6562" t="str">
        <f t="shared" si="308"/>
        <v>High</v>
      </c>
      <c r="X6562">
        <v>6</v>
      </c>
      <c r="Y6562">
        <v>5</v>
      </c>
      <c r="Z6562" t="s">
        <v>220</v>
      </c>
      <c r="AA6562" t="s">
        <v>31</v>
      </c>
      <c r="AB6562" t="s">
        <v>38</v>
      </c>
      <c r="AC6562">
        <v>0</v>
      </c>
    </row>
    <row r="6563" spans="1:29" x14ac:dyDescent="0.25">
      <c r="A6563" t="s">
        <v>10119</v>
      </c>
      <c r="B6563">
        <v>47</v>
      </c>
      <c r="C6563" s="3" t="str">
        <f t="shared" si="306"/>
        <v>Middle Age</v>
      </c>
      <c r="D6563" t="s">
        <v>40</v>
      </c>
      <c r="E6563">
        <v>218</v>
      </c>
      <c r="F6563" t="str">
        <f t="shared" si="307"/>
        <v>At-Risk</v>
      </c>
      <c r="G6563" t="s">
        <v>7833</v>
      </c>
      <c r="H6563">
        <v>75</v>
      </c>
      <c r="I6563">
        <v>1</v>
      </c>
      <c r="J6563">
        <v>1</v>
      </c>
      <c r="K6563">
        <v>1</v>
      </c>
      <c r="L6563">
        <v>0</v>
      </c>
      <c r="M6563">
        <v>0</v>
      </c>
      <c r="N6563">
        <v>5.3422071100000004</v>
      </c>
      <c r="O6563" t="s">
        <v>35</v>
      </c>
      <c r="P6563">
        <v>0</v>
      </c>
      <c r="Q6563">
        <v>0</v>
      </c>
      <c r="R6563">
        <v>1</v>
      </c>
      <c r="S6563">
        <v>9.3576779810000001</v>
      </c>
      <c r="T6563">
        <v>35254</v>
      </c>
      <c r="U6563">
        <v>33.805496840000004</v>
      </c>
      <c r="V6563">
        <v>524</v>
      </c>
      <c r="W6563" t="str">
        <f t="shared" si="308"/>
        <v>Very High</v>
      </c>
      <c r="X6563">
        <v>6</v>
      </c>
      <c r="Y6563">
        <v>10</v>
      </c>
      <c r="Z6563" t="s">
        <v>227</v>
      </c>
      <c r="AA6563" t="s">
        <v>44</v>
      </c>
      <c r="AB6563" t="s">
        <v>38</v>
      </c>
      <c r="AC6563">
        <v>1</v>
      </c>
    </row>
    <row r="6564" spans="1:29" x14ac:dyDescent="0.25">
      <c r="A6564" t="s">
        <v>10120</v>
      </c>
      <c r="B6564">
        <v>88</v>
      </c>
      <c r="C6564" s="3" t="str">
        <f t="shared" si="306"/>
        <v>Old</v>
      </c>
      <c r="D6564" t="s">
        <v>40</v>
      </c>
      <c r="E6564">
        <v>198</v>
      </c>
      <c r="F6564" t="str">
        <f t="shared" si="307"/>
        <v>Heart-Healthy</v>
      </c>
      <c r="G6564" t="s">
        <v>5051</v>
      </c>
      <c r="H6564">
        <v>87</v>
      </c>
      <c r="I6564">
        <v>1</v>
      </c>
      <c r="J6564">
        <v>0</v>
      </c>
      <c r="K6564">
        <v>1</v>
      </c>
      <c r="L6564">
        <v>0</v>
      </c>
      <c r="M6564">
        <v>0</v>
      </c>
      <c r="N6564">
        <v>15.16205652</v>
      </c>
      <c r="O6564" t="s">
        <v>29</v>
      </c>
      <c r="P6564">
        <v>1</v>
      </c>
      <c r="Q6564">
        <v>1</v>
      </c>
      <c r="R6564">
        <v>3</v>
      </c>
      <c r="S6564">
        <v>9.5105746910000004</v>
      </c>
      <c r="T6564">
        <v>142336</v>
      </c>
      <c r="U6564">
        <v>34.797151460000002</v>
      </c>
      <c r="V6564">
        <v>745</v>
      </c>
      <c r="W6564" t="str">
        <f t="shared" si="308"/>
        <v>Very High</v>
      </c>
      <c r="X6564">
        <v>4</v>
      </c>
      <c r="Y6564">
        <v>7</v>
      </c>
      <c r="Z6564" t="s">
        <v>70</v>
      </c>
      <c r="AA6564" t="s">
        <v>37</v>
      </c>
      <c r="AB6564" t="s">
        <v>38</v>
      </c>
      <c r="AC6564">
        <v>1</v>
      </c>
    </row>
    <row r="6565" spans="1:29" x14ac:dyDescent="0.25">
      <c r="A6565" t="s">
        <v>10121</v>
      </c>
      <c r="B6565">
        <v>52</v>
      </c>
      <c r="C6565" s="3" t="str">
        <f t="shared" si="306"/>
        <v>Middle Age</v>
      </c>
      <c r="D6565" t="s">
        <v>40</v>
      </c>
      <c r="E6565">
        <v>182</v>
      </c>
      <c r="F6565" t="str">
        <f t="shared" si="307"/>
        <v>Heart-Healthy</v>
      </c>
      <c r="G6565" t="s">
        <v>4411</v>
      </c>
      <c r="H6565">
        <v>57</v>
      </c>
      <c r="I6565">
        <v>1</v>
      </c>
      <c r="J6565">
        <v>0</v>
      </c>
      <c r="K6565">
        <v>1</v>
      </c>
      <c r="L6565">
        <v>1</v>
      </c>
      <c r="M6565">
        <v>0</v>
      </c>
      <c r="N6565">
        <v>11.28201449</v>
      </c>
      <c r="O6565" t="s">
        <v>42</v>
      </c>
      <c r="P6565">
        <v>0</v>
      </c>
      <c r="Q6565">
        <v>0</v>
      </c>
      <c r="R6565">
        <v>1</v>
      </c>
      <c r="S6565">
        <v>8.2570262210000003</v>
      </c>
      <c r="T6565">
        <v>264113</v>
      </c>
      <c r="U6565">
        <v>25.786160330000001</v>
      </c>
      <c r="V6565">
        <v>752</v>
      </c>
      <c r="W6565" t="str">
        <f t="shared" si="308"/>
        <v>Very High</v>
      </c>
      <c r="X6565">
        <v>3</v>
      </c>
      <c r="Y6565">
        <v>7</v>
      </c>
      <c r="Z6565" t="s">
        <v>96</v>
      </c>
      <c r="AA6565" t="s">
        <v>44</v>
      </c>
      <c r="AB6565" t="s">
        <v>32</v>
      </c>
      <c r="AC6565">
        <v>0</v>
      </c>
    </row>
    <row r="6566" spans="1:29" x14ac:dyDescent="0.25">
      <c r="A6566" t="s">
        <v>10122</v>
      </c>
      <c r="B6566">
        <v>86</v>
      </c>
      <c r="C6566" s="3" t="str">
        <f t="shared" si="306"/>
        <v>Old</v>
      </c>
      <c r="D6566" t="s">
        <v>27</v>
      </c>
      <c r="E6566">
        <v>270</v>
      </c>
      <c r="F6566" t="str">
        <f t="shared" si="307"/>
        <v>Dangerous</v>
      </c>
      <c r="G6566" t="s">
        <v>1348</v>
      </c>
      <c r="H6566">
        <v>110</v>
      </c>
      <c r="I6566">
        <v>0</v>
      </c>
      <c r="J6566">
        <v>0</v>
      </c>
      <c r="K6566">
        <v>1</v>
      </c>
      <c r="L6566">
        <v>1</v>
      </c>
      <c r="M6566">
        <v>0</v>
      </c>
      <c r="N6566">
        <v>7.7299818699999996</v>
      </c>
      <c r="O6566" t="s">
        <v>42</v>
      </c>
      <c r="P6566">
        <v>1</v>
      </c>
      <c r="Q6566">
        <v>0</v>
      </c>
      <c r="R6566">
        <v>4</v>
      </c>
      <c r="S6566">
        <v>0.52807877599999997</v>
      </c>
      <c r="T6566">
        <v>276581</v>
      </c>
      <c r="U6566">
        <v>30.756830149999999</v>
      </c>
      <c r="V6566">
        <v>589</v>
      </c>
      <c r="W6566" t="str">
        <f t="shared" si="308"/>
        <v>Very High</v>
      </c>
      <c r="X6566">
        <v>2</v>
      </c>
      <c r="Y6566">
        <v>5</v>
      </c>
      <c r="Z6566" t="s">
        <v>53</v>
      </c>
      <c r="AA6566" t="s">
        <v>44</v>
      </c>
      <c r="AB6566" t="s">
        <v>38</v>
      </c>
      <c r="AC6566">
        <v>0</v>
      </c>
    </row>
    <row r="6567" spans="1:29" x14ac:dyDescent="0.25">
      <c r="A6567" t="s">
        <v>10123</v>
      </c>
      <c r="B6567">
        <v>52</v>
      </c>
      <c r="C6567" s="3" t="str">
        <f t="shared" si="306"/>
        <v>Middle Age</v>
      </c>
      <c r="D6567" t="s">
        <v>27</v>
      </c>
      <c r="E6567">
        <v>267</v>
      </c>
      <c r="F6567" t="str">
        <f t="shared" si="307"/>
        <v>Dangerous</v>
      </c>
      <c r="G6567" t="s">
        <v>2430</v>
      </c>
      <c r="H6567">
        <v>103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3.6004730880000002</v>
      </c>
      <c r="O6567" t="s">
        <v>42</v>
      </c>
      <c r="P6567">
        <v>0</v>
      </c>
      <c r="Q6567">
        <v>0</v>
      </c>
      <c r="R6567">
        <v>4</v>
      </c>
      <c r="S6567">
        <v>9.4497794810000002</v>
      </c>
      <c r="T6567">
        <v>183863</v>
      </c>
      <c r="U6567">
        <v>34.497626650000001</v>
      </c>
      <c r="V6567">
        <v>520</v>
      </c>
      <c r="W6567" t="str">
        <f t="shared" si="308"/>
        <v>Very High</v>
      </c>
      <c r="X6567">
        <v>6</v>
      </c>
      <c r="Y6567">
        <v>7</v>
      </c>
      <c r="Z6567" t="s">
        <v>126</v>
      </c>
      <c r="AA6567" t="s">
        <v>126</v>
      </c>
      <c r="AB6567" t="s">
        <v>32</v>
      </c>
      <c r="AC6567">
        <v>0</v>
      </c>
    </row>
    <row r="6568" spans="1:29" x14ac:dyDescent="0.25">
      <c r="A6568" t="s">
        <v>10124</v>
      </c>
      <c r="B6568">
        <v>64</v>
      </c>
      <c r="C6568" s="3" t="str">
        <f t="shared" si="306"/>
        <v>Old</v>
      </c>
      <c r="D6568" t="s">
        <v>40</v>
      </c>
      <c r="E6568">
        <v>161</v>
      </c>
      <c r="F6568" t="str">
        <f t="shared" si="307"/>
        <v>Heart-Healthy</v>
      </c>
      <c r="G6568" t="s">
        <v>9042</v>
      </c>
      <c r="H6568">
        <v>100</v>
      </c>
      <c r="I6568">
        <v>1</v>
      </c>
      <c r="J6568">
        <v>0</v>
      </c>
      <c r="K6568">
        <v>1</v>
      </c>
      <c r="L6568">
        <v>0</v>
      </c>
      <c r="M6568">
        <v>1</v>
      </c>
      <c r="N6568">
        <v>13.53949869</v>
      </c>
      <c r="O6568" t="s">
        <v>35</v>
      </c>
      <c r="P6568">
        <v>0</v>
      </c>
      <c r="Q6568">
        <v>0</v>
      </c>
      <c r="R6568">
        <v>9</v>
      </c>
      <c r="S6568">
        <v>6.7323453210000004</v>
      </c>
      <c r="T6568">
        <v>293444</v>
      </c>
      <c r="U6568">
        <v>36.018961390000001</v>
      </c>
      <c r="V6568">
        <v>658</v>
      </c>
      <c r="W6568" t="str">
        <f t="shared" si="308"/>
        <v>Very High</v>
      </c>
      <c r="X6568">
        <v>3</v>
      </c>
      <c r="Y6568">
        <v>7</v>
      </c>
      <c r="Z6568" t="s">
        <v>76</v>
      </c>
      <c r="AA6568" t="s">
        <v>50</v>
      </c>
      <c r="AB6568" t="s">
        <v>38</v>
      </c>
      <c r="AC6568">
        <v>0</v>
      </c>
    </row>
    <row r="6569" spans="1:29" x14ac:dyDescent="0.25">
      <c r="A6569" t="s">
        <v>10125</v>
      </c>
      <c r="B6569">
        <v>64</v>
      </c>
      <c r="C6569" s="3" t="str">
        <f t="shared" si="306"/>
        <v>Old</v>
      </c>
      <c r="D6569" t="s">
        <v>27</v>
      </c>
      <c r="E6569">
        <v>225</v>
      </c>
      <c r="F6569" t="str">
        <f t="shared" si="307"/>
        <v>At-Risk</v>
      </c>
      <c r="G6569" t="s">
        <v>10126</v>
      </c>
      <c r="H6569">
        <v>67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1.836539302</v>
      </c>
      <c r="O6569" t="s">
        <v>29</v>
      </c>
      <c r="P6569">
        <v>0</v>
      </c>
      <c r="Q6569">
        <v>0</v>
      </c>
      <c r="R6569">
        <v>10</v>
      </c>
      <c r="S6569">
        <v>7.4859091109999998</v>
      </c>
      <c r="T6569">
        <v>188695</v>
      </c>
      <c r="U6569">
        <v>32.364667349999998</v>
      </c>
      <c r="V6569">
        <v>678</v>
      </c>
      <c r="W6569" t="str">
        <f t="shared" si="308"/>
        <v>Very High</v>
      </c>
      <c r="X6569">
        <v>1</v>
      </c>
      <c r="Y6569">
        <v>5</v>
      </c>
      <c r="Z6569" t="s">
        <v>81</v>
      </c>
      <c r="AA6569" t="s">
        <v>44</v>
      </c>
      <c r="AB6569" t="s">
        <v>32</v>
      </c>
      <c r="AC6569">
        <v>0</v>
      </c>
    </row>
    <row r="6570" spans="1:29" x14ac:dyDescent="0.25">
      <c r="A6570" t="s">
        <v>10127</v>
      </c>
      <c r="B6570">
        <v>63</v>
      </c>
      <c r="C6570" s="3" t="str">
        <f t="shared" si="306"/>
        <v>Old</v>
      </c>
      <c r="D6570" t="s">
        <v>40</v>
      </c>
      <c r="E6570">
        <v>367</v>
      </c>
      <c r="F6570" t="str">
        <f t="shared" si="307"/>
        <v>Dangerous</v>
      </c>
      <c r="G6570" t="s">
        <v>5592</v>
      </c>
      <c r="H6570">
        <v>97</v>
      </c>
      <c r="I6570">
        <v>0</v>
      </c>
      <c r="J6570">
        <v>1</v>
      </c>
      <c r="K6570">
        <v>1</v>
      </c>
      <c r="L6570">
        <v>1</v>
      </c>
      <c r="M6570">
        <v>0</v>
      </c>
      <c r="N6570">
        <v>1.1665158419999999</v>
      </c>
      <c r="O6570" t="s">
        <v>42</v>
      </c>
      <c r="P6570">
        <v>1</v>
      </c>
      <c r="Q6570">
        <v>0</v>
      </c>
      <c r="R6570">
        <v>5</v>
      </c>
      <c r="S6570">
        <v>3.3071579780000002</v>
      </c>
      <c r="T6570">
        <v>261444</v>
      </c>
      <c r="U6570">
        <v>33.019665860000003</v>
      </c>
      <c r="V6570">
        <v>413</v>
      </c>
      <c r="W6570" t="str">
        <f t="shared" si="308"/>
        <v>High</v>
      </c>
      <c r="X6570">
        <v>1</v>
      </c>
      <c r="Y6570">
        <v>8</v>
      </c>
      <c r="Z6570" t="s">
        <v>53</v>
      </c>
      <c r="AA6570" t="s">
        <v>44</v>
      </c>
      <c r="AB6570" t="s">
        <v>38</v>
      </c>
      <c r="AC6570">
        <v>1</v>
      </c>
    </row>
    <row r="6571" spans="1:29" x14ac:dyDescent="0.25">
      <c r="A6571" t="s">
        <v>10128</v>
      </c>
      <c r="B6571">
        <v>48</v>
      </c>
      <c r="C6571" s="3" t="str">
        <f t="shared" si="306"/>
        <v>Middle Age</v>
      </c>
      <c r="D6571" t="s">
        <v>40</v>
      </c>
      <c r="E6571">
        <v>384</v>
      </c>
      <c r="F6571" t="str">
        <f t="shared" si="307"/>
        <v>Dangerous</v>
      </c>
      <c r="G6571" t="s">
        <v>4160</v>
      </c>
      <c r="H6571">
        <v>60</v>
      </c>
      <c r="I6571">
        <v>0</v>
      </c>
      <c r="J6571">
        <v>0</v>
      </c>
      <c r="K6571">
        <v>1</v>
      </c>
      <c r="L6571">
        <v>1</v>
      </c>
      <c r="M6571">
        <v>0</v>
      </c>
      <c r="N6571">
        <v>6.0721820109999998</v>
      </c>
      <c r="O6571" t="s">
        <v>42</v>
      </c>
      <c r="P6571">
        <v>0</v>
      </c>
      <c r="Q6571">
        <v>0</v>
      </c>
      <c r="R6571">
        <v>7</v>
      </c>
      <c r="S6571">
        <v>5.6413668550000002</v>
      </c>
      <c r="T6571">
        <v>88692</v>
      </c>
      <c r="U6571">
        <v>22.269954720000001</v>
      </c>
      <c r="V6571">
        <v>786</v>
      </c>
      <c r="W6571" t="str">
        <f t="shared" si="308"/>
        <v>Very High</v>
      </c>
      <c r="X6571">
        <v>4</v>
      </c>
      <c r="Y6571">
        <v>8</v>
      </c>
      <c r="Z6571" t="s">
        <v>118</v>
      </c>
      <c r="AA6571" t="s">
        <v>67</v>
      </c>
      <c r="AB6571" t="s">
        <v>38</v>
      </c>
      <c r="AC6571">
        <v>0</v>
      </c>
    </row>
    <row r="6572" spans="1:29" x14ac:dyDescent="0.25">
      <c r="A6572" t="s">
        <v>10129</v>
      </c>
      <c r="B6572">
        <v>19</v>
      </c>
      <c r="C6572" s="3" t="str">
        <f t="shared" si="306"/>
        <v>Young</v>
      </c>
      <c r="D6572" t="s">
        <v>27</v>
      </c>
      <c r="E6572">
        <v>358</v>
      </c>
      <c r="F6572" t="str">
        <f t="shared" si="307"/>
        <v>Dangerous</v>
      </c>
      <c r="G6572" t="s">
        <v>4222</v>
      </c>
      <c r="H6572">
        <v>106</v>
      </c>
      <c r="I6572">
        <v>1</v>
      </c>
      <c r="J6572">
        <v>0</v>
      </c>
      <c r="K6572">
        <v>1</v>
      </c>
      <c r="L6572">
        <v>0</v>
      </c>
      <c r="M6572">
        <v>0</v>
      </c>
      <c r="N6572">
        <v>10.035035260000001</v>
      </c>
      <c r="O6572" t="s">
        <v>35</v>
      </c>
      <c r="P6572">
        <v>0</v>
      </c>
      <c r="Q6572">
        <v>1</v>
      </c>
      <c r="R6572">
        <v>4</v>
      </c>
      <c r="S6572">
        <v>0.93488980700000002</v>
      </c>
      <c r="T6572">
        <v>165974</v>
      </c>
      <c r="U6572">
        <v>25.89363251</v>
      </c>
      <c r="V6572">
        <v>125</v>
      </c>
      <c r="W6572" t="str">
        <f t="shared" si="308"/>
        <v>Healthy</v>
      </c>
      <c r="X6572">
        <v>4</v>
      </c>
      <c r="Y6572">
        <v>6</v>
      </c>
      <c r="Z6572" t="s">
        <v>153</v>
      </c>
      <c r="AA6572" t="s">
        <v>50</v>
      </c>
      <c r="AB6572" t="s">
        <v>38</v>
      </c>
      <c r="AC6572">
        <v>1</v>
      </c>
    </row>
    <row r="6573" spans="1:29" x14ac:dyDescent="0.25">
      <c r="A6573" t="s">
        <v>10130</v>
      </c>
      <c r="B6573">
        <v>58</v>
      </c>
      <c r="C6573" s="3" t="str">
        <f t="shared" si="306"/>
        <v>Old</v>
      </c>
      <c r="D6573" t="s">
        <v>27</v>
      </c>
      <c r="E6573">
        <v>358</v>
      </c>
      <c r="F6573" t="str">
        <f t="shared" si="307"/>
        <v>Dangerous</v>
      </c>
      <c r="G6573" t="s">
        <v>7940</v>
      </c>
      <c r="H6573">
        <v>51</v>
      </c>
      <c r="I6573">
        <v>1</v>
      </c>
      <c r="J6573">
        <v>0</v>
      </c>
      <c r="K6573">
        <v>1</v>
      </c>
      <c r="L6573">
        <v>1</v>
      </c>
      <c r="M6573">
        <v>0</v>
      </c>
      <c r="N6573">
        <v>19.94852157</v>
      </c>
      <c r="O6573" t="s">
        <v>29</v>
      </c>
      <c r="P6573">
        <v>0</v>
      </c>
      <c r="Q6573">
        <v>1</v>
      </c>
      <c r="R6573">
        <v>4</v>
      </c>
      <c r="S6573">
        <v>11.611746139999999</v>
      </c>
      <c r="T6573">
        <v>181778</v>
      </c>
      <c r="U6573">
        <v>30.659535590000001</v>
      </c>
      <c r="V6573">
        <v>43</v>
      </c>
      <c r="W6573" t="str">
        <f t="shared" si="308"/>
        <v>Healthy</v>
      </c>
      <c r="X6573">
        <v>2</v>
      </c>
      <c r="Y6573">
        <v>8</v>
      </c>
      <c r="Z6573" t="s">
        <v>43</v>
      </c>
      <c r="AA6573" t="s">
        <v>44</v>
      </c>
      <c r="AB6573" t="s">
        <v>38</v>
      </c>
      <c r="AC6573">
        <v>0</v>
      </c>
    </row>
    <row r="6574" spans="1:29" x14ac:dyDescent="0.25">
      <c r="A6574" t="s">
        <v>10131</v>
      </c>
      <c r="B6574">
        <v>36</v>
      </c>
      <c r="C6574" s="3" t="str">
        <f t="shared" si="306"/>
        <v>Middle Age</v>
      </c>
      <c r="D6574" t="s">
        <v>40</v>
      </c>
      <c r="E6574">
        <v>374</v>
      </c>
      <c r="F6574" t="str">
        <f t="shared" si="307"/>
        <v>Dangerous</v>
      </c>
      <c r="G6574" t="s">
        <v>2278</v>
      </c>
      <c r="H6574">
        <v>105</v>
      </c>
      <c r="I6574">
        <v>1</v>
      </c>
      <c r="J6574">
        <v>1</v>
      </c>
      <c r="K6574">
        <v>0</v>
      </c>
      <c r="L6574">
        <v>0</v>
      </c>
      <c r="M6574">
        <v>0</v>
      </c>
      <c r="N6574">
        <v>16.233375809999998</v>
      </c>
      <c r="O6574" t="s">
        <v>29</v>
      </c>
      <c r="P6574">
        <v>0</v>
      </c>
      <c r="Q6574">
        <v>1</v>
      </c>
      <c r="R6574">
        <v>1</v>
      </c>
      <c r="S6574">
        <v>5.9474607429999997</v>
      </c>
      <c r="T6574">
        <v>208281</v>
      </c>
      <c r="U6574">
        <v>28.28856678</v>
      </c>
      <c r="V6574">
        <v>60</v>
      </c>
      <c r="W6574" t="str">
        <f t="shared" si="308"/>
        <v>Healthy</v>
      </c>
      <c r="X6574">
        <v>2</v>
      </c>
      <c r="Y6574">
        <v>6</v>
      </c>
      <c r="Z6574" t="s">
        <v>53</v>
      </c>
      <c r="AA6574" t="s">
        <v>44</v>
      </c>
      <c r="AB6574" t="s">
        <v>38</v>
      </c>
      <c r="AC6574">
        <v>0</v>
      </c>
    </row>
    <row r="6575" spans="1:29" x14ac:dyDescent="0.25">
      <c r="A6575" t="s">
        <v>10132</v>
      </c>
      <c r="B6575">
        <v>41</v>
      </c>
      <c r="C6575" s="3" t="str">
        <f t="shared" si="306"/>
        <v>Middle Age</v>
      </c>
      <c r="D6575" t="s">
        <v>40</v>
      </c>
      <c r="E6575">
        <v>192</v>
      </c>
      <c r="F6575" t="str">
        <f t="shared" si="307"/>
        <v>Heart-Healthy</v>
      </c>
      <c r="G6575" t="s">
        <v>7294</v>
      </c>
      <c r="H6575">
        <v>72</v>
      </c>
      <c r="I6575">
        <v>1</v>
      </c>
      <c r="J6575">
        <v>0</v>
      </c>
      <c r="K6575">
        <v>1</v>
      </c>
      <c r="L6575">
        <v>0</v>
      </c>
      <c r="M6575">
        <v>1</v>
      </c>
      <c r="N6575">
        <v>5.0094275269999997</v>
      </c>
      <c r="O6575" t="s">
        <v>29</v>
      </c>
      <c r="P6575">
        <v>0</v>
      </c>
      <c r="Q6575">
        <v>0</v>
      </c>
      <c r="R6575">
        <v>4</v>
      </c>
      <c r="S6575">
        <v>4.7464983260000002</v>
      </c>
      <c r="T6575">
        <v>143519</v>
      </c>
      <c r="U6575">
        <v>21.258332029999998</v>
      </c>
      <c r="V6575">
        <v>71</v>
      </c>
      <c r="W6575" t="str">
        <f t="shared" si="308"/>
        <v>Healthy</v>
      </c>
      <c r="X6575">
        <v>1</v>
      </c>
      <c r="Y6575">
        <v>8</v>
      </c>
      <c r="Z6575" t="s">
        <v>30</v>
      </c>
      <c r="AA6575" t="s">
        <v>31</v>
      </c>
      <c r="AB6575" t="s">
        <v>32</v>
      </c>
      <c r="AC6575">
        <v>1</v>
      </c>
    </row>
    <row r="6576" spans="1:29" x14ac:dyDescent="0.25">
      <c r="A6576" t="s">
        <v>10133</v>
      </c>
      <c r="B6576">
        <v>83</v>
      </c>
      <c r="C6576" s="3" t="str">
        <f t="shared" si="306"/>
        <v>Old</v>
      </c>
      <c r="D6576" t="s">
        <v>40</v>
      </c>
      <c r="E6576">
        <v>259</v>
      </c>
      <c r="F6576" t="str">
        <f t="shared" si="307"/>
        <v>Dangerous</v>
      </c>
      <c r="G6576" t="s">
        <v>6087</v>
      </c>
      <c r="H6576">
        <v>99</v>
      </c>
      <c r="I6576">
        <v>1</v>
      </c>
      <c r="J6576">
        <v>0</v>
      </c>
      <c r="K6576">
        <v>1</v>
      </c>
      <c r="L6576">
        <v>0</v>
      </c>
      <c r="M6576">
        <v>0</v>
      </c>
      <c r="N6576">
        <v>12.39858559</v>
      </c>
      <c r="O6576" t="s">
        <v>35</v>
      </c>
      <c r="P6576">
        <v>1</v>
      </c>
      <c r="Q6576">
        <v>0</v>
      </c>
      <c r="R6576">
        <v>4</v>
      </c>
      <c r="S6576">
        <v>8.7777316770000002</v>
      </c>
      <c r="T6576">
        <v>38240</v>
      </c>
      <c r="U6576">
        <v>21.429741530000001</v>
      </c>
      <c r="V6576">
        <v>747</v>
      </c>
      <c r="W6576" t="str">
        <f t="shared" si="308"/>
        <v>Very High</v>
      </c>
      <c r="X6576">
        <v>2</v>
      </c>
      <c r="Y6576">
        <v>9</v>
      </c>
      <c r="Z6576" t="s">
        <v>118</v>
      </c>
      <c r="AA6576" t="s">
        <v>67</v>
      </c>
      <c r="AB6576" t="s">
        <v>38</v>
      </c>
      <c r="AC6576">
        <v>0</v>
      </c>
    </row>
    <row r="6577" spans="1:29" x14ac:dyDescent="0.25">
      <c r="A6577" t="s">
        <v>10134</v>
      </c>
      <c r="B6577">
        <v>21</v>
      </c>
      <c r="C6577" s="3" t="str">
        <f t="shared" si="306"/>
        <v>Young</v>
      </c>
      <c r="D6577" t="s">
        <v>27</v>
      </c>
      <c r="E6577">
        <v>140</v>
      </c>
      <c r="F6577" t="str">
        <f t="shared" si="307"/>
        <v>Heart-Healthy</v>
      </c>
      <c r="G6577" t="s">
        <v>1448</v>
      </c>
      <c r="H6577">
        <v>76</v>
      </c>
      <c r="I6577">
        <v>0</v>
      </c>
      <c r="J6577">
        <v>0</v>
      </c>
      <c r="K6577">
        <v>1</v>
      </c>
      <c r="L6577">
        <v>0</v>
      </c>
      <c r="M6577">
        <v>1</v>
      </c>
      <c r="N6577">
        <v>14.90967324</v>
      </c>
      <c r="O6577" t="s">
        <v>29</v>
      </c>
      <c r="P6577">
        <v>0</v>
      </c>
      <c r="Q6577">
        <v>1</v>
      </c>
      <c r="R6577">
        <v>1</v>
      </c>
      <c r="S6577">
        <v>2.033773649</v>
      </c>
      <c r="T6577">
        <v>104807</v>
      </c>
      <c r="U6577">
        <v>39.936630989999998</v>
      </c>
      <c r="V6577">
        <v>193</v>
      </c>
      <c r="W6577" t="str">
        <f t="shared" si="308"/>
        <v>Borderline High</v>
      </c>
      <c r="X6577">
        <v>6</v>
      </c>
      <c r="Y6577">
        <v>4</v>
      </c>
      <c r="Z6577" t="s">
        <v>126</v>
      </c>
      <c r="AA6577" t="s">
        <v>126</v>
      </c>
      <c r="AB6577" t="s">
        <v>32</v>
      </c>
      <c r="AC6577">
        <v>1</v>
      </c>
    </row>
    <row r="6578" spans="1:29" x14ac:dyDescent="0.25">
      <c r="A6578" t="s">
        <v>10135</v>
      </c>
      <c r="B6578">
        <v>74</v>
      </c>
      <c r="C6578" s="3" t="str">
        <f t="shared" si="306"/>
        <v>Old</v>
      </c>
      <c r="D6578" t="s">
        <v>40</v>
      </c>
      <c r="E6578">
        <v>352</v>
      </c>
      <c r="F6578" t="str">
        <f t="shared" si="307"/>
        <v>Dangerous</v>
      </c>
      <c r="G6578" t="s">
        <v>4160</v>
      </c>
      <c r="H6578">
        <v>55</v>
      </c>
      <c r="I6578">
        <v>1</v>
      </c>
      <c r="J6578">
        <v>1</v>
      </c>
      <c r="K6578">
        <v>1</v>
      </c>
      <c r="L6578">
        <v>0</v>
      </c>
      <c r="M6578">
        <v>1</v>
      </c>
      <c r="N6578">
        <v>17.004455289999999</v>
      </c>
      <c r="O6578" t="s">
        <v>35</v>
      </c>
      <c r="P6578">
        <v>0</v>
      </c>
      <c r="Q6578">
        <v>0</v>
      </c>
      <c r="R6578">
        <v>9</v>
      </c>
      <c r="S6578">
        <v>11.20946189</v>
      </c>
      <c r="T6578">
        <v>248829</v>
      </c>
      <c r="U6578">
        <v>34.644702369999997</v>
      </c>
      <c r="V6578">
        <v>390</v>
      </c>
      <c r="W6578" t="str">
        <f t="shared" si="308"/>
        <v>High</v>
      </c>
      <c r="X6578">
        <v>7</v>
      </c>
      <c r="Y6578">
        <v>4</v>
      </c>
      <c r="Z6578" t="s">
        <v>227</v>
      </c>
      <c r="AA6578" t="s">
        <v>44</v>
      </c>
      <c r="AB6578" t="s">
        <v>38</v>
      </c>
      <c r="AC6578">
        <v>1</v>
      </c>
    </row>
    <row r="6579" spans="1:29" x14ac:dyDescent="0.25">
      <c r="A6579" t="s">
        <v>10136</v>
      </c>
      <c r="B6579">
        <v>90</v>
      </c>
      <c r="C6579" s="3" t="str">
        <f t="shared" si="306"/>
        <v>Old</v>
      </c>
      <c r="D6579" t="s">
        <v>40</v>
      </c>
      <c r="E6579">
        <v>274</v>
      </c>
      <c r="F6579" t="str">
        <f t="shared" si="307"/>
        <v>Dangerous</v>
      </c>
      <c r="G6579" t="s">
        <v>10107</v>
      </c>
      <c r="H6579">
        <v>109</v>
      </c>
      <c r="I6579">
        <v>1</v>
      </c>
      <c r="J6579">
        <v>0</v>
      </c>
      <c r="K6579">
        <v>1</v>
      </c>
      <c r="L6579">
        <v>0</v>
      </c>
      <c r="M6579">
        <v>1</v>
      </c>
      <c r="N6579">
        <v>10.28846873</v>
      </c>
      <c r="O6579" t="s">
        <v>35</v>
      </c>
      <c r="P6579">
        <v>0</v>
      </c>
      <c r="Q6579">
        <v>0</v>
      </c>
      <c r="R6579">
        <v>7</v>
      </c>
      <c r="S6579">
        <v>8.4862350200000005</v>
      </c>
      <c r="T6579">
        <v>153611</v>
      </c>
      <c r="U6579">
        <v>28.615650129999999</v>
      </c>
      <c r="V6579">
        <v>94</v>
      </c>
      <c r="W6579" t="str">
        <f t="shared" si="308"/>
        <v>Healthy</v>
      </c>
      <c r="X6579">
        <v>0</v>
      </c>
      <c r="Y6579">
        <v>8</v>
      </c>
      <c r="Z6579" t="s">
        <v>43</v>
      </c>
      <c r="AA6579" t="s">
        <v>44</v>
      </c>
      <c r="AB6579" t="s">
        <v>38</v>
      </c>
      <c r="AC6579">
        <v>1</v>
      </c>
    </row>
    <row r="6580" spans="1:29" x14ac:dyDescent="0.25">
      <c r="A6580" t="s">
        <v>10137</v>
      </c>
      <c r="B6580">
        <v>65</v>
      </c>
      <c r="C6580" s="3" t="str">
        <f t="shared" si="306"/>
        <v>Old</v>
      </c>
      <c r="D6580" t="s">
        <v>40</v>
      </c>
      <c r="E6580">
        <v>370</v>
      </c>
      <c r="F6580" t="str">
        <f t="shared" si="307"/>
        <v>Dangerous</v>
      </c>
      <c r="G6580" t="s">
        <v>8342</v>
      </c>
      <c r="H6580">
        <v>102</v>
      </c>
      <c r="I6580">
        <v>1</v>
      </c>
      <c r="J6580">
        <v>0</v>
      </c>
      <c r="K6580">
        <v>1</v>
      </c>
      <c r="L6580">
        <v>1</v>
      </c>
      <c r="M6580">
        <v>0</v>
      </c>
      <c r="N6580">
        <v>16.03387541</v>
      </c>
      <c r="O6580" t="s">
        <v>42</v>
      </c>
      <c r="P6580">
        <v>1</v>
      </c>
      <c r="Q6580">
        <v>0</v>
      </c>
      <c r="R6580">
        <v>7</v>
      </c>
      <c r="S6580">
        <v>4.5254873849999999</v>
      </c>
      <c r="T6580">
        <v>118010</v>
      </c>
      <c r="U6580">
        <v>31.682889230000001</v>
      </c>
      <c r="V6580">
        <v>755</v>
      </c>
      <c r="W6580" t="str">
        <f t="shared" si="308"/>
        <v>Very High</v>
      </c>
      <c r="X6580">
        <v>1</v>
      </c>
      <c r="Y6580">
        <v>7</v>
      </c>
      <c r="Z6580" t="s">
        <v>227</v>
      </c>
      <c r="AA6580" t="s">
        <v>44</v>
      </c>
      <c r="AB6580" t="s">
        <v>38</v>
      </c>
      <c r="AC6580">
        <v>1</v>
      </c>
    </row>
    <row r="6581" spans="1:29" x14ac:dyDescent="0.25">
      <c r="A6581" t="s">
        <v>10138</v>
      </c>
      <c r="B6581">
        <v>90</v>
      </c>
      <c r="C6581" s="3" t="str">
        <f t="shared" si="306"/>
        <v>Old</v>
      </c>
      <c r="D6581" t="s">
        <v>40</v>
      </c>
      <c r="E6581">
        <v>190</v>
      </c>
      <c r="F6581" t="str">
        <f t="shared" si="307"/>
        <v>Heart-Healthy</v>
      </c>
      <c r="G6581" t="s">
        <v>7300</v>
      </c>
      <c r="H6581">
        <v>60</v>
      </c>
      <c r="I6581">
        <v>1</v>
      </c>
      <c r="J6581">
        <v>0</v>
      </c>
      <c r="K6581">
        <v>1</v>
      </c>
      <c r="L6581">
        <v>1</v>
      </c>
      <c r="M6581">
        <v>0</v>
      </c>
      <c r="N6581">
        <v>9.2838074779999999</v>
      </c>
      <c r="O6581" t="s">
        <v>42</v>
      </c>
      <c r="P6581">
        <v>1</v>
      </c>
      <c r="Q6581">
        <v>0</v>
      </c>
      <c r="R6581">
        <v>8</v>
      </c>
      <c r="S6581">
        <v>9.7785430289999997</v>
      </c>
      <c r="T6581">
        <v>103466</v>
      </c>
      <c r="U6581">
        <v>20.326851170000001</v>
      </c>
      <c r="V6581">
        <v>81</v>
      </c>
      <c r="W6581" t="str">
        <f t="shared" si="308"/>
        <v>Healthy</v>
      </c>
      <c r="X6581">
        <v>1</v>
      </c>
      <c r="Y6581">
        <v>4</v>
      </c>
      <c r="Z6581" t="s">
        <v>81</v>
      </c>
      <c r="AA6581" t="s">
        <v>44</v>
      </c>
      <c r="AB6581" t="s">
        <v>32</v>
      </c>
      <c r="AC6581">
        <v>1</v>
      </c>
    </row>
    <row r="6582" spans="1:29" x14ac:dyDescent="0.25">
      <c r="A6582" t="s">
        <v>10139</v>
      </c>
      <c r="B6582">
        <v>36</v>
      </c>
      <c r="C6582" s="3" t="str">
        <f t="shared" si="306"/>
        <v>Middle Age</v>
      </c>
      <c r="D6582" t="s">
        <v>27</v>
      </c>
      <c r="E6582">
        <v>290</v>
      </c>
      <c r="F6582" t="str">
        <f t="shared" si="307"/>
        <v>Dangerous</v>
      </c>
      <c r="G6582" t="s">
        <v>9872</v>
      </c>
      <c r="H6582">
        <v>77</v>
      </c>
      <c r="I6582">
        <v>1</v>
      </c>
      <c r="J6582">
        <v>1</v>
      </c>
      <c r="K6582">
        <v>1</v>
      </c>
      <c r="L6582">
        <v>0</v>
      </c>
      <c r="M6582">
        <v>0</v>
      </c>
      <c r="N6582">
        <v>4.972322235</v>
      </c>
      <c r="O6582" t="s">
        <v>42</v>
      </c>
      <c r="P6582">
        <v>1</v>
      </c>
      <c r="Q6582">
        <v>0</v>
      </c>
      <c r="R6582">
        <v>4</v>
      </c>
      <c r="S6582">
        <v>2.1536670660000001</v>
      </c>
      <c r="T6582">
        <v>92226</v>
      </c>
      <c r="U6582">
        <v>18.297429080000001</v>
      </c>
      <c r="V6582">
        <v>349</v>
      </c>
      <c r="W6582" t="str">
        <f t="shared" si="308"/>
        <v>High</v>
      </c>
      <c r="X6582">
        <v>0</v>
      </c>
      <c r="Y6582">
        <v>5</v>
      </c>
      <c r="Z6582" t="s">
        <v>125</v>
      </c>
      <c r="AA6582" t="s">
        <v>126</v>
      </c>
      <c r="AB6582" t="s">
        <v>32</v>
      </c>
      <c r="AC6582">
        <v>1</v>
      </c>
    </row>
    <row r="6583" spans="1:29" x14ac:dyDescent="0.25">
      <c r="A6583" t="s">
        <v>10140</v>
      </c>
      <c r="B6583">
        <v>32</v>
      </c>
      <c r="C6583" s="3" t="str">
        <f t="shared" si="306"/>
        <v>Middle Age</v>
      </c>
      <c r="D6583" t="s">
        <v>27</v>
      </c>
      <c r="E6583">
        <v>266</v>
      </c>
      <c r="F6583" t="str">
        <f t="shared" si="307"/>
        <v>Dangerous</v>
      </c>
      <c r="G6583" t="s">
        <v>5188</v>
      </c>
      <c r="H6583">
        <v>73</v>
      </c>
      <c r="I6583">
        <v>0</v>
      </c>
      <c r="J6583">
        <v>0</v>
      </c>
      <c r="K6583">
        <v>1</v>
      </c>
      <c r="L6583">
        <v>1</v>
      </c>
      <c r="M6583">
        <v>1</v>
      </c>
      <c r="N6583">
        <v>18.27485506</v>
      </c>
      <c r="O6583" t="s">
        <v>29</v>
      </c>
      <c r="P6583">
        <v>1</v>
      </c>
      <c r="Q6583">
        <v>0</v>
      </c>
      <c r="R6583">
        <v>2</v>
      </c>
      <c r="S6583">
        <v>4.8385551099999997</v>
      </c>
      <c r="T6583">
        <v>141834</v>
      </c>
      <c r="U6583">
        <v>37.917664860000002</v>
      </c>
      <c r="V6583">
        <v>328</v>
      </c>
      <c r="W6583" t="str">
        <f t="shared" si="308"/>
        <v>High</v>
      </c>
      <c r="X6583">
        <v>0</v>
      </c>
      <c r="Y6583">
        <v>6</v>
      </c>
      <c r="Z6583" t="s">
        <v>125</v>
      </c>
      <c r="AA6583" t="s">
        <v>126</v>
      </c>
      <c r="AB6583" t="s">
        <v>32</v>
      </c>
      <c r="AC6583">
        <v>0</v>
      </c>
    </row>
    <row r="6584" spans="1:29" x14ac:dyDescent="0.25">
      <c r="A6584" t="s">
        <v>10141</v>
      </c>
      <c r="B6584">
        <v>26</v>
      </c>
      <c r="C6584" s="3" t="str">
        <f t="shared" si="306"/>
        <v>Young</v>
      </c>
      <c r="D6584" t="s">
        <v>40</v>
      </c>
      <c r="E6584">
        <v>275</v>
      </c>
      <c r="F6584" t="str">
        <f t="shared" si="307"/>
        <v>Dangerous</v>
      </c>
      <c r="G6584" t="s">
        <v>8670</v>
      </c>
      <c r="H6584">
        <v>104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19.18828225</v>
      </c>
      <c r="O6584" t="s">
        <v>29</v>
      </c>
      <c r="P6584">
        <v>0</v>
      </c>
      <c r="Q6584">
        <v>1</v>
      </c>
      <c r="R6584">
        <v>5</v>
      </c>
      <c r="S6584">
        <v>1.478528643</v>
      </c>
      <c r="T6584">
        <v>274496</v>
      </c>
      <c r="U6584">
        <v>23.080688599999998</v>
      </c>
      <c r="V6584">
        <v>758</v>
      </c>
      <c r="W6584" t="str">
        <f t="shared" si="308"/>
        <v>Very High</v>
      </c>
      <c r="X6584">
        <v>6</v>
      </c>
      <c r="Y6584">
        <v>6</v>
      </c>
      <c r="Z6584" t="s">
        <v>111</v>
      </c>
      <c r="AA6584" t="s">
        <v>50</v>
      </c>
      <c r="AB6584" t="s">
        <v>38</v>
      </c>
      <c r="AC6584">
        <v>0</v>
      </c>
    </row>
    <row r="6585" spans="1:29" x14ac:dyDescent="0.25">
      <c r="A6585" t="s">
        <v>10142</v>
      </c>
      <c r="B6585">
        <v>20</v>
      </c>
      <c r="C6585" s="3" t="str">
        <f t="shared" si="306"/>
        <v>Young</v>
      </c>
      <c r="D6585" t="s">
        <v>27</v>
      </c>
      <c r="E6585">
        <v>138</v>
      </c>
      <c r="F6585" t="str">
        <f t="shared" si="307"/>
        <v>Heart-Healthy</v>
      </c>
      <c r="G6585" t="s">
        <v>10143</v>
      </c>
      <c r="H6585">
        <v>51</v>
      </c>
      <c r="I6585">
        <v>0</v>
      </c>
      <c r="J6585">
        <v>1</v>
      </c>
      <c r="K6585">
        <v>1</v>
      </c>
      <c r="L6585">
        <v>0</v>
      </c>
      <c r="M6585">
        <v>1</v>
      </c>
      <c r="N6585">
        <v>3.0887926270000001</v>
      </c>
      <c r="O6585" t="s">
        <v>29</v>
      </c>
      <c r="P6585">
        <v>0</v>
      </c>
      <c r="Q6585">
        <v>1</v>
      </c>
      <c r="R6585">
        <v>1</v>
      </c>
      <c r="S6585">
        <v>6.5110745730000001</v>
      </c>
      <c r="T6585">
        <v>115920</v>
      </c>
      <c r="U6585">
        <v>28.323056600000001</v>
      </c>
      <c r="V6585">
        <v>791</v>
      </c>
      <c r="W6585" t="str">
        <f t="shared" si="308"/>
        <v>Very High</v>
      </c>
      <c r="X6585">
        <v>7</v>
      </c>
      <c r="Y6585">
        <v>6</v>
      </c>
      <c r="Z6585" t="s">
        <v>49</v>
      </c>
      <c r="AA6585" t="s">
        <v>50</v>
      </c>
      <c r="AB6585" t="s">
        <v>38</v>
      </c>
      <c r="AC6585">
        <v>1</v>
      </c>
    </row>
    <row r="6586" spans="1:29" x14ac:dyDescent="0.25">
      <c r="A6586" t="s">
        <v>10144</v>
      </c>
      <c r="B6586">
        <v>33</v>
      </c>
      <c r="C6586" s="3" t="str">
        <f t="shared" si="306"/>
        <v>Middle Age</v>
      </c>
      <c r="D6586" t="s">
        <v>27</v>
      </c>
      <c r="E6586">
        <v>368</v>
      </c>
      <c r="F6586" t="str">
        <f t="shared" si="307"/>
        <v>Dangerous</v>
      </c>
      <c r="G6586" t="s">
        <v>10145</v>
      </c>
      <c r="H6586">
        <v>94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17.382708050000002</v>
      </c>
      <c r="O6586" t="s">
        <v>42</v>
      </c>
      <c r="P6586">
        <v>1</v>
      </c>
      <c r="Q6586">
        <v>0</v>
      </c>
      <c r="R6586">
        <v>8</v>
      </c>
      <c r="S6586">
        <v>4.5341826870000004</v>
      </c>
      <c r="T6586">
        <v>88299</v>
      </c>
      <c r="U6586">
        <v>30.263944850000001</v>
      </c>
      <c r="V6586">
        <v>483</v>
      </c>
      <c r="W6586" t="str">
        <f t="shared" si="308"/>
        <v>High</v>
      </c>
      <c r="X6586">
        <v>3</v>
      </c>
      <c r="Y6586">
        <v>6</v>
      </c>
      <c r="Z6586" t="s">
        <v>49</v>
      </c>
      <c r="AA6586" t="s">
        <v>50</v>
      </c>
      <c r="AB6586" t="s">
        <v>38</v>
      </c>
      <c r="AC6586">
        <v>1</v>
      </c>
    </row>
    <row r="6587" spans="1:29" x14ac:dyDescent="0.25">
      <c r="A6587" t="s">
        <v>10146</v>
      </c>
      <c r="B6587">
        <v>78</v>
      </c>
      <c r="C6587" s="3" t="str">
        <f t="shared" si="306"/>
        <v>Old</v>
      </c>
      <c r="D6587" t="s">
        <v>40</v>
      </c>
      <c r="E6587">
        <v>152</v>
      </c>
      <c r="F6587" t="str">
        <f t="shared" si="307"/>
        <v>Heart-Healthy</v>
      </c>
      <c r="G6587" t="s">
        <v>4914</v>
      </c>
      <c r="H6587">
        <v>98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0.80625972700000004</v>
      </c>
      <c r="O6587" t="s">
        <v>42</v>
      </c>
      <c r="P6587">
        <v>1</v>
      </c>
      <c r="Q6587">
        <v>0</v>
      </c>
      <c r="R6587">
        <v>7</v>
      </c>
      <c r="S6587">
        <v>7.1539417649999999</v>
      </c>
      <c r="T6587">
        <v>112579</v>
      </c>
      <c r="U6587">
        <v>18.766485809999999</v>
      </c>
      <c r="V6587">
        <v>467</v>
      </c>
      <c r="W6587" t="str">
        <f t="shared" si="308"/>
        <v>High</v>
      </c>
      <c r="X6587">
        <v>4</v>
      </c>
      <c r="Y6587">
        <v>10</v>
      </c>
      <c r="Z6587" t="s">
        <v>66</v>
      </c>
      <c r="AA6587" t="s">
        <v>67</v>
      </c>
      <c r="AB6587" t="s">
        <v>32</v>
      </c>
      <c r="AC6587">
        <v>0</v>
      </c>
    </row>
    <row r="6588" spans="1:29" x14ac:dyDescent="0.25">
      <c r="A6588" t="s">
        <v>10147</v>
      </c>
      <c r="B6588">
        <v>88</v>
      </c>
      <c r="C6588" s="3" t="str">
        <f t="shared" si="306"/>
        <v>Old</v>
      </c>
      <c r="D6588" t="s">
        <v>27</v>
      </c>
      <c r="E6588">
        <v>266</v>
      </c>
      <c r="F6588" t="str">
        <f t="shared" si="307"/>
        <v>Dangerous</v>
      </c>
      <c r="G6588" t="s">
        <v>4363</v>
      </c>
      <c r="H6588">
        <v>86</v>
      </c>
      <c r="I6588">
        <v>1</v>
      </c>
      <c r="J6588">
        <v>0</v>
      </c>
      <c r="K6588">
        <v>1</v>
      </c>
      <c r="L6588">
        <v>1</v>
      </c>
      <c r="M6588">
        <v>1</v>
      </c>
      <c r="N6588">
        <v>16.86486511</v>
      </c>
      <c r="O6588" t="s">
        <v>35</v>
      </c>
      <c r="P6588">
        <v>0</v>
      </c>
      <c r="Q6588">
        <v>1</v>
      </c>
      <c r="R6588">
        <v>3</v>
      </c>
      <c r="S6588">
        <v>10.903810330000001</v>
      </c>
      <c r="T6588">
        <v>191433</v>
      </c>
      <c r="U6588">
        <v>39.136367409999998</v>
      </c>
      <c r="V6588">
        <v>471</v>
      </c>
      <c r="W6588" t="str">
        <f t="shared" si="308"/>
        <v>High</v>
      </c>
      <c r="X6588">
        <v>1</v>
      </c>
      <c r="Y6588">
        <v>6</v>
      </c>
      <c r="Z6588" t="s">
        <v>111</v>
      </c>
      <c r="AA6588" t="s">
        <v>50</v>
      </c>
      <c r="AB6588" t="s">
        <v>38</v>
      </c>
      <c r="AC6588">
        <v>0</v>
      </c>
    </row>
    <row r="6589" spans="1:29" x14ac:dyDescent="0.25">
      <c r="A6589" t="s">
        <v>10148</v>
      </c>
      <c r="B6589">
        <v>61</v>
      </c>
      <c r="C6589" s="3" t="str">
        <f t="shared" si="306"/>
        <v>Old</v>
      </c>
      <c r="D6589" t="s">
        <v>27</v>
      </c>
      <c r="E6589">
        <v>262</v>
      </c>
      <c r="F6589" t="str">
        <f t="shared" si="307"/>
        <v>Dangerous</v>
      </c>
      <c r="G6589" t="s">
        <v>8697</v>
      </c>
      <c r="H6589">
        <v>98</v>
      </c>
      <c r="I6589">
        <v>1</v>
      </c>
      <c r="J6589">
        <v>1</v>
      </c>
      <c r="K6589">
        <v>1</v>
      </c>
      <c r="L6589">
        <v>0</v>
      </c>
      <c r="M6589">
        <v>0</v>
      </c>
      <c r="N6589">
        <v>6.3872489019999996</v>
      </c>
      <c r="O6589" t="s">
        <v>42</v>
      </c>
      <c r="P6589">
        <v>1</v>
      </c>
      <c r="Q6589">
        <v>1</v>
      </c>
      <c r="R6589">
        <v>8</v>
      </c>
      <c r="S6589">
        <v>9.5722928070000002</v>
      </c>
      <c r="T6589">
        <v>200908</v>
      </c>
      <c r="U6589">
        <v>37.161070700000003</v>
      </c>
      <c r="V6589">
        <v>371</v>
      </c>
      <c r="W6589" t="str">
        <f t="shared" si="308"/>
        <v>High</v>
      </c>
      <c r="X6589">
        <v>6</v>
      </c>
      <c r="Y6589">
        <v>7</v>
      </c>
      <c r="Z6589" t="s">
        <v>66</v>
      </c>
      <c r="AA6589" t="s">
        <v>67</v>
      </c>
      <c r="AB6589" t="s">
        <v>32</v>
      </c>
      <c r="AC6589">
        <v>0</v>
      </c>
    </row>
    <row r="6590" spans="1:29" x14ac:dyDescent="0.25">
      <c r="A6590" t="s">
        <v>10149</v>
      </c>
      <c r="B6590">
        <v>55</v>
      </c>
      <c r="C6590" s="3" t="str">
        <f t="shared" si="306"/>
        <v>Old</v>
      </c>
      <c r="D6590" t="s">
        <v>27</v>
      </c>
      <c r="E6590">
        <v>215</v>
      </c>
      <c r="F6590" t="str">
        <f t="shared" si="307"/>
        <v>At-Risk</v>
      </c>
      <c r="G6590" t="s">
        <v>1302</v>
      </c>
      <c r="H6590">
        <v>80</v>
      </c>
      <c r="I6590">
        <v>1</v>
      </c>
      <c r="J6590">
        <v>0</v>
      </c>
      <c r="K6590">
        <v>1</v>
      </c>
      <c r="L6590">
        <v>1</v>
      </c>
      <c r="M6590">
        <v>1</v>
      </c>
      <c r="N6590">
        <v>3.7435340890000002</v>
      </c>
      <c r="O6590" t="s">
        <v>29</v>
      </c>
      <c r="P6590">
        <v>0</v>
      </c>
      <c r="Q6590">
        <v>1</v>
      </c>
      <c r="R6590">
        <v>5</v>
      </c>
      <c r="S6590">
        <v>10.762223949999999</v>
      </c>
      <c r="T6590">
        <v>195666</v>
      </c>
      <c r="U6590">
        <v>24.178476490000001</v>
      </c>
      <c r="V6590">
        <v>595</v>
      </c>
      <c r="W6590" t="str">
        <f t="shared" si="308"/>
        <v>Very High</v>
      </c>
      <c r="X6590">
        <v>2</v>
      </c>
      <c r="Y6590">
        <v>8</v>
      </c>
      <c r="Z6590" t="s">
        <v>118</v>
      </c>
      <c r="AA6590" t="s">
        <v>67</v>
      </c>
      <c r="AB6590" t="s">
        <v>38</v>
      </c>
      <c r="AC6590">
        <v>1</v>
      </c>
    </row>
    <row r="6591" spans="1:29" x14ac:dyDescent="0.25">
      <c r="A6591" t="s">
        <v>10150</v>
      </c>
      <c r="B6591">
        <v>88</v>
      </c>
      <c r="C6591" s="3" t="str">
        <f t="shared" si="306"/>
        <v>Old</v>
      </c>
      <c r="D6591" t="s">
        <v>40</v>
      </c>
      <c r="E6591">
        <v>302</v>
      </c>
      <c r="F6591" t="str">
        <f t="shared" si="307"/>
        <v>Dangerous</v>
      </c>
      <c r="G6591" t="s">
        <v>1893</v>
      </c>
      <c r="H6591">
        <v>67</v>
      </c>
      <c r="I6591">
        <v>1</v>
      </c>
      <c r="J6591">
        <v>1</v>
      </c>
      <c r="K6591">
        <v>1</v>
      </c>
      <c r="L6591">
        <v>0</v>
      </c>
      <c r="M6591">
        <v>1</v>
      </c>
      <c r="N6591">
        <v>15.625783670000001</v>
      </c>
      <c r="O6591" t="s">
        <v>35</v>
      </c>
      <c r="P6591">
        <v>0</v>
      </c>
      <c r="Q6591">
        <v>0</v>
      </c>
      <c r="R6591">
        <v>4</v>
      </c>
      <c r="S6591">
        <v>4.6103356709999996</v>
      </c>
      <c r="T6591">
        <v>58119</v>
      </c>
      <c r="U6591">
        <v>30.660823300000001</v>
      </c>
      <c r="V6591">
        <v>462</v>
      </c>
      <c r="W6591" t="str">
        <f t="shared" si="308"/>
        <v>High</v>
      </c>
      <c r="X6591">
        <v>5</v>
      </c>
      <c r="Y6591">
        <v>10</v>
      </c>
      <c r="Z6591" t="s">
        <v>73</v>
      </c>
      <c r="AA6591" t="s">
        <v>50</v>
      </c>
      <c r="AB6591" t="s">
        <v>38</v>
      </c>
      <c r="AC6591">
        <v>0</v>
      </c>
    </row>
    <row r="6592" spans="1:29" x14ac:dyDescent="0.25">
      <c r="A6592" t="s">
        <v>10151</v>
      </c>
      <c r="B6592">
        <v>20</v>
      </c>
      <c r="C6592" s="3" t="str">
        <f t="shared" si="306"/>
        <v>Young</v>
      </c>
      <c r="D6592" t="s">
        <v>27</v>
      </c>
      <c r="E6592">
        <v>319</v>
      </c>
      <c r="F6592" t="str">
        <f t="shared" si="307"/>
        <v>Dangerous</v>
      </c>
      <c r="G6592" t="s">
        <v>9882</v>
      </c>
      <c r="H6592">
        <v>99</v>
      </c>
      <c r="I6592">
        <v>1</v>
      </c>
      <c r="J6592">
        <v>1</v>
      </c>
      <c r="K6592">
        <v>1</v>
      </c>
      <c r="L6592">
        <v>0</v>
      </c>
      <c r="M6592">
        <v>1</v>
      </c>
      <c r="N6592">
        <v>13.97853357</v>
      </c>
      <c r="O6592" t="s">
        <v>29</v>
      </c>
      <c r="P6592">
        <v>0</v>
      </c>
      <c r="Q6592">
        <v>0</v>
      </c>
      <c r="R6592">
        <v>6</v>
      </c>
      <c r="S6592">
        <v>5.899762419</v>
      </c>
      <c r="T6592">
        <v>64822</v>
      </c>
      <c r="U6592">
        <v>28.77568879</v>
      </c>
      <c r="V6592">
        <v>544</v>
      </c>
      <c r="W6592" t="str">
        <f t="shared" si="308"/>
        <v>Very High</v>
      </c>
      <c r="X6592">
        <v>4</v>
      </c>
      <c r="Y6592">
        <v>8</v>
      </c>
      <c r="Z6592" t="s">
        <v>96</v>
      </c>
      <c r="AA6592" t="s">
        <v>44</v>
      </c>
      <c r="AB6592" t="s">
        <v>32</v>
      </c>
      <c r="AC6592">
        <v>0</v>
      </c>
    </row>
    <row r="6593" spans="1:29" x14ac:dyDescent="0.25">
      <c r="A6593" t="s">
        <v>10152</v>
      </c>
      <c r="B6593">
        <v>64</v>
      </c>
      <c r="C6593" s="3" t="str">
        <f t="shared" si="306"/>
        <v>Old</v>
      </c>
      <c r="D6593" t="s">
        <v>27</v>
      </c>
      <c r="E6593">
        <v>317</v>
      </c>
      <c r="F6593" t="str">
        <f t="shared" si="307"/>
        <v>Dangerous</v>
      </c>
      <c r="G6593" t="s">
        <v>9815</v>
      </c>
      <c r="H6593">
        <v>77</v>
      </c>
      <c r="I6593">
        <v>0</v>
      </c>
      <c r="J6593">
        <v>1</v>
      </c>
      <c r="K6593">
        <v>1</v>
      </c>
      <c r="L6593">
        <v>1</v>
      </c>
      <c r="M6593">
        <v>1</v>
      </c>
      <c r="N6593">
        <v>19.774518239999999</v>
      </c>
      <c r="O6593" t="s">
        <v>29</v>
      </c>
      <c r="P6593">
        <v>1</v>
      </c>
      <c r="Q6593">
        <v>0</v>
      </c>
      <c r="R6593">
        <v>10</v>
      </c>
      <c r="S6593">
        <v>5.0339767819999999</v>
      </c>
      <c r="T6593">
        <v>188880</v>
      </c>
      <c r="U6593">
        <v>22.92040999</v>
      </c>
      <c r="V6593">
        <v>146</v>
      </c>
      <c r="W6593" t="str">
        <f t="shared" si="308"/>
        <v>Healthy</v>
      </c>
      <c r="X6593">
        <v>5</v>
      </c>
      <c r="Y6593">
        <v>7</v>
      </c>
      <c r="Z6593" t="s">
        <v>36</v>
      </c>
      <c r="AA6593" t="s">
        <v>37</v>
      </c>
      <c r="AB6593" t="s">
        <v>38</v>
      </c>
      <c r="AC6593">
        <v>1</v>
      </c>
    </row>
    <row r="6594" spans="1:29" x14ac:dyDescent="0.25">
      <c r="A6594" t="s">
        <v>10153</v>
      </c>
      <c r="B6594">
        <v>43</v>
      </c>
      <c r="C6594" s="3" t="str">
        <f t="shared" si="306"/>
        <v>Middle Age</v>
      </c>
      <c r="D6594" t="s">
        <v>27</v>
      </c>
      <c r="E6594">
        <v>179</v>
      </c>
      <c r="F6594" t="str">
        <f t="shared" si="307"/>
        <v>Heart-Healthy</v>
      </c>
      <c r="G6594" t="s">
        <v>7659</v>
      </c>
      <c r="H6594">
        <v>54</v>
      </c>
      <c r="I6594">
        <v>1</v>
      </c>
      <c r="J6594">
        <v>0</v>
      </c>
      <c r="K6594">
        <v>1</v>
      </c>
      <c r="L6594">
        <v>0</v>
      </c>
      <c r="M6594">
        <v>1</v>
      </c>
      <c r="N6594">
        <v>4.7581836610000003</v>
      </c>
      <c r="O6594" t="s">
        <v>29</v>
      </c>
      <c r="P6594">
        <v>1</v>
      </c>
      <c r="Q6594">
        <v>1</v>
      </c>
      <c r="R6594">
        <v>3</v>
      </c>
      <c r="S6594">
        <v>5.1405974270000003</v>
      </c>
      <c r="T6594">
        <v>182095</v>
      </c>
      <c r="U6594">
        <v>35.336212359999998</v>
      </c>
      <c r="V6594">
        <v>56</v>
      </c>
      <c r="W6594" t="str">
        <f t="shared" si="308"/>
        <v>Healthy</v>
      </c>
      <c r="X6594">
        <v>0</v>
      </c>
      <c r="Y6594">
        <v>10</v>
      </c>
      <c r="Z6594" t="s">
        <v>153</v>
      </c>
      <c r="AA6594" t="s">
        <v>50</v>
      </c>
      <c r="AB6594" t="s">
        <v>38</v>
      </c>
      <c r="AC6594">
        <v>0</v>
      </c>
    </row>
    <row r="6595" spans="1:29" x14ac:dyDescent="0.25">
      <c r="A6595" t="s">
        <v>10154</v>
      </c>
      <c r="B6595">
        <v>38</v>
      </c>
      <c r="C6595" s="3" t="str">
        <f t="shared" ref="C6595:C6658" si="309">IF(B6595&gt;54, "Old", IF(B6595 &gt;= 31,  "Middle Age", IF(B6595 &lt; 31, "Young", "Invalid")))</f>
        <v>Middle Age</v>
      </c>
      <c r="D6595" t="s">
        <v>27</v>
      </c>
      <c r="E6595">
        <v>363</v>
      </c>
      <c r="F6595" t="str">
        <f t="shared" ref="F6595:F6658" si="310">IF(E6595&gt;239, "Dangerous", IF(E6595 &gt; 199,  "At-Risk", IF(E6595 &lt; 200, "Heart-Healthy", "Invalid")))</f>
        <v>Dangerous</v>
      </c>
      <c r="G6595" t="s">
        <v>10155</v>
      </c>
      <c r="H6595">
        <v>104</v>
      </c>
      <c r="I6595">
        <v>0</v>
      </c>
      <c r="J6595">
        <v>1</v>
      </c>
      <c r="K6595">
        <v>1</v>
      </c>
      <c r="L6595">
        <v>1</v>
      </c>
      <c r="M6595">
        <v>1</v>
      </c>
      <c r="N6595">
        <v>6.2517793900000003</v>
      </c>
      <c r="O6595" t="s">
        <v>42</v>
      </c>
      <c r="P6595">
        <v>1</v>
      </c>
      <c r="Q6595">
        <v>1</v>
      </c>
      <c r="R6595">
        <v>1</v>
      </c>
      <c r="S6595">
        <v>0.45649382900000002</v>
      </c>
      <c r="T6595">
        <v>97479</v>
      </c>
      <c r="U6595">
        <v>25.924346790000001</v>
      </c>
      <c r="V6595">
        <v>161</v>
      </c>
      <c r="W6595" t="str">
        <f t="shared" ref="W6595:W6658" si="311">IF(V6595&gt;499, "Very High", IF(V6595&gt;199, "High", IF(V6595 &gt; 149,  "Borderline High", IF(V6595 &lt; 150, "Healthy", "Invalid"))))</f>
        <v>Borderline High</v>
      </c>
      <c r="X6595">
        <v>5</v>
      </c>
      <c r="Y6595">
        <v>5</v>
      </c>
      <c r="Z6595" t="s">
        <v>220</v>
      </c>
      <c r="AA6595" t="s">
        <v>31</v>
      </c>
      <c r="AB6595" t="s">
        <v>38</v>
      </c>
      <c r="AC6595">
        <v>1</v>
      </c>
    </row>
    <row r="6596" spans="1:29" x14ac:dyDescent="0.25">
      <c r="A6596" t="s">
        <v>10156</v>
      </c>
      <c r="B6596">
        <v>84</v>
      </c>
      <c r="C6596" s="3" t="str">
        <f t="shared" si="309"/>
        <v>Old</v>
      </c>
      <c r="D6596" t="s">
        <v>27</v>
      </c>
      <c r="E6596">
        <v>389</v>
      </c>
      <c r="F6596" t="str">
        <f t="shared" si="310"/>
        <v>Dangerous</v>
      </c>
      <c r="G6596" t="s">
        <v>6432</v>
      </c>
      <c r="H6596">
        <v>103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2.3684236319999998</v>
      </c>
      <c r="O6596" t="s">
        <v>35</v>
      </c>
      <c r="P6596">
        <v>0</v>
      </c>
      <c r="Q6596">
        <v>1</v>
      </c>
      <c r="R6596">
        <v>3</v>
      </c>
      <c r="S6596">
        <v>2.8101410160000002</v>
      </c>
      <c r="T6596">
        <v>262775</v>
      </c>
      <c r="U6596">
        <v>20.446277429999999</v>
      </c>
      <c r="V6596">
        <v>614</v>
      </c>
      <c r="W6596" t="str">
        <f t="shared" si="311"/>
        <v>Very High</v>
      </c>
      <c r="X6596">
        <v>2</v>
      </c>
      <c r="Y6596">
        <v>9</v>
      </c>
      <c r="Z6596" t="s">
        <v>30</v>
      </c>
      <c r="AA6596" t="s">
        <v>31</v>
      </c>
      <c r="AB6596" t="s">
        <v>32</v>
      </c>
      <c r="AC6596">
        <v>1</v>
      </c>
    </row>
    <row r="6597" spans="1:29" x14ac:dyDescent="0.25">
      <c r="A6597" t="s">
        <v>10157</v>
      </c>
      <c r="B6597">
        <v>28</v>
      </c>
      <c r="C6597" s="3" t="str">
        <f t="shared" si="309"/>
        <v>Young</v>
      </c>
      <c r="D6597" t="s">
        <v>27</v>
      </c>
      <c r="E6597">
        <v>159</v>
      </c>
      <c r="F6597" t="str">
        <f t="shared" si="310"/>
        <v>Heart-Healthy</v>
      </c>
      <c r="G6597" t="s">
        <v>10158</v>
      </c>
      <c r="H6597">
        <v>89</v>
      </c>
      <c r="I6597">
        <v>1</v>
      </c>
      <c r="J6597">
        <v>0</v>
      </c>
      <c r="K6597">
        <v>1</v>
      </c>
      <c r="L6597">
        <v>0</v>
      </c>
      <c r="M6597">
        <v>1</v>
      </c>
      <c r="N6597">
        <v>17.366828600000002</v>
      </c>
      <c r="O6597" t="s">
        <v>29</v>
      </c>
      <c r="P6597">
        <v>1</v>
      </c>
      <c r="Q6597">
        <v>1</v>
      </c>
      <c r="R6597">
        <v>8</v>
      </c>
      <c r="S6597">
        <v>7.996041162</v>
      </c>
      <c r="T6597">
        <v>175566</v>
      </c>
      <c r="U6597">
        <v>26.187537679999998</v>
      </c>
      <c r="V6597">
        <v>235</v>
      </c>
      <c r="W6597" t="str">
        <f t="shared" si="311"/>
        <v>High</v>
      </c>
      <c r="X6597">
        <v>0</v>
      </c>
      <c r="Y6597">
        <v>7</v>
      </c>
      <c r="Z6597" t="s">
        <v>220</v>
      </c>
      <c r="AA6597" t="s">
        <v>31</v>
      </c>
      <c r="AB6597" t="s">
        <v>38</v>
      </c>
      <c r="AC6597">
        <v>0</v>
      </c>
    </row>
    <row r="6598" spans="1:29" x14ac:dyDescent="0.25">
      <c r="A6598" t="s">
        <v>10159</v>
      </c>
      <c r="B6598">
        <v>86</v>
      </c>
      <c r="C6598" s="3" t="str">
        <f t="shared" si="309"/>
        <v>Old</v>
      </c>
      <c r="D6598" t="s">
        <v>40</v>
      </c>
      <c r="E6598">
        <v>193</v>
      </c>
      <c r="F6598" t="str">
        <f t="shared" si="310"/>
        <v>Heart-Healthy</v>
      </c>
      <c r="G6598" t="s">
        <v>10160</v>
      </c>
      <c r="H6598">
        <v>81</v>
      </c>
      <c r="I6598">
        <v>0</v>
      </c>
      <c r="J6598">
        <v>0</v>
      </c>
      <c r="K6598">
        <v>1</v>
      </c>
      <c r="L6598">
        <v>0</v>
      </c>
      <c r="M6598">
        <v>1</v>
      </c>
      <c r="N6598">
        <v>1.8272931160000001</v>
      </c>
      <c r="O6598" t="s">
        <v>29</v>
      </c>
      <c r="P6598">
        <v>1</v>
      </c>
      <c r="Q6598">
        <v>1</v>
      </c>
      <c r="R6598">
        <v>6</v>
      </c>
      <c r="S6598">
        <v>8.3171282640000008</v>
      </c>
      <c r="T6598">
        <v>63900</v>
      </c>
      <c r="U6598">
        <v>28.220623589999999</v>
      </c>
      <c r="V6598">
        <v>292</v>
      </c>
      <c r="W6598" t="str">
        <f t="shared" si="311"/>
        <v>High</v>
      </c>
      <c r="X6598">
        <v>3</v>
      </c>
      <c r="Y6598">
        <v>7</v>
      </c>
      <c r="Z6598" t="s">
        <v>153</v>
      </c>
      <c r="AA6598" t="s">
        <v>50</v>
      </c>
      <c r="AB6598" t="s">
        <v>38</v>
      </c>
      <c r="AC6598">
        <v>0</v>
      </c>
    </row>
    <row r="6599" spans="1:29" x14ac:dyDescent="0.25">
      <c r="A6599" t="s">
        <v>10161</v>
      </c>
      <c r="B6599">
        <v>73</v>
      </c>
      <c r="C6599" s="3" t="str">
        <f t="shared" si="309"/>
        <v>Old</v>
      </c>
      <c r="D6599" t="s">
        <v>40</v>
      </c>
      <c r="E6599">
        <v>200</v>
      </c>
      <c r="F6599" t="str">
        <f t="shared" si="310"/>
        <v>At-Risk</v>
      </c>
      <c r="G6599" t="s">
        <v>9534</v>
      </c>
      <c r="H6599">
        <v>43</v>
      </c>
      <c r="I6599">
        <v>0</v>
      </c>
      <c r="J6599">
        <v>1</v>
      </c>
      <c r="K6599">
        <v>1</v>
      </c>
      <c r="L6599">
        <v>1</v>
      </c>
      <c r="M6599">
        <v>0</v>
      </c>
      <c r="N6599">
        <v>7.5298779470000001</v>
      </c>
      <c r="O6599" t="s">
        <v>42</v>
      </c>
      <c r="P6599">
        <v>1</v>
      </c>
      <c r="Q6599">
        <v>0</v>
      </c>
      <c r="R6599">
        <v>1</v>
      </c>
      <c r="S6599">
        <v>7.248936499</v>
      </c>
      <c r="T6599">
        <v>122427</v>
      </c>
      <c r="U6599">
        <v>39.665721449999999</v>
      </c>
      <c r="V6599">
        <v>89</v>
      </c>
      <c r="W6599" t="str">
        <f t="shared" si="311"/>
        <v>Healthy</v>
      </c>
      <c r="X6599">
        <v>3</v>
      </c>
      <c r="Y6599">
        <v>9</v>
      </c>
      <c r="Z6599" t="s">
        <v>220</v>
      </c>
      <c r="AA6599" t="s">
        <v>31</v>
      </c>
      <c r="AB6599" t="s">
        <v>38</v>
      </c>
      <c r="AC6599">
        <v>1</v>
      </c>
    </row>
    <row r="6600" spans="1:29" x14ac:dyDescent="0.25">
      <c r="A6600" t="s">
        <v>10162</v>
      </c>
      <c r="B6600">
        <v>33</v>
      </c>
      <c r="C6600" s="3" t="str">
        <f t="shared" si="309"/>
        <v>Middle Age</v>
      </c>
      <c r="D6600" t="s">
        <v>40</v>
      </c>
      <c r="E6600">
        <v>260</v>
      </c>
      <c r="F6600" t="str">
        <f t="shared" si="310"/>
        <v>Dangerous</v>
      </c>
      <c r="G6600" t="s">
        <v>10163</v>
      </c>
      <c r="H6600">
        <v>74</v>
      </c>
      <c r="I6600">
        <v>1</v>
      </c>
      <c r="J6600">
        <v>1</v>
      </c>
      <c r="K6600">
        <v>0</v>
      </c>
      <c r="L6600">
        <v>0</v>
      </c>
      <c r="M6600">
        <v>1</v>
      </c>
      <c r="N6600">
        <v>2.2456609479999998</v>
      </c>
      <c r="O6600" t="s">
        <v>29</v>
      </c>
      <c r="P6600">
        <v>0</v>
      </c>
      <c r="Q6600">
        <v>1</v>
      </c>
      <c r="R6600">
        <v>3</v>
      </c>
      <c r="S6600">
        <v>5.1393655120000004</v>
      </c>
      <c r="T6600">
        <v>206508</v>
      </c>
      <c r="U6600">
        <v>19.076984589999999</v>
      </c>
      <c r="V6600">
        <v>118</v>
      </c>
      <c r="W6600" t="str">
        <f t="shared" si="311"/>
        <v>Healthy</v>
      </c>
      <c r="X6600">
        <v>0</v>
      </c>
      <c r="Y6600">
        <v>6</v>
      </c>
      <c r="Z6600" t="s">
        <v>118</v>
      </c>
      <c r="AA6600" t="s">
        <v>67</v>
      </c>
      <c r="AB6600" t="s">
        <v>38</v>
      </c>
      <c r="AC6600">
        <v>0</v>
      </c>
    </row>
    <row r="6601" spans="1:29" x14ac:dyDescent="0.25">
      <c r="A6601" t="s">
        <v>10164</v>
      </c>
      <c r="B6601">
        <v>19</v>
      </c>
      <c r="C6601" s="3" t="str">
        <f t="shared" si="309"/>
        <v>Young</v>
      </c>
      <c r="D6601" t="s">
        <v>27</v>
      </c>
      <c r="E6601">
        <v>267</v>
      </c>
      <c r="F6601" t="str">
        <f t="shared" si="310"/>
        <v>Dangerous</v>
      </c>
      <c r="G6601" t="s">
        <v>7396</v>
      </c>
      <c r="H6601">
        <v>99</v>
      </c>
      <c r="I6601">
        <v>0</v>
      </c>
      <c r="J6601">
        <v>0</v>
      </c>
      <c r="K6601">
        <v>1</v>
      </c>
      <c r="L6601">
        <v>0</v>
      </c>
      <c r="M6601">
        <v>1</v>
      </c>
      <c r="N6601">
        <v>0.12959510899999999</v>
      </c>
      <c r="O6601" t="s">
        <v>42</v>
      </c>
      <c r="P6601">
        <v>0</v>
      </c>
      <c r="Q6601">
        <v>0</v>
      </c>
      <c r="R6601">
        <v>3</v>
      </c>
      <c r="S6601">
        <v>1.9024795880000001</v>
      </c>
      <c r="T6601">
        <v>24796</v>
      </c>
      <c r="U6601">
        <v>18.057612049999999</v>
      </c>
      <c r="V6601">
        <v>700</v>
      </c>
      <c r="W6601" t="str">
        <f t="shared" si="311"/>
        <v>Very High</v>
      </c>
      <c r="X6601">
        <v>1</v>
      </c>
      <c r="Y6601">
        <v>6</v>
      </c>
      <c r="Z6601" t="s">
        <v>73</v>
      </c>
      <c r="AA6601" t="s">
        <v>50</v>
      </c>
      <c r="AB6601" t="s">
        <v>38</v>
      </c>
      <c r="AC6601">
        <v>1</v>
      </c>
    </row>
    <row r="6602" spans="1:29" x14ac:dyDescent="0.25">
      <c r="A6602" t="s">
        <v>10165</v>
      </c>
      <c r="B6602">
        <v>32</v>
      </c>
      <c r="C6602" s="3" t="str">
        <f t="shared" si="309"/>
        <v>Middle Age</v>
      </c>
      <c r="D6602" t="s">
        <v>27</v>
      </c>
      <c r="E6602">
        <v>266</v>
      </c>
      <c r="F6602" t="str">
        <f t="shared" si="310"/>
        <v>Dangerous</v>
      </c>
      <c r="G6602" t="s">
        <v>5545</v>
      </c>
      <c r="H6602">
        <v>53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13.18854715</v>
      </c>
      <c r="O6602" t="s">
        <v>29</v>
      </c>
      <c r="P6602">
        <v>1</v>
      </c>
      <c r="Q6602">
        <v>1</v>
      </c>
      <c r="R6602">
        <v>6</v>
      </c>
      <c r="S6602">
        <v>10.11261448</v>
      </c>
      <c r="T6602">
        <v>103262</v>
      </c>
      <c r="U6602">
        <v>26.463275419999999</v>
      </c>
      <c r="V6602">
        <v>490</v>
      </c>
      <c r="W6602" t="str">
        <f t="shared" si="311"/>
        <v>High</v>
      </c>
      <c r="X6602">
        <v>0</v>
      </c>
      <c r="Y6602">
        <v>10</v>
      </c>
      <c r="Z6602" t="s">
        <v>76</v>
      </c>
      <c r="AA6602" t="s">
        <v>50</v>
      </c>
      <c r="AB6602" t="s">
        <v>38</v>
      </c>
      <c r="AC6602">
        <v>1</v>
      </c>
    </row>
    <row r="6603" spans="1:29" x14ac:dyDescent="0.25">
      <c r="A6603" t="s">
        <v>10166</v>
      </c>
      <c r="B6603">
        <v>68</v>
      </c>
      <c r="C6603" s="3" t="str">
        <f t="shared" si="309"/>
        <v>Old</v>
      </c>
      <c r="D6603" t="s">
        <v>40</v>
      </c>
      <c r="E6603">
        <v>276</v>
      </c>
      <c r="F6603" t="str">
        <f t="shared" si="310"/>
        <v>Dangerous</v>
      </c>
      <c r="G6603" t="s">
        <v>10167</v>
      </c>
      <c r="H6603">
        <v>77</v>
      </c>
      <c r="I6603">
        <v>0</v>
      </c>
      <c r="J6603">
        <v>1</v>
      </c>
      <c r="K6603">
        <v>1</v>
      </c>
      <c r="L6603">
        <v>1</v>
      </c>
      <c r="M6603">
        <v>0</v>
      </c>
      <c r="N6603">
        <v>7.7022382370000004</v>
      </c>
      <c r="O6603" t="s">
        <v>29</v>
      </c>
      <c r="P6603">
        <v>0</v>
      </c>
      <c r="Q6603">
        <v>0</v>
      </c>
      <c r="R6603">
        <v>8</v>
      </c>
      <c r="S6603">
        <v>8.6455239709999994</v>
      </c>
      <c r="T6603">
        <v>62672</v>
      </c>
      <c r="U6603">
        <v>38.717835100000002</v>
      </c>
      <c r="V6603">
        <v>367</v>
      </c>
      <c r="W6603" t="str">
        <f t="shared" si="311"/>
        <v>High</v>
      </c>
      <c r="X6603">
        <v>1</v>
      </c>
      <c r="Y6603">
        <v>10</v>
      </c>
      <c r="Z6603" t="s">
        <v>125</v>
      </c>
      <c r="AA6603" t="s">
        <v>126</v>
      </c>
      <c r="AB6603" t="s">
        <v>32</v>
      </c>
      <c r="AC6603">
        <v>0</v>
      </c>
    </row>
    <row r="6604" spans="1:29" x14ac:dyDescent="0.25">
      <c r="A6604" t="s">
        <v>10168</v>
      </c>
      <c r="B6604">
        <v>64</v>
      </c>
      <c r="C6604" s="3" t="str">
        <f t="shared" si="309"/>
        <v>Old</v>
      </c>
      <c r="D6604" t="s">
        <v>27</v>
      </c>
      <c r="E6604">
        <v>385</v>
      </c>
      <c r="F6604" t="str">
        <f t="shared" si="310"/>
        <v>Dangerous</v>
      </c>
      <c r="G6604" t="s">
        <v>4819</v>
      </c>
      <c r="H6604">
        <v>76</v>
      </c>
      <c r="I6604">
        <v>1</v>
      </c>
      <c r="J6604">
        <v>0</v>
      </c>
      <c r="K6604">
        <v>1</v>
      </c>
      <c r="L6604">
        <v>1</v>
      </c>
      <c r="M6604">
        <v>1</v>
      </c>
      <c r="N6604">
        <v>9.8256201450000002</v>
      </c>
      <c r="O6604" t="s">
        <v>35</v>
      </c>
      <c r="P6604">
        <v>0</v>
      </c>
      <c r="Q6604">
        <v>0</v>
      </c>
      <c r="R6604">
        <v>7</v>
      </c>
      <c r="S6604">
        <v>11.22841189</v>
      </c>
      <c r="T6604">
        <v>131419</v>
      </c>
      <c r="U6604">
        <v>39.539607930000003</v>
      </c>
      <c r="V6604">
        <v>621</v>
      </c>
      <c r="W6604" t="str">
        <f t="shared" si="311"/>
        <v>Very High</v>
      </c>
      <c r="X6604">
        <v>5</v>
      </c>
      <c r="Y6604">
        <v>7</v>
      </c>
      <c r="Z6604" t="s">
        <v>49</v>
      </c>
      <c r="AA6604" t="s">
        <v>50</v>
      </c>
      <c r="AB6604" t="s">
        <v>38</v>
      </c>
      <c r="AC6604">
        <v>1</v>
      </c>
    </row>
    <row r="6605" spans="1:29" x14ac:dyDescent="0.25">
      <c r="A6605" t="s">
        <v>10169</v>
      </c>
      <c r="B6605">
        <v>67</v>
      </c>
      <c r="C6605" s="3" t="str">
        <f t="shared" si="309"/>
        <v>Old</v>
      </c>
      <c r="D6605" t="s">
        <v>27</v>
      </c>
      <c r="E6605">
        <v>226</v>
      </c>
      <c r="F6605" t="str">
        <f t="shared" si="310"/>
        <v>At-Risk</v>
      </c>
      <c r="G6605" t="s">
        <v>3846</v>
      </c>
      <c r="H6605">
        <v>77</v>
      </c>
      <c r="I6605">
        <v>0</v>
      </c>
      <c r="J6605">
        <v>1</v>
      </c>
      <c r="K6605">
        <v>1</v>
      </c>
      <c r="L6605">
        <v>1</v>
      </c>
      <c r="M6605">
        <v>1</v>
      </c>
      <c r="N6605">
        <v>7.0270597209999996</v>
      </c>
      <c r="O6605" t="s">
        <v>35</v>
      </c>
      <c r="P6605">
        <v>0</v>
      </c>
      <c r="Q6605">
        <v>0</v>
      </c>
      <c r="R6605">
        <v>10</v>
      </c>
      <c r="S6605">
        <v>10.77963956</v>
      </c>
      <c r="T6605">
        <v>281284</v>
      </c>
      <c r="U6605">
        <v>35.290818559999998</v>
      </c>
      <c r="V6605">
        <v>101</v>
      </c>
      <c r="W6605" t="str">
        <f t="shared" si="311"/>
        <v>Healthy</v>
      </c>
      <c r="X6605">
        <v>5</v>
      </c>
      <c r="Y6605">
        <v>6</v>
      </c>
      <c r="Z6605" t="s">
        <v>220</v>
      </c>
      <c r="AA6605" t="s">
        <v>31</v>
      </c>
      <c r="AB6605" t="s">
        <v>38</v>
      </c>
      <c r="AC6605">
        <v>0</v>
      </c>
    </row>
    <row r="6606" spans="1:29" x14ac:dyDescent="0.25">
      <c r="A6606" t="s">
        <v>10170</v>
      </c>
      <c r="B6606">
        <v>40</v>
      </c>
      <c r="C6606" s="3" t="str">
        <f t="shared" si="309"/>
        <v>Middle Age</v>
      </c>
      <c r="D6606" t="s">
        <v>27</v>
      </c>
      <c r="E6606">
        <v>221</v>
      </c>
      <c r="F6606" t="str">
        <f t="shared" si="310"/>
        <v>At-Risk</v>
      </c>
      <c r="G6606" t="s">
        <v>1965</v>
      </c>
      <c r="H6606">
        <v>88</v>
      </c>
      <c r="I6606">
        <v>1</v>
      </c>
      <c r="J6606">
        <v>1</v>
      </c>
      <c r="K6606">
        <v>1</v>
      </c>
      <c r="L6606">
        <v>1</v>
      </c>
      <c r="M6606">
        <v>0</v>
      </c>
      <c r="N6606">
        <v>13.90583696</v>
      </c>
      <c r="O6606" t="s">
        <v>42</v>
      </c>
      <c r="P6606">
        <v>0</v>
      </c>
      <c r="Q6606">
        <v>1</v>
      </c>
      <c r="R6606">
        <v>4</v>
      </c>
      <c r="S6606">
        <v>6.4141951930000003</v>
      </c>
      <c r="T6606">
        <v>297055</v>
      </c>
      <c r="U6606">
        <v>34.0562033</v>
      </c>
      <c r="V6606">
        <v>274</v>
      </c>
      <c r="W6606" t="str">
        <f t="shared" si="311"/>
        <v>High</v>
      </c>
      <c r="X6606">
        <v>3</v>
      </c>
      <c r="Y6606">
        <v>5</v>
      </c>
      <c r="Z6606" t="s">
        <v>66</v>
      </c>
      <c r="AA6606" t="s">
        <v>67</v>
      </c>
      <c r="AB6606" t="s">
        <v>32</v>
      </c>
      <c r="AC6606">
        <v>0</v>
      </c>
    </row>
    <row r="6607" spans="1:29" x14ac:dyDescent="0.25">
      <c r="A6607" t="s">
        <v>10171</v>
      </c>
      <c r="B6607">
        <v>88</v>
      </c>
      <c r="C6607" s="3" t="str">
        <f t="shared" si="309"/>
        <v>Old</v>
      </c>
      <c r="D6607" t="s">
        <v>27</v>
      </c>
      <c r="E6607">
        <v>324</v>
      </c>
      <c r="F6607" t="str">
        <f t="shared" si="310"/>
        <v>Dangerous</v>
      </c>
      <c r="G6607" t="s">
        <v>5323</v>
      </c>
      <c r="H6607">
        <v>64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13.03536136</v>
      </c>
      <c r="O6607" t="s">
        <v>35</v>
      </c>
      <c r="P6607">
        <v>1</v>
      </c>
      <c r="Q6607">
        <v>0</v>
      </c>
      <c r="R6607">
        <v>1</v>
      </c>
      <c r="S6607">
        <v>6.204469703</v>
      </c>
      <c r="T6607">
        <v>117353</v>
      </c>
      <c r="U6607">
        <v>28.64458441</v>
      </c>
      <c r="V6607">
        <v>44</v>
      </c>
      <c r="W6607" t="str">
        <f t="shared" si="311"/>
        <v>Healthy</v>
      </c>
      <c r="X6607">
        <v>2</v>
      </c>
      <c r="Y6607">
        <v>9</v>
      </c>
      <c r="Z6607" t="s">
        <v>227</v>
      </c>
      <c r="AA6607" t="s">
        <v>44</v>
      </c>
      <c r="AB6607" t="s">
        <v>38</v>
      </c>
      <c r="AC6607">
        <v>0</v>
      </c>
    </row>
    <row r="6608" spans="1:29" x14ac:dyDescent="0.25">
      <c r="A6608" t="s">
        <v>10172</v>
      </c>
      <c r="B6608">
        <v>77</v>
      </c>
      <c r="C6608" s="3" t="str">
        <f t="shared" si="309"/>
        <v>Old</v>
      </c>
      <c r="D6608" t="s">
        <v>40</v>
      </c>
      <c r="E6608">
        <v>316</v>
      </c>
      <c r="F6608" t="str">
        <f t="shared" si="310"/>
        <v>Dangerous</v>
      </c>
      <c r="G6608" t="s">
        <v>6583</v>
      </c>
      <c r="H6608">
        <v>60</v>
      </c>
      <c r="I6608">
        <v>0</v>
      </c>
      <c r="J6608">
        <v>0</v>
      </c>
      <c r="K6608">
        <v>1</v>
      </c>
      <c r="L6608">
        <v>1</v>
      </c>
      <c r="M6608">
        <v>0</v>
      </c>
      <c r="N6608">
        <v>10.11578708</v>
      </c>
      <c r="O6608" t="s">
        <v>42</v>
      </c>
      <c r="P6608">
        <v>1</v>
      </c>
      <c r="Q6608">
        <v>0</v>
      </c>
      <c r="R6608">
        <v>5</v>
      </c>
      <c r="S6608">
        <v>1.486203527</v>
      </c>
      <c r="T6608">
        <v>285803</v>
      </c>
      <c r="U6608">
        <v>26.495914760000002</v>
      </c>
      <c r="V6608">
        <v>474</v>
      </c>
      <c r="W6608" t="str">
        <f t="shared" si="311"/>
        <v>High</v>
      </c>
      <c r="X6608">
        <v>6</v>
      </c>
      <c r="Y6608">
        <v>9</v>
      </c>
      <c r="Z6608" t="s">
        <v>66</v>
      </c>
      <c r="AA6608" t="s">
        <v>67</v>
      </c>
      <c r="AB6608" t="s">
        <v>32</v>
      </c>
      <c r="AC6608">
        <v>0</v>
      </c>
    </row>
    <row r="6609" spans="1:29" x14ac:dyDescent="0.25">
      <c r="A6609" t="s">
        <v>10173</v>
      </c>
      <c r="B6609">
        <v>51</v>
      </c>
      <c r="C6609" s="3" t="str">
        <f t="shared" si="309"/>
        <v>Middle Age</v>
      </c>
      <c r="D6609" t="s">
        <v>27</v>
      </c>
      <c r="E6609">
        <v>308</v>
      </c>
      <c r="F6609" t="str">
        <f t="shared" si="310"/>
        <v>Dangerous</v>
      </c>
      <c r="G6609" t="s">
        <v>1415</v>
      </c>
      <c r="H6609">
        <v>87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0.22458755399999999</v>
      </c>
      <c r="O6609" t="s">
        <v>29</v>
      </c>
      <c r="P6609">
        <v>0</v>
      </c>
      <c r="Q6609">
        <v>1</v>
      </c>
      <c r="R6609">
        <v>10</v>
      </c>
      <c r="S6609">
        <v>7.6159942090000001</v>
      </c>
      <c r="T6609">
        <v>21537</v>
      </c>
      <c r="U6609">
        <v>30.722921270000001</v>
      </c>
      <c r="V6609">
        <v>212</v>
      </c>
      <c r="W6609" t="str">
        <f t="shared" si="311"/>
        <v>High</v>
      </c>
      <c r="X6609">
        <v>0</v>
      </c>
      <c r="Y6609">
        <v>10</v>
      </c>
      <c r="Z6609" t="s">
        <v>118</v>
      </c>
      <c r="AA6609" t="s">
        <v>67</v>
      </c>
      <c r="AB6609" t="s">
        <v>38</v>
      </c>
      <c r="AC6609">
        <v>1</v>
      </c>
    </row>
    <row r="6610" spans="1:29" x14ac:dyDescent="0.25">
      <c r="A6610" t="s">
        <v>10174</v>
      </c>
      <c r="B6610">
        <v>55</v>
      </c>
      <c r="C6610" s="3" t="str">
        <f t="shared" si="309"/>
        <v>Old</v>
      </c>
      <c r="D6610" t="s">
        <v>27</v>
      </c>
      <c r="E6610">
        <v>217</v>
      </c>
      <c r="F6610" t="str">
        <f t="shared" si="310"/>
        <v>At-Risk</v>
      </c>
      <c r="G6610" t="s">
        <v>10175</v>
      </c>
      <c r="H6610">
        <v>70</v>
      </c>
      <c r="I6610">
        <v>1</v>
      </c>
      <c r="J6610">
        <v>0</v>
      </c>
      <c r="K6610">
        <v>1</v>
      </c>
      <c r="L6610">
        <v>1</v>
      </c>
      <c r="M6610">
        <v>0</v>
      </c>
      <c r="N6610">
        <v>15.795818089999999</v>
      </c>
      <c r="O6610" t="s">
        <v>35</v>
      </c>
      <c r="P6610">
        <v>1</v>
      </c>
      <c r="Q6610">
        <v>0</v>
      </c>
      <c r="R6610">
        <v>5</v>
      </c>
      <c r="S6610">
        <v>9.7685736809999995</v>
      </c>
      <c r="T6610">
        <v>228913</v>
      </c>
      <c r="U6610">
        <v>33.659092809999997</v>
      </c>
      <c r="V6610">
        <v>209</v>
      </c>
      <c r="W6610" t="str">
        <f t="shared" si="311"/>
        <v>High</v>
      </c>
      <c r="X6610">
        <v>7</v>
      </c>
      <c r="Y6610">
        <v>10</v>
      </c>
      <c r="Z6610" t="s">
        <v>58</v>
      </c>
      <c r="AA6610" t="s">
        <v>50</v>
      </c>
      <c r="AB6610" t="s">
        <v>38</v>
      </c>
      <c r="AC6610">
        <v>0</v>
      </c>
    </row>
    <row r="6611" spans="1:29" x14ac:dyDescent="0.25">
      <c r="A6611" t="s">
        <v>10176</v>
      </c>
      <c r="B6611">
        <v>38</v>
      </c>
      <c r="C6611" s="3" t="str">
        <f t="shared" si="309"/>
        <v>Middle Age</v>
      </c>
      <c r="D6611" t="s">
        <v>27</v>
      </c>
      <c r="E6611">
        <v>249</v>
      </c>
      <c r="F6611" t="str">
        <f t="shared" si="310"/>
        <v>Dangerous</v>
      </c>
      <c r="G6611" t="s">
        <v>703</v>
      </c>
      <c r="H6611">
        <v>66</v>
      </c>
      <c r="I6611">
        <v>1</v>
      </c>
      <c r="J6611">
        <v>1</v>
      </c>
      <c r="K6611">
        <v>1</v>
      </c>
      <c r="L6611">
        <v>0</v>
      </c>
      <c r="M6611">
        <v>0</v>
      </c>
      <c r="N6611">
        <v>3.0191260739999999</v>
      </c>
      <c r="O6611" t="s">
        <v>29</v>
      </c>
      <c r="P6611">
        <v>0</v>
      </c>
      <c r="Q6611">
        <v>0</v>
      </c>
      <c r="R6611">
        <v>2</v>
      </c>
      <c r="S6611">
        <v>9.8858490299999993</v>
      </c>
      <c r="T6611">
        <v>288479</v>
      </c>
      <c r="U6611">
        <v>29.290659479999999</v>
      </c>
      <c r="V6611">
        <v>201</v>
      </c>
      <c r="W6611" t="str">
        <f t="shared" si="311"/>
        <v>High</v>
      </c>
      <c r="X6611">
        <v>1</v>
      </c>
      <c r="Y6611">
        <v>7</v>
      </c>
      <c r="Z6611" t="s">
        <v>126</v>
      </c>
      <c r="AA6611" t="s">
        <v>126</v>
      </c>
      <c r="AB6611" t="s">
        <v>32</v>
      </c>
      <c r="AC6611">
        <v>1</v>
      </c>
    </row>
    <row r="6612" spans="1:29" x14ac:dyDescent="0.25">
      <c r="A6612" t="s">
        <v>10177</v>
      </c>
      <c r="B6612">
        <v>26</v>
      </c>
      <c r="C6612" s="3" t="str">
        <f t="shared" si="309"/>
        <v>Young</v>
      </c>
      <c r="D6612" t="s">
        <v>27</v>
      </c>
      <c r="E6612">
        <v>392</v>
      </c>
      <c r="F6612" t="str">
        <f t="shared" si="310"/>
        <v>Dangerous</v>
      </c>
      <c r="G6612" t="s">
        <v>7997</v>
      </c>
      <c r="H6612">
        <v>101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8.8119815960000007</v>
      </c>
      <c r="O6612" t="s">
        <v>29</v>
      </c>
      <c r="P6612">
        <v>1</v>
      </c>
      <c r="Q6612">
        <v>0</v>
      </c>
      <c r="R6612">
        <v>4</v>
      </c>
      <c r="S6612">
        <v>10.30917717</v>
      </c>
      <c r="T6612">
        <v>133116</v>
      </c>
      <c r="U6612">
        <v>31.46400302</v>
      </c>
      <c r="V6612">
        <v>202</v>
      </c>
      <c r="W6612" t="str">
        <f t="shared" si="311"/>
        <v>High</v>
      </c>
      <c r="X6612">
        <v>0</v>
      </c>
      <c r="Y6612">
        <v>7</v>
      </c>
      <c r="Z6612" t="s">
        <v>73</v>
      </c>
      <c r="AA6612" t="s">
        <v>50</v>
      </c>
      <c r="AB6612" t="s">
        <v>38</v>
      </c>
      <c r="AC6612">
        <v>0</v>
      </c>
    </row>
    <row r="6613" spans="1:29" x14ac:dyDescent="0.25">
      <c r="A6613" t="s">
        <v>10178</v>
      </c>
      <c r="B6613">
        <v>56</v>
      </c>
      <c r="C6613" s="3" t="str">
        <f t="shared" si="309"/>
        <v>Old</v>
      </c>
      <c r="D6613" t="s">
        <v>27</v>
      </c>
      <c r="E6613">
        <v>308</v>
      </c>
      <c r="F6613" t="str">
        <f t="shared" si="310"/>
        <v>Dangerous</v>
      </c>
      <c r="G6613" t="s">
        <v>5242</v>
      </c>
      <c r="H6613">
        <v>54</v>
      </c>
      <c r="I6613">
        <v>0</v>
      </c>
      <c r="J6613">
        <v>0</v>
      </c>
      <c r="K6613">
        <v>1</v>
      </c>
      <c r="L6613">
        <v>1</v>
      </c>
      <c r="M6613">
        <v>1</v>
      </c>
      <c r="N6613">
        <v>17.11606737</v>
      </c>
      <c r="O6613" t="s">
        <v>42</v>
      </c>
      <c r="P6613">
        <v>1</v>
      </c>
      <c r="Q6613">
        <v>1</v>
      </c>
      <c r="R6613">
        <v>2</v>
      </c>
      <c r="S6613">
        <v>7.0072437860000001</v>
      </c>
      <c r="T6613">
        <v>228244</v>
      </c>
      <c r="U6613">
        <v>39.418233989999997</v>
      </c>
      <c r="V6613">
        <v>181</v>
      </c>
      <c r="W6613" t="str">
        <f t="shared" si="311"/>
        <v>Borderline High</v>
      </c>
      <c r="X6613">
        <v>7</v>
      </c>
      <c r="Y6613">
        <v>10</v>
      </c>
      <c r="Z6613" t="s">
        <v>76</v>
      </c>
      <c r="AA6613" t="s">
        <v>50</v>
      </c>
      <c r="AB6613" t="s">
        <v>38</v>
      </c>
      <c r="AC6613">
        <v>1</v>
      </c>
    </row>
    <row r="6614" spans="1:29" x14ac:dyDescent="0.25">
      <c r="A6614" t="s">
        <v>10179</v>
      </c>
      <c r="B6614">
        <v>63</v>
      </c>
      <c r="C6614" s="3" t="str">
        <f t="shared" si="309"/>
        <v>Old</v>
      </c>
      <c r="D6614" t="s">
        <v>27</v>
      </c>
      <c r="E6614">
        <v>378</v>
      </c>
      <c r="F6614" t="str">
        <f t="shared" si="310"/>
        <v>Dangerous</v>
      </c>
      <c r="G6614" t="s">
        <v>10180</v>
      </c>
      <c r="H6614">
        <v>83</v>
      </c>
      <c r="I6614">
        <v>0</v>
      </c>
      <c r="J6614">
        <v>1</v>
      </c>
      <c r="K6614">
        <v>1</v>
      </c>
      <c r="L6614">
        <v>0</v>
      </c>
      <c r="M6614">
        <v>1</v>
      </c>
      <c r="N6614">
        <v>8.2032433779999998</v>
      </c>
      <c r="O6614" t="s">
        <v>35</v>
      </c>
      <c r="P6614">
        <v>1</v>
      </c>
      <c r="Q6614">
        <v>1</v>
      </c>
      <c r="R6614">
        <v>6</v>
      </c>
      <c r="S6614">
        <v>11.52814598</v>
      </c>
      <c r="T6614">
        <v>144576</v>
      </c>
      <c r="U6614">
        <v>29.365408769999998</v>
      </c>
      <c r="V6614">
        <v>61</v>
      </c>
      <c r="W6614" t="str">
        <f t="shared" si="311"/>
        <v>Healthy</v>
      </c>
      <c r="X6614">
        <v>7</v>
      </c>
      <c r="Y6614">
        <v>7</v>
      </c>
      <c r="Z6614" t="s">
        <v>53</v>
      </c>
      <c r="AA6614" t="s">
        <v>44</v>
      </c>
      <c r="AB6614" t="s">
        <v>38</v>
      </c>
      <c r="AC6614">
        <v>0</v>
      </c>
    </row>
    <row r="6615" spans="1:29" x14ac:dyDescent="0.25">
      <c r="A6615" t="s">
        <v>10181</v>
      </c>
      <c r="B6615">
        <v>68</v>
      </c>
      <c r="C6615" s="3" t="str">
        <f t="shared" si="309"/>
        <v>Old</v>
      </c>
      <c r="D6615" t="s">
        <v>27</v>
      </c>
      <c r="E6615">
        <v>283</v>
      </c>
      <c r="F6615" t="str">
        <f t="shared" si="310"/>
        <v>Dangerous</v>
      </c>
      <c r="G6615" t="s">
        <v>818</v>
      </c>
      <c r="H6615">
        <v>79</v>
      </c>
      <c r="I6615">
        <v>1</v>
      </c>
      <c r="J6615">
        <v>1</v>
      </c>
      <c r="K6615">
        <v>1</v>
      </c>
      <c r="L6615">
        <v>0</v>
      </c>
      <c r="M6615">
        <v>0</v>
      </c>
      <c r="N6615">
        <v>17.113169540000001</v>
      </c>
      <c r="O6615" t="s">
        <v>42</v>
      </c>
      <c r="P6615">
        <v>1</v>
      </c>
      <c r="Q6615">
        <v>0</v>
      </c>
      <c r="R6615">
        <v>1</v>
      </c>
      <c r="S6615">
        <v>9.4671969669999996</v>
      </c>
      <c r="T6615">
        <v>162320</v>
      </c>
      <c r="U6615">
        <v>27.56200316</v>
      </c>
      <c r="V6615">
        <v>628</v>
      </c>
      <c r="W6615" t="str">
        <f t="shared" si="311"/>
        <v>Very High</v>
      </c>
      <c r="X6615">
        <v>1</v>
      </c>
      <c r="Y6615">
        <v>9</v>
      </c>
      <c r="Z6615" t="s">
        <v>227</v>
      </c>
      <c r="AA6615" t="s">
        <v>44</v>
      </c>
      <c r="AB6615" t="s">
        <v>38</v>
      </c>
      <c r="AC6615">
        <v>0</v>
      </c>
    </row>
    <row r="6616" spans="1:29" x14ac:dyDescent="0.25">
      <c r="A6616" t="s">
        <v>10182</v>
      </c>
      <c r="B6616">
        <v>25</v>
      </c>
      <c r="C6616" s="3" t="str">
        <f t="shared" si="309"/>
        <v>Young</v>
      </c>
      <c r="D6616" t="s">
        <v>27</v>
      </c>
      <c r="E6616">
        <v>305</v>
      </c>
      <c r="F6616" t="str">
        <f t="shared" si="310"/>
        <v>Dangerous</v>
      </c>
      <c r="G6616" t="s">
        <v>10183</v>
      </c>
      <c r="H6616">
        <v>49</v>
      </c>
      <c r="I6616">
        <v>1</v>
      </c>
      <c r="J6616">
        <v>0</v>
      </c>
      <c r="K6616">
        <v>1</v>
      </c>
      <c r="L6616">
        <v>1</v>
      </c>
      <c r="M6616">
        <v>0</v>
      </c>
      <c r="N6616">
        <v>9.8162870699999996</v>
      </c>
      <c r="O6616" t="s">
        <v>42</v>
      </c>
      <c r="P6616">
        <v>1</v>
      </c>
      <c r="Q6616">
        <v>0</v>
      </c>
      <c r="R6616">
        <v>1</v>
      </c>
      <c r="S6616">
        <v>8.6948397859999993</v>
      </c>
      <c r="T6616">
        <v>56454</v>
      </c>
      <c r="U6616">
        <v>20.709548810000001</v>
      </c>
      <c r="V6616">
        <v>657</v>
      </c>
      <c r="W6616" t="str">
        <f t="shared" si="311"/>
        <v>Very High</v>
      </c>
      <c r="X6616">
        <v>3</v>
      </c>
      <c r="Y6616">
        <v>7</v>
      </c>
      <c r="Z6616" t="s">
        <v>126</v>
      </c>
      <c r="AA6616" t="s">
        <v>126</v>
      </c>
      <c r="AB6616" t="s">
        <v>32</v>
      </c>
      <c r="AC6616">
        <v>1</v>
      </c>
    </row>
    <row r="6617" spans="1:29" x14ac:dyDescent="0.25">
      <c r="A6617" t="s">
        <v>10184</v>
      </c>
      <c r="B6617">
        <v>18</v>
      </c>
      <c r="C6617" s="3" t="str">
        <f t="shared" si="309"/>
        <v>Young</v>
      </c>
      <c r="D6617" t="s">
        <v>27</v>
      </c>
      <c r="E6617">
        <v>370</v>
      </c>
      <c r="F6617" t="str">
        <f t="shared" si="310"/>
        <v>Dangerous</v>
      </c>
      <c r="G6617" t="s">
        <v>10185</v>
      </c>
      <c r="H6617">
        <v>54</v>
      </c>
      <c r="I6617">
        <v>1</v>
      </c>
      <c r="J6617">
        <v>0</v>
      </c>
      <c r="K6617">
        <v>1</v>
      </c>
      <c r="L6617">
        <v>1</v>
      </c>
      <c r="M6617">
        <v>0</v>
      </c>
      <c r="N6617">
        <v>15.9935487</v>
      </c>
      <c r="O6617" t="s">
        <v>29</v>
      </c>
      <c r="P6617">
        <v>0</v>
      </c>
      <c r="Q6617">
        <v>1</v>
      </c>
      <c r="R6617">
        <v>5</v>
      </c>
      <c r="S6617">
        <v>9.9796489259999994</v>
      </c>
      <c r="T6617">
        <v>191743</v>
      </c>
      <c r="U6617">
        <v>31.273761109999999</v>
      </c>
      <c r="V6617">
        <v>230</v>
      </c>
      <c r="W6617" t="str">
        <f t="shared" si="311"/>
        <v>High</v>
      </c>
      <c r="X6617">
        <v>2</v>
      </c>
      <c r="Y6617">
        <v>6</v>
      </c>
      <c r="Z6617" t="s">
        <v>36</v>
      </c>
      <c r="AA6617" t="s">
        <v>37</v>
      </c>
      <c r="AB6617" t="s">
        <v>38</v>
      </c>
      <c r="AC6617">
        <v>1</v>
      </c>
    </row>
    <row r="6618" spans="1:29" x14ac:dyDescent="0.25">
      <c r="A6618" t="s">
        <v>10186</v>
      </c>
      <c r="B6618">
        <v>54</v>
      </c>
      <c r="C6618" s="3" t="str">
        <f t="shared" si="309"/>
        <v>Middle Age</v>
      </c>
      <c r="D6618" t="s">
        <v>27</v>
      </c>
      <c r="E6618">
        <v>288</v>
      </c>
      <c r="F6618" t="str">
        <f t="shared" si="310"/>
        <v>Dangerous</v>
      </c>
      <c r="G6618" t="s">
        <v>5371</v>
      </c>
      <c r="H6618">
        <v>102</v>
      </c>
      <c r="I6618">
        <v>0</v>
      </c>
      <c r="J6618">
        <v>1</v>
      </c>
      <c r="K6618">
        <v>1</v>
      </c>
      <c r="L6618">
        <v>1</v>
      </c>
      <c r="M6618">
        <v>1</v>
      </c>
      <c r="N6618">
        <v>19.753556629999999</v>
      </c>
      <c r="O6618" t="s">
        <v>42</v>
      </c>
      <c r="P6618">
        <v>1</v>
      </c>
      <c r="Q6618">
        <v>1</v>
      </c>
      <c r="R6618">
        <v>1</v>
      </c>
      <c r="S6618">
        <v>0.52052648800000001</v>
      </c>
      <c r="T6618">
        <v>122760</v>
      </c>
      <c r="U6618">
        <v>39.389251270000003</v>
      </c>
      <c r="V6618">
        <v>228</v>
      </c>
      <c r="W6618" t="str">
        <f t="shared" si="311"/>
        <v>High</v>
      </c>
      <c r="X6618">
        <v>2</v>
      </c>
      <c r="Y6618">
        <v>9</v>
      </c>
      <c r="Z6618" t="s">
        <v>70</v>
      </c>
      <c r="AA6618" t="s">
        <v>37</v>
      </c>
      <c r="AB6618" t="s">
        <v>38</v>
      </c>
      <c r="AC6618">
        <v>0</v>
      </c>
    </row>
    <row r="6619" spans="1:29" x14ac:dyDescent="0.25">
      <c r="A6619" t="s">
        <v>10187</v>
      </c>
      <c r="B6619">
        <v>50</v>
      </c>
      <c r="C6619" s="3" t="str">
        <f t="shared" si="309"/>
        <v>Middle Age</v>
      </c>
      <c r="D6619" t="s">
        <v>27</v>
      </c>
      <c r="E6619">
        <v>346</v>
      </c>
      <c r="F6619" t="str">
        <f t="shared" si="310"/>
        <v>Dangerous</v>
      </c>
      <c r="G6619" t="s">
        <v>10188</v>
      </c>
      <c r="H6619">
        <v>79</v>
      </c>
      <c r="I6619">
        <v>0</v>
      </c>
      <c r="J6619">
        <v>1</v>
      </c>
      <c r="K6619">
        <v>1</v>
      </c>
      <c r="L6619">
        <v>0</v>
      </c>
      <c r="M6619">
        <v>0</v>
      </c>
      <c r="N6619">
        <v>17.753357279999999</v>
      </c>
      <c r="O6619" t="s">
        <v>42</v>
      </c>
      <c r="P6619">
        <v>0</v>
      </c>
      <c r="Q6619">
        <v>1</v>
      </c>
      <c r="R6619">
        <v>3</v>
      </c>
      <c r="S6619">
        <v>9.3204357479999995</v>
      </c>
      <c r="T6619">
        <v>252453</v>
      </c>
      <c r="U6619">
        <v>22.230406259999999</v>
      </c>
      <c r="V6619">
        <v>800</v>
      </c>
      <c r="W6619" t="str">
        <f t="shared" si="311"/>
        <v>Very High</v>
      </c>
      <c r="X6619">
        <v>4</v>
      </c>
      <c r="Y6619">
        <v>8</v>
      </c>
      <c r="Z6619" t="s">
        <v>70</v>
      </c>
      <c r="AA6619" t="s">
        <v>37</v>
      </c>
      <c r="AB6619" t="s">
        <v>38</v>
      </c>
      <c r="AC6619">
        <v>1</v>
      </c>
    </row>
    <row r="6620" spans="1:29" x14ac:dyDescent="0.25">
      <c r="A6620" t="s">
        <v>10189</v>
      </c>
      <c r="B6620">
        <v>48</v>
      </c>
      <c r="C6620" s="3" t="str">
        <f t="shared" si="309"/>
        <v>Middle Age</v>
      </c>
      <c r="D6620" t="s">
        <v>40</v>
      </c>
      <c r="E6620">
        <v>216</v>
      </c>
      <c r="F6620" t="str">
        <f t="shared" si="310"/>
        <v>At-Risk</v>
      </c>
      <c r="G6620" t="s">
        <v>6839</v>
      </c>
      <c r="H6620">
        <v>55</v>
      </c>
      <c r="I6620">
        <v>1</v>
      </c>
      <c r="J6620">
        <v>0</v>
      </c>
      <c r="K6620">
        <v>1</v>
      </c>
      <c r="L6620">
        <v>1</v>
      </c>
      <c r="M6620">
        <v>1</v>
      </c>
      <c r="N6620">
        <v>8.7443592670000001</v>
      </c>
      <c r="O6620" t="s">
        <v>35</v>
      </c>
      <c r="P6620">
        <v>0</v>
      </c>
      <c r="Q6620">
        <v>1</v>
      </c>
      <c r="R6620">
        <v>5</v>
      </c>
      <c r="S6620">
        <v>5.8182291839999998</v>
      </c>
      <c r="T6620">
        <v>63760</v>
      </c>
      <c r="U6620">
        <v>25.87880221</v>
      </c>
      <c r="V6620">
        <v>151</v>
      </c>
      <c r="W6620" t="str">
        <f t="shared" si="311"/>
        <v>Borderline High</v>
      </c>
      <c r="X6620">
        <v>0</v>
      </c>
      <c r="Y6620">
        <v>10</v>
      </c>
      <c r="Z6620" t="s">
        <v>153</v>
      </c>
      <c r="AA6620" t="s">
        <v>50</v>
      </c>
      <c r="AB6620" t="s">
        <v>38</v>
      </c>
      <c r="AC6620">
        <v>1</v>
      </c>
    </row>
    <row r="6621" spans="1:29" x14ac:dyDescent="0.25">
      <c r="A6621" t="s">
        <v>10190</v>
      </c>
      <c r="B6621">
        <v>75</v>
      </c>
      <c r="C6621" s="3" t="str">
        <f t="shared" si="309"/>
        <v>Old</v>
      </c>
      <c r="D6621" t="s">
        <v>27</v>
      </c>
      <c r="E6621">
        <v>121</v>
      </c>
      <c r="F6621" t="str">
        <f t="shared" si="310"/>
        <v>Heart-Healthy</v>
      </c>
      <c r="G6621" t="s">
        <v>3734</v>
      </c>
      <c r="H6621">
        <v>85</v>
      </c>
      <c r="I6621">
        <v>1</v>
      </c>
      <c r="J6621">
        <v>0</v>
      </c>
      <c r="K6621">
        <v>1</v>
      </c>
      <c r="L6621">
        <v>0</v>
      </c>
      <c r="M6621">
        <v>1</v>
      </c>
      <c r="N6621">
        <v>2.4989075779999999</v>
      </c>
      <c r="O6621" t="s">
        <v>35</v>
      </c>
      <c r="P6621">
        <v>0</v>
      </c>
      <c r="Q6621">
        <v>0</v>
      </c>
      <c r="R6621">
        <v>4</v>
      </c>
      <c r="S6621">
        <v>1.1430504690000001</v>
      </c>
      <c r="T6621">
        <v>150070</v>
      </c>
      <c r="U6621">
        <v>21.743935180000001</v>
      </c>
      <c r="V6621">
        <v>296</v>
      </c>
      <c r="W6621" t="str">
        <f t="shared" si="311"/>
        <v>High</v>
      </c>
      <c r="X6621">
        <v>2</v>
      </c>
      <c r="Y6621">
        <v>8</v>
      </c>
      <c r="Z6621" t="s">
        <v>111</v>
      </c>
      <c r="AA6621" t="s">
        <v>50</v>
      </c>
      <c r="AB6621" t="s">
        <v>38</v>
      </c>
      <c r="AC6621">
        <v>0</v>
      </c>
    </row>
    <row r="6622" spans="1:29" x14ac:dyDescent="0.25">
      <c r="A6622" t="s">
        <v>10191</v>
      </c>
      <c r="B6622">
        <v>89</v>
      </c>
      <c r="C6622" s="3" t="str">
        <f t="shared" si="309"/>
        <v>Old</v>
      </c>
      <c r="D6622" t="s">
        <v>27</v>
      </c>
      <c r="E6622">
        <v>136</v>
      </c>
      <c r="F6622" t="str">
        <f t="shared" si="310"/>
        <v>Heart-Healthy</v>
      </c>
      <c r="G6622" t="s">
        <v>2098</v>
      </c>
      <c r="H6622">
        <v>63</v>
      </c>
      <c r="I6622">
        <v>0</v>
      </c>
      <c r="J6622">
        <v>0</v>
      </c>
      <c r="K6622">
        <v>1</v>
      </c>
      <c r="L6622">
        <v>0</v>
      </c>
      <c r="M6622">
        <v>1</v>
      </c>
      <c r="N6622">
        <v>0.572547747</v>
      </c>
      <c r="O6622" t="s">
        <v>35</v>
      </c>
      <c r="P6622">
        <v>1</v>
      </c>
      <c r="Q6622">
        <v>0</v>
      </c>
      <c r="R6622">
        <v>7</v>
      </c>
      <c r="S6622">
        <v>4.0822741039999997</v>
      </c>
      <c r="T6622">
        <v>79687</v>
      </c>
      <c r="U6622">
        <v>32.029822299999999</v>
      </c>
      <c r="V6622">
        <v>131</v>
      </c>
      <c r="W6622" t="str">
        <f t="shared" si="311"/>
        <v>Healthy</v>
      </c>
      <c r="X6622">
        <v>2</v>
      </c>
      <c r="Y6622">
        <v>10</v>
      </c>
      <c r="Z6622" t="s">
        <v>66</v>
      </c>
      <c r="AA6622" t="s">
        <v>67</v>
      </c>
      <c r="AB6622" t="s">
        <v>32</v>
      </c>
      <c r="AC6622">
        <v>1</v>
      </c>
    </row>
    <row r="6623" spans="1:29" x14ac:dyDescent="0.25">
      <c r="A6623" t="s">
        <v>10192</v>
      </c>
      <c r="B6623">
        <v>70</v>
      </c>
      <c r="C6623" s="3" t="str">
        <f t="shared" si="309"/>
        <v>Old</v>
      </c>
      <c r="D6623" t="s">
        <v>27</v>
      </c>
      <c r="E6623">
        <v>251</v>
      </c>
      <c r="F6623" t="str">
        <f t="shared" si="310"/>
        <v>Dangerous</v>
      </c>
      <c r="G6623" t="s">
        <v>8105</v>
      </c>
      <c r="H6623">
        <v>42</v>
      </c>
      <c r="I6623">
        <v>0</v>
      </c>
      <c r="J6623">
        <v>1</v>
      </c>
      <c r="K6623">
        <v>1</v>
      </c>
      <c r="L6623">
        <v>1</v>
      </c>
      <c r="M6623">
        <v>1</v>
      </c>
      <c r="N6623">
        <v>5.8668151860000002</v>
      </c>
      <c r="O6623" t="s">
        <v>29</v>
      </c>
      <c r="P6623">
        <v>1</v>
      </c>
      <c r="Q6623">
        <v>0</v>
      </c>
      <c r="R6623">
        <v>2</v>
      </c>
      <c r="S6623">
        <v>10.19991394</v>
      </c>
      <c r="T6623">
        <v>53573</v>
      </c>
      <c r="U6623">
        <v>33.145947829999997</v>
      </c>
      <c r="V6623">
        <v>217</v>
      </c>
      <c r="W6623" t="str">
        <f t="shared" si="311"/>
        <v>High</v>
      </c>
      <c r="X6623">
        <v>7</v>
      </c>
      <c r="Y6623">
        <v>6</v>
      </c>
      <c r="Z6623" t="s">
        <v>118</v>
      </c>
      <c r="AA6623" t="s">
        <v>67</v>
      </c>
      <c r="AB6623" t="s">
        <v>38</v>
      </c>
      <c r="AC6623">
        <v>0</v>
      </c>
    </row>
    <row r="6624" spans="1:29" x14ac:dyDescent="0.25">
      <c r="A6624" t="s">
        <v>10193</v>
      </c>
      <c r="B6624">
        <v>37</v>
      </c>
      <c r="C6624" s="3" t="str">
        <f t="shared" si="309"/>
        <v>Middle Age</v>
      </c>
      <c r="D6624" t="s">
        <v>40</v>
      </c>
      <c r="E6624">
        <v>348</v>
      </c>
      <c r="F6624" t="str">
        <f t="shared" si="310"/>
        <v>Dangerous</v>
      </c>
      <c r="G6624" t="s">
        <v>2195</v>
      </c>
      <c r="H6624">
        <v>69</v>
      </c>
      <c r="I6624">
        <v>0</v>
      </c>
      <c r="J6624">
        <v>1</v>
      </c>
      <c r="K6624">
        <v>0</v>
      </c>
      <c r="L6624">
        <v>1</v>
      </c>
      <c r="M6624">
        <v>0</v>
      </c>
      <c r="N6624">
        <v>13.80758383</v>
      </c>
      <c r="O6624" t="s">
        <v>29</v>
      </c>
      <c r="P6624">
        <v>0</v>
      </c>
      <c r="Q6624">
        <v>1</v>
      </c>
      <c r="R6624">
        <v>8</v>
      </c>
      <c r="S6624">
        <v>5.0197807120000002</v>
      </c>
      <c r="T6624">
        <v>55702</v>
      </c>
      <c r="U6624">
        <v>28.548679830000001</v>
      </c>
      <c r="V6624">
        <v>454</v>
      </c>
      <c r="W6624" t="str">
        <f t="shared" si="311"/>
        <v>High</v>
      </c>
      <c r="X6624">
        <v>0</v>
      </c>
      <c r="Y6624">
        <v>5</v>
      </c>
      <c r="Z6624" t="s">
        <v>111</v>
      </c>
      <c r="AA6624" t="s">
        <v>50</v>
      </c>
      <c r="AB6624" t="s">
        <v>38</v>
      </c>
      <c r="AC6624">
        <v>0</v>
      </c>
    </row>
    <row r="6625" spans="1:29" x14ac:dyDescent="0.25">
      <c r="A6625" t="s">
        <v>10194</v>
      </c>
      <c r="B6625">
        <v>33</v>
      </c>
      <c r="C6625" s="3" t="str">
        <f t="shared" si="309"/>
        <v>Middle Age</v>
      </c>
      <c r="D6625" t="s">
        <v>27</v>
      </c>
      <c r="E6625">
        <v>196</v>
      </c>
      <c r="F6625" t="str">
        <f t="shared" si="310"/>
        <v>Heart-Healthy</v>
      </c>
      <c r="G6625" t="s">
        <v>1380</v>
      </c>
      <c r="H6625">
        <v>79</v>
      </c>
      <c r="I6625">
        <v>1</v>
      </c>
      <c r="J6625">
        <v>0</v>
      </c>
      <c r="K6625">
        <v>1</v>
      </c>
      <c r="L6625">
        <v>1</v>
      </c>
      <c r="M6625">
        <v>0</v>
      </c>
      <c r="N6625">
        <v>17.78531624</v>
      </c>
      <c r="O6625" t="s">
        <v>29</v>
      </c>
      <c r="P6625">
        <v>0</v>
      </c>
      <c r="Q6625">
        <v>0</v>
      </c>
      <c r="R6625">
        <v>3</v>
      </c>
      <c r="S6625">
        <v>9.6507670339999994</v>
      </c>
      <c r="T6625">
        <v>196010</v>
      </c>
      <c r="U6625">
        <v>29.938461620000002</v>
      </c>
      <c r="V6625">
        <v>59</v>
      </c>
      <c r="W6625" t="str">
        <f t="shared" si="311"/>
        <v>Healthy</v>
      </c>
      <c r="X6625">
        <v>5</v>
      </c>
      <c r="Y6625">
        <v>5</v>
      </c>
      <c r="Z6625" t="s">
        <v>111</v>
      </c>
      <c r="AA6625" t="s">
        <v>50</v>
      </c>
      <c r="AB6625" t="s">
        <v>38</v>
      </c>
      <c r="AC6625">
        <v>0</v>
      </c>
    </row>
    <row r="6626" spans="1:29" x14ac:dyDescent="0.25">
      <c r="A6626" t="s">
        <v>10195</v>
      </c>
      <c r="B6626">
        <v>19</v>
      </c>
      <c r="C6626" s="3" t="str">
        <f t="shared" si="309"/>
        <v>Young</v>
      </c>
      <c r="D6626" t="s">
        <v>27</v>
      </c>
      <c r="E6626">
        <v>238</v>
      </c>
      <c r="F6626" t="str">
        <f t="shared" si="310"/>
        <v>At-Risk</v>
      </c>
      <c r="G6626" t="s">
        <v>2957</v>
      </c>
      <c r="H6626">
        <v>42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11.03247934</v>
      </c>
      <c r="O6626" t="s">
        <v>35</v>
      </c>
      <c r="P6626">
        <v>0</v>
      </c>
      <c r="Q6626">
        <v>0</v>
      </c>
      <c r="R6626">
        <v>2</v>
      </c>
      <c r="S6626">
        <v>2.2309609739999998</v>
      </c>
      <c r="T6626">
        <v>79714</v>
      </c>
      <c r="U6626">
        <v>32.567330570000003</v>
      </c>
      <c r="V6626">
        <v>758</v>
      </c>
      <c r="W6626" t="str">
        <f t="shared" si="311"/>
        <v>Very High</v>
      </c>
      <c r="X6626">
        <v>3</v>
      </c>
      <c r="Y6626">
        <v>10</v>
      </c>
      <c r="Z6626" t="s">
        <v>227</v>
      </c>
      <c r="AA6626" t="s">
        <v>44</v>
      </c>
      <c r="AB6626" t="s">
        <v>38</v>
      </c>
      <c r="AC6626">
        <v>0</v>
      </c>
    </row>
    <row r="6627" spans="1:29" x14ac:dyDescent="0.25">
      <c r="A6627" t="s">
        <v>10196</v>
      </c>
      <c r="B6627">
        <v>32</v>
      </c>
      <c r="C6627" s="3" t="str">
        <f t="shared" si="309"/>
        <v>Middle Age</v>
      </c>
      <c r="D6627" t="s">
        <v>27</v>
      </c>
      <c r="E6627">
        <v>279</v>
      </c>
      <c r="F6627" t="str">
        <f t="shared" si="310"/>
        <v>Dangerous</v>
      </c>
      <c r="G6627" t="s">
        <v>10197</v>
      </c>
      <c r="H6627">
        <v>56</v>
      </c>
      <c r="I6627">
        <v>1</v>
      </c>
      <c r="J6627">
        <v>0</v>
      </c>
      <c r="K6627">
        <v>1</v>
      </c>
      <c r="L6627">
        <v>0</v>
      </c>
      <c r="M6627">
        <v>0</v>
      </c>
      <c r="N6627">
        <v>10.135283360000001</v>
      </c>
      <c r="O6627" t="s">
        <v>35</v>
      </c>
      <c r="P6627">
        <v>1</v>
      </c>
      <c r="Q6627">
        <v>0</v>
      </c>
      <c r="R6627">
        <v>3</v>
      </c>
      <c r="S6627">
        <v>2.93903274</v>
      </c>
      <c r="T6627">
        <v>23374</v>
      </c>
      <c r="U6627">
        <v>37.709866069999997</v>
      </c>
      <c r="V6627">
        <v>205</v>
      </c>
      <c r="W6627" t="str">
        <f t="shared" si="311"/>
        <v>High</v>
      </c>
      <c r="X6627">
        <v>0</v>
      </c>
      <c r="Y6627">
        <v>8</v>
      </c>
      <c r="Z6627" t="s">
        <v>66</v>
      </c>
      <c r="AA6627" t="s">
        <v>67</v>
      </c>
      <c r="AB6627" t="s">
        <v>32</v>
      </c>
      <c r="AC6627">
        <v>0</v>
      </c>
    </row>
    <row r="6628" spans="1:29" x14ac:dyDescent="0.25">
      <c r="A6628" t="s">
        <v>10198</v>
      </c>
      <c r="B6628">
        <v>18</v>
      </c>
      <c r="C6628" s="3" t="str">
        <f t="shared" si="309"/>
        <v>Young</v>
      </c>
      <c r="D6628" t="s">
        <v>27</v>
      </c>
      <c r="E6628">
        <v>333</v>
      </c>
      <c r="F6628" t="str">
        <f t="shared" si="310"/>
        <v>Dangerous</v>
      </c>
      <c r="G6628" t="s">
        <v>5155</v>
      </c>
      <c r="H6628">
        <v>51</v>
      </c>
      <c r="I6628">
        <v>1</v>
      </c>
      <c r="J6628">
        <v>1</v>
      </c>
      <c r="K6628">
        <v>1</v>
      </c>
      <c r="L6628">
        <v>1</v>
      </c>
      <c r="M6628">
        <v>0</v>
      </c>
      <c r="N6628">
        <v>17.89211792</v>
      </c>
      <c r="O6628" t="s">
        <v>42</v>
      </c>
      <c r="P6628">
        <v>1</v>
      </c>
      <c r="Q6628">
        <v>1</v>
      </c>
      <c r="R6628">
        <v>3</v>
      </c>
      <c r="S6628">
        <v>1.583736257</v>
      </c>
      <c r="T6628">
        <v>128519</v>
      </c>
      <c r="U6628">
        <v>37.526463579999998</v>
      </c>
      <c r="V6628">
        <v>549</v>
      </c>
      <c r="W6628" t="str">
        <f t="shared" si="311"/>
        <v>Very High</v>
      </c>
      <c r="X6628">
        <v>2</v>
      </c>
      <c r="Y6628">
        <v>7</v>
      </c>
      <c r="Z6628" t="s">
        <v>111</v>
      </c>
      <c r="AA6628" t="s">
        <v>50</v>
      </c>
      <c r="AB6628" t="s">
        <v>38</v>
      </c>
      <c r="AC6628">
        <v>0</v>
      </c>
    </row>
    <row r="6629" spans="1:29" x14ac:dyDescent="0.25">
      <c r="A6629" t="s">
        <v>10199</v>
      </c>
      <c r="B6629">
        <v>55</v>
      </c>
      <c r="C6629" s="3" t="str">
        <f t="shared" si="309"/>
        <v>Old</v>
      </c>
      <c r="D6629" t="s">
        <v>27</v>
      </c>
      <c r="E6629">
        <v>289</v>
      </c>
      <c r="F6629" t="str">
        <f t="shared" si="310"/>
        <v>Dangerous</v>
      </c>
      <c r="G6629" t="s">
        <v>10200</v>
      </c>
      <c r="H6629">
        <v>54</v>
      </c>
      <c r="I6629">
        <v>0</v>
      </c>
      <c r="J6629">
        <v>1</v>
      </c>
      <c r="K6629">
        <v>1</v>
      </c>
      <c r="L6629">
        <v>1</v>
      </c>
      <c r="M6629">
        <v>1</v>
      </c>
      <c r="N6629">
        <v>15.6053687</v>
      </c>
      <c r="O6629" t="s">
        <v>29</v>
      </c>
      <c r="P6629">
        <v>0</v>
      </c>
      <c r="Q6629">
        <v>1</v>
      </c>
      <c r="R6629">
        <v>4</v>
      </c>
      <c r="S6629">
        <v>5.8633109570000004</v>
      </c>
      <c r="T6629">
        <v>235895</v>
      </c>
      <c r="U6629">
        <v>32.313207480000003</v>
      </c>
      <c r="V6629">
        <v>304</v>
      </c>
      <c r="W6629" t="str">
        <f t="shared" si="311"/>
        <v>High</v>
      </c>
      <c r="X6629">
        <v>1</v>
      </c>
      <c r="Y6629">
        <v>8</v>
      </c>
      <c r="Z6629" t="s">
        <v>49</v>
      </c>
      <c r="AA6629" t="s">
        <v>50</v>
      </c>
      <c r="AB6629" t="s">
        <v>38</v>
      </c>
      <c r="AC6629">
        <v>0</v>
      </c>
    </row>
    <row r="6630" spans="1:29" x14ac:dyDescent="0.25">
      <c r="A6630" t="s">
        <v>10201</v>
      </c>
      <c r="B6630">
        <v>78</v>
      </c>
      <c r="C6630" s="3" t="str">
        <f t="shared" si="309"/>
        <v>Old</v>
      </c>
      <c r="D6630" t="s">
        <v>27</v>
      </c>
      <c r="E6630">
        <v>205</v>
      </c>
      <c r="F6630" t="str">
        <f t="shared" si="310"/>
        <v>At-Risk</v>
      </c>
      <c r="G6630" t="s">
        <v>4825</v>
      </c>
      <c r="H6630">
        <v>79</v>
      </c>
      <c r="I6630">
        <v>0</v>
      </c>
      <c r="J6630">
        <v>1</v>
      </c>
      <c r="K6630">
        <v>1</v>
      </c>
      <c r="L6630">
        <v>0</v>
      </c>
      <c r="M6630">
        <v>0</v>
      </c>
      <c r="N6630">
        <v>10.376257239999999</v>
      </c>
      <c r="O6630" t="s">
        <v>35</v>
      </c>
      <c r="P6630">
        <v>0</v>
      </c>
      <c r="Q6630">
        <v>1</v>
      </c>
      <c r="R6630">
        <v>8</v>
      </c>
      <c r="S6630">
        <v>5.7779734940000003</v>
      </c>
      <c r="T6630">
        <v>120559</v>
      </c>
      <c r="U6630">
        <v>35.618546350000003</v>
      </c>
      <c r="V6630">
        <v>481</v>
      </c>
      <c r="W6630" t="str">
        <f t="shared" si="311"/>
        <v>High</v>
      </c>
      <c r="X6630">
        <v>0</v>
      </c>
      <c r="Y6630">
        <v>6</v>
      </c>
      <c r="Z6630" t="s">
        <v>76</v>
      </c>
      <c r="AA6630" t="s">
        <v>50</v>
      </c>
      <c r="AB6630" t="s">
        <v>38</v>
      </c>
      <c r="AC6630">
        <v>0</v>
      </c>
    </row>
    <row r="6631" spans="1:29" x14ac:dyDescent="0.25">
      <c r="A6631" t="s">
        <v>10202</v>
      </c>
      <c r="B6631">
        <v>66</v>
      </c>
      <c r="C6631" s="3" t="str">
        <f t="shared" si="309"/>
        <v>Old</v>
      </c>
      <c r="D6631" t="s">
        <v>40</v>
      </c>
      <c r="E6631">
        <v>324</v>
      </c>
      <c r="F6631" t="str">
        <f t="shared" si="310"/>
        <v>Dangerous</v>
      </c>
      <c r="G6631" t="s">
        <v>10203</v>
      </c>
      <c r="H6631">
        <v>85</v>
      </c>
      <c r="I6631">
        <v>1</v>
      </c>
      <c r="J6631">
        <v>1</v>
      </c>
      <c r="K6631">
        <v>1</v>
      </c>
      <c r="L6631">
        <v>0</v>
      </c>
      <c r="M6631">
        <v>1</v>
      </c>
      <c r="N6631">
        <v>11.070442979999999</v>
      </c>
      <c r="O6631" t="s">
        <v>29</v>
      </c>
      <c r="P6631">
        <v>1</v>
      </c>
      <c r="Q6631">
        <v>1</v>
      </c>
      <c r="R6631">
        <v>4</v>
      </c>
      <c r="S6631">
        <v>2.060656394</v>
      </c>
      <c r="T6631">
        <v>280324</v>
      </c>
      <c r="U6631">
        <v>18.179717799999999</v>
      </c>
      <c r="V6631">
        <v>74</v>
      </c>
      <c r="W6631" t="str">
        <f t="shared" si="311"/>
        <v>Healthy</v>
      </c>
      <c r="X6631">
        <v>1</v>
      </c>
      <c r="Y6631">
        <v>6</v>
      </c>
      <c r="Z6631" t="s">
        <v>49</v>
      </c>
      <c r="AA6631" t="s">
        <v>50</v>
      </c>
      <c r="AB6631" t="s">
        <v>38</v>
      </c>
      <c r="AC6631">
        <v>0</v>
      </c>
    </row>
    <row r="6632" spans="1:29" x14ac:dyDescent="0.25">
      <c r="A6632" t="s">
        <v>10204</v>
      </c>
      <c r="B6632">
        <v>87</v>
      </c>
      <c r="C6632" s="3" t="str">
        <f t="shared" si="309"/>
        <v>Old</v>
      </c>
      <c r="D6632" t="s">
        <v>40</v>
      </c>
      <c r="E6632">
        <v>334</v>
      </c>
      <c r="F6632" t="str">
        <f t="shared" si="310"/>
        <v>Dangerous</v>
      </c>
      <c r="G6632" t="s">
        <v>55</v>
      </c>
      <c r="H6632">
        <v>45</v>
      </c>
      <c r="I6632">
        <v>1</v>
      </c>
      <c r="J6632">
        <v>0</v>
      </c>
      <c r="K6632">
        <v>1</v>
      </c>
      <c r="L6632">
        <v>0</v>
      </c>
      <c r="M6632">
        <v>0</v>
      </c>
      <c r="N6632">
        <v>13.960409569999999</v>
      </c>
      <c r="O6632" t="s">
        <v>35</v>
      </c>
      <c r="P6632">
        <v>1</v>
      </c>
      <c r="Q6632">
        <v>0</v>
      </c>
      <c r="R6632">
        <v>4</v>
      </c>
      <c r="S6632">
        <v>4.4586160919999998</v>
      </c>
      <c r="T6632">
        <v>223411</v>
      </c>
      <c r="U6632">
        <v>28.760946700000002</v>
      </c>
      <c r="V6632">
        <v>69</v>
      </c>
      <c r="W6632" t="str">
        <f t="shared" si="311"/>
        <v>Healthy</v>
      </c>
      <c r="X6632">
        <v>4</v>
      </c>
      <c r="Y6632">
        <v>4</v>
      </c>
      <c r="Z6632" t="s">
        <v>53</v>
      </c>
      <c r="AA6632" t="s">
        <v>44</v>
      </c>
      <c r="AB6632" t="s">
        <v>38</v>
      </c>
      <c r="AC6632">
        <v>0</v>
      </c>
    </row>
    <row r="6633" spans="1:29" x14ac:dyDescent="0.25">
      <c r="A6633" t="s">
        <v>10205</v>
      </c>
      <c r="B6633">
        <v>56</v>
      </c>
      <c r="C6633" s="3" t="str">
        <f t="shared" si="309"/>
        <v>Old</v>
      </c>
      <c r="D6633" t="s">
        <v>27</v>
      </c>
      <c r="E6633">
        <v>334</v>
      </c>
      <c r="F6633" t="str">
        <f t="shared" si="310"/>
        <v>Dangerous</v>
      </c>
      <c r="G6633" t="s">
        <v>677</v>
      </c>
      <c r="H6633">
        <v>66</v>
      </c>
      <c r="I6633">
        <v>1</v>
      </c>
      <c r="J6633">
        <v>0</v>
      </c>
      <c r="K6633">
        <v>1</v>
      </c>
      <c r="L6633">
        <v>1</v>
      </c>
      <c r="M6633">
        <v>0</v>
      </c>
      <c r="N6633">
        <v>3.4483191309999999</v>
      </c>
      <c r="O6633" t="s">
        <v>35</v>
      </c>
      <c r="P6633">
        <v>0</v>
      </c>
      <c r="Q6633">
        <v>1</v>
      </c>
      <c r="R6633">
        <v>9</v>
      </c>
      <c r="S6633">
        <v>1.9770949980000001</v>
      </c>
      <c r="T6633">
        <v>46033</v>
      </c>
      <c r="U6633">
        <v>38.519168780000001</v>
      </c>
      <c r="V6633">
        <v>699</v>
      </c>
      <c r="W6633" t="str">
        <f t="shared" si="311"/>
        <v>Very High</v>
      </c>
      <c r="X6633">
        <v>6</v>
      </c>
      <c r="Y6633">
        <v>5</v>
      </c>
      <c r="Z6633" t="s">
        <v>36</v>
      </c>
      <c r="AA6633" t="s">
        <v>37</v>
      </c>
      <c r="AB6633" t="s">
        <v>38</v>
      </c>
      <c r="AC6633">
        <v>0</v>
      </c>
    </row>
    <row r="6634" spans="1:29" x14ac:dyDescent="0.25">
      <c r="A6634" t="s">
        <v>10206</v>
      </c>
      <c r="B6634">
        <v>90</v>
      </c>
      <c r="C6634" s="3" t="str">
        <f t="shared" si="309"/>
        <v>Old</v>
      </c>
      <c r="D6634" t="s">
        <v>27</v>
      </c>
      <c r="E6634">
        <v>260</v>
      </c>
      <c r="F6634" t="str">
        <f t="shared" si="310"/>
        <v>Dangerous</v>
      </c>
      <c r="G6634" t="s">
        <v>2465</v>
      </c>
      <c r="H6634">
        <v>91</v>
      </c>
      <c r="I6634">
        <v>0</v>
      </c>
      <c r="J6634">
        <v>0</v>
      </c>
      <c r="K6634">
        <v>1</v>
      </c>
      <c r="L6634">
        <v>1</v>
      </c>
      <c r="M6634">
        <v>0</v>
      </c>
      <c r="N6634">
        <v>17.152864600000001</v>
      </c>
      <c r="O6634" t="s">
        <v>42</v>
      </c>
      <c r="P6634">
        <v>1</v>
      </c>
      <c r="Q6634">
        <v>1</v>
      </c>
      <c r="R6634">
        <v>6</v>
      </c>
      <c r="S6634">
        <v>6.1427057840000003</v>
      </c>
      <c r="T6634">
        <v>67919</v>
      </c>
      <c r="U6634">
        <v>38.047467480000002</v>
      </c>
      <c r="V6634">
        <v>140</v>
      </c>
      <c r="W6634" t="str">
        <f t="shared" si="311"/>
        <v>Healthy</v>
      </c>
      <c r="X6634">
        <v>4</v>
      </c>
      <c r="Y6634">
        <v>9</v>
      </c>
      <c r="Z6634" t="s">
        <v>125</v>
      </c>
      <c r="AA6634" t="s">
        <v>126</v>
      </c>
      <c r="AB6634" t="s">
        <v>32</v>
      </c>
      <c r="AC6634">
        <v>1</v>
      </c>
    </row>
    <row r="6635" spans="1:29" x14ac:dyDescent="0.25">
      <c r="A6635" t="s">
        <v>10207</v>
      </c>
      <c r="B6635">
        <v>35</v>
      </c>
      <c r="C6635" s="3" t="str">
        <f t="shared" si="309"/>
        <v>Middle Age</v>
      </c>
      <c r="D6635" t="s">
        <v>27</v>
      </c>
      <c r="E6635">
        <v>353</v>
      </c>
      <c r="F6635" t="str">
        <f t="shared" si="310"/>
        <v>Dangerous</v>
      </c>
      <c r="G6635" t="s">
        <v>8196</v>
      </c>
      <c r="H6635">
        <v>69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3.137106755</v>
      </c>
      <c r="O6635" t="s">
        <v>42</v>
      </c>
      <c r="P6635">
        <v>1</v>
      </c>
      <c r="Q6635">
        <v>0</v>
      </c>
      <c r="R6635">
        <v>5</v>
      </c>
      <c r="S6635">
        <v>0.124495999</v>
      </c>
      <c r="T6635">
        <v>280851</v>
      </c>
      <c r="U6635">
        <v>28.814353959999998</v>
      </c>
      <c r="V6635">
        <v>558</v>
      </c>
      <c r="W6635" t="str">
        <f t="shared" si="311"/>
        <v>Very High</v>
      </c>
      <c r="X6635">
        <v>4</v>
      </c>
      <c r="Y6635">
        <v>4</v>
      </c>
      <c r="Z6635" t="s">
        <v>70</v>
      </c>
      <c r="AA6635" t="s">
        <v>37</v>
      </c>
      <c r="AB6635" t="s">
        <v>38</v>
      </c>
      <c r="AC6635">
        <v>0</v>
      </c>
    </row>
    <row r="6636" spans="1:29" x14ac:dyDescent="0.25">
      <c r="A6636" t="s">
        <v>10208</v>
      </c>
      <c r="B6636">
        <v>73</v>
      </c>
      <c r="C6636" s="3" t="str">
        <f t="shared" si="309"/>
        <v>Old</v>
      </c>
      <c r="D6636" t="s">
        <v>27</v>
      </c>
      <c r="E6636">
        <v>180</v>
      </c>
      <c r="F6636" t="str">
        <f t="shared" si="310"/>
        <v>Heart-Healthy</v>
      </c>
      <c r="G6636" t="s">
        <v>10209</v>
      </c>
      <c r="H6636">
        <v>82</v>
      </c>
      <c r="I6636">
        <v>1</v>
      </c>
      <c r="J6636">
        <v>0</v>
      </c>
      <c r="K6636">
        <v>1</v>
      </c>
      <c r="L6636">
        <v>1</v>
      </c>
      <c r="M6636">
        <v>0</v>
      </c>
      <c r="N6636">
        <v>12.48443829</v>
      </c>
      <c r="O6636" t="s">
        <v>42</v>
      </c>
      <c r="P6636">
        <v>0</v>
      </c>
      <c r="Q6636">
        <v>1</v>
      </c>
      <c r="R6636">
        <v>8</v>
      </c>
      <c r="S6636">
        <v>6.9134808000000003</v>
      </c>
      <c r="T6636">
        <v>153422</v>
      </c>
      <c r="U6636">
        <v>37.360322310000001</v>
      </c>
      <c r="V6636">
        <v>758</v>
      </c>
      <c r="W6636" t="str">
        <f t="shared" si="311"/>
        <v>Very High</v>
      </c>
      <c r="X6636">
        <v>7</v>
      </c>
      <c r="Y6636">
        <v>9</v>
      </c>
      <c r="Z6636" t="s">
        <v>53</v>
      </c>
      <c r="AA6636" t="s">
        <v>44</v>
      </c>
      <c r="AB6636" t="s">
        <v>38</v>
      </c>
      <c r="AC6636">
        <v>1</v>
      </c>
    </row>
    <row r="6637" spans="1:29" x14ac:dyDescent="0.25">
      <c r="A6637" t="s">
        <v>10210</v>
      </c>
      <c r="B6637">
        <v>52</v>
      </c>
      <c r="C6637" s="3" t="str">
        <f t="shared" si="309"/>
        <v>Middle Age</v>
      </c>
      <c r="D6637" t="s">
        <v>40</v>
      </c>
      <c r="E6637">
        <v>128</v>
      </c>
      <c r="F6637" t="str">
        <f t="shared" si="310"/>
        <v>Heart-Healthy</v>
      </c>
      <c r="G6637" t="s">
        <v>10035</v>
      </c>
      <c r="H6637">
        <v>92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7.6853702830000001</v>
      </c>
      <c r="O6637" t="s">
        <v>42</v>
      </c>
      <c r="P6637">
        <v>1</v>
      </c>
      <c r="Q6637">
        <v>1</v>
      </c>
      <c r="R6637">
        <v>9</v>
      </c>
      <c r="S6637">
        <v>9.2618332910000003</v>
      </c>
      <c r="T6637">
        <v>297495</v>
      </c>
      <c r="U6637">
        <v>36.2819322</v>
      </c>
      <c r="V6637">
        <v>686</v>
      </c>
      <c r="W6637" t="str">
        <f t="shared" si="311"/>
        <v>Very High</v>
      </c>
      <c r="X6637">
        <v>5</v>
      </c>
      <c r="Y6637">
        <v>6</v>
      </c>
      <c r="Z6637" t="s">
        <v>111</v>
      </c>
      <c r="AA6637" t="s">
        <v>50</v>
      </c>
      <c r="AB6637" t="s">
        <v>38</v>
      </c>
      <c r="AC6637">
        <v>0</v>
      </c>
    </row>
    <row r="6638" spans="1:29" x14ac:dyDescent="0.25">
      <c r="A6638" t="s">
        <v>10211</v>
      </c>
      <c r="B6638">
        <v>39</v>
      </c>
      <c r="C6638" s="3" t="str">
        <f t="shared" si="309"/>
        <v>Middle Age</v>
      </c>
      <c r="D6638" t="s">
        <v>27</v>
      </c>
      <c r="E6638">
        <v>353</v>
      </c>
      <c r="F6638" t="str">
        <f t="shared" si="310"/>
        <v>Dangerous</v>
      </c>
      <c r="G6638" t="s">
        <v>2163</v>
      </c>
      <c r="H6638">
        <v>44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12.21293026</v>
      </c>
      <c r="O6638" t="s">
        <v>35</v>
      </c>
      <c r="P6638">
        <v>1</v>
      </c>
      <c r="Q6638">
        <v>0</v>
      </c>
      <c r="R6638">
        <v>7</v>
      </c>
      <c r="S6638">
        <v>2.012933152</v>
      </c>
      <c r="T6638">
        <v>137184</v>
      </c>
      <c r="U6638">
        <v>36.390181939999998</v>
      </c>
      <c r="V6638">
        <v>791</v>
      </c>
      <c r="W6638" t="str">
        <f t="shared" si="311"/>
        <v>Very High</v>
      </c>
      <c r="X6638">
        <v>4</v>
      </c>
      <c r="Y6638">
        <v>9</v>
      </c>
      <c r="Z6638" t="s">
        <v>73</v>
      </c>
      <c r="AA6638" t="s">
        <v>50</v>
      </c>
      <c r="AB6638" t="s">
        <v>38</v>
      </c>
      <c r="AC6638">
        <v>1</v>
      </c>
    </row>
    <row r="6639" spans="1:29" x14ac:dyDescent="0.25">
      <c r="A6639" t="s">
        <v>10212</v>
      </c>
      <c r="B6639">
        <v>53</v>
      </c>
      <c r="C6639" s="3" t="str">
        <f t="shared" si="309"/>
        <v>Middle Age</v>
      </c>
      <c r="D6639" t="s">
        <v>27</v>
      </c>
      <c r="E6639">
        <v>356</v>
      </c>
      <c r="F6639" t="str">
        <f t="shared" si="310"/>
        <v>Dangerous</v>
      </c>
      <c r="G6639" t="s">
        <v>10213</v>
      </c>
      <c r="H6639">
        <v>56</v>
      </c>
      <c r="I6639">
        <v>0</v>
      </c>
      <c r="J6639">
        <v>0</v>
      </c>
      <c r="K6639">
        <v>1</v>
      </c>
      <c r="L6639">
        <v>1</v>
      </c>
      <c r="M6639">
        <v>1</v>
      </c>
      <c r="N6639">
        <v>8.7571400780000008</v>
      </c>
      <c r="O6639" t="s">
        <v>35</v>
      </c>
      <c r="P6639">
        <v>0</v>
      </c>
      <c r="Q6639">
        <v>0</v>
      </c>
      <c r="R6639">
        <v>4</v>
      </c>
      <c r="S6639">
        <v>7.9658143829999997</v>
      </c>
      <c r="T6639">
        <v>228171</v>
      </c>
      <c r="U6639">
        <v>37.711120530000002</v>
      </c>
      <c r="V6639">
        <v>123</v>
      </c>
      <c r="W6639" t="str">
        <f t="shared" si="311"/>
        <v>Healthy</v>
      </c>
      <c r="X6639">
        <v>7</v>
      </c>
      <c r="Y6639">
        <v>6</v>
      </c>
      <c r="Z6639" t="s">
        <v>58</v>
      </c>
      <c r="AA6639" t="s">
        <v>50</v>
      </c>
      <c r="AB6639" t="s">
        <v>38</v>
      </c>
      <c r="AC6639">
        <v>0</v>
      </c>
    </row>
    <row r="6640" spans="1:29" x14ac:dyDescent="0.25">
      <c r="A6640" t="s">
        <v>10214</v>
      </c>
      <c r="B6640">
        <v>44</v>
      </c>
      <c r="C6640" s="3" t="str">
        <f t="shared" si="309"/>
        <v>Middle Age</v>
      </c>
      <c r="D6640" t="s">
        <v>27</v>
      </c>
      <c r="E6640">
        <v>352</v>
      </c>
      <c r="F6640" t="str">
        <f t="shared" si="310"/>
        <v>Dangerous</v>
      </c>
      <c r="G6640" t="s">
        <v>3808</v>
      </c>
      <c r="H6640">
        <v>85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16.262013110000002</v>
      </c>
      <c r="O6640" t="s">
        <v>42</v>
      </c>
      <c r="P6640">
        <v>1</v>
      </c>
      <c r="Q6640">
        <v>1</v>
      </c>
      <c r="R6640">
        <v>10</v>
      </c>
      <c r="S6640">
        <v>3.3665423579999998</v>
      </c>
      <c r="T6640">
        <v>151968</v>
      </c>
      <c r="U6640">
        <v>30.458448000000001</v>
      </c>
      <c r="V6640">
        <v>439</v>
      </c>
      <c r="W6640" t="str">
        <f t="shared" si="311"/>
        <v>High</v>
      </c>
      <c r="X6640">
        <v>7</v>
      </c>
      <c r="Y6640">
        <v>10</v>
      </c>
      <c r="Z6640" t="s">
        <v>227</v>
      </c>
      <c r="AA6640" t="s">
        <v>44</v>
      </c>
      <c r="AB6640" t="s">
        <v>38</v>
      </c>
      <c r="AC6640">
        <v>0</v>
      </c>
    </row>
    <row r="6641" spans="1:29" x14ac:dyDescent="0.25">
      <c r="A6641" t="s">
        <v>10215</v>
      </c>
      <c r="B6641">
        <v>68</v>
      </c>
      <c r="C6641" s="3" t="str">
        <f t="shared" si="309"/>
        <v>Old</v>
      </c>
      <c r="D6641" t="s">
        <v>40</v>
      </c>
      <c r="E6641">
        <v>212</v>
      </c>
      <c r="F6641" t="str">
        <f t="shared" si="310"/>
        <v>At-Risk</v>
      </c>
      <c r="G6641" t="s">
        <v>10216</v>
      </c>
      <c r="H6641">
        <v>105</v>
      </c>
      <c r="I6641">
        <v>1</v>
      </c>
      <c r="J6641">
        <v>0</v>
      </c>
      <c r="K6641">
        <v>1</v>
      </c>
      <c r="L6641">
        <v>0</v>
      </c>
      <c r="M6641">
        <v>1</v>
      </c>
      <c r="N6641">
        <v>0.243866851</v>
      </c>
      <c r="O6641" t="s">
        <v>42</v>
      </c>
      <c r="P6641">
        <v>0</v>
      </c>
      <c r="Q6641">
        <v>0</v>
      </c>
      <c r="R6641">
        <v>1</v>
      </c>
      <c r="S6641">
        <v>5.8104530639999998</v>
      </c>
      <c r="T6641">
        <v>231198</v>
      </c>
      <c r="U6641">
        <v>37.161987580000002</v>
      </c>
      <c r="V6641">
        <v>722</v>
      </c>
      <c r="W6641" t="str">
        <f t="shared" si="311"/>
        <v>Very High</v>
      </c>
      <c r="X6641">
        <v>7</v>
      </c>
      <c r="Y6641">
        <v>5</v>
      </c>
      <c r="Z6641" t="s">
        <v>126</v>
      </c>
      <c r="AA6641" t="s">
        <v>126</v>
      </c>
      <c r="AB6641" t="s">
        <v>32</v>
      </c>
      <c r="AC6641">
        <v>0</v>
      </c>
    </row>
    <row r="6642" spans="1:29" x14ac:dyDescent="0.25">
      <c r="A6642" t="s">
        <v>10217</v>
      </c>
      <c r="B6642">
        <v>18</v>
      </c>
      <c r="C6642" s="3" t="str">
        <f t="shared" si="309"/>
        <v>Young</v>
      </c>
      <c r="D6642" t="s">
        <v>40</v>
      </c>
      <c r="E6642">
        <v>396</v>
      </c>
      <c r="F6642" t="str">
        <f t="shared" si="310"/>
        <v>Dangerous</v>
      </c>
      <c r="G6642" t="s">
        <v>10218</v>
      </c>
      <c r="H6642">
        <v>89</v>
      </c>
      <c r="I6642">
        <v>0</v>
      </c>
      <c r="J6642">
        <v>1</v>
      </c>
      <c r="K6642">
        <v>0</v>
      </c>
      <c r="L6642">
        <v>0</v>
      </c>
      <c r="M6642">
        <v>1</v>
      </c>
      <c r="N6642">
        <v>13.639173769999999</v>
      </c>
      <c r="O6642" t="s">
        <v>42</v>
      </c>
      <c r="P6642">
        <v>0</v>
      </c>
      <c r="Q6642">
        <v>0</v>
      </c>
      <c r="R6642">
        <v>5</v>
      </c>
      <c r="S6642">
        <v>2.5549371810000001</v>
      </c>
      <c r="T6642">
        <v>91977</v>
      </c>
      <c r="U6642">
        <v>23.62747757</v>
      </c>
      <c r="V6642">
        <v>786</v>
      </c>
      <c r="W6642" t="str">
        <f t="shared" si="311"/>
        <v>Very High</v>
      </c>
      <c r="X6642">
        <v>1</v>
      </c>
      <c r="Y6642">
        <v>7</v>
      </c>
      <c r="Z6642" t="s">
        <v>81</v>
      </c>
      <c r="AA6642" t="s">
        <v>44</v>
      </c>
      <c r="AB6642" t="s">
        <v>32</v>
      </c>
      <c r="AC6642">
        <v>0</v>
      </c>
    </row>
    <row r="6643" spans="1:29" x14ac:dyDescent="0.25">
      <c r="A6643" t="s">
        <v>10219</v>
      </c>
      <c r="B6643">
        <v>32</v>
      </c>
      <c r="C6643" s="3" t="str">
        <f t="shared" si="309"/>
        <v>Middle Age</v>
      </c>
      <c r="D6643" t="s">
        <v>40</v>
      </c>
      <c r="E6643">
        <v>148</v>
      </c>
      <c r="F6643" t="str">
        <f t="shared" si="310"/>
        <v>Heart-Healthy</v>
      </c>
      <c r="G6643" t="s">
        <v>10220</v>
      </c>
      <c r="H6643">
        <v>99</v>
      </c>
      <c r="I6643">
        <v>1</v>
      </c>
      <c r="J6643">
        <v>0</v>
      </c>
      <c r="K6643">
        <v>0</v>
      </c>
      <c r="L6643">
        <v>0</v>
      </c>
      <c r="M6643">
        <v>1</v>
      </c>
      <c r="N6643">
        <v>16.907011789999999</v>
      </c>
      <c r="O6643" t="s">
        <v>42</v>
      </c>
      <c r="P6643">
        <v>1</v>
      </c>
      <c r="Q6643">
        <v>0</v>
      </c>
      <c r="R6643">
        <v>8</v>
      </c>
      <c r="S6643">
        <v>2.3431188810000001</v>
      </c>
      <c r="T6643">
        <v>37705</v>
      </c>
      <c r="U6643">
        <v>35.839052189999997</v>
      </c>
      <c r="V6643">
        <v>632</v>
      </c>
      <c r="W6643" t="str">
        <f t="shared" si="311"/>
        <v>Very High</v>
      </c>
      <c r="X6643">
        <v>4</v>
      </c>
      <c r="Y6643">
        <v>8</v>
      </c>
      <c r="Z6643" t="s">
        <v>220</v>
      </c>
      <c r="AA6643" t="s">
        <v>31</v>
      </c>
      <c r="AB6643" t="s">
        <v>38</v>
      </c>
      <c r="AC6643">
        <v>1</v>
      </c>
    </row>
    <row r="6644" spans="1:29" x14ac:dyDescent="0.25">
      <c r="A6644" t="s">
        <v>10221</v>
      </c>
      <c r="B6644">
        <v>29</v>
      </c>
      <c r="C6644" s="3" t="str">
        <f t="shared" si="309"/>
        <v>Young</v>
      </c>
      <c r="D6644" t="s">
        <v>40</v>
      </c>
      <c r="E6644">
        <v>188</v>
      </c>
      <c r="F6644" t="str">
        <f t="shared" si="310"/>
        <v>Heart-Healthy</v>
      </c>
      <c r="G6644" t="s">
        <v>7757</v>
      </c>
      <c r="H6644">
        <v>69</v>
      </c>
      <c r="I6644">
        <v>1</v>
      </c>
      <c r="J6644">
        <v>1</v>
      </c>
      <c r="K6644">
        <v>0</v>
      </c>
      <c r="L6644">
        <v>1</v>
      </c>
      <c r="M6644">
        <v>1</v>
      </c>
      <c r="N6644">
        <v>2.1028669099999999</v>
      </c>
      <c r="O6644" t="s">
        <v>29</v>
      </c>
      <c r="P6644">
        <v>0</v>
      </c>
      <c r="Q6644">
        <v>0</v>
      </c>
      <c r="R6644">
        <v>5</v>
      </c>
      <c r="S6644">
        <v>4.3824949599999998</v>
      </c>
      <c r="T6644">
        <v>100306</v>
      </c>
      <c r="U6644">
        <v>20.626894320000002</v>
      </c>
      <c r="V6644">
        <v>799</v>
      </c>
      <c r="W6644" t="str">
        <f t="shared" si="311"/>
        <v>Very High</v>
      </c>
      <c r="X6644">
        <v>0</v>
      </c>
      <c r="Y6644">
        <v>9</v>
      </c>
      <c r="Z6644" t="s">
        <v>49</v>
      </c>
      <c r="AA6644" t="s">
        <v>50</v>
      </c>
      <c r="AB6644" t="s">
        <v>38</v>
      </c>
      <c r="AC6644">
        <v>0</v>
      </c>
    </row>
    <row r="6645" spans="1:29" x14ac:dyDescent="0.25">
      <c r="A6645" t="s">
        <v>10222</v>
      </c>
      <c r="B6645">
        <v>28</v>
      </c>
      <c r="C6645" s="3" t="str">
        <f t="shared" si="309"/>
        <v>Young</v>
      </c>
      <c r="D6645" t="s">
        <v>40</v>
      </c>
      <c r="E6645">
        <v>188</v>
      </c>
      <c r="F6645" t="str">
        <f t="shared" si="310"/>
        <v>Heart-Healthy</v>
      </c>
      <c r="G6645" t="s">
        <v>1616</v>
      </c>
      <c r="H6645">
        <v>67</v>
      </c>
      <c r="I6645">
        <v>1</v>
      </c>
      <c r="J6645">
        <v>0</v>
      </c>
      <c r="K6645">
        <v>0</v>
      </c>
      <c r="L6645">
        <v>0</v>
      </c>
      <c r="M6645">
        <v>1</v>
      </c>
      <c r="N6645">
        <v>19.950955029999999</v>
      </c>
      <c r="O6645" t="s">
        <v>35</v>
      </c>
      <c r="P6645">
        <v>1</v>
      </c>
      <c r="Q6645">
        <v>0</v>
      </c>
      <c r="R6645">
        <v>2</v>
      </c>
      <c r="S6645">
        <v>1.9090066000000001</v>
      </c>
      <c r="T6645">
        <v>269005</v>
      </c>
      <c r="U6645">
        <v>21.478357949999999</v>
      </c>
      <c r="V6645">
        <v>345</v>
      </c>
      <c r="W6645" t="str">
        <f t="shared" si="311"/>
        <v>High</v>
      </c>
      <c r="X6645">
        <v>0</v>
      </c>
      <c r="Y6645">
        <v>10</v>
      </c>
      <c r="Z6645" t="s">
        <v>126</v>
      </c>
      <c r="AA6645" t="s">
        <v>126</v>
      </c>
      <c r="AB6645" t="s">
        <v>32</v>
      </c>
      <c r="AC6645">
        <v>1</v>
      </c>
    </row>
    <row r="6646" spans="1:29" x14ac:dyDescent="0.25">
      <c r="A6646" t="s">
        <v>10223</v>
      </c>
      <c r="B6646">
        <v>40</v>
      </c>
      <c r="C6646" s="3" t="str">
        <f t="shared" si="309"/>
        <v>Middle Age</v>
      </c>
      <c r="D6646" t="s">
        <v>40</v>
      </c>
      <c r="E6646">
        <v>390</v>
      </c>
      <c r="F6646" t="str">
        <f t="shared" si="310"/>
        <v>Dangerous</v>
      </c>
      <c r="G6646" t="s">
        <v>9024</v>
      </c>
      <c r="H6646">
        <v>101</v>
      </c>
      <c r="I6646">
        <v>1</v>
      </c>
      <c r="J6646">
        <v>0</v>
      </c>
      <c r="K6646">
        <v>0</v>
      </c>
      <c r="L6646">
        <v>0</v>
      </c>
      <c r="M6646">
        <v>1</v>
      </c>
      <c r="N6646">
        <v>13.262120550000001</v>
      </c>
      <c r="O6646" t="s">
        <v>35</v>
      </c>
      <c r="P6646">
        <v>0</v>
      </c>
      <c r="Q6646">
        <v>0</v>
      </c>
      <c r="R6646">
        <v>10</v>
      </c>
      <c r="S6646">
        <v>6.108030361</v>
      </c>
      <c r="T6646">
        <v>32753</v>
      </c>
      <c r="U6646">
        <v>24.94477766</v>
      </c>
      <c r="V6646">
        <v>279</v>
      </c>
      <c r="W6646" t="str">
        <f t="shared" si="311"/>
        <v>High</v>
      </c>
      <c r="X6646">
        <v>7</v>
      </c>
      <c r="Y6646">
        <v>8</v>
      </c>
      <c r="Z6646" t="s">
        <v>30</v>
      </c>
      <c r="AA6646" t="s">
        <v>31</v>
      </c>
      <c r="AB6646" t="s">
        <v>32</v>
      </c>
      <c r="AC6646">
        <v>1</v>
      </c>
    </row>
    <row r="6647" spans="1:29" x14ac:dyDescent="0.25">
      <c r="A6647" t="s">
        <v>10224</v>
      </c>
      <c r="B6647">
        <v>67</v>
      </c>
      <c r="C6647" s="3" t="str">
        <f t="shared" si="309"/>
        <v>Old</v>
      </c>
      <c r="D6647" t="s">
        <v>40</v>
      </c>
      <c r="E6647">
        <v>309</v>
      </c>
      <c r="F6647" t="str">
        <f t="shared" si="310"/>
        <v>Dangerous</v>
      </c>
      <c r="G6647" t="s">
        <v>4629</v>
      </c>
      <c r="H6647">
        <v>52</v>
      </c>
      <c r="I6647">
        <v>1</v>
      </c>
      <c r="J6647">
        <v>0</v>
      </c>
      <c r="K6647">
        <v>1</v>
      </c>
      <c r="L6647">
        <v>1</v>
      </c>
      <c r="M6647">
        <v>0</v>
      </c>
      <c r="N6647">
        <v>13.71291362</v>
      </c>
      <c r="O6647" t="s">
        <v>35</v>
      </c>
      <c r="P6647">
        <v>1</v>
      </c>
      <c r="Q6647">
        <v>1</v>
      </c>
      <c r="R6647">
        <v>8</v>
      </c>
      <c r="S6647">
        <v>9.0398966390000002</v>
      </c>
      <c r="T6647">
        <v>157361</v>
      </c>
      <c r="U6647">
        <v>26.904672049999999</v>
      </c>
      <c r="V6647">
        <v>441</v>
      </c>
      <c r="W6647" t="str">
        <f t="shared" si="311"/>
        <v>High</v>
      </c>
      <c r="X6647">
        <v>1</v>
      </c>
      <c r="Y6647">
        <v>9</v>
      </c>
      <c r="Z6647" t="s">
        <v>66</v>
      </c>
      <c r="AA6647" t="s">
        <v>67</v>
      </c>
      <c r="AB6647" t="s">
        <v>32</v>
      </c>
      <c r="AC6647">
        <v>0</v>
      </c>
    </row>
    <row r="6648" spans="1:29" x14ac:dyDescent="0.25">
      <c r="A6648" t="s">
        <v>10225</v>
      </c>
      <c r="B6648">
        <v>53</v>
      </c>
      <c r="C6648" s="3" t="str">
        <f t="shared" si="309"/>
        <v>Middle Age</v>
      </c>
      <c r="D6648" t="s">
        <v>40</v>
      </c>
      <c r="E6648">
        <v>199</v>
      </c>
      <c r="F6648" t="str">
        <f t="shared" si="310"/>
        <v>Heart-Healthy</v>
      </c>
      <c r="G6648" t="s">
        <v>5600</v>
      </c>
      <c r="H6648">
        <v>54</v>
      </c>
      <c r="I6648">
        <v>1</v>
      </c>
      <c r="J6648">
        <v>0</v>
      </c>
      <c r="K6648">
        <v>1</v>
      </c>
      <c r="L6648">
        <v>0</v>
      </c>
      <c r="M6648">
        <v>0</v>
      </c>
      <c r="N6648">
        <v>18.85171725</v>
      </c>
      <c r="O6648" t="s">
        <v>35</v>
      </c>
      <c r="P6648">
        <v>0</v>
      </c>
      <c r="Q6648">
        <v>0</v>
      </c>
      <c r="R6648">
        <v>6</v>
      </c>
      <c r="S6648">
        <v>3.567200675</v>
      </c>
      <c r="T6648">
        <v>60360</v>
      </c>
      <c r="U6648">
        <v>31.57579127</v>
      </c>
      <c r="V6648">
        <v>685</v>
      </c>
      <c r="W6648" t="str">
        <f t="shared" si="311"/>
        <v>Very High</v>
      </c>
      <c r="X6648">
        <v>7</v>
      </c>
      <c r="Y6648">
        <v>8</v>
      </c>
      <c r="Z6648" t="s">
        <v>220</v>
      </c>
      <c r="AA6648" t="s">
        <v>31</v>
      </c>
      <c r="AB6648" t="s">
        <v>38</v>
      </c>
      <c r="AC6648">
        <v>0</v>
      </c>
    </row>
    <row r="6649" spans="1:29" x14ac:dyDescent="0.25">
      <c r="A6649" t="s">
        <v>10226</v>
      </c>
      <c r="B6649">
        <v>59</v>
      </c>
      <c r="C6649" s="3" t="str">
        <f t="shared" si="309"/>
        <v>Old</v>
      </c>
      <c r="D6649" t="s">
        <v>40</v>
      </c>
      <c r="E6649">
        <v>359</v>
      </c>
      <c r="F6649" t="str">
        <f t="shared" si="310"/>
        <v>Dangerous</v>
      </c>
      <c r="G6649" t="s">
        <v>3253</v>
      </c>
      <c r="H6649">
        <v>99</v>
      </c>
      <c r="I6649">
        <v>0</v>
      </c>
      <c r="J6649">
        <v>1</v>
      </c>
      <c r="K6649">
        <v>1</v>
      </c>
      <c r="L6649">
        <v>0</v>
      </c>
      <c r="M6649">
        <v>0</v>
      </c>
      <c r="N6649">
        <v>14.677128359999999</v>
      </c>
      <c r="O6649" t="s">
        <v>35</v>
      </c>
      <c r="P6649">
        <v>0</v>
      </c>
      <c r="Q6649">
        <v>0</v>
      </c>
      <c r="R6649">
        <v>6</v>
      </c>
      <c r="S6649">
        <v>10.57225843</v>
      </c>
      <c r="T6649">
        <v>92513</v>
      </c>
      <c r="U6649">
        <v>26.863322520000001</v>
      </c>
      <c r="V6649">
        <v>718</v>
      </c>
      <c r="W6649" t="str">
        <f t="shared" si="311"/>
        <v>Very High</v>
      </c>
      <c r="X6649">
        <v>0</v>
      </c>
      <c r="Y6649">
        <v>10</v>
      </c>
      <c r="Z6649" t="s">
        <v>43</v>
      </c>
      <c r="AA6649" t="s">
        <v>44</v>
      </c>
      <c r="AB6649" t="s">
        <v>38</v>
      </c>
      <c r="AC6649">
        <v>1</v>
      </c>
    </row>
    <row r="6650" spans="1:29" x14ac:dyDescent="0.25">
      <c r="A6650" t="s">
        <v>10227</v>
      </c>
      <c r="B6650">
        <v>74</v>
      </c>
      <c r="C6650" s="3" t="str">
        <f t="shared" si="309"/>
        <v>Old</v>
      </c>
      <c r="D6650" t="s">
        <v>40</v>
      </c>
      <c r="E6650">
        <v>345</v>
      </c>
      <c r="F6650" t="str">
        <f t="shared" si="310"/>
        <v>Dangerous</v>
      </c>
      <c r="G6650" t="s">
        <v>2405</v>
      </c>
      <c r="H6650">
        <v>44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12.164538500000001</v>
      </c>
      <c r="O6650" t="s">
        <v>35</v>
      </c>
      <c r="P6650">
        <v>1</v>
      </c>
      <c r="Q6650">
        <v>1</v>
      </c>
      <c r="R6650">
        <v>2</v>
      </c>
      <c r="S6650">
        <v>2.5564580640000001</v>
      </c>
      <c r="T6650">
        <v>99588</v>
      </c>
      <c r="U6650">
        <v>19.99615124</v>
      </c>
      <c r="V6650">
        <v>786</v>
      </c>
      <c r="W6650" t="str">
        <f t="shared" si="311"/>
        <v>Very High</v>
      </c>
      <c r="X6650">
        <v>4</v>
      </c>
      <c r="Y6650">
        <v>6</v>
      </c>
      <c r="Z6650" t="s">
        <v>73</v>
      </c>
      <c r="AA6650" t="s">
        <v>50</v>
      </c>
      <c r="AB6650" t="s">
        <v>38</v>
      </c>
      <c r="AC6650">
        <v>1</v>
      </c>
    </row>
    <row r="6651" spans="1:29" x14ac:dyDescent="0.25">
      <c r="A6651" t="s">
        <v>10228</v>
      </c>
      <c r="B6651">
        <v>49</v>
      </c>
      <c r="C6651" s="3" t="str">
        <f t="shared" si="309"/>
        <v>Middle Age</v>
      </c>
      <c r="D6651" t="s">
        <v>27</v>
      </c>
      <c r="E6651">
        <v>124</v>
      </c>
      <c r="F6651" t="str">
        <f t="shared" si="310"/>
        <v>Heart-Healthy</v>
      </c>
      <c r="G6651" t="s">
        <v>5815</v>
      </c>
      <c r="H6651">
        <v>41</v>
      </c>
      <c r="I6651">
        <v>1</v>
      </c>
      <c r="J6651">
        <v>1</v>
      </c>
      <c r="K6651">
        <v>1</v>
      </c>
      <c r="L6651">
        <v>0</v>
      </c>
      <c r="M6651">
        <v>1</v>
      </c>
      <c r="N6651">
        <v>6.2909545720000004</v>
      </c>
      <c r="O6651" t="s">
        <v>29</v>
      </c>
      <c r="P6651">
        <v>1</v>
      </c>
      <c r="Q6651">
        <v>1</v>
      </c>
      <c r="R6651">
        <v>8</v>
      </c>
      <c r="S6651">
        <v>4.6705575450000003</v>
      </c>
      <c r="T6651">
        <v>26013</v>
      </c>
      <c r="U6651">
        <v>29.473270190000001</v>
      </c>
      <c r="V6651">
        <v>584</v>
      </c>
      <c r="W6651" t="str">
        <f t="shared" si="311"/>
        <v>Very High</v>
      </c>
      <c r="X6651">
        <v>2</v>
      </c>
      <c r="Y6651">
        <v>6</v>
      </c>
      <c r="Z6651" t="s">
        <v>70</v>
      </c>
      <c r="AA6651" t="s">
        <v>37</v>
      </c>
      <c r="AB6651" t="s">
        <v>38</v>
      </c>
      <c r="AC6651">
        <v>0</v>
      </c>
    </row>
    <row r="6652" spans="1:29" x14ac:dyDescent="0.25">
      <c r="A6652" t="s">
        <v>10229</v>
      </c>
      <c r="B6652">
        <v>45</v>
      </c>
      <c r="C6652" s="3" t="str">
        <f t="shared" si="309"/>
        <v>Middle Age</v>
      </c>
      <c r="D6652" t="s">
        <v>27</v>
      </c>
      <c r="E6652">
        <v>323</v>
      </c>
      <c r="F6652" t="str">
        <f t="shared" si="310"/>
        <v>Dangerous</v>
      </c>
      <c r="G6652" t="s">
        <v>4081</v>
      </c>
      <c r="H6652">
        <v>58</v>
      </c>
      <c r="I6652">
        <v>0</v>
      </c>
      <c r="J6652">
        <v>1</v>
      </c>
      <c r="K6652">
        <v>1</v>
      </c>
      <c r="L6652">
        <v>0</v>
      </c>
      <c r="M6652">
        <v>0</v>
      </c>
      <c r="N6652">
        <v>12.90614296</v>
      </c>
      <c r="O6652" t="s">
        <v>29</v>
      </c>
      <c r="P6652">
        <v>0</v>
      </c>
      <c r="Q6652">
        <v>0</v>
      </c>
      <c r="R6652">
        <v>10</v>
      </c>
      <c r="S6652">
        <v>11.80964316</v>
      </c>
      <c r="T6652">
        <v>193889</v>
      </c>
      <c r="U6652">
        <v>22.027298689999999</v>
      </c>
      <c r="V6652">
        <v>490</v>
      </c>
      <c r="W6652" t="str">
        <f t="shared" si="311"/>
        <v>High</v>
      </c>
      <c r="X6652">
        <v>2</v>
      </c>
      <c r="Y6652">
        <v>5</v>
      </c>
      <c r="Z6652" t="s">
        <v>70</v>
      </c>
      <c r="AA6652" t="s">
        <v>37</v>
      </c>
      <c r="AB6652" t="s">
        <v>38</v>
      </c>
      <c r="AC6652">
        <v>1</v>
      </c>
    </row>
    <row r="6653" spans="1:29" x14ac:dyDescent="0.25">
      <c r="A6653" t="s">
        <v>10230</v>
      </c>
      <c r="B6653">
        <v>24</v>
      </c>
      <c r="C6653" s="3" t="str">
        <f t="shared" si="309"/>
        <v>Young</v>
      </c>
      <c r="D6653" t="s">
        <v>27</v>
      </c>
      <c r="E6653">
        <v>260</v>
      </c>
      <c r="F6653" t="str">
        <f t="shared" si="310"/>
        <v>Dangerous</v>
      </c>
      <c r="G6653" t="s">
        <v>10231</v>
      </c>
      <c r="H6653">
        <v>54</v>
      </c>
      <c r="I6653">
        <v>0</v>
      </c>
      <c r="J6653">
        <v>0</v>
      </c>
      <c r="K6653">
        <v>1</v>
      </c>
      <c r="L6653">
        <v>1</v>
      </c>
      <c r="M6653">
        <v>1</v>
      </c>
      <c r="N6653">
        <v>11.017575880000001</v>
      </c>
      <c r="O6653" t="s">
        <v>42</v>
      </c>
      <c r="P6653">
        <v>1</v>
      </c>
      <c r="Q6653">
        <v>1</v>
      </c>
      <c r="R6653">
        <v>5</v>
      </c>
      <c r="S6653">
        <v>9.4725221239999993</v>
      </c>
      <c r="T6653">
        <v>86948</v>
      </c>
      <c r="U6653">
        <v>33.048530290000002</v>
      </c>
      <c r="V6653">
        <v>522</v>
      </c>
      <c r="W6653" t="str">
        <f t="shared" si="311"/>
        <v>Very High</v>
      </c>
      <c r="X6653">
        <v>5</v>
      </c>
      <c r="Y6653">
        <v>6</v>
      </c>
      <c r="Z6653" t="s">
        <v>73</v>
      </c>
      <c r="AA6653" t="s">
        <v>50</v>
      </c>
      <c r="AB6653" t="s">
        <v>38</v>
      </c>
      <c r="AC6653">
        <v>0</v>
      </c>
    </row>
    <row r="6654" spans="1:29" x14ac:dyDescent="0.25">
      <c r="A6654" t="s">
        <v>10232</v>
      </c>
      <c r="B6654">
        <v>67</v>
      </c>
      <c r="C6654" s="3" t="str">
        <f t="shared" si="309"/>
        <v>Old</v>
      </c>
      <c r="D6654" t="s">
        <v>27</v>
      </c>
      <c r="E6654">
        <v>309</v>
      </c>
      <c r="F6654" t="str">
        <f t="shared" si="310"/>
        <v>Dangerous</v>
      </c>
      <c r="G6654" t="s">
        <v>4316</v>
      </c>
      <c r="H6654">
        <v>107</v>
      </c>
      <c r="I6654">
        <v>1</v>
      </c>
      <c r="J6654">
        <v>1</v>
      </c>
      <c r="K6654">
        <v>1</v>
      </c>
      <c r="L6654">
        <v>0</v>
      </c>
      <c r="M6654">
        <v>1</v>
      </c>
      <c r="N6654">
        <v>8.2399442169999997</v>
      </c>
      <c r="O6654" t="s">
        <v>35</v>
      </c>
      <c r="P6654">
        <v>1</v>
      </c>
      <c r="Q6654">
        <v>1</v>
      </c>
      <c r="R6654">
        <v>3</v>
      </c>
      <c r="S6654">
        <v>1.088640797</v>
      </c>
      <c r="T6654">
        <v>233522</v>
      </c>
      <c r="U6654">
        <v>30.275923420000002</v>
      </c>
      <c r="V6654">
        <v>497</v>
      </c>
      <c r="W6654" t="str">
        <f t="shared" si="311"/>
        <v>High</v>
      </c>
      <c r="X6654">
        <v>4</v>
      </c>
      <c r="Y6654">
        <v>6</v>
      </c>
      <c r="Z6654" t="s">
        <v>111</v>
      </c>
      <c r="AA6654" t="s">
        <v>50</v>
      </c>
      <c r="AB6654" t="s">
        <v>38</v>
      </c>
      <c r="AC6654">
        <v>1</v>
      </c>
    </row>
    <row r="6655" spans="1:29" x14ac:dyDescent="0.25">
      <c r="A6655" t="s">
        <v>10233</v>
      </c>
      <c r="B6655">
        <v>82</v>
      </c>
      <c r="C6655" s="3" t="str">
        <f t="shared" si="309"/>
        <v>Old</v>
      </c>
      <c r="D6655" t="s">
        <v>27</v>
      </c>
      <c r="E6655">
        <v>147</v>
      </c>
      <c r="F6655" t="str">
        <f t="shared" si="310"/>
        <v>Heart-Healthy</v>
      </c>
      <c r="G6655" t="s">
        <v>10234</v>
      </c>
      <c r="H6655">
        <v>95</v>
      </c>
      <c r="I6655">
        <v>1</v>
      </c>
      <c r="J6655">
        <v>0</v>
      </c>
      <c r="K6655">
        <v>1</v>
      </c>
      <c r="L6655">
        <v>1</v>
      </c>
      <c r="M6655">
        <v>1</v>
      </c>
      <c r="N6655">
        <v>12.4095903</v>
      </c>
      <c r="O6655" t="s">
        <v>29</v>
      </c>
      <c r="P6655">
        <v>1</v>
      </c>
      <c r="Q6655">
        <v>0</v>
      </c>
      <c r="R6655">
        <v>8</v>
      </c>
      <c r="S6655">
        <v>2.0993546599999999</v>
      </c>
      <c r="T6655">
        <v>101258</v>
      </c>
      <c r="U6655">
        <v>28.783006180000001</v>
      </c>
      <c r="V6655">
        <v>68</v>
      </c>
      <c r="W6655" t="str">
        <f t="shared" si="311"/>
        <v>Healthy</v>
      </c>
      <c r="X6655">
        <v>1</v>
      </c>
      <c r="Y6655">
        <v>10</v>
      </c>
      <c r="Z6655" t="s">
        <v>125</v>
      </c>
      <c r="AA6655" t="s">
        <v>126</v>
      </c>
      <c r="AB6655" t="s">
        <v>32</v>
      </c>
      <c r="AC6655">
        <v>1</v>
      </c>
    </row>
    <row r="6656" spans="1:29" x14ac:dyDescent="0.25">
      <c r="A6656" t="s">
        <v>10235</v>
      </c>
      <c r="B6656">
        <v>18</v>
      </c>
      <c r="C6656" s="3" t="str">
        <f t="shared" si="309"/>
        <v>Young</v>
      </c>
      <c r="D6656" t="s">
        <v>27</v>
      </c>
      <c r="E6656">
        <v>214</v>
      </c>
      <c r="F6656" t="str">
        <f t="shared" si="310"/>
        <v>At-Risk</v>
      </c>
      <c r="G6656" t="s">
        <v>5480</v>
      </c>
      <c r="H6656">
        <v>48</v>
      </c>
      <c r="I6656">
        <v>0</v>
      </c>
      <c r="J6656">
        <v>1</v>
      </c>
      <c r="K6656">
        <v>1</v>
      </c>
      <c r="L6656">
        <v>1</v>
      </c>
      <c r="M6656">
        <v>1</v>
      </c>
      <c r="N6656">
        <v>6.6790494489999999</v>
      </c>
      <c r="O6656" t="s">
        <v>29</v>
      </c>
      <c r="P6656">
        <v>1</v>
      </c>
      <c r="Q6656">
        <v>0</v>
      </c>
      <c r="R6656">
        <v>4</v>
      </c>
      <c r="S6656">
        <v>8.632365471</v>
      </c>
      <c r="T6656">
        <v>267348</v>
      </c>
      <c r="U6656">
        <v>30.05435009</v>
      </c>
      <c r="V6656">
        <v>207</v>
      </c>
      <c r="W6656" t="str">
        <f t="shared" si="311"/>
        <v>High</v>
      </c>
      <c r="X6656">
        <v>2</v>
      </c>
      <c r="Y6656">
        <v>7</v>
      </c>
      <c r="Z6656" t="s">
        <v>96</v>
      </c>
      <c r="AA6656" t="s">
        <v>44</v>
      </c>
      <c r="AB6656" t="s">
        <v>32</v>
      </c>
      <c r="AC6656">
        <v>0</v>
      </c>
    </row>
    <row r="6657" spans="1:29" x14ac:dyDescent="0.25">
      <c r="A6657" t="s">
        <v>10236</v>
      </c>
      <c r="B6657">
        <v>43</v>
      </c>
      <c r="C6657" s="3" t="str">
        <f t="shared" si="309"/>
        <v>Middle Age</v>
      </c>
      <c r="D6657" t="s">
        <v>27</v>
      </c>
      <c r="E6657">
        <v>276</v>
      </c>
      <c r="F6657" t="str">
        <f t="shared" si="310"/>
        <v>Dangerous</v>
      </c>
      <c r="G6657" t="s">
        <v>7986</v>
      </c>
      <c r="H6657">
        <v>109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0.840050403</v>
      </c>
      <c r="O6657" t="s">
        <v>42</v>
      </c>
      <c r="P6657">
        <v>1</v>
      </c>
      <c r="Q6657">
        <v>1</v>
      </c>
      <c r="R6657">
        <v>6</v>
      </c>
      <c r="S6657">
        <v>4.3263070069999996</v>
      </c>
      <c r="T6657">
        <v>101005</v>
      </c>
      <c r="U6657">
        <v>32.097600030000002</v>
      </c>
      <c r="V6657">
        <v>532</v>
      </c>
      <c r="W6657" t="str">
        <f t="shared" si="311"/>
        <v>Very High</v>
      </c>
      <c r="X6657">
        <v>0</v>
      </c>
      <c r="Y6657">
        <v>10</v>
      </c>
      <c r="Z6657" t="s">
        <v>66</v>
      </c>
      <c r="AA6657" t="s">
        <v>67</v>
      </c>
      <c r="AB6657" t="s">
        <v>32</v>
      </c>
      <c r="AC6657">
        <v>1</v>
      </c>
    </row>
    <row r="6658" spans="1:29" x14ac:dyDescent="0.25">
      <c r="A6658" t="s">
        <v>10237</v>
      </c>
      <c r="B6658">
        <v>86</v>
      </c>
      <c r="C6658" s="3" t="str">
        <f t="shared" si="309"/>
        <v>Old</v>
      </c>
      <c r="D6658" t="s">
        <v>27</v>
      </c>
      <c r="E6658">
        <v>344</v>
      </c>
      <c r="F6658" t="str">
        <f t="shared" si="310"/>
        <v>Dangerous</v>
      </c>
      <c r="G6658" t="s">
        <v>6361</v>
      </c>
      <c r="H6658">
        <v>103</v>
      </c>
      <c r="I6658">
        <v>1</v>
      </c>
      <c r="J6658">
        <v>0</v>
      </c>
      <c r="K6658">
        <v>1</v>
      </c>
      <c r="L6658">
        <v>1</v>
      </c>
      <c r="M6658">
        <v>1</v>
      </c>
      <c r="N6658">
        <v>0.70366043499999997</v>
      </c>
      <c r="O6658" t="s">
        <v>35</v>
      </c>
      <c r="P6658">
        <v>0</v>
      </c>
      <c r="Q6658">
        <v>1</v>
      </c>
      <c r="R6658">
        <v>4</v>
      </c>
      <c r="S6658">
        <v>4.8441285929999998</v>
      </c>
      <c r="T6658">
        <v>146797</v>
      </c>
      <c r="U6658">
        <v>35.888699209999999</v>
      </c>
      <c r="V6658">
        <v>452</v>
      </c>
      <c r="W6658" t="str">
        <f t="shared" si="311"/>
        <v>High</v>
      </c>
      <c r="X6658">
        <v>5</v>
      </c>
      <c r="Y6658">
        <v>4</v>
      </c>
      <c r="Z6658" t="s">
        <v>153</v>
      </c>
      <c r="AA6658" t="s">
        <v>50</v>
      </c>
      <c r="AB6658" t="s">
        <v>38</v>
      </c>
      <c r="AC6658">
        <v>0</v>
      </c>
    </row>
    <row r="6659" spans="1:29" x14ac:dyDescent="0.25">
      <c r="A6659" t="s">
        <v>10238</v>
      </c>
      <c r="B6659">
        <v>19</v>
      </c>
      <c r="C6659" s="3" t="str">
        <f t="shared" ref="C6659:C6722" si="312">IF(B6659&gt;54, "Old", IF(B6659 &gt;= 31,  "Middle Age", IF(B6659 &lt; 31, "Young", "Invalid")))</f>
        <v>Young</v>
      </c>
      <c r="D6659" t="s">
        <v>40</v>
      </c>
      <c r="E6659">
        <v>163</v>
      </c>
      <c r="F6659" t="str">
        <f t="shared" ref="F6659:F6722" si="313">IF(E6659&gt;239, "Dangerous", IF(E6659 &gt; 199,  "At-Risk", IF(E6659 &lt; 200, "Heart-Healthy", "Invalid")))</f>
        <v>Heart-Healthy</v>
      </c>
      <c r="G6659" t="s">
        <v>5220</v>
      </c>
      <c r="H6659">
        <v>59</v>
      </c>
      <c r="I6659">
        <v>0</v>
      </c>
      <c r="J6659">
        <v>1</v>
      </c>
      <c r="K6659">
        <v>0</v>
      </c>
      <c r="L6659">
        <v>0</v>
      </c>
      <c r="M6659">
        <v>1</v>
      </c>
      <c r="N6659">
        <v>13.77467216</v>
      </c>
      <c r="O6659" t="s">
        <v>29</v>
      </c>
      <c r="P6659">
        <v>1</v>
      </c>
      <c r="Q6659">
        <v>0</v>
      </c>
      <c r="R6659">
        <v>5</v>
      </c>
      <c r="S6659">
        <v>0.312705391</v>
      </c>
      <c r="T6659">
        <v>291864</v>
      </c>
      <c r="U6659">
        <v>30.26853784</v>
      </c>
      <c r="V6659">
        <v>724</v>
      </c>
      <c r="W6659" t="str">
        <f t="shared" ref="W6659:W6722" si="314">IF(V6659&gt;499, "Very High", IF(V6659&gt;199, "High", IF(V6659 &gt; 149,  "Borderline High", IF(V6659 &lt; 150, "Healthy", "Invalid"))))</f>
        <v>Very High</v>
      </c>
      <c r="X6659">
        <v>1</v>
      </c>
      <c r="Y6659">
        <v>5</v>
      </c>
      <c r="Z6659" t="s">
        <v>30</v>
      </c>
      <c r="AA6659" t="s">
        <v>31</v>
      </c>
      <c r="AB6659" t="s">
        <v>32</v>
      </c>
      <c r="AC6659">
        <v>0</v>
      </c>
    </row>
    <row r="6660" spans="1:29" x14ac:dyDescent="0.25">
      <c r="A6660" t="s">
        <v>10239</v>
      </c>
      <c r="B6660">
        <v>26</v>
      </c>
      <c r="C6660" s="3" t="str">
        <f t="shared" si="312"/>
        <v>Young</v>
      </c>
      <c r="D6660" t="s">
        <v>40</v>
      </c>
      <c r="E6660">
        <v>133</v>
      </c>
      <c r="F6660" t="str">
        <f t="shared" si="313"/>
        <v>Heart-Healthy</v>
      </c>
      <c r="G6660" t="s">
        <v>9595</v>
      </c>
      <c r="H6660">
        <v>58</v>
      </c>
      <c r="I6660">
        <v>1</v>
      </c>
      <c r="J6660">
        <v>1</v>
      </c>
      <c r="K6660">
        <v>0</v>
      </c>
      <c r="L6660">
        <v>1</v>
      </c>
      <c r="M6660">
        <v>1</v>
      </c>
      <c r="N6660">
        <v>13.70109738</v>
      </c>
      <c r="O6660" t="s">
        <v>42</v>
      </c>
      <c r="P6660">
        <v>1</v>
      </c>
      <c r="Q6660">
        <v>1</v>
      </c>
      <c r="R6660">
        <v>2</v>
      </c>
      <c r="S6660">
        <v>11.561916699999999</v>
      </c>
      <c r="T6660">
        <v>133177</v>
      </c>
      <c r="U6660">
        <v>33.895829300000003</v>
      </c>
      <c r="V6660">
        <v>87</v>
      </c>
      <c r="W6660" t="str">
        <f t="shared" si="314"/>
        <v>Healthy</v>
      </c>
      <c r="X6660">
        <v>0</v>
      </c>
      <c r="Y6660">
        <v>6</v>
      </c>
      <c r="Z6660" t="s">
        <v>118</v>
      </c>
      <c r="AA6660" t="s">
        <v>67</v>
      </c>
      <c r="AB6660" t="s">
        <v>38</v>
      </c>
      <c r="AC6660">
        <v>0</v>
      </c>
    </row>
    <row r="6661" spans="1:29" x14ac:dyDescent="0.25">
      <c r="A6661" t="s">
        <v>10240</v>
      </c>
      <c r="B6661">
        <v>24</v>
      </c>
      <c r="C6661" s="3" t="str">
        <f t="shared" si="312"/>
        <v>Young</v>
      </c>
      <c r="D6661" t="s">
        <v>27</v>
      </c>
      <c r="E6661">
        <v>324</v>
      </c>
      <c r="F6661" t="str">
        <f t="shared" si="313"/>
        <v>Dangerous</v>
      </c>
      <c r="G6661" t="s">
        <v>5325</v>
      </c>
      <c r="H6661">
        <v>51</v>
      </c>
      <c r="I6661">
        <v>0</v>
      </c>
      <c r="J6661">
        <v>1</v>
      </c>
      <c r="K6661">
        <v>1</v>
      </c>
      <c r="L6661">
        <v>0</v>
      </c>
      <c r="M6661">
        <v>0</v>
      </c>
      <c r="N6661">
        <v>12.51495122</v>
      </c>
      <c r="O6661" t="s">
        <v>35</v>
      </c>
      <c r="P6661">
        <v>1</v>
      </c>
      <c r="Q6661">
        <v>1</v>
      </c>
      <c r="R6661">
        <v>2</v>
      </c>
      <c r="S6661">
        <v>10.43287252</v>
      </c>
      <c r="T6661">
        <v>62572</v>
      </c>
      <c r="U6661">
        <v>38.160712279999998</v>
      </c>
      <c r="V6661">
        <v>367</v>
      </c>
      <c r="W6661" t="str">
        <f t="shared" si="314"/>
        <v>High</v>
      </c>
      <c r="X6661">
        <v>7</v>
      </c>
      <c r="Y6661">
        <v>10</v>
      </c>
      <c r="Z6661" t="s">
        <v>125</v>
      </c>
      <c r="AA6661" t="s">
        <v>126</v>
      </c>
      <c r="AB6661" t="s">
        <v>32</v>
      </c>
      <c r="AC6661">
        <v>0</v>
      </c>
    </row>
    <row r="6662" spans="1:29" x14ac:dyDescent="0.25">
      <c r="A6662" t="s">
        <v>10241</v>
      </c>
      <c r="B6662">
        <v>49</v>
      </c>
      <c r="C6662" s="3" t="str">
        <f t="shared" si="312"/>
        <v>Middle Age</v>
      </c>
      <c r="D6662" t="s">
        <v>27</v>
      </c>
      <c r="E6662">
        <v>354</v>
      </c>
      <c r="F6662" t="str">
        <f t="shared" si="313"/>
        <v>Dangerous</v>
      </c>
      <c r="G6662" t="s">
        <v>458</v>
      </c>
      <c r="H6662">
        <v>85</v>
      </c>
      <c r="I6662">
        <v>1</v>
      </c>
      <c r="J6662">
        <v>0</v>
      </c>
      <c r="K6662">
        <v>1</v>
      </c>
      <c r="L6662">
        <v>1</v>
      </c>
      <c r="M6662">
        <v>0</v>
      </c>
      <c r="N6662">
        <v>16.258800969999999</v>
      </c>
      <c r="O6662" t="s">
        <v>42</v>
      </c>
      <c r="P6662">
        <v>1</v>
      </c>
      <c r="Q6662">
        <v>1</v>
      </c>
      <c r="R6662">
        <v>10</v>
      </c>
      <c r="S6662">
        <v>10.21159332</v>
      </c>
      <c r="T6662">
        <v>285567</v>
      </c>
      <c r="U6662">
        <v>34.153517489999999</v>
      </c>
      <c r="V6662">
        <v>271</v>
      </c>
      <c r="W6662" t="str">
        <f t="shared" si="314"/>
        <v>High</v>
      </c>
      <c r="X6662">
        <v>1</v>
      </c>
      <c r="Y6662">
        <v>5</v>
      </c>
      <c r="Z6662" t="s">
        <v>126</v>
      </c>
      <c r="AA6662" t="s">
        <v>126</v>
      </c>
      <c r="AB6662" t="s">
        <v>32</v>
      </c>
      <c r="AC6662">
        <v>0</v>
      </c>
    </row>
    <row r="6663" spans="1:29" x14ac:dyDescent="0.25">
      <c r="A6663" t="s">
        <v>10242</v>
      </c>
      <c r="B6663">
        <v>49</v>
      </c>
      <c r="C6663" s="3" t="str">
        <f t="shared" si="312"/>
        <v>Middle Age</v>
      </c>
      <c r="D6663" t="s">
        <v>27</v>
      </c>
      <c r="E6663">
        <v>378</v>
      </c>
      <c r="F6663" t="str">
        <f t="shared" si="313"/>
        <v>Dangerous</v>
      </c>
      <c r="G6663" t="s">
        <v>10243</v>
      </c>
      <c r="H6663">
        <v>109</v>
      </c>
      <c r="I6663">
        <v>1</v>
      </c>
      <c r="J6663">
        <v>1</v>
      </c>
      <c r="K6663">
        <v>1</v>
      </c>
      <c r="L6663">
        <v>0</v>
      </c>
      <c r="M6663">
        <v>0</v>
      </c>
      <c r="N6663">
        <v>1.598302978</v>
      </c>
      <c r="O6663" t="s">
        <v>35</v>
      </c>
      <c r="P6663">
        <v>1</v>
      </c>
      <c r="Q6663">
        <v>0</v>
      </c>
      <c r="R6663">
        <v>2</v>
      </c>
      <c r="S6663">
        <v>3.9339398330000002</v>
      </c>
      <c r="T6663">
        <v>40455</v>
      </c>
      <c r="U6663">
        <v>27.195541970000001</v>
      </c>
      <c r="V6663">
        <v>342</v>
      </c>
      <c r="W6663" t="str">
        <f t="shared" si="314"/>
        <v>High</v>
      </c>
      <c r="X6663">
        <v>2</v>
      </c>
      <c r="Y6663">
        <v>6</v>
      </c>
      <c r="Z6663" t="s">
        <v>53</v>
      </c>
      <c r="AA6663" t="s">
        <v>44</v>
      </c>
      <c r="AB6663" t="s">
        <v>38</v>
      </c>
      <c r="AC6663">
        <v>0</v>
      </c>
    </row>
    <row r="6664" spans="1:29" x14ac:dyDescent="0.25">
      <c r="A6664" t="s">
        <v>10244</v>
      </c>
      <c r="B6664">
        <v>69</v>
      </c>
      <c r="C6664" s="3" t="str">
        <f t="shared" si="312"/>
        <v>Old</v>
      </c>
      <c r="D6664" t="s">
        <v>27</v>
      </c>
      <c r="E6664">
        <v>284</v>
      </c>
      <c r="F6664" t="str">
        <f t="shared" si="313"/>
        <v>Dangerous</v>
      </c>
      <c r="G6664" t="s">
        <v>769</v>
      </c>
      <c r="H6664">
        <v>41</v>
      </c>
      <c r="I6664">
        <v>1</v>
      </c>
      <c r="J6664">
        <v>1</v>
      </c>
      <c r="K6664">
        <v>1</v>
      </c>
      <c r="L6664">
        <v>0</v>
      </c>
      <c r="M6664">
        <v>0</v>
      </c>
      <c r="N6664">
        <v>19.063219799999999</v>
      </c>
      <c r="O6664" t="s">
        <v>42</v>
      </c>
      <c r="P6664">
        <v>0</v>
      </c>
      <c r="Q6664">
        <v>1</v>
      </c>
      <c r="R6664">
        <v>8</v>
      </c>
      <c r="S6664">
        <v>1.628557128</v>
      </c>
      <c r="T6664">
        <v>44802</v>
      </c>
      <c r="U6664">
        <v>28.628990770000001</v>
      </c>
      <c r="V6664">
        <v>518</v>
      </c>
      <c r="W6664" t="str">
        <f t="shared" si="314"/>
        <v>Very High</v>
      </c>
      <c r="X6664">
        <v>4</v>
      </c>
      <c r="Y6664">
        <v>7</v>
      </c>
      <c r="Z6664" t="s">
        <v>96</v>
      </c>
      <c r="AA6664" t="s">
        <v>44</v>
      </c>
      <c r="AB6664" t="s">
        <v>32</v>
      </c>
      <c r="AC6664">
        <v>0</v>
      </c>
    </row>
    <row r="6665" spans="1:29" x14ac:dyDescent="0.25">
      <c r="A6665" t="s">
        <v>10245</v>
      </c>
      <c r="B6665">
        <v>42</v>
      </c>
      <c r="C6665" s="3" t="str">
        <f t="shared" si="312"/>
        <v>Middle Age</v>
      </c>
      <c r="D6665" t="s">
        <v>40</v>
      </c>
      <c r="E6665">
        <v>147</v>
      </c>
      <c r="F6665" t="str">
        <f t="shared" si="313"/>
        <v>Heart-Healthy</v>
      </c>
      <c r="G6665" t="s">
        <v>10246</v>
      </c>
      <c r="H6665">
        <v>81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10.0565009</v>
      </c>
      <c r="O6665" t="s">
        <v>35</v>
      </c>
      <c r="P6665">
        <v>0</v>
      </c>
      <c r="Q6665">
        <v>1</v>
      </c>
      <c r="R6665">
        <v>2</v>
      </c>
      <c r="S6665">
        <v>6.5463897790000001</v>
      </c>
      <c r="T6665">
        <v>202828</v>
      </c>
      <c r="U6665">
        <v>28.60578881</v>
      </c>
      <c r="V6665">
        <v>623</v>
      </c>
      <c r="W6665" t="str">
        <f t="shared" si="314"/>
        <v>Very High</v>
      </c>
      <c r="X6665">
        <v>7</v>
      </c>
      <c r="Y6665">
        <v>10</v>
      </c>
      <c r="Z6665" t="s">
        <v>96</v>
      </c>
      <c r="AA6665" t="s">
        <v>44</v>
      </c>
      <c r="AB6665" t="s">
        <v>32</v>
      </c>
      <c r="AC6665">
        <v>1</v>
      </c>
    </row>
    <row r="6666" spans="1:29" x14ac:dyDescent="0.25">
      <c r="A6666" t="s">
        <v>10247</v>
      </c>
      <c r="B6666">
        <v>38</v>
      </c>
      <c r="C6666" s="3" t="str">
        <f t="shared" si="312"/>
        <v>Middle Age</v>
      </c>
      <c r="D6666" t="s">
        <v>40</v>
      </c>
      <c r="E6666">
        <v>148</v>
      </c>
      <c r="F6666" t="str">
        <f t="shared" si="313"/>
        <v>Heart-Healthy</v>
      </c>
      <c r="G6666" t="s">
        <v>745</v>
      </c>
      <c r="H6666">
        <v>85</v>
      </c>
      <c r="I6666">
        <v>1</v>
      </c>
      <c r="J6666">
        <v>1</v>
      </c>
      <c r="K6666">
        <v>0</v>
      </c>
      <c r="L6666">
        <v>1</v>
      </c>
      <c r="M6666">
        <v>1</v>
      </c>
      <c r="N6666">
        <v>1.1889715649999999</v>
      </c>
      <c r="O6666" t="s">
        <v>29</v>
      </c>
      <c r="P6666">
        <v>1</v>
      </c>
      <c r="Q6666">
        <v>0</v>
      </c>
      <c r="R6666">
        <v>7</v>
      </c>
      <c r="S6666">
        <v>0.58061500899999996</v>
      </c>
      <c r="T6666">
        <v>53689</v>
      </c>
      <c r="U6666">
        <v>20.947787909999999</v>
      </c>
      <c r="V6666">
        <v>472</v>
      </c>
      <c r="W6666" t="str">
        <f t="shared" si="314"/>
        <v>High</v>
      </c>
      <c r="X6666">
        <v>4</v>
      </c>
      <c r="Y6666">
        <v>5</v>
      </c>
      <c r="Z6666" t="s">
        <v>96</v>
      </c>
      <c r="AA6666" t="s">
        <v>44</v>
      </c>
      <c r="AB6666" t="s">
        <v>32</v>
      </c>
      <c r="AC6666">
        <v>0</v>
      </c>
    </row>
    <row r="6667" spans="1:29" x14ac:dyDescent="0.25">
      <c r="A6667" t="s">
        <v>10248</v>
      </c>
      <c r="B6667">
        <v>30</v>
      </c>
      <c r="C6667" s="3" t="str">
        <f t="shared" si="312"/>
        <v>Young</v>
      </c>
      <c r="D6667" t="s">
        <v>27</v>
      </c>
      <c r="E6667">
        <v>388</v>
      </c>
      <c r="F6667" t="str">
        <f t="shared" si="313"/>
        <v>Dangerous</v>
      </c>
      <c r="G6667" t="s">
        <v>904</v>
      </c>
      <c r="H6667">
        <v>83</v>
      </c>
      <c r="I6667">
        <v>0</v>
      </c>
      <c r="J6667">
        <v>0</v>
      </c>
      <c r="K6667">
        <v>1</v>
      </c>
      <c r="L6667">
        <v>1</v>
      </c>
      <c r="M6667">
        <v>0</v>
      </c>
      <c r="N6667">
        <v>17.201837269999999</v>
      </c>
      <c r="O6667" t="s">
        <v>35</v>
      </c>
      <c r="P6667">
        <v>0</v>
      </c>
      <c r="Q6667">
        <v>1</v>
      </c>
      <c r="R6667">
        <v>3</v>
      </c>
      <c r="S6667">
        <v>10.46291317</v>
      </c>
      <c r="T6667">
        <v>106828</v>
      </c>
      <c r="U6667">
        <v>36.471643100000001</v>
      </c>
      <c r="V6667">
        <v>217</v>
      </c>
      <c r="W6667" t="str">
        <f t="shared" si="314"/>
        <v>High</v>
      </c>
      <c r="X6667">
        <v>0</v>
      </c>
      <c r="Y6667">
        <v>9</v>
      </c>
      <c r="Z6667" t="s">
        <v>76</v>
      </c>
      <c r="AA6667" t="s">
        <v>50</v>
      </c>
      <c r="AB6667" t="s">
        <v>38</v>
      </c>
      <c r="AC6667">
        <v>0</v>
      </c>
    </row>
    <row r="6668" spans="1:29" x14ac:dyDescent="0.25">
      <c r="A6668" t="s">
        <v>10249</v>
      </c>
      <c r="B6668">
        <v>50</v>
      </c>
      <c r="C6668" s="3" t="str">
        <f t="shared" si="312"/>
        <v>Middle Age</v>
      </c>
      <c r="D6668" t="s">
        <v>27</v>
      </c>
      <c r="E6668">
        <v>315</v>
      </c>
      <c r="F6668" t="str">
        <f t="shared" si="313"/>
        <v>Dangerous</v>
      </c>
      <c r="G6668" t="s">
        <v>3447</v>
      </c>
      <c r="H6668">
        <v>67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17.431001460000001</v>
      </c>
      <c r="O6668" t="s">
        <v>42</v>
      </c>
      <c r="P6668">
        <v>0</v>
      </c>
      <c r="Q6668">
        <v>0</v>
      </c>
      <c r="R6668">
        <v>9</v>
      </c>
      <c r="S6668">
        <v>9.5986547299999998</v>
      </c>
      <c r="T6668">
        <v>235480</v>
      </c>
      <c r="U6668">
        <v>39.597051229999998</v>
      </c>
      <c r="V6668">
        <v>603</v>
      </c>
      <c r="W6668" t="str">
        <f t="shared" si="314"/>
        <v>Very High</v>
      </c>
      <c r="X6668">
        <v>1</v>
      </c>
      <c r="Y6668">
        <v>6</v>
      </c>
      <c r="Z6668" t="s">
        <v>96</v>
      </c>
      <c r="AA6668" t="s">
        <v>44</v>
      </c>
      <c r="AB6668" t="s">
        <v>32</v>
      </c>
      <c r="AC6668">
        <v>0</v>
      </c>
    </row>
    <row r="6669" spans="1:29" x14ac:dyDescent="0.25">
      <c r="A6669" t="s">
        <v>10250</v>
      </c>
      <c r="B6669">
        <v>31</v>
      </c>
      <c r="C6669" s="3" t="str">
        <f t="shared" si="312"/>
        <v>Middle Age</v>
      </c>
      <c r="D6669" t="s">
        <v>27</v>
      </c>
      <c r="E6669">
        <v>273</v>
      </c>
      <c r="F6669" t="str">
        <f t="shared" si="313"/>
        <v>Dangerous</v>
      </c>
      <c r="G6669" t="s">
        <v>8297</v>
      </c>
      <c r="H6669">
        <v>65</v>
      </c>
      <c r="I6669">
        <v>1</v>
      </c>
      <c r="J6669">
        <v>0</v>
      </c>
      <c r="K6669">
        <v>1</v>
      </c>
      <c r="L6669">
        <v>0</v>
      </c>
      <c r="M6669">
        <v>1</v>
      </c>
      <c r="N6669">
        <v>2.9210758029999999</v>
      </c>
      <c r="O6669" t="s">
        <v>42</v>
      </c>
      <c r="P6669">
        <v>0</v>
      </c>
      <c r="Q6669">
        <v>0</v>
      </c>
      <c r="R6669">
        <v>1</v>
      </c>
      <c r="S6669">
        <v>2.3899163840000002</v>
      </c>
      <c r="T6669">
        <v>96663</v>
      </c>
      <c r="U6669">
        <v>24.70874757</v>
      </c>
      <c r="V6669">
        <v>241</v>
      </c>
      <c r="W6669" t="str">
        <f t="shared" si="314"/>
        <v>High</v>
      </c>
      <c r="X6669">
        <v>6</v>
      </c>
      <c r="Y6669">
        <v>9</v>
      </c>
      <c r="Z6669" t="s">
        <v>58</v>
      </c>
      <c r="AA6669" t="s">
        <v>50</v>
      </c>
      <c r="AB6669" t="s">
        <v>38</v>
      </c>
      <c r="AC6669">
        <v>0</v>
      </c>
    </row>
    <row r="6670" spans="1:29" x14ac:dyDescent="0.25">
      <c r="A6670" t="s">
        <v>10251</v>
      </c>
      <c r="B6670">
        <v>24</v>
      </c>
      <c r="C6670" s="3" t="str">
        <f t="shared" si="312"/>
        <v>Young</v>
      </c>
      <c r="D6670" t="s">
        <v>40</v>
      </c>
      <c r="E6670">
        <v>397</v>
      </c>
      <c r="F6670" t="str">
        <f t="shared" si="313"/>
        <v>Dangerous</v>
      </c>
      <c r="G6670" t="s">
        <v>7788</v>
      </c>
      <c r="H6670">
        <v>83</v>
      </c>
      <c r="I6670">
        <v>0</v>
      </c>
      <c r="J6670">
        <v>1</v>
      </c>
      <c r="K6670">
        <v>0</v>
      </c>
      <c r="L6670">
        <v>1</v>
      </c>
      <c r="M6670">
        <v>1</v>
      </c>
      <c r="N6670">
        <v>18.730620460000001</v>
      </c>
      <c r="O6670" t="s">
        <v>29</v>
      </c>
      <c r="P6670">
        <v>0</v>
      </c>
      <c r="Q6670">
        <v>0</v>
      </c>
      <c r="R6670">
        <v>3</v>
      </c>
      <c r="S6670">
        <v>7.139666901</v>
      </c>
      <c r="T6670">
        <v>297588</v>
      </c>
      <c r="U6670">
        <v>21.8418809</v>
      </c>
      <c r="V6670">
        <v>380</v>
      </c>
      <c r="W6670" t="str">
        <f t="shared" si="314"/>
        <v>High</v>
      </c>
      <c r="X6670">
        <v>3</v>
      </c>
      <c r="Y6670">
        <v>5</v>
      </c>
      <c r="Z6670" t="s">
        <v>220</v>
      </c>
      <c r="AA6670" t="s">
        <v>31</v>
      </c>
      <c r="AB6670" t="s">
        <v>38</v>
      </c>
      <c r="AC6670">
        <v>0</v>
      </c>
    </row>
    <row r="6671" spans="1:29" x14ac:dyDescent="0.25">
      <c r="A6671" t="s">
        <v>10252</v>
      </c>
      <c r="B6671">
        <v>68</v>
      </c>
      <c r="C6671" s="3" t="str">
        <f t="shared" si="312"/>
        <v>Old</v>
      </c>
      <c r="D6671" t="s">
        <v>27</v>
      </c>
      <c r="E6671">
        <v>147</v>
      </c>
      <c r="F6671" t="str">
        <f t="shared" si="313"/>
        <v>Heart-Healthy</v>
      </c>
      <c r="G6671" t="s">
        <v>183</v>
      </c>
      <c r="H6671">
        <v>77</v>
      </c>
      <c r="I6671">
        <v>1</v>
      </c>
      <c r="J6671">
        <v>0</v>
      </c>
      <c r="K6671">
        <v>1</v>
      </c>
      <c r="L6671">
        <v>1</v>
      </c>
      <c r="M6671">
        <v>1</v>
      </c>
      <c r="N6671">
        <v>11.246663529999999</v>
      </c>
      <c r="O6671" t="s">
        <v>29</v>
      </c>
      <c r="P6671">
        <v>0</v>
      </c>
      <c r="Q6671">
        <v>0</v>
      </c>
      <c r="R6671">
        <v>2</v>
      </c>
      <c r="S6671">
        <v>4.5888082399999996</v>
      </c>
      <c r="T6671">
        <v>118556</v>
      </c>
      <c r="U6671">
        <v>19.266198330000002</v>
      </c>
      <c r="V6671">
        <v>339</v>
      </c>
      <c r="W6671" t="str">
        <f t="shared" si="314"/>
        <v>High</v>
      </c>
      <c r="X6671">
        <v>3</v>
      </c>
      <c r="Y6671">
        <v>5</v>
      </c>
      <c r="Z6671" t="s">
        <v>66</v>
      </c>
      <c r="AA6671" t="s">
        <v>67</v>
      </c>
      <c r="AB6671" t="s">
        <v>32</v>
      </c>
      <c r="AC6671">
        <v>0</v>
      </c>
    </row>
    <row r="6672" spans="1:29" x14ac:dyDescent="0.25">
      <c r="A6672" t="s">
        <v>10253</v>
      </c>
      <c r="B6672">
        <v>83</v>
      </c>
      <c r="C6672" s="3" t="str">
        <f t="shared" si="312"/>
        <v>Old</v>
      </c>
      <c r="D6672" t="s">
        <v>27</v>
      </c>
      <c r="E6672">
        <v>194</v>
      </c>
      <c r="F6672" t="str">
        <f t="shared" si="313"/>
        <v>Heart-Healthy</v>
      </c>
      <c r="G6672" t="s">
        <v>10254</v>
      </c>
      <c r="H6672">
        <v>104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7.1811689049999998</v>
      </c>
      <c r="O6672" t="s">
        <v>35</v>
      </c>
      <c r="P6672">
        <v>1</v>
      </c>
      <c r="Q6672">
        <v>0</v>
      </c>
      <c r="R6672">
        <v>4</v>
      </c>
      <c r="S6672">
        <v>5.2513461279999998</v>
      </c>
      <c r="T6672">
        <v>295175</v>
      </c>
      <c r="U6672">
        <v>23.81347066</v>
      </c>
      <c r="V6672">
        <v>383</v>
      </c>
      <c r="W6672" t="str">
        <f t="shared" si="314"/>
        <v>High</v>
      </c>
      <c r="X6672">
        <v>2</v>
      </c>
      <c r="Y6672">
        <v>5</v>
      </c>
      <c r="Z6672" t="s">
        <v>111</v>
      </c>
      <c r="AA6672" t="s">
        <v>50</v>
      </c>
      <c r="AB6672" t="s">
        <v>38</v>
      </c>
      <c r="AC6672">
        <v>0</v>
      </c>
    </row>
    <row r="6673" spans="1:29" x14ac:dyDescent="0.25">
      <c r="A6673" t="s">
        <v>10255</v>
      </c>
      <c r="B6673">
        <v>54</v>
      </c>
      <c r="C6673" s="3" t="str">
        <f t="shared" si="312"/>
        <v>Middle Age</v>
      </c>
      <c r="D6673" t="s">
        <v>27</v>
      </c>
      <c r="E6673">
        <v>192</v>
      </c>
      <c r="F6673" t="str">
        <f t="shared" si="313"/>
        <v>Heart-Healthy</v>
      </c>
      <c r="G6673" t="s">
        <v>488</v>
      </c>
      <c r="H6673">
        <v>56</v>
      </c>
      <c r="I6673">
        <v>0</v>
      </c>
      <c r="J6673">
        <v>0</v>
      </c>
      <c r="K6673">
        <v>1</v>
      </c>
      <c r="L6673">
        <v>1</v>
      </c>
      <c r="M6673">
        <v>0</v>
      </c>
      <c r="N6673">
        <v>3.4188507299999999</v>
      </c>
      <c r="O6673" t="s">
        <v>29</v>
      </c>
      <c r="P6673">
        <v>0</v>
      </c>
      <c r="Q6673">
        <v>1</v>
      </c>
      <c r="R6673">
        <v>5</v>
      </c>
      <c r="S6673">
        <v>5.8870764470000001</v>
      </c>
      <c r="T6673">
        <v>143077</v>
      </c>
      <c r="U6673">
        <v>20.797854539999999</v>
      </c>
      <c r="V6673">
        <v>81</v>
      </c>
      <c r="W6673" t="str">
        <f t="shared" si="314"/>
        <v>Healthy</v>
      </c>
      <c r="X6673">
        <v>0</v>
      </c>
      <c r="Y6673">
        <v>7</v>
      </c>
      <c r="Z6673" t="s">
        <v>125</v>
      </c>
      <c r="AA6673" t="s">
        <v>126</v>
      </c>
      <c r="AB6673" t="s">
        <v>32</v>
      </c>
      <c r="AC6673">
        <v>0</v>
      </c>
    </row>
    <row r="6674" spans="1:29" x14ac:dyDescent="0.25">
      <c r="A6674" t="s">
        <v>10256</v>
      </c>
      <c r="B6674">
        <v>81</v>
      </c>
      <c r="C6674" s="3" t="str">
        <f t="shared" si="312"/>
        <v>Old</v>
      </c>
      <c r="D6674" t="s">
        <v>27</v>
      </c>
      <c r="E6674">
        <v>292</v>
      </c>
      <c r="F6674" t="str">
        <f t="shared" si="313"/>
        <v>Dangerous</v>
      </c>
      <c r="G6674" t="s">
        <v>1724</v>
      </c>
      <c r="H6674">
        <v>67</v>
      </c>
      <c r="I6674">
        <v>0</v>
      </c>
      <c r="J6674">
        <v>0</v>
      </c>
      <c r="K6674">
        <v>1</v>
      </c>
      <c r="L6674">
        <v>1</v>
      </c>
      <c r="M6674">
        <v>1</v>
      </c>
      <c r="N6674">
        <v>10.05285183</v>
      </c>
      <c r="O6674" t="s">
        <v>29</v>
      </c>
      <c r="P6674">
        <v>1</v>
      </c>
      <c r="Q6674">
        <v>0</v>
      </c>
      <c r="R6674">
        <v>6</v>
      </c>
      <c r="S6674">
        <v>5.4544806289999999</v>
      </c>
      <c r="T6674">
        <v>265241</v>
      </c>
      <c r="U6674">
        <v>39.603056309999999</v>
      </c>
      <c r="V6674">
        <v>72</v>
      </c>
      <c r="W6674" t="str">
        <f t="shared" si="314"/>
        <v>Healthy</v>
      </c>
      <c r="X6674">
        <v>4</v>
      </c>
      <c r="Y6674">
        <v>8</v>
      </c>
      <c r="Z6674" t="s">
        <v>58</v>
      </c>
      <c r="AA6674" t="s">
        <v>50</v>
      </c>
      <c r="AB6674" t="s">
        <v>38</v>
      </c>
      <c r="AC6674">
        <v>1</v>
      </c>
    </row>
    <row r="6675" spans="1:29" x14ac:dyDescent="0.25">
      <c r="A6675" t="s">
        <v>10257</v>
      </c>
      <c r="B6675">
        <v>49</v>
      </c>
      <c r="C6675" s="3" t="str">
        <f t="shared" si="312"/>
        <v>Middle Age</v>
      </c>
      <c r="D6675" t="s">
        <v>27</v>
      </c>
      <c r="E6675">
        <v>276</v>
      </c>
      <c r="F6675" t="str">
        <f t="shared" si="313"/>
        <v>Dangerous</v>
      </c>
      <c r="G6675" t="s">
        <v>6451</v>
      </c>
      <c r="H6675">
        <v>95</v>
      </c>
      <c r="I6675">
        <v>1</v>
      </c>
      <c r="J6675">
        <v>1</v>
      </c>
      <c r="K6675">
        <v>1</v>
      </c>
      <c r="L6675">
        <v>0</v>
      </c>
      <c r="M6675">
        <v>1</v>
      </c>
      <c r="N6675">
        <v>7.8194344329999996</v>
      </c>
      <c r="O6675" t="s">
        <v>42</v>
      </c>
      <c r="P6675">
        <v>0</v>
      </c>
      <c r="Q6675">
        <v>0</v>
      </c>
      <c r="R6675">
        <v>7</v>
      </c>
      <c r="S6675">
        <v>9.9591107359999995</v>
      </c>
      <c r="T6675">
        <v>295613</v>
      </c>
      <c r="U6675">
        <v>30.108525029999999</v>
      </c>
      <c r="V6675">
        <v>44</v>
      </c>
      <c r="W6675" t="str">
        <f t="shared" si="314"/>
        <v>Healthy</v>
      </c>
      <c r="X6675">
        <v>7</v>
      </c>
      <c r="Y6675">
        <v>8</v>
      </c>
      <c r="Z6675" t="s">
        <v>126</v>
      </c>
      <c r="AA6675" t="s">
        <v>126</v>
      </c>
      <c r="AB6675" t="s">
        <v>32</v>
      </c>
      <c r="AC6675">
        <v>1</v>
      </c>
    </row>
    <row r="6676" spans="1:29" x14ac:dyDescent="0.25">
      <c r="A6676" t="s">
        <v>10258</v>
      </c>
      <c r="B6676">
        <v>31</v>
      </c>
      <c r="C6676" s="3" t="str">
        <f t="shared" si="312"/>
        <v>Middle Age</v>
      </c>
      <c r="D6676" t="s">
        <v>40</v>
      </c>
      <c r="E6676">
        <v>299</v>
      </c>
      <c r="F6676" t="str">
        <f t="shared" si="313"/>
        <v>Dangerous</v>
      </c>
      <c r="G6676" t="s">
        <v>10259</v>
      </c>
      <c r="H6676">
        <v>53</v>
      </c>
      <c r="I6676">
        <v>1</v>
      </c>
      <c r="J6676">
        <v>1</v>
      </c>
      <c r="K6676">
        <v>0</v>
      </c>
      <c r="L6676">
        <v>0</v>
      </c>
      <c r="M6676">
        <v>0</v>
      </c>
      <c r="N6676">
        <v>2.5950499360000001</v>
      </c>
      <c r="O6676" t="s">
        <v>42</v>
      </c>
      <c r="P6676">
        <v>0</v>
      </c>
      <c r="Q6676">
        <v>1</v>
      </c>
      <c r="R6676">
        <v>7</v>
      </c>
      <c r="S6676">
        <v>3.609478808</v>
      </c>
      <c r="T6676">
        <v>131760</v>
      </c>
      <c r="U6676">
        <v>34.94455335</v>
      </c>
      <c r="V6676">
        <v>226</v>
      </c>
      <c r="W6676" t="str">
        <f t="shared" si="314"/>
        <v>High</v>
      </c>
      <c r="X6676">
        <v>7</v>
      </c>
      <c r="Y6676">
        <v>6</v>
      </c>
      <c r="Z6676" t="s">
        <v>76</v>
      </c>
      <c r="AA6676" t="s">
        <v>50</v>
      </c>
      <c r="AB6676" t="s">
        <v>38</v>
      </c>
      <c r="AC6676">
        <v>0</v>
      </c>
    </row>
    <row r="6677" spans="1:29" x14ac:dyDescent="0.25">
      <c r="A6677" t="s">
        <v>10260</v>
      </c>
      <c r="B6677">
        <v>82</v>
      </c>
      <c r="C6677" s="3" t="str">
        <f t="shared" si="312"/>
        <v>Old</v>
      </c>
      <c r="D6677" t="s">
        <v>27</v>
      </c>
      <c r="E6677">
        <v>144</v>
      </c>
      <c r="F6677" t="str">
        <f t="shared" si="313"/>
        <v>Heart-Healthy</v>
      </c>
      <c r="G6677" t="s">
        <v>8938</v>
      </c>
      <c r="H6677">
        <v>63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13.46069567</v>
      </c>
      <c r="O6677" t="s">
        <v>35</v>
      </c>
      <c r="P6677">
        <v>0</v>
      </c>
      <c r="Q6677">
        <v>0</v>
      </c>
      <c r="R6677">
        <v>5</v>
      </c>
      <c r="S6677">
        <v>1.322878164</v>
      </c>
      <c r="T6677">
        <v>286927</v>
      </c>
      <c r="U6677">
        <v>36.453063819999997</v>
      </c>
      <c r="V6677">
        <v>608</v>
      </c>
      <c r="W6677" t="str">
        <f t="shared" si="314"/>
        <v>Very High</v>
      </c>
      <c r="X6677">
        <v>4</v>
      </c>
      <c r="Y6677">
        <v>4</v>
      </c>
      <c r="Z6677" t="s">
        <v>70</v>
      </c>
      <c r="AA6677" t="s">
        <v>37</v>
      </c>
      <c r="AB6677" t="s">
        <v>38</v>
      </c>
      <c r="AC6677">
        <v>0</v>
      </c>
    </row>
    <row r="6678" spans="1:29" x14ac:dyDescent="0.25">
      <c r="A6678" t="s">
        <v>10261</v>
      </c>
      <c r="B6678">
        <v>37</v>
      </c>
      <c r="C6678" s="3" t="str">
        <f t="shared" si="312"/>
        <v>Middle Age</v>
      </c>
      <c r="D6678" t="s">
        <v>40</v>
      </c>
      <c r="E6678">
        <v>246</v>
      </c>
      <c r="F6678" t="str">
        <f t="shared" si="313"/>
        <v>Dangerous</v>
      </c>
      <c r="G6678" t="s">
        <v>7013</v>
      </c>
      <c r="H6678">
        <v>85</v>
      </c>
      <c r="I6678">
        <v>1</v>
      </c>
      <c r="J6678">
        <v>1</v>
      </c>
      <c r="K6678">
        <v>0</v>
      </c>
      <c r="L6678">
        <v>0</v>
      </c>
      <c r="M6678">
        <v>0</v>
      </c>
      <c r="N6678">
        <v>0.89848364300000005</v>
      </c>
      <c r="O6678" t="s">
        <v>29</v>
      </c>
      <c r="P6678">
        <v>0</v>
      </c>
      <c r="Q6678">
        <v>1</v>
      </c>
      <c r="R6678">
        <v>9</v>
      </c>
      <c r="S6678">
        <v>5.0394561629999997</v>
      </c>
      <c r="T6678">
        <v>267421</v>
      </c>
      <c r="U6678">
        <v>36.845273300000002</v>
      </c>
      <c r="V6678">
        <v>405</v>
      </c>
      <c r="W6678" t="str">
        <f t="shared" si="314"/>
        <v>High</v>
      </c>
      <c r="X6678">
        <v>3</v>
      </c>
      <c r="Y6678">
        <v>6</v>
      </c>
      <c r="Z6678" t="s">
        <v>53</v>
      </c>
      <c r="AA6678" t="s">
        <v>44</v>
      </c>
      <c r="AB6678" t="s">
        <v>38</v>
      </c>
      <c r="AC6678">
        <v>1</v>
      </c>
    </row>
    <row r="6679" spans="1:29" x14ac:dyDescent="0.25">
      <c r="A6679" t="s">
        <v>10262</v>
      </c>
      <c r="B6679">
        <v>82</v>
      </c>
      <c r="C6679" s="3" t="str">
        <f t="shared" si="312"/>
        <v>Old</v>
      </c>
      <c r="D6679" t="s">
        <v>27</v>
      </c>
      <c r="E6679">
        <v>133</v>
      </c>
      <c r="F6679" t="str">
        <f t="shared" si="313"/>
        <v>Heart-Healthy</v>
      </c>
      <c r="G6679" t="s">
        <v>4783</v>
      </c>
      <c r="H6679">
        <v>42</v>
      </c>
      <c r="I6679">
        <v>0</v>
      </c>
      <c r="J6679">
        <v>1</v>
      </c>
      <c r="K6679">
        <v>1</v>
      </c>
      <c r="L6679">
        <v>0</v>
      </c>
      <c r="M6679">
        <v>1</v>
      </c>
      <c r="N6679">
        <v>4.0765289000000003E-2</v>
      </c>
      <c r="O6679" t="s">
        <v>42</v>
      </c>
      <c r="P6679">
        <v>1</v>
      </c>
      <c r="Q6679">
        <v>1</v>
      </c>
      <c r="R6679">
        <v>5</v>
      </c>
      <c r="S6679">
        <v>11.817506659999999</v>
      </c>
      <c r="T6679">
        <v>205864</v>
      </c>
      <c r="U6679">
        <v>18.59304852</v>
      </c>
      <c r="V6679">
        <v>469</v>
      </c>
      <c r="W6679" t="str">
        <f t="shared" si="314"/>
        <v>High</v>
      </c>
      <c r="X6679">
        <v>7</v>
      </c>
      <c r="Y6679">
        <v>9</v>
      </c>
      <c r="Z6679" t="s">
        <v>125</v>
      </c>
      <c r="AA6679" t="s">
        <v>126</v>
      </c>
      <c r="AB6679" t="s">
        <v>32</v>
      </c>
      <c r="AC6679">
        <v>0</v>
      </c>
    </row>
    <row r="6680" spans="1:29" x14ac:dyDescent="0.25">
      <c r="A6680" t="s">
        <v>10263</v>
      </c>
      <c r="B6680">
        <v>29</v>
      </c>
      <c r="C6680" s="3" t="str">
        <f t="shared" si="312"/>
        <v>Young</v>
      </c>
      <c r="D6680" t="s">
        <v>27</v>
      </c>
      <c r="E6680">
        <v>394</v>
      </c>
      <c r="F6680" t="str">
        <f t="shared" si="313"/>
        <v>Dangerous</v>
      </c>
      <c r="G6680" t="s">
        <v>3070</v>
      </c>
      <c r="H6680">
        <v>107</v>
      </c>
      <c r="I6680">
        <v>1</v>
      </c>
      <c r="J6680">
        <v>1</v>
      </c>
      <c r="K6680">
        <v>1</v>
      </c>
      <c r="L6680">
        <v>1</v>
      </c>
      <c r="M6680">
        <v>0</v>
      </c>
      <c r="N6680">
        <v>14.841350179999999</v>
      </c>
      <c r="O6680" t="s">
        <v>35</v>
      </c>
      <c r="P6680">
        <v>1</v>
      </c>
      <c r="Q6680">
        <v>0</v>
      </c>
      <c r="R6680">
        <v>1</v>
      </c>
      <c r="S6680">
        <v>1.799946244</v>
      </c>
      <c r="T6680">
        <v>254738</v>
      </c>
      <c r="U6680">
        <v>26.030177460000001</v>
      </c>
      <c r="V6680">
        <v>311</v>
      </c>
      <c r="W6680" t="str">
        <f t="shared" si="314"/>
        <v>High</v>
      </c>
      <c r="X6680">
        <v>4</v>
      </c>
      <c r="Y6680">
        <v>9</v>
      </c>
      <c r="Z6680" t="s">
        <v>125</v>
      </c>
      <c r="AA6680" t="s">
        <v>126</v>
      </c>
      <c r="AB6680" t="s">
        <v>32</v>
      </c>
      <c r="AC6680">
        <v>0</v>
      </c>
    </row>
    <row r="6681" spans="1:29" x14ac:dyDescent="0.25">
      <c r="A6681" t="s">
        <v>10264</v>
      </c>
      <c r="B6681">
        <v>75</v>
      </c>
      <c r="C6681" s="3" t="str">
        <f t="shared" si="312"/>
        <v>Old</v>
      </c>
      <c r="D6681" t="s">
        <v>27</v>
      </c>
      <c r="E6681">
        <v>166</v>
      </c>
      <c r="F6681" t="str">
        <f t="shared" si="313"/>
        <v>Heart-Healthy</v>
      </c>
      <c r="G6681" t="s">
        <v>10265</v>
      </c>
      <c r="H6681">
        <v>84</v>
      </c>
      <c r="I6681">
        <v>1</v>
      </c>
      <c r="J6681">
        <v>0</v>
      </c>
      <c r="K6681">
        <v>1</v>
      </c>
      <c r="L6681">
        <v>1</v>
      </c>
      <c r="M6681">
        <v>1</v>
      </c>
      <c r="N6681">
        <v>3.6054271880000002</v>
      </c>
      <c r="O6681" t="s">
        <v>35</v>
      </c>
      <c r="P6681">
        <v>1</v>
      </c>
      <c r="Q6681">
        <v>1</v>
      </c>
      <c r="R6681">
        <v>2</v>
      </c>
      <c r="S6681">
        <v>5.365048249</v>
      </c>
      <c r="T6681">
        <v>213976</v>
      </c>
      <c r="U6681">
        <v>24.287169689999999</v>
      </c>
      <c r="V6681">
        <v>129</v>
      </c>
      <c r="W6681" t="str">
        <f t="shared" si="314"/>
        <v>Healthy</v>
      </c>
      <c r="X6681">
        <v>3</v>
      </c>
      <c r="Y6681">
        <v>4</v>
      </c>
      <c r="Z6681" t="s">
        <v>125</v>
      </c>
      <c r="AA6681" t="s">
        <v>126</v>
      </c>
      <c r="AB6681" t="s">
        <v>32</v>
      </c>
      <c r="AC6681">
        <v>0</v>
      </c>
    </row>
    <row r="6682" spans="1:29" x14ac:dyDescent="0.25">
      <c r="A6682" t="s">
        <v>10266</v>
      </c>
      <c r="B6682">
        <v>50</v>
      </c>
      <c r="C6682" s="3" t="str">
        <f t="shared" si="312"/>
        <v>Middle Age</v>
      </c>
      <c r="D6682" t="s">
        <v>40</v>
      </c>
      <c r="E6682">
        <v>336</v>
      </c>
      <c r="F6682" t="str">
        <f t="shared" si="313"/>
        <v>Dangerous</v>
      </c>
      <c r="G6682" t="s">
        <v>10267</v>
      </c>
      <c r="H6682">
        <v>77</v>
      </c>
      <c r="I6682">
        <v>1</v>
      </c>
      <c r="J6682">
        <v>1</v>
      </c>
      <c r="K6682">
        <v>1</v>
      </c>
      <c r="L6682">
        <v>1</v>
      </c>
      <c r="M6682">
        <v>0</v>
      </c>
      <c r="N6682">
        <v>18.810315259999999</v>
      </c>
      <c r="O6682" t="s">
        <v>29</v>
      </c>
      <c r="P6682">
        <v>1</v>
      </c>
      <c r="Q6682">
        <v>0</v>
      </c>
      <c r="R6682">
        <v>5</v>
      </c>
      <c r="S6682">
        <v>8.4312181230000007</v>
      </c>
      <c r="T6682">
        <v>178036</v>
      </c>
      <c r="U6682">
        <v>30.736149749999999</v>
      </c>
      <c r="V6682">
        <v>457</v>
      </c>
      <c r="W6682" t="str">
        <f t="shared" si="314"/>
        <v>High</v>
      </c>
      <c r="X6682">
        <v>0</v>
      </c>
      <c r="Y6682">
        <v>8</v>
      </c>
      <c r="Z6682" t="s">
        <v>70</v>
      </c>
      <c r="AA6682" t="s">
        <v>37</v>
      </c>
      <c r="AB6682" t="s">
        <v>38</v>
      </c>
      <c r="AC6682">
        <v>1</v>
      </c>
    </row>
    <row r="6683" spans="1:29" x14ac:dyDescent="0.25">
      <c r="A6683" t="s">
        <v>10268</v>
      </c>
      <c r="B6683">
        <v>66</v>
      </c>
      <c r="C6683" s="3" t="str">
        <f t="shared" si="312"/>
        <v>Old</v>
      </c>
      <c r="D6683" t="s">
        <v>40</v>
      </c>
      <c r="E6683">
        <v>279</v>
      </c>
      <c r="F6683" t="str">
        <f t="shared" si="313"/>
        <v>Dangerous</v>
      </c>
      <c r="G6683" t="s">
        <v>8302</v>
      </c>
      <c r="H6683">
        <v>40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10.684053629999999</v>
      </c>
      <c r="O6683" t="s">
        <v>42</v>
      </c>
      <c r="P6683">
        <v>1</v>
      </c>
      <c r="Q6683">
        <v>0</v>
      </c>
      <c r="R6683">
        <v>3</v>
      </c>
      <c r="S6683">
        <v>3.517102113</v>
      </c>
      <c r="T6683">
        <v>87551</v>
      </c>
      <c r="U6683">
        <v>34.776411240000002</v>
      </c>
      <c r="V6683">
        <v>483</v>
      </c>
      <c r="W6683" t="str">
        <f t="shared" si="314"/>
        <v>High</v>
      </c>
      <c r="X6683">
        <v>6</v>
      </c>
      <c r="Y6683">
        <v>9</v>
      </c>
      <c r="Z6683" t="s">
        <v>126</v>
      </c>
      <c r="AA6683" t="s">
        <v>126</v>
      </c>
      <c r="AB6683" t="s">
        <v>32</v>
      </c>
      <c r="AC6683">
        <v>1</v>
      </c>
    </row>
    <row r="6684" spans="1:29" x14ac:dyDescent="0.25">
      <c r="A6684" t="s">
        <v>10269</v>
      </c>
      <c r="B6684">
        <v>65</v>
      </c>
      <c r="C6684" s="3" t="str">
        <f t="shared" si="312"/>
        <v>Old</v>
      </c>
      <c r="D6684" t="s">
        <v>27</v>
      </c>
      <c r="E6684">
        <v>360</v>
      </c>
      <c r="F6684" t="str">
        <f t="shared" si="313"/>
        <v>Dangerous</v>
      </c>
      <c r="G6684" t="s">
        <v>9166</v>
      </c>
      <c r="H6684">
        <v>80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15.74846846</v>
      </c>
      <c r="O6684" t="s">
        <v>29</v>
      </c>
      <c r="P6684">
        <v>0</v>
      </c>
      <c r="Q6684">
        <v>0</v>
      </c>
      <c r="R6684">
        <v>7</v>
      </c>
      <c r="S6684">
        <v>10.417016909999999</v>
      </c>
      <c r="T6684">
        <v>46777</v>
      </c>
      <c r="U6684">
        <v>35.840861519999997</v>
      </c>
      <c r="V6684">
        <v>319</v>
      </c>
      <c r="W6684" t="str">
        <f t="shared" si="314"/>
        <v>High</v>
      </c>
      <c r="X6684">
        <v>7</v>
      </c>
      <c r="Y6684">
        <v>8</v>
      </c>
      <c r="Z6684" t="s">
        <v>227</v>
      </c>
      <c r="AA6684" t="s">
        <v>44</v>
      </c>
      <c r="AB6684" t="s">
        <v>38</v>
      </c>
      <c r="AC6684">
        <v>0</v>
      </c>
    </row>
    <row r="6685" spans="1:29" x14ac:dyDescent="0.25">
      <c r="A6685" t="s">
        <v>10270</v>
      </c>
      <c r="B6685">
        <v>18</v>
      </c>
      <c r="C6685" s="3" t="str">
        <f t="shared" si="312"/>
        <v>Young</v>
      </c>
      <c r="D6685" t="s">
        <v>27</v>
      </c>
      <c r="E6685">
        <v>294</v>
      </c>
      <c r="F6685" t="str">
        <f t="shared" si="313"/>
        <v>Dangerous</v>
      </c>
      <c r="G6685" t="s">
        <v>1923</v>
      </c>
      <c r="H6685">
        <v>69</v>
      </c>
      <c r="I6685">
        <v>1</v>
      </c>
      <c r="J6685">
        <v>1</v>
      </c>
      <c r="K6685">
        <v>1</v>
      </c>
      <c r="L6685">
        <v>0</v>
      </c>
      <c r="M6685">
        <v>0</v>
      </c>
      <c r="N6685">
        <v>7.4344525580000003</v>
      </c>
      <c r="O6685" t="s">
        <v>42</v>
      </c>
      <c r="P6685">
        <v>1</v>
      </c>
      <c r="Q6685">
        <v>0</v>
      </c>
      <c r="R6685">
        <v>6</v>
      </c>
      <c r="S6685">
        <v>6.3031117329999997</v>
      </c>
      <c r="T6685">
        <v>227417</v>
      </c>
      <c r="U6685">
        <v>21.559066380000001</v>
      </c>
      <c r="V6685">
        <v>438</v>
      </c>
      <c r="W6685" t="str">
        <f t="shared" si="314"/>
        <v>High</v>
      </c>
      <c r="X6685">
        <v>4</v>
      </c>
      <c r="Y6685">
        <v>6</v>
      </c>
      <c r="Z6685" t="s">
        <v>53</v>
      </c>
      <c r="AA6685" t="s">
        <v>44</v>
      </c>
      <c r="AB6685" t="s">
        <v>38</v>
      </c>
      <c r="AC6685">
        <v>0</v>
      </c>
    </row>
    <row r="6686" spans="1:29" x14ac:dyDescent="0.25">
      <c r="A6686" t="s">
        <v>10271</v>
      </c>
      <c r="B6686">
        <v>45</v>
      </c>
      <c r="C6686" s="3" t="str">
        <f t="shared" si="312"/>
        <v>Middle Age</v>
      </c>
      <c r="D6686" t="s">
        <v>27</v>
      </c>
      <c r="E6686">
        <v>228</v>
      </c>
      <c r="F6686" t="str">
        <f t="shared" si="313"/>
        <v>At-Risk</v>
      </c>
      <c r="G6686" t="s">
        <v>6998</v>
      </c>
      <c r="H6686">
        <v>62</v>
      </c>
      <c r="I6686">
        <v>1</v>
      </c>
      <c r="J6686">
        <v>0</v>
      </c>
      <c r="K6686">
        <v>1</v>
      </c>
      <c r="L6686">
        <v>1</v>
      </c>
      <c r="M6686">
        <v>0</v>
      </c>
      <c r="N6686">
        <v>11.02081012</v>
      </c>
      <c r="O6686" t="s">
        <v>29</v>
      </c>
      <c r="P6686">
        <v>1</v>
      </c>
      <c r="Q6686">
        <v>0</v>
      </c>
      <c r="R6686">
        <v>1</v>
      </c>
      <c r="S6686">
        <v>10.838783769999999</v>
      </c>
      <c r="T6686">
        <v>112663</v>
      </c>
      <c r="U6686">
        <v>37.04400253</v>
      </c>
      <c r="V6686">
        <v>79</v>
      </c>
      <c r="W6686" t="str">
        <f t="shared" si="314"/>
        <v>Healthy</v>
      </c>
      <c r="X6686">
        <v>7</v>
      </c>
      <c r="Y6686">
        <v>4</v>
      </c>
      <c r="Z6686" t="s">
        <v>36</v>
      </c>
      <c r="AA6686" t="s">
        <v>37</v>
      </c>
      <c r="AB6686" t="s">
        <v>38</v>
      </c>
      <c r="AC6686">
        <v>1</v>
      </c>
    </row>
    <row r="6687" spans="1:29" x14ac:dyDescent="0.25">
      <c r="A6687" t="s">
        <v>10272</v>
      </c>
      <c r="B6687">
        <v>22</v>
      </c>
      <c r="C6687" s="3" t="str">
        <f t="shared" si="312"/>
        <v>Young</v>
      </c>
      <c r="D6687" t="s">
        <v>27</v>
      </c>
      <c r="E6687">
        <v>336</v>
      </c>
      <c r="F6687" t="str">
        <f t="shared" si="313"/>
        <v>Dangerous</v>
      </c>
      <c r="G6687" t="s">
        <v>8625</v>
      </c>
      <c r="H6687">
        <v>93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11.66573676</v>
      </c>
      <c r="O6687" t="s">
        <v>35</v>
      </c>
      <c r="P6687">
        <v>0</v>
      </c>
      <c r="Q6687">
        <v>0</v>
      </c>
      <c r="R6687">
        <v>2</v>
      </c>
      <c r="S6687">
        <v>6.3643305740000002</v>
      </c>
      <c r="T6687">
        <v>257796</v>
      </c>
      <c r="U6687">
        <v>26.892644730000001</v>
      </c>
      <c r="V6687">
        <v>439</v>
      </c>
      <c r="W6687" t="str">
        <f t="shared" si="314"/>
        <v>High</v>
      </c>
      <c r="X6687">
        <v>0</v>
      </c>
      <c r="Y6687">
        <v>6</v>
      </c>
      <c r="Z6687" t="s">
        <v>81</v>
      </c>
      <c r="AA6687" t="s">
        <v>44</v>
      </c>
      <c r="AB6687" t="s">
        <v>32</v>
      </c>
      <c r="AC6687">
        <v>0</v>
      </c>
    </row>
    <row r="6688" spans="1:29" x14ac:dyDescent="0.25">
      <c r="A6688" t="s">
        <v>10273</v>
      </c>
      <c r="B6688">
        <v>30</v>
      </c>
      <c r="C6688" s="3" t="str">
        <f t="shared" si="312"/>
        <v>Young</v>
      </c>
      <c r="D6688" t="s">
        <v>27</v>
      </c>
      <c r="E6688">
        <v>389</v>
      </c>
      <c r="F6688" t="str">
        <f t="shared" si="313"/>
        <v>Dangerous</v>
      </c>
      <c r="G6688" t="s">
        <v>10274</v>
      </c>
      <c r="H6688">
        <v>62</v>
      </c>
      <c r="I6688">
        <v>1</v>
      </c>
      <c r="J6688">
        <v>0</v>
      </c>
      <c r="K6688">
        <v>1</v>
      </c>
      <c r="L6688">
        <v>1</v>
      </c>
      <c r="M6688">
        <v>1</v>
      </c>
      <c r="N6688">
        <v>1.9721229090000001</v>
      </c>
      <c r="O6688" t="s">
        <v>42</v>
      </c>
      <c r="P6688">
        <v>1</v>
      </c>
      <c r="Q6688">
        <v>1</v>
      </c>
      <c r="R6688">
        <v>9</v>
      </c>
      <c r="S6688">
        <v>10.452675149999999</v>
      </c>
      <c r="T6688">
        <v>147546</v>
      </c>
      <c r="U6688">
        <v>29.946784990000001</v>
      </c>
      <c r="V6688">
        <v>287</v>
      </c>
      <c r="W6688" t="str">
        <f t="shared" si="314"/>
        <v>High</v>
      </c>
      <c r="X6688">
        <v>3</v>
      </c>
      <c r="Y6688">
        <v>8</v>
      </c>
      <c r="Z6688" t="s">
        <v>73</v>
      </c>
      <c r="AA6688" t="s">
        <v>50</v>
      </c>
      <c r="AB6688" t="s">
        <v>38</v>
      </c>
      <c r="AC6688">
        <v>0</v>
      </c>
    </row>
    <row r="6689" spans="1:29" x14ac:dyDescent="0.25">
      <c r="A6689" t="s">
        <v>10275</v>
      </c>
      <c r="B6689">
        <v>89</v>
      </c>
      <c r="C6689" s="3" t="str">
        <f t="shared" si="312"/>
        <v>Old</v>
      </c>
      <c r="D6689" t="s">
        <v>27</v>
      </c>
      <c r="E6689">
        <v>220</v>
      </c>
      <c r="F6689" t="str">
        <f t="shared" si="313"/>
        <v>At-Risk</v>
      </c>
      <c r="G6689" t="s">
        <v>6540</v>
      </c>
      <c r="H6689">
        <v>50</v>
      </c>
      <c r="I6689">
        <v>0</v>
      </c>
      <c r="J6689">
        <v>1</v>
      </c>
      <c r="K6689">
        <v>1</v>
      </c>
      <c r="L6689">
        <v>1</v>
      </c>
      <c r="M6689">
        <v>0</v>
      </c>
      <c r="N6689">
        <v>3.215432721</v>
      </c>
      <c r="O6689" t="s">
        <v>42</v>
      </c>
      <c r="P6689">
        <v>0</v>
      </c>
      <c r="Q6689">
        <v>1</v>
      </c>
      <c r="R6689">
        <v>8</v>
      </c>
      <c r="S6689">
        <v>9.5404876400000003</v>
      </c>
      <c r="T6689">
        <v>255638</v>
      </c>
      <c r="U6689">
        <v>22.62070924</v>
      </c>
      <c r="V6689">
        <v>63</v>
      </c>
      <c r="W6689" t="str">
        <f t="shared" si="314"/>
        <v>Healthy</v>
      </c>
      <c r="X6689">
        <v>3</v>
      </c>
      <c r="Y6689">
        <v>7</v>
      </c>
      <c r="Z6689" t="s">
        <v>220</v>
      </c>
      <c r="AA6689" t="s">
        <v>31</v>
      </c>
      <c r="AB6689" t="s">
        <v>38</v>
      </c>
      <c r="AC6689">
        <v>1</v>
      </c>
    </row>
    <row r="6690" spans="1:29" x14ac:dyDescent="0.25">
      <c r="A6690" t="s">
        <v>10276</v>
      </c>
      <c r="B6690">
        <v>34</v>
      </c>
      <c r="C6690" s="3" t="str">
        <f t="shared" si="312"/>
        <v>Middle Age</v>
      </c>
      <c r="D6690" t="s">
        <v>27</v>
      </c>
      <c r="E6690">
        <v>234</v>
      </c>
      <c r="F6690" t="str">
        <f t="shared" si="313"/>
        <v>At-Risk</v>
      </c>
      <c r="G6690" t="s">
        <v>2738</v>
      </c>
      <c r="H6690">
        <v>96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2.0781621440000002</v>
      </c>
      <c r="O6690" t="s">
        <v>35</v>
      </c>
      <c r="P6690">
        <v>1</v>
      </c>
      <c r="Q6690">
        <v>1</v>
      </c>
      <c r="R6690">
        <v>4</v>
      </c>
      <c r="S6690">
        <v>9.0372699559999994</v>
      </c>
      <c r="T6690">
        <v>245815</v>
      </c>
      <c r="U6690">
        <v>19.989733390000001</v>
      </c>
      <c r="V6690">
        <v>760</v>
      </c>
      <c r="W6690" t="str">
        <f t="shared" si="314"/>
        <v>Very High</v>
      </c>
      <c r="X6690">
        <v>2</v>
      </c>
      <c r="Y6690">
        <v>5</v>
      </c>
      <c r="Z6690" t="s">
        <v>73</v>
      </c>
      <c r="AA6690" t="s">
        <v>50</v>
      </c>
      <c r="AB6690" t="s">
        <v>38</v>
      </c>
      <c r="AC6690">
        <v>1</v>
      </c>
    </row>
    <row r="6691" spans="1:29" x14ac:dyDescent="0.25">
      <c r="A6691" t="s">
        <v>10277</v>
      </c>
      <c r="B6691">
        <v>23</v>
      </c>
      <c r="C6691" s="3" t="str">
        <f t="shared" si="312"/>
        <v>Young</v>
      </c>
      <c r="D6691" t="s">
        <v>27</v>
      </c>
      <c r="E6691">
        <v>125</v>
      </c>
      <c r="F6691" t="str">
        <f t="shared" si="313"/>
        <v>Heart-Healthy</v>
      </c>
      <c r="G6691" t="s">
        <v>6758</v>
      </c>
      <c r="H6691">
        <v>87</v>
      </c>
      <c r="I6691">
        <v>1</v>
      </c>
      <c r="J6691">
        <v>1</v>
      </c>
      <c r="K6691">
        <v>1</v>
      </c>
      <c r="L6691">
        <v>1</v>
      </c>
      <c r="M6691">
        <v>0</v>
      </c>
      <c r="N6691">
        <v>2.0164181800000001</v>
      </c>
      <c r="O6691" t="s">
        <v>29</v>
      </c>
      <c r="P6691">
        <v>0</v>
      </c>
      <c r="Q6691">
        <v>1</v>
      </c>
      <c r="R6691">
        <v>1</v>
      </c>
      <c r="S6691">
        <v>6.4966184560000002</v>
      </c>
      <c r="T6691">
        <v>213554</v>
      </c>
      <c r="U6691">
        <v>38.494169419999999</v>
      </c>
      <c r="V6691">
        <v>507</v>
      </c>
      <c r="W6691" t="str">
        <f t="shared" si="314"/>
        <v>Very High</v>
      </c>
      <c r="X6691">
        <v>7</v>
      </c>
      <c r="Y6691">
        <v>8</v>
      </c>
      <c r="Z6691" t="s">
        <v>30</v>
      </c>
      <c r="AA6691" t="s">
        <v>31</v>
      </c>
      <c r="AB6691" t="s">
        <v>32</v>
      </c>
      <c r="AC6691">
        <v>0</v>
      </c>
    </row>
    <row r="6692" spans="1:29" x14ac:dyDescent="0.25">
      <c r="A6692" t="s">
        <v>10278</v>
      </c>
      <c r="B6692">
        <v>53</v>
      </c>
      <c r="C6692" s="3" t="str">
        <f t="shared" si="312"/>
        <v>Middle Age</v>
      </c>
      <c r="D6692" t="s">
        <v>27</v>
      </c>
      <c r="E6692">
        <v>353</v>
      </c>
      <c r="F6692" t="str">
        <f t="shared" si="313"/>
        <v>Dangerous</v>
      </c>
      <c r="G6692" t="s">
        <v>10279</v>
      </c>
      <c r="H6692">
        <v>65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18.997045979999999</v>
      </c>
      <c r="O6692" t="s">
        <v>29</v>
      </c>
      <c r="P6692">
        <v>1</v>
      </c>
      <c r="Q6692">
        <v>1</v>
      </c>
      <c r="R6692">
        <v>3</v>
      </c>
      <c r="S6692">
        <v>0.58138118900000002</v>
      </c>
      <c r="T6692">
        <v>106339</v>
      </c>
      <c r="U6692">
        <v>29.647036230000001</v>
      </c>
      <c r="V6692">
        <v>81</v>
      </c>
      <c r="W6692" t="str">
        <f t="shared" si="314"/>
        <v>Healthy</v>
      </c>
      <c r="X6692">
        <v>7</v>
      </c>
      <c r="Y6692">
        <v>5</v>
      </c>
      <c r="Z6692" t="s">
        <v>81</v>
      </c>
      <c r="AA6692" t="s">
        <v>44</v>
      </c>
      <c r="AB6692" t="s">
        <v>32</v>
      </c>
      <c r="AC6692">
        <v>0</v>
      </c>
    </row>
    <row r="6693" spans="1:29" x14ac:dyDescent="0.25">
      <c r="A6693" t="s">
        <v>10280</v>
      </c>
      <c r="B6693">
        <v>66</v>
      </c>
      <c r="C6693" s="3" t="str">
        <f t="shared" si="312"/>
        <v>Old</v>
      </c>
      <c r="D6693" t="s">
        <v>27</v>
      </c>
      <c r="E6693">
        <v>130</v>
      </c>
      <c r="F6693" t="str">
        <f t="shared" si="313"/>
        <v>Heart-Healthy</v>
      </c>
      <c r="G6693" t="s">
        <v>4786</v>
      </c>
      <c r="H6693">
        <v>99</v>
      </c>
      <c r="I6693">
        <v>1</v>
      </c>
      <c r="J6693">
        <v>1</v>
      </c>
      <c r="K6693">
        <v>1</v>
      </c>
      <c r="L6693">
        <v>1</v>
      </c>
      <c r="M6693">
        <v>0</v>
      </c>
      <c r="N6693">
        <v>6.57621462</v>
      </c>
      <c r="O6693" t="s">
        <v>29</v>
      </c>
      <c r="P6693">
        <v>0</v>
      </c>
      <c r="Q6693">
        <v>1</v>
      </c>
      <c r="R6693">
        <v>4</v>
      </c>
      <c r="S6693">
        <v>2.0154508789999999</v>
      </c>
      <c r="T6693">
        <v>229093</v>
      </c>
      <c r="U6693">
        <v>37.687616060000003</v>
      </c>
      <c r="V6693">
        <v>259</v>
      </c>
      <c r="W6693" t="str">
        <f t="shared" si="314"/>
        <v>High</v>
      </c>
      <c r="X6693">
        <v>3</v>
      </c>
      <c r="Y6693">
        <v>8</v>
      </c>
      <c r="Z6693" t="s">
        <v>96</v>
      </c>
      <c r="AA6693" t="s">
        <v>44</v>
      </c>
      <c r="AB6693" t="s">
        <v>32</v>
      </c>
      <c r="AC6693">
        <v>0</v>
      </c>
    </row>
    <row r="6694" spans="1:29" x14ac:dyDescent="0.25">
      <c r="A6694" t="s">
        <v>10281</v>
      </c>
      <c r="B6694">
        <v>37</v>
      </c>
      <c r="C6694" s="3" t="str">
        <f t="shared" si="312"/>
        <v>Middle Age</v>
      </c>
      <c r="D6694" t="s">
        <v>40</v>
      </c>
      <c r="E6694">
        <v>298</v>
      </c>
      <c r="F6694" t="str">
        <f t="shared" si="313"/>
        <v>Dangerous</v>
      </c>
      <c r="G6694" t="s">
        <v>10282</v>
      </c>
      <c r="H6694">
        <v>110</v>
      </c>
      <c r="I6694">
        <v>0</v>
      </c>
      <c r="J6694">
        <v>1</v>
      </c>
      <c r="K6694">
        <v>0</v>
      </c>
      <c r="L6694">
        <v>1</v>
      </c>
      <c r="M6694">
        <v>0</v>
      </c>
      <c r="N6694">
        <v>11.71864615</v>
      </c>
      <c r="O6694" t="s">
        <v>35</v>
      </c>
      <c r="P6694">
        <v>1</v>
      </c>
      <c r="Q6694">
        <v>0</v>
      </c>
      <c r="R6694">
        <v>10</v>
      </c>
      <c r="S6694">
        <v>4.6928994399999997</v>
      </c>
      <c r="T6694">
        <v>162416</v>
      </c>
      <c r="U6694">
        <v>18.434524400000001</v>
      </c>
      <c r="V6694">
        <v>131</v>
      </c>
      <c r="W6694" t="str">
        <f t="shared" si="314"/>
        <v>Healthy</v>
      </c>
      <c r="X6694">
        <v>5</v>
      </c>
      <c r="Y6694">
        <v>5</v>
      </c>
      <c r="Z6694" t="s">
        <v>30</v>
      </c>
      <c r="AA6694" t="s">
        <v>31</v>
      </c>
      <c r="AB6694" t="s">
        <v>32</v>
      </c>
      <c r="AC6694">
        <v>1</v>
      </c>
    </row>
    <row r="6695" spans="1:29" x14ac:dyDescent="0.25">
      <c r="A6695" t="s">
        <v>10283</v>
      </c>
      <c r="B6695">
        <v>59</v>
      </c>
      <c r="C6695" s="3" t="str">
        <f t="shared" si="312"/>
        <v>Old</v>
      </c>
      <c r="D6695" t="s">
        <v>27</v>
      </c>
      <c r="E6695">
        <v>239</v>
      </c>
      <c r="F6695" t="str">
        <f t="shared" si="313"/>
        <v>At-Risk</v>
      </c>
      <c r="G6695" t="s">
        <v>7502</v>
      </c>
      <c r="H6695">
        <v>100</v>
      </c>
      <c r="I6695">
        <v>1</v>
      </c>
      <c r="J6695">
        <v>0</v>
      </c>
      <c r="K6695">
        <v>1</v>
      </c>
      <c r="L6695">
        <v>0</v>
      </c>
      <c r="M6695">
        <v>1</v>
      </c>
      <c r="N6695">
        <v>12.18499474</v>
      </c>
      <c r="O6695" t="s">
        <v>35</v>
      </c>
      <c r="P6695">
        <v>0</v>
      </c>
      <c r="Q6695">
        <v>1</v>
      </c>
      <c r="R6695">
        <v>5</v>
      </c>
      <c r="S6695">
        <v>4.1082588339999999</v>
      </c>
      <c r="T6695">
        <v>255349</v>
      </c>
      <c r="U6695">
        <v>21.491677750000001</v>
      </c>
      <c r="V6695">
        <v>566</v>
      </c>
      <c r="W6695" t="str">
        <f t="shared" si="314"/>
        <v>Very High</v>
      </c>
      <c r="X6695">
        <v>1</v>
      </c>
      <c r="Y6695">
        <v>5</v>
      </c>
      <c r="Z6695" t="s">
        <v>220</v>
      </c>
      <c r="AA6695" t="s">
        <v>31</v>
      </c>
      <c r="AB6695" t="s">
        <v>38</v>
      </c>
      <c r="AC6695">
        <v>1</v>
      </c>
    </row>
    <row r="6696" spans="1:29" x14ac:dyDescent="0.25">
      <c r="A6696" t="s">
        <v>10284</v>
      </c>
      <c r="B6696">
        <v>25</v>
      </c>
      <c r="C6696" s="3" t="str">
        <f t="shared" si="312"/>
        <v>Young</v>
      </c>
      <c r="D6696" t="s">
        <v>27</v>
      </c>
      <c r="E6696">
        <v>197</v>
      </c>
      <c r="F6696" t="str">
        <f t="shared" si="313"/>
        <v>Heart-Healthy</v>
      </c>
      <c r="G6696" t="s">
        <v>10285</v>
      </c>
      <c r="H6696">
        <v>61</v>
      </c>
      <c r="I6696">
        <v>0</v>
      </c>
      <c r="J6696">
        <v>0</v>
      </c>
      <c r="K6696">
        <v>1</v>
      </c>
      <c r="L6696">
        <v>0</v>
      </c>
      <c r="M6696">
        <v>1</v>
      </c>
      <c r="N6696">
        <v>1.183808478</v>
      </c>
      <c r="O6696" t="s">
        <v>42</v>
      </c>
      <c r="P6696">
        <v>0</v>
      </c>
      <c r="Q6696">
        <v>0</v>
      </c>
      <c r="R6696">
        <v>3</v>
      </c>
      <c r="S6696">
        <v>8.8212600329999997</v>
      </c>
      <c r="T6696">
        <v>289698</v>
      </c>
      <c r="U6696">
        <v>32.868900949999997</v>
      </c>
      <c r="V6696">
        <v>102</v>
      </c>
      <c r="W6696" t="str">
        <f t="shared" si="314"/>
        <v>Healthy</v>
      </c>
      <c r="X6696">
        <v>1</v>
      </c>
      <c r="Y6696">
        <v>8</v>
      </c>
      <c r="Z6696" t="s">
        <v>125</v>
      </c>
      <c r="AA6696" t="s">
        <v>126</v>
      </c>
      <c r="AB6696" t="s">
        <v>32</v>
      </c>
      <c r="AC6696">
        <v>0</v>
      </c>
    </row>
    <row r="6697" spans="1:29" x14ac:dyDescent="0.25">
      <c r="A6697" t="s">
        <v>10286</v>
      </c>
      <c r="B6697">
        <v>39</v>
      </c>
      <c r="C6697" s="3" t="str">
        <f t="shared" si="312"/>
        <v>Middle Age</v>
      </c>
      <c r="D6697" t="s">
        <v>27</v>
      </c>
      <c r="E6697">
        <v>157</v>
      </c>
      <c r="F6697" t="str">
        <f t="shared" si="313"/>
        <v>Heart-Healthy</v>
      </c>
      <c r="G6697" t="s">
        <v>10287</v>
      </c>
      <c r="H6697">
        <v>51</v>
      </c>
      <c r="I6697">
        <v>0</v>
      </c>
      <c r="J6697">
        <v>1</v>
      </c>
      <c r="K6697">
        <v>1</v>
      </c>
      <c r="L6697">
        <v>0</v>
      </c>
      <c r="M6697">
        <v>1</v>
      </c>
      <c r="N6697">
        <v>13.95383429</v>
      </c>
      <c r="O6697" t="s">
        <v>29</v>
      </c>
      <c r="P6697">
        <v>0</v>
      </c>
      <c r="Q6697">
        <v>1</v>
      </c>
      <c r="R6697">
        <v>2</v>
      </c>
      <c r="S6697">
        <v>2.6601333760000001</v>
      </c>
      <c r="T6697">
        <v>267260</v>
      </c>
      <c r="U6697">
        <v>35.290743300000003</v>
      </c>
      <c r="V6697">
        <v>666</v>
      </c>
      <c r="W6697" t="str">
        <f t="shared" si="314"/>
        <v>Very High</v>
      </c>
      <c r="X6697">
        <v>1</v>
      </c>
      <c r="Y6697">
        <v>4</v>
      </c>
      <c r="Z6697" t="s">
        <v>61</v>
      </c>
      <c r="AA6697" t="s">
        <v>31</v>
      </c>
      <c r="AB6697" t="s">
        <v>32</v>
      </c>
      <c r="AC6697">
        <v>1</v>
      </c>
    </row>
    <row r="6698" spans="1:29" x14ac:dyDescent="0.25">
      <c r="A6698" t="s">
        <v>10288</v>
      </c>
      <c r="B6698">
        <v>50</v>
      </c>
      <c r="C6698" s="3" t="str">
        <f t="shared" si="312"/>
        <v>Middle Age</v>
      </c>
      <c r="D6698" t="s">
        <v>27</v>
      </c>
      <c r="E6698">
        <v>214</v>
      </c>
      <c r="F6698" t="str">
        <f t="shared" si="313"/>
        <v>At-Risk</v>
      </c>
      <c r="G6698" t="s">
        <v>8193</v>
      </c>
      <c r="H6698">
        <v>66</v>
      </c>
      <c r="I6698">
        <v>1</v>
      </c>
      <c r="J6698">
        <v>0</v>
      </c>
      <c r="K6698">
        <v>1</v>
      </c>
      <c r="L6698">
        <v>1</v>
      </c>
      <c r="M6698">
        <v>1</v>
      </c>
      <c r="N6698">
        <v>0.66309720100000002</v>
      </c>
      <c r="O6698" t="s">
        <v>42</v>
      </c>
      <c r="P6698">
        <v>1</v>
      </c>
      <c r="Q6698">
        <v>1</v>
      </c>
      <c r="R6698">
        <v>3</v>
      </c>
      <c r="S6698">
        <v>8.6629075919999998</v>
      </c>
      <c r="T6698">
        <v>247354</v>
      </c>
      <c r="U6698">
        <v>26.62570118</v>
      </c>
      <c r="V6698">
        <v>520</v>
      </c>
      <c r="W6698" t="str">
        <f t="shared" si="314"/>
        <v>Very High</v>
      </c>
      <c r="X6698">
        <v>7</v>
      </c>
      <c r="Y6698">
        <v>5</v>
      </c>
      <c r="Z6698" t="s">
        <v>66</v>
      </c>
      <c r="AA6698" t="s">
        <v>67</v>
      </c>
      <c r="AB6698" t="s">
        <v>32</v>
      </c>
      <c r="AC6698">
        <v>0</v>
      </c>
    </row>
    <row r="6699" spans="1:29" x14ac:dyDescent="0.25">
      <c r="A6699" t="s">
        <v>10289</v>
      </c>
      <c r="B6699">
        <v>62</v>
      </c>
      <c r="C6699" s="3" t="str">
        <f t="shared" si="312"/>
        <v>Old</v>
      </c>
      <c r="D6699" t="s">
        <v>27</v>
      </c>
      <c r="E6699">
        <v>331</v>
      </c>
      <c r="F6699" t="str">
        <f t="shared" si="313"/>
        <v>Dangerous</v>
      </c>
      <c r="G6699" t="s">
        <v>4514</v>
      </c>
      <c r="H6699">
        <v>70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19.317089119999999</v>
      </c>
      <c r="O6699" t="s">
        <v>29</v>
      </c>
      <c r="P6699">
        <v>0</v>
      </c>
      <c r="Q6699">
        <v>1</v>
      </c>
      <c r="R6699">
        <v>10</v>
      </c>
      <c r="S6699">
        <v>4.664798395</v>
      </c>
      <c r="T6699">
        <v>177565</v>
      </c>
      <c r="U6699">
        <v>23.583217130000001</v>
      </c>
      <c r="V6699">
        <v>374</v>
      </c>
      <c r="W6699" t="str">
        <f t="shared" si="314"/>
        <v>High</v>
      </c>
      <c r="X6699">
        <v>6</v>
      </c>
      <c r="Y6699">
        <v>5</v>
      </c>
      <c r="Z6699" t="s">
        <v>126</v>
      </c>
      <c r="AA6699" t="s">
        <v>126</v>
      </c>
      <c r="AB6699" t="s">
        <v>32</v>
      </c>
      <c r="AC6699">
        <v>1</v>
      </c>
    </row>
    <row r="6700" spans="1:29" x14ac:dyDescent="0.25">
      <c r="A6700" t="s">
        <v>10290</v>
      </c>
      <c r="B6700">
        <v>31</v>
      </c>
      <c r="C6700" s="3" t="str">
        <f t="shared" si="312"/>
        <v>Middle Age</v>
      </c>
      <c r="D6700" t="s">
        <v>40</v>
      </c>
      <c r="E6700">
        <v>156</v>
      </c>
      <c r="F6700" t="str">
        <f t="shared" si="313"/>
        <v>Heart-Healthy</v>
      </c>
      <c r="G6700" t="s">
        <v>9538</v>
      </c>
      <c r="H6700">
        <v>96</v>
      </c>
      <c r="I6700">
        <v>1</v>
      </c>
      <c r="J6700">
        <v>0</v>
      </c>
      <c r="K6700">
        <v>0</v>
      </c>
      <c r="L6700">
        <v>1</v>
      </c>
      <c r="M6700">
        <v>1</v>
      </c>
      <c r="N6700">
        <v>8.1684935230000004</v>
      </c>
      <c r="O6700" t="s">
        <v>29</v>
      </c>
      <c r="P6700">
        <v>1</v>
      </c>
      <c r="Q6700">
        <v>0</v>
      </c>
      <c r="R6700">
        <v>3</v>
      </c>
      <c r="S6700">
        <v>0.22552255700000001</v>
      </c>
      <c r="T6700">
        <v>84643</v>
      </c>
      <c r="U6700">
        <v>34.508306939999997</v>
      </c>
      <c r="V6700">
        <v>736</v>
      </c>
      <c r="W6700" t="str">
        <f t="shared" si="314"/>
        <v>Very High</v>
      </c>
      <c r="X6700">
        <v>2</v>
      </c>
      <c r="Y6700">
        <v>9</v>
      </c>
      <c r="Z6700" t="s">
        <v>36</v>
      </c>
      <c r="AA6700" t="s">
        <v>37</v>
      </c>
      <c r="AB6700" t="s">
        <v>38</v>
      </c>
      <c r="AC6700">
        <v>0</v>
      </c>
    </row>
    <row r="6701" spans="1:29" x14ac:dyDescent="0.25">
      <c r="A6701" t="s">
        <v>10291</v>
      </c>
      <c r="B6701">
        <v>31</v>
      </c>
      <c r="C6701" s="3" t="str">
        <f t="shared" si="312"/>
        <v>Middle Age</v>
      </c>
      <c r="D6701" t="s">
        <v>27</v>
      </c>
      <c r="E6701">
        <v>313</v>
      </c>
      <c r="F6701" t="str">
        <f t="shared" si="313"/>
        <v>Dangerous</v>
      </c>
      <c r="G6701" t="s">
        <v>9495</v>
      </c>
      <c r="H6701">
        <v>84</v>
      </c>
      <c r="I6701">
        <v>1</v>
      </c>
      <c r="J6701">
        <v>0</v>
      </c>
      <c r="K6701">
        <v>1</v>
      </c>
      <c r="L6701">
        <v>0</v>
      </c>
      <c r="M6701">
        <v>0</v>
      </c>
      <c r="N6701">
        <v>10.264399210000001</v>
      </c>
      <c r="O6701" t="s">
        <v>29</v>
      </c>
      <c r="P6701">
        <v>0</v>
      </c>
      <c r="Q6701">
        <v>1</v>
      </c>
      <c r="R6701">
        <v>3</v>
      </c>
      <c r="S6701">
        <v>10.27499267</v>
      </c>
      <c r="T6701">
        <v>32855</v>
      </c>
      <c r="U6701">
        <v>39.292584060000003</v>
      </c>
      <c r="V6701">
        <v>553</v>
      </c>
      <c r="W6701" t="str">
        <f t="shared" si="314"/>
        <v>Very High</v>
      </c>
      <c r="X6701">
        <v>1</v>
      </c>
      <c r="Y6701">
        <v>7</v>
      </c>
      <c r="Z6701" t="s">
        <v>111</v>
      </c>
      <c r="AA6701" t="s">
        <v>50</v>
      </c>
      <c r="AB6701" t="s">
        <v>38</v>
      </c>
      <c r="AC6701">
        <v>0</v>
      </c>
    </row>
    <row r="6702" spans="1:29" x14ac:dyDescent="0.25">
      <c r="A6702" t="s">
        <v>10292</v>
      </c>
      <c r="B6702">
        <v>52</v>
      </c>
      <c r="C6702" s="3" t="str">
        <f t="shared" si="312"/>
        <v>Middle Age</v>
      </c>
      <c r="D6702" t="s">
        <v>27</v>
      </c>
      <c r="E6702">
        <v>120</v>
      </c>
      <c r="F6702" t="str">
        <f t="shared" si="313"/>
        <v>Heart-Healthy</v>
      </c>
      <c r="G6702" t="s">
        <v>10293</v>
      </c>
      <c r="H6702">
        <v>49</v>
      </c>
      <c r="I6702">
        <v>1</v>
      </c>
      <c r="J6702">
        <v>0</v>
      </c>
      <c r="K6702">
        <v>1</v>
      </c>
      <c r="L6702">
        <v>0</v>
      </c>
      <c r="M6702">
        <v>1</v>
      </c>
      <c r="N6702">
        <v>7.7841306269999997</v>
      </c>
      <c r="O6702" t="s">
        <v>42</v>
      </c>
      <c r="P6702">
        <v>1</v>
      </c>
      <c r="Q6702">
        <v>1</v>
      </c>
      <c r="R6702">
        <v>8</v>
      </c>
      <c r="S6702">
        <v>4.1783406550000004</v>
      </c>
      <c r="T6702">
        <v>296293</v>
      </c>
      <c r="U6702">
        <v>25.275108029999998</v>
      </c>
      <c r="V6702">
        <v>670</v>
      </c>
      <c r="W6702" t="str">
        <f t="shared" si="314"/>
        <v>Very High</v>
      </c>
      <c r="X6702">
        <v>7</v>
      </c>
      <c r="Y6702">
        <v>7</v>
      </c>
      <c r="Z6702" t="s">
        <v>49</v>
      </c>
      <c r="AA6702" t="s">
        <v>50</v>
      </c>
      <c r="AB6702" t="s">
        <v>38</v>
      </c>
      <c r="AC6702">
        <v>0</v>
      </c>
    </row>
    <row r="6703" spans="1:29" x14ac:dyDescent="0.25">
      <c r="A6703" t="s">
        <v>10294</v>
      </c>
      <c r="B6703">
        <v>54</v>
      </c>
      <c r="C6703" s="3" t="str">
        <f t="shared" si="312"/>
        <v>Middle Age</v>
      </c>
      <c r="D6703" t="s">
        <v>27</v>
      </c>
      <c r="E6703">
        <v>176</v>
      </c>
      <c r="F6703" t="str">
        <f t="shared" si="313"/>
        <v>Heart-Healthy</v>
      </c>
      <c r="G6703" t="s">
        <v>4327</v>
      </c>
      <c r="H6703">
        <v>45</v>
      </c>
      <c r="I6703">
        <v>1</v>
      </c>
      <c r="J6703">
        <v>0</v>
      </c>
      <c r="K6703">
        <v>1</v>
      </c>
      <c r="L6703">
        <v>0</v>
      </c>
      <c r="M6703">
        <v>0</v>
      </c>
      <c r="N6703">
        <v>10.65629047</v>
      </c>
      <c r="O6703" t="s">
        <v>35</v>
      </c>
      <c r="P6703">
        <v>0</v>
      </c>
      <c r="Q6703">
        <v>0</v>
      </c>
      <c r="R6703">
        <v>2</v>
      </c>
      <c r="S6703">
        <v>6.7071335540000003</v>
      </c>
      <c r="T6703">
        <v>275718</v>
      </c>
      <c r="U6703">
        <v>18.820044060000001</v>
      </c>
      <c r="V6703">
        <v>695</v>
      </c>
      <c r="W6703" t="str">
        <f t="shared" si="314"/>
        <v>Very High</v>
      </c>
      <c r="X6703">
        <v>6</v>
      </c>
      <c r="Y6703">
        <v>5</v>
      </c>
      <c r="Z6703" t="s">
        <v>43</v>
      </c>
      <c r="AA6703" t="s">
        <v>44</v>
      </c>
      <c r="AB6703" t="s">
        <v>38</v>
      </c>
      <c r="AC6703">
        <v>0</v>
      </c>
    </row>
    <row r="6704" spans="1:29" x14ac:dyDescent="0.25">
      <c r="A6704" t="s">
        <v>10295</v>
      </c>
      <c r="B6704">
        <v>35</v>
      </c>
      <c r="C6704" s="3" t="str">
        <f t="shared" si="312"/>
        <v>Middle Age</v>
      </c>
      <c r="D6704" t="s">
        <v>27</v>
      </c>
      <c r="E6704">
        <v>294</v>
      </c>
      <c r="F6704" t="str">
        <f t="shared" si="313"/>
        <v>Dangerous</v>
      </c>
      <c r="G6704" t="s">
        <v>10296</v>
      </c>
      <c r="H6704">
        <v>105</v>
      </c>
      <c r="I6704">
        <v>1</v>
      </c>
      <c r="J6704">
        <v>1</v>
      </c>
      <c r="K6704">
        <v>1</v>
      </c>
      <c r="L6704">
        <v>1</v>
      </c>
      <c r="M6704">
        <v>0</v>
      </c>
      <c r="N6704">
        <v>16.662360849999999</v>
      </c>
      <c r="O6704" t="s">
        <v>42</v>
      </c>
      <c r="P6704">
        <v>1</v>
      </c>
      <c r="Q6704">
        <v>1</v>
      </c>
      <c r="R6704">
        <v>7</v>
      </c>
      <c r="S6704">
        <v>7.9268519550000001</v>
      </c>
      <c r="T6704">
        <v>251147</v>
      </c>
      <c r="U6704">
        <v>36.136697939999998</v>
      </c>
      <c r="V6704">
        <v>51</v>
      </c>
      <c r="W6704" t="str">
        <f t="shared" si="314"/>
        <v>Healthy</v>
      </c>
      <c r="X6704">
        <v>3</v>
      </c>
      <c r="Y6704">
        <v>8</v>
      </c>
      <c r="Z6704" t="s">
        <v>66</v>
      </c>
      <c r="AA6704" t="s">
        <v>67</v>
      </c>
      <c r="AB6704" t="s">
        <v>32</v>
      </c>
      <c r="AC6704">
        <v>1</v>
      </c>
    </row>
    <row r="6705" spans="1:29" x14ac:dyDescent="0.25">
      <c r="A6705" t="s">
        <v>10297</v>
      </c>
      <c r="B6705">
        <v>59</v>
      </c>
      <c r="C6705" s="3" t="str">
        <f t="shared" si="312"/>
        <v>Old</v>
      </c>
      <c r="D6705" t="s">
        <v>27</v>
      </c>
      <c r="E6705">
        <v>231</v>
      </c>
      <c r="F6705" t="str">
        <f t="shared" si="313"/>
        <v>At-Risk</v>
      </c>
      <c r="G6705" t="s">
        <v>10298</v>
      </c>
      <c r="H6705">
        <v>60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11.732118379999999</v>
      </c>
      <c r="O6705" t="s">
        <v>29</v>
      </c>
      <c r="P6705">
        <v>0</v>
      </c>
      <c r="Q6705">
        <v>1</v>
      </c>
      <c r="R6705">
        <v>7</v>
      </c>
      <c r="S6705">
        <v>10.521021040000001</v>
      </c>
      <c r="T6705">
        <v>275048</v>
      </c>
      <c r="U6705">
        <v>29.784940410000001</v>
      </c>
      <c r="V6705">
        <v>77</v>
      </c>
      <c r="W6705" t="str">
        <f t="shared" si="314"/>
        <v>Healthy</v>
      </c>
      <c r="X6705">
        <v>5</v>
      </c>
      <c r="Y6705">
        <v>7</v>
      </c>
      <c r="Z6705" t="s">
        <v>66</v>
      </c>
      <c r="AA6705" t="s">
        <v>67</v>
      </c>
      <c r="AB6705" t="s">
        <v>32</v>
      </c>
      <c r="AC6705">
        <v>0</v>
      </c>
    </row>
    <row r="6706" spans="1:29" x14ac:dyDescent="0.25">
      <c r="A6706" t="s">
        <v>10299</v>
      </c>
      <c r="B6706">
        <v>18</v>
      </c>
      <c r="C6706" s="3" t="str">
        <f t="shared" si="312"/>
        <v>Young</v>
      </c>
      <c r="D6706" t="s">
        <v>27</v>
      </c>
      <c r="E6706">
        <v>331</v>
      </c>
      <c r="F6706" t="str">
        <f t="shared" si="313"/>
        <v>Dangerous</v>
      </c>
      <c r="G6706" t="s">
        <v>5570</v>
      </c>
      <c r="H6706">
        <v>101</v>
      </c>
      <c r="I6706">
        <v>1</v>
      </c>
      <c r="J6706">
        <v>0</v>
      </c>
      <c r="K6706">
        <v>1</v>
      </c>
      <c r="L6706">
        <v>0</v>
      </c>
      <c r="M6706">
        <v>0</v>
      </c>
      <c r="N6706">
        <v>5.3057376979999997</v>
      </c>
      <c r="O6706" t="s">
        <v>29</v>
      </c>
      <c r="P6706">
        <v>0</v>
      </c>
      <c r="Q6706">
        <v>0</v>
      </c>
      <c r="R6706">
        <v>10</v>
      </c>
      <c r="S6706">
        <v>2.2398258700000002</v>
      </c>
      <c r="T6706">
        <v>291568</v>
      </c>
      <c r="U6706">
        <v>28.435682610000001</v>
      </c>
      <c r="V6706">
        <v>559</v>
      </c>
      <c r="W6706" t="str">
        <f t="shared" si="314"/>
        <v>Very High</v>
      </c>
      <c r="X6706">
        <v>2</v>
      </c>
      <c r="Y6706">
        <v>7</v>
      </c>
      <c r="Z6706" t="s">
        <v>70</v>
      </c>
      <c r="AA6706" t="s">
        <v>37</v>
      </c>
      <c r="AB6706" t="s">
        <v>38</v>
      </c>
      <c r="AC6706">
        <v>1</v>
      </c>
    </row>
    <row r="6707" spans="1:29" x14ac:dyDescent="0.25">
      <c r="A6707" t="s">
        <v>10300</v>
      </c>
      <c r="B6707">
        <v>26</v>
      </c>
      <c r="C6707" s="3" t="str">
        <f t="shared" si="312"/>
        <v>Young</v>
      </c>
      <c r="D6707" t="s">
        <v>27</v>
      </c>
      <c r="E6707">
        <v>146</v>
      </c>
      <c r="F6707" t="str">
        <f t="shared" si="313"/>
        <v>Heart-Healthy</v>
      </c>
      <c r="G6707" t="s">
        <v>10301</v>
      </c>
      <c r="H6707">
        <v>59</v>
      </c>
      <c r="I6707">
        <v>1</v>
      </c>
      <c r="J6707">
        <v>0</v>
      </c>
      <c r="K6707">
        <v>1</v>
      </c>
      <c r="L6707">
        <v>0</v>
      </c>
      <c r="M6707">
        <v>1</v>
      </c>
      <c r="N6707">
        <v>3.7384241839999999</v>
      </c>
      <c r="O6707" t="s">
        <v>29</v>
      </c>
      <c r="P6707">
        <v>1</v>
      </c>
      <c r="Q6707">
        <v>1</v>
      </c>
      <c r="R6707">
        <v>9</v>
      </c>
      <c r="S6707">
        <v>4.8461202029999999</v>
      </c>
      <c r="T6707">
        <v>240702</v>
      </c>
      <c r="U6707">
        <v>39.45923329</v>
      </c>
      <c r="V6707">
        <v>636</v>
      </c>
      <c r="W6707" t="str">
        <f t="shared" si="314"/>
        <v>Very High</v>
      </c>
      <c r="X6707">
        <v>2</v>
      </c>
      <c r="Y6707">
        <v>7</v>
      </c>
      <c r="Z6707" t="s">
        <v>66</v>
      </c>
      <c r="AA6707" t="s">
        <v>67</v>
      </c>
      <c r="AB6707" t="s">
        <v>32</v>
      </c>
      <c r="AC6707">
        <v>0</v>
      </c>
    </row>
    <row r="6708" spans="1:29" x14ac:dyDescent="0.25">
      <c r="A6708" t="s">
        <v>10302</v>
      </c>
      <c r="B6708">
        <v>43</v>
      </c>
      <c r="C6708" s="3" t="str">
        <f t="shared" si="312"/>
        <v>Middle Age</v>
      </c>
      <c r="D6708" t="s">
        <v>27</v>
      </c>
      <c r="E6708">
        <v>387</v>
      </c>
      <c r="F6708" t="str">
        <f t="shared" si="313"/>
        <v>Dangerous</v>
      </c>
      <c r="G6708" t="s">
        <v>1756</v>
      </c>
      <c r="H6708">
        <v>59</v>
      </c>
      <c r="I6708">
        <v>1</v>
      </c>
      <c r="J6708">
        <v>0</v>
      </c>
      <c r="K6708">
        <v>1</v>
      </c>
      <c r="L6708">
        <v>1</v>
      </c>
      <c r="M6708">
        <v>1</v>
      </c>
      <c r="N6708">
        <v>16.779724139999999</v>
      </c>
      <c r="O6708" t="s">
        <v>42</v>
      </c>
      <c r="P6708">
        <v>0</v>
      </c>
      <c r="Q6708">
        <v>0</v>
      </c>
      <c r="R6708">
        <v>9</v>
      </c>
      <c r="S6708">
        <v>11.97305437</v>
      </c>
      <c r="T6708">
        <v>227153</v>
      </c>
      <c r="U6708">
        <v>25.357148349999999</v>
      </c>
      <c r="V6708">
        <v>146</v>
      </c>
      <c r="W6708" t="str">
        <f t="shared" si="314"/>
        <v>Healthy</v>
      </c>
      <c r="X6708">
        <v>3</v>
      </c>
      <c r="Y6708">
        <v>7</v>
      </c>
      <c r="Z6708" t="s">
        <v>96</v>
      </c>
      <c r="AA6708" t="s">
        <v>44</v>
      </c>
      <c r="AB6708" t="s">
        <v>32</v>
      </c>
      <c r="AC6708">
        <v>1</v>
      </c>
    </row>
    <row r="6709" spans="1:29" x14ac:dyDescent="0.25">
      <c r="A6709" t="s">
        <v>10303</v>
      </c>
      <c r="B6709">
        <v>33</v>
      </c>
      <c r="C6709" s="3" t="str">
        <f t="shared" si="312"/>
        <v>Middle Age</v>
      </c>
      <c r="D6709" t="s">
        <v>40</v>
      </c>
      <c r="E6709">
        <v>123</v>
      </c>
      <c r="F6709" t="str">
        <f t="shared" si="313"/>
        <v>Heart-Healthy</v>
      </c>
      <c r="G6709" t="s">
        <v>214</v>
      </c>
      <c r="H6709">
        <v>97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6.9974434959999998</v>
      </c>
      <c r="O6709" t="s">
        <v>35</v>
      </c>
      <c r="P6709">
        <v>0</v>
      </c>
      <c r="Q6709">
        <v>0</v>
      </c>
      <c r="R6709">
        <v>6</v>
      </c>
      <c r="S6709">
        <v>4.4810577470000004</v>
      </c>
      <c r="T6709">
        <v>278559</v>
      </c>
      <c r="U6709">
        <v>36.874156829999997</v>
      </c>
      <c r="V6709">
        <v>690</v>
      </c>
      <c r="W6709" t="str">
        <f t="shared" si="314"/>
        <v>Very High</v>
      </c>
      <c r="X6709">
        <v>5</v>
      </c>
      <c r="Y6709">
        <v>9</v>
      </c>
      <c r="Z6709" t="s">
        <v>66</v>
      </c>
      <c r="AA6709" t="s">
        <v>67</v>
      </c>
      <c r="AB6709" t="s">
        <v>32</v>
      </c>
      <c r="AC6709">
        <v>0</v>
      </c>
    </row>
    <row r="6710" spans="1:29" x14ac:dyDescent="0.25">
      <c r="A6710" t="s">
        <v>10304</v>
      </c>
      <c r="B6710">
        <v>46</v>
      </c>
      <c r="C6710" s="3" t="str">
        <f t="shared" si="312"/>
        <v>Middle Age</v>
      </c>
      <c r="D6710" t="s">
        <v>27</v>
      </c>
      <c r="E6710">
        <v>315</v>
      </c>
      <c r="F6710" t="str">
        <f t="shared" si="313"/>
        <v>Dangerous</v>
      </c>
      <c r="G6710" t="s">
        <v>6998</v>
      </c>
      <c r="H6710">
        <v>52</v>
      </c>
      <c r="I6710">
        <v>1</v>
      </c>
      <c r="J6710">
        <v>0</v>
      </c>
      <c r="K6710">
        <v>1</v>
      </c>
      <c r="L6710">
        <v>1</v>
      </c>
      <c r="M6710">
        <v>0</v>
      </c>
      <c r="N6710">
        <v>1.2940631979999999</v>
      </c>
      <c r="O6710" t="s">
        <v>42</v>
      </c>
      <c r="P6710">
        <v>1</v>
      </c>
      <c r="Q6710">
        <v>0</v>
      </c>
      <c r="R6710">
        <v>3</v>
      </c>
      <c r="S6710">
        <v>3.7360213510000002</v>
      </c>
      <c r="T6710">
        <v>154275</v>
      </c>
      <c r="U6710">
        <v>34.341408780000002</v>
      </c>
      <c r="V6710">
        <v>740</v>
      </c>
      <c r="W6710" t="str">
        <f t="shared" si="314"/>
        <v>Very High</v>
      </c>
      <c r="X6710">
        <v>6</v>
      </c>
      <c r="Y6710">
        <v>5</v>
      </c>
      <c r="Z6710" t="s">
        <v>76</v>
      </c>
      <c r="AA6710" t="s">
        <v>50</v>
      </c>
      <c r="AB6710" t="s">
        <v>38</v>
      </c>
      <c r="AC6710">
        <v>1</v>
      </c>
    </row>
    <row r="6711" spans="1:29" x14ac:dyDescent="0.25">
      <c r="A6711" t="s">
        <v>10305</v>
      </c>
      <c r="B6711">
        <v>66</v>
      </c>
      <c r="C6711" s="3" t="str">
        <f t="shared" si="312"/>
        <v>Old</v>
      </c>
      <c r="D6711" t="s">
        <v>27</v>
      </c>
      <c r="E6711">
        <v>162</v>
      </c>
      <c r="F6711" t="str">
        <f t="shared" si="313"/>
        <v>Heart-Healthy</v>
      </c>
      <c r="G6711" t="s">
        <v>7026</v>
      </c>
      <c r="H6711">
        <v>110</v>
      </c>
      <c r="I6711">
        <v>0</v>
      </c>
      <c r="J6711">
        <v>1</v>
      </c>
      <c r="K6711">
        <v>1</v>
      </c>
      <c r="L6711">
        <v>0</v>
      </c>
      <c r="M6711">
        <v>1</v>
      </c>
      <c r="N6711">
        <v>3.3824638290000002</v>
      </c>
      <c r="O6711" t="s">
        <v>29</v>
      </c>
      <c r="P6711">
        <v>0</v>
      </c>
      <c r="Q6711">
        <v>1</v>
      </c>
      <c r="R6711">
        <v>1</v>
      </c>
      <c r="S6711">
        <v>4.9747101330000003</v>
      </c>
      <c r="T6711">
        <v>154059</v>
      </c>
      <c r="U6711">
        <v>20.696098760000002</v>
      </c>
      <c r="V6711">
        <v>447</v>
      </c>
      <c r="W6711" t="str">
        <f t="shared" si="314"/>
        <v>High</v>
      </c>
      <c r="X6711">
        <v>4</v>
      </c>
      <c r="Y6711">
        <v>9</v>
      </c>
      <c r="Z6711" t="s">
        <v>73</v>
      </c>
      <c r="AA6711" t="s">
        <v>50</v>
      </c>
      <c r="AB6711" t="s">
        <v>38</v>
      </c>
      <c r="AC6711">
        <v>1</v>
      </c>
    </row>
    <row r="6712" spans="1:29" x14ac:dyDescent="0.25">
      <c r="A6712" t="s">
        <v>10306</v>
      </c>
      <c r="B6712">
        <v>79</v>
      </c>
      <c r="C6712" s="3" t="str">
        <f t="shared" si="312"/>
        <v>Old</v>
      </c>
      <c r="D6712" t="s">
        <v>27</v>
      </c>
      <c r="E6712">
        <v>228</v>
      </c>
      <c r="F6712" t="str">
        <f t="shared" si="313"/>
        <v>At-Risk</v>
      </c>
      <c r="G6712" t="s">
        <v>6395</v>
      </c>
      <c r="H6712">
        <v>103</v>
      </c>
      <c r="I6712">
        <v>0</v>
      </c>
      <c r="J6712">
        <v>0</v>
      </c>
      <c r="K6712">
        <v>1</v>
      </c>
      <c r="L6712">
        <v>0</v>
      </c>
      <c r="M6712">
        <v>1</v>
      </c>
      <c r="N6712">
        <v>3.2685105270000001</v>
      </c>
      <c r="O6712" t="s">
        <v>42</v>
      </c>
      <c r="P6712">
        <v>1</v>
      </c>
      <c r="Q6712">
        <v>1</v>
      </c>
      <c r="R6712">
        <v>4</v>
      </c>
      <c r="S6712">
        <v>3.9720424570000001</v>
      </c>
      <c r="T6712">
        <v>221254</v>
      </c>
      <c r="U6712">
        <v>34.502342179999999</v>
      </c>
      <c r="V6712">
        <v>155</v>
      </c>
      <c r="W6712" t="str">
        <f t="shared" si="314"/>
        <v>Borderline High</v>
      </c>
      <c r="X6712">
        <v>3</v>
      </c>
      <c r="Y6712">
        <v>5</v>
      </c>
      <c r="Z6712" t="s">
        <v>53</v>
      </c>
      <c r="AA6712" t="s">
        <v>44</v>
      </c>
      <c r="AB6712" t="s">
        <v>38</v>
      </c>
      <c r="AC6712">
        <v>0</v>
      </c>
    </row>
    <row r="6713" spans="1:29" x14ac:dyDescent="0.25">
      <c r="A6713" t="s">
        <v>10307</v>
      </c>
      <c r="B6713">
        <v>77</v>
      </c>
      <c r="C6713" s="3" t="str">
        <f t="shared" si="312"/>
        <v>Old</v>
      </c>
      <c r="D6713" t="s">
        <v>27</v>
      </c>
      <c r="E6713">
        <v>145</v>
      </c>
      <c r="F6713" t="str">
        <f t="shared" si="313"/>
        <v>Heart-Healthy</v>
      </c>
      <c r="G6713" t="s">
        <v>9121</v>
      </c>
      <c r="H6713">
        <v>98</v>
      </c>
      <c r="I6713">
        <v>1</v>
      </c>
      <c r="J6713">
        <v>0</v>
      </c>
      <c r="K6713">
        <v>1</v>
      </c>
      <c r="L6713">
        <v>1</v>
      </c>
      <c r="M6713">
        <v>1</v>
      </c>
      <c r="N6713">
        <v>0.87674048900000001</v>
      </c>
      <c r="O6713" t="s">
        <v>42</v>
      </c>
      <c r="P6713">
        <v>0</v>
      </c>
      <c r="Q6713">
        <v>1</v>
      </c>
      <c r="R6713">
        <v>10</v>
      </c>
      <c r="S6713">
        <v>3.7050808430000002</v>
      </c>
      <c r="T6713">
        <v>62837</v>
      </c>
      <c r="U6713">
        <v>19.414488980000002</v>
      </c>
      <c r="V6713">
        <v>765</v>
      </c>
      <c r="W6713" t="str">
        <f t="shared" si="314"/>
        <v>Very High</v>
      </c>
      <c r="X6713">
        <v>4</v>
      </c>
      <c r="Y6713">
        <v>9</v>
      </c>
      <c r="Z6713" t="s">
        <v>96</v>
      </c>
      <c r="AA6713" t="s">
        <v>44</v>
      </c>
      <c r="AB6713" t="s">
        <v>32</v>
      </c>
      <c r="AC6713">
        <v>0</v>
      </c>
    </row>
    <row r="6714" spans="1:29" x14ac:dyDescent="0.25">
      <c r="A6714" t="s">
        <v>10308</v>
      </c>
      <c r="B6714">
        <v>28</v>
      </c>
      <c r="C6714" s="3" t="str">
        <f t="shared" si="312"/>
        <v>Young</v>
      </c>
      <c r="D6714" t="s">
        <v>40</v>
      </c>
      <c r="E6714">
        <v>152</v>
      </c>
      <c r="F6714" t="str">
        <f t="shared" si="313"/>
        <v>Heart-Healthy</v>
      </c>
      <c r="G6714" t="s">
        <v>2802</v>
      </c>
      <c r="H6714">
        <v>90</v>
      </c>
      <c r="I6714">
        <v>1</v>
      </c>
      <c r="J6714">
        <v>0</v>
      </c>
      <c r="K6714">
        <v>0</v>
      </c>
      <c r="L6714">
        <v>0</v>
      </c>
      <c r="M6714">
        <v>1</v>
      </c>
      <c r="N6714">
        <v>10.319196760000001</v>
      </c>
      <c r="O6714" t="s">
        <v>42</v>
      </c>
      <c r="P6714">
        <v>1</v>
      </c>
      <c r="Q6714">
        <v>1</v>
      </c>
      <c r="R6714">
        <v>10</v>
      </c>
      <c r="S6714">
        <v>4.1587736990000002</v>
      </c>
      <c r="T6714">
        <v>134229</v>
      </c>
      <c r="U6714">
        <v>35.672005849999998</v>
      </c>
      <c r="V6714">
        <v>399</v>
      </c>
      <c r="W6714" t="str">
        <f t="shared" si="314"/>
        <v>High</v>
      </c>
      <c r="X6714">
        <v>5</v>
      </c>
      <c r="Y6714">
        <v>5</v>
      </c>
      <c r="Z6714" t="s">
        <v>96</v>
      </c>
      <c r="AA6714" t="s">
        <v>44</v>
      </c>
      <c r="AB6714" t="s">
        <v>32</v>
      </c>
      <c r="AC6714">
        <v>1</v>
      </c>
    </row>
    <row r="6715" spans="1:29" x14ac:dyDescent="0.25">
      <c r="A6715" t="s">
        <v>10309</v>
      </c>
      <c r="B6715">
        <v>24</v>
      </c>
      <c r="C6715" s="3" t="str">
        <f t="shared" si="312"/>
        <v>Young</v>
      </c>
      <c r="D6715" t="s">
        <v>27</v>
      </c>
      <c r="E6715">
        <v>259</v>
      </c>
      <c r="F6715" t="str">
        <f t="shared" si="313"/>
        <v>Dangerous</v>
      </c>
      <c r="G6715" t="s">
        <v>3697</v>
      </c>
      <c r="H6715">
        <v>46</v>
      </c>
      <c r="I6715">
        <v>0</v>
      </c>
      <c r="J6715">
        <v>1</v>
      </c>
      <c r="K6715">
        <v>1</v>
      </c>
      <c r="L6715">
        <v>1</v>
      </c>
      <c r="M6715">
        <v>1</v>
      </c>
      <c r="N6715">
        <v>5.2645140450000003</v>
      </c>
      <c r="O6715" t="s">
        <v>29</v>
      </c>
      <c r="P6715">
        <v>1</v>
      </c>
      <c r="Q6715">
        <v>1</v>
      </c>
      <c r="R6715">
        <v>7</v>
      </c>
      <c r="S6715">
        <v>6.9568149730000002</v>
      </c>
      <c r="T6715">
        <v>145984</v>
      </c>
      <c r="U6715">
        <v>20.480378959999999</v>
      </c>
      <c r="V6715">
        <v>315</v>
      </c>
      <c r="W6715" t="str">
        <f t="shared" si="314"/>
        <v>High</v>
      </c>
      <c r="X6715">
        <v>6</v>
      </c>
      <c r="Y6715">
        <v>10</v>
      </c>
      <c r="Z6715" t="s">
        <v>111</v>
      </c>
      <c r="AA6715" t="s">
        <v>50</v>
      </c>
      <c r="AB6715" t="s">
        <v>38</v>
      </c>
      <c r="AC6715">
        <v>0</v>
      </c>
    </row>
    <row r="6716" spans="1:29" x14ac:dyDescent="0.25">
      <c r="A6716" t="s">
        <v>10310</v>
      </c>
      <c r="B6716">
        <v>34</v>
      </c>
      <c r="C6716" s="3" t="str">
        <f t="shared" si="312"/>
        <v>Middle Age</v>
      </c>
      <c r="D6716" t="s">
        <v>27</v>
      </c>
      <c r="E6716">
        <v>240</v>
      </c>
      <c r="F6716" t="str">
        <f t="shared" si="313"/>
        <v>Dangerous</v>
      </c>
      <c r="G6716" t="s">
        <v>3349</v>
      </c>
      <c r="H6716">
        <v>81</v>
      </c>
      <c r="I6716">
        <v>0</v>
      </c>
      <c r="J6716">
        <v>1</v>
      </c>
      <c r="K6716">
        <v>1</v>
      </c>
      <c r="L6716">
        <v>1</v>
      </c>
      <c r="M6716">
        <v>1</v>
      </c>
      <c r="N6716">
        <v>14.267125310000001</v>
      </c>
      <c r="O6716" t="s">
        <v>35</v>
      </c>
      <c r="P6716">
        <v>1</v>
      </c>
      <c r="Q6716">
        <v>0</v>
      </c>
      <c r="R6716">
        <v>5</v>
      </c>
      <c r="S6716">
        <v>2.95852651</v>
      </c>
      <c r="T6716">
        <v>152006</v>
      </c>
      <c r="U6716">
        <v>20.393757300000001</v>
      </c>
      <c r="V6716">
        <v>646</v>
      </c>
      <c r="W6716" t="str">
        <f t="shared" si="314"/>
        <v>Very High</v>
      </c>
      <c r="X6716">
        <v>7</v>
      </c>
      <c r="Y6716">
        <v>10</v>
      </c>
      <c r="Z6716" t="s">
        <v>81</v>
      </c>
      <c r="AA6716" t="s">
        <v>44</v>
      </c>
      <c r="AB6716" t="s">
        <v>32</v>
      </c>
      <c r="AC6716">
        <v>0</v>
      </c>
    </row>
    <row r="6717" spans="1:29" x14ac:dyDescent="0.25">
      <c r="A6717" t="s">
        <v>10311</v>
      </c>
      <c r="B6717">
        <v>40</v>
      </c>
      <c r="C6717" s="3" t="str">
        <f t="shared" si="312"/>
        <v>Middle Age</v>
      </c>
      <c r="D6717" t="s">
        <v>27</v>
      </c>
      <c r="E6717">
        <v>330</v>
      </c>
      <c r="F6717" t="str">
        <f t="shared" si="313"/>
        <v>Dangerous</v>
      </c>
      <c r="G6717" t="s">
        <v>3690</v>
      </c>
      <c r="H6717">
        <v>78</v>
      </c>
      <c r="I6717">
        <v>0</v>
      </c>
      <c r="J6717">
        <v>1</v>
      </c>
      <c r="K6717">
        <v>1</v>
      </c>
      <c r="L6717">
        <v>0</v>
      </c>
      <c r="M6717">
        <v>0</v>
      </c>
      <c r="N6717">
        <v>10.571385190000001</v>
      </c>
      <c r="O6717" t="s">
        <v>35</v>
      </c>
      <c r="P6717">
        <v>0</v>
      </c>
      <c r="Q6717">
        <v>0</v>
      </c>
      <c r="R6717">
        <v>6</v>
      </c>
      <c r="S6717">
        <v>6.0431982619999998</v>
      </c>
      <c r="T6717">
        <v>246379</v>
      </c>
      <c r="U6717">
        <v>34.813394819999999</v>
      </c>
      <c r="V6717">
        <v>519</v>
      </c>
      <c r="W6717" t="str">
        <f t="shared" si="314"/>
        <v>Very High</v>
      </c>
      <c r="X6717">
        <v>1</v>
      </c>
      <c r="Y6717">
        <v>6</v>
      </c>
      <c r="Z6717" t="s">
        <v>49</v>
      </c>
      <c r="AA6717" t="s">
        <v>50</v>
      </c>
      <c r="AB6717" t="s">
        <v>38</v>
      </c>
      <c r="AC6717">
        <v>0</v>
      </c>
    </row>
    <row r="6718" spans="1:29" x14ac:dyDescent="0.25">
      <c r="A6718" t="s">
        <v>10312</v>
      </c>
      <c r="B6718">
        <v>88</v>
      </c>
      <c r="C6718" s="3" t="str">
        <f t="shared" si="312"/>
        <v>Old</v>
      </c>
      <c r="D6718" t="s">
        <v>27</v>
      </c>
      <c r="E6718">
        <v>154</v>
      </c>
      <c r="F6718" t="str">
        <f t="shared" si="313"/>
        <v>Heart-Healthy</v>
      </c>
      <c r="G6718" t="s">
        <v>10313</v>
      </c>
      <c r="H6718">
        <v>88</v>
      </c>
      <c r="I6718">
        <v>1</v>
      </c>
      <c r="J6718">
        <v>0</v>
      </c>
      <c r="K6718">
        <v>1</v>
      </c>
      <c r="L6718">
        <v>0</v>
      </c>
      <c r="M6718">
        <v>1</v>
      </c>
      <c r="N6718">
        <v>4.8826606879999996</v>
      </c>
      <c r="O6718" t="s">
        <v>42</v>
      </c>
      <c r="P6718">
        <v>1</v>
      </c>
      <c r="Q6718">
        <v>0</v>
      </c>
      <c r="R6718">
        <v>7</v>
      </c>
      <c r="S6718">
        <v>1.665209862</v>
      </c>
      <c r="T6718">
        <v>28570</v>
      </c>
      <c r="U6718">
        <v>32.158970019999998</v>
      </c>
      <c r="V6718">
        <v>438</v>
      </c>
      <c r="W6718" t="str">
        <f t="shared" si="314"/>
        <v>High</v>
      </c>
      <c r="X6718">
        <v>5</v>
      </c>
      <c r="Y6718">
        <v>5</v>
      </c>
      <c r="Z6718" t="s">
        <v>61</v>
      </c>
      <c r="AA6718" t="s">
        <v>31</v>
      </c>
      <c r="AB6718" t="s">
        <v>32</v>
      </c>
      <c r="AC6718">
        <v>0</v>
      </c>
    </row>
    <row r="6719" spans="1:29" x14ac:dyDescent="0.25">
      <c r="A6719" t="s">
        <v>10314</v>
      </c>
      <c r="B6719">
        <v>37</v>
      </c>
      <c r="C6719" s="3" t="str">
        <f t="shared" si="312"/>
        <v>Middle Age</v>
      </c>
      <c r="D6719" t="s">
        <v>27</v>
      </c>
      <c r="E6719">
        <v>238</v>
      </c>
      <c r="F6719" t="str">
        <f t="shared" si="313"/>
        <v>At-Risk</v>
      </c>
      <c r="G6719" t="s">
        <v>462</v>
      </c>
      <c r="H6719">
        <v>63</v>
      </c>
      <c r="I6719">
        <v>1</v>
      </c>
      <c r="J6719">
        <v>0</v>
      </c>
      <c r="K6719">
        <v>1</v>
      </c>
      <c r="L6719">
        <v>1</v>
      </c>
      <c r="M6719">
        <v>1</v>
      </c>
      <c r="N6719">
        <v>6.3117203709999998</v>
      </c>
      <c r="O6719" t="s">
        <v>42</v>
      </c>
      <c r="P6719">
        <v>1</v>
      </c>
      <c r="Q6719">
        <v>1</v>
      </c>
      <c r="R6719">
        <v>5</v>
      </c>
      <c r="S6719">
        <v>2.9564689460000002</v>
      </c>
      <c r="T6719">
        <v>144271</v>
      </c>
      <c r="U6719">
        <v>39.35209184</v>
      </c>
      <c r="V6719">
        <v>239</v>
      </c>
      <c r="W6719" t="str">
        <f t="shared" si="314"/>
        <v>High</v>
      </c>
      <c r="X6719">
        <v>6</v>
      </c>
      <c r="Y6719">
        <v>5</v>
      </c>
      <c r="Z6719" t="s">
        <v>66</v>
      </c>
      <c r="AA6719" t="s">
        <v>67</v>
      </c>
      <c r="AB6719" t="s">
        <v>32</v>
      </c>
      <c r="AC6719">
        <v>0</v>
      </c>
    </row>
    <row r="6720" spans="1:29" x14ac:dyDescent="0.25">
      <c r="A6720" t="s">
        <v>10315</v>
      </c>
      <c r="B6720">
        <v>82</v>
      </c>
      <c r="C6720" s="3" t="str">
        <f t="shared" si="312"/>
        <v>Old</v>
      </c>
      <c r="D6720" t="s">
        <v>27</v>
      </c>
      <c r="E6720">
        <v>217</v>
      </c>
      <c r="F6720" t="str">
        <f t="shared" si="313"/>
        <v>At-Risk</v>
      </c>
      <c r="G6720" t="s">
        <v>5744</v>
      </c>
      <c r="H6720">
        <v>44</v>
      </c>
      <c r="I6720">
        <v>0</v>
      </c>
      <c r="J6720">
        <v>0</v>
      </c>
      <c r="K6720">
        <v>1</v>
      </c>
      <c r="L6720">
        <v>0</v>
      </c>
      <c r="M6720">
        <v>1</v>
      </c>
      <c r="N6720">
        <v>17.18160288</v>
      </c>
      <c r="O6720" t="s">
        <v>29</v>
      </c>
      <c r="P6720">
        <v>0</v>
      </c>
      <c r="Q6720">
        <v>0</v>
      </c>
      <c r="R6720">
        <v>9</v>
      </c>
      <c r="S6720">
        <v>10.42531717</v>
      </c>
      <c r="T6720">
        <v>67881</v>
      </c>
      <c r="U6720">
        <v>22.71052968</v>
      </c>
      <c r="V6720">
        <v>78</v>
      </c>
      <c r="W6720" t="str">
        <f t="shared" si="314"/>
        <v>Healthy</v>
      </c>
      <c r="X6720">
        <v>4</v>
      </c>
      <c r="Y6720">
        <v>9</v>
      </c>
      <c r="Z6720" t="s">
        <v>49</v>
      </c>
      <c r="AA6720" t="s">
        <v>50</v>
      </c>
      <c r="AB6720" t="s">
        <v>38</v>
      </c>
      <c r="AC6720">
        <v>1</v>
      </c>
    </row>
    <row r="6721" spans="1:29" x14ac:dyDescent="0.25">
      <c r="A6721" t="s">
        <v>10316</v>
      </c>
      <c r="B6721">
        <v>41</v>
      </c>
      <c r="C6721" s="3" t="str">
        <f t="shared" si="312"/>
        <v>Middle Age</v>
      </c>
      <c r="D6721" t="s">
        <v>27</v>
      </c>
      <c r="E6721">
        <v>357</v>
      </c>
      <c r="F6721" t="str">
        <f t="shared" si="313"/>
        <v>Dangerous</v>
      </c>
      <c r="G6721" t="s">
        <v>10317</v>
      </c>
      <c r="H6721">
        <v>109</v>
      </c>
      <c r="I6721">
        <v>0</v>
      </c>
      <c r="J6721">
        <v>1</v>
      </c>
      <c r="K6721">
        <v>1</v>
      </c>
      <c r="L6721">
        <v>1</v>
      </c>
      <c r="M6721">
        <v>1</v>
      </c>
      <c r="N6721">
        <v>15.420734879999999</v>
      </c>
      <c r="O6721" t="s">
        <v>42</v>
      </c>
      <c r="P6721">
        <v>1</v>
      </c>
      <c r="Q6721">
        <v>0</v>
      </c>
      <c r="R6721">
        <v>10</v>
      </c>
      <c r="S6721">
        <v>7.0308727270000002</v>
      </c>
      <c r="T6721">
        <v>63196</v>
      </c>
      <c r="U6721">
        <v>37.387161200000001</v>
      </c>
      <c r="V6721">
        <v>72</v>
      </c>
      <c r="W6721" t="str">
        <f t="shared" si="314"/>
        <v>Healthy</v>
      </c>
      <c r="X6721">
        <v>7</v>
      </c>
      <c r="Y6721">
        <v>9</v>
      </c>
      <c r="Z6721" t="s">
        <v>43</v>
      </c>
      <c r="AA6721" t="s">
        <v>44</v>
      </c>
      <c r="AB6721" t="s">
        <v>38</v>
      </c>
      <c r="AC6721">
        <v>1</v>
      </c>
    </row>
    <row r="6722" spans="1:29" x14ac:dyDescent="0.25">
      <c r="A6722" t="s">
        <v>10318</v>
      </c>
      <c r="B6722">
        <v>65</v>
      </c>
      <c r="C6722" s="3" t="str">
        <f t="shared" si="312"/>
        <v>Old</v>
      </c>
      <c r="D6722" t="s">
        <v>27</v>
      </c>
      <c r="E6722">
        <v>285</v>
      </c>
      <c r="F6722" t="str">
        <f t="shared" si="313"/>
        <v>Dangerous</v>
      </c>
      <c r="G6722" t="s">
        <v>10319</v>
      </c>
      <c r="H6722">
        <v>72</v>
      </c>
      <c r="I6722">
        <v>1</v>
      </c>
      <c r="J6722">
        <v>0</v>
      </c>
      <c r="K6722">
        <v>1</v>
      </c>
      <c r="L6722">
        <v>0</v>
      </c>
      <c r="M6722">
        <v>1</v>
      </c>
      <c r="N6722">
        <v>1.392631242</v>
      </c>
      <c r="O6722" t="s">
        <v>35</v>
      </c>
      <c r="P6722">
        <v>1</v>
      </c>
      <c r="Q6722">
        <v>0</v>
      </c>
      <c r="R6722">
        <v>2</v>
      </c>
      <c r="S6722">
        <v>1.756929682</v>
      </c>
      <c r="T6722">
        <v>119306</v>
      </c>
      <c r="U6722">
        <v>28.851566760000001</v>
      </c>
      <c r="V6722">
        <v>718</v>
      </c>
      <c r="W6722" t="str">
        <f t="shared" si="314"/>
        <v>Very High</v>
      </c>
      <c r="X6722">
        <v>3</v>
      </c>
      <c r="Y6722">
        <v>7</v>
      </c>
      <c r="Z6722" t="s">
        <v>118</v>
      </c>
      <c r="AA6722" t="s">
        <v>67</v>
      </c>
      <c r="AB6722" t="s">
        <v>38</v>
      </c>
      <c r="AC6722">
        <v>0</v>
      </c>
    </row>
    <row r="6723" spans="1:29" x14ac:dyDescent="0.25">
      <c r="A6723" t="s">
        <v>10320</v>
      </c>
      <c r="B6723">
        <v>49</v>
      </c>
      <c r="C6723" s="3" t="str">
        <f t="shared" ref="C6723:C6786" si="315">IF(B6723&gt;54, "Old", IF(B6723 &gt;= 31,  "Middle Age", IF(B6723 &lt; 31, "Young", "Invalid")))</f>
        <v>Middle Age</v>
      </c>
      <c r="D6723" t="s">
        <v>27</v>
      </c>
      <c r="E6723">
        <v>233</v>
      </c>
      <c r="F6723" t="str">
        <f t="shared" ref="F6723:F6786" si="316">IF(E6723&gt;239, "Dangerous", IF(E6723 &gt; 199,  "At-Risk", IF(E6723 &lt; 200, "Heart-Healthy", "Invalid")))</f>
        <v>At-Risk</v>
      </c>
      <c r="G6723" t="s">
        <v>10321</v>
      </c>
      <c r="H6723">
        <v>77</v>
      </c>
      <c r="I6723">
        <v>1</v>
      </c>
      <c r="J6723">
        <v>1</v>
      </c>
      <c r="K6723">
        <v>1</v>
      </c>
      <c r="L6723">
        <v>0</v>
      </c>
      <c r="M6723">
        <v>1</v>
      </c>
      <c r="N6723">
        <v>2.7752305929999999</v>
      </c>
      <c r="O6723" t="s">
        <v>42</v>
      </c>
      <c r="P6723">
        <v>0</v>
      </c>
      <c r="Q6723">
        <v>0</v>
      </c>
      <c r="R6723">
        <v>9</v>
      </c>
      <c r="S6723">
        <v>10.053628010000001</v>
      </c>
      <c r="T6723">
        <v>241974</v>
      </c>
      <c r="U6723">
        <v>34.322413740000002</v>
      </c>
      <c r="V6723">
        <v>304</v>
      </c>
      <c r="W6723" t="str">
        <f t="shared" ref="W6723:W6786" si="317">IF(V6723&gt;499, "Very High", IF(V6723&gt;199, "High", IF(V6723 &gt; 149,  "Borderline High", IF(V6723 &lt; 150, "Healthy", "Invalid"))))</f>
        <v>High</v>
      </c>
      <c r="X6723">
        <v>3</v>
      </c>
      <c r="Y6723">
        <v>8</v>
      </c>
      <c r="Z6723" t="s">
        <v>70</v>
      </c>
      <c r="AA6723" t="s">
        <v>37</v>
      </c>
      <c r="AB6723" t="s">
        <v>38</v>
      </c>
      <c r="AC6723">
        <v>0</v>
      </c>
    </row>
    <row r="6724" spans="1:29" x14ac:dyDescent="0.25">
      <c r="A6724" t="s">
        <v>10322</v>
      </c>
      <c r="B6724">
        <v>70</v>
      </c>
      <c r="C6724" s="3" t="str">
        <f t="shared" si="315"/>
        <v>Old</v>
      </c>
      <c r="D6724" t="s">
        <v>27</v>
      </c>
      <c r="E6724">
        <v>386</v>
      </c>
      <c r="F6724" t="str">
        <f t="shared" si="316"/>
        <v>Dangerous</v>
      </c>
      <c r="G6724" t="s">
        <v>5915</v>
      </c>
      <c r="H6724">
        <v>64</v>
      </c>
      <c r="I6724">
        <v>1</v>
      </c>
      <c r="J6724">
        <v>0</v>
      </c>
      <c r="K6724">
        <v>1</v>
      </c>
      <c r="L6724">
        <v>0</v>
      </c>
      <c r="M6724">
        <v>1</v>
      </c>
      <c r="N6724">
        <v>6.2925789959999996</v>
      </c>
      <c r="O6724" t="s">
        <v>42</v>
      </c>
      <c r="P6724">
        <v>0</v>
      </c>
      <c r="Q6724">
        <v>1</v>
      </c>
      <c r="R6724">
        <v>10</v>
      </c>
      <c r="S6724">
        <v>0.61536273100000005</v>
      </c>
      <c r="T6724">
        <v>221413</v>
      </c>
      <c r="U6724">
        <v>20.153670259999998</v>
      </c>
      <c r="V6724">
        <v>414</v>
      </c>
      <c r="W6724" t="str">
        <f t="shared" si="317"/>
        <v>High</v>
      </c>
      <c r="X6724">
        <v>3</v>
      </c>
      <c r="Y6724">
        <v>5</v>
      </c>
      <c r="Z6724" t="s">
        <v>220</v>
      </c>
      <c r="AA6724" t="s">
        <v>31</v>
      </c>
      <c r="AB6724" t="s">
        <v>38</v>
      </c>
      <c r="AC6724">
        <v>1</v>
      </c>
    </row>
    <row r="6725" spans="1:29" x14ac:dyDescent="0.25">
      <c r="A6725" t="s">
        <v>10323</v>
      </c>
      <c r="B6725">
        <v>56</v>
      </c>
      <c r="C6725" s="3" t="str">
        <f t="shared" si="315"/>
        <v>Old</v>
      </c>
      <c r="D6725" t="s">
        <v>27</v>
      </c>
      <c r="E6725">
        <v>285</v>
      </c>
      <c r="F6725" t="str">
        <f t="shared" si="316"/>
        <v>Dangerous</v>
      </c>
      <c r="G6725" t="s">
        <v>1697</v>
      </c>
      <c r="H6725">
        <v>88</v>
      </c>
      <c r="I6725">
        <v>1</v>
      </c>
      <c r="J6725">
        <v>0</v>
      </c>
      <c r="K6725">
        <v>1</v>
      </c>
      <c r="L6725">
        <v>1</v>
      </c>
      <c r="M6725">
        <v>0</v>
      </c>
      <c r="N6725">
        <v>6.7704909940000002</v>
      </c>
      <c r="O6725" t="s">
        <v>42</v>
      </c>
      <c r="P6725">
        <v>1</v>
      </c>
      <c r="Q6725">
        <v>0</v>
      </c>
      <c r="R6725">
        <v>3</v>
      </c>
      <c r="S6725">
        <v>6.8929705649999997</v>
      </c>
      <c r="T6725">
        <v>23168</v>
      </c>
      <c r="U6725">
        <v>31.665127139999999</v>
      </c>
      <c r="V6725">
        <v>646</v>
      </c>
      <c r="W6725" t="str">
        <f t="shared" si="317"/>
        <v>Very High</v>
      </c>
      <c r="X6725">
        <v>2</v>
      </c>
      <c r="Y6725">
        <v>10</v>
      </c>
      <c r="Z6725" t="s">
        <v>53</v>
      </c>
      <c r="AA6725" t="s">
        <v>44</v>
      </c>
      <c r="AB6725" t="s">
        <v>38</v>
      </c>
      <c r="AC6725">
        <v>0</v>
      </c>
    </row>
    <row r="6726" spans="1:29" x14ac:dyDescent="0.25">
      <c r="A6726" t="s">
        <v>10324</v>
      </c>
      <c r="B6726">
        <v>27</v>
      </c>
      <c r="C6726" s="3" t="str">
        <f t="shared" si="315"/>
        <v>Young</v>
      </c>
      <c r="D6726" t="s">
        <v>27</v>
      </c>
      <c r="E6726">
        <v>377</v>
      </c>
      <c r="F6726" t="str">
        <f t="shared" si="316"/>
        <v>Dangerous</v>
      </c>
      <c r="G6726" t="s">
        <v>10325</v>
      </c>
      <c r="H6726">
        <v>109</v>
      </c>
      <c r="I6726">
        <v>1</v>
      </c>
      <c r="J6726">
        <v>1</v>
      </c>
      <c r="K6726">
        <v>1</v>
      </c>
      <c r="L6726">
        <v>1</v>
      </c>
      <c r="M6726">
        <v>0</v>
      </c>
      <c r="N6726">
        <v>14.313955529999999</v>
      </c>
      <c r="O6726" t="s">
        <v>29</v>
      </c>
      <c r="P6726">
        <v>0</v>
      </c>
      <c r="Q6726">
        <v>0</v>
      </c>
      <c r="R6726">
        <v>6</v>
      </c>
      <c r="S6726">
        <v>2.0085148940000002</v>
      </c>
      <c r="T6726">
        <v>113034</v>
      </c>
      <c r="U6726">
        <v>23.22686113</v>
      </c>
      <c r="V6726">
        <v>378</v>
      </c>
      <c r="W6726" t="str">
        <f t="shared" si="317"/>
        <v>High</v>
      </c>
      <c r="X6726">
        <v>4</v>
      </c>
      <c r="Y6726">
        <v>5</v>
      </c>
      <c r="Z6726" t="s">
        <v>227</v>
      </c>
      <c r="AA6726" t="s">
        <v>44</v>
      </c>
      <c r="AB6726" t="s">
        <v>38</v>
      </c>
      <c r="AC6726">
        <v>1</v>
      </c>
    </row>
    <row r="6727" spans="1:29" x14ac:dyDescent="0.25">
      <c r="A6727" t="s">
        <v>10326</v>
      </c>
      <c r="B6727">
        <v>57</v>
      </c>
      <c r="C6727" s="3" t="str">
        <f t="shared" si="315"/>
        <v>Old</v>
      </c>
      <c r="D6727" t="s">
        <v>40</v>
      </c>
      <c r="E6727">
        <v>294</v>
      </c>
      <c r="F6727" t="str">
        <f t="shared" si="316"/>
        <v>Dangerous</v>
      </c>
      <c r="G6727" t="s">
        <v>4182</v>
      </c>
      <c r="H6727">
        <v>82</v>
      </c>
      <c r="I6727">
        <v>1</v>
      </c>
      <c r="J6727">
        <v>1</v>
      </c>
      <c r="K6727">
        <v>1</v>
      </c>
      <c r="L6727">
        <v>0</v>
      </c>
      <c r="M6727">
        <v>1</v>
      </c>
      <c r="N6727">
        <v>10.246318</v>
      </c>
      <c r="O6727" t="s">
        <v>42</v>
      </c>
      <c r="P6727">
        <v>0</v>
      </c>
      <c r="Q6727">
        <v>1</v>
      </c>
      <c r="R6727">
        <v>5</v>
      </c>
      <c r="S6727">
        <v>6.3191862820000004</v>
      </c>
      <c r="T6727">
        <v>298023</v>
      </c>
      <c r="U6727">
        <v>34.197691929999998</v>
      </c>
      <c r="V6727">
        <v>156</v>
      </c>
      <c r="W6727" t="str">
        <f t="shared" si="317"/>
        <v>Borderline High</v>
      </c>
      <c r="X6727">
        <v>7</v>
      </c>
      <c r="Y6727">
        <v>9</v>
      </c>
      <c r="Z6727" t="s">
        <v>220</v>
      </c>
      <c r="AA6727" t="s">
        <v>31</v>
      </c>
      <c r="AB6727" t="s">
        <v>38</v>
      </c>
      <c r="AC6727">
        <v>1</v>
      </c>
    </row>
    <row r="6728" spans="1:29" x14ac:dyDescent="0.25">
      <c r="A6728" t="s">
        <v>10327</v>
      </c>
      <c r="B6728">
        <v>75</v>
      </c>
      <c r="C6728" s="3" t="str">
        <f t="shared" si="315"/>
        <v>Old</v>
      </c>
      <c r="D6728" t="s">
        <v>27</v>
      </c>
      <c r="E6728">
        <v>352</v>
      </c>
      <c r="F6728" t="str">
        <f t="shared" si="316"/>
        <v>Dangerous</v>
      </c>
      <c r="G6728" t="s">
        <v>2694</v>
      </c>
      <c r="H6728">
        <v>100</v>
      </c>
      <c r="I6728">
        <v>1</v>
      </c>
      <c r="J6728">
        <v>0</v>
      </c>
      <c r="K6728">
        <v>1</v>
      </c>
      <c r="L6728">
        <v>0</v>
      </c>
      <c r="M6728">
        <v>0</v>
      </c>
      <c r="N6728">
        <v>9.5458536110000001</v>
      </c>
      <c r="O6728" t="s">
        <v>35</v>
      </c>
      <c r="P6728">
        <v>0</v>
      </c>
      <c r="Q6728">
        <v>0</v>
      </c>
      <c r="R6728">
        <v>8</v>
      </c>
      <c r="S6728">
        <v>0.36184938900000002</v>
      </c>
      <c r="T6728">
        <v>133993</v>
      </c>
      <c r="U6728">
        <v>18.174063870000001</v>
      </c>
      <c r="V6728">
        <v>452</v>
      </c>
      <c r="W6728" t="str">
        <f t="shared" si="317"/>
        <v>High</v>
      </c>
      <c r="X6728">
        <v>2</v>
      </c>
      <c r="Y6728">
        <v>7</v>
      </c>
      <c r="Z6728" t="s">
        <v>73</v>
      </c>
      <c r="AA6728" t="s">
        <v>50</v>
      </c>
      <c r="AB6728" t="s">
        <v>38</v>
      </c>
      <c r="AC6728">
        <v>1</v>
      </c>
    </row>
    <row r="6729" spans="1:29" x14ac:dyDescent="0.25">
      <c r="A6729" t="s">
        <v>10328</v>
      </c>
      <c r="B6729">
        <v>22</v>
      </c>
      <c r="C6729" s="3" t="str">
        <f t="shared" si="315"/>
        <v>Young</v>
      </c>
      <c r="D6729" t="s">
        <v>27</v>
      </c>
      <c r="E6729">
        <v>207</v>
      </c>
      <c r="F6729" t="str">
        <f t="shared" si="316"/>
        <v>At-Risk</v>
      </c>
      <c r="G6729" t="s">
        <v>10329</v>
      </c>
      <c r="H6729">
        <v>85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0.42137621199999997</v>
      </c>
      <c r="O6729" t="s">
        <v>29</v>
      </c>
      <c r="P6729">
        <v>0</v>
      </c>
      <c r="Q6729">
        <v>1</v>
      </c>
      <c r="R6729">
        <v>2</v>
      </c>
      <c r="S6729">
        <v>7.0484109579999998</v>
      </c>
      <c r="T6729">
        <v>113618</v>
      </c>
      <c r="U6729">
        <v>23.379873320000002</v>
      </c>
      <c r="V6729">
        <v>290</v>
      </c>
      <c r="W6729" t="str">
        <f t="shared" si="317"/>
        <v>High</v>
      </c>
      <c r="X6729">
        <v>1</v>
      </c>
      <c r="Y6729">
        <v>8</v>
      </c>
      <c r="Z6729" t="s">
        <v>76</v>
      </c>
      <c r="AA6729" t="s">
        <v>50</v>
      </c>
      <c r="AB6729" t="s">
        <v>38</v>
      </c>
      <c r="AC6729">
        <v>1</v>
      </c>
    </row>
    <row r="6730" spans="1:29" x14ac:dyDescent="0.25">
      <c r="A6730" t="s">
        <v>10330</v>
      </c>
      <c r="B6730">
        <v>26</v>
      </c>
      <c r="C6730" s="3" t="str">
        <f t="shared" si="315"/>
        <v>Young</v>
      </c>
      <c r="D6730" t="s">
        <v>27</v>
      </c>
      <c r="E6730">
        <v>366</v>
      </c>
      <c r="F6730" t="str">
        <f t="shared" si="316"/>
        <v>Dangerous</v>
      </c>
      <c r="G6730" t="s">
        <v>7795</v>
      </c>
      <c r="H6730">
        <v>110</v>
      </c>
      <c r="I6730">
        <v>0</v>
      </c>
      <c r="J6730">
        <v>1</v>
      </c>
      <c r="K6730">
        <v>1</v>
      </c>
      <c r="L6730">
        <v>1</v>
      </c>
      <c r="M6730">
        <v>1</v>
      </c>
      <c r="N6730">
        <v>4.8077751739999997</v>
      </c>
      <c r="O6730" t="s">
        <v>29</v>
      </c>
      <c r="P6730">
        <v>1</v>
      </c>
      <c r="Q6730">
        <v>0</v>
      </c>
      <c r="R6730">
        <v>10</v>
      </c>
      <c r="S6730">
        <v>8.9434332199999993</v>
      </c>
      <c r="T6730">
        <v>160167</v>
      </c>
      <c r="U6730">
        <v>36.04326734</v>
      </c>
      <c r="V6730">
        <v>759</v>
      </c>
      <c r="W6730" t="str">
        <f t="shared" si="317"/>
        <v>Very High</v>
      </c>
      <c r="X6730">
        <v>0</v>
      </c>
      <c r="Y6730">
        <v>5</v>
      </c>
      <c r="Z6730" t="s">
        <v>111</v>
      </c>
      <c r="AA6730" t="s">
        <v>50</v>
      </c>
      <c r="AB6730" t="s">
        <v>38</v>
      </c>
      <c r="AC6730">
        <v>1</v>
      </c>
    </row>
    <row r="6731" spans="1:29" x14ac:dyDescent="0.25">
      <c r="A6731" t="s">
        <v>10331</v>
      </c>
      <c r="B6731">
        <v>52</v>
      </c>
      <c r="C6731" s="3" t="str">
        <f t="shared" si="315"/>
        <v>Middle Age</v>
      </c>
      <c r="D6731" t="s">
        <v>27</v>
      </c>
      <c r="E6731">
        <v>256</v>
      </c>
      <c r="F6731" t="str">
        <f t="shared" si="316"/>
        <v>Dangerous</v>
      </c>
      <c r="G6731" t="s">
        <v>3736</v>
      </c>
      <c r="H6731">
        <v>50</v>
      </c>
      <c r="I6731">
        <v>1</v>
      </c>
      <c r="J6731">
        <v>0</v>
      </c>
      <c r="K6731">
        <v>1</v>
      </c>
      <c r="L6731">
        <v>0</v>
      </c>
      <c r="M6731">
        <v>1</v>
      </c>
      <c r="N6731">
        <v>16.29501758</v>
      </c>
      <c r="O6731" t="s">
        <v>35</v>
      </c>
      <c r="P6731">
        <v>1</v>
      </c>
      <c r="Q6731">
        <v>0</v>
      </c>
      <c r="R6731">
        <v>10</v>
      </c>
      <c r="S6731">
        <v>2.8187216560000001</v>
      </c>
      <c r="T6731">
        <v>259538</v>
      </c>
      <c r="U6731">
        <v>18.399578439999999</v>
      </c>
      <c r="V6731">
        <v>786</v>
      </c>
      <c r="W6731" t="str">
        <f t="shared" si="317"/>
        <v>Very High</v>
      </c>
      <c r="X6731">
        <v>6</v>
      </c>
      <c r="Y6731">
        <v>10</v>
      </c>
      <c r="Z6731" t="s">
        <v>66</v>
      </c>
      <c r="AA6731" t="s">
        <v>67</v>
      </c>
      <c r="AB6731" t="s">
        <v>32</v>
      </c>
      <c r="AC6731">
        <v>0</v>
      </c>
    </row>
    <row r="6732" spans="1:29" x14ac:dyDescent="0.25">
      <c r="A6732" t="s">
        <v>10332</v>
      </c>
      <c r="B6732">
        <v>53</v>
      </c>
      <c r="C6732" s="3" t="str">
        <f t="shared" si="315"/>
        <v>Middle Age</v>
      </c>
      <c r="D6732" t="s">
        <v>27</v>
      </c>
      <c r="E6732">
        <v>160</v>
      </c>
      <c r="F6732" t="str">
        <f t="shared" si="316"/>
        <v>Heart-Healthy</v>
      </c>
      <c r="G6732" t="s">
        <v>1493</v>
      </c>
      <c r="H6732">
        <v>93</v>
      </c>
      <c r="I6732">
        <v>0</v>
      </c>
      <c r="J6732">
        <v>1</v>
      </c>
      <c r="K6732">
        <v>1</v>
      </c>
      <c r="L6732">
        <v>0</v>
      </c>
      <c r="M6732">
        <v>1</v>
      </c>
      <c r="N6732">
        <v>2.8341224340000002</v>
      </c>
      <c r="O6732" t="s">
        <v>42</v>
      </c>
      <c r="P6732">
        <v>0</v>
      </c>
      <c r="Q6732">
        <v>1</v>
      </c>
      <c r="R6732">
        <v>2</v>
      </c>
      <c r="S6732">
        <v>11.38217983</v>
      </c>
      <c r="T6732">
        <v>219554</v>
      </c>
      <c r="U6732">
        <v>29.765166520000001</v>
      </c>
      <c r="V6732">
        <v>533</v>
      </c>
      <c r="W6732" t="str">
        <f t="shared" si="317"/>
        <v>Very High</v>
      </c>
      <c r="X6732">
        <v>7</v>
      </c>
      <c r="Y6732">
        <v>8</v>
      </c>
      <c r="Z6732" t="s">
        <v>30</v>
      </c>
      <c r="AA6732" t="s">
        <v>31</v>
      </c>
      <c r="AB6732" t="s">
        <v>32</v>
      </c>
      <c r="AC6732">
        <v>0</v>
      </c>
    </row>
    <row r="6733" spans="1:29" x14ac:dyDescent="0.25">
      <c r="A6733" t="s">
        <v>10333</v>
      </c>
      <c r="B6733">
        <v>74</v>
      </c>
      <c r="C6733" s="3" t="str">
        <f t="shared" si="315"/>
        <v>Old</v>
      </c>
      <c r="D6733" t="s">
        <v>27</v>
      </c>
      <c r="E6733">
        <v>393</v>
      </c>
      <c r="F6733" t="str">
        <f t="shared" si="316"/>
        <v>Dangerous</v>
      </c>
      <c r="G6733" t="s">
        <v>5539</v>
      </c>
      <c r="H6733">
        <v>105</v>
      </c>
      <c r="I6733">
        <v>1</v>
      </c>
      <c r="J6733">
        <v>1</v>
      </c>
      <c r="K6733">
        <v>1</v>
      </c>
      <c r="L6733">
        <v>0</v>
      </c>
      <c r="M6733">
        <v>0</v>
      </c>
      <c r="N6733">
        <v>10.61723185</v>
      </c>
      <c r="O6733" t="s">
        <v>42</v>
      </c>
      <c r="P6733">
        <v>1</v>
      </c>
      <c r="Q6733">
        <v>0</v>
      </c>
      <c r="R6733">
        <v>9</v>
      </c>
      <c r="S6733">
        <v>4.6172596000000003E-2</v>
      </c>
      <c r="T6733">
        <v>180689</v>
      </c>
      <c r="U6733">
        <v>21.29838007</v>
      </c>
      <c r="V6733">
        <v>348</v>
      </c>
      <c r="W6733" t="str">
        <f t="shared" si="317"/>
        <v>High</v>
      </c>
      <c r="X6733">
        <v>3</v>
      </c>
      <c r="Y6733">
        <v>5</v>
      </c>
      <c r="Z6733" t="s">
        <v>43</v>
      </c>
      <c r="AA6733" t="s">
        <v>44</v>
      </c>
      <c r="AB6733" t="s">
        <v>38</v>
      </c>
      <c r="AC6733">
        <v>0</v>
      </c>
    </row>
    <row r="6734" spans="1:29" x14ac:dyDescent="0.25">
      <c r="A6734" t="s">
        <v>10334</v>
      </c>
      <c r="B6734">
        <v>31</v>
      </c>
      <c r="C6734" s="3" t="str">
        <f t="shared" si="315"/>
        <v>Middle Age</v>
      </c>
      <c r="D6734" t="s">
        <v>27</v>
      </c>
      <c r="E6734">
        <v>152</v>
      </c>
      <c r="F6734" t="str">
        <f t="shared" si="316"/>
        <v>Heart-Healthy</v>
      </c>
      <c r="G6734" t="s">
        <v>10335</v>
      </c>
      <c r="H6734">
        <v>57</v>
      </c>
      <c r="I6734">
        <v>1</v>
      </c>
      <c r="J6734">
        <v>0</v>
      </c>
      <c r="K6734">
        <v>1</v>
      </c>
      <c r="L6734">
        <v>0</v>
      </c>
      <c r="M6734">
        <v>1</v>
      </c>
      <c r="N6734">
        <v>19.787044989999998</v>
      </c>
      <c r="O6734" t="s">
        <v>42</v>
      </c>
      <c r="P6734">
        <v>0</v>
      </c>
      <c r="Q6734">
        <v>1</v>
      </c>
      <c r="R6734">
        <v>3</v>
      </c>
      <c r="S6734">
        <v>10.243150079999999</v>
      </c>
      <c r="T6734">
        <v>213468</v>
      </c>
      <c r="U6734">
        <v>34.743016140000002</v>
      </c>
      <c r="V6734">
        <v>341</v>
      </c>
      <c r="W6734" t="str">
        <f t="shared" si="317"/>
        <v>High</v>
      </c>
      <c r="X6734">
        <v>4</v>
      </c>
      <c r="Y6734">
        <v>10</v>
      </c>
      <c r="Z6734" t="s">
        <v>61</v>
      </c>
      <c r="AA6734" t="s">
        <v>31</v>
      </c>
      <c r="AB6734" t="s">
        <v>32</v>
      </c>
      <c r="AC6734">
        <v>0</v>
      </c>
    </row>
    <row r="6735" spans="1:29" x14ac:dyDescent="0.25">
      <c r="A6735" t="s">
        <v>10336</v>
      </c>
      <c r="B6735">
        <v>22</v>
      </c>
      <c r="C6735" s="3" t="str">
        <f t="shared" si="315"/>
        <v>Young</v>
      </c>
      <c r="D6735" t="s">
        <v>40</v>
      </c>
      <c r="E6735">
        <v>329</v>
      </c>
      <c r="F6735" t="str">
        <f t="shared" si="316"/>
        <v>Dangerous</v>
      </c>
      <c r="G6735" t="s">
        <v>1847</v>
      </c>
      <c r="H6735">
        <v>60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5.4729340710000001</v>
      </c>
      <c r="O6735" t="s">
        <v>35</v>
      </c>
      <c r="P6735">
        <v>0</v>
      </c>
      <c r="Q6735">
        <v>1</v>
      </c>
      <c r="R6735">
        <v>2</v>
      </c>
      <c r="S6735">
        <v>4.8211553699999996</v>
      </c>
      <c r="T6735">
        <v>268997</v>
      </c>
      <c r="U6735">
        <v>29.248219030000001</v>
      </c>
      <c r="V6735">
        <v>82</v>
      </c>
      <c r="W6735" t="str">
        <f t="shared" si="317"/>
        <v>Healthy</v>
      </c>
      <c r="X6735">
        <v>2</v>
      </c>
      <c r="Y6735">
        <v>10</v>
      </c>
      <c r="Z6735" t="s">
        <v>118</v>
      </c>
      <c r="AA6735" t="s">
        <v>67</v>
      </c>
      <c r="AB6735" t="s">
        <v>38</v>
      </c>
      <c r="AC6735">
        <v>0</v>
      </c>
    </row>
    <row r="6736" spans="1:29" x14ac:dyDescent="0.25">
      <c r="A6736" t="s">
        <v>10337</v>
      </c>
      <c r="B6736">
        <v>76</v>
      </c>
      <c r="C6736" s="3" t="str">
        <f t="shared" si="315"/>
        <v>Old</v>
      </c>
      <c r="D6736" t="s">
        <v>27</v>
      </c>
      <c r="E6736">
        <v>270</v>
      </c>
      <c r="F6736" t="str">
        <f t="shared" si="316"/>
        <v>Dangerous</v>
      </c>
      <c r="G6736" t="s">
        <v>3837</v>
      </c>
      <c r="H6736">
        <v>51</v>
      </c>
      <c r="I6736">
        <v>0</v>
      </c>
      <c r="J6736">
        <v>1</v>
      </c>
      <c r="K6736">
        <v>1</v>
      </c>
      <c r="L6736">
        <v>1</v>
      </c>
      <c r="M6736">
        <v>0</v>
      </c>
      <c r="N6736">
        <v>5.9882025629999998</v>
      </c>
      <c r="O6736" t="s">
        <v>42</v>
      </c>
      <c r="P6736">
        <v>1</v>
      </c>
      <c r="Q6736">
        <v>0</v>
      </c>
      <c r="R6736">
        <v>7</v>
      </c>
      <c r="S6736">
        <v>3.0238988939999998</v>
      </c>
      <c r="T6736">
        <v>237559</v>
      </c>
      <c r="U6736">
        <v>33.315641540000001</v>
      </c>
      <c r="V6736">
        <v>187</v>
      </c>
      <c r="W6736" t="str">
        <f t="shared" si="317"/>
        <v>Borderline High</v>
      </c>
      <c r="X6736">
        <v>2</v>
      </c>
      <c r="Y6736">
        <v>5</v>
      </c>
      <c r="Z6736" t="s">
        <v>153</v>
      </c>
      <c r="AA6736" t="s">
        <v>50</v>
      </c>
      <c r="AB6736" t="s">
        <v>38</v>
      </c>
      <c r="AC6736">
        <v>1</v>
      </c>
    </row>
    <row r="6737" spans="1:29" x14ac:dyDescent="0.25">
      <c r="A6737" t="s">
        <v>10338</v>
      </c>
      <c r="B6737">
        <v>56</v>
      </c>
      <c r="C6737" s="3" t="str">
        <f t="shared" si="315"/>
        <v>Old</v>
      </c>
      <c r="D6737" t="s">
        <v>27</v>
      </c>
      <c r="E6737">
        <v>196</v>
      </c>
      <c r="F6737" t="str">
        <f t="shared" si="316"/>
        <v>Heart-Healthy</v>
      </c>
      <c r="G6737" t="s">
        <v>10339</v>
      </c>
      <c r="H6737">
        <v>85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7.2202433040000003</v>
      </c>
      <c r="O6737" t="s">
        <v>35</v>
      </c>
      <c r="P6737">
        <v>1</v>
      </c>
      <c r="Q6737">
        <v>0</v>
      </c>
      <c r="R6737">
        <v>2</v>
      </c>
      <c r="S6737">
        <v>0.73503347600000002</v>
      </c>
      <c r="T6737">
        <v>75945</v>
      </c>
      <c r="U6737">
        <v>24.850644689999999</v>
      </c>
      <c r="V6737">
        <v>173</v>
      </c>
      <c r="W6737" t="str">
        <f t="shared" si="317"/>
        <v>Borderline High</v>
      </c>
      <c r="X6737">
        <v>2</v>
      </c>
      <c r="Y6737">
        <v>9</v>
      </c>
      <c r="Z6737" t="s">
        <v>126</v>
      </c>
      <c r="AA6737" t="s">
        <v>126</v>
      </c>
      <c r="AB6737" t="s">
        <v>32</v>
      </c>
      <c r="AC6737">
        <v>0</v>
      </c>
    </row>
    <row r="6738" spans="1:29" x14ac:dyDescent="0.25">
      <c r="A6738" t="s">
        <v>10340</v>
      </c>
      <c r="B6738">
        <v>42</v>
      </c>
      <c r="C6738" s="3" t="str">
        <f t="shared" si="315"/>
        <v>Middle Age</v>
      </c>
      <c r="D6738" t="s">
        <v>40</v>
      </c>
      <c r="E6738">
        <v>173</v>
      </c>
      <c r="F6738" t="str">
        <f t="shared" si="316"/>
        <v>Heart-Healthy</v>
      </c>
      <c r="G6738" t="s">
        <v>259</v>
      </c>
      <c r="H6738">
        <v>99</v>
      </c>
      <c r="I6738">
        <v>0</v>
      </c>
      <c r="J6738">
        <v>1</v>
      </c>
      <c r="K6738">
        <v>1</v>
      </c>
      <c r="L6738">
        <v>1</v>
      </c>
      <c r="M6738">
        <v>1</v>
      </c>
      <c r="N6738">
        <v>1.0902431420000001</v>
      </c>
      <c r="O6738" t="s">
        <v>29</v>
      </c>
      <c r="P6738">
        <v>1</v>
      </c>
      <c r="Q6738">
        <v>1</v>
      </c>
      <c r="R6738">
        <v>2</v>
      </c>
      <c r="S6738">
        <v>6.4799332730000003</v>
      </c>
      <c r="T6738">
        <v>80693</v>
      </c>
      <c r="U6738">
        <v>37.587616420000003</v>
      </c>
      <c r="V6738">
        <v>359</v>
      </c>
      <c r="W6738" t="str">
        <f t="shared" si="317"/>
        <v>High</v>
      </c>
      <c r="X6738">
        <v>7</v>
      </c>
      <c r="Y6738">
        <v>5</v>
      </c>
      <c r="Z6738" t="s">
        <v>111</v>
      </c>
      <c r="AA6738" t="s">
        <v>50</v>
      </c>
      <c r="AB6738" t="s">
        <v>38</v>
      </c>
      <c r="AC6738">
        <v>0</v>
      </c>
    </row>
    <row r="6739" spans="1:29" x14ac:dyDescent="0.25">
      <c r="A6739" t="s">
        <v>10341</v>
      </c>
      <c r="B6739">
        <v>30</v>
      </c>
      <c r="C6739" s="3" t="str">
        <f t="shared" si="315"/>
        <v>Young</v>
      </c>
      <c r="D6739" t="s">
        <v>27</v>
      </c>
      <c r="E6739">
        <v>126</v>
      </c>
      <c r="F6739" t="str">
        <f t="shared" si="316"/>
        <v>Heart-Healthy</v>
      </c>
      <c r="G6739" t="s">
        <v>10342</v>
      </c>
      <c r="H6739">
        <v>55</v>
      </c>
      <c r="I6739">
        <v>0</v>
      </c>
      <c r="J6739">
        <v>0</v>
      </c>
      <c r="K6739">
        <v>1</v>
      </c>
      <c r="L6739">
        <v>1</v>
      </c>
      <c r="M6739">
        <v>0</v>
      </c>
      <c r="N6739">
        <v>14.229649780000001</v>
      </c>
      <c r="O6739" t="s">
        <v>35</v>
      </c>
      <c r="P6739">
        <v>0</v>
      </c>
      <c r="Q6739">
        <v>0</v>
      </c>
      <c r="R6739">
        <v>4</v>
      </c>
      <c r="S6739">
        <v>1.051824141</v>
      </c>
      <c r="T6739">
        <v>239656</v>
      </c>
      <c r="U6739">
        <v>37.89326466</v>
      </c>
      <c r="V6739">
        <v>719</v>
      </c>
      <c r="W6739" t="str">
        <f t="shared" si="317"/>
        <v>Very High</v>
      </c>
      <c r="X6739">
        <v>1</v>
      </c>
      <c r="Y6739">
        <v>5</v>
      </c>
      <c r="Z6739" t="s">
        <v>70</v>
      </c>
      <c r="AA6739" t="s">
        <v>37</v>
      </c>
      <c r="AB6739" t="s">
        <v>38</v>
      </c>
      <c r="AC6739">
        <v>1</v>
      </c>
    </row>
    <row r="6740" spans="1:29" x14ac:dyDescent="0.25">
      <c r="A6740" t="s">
        <v>10343</v>
      </c>
      <c r="B6740">
        <v>86</v>
      </c>
      <c r="C6740" s="3" t="str">
        <f t="shared" si="315"/>
        <v>Old</v>
      </c>
      <c r="D6740" t="s">
        <v>27</v>
      </c>
      <c r="E6740">
        <v>344</v>
      </c>
      <c r="F6740" t="str">
        <f t="shared" si="316"/>
        <v>Dangerous</v>
      </c>
      <c r="G6740" t="s">
        <v>4153</v>
      </c>
      <c r="H6740">
        <v>44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11.16007282</v>
      </c>
      <c r="O6740" t="s">
        <v>42</v>
      </c>
      <c r="P6740">
        <v>0</v>
      </c>
      <c r="Q6740">
        <v>0</v>
      </c>
      <c r="R6740">
        <v>10</v>
      </c>
      <c r="S6740">
        <v>3.4228820190000002</v>
      </c>
      <c r="T6740">
        <v>176533</v>
      </c>
      <c r="U6740">
        <v>28.37265107</v>
      </c>
      <c r="V6740">
        <v>518</v>
      </c>
      <c r="W6740" t="str">
        <f t="shared" si="317"/>
        <v>Very High</v>
      </c>
      <c r="X6740">
        <v>0</v>
      </c>
      <c r="Y6740">
        <v>4</v>
      </c>
      <c r="Z6740" t="s">
        <v>81</v>
      </c>
      <c r="AA6740" t="s">
        <v>44</v>
      </c>
      <c r="AB6740" t="s">
        <v>32</v>
      </c>
      <c r="AC6740">
        <v>1</v>
      </c>
    </row>
    <row r="6741" spans="1:29" x14ac:dyDescent="0.25">
      <c r="A6741" t="s">
        <v>10344</v>
      </c>
      <c r="B6741">
        <v>58</v>
      </c>
      <c r="C6741" s="3" t="str">
        <f t="shared" si="315"/>
        <v>Old</v>
      </c>
      <c r="D6741" t="s">
        <v>40</v>
      </c>
      <c r="E6741">
        <v>338</v>
      </c>
      <c r="F6741" t="str">
        <f t="shared" si="316"/>
        <v>Dangerous</v>
      </c>
      <c r="G6741" t="s">
        <v>10345</v>
      </c>
      <c r="H6741">
        <v>78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10.725338580000001</v>
      </c>
      <c r="O6741" t="s">
        <v>35</v>
      </c>
      <c r="P6741">
        <v>1</v>
      </c>
      <c r="Q6741">
        <v>0</v>
      </c>
      <c r="R6741">
        <v>8</v>
      </c>
      <c r="S6741">
        <v>3.876095056</v>
      </c>
      <c r="T6741">
        <v>239049</v>
      </c>
      <c r="U6741">
        <v>36.259974479999997</v>
      </c>
      <c r="V6741">
        <v>90</v>
      </c>
      <c r="W6741" t="str">
        <f t="shared" si="317"/>
        <v>Healthy</v>
      </c>
      <c r="X6741">
        <v>0</v>
      </c>
      <c r="Y6741">
        <v>6</v>
      </c>
      <c r="Z6741" t="s">
        <v>76</v>
      </c>
      <c r="AA6741" t="s">
        <v>50</v>
      </c>
      <c r="AB6741" t="s">
        <v>38</v>
      </c>
      <c r="AC6741">
        <v>0</v>
      </c>
    </row>
    <row r="6742" spans="1:29" x14ac:dyDescent="0.25">
      <c r="A6742" t="s">
        <v>10346</v>
      </c>
      <c r="B6742">
        <v>53</v>
      </c>
      <c r="C6742" s="3" t="str">
        <f t="shared" si="315"/>
        <v>Middle Age</v>
      </c>
      <c r="D6742" t="s">
        <v>27</v>
      </c>
      <c r="E6742">
        <v>398</v>
      </c>
      <c r="F6742" t="str">
        <f t="shared" si="316"/>
        <v>Dangerous</v>
      </c>
      <c r="G6742" t="s">
        <v>7061</v>
      </c>
      <c r="H6742">
        <v>97</v>
      </c>
      <c r="I6742">
        <v>0</v>
      </c>
      <c r="J6742">
        <v>0</v>
      </c>
      <c r="K6742">
        <v>1</v>
      </c>
      <c r="L6742">
        <v>0</v>
      </c>
      <c r="M6742">
        <v>1</v>
      </c>
      <c r="N6742">
        <v>0.53872753100000004</v>
      </c>
      <c r="O6742" t="s">
        <v>42</v>
      </c>
      <c r="P6742">
        <v>1</v>
      </c>
      <c r="Q6742">
        <v>1</v>
      </c>
      <c r="R6742">
        <v>4</v>
      </c>
      <c r="S6742">
        <v>10.70188387</v>
      </c>
      <c r="T6742">
        <v>35480</v>
      </c>
      <c r="U6742">
        <v>25.530665200000001</v>
      </c>
      <c r="V6742">
        <v>131</v>
      </c>
      <c r="W6742" t="str">
        <f t="shared" si="317"/>
        <v>Healthy</v>
      </c>
      <c r="X6742">
        <v>6</v>
      </c>
      <c r="Y6742">
        <v>10</v>
      </c>
      <c r="Z6742" t="s">
        <v>70</v>
      </c>
      <c r="AA6742" t="s">
        <v>37</v>
      </c>
      <c r="AB6742" t="s">
        <v>38</v>
      </c>
      <c r="AC6742">
        <v>1</v>
      </c>
    </row>
    <row r="6743" spans="1:29" x14ac:dyDescent="0.25">
      <c r="A6743" t="s">
        <v>10347</v>
      </c>
      <c r="B6743">
        <v>18</v>
      </c>
      <c r="C6743" s="3" t="str">
        <f t="shared" si="315"/>
        <v>Young</v>
      </c>
      <c r="D6743" t="s">
        <v>40</v>
      </c>
      <c r="E6743">
        <v>220</v>
      </c>
      <c r="F6743" t="str">
        <f t="shared" si="316"/>
        <v>At-Risk</v>
      </c>
      <c r="G6743" t="s">
        <v>10348</v>
      </c>
      <c r="H6743">
        <v>81</v>
      </c>
      <c r="I6743">
        <v>0</v>
      </c>
      <c r="J6743">
        <v>1</v>
      </c>
      <c r="K6743">
        <v>0</v>
      </c>
      <c r="L6743">
        <v>1</v>
      </c>
      <c r="M6743">
        <v>1</v>
      </c>
      <c r="N6743">
        <v>5.2770113729999997</v>
      </c>
      <c r="O6743" t="s">
        <v>35</v>
      </c>
      <c r="P6743">
        <v>1</v>
      </c>
      <c r="Q6743">
        <v>1</v>
      </c>
      <c r="R6743">
        <v>5</v>
      </c>
      <c r="S6743">
        <v>3.2856204679999998</v>
      </c>
      <c r="T6743">
        <v>276481</v>
      </c>
      <c r="U6743">
        <v>23.161547519999999</v>
      </c>
      <c r="V6743">
        <v>220</v>
      </c>
      <c r="W6743" t="str">
        <f t="shared" si="317"/>
        <v>High</v>
      </c>
      <c r="X6743">
        <v>7</v>
      </c>
      <c r="Y6743">
        <v>4</v>
      </c>
      <c r="Z6743" t="s">
        <v>53</v>
      </c>
      <c r="AA6743" t="s">
        <v>44</v>
      </c>
      <c r="AB6743" t="s">
        <v>38</v>
      </c>
      <c r="AC6743">
        <v>0</v>
      </c>
    </row>
    <row r="6744" spans="1:29" x14ac:dyDescent="0.25">
      <c r="A6744" t="s">
        <v>10349</v>
      </c>
      <c r="B6744">
        <v>23</v>
      </c>
      <c r="C6744" s="3" t="str">
        <f t="shared" si="315"/>
        <v>Young</v>
      </c>
      <c r="D6744" t="s">
        <v>27</v>
      </c>
      <c r="E6744">
        <v>283</v>
      </c>
      <c r="F6744" t="str">
        <f t="shared" si="316"/>
        <v>Dangerous</v>
      </c>
      <c r="G6744" t="s">
        <v>8819</v>
      </c>
      <c r="H6744">
        <v>57</v>
      </c>
      <c r="I6744">
        <v>0</v>
      </c>
      <c r="J6744">
        <v>0</v>
      </c>
      <c r="K6744">
        <v>1</v>
      </c>
      <c r="L6744">
        <v>1</v>
      </c>
      <c r="M6744">
        <v>1</v>
      </c>
      <c r="N6744">
        <v>13.10170673</v>
      </c>
      <c r="O6744" t="s">
        <v>42</v>
      </c>
      <c r="P6744">
        <v>1</v>
      </c>
      <c r="Q6744">
        <v>0</v>
      </c>
      <c r="R6744">
        <v>4</v>
      </c>
      <c r="S6744">
        <v>10.910313929999999</v>
      </c>
      <c r="T6744">
        <v>70588</v>
      </c>
      <c r="U6744">
        <v>39.456258210000001</v>
      </c>
      <c r="V6744">
        <v>401</v>
      </c>
      <c r="W6744" t="str">
        <f t="shared" si="317"/>
        <v>High</v>
      </c>
      <c r="X6744">
        <v>2</v>
      </c>
      <c r="Y6744">
        <v>8</v>
      </c>
      <c r="Z6744" t="s">
        <v>111</v>
      </c>
      <c r="AA6744" t="s">
        <v>50</v>
      </c>
      <c r="AB6744" t="s">
        <v>38</v>
      </c>
      <c r="AC6744">
        <v>1</v>
      </c>
    </row>
    <row r="6745" spans="1:29" x14ac:dyDescent="0.25">
      <c r="A6745" t="s">
        <v>10350</v>
      </c>
      <c r="B6745">
        <v>81</v>
      </c>
      <c r="C6745" s="3" t="str">
        <f t="shared" si="315"/>
        <v>Old</v>
      </c>
      <c r="D6745" t="s">
        <v>27</v>
      </c>
      <c r="E6745">
        <v>236</v>
      </c>
      <c r="F6745" t="str">
        <f t="shared" si="316"/>
        <v>At-Risk</v>
      </c>
      <c r="G6745" t="s">
        <v>2848</v>
      </c>
      <c r="H6745">
        <v>72</v>
      </c>
      <c r="I6745">
        <v>0</v>
      </c>
      <c r="J6745">
        <v>0</v>
      </c>
      <c r="K6745">
        <v>1</v>
      </c>
      <c r="L6745">
        <v>0</v>
      </c>
      <c r="M6745">
        <v>1</v>
      </c>
      <c r="N6745">
        <v>16.641592370000001</v>
      </c>
      <c r="O6745" t="s">
        <v>42</v>
      </c>
      <c r="P6745">
        <v>1</v>
      </c>
      <c r="Q6745">
        <v>1</v>
      </c>
      <c r="R6745">
        <v>9</v>
      </c>
      <c r="S6745">
        <v>1.532709882</v>
      </c>
      <c r="T6745">
        <v>255111</v>
      </c>
      <c r="U6745">
        <v>35.790099470000001</v>
      </c>
      <c r="V6745">
        <v>354</v>
      </c>
      <c r="W6745" t="str">
        <f t="shared" si="317"/>
        <v>High</v>
      </c>
      <c r="X6745">
        <v>3</v>
      </c>
      <c r="Y6745">
        <v>4</v>
      </c>
      <c r="Z6745" t="s">
        <v>66</v>
      </c>
      <c r="AA6745" t="s">
        <v>67</v>
      </c>
      <c r="AB6745" t="s">
        <v>32</v>
      </c>
      <c r="AC6745">
        <v>1</v>
      </c>
    </row>
    <row r="6746" spans="1:29" x14ac:dyDescent="0.25">
      <c r="A6746" t="s">
        <v>10351</v>
      </c>
      <c r="B6746">
        <v>29</v>
      </c>
      <c r="C6746" s="3" t="str">
        <f t="shared" si="315"/>
        <v>Young</v>
      </c>
      <c r="D6746" t="s">
        <v>27</v>
      </c>
      <c r="E6746">
        <v>159</v>
      </c>
      <c r="F6746" t="str">
        <f t="shared" si="316"/>
        <v>Heart-Healthy</v>
      </c>
      <c r="G6746" t="s">
        <v>5407</v>
      </c>
      <c r="H6746">
        <v>67</v>
      </c>
      <c r="I6746">
        <v>1</v>
      </c>
      <c r="J6746">
        <v>0</v>
      </c>
      <c r="K6746">
        <v>1</v>
      </c>
      <c r="L6746">
        <v>1</v>
      </c>
      <c r="M6746">
        <v>0</v>
      </c>
      <c r="N6746">
        <v>7.9368871099999998</v>
      </c>
      <c r="O6746" t="s">
        <v>29</v>
      </c>
      <c r="P6746">
        <v>1</v>
      </c>
      <c r="Q6746">
        <v>1</v>
      </c>
      <c r="R6746">
        <v>3</v>
      </c>
      <c r="S6746">
        <v>5.491542699</v>
      </c>
      <c r="T6746">
        <v>80909</v>
      </c>
      <c r="U6746">
        <v>32.758174750000002</v>
      </c>
      <c r="V6746">
        <v>618</v>
      </c>
      <c r="W6746" t="str">
        <f t="shared" si="317"/>
        <v>Very High</v>
      </c>
      <c r="X6746">
        <v>5</v>
      </c>
      <c r="Y6746">
        <v>4</v>
      </c>
      <c r="Z6746" t="s">
        <v>81</v>
      </c>
      <c r="AA6746" t="s">
        <v>44</v>
      </c>
      <c r="AB6746" t="s">
        <v>32</v>
      </c>
      <c r="AC6746">
        <v>0</v>
      </c>
    </row>
    <row r="6747" spans="1:29" x14ac:dyDescent="0.25">
      <c r="A6747" t="s">
        <v>10352</v>
      </c>
      <c r="B6747">
        <v>87</v>
      </c>
      <c r="C6747" s="3" t="str">
        <f t="shared" si="315"/>
        <v>Old</v>
      </c>
      <c r="D6747" t="s">
        <v>27</v>
      </c>
      <c r="E6747">
        <v>129</v>
      </c>
      <c r="F6747" t="str">
        <f t="shared" si="316"/>
        <v>Heart-Healthy</v>
      </c>
      <c r="G6747" t="s">
        <v>1957</v>
      </c>
      <c r="H6747">
        <v>47</v>
      </c>
      <c r="I6747">
        <v>1</v>
      </c>
      <c r="J6747">
        <v>0</v>
      </c>
      <c r="K6747">
        <v>1</v>
      </c>
      <c r="L6747">
        <v>0</v>
      </c>
      <c r="M6747">
        <v>1</v>
      </c>
      <c r="N6747">
        <v>10.42961526</v>
      </c>
      <c r="O6747" t="s">
        <v>42</v>
      </c>
      <c r="P6747">
        <v>0</v>
      </c>
      <c r="Q6747">
        <v>1</v>
      </c>
      <c r="R6747">
        <v>10</v>
      </c>
      <c r="S6747">
        <v>4.86530226</v>
      </c>
      <c r="T6747">
        <v>145712</v>
      </c>
      <c r="U6747">
        <v>39.123439060000003</v>
      </c>
      <c r="V6747">
        <v>63</v>
      </c>
      <c r="W6747" t="str">
        <f t="shared" si="317"/>
        <v>Healthy</v>
      </c>
      <c r="X6747">
        <v>2</v>
      </c>
      <c r="Y6747">
        <v>10</v>
      </c>
      <c r="Z6747" t="s">
        <v>96</v>
      </c>
      <c r="AA6747" t="s">
        <v>44</v>
      </c>
      <c r="AB6747" t="s">
        <v>32</v>
      </c>
      <c r="AC6747">
        <v>0</v>
      </c>
    </row>
    <row r="6748" spans="1:29" x14ac:dyDescent="0.25">
      <c r="A6748" t="s">
        <v>10353</v>
      </c>
      <c r="B6748">
        <v>41</v>
      </c>
      <c r="C6748" s="3" t="str">
        <f t="shared" si="315"/>
        <v>Middle Age</v>
      </c>
      <c r="D6748" t="s">
        <v>27</v>
      </c>
      <c r="E6748">
        <v>383</v>
      </c>
      <c r="F6748" t="str">
        <f t="shared" si="316"/>
        <v>Dangerous</v>
      </c>
      <c r="G6748" t="s">
        <v>8209</v>
      </c>
      <c r="H6748">
        <v>85</v>
      </c>
      <c r="I6748">
        <v>1</v>
      </c>
      <c r="J6748">
        <v>0</v>
      </c>
      <c r="K6748">
        <v>1</v>
      </c>
      <c r="L6748">
        <v>0</v>
      </c>
      <c r="M6748">
        <v>0</v>
      </c>
      <c r="N6748">
        <v>5.2967698060000004</v>
      </c>
      <c r="O6748" t="s">
        <v>29</v>
      </c>
      <c r="P6748">
        <v>1</v>
      </c>
      <c r="Q6748">
        <v>0</v>
      </c>
      <c r="R6748">
        <v>1</v>
      </c>
      <c r="S6748">
        <v>1.491824694</v>
      </c>
      <c r="T6748">
        <v>51737</v>
      </c>
      <c r="U6748">
        <v>39.835608239999999</v>
      </c>
      <c r="V6748">
        <v>447</v>
      </c>
      <c r="W6748" t="str">
        <f t="shared" si="317"/>
        <v>High</v>
      </c>
      <c r="X6748">
        <v>5</v>
      </c>
      <c r="Y6748">
        <v>9</v>
      </c>
      <c r="Z6748" t="s">
        <v>125</v>
      </c>
      <c r="AA6748" t="s">
        <v>126</v>
      </c>
      <c r="AB6748" t="s">
        <v>32</v>
      </c>
      <c r="AC6748">
        <v>0</v>
      </c>
    </row>
    <row r="6749" spans="1:29" x14ac:dyDescent="0.25">
      <c r="A6749" t="s">
        <v>10354</v>
      </c>
      <c r="B6749">
        <v>50</v>
      </c>
      <c r="C6749" s="3" t="str">
        <f t="shared" si="315"/>
        <v>Middle Age</v>
      </c>
      <c r="D6749" t="s">
        <v>27</v>
      </c>
      <c r="E6749">
        <v>203</v>
      </c>
      <c r="F6749" t="str">
        <f t="shared" si="316"/>
        <v>At-Risk</v>
      </c>
      <c r="G6749" t="s">
        <v>10355</v>
      </c>
      <c r="H6749">
        <v>85</v>
      </c>
      <c r="I6749">
        <v>0</v>
      </c>
      <c r="J6749">
        <v>1</v>
      </c>
      <c r="K6749">
        <v>1</v>
      </c>
      <c r="L6749">
        <v>1</v>
      </c>
      <c r="M6749">
        <v>1</v>
      </c>
      <c r="N6749">
        <v>9.9814429370000006</v>
      </c>
      <c r="O6749" t="s">
        <v>42</v>
      </c>
      <c r="P6749">
        <v>1</v>
      </c>
      <c r="Q6749">
        <v>0</v>
      </c>
      <c r="R6749">
        <v>6</v>
      </c>
      <c r="S6749">
        <v>4.3663725710000003</v>
      </c>
      <c r="T6749">
        <v>270372</v>
      </c>
      <c r="U6749">
        <v>23.092878460000001</v>
      </c>
      <c r="V6749">
        <v>162</v>
      </c>
      <c r="W6749" t="str">
        <f t="shared" si="317"/>
        <v>Borderline High</v>
      </c>
      <c r="X6749">
        <v>2</v>
      </c>
      <c r="Y6749">
        <v>4</v>
      </c>
      <c r="Z6749" t="s">
        <v>220</v>
      </c>
      <c r="AA6749" t="s">
        <v>31</v>
      </c>
      <c r="AB6749" t="s">
        <v>38</v>
      </c>
      <c r="AC6749">
        <v>1</v>
      </c>
    </row>
    <row r="6750" spans="1:29" x14ac:dyDescent="0.25">
      <c r="A6750" t="s">
        <v>10356</v>
      </c>
      <c r="B6750">
        <v>36</v>
      </c>
      <c r="C6750" s="3" t="str">
        <f t="shared" si="315"/>
        <v>Middle Age</v>
      </c>
      <c r="D6750" t="s">
        <v>27</v>
      </c>
      <c r="E6750">
        <v>286</v>
      </c>
      <c r="F6750" t="str">
        <f t="shared" si="316"/>
        <v>Dangerous</v>
      </c>
      <c r="G6750" t="s">
        <v>10357</v>
      </c>
      <c r="H6750">
        <v>55</v>
      </c>
      <c r="I6750">
        <v>1</v>
      </c>
      <c r="J6750">
        <v>0</v>
      </c>
      <c r="K6750">
        <v>1</v>
      </c>
      <c r="L6750">
        <v>1</v>
      </c>
      <c r="M6750">
        <v>0</v>
      </c>
      <c r="N6750">
        <v>3.436384522</v>
      </c>
      <c r="O6750" t="s">
        <v>29</v>
      </c>
      <c r="P6750">
        <v>0</v>
      </c>
      <c r="Q6750">
        <v>1</v>
      </c>
      <c r="R6750">
        <v>6</v>
      </c>
      <c r="S6750">
        <v>10.164702979999999</v>
      </c>
      <c r="T6750">
        <v>277640</v>
      </c>
      <c r="U6750">
        <v>33.981406239999998</v>
      </c>
      <c r="V6750">
        <v>357</v>
      </c>
      <c r="W6750" t="str">
        <f t="shared" si="317"/>
        <v>High</v>
      </c>
      <c r="X6750">
        <v>0</v>
      </c>
      <c r="Y6750">
        <v>9</v>
      </c>
      <c r="Z6750" t="s">
        <v>126</v>
      </c>
      <c r="AA6750" t="s">
        <v>126</v>
      </c>
      <c r="AB6750" t="s">
        <v>32</v>
      </c>
      <c r="AC6750">
        <v>0</v>
      </c>
    </row>
    <row r="6751" spans="1:29" x14ac:dyDescent="0.25">
      <c r="A6751" t="s">
        <v>10358</v>
      </c>
      <c r="B6751">
        <v>34</v>
      </c>
      <c r="C6751" s="3" t="str">
        <f t="shared" si="315"/>
        <v>Middle Age</v>
      </c>
      <c r="D6751" t="s">
        <v>27</v>
      </c>
      <c r="E6751">
        <v>346</v>
      </c>
      <c r="F6751" t="str">
        <f t="shared" si="316"/>
        <v>Dangerous</v>
      </c>
      <c r="G6751" t="s">
        <v>3876</v>
      </c>
      <c r="H6751">
        <v>109</v>
      </c>
      <c r="I6751">
        <v>1</v>
      </c>
      <c r="J6751">
        <v>1</v>
      </c>
      <c r="K6751">
        <v>1</v>
      </c>
      <c r="L6751">
        <v>0</v>
      </c>
      <c r="M6751">
        <v>1</v>
      </c>
      <c r="N6751">
        <v>4.900828808</v>
      </c>
      <c r="O6751" t="s">
        <v>35</v>
      </c>
      <c r="P6751">
        <v>0</v>
      </c>
      <c r="Q6751">
        <v>1</v>
      </c>
      <c r="R6751">
        <v>9</v>
      </c>
      <c r="S6751">
        <v>7.7622117409999998</v>
      </c>
      <c r="T6751">
        <v>36896</v>
      </c>
      <c r="U6751">
        <v>32.256181410000003</v>
      </c>
      <c r="V6751">
        <v>141</v>
      </c>
      <c r="W6751" t="str">
        <f t="shared" si="317"/>
        <v>Healthy</v>
      </c>
      <c r="X6751">
        <v>2</v>
      </c>
      <c r="Y6751">
        <v>10</v>
      </c>
      <c r="Z6751" t="s">
        <v>118</v>
      </c>
      <c r="AA6751" t="s">
        <v>67</v>
      </c>
      <c r="AB6751" t="s">
        <v>38</v>
      </c>
      <c r="AC6751">
        <v>1</v>
      </c>
    </row>
    <row r="6752" spans="1:29" x14ac:dyDescent="0.25">
      <c r="A6752" t="s">
        <v>10359</v>
      </c>
      <c r="B6752">
        <v>24</v>
      </c>
      <c r="C6752" s="3" t="str">
        <f t="shared" si="315"/>
        <v>Young</v>
      </c>
      <c r="D6752" t="s">
        <v>27</v>
      </c>
      <c r="E6752">
        <v>247</v>
      </c>
      <c r="F6752" t="str">
        <f t="shared" si="316"/>
        <v>Dangerous</v>
      </c>
      <c r="G6752" t="s">
        <v>10360</v>
      </c>
      <c r="H6752">
        <v>109</v>
      </c>
      <c r="I6752">
        <v>0</v>
      </c>
      <c r="J6752">
        <v>0</v>
      </c>
      <c r="K6752">
        <v>1</v>
      </c>
      <c r="L6752">
        <v>1</v>
      </c>
      <c r="M6752">
        <v>1</v>
      </c>
      <c r="N6752">
        <v>14.359040500000001</v>
      </c>
      <c r="O6752" t="s">
        <v>29</v>
      </c>
      <c r="P6752">
        <v>1</v>
      </c>
      <c r="Q6752">
        <v>1</v>
      </c>
      <c r="R6752">
        <v>5</v>
      </c>
      <c r="S6752">
        <v>5.0930760999999998E-2</v>
      </c>
      <c r="T6752">
        <v>40546</v>
      </c>
      <c r="U6752">
        <v>25.22999458</v>
      </c>
      <c r="V6752">
        <v>449</v>
      </c>
      <c r="W6752" t="str">
        <f t="shared" si="317"/>
        <v>High</v>
      </c>
      <c r="X6752">
        <v>0</v>
      </c>
      <c r="Y6752">
        <v>7</v>
      </c>
      <c r="Z6752" t="s">
        <v>61</v>
      </c>
      <c r="AA6752" t="s">
        <v>31</v>
      </c>
      <c r="AB6752" t="s">
        <v>32</v>
      </c>
      <c r="AC6752">
        <v>1</v>
      </c>
    </row>
    <row r="6753" spans="1:29" x14ac:dyDescent="0.25">
      <c r="A6753" t="s">
        <v>10361</v>
      </c>
      <c r="B6753">
        <v>33</v>
      </c>
      <c r="C6753" s="3" t="str">
        <f t="shared" si="315"/>
        <v>Middle Age</v>
      </c>
      <c r="D6753" t="s">
        <v>27</v>
      </c>
      <c r="E6753">
        <v>164</v>
      </c>
      <c r="F6753" t="str">
        <f t="shared" si="316"/>
        <v>Heart-Healthy</v>
      </c>
      <c r="G6753" t="s">
        <v>2759</v>
      </c>
      <c r="H6753">
        <v>67</v>
      </c>
      <c r="I6753">
        <v>1</v>
      </c>
      <c r="J6753">
        <v>1</v>
      </c>
      <c r="K6753">
        <v>1</v>
      </c>
      <c r="L6753">
        <v>0</v>
      </c>
      <c r="M6753">
        <v>1</v>
      </c>
      <c r="N6753">
        <v>6.1312139859999997</v>
      </c>
      <c r="O6753" t="s">
        <v>42</v>
      </c>
      <c r="P6753">
        <v>0</v>
      </c>
      <c r="Q6753">
        <v>1</v>
      </c>
      <c r="R6753">
        <v>8</v>
      </c>
      <c r="S6753">
        <v>4.1836294369999996</v>
      </c>
      <c r="T6753">
        <v>173273</v>
      </c>
      <c r="U6753">
        <v>35.895543070000002</v>
      </c>
      <c r="V6753">
        <v>617</v>
      </c>
      <c r="W6753" t="str">
        <f t="shared" si="317"/>
        <v>Very High</v>
      </c>
      <c r="X6753">
        <v>4</v>
      </c>
      <c r="Y6753">
        <v>9</v>
      </c>
      <c r="Z6753" t="s">
        <v>227</v>
      </c>
      <c r="AA6753" t="s">
        <v>44</v>
      </c>
      <c r="AB6753" t="s">
        <v>38</v>
      </c>
      <c r="AC6753">
        <v>0</v>
      </c>
    </row>
    <row r="6754" spans="1:29" x14ac:dyDescent="0.25">
      <c r="A6754" t="s">
        <v>10362</v>
      </c>
      <c r="B6754">
        <v>45</v>
      </c>
      <c r="C6754" s="3" t="str">
        <f t="shared" si="315"/>
        <v>Middle Age</v>
      </c>
      <c r="D6754" t="s">
        <v>40</v>
      </c>
      <c r="E6754">
        <v>355</v>
      </c>
      <c r="F6754" t="str">
        <f t="shared" si="316"/>
        <v>Dangerous</v>
      </c>
      <c r="G6754" t="s">
        <v>1234</v>
      </c>
      <c r="H6754">
        <v>95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1.7388930520000001</v>
      </c>
      <c r="O6754" t="s">
        <v>29</v>
      </c>
      <c r="P6754">
        <v>1</v>
      </c>
      <c r="Q6754">
        <v>1</v>
      </c>
      <c r="R6754">
        <v>9</v>
      </c>
      <c r="S6754">
        <v>3.2807849679999999</v>
      </c>
      <c r="T6754">
        <v>112892</v>
      </c>
      <c r="U6754">
        <v>27.219027629999999</v>
      </c>
      <c r="V6754">
        <v>777</v>
      </c>
      <c r="W6754" t="str">
        <f t="shared" si="317"/>
        <v>Very High</v>
      </c>
      <c r="X6754">
        <v>4</v>
      </c>
      <c r="Y6754">
        <v>8</v>
      </c>
      <c r="Z6754" t="s">
        <v>125</v>
      </c>
      <c r="AA6754" t="s">
        <v>126</v>
      </c>
      <c r="AB6754" t="s">
        <v>32</v>
      </c>
      <c r="AC6754">
        <v>1</v>
      </c>
    </row>
    <row r="6755" spans="1:29" x14ac:dyDescent="0.25">
      <c r="A6755" t="s">
        <v>10363</v>
      </c>
      <c r="B6755">
        <v>19</v>
      </c>
      <c r="C6755" s="3" t="str">
        <f t="shared" si="315"/>
        <v>Young</v>
      </c>
      <c r="D6755" t="s">
        <v>27</v>
      </c>
      <c r="E6755">
        <v>220</v>
      </c>
      <c r="F6755" t="str">
        <f t="shared" si="316"/>
        <v>At-Risk</v>
      </c>
      <c r="G6755" t="s">
        <v>299</v>
      </c>
      <c r="H6755">
        <v>76</v>
      </c>
      <c r="I6755">
        <v>0</v>
      </c>
      <c r="J6755">
        <v>0</v>
      </c>
      <c r="K6755">
        <v>1</v>
      </c>
      <c r="L6755">
        <v>1</v>
      </c>
      <c r="M6755">
        <v>1</v>
      </c>
      <c r="N6755">
        <v>9.0595329800000002</v>
      </c>
      <c r="O6755" t="s">
        <v>42</v>
      </c>
      <c r="P6755">
        <v>1</v>
      </c>
      <c r="Q6755">
        <v>0</v>
      </c>
      <c r="R6755">
        <v>3</v>
      </c>
      <c r="S6755">
        <v>5.603447354</v>
      </c>
      <c r="T6755">
        <v>55963</v>
      </c>
      <c r="U6755">
        <v>24.427283079999999</v>
      </c>
      <c r="V6755">
        <v>55</v>
      </c>
      <c r="W6755" t="str">
        <f t="shared" si="317"/>
        <v>Healthy</v>
      </c>
      <c r="X6755">
        <v>7</v>
      </c>
      <c r="Y6755">
        <v>4</v>
      </c>
      <c r="Z6755" t="s">
        <v>61</v>
      </c>
      <c r="AA6755" t="s">
        <v>31</v>
      </c>
      <c r="AB6755" t="s">
        <v>32</v>
      </c>
      <c r="AC6755">
        <v>0</v>
      </c>
    </row>
    <row r="6756" spans="1:29" x14ac:dyDescent="0.25">
      <c r="A6756" t="s">
        <v>10364</v>
      </c>
      <c r="B6756">
        <v>75</v>
      </c>
      <c r="C6756" s="3" t="str">
        <f t="shared" si="315"/>
        <v>Old</v>
      </c>
      <c r="D6756" t="s">
        <v>27</v>
      </c>
      <c r="E6756">
        <v>256</v>
      </c>
      <c r="F6756" t="str">
        <f t="shared" si="316"/>
        <v>Dangerous</v>
      </c>
      <c r="G6756" t="s">
        <v>8691</v>
      </c>
      <c r="H6756">
        <v>99</v>
      </c>
      <c r="I6756">
        <v>0</v>
      </c>
      <c r="J6756">
        <v>0</v>
      </c>
      <c r="K6756">
        <v>1</v>
      </c>
      <c r="L6756">
        <v>0</v>
      </c>
      <c r="M6756">
        <v>1</v>
      </c>
      <c r="N6756">
        <v>5.4979722530000004</v>
      </c>
      <c r="O6756" t="s">
        <v>42</v>
      </c>
      <c r="P6756">
        <v>0</v>
      </c>
      <c r="Q6756">
        <v>1</v>
      </c>
      <c r="R6756">
        <v>8</v>
      </c>
      <c r="S6756">
        <v>0.51685138399999997</v>
      </c>
      <c r="T6756">
        <v>250994</v>
      </c>
      <c r="U6756">
        <v>20.068133320000001</v>
      </c>
      <c r="V6756">
        <v>509</v>
      </c>
      <c r="W6756" t="str">
        <f t="shared" si="317"/>
        <v>Very High</v>
      </c>
      <c r="X6756">
        <v>2</v>
      </c>
      <c r="Y6756">
        <v>4</v>
      </c>
      <c r="Z6756" t="s">
        <v>118</v>
      </c>
      <c r="AA6756" t="s">
        <v>67</v>
      </c>
      <c r="AB6756" t="s">
        <v>38</v>
      </c>
      <c r="AC6756">
        <v>1</v>
      </c>
    </row>
    <row r="6757" spans="1:29" x14ac:dyDescent="0.25">
      <c r="A6757" t="s">
        <v>10365</v>
      </c>
      <c r="B6757">
        <v>32</v>
      </c>
      <c r="C6757" s="3" t="str">
        <f t="shared" si="315"/>
        <v>Middle Age</v>
      </c>
      <c r="D6757" t="s">
        <v>40</v>
      </c>
      <c r="E6757">
        <v>277</v>
      </c>
      <c r="F6757" t="str">
        <f t="shared" si="316"/>
        <v>Dangerous</v>
      </c>
      <c r="G6757" t="s">
        <v>1254</v>
      </c>
      <c r="H6757">
        <v>66</v>
      </c>
      <c r="I6757">
        <v>1</v>
      </c>
      <c r="J6757">
        <v>1</v>
      </c>
      <c r="K6757">
        <v>0</v>
      </c>
      <c r="L6757">
        <v>1</v>
      </c>
      <c r="M6757">
        <v>1</v>
      </c>
      <c r="N6757">
        <v>3.3848672710000001</v>
      </c>
      <c r="O6757" t="s">
        <v>42</v>
      </c>
      <c r="P6757">
        <v>1</v>
      </c>
      <c r="Q6757">
        <v>1</v>
      </c>
      <c r="R6757">
        <v>7</v>
      </c>
      <c r="S6757">
        <v>10.48482811</v>
      </c>
      <c r="T6757">
        <v>159414</v>
      </c>
      <c r="U6757">
        <v>25.199209079999999</v>
      </c>
      <c r="V6757">
        <v>755</v>
      </c>
      <c r="W6757" t="str">
        <f t="shared" si="317"/>
        <v>Very High</v>
      </c>
      <c r="X6757">
        <v>1</v>
      </c>
      <c r="Y6757">
        <v>9</v>
      </c>
      <c r="Z6757" t="s">
        <v>66</v>
      </c>
      <c r="AA6757" t="s">
        <v>67</v>
      </c>
      <c r="AB6757" t="s">
        <v>32</v>
      </c>
      <c r="AC6757">
        <v>1</v>
      </c>
    </row>
    <row r="6758" spans="1:29" x14ac:dyDescent="0.25">
      <c r="A6758" t="s">
        <v>10366</v>
      </c>
      <c r="B6758">
        <v>76</v>
      </c>
      <c r="C6758" s="3" t="str">
        <f t="shared" si="315"/>
        <v>Old</v>
      </c>
      <c r="D6758" t="s">
        <v>27</v>
      </c>
      <c r="E6758">
        <v>202</v>
      </c>
      <c r="F6758" t="str">
        <f t="shared" si="316"/>
        <v>At-Risk</v>
      </c>
      <c r="G6758" t="s">
        <v>5799</v>
      </c>
      <c r="H6758">
        <v>87</v>
      </c>
      <c r="I6758">
        <v>1</v>
      </c>
      <c r="J6758">
        <v>1</v>
      </c>
      <c r="K6758">
        <v>1</v>
      </c>
      <c r="L6758">
        <v>0</v>
      </c>
      <c r="M6758">
        <v>0</v>
      </c>
      <c r="N6758">
        <v>1.875243293</v>
      </c>
      <c r="O6758" t="s">
        <v>42</v>
      </c>
      <c r="P6758">
        <v>1</v>
      </c>
      <c r="Q6758">
        <v>0</v>
      </c>
      <c r="R6758">
        <v>10</v>
      </c>
      <c r="S6758">
        <v>8.771191644</v>
      </c>
      <c r="T6758">
        <v>148158</v>
      </c>
      <c r="U6758">
        <v>29.406410380000001</v>
      </c>
      <c r="V6758">
        <v>85</v>
      </c>
      <c r="W6758" t="str">
        <f t="shared" si="317"/>
        <v>Healthy</v>
      </c>
      <c r="X6758">
        <v>2</v>
      </c>
      <c r="Y6758">
        <v>9</v>
      </c>
      <c r="Z6758" t="s">
        <v>227</v>
      </c>
      <c r="AA6758" t="s">
        <v>44</v>
      </c>
      <c r="AB6758" t="s">
        <v>38</v>
      </c>
      <c r="AC6758">
        <v>0</v>
      </c>
    </row>
    <row r="6759" spans="1:29" x14ac:dyDescent="0.25">
      <c r="A6759" t="s">
        <v>10367</v>
      </c>
      <c r="B6759">
        <v>19</v>
      </c>
      <c r="C6759" s="3" t="str">
        <f t="shared" si="315"/>
        <v>Young</v>
      </c>
      <c r="D6759" t="s">
        <v>40</v>
      </c>
      <c r="E6759">
        <v>261</v>
      </c>
      <c r="F6759" t="str">
        <f t="shared" si="316"/>
        <v>Dangerous</v>
      </c>
      <c r="G6759" t="s">
        <v>798</v>
      </c>
      <c r="H6759">
        <v>96</v>
      </c>
      <c r="I6759">
        <v>1</v>
      </c>
      <c r="J6759">
        <v>0</v>
      </c>
      <c r="K6759">
        <v>0</v>
      </c>
      <c r="L6759">
        <v>0</v>
      </c>
      <c r="M6759">
        <v>1</v>
      </c>
      <c r="N6759">
        <v>11.02967782</v>
      </c>
      <c r="O6759" t="s">
        <v>42</v>
      </c>
      <c r="P6759">
        <v>1</v>
      </c>
      <c r="Q6759">
        <v>0</v>
      </c>
      <c r="R6759">
        <v>2</v>
      </c>
      <c r="S6759">
        <v>9.1045702120000005</v>
      </c>
      <c r="T6759">
        <v>193484</v>
      </c>
      <c r="U6759">
        <v>37.391980150000002</v>
      </c>
      <c r="V6759">
        <v>448</v>
      </c>
      <c r="W6759" t="str">
        <f t="shared" si="317"/>
        <v>High</v>
      </c>
      <c r="X6759">
        <v>1</v>
      </c>
      <c r="Y6759">
        <v>8</v>
      </c>
      <c r="Z6759" t="s">
        <v>30</v>
      </c>
      <c r="AA6759" t="s">
        <v>31</v>
      </c>
      <c r="AB6759" t="s">
        <v>32</v>
      </c>
      <c r="AC6759">
        <v>1</v>
      </c>
    </row>
    <row r="6760" spans="1:29" x14ac:dyDescent="0.25">
      <c r="A6760" t="s">
        <v>10368</v>
      </c>
      <c r="B6760">
        <v>76</v>
      </c>
      <c r="C6760" s="3" t="str">
        <f t="shared" si="315"/>
        <v>Old</v>
      </c>
      <c r="D6760" t="s">
        <v>40</v>
      </c>
      <c r="E6760">
        <v>247</v>
      </c>
      <c r="F6760" t="str">
        <f t="shared" si="316"/>
        <v>Dangerous</v>
      </c>
      <c r="G6760" t="s">
        <v>2474</v>
      </c>
      <c r="H6760">
        <v>100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7.3758480210000004</v>
      </c>
      <c r="O6760" t="s">
        <v>42</v>
      </c>
      <c r="P6760">
        <v>0</v>
      </c>
      <c r="Q6760">
        <v>1</v>
      </c>
      <c r="R6760">
        <v>7</v>
      </c>
      <c r="S6760">
        <v>3.118996423</v>
      </c>
      <c r="T6760">
        <v>283429</v>
      </c>
      <c r="U6760">
        <v>26.92635683</v>
      </c>
      <c r="V6760">
        <v>324</v>
      </c>
      <c r="W6760" t="str">
        <f t="shared" si="317"/>
        <v>High</v>
      </c>
      <c r="X6760">
        <v>2</v>
      </c>
      <c r="Y6760">
        <v>10</v>
      </c>
      <c r="Z6760" t="s">
        <v>30</v>
      </c>
      <c r="AA6760" t="s">
        <v>31</v>
      </c>
      <c r="AB6760" t="s">
        <v>32</v>
      </c>
      <c r="AC6760">
        <v>1</v>
      </c>
    </row>
    <row r="6761" spans="1:29" x14ac:dyDescent="0.25">
      <c r="A6761" t="s">
        <v>10369</v>
      </c>
      <c r="B6761">
        <v>54</v>
      </c>
      <c r="C6761" s="3" t="str">
        <f t="shared" si="315"/>
        <v>Middle Age</v>
      </c>
      <c r="D6761" t="s">
        <v>27</v>
      </c>
      <c r="E6761">
        <v>149</v>
      </c>
      <c r="F6761" t="str">
        <f t="shared" si="316"/>
        <v>Heart-Healthy</v>
      </c>
      <c r="G6761" t="s">
        <v>10370</v>
      </c>
      <c r="H6761">
        <v>104</v>
      </c>
      <c r="I6761">
        <v>1</v>
      </c>
      <c r="J6761">
        <v>0</v>
      </c>
      <c r="K6761">
        <v>1</v>
      </c>
      <c r="L6761">
        <v>1</v>
      </c>
      <c r="M6761">
        <v>0</v>
      </c>
      <c r="N6761">
        <v>9.7092304689999995</v>
      </c>
      <c r="O6761" t="s">
        <v>29</v>
      </c>
      <c r="P6761">
        <v>1</v>
      </c>
      <c r="Q6761">
        <v>0</v>
      </c>
      <c r="R6761">
        <v>2</v>
      </c>
      <c r="S6761">
        <v>1.1905006090000001</v>
      </c>
      <c r="T6761">
        <v>136481</v>
      </c>
      <c r="U6761">
        <v>19.04746669</v>
      </c>
      <c r="V6761">
        <v>494</v>
      </c>
      <c r="W6761" t="str">
        <f t="shared" si="317"/>
        <v>High</v>
      </c>
      <c r="X6761">
        <v>3</v>
      </c>
      <c r="Y6761">
        <v>5</v>
      </c>
      <c r="Z6761" t="s">
        <v>61</v>
      </c>
      <c r="AA6761" t="s">
        <v>31</v>
      </c>
      <c r="AB6761" t="s">
        <v>32</v>
      </c>
      <c r="AC6761">
        <v>0</v>
      </c>
    </row>
    <row r="6762" spans="1:29" x14ac:dyDescent="0.25">
      <c r="A6762" t="s">
        <v>10371</v>
      </c>
      <c r="B6762">
        <v>71</v>
      </c>
      <c r="C6762" s="3" t="str">
        <f t="shared" si="315"/>
        <v>Old</v>
      </c>
      <c r="D6762" t="s">
        <v>27</v>
      </c>
      <c r="E6762">
        <v>264</v>
      </c>
      <c r="F6762" t="str">
        <f t="shared" si="316"/>
        <v>Dangerous</v>
      </c>
      <c r="G6762" t="s">
        <v>2310</v>
      </c>
      <c r="H6762">
        <v>84</v>
      </c>
      <c r="I6762">
        <v>0</v>
      </c>
      <c r="J6762">
        <v>1</v>
      </c>
      <c r="K6762">
        <v>1</v>
      </c>
      <c r="L6762">
        <v>0</v>
      </c>
      <c r="M6762">
        <v>0</v>
      </c>
      <c r="N6762">
        <v>12.21834333</v>
      </c>
      <c r="O6762" t="s">
        <v>35</v>
      </c>
      <c r="P6762">
        <v>1</v>
      </c>
      <c r="Q6762">
        <v>0</v>
      </c>
      <c r="R6762">
        <v>2</v>
      </c>
      <c r="S6762">
        <v>6.7816267520000002</v>
      </c>
      <c r="T6762">
        <v>168263</v>
      </c>
      <c r="U6762">
        <v>32.019911409999999</v>
      </c>
      <c r="V6762">
        <v>121</v>
      </c>
      <c r="W6762" t="str">
        <f t="shared" si="317"/>
        <v>Healthy</v>
      </c>
      <c r="X6762">
        <v>3</v>
      </c>
      <c r="Y6762">
        <v>7</v>
      </c>
      <c r="Z6762" t="s">
        <v>53</v>
      </c>
      <c r="AA6762" t="s">
        <v>44</v>
      </c>
      <c r="AB6762" t="s">
        <v>38</v>
      </c>
      <c r="AC6762">
        <v>0</v>
      </c>
    </row>
    <row r="6763" spans="1:29" x14ac:dyDescent="0.25">
      <c r="A6763" t="s">
        <v>10372</v>
      </c>
      <c r="B6763">
        <v>32</v>
      </c>
      <c r="C6763" s="3" t="str">
        <f t="shared" si="315"/>
        <v>Middle Age</v>
      </c>
      <c r="D6763" t="s">
        <v>27</v>
      </c>
      <c r="E6763">
        <v>185</v>
      </c>
      <c r="F6763" t="str">
        <f t="shared" si="316"/>
        <v>Heart-Healthy</v>
      </c>
      <c r="G6763" t="s">
        <v>872</v>
      </c>
      <c r="H6763">
        <v>48</v>
      </c>
      <c r="I6763">
        <v>0</v>
      </c>
      <c r="J6763">
        <v>0</v>
      </c>
      <c r="K6763">
        <v>1</v>
      </c>
      <c r="L6763">
        <v>0</v>
      </c>
      <c r="M6763">
        <v>1</v>
      </c>
      <c r="N6763">
        <v>13.1931408</v>
      </c>
      <c r="O6763" t="s">
        <v>29</v>
      </c>
      <c r="P6763">
        <v>0</v>
      </c>
      <c r="Q6763">
        <v>1</v>
      </c>
      <c r="R6763">
        <v>4</v>
      </c>
      <c r="S6763">
        <v>0.46799692599999998</v>
      </c>
      <c r="T6763">
        <v>158775</v>
      </c>
      <c r="U6763">
        <v>32.874964079999998</v>
      </c>
      <c r="V6763">
        <v>42</v>
      </c>
      <c r="W6763" t="str">
        <f t="shared" si="317"/>
        <v>Healthy</v>
      </c>
      <c r="X6763">
        <v>5</v>
      </c>
      <c r="Y6763">
        <v>4</v>
      </c>
      <c r="Z6763" t="s">
        <v>58</v>
      </c>
      <c r="AA6763" t="s">
        <v>50</v>
      </c>
      <c r="AB6763" t="s">
        <v>38</v>
      </c>
      <c r="AC6763">
        <v>1</v>
      </c>
    </row>
    <row r="6764" spans="1:29" x14ac:dyDescent="0.25">
      <c r="A6764" t="s">
        <v>10373</v>
      </c>
      <c r="B6764">
        <v>38</v>
      </c>
      <c r="C6764" s="3" t="str">
        <f t="shared" si="315"/>
        <v>Middle Age</v>
      </c>
      <c r="D6764" t="s">
        <v>40</v>
      </c>
      <c r="E6764">
        <v>255</v>
      </c>
      <c r="F6764" t="str">
        <f t="shared" si="316"/>
        <v>Dangerous</v>
      </c>
      <c r="G6764" t="s">
        <v>2357</v>
      </c>
      <c r="H6764">
        <v>50</v>
      </c>
      <c r="I6764">
        <v>0</v>
      </c>
      <c r="J6764">
        <v>1</v>
      </c>
      <c r="K6764">
        <v>0</v>
      </c>
      <c r="L6764">
        <v>0</v>
      </c>
      <c r="M6764">
        <v>1</v>
      </c>
      <c r="N6764">
        <v>16.37667544</v>
      </c>
      <c r="O6764" t="s">
        <v>35</v>
      </c>
      <c r="P6764">
        <v>1</v>
      </c>
      <c r="Q6764">
        <v>1</v>
      </c>
      <c r="R6764">
        <v>3</v>
      </c>
      <c r="S6764">
        <v>6.9470857280000002</v>
      </c>
      <c r="T6764">
        <v>41887</v>
      </c>
      <c r="U6764">
        <v>23.755434399999999</v>
      </c>
      <c r="V6764">
        <v>705</v>
      </c>
      <c r="W6764" t="str">
        <f t="shared" si="317"/>
        <v>Very High</v>
      </c>
      <c r="X6764">
        <v>1</v>
      </c>
      <c r="Y6764">
        <v>7</v>
      </c>
      <c r="Z6764" t="s">
        <v>49</v>
      </c>
      <c r="AA6764" t="s">
        <v>50</v>
      </c>
      <c r="AB6764" t="s">
        <v>38</v>
      </c>
      <c r="AC6764">
        <v>0</v>
      </c>
    </row>
    <row r="6765" spans="1:29" x14ac:dyDescent="0.25">
      <c r="A6765" t="s">
        <v>10374</v>
      </c>
      <c r="B6765">
        <v>48</v>
      </c>
      <c r="C6765" s="3" t="str">
        <f t="shared" si="315"/>
        <v>Middle Age</v>
      </c>
      <c r="D6765" t="s">
        <v>27</v>
      </c>
      <c r="E6765">
        <v>208</v>
      </c>
      <c r="F6765" t="str">
        <f t="shared" si="316"/>
        <v>At-Risk</v>
      </c>
      <c r="G6765" t="s">
        <v>3385</v>
      </c>
      <c r="H6765">
        <v>72</v>
      </c>
      <c r="I6765">
        <v>0</v>
      </c>
      <c r="J6765">
        <v>0</v>
      </c>
      <c r="K6765">
        <v>1</v>
      </c>
      <c r="L6765">
        <v>1</v>
      </c>
      <c r="M6765">
        <v>0</v>
      </c>
      <c r="N6765">
        <v>8.0270756300000006</v>
      </c>
      <c r="O6765" t="s">
        <v>29</v>
      </c>
      <c r="P6765">
        <v>0</v>
      </c>
      <c r="Q6765">
        <v>0</v>
      </c>
      <c r="R6765">
        <v>6</v>
      </c>
      <c r="S6765">
        <v>3.7264758090000001</v>
      </c>
      <c r="T6765">
        <v>201485</v>
      </c>
      <c r="U6765">
        <v>28.194694689999999</v>
      </c>
      <c r="V6765">
        <v>149</v>
      </c>
      <c r="W6765" t="str">
        <f t="shared" si="317"/>
        <v>Healthy</v>
      </c>
      <c r="X6765">
        <v>0</v>
      </c>
      <c r="Y6765">
        <v>4</v>
      </c>
      <c r="Z6765" t="s">
        <v>61</v>
      </c>
      <c r="AA6765" t="s">
        <v>31</v>
      </c>
      <c r="AB6765" t="s">
        <v>32</v>
      </c>
      <c r="AC6765">
        <v>1</v>
      </c>
    </row>
    <row r="6766" spans="1:29" x14ac:dyDescent="0.25">
      <c r="A6766" t="s">
        <v>10375</v>
      </c>
      <c r="B6766">
        <v>53</v>
      </c>
      <c r="C6766" s="3" t="str">
        <f t="shared" si="315"/>
        <v>Middle Age</v>
      </c>
      <c r="D6766" t="s">
        <v>27</v>
      </c>
      <c r="E6766">
        <v>161</v>
      </c>
      <c r="F6766" t="str">
        <f t="shared" si="316"/>
        <v>Heart-Healthy</v>
      </c>
      <c r="G6766" t="s">
        <v>10376</v>
      </c>
      <c r="H6766">
        <v>84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5.7997678400000003</v>
      </c>
      <c r="O6766" t="s">
        <v>35</v>
      </c>
      <c r="P6766">
        <v>0</v>
      </c>
      <c r="Q6766">
        <v>0</v>
      </c>
      <c r="R6766">
        <v>4</v>
      </c>
      <c r="S6766">
        <v>10.39255314</v>
      </c>
      <c r="T6766">
        <v>70858</v>
      </c>
      <c r="U6766">
        <v>27.282970460000001</v>
      </c>
      <c r="V6766">
        <v>334</v>
      </c>
      <c r="W6766" t="str">
        <f t="shared" si="317"/>
        <v>High</v>
      </c>
      <c r="X6766">
        <v>2</v>
      </c>
      <c r="Y6766">
        <v>7</v>
      </c>
      <c r="Z6766" t="s">
        <v>118</v>
      </c>
      <c r="AA6766" t="s">
        <v>67</v>
      </c>
      <c r="AB6766" t="s">
        <v>38</v>
      </c>
      <c r="AC6766">
        <v>0</v>
      </c>
    </row>
    <row r="6767" spans="1:29" x14ac:dyDescent="0.25">
      <c r="A6767" t="s">
        <v>10377</v>
      </c>
      <c r="B6767">
        <v>30</v>
      </c>
      <c r="C6767" s="3" t="str">
        <f t="shared" si="315"/>
        <v>Young</v>
      </c>
      <c r="D6767" t="s">
        <v>27</v>
      </c>
      <c r="E6767">
        <v>139</v>
      </c>
      <c r="F6767" t="str">
        <f t="shared" si="316"/>
        <v>Heart-Healthy</v>
      </c>
      <c r="G6767" t="s">
        <v>4942</v>
      </c>
      <c r="H6767">
        <v>106</v>
      </c>
      <c r="I6767">
        <v>1</v>
      </c>
      <c r="J6767">
        <v>0</v>
      </c>
      <c r="K6767">
        <v>1</v>
      </c>
      <c r="L6767">
        <v>1</v>
      </c>
      <c r="M6767">
        <v>0</v>
      </c>
      <c r="N6767">
        <v>1.690781232</v>
      </c>
      <c r="O6767" t="s">
        <v>29</v>
      </c>
      <c r="P6767">
        <v>0</v>
      </c>
      <c r="Q6767">
        <v>1</v>
      </c>
      <c r="R6767">
        <v>1</v>
      </c>
      <c r="S6767">
        <v>8.607025514</v>
      </c>
      <c r="T6767">
        <v>208437</v>
      </c>
      <c r="U6767">
        <v>34.017819039999999</v>
      </c>
      <c r="V6767">
        <v>507</v>
      </c>
      <c r="W6767" t="str">
        <f t="shared" si="317"/>
        <v>Very High</v>
      </c>
      <c r="X6767">
        <v>5</v>
      </c>
      <c r="Y6767">
        <v>8</v>
      </c>
      <c r="Z6767" t="s">
        <v>111</v>
      </c>
      <c r="AA6767" t="s">
        <v>50</v>
      </c>
      <c r="AB6767" t="s">
        <v>38</v>
      </c>
      <c r="AC6767">
        <v>1</v>
      </c>
    </row>
    <row r="6768" spans="1:29" x14ac:dyDescent="0.25">
      <c r="A6768" t="s">
        <v>10378</v>
      </c>
      <c r="B6768">
        <v>43</v>
      </c>
      <c r="C6768" s="3" t="str">
        <f t="shared" si="315"/>
        <v>Middle Age</v>
      </c>
      <c r="D6768" t="s">
        <v>27</v>
      </c>
      <c r="E6768">
        <v>377</v>
      </c>
      <c r="F6768" t="str">
        <f t="shared" si="316"/>
        <v>Dangerous</v>
      </c>
      <c r="G6768" t="s">
        <v>586</v>
      </c>
      <c r="H6768">
        <v>61</v>
      </c>
      <c r="I6768">
        <v>0</v>
      </c>
      <c r="J6768">
        <v>1</v>
      </c>
      <c r="K6768">
        <v>1</v>
      </c>
      <c r="L6768">
        <v>1</v>
      </c>
      <c r="M6768">
        <v>0</v>
      </c>
      <c r="N6768">
        <v>17.087668900000001</v>
      </c>
      <c r="O6768" t="s">
        <v>35</v>
      </c>
      <c r="P6768">
        <v>0</v>
      </c>
      <c r="Q6768">
        <v>0</v>
      </c>
      <c r="R6768">
        <v>6</v>
      </c>
      <c r="S6768">
        <v>5.0458953170000003</v>
      </c>
      <c r="T6768">
        <v>210649</v>
      </c>
      <c r="U6768">
        <v>34.084357990000001</v>
      </c>
      <c r="V6768">
        <v>275</v>
      </c>
      <c r="W6768" t="str">
        <f t="shared" si="317"/>
        <v>High</v>
      </c>
      <c r="X6768">
        <v>5</v>
      </c>
      <c r="Y6768">
        <v>7</v>
      </c>
      <c r="Z6768" t="s">
        <v>153</v>
      </c>
      <c r="AA6768" t="s">
        <v>50</v>
      </c>
      <c r="AB6768" t="s">
        <v>38</v>
      </c>
      <c r="AC6768">
        <v>0</v>
      </c>
    </row>
    <row r="6769" spans="1:29" x14ac:dyDescent="0.25">
      <c r="A6769" t="s">
        <v>10379</v>
      </c>
      <c r="B6769">
        <v>48</v>
      </c>
      <c r="C6769" s="3" t="str">
        <f t="shared" si="315"/>
        <v>Middle Age</v>
      </c>
      <c r="D6769" t="s">
        <v>27</v>
      </c>
      <c r="E6769">
        <v>360</v>
      </c>
      <c r="F6769" t="str">
        <f t="shared" si="316"/>
        <v>Dangerous</v>
      </c>
      <c r="G6769" t="s">
        <v>10380</v>
      </c>
      <c r="H6769">
        <v>66</v>
      </c>
      <c r="I6769">
        <v>0</v>
      </c>
      <c r="J6769">
        <v>0</v>
      </c>
      <c r="K6769">
        <v>1</v>
      </c>
      <c r="L6769">
        <v>0</v>
      </c>
      <c r="M6769">
        <v>1</v>
      </c>
      <c r="N6769">
        <v>0.81924353400000005</v>
      </c>
      <c r="O6769" t="s">
        <v>29</v>
      </c>
      <c r="P6769">
        <v>0</v>
      </c>
      <c r="Q6769">
        <v>0</v>
      </c>
      <c r="R6769">
        <v>5</v>
      </c>
      <c r="S6769">
        <v>2.5335619920000001</v>
      </c>
      <c r="T6769">
        <v>167605</v>
      </c>
      <c r="U6769">
        <v>35.605508810000003</v>
      </c>
      <c r="V6769">
        <v>78</v>
      </c>
      <c r="W6769" t="str">
        <f t="shared" si="317"/>
        <v>Healthy</v>
      </c>
      <c r="X6769">
        <v>1</v>
      </c>
      <c r="Y6769">
        <v>9</v>
      </c>
      <c r="Z6769" t="s">
        <v>118</v>
      </c>
      <c r="AA6769" t="s">
        <v>67</v>
      </c>
      <c r="AB6769" t="s">
        <v>38</v>
      </c>
      <c r="AC6769">
        <v>0</v>
      </c>
    </row>
    <row r="6770" spans="1:29" x14ac:dyDescent="0.25">
      <c r="A6770" t="s">
        <v>10381</v>
      </c>
      <c r="B6770">
        <v>49</v>
      </c>
      <c r="C6770" s="3" t="str">
        <f t="shared" si="315"/>
        <v>Middle Age</v>
      </c>
      <c r="D6770" t="s">
        <v>27</v>
      </c>
      <c r="E6770">
        <v>143</v>
      </c>
      <c r="F6770" t="str">
        <f t="shared" si="316"/>
        <v>Heart-Healthy</v>
      </c>
      <c r="G6770" t="s">
        <v>28</v>
      </c>
      <c r="H6770">
        <v>97</v>
      </c>
      <c r="I6770">
        <v>1</v>
      </c>
      <c r="J6770">
        <v>1</v>
      </c>
      <c r="K6770">
        <v>1</v>
      </c>
      <c r="L6770">
        <v>1</v>
      </c>
      <c r="M6770">
        <v>0</v>
      </c>
      <c r="N6770">
        <v>15.57543377</v>
      </c>
      <c r="O6770" t="s">
        <v>29</v>
      </c>
      <c r="P6770">
        <v>0</v>
      </c>
      <c r="Q6770">
        <v>1</v>
      </c>
      <c r="R6770">
        <v>7</v>
      </c>
      <c r="S6770">
        <v>9.4846475E-2</v>
      </c>
      <c r="T6770">
        <v>215012</v>
      </c>
      <c r="U6770">
        <v>30.930277820000001</v>
      </c>
      <c r="V6770">
        <v>593</v>
      </c>
      <c r="W6770" t="str">
        <f t="shared" si="317"/>
        <v>Very High</v>
      </c>
      <c r="X6770">
        <v>6</v>
      </c>
      <c r="Y6770">
        <v>4</v>
      </c>
      <c r="Z6770" t="s">
        <v>118</v>
      </c>
      <c r="AA6770" t="s">
        <v>67</v>
      </c>
      <c r="AB6770" t="s">
        <v>38</v>
      </c>
      <c r="AC6770">
        <v>1</v>
      </c>
    </row>
    <row r="6771" spans="1:29" x14ac:dyDescent="0.25">
      <c r="A6771" t="s">
        <v>10382</v>
      </c>
      <c r="B6771">
        <v>41</v>
      </c>
      <c r="C6771" s="3" t="str">
        <f t="shared" si="315"/>
        <v>Middle Age</v>
      </c>
      <c r="D6771" t="s">
        <v>27</v>
      </c>
      <c r="E6771">
        <v>210</v>
      </c>
      <c r="F6771" t="str">
        <f t="shared" si="316"/>
        <v>At-Risk</v>
      </c>
      <c r="G6771" t="s">
        <v>10383</v>
      </c>
      <c r="H6771">
        <v>72</v>
      </c>
      <c r="I6771">
        <v>1</v>
      </c>
      <c r="J6771">
        <v>0</v>
      </c>
      <c r="K6771">
        <v>1</v>
      </c>
      <c r="L6771">
        <v>0</v>
      </c>
      <c r="M6771">
        <v>1</v>
      </c>
      <c r="N6771">
        <v>15.932705390000001</v>
      </c>
      <c r="O6771" t="s">
        <v>35</v>
      </c>
      <c r="P6771">
        <v>1</v>
      </c>
      <c r="Q6771">
        <v>1</v>
      </c>
      <c r="R6771">
        <v>1</v>
      </c>
      <c r="S6771">
        <v>10.76393365</v>
      </c>
      <c r="T6771">
        <v>91780</v>
      </c>
      <c r="U6771">
        <v>22.064626029999999</v>
      </c>
      <c r="V6771">
        <v>60</v>
      </c>
      <c r="W6771" t="str">
        <f t="shared" si="317"/>
        <v>Healthy</v>
      </c>
      <c r="X6771">
        <v>5</v>
      </c>
      <c r="Y6771">
        <v>10</v>
      </c>
      <c r="Z6771" t="s">
        <v>111</v>
      </c>
      <c r="AA6771" t="s">
        <v>50</v>
      </c>
      <c r="AB6771" t="s">
        <v>38</v>
      </c>
      <c r="AC6771">
        <v>1</v>
      </c>
    </row>
    <row r="6772" spans="1:29" x14ac:dyDescent="0.25">
      <c r="A6772" t="s">
        <v>10384</v>
      </c>
      <c r="B6772">
        <v>55</v>
      </c>
      <c r="C6772" s="3" t="str">
        <f t="shared" si="315"/>
        <v>Old</v>
      </c>
      <c r="D6772" t="s">
        <v>27</v>
      </c>
      <c r="E6772">
        <v>232</v>
      </c>
      <c r="F6772" t="str">
        <f t="shared" si="316"/>
        <v>At-Risk</v>
      </c>
      <c r="G6772" t="s">
        <v>726</v>
      </c>
      <c r="H6772">
        <v>107</v>
      </c>
      <c r="I6772">
        <v>0</v>
      </c>
      <c r="J6772">
        <v>0</v>
      </c>
      <c r="K6772">
        <v>1</v>
      </c>
      <c r="L6772">
        <v>1</v>
      </c>
      <c r="M6772">
        <v>1</v>
      </c>
      <c r="N6772">
        <v>11.830895180000001</v>
      </c>
      <c r="O6772" t="s">
        <v>29</v>
      </c>
      <c r="P6772">
        <v>1</v>
      </c>
      <c r="Q6772">
        <v>0</v>
      </c>
      <c r="R6772">
        <v>9</v>
      </c>
      <c r="S6772">
        <v>3.9837118070000002</v>
      </c>
      <c r="T6772">
        <v>298491</v>
      </c>
      <c r="U6772">
        <v>32.040524390000002</v>
      </c>
      <c r="V6772">
        <v>430</v>
      </c>
      <c r="W6772" t="str">
        <f t="shared" si="317"/>
        <v>High</v>
      </c>
      <c r="X6772">
        <v>5</v>
      </c>
      <c r="Y6772">
        <v>10</v>
      </c>
      <c r="Z6772" t="s">
        <v>220</v>
      </c>
      <c r="AA6772" t="s">
        <v>31</v>
      </c>
      <c r="AB6772" t="s">
        <v>38</v>
      </c>
      <c r="AC6772">
        <v>0</v>
      </c>
    </row>
    <row r="6773" spans="1:29" x14ac:dyDescent="0.25">
      <c r="A6773" t="s">
        <v>10385</v>
      </c>
      <c r="B6773">
        <v>55</v>
      </c>
      <c r="C6773" s="3" t="str">
        <f t="shared" si="315"/>
        <v>Old</v>
      </c>
      <c r="D6773" t="s">
        <v>27</v>
      </c>
      <c r="E6773">
        <v>244</v>
      </c>
      <c r="F6773" t="str">
        <f t="shared" si="316"/>
        <v>Dangerous</v>
      </c>
      <c r="G6773" t="s">
        <v>6475</v>
      </c>
      <c r="H6773">
        <v>65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11.26298124</v>
      </c>
      <c r="O6773" t="s">
        <v>42</v>
      </c>
      <c r="P6773">
        <v>0</v>
      </c>
      <c r="Q6773">
        <v>1</v>
      </c>
      <c r="R6773">
        <v>10</v>
      </c>
      <c r="S6773">
        <v>6.943609404</v>
      </c>
      <c r="T6773">
        <v>205263</v>
      </c>
      <c r="U6773">
        <v>36.16918793</v>
      </c>
      <c r="V6773">
        <v>366</v>
      </c>
      <c r="W6773" t="str">
        <f t="shared" si="317"/>
        <v>High</v>
      </c>
      <c r="X6773">
        <v>1</v>
      </c>
      <c r="Y6773">
        <v>9</v>
      </c>
      <c r="Z6773" t="s">
        <v>36</v>
      </c>
      <c r="AA6773" t="s">
        <v>37</v>
      </c>
      <c r="AB6773" t="s">
        <v>38</v>
      </c>
      <c r="AC6773">
        <v>0</v>
      </c>
    </row>
    <row r="6774" spans="1:29" x14ac:dyDescent="0.25">
      <c r="A6774" t="s">
        <v>10386</v>
      </c>
      <c r="B6774">
        <v>26</v>
      </c>
      <c r="C6774" s="3" t="str">
        <f t="shared" si="315"/>
        <v>Young</v>
      </c>
      <c r="D6774" t="s">
        <v>27</v>
      </c>
      <c r="E6774">
        <v>181</v>
      </c>
      <c r="F6774" t="str">
        <f t="shared" si="316"/>
        <v>Heart-Healthy</v>
      </c>
      <c r="G6774" t="s">
        <v>8024</v>
      </c>
      <c r="H6774">
        <v>98</v>
      </c>
      <c r="I6774">
        <v>1</v>
      </c>
      <c r="J6774">
        <v>0</v>
      </c>
      <c r="K6774">
        <v>1</v>
      </c>
      <c r="L6774">
        <v>0</v>
      </c>
      <c r="M6774">
        <v>0</v>
      </c>
      <c r="N6774">
        <v>13.148051199999999</v>
      </c>
      <c r="O6774" t="s">
        <v>42</v>
      </c>
      <c r="P6774">
        <v>1</v>
      </c>
      <c r="Q6774">
        <v>0</v>
      </c>
      <c r="R6774">
        <v>2</v>
      </c>
      <c r="S6774">
        <v>0.84358582400000004</v>
      </c>
      <c r="T6774">
        <v>108441</v>
      </c>
      <c r="U6774">
        <v>30.209747620000002</v>
      </c>
      <c r="V6774">
        <v>252</v>
      </c>
      <c r="W6774" t="str">
        <f t="shared" si="317"/>
        <v>High</v>
      </c>
      <c r="X6774">
        <v>4</v>
      </c>
      <c r="Y6774">
        <v>10</v>
      </c>
      <c r="Z6774" t="s">
        <v>126</v>
      </c>
      <c r="AA6774" t="s">
        <v>126</v>
      </c>
      <c r="AB6774" t="s">
        <v>32</v>
      </c>
      <c r="AC6774">
        <v>0</v>
      </c>
    </row>
    <row r="6775" spans="1:29" x14ac:dyDescent="0.25">
      <c r="A6775" t="s">
        <v>10387</v>
      </c>
      <c r="B6775">
        <v>50</v>
      </c>
      <c r="C6775" s="3" t="str">
        <f t="shared" si="315"/>
        <v>Middle Age</v>
      </c>
      <c r="D6775" t="s">
        <v>27</v>
      </c>
      <c r="E6775">
        <v>353</v>
      </c>
      <c r="F6775" t="str">
        <f t="shared" si="316"/>
        <v>Dangerous</v>
      </c>
      <c r="G6775" t="s">
        <v>5757</v>
      </c>
      <c r="H6775">
        <v>92</v>
      </c>
      <c r="I6775">
        <v>0</v>
      </c>
      <c r="J6775">
        <v>0</v>
      </c>
      <c r="K6775">
        <v>1</v>
      </c>
      <c r="L6775">
        <v>1</v>
      </c>
      <c r="M6775">
        <v>0</v>
      </c>
      <c r="N6775">
        <v>16.002608389999999</v>
      </c>
      <c r="O6775" t="s">
        <v>29</v>
      </c>
      <c r="P6775">
        <v>0</v>
      </c>
      <c r="Q6775">
        <v>0</v>
      </c>
      <c r="R6775">
        <v>10</v>
      </c>
      <c r="S6775">
        <v>5.6687009310000001</v>
      </c>
      <c r="T6775">
        <v>158093</v>
      </c>
      <c r="U6775">
        <v>34.8100162</v>
      </c>
      <c r="V6775">
        <v>590</v>
      </c>
      <c r="W6775" t="str">
        <f t="shared" si="317"/>
        <v>Very High</v>
      </c>
      <c r="X6775">
        <v>1</v>
      </c>
      <c r="Y6775">
        <v>7</v>
      </c>
      <c r="Z6775" t="s">
        <v>73</v>
      </c>
      <c r="AA6775" t="s">
        <v>50</v>
      </c>
      <c r="AB6775" t="s">
        <v>38</v>
      </c>
      <c r="AC6775">
        <v>0</v>
      </c>
    </row>
    <row r="6776" spans="1:29" x14ac:dyDescent="0.25">
      <c r="A6776" t="s">
        <v>10388</v>
      </c>
      <c r="B6776">
        <v>85</v>
      </c>
      <c r="C6776" s="3" t="str">
        <f t="shared" si="315"/>
        <v>Old</v>
      </c>
      <c r="D6776" t="s">
        <v>27</v>
      </c>
      <c r="E6776">
        <v>367</v>
      </c>
      <c r="F6776" t="str">
        <f t="shared" si="316"/>
        <v>Dangerous</v>
      </c>
      <c r="G6776" t="s">
        <v>8072</v>
      </c>
      <c r="H6776">
        <v>96</v>
      </c>
      <c r="I6776">
        <v>1</v>
      </c>
      <c r="J6776">
        <v>0</v>
      </c>
      <c r="K6776">
        <v>1</v>
      </c>
      <c r="L6776">
        <v>1</v>
      </c>
      <c r="M6776">
        <v>1</v>
      </c>
      <c r="N6776">
        <v>11.27850881</v>
      </c>
      <c r="O6776" t="s">
        <v>35</v>
      </c>
      <c r="P6776">
        <v>1</v>
      </c>
      <c r="Q6776">
        <v>1</v>
      </c>
      <c r="R6776">
        <v>5</v>
      </c>
      <c r="S6776">
        <v>5.3093438329999998</v>
      </c>
      <c r="T6776">
        <v>209716</v>
      </c>
      <c r="U6776">
        <v>33.914617110000002</v>
      </c>
      <c r="V6776">
        <v>249</v>
      </c>
      <c r="W6776" t="str">
        <f t="shared" si="317"/>
        <v>High</v>
      </c>
      <c r="X6776">
        <v>4</v>
      </c>
      <c r="Y6776">
        <v>10</v>
      </c>
      <c r="Z6776" t="s">
        <v>227</v>
      </c>
      <c r="AA6776" t="s">
        <v>44</v>
      </c>
      <c r="AB6776" t="s">
        <v>38</v>
      </c>
      <c r="AC6776">
        <v>1</v>
      </c>
    </row>
    <row r="6777" spans="1:29" x14ac:dyDescent="0.25">
      <c r="A6777" t="s">
        <v>10389</v>
      </c>
      <c r="B6777">
        <v>29</v>
      </c>
      <c r="C6777" s="3" t="str">
        <f t="shared" si="315"/>
        <v>Young</v>
      </c>
      <c r="D6777" t="s">
        <v>27</v>
      </c>
      <c r="E6777">
        <v>292</v>
      </c>
      <c r="F6777" t="str">
        <f t="shared" si="316"/>
        <v>Dangerous</v>
      </c>
      <c r="G6777" t="s">
        <v>3455</v>
      </c>
      <c r="H6777">
        <v>100</v>
      </c>
      <c r="I6777">
        <v>1</v>
      </c>
      <c r="J6777">
        <v>1</v>
      </c>
      <c r="K6777">
        <v>1</v>
      </c>
      <c r="L6777">
        <v>1</v>
      </c>
      <c r="M6777">
        <v>0</v>
      </c>
      <c r="N6777">
        <v>7.5874156719999997</v>
      </c>
      <c r="O6777" t="s">
        <v>29</v>
      </c>
      <c r="P6777">
        <v>0</v>
      </c>
      <c r="Q6777">
        <v>0</v>
      </c>
      <c r="R6777">
        <v>9</v>
      </c>
      <c r="S6777">
        <v>8.3927122539999992</v>
      </c>
      <c r="T6777">
        <v>241550</v>
      </c>
      <c r="U6777">
        <v>18.889699230000002</v>
      </c>
      <c r="V6777">
        <v>481</v>
      </c>
      <c r="W6777" t="str">
        <f t="shared" si="317"/>
        <v>High</v>
      </c>
      <c r="X6777">
        <v>4</v>
      </c>
      <c r="Y6777">
        <v>10</v>
      </c>
      <c r="Z6777" t="s">
        <v>153</v>
      </c>
      <c r="AA6777" t="s">
        <v>50</v>
      </c>
      <c r="AB6777" t="s">
        <v>38</v>
      </c>
      <c r="AC6777">
        <v>1</v>
      </c>
    </row>
    <row r="6778" spans="1:29" x14ac:dyDescent="0.25">
      <c r="A6778" t="s">
        <v>10390</v>
      </c>
      <c r="B6778">
        <v>87</v>
      </c>
      <c r="C6778" s="3" t="str">
        <f t="shared" si="315"/>
        <v>Old</v>
      </c>
      <c r="D6778" t="s">
        <v>27</v>
      </c>
      <c r="E6778">
        <v>322</v>
      </c>
      <c r="F6778" t="str">
        <f t="shared" si="316"/>
        <v>Dangerous</v>
      </c>
      <c r="G6778" t="s">
        <v>6470</v>
      </c>
      <c r="H6778">
        <v>87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11.599765550000001</v>
      </c>
      <c r="O6778" t="s">
        <v>29</v>
      </c>
      <c r="P6778">
        <v>0</v>
      </c>
      <c r="Q6778">
        <v>1</v>
      </c>
      <c r="R6778">
        <v>9</v>
      </c>
      <c r="S6778">
        <v>9.6611758699999992</v>
      </c>
      <c r="T6778">
        <v>28339</v>
      </c>
      <c r="U6778">
        <v>35.055513589999997</v>
      </c>
      <c r="V6778">
        <v>302</v>
      </c>
      <c r="W6778" t="str">
        <f t="shared" si="317"/>
        <v>High</v>
      </c>
      <c r="X6778">
        <v>4</v>
      </c>
      <c r="Y6778">
        <v>9</v>
      </c>
      <c r="Z6778" t="s">
        <v>153</v>
      </c>
      <c r="AA6778" t="s">
        <v>50</v>
      </c>
      <c r="AB6778" t="s">
        <v>38</v>
      </c>
      <c r="AC6778">
        <v>0</v>
      </c>
    </row>
    <row r="6779" spans="1:29" x14ac:dyDescent="0.25">
      <c r="A6779" t="s">
        <v>10391</v>
      </c>
      <c r="B6779">
        <v>21</v>
      </c>
      <c r="C6779" s="3" t="str">
        <f t="shared" si="315"/>
        <v>Young</v>
      </c>
      <c r="D6779" t="s">
        <v>27</v>
      </c>
      <c r="E6779">
        <v>145</v>
      </c>
      <c r="F6779" t="str">
        <f t="shared" si="316"/>
        <v>Heart-Healthy</v>
      </c>
      <c r="G6779" t="s">
        <v>989</v>
      </c>
      <c r="H6779">
        <v>110</v>
      </c>
      <c r="I6779">
        <v>0</v>
      </c>
      <c r="J6779">
        <v>0</v>
      </c>
      <c r="K6779">
        <v>1</v>
      </c>
      <c r="L6779">
        <v>1</v>
      </c>
      <c r="M6779">
        <v>0</v>
      </c>
      <c r="N6779">
        <v>2.8222243379999998</v>
      </c>
      <c r="O6779" t="s">
        <v>29</v>
      </c>
      <c r="P6779">
        <v>1</v>
      </c>
      <c r="Q6779">
        <v>1</v>
      </c>
      <c r="R6779">
        <v>8</v>
      </c>
      <c r="S6779">
        <v>4.5623269889999998</v>
      </c>
      <c r="T6779">
        <v>117586</v>
      </c>
      <c r="U6779">
        <v>22.697345250000001</v>
      </c>
      <c r="V6779">
        <v>678</v>
      </c>
      <c r="W6779" t="str">
        <f t="shared" si="317"/>
        <v>Very High</v>
      </c>
      <c r="X6779">
        <v>3</v>
      </c>
      <c r="Y6779">
        <v>8</v>
      </c>
      <c r="Z6779" t="s">
        <v>43</v>
      </c>
      <c r="AA6779" t="s">
        <v>44</v>
      </c>
      <c r="AB6779" t="s">
        <v>38</v>
      </c>
      <c r="AC6779">
        <v>0</v>
      </c>
    </row>
    <row r="6780" spans="1:29" x14ac:dyDescent="0.25">
      <c r="A6780" t="s">
        <v>10392</v>
      </c>
      <c r="B6780">
        <v>42</v>
      </c>
      <c r="C6780" s="3" t="str">
        <f t="shared" si="315"/>
        <v>Middle Age</v>
      </c>
      <c r="D6780" t="s">
        <v>27</v>
      </c>
      <c r="E6780">
        <v>189</v>
      </c>
      <c r="F6780" t="str">
        <f t="shared" si="316"/>
        <v>Heart-Healthy</v>
      </c>
      <c r="G6780" t="s">
        <v>7760</v>
      </c>
      <c r="H6780">
        <v>105</v>
      </c>
      <c r="I6780">
        <v>0</v>
      </c>
      <c r="J6780">
        <v>1</v>
      </c>
      <c r="K6780">
        <v>1</v>
      </c>
      <c r="L6780">
        <v>1</v>
      </c>
      <c r="M6780">
        <v>0</v>
      </c>
      <c r="N6780">
        <v>2.5703963590000001</v>
      </c>
      <c r="O6780" t="s">
        <v>35</v>
      </c>
      <c r="P6780">
        <v>0</v>
      </c>
      <c r="Q6780">
        <v>1</v>
      </c>
      <c r="R6780">
        <v>9</v>
      </c>
      <c r="S6780">
        <v>11.13889112</v>
      </c>
      <c r="T6780">
        <v>80530</v>
      </c>
      <c r="U6780">
        <v>38.571091619999997</v>
      </c>
      <c r="V6780">
        <v>657</v>
      </c>
      <c r="W6780" t="str">
        <f t="shared" si="317"/>
        <v>Very High</v>
      </c>
      <c r="X6780">
        <v>5</v>
      </c>
      <c r="Y6780">
        <v>8</v>
      </c>
      <c r="Z6780" t="s">
        <v>111</v>
      </c>
      <c r="AA6780" t="s">
        <v>50</v>
      </c>
      <c r="AB6780" t="s">
        <v>38</v>
      </c>
      <c r="AC6780">
        <v>0</v>
      </c>
    </row>
    <row r="6781" spans="1:29" x14ac:dyDescent="0.25">
      <c r="A6781" t="s">
        <v>10393</v>
      </c>
      <c r="B6781">
        <v>60</v>
      </c>
      <c r="C6781" s="3" t="str">
        <f t="shared" si="315"/>
        <v>Old</v>
      </c>
      <c r="D6781" t="s">
        <v>27</v>
      </c>
      <c r="E6781">
        <v>216</v>
      </c>
      <c r="F6781" t="str">
        <f t="shared" si="316"/>
        <v>At-Risk</v>
      </c>
      <c r="G6781" t="s">
        <v>8270</v>
      </c>
      <c r="H6781">
        <v>103</v>
      </c>
      <c r="I6781">
        <v>1</v>
      </c>
      <c r="J6781">
        <v>0</v>
      </c>
      <c r="K6781">
        <v>1</v>
      </c>
      <c r="L6781">
        <v>0</v>
      </c>
      <c r="M6781">
        <v>1</v>
      </c>
      <c r="N6781">
        <v>19.93200788</v>
      </c>
      <c r="O6781" t="s">
        <v>29</v>
      </c>
      <c r="P6781">
        <v>0</v>
      </c>
      <c r="Q6781">
        <v>0</v>
      </c>
      <c r="R6781">
        <v>2</v>
      </c>
      <c r="S6781">
        <v>3.778218662</v>
      </c>
      <c r="T6781">
        <v>77471</v>
      </c>
      <c r="U6781">
        <v>20.146289920000001</v>
      </c>
      <c r="V6781">
        <v>73</v>
      </c>
      <c r="W6781" t="str">
        <f t="shared" si="317"/>
        <v>Healthy</v>
      </c>
      <c r="X6781">
        <v>7</v>
      </c>
      <c r="Y6781">
        <v>8</v>
      </c>
      <c r="Z6781" t="s">
        <v>53</v>
      </c>
      <c r="AA6781" t="s">
        <v>44</v>
      </c>
      <c r="AB6781" t="s">
        <v>38</v>
      </c>
      <c r="AC6781">
        <v>0</v>
      </c>
    </row>
    <row r="6782" spans="1:29" x14ac:dyDescent="0.25">
      <c r="A6782" t="s">
        <v>10394</v>
      </c>
      <c r="B6782">
        <v>33</v>
      </c>
      <c r="C6782" s="3" t="str">
        <f t="shared" si="315"/>
        <v>Middle Age</v>
      </c>
      <c r="D6782" t="s">
        <v>40</v>
      </c>
      <c r="E6782">
        <v>241</v>
      </c>
      <c r="F6782" t="str">
        <f t="shared" si="316"/>
        <v>Dangerous</v>
      </c>
      <c r="G6782" t="s">
        <v>7502</v>
      </c>
      <c r="H6782">
        <v>71</v>
      </c>
      <c r="I6782">
        <v>1</v>
      </c>
      <c r="J6782">
        <v>0</v>
      </c>
      <c r="K6782">
        <v>0</v>
      </c>
      <c r="L6782">
        <v>1</v>
      </c>
      <c r="M6782">
        <v>1</v>
      </c>
      <c r="N6782">
        <v>18.87165263</v>
      </c>
      <c r="O6782" t="s">
        <v>35</v>
      </c>
      <c r="P6782">
        <v>0</v>
      </c>
      <c r="Q6782">
        <v>1</v>
      </c>
      <c r="R6782">
        <v>8</v>
      </c>
      <c r="S6782">
        <v>4.8645389909999999</v>
      </c>
      <c r="T6782">
        <v>206779</v>
      </c>
      <c r="U6782">
        <v>25.158571439999999</v>
      </c>
      <c r="V6782">
        <v>763</v>
      </c>
      <c r="W6782" t="str">
        <f t="shared" si="317"/>
        <v>Very High</v>
      </c>
      <c r="X6782">
        <v>0</v>
      </c>
      <c r="Y6782">
        <v>7</v>
      </c>
      <c r="Z6782" t="s">
        <v>81</v>
      </c>
      <c r="AA6782" t="s">
        <v>44</v>
      </c>
      <c r="AB6782" t="s">
        <v>32</v>
      </c>
      <c r="AC6782">
        <v>0</v>
      </c>
    </row>
    <row r="6783" spans="1:29" x14ac:dyDescent="0.25">
      <c r="A6783" t="s">
        <v>10395</v>
      </c>
      <c r="B6783">
        <v>44</v>
      </c>
      <c r="C6783" s="3" t="str">
        <f t="shared" si="315"/>
        <v>Middle Age</v>
      </c>
      <c r="D6783" t="s">
        <v>40</v>
      </c>
      <c r="E6783">
        <v>213</v>
      </c>
      <c r="F6783" t="str">
        <f t="shared" si="316"/>
        <v>At-Risk</v>
      </c>
      <c r="G6783" t="s">
        <v>10396</v>
      </c>
      <c r="H6783">
        <v>101</v>
      </c>
      <c r="I6783">
        <v>1</v>
      </c>
      <c r="J6783">
        <v>1</v>
      </c>
      <c r="K6783">
        <v>1</v>
      </c>
      <c r="L6783">
        <v>0</v>
      </c>
      <c r="M6783">
        <v>1</v>
      </c>
      <c r="N6783">
        <v>6.9472436530000001</v>
      </c>
      <c r="O6783" t="s">
        <v>42</v>
      </c>
      <c r="P6783">
        <v>1</v>
      </c>
      <c r="Q6783">
        <v>1</v>
      </c>
      <c r="R6783">
        <v>7</v>
      </c>
      <c r="S6783">
        <v>6.2780954639999997</v>
      </c>
      <c r="T6783">
        <v>149853</v>
      </c>
      <c r="U6783">
        <v>36.042830619999997</v>
      </c>
      <c r="V6783">
        <v>255</v>
      </c>
      <c r="W6783" t="str">
        <f t="shared" si="317"/>
        <v>High</v>
      </c>
      <c r="X6783">
        <v>7</v>
      </c>
      <c r="Y6783">
        <v>4</v>
      </c>
      <c r="Z6783" t="s">
        <v>36</v>
      </c>
      <c r="AA6783" t="s">
        <v>37</v>
      </c>
      <c r="AB6783" t="s">
        <v>38</v>
      </c>
      <c r="AC6783">
        <v>0</v>
      </c>
    </row>
    <row r="6784" spans="1:29" x14ac:dyDescent="0.25">
      <c r="A6784" t="s">
        <v>10397</v>
      </c>
      <c r="B6784">
        <v>55</v>
      </c>
      <c r="C6784" s="3" t="str">
        <f t="shared" si="315"/>
        <v>Old</v>
      </c>
      <c r="D6784" t="s">
        <v>27</v>
      </c>
      <c r="E6784">
        <v>131</v>
      </c>
      <c r="F6784" t="str">
        <f t="shared" si="316"/>
        <v>Heart-Healthy</v>
      </c>
      <c r="G6784" t="s">
        <v>212</v>
      </c>
      <c r="H6784">
        <v>73</v>
      </c>
      <c r="I6784">
        <v>1</v>
      </c>
      <c r="J6784">
        <v>0</v>
      </c>
      <c r="K6784">
        <v>1</v>
      </c>
      <c r="L6784">
        <v>1</v>
      </c>
      <c r="M6784">
        <v>1</v>
      </c>
      <c r="N6784">
        <v>14.22072818</v>
      </c>
      <c r="O6784" t="s">
        <v>42</v>
      </c>
      <c r="P6784">
        <v>0</v>
      </c>
      <c r="Q6784">
        <v>0</v>
      </c>
      <c r="R6784">
        <v>6</v>
      </c>
      <c r="S6784">
        <v>3.4762337159999999</v>
      </c>
      <c r="T6784">
        <v>153155</v>
      </c>
      <c r="U6784">
        <v>35.948559490000001</v>
      </c>
      <c r="V6784">
        <v>293</v>
      </c>
      <c r="W6784" t="str">
        <f t="shared" si="317"/>
        <v>High</v>
      </c>
      <c r="X6784">
        <v>2</v>
      </c>
      <c r="Y6784">
        <v>5</v>
      </c>
      <c r="Z6784" t="s">
        <v>126</v>
      </c>
      <c r="AA6784" t="s">
        <v>126</v>
      </c>
      <c r="AB6784" t="s">
        <v>32</v>
      </c>
      <c r="AC6784">
        <v>1</v>
      </c>
    </row>
    <row r="6785" spans="1:29" x14ac:dyDescent="0.25">
      <c r="A6785" t="s">
        <v>10398</v>
      </c>
      <c r="B6785">
        <v>18</v>
      </c>
      <c r="C6785" s="3" t="str">
        <f t="shared" si="315"/>
        <v>Young</v>
      </c>
      <c r="D6785" t="s">
        <v>27</v>
      </c>
      <c r="E6785">
        <v>148</v>
      </c>
      <c r="F6785" t="str">
        <f t="shared" si="316"/>
        <v>Heart-Healthy</v>
      </c>
      <c r="G6785" t="s">
        <v>3109</v>
      </c>
      <c r="H6785">
        <v>49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0.41777304399999998</v>
      </c>
      <c r="O6785" t="s">
        <v>29</v>
      </c>
      <c r="P6785">
        <v>0</v>
      </c>
      <c r="Q6785">
        <v>1</v>
      </c>
      <c r="R6785">
        <v>9</v>
      </c>
      <c r="S6785">
        <v>8.8927930120000003</v>
      </c>
      <c r="T6785">
        <v>231069</v>
      </c>
      <c r="U6785">
        <v>24.28421251</v>
      </c>
      <c r="V6785">
        <v>303</v>
      </c>
      <c r="W6785" t="str">
        <f t="shared" si="317"/>
        <v>High</v>
      </c>
      <c r="X6785">
        <v>2</v>
      </c>
      <c r="Y6785">
        <v>6</v>
      </c>
      <c r="Z6785" t="s">
        <v>118</v>
      </c>
      <c r="AA6785" t="s">
        <v>67</v>
      </c>
      <c r="AB6785" t="s">
        <v>38</v>
      </c>
      <c r="AC6785">
        <v>1</v>
      </c>
    </row>
    <row r="6786" spans="1:29" x14ac:dyDescent="0.25">
      <c r="A6786" t="s">
        <v>10399</v>
      </c>
      <c r="B6786">
        <v>55</v>
      </c>
      <c r="C6786" s="3" t="str">
        <f t="shared" si="315"/>
        <v>Old</v>
      </c>
      <c r="D6786" t="s">
        <v>40</v>
      </c>
      <c r="E6786">
        <v>206</v>
      </c>
      <c r="F6786" t="str">
        <f t="shared" si="316"/>
        <v>At-Risk</v>
      </c>
      <c r="G6786" t="s">
        <v>3585</v>
      </c>
      <c r="H6786">
        <v>97</v>
      </c>
      <c r="I6786">
        <v>1</v>
      </c>
      <c r="J6786">
        <v>1</v>
      </c>
      <c r="K6786">
        <v>1</v>
      </c>
      <c r="L6786">
        <v>0</v>
      </c>
      <c r="M6786">
        <v>1</v>
      </c>
      <c r="N6786">
        <v>7.379671257</v>
      </c>
      <c r="O6786" t="s">
        <v>35</v>
      </c>
      <c r="P6786">
        <v>0</v>
      </c>
      <c r="Q6786">
        <v>1</v>
      </c>
      <c r="R6786">
        <v>10</v>
      </c>
      <c r="S6786">
        <v>2.716559073</v>
      </c>
      <c r="T6786">
        <v>32276</v>
      </c>
      <c r="U6786">
        <v>38.997037630000001</v>
      </c>
      <c r="V6786">
        <v>765</v>
      </c>
      <c r="W6786" t="str">
        <f t="shared" si="317"/>
        <v>Very High</v>
      </c>
      <c r="X6786">
        <v>0</v>
      </c>
      <c r="Y6786">
        <v>5</v>
      </c>
      <c r="Z6786" t="s">
        <v>220</v>
      </c>
      <c r="AA6786" t="s">
        <v>31</v>
      </c>
      <c r="AB6786" t="s">
        <v>38</v>
      </c>
      <c r="AC6786">
        <v>0</v>
      </c>
    </row>
    <row r="6787" spans="1:29" x14ac:dyDescent="0.25">
      <c r="A6787" t="s">
        <v>10400</v>
      </c>
      <c r="B6787">
        <v>80</v>
      </c>
      <c r="C6787" s="3" t="str">
        <f t="shared" ref="C6787:C6850" si="318">IF(B6787&gt;54, "Old", IF(B6787 &gt;= 31,  "Middle Age", IF(B6787 &lt; 31, "Young", "Invalid")))</f>
        <v>Old</v>
      </c>
      <c r="D6787" t="s">
        <v>27</v>
      </c>
      <c r="E6787">
        <v>237</v>
      </c>
      <c r="F6787" t="str">
        <f t="shared" ref="F6787:F6850" si="319">IF(E6787&gt;239, "Dangerous", IF(E6787 &gt; 199,  "At-Risk", IF(E6787 &lt; 200, "Heart-Healthy", "Invalid")))</f>
        <v>At-Risk</v>
      </c>
      <c r="G6787" t="s">
        <v>1090</v>
      </c>
      <c r="H6787">
        <v>107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15.144471960000001</v>
      </c>
      <c r="O6787" t="s">
        <v>42</v>
      </c>
      <c r="P6787">
        <v>0</v>
      </c>
      <c r="Q6787">
        <v>0</v>
      </c>
      <c r="R6787">
        <v>7</v>
      </c>
      <c r="S6787">
        <v>4.6881736429999998</v>
      </c>
      <c r="T6787">
        <v>169969</v>
      </c>
      <c r="U6787">
        <v>37.998905829999998</v>
      </c>
      <c r="V6787">
        <v>114</v>
      </c>
      <c r="W6787" t="str">
        <f t="shared" ref="W6787:W6850" si="320">IF(V6787&gt;499, "Very High", IF(V6787&gt;199, "High", IF(V6787 &gt; 149,  "Borderline High", IF(V6787 &lt; 150, "Healthy", "Invalid"))))</f>
        <v>Healthy</v>
      </c>
      <c r="X6787">
        <v>1</v>
      </c>
      <c r="Y6787">
        <v>8</v>
      </c>
      <c r="Z6787" t="s">
        <v>66</v>
      </c>
      <c r="AA6787" t="s">
        <v>67</v>
      </c>
      <c r="AB6787" t="s">
        <v>32</v>
      </c>
      <c r="AC6787">
        <v>0</v>
      </c>
    </row>
    <row r="6788" spans="1:29" x14ac:dyDescent="0.25">
      <c r="A6788" t="s">
        <v>10401</v>
      </c>
      <c r="B6788">
        <v>80</v>
      </c>
      <c r="C6788" s="3" t="str">
        <f t="shared" si="318"/>
        <v>Old</v>
      </c>
      <c r="D6788" t="s">
        <v>27</v>
      </c>
      <c r="E6788">
        <v>146</v>
      </c>
      <c r="F6788" t="str">
        <f t="shared" si="319"/>
        <v>Heart-Healthy</v>
      </c>
      <c r="G6788" t="s">
        <v>7283</v>
      </c>
      <c r="H6788">
        <v>100</v>
      </c>
      <c r="I6788">
        <v>1</v>
      </c>
      <c r="J6788">
        <v>1</v>
      </c>
      <c r="K6788">
        <v>1</v>
      </c>
      <c r="L6788">
        <v>0</v>
      </c>
      <c r="M6788">
        <v>1</v>
      </c>
      <c r="N6788">
        <v>3.4994249640000001</v>
      </c>
      <c r="O6788" t="s">
        <v>35</v>
      </c>
      <c r="P6788">
        <v>1</v>
      </c>
      <c r="Q6788">
        <v>0</v>
      </c>
      <c r="R6788">
        <v>3</v>
      </c>
      <c r="S6788">
        <v>1.420755126</v>
      </c>
      <c r="T6788">
        <v>79937</v>
      </c>
      <c r="U6788">
        <v>30.369275510000001</v>
      </c>
      <c r="V6788">
        <v>411</v>
      </c>
      <c r="W6788" t="str">
        <f t="shared" si="320"/>
        <v>High</v>
      </c>
      <c r="X6788">
        <v>1</v>
      </c>
      <c r="Y6788">
        <v>9</v>
      </c>
      <c r="Z6788" t="s">
        <v>118</v>
      </c>
      <c r="AA6788" t="s">
        <v>67</v>
      </c>
      <c r="AB6788" t="s">
        <v>38</v>
      </c>
      <c r="AC6788">
        <v>1</v>
      </c>
    </row>
    <row r="6789" spans="1:29" x14ac:dyDescent="0.25">
      <c r="A6789" t="s">
        <v>10402</v>
      </c>
      <c r="B6789">
        <v>62</v>
      </c>
      <c r="C6789" s="3" t="str">
        <f t="shared" si="318"/>
        <v>Old</v>
      </c>
      <c r="D6789" t="s">
        <v>27</v>
      </c>
      <c r="E6789">
        <v>328</v>
      </c>
      <c r="F6789" t="str">
        <f t="shared" si="319"/>
        <v>Dangerous</v>
      </c>
      <c r="G6789" t="s">
        <v>9325</v>
      </c>
      <c r="H6789">
        <v>55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4.3974037749999999</v>
      </c>
      <c r="O6789" t="s">
        <v>29</v>
      </c>
      <c r="P6789">
        <v>0</v>
      </c>
      <c r="Q6789">
        <v>1</v>
      </c>
      <c r="R6789">
        <v>8</v>
      </c>
      <c r="S6789">
        <v>3.5064167020000001</v>
      </c>
      <c r="T6789">
        <v>153924</v>
      </c>
      <c r="U6789">
        <v>18.80038995</v>
      </c>
      <c r="V6789">
        <v>151</v>
      </c>
      <c r="W6789" t="str">
        <f t="shared" si="320"/>
        <v>Borderline High</v>
      </c>
      <c r="X6789">
        <v>3</v>
      </c>
      <c r="Y6789">
        <v>4</v>
      </c>
      <c r="Z6789" t="s">
        <v>61</v>
      </c>
      <c r="AA6789" t="s">
        <v>31</v>
      </c>
      <c r="AB6789" t="s">
        <v>32</v>
      </c>
      <c r="AC6789">
        <v>0</v>
      </c>
    </row>
    <row r="6790" spans="1:29" x14ac:dyDescent="0.25">
      <c r="A6790" t="s">
        <v>10403</v>
      </c>
      <c r="B6790">
        <v>25</v>
      </c>
      <c r="C6790" s="3" t="str">
        <f t="shared" si="318"/>
        <v>Young</v>
      </c>
      <c r="D6790" t="s">
        <v>40</v>
      </c>
      <c r="E6790">
        <v>277</v>
      </c>
      <c r="F6790" t="str">
        <f t="shared" si="319"/>
        <v>Dangerous</v>
      </c>
      <c r="G6790" t="s">
        <v>10404</v>
      </c>
      <c r="H6790">
        <v>48</v>
      </c>
      <c r="I6790">
        <v>0</v>
      </c>
      <c r="J6790">
        <v>1</v>
      </c>
      <c r="K6790">
        <v>0</v>
      </c>
      <c r="L6790">
        <v>0</v>
      </c>
      <c r="M6790">
        <v>1</v>
      </c>
      <c r="N6790">
        <v>14.702295680000001</v>
      </c>
      <c r="O6790" t="s">
        <v>29</v>
      </c>
      <c r="P6790">
        <v>1</v>
      </c>
      <c r="Q6790">
        <v>1</v>
      </c>
      <c r="R6790">
        <v>5</v>
      </c>
      <c r="S6790">
        <v>5.9386670400000003</v>
      </c>
      <c r="T6790">
        <v>109291</v>
      </c>
      <c r="U6790">
        <v>39.29847204</v>
      </c>
      <c r="V6790">
        <v>311</v>
      </c>
      <c r="W6790" t="str">
        <f t="shared" si="320"/>
        <v>High</v>
      </c>
      <c r="X6790">
        <v>0</v>
      </c>
      <c r="Y6790">
        <v>9</v>
      </c>
      <c r="Z6790" t="s">
        <v>66</v>
      </c>
      <c r="AA6790" t="s">
        <v>67</v>
      </c>
      <c r="AB6790" t="s">
        <v>32</v>
      </c>
      <c r="AC6790">
        <v>1</v>
      </c>
    </row>
    <row r="6791" spans="1:29" x14ac:dyDescent="0.25">
      <c r="A6791" t="s">
        <v>10405</v>
      </c>
      <c r="B6791">
        <v>53</v>
      </c>
      <c r="C6791" s="3" t="str">
        <f t="shared" si="318"/>
        <v>Middle Age</v>
      </c>
      <c r="D6791" t="s">
        <v>27</v>
      </c>
      <c r="E6791">
        <v>295</v>
      </c>
      <c r="F6791" t="str">
        <f t="shared" si="319"/>
        <v>Dangerous</v>
      </c>
      <c r="G6791" t="s">
        <v>8357</v>
      </c>
      <c r="H6791">
        <v>40</v>
      </c>
      <c r="I6791">
        <v>1</v>
      </c>
      <c r="J6791">
        <v>1</v>
      </c>
      <c r="K6791">
        <v>1</v>
      </c>
      <c r="L6791">
        <v>0</v>
      </c>
      <c r="M6791">
        <v>0</v>
      </c>
      <c r="N6791">
        <v>7.7506918369999998</v>
      </c>
      <c r="O6791" t="s">
        <v>42</v>
      </c>
      <c r="P6791">
        <v>0</v>
      </c>
      <c r="Q6791">
        <v>1</v>
      </c>
      <c r="R6791">
        <v>10</v>
      </c>
      <c r="S6791">
        <v>0.62673494200000002</v>
      </c>
      <c r="T6791">
        <v>83841</v>
      </c>
      <c r="U6791">
        <v>39.061739539999998</v>
      </c>
      <c r="V6791">
        <v>100</v>
      </c>
      <c r="W6791" t="str">
        <f t="shared" si="320"/>
        <v>Healthy</v>
      </c>
      <c r="X6791">
        <v>3</v>
      </c>
      <c r="Y6791">
        <v>4</v>
      </c>
      <c r="Z6791" t="s">
        <v>58</v>
      </c>
      <c r="AA6791" t="s">
        <v>50</v>
      </c>
      <c r="AB6791" t="s">
        <v>38</v>
      </c>
      <c r="AC6791">
        <v>0</v>
      </c>
    </row>
    <row r="6792" spans="1:29" x14ac:dyDescent="0.25">
      <c r="A6792" t="s">
        <v>10406</v>
      </c>
      <c r="B6792">
        <v>66</v>
      </c>
      <c r="C6792" s="3" t="str">
        <f t="shared" si="318"/>
        <v>Old</v>
      </c>
      <c r="D6792" t="s">
        <v>27</v>
      </c>
      <c r="E6792">
        <v>295</v>
      </c>
      <c r="F6792" t="str">
        <f t="shared" si="319"/>
        <v>Dangerous</v>
      </c>
      <c r="G6792" t="s">
        <v>6839</v>
      </c>
      <c r="H6792">
        <v>63</v>
      </c>
      <c r="I6792">
        <v>1</v>
      </c>
      <c r="J6792">
        <v>1</v>
      </c>
      <c r="K6792">
        <v>1</v>
      </c>
      <c r="L6792">
        <v>0</v>
      </c>
      <c r="M6792">
        <v>0</v>
      </c>
      <c r="N6792">
        <v>6.8139238430000004</v>
      </c>
      <c r="O6792" t="s">
        <v>42</v>
      </c>
      <c r="P6792">
        <v>1</v>
      </c>
      <c r="Q6792">
        <v>0</v>
      </c>
      <c r="R6792">
        <v>7</v>
      </c>
      <c r="S6792">
        <v>3.1915353039999999</v>
      </c>
      <c r="T6792">
        <v>73459</v>
      </c>
      <c r="U6792">
        <v>18.648238060000001</v>
      </c>
      <c r="V6792">
        <v>194</v>
      </c>
      <c r="W6792" t="str">
        <f t="shared" si="320"/>
        <v>Borderline High</v>
      </c>
      <c r="X6792">
        <v>0</v>
      </c>
      <c r="Y6792">
        <v>7</v>
      </c>
      <c r="Z6792" t="s">
        <v>36</v>
      </c>
      <c r="AA6792" t="s">
        <v>37</v>
      </c>
      <c r="AB6792" t="s">
        <v>38</v>
      </c>
      <c r="AC6792">
        <v>0</v>
      </c>
    </row>
    <row r="6793" spans="1:29" x14ac:dyDescent="0.25">
      <c r="A6793" t="s">
        <v>10407</v>
      </c>
      <c r="B6793">
        <v>83</v>
      </c>
      <c r="C6793" s="3" t="str">
        <f t="shared" si="318"/>
        <v>Old</v>
      </c>
      <c r="D6793" t="s">
        <v>27</v>
      </c>
      <c r="E6793">
        <v>386</v>
      </c>
      <c r="F6793" t="str">
        <f t="shared" si="319"/>
        <v>Dangerous</v>
      </c>
      <c r="G6793" t="s">
        <v>9106</v>
      </c>
      <c r="H6793">
        <v>91</v>
      </c>
      <c r="I6793">
        <v>1</v>
      </c>
      <c r="J6793">
        <v>1</v>
      </c>
      <c r="K6793">
        <v>1</v>
      </c>
      <c r="L6793">
        <v>0</v>
      </c>
      <c r="M6793">
        <v>0</v>
      </c>
      <c r="N6793">
        <v>18.694085529999999</v>
      </c>
      <c r="O6793" t="s">
        <v>35</v>
      </c>
      <c r="P6793">
        <v>1</v>
      </c>
      <c r="Q6793">
        <v>1</v>
      </c>
      <c r="R6793">
        <v>2</v>
      </c>
      <c r="S6793">
        <v>11.56619987</v>
      </c>
      <c r="T6793">
        <v>251427</v>
      </c>
      <c r="U6793">
        <v>27.082342570000002</v>
      </c>
      <c r="V6793">
        <v>747</v>
      </c>
      <c r="W6793" t="str">
        <f t="shared" si="320"/>
        <v>Very High</v>
      </c>
      <c r="X6793">
        <v>7</v>
      </c>
      <c r="Y6793">
        <v>7</v>
      </c>
      <c r="Z6793" t="s">
        <v>70</v>
      </c>
      <c r="AA6793" t="s">
        <v>37</v>
      </c>
      <c r="AB6793" t="s">
        <v>38</v>
      </c>
      <c r="AC6793">
        <v>0</v>
      </c>
    </row>
    <row r="6794" spans="1:29" x14ac:dyDescent="0.25">
      <c r="A6794" t="s">
        <v>10408</v>
      </c>
      <c r="B6794">
        <v>81</v>
      </c>
      <c r="C6794" s="3" t="str">
        <f t="shared" si="318"/>
        <v>Old</v>
      </c>
      <c r="D6794" t="s">
        <v>40</v>
      </c>
      <c r="E6794">
        <v>211</v>
      </c>
      <c r="F6794" t="str">
        <f t="shared" si="319"/>
        <v>At-Risk</v>
      </c>
      <c r="G6794" t="s">
        <v>1953</v>
      </c>
      <c r="H6794">
        <v>55</v>
      </c>
      <c r="I6794">
        <v>0</v>
      </c>
      <c r="J6794">
        <v>1</v>
      </c>
      <c r="K6794">
        <v>1</v>
      </c>
      <c r="L6794">
        <v>1</v>
      </c>
      <c r="M6794">
        <v>0</v>
      </c>
      <c r="N6794">
        <v>11.167413570000001</v>
      </c>
      <c r="O6794" t="s">
        <v>29</v>
      </c>
      <c r="P6794">
        <v>0</v>
      </c>
      <c r="Q6794">
        <v>1</v>
      </c>
      <c r="R6794">
        <v>9</v>
      </c>
      <c r="S6794">
        <v>0.183940409</v>
      </c>
      <c r="T6794">
        <v>295277</v>
      </c>
      <c r="U6794">
        <v>22.960650739999998</v>
      </c>
      <c r="V6794">
        <v>649</v>
      </c>
      <c r="W6794" t="str">
        <f t="shared" si="320"/>
        <v>Very High</v>
      </c>
      <c r="X6794">
        <v>0</v>
      </c>
      <c r="Y6794">
        <v>10</v>
      </c>
      <c r="Z6794" t="s">
        <v>61</v>
      </c>
      <c r="AA6794" t="s">
        <v>31</v>
      </c>
      <c r="AB6794" t="s">
        <v>32</v>
      </c>
      <c r="AC6794">
        <v>0</v>
      </c>
    </row>
    <row r="6795" spans="1:29" x14ac:dyDescent="0.25">
      <c r="A6795" t="s">
        <v>10409</v>
      </c>
      <c r="B6795">
        <v>57</v>
      </c>
      <c r="C6795" s="3" t="str">
        <f t="shared" si="318"/>
        <v>Old</v>
      </c>
      <c r="D6795" t="s">
        <v>40</v>
      </c>
      <c r="E6795">
        <v>293</v>
      </c>
      <c r="F6795" t="str">
        <f t="shared" si="319"/>
        <v>Dangerous</v>
      </c>
      <c r="G6795" t="s">
        <v>10410</v>
      </c>
      <c r="H6795">
        <v>73</v>
      </c>
      <c r="I6795">
        <v>1</v>
      </c>
      <c r="J6795">
        <v>1</v>
      </c>
      <c r="K6795">
        <v>1</v>
      </c>
      <c r="L6795">
        <v>0</v>
      </c>
      <c r="M6795">
        <v>1</v>
      </c>
      <c r="N6795">
        <v>16.098001490000001</v>
      </c>
      <c r="O6795" t="s">
        <v>35</v>
      </c>
      <c r="P6795">
        <v>1</v>
      </c>
      <c r="Q6795">
        <v>1</v>
      </c>
      <c r="R6795">
        <v>7</v>
      </c>
      <c r="S6795">
        <v>5.9587851799999996</v>
      </c>
      <c r="T6795">
        <v>179499</v>
      </c>
      <c r="U6795">
        <v>20.402847319999999</v>
      </c>
      <c r="V6795">
        <v>141</v>
      </c>
      <c r="W6795" t="str">
        <f t="shared" si="320"/>
        <v>Healthy</v>
      </c>
      <c r="X6795">
        <v>0</v>
      </c>
      <c r="Y6795">
        <v>10</v>
      </c>
      <c r="Z6795" t="s">
        <v>43</v>
      </c>
      <c r="AA6795" t="s">
        <v>44</v>
      </c>
      <c r="AB6795" t="s">
        <v>38</v>
      </c>
      <c r="AC6795">
        <v>1</v>
      </c>
    </row>
    <row r="6796" spans="1:29" x14ac:dyDescent="0.25">
      <c r="A6796" t="s">
        <v>10411</v>
      </c>
      <c r="B6796">
        <v>46</v>
      </c>
      <c r="C6796" s="3" t="str">
        <f t="shared" si="318"/>
        <v>Middle Age</v>
      </c>
      <c r="D6796" t="s">
        <v>27</v>
      </c>
      <c r="E6796">
        <v>220</v>
      </c>
      <c r="F6796" t="str">
        <f t="shared" si="319"/>
        <v>At-Risk</v>
      </c>
      <c r="G6796" t="s">
        <v>10412</v>
      </c>
      <c r="H6796">
        <v>64</v>
      </c>
      <c r="I6796">
        <v>1</v>
      </c>
      <c r="J6796">
        <v>0</v>
      </c>
      <c r="K6796">
        <v>1</v>
      </c>
      <c r="L6796">
        <v>1</v>
      </c>
      <c r="M6796">
        <v>1</v>
      </c>
      <c r="N6796">
        <v>18.532222470000001</v>
      </c>
      <c r="O6796" t="s">
        <v>35</v>
      </c>
      <c r="P6796">
        <v>1</v>
      </c>
      <c r="Q6796">
        <v>0</v>
      </c>
      <c r="R6796">
        <v>6</v>
      </c>
      <c r="S6796">
        <v>2.2188039169999998</v>
      </c>
      <c r="T6796">
        <v>135418</v>
      </c>
      <c r="U6796">
        <v>24.433168800000001</v>
      </c>
      <c r="V6796">
        <v>201</v>
      </c>
      <c r="W6796" t="str">
        <f t="shared" si="320"/>
        <v>High</v>
      </c>
      <c r="X6796">
        <v>0</v>
      </c>
      <c r="Y6796">
        <v>5</v>
      </c>
      <c r="Z6796" t="s">
        <v>66</v>
      </c>
      <c r="AA6796" t="s">
        <v>67</v>
      </c>
      <c r="AB6796" t="s">
        <v>32</v>
      </c>
      <c r="AC6796">
        <v>0</v>
      </c>
    </row>
    <row r="6797" spans="1:29" x14ac:dyDescent="0.25">
      <c r="A6797" t="s">
        <v>10413</v>
      </c>
      <c r="B6797">
        <v>74</v>
      </c>
      <c r="C6797" s="3" t="str">
        <f t="shared" si="318"/>
        <v>Old</v>
      </c>
      <c r="D6797" t="s">
        <v>40</v>
      </c>
      <c r="E6797">
        <v>139</v>
      </c>
      <c r="F6797" t="str">
        <f t="shared" si="319"/>
        <v>Heart-Healthy</v>
      </c>
      <c r="G6797" t="s">
        <v>1482</v>
      </c>
      <c r="H6797">
        <v>42</v>
      </c>
      <c r="I6797">
        <v>1</v>
      </c>
      <c r="J6797">
        <v>0</v>
      </c>
      <c r="K6797">
        <v>1</v>
      </c>
      <c r="L6797">
        <v>1</v>
      </c>
      <c r="M6797">
        <v>1</v>
      </c>
      <c r="N6797">
        <v>11.40865806</v>
      </c>
      <c r="O6797" t="s">
        <v>42</v>
      </c>
      <c r="P6797">
        <v>1</v>
      </c>
      <c r="Q6797">
        <v>0</v>
      </c>
      <c r="R6797">
        <v>10</v>
      </c>
      <c r="S6797">
        <v>7.4791424319999997</v>
      </c>
      <c r="T6797">
        <v>168382</v>
      </c>
      <c r="U6797">
        <v>20.83803554</v>
      </c>
      <c r="V6797">
        <v>84</v>
      </c>
      <c r="W6797" t="str">
        <f t="shared" si="320"/>
        <v>Healthy</v>
      </c>
      <c r="X6797">
        <v>2</v>
      </c>
      <c r="Y6797">
        <v>9</v>
      </c>
      <c r="Z6797" t="s">
        <v>30</v>
      </c>
      <c r="AA6797" t="s">
        <v>31</v>
      </c>
      <c r="AB6797" t="s">
        <v>32</v>
      </c>
      <c r="AC6797">
        <v>0</v>
      </c>
    </row>
    <row r="6798" spans="1:29" x14ac:dyDescent="0.25">
      <c r="A6798" t="s">
        <v>10414</v>
      </c>
      <c r="B6798">
        <v>24</v>
      </c>
      <c r="C6798" s="3" t="str">
        <f t="shared" si="318"/>
        <v>Young</v>
      </c>
      <c r="D6798" t="s">
        <v>27</v>
      </c>
      <c r="E6798">
        <v>272</v>
      </c>
      <c r="F6798" t="str">
        <f t="shared" si="319"/>
        <v>Dangerous</v>
      </c>
      <c r="G6798" t="s">
        <v>8807</v>
      </c>
      <c r="H6798">
        <v>71</v>
      </c>
      <c r="I6798">
        <v>1</v>
      </c>
      <c r="J6798">
        <v>1</v>
      </c>
      <c r="K6798">
        <v>1</v>
      </c>
      <c r="L6798">
        <v>0</v>
      </c>
      <c r="M6798">
        <v>0</v>
      </c>
      <c r="N6798">
        <v>11.914321709999999</v>
      </c>
      <c r="O6798" t="s">
        <v>29</v>
      </c>
      <c r="P6798">
        <v>1</v>
      </c>
      <c r="Q6798">
        <v>0</v>
      </c>
      <c r="R6798">
        <v>7</v>
      </c>
      <c r="S6798">
        <v>6.7803543189999997</v>
      </c>
      <c r="T6798">
        <v>232652</v>
      </c>
      <c r="U6798">
        <v>27.094690060000001</v>
      </c>
      <c r="V6798">
        <v>55</v>
      </c>
      <c r="W6798" t="str">
        <f t="shared" si="320"/>
        <v>Healthy</v>
      </c>
      <c r="X6798">
        <v>6</v>
      </c>
      <c r="Y6798">
        <v>6</v>
      </c>
      <c r="Z6798" t="s">
        <v>70</v>
      </c>
      <c r="AA6798" t="s">
        <v>37</v>
      </c>
      <c r="AB6798" t="s">
        <v>38</v>
      </c>
      <c r="AC6798">
        <v>1</v>
      </c>
    </row>
    <row r="6799" spans="1:29" x14ac:dyDescent="0.25">
      <c r="A6799" t="s">
        <v>10415</v>
      </c>
      <c r="B6799">
        <v>57</v>
      </c>
      <c r="C6799" s="3" t="str">
        <f t="shared" si="318"/>
        <v>Old</v>
      </c>
      <c r="D6799" t="s">
        <v>27</v>
      </c>
      <c r="E6799">
        <v>263</v>
      </c>
      <c r="F6799" t="str">
        <f t="shared" si="319"/>
        <v>Dangerous</v>
      </c>
      <c r="G6799" t="s">
        <v>1427</v>
      </c>
      <c r="H6799">
        <v>85</v>
      </c>
      <c r="I6799">
        <v>0</v>
      </c>
      <c r="J6799">
        <v>1</v>
      </c>
      <c r="K6799">
        <v>1</v>
      </c>
      <c r="L6799">
        <v>1</v>
      </c>
      <c r="M6799">
        <v>1</v>
      </c>
      <c r="N6799">
        <v>8.1979738379999993</v>
      </c>
      <c r="O6799" t="s">
        <v>35</v>
      </c>
      <c r="P6799">
        <v>0</v>
      </c>
      <c r="Q6799">
        <v>0</v>
      </c>
      <c r="R6799">
        <v>1</v>
      </c>
      <c r="S6799">
        <v>10.940776169999999</v>
      </c>
      <c r="T6799">
        <v>239081</v>
      </c>
      <c r="U6799">
        <v>37.05476281</v>
      </c>
      <c r="V6799">
        <v>567</v>
      </c>
      <c r="W6799" t="str">
        <f t="shared" si="320"/>
        <v>Very High</v>
      </c>
      <c r="X6799">
        <v>3</v>
      </c>
      <c r="Y6799">
        <v>6</v>
      </c>
      <c r="Z6799" t="s">
        <v>58</v>
      </c>
      <c r="AA6799" t="s">
        <v>50</v>
      </c>
      <c r="AB6799" t="s">
        <v>38</v>
      </c>
      <c r="AC6799">
        <v>1</v>
      </c>
    </row>
    <row r="6800" spans="1:29" x14ac:dyDescent="0.25">
      <c r="A6800" t="s">
        <v>10416</v>
      </c>
      <c r="B6800">
        <v>24</v>
      </c>
      <c r="C6800" s="3" t="str">
        <f t="shared" si="318"/>
        <v>Young</v>
      </c>
      <c r="D6800" t="s">
        <v>27</v>
      </c>
      <c r="E6800">
        <v>192</v>
      </c>
      <c r="F6800" t="str">
        <f t="shared" si="319"/>
        <v>Heart-Healthy</v>
      </c>
      <c r="G6800" t="s">
        <v>5045</v>
      </c>
      <c r="H6800">
        <v>68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13.82267027</v>
      </c>
      <c r="O6800" t="s">
        <v>35</v>
      </c>
      <c r="P6800">
        <v>1</v>
      </c>
      <c r="Q6800">
        <v>1</v>
      </c>
      <c r="R6800">
        <v>1</v>
      </c>
      <c r="S6800">
        <v>1.7638135989999999</v>
      </c>
      <c r="T6800">
        <v>131898</v>
      </c>
      <c r="U6800">
        <v>35.378678860000001</v>
      </c>
      <c r="V6800">
        <v>220</v>
      </c>
      <c r="W6800" t="str">
        <f t="shared" si="320"/>
        <v>High</v>
      </c>
      <c r="X6800">
        <v>4</v>
      </c>
      <c r="Y6800">
        <v>4</v>
      </c>
      <c r="Z6800" t="s">
        <v>118</v>
      </c>
      <c r="AA6800" t="s">
        <v>67</v>
      </c>
      <c r="AB6800" t="s">
        <v>38</v>
      </c>
      <c r="AC6800">
        <v>1</v>
      </c>
    </row>
    <row r="6801" spans="1:29" x14ac:dyDescent="0.25">
      <c r="A6801" t="s">
        <v>10417</v>
      </c>
      <c r="B6801">
        <v>82</v>
      </c>
      <c r="C6801" s="3" t="str">
        <f t="shared" si="318"/>
        <v>Old</v>
      </c>
      <c r="D6801" t="s">
        <v>40</v>
      </c>
      <c r="E6801">
        <v>306</v>
      </c>
      <c r="F6801" t="str">
        <f t="shared" si="319"/>
        <v>Dangerous</v>
      </c>
      <c r="G6801" t="s">
        <v>4269</v>
      </c>
      <c r="H6801">
        <v>46</v>
      </c>
      <c r="I6801">
        <v>1</v>
      </c>
      <c r="J6801">
        <v>0</v>
      </c>
      <c r="K6801">
        <v>1</v>
      </c>
      <c r="L6801">
        <v>1</v>
      </c>
      <c r="M6801">
        <v>1</v>
      </c>
      <c r="N6801">
        <v>13.638282889999999</v>
      </c>
      <c r="O6801" t="s">
        <v>42</v>
      </c>
      <c r="P6801">
        <v>0</v>
      </c>
      <c r="Q6801">
        <v>1</v>
      </c>
      <c r="R6801">
        <v>9</v>
      </c>
      <c r="S6801">
        <v>4.475465722</v>
      </c>
      <c r="T6801">
        <v>48086</v>
      </c>
      <c r="U6801">
        <v>27.748888449999999</v>
      </c>
      <c r="V6801">
        <v>215</v>
      </c>
      <c r="W6801" t="str">
        <f t="shared" si="320"/>
        <v>High</v>
      </c>
      <c r="X6801">
        <v>4</v>
      </c>
      <c r="Y6801">
        <v>7</v>
      </c>
      <c r="Z6801" t="s">
        <v>153</v>
      </c>
      <c r="AA6801" t="s">
        <v>50</v>
      </c>
      <c r="AB6801" t="s">
        <v>38</v>
      </c>
      <c r="AC6801">
        <v>1</v>
      </c>
    </row>
    <row r="6802" spans="1:29" x14ac:dyDescent="0.25">
      <c r="A6802" t="s">
        <v>10418</v>
      </c>
      <c r="B6802">
        <v>29</v>
      </c>
      <c r="C6802" s="3" t="str">
        <f t="shared" si="318"/>
        <v>Young</v>
      </c>
      <c r="D6802" t="s">
        <v>27</v>
      </c>
      <c r="E6802">
        <v>281</v>
      </c>
      <c r="F6802" t="str">
        <f t="shared" si="319"/>
        <v>Dangerous</v>
      </c>
      <c r="G6802" t="s">
        <v>10419</v>
      </c>
      <c r="H6802">
        <v>65</v>
      </c>
      <c r="I6802">
        <v>0</v>
      </c>
      <c r="J6802">
        <v>1</v>
      </c>
      <c r="K6802">
        <v>1</v>
      </c>
      <c r="L6802">
        <v>1</v>
      </c>
      <c r="M6802">
        <v>1</v>
      </c>
      <c r="N6802">
        <v>6.8505600160000002</v>
      </c>
      <c r="O6802" t="s">
        <v>42</v>
      </c>
      <c r="P6802">
        <v>1</v>
      </c>
      <c r="Q6802">
        <v>0</v>
      </c>
      <c r="R6802">
        <v>8</v>
      </c>
      <c r="S6802">
        <v>0.50615470900000004</v>
      </c>
      <c r="T6802">
        <v>157994</v>
      </c>
      <c r="U6802">
        <v>26.716011869999999</v>
      </c>
      <c r="V6802">
        <v>666</v>
      </c>
      <c r="W6802" t="str">
        <f t="shared" si="320"/>
        <v>Very High</v>
      </c>
      <c r="X6802">
        <v>2</v>
      </c>
      <c r="Y6802">
        <v>5</v>
      </c>
      <c r="Z6802" t="s">
        <v>70</v>
      </c>
      <c r="AA6802" t="s">
        <v>37</v>
      </c>
      <c r="AB6802" t="s">
        <v>38</v>
      </c>
      <c r="AC6802">
        <v>0</v>
      </c>
    </row>
    <row r="6803" spans="1:29" x14ac:dyDescent="0.25">
      <c r="A6803" t="s">
        <v>10420</v>
      </c>
      <c r="B6803">
        <v>54</v>
      </c>
      <c r="C6803" s="3" t="str">
        <f t="shared" si="318"/>
        <v>Middle Age</v>
      </c>
      <c r="D6803" t="s">
        <v>27</v>
      </c>
      <c r="E6803">
        <v>174</v>
      </c>
      <c r="F6803" t="str">
        <f t="shared" si="319"/>
        <v>Heart-Healthy</v>
      </c>
      <c r="G6803" t="s">
        <v>1895</v>
      </c>
      <c r="H6803">
        <v>52</v>
      </c>
      <c r="I6803">
        <v>1</v>
      </c>
      <c r="J6803">
        <v>1</v>
      </c>
      <c r="K6803">
        <v>1</v>
      </c>
      <c r="L6803">
        <v>0</v>
      </c>
      <c r="M6803">
        <v>1</v>
      </c>
      <c r="N6803">
        <v>17.223701890000001</v>
      </c>
      <c r="O6803" t="s">
        <v>29</v>
      </c>
      <c r="P6803">
        <v>0</v>
      </c>
      <c r="Q6803">
        <v>1</v>
      </c>
      <c r="R6803">
        <v>2</v>
      </c>
      <c r="S6803">
        <v>8.6665532639999991</v>
      </c>
      <c r="T6803">
        <v>100250</v>
      </c>
      <c r="U6803">
        <v>20.794109689999999</v>
      </c>
      <c r="V6803">
        <v>119</v>
      </c>
      <c r="W6803" t="str">
        <f t="shared" si="320"/>
        <v>Healthy</v>
      </c>
      <c r="X6803">
        <v>0</v>
      </c>
      <c r="Y6803">
        <v>10</v>
      </c>
      <c r="Z6803" t="s">
        <v>66</v>
      </c>
      <c r="AA6803" t="s">
        <v>67</v>
      </c>
      <c r="AB6803" t="s">
        <v>32</v>
      </c>
      <c r="AC6803">
        <v>0</v>
      </c>
    </row>
    <row r="6804" spans="1:29" x14ac:dyDescent="0.25">
      <c r="A6804" t="s">
        <v>10421</v>
      </c>
      <c r="B6804">
        <v>18</v>
      </c>
      <c r="C6804" s="3" t="str">
        <f t="shared" si="318"/>
        <v>Young</v>
      </c>
      <c r="D6804" t="s">
        <v>27</v>
      </c>
      <c r="E6804">
        <v>271</v>
      </c>
      <c r="F6804" t="str">
        <f t="shared" si="319"/>
        <v>Dangerous</v>
      </c>
      <c r="G6804" t="s">
        <v>578</v>
      </c>
      <c r="H6804">
        <v>68</v>
      </c>
      <c r="I6804">
        <v>1</v>
      </c>
      <c r="J6804">
        <v>0</v>
      </c>
      <c r="K6804">
        <v>1</v>
      </c>
      <c r="L6804">
        <v>1</v>
      </c>
      <c r="M6804">
        <v>0</v>
      </c>
      <c r="N6804">
        <v>17.12372117</v>
      </c>
      <c r="O6804" t="s">
        <v>29</v>
      </c>
      <c r="P6804">
        <v>1</v>
      </c>
      <c r="Q6804">
        <v>1</v>
      </c>
      <c r="R6804">
        <v>6</v>
      </c>
      <c r="S6804">
        <v>10.290018269999999</v>
      </c>
      <c r="T6804">
        <v>273256</v>
      </c>
      <c r="U6804">
        <v>38.173089760000003</v>
      </c>
      <c r="V6804">
        <v>355</v>
      </c>
      <c r="W6804" t="str">
        <f t="shared" si="320"/>
        <v>High</v>
      </c>
      <c r="X6804">
        <v>5</v>
      </c>
      <c r="Y6804">
        <v>4</v>
      </c>
      <c r="Z6804" t="s">
        <v>96</v>
      </c>
      <c r="AA6804" t="s">
        <v>44</v>
      </c>
      <c r="AB6804" t="s">
        <v>32</v>
      </c>
      <c r="AC6804">
        <v>1</v>
      </c>
    </row>
    <row r="6805" spans="1:29" x14ac:dyDescent="0.25">
      <c r="A6805" t="s">
        <v>10422</v>
      </c>
      <c r="B6805">
        <v>32</v>
      </c>
      <c r="C6805" s="3" t="str">
        <f t="shared" si="318"/>
        <v>Middle Age</v>
      </c>
      <c r="D6805" t="s">
        <v>40</v>
      </c>
      <c r="E6805">
        <v>274</v>
      </c>
      <c r="F6805" t="str">
        <f t="shared" si="319"/>
        <v>Dangerous</v>
      </c>
      <c r="G6805" t="s">
        <v>10423</v>
      </c>
      <c r="H6805">
        <v>51</v>
      </c>
      <c r="I6805">
        <v>1</v>
      </c>
      <c r="J6805">
        <v>1</v>
      </c>
      <c r="K6805">
        <v>0</v>
      </c>
      <c r="L6805">
        <v>1</v>
      </c>
      <c r="M6805">
        <v>0</v>
      </c>
      <c r="N6805">
        <v>6.3510504880000003</v>
      </c>
      <c r="O6805" t="s">
        <v>29</v>
      </c>
      <c r="P6805">
        <v>0</v>
      </c>
      <c r="Q6805">
        <v>1</v>
      </c>
      <c r="R6805">
        <v>7</v>
      </c>
      <c r="S6805">
        <v>11.426182689999999</v>
      </c>
      <c r="T6805">
        <v>159845</v>
      </c>
      <c r="U6805">
        <v>27.37475139</v>
      </c>
      <c r="V6805">
        <v>279</v>
      </c>
      <c r="W6805" t="str">
        <f t="shared" si="320"/>
        <v>High</v>
      </c>
      <c r="X6805">
        <v>0</v>
      </c>
      <c r="Y6805">
        <v>4</v>
      </c>
      <c r="Z6805" t="s">
        <v>96</v>
      </c>
      <c r="AA6805" t="s">
        <v>44</v>
      </c>
      <c r="AB6805" t="s">
        <v>32</v>
      </c>
      <c r="AC6805">
        <v>0</v>
      </c>
    </row>
    <row r="6806" spans="1:29" x14ac:dyDescent="0.25">
      <c r="A6806" t="s">
        <v>10424</v>
      </c>
      <c r="B6806">
        <v>19</v>
      </c>
      <c r="C6806" s="3" t="str">
        <f t="shared" si="318"/>
        <v>Young</v>
      </c>
      <c r="D6806" t="s">
        <v>27</v>
      </c>
      <c r="E6806">
        <v>296</v>
      </c>
      <c r="F6806" t="str">
        <f t="shared" si="319"/>
        <v>Dangerous</v>
      </c>
      <c r="G6806" t="s">
        <v>4641</v>
      </c>
      <c r="H6806">
        <v>86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10.37910503</v>
      </c>
      <c r="O6806" t="s">
        <v>35</v>
      </c>
      <c r="P6806">
        <v>0</v>
      </c>
      <c r="Q6806">
        <v>0</v>
      </c>
      <c r="R6806">
        <v>4</v>
      </c>
      <c r="S6806">
        <v>6.7250337389999997</v>
      </c>
      <c r="T6806">
        <v>48829</v>
      </c>
      <c r="U6806">
        <v>31.88140464</v>
      </c>
      <c r="V6806">
        <v>485</v>
      </c>
      <c r="W6806" t="str">
        <f t="shared" si="320"/>
        <v>High</v>
      </c>
      <c r="X6806">
        <v>3</v>
      </c>
      <c r="Y6806">
        <v>7</v>
      </c>
      <c r="Z6806" t="s">
        <v>220</v>
      </c>
      <c r="AA6806" t="s">
        <v>31</v>
      </c>
      <c r="AB6806" t="s">
        <v>38</v>
      </c>
      <c r="AC6806">
        <v>0</v>
      </c>
    </row>
    <row r="6807" spans="1:29" x14ac:dyDescent="0.25">
      <c r="A6807" t="s">
        <v>10425</v>
      </c>
      <c r="B6807">
        <v>49</v>
      </c>
      <c r="C6807" s="3" t="str">
        <f t="shared" si="318"/>
        <v>Middle Age</v>
      </c>
      <c r="D6807" t="s">
        <v>40</v>
      </c>
      <c r="E6807">
        <v>209</v>
      </c>
      <c r="F6807" t="str">
        <f t="shared" si="319"/>
        <v>At-Risk</v>
      </c>
      <c r="G6807" t="s">
        <v>2082</v>
      </c>
      <c r="H6807">
        <v>53</v>
      </c>
      <c r="I6807">
        <v>0</v>
      </c>
      <c r="J6807">
        <v>1</v>
      </c>
      <c r="K6807">
        <v>1</v>
      </c>
      <c r="L6807">
        <v>1</v>
      </c>
      <c r="M6807">
        <v>1</v>
      </c>
      <c r="N6807">
        <v>19.512560780000001</v>
      </c>
      <c r="O6807" t="s">
        <v>42</v>
      </c>
      <c r="P6807">
        <v>0</v>
      </c>
      <c r="Q6807">
        <v>1</v>
      </c>
      <c r="R6807">
        <v>5</v>
      </c>
      <c r="S6807">
        <v>8.6428494069999999</v>
      </c>
      <c r="T6807">
        <v>253896</v>
      </c>
      <c r="U6807">
        <v>19.0674028</v>
      </c>
      <c r="V6807">
        <v>404</v>
      </c>
      <c r="W6807" t="str">
        <f t="shared" si="320"/>
        <v>High</v>
      </c>
      <c r="X6807">
        <v>0</v>
      </c>
      <c r="Y6807">
        <v>4</v>
      </c>
      <c r="Z6807" t="s">
        <v>70</v>
      </c>
      <c r="AA6807" t="s">
        <v>37</v>
      </c>
      <c r="AB6807" t="s">
        <v>38</v>
      </c>
      <c r="AC6807">
        <v>0</v>
      </c>
    </row>
    <row r="6808" spans="1:29" x14ac:dyDescent="0.25">
      <c r="A6808" t="s">
        <v>10426</v>
      </c>
      <c r="B6808">
        <v>38</v>
      </c>
      <c r="C6808" s="3" t="str">
        <f t="shared" si="318"/>
        <v>Middle Age</v>
      </c>
      <c r="D6808" t="s">
        <v>27</v>
      </c>
      <c r="E6808">
        <v>372</v>
      </c>
      <c r="F6808" t="str">
        <f t="shared" si="319"/>
        <v>Dangerous</v>
      </c>
      <c r="G6808" t="s">
        <v>5861</v>
      </c>
      <c r="H6808">
        <v>110</v>
      </c>
      <c r="I6808">
        <v>0</v>
      </c>
      <c r="J6808">
        <v>0</v>
      </c>
      <c r="K6808">
        <v>1</v>
      </c>
      <c r="L6808">
        <v>1</v>
      </c>
      <c r="M6808">
        <v>1</v>
      </c>
      <c r="N6808">
        <v>9.2780396520000004</v>
      </c>
      <c r="O6808" t="s">
        <v>35</v>
      </c>
      <c r="P6808">
        <v>1</v>
      </c>
      <c r="Q6808">
        <v>1</v>
      </c>
      <c r="R6808">
        <v>5</v>
      </c>
      <c r="S6808">
        <v>10.67310419</v>
      </c>
      <c r="T6808">
        <v>72691</v>
      </c>
      <c r="U6808">
        <v>38.369769470000001</v>
      </c>
      <c r="V6808">
        <v>74</v>
      </c>
      <c r="W6808" t="str">
        <f t="shared" si="320"/>
        <v>Healthy</v>
      </c>
      <c r="X6808">
        <v>4</v>
      </c>
      <c r="Y6808">
        <v>5</v>
      </c>
      <c r="Z6808" t="s">
        <v>118</v>
      </c>
      <c r="AA6808" t="s">
        <v>67</v>
      </c>
      <c r="AB6808" t="s">
        <v>38</v>
      </c>
      <c r="AC6808">
        <v>1</v>
      </c>
    </row>
    <row r="6809" spans="1:29" x14ac:dyDescent="0.25">
      <c r="A6809" t="s">
        <v>10427</v>
      </c>
      <c r="B6809">
        <v>66</v>
      </c>
      <c r="C6809" s="3" t="str">
        <f t="shared" si="318"/>
        <v>Old</v>
      </c>
      <c r="D6809" t="s">
        <v>27</v>
      </c>
      <c r="E6809">
        <v>146</v>
      </c>
      <c r="F6809" t="str">
        <f t="shared" si="319"/>
        <v>Heart-Healthy</v>
      </c>
      <c r="G6809" t="s">
        <v>3154</v>
      </c>
      <c r="H6809">
        <v>58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2.6680690349999998</v>
      </c>
      <c r="O6809" t="s">
        <v>35</v>
      </c>
      <c r="P6809">
        <v>0</v>
      </c>
      <c r="Q6809">
        <v>1</v>
      </c>
      <c r="R6809">
        <v>2</v>
      </c>
      <c r="S6809">
        <v>2.4592143970000002</v>
      </c>
      <c r="T6809">
        <v>120694</v>
      </c>
      <c r="U6809">
        <v>35.882638440000001</v>
      </c>
      <c r="V6809">
        <v>441</v>
      </c>
      <c r="W6809" t="str">
        <f t="shared" si="320"/>
        <v>High</v>
      </c>
      <c r="X6809">
        <v>7</v>
      </c>
      <c r="Y6809">
        <v>7</v>
      </c>
      <c r="Z6809" t="s">
        <v>53</v>
      </c>
      <c r="AA6809" t="s">
        <v>44</v>
      </c>
      <c r="AB6809" t="s">
        <v>38</v>
      </c>
      <c r="AC6809">
        <v>0</v>
      </c>
    </row>
    <row r="6810" spans="1:29" x14ac:dyDescent="0.25">
      <c r="A6810" t="s">
        <v>10428</v>
      </c>
      <c r="B6810">
        <v>39</v>
      </c>
      <c r="C6810" s="3" t="str">
        <f t="shared" si="318"/>
        <v>Middle Age</v>
      </c>
      <c r="D6810" t="s">
        <v>27</v>
      </c>
      <c r="E6810">
        <v>316</v>
      </c>
      <c r="F6810" t="str">
        <f t="shared" si="319"/>
        <v>Dangerous</v>
      </c>
      <c r="G6810" t="s">
        <v>3708</v>
      </c>
      <c r="H6810">
        <v>94</v>
      </c>
      <c r="I6810">
        <v>1</v>
      </c>
      <c r="J6810">
        <v>1</v>
      </c>
      <c r="K6810">
        <v>1</v>
      </c>
      <c r="L6810">
        <v>0</v>
      </c>
      <c r="M6810">
        <v>0</v>
      </c>
      <c r="N6810">
        <v>1.9096174349999999</v>
      </c>
      <c r="O6810" t="s">
        <v>42</v>
      </c>
      <c r="P6810">
        <v>1</v>
      </c>
      <c r="Q6810">
        <v>1</v>
      </c>
      <c r="R6810">
        <v>4</v>
      </c>
      <c r="S6810">
        <v>6.4593476479999996</v>
      </c>
      <c r="T6810">
        <v>117358</v>
      </c>
      <c r="U6810">
        <v>36.710532919999999</v>
      </c>
      <c r="V6810">
        <v>182</v>
      </c>
      <c r="W6810" t="str">
        <f t="shared" si="320"/>
        <v>Borderline High</v>
      </c>
      <c r="X6810">
        <v>6</v>
      </c>
      <c r="Y6810">
        <v>8</v>
      </c>
      <c r="Z6810" t="s">
        <v>96</v>
      </c>
      <c r="AA6810" t="s">
        <v>44</v>
      </c>
      <c r="AB6810" t="s">
        <v>32</v>
      </c>
      <c r="AC6810">
        <v>0</v>
      </c>
    </row>
    <row r="6811" spans="1:29" x14ac:dyDescent="0.25">
      <c r="A6811" t="s">
        <v>10429</v>
      </c>
      <c r="B6811">
        <v>47</v>
      </c>
      <c r="C6811" s="3" t="str">
        <f t="shared" si="318"/>
        <v>Middle Age</v>
      </c>
      <c r="D6811" t="s">
        <v>40</v>
      </c>
      <c r="E6811">
        <v>168</v>
      </c>
      <c r="F6811" t="str">
        <f t="shared" si="319"/>
        <v>Heart-Healthy</v>
      </c>
      <c r="G6811" t="s">
        <v>3437</v>
      </c>
      <c r="H6811">
        <v>45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1.440512681</v>
      </c>
      <c r="O6811" t="s">
        <v>29</v>
      </c>
      <c r="P6811">
        <v>0</v>
      </c>
      <c r="Q6811">
        <v>1</v>
      </c>
      <c r="R6811">
        <v>7</v>
      </c>
      <c r="S6811">
        <v>11.78910366</v>
      </c>
      <c r="T6811">
        <v>289100</v>
      </c>
      <c r="U6811">
        <v>22.958826699999999</v>
      </c>
      <c r="V6811">
        <v>153</v>
      </c>
      <c r="W6811" t="str">
        <f t="shared" si="320"/>
        <v>Borderline High</v>
      </c>
      <c r="X6811">
        <v>1</v>
      </c>
      <c r="Y6811">
        <v>8</v>
      </c>
      <c r="Z6811" t="s">
        <v>61</v>
      </c>
      <c r="AA6811" t="s">
        <v>31</v>
      </c>
      <c r="AB6811" t="s">
        <v>32</v>
      </c>
      <c r="AC6811">
        <v>0</v>
      </c>
    </row>
    <row r="6812" spans="1:29" x14ac:dyDescent="0.25">
      <c r="A6812" t="s">
        <v>10430</v>
      </c>
      <c r="B6812">
        <v>44</v>
      </c>
      <c r="C6812" s="3" t="str">
        <f t="shared" si="318"/>
        <v>Middle Age</v>
      </c>
      <c r="D6812" t="s">
        <v>27</v>
      </c>
      <c r="E6812">
        <v>170</v>
      </c>
      <c r="F6812" t="str">
        <f t="shared" si="319"/>
        <v>Heart-Healthy</v>
      </c>
      <c r="G6812" t="s">
        <v>2474</v>
      </c>
      <c r="H6812">
        <v>109</v>
      </c>
      <c r="I6812">
        <v>0</v>
      </c>
      <c r="J6812">
        <v>0</v>
      </c>
      <c r="K6812">
        <v>1</v>
      </c>
      <c r="L6812">
        <v>1</v>
      </c>
      <c r="M6812">
        <v>0</v>
      </c>
      <c r="N6812">
        <v>1.4500337999999999</v>
      </c>
      <c r="O6812" t="s">
        <v>42</v>
      </c>
      <c r="P6812">
        <v>1</v>
      </c>
      <c r="Q6812">
        <v>0</v>
      </c>
      <c r="R6812">
        <v>6</v>
      </c>
      <c r="S6812">
        <v>5.2635424730000002</v>
      </c>
      <c r="T6812">
        <v>248649</v>
      </c>
      <c r="U6812">
        <v>25.79416354</v>
      </c>
      <c r="V6812">
        <v>735</v>
      </c>
      <c r="W6812" t="str">
        <f t="shared" si="320"/>
        <v>Very High</v>
      </c>
      <c r="X6812">
        <v>4</v>
      </c>
      <c r="Y6812">
        <v>5</v>
      </c>
      <c r="Z6812" t="s">
        <v>61</v>
      </c>
      <c r="AA6812" t="s">
        <v>31</v>
      </c>
      <c r="AB6812" t="s">
        <v>32</v>
      </c>
      <c r="AC6812">
        <v>0</v>
      </c>
    </row>
    <row r="6813" spans="1:29" x14ac:dyDescent="0.25">
      <c r="A6813" t="s">
        <v>10431</v>
      </c>
      <c r="B6813">
        <v>79</v>
      </c>
      <c r="C6813" s="3" t="str">
        <f t="shared" si="318"/>
        <v>Old</v>
      </c>
      <c r="D6813" t="s">
        <v>27</v>
      </c>
      <c r="E6813">
        <v>280</v>
      </c>
      <c r="F6813" t="str">
        <f t="shared" si="319"/>
        <v>Dangerous</v>
      </c>
      <c r="G6813" t="s">
        <v>7005</v>
      </c>
      <c r="H6813">
        <v>87</v>
      </c>
      <c r="I6813">
        <v>1</v>
      </c>
      <c r="J6813">
        <v>0</v>
      </c>
      <c r="K6813">
        <v>1</v>
      </c>
      <c r="L6813">
        <v>0</v>
      </c>
      <c r="M6813">
        <v>1</v>
      </c>
      <c r="N6813">
        <v>19.659736689999999</v>
      </c>
      <c r="O6813" t="s">
        <v>42</v>
      </c>
      <c r="P6813">
        <v>0</v>
      </c>
      <c r="Q6813">
        <v>0</v>
      </c>
      <c r="R6813">
        <v>7</v>
      </c>
      <c r="S6813">
        <v>8.1964659480000002</v>
      </c>
      <c r="T6813">
        <v>182596</v>
      </c>
      <c r="U6813">
        <v>25.544345530000001</v>
      </c>
      <c r="V6813">
        <v>255</v>
      </c>
      <c r="W6813" t="str">
        <f t="shared" si="320"/>
        <v>High</v>
      </c>
      <c r="X6813">
        <v>2</v>
      </c>
      <c r="Y6813">
        <v>10</v>
      </c>
      <c r="Z6813" t="s">
        <v>66</v>
      </c>
      <c r="AA6813" t="s">
        <v>67</v>
      </c>
      <c r="AB6813" t="s">
        <v>32</v>
      </c>
      <c r="AC6813">
        <v>0</v>
      </c>
    </row>
    <row r="6814" spans="1:29" x14ac:dyDescent="0.25">
      <c r="A6814" t="s">
        <v>10432</v>
      </c>
      <c r="B6814">
        <v>74</v>
      </c>
      <c r="C6814" s="3" t="str">
        <f t="shared" si="318"/>
        <v>Old</v>
      </c>
      <c r="D6814" t="s">
        <v>40</v>
      </c>
      <c r="E6814">
        <v>387</v>
      </c>
      <c r="F6814" t="str">
        <f t="shared" si="319"/>
        <v>Dangerous</v>
      </c>
      <c r="G6814" t="s">
        <v>10433</v>
      </c>
      <c r="H6814">
        <v>54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15.90656057</v>
      </c>
      <c r="O6814" t="s">
        <v>35</v>
      </c>
      <c r="P6814">
        <v>0</v>
      </c>
      <c r="Q6814">
        <v>1</v>
      </c>
      <c r="R6814">
        <v>2</v>
      </c>
      <c r="S6814">
        <v>10.57750104</v>
      </c>
      <c r="T6814">
        <v>241978</v>
      </c>
      <c r="U6814">
        <v>28.76810132</v>
      </c>
      <c r="V6814">
        <v>377</v>
      </c>
      <c r="W6814" t="str">
        <f t="shared" si="320"/>
        <v>High</v>
      </c>
      <c r="X6814">
        <v>7</v>
      </c>
      <c r="Y6814">
        <v>9</v>
      </c>
      <c r="Z6814" t="s">
        <v>49</v>
      </c>
      <c r="AA6814" t="s">
        <v>50</v>
      </c>
      <c r="AB6814" t="s">
        <v>38</v>
      </c>
      <c r="AC6814">
        <v>1</v>
      </c>
    </row>
    <row r="6815" spans="1:29" x14ac:dyDescent="0.25">
      <c r="A6815" t="s">
        <v>10434</v>
      </c>
      <c r="B6815">
        <v>90</v>
      </c>
      <c r="C6815" s="3" t="str">
        <f t="shared" si="318"/>
        <v>Old</v>
      </c>
      <c r="D6815" t="s">
        <v>27</v>
      </c>
      <c r="E6815">
        <v>188</v>
      </c>
      <c r="F6815" t="str">
        <f t="shared" si="319"/>
        <v>Heart-Healthy</v>
      </c>
      <c r="G6815" t="s">
        <v>1184</v>
      </c>
      <c r="H6815">
        <v>74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13.4863629</v>
      </c>
      <c r="O6815" t="s">
        <v>42</v>
      </c>
      <c r="P6815">
        <v>1</v>
      </c>
      <c r="Q6815">
        <v>1</v>
      </c>
      <c r="R6815">
        <v>5</v>
      </c>
      <c r="S6815">
        <v>8.1419608330000006</v>
      </c>
      <c r="T6815">
        <v>188428</v>
      </c>
      <c r="U6815">
        <v>24.719497700000002</v>
      </c>
      <c r="V6815">
        <v>143</v>
      </c>
      <c r="W6815" t="str">
        <f t="shared" si="320"/>
        <v>Healthy</v>
      </c>
      <c r="X6815">
        <v>2</v>
      </c>
      <c r="Y6815">
        <v>9</v>
      </c>
      <c r="Z6815" t="s">
        <v>111</v>
      </c>
      <c r="AA6815" t="s">
        <v>50</v>
      </c>
      <c r="AB6815" t="s">
        <v>38</v>
      </c>
      <c r="AC6815">
        <v>0</v>
      </c>
    </row>
    <row r="6816" spans="1:29" x14ac:dyDescent="0.25">
      <c r="A6816" t="s">
        <v>10435</v>
      </c>
      <c r="B6816">
        <v>53</v>
      </c>
      <c r="C6816" s="3" t="str">
        <f t="shared" si="318"/>
        <v>Middle Age</v>
      </c>
      <c r="D6816" t="s">
        <v>27</v>
      </c>
      <c r="E6816">
        <v>154</v>
      </c>
      <c r="F6816" t="str">
        <f t="shared" si="319"/>
        <v>Heart-Healthy</v>
      </c>
      <c r="G6816" t="s">
        <v>8178</v>
      </c>
      <c r="H6816">
        <v>69</v>
      </c>
      <c r="I6816">
        <v>1</v>
      </c>
      <c r="J6816">
        <v>0</v>
      </c>
      <c r="K6816">
        <v>1</v>
      </c>
      <c r="L6816">
        <v>0</v>
      </c>
      <c r="M6816">
        <v>0</v>
      </c>
      <c r="N6816">
        <v>8.686620886</v>
      </c>
      <c r="O6816" t="s">
        <v>29</v>
      </c>
      <c r="P6816">
        <v>0</v>
      </c>
      <c r="Q6816">
        <v>1</v>
      </c>
      <c r="R6816">
        <v>3</v>
      </c>
      <c r="S6816">
        <v>4.1370956799999998</v>
      </c>
      <c r="T6816">
        <v>118884</v>
      </c>
      <c r="U6816">
        <v>30.223182210000001</v>
      </c>
      <c r="V6816">
        <v>222</v>
      </c>
      <c r="W6816" t="str">
        <f t="shared" si="320"/>
        <v>High</v>
      </c>
      <c r="X6816">
        <v>2</v>
      </c>
      <c r="Y6816">
        <v>6</v>
      </c>
      <c r="Z6816" t="s">
        <v>153</v>
      </c>
      <c r="AA6816" t="s">
        <v>50</v>
      </c>
      <c r="AB6816" t="s">
        <v>38</v>
      </c>
      <c r="AC6816">
        <v>0</v>
      </c>
    </row>
    <row r="6817" spans="1:29" x14ac:dyDescent="0.25">
      <c r="A6817" t="s">
        <v>10436</v>
      </c>
      <c r="B6817">
        <v>56</v>
      </c>
      <c r="C6817" s="3" t="str">
        <f t="shared" si="318"/>
        <v>Old</v>
      </c>
      <c r="D6817" t="s">
        <v>27</v>
      </c>
      <c r="E6817">
        <v>271</v>
      </c>
      <c r="F6817" t="str">
        <f t="shared" si="319"/>
        <v>Dangerous</v>
      </c>
      <c r="G6817" t="s">
        <v>6943</v>
      </c>
      <c r="H6817">
        <v>83</v>
      </c>
      <c r="I6817">
        <v>1</v>
      </c>
      <c r="J6817">
        <v>1</v>
      </c>
      <c r="K6817">
        <v>1</v>
      </c>
      <c r="L6817">
        <v>0</v>
      </c>
      <c r="M6817">
        <v>1</v>
      </c>
      <c r="N6817">
        <v>11.480757479999999</v>
      </c>
      <c r="O6817" t="s">
        <v>42</v>
      </c>
      <c r="P6817">
        <v>0</v>
      </c>
      <c r="Q6817">
        <v>0</v>
      </c>
      <c r="R6817">
        <v>6</v>
      </c>
      <c r="S6817">
        <v>0.99241060299999995</v>
      </c>
      <c r="T6817">
        <v>69612</v>
      </c>
      <c r="U6817">
        <v>29.18348258</v>
      </c>
      <c r="V6817">
        <v>205</v>
      </c>
      <c r="W6817" t="str">
        <f t="shared" si="320"/>
        <v>High</v>
      </c>
      <c r="X6817">
        <v>1</v>
      </c>
      <c r="Y6817">
        <v>6</v>
      </c>
      <c r="Z6817" t="s">
        <v>76</v>
      </c>
      <c r="AA6817" t="s">
        <v>50</v>
      </c>
      <c r="AB6817" t="s">
        <v>38</v>
      </c>
      <c r="AC6817">
        <v>1</v>
      </c>
    </row>
    <row r="6818" spans="1:29" x14ac:dyDescent="0.25">
      <c r="A6818" t="s">
        <v>10437</v>
      </c>
      <c r="B6818">
        <v>18</v>
      </c>
      <c r="C6818" s="3" t="str">
        <f t="shared" si="318"/>
        <v>Young</v>
      </c>
      <c r="D6818" t="s">
        <v>27</v>
      </c>
      <c r="E6818">
        <v>143</v>
      </c>
      <c r="F6818" t="str">
        <f t="shared" si="319"/>
        <v>Heart-Healthy</v>
      </c>
      <c r="G6818" t="s">
        <v>5218</v>
      </c>
      <c r="H6818">
        <v>58</v>
      </c>
      <c r="I6818">
        <v>1</v>
      </c>
      <c r="J6818">
        <v>1</v>
      </c>
      <c r="K6818">
        <v>1</v>
      </c>
      <c r="L6818">
        <v>1</v>
      </c>
      <c r="M6818">
        <v>0</v>
      </c>
      <c r="N6818">
        <v>0.21908212199999999</v>
      </c>
      <c r="O6818" t="s">
        <v>35</v>
      </c>
      <c r="P6818">
        <v>1</v>
      </c>
      <c r="Q6818">
        <v>1</v>
      </c>
      <c r="R6818">
        <v>8</v>
      </c>
      <c r="S6818">
        <v>11.524237729999999</v>
      </c>
      <c r="T6818">
        <v>27382</v>
      </c>
      <c r="U6818">
        <v>35.639113999999999</v>
      </c>
      <c r="V6818">
        <v>326</v>
      </c>
      <c r="W6818" t="str">
        <f t="shared" si="320"/>
        <v>High</v>
      </c>
      <c r="X6818">
        <v>3</v>
      </c>
      <c r="Y6818">
        <v>6</v>
      </c>
      <c r="Z6818" t="s">
        <v>126</v>
      </c>
      <c r="AA6818" t="s">
        <v>126</v>
      </c>
      <c r="AB6818" t="s">
        <v>32</v>
      </c>
      <c r="AC6818">
        <v>0</v>
      </c>
    </row>
    <row r="6819" spans="1:29" x14ac:dyDescent="0.25">
      <c r="A6819" t="s">
        <v>10438</v>
      </c>
      <c r="B6819">
        <v>30</v>
      </c>
      <c r="C6819" s="3" t="str">
        <f t="shared" si="318"/>
        <v>Young</v>
      </c>
      <c r="D6819" t="s">
        <v>27</v>
      </c>
      <c r="E6819">
        <v>345</v>
      </c>
      <c r="F6819" t="str">
        <f t="shared" si="319"/>
        <v>Dangerous</v>
      </c>
      <c r="G6819" t="s">
        <v>8184</v>
      </c>
      <c r="H6819">
        <v>93</v>
      </c>
      <c r="I6819">
        <v>1</v>
      </c>
      <c r="J6819">
        <v>0</v>
      </c>
      <c r="K6819">
        <v>1</v>
      </c>
      <c r="L6819">
        <v>0</v>
      </c>
      <c r="M6819">
        <v>0</v>
      </c>
      <c r="N6819">
        <v>15.728874190000001</v>
      </c>
      <c r="O6819" t="s">
        <v>35</v>
      </c>
      <c r="P6819">
        <v>0</v>
      </c>
      <c r="Q6819">
        <v>0</v>
      </c>
      <c r="R6819">
        <v>8</v>
      </c>
      <c r="S6819">
        <v>11.81441264</v>
      </c>
      <c r="T6819">
        <v>287399</v>
      </c>
      <c r="U6819">
        <v>21.658120669999999</v>
      </c>
      <c r="V6819">
        <v>46</v>
      </c>
      <c r="W6819" t="str">
        <f t="shared" si="320"/>
        <v>Healthy</v>
      </c>
      <c r="X6819">
        <v>1</v>
      </c>
      <c r="Y6819">
        <v>5</v>
      </c>
      <c r="Z6819" t="s">
        <v>30</v>
      </c>
      <c r="AA6819" t="s">
        <v>31</v>
      </c>
      <c r="AB6819" t="s">
        <v>32</v>
      </c>
      <c r="AC6819">
        <v>1</v>
      </c>
    </row>
    <row r="6820" spans="1:29" x14ac:dyDescent="0.25">
      <c r="A6820" t="s">
        <v>10439</v>
      </c>
      <c r="B6820">
        <v>55</v>
      </c>
      <c r="C6820" s="3" t="str">
        <f t="shared" si="318"/>
        <v>Old</v>
      </c>
      <c r="D6820" t="s">
        <v>40</v>
      </c>
      <c r="E6820">
        <v>390</v>
      </c>
      <c r="F6820" t="str">
        <f t="shared" si="319"/>
        <v>Dangerous</v>
      </c>
      <c r="G6820" t="s">
        <v>8040</v>
      </c>
      <c r="H6820">
        <v>83</v>
      </c>
      <c r="I6820">
        <v>1</v>
      </c>
      <c r="J6820">
        <v>0</v>
      </c>
      <c r="K6820">
        <v>1</v>
      </c>
      <c r="L6820">
        <v>0</v>
      </c>
      <c r="M6820">
        <v>1</v>
      </c>
      <c r="N6820">
        <v>12.5933288</v>
      </c>
      <c r="O6820" t="s">
        <v>35</v>
      </c>
      <c r="P6820">
        <v>1</v>
      </c>
      <c r="Q6820">
        <v>0</v>
      </c>
      <c r="R6820">
        <v>10</v>
      </c>
      <c r="S6820">
        <v>2.56720441</v>
      </c>
      <c r="T6820">
        <v>37707</v>
      </c>
      <c r="U6820">
        <v>39.7002703</v>
      </c>
      <c r="V6820">
        <v>619</v>
      </c>
      <c r="W6820" t="str">
        <f t="shared" si="320"/>
        <v>Very High</v>
      </c>
      <c r="X6820">
        <v>3</v>
      </c>
      <c r="Y6820">
        <v>10</v>
      </c>
      <c r="Z6820" t="s">
        <v>126</v>
      </c>
      <c r="AA6820" t="s">
        <v>126</v>
      </c>
      <c r="AB6820" t="s">
        <v>32</v>
      </c>
      <c r="AC6820">
        <v>1</v>
      </c>
    </row>
    <row r="6821" spans="1:29" x14ac:dyDescent="0.25">
      <c r="A6821" t="s">
        <v>10440</v>
      </c>
      <c r="B6821">
        <v>84</v>
      </c>
      <c r="C6821" s="3" t="str">
        <f t="shared" si="318"/>
        <v>Old</v>
      </c>
      <c r="D6821" t="s">
        <v>40</v>
      </c>
      <c r="E6821">
        <v>171</v>
      </c>
      <c r="F6821" t="str">
        <f t="shared" si="319"/>
        <v>Heart-Healthy</v>
      </c>
      <c r="G6821" t="s">
        <v>1923</v>
      </c>
      <c r="H6821">
        <v>45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3.232785077</v>
      </c>
      <c r="O6821" t="s">
        <v>29</v>
      </c>
      <c r="P6821">
        <v>1</v>
      </c>
      <c r="Q6821">
        <v>0</v>
      </c>
      <c r="R6821">
        <v>4</v>
      </c>
      <c r="S6821">
        <v>0.25106758600000001</v>
      </c>
      <c r="T6821">
        <v>250551</v>
      </c>
      <c r="U6821">
        <v>28.036071190000001</v>
      </c>
      <c r="V6821">
        <v>223</v>
      </c>
      <c r="W6821" t="str">
        <f t="shared" si="320"/>
        <v>High</v>
      </c>
      <c r="X6821">
        <v>3</v>
      </c>
      <c r="Y6821">
        <v>10</v>
      </c>
      <c r="Z6821" t="s">
        <v>61</v>
      </c>
      <c r="AA6821" t="s">
        <v>31</v>
      </c>
      <c r="AB6821" t="s">
        <v>32</v>
      </c>
      <c r="AC6821">
        <v>0</v>
      </c>
    </row>
    <row r="6822" spans="1:29" x14ac:dyDescent="0.25">
      <c r="A6822" t="s">
        <v>10441</v>
      </c>
      <c r="B6822">
        <v>20</v>
      </c>
      <c r="C6822" s="3" t="str">
        <f t="shared" si="318"/>
        <v>Young</v>
      </c>
      <c r="D6822" t="s">
        <v>40</v>
      </c>
      <c r="E6822">
        <v>390</v>
      </c>
      <c r="F6822" t="str">
        <f t="shared" si="319"/>
        <v>Dangerous</v>
      </c>
      <c r="G6822" t="s">
        <v>2354</v>
      </c>
      <c r="H6822">
        <v>49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5.346247226</v>
      </c>
      <c r="O6822" t="s">
        <v>35</v>
      </c>
      <c r="P6822">
        <v>1</v>
      </c>
      <c r="Q6822">
        <v>1</v>
      </c>
      <c r="R6822">
        <v>4</v>
      </c>
      <c r="S6822">
        <v>8.7353112339999992</v>
      </c>
      <c r="T6822">
        <v>110028</v>
      </c>
      <c r="U6822">
        <v>35.932659690000001</v>
      </c>
      <c r="V6822">
        <v>669</v>
      </c>
      <c r="W6822" t="str">
        <f t="shared" si="320"/>
        <v>Very High</v>
      </c>
      <c r="X6822">
        <v>4</v>
      </c>
      <c r="Y6822">
        <v>9</v>
      </c>
      <c r="Z6822" t="s">
        <v>53</v>
      </c>
      <c r="AA6822" t="s">
        <v>44</v>
      </c>
      <c r="AB6822" t="s">
        <v>38</v>
      </c>
      <c r="AC6822">
        <v>1</v>
      </c>
    </row>
    <row r="6823" spans="1:29" x14ac:dyDescent="0.25">
      <c r="A6823" t="s">
        <v>10442</v>
      </c>
      <c r="B6823">
        <v>84</v>
      </c>
      <c r="C6823" s="3" t="str">
        <f t="shared" si="318"/>
        <v>Old</v>
      </c>
      <c r="D6823" t="s">
        <v>40</v>
      </c>
      <c r="E6823">
        <v>212</v>
      </c>
      <c r="F6823" t="str">
        <f t="shared" si="319"/>
        <v>At-Risk</v>
      </c>
      <c r="G6823" t="s">
        <v>5885</v>
      </c>
      <c r="H6823">
        <v>40</v>
      </c>
      <c r="I6823">
        <v>0</v>
      </c>
      <c r="J6823">
        <v>0</v>
      </c>
      <c r="K6823">
        <v>1</v>
      </c>
      <c r="L6823">
        <v>1</v>
      </c>
      <c r="M6823">
        <v>1</v>
      </c>
      <c r="N6823">
        <v>2.071960727</v>
      </c>
      <c r="O6823" t="s">
        <v>29</v>
      </c>
      <c r="P6823">
        <v>0</v>
      </c>
      <c r="Q6823">
        <v>0</v>
      </c>
      <c r="R6823">
        <v>10</v>
      </c>
      <c r="S6823">
        <v>0.63747925400000005</v>
      </c>
      <c r="T6823">
        <v>196422</v>
      </c>
      <c r="U6823">
        <v>39.536004519999999</v>
      </c>
      <c r="V6823">
        <v>437</v>
      </c>
      <c r="W6823" t="str">
        <f t="shared" si="320"/>
        <v>High</v>
      </c>
      <c r="X6823">
        <v>5</v>
      </c>
      <c r="Y6823">
        <v>9</v>
      </c>
      <c r="Z6823" t="s">
        <v>111</v>
      </c>
      <c r="AA6823" t="s">
        <v>50</v>
      </c>
      <c r="AB6823" t="s">
        <v>38</v>
      </c>
      <c r="AC6823">
        <v>1</v>
      </c>
    </row>
    <row r="6824" spans="1:29" x14ac:dyDescent="0.25">
      <c r="A6824" t="s">
        <v>10443</v>
      </c>
      <c r="B6824">
        <v>34</v>
      </c>
      <c r="C6824" s="3" t="str">
        <f t="shared" si="318"/>
        <v>Middle Age</v>
      </c>
      <c r="D6824" t="s">
        <v>27</v>
      </c>
      <c r="E6824">
        <v>394</v>
      </c>
      <c r="F6824" t="str">
        <f t="shared" si="319"/>
        <v>Dangerous</v>
      </c>
      <c r="G6824" t="s">
        <v>10444</v>
      </c>
      <c r="H6824">
        <v>97</v>
      </c>
      <c r="I6824">
        <v>1</v>
      </c>
      <c r="J6824">
        <v>0</v>
      </c>
      <c r="K6824">
        <v>1</v>
      </c>
      <c r="L6824">
        <v>0</v>
      </c>
      <c r="M6824">
        <v>1</v>
      </c>
      <c r="N6824">
        <v>11.83114969</v>
      </c>
      <c r="O6824" t="s">
        <v>29</v>
      </c>
      <c r="P6824">
        <v>0</v>
      </c>
      <c r="Q6824">
        <v>0</v>
      </c>
      <c r="R6824">
        <v>4</v>
      </c>
      <c r="S6824">
        <v>4.0204333720000003</v>
      </c>
      <c r="T6824">
        <v>165080</v>
      </c>
      <c r="U6824">
        <v>35.173134599999997</v>
      </c>
      <c r="V6824">
        <v>439</v>
      </c>
      <c r="W6824" t="str">
        <f t="shared" si="320"/>
        <v>High</v>
      </c>
      <c r="X6824">
        <v>0</v>
      </c>
      <c r="Y6824">
        <v>9</v>
      </c>
      <c r="Z6824" t="s">
        <v>227</v>
      </c>
      <c r="AA6824" t="s">
        <v>44</v>
      </c>
      <c r="AB6824" t="s">
        <v>38</v>
      </c>
      <c r="AC6824">
        <v>1</v>
      </c>
    </row>
    <row r="6825" spans="1:29" x14ac:dyDescent="0.25">
      <c r="A6825" t="s">
        <v>10445</v>
      </c>
      <c r="B6825">
        <v>25</v>
      </c>
      <c r="C6825" s="3" t="str">
        <f t="shared" si="318"/>
        <v>Young</v>
      </c>
      <c r="D6825" t="s">
        <v>27</v>
      </c>
      <c r="E6825">
        <v>350</v>
      </c>
      <c r="F6825" t="str">
        <f t="shared" si="319"/>
        <v>Dangerous</v>
      </c>
      <c r="G6825" t="s">
        <v>1903</v>
      </c>
      <c r="H6825">
        <v>45</v>
      </c>
      <c r="I6825">
        <v>0</v>
      </c>
      <c r="J6825">
        <v>0</v>
      </c>
      <c r="K6825">
        <v>1</v>
      </c>
      <c r="L6825">
        <v>0</v>
      </c>
      <c r="M6825">
        <v>1</v>
      </c>
      <c r="N6825">
        <v>6.5730382699999996</v>
      </c>
      <c r="O6825" t="s">
        <v>35</v>
      </c>
      <c r="P6825">
        <v>0</v>
      </c>
      <c r="Q6825">
        <v>0</v>
      </c>
      <c r="R6825">
        <v>4</v>
      </c>
      <c r="S6825">
        <v>7.5439603240000004</v>
      </c>
      <c r="T6825">
        <v>186715</v>
      </c>
      <c r="U6825">
        <v>18.469684480000002</v>
      </c>
      <c r="V6825">
        <v>89</v>
      </c>
      <c r="W6825" t="str">
        <f t="shared" si="320"/>
        <v>Healthy</v>
      </c>
      <c r="X6825">
        <v>6</v>
      </c>
      <c r="Y6825">
        <v>8</v>
      </c>
      <c r="Z6825" t="s">
        <v>49</v>
      </c>
      <c r="AA6825" t="s">
        <v>50</v>
      </c>
      <c r="AB6825" t="s">
        <v>38</v>
      </c>
      <c r="AC6825">
        <v>1</v>
      </c>
    </row>
    <row r="6826" spans="1:29" x14ac:dyDescent="0.25">
      <c r="A6826" t="s">
        <v>10446</v>
      </c>
      <c r="B6826">
        <v>43</v>
      </c>
      <c r="C6826" s="3" t="str">
        <f t="shared" si="318"/>
        <v>Middle Age</v>
      </c>
      <c r="D6826" t="s">
        <v>27</v>
      </c>
      <c r="E6826">
        <v>399</v>
      </c>
      <c r="F6826" t="str">
        <f t="shared" si="319"/>
        <v>Dangerous</v>
      </c>
      <c r="G6826" t="s">
        <v>10447</v>
      </c>
      <c r="H6826">
        <v>61</v>
      </c>
      <c r="I6826">
        <v>1</v>
      </c>
      <c r="J6826">
        <v>0</v>
      </c>
      <c r="K6826">
        <v>1</v>
      </c>
      <c r="L6826">
        <v>1</v>
      </c>
      <c r="M6826">
        <v>1</v>
      </c>
      <c r="N6826">
        <v>16.068354920000001</v>
      </c>
      <c r="O6826" t="s">
        <v>35</v>
      </c>
      <c r="P6826">
        <v>1</v>
      </c>
      <c r="Q6826">
        <v>0</v>
      </c>
      <c r="R6826">
        <v>5</v>
      </c>
      <c r="S6826">
        <v>8.200241986</v>
      </c>
      <c r="T6826">
        <v>98582</v>
      </c>
      <c r="U6826">
        <v>21.11386984</v>
      </c>
      <c r="V6826">
        <v>662</v>
      </c>
      <c r="W6826" t="str">
        <f t="shared" si="320"/>
        <v>Very High</v>
      </c>
      <c r="X6826">
        <v>1</v>
      </c>
      <c r="Y6826">
        <v>6</v>
      </c>
      <c r="Z6826" t="s">
        <v>227</v>
      </c>
      <c r="AA6826" t="s">
        <v>44</v>
      </c>
      <c r="AB6826" t="s">
        <v>38</v>
      </c>
      <c r="AC6826">
        <v>1</v>
      </c>
    </row>
    <row r="6827" spans="1:29" x14ac:dyDescent="0.25">
      <c r="A6827" t="s">
        <v>10448</v>
      </c>
      <c r="B6827">
        <v>35</v>
      </c>
      <c r="C6827" s="3" t="str">
        <f t="shared" si="318"/>
        <v>Middle Age</v>
      </c>
      <c r="D6827" t="s">
        <v>27</v>
      </c>
      <c r="E6827">
        <v>185</v>
      </c>
      <c r="F6827" t="str">
        <f t="shared" si="319"/>
        <v>Heart-Healthy</v>
      </c>
      <c r="G6827" t="s">
        <v>10449</v>
      </c>
      <c r="H6827">
        <v>56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9.751008466</v>
      </c>
      <c r="O6827" t="s">
        <v>42</v>
      </c>
      <c r="P6827">
        <v>1</v>
      </c>
      <c r="Q6827">
        <v>0</v>
      </c>
      <c r="R6827">
        <v>1</v>
      </c>
      <c r="S6827">
        <v>2.3981652429999998</v>
      </c>
      <c r="T6827">
        <v>29197</v>
      </c>
      <c r="U6827">
        <v>29.740282480000001</v>
      </c>
      <c r="V6827">
        <v>398</v>
      </c>
      <c r="W6827" t="str">
        <f t="shared" si="320"/>
        <v>High</v>
      </c>
      <c r="X6827">
        <v>1</v>
      </c>
      <c r="Y6827">
        <v>6</v>
      </c>
      <c r="Z6827" t="s">
        <v>227</v>
      </c>
      <c r="AA6827" t="s">
        <v>44</v>
      </c>
      <c r="AB6827" t="s">
        <v>38</v>
      </c>
      <c r="AC6827">
        <v>1</v>
      </c>
    </row>
    <row r="6828" spans="1:29" x14ac:dyDescent="0.25">
      <c r="A6828" t="s">
        <v>10450</v>
      </c>
      <c r="B6828">
        <v>37</v>
      </c>
      <c r="C6828" s="3" t="str">
        <f t="shared" si="318"/>
        <v>Middle Age</v>
      </c>
      <c r="D6828" t="s">
        <v>27</v>
      </c>
      <c r="E6828">
        <v>284</v>
      </c>
      <c r="F6828" t="str">
        <f t="shared" si="319"/>
        <v>Dangerous</v>
      </c>
      <c r="G6828" t="s">
        <v>848</v>
      </c>
      <c r="H6828">
        <v>42</v>
      </c>
      <c r="I6828">
        <v>1</v>
      </c>
      <c r="J6828">
        <v>0</v>
      </c>
      <c r="K6828">
        <v>1</v>
      </c>
      <c r="L6828">
        <v>0</v>
      </c>
      <c r="M6828">
        <v>0</v>
      </c>
      <c r="N6828">
        <v>3.202750633</v>
      </c>
      <c r="O6828" t="s">
        <v>35</v>
      </c>
      <c r="P6828">
        <v>1</v>
      </c>
      <c r="Q6828">
        <v>1</v>
      </c>
      <c r="R6828">
        <v>1</v>
      </c>
      <c r="S6828">
        <v>9.4555958879999995</v>
      </c>
      <c r="T6828">
        <v>129769</v>
      </c>
      <c r="U6828">
        <v>20.817564659999999</v>
      </c>
      <c r="V6828">
        <v>279</v>
      </c>
      <c r="W6828" t="str">
        <f t="shared" si="320"/>
        <v>High</v>
      </c>
      <c r="X6828">
        <v>2</v>
      </c>
      <c r="Y6828">
        <v>9</v>
      </c>
      <c r="Z6828" t="s">
        <v>66</v>
      </c>
      <c r="AA6828" t="s">
        <v>67</v>
      </c>
      <c r="AB6828" t="s">
        <v>32</v>
      </c>
      <c r="AC6828">
        <v>0</v>
      </c>
    </row>
    <row r="6829" spans="1:29" x14ac:dyDescent="0.25">
      <c r="A6829" t="s">
        <v>10451</v>
      </c>
      <c r="B6829">
        <v>89</v>
      </c>
      <c r="C6829" s="3" t="str">
        <f t="shared" si="318"/>
        <v>Old</v>
      </c>
      <c r="D6829" t="s">
        <v>27</v>
      </c>
      <c r="E6829">
        <v>189</v>
      </c>
      <c r="F6829" t="str">
        <f t="shared" si="319"/>
        <v>Heart-Healthy</v>
      </c>
      <c r="G6829" t="s">
        <v>10296</v>
      </c>
      <c r="H6829">
        <v>52</v>
      </c>
      <c r="I6829">
        <v>0</v>
      </c>
      <c r="J6829">
        <v>1</v>
      </c>
      <c r="K6829">
        <v>1</v>
      </c>
      <c r="L6829">
        <v>1</v>
      </c>
      <c r="M6829">
        <v>1</v>
      </c>
      <c r="N6829">
        <v>4.6863549659999997</v>
      </c>
      <c r="O6829" t="s">
        <v>29</v>
      </c>
      <c r="P6829">
        <v>1</v>
      </c>
      <c r="Q6829">
        <v>1</v>
      </c>
      <c r="R6829">
        <v>2</v>
      </c>
      <c r="S6829">
        <v>0.71988499399999994</v>
      </c>
      <c r="T6829">
        <v>172157</v>
      </c>
      <c r="U6829">
        <v>35.316366899999998</v>
      </c>
      <c r="V6829">
        <v>545</v>
      </c>
      <c r="W6829" t="str">
        <f t="shared" si="320"/>
        <v>Very High</v>
      </c>
      <c r="X6829">
        <v>2</v>
      </c>
      <c r="Y6829">
        <v>6</v>
      </c>
      <c r="Z6829" t="s">
        <v>125</v>
      </c>
      <c r="AA6829" t="s">
        <v>126</v>
      </c>
      <c r="AB6829" t="s">
        <v>32</v>
      </c>
      <c r="AC6829">
        <v>1</v>
      </c>
    </row>
    <row r="6830" spans="1:29" x14ac:dyDescent="0.25">
      <c r="A6830" t="s">
        <v>10452</v>
      </c>
      <c r="B6830">
        <v>44</v>
      </c>
      <c r="C6830" s="3" t="str">
        <f t="shared" si="318"/>
        <v>Middle Age</v>
      </c>
      <c r="D6830" t="s">
        <v>27</v>
      </c>
      <c r="E6830">
        <v>295</v>
      </c>
      <c r="F6830" t="str">
        <f t="shared" si="319"/>
        <v>Dangerous</v>
      </c>
      <c r="G6830" t="s">
        <v>10453</v>
      </c>
      <c r="H6830">
        <v>110</v>
      </c>
      <c r="I6830">
        <v>0</v>
      </c>
      <c r="J6830">
        <v>0</v>
      </c>
      <c r="K6830">
        <v>1</v>
      </c>
      <c r="L6830">
        <v>1</v>
      </c>
      <c r="M6830">
        <v>0</v>
      </c>
      <c r="N6830">
        <v>14.45092696</v>
      </c>
      <c r="O6830" t="s">
        <v>42</v>
      </c>
      <c r="P6830">
        <v>1</v>
      </c>
      <c r="Q6830">
        <v>0</v>
      </c>
      <c r="R6830">
        <v>1</v>
      </c>
      <c r="S6830">
        <v>9.6886092890000004</v>
      </c>
      <c r="T6830">
        <v>123670</v>
      </c>
      <c r="U6830">
        <v>26.148569800000001</v>
      </c>
      <c r="V6830">
        <v>361</v>
      </c>
      <c r="W6830" t="str">
        <f t="shared" si="320"/>
        <v>High</v>
      </c>
      <c r="X6830">
        <v>1</v>
      </c>
      <c r="Y6830">
        <v>4</v>
      </c>
      <c r="Z6830" t="s">
        <v>73</v>
      </c>
      <c r="AA6830" t="s">
        <v>50</v>
      </c>
      <c r="AB6830" t="s">
        <v>38</v>
      </c>
      <c r="AC6830">
        <v>0</v>
      </c>
    </row>
    <row r="6831" spans="1:29" x14ac:dyDescent="0.25">
      <c r="A6831" t="s">
        <v>10454</v>
      </c>
      <c r="B6831">
        <v>68</v>
      </c>
      <c r="C6831" s="3" t="str">
        <f t="shared" si="318"/>
        <v>Old</v>
      </c>
      <c r="D6831" t="s">
        <v>40</v>
      </c>
      <c r="E6831">
        <v>370</v>
      </c>
      <c r="F6831" t="str">
        <f t="shared" si="319"/>
        <v>Dangerous</v>
      </c>
      <c r="G6831" t="s">
        <v>10455</v>
      </c>
      <c r="H6831">
        <v>76</v>
      </c>
      <c r="I6831">
        <v>1</v>
      </c>
      <c r="J6831">
        <v>0</v>
      </c>
      <c r="K6831">
        <v>1</v>
      </c>
      <c r="L6831">
        <v>0</v>
      </c>
      <c r="M6831">
        <v>1</v>
      </c>
      <c r="N6831">
        <v>12.826107370000001</v>
      </c>
      <c r="O6831" t="s">
        <v>42</v>
      </c>
      <c r="P6831">
        <v>0</v>
      </c>
      <c r="Q6831">
        <v>0</v>
      </c>
      <c r="R6831">
        <v>9</v>
      </c>
      <c r="S6831">
        <v>5.7941481860000001</v>
      </c>
      <c r="T6831">
        <v>282195</v>
      </c>
      <c r="U6831">
        <v>30.928692860000002</v>
      </c>
      <c r="V6831">
        <v>530</v>
      </c>
      <c r="W6831" t="str">
        <f t="shared" si="320"/>
        <v>Very High</v>
      </c>
      <c r="X6831">
        <v>5</v>
      </c>
      <c r="Y6831">
        <v>9</v>
      </c>
      <c r="Z6831" t="s">
        <v>43</v>
      </c>
      <c r="AA6831" t="s">
        <v>44</v>
      </c>
      <c r="AB6831" t="s">
        <v>38</v>
      </c>
      <c r="AC6831">
        <v>0</v>
      </c>
    </row>
    <row r="6832" spans="1:29" x14ac:dyDescent="0.25">
      <c r="A6832" t="s">
        <v>10456</v>
      </c>
      <c r="B6832">
        <v>62</v>
      </c>
      <c r="C6832" s="3" t="str">
        <f t="shared" si="318"/>
        <v>Old</v>
      </c>
      <c r="D6832" t="s">
        <v>27</v>
      </c>
      <c r="E6832">
        <v>199</v>
      </c>
      <c r="F6832" t="str">
        <f t="shared" si="319"/>
        <v>Heart-Healthy</v>
      </c>
      <c r="G6832" t="s">
        <v>1266</v>
      </c>
      <c r="H6832">
        <v>79</v>
      </c>
      <c r="I6832">
        <v>1</v>
      </c>
      <c r="J6832">
        <v>0</v>
      </c>
      <c r="K6832">
        <v>1</v>
      </c>
      <c r="L6832">
        <v>0</v>
      </c>
      <c r="M6832">
        <v>1</v>
      </c>
      <c r="N6832">
        <v>9.1599926420000006</v>
      </c>
      <c r="O6832" t="s">
        <v>29</v>
      </c>
      <c r="P6832">
        <v>0</v>
      </c>
      <c r="Q6832">
        <v>0</v>
      </c>
      <c r="R6832">
        <v>4</v>
      </c>
      <c r="S6832">
        <v>8.1442944100000005</v>
      </c>
      <c r="T6832">
        <v>108176</v>
      </c>
      <c r="U6832">
        <v>38.392199249999997</v>
      </c>
      <c r="V6832">
        <v>783</v>
      </c>
      <c r="W6832" t="str">
        <f t="shared" si="320"/>
        <v>Very High</v>
      </c>
      <c r="X6832">
        <v>6</v>
      </c>
      <c r="Y6832">
        <v>7</v>
      </c>
      <c r="Z6832" t="s">
        <v>49</v>
      </c>
      <c r="AA6832" t="s">
        <v>50</v>
      </c>
      <c r="AB6832" t="s">
        <v>38</v>
      </c>
      <c r="AC6832">
        <v>1</v>
      </c>
    </row>
    <row r="6833" spans="1:29" x14ac:dyDescent="0.25">
      <c r="A6833" t="s">
        <v>10457</v>
      </c>
      <c r="B6833">
        <v>24</v>
      </c>
      <c r="C6833" s="3" t="str">
        <f t="shared" si="318"/>
        <v>Young</v>
      </c>
      <c r="D6833" t="s">
        <v>27</v>
      </c>
      <c r="E6833">
        <v>251</v>
      </c>
      <c r="F6833" t="str">
        <f t="shared" si="319"/>
        <v>Dangerous</v>
      </c>
      <c r="G6833" t="s">
        <v>10458</v>
      </c>
      <c r="H6833">
        <v>58</v>
      </c>
      <c r="I6833">
        <v>1</v>
      </c>
      <c r="J6833">
        <v>0</v>
      </c>
      <c r="K6833">
        <v>1</v>
      </c>
      <c r="L6833">
        <v>0</v>
      </c>
      <c r="M6833">
        <v>0</v>
      </c>
      <c r="N6833">
        <v>12.13160409</v>
      </c>
      <c r="O6833" t="s">
        <v>35</v>
      </c>
      <c r="P6833">
        <v>1</v>
      </c>
      <c r="Q6833">
        <v>0</v>
      </c>
      <c r="R6833">
        <v>9</v>
      </c>
      <c r="S6833">
        <v>2.7280171969999998</v>
      </c>
      <c r="T6833">
        <v>288959</v>
      </c>
      <c r="U6833">
        <v>26.101583309999999</v>
      </c>
      <c r="V6833">
        <v>256</v>
      </c>
      <c r="W6833" t="str">
        <f t="shared" si="320"/>
        <v>High</v>
      </c>
      <c r="X6833">
        <v>5</v>
      </c>
      <c r="Y6833">
        <v>7</v>
      </c>
      <c r="Z6833" t="s">
        <v>61</v>
      </c>
      <c r="AA6833" t="s">
        <v>31</v>
      </c>
      <c r="AB6833" t="s">
        <v>32</v>
      </c>
      <c r="AC6833">
        <v>0</v>
      </c>
    </row>
    <row r="6834" spans="1:29" x14ac:dyDescent="0.25">
      <c r="A6834" t="s">
        <v>10459</v>
      </c>
      <c r="B6834">
        <v>88</v>
      </c>
      <c r="C6834" s="3" t="str">
        <f t="shared" si="318"/>
        <v>Old</v>
      </c>
      <c r="D6834" t="s">
        <v>40</v>
      </c>
      <c r="E6834">
        <v>253</v>
      </c>
      <c r="F6834" t="str">
        <f t="shared" si="319"/>
        <v>Dangerous</v>
      </c>
      <c r="G6834" t="s">
        <v>751</v>
      </c>
      <c r="H6834">
        <v>87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16.838175939999999</v>
      </c>
      <c r="O6834" t="s">
        <v>35</v>
      </c>
      <c r="P6834">
        <v>0</v>
      </c>
      <c r="Q6834">
        <v>0</v>
      </c>
      <c r="R6834">
        <v>5</v>
      </c>
      <c r="S6834">
        <v>0.51122150399999999</v>
      </c>
      <c r="T6834">
        <v>66027</v>
      </c>
      <c r="U6834">
        <v>29.336500059999999</v>
      </c>
      <c r="V6834">
        <v>233</v>
      </c>
      <c r="W6834" t="str">
        <f t="shared" si="320"/>
        <v>High</v>
      </c>
      <c r="X6834">
        <v>7</v>
      </c>
      <c r="Y6834">
        <v>10</v>
      </c>
      <c r="Z6834" t="s">
        <v>153</v>
      </c>
      <c r="AA6834" t="s">
        <v>50</v>
      </c>
      <c r="AB6834" t="s">
        <v>38</v>
      </c>
      <c r="AC6834">
        <v>0</v>
      </c>
    </row>
    <row r="6835" spans="1:29" x14ac:dyDescent="0.25">
      <c r="A6835" t="s">
        <v>10460</v>
      </c>
      <c r="B6835">
        <v>53</v>
      </c>
      <c r="C6835" s="3" t="str">
        <f t="shared" si="318"/>
        <v>Middle Age</v>
      </c>
      <c r="D6835" t="s">
        <v>27</v>
      </c>
      <c r="E6835">
        <v>396</v>
      </c>
      <c r="F6835" t="str">
        <f t="shared" si="319"/>
        <v>Dangerous</v>
      </c>
      <c r="G6835" t="s">
        <v>3562</v>
      </c>
      <c r="H6835">
        <v>109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14.950228429999999</v>
      </c>
      <c r="O6835" t="s">
        <v>29</v>
      </c>
      <c r="P6835">
        <v>1</v>
      </c>
      <c r="Q6835">
        <v>1</v>
      </c>
      <c r="R6835">
        <v>1</v>
      </c>
      <c r="S6835">
        <v>5.252255152</v>
      </c>
      <c r="T6835">
        <v>266137</v>
      </c>
      <c r="U6835">
        <v>30.19819064</v>
      </c>
      <c r="V6835">
        <v>795</v>
      </c>
      <c r="W6835" t="str">
        <f t="shared" si="320"/>
        <v>Very High</v>
      </c>
      <c r="X6835">
        <v>5</v>
      </c>
      <c r="Y6835">
        <v>4</v>
      </c>
      <c r="Z6835" t="s">
        <v>126</v>
      </c>
      <c r="AA6835" t="s">
        <v>126</v>
      </c>
      <c r="AB6835" t="s">
        <v>32</v>
      </c>
      <c r="AC6835">
        <v>0</v>
      </c>
    </row>
    <row r="6836" spans="1:29" x14ac:dyDescent="0.25">
      <c r="A6836" t="s">
        <v>10461</v>
      </c>
      <c r="B6836">
        <v>39</v>
      </c>
      <c r="C6836" s="3" t="str">
        <f t="shared" si="318"/>
        <v>Middle Age</v>
      </c>
      <c r="D6836" t="s">
        <v>40</v>
      </c>
      <c r="E6836">
        <v>303</v>
      </c>
      <c r="F6836" t="str">
        <f t="shared" si="319"/>
        <v>Dangerous</v>
      </c>
      <c r="G6836" t="s">
        <v>3072</v>
      </c>
      <c r="H6836">
        <v>104</v>
      </c>
      <c r="I6836">
        <v>1</v>
      </c>
      <c r="J6836">
        <v>1</v>
      </c>
      <c r="K6836">
        <v>0</v>
      </c>
      <c r="L6836">
        <v>0</v>
      </c>
      <c r="M6836">
        <v>1</v>
      </c>
      <c r="N6836">
        <v>19.00751635</v>
      </c>
      <c r="O6836" t="s">
        <v>42</v>
      </c>
      <c r="P6836">
        <v>0</v>
      </c>
      <c r="Q6836">
        <v>1</v>
      </c>
      <c r="R6836">
        <v>1</v>
      </c>
      <c r="S6836">
        <v>9.5871021479999996</v>
      </c>
      <c r="T6836">
        <v>25196</v>
      </c>
      <c r="U6836">
        <v>38.299217810000002</v>
      </c>
      <c r="V6836">
        <v>139</v>
      </c>
      <c r="W6836" t="str">
        <f t="shared" si="320"/>
        <v>Healthy</v>
      </c>
      <c r="X6836">
        <v>3</v>
      </c>
      <c r="Y6836">
        <v>10</v>
      </c>
      <c r="Z6836" t="s">
        <v>66</v>
      </c>
      <c r="AA6836" t="s">
        <v>67</v>
      </c>
      <c r="AB6836" t="s">
        <v>32</v>
      </c>
      <c r="AC6836">
        <v>0</v>
      </c>
    </row>
    <row r="6837" spans="1:29" x14ac:dyDescent="0.25">
      <c r="A6837" t="s">
        <v>10462</v>
      </c>
      <c r="B6837">
        <v>65</v>
      </c>
      <c r="C6837" s="3" t="str">
        <f t="shared" si="318"/>
        <v>Old</v>
      </c>
      <c r="D6837" t="s">
        <v>27</v>
      </c>
      <c r="E6837">
        <v>220</v>
      </c>
      <c r="F6837" t="str">
        <f t="shared" si="319"/>
        <v>At-Risk</v>
      </c>
      <c r="G6837" t="s">
        <v>175</v>
      </c>
      <c r="H6837">
        <v>71</v>
      </c>
      <c r="I6837">
        <v>0</v>
      </c>
      <c r="J6837">
        <v>1</v>
      </c>
      <c r="K6837">
        <v>1</v>
      </c>
      <c r="L6837">
        <v>1</v>
      </c>
      <c r="M6837">
        <v>1</v>
      </c>
      <c r="N6837">
        <v>12.601663240000001</v>
      </c>
      <c r="O6837" t="s">
        <v>29</v>
      </c>
      <c r="P6837">
        <v>0</v>
      </c>
      <c r="Q6837">
        <v>0</v>
      </c>
      <c r="R6837">
        <v>9</v>
      </c>
      <c r="S6837">
        <v>1.6333083159999999</v>
      </c>
      <c r="T6837">
        <v>169698</v>
      </c>
      <c r="U6837">
        <v>20.787075089999998</v>
      </c>
      <c r="V6837">
        <v>727</v>
      </c>
      <c r="W6837" t="str">
        <f t="shared" si="320"/>
        <v>Very High</v>
      </c>
      <c r="X6837">
        <v>5</v>
      </c>
      <c r="Y6837">
        <v>8</v>
      </c>
      <c r="Z6837" t="s">
        <v>220</v>
      </c>
      <c r="AA6837" t="s">
        <v>31</v>
      </c>
      <c r="AB6837" t="s">
        <v>38</v>
      </c>
      <c r="AC6837">
        <v>1</v>
      </c>
    </row>
    <row r="6838" spans="1:29" x14ac:dyDescent="0.25">
      <c r="A6838" t="s">
        <v>10463</v>
      </c>
      <c r="B6838">
        <v>37</v>
      </c>
      <c r="C6838" s="3" t="str">
        <f t="shared" si="318"/>
        <v>Middle Age</v>
      </c>
      <c r="D6838" t="s">
        <v>40</v>
      </c>
      <c r="E6838">
        <v>385</v>
      </c>
      <c r="F6838" t="str">
        <f t="shared" si="319"/>
        <v>Dangerous</v>
      </c>
      <c r="G6838" t="s">
        <v>3240</v>
      </c>
      <c r="H6838">
        <v>97</v>
      </c>
      <c r="I6838">
        <v>1</v>
      </c>
      <c r="J6838">
        <v>0</v>
      </c>
      <c r="K6838">
        <v>0</v>
      </c>
      <c r="L6838">
        <v>1</v>
      </c>
      <c r="M6838">
        <v>1</v>
      </c>
      <c r="N6838">
        <v>17.792995569999999</v>
      </c>
      <c r="O6838" t="s">
        <v>42</v>
      </c>
      <c r="P6838">
        <v>1</v>
      </c>
      <c r="Q6838">
        <v>1</v>
      </c>
      <c r="R6838">
        <v>4</v>
      </c>
      <c r="S6838">
        <v>3.8761347860000002</v>
      </c>
      <c r="T6838">
        <v>127230</v>
      </c>
      <c r="U6838">
        <v>21.668627109999999</v>
      </c>
      <c r="V6838">
        <v>700</v>
      </c>
      <c r="W6838" t="str">
        <f t="shared" si="320"/>
        <v>Very High</v>
      </c>
      <c r="X6838">
        <v>6</v>
      </c>
      <c r="Y6838">
        <v>6</v>
      </c>
      <c r="Z6838" t="s">
        <v>111</v>
      </c>
      <c r="AA6838" t="s">
        <v>50</v>
      </c>
      <c r="AB6838" t="s">
        <v>38</v>
      </c>
      <c r="AC6838">
        <v>0</v>
      </c>
    </row>
    <row r="6839" spans="1:29" x14ac:dyDescent="0.25">
      <c r="A6839" t="s">
        <v>10464</v>
      </c>
      <c r="B6839">
        <v>38</v>
      </c>
      <c r="C6839" s="3" t="str">
        <f t="shared" si="318"/>
        <v>Middle Age</v>
      </c>
      <c r="D6839" t="s">
        <v>27</v>
      </c>
      <c r="E6839">
        <v>168</v>
      </c>
      <c r="F6839" t="str">
        <f t="shared" si="319"/>
        <v>Heart-Healthy</v>
      </c>
      <c r="G6839" t="s">
        <v>731</v>
      </c>
      <c r="H6839">
        <v>54</v>
      </c>
      <c r="I6839">
        <v>1</v>
      </c>
      <c r="J6839">
        <v>1</v>
      </c>
      <c r="K6839">
        <v>1</v>
      </c>
      <c r="L6839">
        <v>0</v>
      </c>
      <c r="M6839">
        <v>1</v>
      </c>
      <c r="N6839">
        <v>13.928142210000001</v>
      </c>
      <c r="O6839" t="s">
        <v>29</v>
      </c>
      <c r="P6839">
        <v>0</v>
      </c>
      <c r="Q6839">
        <v>0</v>
      </c>
      <c r="R6839">
        <v>3</v>
      </c>
      <c r="S6839">
        <v>2.7842638069999999</v>
      </c>
      <c r="T6839">
        <v>259114</v>
      </c>
      <c r="U6839">
        <v>26.91579011</v>
      </c>
      <c r="V6839">
        <v>57</v>
      </c>
      <c r="W6839" t="str">
        <f t="shared" si="320"/>
        <v>Healthy</v>
      </c>
      <c r="X6839">
        <v>0</v>
      </c>
      <c r="Y6839">
        <v>5</v>
      </c>
      <c r="Z6839" t="s">
        <v>76</v>
      </c>
      <c r="AA6839" t="s">
        <v>50</v>
      </c>
      <c r="AB6839" t="s">
        <v>38</v>
      </c>
      <c r="AC6839">
        <v>1</v>
      </c>
    </row>
    <row r="6840" spans="1:29" x14ac:dyDescent="0.25">
      <c r="A6840" t="s">
        <v>10465</v>
      </c>
      <c r="B6840">
        <v>60</v>
      </c>
      <c r="C6840" s="3" t="str">
        <f t="shared" si="318"/>
        <v>Old</v>
      </c>
      <c r="D6840" t="s">
        <v>27</v>
      </c>
      <c r="E6840">
        <v>239</v>
      </c>
      <c r="F6840" t="str">
        <f t="shared" si="319"/>
        <v>At-Risk</v>
      </c>
      <c r="G6840" t="s">
        <v>6331</v>
      </c>
      <c r="H6840">
        <v>51</v>
      </c>
      <c r="I6840">
        <v>1</v>
      </c>
      <c r="J6840">
        <v>1</v>
      </c>
      <c r="K6840">
        <v>1</v>
      </c>
      <c r="L6840">
        <v>0</v>
      </c>
      <c r="M6840">
        <v>1</v>
      </c>
      <c r="N6840">
        <v>2.6750259430000001</v>
      </c>
      <c r="O6840" t="s">
        <v>35</v>
      </c>
      <c r="P6840">
        <v>1</v>
      </c>
      <c r="Q6840">
        <v>0</v>
      </c>
      <c r="R6840">
        <v>7</v>
      </c>
      <c r="S6840">
        <v>5.1874721460000002</v>
      </c>
      <c r="T6840">
        <v>247367</v>
      </c>
      <c r="U6840">
        <v>31.736785980000001</v>
      </c>
      <c r="V6840">
        <v>47</v>
      </c>
      <c r="W6840" t="str">
        <f t="shared" si="320"/>
        <v>Healthy</v>
      </c>
      <c r="X6840">
        <v>3</v>
      </c>
      <c r="Y6840">
        <v>10</v>
      </c>
      <c r="Z6840" t="s">
        <v>220</v>
      </c>
      <c r="AA6840" t="s">
        <v>31</v>
      </c>
      <c r="AB6840" t="s">
        <v>38</v>
      </c>
      <c r="AC6840">
        <v>0</v>
      </c>
    </row>
    <row r="6841" spans="1:29" x14ac:dyDescent="0.25">
      <c r="A6841" t="s">
        <v>10466</v>
      </c>
      <c r="B6841">
        <v>63</v>
      </c>
      <c r="C6841" s="3" t="str">
        <f t="shared" si="318"/>
        <v>Old</v>
      </c>
      <c r="D6841" t="s">
        <v>40</v>
      </c>
      <c r="E6841">
        <v>381</v>
      </c>
      <c r="F6841" t="str">
        <f t="shared" si="319"/>
        <v>Dangerous</v>
      </c>
      <c r="G6841" t="s">
        <v>2824</v>
      </c>
      <c r="H6841">
        <v>52</v>
      </c>
      <c r="I6841">
        <v>1</v>
      </c>
      <c r="J6841">
        <v>0</v>
      </c>
      <c r="K6841">
        <v>1</v>
      </c>
      <c r="L6841">
        <v>0</v>
      </c>
      <c r="M6841">
        <v>1</v>
      </c>
      <c r="N6841">
        <v>18.639984949999999</v>
      </c>
      <c r="O6841" t="s">
        <v>29</v>
      </c>
      <c r="P6841">
        <v>1</v>
      </c>
      <c r="Q6841">
        <v>1</v>
      </c>
      <c r="R6841">
        <v>8</v>
      </c>
      <c r="S6841">
        <v>11.02784583</v>
      </c>
      <c r="T6841">
        <v>143799</v>
      </c>
      <c r="U6841">
        <v>31.839396619999999</v>
      </c>
      <c r="V6841">
        <v>501</v>
      </c>
      <c r="W6841" t="str">
        <f t="shared" si="320"/>
        <v>Very High</v>
      </c>
      <c r="X6841">
        <v>1</v>
      </c>
      <c r="Y6841">
        <v>7</v>
      </c>
      <c r="Z6841" t="s">
        <v>73</v>
      </c>
      <c r="AA6841" t="s">
        <v>50</v>
      </c>
      <c r="AB6841" t="s">
        <v>38</v>
      </c>
      <c r="AC6841">
        <v>0</v>
      </c>
    </row>
    <row r="6842" spans="1:29" x14ac:dyDescent="0.25">
      <c r="A6842" t="s">
        <v>10467</v>
      </c>
      <c r="B6842">
        <v>59</v>
      </c>
      <c r="C6842" s="3" t="str">
        <f t="shared" si="318"/>
        <v>Old</v>
      </c>
      <c r="D6842" t="s">
        <v>27</v>
      </c>
      <c r="E6842">
        <v>195</v>
      </c>
      <c r="F6842" t="str">
        <f t="shared" si="319"/>
        <v>Heart-Healthy</v>
      </c>
      <c r="G6842" t="s">
        <v>10468</v>
      </c>
      <c r="H6842">
        <v>64</v>
      </c>
      <c r="I6842">
        <v>1</v>
      </c>
      <c r="J6842">
        <v>1</v>
      </c>
      <c r="K6842">
        <v>1</v>
      </c>
      <c r="L6842">
        <v>1</v>
      </c>
      <c r="M6842">
        <v>0</v>
      </c>
      <c r="N6842">
        <v>17.813001060000001</v>
      </c>
      <c r="O6842" t="s">
        <v>29</v>
      </c>
      <c r="P6842">
        <v>1</v>
      </c>
      <c r="Q6842">
        <v>0</v>
      </c>
      <c r="R6842">
        <v>3</v>
      </c>
      <c r="S6842">
        <v>0.12030179000000001</v>
      </c>
      <c r="T6842">
        <v>34111</v>
      </c>
      <c r="U6842">
        <v>18.656517740000002</v>
      </c>
      <c r="V6842">
        <v>399</v>
      </c>
      <c r="W6842" t="str">
        <f t="shared" si="320"/>
        <v>High</v>
      </c>
      <c r="X6842">
        <v>7</v>
      </c>
      <c r="Y6842">
        <v>9</v>
      </c>
      <c r="Z6842" t="s">
        <v>36</v>
      </c>
      <c r="AA6842" t="s">
        <v>37</v>
      </c>
      <c r="AB6842" t="s">
        <v>38</v>
      </c>
      <c r="AC6842">
        <v>1</v>
      </c>
    </row>
    <row r="6843" spans="1:29" x14ac:dyDescent="0.25">
      <c r="A6843" t="s">
        <v>10469</v>
      </c>
      <c r="B6843">
        <v>81</v>
      </c>
      <c r="C6843" s="3" t="str">
        <f t="shared" si="318"/>
        <v>Old</v>
      </c>
      <c r="D6843" t="s">
        <v>27</v>
      </c>
      <c r="E6843">
        <v>172</v>
      </c>
      <c r="F6843" t="str">
        <f t="shared" si="319"/>
        <v>Heart-Healthy</v>
      </c>
      <c r="G6843" t="s">
        <v>3409</v>
      </c>
      <c r="H6843">
        <v>47</v>
      </c>
      <c r="I6843">
        <v>1</v>
      </c>
      <c r="J6843">
        <v>0</v>
      </c>
      <c r="K6843">
        <v>1</v>
      </c>
      <c r="L6843">
        <v>1</v>
      </c>
      <c r="M6843">
        <v>1</v>
      </c>
      <c r="N6843">
        <v>18.315354620000001</v>
      </c>
      <c r="O6843" t="s">
        <v>42</v>
      </c>
      <c r="P6843">
        <v>1</v>
      </c>
      <c r="Q6843">
        <v>1</v>
      </c>
      <c r="R6843">
        <v>7</v>
      </c>
      <c r="S6843">
        <v>7.0930781380000001</v>
      </c>
      <c r="T6843">
        <v>45984</v>
      </c>
      <c r="U6843">
        <v>32.252455599999998</v>
      </c>
      <c r="V6843">
        <v>366</v>
      </c>
      <c r="W6843" t="str">
        <f t="shared" si="320"/>
        <v>High</v>
      </c>
      <c r="X6843">
        <v>4</v>
      </c>
      <c r="Y6843">
        <v>10</v>
      </c>
      <c r="Z6843" t="s">
        <v>96</v>
      </c>
      <c r="AA6843" t="s">
        <v>44</v>
      </c>
      <c r="AB6843" t="s">
        <v>32</v>
      </c>
      <c r="AC6843">
        <v>1</v>
      </c>
    </row>
    <row r="6844" spans="1:29" x14ac:dyDescent="0.25">
      <c r="A6844" t="s">
        <v>10470</v>
      </c>
      <c r="B6844">
        <v>67</v>
      </c>
      <c r="C6844" s="3" t="str">
        <f t="shared" si="318"/>
        <v>Old</v>
      </c>
      <c r="D6844" t="s">
        <v>40</v>
      </c>
      <c r="E6844">
        <v>199</v>
      </c>
      <c r="F6844" t="str">
        <f t="shared" si="319"/>
        <v>Heart-Healthy</v>
      </c>
      <c r="G6844" t="s">
        <v>982</v>
      </c>
      <c r="H6844">
        <v>80</v>
      </c>
      <c r="I6844">
        <v>0</v>
      </c>
      <c r="J6844">
        <v>0</v>
      </c>
      <c r="K6844">
        <v>1</v>
      </c>
      <c r="L6844">
        <v>0</v>
      </c>
      <c r="M6844">
        <v>1</v>
      </c>
      <c r="N6844">
        <v>3.2798917840000001</v>
      </c>
      <c r="O6844" t="s">
        <v>29</v>
      </c>
      <c r="P6844">
        <v>1</v>
      </c>
      <c r="Q6844">
        <v>0</v>
      </c>
      <c r="R6844">
        <v>9</v>
      </c>
      <c r="S6844">
        <v>6.6460138300000002</v>
      </c>
      <c r="T6844">
        <v>109589</v>
      </c>
      <c r="U6844">
        <v>30.720194509999999</v>
      </c>
      <c r="V6844">
        <v>350</v>
      </c>
      <c r="W6844" t="str">
        <f t="shared" si="320"/>
        <v>High</v>
      </c>
      <c r="X6844">
        <v>4</v>
      </c>
      <c r="Y6844">
        <v>10</v>
      </c>
      <c r="Z6844" t="s">
        <v>70</v>
      </c>
      <c r="AA6844" t="s">
        <v>37</v>
      </c>
      <c r="AB6844" t="s">
        <v>38</v>
      </c>
      <c r="AC6844">
        <v>1</v>
      </c>
    </row>
    <row r="6845" spans="1:29" x14ac:dyDescent="0.25">
      <c r="A6845" t="s">
        <v>10471</v>
      </c>
      <c r="B6845">
        <v>30</v>
      </c>
      <c r="C6845" s="3" t="str">
        <f t="shared" si="318"/>
        <v>Young</v>
      </c>
      <c r="D6845" t="s">
        <v>27</v>
      </c>
      <c r="E6845">
        <v>387</v>
      </c>
      <c r="F6845" t="str">
        <f t="shared" si="319"/>
        <v>Dangerous</v>
      </c>
      <c r="G6845" t="s">
        <v>7835</v>
      </c>
      <c r="H6845">
        <v>100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4.8571136450000001</v>
      </c>
      <c r="O6845" t="s">
        <v>42</v>
      </c>
      <c r="P6845">
        <v>0</v>
      </c>
      <c r="Q6845">
        <v>0</v>
      </c>
      <c r="R6845">
        <v>1</v>
      </c>
      <c r="S6845">
        <v>4.3698579549999996</v>
      </c>
      <c r="T6845">
        <v>101112</v>
      </c>
      <c r="U6845">
        <v>38.831371709999999</v>
      </c>
      <c r="V6845">
        <v>432</v>
      </c>
      <c r="W6845" t="str">
        <f t="shared" si="320"/>
        <v>High</v>
      </c>
      <c r="X6845">
        <v>3</v>
      </c>
      <c r="Y6845">
        <v>6</v>
      </c>
      <c r="Z6845" t="s">
        <v>58</v>
      </c>
      <c r="AA6845" t="s">
        <v>50</v>
      </c>
      <c r="AB6845" t="s">
        <v>38</v>
      </c>
      <c r="AC6845">
        <v>1</v>
      </c>
    </row>
    <row r="6846" spans="1:29" x14ac:dyDescent="0.25">
      <c r="A6846" t="s">
        <v>10472</v>
      </c>
      <c r="B6846">
        <v>79</v>
      </c>
      <c r="C6846" s="3" t="str">
        <f t="shared" si="318"/>
        <v>Old</v>
      </c>
      <c r="D6846" t="s">
        <v>27</v>
      </c>
      <c r="E6846">
        <v>399</v>
      </c>
      <c r="F6846" t="str">
        <f t="shared" si="319"/>
        <v>Dangerous</v>
      </c>
      <c r="G6846" t="s">
        <v>2239</v>
      </c>
      <c r="H6846">
        <v>53</v>
      </c>
      <c r="I6846">
        <v>1</v>
      </c>
      <c r="J6846">
        <v>0</v>
      </c>
      <c r="K6846">
        <v>1</v>
      </c>
      <c r="L6846">
        <v>1</v>
      </c>
      <c r="M6846">
        <v>1</v>
      </c>
      <c r="N6846">
        <v>19.92287447</v>
      </c>
      <c r="O6846" t="s">
        <v>29</v>
      </c>
      <c r="P6846">
        <v>1</v>
      </c>
      <c r="Q6846">
        <v>0</v>
      </c>
      <c r="R6846">
        <v>7</v>
      </c>
      <c r="S6846">
        <v>1.8996182239999999</v>
      </c>
      <c r="T6846">
        <v>169709</v>
      </c>
      <c r="U6846">
        <v>20.8409507</v>
      </c>
      <c r="V6846">
        <v>593</v>
      </c>
      <c r="W6846" t="str">
        <f t="shared" si="320"/>
        <v>Very High</v>
      </c>
      <c r="X6846">
        <v>3</v>
      </c>
      <c r="Y6846">
        <v>4</v>
      </c>
      <c r="Z6846" t="s">
        <v>125</v>
      </c>
      <c r="AA6846" t="s">
        <v>126</v>
      </c>
      <c r="AB6846" t="s">
        <v>32</v>
      </c>
      <c r="AC6846">
        <v>0</v>
      </c>
    </row>
    <row r="6847" spans="1:29" x14ac:dyDescent="0.25">
      <c r="A6847" t="s">
        <v>10473</v>
      </c>
      <c r="B6847">
        <v>85</v>
      </c>
      <c r="C6847" s="3" t="str">
        <f t="shared" si="318"/>
        <v>Old</v>
      </c>
      <c r="D6847" t="s">
        <v>40</v>
      </c>
      <c r="E6847">
        <v>315</v>
      </c>
      <c r="F6847" t="str">
        <f t="shared" si="319"/>
        <v>Dangerous</v>
      </c>
      <c r="G6847" t="s">
        <v>4561</v>
      </c>
      <c r="H6847">
        <v>103</v>
      </c>
      <c r="I6847">
        <v>0</v>
      </c>
      <c r="J6847">
        <v>1</v>
      </c>
      <c r="K6847">
        <v>1</v>
      </c>
      <c r="L6847">
        <v>0</v>
      </c>
      <c r="M6847">
        <v>1</v>
      </c>
      <c r="N6847">
        <v>0.20251123600000001</v>
      </c>
      <c r="O6847" t="s">
        <v>29</v>
      </c>
      <c r="P6847">
        <v>0</v>
      </c>
      <c r="Q6847">
        <v>1</v>
      </c>
      <c r="R6847">
        <v>10</v>
      </c>
      <c r="S6847">
        <v>9.0733681579999992</v>
      </c>
      <c r="T6847">
        <v>156936</v>
      </c>
      <c r="U6847">
        <v>26.970099300000001</v>
      </c>
      <c r="V6847">
        <v>610</v>
      </c>
      <c r="W6847" t="str">
        <f t="shared" si="320"/>
        <v>Very High</v>
      </c>
      <c r="X6847">
        <v>0</v>
      </c>
      <c r="Y6847">
        <v>8</v>
      </c>
      <c r="Z6847" t="s">
        <v>30</v>
      </c>
      <c r="AA6847" t="s">
        <v>31</v>
      </c>
      <c r="AB6847" t="s">
        <v>32</v>
      </c>
      <c r="AC6847">
        <v>1</v>
      </c>
    </row>
    <row r="6848" spans="1:29" x14ac:dyDescent="0.25">
      <c r="A6848" t="s">
        <v>10474</v>
      </c>
      <c r="B6848">
        <v>87</v>
      </c>
      <c r="C6848" s="3" t="str">
        <f t="shared" si="318"/>
        <v>Old</v>
      </c>
      <c r="D6848" t="s">
        <v>27</v>
      </c>
      <c r="E6848">
        <v>349</v>
      </c>
      <c r="F6848" t="str">
        <f t="shared" si="319"/>
        <v>Dangerous</v>
      </c>
      <c r="G6848" t="s">
        <v>2595</v>
      </c>
      <c r="H6848">
        <v>105</v>
      </c>
      <c r="I6848">
        <v>1</v>
      </c>
      <c r="J6848">
        <v>0</v>
      </c>
      <c r="K6848">
        <v>1</v>
      </c>
      <c r="L6848">
        <v>0</v>
      </c>
      <c r="M6848">
        <v>0</v>
      </c>
      <c r="N6848">
        <v>0.278820179</v>
      </c>
      <c r="O6848" t="s">
        <v>35</v>
      </c>
      <c r="P6848">
        <v>1</v>
      </c>
      <c r="Q6848">
        <v>1</v>
      </c>
      <c r="R6848">
        <v>4</v>
      </c>
      <c r="S6848">
        <v>3.199461286</v>
      </c>
      <c r="T6848">
        <v>222507</v>
      </c>
      <c r="U6848">
        <v>27.240148000000001</v>
      </c>
      <c r="V6848">
        <v>443</v>
      </c>
      <c r="W6848" t="str">
        <f t="shared" si="320"/>
        <v>High</v>
      </c>
      <c r="X6848">
        <v>7</v>
      </c>
      <c r="Y6848">
        <v>4</v>
      </c>
      <c r="Z6848" t="s">
        <v>36</v>
      </c>
      <c r="AA6848" t="s">
        <v>37</v>
      </c>
      <c r="AB6848" t="s">
        <v>38</v>
      </c>
      <c r="AC6848">
        <v>0</v>
      </c>
    </row>
    <row r="6849" spans="1:29" x14ac:dyDescent="0.25">
      <c r="A6849" t="s">
        <v>10475</v>
      </c>
      <c r="B6849">
        <v>63</v>
      </c>
      <c r="C6849" s="3" t="str">
        <f t="shared" si="318"/>
        <v>Old</v>
      </c>
      <c r="D6849" t="s">
        <v>27</v>
      </c>
      <c r="E6849">
        <v>223</v>
      </c>
      <c r="F6849" t="str">
        <f t="shared" si="319"/>
        <v>At-Risk</v>
      </c>
      <c r="G6849" t="s">
        <v>545</v>
      </c>
      <c r="H6849">
        <v>61</v>
      </c>
      <c r="I6849">
        <v>0</v>
      </c>
      <c r="J6849">
        <v>1</v>
      </c>
      <c r="K6849">
        <v>1</v>
      </c>
      <c r="L6849">
        <v>1</v>
      </c>
      <c r="M6849">
        <v>1</v>
      </c>
      <c r="N6849">
        <v>14.088962990000001</v>
      </c>
      <c r="O6849" t="s">
        <v>29</v>
      </c>
      <c r="P6849">
        <v>1</v>
      </c>
      <c r="Q6849">
        <v>0</v>
      </c>
      <c r="R6849">
        <v>5</v>
      </c>
      <c r="S6849">
        <v>9.4676086529999992</v>
      </c>
      <c r="T6849">
        <v>55522</v>
      </c>
      <c r="U6849">
        <v>38.911651849999998</v>
      </c>
      <c r="V6849">
        <v>137</v>
      </c>
      <c r="W6849" t="str">
        <f t="shared" si="320"/>
        <v>Healthy</v>
      </c>
      <c r="X6849">
        <v>5</v>
      </c>
      <c r="Y6849">
        <v>6</v>
      </c>
      <c r="Z6849" t="s">
        <v>126</v>
      </c>
      <c r="AA6849" t="s">
        <v>126</v>
      </c>
      <c r="AB6849" t="s">
        <v>32</v>
      </c>
      <c r="AC6849">
        <v>1</v>
      </c>
    </row>
    <row r="6850" spans="1:29" x14ac:dyDescent="0.25">
      <c r="A6850" t="s">
        <v>10476</v>
      </c>
      <c r="B6850">
        <v>81</v>
      </c>
      <c r="C6850" s="3" t="str">
        <f t="shared" si="318"/>
        <v>Old</v>
      </c>
      <c r="D6850" t="s">
        <v>27</v>
      </c>
      <c r="E6850">
        <v>289</v>
      </c>
      <c r="F6850" t="str">
        <f t="shared" si="319"/>
        <v>Dangerous</v>
      </c>
      <c r="G6850" t="s">
        <v>10477</v>
      </c>
      <c r="H6850">
        <v>101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15.394577610000001</v>
      </c>
      <c r="O6850" t="s">
        <v>29</v>
      </c>
      <c r="P6850">
        <v>1</v>
      </c>
      <c r="Q6850">
        <v>0</v>
      </c>
      <c r="R6850">
        <v>9</v>
      </c>
      <c r="S6850">
        <v>4.0629250319999999</v>
      </c>
      <c r="T6850">
        <v>21001</v>
      </c>
      <c r="U6850">
        <v>18.579153850000001</v>
      </c>
      <c r="V6850">
        <v>179</v>
      </c>
      <c r="W6850" t="str">
        <f t="shared" si="320"/>
        <v>Borderline High</v>
      </c>
      <c r="X6850">
        <v>4</v>
      </c>
      <c r="Y6850">
        <v>4</v>
      </c>
      <c r="Z6850" t="s">
        <v>43</v>
      </c>
      <c r="AA6850" t="s">
        <v>44</v>
      </c>
      <c r="AB6850" t="s">
        <v>38</v>
      </c>
      <c r="AC6850">
        <v>0</v>
      </c>
    </row>
    <row r="6851" spans="1:29" x14ac:dyDescent="0.25">
      <c r="A6851" t="s">
        <v>10478</v>
      </c>
      <c r="B6851">
        <v>30</v>
      </c>
      <c r="C6851" s="3" t="str">
        <f t="shared" ref="C6851:C6914" si="321">IF(B6851&gt;54, "Old", IF(B6851 &gt;= 31,  "Middle Age", IF(B6851 &lt; 31, "Young", "Invalid")))</f>
        <v>Young</v>
      </c>
      <c r="D6851" t="s">
        <v>27</v>
      </c>
      <c r="E6851">
        <v>132</v>
      </c>
      <c r="F6851" t="str">
        <f t="shared" ref="F6851:F6914" si="322">IF(E6851&gt;239, "Dangerous", IF(E6851 &gt; 199,  "At-Risk", IF(E6851 &lt; 200, "Heart-Healthy", "Invalid")))</f>
        <v>Heart-Healthy</v>
      </c>
      <c r="G6851" t="s">
        <v>10479</v>
      </c>
      <c r="H6851">
        <v>106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11.434117090000001</v>
      </c>
      <c r="O6851" t="s">
        <v>29</v>
      </c>
      <c r="P6851">
        <v>1</v>
      </c>
      <c r="Q6851">
        <v>0</v>
      </c>
      <c r="R6851">
        <v>2</v>
      </c>
      <c r="S6851">
        <v>0.68857566800000003</v>
      </c>
      <c r="T6851">
        <v>188702</v>
      </c>
      <c r="U6851">
        <v>32.854052129999999</v>
      </c>
      <c r="V6851">
        <v>375</v>
      </c>
      <c r="W6851" t="str">
        <f t="shared" ref="W6851:W6914" si="323">IF(V6851&gt;499, "Very High", IF(V6851&gt;199, "High", IF(V6851 &gt; 149,  "Borderline High", IF(V6851 &lt; 150, "Healthy", "Invalid"))))</f>
        <v>High</v>
      </c>
      <c r="X6851">
        <v>1</v>
      </c>
      <c r="Y6851">
        <v>7</v>
      </c>
      <c r="Z6851" t="s">
        <v>70</v>
      </c>
      <c r="AA6851" t="s">
        <v>37</v>
      </c>
      <c r="AB6851" t="s">
        <v>38</v>
      </c>
      <c r="AC6851">
        <v>0</v>
      </c>
    </row>
    <row r="6852" spans="1:29" x14ac:dyDescent="0.25">
      <c r="A6852" t="s">
        <v>10480</v>
      </c>
      <c r="B6852">
        <v>28</v>
      </c>
      <c r="C6852" s="3" t="str">
        <f t="shared" si="321"/>
        <v>Young</v>
      </c>
      <c r="D6852" t="s">
        <v>27</v>
      </c>
      <c r="E6852">
        <v>351</v>
      </c>
      <c r="F6852" t="str">
        <f t="shared" si="322"/>
        <v>Dangerous</v>
      </c>
      <c r="G6852" t="s">
        <v>7572</v>
      </c>
      <c r="H6852">
        <v>75</v>
      </c>
      <c r="I6852">
        <v>1</v>
      </c>
      <c r="J6852">
        <v>1</v>
      </c>
      <c r="K6852">
        <v>1</v>
      </c>
      <c r="L6852">
        <v>0</v>
      </c>
      <c r="M6852">
        <v>0</v>
      </c>
      <c r="N6852">
        <v>14.947786839999999</v>
      </c>
      <c r="O6852" t="s">
        <v>29</v>
      </c>
      <c r="P6852">
        <v>0</v>
      </c>
      <c r="Q6852">
        <v>0</v>
      </c>
      <c r="R6852">
        <v>3</v>
      </c>
      <c r="S6852">
        <v>11.195131419999999</v>
      </c>
      <c r="T6852">
        <v>31810</v>
      </c>
      <c r="U6852">
        <v>20.223016909999998</v>
      </c>
      <c r="V6852">
        <v>90</v>
      </c>
      <c r="W6852" t="str">
        <f t="shared" si="323"/>
        <v>Healthy</v>
      </c>
      <c r="X6852">
        <v>3</v>
      </c>
      <c r="Y6852">
        <v>7</v>
      </c>
      <c r="Z6852" t="s">
        <v>58</v>
      </c>
      <c r="AA6852" t="s">
        <v>50</v>
      </c>
      <c r="AB6852" t="s">
        <v>38</v>
      </c>
      <c r="AC6852">
        <v>1</v>
      </c>
    </row>
    <row r="6853" spans="1:29" x14ac:dyDescent="0.25">
      <c r="A6853" t="s">
        <v>10481</v>
      </c>
      <c r="B6853">
        <v>33</v>
      </c>
      <c r="C6853" s="3" t="str">
        <f t="shared" si="321"/>
        <v>Middle Age</v>
      </c>
      <c r="D6853" t="s">
        <v>40</v>
      </c>
      <c r="E6853">
        <v>369</v>
      </c>
      <c r="F6853" t="str">
        <f t="shared" si="322"/>
        <v>Dangerous</v>
      </c>
      <c r="G6853" t="s">
        <v>747</v>
      </c>
      <c r="H6853">
        <v>90</v>
      </c>
      <c r="I6853">
        <v>1</v>
      </c>
      <c r="J6853">
        <v>1</v>
      </c>
      <c r="K6853">
        <v>0</v>
      </c>
      <c r="L6853">
        <v>0</v>
      </c>
      <c r="M6853">
        <v>1</v>
      </c>
      <c r="N6853">
        <v>4.3268422009999998</v>
      </c>
      <c r="O6853" t="s">
        <v>42</v>
      </c>
      <c r="P6853">
        <v>0</v>
      </c>
      <c r="Q6853">
        <v>0</v>
      </c>
      <c r="R6853">
        <v>6</v>
      </c>
      <c r="S6853">
        <v>1.5210865389999999</v>
      </c>
      <c r="T6853">
        <v>252088</v>
      </c>
      <c r="U6853">
        <v>33.243661269999997</v>
      </c>
      <c r="V6853">
        <v>782</v>
      </c>
      <c r="W6853" t="str">
        <f t="shared" si="323"/>
        <v>Very High</v>
      </c>
      <c r="X6853">
        <v>6</v>
      </c>
      <c r="Y6853">
        <v>8</v>
      </c>
      <c r="Z6853" t="s">
        <v>76</v>
      </c>
      <c r="AA6853" t="s">
        <v>50</v>
      </c>
      <c r="AB6853" t="s">
        <v>38</v>
      </c>
      <c r="AC6853">
        <v>1</v>
      </c>
    </row>
    <row r="6854" spans="1:29" x14ac:dyDescent="0.25">
      <c r="A6854" t="s">
        <v>10482</v>
      </c>
      <c r="B6854">
        <v>57</v>
      </c>
      <c r="C6854" s="3" t="str">
        <f t="shared" si="321"/>
        <v>Old</v>
      </c>
      <c r="D6854" t="s">
        <v>40</v>
      </c>
      <c r="E6854">
        <v>363</v>
      </c>
      <c r="F6854" t="str">
        <f t="shared" si="322"/>
        <v>Dangerous</v>
      </c>
      <c r="G6854" t="s">
        <v>2401</v>
      </c>
      <c r="H6854">
        <v>106</v>
      </c>
      <c r="I6854">
        <v>0</v>
      </c>
      <c r="J6854">
        <v>0</v>
      </c>
      <c r="K6854">
        <v>1</v>
      </c>
      <c r="L6854">
        <v>0</v>
      </c>
      <c r="M6854">
        <v>1</v>
      </c>
      <c r="N6854">
        <v>18.034129780000001</v>
      </c>
      <c r="O6854" t="s">
        <v>29</v>
      </c>
      <c r="P6854">
        <v>0</v>
      </c>
      <c r="Q6854">
        <v>1</v>
      </c>
      <c r="R6854">
        <v>5</v>
      </c>
      <c r="S6854">
        <v>8.01738426</v>
      </c>
      <c r="T6854">
        <v>194462</v>
      </c>
      <c r="U6854">
        <v>25.226916129999999</v>
      </c>
      <c r="V6854">
        <v>772</v>
      </c>
      <c r="W6854" t="str">
        <f t="shared" si="323"/>
        <v>Very High</v>
      </c>
      <c r="X6854">
        <v>3</v>
      </c>
      <c r="Y6854">
        <v>5</v>
      </c>
      <c r="Z6854" t="s">
        <v>53</v>
      </c>
      <c r="AA6854" t="s">
        <v>44</v>
      </c>
      <c r="AB6854" t="s">
        <v>38</v>
      </c>
      <c r="AC6854">
        <v>0</v>
      </c>
    </row>
    <row r="6855" spans="1:29" x14ac:dyDescent="0.25">
      <c r="A6855" t="s">
        <v>10483</v>
      </c>
      <c r="B6855">
        <v>69</v>
      </c>
      <c r="C6855" s="3" t="str">
        <f t="shared" si="321"/>
        <v>Old</v>
      </c>
      <c r="D6855" t="s">
        <v>27</v>
      </c>
      <c r="E6855">
        <v>150</v>
      </c>
      <c r="F6855" t="str">
        <f t="shared" si="322"/>
        <v>Heart-Healthy</v>
      </c>
      <c r="G6855" t="s">
        <v>8227</v>
      </c>
      <c r="H6855">
        <v>66</v>
      </c>
      <c r="I6855">
        <v>1</v>
      </c>
      <c r="J6855">
        <v>1</v>
      </c>
      <c r="K6855">
        <v>1</v>
      </c>
      <c r="L6855">
        <v>0</v>
      </c>
      <c r="M6855">
        <v>0</v>
      </c>
      <c r="N6855">
        <v>3.315241919</v>
      </c>
      <c r="O6855" t="s">
        <v>29</v>
      </c>
      <c r="P6855">
        <v>1</v>
      </c>
      <c r="Q6855">
        <v>1</v>
      </c>
      <c r="R6855">
        <v>8</v>
      </c>
      <c r="S6855">
        <v>2.4835655800000001</v>
      </c>
      <c r="T6855">
        <v>218244</v>
      </c>
      <c r="U6855">
        <v>38.235286619999997</v>
      </c>
      <c r="V6855">
        <v>773</v>
      </c>
      <c r="W6855" t="str">
        <f t="shared" si="323"/>
        <v>Very High</v>
      </c>
      <c r="X6855">
        <v>1</v>
      </c>
      <c r="Y6855">
        <v>5</v>
      </c>
      <c r="Z6855" t="s">
        <v>58</v>
      </c>
      <c r="AA6855" t="s">
        <v>50</v>
      </c>
      <c r="AB6855" t="s">
        <v>38</v>
      </c>
      <c r="AC6855">
        <v>0</v>
      </c>
    </row>
    <row r="6856" spans="1:29" x14ac:dyDescent="0.25">
      <c r="A6856" t="s">
        <v>10484</v>
      </c>
      <c r="B6856">
        <v>75</v>
      </c>
      <c r="C6856" s="3" t="str">
        <f t="shared" si="321"/>
        <v>Old</v>
      </c>
      <c r="D6856" t="s">
        <v>27</v>
      </c>
      <c r="E6856">
        <v>338</v>
      </c>
      <c r="F6856" t="str">
        <f t="shared" si="322"/>
        <v>Dangerous</v>
      </c>
      <c r="G6856" t="s">
        <v>10485</v>
      </c>
      <c r="H6856">
        <v>61</v>
      </c>
      <c r="I6856">
        <v>1</v>
      </c>
      <c r="J6856">
        <v>1</v>
      </c>
      <c r="K6856">
        <v>1</v>
      </c>
      <c r="L6856">
        <v>0</v>
      </c>
      <c r="M6856">
        <v>0</v>
      </c>
      <c r="N6856">
        <v>10.26276163</v>
      </c>
      <c r="O6856" t="s">
        <v>35</v>
      </c>
      <c r="P6856">
        <v>0</v>
      </c>
      <c r="Q6856">
        <v>1</v>
      </c>
      <c r="R6856">
        <v>7</v>
      </c>
      <c r="S6856">
        <v>2.7173433560000002</v>
      </c>
      <c r="T6856">
        <v>222871</v>
      </c>
      <c r="U6856">
        <v>28.993290519999999</v>
      </c>
      <c r="V6856">
        <v>446</v>
      </c>
      <c r="W6856" t="str">
        <f t="shared" si="323"/>
        <v>High</v>
      </c>
      <c r="X6856">
        <v>7</v>
      </c>
      <c r="Y6856">
        <v>10</v>
      </c>
      <c r="Z6856" t="s">
        <v>118</v>
      </c>
      <c r="AA6856" t="s">
        <v>67</v>
      </c>
      <c r="AB6856" t="s">
        <v>38</v>
      </c>
      <c r="AC6856">
        <v>0</v>
      </c>
    </row>
    <row r="6857" spans="1:29" x14ac:dyDescent="0.25">
      <c r="A6857" t="s">
        <v>10486</v>
      </c>
      <c r="B6857">
        <v>90</v>
      </c>
      <c r="C6857" s="3" t="str">
        <f t="shared" si="321"/>
        <v>Old</v>
      </c>
      <c r="D6857" t="s">
        <v>27</v>
      </c>
      <c r="E6857">
        <v>210</v>
      </c>
      <c r="F6857" t="str">
        <f t="shared" si="322"/>
        <v>At-Risk</v>
      </c>
      <c r="G6857" t="s">
        <v>10487</v>
      </c>
      <c r="H6857">
        <v>70</v>
      </c>
      <c r="I6857">
        <v>1</v>
      </c>
      <c r="J6857">
        <v>0</v>
      </c>
      <c r="K6857">
        <v>1</v>
      </c>
      <c r="L6857">
        <v>1</v>
      </c>
      <c r="M6857">
        <v>0</v>
      </c>
      <c r="N6857">
        <v>17.123785689999998</v>
      </c>
      <c r="O6857" t="s">
        <v>35</v>
      </c>
      <c r="P6857">
        <v>1</v>
      </c>
      <c r="Q6857">
        <v>0</v>
      </c>
      <c r="R6857">
        <v>7</v>
      </c>
      <c r="S6857">
        <v>9.1981132910000003</v>
      </c>
      <c r="T6857">
        <v>279143</v>
      </c>
      <c r="U6857">
        <v>37.221605740000001</v>
      </c>
      <c r="V6857">
        <v>178</v>
      </c>
      <c r="W6857" t="str">
        <f t="shared" si="323"/>
        <v>Borderline High</v>
      </c>
      <c r="X6857">
        <v>3</v>
      </c>
      <c r="Y6857">
        <v>9</v>
      </c>
      <c r="Z6857" t="s">
        <v>36</v>
      </c>
      <c r="AA6857" t="s">
        <v>37</v>
      </c>
      <c r="AB6857" t="s">
        <v>38</v>
      </c>
      <c r="AC6857">
        <v>0</v>
      </c>
    </row>
    <row r="6858" spans="1:29" x14ac:dyDescent="0.25">
      <c r="A6858" t="s">
        <v>10488</v>
      </c>
      <c r="B6858">
        <v>64</v>
      </c>
      <c r="C6858" s="3" t="str">
        <f t="shared" si="321"/>
        <v>Old</v>
      </c>
      <c r="D6858" t="s">
        <v>27</v>
      </c>
      <c r="E6858">
        <v>313</v>
      </c>
      <c r="F6858" t="str">
        <f t="shared" si="322"/>
        <v>Dangerous</v>
      </c>
      <c r="G6858" t="s">
        <v>968</v>
      </c>
      <c r="H6858">
        <v>77</v>
      </c>
      <c r="I6858">
        <v>0</v>
      </c>
      <c r="J6858">
        <v>1</v>
      </c>
      <c r="K6858">
        <v>1</v>
      </c>
      <c r="L6858">
        <v>0</v>
      </c>
      <c r="M6858">
        <v>0</v>
      </c>
      <c r="N6858">
        <v>16.987348829999998</v>
      </c>
      <c r="O6858" t="s">
        <v>29</v>
      </c>
      <c r="P6858">
        <v>0</v>
      </c>
      <c r="Q6858">
        <v>0</v>
      </c>
      <c r="R6858">
        <v>1</v>
      </c>
      <c r="S6858">
        <v>11.36661286</v>
      </c>
      <c r="T6858">
        <v>253246</v>
      </c>
      <c r="U6858">
        <v>19.594377640000001</v>
      </c>
      <c r="V6858">
        <v>96</v>
      </c>
      <c r="W6858" t="str">
        <f t="shared" si="323"/>
        <v>Healthy</v>
      </c>
      <c r="X6858">
        <v>7</v>
      </c>
      <c r="Y6858">
        <v>9</v>
      </c>
      <c r="Z6858" t="s">
        <v>118</v>
      </c>
      <c r="AA6858" t="s">
        <v>67</v>
      </c>
      <c r="AB6858" t="s">
        <v>38</v>
      </c>
      <c r="AC6858">
        <v>1</v>
      </c>
    </row>
    <row r="6859" spans="1:29" x14ac:dyDescent="0.25">
      <c r="A6859" t="s">
        <v>10489</v>
      </c>
      <c r="B6859">
        <v>70</v>
      </c>
      <c r="C6859" s="3" t="str">
        <f t="shared" si="321"/>
        <v>Old</v>
      </c>
      <c r="D6859" t="s">
        <v>27</v>
      </c>
      <c r="E6859">
        <v>167</v>
      </c>
      <c r="F6859" t="str">
        <f t="shared" si="322"/>
        <v>Heart-Healthy</v>
      </c>
      <c r="G6859" t="s">
        <v>1005</v>
      </c>
      <c r="H6859">
        <v>81</v>
      </c>
      <c r="I6859">
        <v>1</v>
      </c>
      <c r="J6859">
        <v>1</v>
      </c>
      <c r="K6859">
        <v>1</v>
      </c>
      <c r="L6859">
        <v>0</v>
      </c>
      <c r="M6859">
        <v>1</v>
      </c>
      <c r="N6859">
        <v>9.9124066790000001</v>
      </c>
      <c r="O6859" t="s">
        <v>42</v>
      </c>
      <c r="P6859">
        <v>0</v>
      </c>
      <c r="Q6859">
        <v>1</v>
      </c>
      <c r="R6859">
        <v>3</v>
      </c>
      <c r="S6859">
        <v>11.215064630000001</v>
      </c>
      <c r="T6859">
        <v>254326</v>
      </c>
      <c r="U6859">
        <v>38.327029570000001</v>
      </c>
      <c r="V6859">
        <v>190</v>
      </c>
      <c r="W6859" t="str">
        <f t="shared" si="323"/>
        <v>Borderline High</v>
      </c>
      <c r="X6859">
        <v>0</v>
      </c>
      <c r="Y6859">
        <v>6</v>
      </c>
      <c r="Z6859" t="s">
        <v>30</v>
      </c>
      <c r="AA6859" t="s">
        <v>31</v>
      </c>
      <c r="AB6859" t="s">
        <v>32</v>
      </c>
      <c r="AC6859">
        <v>1</v>
      </c>
    </row>
    <row r="6860" spans="1:29" x14ac:dyDescent="0.25">
      <c r="A6860" t="s">
        <v>10490</v>
      </c>
      <c r="B6860">
        <v>33</v>
      </c>
      <c r="C6860" s="3" t="str">
        <f t="shared" si="321"/>
        <v>Middle Age</v>
      </c>
      <c r="D6860" t="s">
        <v>27</v>
      </c>
      <c r="E6860">
        <v>400</v>
      </c>
      <c r="F6860" t="str">
        <f t="shared" si="322"/>
        <v>Dangerous</v>
      </c>
      <c r="G6860" t="s">
        <v>1242</v>
      </c>
      <c r="H6860">
        <v>93</v>
      </c>
      <c r="I6860">
        <v>1</v>
      </c>
      <c r="J6860">
        <v>0</v>
      </c>
      <c r="K6860">
        <v>1</v>
      </c>
      <c r="L6860">
        <v>0</v>
      </c>
      <c r="M6860">
        <v>1</v>
      </c>
      <c r="N6860">
        <v>16.9796376</v>
      </c>
      <c r="O6860" t="s">
        <v>35</v>
      </c>
      <c r="P6860">
        <v>0</v>
      </c>
      <c r="Q6860">
        <v>0</v>
      </c>
      <c r="R6860">
        <v>10</v>
      </c>
      <c r="S6860">
        <v>9.0367995600000004</v>
      </c>
      <c r="T6860">
        <v>152420</v>
      </c>
      <c r="U6860">
        <v>23.135993639999999</v>
      </c>
      <c r="V6860">
        <v>523</v>
      </c>
      <c r="W6860" t="str">
        <f t="shared" si="323"/>
        <v>Very High</v>
      </c>
      <c r="X6860">
        <v>5</v>
      </c>
      <c r="Y6860">
        <v>10</v>
      </c>
      <c r="Z6860" t="s">
        <v>118</v>
      </c>
      <c r="AA6860" t="s">
        <v>67</v>
      </c>
      <c r="AB6860" t="s">
        <v>38</v>
      </c>
      <c r="AC6860">
        <v>0</v>
      </c>
    </row>
    <row r="6861" spans="1:29" x14ac:dyDescent="0.25">
      <c r="A6861" t="s">
        <v>10491</v>
      </c>
      <c r="B6861">
        <v>53</v>
      </c>
      <c r="C6861" s="3" t="str">
        <f t="shared" si="321"/>
        <v>Middle Age</v>
      </c>
      <c r="D6861" t="s">
        <v>27</v>
      </c>
      <c r="E6861">
        <v>210</v>
      </c>
      <c r="F6861" t="str">
        <f t="shared" si="322"/>
        <v>At-Risk</v>
      </c>
      <c r="G6861" t="s">
        <v>1537</v>
      </c>
      <c r="H6861">
        <v>107</v>
      </c>
      <c r="I6861">
        <v>1</v>
      </c>
      <c r="J6861">
        <v>0</v>
      </c>
      <c r="K6861">
        <v>1</v>
      </c>
      <c r="L6861">
        <v>0</v>
      </c>
      <c r="M6861">
        <v>1</v>
      </c>
      <c r="N6861">
        <v>19.089154440000002</v>
      </c>
      <c r="O6861" t="s">
        <v>29</v>
      </c>
      <c r="P6861">
        <v>1</v>
      </c>
      <c r="Q6861">
        <v>0</v>
      </c>
      <c r="R6861">
        <v>10</v>
      </c>
      <c r="S6861">
        <v>8.5911141840000003</v>
      </c>
      <c r="T6861">
        <v>251523</v>
      </c>
      <c r="U6861">
        <v>24.335670180000001</v>
      </c>
      <c r="V6861">
        <v>127</v>
      </c>
      <c r="W6861" t="str">
        <f t="shared" si="323"/>
        <v>Healthy</v>
      </c>
      <c r="X6861">
        <v>7</v>
      </c>
      <c r="Y6861">
        <v>6</v>
      </c>
      <c r="Z6861" t="s">
        <v>227</v>
      </c>
      <c r="AA6861" t="s">
        <v>44</v>
      </c>
      <c r="AB6861" t="s">
        <v>38</v>
      </c>
      <c r="AC6861">
        <v>0</v>
      </c>
    </row>
    <row r="6862" spans="1:29" x14ac:dyDescent="0.25">
      <c r="A6862" t="s">
        <v>10492</v>
      </c>
      <c r="B6862">
        <v>62</v>
      </c>
      <c r="C6862" s="3" t="str">
        <f t="shared" si="321"/>
        <v>Old</v>
      </c>
      <c r="D6862" t="s">
        <v>27</v>
      </c>
      <c r="E6862">
        <v>230</v>
      </c>
      <c r="F6862" t="str">
        <f t="shared" si="322"/>
        <v>At-Risk</v>
      </c>
      <c r="G6862" t="s">
        <v>1294</v>
      </c>
      <c r="H6862">
        <v>91</v>
      </c>
      <c r="I6862">
        <v>0</v>
      </c>
      <c r="J6862">
        <v>0</v>
      </c>
      <c r="K6862">
        <v>1</v>
      </c>
      <c r="L6862">
        <v>1</v>
      </c>
      <c r="M6862">
        <v>1</v>
      </c>
      <c r="N6862">
        <v>19.35121341</v>
      </c>
      <c r="O6862" t="s">
        <v>42</v>
      </c>
      <c r="P6862">
        <v>1</v>
      </c>
      <c r="Q6862">
        <v>1</v>
      </c>
      <c r="R6862">
        <v>8</v>
      </c>
      <c r="S6862">
        <v>9.9282714900000002</v>
      </c>
      <c r="T6862">
        <v>209479</v>
      </c>
      <c r="U6862">
        <v>28.71635822</v>
      </c>
      <c r="V6862">
        <v>108</v>
      </c>
      <c r="W6862" t="str">
        <f t="shared" si="323"/>
        <v>Healthy</v>
      </c>
      <c r="X6862">
        <v>5</v>
      </c>
      <c r="Y6862">
        <v>9</v>
      </c>
      <c r="Z6862" t="s">
        <v>49</v>
      </c>
      <c r="AA6862" t="s">
        <v>50</v>
      </c>
      <c r="AB6862" t="s">
        <v>38</v>
      </c>
      <c r="AC6862">
        <v>1</v>
      </c>
    </row>
    <row r="6863" spans="1:29" x14ac:dyDescent="0.25">
      <c r="A6863" t="s">
        <v>10493</v>
      </c>
      <c r="B6863">
        <v>67</v>
      </c>
      <c r="C6863" s="3" t="str">
        <f t="shared" si="321"/>
        <v>Old</v>
      </c>
      <c r="D6863" t="s">
        <v>27</v>
      </c>
      <c r="E6863">
        <v>373</v>
      </c>
      <c r="F6863" t="str">
        <f t="shared" si="322"/>
        <v>Dangerous</v>
      </c>
      <c r="G6863" t="s">
        <v>2228</v>
      </c>
      <c r="H6863">
        <v>51</v>
      </c>
      <c r="I6863">
        <v>0</v>
      </c>
      <c r="J6863">
        <v>0</v>
      </c>
      <c r="K6863">
        <v>1</v>
      </c>
      <c r="L6863">
        <v>1</v>
      </c>
      <c r="M6863">
        <v>0</v>
      </c>
      <c r="N6863">
        <v>18.397915879999999</v>
      </c>
      <c r="O6863" t="s">
        <v>35</v>
      </c>
      <c r="P6863">
        <v>1</v>
      </c>
      <c r="Q6863">
        <v>1</v>
      </c>
      <c r="R6863">
        <v>9</v>
      </c>
      <c r="S6863">
        <v>7.2334457170000004</v>
      </c>
      <c r="T6863">
        <v>79082</v>
      </c>
      <c r="U6863">
        <v>27.588230360000001</v>
      </c>
      <c r="V6863">
        <v>148</v>
      </c>
      <c r="W6863" t="str">
        <f t="shared" si="323"/>
        <v>Healthy</v>
      </c>
      <c r="X6863">
        <v>5</v>
      </c>
      <c r="Y6863">
        <v>6</v>
      </c>
      <c r="Z6863" t="s">
        <v>81</v>
      </c>
      <c r="AA6863" t="s">
        <v>44</v>
      </c>
      <c r="AB6863" t="s">
        <v>32</v>
      </c>
      <c r="AC6863">
        <v>0</v>
      </c>
    </row>
    <row r="6864" spans="1:29" x14ac:dyDescent="0.25">
      <c r="A6864" t="s">
        <v>10494</v>
      </c>
      <c r="B6864">
        <v>64</v>
      </c>
      <c r="C6864" s="3" t="str">
        <f t="shared" si="321"/>
        <v>Old</v>
      </c>
      <c r="D6864" t="s">
        <v>27</v>
      </c>
      <c r="E6864">
        <v>233</v>
      </c>
      <c r="F6864" t="str">
        <f t="shared" si="322"/>
        <v>At-Risk</v>
      </c>
      <c r="G6864" t="s">
        <v>5004</v>
      </c>
      <c r="H6864">
        <v>49</v>
      </c>
      <c r="I6864">
        <v>0</v>
      </c>
      <c r="J6864">
        <v>1</v>
      </c>
      <c r="K6864">
        <v>1</v>
      </c>
      <c r="L6864">
        <v>1</v>
      </c>
      <c r="M6864">
        <v>1</v>
      </c>
      <c r="N6864">
        <v>15.615933589999999</v>
      </c>
      <c r="O6864" t="s">
        <v>35</v>
      </c>
      <c r="P6864">
        <v>1</v>
      </c>
      <c r="Q6864">
        <v>0</v>
      </c>
      <c r="R6864">
        <v>2</v>
      </c>
      <c r="S6864">
        <v>1.6705496849999999</v>
      </c>
      <c r="T6864">
        <v>217561</v>
      </c>
      <c r="U6864">
        <v>36.058020749999997</v>
      </c>
      <c r="V6864">
        <v>564</v>
      </c>
      <c r="W6864" t="str">
        <f t="shared" si="323"/>
        <v>Very High</v>
      </c>
      <c r="X6864">
        <v>3</v>
      </c>
      <c r="Y6864">
        <v>8</v>
      </c>
      <c r="Z6864" t="s">
        <v>73</v>
      </c>
      <c r="AA6864" t="s">
        <v>50</v>
      </c>
      <c r="AB6864" t="s">
        <v>38</v>
      </c>
      <c r="AC6864">
        <v>1</v>
      </c>
    </row>
    <row r="6865" spans="1:29" x14ac:dyDescent="0.25">
      <c r="A6865" t="s">
        <v>10495</v>
      </c>
      <c r="B6865">
        <v>75</v>
      </c>
      <c r="C6865" s="3" t="str">
        <f t="shared" si="321"/>
        <v>Old</v>
      </c>
      <c r="D6865" t="s">
        <v>27</v>
      </c>
      <c r="E6865">
        <v>248</v>
      </c>
      <c r="F6865" t="str">
        <f t="shared" si="322"/>
        <v>Dangerous</v>
      </c>
      <c r="G6865" t="s">
        <v>10496</v>
      </c>
      <c r="H6865">
        <v>96</v>
      </c>
      <c r="I6865">
        <v>0</v>
      </c>
      <c r="J6865">
        <v>0</v>
      </c>
      <c r="K6865">
        <v>1</v>
      </c>
      <c r="L6865">
        <v>1</v>
      </c>
      <c r="M6865">
        <v>0</v>
      </c>
      <c r="N6865">
        <v>12.534459030000001</v>
      </c>
      <c r="O6865" t="s">
        <v>35</v>
      </c>
      <c r="P6865">
        <v>0</v>
      </c>
      <c r="Q6865">
        <v>1</v>
      </c>
      <c r="R6865">
        <v>2</v>
      </c>
      <c r="S6865">
        <v>7.4099655550000003</v>
      </c>
      <c r="T6865">
        <v>118480</v>
      </c>
      <c r="U6865">
        <v>38.49498097</v>
      </c>
      <c r="V6865">
        <v>43</v>
      </c>
      <c r="W6865" t="str">
        <f t="shared" si="323"/>
        <v>Healthy</v>
      </c>
      <c r="X6865">
        <v>1</v>
      </c>
      <c r="Y6865">
        <v>7</v>
      </c>
      <c r="Z6865" t="s">
        <v>49</v>
      </c>
      <c r="AA6865" t="s">
        <v>50</v>
      </c>
      <c r="AB6865" t="s">
        <v>38</v>
      </c>
      <c r="AC6865">
        <v>1</v>
      </c>
    </row>
    <row r="6866" spans="1:29" x14ac:dyDescent="0.25">
      <c r="A6866" t="s">
        <v>10497</v>
      </c>
      <c r="B6866">
        <v>43</v>
      </c>
      <c r="C6866" s="3" t="str">
        <f t="shared" si="321"/>
        <v>Middle Age</v>
      </c>
      <c r="D6866" t="s">
        <v>40</v>
      </c>
      <c r="E6866">
        <v>235</v>
      </c>
      <c r="F6866" t="str">
        <f t="shared" si="322"/>
        <v>At-Risk</v>
      </c>
      <c r="G6866" t="s">
        <v>7290</v>
      </c>
      <c r="H6866">
        <v>45</v>
      </c>
      <c r="I6866">
        <v>1</v>
      </c>
      <c r="J6866">
        <v>1</v>
      </c>
      <c r="K6866">
        <v>1</v>
      </c>
      <c r="L6866">
        <v>1</v>
      </c>
      <c r="M6866">
        <v>0</v>
      </c>
      <c r="N6866">
        <v>5.6148665820000003</v>
      </c>
      <c r="O6866" t="s">
        <v>35</v>
      </c>
      <c r="P6866">
        <v>0</v>
      </c>
      <c r="Q6866">
        <v>1</v>
      </c>
      <c r="R6866">
        <v>4</v>
      </c>
      <c r="S6866">
        <v>10.316884460000001</v>
      </c>
      <c r="T6866">
        <v>266610</v>
      </c>
      <c r="U6866">
        <v>25.989442780000001</v>
      </c>
      <c r="V6866">
        <v>239</v>
      </c>
      <c r="W6866" t="str">
        <f t="shared" si="323"/>
        <v>High</v>
      </c>
      <c r="X6866">
        <v>3</v>
      </c>
      <c r="Y6866">
        <v>4</v>
      </c>
      <c r="Z6866" t="s">
        <v>76</v>
      </c>
      <c r="AA6866" t="s">
        <v>50</v>
      </c>
      <c r="AB6866" t="s">
        <v>38</v>
      </c>
      <c r="AC6866">
        <v>0</v>
      </c>
    </row>
    <row r="6867" spans="1:29" x14ac:dyDescent="0.25">
      <c r="A6867" t="s">
        <v>10498</v>
      </c>
      <c r="B6867">
        <v>52</v>
      </c>
      <c r="C6867" s="3" t="str">
        <f t="shared" si="321"/>
        <v>Middle Age</v>
      </c>
      <c r="D6867" t="s">
        <v>27</v>
      </c>
      <c r="E6867">
        <v>379</v>
      </c>
      <c r="F6867" t="str">
        <f t="shared" si="322"/>
        <v>Dangerous</v>
      </c>
      <c r="G6867" t="s">
        <v>8209</v>
      </c>
      <c r="H6867">
        <v>88</v>
      </c>
      <c r="I6867">
        <v>1</v>
      </c>
      <c r="J6867">
        <v>0</v>
      </c>
      <c r="K6867">
        <v>1</v>
      </c>
      <c r="L6867">
        <v>1</v>
      </c>
      <c r="M6867">
        <v>0</v>
      </c>
      <c r="N6867">
        <v>8.2252667190000004</v>
      </c>
      <c r="O6867" t="s">
        <v>29</v>
      </c>
      <c r="P6867">
        <v>0</v>
      </c>
      <c r="Q6867">
        <v>0</v>
      </c>
      <c r="R6867">
        <v>10</v>
      </c>
      <c r="S6867">
        <v>3.3706626000000003E-2</v>
      </c>
      <c r="T6867">
        <v>105054</v>
      </c>
      <c r="U6867">
        <v>36.797932490000001</v>
      </c>
      <c r="V6867">
        <v>277</v>
      </c>
      <c r="W6867" t="str">
        <f t="shared" si="323"/>
        <v>High</v>
      </c>
      <c r="X6867">
        <v>5</v>
      </c>
      <c r="Y6867">
        <v>9</v>
      </c>
      <c r="Z6867" t="s">
        <v>126</v>
      </c>
      <c r="AA6867" t="s">
        <v>126</v>
      </c>
      <c r="AB6867" t="s">
        <v>32</v>
      </c>
      <c r="AC6867">
        <v>0</v>
      </c>
    </row>
    <row r="6868" spans="1:29" x14ac:dyDescent="0.25">
      <c r="A6868" t="s">
        <v>10499</v>
      </c>
      <c r="B6868">
        <v>47</v>
      </c>
      <c r="C6868" s="3" t="str">
        <f t="shared" si="321"/>
        <v>Middle Age</v>
      </c>
      <c r="D6868" t="s">
        <v>27</v>
      </c>
      <c r="E6868">
        <v>204</v>
      </c>
      <c r="F6868" t="str">
        <f t="shared" si="322"/>
        <v>At-Risk</v>
      </c>
      <c r="G6868" t="s">
        <v>10447</v>
      </c>
      <c r="H6868">
        <v>49</v>
      </c>
      <c r="I6868">
        <v>1</v>
      </c>
      <c r="J6868">
        <v>1</v>
      </c>
      <c r="K6868">
        <v>1</v>
      </c>
      <c r="L6868">
        <v>0</v>
      </c>
      <c r="M6868">
        <v>1</v>
      </c>
      <c r="N6868">
        <v>12.325725029999999</v>
      </c>
      <c r="O6868" t="s">
        <v>35</v>
      </c>
      <c r="P6868">
        <v>0</v>
      </c>
      <c r="Q6868">
        <v>1</v>
      </c>
      <c r="R6868">
        <v>5</v>
      </c>
      <c r="S6868">
        <v>11.10065299</v>
      </c>
      <c r="T6868">
        <v>24184</v>
      </c>
      <c r="U6868">
        <v>30.135752610000001</v>
      </c>
      <c r="V6868">
        <v>540</v>
      </c>
      <c r="W6868" t="str">
        <f t="shared" si="323"/>
        <v>Very High</v>
      </c>
      <c r="X6868">
        <v>3</v>
      </c>
      <c r="Y6868">
        <v>10</v>
      </c>
      <c r="Z6868" t="s">
        <v>30</v>
      </c>
      <c r="AA6868" t="s">
        <v>31</v>
      </c>
      <c r="AB6868" t="s">
        <v>32</v>
      </c>
      <c r="AC6868">
        <v>1</v>
      </c>
    </row>
    <row r="6869" spans="1:29" x14ac:dyDescent="0.25">
      <c r="A6869" t="s">
        <v>10500</v>
      </c>
      <c r="B6869">
        <v>41</v>
      </c>
      <c r="C6869" s="3" t="str">
        <f t="shared" si="321"/>
        <v>Middle Age</v>
      </c>
      <c r="D6869" t="s">
        <v>27</v>
      </c>
      <c r="E6869">
        <v>250</v>
      </c>
      <c r="F6869" t="str">
        <f t="shared" si="322"/>
        <v>Dangerous</v>
      </c>
      <c r="G6869" t="s">
        <v>1820</v>
      </c>
      <c r="H6869">
        <v>97</v>
      </c>
      <c r="I6869">
        <v>1</v>
      </c>
      <c r="J6869">
        <v>1</v>
      </c>
      <c r="K6869">
        <v>1</v>
      </c>
      <c r="L6869">
        <v>0</v>
      </c>
      <c r="M6869">
        <v>0</v>
      </c>
      <c r="N6869">
        <v>18.707903340000001</v>
      </c>
      <c r="O6869" t="s">
        <v>35</v>
      </c>
      <c r="P6869">
        <v>0</v>
      </c>
      <c r="Q6869">
        <v>0</v>
      </c>
      <c r="R6869">
        <v>7</v>
      </c>
      <c r="S6869">
        <v>4.458956154</v>
      </c>
      <c r="T6869">
        <v>21680</v>
      </c>
      <c r="U6869">
        <v>18.50074042</v>
      </c>
      <c r="V6869">
        <v>517</v>
      </c>
      <c r="W6869" t="str">
        <f t="shared" si="323"/>
        <v>Very High</v>
      </c>
      <c r="X6869">
        <v>0</v>
      </c>
      <c r="Y6869">
        <v>9</v>
      </c>
      <c r="Z6869" t="s">
        <v>61</v>
      </c>
      <c r="AA6869" t="s">
        <v>31</v>
      </c>
      <c r="AB6869" t="s">
        <v>32</v>
      </c>
      <c r="AC6869">
        <v>0</v>
      </c>
    </row>
    <row r="6870" spans="1:29" x14ac:dyDescent="0.25">
      <c r="A6870" t="s">
        <v>10501</v>
      </c>
      <c r="B6870">
        <v>30</v>
      </c>
      <c r="C6870" s="3" t="str">
        <f t="shared" si="321"/>
        <v>Young</v>
      </c>
      <c r="D6870" t="s">
        <v>27</v>
      </c>
      <c r="E6870">
        <v>189</v>
      </c>
      <c r="F6870" t="str">
        <f t="shared" si="322"/>
        <v>Heart-Healthy</v>
      </c>
      <c r="G6870" t="s">
        <v>6302</v>
      </c>
      <c r="H6870">
        <v>76</v>
      </c>
      <c r="I6870">
        <v>1</v>
      </c>
      <c r="J6870">
        <v>1</v>
      </c>
      <c r="K6870">
        <v>1</v>
      </c>
      <c r="L6870">
        <v>0</v>
      </c>
      <c r="M6870">
        <v>1</v>
      </c>
      <c r="N6870">
        <v>15.927385709999999</v>
      </c>
      <c r="O6870" t="s">
        <v>29</v>
      </c>
      <c r="P6870">
        <v>0</v>
      </c>
      <c r="Q6870">
        <v>0</v>
      </c>
      <c r="R6870">
        <v>10</v>
      </c>
      <c r="S6870">
        <v>9.1769239969999994</v>
      </c>
      <c r="T6870">
        <v>271520</v>
      </c>
      <c r="U6870">
        <v>25.14776616</v>
      </c>
      <c r="V6870">
        <v>149</v>
      </c>
      <c r="W6870" t="str">
        <f t="shared" si="323"/>
        <v>Healthy</v>
      </c>
      <c r="X6870">
        <v>7</v>
      </c>
      <c r="Y6870">
        <v>6</v>
      </c>
      <c r="Z6870" t="s">
        <v>125</v>
      </c>
      <c r="AA6870" t="s">
        <v>126</v>
      </c>
      <c r="AB6870" t="s">
        <v>32</v>
      </c>
      <c r="AC6870">
        <v>1</v>
      </c>
    </row>
    <row r="6871" spans="1:29" x14ac:dyDescent="0.25">
      <c r="A6871" t="s">
        <v>10502</v>
      </c>
      <c r="B6871">
        <v>42</v>
      </c>
      <c r="C6871" s="3" t="str">
        <f t="shared" si="321"/>
        <v>Middle Age</v>
      </c>
      <c r="D6871" t="s">
        <v>27</v>
      </c>
      <c r="E6871">
        <v>277</v>
      </c>
      <c r="F6871" t="str">
        <f t="shared" si="322"/>
        <v>Dangerous</v>
      </c>
      <c r="G6871" t="s">
        <v>7253</v>
      </c>
      <c r="H6871">
        <v>82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8.9432615080000009</v>
      </c>
      <c r="O6871" t="s">
        <v>35</v>
      </c>
      <c r="P6871">
        <v>1</v>
      </c>
      <c r="Q6871">
        <v>1</v>
      </c>
      <c r="R6871">
        <v>2</v>
      </c>
      <c r="S6871">
        <v>1.045551117</v>
      </c>
      <c r="T6871">
        <v>141331</v>
      </c>
      <c r="U6871">
        <v>34.156367930000002</v>
      </c>
      <c r="V6871">
        <v>325</v>
      </c>
      <c r="W6871" t="str">
        <f t="shared" si="323"/>
        <v>High</v>
      </c>
      <c r="X6871">
        <v>5</v>
      </c>
      <c r="Y6871">
        <v>6</v>
      </c>
      <c r="Z6871" t="s">
        <v>49</v>
      </c>
      <c r="AA6871" t="s">
        <v>50</v>
      </c>
      <c r="AB6871" t="s">
        <v>38</v>
      </c>
      <c r="AC6871">
        <v>1</v>
      </c>
    </row>
    <row r="6872" spans="1:29" x14ac:dyDescent="0.25">
      <c r="A6872" t="s">
        <v>10503</v>
      </c>
      <c r="B6872">
        <v>90</v>
      </c>
      <c r="C6872" s="3" t="str">
        <f t="shared" si="321"/>
        <v>Old</v>
      </c>
      <c r="D6872" t="s">
        <v>27</v>
      </c>
      <c r="E6872">
        <v>154</v>
      </c>
      <c r="F6872" t="str">
        <f t="shared" si="322"/>
        <v>Heart-Healthy</v>
      </c>
      <c r="G6872" t="s">
        <v>3130</v>
      </c>
      <c r="H6872">
        <v>47</v>
      </c>
      <c r="I6872">
        <v>0</v>
      </c>
      <c r="J6872">
        <v>0</v>
      </c>
      <c r="K6872">
        <v>1</v>
      </c>
      <c r="L6872">
        <v>1</v>
      </c>
      <c r="M6872">
        <v>1</v>
      </c>
      <c r="N6872">
        <v>15.615972989999999</v>
      </c>
      <c r="O6872" t="s">
        <v>42</v>
      </c>
      <c r="P6872">
        <v>1</v>
      </c>
      <c r="Q6872">
        <v>1</v>
      </c>
      <c r="R6872">
        <v>10</v>
      </c>
      <c r="S6872">
        <v>0.62486859699999997</v>
      </c>
      <c r="T6872">
        <v>24335</v>
      </c>
      <c r="U6872">
        <v>32.019949150000002</v>
      </c>
      <c r="V6872">
        <v>301</v>
      </c>
      <c r="W6872" t="str">
        <f t="shared" si="323"/>
        <v>High</v>
      </c>
      <c r="X6872">
        <v>5</v>
      </c>
      <c r="Y6872">
        <v>4</v>
      </c>
      <c r="Z6872" t="s">
        <v>81</v>
      </c>
      <c r="AA6872" t="s">
        <v>44</v>
      </c>
      <c r="AB6872" t="s">
        <v>32</v>
      </c>
      <c r="AC6872">
        <v>0</v>
      </c>
    </row>
    <row r="6873" spans="1:29" x14ac:dyDescent="0.25">
      <c r="A6873" t="s">
        <v>10504</v>
      </c>
      <c r="B6873">
        <v>71</v>
      </c>
      <c r="C6873" s="3" t="str">
        <f t="shared" si="321"/>
        <v>Old</v>
      </c>
      <c r="D6873" t="s">
        <v>27</v>
      </c>
      <c r="E6873">
        <v>228</v>
      </c>
      <c r="F6873" t="str">
        <f t="shared" si="322"/>
        <v>At-Risk</v>
      </c>
      <c r="G6873" t="s">
        <v>1480</v>
      </c>
      <c r="H6873">
        <v>61</v>
      </c>
      <c r="I6873">
        <v>1</v>
      </c>
      <c r="J6873">
        <v>0</v>
      </c>
      <c r="K6873">
        <v>1</v>
      </c>
      <c r="L6873">
        <v>1</v>
      </c>
      <c r="M6873">
        <v>0</v>
      </c>
      <c r="N6873">
        <v>13.323467519999999</v>
      </c>
      <c r="O6873" t="s">
        <v>42</v>
      </c>
      <c r="P6873">
        <v>1</v>
      </c>
      <c r="Q6873">
        <v>0</v>
      </c>
      <c r="R6873">
        <v>4</v>
      </c>
      <c r="S6873">
        <v>3.3856763559999998</v>
      </c>
      <c r="T6873">
        <v>50384</v>
      </c>
      <c r="U6873">
        <v>19.954080680000001</v>
      </c>
      <c r="V6873">
        <v>83</v>
      </c>
      <c r="W6873" t="str">
        <f t="shared" si="323"/>
        <v>Healthy</v>
      </c>
      <c r="X6873">
        <v>2</v>
      </c>
      <c r="Y6873">
        <v>10</v>
      </c>
      <c r="Z6873" t="s">
        <v>53</v>
      </c>
      <c r="AA6873" t="s">
        <v>44</v>
      </c>
      <c r="AB6873" t="s">
        <v>38</v>
      </c>
      <c r="AC6873">
        <v>0</v>
      </c>
    </row>
    <row r="6874" spans="1:29" x14ac:dyDescent="0.25">
      <c r="A6874" t="s">
        <v>10505</v>
      </c>
      <c r="B6874">
        <v>35</v>
      </c>
      <c r="C6874" s="3" t="str">
        <f t="shared" si="321"/>
        <v>Middle Age</v>
      </c>
      <c r="D6874" t="s">
        <v>27</v>
      </c>
      <c r="E6874">
        <v>334</v>
      </c>
      <c r="F6874" t="str">
        <f t="shared" si="322"/>
        <v>Dangerous</v>
      </c>
      <c r="G6874" t="s">
        <v>10090</v>
      </c>
      <c r="H6874">
        <v>96</v>
      </c>
      <c r="I6874">
        <v>0</v>
      </c>
      <c r="J6874">
        <v>1</v>
      </c>
      <c r="K6874">
        <v>1</v>
      </c>
      <c r="L6874">
        <v>0</v>
      </c>
      <c r="M6874">
        <v>1</v>
      </c>
      <c r="N6874">
        <v>13.511794780000001</v>
      </c>
      <c r="O6874" t="s">
        <v>42</v>
      </c>
      <c r="P6874">
        <v>1</v>
      </c>
      <c r="Q6874">
        <v>0</v>
      </c>
      <c r="R6874">
        <v>1</v>
      </c>
      <c r="S6874">
        <v>5.9961410830000004</v>
      </c>
      <c r="T6874">
        <v>237088</v>
      </c>
      <c r="U6874">
        <v>31.08291715</v>
      </c>
      <c r="V6874">
        <v>772</v>
      </c>
      <c r="W6874" t="str">
        <f t="shared" si="323"/>
        <v>Very High</v>
      </c>
      <c r="X6874">
        <v>4</v>
      </c>
      <c r="Y6874">
        <v>8</v>
      </c>
      <c r="Z6874" t="s">
        <v>53</v>
      </c>
      <c r="AA6874" t="s">
        <v>44</v>
      </c>
      <c r="AB6874" t="s">
        <v>38</v>
      </c>
      <c r="AC6874">
        <v>1</v>
      </c>
    </row>
    <row r="6875" spans="1:29" x14ac:dyDescent="0.25">
      <c r="A6875" t="s">
        <v>10506</v>
      </c>
      <c r="B6875">
        <v>90</v>
      </c>
      <c r="C6875" s="3" t="str">
        <f t="shared" si="321"/>
        <v>Old</v>
      </c>
      <c r="D6875" t="s">
        <v>40</v>
      </c>
      <c r="E6875">
        <v>256</v>
      </c>
      <c r="F6875" t="str">
        <f t="shared" si="322"/>
        <v>Dangerous</v>
      </c>
      <c r="G6875" t="s">
        <v>293</v>
      </c>
      <c r="H6875">
        <v>108</v>
      </c>
      <c r="I6875">
        <v>1</v>
      </c>
      <c r="J6875">
        <v>0</v>
      </c>
      <c r="K6875">
        <v>1</v>
      </c>
      <c r="L6875">
        <v>1</v>
      </c>
      <c r="M6875">
        <v>1</v>
      </c>
      <c r="N6875">
        <v>8.5102016050000007</v>
      </c>
      <c r="O6875" t="s">
        <v>42</v>
      </c>
      <c r="P6875">
        <v>1</v>
      </c>
      <c r="Q6875">
        <v>1</v>
      </c>
      <c r="R6875">
        <v>5</v>
      </c>
      <c r="S6875">
        <v>8.7402024310000002</v>
      </c>
      <c r="T6875">
        <v>34536</v>
      </c>
      <c r="U6875">
        <v>22.082031860000001</v>
      </c>
      <c r="V6875">
        <v>89</v>
      </c>
      <c r="W6875" t="str">
        <f t="shared" si="323"/>
        <v>Healthy</v>
      </c>
      <c r="X6875">
        <v>5</v>
      </c>
      <c r="Y6875">
        <v>4</v>
      </c>
      <c r="Z6875" t="s">
        <v>96</v>
      </c>
      <c r="AA6875" t="s">
        <v>44</v>
      </c>
      <c r="AB6875" t="s">
        <v>32</v>
      </c>
      <c r="AC6875">
        <v>0</v>
      </c>
    </row>
    <row r="6876" spans="1:29" x14ac:dyDescent="0.25">
      <c r="A6876" t="s">
        <v>10507</v>
      </c>
      <c r="B6876">
        <v>87</v>
      </c>
      <c r="C6876" s="3" t="str">
        <f t="shared" si="321"/>
        <v>Old</v>
      </c>
      <c r="D6876" t="s">
        <v>40</v>
      </c>
      <c r="E6876">
        <v>287</v>
      </c>
      <c r="F6876" t="str">
        <f t="shared" si="322"/>
        <v>Dangerous</v>
      </c>
      <c r="G6876" t="s">
        <v>181</v>
      </c>
      <c r="H6876">
        <v>108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13.37004003</v>
      </c>
      <c r="O6876" t="s">
        <v>42</v>
      </c>
      <c r="P6876">
        <v>1</v>
      </c>
      <c r="Q6876">
        <v>1</v>
      </c>
      <c r="R6876">
        <v>1</v>
      </c>
      <c r="S6876">
        <v>11.769513330000001</v>
      </c>
      <c r="T6876">
        <v>129633</v>
      </c>
      <c r="U6876">
        <v>32.375101340000001</v>
      </c>
      <c r="V6876">
        <v>74</v>
      </c>
      <c r="W6876" t="str">
        <f t="shared" si="323"/>
        <v>Healthy</v>
      </c>
      <c r="X6876">
        <v>1</v>
      </c>
      <c r="Y6876">
        <v>8</v>
      </c>
      <c r="Z6876" t="s">
        <v>66</v>
      </c>
      <c r="AA6876" t="s">
        <v>67</v>
      </c>
      <c r="AB6876" t="s">
        <v>32</v>
      </c>
      <c r="AC6876">
        <v>0</v>
      </c>
    </row>
    <row r="6877" spans="1:29" x14ac:dyDescent="0.25">
      <c r="A6877" t="s">
        <v>10508</v>
      </c>
      <c r="B6877">
        <v>88</v>
      </c>
      <c r="C6877" s="3" t="str">
        <f t="shared" si="321"/>
        <v>Old</v>
      </c>
      <c r="D6877" t="s">
        <v>40</v>
      </c>
      <c r="E6877">
        <v>382</v>
      </c>
      <c r="F6877" t="str">
        <f t="shared" si="322"/>
        <v>Dangerous</v>
      </c>
      <c r="G6877" t="s">
        <v>684</v>
      </c>
      <c r="H6877">
        <v>105</v>
      </c>
      <c r="I6877">
        <v>1</v>
      </c>
      <c r="J6877">
        <v>0</v>
      </c>
      <c r="K6877">
        <v>1</v>
      </c>
      <c r="L6877">
        <v>0</v>
      </c>
      <c r="M6877">
        <v>1</v>
      </c>
      <c r="N6877">
        <v>5.2782924189999996</v>
      </c>
      <c r="O6877" t="s">
        <v>42</v>
      </c>
      <c r="P6877">
        <v>1</v>
      </c>
      <c r="Q6877">
        <v>1</v>
      </c>
      <c r="R6877">
        <v>9</v>
      </c>
      <c r="S6877">
        <v>5.2593625140000002</v>
      </c>
      <c r="T6877">
        <v>184101</v>
      </c>
      <c r="U6877">
        <v>38.606844690000003</v>
      </c>
      <c r="V6877">
        <v>256</v>
      </c>
      <c r="W6877" t="str">
        <f t="shared" si="323"/>
        <v>High</v>
      </c>
      <c r="X6877">
        <v>3</v>
      </c>
      <c r="Y6877">
        <v>9</v>
      </c>
      <c r="Z6877" t="s">
        <v>153</v>
      </c>
      <c r="AA6877" t="s">
        <v>50</v>
      </c>
      <c r="AB6877" t="s">
        <v>38</v>
      </c>
      <c r="AC6877">
        <v>1</v>
      </c>
    </row>
    <row r="6878" spans="1:29" x14ac:dyDescent="0.25">
      <c r="A6878" t="s">
        <v>10509</v>
      </c>
      <c r="B6878">
        <v>66</v>
      </c>
      <c r="C6878" s="3" t="str">
        <f t="shared" si="321"/>
        <v>Old</v>
      </c>
      <c r="D6878" t="s">
        <v>40</v>
      </c>
      <c r="E6878">
        <v>249</v>
      </c>
      <c r="F6878" t="str">
        <f t="shared" si="322"/>
        <v>Dangerous</v>
      </c>
      <c r="G6878" t="s">
        <v>6989</v>
      </c>
      <c r="H6878">
        <v>75</v>
      </c>
      <c r="I6878">
        <v>0</v>
      </c>
      <c r="J6878">
        <v>1</v>
      </c>
      <c r="K6878">
        <v>1</v>
      </c>
      <c r="L6878">
        <v>0</v>
      </c>
      <c r="M6878">
        <v>0</v>
      </c>
      <c r="N6878">
        <v>5.3464066739999998</v>
      </c>
      <c r="O6878" t="s">
        <v>29</v>
      </c>
      <c r="P6878">
        <v>1</v>
      </c>
      <c r="Q6878">
        <v>0</v>
      </c>
      <c r="R6878">
        <v>10</v>
      </c>
      <c r="S6878">
        <v>10.46280254</v>
      </c>
      <c r="T6878">
        <v>21105</v>
      </c>
      <c r="U6878">
        <v>34.703434960000003</v>
      </c>
      <c r="V6878">
        <v>518</v>
      </c>
      <c r="W6878" t="str">
        <f t="shared" si="323"/>
        <v>Very High</v>
      </c>
      <c r="X6878">
        <v>4</v>
      </c>
      <c r="Y6878">
        <v>10</v>
      </c>
      <c r="Z6878" t="s">
        <v>76</v>
      </c>
      <c r="AA6878" t="s">
        <v>50</v>
      </c>
      <c r="AB6878" t="s">
        <v>38</v>
      </c>
      <c r="AC6878">
        <v>1</v>
      </c>
    </row>
    <row r="6879" spans="1:29" x14ac:dyDescent="0.25">
      <c r="A6879" t="s">
        <v>10510</v>
      </c>
      <c r="B6879">
        <v>36</v>
      </c>
      <c r="C6879" s="3" t="str">
        <f t="shared" si="321"/>
        <v>Middle Age</v>
      </c>
      <c r="D6879" t="s">
        <v>27</v>
      </c>
      <c r="E6879">
        <v>305</v>
      </c>
      <c r="F6879" t="str">
        <f t="shared" si="322"/>
        <v>Dangerous</v>
      </c>
      <c r="G6879" t="s">
        <v>3711</v>
      </c>
      <c r="H6879">
        <v>97</v>
      </c>
      <c r="I6879">
        <v>0</v>
      </c>
      <c r="J6879">
        <v>1</v>
      </c>
      <c r="K6879">
        <v>1</v>
      </c>
      <c r="L6879">
        <v>0</v>
      </c>
      <c r="M6879">
        <v>1</v>
      </c>
      <c r="N6879">
        <v>4.1045253319999997</v>
      </c>
      <c r="O6879" t="s">
        <v>35</v>
      </c>
      <c r="P6879">
        <v>0</v>
      </c>
      <c r="Q6879">
        <v>0</v>
      </c>
      <c r="R6879">
        <v>2</v>
      </c>
      <c r="S6879">
        <v>4.2239819059999997</v>
      </c>
      <c r="T6879">
        <v>212990</v>
      </c>
      <c r="U6879">
        <v>26.557120050000002</v>
      </c>
      <c r="V6879">
        <v>510</v>
      </c>
      <c r="W6879" t="str">
        <f t="shared" si="323"/>
        <v>Very High</v>
      </c>
      <c r="X6879">
        <v>0</v>
      </c>
      <c r="Y6879">
        <v>8</v>
      </c>
      <c r="Z6879" t="s">
        <v>81</v>
      </c>
      <c r="AA6879" t="s">
        <v>44</v>
      </c>
      <c r="AB6879" t="s">
        <v>32</v>
      </c>
      <c r="AC6879">
        <v>1</v>
      </c>
    </row>
    <row r="6880" spans="1:29" x14ac:dyDescent="0.25">
      <c r="A6880" t="s">
        <v>10511</v>
      </c>
      <c r="B6880">
        <v>33</v>
      </c>
      <c r="C6880" s="3" t="str">
        <f t="shared" si="321"/>
        <v>Middle Age</v>
      </c>
      <c r="D6880" t="s">
        <v>27</v>
      </c>
      <c r="E6880">
        <v>200</v>
      </c>
      <c r="F6880" t="str">
        <f t="shared" si="322"/>
        <v>At-Risk</v>
      </c>
      <c r="G6880" t="s">
        <v>10512</v>
      </c>
      <c r="H6880">
        <v>48</v>
      </c>
      <c r="I6880">
        <v>0</v>
      </c>
      <c r="J6880">
        <v>1</v>
      </c>
      <c r="K6880">
        <v>1</v>
      </c>
      <c r="L6880">
        <v>1</v>
      </c>
      <c r="M6880">
        <v>1</v>
      </c>
      <c r="N6880">
        <v>7.8076895359999998</v>
      </c>
      <c r="O6880" t="s">
        <v>35</v>
      </c>
      <c r="P6880">
        <v>0</v>
      </c>
      <c r="Q6880">
        <v>1</v>
      </c>
      <c r="R6880">
        <v>2</v>
      </c>
      <c r="S6880">
        <v>0.13844345</v>
      </c>
      <c r="T6880">
        <v>184066</v>
      </c>
      <c r="U6880">
        <v>30.449815139999998</v>
      </c>
      <c r="V6880">
        <v>63</v>
      </c>
      <c r="W6880" t="str">
        <f t="shared" si="323"/>
        <v>Healthy</v>
      </c>
      <c r="X6880">
        <v>6</v>
      </c>
      <c r="Y6880">
        <v>7</v>
      </c>
      <c r="Z6880" t="s">
        <v>30</v>
      </c>
      <c r="AA6880" t="s">
        <v>31</v>
      </c>
      <c r="AB6880" t="s">
        <v>32</v>
      </c>
      <c r="AC6880">
        <v>1</v>
      </c>
    </row>
    <row r="6881" spans="1:29" x14ac:dyDescent="0.25">
      <c r="A6881" t="s">
        <v>10513</v>
      </c>
      <c r="B6881">
        <v>19</v>
      </c>
      <c r="C6881" s="3" t="str">
        <f t="shared" si="321"/>
        <v>Young</v>
      </c>
      <c r="D6881" t="s">
        <v>40</v>
      </c>
      <c r="E6881">
        <v>165</v>
      </c>
      <c r="F6881" t="str">
        <f t="shared" si="322"/>
        <v>Heart-Healthy</v>
      </c>
      <c r="G6881" t="s">
        <v>6047</v>
      </c>
      <c r="H6881">
        <v>52</v>
      </c>
      <c r="I6881">
        <v>1</v>
      </c>
      <c r="J6881">
        <v>0</v>
      </c>
      <c r="K6881">
        <v>0</v>
      </c>
      <c r="L6881">
        <v>1</v>
      </c>
      <c r="M6881">
        <v>0</v>
      </c>
      <c r="N6881">
        <v>1.1974982249999999</v>
      </c>
      <c r="O6881" t="s">
        <v>29</v>
      </c>
      <c r="P6881">
        <v>1</v>
      </c>
      <c r="Q6881">
        <v>1</v>
      </c>
      <c r="R6881">
        <v>2</v>
      </c>
      <c r="S6881">
        <v>2.7583543939999999</v>
      </c>
      <c r="T6881">
        <v>248480</v>
      </c>
      <c r="U6881">
        <v>25.505649009999999</v>
      </c>
      <c r="V6881">
        <v>218</v>
      </c>
      <c r="W6881" t="str">
        <f t="shared" si="323"/>
        <v>High</v>
      </c>
      <c r="X6881">
        <v>2</v>
      </c>
      <c r="Y6881">
        <v>5</v>
      </c>
      <c r="Z6881" t="s">
        <v>61</v>
      </c>
      <c r="AA6881" t="s">
        <v>31</v>
      </c>
      <c r="AB6881" t="s">
        <v>32</v>
      </c>
      <c r="AC6881">
        <v>0</v>
      </c>
    </row>
    <row r="6882" spans="1:29" x14ac:dyDescent="0.25">
      <c r="A6882" t="s">
        <v>10514</v>
      </c>
      <c r="B6882">
        <v>43</v>
      </c>
      <c r="C6882" s="3" t="str">
        <f t="shared" si="321"/>
        <v>Middle Age</v>
      </c>
      <c r="D6882" t="s">
        <v>27</v>
      </c>
      <c r="E6882">
        <v>347</v>
      </c>
      <c r="F6882" t="str">
        <f t="shared" si="322"/>
        <v>Dangerous</v>
      </c>
      <c r="G6882" t="s">
        <v>10515</v>
      </c>
      <c r="H6882">
        <v>108</v>
      </c>
      <c r="I6882">
        <v>1</v>
      </c>
      <c r="J6882">
        <v>0</v>
      </c>
      <c r="K6882">
        <v>1</v>
      </c>
      <c r="L6882">
        <v>0</v>
      </c>
      <c r="M6882">
        <v>1</v>
      </c>
      <c r="N6882">
        <v>1.27592002</v>
      </c>
      <c r="O6882" t="s">
        <v>42</v>
      </c>
      <c r="P6882">
        <v>0</v>
      </c>
      <c r="Q6882">
        <v>1</v>
      </c>
      <c r="R6882">
        <v>5</v>
      </c>
      <c r="S6882">
        <v>6.5628974729999996</v>
      </c>
      <c r="T6882">
        <v>253049</v>
      </c>
      <c r="U6882">
        <v>37.093584139999997</v>
      </c>
      <c r="V6882">
        <v>377</v>
      </c>
      <c r="W6882" t="str">
        <f t="shared" si="323"/>
        <v>High</v>
      </c>
      <c r="X6882">
        <v>1</v>
      </c>
      <c r="Y6882">
        <v>7</v>
      </c>
      <c r="Z6882" t="s">
        <v>111</v>
      </c>
      <c r="AA6882" t="s">
        <v>50</v>
      </c>
      <c r="AB6882" t="s">
        <v>38</v>
      </c>
      <c r="AC6882">
        <v>0</v>
      </c>
    </row>
    <row r="6883" spans="1:29" x14ac:dyDescent="0.25">
      <c r="A6883" t="s">
        <v>10516</v>
      </c>
      <c r="B6883">
        <v>51</v>
      </c>
      <c r="C6883" s="3" t="str">
        <f t="shared" si="321"/>
        <v>Middle Age</v>
      </c>
      <c r="D6883" t="s">
        <v>40</v>
      </c>
      <c r="E6883">
        <v>329</v>
      </c>
      <c r="F6883" t="str">
        <f t="shared" si="322"/>
        <v>Dangerous</v>
      </c>
      <c r="G6883" t="s">
        <v>95</v>
      </c>
      <c r="H6883">
        <v>77</v>
      </c>
      <c r="I6883">
        <v>1</v>
      </c>
      <c r="J6883">
        <v>0</v>
      </c>
      <c r="K6883">
        <v>1</v>
      </c>
      <c r="L6883">
        <v>1</v>
      </c>
      <c r="M6883">
        <v>0</v>
      </c>
      <c r="N6883">
        <v>2.6980991909999998</v>
      </c>
      <c r="O6883" t="s">
        <v>42</v>
      </c>
      <c r="P6883">
        <v>0</v>
      </c>
      <c r="Q6883">
        <v>1</v>
      </c>
      <c r="R6883">
        <v>10</v>
      </c>
      <c r="S6883">
        <v>6.5473503419999997</v>
      </c>
      <c r="T6883">
        <v>41408</v>
      </c>
      <c r="U6883">
        <v>18.025790799999999</v>
      </c>
      <c r="V6883">
        <v>187</v>
      </c>
      <c r="W6883" t="str">
        <f t="shared" si="323"/>
        <v>Borderline High</v>
      </c>
      <c r="X6883">
        <v>0</v>
      </c>
      <c r="Y6883">
        <v>6</v>
      </c>
      <c r="Z6883" t="s">
        <v>126</v>
      </c>
      <c r="AA6883" t="s">
        <v>126</v>
      </c>
      <c r="AB6883" t="s">
        <v>32</v>
      </c>
      <c r="AC6883">
        <v>1</v>
      </c>
    </row>
    <row r="6884" spans="1:29" x14ac:dyDescent="0.25">
      <c r="A6884" t="s">
        <v>10517</v>
      </c>
      <c r="B6884">
        <v>22</v>
      </c>
      <c r="C6884" s="3" t="str">
        <f t="shared" si="321"/>
        <v>Young</v>
      </c>
      <c r="D6884" t="s">
        <v>27</v>
      </c>
      <c r="E6884">
        <v>348</v>
      </c>
      <c r="F6884" t="str">
        <f t="shared" si="322"/>
        <v>Dangerous</v>
      </c>
      <c r="G6884" t="s">
        <v>10518</v>
      </c>
      <c r="H6884">
        <v>99</v>
      </c>
      <c r="I6884">
        <v>1</v>
      </c>
      <c r="J6884">
        <v>0</v>
      </c>
      <c r="K6884">
        <v>1</v>
      </c>
      <c r="L6884">
        <v>1</v>
      </c>
      <c r="M6884">
        <v>1</v>
      </c>
      <c r="N6884">
        <v>4.4251780939999996</v>
      </c>
      <c r="O6884" t="s">
        <v>42</v>
      </c>
      <c r="P6884">
        <v>0</v>
      </c>
      <c r="Q6884">
        <v>0</v>
      </c>
      <c r="R6884">
        <v>9</v>
      </c>
      <c r="S6884">
        <v>5.7369310999999996</v>
      </c>
      <c r="T6884">
        <v>268042</v>
      </c>
      <c r="U6884">
        <v>22.00232183</v>
      </c>
      <c r="V6884">
        <v>191</v>
      </c>
      <c r="W6884" t="str">
        <f t="shared" si="323"/>
        <v>Borderline High</v>
      </c>
      <c r="X6884">
        <v>1</v>
      </c>
      <c r="Y6884">
        <v>7</v>
      </c>
      <c r="Z6884" t="s">
        <v>118</v>
      </c>
      <c r="AA6884" t="s">
        <v>67</v>
      </c>
      <c r="AB6884" t="s">
        <v>38</v>
      </c>
      <c r="AC6884">
        <v>1</v>
      </c>
    </row>
    <row r="6885" spans="1:29" x14ac:dyDescent="0.25">
      <c r="A6885" t="s">
        <v>10519</v>
      </c>
      <c r="B6885">
        <v>29</v>
      </c>
      <c r="C6885" s="3" t="str">
        <f t="shared" si="321"/>
        <v>Young</v>
      </c>
      <c r="D6885" t="s">
        <v>27</v>
      </c>
      <c r="E6885">
        <v>137</v>
      </c>
      <c r="F6885" t="str">
        <f t="shared" si="322"/>
        <v>Heart-Healthy</v>
      </c>
      <c r="G6885" t="s">
        <v>5015</v>
      </c>
      <c r="H6885">
        <v>83</v>
      </c>
      <c r="I6885">
        <v>1</v>
      </c>
      <c r="J6885">
        <v>1</v>
      </c>
      <c r="K6885">
        <v>1</v>
      </c>
      <c r="L6885">
        <v>0</v>
      </c>
      <c r="M6885">
        <v>0</v>
      </c>
      <c r="N6885">
        <v>10.61302849</v>
      </c>
      <c r="O6885" t="s">
        <v>42</v>
      </c>
      <c r="P6885">
        <v>0</v>
      </c>
      <c r="Q6885">
        <v>0</v>
      </c>
      <c r="R6885">
        <v>8</v>
      </c>
      <c r="S6885">
        <v>5.2031146020000003</v>
      </c>
      <c r="T6885">
        <v>156571</v>
      </c>
      <c r="U6885">
        <v>38.939367500000003</v>
      </c>
      <c r="V6885">
        <v>180</v>
      </c>
      <c r="W6885" t="str">
        <f t="shared" si="323"/>
        <v>Borderline High</v>
      </c>
      <c r="X6885">
        <v>6</v>
      </c>
      <c r="Y6885">
        <v>7</v>
      </c>
      <c r="Z6885" t="s">
        <v>66</v>
      </c>
      <c r="AA6885" t="s">
        <v>67</v>
      </c>
      <c r="AB6885" t="s">
        <v>32</v>
      </c>
      <c r="AC6885">
        <v>1</v>
      </c>
    </row>
    <row r="6886" spans="1:29" x14ac:dyDescent="0.25">
      <c r="A6886" t="s">
        <v>10520</v>
      </c>
      <c r="B6886">
        <v>29</v>
      </c>
      <c r="C6886" s="3" t="str">
        <f t="shared" si="321"/>
        <v>Young</v>
      </c>
      <c r="D6886" t="s">
        <v>27</v>
      </c>
      <c r="E6886">
        <v>215</v>
      </c>
      <c r="F6886" t="str">
        <f t="shared" si="322"/>
        <v>At-Risk</v>
      </c>
      <c r="G6886" t="s">
        <v>771</v>
      </c>
      <c r="H6886">
        <v>108</v>
      </c>
      <c r="I6886">
        <v>1</v>
      </c>
      <c r="J6886">
        <v>0</v>
      </c>
      <c r="K6886">
        <v>1</v>
      </c>
      <c r="L6886">
        <v>0</v>
      </c>
      <c r="M6886">
        <v>0</v>
      </c>
      <c r="N6886">
        <v>2.574930325</v>
      </c>
      <c r="O6886" t="s">
        <v>42</v>
      </c>
      <c r="P6886">
        <v>1</v>
      </c>
      <c r="Q6886">
        <v>1</v>
      </c>
      <c r="R6886">
        <v>4</v>
      </c>
      <c r="S6886">
        <v>6.4576266640000002</v>
      </c>
      <c r="T6886">
        <v>255478</v>
      </c>
      <c r="U6886">
        <v>31.900266519999999</v>
      </c>
      <c r="V6886">
        <v>509</v>
      </c>
      <c r="W6886" t="str">
        <f t="shared" si="323"/>
        <v>Very High</v>
      </c>
      <c r="X6886">
        <v>6</v>
      </c>
      <c r="Y6886">
        <v>10</v>
      </c>
      <c r="Z6886" t="s">
        <v>126</v>
      </c>
      <c r="AA6886" t="s">
        <v>126</v>
      </c>
      <c r="AB6886" t="s">
        <v>32</v>
      </c>
      <c r="AC6886">
        <v>1</v>
      </c>
    </row>
    <row r="6887" spans="1:29" x14ac:dyDescent="0.25">
      <c r="A6887" t="s">
        <v>10521</v>
      </c>
      <c r="B6887">
        <v>58</v>
      </c>
      <c r="C6887" s="3" t="str">
        <f t="shared" si="321"/>
        <v>Old</v>
      </c>
      <c r="D6887" t="s">
        <v>27</v>
      </c>
      <c r="E6887">
        <v>233</v>
      </c>
      <c r="F6887" t="str">
        <f t="shared" si="322"/>
        <v>At-Risk</v>
      </c>
      <c r="G6887" t="s">
        <v>10335</v>
      </c>
      <c r="H6887">
        <v>57</v>
      </c>
      <c r="I6887">
        <v>0</v>
      </c>
      <c r="J6887">
        <v>0</v>
      </c>
      <c r="K6887">
        <v>1</v>
      </c>
      <c r="L6887">
        <v>0</v>
      </c>
      <c r="M6887">
        <v>1</v>
      </c>
      <c r="N6887">
        <v>13.91853081</v>
      </c>
      <c r="O6887" t="s">
        <v>42</v>
      </c>
      <c r="P6887">
        <v>1</v>
      </c>
      <c r="Q6887">
        <v>0</v>
      </c>
      <c r="R6887">
        <v>3</v>
      </c>
      <c r="S6887">
        <v>5.533214579</v>
      </c>
      <c r="T6887">
        <v>97389</v>
      </c>
      <c r="U6887">
        <v>21.312786280000001</v>
      </c>
      <c r="V6887">
        <v>350</v>
      </c>
      <c r="W6887" t="str">
        <f t="shared" si="323"/>
        <v>High</v>
      </c>
      <c r="X6887">
        <v>4</v>
      </c>
      <c r="Y6887">
        <v>5</v>
      </c>
      <c r="Z6887" t="s">
        <v>81</v>
      </c>
      <c r="AA6887" t="s">
        <v>44</v>
      </c>
      <c r="AB6887" t="s">
        <v>32</v>
      </c>
      <c r="AC6887">
        <v>0</v>
      </c>
    </row>
    <row r="6888" spans="1:29" x14ac:dyDescent="0.25">
      <c r="A6888" t="s">
        <v>10522</v>
      </c>
      <c r="B6888">
        <v>33</v>
      </c>
      <c r="C6888" s="3" t="str">
        <f t="shared" si="321"/>
        <v>Middle Age</v>
      </c>
      <c r="D6888" t="s">
        <v>27</v>
      </c>
      <c r="E6888">
        <v>319</v>
      </c>
      <c r="F6888" t="str">
        <f t="shared" si="322"/>
        <v>Dangerous</v>
      </c>
      <c r="G6888" t="s">
        <v>5612</v>
      </c>
      <c r="H6888">
        <v>56</v>
      </c>
      <c r="I6888">
        <v>1</v>
      </c>
      <c r="J6888">
        <v>1</v>
      </c>
      <c r="K6888">
        <v>1</v>
      </c>
      <c r="L6888">
        <v>0</v>
      </c>
      <c r="M6888">
        <v>1</v>
      </c>
      <c r="N6888">
        <v>6.6842467579999996</v>
      </c>
      <c r="O6888" t="s">
        <v>29</v>
      </c>
      <c r="P6888">
        <v>0</v>
      </c>
      <c r="Q6888">
        <v>1</v>
      </c>
      <c r="R6888">
        <v>10</v>
      </c>
      <c r="S6888">
        <v>11.10520513</v>
      </c>
      <c r="T6888">
        <v>91769</v>
      </c>
      <c r="U6888">
        <v>19.17475963</v>
      </c>
      <c r="V6888">
        <v>785</v>
      </c>
      <c r="W6888" t="str">
        <f t="shared" si="323"/>
        <v>Very High</v>
      </c>
      <c r="X6888">
        <v>3</v>
      </c>
      <c r="Y6888">
        <v>7</v>
      </c>
      <c r="Z6888" t="s">
        <v>118</v>
      </c>
      <c r="AA6888" t="s">
        <v>67</v>
      </c>
      <c r="AB6888" t="s">
        <v>38</v>
      </c>
      <c r="AC6888">
        <v>0</v>
      </c>
    </row>
    <row r="6889" spans="1:29" x14ac:dyDescent="0.25">
      <c r="A6889" t="s">
        <v>10523</v>
      </c>
      <c r="B6889">
        <v>85</v>
      </c>
      <c r="C6889" s="3" t="str">
        <f t="shared" si="321"/>
        <v>Old</v>
      </c>
      <c r="D6889" t="s">
        <v>27</v>
      </c>
      <c r="E6889">
        <v>245</v>
      </c>
      <c r="F6889" t="str">
        <f t="shared" si="322"/>
        <v>Dangerous</v>
      </c>
      <c r="G6889" t="s">
        <v>5497</v>
      </c>
      <c r="H6889">
        <v>105</v>
      </c>
      <c r="I6889">
        <v>0</v>
      </c>
      <c r="J6889">
        <v>1</v>
      </c>
      <c r="K6889">
        <v>1</v>
      </c>
      <c r="L6889">
        <v>1</v>
      </c>
      <c r="M6889">
        <v>0</v>
      </c>
      <c r="N6889">
        <v>5.3675214709999999</v>
      </c>
      <c r="O6889" t="s">
        <v>29</v>
      </c>
      <c r="P6889">
        <v>1</v>
      </c>
      <c r="Q6889">
        <v>1</v>
      </c>
      <c r="R6889">
        <v>10</v>
      </c>
      <c r="S6889">
        <v>6.3659917650000004</v>
      </c>
      <c r="T6889">
        <v>252619</v>
      </c>
      <c r="U6889">
        <v>23.040812280000001</v>
      </c>
      <c r="V6889">
        <v>131</v>
      </c>
      <c r="W6889" t="str">
        <f t="shared" si="323"/>
        <v>Healthy</v>
      </c>
      <c r="X6889">
        <v>6</v>
      </c>
      <c r="Y6889">
        <v>8</v>
      </c>
      <c r="Z6889" t="s">
        <v>30</v>
      </c>
      <c r="AA6889" t="s">
        <v>31</v>
      </c>
      <c r="AB6889" t="s">
        <v>32</v>
      </c>
      <c r="AC6889">
        <v>0</v>
      </c>
    </row>
    <row r="6890" spans="1:29" x14ac:dyDescent="0.25">
      <c r="A6890" t="s">
        <v>10524</v>
      </c>
      <c r="B6890">
        <v>68</v>
      </c>
      <c r="C6890" s="3" t="str">
        <f t="shared" si="321"/>
        <v>Old</v>
      </c>
      <c r="D6890" t="s">
        <v>40</v>
      </c>
      <c r="E6890">
        <v>333</v>
      </c>
      <c r="F6890" t="str">
        <f t="shared" si="322"/>
        <v>Dangerous</v>
      </c>
      <c r="G6890" t="s">
        <v>10525</v>
      </c>
      <c r="H6890">
        <v>90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10.232862089999999</v>
      </c>
      <c r="O6890" t="s">
        <v>29</v>
      </c>
      <c r="P6890">
        <v>1</v>
      </c>
      <c r="Q6890">
        <v>0</v>
      </c>
      <c r="R6890">
        <v>7</v>
      </c>
      <c r="S6890">
        <v>1.3778537259999999</v>
      </c>
      <c r="T6890">
        <v>185611</v>
      </c>
      <c r="U6890">
        <v>21.739337290000002</v>
      </c>
      <c r="V6890">
        <v>418</v>
      </c>
      <c r="W6890" t="str">
        <f t="shared" si="323"/>
        <v>High</v>
      </c>
      <c r="X6890">
        <v>2</v>
      </c>
      <c r="Y6890">
        <v>10</v>
      </c>
      <c r="Z6890" t="s">
        <v>43</v>
      </c>
      <c r="AA6890" t="s">
        <v>44</v>
      </c>
      <c r="AB6890" t="s">
        <v>38</v>
      </c>
      <c r="AC6890">
        <v>0</v>
      </c>
    </row>
    <row r="6891" spans="1:29" x14ac:dyDescent="0.25">
      <c r="A6891" t="s">
        <v>10526</v>
      </c>
      <c r="B6891">
        <v>34</v>
      </c>
      <c r="C6891" s="3" t="str">
        <f t="shared" si="321"/>
        <v>Middle Age</v>
      </c>
      <c r="D6891" t="s">
        <v>40</v>
      </c>
      <c r="E6891">
        <v>387</v>
      </c>
      <c r="F6891" t="str">
        <f t="shared" si="322"/>
        <v>Dangerous</v>
      </c>
      <c r="G6891" t="s">
        <v>9069</v>
      </c>
      <c r="H6891">
        <v>110</v>
      </c>
      <c r="I6891">
        <v>1</v>
      </c>
      <c r="J6891">
        <v>0</v>
      </c>
      <c r="K6891">
        <v>0</v>
      </c>
      <c r="L6891">
        <v>1</v>
      </c>
      <c r="M6891">
        <v>0</v>
      </c>
      <c r="N6891">
        <v>19.928391900000001</v>
      </c>
      <c r="O6891" t="s">
        <v>35</v>
      </c>
      <c r="P6891">
        <v>1</v>
      </c>
      <c r="Q6891">
        <v>1</v>
      </c>
      <c r="R6891">
        <v>5</v>
      </c>
      <c r="S6891">
        <v>3.9592796149999998</v>
      </c>
      <c r="T6891">
        <v>188804</v>
      </c>
      <c r="U6891">
        <v>28.274733829999999</v>
      </c>
      <c r="V6891">
        <v>97</v>
      </c>
      <c r="W6891" t="str">
        <f t="shared" si="323"/>
        <v>Healthy</v>
      </c>
      <c r="X6891">
        <v>0</v>
      </c>
      <c r="Y6891">
        <v>5</v>
      </c>
      <c r="Z6891" t="s">
        <v>36</v>
      </c>
      <c r="AA6891" t="s">
        <v>37</v>
      </c>
      <c r="AB6891" t="s">
        <v>38</v>
      </c>
      <c r="AC6891">
        <v>1</v>
      </c>
    </row>
    <row r="6892" spans="1:29" x14ac:dyDescent="0.25">
      <c r="A6892" t="s">
        <v>10527</v>
      </c>
      <c r="B6892">
        <v>61</v>
      </c>
      <c r="C6892" s="3" t="str">
        <f t="shared" si="321"/>
        <v>Old</v>
      </c>
      <c r="D6892" t="s">
        <v>40</v>
      </c>
      <c r="E6892">
        <v>216</v>
      </c>
      <c r="F6892" t="str">
        <f t="shared" si="322"/>
        <v>At-Risk</v>
      </c>
      <c r="G6892" t="s">
        <v>3234</v>
      </c>
      <c r="H6892">
        <v>95</v>
      </c>
      <c r="I6892">
        <v>0</v>
      </c>
      <c r="J6892">
        <v>1</v>
      </c>
      <c r="K6892">
        <v>1</v>
      </c>
      <c r="L6892">
        <v>1</v>
      </c>
      <c r="M6892">
        <v>1</v>
      </c>
      <c r="N6892">
        <v>9.7472270349999999</v>
      </c>
      <c r="O6892" t="s">
        <v>29</v>
      </c>
      <c r="P6892">
        <v>1</v>
      </c>
      <c r="Q6892">
        <v>1</v>
      </c>
      <c r="R6892">
        <v>10</v>
      </c>
      <c r="S6892">
        <v>2.1853842339999998</v>
      </c>
      <c r="T6892">
        <v>154137</v>
      </c>
      <c r="U6892">
        <v>26.404611939999999</v>
      </c>
      <c r="V6892">
        <v>481</v>
      </c>
      <c r="W6892" t="str">
        <f t="shared" si="323"/>
        <v>High</v>
      </c>
      <c r="X6892">
        <v>2</v>
      </c>
      <c r="Y6892">
        <v>5</v>
      </c>
      <c r="Z6892" t="s">
        <v>81</v>
      </c>
      <c r="AA6892" t="s">
        <v>44</v>
      </c>
      <c r="AB6892" t="s">
        <v>32</v>
      </c>
      <c r="AC6892">
        <v>0</v>
      </c>
    </row>
    <row r="6893" spans="1:29" x14ac:dyDescent="0.25">
      <c r="A6893" t="s">
        <v>10528</v>
      </c>
      <c r="B6893">
        <v>79</v>
      </c>
      <c r="C6893" s="3" t="str">
        <f t="shared" si="321"/>
        <v>Old</v>
      </c>
      <c r="D6893" t="s">
        <v>27</v>
      </c>
      <c r="E6893">
        <v>252</v>
      </c>
      <c r="F6893" t="str">
        <f t="shared" si="322"/>
        <v>Dangerous</v>
      </c>
      <c r="G6893" t="s">
        <v>3032</v>
      </c>
      <c r="H6893">
        <v>77</v>
      </c>
      <c r="I6893">
        <v>0</v>
      </c>
      <c r="J6893">
        <v>1</v>
      </c>
      <c r="K6893">
        <v>1</v>
      </c>
      <c r="L6893">
        <v>1</v>
      </c>
      <c r="M6893">
        <v>0</v>
      </c>
      <c r="N6893">
        <v>2.0160379609999999</v>
      </c>
      <c r="O6893" t="s">
        <v>42</v>
      </c>
      <c r="P6893">
        <v>1</v>
      </c>
      <c r="Q6893">
        <v>0</v>
      </c>
      <c r="R6893">
        <v>2</v>
      </c>
      <c r="S6893">
        <v>0.17486736899999999</v>
      </c>
      <c r="T6893">
        <v>202683</v>
      </c>
      <c r="U6893">
        <v>28.685963470000001</v>
      </c>
      <c r="V6893">
        <v>220</v>
      </c>
      <c r="W6893" t="str">
        <f t="shared" si="323"/>
        <v>High</v>
      </c>
      <c r="X6893">
        <v>4</v>
      </c>
      <c r="Y6893">
        <v>9</v>
      </c>
      <c r="Z6893" t="s">
        <v>76</v>
      </c>
      <c r="AA6893" t="s">
        <v>50</v>
      </c>
      <c r="AB6893" t="s">
        <v>38</v>
      </c>
      <c r="AC6893">
        <v>1</v>
      </c>
    </row>
    <row r="6894" spans="1:29" x14ac:dyDescent="0.25">
      <c r="A6894" t="s">
        <v>10529</v>
      </c>
      <c r="B6894">
        <v>54</v>
      </c>
      <c r="C6894" s="3" t="str">
        <f t="shared" si="321"/>
        <v>Middle Age</v>
      </c>
      <c r="D6894" t="s">
        <v>27</v>
      </c>
      <c r="E6894">
        <v>174</v>
      </c>
      <c r="F6894" t="str">
        <f t="shared" si="322"/>
        <v>Heart-Healthy</v>
      </c>
      <c r="G6894" t="s">
        <v>3601</v>
      </c>
      <c r="H6894">
        <v>47</v>
      </c>
      <c r="I6894">
        <v>1</v>
      </c>
      <c r="J6894">
        <v>0</v>
      </c>
      <c r="K6894">
        <v>1</v>
      </c>
      <c r="L6894">
        <v>0</v>
      </c>
      <c r="M6894">
        <v>1</v>
      </c>
      <c r="N6894">
        <v>1.1280021069999999</v>
      </c>
      <c r="O6894" t="s">
        <v>42</v>
      </c>
      <c r="P6894">
        <v>0</v>
      </c>
      <c r="Q6894">
        <v>1</v>
      </c>
      <c r="R6894">
        <v>8</v>
      </c>
      <c r="S6894">
        <v>1.4309801499999999</v>
      </c>
      <c r="T6894">
        <v>296631</v>
      </c>
      <c r="U6894">
        <v>24.987637840000001</v>
      </c>
      <c r="V6894">
        <v>591</v>
      </c>
      <c r="W6894" t="str">
        <f t="shared" si="323"/>
        <v>Very High</v>
      </c>
      <c r="X6894">
        <v>5</v>
      </c>
      <c r="Y6894">
        <v>8</v>
      </c>
      <c r="Z6894" t="s">
        <v>36</v>
      </c>
      <c r="AA6894" t="s">
        <v>37</v>
      </c>
      <c r="AB6894" t="s">
        <v>38</v>
      </c>
      <c r="AC6894">
        <v>0</v>
      </c>
    </row>
    <row r="6895" spans="1:29" x14ac:dyDescent="0.25">
      <c r="A6895" t="s">
        <v>10530</v>
      </c>
      <c r="B6895">
        <v>64</v>
      </c>
      <c r="C6895" s="3" t="str">
        <f t="shared" si="321"/>
        <v>Old</v>
      </c>
      <c r="D6895" t="s">
        <v>27</v>
      </c>
      <c r="E6895">
        <v>268</v>
      </c>
      <c r="F6895" t="str">
        <f t="shared" si="322"/>
        <v>Dangerous</v>
      </c>
      <c r="G6895" t="s">
        <v>1149</v>
      </c>
      <c r="H6895">
        <v>94</v>
      </c>
      <c r="I6895">
        <v>0</v>
      </c>
      <c r="J6895">
        <v>1</v>
      </c>
      <c r="K6895">
        <v>1</v>
      </c>
      <c r="L6895">
        <v>1</v>
      </c>
      <c r="M6895">
        <v>0</v>
      </c>
      <c r="N6895">
        <v>12.567622630000001</v>
      </c>
      <c r="O6895" t="s">
        <v>29</v>
      </c>
      <c r="P6895">
        <v>0</v>
      </c>
      <c r="Q6895">
        <v>0</v>
      </c>
      <c r="R6895">
        <v>1</v>
      </c>
      <c r="S6895">
        <v>10.753498629999999</v>
      </c>
      <c r="T6895">
        <v>215081</v>
      </c>
      <c r="U6895">
        <v>20.172859379999998</v>
      </c>
      <c r="V6895">
        <v>606</v>
      </c>
      <c r="W6895" t="str">
        <f t="shared" si="323"/>
        <v>Very High</v>
      </c>
      <c r="X6895">
        <v>3</v>
      </c>
      <c r="Y6895">
        <v>6</v>
      </c>
      <c r="Z6895" t="s">
        <v>118</v>
      </c>
      <c r="AA6895" t="s">
        <v>67</v>
      </c>
      <c r="AB6895" t="s">
        <v>38</v>
      </c>
      <c r="AC6895">
        <v>0</v>
      </c>
    </row>
    <row r="6896" spans="1:29" x14ac:dyDescent="0.25">
      <c r="A6896" t="s">
        <v>10531</v>
      </c>
      <c r="B6896">
        <v>46</v>
      </c>
      <c r="C6896" s="3" t="str">
        <f t="shared" si="321"/>
        <v>Middle Age</v>
      </c>
      <c r="D6896" t="s">
        <v>27</v>
      </c>
      <c r="E6896">
        <v>345</v>
      </c>
      <c r="F6896" t="str">
        <f t="shared" si="322"/>
        <v>Dangerous</v>
      </c>
      <c r="G6896" t="s">
        <v>10532</v>
      </c>
      <c r="H6896">
        <v>104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14.660482399999999</v>
      </c>
      <c r="O6896" t="s">
        <v>29</v>
      </c>
      <c r="P6896">
        <v>0</v>
      </c>
      <c r="Q6896">
        <v>0</v>
      </c>
      <c r="R6896">
        <v>6</v>
      </c>
      <c r="S6896">
        <v>5.4773470279999996</v>
      </c>
      <c r="T6896">
        <v>127213</v>
      </c>
      <c r="U6896">
        <v>37.336404739999999</v>
      </c>
      <c r="V6896">
        <v>519</v>
      </c>
      <c r="W6896" t="str">
        <f t="shared" si="323"/>
        <v>Very High</v>
      </c>
      <c r="X6896">
        <v>1</v>
      </c>
      <c r="Y6896">
        <v>8</v>
      </c>
      <c r="Z6896" t="s">
        <v>53</v>
      </c>
      <c r="AA6896" t="s">
        <v>44</v>
      </c>
      <c r="AB6896" t="s">
        <v>38</v>
      </c>
      <c r="AC6896">
        <v>1</v>
      </c>
    </row>
    <row r="6897" spans="1:29" x14ac:dyDescent="0.25">
      <c r="A6897" t="s">
        <v>10533</v>
      </c>
      <c r="B6897">
        <v>46</v>
      </c>
      <c r="C6897" s="3" t="str">
        <f t="shared" si="321"/>
        <v>Middle Age</v>
      </c>
      <c r="D6897" t="s">
        <v>27</v>
      </c>
      <c r="E6897">
        <v>331</v>
      </c>
      <c r="F6897" t="str">
        <f t="shared" si="322"/>
        <v>Dangerous</v>
      </c>
      <c r="G6897" t="s">
        <v>2033</v>
      </c>
      <c r="H6897">
        <v>64</v>
      </c>
      <c r="I6897">
        <v>0</v>
      </c>
      <c r="J6897">
        <v>1</v>
      </c>
      <c r="K6897">
        <v>1</v>
      </c>
      <c r="L6897">
        <v>1</v>
      </c>
      <c r="M6897">
        <v>1</v>
      </c>
      <c r="N6897">
        <v>2.3004556940000001</v>
      </c>
      <c r="O6897" t="s">
        <v>29</v>
      </c>
      <c r="P6897">
        <v>0</v>
      </c>
      <c r="Q6897">
        <v>0</v>
      </c>
      <c r="R6897">
        <v>4</v>
      </c>
      <c r="S6897">
        <v>11.6875131</v>
      </c>
      <c r="T6897">
        <v>44160</v>
      </c>
      <c r="U6897">
        <v>31.073200419999999</v>
      </c>
      <c r="V6897">
        <v>162</v>
      </c>
      <c r="W6897" t="str">
        <f t="shared" si="323"/>
        <v>Borderline High</v>
      </c>
      <c r="X6897">
        <v>0</v>
      </c>
      <c r="Y6897">
        <v>10</v>
      </c>
      <c r="Z6897" t="s">
        <v>153</v>
      </c>
      <c r="AA6897" t="s">
        <v>50</v>
      </c>
      <c r="AB6897" t="s">
        <v>38</v>
      </c>
      <c r="AC6897">
        <v>1</v>
      </c>
    </row>
    <row r="6898" spans="1:29" x14ac:dyDescent="0.25">
      <c r="A6898" t="s">
        <v>10534</v>
      </c>
      <c r="B6898">
        <v>53</v>
      </c>
      <c r="C6898" s="3" t="str">
        <f t="shared" si="321"/>
        <v>Middle Age</v>
      </c>
      <c r="D6898" t="s">
        <v>27</v>
      </c>
      <c r="E6898">
        <v>162</v>
      </c>
      <c r="F6898" t="str">
        <f t="shared" si="322"/>
        <v>Heart-Healthy</v>
      </c>
      <c r="G6898" t="s">
        <v>2812</v>
      </c>
      <c r="H6898">
        <v>86</v>
      </c>
      <c r="I6898">
        <v>0</v>
      </c>
      <c r="J6898">
        <v>1</v>
      </c>
      <c r="K6898">
        <v>1</v>
      </c>
      <c r="L6898">
        <v>1</v>
      </c>
      <c r="M6898">
        <v>1</v>
      </c>
      <c r="N6898">
        <v>16.212007710000002</v>
      </c>
      <c r="O6898" t="s">
        <v>42</v>
      </c>
      <c r="P6898">
        <v>0</v>
      </c>
      <c r="Q6898">
        <v>1</v>
      </c>
      <c r="R6898">
        <v>3</v>
      </c>
      <c r="S6898">
        <v>9.5020182490000007</v>
      </c>
      <c r="T6898">
        <v>24578</v>
      </c>
      <c r="U6898">
        <v>18.15884552</v>
      </c>
      <c r="V6898">
        <v>327</v>
      </c>
      <c r="W6898" t="str">
        <f t="shared" si="323"/>
        <v>High</v>
      </c>
      <c r="X6898">
        <v>6</v>
      </c>
      <c r="Y6898">
        <v>10</v>
      </c>
      <c r="Z6898" t="s">
        <v>70</v>
      </c>
      <c r="AA6898" t="s">
        <v>37</v>
      </c>
      <c r="AB6898" t="s">
        <v>38</v>
      </c>
      <c r="AC6898">
        <v>0</v>
      </c>
    </row>
    <row r="6899" spans="1:29" x14ac:dyDescent="0.25">
      <c r="A6899" t="s">
        <v>10535</v>
      </c>
      <c r="B6899">
        <v>79</v>
      </c>
      <c r="C6899" s="3" t="str">
        <f t="shared" si="321"/>
        <v>Old</v>
      </c>
      <c r="D6899" t="s">
        <v>27</v>
      </c>
      <c r="E6899">
        <v>131</v>
      </c>
      <c r="F6899" t="str">
        <f t="shared" si="322"/>
        <v>Heart-Healthy</v>
      </c>
      <c r="G6899" t="s">
        <v>10536</v>
      </c>
      <c r="H6899">
        <v>68</v>
      </c>
      <c r="I6899">
        <v>0</v>
      </c>
      <c r="J6899">
        <v>1</v>
      </c>
      <c r="K6899">
        <v>1</v>
      </c>
      <c r="L6899">
        <v>1</v>
      </c>
      <c r="M6899">
        <v>1</v>
      </c>
      <c r="N6899">
        <v>13.366363529999999</v>
      </c>
      <c r="O6899" t="s">
        <v>35</v>
      </c>
      <c r="P6899">
        <v>0</v>
      </c>
      <c r="Q6899">
        <v>1</v>
      </c>
      <c r="R6899">
        <v>6</v>
      </c>
      <c r="S6899">
        <v>4.7238752829999999</v>
      </c>
      <c r="T6899">
        <v>26617</v>
      </c>
      <c r="U6899">
        <v>37.934148299999997</v>
      </c>
      <c r="V6899">
        <v>152</v>
      </c>
      <c r="W6899" t="str">
        <f t="shared" si="323"/>
        <v>Borderline High</v>
      </c>
      <c r="X6899">
        <v>2</v>
      </c>
      <c r="Y6899">
        <v>6</v>
      </c>
      <c r="Z6899" t="s">
        <v>61</v>
      </c>
      <c r="AA6899" t="s">
        <v>31</v>
      </c>
      <c r="AB6899" t="s">
        <v>32</v>
      </c>
      <c r="AC6899">
        <v>0</v>
      </c>
    </row>
    <row r="6900" spans="1:29" x14ac:dyDescent="0.25">
      <c r="A6900" t="s">
        <v>10537</v>
      </c>
      <c r="B6900">
        <v>78</v>
      </c>
      <c r="C6900" s="3" t="str">
        <f t="shared" si="321"/>
        <v>Old</v>
      </c>
      <c r="D6900" t="s">
        <v>27</v>
      </c>
      <c r="E6900">
        <v>369</v>
      </c>
      <c r="F6900" t="str">
        <f t="shared" si="322"/>
        <v>Dangerous</v>
      </c>
      <c r="G6900" t="s">
        <v>1470</v>
      </c>
      <c r="H6900">
        <v>105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8.696394282</v>
      </c>
      <c r="O6900" t="s">
        <v>42</v>
      </c>
      <c r="P6900">
        <v>0</v>
      </c>
      <c r="Q6900">
        <v>1</v>
      </c>
      <c r="R6900">
        <v>4</v>
      </c>
      <c r="S6900">
        <v>9.4764100330000005</v>
      </c>
      <c r="T6900">
        <v>263573</v>
      </c>
      <c r="U6900">
        <v>23.498025850000001</v>
      </c>
      <c r="V6900">
        <v>555</v>
      </c>
      <c r="W6900" t="str">
        <f t="shared" si="323"/>
        <v>Very High</v>
      </c>
      <c r="X6900">
        <v>5</v>
      </c>
      <c r="Y6900">
        <v>4</v>
      </c>
      <c r="Z6900" t="s">
        <v>81</v>
      </c>
      <c r="AA6900" t="s">
        <v>44</v>
      </c>
      <c r="AB6900" t="s">
        <v>32</v>
      </c>
      <c r="AC6900">
        <v>1</v>
      </c>
    </row>
    <row r="6901" spans="1:29" x14ac:dyDescent="0.25">
      <c r="A6901" t="s">
        <v>10538</v>
      </c>
      <c r="B6901">
        <v>45</v>
      </c>
      <c r="C6901" s="3" t="str">
        <f t="shared" si="321"/>
        <v>Middle Age</v>
      </c>
      <c r="D6901" t="s">
        <v>27</v>
      </c>
      <c r="E6901">
        <v>237</v>
      </c>
      <c r="F6901" t="str">
        <f t="shared" si="322"/>
        <v>At-Risk</v>
      </c>
      <c r="G6901" t="s">
        <v>10539</v>
      </c>
      <c r="H6901">
        <v>70</v>
      </c>
      <c r="I6901">
        <v>1</v>
      </c>
      <c r="J6901">
        <v>1</v>
      </c>
      <c r="K6901">
        <v>1</v>
      </c>
      <c r="L6901">
        <v>0</v>
      </c>
      <c r="M6901">
        <v>0</v>
      </c>
      <c r="N6901">
        <v>13.95080767</v>
      </c>
      <c r="O6901" t="s">
        <v>35</v>
      </c>
      <c r="P6901">
        <v>0</v>
      </c>
      <c r="Q6901">
        <v>1</v>
      </c>
      <c r="R6901">
        <v>5</v>
      </c>
      <c r="S6901">
        <v>11.25502081</v>
      </c>
      <c r="T6901">
        <v>293360</v>
      </c>
      <c r="U6901">
        <v>23.249932040000001</v>
      </c>
      <c r="V6901">
        <v>652</v>
      </c>
      <c r="W6901" t="str">
        <f t="shared" si="323"/>
        <v>Very High</v>
      </c>
      <c r="X6901">
        <v>2</v>
      </c>
      <c r="Y6901">
        <v>4</v>
      </c>
      <c r="Z6901" t="s">
        <v>73</v>
      </c>
      <c r="AA6901" t="s">
        <v>50</v>
      </c>
      <c r="AB6901" t="s">
        <v>38</v>
      </c>
      <c r="AC6901">
        <v>0</v>
      </c>
    </row>
    <row r="6902" spans="1:29" x14ac:dyDescent="0.25">
      <c r="A6902" t="s">
        <v>10540</v>
      </c>
      <c r="B6902">
        <v>24</v>
      </c>
      <c r="C6902" s="3" t="str">
        <f t="shared" si="321"/>
        <v>Young</v>
      </c>
      <c r="D6902" t="s">
        <v>27</v>
      </c>
      <c r="E6902">
        <v>270</v>
      </c>
      <c r="F6902" t="str">
        <f t="shared" si="322"/>
        <v>Dangerous</v>
      </c>
      <c r="G6902" t="s">
        <v>7815</v>
      </c>
      <c r="H6902">
        <v>45</v>
      </c>
      <c r="I6902">
        <v>1</v>
      </c>
      <c r="J6902">
        <v>0</v>
      </c>
      <c r="K6902">
        <v>1</v>
      </c>
      <c r="L6902">
        <v>0</v>
      </c>
      <c r="M6902">
        <v>0</v>
      </c>
      <c r="N6902">
        <v>11.771557250000001</v>
      </c>
      <c r="O6902" t="s">
        <v>35</v>
      </c>
      <c r="P6902">
        <v>0</v>
      </c>
      <c r="Q6902">
        <v>1</v>
      </c>
      <c r="R6902">
        <v>5</v>
      </c>
      <c r="S6902">
        <v>0.267535103</v>
      </c>
      <c r="T6902">
        <v>134554</v>
      </c>
      <c r="U6902">
        <v>18.147687470000001</v>
      </c>
      <c r="V6902">
        <v>292</v>
      </c>
      <c r="W6902" t="str">
        <f t="shared" si="323"/>
        <v>High</v>
      </c>
      <c r="X6902">
        <v>4</v>
      </c>
      <c r="Y6902">
        <v>9</v>
      </c>
      <c r="Z6902" t="s">
        <v>227</v>
      </c>
      <c r="AA6902" t="s">
        <v>44</v>
      </c>
      <c r="AB6902" t="s">
        <v>38</v>
      </c>
      <c r="AC6902">
        <v>1</v>
      </c>
    </row>
    <row r="6903" spans="1:29" x14ac:dyDescent="0.25">
      <c r="A6903" t="s">
        <v>10541</v>
      </c>
      <c r="B6903">
        <v>86</v>
      </c>
      <c r="C6903" s="3" t="str">
        <f t="shared" si="321"/>
        <v>Old</v>
      </c>
      <c r="D6903" t="s">
        <v>27</v>
      </c>
      <c r="E6903">
        <v>124</v>
      </c>
      <c r="F6903" t="str">
        <f t="shared" si="322"/>
        <v>Heart-Healthy</v>
      </c>
      <c r="G6903" t="s">
        <v>9959</v>
      </c>
      <c r="H6903">
        <v>102</v>
      </c>
      <c r="I6903">
        <v>1</v>
      </c>
      <c r="J6903">
        <v>0</v>
      </c>
      <c r="K6903">
        <v>1</v>
      </c>
      <c r="L6903">
        <v>1</v>
      </c>
      <c r="M6903">
        <v>1</v>
      </c>
      <c r="N6903">
        <v>5.9317600129999999</v>
      </c>
      <c r="O6903" t="s">
        <v>29</v>
      </c>
      <c r="P6903">
        <v>1</v>
      </c>
      <c r="Q6903">
        <v>1</v>
      </c>
      <c r="R6903">
        <v>8</v>
      </c>
      <c r="S6903">
        <v>11.467793439999999</v>
      </c>
      <c r="T6903">
        <v>212853</v>
      </c>
      <c r="U6903">
        <v>22.959019649999998</v>
      </c>
      <c r="V6903">
        <v>759</v>
      </c>
      <c r="W6903" t="str">
        <f t="shared" si="323"/>
        <v>Very High</v>
      </c>
      <c r="X6903">
        <v>5</v>
      </c>
      <c r="Y6903">
        <v>7</v>
      </c>
      <c r="Z6903" t="s">
        <v>125</v>
      </c>
      <c r="AA6903" t="s">
        <v>126</v>
      </c>
      <c r="AB6903" t="s">
        <v>32</v>
      </c>
      <c r="AC6903">
        <v>1</v>
      </c>
    </row>
    <row r="6904" spans="1:29" x14ac:dyDescent="0.25">
      <c r="A6904" t="s">
        <v>10542</v>
      </c>
      <c r="B6904">
        <v>61</v>
      </c>
      <c r="C6904" s="3" t="str">
        <f t="shared" si="321"/>
        <v>Old</v>
      </c>
      <c r="D6904" t="s">
        <v>27</v>
      </c>
      <c r="E6904">
        <v>298</v>
      </c>
      <c r="F6904" t="str">
        <f t="shared" si="322"/>
        <v>Dangerous</v>
      </c>
      <c r="G6904" t="s">
        <v>10543</v>
      </c>
      <c r="H6904">
        <v>94</v>
      </c>
      <c r="I6904">
        <v>1</v>
      </c>
      <c r="J6904">
        <v>0</v>
      </c>
      <c r="K6904">
        <v>1</v>
      </c>
      <c r="L6904">
        <v>0</v>
      </c>
      <c r="M6904">
        <v>1</v>
      </c>
      <c r="N6904">
        <v>12.949230399999999</v>
      </c>
      <c r="O6904" t="s">
        <v>35</v>
      </c>
      <c r="P6904">
        <v>1</v>
      </c>
      <c r="Q6904">
        <v>1</v>
      </c>
      <c r="R6904">
        <v>2</v>
      </c>
      <c r="S6904">
        <v>10.60062667</v>
      </c>
      <c r="T6904">
        <v>198181</v>
      </c>
      <c r="U6904">
        <v>30.022002329999999</v>
      </c>
      <c r="V6904">
        <v>627</v>
      </c>
      <c r="W6904" t="str">
        <f t="shared" si="323"/>
        <v>Very High</v>
      </c>
      <c r="X6904">
        <v>4</v>
      </c>
      <c r="Y6904">
        <v>9</v>
      </c>
      <c r="Z6904" t="s">
        <v>96</v>
      </c>
      <c r="AA6904" t="s">
        <v>44</v>
      </c>
      <c r="AB6904" t="s">
        <v>32</v>
      </c>
      <c r="AC6904">
        <v>0</v>
      </c>
    </row>
    <row r="6905" spans="1:29" x14ac:dyDescent="0.25">
      <c r="A6905" t="s">
        <v>10544</v>
      </c>
      <c r="B6905">
        <v>47</v>
      </c>
      <c r="C6905" s="3" t="str">
        <f t="shared" si="321"/>
        <v>Middle Age</v>
      </c>
      <c r="D6905" t="s">
        <v>27</v>
      </c>
      <c r="E6905">
        <v>215</v>
      </c>
      <c r="F6905" t="str">
        <f t="shared" si="322"/>
        <v>At-Risk</v>
      </c>
      <c r="G6905" t="s">
        <v>7902</v>
      </c>
      <c r="H6905">
        <v>41</v>
      </c>
      <c r="I6905">
        <v>1</v>
      </c>
      <c r="J6905">
        <v>0</v>
      </c>
      <c r="K6905">
        <v>1</v>
      </c>
      <c r="L6905">
        <v>0</v>
      </c>
      <c r="M6905">
        <v>1</v>
      </c>
      <c r="N6905">
        <v>5.0397137269999996</v>
      </c>
      <c r="O6905" t="s">
        <v>42</v>
      </c>
      <c r="P6905">
        <v>1</v>
      </c>
      <c r="Q6905">
        <v>0</v>
      </c>
      <c r="R6905">
        <v>10</v>
      </c>
      <c r="S6905">
        <v>0.135086237</v>
      </c>
      <c r="T6905">
        <v>294409</v>
      </c>
      <c r="U6905">
        <v>33.41643981</v>
      </c>
      <c r="V6905">
        <v>603</v>
      </c>
      <c r="W6905" t="str">
        <f t="shared" si="323"/>
        <v>Very High</v>
      </c>
      <c r="X6905">
        <v>2</v>
      </c>
      <c r="Y6905">
        <v>9</v>
      </c>
      <c r="Z6905" t="s">
        <v>58</v>
      </c>
      <c r="AA6905" t="s">
        <v>50</v>
      </c>
      <c r="AB6905" t="s">
        <v>38</v>
      </c>
      <c r="AC6905">
        <v>1</v>
      </c>
    </row>
    <row r="6906" spans="1:29" x14ac:dyDescent="0.25">
      <c r="A6906" t="s">
        <v>10545</v>
      </c>
      <c r="B6906">
        <v>19</v>
      </c>
      <c r="C6906" s="3" t="str">
        <f t="shared" si="321"/>
        <v>Young</v>
      </c>
      <c r="D6906" t="s">
        <v>27</v>
      </c>
      <c r="E6906">
        <v>336</v>
      </c>
      <c r="F6906" t="str">
        <f t="shared" si="322"/>
        <v>Dangerous</v>
      </c>
      <c r="G6906" t="s">
        <v>5446</v>
      </c>
      <c r="H6906">
        <v>44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19.1466621</v>
      </c>
      <c r="O6906" t="s">
        <v>42</v>
      </c>
      <c r="P6906">
        <v>0</v>
      </c>
      <c r="Q6906">
        <v>1</v>
      </c>
      <c r="R6906">
        <v>10</v>
      </c>
      <c r="S6906">
        <v>9.2328047780000002</v>
      </c>
      <c r="T6906">
        <v>172390</v>
      </c>
      <c r="U6906">
        <v>26.434445199999999</v>
      </c>
      <c r="V6906">
        <v>574</v>
      </c>
      <c r="W6906" t="str">
        <f t="shared" si="323"/>
        <v>Very High</v>
      </c>
      <c r="X6906">
        <v>6</v>
      </c>
      <c r="Y6906">
        <v>5</v>
      </c>
      <c r="Z6906" t="s">
        <v>73</v>
      </c>
      <c r="AA6906" t="s">
        <v>50</v>
      </c>
      <c r="AB6906" t="s">
        <v>38</v>
      </c>
      <c r="AC6906">
        <v>0</v>
      </c>
    </row>
    <row r="6907" spans="1:29" x14ac:dyDescent="0.25">
      <c r="A6907" t="s">
        <v>10546</v>
      </c>
      <c r="B6907">
        <v>88</v>
      </c>
      <c r="C6907" s="3" t="str">
        <f t="shared" si="321"/>
        <v>Old</v>
      </c>
      <c r="D6907" t="s">
        <v>40</v>
      </c>
      <c r="E6907">
        <v>232</v>
      </c>
      <c r="F6907" t="str">
        <f t="shared" si="322"/>
        <v>At-Risk</v>
      </c>
      <c r="G6907" t="s">
        <v>10547</v>
      </c>
      <c r="H6907">
        <v>73</v>
      </c>
      <c r="I6907">
        <v>1</v>
      </c>
      <c r="J6907">
        <v>0</v>
      </c>
      <c r="K6907">
        <v>1</v>
      </c>
      <c r="L6907">
        <v>0</v>
      </c>
      <c r="M6907">
        <v>0</v>
      </c>
      <c r="N6907">
        <v>17.347448499999999</v>
      </c>
      <c r="O6907" t="s">
        <v>35</v>
      </c>
      <c r="P6907">
        <v>0</v>
      </c>
      <c r="Q6907">
        <v>0</v>
      </c>
      <c r="R6907">
        <v>8</v>
      </c>
      <c r="S6907">
        <v>2.0424961490000002</v>
      </c>
      <c r="T6907">
        <v>273556</v>
      </c>
      <c r="U6907">
        <v>21.361378890000001</v>
      </c>
      <c r="V6907">
        <v>109</v>
      </c>
      <c r="W6907" t="str">
        <f t="shared" si="323"/>
        <v>Healthy</v>
      </c>
      <c r="X6907">
        <v>7</v>
      </c>
      <c r="Y6907">
        <v>9</v>
      </c>
      <c r="Z6907" t="s">
        <v>30</v>
      </c>
      <c r="AA6907" t="s">
        <v>31</v>
      </c>
      <c r="AB6907" t="s">
        <v>32</v>
      </c>
      <c r="AC6907">
        <v>1</v>
      </c>
    </row>
    <row r="6908" spans="1:29" x14ac:dyDescent="0.25">
      <c r="A6908" t="s">
        <v>10548</v>
      </c>
      <c r="B6908">
        <v>46</v>
      </c>
      <c r="C6908" s="3" t="str">
        <f t="shared" si="321"/>
        <v>Middle Age</v>
      </c>
      <c r="D6908" t="s">
        <v>40</v>
      </c>
      <c r="E6908">
        <v>249</v>
      </c>
      <c r="F6908" t="str">
        <f t="shared" si="322"/>
        <v>Dangerous</v>
      </c>
      <c r="G6908" t="s">
        <v>6309</v>
      </c>
      <c r="H6908">
        <v>76</v>
      </c>
      <c r="I6908">
        <v>0</v>
      </c>
      <c r="J6908">
        <v>0</v>
      </c>
      <c r="K6908">
        <v>1</v>
      </c>
      <c r="L6908">
        <v>1</v>
      </c>
      <c r="M6908">
        <v>1</v>
      </c>
      <c r="N6908">
        <v>8.3772426489999994</v>
      </c>
      <c r="O6908" t="s">
        <v>42</v>
      </c>
      <c r="P6908">
        <v>1</v>
      </c>
      <c r="Q6908">
        <v>1</v>
      </c>
      <c r="R6908">
        <v>3</v>
      </c>
      <c r="S6908">
        <v>2.3887158639999999</v>
      </c>
      <c r="T6908">
        <v>35035</v>
      </c>
      <c r="U6908">
        <v>26.383491370000002</v>
      </c>
      <c r="V6908">
        <v>170</v>
      </c>
      <c r="W6908" t="str">
        <f t="shared" si="323"/>
        <v>Borderline High</v>
      </c>
      <c r="X6908">
        <v>7</v>
      </c>
      <c r="Y6908">
        <v>10</v>
      </c>
      <c r="Z6908" t="s">
        <v>126</v>
      </c>
      <c r="AA6908" t="s">
        <v>126</v>
      </c>
      <c r="AB6908" t="s">
        <v>32</v>
      </c>
      <c r="AC6908">
        <v>0</v>
      </c>
    </row>
    <row r="6909" spans="1:29" x14ac:dyDescent="0.25">
      <c r="A6909" t="s">
        <v>10549</v>
      </c>
      <c r="B6909">
        <v>54</v>
      </c>
      <c r="C6909" s="3" t="str">
        <f t="shared" si="321"/>
        <v>Middle Age</v>
      </c>
      <c r="D6909" t="s">
        <v>27</v>
      </c>
      <c r="E6909">
        <v>202</v>
      </c>
      <c r="F6909" t="str">
        <f t="shared" si="322"/>
        <v>At-Risk</v>
      </c>
      <c r="G6909" t="s">
        <v>10550</v>
      </c>
      <c r="H6909">
        <v>91</v>
      </c>
      <c r="I6909">
        <v>1</v>
      </c>
      <c r="J6909">
        <v>0</v>
      </c>
      <c r="K6909">
        <v>1</v>
      </c>
      <c r="L6909">
        <v>1</v>
      </c>
      <c r="M6909">
        <v>0</v>
      </c>
      <c r="N6909">
        <v>0.28961857800000002</v>
      </c>
      <c r="O6909" t="s">
        <v>35</v>
      </c>
      <c r="P6909">
        <v>0</v>
      </c>
      <c r="Q6909">
        <v>0</v>
      </c>
      <c r="R6909">
        <v>6</v>
      </c>
      <c r="S6909">
        <v>2.4246056170000001</v>
      </c>
      <c r="T6909">
        <v>296059</v>
      </c>
      <c r="U6909">
        <v>34.826675889999997</v>
      </c>
      <c r="V6909">
        <v>458</v>
      </c>
      <c r="W6909" t="str">
        <f t="shared" si="323"/>
        <v>High</v>
      </c>
      <c r="X6909">
        <v>6</v>
      </c>
      <c r="Y6909">
        <v>9</v>
      </c>
      <c r="Z6909" t="s">
        <v>49</v>
      </c>
      <c r="AA6909" t="s">
        <v>50</v>
      </c>
      <c r="AB6909" t="s">
        <v>38</v>
      </c>
      <c r="AC6909">
        <v>0</v>
      </c>
    </row>
    <row r="6910" spans="1:29" x14ac:dyDescent="0.25">
      <c r="A6910" t="s">
        <v>10551</v>
      </c>
      <c r="B6910">
        <v>29</v>
      </c>
      <c r="C6910" s="3" t="str">
        <f t="shared" si="321"/>
        <v>Young</v>
      </c>
      <c r="D6910" t="s">
        <v>27</v>
      </c>
      <c r="E6910">
        <v>371</v>
      </c>
      <c r="F6910" t="str">
        <f t="shared" si="322"/>
        <v>Dangerous</v>
      </c>
      <c r="G6910" t="s">
        <v>10552</v>
      </c>
      <c r="H6910">
        <v>49</v>
      </c>
      <c r="I6910">
        <v>1</v>
      </c>
      <c r="J6910">
        <v>1</v>
      </c>
      <c r="K6910">
        <v>1</v>
      </c>
      <c r="L6910">
        <v>0</v>
      </c>
      <c r="M6910">
        <v>1</v>
      </c>
      <c r="N6910">
        <v>13.733161989999999</v>
      </c>
      <c r="O6910" t="s">
        <v>29</v>
      </c>
      <c r="P6910">
        <v>0</v>
      </c>
      <c r="Q6910">
        <v>0</v>
      </c>
      <c r="R6910">
        <v>5</v>
      </c>
      <c r="S6910">
        <v>7.238490938</v>
      </c>
      <c r="T6910">
        <v>99438</v>
      </c>
      <c r="U6910">
        <v>22.007987150000002</v>
      </c>
      <c r="V6910">
        <v>344</v>
      </c>
      <c r="W6910" t="str">
        <f t="shared" si="323"/>
        <v>High</v>
      </c>
      <c r="X6910">
        <v>7</v>
      </c>
      <c r="Y6910">
        <v>5</v>
      </c>
      <c r="Z6910" t="s">
        <v>49</v>
      </c>
      <c r="AA6910" t="s">
        <v>50</v>
      </c>
      <c r="AB6910" t="s">
        <v>38</v>
      </c>
      <c r="AC6910">
        <v>0</v>
      </c>
    </row>
    <row r="6911" spans="1:29" x14ac:dyDescent="0.25">
      <c r="A6911" t="s">
        <v>10553</v>
      </c>
      <c r="B6911">
        <v>28</v>
      </c>
      <c r="C6911" s="3" t="str">
        <f t="shared" si="321"/>
        <v>Young</v>
      </c>
      <c r="D6911" t="s">
        <v>27</v>
      </c>
      <c r="E6911">
        <v>372</v>
      </c>
      <c r="F6911" t="str">
        <f t="shared" si="322"/>
        <v>Dangerous</v>
      </c>
      <c r="G6911" t="s">
        <v>7850</v>
      </c>
      <c r="H6911">
        <v>63</v>
      </c>
      <c r="I6911">
        <v>0</v>
      </c>
      <c r="J6911">
        <v>1</v>
      </c>
      <c r="K6911">
        <v>1</v>
      </c>
      <c r="L6911">
        <v>0</v>
      </c>
      <c r="M6911">
        <v>1</v>
      </c>
      <c r="N6911">
        <v>9.6630256820000007</v>
      </c>
      <c r="O6911" t="s">
        <v>29</v>
      </c>
      <c r="P6911">
        <v>1</v>
      </c>
      <c r="Q6911">
        <v>1</v>
      </c>
      <c r="R6911">
        <v>9</v>
      </c>
      <c r="S6911">
        <v>2.4734201680000001</v>
      </c>
      <c r="T6911">
        <v>119421</v>
      </c>
      <c r="U6911">
        <v>18.885930569999999</v>
      </c>
      <c r="V6911">
        <v>267</v>
      </c>
      <c r="W6911" t="str">
        <f t="shared" si="323"/>
        <v>High</v>
      </c>
      <c r="X6911">
        <v>1</v>
      </c>
      <c r="Y6911">
        <v>6</v>
      </c>
      <c r="Z6911" t="s">
        <v>30</v>
      </c>
      <c r="AA6911" t="s">
        <v>31</v>
      </c>
      <c r="AB6911" t="s">
        <v>32</v>
      </c>
      <c r="AC6911">
        <v>1</v>
      </c>
    </row>
    <row r="6912" spans="1:29" x14ac:dyDescent="0.25">
      <c r="A6912" t="s">
        <v>10554</v>
      </c>
      <c r="B6912">
        <v>63</v>
      </c>
      <c r="C6912" s="3" t="str">
        <f t="shared" si="321"/>
        <v>Old</v>
      </c>
      <c r="D6912" t="s">
        <v>27</v>
      </c>
      <c r="E6912">
        <v>128</v>
      </c>
      <c r="F6912" t="str">
        <f t="shared" si="322"/>
        <v>Heart-Healthy</v>
      </c>
      <c r="G6912" t="s">
        <v>2239</v>
      </c>
      <c r="H6912">
        <v>97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1.440253075</v>
      </c>
      <c r="O6912" t="s">
        <v>35</v>
      </c>
      <c r="P6912">
        <v>1</v>
      </c>
      <c r="Q6912">
        <v>0</v>
      </c>
      <c r="R6912">
        <v>10</v>
      </c>
      <c r="S6912">
        <v>9.5431761579999996</v>
      </c>
      <c r="T6912">
        <v>188105</v>
      </c>
      <c r="U6912">
        <v>29.269809930000001</v>
      </c>
      <c r="V6912">
        <v>791</v>
      </c>
      <c r="W6912" t="str">
        <f t="shared" si="323"/>
        <v>Very High</v>
      </c>
      <c r="X6912">
        <v>2</v>
      </c>
      <c r="Y6912">
        <v>5</v>
      </c>
      <c r="Z6912" t="s">
        <v>111</v>
      </c>
      <c r="AA6912" t="s">
        <v>50</v>
      </c>
      <c r="AB6912" t="s">
        <v>38</v>
      </c>
      <c r="AC6912">
        <v>0</v>
      </c>
    </row>
    <row r="6913" spans="1:29" x14ac:dyDescent="0.25">
      <c r="A6913" t="s">
        <v>10555</v>
      </c>
      <c r="B6913">
        <v>35</v>
      </c>
      <c r="C6913" s="3" t="str">
        <f t="shared" si="321"/>
        <v>Middle Age</v>
      </c>
      <c r="D6913" t="s">
        <v>40</v>
      </c>
      <c r="E6913">
        <v>257</v>
      </c>
      <c r="F6913" t="str">
        <f t="shared" si="322"/>
        <v>Dangerous</v>
      </c>
      <c r="G6913" t="s">
        <v>1433</v>
      </c>
      <c r="H6913">
        <v>99</v>
      </c>
      <c r="I6913">
        <v>1</v>
      </c>
      <c r="J6913">
        <v>1</v>
      </c>
      <c r="K6913">
        <v>0</v>
      </c>
      <c r="L6913">
        <v>1</v>
      </c>
      <c r="M6913">
        <v>1</v>
      </c>
      <c r="N6913">
        <v>6.9957871010000003</v>
      </c>
      <c r="O6913" t="s">
        <v>42</v>
      </c>
      <c r="P6913">
        <v>1</v>
      </c>
      <c r="Q6913">
        <v>1</v>
      </c>
      <c r="R6913">
        <v>7</v>
      </c>
      <c r="S6913">
        <v>1.2930832489999999</v>
      </c>
      <c r="T6913">
        <v>68823</v>
      </c>
      <c r="U6913">
        <v>31.08802305</v>
      </c>
      <c r="V6913">
        <v>115</v>
      </c>
      <c r="W6913" t="str">
        <f t="shared" si="323"/>
        <v>Healthy</v>
      </c>
      <c r="X6913">
        <v>3</v>
      </c>
      <c r="Y6913">
        <v>6</v>
      </c>
      <c r="Z6913" t="s">
        <v>125</v>
      </c>
      <c r="AA6913" t="s">
        <v>126</v>
      </c>
      <c r="AB6913" t="s">
        <v>32</v>
      </c>
      <c r="AC6913">
        <v>0</v>
      </c>
    </row>
    <row r="6914" spans="1:29" x14ac:dyDescent="0.25">
      <c r="A6914" t="s">
        <v>10556</v>
      </c>
      <c r="B6914">
        <v>47</v>
      </c>
      <c r="C6914" s="3" t="str">
        <f t="shared" si="321"/>
        <v>Middle Age</v>
      </c>
      <c r="D6914" t="s">
        <v>27</v>
      </c>
      <c r="E6914">
        <v>190</v>
      </c>
      <c r="F6914" t="str">
        <f t="shared" si="322"/>
        <v>Heart-Healthy</v>
      </c>
      <c r="G6914" t="s">
        <v>257</v>
      </c>
      <c r="H6914">
        <v>55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8.9124338380000001</v>
      </c>
      <c r="O6914" t="s">
        <v>42</v>
      </c>
      <c r="P6914">
        <v>0</v>
      </c>
      <c r="Q6914">
        <v>0</v>
      </c>
      <c r="R6914">
        <v>6</v>
      </c>
      <c r="S6914">
        <v>6.949365856</v>
      </c>
      <c r="T6914">
        <v>105833</v>
      </c>
      <c r="U6914">
        <v>39.506385539999997</v>
      </c>
      <c r="V6914">
        <v>665</v>
      </c>
      <c r="W6914" t="str">
        <f t="shared" si="323"/>
        <v>Very High</v>
      </c>
      <c r="X6914">
        <v>5</v>
      </c>
      <c r="Y6914">
        <v>10</v>
      </c>
      <c r="Z6914" t="s">
        <v>126</v>
      </c>
      <c r="AA6914" t="s">
        <v>126</v>
      </c>
      <c r="AB6914" t="s">
        <v>32</v>
      </c>
      <c r="AC6914">
        <v>0</v>
      </c>
    </row>
    <row r="6915" spans="1:29" x14ac:dyDescent="0.25">
      <c r="A6915" t="s">
        <v>10557</v>
      </c>
      <c r="B6915">
        <v>19</v>
      </c>
      <c r="C6915" s="3" t="str">
        <f t="shared" ref="C6915:C6978" si="324">IF(B6915&gt;54, "Old", IF(B6915 &gt;= 31,  "Middle Age", IF(B6915 &lt; 31, "Young", "Invalid")))</f>
        <v>Young</v>
      </c>
      <c r="D6915" t="s">
        <v>27</v>
      </c>
      <c r="E6915">
        <v>343</v>
      </c>
      <c r="F6915" t="str">
        <f t="shared" ref="F6915:F6978" si="325">IF(E6915&gt;239, "Dangerous", IF(E6915 &gt; 199,  "At-Risk", IF(E6915 &lt; 200, "Heart-Healthy", "Invalid")))</f>
        <v>Dangerous</v>
      </c>
      <c r="G6915" t="s">
        <v>6523</v>
      </c>
      <c r="H6915">
        <v>65</v>
      </c>
      <c r="I6915">
        <v>0</v>
      </c>
      <c r="J6915">
        <v>1</v>
      </c>
      <c r="K6915">
        <v>1</v>
      </c>
      <c r="L6915">
        <v>0</v>
      </c>
      <c r="M6915">
        <v>0</v>
      </c>
      <c r="N6915">
        <v>19.865055359999999</v>
      </c>
      <c r="O6915" t="s">
        <v>29</v>
      </c>
      <c r="P6915">
        <v>0</v>
      </c>
      <c r="Q6915">
        <v>1</v>
      </c>
      <c r="R6915">
        <v>2</v>
      </c>
      <c r="S6915">
        <v>10.83531522</v>
      </c>
      <c r="T6915">
        <v>154629</v>
      </c>
      <c r="U6915">
        <v>38.533416709999997</v>
      </c>
      <c r="V6915">
        <v>142</v>
      </c>
      <c r="W6915" t="str">
        <f t="shared" ref="W6915:W6978" si="326">IF(V6915&gt;499, "Very High", IF(V6915&gt;199, "High", IF(V6915 &gt; 149,  "Borderline High", IF(V6915 &lt; 150, "Healthy", "Invalid"))))</f>
        <v>Healthy</v>
      </c>
      <c r="X6915">
        <v>1</v>
      </c>
      <c r="Y6915">
        <v>10</v>
      </c>
      <c r="Z6915" t="s">
        <v>36</v>
      </c>
      <c r="AA6915" t="s">
        <v>37</v>
      </c>
      <c r="AB6915" t="s">
        <v>38</v>
      </c>
      <c r="AC6915">
        <v>0</v>
      </c>
    </row>
    <row r="6916" spans="1:29" x14ac:dyDescent="0.25">
      <c r="A6916" t="s">
        <v>10558</v>
      </c>
      <c r="B6916">
        <v>53</v>
      </c>
      <c r="C6916" s="3" t="str">
        <f t="shared" si="324"/>
        <v>Middle Age</v>
      </c>
      <c r="D6916" t="s">
        <v>27</v>
      </c>
      <c r="E6916">
        <v>156</v>
      </c>
      <c r="F6916" t="str">
        <f t="shared" si="325"/>
        <v>Heart-Healthy</v>
      </c>
      <c r="G6916" t="s">
        <v>4716</v>
      </c>
      <c r="H6916">
        <v>97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0.98051078700000005</v>
      </c>
      <c r="O6916" t="s">
        <v>35</v>
      </c>
      <c r="P6916">
        <v>0</v>
      </c>
      <c r="Q6916">
        <v>1</v>
      </c>
      <c r="R6916">
        <v>4</v>
      </c>
      <c r="S6916">
        <v>2.5498304809999999</v>
      </c>
      <c r="T6916">
        <v>187190</v>
      </c>
      <c r="U6916">
        <v>18.193312110000001</v>
      </c>
      <c r="V6916">
        <v>601</v>
      </c>
      <c r="W6916" t="str">
        <f t="shared" si="326"/>
        <v>Very High</v>
      </c>
      <c r="X6916">
        <v>6</v>
      </c>
      <c r="Y6916">
        <v>6</v>
      </c>
      <c r="Z6916" t="s">
        <v>126</v>
      </c>
      <c r="AA6916" t="s">
        <v>126</v>
      </c>
      <c r="AB6916" t="s">
        <v>32</v>
      </c>
      <c r="AC6916">
        <v>0</v>
      </c>
    </row>
    <row r="6917" spans="1:29" x14ac:dyDescent="0.25">
      <c r="A6917" t="s">
        <v>10559</v>
      </c>
      <c r="B6917">
        <v>50</v>
      </c>
      <c r="C6917" s="3" t="str">
        <f t="shared" si="324"/>
        <v>Middle Age</v>
      </c>
      <c r="D6917" t="s">
        <v>40</v>
      </c>
      <c r="E6917">
        <v>310</v>
      </c>
      <c r="F6917" t="str">
        <f t="shared" si="325"/>
        <v>Dangerous</v>
      </c>
      <c r="G6917" t="s">
        <v>6109</v>
      </c>
      <c r="H6917">
        <v>90</v>
      </c>
      <c r="I6917">
        <v>1</v>
      </c>
      <c r="J6917">
        <v>0</v>
      </c>
      <c r="K6917">
        <v>1</v>
      </c>
      <c r="L6917">
        <v>1</v>
      </c>
      <c r="M6917">
        <v>1</v>
      </c>
      <c r="N6917">
        <v>9.9556089219999997</v>
      </c>
      <c r="O6917" t="s">
        <v>42</v>
      </c>
      <c r="P6917">
        <v>1</v>
      </c>
      <c r="Q6917">
        <v>1</v>
      </c>
      <c r="R6917">
        <v>8</v>
      </c>
      <c r="S6917">
        <v>8.6267909770000006</v>
      </c>
      <c r="T6917">
        <v>106302</v>
      </c>
      <c r="U6917">
        <v>22.57588749</v>
      </c>
      <c r="V6917">
        <v>709</v>
      </c>
      <c r="W6917" t="str">
        <f t="shared" si="326"/>
        <v>Very High</v>
      </c>
      <c r="X6917">
        <v>7</v>
      </c>
      <c r="Y6917">
        <v>4</v>
      </c>
      <c r="Z6917" t="s">
        <v>81</v>
      </c>
      <c r="AA6917" t="s">
        <v>44</v>
      </c>
      <c r="AB6917" t="s">
        <v>32</v>
      </c>
      <c r="AC6917">
        <v>0</v>
      </c>
    </row>
    <row r="6918" spans="1:29" x14ac:dyDescent="0.25">
      <c r="A6918" t="s">
        <v>10560</v>
      </c>
      <c r="B6918">
        <v>51</v>
      </c>
      <c r="C6918" s="3" t="str">
        <f t="shared" si="324"/>
        <v>Middle Age</v>
      </c>
      <c r="D6918" t="s">
        <v>27</v>
      </c>
      <c r="E6918">
        <v>139</v>
      </c>
      <c r="F6918" t="str">
        <f t="shared" si="325"/>
        <v>Heart-Healthy</v>
      </c>
      <c r="G6918" t="s">
        <v>10561</v>
      </c>
      <c r="H6918">
        <v>54</v>
      </c>
      <c r="I6918">
        <v>1</v>
      </c>
      <c r="J6918">
        <v>1</v>
      </c>
      <c r="K6918">
        <v>1</v>
      </c>
      <c r="L6918">
        <v>1</v>
      </c>
      <c r="M6918">
        <v>0</v>
      </c>
      <c r="N6918">
        <v>8.5683947570000001</v>
      </c>
      <c r="O6918" t="s">
        <v>29</v>
      </c>
      <c r="P6918">
        <v>1</v>
      </c>
      <c r="Q6918">
        <v>0</v>
      </c>
      <c r="R6918">
        <v>5</v>
      </c>
      <c r="S6918">
        <v>10.01909049</v>
      </c>
      <c r="T6918">
        <v>164497</v>
      </c>
      <c r="U6918">
        <v>20.123678439999999</v>
      </c>
      <c r="V6918">
        <v>194</v>
      </c>
      <c r="W6918" t="str">
        <f t="shared" si="326"/>
        <v>Borderline High</v>
      </c>
      <c r="X6918">
        <v>2</v>
      </c>
      <c r="Y6918">
        <v>5</v>
      </c>
      <c r="Z6918" t="s">
        <v>73</v>
      </c>
      <c r="AA6918" t="s">
        <v>50</v>
      </c>
      <c r="AB6918" t="s">
        <v>38</v>
      </c>
      <c r="AC6918">
        <v>0</v>
      </c>
    </row>
    <row r="6919" spans="1:29" x14ac:dyDescent="0.25">
      <c r="A6919" t="s">
        <v>10562</v>
      </c>
      <c r="B6919">
        <v>29</v>
      </c>
      <c r="C6919" s="3" t="str">
        <f t="shared" si="324"/>
        <v>Young</v>
      </c>
      <c r="D6919" t="s">
        <v>27</v>
      </c>
      <c r="E6919">
        <v>194</v>
      </c>
      <c r="F6919" t="str">
        <f t="shared" si="325"/>
        <v>Heart-Healthy</v>
      </c>
      <c r="G6919" t="s">
        <v>943</v>
      </c>
      <c r="H6919">
        <v>76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17.138060490000001</v>
      </c>
      <c r="O6919" t="s">
        <v>29</v>
      </c>
      <c r="P6919">
        <v>1</v>
      </c>
      <c r="Q6919">
        <v>1</v>
      </c>
      <c r="R6919">
        <v>8</v>
      </c>
      <c r="S6919">
        <v>5.9164986170000002</v>
      </c>
      <c r="T6919">
        <v>112340</v>
      </c>
      <c r="U6919">
        <v>22.84869728</v>
      </c>
      <c r="V6919">
        <v>619</v>
      </c>
      <c r="W6919" t="str">
        <f t="shared" si="326"/>
        <v>Very High</v>
      </c>
      <c r="X6919">
        <v>6</v>
      </c>
      <c r="Y6919">
        <v>6</v>
      </c>
      <c r="Z6919" t="s">
        <v>53</v>
      </c>
      <c r="AA6919" t="s">
        <v>44</v>
      </c>
      <c r="AB6919" t="s">
        <v>38</v>
      </c>
      <c r="AC6919">
        <v>0</v>
      </c>
    </row>
    <row r="6920" spans="1:29" x14ac:dyDescent="0.25">
      <c r="A6920" t="s">
        <v>10563</v>
      </c>
      <c r="B6920">
        <v>87</v>
      </c>
      <c r="C6920" s="3" t="str">
        <f t="shared" si="324"/>
        <v>Old</v>
      </c>
      <c r="D6920" t="s">
        <v>27</v>
      </c>
      <c r="E6920">
        <v>232</v>
      </c>
      <c r="F6920" t="str">
        <f t="shared" si="325"/>
        <v>At-Risk</v>
      </c>
      <c r="G6920" t="s">
        <v>10564</v>
      </c>
      <c r="H6920">
        <v>78</v>
      </c>
      <c r="I6920">
        <v>0</v>
      </c>
      <c r="J6920">
        <v>0</v>
      </c>
      <c r="K6920">
        <v>1</v>
      </c>
      <c r="L6920">
        <v>0</v>
      </c>
      <c r="M6920">
        <v>1</v>
      </c>
      <c r="N6920">
        <v>2.623051829</v>
      </c>
      <c r="O6920" t="s">
        <v>35</v>
      </c>
      <c r="P6920">
        <v>0</v>
      </c>
      <c r="Q6920">
        <v>1</v>
      </c>
      <c r="R6920">
        <v>7</v>
      </c>
      <c r="S6920">
        <v>10.69146334</v>
      </c>
      <c r="T6920">
        <v>42871</v>
      </c>
      <c r="U6920">
        <v>35.460942209999999</v>
      </c>
      <c r="V6920">
        <v>334</v>
      </c>
      <c r="W6920" t="str">
        <f t="shared" si="326"/>
        <v>High</v>
      </c>
      <c r="X6920">
        <v>0</v>
      </c>
      <c r="Y6920">
        <v>7</v>
      </c>
      <c r="Z6920" t="s">
        <v>49</v>
      </c>
      <c r="AA6920" t="s">
        <v>50</v>
      </c>
      <c r="AB6920" t="s">
        <v>38</v>
      </c>
      <c r="AC6920">
        <v>0</v>
      </c>
    </row>
    <row r="6921" spans="1:29" x14ac:dyDescent="0.25">
      <c r="A6921" t="s">
        <v>10565</v>
      </c>
      <c r="B6921">
        <v>58</v>
      </c>
      <c r="C6921" s="3" t="str">
        <f t="shared" si="324"/>
        <v>Old</v>
      </c>
      <c r="D6921" t="s">
        <v>27</v>
      </c>
      <c r="E6921">
        <v>321</v>
      </c>
      <c r="F6921" t="str">
        <f t="shared" si="325"/>
        <v>Dangerous</v>
      </c>
      <c r="G6921" t="s">
        <v>7932</v>
      </c>
      <c r="H6921">
        <v>40</v>
      </c>
      <c r="I6921">
        <v>1</v>
      </c>
      <c r="J6921">
        <v>1</v>
      </c>
      <c r="K6921">
        <v>1</v>
      </c>
      <c r="L6921">
        <v>1</v>
      </c>
      <c r="M6921">
        <v>0</v>
      </c>
      <c r="N6921">
        <v>6.0730899669999996</v>
      </c>
      <c r="O6921" t="s">
        <v>29</v>
      </c>
      <c r="P6921">
        <v>0</v>
      </c>
      <c r="Q6921">
        <v>1</v>
      </c>
      <c r="R6921">
        <v>1</v>
      </c>
      <c r="S6921">
        <v>5.9675346539999996</v>
      </c>
      <c r="T6921">
        <v>157626</v>
      </c>
      <c r="U6921">
        <v>33.213741570000003</v>
      </c>
      <c r="V6921">
        <v>659</v>
      </c>
      <c r="W6921" t="str">
        <f t="shared" si="326"/>
        <v>Very High</v>
      </c>
      <c r="X6921">
        <v>6</v>
      </c>
      <c r="Y6921">
        <v>7</v>
      </c>
      <c r="Z6921" t="s">
        <v>125</v>
      </c>
      <c r="AA6921" t="s">
        <v>126</v>
      </c>
      <c r="AB6921" t="s">
        <v>32</v>
      </c>
      <c r="AC6921">
        <v>0</v>
      </c>
    </row>
    <row r="6922" spans="1:29" x14ac:dyDescent="0.25">
      <c r="A6922" t="s">
        <v>10566</v>
      </c>
      <c r="B6922">
        <v>29</v>
      </c>
      <c r="C6922" s="3" t="str">
        <f t="shared" si="324"/>
        <v>Young</v>
      </c>
      <c r="D6922" t="s">
        <v>27</v>
      </c>
      <c r="E6922">
        <v>169</v>
      </c>
      <c r="F6922" t="str">
        <f t="shared" si="325"/>
        <v>Heart-Healthy</v>
      </c>
      <c r="G6922" t="s">
        <v>7653</v>
      </c>
      <c r="H6922">
        <v>66</v>
      </c>
      <c r="I6922">
        <v>0</v>
      </c>
      <c r="J6922">
        <v>1</v>
      </c>
      <c r="K6922">
        <v>1</v>
      </c>
      <c r="L6922">
        <v>1</v>
      </c>
      <c r="M6922">
        <v>1</v>
      </c>
      <c r="N6922">
        <v>3.82437834</v>
      </c>
      <c r="O6922" t="s">
        <v>42</v>
      </c>
      <c r="P6922">
        <v>1</v>
      </c>
      <c r="Q6922">
        <v>1</v>
      </c>
      <c r="R6922">
        <v>8</v>
      </c>
      <c r="S6922">
        <v>9.2145623130000001</v>
      </c>
      <c r="T6922">
        <v>260451</v>
      </c>
      <c r="U6922">
        <v>39.360041129999999</v>
      </c>
      <c r="V6922">
        <v>380</v>
      </c>
      <c r="W6922" t="str">
        <f t="shared" si="326"/>
        <v>High</v>
      </c>
      <c r="X6922">
        <v>0</v>
      </c>
      <c r="Y6922">
        <v>5</v>
      </c>
      <c r="Z6922" t="s">
        <v>66</v>
      </c>
      <c r="AA6922" t="s">
        <v>67</v>
      </c>
      <c r="AB6922" t="s">
        <v>32</v>
      </c>
      <c r="AC6922">
        <v>0</v>
      </c>
    </row>
    <row r="6923" spans="1:29" x14ac:dyDescent="0.25">
      <c r="A6923" t="s">
        <v>10567</v>
      </c>
      <c r="B6923">
        <v>89</v>
      </c>
      <c r="C6923" s="3" t="str">
        <f t="shared" si="324"/>
        <v>Old</v>
      </c>
      <c r="D6923" t="s">
        <v>27</v>
      </c>
      <c r="E6923">
        <v>233</v>
      </c>
      <c r="F6923" t="str">
        <f t="shared" si="325"/>
        <v>At-Risk</v>
      </c>
      <c r="G6923" t="s">
        <v>3455</v>
      </c>
      <c r="H6923">
        <v>91</v>
      </c>
      <c r="I6923">
        <v>1</v>
      </c>
      <c r="J6923">
        <v>1</v>
      </c>
      <c r="K6923">
        <v>1</v>
      </c>
      <c r="L6923">
        <v>1</v>
      </c>
      <c r="M6923">
        <v>0</v>
      </c>
      <c r="N6923">
        <v>7.2306107089999996</v>
      </c>
      <c r="O6923" t="s">
        <v>35</v>
      </c>
      <c r="P6923">
        <v>1</v>
      </c>
      <c r="Q6923">
        <v>1</v>
      </c>
      <c r="R6923">
        <v>3</v>
      </c>
      <c r="S6923">
        <v>10.46831772</v>
      </c>
      <c r="T6923">
        <v>231221</v>
      </c>
      <c r="U6923">
        <v>37.202106809999997</v>
      </c>
      <c r="V6923">
        <v>771</v>
      </c>
      <c r="W6923" t="str">
        <f t="shared" si="326"/>
        <v>Very High</v>
      </c>
      <c r="X6923">
        <v>0</v>
      </c>
      <c r="Y6923">
        <v>5</v>
      </c>
      <c r="Z6923" t="s">
        <v>118</v>
      </c>
      <c r="AA6923" t="s">
        <v>67</v>
      </c>
      <c r="AB6923" t="s">
        <v>38</v>
      </c>
      <c r="AC6923">
        <v>0</v>
      </c>
    </row>
    <row r="6924" spans="1:29" x14ac:dyDescent="0.25">
      <c r="A6924" t="s">
        <v>10568</v>
      </c>
      <c r="B6924">
        <v>59</v>
      </c>
      <c r="C6924" s="3" t="str">
        <f t="shared" si="324"/>
        <v>Old</v>
      </c>
      <c r="D6924" t="s">
        <v>27</v>
      </c>
      <c r="E6924">
        <v>149</v>
      </c>
      <c r="F6924" t="str">
        <f t="shared" si="325"/>
        <v>Heart-Healthy</v>
      </c>
      <c r="G6924" t="s">
        <v>6655</v>
      </c>
      <c r="H6924">
        <v>97</v>
      </c>
      <c r="I6924">
        <v>1</v>
      </c>
      <c r="J6924">
        <v>1</v>
      </c>
      <c r="K6924">
        <v>1</v>
      </c>
      <c r="L6924">
        <v>0</v>
      </c>
      <c r="M6924">
        <v>1</v>
      </c>
      <c r="N6924">
        <v>3.343710159</v>
      </c>
      <c r="O6924" t="s">
        <v>35</v>
      </c>
      <c r="P6924">
        <v>0</v>
      </c>
      <c r="Q6924">
        <v>1</v>
      </c>
      <c r="R6924">
        <v>9</v>
      </c>
      <c r="S6924">
        <v>9.1231163510000002</v>
      </c>
      <c r="T6924">
        <v>97637</v>
      </c>
      <c r="U6924">
        <v>19.913140739999999</v>
      </c>
      <c r="V6924">
        <v>505</v>
      </c>
      <c r="W6924" t="str">
        <f t="shared" si="326"/>
        <v>Very High</v>
      </c>
      <c r="X6924">
        <v>5</v>
      </c>
      <c r="Y6924">
        <v>9</v>
      </c>
      <c r="Z6924" t="s">
        <v>111</v>
      </c>
      <c r="AA6924" t="s">
        <v>50</v>
      </c>
      <c r="AB6924" t="s">
        <v>38</v>
      </c>
      <c r="AC6924">
        <v>0</v>
      </c>
    </row>
    <row r="6925" spans="1:29" x14ac:dyDescent="0.25">
      <c r="A6925" t="s">
        <v>10569</v>
      </c>
      <c r="B6925">
        <v>47</v>
      </c>
      <c r="C6925" s="3" t="str">
        <f t="shared" si="324"/>
        <v>Middle Age</v>
      </c>
      <c r="D6925" t="s">
        <v>27</v>
      </c>
      <c r="E6925">
        <v>198</v>
      </c>
      <c r="F6925" t="str">
        <f t="shared" si="325"/>
        <v>Heart-Healthy</v>
      </c>
      <c r="G6925" t="s">
        <v>10570</v>
      </c>
      <c r="H6925">
        <v>43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8.3588558370000001</v>
      </c>
      <c r="O6925" t="s">
        <v>29</v>
      </c>
      <c r="P6925">
        <v>0</v>
      </c>
      <c r="Q6925">
        <v>1</v>
      </c>
      <c r="R6925">
        <v>10</v>
      </c>
      <c r="S6925">
        <v>2.225097549</v>
      </c>
      <c r="T6925">
        <v>249903</v>
      </c>
      <c r="U6925">
        <v>22.524406240000001</v>
      </c>
      <c r="V6925">
        <v>765</v>
      </c>
      <c r="W6925" t="str">
        <f t="shared" si="326"/>
        <v>Very High</v>
      </c>
      <c r="X6925">
        <v>2</v>
      </c>
      <c r="Y6925">
        <v>7</v>
      </c>
      <c r="Z6925" t="s">
        <v>43</v>
      </c>
      <c r="AA6925" t="s">
        <v>44</v>
      </c>
      <c r="AB6925" t="s">
        <v>38</v>
      </c>
      <c r="AC6925">
        <v>1</v>
      </c>
    </row>
    <row r="6926" spans="1:29" x14ac:dyDescent="0.25">
      <c r="A6926" t="s">
        <v>10571</v>
      </c>
      <c r="B6926">
        <v>58</v>
      </c>
      <c r="C6926" s="3" t="str">
        <f t="shared" si="324"/>
        <v>Old</v>
      </c>
      <c r="D6926" t="s">
        <v>27</v>
      </c>
      <c r="E6926">
        <v>160</v>
      </c>
      <c r="F6926" t="str">
        <f t="shared" si="325"/>
        <v>Heart-Healthy</v>
      </c>
      <c r="G6926" t="s">
        <v>2360</v>
      </c>
      <c r="H6926">
        <v>94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9.7599452020000008</v>
      </c>
      <c r="O6926" t="s">
        <v>42</v>
      </c>
      <c r="P6926">
        <v>1</v>
      </c>
      <c r="Q6926">
        <v>1</v>
      </c>
      <c r="R6926">
        <v>6</v>
      </c>
      <c r="S6926">
        <v>5.0996770170000003</v>
      </c>
      <c r="T6926">
        <v>86959</v>
      </c>
      <c r="U6926">
        <v>30.170773860000001</v>
      </c>
      <c r="V6926">
        <v>146</v>
      </c>
      <c r="W6926" t="str">
        <f t="shared" si="326"/>
        <v>Healthy</v>
      </c>
      <c r="X6926">
        <v>3</v>
      </c>
      <c r="Y6926">
        <v>8</v>
      </c>
      <c r="Z6926" t="s">
        <v>49</v>
      </c>
      <c r="AA6926" t="s">
        <v>50</v>
      </c>
      <c r="AB6926" t="s">
        <v>38</v>
      </c>
      <c r="AC6926">
        <v>0</v>
      </c>
    </row>
    <row r="6927" spans="1:29" x14ac:dyDescent="0.25">
      <c r="A6927" t="s">
        <v>10572</v>
      </c>
      <c r="B6927">
        <v>67</v>
      </c>
      <c r="C6927" s="3" t="str">
        <f t="shared" si="324"/>
        <v>Old</v>
      </c>
      <c r="D6927" t="s">
        <v>40</v>
      </c>
      <c r="E6927">
        <v>347</v>
      </c>
      <c r="F6927" t="str">
        <f t="shared" si="325"/>
        <v>Dangerous</v>
      </c>
      <c r="G6927" t="s">
        <v>4706</v>
      </c>
      <c r="H6927">
        <v>108</v>
      </c>
      <c r="I6927">
        <v>0</v>
      </c>
      <c r="J6927">
        <v>0</v>
      </c>
      <c r="K6927">
        <v>1</v>
      </c>
      <c r="L6927">
        <v>0</v>
      </c>
      <c r="M6927">
        <v>1</v>
      </c>
      <c r="N6927">
        <v>13.475122109999999</v>
      </c>
      <c r="O6927" t="s">
        <v>42</v>
      </c>
      <c r="P6927">
        <v>1</v>
      </c>
      <c r="Q6927">
        <v>1</v>
      </c>
      <c r="R6927">
        <v>6</v>
      </c>
      <c r="S6927">
        <v>10.984366039999999</v>
      </c>
      <c r="T6927">
        <v>283127</v>
      </c>
      <c r="U6927">
        <v>33.266277330000001</v>
      </c>
      <c r="V6927">
        <v>350</v>
      </c>
      <c r="W6927" t="str">
        <f t="shared" si="326"/>
        <v>High</v>
      </c>
      <c r="X6927">
        <v>2</v>
      </c>
      <c r="Y6927">
        <v>10</v>
      </c>
      <c r="Z6927" t="s">
        <v>30</v>
      </c>
      <c r="AA6927" t="s">
        <v>31</v>
      </c>
      <c r="AB6927" t="s">
        <v>32</v>
      </c>
      <c r="AC6927">
        <v>0</v>
      </c>
    </row>
    <row r="6928" spans="1:29" x14ac:dyDescent="0.25">
      <c r="A6928" t="s">
        <v>10573</v>
      </c>
      <c r="B6928">
        <v>89</v>
      </c>
      <c r="C6928" s="3" t="str">
        <f t="shared" si="324"/>
        <v>Old</v>
      </c>
      <c r="D6928" t="s">
        <v>27</v>
      </c>
      <c r="E6928">
        <v>158</v>
      </c>
      <c r="F6928" t="str">
        <f t="shared" si="325"/>
        <v>Heart-Healthy</v>
      </c>
      <c r="G6928" t="s">
        <v>4352</v>
      </c>
      <c r="H6928">
        <v>85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18.795839050000001</v>
      </c>
      <c r="O6928" t="s">
        <v>42</v>
      </c>
      <c r="P6928">
        <v>1</v>
      </c>
      <c r="Q6928">
        <v>1</v>
      </c>
      <c r="R6928">
        <v>4</v>
      </c>
      <c r="S6928">
        <v>9.8175493009999997</v>
      </c>
      <c r="T6928">
        <v>63308</v>
      </c>
      <c r="U6928">
        <v>25.525555579999999</v>
      </c>
      <c r="V6928">
        <v>761</v>
      </c>
      <c r="W6928" t="str">
        <f t="shared" si="326"/>
        <v>Very High</v>
      </c>
      <c r="X6928">
        <v>7</v>
      </c>
      <c r="Y6928">
        <v>6</v>
      </c>
      <c r="Z6928" t="s">
        <v>111</v>
      </c>
      <c r="AA6928" t="s">
        <v>50</v>
      </c>
      <c r="AB6928" t="s">
        <v>38</v>
      </c>
      <c r="AC6928">
        <v>0</v>
      </c>
    </row>
    <row r="6929" spans="1:29" x14ac:dyDescent="0.25">
      <c r="A6929" t="s">
        <v>10574</v>
      </c>
      <c r="B6929">
        <v>29</v>
      </c>
      <c r="C6929" s="3" t="str">
        <f t="shared" si="324"/>
        <v>Young</v>
      </c>
      <c r="D6929" t="s">
        <v>27</v>
      </c>
      <c r="E6929">
        <v>218</v>
      </c>
      <c r="F6929" t="str">
        <f t="shared" si="325"/>
        <v>At-Risk</v>
      </c>
      <c r="G6929" t="s">
        <v>10082</v>
      </c>
      <c r="H6929">
        <v>104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3.566657647</v>
      </c>
      <c r="O6929" t="s">
        <v>29</v>
      </c>
      <c r="P6929">
        <v>0</v>
      </c>
      <c r="Q6929">
        <v>1</v>
      </c>
      <c r="R6929">
        <v>9</v>
      </c>
      <c r="S6929">
        <v>7.8222457070000004</v>
      </c>
      <c r="T6929">
        <v>172347</v>
      </c>
      <c r="U6929">
        <v>20.671786919999999</v>
      </c>
      <c r="V6929">
        <v>333</v>
      </c>
      <c r="W6929" t="str">
        <f t="shared" si="326"/>
        <v>High</v>
      </c>
      <c r="X6929">
        <v>3</v>
      </c>
      <c r="Y6929">
        <v>9</v>
      </c>
      <c r="Z6929" t="s">
        <v>43</v>
      </c>
      <c r="AA6929" t="s">
        <v>44</v>
      </c>
      <c r="AB6929" t="s">
        <v>38</v>
      </c>
      <c r="AC6929">
        <v>1</v>
      </c>
    </row>
    <row r="6930" spans="1:29" x14ac:dyDescent="0.25">
      <c r="A6930" t="s">
        <v>10575</v>
      </c>
      <c r="B6930">
        <v>67</v>
      </c>
      <c r="C6930" s="3" t="str">
        <f t="shared" si="324"/>
        <v>Old</v>
      </c>
      <c r="D6930" t="s">
        <v>27</v>
      </c>
      <c r="E6930">
        <v>196</v>
      </c>
      <c r="F6930" t="str">
        <f t="shared" si="325"/>
        <v>Heart-Healthy</v>
      </c>
      <c r="G6930" t="s">
        <v>8363</v>
      </c>
      <c r="H6930">
        <v>80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14.03192438</v>
      </c>
      <c r="O6930" t="s">
        <v>35</v>
      </c>
      <c r="P6930">
        <v>1</v>
      </c>
      <c r="Q6930">
        <v>0</v>
      </c>
      <c r="R6930">
        <v>9</v>
      </c>
      <c r="S6930">
        <v>1.378825365</v>
      </c>
      <c r="T6930">
        <v>96565</v>
      </c>
      <c r="U6930">
        <v>39.005602690000003</v>
      </c>
      <c r="V6930">
        <v>333</v>
      </c>
      <c r="W6930" t="str">
        <f t="shared" si="326"/>
        <v>High</v>
      </c>
      <c r="X6930">
        <v>0</v>
      </c>
      <c r="Y6930">
        <v>9</v>
      </c>
      <c r="Z6930" t="s">
        <v>118</v>
      </c>
      <c r="AA6930" t="s">
        <v>67</v>
      </c>
      <c r="AB6930" t="s">
        <v>38</v>
      </c>
      <c r="AC6930">
        <v>1</v>
      </c>
    </row>
    <row r="6931" spans="1:29" x14ac:dyDescent="0.25">
      <c r="A6931" t="s">
        <v>10576</v>
      </c>
      <c r="B6931">
        <v>60</v>
      </c>
      <c r="C6931" s="3" t="str">
        <f t="shared" si="324"/>
        <v>Old</v>
      </c>
      <c r="D6931" t="s">
        <v>27</v>
      </c>
      <c r="E6931">
        <v>314</v>
      </c>
      <c r="F6931" t="str">
        <f t="shared" si="325"/>
        <v>Dangerous</v>
      </c>
      <c r="G6931" t="s">
        <v>1783</v>
      </c>
      <c r="H6931">
        <v>40</v>
      </c>
      <c r="I6931">
        <v>1</v>
      </c>
      <c r="J6931">
        <v>0</v>
      </c>
      <c r="K6931">
        <v>1</v>
      </c>
      <c r="L6931">
        <v>1</v>
      </c>
      <c r="M6931">
        <v>0</v>
      </c>
      <c r="N6931">
        <v>2.745488033</v>
      </c>
      <c r="O6931" t="s">
        <v>35</v>
      </c>
      <c r="P6931">
        <v>1</v>
      </c>
      <c r="Q6931">
        <v>0</v>
      </c>
      <c r="R6931">
        <v>6</v>
      </c>
      <c r="S6931">
        <v>4.8952433959999997</v>
      </c>
      <c r="T6931">
        <v>136073</v>
      </c>
      <c r="U6931">
        <v>30.352000199999999</v>
      </c>
      <c r="V6931">
        <v>415</v>
      </c>
      <c r="W6931" t="str">
        <f t="shared" si="326"/>
        <v>High</v>
      </c>
      <c r="X6931">
        <v>1</v>
      </c>
      <c r="Y6931">
        <v>4</v>
      </c>
      <c r="Z6931" t="s">
        <v>49</v>
      </c>
      <c r="AA6931" t="s">
        <v>50</v>
      </c>
      <c r="AB6931" t="s">
        <v>38</v>
      </c>
      <c r="AC6931">
        <v>0</v>
      </c>
    </row>
    <row r="6932" spans="1:29" x14ac:dyDescent="0.25">
      <c r="A6932" t="s">
        <v>10577</v>
      </c>
      <c r="B6932">
        <v>41</v>
      </c>
      <c r="C6932" s="3" t="str">
        <f t="shared" si="324"/>
        <v>Middle Age</v>
      </c>
      <c r="D6932" t="s">
        <v>40</v>
      </c>
      <c r="E6932">
        <v>273</v>
      </c>
      <c r="F6932" t="str">
        <f t="shared" si="325"/>
        <v>Dangerous</v>
      </c>
      <c r="G6932" t="s">
        <v>10578</v>
      </c>
      <c r="H6932">
        <v>46</v>
      </c>
      <c r="I6932">
        <v>1</v>
      </c>
      <c r="J6932">
        <v>0</v>
      </c>
      <c r="K6932">
        <v>1</v>
      </c>
      <c r="L6932">
        <v>1</v>
      </c>
      <c r="M6932">
        <v>1</v>
      </c>
      <c r="N6932">
        <v>6.7201708509999998</v>
      </c>
      <c r="O6932" t="s">
        <v>35</v>
      </c>
      <c r="P6932">
        <v>0</v>
      </c>
      <c r="Q6932">
        <v>0</v>
      </c>
      <c r="R6932">
        <v>7</v>
      </c>
      <c r="S6932">
        <v>4.2705552820000001</v>
      </c>
      <c r="T6932">
        <v>59383</v>
      </c>
      <c r="U6932">
        <v>20.392916769999999</v>
      </c>
      <c r="V6932">
        <v>461</v>
      </c>
      <c r="W6932" t="str">
        <f t="shared" si="326"/>
        <v>High</v>
      </c>
      <c r="X6932">
        <v>5</v>
      </c>
      <c r="Y6932">
        <v>10</v>
      </c>
      <c r="Z6932" t="s">
        <v>61</v>
      </c>
      <c r="AA6932" t="s">
        <v>31</v>
      </c>
      <c r="AB6932" t="s">
        <v>32</v>
      </c>
      <c r="AC6932">
        <v>0</v>
      </c>
    </row>
    <row r="6933" spans="1:29" x14ac:dyDescent="0.25">
      <c r="A6933" t="s">
        <v>10579</v>
      </c>
      <c r="B6933">
        <v>90</v>
      </c>
      <c r="C6933" s="3" t="str">
        <f t="shared" si="324"/>
        <v>Old</v>
      </c>
      <c r="D6933" t="s">
        <v>27</v>
      </c>
      <c r="E6933">
        <v>146</v>
      </c>
      <c r="F6933" t="str">
        <f t="shared" si="325"/>
        <v>Heart-Healthy</v>
      </c>
      <c r="G6933" t="s">
        <v>6302</v>
      </c>
      <c r="H6933">
        <v>72</v>
      </c>
      <c r="I6933">
        <v>0</v>
      </c>
      <c r="J6933">
        <v>1</v>
      </c>
      <c r="K6933">
        <v>1</v>
      </c>
      <c r="L6933">
        <v>0</v>
      </c>
      <c r="M6933">
        <v>0</v>
      </c>
      <c r="N6933">
        <v>12.9334524</v>
      </c>
      <c r="O6933" t="s">
        <v>42</v>
      </c>
      <c r="P6933">
        <v>1</v>
      </c>
      <c r="Q6933">
        <v>0</v>
      </c>
      <c r="R6933">
        <v>4</v>
      </c>
      <c r="S6933">
        <v>10.680788079999999</v>
      </c>
      <c r="T6933">
        <v>224923</v>
      </c>
      <c r="U6933">
        <v>38.668300440000003</v>
      </c>
      <c r="V6933">
        <v>474</v>
      </c>
      <c r="W6933" t="str">
        <f t="shared" si="326"/>
        <v>High</v>
      </c>
      <c r="X6933">
        <v>4</v>
      </c>
      <c r="Y6933">
        <v>6</v>
      </c>
      <c r="Z6933" t="s">
        <v>96</v>
      </c>
      <c r="AA6933" t="s">
        <v>44</v>
      </c>
      <c r="AB6933" t="s">
        <v>32</v>
      </c>
      <c r="AC6933">
        <v>0</v>
      </c>
    </row>
    <row r="6934" spans="1:29" x14ac:dyDescent="0.25">
      <c r="A6934" t="s">
        <v>10580</v>
      </c>
      <c r="B6934">
        <v>76</v>
      </c>
      <c r="C6934" s="3" t="str">
        <f t="shared" si="324"/>
        <v>Old</v>
      </c>
      <c r="D6934" t="s">
        <v>27</v>
      </c>
      <c r="E6934">
        <v>291</v>
      </c>
      <c r="F6934" t="str">
        <f t="shared" si="325"/>
        <v>Dangerous</v>
      </c>
      <c r="G6934" t="s">
        <v>2929</v>
      </c>
      <c r="H6934">
        <v>73</v>
      </c>
      <c r="I6934">
        <v>0</v>
      </c>
      <c r="J6934">
        <v>1</v>
      </c>
      <c r="K6934">
        <v>1</v>
      </c>
      <c r="L6934">
        <v>1</v>
      </c>
      <c r="M6934">
        <v>0</v>
      </c>
      <c r="N6934">
        <v>0.469016563</v>
      </c>
      <c r="O6934" t="s">
        <v>42</v>
      </c>
      <c r="P6934">
        <v>1</v>
      </c>
      <c r="Q6934">
        <v>1</v>
      </c>
      <c r="R6934">
        <v>4</v>
      </c>
      <c r="S6934">
        <v>8.2678540530000006</v>
      </c>
      <c r="T6934">
        <v>262431</v>
      </c>
      <c r="U6934">
        <v>26.108231759999999</v>
      </c>
      <c r="V6934">
        <v>60</v>
      </c>
      <c r="W6934" t="str">
        <f t="shared" si="326"/>
        <v>Healthy</v>
      </c>
      <c r="X6934">
        <v>7</v>
      </c>
      <c r="Y6934">
        <v>5</v>
      </c>
      <c r="Z6934" t="s">
        <v>125</v>
      </c>
      <c r="AA6934" t="s">
        <v>126</v>
      </c>
      <c r="AB6934" t="s">
        <v>32</v>
      </c>
      <c r="AC6934">
        <v>1</v>
      </c>
    </row>
    <row r="6935" spans="1:29" x14ac:dyDescent="0.25">
      <c r="A6935" t="s">
        <v>10581</v>
      </c>
      <c r="B6935">
        <v>18</v>
      </c>
      <c r="C6935" s="3" t="str">
        <f t="shared" si="324"/>
        <v>Young</v>
      </c>
      <c r="D6935" t="s">
        <v>27</v>
      </c>
      <c r="E6935">
        <v>159</v>
      </c>
      <c r="F6935" t="str">
        <f t="shared" si="325"/>
        <v>Heart-Healthy</v>
      </c>
      <c r="G6935" t="s">
        <v>4081</v>
      </c>
      <c r="H6935">
        <v>83</v>
      </c>
      <c r="I6935">
        <v>1</v>
      </c>
      <c r="J6935">
        <v>1</v>
      </c>
      <c r="K6935">
        <v>1</v>
      </c>
      <c r="L6935">
        <v>0</v>
      </c>
      <c r="M6935">
        <v>1</v>
      </c>
      <c r="N6935">
        <v>13.770030350000001</v>
      </c>
      <c r="O6935" t="s">
        <v>35</v>
      </c>
      <c r="P6935">
        <v>1</v>
      </c>
      <c r="Q6935">
        <v>0</v>
      </c>
      <c r="R6935">
        <v>10</v>
      </c>
      <c r="S6935">
        <v>4.6953086810000002</v>
      </c>
      <c r="T6935">
        <v>104686</v>
      </c>
      <c r="U6935">
        <v>39.345541519999998</v>
      </c>
      <c r="V6935">
        <v>93</v>
      </c>
      <c r="W6935" t="str">
        <f t="shared" si="326"/>
        <v>Healthy</v>
      </c>
      <c r="X6935">
        <v>2</v>
      </c>
      <c r="Y6935">
        <v>10</v>
      </c>
      <c r="Z6935" t="s">
        <v>36</v>
      </c>
      <c r="AA6935" t="s">
        <v>37</v>
      </c>
      <c r="AB6935" t="s">
        <v>38</v>
      </c>
      <c r="AC6935">
        <v>0</v>
      </c>
    </row>
    <row r="6936" spans="1:29" x14ac:dyDescent="0.25">
      <c r="A6936" t="s">
        <v>10582</v>
      </c>
      <c r="B6936">
        <v>88</v>
      </c>
      <c r="C6936" s="3" t="str">
        <f t="shared" si="324"/>
        <v>Old</v>
      </c>
      <c r="D6936" t="s">
        <v>27</v>
      </c>
      <c r="E6936">
        <v>350</v>
      </c>
      <c r="F6936" t="str">
        <f t="shared" si="325"/>
        <v>Dangerous</v>
      </c>
      <c r="G6936" t="s">
        <v>4678</v>
      </c>
      <c r="H6936">
        <v>94</v>
      </c>
      <c r="I6936">
        <v>1</v>
      </c>
      <c r="J6936">
        <v>0</v>
      </c>
      <c r="K6936">
        <v>1</v>
      </c>
      <c r="L6936">
        <v>0</v>
      </c>
      <c r="M6936">
        <v>1</v>
      </c>
      <c r="N6936">
        <v>11.57847673</v>
      </c>
      <c r="O6936" t="s">
        <v>29</v>
      </c>
      <c r="P6936">
        <v>0</v>
      </c>
      <c r="Q6936">
        <v>0</v>
      </c>
      <c r="R6936">
        <v>3</v>
      </c>
      <c r="S6936">
        <v>1.116584003</v>
      </c>
      <c r="T6936">
        <v>198812</v>
      </c>
      <c r="U6936">
        <v>23.40731972</v>
      </c>
      <c r="V6936">
        <v>62</v>
      </c>
      <c r="W6936" t="str">
        <f t="shared" si="326"/>
        <v>Healthy</v>
      </c>
      <c r="X6936">
        <v>5</v>
      </c>
      <c r="Y6936">
        <v>5</v>
      </c>
      <c r="Z6936" t="s">
        <v>220</v>
      </c>
      <c r="AA6936" t="s">
        <v>31</v>
      </c>
      <c r="AB6936" t="s">
        <v>38</v>
      </c>
      <c r="AC6936">
        <v>0</v>
      </c>
    </row>
    <row r="6937" spans="1:29" x14ac:dyDescent="0.25">
      <c r="A6937" t="s">
        <v>10583</v>
      </c>
      <c r="B6937">
        <v>46</v>
      </c>
      <c r="C6937" s="3" t="str">
        <f t="shared" si="324"/>
        <v>Middle Age</v>
      </c>
      <c r="D6937" t="s">
        <v>40</v>
      </c>
      <c r="E6937">
        <v>329</v>
      </c>
      <c r="F6937" t="str">
        <f t="shared" si="325"/>
        <v>Dangerous</v>
      </c>
      <c r="G6937" t="s">
        <v>7246</v>
      </c>
      <c r="H6937">
        <v>70</v>
      </c>
      <c r="I6937">
        <v>1</v>
      </c>
      <c r="J6937">
        <v>1</v>
      </c>
      <c r="K6937">
        <v>1</v>
      </c>
      <c r="L6937">
        <v>0</v>
      </c>
      <c r="M6937">
        <v>1</v>
      </c>
      <c r="N6937">
        <v>5.6940239039999998</v>
      </c>
      <c r="O6937" t="s">
        <v>42</v>
      </c>
      <c r="P6937">
        <v>0</v>
      </c>
      <c r="Q6937">
        <v>0</v>
      </c>
      <c r="R6937">
        <v>9</v>
      </c>
      <c r="S6937">
        <v>7.7560002959999998</v>
      </c>
      <c r="T6937">
        <v>206543</v>
      </c>
      <c r="U6937">
        <v>32.876653910000002</v>
      </c>
      <c r="V6937">
        <v>353</v>
      </c>
      <c r="W6937" t="str">
        <f t="shared" si="326"/>
        <v>High</v>
      </c>
      <c r="X6937">
        <v>6</v>
      </c>
      <c r="Y6937">
        <v>4</v>
      </c>
      <c r="Z6937" t="s">
        <v>53</v>
      </c>
      <c r="AA6937" t="s">
        <v>44</v>
      </c>
      <c r="AB6937" t="s">
        <v>38</v>
      </c>
      <c r="AC6937">
        <v>0</v>
      </c>
    </row>
    <row r="6938" spans="1:29" x14ac:dyDescent="0.25">
      <c r="A6938" t="s">
        <v>10584</v>
      </c>
      <c r="B6938">
        <v>36</v>
      </c>
      <c r="C6938" s="3" t="str">
        <f t="shared" si="324"/>
        <v>Middle Age</v>
      </c>
      <c r="D6938" t="s">
        <v>27</v>
      </c>
      <c r="E6938">
        <v>288</v>
      </c>
      <c r="F6938" t="str">
        <f t="shared" si="325"/>
        <v>Dangerous</v>
      </c>
      <c r="G6938" t="s">
        <v>9586</v>
      </c>
      <c r="H6938">
        <v>71</v>
      </c>
      <c r="I6938">
        <v>1</v>
      </c>
      <c r="J6938">
        <v>0</v>
      </c>
      <c r="K6938">
        <v>1</v>
      </c>
      <c r="L6938">
        <v>1</v>
      </c>
      <c r="M6938">
        <v>1</v>
      </c>
      <c r="N6938">
        <v>11.872404960000001</v>
      </c>
      <c r="O6938" t="s">
        <v>35</v>
      </c>
      <c r="P6938">
        <v>0</v>
      </c>
      <c r="Q6938">
        <v>0</v>
      </c>
      <c r="R6938">
        <v>7</v>
      </c>
      <c r="S6938">
        <v>5.9615083540000002</v>
      </c>
      <c r="T6938">
        <v>51754</v>
      </c>
      <c r="U6938">
        <v>29.29909292</v>
      </c>
      <c r="V6938">
        <v>418</v>
      </c>
      <c r="W6938" t="str">
        <f t="shared" si="326"/>
        <v>High</v>
      </c>
      <c r="X6938">
        <v>2</v>
      </c>
      <c r="Y6938">
        <v>8</v>
      </c>
      <c r="Z6938" t="s">
        <v>66</v>
      </c>
      <c r="AA6938" t="s">
        <v>67</v>
      </c>
      <c r="AB6938" t="s">
        <v>32</v>
      </c>
      <c r="AC6938">
        <v>0</v>
      </c>
    </row>
    <row r="6939" spans="1:29" x14ac:dyDescent="0.25">
      <c r="A6939" t="s">
        <v>10585</v>
      </c>
      <c r="B6939">
        <v>79</v>
      </c>
      <c r="C6939" s="3" t="str">
        <f t="shared" si="324"/>
        <v>Old</v>
      </c>
      <c r="D6939" t="s">
        <v>40</v>
      </c>
      <c r="E6939">
        <v>284</v>
      </c>
      <c r="F6939" t="str">
        <f t="shared" si="325"/>
        <v>Dangerous</v>
      </c>
      <c r="G6939" t="s">
        <v>1119</v>
      </c>
      <c r="H6939">
        <v>110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18.30433713</v>
      </c>
      <c r="O6939" t="s">
        <v>29</v>
      </c>
      <c r="P6939">
        <v>1</v>
      </c>
      <c r="Q6939">
        <v>0</v>
      </c>
      <c r="R6939">
        <v>6</v>
      </c>
      <c r="S6939">
        <v>5.0383431500000002</v>
      </c>
      <c r="T6939">
        <v>153335</v>
      </c>
      <c r="U6939">
        <v>35.110916830000001</v>
      </c>
      <c r="V6939">
        <v>43</v>
      </c>
      <c r="W6939" t="str">
        <f t="shared" si="326"/>
        <v>Healthy</v>
      </c>
      <c r="X6939">
        <v>1</v>
      </c>
      <c r="Y6939">
        <v>5</v>
      </c>
      <c r="Z6939" t="s">
        <v>36</v>
      </c>
      <c r="AA6939" t="s">
        <v>37</v>
      </c>
      <c r="AB6939" t="s">
        <v>38</v>
      </c>
      <c r="AC6939">
        <v>1</v>
      </c>
    </row>
    <row r="6940" spans="1:29" x14ac:dyDescent="0.25">
      <c r="A6940" t="s">
        <v>10586</v>
      </c>
      <c r="B6940">
        <v>69</v>
      </c>
      <c r="C6940" s="3" t="str">
        <f t="shared" si="324"/>
        <v>Old</v>
      </c>
      <c r="D6940" t="s">
        <v>27</v>
      </c>
      <c r="E6940">
        <v>368</v>
      </c>
      <c r="F6940" t="str">
        <f t="shared" si="325"/>
        <v>Dangerous</v>
      </c>
      <c r="G6940" t="s">
        <v>5180</v>
      </c>
      <c r="H6940">
        <v>50</v>
      </c>
      <c r="I6940">
        <v>1</v>
      </c>
      <c r="J6940">
        <v>1</v>
      </c>
      <c r="K6940">
        <v>1</v>
      </c>
      <c r="L6940">
        <v>1</v>
      </c>
      <c r="M6940">
        <v>0</v>
      </c>
      <c r="N6940">
        <v>17.705852419999999</v>
      </c>
      <c r="O6940" t="s">
        <v>35</v>
      </c>
      <c r="P6940">
        <v>1</v>
      </c>
      <c r="Q6940">
        <v>1</v>
      </c>
      <c r="R6940">
        <v>1</v>
      </c>
      <c r="S6940">
        <v>2.4944549720000002</v>
      </c>
      <c r="T6940">
        <v>250613</v>
      </c>
      <c r="U6940">
        <v>24.041141270000001</v>
      </c>
      <c r="V6940">
        <v>132</v>
      </c>
      <c r="W6940" t="str">
        <f t="shared" si="326"/>
        <v>Healthy</v>
      </c>
      <c r="X6940">
        <v>1</v>
      </c>
      <c r="Y6940">
        <v>10</v>
      </c>
      <c r="Z6940" t="s">
        <v>61</v>
      </c>
      <c r="AA6940" t="s">
        <v>31</v>
      </c>
      <c r="AB6940" t="s">
        <v>32</v>
      </c>
      <c r="AC6940">
        <v>0</v>
      </c>
    </row>
    <row r="6941" spans="1:29" x14ac:dyDescent="0.25">
      <c r="A6941" t="s">
        <v>10587</v>
      </c>
      <c r="B6941">
        <v>76</v>
      </c>
      <c r="C6941" s="3" t="str">
        <f t="shared" si="324"/>
        <v>Old</v>
      </c>
      <c r="D6941" t="s">
        <v>27</v>
      </c>
      <c r="E6941">
        <v>321</v>
      </c>
      <c r="F6941" t="str">
        <f t="shared" si="325"/>
        <v>Dangerous</v>
      </c>
      <c r="G6941" t="s">
        <v>10293</v>
      </c>
      <c r="H6941">
        <v>73</v>
      </c>
      <c r="I6941">
        <v>1</v>
      </c>
      <c r="J6941">
        <v>1</v>
      </c>
      <c r="K6941">
        <v>1</v>
      </c>
      <c r="L6941">
        <v>0</v>
      </c>
      <c r="M6941">
        <v>0</v>
      </c>
      <c r="N6941">
        <v>1.2494965520000001</v>
      </c>
      <c r="O6941" t="s">
        <v>42</v>
      </c>
      <c r="P6941">
        <v>1</v>
      </c>
      <c r="Q6941">
        <v>1</v>
      </c>
      <c r="R6941">
        <v>10</v>
      </c>
      <c r="S6941">
        <v>2.9721937710000002</v>
      </c>
      <c r="T6941">
        <v>34918</v>
      </c>
      <c r="U6941">
        <v>31.576434710000001</v>
      </c>
      <c r="V6941">
        <v>292</v>
      </c>
      <c r="W6941" t="str">
        <f t="shared" si="326"/>
        <v>High</v>
      </c>
      <c r="X6941">
        <v>6</v>
      </c>
      <c r="Y6941">
        <v>5</v>
      </c>
      <c r="Z6941" t="s">
        <v>70</v>
      </c>
      <c r="AA6941" t="s">
        <v>37</v>
      </c>
      <c r="AB6941" t="s">
        <v>38</v>
      </c>
      <c r="AC6941">
        <v>0</v>
      </c>
    </row>
    <row r="6942" spans="1:29" x14ac:dyDescent="0.25">
      <c r="A6942" t="s">
        <v>10588</v>
      </c>
      <c r="B6942">
        <v>42</v>
      </c>
      <c r="C6942" s="3" t="str">
        <f t="shared" si="324"/>
        <v>Middle Age</v>
      </c>
      <c r="D6942" t="s">
        <v>27</v>
      </c>
      <c r="E6942">
        <v>377</v>
      </c>
      <c r="F6942" t="str">
        <f t="shared" si="325"/>
        <v>Dangerous</v>
      </c>
      <c r="G6942" t="s">
        <v>10589</v>
      </c>
      <c r="H6942">
        <v>68</v>
      </c>
      <c r="I6942">
        <v>1</v>
      </c>
      <c r="J6942">
        <v>1</v>
      </c>
      <c r="K6942">
        <v>1</v>
      </c>
      <c r="L6942">
        <v>1</v>
      </c>
      <c r="M6942">
        <v>0</v>
      </c>
      <c r="N6942">
        <v>18.56813962</v>
      </c>
      <c r="O6942" t="s">
        <v>42</v>
      </c>
      <c r="P6942">
        <v>0</v>
      </c>
      <c r="Q6942">
        <v>0</v>
      </c>
      <c r="R6942">
        <v>7</v>
      </c>
      <c r="S6942">
        <v>10.744002419999999</v>
      </c>
      <c r="T6942">
        <v>161065</v>
      </c>
      <c r="U6942">
        <v>24.35451913</v>
      </c>
      <c r="V6942">
        <v>220</v>
      </c>
      <c r="W6942" t="str">
        <f t="shared" si="326"/>
        <v>High</v>
      </c>
      <c r="X6942">
        <v>5</v>
      </c>
      <c r="Y6942">
        <v>5</v>
      </c>
      <c r="Z6942" t="s">
        <v>76</v>
      </c>
      <c r="AA6942" t="s">
        <v>50</v>
      </c>
      <c r="AB6942" t="s">
        <v>38</v>
      </c>
      <c r="AC6942">
        <v>0</v>
      </c>
    </row>
    <row r="6943" spans="1:29" x14ac:dyDescent="0.25">
      <c r="A6943" t="s">
        <v>10590</v>
      </c>
      <c r="B6943">
        <v>77</v>
      </c>
      <c r="C6943" s="3" t="str">
        <f t="shared" si="324"/>
        <v>Old</v>
      </c>
      <c r="D6943" t="s">
        <v>40</v>
      </c>
      <c r="E6943">
        <v>244</v>
      </c>
      <c r="F6943" t="str">
        <f t="shared" si="325"/>
        <v>Dangerous</v>
      </c>
      <c r="G6943" t="s">
        <v>1741</v>
      </c>
      <c r="H6943">
        <v>98</v>
      </c>
      <c r="I6943">
        <v>1</v>
      </c>
      <c r="J6943">
        <v>0</v>
      </c>
      <c r="K6943">
        <v>1</v>
      </c>
      <c r="L6943">
        <v>1</v>
      </c>
      <c r="M6943">
        <v>0</v>
      </c>
      <c r="N6943">
        <v>8.0769813920000004</v>
      </c>
      <c r="O6943" t="s">
        <v>35</v>
      </c>
      <c r="P6943">
        <v>0</v>
      </c>
      <c r="Q6943">
        <v>0</v>
      </c>
      <c r="R6943">
        <v>9</v>
      </c>
      <c r="S6943">
        <v>11.90251771</v>
      </c>
      <c r="T6943">
        <v>277958</v>
      </c>
      <c r="U6943">
        <v>39.619635780000003</v>
      </c>
      <c r="V6943">
        <v>367</v>
      </c>
      <c r="W6943" t="str">
        <f t="shared" si="326"/>
        <v>High</v>
      </c>
      <c r="X6943">
        <v>6</v>
      </c>
      <c r="Y6943">
        <v>8</v>
      </c>
      <c r="Z6943" t="s">
        <v>220</v>
      </c>
      <c r="AA6943" t="s">
        <v>31</v>
      </c>
      <c r="AB6943" t="s">
        <v>38</v>
      </c>
      <c r="AC6943">
        <v>0</v>
      </c>
    </row>
    <row r="6944" spans="1:29" x14ac:dyDescent="0.25">
      <c r="A6944" t="s">
        <v>10591</v>
      </c>
      <c r="B6944">
        <v>50</v>
      </c>
      <c r="C6944" s="3" t="str">
        <f t="shared" si="324"/>
        <v>Middle Age</v>
      </c>
      <c r="D6944" t="s">
        <v>27</v>
      </c>
      <c r="E6944">
        <v>167</v>
      </c>
      <c r="F6944" t="str">
        <f t="shared" si="325"/>
        <v>Heart-Healthy</v>
      </c>
      <c r="G6944" t="s">
        <v>3682</v>
      </c>
      <c r="H6944">
        <v>40</v>
      </c>
      <c r="I6944">
        <v>1</v>
      </c>
      <c r="J6944">
        <v>0</v>
      </c>
      <c r="K6944">
        <v>1</v>
      </c>
      <c r="L6944">
        <v>0</v>
      </c>
      <c r="M6944">
        <v>1</v>
      </c>
      <c r="N6944">
        <v>14.10657524</v>
      </c>
      <c r="O6944" t="s">
        <v>29</v>
      </c>
      <c r="P6944">
        <v>0</v>
      </c>
      <c r="Q6944">
        <v>1</v>
      </c>
      <c r="R6944">
        <v>6</v>
      </c>
      <c r="S6944">
        <v>1.2332524439999999</v>
      </c>
      <c r="T6944">
        <v>93478</v>
      </c>
      <c r="U6944">
        <v>39.95862545</v>
      </c>
      <c r="V6944">
        <v>465</v>
      </c>
      <c r="W6944" t="str">
        <f t="shared" si="326"/>
        <v>High</v>
      </c>
      <c r="X6944">
        <v>6</v>
      </c>
      <c r="Y6944">
        <v>6</v>
      </c>
      <c r="Z6944" t="s">
        <v>111</v>
      </c>
      <c r="AA6944" t="s">
        <v>50</v>
      </c>
      <c r="AB6944" t="s">
        <v>38</v>
      </c>
      <c r="AC6944">
        <v>0</v>
      </c>
    </row>
    <row r="6945" spans="1:29" x14ac:dyDescent="0.25">
      <c r="A6945" t="s">
        <v>10592</v>
      </c>
      <c r="B6945">
        <v>79</v>
      </c>
      <c r="C6945" s="3" t="str">
        <f t="shared" si="324"/>
        <v>Old</v>
      </c>
      <c r="D6945" t="s">
        <v>40</v>
      </c>
      <c r="E6945">
        <v>305</v>
      </c>
      <c r="F6945" t="str">
        <f t="shared" si="325"/>
        <v>Dangerous</v>
      </c>
      <c r="G6945" t="s">
        <v>273</v>
      </c>
      <c r="H6945">
        <v>105</v>
      </c>
      <c r="I6945">
        <v>0</v>
      </c>
      <c r="J6945">
        <v>0</v>
      </c>
      <c r="K6945">
        <v>1</v>
      </c>
      <c r="L6945">
        <v>1</v>
      </c>
      <c r="M6945">
        <v>1</v>
      </c>
      <c r="N6945">
        <v>18.27944918</v>
      </c>
      <c r="O6945" t="s">
        <v>29</v>
      </c>
      <c r="P6945">
        <v>1</v>
      </c>
      <c r="Q6945">
        <v>1</v>
      </c>
      <c r="R6945">
        <v>4</v>
      </c>
      <c r="S6945">
        <v>4.8001504099999996</v>
      </c>
      <c r="T6945">
        <v>153588</v>
      </c>
      <c r="U6945">
        <v>19.914569319999998</v>
      </c>
      <c r="V6945">
        <v>490</v>
      </c>
      <c r="W6945" t="str">
        <f t="shared" si="326"/>
        <v>High</v>
      </c>
      <c r="X6945">
        <v>3</v>
      </c>
      <c r="Y6945">
        <v>8</v>
      </c>
      <c r="Z6945" t="s">
        <v>53</v>
      </c>
      <c r="AA6945" t="s">
        <v>44</v>
      </c>
      <c r="AB6945" t="s">
        <v>38</v>
      </c>
      <c r="AC6945">
        <v>1</v>
      </c>
    </row>
    <row r="6946" spans="1:29" x14ac:dyDescent="0.25">
      <c r="A6946" t="s">
        <v>10593</v>
      </c>
      <c r="B6946">
        <v>80</v>
      </c>
      <c r="C6946" s="3" t="str">
        <f t="shared" si="324"/>
        <v>Old</v>
      </c>
      <c r="D6946" t="s">
        <v>27</v>
      </c>
      <c r="E6946">
        <v>292</v>
      </c>
      <c r="F6946" t="str">
        <f t="shared" si="325"/>
        <v>Dangerous</v>
      </c>
      <c r="G6946" t="s">
        <v>7047</v>
      </c>
      <c r="H6946">
        <v>81</v>
      </c>
      <c r="I6946">
        <v>1</v>
      </c>
      <c r="J6946">
        <v>0</v>
      </c>
      <c r="K6946">
        <v>1</v>
      </c>
      <c r="L6946">
        <v>0</v>
      </c>
      <c r="M6946">
        <v>0</v>
      </c>
      <c r="N6946">
        <v>12.92077482</v>
      </c>
      <c r="O6946" t="s">
        <v>42</v>
      </c>
      <c r="P6946">
        <v>0</v>
      </c>
      <c r="Q6946">
        <v>0</v>
      </c>
      <c r="R6946">
        <v>9</v>
      </c>
      <c r="S6946">
        <v>5.2312241820000001</v>
      </c>
      <c r="T6946">
        <v>27019</v>
      </c>
      <c r="U6946">
        <v>27.324498770000002</v>
      </c>
      <c r="V6946">
        <v>87</v>
      </c>
      <c r="W6946" t="str">
        <f t="shared" si="326"/>
        <v>Healthy</v>
      </c>
      <c r="X6946">
        <v>7</v>
      </c>
      <c r="Y6946">
        <v>10</v>
      </c>
      <c r="Z6946" t="s">
        <v>73</v>
      </c>
      <c r="AA6946" t="s">
        <v>50</v>
      </c>
      <c r="AB6946" t="s">
        <v>38</v>
      </c>
      <c r="AC6946">
        <v>0</v>
      </c>
    </row>
    <row r="6947" spans="1:29" x14ac:dyDescent="0.25">
      <c r="A6947" t="s">
        <v>10594</v>
      </c>
      <c r="B6947">
        <v>46</v>
      </c>
      <c r="C6947" s="3" t="str">
        <f t="shared" si="324"/>
        <v>Middle Age</v>
      </c>
      <c r="D6947" t="s">
        <v>27</v>
      </c>
      <c r="E6947">
        <v>303</v>
      </c>
      <c r="F6947" t="str">
        <f t="shared" si="325"/>
        <v>Dangerous</v>
      </c>
      <c r="G6947" t="s">
        <v>9121</v>
      </c>
      <c r="H6947">
        <v>86</v>
      </c>
      <c r="I6947">
        <v>1</v>
      </c>
      <c r="J6947">
        <v>0</v>
      </c>
      <c r="K6947">
        <v>1</v>
      </c>
      <c r="L6947">
        <v>0</v>
      </c>
      <c r="M6947">
        <v>1</v>
      </c>
      <c r="N6947">
        <v>16.209827359999998</v>
      </c>
      <c r="O6947" t="s">
        <v>29</v>
      </c>
      <c r="P6947">
        <v>0</v>
      </c>
      <c r="Q6947">
        <v>0</v>
      </c>
      <c r="R6947">
        <v>6</v>
      </c>
      <c r="S6947">
        <v>10.39580789</v>
      </c>
      <c r="T6947">
        <v>102482</v>
      </c>
      <c r="U6947">
        <v>38.166196810000002</v>
      </c>
      <c r="V6947">
        <v>465</v>
      </c>
      <c r="W6947" t="str">
        <f t="shared" si="326"/>
        <v>High</v>
      </c>
      <c r="X6947">
        <v>4</v>
      </c>
      <c r="Y6947">
        <v>9</v>
      </c>
      <c r="Z6947" t="s">
        <v>30</v>
      </c>
      <c r="AA6947" t="s">
        <v>31</v>
      </c>
      <c r="AB6947" t="s">
        <v>32</v>
      </c>
      <c r="AC6947">
        <v>1</v>
      </c>
    </row>
    <row r="6948" spans="1:29" x14ac:dyDescent="0.25">
      <c r="A6948" t="s">
        <v>10595</v>
      </c>
      <c r="B6948">
        <v>45</v>
      </c>
      <c r="C6948" s="3" t="str">
        <f t="shared" si="324"/>
        <v>Middle Age</v>
      </c>
      <c r="D6948" t="s">
        <v>40</v>
      </c>
      <c r="E6948">
        <v>153</v>
      </c>
      <c r="F6948" t="str">
        <f t="shared" si="325"/>
        <v>Heart-Healthy</v>
      </c>
      <c r="G6948" t="s">
        <v>624</v>
      </c>
      <c r="H6948">
        <v>49</v>
      </c>
      <c r="I6948">
        <v>1</v>
      </c>
      <c r="J6948">
        <v>0</v>
      </c>
      <c r="K6948">
        <v>1</v>
      </c>
      <c r="L6948">
        <v>1</v>
      </c>
      <c r="M6948">
        <v>0</v>
      </c>
      <c r="N6948">
        <v>18.855348670000001</v>
      </c>
      <c r="O6948" t="s">
        <v>29</v>
      </c>
      <c r="P6948">
        <v>1</v>
      </c>
      <c r="Q6948">
        <v>1</v>
      </c>
      <c r="R6948">
        <v>2</v>
      </c>
      <c r="S6948">
        <v>2.0495261070000002</v>
      </c>
      <c r="T6948">
        <v>188171</v>
      </c>
      <c r="U6948">
        <v>30.06494154</v>
      </c>
      <c r="V6948">
        <v>740</v>
      </c>
      <c r="W6948" t="str">
        <f t="shared" si="326"/>
        <v>Very High</v>
      </c>
      <c r="X6948">
        <v>4</v>
      </c>
      <c r="Y6948">
        <v>9</v>
      </c>
      <c r="Z6948" t="s">
        <v>73</v>
      </c>
      <c r="AA6948" t="s">
        <v>50</v>
      </c>
      <c r="AB6948" t="s">
        <v>38</v>
      </c>
      <c r="AC6948">
        <v>1</v>
      </c>
    </row>
    <row r="6949" spans="1:29" x14ac:dyDescent="0.25">
      <c r="A6949" t="s">
        <v>10596</v>
      </c>
      <c r="B6949">
        <v>46</v>
      </c>
      <c r="C6949" s="3" t="str">
        <f t="shared" si="324"/>
        <v>Middle Age</v>
      </c>
      <c r="D6949" t="s">
        <v>27</v>
      </c>
      <c r="E6949">
        <v>255</v>
      </c>
      <c r="F6949" t="str">
        <f t="shared" si="325"/>
        <v>Dangerous</v>
      </c>
      <c r="G6949" t="s">
        <v>8129</v>
      </c>
      <c r="H6949">
        <v>72</v>
      </c>
      <c r="I6949">
        <v>1</v>
      </c>
      <c r="J6949">
        <v>0</v>
      </c>
      <c r="K6949">
        <v>1</v>
      </c>
      <c r="L6949">
        <v>0</v>
      </c>
      <c r="M6949">
        <v>0</v>
      </c>
      <c r="N6949">
        <v>18.486608189999998</v>
      </c>
      <c r="O6949" t="s">
        <v>42</v>
      </c>
      <c r="P6949">
        <v>1</v>
      </c>
      <c r="Q6949">
        <v>0</v>
      </c>
      <c r="R6949">
        <v>9</v>
      </c>
      <c r="S6949">
        <v>2.683764445</v>
      </c>
      <c r="T6949">
        <v>90911</v>
      </c>
      <c r="U6949">
        <v>38.77076048</v>
      </c>
      <c r="V6949">
        <v>502</v>
      </c>
      <c r="W6949" t="str">
        <f t="shared" si="326"/>
        <v>Very High</v>
      </c>
      <c r="X6949">
        <v>5</v>
      </c>
      <c r="Y6949">
        <v>6</v>
      </c>
      <c r="Z6949" t="s">
        <v>58</v>
      </c>
      <c r="AA6949" t="s">
        <v>50</v>
      </c>
      <c r="AB6949" t="s">
        <v>38</v>
      </c>
      <c r="AC6949">
        <v>1</v>
      </c>
    </row>
    <row r="6950" spans="1:29" x14ac:dyDescent="0.25">
      <c r="A6950" t="s">
        <v>10597</v>
      </c>
      <c r="B6950">
        <v>43</v>
      </c>
      <c r="C6950" s="3" t="str">
        <f t="shared" si="324"/>
        <v>Middle Age</v>
      </c>
      <c r="D6950" t="s">
        <v>40</v>
      </c>
      <c r="E6950">
        <v>148</v>
      </c>
      <c r="F6950" t="str">
        <f t="shared" si="325"/>
        <v>Heart-Healthy</v>
      </c>
      <c r="G6950" t="s">
        <v>517</v>
      </c>
      <c r="H6950">
        <v>49</v>
      </c>
      <c r="I6950">
        <v>1</v>
      </c>
      <c r="J6950">
        <v>1</v>
      </c>
      <c r="K6950">
        <v>1</v>
      </c>
      <c r="L6950">
        <v>0</v>
      </c>
      <c r="M6950">
        <v>1</v>
      </c>
      <c r="N6950">
        <v>5.1370121339999999</v>
      </c>
      <c r="O6950" t="s">
        <v>42</v>
      </c>
      <c r="P6950">
        <v>1</v>
      </c>
      <c r="Q6950">
        <v>0</v>
      </c>
      <c r="R6950">
        <v>9</v>
      </c>
      <c r="S6950">
        <v>0.54131753500000002</v>
      </c>
      <c r="T6950">
        <v>169844</v>
      </c>
      <c r="U6950">
        <v>30.68453414</v>
      </c>
      <c r="V6950">
        <v>467</v>
      </c>
      <c r="W6950" t="str">
        <f t="shared" si="326"/>
        <v>High</v>
      </c>
      <c r="X6950">
        <v>0</v>
      </c>
      <c r="Y6950">
        <v>6</v>
      </c>
      <c r="Z6950" t="s">
        <v>118</v>
      </c>
      <c r="AA6950" t="s">
        <v>67</v>
      </c>
      <c r="AB6950" t="s">
        <v>38</v>
      </c>
      <c r="AC6950">
        <v>0</v>
      </c>
    </row>
    <row r="6951" spans="1:29" x14ac:dyDescent="0.25">
      <c r="A6951" t="s">
        <v>10598</v>
      </c>
      <c r="B6951">
        <v>20</v>
      </c>
      <c r="C6951" s="3" t="str">
        <f t="shared" si="324"/>
        <v>Young</v>
      </c>
      <c r="D6951" t="s">
        <v>40</v>
      </c>
      <c r="E6951">
        <v>362</v>
      </c>
      <c r="F6951" t="str">
        <f t="shared" si="325"/>
        <v>Dangerous</v>
      </c>
      <c r="G6951" t="s">
        <v>2019</v>
      </c>
      <c r="H6951">
        <v>40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9.7035802189999991</v>
      </c>
      <c r="O6951" t="s">
        <v>35</v>
      </c>
      <c r="P6951">
        <v>0</v>
      </c>
      <c r="Q6951">
        <v>0</v>
      </c>
      <c r="R6951">
        <v>9</v>
      </c>
      <c r="S6951">
        <v>2.6323791920000001</v>
      </c>
      <c r="T6951">
        <v>54361</v>
      </c>
      <c r="U6951">
        <v>28.065526980000001</v>
      </c>
      <c r="V6951">
        <v>298</v>
      </c>
      <c r="W6951" t="str">
        <f t="shared" si="326"/>
        <v>High</v>
      </c>
      <c r="X6951">
        <v>3</v>
      </c>
      <c r="Y6951">
        <v>10</v>
      </c>
      <c r="Z6951" t="s">
        <v>126</v>
      </c>
      <c r="AA6951" t="s">
        <v>126</v>
      </c>
      <c r="AB6951" t="s">
        <v>32</v>
      </c>
      <c r="AC6951">
        <v>0</v>
      </c>
    </row>
    <row r="6952" spans="1:29" x14ac:dyDescent="0.25">
      <c r="A6952" t="s">
        <v>10599</v>
      </c>
      <c r="B6952">
        <v>60</v>
      </c>
      <c r="C6952" s="3" t="str">
        <f t="shared" si="324"/>
        <v>Old</v>
      </c>
      <c r="D6952" t="s">
        <v>40</v>
      </c>
      <c r="E6952">
        <v>200</v>
      </c>
      <c r="F6952" t="str">
        <f t="shared" si="325"/>
        <v>At-Risk</v>
      </c>
      <c r="G6952" t="s">
        <v>198</v>
      </c>
      <c r="H6952">
        <v>80</v>
      </c>
      <c r="I6952">
        <v>1</v>
      </c>
      <c r="J6952">
        <v>1</v>
      </c>
      <c r="K6952">
        <v>1</v>
      </c>
      <c r="L6952">
        <v>0</v>
      </c>
      <c r="M6952">
        <v>1</v>
      </c>
      <c r="N6952">
        <v>1.3673983489999999</v>
      </c>
      <c r="O6952" t="s">
        <v>29</v>
      </c>
      <c r="P6952">
        <v>0</v>
      </c>
      <c r="Q6952">
        <v>1</v>
      </c>
      <c r="R6952">
        <v>2</v>
      </c>
      <c r="S6952">
        <v>7.8921240900000003</v>
      </c>
      <c r="T6952">
        <v>201860</v>
      </c>
      <c r="U6952">
        <v>25.443996640000002</v>
      </c>
      <c r="V6952">
        <v>78</v>
      </c>
      <c r="W6952" t="str">
        <f t="shared" si="326"/>
        <v>Healthy</v>
      </c>
      <c r="X6952">
        <v>5</v>
      </c>
      <c r="Y6952">
        <v>7</v>
      </c>
      <c r="Z6952" t="s">
        <v>220</v>
      </c>
      <c r="AA6952" t="s">
        <v>31</v>
      </c>
      <c r="AB6952" t="s">
        <v>38</v>
      </c>
      <c r="AC6952">
        <v>1</v>
      </c>
    </row>
    <row r="6953" spans="1:29" x14ac:dyDescent="0.25">
      <c r="A6953" t="s">
        <v>10600</v>
      </c>
      <c r="B6953">
        <v>51</v>
      </c>
      <c r="C6953" s="3" t="str">
        <f t="shared" si="324"/>
        <v>Middle Age</v>
      </c>
      <c r="D6953" t="s">
        <v>27</v>
      </c>
      <c r="E6953">
        <v>148</v>
      </c>
      <c r="F6953" t="str">
        <f t="shared" si="325"/>
        <v>Heart-Healthy</v>
      </c>
      <c r="G6953" t="s">
        <v>2931</v>
      </c>
      <c r="H6953">
        <v>98</v>
      </c>
      <c r="I6953">
        <v>1</v>
      </c>
      <c r="J6953">
        <v>0</v>
      </c>
      <c r="K6953">
        <v>1</v>
      </c>
      <c r="L6953">
        <v>0</v>
      </c>
      <c r="M6953">
        <v>1</v>
      </c>
      <c r="N6953">
        <v>2.1884426430000001</v>
      </c>
      <c r="O6953" t="s">
        <v>29</v>
      </c>
      <c r="P6953">
        <v>0</v>
      </c>
      <c r="Q6953">
        <v>0</v>
      </c>
      <c r="R6953">
        <v>6</v>
      </c>
      <c r="S6953">
        <v>3.25949943</v>
      </c>
      <c r="T6953">
        <v>90391</v>
      </c>
      <c r="U6953">
        <v>32.017116880000003</v>
      </c>
      <c r="V6953">
        <v>731</v>
      </c>
      <c r="W6953" t="str">
        <f t="shared" si="326"/>
        <v>Very High</v>
      </c>
      <c r="X6953">
        <v>0</v>
      </c>
      <c r="Y6953">
        <v>7</v>
      </c>
      <c r="Z6953" t="s">
        <v>53</v>
      </c>
      <c r="AA6953" t="s">
        <v>44</v>
      </c>
      <c r="AB6953" t="s">
        <v>38</v>
      </c>
      <c r="AC6953">
        <v>0</v>
      </c>
    </row>
    <row r="6954" spans="1:29" x14ac:dyDescent="0.25">
      <c r="A6954" t="s">
        <v>10601</v>
      </c>
      <c r="B6954">
        <v>50</v>
      </c>
      <c r="C6954" s="3" t="str">
        <f t="shared" si="324"/>
        <v>Middle Age</v>
      </c>
      <c r="D6954" t="s">
        <v>27</v>
      </c>
      <c r="E6954">
        <v>391</v>
      </c>
      <c r="F6954" t="str">
        <f t="shared" si="325"/>
        <v>Dangerous</v>
      </c>
      <c r="G6954" t="s">
        <v>3460</v>
      </c>
      <c r="H6954">
        <v>66</v>
      </c>
      <c r="I6954">
        <v>0</v>
      </c>
      <c r="J6954">
        <v>1</v>
      </c>
      <c r="K6954">
        <v>1</v>
      </c>
      <c r="L6954">
        <v>1</v>
      </c>
      <c r="M6954">
        <v>0</v>
      </c>
      <c r="N6954">
        <v>1.253034698</v>
      </c>
      <c r="O6954" t="s">
        <v>29</v>
      </c>
      <c r="P6954">
        <v>1</v>
      </c>
      <c r="Q6954">
        <v>1</v>
      </c>
      <c r="R6954">
        <v>9</v>
      </c>
      <c r="S6954">
        <v>3.0604704639999998</v>
      </c>
      <c r="T6954">
        <v>109563</v>
      </c>
      <c r="U6954">
        <v>22.152993890000001</v>
      </c>
      <c r="V6954">
        <v>308</v>
      </c>
      <c r="W6954" t="str">
        <f t="shared" si="326"/>
        <v>High</v>
      </c>
      <c r="X6954">
        <v>2</v>
      </c>
      <c r="Y6954">
        <v>10</v>
      </c>
      <c r="Z6954" t="s">
        <v>53</v>
      </c>
      <c r="AA6954" t="s">
        <v>44</v>
      </c>
      <c r="AB6954" t="s">
        <v>38</v>
      </c>
      <c r="AC6954">
        <v>1</v>
      </c>
    </row>
    <row r="6955" spans="1:29" x14ac:dyDescent="0.25">
      <c r="A6955" t="s">
        <v>10602</v>
      </c>
      <c r="B6955">
        <v>50</v>
      </c>
      <c r="C6955" s="3" t="str">
        <f t="shared" si="324"/>
        <v>Middle Age</v>
      </c>
      <c r="D6955" t="s">
        <v>40</v>
      </c>
      <c r="E6955">
        <v>360</v>
      </c>
      <c r="F6955" t="str">
        <f t="shared" si="325"/>
        <v>Dangerous</v>
      </c>
      <c r="G6955" t="s">
        <v>4182</v>
      </c>
      <c r="H6955">
        <v>105</v>
      </c>
      <c r="I6955">
        <v>0</v>
      </c>
      <c r="J6955">
        <v>1</v>
      </c>
      <c r="K6955">
        <v>1</v>
      </c>
      <c r="L6955">
        <v>0</v>
      </c>
      <c r="M6955">
        <v>1</v>
      </c>
      <c r="N6955">
        <v>6.6673175149999997</v>
      </c>
      <c r="O6955" t="s">
        <v>35</v>
      </c>
      <c r="P6955">
        <v>0</v>
      </c>
      <c r="Q6955">
        <v>0</v>
      </c>
      <c r="R6955">
        <v>3</v>
      </c>
      <c r="S6955">
        <v>5.9142144910000001</v>
      </c>
      <c r="T6955">
        <v>246604</v>
      </c>
      <c r="U6955">
        <v>25.859508989999998</v>
      </c>
      <c r="V6955">
        <v>52</v>
      </c>
      <c r="W6955" t="str">
        <f t="shared" si="326"/>
        <v>Healthy</v>
      </c>
      <c r="X6955">
        <v>1</v>
      </c>
      <c r="Y6955">
        <v>5</v>
      </c>
      <c r="Z6955" t="s">
        <v>125</v>
      </c>
      <c r="AA6955" t="s">
        <v>126</v>
      </c>
      <c r="AB6955" t="s">
        <v>32</v>
      </c>
      <c r="AC6955">
        <v>0</v>
      </c>
    </row>
    <row r="6956" spans="1:29" x14ac:dyDescent="0.25">
      <c r="A6956" t="s">
        <v>10603</v>
      </c>
      <c r="B6956">
        <v>72</v>
      </c>
      <c r="C6956" s="3" t="str">
        <f t="shared" si="324"/>
        <v>Old</v>
      </c>
      <c r="D6956" t="s">
        <v>40</v>
      </c>
      <c r="E6956">
        <v>244</v>
      </c>
      <c r="F6956" t="str">
        <f t="shared" si="325"/>
        <v>Dangerous</v>
      </c>
      <c r="G6956" t="s">
        <v>7030</v>
      </c>
      <c r="H6956">
        <v>41</v>
      </c>
      <c r="I6956">
        <v>1</v>
      </c>
      <c r="J6956">
        <v>1</v>
      </c>
      <c r="K6956">
        <v>1</v>
      </c>
      <c r="L6956">
        <v>1</v>
      </c>
      <c r="M6956">
        <v>0</v>
      </c>
      <c r="N6956">
        <v>1.0782356660000001</v>
      </c>
      <c r="O6956" t="s">
        <v>35</v>
      </c>
      <c r="P6956">
        <v>0</v>
      </c>
      <c r="Q6956">
        <v>1</v>
      </c>
      <c r="R6956">
        <v>6</v>
      </c>
      <c r="S6956">
        <v>1.591854128</v>
      </c>
      <c r="T6956">
        <v>270837</v>
      </c>
      <c r="U6956">
        <v>27.815614780000001</v>
      </c>
      <c r="V6956">
        <v>402</v>
      </c>
      <c r="W6956" t="str">
        <f t="shared" si="326"/>
        <v>High</v>
      </c>
      <c r="X6956">
        <v>6</v>
      </c>
      <c r="Y6956">
        <v>6</v>
      </c>
      <c r="Z6956" t="s">
        <v>126</v>
      </c>
      <c r="AA6956" t="s">
        <v>126</v>
      </c>
      <c r="AB6956" t="s">
        <v>32</v>
      </c>
      <c r="AC6956">
        <v>1</v>
      </c>
    </row>
    <row r="6957" spans="1:29" x14ac:dyDescent="0.25">
      <c r="A6957" t="s">
        <v>10604</v>
      </c>
      <c r="B6957">
        <v>87</v>
      </c>
      <c r="C6957" s="3" t="str">
        <f t="shared" si="324"/>
        <v>Old</v>
      </c>
      <c r="D6957" t="s">
        <v>27</v>
      </c>
      <c r="E6957">
        <v>351</v>
      </c>
      <c r="F6957" t="str">
        <f t="shared" si="325"/>
        <v>Dangerous</v>
      </c>
      <c r="G6957" t="s">
        <v>10605</v>
      </c>
      <c r="H6957">
        <v>40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2.0569519270000001</v>
      </c>
      <c r="O6957" t="s">
        <v>29</v>
      </c>
      <c r="P6957">
        <v>1</v>
      </c>
      <c r="Q6957">
        <v>1</v>
      </c>
      <c r="R6957">
        <v>7</v>
      </c>
      <c r="S6957">
        <v>3.1529628160000001</v>
      </c>
      <c r="T6957">
        <v>176608</v>
      </c>
      <c r="U6957">
        <v>32.871041259999998</v>
      </c>
      <c r="V6957">
        <v>96</v>
      </c>
      <c r="W6957" t="str">
        <f t="shared" si="326"/>
        <v>Healthy</v>
      </c>
      <c r="X6957">
        <v>4</v>
      </c>
      <c r="Y6957">
        <v>7</v>
      </c>
      <c r="Z6957" t="s">
        <v>118</v>
      </c>
      <c r="AA6957" t="s">
        <v>67</v>
      </c>
      <c r="AB6957" t="s">
        <v>38</v>
      </c>
      <c r="AC6957">
        <v>0</v>
      </c>
    </row>
    <row r="6958" spans="1:29" x14ac:dyDescent="0.25">
      <c r="A6958" t="s">
        <v>10606</v>
      </c>
      <c r="B6958">
        <v>32</v>
      </c>
      <c r="C6958" s="3" t="str">
        <f t="shared" si="324"/>
        <v>Middle Age</v>
      </c>
      <c r="D6958" t="s">
        <v>40</v>
      </c>
      <c r="E6958">
        <v>367</v>
      </c>
      <c r="F6958" t="str">
        <f t="shared" si="325"/>
        <v>Dangerous</v>
      </c>
      <c r="G6958" t="s">
        <v>10607</v>
      </c>
      <c r="H6958">
        <v>73</v>
      </c>
      <c r="I6958">
        <v>1</v>
      </c>
      <c r="J6958">
        <v>1</v>
      </c>
      <c r="K6958">
        <v>0</v>
      </c>
      <c r="L6958">
        <v>0</v>
      </c>
      <c r="M6958">
        <v>0</v>
      </c>
      <c r="N6958">
        <v>3.2595796670000001</v>
      </c>
      <c r="O6958" t="s">
        <v>29</v>
      </c>
      <c r="P6958">
        <v>0</v>
      </c>
      <c r="Q6958">
        <v>0</v>
      </c>
      <c r="R6958">
        <v>7</v>
      </c>
      <c r="S6958">
        <v>3.0872723980000001</v>
      </c>
      <c r="T6958">
        <v>94852</v>
      </c>
      <c r="U6958">
        <v>36.5334833</v>
      </c>
      <c r="V6958">
        <v>222</v>
      </c>
      <c r="W6958" t="str">
        <f t="shared" si="326"/>
        <v>High</v>
      </c>
      <c r="X6958">
        <v>2</v>
      </c>
      <c r="Y6958">
        <v>6</v>
      </c>
      <c r="Z6958" t="s">
        <v>66</v>
      </c>
      <c r="AA6958" t="s">
        <v>67</v>
      </c>
      <c r="AB6958" t="s">
        <v>32</v>
      </c>
      <c r="AC6958">
        <v>1</v>
      </c>
    </row>
    <row r="6959" spans="1:29" x14ac:dyDescent="0.25">
      <c r="A6959" t="s">
        <v>10608</v>
      </c>
      <c r="B6959">
        <v>61</v>
      </c>
      <c r="C6959" s="3" t="str">
        <f t="shared" si="324"/>
        <v>Old</v>
      </c>
      <c r="D6959" t="s">
        <v>27</v>
      </c>
      <c r="E6959">
        <v>308</v>
      </c>
      <c r="F6959" t="str">
        <f t="shared" si="325"/>
        <v>Dangerous</v>
      </c>
      <c r="G6959" t="s">
        <v>10609</v>
      </c>
      <c r="H6959">
        <v>41</v>
      </c>
      <c r="I6959">
        <v>0</v>
      </c>
      <c r="J6959">
        <v>0</v>
      </c>
      <c r="K6959">
        <v>1</v>
      </c>
      <c r="L6959">
        <v>1</v>
      </c>
      <c r="M6959">
        <v>0</v>
      </c>
      <c r="N6959">
        <v>19.766640800000001</v>
      </c>
      <c r="O6959" t="s">
        <v>42</v>
      </c>
      <c r="P6959">
        <v>0</v>
      </c>
      <c r="Q6959">
        <v>0</v>
      </c>
      <c r="R6959">
        <v>9</v>
      </c>
      <c r="S6959">
        <v>11.915407950000001</v>
      </c>
      <c r="T6959">
        <v>224974</v>
      </c>
      <c r="U6959">
        <v>39.986126679999998</v>
      </c>
      <c r="V6959">
        <v>523</v>
      </c>
      <c r="W6959" t="str">
        <f t="shared" si="326"/>
        <v>Very High</v>
      </c>
      <c r="X6959">
        <v>7</v>
      </c>
      <c r="Y6959">
        <v>7</v>
      </c>
      <c r="Z6959" t="s">
        <v>61</v>
      </c>
      <c r="AA6959" t="s">
        <v>31</v>
      </c>
      <c r="AB6959" t="s">
        <v>32</v>
      </c>
      <c r="AC6959">
        <v>1</v>
      </c>
    </row>
    <row r="6960" spans="1:29" x14ac:dyDescent="0.25">
      <c r="A6960" t="s">
        <v>10610</v>
      </c>
      <c r="B6960">
        <v>66</v>
      </c>
      <c r="C6960" s="3" t="str">
        <f t="shared" si="324"/>
        <v>Old</v>
      </c>
      <c r="D6960" t="s">
        <v>27</v>
      </c>
      <c r="E6960">
        <v>324</v>
      </c>
      <c r="F6960" t="str">
        <f t="shared" si="325"/>
        <v>Dangerous</v>
      </c>
      <c r="G6960" t="s">
        <v>10611</v>
      </c>
      <c r="H6960">
        <v>88</v>
      </c>
      <c r="I6960">
        <v>1</v>
      </c>
      <c r="J6960">
        <v>1</v>
      </c>
      <c r="K6960">
        <v>1</v>
      </c>
      <c r="L6960">
        <v>0</v>
      </c>
      <c r="M6960">
        <v>0</v>
      </c>
      <c r="N6960">
        <v>11.375747629999999</v>
      </c>
      <c r="O6960" t="s">
        <v>42</v>
      </c>
      <c r="P6960">
        <v>0</v>
      </c>
      <c r="Q6960">
        <v>0</v>
      </c>
      <c r="R6960">
        <v>4</v>
      </c>
      <c r="S6960">
        <v>3.269462254</v>
      </c>
      <c r="T6960">
        <v>43918</v>
      </c>
      <c r="U6960">
        <v>33.199611769999997</v>
      </c>
      <c r="V6960">
        <v>131</v>
      </c>
      <c r="W6960" t="str">
        <f t="shared" si="326"/>
        <v>Healthy</v>
      </c>
      <c r="X6960">
        <v>4</v>
      </c>
      <c r="Y6960">
        <v>9</v>
      </c>
      <c r="Z6960" t="s">
        <v>36</v>
      </c>
      <c r="AA6960" t="s">
        <v>37</v>
      </c>
      <c r="AB6960" t="s">
        <v>38</v>
      </c>
      <c r="AC6960">
        <v>0</v>
      </c>
    </row>
    <row r="6961" spans="1:29" x14ac:dyDescent="0.25">
      <c r="A6961" t="s">
        <v>10612</v>
      </c>
      <c r="B6961">
        <v>45</v>
      </c>
      <c r="C6961" s="3" t="str">
        <f t="shared" si="324"/>
        <v>Middle Age</v>
      </c>
      <c r="D6961" t="s">
        <v>40</v>
      </c>
      <c r="E6961">
        <v>184</v>
      </c>
      <c r="F6961" t="str">
        <f t="shared" si="325"/>
        <v>Heart-Healthy</v>
      </c>
      <c r="G6961" t="s">
        <v>4105</v>
      </c>
      <c r="H6961">
        <v>91</v>
      </c>
      <c r="I6961">
        <v>1</v>
      </c>
      <c r="J6961">
        <v>1</v>
      </c>
      <c r="K6961">
        <v>1</v>
      </c>
      <c r="L6961">
        <v>0</v>
      </c>
      <c r="M6961">
        <v>1</v>
      </c>
      <c r="N6961">
        <v>7.3094411700000004</v>
      </c>
      <c r="O6961" t="s">
        <v>35</v>
      </c>
      <c r="P6961">
        <v>1</v>
      </c>
      <c r="Q6961">
        <v>0</v>
      </c>
      <c r="R6961">
        <v>8</v>
      </c>
      <c r="S6961">
        <v>6.4520597879999997</v>
      </c>
      <c r="T6961">
        <v>42998</v>
      </c>
      <c r="U6961">
        <v>27.431395689999999</v>
      </c>
      <c r="V6961">
        <v>103</v>
      </c>
      <c r="W6961" t="str">
        <f t="shared" si="326"/>
        <v>Healthy</v>
      </c>
      <c r="X6961">
        <v>1</v>
      </c>
      <c r="Y6961">
        <v>5</v>
      </c>
      <c r="Z6961" t="s">
        <v>58</v>
      </c>
      <c r="AA6961" t="s">
        <v>50</v>
      </c>
      <c r="AB6961" t="s">
        <v>38</v>
      </c>
      <c r="AC6961">
        <v>0</v>
      </c>
    </row>
    <row r="6962" spans="1:29" x14ac:dyDescent="0.25">
      <c r="A6962" t="s">
        <v>10613</v>
      </c>
      <c r="B6962">
        <v>79</v>
      </c>
      <c r="C6962" s="3" t="str">
        <f t="shared" si="324"/>
        <v>Old</v>
      </c>
      <c r="D6962" t="s">
        <v>27</v>
      </c>
      <c r="E6962">
        <v>377</v>
      </c>
      <c r="F6962" t="str">
        <f t="shared" si="325"/>
        <v>Dangerous</v>
      </c>
      <c r="G6962" t="s">
        <v>1637</v>
      </c>
      <c r="H6962">
        <v>96</v>
      </c>
      <c r="I6962">
        <v>1</v>
      </c>
      <c r="J6962">
        <v>1</v>
      </c>
      <c r="K6962">
        <v>1</v>
      </c>
      <c r="L6962">
        <v>0</v>
      </c>
      <c r="M6962">
        <v>1</v>
      </c>
      <c r="N6962">
        <v>12.224651939999999</v>
      </c>
      <c r="O6962" t="s">
        <v>42</v>
      </c>
      <c r="P6962">
        <v>0</v>
      </c>
      <c r="Q6962">
        <v>0</v>
      </c>
      <c r="R6962">
        <v>4</v>
      </c>
      <c r="S6962">
        <v>6.7269648899999996</v>
      </c>
      <c r="T6962">
        <v>26918</v>
      </c>
      <c r="U6962">
        <v>28.837252110000001</v>
      </c>
      <c r="V6962">
        <v>427</v>
      </c>
      <c r="W6962" t="str">
        <f t="shared" si="326"/>
        <v>High</v>
      </c>
      <c r="X6962">
        <v>0</v>
      </c>
      <c r="Y6962">
        <v>10</v>
      </c>
      <c r="Z6962" t="s">
        <v>153</v>
      </c>
      <c r="AA6962" t="s">
        <v>50</v>
      </c>
      <c r="AB6962" t="s">
        <v>38</v>
      </c>
      <c r="AC6962">
        <v>0</v>
      </c>
    </row>
    <row r="6963" spans="1:29" x14ac:dyDescent="0.25">
      <c r="A6963" t="s">
        <v>10614</v>
      </c>
      <c r="B6963">
        <v>20</v>
      </c>
      <c r="C6963" s="3" t="str">
        <f t="shared" si="324"/>
        <v>Young</v>
      </c>
      <c r="D6963" t="s">
        <v>27</v>
      </c>
      <c r="E6963">
        <v>366</v>
      </c>
      <c r="F6963" t="str">
        <f t="shared" si="325"/>
        <v>Dangerous</v>
      </c>
      <c r="G6963" t="s">
        <v>8858</v>
      </c>
      <c r="H6963">
        <v>70</v>
      </c>
      <c r="I6963">
        <v>1</v>
      </c>
      <c r="J6963">
        <v>0</v>
      </c>
      <c r="K6963">
        <v>1</v>
      </c>
      <c r="L6963">
        <v>1</v>
      </c>
      <c r="M6963">
        <v>1</v>
      </c>
      <c r="N6963">
        <v>2.4045861249999998</v>
      </c>
      <c r="O6963" t="s">
        <v>29</v>
      </c>
      <c r="P6963">
        <v>1</v>
      </c>
      <c r="Q6963">
        <v>1</v>
      </c>
      <c r="R6963">
        <v>5</v>
      </c>
      <c r="S6963">
        <v>8.0472183190000006</v>
      </c>
      <c r="T6963">
        <v>209360</v>
      </c>
      <c r="U6963">
        <v>34.938371160000003</v>
      </c>
      <c r="V6963">
        <v>479</v>
      </c>
      <c r="W6963" t="str">
        <f t="shared" si="326"/>
        <v>High</v>
      </c>
      <c r="X6963">
        <v>1</v>
      </c>
      <c r="Y6963">
        <v>10</v>
      </c>
      <c r="Z6963" t="s">
        <v>36</v>
      </c>
      <c r="AA6963" t="s">
        <v>37</v>
      </c>
      <c r="AB6963" t="s">
        <v>38</v>
      </c>
      <c r="AC6963">
        <v>1</v>
      </c>
    </row>
    <row r="6964" spans="1:29" x14ac:dyDescent="0.25">
      <c r="A6964" t="s">
        <v>10615</v>
      </c>
      <c r="B6964">
        <v>38</v>
      </c>
      <c r="C6964" s="3" t="str">
        <f t="shared" si="324"/>
        <v>Middle Age</v>
      </c>
      <c r="D6964" t="s">
        <v>27</v>
      </c>
      <c r="E6964">
        <v>144</v>
      </c>
      <c r="F6964" t="str">
        <f t="shared" si="325"/>
        <v>Heart-Healthy</v>
      </c>
      <c r="G6964" t="s">
        <v>10543</v>
      </c>
      <c r="H6964">
        <v>81</v>
      </c>
      <c r="I6964">
        <v>1</v>
      </c>
      <c r="J6964">
        <v>0</v>
      </c>
      <c r="K6964">
        <v>1</v>
      </c>
      <c r="L6964">
        <v>0</v>
      </c>
      <c r="M6964">
        <v>0</v>
      </c>
      <c r="N6964">
        <v>8.3457965969999997</v>
      </c>
      <c r="O6964" t="s">
        <v>35</v>
      </c>
      <c r="P6964">
        <v>0</v>
      </c>
      <c r="Q6964">
        <v>0</v>
      </c>
      <c r="R6964">
        <v>10</v>
      </c>
      <c r="S6964">
        <v>6.5187104800000002</v>
      </c>
      <c r="T6964">
        <v>206502</v>
      </c>
      <c r="U6964">
        <v>18.985096120000001</v>
      </c>
      <c r="V6964">
        <v>728</v>
      </c>
      <c r="W6964" t="str">
        <f t="shared" si="326"/>
        <v>Very High</v>
      </c>
      <c r="X6964">
        <v>6</v>
      </c>
      <c r="Y6964">
        <v>5</v>
      </c>
      <c r="Z6964" t="s">
        <v>96</v>
      </c>
      <c r="AA6964" t="s">
        <v>44</v>
      </c>
      <c r="AB6964" t="s">
        <v>32</v>
      </c>
      <c r="AC6964">
        <v>0</v>
      </c>
    </row>
    <row r="6965" spans="1:29" x14ac:dyDescent="0.25">
      <c r="A6965" t="s">
        <v>10616</v>
      </c>
      <c r="B6965">
        <v>78</v>
      </c>
      <c r="C6965" s="3" t="str">
        <f t="shared" si="324"/>
        <v>Old</v>
      </c>
      <c r="D6965" t="s">
        <v>40</v>
      </c>
      <c r="E6965">
        <v>333</v>
      </c>
      <c r="F6965" t="str">
        <f t="shared" si="325"/>
        <v>Dangerous</v>
      </c>
      <c r="G6965" t="s">
        <v>8416</v>
      </c>
      <c r="H6965">
        <v>94</v>
      </c>
      <c r="I6965">
        <v>0</v>
      </c>
      <c r="J6965">
        <v>1</v>
      </c>
      <c r="K6965">
        <v>1</v>
      </c>
      <c r="L6965">
        <v>0</v>
      </c>
      <c r="M6965">
        <v>1</v>
      </c>
      <c r="N6965">
        <v>15.629277829999999</v>
      </c>
      <c r="O6965" t="s">
        <v>29</v>
      </c>
      <c r="P6965">
        <v>0</v>
      </c>
      <c r="Q6965">
        <v>1</v>
      </c>
      <c r="R6965">
        <v>7</v>
      </c>
      <c r="S6965">
        <v>1.3779939269999999</v>
      </c>
      <c r="T6965">
        <v>194489</v>
      </c>
      <c r="U6965">
        <v>30.066201339999999</v>
      </c>
      <c r="V6965">
        <v>431</v>
      </c>
      <c r="W6965" t="str">
        <f t="shared" si="326"/>
        <v>High</v>
      </c>
      <c r="X6965">
        <v>5</v>
      </c>
      <c r="Y6965">
        <v>4</v>
      </c>
      <c r="Z6965" t="s">
        <v>70</v>
      </c>
      <c r="AA6965" t="s">
        <v>37</v>
      </c>
      <c r="AB6965" t="s">
        <v>38</v>
      </c>
      <c r="AC6965">
        <v>1</v>
      </c>
    </row>
    <row r="6966" spans="1:29" x14ac:dyDescent="0.25">
      <c r="A6966" t="s">
        <v>10617</v>
      </c>
      <c r="B6966">
        <v>29</v>
      </c>
      <c r="C6966" s="3" t="str">
        <f t="shared" si="324"/>
        <v>Young</v>
      </c>
      <c r="D6966" t="s">
        <v>27</v>
      </c>
      <c r="E6966">
        <v>358</v>
      </c>
      <c r="F6966" t="str">
        <f t="shared" si="325"/>
        <v>Dangerous</v>
      </c>
      <c r="G6966" t="s">
        <v>10618</v>
      </c>
      <c r="H6966">
        <v>82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9.6701964080000007</v>
      </c>
      <c r="O6966" t="s">
        <v>42</v>
      </c>
      <c r="P6966">
        <v>0</v>
      </c>
      <c r="Q6966">
        <v>1</v>
      </c>
      <c r="R6966">
        <v>8</v>
      </c>
      <c r="S6966">
        <v>0.864015686</v>
      </c>
      <c r="T6966">
        <v>271482</v>
      </c>
      <c r="U6966">
        <v>39.040098759999999</v>
      </c>
      <c r="V6966">
        <v>700</v>
      </c>
      <c r="W6966" t="str">
        <f t="shared" si="326"/>
        <v>Very High</v>
      </c>
      <c r="X6966">
        <v>5</v>
      </c>
      <c r="Y6966">
        <v>8</v>
      </c>
      <c r="Z6966" t="s">
        <v>73</v>
      </c>
      <c r="AA6966" t="s">
        <v>50</v>
      </c>
      <c r="AB6966" t="s">
        <v>38</v>
      </c>
      <c r="AC6966">
        <v>0</v>
      </c>
    </row>
    <row r="6967" spans="1:29" x14ac:dyDescent="0.25">
      <c r="A6967" t="s">
        <v>10619</v>
      </c>
      <c r="B6967">
        <v>33</v>
      </c>
      <c r="C6967" s="3" t="str">
        <f t="shared" si="324"/>
        <v>Middle Age</v>
      </c>
      <c r="D6967" t="s">
        <v>40</v>
      </c>
      <c r="E6967">
        <v>312</v>
      </c>
      <c r="F6967" t="str">
        <f t="shared" si="325"/>
        <v>Dangerous</v>
      </c>
      <c r="G6967" t="s">
        <v>4190</v>
      </c>
      <c r="H6967">
        <v>103</v>
      </c>
      <c r="I6967">
        <v>1</v>
      </c>
      <c r="J6967">
        <v>0</v>
      </c>
      <c r="K6967">
        <v>0</v>
      </c>
      <c r="L6967">
        <v>1</v>
      </c>
      <c r="M6967">
        <v>1</v>
      </c>
      <c r="N6967">
        <v>11.709301030000001</v>
      </c>
      <c r="O6967" t="s">
        <v>42</v>
      </c>
      <c r="P6967">
        <v>1</v>
      </c>
      <c r="Q6967">
        <v>0</v>
      </c>
      <c r="R6967">
        <v>4</v>
      </c>
      <c r="S6967">
        <v>1.0569914600000001</v>
      </c>
      <c r="T6967">
        <v>153276</v>
      </c>
      <c r="U6967">
        <v>33.025586070000003</v>
      </c>
      <c r="V6967">
        <v>791</v>
      </c>
      <c r="W6967" t="str">
        <f t="shared" si="326"/>
        <v>Very High</v>
      </c>
      <c r="X6967">
        <v>0</v>
      </c>
      <c r="Y6967">
        <v>10</v>
      </c>
      <c r="Z6967" t="s">
        <v>61</v>
      </c>
      <c r="AA6967" t="s">
        <v>31</v>
      </c>
      <c r="AB6967" t="s">
        <v>32</v>
      </c>
      <c r="AC6967">
        <v>0</v>
      </c>
    </row>
    <row r="6968" spans="1:29" x14ac:dyDescent="0.25">
      <c r="A6968" t="s">
        <v>10620</v>
      </c>
      <c r="B6968">
        <v>55</v>
      </c>
      <c r="C6968" s="3" t="str">
        <f t="shared" si="324"/>
        <v>Old</v>
      </c>
      <c r="D6968" t="s">
        <v>27</v>
      </c>
      <c r="E6968">
        <v>301</v>
      </c>
      <c r="F6968" t="str">
        <f t="shared" si="325"/>
        <v>Dangerous</v>
      </c>
      <c r="G6968" t="s">
        <v>2954</v>
      </c>
      <c r="H6968">
        <v>69</v>
      </c>
      <c r="I6968">
        <v>0</v>
      </c>
      <c r="J6968">
        <v>0</v>
      </c>
      <c r="K6968">
        <v>1</v>
      </c>
      <c r="L6968">
        <v>0</v>
      </c>
      <c r="M6968">
        <v>1</v>
      </c>
      <c r="N6968">
        <v>13.30703892</v>
      </c>
      <c r="O6968" t="s">
        <v>35</v>
      </c>
      <c r="P6968">
        <v>0</v>
      </c>
      <c r="Q6968">
        <v>0</v>
      </c>
      <c r="R6968">
        <v>1</v>
      </c>
      <c r="S6968">
        <v>3.0671062739999999</v>
      </c>
      <c r="T6968">
        <v>253980</v>
      </c>
      <c r="U6968">
        <v>33.648774410000001</v>
      </c>
      <c r="V6968">
        <v>667</v>
      </c>
      <c r="W6968" t="str">
        <f t="shared" si="326"/>
        <v>Very High</v>
      </c>
      <c r="X6968">
        <v>2</v>
      </c>
      <c r="Y6968">
        <v>5</v>
      </c>
      <c r="Z6968" t="s">
        <v>30</v>
      </c>
      <c r="AA6968" t="s">
        <v>31</v>
      </c>
      <c r="AB6968" t="s">
        <v>32</v>
      </c>
      <c r="AC6968">
        <v>0</v>
      </c>
    </row>
    <row r="6969" spans="1:29" x14ac:dyDescent="0.25">
      <c r="A6969" t="s">
        <v>10621</v>
      </c>
      <c r="B6969">
        <v>38</v>
      </c>
      <c r="C6969" s="3" t="str">
        <f t="shared" si="324"/>
        <v>Middle Age</v>
      </c>
      <c r="D6969" t="s">
        <v>40</v>
      </c>
      <c r="E6969">
        <v>200</v>
      </c>
      <c r="F6969" t="str">
        <f t="shared" si="325"/>
        <v>At-Risk</v>
      </c>
      <c r="G6969" t="s">
        <v>8849</v>
      </c>
      <c r="H6969">
        <v>54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5.9258040999999997E-2</v>
      </c>
      <c r="O6969" t="s">
        <v>29</v>
      </c>
      <c r="P6969">
        <v>0</v>
      </c>
      <c r="Q6969">
        <v>1</v>
      </c>
      <c r="R6969">
        <v>3</v>
      </c>
      <c r="S6969">
        <v>3.3520870390000002</v>
      </c>
      <c r="T6969">
        <v>128441</v>
      </c>
      <c r="U6969">
        <v>34.613368280000003</v>
      </c>
      <c r="V6969">
        <v>342</v>
      </c>
      <c r="W6969" t="str">
        <f t="shared" si="326"/>
        <v>High</v>
      </c>
      <c r="X6969">
        <v>7</v>
      </c>
      <c r="Y6969">
        <v>10</v>
      </c>
      <c r="Z6969" t="s">
        <v>49</v>
      </c>
      <c r="AA6969" t="s">
        <v>50</v>
      </c>
      <c r="AB6969" t="s">
        <v>38</v>
      </c>
      <c r="AC6969">
        <v>1</v>
      </c>
    </row>
    <row r="6970" spans="1:29" x14ac:dyDescent="0.25">
      <c r="A6970" t="s">
        <v>10622</v>
      </c>
      <c r="B6970">
        <v>46</v>
      </c>
      <c r="C6970" s="3" t="str">
        <f t="shared" si="324"/>
        <v>Middle Age</v>
      </c>
      <c r="D6970" t="s">
        <v>40</v>
      </c>
      <c r="E6970">
        <v>303</v>
      </c>
      <c r="F6970" t="str">
        <f t="shared" si="325"/>
        <v>Dangerous</v>
      </c>
      <c r="G6970" t="s">
        <v>6972</v>
      </c>
      <c r="H6970">
        <v>49</v>
      </c>
      <c r="I6970">
        <v>1</v>
      </c>
      <c r="J6970">
        <v>0</v>
      </c>
      <c r="K6970">
        <v>1</v>
      </c>
      <c r="L6970">
        <v>1</v>
      </c>
      <c r="M6970">
        <v>1</v>
      </c>
      <c r="N6970">
        <v>4.3021029610000001</v>
      </c>
      <c r="O6970" t="s">
        <v>35</v>
      </c>
      <c r="P6970">
        <v>0</v>
      </c>
      <c r="Q6970">
        <v>1</v>
      </c>
      <c r="R6970">
        <v>10</v>
      </c>
      <c r="S6970">
        <v>8.8865245569999995</v>
      </c>
      <c r="T6970">
        <v>60336</v>
      </c>
      <c r="U6970">
        <v>32.441508599999999</v>
      </c>
      <c r="V6970">
        <v>485</v>
      </c>
      <c r="W6970" t="str">
        <f t="shared" si="326"/>
        <v>High</v>
      </c>
      <c r="X6970">
        <v>3</v>
      </c>
      <c r="Y6970">
        <v>5</v>
      </c>
      <c r="Z6970" t="s">
        <v>30</v>
      </c>
      <c r="AA6970" t="s">
        <v>31</v>
      </c>
      <c r="AB6970" t="s">
        <v>32</v>
      </c>
      <c r="AC6970">
        <v>1</v>
      </c>
    </row>
    <row r="6971" spans="1:29" x14ac:dyDescent="0.25">
      <c r="A6971" t="s">
        <v>10623</v>
      </c>
      <c r="B6971">
        <v>53</v>
      </c>
      <c r="C6971" s="3" t="str">
        <f t="shared" si="324"/>
        <v>Middle Age</v>
      </c>
      <c r="D6971" t="s">
        <v>40</v>
      </c>
      <c r="E6971">
        <v>184</v>
      </c>
      <c r="F6971" t="str">
        <f t="shared" si="325"/>
        <v>Heart-Healthy</v>
      </c>
      <c r="G6971" t="s">
        <v>5650</v>
      </c>
      <c r="H6971">
        <v>54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19.760027560000001</v>
      </c>
      <c r="O6971" t="s">
        <v>35</v>
      </c>
      <c r="P6971">
        <v>0</v>
      </c>
      <c r="Q6971">
        <v>1</v>
      </c>
      <c r="R6971">
        <v>7</v>
      </c>
      <c r="S6971">
        <v>2.472751014</v>
      </c>
      <c r="T6971">
        <v>124894</v>
      </c>
      <c r="U6971">
        <v>26.589942149999999</v>
      </c>
      <c r="V6971">
        <v>698</v>
      </c>
      <c r="W6971" t="str">
        <f t="shared" si="326"/>
        <v>Very High</v>
      </c>
      <c r="X6971">
        <v>2</v>
      </c>
      <c r="Y6971">
        <v>10</v>
      </c>
      <c r="Z6971" t="s">
        <v>49</v>
      </c>
      <c r="AA6971" t="s">
        <v>50</v>
      </c>
      <c r="AB6971" t="s">
        <v>38</v>
      </c>
      <c r="AC6971">
        <v>0</v>
      </c>
    </row>
    <row r="6972" spans="1:29" x14ac:dyDescent="0.25">
      <c r="A6972" t="s">
        <v>10624</v>
      </c>
      <c r="B6972">
        <v>44</v>
      </c>
      <c r="C6972" s="3" t="str">
        <f t="shared" si="324"/>
        <v>Middle Age</v>
      </c>
      <c r="D6972" t="s">
        <v>27</v>
      </c>
      <c r="E6972">
        <v>383</v>
      </c>
      <c r="F6972" t="str">
        <f t="shared" si="325"/>
        <v>Dangerous</v>
      </c>
      <c r="G6972" t="s">
        <v>10625</v>
      </c>
      <c r="H6972">
        <v>62</v>
      </c>
      <c r="I6972">
        <v>1</v>
      </c>
      <c r="J6972">
        <v>0</v>
      </c>
      <c r="K6972">
        <v>1</v>
      </c>
      <c r="L6972">
        <v>1</v>
      </c>
      <c r="M6972">
        <v>0</v>
      </c>
      <c r="N6972">
        <v>3.9592574690000002</v>
      </c>
      <c r="O6972" t="s">
        <v>35</v>
      </c>
      <c r="P6972">
        <v>1</v>
      </c>
      <c r="Q6972">
        <v>1</v>
      </c>
      <c r="R6972">
        <v>9</v>
      </c>
      <c r="S6972">
        <v>9.9569886749999998</v>
      </c>
      <c r="T6972">
        <v>134873</v>
      </c>
      <c r="U6972">
        <v>29.456131389999999</v>
      </c>
      <c r="V6972">
        <v>384</v>
      </c>
      <c r="W6972" t="str">
        <f t="shared" si="326"/>
        <v>High</v>
      </c>
      <c r="X6972">
        <v>4</v>
      </c>
      <c r="Y6972">
        <v>8</v>
      </c>
      <c r="Z6972" t="s">
        <v>73</v>
      </c>
      <c r="AA6972" t="s">
        <v>50</v>
      </c>
      <c r="AB6972" t="s">
        <v>38</v>
      </c>
      <c r="AC6972">
        <v>0</v>
      </c>
    </row>
    <row r="6973" spans="1:29" x14ac:dyDescent="0.25">
      <c r="A6973" t="s">
        <v>10626</v>
      </c>
      <c r="B6973">
        <v>75</v>
      </c>
      <c r="C6973" s="3" t="str">
        <f t="shared" si="324"/>
        <v>Old</v>
      </c>
      <c r="D6973" t="s">
        <v>40</v>
      </c>
      <c r="E6973">
        <v>334</v>
      </c>
      <c r="F6973" t="str">
        <f t="shared" si="325"/>
        <v>Dangerous</v>
      </c>
      <c r="G6973" t="s">
        <v>3449</v>
      </c>
      <c r="H6973">
        <v>92</v>
      </c>
      <c r="I6973">
        <v>1</v>
      </c>
      <c r="J6973">
        <v>0</v>
      </c>
      <c r="K6973">
        <v>1</v>
      </c>
      <c r="L6973">
        <v>0</v>
      </c>
      <c r="M6973">
        <v>1</v>
      </c>
      <c r="N6973">
        <v>19.87198725</v>
      </c>
      <c r="O6973" t="s">
        <v>29</v>
      </c>
      <c r="P6973">
        <v>0</v>
      </c>
      <c r="Q6973">
        <v>1</v>
      </c>
      <c r="R6973">
        <v>10</v>
      </c>
      <c r="S6973">
        <v>6.7198763599999998</v>
      </c>
      <c r="T6973">
        <v>233796</v>
      </c>
      <c r="U6973">
        <v>32.207302599999998</v>
      </c>
      <c r="V6973">
        <v>630</v>
      </c>
      <c r="W6973" t="str">
        <f t="shared" si="326"/>
        <v>Very High</v>
      </c>
      <c r="X6973">
        <v>7</v>
      </c>
      <c r="Y6973">
        <v>4</v>
      </c>
      <c r="Z6973" t="s">
        <v>49</v>
      </c>
      <c r="AA6973" t="s">
        <v>50</v>
      </c>
      <c r="AB6973" t="s">
        <v>38</v>
      </c>
      <c r="AC6973">
        <v>1</v>
      </c>
    </row>
    <row r="6974" spans="1:29" x14ac:dyDescent="0.25">
      <c r="A6974" t="s">
        <v>10627</v>
      </c>
      <c r="B6974">
        <v>52</v>
      </c>
      <c r="C6974" s="3" t="str">
        <f t="shared" si="324"/>
        <v>Middle Age</v>
      </c>
      <c r="D6974" t="s">
        <v>27</v>
      </c>
      <c r="E6974">
        <v>336</v>
      </c>
      <c r="F6974" t="str">
        <f t="shared" si="325"/>
        <v>Dangerous</v>
      </c>
      <c r="G6974" t="s">
        <v>3857</v>
      </c>
      <c r="H6974">
        <v>105</v>
      </c>
      <c r="I6974">
        <v>0</v>
      </c>
      <c r="J6974">
        <v>1</v>
      </c>
      <c r="K6974">
        <v>1</v>
      </c>
      <c r="L6974">
        <v>0</v>
      </c>
      <c r="M6974">
        <v>1</v>
      </c>
      <c r="N6974">
        <v>7.8154753369999996</v>
      </c>
      <c r="O6974" t="s">
        <v>35</v>
      </c>
      <c r="P6974">
        <v>1</v>
      </c>
      <c r="Q6974">
        <v>1</v>
      </c>
      <c r="R6974">
        <v>1</v>
      </c>
      <c r="S6974">
        <v>11.338452630000001</v>
      </c>
      <c r="T6974">
        <v>197243</v>
      </c>
      <c r="U6974">
        <v>35.986794000000003</v>
      </c>
      <c r="V6974">
        <v>451</v>
      </c>
      <c r="W6974" t="str">
        <f t="shared" si="326"/>
        <v>High</v>
      </c>
      <c r="X6974">
        <v>0</v>
      </c>
      <c r="Y6974">
        <v>5</v>
      </c>
      <c r="Z6974" t="s">
        <v>66</v>
      </c>
      <c r="AA6974" t="s">
        <v>67</v>
      </c>
      <c r="AB6974" t="s">
        <v>32</v>
      </c>
      <c r="AC6974">
        <v>0</v>
      </c>
    </row>
    <row r="6975" spans="1:29" x14ac:dyDescent="0.25">
      <c r="A6975" t="s">
        <v>10628</v>
      </c>
      <c r="B6975">
        <v>47</v>
      </c>
      <c r="C6975" s="3" t="str">
        <f t="shared" si="324"/>
        <v>Middle Age</v>
      </c>
      <c r="D6975" t="s">
        <v>27</v>
      </c>
      <c r="E6975">
        <v>176</v>
      </c>
      <c r="F6975" t="str">
        <f t="shared" si="325"/>
        <v>Heart-Healthy</v>
      </c>
      <c r="G6975" t="s">
        <v>277</v>
      </c>
      <c r="H6975">
        <v>95</v>
      </c>
      <c r="I6975">
        <v>1</v>
      </c>
      <c r="J6975">
        <v>0</v>
      </c>
      <c r="K6975">
        <v>1</v>
      </c>
      <c r="L6975">
        <v>0</v>
      </c>
      <c r="M6975">
        <v>1</v>
      </c>
      <c r="N6975">
        <v>9.3152750990000008</v>
      </c>
      <c r="O6975" t="s">
        <v>35</v>
      </c>
      <c r="P6975">
        <v>1</v>
      </c>
      <c r="Q6975">
        <v>0</v>
      </c>
      <c r="R6975">
        <v>5</v>
      </c>
      <c r="S6975">
        <v>8.1366083150000001</v>
      </c>
      <c r="T6975">
        <v>45845</v>
      </c>
      <c r="U6975">
        <v>20.285291990000001</v>
      </c>
      <c r="V6975">
        <v>412</v>
      </c>
      <c r="W6975" t="str">
        <f t="shared" si="326"/>
        <v>High</v>
      </c>
      <c r="X6975">
        <v>4</v>
      </c>
      <c r="Y6975">
        <v>7</v>
      </c>
      <c r="Z6975" t="s">
        <v>118</v>
      </c>
      <c r="AA6975" t="s">
        <v>67</v>
      </c>
      <c r="AB6975" t="s">
        <v>38</v>
      </c>
      <c r="AC6975">
        <v>1</v>
      </c>
    </row>
    <row r="6976" spans="1:29" x14ac:dyDescent="0.25">
      <c r="A6976" t="s">
        <v>10629</v>
      </c>
      <c r="B6976">
        <v>40</v>
      </c>
      <c r="C6976" s="3" t="str">
        <f t="shared" si="324"/>
        <v>Middle Age</v>
      </c>
      <c r="D6976" t="s">
        <v>40</v>
      </c>
      <c r="E6976">
        <v>336</v>
      </c>
      <c r="F6976" t="str">
        <f t="shared" si="325"/>
        <v>Dangerous</v>
      </c>
      <c r="G6976" t="s">
        <v>6708</v>
      </c>
      <c r="H6976">
        <v>107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13.61201061</v>
      </c>
      <c r="O6976" t="s">
        <v>35</v>
      </c>
      <c r="P6976">
        <v>1</v>
      </c>
      <c r="Q6976">
        <v>1</v>
      </c>
      <c r="R6976">
        <v>2</v>
      </c>
      <c r="S6976">
        <v>0.68795115399999995</v>
      </c>
      <c r="T6976">
        <v>233021</v>
      </c>
      <c r="U6976">
        <v>23.690347809999999</v>
      </c>
      <c r="V6976">
        <v>585</v>
      </c>
      <c r="W6976" t="str">
        <f t="shared" si="326"/>
        <v>Very High</v>
      </c>
      <c r="X6976">
        <v>7</v>
      </c>
      <c r="Y6976">
        <v>8</v>
      </c>
      <c r="Z6976" t="s">
        <v>96</v>
      </c>
      <c r="AA6976" t="s">
        <v>44</v>
      </c>
      <c r="AB6976" t="s">
        <v>32</v>
      </c>
      <c r="AC6976">
        <v>0</v>
      </c>
    </row>
    <row r="6977" spans="1:29" x14ac:dyDescent="0.25">
      <c r="A6977" t="s">
        <v>10630</v>
      </c>
      <c r="B6977">
        <v>23</v>
      </c>
      <c r="C6977" s="3" t="str">
        <f t="shared" si="324"/>
        <v>Young</v>
      </c>
      <c r="D6977" t="s">
        <v>27</v>
      </c>
      <c r="E6977">
        <v>333</v>
      </c>
      <c r="F6977" t="str">
        <f t="shared" si="325"/>
        <v>Dangerous</v>
      </c>
      <c r="G6977" t="s">
        <v>10631</v>
      </c>
      <c r="H6977">
        <v>109</v>
      </c>
      <c r="I6977">
        <v>1</v>
      </c>
      <c r="J6977">
        <v>1</v>
      </c>
      <c r="K6977">
        <v>1</v>
      </c>
      <c r="L6977">
        <v>0</v>
      </c>
      <c r="M6977">
        <v>0</v>
      </c>
      <c r="N6977">
        <v>15.76999752</v>
      </c>
      <c r="O6977" t="s">
        <v>29</v>
      </c>
      <c r="P6977">
        <v>0</v>
      </c>
      <c r="Q6977">
        <v>0</v>
      </c>
      <c r="R6977">
        <v>6</v>
      </c>
      <c r="S6977">
        <v>3.109130328</v>
      </c>
      <c r="T6977">
        <v>102323</v>
      </c>
      <c r="U6977">
        <v>39.862062049999999</v>
      </c>
      <c r="V6977">
        <v>78</v>
      </c>
      <c r="W6977" t="str">
        <f t="shared" si="326"/>
        <v>Healthy</v>
      </c>
      <c r="X6977">
        <v>5</v>
      </c>
      <c r="Y6977">
        <v>5</v>
      </c>
      <c r="Z6977" t="s">
        <v>126</v>
      </c>
      <c r="AA6977" t="s">
        <v>126</v>
      </c>
      <c r="AB6977" t="s">
        <v>32</v>
      </c>
      <c r="AC6977">
        <v>0</v>
      </c>
    </row>
    <row r="6978" spans="1:29" x14ac:dyDescent="0.25">
      <c r="A6978" t="s">
        <v>10632</v>
      </c>
      <c r="B6978">
        <v>70</v>
      </c>
      <c r="C6978" s="3" t="str">
        <f t="shared" si="324"/>
        <v>Old</v>
      </c>
      <c r="D6978" t="s">
        <v>27</v>
      </c>
      <c r="E6978">
        <v>266</v>
      </c>
      <c r="F6978" t="str">
        <f t="shared" si="325"/>
        <v>Dangerous</v>
      </c>
      <c r="G6978" t="s">
        <v>696</v>
      </c>
      <c r="H6978">
        <v>57</v>
      </c>
      <c r="I6978">
        <v>1</v>
      </c>
      <c r="J6978">
        <v>1</v>
      </c>
      <c r="K6978">
        <v>1</v>
      </c>
      <c r="L6978">
        <v>1</v>
      </c>
      <c r="M6978">
        <v>0</v>
      </c>
      <c r="N6978">
        <v>3.8851541059999999</v>
      </c>
      <c r="O6978" t="s">
        <v>35</v>
      </c>
      <c r="P6978">
        <v>1</v>
      </c>
      <c r="Q6978">
        <v>0</v>
      </c>
      <c r="R6978">
        <v>4</v>
      </c>
      <c r="S6978">
        <v>9.811249299</v>
      </c>
      <c r="T6978">
        <v>225280</v>
      </c>
      <c r="U6978">
        <v>24.109493440000001</v>
      </c>
      <c r="V6978">
        <v>647</v>
      </c>
      <c r="W6978" t="str">
        <f t="shared" si="326"/>
        <v>Very High</v>
      </c>
      <c r="X6978">
        <v>5</v>
      </c>
      <c r="Y6978">
        <v>9</v>
      </c>
      <c r="Z6978" t="s">
        <v>36</v>
      </c>
      <c r="AA6978" t="s">
        <v>37</v>
      </c>
      <c r="AB6978" t="s">
        <v>38</v>
      </c>
      <c r="AC6978">
        <v>0</v>
      </c>
    </row>
    <row r="6979" spans="1:29" x14ac:dyDescent="0.25">
      <c r="A6979" t="s">
        <v>10633</v>
      </c>
      <c r="B6979">
        <v>56</v>
      </c>
      <c r="C6979" s="3" t="str">
        <f t="shared" ref="C6979:C7042" si="327">IF(B6979&gt;54, "Old", IF(B6979 &gt;= 31,  "Middle Age", IF(B6979 &lt; 31, "Young", "Invalid")))</f>
        <v>Old</v>
      </c>
      <c r="D6979" t="s">
        <v>40</v>
      </c>
      <c r="E6979">
        <v>360</v>
      </c>
      <c r="F6979" t="str">
        <f t="shared" ref="F6979:F7042" si="328">IF(E6979&gt;239, "Dangerous", IF(E6979 &gt; 199,  "At-Risk", IF(E6979 &lt; 200, "Heart-Healthy", "Invalid")))</f>
        <v>Dangerous</v>
      </c>
      <c r="G6979" t="s">
        <v>6925</v>
      </c>
      <c r="H6979">
        <v>96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13.352105509999999</v>
      </c>
      <c r="O6979" t="s">
        <v>42</v>
      </c>
      <c r="P6979">
        <v>1</v>
      </c>
      <c r="Q6979">
        <v>1</v>
      </c>
      <c r="R6979">
        <v>1</v>
      </c>
      <c r="S6979">
        <v>3.4876292339999999</v>
      </c>
      <c r="T6979">
        <v>291773</v>
      </c>
      <c r="U6979">
        <v>36.113818080000001</v>
      </c>
      <c r="V6979">
        <v>336</v>
      </c>
      <c r="W6979" t="str">
        <f t="shared" ref="W6979:W7042" si="329">IF(V6979&gt;499, "Very High", IF(V6979&gt;199, "High", IF(V6979 &gt; 149,  "Borderline High", IF(V6979 &lt; 150, "Healthy", "Invalid"))))</f>
        <v>High</v>
      </c>
      <c r="X6979">
        <v>0</v>
      </c>
      <c r="Y6979">
        <v>4</v>
      </c>
      <c r="Z6979" t="s">
        <v>220</v>
      </c>
      <c r="AA6979" t="s">
        <v>31</v>
      </c>
      <c r="AB6979" t="s">
        <v>38</v>
      </c>
      <c r="AC6979">
        <v>1</v>
      </c>
    </row>
    <row r="6980" spans="1:29" x14ac:dyDescent="0.25">
      <c r="A6980" t="s">
        <v>10634</v>
      </c>
      <c r="B6980">
        <v>21</v>
      </c>
      <c r="C6980" s="3" t="str">
        <f t="shared" si="327"/>
        <v>Young</v>
      </c>
      <c r="D6980" t="s">
        <v>40</v>
      </c>
      <c r="E6980">
        <v>302</v>
      </c>
      <c r="F6980" t="str">
        <f t="shared" si="328"/>
        <v>Dangerous</v>
      </c>
      <c r="G6980" t="s">
        <v>604</v>
      </c>
      <c r="H6980">
        <v>84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3.9282405539999998</v>
      </c>
      <c r="O6980" t="s">
        <v>29</v>
      </c>
      <c r="P6980">
        <v>0</v>
      </c>
      <c r="Q6980">
        <v>0</v>
      </c>
      <c r="R6980">
        <v>9</v>
      </c>
      <c r="S6980">
        <v>11.34324767</v>
      </c>
      <c r="T6980">
        <v>166551</v>
      </c>
      <c r="U6980">
        <v>25.34280407</v>
      </c>
      <c r="V6980">
        <v>504</v>
      </c>
      <c r="W6980" t="str">
        <f t="shared" si="329"/>
        <v>Very High</v>
      </c>
      <c r="X6980">
        <v>3</v>
      </c>
      <c r="Y6980">
        <v>7</v>
      </c>
      <c r="Z6980" t="s">
        <v>220</v>
      </c>
      <c r="AA6980" t="s">
        <v>31</v>
      </c>
      <c r="AB6980" t="s">
        <v>38</v>
      </c>
      <c r="AC6980">
        <v>1</v>
      </c>
    </row>
    <row r="6981" spans="1:29" x14ac:dyDescent="0.25">
      <c r="A6981" t="s">
        <v>10635</v>
      </c>
      <c r="B6981">
        <v>64</v>
      </c>
      <c r="C6981" s="3" t="str">
        <f t="shared" si="327"/>
        <v>Old</v>
      </c>
      <c r="D6981" t="s">
        <v>27</v>
      </c>
      <c r="E6981">
        <v>299</v>
      </c>
      <c r="F6981" t="str">
        <f t="shared" si="328"/>
        <v>Dangerous</v>
      </c>
      <c r="G6981" t="s">
        <v>10636</v>
      </c>
      <c r="H6981">
        <v>108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4.5423476809999999</v>
      </c>
      <c r="O6981" t="s">
        <v>42</v>
      </c>
      <c r="P6981">
        <v>1</v>
      </c>
      <c r="Q6981">
        <v>0</v>
      </c>
      <c r="R6981">
        <v>8</v>
      </c>
      <c r="S6981">
        <v>6.9731685829999996</v>
      </c>
      <c r="T6981">
        <v>211153</v>
      </c>
      <c r="U6981">
        <v>25.230645160000002</v>
      </c>
      <c r="V6981">
        <v>678</v>
      </c>
      <c r="W6981" t="str">
        <f t="shared" si="329"/>
        <v>Very High</v>
      </c>
      <c r="X6981">
        <v>4</v>
      </c>
      <c r="Y6981">
        <v>6</v>
      </c>
      <c r="Z6981" t="s">
        <v>73</v>
      </c>
      <c r="AA6981" t="s">
        <v>50</v>
      </c>
      <c r="AB6981" t="s">
        <v>38</v>
      </c>
      <c r="AC6981">
        <v>1</v>
      </c>
    </row>
    <row r="6982" spans="1:29" x14ac:dyDescent="0.25">
      <c r="A6982" t="s">
        <v>10637</v>
      </c>
      <c r="B6982">
        <v>35</v>
      </c>
      <c r="C6982" s="3" t="str">
        <f t="shared" si="327"/>
        <v>Middle Age</v>
      </c>
      <c r="D6982" t="s">
        <v>40</v>
      </c>
      <c r="E6982">
        <v>335</v>
      </c>
      <c r="F6982" t="str">
        <f t="shared" si="328"/>
        <v>Dangerous</v>
      </c>
      <c r="G6982" t="s">
        <v>5310</v>
      </c>
      <c r="H6982">
        <v>73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5.9902651230000004</v>
      </c>
      <c r="O6982" t="s">
        <v>42</v>
      </c>
      <c r="P6982">
        <v>0</v>
      </c>
      <c r="Q6982">
        <v>1</v>
      </c>
      <c r="R6982">
        <v>10</v>
      </c>
      <c r="S6982">
        <v>1.253855349</v>
      </c>
      <c r="T6982">
        <v>205519</v>
      </c>
      <c r="U6982">
        <v>24.44192121</v>
      </c>
      <c r="V6982">
        <v>513</v>
      </c>
      <c r="W6982" t="str">
        <f t="shared" si="329"/>
        <v>Very High</v>
      </c>
      <c r="X6982">
        <v>2</v>
      </c>
      <c r="Y6982">
        <v>5</v>
      </c>
      <c r="Z6982" t="s">
        <v>53</v>
      </c>
      <c r="AA6982" t="s">
        <v>44</v>
      </c>
      <c r="AB6982" t="s">
        <v>38</v>
      </c>
      <c r="AC6982">
        <v>0</v>
      </c>
    </row>
    <row r="6983" spans="1:29" x14ac:dyDescent="0.25">
      <c r="A6983" t="s">
        <v>10638</v>
      </c>
      <c r="B6983">
        <v>63</v>
      </c>
      <c r="C6983" s="3" t="str">
        <f t="shared" si="327"/>
        <v>Old</v>
      </c>
      <c r="D6983" t="s">
        <v>27</v>
      </c>
      <c r="E6983">
        <v>217</v>
      </c>
      <c r="F6983" t="str">
        <f t="shared" si="328"/>
        <v>At-Risk</v>
      </c>
      <c r="G6983" t="s">
        <v>4623</v>
      </c>
      <c r="H6983">
        <v>75</v>
      </c>
      <c r="I6983">
        <v>1</v>
      </c>
      <c r="J6983">
        <v>1</v>
      </c>
      <c r="K6983">
        <v>1</v>
      </c>
      <c r="L6983">
        <v>0</v>
      </c>
      <c r="M6983">
        <v>0</v>
      </c>
      <c r="N6983">
        <v>15.982354900000001</v>
      </c>
      <c r="O6983" t="s">
        <v>35</v>
      </c>
      <c r="P6983">
        <v>1</v>
      </c>
      <c r="Q6983">
        <v>0</v>
      </c>
      <c r="R6983">
        <v>5</v>
      </c>
      <c r="S6983">
        <v>7.3778974990000004</v>
      </c>
      <c r="T6983">
        <v>241336</v>
      </c>
      <c r="U6983">
        <v>30.138666149999999</v>
      </c>
      <c r="V6983">
        <v>603</v>
      </c>
      <c r="W6983" t="str">
        <f t="shared" si="329"/>
        <v>Very High</v>
      </c>
      <c r="X6983">
        <v>3</v>
      </c>
      <c r="Y6983">
        <v>5</v>
      </c>
      <c r="Z6983" t="s">
        <v>43</v>
      </c>
      <c r="AA6983" t="s">
        <v>44</v>
      </c>
      <c r="AB6983" t="s">
        <v>38</v>
      </c>
      <c r="AC6983">
        <v>1</v>
      </c>
    </row>
    <row r="6984" spans="1:29" x14ac:dyDescent="0.25">
      <c r="A6984" t="s">
        <v>10639</v>
      </c>
      <c r="B6984">
        <v>79</v>
      </c>
      <c r="C6984" s="3" t="str">
        <f t="shared" si="327"/>
        <v>Old</v>
      </c>
      <c r="D6984" t="s">
        <v>40</v>
      </c>
      <c r="E6984">
        <v>345</v>
      </c>
      <c r="F6984" t="str">
        <f t="shared" si="328"/>
        <v>Dangerous</v>
      </c>
      <c r="G6984" t="s">
        <v>422</v>
      </c>
      <c r="H6984">
        <v>92</v>
      </c>
      <c r="I6984">
        <v>1</v>
      </c>
      <c r="J6984">
        <v>0</v>
      </c>
      <c r="K6984">
        <v>1</v>
      </c>
      <c r="L6984">
        <v>1</v>
      </c>
      <c r="M6984">
        <v>1</v>
      </c>
      <c r="N6984">
        <v>19.30065085</v>
      </c>
      <c r="O6984" t="s">
        <v>29</v>
      </c>
      <c r="P6984">
        <v>1</v>
      </c>
      <c r="Q6984">
        <v>1</v>
      </c>
      <c r="R6984">
        <v>2</v>
      </c>
      <c r="S6984">
        <v>3.000123012</v>
      </c>
      <c r="T6984">
        <v>183159</v>
      </c>
      <c r="U6984">
        <v>22.306401350000002</v>
      </c>
      <c r="V6984">
        <v>580</v>
      </c>
      <c r="W6984" t="str">
        <f t="shared" si="329"/>
        <v>Very High</v>
      </c>
      <c r="X6984">
        <v>2</v>
      </c>
      <c r="Y6984">
        <v>9</v>
      </c>
      <c r="Z6984" t="s">
        <v>73</v>
      </c>
      <c r="AA6984" t="s">
        <v>50</v>
      </c>
      <c r="AB6984" t="s">
        <v>38</v>
      </c>
      <c r="AC6984">
        <v>0</v>
      </c>
    </row>
    <row r="6985" spans="1:29" x14ac:dyDescent="0.25">
      <c r="A6985" t="s">
        <v>10640</v>
      </c>
      <c r="B6985">
        <v>68</v>
      </c>
      <c r="C6985" s="3" t="str">
        <f t="shared" si="327"/>
        <v>Old</v>
      </c>
      <c r="D6985" t="s">
        <v>27</v>
      </c>
      <c r="E6985">
        <v>179</v>
      </c>
      <c r="F6985" t="str">
        <f t="shared" si="328"/>
        <v>Heart-Healthy</v>
      </c>
      <c r="G6985" t="s">
        <v>2453</v>
      </c>
      <c r="H6985">
        <v>45</v>
      </c>
      <c r="I6985">
        <v>1</v>
      </c>
      <c r="J6985">
        <v>1</v>
      </c>
      <c r="K6985">
        <v>1</v>
      </c>
      <c r="L6985">
        <v>1</v>
      </c>
      <c r="M6985">
        <v>0</v>
      </c>
      <c r="N6985">
        <v>14.09340926</v>
      </c>
      <c r="O6985" t="s">
        <v>29</v>
      </c>
      <c r="P6985">
        <v>0</v>
      </c>
      <c r="Q6985">
        <v>0</v>
      </c>
      <c r="R6985">
        <v>7</v>
      </c>
      <c r="S6985">
        <v>0.73903872000000004</v>
      </c>
      <c r="T6985">
        <v>247389</v>
      </c>
      <c r="U6985">
        <v>23.857582130000001</v>
      </c>
      <c r="V6985">
        <v>665</v>
      </c>
      <c r="W6985" t="str">
        <f t="shared" si="329"/>
        <v>Very High</v>
      </c>
      <c r="X6985">
        <v>1</v>
      </c>
      <c r="Y6985">
        <v>9</v>
      </c>
      <c r="Z6985" t="s">
        <v>58</v>
      </c>
      <c r="AA6985" t="s">
        <v>50</v>
      </c>
      <c r="AB6985" t="s">
        <v>38</v>
      </c>
      <c r="AC6985">
        <v>0</v>
      </c>
    </row>
    <row r="6986" spans="1:29" x14ac:dyDescent="0.25">
      <c r="A6986" t="s">
        <v>10641</v>
      </c>
      <c r="B6986">
        <v>31</v>
      </c>
      <c r="C6986" s="3" t="str">
        <f t="shared" si="327"/>
        <v>Middle Age</v>
      </c>
      <c r="D6986" t="s">
        <v>27</v>
      </c>
      <c r="E6986">
        <v>131</v>
      </c>
      <c r="F6986" t="str">
        <f t="shared" si="328"/>
        <v>Heart-Healthy</v>
      </c>
      <c r="G6986" t="s">
        <v>5426</v>
      </c>
      <c r="H6986">
        <v>56</v>
      </c>
      <c r="I6986">
        <v>1</v>
      </c>
      <c r="J6986">
        <v>0</v>
      </c>
      <c r="K6986">
        <v>1</v>
      </c>
      <c r="L6986">
        <v>0</v>
      </c>
      <c r="M6986">
        <v>1</v>
      </c>
      <c r="N6986">
        <v>17.823426999999999</v>
      </c>
      <c r="O6986" t="s">
        <v>35</v>
      </c>
      <c r="P6986">
        <v>0</v>
      </c>
      <c r="Q6986">
        <v>0</v>
      </c>
      <c r="R6986">
        <v>9</v>
      </c>
      <c r="S6986">
        <v>4.3882211550000001</v>
      </c>
      <c r="T6986">
        <v>84872</v>
      </c>
      <c r="U6986">
        <v>18.02500315</v>
      </c>
      <c r="V6986">
        <v>274</v>
      </c>
      <c r="W6986" t="str">
        <f t="shared" si="329"/>
        <v>High</v>
      </c>
      <c r="X6986">
        <v>7</v>
      </c>
      <c r="Y6986">
        <v>9</v>
      </c>
      <c r="Z6986" t="s">
        <v>227</v>
      </c>
      <c r="AA6986" t="s">
        <v>44</v>
      </c>
      <c r="AB6986" t="s">
        <v>38</v>
      </c>
      <c r="AC6986">
        <v>1</v>
      </c>
    </row>
    <row r="6987" spans="1:29" x14ac:dyDescent="0.25">
      <c r="A6987" t="s">
        <v>10642</v>
      </c>
      <c r="B6987">
        <v>86</v>
      </c>
      <c r="C6987" s="3" t="str">
        <f t="shared" si="327"/>
        <v>Old</v>
      </c>
      <c r="D6987" t="s">
        <v>27</v>
      </c>
      <c r="E6987">
        <v>213</v>
      </c>
      <c r="F6987" t="str">
        <f t="shared" si="328"/>
        <v>At-Risk</v>
      </c>
      <c r="G6987" t="s">
        <v>10643</v>
      </c>
      <c r="H6987">
        <v>72</v>
      </c>
      <c r="I6987">
        <v>0</v>
      </c>
      <c r="J6987">
        <v>1</v>
      </c>
      <c r="K6987">
        <v>1</v>
      </c>
      <c r="L6987">
        <v>0</v>
      </c>
      <c r="M6987">
        <v>1</v>
      </c>
      <c r="N6987">
        <v>8.2724490710000005</v>
      </c>
      <c r="O6987" t="s">
        <v>29</v>
      </c>
      <c r="P6987">
        <v>0</v>
      </c>
      <c r="Q6987">
        <v>1</v>
      </c>
      <c r="R6987">
        <v>5</v>
      </c>
      <c r="S6987">
        <v>0.46052643900000001</v>
      </c>
      <c r="T6987">
        <v>190332</v>
      </c>
      <c r="U6987">
        <v>36.246554250000003</v>
      </c>
      <c r="V6987">
        <v>481</v>
      </c>
      <c r="W6987" t="str">
        <f t="shared" si="329"/>
        <v>High</v>
      </c>
      <c r="X6987">
        <v>1</v>
      </c>
      <c r="Y6987">
        <v>4</v>
      </c>
      <c r="Z6987" t="s">
        <v>49</v>
      </c>
      <c r="AA6987" t="s">
        <v>50</v>
      </c>
      <c r="AB6987" t="s">
        <v>38</v>
      </c>
      <c r="AC6987">
        <v>0</v>
      </c>
    </row>
    <row r="6988" spans="1:29" x14ac:dyDescent="0.25">
      <c r="A6988" t="s">
        <v>10644</v>
      </c>
      <c r="B6988">
        <v>37</v>
      </c>
      <c r="C6988" s="3" t="str">
        <f t="shared" si="327"/>
        <v>Middle Age</v>
      </c>
      <c r="D6988" t="s">
        <v>27</v>
      </c>
      <c r="E6988">
        <v>385</v>
      </c>
      <c r="F6988" t="str">
        <f t="shared" si="328"/>
        <v>Dangerous</v>
      </c>
      <c r="G6988" t="s">
        <v>2604</v>
      </c>
      <c r="H6988">
        <v>97</v>
      </c>
      <c r="I6988">
        <v>1</v>
      </c>
      <c r="J6988">
        <v>0</v>
      </c>
      <c r="K6988">
        <v>1</v>
      </c>
      <c r="L6988">
        <v>1</v>
      </c>
      <c r="M6988">
        <v>1</v>
      </c>
      <c r="N6988">
        <v>16.447299869999998</v>
      </c>
      <c r="O6988" t="s">
        <v>35</v>
      </c>
      <c r="P6988">
        <v>1</v>
      </c>
      <c r="Q6988">
        <v>1</v>
      </c>
      <c r="R6988">
        <v>4</v>
      </c>
      <c r="S6988">
        <v>6.9323116799999998</v>
      </c>
      <c r="T6988">
        <v>54162</v>
      </c>
      <c r="U6988">
        <v>23.89269796</v>
      </c>
      <c r="V6988">
        <v>669</v>
      </c>
      <c r="W6988" t="str">
        <f t="shared" si="329"/>
        <v>Very High</v>
      </c>
      <c r="X6988">
        <v>2</v>
      </c>
      <c r="Y6988">
        <v>5</v>
      </c>
      <c r="Z6988" t="s">
        <v>58</v>
      </c>
      <c r="AA6988" t="s">
        <v>50</v>
      </c>
      <c r="AB6988" t="s">
        <v>38</v>
      </c>
      <c r="AC6988">
        <v>1</v>
      </c>
    </row>
    <row r="6989" spans="1:29" x14ac:dyDescent="0.25">
      <c r="A6989" t="s">
        <v>10645</v>
      </c>
      <c r="B6989">
        <v>68</v>
      </c>
      <c r="C6989" s="3" t="str">
        <f t="shared" si="327"/>
        <v>Old</v>
      </c>
      <c r="D6989" t="s">
        <v>27</v>
      </c>
      <c r="E6989">
        <v>311</v>
      </c>
      <c r="F6989" t="str">
        <f t="shared" si="328"/>
        <v>Dangerous</v>
      </c>
      <c r="G6989" t="s">
        <v>9495</v>
      </c>
      <c r="H6989">
        <v>62</v>
      </c>
      <c r="I6989">
        <v>0</v>
      </c>
      <c r="J6989">
        <v>1</v>
      </c>
      <c r="K6989">
        <v>1</v>
      </c>
      <c r="L6989">
        <v>0</v>
      </c>
      <c r="M6989">
        <v>1</v>
      </c>
      <c r="N6989">
        <v>15.64434408</v>
      </c>
      <c r="O6989" t="s">
        <v>42</v>
      </c>
      <c r="P6989">
        <v>0</v>
      </c>
      <c r="Q6989">
        <v>0</v>
      </c>
      <c r="R6989">
        <v>7</v>
      </c>
      <c r="S6989">
        <v>10.17848736</v>
      </c>
      <c r="T6989">
        <v>67353</v>
      </c>
      <c r="U6989">
        <v>31.286860749999999</v>
      </c>
      <c r="V6989">
        <v>226</v>
      </c>
      <c r="W6989" t="str">
        <f t="shared" si="329"/>
        <v>High</v>
      </c>
      <c r="X6989">
        <v>0</v>
      </c>
      <c r="Y6989">
        <v>5</v>
      </c>
      <c r="Z6989" t="s">
        <v>36</v>
      </c>
      <c r="AA6989" t="s">
        <v>37</v>
      </c>
      <c r="AB6989" t="s">
        <v>38</v>
      </c>
      <c r="AC6989">
        <v>0</v>
      </c>
    </row>
    <row r="6990" spans="1:29" x14ac:dyDescent="0.25">
      <c r="A6990" t="s">
        <v>10646</v>
      </c>
      <c r="B6990">
        <v>80</v>
      </c>
      <c r="C6990" s="3" t="str">
        <f t="shared" si="327"/>
        <v>Old</v>
      </c>
      <c r="D6990" t="s">
        <v>27</v>
      </c>
      <c r="E6990">
        <v>151</v>
      </c>
      <c r="F6990" t="str">
        <f t="shared" si="328"/>
        <v>Heart-Healthy</v>
      </c>
      <c r="G6990" t="s">
        <v>5650</v>
      </c>
      <c r="H6990">
        <v>108</v>
      </c>
      <c r="I6990">
        <v>1</v>
      </c>
      <c r="J6990">
        <v>0</v>
      </c>
      <c r="K6990">
        <v>1</v>
      </c>
      <c r="L6990">
        <v>1</v>
      </c>
      <c r="M6990">
        <v>0</v>
      </c>
      <c r="N6990">
        <v>1.617426593</v>
      </c>
      <c r="O6990" t="s">
        <v>42</v>
      </c>
      <c r="P6990">
        <v>1</v>
      </c>
      <c r="Q6990">
        <v>0</v>
      </c>
      <c r="R6990">
        <v>8</v>
      </c>
      <c r="S6990">
        <v>6.1588976469999999</v>
      </c>
      <c r="T6990">
        <v>44182</v>
      </c>
      <c r="U6990">
        <v>36.49750555</v>
      </c>
      <c r="V6990">
        <v>651</v>
      </c>
      <c r="W6990" t="str">
        <f t="shared" si="329"/>
        <v>Very High</v>
      </c>
      <c r="X6990">
        <v>0</v>
      </c>
      <c r="Y6990">
        <v>7</v>
      </c>
      <c r="Z6990" t="s">
        <v>220</v>
      </c>
      <c r="AA6990" t="s">
        <v>31</v>
      </c>
      <c r="AB6990" t="s">
        <v>38</v>
      </c>
      <c r="AC6990">
        <v>0</v>
      </c>
    </row>
    <row r="6991" spans="1:29" x14ac:dyDescent="0.25">
      <c r="A6991" t="s">
        <v>10647</v>
      </c>
      <c r="B6991">
        <v>86</v>
      </c>
      <c r="C6991" s="3" t="str">
        <f t="shared" si="327"/>
        <v>Old</v>
      </c>
      <c r="D6991" t="s">
        <v>40</v>
      </c>
      <c r="E6991">
        <v>262</v>
      </c>
      <c r="F6991" t="str">
        <f t="shared" si="328"/>
        <v>Dangerous</v>
      </c>
      <c r="G6991" t="s">
        <v>6498</v>
      </c>
      <c r="H6991">
        <v>90</v>
      </c>
      <c r="I6991">
        <v>1</v>
      </c>
      <c r="J6991">
        <v>1</v>
      </c>
      <c r="K6991">
        <v>1</v>
      </c>
      <c r="L6991">
        <v>0</v>
      </c>
      <c r="M6991">
        <v>0</v>
      </c>
      <c r="N6991">
        <v>11.769132300000001</v>
      </c>
      <c r="O6991" t="s">
        <v>29</v>
      </c>
      <c r="P6991">
        <v>0</v>
      </c>
      <c r="Q6991">
        <v>1</v>
      </c>
      <c r="R6991">
        <v>9</v>
      </c>
      <c r="S6991">
        <v>3.7381791880000002</v>
      </c>
      <c r="T6991">
        <v>155840</v>
      </c>
      <c r="U6991">
        <v>21.575851239999999</v>
      </c>
      <c r="V6991">
        <v>633</v>
      </c>
      <c r="W6991" t="str">
        <f t="shared" si="329"/>
        <v>Very High</v>
      </c>
      <c r="X6991">
        <v>0</v>
      </c>
      <c r="Y6991">
        <v>7</v>
      </c>
      <c r="Z6991" t="s">
        <v>61</v>
      </c>
      <c r="AA6991" t="s">
        <v>31</v>
      </c>
      <c r="AB6991" t="s">
        <v>32</v>
      </c>
      <c r="AC6991">
        <v>0</v>
      </c>
    </row>
    <row r="6992" spans="1:29" x14ac:dyDescent="0.25">
      <c r="A6992" t="s">
        <v>10648</v>
      </c>
      <c r="B6992">
        <v>45</v>
      </c>
      <c r="C6992" s="3" t="str">
        <f t="shared" si="327"/>
        <v>Middle Age</v>
      </c>
      <c r="D6992" t="s">
        <v>27</v>
      </c>
      <c r="E6992">
        <v>291</v>
      </c>
      <c r="F6992" t="str">
        <f t="shared" si="328"/>
        <v>Dangerous</v>
      </c>
      <c r="G6992" t="s">
        <v>8867</v>
      </c>
      <c r="H6992">
        <v>82</v>
      </c>
      <c r="I6992">
        <v>0</v>
      </c>
      <c r="J6992">
        <v>1</v>
      </c>
      <c r="K6992">
        <v>1</v>
      </c>
      <c r="L6992">
        <v>1</v>
      </c>
      <c r="M6992">
        <v>1</v>
      </c>
      <c r="N6992">
        <v>8.4271119710000004</v>
      </c>
      <c r="O6992" t="s">
        <v>35</v>
      </c>
      <c r="P6992">
        <v>0</v>
      </c>
      <c r="Q6992">
        <v>1</v>
      </c>
      <c r="R6992">
        <v>7</v>
      </c>
      <c r="S6992">
        <v>8.5622400079999998</v>
      </c>
      <c r="T6992">
        <v>187865</v>
      </c>
      <c r="U6992">
        <v>25.177265250000001</v>
      </c>
      <c r="V6992">
        <v>225</v>
      </c>
      <c r="W6992" t="str">
        <f t="shared" si="329"/>
        <v>High</v>
      </c>
      <c r="X6992">
        <v>1</v>
      </c>
      <c r="Y6992">
        <v>10</v>
      </c>
      <c r="Z6992" t="s">
        <v>96</v>
      </c>
      <c r="AA6992" t="s">
        <v>44</v>
      </c>
      <c r="AB6992" t="s">
        <v>32</v>
      </c>
      <c r="AC6992">
        <v>0</v>
      </c>
    </row>
    <row r="6993" spans="1:29" x14ac:dyDescent="0.25">
      <c r="A6993" t="s">
        <v>10649</v>
      </c>
      <c r="B6993">
        <v>44</v>
      </c>
      <c r="C6993" s="3" t="str">
        <f t="shared" si="327"/>
        <v>Middle Age</v>
      </c>
      <c r="D6993" t="s">
        <v>27</v>
      </c>
      <c r="E6993">
        <v>126</v>
      </c>
      <c r="F6993" t="str">
        <f t="shared" si="328"/>
        <v>Heart-Healthy</v>
      </c>
      <c r="G6993" t="s">
        <v>4000</v>
      </c>
      <c r="H6993">
        <v>55</v>
      </c>
      <c r="I6993">
        <v>1</v>
      </c>
      <c r="J6993">
        <v>1</v>
      </c>
      <c r="K6993">
        <v>1</v>
      </c>
      <c r="L6993">
        <v>1</v>
      </c>
      <c r="M6993">
        <v>0</v>
      </c>
      <c r="N6993">
        <v>1.57052948</v>
      </c>
      <c r="O6993" t="s">
        <v>42</v>
      </c>
      <c r="P6993">
        <v>1</v>
      </c>
      <c r="Q6993">
        <v>1</v>
      </c>
      <c r="R6993">
        <v>7</v>
      </c>
      <c r="S6993">
        <v>3.8794844730000002</v>
      </c>
      <c r="T6993">
        <v>193059</v>
      </c>
      <c r="U6993">
        <v>32.608658579999997</v>
      </c>
      <c r="V6993">
        <v>170</v>
      </c>
      <c r="W6993" t="str">
        <f t="shared" si="329"/>
        <v>Borderline High</v>
      </c>
      <c r="X6993">
        <v>1</v>
      </c>
      <c r="Y6993">
        <v>5</v>
      </c>
      <c r="Z6993" t="s">
        <v>220</v>
      </c>
      <c r="AA6993" t="s">
        <v>31</v>
      </c>
      <c r="AB6993" t="s">
        <v>38</v>
      </c>
      <c r="AC6993">
        <v>0</v>
      </c>
    </row>
    <row r="6994" spans="1:29" x14ac:dyDescent="0.25">
      <c r="A6994" t="s">
        <v>10650</v>
      </c>
      <c r="B6994">
        <v>83</v>
      </c>
      <c r="C6994" s="3" t="str">
        <f t="shared" si="327"/>
        <v>Old</v>
      </c>
      <c r="D6994" t="s">
        <v>40</v>
      </c>
      <c r="E6994">
        <v>141</v>
      </c>
      <c r="F6994" t="str">
        <f t="shared" si="328"/>
        <v>Heart-Healthy</v>
      </c>
      <c r="G6994" t="s">
        <v>4748</v>
      </c>
      <c r="H6994">
        <v>97</v>
      </c>
      <c r="I6994">
        <v>1</v>
      </c>
      <c r="J6994">
        <v>0</v>
      </c>
      <c r="K6994">
        <v>1</v>
      </c>
      <c r="L6994">
        <v>1</v>
      </c>
      <c r="M6994">
        <v>1</v>
      </c>
      <c r="N6994">
        <v>6.3688762529999998</v>
      </c>
      <c r="O6994" t="s">
        <v>35</v>
      </c>
      <c r="P6994">
        <v>1</v>
      </c>
      <c r="Q6994">
        <v>1</v>
      </c>
      <c r="R6994">
        <v>9</v>
      </c>
      <c r="S6994">
        <v>2.776959797</v>
      </c>
      <c r="T6994">
        <v>231730</v>
      </c>
      <c r="U6994">
        <v>27.006777710000001</v>
      </c>
      <c r="V6994">
        <v>739</v>
      </c>
      <c r="W6994" t="str">
        <f t="shared" si="329"/>
        <v>Very High</v>
      </c>
      <c r="X6994">
        <v>1</v>
      </c>
      <c r="Y6994">
        <v>7</v>
      </c>
      <c r="Z6994" t="s">
        <v>66</v>
      </c>
      <c r="AA6994" t="s">
        <v>67</v>
      </c>
      <c r="AB6994" t="s">
        <v>32</v>
      </c>
      <c r="AC6994">
        <v>0</v>
      </c>
    </row>
    <row r="6995" spans="1:29" x14ac:dyDescent="0.25">
      <c r="A6995" t="s">
        <v>10651</v>
      </c>
      <c r="B6995">
        <v>19</v>
      </c>
      <c r="C6995" s="3" t="str">
        <f t="shared" si="327"/>
        <v>Young</v>
      </c>
      <c r="D6995" t="s">
        <v>27</v>
      </c>
      <c r="E6995">
        <v>217</v>
      </c>
      <c r="F6995" t="str">
        <f t="shared" si="328"/>
        <v>At-Risk</v>
      </c>
      <c r="G6995" t="s">
        <v>5422</v>
      </c>
      <c r="H6995">
        <v>53</v>
      </c>
      <c r="I6995">
        <v>0</v>
      </c>
      <c r="J6995">
        <v>1</v>
      </c>
      <c r="K6995">
        <v>1</v>
      </c>
      <c r="L6995">
        <v>0</v>
      </c>
      <c r="M6995">
        <v>0</v>
      </c>
      <c r="N6995">
        <v>7.8300103679999999</v>
      </c>
      <c r="O6995" t="s">
        <v>29</v>
      </c>
      <c r="P6995">
        <v>0</v>
      </c>
      <c r="Q6995">
        <v>1</v>
      </c>
      <c r="R6995">
        <v>3</v>
      </c>
      <c r="S6995">
        <v>9.3044902020000002</v>
      </c>
      <c r="T6995">
        <v>22779</v>
      </c>
      <c r="U6995">
        <v>27.754860999999998</v>
      </c>
      <c r="V6995">
        <v>153</v>
      </c>
      <c r="W6995" t="str">
        <f t="shared" si="329"/>
        <v>Borderline High</v>
      </c>
      <c r="X6995">
        <v>7</v>
      </c>
      <c r="Y6995">
        <v>8</v>
      </c>
      <c r="Z6995" t="s">
        <v>153</v>
      </c>
      <c r="AA6995" t="s">
        <v>50</v>
      </c>
      <c r="AB6995" t="s">
        <v>38</v>
      </c>
      <c r="AC6995">
        <v>0</v>
      </c>
    </row>
    <row r="6996" spans="1:29" x14ac:dyDescent="0.25">
      <c r="A6996" t="s">
        <v>10652</v>
      </c>
      <c r="B6996">
        <v>50</v>
      </c>
      <c r="C6996" s="3" t="str">
        <f t="shared" si="327"/>
        <v>Middle Age</v>
      </c>
      <c r="D6996" t="s">
        <v>27</v>
      </c>
      <c r="E6996">
        <v>326</v>
      </c>
      <c r="F6996" t="str">
        <f t="shared" si="328"/>
        <v>Dangerous</v>
      </c>
      <c r="G6996" t="s">
        <v>3697</v>
      </c>
      <c r="H6996">
        <v>83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6.3225227989999997</v>
      </c>
      <c r="O6996" t="s">
        <v>29</v>
      </c>
      <c r="P6996">
        <v>0</v>
      </c>
      <c r="Q6996">
        <v>1</v>
      </c>
      <c r="R6996">
        <v>1</v>
      </c>
      <c r="S6996">
        <v>4.9245864949999998</v>
      </c>
      <c r="T6996">
        <v>108378</v>
      </c>
      <c r="U6996">
        <v>35.702558400000001</v>
      </c>
      <c r="V6996">
        <v>63</v>
      </c>
      <c r="W6996" t="str">
        <f t="shared" si="329"/>
        <v>Healthy</v>
      </c>
      <c r="X6996">
        <v>3</v>
      </c>
      <c r="Y6996">
        <v>10</v>
      </c>
      <c r="Z6996" t="s">
        <v>76</v>
      </c>
      <c r="AA6996" t="s">
        <v>50</v>
      </c>
      <c r="AB6996" t="s">
        <v>38</v>
      </c>
      <c r="AC6996">
        <v>1</v>
      </c>
    </row>
    <row r="6997" spans="1:29" x14ac:dyDescent="0.25">
      <c r="A6997" t="s">
        <v>10653</v>
      </c>
      <c r="B6997">
        <v>38</v>
      </c>
      <c r="C6997" s="3" t="str">
        <f t="shared" si="327"/>
        <v>Middle Age</v>
      </c>
      <c r="D6997" t="s">
        <v>40</v>
      </c>
      <c r="E6997">
        <v>266</v>
      </c>
      <c r="F6997" t="str">
        <f t="shared" si="328"/>
        <v>Dangerous</v>
      </c>
      <c r="G6997" t="s">
        <v>2994</v>
      </c>
      <c r="H6997">
        <v>68</v>
      </c>
      <c r="I6997">
        <v>0</v>
      </c>
      <c r="J6997">
        <v>1</v>
      </c>
      <c r="K6997">
        <v>0</v>
      </c>
      <c r="L6997">
        <v>0</v>
      </c>
      <c r="M6997">
        <v>1</v>
      </c>
      <c r="N6997">
        <v>18.849078290000001</v>
      </c>
      <c r="O6997" t="s">
        <v>42</v>
      </c>
      <c r="P6997">
        <v>0</v>
      </c>
      <c r="Q6997">
        <v>1</v>
      </c>
      <c r="R6997">
        <v>2</v>
      </c>
      <c r="S6997">
        <v>6.953063706</v>
      </c>
      <c r="T6997">
        <v>53910</v>
      </c>
      <c r="U6997">
        <v>23.20162049</v>
      </c>
      <c r="V6997">
        <v>604</v>
      </c>
      <c r="W6997" t="str">
        <f t="shared" si="329"/>
        <v>Very High</v>
      </c>
      <c r="X6997">
        <v>1</v>
      </c>
      <c r="Y6997">
        <v>7</v>
      </c>
      <c r="Z6997" t="s">
        <v>73</v>
      </c>
      <c r="AA6997" t="s">
        <v>50</v>
      </c>
      <c r="AB6997" t="s">
        <v>38</v>
      </c>
      <c r="AC6997">
        <v>0</v>
      </c>
    </row>
    <row r="6998" spans="1:29" x14ac:dyDescent="0.25">
      <c r="A6998" t="s">
        <v>10654</v>
      </c>
      <c r="B6998">
        <v>85</v>
      </c>
      <c r="C6998" s="3" t="str">
        <f t="shared" si="327"/>
        <v>Old</v>
      </c>
      <c r="D6998" t="s">
        <v>27</v>
      </c>
      <c r="E6998">
        <v>393</v>
      </c>
      <c r="F6998" t="str">
        <f t="shared" si="328"/>
        <v>Dangerous</v>
      </c>
      <c r="G6998" t="s">
        <v>10655</v>
      </c>
      <c r="H6998">
        <v>70</v>
      </c>
      <c r="I6998">
        <v>1</v>
      </c>
      <c r="J6998">
        <v>1</v>
      </c>
      <c r="K6998">
        <v>1</v>
      </c>
      <c r="L6998">
        <v>1</v>
      </c>
      <c r="M6998">
        <v>0</v>
      </c>
      <c r="N6998">
        <v>2.7592311469999999</v>
      </c>
      <c r="O6998" t="s">
        <v>35</v>
      </c>
      <c r="P6998">
        <v>0</v>
      </c>
      <c r="Q6998">
        <v>0</v>
      </c>
      <c r="R6998">
        <v>10</v>
      </c>
      <c r="S6998">
        <v>6.7247661780000003</v>
      </c>
      <c r="T6998">
        <v>64533</v>
      </c>
      <c r="U6998">
        <v>23.412089859999998</v>
      </c>
      <c r="V6998">
        <v>101</v>
      </c>
      <c r="W6998" t="str">
        <f t="shared" si="329"/>
        <v>Healthy</v>
      </c>
      <c r="X6998">
        <v>0</v>
      </c>
      <c r="Y6998">
        <v>6</v>
      </c>
      <c r="Z6998" t="s">
        <v>96</v>
      </c>
      <c r="AA6998" t="s">
        <v>44</v>
      </c>
      <c r="AB6998" t="s">
        <v>32</v>
      </c>
      <c r="AC6998">
        <v>0</v>
      </c>
    </row>
    <row r="6999" spans="1:29" x14ac:dyDescent="0.25">
      <c r="A6999" t="s">
        <v>10656</v>
      </c>
      <c r="B6999">
        <v>90</v>
      </c>
      <c r="C6999" s="3" t="str">
        <f t="shared" si="327"/>
        <v>Old</v>
      </c>
      <c r="D6999" t="s">
        <v>27</v>
      </c>
      <c r="E6999">
        <v>132</v>
      </c>
      <c r="F6999" t="str">
        <f t="shared" si="328"/>
        <v>Heart-Healthy</v>
      </c>
      <c r="G6999" t="s">
        <v>10657</v>
      </c>
      <c r="H6999">
        <v>100</v>
      </c>
      <c r="I6999">
        <v>0</v>
      </c>
      <c r="J6999">
        <v>1</v>
      </c>
      <c r="K6999">
        <v>1</v>
      </c>
      <c r="L6999">
        <v>0</v>
      </c>
      <c r="M6999">
        <v>1</v>
      </c>
      <c r="N6999">
        <v>8.5715706960000002</v>
      </c>
      <c r="O6999" t="s">
        <v>29</v>
      </c>
      <c r="P6999">
        <v>0</v>
      </c>
      <c r="Q6999">
        <v>0</v>
      </c>
      <c r="R6999">
        <v>6</v>
      </c>
      <c r="S6999">
        <v>7.8428060139999998</v>
      </c>
      <c r="T6999">
        <v>256636</v>
      </c>
      <c r="U6999">
        <v>34.029360629999999</v>
      </c>
      <c r="V6999">
        <v>698</v>
      </c>
      <c r="W6999" t="str">
        <f t="shared" si="329"/>
        <v>Very High</v>
      </c>
      <c r="X6999">
        <v>6</v>
      </c>
      <c r="Y6999">
        <v>9</v>
      </c>
      <c r="Z6999" t="s">
        <v>96</v>
      </c>
      <c r="AA6999" t="s">
        <v>44</v>
      </c>
      <c r="AB6999" t="s">
        <v>32</v>
      </c>
      <c r="AC6999">
        <v>0</v>
      </c>
    </row>
    <row r="7000" spans="1:29" x14ac:dyDescent="0.25">
      <c r="A7000" t="s">
        <v>10658</v>
      </c>
      <c r="B7000">
        <v>87</v>
      </c>
      <c r="C7000" s="3" t="str">
        <f t="shared" si="327"/>
        <v>Old</v>
      </c>
      <c r="D7000" t="s">
        <v>40</v>
      </c>
      <c r="E7000">
        <v>260</v>
      </c>
      <c r="F7000" t="str">
        <f t="shared" si="328"/>
        <v>Dangerous</v>
      </c>
      <c r="G7000" t="s">
        <v>2308</v>
      </c>
      <c r="H7000">
        <v>46</v>
      </c>
      <c r="I7000">
        <v>0</v>
      </c>
      <c r="J7000">
        <v>0</v>
      </c>
      <c r="K7000">
        <v>1</v>
      </c>
      <c r="L7000">
        <v>0</v>
      </c>
      <c r="M7000">
        <v>1</v>
      </c>
      <c r="N7000">
        <v>18.677195210000001</v>
      </c>
      <c r="O7000" t="s">
        <v>42</v>
      </c>
      <c r="P7000">
        <v>0</v>
      </c>
      <c r="Q7000">
        <v>0</v>
      </c>
      <c r="R7000">
        <v>8</v>
      </c>
      <c r="S7000">
        <v>2.7323431330000001</v>
      </c>
      <c r="T7000">
        <v>103317</v>
      </c>
      <c r="U7000">
        <v>36.591428010000001</v>
      </c>
      <c r="V7000">
        <v>621</v>
      </c>
      <c r="W7000" t="str">
        <f t="shared" si="329"/>
        <v>Very High</v>
      </c>
      <c r="X7000">
        <v>3</v>
      </c>
      <c r="Y7000">
        <v>10</v>
      </c>
      <c r="Z7000" t="s">
        <v>30</v>
      </c>
      <c r="AA7000" t="s">
        <v>31</v>
      </c>
      <c r="AB7000" t="s">
        <v>32</v>
      </c>
      <c r="AC7000">
        <v>1</v>
      </c>
    </row>
    <row r="7001" spans="1:29" x14ac:dyDescent="0.25">
      <c r="A7001" t="s">
        <v>10659</v>
      </c>
      <c r="B7001">
        <v>54</v>
      </c>
      <c r="C7001" s="3" t="str">
        <f t="shared" si="327"/>
        <v>Middle Age</v>
      </c>
      <c r="D7001" t="s">
        <v>40</v>
      </c>
      <c r="E7001">
        <v>239</v>
      </c>
      <c r="F7001" t="str">
        <f t="shared" si="328"/>
        <v>At-Risk</v>
      </c>
      <c r="G7001" t="s">
        <v>2216</v>
      </c>
      <c r="H7001">
        <v>63</v>
      </c>
      <c r="I7001">
        <v>1</v>
      </c>
      <c r="J7001">
        <v>0</v>
      </c>
      <c r="K7001">
        <v>1</v>
      </c>
      <c r="L7001">
        <v>1</v>
      </c>
      <c r="M7001">
        <v>0</v>
      </c>
      <c r="N7001">
        <v>9.5063990240000003</v>
      </c>
      <c r="O7001" t="s">
        <v>42</v>
      </c>
      <c r="P7001">
        <v>0</v>
      </c>
      <c r="Q7001">
        <v>0</v>
      </c>
      <c r="R7001">
        <v>9</v>
      </c>
      <c r="S7001">
        <v>2.655117803</v>
      </c>
      <c r="T7001">
        <v>298006</v>
      </c>
      <c r="U7001">
        <v>23.968302309999999</v>
      </c>
      <c r="V7001">
        <v>755</v>
      </c>
      <c r="W7001" t="str">
        <f t="shared" si="329"/>
        <v>Very High</v>
      </c>
      <c r="X7001">
        <v>3</v>
      </c>
      <c r="Y7001">
        <v>6</v>
      </c>
      <c r="Z7001" t="s">
        <v>220</v>
      </c>
      <c r="AA7001" t="s">
        <v>31</v>
      </c>
      <c r="AB7001" t="s">
        <v>38</v>
      </c>
      <c r="AC7001">
        <v>1</v>
      </c>
    </row>
    <row r="7002" spans="1:29" x14ac:dyDescent="0.25">
      <c r="A7002" t="s">
        <v>10660</v>
      </c>
      <c r="B7002">
        <v>66</v>
      </c>
      <c r="C7002" s="3" t="str">
        <f t="shared" si="327"/>
        <v>Old</v>
      </c>
      <c r="D7002" t="s">
        <v>40</v>
      </c>
      <c r="E7002">
        <v>134</v>
      </c>
      <c r="F7002" t="str">
        <f t="shared" si="328"/>
        <v>Heart-Healthy</v>
      </c>
      <c r="G7002" t="s">
        <v>2573</v>
      </c>
      <c r="H7002">
        <v>42</v>
      </c>
      <c r="I7002">
        <v>0</v>
      </c>
      <c r="J7002">
        <v>1</v>
      </c>
      <c r="K7002">
        <v>1</v>
      </c>
      <c r="L7002">
        <v>1</v>
      </c>
      <c r="M7002">
        <v>1</v>
      </c>
      <c r="N7002">
        <v>17.588736340000001</v>
      </c>
      <c r="O7002" t="s">
        <v>42</v>
      </c>
      <c r="P7002">
        <v>1</v>
      </c>
      <c r="Q7002">
        <v>0</v>
      </c>
      <c r="R7002">
        <v>10</v>
      </c>
      <c r="S7002">
        <v>1.003257522</v>
      </c>
      <c r="T7002">
        <v>279173</v>
      </c>
      <c r="U7002">
        <v>20.743479929999999</v>
      </c>
      <c r="V7002">
        <v>741</v>
      </c>
      <c r="W7002" t="str">
        <f t="shared" si="329"/>
        <v>Very High</v>
      </c>
      <c r="X7002">
        <v>3</v>
      </c>
      <c r="Y7002">
        <v>5</v>
      </c>
      <c r="Z7002" t="s">
        <v>126</v>
      </c>
      <c r="AA7002" t="s">
        <v>126</v>
      </c>
      <c r="AB7002" t="s">
        <v>32</v>
      </c>
      <c r="AC7002">
        <v>1</v>
      </c>
    </row>
    <row r="7003" spans="1:29" x14ac:dyDescent="0.25">
      <c r="A7003" t="s">
        <v>10661</v>
      </c>
      <c r="B7003">
        <v>64</v>
      </c>
      <c r="C7003" s="3" t="str">
        <f t="shared" si="327"/>
        <v>Old</v>
      </c>
      <c r="D7003" t="s">
        <v>27</v>
      </c>
      <c r="E7003">
        <v>316</v>
      </c>
      <c r="F7003" t="str">
        <f t="shared" si="328"/>
        <v>Dangerous</v>
      </c>
      <c r="G7003" t="s">
        <v>7733</v>
      </c>
      <c r="H7003">
        <v>65</v>
      </c>
      <c r="I7003">
        <v>1</v>
      </c>
      <c r="J7003">
        <v>0</v>
      </c>
      <c r="K7003">
        <v>1</v>
      </c>
      <c r="L7003">
        <v>1</v>
      </c>
      <c r="M7003">
        <v>1</v>
      </c>
      <c r="N7003">
        <v>19.43705885</v>
      </c>
      <c r="O7003" t="s">
        <v>29</v>
      </c>
      <c r="P7003">
        <v>1</v>
      </c>
      <c r="Q7003">
        <v>0</v>
      </c>
      <c r="R7003">
        <v>10</v>
      </c>
      <c r="S7003">
        <v>4.468111768</v>
      </c>
      <c r="T7003">
        <v>198076</v>
      </c>
      <c r="U7003">
        <v>34.129918259999997</v>
      </c>
      <c r="V7003">
        <v>61</v>
      </c>
      <c r="W7003" t="str">
        <f t="shared" si="329"/>
        <v>Healthy</v>
      </c>
      <c r="X7003">
        <v>6</v>
      </c>
      <c r="Y7003">
        <v>6</v>
      </c>
      <c r="Z7003" t="s">
        <v>76</v>
      </c>
      <c r="AA7003" t="s">
        <v>50</v>
      </c>
      <c r="AB7003" t="s">
        <v>38</v>
      </c>
      <c r="AC7003">
        <v>0</v>
      </c>
    </row>
    <row r="7004" spans="1:29" x14ac:dyDescent="0.25">
      <c r="A7004" t="s">
        <v>10662</v>
      </c>
      <c r="B7004">
        <v>38</v>
      </c>
      <c r="C7004" s="3" t="str">
        <f t="shared" si="327"/>
        <v>Middle Age</v>
      </c>
      <c r="D7004" t="s">
        <v>40</v>
      </c>
      <c r="E7004">
        <v>132</v>
      </c>
      <c r="F7004" t="str">
        <f t="shared" si="328"/>
        <v>Heart-Healthy</v>
      </c>
      <c r="G7004" t="s">
        <v>4240</v>
      </c>
      <c r="H7004">
        <v>78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10.39162689</v>
      </c>
      <c r="O7004" t="s">
        <v>29</v>
      </c>
      <c r="P7004">
        <v>0</v>
      </c>
      <c r="Q7004">
        <v>0</v>
      </c>
      <c r="R7004">
        <v>6</v>
      </c>
      <c r="S7004">
        <v>1.893191973</v>
      </c>
      <c r="T7004">
        <v>213449</v>
      </c>
      <c r="U7004">
        <v>33.85064362</v>
      </c>
      <c r="V7004">
        <v>479</v>
      </c>
      <c r="W7004" t="str">
        <f t="shared" si="329"/>
        <v>High</v>
      </c>
      <c r="X7004">
        <v>2</v>
      </c>
      <c r="Y7004">
        <v>10</v>
      </c>
      <c r="Z7004" t="s">
        <v>111</v>
      </c>
      <c r="AA7004" t="s">
        <v>50</v>
      </c>
      <c r="AB7004" t="s">
        <v>38</v>
      </c>
      <c r="AC7004">
        <v>1</v>
      </c>
    </row>
    <row r="7005" spans="1:29" x14ac:dyDescent="0.25">
      <c r="A7005" t="s">
        <v>10663</v>
      </c>
      <c r="B7005">
        <v>84</v>
      </c>
      <c r="C7005" s="3" t="str">
        <f t="shared" si="327"/>
        <v>Old</v>
      </c>
      <c r="D7005" t="s">
        <v>27</v>
      </c>
      <c r="E7005">
        <v>120</v>
      </c>
      <c r="F7005" t="str">
        <f t="shared" si="328"/>
        <v>Heart-Healthy</v>
      </c>
      <c r="G7005" t="s">
        <v>1869</v>
      </c>
      <c r="H7005">
        <v>59</v>
      </c>
      <c r="I7005">
        <v>1</v>
      </c>
      <c r="J7005">
        <v>1</v>
      </c>
      <c r="K7005">
        <v>1</v>
      </c>
      <c r="L7005">
        <v>1</v>
      </c>
      <c r="M7005">
        <v>0</v>
      </c>
      <c r="N7005">
        <v>9.4847488850000001</v>
      </c>
      <c r="O7005" t="s">
        <v>35</v>
      </c>
      <c r="P7005">
        <v>0</v>
      </c>
      <c r="Q7005">
        <v>0</v>
      </c>
      <c r="R7005">
        <v>10</v>
      </c>
      <c r="S7005">
        <v>2.1647296809999999</v>
      </c>
      <c r="T7005">
        <v>253995</v>
      </c>
      <c r="U7005">
        <v>35.357016999999999</v>
      </c>
      <c r="V7005">
        <v>175</v>
      </c>
      <c r="W7005" t="str">
        <f t="shared" si="329"/>
        <v>Borderline High</v>
      </c>
      <c r="X7005">
        <v>4</v>
      </c>
      <c r="Y7005">
        <v>10</v>
      </c>
      <c r="Z7005" t="s">
        <v>76</v>
      </c>
      <c r="AA7005" t="s">
        <v>50</v>
      </c>
      <c r="AB7005" t="s">
        <v>38</v>
      </c>
      <c r="AC7005">
        <v>1</v>
      </c>
    </row>
    <row r="7006" spans="1:29" x14ac:dyDescent="0.25">
      <c r="A7006" t="s">
        <v>10664</v>
      </c>
      <c r="B7006">
        <v>79</v>
      </c>
      <c r="C7006" s="3" t="str">
        <f t="shared" si="327"/>
        <v>Old</v>
      </c>
      <c r="D7006" t="s">
        <v>27</v>
      </c>
      <c r="E7006">
        <v>400</v>
      </c>
      <c r="F7006" t="str">
        <f t="shared" si="328"/>
        <v>Dangerous</v>
      </c>
      <c r="G7006" t="s">
        <v>1901</v>
      </c>
      <c r="H7006">
        <v>62</v>
      </c>
      <c r="I7006">
        <v>1</v>
      </c>
      <c r="J7006">
        <v>0</v>
      </c>
      <c r="K7006">
        <v>1</v>
      </c>
      <c r="L7006">
        <v>1</v>
      </c>
      <c r="M7006">
        <v>1</v>
      </c>
      <c r="N7006">
        <v>8.7000219740000002</v>
      </c>
      <c r="O7006" t="s">
        <v>42</v>
      </c>
      <c r="P7006">
        <v>1</v>
      </c>
      <c r="Q7006">
        <v>0</v>
      </c>
      <c r="R7006">
        <v>8</v>
      </c>
      <c r="S7006">
        <v>1.4582906899999999</v>
      </c>
      <c r="T7006">
        <v>119862</v>
      </c>
      <c r="U7006">
        <v>37.421153609999998</v>
      </c>
      <c r="V7006">
        <v>661</v>
      </c>
      <c r="W7006" t="str">
        <f t="shared" si="329"/>
        <v>Very High</v>
      </c>
      <c r="X7006">
        <v>6</v>
      </c>
      <c r="Y7006">
        <v>9</v>
      </c>
      <c r="Z7006" t="s">
        <v>227</v>
      </c>
      <c r="AA7006" t="s">
        <v>44</v>
      </c>
      <c r="AB7006" t="s">
        <v>38</v>
      </c>
      <c r="AC7006">
        <v>1</v>
      </c>
    </row>
    <row r="7007" spans="1:29" x14ac:dyDescent="0.25">
      <c r="A7007" t="s">
        <v>10665</v>
      </c>
      <c r="B7007">
        <v>24</v>
      </c>
      <c r="C7007" s="3" t="str">
        <f t="shared" si="327"/>
        <v>Young</v>
      </c>
      <c r="D7007" t="s">
        <v>27</v>
      </c>
      <c r="E7007">
        <v>340</v>
      </c>
      <c r="F7007" t="str">
        <f t="shared" si="328"/>
        <v>Dangerous</v>
      </c>
      <c r="G7007" t="s">
        <v>906</v>
      </c>
      <c r="H7007">
        <v>42</v>
      </c>
      <c r="I7007">
        <v>1</v>
      </c>
      <c r="J7007">
        <v>1</v>
      </c>
      <c r="K7007">
        <v>1</v>
      </c>
      <c r="L7007">
        <v>0</v>
      </c>
      <c r="M7007">
        <v>0</v>
      </c>
      <c r="N7007">
        <v>4.23565404</v>
      </c>
      <c r="O7007" t="s">
        <v>29</v>
      </c>
      <c r="P7007">
        <v>0</v>
      </c>
      <c r="Q7007">
        <v>1</v>
      </c>
      <c r="R7007">
        <v>2</v>
      </c>
      <c r="S7007">
        <v>6.2342442419999999</v>
      </c>
      <c r="T7007">
        <v>284369</v>
      </c>
      <c r="U7007">
        <v>27.853812919999999</v>
      </c>
      <c r="V7007">
        <v>103</v>
      </c>
      <c r="W7007" t="str">
        <f t="shared" si="329"/>
        <v>Healthy</v>
      </c>
      <c r="X7007">
        <v>2</v>
      </c>
      <c r="Y7007">
        <v>7</v>
      </c>
      <c r="Z7007" t="s">
        <v>227</v>
      </c>
      <c r="AA7007" t="s">
        <v>44</v>
      </c>
      <c r="AB7007" t="s">
        <v>38</v>
      </c>
      <c r="AC7007">
        <v>0</v>
      </c>
    </row>
    <row r="7008" spans="1:29" x14ac:dyDescent="0.25">
      <c r="A7008" t="s">
        <v>10666</v>
      </c>
      <c r="B7008">
        <v>31</v>
      </c>
      <c r="C7008" s="3" t="str">
        <f t="shared" si="327"/>
        <v>Middle Age</v>
      </c>
      <c r="D7008" t="s">
        <v>27</v>
      </c>
      <c r="E7008">
        <v>373</v>
      </c>
      <c r="F7008" t="str">
        <f t="shared" si="328"/>
        <v>Dangerous</v>
      </c>
      <c r="G7008" t="s">
        <v>2257</v>
      </c>
      <c r="H7008">
        <v>81</v>
      </c>
      <c r="I7008">
        <v>0</v>
      </c>
      <c r="J7008">
        <v>1</v>
      </c>
      <c r="K7008">
        <v>1</v>
      </c>
      <c r="L7008">
        <v>0</v>
      </c>
      <c r="M7008">
        <v>1</v>
      </c>
      <c r="N7008">
        <v>2.0753287399999998</v>
      </c>
      <c r="O7008" t="s">
        <v>29</v>
      </c>
      <c r="P7008">
        <v>1</v>
      </c>
      <c r="Q7008">
        <v>1</v>
      </c>
      <c r="R7008">
        <v>7</v>
      </c>
      <c r="S7008">
        <v>2.6502145779999999</v>
      </c>
      <c r="T7008">
        <v>246251</v>
      </c>
      <c r="U7008">
        <v>18.744281269999998</v>
      </c>
      <c r="V7008">
        <v>648</v>
      </c>
      <c r="W7008" t="str">
        <f t="shared" si="329"/>
        <v>Very High</v>
      </c>
      <c r="X7008">
        <v>7</v>
      </c>
      <c r="Y7008">
        <v>9</v>
      </c>
      <c r="Z7008" t="s">
        <v>126</v>
      </c>
      <c r="AA7008" t="s">
        <v>126</v>
      </c>
      <c r="AB7008" t="s">
        <v>32</v>
      </c>
      <c r="AC7008">
        <v>1</v>
      </c>
    </row>
    <row r="7009" spans="1:29" x14ac:dyDescent="0.25">
      <c r="A7009" t="s">
        <v>10667</v>
      </c>
      <c r="B7009">
        <v>20</v>
      </c>
      <c r="C7009" s="3" t="str">
        <f t="shared" si="327"/>
        <v>Young</v>
      </c>
      <c r="D7009" t="s">
        <v>27</v>
      </c>
      <c r="E7009">
        <v>325</v>
      </c>
      <c r="F7009" t="str">
        <f t="shared" si="328"/>
        <v>Dangerous</v>
      </c>
      <c r="G7009" t="s">
        <v>1186</v>
      </c>
      <c r="H7009">
        <v>56</v>
      </c>
      <c r="I7009">
        <v>1</v>
      </c>
      <c r="J7009">
        <v>1</v>
      </c>
      <c r="K7009">
        <v>1</v>
      </c>
      <c r="L7009">
        <v>0</v>
      </c>
      <c r="M7009">
        <v>1</v>
      </c>
      <c r="N7009">
        <v>7.4990439499999999</v>
      </c>
      <c r="O7009" t="s">
        <v>42</v>
      </c>
      <c r="P7009">
        <v>0</v>
      </c>
      <c r="Q7009">
        <v>0</v>
      </c>
      <c r="R7009">
        <v>3</v>
      </c>
      <c r="S7009">
        <v>2.7200344950000002</v>
      </c>
      <c r="T7009">
        <v>100321</v>
      </c>
      <c r="U7009">
        <v>34.035551079999998</v>
      </c>
      <c r="V7009">
        <v>215</v>
      </c>
      <c r="W7009" t="str">
        <f t="shared" si="329"/>
        <v>High</v>
      </c>
      <c r="X7009">
        <v>1</v>
      </c>
      <c r="Y7009">
        <v>8</v>
      </c>
      <c r="Z7009" t="s">
        <v>153</v>
      </c>
      <c r="AA7009" t="s">
        <v>50</v>
      </c>
      <c r="AB7009" t="s">
        <v>38</v>
      </c>
      <c r="AC7009">
        <v>0</v>
      </c>
    </row>
    <row r="7010" spans="1:29" x14ac:dyDescent="0.25">
      <c r="A7010" t="s">
        <v>10668</v>
      </c>
      <c r="B7010">
        <v>76</v>
      </c>
      <c r="C7010" s="3" t="str">
        <f t="shared" si="327"/>
        <v>Old</v>
      </c>
      <c r="D7010" t="s">
        <v>40</v>
      </c>
      <c r="E7010">
        <v>234</v>
      </c>
      <c r="F7010" t="str">
        <f t="shared" si="328"/>
        <v>At-Risk</v>
      </c>
      <c r="G7010" t="s">
        <v>5832</v>
      </c>
      <c r="H7010">
        <v>55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13.8112657</v>
      </c>
      <c r="O7010" t="s">
        <v>29</v>
      </c>
      <c r="P7010">
        <v>0</v>
      </c>
      <c r="Q7010">
        <v>0</v>
      </c>
      <c r="R7010">
        <v>7</v>
      </c>
      <c r="S7010">
        <v>8.2011072729999999</v>
      </c>
      <c r="T7010">
        <v>286063</v>
      </c>
      <c r="U7010">
        <v>29.288564430000001</v>
      </c>
      <c r="V7010">
        <v>524</v>
      </c>
      <c r="W7010" t="str">
        <f t="shared" si="329"/>
        <v>Very High</v>
      </c>
      <c r="X7010">
        <v>1</v>
      </c>
      <c r="Y7010">
        <v>10</v>
      </c>
      <c r="Z7010" t="s">
        <v>70</v>
      </c>
      <c r="AA7010" t="s">
        <v>37</v>
      </c>
      <c r="AB7010" t="s">
        <v>38</v>
      </c>
      <c r="AC7010">
        <v>1</v>
      </c>
    </row>
    <row r="7011" spans="1:29" x14ac:dyDescent="0.25">
      <c r="A7011" t="s">
        <v>10669</v>
      </c>
      <c r="B7011">
        <v>28</v>
      </c>
      <c r="C7011" s="3" t="str">
        <f t="shared" si="327"/>
        <v>Young</v>
      </c>
      <c r="D7011" t="s">
        <v>27</v>
      </c>
      <c r="E7011">
        <v>273</v>
      </c>
      <c r="F7011" t="str">
        <f t="shared" si="328"/>
        <v>Dangerous</v>
      </c>
      <c r="G7011" t="s">
        <v>4453</v>
      </c>
      <c r="H7011">
        <v>87</v>
      </c>
      <c r="I7011">
        <v>1</v>
      </c>
      <c r="J7011">
        <v>1</v>
      </c>
      <c r="K7011">
        <v>1</v>
      </c>
      <c r="L7011">
        <v>0</v>
      </c>
      <c r="M7011">
        <v>0</v>
      </c>
      <c r="N7011">
        <v>4.579169179</v>
      </c>
      <c r="O7011" t="s">
        <v>29</v>
      </c>
      <c r="P7011">
        <v>1</v>
      </c>
      <c r="Q7011">
        <v>1</v>
      </c>
      <c r="R7011">
        <v>4</v>
      </c>
      <c r="S7011">
        <v>11.168775630000001</v>
      </c>
      <c r="T7011">
        <v>187238</v>
      </c>
      <c r="U7011">
        <v>27.753726329999999</v>
      </c>
      <c r="V7011">
        <v>732</v>
      </c>
      <c r="W7011" t="str">
        <f t="shared" si="329"/>
        <v>Very High</v>
      </c>
      <c r="X7011">
        <v>1</v>
      </c>
      <c r="Y7011">
        <v>6</v>
      </c>
      <c r="Z7011" t="s">
        <v>58</v>
      </c>
      <c r="AA7011" t="s">
        <v>50</v>
      </c>
      <c r="AB7011" t="s">
        <v>38</v>
      </c>
      <c r="AC7011">
        <v>0</v>
      </c>
    </row>
    <row r="7012" spans="1:29" x14ac:dyDescent="0.25">
      <c r="A7012" t="s">
        <v>10670</v>
      </c>
      <c r="B7012">
        <v>48</v>
      </c>
      <c r="C7012" s="3" t="str">
        <f t="shared" si="327"/>
        <v>Middle Age</v>
      </c>
      <c r="D7012" t="s">
        <v>27</v>
      </c>
      <c r="E7012">
        <v>207</v>
      </c>
      <c r="F7012" t="str">
        <f t="shared" si="328"/>
        <v>At-Risk</v>
      </c>
      <c r="G7012" t="s">
        <v>1271</v>
      </c>
      <c r="H7012">
        <v>100</v>
      </c>
      <c r="I7012">
        <v>1</v>
      </c>
      <c r="J7012">
        <v>0</v>
      </c>
      <c r="K7012">
        <v>1</v>
      </c>
      <c r="L7012">
        <v>0</v>
      </c>
      <c r="M7012">
        <v>1</v>
      </c>
      <c r="N7012">
        <v>2.467796308</v>
      </c>
      <c r="O7012" t="s">
        <v>35</v>
      </c>
      <c r="P7012">
        <v>0</v>
      </c>
      <c r="Q7012">
        <v>0</v>
      </c>
      <c r="R7012">
        <v>3</v>
      </c>
      <c r="S7012">
        <v>6.1635570260000003</v>
      </c>
      <c r="T7012">
        <v>143580</v>
      </c>
      <c r="U7012">
        <v>25.682386130000001</v>
      </c>
      <c r="V7012">
        <v>776</v>
      </c>
      <c r="W7012" t="str">
        <f t="shared" si="329"/>
        <v>Very High</v>
      </c>
      <c r="X7012">
        <v>1</v>
      </c>
      <c r="Y7012">
        <v>10</v>
      </c>
      <c r="Z7012" t="s">
        <v>53</v>
      </c>
      <c r="AA7012" t="s">
        <v>44</v>
      </c>
      <c r="AB7012" t="s">
        <v>38</v>
      </c>
      <c r="AC7012">
        <v>0</v>
      </c>
    </row>
    <row r="7013" spans="1:29" x14ac:dyDescent="0.25">
      <c r="A7013" t="s">
        <v>10671</v>
      </c>
      <c r="B7013">
        <v>74</v>
      </c>
      <c r="C7013" s="3" t="str">
        <f t="shared" si="327"/>
        <v>Old</v>
      </c>
      <c r="D7013" t="s">
        <v>27</v>
      </c>
      <c r="E7013">
        <v>319</v>
      </c>
      <c r="F7013" t="str">
        <f t="shared" si="328"/>
        <v>Dangerous</v>
      </c>
      <c r="G7013" t="s">
        <v>10468</v>
      </c>
      <c r="H7013">
        <v>82</v>
      </c>
      <c r="I7013">
        <v>0</v>
      </c>
      <c r="J7013">
        <v>1</v>
      </c>
      <c r="K7013">
        <v>1</v>
      </c>
      <c r="L7013">
        <v>0</v>
      </c>
      <c r="M7013">
        <v>0</v>
      </c>
      <c r="N7013">
        <v>6.5754076000000001</v>
      </c>
      <c r="O7013" t="s">
        <v>29</v>
      </c>
      <c r="P7013">
        <v>0</v>
      </c>
      <c r="Q7013">
        <v>0</v>
      </c>
      <c r="R7013">
        <v>8</v>
      </c>
      <c r="S7013">
        <v>11.95199468</v>
      </c>
      <c r="T7013">
        <v>100671</v>
      </c>
      <c r="U7013">
        <v>19.302433990000001</v>
      </c>
      <c r="V7013">
        <v>532</v>
      </c>
      <c r="W7013" t="str">
        <f t="shared" si="329"/>
        <v>Very High</v>
      </c>
      <c r="X7013">
        <v>7</v>
      </c>
      <c r="Y7013">
        <v>10</v>
      </c>
      <c r="Z7013" t="s">
        <v>227</v>
      </c>
      <c r="AA7013" t="s">
        <v>44</v>
      </c>
      <c r="AB7013" t="s">
        <v>38</v>
      </c>
      <c r="AC7013">
        <v>0</v>
      </c>
    </row>
    <row r="7014" spans="1:29" x14ac:dyDescent="0.25">
      <c r="A7014" t="s">
        <v>10672</v>
      </c>
      <c r="B7014">
        <v>53</v>
      </c>
      <c r="C7014" s="3" t="str">
        <f t="shared" si="327"/>
        <v>Middle Age</v>
      </c>
      <c r="D7014" t="s">
        <v>27</v>
      </c>
      <c r="E7014">
        <v>229</v>
      </c>
      <c r="F7014" t="str">
        <f t="shared" si="328"/>
        <v>At-Risk</v>
      </c>
      <c r="G7014" t="s">
        <v>2643</v>
      </c>
      <c r="H7014">
        <v>51</v>
      </c>
      <c r="I7014">
        <v>1</v>
      </c>
      <c r="J7014">
        <v>1</v>
      </c>
      <c r="K7014">
        <v>1</v>
      </c>
      <c r="L7014">
        <v>0</v>
      </c>
      <c r="M7014">
        <v>1</v>
      </c>
      <c r="N7014">
        <v>12.82314892</v>
      </c>
      <c r="O7014" t="s">
        <v>35</v>
      </c>
      <c r="P7014">
        <v>0</v>
      </c>
      <c r="Q7014">
        <v>0</v>
      </c>
      <c r="R7014">
        <v>5</v>
      </c>
      <c r="S7014">
        <v>5.6459599029999996</v>
      </c>
      <c r="T7014">
        <v>99455</v>
      </c>
      <c r="U7014">
        <v>35.787347349999997</v>
      </c>
      <c r="V7014">
        <v>474</v>
      </c>
      <c r="W7014" t="str">
        <f t="shared" si="329"/>
        <v>High</v>
      </c>
      <c r="X7014">
        <v>4</v>
      </c>
      <c r="Y7014">
        <v>4</v>
      </c>
      <c r="Z7014" t="s">
        <v>153</v>
      </c>
      <c r="AA7014" t="s">
        <v>50</v>
      </c>
      <c r="AB7014" t="s">
        <v>38</v>
      </c>
      <c r="AC7014">
        <v>0</v>
      </c>
    </row>
    <row r="7015" spans="1:29" x14ac:dyDescent="0.25">
      <c r="A7015" t="s">
        <v>10673</v>
      </c>
      <c r="B7015">
        <v>90</v>
      </c>
      <c r="C7015" s="3" t="str">
        <f t="shared" si="327"/>
        <v>Old</v>
      </c>
      <c r="D7015" t="s">
        <v>27</v>
      </c>
      <c r="E7015">
        <v>225</v>
      </c>
      <c r="F7015" t="str">
        <f t="shared" si="328"/>
        <v>At-Risk</v>
      </c>
      <c r="G7015" t="s">
        <v>8113</v>
      </c>
      <c r="H7015">
        <v>54</v>
      </c>
      <c r="I7015">
        <v>1</v>
      </c>
      <c r="J7015">
        <v>0</v>
      </c>
      <c r="K7015">
        <v>1</v>
      </c>
      <c r="L7015">
        <v>0</v>
      </c>
      <c r="M7015">
        <v>0</v>
      </c>
      <c r="N7015">
        <v>10.0272649</v>
      </c>
      <c r="O7015" t="s">
        <v>42</v>
      </c>
      <c r="P7015">
        <v>0</v>
      </c>
      <c r="Q7015">
        <v>0</v>
      </c>
      <c r="R7015">
        <v>6</v>
      </c>
      <c r="S7015">
        <v>11.3852093</v>
      </c>
      <c r="T7015">
        <v>66945</v>
      </c>
      <c r="U7015">
        <v>28.826754860000001</v>
      </c>
      <c r="V7015">
        <v>558</v>
      </c>
      <c r="W7015" t="str">
        <f t="shared" si="329"/>
        <v>Very High</v>
      </c>
      <c r="X7015">
        <v>0</v>
      </c>
      <c r="Y7015">
        <v>8</v>
      </c>
      <c r="Z7015" t="s">
        <v>76</v>
      </c>
      <c r="AA7015" t="s">
        <v>50</v>
      </c>
      <c r="AB7015" t="s">
        <v>38</v>
      </c>
      <c r="AC7015">
        <v>0</v>
      </c>
    </row>
    <row r="7016" spans="1:29" x14ac:dyDescent="0.25">
      <c r="A7016" t="s">
        <v>10674</v>
      </c>
      <c r="B7016">
        <v>43</v>
      </c>
      <c r="C7016" s="3" t="str">
        <f t="shared" si="327"/>
        <v>Middle Age</v>
      </c>
      <c r="D7016" t="s">
        <v>27</v>
      </c>
      <c r="E7016">
        <v>140</v>
      </c>
      <c r="F7016" t="str">
        <f t="shared" si="328"/>
        <v>Heart-Healthy</v>
      </c>
      <c r="G7016" t="s">
        <v>10675</v>
      </c>
      <c r="H7016">
        <v>110</v>
      </c>
      <c r="I7016">
        <v>1</v>
      </c>
      <c r="J7016">
        <v>1</v>
      </c>
      <c r="K7016">
        <v>1</v>
      </c>
      <c r="L7016">
        <v>0</v>
      </c>
      <c r="M7016">
        <v>1</v>
      </c>
      <c r="N7016">
        <v>9.9330939039999997</v>
      </c>
      <c r="O7016" t="s">
        <v>42</v>
      </c>
      <c r="P7016">
        <v>1</v>
      </c>
      <c r="Q7016">
        <v>0</v>
      </c>
      <c r="R7016">
        <v>8</v>
      </c>
      <c r="S7016">
        <v>5.0788803800000002</v>
      </c>
      <c r="T7016">
        <v>134106</v>
      </c>
      <c r="U7016">
        <v>21.433605620000002</v>
      </c>
      <c r="V7016">
        <v>532</v>
      </c>
      <c r="W7016" t="str">
        <f t="shared" si="329"/>
        <v>Very High</v>
      </c>
      <c r="X7016">
        <v>0</v>
      </c>
      <c r="Y7016">
        <v>8</v>
      </c>
      <c r="Z7016" t="s">
        <v>125</v>
      </c>
      <c r="AA7016" t="s">
        <v>126</v>
      </c>
      <c r="AB7016" t="s">
        <v>32</v>
      </c>
      <c r="AC7016">
        <v>0</v>
      </c>
    </row>
    <row r="7017" spans="1:29" x14ac:dyDescent="0.25">
      <c r="A7017" t="s">
        <v>10676</v>
      </c>
      <c r="B7017">
        <v>44</v>
      </c>
      <c r="C7017" s="3" t="str">
        <f t="shared" si="327"/>
        <v>Middle Age</v>
      </c>
      <c r="D7017" t="s">
        <v>40</v>
      </c>
      <c r="E7017">
        <v>122</v>
      </c>
      <c r="F7017" t="str">
        <f t="shared" si="328"/>
        <v>Heart-Healthy</v>
      </c>
      <c r="G7017" t="s">
        <v>10578</v>
      </c>
      <c r="H7017">
        <v>81</v>
      </c>
      <c r="I7017">
        <v>1</v>
      </c>
      <c r="J7017">
        <v>1</v>
      </c>
      <c r="K7017">
        <v>1</v>
      </c>
      <c r="L7017">
        <v>0</v>
      </c>
      <c r="M7017">
        <v>0</v>
      </c>
      <c r="N7017">
        <v>18.926640079999999</v>
      </c>
      <c r="O7017" t="s">
        <v>35</v>
      </c>
      <c r="P7017">
        <v>0</v>
      </c>
      <c r="Q7017">
        <v>1</v>
      </c>
      <c r="R7017">
        <v>9</v>
      </c>
      <c r="S7017">
        <v>7.6494240830000004</v>
      </c>
      <c r="T7017">
        <v>97543</v>
      </c>
      <c r="U7017">
        <v>29.431157429999999</v>
      </c>
      <c r="V7017">
        <v>778</v>
      </c>
      <c r="W7017" t="str">
        <f t="shared" si="329"/>
        <v>Very High</v>
      </c>
      <c r="X7017">
        <v>1</v>
      </c>
      <c r="Y7017">
        <v>7</v>
      </c>
      <c r="Z7017" t="s">
        <v>227</v>
      </c>
      <c r="AA7017" t="s">
        <v>44</v>
      </c>
      <c r="AB7017" t="s">
        <v>38</v>
      </c>
      <c r="AC7017">
        <v>0</v>
      </c>
    </row>
    <row r="7018" spans="1:29" x14ac:dyDescent="0.25">
      <c r="A7018" t="s">
        <v>10677</v>
      </c>
      <c r="B7018">
        <v>28</v>
      </c>
      <c r="C7018" s="3" t="str">
        <f t="shared" si="327"/>
        <v>Young</v>
      </c>
      <c r="D7018" t="s">
        <v>40</v>
      </c>
      <c r="E7018">
        <v>264</v>
      </c>
      <c r="F7018" t="str">
        <f t="shared" si="328"/>
        <v>Dangerous</v>
      </c>
      <c r="G7018" t="s">
        <v>10678</v>
      </c>
      <c r="H7018">
        <v>110</v>
      </c>
      <c r="I7018">
        <v>1</v>
      </c>
      <c r="J7018">
        <v>0</v>
      </c>
      <c r="K7018">
        <v>0</v>
      </c>
      <c r="L7018">
        <v>0</v>
      </c>
      <c r="M7018">
        <v>1</v>
      </c>
      <c r="N7018">
        <v>4.3531253860000003</v>
      </c>
      <c r="O7018" t="s">
        <v>35</v>
      </c>
      <c r="P7018">
        <v>1</v>
      </c>
      <c r="Q7018">
        <v>1</v>
      </c>
      <c r="R7018">
        <v>6</v>
      </c>
      <c r="S7018">
        <v>10.67202286</v>
      </c>
      <c r="T7018">
        <v>285626</v>
      </c>
      <c r="U7018">
        <v>37.374716589999998</v>
      </c>
      <c r="V7018">
        <v>178</v>
      </c>
      <c r="W7018" t="str">
        <f t="shared" si="329"/>
        <v>Borderline High</v>
      </c>
      <c r="X7018">
        <v>2</v>
      </c>
      <c r="Y7018">
        <v>8</v>
      </c>
      <c r="Z7018" t="s">
        <v>66</v>
      </c>
      <c r="AA7018" t="s">
        <v>67</v>
      </c>
      <c r="AB7018" t="s">
        <v>32</v>
      </c>
      <c r="AC7018">
        <v>0</v>
      </c>
    </row>
    <row r="7019" spans="1:29" x14ac:dyDescent="0.25">
      <c r="A7019" t="s">
        <v>10679</v>
      </c>
      <c r="B7019">
        <v>49</v>
      </c>
      <c r="C7019" s="3" t="str">
        <f t="shared" si="327"/>
        <v>Middle Age</v>
      </c>
      <c r="D7019" t="s">
        <v>40</v>
      </c>
      <c r="E7019">
        <v>156</v>
      </c>
      <c r="F7019" t="str">
        <f t="shared" si="328"/>
        <v>Heart-Healthy</v>
      </c>
      <c r="G7019" t="s">
        <v>10680</v>
      </c>
      <c r="H7019">
        <v>89</v>
      </c>
      <c r="I7019">
        <v>0</v>
      </c>
      <c r="J7019">
        <v>0</v>
      </c>
      <c r="K7019">
        <v>1</v>
      </c>
      <c r="L7019">
        <v>1</v>
      </c>
      <c r="M7019">
        <v>0</v>
      </c>
      <c r="N7019">
        <v>4.7081958330000004</v>
      </c>
      <c r="O7019" t="s">
        <v>29</v>
      </c>
      <c r="P7019">
        <v>1</v>
      </c>
      <c r="Q7019">
        <v>0</v>
      </c>
      <c r="R7019">
        <v>4</v>
      </c>
      <c r="S7019">
        <v>5.451245342</v>
      </c>
      <c r="T7019">
        <v>22235</v>
      </c>
      <c r="U7019">
        <v>20.194409960000002</v>
      </c>
      <c r="V7019">
        <v>726</v>
      </c>
      <c r="W7019" t="str">
        <f t="shared" si="329"/>
        <v>Very High</v>
      </c>
      <c r="X7019">
        <v>1</v>
      </c>
      <c r="Y7019">
        <v>7</v>
      </c>
      <c r="Z7019" t="s">
        <v>126</v>
      </c>
      <c r="AA7019" t="s">
        <v>126</v>
      </c>
      <c r="AB7019" t="s">
        <v>32</v>
      </c>
      <c r="AC7019">
        <v>1</v>
      </c>
    </row>
    <row r="7020" spans="1:29" x14ac:dyDescent="0.25">
      <c r="A7020" t="s">
        <v>10681</v>
      </c>
      <c r="B7020">
        <v>34</v>
      </c>
      <c r="C7020" s="3" t="str">
        <f t="shared" si="327"/>
        <v>Middle Age</v>
      </c>
      <c r="D7020" t="s">
        <v>27</v>
      </c>
      <c r="E7020">
        <v>169</v>
      </c>
      <c r="F7020" t="str">
        <f t="shared" si="328"/>
        <v>Heart-Healthy</v>
      </c>
      <c r="G7020" t="s">
        <v>10682</v>
      </c>
      <c r="H7020">
        <v>46</v>
      </c>
      <c r="I7020">
        <v>1</v>
      </c>
      <c r="J7020">
        <v>0</v>
      </c>
      <c r="K7020">
        <v>1</v>
      </c>
      <c r="L7020">
        <v>1</v>
      </c>
      <c r="M7020">
        <v>0</v>
      </c>
      <c r="N7020">
        <v>11.262743499999999</v>
      </c>
      <c r="O7020" t="s">
        <v>42</v>
      </c>
      <c r="P7020">
        <v>1</v>
      </c>
      <c r="Q7020">
        <v>1</v>
      </c>
      <c r="R7020">
        <v>4</v>
      </c>
      <c r="S7020">
        <v>10.60456523</v>
      </c>
      <c r="T7020">
        <v>40425</v>
      </c>
      <c r="U7020">
        <v>37.868576310000002</v>
      </c>
      <c r="V7020">
        <v>373</v>
      </c>
      <c r="W7020" t="str">
        <f t="shared" si="329"/>
        <v>High</v>
      </c>
      <c r="X7020">
        <v>1</v>
      </c>
      <c r="Y7020">
        <v>5</v>
      </c>
      <c r="Z7020" t="s">
        <v>227</v>
      </c>
      <c r="AA7020" t="s">
        <v>44</v>
      </c>
      <c r="AB7020" t="s">
        <v>38</v>
      </c>
      <c r="AC7020">
        <v>1</v>
      </c>
    </row>
    <row r="7021" spans="1:29" x14ac:dyDescent="0.25">
      <c r="A7021" t="s">
        <v>10683</v>
      </c>
      <c r="B7021">
        <v>72</v>
      </c>
      <c r="C7021" s="3" t="str">
        <f t="shared" si="327"/>
        <v>Old</v>
      </c>
      <c r="D7021" t="s">
        <v>40</v>
      </c>
      <c r="E7021">
        <v>212</v>
      </c>
      <c r="F7021" t="str">
        <f t="shared" si="328"/>
        <v>At-Risk</v>
      </c>
      <c r="G7021" t="s">
        <v>10684</v>
      </c>
      <c r="H7021">
        <v>63</v>
      </c>
      <c r="I7021">
        <v>0</v>
      </c>
      <c r="J7021">
        <v>1</v>
      </c>
      <c r="K7021">
        <v>1</v>
      </c>
      <c r="L7021">
        <v>1</v>
      </c>
      <c r="M7021">
        <v>1</v>
      </c>
      <c r="N7021">
        <v>3.310159026</v>
      </c>
      <c r="O7021" t="s">
        <v>35</v>
      </c>
      <c r="P7021">
        <v>0</v>
      </c>
      <c r="Q7021">
        <v>0</v>
      </c>
      <c r="R7021">
        <v>4</v>
      </c>
      <c r="S7021">
        <v>5.0080890130000002</v>
      </c>
      <c r="T7021">
        <v>124156</v>
      </c>
      <c r="U7021">
        <v>29.888984310000001</v>
      </c>
      <c r="V7021">
        <v>72</v>
      </c>
      <c r="W7021" t="str">
        <f t="shared" si="329"/>
        <v>Healthy</v>
      </c>
      <c r="X7021">
        <v>5</v>
      </c>
      <c r="Y7021">
        <v>7</v>
      </c>
      <c r="Z7021" t="s">
        <v>30</v>
      </c>
      <c r="AA7021" t="s">
        <v>31</v>
      </c>
      <c r="AB7021" t="s">
        <v>32</v>
      </c>
      <c r="AC7021">
        <v>0</v>
      </c>
    </row>
    <row r="7022" spans="1:29" x14ac:dyDescent="0.25">
      <c r="A7022" t="s">
        <v>10685</v>
      </c>
      <c r="B7022">
        <v>28</v>
      </c>
      <c r="C7022" s="3" t="str">
        <f t="shared" si="327"/>
        <v>Young</v>
      </c>
      <c r="D7022" t="s">
        <v>27</v>
      </c>
      <c r="E7022">
        <v>314</v>
      </c>
      <c r="F7022" t="str">
        <f t="shared" si="328"/>
        <v>Dangerous</v>
      </c>
      <c r="G7022" t="s">
        <v>4477</v>
      </c>
      <c r="H7022">
        <v>87</v>
      </c>
      <c r="I7022">
        <v>1</v>
      </c>
      <c r="J7022">
        <v>0</v>
      </c>
      <c r="K7022">
        <v>1</v>
      </c>
      <c r="L7022">
        <v>0</v>
      </c>
      <c r="M7022">
        <v>1</v>
      </c>
      <c r="N7022">
        <v>14.43249101</v>
      </c>
      <c r="O7022" t="s">
        <v>35</v>
      </c>
      <c r="P7022">
        <v>0</v>
      </c>
      <c r="Q7022">
        <v>0</v>
      </c>
      <c r="R7022">
        <v>6</v>
      </c>
      <c r="S7022">
        <v>2.1895669</v>
      </c>
      <c r="T7022">
        <v>165800</v>
      </c>
      <c r="U7022">
        <v>27.238134290000001</v>
      </c>
      <c r="V7022">
        <v>430</v>
      </c>
      <c r="W7022" t="str">
        <f t="shared" si="329"/>
        <v>High</v>
      </c>
      <c r="X7022">
        <v>3</v>
      </c>
      <c r="Y7022">
        <v>8</v>
      </c>
      <c r="Z7022" t="s">
        <v>70</v>
      </c>
      <c r="AA7022" t="s">
        <v>37</v>
      </c>
      <c r="AB7022" t="s">
        <v>38</v>
      </c>
      <c r="AC7022">
        <v>0</v>
      </c>
    </row>
    <row r="7023" spans="1:29" x14ac:dyDescent="0.25">
      <c r="A7023" t="s">
        <v>10686</v>
      </c>
      <c r="B7023">
        <v>85</v>
      </c>
      <c r="C7023" s="3" t="str">
        <f t="shared" si="327"/>
        <v>Old</v>
      </c>
      <c r="D7023" t="s">
        <v>27</v>
      </c>
      <c r="E7023">
        <v>312</v>
      </c>
      <c r="F7023" t="str">
        <f t="shared" si="328"/>
        <v>Dangerous</v>
      </c>
      <c r="G7023" t="s">
        <v>10687</v>
      </c>
      <c r="H7023">
        <v>48</v>
      </c>
      <c r="I7023">
        <v>1</v>
      </c>
      <c r="J7023">
        <v>0</v>
      </c>
      <c r="K7023">
        <v>1</v>
      </c>
      <c r="L7023">
        <v>1</v>
      </c>
      <c r="M7023">
        <v>0</v>
      </c>
      <c r="N7023">
        <v>8.8535672190000003</v>
      </c>
      <c r="O7023" t="s">
        <v>29</v>
      </c>
      <c r="P7023">
        <v>0</v>
      </c>
      <c r="Q7023">
        <v>1</v>
      </c>
      <c r="R7023">
        <v>2</v>
      </c>
      <c r="S7023">
        <v>2.8588599750000001</v>
      </c>
      <c r="T7023">
        <v>224905</v>
      </c>
      <c r="U7023">
        <v>32.947502049999997</v>
      </c>
      <c r="V7023">
        <v>686</v>
      </c>
      <c r="W7023" t="str">
        <f t="shared" si="329"/>
        <v>Very High</v>
      </c>
      <c r="X7023">
        <v>7</v>
      </c>
      <c r="Y7023">
        <v>4</v>
      </c>
      <c r="Z7023" t="s">
        <v>61</v>
      </c>
      <c r="AA7023" t="s">
        <v>31</v>
      </c>
      <c r="AB7023" t="s">
        <v>32</v>
      </c>
      <c r="AC7023">
        <v>1</v>
      </c>
    </row>
    <row r="7024" spans="1:29" x14ac:dyDescent="0.25">
      <c r="A7024" t="s">
        <v>10688</v>
      </c>
      <c r="B7024">
        <v>46</v>
      </c>
      <c r="C7024" s="3" t="str">
        <f t="shared" si="327"/>
        <v>Middle Age</v>
      </c>
      <c r="D7024" t="s">
        <v>27</v>
      </c>
      <c r="E7024">
        <v>164</v>
      </c>
      <c r="F7024" t="str">
        <f t="shared" si="328"/>
        <v>Heart-Healthy</v>
      </c>
      <c r="G7024" t="s">
        <v>10689</v>
      </c>
      <c r="H7024">
        <v>71</v>
      </c>
      <c r="I7024">
        <v>0</v>
      </c>
      <c r="J7024">
        <v>0</v>
      </c>
      <c r="K7024">
        <v>1</v>
      </c>
      <c r="L7024">
        <v>1</v>
      </c>
      <c r="M7024">
        <v>1</v>
      </c>
      <c r="N7024">
        <v>15.37977731</v>
      </c>
      <c r="O7024" t="s">
        <v>35</v>
      </c>
      <c r="P7024">
        <v>1</v>
      </c>
      <c r="Q7024">
        <v>0</v>
      </c>
      <c r="R7024">
        <v>9</v>
      </c>
      <c r="S7024">
        <v>6.7090183229999996</v>
      </c>
      <c r="T7024">
        <v>245066</v>
      </c>
      <c r="U7024">
        <v>37.411623519999999</v>
      </c>
      <c r="V7024">
        <v>329</v>
      </c>
      <c r="W7024" t="str">
        <f t="shared" si="329"/>
        <v>High</v>
      </c>
      <c r="X7024">
        <v>0</v>
      </c>
      <c r="Y7024">
        <v>8</v>
      </c>
      <c r="Z7024" t="s">
        <v>118</v>
      </c>
      <c r="AA7024" t="s">
        <v>67</v>
      </c>
      <c r="AB7024" t="s">
        <v>38</v>
      </c>
      <c r="AC7024">
        <v>1</v>
      </c>
    </row>
    <row r="7025" spans="1:29" x14ac:dyDescent="0.25">
      <c r="A7025" t="s">
        <v>10690</v>
      </c>
      <c r="B7025">
        <v>42</v>
      </c>
      <c r="C7025" s="3" t="str">
        <f t="shared" si="327"/>
        <v>Middle Age</v>
      </c>
      <c r="D7025" t="s">
        <v>27</v>
      </c>
      <c r="E7025">
        <v>366</v>
      </c>
      <c r="F7025" t="str">
        <f t="shared" si="328"/>
        <v>Dangerous</v>
      </c>
      <c r="G7025" t="s">
        <v>7661</v>
      </c>
      <c r="H7025">
        <v>63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12.280706090000001</v>
      </c>
      <c r="O7025" t="s">
        <v>35</v>
      </c>
      <c r="P7025">
        <v>1</v>
      </c>
      <c r="Q7025">
        <v>0</v>
      </c>
      <c r="R7025">
        <v>5</v>
      </c>
      <c r="S7025">
        <v>8.2022233480000004</v>
      </c>
      <c r="T7025">
        <v>273545</v>
      </c>
      <c r="U7025">
        <v>32.996587130000002</v>
      </c>
      <c r="V7025">
        <v>417</v>
      </c>
      <c r="W7025" t="str">
        <f t="shared" si="329"/>
        <v>High</v>
      </c>
      <c r="X7025">
        <v>6</v>
      </c>
      <c r="Y7025">
        <v>6</v>
      </c>
      <c r="Z7025" t="s">
        <v>111</v>
      </c>
      <c r="AA7025" t="s">
        <v>50</v>
      </c>
      <c r="AB7025" t="s">
        <v>38</v>
      </c>
      <c r="AC7025">
        <v>1</v>
      </c>
    </row>
    <row r="7026" spans="1:29" x14ac:dyDescent="0.25">
      <c r="A7026" t="s">
        <v>10691</v>
      </c>
      <c r="B7026">
        <v>20</v>
      </c>
      <c r="C7026" s="3" t="str">
        <f t="shared" si="327"/>
        <v>Young</v>
      </c>
      <c r="D7026" t="s">
        <v>27</v>
      </c>
      <c r="E7026">
        <v>196</v>
      </c>
      <c r="F7026" t="str">
        <f t="shared" si="328"/>
        <v>Heart-Healthy</v>
      </c>
      <c r="G7026" t="s">
        <v>4683</v>
      </c>
      <c r="H7026">
        <v>66</v>
      </c>
      <c r="I7026">
        <v>1</v>
      </c>
      <c r="J7026">
        <v>0</v>
      </c>
      <c r="K7026">
        <v>1</v>
      </c>
      <c r="L7026">
        <v>0</v>
      </c>
      <c r="M7026">
        <v>0</v>
      </c>
      <c r="N7026">
        <v>8.5546555679999994</v>
      </c>
      <c r="O7026" t="s">
        <v>35</v>
      </c>
      <c r="P7026">
        <v>0</v>
      </c>
      <c r="Q7026">
        <v>1</v>
      </c>
      <c r="R7026">
        <v>4</v>
      </c>
      <c r="S7026">
        <v>4.9189880749999997</v>
      </c>
      <c r="T7026">
        <v>153575</v>
      </c>
      <c r="U7026">
        <v>39.302438500000001</v>
      </c>
      <c r="V7026">
        <v>353</v>
      </c>
      <c r="W7026" t="str">
        <f t="shared" si="329"/>
        <v>High</v>
      </c>
      <c r="X7026">
        <v>6</v>
      </c>
      <c r="Y7026">
        <v>5</v>
      </c>
      <c r="Z7026" t="s">
        <v>66</v>
      </c>
      <c r="AA7026" t="s">
        <v>67</v>
      </c>
      <c r="AB7026" t="s">
        <v>32</v>
      </c>
      <c r="AC7026">
        <v>0</v>
      </c>
    </row>
    <row r="7027" spans="1:29" x14ac:dyDescent="0.25">
      <c r="A7027" t="s">
        <v>10692</v>
      </c>
      <c r="B7027">
        <v>50</v>
      </c>
      <c r="C7027" s="3" t="str">
        <f t="shared" si="327"/>
        <v>Middle Age</v>
      </c>
      <c r="D7027" t="s">
        <v>27</v>
      </c>
      <c r="E7027">
        <v>264</v>
      </c>
      <c r="F7027" t="str">
        <f t="shared" si="328"/>
        <v>Dangerous</v>
      </c>
      <c r="G7027" t="s">
        <v>8517</v>
      </c>
      <c r="H7027">
        <v>95</v>
      </c>
      <c r="I7027">
        <v>1</v>
      </c>
      <c r="J7027">
        <v>1</v>
      </c>
      <c r="K7027">
        <v>1</v>
      </c>
      <c r="L7027">
        <v>0</v>
      </c>
      <c r="M7027">
        <v>1</v>
      </c>
      <c r="N7027">
        <v>1.3229020499999999</v>
      </c>
      <c r="O7027" t="s">
        <v>35</v>
      </c>
      <c r="P7027">
        <v>0</v>
      </c>
      <c r="Q7027">
        <v>0</v>
      </c>
      <c r="R7027">
        <v>3</v>
      </c>
      <c r="S7027">
        <v>9.3002688960000004</v>
      </c>
      <c r="T7027">
        <v>222610</v>
      </c>
      <c r="U7027">
        <v>25.641310170000001</v>
      </c>
      <c r="V7027">
        <v>706</v>
      </c>
      <c r="W7027" t="str">
        <f t="shared" si="329"/>
        <v>Very High</v>
      </c>
      <c r="X7027">
        <v>0</v>
      </c>
      <c r="Y7027">
        <v>7</v>
      </c>
      <c r="Z7027" t="s">
        <v>227</v>
      </c>
      <c r="AA7027" t="s">
        <v>44</v>
      </c>
      <c r="AB7027" t="s">
        <v>38</v>
      </c>
      <c r="AC7027">
        <v>1</v>
      </c>
    </row>
    <row r="7028" spans="1:29" x14ac:dyDescent="0.25">
      <c r="A7028" t="s">
        <v>10693</v>
      </c>
      <c r="B7028">
        <v>70</v>
      </c>
      <c r="C7028" s="3" t="str">
        <f t="shared" si="327"/>
        <v>Old</v>
      </c>
      <c r="D7028" t="s">
        <v>27</v>
      </c>
      <c r="E7028">
        <v>316</v>
      </c>
      <c r="F7028" t="str">
        <f t="shared" si="328"/>
        <v>Dangerous</v>
      </c>
      <c r="G7028" t="s">
        <v>9517</v>
      </c>
      <c r="H7028">
        <v>66</v>
      </c>
      <c r="I7028">
        <v>0</v>
      </c>
      <c r="J7028">
        <v>0</v>
      </c>
      <c r="K7028">
        <v>1</v>
      </c>
      <c r="L7028">
        <v>0</v>
      </c>
      <c r="M7028">
        <v>1</v>
      </c>
      <c r="N7028">
        <v>4.7736291099999999</v>
      </c>
      <c r="O7028" t="s">
        <v>35</v>
      </c>
      <c r="P7028">
        <v>0</v>
      </c>
      <c r="Q7028">
        <v>0</v>
      </c>
      <c r="R7028">
        <v>7</v>
      </c>
      <c r="S7028">
        <v>3.796909458</v>
      </c>
      <c r="T7028">
        <v>48770</v>
      </c>
      <c r="U7028">
        <v>29.70523601</v>
      </c>
      <c r="V7028">
        <v>244</v>
      </c>
      <c r="W7028" t="str">
        <f t="shared" si="329"/>
        <v>High</v>
      </c>
      <c r="X7028">
        <v>3</v>
      </c>
      <c r="Y7028">
        <v>10</v>
      </c>
      <c r="Z7028" t="s">
        <v>73</v>
      </c>
      <c r="AA7028" t="s">
        <v>50</v>
      </c>
      <c r="AB7028" t="s">
        <v>38</v>
      </c>
      <c r="AC7028">
        <v>0</v>
      </c>
    </row>
    <row r="7029" spans="1:29" x14ac:dyDescent="0.25">
      <c r="A7029" t="s">
        <v>10694</v>
      </c>
      <c r="B7029">
        <v>69</v>
      </c>
      <c r="C7029" s="3" t="str">
        <f t="shared" si="327"/>
        <v>Old</v>
      </c>
      <c r="D7029" t="s">
        <v>27</v>
      </c>
      <c r="E7029">
        <v>153</v>
      </c>
      <c r="F7029" t="str">
        <f t="shared" si="328"/>
        <v>Heart-Healthy</v>
      </c>
      <c r="G7029" t="s">
        <v>6287</v>
      </c>
      <c r="H7029">
        <v>68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12.72503625</v>
      </c>
      <c r="O7029" t="s">
        <v>35</v>
      </c>
      <c r="P7029">
        <v>0</v>
      </c>
      <c r="Q7029">
        <v>0</v>
      </c>
      <c r="R7029">
        <v>3</v>
      </c>
      <c r="S7029">
        <v>7.5637960470000003</v>
      </c>
      <c r="T7029">
        <v>260811</v>
      </c>
      <c r="U7029">
        <v>37.200592299999997</v>
      </c>
      <c r="V7029">
        <v>146</v>
      </c>
      <c r="W7029" t="str">
        <f t="shared" si="329"/>
        <v>Healthy</v>
      </c>
      <c r="X7029">
        <v>1</v>
      </c>
      <c r="Y7029">
        <v>5</v>
      </c>
      <c r="Z7029" t="s">
        <v>81</v>
      </c>
      <c r="AA7029" t="s">
        <v>44</v>
      </c>
      <c r="AB7029" t="s">
        <v>32</v>
      </c>
      <c r="AC7029">
        <v>1</v>
      </c>
    </row>
    <row r="7030" spans="1:29" x14ac:dyDescent="0.25">
      <c r="A7030" t="s">
        <v>10695</v>
      </c>
      <c r="B7030">
        <v>50</v>
      </c>
      <c r="C7030" s="3" t="str">
        <f t="shared" si="327"/>
        <v>Middle Age</v>
      </c>
      <c r="D7030" t="s">
        <v>27</v>
      </c>
      <c r="E7030">
        <v>399</v>
      </c>
      <c r="F7030" t="str">
        <f t="shared" si="328"/>
        <v>Dangerous</v>
      </c>
      <c r="G7030" t="s">
        <v>10696</v>
      </c>
      <c r="H7030">
        <v>51</v>
      </c>
      <c r="I7030">
        <v>0</v>
      </c>
      <c r="J7030">
        <v>1</v>
      </c>
      <c r="K7030">
        <v>1</v>
      </c>
      <c r="L7030">
        <v>1</v>
      </c>
      <c r="M7030">
        <v>1</v>
      </c>
      <c r="N7030">
        <v>12.707477709999999</v>
      </c>
      <c r="O7030" t="s">
        <v>29</v>
      </c>
      <c r="P7030">
        <v>0</v>
      </c>
      <c r="Q7030">
        <v>0</v>
      </c>
      <c r="R7030">
        <v>10</v>
      </c>
      <c r="S7030">
        <v>8.5168253580000002</v>
      </c>
      <c r="T7030">
        <v>175618</v>
      </c>
      <c r="U7030">
        <v>30.851646160000001</v>
      </c>
      <c r="V7030">
        <v>570</v>
      </c>
      <c r="W7030" t="str">
        <f t="shared" si="329"/>
        <v>Very High</v>
      </c>
      <c r="X7030">
        <v>0</v>
      </c>
      <c r="Y7030">
        <v>9</v>
      </c>
      <c r="Z7030" t="s">
        <v>76</v>
      </c>
      <c r="AA7030" t="s">
        <v>50</v>
      </c>
      <c r="AB7030" t="s">
        <v>38</v>
      </c>
      <c r="AC7030">
        <v>0</v>
      </c>
    </row>
    <row r="7031" spans="1:29" x14ac:dyDescent="0.25">
      <c r="A7031" t="s">
        <v>10697</v>
      </c>
      <c r="B7031">
        <v>49</v>
      </c>
      <c r="C7031" s="3" t="str">
        <f t="shared" si="327"/>
        <v>Middle Age</v>
      </c>
      <c r="D7031" t="s">
        <v>27</v>
      </c>
      <c r="E7031">
        <v>148</v>
      </c>
      <c r="F7031" t="str">
        <f t="shared" si="328"/>
        <v>Heart-Healthy</v>
      </c>
      <c r="G7031" t="s">
        <v>2312</v>
      </c>
      <c r="H7031">
        <v>76</v>
      </c>
      <c r="I7031">
        <v>0</v>
      </c>
      <c r="J7031">
        <v>1</v>
      </c>
      <c r="K7031">
        <v>1</v>
      </c>
      <c r="L7031">
        <v>1</v>
      </c>
      <c r="M7031">
        <v>0</v>
      </c>
      <c r="N7031">
        <v>10.6579169</v>
      </c>
      <c r="O7031" t="s">
        <v>35</v>
      </c>
      <c r="P7031">
        <v>0</v>
      </c>
      <c r="Q7031">
        <v>1</v>
      </c>
      <c r="R7031">
        <v>7</v>
      </c>
      <c r="S7031">
        <v>2.5010260080000002</v>
      </c>
      <c r="T7031">
        <v>228865</v>
      </c>
      <c r="U7031">
        <v>33.663633799999999</v>
      </c>
      <c r="V7031">
        <v>359</v>
      </c>
      <c r="W7031" t="str">
        <f t="shared" si="329"/>
        <v>High</v>
      </c>
      <c r="X7031">
        <v>1</v>
      </c>
      <c r="Y7031">
        <v>4</v>
      </c>
      <c r="Z7031" t="s">
        <v>76</v>
      </c>
      <c r="AA7031" t="s">
        <v>50</v>
      </c>
      <c r="AB7031" t="s">
        <v>38</v>
      </c>
      <c r="AC7031">
        <v>0</v>
      </c>
    </row>
    <row r="7032" spans="1:29" x14ac:dyDescent="0.25">
      <c r="A7032" t="s">
        <v>10698</v>
      </c>
      <c r="B7032">
        <v>71</v>
      </c>
      <c r="C7032" s="3" t="str">
        <f t="shared" si="327"/>
        <v>Old</v>
      </c>
      <c r="D7032" t="s">
        <v>27</v>
      </c>
      <c r="E7032">
        <v>338</v>
      </c>
      <c r="F7032" t="str">
        <f t="shared" si="328"/>
        <v>Dangerous</v>
      </c>
      <c r="G7032" t="s">
        <v>10699</v>
      </c>
      <c r="H7032">
        <v>66</v>
      </c>
      <c r="I7032">
        <v>0</v>
      </c>
      <c r="J7032">
        <v>0</v>
      </c>
      <c r="K7032">
        <v>1</v>
      </c>
      <c r="L7032">
        <v>1</v>
      </c>
      <c r="M7032">
        <v>1</v>
      </c>
      <c r="N7032">
        <v>18.001670690000001</v>
      </c>
      <c r="O7032" t="s">
        <v>29</v>
      </c>
      <c r="P7032">
        <v>1</v>
      </c>
      <c r="Q7032">
        <v>1</v>
      </c>
      <c r="R7032">
        <v>2</v>
      </c>
      <c r="S7032">
        <v>5.5966712469999997</v>
      </c>
      <c r="T7032">
        <v>159944</v>
      </c>
      <c r="U7032">
        <v>24.42150071</v>
      </c>
      <c r="V7032">
        <v>166</v>
      </c>
      <c r="W7032" t="str">
        <f t="shared" si="329"/>
        <v>Borderline High</v>
      </c>
      <c r="X7032">
        <v>7</v>
      </c>
      <c r="Y7032">
        <v>8</v>
      </c>
      <c r="Z7032" t="s">
        <v>118</v>
      </c>
      <c r="AA7032" t="s">
        <v>67</v>
      </c>
      <c r="AB7032" t="s">
        <v>38</v>
      </c>
      <c r="AC7032">
        <v>1</v>
      </c>
    </row>
    <row r="7033" spans="1:29" x14ac:dyDescent="0.25">
      <c r="A7033" t="s">
        <v>10700</v>
      </c>
      <c r="B7033">
        <v>85</v>
      </c>
      <c r="C7033" s="3" t="str">
        <f t="shared" si="327"/>
        <v>Old</v>
      </c>
      <c r="D7033" t="s">
        <v>40</v>
      </c>
      <c r="E7033">
        <v>211</v>
      </c>
      <c r="F7033" t="str">
        <f t="shared" si="328"/>
        <v>At-Risk</v>
      </c>
      <c r="G7033" t="s">
        <v>3400</v>
      </c>
      <c r="H7033">
        <v>68</v>
      </c>
      <c r="I7033">
        <v>0</v>
      </c>
      <c r="J7033">
        <v>1</v>
      </c>
      <c r="K7033">
        <v>1</v>
      </c>
      <c r="L7033">
        <v>0</v>
      </c>
      <c r="M7033">
        <v>0</v>
      </c>
      <c r="N7033">
        <v>17.008836299999999</v>
      </c>
      <c r="O7033" t="s">
        <v>29</v>
      </c>
      <c r="P7033">
        <v>1</v>
      </c>
      <c r="Q7033">
        <v>0</v>
      </c>
      <c r="R7033">
        <v>3</v>
      </c>
      <c r="S7033">
        <v>5.5123119359999997</v>
      </c>
      <c r="T7033">
        <v>162199</v>
      </c>
      <c r="U7033">
        <v>26.040415759999998</v>
      </c>
      <c r="V7033">
        <v>655</v>
      </c>
      <c r="W7033" t="str">
        <f t="shared" si="329"/>
        <v>Very High</v>
      </c>
      <c r="X7033">
        <v>3</v>
      </c>
      <c r="Y7033">
        <v>6</v>
      </c>
      <c r="Z7033" t="s">
        <v>70</v>
      </c>
      <c r="AA7033" t="s">
        <v>37</v>
      </c>
      <c r="AB7033" t="s">
        <v>38</v>
      </c>
      <c r="AC7033">
        <v>0</v>
      </c>
    </row>
    <row r="7034" spans="1:29" x14ac:dyDescent="0.25">
      <c r="A7034" t="s">
        <v>10701</v>
      </c>
      <c r="B7034">
        <v>23</v>
      </c>
      <c r="C7034" s="3" t="str">
        <f t="shared" si="327"/>
        <v>Young</v>
      </c>
      <c r="D7034" t="s">
        <v>27</v>
      </c>
      <c r="E7034">
        <v>153</v>
      </c>
      <c r="F7034" t="str">
        <f t="shared" si="328"/>
        <v>Heart-Healthy</v>
      </c>
      <c r="G7034" t="s">
        <v>7838</v>
      </c>
      <c r="H7034">
        <v>108</v>
      </c>
      <c r="I7034">
        <v>1</v>
      </c>
      <c r="J7034">
        <v>0</v>
      </c>
      <c r="K7034">
        <v>1</v>
      </c>
      <c r="L7034">
        <v>1</v>
      </c>
      <c r="M7034">
        <v>1</v>
      </c>
      <c r="N7034">
        <v>9.9802315880000005</v>
      </c>
      <c r="O7034" t="s">
        <v>29</v>
      </c>
      <c r="P7034">
        <v>1</v>
      </c>
      <c r="Q7034">
        <v>1</v>
      </c>
      <c r="R7034">
        <v>6</v>
      </c>
      <c r="S7034">
        <v>5.6263322870000003</v>
      </c>
      <c r="T7034">
        <v>74459</v>
      </c>
      <c r="U7034">
        <v>29.04533618</v>
      </c>
      <c r="V7034">
        <v>136</v>
      </c>
      <c r="W7034" t="str">
        <f t="shared" si="329"/>
        <v>Healthy</v>
      </c>
      <c r="X7034">
        <v>3</v>
      </c>
      <c r="Y7034">
        <v>10</v>
      </c>
      <c r="Z7034" t="s">
        <v>227</v>
      </c>
      <c r="AA7034" t="s">
        <v>44</v>
      </c>
      <c r="AB7034" t="s">
        <v>38</v>
      </c>
      <c r="AC7034">
        <v>0</v>
      </c>
    </row>
    <row r="7035" spans="1:29" x14ac:dyDescent="0.25">
      <c r="A7035" t="s">
        <v>10702</v>
      </c>
      <c r="B7035">
        <v>19</v>
      </c>
      <c r="C7035" s="3" t="str">
        <f t="shared" si="327"/>
        <v>Young</v>
      </c>
      <c r="D7035" t="s">
        <v>27</v>
      </c>
      <c r="E7035">
        <v>226</v>
      </c>
      <c r="F7035" t="str">
        <f t="shared" si="328"/>
        <v>At-Risk</v>
      </c>
      <c r="G7035" t="s">
        <v>6852</v>
      </c>
      <c r="H7035">
        <v>61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3.8342609429999999</v>
      </c>
      <c r="O7035" t="s">
        <v>29</v>
      </c>
      <c r="P7035">
        <v>0</v>
      </c>
      <c r="Q7035">
        <v>1</v>
      </c>
      <c r="R7035">
        <v>4</v>
      </c>
      <c r="S7035">
        <v>5.4773567119999997</v>
      </c>
      <c r="T7035">
        <v>130456</v>
      </c>
      <c r="U7035">
        <v>38.511854589999999</v>
      </c>
      <c r="V7035">
        <v>112</v>
      </c>
      <c r="W7035" t="str">
        <f t="shared" si="329"/>
        <v>Healthy</v>
      </c>
      <c r="X7035">
        <v>1</v>
      </c>
      <c r="Y7035">
        <v>8</v>
      </c>
      <c r="Z7035" t="s">
        <v>111</v>
      </c>
      <c r="AA7035" t="s">
        <v>50</v>
      </c>
      <c r="AB7035" t="s">
        <v>38</v>
      </c>
      <c r="AC7035">
        <v>0</v>
      </c>
    </row>
    <row r="7036" spans="1:29" x14ac:dyDescent="0.25">
      <c r="A7036" t="s">
        <v>10703</v>
      </c>
      <c r="B7036">
        <v>73</v>
      </c>
      <c r="C7036" s="3" t="str">
        <f t="shared" si="327"/>
        <v>Old</v>
      </c>
      <c r="D7036" t="s">
        <v>27</v>
      </c>
      <c r="E7036">
        <v>328</v>
      </c>
      <c r="F7036" t="str">
        <f t="shared" si="328"/>
        <v>Dangerous</v>
      </c>
      <c r="G7036" t="s">
        <v>10704</v>
      </c>
      <c r="H7036">
        <v>78</v>
      </c>
      <c r="I7036">
        <v>0</v>
      </c>
      <c r="J7036">
        <v>1</v>
      </c>
      <c r="K7036">
        <v>1</v>
      </c>
      <c r="L7036">
        <v>1</v>
      </c>
      <c r="M7036">
        <v>0</v>
      </c>
      <c r="N7036">
        <v>18.324611659999999</v>
      </c>
      <c r="O7036" t="s">
        <v>29</v>
      </c>
      <c r="P7036">
        <v>1</v>
      </c>
      <c r="Q7036">
        <v>1</v>
      </c>
      <c r="R7036">
        <v>2</v>
      </c>
      <c r="S7036">
        <v>4.8040309450000001</v>
      </c>
      <c r="T7036">
        <v>121959</v>
      </c>
      <c r="U7036">
        <v>22.444883430000001</v>
      </c>
      <c r="V7036">
        <v>66</v>
      </c>
      <c r="W7036" t="str">
        <f t="shared" si="329"/>
        <v>Healthy</v>
      </c>
      <c r="X7036">
        <v>4</v>
      </c>
      <c r="Y7036">
        <v>8</v>
      </c>
      <c r="Z7036" t="s">
        <v>61</v>
      </c>
      <c r="AA7036" t="s">
        <v>31</v>
      </c>
      <c r="AB7036" t="s">
        <v>32</v>
      </c>
      <c r="AC7036">
        <v>0</v>
      </c>
    </row>
    <row r="7037" spans="1:29" x14ac:dyDescent="0.25">
      <c r="A7037" t="s">
        <v>10705</v>
      </c>
      <c r="B7037">
        <v>46</v>
      </c>
      <c r="C7037" s="3" t="str">
        <f t="shared" si="327"/>
        <v>Middle Age</v>
      </c>
      <c r="D7037" t="s">
        <v>27</v>
      </c>
      <c r="E7037">
        <v>136</v>
      </c>
      <c r="F7037" t="str">
        <f t="shared" si="328"/>
        <v>Heart-Healthy</v>
      </c>
      <c r="G7037" t="s">
        <v>5825</v>
      </c>
      <c r="H7037">
        <v>61</v>
      </c>
      <c r="I7037">
        <v>0</v>
      </c>
      <c r="J7037">
        <v>1</v>
      </c>
      <c r="K7037">
        <v>1</v>
      </c>
      <c r="L7037">
        <v>1</v>
      </c>
      <c r="M7037">
        <v>0</v>
      </c>
      <c r="N7037">
        <v>11.514905860000001</v>
      </c>
      <c r="O7037" t="s">
        <v>35</v>
      </c>
      <c r="P7037">
        <v>1</v>
      </c>
      <c r="Q7037">
        <v>1</v>
      </c>
      <c r="R7037">
        <v>3</v>
      </c>
      <c r="S7037">
        <v>3.8453139809999999</v>
      </c>
      <c r="T7037">
        <v>129489</v>
      </c>
      <c r="U7037">
        <v>29.136377070000002</v>
      </c>
      <c r="V7037">
        <v>190</v>
      </c>
      <c r="W7037" t="str">
        <f t="shared" si="329"/>
        <v>Borderline High</v>
      </c>
      <c r="X7037">
        <v>0</v>
      </c>
      <c r="Y7037">
        <v>10</v>
      </c>
      <c r="Z7037" t="s">
        <v>58</v>
      </c>
      <c r="AA7037" t="s">
        <v>50</v>
      </c>
      <c r="AB7037" t="s">
        <v>38</v>
      </c>
      <c r="AC7037">
        <v>0</v>
      </c>
    </row>
    <row r="7038" spans="1:29" x14ac:dyDescent="0.25">
      <c r="A7038" t="s">
        <v>10706</v>
      </c>
      <c r="B7038">
        <v>46</v>
      </c>
      <c r="C7038" s="3" t="str">
        <f t="shared" si="327"/>
        <v>Middle Age</v>
      </c>
      <c r="D7038" t="s">
        <v>40</v>
      </c>
      <c r="E7038">
        <v>191</v>
      </c>
      <c r="F7038" t="str">
        <f t="shared" si="328"/>
        <v>Heart-Healthy</v>
      </c>
      <c r="G7038" t="s">
        <v>8816</v>
      </c>
      <c r="H7038">
        <v>66</v>
      </c>
      <c r="I7038">
        <v>1</v>
      </c>
      <c r="J7038">
        <v>0</v>
      </c>
      <c r="K7038">
        <v>1</v>
      </c>
      <c r="L7038">
        <v>1</v>
      </c>
      <c r="M7038">
        <v>1</v>
      </c>
      <c r="N7038">
        <v>13.833284989999999</v>
      </c>
      <c r="O7038" t="s">
        <v>42</v>
      </c>
      <c r="P7038">
        <v>0</v>
      </c>
      <c r="Q7038">
        <v>1</v>
      </c>
      <c r="R7038">
        <v>10</v>
      </c>
      <c r="S7038">
        <v>4.2504008940000002</v>
      </c>
      <c r="T7038">
        <v>121820</v>
      </c>
      <c r="U7038">
        <v>22.078072209999998</v>
      </c>
      <c r="V7038">
        <v>98</v>
      </c>
      <c r="W7038" t="str">
        <f t="shared" si="329"/>
        <v>Healthy</v>
      </c>
      <c r="X7038">
        <v>0</v>
      </c>
      <c r="Y7038">
        <v>9</v>
      </c>
      <c r="Z7038" t="s">
        <v>61</v>
      </c>
      <c r="AA7038" t="s">
        <v>31</v>
      </c>
      <c r="AB7038" t="s">
        <v>32</v>
      </c>
      <c r="AC7038">
        <v>0</v>
      </c>
    </row>
    <row r="7039" spans="1:29" x14ac:dyDescent="0.25">
      <c r="A7039" t="s">
        <v>10707</v>
      </c>
      <c r="B7039">
        <v>21</v>
      </c>
      <c r="C7039" s="3" t="str">
        <f t="shared" si="327"/>
        <v>Young</v>
      </c>
      <c r="D7039" t="s">
        <v>27</v>
      </c>
      <c r="E7039">
        <v>124</v>
      </c>
      <c r="F7039" t="str">
        <f t="shared" si="328"/>
        <v>Heart-Healthy</v>
      </c>
      <c r="G7039" t="s">
        <v>8305</v>
      </c>
      <c r="H7039">
        <v>48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5.1562545000000001E-2</v>
      </c>
      <c r="O7039" t="s">
        <v>29</v>
      </c>
      <c r="P7039">
        <v>0</v>
      </c>
      <c r="Q7039">
        <v>1</v>
      </c>
      <c r="R7039">
        <v>3</v>
      </c>
      <c r="S7039">
        <v>1.4131612250000001</v>
      </c>
      <c r="T7039">
        <v>61869</v>
      </c>
      <c r="U7039">
        <v>38.509427610000003</v>
      </c>
      <c r="V7039">
        <v>734</v>
      </c>
      <c r="W7039" t="str">
        <f t="shared" si="329"/>
        <v>Very High</v>
      </c>
      <c r="X7039">
        <v>3</v>
      </c>
      <c r="Y7039">
        <v>8</v>
      </c>
      <c r="Z7039" t="s">
        <v>227</v>
      </c>
      <c r="AA7039" t="s">
        <v>44</v>
      </c>
      <c r="AB7039" t="s">
        <v>38</v>
      </c>
      <c r="AC7039">
        <v>0</v>
      </c>
    </row>
    <row r="7040" spans="1:29" x14ac:dyDescent="0.25">
      <c r="A7040" t="s">
        <v>10708</v>
      </c>
      <c r="B7040">
        <v>36</v>
      </c>
      <c r="C7040" s="3" t="str">
        <f t="shared" si="327"/>
        <v>Middle Age</v>
      </c>
      <c r="D7040" t="s">
        <v>40</v>
      </c>
      <c r="E7040">
        <v>164</v>
      </c>
      <c r="F7040" t="str">
        <f t="shared" si="328"/>
        <v>Heart-Healthy</v>
      </c>
      <c r="G7040" t="s">
        <v>5825</v>
      </c>
      <c r="H7040">
        <v>83</v>
      </c>
      <c r="I7040">
        <v>0</v>
      </c>
      <c r="J7040">
        <v>1</v>
      </c>
      <c r="K7040">
        <v>0</v>
      </c>
      <c r="L7040">
        <v>0</v>
      </c>
      <c r="M7040">
        <v>1</v>
      </c>
      <c r="N7040">
        <v>3.1466525779999999</v>
      </c>
      <c r="O7040" t="s">
        <v>42</v>
      </c>
      <c r="P7040">
        <v>1</v>
      </c>
      <c r="Q7040">
        <v>1</v>
      </c>
      <c r="R7040">
        <v>2</v>
      </c>
      <c r="S7040">
        <v>5.5341928920000001</v>
      </c>
      <c r="T7040">
        <v>197833</v>
      </c>
      <c r="U7040">
        <v>29.21903258</v>
      </c>
      <c r="V7040">
        <v>416</v>
      </c>
      <c r="W7040" t="str">
        <f t="shared" si="329"/>
        <v>High</v>
      </c>
      <c r="X7040">
        <v>1</v>
      </c>
      <c r="Y7040">
        <v>8</v>
      </c>
      <c r="Z7040" t="s">
        <v>126</v>
      </c>
      <c r="AA7040" t="s">
        <v>126</v>
      </c>
      <c r="AB7040" t="s">
        <v>32</v>
      </c>
      <c r="AC7040">
        <v>0</v>
      </c>
    </row>
    <row r="7041" spans="1:29" x14ac:dyDescent="0.25">
      <c r="A7041" t="s">
        <v>10709</v>
      </c>
      <c r="B7041">
        <v>88</v>
      </c>
      <c r="C7041" s="3" t="str">
        <f t="shared" si="327"/>
        <v>Old</v>
      </c>
      <c r="D7041" t="s">
        <v>27</v>
      </c>
      <c r="E7041">
        <v>222</v>
      </c>
      <c r="F7041" t="str">
        <f t="shared" si="328"/>
        <v>At-Risk</v>
      </c>
      <c r="G7041" t="s">
        <v>10710</v>
      </c>
      <c r="H7041">
        <v>63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12.0839353</v>
      </c>
      <c r="O7041" t="s">
        <v>35</v>
      </c>
      <c r="P7041">
        <v>0</v>
      </c>
      <c r="Q7041">
        <v>0</v>
      </c>
      <c r="R7041">
        <v>5</v>
      </c>
      <c r="S7041">
        <v>5.6740369670000002</v>
      </c>
      <c r="T7041">
        <v>171855</v>
      </c>
      <c r="U7041">
        <v>23.285173159999999</v>
      </c>
      <c r="V7041">
        <v>93</v>
      </c>
      <c r="W7041" t="str">
        <f t="shared" si="329"/>
        <v>Healthy</v>
      </c>
      <c r="X7041">
        <v>4</v>
      </c>
      <c r="Y7041">
        <v>5</v>
      </c>
      <c r="Z7041" t="s">
        <v>153</v>
      </c>
      <c r="AA7041" t="s">
        <v>50</v>
      </c>
      <c r="AB7041" t="s">
        <v>38</v>
      </c>
      <c r="AC7041">
        <v>0</v>
      </c>
    </row>
    <row r="7042" spans="1:29" x14ac:dyDescent="0.25">
      <c r="A7042" t="s">
        <v>10711</v>
      </c>
      <c r="B7042">
        <v>55</v>
      </c>
      <c r="C7042" s="3" t="str">
        <f t="shared" si="327"/>
        <v>Old</v>
      </c>
      <c r="D7042" t="s">
        <v>27</v>
      </c>
      <c r="E7042">
        <v>325</v>
      </c>
      <c r="F7042" t="str">
        <f t="shared" si="328"/>
        <v>Dangerous</v>
      </c>
      <c r="G7042" t="s">
        <v>4959</v>
      </c>
      <c r="H7042">
        <v>102</v>
      </c>
      <c r="I7042">
        <v>1</v>
      </c>
      <c r="J7042">
        <v>1</v>
      </c>
      <c r="K7042">
        <v>1</v>
      </c>
      <c r="L7042">
        <v>0</v>
      </c>
      <c r="M7042">
        <v>1</v>
      </c>
      <c r="N7042">
        <v>11.420914489999999</v>
      </c>
      <c r="O7042" t="s">
        <v>35</v>
      </c>
      <c r="P7042">
        <v>0</v>
      </c>
      <c r="Q7042">
        <v>0</v>
      </c>
      <c r="R7042">
        <v>7</v>
      </c>
      <c r="S7042">
        <v>1.2294947359999999</v>
      </c>
      <c r="T7042">
        <v>67771</v>
      </c>
      <c r="U7042">
        <v>29.761712859999999</v>
      </c>
      <c r="V7042">
        <v>200</v>
      </c>
      <c r="W7042" t="str">
        <f t="shared" si="329"/>
        <v>High</v>
      </c>
      <c r="X7042">
        <v>1</v>
      </c>
      <c r="Y7042">
        <v>6</v>
      </c>
      <c r="Z7042" t="s">
        <v>30</v>
      </c>
      <c r="AA7042" t="s">
        <v>31</v>
      </c>
      <c r="AB7042" t="s">
        <v>32</v>
      </c>
      <c r="AC7042">
        <v>0</v>
      </c>
    </row>
    <row r="7043" spans="1:29" x14ac:dyDescent="0.25">
      <c r="A7043" t="s">
        <v>10712</v>
      </c>
      <c r="B7043">
        <v>22</v>
      </c>
      <c r="C7043" s="3" t="str">
        <f t="shared" ref="C7043:C7106" si="330">IF(B7043&gt;54, "Old", IF(B7043 &gt;= 31,  "Middle Age", IF(B7043 &lt; 31, "Young", "Invalid")))</f>
        <v>Young</v>
      </c>
      <c r="D7043" t="s">
        <v>27</v>
      </c>
      <c r="E7043">
        <v>146</v>
      </c>
      <c r="F7043" t="str">
        <f t="shared" ref="F7043:F7106" si="331">IF(E7043&gt;239, "Dangerous", IF(E7043 &gt; 199,  "At-Risk", IF(E7043 &lt; 200, "Heart-Healthy", "Invalid")))</f>
        <v>Heart-Healthy</v>
      </c>
      <c r="G7043" t="s">
        <v>3938</v>
      </c>
      <c r="H7043">
        <v>76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15.00939956</v>
      </c>
      <c r="O7043" t="s">
        <v>35</v>
      </c>
      <c r="P7043">
        <v>0</v>
      </c>
      <c r="Q7043">
        <v>1</v>
      </c>
      <c r="R7043">
        <v>7</v>
      </c>
      <c r="S7043">
        <v>6.888776086</v>
      </c>
      <c r="T7043">
        <v>84848</v>
      </c>
      <c r="U7043">
        <v>21.909707130000001</v>
      </c>
      <c r="V7043">
        <v>363</v>
      </c>
      <c r="W7043" t="str">
        <f t="shared" ref="W7043:W7106" si="332">IF(V7043&gt;499, "Very High", IF(V7043&gt;199, "High", IF(V7043 &gt; 149,  "Borderline High", IF(V7043 &lt; 150, "Healthy", "Invalid"))))</f>
        <v>High</v>
      </c>
      <c r="X7043">
        <v>1</v>
      </c>
      <c r="Y7043">
        <v>5</v>
      </c>
      <c r="Z7043" t="s">
        <v>61</v>
      </c>
      <c r="AA7043" t="s">
        <v>31</v>
      </c>
      <c r="AB7043" t="s">
        <v>32</v>
      </c>
      <c r="AC7043">
        <v>0</v>
      </c>
    </row>
    <row r="7044" spans="1:29" x14ac:dyDescent="0.25">
      <c r="A7044" t="s">
        <v>10713</v>
      </c>
      <c r="B7044">
        <v>80</v>
      </c>
      <c r="C7044" s="3" t="str">
        <f t="shared" si="330"/>
        <v>Old</v>
      </c>
      <c r="D7044" t="s">
        <v>27</v>
      </c>
      <c r="E7044">
        <v>333</v>
      </c>
      <c r="F7044" t="str">
        <f t="shared" si="331"/>
        <v>Dangerous</v>
      </c>
      <c r="G7044" t="s">
        <v>398</v>
      </c>
      <c r="H7044">
        <v>99</v>
      </c>
      <c r="I7044">
        <v>0</v>
      </c>
      <c r="J7044">
        <v>0</v>
      </c>
      <c r="K7044">
        <v>1</v>
      </c>
      <c r="L7044">
        <v>1</v>
      </c>
      <c r="M7044">
        <v>0</v>
      </c>
      <c r="N7044">
        <v>8.5225089720000007</v>
      </c>
      <c r="O7044" t="s">
        <v>29</v>
      </c>
      <c r="P7044">
        <v>1</v>
      </c>
      <c r="Q7044">
        <v>1</v>
      </c>
      <c r="R7044">
        <v>7</v>
      </c>
      <c r="S7044">
        <v>0.12803784500000001</v>
      </c>
      <c r="T7044">
        <v>144702</v>
      </c>
      <c r="U7044">
        <v>27.215429889999999</v>
      </c>
      <c r="V7044">
        <v>590</v>
      </c>
      <c r="W7044" t="str">
        <f t="shared" si="332"/>
        <v>Very High</v>
      </c>
      <c r="X7044">
        <v>0</v>
      </c>
      <c r="Y7044">
        <v>8</v>
      </c>
      <c r="Z7044" t="s">
        <v>220</v>
      </c>
      <c r="AA7044" t="s">
        <v>31</v>
      </c>
      <c r="AB7044" t="s">
        <v>38</v>
      </c>
      <c r="AC7044">
        <v>1</v>
      </c>
    </row>
    <row r="7045" spans="1:29" x14ac:dyDescent="0.25">
      <c r="A7045" t="s">
        <v>10714</v>
      </c>
      <c r="B7045">
        <v>52</v>
      </c>
      <c r="C7045" s="3" t="str">
        <f t="shared" si="330"/>
        <v>Middle Age</v>
      </c>
      <c r="D7045" t="s">
        <v>27</v>
      </c>
      <c r="E7045">
        <v>217</v>
      </c>
      <c r="F7045" t="str">
        <f t="shared" si="331"/>
        <v>At-Risk</v>
      </c>
      <c r="G7045" t="s">
        <v>10715</v>
      </c>
      <c r="H7045">
        <v>55</v>
      </c>
      <c r="I7045">
        <v>0</v>
      </c>
      <c r="J7045">
        <v>0</v>
      </c>
      <c r="K7045">
        <v>1</v>
      </c>
      <c r="L7045">
        <v>1</v>
      </c>
      <c r="M7045">
        <v>1</v>
      </c>
      <c r="N7045">
        <v>16.00113004</v>
      </c>
      <c r="O7045" t="s">
        <v>42</v>
      </c>
      <c r="P7045">
        <v>0</v>
      </c>
      <c r="Q7045">
        <v>1</v>
      </c>
      <c r="R7045">
        <v>2</v>
      </c>
      <c r="S7045">
        <v>5.2738918740000003</v>
      </c>
      <c r="T7045">
        <v>98352</v>
      </c>
      <c r="U7045">
        <v>18.458033270000001</v>
      </c>
      <c r="V7045">
        <v>479</v>
      </c>
      <c r="W7045" t="str">
        <f t="shared" si="332"/>
        <v>High</v>
      </c>
      <c r="X7045">
        <v>2</v>
      </c>
      <c r="Y7045">
        <v>5</v>
      </c>
      <c r="Z7045" t="s">
        <v>96</v>
      </c>
      <c r="AA7045" t="s">
        <v>44</v>
      </c>
      <c r="AB7045" t="s">
        <v>32</v>
      </c>
      <c r="AC7045">
        <v>0</v>
      </c>
    </row>
    <row r="7046" spans="1:29" x14ac:dyDescent="0.25">
      <c r="A7046" t="s">
        <v>10716</v>
      </c>
      <c r="B7046">
        <v>75</v>
      </c>
      <c r="C7046" s="3" t="str">
        <f t="shared" si="330"/>
        <v>Old</v>
      </c>
      <c r="D7046" t="s">
        <v>40</v>
      </c>
      <c r="E7046">
        <v>319</v>
      </c>
      <c r="F7046" t="str">
        <f t="shared" si="331"/>
        <v>Dangerous</v>
      </c>
      <c r="G7046" t="s">
        <v>10717</v>
      </c>
      <c r="H7046">
        <v>41</v>
      </c>
      <c r="I7046">
        <v>1</v>
      </c>
      <c r="J7046">
        <v>0</v>
      </c>
      <c r="K7046">
        <v>1</v>
      </c>
      <c r="L7046">
        <v>1</v>
      </c>
      <c r="M7046">
        <v>0</v>
      </c>
      <c r="N7046">
        <v>0.26921877399999999</v>
      </c>
      <c r="O7046" t="s">
        <v>42</v>
      </c>
      <c r="P7046">
        <v>0</v>
      </c>
      <c r="Q7046">
        <v>0</v>
      </c>
      <c r="R7046">
        <v>2</v>
      </c>
      <c r="S7046">
        <v>0.205247126</v>
      </c>
      <c r="T7046">
        <v>187369</v>
      </c>
      <c r="U7046">
        <v>38.262184609999998</v>
      </c>
      <c r="V7046">
        <v>372</v>
      </c>
      <c r="W7046" t="str">
        <f t="shared" si="332"/>
        <v>High</v>
      </c>
      <c r="X7046">
        <v>3</v>
      </c>
      <c r="Y7046">
        <v>8</v>
      </c>
      <c r="Z7046" t="s">
        <v>73</v>
      </c>
      <c r="AA7046" t="s">
        <v>50</v>
      </c>
      <c r="AB7046" t="s">
        <v>38</v>
      </c>
      <c r="AC7046">
        <v>0</v>
      </c>
    </row>
    <row r="7047" spans="1:29" x14ac:dyDescent="0.25">
      <c r="A7047" t="s">
        <v>10718</v>
      </c>
      <c r="B7047">
        <v>76</v>
      </c>
      <c r="C7047" s="3" t="str">
        <f t="shared" si="330"/>
        <v>Old</v>
      </c>
      <c r="D7047" t="s">
        <v>40</v>
      </c>
      <c r="E7047">
        <v>163</v>
      </c>
      <c r="F7047" t="str">
        <f t="shared" si="331"/>
        <v>Heart-Healthy</v>
      </c>
      <c r="G7047" t="s">
        <v>1112</v>
      </c>
      <c r="H7047">
        <v>98</v>
      </c>
      <c r="I7047">
        <v>1</v>
      </c>
      <c r="J7047">
        <v>0</v>
      </c>
      <c r="K7047">
        <v>1</v>
      </c>
      <c r="L7047">
        <v>1</v>
      </c>
      <c r="M7047">
        <v>1</v>
      </c>
      <c r="N7047">
        <v>1.5681876370000001</v>
      </c>
      <c r="O7047" t="s">
        <v>42</v>
      </c>
      <c r="P7047">
        <v>0</v>
      </c>
      <c r="Q7047">
        <v>0</v>
      </c>
      <c r="R7047">
        <v>5</v>
      </c>
      <c r="S7047">
        <v>8.7785635049999993</v>
      </c>
      <c r="T7047">
        <v>78193</v>
      </c>
      <c r="U7047">
        <v>26.439319600000001</v>
      </c>
      <c r="V7047">
        <v>265</v>
      </c>
      <c r="W7047" t="str">
        <f t="shared" si="332"/>
        <v>High</v>
      </c>
      <c r="X7047">
        <v>3</v>
      </c>
      <c r="Y7047">
        <v>8</v>
      </c>
      <c r="Z7047" t="s">
        <v>36</v>
      </c>
      <c r="AA7047" t="s">
        <v>37</v>
      </c>
      <c r="AB7047" t="s">
        <v>38</v>
      </c>
      <c r="AC7047">
        <v>0</v>
      </c>
    </row>
    <row r="7048" spans="1:29" x14ac:dyDescent="0.25">
      <c r="A7048" t="s">
        <v>10719</v>
      </c>
      <c r="B7048">
        <v>66</v>
      </c>
      <c r="C7048" s="3" t="str">
        <f t="shared" si="330"/>
        <v>Old</v>
      </c>
      <c r="D7048" t="s">
        <v>27</v>
      </c>
      <c r="E7048">
        <v>281</v>
      </c>
      <c r="F7048" t="str">
        <f t="shared" si="331"/>
        <v>Dangerous</v>
      </c>
      <c r="G7048" t="s">
        <v>3657</v>
      </c>
      <c r="H7048">
        <v>61</v>
      </c>
      <c r="I7048">
        <v>1</v>
      </c>
      <c r="J7048">
        <v>0</v>
      </c>
      <c r="K7048">
        <v>1</v>
      </c>
      <c r="L7048">
        <v>1</v>
      </c>
      <c r="M7048">
        <v>0</v>
      </c>
      <c r="N7048">
        <v>9.1192493609999996</v>
      </c>
      <c r="O7048" t="s">
        <v>42</v>
      </c>
      <c r="P7048">
        <v>0</v>
      </c>
      <c r="Q7048">
        <v>0</v>
      </c>
      <c r="R7048">
        <v>2</v>
      </c>
      <c r="S7048">
        <v>1.314581555</v>
      </c>
      <c r="T7048">
        <v>61298</v>
      </c>
      <c r="U7048">
        <v>37.108164330000001</v>
      </c>
      <c r="V7048">
        <v>183</v>
      </c>
      <c r="W7048" t="str">
        <f t="shared" si="332"/>
        <v>Borderline High</v>
      </c>
      <c r="X7048">
        <v>2</v>
      </c>
      <c r="Y7048">
        <v>8</v>
      </c>
      <c r="Z7048" t="s">
        <v>43</v>
      </c>
      <c r="AA7048" t="s">
        <v>44</v>
      </c>
      <c r="AB7048" t="s">
        <v>38</v>
      </c>
      <c r="AC7048">
        <v>1</v>
      </c>
    </row>
    <row r="7049" spans="1:29" x14ac:dyDescent="0.25">
      <c r="A7049" t="s">
        <v>10720</v>
      </c>
      <c r="B7049">
        <v>56</v>
      </c>
      <c r="C7049" s="3" t="str">
        <f t="shared" si="330"/>
        <v>Old</v>
      </c>
      <c r="D7049" t="s">
        <v>27</v>
      </c>
      <c r="E7049">
        <v>221</v>
      </c>
      <c r="F7049" t="str">
        <f t="shared" si="331"/>
        <v>At-Risk</v>
      </c>
      <c r="G7049" t="s">
        <v>6918</v>
      </c>
      <c r="H7049">
        <v>67</v>
      </c>
      <c r="I7049">
        <v>0</v>
      </c>
      <c r="J7049">
        <v>1</v>
      </c>
      <c r="K7049">
        <v>1</v>
      </c>
      <c r="L7049">
        <v>1</v>
      </c>
      <c r="M7049">
        <v>0</v>
      </c>
      <c r="N7049">
        <v>9.8570859429999995</v>
      </c>
      <c r="O7049" t="s">
        <v>42</v>
      </c>
      <c r="P7049">
        <v>0</v>
      </c>
      <c r="Q7049">
        <v>1</v>
      </c>
      <c r="R7049">
        <v>8</v>
      </c>
      <c r="S7049">
        <v>7.8614912849999996</v>
      </c>
      <c r="T7049">
        <v>152708</v>
      </c>
      <c r="U7049">
        <v>22.277063290000001</v>
      </c>
      <c r="V7049">
        <v>243</v>
      </c>
      <c r="W7049" t="str">
        <f t="shared" si="332"/>
        <v>High</v>
      </c>
      <c r="X7049">
        <v>2</v>
      </c>
      <c r="Y7049">
        <v>10</v>
      </c>
      <c r="Z7049" t="s">
        <v>126</v>
      </c>
      <c r="AA7049" t="s">
        <v>126</v>
      </c>
      <c r="AB7049" t="s">
        <v>32</v>
      </c>
      <c r="AC7049">
        <v>0</v>
      </c>
    </row>
    <row r="7050" spans="1:29" x14ac:dyDescent="0.25">
      <c r="A7050" t="s">
        <v>10721</v>
      </c>
      <c r="B7050">
        <v>19</v>
      </c>
      <c r="C7050" s="3" t="str">
        <f t="shared" si="330"/>
        <v>Young</v>
      </c>
      <c r="D7050" t="s">
        <v>27</v>
      </c>
      <c r="E7050">
        <v>236</v>
      </c>
      <c r="F7050" t="str">
        <f t="shared" si="331"/>
        <v>At-Risk</v>
      </c>
      <c r="G7050" t="s">
        <v>10722</v>
      </c>
      <c r="H7050">
        <v>104</v>
      </c>
      <c r="I7050">
        <v>1</v>
      </c>
      <c r="J7050">
        <v>0</v>
      </c>
      <c r="K7050">
        <v>1</v>
      </c>
      <c r="L7050">
        <v>0</v>
      </c>
      <c r="M7050">
        <v>0</v>
      </c>
      <c r="N7050">
        <v>1.736140515</v>
      </c>
      <c r="O7050" t="s">
        <v>35</v>
      </c>
      <c r="P7050">
        <v>1</v>
      </c>
      <c r="Q7050">
        <v>0</v>
      </c>
      <c r="R7050">
        <v>9</v>
      </c>
      <c r="S7050">
        <v>11.76492401</v>
      </c>
      <c r="T7050">
        <v>51002</v>
      </c>
      <c r="U7050">
        <v>38.291547100000003</v>
      </c>
      <c r="V7050">
        <v>223</v>
      </c>
      <c r="W7050" t="str">
        <f t="shared" si="332"/>
        <v>High</v>
      </c>
      <c r="X7050">
        <v>6</v>
      </c>
      <c r="Y7050">
        <v>6</v>
      </c>
      <c r="Z7050" t="s">
        <v>126</v>
      </c>
      <c r="AA7050" t="s">
        <v>126</v>
      </c>
      <c r="AB7050" t="s">
        <v>32</v>
      </c>
      <c r="AC7050">
        <v>0</v>
      </c>
    </row>
    <row r="7051" spans="1:29" x14ac:dyDescent="0.25">
      <c r="A7051" t="s">
        <v>10723</v>
      </c>
      <c r="B7051">
        <v>63</v>
      </c>
      <c r="C7051" s="3" t="str">
        <f t="shared" si="330"/>
        <v>Old</v>
      </c>
      <c r="D7051" t="s">
        <v>40</v>
      </c>
      <c r="E7051">
        <v>362</v>
      </c>
      <c r="F7051" t="str">
        <f t="shared" si="331"/>
        <v>Dangerous</v>
      </c>
      <c r="G7051" t="s">
        <v>5787</v>
      </c>
      <c r="H7051">
        <v>53</v>
      </c>
      <c r="I7051">
        <v>0</v>
      </c>
      <c r="J7051">
        <v>1</v>
      </c>
      <c r="K7051">
        <v>1</v>
      </c>
      <c r="L7051">
        <v>0</v>
      </c>
      <c r="M7051">
        <v>0</v>
      </c>
      <c r="N7051">
        <v>19.625323309999999</v>
      </c>
      <c r="O7051" t="s">
        <v>35</v>
      </c>
      <c r="P7051">
        <v>1</v>
      </c>
      <c r="Q7051">
        <v>1</v>
      </c>
      <c r="R7051">
        <v>2</v>
      </c>
      <c r="S7051">
        <v>2.4421288040000002</v>
      </c>
      <c r="T7051">
        <v>65882</v>
      </c>
      <c r="U7051">
        <v>23.319683009999999</v>
      </c>
      <c r="V7051">
        <v>773</v>
      </c>
      <c r="W7051" t="str">
        <f t="shared" si="332"/>
        <v>Very High</v>
      </c>
      <c r="X7051">
        <v>4</v>
      </c>
      <c r="Y7051">
        <v>10</v>
      </c>
      <c r="Z7051" t="s">
        <v>111</v>
      </c>
      <c r="AA7051" t="s">
        <v>50</v>
      </c>
      <c r="AB7051" t="s">
        <v>38</v>
      </c>
      <c r="AC7051">
        <v>0</v>
      </c>
    </row>
    <row r="7052" spans="1:29" x14ac:dyDescent="0.25">
      <c r="A7052" t="s">
        <v>10724</v>
      </c>
      <c r="B7052">
        <v>64</v>
      </c>
      <c r="C7052" s="3" t="str">
        <f t="shared" si="330"/>
        <v>Old</v>
      </c>
      <c r="D7052" t="s">
        <v>27</v>
      </c>
      <c r="E7052">
        <v>150</v>
      </c>
      <c r="F7052" t="str">
        <f t="shared" si="331"/>
        <v>Heart-Healthy</v>
      </c>
      <c r="G7052" t="s">
        <v>4033</v>
      </c>
      <c r="H7052">
        <v>59</v>
      </c>
      <c r="I7052">
        <v>1</v>
      </c>
      <c r="J7052">
        <v>0</v>
      </c>
      <c r="K7052">
        <v>1</v>
      </c>
      <c r="L7052">
        <v>0</v>
      </c>
      <c r="M7052">
        <v>0</v>
      </c>
      <c r="N7052">
        <v>5.1405407250000001</v>
      </c>
      <c r="O7052" t="s">
        <v>35</v>
      </c>
      <c r="P7052">
        <v>1</v>
      </c>
      <c r="Q7052">
        <v>1</v>
      </c>
      <c r="R7052">
        <v>9</v>
      </c>
      <c r="S7052">
        <v>11.634467040000001</v>
      </c>
      <c r="T7052">
        <v>143733</v>
      </c>
      <c r="U7052">
        <v>30.874132110000001</v>
      </c>
      <c r="V7052">
        <v>654</v>
      </c>
      <c r="W7052" t="str">
        <f t="shared" si="332"/>
        <v>Very High</v>
      </c>
      <c r="X7052">
        <v>4</v>
      </c>
      <c r="Y7052">
        <v>6</v>
      </c>
      <c r="Z7052" t="s">
        <v>61</v>
      </c>
      <c r="AA7052" t="s">
        <v>31</v>
      </c>
      <c r="AB7052" t="s">
        <v>32</v>
      </c>
      <c r="AC7052">
        <v>0</v>
      </c>
    </row>
    <row r="7053" spans="1:29" x14ac:dyDescent="0.25">
      <c r="A7053" t="s">
        <v>10725</v>
      </c>
      <c r="B7053">
        <v>51</v>
      </c>
      <c r="C7053" s="3" t="str">
        <f t="shared" si="330"/>
        <v>Middle Age</v>
      </c>
      <c r="D7053" t="s">
        <v>27</v>
      </c>
      <c r="E7053">
        <v>339</v>
      </c>
      <c r="F7053" t="str">
        <f t="shared" si="331"/>
        <v>Dangerous</v>
      </c>
      <c r="G7053" t="s">
        <v>3580</v>
      </c>
      <c r="H7053">
        <v>62</v>
      </c>
      <c r="I7053">
        <v>1</v>
      </c>
      <c r="J7053">
        <v>1</v>
      </c>
      <c r="K7053">
        <v>1</v>
      </c>
      <c r="L7053">
        <v>0</v>
      </c>
      <c r="M7053">
        <v>0</v>
      </c>
      <c r="N7053">
        <v>17.93463032</v>
      </c>
      <c r="O7053" t="s">
        <v>35</v>
      </c>
      <c r="P7053">
        <v>0</v>
      </c>
      <c r="Q7053">
        <v>0</v>
      </c>
      <c r="R7053">
        <v>8</v>
      </c>
      <c r="S7053">
        <v>1.682315899</v>
      </c>
      <c r="T7053">
        <v>150978</v>
      </c>
      <c r="U7053">
        <v>32.598016090000002</v>
      </c>
      <c r="V7053">
        <v>281</v>
      </c>
      <c r="W7053" t="str">
        <f t="shared" si="332"/>
        <v>High</v>
      </c>
      <c r="X7053">
        <v>6</v>
      </c>
      <c r="Y7053">
        <v>5</v>
      </c>
      <c r="Z7053" t="s">
        <v>53</v>
      </c>
      <c r="AA7053" t="s">
        <v>44</v>
      </c>
      <c r="AB7053" t="s">
        <v>38</v>
      </c>
      <c r="AC7053">
        <v>0</v>
      </c>
    </row>
    <row r="7054" spans="1:29" x14ac:dyDescent="0.25">
      <c r="A7054" t="s">
        <v>10726</v>
      </c>
      <c r="B7054">
        <v>78</v>
      </c>
      <c r="C7054" s="3" t="str">
        <f t="shared" si="330"/>
        <v>Old</v>
      </c>
      <c r="D7054" t="s">
        <v>27</v>
      </c>
      <c r="E7054">
        <v>139</v>
      </c>
      <c r="F7054" t="str">
        <f t="shared" si="331"/>
        <v>Heart-Healthy</v>
      </c>
      <c r="G7054" t="s">
        <v>4233</v>
      </c>
      <c r="H7054">
        <v>41</v>
      </c>
      <c r="I7054">
        <v>1</v>
      </c>
      <c r="J7054">
        <v>1</v>
      </c>
      <c r="K7054">
        <v>1</v>
      </c>
      <c r="L7054">
        <v>0</v>
      </c>
      <c r="M7054">
        <v>0</v>
      </c>
      <c r="N7054">
        <v>3.581451291</v>
      </c>
      <c r="O7054" t="s">
        <v>35</v>
      </c>
      <c r="P7054">
        <v>1</v>
      </c>
      <c r="Q7054">
        <v>0</v>
      </c>
      <c r="R7054">
        <v>2</v>
      </c>
      <c r="S7054">
        <v>5.4427291120000003</v>
      </c>
      <c r="T7054">
        <v>43876</v>
      </c>
      <c r="U7054">
        <v>20.041754449999999</v>
      </c>
      <c r="V7054">
        <v>722</v>
      </c>
      <c r="W7054" t="str">
        <f t="shared" si="332"/>
        <v>Very High</v>
      </c>
      <c r="X7054">
        <v>7</v>
      </c>
      <c r="Y7054">
        <v>8</v>
      </c>
      <c r="Z7054" t="s">
        <v>76</v>
      </c>
      <c r="AA7054" t="s">
        <v>50</v>
      </c>
      <c r="AB7054" t="s">
        <v>38</v>
      </c>
      <c r="AC7054">
        <v>1</v>
      </c>
    </row>
    <row r="7055" spans="1:29" x14ac:dyDescent="0.25">
      <c r="A7055" t="s">
        <v>10727</v>
      </c>
      <c r="B7055">
        <v>42</v>
      </c>
      <c r="C7055" s="3" t="str">
        <f t="shared" si="330"/>
        <v>Middle Age</v>
      </c>
      <c r="D7055" t="s">
        <v>27</v>
      </c>
      <c r="E7055">
        <v>259</v>
      </c>
      <c r="F7055" t="str">
        <f t="shared" si="331"/>
        <v>Dangerous</v>
      </c>
      <c r="G7055" t="s">
        <v>10339</v>
      </c>
      <c r="H7055">
        <v>99</v>
      </c>
      <c r="I7055">
        <v>1</v>
      </c>
      <c r="J7055">
        <v>1</v>
      </c>
      <c r="K7055">
        <v>1</v>
      </c>
      <c r="L7055">
        <v>0</v>
      </c>
      <c r="M7055">
        <v>1</v>
      </c>
      <c r="N7055">
        <v>17.043429010000001</v>
      </c>
      <c r="O7055" t="s">
        <v>35</v>
      </c>
      <c r="P7055">
        <v>0</v>
      </c>
      <c r="Q7055">
        <v>0</v>
      </c>
      <c r="R7055">
        <v>10</v>
      </c>
      <c r="S7055">
        <v>10.710185129999999</v>
      </c>
      <c r="T7055">
        <v>278870</v>
      </c>
      <c r="U7055">
        <v>36.023208410000002</v>
      </c>
      <c r="V7055">
        <v>703</v>
      </c>
      <c r="W7055" t="str">
        <f t="shared" si="332"/>
        <v>Very High</v>
      </c>
      <c r="X7055">
        <v>5</v>
      </c>
      <c r="Y7055">
        <v>6</v>
      </c>
      <c r="Z7055" t="s">
        <v>30</v>
      </c>
      <c r="AA7055" t="s">
        <v>31</v>
      </c>
      <c r="AB7055" t="s">
        <v>32</v>
      </c>
      <c r="AC7055">
        <v>0</v>
      </c>
    </row>
    <row r="7056" spans="1:29" x14ac:dyDescent="0.25">
      <c r="A7056" t="s">
        <v>10728</v>
      </c>
      <c r="B7056">
        <v>79</v>
      </c>
      <c r="C7056" s="3" t="str">
        <f t="shared" si="330"/>
        <v>Old</v>
      </c>
      <c r="D7056" t="s">
        <v>27</v>
      </c>
      <c r="E7056">
        <v>267</v>
      </c>
      <c r="F7056" t="str">
        <f t="shared" si="331"/>
        <v>Dangerous</v>
      </c>
      <c r="G7056" t="s">
        <v>10729</v>
      </c>
      <c r="H7056">
        <v>71</v>
      </c>
      <c r="I7056">
        <v>1</v>
      </c>
      <c r="J7056">
        <v>0</v>
      </c>
      <c r="K7056">
        <v>1</v>
      </c>
      <c r="L7056">
        <v>0</v>
      </c>
      <c r="M7056">
        <v>0</v>
      </c>
      <c r="N7056">
        <v>17.61687749</v>
      </c>
      <c r="O7056" t="s">
        <v>35</v>
      </c>
      <c r="P7056">
        <v>1</v>
      </c>
      <c r="Q7056">
        <v>1</v>
      </c>
      <c r="R7056">
        <v>8</v>
      </c>
      <c r="S7056">
        <v>0.99708215300000003</v>
      </c>
      <c r="T7056">
        <v>120972</v>
      </c>
      <c r="U7056">
        <v>35.607393639999998</v>
      </c>
      <c r="V7056">
        <v>342</v>
      </c>
      <c r="W7056" t="str">
        <f t="shared" si="332"/>
        <v>High</v>
      </c>
      <c r="X7056">
        <v>4</v>
      </c>
      <c r="Y7056">
        <v>10</v>
      </c>
      <c r="Z7056" t="s">
        <v>125</v>
      </c>
      <c r="AA7056" t="s">
        <v>126</v>
      </c>
      <c r="AB7056" t="s">
        <v>32</v>
      </c>
      <c r="AC7056">
        <v>0</v>
      </c>
    </row>
    <row r="7057" spans="1:29" x14ac:dyDescent="0.25">
      <c r="A7057" t="s">
        <v>10730</v>
      </c>
      <c r="B7057">
        <v>31</v>
      </c>
      <c r="C7057" s="3" t="str">
        <f t="shared" si="330"/>
        <v>Middle Age</v>
      </c>
      <c r="D7057" t="s">
        <v>40</v>
      </c>
      <c r="E7057">
        <v>212</v>
      </c>
      <c r="F7057" t="str">
        <f t="shared" si="331"/>
        <v>At-Risk</v>
      </c>
      <c r="G7057" t="s">
        <v>5162</v>
      </c>
      <c r="H7057">
        <v>51</v>
      </c>
      <c r="I7057">
        <v>1</v>
      </c>
      <c r="J7057">
        <v>0</v>
      </c>
      <c r="K7057">
        <v>0</v>
      </c>
      <c r="L7057">
        <v>0</v>
      </c>
      <c r="M7057">
        <v>1</v>
      </c>
      <c r="N7057">
        <v>4.964698566</v>
      </c>
      <c r="O7057" t="s">
        <v>42</v>
      </c>
      <c r="P7057">
        <v>0</v>
      </c>
      <c r="Q7057">
        <v>0</v>
      </c>
      <c r="R7057">
        <v>5</v>
      </c>
      <c r="S7057">
        <v>10.53492692</v>
      </c>
      <c r="T7057">
        <v>298802</v>
      </c>
      <c r="U7057">
        <v>19.39029158</v>
      </c>
      <c r="V7057">
        <v>344</v>
      </c>
      <c r="W7057" t="str">
        <f t="shared" si="332"/>
        <v>High</v>
      </c>
      <c r="X7057">
        <v>1</v>
      </c>
      <c r="Y7057">
        <v>5</v>
      </c>
      <c r="Z7057" t="s">
        <v>118</v>
      </c>
      <c r="AA7057" t="s">
        <v>67</v>
      </c>
      <c r="AB7057" t="s">
        <v>38</v>
      </c>
      <c r="AC7057">
        <v>1</v>
      </c>
    </row>
    <row r="7058" spans="1:29" x14ac:dyDescent="0.25">
      <c r="A7058" t="s">
        <v>10731</v>
      </c>
      <c r="B7058">
        <v>58</v>
      </c>
      <c r="C7058" s="3" t="str">
        <f t="shared" si="330"/>
        <v>Old</v>
      </c>
      <c r="D7058" t="s">
        <v>40</v>
      </c>
      <c r="E7058">
        <v>299</v>
      </c>
      <c r="F7058" t="str">
        <f t="shared" si="331"/>
        <v>Dangerous</v>
      </c>
      <c r="G7058" t="s">
        <v>189</v>
      </c>
      <c r="H7058">
        <v>43</v>
      </c>
      <c r="I7058">
        <v>0</v>
      </c>
      <c r="J7058">
        <v>1</v>
      </c>
      <c r="K7058">
        <v>1</v>
      </c>
      <c r="L7058">
        <v>1</v>
      </c>
      <c r="M7058">
        <v>1</v>
      </c>
      <c r="N7058">
        <v>18.570123819999999</v>
      </c>
      <c r="O7058" t="s">
        <v>42</v>
      </c>
      <c r="P7058">
        <v>0</v>
      </c>
      <c r="Q7058">
        <v>1</v>
      </c>
      <c r="R7058">
        <v>1</v>
      </c>
      <c r="S7058">
        <v>3.9433009320000001</v>
      </c>
      <c r="T7058">
        <v>69913</v>
      </c>
      <c r="U7058">
        <v>27.75380359</v>
      </c>
      <c r="V7058">
        <v>149</v>
      </c>
      <c r="W7058" t="str">
        <f t="shared" si="332"/>
        <v>Healthy</v>
      </c>
      <c r="X7058">
        <v>7</v>
      </c>
      <c r="Y7058">
        <v>9</v>
      </c>
      <c r="Z7058" t="s">
        <v>61</v>
      </c>
      <c r="AA7058" t="s">
        <v>31</v>
      </c>
      <c r="AB7058" t="s">
        <v>32</v>
      </c>
      <c r="AC7058">
        <v>0</v>
      </c>
    </row>
    <row r="7059" spans="1:29" x14ac:dyDescent="0.25">
      <c r="A7059" t="s">
        <v>10732</v>
      </c>
      <c r="B7059">
        <v>35</v>
      </c>
      <c r="C7059" s="3" t="str">
        <f t="shared" si="330"/>
        <v>Middle Age</v>
      </c>
      <c r="D7059" t="s">
        <v>27</v>
      </c>
      <c r="E7059">
        <v>243</v>
      </c>
      <c r="F7059" t="str">
        <f t="shared" si="331"/>
        <v>Dangerous</v>
      </c>
      <c r="G7059" t="s">
        <v>8243</v>
      </c>
      <c r="H7059">
        <v>64</v>
      </c>
      <c r="I7059">
        <v>1</v>
      </c>
      <c r="J7059">
        <v>1</v>
      </c>
      <c r="K7059">
        <v>1</v>
      </c>
      <c r="L7059">
        <v>0</v>
      </c>
      <c r="M7059">
        <v>1</v>
      </c>
      <c r="N7059">
        <v>9.5126305910000006</v>
      </c>
      <c r="O7059" t="s">
        <v>29</v>
      </c>
      <c r="P7059">
        <v>1</v>
      </c>
      <c r="Q7059">
        <v>0</v>
      </c>
      <c r="R7059">
        <v>10</v>
      </c>
      <c r="S7059">
        <v>7.371585692</v>
      </c>
      <c r="T7059">
        <v>236361</v>
      </c>
      <c r="U7059">
        <v>28.440930300000002</v>
      </c>
      <c r="V7059">
        <v>309</v>
      </c>
      <c r="W7059" t="str">
        <f t="shared" si="332"/>
        <v>High</v>
      </c>
      <c r="X7059">
        <v>0</v>
      </c>
      <c r="Y7059">
        <v>7</v>
      </c>
      <c r="Z7059" t="s">
        <v>43</v>
      </c>
      <c r="AA7059" t="s">
        <v>44</v>
      </c>
      <c r="AB7059" t="s">
        <v>38</v>
      </c>
      <c r="AC7059">
        <v>1</v>
      </c>
    </row>
    <row r="7060" spans="1:29" x14ac:dyDescent="0.25">
      <c r="A7060" t="s">
        <v>10733</v>
      </c>
      <c r="B7060">
        <v>41</v>
      </c>
      <c r="C7060" s="3" t="str">
        <f t="shared" si="330"/>
        <v>Middle Age</v>
      </c>
      <c r="D7060" t="s">
        <v>27</v>
      </c>
      <c r="E7060">
        <v>251</v>
      </c>
      <c r="F7060" t="str">
        <f t="shared" si="331"/>
        <v>Dangerous</v>
      </c>
      <c r="G7060" t="s">
        <v>9154</v>
      </c>
      <c r="H7060">
        <v>82</v>
      </c>
      <c r="I7060">
        <v>0</v>
      </c>
      <c r="J7060">
        <v>1</v>
      </c>
      <c r="K7060">
        <v>1</v>
      </c>
      <c r="L7060">
        <v>0</v>
      </c>
      <c r="M7060">
        <v>1</v>
      </c>
      <c r="N7060">
        <v>17.23663479</v>
      </c>
      <c r="O7060" t="s">
        <v>42</v>
      </c>
      <c r="P7060">
        <v>0</v>
      </c>
      <c r="Q7060">
        <v>0</v>
      </c>
      <c r="R7060">
        <v>1</v>
      </c>
      <c r="S7060">
        <v>7.1570341490000002</v>
      </c>
      <c r="T7060">
        <v>117079</v>
      </c>
      <c r="U7060">
        <v>26.663448949999999</v>
      </c>
      <c r="V7060">
        <v>587</v>
      </c>
      <c r="W7060" t="str">
        <f t="shared" si="332"/>
        <v>Very High</v>
      </c>
      <c r="X7060">
        <v>3</v>
      </c>
      <c r="Y7060">
        <v>8</v>
      </c>
      <c r="Z7060" t="s">
        <v>61</v>
      </c>
      <c r="AA7060" t="s">
        <v>31</v>
      </c>
      <c r="AB7060" t="s">
        <v>32</v>
      </c>
      <c r="AC7060">
        <v>1</v>
      </c>
    </row>
    <row r="7061" spans="1:29" x14ac:dyDescent="0.25">
      <c r="A7061" t="s">
        <v>10734</v>
      </c>
      <c r="B7061">
        <v>76</v>
      </c>
      <c r="C7061" s="3" t="str">
        <f t="shared" si="330"/>
        <v>Old</v>
      </c>
      <c r="D7061" t="s">
        <v>40</v>
      </c>
      <c r="E7061">
        <v>235</v>
      </c>
      <c r="F7061" t="str">
        <f t="shared" si="331"/>
        <v>At-Risk</v>
      </c>
      <c r="G7061" t="s">
        <v>3024</v>
      </c>
      <c r="H7061">
        <v>83</v>
      </c>
      <c r="I7061">
        <v>0</v>
      </c>
      <c r="J7061">
        <v>0</v>
      </c>
      <c r="K7061">
        <v>1</v>
      </c>
      <c r="L7061">
        <v>1</v>
      </c>
      <c r="M7061">
        <v>1</v>
      </c>
      <c r="N7061">
        <v>3.2347797250000001</v>
      </c>
      <c r="O7061" t="s">
        <v>42</v>
      </c>
      <c r="P7061">
        <v>0</v>
      </c>
      <c r="Q7061">
        <v>1</v>
      </c>
      <c r="R7061">
        <v>10</v>
      </c>
      <c r="S7061">
        <v>8.1229320729999994</v>
      </c>
      <c r="T7061">
        <v>131521</v>
      </c>
      <c r="U7061">
        <v>23.37554879</v>
      </c>
      <c r="V7061">
        <v>685</v>
      </c>
      <c r="W7061" t="str">
        <f t="shared" si="332"/>
        <v>Very High</v>
      </c>
      <c r="X7061">
        <v>7</v>
      </c>
      <c r="Y7061">
        <v>5</v>
      </c>
      <c r="Z7061" t="s">
        <v>118</v>
      </c>
      <c r="AA7061" t="s">
        <v>67</v>
      </c>
      <c r="AB7061" t="s">
        <v>38</v>
      </c>
      <c r="AC7061">
        <v>0</v>
      </c>
    </row>
    <row r="7062" spans="1:29" x14ac:dyDescent="0.25">
      <c r="A7062" t="s">
        <v>10735</v>
      </c>
      <c r="B7062">
        <v>19</v>
      </c>
      <c r="C7062" s="3" t="str">
        <f t="shared" si="330"/>
        <v>Young</v>
      </c>
      <c r="D7062" t="s">
        <v>27</v>
      </c>
      <c r="E7062">
        <v>312</v>
      </c>
      <c r="F7062" t="str">
        <f t="shared" si="331"/>
        <v>Dangerous</v>
      </c>
      <c r="G7062" t="s">
        <v>6706</v>
      </c>
      <c r="H7062">
        <v>105</v>
      </c>
      <c r="I7062">
        <v>0</v>
      </c>
      <c r="J7062">
        <v>0</v>
      </c>
      <c r="K7062">
        <v>1</v>
      </c>
      <c r="L7062">
        <v>1</v>
      </c>
      <c r="M7062">
        <v>1</v>
      </c>
      <c r="N7062">
        <v>11.083045630000001</v>
      </c>
      <c r="O7062" t="s">
        <v>35</v>
      </c>
      <c r="P7062">
        <v>0</v>
      </c>
      <c r="Q7062">
        <v>0</v>
      </c>
      <c r="R7062">
        <v>2</v>
      </c>
      <c r="S7062">
        <v>8.9932444559999993</v>
      </c>
      <c r="T7062">
        <v>191945</v>
      </c>
      <c r="U7062">
        <v>37.038033349999999</v>
      </c>
      <c r="V7062">
        <v>625</v>
      </c>
      <c r="W7062" t="str">
        <f t="shared" si="332"/>
        <v>Very High</v>
      </c>
      <c r="X7062">
        <v>1</v>
      </c>
      <c r="Y7062">
        <v>6</v>
      </c>
      <c r="Z7062" t="s">
        <v>111</v>
      </c>
      <c r="AA7062" t="s">
        <v>50</v>
      </c>
      <c r="AB7062" t="s">
        <v>38</v>
      </c>
      <c r="AC7062">
        <v>0</v>
      </c>
    </row>
    <row r="7063" spans="1:29" x14ac:dyDescent="0.25">
      <c r="A7063" t="s">
        <v>10736</v>
      </c>
      <c r="B7063">
        <v>30</v>
      </c>
      <c r="C7063" s="3" t="str">
        <f t="shared" si="330"/>
        <v>Young</v>
      </c>
      <c r="D7063" t="s">
        <v>27</v>
      </c>
      <c r="E7063">
        <v>389</v>
      </c>
      <c r="F7063" t="str">
        <f t="shared" si="331"/>
        <v>Dangerous</v>
      </c>
      <c r="G7063" t="s">
        <v>665</v>
      </c>
      <c r="H7063">
        <v>62</v>
      </c>
      <c r="I7063">
        <v>1</v>
      </c>
      <c r="J7063">
        <v>0</v>
      </c>
      <c r="K7063">
        <v>1</v>
      </c>
      <c r="L7063">
        <v>0</v>
      </c>
      <c r="M7063">
        <v>1</v>
      </c>
      <c r="N7063">
        <v>7.086105474</v>
      </c>
      <c r="O7063" t="s">
        <v>29</v>
      </c>
      <c r="P7063">
        <v>0</v>
      </c>
      <c r="Q7063">
        <v>1</v>
      </c>
      <c r="R7063">
        <v>1</v>
      </c>
      <c r="S7063">
        <v>4.9530573760000003</v>
      </c>
      <c r="T7063">
        <v>25752</v>
      </c>
      <c r="U7063">
        <v>30.179802070000001</v>
      </c>
      <c r="V7063">
        <v>274</v>
      </c>
      <c r="W7063" t="str">
        <f t="shared" si="332"/>
        <v>High</v>
      </c>
      <c r="X7063">
        <v>4</v>
      </c>
      <c r="Y7063">
        <v>7</v>
      </c>
      <c r="Z7063" t="s">
        <v>73</v>
      </c>
      <c r="AA7063" t="s">
        <v>50</v>
      </c>
      <c r="AB7063" t="s">
        <v>38</v>
      </c>
      <c r="AC7063">
        <v>0</v>
      </c>
    </row>
    <row r="7064" spans="1:29" x14ac:dyDescent="0.25">
      <c r="A7064" t="s">
        <v>10737</v>
      </c>
      <c r="B7064">
        <v>57</v>
      </c>
      <c r="C7064" s="3" t="str">
        <f t="shared" si="330"/>
        <v>Old</v>
      </c>
      <c r="D7064" t="s">
        <v>27</v>
      </c>
      <c r="E7064">
        <v>174</v>
      </c>
      <c r="F7064" t="str">
        <f t="shared" si="331"/>
        <v>Heart-Healthy</v>
      </c>
      <c r="G7064" t="s">
        <v>814</v>
      </c>
      <c r="H7064">
        <v>56</v>
      </c>
      <c r="I7064">
        <v>1</v>
      </c>
      <c r="J7064">
        <v>1</v>
      </c>
      <c r="K7064">
        <v>1</v>
      </c>
      <c r="L7064">
        <v>1</v>
      </c>
      <c r="M7064">
        <v>0</v>
      </c>
      <c r="N7064">
        <v>17.53859735</v>
      </c>
      <c r="O7064" t="s">
        <v>42</v>
      </c>
      <c r="P7064">
        <v>1</v>
      </c>
      <c r="Q7064">
        <v>0</v>
      </c>
      <c r="R7064">
        <v>3</v>
      </c>
      <c r="S7064">
        <v>3.920993642</v>
      </c>
      <c r="T7064">
        <v>142636</v>
      </c>
      <c r="U7064">
        <v>32.169374480000002</v>
      </c>
      <c r="V7064">
        <v>698</v>
      </c>
      <c r="W7064" t="str">
        <f t="shared" si="332"/>
        <v>Very High</v>
      </c>
      <c r="X7064">
        <v>2</v>
      </c>
      <c r="Y7064">
        <v>4</v>
      </c>
      <c r="Z7064" t="s">
        <v>53</v>
      </c>
      <c r="AA7064" t="s">
        <v>44</v>
      </c>
      <c r="AB7064" t="s">
        <v>38</v>
      </c>
      <c r="AC7064">
        <v>0</v>
      </c>
    </row>
    <row r="7065" spans="1:29" x14ac:dyDescent="0.25">
      <c r="A7065" t="s">
        <v>10738</v>
      </c>
      <c r="B7065">
        <v>69</v>
      </c>
      <c r="C7065" s="3" t="str">
        <f t="shared" si="330"/>
        <v>Old</v>
      </c>
      <c r="D7065" t="s">
        <v>40</v>
      </c>
      <c r="E7065">
        <v>127</v>
      </c>
      <c r="F7065" t="str">
        <f t="shared" si="331"/>
        <v>Heart-Healthy</v>
      </c>
      <c r="G7065" t="s">
        <v>7421</v>
      </c>
      <c r="H7065">
        <v>97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16.86142401</v>
      </c>
      <c r="O7065" t="s">
        <v>35</v>
      </c>
      <c r="P7065">
        <v>0</v>
      </c>
      <c r="Q7065">
        <v>0</v>
      </c>
      <c r="R7065">
        <v>7</v>
      </c>
      <c r="S7065">
        <v>10.249686840000001</v>
      </c>
      <c r="T7065">
        <v>186703</v>
      </c>
      <c r="U7065">
        <v>27.46841096</v>
      </c>
      <c r="V7065">
        <v>110</v>
      </c>
      <c r="W7065" t="str">
        <f t="shared" si="332"/>
        <v>Healthy</v>
      </c>
      <c r="X7065">
        <v>6</v>
      </c>
      <c r="Y7065">
        <v>10</v>
      </c>
      <c r="Z7065" t="s">
        <v>125</v>
      </c>
      <c r="AA7065" t="s">
        <v>126</v>
      </c>
      <c r="AB7065" t="s">
        <v>32</v>
      </c>
      <c r="AC7065">
        <v>0</v>
      </c>
    </row>
    <row r="7066" spans="1:29" x14ac:dyDescent="0.25">
      <c r="A7066" t="s">
        <v>10739</v>
      </c>
      <c r="B7066">
        <v>59</v>
      </c>
      <c r="C7066" s="3" t="str">
        <f t="shared" si="330"/>
        <v>Old</v>
      </c>
      <c r="D7066" t="s">
        <v>27</v>
      </c>
      <c r="E7066">
        <v>369</v>
      </c>
      <c r="F7066" t="str">
        <f t="shared" si="331"/>
        <v>Dangerous</v>
      </c>
      <c r="G7066" t="s">
        <v>10740</v>
      </c>
      <c r="H7066">
        <v>72</v>
      </c>
      <c r="I7066">
        <v>0</v>
      </c>
      <c r="J7066">
        <v>1</v>
      </c>
      <c r="K7066">
        <v>1</v>
      </c>
      <c r="L7066">
        <v>1</v>
      </c>
      <c r="M7066">
        <v>1</v>
      </c>
      <c r="N7066">
        <v>12.34808217</v>
      </c>
      <c r="O7066" t="s">
        <v>42</v>
      </c>
      <c r="P7066">
        <v>0</v>
      </c>
      <c r="Q7066">
        <v>0</v>
      </c>
      <c r="R7066">
        <v>5</v>
      </c>
      <c r="S7066">
        <v>0.11642414700000001</v>
      </c>
      <c r="T7066">
        <v>292850</v>
      </c>
      <c r="U7066">
        <v>21.49555256</v>
      </c>
      <c r="V7066">
        <v>268</v>
      </c>
      <c r="W7066" t="str">
        <f t="shared" si="332"/>
        <v>High</v>
      </c>
      <c r="X7066">
        <v>7</v>
      </c>
      <c r="Y7066">
        <v>4</v>
      </c>
      <c r="Z7066" t="s">
        <v>70</v>
      </c>
      <c r="AA7066" t="s">
        <v>37</v>
      </c>
      <c r="AB7066" t="s">
        <v>38</v>
      </c>
      <c r="AC7066">
        <v>0</v>
      </c>
    </row>
    <row r="7067" spans="1:29" x14ac:dyDescent="0.25">
      <c r="A7067" t="s">
        <v>10741</v>
      </c>
      <c r="B7067">
        <v>82</v>
      </c>
      <c r="C7067" s="3" t="str">
        <f t="shared" si="330"/>
        <v>Old</v>
      </c>
      <c r="D7067" t="s">
        <v>40</v>
      </c>
      <c r="E7067">
        <v>306</v>
      </c>
      <c r="F7067" t="str">
        <f t="shared" si="331"/>
        <v>Dangerous</v>
      </c>
      <c r="G7067" t="s">
        <v>7016</v>
      </c>
      <c r="H7067">
        <v>53</v>
      </c>
      <c r="I7067">
        <v>1</v>
      </c>
      <c r="J7067">
        <v>1</v>
      </c>
      <c r="K7067">
        <v>1</v>
      </c>
      <c r="L7067">
        <v>0</v>
      </c>
      <c r="M7067">
        <v>1</v>
      </c>
      <c r="N7067">
        <v>3.5415283290000001</v>
      </c>
      <c r="O7067" t="s">
        <v>29</v>
      </c>
      <c r="P7067">
        <v>1</v>
      </c>
      <c r="Q7067">
        <v>1</v>
      </c>
      <c r="R7067">
        <v>4</v>
      </c>
      <c r="S7067">
        <v>5.3899990280000001</v>
      </c>
      <c r="T7067">
        <v>76778</v>
      </c>
      <c r="U7067">
        <v>19.327489509999999</v>
      </c>
      <c r="V7067">
        <v>791</v>
      </c>
      <c r="W7067" t="str">
        <f t="shared" si="332"/>
        <v>Very High</v>
      </c>
      <c r="X7067">
        <v>4</v>
      </c>
      <c r="Y7067">
        <v>10</v>
      </c>
      <c r="Z7067" t="s">
        <v>49</v>
      </c>
      <c r="AA7067" t="s">
        <v>50</v>
      </c>
      <c r="AB7067" t="s">
        <v>38</v>
      </c>
      <c r="AC7067">
        <v>0</v>
      </c>
    </row>
    <row r="7068" spans="1:29" x14ac:dyDescent="0.25">
      <c r="A7068" t="s">
        <v>10742</v>
      </c>
      <c r="B7068">
        <v>40</v>
      </c>
      <c r="C7068" s="3" t="str">
        <f t="shared" si="330"/>
        <v>Middle Age</v>
      </c>
      <c r="D7068" t="s">
        <v>27</v>
      </c>
      <c r="E7068">
        <v>396</v>
      </c>
      <c r="F7068" t="str">
        <f t="shared" si="331"/>
        <v>Dangerous</v>
      </c>
      <c r="G7068" t="s">
        <v>7880</v>
      </c>
      <c r="H7068">
        <v>99</v>
      </c>
      <c r="I7068">
        <v>1</v>
      </c>
      <c r="J7068">
        <v>1</v>
      </c>
      <c r="K7068">
        <v>1</v>
      </c>
      <c r="L7068">
        <v>1</v>
      </c>
      <c r="M7068">
        <v>0</v>
      </c>
      <c r="N7068">
        <v>3.4244109900000002</v>
      </c>
      <c r="O7068" t="s">
        <v>35</v>
      </c>
      <c r="P7068">
        <v>1</v>
      </c>
      <c r="Q7068">
        <v>1</v>
      </c>
      <c r="R7068">
        <v>10</v>
      </c>
      <c r="S7068">
        <v>11.86622414</v>
      </c>
      <c r="T7068">
        <v>138813</v>
      </c>
      <c r="U7068">
        <v>34.319417180000002</v>
      </c>
      <c r="V7068">
        <v>450</v>
      </c>
      <c r="W7068" t="str">
        <f t="shared" si="332"/>
        <v>High</v>
      </c>
      <c r="X7068">
        <v>5</v>
      </c>
      <c r="Y7068">
        <v>4</v>
      </c>
      <c r="Z7068" t="s">
        <v>30</v>
      </c>
      <c r="AA7068" t="s">
        <v>31</v>
      </c>
      <c r="AB7068" t="s">
        <v>32</v>
      </c>
      <c r="AC7068">
        <v>1</v>
      </c>
    </row>
    <row r="7069" spans="1:29" x14ac:dyDescent="0.25">
      <c r="A7069" t="s">
        <v>10743</v>
      </c>
      <c r="B7069">
        <v>69</v>
      </c>
      <c r="C7069" s="3" t="str">
        <f t="shared" si="330"/>
        <v>Old</v>
      </c>
      <c r="D7069" t="s">
        <v>27</v>
      </c>
      <c r="E7069">
        <v>386</v>
      </c>
      <c r="F7069" t="str">
        <f t="shared" si="331"/>
        <v>Dangerous</v>
      </c>
      <c r="G7069" t="s">
        <v>5454</v>
      </c>
      <c r="H7069">
        <v>88</v>
      </c>
      <c r="I7069">
        <v>1</v>
      </c>
      <c r="J7069">
        <v>0</v>
      </c>
      <c r="K7069">
        <v>1</v>
      </c>
      <c r="L7069">
        <v>1</v>
      </c>
      <c r="M7069">
        <v>1</v>
      </c>
      <c r="N7069">
        <v>15.573969760000001</v>
      </c>
      <c r="O7069" t="s">
        <v>42</v>
      </c>
      <c r="P7069">
        <v>1</v>
      </c>
      <c r="Q7069">
        <v>0</v>
      </c>
      <c r="R7069">
        <v>8</v>
      </c>
      <c r="S7069">
        <v>9.7875602629999996</v>
      </c>
      <c r="T7069">
        <v>208015</v>
      </c>
      <c r="U7069">
        <v>26.10714669</v>
      </c>
      <c r="V7069">
        <v>684</v>
      </c>
      <c r="W7069" t="str">
        <f t="shared" si="332"/>
        <v>Very High</v>
      </c>
      <c r="X7069">
        <v>2</v>
      </c>
      <c r="Y7069">
        <v>10</v>
      </c>
      <c r="Z7069" t="s">
        <v>153</v>
      </c>
      <c r="AA7069" t="s">
        <v>50</v>
      </c>
      <c r="AB7069" t="s">
        <v>38</v>
      </c>
      <c r="AC7069">
        <v>0</v>
      </c>
    </row>
    <row r="7070" spans="1:29" x14ac:dyDescent="0.25">
      <c r="A7070" t="s">
        <v>10744</v>
      </c>
      <c r="B7070">
        <v>55</v>
      </c>
      <c r="C7070" s="3" t="str">
        <f t="shared" si="330"/>
        <v>Old</v>
      </c>
      <c r="D7070" t="s">
        <v>40</v>
      </c>
      <c r="E7070">
        <v>289</v>
      </c>
      <c r="F7070" t="str">
        <f t="shared" si="331"/>
        <v>Dangerous</v>
      </c>
      <c r="G7070" t="s">
        <v>10589</v>
      </c>
      <c r="H7070">
        <v>94</v>
      </c>
      <c r="I7070">
        <v>0</v>
      </c>
      <c r="J7070">
        <v>0</v>
      </c>
      <c r="K7070">
        <v>1</v>
      </c>
      <c r="L7070">
        <v>1</v>
      </c>
      <c r="M7070">
        <v>1</v>
      </c>
      <c r="N7070">
        <v>10.053243070000001</v>
      </c>
      <c r="O7070" t="s">
        <v>42</v>
      </c>
      <c r="P7070">
        <v>0</v>
      </c>
      <c r="Q7070">
        <v>1</v>
      </c>
      <c r="R7070">
        <v>6</v>
      </c>
      <c r="S7070">
        <v>10.40860659</v>
      </c>
      <c r="T7070">
        <v>184069</v>
      </c>
      <c r="U7070">
        <v>26.329774050000001</v>
      </c>
      <c r="V7070">
        <v>303</v>
      </c>
      <c r="W7070" t="str">
        <f t="shared" si="332"/>
        <v>High</v>
      </c>
      <c r="X7070">
        <v>5</v>
      </c>
      <c r="Y7070">
        <v>6</v>
      </c>
      <c r="Z7070" t="s">
        <v>111</v>
      </c>
      <c r="AA7070" t="s">
        <v>50</v>
      </c>
      <c r="AB7070" t="s">
        <v>38</v>
      </c>
      <c r="AC7070">
        <v>0</v>
      </c>
    </row>
    <row r="7071" spans="1:29" x14ac:dyDescent="0.25">
      <c r="A7071" t="s">
        <v>10745</v>
      </c>
      <c r="B7071">
        <v>22</v>
      </c>
      <c r="C7071" s="3" t="str">
        <f t="shared" si="330"/>
        <v>Young</v>
      </c>
      <c r="D7071" t="s">
        <v>40</v>
      </c>
      <c r="E7071">
        <v>142</v>
      </c>
      <c r="F7071" t="str">
        <f t="shared" si="331"/>
        <v>Heart-Healthy</v>
      </c>
      <c r="G7071" t="s">
        <v>925</v>
      </c>
      <c r="H7071">
        <v>70</v>
      </c>
      <c r="I7071">
        <v>1</v>
      </c>
      <c r="J7071">
        <v>0</v>
      </c>
      <c r="K7071">
        <v>0</v>
      </c>
      <c r="L7071">
        <v>1</v>
      </c>
      <c r="M7071">
        <v>1</v>
      </c>
      <c r="N7071">
        <v>11.92603905</v>
      </c>
      <c r="O7071" t="s">
        <v>35</v>
      </c>
      <c r="P7071">
        <v>0</v>
      </c>
      <c r="Q7071">
        <v>1</v>
      </c>
      <c r="R7071">
        <v>9</v>
      </c>
      <c r="S7071">
        <v>5.7563985359999998</v>
      </c>
      <c r="T7071">
        <v>247685</v>
      </c>
      <c r="U7071">
        <v>23.510371450000001</v>
      </c>
      <c r="V7071">
        <v>469</v>
      </c>
      <c r="W7071" t="str">
        <f t="shared" si="332"/>
        <v>High</v>
      </c>
      <c r="X7071">
        <v>0</v>
      </c>
      <c r="Y7071">
        <v>5</v>
      </c>
      <c r="Z7071" t="s">
        <v>111</v>
      </c>
      <c r="AA7071" t="s">
        <v>50</v>
      </c>
      <c r="AB7071" t="s">
        <v>38</v>
      </c>
      <c r="AC7071">
        <v>0</v>
      </c>
    </row>
    <row r="7072" spans="1:29" x14ac:dyDescent="0.25">
      <c r="A7072" t="s">
        <v>10746</v>
      </c>
      <c r="B7072">
        <v>25</v>
      </c>
      <c r="C7072" s="3" t="str">
        <f t="shared" si="330"/>
        <v>Young</v>
      </c>
      <c r="D7072" t="s">
        <v>40</v>
      </c>
      <c r="E7072">
        <v>325</v>
      </c>
      <c r="F7072" t="str">
        <f t="shared" si="331"/>
        <v>Dangerous</v>
      </c>
      <c r="G7072" t="s">
        <v>5508</v>
      </c>
      <c r="H7072">
        <v>51</v>
      </c>
      <c r="I7072">
        <v>1</v>
      </c>
      <c r="J7072">
        <v>0</v>
      </c>
      <c r="K7072">
        <v>0</v>
      </c>
      <c r="L7072">
        <v>1</v>
      </c>
      <c r="M7072">
        <v>1</v>
      </c>
      <c r="N7072">
        <v>14.97919308</v>
      </c>
      <c r="O7072" t="s">
        <v>29</v>
      </c>
      <c r="P7072">
        <v>0</v>
      </c>
      <c r="Q7072">
        <v>0</v>
      </c>
      <c r="R7072">
        <v>3</v>
      </c>
      <c r="S7072">
        <v>0.71495756399999999</v>
      </c>
      <c r="T7072">
        <v>27931</v>
      </c>
      <c r="U7072">
        <v>31.593120989999999</v>
      </c>
      <c r="V7072">
        <v>370</v>
      </c>
      <c r="W7072" t="str">
        <f t="shared" si="332"/>
        <v>High</v>
      </c>
      <c r="X7072">
        <v>2</v>
      </c>
      <c r="Y7072">
        <v>7</v>
      </c>
      <c r="Z7072" t="s">
        <v>81</v>
      </c>
      <c r="AA7072" t="s">
        <v>44</v>
      </c>
      <c r="AB7072" t="s">
        <v>32</v>
      </c>
      <c r="AC7072">
        <v>1</v>
      </c>
    </row>
    <row r="7073" spans="1:29" x14ac:dyDescent="0.25">
      <c r="A7073" t="s">
        <v>10747</v>
      </c>
      <c r="B7073">
        <v>46</v>
      </c>
      <c r="C7073" s="3" t="str">
        <f t="shared" si="330"/>
        <v>Middle Age</v>
      </c>
      <c r="D7073" t="s">
        <v>40</v>
      </c>
      <c r="E7073">
        <v>223</v>
      </c>
      <c r="F7073" t="str">
        <f t="shared" si="331"/>
        <v>At-Risk</v>
      </c>
      <c r="G7073" t="s">
        <v>10748</v>
      </c>
      <c r="H7073">
        <v>110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17.133761360000001</v>
      </c>
      <c r="O7073" t="s">
        <v>35</v>
      </c>
      <c r="P7073">
        <v>0</v>
      </c>
      <c r="Q7073">
        <v>0</v>
      </c>
      <c r="R7073">
        <v>5</v>
      </c>
      <c r="S7073">
        <v>5.3612461830000004</v>
      </c>
      <c r="T7073">
        <v>178240</v>
      </c>
      <c r="U7073">
        <v>33.153072229999999</v>
      </c>
      <c r="V7073">
        <v>544</v>
      </c>
      <c r="W7073" t="str">
        <f t="shared" si="332"/>
        <v>Very High</v>
      </c>
      <c r="X7073">
        <v>6</v>
      </c>
      <c r="Y7073">
        <v>6</v>
      </c>
      <c r="Z7073" t="s">
        <v>76</v>
      </c>
      <c r="AA7073" t="s">
        <v>50</v>
      </c>
      <c r="AB7073" t="s">
        <v>38</v>
      </c>
      <c r="AC7073">
        <v>0</v>
      </c>
    </row>
    <row r="7074" spans="1:29" x14ac:dyDescent="0.25">
      <c r="A7074" t="s">
        <v>10749</v>
      </c>
      <c r="B7074">
        <v>43</v>
      </c>
      <c r="C7074" s="3" t="str">
        <f t="shared" si="330"/>
        <v>Middle Age</v>
      </c>
      <c r="D7074" t="s">
        <v>27</v>
      </c>
      <c r="E7074">
        <v>157</v>
      </c>
      <c r="F7074" t="str">
        <f t="shared" si="331"/>
        <v>Heart-Healthy</v>
      </c>
      <c r="G7074" t="s">
        <v>1643</v>
      </c>
      <c r="H7074">
        <v>95</v>
      </c>
      <c r="I7074">
        <v>1</v>
      </c>
      <c r="J7074">
        <v>0</v>
      </c>
      <c r="K7074">
        <v>1</v>
      </c>
      <c r="L7074">
        <v>0</v>
      </c>
      <c r="M7074">
        <v>1</v>
      </c>
      <c r="N7074">
        <v>13.16389502</v>
      </c>
      <c r="O7074" t="s">
        <v>29</v>
      </c>
      <c r="P7074">
        <v>1</v>
      </c>
      <c r="Q7074">
        <v>0</v>
      </c>
      <c r="R7074">
        <v>9</v>
      </c>
      <c r="S7074">
        <v>11.734720899999999</v>
      </c>
      <c r="T7074">
        <v>138225</v>
      </c>
      <c r="U7074">
        <v>27.808412570000002</v>
      </c>
      <c r="V7074">
        <v>82</v>
      </c>
      <c r="W7074" t="str">
        <f t="shared" si="332"/>
        <v>Healthy</v>
      </c>
      <c r="X7074">
        <v>7</v>
      </c>
      <c r="Y7074">
        <v>9</v>
      </c>
      <c r="Z7074" t="s">
        <v>53</v>
      </c>
      <c r="AA7074" t="s">
        <v>44</v>
      </c>
      <c r="AB7074" t="s">
        <v>38</v>
      </c>
      <c r="AC7074">
        <v>1</v>
      </c>
    </row>
    <row r="7075" spans="1:29" x14ac:dyDescent="0.25">
      <c r="A7075" t="s">
        <v>10750</v>
      </c>
      <c r="B7075">
        <v>33</v>
      </c>
      <c r="C7075" s="3" t="str">
        <f t="shared" si="330"/>
        <v>Middle Age</v>
      </c>
      <c r="D7075" t="s">
        <v>27</v>
      </c>
      <c r="E7075">
        <v>125</v>
      </c>
      <c r="F7075" t="str">
        <f t="shared" si="331"/>
        <v>Heart-Healthy</v>
      </c>
      <c r="G7075" t="s">
        <v>10043</v>
      </c>
      <c r="H7075">
        <v>41</v>
      </c>
      <c r="I7075">
        <v>1</v>
      </c>
      <c r="J7075">
        <v>0</v>
      </c>
      <c r="K7075">
        <v>1</v>
      </c>
      <c r="L7075">
        <v>0</v>
      </c>
      <c r="M7075">
        <v>1</v>
      </c>
      <c r="N7075">
        <v>16.7110257</v>
      </c>
      <c r="O7075" t="s">
        <v>35</v>
      </c>
      <c r="P7075">
        <v>1</v>
      </c>
      <c r="Q7075">
        <v>0</v>
      </c>
      <c r="R7075">
        <v>10</v>
      </c>
      <c r="S7075">
        <v>11.46593906</v>
      </c>
      <c r="T7075">
        <v>241966</v>
      </c>
      <c r="U7075">
        <v>34.249403579999999</v>
      </c>
      <c r="V7075">
        <v>225</v>
      </c>
      <c r="W7075" t="str">
        <f t="shared" si="332"/>
        <v>High</v>
      </c>
      <c r="X7075">
        <v>4</v>
      </c>
      <c r="Y7075">
        <v>9</v>
      </c>
      <c r="Z7075" t="s">
        <v>58</v>
      </c>
      <c r="AA7075" t="s">
        <v>50</v>
      </c>
      <c r="AB7075" t="s">
        <v>38</v>
      </c>
      <c r="AC7075">
        <v>1</v>
      </c>
    </row>
    <row r="7076" spans="1:29" x14ac:dyDescent="0.25">
      <c r="A7076" t="s">
        <v>10751</v>
      </c>
      <c r="B7076">
        <v>59</v>
      </c>
      <c r="C7076" s="3" t="str">
        <f t="shared" si="330"/>
        <v>Old</v>
      </c>
      <c r="D7076" t="s">
        <v>27</v>
      </c>
      <c r="E7076">
        <v>320</v>
      </c>
      <c r="F7076" t="str">
        <f t="shared" si="331"/>
        <v>Dangerous</v>
      </c>
      <c r="G7076" t="s">
        <v>10752</v>
      </c>
      <c r="H7076">
        <v>64</v>
      </c>
      <c r="I7076">
        <v>0</v>
      </c>
      <c r="J7076">
        <v>1</v>
      </c>
      <c r="K7076">
        <v>1</v>
      </c>
      <c r="L7076">
        <v>0</v>
      </c>
      <c r="M7076">
        <v>1</v>
      </c>
      <c r="N7076">
        <v>13.822533119999999</v>
      </c>
      <c r="O7076" t="s">
        <v>29</v>
      </c>
      <c r="P7076">
        <v>1</v>
      </c>
      <c r="Q7076">
        <v>1</v>
      </c>
      <c r="R7076">
        <v>1</v>
      </c>
      <c r="S7076">
        <v>8.2700499539999992</v>
      </c>
      <c r="T7076">
        <v>131807</v>
      </c>
      <c r="U7076">
        <v>24.485567169999999</v>
      </c>
      <c r="V7076">
        <v>543</v>
      </c>
      <c r="W7076" t="str">
        <f t="shared" si="332"/>
        <v>Very High</v>
      </c>
      <c r="X7076">
        <v>4</v>
      </c>
      <c r="Y7076">
        <v>9</v>
      </c>
      <c r="Z7076" t="s">
        <v>125</v>
      </c>
      <c r="AA7076" t="s">
        <v>126</v>
      </c>
      <c r="AB7076" t="s">
        <v>32</v>
      </c>
      <c r="AC7076">
        <v>1</v>
      </c>
    </row>
    <row r="7077" spans="1:29" x14ac:dyDescent="0.25">
      <c r="A7077" t="s">
        <v>10753</v>
      </c>
      <c r="B7077">
        <v>77</v>
      </c>
      <c r="C7077" s="3" t="str">
        <f t="shared" si="330"/>
        <v>Old</v>
      </c>
      <c r="D7077" t="s">
        <v>40</v>
      </c>
      <c r="E7077">
        <v>357</v>
      </c>
      <c r="F7077" t="str">
        <f t="shared" si="331"/>
        <v>Dangerous</v>
      </c>
      <c r="G7077" t="s">
        <v>5706</v>
      </c>
      <c r="H7077">
        <v>52</v>
      </c>
      <c r="I7077">
        <v>0</v>
      </c>
      <c r="J7077">
        <v>1</v>
      </c>
      <c r="K7077">
        <v>1</v>
      </c>
      <c r="L7077">
        <v>0</v>
      </c>
      <c r="M7077">
        <v>0</v>
      </c>
      <c r="N7077">
        <v>16.789686830000001</v>
      </c>
      <c r="O7077" t="s">
        <v>35</v>
      </c>
      <c r="P7077">
        <v>0</v>
      </c>
      <c r="Q7077">
        <v>1</v>
      </c>
      <c r="R7077">
        <v>8</v>
      </c>
      <c r="S7077">
        <v>7.26584056</v>
      </c>
      <c r="T7077">
        <v>23118</v>
      </c>
      <c r="U7077">
        <v>32.465005310000002</v>
      </c>
      <c r="V7077">
        <v>320</v>
      </c>
      <c r="W7077" t="str">
        <f t="shared" si="332"/>
        <v>High</v>
      </c>
      <c r="X7077">
        <v>7</v>
      </c>
      <c r="Y7077">
        <v>9</v>
      </c>
      <c r="Z7077" t="s">
        <v>70</v>
      </c>
      <c r="AA7077" t="s">
        <v>37</v>
      </c>
      <c r="AB7077" t="s">
        <v>38</v>
      </c>
      <c r="AC7077">
        <v>0</v>
      </c>
    </row>
    <row r="7078" spans="1:29" x14ac:dyDescent="0.25">
      <c r="A7078" t="s">
        <v>10754</v>
      </c>
      <c r="B7078">
        <v>37</v>
      </c>
      <c r="C7078" s="3" t="str">
        <f t="shared" si="330"/>
        <v>Middle Age</v>
      </c>
      <c r="D7078" t="s">
        <v>27</v>
      </c>
      <c r="E7078">
        <v>279</v>
      </c>
      <c r="F7078" t="str">
        <f t="shared" si="331"/>
        <v>Dangerous</v>
      </c>
      <c r="G7078" t="s">
        <v>2838</v>
      </c>
      <c r="H7078">
        <v>110</v>
      </c>
      <c r="I7078">
        <v>1</v>
      </c>
      <c r="J7078">
        <v>0</v>
      </c>
      <c r="K7078">
        <v>1</v>
      </c>
      <c r="L7078">
        <v>1</v>
      </c>
      <c r="M7078">
        <v>1</v>
      </c>
      <c r="N7078">
        <v>11.905334119999999</v>
      </c>
      <c r="O7078" t="s">
        <v>35</v>
      </c>
      <c r="P7078">
        <v>0</v>
      </c>
      <c r="Q7078">
        <v>1</v>
      </c>
      <c r="R7078">
        <v>8</v>
      </c>
      <c r="S7078">
        <v>2.79029645</v>
      </c>
      <c r="T7078">
        <v>239762</v>
      </c>
      <c r="U7078">
        <v>28.910810959999999</v>
      </c>
      <c r="V7078">
        <v>685</v>
      </c>
      <c r="W7078" t="str">
        <f t="shared" si="332"/>
        <v>Very High</v>
      </c>
      <c r="X7078">
        <v>1</v>
      </c>
      <c r="Y7078">
        <v>5</v>
      </c>
      <c r="Z7078" t="s">
        <v>58</v>
      </c>
      <c r="AA7078" t="s">
        <v>50</v>
      </c>
      <c r="AB7078" t="s">
        <v>38</v>
      </c>
      <c r="AC7078">
        <v>0</v>
      </c>
    </row>
    <row r="7079" spans="1:29" x14ac:dyDescent="0.25">
      <c r="A7079" t="s">
        <v>10755</v>
      </c>
      <c r="B7079">
        <v>73</v>
      </c>
      <c r="C7079" s="3" t="str">
        <f t="shared" si="330"/>
        <v>Old</v>
      </c>
      <c r="D7079" t="s">
        <v>27</v>
      </c>
      <c r="E7079">
        <v>276</v>
      </c>
      <c r="F7079" t="str">
        <f t="shared" si="331"/>
        <v>Dangerous</v>
      </c>
      <c r="G7079" t="s">
        <v>9239</v>
      </c>
      <c r="H7079">
        <v>67</v>
      </c>
      <c r="I7079">
        <v>0</v>
      </c>
      <c r="J7079">
        <v>0</v>
      </c>
      <c r="K7079">
        <v>1</v>
      </c>
      <c r="L7079">
        <v>0</v>
      </c>
      <c r="M7079">
        <v>1</v>
      </c>
      <c r="N7079">
        <v>9.8687747170000009</v>
      </c>
      <c r="O7079" t="s">
        <v>42</v>
      </c>
      <c r="P7079">
        <v>1</v>
      </c>
      <c r="Q7079">
        <v>0</v>
      </c>
      <c r="R7079">
        <v>6</v>
      </c>
      <c r="S7079">
        <v>4.9550406899999997</v>
      </c>
      <c r="T7079">
        <v>91758</v>
      </c>
      <c r="U7079">
        <v>33.566368019999999</v>
      </c>
      <c r="V7079">
        <v>419</v>
      </c>
      <c r="W7079" t="str">
        <f t="shared" si="332"/>
        <v>High</v>
      </c>
      <c r="X7079">
        <v>3</v>
      </c>
      <c r="Y7079">
        <v>8</v>
      </c>
      <c r="Z7079" t="s">
        <v>111</v>
      </c>
      <c r="AA7079" t="s">
        <v>50</v>
      </c>
      <c r="AB7079" t="s">
        <v>38</v>
      </c>
      <c r="AC7079">
        <v>0</v>
      </c>
    </row>
    <row r="7080" spans="1:29" x14ac:dyDescent="0.25">
      <c r="A7080" t="s">
        <v>10756</v>
      </c>
      <c r="B7080">
        <v>55</v>
      </c>
      <c r="C7080" s="3" t="str">
        <f t="shared" si="330"/>
        <v>Old</v>
      </c>
      <c r="D7080" t="s">
        <v>27</v>
      </c>
      <c r="E7080">
        <v>296</v>
      </c>
      <c r="F7080" t="str">
        <f t="shared" si="331"/>
        <v>Dangerous</v>
      </c>
      <c r="G7080" t="s">
        <v>2390</v>
      </c>
      <c r="H7080">
        <v>91</v>
      </c>
      <c r="I7080">
        <v>1</v>
      </c>
      <c r="J7080">
        <v>1</v>
      </c>
      <c r="K7080">
        <v>1</v>
      </c>
      <c r="L7080">
        <v>1</v>
      </c>
      <c r="M7080">
        <v>0</v>
      </c>
      <c r="N7080">
        <v>13.805965240000001</v>
      </c>
      <c r="O7080" t="s">
        <v>35</v>
      </c>
      <c r="P7080">
        <v>0</v>
      </c>
      <c r="Q7080">
        <v>1</v>
      </c>
      <c r="R7080">
        <v>7</v>
      </c>
      <c r="S7080">
        <v>9.9314443630000007</v>
      </c>
      <c r="T7080">
        <v>85657</v>
      </c>
      <c r="U7080">
        <v>27.571611659999999</v>
      </c>
      <c r="V7080">
        <v>712</v>
      </c>
      <c r="W7080" t="str">
        <f t="shared" si="332"/>
        <v>Very High</v>
      </c>
      <c r="X7080">
        <v>5</v>
      </c>
      <c r="Y7080">
        <v>6</v>
      </c>
      <c r="Z7080" t="s">
        <v>153</v>
      </c>
      <c r="AA7080" t="s">
        <v>50</v>
      </c>
      <c r="AB7080" t="s">
        <v>38</v>
      </c>
      <c r="AC7080">
        <v>0</v>
      </c>
    </row>
    <row r="7081" spans="1:29" x14ac:dyDescent="0.25">
      <c r="A7081" t="s">
        <v>10757</v>
      </c>
      <c r="B7081">
        <v>32</v>
      </c>
      <c r="C7081" s="3" t="str">
        <f t="shared" si="330"/>
        <v>Middle Age</v>
      </c>
      <c r="D7081" t="s">
        <v>27</v>
      </c>
      <c r="E7081">
        <v>174</v>
      </c>
      <c r="F7081" t="str">
        <f t="shared" si="331"/>
        <v>Heart-Healthy</v>
      </c>
      <c r="G7081" t="s">
        <v>2234</v>
      </c>
      <c r="H7081">
        <v>100</v>
      </c>
      <c r="I7081">
        <v>0</v>
      </c>
      <c r="J7081">
        <v>0</v>
      </c>
      <c r="K7081">
        <v>1</v>
      </c>
      <c r="L7081">
        <v>1</v>
      </c>
      <c r="M7081">
        <v>1</v>
      </c>
      <c r="N7081">
        <v>5.5476761689999998</v>
      </c>
      <c r="O7081" t="s">
        <v>29</v>
      </c>
      <c r="P7081">
        <v>1</v>
      </c>
      <c r="Q7081">
        <v>1</v>
      </c>
      <c r="R7081">
        <v>5</v>
      </c>
      <c r="S7081">
        <v>11.393774519999999</v>
      </c>
      <c r="T7081">
        <v>69735</v>
      </c>
      <c r="U7081">
        <v>33.434481599999998</v>
      </c>
      <c r="V7081">
        <v>41</v>
      </c>
      <c r="W7081" t="str">
        <f t="shared" si="332"/>
        <v>Healthy</v>
      </c>
      <c r="X7081">
        <v>6</v>
      </c>
      <c r="Y7081">
        <v>10</v>
      </c>
      <c r="Z7081" t="s">
        <v>61</v>
      </c>
      <c r="AA7081" t="s">
        <v>31</v>
      </c>
      <c r="AB7081" t="s">
        <v>32</v>
      </c>
      <c r="AC7081">
        <v>1</v>
      </c>
    </row>
    <row r="7082" spans="1:29" x14ac:dyDescent="0.25">
      <c r="A7082" t="s">
        <v>10758</v>
      </c>
      <c r="B7082">
        <v>89</v>
      </c>
      <c r="C7082" s="3" t="str">
        <f t="shared" si="330"/>
        <v>Old</v>
      </c>
      <c r="D7082" t="s">
        <v>40</v>
      </c>
      <c r="E7082">
        <v>144</v>
      </c>
      <c r="F7082" t="str">
        <f t="shared" si="331"/>
        <v>Heart-Healthy</v>
      </c>
      <c r="G7082" t="s">
        <v>6715</v>
      </c>
      <c r="H7082">
        <v>92</v>
      </c>
      <c r="I7082">
        <v>1</v>
      </c>
      <c r="J7082">
        <v>0</v>
      </c>
      <c r="K7082">
        <v>1</v>
      </c>
      <c r="L7082">
        <v>0</v>
      </c>
      <c r="M7082">
        <v>1</v>
      </c>
      <c r="N7082">
        <v>16.436786810000001</v>
      </c>
      <c r="O7082" t="s">
        <v>42</v>
      </c>
      <c r="P7082">
        <v>1</v>
      </c>
      <c r="Q7082">
        <v>0</v>
      </c>
      <c r="R7082">
        <v>1</v>
      </c>
      <c r="S7082">
        <v>1.3375697580000001</v>
      </c>
      <c r="T7082">
        <v>180121</v>
      </c>
      <c r="U7082">
        <v>39.575482729999997</v>
      </c>
      <c r="V7082">
        <v>145</v>
      </c>
      <c r="W7082" t="str">
        <f t="shared" si="332"/>
        <v>Healthy</v>
      </c>
      <c r="X7082">
        <v>2</v>
      </c>
      <c r="Y7082">
        <v>5</v>
      </c>
      <c r="Z7082" t="s">
        <v>53</v>
      </c>
      <c r="AA7082" t="s">
        <v>44</v>
      </c>
      <c r="AB7082" t="s">
        <v>38</v>
      </c>
      <c r="AC7082">
        <v>1</v>
      </c>
    </row>
    <row r="7083" spans="1:29" x14ac:dyDescent="0.25">
      <c r="A7083" t="s">
        <v>10759</v>
      </c>
      <c r="B7083">
        <v>39</v>
      </c>
      <c r="C7083" s="3" t="str">
        <f t="shared" si="330"/>
        <v>Middle Age</v>
      </c>
      <c r="D7083" t="s">
        <v>27</v>
      </c>
      <c r="E7083">
        <v>230</v>
      </c>
      <c r="F7083" t="str">
        <f t="shared" si="331"/>
        <v>At-Risk</v>
      </c>
      <c r="G7083" t="s">
        <v>8819</v>
      </c>
      <c r="H7083">
        <v>103</v>
      </c>
      <c r="I7083">
        <v>0</v>
      </c>
      <c r="J7083">
        <v>0</v>
      </c>
      <c r="K7083">
        <v>1</v>
      </c>
      <c r="L7083">
        <v>0</v>
      </c>
      <c r="M7083">
        <v>1</v>
      </c>
      <c r="N7083">
        <v>12.91061419</v>
      </c>
      <c r="O7083" t="s">
        <v>29</v>
      </c>
      <c r="P7083">
        <v>1</v>
      </c>
      <c r="Q7083">
        <v>0</v>
      </c>
      <c r="R7083">
        <v>2</v>
      </c>
      <c r="S7083">
        <v>0.84229018</v>
      </c>
      <c r="T7083">
        <v>269922</v>
      </c>
      <c r="U7083">
        <v>31.676098020000001</v>
      </c>
      <c r="V7083">
        <v>366</v>
      </c>
      <c r="W7083" t="str">
        <f t="shared" si="332"/>
        <v>High</v>
      </c>
      <c r="X7083">
        <v>2</v>
      </c>
      <c r="Y7083">
        <v>9</v>
      </c>
      <c r="Z7083" t="s">
        <v>53</v>
      </c>
      <c r="AA7083" t="s">
        <v>44</v>
      </c>
      <c r="AB7083" t="s">
        <v>38</v>
      </c>
      <c r="AC7083">
        <v>0</v>
      </c>
    </row>
    <row r="7084" spans="1:29" x14ac:dyDescent="0.25">
      <c r="A7084" t="s">
        <v>10760</v>
      </c>
      <c r="B7084">
        <v>88</v>
      </c>
      <c r="C7084" s="3" t="str">
        <f t="shared" si="330"/>
        <v>Old</v>
      </c>
      <c r="D7084" t="s">
        <v>27</v>
      </c>
      <c r="E7084">
        <v>339</v>
      </c>
      <c r="F7084" t="str">
        <f t="shared" si="331"/>
        <v>Dangerous</v>
      </c>
      <c r="G7084" t="s">
        <v>1837</v>
      </c>
      <c r="H7084">
        <v>49</v>
      </c>
      <c r="I7084">
        <v>0</v>
      </c>
      <c r="J7084">
        <v>1</v>
      </c>
      <c r="K7084">
        <v>1</v>
      </c>
      <c r="L7084">
        <v>1</v>
      </c>
      <c r="M7084">
        <v>1</v>
      </c>
      <c r="N7084">
        <v>8.7844362040000004</v>
      </c>
      <c r="O7084" t="s">
        <v>42</v>
      </c>
      <c r="P7084">
        <v>1</v>
      </c>
      <c r="Q7084">
        <v>1</v>
      </c>
      <c r="R7084">
        <v>2</v>
      </c>
      <c r="S7084">
        <v>10.29174817</v>
      </c>
      <c r="T7084">
        <v>194451</v>
      </c>
      <c r="U7084">
        <v>35.350524780000001</v>
      </c>
      <c r="V7084">
        <v>620</v>
      </c>
      <c r="W7084" t="str">
        <f t="shared" si="332"/>
        <v>Very High</v>
      </c>
      <c r="X7084">
        <v>2</v>
      </c>
      <c r="Y7084">
        <v>4</v>
      </c>
      <c r="Z7084" t="s">
        <v>70</v>
      </c>
      <c r="AA7084" t="s">
        <v>37</v>
      </c>
      <c r="AB7084" t="s">
        <v>38</v>
      </c>
      <c r="AC7084">
        <v>0</v>
      </c>
    </row>
    <row r="7085" spans="1:29" x14ac:dyDescent="0.25">
      <c r="A7085" t="s">
        <v>10761</v>
      </c>
      <c r="B7085">
        <v>74</v>
      </c>
      <c r="C7085" s="3" t="str">
        <f t="shared" si="330"/>
        <v>Old</v>
      </c>
      <c r="D7085" t="s">
        <v>40</v>
      </c>
      <c r="E7085">
        <v>310</v>
      </c>
      <c r="F7085" t="str">
        <f t="shared" si="331"/>
        <v>Dangerous</v>
      </c>
      <c r="G7085" t="s">
        <v>2797</v>
      </c>
      <c r="H7085">
        <v>68</v>
      </c>
      <c r="I7085">
        <v>1</v>
      </c>
      <c r="J7085">
        <v>0</v>
      </c>
      <c r="K7085">
        <v>1</v>
      </c>
      <c r="L7085">
        <v>1</v>
      </c>
      <c r="M7085">
        <v>1</v>
      </c>
      <c r="N7085">
        <v>11.44323522</v>
      </c>
      <c r="O7085" t="s">
        <v>35</v>
      </c>
      <c r="P7085">
        <v>1</v>
      </c>
      <c r="Q7085">
        <v>0</v>
      </c>
      <c r="R7085">
        <v>4</v>
      </c>
      <c r="S7085">
        <v>7.4861415539999996</v>
      </c>
      <c r="T7085">
        <v>269574</v>
      </c>
      <c r="U7085">
        <v>20.01047419</v>
      </c>
      <c r="V7085">
        <v>56</v>
      </c>
      <c r="W7085" t="str">
        <f t="shared" si="332"/>
        <v>Healthy</v>
      </c>
      <c r="X7085">
        <v>5</v>
      </c>
      <c r="Y7085">
        <v>10</v>
      </c>
      <c r="Z7085" t="s">
        <v>111</v>
      </c>
      <c r="AA7085" t="s">
        <v>50</v>
      </c>
      <c r="AB7085" t="s">
        <v>38</v>
      </c>
      <c r="AC7085">
        <v>0</v>
      </c>
    </row>
    <row r="7086" spans="1:29" x14ac:dyDescent="0.25">
      <c r="A7086" t="s">
        <v>10762</v>
      </c>
      <c r="B7086">
        <v>38</v>
      </c>
      <c r="C7086" s="3" t="str">
        <f t="shared" si="330"/>
        <v>Middle Age</v>
      </c>
      <c r="D7086" t="s">
        <v>27</v>
      </c>
      <c r="E7086">
        <v>307</v>
      </c>
      <c r="F7086" t="str">
        <f t="shared" si="331"/>
        <v>Dangerous</v>
      </c>
      <c r="G7086" t="s">
        <v>8147</v>
      </c>
      <c r="H7086">
        <v>100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18.738624099999999</v>
      </c>
      <c r="O7086" t="s">
        <v>29</v>
      </c>
      <c r="P7086">
        <v>0</v>
      </c>
      <c r="Q7086">
        <v>0</v>
      </c>
      <c r="R7086">
        <v>1</v>
      </c>
      <c r="S7086">
        <v>10.79621068</v>
      </c>
      <c r="T7086">
        <v>71318</v>
      </c>
      <c r="U7086">
        <v>31.883093949999999</v>
      </c>
      <c r="V7086">
        <v>600</v>
      </c>
      <c r="W7086" t="str">
        <f t="shared" si="332"/>
        <v>Very High</v>
      </c>
      <c r="X7086">
        <v>2</v>
      </c>
      <c r="Y7086">
        <v>5</v>
      </c>
      <c r="Z7086" t="s">
        <v>58</v>
      </c>
      <c r="AA7086" t="s">
        <v>50</v>
      </c>
      <c r="AB7086" t="s">
        <v>38</v>
      </c>
      <c r="AC7086">
        <v>0</v>
      </c>
    </row>
    <row r="7087" spans="1:29" x14ac:dyDescent="0.25">
      <c r="A7087" t="s">
        <v>10763</v>
      </c>
      <c r="B7087">
        <v>33</v>
      </c>
      <c r="C7087" s="3" t="str">
        <f t="shared" si="330"/>
        <v>Middle Age</v>
      </c>
      <c r="D7087" t="s">
        <v>27</v>
      </c>
      <c r="E7087">
        <v>161</v>
      </c>
      <c r="F7087" t="str">
        <f t="shared" si="331"/>
        <v>Heart-Healthy</v>
      </c>
      <c r="G7087" t="s">
        <v>1572</v>
      </c>
      <c r="H7087">
        <v>84</v>
      </c>
      <c r="I7087">
        <v>1</v>
      </c>
      <c r="J7087">
        <v>1</v>
      </c>
      <c r="K7087">
        <v>1</v>
      </c>
      <c r="L7087">
        <v>0</v>
      </c>
      <c r="M7087">
        <v>1</v>
      </c>
      <c r="N7087">
        <v>5.0378791999999999E-2</v>
      </c>
      <c r="O7087" t="s">
        <v>29</v>
      </c>
      <c r="P7087">
        <v>0</v>
      </c>
      <c r="Q7087">
        <v>0</v>
      </c>
      <c r="R7087">
        <v>9</v>
      </c>
      <c r="S7087">
        <v>8.6038731259999999</v>
      </c>
      <c r="T7087">
        <v>113509</v>
      </c>
      <c r="U7087">
        <v>25.06375534</v>
      </c>
      <c r="V7087">
        <v>406</v>
      </c>
      <c r="W7087" t="str">
        <f t="shared" si="332"/>
        <v>High</v>
      </c>
      <c r="X7087">
        <v>7</v>
      </c>
      <c r="Y7087">
        <v>9</v>
      </c>
      <c r="Z7087" t="s">
        <v>125</v>
      </c>
      <c r="AA7087" t="s">
        <v>126</v>
      </c>
      <c r="AB7087" t="s">
        <v>32</v>
      </c>
      <c r="AC7087">
        <v>0</v>
      </c>
    </row>
    <row r="7088" spans="1:29" x14ac:dyDescent="0.25">
      <c r="A7088" t="s">
        <v>10764</v>
      </c>
      <c r="B7088">
        <v>22</v>
      </c>
      <c r="C7088" s="3" t="str">
        <f t="shared" si="330"/>
        <v>Young</v>
      </c>
      <c r="D7088" t="s">
        <v>27</v>
      </c>
      <c r="E7088">
        <v>148</v>
      </c>
      <c r="F7088" t="str">
        <f t="shared" si="331"/>
        <v>Heart-Healthy</v>
      </c>
      <c r="G7088" t="s">
        <v>9696</v>
      </c>
      <c r="H7088">
        <v>64</v>
      </c>
      <c r="I7088">
        <v>1</v>
      </c>
      <c r="J7088">
        <v>1</v>
      </c>
      <c r="K7088">
        <v>1</v>
      </c>
      <c r="L7088">
        <v>1</v>
      </c>
      <c r="M7088">
        <v>0</v>
      </c>
      <c r="N7088">
        <v>3.8121760720000002</v>
      </c>
      <c r="O7088" t="s">
        <v>29</v>
      </c>
      <c r="P7088">
        <v>0</v>
      </c>
      <c r="Q7088">
        <v>0</v>
      </c>
      <c r="R7088">
        <v>3</v>
      </c>
      <c r="S7088">
        <v>11.76497075</v>
      </c>
      <c r="T7088">
        <v>82511</v>
      </c>
      <c r="U7088">
        <v>25.476139750000002</v>
      </c>
      <c r="V7088">
        <v>125</v>
      </c>
      <c r="W7088" t="str">
        <f t="shared" si="332"/>
        <v>Healthy</v>
      </c>
      <c r="X7088">
        <v>3</v>
      </c>
      <c r="Y7088">
        <v>10</v>
      </c>
      <c r="Z7088" t="s">
        <v>111</v>
      </c>
      <c r="AA7088" t="s">
        <v>50</v>
      </c>
      <c r="AB7088" t="s">
        <v>38</v>
      </c>
      <c r="AC7088">
        <v>1</v>
      </c>
    </row>
    <row r="7089" spans="1:29" x14ac:dyDescent="0.25">
      <c r="A7089" t="s">
        <v>10765</v>
      </c>
      <c r="B7089">
        <v>90</v>
      </c>
      <c r="C7089" s="3" t="str">
        <f t="shared" si="330"/>
        <v>Old</v>
      </c>
      <c r="D7089" t="s">
        <v>27</v>
      </c>
      <c r="E7089">
        <v>335</v>
      </c>
      <c r="F7089" t="str">
        <f t="shared" si="331"/>
        <v>Dangerous</v>
      </c>
      <c r="G7089" t="s">
        <v>2604</v>
      </c>
      <c r="H7089">
        <v>65</v>
      </c>
      <c r="I7089">
        <v>0</v>
      </c>
      <c r="J7089">
        <v>0</v>
      </c>
      <c r="K7089">
        <v>1</v>
      </c>
      <c r="L7089">
        <v>1</v>
      </c>
      <c r="M7089">
        <v>1</v>
      </c>
      <c r="N7089">
        <v>6.980528295</v>
      </c>
      <c r="O7089" t="s">
        <v>29</v>
      </c>
      <c r="P7089">
        <v>0</v>
      </c>
      <c r="Q7089">
        <v>0</v>
      </c>
      <c r="R7089">
        <v>10</v>
      </c>
      <c r="S7089">
        <v>9.8647029029999995</v>
      </c>
      <c r="T7089">
        <v>176164</v>
      </c>
      <c r="U7089">
        <v>30.302620959999999</v>
      </c>
      <c r="V7089">
        <v>307</v>
      </c>
      <c r="W7089" t="str">
        <f t="shared" si="332"/>
        <v>High</v>
      </c>
      <c r="X7089">
        <v>7</v>
      </c>
      <c r="Y7089">
        <v>5</v>
      </c>
      <c r="Z7089" t="s">
        <v>70</v>
      </c>
      <c r="AA7089" t="s">
        <v>37</v>
      </c>
      <c r="AB7089" t="s">
        <v>38</v>
      </c>
      <c r="AC7089">
        <v>0</v>
      </c>
    </row>
    <row r="7090" spans="1:29" x14ac:dyDescent="0.25">
      <c r="A7090" t="s">
        <v>10766</v>
      </c>
      <c r="B7090">
        <v>77</v>
      </c>
      <c r="C7090" s="3" t="str">
        <f t="shared" si="330"/>
        <v>Old</v>
      </c>
      <c r="D7090" t="s">
        <v>27</v>
      </c>
      <c r="E7090">
        <v>314</v>
      </c>
      <c r="F7090" t="str">
        <f t="shared" si="331"/>
        <v>Dangerous</v>
      </c>
      <c r="G7090" t="s">
        <v>5970</v>
      </c>
      <c r="H7090">
        <v>87</v>
      </c>
      <c r="I7090">
        <v>0</v>
      </c>
      <c r="J7090">
        <v>0</v>
      </c>
      <c r="K7090">
        <v>1</v>
      </c>
      <c r="L7090">
        <v>1</v>
      </c>
      <c r="M7090">
        <v>1</v>
      </c>
      <c r="N7090">
        <v>10.91029981</v>
      </c>
      <c r="O7090" t="s">
        <v>35</v>
      </c>
      <c r="P7090">
        <v>0</v>
      </c>
      <c r="Q7090">
        <v>0</v>
      </c>
      <c r="R7090">
        <v>4</v>
      </c>
      <c r="S7090">
        <v>11.77872342</v>
      </c>
      <c r="T7090">
        <v>138068</v>
      </c>
      <c r="U7090">
        <v>29.084022149999999</v>
      </c>
      <c r="V7090">
        <v>761</v>
      </c>
      <c r="W7090" t="str">
        <f t="shared" si="332"/>
        <v>Very High</v>
      </c>
      <c r="X7090">
        <v>6</v>
      </c>
      <c r="Y7090">
        <v>8</v>
      </c>
      <c r="Z7090" t="s">
        <v>76</v>
      </c>
      <c r="AA7090" t="s">
        <v>50</v>
      </c>
      <c r="AB7090" t="s">
        <v>38</v>
      </c>
      <c r="AC7090">
        <v>0</v>
      </c>
    </row>
    <row r="7091" spans="1:29" x14ac:dyDescent="0.25">
      <c r="A7091" t="s">
        <v>10767</v>
      </c>
      <c r="B7091">
        <v>30</v>
      </c>
      <c r="C7091" s="3" t="str">
        <f t="shared" si="330"/>
        <v>Young</v>
      </c>
      <c r="D7091" t="s">
        <v>27</v>
      </c>
      <c r="E7091">
        <v>286</v>
      </c>
      <c r="F7091" t="str">
        <f t="shared" si="331"/>
        <v>Dangerous</v>
      </c>
      <c r="G7091" t="s">
        <v>7372</v>
      </c>
      <c r="H7091">
        <v>51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19.722228730000001</v>
      </c>
      <c r="O7091" t="s">
        <v>42</v>
      </c>
      <c r="P7091">
        <v>1</v>
      </c>
      <c r="Q7091">
        <v>1</v>
      </c>
      <c r="R7091">
        <v>10</v>
      </c>
      <c r="S7091">
        <v>5.3460367990000002</v>
      </c>
      <c r="T7091">
        <v>177512</v>
      </c>
      <c r="U7091">
        <v>25.057383210000001</v>
      </c>
      <c r="V7091">
        <v>221</v>
      </c>
      <c r="W7091" t="str">
        <f t="shared" si="332"/>
        <v>High</v>
      </c>
      <c r="X7091">
        <v>4</v>
      </c>
      <c r="Y7091">
        <v>5</v>
      </c>
      <c r="Z7091" t="s">
        <v>43</v>
      </c>
      <c r="AA7091" t="s">
        <v>44</v>
      </c>
      <c r="AB7091" t="s">
        <v>38</v>
      </c>
      <c r="AC7091">
        <v>1</v>
      </c>
    </row>
    <row r="7092" spans="1:29" x14ac:dyDescent="0.25">
      <c r="A7092" t="s">
        <v>10768</v>
      </c>
      <c r="B7092">
        <v>48</v>
      </c>
      <c r="C7092" s="3" t="str">
        <f t="shared" si="330"/>
        <v>Middle Age</v>
      </c>
      <c r="D7092" t="s">
        <v>27</v>
      </c>
      <c r="E7092">
        <v>252</v>
      </c>
      <c r="F7092" t="str">
        <f t="shared" si="331"/>
        <v>Dangerous</v>
      </c>
      <c r="G7092" t="s">
        <v>3495</v>
      </c>
      <c r="H7092">
        <v>94</v>
      </c>
      <c r="I7092">
        <v>1</v>
      </c>
      <c r="J7092">
        <v>1</v>
      </c>
      <c r="K7092">
        <v>1</v>
      </c>
      <c r="L7092">
        <v>0</v>
      </c>
      <c r="M7092">
        <v>0</v>
      </c>
      <c r="N7092">
        <v>12.134304630000001</v>
      </c>
      <c r="O7092" t="s">
        <v>29</v>
      </c>
      <c r="P7092">
        <v>0</v>
      </c>
      <c r="Q7092">
        <v>1</v>
      </c>
      <c r="R7092">
        <v>1</v>
      </c>
      <c r="S7092">
        <v>9.124883208</v>
      </c>
      <c r="T7092">
        <v>150931</v>
      </c>
      <c r="U7092">
        <v>39.699078059999998</v>
      </c>
      <c r="V7092">
        <v>47</v>
      </c>
      <c r="W7092" t="str">
        <f t="shared" si="332"/>
        <v>Healthy</v>
      </c>
      <c r="X7092">
        <v>6</v>
      </c>
      <c r="Y7092">
        <v>6</v>
      </c>
      <c r="Z7092" t="s">
        <v>76</v>
      </c>
      <c r="AA7092" t="s">
        <v>50</v>
      </c>
      <c r="AB7092" t="s">
        <v>38</v>
      </c>
      <c r="AC7092">
        <v>0</v>
      </c>
    </row>
    <row r="7093" spans="1:29" x14ac:dyDescent="0.25">
      <c r="A7093" t="s">
        <v>10769</v>
      </c>
      <c r="B7093">
        <v>87</v>
      </c>
      <c r="C7093" s="3" t="str">
        <f t="shared" si="330"/>
        <v>Old</v>
      </c>
      <c r="D7093" t="s">
        <v>40</v>
      </c>
      <c r="E7093">
        <v>385</v>
      </c>
      <c r="F7093" t="str">
        <f t="shared" si="331"/>
        <v>Dangerous</v>
      </c>
      <c r="G7093" t="s">
        <v>4023</v>
      </c>
      <c r="H7093">
        <v>78</v>
      </c>
      <c r="I7093">
        <v>1</v>
      </c>
      <c r="J7093">
        <v>1</v>
      </c>
      <c r="K7093">
        <v>1</v>
      </c>
      <c r="L7093">
        <v>1</v>
      </c>
      <c r="M7093">
        <v>0</v>
      </c>
      <c r="N7093">
        <v>0.82907103500000001</v>
      </c>
      <c r="O7093" t="s">
        <v>42</v>
      </c>
      <c r="P7093">
        <v>0</v>
      </c>
      <c r="Q7093">
        <v>1</v>
      </c>
      <c r="R7093">
        <v>9</v>
      </c>
      <c r="S7093">
        <v>10.48343745</v>
      </c>
      <c r="T7093">
        <v>98910</v>
      </c>
      <c r="U7093">
        <v>37.1733361</v>
      </c>
      <c r="V7093">
        <v>158</v>
      </c>
      <c r="W7093" t="str">
        <f t="shared" si="332"/>
        <v>Borderline High</v>
      </c>
      <c r="X7093">
        <v>4</v>
      </c>
      <c r="Y7093">
        <v>5</v>
      </c>
      <c r="Z7093" t="s">
        <v>153</v>
      </c>
      <c r="AA7093" t="s">
        <v>50</v>
      </c>
      <c r="AB7093" t="s">
        <v>38</v>
      </c>
      <c r="AC7093">
        <v>1</v>
      </c>
    </row>
    <row r="7094" spans="1:29" x14ac:dyDescent="0.25">
      <c r="A7094" t="s">
        <v>10770</v>
      </c>
      <c r="B7094">
        <v>81</v>
      </c>
      <c r="C7094" s="3" t="str">
        <f t="shared" si="330"/>
        <v>Old</v>
      </c>
      <c r="D7094" t="s">
        <v>40</v>
      </c>
      <c r="E7094">
        <v>281</v>
      </c>
      <c r="F7094" t="str">
        <f t="shared" si="331"/>
        <v>Dangerous</v>
      </c>
      <c r="G7094" t="s">
        <v>5250</v>
      </c>
      <c r="H7094">
        <v>54</v>
      </c>
      <c r="I7094">
        <v>1</v>
      </c>
      <c r="J7094">
        <v>1</v>
      </c>
      <c r="K7094">
        <v>1</v>
      </c>
      <c r="L7094">
        <v>0</v>
      </c>
      <c r="M7094">
        <v>1</v>
      </c>
      <c r="N7094">
        <v>17.609505200000001</v>
      </c>
      <c r="O7094" t="s">
        <v>42</v>
      </c>
      <c r="P7094">
        <v>0</v>
      </c>
      <c r="Q7094">
        <v>0</v>
      </c>
      <c r="R7094">
        <v>7</v>
      </c>
      <c r="S7094">
        <v>1.27869565</v>
      </c>
      <c r="T7094">
        <v>199517</v>
      </c>
      <c r="U7094">
        <v>21.626577529999999</v>
      </c>
      <c r="V7094">
        <v>496</v>
      </c>
      <c r="W7094" t="str">
        <f t="shared" si="332"/>
        <v>High</v>
      </c>
      <c r="X7094">
        <v>3</v>
      </c>
      <c r="Y7094">
        <v>7</v>
      </c>
      <c r="Z7094" t="s">
        <v>58</v>
      </c>
      <c r="AA7094" t="s">
        <v>50</v>
      </c>
      <c r="AB7094" t="s">
        <v>38</v>
      </c>
      <c r="AC7094">
        <v>0</v>
      </c>
    </row>
    <row r="7095" spans="1:29" x14ac:dyDescent="0.25">
      <c r="A7095" t="s">
        <v>10771</v>
      </c>
      <c r="B7095">
        <v>30</v>
      </c>
      <c r="C7095" s="3" t="str">
        <f t="shared" si="330"/>
        <v>Young</v>
      </c>
      <c r="D7095" t="s">
        <v>40</v>
      </c>
      <c r="E7095">
        <v>310</v>
      </c>
      <c r="F7095" t="str">
        <f t="shared" si="331"/>
        <v>Dangerous</v>
      </c>
      <c r="G7095" t="s">
        <v>2369</v>
      </c>
      <c r="H7095">
        <v>91</v>
      </c>
      <c r="I7095">
        <v>0</v>
      </c>
      <c r="J7095">
        <v>1</v>
      </c>
      <c r="K7095">
        <v>0</v>
      </c>
      <c r="L7095">
        <v>1</v>
      </c>
      <c r="M7095">
        <v>0</v>
      </c>
      <c r="N7095">
        <v>9.1781510199999996</v>
      </c>
      <c r="O7095" t="s">
        <v>35</v>
      </c>
      <c r="P7095">
        <v>0</v>
      </c>
      <c r="Q7095">
        <v>1</v>
      </c>
      <c r="R7095">
        <v>4</v>
      </c>
      <c r="S7095">
        <v>10.17179307</v>
      </c>
      <c r="T7095">
        <v>81691</v>
      </c>
      <c r="U7095">
        <v>36.561352460000002</v>
      </c>
      <c r="V7095">
        <v>592</v>
      </c>
      <c r="W7095" t="str">
        <f t="shared" si="332"/>
        <v>Very High</v>
      </c>
      <c r="X7095">
        <v>3</v>
      </c>
      <c r="Y7095">
        <v>5</v>
      </c>
      <c r="Z7095" t="s">
        <v>36</v>
      </c>
      <c r="AA7095" t="s">
        <v>37</v>
      </c>
      <c r="AB7095" t="s">
        <v>38</v>
      </c>
      <c r="AC7095">
        <v>0</v>
      </c>
    </row>
    <row r="7096" spans="1:29" x14ac:dyDescent="0.25">
      <c r="A7096" t="s">
        <v>10772</v>
      </c>
      <c r="B7096">
        <v>27</v>
      </c>
      <c r="C7096" s="3" t="str">
        <f t="shared" si="330"/>
        <v>Young</v>
      </c>
      <c r="D7096" t="s">
        <v>40</v>
      </c>
      <c r="E7096">
        <v>233</v>
      </c>
      <c r="F7096" t="str">
        <f t="shared" si="331"/>
        <v>At-Risk</v>
      </c>
      <c r="G7096" t="s">
        <v>8323</v>
      </c>
      <c r="H7096">
        <v>56</v>
      </c>
      <c r="I7096">
        <v>1</v>
      </c>
      <c r="J7096">
        <v>0</v>
      </c>
      <c r="K7096">
        <v>0</v>
      </c>
      <c r="L7096">
        <v>0</v>
      </c>
      <c r="M7096">
        <v>1</v>
      </c>
      <c r="N7096">
        <v>10.94190884</v>
      </c>
      <c r="O7096" t="s">
        <v>42</v>
      </c>
      <c r="P7096">
        <v>1</v>
      </c>
      <c r="Q7096">
        <v>0</v>
      </c>
      <c r="R7096">
        <v>7</v>
      </c>
      <c r="S7096">
        <v>5.0382418429999998</v>
      </c>
      <c r="T7096">
        <v>229765</v>
      </c>
      <c r="U7096">
        <v>35.099928589999998</v>
      </c>
      <c r="V7096">
        <v>357</v>
      </c>
      <c r="W7096" t="str">
        <f t="shared" si="332"/>
        <v>High</v>
      </c>
      <c r="X7096">
        <v>6</v>
      </c>
      <c r="Y7096">
        <v>8</v>
      </c>
      <c r="Z7096" t="s">
        <v>125</v>
      </c>
      <c r="AA7096" t="s">
        <v>126</v>
      </c>
      <c r="AB7096" t="s">
        <v>32</v>
      </c>
      <c r="AC7096">
        <v>0</v>
      </c>
    </row>
    <row r="7097" spans="1:29" x14ac:dyDescent="0.25">
      <c r="A7097" t="s">
        <v>10773</v>
      </c>
      <c r="B7097">
        <v>75</v>
      </c>
      <c r="C7097" s="3" t="str">
        <f t="shared" si="330"/>
        <v>Old</v>
      </c>
      <c r="D7097" t="s">
        <v>27</v>
      </c>
      <c r="E7097">
        <v>300</v>
      </c>
      <c r="F7097" t="str">
        <f t="shared" si="331"/>
        <v>Dangerous</v>
      </c>
      <c r="G7097" t="s">
        <v>1726</v>
      </c>
      <c r="H7097">
        <v>86</v>
      </c>
      <c r="I7097">
        <v>1</v>
      </c>
      <c r="J7097">
        <v>1</v>
      </c>
      <c r="K7097">
        <v>1</v>
      </c>
      <c r="L7097">
        <v>0</v>
      </c>
      <c r="M7097">
        <v>1</v>
      </c>
      <c r="N7097">
        <v>4.5386898240000004</v>
      </c>
      <c r="O7097" t="s">
        <v>42</v>
      </c>
      <c r="P7097">
        <v>0</v>
      </c>
      <c r="Q7097">
        <v>1</v>
      </c>
      <c r="R7097">
        <v>3</v>
      </c>
      <c r="S7097">
        <v>4.94843923</v>
      </c>
      <c r="T7097">
        <v>159886</v>
      </c>
      <c r="U7097">
        <v>25.510127659999998</v>
      </c>
      <c r="V7097">
        <v>44</v>
      </c>
      <c r="W7097" t="str">
        <f t="shared" si="332"/>
        <v>Healthy</v>
      </c>
      <c r="X7097">
        <v>3</v>
      </c>
      <c r="Y7097">
        <v>10</v>
      </c>
      <c r="Z7097" t="s">
        <v>73</v>
      </c>
      <c r="AA7097" t="s">
        <v>50</v>
      </c>
      <c r="AB7097" t="s">
        <v>38</v>
      </c>
      <c r="AC7097">
        <v>0</v>
      </c>
    </row>
    <row r="7098" spans="1:29" x14ac:dyDescent="0.25">
      <c r="A7098" t="s">
        <v>10774</v>
      </c>
      <c r="B7098">
        <v>69</v>
      </c>
      <c r="C7098" s="3" t="str">
        <f t="shared" si="330"/>
        <v>Old</v>
      </c>
      <c r="D7098" t="s">
        <v>40</v>
      </c>
      <c r="E7098">
        <v>397</v>
      </c>
      <c r="F7098" t="str">
        <f t="shared" si="331"/>
        <v>Dangerous</v>
      </c>
      <c r="G7098" t="s">
        <v>10775</v>
      </c>
      <c r="H7098">
        <v>77</v>
      </c>
      <c r="I7098">
        <v>1</v>
      </c>
      <c r="J7098">
        <v>1</v>
      </c>
      <c r="K7098">
        <v>1</v>
      </c>
      <c r="L7098">
        <v>0</v>
      </c>
      <c r="M7098">
        <v>1</v>
      </c>
      <c r="N7098">
        <v>17.195680729999999</v>
      </c>
      <c r="O7098" t="s">
        <v>35</v>
      </c>
      <c r="P7098">
        <v>1</v>
      </c>
      <c r="Q7098">
        <v>0</v>
      </c>
      <c r="R7098">
        <v>3</v>
      </c>
      <c r="S7098">
        <v>2.7585349429999999</v>
      </c>
      <c r="T7098">
        <v>122241</v>
      </c>
      <c r="U7098">
        <v>24.399206759999998</v>
      </c>
      <c r="V7098">
        <v>790</v>
      </c>
      <c r="W7098" t="str">
        <f t="shared" si="332"/>
        <v>Very High</v>
      </c>
      <c r="X7098">
        <v>1</v>
      </c>
      <c r="Y7098">
        <v>7</v>
      </c>
      <c r="Z7098" t="s">
        <v>73</v>
      </c>
      <c r="AA7098" t="s">
        <v>50</v>
      </c>
      <c r="AB7098" t="s">
        <v>38</v>
      </c>
      <c r="AC7098">
        <v>1</v>
      </c>
    </row>
    <row r="7099" spans="1:29" x14ac:dyDescent="0.25">
      <c r="A7099" t="s">
        <v>10776</v>
      </c>
      <c r="B7099">
        <v>87</v>
      </c>
      <c r="C7099" s="3" t="str">
        <f t="shared" si="330"/>
        <v>Old</v>
      </c>
      <c r="D7099" t="s">
        <v>27</v>
      </c>
      <c r="E7099">
        <v>344</v>
      </c>
      <c r="F7099" t="str">
        <f t="shared" si="331"/>
        <v>Dangerous</v>
      </c>
      <c r="G7099" t="s">
        <v>5157</v>
      </c>
      <c r="H7099">
        <v>83</v>
      </c>
      <c r="I7099">
        <v>1</v>
      </c>
      <c r="J7099">
        <v>1</v>
      </c>
      <c r="K7099">
        <v>1</v>
      </c>
      <c r="L7099">
        <v>0</v>
      </c>
      <c r="M7099">
        <v>1</v>
      </c>
      <c r="N7099">
        <v>12.15944356</v>
      </c>
      <c r="O7099" t="s">
        <v>35</v>
      </c>
      <c r="P7099">
        <v>1</v>
      </c>
      <c r="Q7099">
        <v>1</v>
      </c>
      <c r="R7099">
        <v>9</v>
      </c>
      <c r="S7099">
        <v>10.01071709</v>
      </c>
      <c r="T7099">
        <v>61267</v>
      </c>
      <c r="U7099">
        <v>35.595414730000002</v>
      </c>
      <c r="V7099">
        <v>620</v>
      </c>
      <c r="W7099" t="str">
        <f t="shared" si="332"/>
        <v>Very High</v>
      </c>
      <c r="X7099">
        <v>7</v>
      </c>
      <c r="Y7099">
        <v>9</v>
      </c>
      <c r="Z7099" t="s">
        <v>81</v>
      </c>
      <c r="AA7099" t="s">
        <v>44</v>
      </c>
      <c r="AB7099" t="s">
        <v>32</v>
      </c>
      <c r="AC7099">
        <v>1</v>
      </c>
    </row>
    <row r="7100" spans="1:29" x14ac:dyDescent="0.25">
      <c r="A7100" t="s">
        <v>10777</v>
      </c>
      <c r="B7100">
        <v>48</v>
      </c>
      <c r="C7100" s="3" t="str">
        <f t="shared" si="330"/>
        <v>Middle Age</v>
      </c>
      <c r="D7100" t="s">
        <v>40</v>
      </c>
      <c r="E7100">
        <v>325</v>
      </c>
      <c r="F7100" t="str">
        <f t="shared" si="331"/>
        <v>Dangerous</v>
      </c>
      <c r="G7100" t="s">
        <v>1498</v>
      </c>
      <c r="H7100">
        <v>76</v>
      </c>
      <c r="I7100">
        <v>1</v>
      </c>
      <c r="J7100">
        <v>0</v>
      </c>
      <c r="K7100">
        <v>1</v>
      </c>
      <c r="L7100">
        <v>0</v>
      </c>
      <c r="M7100">
        <v>1</v>
      </c>
      <c r="N7100">
        <v>12.326944859999999</v>
      </c>
      <c r="O7100" t="s">
        <v>29</v>
      </c>
      <c r="P7100">
        <v>0</v>
      </c>
      <c r="Q7100">
        <v>1</v>
      </c>
      <c r="R7100">
        <v>8</v>
      </c>
      <c r="S7100">
        <v>10.17882592</v>
      </c>
      <c r="T7100">
        <v>279032</v>
      </c>
      <c r="U7100">
        <v>34.977569549999998</v>
      </c>
      <c r="V7100">
        <v>513</v>
      </c>
      <c r="W7100" t="str">
        <f t="shared" si="332"/>
        <v>Very High</v>
      </c>
      <c r="X7100">
        <v>0</v>
      </c>
      <c r="Y7100">
        <v>10</v>
      </c>
      <c r="Z7100" t="s">
        <v>96</v>
      </c>
      <c r="AA7100" t="s">
        <v>44</v>
      </c>
      <c r="AB7100" t="s">
        <v>32</v>
      </c>
      <c r="AC7100">
        <v>1</v>
      </c>
    </row>
    <row r="7101" spans="1:29" x14ac:dyDescent="0.25">
      <c r="A7101" t="s">
        <v>10778</v>
      </c>
      <c r="B7101">
        <v>87</v>
      </c>
      <c r="C7101" s="3" t="str">
        <f t="shared" si="330"/>
        <v>Old</v>
      </c>
      <c r="D7101" t="s">
        <v>27</v>
      </c>
      <c r="E7101">
        <v>273</v>
      </c>
      <c r="F7101" t="str">
        <f t="shared" si="331"/>
        <v>Dangerous</v>
      </c>
      <c r="G7101" t="s">
        <v>3053</v>
      </c>
      <c r="H7101">
        <v>108</v>
      </c>
      <c r="I7101">
        <v>1</v>
      </c>
      <c r="J7101">
        <v>0</v>
      </c>
      <c r="K7101">
        <v>1</v>
      </c>
      <c r="L7101">
        <v>1</v>
      </c>
      <c r="M7101">
        <v>0</v>
      </c>
      <c r="N7101">
        <v>6.6935749920000003</v>
      </c>
      <c r="O7101" t="s">
        <v>42</v>
      </c>
      <c r="P7101">
        <v>0</v>
      </c>
      <c r="Q7101">
        <v>0</v>
      </c>
      <c r="R7101">
        <v>8</v>
      </c>
      <c r="S7101">
        <v>5.9155354869999996</v>
      </c>
      <c r="T7101">
        <v>59759</v>
      </c>
      <c r="U7101">
        <v>38.672610560000003</v>
      </c>
      <c r="V7101">
        <v>697</v>
      </c>
      <c r="W7101" t="str">
        <f t="shared" si="332"/>
        <v>Very High</v>
      </c>
      <c r="X7101">
        <v>1</v>
      </c>
      <c r="Y7101">
        <v>4</v>
      </c>
      <c r="Z7101" t="s">
        <v>73</v>
      </c>
      <c r="AA7101" t="s">
        <v>50</v>
      </c>
      <c r="AB7101" t="s">
        <v>38</v>
      </c>
      <c r="AC7101">
        <v>1</v>
      </c>
    </row>
    <row r="7102" spans="1:29" x14ac:dyDescent="0.25">
      <c r="A7102" t="s">
        <v>10779</v>
      </c>
      <c r="B7102">
        <v>75</v>
      </c>
      <c r="C7102" s="3" t="str">
        <f t="shared" si="330"/>
        <v>Old</v>
      </c>
      <c r="D7102" t="s">
        <v>27</v>
      </c>
      <c r="E7102">
        <v>364</v>
      </c>
      <c r="F7102" t="str">
        <f t="shared" si="331"/>
        <v>Dangerous</v>
      </c>
      <c r="G7102" t="s">
        <v>10780</v>
      </c>
      <c r="H7102">
        <v>80</v>
      </c>
      <c r="I7102">
        <v>1</v>
      </c>
      <c r="J7102">
        <v>0</v>
      </c>
      <c r="K7102">
        <v>1</v>
      </c>
      <c r="L7102">
        <v>0</v>
      </c>
      <c r="M7102">
        <v>1</v>
      </c>
      <c r="N7102">
        <v>15.00525547</v>
      </c>
      <c r="O7102" t="s">
        <v>35</v>
      </c>
      <c r="P7102">
        <v>1</v>
      </c>
      <c r="Q7102">
        <v>0</v>
      </c>
      <c r="R7102">
        <v>1</v>
      </c>
      <c r="S7102">
        <v>11.793586639999999</v>
      </c>
      <c r="T7102">
        <v>273259</v>
      </c>
      <c r="U7102">
        <v>32.889417160000001</v>
      </c>
      <c r="V7102">
        <v>799</v>
      </c>
      <c r="W7102" t="str">
        <f t="shared" si="332"/>
        <v>Very High</v>
      </c>
      <c r="X7102">
        <v>4</v>
      </c>
      <c r="Y7102">
        <v>10</v>
      </c>
      <c r="Z7102" t="s">
        <v>70</v>
      </c>
      <c r="AA7102" t="s">
        <v>37</v>
      </c>
      <c r="AB7102" t="s">
        <v>38</v>
      </c>
      <c r="AC7102">
        <v>0</v>
      </c>
    </row>
    <row r="7103" spans="1:29" x14ac:dyDescent="0.25">
      <c r="A7103" t="s">
        <v>10781</v>
      </c>
      <c r="B7103">
        <v>32</v>
      </c>
      <c r="C7103" s="3" t="str">
        <f t="shared" si="330"/>
        <v>Middle Age</v>
      </c>
      <c r="D7103" t="s">
        <v>27</v>
      </c>
      <c r="E7103">
        <v>239</v>
      </c>
      <c r="F7103" t="str">
        <f t="shared" si="331"/>
        <v>At-Risk</v>
      </c>
      <c r="G7103" t="s">
        <v>9890</v>
      </c>
      <c r="H7103">
        <v>82</v>
      </c>
      <c r="I7103">
        <v>0</v>
      </c>
      <c r="J7103">
        <v>1</v>
      </c>
      <c r="K7103">
        <v>1</v>
      </c>
      <c r="L7103">
        <v>0</v>
      </c>
      <c r="M7103">
        <v>0</v>
      </c>
      <c r="N7103">
        <v>0.82300220599999996</v>
      </c>
      <c r="O7103" t="s">
        <v>42</v>
      </c>
      <c r="P7103">
        <v>1</v>
      </c>
      <c r="Q7103">
        <v>0</v>
      </c>
      <c r="R7103">
        <v>1</v>
      </c>
      <c r="S7103">
        <v>11.989217200000001</v>
      </c>
      <c r="T7103">
        <v>233000</v>
      </c>
      <c r="U7103">
        <v>27.942086740000001</v>
      </c>
      <c r="V7103">
        <v>553</v>
      </c>
      <c r="W7103" t="str">
        <f t="shared" si="332"/>
        <v>Very High</v>
      </c>
      <c r="X7103">
        <v>1</v>
      </c>
      <c r="Y7103">
        <v>9</v>
      </c>
      <c r="Z7103" t="s">
        <v>30</v>
      </c>
      <c r="AA7103" t="s">
        <v>31</v>
      </c>
      <c r="AB7103" t="s">
        <v>32</v>
      </c>
      <c r="AC7103">
        <v>1</v>
      </c>
    </row>
    <row r="7104" spans="1:29" x14ac:dyDescent="0.25">
      <c r="A7104" t="s">
        <v>10782</v>
      </c>
      <c r="B7104">
        <v>38</v>
      </c>
      <c r="C7104" s="3" t="str">
        <f t="shared" si="330"/>
        <v>Middle Age</v>
      </c>
      <c r="D7104" t="s">
        <v>27</v>
      </c>
      <c r="E7104">
        <v>353</v>
      </c>
      <c r="F7104" t="str">
        <f t="shared" si="331"/>
        <v>Dangerous</v>
      </c>
      <c r="G7104" t="s">
        <v>4593</v>
      </c>
      <c r="H7104">
        <v>64</v>
      </c>
      <c r="I7104">
        <v>0</v>
      </c>
      <c r="J7104">
        <v>0</v>
      </c>
      <c r="K7104">
        <v>1</v>
      </c>
      <c r="L7104">
        <v>0</v>
      </c>
      <c r="M7104">
        <v>1</v>
      </c>
      <c r="N7104">
        <v>10.44937983</v>
      </c>
      <c r="O7104" t="s">
        <v>29</v>
      </c>
      <c r="P7104">
        <v>0</v>
      </c>
      <c r="Q7104">
        <v>1</v>
      </c>
      <c r="R7104">
        <v>9</v>
      </c>
      <c r="S7104">
        <v>8.6660929850000006</v>
      </c>
      <c r="T7104">
        <v>33913</v>
      </c>
      <c r="U7104">
        <v>27.79680819</v>
      </c>
      <c r="V7104">
        <v>438</v>
      </c>
      <c r="W7104" t="str">
        <f t="shared" si="332"/>
        <v>High</v>
      </c>
      <c r="X7104">
        <v>4</v>
      </c>
      <c r="Y7104">
        <v>7</v>
      </c>
      <c r="Z7104" t="s">
        <v>76</v>
      </c>
      <c r="AA7104" t="s">
        <v>50</v>
      </c>
      <c r="AB7104" t="s">
        <v>38</v>
      </c>
      <c r="AC7104">
        <v>0</v>
      </c>
    </row>
    <row r="7105" spans="1:29" x14ac:dyDescent="0.25">
      <c r="A7105" t="s">
        <v>10783</v>
      </c>
      <c r="B7105">
        <v>61</v>
      </c>
      <c r="C7105" s="3" t="str">
        <f t="shared" si="330"/>
        <v>Old</v>
      </c>
      <c r="D7105" t="s">
        <v>27</v>
      </c>
      <c r="E7105">
        <v>252</v>
      </c>
      <c r="F7105" t="str">
        <f t="shared" si="331"/>
        <v>Dangerous</v>
      </c>
      <c r="G7105" t="s">
        <v>1885</v>
      </c>
      <c r="H7105">
        <v>77</v>
      </c>
      <c r="I7105">
        <v>1</v>
      </c>
      <c r="J7105">
        <v>0</v>
      </c>
      <c r="K7105">
        <v>1</v>
      </c>
      <c r="L7105">
        <v>1</v>
      </c>
      <c r="M7105">
        <v>0</v>
      </c>
      <c r="N7105">
        <v>19.373299329999998</v>
      </c>
      <c r="O7105" t="s">
        <v>42</v>
      </c>
      <c r="P7105">
        <v>0</v>
      </c>
      <c r="Q7105">
        <v>0</v>
      </c>
      <c r="R7105">
        <v>10</v>
      </c>
      <c r="S7105">
        <v>5.1809459469999997</v>
      </c>
      <c r="T7105">
        <v>143669</v>
      </c>
      <c r="U7105">
        <v>27.871205159999999</v>
      </c>
      <c r="V7105">
        <v>263</v>
      </c>
      <c r="W7105" t="str">
        <f t="shared" si="332"/>
        <v>High</v>
      </c>
      <c r="X7105">
        <v>0</v>
      </c>
      <c r="Y7105">
        <v>7</v>
      </c>
      <c r="Z7105" t="s">
        <v>73</v>
      </c>
      <c r="AA7105" t="s">
        <v>50</v>
      </c>
      <c r="AB7105" t="s">
        <v>38</v>
      </c>
      <c r="AC7105">
        <v>1</v>
      </c>
    </row>
    <row r="7106" spans="1:29" x14ac:dyDescent="0.25">
      <c r="A7106" t="s">
        <v>10784</v>
      </c>
      <c r="B7106">
        <v>61</v>
      </c>
      <c r="C7106" s="3" t="str">
        <f t="shared" si="330"/>
        <v>Old</v>
      </c>
      <c r="D7106" t="s">
        <v>40</v>
      </c>
      <c r="E7106">
        <v>265</v>
      </c>
      <c r="F7106" t="str">
        <f t="shared" si="331"/>
        <v>Dangerous</v>
      </c>
      <c r="G7106" t="s">
        <v>5401</v>
      </c>
      <c r="H7106">
        <v>81</v>
      </c>
      <c r="I7106">
        <v>0</v>
      </c>
      <c r="J7106">
        <v>1</v>
      </c>
      <c r="K7106">
        <v>1</v>
      </c>
      <c r="L7106">
        <v>0</v>
      </c>
      <c r="M7106">
        <v>1</v>
      </c>
      <c r="N7106">
        <v>19.53889465</v>
      </c>
      <c r="O7106" t="s">
        <v>29</v>
      </c>
      <c r="P7106">
        <v>1</v>
      </c>
      <c r="Q7106">
        <v>1</v>
      </c>
      <c r="R7106">
        <v>3</v>
      </c>
      <c r="S7106">
        <v>4.9941612370000001</v>
      </c>
      <c r="T7106">
        <v>89365</v>
      </c>
      <c r="U7106">
        <v>34.892060770000001</v>
      </c>
      <c r="V7106">
        <v>518</v>
      </c>
      <c r="W7106" t="str">
        <f t="shared" si="332"/>
        <v>Very High</v>
      </c>
      <c r="X7106">
        <v>5</v>
      </c>
      <c r="Y7106">
        <v>9</v>
      </c>
      <c r="Z7106" t="s">
        <v>61</v>
      </c>
      <c r="AA7106" t="s">
        <v>31</v>
      </c>
      <c r="AB7106" t="s">
        <v>32</v>
      </c>
      <c r="AC7106">
        <v>0</v>
      </c>
    </row>
    <row r="7107" spans="1:29" x14ac:dyDescent="0.25">
      <c r="A7107" t="s">
        <v>10785</v>
      </c>
      <c r="B7107">
        <v>69</v>
      </c>
      <c r="C7107" s="3" t="str">
        <f t="shared" ref="C7107:C7170" si="333">IF(B7107&gt;54, "Old", IF(B7107 &gt;= 31,  "Middle Age", IF(B7107 &lt; 31, "Young", "Invalid")))</f>
        <v>Old</v>
      </c>
      <c r="D7107" t="s">
        <v>27</v>
      </c>
      <c r="E7107">
        <v>195</v>
      </c>
      <c r="F7107" t="str">
        <f t="shared" ref="F7107:F7170" si="334">IF(E7107&gt;239, "Dangerous", IF(E7107 &gt; 199,  "At-Risk", IF(E7107 &lt; 200, "Heart-Healthy", "Invalid")))</f>
        <v>Heart-Healthy</v>
      </c>
      <c r="G7107" t="s">
        <v>1862</v>
      </c>
      <c r="H7107">
        <v>50</v>
      </c>
      <c r="I7107">
        <v>1</v>
      </c>
      <c r="J7107">
        <v>0</v>
      </c>
      <c r="K7107">
        <v>1</v>
      </c>
      <c r="L7107">
        <v>1</v>
      </c>
      <c r="M7107">
        <v>0</v>
      </c>
      <c r="N7107">
        <v>15.09788037</v>
      </c>
      <c r="O7107" t="s">
        <v>42</v>
      </c>
      <c r="P7107">
        <v>1</v>
      </c>
      <c r="Q7107">
        <v>0</v>
      </c>
      <c r="R7107">
        <v>6</v>
      </c>
      <c r="S7107">
        <v>6.7844153159999996</v>
      </c>
      <c r="T7107">
        <v>242202</v>
      </c>
      <c r="U7107">
        <v>37.671975349999997</v>
      </c>
      <c r="V7107">
        <v>141</v>
      </c>
      <c r="W7107" t="str">
        <f t="shared" ref="W7107:W7170" si="335">IF(V7107&gt;499, "Very High", IF(V7107&gt;199, "High", IF(V7107 &gt; 149,  "Borderline High", IF(V7107 &lt; 150, "Healthy", "Invalid"))))</f>
        <v>Healthy</v>
      </c>
      <c r="X7107">
        <v>5</v>
      </c>
      <c r="Y7107">
        <v>9</v>
      </c>
      <c r="Z7107" t="s">
        <v>125</v>
      </c>
      <c r="AA7107" t="s">
        <v>126</v>
      </c>
      <c r="AB7107" t="s">
        <v>32</v>
      </c>
      <c r="AC7107">
        <v>0</v>
      </c>
    </row>
    <row r="7108" spans="1:29" x14ac:dyDescent="0.25">
      <c r="A7108" t="s">
        <v>10786</v>
      </c>
      <c r="B7108">
        <v>76</v>
      </c>
      <c r="C7108" s="3" t="str">
        <f t="shared" si="333"/>
        <v>Old</v>
      </c>
      <c r="D7108" t="s">
        <v>27</v>
      </c>
      <c r="E7108">
        <v>308</v>
      </c>
      <c r="F7108" t="str">
        <f t="shared" si="334"/>
        <v>Dangerous</v>
      </c>
      <c r="G7108" t="s">
        <v>4805</v>
      </c>
      <c r="H7108">
        <v>52</v>
      </c>
      <c r="I7108">
        <v>1</v>
      </c>
      <c r="J7108">
        <v>0</v>
      </c>
      <c r="K7108">
        <v>1</v>
      </c>
      <c r="L7108">
        <v>0</v>
      </c>
      <c r="M7108">
        <v>1</v>
      </c>
      <c r="N7108">
        <v>9.9804086719999994</v>
      </c>
      <c r="O7108" t="s">
        <v>42</v>
      </c>
      <c r="P7108">
        <v>1</v>
      </c>
      <c r="Q7108">
        <v>1</v>
      </c>
      <c r="R7108">
        <v>9</v>
      </c>
      <c r="S7108">
        <v>6.783054548</v>
      </c>
      <c r="T7108">
        <v>125440</v>
      </c>
      <c r="U7108">
        <v>28.471025820000001</v>
      </c>
      <c r="V7108">
        <v>81</v>
      </c>
      <c r="W7108" t="str">
        <f t="shared" si="335"/>
        <v>Healthy</v>
      </c>
      <c r="X7108">
        <v>2</v>
      </c>
      <c r="Y7108">
        <v>8</v>
      </c>
      <c r="Z7108" t="s">
        <v>96</v>
      </c>
      <c r="AA7108" t="s">
        <v>44</v>
      </c>
      <c r="AB7108" t="s">
        <v>32</v>
      </c>
      <c r="AC7108">
        <v>1</v>
      </c>
    </row>
    <row r="7109" spans="1:29" x14ac:dyDescent="0.25">
      <c r="A7109" t="s">
        <v>10787</v>
      </c>
      <c r="B7109">
        <v>43</v>
      </c>
      <c r="C7109" s="3" t="str">
        <f t="shared" si="333"/>
        <v>Middle Age</v>
      </c>
      <c r="D7109" t="s">
        <v>40</v>
      </c>
      <c r="E7109">
        <v>257</v>
      </c>
      <c r="F7109" t="str">
        <f t="shared" si="334"/>
        <v>Dangerous</v>
      </c>
      <c r="G7109" t="s">
        <v>3692</v>
      </c>
      <c r="H7109">
        <v>60</v>
      </c>
      <c r="I7109">
        <v>0</v>
      </c>
      <c r="J7109">
        <v>0</v>
      </c>
      <c r="K7109">
        <v>1</v>
      </c>
      <c r="L7109">
        <v>1</v>
      </c>
      <c r="M7109">
        <v>0</v>
      </c>
      <c r="N7109">
        <v>16.53910947</v>
      </c>
      <c r="O7109" t="s">
        <v>35</v>
      </c>
      <c r="P7109">
        <v>1</v>
      </c>
      <c r="Q7109">
        <v>1</v>
      </c>
      <c r="R7109">
        <v>7</v>
      </c>
      <c r="S7109">
        <v>8.1488198660000002</v>
      </c>
      <c r="T7109">
        <v>130540</v>
      </c>
      <c r="U7109">
        <v>29.7441061</v>
      </c>
      <c r="V7109">
        <v>697</v>
      </c>
      <c r="W7109" t="str">
        <f t="shared" si="335"/>
        <v>Very High</v>
      </c>
      <c r="X7109">
        <v>5</v>
      </c>
      <c r="Y7109">
        <v>10</v>
      </c>
      <c r="Z7109" t="s">
        <v>227</v>
      </c>
      <c r="AA7109" t="s">
        <v>44</v>
      </c>
      <c r="AB7109" t="s">
        <v>38</v>
      </c>
      <c r="AC7109">
        <v>1</v>
      </c>
    </row>
    <row r="7110" spans="1:29" x14ac:dyDescent="0.25">
      <c r="A7110" t="s">
        <v>10788</v>
      </c>
      <c r="B7110">
        <v>63</v>
      </c>
      <c r="C7110" s="3" t="str">
        <f t="shared" si="333"/>
        <v>Old</v>
      </c>
      <c r="D7110" t="s">
        <v>27</v>
      </c>
      <c r="E7110">
        <v>325</v>
      </c>
      <c r="F7110" t="str">
        <f t="shared" si="334"/>
        <v>Dangerous</v>
      </c>
      <c r="G7110" t="s">
        <v>4293</v>
      </c>
      <c r="H7110">
        <v>94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13.31602605</v>
      </c>
      <c r="O7110" t="s">
        <v>35</v>
      </c>
      <c r="P7110">
        <v>0</v>
      </c>
      <c r="Q7110">
        <v>0</v>
      </c>
      <c r="R7110">
        <v>6</v>
      </c>
      <c r="S7110">
        <v>8.1045371040000003</v>
      </c>
      <c r="T7110">
        <v>38636</v>
      </c>
      <c r="U7110">
        <v>21.934812529999999</v>
      </c>
      <c r="V7110">
        <v>323</v>
      </c>
      <c r="W7110" t="str">
        <f t="shared" si="335"/>
        <v>High</v>
      </c>
      <c r="X7110">
        <v>5</v>
      </c>
      <c r="Y7110">
        <v>5</v>
      </c>
      <c r="Z7110" t="s">
        <v>61</v>
      </c>
      <c r="AA7110" t="s">
        <v>31</v>
      </c>
      <c r="AB7110" t="s">
        <v>32</v>
      </c>
      <c r="AC7110">
        <v>0</v>
      </c>
    </row>
    <row r="7111" spans="1:29" x14ac:dyDescent="0.25">
      <c r="A7111" t="s">
        <v>10789</v>
      </c>
      <c r="B7111">
        <v>82</v>
      </c>
      <c r="C7111" s="3" t="str">
        <f t="shared" si="333"/>
        <v>Old</v>
      </c>
      <c r="D7111" t="s">
        <v>27</v>
      </c>
      <c r="E7111">
        <v>155</v>
      </c>
      <c r="F7111" t="str">
        <f t="shared" si="334"/>
        <v>Heart-Healthy</v>
      </c>
      <c r="G7111" t="s">
        <v>265</v>
      </c>
      <c r="H7111">
        <v>92</v>
      </c>
      <c r="I7111">
        <v>1</v>
      </c>
      <c r="J7111">
        <v>0</v>
      </c>
      <c r="K7111">
        <v>1</v>
      </c>
      <c r="L7111">
        <v>0</v>
      </c>
      <c r="M7111">
        <v>0</v>
      </c>
      <c r="N7111">
        <v>14.636053029999999</v>
      </c>
      <c r="O7111" t="s">
        <v>29</v>
      </c>
      <c r="P7111">
        <v>0</v>
      </c>
      <c r="Q7111">
        <v>0</v>
      </c>
      <c r="R7111">
        <v>2</v>
      </c>
      <c r="S7111">
        <v>5.0239052060000002</v>
      </c>
      <c r="T7111">
        <v>171243</v>
      </c>
      <c r="U7111">
        <v>35.417232540000001</v>
      </c>
      <c r="V7111">
        <v>227</v>
      </c>
      <c r="W7111" t="str">
        <f t="shared" si="335"/>
        <v>High</v>
      </c>
      <c r="X7111">
        <v>5</v>
      </c>
      <c r="Y7111">
        <v>10</v>
      </c>
      <c r="Z7111" t="s">
        <v>36</v>
      </c>
      <c r="AA7111" t="s">
        <v>37</v>
      </c>
      <c r="AB7111" t="s">
        <v>38</v>
      </c>
      <c r="AC7111">
        <v>0</v>
      </c>
    </row>
    <row r="7112" spans="1:29" x14ac:dyDescent="0.25">
      <c r="A7112" t="s">
        <v>10790</v>
      </c>
      <c r="B7112">
        <v>33</v>
      </c>
      <c r="C7112" s="3" t="str">
        <f t="shared" si="333"/>
        <v>Middle Age</v>
      </c>
      <c r="D7112" t="s">
        <v>27</v>
      </c>
      <c r="E7112">
        <v>243</v>
      </c>
      <c r="F7112" t="str">
        <f t="shared" si="334"/>
        <v>Dangerous</v>
      </c>
      <c r="G7112" t="s">
        <v>10791</v>
      </c>
      <c r="H7112">
        <v>40</v>
      </c>
      <c r="I7112">
        <v>1</v>
      </c>
      <c r="J7112">
        <v>0</v>
      </c>
      <c r="K7112">
        <v>1</v>
      </c>
      <c r="L7112">
        <v>1</v>
      </c>
      <c r="M7112">
        <v>1</v>
      </c>
      <c r="N7112">
        <v>3.2897804509999999</v>
      </c>
      <c r="O7112" t="s">
        <v>29</v>
      </c>
      <c r="P7112">
        <v>0</v>
      </c>
      <c r="Q7112">
        <v>0</v>
      </c>
      <c r="R7112">
        <v>8</v>
      </c>
      <c r="S7112">
        <v>1.7640398340000001</v>
      </c>
      <c r="T7112">
        <v>97518</v>
      </c>
      <c r="U7112">
        <v>28.049223919999999</v>
      </c>
      <c r="V7112">
        <v>658</v>
      </c>
      <c r="W7112" t="str">
        <f t="shared" si="335"/>
        <v>Very High</v>
      </c>
      <c r="X7112">
        <v>5</v>
      </c>
      <c r="Y7112">
        <v>7</v>
      </c>
      <c r="Z7112" t="s">
        <v>49</v>
      </c>
      <c r="AA7112" t="s">
        <v>50</v>
      </c>
      <c r="AB7112" t="s">
        <v>38</v>
      </c>
      <c r="AC7112">
        <v>0</v>
      </c>
    </row>
    <row r="7113" spans="1:29" x14ac:dyDescent="0.25">
      <c r="A7113" t="s">
        <v>10792</v>
      </c>
      <c r="B7113">
        <v>31</v>
      </c>
      <c r="C7113" s="3" t="str">
        <f t="shared" si="333"/>
        <v>Middle Age</v>
      </c>
      <c r="D7113" t="s">
        <v>40</v>
      </c>
      <c r="E7113">
        <v>221</v>
      </c>
      <c r="F7113" t="str">
        <f t="shared" si="334"/>
        <v>At-Risk</v>
      </c>
      <c r="G7113" t="s">
        <v>10793</v>
      </c>
      <c r="H7113">
        <v>70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7.2392821119999997</v>
      </c>
      <c r="O7113" t="s">
        <v>29</v>
      </c>
      <c r="P7113">
        <v>0</v>
      </c>
      <c r="Q7113">
        <v>0</v>
      </c>
      <c r="R7113">
        <v>9</v>
      </c>
      <c r="S7113">
        <v>4.5500081870000004</v>
      </c>
      <c r="T7113">
        <v>190669</v>
      </c>
      <c r="U7113">
        <v>31.384708410000002</v>
      </c>
      <c r="V7113">
        <v>164</v>
      </c>
      <c r="W7113" t="str">
        <f t="shared" si="335"/>
        <v>Borderline High</v>
      </c>
      <c r="X7113">
        <v>5</v>
      </c>
      <c r="Y7113">
        <v>4</v>
      </c>
      <c r="Z7113" t="s">
        <v>61</v>
      </c>
      <c r="AA7113" t="s">
        <v>31</v>
      </c>
      <c r="AB7113" t="s">
        <v>32</v>
      </c>
      <c r="AC7113">
        <v>1</v>
      </c>
    </row>
    <row r="7114" spans="1:29" x14ac:dyDescent="0.25">
      <c r="A7114" t="s">
        <v>10794</v>
      </c>
      <c r="B7114">
        <v>74</v>
      </c>
      <c r="C7114" s="3" t="str">
        <f t="shared" si="333"/>
        <v>Old</v>
      </c>
      <c r="D7114" t="s">
        <v>40</v>
      </c>
      <c r="E7114">
        <v>156</v>
      </c>
      <c r="F7114" t="str">
        <f t="shared" si="334"/>
        <v>Heart-Healthy</v>
      </c>
      <c r="G7114" t="s">
        <v>1196</v>
      </c>
      <c r="H7114">
        <v>44</v>
      </c>
      <c r="I7114">
        <v>1</v>
      </c>
      <c r="J7114">
        <v>0</v>
      </c>
      <c r="K7114">
        <v>1</v>
      </c>
      <c r="L7114">
        <v>0</v>
      </c>
      <c r="M7114">
        <v>0</v>
      </c>
      <c r="N7114">
        <v>19.94735322</v>
      </c>
      <c r="O7114" t="s">
        <v>29</v>
      </c>
      <c r="P7114">
        <v>1</v>
      </c>
      <c r="Q7114">
        <v>0</v>
      </c>
      <c r="R7114">
        <v>2</v>
      </c>
      <c r="S7114">
        <v>7.501149045</v>
      </c>
      <c r="T7114">
        <v>85732</v>
      </c>
      <c r="U7114">
        <v>31.598703489999998</v>
      </c>
      <c r="V7114">
        <v>275</v>
      </c>
      <c r="W7114" t="str">
        <f t="shared" si="335"/>
        <v>High</v>
      </c>
      <c r="X7114">
        <v>7</v>
      </c>
      <c r="Y7114">
        <v>5</v>
      </c>
      <c r="Z7114" t="s">
        <v>76</v>
      </c>
      <c r="AA7114" t="s">
        <v>50</v>
      </c>
      <c r="AB7114" t="s">
        <v>38</v>
      </c>
      <c r="AC7114">
        <v>1</v>
      </c>
    </row>
    <row r="7115" spans="1:29" x14ac:dyDescent="0.25">
      <c r="A7115" t="s">
        <v>10795</v>
      </c>
      <c r="B7115">
        <v>58</v>
      </c>
      <c r="C7115" s="3" t="str">
        <f t="shared" si="333"/>
        <v>Old</v>
      </c>
      <c r="D7115" t="s">
        <v>27</v>
      </c>
      <c r="E7115">
        <v>333</v>
      </c>
      <c r="F7115" t="str">
        <f t="shared" si="334"/>
        <v>Dangerous</v>
      </c>
      <c r="G7115" t="s">
        <v>259</v>
      </c>
      <c r="H7115">
        <v>75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17.954288940000001</v>
      </c>
      <c r="O7115" t="s">
        <v>29</v>
      </c>
      <c r="P7115">
        <v>0</v>
      </c>
      <c r="Q7115">
        <v>0</v>
      </c>
      <c r="R7115">
        <v>2</v>
      </c>
      <c r="S7115">
        <v>6.3843521020000003</v>
      </c>
      <c r="T7115">
        <v>203250</v>
      </c>
      <c r="U7115">
        <v>21.858027010000001</v>
      </c>
      <c r="V7115">
        <v>494</v>
      </c>
      <c r="W7115" t="str">
        <f t="shared" si="335"/>
        <v>High</v>
      </c>
      <c r="X7115">
        <v>2</v>
      </c>
      <c r="Y7115">
        <v>7</v>
      </c>
      <c r="Z7115" t="s">
        <v>153</v>
      </c>
      <c r="AA7115" t="s">
        <v>50</v>
      </c>
      <c r="AB7115" t="s">
        <v>38</v>
      </c>
      <c r="AC7115">
        <v>1</v>
      </c>
    </row>
    <row r="7116" spans="1:29" x14ac:dyDescent="0.25">
      <c r="A7116" t="s">
        <v>10796</v>
      </c>
      <c r="B7116">
        <v>35</v>
      </c>
      <c r="C7116" s="3" t="str">
        <f t="shared" si="333"/>
        <v>Middle Age</v>
      </c>
      <c r="D7116" t="s">
        <v>27</v>
      </c>
      <c r="E7116">
        <v>288</v>
      </c>
      <c r="F7116" t="str">
        <f t="shared" si="334"/>
        <v>Dangerous</v>
      </c>
      <c r="G7116" t="s">
        <v>6033</v>
      </c>
      <c r="H7116">
        <v>98</v>
      </c>
      <c r="I7116">
        <v>1</v>
      </c>
      <c r="J7116">
        <v>0</v>
      </c>
      <c r="K7116">
        <v>1</v>
      </c>
      <c r="L7116">
        <v>1</v>
      </c>
      <c r="M7116">
        <v>1</v>
      </c>
      <c r="N7116">
        <v>2.2708745619999999</v>
      </c>
      <c r="O7116" t="s">
        <v>35</v>
      </c>
      <c r="P7116">
        <v>1</v>
      </c>
      <c r="Q7116">
        <v>0</v>
      </c>
      <c r="R7116">
        <v>1</v>
      </c>
      <c r="S7116">
        <v>9.1852374870000002</v>
      </c>
      <c r="T7116">
        <v>234906</v>
      </c>
      <c r="U7116">
        <v>24.946931530000001</v>
      </c>
      <c r="V7116">
        <v>517</v>
      </c>
      <c r="W7116" t="str">
        <f t="shared" si="335"/>
        <v>Very High</v>
      </c>
      <c r="X7116">
        <v>5</v>
      </c>
      <c r="Y7116">
        <v>7</v>
      </c>
      <c r="Z7116" t="s">
        <v>125</v>
      </c>
      <c r="AA7116" t="s">
        <v>126</v>
      </c>
      <c r="AB7116" t="s">
        <v>32</v>
      </c>
      <c r="AC7116">
        <v>0</v>
      </c>
    </row>
    <row r="7117" spans="1:29" x14ac:dyDescent="0.25">
      <c r="A7117" t="s">
        <v>10797</v>
      </c>
      <c r="B7117">
        <v>87</v>
      </c>
      <c r="C7117" s="3" t="str">
        <f t="shared" si="333"/>
        <v>Old</v>
      </c>
      <c r="D7117" t="s">
        <v>27</v>
      </c>
      <c r="E7117">
        <v>279</v>
      </c>
      <c r="F7117" t="str">
        <f t="shared" si="334"/>
        <v>Dangerous</v>
      </c>
      <c r="G7117" t="s">
        <v>8209</v>
      </c>
      <c r="H7117">
        <v>109</v>
      </c>
      <c r="I7117">
        <v>1</v>
      </c>
      <c r="J7117">
        <v>0</v>
      </c>
      <c r="K7117">
        <v>1</v>
      </c>
      <c r="L7117">
        <v>1</v>
      </c>
      <c r="M7117">
        <v>0</v>
      </c>
      <c r="N7117">
        <v>6.5823946040000001</v>
      </c>
      <c r="O7117" t="s">
        <v>42</v>
      </c>
      <c r="P7117">
        <v>1</v>
      </c>
      <c r="Q7117">
        <v>1</v>
      </c>
      <c r="R7117">
        <v>3</v>
      </c>
      <c r="S7117">
        <v>2.211289045</v>
      </c>
      <c r="T7117">
        <v>101940</v>
      </c>
      <c r="U7117">
        <v>22.27703442</v>
      </c>
      <c r="V7117">
        <v>726</v>
      </c>
      <c r="W7117" t="str">
        <f t="shared" si="335"/>
        <v>Very High</v>
      </c>
      <c r="X7117">
        <v>3</v>
      </c>
      <c r="Y7117">
        <v>9</v>
      </c>
      <c r="Z7117" t="s">
        <v>220</v>
      </c>
      <c r="AA7117" t="s">
        <v>31</v>
      </c>
      <c r="AB7117" t="s">
        <v>38</v>
      </c>
      <c r="AC7117">
        <v>1</v>
      </c>
    </row>
    <row r="7118" spans="1:29" x14ac:dyDescent="0.25">
      <c r="A7118" t="s">
        <v>10798</v>
      </c>
      <c r="B7118">
        <v>87</v>
      </c>
      <c r="C7118" s="3" t="str">
        <f t="shared" si="333"/>
        <v>Old</v>
      </c>
      <c r="D7118" t="s">
        <v>27</v>
      </c>
      <c r="E7118">
        <v>245</v>
      </c>
      <c r="F7118" t="str">
        <f t="shared" si="334"/>
        <v>Dangerous</v>
      </c>
      <c r="G7118" t="s">
        <v>2563</v>
      </c>
      <c r="H7118">
        <v>43</v>
      </c>
      <c r="I7118">
        <v>1</v>
      </c>
      <c r="J7118">
        <v>0</v>
      </c>
      <c r="K7118">
        <v>1</v>
      </c>
      <c r="L7118">
        <v>1</v>
      </c>
      <c r="M7118">
        <v>1</v>
      </c>
      <c r="N7118">
        <v>2.9330478310000001</v>
      </c>
      <c r="O7118" t="s">
        <v>35</v>
      </c>
      <c r="P7118">
        <v>1</v>
      </c>
      <c r="Q7118">
        <v>0</v>
      </c>
      <c r="R7118">
        <v>3</v>
      </c>
      <c r="S7118">
        <v>5.9353658679999999</v>
      </c>
      <c r="T7118">
        <v>250677</v>
      </c>
      <c r="U7118">
        <v>27.898923310000001</v>
      </c>
      <c r="V7118">
        <v>289</v>
      </c>
      <c r="W7118" t="str">
        <f t="shared" si="335"/>
        <v>High</v>
      </c>
      <c r="X7118">
        <v>0</v>
      </c>
      <c r="Y7118">
        <v>5</v>
      </c>
      <c r="Z7118" t="s">
        <v>58</v>
      </c>
      <c r="AA7118" t="s">
        <v>50</v>
      </c>
      <c r="AB7118" t="s">
        <v>38</v>
      </c>
      <c r="AC7118">
        <v>0</v>
      </c>
    </row>
    <row r="7119" spans="1:29" x14ac:dyDescent="0.25">
      <c r="A7119" t="s">
        <v>10799</v>
      </c>
      <c r="B7119">
        <v>44</v>
      </c>
      <c r="C7119" s="3" t="str">
        <f t="shared" si="333"/>
        <v>Middle Age</v>
      </c>
      <c r="D7119" t="s">
        <v>27</v>
      </c>
      <c r="E7119">
        <v>367</v>
      </c>
      <c r="F7119" t="str">
        <f t="shared" si="334"/>
        <v>Dangerous</v>
      </c>
      <c r="G7119" t="s">
        <v>3808</v>
      </c>
      <c r="H7119">
        <v>76</v>
      </c>
      <c r="I7119">
        <v>1</v>
      </c>
      <c r="J7119">
        <v>0</v>
      </c>
      <c r="K7119">
        <v>1</v>
      </c>
      <c r="L7119">
        <v>0</v>
      </c>
      <c r="M7119">
        <v>1</v>
      </c>
      <c r="N7119">
        <v>8.7219108110000008</v>
      </c>
      <c r="O7119" t="s">
        <v>42</v>
      </c>
      <c r="P7119">
        <v>1</v>
      </c>
      <c r="Q7119">
        <v>0</v>
      </c>
      <c r="R7119">
        <v>1</v>
      </c>
      <c r="S7119">
        <v>9.9242940199999996</v>
      </c>
      <c r="T7119">
        <v>61798</v>
      </c>
      <c r="U7119">
        <v>32.547223510000002</v>
      </c>
      <c r="V7119">
        <v>753</v>
      </c>
      <c r="W7119" t="str">
        <f t="shared" si="335"/>
        <v>Very High</v>
      </c>
      <c r="X7119">
        <v>0</v>
      </c>
      <c r="Y7119">
        <v>5</v>
      </c>
      <c r="Z7119" t="s">
        <v>30</v>
      </c>
      <c r="AA7119" t="s">
        <v>31</v>
      </c>
      <c r="AB7119" t="s">
        <v>32</v>
      </c>
      <c r="AC7119">
        <v>0</v>
      </c>
    </row>
    <row r="7120" spans="1:29" x14ac:dyDescent="0.25">
      <c r="A7120" t="s">
        <v>10800</v>
      </c>
      <c r="B7120">
        <v>43</v>
      </c>
      <c r="C7120" s="3" t="str">
        <f t="shared" si="333"/>
        <v>Middle Age</v>
      </c>
      <c r="D7120" t="s">
        <v>40</v>
      </c>
      <c r="E7120">
        <v>295</v>
      </c>
      <c r="F7120" t="str">
        <f t="shared" si="334"/>
        <v>Dangerous</v>
      </c>
      <c r="G7120" t="s">
        <v>2944</v>
      </c>
      <c r="H7120">
        <v>102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11.47073797</v>
      </c>
      <c r="O7120" t="s">
        <v>42</v>
      </c>
      <c r="P7120">
        <v>1</v>
      </c>
      <c r="Q7120">
        <v>0</v>
      </c>
      <c r="R7120">
        <v>2</v>
      </c>
      <c r="S7120">
        <v>1.43421055</v>
      </c>
      <c r="T7120">
        <v>46374</v>
      </c>
      <c r="U7120">
        <v>33.035293129999999</v>
      </c>
      <c r="V7120">
        <v>60</v>
      </c>
      <c r="W7120" t="str">
        <f t="shared" si="335"/>
        <v>Healthy</v>
      </c>
      <c r="X7120">
        <v>1</v>
      </c>
      <c r="Y7120">
        <v>9</v>
      </c>
      <c r="Z7120" t="s">
        <v>96</v>
      </c>
      <c r="AA7120" t="s">
        <v>44</v>
      </c>
      <c r="AB7120" t="s">
        <v>32</v>
      </c>
      <c r="AC7120">
        <v>0</v>
      </c>
    </row>
    <row r="7121" spans="1:29" x14ac:dyDescent="0.25">
      <c r="A7121" t="s">
        <v>10801</v>
      </c>
      <c r="B7121">
        <v>87</v>
      </c>
      <c r="C7121" s="3" t="str">
        <f t="shared" si="333"/>
        <v>Old</v>
      </c>
      <c r="D7121" t="s">
        <v>27</v>
      </c>
      <c r="E7121">
        <v>146</v>
      </c>
      <c r="F7121" t="str">
        <f t="shared" si="334"/>
        <v>Heart-Healthy</v>
      </c>
      <c r="G7121" t="s">
        <v>8973</v>
      </c>
      <c r="H7121">
        <v>87</v>
      </c>
      <c r="I7121">
        <v>0</v>
      </c>
      <c r="J7121">
        <v>1</v>
      </c>
      <c r="K7121">
        <v>1</v>
      </c>
      <c r="L7121">
        <v>0</v>
      </c>
      <c r="M7121">
        <v>1</v>
      </c>
      <c r="N7121">
        <v>10.07223567</v>
      </c>
      <c r="O7121" t="s">
        <v>42</v>
      </c>
      <c r="P7121">
        <v>1</v>
      </c>
      <c r="Q7121">
        <v>0</v>
      </c>
      <c r="R7121">
        <v>10</v>
      </c>
      <c r="S7121">
        <v>10.034032509999999</v>
      </c>
      <c r="T7121">
        <v>153517</v>
      </c>
      <c r="U7121">
        <v>33.880197170000002</v>
      </c>
      <c r="V7121">
        <v>771</v>
      </c>
      <c r="W7121" t="str">
        <f t="shared" si="335"/>
        <v>Very High</v>
      </c>
      <c r="X7121">
        <v>3</v>
      </c>
      <c r="Y7121">
        <v>6</v>
      </c>
      <c r="Z7121" t="s">
        <v>66</v>
      </c>
      <c r="AA7121" t="s">
        <v>67</v>
      </c>
      <c r="AB7121" t="s">
        <v>32</v>
      </c>
      <c r="AC7121">
        <v>1</v>
      </c>
    </row>
    <row r="7122" spans="1:29" x14ac:dyDescent="0.25">
      <c r="A7122" t="s">
        <v>10802</v>
      </c>
      <c r="B7122">
        <v>25</v>
      </c>
      <c r="C7122" s="3" t="str">
        <f t="shared" si="333"/>
        <v>Young</v>
      </c>
      <c r="D7122" t="s">
        <v>27</v>
      </c>
      <c r="E7122">
        <v>332</v>
      </c>
      <c r="F7122" t="str">
        <f t="shared" si="334"/>
        <v>Dangerous</v>
      </c>
      <c r="G7122" t="s">
        <v>3826</v>
      </c>
      <c r="H7122">
        <v>62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5.7647063620000001</v>
      </c>
      <c r="O7122" t="s">
        <v>35</v>
      </c>
      <c r="P7122">
        <v>0</v>
      </c>
      <c r="Q7122">
        <v>0</v>
      </c>
      <c r="R7122">
        <v>1</v>
      </c>
      <c r="S7122">
        <v>4.1403344779999998</v>
      </c>
      <c r="T7122">
        <v>266130</v>
      </c>
      <c r="U7122">
        <v>19.097996970000001</v>
      </c>
      <c r="V7122">
        <v>89</v>
      </c>
      <c r="W7122" t="str">
        <f t="shared" si="335"/>
        <v>Healthy</v>
      </c>
      <c r="X7122">
        <v>6</v>
      </c>
      <c r="Y7122">
        <v>10</v>
      </c>
      <c r="Z7122" t="s">
        <v>73</v>
      </c>
      <c r="AA7122" t="s">
        <v>50</v>
      </c>
      <c r="AB7122" t="s">
        <v>38</v>
      </c>
      <c r="AC7122">
        <v>0</v>
      </c>
    </row>
    <row r="7123" spans="1:29" x14ac:dyDescent="0.25">
      <c r="A7123" t="s">
        <v>10803</v>
      </c>
      <c r="B7123">
        <v>86</v>
      </c>
      <c r="C7123" s="3" t="str">
        <f t="shared" si="333"/>
        <v>Old</v>
      </c>
      <c r="D7123" t="s">
        <v>27</v>
      </c>
      <c r="E7123">
        <v>367</v>
      </c>
      <c r="F7123" t="str">
        <f t="shared" si="334"/>
        <v>Dangerous</v>
      </c>
      <c r="G7123" t="s">
        <v>10410</v>
      </c>
      <c r="H7123">
        <v>79</v>
      </c>
      <c r="I7123">
        <v>0</v>
      </c>
      <c r="J7123">
        <v>0</v>
      </c>
      <c r="K7123">
        <v>1</v>
      </c>
      <c r="L7123">
        <v>1</v>
      </c>
      <c r="M7123">
        <v>0</v>
      </c>
      <c r="N7123">
        <v>6.8405645599999998</v>
      </c>
      <c r="O7123" t="s">
        <v>42</v>
      </c>
      <c r="P7123">
        <v>1</v>
      </c>
      <c r="Q7123">
        <v>1</v>
      </c>
      <c r="R7123">
        <v>8</v>
      </c>
      <c r="S7123">
        <v>1.512494523</v>
      </c>
      <c r="T7123">
        <v>115767</v>
      </c>
      <c r="U7123">
        <v>19.47408021</v>
      </c>
      <c r="V7123">
        <v>634</v>
      </c>
      <c r="W7123" t="str">
        <f t="shared" si="335"/>
        <v>Very High</v>
      </c>
      <c r="X7123">
        <v>5</v>
      </c>
      <c r="Y7123">
        <v>10</v>
      </c>
      <c r="Z7123" t="s">
        <v>43</v>
      </c>
      <c r="AA7123" t="s">
        <v>44</v>
      </c>
      <c r="AB7123" t="s">
        <v>38</v>
      </c>
      <c r="AC7123">
        <v>1</v>
      </c>
    </row>
    <row r="7124" spans="1:29" x14ac:dyDescent="0.25">
      <c r="A7124" t="s">
        <v>10804</v>
      </c>
      <c r="B7124">
        <v>88</v>
      </c>
      <c r="C7124" s="3" t="str">
        <f t="shared" si="333"/>
        <v>Old</v>
      </c>
      <c r="D7124" t="s">
        <v>27</v>
      </c>
      <c r="E7124">
        <v>400</v>
      </c>
      <c r="F7124" t="str">
        <f t="shared" si="334"/>
        <v>Dangerous</v>
      </c>
      <c r="G7124" t="s">
        <v>7891</v>
      </c>
      <c r="H7124">
        <v>79</v>
      </c>
      <c r="I7124">
        <v>0</v>
      </c>
      <c r="J7124">
        <v>0</v>
      </c>
      <c r="K7124">
        <v>1</v>
      </c>
      <c r="L7124">
        <v>1</v>
      </c>
      <c r="M7124">
        <v>1</v>
      </c>
      <c r="N7124">
        <v>17.63619396</v>
      </c>
      <c r="O7124" t="s">
        <v>35</v>
      </c>
      <c r="P7124">
        <v>0</v>
      </c>
      <c r="Q7124">
        <v>0</v>
      </c>
      <c r="R7124">
        <v>9</v>
      </c>
      <c r="S7124">
        <v>9.6860592150000002</v>
      </c>
      <c r="T7124">
        <v>86537</v>
      </c>
      <c r="U7124">
        <v>21.222327880000002</v>
      </c>
      <c r="V7124">
        <v>674</v>
      </c>
      <c r="W7124" t="str">
        <f t="shared" si="335"/>
        <v>Very High</v>
      </c>
      <c r="X7124">
        <v>2</v>
      </c>
      <c r="Y7124">
        <v>7</v>
      </c>
      <c r="Z7124" t="s">
        <v>43</v>
      </c>
      <c r="AA7124" t="s">
        <v>44</v>
      </c>
      <c r="AB7124" t="s">
        <v>38</v>
      </c>
      <c r="AC7124">
        <v>1</v>
      </c>
    </row>
    <row r="7125" spans="1:29" x14ac:dyDescent="0.25">
      <c r="A7125" t="s">
        <v>10805</v>
      </c>
      <c r="B7125">
        <v>90</v>
      </c>
      <c r="C7125" s="3" t="str">
        <f t="shared" si="333"/>
        <v>Old</v>
      </c>
      <c r="D7125" t="s">
        <v>27</v>
      </c>
      <c r="E7125">
        <v>149</v>
      </c>
      <c r="F7125" t="str">
        <f t="shared" si="334"/>
        <v>Heart-Healthy</v>
      </c>
      <c r="G7125" t="s">
        <v>2071</v>
      </c>
      <c r="H7125">
        <v>55</v>
      </c>
      <c r="I7125">
        <v>1</v>
      </c>
      <c r="J7125">
        <v>1</v>
      </c>
      <c r="K7125">
        <v>1</v>
      </c>
      <c r="L7125">
        <v>0</v>
      </c>
      <c r="M7125">
        <v>1</v>
      </c>
      <c r="N7125">
        <v>3.7487630140000001</v>
      </c>
      <c r="O7125" t="s">
        <v>29</v>
      </c>
      <c r="P7125">
        <v>0</v>
      </c>
      <c r="Q7125">
        <v>1</v>
      </c>
      <c r="R7125">
        <v>4</v>
      </c>
      <c r="S7125">
        <v>9.3410652639999991</v>
      </c>
      <c r="T7125">
        <v>241232</v>
      </c>
      <c r="U7125">
        <v>39.063224949999999</v>
      </c>
      <c r="V7125">
        <v>773</v>
      </c>
      <c r="W7125" t="str">
        <f t="shared" si="335"/>
        <v>Very High</v>
      </c>
      <c r="X7125">
        <v>0</v>
      </c>
      <c r="Y7125">
        <v>5</v>
      </c>
      <c r="Z7125" t="s">
        <v>30</v>
      </c>
      <c r="AA7125" t="s">
        <v>31</v>
      </c>
      <c r="AB7125" t="s">
        <v>32</v>
      </c>
      <c r="AC7125">
        <v>0</v>
      </c>
    </row>
    <row r="7126" spans="1:29" x14ac:dyDescent="0.25">
      <c r="A7126" t="s">
        <v>10806</v>
      </c>
      <c r="B7126">
        <v>44</v>
      </c>
      <c r="C7126" s="3" t="str">
        <f t="shared" si="333"/>
        <v>Middle Age</v>
      </c>
      <c r="D7126" t="s">
        <v>27</v>
      </c>
      <c r="E7126">
        <v>218</v>
      </c>
      <c r="F7126" t="str">
        <f t="shared" si="334"/>
        <v>At-Risk</v>
      </c>
      <c r="G7126" t="s">
        <v>6583</v>
      </c>
      <c r="H7126">
        <v>41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14.125511619999999</v>
      </c>
      <c r="O7126" t="s">
        <v>42</v>
      </c>
      <c r="P7126">
        <v>0</v>
      </c>
      <c r="Q7126">
        <v>0</v>
      </c>
      <c r="R7126">
        <v>6</v>
      </c>
      <c r="S7126">
        <v>4.0107032399999998</v>
      </c>
      <c r="T7126">
        <v>198585</v>
      </c>
      <c r="U7126">
        <v>26.659745610000002</v>
      </c>
      <c r="V7126">
        <v>409</v>
      </c>
      <c r="W7126" t="str">
        <f t="shared" si="335"/>
        <v>High</v>
      </c>
      <c r="X7126">
        <v>5</v>
      </c>
      <c r="Y7126">
        <v>9</v>
      </c>
      <c r="Z7126" t="s">
        <v>36</v>
      </c>
      <c r="AA7126" t="s">
        <v>37</v>
      </c>
      <c r="AB7126" t="s">
        <v>38</v>
      </c>
      <c r="AC7126">
        <v>0</v>
      </c>
    </row>
    <row r="7127" spans="1:29" x14ac:dyDescent="0.25">
      <c r="A7127" t="s">
        <v>10807</v>
      </c>
      <c r="B7127">
        <v>31</v>
      </c>
      <c r="C7127" s="3" t="str">
        <f t="shared" si="333"/>
        <v>Middle Age</v>
      </c>
      <c r="D7127" t="s">
        <v>40</v>
      </c>
      <c r="E7127">
        <v>371</v>
      </c>
      <c r="F7127" t="str">
        <f t="shared" si="334"/>
        <v>Dangerous</v>
      </c>
      <c r="G7127" t="s">
        <v>2537</v>
      </c>
      <c r="H7127">
        <v>108</v>
      </c>
      <c r="I7127">
        <v>1</v>
      </c>
      <c r="J7127">
        <v>0</v>
      </c>
      <c r="K7127">
        <v>0</v>
      </c>
      <c r="L7127">
        <v>0</v>
      </c>
      <c r="M7127">
        <v>1</v>
      </c>
      <c r="N7127">
        <v>11.051126099999999</v>
      </c>
      <c r="O7127" t="s">
        <v>42</v>
      </c>
      <c r="P7127">
        <v>1</v>
      </c>
      <c r="Q7127">
        <v>1</v>
      </c>
      <c r="R7127">
        <v>9</v>
      </c>
      <c r="S7127">
        <v>6.7236016420000002</v>
      </c>
      <c r="T7127">
        <v>220402</v>
      </c>
      <c r="U7127">
        <v>28.964594380000001</v>
      </c>
      <c r="V7127">
        <v>312</v>
      </c>
      <c r="W7127" t="str">
        <f t="shared" si="335"/>
        <v>High</v>
      </c>
      <c r="X7127">
        <v>7</v>
      </c>
      <c r="Y7127">
        <v>10</v>
      </c>
      <c r="Z7127" t="s">
        <v>118</v>
      </c>
      <c r="AA7127" t="s">
        <v>67</v>
      </c>
      <c r="AB7127" t="s">
        <v>38</v>
      </c>
      <c r="AC7127">
        <v>0</v>
      </c>
    </row>
    <row r="7128" spans="1:29" x14ac:dyDescent="0.25">
      <c r="A7128" t="s">
        <v>10808</v>
      </c>
      <c r="B7128">
        <v>28</v>
      </c>
      <c r="C7128" s="3" t="str">
        <f t="shared" si="333"/>
        <v>Young</v>
      </c>
      <c r="D7128" t="s">
        <v>27</v>
      </c>
      <c r="E7128">
        <v>242</v>
      </c>
      <c r="F7128" t="str">
        <f t="shared" si="334"/>
        <v>Dangerous</v>
      </c>
      <c r="G7128" t="s">
        <v>6664</v>
      </c>
      <c r="H7128">
        <v>54</v>
      </c>
      <c r="I7128">
        <v>1</v>
      </c>
      <c r="J7128">
        <v>0</v>
      </c>
      <c r="K7128">
        <v>1</v>
      </c>
      <c r="L7128">
        <v>0</v>
      </c>
      <c r="M7128">
        <v>1</v>
      </c>
      <c r="N7128">
        <v>18.461915260000001</v>
      </c>
      <c r="O7128" t="s">
        <v>35</v>
      </c>
      <c r="P7128">
        <v>0</v>
      </c>
      <c r="Q7128">
        <v>1</v>
      </c>
      <c r="R7128">
        <v>4</v>
      </c>
      <c r="S7128">
        <v>5.6302353639999998</v>
      </c>
      <c r="T7128">
        <v>62930</v>
      </c>
      <c r="U7128">
        <v>28.016847420000001</v>
      </c>
      <c r="V7128">
        <v>611</v>
      </c>
      <c r="W7128" t="str">
        <f t="shared" si="335"/>
        <v>Very High</v>
      </c>
      <c r="X7128">
        <v>3</v>
      </c>
      <c r="Y7128">
        <v>6</v>
      </c>
      <c r="Z7128" t="s">
        <v>49</v>
      </c>
      <c r="AA7128" t="s">
        <v>50</v>
      </c>
      <c r="AB7128" t="s">
        <v>38</v>
      </c>
      <c r="AC7128">
        <v>1</v>
      </c>
    </row>
    <row r="7129" spans="1:29" x14ac:dyDescent="0.25">
      <c r="A7129" t="s">
        <v>10809</v>
      </c>
      <c r="B7129">
        <v>21</v>
      </c>
      <c r="C7129" s="3" t="str">
        <f t="shared" si="333"/>
        <v>Young</v>
      </c>
      <c r="D7129" t="s">
        <v>27</v>
      </c>
      <c r="E7129">
        <v>207</v>
      </c>
      <c r="F7129" t="str">
        <f t="shared" si="334"/>
        <v>At-Risk</v>
      </c>
      <c r="G7129" t="s">
        <v>5289</v>
      </c>
      <c r="H7129">
        <v>95</v>
      </c>
      <c r="I7129">
        <v>0</v>
      </c>
      <c r="J7129">
        <v>1</v>
      </c>
      <c r="K7129">
        <v>1</v>
      </c>
      <c r="L7129">
        <v>0</v>
      </c>
      <c r="M7129">
        <v>0</v>
      </c>
      <c r="N7129">
        <v>1.7692323320000001</v>
      </c>
      <c r="O7129" t="s">
        <v>29</v>
      </c>
      <c r="P7129">
        <v>0</v>
      </c>
      <c r="Q7129">
        <v>0</v>
      </c>
      <c r="R7129">
        <v>10</v>
      </c>
      <c r="S7129">
        <v>8.9809148570000001</v>
      </c>
      <c r="T7129">
        <v>205865</v>
      </c>
      <c r="U7129">
        <v>27.579523630000001</v>
      </c>
      <c r="V7129">
        <v>499</v>
      </c>
      <c r="W7129" t="str">
        <f t="shared" si="335"/>
        <v>High</v>
      </c>
      <c r="X7129">
        <v>4</v>
      </c>
      <c r="Y7129">
        <v>6</v>
      </c>
      <c r="Z7129" t="s">
        <v>111</v>
      </c>
      <c r="AA7129" t="s">
        <v>50</v>
      </c>
      <c r="AB7129" t="s">
        <v>38</v>
      </c>
      <c r="AC7129">
        <v>0</v>
      </c>
    </row>
    <row r="7130" spans="1:29" x14ac:dyDescent="0.25">
      <c r="A7130" t="s">
        <v>10810</v>
      </c>
      <c r="B7130">
        <v>63</v>
      </c>
      <c r="C7130" s="3" t="str">
        <f t="shared" si="333"/>
        <v>Old</v>
      </c>
      <c r="D7130" t="s">
        <v>27</v>
      </c>
      <c r="E7130">
        <v>317</v>
      </c>
      <c r="F7130" t="str">
        <f t="shared" si="334"/>
        <v>Dangerous</v>
      </c>
      <c r="G7130" t="s">
        <v>3006</v>
      </c>
      <c r="H7130">
        <v>88</v>
      </c>
      <c r="I7130">
        <v>1</v>
      </c>
      <c r="J7130">
        <v>0</v>
      </c>
      <c r="K7130">
        <v>1</v>
      </c>
      <c r="L7130">
        <v>1</v>
      </c>
      <c r="M7130">
        <v>1</v>
      </c>
      <c r="N7130">
        <v>1.086577374</v>
      </c>
      <c r="O7130" t="s">
        <v>29</v>
      </c>
      <c r="P7130">
        <v>1</v>
      </c>
      <c r="Q7130">
        <v>0</v>
      </c>
      <c r="R7130">
        <v>1</v>
      </c>
      <c r="S7130">
        <v>6.6586234999999994E-2</v>
      </c>
      <c r="T7130">
        <v>112409</v>
      </c>
      <c r="U7130">
        <v>21.169754180000002</v>
      </c>
      <c r="V7130">
        <v>487</v>
      </c>
      <c r="W7130" t="str">
        <f t="shared" si="335"/>
        <v>High</v>
      </c>
      <c r="X7130">
        <v>3</v>
      </c>
      <c r="Y7130">
        <v>10</v>
      </c>
      <c r="Z7130" t="s">
        <v>126</v>
      </c>
      <c r="AA7130" t="s">
        <v>126</v>
      </c>
      <c r="AB7130" t="s">
        <v>32</v>
      </c>
      <c r="AC7130">
        <v>0</v>
      </c>
    </row>
    <row r="7131" spans="1:29" x14ac:dyDescent="0.25">
      <c r="A7131" t="s">
        <v>10811</v>
      </c>
      <c r="B7131">
        <v>76</v>
      </c>
      <c r="C7131" s="3" t="str">
        <f t="shared" si="333"/>
        <v>Old</v>
      </c>
      <c r="D7131" t="s">
        <v>27</v>
      </c>
      <c r="E7131">
        <v>308</v>
      </c>
      <c r="F7131" t="str">
        <f t="shared" si="334"/>
        <v>Dangerous</v>
      </c>
      <c r="G7131" t="s">
        <v>7403</v>
      </c>
      <c r="H7131">
        <v>48</v>
      </c>
      <c r="I7131">
        <v>1</v>
      </c>
      <c r="J7131">
        <v>1</v>
      </c>
      <c r="K7131">
        <v>1</v>
      </c>
      <c r="L7131">
        <v>0</v>
      </c>
      <c r="M7131">
        <v>1</v>
      </c>
      <c r="N7131">
        <v>3.2785223960000001</v>
      </c>
      <c r="O7131" t="s">
        <v>35</v>
      </c>
      <c r="P7131">
        <v>0</v>
      </c>
      <c r="Q7131">
        <v>1</v>
      </c>
      <c r="R7131">
        <v>8</v>
      </c>
      <c r="S7131">
        <v>11.20707118</v>
      </c>
      <c r="T7131">
        <v>25121</v>
      </c>
      <c r="U7131">
        <v>18.788551250000001</v>
      </c>
      <c r="V7131">
        <v>619</v>
      </c>
      <c r="W7131" t="str">
        <f t="shared" si="335"/>
        <v>Very High</v>
      </c>
      <c r="X7131">
        <v>0</v>
      </c>
      <c r="Y7131">
        <v>6</v>
      </c>
      <c r="Z7131" t="s">
        <v>58</v>
      </c>
      <c r="AA7131" t="s">
        <v>50</v>
      </c>
      <c r="AB7131" t="s">
        <v>38</v>
      </c>
      <c r="AC7131">
        <v>0</v>
      </c>
    </row>
    <row r="7132" spans="1:29" x14ac:dyDescent="0.25">
      <c r="A7132" t="s">
        <v>10812</v>
      </c>
      <c r="B7132">
        <v>39</v>
      </c>
      <c r="C7132" s="3" t="str">
        <f t="shared" si="333"/>
        <v>Middle Age</v>
      </c>
      <c r="D7132" t="s">
        <v>27</v>
      </c>
      <c r="E7132">
        <v>261</v>
      </c>
      <c r="F7132" t="str">
        <f t="shared" si="334"/>
        <v>Dangerous</v>
      </c>
      <c r="G7132" t="s">
        <v>10813</v>
      </c>
      <c r="H7132">
        <v>85</v>
      </c>
      <c r="I7132">
        <v>1</v>
      </c>
      <c r="J7132">
        <v>1</v>
      </c>
      <c r="K7132">
        <v>1</v>
      </c>
      <c r="L7132">
        <v>1</v>
      </c>
      <c r="M7132">
        <v>0</v>
      </c>
      <c r="N7132">
        <v>1.160605938</v>
      </c>
      <c r="O7132" t="s">
        <v>42</v>
      </c>
      <c r="P7132">
        <v>1</v>
      </c>
      <c r="Q7132">
        <v>0</v>
      </c>
      <c r="R7132">
        <v>7</v>
      </c>
      <c r="S7132">
        <v>9.5670728169999997</v>
      </c>
      <c r="T7132">
        <v>211680</v>
      </c>
      <c r="U7132">
        <v>20.86079307</v>
      </c>
      <c r="V7132">
        <v>453</v>
      </c>
      <c r="W7132" t="str">
        <f t="shared" si="335"/>
        <v>High</v>
      </c>
      <c r="X7132">
        <v>6</v>
      </c>
      <c r="Y7132">
        <v>10</v>
      </c>
      <c r="Z7132" t="s">
        <v>220</v>
      </c>
      <c r="AA7132" t="s">
        <v>31</v>
      </c>
      <c r="AB7132" t="s">
        <v>38</v>
      </c>
      <c r="AC7132">
        <v>0</v>
      </c>
    </row>
    <row r="7133" spans="1:29" x14ac:dyDescent="0.25">
      <c r="A7133" t="s">
        <v>10814</v>
      </c>
      <c r="B7133">
        <v>19</v>
      </c>
      <c r="C7133" s="3" t="str">
        <f t="shared" si="333"/>
        <v>Young</v>
      </c>
      <c r="D7133" t="s">
        <v>40</v>
      </c>
      <c r="E7133">
        <v>389</v>
      </c>
      <c r="F7133" t="str">
        <f t="shared" si="334"/>
        <v>Dangerous</v>
      </c>
      <c r="G7133" t="s">
        <v>10815</v>
      </c>
      <c r="H7133">
        <v>75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17.801331430000001</v>
      </c>
      <c r="O7133" t="s">
        <v>35</v>
      </c>
      <c r="P7133">
        <v>0</v>
      </c>
      <c r="Q7133">
        <v>1</v>
      </c>
      <c r="R7133">
        <v>4</v>
      </c>
      <c r="S7133">
        <v>1.2052073750000001</v>
      </c>
      <c r="T7133">
        <v>30905</v>
      </c>
      <c r="U7133">
        <v>21.175788900000001</v>
      </c>
      <c r="V7133">
        <v>324</v>
      </c>
      <c r="W7133" t="str">
        <f t="shared" si="335"/>
        <v>High</v>
      </c>
      <c r="X7133">
        <v>5</v>
      </c>
      <c r="Y7133">
        <v>10</v>
      </c>
      <c r="Z7133" t="s">
        <v>70</v>
      </c>
      <c r="AA7133" t="s">
        <v>37</v>
      </c>
      <c r="AB7133" t="s">
        <v>38</v>
      </c>
      <c r="AC7133">
        <v>0</v>
      </c>
    </row>
    <row r="7134" spans="1:29" x14ac:dyDescent="0.25">
      <c r="A7134" t="s">
        <v>10816</v>
      </c>
      <c r="B7134">
        <v>54</v>
      </c>
      <c r="C7134" s="3" t="str">
        <f t="shared" si="333"/>
        <v>Middle Age</v>
      </c>
      <c r="D7134" t="s">
        <v>27</v>
      </c>
      <c r="E7134">
        <v>312</v>
      </c>
      <c r="F7134" t="str">
        <f t="shared" si="334"/>
        <v>Dangerous</v>
      </c>
      <c r="G7134" t="s">
        <v>10817</v>
      </c>
      <c r="H7134">
        <v>79</v>
      </c>
      <c r="I7134">
        <v>1</v>
      </c>
      <c r="J7134">
        <v>1</v>
      </c>
      <c r="K7134">
        <v>1</v>
      </c>
      <c r="L7134">
        <v>0</v>
      </c>
      <c r="M7134">
        <v>1</v>
      </c>
      <c r="N7134">
        <v>5.7512372550000004</v>
      </c>
      <c r="O7134" t="s">
        <v>29</v>
      </c>
      <c r="P7134">
        <v>0</v>
      </c>
      <c r="Q7134">
        <v>0</v>
      </c>
      <c r="R7134">
        <v>10</v>
      </c>
      <c r="S7134">
        <v>3.0335893870000001</v>
      </c>
      <c r="T7134">
        <v>256289</v>
      </c>
      <c r="U7134">
        <v>37.890042569999999</v>
      </c>
      <c r="V7134">
        <v>569</v>
      </c>
      <c r="W7134" t="str">
        <f t="shared" si="335"/>
        <v>Very High</v>
      </c>
      <c r="X7134">
        <v>1</v>
      </c>
      <c r="Y7134">
        <v>8</v>
      </c>
      <c r="Z7134" t="s">
        <v>66</v>
      </c>
      <c r="AA7134" t="s">
        <v>67</v>
      </c>
      <c r="AB7134" t="s">
        <v>32</v>
      </c>
      <c r="AC7134">
        <v>0</v>
      </c>
    </row>
    <row r="7135" spans="1:29" x14ac:dyDescent="0.25">
      <c r="A7135" t="s">
        <v>10818</v>
      </c>
      <c r="B7135">
        <v>63</v>
      </c>
      <c r="C7135" s="3" t="str">
        <f t="shared" si="333"/>
        <v>Old</v>
      </c>
      <c r="D7135" t="s">
        <v>40</v>
      </c>
      <c r="E7135">
        <v>254</v>
      </c>
      <c r="F7135" t="str">
        <f t="shared" si="334"/>
        <v>Dangerous</v>
      </c>
      <c r="G7135" t="s">
        <v>6057</v>
      </c>
      <c r="H7135">
        <v>101</v>
      </c>
      <c r="I7135">
        <v>1</v>
      </c>
      <c r="J7135">
        <v>1</v>
      </c>
      <c r="K7135">
        <v>1</v>
      </c>
      <c r="L7135">
        <v>1</v>
      </c>
      <c r="M7135">
        <v>0</v>
      </c>
      <c r="N7135">
        <v>5.548696048</v>
      </c>
      <c r="O7135" t="s">
        <v>35</v>
      </c>
      <c r="P7135">
        <v>1</v>
      </c>
      <c r="Q7135">
        <v>1</v>
      </c>
      <c r="R7135">
        <v>10</v>
      </c>
      <c r="S7135">
        <v>7.5347413010000004</v>
      </c>
      <c r="T7135">
        <v>221694</v>
      </c>
      <c r="U7135">
        <v>34.013818860000001</v>
      </c>
      <c r="V7135">
        <v>82</v>
      </c>
      <c r="W7135" t="str">
        <f t="shared" si="335"/>
        <v>Healthy</v>
      </c>
      <c r="X7135">
        <v>3</v>
      </c>
      <c r="Y7135">
        <v>9</v>
      </c>
      <c r="Z7135" t="s">
        <v>111</v>
      </c>
      <c r="AA7135" t="s">
        <v>50</v>
      </c>
      <c r="AB7135" t="s">
        <v>38</v>
      </c>
      <c r="AC7135">
        <v>0</v>
      </c>
    </row>
    <row r="7136" spans="1:29" x14ac:dyDescent="0.25">
      <c r="A7136" t="s">
        <v>10819</v>
      </c>
      <c r="B7136">
        <v>32</v>
      </c>
      <c r="C7136" s="3" t="str">
        <f t="shared" si="333"/>
        <v>Middle Age</v>
      </c>
      <c r="D7136" t="s">
        <v>27</v>
      </c>
      <c r="E7136">
        <v>200</v>
      </c>
      <c r="F7136" t="str">
        <f t="shared" si="334"/>
        <v>At-Risk</v>
      </c>
      <c r="G7136" t="s">
        <v>4386</v>
      </c>
      <c r="H7136">
        <v>74</v>
      </c>
      <c r="I7136">
        <v>1</v>
      </c>
      <c r="J7136">
        <v>0</v>
      </c>
      <c r="K7136">
        <v>1</v>
      </c>
      <c r="L7136">
        <v>1</v>
      </c>
      <c r="M7136">
        <v>0</v>
      </c>
      <c r="N7136">
        <v>3.0917217469999998</v>
      </c>
      <c r="O7136" t="s">
        <v>29</v>
      </c>
      <c r="P7136">
        <v>1</v>
      </c>
      <c r="Q7136">
        <v>0</v>
      </c>
      <c r="R7136">
        <v>7</v>
      </c>
      <c r="S7136">
        <v>0.14218520800000001</v>
      </c>
      <c r="T7136">
        <v>297042</v>
      </c>
      <c r="U7136">
        <v>32.386166439999997</v>
      </c>
      <c r="V7136">
        <v>486</v>
      </c>
      <c r="W7136" t="str">
        <f t="shared" si="335"/>
        <v>High</v>
      </c>
      <c r="X7136">
        <v>1</v>
      </c>
      <c r="Y7136">
        <v>5</v>
      </c>
      <c r="Z7136" t="s">
        <v>49</v>
      </c>
      <c r="AA7136" t="s">
        <v>50</v>
      </c>
      <c r="AB7136" t="s">
        <v>38</v>
      </c>
      <c r="AC7136">
        <v>1</v>
      </c>
    </row>
    <row r="7137" spans="1:29" x14ac:dyDescent="0.25">
      <c r="A7137" t="s">
        <v>10820</v>
      </c>
      <c r="B7137">
        <v>73</v>
      </c>
      <c r="C7137" s="3" t="str">
        <f t="shared" si="333"/>
        <v>Old</v>
      </c>
      <c r="D7137" t="s">
        <v>27</v>
      </c>
      <c r="E7137">
        <v>361</v>
      </c>
      <c r="F7137" t="str">
        <f t="shared" si="334"/>
        <v>Dangerous</v>
      </c>
      <c r="G7137" t="s">
        <v>4455</v>
      </c>
      <c r="H7137">
        <v>96</v>
      </c>
      <c r="I7137">
        <v>0</v>
      </c>
      <c r="J7137">
        <v>0</v>
      </c>
      <c r="K7137">
        <v>1</v>
      </c>
      <c r="L7137">
        <v>1</v>
      </c>
      <c r="M7137">
        <v>0</v>
      </c>
      <c r="N7137">
        <v>10.91553994</v>
      </c>
      <c r="O7137" t="s">
        <v>29</v>
      </c>
      <c r="P7137">
        <v>0</v>
      </c>
      <c r="Q7137">
        <v>1</v>
      </c>
      <c r="R7137">
        <v>5</v>
      </c>
      <c r="S7137">
        <v>9.2837424760000005</v>
      </c>
      <c r="T7137">
        <v>92746</v>
      </c>
      <c r="U7137">
        <v>36.360806959999998</v>
      </c>
      <c r="V7137">
        <v>275</v>
      </c>
      <c r="W7137" t="str">
        <f t="shared" si="335"/>
        <v>High</v>
      </c>
      <c r="X7137">
        <v>5</v>
      </c>
      <c r="Y7137">
        <v>9</v>
      </c>
      <c r="Z7137" t="s">
        <v>53</v>
      </c>
      <c r="AA7137" t="s">
        <v>44</v>
      </c>
      <c r="AB7137" t="s">
        <v>38</v>
      </c>
      <c r="AC7137">
        <v>1</v>
      </c>
    </row>
    <row r="7138" spans="1:29" x14ac:dyDescent="0.25">
      <c r="A7138" t="s">
        <v>10821</v>
      </c>
      <c r="B7138">
        <v>58</v>
      </c>
      <c r="C7138" s="3" t="str">
        <f t="shared" si="333"/>
        <v>Old</v>
      </c>
      <c r="D7138" t="s">
        <v>27</v>
      </c>
      <c r="E7138">
        <v>305</v>
      </c>
      <c r="F7138" t="str">
        <f t="shared" si="334"/>
        <v>Dangerous</v>
      </c>
      <c r="G7138" t="s">
        <v>989</v>
      </c>
      <c r="H7138">
        <v>50</v>
      </c>
      <c r="I7138">
        <v>1</v>
      </c>
      <c r="J7138">
        <v>1</v>
      </c>
      <c r="K7138">
        <v>1</v>
      </c>
      <c r="L7138">
        <v>0</v>
      </c>
      <c r="M7138">
        <v>1</v>
      </c>
      <c r="N7138">
        <v>12.141625660000001</v>
      </c>
      <c r="O7138" t="s">
        <v>29</v>
      </c>
      <c r="P7138">
        <v>1</v>
      </c>
      <c r="Q7138">
        <v>1</v>
      </c>
      <c r="R7138">
        <v>4</v>
      </c>
      <c r="S7138">
        <v>2.251181576</v>
      </c>
      <c r="T7138">
        <v>180149</v>
      </c>
      <c r="U7138">
        <v>25.37090285</v>
      </c>
      <c r="V7138">
        <v>35</v>
      </c>
      <c r="W7138" t="str">
        <f t="shared" si="335"/>
        <v>Healthy</v>
      </c>
      <c r="X7138">
        <v>5</v>
      </c>
      <c r="Y7138">
        <v>6</v>
      </c>
      <c r="Z7138" t="s">
        <v>36</v>
      </c>
      <c r="AA7138" t="s">
        <v>37</v>
      </c>
      <c r="AB7138" t="s">
        <v>38</v>
      </c>
      <c r="AC7138">
        <v>0</v>
      </c>
    </row>
    <row r="7139" spans="1:29" x14ac:dyDescent="0.25">
      <c r="A7139" t="s">
        <v>10822</v>
      </c>
      <c r="B7139">
        <v>36</v>
      </c>
      <c r="C7139" s="3" t="str">
        <f t="shared" si="333"/>
        <v>Middle Age</v>
      </c>
      <c r="D7139" t="s">
        <v>27</v>
      </c>
      <c r="E7139">
        <v>393</v>
      </c>
      <c r="F7139" t="str">
        <f t="shared" si="334"/>
        <v>Dangerous</v>
      </c>
      <c r="G7139" t="s">
        <v>2067</v>
      </c>
      <c r="H7139">
        <v>47</v>
      </c>
      <c r="I7139">
        <v>0</v>
      </c>
      <c r="J7139">
        <v>1</v>
      </c>
      <c r="K7139">
        <v>1</v>
      </c>
      <c r="L7139">
        <v>0</v>
      </c>
      <c r="M7139">
        <v>1</v>
      </c>
      <c r="N7139">
        <v>18.165991290000001</v>
      </c>
      <c r="O7139" t="s">
        <v>35</v>
      </c>
      <c r="P7139">
        <v>0</v>
      </c>
      <c r="Q7139">
        <v>1</v>
      </c>
      <c r="R7139">
        <v>2</v>
      </c>
      <c r="S7139">
        <v>1.139466096</v>
      </c>
      <c r="T7139">
        <v>55995</v>
      </c>
      <c r="U7139">
        <v>28.80656973</v>
      </c>
      <c r="V7139">
        <v>157</v>
      </c>
      <c r="W7139" t="str">
        <f t="shared" si="335"/>
        <v>Borderline High</v>
      </c>
      <c r="X7139">
        <v>5</v>
      </c>
      <c r="Y7139">
        <v>4</v>
      </c>
      <c r="Z7139" t="s">
        <v>96</v>
      </c>
      <c r="AA7139" t="s">
        <v>44</v>
      </c>
      <c r="AB7139" t="s">
        <v>32</v>
      </c>
      <c r="AC7139">
        <v>0</v>
      </c>
    </row>
    <row r="7140" spans="1:29" x14ac:dyDescent="0.25">
      <c r="A7140" t="s">
        <v>10823</v>
      </c>
      <c r="B7140">
        <v>80</v>
      </c>
      <c r="C7140" s="3" t="str">
        <f t="shared" si="333"/>
        <v>Old</v>
      </c>
      <c r="D7140" t="s">
        <v>27</v>
      </c>
      <c r="E7140">
        <v>301</v>
      </c>
      <c r="F7140" t="str">
        <f t="shared" si="334"/>
        <v>Dangerous</v>
      </c>
      <c r="G7140" t="s">
        <v>5517</v>
      </c>
      <c r="H7140">
        <v>66</v>
      </c>
      <c r="I7140">
        <v>1</v>
      </c>
      <c r="J7140">
        <v>0</v>
      </c>
      <c r="K7140">
        <v>1</v>
      </c>
      <c r="L7140">
        <v>1</v>
      </c>
      <c r="M7140">
        <v>0</v>
      </c>
      <c r="N7140">
        <v>13.514458660000001</v>
      </c>
      <c r="O7140" t="s">
        <v>42</v>
      </c>
      <c r="P7140">
        <v>1</v>
      </c>
      <c r="Q7140">
        <v>1</v>
      </c>
      <c r="R7140">
        <v>3</v>
      </c>
      <c r="S7140">
        <v>1.1529374999999999</v>
      </c>
      <c r="T7140">
        <v>293892</v>
      </c>
      <c r="U7140">
        <v>19.130830100000001</v>
      </c>
      <c r="V7140">
        <v>114</v>
      </c>
      <c r="W7140" t="str">
        <f t="shared" si="335"/>
        <v>Healthy</v>
      </c>
      <c r="X7140">
        <v>4</v>
      </c>
      <c r="Y7140">
        <v>10</v>
      </c>
      <c r="Z7140" t="s">
        <v>125</v>
      </c>
      <c r="AA7140" t="s">
        <v>126</v>
      </c>
      <c r="AB7140" t="s">
        <v>32</v>
      </c>
      <c r="AC7140">
        <v>0</v>
      </c>
    </row>
    <row r="7141" spans="1:29" x14ac:dyDescent="0.25">
      <c r="A7141" t="s">
        <v>10824</v>
      </c>
      <c r="B7141">
        <v>49</v>
      </c>
      <c r="C7141" s="3" t="str">
        <f t="shared" si="333"/>
        <v>Middle Age</v>
      </c>
      <c r="D7141" t="s">
        <v>27</v>
      </c>
      <c r="E7141">
        <v>177</v>
      </c>
      <c r="F7141" t="str">
        <f t="shared" si="334"/>
        <v>Heart-Healthy</v>
      </c>
      <c r="G7141" t="s">
        <v>675</v>
      </c>
      <c r="H7141">
        <v>63</v>
      </c>
      <c r="I7141">
        <v>1</v>
      </c>
      <c r="J7141">
        <v>0</v>
      </c>
      <c r="K7141">
        <v>1</v>
      </c>
      <c r="L7141">
        <v>0</v>
      </c>
      <c r="M7141">
        <v>0</v>
      </c>
      <c r="N7141">
        <v>7.3784842629999998</v>
      </c>
      <c r="O7141" t="s">
        <v>29</v>
      </c>
      <c r="P7141">
        <v>0</v>
      </c>
      <c r="Q7141">
        <v>1</v>
      </c>
      <c r="R7141">
        <v>8</v>
      </c>
      <c r="S7141">
        <v>4.7289438800000001</v>
      </c>
      <c r="T7141">
        <v>102877</v>
      </c>
      <c r="U7141">
        <v>27.069624319999999</v>
      </c>
      <c r="V7141">
        <v>585</v>
      </c>
      <c r="W7141" t="str">
        <f t="shared" si="335"/>
        <v>Very High</v>
      </c>
      <c r="X7141">
        <v>3</v>
      </c>
      <c r="Y7141">
        <v>10</v>
      </c>
      <c r="Z7141" t="s">
        <v>126</v>
      </c>
      <c r="AA7141" t="s">
        <v>126</v>
      </c>
      <c r="AB7141" t="s">
        <v>32</v>
      </c>
      <c r="AC7141">
        <v>0</v>
      </c>
    </row>
    <row r="7142" spans="1:29" x14ac:dyDescent="0.25">
      <c r="A7142" t="s">
        <v>10825</v>
      </c>
      <c r="B7142">
        <v>51</v>
      </c>
      <c r="C7142" s="3" t="str">
        <f t="shared" si="333"/>
        <v>Middle Age</v>
      </c>
      <c r="D7142" t="s">
        <v>40</v>
      </c>
      <c r="E7142">
        <v>373</v>
      </c>
      <c r="F7142" t="str">
        <f t="shared" si="334"/>
        <v>Dangerous</v>
      </c>
      <c r="G7142" t="s">
        <v>5267</v>
      </c>
      <c r="H7142">
        <v>110</v>
      </c>
      <c r="I7142">
        <v>1</v>
      </c>
      <c r="J7142">
        <v>1</v>
      </c>
      <c r="K7142">
        <v>1</v>
      </c>
      <c r="L7142">
        <v>0</v>
      </c>
      <c r="M7142">
        <v>1</v>
      </c>
      <c r="N7142">
        <v>16.148614630000001</v>
      </c>
      <c r="O7142" t="s">
        <v>42</v>
      </c>
      <c r="P7142">
        <v>1</v>
      </c>
      <c r="Q7142">
        <v>0</v>
      </c>
      <c r="R7142">
        <v>3</v>
      </c>
      <c r="S7142">
        <v>1.5714666589999999</v>
      </c>
      <c r="T7142">
        <v>215393</v>
      </c>
      <c r="U7142">
        <v>37.283246470000002</v>
      </c>
      <c r="V7142">
        <v>331</v>
      </c>
      <c r="W7142" t="str">
        <f t="shared" si="335"/>
        <v>High</v>
      </c>
      <c r="X7142">
        <v>6</v>
      </c>
      <c r="Y7142">
        <v>8</v>
      </c>
      <c r="Z7142" t="s">
        <v>76</v>
      </c>
      <c r="AA7142" t="s">
        <v>50</v>
      </c>
      <c r="AB7142" t="s">
        <v>38</v>
      </c>
      <c r="AC7142">
        <v>0</v>
      </c>
    </row>
    <row r="7143" spans="1:29" x14ac:dyDescent="0.25">
      <c r="A7143" t="s">
        <v>10826</v>
      </c>
      <c r="B7143">
        <v>47</v>
      </c>
      <c r="C7143" s="3" t="str">
        <f t="shared" si="333"/>
        <v>Middle Age</v>
      </c>
      <c r="D7143" t="s">
        <v>40</v>
      </c>
      <c r="E7143">
        <v>123</v>
      </c>
      <c r="F7143" t="str">
        <f t="shared" si="334"/>
        <v>Heart-Healthy</v>
      </c>
      <c r="G7143" t="s">
        <v>790</v>
      </c>
      <c r="H7143">
        <v>92</v>
      </c>
      <c r="I7143">
        <v>1</v>
      </c>
      <c r="J7143">
        <v>1</v>
      </c>
      <c r="K7143">
        <v>1</v>
      </c>
      <c r="L7143">
        <v>0</v>
      </c>
      <c r="M7143">
        <v>0</v>
      </c>
      <c r="N7143">
        <v>0.303399686</v>
      </c>
      <c r="O7143" t="s">
        <v>29</v>
      </c>
      <c r="P7143">
        <v>1</v>
      </c>
      <c r="Q7143">
        <v>1</v>
      </c>
      <c r="R7143">
        <v>10</v>
      </c>
      <c r="S7143">
        <v>10.945927169999999</v>
      </c>
      <c r="T7143">
        <v>223171</v>
      </c>
      <c r="U7143">
        <v>33.883815089999999</v>
      </c>
      <c r="V7143">
        <v>377</v>
      </c>
      <c r="W7143" t="str">
        <f t="shared" si="335"/>
        <v>High</v>
      </c>
      <c r="X7143">
        <v>0</v>
      </c>
      <c r="Y7143">
        <v>7</v>
      </c>
      <c r="Z7143" t="s">
        <v>96</v>
      </c>
      <c r="AA7143" t="s">
        <v>44</v>
      </c>
      <c r="AB7143" t="s">
        <v>32</v>
      </c>
      <c r="AC7143">
        <v>0</v>
      </c>
    </row>
    <row r="7144" spans="1:29" x14ac:dyDescent="0.25">
      <c r="A7144" t="s">
        <v>10827</v>
      </c>
      <c r="B7144">
        <v>48</v>
      </c>
      <c r="C7144" s="3" t="str">
        <f t="shared" si="333"/>
        <v>Middle Age</v>
      </c>
      <c r="D7144" t="s">
        <v>27</v>
      </c>
      <c r="E7144">
        <v>361</v>
      </c>
      <c r="F7144" t="str">
        <f t="shared" si="334"/>
        <v>Dangerous</v>
      </c>
      <c r="G7144" t="s">
        <v>1651</v>
      </c>
      <c r="H7144">
        <v>91</v>
      </c>
      <c r="I7144">
        <v>1</v>
      </c>
      <c r="J7144">
        <v>0</v>
      </c>
      <c r="K7144">
        <v>1</v>
      </c>
      <c r="L7144">
        <v>1</v>
      </c>
      <c r="M7144">
        <v>0</v>
      </c>
      <c r="N7144">
        <v>16.209832810000002</v>
      </c>
      <c r="O7144" t="s">
        <v>29</v>
      </c>
      <c r="P7144">
        <v>1</v>
      </c>
      <c r="Q7144">
        <v>1</v>
      </c>
      <c r="R7144">
        <v>8</v>
      </c>
      <c r="S7144">
        <v>9.3841031729999997</v>
      </c>
      <c r="T7144">
        <v>105071</v>
      </c>
      <c r="U7144">
        <v>29.926132339999999</v>
      </c>
      <c r="V7144">
        <v>137</v>
      </c>
      <c r="W7144" t="str">
        <f t="shared" si="335"/>
        <v>Healthy</v>
      </c>
      <c r="X7144">
        <v>3</v>
      </c>
      <c r="Y7144">
        <v>5</v>
      </c>
      <c r="Z7144" t="s">
        <v>61</v>
      </c>
      <c r="AA7144" t="s">
        <v>31</v>
      </c>
      <c r="AB7144" t="s">
        <v>32</v>
      </c>
      <c r="AC7144">
        <v>0</v>
      </c>
    </row>
    <row r="7145" spans="1:29" x14ac:dyDescent="0.25">
      <c r="A7145" t="s">
        <v>10828</v>
      </c>
      <c r="B7145">
        <v>58</v>
      </c>
      <c r="C7145" s="3" t="str">
        <f t="shared" si="333"/>
        <v>Old</v>
      </c>
      <c r="D7145" t="s">
        <v>40</v>
      </c>
      <c r="E7145">
        <v>315</v>
      </c>
      <c r="F7145" t="str">
        <f t="shared" si="334"/>
        <v>Dangerous</v>
      </c>
      <c r="G7145" t="s">
        <v>1797</v>
      </c>
      <c r="H7145">
        <v>76</v>
      </c>
      <c r="I7145">
        <v>1</v>
      </c>
      <c r="J7145">
        <v>0</v>
      </c>
      <c r="K7145">
        <v>1</v>
      </c>
      <c r="L7145">
        <v>0</v>
      </c>
      <c r="M7145">
        <v>1</v>
      </c>
      <c r="N7145">
        <v>16.108793240000001</v>
      </c>
      <c r="O7145" t="s">
        <v>35</v>
      </c>
      <c r="P7145">
        <v>0</v>
      </c>
      <c r="Q7145">
        <v>1</v>
      </c>
      <c r="R7145">
        <v>2</v>
      </c>
      <c r="S7145">
        <v>4.763855414</v>
      </c>
      <c r="T7145">
        <v>71191</v>
      </c>
      <c r="U7145">
        <v>36.120306139999997</v>
      </c>
      <c r="V7145">
        <v>272</v>
      </c>
      <c r="W7145" t="str">
        <f t="shared" si="335"/>
        <v>High</v>
      </c>
      <c r="X7145">
        <v>0</v>
      </c>
      <c r="Y7145">
        <v>9</v>
      </c>
      <c r="Z7145" t="s">
        <v>96</v>
      </c>
      <c r="AA7145" t="s">
        <v>44</v>
      </c>
      <c r="AB7145" t="s">
        <v>32</v>
      </c>
      <c r="AC7145">
        <v>0</v>
      </c>
    </row>
    <row r="7146" spans="1:29" x14ac:dyDescent="0.25">
      <c r="A7146" t="s">
        <v>10829</v>
      </c>
      <c r="B7146">
        <v>19</v>
      </c>
      <c r="C7146" s="3" t="str">
        <f t="shared" si="333"/>
        <v>Young</v>
      </c>
      <c r="D7146" t="s">
        <v>40</v>
      </c>
      <c r="E7146">
        <v>158</v>
      </c>
      <c r="F7146" t="str">
        <f t="shared" si="334"/>
        <v>Heart-Healthy</v>
      </c>
      <c r="G7146" t="s">
        <v>10830</v>
      </c>
      <c r="H7146">
        <v>91</v>
      </c>
      <c r="I7146">
        <v>1</v>
      </c>
      <c r="J7146">
        <v>1</v>
      </c>
      <c r="K7146">
        <v>0</v>
      </c>
      <c r="L7146">
        <v>1</v>
      </c>
      <c r="M7146">
        <v>1</v>
      </c>
      <c r="N7146">
        <v>8.4628139260000008</v>
      </c>
      <c r="O7146" t="s">
        <v>35</v>
      </c>
      <c r="P7146">
        <v>1</v>
      </c>
      <c r="Q7146">
        <v>1</v>
      </c>
      <c r="R7146">
        <v>2</v>
      </c>
      <c r="S7146">
        <v>7.9016072000000007E-2</v>
      </c>
      <c r="T7146">
        <v>60543</v>
      </c>
      <c r="U7146">
        <v>35.889205320000002</v>
      </c>
      <c r="V7146">
        <v>121</v>
      </c>
      <c r="W7146" t="str">
        <f t="shared" si="335"/>
        <v>Healthy</v>
      </c>
      <c r="X7146">
        <v>7</v>
      </c>
      <c r="Y7146">
        <v>6</v>
      </c>
      <c r="Z7146" t="s">
        <v>73</v>
      </c>
      <c r="AA7146" t="s">
        <v>50</v>
      </c>
      <c r="AB7146" t="s">
        <v>38</v>
      </c>
      <c r="AC7146">
        <v>1</v>
      </c>
    </row>
    <row r="7147" spans="1:29" x14ac:dyDescent="0.25">
      <c r="A7147" t="s">
        <v>10831</v>
      </c>
      <c r="B7147">
        <v>29</v>
      </c>
      <c r="C7147" s="3" t="str">
        <f t="shared" si="333"/>
        <v>Young</v>
      </c>
      <c r="D7147" t="s">
        <v>27</v>
      </c>
      <c r="E7147">
        <v>236</v>
      </c>
      <c r="F7147" t="str">
        <f t="shared" si="334"/>
        <v>At-Risk</v>
      </c>
      <c r="G7147" t="s">
        <v>1693</v>
      </c>
      <c r="H7147">
        <v>59</v>
      </c>
      <c r="I7147">
        <v>0</v>
      </c>
      <c r="J7147">
        <v>1</v>
      </c>
      <c r="K7147">
        <v>1</v>
      </c>
      <c r="L7147">
        <v>0</v>
      </c>
      <c r="M7147">
        <v>0</v>
      </c>
      <c r="N7147">
        <v>9.8258127369999997</v>
      </c>
      <c r="O7147" t="s">
        <v>42</v>
      </c>
      <c r="P7147">
        <v>1</v>
      </c>
      <c r="Q7147">
        <v>1</v>
      </c>
      <c r="R7147">
        <v>5</v>
      </c>
      <c r="S7147">
        <v>0.125819294</v>
      </c>
      <c r="T7147">
        <v>141541</v>
      </c>
      <c r="U7147">
        <v>21.966843579999999</v>
      </c>
      <c r="V7147">
        <v>523</v>
      </c>
      <c r="W7147" t="str">
        <f t="shared" si="335"/>
        <v>Very High</v>
      </c>
      <c r="X7147">
        <v>0</v>
      </c>
      <c r="Y7147">
        <v>6</v>
      </c>
      <c r="Z7147" t="s">
        <v>30</v>
      </c>
      <c r="AA7147" t="s">
        <v>31</v>
      </c>
      <c r="AB7147" t="s">
        <v>32</v>
      </c>
      <c r="AC7147">
        <v>0</v>
      </c>
    </row>
    <row r="7148" spans="1:29" x14ac:dyDescent="0.25">
      <c r="A7148" t="s">
        <v>10832</v>
      </c>
      <c r="B7148">
        <v>18</v>
      </c>
      <c r="C7148" s="3" t="str">
        <f t="shared" si="333"/>
        <v>Young</v>
      </c>
      <c r="D7148" t="s">
        <v>27</v>
      </c>
      <c r="E7148">
        <v>167</v>
      </c>
      <c r="F7148" t="str">
        <f t="shared" si="334"/>
        <v>Heart-Healthy</v>
      </c>
      <c r="G7148" t="s">
        <v>3162</v>
      </c>
      <c r="H7148">
        <v>107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9.0765912580000006</v>
      </c>
      <c r="O7148" t="s">
        <v>42</v>
      </c>
      <c r="P7148">
        <v>1</v>
      </c>
      <c r="Q7148">
        <v>0</v>
      </c>
      <c r="R7148">
        <v>8</v>
      </c>
      <c r="S7148">
        <v>7.1706421359999997</v>
      </c>
      <c r="T7148">
        <v>29689</v>
      </c>
      <c r="U7148">
        <v>35.6835418</v>
      </c>
      <c r="V7148">
        <v>515</v>
      </c>
      <c r="W7148" t="str">
        <f t="shared" si="335"/>
        <v>Very High</v>
      </c>
      <c r="X7148">
        <v>0</v>
      </c>
      <c r="Y7148">
        <v>10</v>
      </c>
      <c r="Z7148" t="s">
        <v>30</v>
      </c>
      <c r="AA7148" t="s">
        <v>31</v>
      </c>
      <c r="AB7148" t="s">
        <v>32</v>
      </c>
      <c r="AC7148">
        <v>0</v>
      </c>
    </row>
    <row r="7149" spans="1:29" x14ac:dyDescent="0.25">
      <c r="A7149" t="s">
        <v>10833</v>
      </c>
      <c r="B7149">
        <v>48</v>
      </c>
      <c r="C7149" s="3" t="str">
        <f t="shared" si="333"/>
        <v>Middle Age</v>
      </c>
      <c r="D7149" t="s">
        <v>40</v>
      </c>
      <c r="E7149">
        <v>298</v>
      </c>
      <c r="F7149" t="str">
        <f t="shared" si="334"/>
        <v>Dangerous</v>
      </c>
      <c r="G7149" t="s">
        <v>4796</v>
      </c>
      <c r="H7149">
        <v>93</v>
      </c>
      <c r="I7149">
        <v>0</v>
      </c>
      <c r="J7149">
        <v>0</v>
      </c>
      <c r="K7149">
        <v>1</v>
      </c>
      <c r="L7149">
        <v>0</v>
      </c>
      <c r="M7149">
        <v>1</v>
      </c>
      <c r="N7149">
        <v>3.0982584750000002</v>
      </c>
      <c r="O7149" t="s">
        <v>29</v>
      </c>
      <c r="P7149">
        <v>1</v>
      </c>
      <c r="Q7149">
        <v>0</v>
      </c>
      <c r="R7149">
        <v>8</v>
      </c>
      <c r="S7149">
        <v>0.907895585</v>
      </c>
      <c r="T7149">
        <v>79533</v>
      </c>
      <c r="U7149">
        <v>25.54212961</v>
      </c>
      <c r="V7149">
        <v>494</v>
      </c>
      <c r="W7149" t="str">
        <f t="shared" si="335"/>
        <v>High</v>
      </c>
      <c r="X7149">
        <v>1</v>
      </c>
      <c r="Y7149">
        <v>8</v>
      </c>
      <c r="Z7149" t="s">
        <v>61</v>
      </c>
      <c r="AA7149" t="s">
        <v>31</v>
      </c>
      <c r="AB7149" t="s">
        <v>32</v>
      </c>
      <c r="AC7149">
        <v>0</v>
      </c>
    </row>
    <row r="7150" spans="1:29" x14ac:dyDescent="0.25">
      <c r="A7150" t="s">
        <v>10834</v>
      </c>
      <c r="B7150">
        <v>70</v>
      </c>
      <c r="C7150" s="3" t="str">
        <f t="shared" si="333"/>
        <v>Old</v>
      </c>
      <c r="D7150" t="s">
        <v>27</v>
      </c>
      <c r="E7150">
        <v>218</v>
      </c>
      <c r="F7150" t="str">
        <f t="shared" si="334"/>
        <v>At-Risk</v>
      </c>
      <c r="G7150" t="s">
        <v>4856</v>
      </c>
      <c r="H7150">
        <v>64</v>
      </c>
      <c r="I7150">
        <v>0</v>
      </c>
      <c r="J7150">
        <v>0</v>
      </c>
      <c r="K7150">
        <v>1</v>
      </c>
      <c r="L7150">
        <v>1</v>
      </c>
      <c r="M7150">
        <v>1</v>
      </c>
      <c r="N7150">
        <v>11.94165797</v>
      </c>
      <c r="O7150" t="s">
        <v>42</v>
      </c>
      <c r="P7150">
        <v>1</v>
      </c>
      <c r="Q7150">
        <v>1</v>
      </c>
      <c r="R7150">
        <v>7</v>
      </c>
      <c r="S7150">
        <v>4.3504594140000004</v>
      </c>
      <c r="T7150">
        <v>216722</v>
      </c>
      <c r="U7150">
        <v>31.384316460000001</v>
      </c>
      <c r="V7150">
        <v>515</v>
      </c>
      <c r="W7150" t="str">
        <f t="shared" si="335"/>
        <v>Very High</v>
      </c>
      <c r="X7150">
        <v>6</v>
      </c>
      <c r="Y7150">
        <v>8</v>
      </c>
      <c r="Z7150" t="s">
        <v>58</v>
      </c>
      <c r="AA7150" t="s">
        <v>50</v>
      </c>
      <c r="AB7150" t="s">
        <v>38</v>
      </c>
      <c r="AC7150">
        <v>1</v>
      </c>
    </row>
    <row r="7151" spans="1:29" x14ac:dyDescent="0.25">
      <c r="A7151" t="s">
        <v>10835</v>
      </c>
      <c r="B7151">
        <v>39</v>
      </c>
      <c r="C7151" s="3" t="str">
        <f t="shared" si="333"/>
        <v>Middle Age</v>
      </c>
      <c r="D7151" t="s">
        <v>27</v>
      </c>
      <c r="E7151">
        <v>127</v>
      </c>
      <c r="F7151" t="str">
        <f t="shared" si="334"/>
        <v>Heart-Healthy</v>
      </c>
      <c r="G7151" t="s">
        <v>893</v>
      </c>
      <c r="H7151">
        <v>87</v>
      </c>
      <c r="I7151">
        <v>0</v>
      </c>
      <c r="J7151">
        <v>0</v>
      </c>
      <c r="K7151">
        <v>1</v>
      </c>
      <c r="L7151">
        <v>0</v>
      </c>
      <c r="M7151">
        <v>1</v>
      </c>
      <c r="N7151">
        <v>6.495215773</v>
      </c>
      <c r="O7151" t="s">
        <v>29</v>
      </c>
      <c r="P7151">
        <v>1</v>
      </c>
      <c r="Q7151">
        <v>1</v>
      </c>
      <c r="R7151">
        <v>3</v>
      </c>
      <c r="S7151">
        <v>4.5020105389999996</v>
      </c>
      <c r="T7151">
        <v>164640</v>
      </c>
      <c r="U7151">
        <v>20.123361639999999</v>
      </c>
      <c r="V7151">
        <v>303</v>
      </c>
      <c r="W7151" t="str">
        <f t="shared" si="335"/>
        <v>High</v>
      </c>
      <c r="X7151">
        <v>0</v>
      </c>
      <c r="Y7151">
        <v>4</v>
      </c>
      <c r="Z7151" t="s">
        <v>126</v>
      </c>
      <c r="AA7151" t="s">
        <v>126</v>
      </c>
      <c r="AB7151" t="s">
        <v>32</v>
      </c>
      <c r="AC7151">
        <v>1</v>
      </c>
    </row>
    <row r="7152" spans="1:29" x14ac:dyDescent="0.25">
      <c r="A7152" t="s">
        <v>10836</v>
      </c>
      <c r="B7152">
        <v>45</v>
      </c>
      <c r="C7152" s="3" t="str">
        <f t="shared" si="333"/>
        <v>Middle Age</v>
      </c>
      <c r="D7152" t="s">
        <v>27</v>
      </c>
      <c r="E7152">
        <v>158</v>
      </c>
      <c r="F7152" t="str">
        <f t="shared" si="334"/>
        <v>Heart-Healthy</v>
      </c>
      <c r="G7152" t="s">
        <v>10837</v>
      </c>
      <c r="H7152">
        <v>84</v>
      </c>
      <c r="I7152">
        <v>1</v>
      </c>
      <c r="J7152">
        <v>1</v>
      </c>
      <c r="K7152">
        <v>1</v>
      </c>
      <c r="L7152">
        <v>0</v>
      </c>
      <c r="M7152">
        <v>1</v>
      </c>
      <c r="N7152">
        <v>6.2927318879999996</v>
      </c>
      <c r="O7152" t="s">
        <v>35</v>
      </c>
      <c r="P7152">
        <v>1</v>
      </c>
      <c r="Q7152">
        <v>0</v>
      </c>
      <c r="R7152">
        <v>2</v>
      </c>
      <c r="S7152">
        <v>2.5075980000000001E-2</v>
      </c>
      <c r="T7152">
        <v>268700</v>
      </c>
      <c r="U7152">
        <v>35.708302590000002</v>
      </c>
      <c r="V7152">
        <v>669</v>
      </c>
      <c r="W7152" t="str">
        <f t="shared" si="335"/>
        <v>Very High</v>
      </c>
      <c r="X7152">
        <v>0</v>
      </c>
      <c r="Y7152">
        <v>10</v>
      </c>
      <c r="Z7152" t="s">
        <v>43</v>
      </c>
      <c r="AA7152" t="s">
        <v>44</v>
      </c>
      <c r="AB7152" t="s">
        <v>38</v>
      </c>
      <c r="AC7152">
        <v>0</v>
      </c>
    </row>
    <row r="7153" spans="1:29" x14ac:dyDescent="0.25">
      <c r="A7153" t="s">
        <v>10838</v>
      </c>
      <c r="B7153">
        <v>73</v>
      </c>
      <c r="C7153" s="3" t="str">
        <f t="shared" si="333"/>
        <v>Old</v>
      </c>
      <c r="D7153" t="s">
        <v>27</v>
      </c>
      <c r="E7153">
        <v>343</v>
      </c>
      <c r="F7153" t="str">
        <f t="shared" si="334"/>
        <v>Dangerous</v>
      </c>
      <c r="G7153" t="s">
        <v>8484</v>
      </c>
      <c r="H7153">
        <v>95</v>
      </c>
      <c r="I7153">
        <v>0</v>
      </c>
      <c r="J7153">
        <v>1</v>
      </c>
      <c r="K7153">
        <v>1</v>
      </c>
      <c r="L7153">
        <v>0</v>
      </c>
      <c r="M7153">
        <v>1</v>
      </c>
      <c r="N7153">
        <v>7.1026104080000003</v>
      </c>
      <c r="O7153" t="s">
        <v>29</v>
      </c>
      <c r="P7153">
        <v>1</v>
      </c>
      <c r="Q7153">
        <v>0</v>
      </c>
      <c r="R7153">
        <v>2</v>
      </c>
      <c r="S7153">
        <v>9.0564060929999997</v>
      </c>
      <c r="T7153">
        <v>132161</v>
      </c>
      <c r="U7153">
        <v>32.87016053</v>
      </c>
      <c r="V7153">
        <v>343</v>
      </c>
      <c r="W7153" t="str">
        <f t="shared" si="335"/>
        <v>High</v>
      </c>
      <c r="X7153">
        <v>4</v>
      </c>
      <c r="Y7153">
        <v>8</v>
      </c>
      <c r="Z7153" t="s">
        <v>227</v>
      </c>
      <c r="AA7153" t="s">
        <v>44</v>
      </c>
      <c r="AB7153" t="s">
        <v>38</v>
      </c>
      <c r="AC7153">
        <v>1</v>
      </c>
    </row>
    <row r="7154" spans="1:29" x14ac:dyDescent="0.25">
      <c r="A7154" t="s">
        <v>10839</v>
      </c>
      <c r="B7154">
        <v>68</v>
      </c>
      <c r="C7154" s="3" t="str">
        <f t="shared" si="333"/>
        <v>Old</v>
      </c>
      <c r="D7154" t="s">
        <v>27</v>
      </c>
      <c r="E7154">
        <v>234</v>
      </c>
      <c r="F7154" t="str">
        <f t="shared" si="334"/>
        <v>At-Risk</v>
      </c>
      <c r="G7154" t="s">
        <v>10213</v>
      </c>
      <c r="H7154">
        <v>89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8.5336847220000003</v>
      </c>
      <c r="O7154" t="s">
        <v>42</v>
      </c>
      <c r="P7154">
        <v>0</v>
      </c>
      <c r="Q7154">
        <v>1</v>
      </c>
      <c r="R7154">
        <v>6</v>
      </c>
      <c r="S7154">
        <v>9.1589511839999993</v>
      </c>
      <c r="T7154">
        <v>89805</v>
      </c>
      <c r="U7154">
        <v>33.04979642</v>
      </c>
      <c r="V7154">
        <v>91</v>
      </c>
      <c r="W7154" t="str">
        <f t="shared" si="335"/>
        <v>Healthy</v>
      </c>
      <c r="X7154">
        <v>3</v>
      </c>
      <c r="Y7154">
        <v>10</v>
      </c>
      <c r="Z7154" t="s">
        <v>220</v>
      </c>
      <c r="AA7154" t="s">
        <v>31</v>
      </c>
      <c r="AB7154" t="s">
        <v>38</v>
      </c>
      <c r="AC7154">
        <v>0</v>
      </c>
    </row>
    <row r="7155" spans="1:29" x14ac:dyDescent="0.25">
      <c r="A7155" t="s">
        <v>10840</v>
      </c>
      <c r="B7155">
        <v>68</v>
      </c>
      <c r="C7155" s="3" t="str">
        <f t="shared" si="333"/>
        <v>Old</v>
      </c>
      <c r="D7155" t="s">
        <v>27</v>
      </c>
      <c r="E7155">
        <v>327</v>
      </c>
      <c r="F7155" t="str">
        <f t="shared" si="334"/>
        <v>Dangerous</v>
      </c>
      <c r="G7155" t="s">
        <v>10841</v>
      </c>
      <c r="H7155">
        <v>107</v>
      </c>
      <c r="I7155">
        <v>1</v>
      </c>
      <c r="J7155">
        <v>1</v>
      </c>
      <c r="K7155">
        <v>1</v>
      </c>
      <c r="L7155">
        <v>1</v>
      </c>
      <c r="M7155">
        <v>0</v>
      </c>
      <c r="N7155">
        <v>12.68925262</v>
      </c>
      <c r="O7155" t="s">
        <v>29</v>
      </c>
      <c r="P7155">
        <v>1</v>
      </c>
      <c r="Q7155">
        <v>0</v>
      </c>
      <c r="R7155">
        <v>7</v>
      </c>
      <c r="S7155">
        <v>9.4982490590000008</v>
      </c>
      <c r="T7155">
        <v>218901</v>
      </c>
      <c r="U7155">
        <v>38.806040799999998</v>
      </c>
      <c r="V7155">
        <v>325</v>
      </c>
      <c r="W7155" t="str">
        <f t="shared" si="335"/>
        <v>High</v>
      </c>
      <c r="X7155">
        <v>5</v>
      </c>
      <c r="Y7155">
        <v>6</v>
      </c>
      <c r="Z7155" t="s">
        <v>96</v>
      </c>
      <c r="AA7155" t="s">
        <v>44</v>
      </c>
      <c r="AB7155" t="s">
        <v>32</v>
      </c>
      <c r="AC7155">
        <v>0</v>
      </c>
    </row>
    <row r="7156" spans="1:29" x14ac:dyDescent="0.25">
      <c r="A7156" t="s">
        <v>10842</v>
      </c>
      <c r="B7156">
        <v>85</v>
      </c>
      <c r="C7156" s="3" t="str">
        <f t="shared" si="333"/>
        <v>Old</v>
      </c>
      <c r="D7156" t="s">
        <v>40</v>
      </c>
      <c r="E7156">
        <v>175</v>
      </c>
      <c r="F7156" t="str">
        <f t="shared" si="334"/>
        <v>Heart-Healthy</v>
      </c>
      <c r="G7156" t="s">
        <v>4843</v>
      </c>
      <c r="H7156">
        <v>76</v>
      </c>
      <c r="I7156">
        <v>0</v>
      </c>
      <c r="J7156">
        <v>1</v>
      </c>
      <c r="K7156">
        <v>1</v>
      </c>
      <c r="L7156">
        <v>0</v>
      </c>
      <c r="M7156">
        <v>1</v>
      </c>
      <c r="N7156">
        <v>10.514641299999999</v>
      </c>
      <c r="O7156" t="s">
        <v>42</v>
      </c>
      <c r="P7156">
        <v>1</v>
      </c>
      <c r="Q7156">
        <v>0</v>
      </c>
      <c r="R7156">
        <v>1</v>
      </c>
      <c r="S7156">
        <v>3.2354006439999998</v>
      </c>
      <c r="T7156">
        <v>151639</v>
      </c>
      <c r="U7156">
        <v>24.35496698</v>
      </c>
      <c r="V7156">
        <v>167</v>
      </c>
      <c r="W7156" t="str">
        <f t="shared" si="335"/>
        <v>Borderline High</v>
      </c>
      <c r="X7156">
        <v>1</v>
      </c>
      <c r="Y7156">
        <v>5</v>
      </c>
      <c r="Z7156" t="s">
        <v>118</v>
      </c>
      <c r="AA7156" t="s">
        <v>67</v>
      </c>
      <c r="AB7156" t="s">
        <v>38</v>
      </c>
      <c r="AC7156">
        <v>0</v>
      </c>
    </row>
    <row r="7157" spans="1:29" x14ac:dyDescent="0.25">
      <c r="A7157" t="s">
        <v>10843</v>
      </c>
      <c r="B7157">
        <v>76</v>
      </c>
      <c r="C7157" s="3" t="str">
        <f t="shared" si="333"/>
        <v>Old</v>
      </c>
      <c r="D7157" t="s">
        <v>27</v>
      </c>
      <c r="E7157">
        <v>221</v>
      </c>
      <c r="F7157" t="str">
        <f t="shared" si="334"/>
        <v>At-Risk</v>
      </c>
      <c r="G7157" t="s">
        <v>6890</v>
      </c>
      <c r="H7157">
        <v>102</v>
      </c>
      <c r="I7157">
        <v>0</v>
      </c>
      <c r="J7157">
        <v>1</v>
      </c>
      <c r="K7157">
        <v>1</v>
      </c>
      <c r="L7157">
        <v>0</v>
      </c>
      <c r="M7157">
        <v>0</v>
      </c>
      <c r="N7157">
        <v>14.75556851</v>
      </c>
      <c r="O7157" t="s">
        <v>29</v>
      </c>
      <c r="P7157">
        <v>0</v>
      </c>
      <c r="Q7157">
        <v>0</v>
      </c>
      <c r="R7157">
        <v>10</v>
      </c>
      <c r="S7157">
        <v>11.11135127</v>
      </c>
      <c r="T7157">
        <v>233576</v>
      </c>
      <c r="U7157">
        <v>19.615176649999999</v>
      </c>
      <c r="V7157">
        <v>242</v>
      </c>
      <c r="W7157" t="str">
        <f t="shared" si="335"/>
        <v>High</v>
      </c>
      <c r="X7157">
        <v>6</v>
      </c>
      <c r="Y7157">
        <v>6</v>
      </c>
      <c r="Z7157" t="s">
        <v>66</v>
      </c>
      <c r="AA7157" t="s">
        <v>67</v>
      </c>
      <c r="AB7157" t="s">
        <v>32</v>
      </c>
      <c r="AC7157">
        <v>0</v>
      </c>
    </row>
    <row r="7158" spans="1:29" x14ac:dyDescent="0.25">
      <c r="A7158" t="s">
        <v>10844</v>
      </c>
      <c r="B7158">
        <v>61</v>
      </c>
      <c r="C7158" s="3" t="str">
        <f t="shared" si="333"/>
        <v>Old</v>
      </c>
      <c r="D7158" t="s">
        <v>27</v>
      </c>
      <c r="E7158">
        <v>374</v>
      </c>
      <c r="F7158" t="str">
        <f t="shared" si="334"/>
        <v>Dangerous</v>
      </c>
      <c r="G7158" t="s">
        <v>10449</v>
      </c>
      <c r="H7158">
        <v>51</v>
      </c>
      <c r="I7158">
        <v>1</v>
      </c>
      <c r="J7158">
        <v>0</v>
      </c>
      <c r="K7158">
        <v>1</v>
      </c>
      <c r="L7158">
        <v>1</v>
      </c>
      <c r="M7158">
        <v>0</v>
      </c>
      <c r="N7158">
        <v>13.23726791</v>
      </c>
      <c r="O7158" t="s">
        <v>42</v>
      </c>
      <c r="P7158">
        <v>1</v>
      </c>
      <c r="Q7158">
        <v>0</v>
      </c>
      <c r="R7158">
        <v>10</v>
      </c>
      <c r="S7158">
        <v>5.1138147519999997</v>
      </c>
      <c r="T7158">
        <v>66826</v>
      </c>
      <c r="U7158">
        <v>29.700708670000001</v>
      </c>
      <c r="V7158">
        <v>619</v>
      </c>
      <c r="W7158" t="str">
        <f t="shared" si="335"/>
        <v>Very High</v>
      </c>
      <c r="X7158">
        <v>5</v>
      </c>
      <c r="Y7158">
        <v>7</v>
      </c>
      <c r="Z7158" t="s">
        <v>53</v>
      </c>
      <c r="AA7158" t="s">
        <v>44</v>
      </c>
      <c r="AB7158" t="s">
        <v>38</v>
      </c>
      <c r="AC7158">
        <v>0</v>
      </c>
    </row>
    <row r="7159" spans="1:29" x14ac:dyDescent="0.25">
      <c r="A7159" t="s">
        <v>10845</v>
      </c>
      <c r="B7159">
        <v>81</v>
      </c>
      <c r="C7159" s="3" t="str">
        <f t="shared" si="333"/>
        <v>Old</v>
      </c>
      <c r="D7159" t="s">
        <v>27</v>
      </c>
      <c r="E7159">
        <v>230</v>
      </c>
      <c r="F7159" t="str">
        <f t="shared" si="334"/>
        <v>At-Risk</v>
      </c>
      <c r="G7159" t="s">
        <v>10846</v>
      </c>
      <c r="H7159">
        <v>87</v>
      </c>
      <c r="I7159">
        <v>0</v>
      </c>
      <c r="J7159">
        <v>1</v>
      </c>
      <c r="K7159">
        <v>1</v>
      </c>
      <c r="L7159">
        <v>1</v>
      </c>
      <c r="M7159">
        <v>1</v>
      </c>
      <c r="N7159">
        <v>13.807507190000001</v>
      </c>
      <c r="O7159" t="s">
        <v>29</v>
      </c>
      <c r="P7159">
        <v>1</v>
      </c>
      <c r="Q7159">
        <v>0</v>
      </c>
      <c r="R7159">
        <v>3</v>
      </c>
      <c r="S7159">
        <v>10.55004372</v>
      </c>
      <c r="T7159">
        <v>122561</v>
      </c>
      <c r="U7159">
        <v>27.64150515</v>
      </c>
      <c r="V7159">
        <v>734</v>
      </c>
      <c r="W7159" t="str">
        <f t="shared" si="335"/>
        <v>Very High</v>
      </c>
      <c r="X7159">
        <v>3</v>
      </c>
      <c r="Y7159">
        <v>7</v>
      </c>
      <c r="Z7159" t="s">
        <v>126</v>
      </c>
      <c r="AA7159" t="s">
        <v>126</v>
      </c>
      <c r="AB7159" t="s">
        <v>32</v>
      </c>
      <c r="AC7159">
        <v>0</v>
      </c>
    </row>
    <row r="7160" spans="1:29" x14ac:dyDescent="0.25">
      <c r="A7160" t="s">
        <v>10847</v>
      </c>
      <c r="B7160">
        <v>34</v>
      </c>
      <c r="C7160" s="3" t="str">
        <f t="shared" si="333"/>
        <v>Middle Age</v>
      </c>
      <c r="D7160" t="s">
        <v>40</v>
      </c>
      <c r="E7160">
        <v>348</v>
      </c>
      <c r="F7160" t="str">
        <f t="shared" si="334"/>
        <v>Dangerous</v>
      </c>
      <c r="G7160" t="s">
        <v>5875</v>
      </c>
      <c r="H7160">
        <v>71</v>
      </c>
      <c r="I7160">
        <v>1</v>
      </c>
      <c r="J7160">
        <v>1</v>
      </c>
      <c r="K7160">
        <v>0</v>
      </c>
      <c r="L7160">
        <v>1</v>
      </c>
      <c r="M7160">
        <v>1</v>
      </c>
      <c r="N7160">
        <v>10.715647089999999</v>
      </c>
      <c r="O7160" t="s">
        <v>42</v>
      </c>
      <c r="P7160">
        <v>1</v>
      </c>
      <c r="Q7160">
        <v>0</v>
      </c>
      <c r="R7160">
        <v>3</v>
      </c>
      <c r="S7160">
        <v>1.1278035310000001</v>
      </c>
      <c r="T7160">
        <v>181708</v>
      </c>
      <c r="U7160">
        <v>36.18826026</v>
      </c>
      <c r="V7160">
        <v>58</v>
      </c>
      <c r="W7160" t="str">
        <f t="shared" si="335"/>
        <v>Healthy</v>
      </c>
      <c r="X7160">
        <v>3</v>
      </c>
      <c r="Y7160">
        <v>4</v>
      </c>
      <c r="Z7160" t="s">
        <v>220</v>
      </c>
      <c r="AA7160" t="s">
        <v>31</v>
      </c>
      <c r="AB7160" t="s">
        <v>38</v>
      </c>
      <c r="AC7160">
        <v>1</v>
      </c>
    </row>
    <row r="7161" spans="1:29" x14ac:dyDescent="0.25">
      <c r="A7161" t="s">
        <v>10848</v>
      </c>
      <c r="B7161">
        <v>71</v>
      </c>
      <c r="C7161" s="3" t="str">
        <f t="shared" si="333"/>
        <v>Old</v>
      </c>
      <c r="D7161" t="s">
        <v>27</v>
      </c>
      <c r="E7161">
        <v>292</v>
      </c>
      <c r="F7161" t="str">
        <f t="shared" si="334"/>
        <v>Dangerous</v>
      </c>
      <c r="G7161" t="s">
        <v>4929</v>
      </c>
      <c r="H7161">
        <v>45</v>
      </c>
      <c r="I7161">
        <v>0</v>
      </c>
      <c r="J7161">
        <v>1</v>
      </c>
      <c r="K7161">
        <v>1</v>
      </c>
      <c r="L7161">
        <v>0</v>
      </c>
      <c r="M7161">
        <v>1</v>
      </c>
      <c r="N7161">
        <v>3.9124667149999999</v>
      </c>
      <c r="O7161" t="s">
        <v>29</v>
      </c>
      <c r="P7161">
        <v>1</v>
      </c>
      <c r="Q7161">
        <v>1</v>
      </c>
      <c r="R7161">
        <v>9</v>
      </c>
      <c r="S7161">
        <v>2.7805037609999999</v>
      </c>
      <c r="T7161">
        <v>254417</v>
      </c>
      <c r="U7161">
        <v>36.694428770000002</v>
      </c>
      <c r="V7161">
        <v>99</v>
      </c>
      <c r="W7161" t="str">
        <f t="shared" si="335"/>
        <v>Healthy</v>
      </c>
      <c r="X7161">
        <v>3</v>
      </c>
      <c r="Y7161">
        <v>7</v>
      </c>
      <c r="Z7161" t="s">
        <v>118</v>
      </c>
      <c r="AA7161" t="s">
        <v>67</v>
      </c>
      <c r="AB7161" t="s">
        <v>38</v>
      </c>
      <c r="AC7161">
        <v>0</v>
      </c>
    </row>
    <row r="7162" spans="1:29" x14ac:dyDescent="0.25">
      <c r="A7162" t="s">
        <v>10849</v>
      </c>
      <c r="B7162">
        <v>65</v>
      </c>
      <c r="C7162" s="3" t="str">
        <f t="shared" si="333"/>
        <v>Old</v>
      </c>
      <c r="D7162" t="s">
        <v>40</v>
      </c>
      <c r="E7162">
        <v>146</v>
      </c>
      <c r="F7162" t="str">
        <f t="shared" si="334"/>
        <v>Heart-Healthy</v>
      </c>
      <c r="G7162" t="s">
        <v>2185</v>
      </c>
      <c r="H7162">
        <v>90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13.56247771</v>
      </c>
      <c r="O7162" t="s">
        <v>42</v>
      </c>
      <c r="P7162">
        <v>0</v>
      </c>
      <c r="Q7162">
        <v>0</v>
      </c>
      <c r="R7162">
        <v>8</v>
      </c>
      <c r="S7162">
        <v>5.1480960219999998</v>
      </c>
      <c r="T7162">
        <v>271697</v>
      </c>
      <c r="U7162">
        <v>30.414504789999999</v>
      </c>
      <c r="V7162">
        <v>37</v>
      </c>
      <c r="W7162" t="str">
        <f t="shared" si="335"/>
        <v>Healthy</v>
      </c>
      <c r="X7162">
        <v>1</v>
      </c>
      <c r="Y7162">
        <v>4</v>
      </c>
      <c r="Z7162" t="s">
        <v>81</v>
      </c>
      <c r="AA7162" t="s">
        <v>44</v>
      </c>
      <c r="AB7162" t="s">
        <v>32</v>
      </c>
      <c r="AC7162">
        <v>1</v>
      </c>
    </row>
    <row r="7163" spans="1:29" x14ac:dyDescent="0.25">
      <c r="A7163" t="s">
        <v>10850</v>
      </c>
      <c r="B7163">
        <v>58</v>
      </c>
      <c r="C7163" s="3" t="str">
        <f t="shared" si="333"/>
        <v>Old</v>
      </c>
      <c r="D7163" t="s">
        <v>40</v>
      </c>
      <c r="E7163">
        <v>200</v>
      </c>
      <c r="F7163" t="str">
        <f t="shared" si="334"/>
        <v>At-Risk</v>
      </c>
      <c r="G7163" t="s">
        <v>3747</v>
      </c>
      <c r="H7163">
        <v>55</v>
      </c>
      <c r="I7163">
        <v>1</v>
      </c>
      <c r="J7163">
        <v>0</v>
      </c>
      <c r="K7163">
        <v>1</v>
      </c>
      <c r="L7163">
        <v>0</v>
      </c>
      <c r="M7163">
        <v>1</v>
      </c>
      <c r="N7163">
        <v>0.90128537900000005</v>
      </c>
      <c r="O7163" t="s">
        <v>42</v>
      </c>
      <c r="P7163">
        <v>0</v>
      </c>
      <c r="Q7163">
        <v>0</v>
      </c>
      <c r="R7163">
        <v>2</v>
      </c>
      <c r="S7163">
        <v>8.0923597849999993</v>
      </c>
      <c r="T7163">
        <v>202237</v>
      </c>
      <c r="U7163">
        <v>32.096243039999997</v>
      </c>
      <c r="V7163">
        <v>545</v>
      </c>
      <c r="W7163" t="str">
        <f t="shared" si="335"/>
        <v>Very High</v>
      </c>
      <c r="X7163">
        <v>3</v>
      </c>
      <c r="Y7163">
        <v>7</v>
      </c>
      <c r="Z7163" t="s">
        <v>81</v>
      </c>
      <c r="AA7163" t="s">
        <v>44</v>
      </c>
      <c r="AB7163" t="s">
        <v>32</v>
      </c>
      <c r="AC7163">
        <v>0</v>
      </c>
    </row>
    <row r="7164" spans="1:29" x14ac:dyDescent="0.25">
      <c r="A7164" t="s">
        <v>10851</v>
      </c>
      <c r="B7164">
        <v>41</v>
      </c>
      <c r="C7164" s="3" t="str">
        <f t="shared" si="333"/>
        <v>Middle Age</v>
      </c>
      <c r="D7164" t="s">
        <v>27</v>
      </c>
      <c r="E7164">
        <v>180</v>
      </c>
      <c r="F7164" t="str">
        <f t="shared" si="334"/>
        <v>Heart-Healthy</v>
      </c>
      <c r="G7164" t="s">
        <v>3381</v>
      </c>
      <c r="H7164">
        <v>43</v>
      </c>
      <c r="I7164">
        <v>1</v>
      </c>
      <c r="J7164">
        <v>1</v>
      </c>
      <c r="K7164">
        <v>1</v>
      </c>
      <c r="L7164">
        <v>1</v>
      </c>
      <c r="M7164">
        <v>0</v>
      </c>
      <c r="N7164">
        <v>1.1125586970000001</v>
      </c>
      <c r="O7164" t="s">
        <v>29</v>
      </c>
      <c r="P7164">
        <v>0</v>
      </c>
      <c r="Q7164">
        <v>1</v>
      </c>
      <c r="R7164">
        <v>1</v>
      </c>
      <c r="S7164">
        <v>5.5430882649999997</v>
      </c>
      <c r="T7164">
        <v>43840</v>
      </c>
      <c r="U7164">
        <v>29.316423100000002</v>
      </c>
      <c r="V7164">
        <v>682</v>
      </c>
      <c r="W7164" t="str">
        <f t="shared" si="335"/>
        <v>Very High</v>
      </c>
      <c r="X7164">
        <v>1</v>
      </c>
      <c r="Y7164">
        <v>7</v>
      </c>
      <c r="Z7164" t="s">
        <v>81</v>
      </c>
      <c r="AA7164" t="s">
        <v>44</v>
      </c>
      <c r="AB7164" t="s">
        <v>32</v>
      </c>
      <c r="AC7164">
        <v>0</v>
      </c>
    </row>
    <row r="7165" spans="1:29" x14ac:dyDescent="0.25">
      <c r="A7165" t="s">
        <v>10852</v>
      </c>
      <c r="B7165">
        <v>58</v>
      </c>
      <c r="C7165" s="3" t="str">
        <f t="shared" si="333"/>
        <v>Old</v>
      </c>
      <c r="D7165" t="s">
        <v>27</v>
      </c>
      <c r="E7165">
        <v>276</v>
      </c>
      <c r="F7165" t="str">
        <f t="shared" si="334"/>
        <v>Dangerous</v>
      </c>
      <c r="G7165" t="s">
        <v>6734</v>
      </c>
      <c r="H7165">
        <v>45</v>
      </c>
      <c r="I7165">
        <v>0</v>
      </c>
      <c r="J7165">
        <v>0</v>
      </c>
      <c r="K7165">
        <v>1</v>
      </c>
      <c r="L7165">
        <v>1</v>
      </c>
      <c r="M7165">
        <v>0</v>
      </c>
      <c r="N7165">
        <v>17.064401180000001</v>
      </c>
      <c r="O7165" t="s">
        <v>29</v>
      </c>
      <c r="P7165">
        <v>0</v>
      </c>
      <c r="Q7165">
        <v>0</v>
      </c>
      <c r="R7165">
        <v>4</v>
      </c>
      <c r="S7165">
        <v>6.2606629140000001</v>
      </c>
      <c r="T7165">
        <v>86611</v>
      </c>
      <c r="U7165">
        <v>27.86418407</v>
      </c>
      <c r="V7165">
        <v>621</v>
      </c>
      <c r="W7165" t="str">
        <f t="shared" si="335"/>
        <v>Very High</v>
      </c>
      <c r="X7165">
        <v>6</v>
      </c>
      <c r="Y7165">
        <v>6</v>
      </c>
      <c r="Z7165" t="s">
        <v>53</v>
      </c>
      <c r="AA7165" t="s">
        <v>44</v>
      </c>
      <c r="AB7165" t="s">
        <v>38</v>
      </c>
      <c r="AC7165">
        <v>0</v>
      </c>
    </row>
    <row r="7166" spans="1:29" x14ac:dyDescent="0.25">
      <c r="A7166" t="s">
        <v>10853</v>
      </c>
      <c r="B7166">
        <v>78</v>
      </c>
      <c r="C7166" s="3" t="str">
        <f t="shared" si="333"/>
        <v>Old</v>
      </c>
      <c r="D7166" t="s">
        <v>27</v>
      </c>
      <c r="E7166">
        <v>257</v>
      </c>
      <c r="F7166" t="str">
        <f t="shared" si="334"/>
        <v>Dangerous</v>
      </c>
      <c r="G7166" t="s">
        <v>2867</v>
      </c>
      <c r="H7166">
        <v>72</v>
      </c>
      <c r="I7166">
        <v>0</v>
      </c>
      <c r="J7166">
        <v>1</v>
      </c>
      <c r="K7166">
        <v>1</v>
      </c>
      <c r="L7166">
        <v>1</v>
      </c>
      <c r="M7166">
        <v>0</v>
      </c>
      <c r="N7166">
        <v>9.0926168070000006</v>
      </c>
      <c r="O7166" t="s">
        <v>29</v>
      </c>
      <c r="P7166">
        <v>1</v>
      </c>
      <c r="Q7166">
        <v>1</v>
      </c>
      <c r="R7166">
        <v>8</v>
      </c>
      <c r="S7166">
        <v>2.517080768</v>
      </c>
      <c r="T7166">
        <v>243641</v>
      </c>
      <c r="U7166">
        <v>38.395638869999999</v>
      </c>
      <c r="V7166">
        <v>671</v>
      </c>
      <c r="W7166" t="str">
        <f t="shared" si="335"/>
        <v>Very High</v>
      </c>
      <c r="X7166">
        <v>3</v>
      </c>
      <c r="Y7166">
        <v>5</v>
      </c>
      <c r="Z7166" t="s">
        <v>30</v>
      </c>
      <c r="AA7166" t="s">
        <v>31</v>
      </c>
      <c r="AB7166" t="s">
        <v>32</v>
      </c>
      <c r="AC7166">
        <v>1</v>
      </c>
    </row>
    <row r="7167" spans="1:29" x14ac:dyDescent="0.25">
      <c r="A7167" t="s">
        <v>10854</v>
      </c>
      <c r="B7167">
        <v>85</v>
      </c>
      <c r="C7167" s="3" t="str">
        <f t="shared" si="333"/>
        <v>Old</v>
      </c>
      <c r="D7167" t="s">
        <v>27</v>
      </c>
      <c r="E7167">
        <v>400</v>
      </c>
      <c r="F7167" t="str">
        <f t="shared" si="334"/>
        <v>Dangerous</v>
      </c>
      <c r="G7167" t="s">
        <v>896</v>
      </c>
      <c r="H7167">
        <v>52</v>
      </c>
      <c r="I7167">
        <v>0</v>
      </c>
      <c r="J7167">
        <v>0</v>
      </c>
      <c r="K7167">
        <v>1</v>
      </c>
      <c r="L7167">
        <v>0</v>
      </c>
      <c r="M7167">
        <v>1</v>
      </c>
      <c r="N7167">
        <v>17.554255919999999</v>
      </c>
      <c r="O7167" t="s">
        <v>29</v>
      </c>
      <c r="P7167">
        <v>0</v>
      </c>
      <c r="Q7167">
        <v>0</v>
      </c>
      <c r="R7167">
        <v>1</v>
      </c>
      <c r="S7167">
        <v>5.7976266230000002</v>
      </c>
      <c r="T7167">
        <v>239915</v>
      </c>
      <c r="U7167">
        <v>35.432923529999997</v>
      </c>
      <c r="V7167">
        <v>478</v>
      </c>
      <c r="W7167" t="str">
        <f t="shared" si="335"/>
        <v>High</v>
      </c>
      <c r="X7167">
        <v>6</v>
      </c>
      <c r="Y7167">
        <v>10</v>
      </c>
      <c r="Z7167" t="s">
        <v>111</v>
      </c>
      <c r="AA7167" t="s">
        <v>50</v>
      </c>
      <c r="AB7167" t="s">
        <v>38</v>
      </c>
      <c r="AC7167">
        <v>0</v>
      </c>
    </row>
    <row r="7168" spans="1:29" x14ac:dyDescent="0.25">
      <c r="A7168" t="s">
        <v>10855</v>
      </c>
      <c r="B7168">
        <v>82</v>
      </c>
      <c r="C7168" s="3" t="str">
        <f t="shared" si="333"/>
        <v>Old</v>
      </c>
      <c r="D7168" t="s">
        <v>27</v>
      </c>
      <c r="E7168">
        <v>240</v>
      </c>
      <c r="F7168" t="str">
        <f t="shared" si="334"/>
        <v>Dangerous</v>
      </c>
      <c r="G7168" t="s">
        <v>2963</v>
      </c>
      <c r="H7168">
        <v>71</v>
      </c>
      <c r="I7168">
        <v>1</v>
      </c>
      <c r="J7168">
        <v>1</v>
      </c>
      <c r="K7168">
        <v>1</v>
      </c>
      <c r="L7168">
        <v>0</v>
      </c>
      <c r="M7168">
        <v>0</v>
      </c>
      <c r="N7168">
        <v>0.28887935300000001</v>
      </c>
      <c r="O7168" t="s">
        <v>29</v>
      </c>
      <c r="P7168">
        <v>1</v>
      </c>
      <c r="Q7168">
        <v>1</v>
      </c>
      <c r="R7168">
        <v>3</v>
      </c>
      <c r="S7168">
        <v>4.1791022780000002</v>
      </c>
      <c r="T7168">
        <v>41430</v>
      </c>
      <c r="U7168">
        <v>37.13152607</v>
      </c>
      <c r="V7168">
        <v>339</v>
      </c>
      <c r="W7168" t="str">
        <f t="shared" si="335"/>
        <v>High</v>
      </c>
      <c r="X7168">
        <v>0</v>
      </c>
      <c r="Y7168">
        <v>7</v>
      </c>
      <c r="Z7168" t="s">
        <v>227</v>
      </c>
      <c r="AA7168" t="s">
        <v>44</v>
      </c>
      <c r="AB7168" t="s">
        <v>38</v>
      </c>
      <c r="AC7168">
        <v>0</v>
      </c>
    </row>
    <row r="7169" spans="1:29" x14ac:dyDescent="0.25">
      <c r="A7169" t="s">
        <v>10856</v>
      </c>
      <c r="B7169">
        <v>77</v>
      </c>
      <c r="C7169" s="3" t="str">
        <f t="shared" si="333"/>
        <v>Old</v>
      </c>
      <c r="D7169" t="s">
        <v>40</v>
      </c>
      <c r="E7169">
        <v>340</v>
      </c>
      <c r="F7169" t="str">
        <f t="shared" si="334"/>
        <v>Dangerous</v>
      </c>
      <c r="G7169" t="s">
        <v>1566</v>
      </c>
      <c r="H7169">
        <v>105</v>
      </c>
      <c r="I7169">
        <v>1</v>
      </c>
      <c r="J7169">
        <v>1</v>
      </c>
      <c r="K7169">
        <v>1</v>
      </c>
      <c r="L7169">
        <v>1</v>
      </c>
      <c r="M7169">
        <v>0</v>
      </c>
      <c r="N7169">
        <v>16.69266665</v>
      </c>
      <c r="O7169" t="s">
        <v>42</v>
      </c>
      <c r="P7169">
        <v>1</v>
      </c>
      <c r="Q7169">
        <v>1</v>
      </c>
      <c r="R7169">
        <v>7</v>
      </c>
      <c r="S7169">
        <v>3.9608239529999998</v>
      </c>
      <c r="T7169">
        <v>243562</v>
      </c>
      <c r="U7169">
        <v>24.060857089999999</v>
      </c>
      <c r="V7169">
        <v>394</v>
      </c>
      <c r="W7169" t="str">
        <f t="shared" si="335"/>
        <v>High</v>
      </c>
      <c r="X7169">
        <v>5</v>
      </c>
      <c r="Y7169">
        <v>4</v>
      </c>
      <c r="Z7169" t="s">
        <v>227</v>
      </c>
      <c r="AA7169" t="s">
        <v>44</v>
      </c>
      <c r="AB7169" t="s">
        <v>38</v>
      </c>
      <c r="AC7169">
        <v>0</v>
      </c>
    </row>
    <row r="7170" spans="1:29" x14ac:dyDescent="0.25">
      <c r="A7170" t="s">
        <v>10857</v>
      </c>
      <c r="B7170">
        <v>36</v>
      </c>
      <c r="C7170" s="3" t="str">
        <f t="shared" si="333"/>
        <v>Middle Age</v>
      </c>
      <c r="D7170" t="s">
        <v>27</v>
      </c>
      <c r="E7170">
        <v>204</v>
      </c>
      <c r="F7170" t="str">
        <f t="shared" si="334"/>
        <v>At-Risk</v>
      </c>
      <c r="G7170" t="s">
        <v>2778</v>
      </c>
      <c r="H7170">
        <v>63</v>
      </c>
      <c r="I7170">
        <v>1</v>
      </c>
      <c r="J7170">
        <v>0</v>
      </c>
      <c r="K7170">
        <v>1</v>
      </c>
      <c r="L7170">
        <v>0</v>
      </c>
      <c r="M7170">
        <v>1</v>
      </c>
      <c r="N7170">
        <v>15.31663597</v>
      </c>
      <c r="O7170" t="s">
        <v>29</v>
      </c>
      <c r="P7170">
        <v>0</v>
      </c>
      <c r="Q7170">
        <v>1</v>
      </c>
      <c r="R7170">
        <v>3</v>
      </c>
      <c r="S7170">
        <v>0.64991521200000002</v>
      </c>
      <c r="T7170">
        <v>207445</v>
      </c>
      <c r="U7170">
        <v>23.616551749999999</v>
      </c>
      <c r="V7170">
        <v>153</v>
      </c>
      <c r="W7170" t="str">
        <f t="shared" si="335"/>
        <v>Borderline High</v>
      </c>
      <c r="X7170">
        <v>4</v>
      </c>
      <c r="Y7170">
        <v>9</v>
      </c>
      <c r="Z7170" t="s">
        <v>153</v>
      </c>
      <c r="AA7170" t="s">
        <v>50</v>
      </c>
      <c r="AB7170" t="s">
        <v>38</v>
      </c>
      <c r="AC7170">
        <v>0</v>
      </c>
    </row>
    <row r="7171" spans="1:29" x14ac:dyDescent="0.25">
      <c r="A7171" t="s">
        <v>10858</v>
      </c>
      <c r="B7171">
        <v>78</v>
      </c>
      <c r="C7171" s="3" t="str">
        <f t="shared" ref="C7171:C7234" si="336">IF(B7171&gt;54, "Old", IF(B7171 &gt;= 31,  "Middle Age", IF(B7171 &lt; 31, "Young", "Invalid")))</f>
        <v>Old</v>
      </c>
      <c r="D7171" t="s">
        <v>27</v>
      </c>
      <c r="E7171">
        <v>256</v>
      </c>
      <c r="F7171" t="str">
        <f t="shared" ref="F7171:F7234" si="337">IF(E7171&gt;239, "Dangerous", IF(E7171 &gt; 199,  "At-Risk", IF(E7171 &lt; 200, "Heart-Healthy", "Invalid")))</f>
        <v>Dangerous</v>
      </c>
      <c r="G7171" t="s">
        <v>9541</v>
      </c>
      <c r="H7171">
        <v>45</v>
      </c>
      <c r="I7171">
        <v>1</v>
      </c>
      <c r="J7171">
        <v>0</v>
      </c>
      <c r="K7171">
        <v>1</v>
      </c>
      <c r="L7171">
        <v>0</v>
      </c>
      <c r="M7171">
        <v>1</v>
      </c>
      <c r="N7171">
        <v>10.29891355</v>
      </c>
      <c r="O7171" t="s">
        <v>29</v>
      </c>
      <c r="P7171">
        <v>0</v>
      </c>
      <c r="Q7171">
        <v>0</v>
      </c>
      <c r="R7171">
        <v>7</v>
      </c>
      <c r="S7171">
        <v>0.85214753799999998</v>
      </c>
      <c r="T7171">
        <v>224265</v>
      </c>
      <c r="U7171">
        <v>34.694765449999998</v>
      </c>
      <c r="V7171">
        <v>477</v>
      </c>
      <c r="W7171" t="str">
        <f t="shared" ref="W7171:W7234" si="338">IF(V7171&gt;499, "Very High", IF(V7171&gt;199, "High", IF(V7171 &gt; 149,  "Borderline High", IF(V7171 &lt; 150, "Healthy", "Invalid"))))</f>
        <v>High</v>
      </c>
      <c r="X7171">
        <v>5</v>
      </c>
      <c r="Y7171">
        <v>4</v>
      </c>
      <c r="Z7171" t="s">
        <v>118</v>
      </c>
      <c r="AA7171" t="s">
        <v>67</v>
      </c>
      <c r="AB7171" t="s">
        <v>38</v>
      </c>
      <c r="AC7171">
        <v>1</v>
      </c>
    </row>
    <row r="7172" spans="1:29" x14ac:dyDescent="0.25">
      <c r="A7172" t="s">
        <v>10859</v>
      </c>
      <c r="B7172">
        <v>28</v>
      </c>
      <c r="C7172" s="3" t="str">
        <f t="shared" si="336"/>
        <v>Young</v>
      </c>
      <c r="D7172" t="s">
        <v>40</v>
      </c>
      <c r="E7172">
        <v>244</v>
      </c>
      <c r="F7172" t="str">
        <f t="shared" si="337"/>
        <v>Dangerous</v>
      </c>
      <c r="G7172" t="s">
        <v>9701</v>
      </c>
      <c r="H7172">
        <v>77</v>
      </c>
      <c r="I7172">
        <v>1</v>
      </c>
      <c r="J7172">
        <v>0</v>
      </c>
      <c r="K7172">
        <v>0</v>
      </c>
      <c r="L7172">
        <v>1</v>
      </c>
      <c r="M7172">
        <v>0</v>
      </c>
      <c r="N7172">
        <v>16.15625914</v>
      </c>
      <c r="O7172" t="s">
        <v>29</v>
      </c>
      <c r="P7172">
        <v>1</v>
      </c>
      <c r="Q7172">
        <v>0</v>
      </c>
      <c r="R7172">
        <v>7</v>
      </c>
      <c r="S7172">
        <v>2.8275096049999999</v>
      </c>
      <c r="T7172">
        <v>266309</v>
      </c>
      <c r="U7172">
        <v>32.056429209999997</v>
      </c>
      <c r="V7172">
        <v>230</v>
      </c>
      <c r="W7172" t="str">
        <f t="shared" si="338"/>
        <v>High</v>
      </c>
      <c r="X7172">
        <v>4</v>
      </c>
      <c r="Y7172">
        <v>7</v>
      </c>
      <c r="Z7172" t="s">
        <v>58</v>
      </c>
      <c r="AA7172" t="s">
        <v>50</v>
      </c>
      <c r="AB7172" t="s">
        <v>38</v>
      </c>
      <c r="AC7172">
        <v>0</v>
      </c>
    </row>
    <row r="7173" spans="1:29" x14ac:dyDescent="0.25">
      <c r="A7173" t="s">
        <v>10860</v>
      </c>
      <c r="B7173">
        <v>38</v>
      </c>
      <c r="C7173" s="3" t="str">
        <f t="shared" si="336"/>
        <v>Middle Age</v>
      </c>
      <c r="D7173" t="s">
        <v>40</v>
      </c>
      <c r="E7173">
        <v>394</v>
      </c>
      <c r="F7173" t="str">
        <f t="shared" si="337"/>
        <v>Dangerous</v>
      </c>
      <c r="G7173" t="s">
        <v>698</v>
      </c>
      <c r="H7173">
        <v>47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17.05462279</v>
      </c>
      <c r="O7173" t="s">
        <v>42</v>
      </c>
      <c r="P7173">
        <v>1</v>
      </c>
      <c r="Q7173">
        <v>1</v>
      </c>
      <c r="R7173">
        <v>1</v>
      </c>
      <c r="S7173">
        <v>7.675423554</v>
      </c>
      <c r="T7173">
        <v>207934</v>
      </c>
      <c r="U7173">
        <v>31.389830589999999</v>
      </c>
      <c r="V7173">
        <v>410</v>
      </c>
      <c r="W7173" t="str">
        <f t="shared" si="338"/>
        <v>High</v>
      </c>
      <c r="X7173">
        <v>5</v>
      </c>
      <c r="Y7173">
        <v>6</v>
      </c>
      <c r="Z7173" t="s">
        <v>118</v>
      </c>
      <c r="AA7173" t="s">
        <v>67</v>
      </c>
      <c r="AB7173" t="s">
        <v>38</v>
      </c>
      <c r="AC7173">
        <v>0</v>
      </c>
    </row>
    <row r="7174" spans="1:29" x14ac:dyDescent="0.25">
      <c r="A7174" t="s">
        <v>10861</v>
      </c>
      <c r="B7174">
        <v>31</v>
      </c>
      <c r="C7174" s="3" t="str">
        <f t="shared" si="336"/>
        <v>Middle Age</v>
      </c>
      <c r="D7174" t="s">
        <v>27</v>
      </c>
      <c r="E7174">
        <v>250</v>
      </c>
      <c r="F7174" t="str">
        <f t="shared" si="337"/>
        <v>Dangerous</v>
      </c>
      <c r="G7174" t="s">
        <v>3979</v>
      </c>
      <c r="H7174">
        <v>93</v>
      </c>
      <c r="I7174">
        <v>1</v>
      </c>
      <c r="J7174">
        <v>1</v>
      </c>
      <c r="K7174">
        <v>1</v>
      </c>
      <c r="L7174">
        <v>0</v>
      </c>
      <c r="M7174">
        <v>0</v>
      </c>
      <c r="N7174">
        <v>5.4045168969999997</v>
      </c>
      <c r="O7174" t="s">
        <v>42</v>
      </c>
      <c r="P7174">
        <v>0</v>
      </c>
      <c r="Q7174">
        <v>1</v>
      </c>
      <c r="R7174">
        <v>9</v>
      </c>
      <c r="S7174">
        <v>8.7238306239999996</v>
      </c>
      <c r="T7174">
        <v>45517</v>
      </c>
      <c r="U7174">
        <v>19.58011668</v>
      </c>
      <c r="V7174">
        <v>381</v>
      </c>
      <c r="W7174" t="str">
        <f t="shared" si="338"/>
        <v>High</v>
      </c>
      <c r="X7174">
        <v>4</v>
      </c>
      <c r="Y7174">
        <v>4</v>
      </c>
      <c r="Z7174" t="s">
        <v>220</v>
      </c>
      <c r="AA7174" t="s">
        <v>31</v>
      </c>
      <c r="AB7174" t="s">
        <v>38</v>
      </c>
      <c r="AC7174">
        <v>1</v>
      </c>
    </row>
    <row r="7175" spans="1:29" x14ac:dyDescent="0.25">
      <c r="A7175" t="s">
        <v>10862</v>
      </c>
      <c r="B7175">
        <v>69</v>
      </c>
      <c r="C7175" s="3" t="str">
        <f t="shared" si="336"/>
        <v>Old</v>
      </c>
      <c r="D7175" t="s">
        <v>40</v>
      </c>
      <c r="E7175">
        <v>333</v>
      </c>
      <c r="F7175" t="str">
        <f t="shared" si="337"/>
        <v>Dangerous</v>
      </c>
      <c r="G7175" t="s">
        <v>8819</v>
      </c>
      <c r="H7175">
        <v>106</v>
      </c>
      <c r="I7175">
        <v>1</v>
      </c>
      <c r="J7175">
        <v>0</v>
      </c>
      <c r="K7175">
        <v>1</v>
      </c>
      <c r="L7175">
        <v>0</v>
      </c>
      <c r="M7175">
        <v>0</v>
      </c>
      <c r="N7175">
        <v>19.847165279999999</v>
      </c>
      <c r="O7175" t="s">
        <v>29</v>
      </c>
      <c r="P7175">
        <v>1</v>
      </c>
      <c r="Q7175">
        <v>0</v>
      </c>
      <c r="R7175">
        <v>10</v>
      </c>
      <c r="S7175">
        <v>8.2690034919999995</v>
      </c>
      <c r="T7175">
        <v>278701</v>
      </c>
      <c r="U7175">
        <v>32.921095299999998</v>
      </c>
      <c r="V7175">
        <v>191</v>
      </c>
      <c r="W7175" t="str">
        <f t="shared" si="338"/>
        <v>Borderline High</v>
      </c>
      <c r="X7175">
        <v>3</v>
      </c>
      <c r="Y7175">
        <v>10</v>
      </c>
      <c r="Z7175" t="s">
        <v>111</v>
      </c>
      <c r="AA7175" t="s">
        <v>50</v>
      </c>
      <c r="AB7175" t="s">
        <v>38</v>
      </c>
      <c r="AC7175">
        <v>0</v>
      </c>
    </row>
    <row r="7176" spans="1:29" x14ac:dyDescent="0.25">
      <c r="A7176" t="s">
        <v>10863</v>
      </c>
      <c r="B7176">
        <v>77</v>
      </c>
      <c r="C7176" s="3" t="str">
        <f t="shared" si="336"/>
        <v>Old</v>
      </c>
      <c r="D7176" t="s">
        <v>27</v>
      </c>
      <c r="E7176">
        <v>136</v>
      </c>
      <c r="F7176" t="str">
        <f t="shared" si="337"/>
        <v>Heart-Healthy</v>
      </c>
      <c r="G7176" t="s">
        <v>3804</v>
      </c>
      <c r="H7176">
        <v>60</v>
      </c>
      <c r="I7176">
        <v>1</v>
      </c>
      <c r="J7176">
        <v>0</v>
      </c>
      <c r="K7176">
        <v>1</v>
      </c>
      <c r="L7176">
        <v>1</v>
      </c>
      <c r="M7176">
        <v>0</v>
      </c>
      <c r="N7176">
        <v>13.256443539999999</v>
      </c>
      <c r="O7176" t="s">
        <v>35</v>
      </c>
      <c r="P7176">
        <v>0</v>
      </c>
      <c r="Q7176">
        <v>0</v>
      </c>
      <c r="R7176">
        <v>5</v>
      </c>
      <c r="S7176">
        <v>8.2250466630000005</v>
      </c>
      <c r="T7176">
        <v>215566</v>
      </c>
      <c r="U7176">
        <v>30.44364217</v>
      </c>
      <c r="V7176">
        <v>85</v>
      </c>
      <c r="W7176" t="str">
        <f t="shared" si="338"/>
        <v>Healthy</v>
      </c>
      <c r="X7176">
        <v>3</v>
      </c>
      <c r="Y7176">
        <v>4</v>
      </c>
      <c r="Z7176" t="s">
        <v>111</v>
      </c>
      <c r="AA7176" t="s">
        <v>50</v>
      </c>
      <c r="AB7176" t="s">
        <v>38</v>
      </c>
      <c r="AC7176">
        <v>1</v>
      </c>
    </row>
    <row r="7177" spans="1:29" x14ac:dyDescent="0.25">
      <c r="A7177" t="s">
        <v>10864</v>
      </c>
      <c r="B7177">
        <v>47</v>
      </c>
      <c r="C7177" s="3" t="str">
        <f t="shared" si="336"/>
        <v>Middle Age</v>
      </c>
      <c r="D7177" t="s">
        <v>27</v>
      </c>
      <c r="E7177">
        <v>218</v>
      </c>
      <c r="F7177" t="str">
        <f t="shared" si="337"/>
        <v>At-Risk</v>
      </c>
      <c r="G7177" t="s">
        <v>65</v>
      </c>
      <c r="H7177">
        <v>106</v>
      </c>
      <c r="I7177">
        <v>1</v>
      </c>
      <c r="J7177">
        <v>1</v>
      </c>
      <c r="K7177">
        <v>1</v>
      </c>
      <c r="L7177">
        <v>1</v>
      </c>
      <c r="M7177">
        <v>0</v>
      </c>
      <c r="N7177">
        <v>1.956297194</v>
      </c>
      <c r="O7177" t="s">
        <v>29</v>
      </c>
      <c r="P7177">
        <v>0</v>
      </c>
      <c r="Q7177">
        <v>0</v>
      </c>
      <c r="R7177">
        <v>5</v>
      </c>
      <c r="S7177">
        <v>7.322306298</v>
      </c>
      <c r="T7177">
        <v>104983</v>
      </c>
      <c r="U7177">
        <v>27.37447805</v>
      </c>
      <c r="V7177">
        <v>253</v>
      </c>
      <c r="W7177" t="str">
        <f t="shared" si="338"/>
        <v>High</v>
      </c>
      <c r="X7177">
        <v>0</v>
      </c>
      <c r="Y7177">
        <v>6</v>
      </c>
      <c r="Z7177" t="s">
        <v>66</v>
      </c>
      <c r="AA7177" t="s">
        <v>67</v>
      </c>
      <c r="AB7177" t="s">
        <v>32</v>
      </c>
      <c r="AC7177">
        <v>0</v>
      </c>
    </row>
    <row r="7178" spans="1:29" x14ac:dyDescent="0.25">
      <c r="A7178" t="s">
        <v>10865</v>
      </c>
      <c r="B7178">
        <v>23</v>
      </c>
      <c r="C7178" s="3" t="str">
        <f t="shared" si="336"/>
        <v>Young</v>
      </c>
      <c r="D7178" t="s">
        <v>40</v>
      </c>
      <c r="E7178">
        <v>268</v>
      </c>
      <c r="F7178" t="str">
        <f t="shared" si="337"/>
        <v>Dangerous</v>
      </c>
      <c r="G7178" t="s">
        <v>7038</v>
      </c>
      <c r="H7178">
        <v>65</v>
      </c>
      <c r="I7178">
        <v>1</v>
      </c>
      <c r="J7178">
        <v>0</v>
      </c>
      <c r="K7178">
        <v>0</v>
      </c>
      <c r="L7178">
        <v>1</v>
      </c>
      <c r="M7178">
        <v>1</v>
      </c>
      <c r="N7178">
        <v>13.482151569999999</v>
      </c>
      <c r="O7178" t="s">
        <v>35</v>
      </c>
      <c r="P7178">
        <v>1</v>
      </c>
      <c r="Q7178">
        <v>1</v>
      </c>
      <c r="R7178">
        <v>8</v>
      </c>
      <c r="S7178">
        <v>10.38980937</v>
      </c>
      <c r="T7178">
        <v>259274</v>
      </c>
      <c r="U7178">
        <v>22.680891599999999</v>
      </c>
      <c r="V7178">
        <v>542</v>
      </c>
      <c r="W7178" t="str">
        <f t="shared" si="338"/>
        <v>Very High</v>
      </c>
      <c r="X7178">
        <v>7</v>
      </c>
      <c r="Y7178">
        <v>5</v>
      </c>
      <c r="Z7178" t="s">
        <v>96</v>
      </c>
      <c r="AA7178" t="s">
        <v>44</v>
      </c>
      <c r="AB7178" t="s">
        <v>32</v>
      </c>
      <c r="AC7178">
        <v>0</v>
      </c>
    </row>
    <row r="7179" spans="1:29" x14ac:dyDescent="0.25">
      <c r="A7179" t="s">
        <v>10866</v>
      </c>
      <c r="B7179">
        <v>51</v>
      </c>
      <c r="C7179" s="3" t="str">
        <f t="shared" si="336"/>
        <v>Middle Age</v>
      </c>
      <c r="D7179" t="s">
        <v>27</v>
      </c>
      <c r="E7179">
        <v>165</v>
      </c>
      <c r="F7179" t="str">
        <f t="shared" si="337"/>
        <v>Heart-Healthy</v>
      </c>
      <c r="G7179" t="s">
        <v>6632</v>
      </c>
      <c r="H7179">
        <v>58</v>
      </c>
      <c r="I7179">
        <v>1</v>
      </c>
      <c r="J7179">
        <v>0</v>
      </c>
      <c r="K7179">
        <v>1</v>
      </c>
      <c r="L7179">
        <v>1</v>
      </c>
      <c r="M7179">
        <v>1</v>
      </c>
      <c r="N7179">
        <v>16.12505311</v>
      </c>
      <c r="O7179" t="s">
        <v>42</v>
      </c>
      <c r="P7179">
        <v>0</v>
      </c>
      <c r="Q7179">
        <v>0</v>
      </c>
      <c r="R7179">
        <v>1</v>
      </c>
      <c r="S7179">
        <v>11.969166680000001</v>
      </c>
      <c r="T7179">
        <v>55962</v>
      </c>
      <c r="U7179">
        <v>30.56470478</v>
      </c>
      <c r="V7179">
        <v>373</v>
      </c>
      <c r="W7179" t="str">
        <f t="shared" si="338"/>
        <v>High</v>
      </c>
      <c r="X7179">
        <v>7</v>
      </c>
      <c r="Y7179">
        <v>7</v>
      </c>
      <c r="Z7179" t="s">
        <v>53</v>
      </c>
      <c r="AA7179" t="s">
        <v>44</v>
      </c>
      <c r="AB7179" t="s">
        <v>38</v>
      </c>
      <c r="AC7179">
        <v>0</v>
      </c>
    </row>
    <row r="7180" spans="1:29" x14ac:dyDescent="0.25">
      <c r="A7180" t="s">
        <v>10867</v>
      </c>
      <c r="B7180">
        <v>26</v>
      </c>
      <c r="C7180" s="3" t="str">
        <f t="shared" si="336"/>
        <v>Young</v>
      </c>
      <c r="D7180" t="s">
        <v>27</v>
      </c>
      <c r="E7180">
        <v>369</v>
      </c>
      <c r="F7180" t="str">
        <f t="shared" si="337"/>
        <v>Dangerous</v>
      </c>
      <c r="G7180" t="s">
        <v>3070</v>
      </c>
      <c r="H7180">
        <v>71</v>
      </c>
      <c r="I7180">
        <v>0</v>
      </c>
      <c r="J7180">
        <v>0</v>
      </c>
      <c r="K7180">
        <v>1</v>
      </c>
      <c r="L7180">
        <v>1</v>
      </c>
      <c r="M7180">
        <v>0</v>
      </c>
      <c r="N7180">
        <v>15.48842013</v>
      </c>
      <c r="O7180" t="s">
        <v>29</v>
      </c>
      <c r="P7180">
        <v>0</v>
      </c>
      <c r="Q7180">
        <v>0</v>
      </c>
      <c r="R7180">
        <v>8</v>
      </c>
      <c r="S7180">
        <v>0.42519643800000001</v>
      </c>
      <c r="T7180">
        <v>126459</v>
      </c>
      <c r="U7180">
        <v>28.757562320000002</v>
      </c>
      <c r="V7180">
        <v>521</v>
      </c>
      <c r="W7180" t="str">
        <f t="shared" si="338"/>
        <v>Very High</v>
      </c>
      <c r="X7180">
        <v>1</v>
      </c>
      <c r="Y7180">
        <v>8</v>
      </c>
      <c r="Z7180" t="s">
        <v>36</v>
      </c>
      <c r="AA7180" t="s">
        <v>37</v>
      </c>
      <c r="AB7180" t="s">
        <v>38</v>
      </c>
      <c r="AC7180">
        <v>1</v>
      </c>
    </row>
    <row r="7181" spans="1:29" x14ac:dyDescent="0.25">
      <c r="A7181" t="s">
        <v>10868</v>
      </c>
      <c r="B7181">
        <v>59</v>
      </c>
      <c r="C7181" s="3" t="str">
        <f t="shared" si="336"/>
        <v>Old</v>
      </c>
      <c r="D7181" t="s">
        <v>40</v>
      </c>
      <c r="E7181">
        <v>370</v>
      </c>
      <c r="F7181" t="str">
        <f t="shared" si="337"/>
        <v>Dangerous</v>
      </c>
      <c r="G7181" t="s">
        <v>1783</v>
      </c>
      <c r="H7181">
        <v>104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3.7806695069999998</v>
      </c>
      <c r="O7181" t="s">
        <v>35</v>
      </c>
      <c r="P7181">
        <v>1</v>
      </c>
      <c r="Q7181">
        <v>0</v>
      </c>
      <c r="R7181">
        <v>6</v>
      </c>
      <c r="S7181">
        <v>8.2207224090000004</v>
      </c>
      <c r="T7181">
        <v>277303</v>
      </c>
      <c r="U7181">
        <v>18.92059076</v>
      </c>
      <c r="V7181">
        <v>53</v>
      </c>
      <c r="W7181" t="str">
        <f t="shared" si="338"/>
        <v>Healthy</v>
      </c>
      <c r="X7181">
        <v>4</v>
      </c>
      <c r="Y7181">
        <v>5</v>
      </c>
      <c r="Z7181" t="s">
        <v>70</v>
      </c>
      <c r="AA7181" t="s">
        <v>37</v>
      </c>
      <c r="AB7181" t="s">
        <v>38</v>
      </c>
      <c r="AC7181">
        <v>1</v>
      </c>
    </row>
    <row r="7182" spans="1:29" x14ac:dyDescent="0.25">
      <c r="A7182" t="s">
        <v>10869</v>
      </c>
      <c r="B7182">
        <v>54</v>
      </c>
      <c r="C7182" s="3" t="str">
        <f t="shared" si="336"/>
        <v>Middle Age</v>
      </c>
      <c r="D7182" t="s">
        <v>40</v>
      </c>
      <c r="E7182">
        <v>265</v>
      </c>
      <c r="F7182" t="str">
        <f t="shared" si="337"/>
        <v>Dangerous</v>
      </c>
      <c r="G7182" t="s">
        <v>7161</v>
      </c>
      <c r="H7182">
        <v>87</v>
      </c>
      <c r="I7182">
        <v>1</v>
      </c>
      <c r="J7182">
        <v>0</v>
      </c>
      <c r="K7182">
        <v>1</v>
      </c>
      <c r="L7182">
        <v>1</v>
      </c>
      <c r="M7182">
        <v>0</v>
      </c>
      <c r="N7182">
        <v>11.778834290000001</v>
      </c>
      <c r="O7182" t="s">
        <v>29</v>
      </c>
      <c r="P7182">
        <v>0</v>
      </c>
      <c r="Q7182">
        <v>1</v>
      </c>
      <c r="R7182">
        <v>9</v>
      </c>
      <c r="S7182">
        <v>9.4685324469999994</v>
      </c>
      <c r="T7182">
        <v>207467</v>
      </c>
      <c r="U7182">
        <v>31.282833440000001</v>
      </c>
      <c r="V7182">
        <v>736</v>
      </c>
      <c r="W7182" t="str">
        <f t="shared" si="338"/>
        <v>Very High</v>
      </c>
      <c r="X7182">
        <v>6</v>
      </c>
      <c r="Y7182">
        <v>6</v>
      </c>
      <c r="Z7182" t="s">
        <v>76</v>
      </c>
      <c r="AA7182" t="s">
        <v>50</v>
      </c>
      <c r="AB7182" t="s">
        <v>38</v>
      </c>
      <c r="AC7182">
        <v>0</v>
      </c>
    </row>
    <row r="7183" spans="1:29" x14ac:dyDescent="0.25">
      <c r="A7183" t="s">
        <v>10870</v>
      </c>
      <c r="B7183">
        <v>53</v>
      </c>
      <c r="C7183" s="3" t="str">
        <f t="shared" si="336"/>
        <v>Middle Age</v>
      </c>
      <c r="D7183" t="s">
        <v>27</v>
      </c>
      <c r="E7183">
        <v>197</v>
      </c>
      <c r="F7183" t="str">
        <f t="shared" si="337"/>
        <v>Heart-Healthy</v>
      </c>
      <c r="G7183" t="s">
        <v>6621</v>
      </c>
      <c r="H7183">
        <v>60</v>
      </c>
      <c r="I7183">
        <v>0</v>
      </c>
      <c r="J7183">
        <v>1</v>
      </c>
      <c r="K7183">
        <v>1</v>
      </c>
      <c r="L7183">
        <v>1</v>
      </c>
      <c r="M7183">
        <v>1</v>
      </c>
      <c r="N7183">
        <v>13.85444317</v>
      </c>
      <c r="O7183" t="s">
        <v>29</v>
      </c>
      <c r="P7183">
        <v>0</v>
      </c>
      <c r="Q7183">
        <v>1</v>
      </c>
      <c r="R7183">
        <v>2</v>
      </c>
      <c r="S7183">
        <v>11.779768349999999</v>
      </c>
      <c r="T7183">
        <v>61899</v>
      </c>
      <c r="U7183">
        <v>20.541060460000001</v>
      </c>
      <c r="V7183">
        <v>386</v>
      </c>
      <c r="W7183" t="str">
        <f t="shared" si="338"/>
        <v>High</v>
      </c>
      <c r="X7183">
        <v>2</v>
      </c>
      <c r="Y7183">
        <v>7</v>
      </c>
      <c r="Z7183" t="s">
        <v>53</v>
      </c>
      <c r="AA7183" t="s">
        <v>44</v>
      </c>
      <c r="AB7183" t="s">
        <v>38</v>
      </c>
      <c r="AC7183">
        <v>0</v>
      </c>
    </row>
    <row r="7184" spans="1:29" x14ac:dyDescent="0.25">
      <c r="A7184" t="s">
        <v>10871</v>
      </c>
      <c r="B7184">
        <v>47</v>
      </c>
      <c r="C7184" s="3" t="str">
        <f t="shared" si="336"/>
        <v>Middle Age</v>
      </c>
      <c r="D7184" t="s">
        <v>27</v>
      </c>
      <c r="E7184">
        <v>147</v>
      </c>
      <c r="F7184" t="str">
        <f t="shared" si="337"/>
        <v>Heart-Healthy</v>
      </c>
      <c r="G7184" t="s">
        <v>10872</v>
      </c>
      <c r="H7184">
        <v>83</v>
      </c>
      <c r="I7184">
        <v>1</v>
      </c>
      <c r="J7184">
        <v>0</v>
      </c>
      <c r="K7184">
        <v>1</v>
      </c>
      <c r="L7184">
        <v>0</v>
      </c>
      <c r="M7184">
        <v>1</v>
      </c>
      <c r="N7184">
        <v>2.0967409670000001</v>
      </c>
      <c r="O7184" t="s">
        <v>29</v>
      </c>
      <c r="P7184">
        <v>0</v>
      </c>
      <c r="Q7184">
        <v>1</v>
      </c>
      <c r="R7184">
        <v>8</v>
      </c>
      <c r="S7184">
        <v>1.094355306</v>
      </c>
      <c r="T7184">
        <v>73140</v>
      </c>
      <c r="U7184">
        <v>20.734608529999999</v>
      </c>
      <c r="V7184">
        <v>68</v>
      </c>
      <c r="W7184" t="str">
        <f t="shared" si="338"/>
        <v>Healthy</v>
      </c>
      <c r="X7184">
        <v>1</v>
      </c>
      <c r="Y7184">
        <v>7</v>
      </c>
      <c r="Z7184" t="s">
        <v>66</v>
      </c>
      <c r="AA7184" t="s">
        <v>67</v>
      </c>
      <c r="AB7184" t="s">
        <v>32</v>
      </c>
      <c r="AC7184">
        <v>1</v>
      </c>
    </row>
    <row r="7185" spans="1:29" x14ac:dyDescent="0.25">
      <c r="A7185" t="s">
        <v>10873</v>
      </c>
      <c r="B7185">
        <v>83</v>
      </c>
      <c r="C7185" s="3" t="str">
        <f t="shared" si="336"/>
        <v>Old</v>
      </c>
      <c r="D7185" t="s">
        <v>27</v>
      </c>
      <c r="E7185">
        <v>151</v>
      </c>
      <c r="F7185" t="str">
        <f t="shared" si="337"/>
        <v>Heart-Healthy</v>
      </c>
      <c r="G7185" t="s">
        <v>4645</v>
      </c>
      <c r="H7185">
        <v>94</v>
      </c>
      <c r="I7185">
        <v>0</v>
      </c>
      <c r="J7185">
        <v>0</v>
      </c>
      <c r="K7185">
        <v>1</v>
      </c>
      <c r="L7185">
        <v>1</v>
      </c>
      <c r="M7185">
        <v>0</v>
      </c>
      <c r="N7185">
        <v>12.99571156</v>
      </c>
      <c r="O7185" t="s">
        <v>29</v>
      </c>
      <c r="P7185">
        <v>1</v>
      </c>
      <c r="Q7185">
        <v>0</v>
      </c>
      <c r="R7185">
        <v>2</v>
      </c>
      <c r="S7185">
        <v>10.618202910000001</v>
      </c>
      <c r="T7185">
        <v>289890</v>
      </c>
      <c r="U7185">
        <v>24.247062209999999</v>
      </c>
      <c r="V7185">
        <v>369</v>
      </c>
      <c r="W7185" t="str">
        <f t="shared" si="338"/>
        <v>High</v>
      </c>
      <c r="X7185">
        <v>6</v>
      </c>
      <c r="Y7185">
        <v>10</v>
      </c>
      <c r="Z7185" t="s">
        <v>220</v>
      </c>
      <c r="AA7185" t="s">
        <v>31</v>
      </c>
      <c r="AB7185" t="s">
        <v>38</v>
      </c>
      <c r="AC7185">
        <v>1</v>
      </c>
    </row>
    <row r="7186" spans="1:29" x14ac:dyDescent="0.25">
      <c r="A7186" t="s">
        <v>10874</v>
      </c>
      <c r="B7186">
        <v>85</v>
      </c>
      <c r="C7186" s="3" t="str">
        <f t="shared" si="336"/>
        <v>Old</v>
      </c>
      <c r="D7186" t="s">
        <v>27</v>
      </c>
      <c r="E7186">
        <v>246</v>
      </c>
      <c r="F7186" t="str">
        <f t="shared" si="337"/>
        <v>Dangerous</v>
      </c>
      <c r="G7186" t="s">
        <v>5467</v>
      </c>
      <c r="H7186">
        <v>81</v>
      </c>
      <c r="I7186">
        <v>0</v>
      </c>
      <c r="J7186">
        <v>0</v>
      </c>
      <c r="K7186">
        <v>1</v>
      </c>
      <c r="L7186">
        <v>1</v>
      </c>
      <c r="M7186">
        <v>1</v>
      </c>
      <c r="N7186">
        <v>13.052827539999999</v>
      </c>
      <c r="O7186" t="s">
        <v>35</v>
      </c>
      <c r="P7186">
        <v>0</v>
      </c>
      <c r="Q7186">
        <v>0</v>
      </c>
      <c r="R7186">
        <v>1</v>
      </c>
      <c r="S7186">
        <v>1.3083014159999999</v>
      </c>
      <c r="T7186">
        <v>48258</v>
      </c>
      <c r="U7186">
        <v>35.143065759999999</v>
      </c>
      <c r="V7186">
        <v>398</v>
      </c>
      <c r="W7186" t="str">
        <f t="shared" si="338"/>
        <v>High</v>
      </c>
      <c r="X7186">
        <v>7</v>
      </c>
      <c r="Y7186">
        <v>4</v>
      </c>
      <c r="Z7186" t="s">
        <v>66</v>
      </c>
      <c r="AA7186" t="s">
        <v>67</v>
      </c>
      <c r="AB7186" t="s">
        <v>32</v>
      </c>
      <c r="AC7186">
        <v>1</v>
      </c>
    </row>
    <row r="7187" spans="1:29" x14ac:dyDescent="0.25">
      <c r="A7187" t="s">
        <v>10875</v>
      </c>
      <c r="B7187">
        <v>84</v>
      </c>
      <c r="C7187" s="3" t="str">
        <f t="shared" si="336"/>
        <v>Old</v>
      </c>
      <c r="D7187" t="s">
        <v>27</v>
      </c>
      <c r="E7187">
        <v>211</v>
      </c>
      <c r="F7187" t="str">
        <f t="shared" si="337"/>
        <v>At-Risk</v>
      </c>
      <c r="G7187" t="s">
        <v>2443</v>
      </c>
      <c r="H7187">
        <v>104</v>
      </c>
      <c r="I7187">
        <v>0</v>
      </c>
      <c r="J7187">
        <v>0</v>
      </c>
      <c r="K7187">
        <v>1</v>
      </c>
      <c r="L7187">
        <v>1</v>
      </c>
      <c r="M7187">
        <v>1</v>
      </c>
      <c r="N7187">
        <v>13.507956</v>
      </c>
      <c r="O7187" t="s">
        <v>29</v>
      </c>
      <c r="P7187">
        <v>1</v>
      </c>
      <c r="Q7187">
        <v>1</v>
      </c>
      <c r="R7187">
        <v>6</v>
      </c>
      <c r="S7187">
        <v>2.3968399520000001</v>
      </c>
      <c r="T7187">
        <v>122084</v>
      </c>
      <c r="U7187">
        <v>27.667889670000001</v>
      </c>
      <c r="V7187">
        <v>51</v>
      </c>
      <c r="W7187" t="str">
        <f t="shared" si="338"/>
        <v>Healthy</v>
      </c>
      <c r="X7187">
        <v>6</v>
      </c>
      <c r="Y7187">
        <v>7</v>
      </c>
      <c r="Z7187" t="s">
        <v>30</v>
      </c>
      <c r="AA7187" t="s">
        <v>31</v>
      </c>
      <c r="AB7187" t="s">
        <v>32</v>
      </c>
      <c r="AC7187">
        <v>0</v>
      </c>
    </row>
    <row r="7188" spans="1:29" x14ac:dyDescent="0.25">
      <c r="A7188" t="s">
        <v>10876</v>
      </c>
      <c r="B7188">
        <v>68</v>
      </c>
      <c r="C7188" s="3" t="str">
        <f t="shared" si="336"/>
        <v>Old</v>
      </c>
      <c r="D7188" t="s">
        <v>40</v>
      </c>
      <c r="E7188">
        <v>251</v>
      </c>
      <c r="F7188" t="str">
        <f t="shared" si="337"/>
        <v>Dangerous</v>
      </c>
      <c r="G7188" t="s">
        <v>2226</v>
      </c>
      <c r="H7188">
        <v>89</v>
      </c>
      <c r="I7188">
        <v>1</v>
      </c>
      <c r="J7188">
        <v>0</v>
      </c>
      <c r="K7188">
        <v>1</v>
      </c>
      <c r="L7188">
        <v>0</v>
      </c>
      <c r="M7188">
        <v>0</v>
      </c>
      <c r="N7188">
        <v>0.77475228500000004</v>
      </c>
      <c r="O7188" t="s">
        <v>29</v>
      </c>
      <c r="P7188">
        <v>0</v>
      </c>
      <c r="Q7188">
        <v>1</v>
      </c>
      <c r="R7188">
        <v>6</v>
      </c>
      <c r="S7188">
        <v>9.8754636389999995</v>
      </c>
      <c r="T7188">
        <v>119282</v>
      </c>
      <c r="U7188">
        <v>36.614155349999997</v>
      </c>
      <c r="V7188">
        <v>45</v>
      </c>
      <c r="W7188" t="str">
        <f t="shared" si="338"/>
        <v>Healthy</v>
      </c>
      <c r="X7188">
        <v>1</v>
      </c>
      <c r="Y7188">
        <v>6</v>
      </c>
      <c r="Z7188" t="s">
        <v>76</v>
      </c>
      <c r="AA7188" t="s">
        <v>50</v>
      </c>
      <c r="AB7188" t="s">
        <v>38</v>
      </c>
      <c r="AC7188">
        <v>1</v>
      </c>
    </row>
    <row r="7189" spans="1:29" x14ac:dyDescent="0.25">
      <c r="A7189" t="s">
        <v>10877</v>
      </c>
      <c r="B7189">
        <v>59</v>
      </c>
      <c r="C7189" s="3" t="str">
        <f t="shared" si="336"/>
        <v>Old</v>
      </c>
      <c r="D7189" t="s">
        <v>27</v>
      </c>
      <c r="E7189">
        <v>254</v>
      </c>
      <c r="F7189" t="str">
        <f t="shared" si="337"/>
        <v>Dangerous</v>
      </c>
      <c r="G7189" t="s">
        <v>2532</v>
      </c>
      <c r="H7189">
        <v>52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11.61785152</v>
      </c>
      <c r="O7189" t="s">
        <v>42</v>
      </c>
      <c r="P7189">
        <v>1</v>
      </c>
      <c r="Q7189">
        <v>1</v>
      </c>
      <c r="R7189">
        <v>2</v>
      </c>
      <c r="S7189">
        <v>11.187281710000001</v>
      </c>
      <c r="T7189">
        <v>290179</v>
      </c>
      <c r="U7189">
        <v>27.039768890000001</v>
      </c>
      <c r="V7189">
        <v>455</v>
      </c>
      <c r="W7189" t="str">
        <f t="shared" si="338"/>
        <v>High</v>
      </c>
      <c r="X7189">
        <v>5</v>
      </c>
      <c r="Y7189">
        <v>8</v>
      </c>
      <c r="Z7189" t="s">
        <v>227</v>
      </c>
      <c r="AA7189" t="s">
        <v>44</v>
      </c>
      <c r="AB7189" t="s">
        <v>38</v>
      </c>
      <c r="AC7189">
        <v>0</v>
      </c>
    </row>
    <row r="7190" spans="1:29" x14ac:dyDescent="0.25">
      <c r="A7190" t="s">
        <v>10878</v>
      </c>
      <c r="B7190">
        <v>64</v>
      </c>
      <c r="C7190" s="3" t="str">
        <f t="shared" si="336"/>
        <v>Old</v>
      </c>
      <c r="D7190" t="s">
        <v>27</v>
      </c>
      <c r="E7190">
        <v>400</v>
      </c>
      <c r="F7190" t="str">
        <f t="shared" si="337"/>
        <v>Dangerous</v>
      </c>
      <c r="G7190" t="s">
        <v>10879</v>
      </c>
      <c r="H7190">
        <v>52</v>
      </c>
      <c r="I7190">
        <v>1</v>
      </c>
      <c r="J7190">
        <v>0</v>
      </c>
      <c r="K7190">
        <v>1</v>
      </c>
      <c r="L7190">
        <v>1</v>
      </c>
      <c r="M7190">
        <v>1</v>
      </c>
      <c r="N7190">
        <v>2.7279335790000001</v>
      </c>
      <c r="O7190" t="s">
        <v>29</v>
      </c>
      <c r="P7190">
        <v>0</v>
      </c>
      <c r="Q7190">
        <v>1</v>
      </c>
      <c r="R7190">
        <v>10</v>
      </c>
      <c r="S7190">
        <v>9.9606845509999999</v>
      </c>
      <c r="T7190">
        <v>132653</v>
      </c>
      <c r="U7190">
        <v>33.034375259999997</v>
      </c>
      <c r="V7190">
        <v>168</v>
      </c>
      <c r="W7190" t="str">
        <f t="shared" si="338"/>
        <v>Borderline High</v>
      </c>
      <c r="X7190">
        <v>4</v>
      </c>
      <c r="Y7190">
        <v>9</v>
      </c>
      <c r="Z7190" t="s">
        <v>220</v>
      </c>
      <c r="AA7190" t="s">
        <v>31</v>
      </c>
      <c r="AB7190" t="s">
        <v>38</v>
      </c>
      <c r="AC7190">
        <v>0</v>
      </c>
    </row>
    <row r="7191" spans="1:29" x14ac:dyDescent="0.25">
      <c r="A7191" t="s">
        <v>10880</v>
      </c>
      <c r="B7191">
        <v>53</v>
      </c>
      <c r="C7191" s="3" t="str">
        <f t="shared" si="336"/>
        <v>Middle Age</v>
      </c>
      <c r="D7191" t="s">
        <v>27</v>
      </c>
      <c r="E7191">
        <v>158</v>
      </c>
      <c r="F7191" t="str">
        <f t="shared" si="337"/>
        <v>Heart-Healthy</v>
      </c>
      <c r="G7191" t="s">
        <v>7427</v>
      </c>
      <c r="H7191">
        <v>51</v>
      </c>
      <c r="I7191">
        <v>0</v>
      </c>
      <c r="J7191">
        <v>1</v>
      </c>
      <c r="K7191">
        <v>1</v>
      </c>
      <c r="L7191">
        <v>0</v>
      </c>
      <c r="M7191">
        <v>0</v>
      </c>
      <c r="N7191">
        <v>5.7797307959999999</v>
      </c>
      <c r="O7191" t="s">
        <v>29</v>
      </c>
      <c r="P7191">
        <v>1</v>
      </c>
      <c r="Q7191">
        <v>0</v>
      </c>
      <c r="R7191">
        <v>10</v>
      </c>
      <c r="S7191">
        <v>0.62644009499999997</v>
      </c>
      <c r="T7191">
        <v>159584</v>
      </c>
      <c r="U7191">
        <v>33.62631331</v>
      </c>
      <c r="V7191">
        <v>518</v>
      </c>
      <c r="W7191" t="str">
        <f t="shared" si="338"/>
        <v>Very High</v>
      </c>
      <c r="X7191">
        <v>0</v>
      </c>
      <c r="Y7191">
        <v>4</v>
      </c>
      <c r="Z7191" t="s">
        <v>53</v>
      </c>
      <c r="AA7191" t="s">
        <v>44</v>
      </c>
      <c r="AB7191" t="s">
        <v>38</v>
      </c>
      <c r="AC7191">
        <v>0</v>
      </c>
    </row>
    <row r="7192" spans="1:29" x14ac:dyDescent="0.25">
      <c r="A7192" t="s">
        <v>10881</v>
      </c>
      <c r="B7192">
        <v>23</v>
      </c>
      <c r="C7192" s="3" t="str">
        <f t="shared" si="336"/>
        <v>Young</v>
      </c>
      <c r="D7192" t="s">
        <v>27</v>
      </c>
      <c r="E7192">
        <v>211</v>
      </c>
      <c r="F7192" t="str">
        <f t="shared" si="337"/>
        <v>At-Risk</v>
      </c>
      <c r="G7192" t="s">
        <v>10882</v>
      </c>
      <c r="H7192">
        <v>99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2.9161366110000002</v>
      </c>
      <c r="O7192" t="s">
        <v>42</v>
      </c>
      <c r="P7192">
        <v>1</v>
      </c>
      <c r="Q7192">
        <v>0</v>
      </c>
      <c r="R7192">
        <v>4</v>
      </c>
      <c r="S7192">
        <v>8.8203908179999999</v>
      </c>
      <c r="T7192">
        <v>111603</v>
      </c>
      <c r="U7192">
        <v>35.130778300000003</v>
      </c>
      <c r="V7192">
        <v>270</v>
      </c>
      <c r="W7192" t="str">
        <f t="shared" si="338"/>
        <v>High</v>
      </c>
      <c r="X7192">
        <v>2</v>
      </c>
      <c r="Y7192">
        <v>6</v>
      </c>
      <c r="Z7192" t="s">
        <v>76</v>
      </c>
      <c r="AA7192" t="s">
        <v>50</v>
      </c>
      <c r="AB7192" t="s">
        <v>38</v>
      </c>
      <c r="AC7192">
        <v>1</v>
      </c>
    </row>
    <row r="7193" spans="1:29" x14ac:dyDescent="0.25">
      <c r="A7193" t="s">
        <v>10883</v>
      </c>
      <c r="B7193">
        <v>41</v>
      </c>
      <c r="C7193" s="3" t="str">
        <f t="shared" si="336"/>
        <v>Middle Age</v>
      </c>
      <c r="D7193" t="s">
        <v>27</v>
      </c>
      <c r="E7193">
        <v>203</v>
      </c>
      <c r="F7193" t="str">
        <f t="shared" si="337"/>
        <v>At-Risk</v>
      </c>
      <c r="G7193" t="s">
        <v>3416</v>
      </c>
      <c r="H7193">
        <v>78</v>
      </c>
      <c r="I7193">
        <v>1</v>
      </c>
      <c r="J7193">
        <v>1</v>
      </c>
      <c r="K7193">
        <v>1</v>
      </c>
      <c r="L7193">
        <v>0</v>
      </c>
      <c r="M7193">
        <v>0</v>
      </c>
      <c r="N7193">
        <v>17.40758258</v>
      </c>
      <c r="O7193" t="s">
        <v>35</v>
      </c>
      <c r="P7193">
        <v>1</v>
      </c>
      <c r="Q7193">
        <v>1</v>
      </c>
      <c r="R7193">
        <v>1</v>
      </c>
      <c r="S7193">
        <v>1.380913563</v>
      </c>
      <c r="T7193">
        <v>170924</v>
      </c>
      <c r="U7193">
        <v>32.620603469999999</v>
      </c>
      <c r="V7193">
        <v>219</v>
      </c>
      <c r="W7193" t="str">
        <f t="shared" si="338"/>
        <v>High</v>
      </c>
      <c r="X7193">
        <v>1</v>
      </c>
      <c r="Y7193">
        <v>6</v>
      </c>
      <c r="Z7193" t="s">
        <v>49</v>
      </c>
      <c r="AA7193" t="s">
        <v>50</v>
      </c>
      <c r="AB7193" t="s">
        <v>38</v>
      </c>
      <c r="AC7193">
        <v>1</v>
      </c>
    </row>
    <row r="7194" spans="1:29" x14ac:dyDescent="0.25">
      <c r="A7194" t="s">
        <v>10884</v>
      </c>
      <c r="B7194">
        <v>38</v>
      </c>
      <c r="C7194" s="3" t="str">
        <f t="shared" si="336"/>
        <v>Middle Age</v>
      </c>
      <c r="D7194" t="s">
        <v>27</v>
      </c>
      <c r="E7194">
        <v>361</v>
      </c>
      <c r="F7194" t="str">
        <f t="shared" si="337"/>
        <v>Dangerous</v>
      </c>
      <c r="G7194" t="s">
        <v>9595</v>
      </c>
      <c r="H7194">
        <v>63</v>
      </c>
      <c r="I7194">
        <v>1</v>
      </c>
      <c r="J7194">
        <v>1</v>
      </c>
      <c r="K7194">
        <v>1</v>
      </c>
      <c r="L7194">
        <v>0</v>
      </c>
      <c r="M7194">
        <v>0</v>
      </c>
      <c r="N7194">
        <v>16.149432279999999</v>
      </c>
      <c r="O7194" t="s">
        <v>29</v>
      </c>
      <c r="P7194">
        <v>1</v>
      </c>
      <c r="Q7194">
        <v>0</v>
      </c>
      <c r="R7194">
        <v>6</v>
      </c>
      <c r="S7194">
        <v>9.1212165120000002</v>
      </c>
      <c r="T7194">
        <v>101372</v>
      </c>
      <c r="U7194">
        <v>35.700922679999998</v>
      </c>
      <c r="V7194">
        <v>751</v>
      </c>
      <c r="W7194" t="str">
        <f t="shared" si="338"/>
        <v>Very High</v>
      </c>
      <c r="X7194">
        <v>5</v>
      </c>
      <c r="Y7194">
        <v>7</v>
      </c>
      <c r="Z7194" t="s">
        <v>96</v>
      </c>
      <c r="AA7194" t="s">
        <v>44</v>
      </c>
      <c r="AB7194" t="s">
        <v>32</v>
      </c>
      <c r="AC7194">
        <v>1</v>
      </c>
    </row>
    <row r="7195" spans="1:29" x14ac:dyDescent="0.25">
      <c r="A7195" t="s">
        <v>10885</v>
      </c>
      <c r="B7195">
        <v>31</v>
      </c>
      <c r="C7195" s="3" t="str">
        <f t="shared" si="336"/>
        <v>Middle Age</v>
      </c>
      <c r="D7195" t="s">
        <v>27</v>
      </c>
      <c r="E7195">
        <v>372</v>
      </c>
      <c r="F7195" t="str">
        <f t="shared" si="337"/>
        <v>Dangerous</v>
      </c>
      <c r="G7195" t="s">
        <v>2044</v>
      </c>
      <c r="H7195">
        <v>58</v>
      </c>
      <c r="I7195">
        <v>1</v>
      </c>
      <c r="J7195">
        <v>0</v>
      </c>
      <c r="K7195">
        <v>1</v>
      </c>
      <c r="L7195">
        <v>1</v>
      </c>
      <c r="M7195">
        <v>1</v>
      </c>
      <c r="N7195">
        <v>19.4671922</v>
      </c>
      <c r="O7195" t="s">
        <v>29</v>
      </c>
      <c r="P7195">
        <v>0</v>
      </c>
      <c r="Q7195">
        <v>1</v>
      </c>
      <c r="R7195">
        <v>7</v>
      </c>
      <c r="S7195">
        <v>10.89789264</v>
      </c>
      <c r="T7195">
        <v>123008</v>
      </c>
      <c r="U7195">
        <v>28.059034530000002</v>
      </c>
      <c r="V7195">
        <v>657</v>
      </c>
      <c r="W7195" t="str">
        <f t="shared" si="338"/>
        <v>Very High</v>
      </c>
      <c r="X7195">
        <v>6</v>
      </c>
      <c r="Y7195">
        <v>10</v>
      </c>
      <c r="Z7195" t="s">
        <v>96</v>
      </c>
      <c r="AA7195" t="s">
        <v>44</v>
      </c>
      <c r="AB7195" t="s">
        <v>32</v>
      </c>
      <c r="AC7195">
        <v>0</v>
      </c>
    </row>
    <row r="7196" spans="1:29" x14ac:dyDescent="0.25">
      <c r="A7196" t="s">
        <v>10886</v>
      </c>
      <c r="B7196">
        <v>66</v>
      </c>
      <c r="C7196" s="3" t="str">
        <f t="shared" si="336"/>
        <v>Old</v>
      </c>
      <c r="D7196" t="s">
        <v>27</v>
      </c>
      <c r="E7196">
        <v>268</v>
      </c>
      <c r="F7196" t="str">
        <f t="shared" si="337"/>
        <v>Dangerous</v>
      </c>
      <c r="G7196" t="s">
        <v>5535</v>
      </c>
      <c r="H7196">
        <v>95</v>
      </c>
      <c r="I7196">
        <v>1</v>
      </c>
      <c r="J7196">
        <v>1</v>
      </c>
      <c r="K7196">
        <v>1</v>
      </c>
      <c r="L7196">
        <v>1</v>
      </c>
      <c r="M7196">
        <v>0</v>
      </c>
      <c r="N7196">
        <v>8.3141099530000009</v>
      </c>
      <c r="O7196" t="s">
        <v>29</v>
      </c>
      <c r="P7196">
        <v>0</v>
      </c>
      <c r="Q7196">
        <v>0</v>
      </c>
      <c r="R7196">
        <v>2</v>
      </c>
      <c r="S7196">
        <v>1.7771763540000001</v>
      </c>
      <c r="T7196">
        <v>113887</v>
      </c>
      <c r="U7196">
        <v>23.727886949999998</v>
      </c>
      <c r="V7196">
        <v>67</v>
      </c>
      <c r="W7196" t="str">
        <f t="shared" si="338"/>
        <v>Healthy</v>
      </c>
      <c r="X7196">
        <v>1</v>
      </c>
      <c r="Y7196">
        <v>7</v>
      </c>
      <c r="Z7196" t="s">
        <v>73</v>
      </c>
      <c r="AA7196" t="s">
        <v>50</v>
      </c>
      <c r="AB7196" t="s">
        <v>38</v>
      </c>
      <c r="AC7196">
        <v>1</v>
      </c>
    </row>
    <row r="7197" spans="1:29" x14ac:dyDescent="0.25">
      <c r="A7197" t="s">
        <v>10887</v>
      </c>
      <c r="B7197">
        <v>84</v>
      </c>
      <c r="C7197" s="3" t="str">
        <f t="shared" si="336"/>
        <v>Old</v>
      </c>
      <c r="D7197" t="s">
        <v>27</v>
      </c>
      <c r="E7197">
        <v>235</v>
      </c>
      <c r="F7197" t="str">
        <f t="shared" si="337"/>
        <v>At-Risk</v>
      </c>
      <c r="G7197" t="s">
        <v>10888</v>
      </c>
      <c r="H7197">
        <v>68</v>
      </c>
      <c r="I7197">
        <v>1</v>
      </c>
      <c r="J7197">
        <v>0</v>
      </c>
      <c r="K7197">
        <v>1</v>
      </c>
      <c r="L7197">
        <v>0</v>
      </c>
      <c r="M7197">
        <v>0</v>
      </c>
      <c r="N7197">
        <v>18.519084700000001</v>
      </c>
      <c r="O7197" t="s">
        <v>35</v>
      </c>
      <c r="P7197">
        <v>1</v>
      </c>
      <c r="Q7197">
        <v>1</v>
      </c>
      <c r="R7197">
        <v>9</v>
      </c>
      <c r="S7197">
        <v>11.39288717</v>
      </c>
      <c r="T7197">
        <v>269419</v>
      </c>
      <c r="U7197">
        <v>36.75580703</v>
      </c>
      <c r="V7197">
        <v>219</v>
      </c>
      <c r="W7197" t="str">
        <f t="shared" si="338"/>
        <v>High</v>
      </c>
      <c r="X7197">
        <v>7</v>
      </c>
      <c r="Y7197">
        <v>9</v>
      </c>
      <c r="Z7197" t="s">
        <v>227</v>
      </c>
      <c r="AA7197" t="s">
        <v>44</v>
      </c>
      <c r="AB7197" t="s">
        <v>38</v>
      </c>
      <c r="AC7197">
        <v>0</v>
      </c>
    </row>
    <row r="7198" spans="1:29" x14ac:dyDescent="0.25">
      <c r="A7198" t="s">
        <v>10889</v>
      </c>
      <c r="B7198">
        <v>33</v>
      </c>
      <c r="C7198" s="3" t="str">
        <f t="shared" si="336"/>
        <v>Middle Age</v>
      </c>
      <c r="D7198" t="s">
        <v>27</v>
      </c>
      <c r="E7198">
        <v>299</v>
      </c>
      <c r="F7198" t="str">
        <f t="shared" si="337"/>
        <v>Dangerous</v>
      </c>
      <c r="G7198" t="s">
        <v>9560</v>
      </c>
      <c r="H7198">
        <v>52</v>
      </c>
      <c r="I7198">
        <v>0</v>
      </c>
      <c r="J7198">
        <v>0</v>
      </c>
      <c r="K7198">
        <v>1</v>
      </c>
      <c r="L7198">
        <v>1</v>
      </c>
      <c r="M7198">
        <v>0</v>
      </c>
      <c r="N7198">
        <v>16.682164010000001</v>
      </c>
      <c r="O7198" t="s">
        <v>42</v>
      </c>
      <c r="P7198">
        <v>1</v>
      </c>
      <c r="Q7198">
        <v>1</v>
      </c>
      <c r="R7198">
        <v>7</v>
      </c>
      <c r="S7198">
        <v>6.9811686069999999</v>
      </c>
      <c r="T7198">
        <v>197262</v>
      </c>
      <c r="U7198">
        <v>28.858568829999999</v>
      </c>
      <c r="V7198">
        <v>61</v>
      </c>
      <c r="W7198" t="str">
        <f t="shared" si="338"/>
        <v>Healthy</v>
      </c>
      <c r="X7198">
        <v>6</v>
      </c>
      <c r="Y7198">
        <v>4</v>
      </c>
      <c r="Z7198" t="s">
        <v>70</v>
      </c>
      <c r="AA7198" t="s">
        <v>37</v>
      </c>
      <c r="AB7198" t="s">
        <v>38</v>
      </c>
      <c r="AC7198">
        <v>1</v>
      </c>
    </row>
    <row r="7199" spans="1:29" x14ac:dyDescent="0.25">
      <c r="A7199" t="s">
        <v>10890</v>
      </c>
      <c r="B7199">
        <v>82</v>
      </c>
      <c r="C7199" s="3" t="str">
        <f t="shared" si="336"/>
        <v>Old</v>
      </c>
      <c r="D7199" t="s">
        <v>27</v>
      </c>
      <c r="E7199">
        <v>292</v>
      </c>
      <c r="F7199" t="str">
        <f t="shared" si="337"/>
        <v>Dangerous</v>
      </c>
      <c r="G7199" t="s">
        <v>790</v>
      </c>
      <c r="H7199">
        <v>65</v>
      </c>
      <c r="I7199">
        <v>1</v>
      </c>
      <c r="J7199">
        <v>0</v>
      </c>
      <c r="K7199">
        <v>1</v>
      </c>
      <c r="L7199">
        <v>1</v>
      </c>
      <c r="M7199">
        <v>1</v>
      </c>
      <c r="N7199">
        <v>8.7352328180000001</v>
      </c>
      <c r="O7199" t="s">
        <v>42</v>
      </c>
      <c r="P7199">
        <v>0</v>
      </c>
      <c r="Q7199">
        <v>1</v>
      </c>
      <c r="R7199">
        <v>8</v>
      </c>
      <c r="S7199">
        <v>5.4971105280000003</v>
      </c>
      <c r="T7199">
        <v>233079</v>
      </c>
      <c r="U7199">
        <v>38.546111359999998</v>
      </c>
      <c r="V7199">
        <v>328</v>
      </c>
      <c r="W7199" t="str">
        <f t="shared" si="338"/>
        <v>High</v>
      </c>
      <c r="X7199">
        <v>3</v>
      </c>
      <c r="Y7199">
        <v>6</v>
      </c>
      <c r="Z7199" t="s">
        <v>58</v>
      </c>
      <c r="AA7199" t="s">
        <v>50</v>
      </c>
      <c r="AB7199" t="s">
        <v>38</v>
      </c>
      <c r="AC7199">
        <v>0</v>
      </c>
    </row>
    <row r="7200" spans="1:29" x14ac:dyDescent="0.25">
      <c r="A7200" t="s">
        <v>10891</v>
      </c>
      <c r="B7200">
        <v>58</v>
      </c>
      <c r="C7200" s="3" t="str">
        <f t="shared" si="336"/>
        <v>Old</v>
      </c>
      <c r="D7200" t="s">
        <v>27</v>
      </c>
      <c r="E7200">
        <v>146</v>
      </c>
      <c r="F7200" t="str">
        <f t="shared" si="337"/>
        <v>Heart-Healthy</v>
      </c>
      <c r="G7200" t="s">
        <v>10892</v>
      </c>
      <c r="H7200">
        <v>54</v>
      </c>
      <c r="I7200">
        <v>1</v>
      </c>
      <c r="J7200">
        <v>1</v>
      </c>
      <c r="K7200">
        <v>1</v>
      </c>
      <c r="L7200">
        <v>0</v>
      </c>
      <c r="M7200">
        <v>0</v>
      </c>
      <c r="N7200">
        <v>14.47671873</v>
      </c>
      <c r="O7200" t="s">
        <v>29</v>
      </c>
      <c r="P7200">
        <v>0</v>
      </c>
      <c r="Q7200">
        <v>0</v>
      </c>
      <c r="R7200">
        <v>7</v>
      </c>
      <c r="S7200">
        <v>5.3738341000000002E-2</v>
      </c>
      <c r="T7200">
        <v>49821</v>
      </c>
      <c r="U7200">
        <v>36.806528980000003</v>
      </c>
      <c r="V7200">
        <v>355</v>
      </c>
      <c r="W7200" t="str">
        <f t="shared" si="338"/>
        <v>High</v>
      </c>
      <c r="X7200">
        <v>2</v>
      </c>
      <c r="Y7200">
        <v>4</v>
      </c>
      <c r="Z7200" t="s">
        <v>81</v>
      </c>
      <c r="AA7200" t="s">
        <v>44</v>
      </c>
      <c r="AB7200" t="s">
        <v>32</v>
      </c>
      <c r="AC7200">
        <v>0</v>
      </c>
    </row>
    <row r="7201" spans="1:29" x14ac:dyDescent="0.25">
      <c r="A7201" t="s">
        <v>10893</v>
      </c>
      <c r="B7201">
        <v>69</v>
      </c>
      <c r="C7201" s="3" t="str">
        <f t="shared" si="336"/>
        <v>Old</v>
      </c>
      <c r="D7201" t="s">
        <v>27</v>
      </c>
      <c r="E7201">
        <v>297</v>
      </c>
      <c r="F7201" t="str">
        <f t="shared" si="337"/>
        <v>Dangerous</v>
      </c>
      <c r="G7201" t="s">
        <v>1397</v>
      </c>
      <c r="H7201">
        <v>100</v>
      </c>
      <c r="I7201">
        <v>1</v>
      </c>
      <c r="J7201">
        <v>1</v>
      </c>
      <c r="K7201">
        <v>1</v>
      </c>
      <c r="L7201">
        <v>0</v>
      </c>
      <c r="M7201">
        <v>1</v>
      </c>
      <c r="N7201">
        <v>15.45248765</v>
      </c>
      <c r="O7201" t="s">
        <v>35</v>
      </c>
      <c r="P7201">
        <v>0</v>
      </c>
      <c r="Q7201">
        <v>0</v>
      </c>
      <c r="R7201">
        <v>4</v>
      </c>
      <c r="S7201">
        <v>4.753843711</v>
      </c>
      <c r="T7201">
        <v>288624</v>
      </c>
      <c r="U7201">
        <v>27.126718780000001</v>
      </c>
      <c r="V7201">
        <v>458</v>
      </c>
      <c r="W7201" t="str">
        <f t="shared" si="338"/>
        <v>High</v>
      </c>
      <c r="X7201">
        <v>5</v>
      </c>
      <c r="Y7201">
        <v>9</v>
      </c>
      <c r="Z7201" t="s">
        <v>70</v>
      </c>
      <c r="AA7201" t="s">
        <v>37</v>
      </c>
      <c r="AB7201" t="s">
        <v>38</v>
      </c>
      <c r="AC7201">
        <v>0</v>
      </c>
    </row>
    <row r="7202" spans="1:29" x14ac:dyDescent="0.25">
      <c r="A7202" t="s">
        <v>10894</v>
      </c>
      <c r="B7202">
        <v>82</v>
      </c>
      <c r="C7202" s="3" t="str">
        <f t="shared" si="336"/>
        <v>Old</v>
      </c>
      <c r="D7202" t="s">
        <v>27</v>
      </c>
      <c r="E7202">
        <v>385</v>
      </c>
      <c r="F7202" t="str">
        <f t="shared" si="337"/>
        <v>Dangerous</v>
      </c>
      <c r="G7202" t="s">
        <v>181</v>
      </c>
      <c r="H7202">
        <v>68</v>
      </c>
      <c r="I7202">
        <v>1</v>
      </c>
      <c r="J7202">
        <v>1</v>
      </c>
      <c r="K7202">
        <v>1</v>
      </c>
      <c r="L7202">
        <v>0</v>
      </c>
      <c r="M7202">
        <v>0</v>
      </c>
      <c r="N7202">
        <v>1.4669166069999999</v>
      </c>
      <c r="O7202" t="s">
        <v>42</v>
      </c>
      <c r="P7202">
        <v>0</v>
      </c>
      <c r="Q7202">
        <v>1</v>
      </c>
      <c r="R7202">
        <v>2</v>
      </c>
      <c r="S7202">
        <v>1.1038289960000001</v>
      </c>
      <c r="T7202">
        <v>165151</v>
      </c>
      <c r="U7202">
        <v>20.038033380000002</v>
      </c>
      <c r="V7202">
        <v>780</v>
      </c>
      <c r="W7202" t="str">
        <f t="shared" si="338"/>
        <v>Very High</v>
      </c>
      <c r="X7202">
        <v>7</v>
      </c>
      <c r="Y7202">
        <v>6</v>
      </c>
      <c r="Z7202" t="s">
        <v>76</v>
      </c>
      <c r="AA7202" t="s">
        <v>50</v>
      </c>
      <c r="AB7202" t="s">
        <v>38</v>
      </c>
      <c r="AC7202">
        <v>1</v>
      </c>
    </row>
    <row r="7203" spans="1:29" x14ac:dyDescent="0.25">
      <c r="A7203" t="s">
        <v>10895</v>
      </c>
      <c r="B7203">
        <v>40</v>
      </c>
      <c r="C7203" s="3" t="str">
        <f t="shared" si="336"/>
        <v>Middle Age</v>
      </c>
      <c r="D7203" t="s">
        <v>27</v>
      </c>
      <c r="E7203">
        <v>382</v>
      </c>
      <c r="F7203" t="str">
        <f t="shared" si="337"/>
        <v>Dangerous</v>
      </c>
      <c r="G7203" t="s">
        <v>8289</v>
      </c>
      <c r="H7203">
        <v>48</v>
      </c>
      <c r="I7203">
        <v>0</v>
      </c>
      <c r="J7203">
        <v>0</v>
      </c>
      <c r="K7203">
        <v>1</v>
      </c>
      <c r="L7203">
        <v>1</v>
      </c>
      <c r="M7203">
        <v>1</v>
      </c>
      <c r="N7203">
        <v>18.765365750000001</v>
      </c>
      <c r="O7203" t="s">
        <v>29</v>
      </c>
      <c r="P7203">
        <v>1</v>
      </c>
      <c r="Q7203">
        <v>1</v>
      </c>
      <c r="R7203">
        <v>5</v>
      </c>
      <c r="S7203">
        <v>5.7175206530000002</v>
      </c>
      <c r="T7203">
        <v>63725</v>
      </c>
      <c r="U7203">
        <v>20.10062426</v>
      </c>
      <c r="V7203">
        <v>114</v>
      </c>
      <c r="W7203" t="str">
        <f t="shared" si="338"/>
        <v>Healthy</v>
      </c>
      <c r="X7203">
        <v>0</v>
      </c>
      <c r="Y7203">
        <v>7</v>
      </c>
      <c r="Z7203" t="s">
        <v>53</v>
      </c>
      <c r="AA7203" t="s">
        <v>44</v>
      </c>
      <c r="AB7203" t="s">
        <v>38</v>
      </c>
      <c r="AC7203">
        <v>1</v>
      </c>
    </row>
    <row r="7204" spans="1:29" x14ac:dyDescent="0.25">
      <c r="A7204" t="s">
        <v>10896</v>
      </c>
      <c r="B7204">
        <v>69</v>
      </c>
      <c r="C7204" s="3" t="str">
        <f t="shared" si="336"/>
        <v>Old</v>
      </c>
      <c r="D7204" t="s">
        <v>27</v>
      </c>
      <c r="E7204">
        <v>333</v>
      </c>
      <c r="F7204" t="str">
        <f t="shared" si="337"/>
        <v>Dangerous</v>
      </c>
      <c r="G7204" t="s">
        <v>3066</v>
      </c>
      <c r="H7204">
        <v>75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3.3359781999999998E-2</v>
      </c>
      <c r="O7204" t="s">
        <v>29</v>
      </c>
      <c r="P7204">
        <v>0</v>
      </c>
      <c r="Q7204">
        <v>1</v>
      </c>
      <c r="R7204">
        <v>8</v>
      </c>
      <c r="S7204">
        <v>10.495632090000001</v>
      </c>
      <c r="T7204">
        <v>153965</v>
      </c>
      <c r="U7204">
        <v>27.08516886</v>
      </c>
      <c r="V7204">
        <v>56</v>
      </c>
      <c r="W7204" t="str">
        <f t="shared" si="338"/>
        <v>Healthy</v>
      </c>
      <c r="X7204">
        <v>4</v>
      </c>
      <c r="Y7204">
        <v>4</v>
      </c>
      <c r="Z7204" t="s">
        <v>118</v>
      </c>
      <c r="AA7204" t="s">
        <v>67</v>
      </c>
      <c r="AB7204" t="s">
        <v>38</v>
      </c>
      <c r="AC7204">
        <v>0</v>
      </c>
    </row>
    <row r="7205" spans="1:29" x14ac:dyDescent="0.25">
      <c r="A7205" t="s">
        <v>10897</v>
      </c>
      <c r="B7205">
        <v>67</v>
      </c>
      <c r="C7205" s="3" t="str">
        <f t="shared" si="336"/>
        <v>Old</v>
      </c>
      <c r="D7205" t="s">
        <v>27</v>
      </c>
      <c r="E7205">
        <v>260</v>
      </c>
      <c r="F7205" t="str">
        <f t="shared" si="337"/>
        <v>Dangerous</v>
      </c>
      <c r="G7205" t="s">
        <v>2137</v>
      </c>
      <c r="H7205">
        <v>62</v>
      </c>
      <c r="I7205">
        <v>1</v>
      </c>
      <c r="J7205">
        <v>0</v>
      </c>
      <c r="K7205">
        <v>1</v>
      </c>
      <c r="L7205">
        <v>1</v>
      </c>
      <c r="M7205">
        <v>1</v>
      </c>
      <c r="N7205">
        <v>15.115500900000001</v>
      </c>
      <c r="O7205" t="s">
        <v>35</v>
      </c>
      <c r="P7205">
        <v>0</v>
      </c>
      <c r="Q7205">
        <v>0</v>
      </c>
      <c r="R7205">
        <v>4</v>
      </c>
      <c r="S7205">
        <v>10.43866405</v>
      </c>
      <c r="T7205">
        <v>249582</v>
      </c>
      <c r="U7205">
        <v>22.036763270000002</v>
      </c>
      <c r="V7205">
        <v>46</v>
      </c>
      <c r="W7205" t="str">
        <f t="shared" si="338"/>
        <v>Healthy</v>
      </c>
      <c r="X7205">
        <v>7</v>
      </c>
      <c r="Y7205">
        <v>6</v>
      </c>
      <c r="Z7205" t="s">
        <v>70</v>
      </c>
      <c r="AA7205" t="s">
        <v>37</v>
      </c>
      <c r="AB7205" t="s">
        <v>38</v>
      </c>
      <c r="AC7205">
        <v>0</v>
      </c>
    </row>
    <row r="7206" spans="1:29" x14ac:dyDescent="0.25">
      <c r="A7206" t="s">
        <v>10898</v>
      </c>
      <c r="B7206">
        <v>36</v>
      </c>
      <c r="C7206" s="3" t="str">
        <f t="shared" si="336"/>
        <v>Middle Age</v>
      </c>
      <c r="D7206" t="s">
        <v>27</v>
      </c>
      <c r="E7206">
        <v>212</v>
      </c>
      <c r="F7206" t="str">
        <f t="shared" si="337"/>
        <v>At-Risk</v>
      </c>
      <c r="G7206" t="s">
        <v>6189</v>
      </c>
      <c r="H7206">
        <v>99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19.024830999999999</v>
      </c>
      <c r="O7206" t="s">
        <v>35</v>
      </c>
      <c r="P7206">
        <v>1</v>
      </c>
      <c r="Q7206">
        <v>1</v>
      </c>
      <c r="R7206">
        <v>4</v>
      </c>
      <c r="S7206">
        <v>11.73043202</v>
      </c>
      <c r="T7206">
        <v>221283</v>
      </c>
      <c r="U7206">
        <v>25.22696753</v>
      </c>
      <c r="V7206">
        <v>248</v>
      </c>
      <c r="W7206" t="str">
        <f t="shared" si="338"/>
        <v>High</v>
      </c>
      <c r="X7206">
        <v>0</v>
      </c>
      <c r="Y7206">
        <v>4</v>
      </c>
      <c r="Z7206" t="s">
        <v>58</v>
      </c>
      <c r="AA7206" t="s">
        <v>50</v>
      </c>
      <c r="AB7206" t="s">
        <v>38</v>
      </c>
      <c r="AC7206">
        <v>0</v>
      </c>
    </row>
    <row r="7207" spans="1:29" x14ac:dyDescent="0.25">
      <c r="A7207" t="s">
        <v>10899</v>
      </c>
      <c r="B7207">
        <v>90</v>
      </c>
      <c r="C7207" s="3" t="str">
        <f t="shared" si="336"/>
        <v>Old</v>
      </c>
      <c r="D7207" t="s">
        <v>27</v>
      </c>
      <c r="E7207">
        <v>354</v>
      </c>
      <c r="F7207" t="str">
        <f t="shared" si="337"/>
        <v>Dangerous</v>
      </c>
      <c r="G7207" t="s">
        <v>8647</v>
      </c>
      <c r="H7207">
        <v>97</v>
      </c>
      <c r="I7207">
        <v>0</v>
      </c>
      <c r="J7207">
        <v>0</v>
      </c>
      <c r="K7207">
        <v>1</v>
      </c>
      <c r="L7207">
        <v>1</v>
      </c>
      <c r="M7207">
        <v>0</v>
      </c>
      <c r="N7207">
        <v>13.986266280000001</v>
      </c>
      <c r="O7207" t="s">
        <v>35</v>
      </c>
      <c r="P7207">
        <v>0</v>
      </c>
      <c r="Q7207">
        <v>1</v>
      </c>
      <c r="R7207">
        <v>1</v>
      </c>
      <c r="S7207">
        <v>3.7458843919999998</v>
      </c>
      <c r="T7207">
        <v>131940</v>
      </c>
      <c r="U7207">
        <v>21.029311669999998</v>
      </c>
      <c r="V7207">
        <v>180</v>
      </c>
      <c r="W7207" t="str">
        <f t="shared" si="338"/>
        <v>Borderline High</v>
      </c>
      <c r="X7207">
        <v>6</v>
      </c>
      <c r="Y7207">
        <v>7</v>
      </c>
      <c r="Z7207" t="s">
        <v>227</v>
      </c>
      <c r="AA7207" t="s">
        <v>44</v>
      </c>
      <c r="AB7207" t="s">
        <v>38</v>
      </c>
      <c r="AC7207">
        <v>0</v>
      </c>
    </row>
    <row r="7208" spans="1:29" x14ac:dyDescent="0.25">
      <c r="A7208" t="s">
        <v>10900</v>
      </c>
      <c r="B7208">
        <v>85</v>
      </c>
      <c r="C7208" s="3" t="str">
        <f t="shared" si="336"/>
        <v>Old</v>
      </c>
      <c r="D7208" t="s">
        <v>27</v>
      </c>
      <c r="E7208">
        <v>268</v>
      </c>
      <c r="F7208" t="str">
        <f t="shared" si="337"/>
        <v>Dangerous</v>
      </c>
      <c r="G7208" t="s">
        <v>10901</v>
      </c>
      <c r="H7208">
        <v>66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15.39808637</v>
      </c>
      <c r="O7208" t="s">
        <v>35</v>
      </c>
      <c r="P7208">
        <v>1</v>
      </c>
      <c r="Q7208">
        <v>0</v>
      </c>
      <c r="R7208">
        <v>6</v>
      </c>
      <c r="S7208">
        <v>6.3304428179999999</v>
      </c>
      <c r="T7208">
        <v>37381</v>
      </c>
      <c r="U7208">
        <v>23.31980347</v>
      </c>
      <c r="V7208">
        <v>438</v>
      </c>
      <c r="W7208" t="str">
        <f t="shared" si="338"/>
        <v>High</v>
      </c>
      <c r="X7208">
        <v>0</v>
      </c>
      <c r="Y7208">
        <v>10</v>
      </c>
      <c r="Z7208" t="s">
        <v>73</v>
      </c>
      <c r="AA7208" t="s">
        <v>50</v>
      </c>
      <c r="AB7208" t="s">
        <v>38</v>
      </c>
      <c r="AC7208">
        <v>1</v>
      </c>
    </row>
    <row r="7209" spans="1:29" x14ac:dyDescent="0.25">
      <c r="A7209" t="s">
        <v>10902</v>
      </c>
      <c r="B7209">
        <v>27</v>
      </c>
      <c r="C7209" s="3" t="str">
        <f t="shared" si="336"/>
        <v>Young</v>
      </c>
      <c r="D7209" t="s">
        <v>27</v>
      </c>
      <c r="E7209">
        <v>159</v>
      </c>
      <c r="F7209" t="str">
        <f t="shared" si="337"/>
        <v>Heart-Healthy</v>
      </c>
      <c r="G7209" t="s">
        <v>10903</v>
      </c>
      <c r="H7209">
        <v>92</v>
      </c>
      <c r="I7209">
        <v>1</v>
      </c>
      <c r="J7209">
        <v>0</v>
      </c>
      <c r="K7209">
        <v>1</v>
      </c>
      <c r="L7209">
        <v>1</v>
      </c>
      <c r="M7209">
        <v>0</v>
      </c>
      <c r="N7209">
        <v>2.7823075570000002</v>
      </c>
      <c r="O7209" t="s">
        <v>29</v>
      </c>
      <c r="P7209">
        <v>0</v>
      </c>
      <c r="Q7209">
        <v>0</v>
      </c>
      <c r="R7209">
        <v>9</v>
      </c>
      <c r="S7209">
        <v>4.6047856639999996</v>
      </c>
      <c r="T7209">
        <v>127440</v>
      </c>
      <c r="U7209">
        <v>27.36613938</v>
      </c>
      <c r="V7209">
        <v>330</v>
      </c>
      <c r="W7209" t="str">
        <f t="shared" si="338"/>
        <v>High</v>
      </c>
      <c r="X7209">
        <v>0</v>
      </c>
      <c r="Y7209">
        <v>4</v>
      </c>
      <c r="Z7209" t="s">
        <v>111</v>
      </c>
      <c r="AA7209" t="s">
        <v>50</v>
      </c>
      <c r="AB7209" t="s">
        <v>38</v>
      </c>
      <c r="AC7209">
        <v>1</v>
      </c>
    </row>
    <row r="7210" spans="1:29" x14ac:dyDescent="0.25">
      <c r="A7210" t="s">
        <v>10904</v>
      </c>
      <c r="B7210">
        <v>65</v>
      </c>
      <c r="C7210" s="3" t="str">
        <f t="shared" si="336"/>
        <v>Old</v>
      </c>
      <c r="D7210" t="s">
        <v>27</v>
      </c>
      <c r="E7210">
        <v>206</v>
      </c>
      <c r="F7210" t="str">
        <f t="shared" si="337"/>
        <v>At-Risk</v>
      </c>
      <c r="G7210" t="s">
        <v>1419</v>
      </c>
      <c r="H7210">
        <v>57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18.58351485</v>
      </c>
      <c r="O7210" t="s">
        <v>35</v>
      </c>
      <c r="P7210">
        <v>0</v>
      </c>
      <c r="Q7210">
        <v>1</v>
      </c>
      <c r="R7210">
        <v>9</v>
      </c>
      <c r="S7210">
        <v>4.024437582</v>
      </c>
      <c r="T7210">
        <v>270467</v>
      </c>
      <c r="U7210">
        <v>25.414461849999999</v>
      </c>
      <c r="V7210">
        <v>390</v>
      </c>
      <c r="W7210" t="str">
        <f t="shared" si="338"/>
        <v>High</v>
      </c>
      <c r="X7210">
        <v>0</v>
      </c>
      <c r="Y7210">
        <v>9</v>
      </c>
      <c r="Z7210" t="s">
        <v>81</v>
      </c>
      <c r="AA7210" t="s">
        <v>44</v>
      </c>
      <c r="AB7210" t="s">
        <v>32</v>
      </c>
      <c r="AC7210">
        <v>0</v>
      </c>
    </row>
    <row r="7211" spans="1:29" x14ac:dyDescent="0.25">
      <c r="A7211" t="s">
        <v>10905</v>
      </c>
      <c r="B7211">
        <v>77</v>
      </c>
      <c r="C7211" s="3" t="str">
        <f t="shared" si="336"/>
        <v>Old</v>
      </c>
      <c r="D7211" t="s">
        <v>27</v>
      </c>
      <c r="E7211">
        <v>281</v>
      </c>
      <c r="F7211" t="str">
        <f t="shared" si="337"/>
        <v>Dangerous</v>
      </c>
      <c r="G7211" t="s">
        <v>10906</v>
      </c>
      <c r="H7211">
        <v>54</v>
      </c>
      <c r="I7211">
        <v>1</v>
      </c>
      <c r="J7211">
        <v>1</v>
      </c>
      <c r="K7211">
        <v>1</v>
      </c>
      <c r="L7211">
        <v>1</v>
      </c>
      <c r="M7211">
        <v>0</v>
      </c>
      <c r="N7211">
        <v>4.2871616189999999</v>
      </c>
      <c r="O7211" t="s">
        <v>35</v>
      </c>
      <c r="P7211">
        <v>1</v>
      </c>
      <c r="Q7211">
        <v>1</v>
      </c>
      <c r="R7211">
        <v>1</v>
      </c>
      <c r="S7211">
        <v>5.5301943070000004</v>
      </c>
      <c r="T7211">
        <v>256123</v>
      </c>
      <c r="U7211">
        <v>26.01563677</v>
      </c>
      <c r="V7211">
        <v>100</v>
      </c>
      <c r="W7211" t="str">
        <f t="shared" si="338"/>
        <v>Healthy</v>
      </c>
      <c r="X7211">
        <v>1</v>
      </c>
      <c r="Y7211">
        <v>5</v>
      </c>
      <c r="Z7211" t="s">
        <v>126</v>
      </c>
      <c r="AA7211" t="s">
        <v>126</v>
      </c>
      <c r="AB7211" t="s">
        <v>32</v>
      </c>
      <c r="AC7211">
        <v>0</v>
      </c>
    </row>
    <row r="7212" spans="1:29" x14ac:dyDescent="0.25">
      <c r="A7212" t="s">
        <v>10907</v>
      </c>
      <c r="B7212">
        <v>55</v>
      </c>
      <c r="C7212" s="3" t="str">
        <f t="shared" si="336"/>
        <v>Old</v>
      </c>
      <c r="D7212" t="s">
        <v>27</v>
      </c>
      <c r="E7212">
        <v>145</v>
      </c>
      <c r="F7212" t="str">
        <f t="shared" si="337"/>
        <v>Heart-Healthy</v>
      </c>
      <c r="G7212" t="s">
        <v>9762</v>
      </c>
      <c r="H7212">
        <v>106</v>
      </c>
      <c r="I7212">
        <v>1</v>
      </c>
      <c r="J7212">
        <v>1</v>
      </c>
      <c r="K7212">
        <v>1</v>
      </c>
      <c r="L7212">
        <v>0</v>
      </c>
      <c r="M7212">
        <v>1</v>
      </c>
      <c r="N7212">
        <v>0.96088762699999997</v>
      </c>
      <c r="O7212" t="s">
        <v>29</v>
      </c>
      <c r="P7212">
        <v>1</v>
      </c>
      <c r="Q7212">
        <v>1</v>
      </c>
      <c r="R7212">
        <v>5</v>
      </c>
      <c r="S7212">
        <v>0.141168288</v>
      </c>
      <c r="T7212">
        <v>37199</v>
      </c>
      <c r="U7212">
        <v>38.99400189</v>
      </c>
      <c r="V7212">
        <v>390</v>
      </c>
      <c r="W7212" t="str">
        <f t="shared" si="338"/>
        <v>High</v>
      </c>
      <c r="X7212">
        <v>6</v>
      </c>
      <c r="Y7212">
        <v>7</v>
      </c>
      <c r="Z7212" t="s">
        <v>43</v>
      </c>
      <c r="AA7212" t="s">
        <v>44</v>
      </c>
      <c r="AB7212" t="s">
        <v>38</v>
      </c>
      <c r="AC7212">
        <v>0</v>
      </c>
    </row>
    <row r="7213" spans="1:29" x14ac:dyDescent="0.25">
      <c r="A7213" t="s">
        <v>10908</v>
      </c>
      <c r="B7213">
        <v>43</v>
      </c>
      <c r="C7213" s="3" t="str">
        <f t="shared" si="336"/>
        <v>Middle Age</v>
      </c>
      <c r="D7213" t="s">
        <v>27</v>
      </c>
      <c r="E7213">
        <v>355</v>
      </c>
      <c r="F7213" t="str">
        <f t="shared" si="337"/>
        <v>Dangerous</v>
      </c>
      <c r="G7213" t="s">
        <v>6740</v>
      </c>
      <c r="H7213">
        <v>91</v>
      </c>
      <c r="I7213">
        <v>1</v>
      </c>
      <c r="J7213">
        <v>0</v>
      </c>
      <c r="K7213">
        <v>1</v>
      </c>
      <c r="L7213">
        <v>0</v>
      </c>
      <c r="M7213">
        <v>1</v>
      </c>
      <c r="N7213">
        <v>14.07284557</v>
      </c>
      <c r="O7213" t="s">
        <v>29</v>
      </c>
      <c r="P7213">
        <v>1</v>
      </c>
      <c r="Q7213">
        <v>1</v>
      </c>
      <c r="R7213">
        <v>5</v>
      </c>
      <c r="S7213">
        <v>8.768095207</v>
      </c>
      <c r="T7213">
        <v>114500</v>
      </c>
      <c r="U7213">
        <v>34.016064309999997</v>
      </c>
      <c r="V7213">
        <v>514</v>
      </c>
      <c r="W7213" t="str">
        <f t="shared" si="338"/>
        <v>Very High</v>
      </c>
      <c r="X7213">
        <v>7</v>
      </c>
      <c r="Y7213">
        <v>7</v>
      </c>
      <c r="Z7213" t="s">
        <v>118</v>
      </c>
      <c r="AA7213" t="s">
        <v>67</v>
      </c>
      <c r="AB7213" t="s">
        <v>38</v>
      </c>
      <c r="AC7213">
        <v>1</v>
      </c>
    </row>
    <row r="7214" spans="1:29" x14ac:dyDescent="0.25">
      <c r="A7214" t="s">
        <v>10909</v>
      </c>
      <c r="B7214">
        <v>49</v>
      </c>
      <c r="C7214" s="3" t="str">
        <f t="shared" si="336"/>
        <v>Middle Age</v>
      </c>
      <c r="D7214" t="s">
        <v>40</v>
      </c>
      <c r="E7214">
        <v>158</v>
      </c>
      <c r="F7214" t="str">
        <f t="shared" si="337"/>
        <v>Heart-Healthy</v>
      </c>
      <c r="G7214" t="s">
        <v>4841</v>
      </c>
      <c r="H7214">
        <v>47</v>
      </c>
      <c r="I7214">
        <v>1</v>
      </c>
      <c r="J7214">
        <v>1</v>
      </c>
      <c r="K7214">
        <v>1</v>
      </c>
      <c r="L7214">
        <v>1</v>
      </c>
      <c r="M7214">
        <v>0</v>
      </c>
      <c r="N7214">
        <v>3.231180411</v>
      </c>
      <c r="O7214" t="s">
        <v>42</v>
      </c>
      <c r="P7214">
        <v>0</v>
      </c>
      <c r="Q7214">
        <v>1</v>
      </c>
      <c r="R7214">
        <v>10</v>
      </c>
      <c r="S7214">
        <v>5.3387602879999996</v>
      </c>
      <c r="T7214">
        <v>258886</v>
      </c>
      <c r="U7214">
        <v>21.183143359999999</v>
      </c>
      <c r="V7214">
        <v>633</v>
      </c>
      <c r="W7214" t="str">
        <f t="shared" si="338"/>
        <v>Very High</v>
      </c>
      <c r="X7214">
        <v>2</v>
      </c>
      <c r="Y7214">
        <v>9</v>
      </c>
      <c r="Z7214" t="s">
        <v>73</v>
      </c>
      <c r="AA7214" t="s">
        <v>50</v>
      </c>
      <c r="AB7214" t="s">
        <v>38</v>
      </c>
      <c r="AC7214">
        <v>0</v>
      </c>
    </row>
    <row r="7215" spans="1:29" x14ac:dyDescent="0.25">
      <c r="A7215" t="s">
        <v>10910</v>
      </c>
      <c r="B7215">
        <v>55</v>
      </c>
      <c r="C7215" s="3" t="str">
        <f t="shared" si="336"/>
        <v>Old</v>
      </c>
      <c r="D7215" t="s">
        <v>40</v>
      </c>
      <c r="E7215">
        <v>213</v>
      </c>
      <c r="F7215" t="str">
        <f t="shared" si="337"/>
        <v>At-Risk</v>
      </c>
      <c r="G7215" t="s">
        <v>6603</v>
      </c>
      <c r="H7215">
        <v>71</v>
      </c>
      <c r="I7215">
        <v>0</v>
      </c>
      <c r="J7215">
        <v>1</v>
      </c>
      <c r="K7215">
        <v>1</v>
      </c>
      <c r="L7215">
        <v>0</v>
      </c>
      <c r="M7215">
        <v>1</v>
      </c>
      <c r="N7215">
        <v>8.6839969700000008</v>
      </c>
      <c r="O7215" t="s">
        <v>42</v>
      </c>
      <c r="P7215">
        <v>1</v>
      </c>
      <c r="Q7215">
        <v>1</v>
      </c>
      <c r="R7215">
        <v>6</v>
      </c>
      <c r="S7215">
        <v>9.8995135760000004</v>
      </c>
      <c r="T7215">
        <v>243360</v>
      </c>
      <c r="U7215">
        <v>37.754749050000001</v>
      </c>
      <c r="V7215">
        <v>501</v>
      </c>
      <c r="W7215" t="str">
        <f t="shared" si="338"/>
        <v>Very High</v>
      </c>
      <c r="X7215">
        <v>2</v>
      </c>
      <c r="Y7215">
        <v>8</v>
      </c>
      <c r="Z7215" t="s">
        <v>49</v>
      </c>
      <c r="AA7215" t="s">
        <v>50</v>
      </c>
      <c r="AB7215" t="s">
        <v>38</v>
      </c>
      <c r="AC7215">
        <v>1</v>
      </c>
    </row>
    <row r="7216" spans="1:29" x14ac:dyDescent="0.25">
      <c r="A7216" t="s">
        <v>10911</v>
      </c>
      <c r="B7216">
        <v>61</v>
      </c>
      <c r="C7216" s="3" t="str">
        <f t="shared" si="336"/>
        <v>Old</v>
      </c>
      <c r="D7216" t="s">
        <v>27</v>
      </c>
      <c r="E7216">
        <v>176</v>
      </c>
      <c r="F7216" t="str">
        <f t="shared" si="337"/>
        <v>Heart-Healthy</v>
      </c>
      <c r="G7216" t="s">
        <v>7495</v>
      </c>
      <c r="H7216">
        <v>56</v>
      </c>
      <c r="I7216">
        <v>0</v>
      </c>
      <c r="J7216">
        <v>1</v>
      </c>
      <c r="K7216">
        <v>1</v>
      </c>
      <c r="L7216">
        <v>0</v>
      </c>
      <c r="M7216">
        <v>1</v>
      </c>
      <c r="N7216">
        <v>13.84462551</v>
      </c>
      <c r="O7216" t="s">
        <v>29</v>
      </c>
      <c r="P7216">
        <v>0</v>
      </c>
      <c r="Q7216">
        <v>1</v>
      </c>
      <c r="R7216">
        <v>6</v>
      </c>
      <c r="S7216">
        <v>6.6513282140000003</v>
      </c>
      <c r="T7216">
        <v>25823</v>
      </c>
      <c r="U7216">
        <v>22.057046339999999</v>
      </c>
      <c r="V7216">
        <v>224</v>
      </c>
      <c r="W7216" t="str">
        <f t="shared" si="338"/>
        <v>High</v>
      </c>
      <c r="X7216">
        <v>7</v>
      </c>
      <c r="Y7216">
        <v>10</v>
      </c>
      <c r="Z7216" t="s">
        <v>111</v>
      </c>
      <c r="AA7216" t="s">
        <v>50</v>
      </c>
      <c r="AB7216" t="s">
        <v>38</v>
      </c>
      <c r="AC7216">
        <v>0</v>
      </c>
    </row>
    <row r="7217" spans="1:29" x14ac:dyDescent="0.25">
      <c r="A7217" t="s">
        <v>10912</v>
      </c>
      <c r="B7217">
        <v>44</v>
      </c>
      <c r="C7217" s="3" t="str">
        <f t="shared" si="336"/>
        <v>Middle Age</v>
      </c>
      <c r="D7217" t="s">
        <v>27</v>
      </c>
      <c r="E7217">
        <v>249</v>
      </c>
      <c r="F7217" t="str">
        <f t="shared" si="337"/>
        <v>Dangerous</v>
      </c>
      <c r="G7217" t="s">
        <v>7300</v>
      </c>
      <c r="H7217">
        <v>107</v>
      </c>
      <c r="I7217">
        <v>1</v>
      </c>
      <c r="J7217">
        <v>0</v>
      </c>
      <c r="K7217">
        <v>1</v>
      </c>
      <c r="L7217">
        <v>1</v>
      </c>
      <c r="M7217">
        <v>1</v>
      </c>
      <c r="N7217">
        <v>3.6224415250000002</v>
      </c>
      <c r="O7217" t="s">
        <v>42</v>
      </c>
      <c r="P7217">
        <v>1</v>
      </c>
      <c r="Q7217">
        <v>1</v>
      </c>
      <c r="R7217">
        <v>3</v>
      </c>
      <c r="S7217">
        <v>8.5822068120000008</v>
      </c>
      <c r="T7217">
        <v>85619</v>
      </c>
      <c r="U7217">
        <v>39.669255419999999</v>
      </c>
      <c r="V7217">
        <v>694</v>
      </c>
      <c r="W7217" t="str">
        <f t="shared" si="338"/>
        <v>Very High</v>
      </c>
      <c r="X7217">
        <v>6</v>
      </c>
      <c r="Y7217">
        <v>10</v>
      </c>
      <c r="Z7217" t="s">
        <v>118</v>
      </c>
      <c r="AA7217" t="s">
        <v>67</v>
      </c>
      <c r="AB7217" t="s">
        <v>38</v>
      </c>
      <c r="AC7217">
        <v>0</v>
      </c>
    </row>
    <row r="7218" spans="1:29" x14ac:dyDescent="0.25">
      <c r="A7218" t="s">
        <v>10913</v>
      </c>
      <c r="B7218">
        <v>88</v>
      </c>
      <c r="C7218" s="3" t="str">
        <f t="shared" si="336"/>
        <v>Old</v>
      </c>
      <c r="D7218" t="s">
        <v>40</v>
      </c>
      <c r="E7218">
        <v>167</v>
      </c>
      <c r="F7218" t="str">
        <f t="shared" si="337"/>
        <v>Heart-Healthy</v>
      </c>
      <c r="G7218" t="s">
        <v>1173</v>
      </c>
      <c r="H7218">
        <v>66</v>
      </c>
      <c r="I7218">
        <v>1</v>
      </c>
      <c r="J7218">
        <v>1</v>
      </c>
      <c r="K7218">
        <v>1</v>
      </c>
      <c r="L7218">
        <v>0</v>
      </c>
      <c r="M7218">
        <v>1</v>
      </c>
      <c r="N7218">
        <v>14.32982374</v>
      </c>
      <c r="O7218" t="s">
        <v>35</v>
      </c>
      <c r="P7218">
        <v>0</v>
      </c>
      <c r="Q7218">
        <v>0</v>
      </c>
      <c r="R7218">
        <v>9</v>
      </c>
      <c r="S7218">
        <v>2.0105804699999998</v>
      </c>
      <c r="T7218">
        <v>120524</v>
      </c>
      <c r="U7218">
        <v>35.361844660000003</v>
      </c>
      <c r="V7218">
        <v>175</v>
      </c>
      <c r="W7218" t="str">
        <f t="shared" si="338"/>
        <v>Borderline High</v>
      </c>
      <c r="X7218">
        <v>5</v>
      </c>
      <c r="Y7218">
        <v>5</v>
      </c>
      <c r="Z7218" t="s">
        <v>61</v>
      </c>
      <c r="AA7218" t="s">
        <v>31</v>
      </c>
      <c r="AB7218" t="s">
        <v>32</v>
      </c>
      <c r="AC7218">
        <v>0</v>
      </c>
    </row>
    <row r="7219" spans="1:29" x14ac:dyDescent="0.25">
      <c r="A7219" t="s">
        <v>10914</v>
      </c>
      <c r="B7219">
        <v>45</v>
      </c>
      <c r="C7219" s="3" t="str">
        <f t="shared" si="336"/>
        <v>Middle Age</v>
      </c>
      <c r="D7219" t="s">
        <v>40</v>
      </c>
      <c r="E7219">
        <v>264</v>
      </c>
      <c r="F7219" t="str">
        <f t="shared" si="337"/>
        <v>Dangerous</v>
      </c>
      <c r="G7219" t="s">
        <v>10915</v>
      </c>
      <c r="H7219">
        <v>57</v>
      </c>
      <c r="I7219">
        <v>1</v>
      </c>
      <c r="J7219">
        <v>0</v>
      </c>
      <c r="K7219">
        <v>1</v>
      </c>
      <c r="L7219">
        <v>0</v>
      </c>
      <c r="M7219">
        <v>1</v>
      </c>
      <c r="N7219">
        <v>2.6913718360000001</v>
      </c>
      <c r="O7219" t="s">
        <v>29</v>
      </c>
      <c r="P7219">
        <v>1</v>
      </c>
      <c r="Q7219">
        <v>0</v>
      </c>
      <c r="R7219">
        <v>9</v>
      </c>
      <c r="S7219">
        <v>11.00807157</v>
      </c>
      <c r="T7219">
        <v>163962</v>
      </c>
      <c r="U7219">
        <v>25.712853290000002</v>
      </c>
      <c r="V7219">
        <v>754</v>
      </c>
      <c r="W7219" t="str">
        <f t="shared" si="338"/>
        <v>Very High</v>
      </c>
      <c r="X7219">
        <v>7</v>
      </c>
      <c r="Y7219">
        <v>4</v>
      </c>
      <c r="Z7219" t="s">
        <v>227</v>
      </c>
      <c r="AA7219" t="s">
        <v>44</v>
      </c>
      <c r="AB7219" t="s">
        <v>38</v>
      </c>
      <c r="AC7219">
        <v>1</v>
      </c>
    </row>
    <row r="7220" spans="1:29" x14ac:dyDescent="0.25">
      <c r="A7220" t="s">
        <v>10916</v>
      </c>
      <c r="B7220">
        <v>82</v>
      </c>
      <c r="C7220" s="3" t="str">
        <f t="shared" si="336"/>
        <v>Old</v>
      </c>
      <c r="D7220" t="s">
        <v>40</v>
      </c>
      <c r="E7220">
        <v>345</v>
      </c>
      <c r="F7220" t="str">
        <f t="shared" si="337"/>
        <v>Dangerous</v>
      </c>
      <c r="G7220" t="s">
        <v>10917</v>
      </c>
      <c r="H7220">
        <v>92</v>
      </c>
      <c r="I7220">
        <v>0</v>
      </c>
      <c r="J7220">
        <v>0</v>
      </c>
      <c r="K7220">
        <v>1</v>
      </c>
      <c r="L7220">
        <v>1</v>
      </c>
      <c r="M7220">
        <v>1</v>
      </c>
      <c r="N7220">
        <v>9.301708562</v>
      </c>
      <c r="O7220" t="s">
        <v>35</v>
      </c>
      <c r="P7220">
        <v>0</v>
      </c>
      <c r="Q7220">
        <v>1</v>
      </c>
      <c r="R7220">
        <v>3</v>
      </c>
      <c r="S7220">
        <v>8.7834548819999991</v>
      </c>
      <c r="T7220">
        <v>227157</v>
      </c>
      <c r="U7220">
        <v>33.710676730000003</v>
      </c>
      <c r="V7220">
        <v>773</v>
      </c>
      <c r="W7220" t="str">
        <f t="shared" si="338"/>
        <v>Very High</v>
      </c>
      <c r="X7220">
        <v>2</v>
      </c>
      <c r="Y7220">
        <v>9</v>
      </c>
      <c r="Z7220" t="s">
        <v>61</v>
      </c>
      <c r="AA7220" t="s">
        <v>31</v>
      </c>
      <c r="AB7220" t="s">
        <v>32</v>
      </c>
      <c r="AC7220">
        <v>0</v>
      </c>
    </row>
    <row r="7221" spans="1:29" x14ac:dyDescent="0.25">
      <c r="A7221" t="s">
        <v>10918</v>
      </c>
      <c r="B7221">
        <v>63</v>
      </c>
      <c r="C7221" s="3" t="str">
        <f t="shared" si="336"/>
        <v>Old</v>
      </c>
      <c r="D7221" t="s">
        <v>27</v>
      </c>
      <c r="E7221">
        <v>351</v>
      </c>
      <c r="F7221" t="str">
        <f t="shared" si="337"/>
        <v>Dangerous</v>
      </c>
      <c r="G7221" t="s">
        <v>4429</v>
      </c>
      <c r="H7221">
        <v>93</v>
      </c>
      <c r="I7221">
        <v>0</v>
      </c>
      <c r="J7221">
        <v>0</v>
      </c>
      <c r="K7221">
        <v>1</v>
      </c>
      <c r="L7221">
        <v>1</v>
      </c>
      <c r="M7221">
        <v>0</v>
      </c>
      <c r="N7221">
        <v>8.9885304720000008</v>
      </c>
      <c r="O7221" t="s">
        <v>29</v>
      </c>
      <c r="P7221">
        <v>1</v>
      </c>
      <c r="Q7221">
        <v>1</v>
      </c>
      <c r="R7221">
        <v>8</v>
      </c>
      <c r="S7221">
        <v>8.5344490289999992</v>
      </c>
      <c r="T7221">
        <v>255450</v>
      </c>
      <c r="U7221">
        <v>37.206915299999999</v>
      </c>
      <c r="V7221">
        <v>397</v>
      </c>
      <c r="W7221" t="str">
        <f t="shared" si="338"/>
        <v>High</v>
      </c>
      <c r="X7221">
        <v>4</v>
      </c>
      <c r="Y7221">
        <v>4</v>
      </c>
      <c r="Z7221" t="s">
        <v>118</v>
      </c>
      <c r="AA7221" t="s">
        <v>67</v>
      </c>
      <c r="AB7221" t="s">
        <v>38</v>
      </c>
      <c r="AC7221">
        <v>1</v>
      </c>
    </row>
    <row r="7222" spans="1:29" x14ac:dyDescent="0.25">
      <c r="A7222" t="s">
        <v>10919</v>
      </c>
      <c r="B7222">
        <v>62</v>
      </c>
      <c r="C7222" s="3" t="str">
        <f t="shared" si="336"/>
        <v>Old</v>
      </c>
      <c r="D7222" t="s">
        <v>27</v>
      </c>
      <c r="E7222">
        <v>369</v>
      </c>
      <c r="F7222" t="str">
        <f t="shared" si="337"/>
        <v>Dangerous</v>
      </c>
      <c r="G7222" t="s">
        <v>498</v>
      </c>
      <c r="H7222">
        <v>56</v>
      </c>
      <c r="I7222">
        <v>0</v>
      </c>
      <c r="J7222">
        <v>1</v>
      </c>
      <c r="K7222">
        <v>1</v>
      </c>
      <c r="L7222">
        <v>0</v>
      </c>
      <c r="M7222">
        <v>1</v>
      </c>
      <c r="N7222">
        <v>10.78376765</v>
      </c>
      <c r="O7222" t="s">
        <v>42</v>
      </c>
      <c r="P7222">
        <v>0</v>
      </c>
      <c r="Q7222">
        <v>1</v>
      </c>
      <c r="R7222">
        <v>2</v>
      </c>
      <c r="S7222">
        <v>4.5694104199999996</v>
      </c>
      <c r="T7222">
        <v>259150</v>
      </c>
      <c r="U7222">
        <v>24.355300280000002</v>
      </c>
      <c r="V7222">
        <v>482</v>
      </c>
      <c r="W7222" t="str">
        <f t="shared" si="338"/>
        <v>High</v>
      </c>
      <c r="X7222">
        <v>0</v>
      </c>
      <c r="Y7222">
        <v>8</v>
      </c>
      <c r="Z7222" t="s">
        <v>153</v>
      </c>
      <c r="AA7222" t="s">
        <v>50</v>
      </c>
      <c r="AB7222" t="s">
        <v>38</v>
      </c>
      <c r="AC7222">
        <v>0</v>
      </c>
    </row>
    <row r="7223" spans="1:29" x14ac:dyDescent="0.25">
      <c r="A7223" t="s">
        <v>10920</v>
      </c>
      <c r="B7223">
        <v>50</v>
      </c>
      <c r="C7223" s="3" t="str">
        <f t="shared" si="336"/>
        <v>Middle Age</v>
      </c>
      <c r="D7223" t="s">
        <v>27</v>
      </c>
      <c r="E7223">
        <v>177</v>
      </c>
      <c r="F7223" t="str">
        <f t="shared" si="337"/>
        <v>Heart-Healthy</v>
      </c>
      <c r="G7223" t="s">
        <v>10921</v>
      </c>
      <c r="H7223">
        <v>101</v>
      </c>
      <c r="I7223">
        <v>1</v>
      </c>
      <c r="J7223">
        <v>0</v>
      </c>
      <c r="K7223">
        <v>1</v>
      </c>
      <c r="L7223">
        <v>1</v>
      </c>
      <c r="M7223">
        <v>0</v>
      </c>
      <c r="N7223">
        <v>15.023901159999999</v>
      </c>
      <c r="O7223" t="s">
        <v>35</v>
      </c>
      <c r="P7223">
        <v>0</v>
      </c>
      <c r="Q7223">
        <v>1</v>
      </c>
      <c r="R7223">
        <v>3</v>
      </c>
      <c r="S7223">
        <v>9.8970101160000006</v>
      </c>
      <c r="T7223">
        <v>61867</v>
      </c>
      <c r="U7223">
        <v>29.792684059999999</v>
      </c>
      <c r="V7223">
        <v>321</v>
      </c>
      <c r="W7223" t="str">
        <f t="shared" si="338"/>
        <v>High</v>
      </c>
      <c r="X7223">
        <v>0</v>
      </c>
      <c r="Y7223">
        <v>4</v>
      </c>
      <c r="Z7223" t="s">
        <v>227</v>
      </c>
      <c r="AA7223" t="s">
        <v>44</v>
      </c>
      <c r="AB7223" t="s">
        <v>38</v>
      </c>
      <c r="AC7223">
        <v>0</v>
      </c>
    </row>
    <row r="7224" spans="1:29" x14ac:dyDescent="0.25">
      <c r="A7224" t="s">
        <v>10922</v>
      </c>
      <c r="B7224">
        <v>70</v>
      </c>
      <c r="C7224" s="3" t="str">
        <f t="shared" si="336"/>
        <v>Old</v>
      </c>
      <c r="D7224" t="s">
        <v>27</v>
      </c>
      <c r="E7224">
        <v>122</v>
      </c>
      <c r="F7224" t="str">
        <f t="shared" si="337"/>
        <v>Heart-Healthy</v>
      </c>
      <c r="G7224" t="s">
        <v>10923</v>
      </c>
      <c r="H7224">
        <v>42</v>
      </c>
      <c r="I7224">
        <v>1</v>
      </c>
      <c r="J7224">
        <v>0</v>
      </c>
      <c r="K7224">
        <v>1</v>
      </c>
      <c r="L7224">
        <v>1</v>
      </c>
      <c r="M7224">
        <v>0</v>
      </c>
      <c r="N7224">
        <v>8.7933509870000002</v>
      </c>
      <c r="O7224" t="s">
        <v>29</v>
      </c>
      <c r="P7224">
        <v>1</v>
      </c>
      <c r="Q7224">
        <v>0</v>
      </c>
      <c r="R7224">
        <v>4</v>
      </c>
      <c r="S7224">
        <v>4.251926858</v>
      </c>
      <c r="T7224">
        <v>265186</v>
      </c>
      <c r="U7224">
        <v>30.16676352</v>
      </c>
      <c r="V7224">
        <v>248</v>
      </c>
      <c r="W7224" t="str">
        <f t="shared" si="338"/>
        <v>High</v>
      </c>
      <c r="X7224">
        <v>5</v>
      </c>
      <c r="Y7224">
        <v>8</v>
      </c>
      <c r="Z7224" t="s">
        <v>227</v>
      </c>
      <c r="AA7224" t="s">
        <v>44</v>
      </c>
      <c r="AB7224" t="s">
        <v>38</v>
      </c>
      <c r="AC7224">
        <v>0</v>
      </c>
    </row>
    <row r="7225" spans="1:29" x14ac:dyDescent="0.25">
      <c r="A7225" t="s">
        <v>10924</v>
      </c>
      <c r="B7225">
        <v>39</v>
      </c>
      <c r="C7225" s="3" t="str">
        <f t="shared" si="336"/>
        <v>Middle Age</v>
      </c>
      <c r="D7225" t="s">
        <v>40</v>
      </c>
      <c r="E7225">
        <v>363</v>
      </c>
      <c r="F7225" t="str">
        <f t="shared" si="337"/>
        <v>Dangerous</v>
      </c>
      <c r="G7225" t="s">
        <v>10925</v>
      </c>
      <c r="H7225">
        <v>46</v>
      </c>
      <c r="I7225">
        <v>1</v>
      </c>
      <c r="J7225">
        <v>0</v>
      </c>
      <c r="K7225">
        <v>0</v>
      </c>
      <c r="L7225">
        <v>1</v>
      </c>
      <c r="M7225">
        <v>1</v>
      </c>
      <c r="N7225">
        <v>11.177049419999999</v>
      </c>
      <c r="O7225" t="s">
        <v>29</v>
      </c>
      <c r="P7225">
        <v>1</v>
      </c>
      <c r="Q7225">
        <v>1</v>
      </c>
      <c r="R7225">
        <v>10</v>
      </c>
      <c r="S7225">
        <v>1.689894585</v>
      </c>
      <c r="T7225">
        <v>73889</v>
      </c>
      <c r="U7225">
        <v>39.455286809999997</v>
      </c>
      <c r="V7225">
        <v>82</v>
      </c>
      <c r="W7225" t="str">
        <f t="shared" si="338"/>
        <v>Healthy</v>
      </c>
      <c r="X7225">
        <v>7</v>
      </c>
      <c r="Y7225">
        <v>7</v>
      </c>
      <c r="Z7225" t="s">
        <v>126</v>
      </c>
      <c r="AA7225" t="s">
        <v>126</v>
      </c>
      <c r="AB7225" t="s">
        <v>32</v>
      </c>
      <c r="AC7225">
        <v>1</v>
      </c>
    </row>
    <row r="7226" spans="1:29" x14ac:dyDescent="0.25">
      <c r="A7226" t="s">
        <v>10926</v>
      </c>
      <c r="B7226">
        <v>23</v>
      </c>
      <c r="C7226" s="3" t="str">
        <f t="shared" si="336"/>
        <v>Young</v>
      </c>
      <c r="D7226" t="s">
        <v>40</v>
      </c>
      <c r="E7226">
        <v>181</v>
      </c>
      <c r="F7226" t="str">
        <f t="shared" si="337"/>
        <v>Heart-Healthy</v>
      </c>
      <c r="G7226" t="s">
        <v>7443</v>
      </c>
      <c r="H7226">
        <v>97</v>
      </c>
      <c r="I7226">
        <v>1</v>
      </c>
      <c r="J7226">
        <v>1</v>
      </c>
      <c r="K7226">
        <v>0</v>
      </c>
      <c r="L7226">
        <v>1</v>
      </c>
      <c r="M7226">
        <v>1</v>
      </c>
      <c r="N7226">
        <v>2.1325043379999999</v>
      </c>
      <c r="O7226" t="s">
        <v>42</v>
      </c>
      <c r="P7226">
        <v>1</v>
      </c>
      <c r="Q7226">
        <v>1</v>
      </c>
      <c r="R7226">
        <v>8</v>
      </c>
      <c r="S7226">
        <v>9.8788073020000002</v>
      </c>
      <c r="T7226">
        <v>141509</v>
      </c>
      <c r="U7226">
        <v>25.271483969999998</v>
      </c>
      <c r="V7226">
        <v>715</v>
      </c>
      <c r="W7226" t="str">
        <f t="shared" si="338"/>
        <v>Very High</v>
      </c>
      <c r="X7226">
        <v>4</v>
      </c>
      <c r="Y7226">
        <v>5</v>
      </c>
      <c r="Z7226" t="s">
        <v>227</v>
      </c>
      <c r="AA7226" t="s">
        <v>44</v>
      </c>
      <c r="AB7226" t="s">
        <v>38</v>
      </c>
      <c r="AC7226">
        <v>1</v>
      </c>
    </row>
    <row r="7227" spans="1:29" x14ac:dyDescent="0.25">
      <c r="A7227" t="s">
        <v>10927</v>
      </c>
      <c r="B7227">
        <v>82</v>
      </c>
      <c r="C7227" s="3" t="str">
        <f t="shared" si="336"/>
        <v>Old</v>
      </c>
      <c r="D7227" t="s">
        <v>27</v>
      </c>
      <c r="E7227">
        <v>207</v>
      </c>
      <c r="F7227" t="str">
        <f t="shared" si="337"/>
        <v>At-Risk</v>
      </c>
      <c r="G7227" t="s">
        <v>8416</v>
      </c>
      <c r="H7227">
        <v>43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6.7554406289999998</v>
      </c>
      <c r="O7227" t="s">
        <v>35</v>
      </c>
      <c r="P7227">
        <v>0</v>
      </c>
      <c r="Q7227">
        <v>1</v>
      </c>
      <c r="R7227">
        <v>7</v>
      </c>
      <c r="S7227">
        <v>11.6563803</v>
      </c>
      <c r="T7227">
        <v>102184</v>
      </c>
      <c r="U7227">
        <v>33.739745640000002</v>
      </c>
      <c r="V7227">
        <v>82</v>
      </c>
      <c r="W7227" t="str">
        <f t="shared" si="338"/>
        <v>Healthy</v>
      </c>
      <c r="X7227">
        <v>5</v>
      </c>
      <c r="Y7227">
        <v>8</v>
      </c>
      <c r="Z7227" t="s">
        <v>126</v>
      </c>
      <c r="AA7227" t="s">
        <v>126</v>
      </c>
      <c r="AB7227" t="s">
        <v>32</v>
      </c>
      <c r="AC7227">
        <v>0</v>
      </c>
    </row>
    <row r="7228" spans="1:29" x14ac:dyDescent="0.25">
      <c r="A7228" t="s">
        <v>10928</v>
      </c>
      <c r="B7228">
        <v>60</v>
      </c>
      <c r="C7228" s="3" t="str">
        <f t="shared" si="336"/>
        <v>Old</v>
      </c>
      <c r="D7228" t="s">
        <v>40</v>
      </c>
      <c r="E7228">
        <v>319</v>
      </c>
      <c r="F7228" t="str">
        <f t="shared" si="337"/>
        <v>Dangerous</v>
      </c>
      <c r="G7228" t="s">
        <v>10929</v>
      </c>
      <c r="H7228">
        <v>107</v>
      </c>
      <c r="I7228">
        <v>1</v>
      </c>
      <c r="J7228">
        <v>0</v>
      </c>
      <c r="K7228">
        <v>1</v>
      </c>
      <c r="L7228">
        <v>1</v>
      </c>
      <c r="M7228">
        <v>1</v>
      </c>
      <c r="N7228">
        <v>14.513156049999999</v>
      </c>
      <c r="O7228" t="s">
        <v>29</v>
      </c>
      <c r="P7228">
        <v>1</v>
      </c>
      <c r="Q7228">
        <v>0</v>
      </c>
      <c r="R7228">
        <v>8</v>
      </c>
      <c r="S7228">
        <v>6.2751422750000003</v>
      </c>
      <c r="T7228">
        <v>119804</v>
      </c>
      <c r="U7228">
        <v>25.951894769999999</v>
      </c>
      <c r="V7228">
        <v>490</v>
      </c>
      <c r="W7228" t="str">
        <f t="shared" si="338"/>
        <v>High</v>
      </c>
      <c r="X7228">
        <v>3</v>
      </c>
      <c r="Y7228">
        <v>7</v>
      </c>
      <c r="Z7228" t="s">
        <v>111</v>
      </c>
      <c r="AA7228" t="s">
        <v>50</v>
      </c>
      <c r="AB7228" t="s">
        <v>38</v>
      </c>
      <c r="AC7228">
        <v>0</v>
      </c>
    </row>
    <row r="7229" spans="1:29" x14ac:dyDescent="0.25">
      <c r="A7229" t="s">
        <v>10930</v>
      </c>
      <c r="B7229">
        <v>61</v>
      </c>
      <c r="C7229" s="3" t="str">
        <f t="shared" si="336"/>
        <v>Old</v>
      </c>
      <c r="D7229" t="s">
        <v>27</v>
      </c>
      <c r="E7229">
        <v>388</v>
      </c>
      <c r="F7229" t="str">
        <f t="shared" si="337"/>
        <v>Dangerous</v>
      </c>
      <c r="G7229" t="s">
        <v>8943</v>
      </c>
      <c r="H7229">
        <v>57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11.102433850000001</v>
      </c>
      <c r="O7229" t="s">
        <v>42</v>
      </c>
      <c r="P7229">
        <v>0</v>
      </c>
      <c r="Q7229">
        <v>0</v>
      </c>
      <c r="R7229">
        <v>1</v>
      </c>
      <c r="S7229">
        <v>6.3364445920000003</v>
      </c>
      <c r="T7229">
        <v>34737</v>
      </c>
      <c r="U7229">
        <v>27.29719746</v>
      </c>
      <c r="V7229">
        <v>751</v>
      </c>
      <c r="W7229" t="str">
        <f t="shared" si="338"/>
        <v>Very High</v>
      </c>
      <c r="X7229">
        <v>7</v>
      </c>
      <c r="Y7229">
        <v>8</v>
      </c>
      <c r="Z7229" t="s">
        <v>111</v>
      </c>
      <c r="AA7229" t="s">
        <v>50</v>
      </c>
      <c r="AB7229" t="s">
        <v>38</v>
      </c>
      <c r="AC7229">
        <v>0</v>
      </c>
    </row>
    <row r="7230" spans="1:29" x14ac:dyDescent="0.25">
      <c r="A7230" t="s">
        <v>10931</v>
      </c>
      <c r="B7230">
        <v>74</v>
      </c>
      <c r="C7230" s="3" t="str">
        <f t="shared" si="336"/>
        <v>Old</v>
      </c>
      <c r="D7230" t="s">
        <v>27</v>
      </c>
      <c r="E7230">
        <v>293</v>
      </c>
      <c r="F7230" t="str">
        <f t="shared" si="337"/>
        <v>Dangerous</v>
      </c>
      <c r="G7230" t="s">
        <v>1765</v>
      </c>
      <c r="H7230">
        <v>46</v>
      </c>
      <c r="I7230">
        <v>1</v>
      </c>
      <c r="J7230">
        <v>1</v>
      </c>
      <c r="K7230">
        <v>1</v>
      </c>
      <c r="L7230">
        <v>1</v>
      </c>
      <c r="M7230">
        <v>0</v>
      </c>
      <c r="N7230">
        <v>17.510603419999999</v>
      </c>
      <c r="O7230" t="s">
        <v>29</v>
      </c>
      <c r="P7230">
        <v>0</v>
      </c>
      <c r="Q7230">
        <v>0</v>
      </c>
      <c r="R7230">
        <v>8</v>
      </c>
      <c r="S7230">
        <v>0.76388255100000002</v>
      </c>
      <c r="T7230">
        <v>38634</v>
      </c>
      <c r="U7230">
        <v>37.024068880000002</v>
      </c>
      <c r="V7230">
        <v>698</v>
      </c>
      <c r="W7230" t="str">
        <f t="shared" si="338"/>
        <v>Very High</v>
      </c>
      <c r="X7230">
        <v>0</v>
      </c>
      <c r="Y7230">
        <v>5</v>
      </c>
      <c r="Z7230" t="s">
        <v>227</v>
      </c>
      <c r="AA7230" t="s">
        <v>44</v>
      </c>
      <c r="AB7230" t="s">
        <v>38</v>
      </c>
      <c r="AC7230">
        <v>1</v>
      </c>
    </row>
    <row r="7231" spans="1:29" x14ac:dyDescent="0.25">
      <c r="A7231" t="s">
        <v>10932</v>
      </c>
      <c r="B7231">
        <v>37</v>
      </c>
      <c r="C7231" s="3" t="str">
        <f t="shared" si="336"/>
        <v>Middle Age</v>
      </c>
      <c r="D7231" t="s">
        <v>40</v>
      </c>
      <c r="E7231">
        <v>150</v>
      </c>
      <c r="F7231" t="str">
        <f t="shared" si="337"/>
        <v>Heart-Healthy</v>
      </c>
      <c r="G7231" t="s">
        <v>5626</v>
      </c>
      <c r="H7231">
        <v>87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7.8934314280000004</v>
      </c>
      <c r="O7231" t="s">
        <v>42</v>
      </c>
      <c r="P7231">
        <v>1</v>
      </c>
      <c r="Q7231">
        <v>1</v>
      </c>
      <c r="R7231">
        <v>8</v>
      </c>
      <c r="S7231">
        <v>3.2743964390000002</v>
      </c>
      <c r="T7231">
        <v>24919</v>
      </c>
      <c r="U7231">
        <v>34.952896979999998</v>
      </c>
      <c r="V7231">
        <v>359</v>
      </c>
      <c r="W7231" t="str">
        <f t="shared" si="338"/>
        <v>High</v>
      </c>
      <c r="X7231">
        <v>0</v>
      </c>
      <c r="Y7231">
        <v>4</v>
      </c>
      <c r="Z7231" t="s">
        <v>76</v>
      </c>
      <c r="AA7231" t="s">
        <v>50</v>
      </c>
      <c r="AB7231" t="s">
        <v>38</v>
      </c>
      <c r="AC7231">
        <v>0</v>
      </c>
    </row>
    <row r="7232" spans="1:29" x14ac:dyDescent="0.25">
      <c r="A7232" t="s">
        <v>10933</v>
      </c>
      <c r="B7232">
        <v>28</v>
      </c>
      <c r="C7232" s="3" t="str">
        <f t="shared" si="336"/>
        <v>Young</v>
      </c>
      <c r="D7232" t="s">
        <v>27</v>
      </c>
      <c r="E7232">
        <v>308</v>
      </c>
      <c r="F7232" t="str">
        <f t="shared" si="337"/>
        <v>Dangerous</v>
      </c>
      <c r="G7232" t="s">
        <v>214</v>
      </c>
      <c r="H7232">
        <v>58</v>
      </c>
      <c r="I7232">
        <v>1</v>
      </c>
      <c r="J7232">
        <v>1</v>
      </c>
      <c r="K7232">
        <v>1</v>
      </c>
      <c r="L7232">
        <v>0</v>
      </c>
      <c r="M7232">
        <v>1</v>
      </c>
      <c r="N7232">
        <v>0.164564496</v>
      </c>
      <c r="O7232" t="s">
        <v>29</v>
      </c>
      <c r="P7232">
        <v>1</v>
      </c>
      <c r="Q7232">
        <v>1</v>
      </c>
      <c r="R7232">
        <v>3</v>
      </c>
      <c r="S7232">
        <v>4.9572654859999998</v>
      </c>
      <c r="T7232">
        <v>266005</v>
      </c>
      <c r="U7232">
        <v>29.4607685</v>
      </c>
      <c r="V7232">
        <v>145</v>
      </c>
      <c r="W7232" t="str">
        <f t="shared" si="338"/>
        <v>Healthy</v>
      </c>
      <c r="X7232">
        <v>2</v>
      </c>
      <c r="Y7232">
        <v>6</v>
      </c>
      <c r="Z7232" t="s">
        <v>53</v>
      </c>
      <c r="AA7232" t="s">
        <v>44</v>
      </c>
      <c r="AB7232" t="s">
        <v>38</v>
      </c>
      <c r="AC7232">
        <v>1</v>
      </c>
    </row>
    <row r="7233" spans="1:29" x14ac:dyDescent="0.25">
      <c r="A7233" t="s">
        <v>10934</v>
      </c>
      <c r="B7233">
        <v>32</v>
      </c>
      <c r="C7233" s="3" t="str">
        <f t="shared" si="336"/>
        <v>Middle Age</v>
      </c>
      <c r="D7233" t="s">
        <v>27</v>
      </c>
      <c r="E7233">
        <v>399</v>
      </c>
      <c r="F7233" t="str">
        <f t="shared" si="337"/>
        <v>Dangerous</v>
      </c>
      <c r="G7233" t="s">
        <v>3859</v>
      </c>
      <c r="H7233">
        <v>49</v>
      </c>
      <c r="I7233">
        <v>1</v>
      </c>
      <c r="J7233">
        <v>1</v>
      </c>
      <c r="K7233">
        <v>1</v>
      </c>
      <c r="L7233">
        <v>0</v>
      </c>
      <c r="M7233">
        <v>1</v>
      </c>
      <c r="N7233">
        <v>18.964966839999999</v>
      </c>
      <c r="O7233" t="s">
        <v>42</v>
      </c>
      <c r="P7233">
        <v>1</v>
      </c>
      <c r="Q7233">
        <v>1</v>
      </c>
      <c r="R7233">
        <v>2</v>
      </c>
      <c r="S7233">
        <v>2.7209533079999999</v>
      </c>
      <c r="T7233">
        <v>163899</v>
      </c>
      <c r="U7233">
        <v>36.212544170000001</v>
      </c>
      <c r="V7233">
        <v>122</v>
      </c>
      <c r="W7233" t="str">
        <f t="shared" si="338"/>
        <v>Healthy</v>
      </c>
      <c r="X7233">
        <v>2</v>
      </c>
      <c r="Y7233">
        <v>4</v>
      </c>
      <c r="Z7233" t="s">
        <v>73</v>
      </c>
      <c r="AA7233" t="s">
        <v>50</v>
      </c>
      <c r="AB7233" t="s">
        <v>38</v>
      </c>
      <c r="AC7233">
        <v>1</v>
      </c>
    </row>
    <row r="7234" spans="1:29" x14ac:dyDescent="0.25">
      <c r="A7234" t="s">
        <v>10935</v>
      </c>
      <c r="B7234">
        <v>66</v>
      </c>
      <c r="C7234" s="3" t="str">
        <f t="shared" si="336"/>
        <v>Old</v>
      </c>
      <c r="D7234" t="s">
        <v>27</v>
      </c>
      <c r="E7234">
        <v>291</v>
      </c>
      <c r="F7234" t="str">
        <f t="shared" si="337"/>
        <v>Dangerous</v>
      </c>
      <c r="G7234" t="s">
        <v>4249</v>
      </c>
      <c r="H7234">
        <v>58</v>
      </c>
      <c r="I7234">
        <v>0</v>
      </c>
      <c r="J7234">
        <v>1</v>
      </c>
      <c r="K7234">
        <v>1</v>
      </c>
      <c r="L7234">
        <v>0</v>
      </c>
      <c r="M7234">
        <v>1</v>
      </c>
      <c r="N7234">
        <v>11.156800990000001</v>
      </c>
      <c r="O7234" t="s">
        <v>42</v>
      </c>
      <c r="P7234">
        <v>0</v>
      </c>
      <c r="Q7234">
        <v>1</v>
      </c>
      <c r="R7234">
        <v>6</v>
      </c>
      <c r="S7234">
        <v>5.6052977139999998</v>
      </c>
      <c r="T7234">
        <v>232389</v>
      </c>
      <c r="U7234">
        <v>23.451438759999998</v>
      </c>
      <c r="V7234">
        <v>737</v>
      </c>
      <c r="W7234" t="str">
        <f t="shared" si="338"/>
        <v>Very High</v>
      </c>
      <c r="X7234">
        <v>3</v>
      </c>
      <c r="Y7234">
        <v>9</v>
      </c>
      <c r="Z7234" t="s">
        <v>73</v>
      </c>
      <c r="AA7234" t="s">
        <v>50</v>
      </c>
      <c r="AB7234" t="s">
        <v>38</v>
      </c>
      <c r="AC7234">
        <v>1</v>
      </c>
    </row>
    <row r="7235" spans="1:29" x14ac:dyDescent="0.25">
      <c r="A7235" t="s">
        <v>10936</v>
      </c>
      <c r="B7235">
        <v>44</v>
      </c>
      <c r="C7235" s="3" t="str">
        <f t="shared" ref="C7235:C7298" si="339">IF(B7235&gt;54, "Old", IF(B7235 &gt;= 31,  "Middle Age", IF(B7235 &lt; 31, "Young", "Invalid")))</f>
        <v>Middle Age</v>
      </c>
      <c r="D7235" t="s">
        <v>40</v>
      </c>
      <c r="E7235">
        <v>282</v>
      </c>
      <c r="F7235" t="str">
        <f t="shared" ref="F7235:F7298" si="340">IF(E7235&gt;239, "Dangerous", IF(E7235 &gt; 199,  "At-Risk", IF(E7235 &lt; 200, "Heart-Healthy", "Invalid")))</f>
        <v>Dangerous</v>
      </c>
      <c r="G7235" t="s">
        <v>5832</v>
      </c>
      <c r="H7235">
        <v>47</v>
      </c>
      <c r="I7235">
        <v>1</v>
      </c>
      <c r="J7235">
        <v>1</v>
      </c>
      <c r="K7235">
        <v>1</v>
      </c>
      <c r="L7235">
        <v>0</v>
      </c>
      <c r="M7235">
        <v>0</v>
      </c>
      <c r="N7235">
        <v>0.95040141099999997</v>
      </c>
      <c r="O7235" t="s">
        <v>29</v>
      </c>
      <c r="P7235">
        <v>0</v>
      </c>
      <c r="Q7235">
        <v>1</v>
      </c>
      <c r="R7235">
        <v>2</v>
      </c>
      <c r="S7235">
        <v>6.7735016479999999</v>
      </c>
      <c r="T7235">
        <v>124221</v>
      </c>
      <c r="U7235">
        <v>31.93588488</v>
      </c>
      <c r="V7235">
        <v>663</v>
      </c>
      <c r="W7235" t="str">
        <f t="shared" ref="W7235:W7298" si="341">IF(V7235&gt;499, "Very High", IF(V7235&gt;199, "High", IF(V7235 &gt; 149,  "Borderline High", IF(V7235 &lt; 150, "Healthy", "Invalid"))))</f>
        <v>Very High</v>
      </c>
      <c r="X7235">
        <v>7</v>
      </c>
      <c r="Y7235">
        <v>7</v>
      </c>
      <c r="Z7235" t="s">
        <v>125</v>
      </c>
      <c r="AA7235" t="s">
        <v>126</v>
      </c>
      <c r="AB7235" t="s">
        <v>32</v>
      </c>
      <c r="AC7235">
        <v>0</v>
      </c>
    </row>
    <row r="7236" spans="1:29" x14ac:dyDescent="0.25">
      <c r="A7236" t="s">
        <v>10937</v>
      </c>
      <c r="B7236">
        <v>58</v>
      </c>
      <c r="C7236" s="3" t="str">
        <f t="shared" si="339"/>
        <v>Old</v>
      </c>
      <c r="D7236" t="s">
        <v>27</v>
      </c>
      <c r="E7236">
        <v>126</v>
      </c>
      <c r="F7236" t="str">
        <f t="shared" si="340"/>
        <v>Heart-Healthy</v>
      </c>
      <c r="G7236" t="s">
        <v>10938</v>
      </c>
      <c r="H7236">
        <v>87</v>
      </c>
      <c r="I7236">
        <v>1</v>
      </c>
      <c r="J7236">
        <v>0</v>
      </c>
      <c r="K7236">
        <v>1</v>
      </c>
      <c r="L7236">
        <v>0</v>
      </c>
      <c r="M7236">
        <v>0</v>
      </c>
      <c r="N7236">
        <v>1.040922042</v>
      </c>
      <c r="O7236" t="s">
        <v>29</v>
      </c>
      <c r="P7236">
        <v>0</v>
      </c>
      <c r="Q7236">
        <v>0</v>
      </c>
      <c r="R7236">
        <v>5</v>
      </c>
      <c r="S7236">
        <v>0.80207119800000004</v>
      </c>
      <c r="T7236">
        <v>217893</v>
      </c>
      <c r="U7236">
        <v>24.384376570000001</v>
      </c>
      <c r="V7236">
        <v>593</v>
      </c>
      <c r="W7236" t="str">
        <f t="shared" si="341"/>
        <v>Very High</v>
      </c>
      <c r="X7236">
        <v>6</v>
      </c>
      <c r="Y7236">
        <v>7</v>
      </c>
      <c r="Z7236" t="s">
        <v>30</v>
      </c>
      <c r="AA7236" t="s">
        <v>31</v>
      </c>
      <c r="AB7236" t="s">
        <v>32</v>
      </c>
      <c r="AC7236">
        <v>0</v>
      </c>
    </row>
    <row r="7237" spans="1:29" x14ac:dyDescent="0.25">
      <c r="A7237" t="s">
        <v>10939</v>
      </c>
      <c r="B7237">
        <v>32</v>
      </c>
      <c r="C7237" s="3" t="str">
        <f t="shared" si="339"/>
        <v>Middle Age</v>
      </c>
      <c r="D7237" t="s">
        <v>40</v>
      </c>
      <c r="E7237">
        <v>198</v>
      </c>
      <c r="F7237" t="str">
        <f t="shared" si="340"/>
        <v>Heart-Healthy</v>
      </c>
      <c r="G7237" t="s">
        <v>10940</v>
      </c>
      <c r="H7237">
        <v>79</v>
      </c>
      <c r="I7237">
        <v>1</v>
      </c>
      <c r="J7237">
        <v>0</v>
      </c>
      <c r="K7237">
        <v>0</v>
      </c>
      <c r="L7237">
        <v>1</v>
      </c>
      <c r="M7237">
        <v>1</v>
      </c>
      <c r="N7237">
        <v>3.0281163059999998</v>
      </c>
      <c r="O7237" t="s">
        <v>35</v>
      </c>
      <c r="P7237">
        <v>1</v>
      </c>
      <c r="Q7237">
        <v>1</v>
      </c>
      <c r="R7237">
        <v>4</v>
      </c>
      <c r="S7237">
        <v>1.876059098</v>
      </c>
      <c r="T7237">
        <v>270672</v>
      </c>
      <c r="U7237">
        <v>29.64672174</v>
      </c>
      <c r="V7237">
        <v>715</v>
      </c>
      <c r="W7237" t="str">
        <f t="shared" si="341"/>
        <v>Very High</v>
      </c>
      <c r="X7237">
        <v>1</v>
      </c>
      <c r="Y7237">
        <v>5</v>
      </c>
      <c r="Z7237" t="s">
        <v>70</v>
      </c>
      <c r="AA7237" t="s">
        <v>37</v>
      </c>
      <c r="AB7237" t="s">
        <v>38</v>
      </c>
      <c r="AC7237">
        <v>0</v>
      </c>
    </row>
    <row r="7238" spans="1:29" x14ac:dyDescent="0.25">
      <c r="A7238" t="s">
        <v>10941</v>
      </c>
      <c r="B7238">
        <v>32</v>
      </c>
      <c r="C7238" s="3" t="str">
        <f t="shared" si="339"/>
        <v>Middle Age</v>
      </c>
      <c r="D7238" t="s">
        <v>27</v>
      </c>
      <c r="E7238">
        <v>249</v>
      </c>
      <c r="F7238" t="str">
        <f t="shared" si="340"/>
        <v>Dangerous</v>
      </c>
      <c r="G7238" t="s">
        <v>7767</v>
      </c>
      <c r="H7238">
        <v>87</v>
      </c>
      <c r="I7238">
        <v>0</v>
      </c>
      <c r="J7238">
        <v>1</v>
      </c>
      <c r="K7238">
        <v>1</v>
      </c>
      <c r="L7238">
        <v>1</v>
      </c>
      <c r="M7238">
        <v>1</v>
      </c>
      <c r="N7238">
        <v>5.074890194</v>
      </c>
      <c r="O7238" t="s">
        <v>35</v>
      </c>
      <c r="P7238">
        <v>0</v>
      </c>
      <c r="Q7238">
        <v>0</v>
      </c>
      <c r="R7238">
        <v>10</v>
      </c>
      <c r="S7238">
        <v>6.1651289929999997</v>
      </c>
      <c r="T7238">
        <v>106446</v>
      </c>
      <c r="U7238">
        <v>23.955299060000002</v>
      </c>
      <c r="V7238">
        <v>204</v>
      </c>
      <c r="W7238" t="str">
        <f t="shared" si="341"/>
        <v>High</v>
      </c>
      <c r="X7238">
        <v>4</v>
      </c>
      <c r="Y7238">
        <v>7</v>
      </c>
      <c r="Z7238" t="s">
        <v>126</v>
      </c>
      <c r="AA7238" t="s">
        <v>126</v>
      </c>
      <c r="AB7238" t="s">
        <v>32</v>
      </c>
      <c r="AC7238">
        <v>1</v>
      </c>
    </row>
    <row r="7239" spans="1:29" x14ac:dyDescent="0.25">
      <c r="A7239" t="s">
        <v>10942</v>
      </c>
      <c r="B7239">
        <v>69</v>
      </c>
      <c r="C7239" s="3" t="str">
        <f t="shared" si="339"/>
        <v>Old</v>
      </c>
      <c r="D7239" t="s">
        <v>40</v>
      </c>
      <c r="E7239">
        <v>303</v>
      </c>
      <c r="F7239" t="str">
        <f t="shared" si="340"/>
        <v>Dangerous</v>
      </c>
      <c r="G7239" t="s">
        <v>10943</v>
      </c>
      <c r="H7239">
        <v>97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9.7494084290000007</v>
      </c>
      <c r="O7239" t="s">
        <v>29</v>
      </c>
      <c r="P7239">
        <v>0</v>
      </c>
      <c r="Q7239">
        <v>0</v>
      </c>
      <c r="R7239">
        <v>2</v>
      </c>
      <c r="S7239">
        <v>7.198904078</v>
      </c>
      <c r="T7239">
        <v>172040</v>
      </c>
      <c r="U7239">
        <v>24.22462702</v>
      </c>
      <c r="V7239">
        <v>420</v>
      </c>
      <c r="W7239" t="str">
        <f t="shared" si="341"/>
        <v>High</v>
      </c>
      <c r="X7239">
        <v>7</v>
      </c>
      <c r="Y7239">
        <v>8</v>
      </c>
      <c r="Z7239" t="s">
        <v>81</v>
      </c>
      <c r="AA7239" t="s">
        <v>44</v>
      </c>
      <c r="AB7239" t="s">
        <v>32</v>
      </c>
      <c r="AC7239">
        <v>0</v>
      </c>
    </row>
    <row r="7240" spans="1:29" x14ac:dyDescent="0.25">
      <c r="A7240" t="s">
        <v>10944</v>
      </c>
      <c r="B7240">
        <v>42</v>
      </c>
      <c r="C7240" s="3" t="str">
        <f t="shared" si="339"/>
        <v>Middle Age</v>
      </c>
      <c r="D7240" t="s">
        <v>27</v>
      </c>
      <c r="E7240">
        <v>395</v>
      </c>
      <c r="F7240" t="str">
        <f t="shared" si="340"/>
        <v>Dangerous</v>
      </c>
      <c r="G7240" t="s">
        <v>10945</v>
      </c>
      <c r="H7240">
        <v>109</v>
      </c>
      <c r="I7240">
        <v>1</v>
      </c>
      <c r="J7240">
        <v>0</v>
      </c>
      <c r="K7240">
        <v>1</v>
      </c>
      <c r="L7240">
        <v>0</v>
      </c>
      <c r="M7240">
        <v>0</v>
      </c>
      <c r="N7240">
        <v>4.927776808</v>
      </c>
      <c r="O7240" t="s">
        <v>35</v>
      </c>
      <c r="P7240">
        <v>0</v>
      </c>
      <c r="Q7240">
        <v>1</v>
      </c>
      <c r="R7240">
        <v>8</v>
      </c>
      <c r="S7240">
        <v>3.4297606310000002</v>
      </c>
      <c r="T7240">
        <v>169502</v>
      </c>
      <c r="U7240">
        <v>37.932485210000003</v>
      </c>
      <c r="V7240">
        <v>605</v>
      </c>
      <c r="W7240" t="str">
        <f t="shared" si="341"/>
        <v>Very High</v>
      </c>
      <c r="X7240">
        <v>7</v>
      </c>
      <c r="Y7240">
        <v>4</v>
      </c>
      <c r="Z7240" t="s">
        <v>111</v>
      </c>
      <c r="AA7240" t="s">
        <v>50</v>
      </c>
      <c r="AB7240" t="s">
        <v>38</v>
      </c>
      <c r="AC7240">
        <v>1</v>
      </c>
    </row>
    <row r="7241" spans="1:29" x14ac:dyDescent="0.25">
      <c r="A7241" t="s">
        <v>10946</v>
      </c>
      <c r="B7241">
        <v>27</v>
      </c>
      <c r="C7241" s="3" t="str">
        <f t="shared" si="339"/>
        <v>Young</v>
      </c>
      <c r="D7241" t="s">
        <v>27</v>
      </c>
      <c r="E7241">
        <v>172</v>
      </c>
      <c r="F7241" t="str">
        <f t="shared" si="340"/>
        <v>Heart-Healthy</v>
      </c>
      <c r="G7241" t="s">
        <v>10947</v>
      </c>
      <c r="H7241">
        <v>44</v>
      </c>
      <c r="I7241">
        <v>1</v>
      </c>
      <c r="J7241">
        <v>1</v>
      </c>
      <c r="K7241">
        <v>1</v>
      </c>
      <c r="L7241">
        <v>0</v>
      </c>
      <c r="M7241">
        <v>1</v>
      </c>
      <c r="N7241">
        <v>10.679029760000001</v>
      </c>
      <c r="O7241" t="s">
        <v>29</v>
      </c>
      <c r="P7241">
        <v>0</v>
      </c>
      <c r="Q7241">
        <v>1</v>
      </c>
      <c r="R7241">
        <v>8</v>
      </c>
      <c r="S7241">
        <v>2.490659988</v>
      </c>
      <c r="T7241">
        <v>45732</v>
      </c>
      <c r="U7241">
        <v>18.350259560000001</v>
      </c>
      <c r="V7241">
        <v>43</v>
      </c>
      <c r="W7241" t="str">
        <f t="shared" si="341"/>
        <v>Healthy</v>
      </c>
      <c r="X7241">
        <v>4</v>
      </c>
      <c r="Y7241">
        <v>6</v>
      </c>
      <c r="Z7241" t="s">
        <v>36</v>
      </c>
      <c r="AA7241" t="s">
        <v>37</v>
      </c>
      <c r="AB7241" t="s">
        <v>38</v>
      </c>
      <c r="AC7241">
        <v>0</v>
      </c>
    </row>
    <row r="7242" spans="1:29" x14ac:dyDescent="0.25">
      <c r="A7242" t="s">
        <v>10948</v>
      </c>
      <c r="B7242">
        <v>42</v>
      </c>
      <c r="C7242" s="3" t="str">
        <f t="shared" si="339"/>
        <v>Middle Age</v>
      </c>
      <c r="D7242" t="s">
        <v>27</v>
      </c>
      <c r="E7242">
        <v>263</v>
      </c>
      <c r="F7242" t="str">
        <f t="shared" si="340"/>
        <v>Dangerous</v>
      </c>
      <c r="G7242" t="s">
        <v>3293</v>
      </c>
      <c r="H7242">
        <v>67</v>
      </c>
      <c r="I7242">
        <v>0</v>
      </c>
      <c r="J7242">
        <v>1</v>
      </c>
      <c r="K7242">
        <v>1</v>
      </c>
      <c r="L7242">
        <v>0</v>
      </c>
      <c r="M7242">
        <v>1</v>
      </c>
      <c r="N7242">
        <v>2.9480830660000001</v>
      </c>
      <c r="O7242" t="s">
        <v>42</v>
      </c>
      <c r="P7242">
        <v>0</v>
      </c>
      <c r="Q7242">
        <v>1</v>
      </c>
      <c r="R7242">
        <v>10</v>
      </c>
      <c r="S7242">
        <v>0.93132378299999996</v>
      </c>
      <c r="T7242">
        <v>219282</v>
      </c>
      <c r="U7242">
        <v>22.248931450000001</v>
      </c>
      <c r="V7242">
        <v>641</v>
      </c>
      <c r="W7242" t="str">
        <f t="shared" si="341"/>
        <v>Very High</v>
      </c>
      <c r="X7242">
        <v>1</v>
      </c>
      <c r="Y7242">
        <v>4</v>
      </c>
      <c r="Z7242" t="s">
        <v>70</v>
      </c>
      <c r="AA7242" t="s">
        <v>37</v>
      </c>
      <c r="AB7242" t="s">
        <v>38</v>
      </c>
      <c r="AC7242">
        <v>0</v>
      </c>
    </row>
    <row r="7243" spans="1:29" x14ac:dyDescent="0.25">
      <c r="A7243" t="s">
        <v>10949</v>
      </c>
      <c r="B7243">
        <v>60</v>
      </c>
      <c r="C7243" s="3" t="str">
        <f t="shared" si="339"/>
        <v>Old</v>
      </c>
      <c r="D7243" t="s">
        <v>27</v>
      </c>
      <c r="E7243">
        <v>245</v>
      </c>
      <c r="F7243" t="str">
        <f t="shared" si="340"/>
        <v>Dangerous</v>
      </c>
      <c r="G7243" t="s">
        <v>4525</v>
      </c>
      <c r="H7243">
        <v>101</v>
      </c>
      <c r="I7243">
        <v>1</v>
      </c>
      <c r="J7243">
        <v>1</v>
      </c>
      <c r="K7243">
        <v>1</v>
      </c>
      <c r="L7243">
        <v>1</v>
      </c>
      <c r="M7243">
        <v>0</v>
      </c>
      <c r="N7243">
        <v>11.807767869999999</v>
      </c>
      <c r="O7243" t="s">
        <v>42</v>
      </c>
      <c r="P7243">
        <v>0</v>
      </c>
      <c r="Q7243">
        <v>1</v>
      </c>
      <c r="R7243">
        <v>3</v>
      </c>
      <c r="S7243">
        <v>7.138423908</v>
      </c>
      <c r="T7243">
        <v>224568</v>
      </c>
      <c r="U7243">
        <v>18.02351067</v>
      </c>
      <c r="V7243">
        <v>677</v>
      </c>
      <c r="W7243" t="str">
        <f t="shared" si="341"/>
        <v>Very High</v>
      </c>
      <c r="X7243">
        <v>7</v>
      </c>
      <c r="Y7243">
        <v>9</v>
      </c>
      <c r="Z7243" t="s">
        <v>227</v>
      </c>
      <c r="AA7243" t="s">
        <v>44</v>
      </c>
      <c r="AB7243" t="s">
        <v>38</v>
      </c>
      <c r="AC7243">
        <v>1</v>
      </c>
    </row>
    <row r="7244" spans="1:29" x14ac:dyDescent="0.25">
      <c r="A7244" t="s">
        <v>10950</v>
      </c>
      <c r="B7244">
        <v>26</v>
      </c>
      <c r="C7244" s="3" t="str">
        <f t="shared" si="339"/>
        <v>Young</v>
      </c>
      <c r="D7244" t="s">
        <v>27</v>
      </c>
      <c r="E7244">
        <v>272</v>
      </c>
      <c r="F7244" t="str">
        <f t="shared" si="340"/>
        <v>Dangerous</v>
      </c>
      <c r="G7244" t="s">
        <v>1881</v>
      </c>
      <c r="H7244">
        <v>99</v>
      </c>
      <c r="I7244">
        <v>1</v>
      </c>
      <c r="J7244">
        <v>1</v>
      </c>
      <c r="K7244">
        <v>1</v>
      </c>
      <c r="L7244">
        <v>0</v>
      </c>
      <c r="M7244">
        <v>0</v>
      </c>
      <c r="N7244">
        <v>2.7868956119999999</v>
      </c>
      <c r="O7244" t="s">
        <v>42</v>
      </c>
      <c r="P7244">
        <v>0</v>
      </c>
      <c r="Q7244">
        <v>0</v>
      </c>
      <c r="R7244">
        <v>8</v>
      </c>
      <c r="S7244">
        <v>11.529494189999999</v>
      </c>
      <c r="T7244">
        <v>80108</v>
      </c>
      <c r="U7244">
        <v>24.941685790000001</v>
      </c>
      <c r="V7244">
        <v>287</v>
      </c>
      <c r="W7244" t="str">
        <f t="shared" si="341"/>
        <v>High</v>
      </c>
      <c r="X7244">
        <v>1</v>
      </c>
      <c r="Y7244">
        <v>9</v>
      </c>
      <c r="Z7244" t="s">
        <v>53</v>
      </c>
      <c r="AA7244" t="s">
        <v>44</v>
      </c>
      <c r="AB7244" t="s">
        <v>38</v>
      </c>
      <c r="AC7244">
        <v>1</v>
      </c>
    </row>
    <row r="7245" spans="1:29" x14ac:dyDescent="0.25">
      <c r="A7245" t="s">
        <v>10951</v>
      </c>
      <c r="B7245">
        <v>25</v>
      </c>
      <c r="C7245" s="3" t="str">
        <f t="shared" si="339"/>
        <v>Young</v>
      </c>
      <c r="D7245" t="s">
        <v>40</v>
      </c>
      <c r="E7245">
        <v>234</v>
      </c>
      <c r="F7245" t="str">
        <f t="shared" si="340"/>
        <v>At-Risk</v>
      </c>
      <c r="G7245" t="s">
        <v>4788</v>
      </c>
      <c r="H7245">
        <v>49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4.7388337780000001</v>
      </c>
      <c r="O7245" t="s">
        <v>42</v>
      </c>
      <c r="P7245">
        <v>1</v>
      </c>
      <c r="Q7245">
        <v>0</v>
      </c>
      <c r="R7245">
        <v>10</v>
      </c>
      <c r="S7245">
        <v>8.5843513999999996E-2</v>
      </c>
      <c r="T7245">
        <v>199753</v>
      </c>
      <c r="U7245">
        <v>36.520500630000001</v>
      </c>
      <c r="V7245">
        <v>177</v>
      </c>
      <c r="W7245" t="str">
        <f t="shared" si="341"/>
        <v>Borderline High</v>
      </c>
      <c r="X7245">
        <v>6</v>
      </c>
      <c r="Y7245">
        <v>8</v>
      </c>
      <c r="Z7245" t="s">
        <v>36</v>
      </c>
      <c r="AA7245" t="s">
        <v>37</v>
      </c>
      <c r="AB7245" t="s">
        <v>38</v>
      </c>
      <c r="AC7245">
        <v>1</v>
      </c>
    </row>
    <row r="7246" spans="1:29" x14ac:dyDescent="0.25">
      <c r="A7246" t="s">
        <v>10952</v>
      </c>
      <c r="B7246">
        <v>38</v>
      </c>
      <c r="C7246" s="3" t="str">
        <f t="shared" si="339"/>
        <v>Middle Age</v>
      </c>
      <c r="D7246" t="s">
        <v>27</v>
      </c>
      <c r="E7246">
        <v>323</v>
      </c>
      <c r="F7246" t="str">
        <f t="shared" si="340"/>
        <v>Dangerous</v>
      </c>
      <c r="G7246" t="s">
        <v>108</v>
      </c>
      <c r="H7246">
        <v>53</v>
      </c>
      <c r="I7246">
        <v>1</v>
      </c>
      <c r="J7246">
        <v>0</v>
      </c>
      <c r="K7246">
        <v>1</v>
      </c>
      <c r="L7246">
        <v>0</v>
      </c>
      <c r="M7246">
        <v>1</v>
      </c>
      <c r="N7246">
        <v>11.666086890000001</v>
      </c>
      <c r="O7246" t="s">
        <v>35</v>
      </c>
      <c r="P7246">
        <v>0</v>
      </c>
      <c r="Q7246">
        <v>0</v>
      </c>
      <c r="R7246">
        <v>9</v>
      </c>
      <c r="S7246">
        <v>2.1725562209999998</v>
      </c>
      <c r="T7246">
        <v>32631</v>
      </c>
      <c r="U7246">
        <v>23.379901749999998</v>
      </c>
      <c r="V7246">
        <v>751</v>
      </c>
      <c r="W7246" t="str">
        <f t="shared" si="341"/>
        <v>Very High</v>
      </c>
      <c r="X7246">
        <v>0</v>
      </c>
      <c r="Y7246">
        <v>6</v>
      </c>
      <c r="Z7246" t="s">
        <v>220</v>
      </c>
      <c r="AA7246" t="s">
        <v>31</v>
      </c>
      <c r="AB7246" t="s">
        <v>38</v>
      </c>
      <c r="AC7246">
        <v>0</v>
      </c>
    </row>
    <row r="7247" spans="1:29" x14ac:dyDescent="0.25">
      <c r="A7247" t="s">
        <v>10953</v>
      </c>
      <c r="B7247">
        <v>79</v>
      </c>
      <c r="C7247" s="3" t="str">
        <f t="shared" si="339"/>
        <v>Old</v>
      </c>
      <c r="D7247" t="s">
        <v>27</v>
      </c>
      <c r="E7247">
        <v>349</v>
      </c>
      <c r="F7247" t="str">
        <f t="shared" si="340"/>
        <v>Dangerous</v>
      </c>
      <c r="G7247" t="s">
        <v>446</v>
      </c>
      <c r="H7247">
        <v>83</v>
      </c>
      <c r="I7247">
        <v>0</v>
      </c>
      <c r="J7247">
        <v>1</v>
      </c>
      <c r="K7247">
        <v>1</v>
      </c>
      <c r="L7247">
        <v>1</v>
      </c>
      <c r="M7247">
        <v>0</v>
      </c>
      <c r="N7247">
        <v>18.885566919999999</v>
      </c>
      <c r="O7247" t="s">
        <v>42</v>
      </c>
      <c r="P7247">
        <v>1</v>
      </c>
      <c r="Q7247">
        <v>0</v>
      </c>
      <c r="R7247">
        <v>2</v>
      </c>
      <c r="S7247">
        <v>11.04508858</v>
      </c>
      <c r="T7247">
        <v>66559</v>
      </c>
      <c r="U7247">
        <v>18.590270390000001</v>
      </c>
      <c r="V7247">
        <v>355</v>
      </c>
      <c r="W7247" t="str">
        <f t="shared" si="341"/>
        <v>High</v>
      </c>
      <c r="X7247">
        <v>1</v>
      </c>
      <c r="Y7247">
        <v>8</v>
      </c>
      <c r="Z7247" t="s">
        <v>125</v>
      </c>
      <c r="AA7247" t="s">
        <v>126</v>
      </c>
      <c r="AB7247" t="s">
        <v>32</v>
      </c>
      <c r="AC7247">
        <v>1</v>
      </c>
    </row>
    <row r="7248" spans="1:29" x14ac:dyDescent="0.25">
      <c r="A7248" t="s">
        <v>10954</v>
      </c>
      <c r="B7248">
        <v>31</v>
      </c>
      <c r="C7248" s="3" t="str">
        <f t="shared" si="339"/>
        <v>Middle Age</v>
      </c>
      <c r="D7248" t="s">
        <v>27</v>
      </c>
      <c r="E7248">
        <v>180</v>
      </c>
      <c r="F7248" t="str">
        <f t="shared" si="340"/>
        <v>Heart-Healthy</v>
      </c>
      <c r="G7248" t="s">
        <v>1244</v>
      </c>
      <c r="H7248">
        <v>88</v>
      </c>
      <c r="I7248">
        <v>0</v>
      </c>
      <c r="J7248">
        <v>1</v>
      </c>
      <c r="K7248">
        <v>1</v>
      </c>
      <c r="L7248">
        <v>1</v>
      </c>
      <c r="M7248">
        <v>1</v>
      </c>
      <c r="N7248">
        <v>19.676847089999999</v>
      </c>
      <c r="O7248" t="s">
        <v>42</v>
      </c>
      <c r="P7248">
        <v>0</v>
      </c>
      <c r="Q7248">
        <v>0</v>
      </c>
      <c r="R7248">
        <v>7</v>
      </c>
      <c r="S7248">
        <v>7.7091976740000003</v>
      </c>
      <c r="T7248">
        <v>33067</v>
      </c>
      <c r="U7248">
        <v>22.484598680000001</v>
      </c>
      <c r="V7248">
        <v>252</v>
      </c>
      <c r="W7248" t="str">
        <f t="shared" si="341"/>
        <v>High</v>
      </c>
      <c r="X7248">
        <v>1</v>
      </c>
      <c r="Y7248">
        <v>5</v>
      </c>
      <c r="Z7248" t="s">
        <v>96</v>
      </c>
      <c r="AA7248" t="s">
        <v>44</v>
      </c>
      <c r="AB7248" t="s">
        <v>32</v>
      </c>
      <c r="AC7248">
        <v>0</v>
      </c>
    </row>
    <row r="7249" spans="1:29" x14ac:dyDescent="0.25">
      <c r="A7249" t="s">
        <v>10955</v>
      </c>
      <c r="B7249">
        <v>45</v>
      </c>
      <c r="C7249" s="3" t="str">
        <f t="shared" si="339"/>
        <v>Middle Age</v>
      </c>
      <c r="D7249" t="s">
        <v>40</v>
      </c>
      <c r="E7249">
        <v>215</v>
      </c>
      <c r="F7249" t="str">
        <f t="shared" si="340"/>
        <v>At-Risk</v>
      </c>
      <c r="G7249" t="s">
        <v>6621</v>
      </c>
      <c r="H7249">
        <v>64</v>
      </c>
      <c r="I7249">
        <v>1</v>
      </c>
      <c r="J7249">
        <v>1</v>
      </c>
      <c r="K7249">
        <v>1</v>
      </c>
      <c r="L7249">
        <v>0</v>
      </c>
      <c r="M7249">
        <v>1</v>
      </c>
      <c r="N7249">
        <v>8.6645496909999995</v>
      </c>
      <c r="O7249" t="s">
        <v>35</v>
      </c>
      <c r="P7249">
        <v>1</v>
      </c>
      <c r="Q7249">
        <v>1</v>
      </c>
      <c r="R7249">
        <v>3</v>
      </c>
      <c r="S7249">
        <v>4.5867709970000003</v>
      </c>
      <c r="T7249">
        <v>238722</v>
      </c>
      <c r="U7249">
        <v>21.111658469999998</v>
      </c>
      <c r="V7249">
        <v>392</v>
      </c>
      <c r="W7249" t="str">
        <f t="shared" si="341"/>
        <v>High</v>
      </c>
      <c r="X7249">
        <v>0</v>
      </c>
      <c r="Y7249">
        <v>6</v>
      </c>
      <c r="Z7249" t="s">
        <v>53</v>
      </c>
      <c r="AA7249" t="s">
        <v>44</v>
      </c>
      <c r="AB7249" t="s">
        <v>38</v>
      </c>
      <c r="AC7249">
        <v>0</v>
      </c>
    </row>
    <row r="7250" spans="1:29" x14ac:dyDescent="0.25">
      <c r="A7250" t="s">
        <v>10956</v>
      </c>
      <c r="B7250">
        <v>36</v>
      </c>
      <c r="C7250" s="3" t="str">
        <f t="shared" si="339"/>
        <v>Middle Age</v>
      </c>
      <c r="D7250" t="s">
        <v>40</v>
      </c>
      <c r="E7250">
        <v>147</v>
      </c>
      <c r="F7250" t="str">
        <f t="shared" si="340"/>
        <v>Heart-Healthy</v>
      </c>
      <c r="G7250" t="s">
        <v>4768</v>
      </c>
      <c r="H7250">
        <v>92</v>
      </c>
      <c r="I7250">
        <v>1</v>
      </c>
      <c r="J7250">
        <v>1</v>
      </c>
      <c r="K7250">
        <v>0</v>
      </c>
      <c r="L7250">
        <v>1</v>
      </c>
      <c r="M7250">
        <v>1</v>
      </c>
      <c r="N7250">
        <v>15.453519139999999</v>
      </c>
      <c r="O7250" t="s">
        <v>35</v>
      </c>
      <c r="P7250">
        <v>0</v>
      </c>
      <c r="Q7250">
        <v>0</v>
      </c>
      <c r="R7250">
        <v>3</v>
      </c>
      <c r="S7250">
        <v>1.9482400010000001</v>
      </c>
      <c r="T7250">
        <v>229883</v>
      </c>
      <c r="U7250">
        <v>27.873492240000001</v>
      </c>
      <c r="V7250">
        <v>168</v>
      </c>
      <c r="W7250" t="str">
        <f t="shared" si="341"/>
        <v>Borderline High</v>
      </c>
      <c r="X7250">
        <v>2</v>
      </c>
      <c r="Y7250">
        <v>9</v>
      </c>
      <c r="Z7250" t="s">
        <v>70</v>
      </c>
      <c r="AA7250" t="s">
        <v>37</v>
      </c>
      <c r="AB7250" t="s">
        <v>38</v>
      </c>
      <c r="AC7250">
        <v>0</v>
      </c>
    </row>
    <row r="7251" spans="1:29" x14ac:dyDescent="0.25">
      <c r="A7251" t="s">
        <v>10957</v>
      </c>
      <c r="B7251">
        <v>88</v>
      </c>
      <c r="C7251" s="3" t="str">
        <f t="shared" si="339"/>
        <v>Old</v>
      </c>
      <c r="D7251" t="s">
        <v>27</v>
      </c>
      <c r="E7251">
        <v>389</v>
      </c>
      <c r="F7251" t="str">
        <f t="shared" si="340"/>
        <v>Dangerous</v>
      </c>
      <c r="G7251" t="s">
        <v>10019</v>
      </c>
      <c r="H7251">
        <v>54</v>
      </c>
      <c r="I7251">
        <v>1</v>
      </c>
      <c r="J7251">
        <v>1</v>
      </c>
      <c r="K7251">
        <v>1</v>
      </c>
      <c r="L7251">
        <v>0</v>
      </c>
      <c r="M7251">
        <v>1</v>
      </c>
      <c r="N7251">
        <v>2.0179822569999999</v>
      </c>
      <c r="O7251" t="s">
        <v>35</v>
      </c>
      <c r="P7251">
        <v>1</v>
      </c>
      <c r="Q7251">
        <v>1</v>
      </c>
      <c r="R7251">
        <v>10</v>
      </c>
      <c r="S7251">
        <v>3.7890524820000002</v>
      </c>
      <c r="T7251">
        <v>137769</v>
      </c>
      <c r="U7251">
        <v>26.308944749999998</v>
      </c>
      <c r="V7251">
        <v>236</v>
      </c>
      <c r="W7251" t="str">
        <f t="shared" si="341"/>
        <v>High</v>
      </c>
      <c r="X7251">
        <v>2</v>
      </c>
      <c r="Y7251">
        <v>6</v>
      </c>
      <c r="Z7251" t="s">
        <v>43</v>
      </c>
      <c r="AA7251" t="s">
        <v>44</v>
      </c>
      <c r="AB7251" t="s">
        <v>38</v>
      </c>
      <c r="AC7251">
        <v>0</v>
      </c>
    </row>
    <row r="7252" spans="1:29" x14ac:dyDescent="0.25">
      <c r="A7252" t="s">
        <v>10958</v>
      </c>
      <c r="B7252">
        <v>19</v>
      </c>
      <c r="C7252" s="3" t="str">
        <f t="shared" si="339"/>
        <v>Young</v>
      </c>
      <c r="D7252" t="s">
        <v>40</v>
      </c>
      <c r="E7252">
        <v>228</v>
      </c>
      <c r="F7252" t="str">
        <f t="shared" si="340"/>
        <v>At-Risk</v>
      </c>
      <c r="G7252" t="s">
        <v>1797</v>
      </c>
      <c r="H7252">
        <v>45</v>
      </c>
      <c r="I7252">
        <v>1</v>
      </c>
      <c r="J7252">
        <v>1</v>
      </c>
      <c r="K7252">
        <v>0</v>
      </c>
      <c r="L7252">
        <v>0</v>
      </c>
      <c r="M7252">
        <v>0</v>
      </c>
      <c r="N7252">
        <v>4.9697869670000001</v>
      </c>
      <c r="O7252" t="s">
        <v>35</v>
      </c>
      <c r="P7252">
        <v>0</v>
      </c>
      <c r="Q7252">
        <v>1</v>
      </c>
      <c r="R7252">
        <v>9</v>
      </c>
      <c r="S7252">
        <v>11.86369195</v>
      </c>
      <c r="T7252">
        <v>270869</v>
      </c>
      <c r="U7252">
        <v>27.26483292</v>
      </c>
      <c r="V7252">
        <v>621</v>
      </c>
      <c r="W7252" t="str">
        <f t="shared" si="341"/>
        <v>Very High</v>
      </c>
      <c r="X7252">
        <v>1</v>
      </c>
      <c r="Y7252">
        <v>4</v>
      </c>
      <c r="Z7252" t="s">
        <v>111</v>
      </c>
      <c r="AA7252" t="s">
        <v>50</v>
      </c>
      <c r="AB7252" t="s">
        <v>38</v>
      </c>
      <c r="AC7252">
        <v>1</v>
      </c>
    </row>
    <row r="7253" spans="1:29" x14ac:dyDescent="0.25">
      <c r="A7253" t="s">
        <v>10959</v>
      </c>
      <c r="B7253">
        <v>58</v>
      </c>
      <c r="C7253" s="3" t="str">
        <f t="shared" si="339"/>
        <v>Old</v>
      </c>
      <c r="D7253" t="s">
        <v>40</v>
      </c>
      <c r="E7253">
        <v>274</v>
      </c>
      <c r="F7253" t="str">
        <f t="shared" si="340"/>
        <v>Dangerous</v>
      </c>
      <c r="G7253" t="s">
        <v>5782</v>
      </c>
      <c r="H7253">
        <v>74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1.2917038510000001</v>
      </c>
      <c r="O7253" t="s">
        <v>35</v>
      </c>
      <c r="P7253">
        <v>0</v>
      </c>
      <c r="Q7253">
        <v>0</v>
      </c>
      <c r="R7253">
        <v>5</v>
      </c>
      <c r="S7253">
        <v>9.4218688349999997</v>
      </c>
      <c r="T7253">
        <v>167076</v>
      </c>
      <c r="U7253">
        <v>34.272266010000003</v>
      </c>
      <c r="V7253">
        <v>716</v>
      </c>
      <c r="W7253" t="str">
        <f t="shared" si="341"/>
        <v>Very High</v>
      </c>
      <c r="X7253">
        <v>3</v>
      </c>
      <c r="Y7253">
        <v>10</v>
      </c>
      <c r="Z7253" t="s">
        <v>118</v>
      </c>
      <c r="AA7253" t="s">
        <v>67</v>
      </c>
      <c r="AB7253" t="s">
        <v>38</v>
      </c>
      <c r="AC7253">
        <v>0</v>
      </c>
    </row>
    <row r="7254" spans="1:29" x14ac:dyDescent="0.25">
      <c r="A7254" t="s">
        <v>10960</v>
      </c>
      <c r="B7254">
        <v>44</v>
      </c>
      <c r="C7254" s="3" t="str">
        <f t="shared" si="339"/>
        <v>Middle Age</v>
      </c>
      <c r="D7254" t="s">
        <v>27</v>
      </c>
      <c r="E7254">
        <v>300</v>
      </c>
      <c r="F7254" t="str">
        <f t="shared" si="340"/>
        <v>Dangerous</v>
      </c>
      <c r="G7254" t="s">
        <v>10961</v>
      </c>
      <c r="H7254">
        <v>107</v>
      </c>
      <c r="I7254">
        <v>1</v>
      </c>
      <c r="J7254">
        <v>1</v>
      </c>
      <c r="K7254">
        <v>1</v>
      </c>
      <c r="L7254">
        <v>0</v>
      </c>
      <c r="M7254">
        <v>1</v>
      </c>
      <c r="N7254">
        <v>8.7751836609999998</v>
      </c>
      <c r="O7254" t="s">
        <v>42</v>
      </c>
      <c r="P7254">
        <v>0</v>
      </c>
      <c r="Q7254">
        <v>1</v>
      </c>
      <c r="R7254">
        <v>5</v>
      </c>
      <c r="S7254">
        <v>8.4285588810000007</v>
      </c>
      <c r="T7254">
        <v>130398</v>
      </c>
      <c r="U7254">
        <v>33.956814680000001</v>
      </c>
      <c r="V7254">
        <v>393</v>
      </c>
      <c r="W7254" t="str">
        <f t="shared" si="341"/>
        <v>High</v>
      </c>
      <c r="X7254">
        <v>6</v>
      </c>
      <c r="Y7254">
        <v>5</v>
      </c>
      <c r="Z7254" t="s">
        <v>49</v>
      </c>
      <c r="AA7254" t="s">
        <v>50</v>
      </c>
      <c r="AB7254" t="s">
        <v>38</v>
      </c>
      <c r="AC7254">
        <v>0</v>
      </c>
    </row>
    <row r="7255" spans="1:29" x14ac:dyDescent="0.25">
      <c r="A7255" t="s">
        <v>10962</v>
      </c>
      <c r="B7255">
        <v>78</v>
      </c>
      <c r="C7255" s="3" t="str">
        <f t="shared" si="339"/>
        <v>Old</v>
      </c>
      <c r="D7255" t="s">
        <v>27</v>
      </c>
      <c r="E7255">
        <v>346</v>
      </c>
      <c r="F7255" t="str">
        <f t="shared" si="340"/>
        <v>Dangerous</v>
      </c>
      <c r="G7255" t="s">
        <v>8640</v>
      </c>
      <c r="H7255">
        <v>70</v>
      </c>
      <c r="I7255">
        <v>0</v>
      </c>
      <c r="J7255">
        <v>0</v>
      </c>
      <c r="K7255">
        <v>1</v>
      </c>
      <c r="L7255">
        <v>1</v>
      </c>
      <c r="M7255">
        <v>0</v>
      </c>
      <c r="N7255">
        <v>16.417441839999999</v>
      </c>
      <c r="O7255" t="s">
        <v>29</v>
      </c>
      <c r="P7255">
        <v>0</v>
      </c>
      <c r="Q7255">
        <v>1</v>
      </c>
      <c r="R7255">
        <v>7</v>
      </c>
      <c r="S7255">
        <v>3.5475484540000002</v>
      </c>
      <c r="T7255">
        <v>28499</v>
      </c>
      <c r="U7255">
        <v>18.679244879999999</v>
      </c>
      <c r="V7255">
        <v>36</v>
      </c>
      <c r="W7255" t="str">
        <f t="shared" si="341"/>
        <v>Healthy</v>
      </c>
      <c r="X7255">
        <v>0</v>
      </c>
      <c r="Y7255">
        <v>10</v>
      </c>
      <c r="Z7255" t="s">
        <v>220</v>
      </c>
      <c r="AA7255" t="s">
        <v>31</v>
      </c>
      <c r="AB7255" t="s">
        <v>38</v>
      </c>
      <c r="AC7255">
        <v>1</v>
      </c>
    </row>
    <row r="7256" spans="1:29" x14ac:dyDescent="0.25">
      <c r="A7256" t="s">
        <v>10963</v>
      </c>
      <c r="B7256">
        <v>68</v>
      </c>
      <c r="C7256" s="3" t="str">
        <f t="shared" si="339"/>
        <v>Old</v>
      </c>
      <c r="D7256" t="s">
        <v>40</v>
      </c>
      <c r="E7256">
        <v>392</v>
      </c>
      <c r="F7256" t="str">
        <f t="shared" si="340"/>
        <v>Dangerous</v>
      </c>
      <c r="G7256" t="s">
        <v>1687</v>
      </c>
      <c r="H7256">
        <v>98</v>
      </c>
      <c r="I7256">
        <v>0</v>
      </c>
      <c r="J7256">
        <v>0</v>
      </c>
      <c r="K7256">
        <v>1</v>
      </c>
      <c r="L7256">
        <v>0</v>
      </c>
      <c r="M7256">
        <v>1</v>
      </c>
      <c r="N7256">
        <v>17.359078419999999</v>
      </c>
      <c r="O7256" t="s">
        <v>42</v>
      </c>
      <c r="P7256">
        <v>0</v>
      </c>
      <c r="Q7256">
        <v>1</v>
      </c>
      <c r="R7256">
        <v>1</v>
      </c>
      <c r="S7256">
        <v>2.1811105230000001</v>
      </c>
      <c r="T7256">
        <v>164360</v>
      </c>
      <c r="U7256">
        <v>29.31938559</v>
      </c>
      <c r="V7256">
        <v>121</v>
      </c>
      <c r="W7256" t="str">
        <f t="shared" si="341"/>
        <v>Healthy</v>
      </c>
      <c r="X7256">
        <v>3</v>
      </c>
      <c r="Y7256">
        <v>8</v>
      </c>
      <c r="Z7256" t="s">
        <v>111</v>
      </c>
      <c r="AA7256" t="s">
        <v>50</v>
      </c>
      <c r="AB7256" t="s">
        <v>38</v>
      </c>
      <c r="AC7256">
        <v>0</v>
      </c>
    </row>
    <row r="7257" spans="1:29" x14ac:dyDescent="0.25">
      <c r="A7257" t="s">
        <v>10964</v>
      </c>
      <c r="B7257">
        <v>54</v>
      </c>
      <c r="C7257" s="3" t="str">
        <f t="shared" si="339"/>
        <v>Middle Age</v>
      </c>
      <c r="D7257" t="s">
        <v>40</v>
      </c>
      <c r="E7257">
        <v>376</v>
      </c>
      <c r="F7257" t="str">
        <f t="shared" si="340"/>
        <v>Dangerous</v>
      </c>
      <c r="G7257" t="s">
        <v>647</v>
      </c>
      <c r="H7257">
        <v>46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13.468243709999999</v>
      </c>
      <c r="O7257" t="s">
        <v>42</v>
      </c>
      <c r="P7257">
        <v>1</v>
      </c>
      <c r="Q7257">
        <v>0</v>
      </c>
      <c r="R7257">
        <v>4</v>
      </c>
      <c r="S7257">
        <v>1.9608196819999999</v>
      </c>
      <c r="T7257">
        <v>164299</v>
      </c>
      <c r="U7257">
        <v>34.268038410000003</v>
      </c>
      <c r="V7257">
        <v>529</v>
      </c>
      <c r="W7257" t="str">
        <f t="shared" si="341"/>
        <v>Very High</v>
      </c>
      <c r="X7257">
        <v>7</v>
      </c>
      <c r="Y7257">
        <v>8</v>
      </c>
      <c r="Z7257" t="s">
        <v>36</v>
      </c>
      <c r="AA7257" t="s">
        <v>37</v>
      </c>
      <c r="AB7257" t="s">
        <v>38</v>
      </c>
      <c r="AC7257">
        <v>1</v>
      </c>
    </row>
    <row r="7258" spans="1:29" x14ac:dyDescent="0.25">
      <c r="A7258" t="s">
        <v>10965</v>
      </c>
      <c r="B7258">
        <v>80</v>
      </c>
      <c r="C7258" s="3" t="str">
        <f t="shared" si="339"/>
        <v>Old</v>
      </c>
      <c r="D7258" t="s">
        <v>40</v>
      </c>
      <c r="E7258">
        <v>366</v>
      </c>
      <c r="F7258" t="str">
        <f t="shared" si="340"/>
        <v>Dangerous</v>
      </c>
      <c r="G7258" t="s">
        <v>10966</v>
      </c>
      <c r="H7258">
        <v>105</v>
      </c>
      <c r="I7258">
        <v>1</v>
      </c>
      <c r="J7258">
        <v>0</v>
      </c>
      <c r="K7258">
        <v>1</v>
      </c>
      <c r="L7258">
        <v>1</v>
      </c>
      <c r="M7258">
        <v>1</v>
      </c>
      <c r="N7258">
        <v>9.3015713449999993</v>
      </c>
      <c r="O7258" t="s">
        <v>29</v>
      </c>
      <c r="P7258">
        <v>0</v>
      </c>
      <c r="Q7258">
        <v>0</v>
      </c>
      <c r="R7258">
        <v>8</v>
      </c>
      <c r="S7258">
        <v>9.1723940640000006</v>
      </c>
      <c r="T7258">
        <v>209989</v>
      </c>
      <c r="U7258">
        <v>39.691315260000003</v>
      </c>
      <c r="V7258">
        <v>715</v>
      </c>
      <c r="W7258" t="str">
        <f t="shared" si="341"/>
        <v>Very High</v>
      </c>
      <c r="X7258">
        <v>1</v>
      </c>
      <c r="Y7258">
        <v>6</v>
      </c>
      <c r="Z7258" t="s">
        <v>125</v>
      </c>
      <c r="AA7258" t="s">
        <v>126</v>
      </c>
      <c r="AB7258" t="s">
        <v>32</v>
      </c>
      <c r="AC7258">
        <v>1</v>
      </c>
    </row>
    <row r="7259" spans="1:29" x14ac:dyDescent="0.25">
      <c r="A7259" t="s">
        <v>10967</v>
      </c>
      <c r="B7259">
        <v>68</v>
      </c>
      <c r="C7259" s="3" t="str">
        <f t="shared" si="339"/>
        <v>Old</v>
      </c>
      <c r="D7259" t="s">
        <v>40</v>
      </c>
      <c r="E7259">
        <v>195</v>
      </c>
      <c r="F7259" t="str">
        <f t="shared" si="340"/>
        <v>Heart-Healthy</v>
      </c>
      <c r="G7259" t="s">
        <v>1236</v>
      </c>
      <c r="H7259">
        <v>41</v>
      </c>
      <c r="I7259">
        <v>0</v>
      </c>
      <c r="J7259">
        <v>1</v>
      </c>
      <c r="K7259">
        <v>1</v>
      </c>
      <c r="L7259">
        <v>0</v>
      </c>
      <c r="M7259">
        <v>1</v>
      </c>
      <c r="N7259">
        <v>19.14815712</v>
      </c>
      <c r="O7259" t="s">
        <v>35</v>
      </c>
      <c r="P7259">
        <v>1</v>
      </c>
      <c r="Q7259">
        <v>0</v>
      </c>
      <c r="R7259">
        <v>7</v>
      </c>
      <c r="S7259">
        <v>5.4311449610000002</v>
      </c>
      <c r="T7259">
        <v>168851</v>
      </c>
      <c r="U7259">
        <v>19.159977999999999</v>
      </c>
      <c r="V7259">
        <v>770</v>
      </c>
      <c r="W7259" t="str">
        <f t="shared" si="341"/>
        <v>Very High</v>
      </c>
      <c r="X7259">
        <v>6</v>
      </c>
      <c r="Y7259">
        <v>5</v>
      </c>
      <c r="Z7259" t="s">
        <v>118</v>
      </c>
      <c r="AA7259" t="s">
        <v>67</v>
      </c>
      <c r="AB7259" t="s">
        <v>38</v>
      </c>
      <c r="AC7259">
        <v>0</v>
      </c>
    </row>
    <row r="7260" spans="1:29" x14ac:dyDescent="0.25">
      <c r="A7260" t="s">
        <v>10968</v>
      </c>
      <c r="B7260">
        <v>49</v>
      </c>
      <c r="C7260" s="3" t="str">
        <f t="shared" si="339"/>
        <v>Middle Age</v>
      </c>
      <c r="D7260" t="s">
        <v>27</v>
      </c>
      <c r="E7260">
        <v>216</v>
      </c>
      <c r="F7260" t="str">
        <f t="shared" si="340"/>
        <v>At-Risk</v>
      </c>
      <c r="G7260" t="s">
        <v>9362</v>
      </c>
      <c r="H7260">
        <v>64</v>
      </c>
      <c r="I7260">
        <v>1</v>
      </c>
      <c r="J7260">
        <v>0</v>
      </c>
      <c r="K7260">
        <v>1</v>
      </c>
      <c r="L7260">
        <v>0</v>
      </c>
      <c r="M7260">
        <v>1</v>
      </c>
      <c r="N7260">
        <v>12.449275589999999</v>
      </c>
      <c r="O7260" t="s">
        <v>42</v>
      </c>
      <c r="P7260">
        <v>0</v>
      </c>
      <c r="Q7260">
        <v>1</v>
      </c>
      <c r="R7260">
        <v>2</v>
      </c>
      <c r="S7260">
        <v>11.26713573</v>
      </c>
      <c r="T7260">
        <v>271267</v>
      </c>
      <c r="U7260">
        <v>33.110200980000002</v>
      </c>
      <c r="V7260">
        <v>136</v>
      </c>
      <c r="W7260" t="str">
        <f t="shared" si="341"/>
        <v>Healthy</v>
      </c>
      <c r="X7260">
        <v>5</v>
      </c>
      <c r="Y7260">
        <v>8</v>
      </c>
      <c r="Z7260" t="s">
        <v>36</v>
      </c>
      <c r="AA7260" t="s">
        <v>37</v>
      </c>
      <c r="AB7260" t="s">
        <v>38</v>
      </c>
      <c r="AC7260">
        <v>0</v>
      </c>
    </row>
    <row r="7261" spans="1:29" x14ac:dyDescent="0.25">
      <c r="A7261" t="s">
        <v>10969</v>
      </c>
      <c r="B7261">
        <v>44</v>
      </c>
      <c r="C7261" s="3" t="str">
        <f t="shared" si="339"/>
        <v>Middle Age</v>
      </c>
      <c r="D7261" t="s">
        <v>27</v>
      </c>
      <c r="E7261">
        <v>261</v>
      </c>
      <c r="F7261" t="str">
        <f t="shared" si="340"/>
        <v>Dangerous</v>
      </c>
      <c r="G7261" t="s">
        <v>10412</v>
      </c>
      <c r="H7261">
        <v>46</v>
      </c>
      <c r="I7261">
        <v>1</v>
      </c>
      <c r="J7261">
        <v>0</v>
      </c>
      <c r="K7261">
        <v>1</v>
      </c>
      <c r="L7261">
        <v>1</v>
      </c>
      <c r="M7261">
        <v>0</v>
      </c>
      <c r="N7261">
        <v>18.250188860000002</v>
      </c>
      <c r="O7261" t="s">
        <v>35</v>
      </c>
      <c r="P7261">
        <v>1</v>
      </c>
      <c r="Q7261">
        <v>0</v>
      </c>
      <c r="R7261">
        <v>5</v>
      </c>
      <c r="S7261">
        <v>4.6273128220000004</v>
      </c>
      <c r="T7261">
        <v>160235</v>
      </c>
      <c r="U7261">
        <v>39.314442839999998</v>
      </c>
      <c r="V7261">
        <v>409</v>
      </c>
      <c r="W7261" t="str">
        <f t="shared" si="341"/>
        <v>High</v>
      </c>
      <c r="X7261">
        <v>4</v>
      </c>
      <c r="Y7261">
        <v>8</v>
      </c>
      <c r="Z7261" t="s">
        <v>36</v>
      </c>
      <c r="AA7261" t="s">
        <v>37</v>
      </c>
      <c r="AB7261" t="s">
        <v>38</v>
      </c>
      <c r="AC7261">
        <v>0</v>
      </c>
    </row>
    <row r="7262" spans="1:29" x14ac:dyDescent="0.25">
      <c r="A7262" t="s">
        <v>10970</v>
      </c>
      <c r="B7262">
        <v>84</v>
      </c>
      <c r="C7262" s="3" t="str">
        <f t="shared" si="339"/>
        <v>Old</v>
      </c>
      <c r="D7262" t="s">
        <v>27</v>
      </c>
      <c r="E7262">
        <v>168</v>
      </c>
      <c r="F7262" t="str">
        <f t="shared" si="340"/>
        <v>Heart-Healthy</v>
      </c>
      <c r="G7262" t="s">
        <v>8310</v>
      </c>
      <c r="H7262">
        <v>87</v>
      </c>
      <c r="I7262">
        <v>0</v>
      </c>
      <c r="J7262">
        <v>0</v>
      </c>
      <c r="K7262">
        <v>1</v>
      </c>
      <c r="L7262">
        <v>1</v>
      </c>
      <c r="M7262">
        <v>0</v>
      </c>
      <c r="N7262">
        <v>1.002175968</v>
      </c>
      <c r="O7262" t="s">
        <v>29</v>
      </c>
      <c r="P7262">
        <v>0</v>
      </c>
      <c r="Q7262">
        <v>0</v>
      </c>
      <c r="R7262">
        <v>2</v>
      </c>
      <c r="S7262">
        <v>1.376274502</v>
      </c>
      <c r="T7262">
        <v>230790</v>
      </c>
      <c r="U7262">
        <v>18.955526769999999</v>
      </c>
      <c r="V7262">
        <v>502</v>
      </c>
      <c r="W7262" t="str">
        <f t="shared" si="341"/>
        <v>Very High</v>
      </c>
      <c r="X7262">
        <v>6</v>
      </c>
      <c r="Y7262">
        <v>7</v>
      </c>
      <c r="Z7262" t="s">
        <v>70</v>
      </c>
      <c r="AA7262" t="s">
        <v>37</v>
      </c>
      <c r="AB7262" t="s">
        <v>38</v>
      </c>
      <c r="AC7262">
        <v>0</v>
      </c>
    </row>
    <row r="7263" spans="1:29" x14ac:dyDescent="0.25">
      <c r="A7263" t="s">
        <v>10971</v>
      </c>
      <c r="B7263">
        <v>56</v>
      </c>
      <c r="C7263" s="3" t="str">
        <f t="shared" si="339"/>
        <v>Old</v>
      </c>
      <c r="D7263" t="s">
        <v>27</v>
      </c>
      <c r="E7263">
        <v>153</v>
      </c>
      <c r="F7263" t="str">
        <f t="shared" si="340"/>
        <v>Heart-Healthy</v>
      </c>
      <c r="G7263" t="s">
        <v>1043</v>
      </c>
      <c r="H7263">
        <v>40</v>
      </c>
      <c r="I7263">
        <v>1</v>
      </c>
      <c r="J7263">
        <v>0</v>
      </c>
      <c r="K7263">
        <v>1</v>
      </c>
      <c r="L7263">
        <v>1</v>
      </c>
      <c r="M7263">
        <v>0</v>
      </c>
      <c r="N7263">
        <v>2.3460706689999999</v>
      </c>
      <c r="O7263" t="s">
        <v>35</v>
      </c>
      <c r="P7263">
        <v>1</v>
      </c>
      <c r="Q7263">
        <v>0</v>
      </c>
      <c r="R7263">
        <v>1</v>
      </c>
      <c r="S7263">
        <v>9.2389774459999998</v>
      </c>
      <c r="T7263">
        <v>47531</v>
      </c>
      <c r="U7263">
        <v>37.559250259999999</v>
      </c>
      <c r="V7263">
        <v>315</v>
      </c>
      <c r="W7263" t="str">
        <f t="shared" si="341"/>
        <v>High</v>
      </c>
      <c r="X7263">
        <v>3</v>
      </c>
      <c r="Y7263">
        <v>9</v>
      </c>
      <c r="Z7263" t="s">
        <v>153</v>
      </c>
      <c r="AA7263" t="s">
        <v>50</v>
      </c>
      <c r="AB7263" t="s">
        <v>38</v>
      </c>
      <c r="AC7263">
        <v>0</v>
      </c>
    </row>
    <row r="7264" spans="1:29" x14ac:dyDescent="0.25">
      <c r="A7264" t="s">
        <v>10972</v>
      </c>
      <c r="B7264">
        <v>49</v>
      </c>
      <c r="C7264" s="3" t="str">
        <f t="shared" si="339"/>
        <v>Middle Age</v>
      </c>
      <c r="D7264" t="s">
        <v>40</v>
      </c>
      <c r="E7264">
        <v>389</v>
      </c>
      <c r="F7264" t="str">
        <f t="shared" si="340"/>
        <v>Dangerous</v>
      </c>
      <c r="G7264" t="s">
        <v>1182</v>
      </c>
      <c r="H7264">
        <v>48</v>
      </c>
      <c r="I7264">
        <v>1</v>
      </c>
      <c r="J7264">
        <v>1</v>
      </c>
      <c r="K7264">
        <v>1</v>
      </c>
      <c r="L7264">
        <v>0</v>
      </c>
      <c r="M7264">
        <v>1</v>
      </c>
      <c r="N7264">
        <v>17.517672869999998</v>
      </c>
      <c r="O7264" t="s">
        <v>42</v>
      </c>
      <c r="P7264">
        <v>0</v>
      </c>
      <c r="Q7264">
        <v>0</v>
      </c>
      <c r="R7264">
        <v>2</v>
      </c>
      <c r="S7264">
        <v>0.70387801400000005</v>
      </c>
      <c r="T7264">
        <v>34781</v>
      </c>
      <c r="U7264">
        <v>36.196407319999999</v>
      </c>
      <c r="V7264">
        <v>605</v>
      </c>
      <c r="W7264" t="str">
        <f t="shared" si="341"/>
        <v>Very High</v>
      </c>
      <c r="X7264">
        <v>7</v>
      </c>
      <c r="Y7264">
        <v>5</v>
      </c>
      <c r="Z7264" t="s">
        <v>118</v>
      </c>
      <c r="AA7264" t="s">
        <v>67</v>
      </c>
      <c r="AB7264" t="s">
        <v>38</v>
      </c>
      <c r="AC7264">
        <v>1</v>
      </c>
    </row>
    <row r="7265" spans="1:29" x14ac:dyDescent="0.25">
      <c r="A7265" t="s">
        <v>10973</v>
      </c>
      <c r="B7265">
        <v>20</v>
      </c>
      <c r="C7265" s="3" t="str">
        <f t="shared" si="339"/>
        <v>Young</v>
      </c>
      <c r="D7265" t="s">
        <v>40</v>
      </c>
      <c r="E7265">
        <v>213</v>
      </c>
      <c r="F7265" t="str">
        <f t="shared" si="340"/>
        <v>At-Risk</v>
      </c>
      <c r="G7265" t="s">
        <v>10974</v>
      </c>
      <c r="H7265">
        <v>103</v>
      </c>
      <c r="I7265">
        <v>1</v>
      </c>
      <c r="J7265">
        <v>0</v>
      </c>
      <c r="K7265">
        <v>0</v>
      </c>
      <c r="L7265">
        <v>1</v>
      </c>
      <c r="M7265">
        <v>1</v>
      </c>
      <c r="N7265">
        <v>11.27809238</v>
      </c>
      <c r="O7265" t="s">
        <v>35</v>
      </c>
      <c r="P7265">
        <v>1</v>
      </c>
      <c r="Q7265">
        <v>0</v>
      </c>
      <c r="R7265">
        <v>2</v>
      </c>
      <c r="S7265">
        <v>11.544355830000001</v>
      </c>
      <c r="T7265">
        <v>241378</v>
      </c>
      <c r="U7265">
        <v>22.131093499999999</v>
      </c>
      <c r="V7265">
        <v>111</v>
      </c>
      <c r="W7265" t="str">
        <f t="shared" si="341"/>
        <v>Healthy</v>
      </c>
      <c r="X7265">
        <v>0</v>
      </c>
      <c r="Y7265">
        <v>6</v>
      </c>
      <c r="Z7265" t="s">
        <v>81</v>
      </c>
      <c r="AA7265" t="s">
        <v>44</v>
      </c>
      <c r="AB7265" t="s">
        <v>32</v>
      </c>
      <c r="AC7265">
        <v>0</v>
      </c>
    </row>
    <row r="7266" spans="1:29" x14ac:dyDescent="0.25">
      <c r="A7266" t="s">
        <v>10975</v>
      </c>
      <c r="B7266">
        <v>90</v>
      </c>
      <c r="C7266" s="3" t="str">
        <f t="shared" si="339"/>
        <v>Old</v>
      </c>
      <c r="D7266" t="s">
        <v>27</v>
      </c>
      <c r="E7266">
        <v>297</v>
      </c>
      <c r="F7266" t="str">
        <f t="shared" si="340"/>
        <v>Dangerous</v>
      </c>
      <c r="G7266" t="s">
        <v>6257</v>
      </c>
      <c r="H7266">
        <v>69</v>
      </c>
      <c r="I7266">
        <v>1</v>
      </c>
      <c r="J7266">
        <v>1</v>
      </c>
      <c r="K7266">
        <v>1</v>
      </c>
      <c r="L7266">
        <v>1</v>
      </c>
      <c r="M7266">
        <v>0</v>
      </c>
      <c r="N7266">
        <v>10.78777047</v>
      </c>
      <c r="O7266" t="s">
        <v>42</v>
      </c>
      <c r="P7266">
        <v>1</v>
      </c>
      <c r="Q7266">
        <v>1</v>
      </c>
      <c r="R7266">
        <v>4</v>
      </c>
      <c r="S7266">
        <v>7.5603324030000003</v>
      </c>
      <c r="T7266">
        <v>41240</v>
      </c>
      <c r="U7266">
        <v>30.608284210000001</v>
      </c>
      <c r="V7266">
        <v>470</v>
      </c>
      <c r="W7266" t="str">
        <f t="shared" si="341"/>
        <v>High</v>
      </c>
      <c r="X7266">
        <v>3</v>
      </c>
      <c r="Y7266">
        <v>6</v>
      </c>
      <c r="Z7266" t="s">
        <v>36</v>
      </c>
      <c r="AA7266" t="s">
        <v>37</v>
      </c>
      <c r="AB7266" t="s">
        <v>38</v>
      </c>
      <c r="AC7266">
        <v>1</v>
      </c>
    </row>
    <row r="7267" spans="1:29" x14ac:dyDescent="0.25">
      <c r="A7267" t="s">
        <v>10976</v>
      </c>
      <c r="B7267">
        <v>36</v>
      </c>
      <c r="C7267" s="3" t="str">
        <f t="shared" si="339"/>
        <v>Middle Age</v>
      </c>
      <c r="D7267" t="s">
        <v>40</v>
      </c>
      <c r="E7267">
        <v>348</v>
      </c>
      <c r="F7267" t="str">
        <f t="shared" si="340"/>
        <v>Dangerous</v>
      </c>
      <c r="G7267" t="s">
        <v>4942</v>
      </c>
      <c r="H7267">
        <v>67</v>
      </c>
      <c r="I7267">
        <v>1</v>
      </c>
      <c r="J7267">
        <v>1</v>
      </c>
      <c r="K7267">
        <v>0</v>
      </c>
      <c r="L7267">
        <v>0</v>
      </c>
      <c r="M7267">
        <v>1</v>
      </c>
      <c r="N7267">
        <v>0.15416207900000001</v>
      </c>
      <c r="O7267" t="s">
        <v>35</v>
      </c>
      <c r="P7267">
        <v>0</v>
      </c>
      <c r="Q7267">
        <v>1</v>
      </c>
      <c r="R7267">
        <v>5</v>
      </c>
      <c r="S7267">
        <v>2.5052543819999999</v>
      </c>
      <c r="T7267">
        <v>244601</v>
      </c>
      <c r="U7267">
        <v>19.780160649999999</v>
      </c>
      <c r="V7267">
        <v>347</v>
      </c>
      <c r="W7267" t="str">
        <f t="shared" si="341"/>
        <v>High</v>
      </c>
      <c r="X7267">
        <v>6</v>
      </c>
      <c r="Y7267">
        <v>5</v>
      </c>
      <c r="Z7267" t="s">
        <v>220</v>
      </c>
      <c r="AA7267" t="s">
        <v>31</v>
      </c>
      <c r="AB7267" t="s">
        <v>38</v>
      </c>
      <c r="AC7267">
        <v>1</v>
      </c>
    </row>
    <row r="7268" spans="1:29" x14ac:dyDescent="0.25">
      <c r="A7268" t="s">
        <v>10977</v>
      </c>
      <c r="B7268">
        <v>80</v>
      </c>
      <c r="C7268" s="3" t="str">
        <f t="shared" si="339"/>
        <v>Old</v>
      </c>
      <c r="D7268" t="s">
        <v>40</v>
      </c>
      <c r="E7268">
        <v>376</v>
      </c>
      <c r="F7268" t="str">
        <f t="shared" si="340"/>
        <v>Dangerous</v>
      </c>
      <c r="G7268" t="s">
        <v>185</v>
      </c>
      <c r="H7268">
        <v>72</v>
      </c>
      <c r="I7268">
        <v>0</v>
      </c>
      <c r="J7268">
        <v>0</v>
      </c>
      <c r="K7268">
        <v>1</v>
      </c>
      <c r="L7268">
        <v>0</v>
      </c>
      <c r="M7268">
        <v>1</v>
      </c>
      <c r="N7268">
        <v>4.8404083199999999</v>
      </c>
      <c r="O7268" t="s">
        <v>29</v>
      </c>
      <c r="P7268">
        <v>1</v>
      </c>
      <c r="Q7268">
        <v>0</v>
      </c>
      <c r="R7268">
        <v>9</v>
      </c>
      <c r="S7268">
        <v>5.996220374</v>
      </c>
      <c r="T7268">
        <v>95876</v>
      </c>
      <c r="U7268">
        <v>18.477383100000001</v>
      </c>
      <c r="V7268">
        <v>541</v>
      </c>
      <c r="W7268" t="str">
        <f t="shared" si="341"/>
        <v>Very High</v>
      </c>
      <c r="X7268">
        <v>7</v>
      </c>
      <c r="Y7268">
        <v>6</v>
      </c>
      <c r="Z7268" t="s">
        <v>70</v>
      </c>
      <c r="AA7268" t="s">
        <v>37</v>
      </c>
      <c r="AB7268" t="s">
        <v>38</v>
      </c>
      <c r="AC7268">
        <v>0</v>
      </c>
    </row>
    <row r="7269" spans="1:29" x14ac:dyDescent="0.25">
      <c r="A7269" t="s">
        <v>10978</v>
      </c>
      <c r="B7269">
        <v>50</v>
      </c>
      <c r="C7269" s="3" t="str">
        <f t="shared" si="339"/>
        <v>Middle Age</v>
      </c>
      <c r="D7269" t="s">
        <v>40</v>
      </c>
      <c r="E7269">
        <v>276</v>
      </c>
      <c r="F7269" t="str">
        <f t="shared" si="340"/>
        <v>Dangerous</v>
      </c>
      <c r="G7269" t="s">
        <v>10979</v>
      </c>
      <c r="H7269">
        <v>87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9.7427382250000001</v>
      </c>
      <c r="O7269" t="s">
        <v>29</v>
      </c>
      <c r="P7269">
        <v>1</v>
      </c>
      <c r="Q7269">
        <v>0</v>
      </c>
      <c r="R7269">
        <v>6</v>
      </c>
      <c r="S7269">
        <v>10.912377940000001</v>
      </c>
      <c r="T7269">
        <v>200767</v>
      </c>
      <c r="U7269">
        <v>26.447788790000001</v>
      </c>
      <c r="V7269">
        <v>760</v>
      </c>
      <c r="W7269" t="str">
        <f t="shared" si="341"/>
        <v>Very High</v>
      </c>
      <c r="X7269">
        <v>0</v>
      </c>
      <c r="Y7269">
        <v>5</v>
      </c>
      <c r="Z7269" t="s">
        <v>81</v>
      </c>
      <c r="AA7269" t="s">
        <v>44</v>
      </c>
      <c r="AB7269" t="s">
        <v>32</v>
      </c>
      <c r="AC7269">
        <v>1</v>
      </c>
    </row>
    <row r="7270" spans="1:29" x14ac:dyDescent="0.25">
      <c r="A7270" t="s">
        <v>10980</v>
      </c>
      <c r="B7270">
        <v>54</v>
      </c>
      <c r="C7270" s="3" t="str">
        <f t="shared" si="339"/>
        <v>Middle Age</v>
      </c>
      <c r="D7270" t="s">
        <v>27</v>
      </c>
      <c r="E7270">
        <v>150</v>
      </c>
      <c r="F7270" t="str">
        <f t="shared" si="340"/>
        <v>Heart-Healthy</v>
      </c>
      <c r="G7270" t="s">
        <v>2029</v>
      </c>
      <c r="H7270">
        <v>96</v>
      </c>
      <c r="I7270">
        <v>1</v>
      </c>
      <c r="J7270">
        <v>1</v>
      </c>
      <c r="K7270">
        <v>1</v>
      </c>
      <c r="L7270">
        <v>1</v>
      </c>
      <c r="M7270">
        <v>0</v>
      </c>
      <c r="N7270">
        <v>3.3830148320000002</v>
      </c>
      <c r="O7270" t="s">
        <v>29</v>
      </c>
      <c r="P7270">
        <v>0</v>
      </c>
      <c r="Q7270">
        <v>0</v>
      </c>
      <c r="R7270">
        <v>7</v>
      </c>
      <c r="S7270">
        <v>0.74757920700000002</v>
      </c>
      <c r="T7270">
        <v>265852</v>
      </c>
      <c r="U7270">
        <v>23.655531610000001</v>
      </c>
      <c r="V7270">
        <v>564</v>
      </c>
      <c r="W7270" t="str">
        <f t="shared" si="341"/>
        <v>Very High</v>
      </c>
      <c r="X7270">
        <v>3</v>
      </c>
      <c r="Y7270">
        <v>10</v>
      </c>
      <c r="Z7270" t="s">
        <v>53</v>
      </c>
      <c r="AA7270" t="s">
        <v>44</v>
      </c>
      <c r="AB7270" t="s">
        <v>38</v>
      </c>
      <c r="AC7270">
        <v>0</v>
      </c>
    </row>
    <row r="7271" spans="1:29" x14ac:dyDescent="0.25">
      <c r="A7271" t="s">
        <v>10981</v>
      </c>
      <c r="B7271">
        <v>72</v>
      </c>
      <c r="C7271" s="3" t="str">
        <f t="shared" si="339"/>
        <v>Old</v>
      </c>
      <c r="D7271" t="s">
        <v>27</v>
      </c>
      <c r="E7271">
        <v>371</v>
      </c>
      <c r="F7271" t="str">
        <f t="shared" si="340"/>
        <v>Dangerous</v>
      </c>
      <c r="G7271" t="s">
        <v>10024</v>
      </c>
      <c r="H7271">
        <v>61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13.85860896</v>
      </c>
      <c r="O7271" t="s">
        <v>35</v>
      </c>
      <c r="P7271">
        <v>1</v>
      </c>
      <c r="Q7271">
        <v>1</v>
      </c>
      <c r="R7271">
        <v>7</v>
      </c>
      <c r="S7271">
        <v>7.3222383229999997</v>
      </c>
      <c r="T7271">
        <v>255669</v>
      </c>
      <c r="U7271">
        <v>21.239742270000001</v>
      </c>
      <c r="V7271">
        <v>245</v>
      </c>
      <c r="W7271" t="str">
        <f t="shared" si="341"/>
        <v>High</v>
      </c>
      <c r="X7271">
        <v>4</v>
      </c>
      <c r="Y7271">
        <v>4</v>
      </c>
      <c r="Z7271" t="s">
        <v>227</v>
      </c>
      <c r="AA7271" t="s">
        <v>44</v>
      </c>
      <c r="AB7271" t="s">
        <v>38</v>
      </c>
      <c r="AC7271">
        <v>1</v>
      </c>
    </row>
    <row r="7272" spans="1:29" x14ac:dyDescent="0.25">
      <c r="A7272" t="s">
        <v>10982</v>
      </c>
      <c r="B7272">
        <v>89</v>
      </c>
      <c r="C7272" s="3" t="str">
        <f t="shared" si="339"/>
        <v>Old</v>
      </c>
      <c r="D7272" t="s">
        <v>27</v>
      </c>
      <c r="E7272">
        <v>240</v>
      </c>
      <c r="F7272" t="str">
        <f t="shared" si="340"/>
        <v>Dangerous</v>
      </c>
      <c r="G7272" t="s">
        <v>6066</v>
      </c>
      <c r="H7272">
        <v>53</v>
      </c>
      <c r="I7272">
        <v>1</v>
      </c>
      <c r="J7272">
        <v>1</v>
      </c>
      <c r="K7272">
        <v>1</v>
      </c>
      <c r="L7272">
        <v>0</v>
      </c>
      <c r="M7272">
        <v>0</v>
      </c>
      <c r="N7272">
        <v>6.651997884</v>
      </c>
      <c r="O7272" t="s">
        <v>42</v>
      </c>
      <c r="P7272">
        <v>0</v>
      </c>
      <c r="Q7272">
        <v>0</v>
      </c>
      <c r="R7272">
        <v>4</v>
      </c>
      <c r="S7272">
        <v>6.1834052030000004</v>
      </c>
      <c r="T7272">
        <v>120005</v>
      </c>
      <c r="U7272">
        <v>35.195328269999997</v>
      </c>
      <c r="V7272">
        <v>619</v>
      </c>
      <c r="W7272" t="str">
        <f t="shared" si="341"/>
        <v>Very High</v>
      </c>
      <c r="X7272">
        <v>0</v>
      </c>
      <c r="Y7272">
        <v>7</v>
      </c>
      <c r="Z7272" t="s">
        <v>227</v>
      </c>
      <c r="AA7272" t="s">
        <v>44</v>
      </c>
      <c r="AB7272" t="s">
        <v>38</v>
      </c>
      <c r="AC7272">
        <v>0</v>
      </c>
    </row>
    <row r="7273" spans="1:29" x14ac:dyDescent="0.25">
      <c r="A7273" t="s">
        <v>10983</v>
      </c>
      <c r="B7273">
        <v>65</v>
      </c>
      <c r="C7273" s="3" t="str">
        <f t="shared" si="339"/>
        <v>Old</v>
      </c>
      <c r="D7273" t="s">
        <v>27</v>
      </c>
      <c r="E7273">
        <v>123</v>
      </c>
      <c r="F7273" t="str">
        <f t="shared" si="340"/>
        <v>Heart-Healthy</v>
      </c>
      <c r="G7273" t="s">
        <v>7240</v>
      </c>
      <c r="H7273">
        <v>56</v>
      </c>
      <c r="I7273">
        <v>0</v>
      </c>
      <c r="J7273">
        <v>1</v>
      </c>
      <c r="K7273">
        <v>1</v>
      </c>
      <c r="L7273">
        <v>0</v>
      </c>
      <c r="M7273">
        <v>1</v>
      </c>
      <c r="N7273">
        <v>7.5410195790000003</v>
      </c>
      <c r="O7273" t="s">
        <v>42</v>
      </c>
      <c r="P7273">
        <v>1</v>
      </c>
      <c r="Q7273">
        <v>0</v>
      </c>
      <c r="R7273">
        <v>2</v>
      </c>
      <c r="S7273">
        <v>0.13328501200000001</v>
      </c>
      <c r="T7273">
        <v>99203</v>
      </c>
      <c r="U7273">
        <v>25.184323979999998</v>
      </c>
      <c r="V7273">
        <v>615</v>
      </c>
      <c r="W7273" t="str">
        <f t="shared" si="341"/>
        <v>Very High</v>
      </c>
      <c r="X7273">
        <v>5</v>
      </c>
      <c r="Y7273">
        <v>8</v>
      </c>
      <c r="Z7273" t="s">
        <v>53</v>
      </c>
      <c r="AA7273" t="s">
        <v>44</v>
      </c>
      <c r="AB7273" t="s">
        <v>38</v>
      </c>
      <c r="AC7273">
        <v>0</v>
      </c>
    </row>
    <row r="7274" spans="1:29" x14ac:dyDescent="0.25">
      <c r="A7274" t="s">
        <v>10984</v>
      </c>
      <c r="B7274">
        <v>46</v>
      </c>
      <c r="C7274" s="3" t="str">
        <f t="shared" si="339"/>
        <v>Middle Age</v>
      </c>
      <c r="D7274" t="s">
        <v>40</v>
      </c>
      <c r="E7274">
        <v>128</v>
      </c>
      <c r="F7274" t="str">
        <f t="shared" si="340"/>
        <v>Heart-Healthy</v>
      </c>
      <c r="G7274" t="s">
        <v>4843</v>
      </c>
      <c r="H7274">
        <v>93</v>
      </c>
      <c r="I7274">
        <v>0</v>
      </c>
      <c r="J7274">
        <v>1</v>
      </c>
      <c r="K7274">
        <v>1</v>
      </c>
      <c r="L7274">
        <v>0</v>
      </c>
      <c r="M7274">
        <v>1</v>
      </c>
      <c r="N7274">
        <v>19.879532470000001</v>
      </c>
      <c r="O7274" t="s">
        <v>42</v>
      </c>
      <c r="P7274">
        <v>0</v>
      </c>
      <c r="Q7274">
        <v>0</v>
      </c>
      <c r="R7274">
        <v>3</v>
      </c>
      <c r="S7274">
        <v>10.154968869999999</v>
      </c>
      <c r="T7274">
        <v>210099</v>
      </c>
      <c r="U7274">
        <v>25.090028879999998</v>
      </c>
      <c r="V7274">
        <v>104</v>
      </c>
      <c r="W7274" t="str">
        <f t="shared" si="341"/>
        <v>Healthy</v>
      </c>
      <c r="X7274">
        <v>4</v>
      </c>
      <c r="Y7274">
        <v>6</v>
      </c>
      <c r="Z7274" t="s">
        <v>53</v>
      </c>
      <c r="AA7274" t="s">
        <v>44</v>
      </c>
      <c r="AB7274" t="s">
        <v>38</v>
      </c>
      <c r="AC7274">
        <v>1</v>
      </c>
    </row>
    <row r="7275" spans="1:29" x14ac:dyDescent="0.25">
      <c r="A7275" t="s">
        <v>10985</v>
      </c>
      <c r="B7275">
        <v>70</v>
      </c>
      <c r="C7275" s="3" t="str">
        <f t="shared" si="339"/>
        <v>Old</v>
      </c>
      <c r="D7275" t="s">
        <v>27</v>
      </c>
      <c r="E7275">
        <v>131</v>
      </c>
      <c r="F7275" t="str">
        <f t="shared" si="340"/>
        <v>Heart-Healthy</v>
      </c>
      <c r="G7275" t="s">
        <v>6928</v>
      </c>
      <c r="H7275">
        <v>92</v>
      </c>
      <c r="I7275">
        <v>1</v>
      </c>
      <c r="J7275">
        <v>0</v>
      </c>
      <c r="K7275">
        <v>1</v>
      </c>
      <c r="L7275">
        <v>1</v>
      </c>
      <c r="M7275">
        <v>1</v>
      </c>
      <c r="N7275">
        <v>9.9949630630000001</v>
      </c>
      <c r="O7275" t="s">
        <v>35</v>
      </c>
      <c r="P7275">
        <v>1</v>
      </c>
      <c r="Q7275">
        <v>0</v>
      </c>
      <c r="R7275">
        <v>10</v>
      </c>
      <c r="S7275">
        <v>1.697275868</v>
      </c>
      <c r="T7275">
        <v>137959</v>
      </c>
      <c r="U7275">
        <v>30.807252869999999</v>
      </c>
      <c r="V7275">
        <v>710</v>
      </c>
      <c r="W7275" t="str">
        <f t="shared" si="341"/>
        <v>Very High</v>
      </c>
      <c r="X7275">
        <v>5</v>
      </c>
      <c r="Y7275">
        <v>6</v>
      </c>
      <c r="Z7275" t="s">
        <v>220</v>
      </c>
      <c r="AA7275" t="s">
        <v>31</v>
      </c>
      <c r="AB7275" t="s">
        <v>38</v>
      </c>
      <c r="AC7275">
        <v>1</v>
      </c>
    </row>
    <row r="7276" spans="1:29" x14ac:dyDescent="0.25">
      <c r="A7276" t="s">
        <v>10986</v>
      </c>
      <c r="B7276">
        <v>61</v>
      </c>
      <c r="C7276" s="3" t="str">
        <f t="shared" si="339"/>
        <v>Old</v>
      </c>
      <c r="D7276" t="s">
        <v>27</v>
      </c>
      <c r="E7276">
        <v>385</v>
      </c>
      <c r="F7276" t="str">
        <f t="shared" si="340"/>
        <v>Dangerous</v>
      </c>
      <c r="G7276" t="s">
        <v>6083</v>
      </c>
      <c r="H7276">
        <v>105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10.1457043</v>
      </c>
      <c r="O7276" t="s">
        <v>29</v>
      </c>
      <c r="P7276">
        <v>0</v>
      </c>
      <c r="Q7276">
        <v>0</v>
      </c>
      <c r="R7276">
        <v>10</v>
      </c>
      <c r="S7276">
        <v>9.7849767550000006</v>
      </c>
      <c r="T7276">
        <v>31194</v>
      </c>
      <c r="U7276">
        <v>34.971045480000001</v>
      </c>
      <c r="V7276">
        <v>64</v>
      </c>
      <c r="W7276" t="str">
        <f t="shared" si="341"/>
        <v>Healthy</v>
      </c>
      <c r="X7276">
        <v>5</v>
      </c>
      <c r="Y7276">
        <v>5</v>
      </c>
      <c r="Z7276" t="s">
        <v>220</v>
      </c>
      <c r="AA7276" t="s">
        <v>31</v>
      </c>
      <c r="AB7276" t="s">
        <v>38</v>
      </c>
      <c r="AC7276">
        <v>0</v>
      </c>
    </row>
    <row r="7277" spans="1:29" x14ac:dyDescent="0.25">
      <c r="A7277" t="s">
        <v>10987</v>
      </c>
      <c r="B7277">
        <v>60</v>
      </c>
      <c r="C7277" s="3" t="str">
        <f t="shared" si="339"/>
        <v>Old</v>
      </c>
      <c r="D7277" t="s">
        <v>27</v>
      </c>
      <c r="E7277">
        <v>139</v>
      </c>
      <c r="F7277" t="str">
        <f t="shared" si="340"/>
        <v>Heart-Healthy</v>
      </c>
      <c r="G7277" t="s">
        <v>4914</v>
      </c>
      <c r="H7277">
        <v>107</v>
      </c>
      <c r="I7277">
        <v>1</v>
      </c>
      <c r="J7277">
        <v>0</v>
      </c>
      <c r="K7277">
        <v>1</v>
      </c>
      <c r="L7277">
        <v>0</v>
      </c>
      <c r="M7277">
        <v>0</v>
      </c>
      <c r="N7277">
        <v>13.76347307</v>
      </c>
      <c r="O7277" t="s">
        <v>42</v>
      </c>
      <c r="P7277">
        <v>1</v>
      </c>
      <c r="Q7277">
        <v>0</v>
      </c>
      <c r="R7277">
        <v>8</v>
      </c>
      <c r="S7277">
        <v>7.8196892409999998</v>
      </c>
      <c r="T7277">
        <v>102989</v>
      </c>
      <c r="U7277">
        <v>19.529026160000001</v>
      </c>
      <c r="V7277">
        <v>717</v>
      </c>
      <c r="W7277" t="str">
        <f t="shared" si="341"/>
        <v>Very High</v>
      </c>
      <c r="X7277">
        <v>0</v>
      </c>
      <c r="Y7277">
        <v>9</v>
      </c>
      <c r="Z7277" t="s">
        <v>61</v>
      </c>
      <c r="AA7277" t="s">
        <v>31</v>
      </c>
      <c r="AB7277" t="s">
        <v>32</v>
      </c>
      <c r="AC7277">
        <v>1</v>
      </c>
    </row>
    <row r="7278" spans="1:29" x14ac:dyDescent="0.25">
      <c r="A7278" t="s">
        <v>10988</v>
      </c>
      <c r="B7278">
        <v>55</v>
      </c>
      <c r="C7278" s="3" t="str">
        <f t="shared" si="339"/>
        <v>Old</v>
      </c>
      <c r="D7278" t="s">
        <v>40</v>
      </c>
      <c r="E7278">
        <v>209</v>
      </c>
      <c r="F7278" t="str">
        <f t="shared" si="340"/>
        <v>At-Risk</v>
      </c>
      <c r="G7278" t="s">
        <v>8482</v>
      </c>
      <c r="H7278">
        <v>109</v>
      </c>
      <c r="I7278">
        <v>1</v>
      </c>
      <c r="J7278">
        <v>0</v>
      </c>
      <c r="K7278">
        <v>1</v>
      </c>
      <c r="L7278">
        <v>1</v>
      </c>
      <c r="M7278">
        <v>0</v>
      </c>
      <c r="N7278">
        <v>2.5856277730000001</v>
      </c>
      <c r="O7278" t="s">
        <v>29</v>
      </c>
      <c r="P7278">
        <v>1</v>
      </c>
      <c r="Q7278">
        <v>0</v>
      </c>
      <c r="R7278">
        <v>9</v>
      </c>
      <c r="S7278">
        <v>0.350948922</v>
      </c>
      <c r="T7278">
        <v>225717</v>
      </c>
      <c r="U7278">
        <v>31.868042089999999</v>
      </c>
      <c r="V7278">
        <v>291</v>
      </c>
      <c r="W7278" t="str">
        <f t="shared" si="341"/>
        <v>High</v>
      </c>
      <c r="X7278">
        <v>7</v>
      </c>
      <c r="Y7278">
        <v>4</v>
      </c>
      <c r="Z7278" t="s">
        <v>49</v>
      </c>
      <c r="AA7278" t="s">
        <v>50</v>
      </c>
      <c r="AB7278" t="s">
        <v>38</v>
      </c>
      <c r="AC7278">
        <v>0</v>
      </c>
    </row>
    <row r="7279" spans="1:29" x14ac:dyDescent="0.25">
      <c r="A7279" t="s">
        <v>10989</v>
      </c>
      <c r="B7279">
        <v>68</v>
      </c>
      <c r="C7279" s="3" t="str">
        <f t="shared" si="339"/>
        <v>Old</v>
      </c>
      <c r="D7279" t="s">
        <v>40</v>
      </c>
      <c r="E7279">
        <v>120</v>
      </c>
      <c r="F7279" t="str">
        <f t="shared" si="340"/>
        <v>Heart-Healthy</v>
      </c>
      <c r="G7279" t="s">
        <v>9715</v>
      </c>
      <c r="H7279">
        <v>76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2.3936907079999998</v>
      </c>
      <c r="O7279" t="s">
        <v>42</v>
      </c>
      <c r="P7279">
        <v>0</v>
      </c>
      <c r="Q7279">
        <v>1</v>
      </c>
      <c r="R7279">
        <v>9</v>
      </c>
      <c r="S7279">
        <v>6.6790776750000003</v>
      </c>
      <c r="T7279">
        <v>104011</v>
      </c>
      <c r="U7279">
        <v>33.43813832</v>
      </c>
      <c r="V7279">
        <v>547</v>
      </c>
      <c r="W7279" t="str">
        <f t="shared" si="341"/>
        <v>Very High</v>
      </c>
      <c r="X7279">
        <v>2</v>
      </c>
      <c r="Y7279">
        <v>4</v>
      </c>
      <c r="Z7279" t="s">
        <v>81</v>
      </c>
      <c r="AA7279" t="s">
        <v>44</v>
      </c>
      <c r="AB7279" t="s">
        <v>32</v>
      </c>
      <c r="AC7279">
        <v>1</v>
      </c>
    </row>
    <row r="7280" spans="1:29" x14ac:dyDescent="0.25">
      <c r="A7280" t="s">
        <v>10990</v>
      </c>
      <c r="B7280">
        <v>33</v>
      </c>
      <c r="C7280" s="3" t="str">
        <f t="shared" si="339"/>
        <v>Middle Age</v>
      </c>
      <c r="D7280" t="s">
        <v>27</v>
      </c>
      <c r="E7280">
        <v>146</v>
      </c>
      <c r="F7280" t="str">
        <f t="shared" si="340"/>
        <v>Heart-Healthy</v>
      </c>
      <c r="G7280" t="s">
        <v>661</v>
      </c>
      <c r="H7280">
        <v>93</v>
      </c>
      <c r="I7280">
        <v>0</v>
      </c>
      <c r="J7280">
        <v>1</v>
      </c>
      <c r="K7280">
        <v>1</v>
      </c>
      <c r="L7280">
        <v>0</v>
      </c>
      <c r="M7280">
        <v>0</v>
      </c>
      <c r="N7280">
        <v>10.039312320000001</v>
      </c>
      <c r="O7280" t="s">
        <v>42</v>
      </c>
      <c r="P7280">
        <v>1</v>
      </c>
      <c r="Q7280">
        <v>0</v>
      </c>
      <c r="R7280">
        <v>5</v>
      </c>
      <c r="S7280">
        <v>2.124440866</v>
      </c>
      <c r="T7280">
        <v>21306</v>
      </c>
      <c r="U7280">
        <v>27.180275089999999</v>
      </c>
      <c r="V7280">
        <v>647</v>
      </c>
      <c r="W7280" t="str">
        <f t="shared" si="341"/>
        <v>Very High</v>
      </c>
      <c r="X7280">
        <v>7</v>
      </c>
      <c r="Y7280">
        <v>10</v>
      </c>
      <c r="Z7280" t="s">
        <v>70</v>
      </c>
      <c r="AA7280" t="s">
        <v>37</v>
      </c>
      <c r="AB7280" t="s">
        <v>38</v>
      </c>
      <c r="AC7280">
        <v>0</v>
      </c>
    </row>
    <row r="7281" spans="1:29" x14ac:dyDescent="0.25">
      <c r="A7281" t="s">
        <v>10991</v>
      </c>
      <c r="B7281">
        <v>83</v>
      </c>
      <c r="C7281" s="3" t="str">
        <f t="shared" si="339"/>
        <v>Old</v>
      </c>
      <c r="D7281" t="s">
        <v>27</v>
      </c>
      <c r="E7281">
        <v>244</v>
      </c>
      <c r="F7281" t="str">
        <f t="shared" si="340"/>
        <v>Dangerous</v>
      </c>
      <c r="G7281" t="s">
        <v>4924</v>
      </c>
      <c r="H7281">
        <v>94</v>
      </c>
      <c r="I7281">
        <v>1</v>
      </c>
      <c r="J7281">
        <v>0</v>
      </c>
      <c r="K7281">
        <v>1</v>
      </c>
      <c r="L7281">
        <v>1</v>
      </c>
      <c r="M7281">
        <v>1</v>
      </c>
      <c r="N7281">
        <v>0.97941088799999998</v>
      </c>
      <c r="O7281" t="s">
        <v>42</v>
      </c>
      <c r="P7281">
        <v>1</v>
      </c>
      <c r="Q7281">
        <v>0</v>
      </c>
      <c r="R7281">
        <v>6</v>
      </c>
      <c r="S7281">
        <v>9.7772012139999998</v>
      </c>
      <c r="T7281">
        <v>170461</v>
      </c>
      <c r="U7281">
        <v>29.25061844</v>
      </c>
      <c r="V7281">
        <v>718</v>
      </c>
      <c r="W7281" t="str">
        <f t="shared" si="341"/>
        <v>Very High</v>
      </c>
      <c r="X7281">
        <v>3</v>
      </c>
      <c r="Y7281">
        <v>9</v>
      </c>
      <c r="Z7281" t="s">
        <v>58</v>
      </c>
      <c r="AA7281" t="s">
        <v>50</v>
      </c>
      <c r="AB7281" t="s">
        <v>38</v>
      </c>
      <c r="AC7281">
        <v>1</v>
      </c>
    </row>
    <row r="7282" spans="1:29" x14ac:dyDescent="0.25">
      <c r="A7282" t="s">
        <v>10992</v>
      </c>
      <c r="B7282">
        <v>48</v>
      </c>
      <c r="C7282" s="3" t="str">
        <f t="shared" si="339"/>
        <v>Middle Age</v>
      </c>
      <c r="D7282" t="s">
        <v>27</v>
      </c>
      <c r="E7282">
        <v>175</v>
      </c>
      <c r="F7282" t="str">
        <f t="shared" si="340"/>
        <v>Heart-Healthy</v>
      </c>
      <c r="G7282" t="s">
        <v>3151</v>
      </c>
      <c r="H7282">
        <v>83</v>
      </c>
      <c r="I7282">
        <v>1</v>
      </c>
      <c r="J7282">
        <v>0</v>
      </c>
      <c r="K7282">
        <v>1</v>
      </c>
      <c r="L7282">
        <v>0</v>
      </c>
      <c r="M7282">
        <v>1</v>
      </c>
      <c r="N7282">
        <v>13.68452349</v>
      </c>
      <c r="O7282" t="s">
        <v>42</v>
      </c>
      <c r="P7282">
        <v>1</v>
      </c>
      <c r="Q7282">
        <v>1</v>
      </c>
      <c r="R7282">
        <v>5</v>
      </c>
      <c r="S7282">
        <v>7.9364508730000001</v>
      </c>
      <c r="T7282">
        <v>44404</v>
      </c>
      <c r="U7282">
        <v>35.860122769999997</v>
      </c>
      <c r="V7282">
        <v>419</v>
      </c>
      <c r="W7282" t="str">
        <f t="shared" si="341"/>
        <v>High</v>
      </c>
      <c r="X7282">
        <v>5</v>
      </c>
      <c r="Y7282">
        <v>10</v>
      </c>
      <c r="Z7282" t="s">
        <v>66</v>
      </c>
      <c r="AA7282" t="s">
        <v>67</v>
      </c>
      <c r="AB7282" t="s">
        <v>32</v>
      </c>
      <c r="AC7282">
        <v>0</v>
      </c>
    </row>
    <row r="7283" spans="1:29" x14ac:dyDescent="0.25">
      <c r="A7283" t="s">
        <v>10993</v>
      </c>
      <c r="B7283">
        <v>29</v>
      </c>
      <c r="C7283" s="3" t="str">
        <f t="shared" si="339"/>
        <v>Young</v>
      </c>
      <c r="D7283" t="s">
        <v>27</v>
      </c>
      <c r="E7283">
        <v>283</v>
      </c>
      <c r="F7283" t="str">
        <f t="shared" si="340"/>
        <v>Dangerous</v>
      </c>
      <c r="G7283" t="s">
        <v>3721</v>
      </c>
      <c r="H7283">
        <v>42</v>
      </c>
      <c r="I7283">
        <v>1</v>
      </c>
      <c r="J7283">
        <v>0</v>
      </c>
      <c r="K7283">
        <v>1</v>
      </c>
      <c r="L7283">
        <v>1</v>
      </c>
      <c r="M7283">
        <v>1</v>
      </c>
      <c r="N7283">
        <v>19.809581250000001</v>
      </c>
      <c r="O7283" t="s">
        <v>42</v>
      </c>
      <c r="P7283">
        <v>0</v>
      </c>
      <c r="Q7283">
        <v>1</v>
      </c>
      <c r="R7283">
        <v>6</v>
      </c>
      <c r="S7283">
        <v>7.1233642279999998</v>
      </c>
      <c r="T7283">
        <v>295575</v>
      </c>
      <c r="U7283">
        <v>24.02780821</v>
      </c>
      <c r="V7283">
        <v>305</v>
      </c>
      <c r="W7283" t="str">
        <f t="shared" si="341"/>
        <v>High</v>
      </c>
      <c r="X7283">
        <v>2</v>
      </c>
      <c r="Y7283">
        <v>8</v>
      </c>
      <c r="Z7283" t="s">
        <v>153</v>
      </c>
      <c r="AA7283" t="s">
        <v>50</v>
      </c>
      <c r="AB7283" t="s">
        <v>38</v>
      </c>
      <c r="AC7283">
        <v>1</v>
      </c>
    </row>
    <row r="7284" spans="1:29" x14ac:dyDescent="0.25">
      <c r="A7284" t="s">
        <v>10994</v>
      </c>
      <c r="B7284">
        <v>22</v>
      </c>
      <c r="C7284" s="3" t="str">
        <f t="shared" si="339"/>
        <v>Young</v>
      </c>
      <c r="D7284" t="s">
        <v>27</v>
      </c>
      <c r="E7284">
        <v>296</v>
      </c>
      <c r="F7284" t="str">
        <f t="shared" si="340"/>
        <v>Dangerous</v>
      </c>
      <c r="G7284" t="s">
        <v>2141</v>
      </c>
      <c r="H7284">
        <v>85</v>
      </c>
      <c r="I7284">
        <v>0</v>
      </c>
      <c r="J7284">
        <v>1</v>
      </c>
      <c r="K7284">
        <v>1</v>
      </c>
      <c r="L7284">
        <v>0</v>
      </c>
      <c r="M7284">
        <v>0</v>
      </c>
      <c r="N7284">
        <v>8.8921682430000004</v>
      </c>
      <c r="O7284" t="s">
        <v>35</v>
      </c>
      <c r="P7284">
        <v>0</v>
      </c>
      <c r="Q7284">
        <v>1</v>
      </c>
      <c r="R7284">
        <v>2</v>
      </c>
      <c r="S7284">
        <v>6.84643143</v>
      </c>
      <c r="T7284">
        <v>69981</v>
      </c>
      <c r="U7284">
        <v>29.768828620000001</v>
      </c>
      <c r="V7284">
        <v>693</v>
      </c>
      <c r="W7284" t="str">
        <f t="shared" si="341"/>
        <v>Very High</v>
      </c>
      <c r="X7284">
        <v>0</v>
      </c>
      <c r="Y7284">
        <v>5</v>
      </c>
      <c r="Z7284" t="s">
        <v>220</v>
      </c>
      <c r="AA7284" t="s">
        <v>31</v>
      </c>
      <c r="AB7284" t="s">
        <v>38</v>
      </c>
      <c r="AC7284">
        <v>1</v>
      </c>
    </row>
    <row r="7285" spans="1:29" x14ac:dyDescent="0.25">
      <c r="A7285" t="s">
        <v>10995</v>
      </c>
      <c r="B7285">
        <v>53</v>
      </c>
      <c r="C7285" s="3" t="str">
        <f t="shared" si="339"/>
        <v>Middle Age</v>
      </c>
      <c r="D7285" t="s">
        <v>27</v>
      </c>
      <c r="E7285">
        <v>275</v>
      </c>
      <c r="F7285" t="str">
        <f t="shared" si="340"/>
        <v>Dangerous</v>
      </c>
      <c r="G7285" t="s">
        <v>10996</v>
      </c>
      <c r="H7285">
        <v>103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3.8427756359999998</v>
      </c>
      <c r="O7285" t="s">
        <v>42</v>
      </c>
      <c r="P7285">
        <v>1</v>
      </c>
      <c r="Q7285">
        <v>0</v>
      </c>
      <c r="R7285">
        <v>7</v>
      </c>
      <c r="S7285">
        <v>10.313944960000001</v>
      </c>
      <c r="T7285">
        <v>116035</v>
      </c>
      <c r="U7285">
        <v>36.858127430000003</v>
      </c>
      <c r="V7285">
        <v>768</v>
      </c>
      <c r="W7285" t="str">
        <f t="shared" si="341"/>
        <v>Very High</v>
      </c>
      <c r="X7285">
        <v>5</v>
      </c>
      <c r="Y7285">
        <v>9</v>
      </c>
      <c r="Z7285" t="s">
        <v>53</v>
      </c>
      <c r="AA7285" t="s">
        <v>44</v>
      </c>
      <c r="AB7285" t="s">
        <v>38</v>
      </c>
      <c r="AC7285">
        <v>0</v>
      </c>
    </row>
    <row r="7286" spans="1:29" x14ac:dyDescent="0.25">
      <c r="A7286" t="s">
        <v>10997</v>
      </c>
      <c r="B7286">
        <v>32</v>
      </c>
      <c r="C7286" s="3" t="str">
        <f t="shared" si="339"/>
        <v>Middle Age</v>
      </c>
      <c r="D7286" t="s">
        <v>27</v>
      </c>
      <c r="E7286">
        <v>253</v>
      </c>
      <c r="F7286" t="str">
        <f t="shared" si="340"/>
        <v>Dangerous</v>
      </c>
      <c r="G7286" t="s">
        <v>5871</v>
      </c>
      <c r="H7286">
        <v>84</v>
      </c>
      <c r="I7286">
        <v>0</v>
      </c>
      <c r="J7286">
        <v>0</v>
      </c>
      <c r="K7286">
        <v>1</v>
      </c>
      <c r="L7286">
        <v>1</v>
      </c>
      <c r="M7286">
        <v>1</v>
      </c>
      <c r="N7286">
        <v>7.8295107870000002</v>
      </c>
      <c r="O7286" t="s">
        <v>29</v>
      </c>
      <c r="P7286">
        <v>0</v>
      </c>
      <c r="Q7286">
        <v>1</v>
      </c>
      <c r="R7286">
        <v>2</v>
      </c>
      <c r="S7286">
        <v>7.5668567739999997</v>
      </c>
      <c r="T7286">
        <v>206763</v>
      </c>
      <c r="U7286">
        <v>26.451906699999999</v>
      </c>
      <c r="V7286">
        <v>602</v>
      </c>
      <c r="W7286" t="str">
        <f t="shared" si="341"/>
        <v>Very High</v>
      </c>
      <c r="X7286">
        <v>2</v>
      </c>
      <c r="Y7286">
        <v>5</v>
      </c>
      <c r="Z7286" t="s">
        <v>66</v>
      </c>
      <c r="AA7286" t="s">
        <v>67</v>
      </c>
      <c r="AB7286" t="s">
        <v>32</v>
      </c>
      <c r="AC7286">
        <v>1</v>
      </c>
    </row>
    <row r="7287" spans="1:29" x14ac:dyDescent="0.25">
      <c r="A7287" t="s">
        <v>10998</v>
      </c>
      <c r="B7287">
        <v>31</v>
      </c>
      <c r="C7287" s="3" t="str">
        <f t="shared" si="339"/>
        <v>Middle Age</v>
      </c>
      <c r="D7287" t="s">
        <v>40</v>
      </c>
      <c r="E7287">
        <v>351</v>
      </c>
      <c r="F7287" t="str">
        <f t="shared" si="340"/>
        <v>Dangerous</v>
      </c>
      <c r="G7287" t="s">
        <v>4907</v>
      </c>
      <c r="H7287">
        <v>68</v>
      </c>
      <c r="I7287">
        <v>1</v>
      </c>
      <c r="J7287">
        <v>1</v>
      </c>
      <c r="K7287">
        <v>0</v>
      </c>
      <c r="L7287">
        <v>1</v>
      </c>
      <c r="M7287">
        <v>1</v>
      </c>
      <c r="N7287">
        <v>7.6996840239999997</v>
      </c>
      <c r="O7287" t="s">
        <v>42</v>
      </c>
      <c r="P7287">
        <v>1</v>
      </c>
      <c r="Q7287">
        <v>0</v>
      </c>
      <c r="R7287">
        <v>5</v>
      </c>
      <c r="S7287">
        <v>10.92397654</v>
      </c>
      <c r="T7287">
        <v>162838</v>
      </c>
      <c r="U7287">
        <v>25.900985089999999</v>
      </c>
      <c r="V7287">
        <v>316</v>
      </c>
      <c r="W7287" t="str">
        <f t="shared" si="341"/>
        <v>High</v>
      </c>
      <c r="X7287">
        <v>5</v>
      </c>
      <c r="Y7287">
        <v>5</v>
      </c>
      <c r="Z7287" t="s">
        <v>96</v>
      </c>
      <c r="AA7287" t="s">
        <v>44</v>
      </c>
      <c r="AB7287" t="s">
        <v>32</v>
      </c>
      <c r="AC7287">
        <v>0</v>
      </c>
    </row>
    <row r="7288" spans="1:29" x14ac:dyDescent="0.25">
      <c r="A7288" t="s">
        <v>10999</v>
      </c>
      <c r="B7288">
        <v>50</v>
      </c>
      <c r="C7288" s="3" t="str">
        <f t="shared" si="339"/>
        <v>Middle Age</v>
      </c>
      <c r="D7288" t="s">
        <v>27</v>
      </c>
      <c r="E7288">
        <v>346</v>
      </c>
      <c r="F7288" t="str">
        <f t="shared" si="340"/>
        <v>Dangerous</v>
      </c>
      <c r="G7288" t="s">
        <v>10282</v>
      </c>
      <c r="H7288">
        <v>43</v>
      </c>
      <c r="I7288">
        <v>1</v>
      </c>
      <c r="J7288">
        <v>0</v>
      </c>
      <c r="K7288">
        <v>1</v>
      </c>
      <c r="L7288">
        <v>1</v>
      </c>
      <c r="M7288">
        <v>1</v>
      </c>
      <c r="N7288">
        <v>9.7448251310000007</v>
      </c>
      <c r="O7288" t="s">
        <v>29</v>
      </c>
      <c r="P7288">
        <v>0</v>
      </c>
      <c r="Q7288">
        <v>1</v>
      </c>
      <c r="R7288">
        <v>9</v>
      </c>
      <c r="S7288">
        <v>3.9979558640000001</v>
      </c>
      <c r="T7288">
        <v>225140</v>
      </c>
      <c r="U7288">
        <v>28.339865320000001</v>
      </c>
      <c r="V7288">
        <v>295</v>
      </c>
      <c r="W7288" t="str">
        <f t="shared" si="341"/>
        <v>High</v>
      </c>
      <c r="X7288">
        <v>7</v>
      </c>
      <c r="Y7288">
        <v>7</v>
      </c>
      <c r="Z7288" t="s">
        <v>43</v>
      </c>
      <c r="AA7288" t="s">
        <v>44</v>
      </c>
      <c r="AB7288" t="s">
        <v>38</v>
      </c>
      <c r="AC7288">
        <v>0</v>
      </c>
    </row>
    <row r="7289" spans="1:29" x14ac:dyDescent="0.25">
      <c r="A7289" t="s">
        <v>11000</v>
      </c>
      <c r="B7289">
        <v>28</v>
      </c>
      <c r="C7289" s="3" t="str">
        <f t="shared" si="339"/>
        <v>Young</v>
      </c>
      <c r="D7289" t="s">
        <v>27</v>
      </c>
      <c r="E7289">
        <v>244</v>
      </c>
      <c r="F7289" t="str">
        <f t="shared" si="340"/>
        <v>Dangerous</v>
      </c>
      <c r="G7289" t="s">
        <v>7683</v>
      </c>
      <c r="H7289">
        <v>104</v>
      </c>
      <c r="I7289">
        <v>1</v>
      </c>
      <c r="J7289">
        <v>0</v>
      </c>
      <c r="K7289">
        <v>1</v>
      </c>
      <c r="L7289">
        <v>0</v>
      </c>
      <c r="M7289">
        <v>1</v>
      </c>
      <c r="N7289">
        <v>11.20218333</v>
      </c>
      <c r="O7289" t="s">
        <v>42</v>
      </c>
      <c r="P7289">
        <v>0</v>
      </c>
      <c r="Q7289">
        <v>1</v>
      </c>
      <c r="R7289">
        <v>9</v>
      </c>
      <c r="S7289">
        <v>2.4855076309999999</v>
      </c>
      <c r="T7289">
        <v>48785</v>
      </c>
      <c r="U7289">
        <v>36.862116309999998</v>
      </c>
      <c r="V7289">
        <v>699</v>
      </c>
      <c r="W7289" t="str">
        <f t="shared" si="341"/>
        <v>Very High</v>
      </c>
      <c r="X7289">
        <v>7</v>
      </c>
      <c r="Y7289">
        <v>6</v>
      </c>
      <c r="Z7289" t="s">
        <v>66</v>
      </c>
      <c r="AA7289" t="s">
        <v>67</v>
      </c>
      <c r="AB7289" t="s">
        <v>32</v>
      </c>
      <c r="AC7289">
        <v>1</v>
      </c>
    </row>
    <row r="7290" spans="1:29" x14ac:dyDescent="0.25">
      <c r="A7290" t="s">
        <v>11001</v>
      </c>
      <c r="B7290">
        <v>58</v>
      </c>
      <c r="C7290" s="3" t="str">
        <f t="shared" si="339"/>
        <v>Old</v>
      </c>
      <c r="D7290" t="s">
        <v>27</v>
      </c>
      <c r="E7290">
        <v>134</v>
      </c>
      <c r="F7290" t="str">
        <f t="shared" si="340"/>
        <v>Heart-Healthy</v>
      </c>
      <c r="G7290" t="s">
        <v>8760</v>
      </c>
      <c r="H7290">
        <v>108</v>
      </c>
      <c r="I7290">
        <v>0</v>
      </c>
      <c r="J7290">
        <v>0</v>
      </c>
      <c r="K7290">
        <v>1</v>
      </c>
      <c r="L7290">
        <v>1</v>
      </c>
      <c r="M7290">
        <v>1</v>
      </c>
      <c r="N7290">
        <v>3.0106584660000002</v>
      </c>
      <c r="O7290" t="s">
        <v>29</v>
      </c>
      <c r="P7290">
        <v>0</v>
      </c>
      <c r="Q7290">
        <v>0</v>
      </c>
      <c r="R7290">
        <v>6</v>
      </c>
      <c r="S7290">
        <v>8.8734485270000008</v>
      </c>
      <c r="T7290">
        <v>71284</v>
      </c>
      <c r="U7290">
        <v>19.800727439999999</v>
      </c>
      <c r="V7290">
        <v>792</v>
      </c>
      <c r="W7290" t="str">
        <f t="shared" si="341"/>
        <v>Very High</v>
      </c>
      <c r="X7290">
        <v>0</v>
      </c>
      <c r="Y7290">
        <v>6</v>
      </c>
      <c r="Z7290" t="s">
        <v>73</v>
      </c>
      <c r="AA7290" t="s">
        <v>50</v>
      </c>
      <c r="AB7290" t="s">
        <v>38</v>
      </c>
      <c r="AC7290">
        <v>1</v>
      </c>
    </row>
    <row r="7291" spans="1:29" x14ac:dyDescent="0.25">
      <c r="A7291" t="s">
        <v>11002</v>
      </c>
      <c r="B7291">
        <v>32</v>
      </c>
      <c r="C7291" s="3" t="str">
        <f t="shared" si="339"/>
        <v>Middle Age</v>
      </c>
      <c r="D7291" t="s">
        <v>27</v>
      </c>
      <c r="E7291">
        <v>386</v>
      </c>
      <c r="F7291" t="str">
        <f t="shared" si="340"/>
        <v>Dangerous</v>
      </c>
      <c r="G7291" t="s">
        <v>3717</v>
      </c>
      <c r="H7291">
        <v>86</v>
      </c>
      <c r="I7291">
        <v>1</v>
      </c>
      <c r="J7291">
        <v>0</v>
      </c>
      <c r="K7291">
        <v>1</v>
      </c>
      <c r="L7291">
        <v>0</v>
      </c>
      <c r="M7291">
        <v>0</v>
      </c>
      <c r="N7291">
        <v>12.035293149999999</v>
      </c>
      <c r="O7291" t="s">
        <v>35</v>
      </c>
      <c r="P7291">
        <v>1</v>
      </c>
      <c r="Q7291">
        <v>1</v>
      </c>
      <c r="R7291">
        <v>9</v>
      </c>
      <c r="S7291">
        <v>8.6592753790000003</v>
      </c>
      <c r="T7291">
        <v>27047</v>
      </c>
      <c r="U7291">
        <v>28.622654690000001</v>
      </c>
      <c r="V7291">
        <v>677</v>
      </c>
      <c r="W7291" t="str">
        <f t="shared" si="341"/>
        <v>Very High</v>
      </c>
      <c r="X7291">
        <v>3</v>
      </c>
      <c r="Y7291">
        <v>8</v>
      </c>
      <c r="Z7291" t="s">
        <v>153</v>
      </c>
      <c r="AA7291" t="s">
        <v>50</v>
      </c>
      <c r="AB7291" t="s">
        <v>38</v>
      </c>
      <c r="AC7291">
        <v>0</v>
      </c>
    </row>
    <row r="7292" spans="1:29" x14ac:dyDescent="0.25">
      <c r="A7292" t="s">
        <v>11003</v>
      </c>
      <c r="B7292">
        <v>58</v>
      </c>
      <c r="C7292" s="3" t="str">
        <f t="shared" si="339"/>
        <v>Old</v>
      </c>
      <c r="D7292" t="s">
        <v>27</v>
      </c>
      <c r="E7292">
        <v>289</v>
      </c>
      <c r="F7292" t="str">
        <f t="shared" si="340"/>
        <v>Dangerous</v>
      </c>
      <c r="G7292" t="s">
        <v>10525</v>
      </c>
      <c r="H7292">
        <v>42</v>
      </c>
      <c r="I7292">
        <v>0</v>
      </c>
      <c r="J7292">
        <v>1</v>
      </c>
      <c r="K7292">
        <v>1</v>
      </c>
      <c r="L7292">
        <v>1</v>
      </c>
      <c r="M7292">
        <v>1</v>
      </c>
      <c r="N7292">
        <v>17.446806680000002</v>
      </c>
      <c r="O7292" t="s">
        <v>42</v>
      </c>
      <c r="P7292">
        <v>1</v>
      </c>
      <c r="Q7292">
        <v>0</v>
      </c>
      <c r="R7292">
        <v>8</v>
      </c>
      <c r="S7292">
        <v>6.418967608</v>
      </c>
      <c r="T7292">
        <v>208257</v>
      </c>
      <c r="U7292">
        <v>18.87307921</v>
      </c>
      <c r="V7292">
        <v>365</v>
      </c>
      <c r="W7292" t="str">
        <f t="shared" si="341"/>
        <v>High</v>
      </c>
      <c r="X7292">
        <v>2</v>
      </c>
      <c r="Y7292">
        <v>4</v>
      </c>
      <c r="Z7292" t="s">
        <v>36</v>
      </c>
      <c r="AA7292" t="s">
        <v>37</v>
      </c>
      <c r="AB7292" t="s">
        <v>38</v>
      </c>
      <c r="AC7292">
        <v>0</v>
      </c>
    </row>
    <row r="7293" spans="1:29" x14ac:dyDescent="0.25">
      <c r="A7293" t="s">
        <v>11004</v>
      </c>
      <c r="B7293">
        <v>79</v>
      </c>
      <c r="C7293" s="3" t="str">
        <f t="shared" si="339"/>
        <v>Old</v>
      </c>
      <c r="D7293" t="s">
        <v>27</v>
      </c>
      <c r="E7293">
        <v>367</v>
      </c>
      <c r="F7293" t="str">
        <f t="shared" si="340"/>
        <v>Dangerous</v>
      </c>
      <c r="G7293" t="s">
        <v>11005</v>
      </c>
      <c r="H7293">
        <v>49</v>
      </c>
      <c r="I7293">
        <v>0</v>
      </c>
      <c r="J7293">
        <v>0</v>
      </c>
      <c r="K7293">
        <v>1</v>
      </c>
      <c r="L7293">
        <v>1</v>
      </c>
      <c r="M7293">
        <v>1</v>
      </c>
      <c r="N7293">
        <v>0.49459615499999998</v>
      </c>
      <c r="O7293" t="s">
        <v>29</v>
      </c>
      <c r="P7293">
        <v>1</v>
      </c>
      <c r="Q7293">
        <v>0</v>
      </c>
      <c r="R7293">
        <v>9</v>
      </c>
      <c r="S7293">
        <v>3.4115769089999999</v>
      </c>
      <c r="T7293">
        <v>289465</v>
      </c>
      <c r="U7293">
        <v>24.09855984</v>
      </c>
      <c r="V7293">
        <v>69</v>
      </c>
      <c r="W7293" t="str">
        <f t="shared" si="341"/>
        <v>Healthy</v>
      </c>
      <c r="X7293">
        <v>4</v>
      </c>
      <c r="Y7293">
        <v>9</v>
      </c>
      <c r="Z7293" t="s">
        <v>70</v>
      </c>
      <c r="AA7293" t="s">
        <v>37</v>
      </c>
      <c r="AB7293" t="s">
        <v>38</v>
      </c>
      <c r="AC7293">
        <v>1</v>
      </c>
    </row>
    <row r="7294" spans="1:29" x14ac:dyDescent="0.25">
      <c r="A7294" t="s">
        <v>11006</v>
      </c>
      <c r="B7294">
        <v>20</v>
      </c>
      <c r="C7294" s="3" t="str">
        <f t="shared" si="339"/>
        <v>Young</v>
      </c>
      <c r="D7294" t="s">
        <v>27</v>
      </c>
      <c r="E7294">
        <v>335</v>
      </c>
      <c r="F7294" t="str">
        <f t="shared" si="340"/>
        <v>Dangerous</v>
      </c>
      <c r="G7294" t="s">
        <v>8505</v>
      </c>
      <c r="H7294">
        <v>69</v>
      </c>
      <c r="I7294">
        <v>1</v>
      </c>
      <c r="J7294">
        <v>1</v>
      </c>
      <c r="K7294">
        <v>1</v>
      </c>
      <c r="L7294">
        <v>0</v>
      </c>
      <c r="M7294">
        <v>1</v>
      </c>
      <c r="N7294">
        <v>2.0759556039999998</v>
      </c>
      <c r="O7294" t="s">
        <v>35</v>
      </c>
      <c r="P7294">
        <v>0</v>
      </c>
      <c r="Q7294">
        <v>1</v>
      </c>
      <c r="R7294">
        <v>3</v>
      </c>
      <c r="S7294">
        <v>1.5629735259999999</v>
      </c>
      <c r="T7294">
        <v>227616</v>
      </c>
      <c r="U7294">
        <v>18.863942779999999</v>
      </c>
      <c r="V7294">
        <v>359</v>
      </c>
      <c r="W7294" t="str">
        <f t="shared" si="341"/>
        <v>High</v>
      </c>
      <c r="X7294">
        <v>7</v>
      </c>
      <c r="Y7294">
        <v>8</v>
      </c>
      <c r="Z7294" t="s">
        <v>49</v>
      </c>
      <c r="AA7294" t="s">
        <v>50</v>
      </c>
      <c r="AB7294" t="s">
        <v>38</v>
      </c>
      <c r="AC7294">
        <v>0</v>
      </c>
    </row>
    <row r="7295" spans="1:29" x14ac:dyDescent="0.25">
      <c r="A7295" t="s">
        <v>11007</v>
      </c>
      <c r="B7295">
        <v>43</v>
      </c>
      <c r="C7295" s="3" t="str">
        <f t="shared" si="339"/>
        <v>Middle Age</v>
      </c>
      <c r="D7295" t="s">
        <v>27</v>
      </c>
      <c r="E7295">
        <v>224</v>
      </c>
      <c r="F7295" t="str">
        <f t="shared" si="340"/>
        <v>At-Risk</v>
      </c>
      <c r="G7295" t="s">
        <v>11008</v>
      </c>
      <c r="H7295">
        <v>40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15.17181442</v>
      </c>
      <c r="O7295" t="s">
        <v>29</v>
      </c>
      <c r="P7295">
        <v>1</v>
      </c>
      <c r="Q7295">
        <v>0</v>
      </c>
      <c r="R7295">
        <v>8</v>
      </c>
      <c r="S7295">
        <v>10.42457787</v>
      </c>
      <c r="T7295">
        <v>206686</v>
      </c>
      <c r="U7295">
        <v>35.798293469999997</v>
      </c>
      <c r="V7295">
        <v>81</v>
      </c>
      <c r="W7295" t="str">
        <f t="shared" si="341"/>
        <v>Healthy</v>
      </c>
      <c r="X7295">
        <v>1</v>
      </c>
      <c r="Y7295">
        <v>4</v>
      </c>
      <c r="Z7295" t="s">
        <v>73</v>
      </c>
      <c r="AA7295" t="s">
        <v>50</v>
      </c>
      <c r="AB7295" t="s">
        <v>38</v>
      </c>
      <c r="AC7295">
        <v>0</v>
      </c>
    </row>
    <row r="7296" spans="1:29" x14ac:dyDescent="0.25">
      <c r="A7296" t="s">
        <v>11009</v>
      </c>
      <c r="B7296">
        <v>69</v>
      </c>
      <c r="C7296" s="3" t="str">
        <f t="shared" si="339"/>
        <v>Old</v>
      </c>
      <c r="D7296" t="s">
        <v>27</v>
      </c>
      <c r="E7296">
        <v>307</v>
      </c>
      <c r="F7296" t="str">
        <f t="shared" si="340"/>
        <v>Dangerous</v>
      </c>
      <c r="G7296" t="s">
        <v>2306</v>
      </c>
      <c r="H7296">
        <v>62</v>
      </c>
      <c r="I7296">
        <v>0</v>
      </c>
      <c r="J7296">
        <v>0</v>
      </c>
      <c r="K7296">
        <v>1</v>
      </c>
      <c r="L7296">
        <v>1</v>
      </c>
      <c r="M7296">
        <v>0</v>
      </c>
      <c r="N7296">
        <v>15.1590367</v>
      </c>
      <c r="O7296" t="s">
        <v>29</v>
      </c>
      <c r="P7296">
        <v>1</v>
      </c>
      <c r="Q7296">
        <v>0</v>
      </c>
      <c r="R7296">
        <v>5</v>
      </c>
      <c r="S7296">
        <v>7.2597712159999999</v>
      </c>
      <c r="T7296">
        <v>164746</v>
      </c>
      <c r="U7296">
        <v>23.723832999999999</v>
      </c>
      <c r="V7296">
        <v>621</v>
      </c>
      <c r="W7296" t="str">
        <f t="shared" si="341"/>
        <v>Very High</v>
      </c>
      <c r="X7296">
        <v>4</v>
      </c>
      <c r="Y7296">
        <v>10</v>
      </c>
      <c r="Z7296" t="s">
        <v>153</v>
      </c>
      <c r="AA7296" t="s">
        <v>50</v>
      </c>
      <c r="AB7296" t="s">
        <v>38</v>
      </c>
      <c r="AC7296">
        <v>0</v>
      </c>
    </row>
    <row r="7297" spans="1:29" x14ac:dyDescent="0.25">
      <c r="A7297" t="s">
        <v>11010</v>
      </c>
      <c r="B7297">
        <v>41</v>
      </c>
      <c r="C7297" s="3" t="str">
        <f t="shared" si="339"/>
        <v>Middle Age</v>
      </c>
      <c r="D7297" t="s">
        <v>27</v>
      </c>
      <c r="E7297">
        <v>261</v>
      </c>
      <c r="F7297" t="str">
        <f t="shared" si="340"/>
        <v>Dangerous</v>
      </c>
      <c r="G7297" t="s">
        <v>9548</v>
      </c>
      <c r="H7297">
        <v>104</v>
      </c>
      <c r="I7297">
        <v>1</v>
      </c>
      <c r="J7297">
        <v>0</v>
      </c>
      <c r="K7297">
        <v>1</v>
      </c>
      <c r="L7297">
        <v>1</v>
      </c>
      <c r="M7297">
        <v>1</v>
      </c>
      <c r="N7297">
        <v>13.15757876</v>
      </c>
      <c r="O7297" t="s">
        <v>29</v>
      </c>
      <c r="P7297">
        <v>0</v>
      </c>
      <c r="Q7297">
        <v>1</v>
      </c>
      <c r="R7297">
        <v>2</v>
      </c>
      <c r="S7297">
        <v>6.2822297430000003</v>
      </c>
      <c r="T7297">
        <v>178936</v>
      </c>
      <c r="U7297">
        <v>23.704477409999999</v>
      </c>
      <c r="V7297">
        <v>316</v>
      </c>
      <c r="W7297" t="str">
        <f t="shared" si="341"/>
        <v>High</v>
      </c>
      <c r="X7297">
        <v>3</v>
      </c>
      <c r="Y7297">
        <v>8</v>
      </c>
      <c r="Z7297" t="s">
        <v>227</v>
      </c>
      <c r="AA7297" t="s">
        <v>44</v>
      </c>
      <c r="AB7297" t="s">
        <v>38</v>
      </c>
      <c r="AC7297">
        <v>0</v>
      </c>
    </row>
    <row r="7298" spans="1:29" x14ac:dyDescent="0.25">
      <c r="A7298" t="s">
        <v>11011</v>
      </c>
      <c r="B7298">
        <v>62</v>
      </c>
      <c r="C7298" s="3" t="str">
        <f t="shared" si="339"/>
        <v>Old</v>
      </c>
      <c r="D7298" t="s">
        <v>27</v>
      </c>
      <c r="E7298">
        <v>212</v>
      </c>
      <c r="F7298" t="str">
        <f t="shared" si="340"/>
        <v>At-Risk</v>
      </c>
      <c r="G7298" t="s">
        <v>7971</v>
      </c>
      <c r="H7298">
        <v>93</v>
      </c>
      <c r="I7298">
        <v>1</v>
      </c>
      <c r="J7298">
        <v>1</v>
      </c>
      <c r="K7298">
        <v>1</v>
      </c>
      <c r="L7298">
        <v>0</v>
      </c>
      <c r="M7298">
        <v>1</v>
      </c>
      <c r="N7298">
        <v>12.68685747</v>
      </c>
      <c r="O7298" t="s">
        <v>35</v>
      </c>
      <c r="P7298">
        <v>1</v>
      </c>
      <c r="Q7298">
        <v>1</v>
      </c>
      <c r="R7298">
        <v>4</v>
      </c>
      <c r="S7298">
        <v>7.2400994689999996</v>
      </c>
      <c r="T7298">
        <v>214247</v>
      </c>
      <c r="U7298">
        <v>37.408407429999997</v>
      </c>
      <c r="V7298">
        <v>376</v>
      </c>
      <c r="W7298" t="str">
        <f t="shared" si="341"/>
        <v>High</v>
      </c>
      <c r="X7298">
        <v>4</v>
      </c>
      <c r="Y7298">
        <v>6</v>
      </c>
      <c r="Z7298" t="s">
        <v>73</v>
      </c>
      <c r="AA7298" t="s">
        <v>50</v>
      </c>
      <c r="AB7298" t="s">
        <v>38</v>
      </c>
      <c r="AC7298">
        <v>1</v>
      </c>
    </row>
    <row r="7299" spans="1:29" x14ac:dyDescent="0.25">
      <c r="A7299" t="s">
        <v>11012</v>
      </c>
      <c r="B7299">
        <v>40</v>
      </c>
      <c r="C7299" s="3" t="str">
        <f t="shared" ref="C7299:C7362" si="342">IF(B7299&gt;54, "Old", IF(B7299 &gt;= 31,  "Middle Age", IF(B7299 &lt; 31, "Young", "Invalid")))</f>
        <v>Middle Age</v>
      </c>
      <c r="D7299" t="s">
        <v>40</v>
      </c>
      <c r="E7299">
        <v>313</v>
      </c>
      <c r="F7299" t="str">
        <f t="shared" ref="F7299:F7362" si="343">IF(E7299&gt;239, "Dangerous", IF(E7299 &gt; 199,  "At-Risk", IF(E7299 &lt; 200, "Heart-Healthy", "Invalid")))</f>
        <v>Dangerous</v>
      </c>
      <c r="G7299" t="s">
        <v>11013</v>
      </c>
      <c r="H7299">
        <v>88</v>
      </c>
      <c r="I7299">
        <v>1</v>
      </c>
      <c r="J7299">
        <v>0</v>
      </c>
      <c r="K7299">
        <v>0</v>
      </c>
      <c r="L7299">
        <v>0</v>
      </c>
      <c r="M7299">
        <v>1</v>
      </c>
      <c r="N7299">
        <v>5.3731888720000001</v>
      </c>
      <c r="O7299" t="s">
        <v>42</v>
      </c>
      <c r="P7299">
        <v>0</v>
      </c>
      <c r="Q7299">
        <v>1</v>
      </c>
      <c r="R7299">
        <v>5</v>
      </c>
      <c r="S7299">
        <v>11.05263588</v>
      </c>
      <c r="T7299">
        <v>156670</v>
      </c>
      <c r="U7299">
        <v>26.927310890000001</v>
      </c>
      <c r="V7299">
        <v>376</v>
      </c>
      <c r="W7299" t="str">
        <f t="shared" ref="W7299:W7362" si="344">IF(V7299&gt;499, "Very High", IF(V7299&gt;199, "High", IF(V7299 &gt; 149,  "Borderline High", IF(V7299 &lt; 150, "Healthy", "Invalid"))))</f>
        <v>High</v>
      </c>
      <c r="X7299">
        <v>0</v>
      </c>
      <c r="Y7299">
        <v>4</v>
      </c>
      <c r="Z7299" t="s">
        <v>81</v>
      </c>
      <c r="AA7299" t="s">
        <v>44</v>
      </c>
      <c r="AB7299" t="s">
        <v>32</v>
      </c>
      <c r="AC7299">
        <v>0</v>
      </c>
    </row>
    <row r="7300" spans="1:29" x14ac:dyDescent="0.25">
      <c r="A7300" t="s">
        <v>11014</v>
      </c>
      <c r="B7300">
        <v>65</v>
      </c>
      <c r="C7300" s="3" t="str">
        <f t="shared" si="342"/>
        <v>Old</v>
      </c>
      <c r="D7300" t="s">
        <v>27</v>
      </c>
      <c r="E7300">
        <v>243</v>
      </c>
      <c r="F7300" t="str">
        <f t="shared" si="343"/>
        <v>Dangerous</v>
      </c>
      <c r="G7300" t="s">
        <v>2507</v>
      </c>
      <c r="H7300">
        <v>45</v>
      </c>
      <c r="I7300">
        <v>1</v>
      </c>
      <c r="J7300">
        <v>1</v>
      </c>
      <c r="K7300">
        <v>1</v>
      </c>
      <c r="L7300">
        <v>0</v>
      </c>
      <c r="M7300">
        <v>1</v>
      </c>
      <c r="N7300">
        <v>14.56736151</v>
      </c>
      <c r="O7300" t="s">
        <v>35</v>
      </c>
      <c r="P7300">
        <v>0</v>
      </c>
      <c r="Q7300">
        <v>1</v>
      </c>
      <c r="R7300">
        <v>10</v>
      </c>
      <c r="S7300">
        <v>9.7126787910000001</v>
      </c>
      <c r="T7300">
        <v>103613</v>
      </c>
      <c r="U7300">
        <v>25.0047651</v>
      </c>
      <c r="V7300">
        <v>567</v>
      </c>
      <c r="W7300" t="str">
        <f t="shared" si="344"/>
        <v>Very High</v>
      </c>
      <c r="X7300">
        <v>7</v>
      </c>
      <c r="Y7300">
        <v>10</v>
      </c>
      <c r="Z7300" t="s">
        <v>118</v>
      </c>
      <c r="AA7300" t="s">
        <v>67</v>
      </c>
      <c r="AB7300" t="s">
        <v>38</v>
      </c>
      <c r="AC7300">
        <v>1</v>
      </c>
    </row>
    <row r="7301" spans="1:29" x14ac:dyDescent="0.25">
      <c r="A7301" t="s">
        <v>11015</v>
      </c>
      <c r="B7301">
        <v>83</v>
      </c>
      <c r="C7301" s="3" t="str">
        <f t="shared" si="342"/>
        <v>Old</v>
      </c>
      <c r="D7301" t="s">
        <v>40</v>
      </c>
      <c r="E7301">
        <v>214</v>
      </c>
      <c r="F7301" t="str">
        <f t="shared" si="343"/>
        <v>At-Risk</v>
      </c>
      <c r="G7301" t="s">
        <v>2459</v>
      </c>
      <c r="H7301">
        <v>108</v>
      </c>
      <c r="I7301">
        <v>1</v>
      </c>
      <c r="J7301">
        <v>0</v>
      </c>
      <c r="K7301">
        <v>1</v>
      </c>
      <c r="L7301">
        <v>0</v>
      </c>
      <c r="M7301">
        <v>0</v>
      </c>
      <c r="N7301">
        <v>14.06470888</v>
      </c>
      <c r="O7301" t="s">
        <v>29</v>
      </c>
      <c r="P7301">
        <v>1</v>
      </c>
      <c r="Q7301">
        <v>0</v>
      </c>
      <c r="R7301">
        <v>2</v>
      </c>
      <c r="S7301">
        <v>6.8582642949999997</v>
      </c>
      <c r="T7301">
        <v>43180</v>
      </c>
      <c r="U7301">
        <v>38.55093608</v>
      </c>
      <c r="V7301">
        <v>138</v>
      </c>
      <c r="W7301" t="str">
        <f t="shared" si="344"/>
        <v>Healthy</v>
      </c>
      <c r="X7301">
        <v>0</v>
      </c>
      <c r="Y7301">
        <v>5</v>
      </c>
      <c r="Z7301" t="s">
        <v>36</v>
      </c>
      <c r="AA7301" t="s">
        <v>37</v>
      </c>
      <c r="AB7301" t="s">
        <v>38</v>
      </c>
      <c r="AC7301">
        <v>0</v>
      </c>
    </row>
    <row r="7302" spans="1:29" x14ac:dyDescent="0.25">
      <c r="A7302" t="s">
        <v>11016</v>
      </c>
      <c r="B7302">
        <v>30</v>
      </c>
      <c r="C7302" s="3" t="str">
        <f t="shared" si="342"/>
        <v>Young</v>
      </c>
      <c r="D7302" t="s">
        <v>27</v>
      </c>
      <c r="E7302">
        <v>203</v>
      </c>
      <c r="F7302" t="str">
        <f t="shared" si="343"/>
        <v>At-Risk</v>
      </c>
      <c r="G7302" t="s">
        <v>1980</v>
      </c>
      <c r="H7302">
        <v>69</v>
      </c>
      <c r="I7302">
        <v>1</v>
      </c>
      <c r="J7302">
        <v>1</v>
      </c>
      <c r="K7302">
        <v>1</v>
      </c>
      <c r="L7302">
        <v>1</v>
      </c>
      <c r="M7302">
        <v>0</v>
      </c>
      <c r="N7302">
        <v>8.5329361709999993</v>
      </c>
      <c r="O7302" t="s">
        <v>29</v>
      </c>
      <c r="P7302">
        <v>0</v>
      </c>
      <c r="Q7302">
        <v>0</v>
      </c>
      <c r="R7302">
        <v>10</v>
      </c>
      <c r="S7302">
        <v>7.6118706249999999</v>
      </c>
      <c r="T7302">
        <v>86440</v>
      </c>
      <c r="U7302">
        <v>22.293485879999999</v>
      </c>
      <c r="V7302">
        <v>285</v>
      </c>
      <c r="W7302" t="str">
        <f t="shared" si="344"/>
        <v>High</v>
      </c>
      <c r="X7302">
        <v>7</v>
      </c>
      <c r="Y7302">
        <v>6</v>
      </c>
      <c r="Z7302" t="s">
        <v>66</v>
      </c>
      <c r="AA7302" t="s">
        <v>67</v>
      </c>
      <c r="AB7302" t="s">
        <v>32</v>
      </c>
      <c r="AC7302">
        <v>0</v>
      </c>
    </row>
    <row r="7303" spans="1:29" x14ac:dyDescent="0.25">
      <c r="A7303" t="s">
        <v>11017</v>
      </c>
      <c r="B7303">
        <v>90</v>
      </c>
      <c r="C7303" s="3" t="str">
        <f t="shared" si="342"/>
        <v>Old</v>
      </c>
      <c r="D7303" t="s">
        <v>40</v>
      </c>
      <c r="E7303">
        <v>284</v>
      </c>
      <c r="F7303" t="str">
        <f t="shared" si="343"/>
        <v>Dangerous</v>
      </c>
      <c r="G7303" t="s">
        <v>11018</v>
      </c>
      <c r="H7303">
        <v>92</v>
      </c>
      <c r="I7303">
        <v>1</v>
      </c>
      <c r="J7303">
        <v>0</v>
      </c>
      <c r="K7303">
        <v>1</v>
      </c>
      <c r="L7303">
        <v>1</v>
      </c>
      <c r="M7303">
        <v>1</v>
      </c>
      <c r="N7303">
        <v>12.494310690000001</v>
      </c>
      <c r="O7303" t="s">
        <v>29</v>
      </c>
      <c r="P7303">
        <v>0</v>
      </c>
      <c r="Q7303">
        <v>0</v>
      </c>
      <c r="R7303">
        <v>7</v>
      </c>
      <c r="S7303">
        <v>1.0111454200000001</v>
      </c>
      <c r="T7303">
        <v>98723</v>
      </c>
      <c r="U7303">
        <v>35.315053429999999</v>
      </c>
      <c r="V7303">
        <v>160</v>
      </c>
      <c r="W7303" t="str">
        <f t="shared" si="344"/>
        <v>Borderline High</v>
      </c>
      <c r="X7303">
        <v>7</v>
      </c>
      <c r="Y7303">
        <v>6</v>
      </c>
      <c r="Z7303" t="s">
        <v>43</v>
      </c>
      <c r="AA7303" t="s">
        <v>44</v>
      </c>
      <c r="AB7303" t="s">
        <v>38</v>
      </c>
      <c r="AC7303">
        <v>0</v>
      </c>
    </row>
    <row r="7304" spans="1:29" x14ac:dyDescent="0.25">
      <c r="A7304" t="s">
        <v>11019</v>
      </c>
      <c r="B7304">
        <v>30</v>
      </c>
      <c r="C7304" s="3" t="str">
        <f t="shared" si="342"/>
        <v>Young</v>
      </c>
      <c r="D7304" t="s">
        <v>27</v>
      </c>
      <c r="E7304">
        <v>357</v>
      </c>
      <c r="F7304" t="str">
        <f t="shared" si="343"/>
        <v>Dangerous</v>
      </c>
      <c r="G7304" t="s">
        <v>5329</v>
      </c>
      <c r="H7304">
        <v>41</v>
      </c>
      <c r="I7304">
        <v>1</v>
      </c>
      <c r="J7304">
        <v>1</v>
      </c>
      <c r="K7304">
        <v>1</v>
      </c>
      <c r="L7304">
        <v>0</v>
      </c>
      <c r="M7304">
        <v>1</v>
      </c>
      <c r="N7304">
        <v>4.3004343599999997</v>
      </c>
      <c r="O7304" t="s">
        <v>42</v>
      </c>
      <c r="P7304">
        <v>0</v>
      </c>
      <c r="Q7304">
        <v>1</v>
      </c>
      <c r="R7304">
        <v>8</v>
      </c>
      <c r="S7304">
        <v>2.4337420110000001</v>
      </c>
      <c r="T7304">
        <v>122223</v>
      </c>
      <c r="U7304">
        <v>39.103953879999999</v>
      </c>
      <c r="V7304">
        <v>478</v>
      </c>
      <c r="W7304" t="str">
        <f t="shared" si="344"/>
        <v>High</v>
      </c>
      <c r="X7304">
        <v>4</v>
      </c>
      <c r="Y7304">
        <v>6</v>
      </c>
      <c r="Z7304" t="s">
        <v>118</v>
      </c>
      <c r="AA7304" t="s">
        <v>67</v>
      </c>
      <c r="AB7304" t="s">
        <v>38</v>
      </c>
      <c r="AC7304">
        <v>0</v>
      </c>
    </row>
    <row r="7305" spans="1:29" x14ac:dyDescent="0.25">
      <c r="A7305" t="s">
        <v>11020</v>
      </c>
      <c r="B7305">
        <v>56</v>
      </c>
      <c r="C7305" s="3" t="str">
        <f t="shared" si="342"/>
        <v>Old</v>
      </c>
      <c r="D7305" t="s">
        <v>27</v>
      </c>
      <c r="E7305">
        <v>226</v>
      </c>
      <c r="F7305" t="str">
        <f t="shared" si="343"/>
        <v>At-Risk</v>
      </c>
      <c r="G7305" t="s">
        <v>11021</v>
      </c>
      <c r="H7305">
        <v>58</v>
      </c>
      <c r="I7305">
        <v>1</v>
      </c>
      <c r="J7305">
        <v>0</v>
      </c>
      <c r="K7305">
        <v>1</v>
      </c>
      <c r="L7305">
        <v>0</v>
      </c>
      <c r="M7305">
        <v>1</v>
      </c>
      <c r="N7305">
        <v>10.899146330000001</v>
      </c>
      <c r="O7305" t="s">
        <v>35</v>
      </c>
      <c r="P7305">
        <v>0</v>
      </c>
      <c r="Q7305">
        <v>1</v>
      </c>
      <c r="R7305">
        <v>9</v>
      </c>
      <c r="S7305">
        <v>4.8589831449999998</v>
      </c>
      <c r="T7305">
        <v>275217</v>
      </c>
      <c r="U7305">
        <v>35.519016120000003</v>
      </c>
      <c r="V7305">
        <v>34</v>
      </c>
      <c r="W7305" t="str">
        <f t="shared" si="344"/>
        <v>Healthy</v>
      </c>
      <c r="X7305">
        <v>2</v>
      </c>
      <c r="Y7305">
        <v>5</v>
      </c>
      <c r="Z7305" t="s">
        <v>61</v>
      </c>
      <c r="AA7305" t="s">
        <v>31</v>
      </c>
      <c r="AB7305" t="s">
        <v>32</v>
      </c>
      <c r="AC7305">
        <v>0</v>
      </c>
    </row>
    <row r="7306" spans="1:29" x14ac:dyDescent="0.25">
      <c r="A7306" t="s">
        <v>11022</v>
      </c>
      <c r="B7306">
        <v>41</v>
      </c>
      <c r="C7306" s="3" t="str">
        <f t="shared" si="342"/>
        <v>Middle Age</v>
      </c>
      <c r="D7306" t="s">
        <v>27</v>
      </c>
      <c r="E7306">
        <v>273</v>
      </c>
      <c r="F7306" t="str">
        <f t="shared" si="343"/>
        <v>Dangerous</v>
      </c>
      <c r="G7306" t="s">
        <v>8176</v>
      </c>
      <c r="H7306">
        <v>79</v>
      </c>
      <c r="I7306">
        <v>1</v>
      </c>
      <c r="J7306">
        <v>1</v>
      </c>
      <c r="K7306">
        <v>1</v>
      </c>
      <c r="L7306">
        <v>0</v>
      </c>
      <c r="M7306">
        <v>0</v>
      </c>
      <c r="N7306">
        <v>15.67186894</v>
      </c>
      <c r="O7306" t="s">
        <v>42</v>
      </c>
      <c r="P7306">
        <v>1</v>
      </c>
      <c r="Q7306">
        <v>0</v>
      </c>
      <c r="R7306">
        <v>4</v>
      </c>
      <c r="S7306">
        <v>3.913589838</v>
      </c>
      <c r="T7306">
        <v>190330</v>
      </c>
      <c r="U7306">
        <v>32.635572330000002</v>
      </c>
      <c r="V7306">
        <v>238</v>
      </c>
      <c r="W7306" t="str">
        <f t="shared" si="344"/>
        <v>High</v>
      </c>
      <c r="X7306">
        <v>7</v>
      </c>
      <c r="Y7306">
        <v>7</v>
      </c>
      <c r="Z7306" t="s">
        <v>118</v>
      </c>
      <c r="AA7306" t="s">
        <v>67</v>
      </c>
      <c r="AB7306" t="s">
        <v>38</v>
      </c>
      <c r="AC7306">
        <v>1</v>
      </c>
    </row>
    <row r="7307" spans="1:29" x14ac:dyDescent="0.25">
      <c r="A7307" t="s">
        <v>11023</v>
      </c>
      <c r="B7307">
        <v>73</v>
      </c>
      <c r="C7307" s="3" t="str">
        <f t="shared" si="342"/>
        <v>Old</v>
      </c>
      <c r="D7307" t="s">
        <v>27</v>
      </c>
      <c r="E7307">
        <v>285</v>
      </c>
      <c r="F7307" t="str">
        <f t="shared" si="343"/>
        <v>Dangerous</v>
      </c>
      <c r="G7307" t="s">
        <v>925</v>
      </c>
      <c r="H7307">
        <v>52</v>
      </c>
      <c r="I7307">
        <v>0</v>
      </c>
      <c r="J7307">
        <v>1</v>
      </c>
      <c r="K7307">
        <v>1</v>
      </c>
      <c r="L7307">
        <v>1</v>
      </c>
      <c r="M7307">
        <v>0</v>
      </c>
      <c r="N7307">
        <v>12.178390950000001</v>
      </c>
      <c r="O7307" t="s">
        <v>29</v>
      </c>
      <c r="P7307">
        <v>1</v>
      </c>
      <c r="Q7307">
        <v>0</v>
      </c>
      <c r="R7307">
        <v>7</v>
      </c>
      <c r="S7307">
        <v>8.4935182929999993</v>
      </c>
      <c r="T7307">
        <v>250933</v>
      </c>
      <c r="U7307">
        <v>33.387580679999999</v>
      </c>
      <c r="V7307">
        <v>764</v>
      </c>
      <c r="W7307" t="str">
        <f t="shared" si="344"/>
        <v>Very High</v>
      </c>
      <c r="X7307">
        <v>7</v>
      </c>
      <c r="Y7307">
        <v>5</v>
      </c>
      <c r="Z7307" t="s">
        <v>36</v>
      </c>
      <c r="AA7307" t="s">
        <v>37</v>
      </c>
      <c r="AB7307" t="s">
        <v>38</v>
      </c>
      <c r="AC7307">
        <v>1</v>
      </c>
    </row>
    <row r="7308" spans="1:29" x14ac:dyDescent="0.25">
      <c r="A7308" t="s">
        <v>11024</v>
      </c>
      <c r="B7308">
        <v>42</v>
      </c>
      <c r="C7308" s="3" t="str">
        <f t="shared" si="342"/>
        <v>Middle Age</v>
      </c>
      <c r="D7308" t="s">
        <v>40</v>
      </c>
      <c r="E7308">
        <v>160</v>
      </c>
      <c r="F7308" t="str">
        <f t="shared" si="343"/>
        <v>Heart-Healthy</v>
      </c>
      <c r="G7308" t="s">
        <v>8673</v>
      </c>
      <c r="H7308">
        <v>110</v>
      </c>
      <c r="I7308">
        <v>1</v>
      </c>
      <c r="J7308">
        <v>0</v>
      </c>
      <c r="K7308">
        <v>1</v>
      </c>
      <c r="L7308">
        <v>0</v>
      </c>
      <c r="M7308">
        <v>0</v>
      </c>
      <c r="N7308">
        <v>18.639183079999999</v>
      </c>
      <c r="O7308" t="s">
        <v>35</v>
      </c>
      <c r="P7308">
        <v>1</v>
      </c>
      <c r="Q7308">
        <v>1</v>
      </c>
      <c r="R7308">
        <v>2</v>
      </c>
      <c r="S7308">
        <v>0.394792484</v>
      </c>
      <c r="T7308">
        <v>224891</v>
      </c>
      <c r="U7308">
        <v>30.400506369999999</v>
      </c>
      <c r="V7308">
        <v>778</v>
      </c>
      <c r="W7308" t="str">
        <f t="shared" si="344"/>
        <v>Very High</v>
      </c>
      <c r="X7308">
        <v>7</v>
      </c>
      <c r="Y7308">
        <v>6</v>
      </c>
      <c r="Z7308" t="s">
        <v>153</v>
      </c>
      <c r="AA7308" t="s">
        <v>50</v>
      </c>
      <c r="AB7308" t="s">
        <v>38</v>
      </c>
      <c r="AC7308">
        <v>0</v>
      </c>
    </row>
    <row r="7309" spans="1:29" x14ac:dyDescent="0.25">
      <c r="A7309" t="s">
        <v>11025</v>
      </c>
      <c r="B7309">
        <v>82</v>
      </c>
      <c r="C7309" s="3" t="str">
        <f t="shared" si="342"/>
        <v>Old</v>
      </c>
      <c r="D7309" t="s">
        <v>27</v>
      </c>
      <c r="E7309">
        <v>223</v>
      </c>
      <c r="F7309" t="str">
        <f t="shared" si="343"/>
        <v>At-Risk</v>
      </c>
      <c r="G7309" t="s">
        <v>3740</v>
      </c>
      <c r="H7309">
        <v>45</v>
      </c>
      <c r="I7309">
        <v>1</v>
      </c>
      <c r="J7309">
        <v>1</v>
      </c>
      <c r="K7309">
        <v>1</v>
      </c>
      <c r="L7309">
        <v>1</v>
      </c>
      <c r="M7309">
        <v>0</v>
      </c>
      <c r="N7309">
        <v>8.6648805800000002</v>
      </c>
      <c r="O7309" t="s">
        <v>35</v>
      </c>
      <c r="P7309">
        <v>0</v>
      </c>
      <c r="Q7309">
        <v>1</v>
      </c>
      <c r="R7309">
        <v>3</v>
      </c>
      <c r="S7309">
        <v>6.4739035E-2</v>
      </c>
      <c r="T7309">
        <v>82869</v>
      </c>
      <c r="U7309">
        <v>28.8786381</v>
      </c>
      <c r="V7309">
        <v>766</v>
      </c>
      <c r="W7309" t="str">
        <f t="shared" si="344"/>
        <v>Very High</v>
      </c>
      <c r="X7309">
        <v>3</v>
      </c>
      <c r="Y7309">
        <v>4</v>
      </c>
      <c r="Z7309" t="s">
        <v>126</v>
      </c>
      <c r="AA7309" t="s">
        <v>126</v>
      </c>
      <c r="AB7309" t="s">
        <v>32</v>
      </c>
      <c r="AC7309">
        <v>0</v>
      </c>
    </row>
    <row r="7310" spans="1:29" x14ac:dyDescent="0.25">
      <c r="A7310" t="s">
        <v>11026</v>
      </c>
      <c r="B7310">
        <v>89</v>
      </c>
      <c r="C7310" s="3" t="str">
        <f t="shared" si="342"/>
        <v>Old</v>
      </c>
      <c r="D7310" t="s">
        <v>27</v>
      </c>
      <c r="E7310">
        <v>343</v>
      </c>
      <c r="F7310" t="str">
        <f t="shared" si="343"/>
        <v>Dangerous</v>
      </c>
      <c r="G7310" t="s">
        <v>9595</v>
      </c>
      <c r="H7310">
        <v>83</v>
      </c>
      <c r="I7310">
        <v>0</v>
      </c>
      <c r="J7310">
        <v>1</v>
      </c>
      <c r="K7310">
        <v>1</v>
      </c>
      <c r="L7310">
        <v>0</v>
      </c>
      <c r="M7310">
        <v>0</v>
      </c>
      <c r="N7310">
        <v>2.0472642900000002</v>
      </c>
      <c r="O7310" t="s">
        <v>35</v>
      </c>
      <c r="P7310">
        <v>0</v>
      </c>
      <c r="Q7310">
        <v>0</v>
      </c>
      <c r="R7310">
        <v>8</v>
      </c>
      <c r="S7310">
        <v>11.56253476</v>
      </c>
      <c r="T7310">
        <v>48261</v>
      </c>
      <c r="U7310">
        <v>37.281714690000001</v>
      </c>
      <c r="V7310">
        <v>154</v>
      </c>
      <c r="W7310" t="str">
        <f t="shared" si="344"/>
        <v>Borderline High</v>
      </c>
      <c r="X7310">
        <v>6</v>
      </c>
      <c r="Y7310">
        <v>4</v>
      </c>
      <c r="Z7310" t="s">
        <v>70</v>
      </c>
      <c r="AA7310" t="s">
        <v>37</v>
      </c>
      <c r="AB7310" t="s">
        <v>38</v>
      </c>
      <c r="AC7310">
        <v>0</v>
      </c>
    </row>
    <row r="7311" spans="1:29" x14ac:dyDescent="0.25">
      <c r="A7311" t="s">
        <v>11027</v>
      </c>
      <c r="B7311">
        <v>38</v>
      </c>
      <c r="C7311" s="3" t="str">
        <f t="shared" si="342"/>
        <v>Middle Age</v>
      </c>
      <c r="D7311" t="s">
        <v>27</v>
      </c>
      <c r="E7311">
        <v>242</v>
      </c>
      <c r="F7311" t="str">
        <f t="shared" si="343"/>
        <v>Dangerous</v>
      </c>
      <c r="G7311" t="s">
        <v>11028</v>
      </c>
      <c r="H7311">
        <v>96</v>
      </c>
      <c r="I7311">
        <v>0</v>
      </c>
      <c r="J7311">
        <v>0</v>
      </c>
      <c r="K7311">
        <v>1</v>
      </c>
      <c r="L7311">
        <v>1</v>
      </c>
      <c r="M7311">
        <v>1</v>
      </c>
      <c r="N7311">
        <v>9.8398774039999992</v>
      </c>
      <c r="O7311" t="s">
        <v>42</v>
      </c>
      <c r="P7311">
        <v>0</v>
      </c>
      <c r="Q7311">
        <v>0</v>
      </c>
      <c r="R7311">
        <v>6</v>
      </c>
      <c r="S7311">
        <v>11.83425663</v>
      </c>
      <c r="T7311">
        <v>56289</v>
      </c>
      <c r="U7311">
        <v>33.580810890000002</v>
      </c>
      <c r="V7311">
        <v>231</v>
      </c>
      <c r="W7311" t="str">
        <f t="shared" si="344"/>
        <v>High</v>
      </c>
      <c r="X7311">
        <v>4</v>
      </c>
      <c r="Y7311">
        <v>10</v>
      </c>
      <c r="Z7311" t="s">
        <v>73</v>
      </c>
      <c r="AA7311" t="s">
        <v>50</v>
      </c>
      <c r="AB7311" t="s">
        <v>38</v>
      </c>
      <c r="AC7311">
        <v>1</v>
      </c>
    </row>
    <row r="7312" spans="1:29" x14ac:dyDescent="0.25">
      <c r="A7312" t="s">
        <v>11029</v>
      </c>
      <c r="B7312">
        <v>34</v>
      </c>
      <c r="C7312" s="3" t="str">
        <f t="shared" si="342"/>
        <v>Middle Age</v>
      </c>
      <c r="D7312" t="s">
        <v>40</v>
      </c>
      <c r="E7312">
        <v>242</v>
      </c>
      <c r="F7312" t="str">
        <f t="shared" si="343"/>
        <v>Dangerous</v>
      </c>
      <c r="G7312" t="s">
        <v>4311</v>
      </c>
      <c r="H7312">
        <v>81</v>
      </c>
      <c r="I7312">
        <v>0</v>
      </c>
      <c r="J7312">
        <v>1</v>
      </c>
      <c r="K7312">
        <v>0</v>
      </c>
      <c r="L7312">
        <v>1</v>
      </c>
      <c r="M7312">
        <v>0</v>
      </c>
      <c r="N7312">
        <v>9.2231511259999994</v>
      </c>
      <c r="O7312" t="s">
        <v>29</v>
      </c>
      <c r="P7312">
        <v>1</v>
      </c>
      <c r="Q7312">
        <v>1</v>
      </c>
      <c r="R7312">
        <v>2</v>
      </c>
      <c r="S7312">
        <v>2.9778439190000001</v>
      </c>
      <c r="T7312">
        <v>22531</v>
      </c>
      <c r="U7312">
        <v>19.339279699999999</v>
      </c>
      <c r="V7312">
        <v>600</v>
      </c>
      <c r="W7312" t="str">
        <f t="shared" si="344"/>
        <v>Very High</v>
      </c>
      <c r="X7312">
        <v>1</v>
      </c>
      <c r="Y7312">
        <v>8</v>
      </c>
      <c r="Z7312" t="s">
        <v>73</v>
      </c>
      <c r="AA7312" t="s">
        <v>50</v>
      </c>
      <c r="AB7312" t="s">
        <v>38</v>
      </c>
      <c r="AC7312">
        <v>0</v>
      </c>
    </row>
    <row r="7313" spans="1:29" x14ac:dyDescent="0.25">
      <c r="A7313" t="s">
        <v>11030</v>
      </c>
      <c r="B7313">
        <v>74</v>
      </c>
      <c r="C7313" s="3" t="str">
        <f t="shared" si="342"/>
        <v>Old</v>
      </c>
      <c r="D7313" t="s">
        <v>27</v>
      </c>
      <c r="E7313">
        <v>219</v>
      </c>
      <c r="F7313" t="str">
        <f t="shared" si="343"/>
        <v>At-Risk</v>
      </c>
      <c r="G7313" t="s">
        <v>11031</v>
      </c>
      <c r="H7313">
        <v>77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6.5100903880000001</v>
      </c>
      <c r="O7313" t="s">
        <v>35</v>
      </c>
      <c r="P7313">
        <v>0</v>
      </c>
      <c r="Q7313">
        <v>1</v>
      </c>
      <c r="R7313">
        <v>10</v>
      </c>
      <c r="S7313">
        <v>5.2728783620000002</v>
      </c>
      <c r="T7313">
        <v>85394</v>
      </c>
      <c r="U7313">
        <v>24.66466351</v>
      </c>
      <c r="V7313">
        <v>732</v>
      </c>
      <c r="W7313" t="str">
        <f t="shared" si="344"/>
        <v>Very High</v>
      </c>
      <c r="X7313">
        <v>4</v>
      </c>
      <c r="Y7313">
        <v>8</v>
      </c>
      <c r="Z7313" t="s">
        <v>220</v>
      </c>
      <c r="AA7313" t="s">
        <v>31</v>
      </c>
      <c r="AB7313" t="s">
        <v>38</v>
      </c>
      <c r="AC7313">
        <v>1</v>
      </c>
    </row>
    <row r="7314" spans="1:29" x14ac:dyDescent="0.25">
      <c r="A7314" t="s">
        <v>11032</v>
      </c>
      <c r="B7314">
        <v>56</v>
      </c>
      <c r="C7314" s="3" t="str">
        <f t="shared" si="342"/>
        <v>Old</v>
      </c>
      <c r="D7314" t="s">
        <v>27</v>
      </c>
      <c r="E7314">
        <v>288</v>
      </c>
      <c r="F7314" t="str">
        <f t="shared" si="343"/>
        <v>Dangerous</v>
      </c>
      <c r="G7314" t="s">
        <v>7977</v>
      </c>
      <c r="H7314">
        <v>56</v>
      </c>
      <c r="I7314">
        <v>1</v>
      </c>
      <c r="J7314">
        <v>0</v>
      </c>
      <c r="K7314">
        <v>1</v>
      </c>
      <c r="L7314">
        <v>1</v>
      </c>
      <c r="M7314">
        <v>1</v>
      </c>
      <c r="N7314">
        <v>0.21109132</v>
      </c>
      <c r="O7314" t="s">
        <v>35</v>
      </c>
      <c r="P7314">
        <v>0</v>
      </c>
      <c r="Q7314">
        <v>1</v>
      </c>
      <c r="R7314">
        <v>9</v>
      </c>
      <c r="S7314">
        <v>0.60017500499999998</v>
      </c>
      <c r="T7314">
        <v>270970</v>
      </c>
      <c r="U7314">
        <v>38.92622618</v>
      </c>
      <c r="V7314">
        <v>498</v>
      </c>
      <c r="W7314" t="str">
        <f t="shared" si="344"/>
        <v>High</v>
      </c>
      <c r="X7314">
        <v>4</v>
      </c>
      <c r="Y7314">
        <v>6</v>
      </c>
      <c r="Z7314" t="s">
        <v>43</v>
      </c>
      <c r="AA7314" t="s">
        <v>44</v>
      </c>
      <c r="AB7314" t="s">
        <v>38</v>
      </c>
      <c r="AC7314">
        <v>0</v>
      </c>
    </row>
    <row r="7315" spans="1:29" x14ac:dyDescent="0.25">
      <c r="A7315" t="s">
        <v>11033</v>
      </c>
      <c r="B7315">
        <v>46</v>
      </c>
      <c r="C7315" s="3" t="str">
        <f t="shared" si="342"/>
        <v>Middle Age</v>
      </c>
      <c r="D7315" t="s">
        <v>27</v>
      </c>
      <c r="E7315">
        <v>377</v>
      </c>
      <c r="F7315" t="str">
        <f t="shared" si="343"/>
        <v>Dangerous</v>
      </c>
      <c r="G7315" t="s">
        <v>8578</v>
      </c>
      <c r="H7315">
        <v>77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3.4724075330000002</v>
      </c>
      <c r="O7315" t="s">
        <v>29</v>
      </c>
      <c r="P7315">
        <v>1</v>
      </c>
      <c r="Q7315">
        <v>1</v>
      </c>
      <c r="R7315">
        <v>3</v>
      </c>
      <c r="S7315">
        <v>4.8357908309999997</v>
      </c>
      <c r="T7315">
        <v>265346</v>
      </c>
      <c r="U7315">
        <v>37.180733250000003</v>
      </c>
      <c r="V7315">
        <v>272</v>
      </c>
      <c r="W7315" t="str">
        <f t="shared" si="344"/>
        <v>High</v>
      </c>
      <c r="X7315">
        <v>0</v>
      </c>
      <c r="Y7315">
        <v>7</v>
      </c>
      <c r="Z7315" t="s">
        <v>30</v>
      </c>
      <c r="AA7315" t="s">
        <v>31</v>
      </c>
      <c r="AB7315" t="s">
        <v>32</v>
      </c>
      <c r="AC7315">
        <v>0</v>
      </c>
    </row>
    <row r="7316" spans="1:29" x14ac:dyDescent="0.25">
      <c r="A7316" t="s">
        <v>11034</v>
      </c>
      <c r="B7316">
        <v>66</v>
      </c>
      <c r="C7316" s="3" t="str">
        <f t="shared" si="342"/>
        <v>Old</v>
      </c>
      <c r="D7316" t="s">
        <v>27</v>
      </c>
      <c r="E7316">
        <v>238</v>
      </c>
      <c r="F7316" t="str">
        <f t="shared" si="343"/>
        <v>At-Risk</v>
      </c>
      <c r="G7316" t="s">
        <v>11035</v>
      </c>
      <c r="H7316">
        <v>75</v>
      </c>
      <c r="I7316">
        <v>1</v>
      </c>
      <c r="J7316">
        <v>0</v>
      </c>
      <c r="K7316">
        <v>1</v>
      </c>
      <c r="L7316">
        <v>1</v>
      </c>
      <c r="M7316">
        <v>0</v>
      </c>
      <c r="N7316">
        <v>16.47733333</v>
      </c>
      <c r="O7316" t="s">
        <v>42</v>
      </c>
      <c r="P7316">
        <v>0</v>
      </c>
      <c r="Q7316">
        <v>0</v>
      </c>
      <c r="R7316">
        <v>6</v>
      </c>
      <c r="S7316">
        <v>10.840445020000001</v>
      </c>
      <c r="T7316">
        <v>234798</v>
      </c>
      <c r="U7316">
        <v>28.590386339999998</v>
      </c>
      <c r="V7316">
        <v>410</v>
      </c>
      <c r="W7316" t="str">
        <f t="shared" si="344"/>
        <v>High</v>
      </c>
      <c r="X7316">
        <v>3</v>
      </c>
      <c r="Y7316">
        <v>10</v>
      </c>
      <c r="Z7316" t="s">
        <v>118</v>
      </c>
      <c r="AA7316" t="s">
        <v>67</v>
      </c>
      <c r="AB7316" t="s">
        <v>38</v>
      </c>
      <c r="AC7316">
        <v>0</v>
      </c>
    </row>
    <row r="7317" spans="1:29" x14ac:dyDescent="0.25">
      <c r="A7317" t="s">
        <v>11036</v>
      </c>
      <c r="B7317">
        <v>26</v>
      </c>
      <c r="C7317" s="3" t="str">
        <f t="shared" si="342"/>
        <v>Young</v>
      </c>
      <c r="D7317" t="s">
        <v>27</v>
      </c>
      <c r="E7317">
        <v>266</v>
      </c>
      <c r="F7317" t="str">
        <f t="shared" si="343"/>
        <v>Dangerous</v>
      </c>
      <c r="G7317" t="s">
        <v>11037</v>
      </c>
      <c r="H7317">
        <v>56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1.293888393</v>
      </c>
      <c r="O7317" t="s">
        <v>35</v>
      </c>
      <c r="P7317">
        <v>0</v>
      </c>
      <c r="Q7317">
        <v>1</v>
      </c>
      <c r="R7317">
        <v>6</v>
      </c>
      <c r="S7317">
        <v>9.5016459350000009</v>
      </c>
      <c r="T7317">
        <v>222533</v>
      </c>
      <c r="U7317">
        <v>35.321394900000001</v>
      </c>
      <c r="V7317">
        <v>277</v>
      </c>
      <c r="W7317" t="str">
        <f t="shared" si="344"/>
        <v>High</v>
      </c>
      <c r="X7317">
        <v>5</v>
      </c>
      <c r="Y7317">
        <v>6</v>
      </c>
      <c r="Z7317" t="s">
        <v>58</v>
      </c>
      <c r="AA7317" t="s">
        <v>50</v>
      </c>
      <c r="AB7317" t="s">
        <v>38</v>
      </c>
      <c r="AC7317">
        <v>1</v>
      </c>
    </row>
    <row r="7318" spans="1:29" x14ac:dyDescent="0.25">
      <c r="A7318" t="s">
        <v>11038</v>
      </c>
      <c r="B7318">
        <v>76</v>
      </c>
      <c r="C7318" s="3" t="str">
        <f t="shared" si="342"/>
        <v>Old</v>
      </c>
      <c r="D7318" t="s">
        <v>27</v>
      </c>
      <c r="E7318">
        <v>304</v>
      </c>
      <c r="F7318" t="str">
        <f t="shared" si="343"/>
        <v>Dangerous</v>
      </c>
      <c r="G7318" t="s">
        <v>3872</v>
      </c>
      <c r="H7318">
        <v>48</v>
      </c>
      <c r="I7318">
        <v>1</v>
      </c>
      <c r="J7318">
        <v>0</v>
      </c>
      <c r="K7318">
        <v>1</v>
      </c>
      <c r="L7318">
        <v>1</v>
      </c>
      <c r="M7318">
        <v>1</v>
      </c>
      <c r="N7318">
        <v>5.967289268</v>
      </c>
      <c r="O7318" t="s">
        <v>42</v>
      </c>
      <c r="P7318">
        <v>1</v>
      </c>
      <c r="Q7318">
        <v>0</v>
      </c>
      <c r="R7318">
        <v>4</v>
      </c>
      <c r="S7318">
        <v>1.5036145460000001</v>
      </c>
      <c r="T7318">
        <v>136800</v>
      </c>
      <c r="U7318">
        <v>19.228662069999999</v>
      </c>
      <c r="V7318">
        <v>311</v>
      </c>
      <c r="W7318" t="str">
        <f t="shared" si="344"/>
        <v>High</v>
      </c>
      <c r="X7318">
        <v>3</v>
      </c>
      <c r="Y7318">
        <v>5</v>
      </c>
      <c r="Z7318" t="s">
        <v>36</v>
      </c>
      <c r="AA7318" t="s">
        <v>37</v>
      </c>
      <c r="AB7318" t="s">
        <v>38</v>
      </c>
      <c r="AC7318">
        <v>0</v>
      </c>
    </row>
    <row r="7319" spans="1:29" x14ac:dyDescent="0.25">
      <c r="A7319" t="s">
        <v>11039</v>
      </c>
      <c r="B7319">
        <v>46</v>
      </c>
      <c r="C7319" s="3" t="str">
        <f t="shared" si="342"/>
        <v>Middle Age</v>
      </c>
      <c r="D7319" t="s">
        <v>40</v>
      </c>
      <c r="E7319">
        <v>121</v>
      </c>
      <c r="F7319" t="str">
        <f t="shared" si="343"/>
        <v>Heart-Healthy</v>
      </c>
      <c r="G7319" t="s">
        <v>5640</v>
      </c>
      <c r="H7319">
        <v>62</v>
      </c>
      <c r="I7319">
        <v>0</v>
      </c>
      <c r="J7319">
        <v>0</v>
      </c>
      <c r="K7319">
        <v>1</v>
      </c>
      <c r="L7319">
        <v>0</v>
      </c>
      <c r="M7319">
        <v>1</v>
      </c>
      <c r="N7319">
        <v>11.75345212</v>
      </c>
      <c r="O7319" t="s">
        <v>29</v>
      </c>
      <c r="P7319">
        <v>1</v>
      </c>
      <c r="Q7319">
        <v>1</v>
      </c>
      <c r="R7319">
        <v>1</v>
      </c>
      <c r="S7319">
        <v>8.2212368869999999</v>
      </c>
      <c r="T7319">
        <v>145351</v>
      </c>
      <c r="U7319">
        <v>35.706129140000002</v>
      </c>
      <c r="V7319">
        <v>476</v>
      </c>
      <c r="W7319" t="str">
        <f t="shared" si="344"/>
        <v>High</v>
      </c>
      <c r="X7319">
        <v>7</v>
      </c>
      <c r="Y7319">
        <v>10</v>
      </c>
      <c r="Z7319" t="s">
        <v>76</v>
      </c>
      <c r="AA7319" t="s">
        <v>50</v>
      </c>
      <c r="AB7319" t="s">
        <v>38</v>
      </c>
      <c r="AC7319">
        <v>0</v>
      </c>
    </row>
    <row r="7320" spans="1:29" x14ac:dyDescent="0.25">
      <c r="A7320" t="s">
        <v>11040</v>
      </c>
      <c r="B7320">
        <v>32</v>
      </c>
      <c r="C7320" s="3" t="str">
        <f t="shared" si="342"/>
        <v>Middle Age</v>
      </c>
      <c r="D7320" t="s">
        <v>27</v>
      </c>
      <c r="E7320">
        <v>272</v>
      </c>
      <c r="F7320" t="str">
        <f t="shared" si="343"/>
        <v>Dangerous</v>
      </c>
      <c r="G7320" t="s">
        <v>9578</v>
      </c>
      <c r="H7320">
        <v>64</v>
      </c>
      <c r="I7320">
        <v>1</v>
      </c>
      <c r="J7320">
        <v>0</v>
      </c>
      <c r="K7320">
        <v>1</v>
      </c>
      <c r="L7320">
        <v>1</v>
      </c>
      <c r="M7320">
        <v>1</v>
      </c>
      <c r="N7320">
        <v>15.48900192</v>
      </c>
      <c r="O7320" t="s">
        <v>42</v>
      </c>
      <c r="P7320">
        <v>1</v>
      </c>
      <c r="Q7320">
        <v>1</v>
      </c>
      <c r="R7320">
        <v>6</v>
      </c>
      <c r="S7320">
        <v>3.0985523800000001</v>
      </c>
      <c r="T7320">
        <v>64319</v>
      </c>
      <c r="U7320">
        <v>35.761357070000003</v>
      </c>
      <c r="V7320">
        <v>107</v>
      </c>
      <c r="W7320" t="str">
        <f t="shared" si="344"/>
        <v>Healthy</v>
      </c>
      <c r="X7320">
        <v>0</v>
      </c>
      <c r="Y7320">
        <v>4</v>
      </c>
      <c r="Z7320" t="s">
        <v>153</v>
      </c>
      <c r="AA7320" t="s">
        <v>50</v>
      </c>
      <c r="AB7320" t="s">
        <v>38</v>
      </c>
      <c r="AC7320">
        <v>0</v>
      </c>
    </row>
    <row r="7321" spans="1:29" x14ac:dyDescent="0.25">
      <c r="A7321" t="s">
        <v>11041</v>
      </c>
      <c r="B7321">
        <v>26</v>
      </c>
      <c r="C7321" s="3" t="str">
        <f t="shared" si="342"/>
        <v>Young</v>
      </c>
      <c r="D7321" t="s">
        <v>40</v>
      </c>
      <c r="E7321">
        <v>181</v>
      </c>
      <c r="F7321" t="str">
        <f t="shared" si="343"/>
        <v>Heart-Healthy</v>
      </c>
      <c r="G7321" t="s">
        <v>1017</v>
      </c>
      <c r="H7321">
        <v>106</v>
      </c>
      <c r="I7321">
        <v>0</v>
      </c>
      <c r="J7321">
        <v>1</v>
      </c>
      <c r="K7321">
        <v>0</v>
      </c>
      <c r="L7321">
        <v>1</v>
      </c>
      <c r="M7321">
        <v>0</v>
      </c>
      <c r="N7321">
        <v>1.7817907200000001</v>
      </c>
      <c r="O7321" t="s">
        <v>35</v>
      </c>
      <c r="P7321">
        <v>1</v>
      </c>
      <c r="Q7321">
        <v>1</v>
      </c>
      <c r="R7321">
        <v>2</v>
      </c>
      <c r="S7321">
        <v>8.4032134020000004</v>
      </c>
      <c r="T7321">
        <v>161523</v>
      </c>
      <c r="U7321">
        <v>31.37569564</v>
      </c>
      <c r="V7321">
        <v>651</v>
      </c>
      <c r="W7321" t="str">
        <f t="shared" si="344"/>
        <v>Very High</v>
      </c>
      <c r="X7321">
        <v>7</v>
      </c>
      <c r="Y7321">
        <v>6</v>
      </c>
      <c r="Z7321" t="s">
        <v>30</v>
      </c>
      <c r="AA7321" t="s">
        <v>31</v>
      </c>
      <c r="AB7321" t="s">
        <v>32</v>
      </c>
      <c r="AC7321">
        <v>0</v>
      </c>
    </row>
    <row r="7322" spans="1:29" x14ac:dyDescent="0.25">
      <c r="A7322" t="s">
        <v>11042</v>
      </c>
      <c r="B7322">
        <v>56</v>
      </c>
      <c r="C7322" s="3" t="str">
        <f t="shared" si="342"/>
        <v>Old</v>
      </c>
      <c r="D7322" t="s">
        <v>40</v>
      </c>
      <c r="E7322">
        <v>234</v>
      </c>
      <c r="F7322" t="str">
        <f t="shared" si="343"/>
        <v>At-Risk</v>
      </c>
      <c r="G7322" t="s">
        <v>3467</v>
      </c>
      <c r="H7322">
        <v>100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2.0240780900000002</v>
      </c>
      <c r="O7322" t="s">
        <v>42</v>
      </c>
      <c r="P7322">
        <v>0</v>
      </c>
      <c r="Q7322">
        <v>1</v>
      </c>
      <c r="R7322">
        <v>9</v>
      </c>
      <c r="S7322">
        <v>0.81295414300000002</v>
      </c>
      <c r="T7322">
        <v>58974</v>
      </c>
      <c r="U7322">
        <v>24.768658640000002</v>
      </c>
      <c r="V7322">
        <v>766</v>
      </c>
      <c r="W7322" t="str">
        <f t="shared" si="344"/>
        <v>Very High</v>
      </c>
      <c r="X7322">
        <v>2</v>
      </c>
      <c r="Y7322">
        <v>8</v>
      </c>
      <c r="Z7322" t="s">
        <v>66</v>
      </c>
      <c r="AA7322" t="s">
        <v>67</v>
      </c>
      <c r="AB7322" t="s">
        <v>32</v>
      </c>
      <c r="AC7322">
        <v>0</v>
      </c>
    </row>
    <row r="7323" spans="1:29" x14ac:dyDescent="0.25">
      <c r="A7323" t="s">
        <v>11043</v>
      </c>
      <c r="B7323">
        <v>73</v>
      </c>
      <c r="C7323" s="3" t="str">
        <f t="shared" si="342"/>
        <v>Old</v>
      </c>
      <c r="D7323" t="s">
        <v>40</v>
      </c>
      <c r="E7323">
        <v>227</v>
      </c>
      <c r="F7323" t="str">
        <f t="shared" si="343"/>
        <v>At-Risk</v>
      </c>
      <c r="G7323" t="s">
        <v>1271</v>
      </c>
      <c r="H7323">
        <v>75</v>
      </c>
      <c r="I7323">
        <v>1</v>
      </c>
      <c r="J7323">
        <v>1</v>
      </c>
      <c r="K7323">
        <v>1</v>
      </c>
      <c r="L7323">
        <v>1</v>
      </c>
      <c r="M7323">
        <v>0</v>
      </c>
      <c r="N7323">
        <v>11.64467657</v>
      </c>
      <c r="O7323" t="s">
        <v>42</v>
      </c>
      <c r="P7323">
        <v>0</v>
      </c>
      <c r="Q7323">
        <v>1</v>
      </c>
      <c r="R7323">
        <v>2</v>
      </c>
      <c r="S7323">
        <v>7.9061838030000002</v>
      </c>
      <c r="T7323">
        <v>225777</v>
      </c>
      <c r="U7323">
        <v>31.951194489999999</v>
      </c>
      <c r="V7323">
        <v>491</v>
      </c>
      <c r="W7323" t="str">
        <f t="shared" si="344"/>
        <v>High</v>
      </c>
      <c r="X7323">
        <v>1</v>
      </c>
      <c r="Y7323">
        <v>10</v>
      </c>
      <c r="Z7323" t="s">
        <v>126</v>
      </c>
      <c r="AA7323" t="s">
        <v>126</v>
      </c>
      <c r="AB7323" t="s">
        <v>32</v>
      </c>
      <c r="AC7323">
        <v>0</v>
      </c>
    </row>
    <row r="7324" spans="1:29" x14ac:dyDescent="0.25">
      <c r="A7324" t="s">
        <v>11044</v>
      </c>
      <c r="B7324">
        <v>55</v>
      </c>
      <c r="C7324" s="3" t="str">
        <f t="shared" si="342"/>
        <v>Old</v>
      </c>
      <c r="D7324" t="s">
        <v>40</v>
      </c>
      <c r="E7324">
        <v>361</v>
      </c>
      <c r="F7324" t="str">
        <f t="shared" si="343"/>
        <v>Dangerous</v>
      </c>
      <c r="G7324" t="s">
        <v>11045</v>
      </c>
      <c r="H7324">
        <v>103</v>
      </c>
      <c r="I7324">
        <v>0</v>
      </c>
      <c r="J7324">
        <v>0</v>
      </c>
      <c r="K7324">
        <v>1</v>
      </c>
      <c r="L7324">
        <v>1</v>
      </c>
      <c r="M7324">
        <v>0</v>
      </c>
      <c r="N7324">
        <v>10.279639</v>
      </c>
      <c r="O7324" t="s">
        <v>35</v>
      </c>
      <c r="P7324">
        <v>0</v>
      </c>
      <c r="Q7324">
        <v>0</v>
      </c>
      <c r="R7324">
        <v>4</v>
      </c>
      <c r="S7324">
        <v>4.868078326</v>
      </c>
      <c r="T7324">
        <v>280012</v>
      </c>
      <c r="U7324">
        <v>25.355643359999998</v>
      </c>
      <c r="V7324">
        <v>238</v>
      </c>
      <c r="W7324" t="str">
        <f t="shared" si="344"/>
        <v>High</v>
      </c>
      <c r="X7324">
        <v>0</v>
      </c>
      <c r="Y7324">
        <v>8</v>
      </c>
      <c r="Z7324" t="s">
        <v>96</v>
      </c>
      <c r="AA7324" t="s">
        <v>44</v>
      </c>
      <c r="AB7324" t="s">
        <v>32</v>
      </c>
      <c r="AC7324">
        <v>0</v>
      </c>
    </row>
    <row r="7325" spans="1:29" x14ac:dyDescent="0.25">
      <c r="A7325" t="s">
        <v>11046</v>
      </c>
      <c r="B7325">
        <v>35</v>
      </c>
      <c r="C7325" s="3" t="str">
        <f t="shared" si="342"/>
        <v>Middle Age</v>
      </c>
      <c r="D7325" t="s">
        <v>27</v>
      </c>
      <c r="E7325">
        <v>271</v>
      </c>
      <c r="F7325" t="str">
        <f t="shared" si="343"/>
        <v>Dangerous</v>
      </c>
      <c r="G7325" t="s">
        <v>753</v>
      </c>
      <c r="H7325">
        <v>65</v>
      </c>
      <c r="I7325">
        <v>1</v>
      </c>
      <c r="J7325">
        <v>0</v>
      </c>
      <c r="K7325">
        <v>1</v>
      </c>
      <c r="L7325">
        <v>0</v>
      </c>
      <c r="M7325">
        <v>1</v>
      </c>
      <c r="N7325">
        <v>2.0017306399999999</v>
      </c>
      <c r="O7325" t="s">
        <v>42</v>
      </c>
      <c r="P7325">
        <v>1</v>
      </c>
      <c r="Q7325">
        <v>1</v>
      </c>
      <c r="R7325">
        <v>8</v>
      </c>
      <c r="S7325">
        <v>9.8461015679999999</v>
      </c>
      <c r="T7325">
        <v>29593</v>
      </c>
      <c r="U7325">
        <v>38.358965840000003</v>
      </c>
      <c r="V7325">
        <v>126</v>
      </c>
      <c r="W7325" t="str">
        <f t="shared" si="344"/>
        <v>Healthy</v>
      </c>
      <c r="X7325">
        <v>2</v>
      </c>
      <c r="Y7325">
        <v>5</v>
      </c>
      <c r="Z7325" t="s">
        <v>111</v>
      </c>
      <c r="AA7325" t="s">
        <v>50</v>
      </c>
      <c r="AB7325" t="s">
        <v>38</v>
      </c>
      <c r="AC7325">
        <v>0</v>
      </c>
    </row>
    <row r="7326" spans="1:29" x14ac:dyDescent="0.25">
      <c r="A7326" t="s">
        <v>11047</v>
      </c>
      <c r="B7326">
        <v>74</v>
      </c>
      <c r="C7326" s="3" t="str">
        <f t="shared" si="342"/>
        <v>Old</v>
      </c>
      <c r="D7326" t="s">
        <v>27</v>
      </c>
      <c r="E7326">
        <v>160</v>
      </c>
      <c r="F7326" t="str">
        <f t="shared" si="343"/>
        <v>Heart-Healthy</v>
      </c>
      <c r="G7326" t="s">
        <v>2021</v>
      </c>
      <c r="H7326">
        <v>71</v>
      </c>
      <c r="I7326">
        <v>1</v>
      </c>
      <c r="J7326">
        <v>0</v>
      </c>
      <c r="K7326">
        <v>1</v>
      </c>
      <c r="L7326">
        <v>1</v>
      </c>
      <c r="M7326">
        <v>1</v>
      </c>
      <c r="N7326">
        <v>8.3178893410000008</v>
      </c>
      <c r="O7326" t="s">
        <v>42</v>
      </c>
      <c r="P7326">
        <v>1</v>
      </c>
      <c r="Q7326">
        <v>1</v>
      </c>
      <c r="R7326">
        <v>9</v>
      </c>
      <c r="S7326">
        <v>10.72737528</v>
      </c>
      <c r="T7326">
        <v>146130</v>
      </c>
      <c r="U7326">
        <v>23.53444635</v>
      </c>
      <c r="V7326">
        <v>484</v>
      </c>
      <c r="W7326" t="str">
        <f t="shared" si="344"/>
        <v>High</v>
      </c>
      <c r="X7326">
        <v>0</v>
      </c>
      <c r="Y7326">
        <v>5</v>
      </c>
      <c r="Z7326" t="s">
        <v>58</v>
      </c>
      <c r="AA7326" t="s">
        <v>50</v>
      </c>
      <c r="AB7326" t="s">
        <v>38</v>
      </c>
      <c r="AC7326">
        <v>0</v>
      </c>
    </row>
    <row r="7327" spans="1:29" x14ac:dyDescent="0.25">
      <c r="A7327" t="s">
        <v>11048</v>
      </c>
      <c r="B7327">
        <v>72</v>
      </c>
      <c r="C7327" s="3" t="str">
        <f t="shared" si="342"/>
        <v>Old</v>
      </c>
      <c r="D7327" t="s">
        <v>40</v>
      </c>
      <c r="E7327">
        <v>248</v>
      </c>
      <c r="F7327" t="str">
        <f t="shared" si="343"/>
        <v>Dangerous</v>
      </c>
      <c r="G7327" t="s">
        <v>8072</v>
      </c>
      <c r="H7327">
        <v>46</v>
      </c>
      <c r="I7327">
        <v>0</v>
      </c>
      <c r="J7327">
        <v>1</v>
      </c>
      <c r="K7327">
        <v>1</v>
      </c>
      <c r="L7327">
        <v>0</v>
      </c>
      <c r="M7327">
        <v>1</v>
      </c>
      <c r="N7327">
        <v>16.882244360000001</v>
      </c>
      <c r="O7327" t="s">
        <v>29</v>
      </c>
      <c r="P7327">
        <v>0</v>
      </c>
      <c r="Q7327">
        <v>0</v>
      </c>
      <c r="R7327">
        <v>3</v>
      </c>
      <c r="S7327">
        <v>0.84366270499999996</v>
      </c>
      <c r="T7327">
        <v>263076</v>
      </c>
      <c r="U7327">
        <v>20.979314590000001</v>
      </c>
      <c r="V7327">
        <v>687</v>
      </c>
      <c r="W7327" t="str">
        <f t="shared" si="344"/>
        <v>Very High</v>
      </c>
      <c r="X7327">
        <v>7</v>
      </c>
      <c r="Y7327">
        <v>4</v>
      </c>
      <c r="Z7327" t="s">
        <v>118</v>
      </c>
      <c r="AA7327" t="s">
        <v>67</v>
      </c>
      <c r="AB7327" t="s">
        <v>38</v>
      </c>
      <c r="AC7327">
        <v>0</v>
      </c>
    </row>
    <row r="7328" spans="1:29" x14ac:dyDescent="0.25">
      <c r="A7328" t="s">
        <v>11049</v>
      </c>
      <c r="B7328">
        <v>64</v>
      </c>
      <c r="C7328" s="3" t="str">
        <f t="shared" si="342"/>
        <v>Old</v>
      </c>
      <c r="D7328" t="s">
        <v>40</v>
      </c>
      <c r="E7328">
        <v>215</v>
      </c>
      <c r="F7328" t="str">
        <f t="shared" si="343"/>
        <v>At-Risk</v>
      </c>
      <c r="G7328" t="s">
        <v>2306</v>
      </c>
      <c r="H7328">
        <v>100</v>
      </c>
      <c r="I7328">
        <v>1</v>
      </c>
      <c r="J7328">
        <v>0</v>
      </c>
      <c r="K7328">
        <v>1</v>
      </c>
      <c r="L7328">
        <v>1</v>
      </c>
      <c r="M7328">
        <v>1</v>
      </c>
      <c r="N7328">
        <v>14.52485671</v>
      </c>
      <c r="O7328" t="s">
        <v>42</v>
      </c>
      <c r="P7328">
        <v>1</v>
      </c>
      <c r="Q7328">
        <v>0</v>
      </c>
      <c r="R7328">
        <v>4</v>
      </c>
      <c r="S7328">
        <v>1.882981947</v>
      </c>
      <c r="T7328">
        <v>215860</v>
      </c>
      <c r="U7328">
        <v>30.19158968</v>
      </c>
      <c r="V7328">
        <v>154</v>
      </c>
      <c r="W7328" t="str">
        <f t="shared" si="344"/>
        <v>Borderline High</v>
      </c>
      <c r="X7328">
        <v>7</v>
      </c>
      <c r="Y7328">
        <v>7</v>
      </c>
      <c r="Z7328" t="s">
        <v>70</v>
      </c>
      <c r="AA7328" t="s">
        <v>37</v>
      </c>
      <c r="AB7328" t="s">
        <v>38</v>
      </c>
      <c r="AC7328">
        <v>0</v>
      </c>
    </row>
    <row r="7329" spans="1:29" x14ac:dyDescent="0.25">
      <c r="A7329" t="s">
        <v>11050</v>
      </c>
      <c r="B7329">
        <v>22</v>
      </c>
      <c r="C7329" s="3" t="str">
        <f t="shared" si="342"/>
        <v>Young</v>
      </c>
      <c r="D7329" t="s">
        <v>27</v>
      </c>
      <c r="E7329">
        <v>328</v>
      </c>
      <c r="F7329" t="str">
        <f t="shared" si="343"/>
        <v>Dangerous</v>
      </c>
      <c r="G7329" t="s">
        <v>319</v>
      </c>
      <c r="H7329">
        <v>52</v>
      </c>
      <c r="I7329">
        <v>1</v>
      </c>
      <c r="J7329">
        <v>1</v>
      </c>
      <c r="K7329">
        <v>1</v>
      </c>
      <c r="L7329">
        <v>0</v>
      </c>
      <c r="M7329">
        <v>1</v>
      </c>
      <c r="N7329">
        <v>3.3151178190000001</v>
      </c>
      <c r="O7329" t="s">
        <v>42</v>
      </c>
      <c r="P7329">
        <v>0</v>
      </c>
      <c r="Q7329">
        <v>1</v>
      </c>
      <c r="R7329">
        <v>6</v>
      </c>
      <c r="S7329">
        <v>9.7957389359999993</v>
      </c>
      <c r="T7329">
        <v>250463</v>
      </c>
      <c r="U7329">
        <v>28.584244649999999</v>
      </c>
      <c r="V7329">
        <v>338</v>
      </c>
      <c r="W7329" t="str">
        <f t="shared" si="344"/>
        <v>High</v>
      </c>
      <c r="X7329">
        <v>2</v>
      </c>
      <c r="Y7329">
        <v>9</v>
      </c>
      <c r="Z7329" t="s">
        <v>49</v>
      </c>
      <c r="AA7329" t="s">
        <v>50</v>
      </c>
      <c r="AB7329" t="s">
        <v>38</v>
      </c>
      <c r="AC7329">
        <v>0</v>
      </c>
    </row>
    <row r="7330" spans="1:29" x14ac:dyDescent="0.25">
      <c r="A7330" t="s">
        <v>11051</v>
      </c>
      <c r="B7330">
        <v>28</v>
      </c>
      <c r="C7330" s="3" t="str">
        <f t="shared" si="342"/>
        <v>Young</v>
      </c>
      <c r="D7330" t="s">
        <v>27</v>
      </c>
      <c r="E7330">
        <v>294</v>
      </c>
      <c r="F7330" t="str">
        <f t="shared" si="343"/>
        <v>Dangerous</v>
      </c>
      <c r="G7330" t="s">
        <v>7199</v>
      </c>
      <c r="H7330">
        <v>87</v>
      </c>
      <c r="I7330">
        <v>1</v>
      </c>
      <c r="J7330">
        <v>0</v>
      </c>
      <c r="K7330">
        <v>1</v>
      </c>
      <c r="L7330">
        <v>1</v>
      </c>
      <c r="M7330">
        <v>0</v>
      </c>
      <c r="N7330">
        <v>4.7828274650000004</v>
      </c>
      <c r="O7330" t="s">
        <v>29</v>
      </c>
      <c r="P7330">
        <v>0</v>
      </c>
      <c r="Q7330">
        <v>1</v>
      </c>
      <c r="R7330">
        <v>9</v>
      </c>
      <c r="S7330">
        <v>2.3665159070000001</v>
      </c>
      <c r="T7330">
        <v>187450</v>
      </c>
      <c r="U7330">
        <v>18.368410919999999</v>
      </c>
      <c r="V7330">
        <v>281</v>
      </c>
      <c r="W7330" t="str">
        <f t="shared" si="344"/>
        <v>High</v>
      </c>
      <c r="X7330">
        <v>6</v>
      </c>
      <c r="Y7330">
        <v>6</v>
      </c>
      <c r="Z7330" t="s">
        <v>66</v>
      </c>
      <c r="AA7330" t="s">
        <v>67</v>
      </c>
      <c r="AB7330" t="s">
        <v>32</v>
      </c>
      <c r="AC7330">
        <v>0</v>
      </c>
    </row>
    <row r="7331" spans="1:29" x14ac:dyDescent="0.25">
      <c r="A7331" t="s">
        <v>11052</v>
      </c>
      <c r="B7331">
        <v>33</v>
      </c>
      <c r="C7331" s="3" t="str">
        <f t="shared" si="342"/>
        <v>Middle Age</v>
      </c>
      <c r="D7331" t="s">
        <v>27</v>
      </c>
      <c r="E7331">
        <v>285</v>
      </c>
      <c r="F7331" t="str">
        <f t="shared" si="343"/>
        <v>Dangerous</v>
      </c>
      <c r="G7331" t="s">
        <v>6475</v>
      </c>
      <c r="H7331">
        <v>78</v>
      </c>
      <c r="I7331">
        <v>1</v>
      </c>
      <c r="J7331">
        <v>0</v>
      </c>
      <c r="K7331">
        <v>1</v>
      </c>
      <c r="L7331">
        <v>1</v>
      </c>
      <c r="M7331">
        <v>1</v>
      </c>
      <c r="N7331">
        <v>10.124591199999999</v>
      </c>
      <c r="O7331" t="s">
        <v>42</v>
      </c>
      <c r="P7331">
        <v>0</v>
      </c>
      <c r="Q7331">
        <v>0</v>
      </c>
      <c r="R7331">
        <v>6</v>
      </c>
      <c r="S7331">
        <v>2.3536508999999999</v>
      </c>
      <c r="T7331">
        <v>111220</v>
      </c>
      <c r="U7331">
        <v>32.813028809999999</v>
      </c>
      <c r="V7331">
        <v>69</v>
      </c>
      <c r="W7331" t="str">
        <f t="shared" si="344"/>
        <v>Healthy</v>
      </c>
      <c r="X7331">
        <v>1</v>
      </c>
      <c r="Y7331">
        <v>8</v>
      </c>
      <c r="Z7331" t="s">
        <v>73</v>
      </c>
      <c r="AA7331" t="s">
        <v>50</v>
      </c>
      <c r="AB7331" t="s">
        <v>38</v>
      </c>
      <c r="AC7331">
        <v>1</v>
      </c>
    </row>
    <row r="7332" spans="1:29" x14ac:dyDescent="0.25">
      <c r="A7332" t="s">
        <v>11053</v>
      </c>
      <c r="B7332">
        <v>85</v>
      </c>
      <c r="C7332" s="3" t="str">
        <f t="shared" si="342"/>
        <v>Old</v>
      </c>
      <c r="D7332" t="s">
        <v>40</v>
      </c>
      <c r="E7332">
        <v>178</v>
      </c>
      <c r="F7332" t="str">
        <f t="shared" si="343"/>
        <v>Heart-Healthy</v>
      </c>
      <c r="G7332" t="s">
        <v>868</v>
      </c>
      <c r="H7332">
        <v>90</v>
      </c>
      <c r="I7332">
        <v>0</v>
      </c>
      <c r="J7332">
        <v>0</v>
      </c>
      <c r="K7332">
        <v>1</v>
      </c>
      <c r="L7332">
        <v>0</v>
      </c>
      <c r="M7332">
        <v>1</v>
      </c>
      <c r="N7332">
        <v>14.496845159999999</v>
      </c>
      <c r="O7332" t="s">
        <v>35</v>
      </c>
      <c r="P7332">
        <v>0</v>
      </c>
      <c r="Q7332">
        <v>1</v>
      </c>
      <c r="R7332">
        <v>3</v>
      </c>
      <c r="S7332">
        <v>3.9260498789999998</v>
      </c>
      <c r="T7332">
        <v>87127</v>
      </c>
      <c r="U7332">
        <v>36.094055359999999</v>
      </c>
      <c r="V7332">
        <v>359</v>
      </c>
      <c r="W7332" t="str">
        <f t="shared" si="344"/>
        <v>High</v>
      </c>
      <c r="X7332">
        <v>1</v>
      </c>
      <c r="Y7332">
        <v>8</v>
      </c>
      <c r="Z7332" t="s">
        <v>118</v>
      </c>
      <c r="AA7332" t="s">
        <v>67</v>
      </c>
      <c r="AB7332" t="s">
        <v>38</v>
      </c>
      <c r="AC7332">
        <v>1</v>
      </c>
    </row>
    <row r="7333" spans="1:29" x14ac:dyDescent="0.25">
      <c r="A7333" t="s">
        <v>11054</v>
      </c>
      <c r="B7333">
        <v>39</v>
      </c>
      <c r="C7333" s="3" t="str">
        <f t="shared" si="342"/>
        <v>Middle Age</v>
      </c>
      <c r="D7333" t="s">
        <v>40</v>
      </c>
      <c r="E7333">
        <v>236</v>
      </c>
      <c r="F7333" t="str">
        <f t="shared" si="343"/>
        <v>At-Risk</v>
      </c>
      <c r="G7333" t="s">
        <v>11055</v>
      </c>
      <c r="H7333">
        <v>71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8.9894567589999994</v>
      </c>
      <c r="O7333" t="s">
        <v>29</v>
      </c>
      <c r="P7333">
        <v>0</v>
      </c>
      <c r="Q7333">
        <v>0</v>
      </c>
      <c r="R7333">
        <v>5</v>
      </c>
      <c r="S7333">
        <v>11.73405397</v>
      </c>
      <c r="T7333">
        <v>94044</v>
      </c>
      <c r="U7333">
        <v>32.033457259999999</v>
      </c>
      <c r="V7333">
        <v>707</v>
      </c>
      <c r="W7333" t="str">
        <f t="shared" si="344"/>
        <v>Very High</v>
      </c>
      <c r="X7333">
        <v>2</v>
      </c>
      <c r="Y7333">
        <v>4</v>
      </c>
      <c r="Z7333" t="s">
        <v>125</v>
      </c>
      <c r="AA7333" t="s">
        <v>126</v>
      </c>
      <c r="AB7333" t="s">
        <v>32</v>
      </c>
      <c r="AC7333">
        <v>0</v>
      </c>
    </row>
    <row r="7334" spans="1:29" x14ac:dyDescent="0.25">
      <c r="A7334" t="s">
        <v>11056</v>
      </c>
      <c r="B7334">
        <v>70</v>
      </c>
      <c r="C7334" s="3" t="str">
        <f t="shared" si="342"/>
        <v>Old</v>
      </c>
      <c r="D7334" t="s">
        <v>27</v>
      </c>
      <c r="E7334">
        <v>183</v>
      </c>
      <c r="F7334" t="str">
        <f t="shared" si="343"/>
        <v>Heart-Healthy</v>
      </c>
      <c r="G7334" t="s">
        <v>8094</v>
      </c>
      <c r="H7334">
        <v>76</v>
      </c>
      <c r="I7334">
        <v>1</v>
      </c>
      <c r="J7334">
        <v>0</v>
      </c>
      <c r="K7334">
        <v>1</v>
      </c>
      <c r="L7334">
        <v>0</v>
      </c>
      <c r="M7334">
        <v>0</v>
      </c>
      <c r="N7334">
        <v>10.12297139</v>
      </c>
      <c r="O7334" t="s">
        <v>35</v>
      </c>
      <c r="P7334">
        <v>1</v>
      </c>
      <c r="Q7334">
        <v>1</v>
      </c>
      <c r="R7334">
        <v>7</v>
      </c>
      <c r="S7334">
        <v>6.4048278359999999</v>
      </c>
      <c r="T7334">
        <v>267292</v>
      </c>
      <c r="U7334">
        <v>20.212279509999998</v>
      </c>
      <c r="V7334">
        <v>551</v>
      </c>
      <c r="W7334" t="str">
        <f t="shared" si="344"/>
        <v>Very High</v>
      </c>
      <c r="X7334">
        <v>7</v>
      </c>
      <c r="Y7334">
        <v>6</v>
      </c>
      <c r="Z7334" t="s">
        <v>70</v>
      </c>
      <c r="AA7334" t="s">
        <v>37</v>
      </c>
      <c r="AB7334" t="s">
        <v>38</v>
      </c>
      <c r="AC7334">
        <v>0</v>
      </c>
    </row>
    <row r="7335" spans="1:29" x14ac:dyDescent="0.25">
      <c r="A7335" t="s">
        <v>11057</v>
      </c>
      <c r="B7335">
        <v>85</v>
      </c>
      <c r="C7335" s="3" t="str">
        <f t="shared" si="342"/>
        <v>Old</v>
      </c>
      <c r="D7335" t="s">
        <v>27</v>
      </c>
      <c r="E7335">
        <v>353</v>
      </c>
      <c r="F7335" t="str">
        <f t="shared" si="343"/>
        <v>Dangerous</v>
      </c>
      <c r="G7335" t="s">
        <v>11058</v>
      </c>
      <c r="H7335">
        <v>43</v>
      </c>
      <c r="I7335">
        <v>1</v>
      </c>
      <c r="J7335">
        <v>1</v>
      </c>
      <c r="K7335">
        <v>1</v>
      </c>
      <c r="L7335">
        <v>0</v>
      </c>
      <c r="M7335">
        <v>1</v>
      </c>
      <c r="N7335">
        <v>4.5208069289999999</v>
      </c>
      <c r="O7335" t="s">
        <v>42</v>
      </c>
      <c r="P7335">
        <v>0</v>
      </c>
      <c r="Q7335">
        <v>0</v>
      </c>
      <c r="R7335">
        <v>7</v>
      </c>
      <c r="S7335">
        <v>5.055641316</v>
      </c>
      <c r="T7335">
        <v>32842</v>
      </c>
      <c r="U7335">
        <v>37.229815209999998</v>
      </c>
      <c r="V7335">
        <v>617</v>
      </c>
      <c r="W7335" t="str">
        <f t="shared" si="344"/>
        <v>Very High</v>
      </c>
      <c r="X7335">
        <v>2</v>
      </c>
      <c r="Y7335">
        <v>7</v>
      </c>
      <c r="Z7335" t="s">
        <v>111</v>
      </c>
      <c r="AA7335" t="s">
        <v>50</v>
      </c>
      <c r="AB7335" t="s">
        <v>38</v>
      </c>
      <c r="AC7335">
        <v>0</v>
      </c>
    </row>
    <row r="7336" spans="1:29" x14ac:dyDescent="0.25">
      <c r="A7336" t="s">
        <v>11059</v>
      </c>
      <c r="B7336">
        <v>19</v>
      </c>
      <c r="C7336" s="3" t="str">
        <f t="shared" si="342"/>
        <v>Young</v>
      </c>
      <c r="D7336" t="s">
        <v>40</v>
      </c>
      <c r="E7336">
        <v>359</v>
      </c>
      <c r="F7336" t="str">
        <f t="shared" si="343"/>
        <v>Dangerous</v>
      </c>
      <c r="G7336" t="s">
        <v>8036</v>
      </c>
      <c r="H7336">
        <v>88</v>
      </c>
      <c r="I7336">
        <v>1</v>
      </c>
      <c r="J7336">
        <v>0</v>
      </c>
      <c r="K7336">
        <v>0</v>
      </c>
      <c r="L7336">
        <v>0</v>
      </c>
      <c r="M7336">
        <v>1</v>
      </c>
      <c r="N7336">
        <v>11.97573394</v>
      </c>
      <c r="O7336" t="s">
        <v>42</v>
      </c>
      <c r="P7336">
        <v>1</v>
      </c>
      <c r="Q7336">
        <v>1</v>
      </c>
      <c r="R7336">
        <v>1</v>
      </c>
      <c r="S7336">
        <v>3.9038930820000002</v>
      </c>
      <c r="T7336">
        <v>44813</v>
      </c>
      <c r="U7336">
        <v>27.314346530000002</v>
      </c>
      <c r="V7336">
        <v>391</v>
      </c>
      <c r="W7336" t="str">
        <f t="shared" si="344"/>
        <v>High</v>
      </c>
      <c r="X7336">
        <v>6</v>
      </c>
      <c r="Y7336">
        <v>9</v>
      </c>
      <c r="Z7336" t="s">
        <v>73</v>
      </c>
      <c r="AA7336" t="s">
        <v>50</v>
      </c>
      <c r="AB7336" t="s">
        <v>38</v>
      </c>
      <c r="AC7336">
        <v>1</v>
      </c>
    </row>
    <row r="7337" spans="1:29" x14ac:dyDescent="0.25">
      <c r="A7337" t="s">
        <v>11060</v>
      </c>
      <c r="B7337">
        <v>77</v>
      </c>
      <c r="C7337" s="3" t="str">
        <f t="shared" si="342"/>
        <v>Old</v>
      </c>
      <c r="D7337" t="s">
        <v>27</v>
      </c>
      <c r="E7337">
        <v>355</v>
      </c>
      <c r="F7337" t="str">
        <f t="shared" si="343"/>
        <v>Dangerous</v>
      </c>
      <c r="G7337" t="s">
        <v>1098</v>
      </c>
      <c r="H7337">
        <v>72</v>
      </c>
      <c r="I7337">
        <v>1</v>
      </c>
      <c r="J7337">
        <v>0</v>
      </c>
      <c r="K7337">
        <v>1</v>
      </c>
      <c r="L7337">
        <v>0</v>
      </c>
      <c r="M7337">
        <v>1</v>
      </c>
      <c r="N7337">
        <v>1.357537226</v>
      </c>
      <c r="O7337" t="s">
        <v>35</v>
      </c>
      <c r="P7337">
        <v>1</v>
      </c>
      <c r="Q7337">
        <v>1</v>
      </c>
      <c r="R7337">
        <v>8</v>
      </c>
      <c r="S7337">
        <v>0.30971601500000001</v>
      </c>
      <c r="T7337">
        <v>43628</v>
      </c>
      <c r="U7337">
        <v>20.5464658</v>
      </c>
      <c r="V7337">
        <v>153</v>
      </c>
      <c r="W7337" t="str">
        <f t="shared" si="344"/>
        <v>Borderline High</v>
      </c>
      <c r="X7337">
        <v>0</v>
      </c>
      <c r="Y7337">
        <v>10</v>
      </c>
      <c r="Z7337" t="s">
        <v>70</v>
      </c>
      <c r="AA7337" t="s">
        <v>37</v>
      </c>
      <c r="AB7337" t="s">
        <v>38</v>
      </c>
      <c r="AC7337">
        <v>1</v>
      </c>
    </row>
    <row r="7338" spans="1:29" x14ac:dyDescent="0.25">
      <c r="A7338" t="s">
        <v>11061</v>
      </c>
      <c r="B7338">
        <v>53</v>
      </c>
      <c r="C7338" s="3" t="str">
        <f t="shared" si="342"/>
        <v>Middle Age</v>
      </c>
      <c r="D7338" t="s">
        <v>27</v>
      </c>
      <c r="E7338">
        <v>128</v>
      </c>
      <c r="F7338" t="str">
        <f t="shared" si="343"/>
        <v>Heart-Healthy</v>
      </c>
      <c r="G7338" t="s">
        <v>11062</v>
      </c>
      <c r="H7338">
        <v>52</v>
      </c>
      <c r="I7338">
        <v>1</v>
      </c>
      <c r="J7338">
        <v>0</v>
      </c>
      <c r="K7338">
        <v>1</v>
      </c>
      <c r="L7338">
        <v>1</v>
      </c>
      <c r="M7338">
        <v>1</v>
      </c>
      <c r="N7338">
        <v>3.221040656</v>
      </c>
      <c r="O7338" t="s">
        <v>35</v>
      </c>
      <c r="P7338">
        <v>1</v>
      </c>
      <c r="Q7338">
        <v>0</v>
      </c>
      <c r="R7338">
        <v>7</v>
      </c>
      <c r="S7338">
        <v>6.111047278</v>
      </c>
      <c r="T7338">
        <v>139327</v>
      </c>
      <c r="U7338">
        <v>29.745216379999999</v>
      </c>
      <c r="V7338">
        <v>79</v>
      </c>
      <c r="W7338" t="str">
        <f t="shared" si="344"/>
        <v>Healthy</v>
      </c>
      <c r="X7338">
        <v>3</v>
      </c>
      <c r="Y7338">
        <v>6</v>
      </c>
      <c r="Z7338" t="s">
        <v>81</v>
      </c>
      <c r="AA7338" t="s">
        <v>44</v>
      </c>
      <c r="AB7338" t="s">
        <v>32</v>
      </c>
      <c r="AC7338">
        <v>1</v>
      </c>
    </row>
    <row r="7339" spans="1:29" x14ac:dyDescent="0.25">
      <c r="A7339" t="s">
        <v>11063</v>
      </c>
      <c r="B7339">
        <v>86</v>
      </c>
      <c r="C7339" s="3" t="str">
        <f t="shared" si="342"/>
        <v>Old</v>
      </c>
      <c r="D7339" t="s">
        <v>27</v>
      </c>
      <c r="E7339">
        <v>259</v>
      </c>
      <c r="F7339" t="str">
        <f t="shared" si="343"/>
        <v>Dangerous</v>
      </c>
      <c r="G7339" t="s">
        <v>11064</v>
      </c>
      <c r="H7339">
        <v>50</v>
      </c>
      <c r="I7339">
        <v>0</v>
      </c>
      <c r="J7339">
        <v>1</v>
      </c>
      <c r="K7339">
        <v>1</v>
      </c>
      <c r="L7339">
        <v>0</v>
      </c>
      <c r="M7339">
        <v>1</v>
      </c>
      <c r="N7339">
        <v>11.889634490000001</v>
      </c>
      <c r="O7339" t="s">
        <v>35</v>
      </c>
      <c r="P7339">
        <v>1</v>
      </c>
      <c r="Q7339">
        <v>1</v>
      </c>
      <c r="R7339">
        <v>9</v>
      </c>
      <c r="S7339">
        <v>10.37267362</v>
      </c>
      <c r="T7339">
        <v>94998</v>
      </c>
      <c r="U7339">
        <v>35.87766405</v>
      </c>
      <c r="V7339">
        <v>164</v>
      </c>
      <c r="W7339" t="str">
        <f t="shared" si="344"/>
        <v>Borderline High</v>
      </c>
      <c r="X7339">
        <v>4</v>
      </c>
      <c r="Y7339">
        <v>5</v>
      </c>
      <c r="Z7339" t="s">
        <v>76</v>
      </c>
      <c r="AA7339" t="s">
        <v>50</v>
      </c>
      <c r="AB7339" t="s">
        <v>38</v>
      </c>
      <c r="AC7339">
        <v>0</v>
      </c>
    </row>
    <row r="7340" spans="1:29" x14ac:dyDescent="0.25">
      <c r="A7340" t="s">
        <v>11065</v>
      </c>
      <c r="B7340">
        <v>54</v>
      </c>
      <c r="C7340" s="3" t="str">
        <f t="shared" si="342"/>
        <v>Middle Age</v>
      </c>
      <c r="D7340" t="s">
        <v>40</v>
      </c>
      <c r="E7340">
        <v>311</v>
      </c>
      <c r="F7340" t="str">
        <f t="shared" si="343"/>
        <v>Dangerous</v>
      </c>
      <c r="G7340" t="s">
        <v>11066</v>
      </c>
      <c r="H7340">
        <v>51</v>
      </c>
      <c r="I7340">
        <v>0</v>
      </c>
      <c r="J7340">
        <v>0</v>
      </c>
      <c r="K7340">
        <v>1</v>
      </c>
      <c r="L7340">
        <v>1</v>
      </c>
      <c r="M7340">
        <v>1</v>
      </c>
      <c r="N7340">
        <v>13.19409334</v>
      </c>
      <c r="O7340" t="s">
        <v>29</v>
      </c>
      <c r="P7340">
        <v>0</v>
      </c>
      <c r="Q7340">
        <v>0</v>
      </c>
      <c r="R7340">
        <v>2</v>
      </c>
      <c r="S7340">
        <v>2.2496441979999999</v>
      </c>
      <c r="T7340">
        <v>252213</v>
      </c>
      <c r="U7340">
        <v>38.114789969999997</v>
      </c>
      <c r="V7340">
        <v>284</v>
      </c>
      <c r="W7340" t="str">
        <f t="shared" si="344"/>
        <v>High</v>
      </c>
      <c r="X7340">
        <v>7</v>
      </c>
      <c r="Y7340">
        <v>10</v>
      </c>
      <c r="Z7340" t="s">
        <v>43</v>
      </c>
      <c r="AA7340" t="s">
        <v>44</v>
      </c>
      <c r="AB7340" t="s">
        <v>38</v>
      </c>
      <c r="AC7340">
        <v>1</v>
      </c>
    </row>
    <row r="7341" spans="1:29" x14ac:dyDescent="0.25">
      <c r="A7341" t="s">
        <v>11067</v>
      </c>
      <c r="B7341">
        <v>72</v>
      </c>
      <c r="C7341" s="3" t="str">
        <f t="shared" si="342"/>
        <v>Old</v>
      </c>
      <c r="D7341" t="s">
        <v>27</v>
      </c>
      <c r="E7341">
        <v>364</v>
      </c>
      <c r="F7341" t="str">
        <f t="shared" si="343"/>
        <v>Dangerous</v>
      </c>
      <c r="G7341" t="s">
        <v>11068</v>
      </c>
      <c r="H7341">
        <v>42</v>
      </c>
      <c r="I7341">
        <v>1</v>
      </c>
      <c r="J7341">
        <v>0</v>
      </c>
      <c r="K7341">
        <v>1</v>
      </c>
      <c r="L7341">
        <v>0</v>
      </c>
      <c r="M7341">
        <v>0</v>
      </c>
      <c r="N7341">
        <v>10.06955902</v>
      </c>
      <c r="O7341" t="s">
        <v>42</v>
      </c>
      <c r="P7341">
        <v>1</v>
      </c>
      <c r="Q7341">
        <v>0</v>
      </c>
      <c r="R7341">
        <v>5</v>
      </c>
      <c r="S7341">
        <v>11.06516931</v>
      </c>
      <c r="T7341">
        <v>191130</v>
      </c>
      <c r="U7341">
        <v>27.903011620000001</v>
      </c>
      <c r="V7341">
        <v>628</v>
      </c>
      <c r="W7341" t="str">
        <f t="shared" si="344"/>
        <v>Very High</v>
      </c>
      <c r="X7341">
        <v>6</v>
      </c>
      <c r="Y7341">
        <v>6</v>
      </c>
      <c r="Z7341" t="s">
        <v>220</v>
      </c>
      <c r="AA7341" t="s">
        <v>31</v>
      </c>
      <c r="AB7341" t="s">
        <v>38</v>
      </c>
      <c r="AC7341">
        <v>0</v>
      </c>
    </row>
    <row r="7342" spans="1:29" x14ac:dyDescent="0.25">
      <c r="A7342" t="s">
        <v>11069</v>
      </c>
      <c r="B7342">
        <v>20</v>
      </c>
      <c r="C7342" s="3" t="str">
        <f t="shared" si="342"/>
        <v>Young</v>
      </c>
      <c r="D7342" t="s">
        <v>40</v>
      </c>
      <c r="E7342">
        <v>267</v>
      </c>
      <c r="F7342" t="str">
        <f t="shared" si="343"/>
        <v>Dangerous</v>
      </c>
      <c r="G7342" t="s">
        <v>1457</v>
      </c>
      <c r="H7342">
        <v>104</v>
      </c>
      <c r="I7342">
        <v>1</v>
      </c>
      <c r="J7342">
        <v>1</v>
      </c>
      <c r="K7342">
        <v>0</v>
      </c>
      <c r="L7342">
        <v>1</v>
      </c>
      <c r="M7342">
        <v>0</v>
      </c>
      <c r="N7342">
        <v>3.8944417680000001</v>
      </c>
      <c r="O7342" t="s">
        <v>42</v>
      </c>
      <c r="P7342">
        <v>1</v>
      </c>
      <c r="Q7342">
        <v>1</v>
      </c>
      <c r="R7342">
        <v>2</v>
      </c>
      <c r="S7342">
        <v>8.2156137170000001</v>
      </c>
      <c r="T7342">
        <v>83656</v>
      </c>
      <c r="U7342">
        <v>34.946707660000001</v>
      </c>
      <c r="V7342">
        <v>571</v>
      </c>
      <c r="W7342" t="str">
        <f t="shared" si="344"/>
        <v>Very High</v>
      </c>
      <c r="X7342">
        <v>4</v>
      </c>
      <c r="Y7342">
        <v>8</v>
      </c>
      <c r="Z7342" t="s">
        <v>81</v>
      </c>
      <c r="AA7342" t="s">
        <v>44</v>
      </c>
      <c r="AB7342" t="s">
        <v>32</v>
      </c>
      <c r="AC7342">
        <v>0</v>
      </c>
    </row>
    <row r="7343" spans="1:29" x14ac:dyDescent="0.25">
      <c r="A7343" t="s">
        <v>11070</v>
      </c>
      <c r="B7343">
        <v>88</v>
      </c>
      <c r="C7343" s="3" t="str">
        <f t="shared" si="342"/>
        <v>Old</v>
      </c>
      <c r="D7343" t="s">
        <v>27</v>
      </c>
      <c r="E7343">
        <v>147</v>
      </c>
      <c r="F7343" t="str">
        <f t="shared" si="343"/>
        <v>Heart-Healthy</v>
      </c>
      <c r="G7343" t="s">
        <v>11071</v>
      </c>
      <c r="H7343">
        <v>85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1.9752064549999999</v>
      </c>
      <c r="O7343" t="s">
        <v>42</v>
      </c>
      <c r="P7343">
        <v>0</v>
      </c>
      <c r="Q7343">
        <v>1</v>
      </c>
      <c r="R7343">
        <v>8</v>
      </c>
      <c r="S7343">
        <v>7.6578229029999996</v>
      </c>
      <c r="T7343">
        <v>121225</v>
      </c>
      <c r="U7343">
        <v>29.584704089999999</v>
      </c>
      <c r="V7343">
        <v>507</v>
      </c>
      <c r="W7343" t="str">
        <f t="shared" si="344"/>
        <v>Very High</v>
      </c>
      <c r="X7343">
        <v>4</v>
      </c>
      <c r="Y7343">
        <v>8</v>
      </c>
      <c r="Z7343" t="s">
        <v>111</v>
      </c>
      <c r="AA7343" t="s">
        <v>50</v>
      </c>
      <c r="AB7343" t="s">
        <v>38</v>
      </c>
      <c r="AC7343">
        <v>0</v>
      </c>
    </row>
    <row r="7344" spans="1:29" x14ac:dyDescent="0.25">
      <c r="A7344" t="s">
        <v>11072</v>
      </c>
      <c r="B7344">
        <v>85</v>
      </c>
      <c r="C7344" s="3" t="str">
        <f t="shared" si="342"/>
        <v>Old</v>
      </c>
      <c r="D7344" t="s">
        <v>27</v>
      </c>
      <c r="E7344">
        <v>253</v>
      </c>
      <c r="F7344" t="str">
        <f t="shared" si="343"/>
        <v>Dangerous</v>
      </c>
      <c r="G7344" t="s">
        <v>2118</v>
      </c>
      <c r="H7344">
        <v>49</v>
      </c>
      <c r="I7344">
        <v>1</v>
      </c>
      <c r="J7344">
        <v>0</v>
      </c>
      <c r="K7344">
        <v>1</v>
      </c>
      <c r="L7344">
        <v>0</v>
      </c>
      <c r="M7344">
        <v>0</v>
      </c>
      <c r="N7344">
        <v>6.0572730879999996</v>
      </c>
      <c r="O7344" t="s">
        <v>29</v>
      </c>
      <c r="P7344">
        <v>1</v>
      </c>
      <c r="Q7344">
        <v>1</v>
      </c>
      <c r="R7344">
        <v>3</v>
      </c>
      <c r="S7344">
        <v>9.6269635769999997</v>
      </c>
      <c r="T7344">
        <v>250632</v>
      </c>
      <c r="U7344">
        <v>22.03870418</v>
      </c>
      <c r="V7344">
        <v>114</v>
      </c>
      <c r="W7344" t="str">
        <f t="shared" si="344"/>
        <v>Healthy</v>
      </c>
      <c r="X7344">
        <v>5</v>
      </c>
      <c r="Y7344">
        <v>4</v>
      </c>
      <c r="Z7344" t="s">
        <v>125</v>
      </c>
      <c r="AA7344" t="s">
        <v>126</v>
      </c>
      <c r="AB7344" t="s">
        <v>32</v>
      </c>
      <c r="AC7344">
        <v>0</v>
      </c>
    </row>
    <row r="7345" spans="1:29" x14ac:dyDescent="0.25">
      <c r="A7345" t="s">
        <v>11073</v>
      </c>
      <c r="B7345">
        <v>50</v>
      </c>
      <c r="C7345" s="3" t="str">
        <f t="shared" si="342"/>
        <v>Middle Age</v>
      </c>
      <c r="D7345" t="s">
        <v>27</v>
      </c>
      <c r="E7345">
        <v>395</v>
      </c>
      <c r="F7345" t="str">
        <f t="shared" si="343"/>
        <v>Dangerous</v>
      </c>
      <c r="G7345" t="s">
        <v>7024</v>
      </c>
      <c r="H7345">
        <v>62</v>
      </c>
      <c r="I7345">
        <v>0</v>
      </c>
      <c r="J7345">
        <v>1</v>
      </c>
      <c r="K7345">
        <v>1</v>
      </c>
      <c r="L7345">
        <v>1</v>
      </c>
      <c r="M7345">
        <v>1</v>
      </c>
      <c r="N7345">
        <v>9.0168535139999992</v>
      </c>
      <c r="O7345" t="s">
        <v>42</v>
      </c>
      <c r="P7345">
        <v>0</v>
      </c>
      <c r="Q7345">
        <v>1</v>
      </c>
      <c r="R7345">
        <v>7</v>
      </c>
      <c r="S7345">
        <v>7.4498245980000002</v>
      </c>
      <c r="T7345">
        <v>160853</v>
      </c>
      <c r="U7345">
        <v>28.765341419999999</v>
      </c>
      <c r="V7345">
        <v>140</v>
      </c>
      <c r="W7345" t="str">
        <f t="shared" si="344"/>
        <v>Healthy</v>
      </c>
      <c r="X7345">
        <v>4</v>
      </c>
      <c r="Y7345">
        <v>4</v>
      </c>
      <c r="Z7345" t="s">
        <v>53</v>
      </c>
      <c r="AA7345" t="s">
        <v>44</v>
      </c>
      <c r="AB7345" t="s">
        <v>38</v>
      </c>
      <c r="AC7345">
        <v>0</v>
      </c>
    </row>
    <row r="7346" spans="1:29" x14ac:dyDescent="0.25">
      <c r="A7346" t="s">
        <v>11074</v>
      </c>
      <c r="B7346">
        <v>36</v>
      </c>
      <c r="C7346" s="3" t="str">
        <f t="shared" si="342"/>
        <v>Middle Age</v>
      </c>
      <c r="D7346" t="s">
        <v>40</v>
      </c>
      <c r="E7346">
        <v>166</v>
      </c>
      <c r="F7346" t="str">
        <f t="shared" si="343"/>
        <v>Heart-Healthy</v>
      </c>
      <c r="G7346" t="s">
        <v>7887</v>
      </c>
      <c r="H7346">
        <v>91</v>
      </c>
      <c r="I7346">
        <v>1</v>
      </c>
      <c r="J7346">
        <v>0</v>
      </c>
      <c r="K7346">
        <v>0</v>
      </c>
      <c r="L7346">
        <v>1</v>
      </c>
      <c r="M7346">
        <v>0</v>
      </c>
      <c r="N7346">
        <v>2.628370007</v>
      </c>
      <c r="O7346" t="s">
        <v>42</v>
      </c>
      <c r="P7346">
        <v>1</v>
      </c>
      <c r="Q7346">
        <v>1</v>
      </c>
      <c r="R7346">
        <v>3</v>
      </c>
      <c r="S7346">
        <v>4.6568021259999997</v>
      </c>
      <c r="T7346">
        <v>250123</v>
      </c>
      <c r="U7346">
        <v>34.000743900000003</v>
      </c>
      <c r="V7346">
        <v>121</v>
      </c>
      <c r="W7346" t="str">
        <f t="shared" si="344"/>
        <v>Healthy</v>
      </c>
      <c r="X7346">
        <v>2</v>
      </c>
      <c r="Y7346">
        <v>8</v>
      </c>
      <c r="Z7346" t="s">
        <v>126</v>
      </c>
      <c r="AA7346" t="s">
        <v>126</v>
      </c>
      <c r="AB7346" t="s">
        <v>32</v>
      </c>
      <c r="AC7346">
        <v>0</v>
      </c>
    </row>
    <row r="7347" spans="1:29" x14ac:dyDescent="0.25">
      <c r="A7347" t="s">
        <v>11075</v>
      </c>
      <c r="B7347">
        <v>29</v>
      </c>
      <c r="C7347" s="3" t="str">
        <f t="shared" si="342"/>
        <v>Young</v>
      </c>
      <c r="D7347" t="s">
        <v>27</v>
      </c>
      <c r="E7347">
        <v>261</v>
      </c>
      <c r="F7347" t="str">
        <f t="shared" si="343"/>
        <v>Dangerous</v>
      </c>
      <c r="G7347" t="s">
        <v>1222</v>
      </c>
      <c r="H7347">
        <v>79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7.8679216260000002</v>
      </c>
      <c r="O7347" t="s">
        <v>35</v>
      </c>
      <c r="P7347">
        <v>0</v>
      </c>
      <c r="Q7347">
        <v>0</v>
      </c>
      <c r="R7347">
        <v>3</v>
      </c>
      <c r="S7347">
        <v>4.3366065520000001</v>
      </c>
      <c r="T7347">
        <v>245566</v>
      </c>
      <c r="U7347">
        <v>29.192334450000001</v>
      </c>
      <c r="V7347">
        <v>167</v>
      </c>
      <c r="W7347" t="str">
        <f t="shared" si="344"/>
        <v>Borderline High</v>
      </c>
      <c r="X7347">
        <v>4</v>
      </c>
      <c r="Y7347">
        <v>6</v>
      </c>
      <c r="Z7347" t="s">
        <v>125</v>
      </c>
      <c r="AA7347" t="s">
        <v>126</v>
      </c>
      <c r="AB7347" t="s">
        <v>32</v>
      </c>
      <c r="AC7347">
        <v>1</v>
      </c>
    </row>
    <row r="7348" spans="1:29" x14ac:dyDescent="0.25">
      <c r="A7348" t="s">
        <v>11076</v>
      </c>
      <c r="B7348">
        <v>81</v>
      </c>
      <c r="C7348" s="3" t="str">
        <f t="shared" si="342"/>
        <v>Old</v>
      </c>
      <c r="D7348" t="s">
        <v>27</v>
      </c>
      <c r="E7348">
        <v>184</v>
      </c>
      <c r="F7348" t="str">
        <f t="shared" si="343"/>
        <v>Heart-Healthy</v>
      </c>
      <c r="G7348" t="s">
        <v>11077</v>
      </c>
      <c r="H7348">
        <v>107</v>
      </c>
      <c r="I7348">
        <v>0</v>
      </c>
      <c r="J7348">
        <v>0</v>
      </c>
      <c r="K7348">
        <v>1</v>
      </c>
      <c r="L7348">
        <v>0</v>
      </c>
      <c r="M7348">
        <v>1</v>
      </c>
      <c r="N7348">
        <v>13.253479390000001</v>
      </c>
      <c r="O7348" t="s">
        <v>42</v>
      </c>
      <c r="P7348">
        <v>0</v>
      </c>
      <c r="Q7348">
        <v>0</v>
      </c>
      <c r="R7348">
        <v>3</v>
      </c>
      <c r="S7348">
        <v>2.0612729669999998</v>
      </c>
      <c r="T7348">
        <v>264205</v>
      </c>
      <c r="U7348">
        <v>26.324046620000001</v>
      </c>
      <c r="V7348">
        <v>615</v>
      </c>
      <c r="W7348" t="str">
        <f t="shared" si="344"/>
        <v>Very High</v>
      </c>
      <c r="X7348">
        <v>6</v>
      </c>
      <c r="Y7348">
        <v>7</v>
      </c>
      <c r="Z7348" t="s">
        <v>76</v>
      </c>
      <c r="AA7348" t="s">
        <v>50</v>
      </c>
      <c r="AB7348" t="s">
        <v>38</v>
      </c>
      <c r="AC7348">
        <v>1</v>
      </c>
    </row>
    <row r="7349" spans="1:29" x14ac:dyDescent="0.25">
      <c r="A7349" t="s">
        <v>11078</v>
      </c>
      <c r="B7349">
        <v>79</v>
      </c>
      <c r="C7349" s="3" t="str">
        <f t="shared" si="342"/>
        <v>Old</v>
      </c>
      <c r="D7349" t="s">
        <v>27</v>
      </c>
      <c r="E7349">
        <v>151</v>
      </c>
      <c r="F7349" t="str">
        <f t="shared" si="343"/>
        <v>Heart-Healthy</v>
      </c>
      <c r="G7349" t="s">
        <v>11079</v>
      </c>
      <c r="H7349">
        <v>49</v>
      </c>
      <c r="I7349">
        <v>1</v>
      </c>
      <c r="J7349">
        <v>0</v>
      </c>
      <c r="K7349">
        <v>1</v>
      </c>
      <c r="L7349">
        <v>1</v>
      </c>
      <c r="M7349">
        <v>0</v>
      </c>
      <c r="N7349">
        <v>14.56668597</v>
      </c>
      <c r="O7349" t="s">
        <v>35</v>
      </c>
      <c r="P7349">
        <v>1</v>
      </c>
      <c r="Q7349">
        <v>1</v>
      </c>
      <c r="R7349">
        <v>3</v>
      </c>
      <c r="S7349">
        <v>0.91216308000000001</v>
      </c>
      <c r="T7349">
        <v>163701</v>
      </c>
      <c r="U7349">
        <v>19.355591140000001</v>
      </c>
      <c r="V7349">
        <v>184</v>
      </c>
      <c r="W7349" t="str">
        <f t="shared" si="344"/>
        <v>Borderline High</v>
      </c>
      <c r="X7349">
        <v>1</v>
      </c>
      <c r="Y7349">
        <v>5</v>
      </c>
      <c r="Z7349" t="s">
        <v>227</v>
      </c>
      <c r="AA7349" t="s">
        <v>44</v>
      </c>
      <c r="AB7349" t="s">
        <v>38</v>
      </c>
      <c r="AC7349">
        <v>1</v>
      </c>
    </row>
    <row r="7350" spans="1:29" x14ac:dyDescent="0.25">
      <c r="A7350" t="s">
        <v>11080</v>
      </c>
      <c r="B7350">
        <v>54</v>
      </c>
      <c r="C7350" s="3" t="str">
        <f t="shared" si="342"/>
        <v>Middle Age</v>
      </c>
      <c r="D7350" t="s">
        <v>40</v>
      </c>
      <c r="E7350">
        <v>197</v>
      </c>
      <c r="F7350" t="str">
        <f t="shared" si="343"/>
        <v>Heart-Healthy</v>
      </c>
      <c r="G7350" t="s">
        <v>1423</v>
      </c>
      <c r="H7350">
        <v>73</v>
      </c>
      <c r="I7350">
        <v>1</v>
      </c>
      <c r="J7350">
        <v>0</v>
      </c>
      <c r="K7350">
        <v>1</v>
      </c>
      <c r="L7350">
        <v>1</v>
      </c>
      <c r="M7350">
        <v>1</v>
      </c>
      <c r="N7350">
        <v>1.0030353460000001</v>
      </c>
      <c r="O7350" t="s">
        <v>29</v>
      </c>
      <c r="P7350">
        <v>0</v>
      </c>
      <c r="Q7350">
        <v>1</v>
      </c>
      <c r="R7350">
        <v>10</v>
      </c>
      <c r="S7350">
        <v>5.9780669419999999</v>
      </c>
      <c r="T7350">
        <v>194936</v>
      </c>
      <c r="U7350">
        <v>27.542927049999999</v>
      </c>
      <c r="V7350">
        <v>229</v>
      </c>
      <c r="W7350" t="str">
        <f t="shared" si="344"/>
        <v>High</v>
      </c>
      <c r="X7350">
        <v>0</v>
      </c>
      <c r="Y7350">
        <v>8</v>
      </c>
      <c r="Z7350" t="s">
        <v>66</v>
      </c>
      <c r="AA7350" t="s">
        <v>67</v>
      </c>
      <c r="AB7350" t="s">
        <v>32</v>
      </c>
      <c r="AC7350">
        <v>0</v>
      </c>
    </row>
    <row r="7351" spans="1:29" x14ac:dyDescent="0.25">
      <c r="A7351" t="s">
        <v>11081</v>
      </c>
      <c r="B7351">
        <v>84</v>
      </c>
      <c r="C7351" s="3" t="str">
        <f t="shared" si="342"/>
        <v>Old</v>
      </c>
      <c r="D7351" t="s">
        <v>40</v>
      </c>
      <c r="E7351">
        <v>363</v>
      </c>
      <c r="F7351" t="str">
        <f t="shared" si="343"/>
        <v>Dangerous</v>
      </c>
      <c r="G7351" t="s">
        <v>2770</v>
      </c>
      <c r="H7351">
        <v>79</v>
      </c>
      <c r="I7351">
        <v>1</v>
      </c>
      <c r="J7351">
        <v>1</v>
      </c>
      <c r="K7351">
        <v>1</v>
      </c>
      <c r="L7351">
        <v>0</v>
      </c>
      <c r="M7351">
        <v>0</v>
      </c>
      <c r="N7351">
        <v>18.42439311</v>
      </c>
      <c r="O7351" t="s">
        <v>42</v>
      </c>
      <c r="P7351">
        <v>0</v>
      </c>
      <c r="Q7351">
        <v>0</v>
      </c>
      <c r="R7351">
        <v>5</v>
      </c>
      <c r="S7351">
        <v>3.7092206029999999</v>
      </c>
      <c r="T7351">
        <v>217342</v>
      </c>
      <c r="U7351">
        <v>30.021794459999999</v>
      </c>
      <c r="V7351">
        <v>121</v>
      </c>
      <c r="W7351" t="str">
        <f t="shared" si="344"/>
        <v>Healthy</v>
      </c>
      <c r="X7351">
        <v>7</v>
      </c>
      <c r="Y7351">
        <v>9</v>
      </c>
      <c r="Z7351" t="s">
        <v>30</v>
      </c>
      <c r="AA7351" t="s">
        <v>31</v>
      </c>
      <c r="AB7351" t="s">
        <v>32</v>
      </c>
      <c r="AC7351">
        <v>0</v>
      </c>
    </row>
    <row r="7352" spans="1:29" x14ac:dyDescent="0.25">
      <c r="A7352" t="s">
        <v>11082</v>
      </c>
      <c r="B7352">
        <v>42</v>
      </c>
      <c r="C7352" s="3" t="str">
        <f t="shared" si="342"/>
        <v>Middle Age</v>
      </c>
      <c r="D7352" t="s">
        <v>27</v>
      </c>
      <c r="E7352">
        <v>149</v>
      </c>
      <c r="F7352" t="str">
        <f t="shared" si="343"/>
        <v>Heart-Healthy</v>
      </c>
      <c r="G7352" t="s">
        <v>4374</v>
      </c>
      <c r="H7352">
        <v>61</v>
      </c>
      <c r="I7352">
        <v>1</v>
      </c>
      <c r="J7352">
        <v>0</v>
      </c>
      <c r="K7352">
        <v>1</v>
      </c>
      <c r="L7352">
        <v>1</v>
      </c>
      <c r="M7352">
        <v>1</v>
      </c>
      <c r="N7352">
        <v>1.7008516469999999</v>
      </c>
      <c r="O7352" t="s">
        <v>29</v>
      </c>
      <c r="P7352">
        <v>1</v>
      </c>
      <c r="Q7352">
        <v>0</v>
      </c>
      <c r="R7352">
        <v>2</v>
      </c>
      <c r="S7352">
        <v>3.3357076860000001</v>
      </c>
      <c r="T7352">
        <v>119513</v>
      </c>
      <c r="U7352">
        <v>30.405634970000001</v>
      </c>
      <c r="V7352">
        <v>389</v>
      </c>
      <c r="W7352" t="str">
        <f t="shared" si="344"/>
        <v>High</v>
      </c>
      <c r="X7352">
        <v>7</v>
      </c>
      <c r="Y7352">
        <v>5</v>
      </c>
      <c r="Z7352" t="s">
        <v>36</v>
      </c>
      <c r="AA7352" t="s">
        <v>37</v>
      </c>
      <c r="AB7352" t="s">
        <v>38</v>
      </c>
      <c r="AC7352">
        <v>0</v>
      </c>
    </row>
    <row r="7353" spans="1:29" x14ac:dyDescent="0.25">
      <c r="A7353" t="s">
        <v>11083</v>
      </c>
      <c r="B7353">
        <v>35</v>
      </c>
      <c r="C7353" s="3" t="str">
        <f t="shared" si="342"/>
        <v>Middle Age</v>
      </c>
      <c r="D7353" t="s">
        <v>27</v>
      </c>
      <c r="E7353">
        <v>303</v>
      </c>
      <c r="F7353" t="str">
        <f t="shared" si="343"/>
        <v>Dangerous</v>
      </c>
      <c r="G7353" t="s">
        <v>11084</v>
      </c>
      <c r="H7353">
        <v>88</v>
      </c>
      <c r="I7353">
        <v>1</v>
      </c>
      <c r="J7353">
        <v>1</v>
      </c>
      <c r="K7353">
        <v>1</v>
      </c>
      <c r="L7353">
        <v>0</v>
      </c>
      <c r="M7353">
        <v>1</v>
      </c>
      <c r="N7353">
        <v>5.7393676610000002</v>
      </c>
      <c r="O7353" t="s">
        <v>35</v>
      </c>
      <c r="P7353">
        <v>0</v>
      </c>
      <c r="Q7353">
        <v>0</v>
      </c>
      <c r="R7353">
        <v>3</v>
      </c>
      <c r="S7353">
        <v>0.829822642</v>
      </c>
      <c r="T7353">
        <v>257495</v>
      </c>
      <c r="U7353">
        <v>37.952390549999997</v>
      </c>
      <c r="V7353">
        <v>673</v>
      </c>
      <c r="W7353" t="str">
        <f t="shared" si="344"/>
        <v>Very High</v>
      </c>
      <c r="X7353">
        <v>2</v>
      </c>
      <c r="Y7353">
        <v>4</v>
      </c>
      <c r="Z7353" t="s">
        <v>96</v>
      </c>
      <c r="AA7353" t="s">
        <v>44</v>
      </c>
      <c r="AB7353" t="s">
        <v>32</v>
      </c>
      <c r="AC7353">
        <v>0</v>
      </c>
    </row>
    <row r="7354" spans="1:29" x14ac:dyDescent="0.25">
      <c r="A7354" t="s">
        <v>11085</v>
      </c>
      <c r="B7354">
        <v>23</v>
      </c>
      <c r="C7354" s="3" t="str">
        <f t="shared" si="342"/>
        <v>Young</v>
      </c>
      <c r="D7354" t="s">
        <v>40</v>
      </c>
      <c r="E7354">
        <v>300</v>
      </c>
      <c r="F7354" t="str">
        <f t="shared" si="343"/>
        <v>Dangerous</v>
      </c>
      <c r="G7354" t="s">
        <v>1807</v>
      </c>
      <c r="H7354">
        <v>66</v>
      </c>
      <c r="I7354">
        <v>1</v>
      </c>
      <c r="J7354">
        <v>1</v>
      </c>
      <c r="K7354">
        <v>0</v>
      </c>
      <c r="L7354">
        <v>1</v>
      </c>
      <c r="M7354">
        <v>1</v>
      </c>
      <c r="N7354">
        <v>11.59197166</v>
      </c>
      <c r="O7354" t="s">
        <v>35</v>
      </c>
      <c r="P7354">
        <v>1</v>
      </c>
      <c r="Q7354">
        <v>1</v>
      </c>
      <c r="R7354">
        <v>3</v>
      </c>
      <c r="S7354">
        <v>2.2252398009999999</v>
      </c>
      <c r="T7354">
        <v>284718</v>
      </c>
      <c r="U7354">
        <v>36.57309317</v>
      </c>
      <c r="V7354">
        <v>478</v>
      </c>
      <c r="W7354" t="str">
        <f t="shared" si="344"/>
        <v>High</v>
      </c>
      <c r="X7354">
        <v>5</v>
      </c>
      <c r="Y7354">
        <v>7</v>
      </c>
      <c r="Z7354" t="s">
        <v>49</v>
      </c>
      <c r="AA7354" t="s">
        <v>50</v>
      </c>
      <c r="AB7354" t="s">
        <v>38</v>
      </c>
      <c r="AC7354">
        <v>0</v>
      </c>
    </row>
    <row r="7355" spans="1:29" x14ac:dyDescent="0.25">
      <c r="A7355" t="s">
        <v>11086</v>
      </c>
      <c r="B7355">
        <v>88</v>
      </c>
      <c r="C7355" s="3" t="str">
        <f t="shared" si="342"/>
        <v>Old</v>
      </c>
      <c r="D7355" t="s">
        <v>27</v>
      </c>
      <c r="E7355">
        <v>186</v>
      </c>
      <c r="F7355" t="str">
        <f t="shared" si="343"/>
        <v>Heart-Healthy</v>
      </c>
      <c r="G7355" t="s">
        <v>11087</v>
      </c>
      <c r="H7355">
        <v>109</v>
      </c>
      <c r="I7355">
        <v>1</v>
      </c>
      <c r="J7355">
        <v>1</v>
      </c>
      <c r="K7355">
        <v>1</v>
      </c>
      <c r="L7355">
        <v>0</v>
      </c>
      <c r="M7355">
        <v>1</v>
      </c>
      <c r="N7355">
        <v>10.91853201</v>
      </c>
      <c r="O7355" t="s">
        <v>35</v>
      </c>
      <c r="P7355">
        <v>1</v>
      </c>
      <c r="Q7355">
        <v>0</v>
      </c>
      <c r="R7355">
        <v>10</v>
      </c>
      <c r="S7355">
        <v>7.93447513</v>
      </c>
      <c r="T7355">
        <v>149473</v>
      </c>
      <c r="U7355">
        <v>20.400985949999999</v>
      </c>
      <c r="V7355">
        <v>468</v>
      </c>
      <c r="W7355" t="str">
        <f t="shared" si="344"/>
        <v>High</v>
      </c>
      <c r="X7355">
        <v>1</v>
      </c>
      <c r="Y7355">
        <v>9</v>
      </c>
      <c r="Z7355" t="s">
        <v>61</v>
      </c>
      <c r="AA7355" t="s">
        <v>31</v>
      </c>
      <c r="AB7355" t="s">
        <v>32</v>
      </c>
      <c r="AC7355">
        <v>0</v>
      </c>
    </row>
    <row r="7356" spans="1:29" x14ac:dyDescent="0.25">
      <c r="A7356" t="s">
        <v>11088</v>
      </c>
      <c r="B7356">
        <v>60</v>
      </c>
      <c r="C7356" s="3" t="str">
        <f t="shared" si="342"/>
        <v>Old</v>
      </c>
      <c r="D7356" t="s">
        <v>27</v>
      </c>
      <c r="E7356">
        <v>265</v>
      </c>
      <c r="F7356" t="str">
        <f t="shared" si="343"/>
        <v>Dangerous</v>
      </c>
      <c r="G7356" t="s">
        <v>4578</v>
      </c>
      <c r="H7356">
        <v>56</v>
      </c>
      <c r="I7356">
        <v>1</v>
      </c>
      <c r="J7356">
        <v>1</v>
      </c>
      <c r="K7356">
        <v>1</v>
      </c>
      <c r="L7356">
        <v>0</v>
      </c>
      <c r="M7356">
        <v>0</v>
      </c>
      <c r="N7356">
        <v>15.889993349999999</v>
      </c>
      <c r="O7356" t="s">
        <v>29</v>
      </c>
      <c r="P7356">
        <v>0</v>
      </c>
      <c r="Q7356">
        <v>1</v>
      </c>
      <c r="R7356">
        <v>8</v>
      </c>
      <c r="S7356">
        <v>1.1446290530000001</v>
      </c>
      <c r="T7356">
        <v>74309</v>
      </c>
      <c r="U7356">
        <v>20.790106260000002</v>
      </c>
      <c r="V7356">
        <v>752</v>
      </c>
      <c r="W7356" t="str">
        <f t="shared" si="344"/>
        <v>Very High</v>
      </c>
      <c r="X7356">
        <v>3</v>
      </c>
      <c r="Y7356">
        <v>5</v>
      </c>
      <c r="Z7356" t="s">
        <v>61</v>
      </c>
      <c r="AA7356" t="s">
        <v>31</v>
      </c>
      <c r="AB7356" t="s">
        <v>32</v>
      </c>
      <c r="AC7356">
        <v>0</v>
      </c>
    </row>
    <row r="7357" spans="1:29" x14ac:dyDescent="0.25">
      <c r="A7357" t="s">
        <v>11089</v>
      </c>
      <c r="B7357">
        <v>26</v>
      </c>
      <c r="C7357" s="3" t="str">
        <f t="shared" si="342"/>
        <v>Young</v>
      </c>
      <c r="D7357" t="s">
        <v>27</v>
      </c>
      <c r="E7357">
        <v>235</v>
      </c>
      <c r="F7357" t="str">
        <f t="shared" si="343"/>
        <v>At-Risk</v>
      </c>
      <c r="G7357" t="s">
        <v>8169</v>
      </c>
      <c r="H7357">
        <v>85</v>
      </c>
      <c r="I7357">
        <v>1</v>
      </c>
      <c r="J7357">
        <v>0</v>
      </c>
      <c r="K7357">
        <v>1</v>
      </c>
      <c r="L7357">
        <v>1</v>
      </c>
      <c r="M7357">
        <v>0</v>
      </c>
      <c r="N7357">
        <v>13.81456794</v>
      </c>
      <c r="O7357" t="s">
        <v>42</v>
      </c>
      <c r="P7357">
        <v>0</v>
      </c>
      <c r="Q7357">
        <v>0</v>
      </c>
      <c r="R7357">
        <v>2</v>
      </c>
      <c r="S7357">
        <v>5.6751301520000004</v>
      </c>
      <c r="T7357">
        <v>67418</v>
      </c>
      <c r="U7357">
        <v>33.006968980000003</v>
      </c>
      <c r="V7357">
        <v>95</v>
      </c>
      <c r="W7357" t="str">
        <f t="shared" si="344"/>
        <v>Healthy</v>
      </c>
      <c r="X7357">
        <v>5</v>
      </c>
      <c r="Y7357">
        <v>9</v>
      </c>
      <c r="Z7357" t="s">
        <v>111</v>
      </c>
      <c r="AA7357" t="s">
        <v>50</v>
      </c>
      <c r="AB7357" t="s">
        <v>38</v>
      </c>
      <c r="AC7357">
        <v>0</v>
      </c>
    </row>
    <row r="7358" spans="1:29" x14ac:dyDescent="0.25">
      <c r="A7358" t="s">
        <v>11090</v>
      </c>
      <c r="B7358">
        <v>79</v>
      </c>
      <c r="C7358" s="3" t="str">
        <f t="shared" si="342"/>
        <v>Old</v>
      </c>
      <c r="D7358" t="s">
        <v>40</v>
      </c>
      <c r="E7358">
        <v>291</v>
      </c>
      <c r="F7358" t="str">
        <f t="shared" si="343"/>
        <v>Dangerous</v>
      </c>
      <c r="G7358" t="s">
        <v>11091</v>
      </c>
      <c r="H7358">
        <v>40</v>
      </c>
      <c r="I7358">
        <v>1</v>
      </c>
      <c r="J7358">
        <v>1</v>
      </c>
      <c r="K7358">
        <v>1</v>
      </c>
      <c r="L7358">
        <v>0</v>
      </c>
      <c r="M7358">
        <v>0</v>
      </c>
      <c r="N7358">
        <v>4.2757502819999997</v>
      </c>
      <c r="O7358" t="s">
        <v>35</v>
      </c>
      <c r="P7358">
        <v>0</v>
      </c>
      <c r="Q7358">
        <v>0</v>
      </c>
      <c r="R7358">
        <v>3</v>
      </c>
      <c r="S7358">
        <v>1.3236726780000001</v>
      </c>
      <c r="T7358">
        <v>221082</v>
      </c>
      <c r="U7358">
        <v>28.978001389999999</v>
      </c>
      <c r="V7358">
        <v>365</v>
      </c>
      <c r="W7358" t="str">
        <f t="shared" si="344"/>
        <v>High</v>
      </c>
      <c r="X7358">
        <v>1</v>
      </c>
      <c r="Y7358">
        <v>4</v>
      </c>
      <c r="Z7358" t="s">
        <v>81</v>
      </c>
      <c r="AA7358" t="s">
        <v>44</v>
      </c>
      <c r="AB7358" t="s">
        <v>32</v>
      </c>
      <c r="AC7358">
        <v>0</v>
      </c>
    </row>
    <row r="7359" spans="1:29" x14ac:dyDescent="0.25">
      <c r="A7359" t="s">
        <v>11092</v>
      </c>
      <c r="B7359">
        <v>66</v>
      </c>
      <c r="C7359" s="3" t="str">
        <f t="shared" si="342"/>
        <v>Old</v>
      </c>
      <c r="D7359" t="s">
        <v>27</v>
      </c>
      <c r="E7359">
        <v>249</v>
      </c>
      <c r="F7359" t="str">
        <f t="shared" si="343"/>
        <v>Dangerous</v>
      </c>
      <c r="G7359" t="s">
        <v>325</v>
      </c>
      <c r="H7359">
        <v>71</v>
      </c>
      <c r="I7359">
        <v>0</v>
      </c>
      <c r="J7359">
        <v>0</v>
      </c>
      <c r="K7359">
        <v>1</v>
      </c>
      <c r="L7359">
        <v>0</v>
      </c>
      <c r="M7359">
        <v>1</v>
      </c>
      <c r="N7359">
        <v>18.614096969999999</v>
      </c>
      <c r="O7359" t="s">
        <v>35</v>
      </c>
      <c r="P7359">
        <v>0</v>
      </c>
      <c r="Q7359">
        <v>0</v>
      </c>
      <c r="R7359">
        <v>7</v>
      </c>
      <c r="S7359">
        <v>0.51461902599999998</v>
      </c>
      <c r="T7359">
        <v>197743</v>
      </c>
      <c r="U7359">
        <v>25.242826470000001</v>
      </c>
      <c r="V7359">
        <v>533</v>
      </c>
      <c r="W7359" t="str">
        <f t="shared" si="344"/>
        <v>Very High</v>
      </c>
      <c r="X7359">
        <v>1</v>
      </c>
      <c r="Y7359">
        <v>8</v>
      </c>
      <c r="Z7359" t="s">
        <v>30</v>
      </c>
      <c r="AA7359" t="s">
        <v>31</v>
      </c>
      <c r="AB7359" t="s">
        <v>32</v>
      </c>
      <c r="AC7359">
        <v>0</v>
      </c>
    </row>
    <row r="7360" spans="1:29" x14ac:dyDescent="0.25">
      <c r="A7360" t="s">
        <v>11093</v>
      </c>
      <c r="B7360">
        <v>67</v>
      </c>
      <c r="C7360" s="3" t="str">
        <f t="shared" si="342"/>
        <v>Old</v>
      </c>
      <c r="D7360" t="s">
        <v>27</v>
      </c>
      <c r="E7360">
        <v>199</v>
      </c>
      <c r="F7360" t="str">
        <f t="shared" si="343"/>
        <v>Heart-Healthy</v>
      </c>
      <c r="G7360" t="s">
        <v>5238</v>
      </c>
      <c r="H7360">
        <v>98</v>
      </c>
      <c r="I7360">
        <v>1</v>
      </c>
      <c r="J7360">
        <v>0</v>
      </c>
      <c r="K7360">
        <v>1</v>
      </c>
      <c r="L7360">
        <v>0</v>
      </c>
      <c r="M7360">
        <v>0</v>
      </c>
      <c r="N7360">
        <v>3.0897657559999998</v>
      </c>
      <c r="O7360" t="s">
        <v>29</v>
      </c>
      <c r="P7360">
        <v>0</v>
      </c>
      <c r="Q7360">
        <v>0</v>
      </c>
      <c r="R7360">
        <v>5</v>
      </c>
      <c r="S7360">
        <v>2.300601377</v>
      </c>
      <c r="T7360">
        <v>205010</v>
      </c>
      <c r="U7360">
        <v>37.943372879999998</v>
      </c>
      <c r="V7360">
        <v>792</v>
      </c>
      <c r="W7360" t="str">
        <f t="shared" si="344"/>
        <v>Very High</v>
      </c>
      <c r="X7360">
        <v>1</v>
      </c>
      <c r="Y7360">
        <v>7</v>
      </c>
      <c r="Z7360" t="s">
        <v>76</v>
      </c>
      <c r="AA7360" t="s">
        <v>50</v>
      </c>
      <c r="AB7360" t="s">
        <v>38</v>
      </c>
      <c r="AC7360">
        <v>0</v>
      </c>
    </row>
    <row r="7361" spans="1:29" x14ac:dyDescent="0.25">
      <c r="A7361" t="s">
        <v>11094</v>
      </c>
      <c r="B7361">
        <v>22</v>
      </c>
      <c r="C7361" s="3" t="str">
        <f t="shared" si="342"/>
        <v>Young</v>
      </c>
      <c r="D7361" t="s">
        <v>40</v>
      </c>
      <c r="E7361">
        <v>394</v>
      </c>
      <c r="F7361" t="str">
        <f t="shared" si="343"/>
        <v>Dangerous</v>
      </c>
      <c r="G7361" t="s">
        <v>3256</v>
      </c>
      <c r="H7361">
        <v>77</v>
      </c>
      <c r="I7361">
        <v>0</v>
      </c>
      <c r="J7361">
        <v>1</v>
      </c>
      <c r="K7361">
        <v>0</v>
      </c>
      <c r="L7361">
        <v>1</v>
      </c>
      <c r="M7361">
        <v>0</v>
      </c>
      <c r="N7361">
        <v>18.223312570000001</v>
      </c>
      <c r="O7361" t="s">
        <v>35</v>
      </c>
      <c r="P7361">
        <v>1</v>
      </c>
      <c r="Q7361">
        <v>1</v>
      </c>
      <c r="R7361">
        <v>9</v>
      </c>
      <c r="S7361">
        <v>3.6658343640000002</v>
      </c>
      <c r="T7361">
        <v>181290</v>
      </c>
      <c r="U7361">
        <v>37.094922480000001</v>
      </c>
      <c r="V7361">
        <v>68</v>
      </c>
      <c r="W7361" t="str">
        <f t="shared" si="344"/>
        <v>Healthy</v>
      </c>
      <c r="X7361">
        <v>6</v>
      </c>
      <c r="Y7361">
        <v>8</v>
      </c>
      <c r="Z7361" t="s">
        <v>36</v>
      </c>
      <c r="AA7361" t="s">
        <v>37</v>
      </c>
      <c r="AB7361" t="s">
        <v>38</v>
      </c>
      <c r="AC7361">
        <v>1</v>
      </c>
    </row>
    <row r="7362" spans="1:29" x14ac:dyDescent="0.25">
      <c r="A7362" t="s">
        <v>11095</v>
      </c>
      <c r="B7362">
        <v>76</v>
      </c>
      <c r="C7362" s="3" t="str">
        <f t="shared" si="342"/>
        <v>Old</v>
      </c>
      <c r="D7362" t="s">
        <v>27</v>
      </c>
      <c r="E7362">
        <v>270</v>
      </c>
      <c r="F7362" t="str">
        <f t="shared" si="343"/>
        <v>Dangerous</v>
      </c>
      <c r="G7362" t="s">
        <v>159</v>
      </c>
      <c r="H7362">
        <v>108</v>
      </c>
      <c r="I7362">
        <v>1</v>
      </c>
      <c r="J7362">
        <v>1</v>
      </c>
      <c r="K7362">
        <v>1</v>
      </c>
      <c r="L7362">
        <v>1</v>
      </c>
      <c r="M7362">
        <v>0</v>
      </c>
      <c r="N7362">
        <v>15.74518572</v>
      </c>
      <c r="O7362" t="s">
        <v>35</v>
      </c>
      <c r="P7362">
        <v>0</v>
      </c>
      <c r="Q7362">
        <v>0</v>
      </c>
      <c r="R7362">
        <v>2</v>
      </c>
      <c r="S7362">
        <v>4.3479366879999999</v>
      </c>
      <c r="T7362">
        <v>267371</v>
      </c>
      <c r="U7362">
        <v>39.021795359999999</v>
      </c>
      <c r="V7362">
        <v>604</v>
      </c>
      <c r="W7362" t="str">
        <f t="shared" si="344"/>
        <v>Very High</v>
      </c>
      <c r="X7362">
        <v>1</v>
      </c>
      <c r="Y7362">
        <v>4</v>
      </c>
      <c r="Z7362" t="s">
        <v>43</v>
      </c>
      <c r="AA7362" t="s">
        <v>44</v>
      </c>
      <c r="AB7362" t="s">
        <v>38</v>
      </c>
      <c r="AC7362">
        <v>0</v>
      </c>
    </row>
    <row r="7363" spans="1:29" x14ac:dyDescent="0.25">
      <c r="A7363" t="s">
        <v>11096</v>
      </c>
      <c r="B7363">
        <v>54</v>
      </c>
      <c r="C7363" s="3" t="str">
        <f t="shared" ref="C7363:C7426" si="345">IF(B7363&gt;54, "Old", IF(B7363 &gt;= 31,  "Middle Age", IF(B7363 &lt; 31, "Young", "Invalid")))</f>
        <v>Middle Age</v>
      </c>
      <c r="D7363" t="s">
        <v>27</v>
      </c>
      <c r="E7363">
        <v>265</v>
      </c>
      <c r="F7363" t="str">
        <f t="shared" ref="F7363:F7426" si="346">IF(E7363&gt;239, "Dangerous", IF(E7363 &gt; 199,  "At-Risk", IF(E7363 &lt; 200, "Heart-Healthy", "Invalid")))</f>
        <v>Dangerous</v>
      </c>
      <c r="G7363" t="s">
        <v>5846</v>
      </c>
      <c r="H7363">
        <v>77</v>
      </c>
      <c r="I7363">
        <v>0</v>
      </c>
      <c r="J7363">
        <v>1</v>
      </c>
      <c r="K7363">
        <v>1</v>
      </c>
      <c r="L7363">
        <v>1</v>
      </c>
      <c r="M7363">
        <v>1</v>
      </c>
      <c r="N7363">
        <v>1.348435233</v>
      </c>
      <c r="O7363" t="s">
        <v>35</v>
      </c>
      <c r="P7363">
        <v>0</v>
      </c>
      <c r="Q7363">
        <v>1</v>
      </c>
      <c r="R7363">
        <v>4</v>
      </c>
      <c r="S7363">
        <v>1.155184065</v>
      </c>
      <c r="T7363">
        <v>220507</v>
      </c>
      <c r="U7363">
        <v>32.692768729999997</v>
      </c>
      <c r="V7363">
        <v>323</v>
      </c>
      <c r="W7363" t="str">
        <f t="shared" ref="W7363:W7426" si="347">IF(V7363&gt;499, "Very High", IF(V7363&gt;199, "High", IF(V7363 &gt; 149,  "Borderline High", IF(V7363 &lt; 150, "Healthy", "Invalid"))))</f>
        <v>High</v>
      </c>
      <c r="X7363">
        <v>0</v>
      </c>
      <c r="Y7363">
        <v>8</v>
      </c>
      <c r="Z7363" t="s">
        <v>30</v>
      </c>
      <c r="AA7363" t="s">
        <v>31</v>
      </c>
      <c r="AB7363" t="s">
        <v>32</v>
      </c>
      <c r="AC7363">
        <v>1</v>
      </c>
    </row>
    <row r="7364" spans="1:29" x14ac:dyDescent="0.25">
      <c r="A7364" t="s">
        <v>11097</v>
      </c>
      <c r="B7364">
        <v>59</v>
      </c>
      <c r="C7364" s="3" t="str">
        <f t="shared" si="345"/>
        <v>Old</v>
      </c>
      <c r="D7364" t="s">
        <v>27</v>
      </c>
      <c r="E7364">
        <v>322</v>
      </c>
      <c r="F7364" t="str">
        <f t="shared" si="346"/>
        <v>Dangerous</v>
      </c>
      <c r="G7364" t="s">
        <v>1244</v>
      </c>
      <c r="H7364">
        <v>108</v>
      </c>
      <c r="I7364">
        <v>1</v>
      </c>
      <c r="J7364">
        <v>1</v>
      </c>
      <c r="K7364">
        <v>1</v>
      </c>
      <c r="L7364">
        <v>0</v>
      </c>
      <c r="M7364">
        <v>1</v>
      </c>
      <c r="N7364">
        <v>14.19296991</v>
      </c>
      <c r="O7364" t="s">
        <v>29</v>
      </c>
      <c r="P7364">
        <v>0</v>
      </c>
      <c r="Q7364">
        <v>0</v>
      </c>
      <c r="R7364">
        <v>7</v>
      </c>
      <c r="S7364">
        <v>11.84456307</v>
      </c>
      <c r="T7364">
        <v>203304</v>
      </c>
      <c r="U7364">
        <v>30.715394839999998</v>
      </c>
      <c r="V7364">
        <v>495</v>
      </c>
      <c r="W7364" t="str">
        <f t="shared" si="347"/>
        <v>High</v>
      </c>
      <c r="X7364">
        <v>5</v>
      </c>
      <c r="Y7364">
        <v>9</v>
      </c>
      <c r="Z7364" t="s">
        <v>220</v>
      </c>
      <c r="AA7364" t="s">
        <v>31</v>
      </c>
      <c r="AB7364" t="s">
        <v>38</v>
      </c>
      <c r="AC7364">
        <v>1</v>
      </c>
    </row>
    <row r="7365" spans="1:29" x14ac:dyDescent="0.25">
      <c r="A7365" t="s">
        <v>11098</v>
      </c>
      <c r="B7365">
        <v>60</v>
      </c>
      <c r="C7365" s="3" t="str">
        <f t="shared" si="345"/>
        <v>Old</v>
      </c>
      <c r="D7365" t="s">
        <v>27</v>
      </c>
      <c r="E7365">
        <v>254</v>
      </c>
      <c r="F7365" t="str">
        <f t="shared" si="346"/>
        <v>Dangerous</v>
      </c>
      <c r="G7365" t="s">
        <v>1743</v>
      </c>
      <c r="H7365">
        <v>88</v>
      </c>
      <c r="I7365">
        <v>1</v>
      </c>
      <c r="J7365">
        <v>0</v>
      </c>
      <c r="K7365">
        <v>1</v>
      </c>
      <c r="L7365">
        <v>1</v>
      </c>
      <c r="M7365">
        <v>0</v>
      </c>
      <c r="N7365">
        <v>10.5653913</v>
      </c>
      <c r="O7365" t="s">
        <v>29</v>
      </c>
      <c r="P7365">
        <v>0</v>
      </c>
      <c r="Q7365">
        <v>0</v>
      </c>
      <c r="R7365">
        <v>6</v>
      </c>
      <c r="S7365">
        <v>5.8936837669999997</v>
      </c>
      <c r="T7365">
        <v>291602</v>
      </c>
      <c r="U7365">
        <v>23.99008349</v>
      </c>
      <c r="V7365">
        <v>176</v>
      </c>
      <c r="W7365" t="str">
        <f t="shared" si="347"/>
        <v>Borderline High</v>
      </c>
      <c r="X7365">
        <v>1</v>
      </c>
      <c r="Y7365">
        <v>5</v>
      </c>
      <c r="Z7365" t="s">
        <v>36</v>
      </c>
      <c r="AA7365" t="s">
        <v>37</v>
      </c>
      <c r="AB7365" t="s">
        <v>38</v>
      </c>
      <c r="AC7365">
        <v>0</v>
      </c>
    </row>
    <row r="7366" spans="1:29" x14ac:dyDescent="0.25">
      <c r="A7366" t="s">
        <v>11099</v>
      </c>
      <c r="B7366">
        <v>64</v>
      </c>
      <c r="C7366" s="3" t="str">
        <f t="shared" si="345"/>
        <v>Old</v>
      </c>
      <c r="D7366" t="s">
        <v>27</v>
      </c>
      <c r="E7366">
        <v>269</v>
      </c>
      <c r="F7366" t="str">
        <f t="shared" si="346"/>
        <v>Dangerous</v>
      </c>
      <c r="G7366" t="s">
        <v>6377</v>
      </c>
      <c r="H7366">
        <v>100</v>
      </c>
      <c r="I7366">
        <v>1</v>
      </c>
      <c r="J7366">
        <v>1</v>
      </c>
      <c r="K7366">
        <v>1</v>
      </c>
      <c r="L7366">
        <v>0</v>
      </c>
      <c r="M7366">
        <v>0</v>
      </c>
      <c r="N7366">
        <v>9.4535206449999993</v>
      </c>
      <c r="O7366" t="s">
        <v>35</v>
      </c>
      <c r="P7366">
        <v>0</v>
      </c>
      <c r="Q7366">
        <v>0</v>
      </c>
      <c r="R7366">
        <v>8</v>
      </c>
      <c r="S7366">
        <v>4.3619919359999999</v>
      </c>
      <c r="T7366">
        <v>244460</v>
      </c>
      <c r="U7366">
        <v>27.29439635</v>
      </c>
      <c r="V7366">
        <v>422</v>
      </c>
      <c r="W7366" t="str">
        <f t="shared" si="347"/>
        <v>High</v>
      </c>
      <c r="X7366">
        <v>1</v>
      </c>
      <c r="Y7366">
        <v>8</v>
      </c>
      <c r="Z7366" t="s">
        <v>220</v>
      </c>
      <c r="AA7366" t="s">
        <v>31</v>
      </c>
      <c r="AB7366" t="s">
        <v>38</v>
      </c>
      <c r="AC7366">
        <v>0</v>
      </c>
    </row>
    <row r="7367" spans="1:29" x14ac:dyDescent="0.25">
      <c r="A7367" t="s">
        <v>11100</v>
      </c>
      <c r="B7367">
        <v>67</v>
      </c>
      <c r="C7367" s="3" t="str">
        <f t="shared" si="345"/>
        <v>Old</v>
      </c>
      <c r="D7367" t="s">
        <v>40</v>
      </c>
      <c r="E7367">
        <v>198</v>
      </c>
      <c r="F7367" t="str">
        <f t="shared" si="346"/>
        <v>Heart-Healthy</v>
      </c>
      <c r="G7367" t="s">
        <v>834</v>
      </c>
      <c r="H7367">
        <v>75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17.60129083</v>
      </c>
      <c r="O7367" t="s">
        <v>42</v>
      </c>
      <c r="P7367">
        <v>1</v>
      </c>
      <c r="Q7367">
        <v>1</v>
      </c>
      <c r="R7367">
        <v>10</v>
      </c>
      <c r="S7367">
        <v>7.8771677430000002</v>
      </c>
      <c r="T7367">
        <v>98990</v>
      </c>
      <c r="U7367">
        <v>30.196367129999999</v>
      </c>
      <c r="V7367">
        <v>55</v>
      </c>
      <c r="W7367" t="str">
        <f t="shared" si="347"/>
        <v>Healthy</v>
      </c>
      <c r="X7367">
        <v>6</v>
      </c>
      <c r="Y7367">
        <v>7</v>
      </c>
      <c r="Z7367" t="s">
        <v>220</v>
      </c>
      <c r="AA7367" t="s">
        <v>31</v>
      </c>
      <c r="AB7367" t="s">
        <v>38</v>
      </c>
      <c r="AC7367">
        <v>0</v>
      </c>
    </row>
    <row r="7368" spans="1:29" x14ac:dyDescent="0.25">
      <c r="A7368" t="s">
        <v>11101</v>
      </c>
      <c r="B7368">
        <v>55</v>
      </c>
      <c r="C7368" s="3" t="str">
        <f t="shared" si="345"/>
        <v>Old</v>
      </c>
      <c r="D7368" t="s">
        <v>27</v>
      </c>
      <c r="E7368">
        <v>298</v>
      </c>
      <c r="F7368" t="str">
        <f t="shared" si="346"/>
        <v>Dangerous</v>
      </c>
      <c r="G7368" t="s">
        <v>852</v>
      </c>
      <c r="H7368">
        <v>87</v>
      </c>
      <c r="I7368">
        <v>1</v>
      </c>
      <c r="J7368">
        <v>1</v>
      </c>
      <c r="K7368">
        <v>1</v>
      </c>
      <c r="L7368">
        <v>0</v>
      </c>
      <c r="M7368">
        <v>1</v>
      </c>
      <c r="N7368">
        <v>1.3889554120000001</v>
      </c>
      <c r="O7368" t="s">
        <v>42</v>
      </c>
      <c r="P7368">
        <v>1</v>
      </c>
      <c r="Q7368">
        <v>0</v>
      </c>
      <c r="R7368">
        <v>8</v>
      </c>
      <c r="S7368">
        <v>5.3988475999999999</v>
      </c>
      <c r="T7368">
        <v>163838</v>
      </c>
      <c r="U7368">
        <v>20.642237420000001</v>
      </c>
      <c r="V7368">
        <v>476</v>
      </c>
      <c r="W7368" t="str">
        <f t="shared" si="347"/>
        <v>High</v>
      </c>
      <c r="X7368">
        <v>3</v>
      </c>
      <c r="Y7368">
        <v>6</v>
      </c>
      <c r="Z7368" t="s">
        <v>220</v>
      </c>
      <c r="AA7368" t="s">
        <v>31</v>
      </c>
      <c r="AB7368" t="s">
        <v>38</v>
      </c>
      <c r="AC7368">
        <v>0</v>
      </c>
    </row>
    <row r="7369" spans="1:29" x14ac:dyDescent="0.25">
      <c r="A7369" t="s">
        <v>11102</v>
      </c>
      <c r="B7369">
        <v>48</v>
      </c>
      <c r="C7369" s="3" t="str">
        <f t="shared" si="345"/>
        <v>Middle Age</v>
      </c>
      <c r="D7369" t="s">
        <v>40</v>
      </c>
      <c r="E7369">
        <v>296</v>
      </c>
      <c r="F7369" t="str">
        <f t="shared" si="346"/>
        <v>Dangerous</v>
      </c>
      <c r="G7369" t="s">
        <v>11103</v>
      </c>
      <c r="H7369">
        <v>55</v>
      </c>
      <c r="I7369">
        <v>0</v>
      </c>
      <c r="J7369">
        <v>0</v>
      </c>
      <c r="K7369">
        <v>1</v>
      </c>
      <c r="L7369">
        <v>1</v>
      </c>
      <c r="M7369">
        <v>0</v>
      </c>
      <c r="N7369">
        <v>12.738080829999999</v>
      </c>
      <c r="O7369" t="s">
        <v>42</v>
      </c>
      <c r="P7369">
        <v>0</v>
      </c>
      <c r="Q7369">
        <v>1</v>
      </c>
      <c r="R7369">
        <v>7</v>
      </c>
      <c r="S7369">
        <v>2.3182428000000002</v>
      </c>
      <c r="T7369">
        <v>86174</v>
      </c>
      <c r="U7369">
        <v>25.873628490000002</v>
      </c>
      <c r="V7369">
        <v>307</v>
      </c>
      <c r="W7369" t="str">
        <f t="shared" si="347"/>
        <v>High</v>
      </c>
      <c r="X7369">
        <v>0</v>
      </c>
      <c r="Y7369">
        <v>7</v>
      </c>
      <c r="Z7369" t="s">
        <v>43</v>
      </c>
      <c r="AA7369" t="s">
        <v>44</v>
      </c>
      <c r="AB7369" t="s">
        <v>38</v>
      </c>
      <c r="AC7369">
        <v>1</v>
      </c>
    </row>
    <row r="7370" spans="1:29" x14ac:dyDescent="0.25">
      <c r="A7370" t="s">
        <v>11104</v>
      </c>
      <c r="B7370">
        <v>18</v>
      </c>
      <c r="C7370" s="3" t="str">
        <f t="shared" si="345"/>
        <v>Young</v>
      </c>
      <c r="D7370" t="s">
        <v>27</v>
      </c>
      <c r="E7370">
        <v>362</v>
      </c>
      <c r="F7370" t="str">
        <f t="shared" si="346"/>
        <v>Dangerous</v>
      </c>
      <c r="G7370" t="s">
        <v>4822</v>
      </c>
      <c r="H7370">
        <v>57</v>
      </c>
      <c r="I7370">
        <v>1</v>
      </c>
      <c r="J7370">
        <v>0</v>
      </c>
      <c r="K7370">
        <v>1</v>
      </c>
      <c r="L7370">
        <v>1</v>
      </c>
      <c r="M7370">
        <v>0</v>
      </c>
      <c r="N7370">
        <v>16.569921560000001</v>
      </c>
      <c r="O7370" t="s">
        <v>35</v>
      </c>
      <c r="P7370">
        <v>0</v>
      </c>
      <c r="Q7370">
        <v>0</v>
      </c>
      <c r="R7370">
        <v>1</v>
      </c>
      <c r="S7370">
        <v>0.36997743399999999</v>
      </c>
      <c r="T7370">
        <v>243423</v>
      </c>
      <c r="U7370">
        <v>34.469856999999998</v>
      </c>
      <c r="V7370">
        <v>661</v>
      </c>
      <c r="W7370" t="str">
        <f t="shared" si="347"/>
        <v>Very High</v>
      </c>
      <c r="X7370">
        <v>1</v>
      </c>
      <c r="Y7370">
        <v>10</v>
      </c>
      <c r="Z7370" t="s">
        <v>53</v>
      </c>
      <c r="AA7370" t="s">
        <v>44</v>
      </c>
      <c r="AB7370" t="s">
        <v>38</v>
      </c>
      <c r="AC7370">
        <v>0</v>
      </c>
    </row>
    <row r="7371" spans="1:29" x14ac:dyDescent="0.25">
      <c r="A7371" t="s">
        <v>11105</v>
      </c>
      <c r="B7371">
        <v>20</v>
      </c>
      <c r="C7371" s="3" t="str">
        <f t="shared" si="345"/>
        <v>Young</v>
      </c>
      <c r="D7371" t="s">
        <v>40</v>
      </c>
      <c r="E7371">
        <v>138</v>
      </c>
      <c r="F7371" t="str">
        <f t="shared" si="346"/>
        <v>Heart-Healthy</v>
      </c>
      <c r="G7371" t="s">
        <v>3768</v>
      </c>
      <c r="H7371">
        <v>91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13.48109464</v>
      </c>
      <c r="O7371" t="s">
        <v>29</v>
      </c>
      <c r="P7371">
        <v>1</v>
      </c>
      <c r="Q7371">
        <v>0</v>
      </c>
      <c r="R7371">
        <v>10</v>
      </c>
      <c r="S7371">
        <v>7.8623359150000001</v>
      </c>
      <c r="T7371">
        <v>136853</v>
      </c>
      <c r="U7371">
        <v>27.37470849</v>
      </c>
      <c r="V7371">
        <v>556</v>
      </c>
      <c r="W7371" t="str">
        <f t="shared" si="347"/>
        <v>Very High</v>
      </c>
      <c r="X7371">
        <v>7</v>
      </c>
      <c r="Y7371">
        <v>4</v>
      </c>
      <c r="Z7371" t="s">
        <v>58</v>
      </c>
      <c r="AA7371" t="s">
        <v>50</v>
      </c>
      <c r="AB7371" t="s">
        <v>38</v>
      </c>
      <c r="AC7371">
        <v>0</v>
      </c>
    </row>
    <row r="7372" spans="1:29" x14ac:dyDescent="0.25">
      <c r="A7372" t="s">
        <v>11106</v>
      </c>
      <c r="B7372">
        <v>63</v>
      </c>
      <c r="C7372" s="3" t="str">
        <f t="shared" si="345"/>
        <v>Old</v>
      </c>
      <c r="D7372" t="s">
        <v>40</v>
      </c>
      <c r="E7372">
        <v>198</v>
      </c>
      <c r="F7372" t="str">
        <f t="shared" si="346"/>
        <v>Heart-Healthy</v>
      </c>
      <c r="G7372" t="s">
        <v>11107</v>
      </c>
      <c r="H7372">
        <v>103</v>
      </c>
      <c r="I7372">
        <v>0</v>
      </c>
      <c r="J7372">
        <v>0</v>
      </c>
      <c r="K7372">
        <v>1</v>
      </c>
      <c r="L7372">
        <v>1</v>
      </c>
      <c r="M7372">
        <v>0</v>
      </c>
      <c r="N7372">
        <v>10.268551280000001</v>
      </c>
      <c r="O7372" t="s">
        <v>29</v>
      </c>
      <c r="P7372">
        <v>0</v>
      </c>
      <c r="Q7372">
        <v>1</v>
      </c>
      <c r="R7372">
        <v>6</v>
      </c>
      <c r="S7372">
        <v>0.15139534099999999</v>
      </c>
      <c r="T7372">
        <v>65992</v>
      </c>
      <c r="U7372">
        <v>20.917954600000002</v>
      </c>
      <c r="V7372">
        <v>567</v>
      </c>
      <c r="W7372" t="str">
        <f t="shared" si="347"/>
        <v>Very High</v>
      </c>
      <c r="X7372">
        <v>0</v>
      </c>
      <c r="Y7372">
        <v>4</v>
      </c>
      <c r="Z7372" t="s">
        <v>118</v>
      </c>
      <c r="AA7372" t="s">
        <v>67</v>
      </c>
      <c r="AB7372" t="s">
        <v>38</v>
      </c>
      <c r="AC7372">
        <v>0</v>
      </c>
    </row>
    <row r="7373" spans="1:29" x14ac:dyDescent="0.25">
      <c r="A7373" t="s">
        <v>11108</v>
      </c>
      <c r="B7373">
        <v>35</v>
      </c>
      <c r="C7373" s="3" t="str">
        <f t="shared" si="345"/>
        <v>Middle Age</v>
      </c>
      <c r="D7373" t="s">
        <v>27</v>
      </c>
      <c r="E7373">
        <v>123</v>
      </c>
      <c r="F7373" t="str">
        <f t="shared" si="346"/>
        <v>Heart-Healthy</v>
      </c>
      <c r="G7373" t="s">
        <v>5045</v>
      </c>
      <c r="H7373">
        <v>48</v>
      </c>
      <c r="I7373">
        <v>0</v>
      </c>
      <c r="J7373">
        <v>1</v>
      </c>
      <c r="K7373">
        <v>1</v>
      </c>
      <c r="L7373">
        <v>0</v>
      </c>
      <c r="M7373">
        <v>1</v>
      </c>
      <c r="N7373">
        <v>10.179705630000001</v>
      </c>
      <c r="O7373" t="s">
        <v>35</v>
      </c>
      <c r="P7373">
        <v>1</v>
      </c>
      <c r="Q7373">
        <v>1</v>
      </c>
      <c r="R7373">
        <v>8</v>
      </c>
      <c r="S7373">
        <v>7.1325435580000001</v>
      </c>
      <c r="T7373">
        <v>142973</v>
      </c>
      <c r="U7373">
        <v>19.692747440000002</v>
      </c>
      <c r="V7373">
        <v>503</v>
      </c>
      <c r="W7373" t="str">
        <f t="shared" si="347"/>
        <v>Very High</v>
      </c>
      <c r="X7373">
        <v>5</v>
      </c>
      <c r="Y7373">
        <v>8</v>
      </c>
      <c r="Z7373" t="s">
        <v>30</v>
      </c>
      <c r="AA7373" t="s">
        <v>31</v>
      </c>
      <c r="AB7373" t="s">
        <v>32</v>
      </c>
      <c r="AC7373">
        <v>0</v>
      </c>
    </row>
    <row r="7374" spans="1:29" x14ac:dyDescent="0.25">
      <c r="A7374" t="s">
        <v>11109</v>
      </c>
      <c r="B7374">
        <v>65</v>
      </c>
      <c r="C7374" s="3" t="str">
        <f t="shared" si="345"/>
        <v>Old</v>
      </c>
      <c r="D7374" t="s">
        <v>27</v>
      </c>
      <c r="E7374">
        <v>146</v>
      </c>
      <c r="F7374" t="str">
        <f t="shared" si="346"/>
        <v>Heart-Healthy</v>
      </c>
      <c r="G7374" t="s">
        <v>3578</v>
      </c>
      <c r="H7374">
        <v>84</v>
      </c>
      <c r="I7374">
        <v>1</v>
      </c>
      <c r="J7374">
        <v>1</v>
      </c>
      <c r="K7374">
        <v>1</v>
      </c>
      <c r="L7374">
        <v>0</v>
      </c>
      <c r="M7374">
        <v>0</v>
      </c>
      <c r="N7374">
        <v>13.729604399999999</v>
      </c>
      <c r="O7374" t="s">
        <v>35</v>
      </c>
      <c r="P7374">
        <v>1</v>
      </c>
      <c r="Q7374">
        <v>0</v>
      </c>
      <c r="R7374">
        <v>9</v>
      </c>
      <c r="S7374">
        <v>9.5948893470000005</v>
      </c>
      <c r="T7374">
        <v>207308</v>
      </c>
      <c r="U7374">
        <v>18.401301029999999</v>
      </c>
      <c r="V7374">
        <v>83</v>
      </c>
      <c r="W7374" t="str">
        <f t="shared" si="347"/>
        <v>Healthy</v>
      </c>
      <c r="X7374">
        <v>7</v>
      </c>
      <c r="Y7374">
        <v>7</v>
      </c>
      <c r="Z7374" t="s">
        <v>61</v>
      </c>
      <c r="AA7374" t="s">
        <v>31</v>
      </c>
      <c r="AB7374" t="s">
        <v>32</v>
      </c>
      <c r="AC7374">
        <v>0</v>
      </c>
    </row>
    <row r="7375" spans="1:29" x14ac:dyDescent="0.25">
      <c r="A7375" t="s">
        <v>11110</v>
      </c>
      <c r="B7375">
        <v>83</v>
      </c>
      <c r="C7375" s="3" t="str">
        <f t="shared" si="345"/>
        <v>Old</v>
      </c>
      <c r="D7375" t="s">
        <v>27</v>
      </c>
      <c r="E7375">
        <v>400</v>
      </c>
      <c r="F7375" t="str">
        <f t="shared" si="346"/>
        <v>Dangerous</v>
      </c>
      <c r="G7375" t="s">
        <v>10096</v>
      </c>
      <c r="H7375">
        <v>93</v>
      </c>
      <c r="I7375">
        <v>0</v>
      </c>
      <c r="J7375">
        <v>0</v>
      </c>
      <c r="K7375">
        <v>1</v>
      </c>
      <c r="L7375">
        <v>1</v>
      </c>
      <c r="M7375">
        <v>0</v>
      </c>
      <c r="N7375">
        <v>13.383742870000001</v>
      </c>
      <c r="O7375" t="s">
        <v>42</v>
      </c>
      <c r="P7375">
        <v>1</v>
      </c>
      <c r="Q7375">
        <v>1</v>
      </c>
      <c r="R7375">
        <v>7</v>
      </c>
      <c r="S7375">
        <v>11.7070884</v>
      </c>
      <c r="T7375">
        <v>67559</v>
      </c>
      <c r="U7375">
        <v>26.639570509999999</v>
      </c>
      <c r="V7375">
        <v>592</v>
      </c>
      <c r="W7375" t="str">
        <f t="shared" si="347"/>
        <v>Very High</v>
      </c>
      <c r="X7375">
        <v>1</v>
      </c>
      <c r="Y7375">
        <v>7</v>
      </c>
      <c r="Z7375" t="s">
        <v>43</v>
      </c>
      <c r="AA7375" t="s">
        <v>44</v>
      </c>
      <c r="AB7375" t="s">
        <v>38</v>
      </c>
      <c r="AC7375">
        <v>0</v>
      </c>
    </row>
    <row r="7376" spans="1:29" x14ac:dyDescent="0.25">
      <c r="A7376" t="s">
        <v>11111</v>
      </c>
      <c r="B7376">
        <v>36</v>
      </c>
      <c r="C7376" s="3" t="str">
        <f t="shared" si="345"/>
        <v>Middle Age</v>
      </c>
      <c r="D7376" t="s">
        <v>27</v>
      </c>
      <c r="E7376">
        <v>203</v>
      </c>
      <c r="F7376" t="str">
        <f t="shared" si="346"/>
        <v>At-Risk</v>
      </c>
      <c r="G7376" t="s">
        <v>8831</v>
      </c>
      <c r="H7376">
        <v>56</v>
      </c>
      <c r="I7376">
        <v>1</v>
      </c>
      <c r="J7376">
        <v>1</v>
      </c>
      <c r="K7376">
        <v>1</v>
      </c>
      <c r="L7376">
        <v>0</v>
      </c>
      <c r="M7376">
        <v>0</v>
      </c>
      <c r="N7376">
        <v>2.9411624280000002</v>
      </c>
      <c r="O7376" t="s">
        <v>35</v>
      </c>
      <c r="P7376">
        <v>1</v>
      </c>
      <c r="Q7376">
        <v>1</v>
      </c>
      <c r="R7376">
        <v>6</v>
      </c>
      <c r="S7376">
        <v>10.546237789999999</v>
      </c>
      <c r="T7376">
        <v>179683</v>
      </c>
      <c r="U7376">
        <v>18.461246859999999</v>
      </c>
      <c r="V7376">
        <v>765</v>
      </c>
      <c r="W7376" t="str">
        <f t="shared" si="347"/>
        <v>Very High</v>
      </c>
      <c r="X7376">
        <v>5</v>
      </c>
      <c r="Y7376">
        <v>4</v>
      </c>
      <c r="Z7376" t="s">
        <v>58</v>
      </c>
      <c r="AA7376" t="s">
        <v>50</v>
      </c>
      <c r="AB7376" t="s">
        <v>38</v>
      </c>
      <c r="AC7376">
        <v>0</v>
      </c>
    </row>
    <row r="7377" spans="1:29" x14ac:dyDescent="0.25">
      <c r="A7377" t="s">
        <v>11112</v>
      </c>
      <c r="B7377">
        <v>29</v>
      </c>
      <c r="C7377" s="3" t="str">
        <f t="shared" si="345"/>
        <v>Young</v>
      </c>
      <c r="D7377" t="s">
        <v>27</v>
      </c>
      <c r="E7377">
        <v>297</v>
      </c>
      <c r="F7377" t="str">
        <f t="shared" si="346"/>
        <v>Dangerous</v>
      </c>
      <c r="G7377" t="s">
        <v>235</v>
      </c>
      <c r="H7377">
        <v>85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6.5396353000000004E-2</v>
      </c>
      <c r="O7377" t="s">
        <v>29</v>
      </c>
      <c r="P7377">
        <v>0</v>
      </c>
      <c r="Q7377">
        <v>0</v>
      </c>
      <c r="R7377">
        <v>8</v>
      </c>
      <c r="S7377">
        <v>11.63549549</v>
      </c>
      <c r="T7377">
        <v>24279</v>
      </c>
      <c r="U7377">
        <v>24.821709689999999</v>
      </c>
      <c r="V7377">
        <v>539</v>
      </c>
      <c r="W7377" t="str">
        <f t="shared" si="347"/>
        <v>Very High</v>
      </c>
      <c r="X7377">
        <v>3</v>
      </c>
      <c r="Y7377">
        <v>4</v>
      </c>
      <c r="Z7377" t="s">
        <v>126</v>
      </c>
      <c r="AA7377" t="s">
        <v>126</v>
      </c>
      <c r="AB7377" t="s">
        <v>32</v>
      </c>
      <c r="AC7377">
        <v>1</v>
      </c>
    </row>
    <row r="7378" spans="1:29" x14ac:dyDescent="0.25">
      <c r="A7378" t="s">
        <v>11113</v>
      </c>
      <c r="B7378">
        <v>57</v>
      </c>
      <c r="C7378" s="3" t="str">
        <f t="shared" si="345"/>
        <v>Old</v>
      </c>
      <c r="D7378" t="s">
        <v>40</v>
      </c>
      <c r="E7378">
        <v>124</v>
      </c>
      <c r="F7378" t="str">
        <f t="shared" si="346"/>
        <v>Heart-Healthy</v>
      </c>
      <c r="G7378" t="s">
        <v>7856</v>
      </c>
      <c r="H7378">
        <v>75</v>
      </c>
      <c r="I7378">
        <v>0</v>
      </c>
      <c r="J7378">
        <v>0</v>
      </c>
      <c r="K7378">
        <v>1</v>
      </c>
      <c r="L7378">
        <v>1</v>
      </c>
      <c r="M7378">
        <v>0</v>
      </c>
      <c r="N7378">
        <v>17.431946960000001</v>
      </c>
      <c r="O7378" t="s">
        <v>42</v>
      </c>
      <c r="P7378">
        <v>1</v>
      </c>
      <c r="Q7378">
        <v>0</v>
      </c>
      <c r="R7378">
        <v>10</v>
      </c>
      <c r="S7378">
        <v>7.7140976459999999</v>
      </c>
      <c r="T7378">
        <v>55315</v>
      </c>
      <c r="U7378">
        <v>30.449257660000001</v>
      </c>
      <c r="V7378">
        <v>247</v>
      </c>
      <c r="W7378" t="str">
        <f t="shared" si="347"/>
        <v>High</v>
      </c>
      <c r="X7378">
        <v>5</v>
      </c>
      <c r="Y7378">
        <v>8</v>
      </c>
      <c r="Z7378" t="s">
        <v>153</v>
      </c>
      <c r="AA7378" t="s">
        <v>50</v>
      </c>
      <c r="AB7378" t="s">
        <v>38</v>
      </c>
      <c r="AC7378">
        <v>0</v>
      </c>
    </row>
    <row r="7379" spans="1:29" x14ac:dyDescent="0.25">
      <c r="A7379" t="s">
        <v>11114</v>
      </c>
      <c r="B7379">
        <v>68</v>
      </c>
      <c r="C7379" s="3" t="str">
        <f t="shared" si="345"/>
        <v>Old</v>
      </c>
      <c r="D7379" t="s">
        <v>40</v>
      </c>
      <c r="E7379">
        <v>121</v>
      </c>
      <c r="F7379" t="str">
        <f t="shared" si="346"/>
        <v>Heart-Healthy</v>
      </c>
      <c r="G7379" t="s">
        <v>3111</v>
      </c>
      <c r="H7379">
        <v>42</v>
      </c>
      <c r="I7379">
        <v>1</v>
      </c>
      <c r="J7379">
        <v>1</v>
      </c>
      <c r="K7379">
        <v>1</v>
      </c>
      <c r="L7379">
        <v>0</v>
      </c>
      <c r="M7379">
        <v>0</v>
      </c>
      <c r="N7379">
        <v>7.2918277509999996</v>
      </c>
      <c r="O7379" t="s">
        <v>29</v>
      </c>
      <c r="P7379">
        <v>1</v>
      </c>
      <c r="Q7379">
        <v>0</v>
      </c>
      <c r="R7379">
        <v>9</v>
      </c>
      <c r="S7379">
        <v>6.4621438299999996</v>
      </c>
      <c r="T7379">
        <v>90309</v>
      </c>
      <c r="U7379">
        <v>30.889436809999999</v>
      </c>
      <c r="V7379">
        <v>757</v>
      </c>
      <c r="W7379" t="str">
        <f t="shared" si="347"/>
        <v>Very High</v>
      </c>
      <c r="X7379">
        <v>5</v>
      </c>
      <c r="Y7379">
        <v>8</v>
      </c>
      <c r="Z7379" t="s">
        <v>49</v>
      </c>
      <c r="AA7379" t="s">
        <v>50</v>
      </c>
      <c r="AB7379" t="s">
        <v>38</v>
      </c>
      <c r="AC7379">
        <v>0</v>
      </c>
    </row>
    <row r="7380" spans="1:29" x14ac:dyDescent="0.25">
      <c r="A7380" t="s">
        <v>11115</v>
      </c>
      <c r="B7380">
        <v>36</v>
      </c>
      <c r="C7380" s="3" t="str">
        <f t="shared" si="345"/>
        <v>Middle Age</v>
      </c>
      <c r="D7380" t="s">
        <v>27</v>
      </c>
      <c r="E7380">
        <v>399</v>
      </c>
      <c r="F7380" t="str">
        <f t="shared" si="346"/>
        <v>Dangerous</v>
      </c>
      <c r="G7380" t="s">
        <v>6001</v>
      </c>
      <c r="H7380">
        <v>81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15.66510768</v>
      </c>
      <c r="O7380" t="s">
        <v>42</v>
      </c>
      <c r="P7380">
        <v>0</v>
      </c>
      <c r="Q7380">
        <v>0</v>
      </c>
      <c r="R7380">
        <v>2</v>
      </c>
      <c r="S7380">
        <v>0.29018539100000001</v>
      </c>
      <c r="T7380">
        <v>281553</v>
      </c>
      <c r="U7380">
        <v>31.219860610000001</v>
      </c>
      <c r="V7380">
        <v>449</v>
      </c>
      <c r="W7380" t="str">
        <f t="shared" si="347"/>
        <v>High</v>
      </c>
      <c r="X7380">
        <v>5</v>
      </c>
      <c r="Y7380">
        <v>9</v>
      </c>
      <c r="Z7380" t="s">
        <v>66</v>
      </c>
      <c r="AA7380" t="s">
        <v>67</v>
      </c>
      <c r="AB7380" t="s">
        <v>32</v>
      </c>
      <c r="AC7380">
        <v>0</v>
      </c>
    </row>
    <row r="7381" spans="1:29" x14ac:dyDescent="0.25">
      <c r="A7381" t="s">
        <v>11116</v>
      </c>
      <c r="B7381">
        <v>29</v>
      </c>
      <c r="C7381" s="3" t="str">
        <f t="shared" si="345"/>
        <v>Young</v>
      </c>
      <c r="D7381" t="s">
        <v>27</v>
      </c>
      <c r="E7381">
        <v>272</v>
      </c>
      <c r="F7381" t="str">
        <f t="shared" si="346"/>
        <v>Dangerous</v>
      </c>
      <c r="G7381" t="s">
        <v>10940</v>
      </c>
      <c r="H7381">
        <v>64</v>
      </c>
      <c r="I7381">
        <v>1</v>
      </c>
      <c r="J7381">
        <v>0</v>
      </c>
      <c r="K7381">
        <v>1</v>
      </c>
      <c r="L7381">
        <v>1</v>
      </c>
      <c r="M7381">
        <v>1</v>
      </c>
      <c r="N7381">
        <v>5.6445857530000003</v>
      </c>
      <c r="O7381" t="s">
        <v>29</v>
      </c>
      <c r="P7381">
        <v>1</v>
      </c>
      <c r="Q7381">
        <v>0</v>
      </c>
      <c r="R7381">
        <v>4</v>
      </c>
      <c r="S7381">
        <v>7.2164298929999999</v>
      </c>
      <c r="T7381">
        <v>199972</v>
      </c>
      <c r="U7381">
        <v>31.20469963</v>
      </c>
      <c r="V7381">
        <v>582</v>
      </c>
      <c r="W7381" t="str">
        <f t="shared" si="347"/>
        <v>Very High</v>
      </c>
      <c r="X7381">
        <v>5</v>
      </c>
      <c r="Y7381">
        <v>7</v>
      </c>
      <c r="Z7381" t="s">
        <v>61</v>
      </c>
      <c r="AA7381" t="s">
        <v>31</v>
      </c>
      <c r="AB7381" t="s">
        <v>32</v>
      </c>
      <c r="AC7381">
        <v>0</v>
      </c>
    </row>
    <row r="7382" spans="1:29" x14ac:dyDescent="0.25">
      <c r="A7382" t="s">
        <v>11117</v>
      </c>
      <c r="B7382">
        <v>90</v>
      </c>
      <c r="C7382" s="3" t="str">
        <f t="shared" si="345"/>
        <v>Old</v>
      </c>
      <c r="D7382" t="s">
        <v>27</v>
      </c>
      <c r="E7382">
        <v>234</v>
      </c>
      <c r="F7382" t="str">
        <f t="shared" si="346"/>
        <v>At-Risk</v>
      </c>
      <c r="G7382" t="s">
        <v>11118</v>
      </c>
      <c r="H7382">
        <v>70</v>
      </c>
      <c r="I7382">
        <v>0</v>
      </c>
      <c r="J7382">
        <v>1</v>
      </c>
      <c r="K7382">
        <v>1</v>
      </c>
      <c r="L7382">
        <v>1</v>
      </c>
      <c r="M7382">
        <v>1</v>
      </c>
      <c r="N7382">
        <v>5.9535916210000002</v>
      </c>
      <c r="O7382" t="s">
        <v>42</v>
      </c>
      <c r="P7382">
        <v>1</v>
      </c>
      <c r="Q7382">
        <v>0</v>
      </c>
      <c r="R7382">
        <v>10</v>
      </c>
      <c r="S7382">
        <v>9.1935349679999998</v>
      </c>
      <c r="T7382">
        <v>73928</v>
      </c>
      <c r="U7382">
        <v>29.292280770000001</v>
      </c>
      <c r="V7382">
        <v>544</v>
      </c>
      <c r="W7382" t="str">
        <f t="shared" si="347"/>
        <v>Very High</v>
      </c>
      <c r="X7382">
        <v>4</v>
      </c>
      <c r="Y7382">
        <v>5</v>
      </c>
      <c r="Z7382" t="s">
        <v>81</v>
      </c>
      <c r="AA7382" t="s">
        <v>44</v>
      </c>
      <c r="AB7382" t="s">
        <v>32</v>
      </c>
      <c r="AC7382">
        <v>0</v>
      </c>
    </row>
    <row r="7383" spans="1:29" x14ac:dyDescent="0.25">
      <c r="A7383" t="s">
        <v>11119</v>
      </c>
      <c r="B7383">
        <v>51</v>
      </c>
      <c r="C7383" s="3" t="str">
        <f t="shared" si="345"/>
        <v>Middle Age</v>
      </c>
      <c r="D7383" t="s">
        <v>27</v>
      </c>
      <c r="E7383">
        <v>372</v>
      </c>
      <c r="F7383" t="str">
        <f t="shared" si="346"/>
        <v>Dangerous</v>
      </c>
      <c r="G7383" t="s">
        <v>169</v>
      </c>
      <c r="H7383">
        <v>68</v>
      </c>
      <c r="I7383">
        <v>1</v>
      </c>
      <c r="J7383">
        <v>0</v>
      </c>
      <c r="K7383">
        <v>1</v>
      </c>
      <c r="L7383">
        <v>0</v>
      </c>
      <c r="M7383">
        <v>1</v>
      </c>
      <c r="N7383">
        <v>10.831649730000001</v>
      </c>
      <c r="O7383" t="s">
        <v>35</v>
      </c>
      <c r="P7383">
        <v>1</v>
      </c>
      <c r="Q7383">
        <v>0</v>
      </c>
      <c r="R7383">
        <v>6</v>
      </c>
      <c r="S7383">
        <v>4.1782475310000002</v>
      </c>
      <c r="T7383">
        <v>114141</v>
      </c>
      <c r="U7383">
        <v>27.488170369999999</v>
      </c>
      <c r="V7383">
        <v>650</v>
      </c>
      <c r="W7383" t="str">
        <f t="shared" si="347"/>
        <v>Very High</v>
      </c>
      <c r="X7383">
        <v>1</v>
      </c>
      <c r="Y7383">
        <v>6</v>
      </c>
      <c r="Z7383" t="s">
        <v>81</v>
      </c>
      <c r="AA7383" t="s">
        <v>44</v>
      </c>
      <c r="AB7383" t="s">
        <v>32</v>
      </c>
      <c r="AC7383">
        <v>0</v>
      </c>
    </row>
    <row r="7384" spans="1:29" x14ac:dyDescent="0.25">
      <c r="A7384" t="s">
        <v>11120</v>
      </c>
      <c r="B7384">
        <v>75</v>
      </c>
      <c r="C7384" s="3" t="str">
        <f t="shared" si="345"/>
        <v>Old</v>
      </c>
      <c r="D7384" t="s">
        <v>27</v>
      </c>
      <c r="E7384">
        <v>190</v>
      </c>
      <c r="F7384" t="str">
        <f t="shared" si="346"/>
        <v>Heart-Healthy</v>
      </c>
      <c r="G7384" t="s">
        <v>4502</v>
      </c>
      <c r="H7384">
        <v>94</v>
      </c>
      <c r="I7384">
        <v>1</v>
      </c>
      <c r="J7384">
        <v>0</v>
      </c>
      <c r="K7384">
        <v>1</v>
      </c>
      <c r="L7384">
        <v>1</v>
      </c>
      <c r="M7384">
        <v>0</v>
      </c>
      <c r="N7384">
        <v>4.6754733440000003</v>
      </c>
      <c r="O7384" t="s">
        <v>42</v>
      </c>
      <c r="P7384">
        <v>0</v>
      </c>
      <c r="Q7384">
        <v>1</v>
      </c>
      <c r="R7384">
        <v>4</v>
      </c>
      <c r="S7384">
        <v>11.15082346</v>
      </c>
      <c r="T7384">
        <v>248401</v>
      </c>
      <c r="U7384">
        <v>21.698162289999999</v>
      </c>
      <c r="V7384">
        <v>499</v>
      </c>
      <c r="W7384" t="str">
        <f t="shared" si="347"/>
        <v>High</v>
      </c>
      <c r="X7384">
        <v>5</v>
      </c>
      <c r="Y7384">
        <v>10</v>
      </c>
      <c r="Z7384" t="s">
        <v>53</v>
      </c>
      <c r="AA7384" t="s">
        <v>44</v>
      </c>
      <c r="AB7384" t="s">
        <v>38</v>
      </c>
      <c r="AC7384">
        <v>0</v>
      </c>
    </row>
    <row r="7385" spans="1:29" x14ac:dyDescent="0.25">
      <c r="A7385" t="s">
        <v>11121</v>
      </c>
      <c r="B7385">
        <v>83</v>
      </c>
      <c r="C7385" s="3" t="str">
        <f t="shared" si="345"/>
        <v>Old</v>
      </c>
      <c r="D7385" t="s">
        <v>40</v>
      </c>
      <c r="E7385">
        <v>219</v>
      </c>
      <c r="F7385" t="str">
        <f t="shared" si="346"/>
        <v>At-Risk</v>
      </c>
      <c r="G7385" t="s">
        <v>11066</v>
      </c>
      <c r="H7385">
        <v>94</v>
      </c>
      <c r="I7385">
        <v>1</v>
      </c>
      <c r="J7385">
        <v>0</v>
      </c>
      <c r="K7385">
        <v>1</v>
      </c>
      <c r="L7385">
        <v>0</v>
      </c>
      <c r="M7385">
        <v>1</v>
      </c>
      <c r="N7385">
        <v>18.696389329999999</v>
      </c>
      <c r="O7385" t="s">
        <v>35</v>
      </c>
      <c r="P7385">
        <v>1</v>
      </c>
      <c r="Q7385">
        <v>0</v>
      </c>
      <c r="R7385">
        <v>5</v>
      </c>
      <c r="S7385">
        <v>3.5971092150000001</v>
      </c>
      <c r="T7385">
        <v>68383</v>
      </c>
      <c r="U7385">
        <v>31.430775839999999</v>
      </c>
      <c r="V7385">
        <v>66</v>
      </c>
      <c r="W7385" t="str">
        <f t="shared" si="347"/>
        <v>Healthy</v>
      </c>
      <c r="X7385">
        <v>0</v>
      </c>
      <c r="Y7385">
        <v>8</v>
      </c>
      <c r="Z7385" t="s">
        <v>61</v>
      </c>
      <c r="AA7385" t="s">
        <v>31</v>
      </c>
      <c r="AB7385" t="s">
        <v>32</v>
      </c>
      <c r="AC7385">
        <v>1</v>
      </c>
    </row>
    <row r="7386" spans="1:29" x14ac:dyDescent="0.25">
      <c r="A7386" t="s">
        <v>11122</v>
      </c>
      <c r="B7386">
        <v>73</v>
      </c>
      <c r="C7386" s="3" t="str">
        <f t="shared" si="345"/>
        <v>Old</v>
      </c>
      <c r="D7386" t="s">
        <v>27</v>
      </c>
      <c r="E7386">
        <v>316</v>
      </c>
      <c r="F7386" t="str">
        <f t="shared" si="346"/>
        <v>Dangerous</v>
      </c>
      <c r="G7386" t="s">
        <v>7739</v>
      </c>
      <c r="H7386">
        <v>48</v>
      </c>
      <c r="I7386">
        <v>1</v>
      </c>
      <c r="J7386">
        <v>0</v>
      </c>
      <c r="K7386">
        <v>1</v>
      </c>
      <c r="L7386">
        <v>1</v>
      </c>
      <c r="M7386">
        <v>1</v>
      </c>
      <c r="N7386">
        <v>19.22633415</v>
      </c>
      <c r="O7386" t="s">
        <v>29</v>
      </c>
      <c r="P7386">
        <v>0</v>
      </c>
      <c r="Q7386">
        <v>1</v>
      </c>
      <c r="R7386">
        <v>3</v>
      </c>
      <c r="S7386">
        <v>7.0566215239999996</v>
      </c>
      <c r="T7386">
        <v>81819</v>
      </c>
      <c r="U7386">
        <v>24.7906096</v>
      </c>
      <c r="V7386">
        <v>794</v>
      </c>
      <c r="W7386" t="str">
        <f t="shared" si="347"/>
        <v>Very High</v>
      </c>
      <c r="X7386">
        <v>6</v>
      </c>
      <c r="Y7386">
        <v>4</v>
      </c>
      <c r="Z7386" t="s">
        <v>227</v>
      </c>
      <c r="AA7386" t="s">
        <v>44</v>
      </c>
      <c r="AB7386" t="s">
        <v>38</v>
      </c>
      <c r="AC7386">
        <v>0</v>
      </c>
    </row>
    <row r="7387" spans="1:29" x14ac:dyDescent="0.25">
      <c r="A7387" t="s">
        <v>11123</v>
      </c>
      <c r="B7387">
        <v>37</v>
      </c>
      <c r="C7387" s="3" t="str">
        <f t="shared" si="345"/>
        <v>Middle Age</v>
      </c>
      <c r="D7387" t="s">
        <v>27</v>
      </c>
      <c r="E7387">
        <v>354</v>
      </c>
      <c r="F7387" t="str">
        <f t="shared" si="346"/>
        <v>Dangerous</v>
      </c>
      <c r="G7387" t="s">
        <v>11124</v>
      </c>
      <c r="H7387">
        <v>100</v>
      </c>
      <c r="I7387">
        <v>0</v>
      </c>
      <c r="J7387">
        <v>0</v>
      </c>
      <c r="K7387">
        <v>1</v>
      </c>
      <c r="L7387">
        <v>0</v>
      </c>
      <c r="M7387">
        <v>1</v>
      </c>
      <c r="N7387">
        <v>13.192448750000001</v>
      </c>
      <c r="O7387" t="s">
        <v>35</v>
      </c>
      <c r="P7387">
        <v>0</v>
      </c>
      <c r="Q7387">
        <v>1</v>
      </c>
      <c r="R7387">
        <v>1</v>
      </c>
      <c r="S7387">
        <v>5.7072444349999998</v>
      </c>
      <c r="T7387">
        <v>159657</v>
      </c>
      <c r="U7387">
        <v>18.527737680000001</v>
      </c>
      <c r="V7387">
        <v>568</v>
      </c>
      <c r="W7387" t="str">
        <f t="shared" si="347"/>
        <v>Very High</v>
      </c>
      <c r="X7387">
        <v>2</v>
      </c>
      <c r="Y7387">
        <v>7</v>
      </c>
      <c r="Z7387" t="s">
        <v>73</v>
      </c>
      <c r="AA7387" t="s">
        <v>50</v>
      </c>
      <c r="AB7387" t="s">
        <v>38</v>
      </c>
      <c r="AC7387">
        <v>0</v>
      </c>
    </row>
    <row r="7388" spans="1:29" x14ac:dyDescent="0.25">
      <c r="A7388" t="s">
        <v>11125</v>
      </c>
      <c r="B7388">
        <v>81</v>
      </c>
      <c r="C7388" s="3" t="str">
        <f t="shared" si="345"/>
        <v>Old</v>
      </c>
      <c r="D7388" t="s">
        <v>27</v>
      </c>
      <c r="E7388">
        <v>323</v>
      </c>
      <c r="F7388" t="str">
        <f t="shared" si="346"/>
        <v>Dangerous</v>
      </c>
      <c r="G7388" t="s">
        <v>5469</v>
      </c>
      <c r="H7388">
        <v>103</v>
      </c>
      <c r="I7388">
        <v>0</v>
      </c>
      <c r="J7388">
        <v>1</v>
      </c>
      <c r="K7388">
        <v>1</v>
      </c>
      <c r="L7388">
        <v>1</v>
      </c>
      <c r="M7388">
        <v>1</v>
      </c>
      <c r="N7388">
        <v>10.52431421</v>
      </c>
      <c r="O7388" t="s">
        <v>35</v>
      </c>
      <c r="P7388">
        <v>0</v>
      </c>
      <c r="Q7388">
        <v>0</v>
      </c>
      <c r="R7388">
        <v>2</v>
      </c>
      <c r="S7388">
        <v>3.0038653599999998</v>
      </c>
      <c r="T7388">
        <v>190822</v>
      </c>
      <c r="U7388">
        <v>31.02686872</v>
      </c>
      <c r="V7388">
        <v>682</v>
      </c>
      <c r="W7388" t="str">
        <f t="shared" si="347"/>
        <v>Very High</v>
      </c>
      <c r="X7388">
        <v>3</v>
      </c>
      <c r="Y7388">
        <v>10</v>
      </c>
      <c r="Z7388" t="s">
        <v>49</v>
      </c>
      <c r="AA7388" t="s">
        <v>50</v>
      </c>
      <c r="AB7388" t="s">
        <v>38</v>
      </c>
      <c r="AC7388">
        <v>1</v>
      </c>
    </row>
    <row r="7389" spans="1:29" x14ac:dyDescent="0.25">
      <c r="A7389" t="s">
        <v>11126</v>
      </c>
      <c r="B7389">
        <v>42</v>
      </c>
      <c r="C7389" s="3" t="str">
        <f t="shared" si="345"/>
        <v>Middle Age</v>
      </c>
      <c r="D7389" t="s">
        <v>40</v>
      </c>
      <c r="E7389">
        <v>340</v>
      </c>
      <c r="F7389" t="str">
        <f t="shared" si="346"/>
        <v>Dangerous</v>
      </c>
      <c r="G7389" t="s">
        <v>4540</v>
      </c>
      <c r="H7389">
        <v>79</v>
      </c>
      <c r="I7389">
        <v>0</v>
      </c>
      <c r="J7389">
        <v>0</v>
      </c>
      <c r="K7389">
        <v>1</v>
      </c>
      <c r="L7389">
        <v>0</v>
      </c>
      <c r="M7389">
        <v>1</v>
      </c>
      <c r="N7389">
        <v>8.5184289270000004</v>
      </c>
      <c r="O7389" t="s">
        <v>35</v>
      </c>
      <c r="P7389">
        <v>0</v>
      </c>
      <c r="Q7389">
        <v>0</v>
      </c>
      <c r="R7389">
        <v>1</v>
      </c>
      <c r="S7389">
        <v>9.9424643780000004</v>
      </c>
      <c r="T7389">
        <v>184842</v>
      </c>
      <c r="U7389">
        <v>19.909483349999999</v>
      </c>
      <c r="V7389">
        <v>682</v>
      </c>
      <c r="W7389" t="str">
        <f t="shared" si="347"/>
        <v>Very High</v>
      </c>
      <c r="X7389">
        <v>1</v>
      </c>
      <c r="Y7389">
        <v>6</v>
      </c>
      <c r="Z7389" t="s">
        <v>61</v>
      </c>
      <c r="AA7389" t="s">
        <v>31</v>
      </c>
      <c r="AB7389" t="s">
        <v>32</v>
      </c>
      <c r="AC7389">
        <v>1</v>
      </c>
    </row>
    <row r="7390" spans="1:29" x14ac:dyDescent="0.25">
      <c r="A7390" t="s">
        <v>11127</v>
      </c>
      <c r="B7390">
        <v>76</v>
      </c>
      <c r="C7390" s="3" t="str">
        <f t="shared" si="345"/>
        <v>Old</v>
      </c>
      <c r="D7390" t="s">
        <v>40</v>
      </c>
      <c r="E7390">
        <v>245</v>
      </c>
      <c r="F7390" t="str">
        <f t="shared" si="346"/>
        <v>Dangerous</v>
      </c>
      <c r="G7390" t="s">
        <v>357</v>
      </c>
      <c r="H7390">
        <v>106</v>
      </c>
      <c r="I7390">
        <v>1</v>
      </c>
      <c r="J7390">
        <v>1</v>
      </c>
      <c r="K7390">
        <v>1</v>
      </c>
      <c r="L7390">
        <v>0</v>
      </c>
      <c r="M7390">
        <v>0</v>
      </c>
      <c r="N7390">
        <v>7.3405229329999999</v>
      </c>
      <c r="O7390" t="s">
        <v>29</v>
      </c>
      <c r="P7390">
        <v>1</v>
      </c>
      <c r="Q7390">
        <v>1</v>
      </c>
      <c r="R7390">
        <v>7</v>
      </c>
      <c r="S7390">
        <v>0.34349917099999999</v>
      </c>
      <c r="T7390">
        <v>280938</v>
      </c>
      <c r="U7390">
        <v>20.502657989999999</v>
      </c>
      <c r="V7390">
        <v>238</v>
      </c>
      <c r="W7390" t="str">
        <f t="shared" si="347"/>
        <v>High</v>
      </c>
      <c r="X7390">
        <v>1</v>
      </c>
      <c r="Y7390">
        <v>8</v>
      </c>
      <c r="Z7390" t="s">
        <v>126</v>
      </c>
      <c r="AA7390" t="s">
        <v>126</v>
      </c>
      <c r="AB7390" t="s">
        <v>32</v>
      </c>
      <c r="AC7390">
        <v>1</v>
      </c>
    </row>
    <row r="7391" spans="1:29" x14ac:dyDescent="0.25">
      <c r="A7391" t="s">
        <v>11128</v>
      </c>
      <c r="B7391">
        <v>54</v>
      </c>
      <c r="C7391" s="3" t="str">
        <f t="shared" si="345"/>
        <v>Middle Age</v>
      </c>
      <c r="D7391" t="s">
        <v>27</v>
      </c>
      <c r="E7391">
        <v>121</v>
      </c>
      <c r="F7391" t="str">
        <f t="shared" si="346"/>
        <v>Heart-Healthy</v>
      </c>
      <c r="G7391" t="s">
        <v>2312</v>
      </c>
      <c r="H7391">
        <v>52</v>
      </c>
      <c r="I7391">
        <v>0</v>
      </c>
      <c r="J7391">
        <v>0</v>
      </c>
      <c r="K7391">
        <v>1</v>
      </c>
      <c r="L7391">
        <v>0</v>
      </c>
      <c r="M7391">
        <v>1</v>
      </c>
      <c r="N7391">
        <v>2.655070099</v>
      </c>
      <c r="O7391" t="s">
        <v>29</v>
      </c>
      <c r="P7391">
        <v>1</v>
      </c>
      <c r="Q7391">
        <v>1</v>
      </c>
      <c r="R7391">
        <v>4</v>
      </c>
      <c r="S7391">
        <v>10.900346860000001</v>
      </c>
      <c r="T7391">
        <v>298691</v>
      </c>
      <c r="U7391">
        <v>31.819146920000001</v>
      </c>
      <c r="V7391">
        <v>177</v>
      </c>
      <c r="W7391" t="str">
        <f t="shared" si="347"/>
        <v>Borderline High</v>
      </c>
      <c r="X7391">
        <v>0</v>
      </c>
      <c r="Y7391">
        <v>6</v>
      </c>
      <c r="Z7391" t="s">
        <v>227</v>
      </c>
      <c r="AA7391" t="s">
        <v>44</v>
      </c>
      <c r="AB7391" t="s">
        <v>38</v>
      </c>
      <c r="AC7391">
        <v>1</v>
      </c>
    </row>
    <row r="7392" spans="1:29" x14ac:dyDescent="0.25">
      <c r="A7392" t="s">
        <v>11129</v>
      </c>
      <c r="B7392">
        <v>20</v>
      </c>
      <c r="C7392" s="3" t="str">
        <f t="shared" si="345"/>
        <v>Young</v>
      </c>
      <c r="D7392" t="s">
        <v>40</v>
      </c>
      <c r="E7392">
        <v>256</v>
      </c>
      <c r="F7392" t="str">
        <f t="shared" si="346"/>
        <v>Dangerous</v>
      </c>
      <c r="G7392" t="s">
        <v>1082</v>
      </c>
      <c r="H7392">
        <v>65</v>
      </c>
      <c r="I7392">
        <v>1</v>
      </c>
      <c r="J7392">
        <v>1</v>
      </c>
      <c r="K7392">
        <v>0</v>
      </c>
      <c r="L7392">
        <v>1</v>
      </c>
      <c r="M7392">
        <v>1</v>
      </c>
      <c r="N7392">
        <v>12.72816072</v>
      </c>
      <c r="O7392" t="s">
        <v>42</v>
      </c>
      <c r="P7392">
        <v>0</v>
      </c>
      <c r="Q7392">
        <v>1</v>
      </c>
      <c r="R7392">
        <v>1</v>
      </c>
      <c r="S7392">
        <v>9.3361172000000003</v>
      </c>
      <c r="T7392">
        <v>239853</v>
      </c>
      <c r="U7392">
        <v>29.336639439999999</v>
      </c>
      <c r="V7392">
        <v>68</v>
      </c>
      <c r="W7392" t="str">
        <f t="shared" si="347"/>
        <v>Healthy</v>
      </c>
      <c r="X7392">
        <v>0</v>
      </c>
      <c r="Y7392">
        <v>7</v>
      </c>
      <c r="Z7392" t="s">
        <v>96</v>
      </c>
      <c r="AA7392" t="s">
        <v>44</v>
      </c>
      <c r="AB7392" t="s">
        <v>32</v>
      </c>
      <c r="AC7392">
        <v>0</v>
      </c>
    </row>
    <row r="7393" spans="1:29" x14ac:dyDescent="0.25">
      <c r="A7393" t="s">
        <v>11130</v>
      </c>
      <c r="B7393">
        <v>73</v>
      </c>
      <c r="C7393" s="3" t="str">
        <f t="shared" si="345"/>
        <v>Old</v>
      </c>
      <c r="D7393" t="s">
        <v>40</v>
      </c>
      <c r="E7393">
        <v>251</v>
      </c>
      <c r="F7393" t="str">
        <f t="shared" si="346"/>
        <v>Dangerous</v>
      </c>
      <c r="G7393" t="s">
        <v>11131</v>
      </c>
      <c r="H7393">
        <v>79</v>
      </c>
      <c r="I7393">
        <v>1</v>
      </c>
      <c r="J7393">
        <v>0</v>
      </c>
      <c r="K7393">
        <v>1</v>
      </c>
      <c r="L7393">
        <v>0</v>
      </c>
      <c r="M7393">
        <v>1</v>
      </c>
      <c r="N7393">
        <v>1.4230045179999999</v>
      </c>
      <c r="O7393" t="s">
        <v>35</v>
      </c>
      <c r="P7393">
        <v>0</v>
      </c>
      <c r="Q7393">
        <v>0</v>
      </c>
      <c r="R7393">
        <v>4</v>
      </c>
      <c r="S7393">
        <v>11.08187363</v>
      </c>
      <c r="T7393">
        <v>165209</v>
      </c>
      <c r="U7393">
        <v>31.006827040000001</v>
      </c>
      <c r="V7393">
        <v>291</v>
      </c>
      <c r="W7393" t="str">
        <f t="shared" si="347"/>
        <v>High</v>
      </c>
      <c r="X7393">
        <v>3</v>
      </c>
      <c r="Y7393">
        <v>7</v>
      </c>
      <c r="Z7393" t="s">
        <v>111</v>
      </c>
      <c r="AA7393" t="s">
        <v>50</v>
      </c>
      <c r="AB7393" t="s">
        <v>38</v>
      </c>
      <c r="AC7393">
        <v>0</v>
      </c>
    </row>
    <row r="7394" spans="1:29" x14ac:dyDescent="0.25">
      <c r="A7394" t="s">
        <v>11132</v>
      </c>
      <c r="B7394">
        <v>18</v>
      </c>
      <c r="C7394" s="3" t="str">
        <f t="shared" si="345"/>
        <v>Young</v>
      </c>
      <c r="D7394" t="s">
        <v>40</v>
      </c>
      <c r="E7394">
        <v>206</v>
      </c>
      <c r="F7394" t="str">
        <f t="shared" si="346"/>
        <v>At-Risk</v>
      </c>
      <c r="G7394" t="s">
        <v>4440</v>
      </c>
      <c r="H7394">
        <v>49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10.14034687</v>
      </c>
      <c r="O7394" t="s">
        <v>35</v>
      </c>
      <c r="P7394">
        <v>1</v>
      </c>
      <c r="Q7394">
        <v>0</v>
      </c>
      <c r="R7394">
        <v>3</v>
      </c>
      <c r="S7394">
        <v>6.6295189050000003</v>
      </c>
      <c r="T7394">
        <v>70618</v>
      </c>
      <c r="U7394">
        <v>23.62463881</v>
      </c>
      <c r="V7394">
        <v>303</v>
      </c>
      <c r="W7394" t="str">
        <f t="shared" si="347"/>
        <v>High</v>
      </c>
      <c r="X7394">
        <v>7</v>
      </c>
      <c r="Y7394">
        <v>8</v>
      </c>
      <c r="Z7394" t="s">
        <v>125</v>
      </c>
      <c r="AA7394" t="s">
        <v>126</v>
      </c>
      <c r="AB7394" t="s">
        <v>32</v>
      </c>
      <c r="AC7394">
        <v>1</v>
      </c>
    </row>
    <row r="7395" spans="1:29" x14ac:dyDescent="0.25">
      <c r="A7395" t="s">
        <v>11133</v>
      </c>
      <c r="B7395">
        <v>32</v>
      </c>
      <c r="C7395" s="3" t="str">
        <f t="shared" si="345"/>
        <v>Middle Age</v>
      </c>
      <c r="D7395" t="s">
        <v>27</v>
      </c>
      <c r="E7395">
        <v>279</v>
      </c>
      <c r="F7395" t="str">
        <f t="shared" si="346"/>
        <v>Dangerous</v>
      </c>
      <c r="G7395" t="s">
        <v>5461</v>
      </c>
      <c r="H7395">
        <v>56</v>
      </c>
      <c r="I7395">
        <v>1</v>
      </c>
      <c r="J7395">
        <v>0</v>
      </c>
      <c r="K7395">
        <v>1</v>
      </c>
      <c r="L7395">
        <v>0</v>
      </c>
      <c r="M7395">
        <v>0</v>
      </c>
      <c r="N7395">
        <v>2.9635277389999999</v>
      </c>
      <c r="O7395" t="s">
        <v>42</v>
      </c>
      <c r="P7395">
        <v>1</v>
      </c>
      <c r="Q7395">
        <v>0</v>
      </c>
      <c r="R7395">
        <v>1</v>
      </c>
      <c r="S7395">
        <v>11.978376069999999</v>
      </c>
      <c r="T7395">
        <v>56172</v>
      </c>
      <c r="U7395">
        <v>27.917110950000001</v>
      </c>
      <c r="V7395">
        <v>32</v>
      </c>
      <c r="W7395" t="str">
        <f t="shared" si="347"/>
        <v>Healthy</v>
      </c>
      <c r="X7395">
        <v>7</v>
      </c>
      <c r="Y7395">
        <v>4</v>
      </c>
      <c r="Z7395" t="s">
        <v>96</v>
      </c>
      <c r="AA7395" t="s">
        <v>44</v>
      </c>
      <c r="AB7395" t="s">
        <v>32</v>
      </c>
      <c r="AC7395">
        <v>0</v>
      </c>
    </row>
    <row r="7396" spans="1:29" x14ac:dyDescent="0.25">
      <c r="A7396" t="s">
        <v>11134</v>
      </c>
      <c r="B7396">
        <v>32</v>
      </c>
      <c r="C7396" s="3" t="str">
        <f t="shared" si="345"/>
        <v>Middle Age</v>
      </c>
      <c r="D7396" t="s">
        <v>27</v>
      </c>
      <c r="E7396">
        <v>313</v>
      </c>
      <c r="F7396" t="str">
        <f t="shared" si="346"/>
        <v>Dangerous</v>
      </c>
      <c r="G7396" t="s">
        <v>677</v>
      </c>
      <c r="H7396">
        <v>76</v>
      </c>
      <c r="I7396">
        <v>1</v>
      </c>
      <c r="J7396">
        <v>1</v>
      </c>
      <c r="K7396">
        <v>1</v>
      </c>
      <c r="L7396">
        <v>1</v>
      </c>
      <c r="M7396">
        <v>0</v>
      </c>
      <c r="N7396">
        <v>12.70137723</v>
      </c>
      <c r="O7396" t="s">
        <v>35</v>
      </c>
      <c r="P7396">
        <v>0</v>
      </c>
      <c r="Q7396">
        <v>1</v>
      </c>
      <c r="R7396">
        <v>3</v>
      </c>
      <c r="S7396">
        <v>9.3591070989999992</v>
      </c>
      <c r="T7396">
        <v>256655</v>
      </c>
      <c r="U7396">
        <v>35.238271179999998</v>
      </c>
      <c r="V7396">
        <v>247</v>
      </c>
      <c r="W7396" t="str">
        <f t="shared" si="347"/>
        <v>High</v>
      </c>
      <c r="X7396">
        <v>5</v>
      </c>
      <c r="Y7396">
        <v>8</v>
      </c>
      <c r="Z7396" t="s">
        <v>76</v>
      </c>
      <c r="AA7396" t="s">
        <v>50</v>
      </c>
      <c r="AB7396" t="s">
        <v>38</v>
      </c>
      <c r="AC7396">
        <v>0</v>
      </c>
    </row>
    <row r="7397" spans="1:29" x14ac:dyDescent="0.25">
      <c r="A7397" t="s">
        <v>11135</v>
      </c>
      <c r="B7397">
        <v>50</v>
      </c>
      <c r="C7397" s="3" t="str">
        <f t="shared" si="345"/>
        <v>Middle Age</v>
      </c>
      <c r="D7397" t="s">
        <v>27</v>
      </c>
      <c r="E7397">
        <v>162</v>
      </c>
      <c r="F7397" t="str">
        <f t="shared" si="346"/>
        <v>Heart-Healthy</v>
      </c>
      <c r="G7397" t="s">
        <v>2078</v>
      </c>
      <c r="H7397">
        <v>49</v>
      </c>
      <c r="I7397">
        <v>0</v>
      </c>
      <c r="J7397">
        <v>1</v>
      </c>
      <c r="K7397">
        <v>1</v>
      </c>
      <c r="L7397">
        <v>0</v>
      </c>
      <c r="M7397">
        <v>1</v>
      </c>
      <c r="N7397">
        <v>11.69235027</v>
      </c>
      <c r="O7397" t="s">
        <v>29</v>
      </c>
      <c r="P7397">
        <v>0</v>
      </c>
      <c r="Q7397">
        <v>1</v>
      </c>
      <c r="R7397">
        <v>4</v>
      </c>
      <c r="S7397">
        <v>3.3908668030000002</v>
      </c>
      <c r="T7397">
        <v>233244</v>
      </c>
      <c r="U7397">
        <v>32.974608199999999</v>
      </c>
      <c r="V7397">
        <v>482</v>
      </c>
      <c r="W7397" t="str">
        <f t="shared" si="347"/>
        <v>High</v>
      </c>
      <c r="X7397">
        <v>6</v>
      </c>
      <c r="Y7397">
        <v>10</v>
      </c>
      <c r="Z7397" t="s">
        <v>53</v>
      </c>
      <c r="AA7397" t="s">
        <v>44</v>
      </c>
      <c r="AB7397" t="s">
        <v>38</v>
      </c>
      <c r="AC7397">
        <v>0</v>
      </c>
    </row>
    <row r="7398" spans="1:29" x14ac:dyDescent="0.25">
      <c r="A7398" t="s">
        <v>11136</v>
      </c>
      <c r="B7398">
        <v>80</v>
      </c>
      <c r="C7398" s="3" t="str">
        <f t="shared" si="345"/>
        <v>Old</v>
      </c>
      <c r="D7398" t="s">
        <v>27</v>
      </c>
      <c r="E7398">
        <v>240</v>
      </c>
      <c r="F7398" t="str">
        <f t="shared" si="346"/>
        <v>Dangerous</v>
      </c>
      <c r="G7398" t="s">
        <v>8927</v>
      </c>
      <c r="H7398">
        <v>46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11.97320837</v>
      </c>
      <c r="O7398" t="s">
        <v>29</v>
      </c>
      <c r="P7398">
        <v>1</v>
      </c>
      <c r="Q7398">
        <v>0</v>
      </c>
      <c r="R7398">
        <v>10</v>
      </c>
      <c r="S7398">
        <v>3.8458128579999999</v>
      </c>
      <c r="T7398">
        <v>129585</v>
      </c>
      <c r="U7398">
        <v>26.02243142</v>
      </c>
      <c r="V7398">
        <v>206</v>
      </c>
      <c r="W7398" t="str">
        <f t="shared" si="347"/>
        <v>High</v>
      </c>
      <c r="X7398">
        <v>6</v>
      </c>
      <c r="Y7398">
        <v>4</v>
      </c>
      <c r="Z7398" t="s">
        <v>53</v>
      </c>
      <c r="AA7398" t="s">
        <v>44</v>
      </c>
      <c r="AB7398" t="s">
        <v>38</v>
      </c>
      <c r="AC7398">
        <v>1</v>
      </c>
    </row>
    <row r="7399" spans="1:29" x14ac:dyDescent="0.25">
      <c r="A7399" t="s">
        <v>11137</v>
      </c>
      <c r="B7399">
        <v>29</v>
      </c>
      <c r="C7399" s="3" t="str">
        <f t="shared" si="345"/>
        <v>Young</v>
      </c>
      <c r="D7399" t="s">
        <v>27</v>
      </c>
      <c r="E7399">
        <v>286</v>
      </c>
      <c r="F7399" t="str">
        <f t="shared" si="346"/>
        <v>Dangerous</v>
      </c>
      <c r="G7399" t="s">
        <v>7804</v>
      </c>
      <c r="H7399">
        <v>69</v>
      </c>
      <c r="I7399">
        <v>1</v>
      </c>
      <c r="J7399">
        <v>0</v>
      </c>
      <c r="K7399">
        <v>1</v>
      </c>
      <c r="L7399">
        <v>0</v>
      </c>
      <c r="M7399">
        <v>1</v>
      </c>
      <c r="N7399">
        <v>12.954898269999999</v>
      </c>
      <c r="O7399" t="s">
        <v>35</v>
      </c>
      <c r="P7399">
        <v>0</v>
      </c>
      <c r="Q7399">
        <v>0</v>
      </c>
      <c r="R7399">
        <v>7</v>
      </c>
      <c r="S7399">
        <v>10.1689963</v>
      </c>
      <c r="T7399">
        <v>117290</v>
      </c>
      <c r="U7399">
        <v>22.801049930000001</v>
      </c>
      <c r="V7399">
        <v>33</v>
      </c>
      <c r="W7399" t="str">
        <f t="shared" si="347"/>
        <v>Healthy</v>
      </c>
      <c r="X7399">
        <v>0</v>
      </c>
      <c r="Y7399">
        <v>7</v>
      </c>
      <c r="Z7399" t="s">
        <v>126</v>
      </c>
      <c r="AA7399" t="s">
        <v>126</v>
      </c>
      <c r="AB7399" t="s">
        <v>32</v>
      </c>
      <c r="AC7399">
        <v>0</v>
      </c>
    </row>
    <row r="7400" spans="1:29" x14ac:dyDescent="0.25">
      <c r="A7400" t="s">
        <v>11138</v>
      </c>
      <c r="B7400">
        <v>61</v>
      </c>
      <c r="C7400" s="3" t="str">
        <f t="shared" si="345"/>
        <v>Old</v>
      </c>
      <c r="D7400" t="s">
        <v>27</v>
      </c>
      <c r="E7400">
        <v>171</v>
      </c>
      <c r="F7400" t="str">
        <f t="shared" si="346"/>
        <v>Heart-Healthy</v>
      </c>
      <c r="G7400" t="s">
        <v>7447</v>
      </c>
      <c r="H7400">
        <v>89</v>
      </c>
      <c r="I7400">
        <v>1</v>
      </c>
      <c r="J7400">
        <v>1</v>
      </c>
      <c r="K7400">
        <v>1</v>
      </c>
      <c r="L7400">
        <v>0</v>
      </c>
      <c r="M7400">
        <v>1</v>
      </c>
      <c r="N7400">
        <v>8.1237363909999996</v>
      </c>
      <c r="O7400" t="s">
        <v>35</v>
      </c>
      <c r="P7400">
        <v>1</v>
      </c>
      <c r="Q7400">
        <v>0</v>
      </c>
      <c r="R7400">
        <v>9</v>
      </c>
      <c r="S7400">
        <v>8.4530444120000006</v>
      </c>
      <c r="T7400">
        <v>108612</v>
      </c>
      <c r="U7400">
        <v>27.098445170000002</v>
      </c>
      <c r="V7400">
        <v>626</v>
      </c>
      <c r="W7400" t="str">
        <f t="shared" si="347"/>
        <v>Very High</v>
      </c>
      <c r="X7400">
        <v>3</v>
      </c>
      <c r="Y7400">
        <v>5</v>
      </c>
      <c r="Z7400" t="s">
        <v>125</v>
      </c>
      <c r="AA7400" t="s">
        <v>126</v>
      </c>
      <c r="AB7400" t="s">
        <v>32</v>
      </c>
      <c r="AC7400">
        <v>0</v>
      </c>
    </row>
    <row r="7401" spans="1:29" x14ac:dyDescent="0.25">
      <c r="A7401" t="s">
        <v>11139</v>
      </c>
      <c r="B7401">
        <v>86</v>
      </c>
      <c r="C7401" s="3" t="str">
        <f t="shared" si="345"/>
        <v>Old</v>
      </c>
      <c r="D7401" t="s">
        <v>27</v>
      </c>
      <c r="E7401">
        <v>296</v>
      </c>
      <c r="F7401" t="str">
        <f t="shared" si="346"/>
        <v>Dangerous</v>
      </c>
      <c r="G7401" t="s">
        <v>4929</v>
      </c>
      <c r="H7401">
        <v>59</v>
      </c>
      <c r="I7401">
        <v>1</v>
      </c>
      <c r="J7401">
        <v>1</v>
      </c>
      <c r="K7401">
        <v>1</v>
      </c>
      <c r="L7401">
        <v>0</v>
      </c>
      <c r="M7401">
        <v>0</v>
      </c>
      <c r="N7401">
        <v>8.1972117319999995</v>
      </c>
      <c r="O7401" t="s">
        <v>29</v>
      </c>
      <c r="P7401">
        <v>1</v>
      </c>
      <c r="Q7401">
        <v>1</v>
      </c>
      <c r="R7401">
        <v>4</v>
      </c>
      <c r="S7401">
        <v>1.1327145759999999</v>
      </c>
      <c r="T7401">
        <v>110404</v>
      </c>
      <c r="U7401">
        <v>20.870470739999998</v>
      </c>
      <c r="V7401">
        <v>219</v>
      </c>
      <c r="W7401" t="str">
        <f t="shared" si="347"/>
        <v>High</v>
      </c>
      <c r="X7401">
        <v>7</v>
      </c>
      <c r="Y7401">
        <v>9</v>
      </c>
      <c r="Z7401" t="s">
        <v>66</v>
      </c>
      <c r="AA7401" t="s">
        <v>67</v>
      </c>
      <c r="AB7401" t="s">
        <v>32</v>
      </c>
      <c r="AC7401">
        <v>0</v>
      </c>
    </row>
    <row r="7402" spans="1:29" x14ac:dyDescent="0.25">
      <c r="A7402" t="s">
        <v>11140</v>
      </c>
      <c r="B7402">
        <v>54</v>
      </c>
      <c r="C7402" s="3" t="str">
        <f t="shared" si="345"/>
        <v>Middle Age</v>
      </c>
      <c r="D7402" t="s">
        <v>27</v>
      </c>
      <c r="E7402">
        <v>201</v>
      </c>
      <c r="F7402" t="str">
        <f t="shared" si="346"/>
        <v>At-Risk</v>
      </c>
      <c r="G7402" t="s">
        <v>6848</v>
      </c>
      <c r="H7402">
        <v>64</v>
      </c>
      <c r="I7402">
        <v>1</v>
      </c>
      <c r="J7402">
        <v>0</v>
      </c>
      <c r="K7402">
        <v>1</v>
      </c>
      <c r="L7402">
        <v>1</v>
      </c>
      <c r="M7402">
        <v>0</v>
      </c>
      <c r="N7402">
        <v>18.947577859999999</v>
      </c>
      <c r="O7402" t="s">
        <v>29</v>
      </c>
      <c r="P7402">
        <v>0</v>
      </c>
      <c r="Q7402">
        <v>1</v>
      </c>
      <c r="R7402">
        <v>5</v>
      </c>
      <c r="S7402">
        <v>7.1735372140000004</v>
      </c>
      <c r="T7402">
        <v>115622</v>
      </c>
      <c r="U7402">
        <v>33.215258519999999</v>
      </c>
      <c r="V7402">
        <v>615</v>
      </c>
      <c r="W7402" t="str">
        <f t="shared" si="347"/>
        <v>Very High</v>
      </c>
      <c r="X7402">
        <v>0</v>
      </c>
      <c r="Y7402">
        <v>6</v>
      </c>
      <c r="Z7402" t="s">
        <v>96</v>
      </c>
      <c r="AA7402" t="s">
        <v>44</v>
      </c>
      <c r="AB7402" t="s">
        <v>32</v>
      </c>
      <c r="AC7402">
        <v>0</v>
      </c>
    </row>
    <row r="7403" spans="1:29" x14ac:dyDescent="0.25">
      <c r="A7403" t="s">
        <v>11141</v>
      </c>
      <c r="B7403">
        <v>87</v>
      </c>
      <c r="C7403" s="3" t="str">
        <f t="shared" si="345"/>
        <v>Old</v>
      </c>
      <c r="D7403" t="s">
        <v>27</v>
      </c>
      <c r="E7403">
        <v>291</v>
      </c>
      <c r="F7403" t="str">
        <f t="shared" si="346"/>
        <v>Dangerous</v>
      </c>
      <c r="G7403" t="s">
        <v>9824</v>
      </c>
      <c r="H7403">
        <v>106</v>
      </c>
      <c r="I7403">
        <v>0</v>
      </c>
      <c r="J7403">
        <v>1</v>
      </c>
      <c r="K7403">
        <v>1</v>
      </c>
      <c r="L7403">
        <v>1</v>
      </c>
      <c r="M7403">
        <v>1</v>
      </c>
      <c r="N7403">
        <v>9.6601043109999996</v>
      </c>
      <c r="O7403" t="s">
        <v>29</v>
      </c>
      <c r="P7403">
        <v>1</v>
      </c>
      <c r="Q7403">
        <v>0</v>
      </c>
      <c r="R7403">
        <v>5</v>
      </c>
      <c r="S7403">
        <v>4.5955117640000003</v>
      </c>
      <c r="T7403">
        <v>128033</v>
      </c>
      <c r="U7403">
        <v>36.01856609</v>
      </c>
      <c r="V7403">
        <v>218</v>
      </c>
      <c r="W7403" t="str">
        <f t="shared" si="347"/>
        <v>High</v>
      </c>
      <c r="X7403">
        <v>7</v>
      </c>
      <c r="Y7403">
        <v>9</v>
      </c>
      <c r="Z7403" t="s">
        <v>53</v>
      </c>
      <c r="AA7403" t="s">
        <v>44</v>
      </c>
      <c r="AB7403" t="s">
        <v>38</v>
      </c>
      <c r="AC7403">
        <v>0</v>
      </c>
    </row>
    <row r="7404" spans="1:29" x14ac:dyDescent="0.25">
      <c r="A7404" t="s">
        <v>11142</v>
      </c>
      <c r="B7404">
        <v>37</v>
      </c>
      <c r="C7404" s="3" t="str">
        <f t="shared" si="345"/>
        <v>Middle Age</v>
      </c>
      <c r="D7404" t="s">
        <v>27</v>
      </c>
      <c r="E7404">
        <v>215</v>
      </c>
      <c r="F7404" t="str">
        <f t="shared" si="346"/>
        <v>At-Risk</v>
      </c>
      <c r="G7404" t="s">
        <v>11143</v>
      </c>
      <c r="H7404">
        <v>41</v>
      </c>
      <c r="I7404">
        <v>1</v>
      </c>
      <c r="J7404">
        <v>0</v>
      </c>
      <c r="K7404">
        <v>1</v>
      </c>
      <c r="L7404">
        <v>0</v>
      </c>
      <c r="M7404">
        <v>1</v>
      </c>
      <c r="N7404">
        <v>14.90759828</v>
      </c>
      <c r="O7404" t="s">
        <v>29</v>
      </c>
      <c r="P7404">
        <v>0</v>
      </c>
      <c r="Q7404">
        <v>0</v>
      </c>
      <c r="R7404">
        <v>1</v>
      </c>
      <c r="S7404">
        <v>10.935201190000001</v>
      </c>
      <c r="T7404">
        <v>167580</v>
      </c>
      <c r="U7404">
        <v>22.230426940000001</v>
      </c>
      <c r="V7404">
        <v>697</v>
      </c>
      <c r="W7404" t="str">
        <f t="shared" si="347"/>
        <v>Very High</v>
      </c>
      <c r="X7404">
        <v>1</v>
      </c>
      <c r="Y7404">
        <v>8</v>
      </c>
      <c r="Z7404" t="s">
        <v>53</v>
      </c>
      <c r="AA7404" t="s">
        <v>44</v>
      </c>
      <c r="AB7404" t="s">
        <v>38</v>
      </c>
      <c r="AC7404">
        <v>0</v>
      </c>
    </row>
    <row r="7405" spans="1:29" x14ac:dyDescent="0.25">
      <c r="A7405" t="s">
        <v>11144</v>
      </c>
      <c r="B7405">
        <v>54</v>
      </c>
      <c r="C7405" s="3" t="str">
        <f t="shared" si="345"/>
        <v>Middle Age</v>
      </c>
      <c r="D7405" t="s">
        <v>40</v>
      </c>
      <c r="E7405">
        <v>354</v>
      </c>
      <c r="F7405" t="str">
        <f t="shared" si="346"/>
        <v>Dangerous</v>
      </c>
      <c r="G7405" t="s">
        <v>1578</v>
      </c>
      <c r="H7405">
        <v>58</v>
      </c>
      <c r="I7405">
        <v>1</v>
      </c>
      <c r="J7405">
        <v>0</v>
      </c>
      <c r="K7405">
        <v>1</v>
      </c>
      <c r="L7405">
        <v>0</v>
      </c>
      <c r="M7405">
        <v>0</v>
      </c>
      <c r="N7405">
        <v>4.7964980869999998</v>
      </c>
      <c r="O7405" t="s">
        <v>35</v>
      </c>
      <c r="P7405">
        <v>0</v>
      </c>
      <c r="Q7405">
        <v>1</v>
      </c>
      <c r="R7405">
        <v>4</v>
      </c>
      <c r="S7405">
        <v>2.0819884310000001</v>
      </c>
      <c r="T7405">
        <v>132045</v>
      </c>
      <c r="U7405">
        <v>31.982043099999999</v>
      </c>
      <c r="V7405">
        <v>413</v>
      </c>
      <c r="W7405" t="str">
        <f t="shared" si="347"/>
        <v>High</v>
      </c>
      <c r="X7405">
        <v>5</v>
      </c>
      <c r="Y7405">
        <v>8</v>
      </c>
      <c r="Z7405" t="s">
        <v>76</v>
      </c>
      <c r="AA7405" t="s">
        <v>50</v>
      </c>
      <c r="AB7405" t="s">
        <v>38</v>
      </c>
      <c r="AC7405">
        <v>0</v>
      </c>
    </row>
    <row r="7406" spans="1:29" x14ac:dyDescent="0.25">
      <c r="A7406" t="s">
        <v>11145</v>
      </c>
      <c r="B7406">
        <v>66</v>
      </c>
      <c r="C7406" s="3" t="str">
        <f t="shared" si="345"/>
        <v>Old</v>
      </c>
      <c r="D7406" t="s">
        <v>27</v>
      </c>
      <c r="E7406">
        <v>152</v>
      </c>
      <c r="F7406" t="str">
        <f t="shared" si="346"/>
        <v>Heart-Healthy</v>
      </c>
      <c r="G7406" t="s">
        <v>3337</v>
      </c>
      <c r="H7406">
        <v>56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4.4993613769999996</v>
      </c>
      <c r="O7406" t="s">
        <v>42</v>
      </c>
      <c r="P7406">
        <v>0</v>
      </c>
      <c r="Q7406">
        <v>0</v>
      </c>
      <c r="R7406">
        <v>1</v>
      </c>
      <c r="S7406">
        <v>6.8732311810000004</v>
      </c>
      <c r="T7406">
        <v>202499</v>
      </c>
      <c r="U7406">
        <v>22.693293260000001</v>
      </c>
      <c r="V7406">
        <v>591</v>
      </c>
      <c r="W7406" t="str">
        <f t="shared" si="347"/>
        <v>Very High</v>
      </c>
      <c r="X7406">
        <v>1</v>
      </c>
      <c r="Y7406">
        <v>10</v>
      </c>
      <c r="Z7406" t="s">
        <v>81</v>
      </c>
      <c r="AA7406" t="s">
        <v>44</v>
      </c>
      <c r="AB7406" t="s">
        <v>32</v>
      </c>
      <c r="AC7406">
        <v>0</v>
      </c>
    </row>
    <row r="7407" spans="1:29" x14ac:dyDescent="0.25">
      <c r="A7407" t="s">
        <v>11146</v>
      </c>
      <c r="B7407">
        <v>43</v>
      </c>
      <c r="C7407" s="3" t="str">
        <f t="shared" si="345"/>
        <v>Middle Age</v>
      </c>
      <c r="D7407" t="s">
        <v>27</v>
      </c>
      <c r="E7407">
        <v>141</v>
      </c>
      <c r="F7407" t="str">
        <f t="shared" si="346"/>
        <v>Heart-Healthy</v>
      </c>
      <c r="G7407" t="s">
        <v>319</v>
      </c>
      <c r="H7407">
        <v>86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10.65726008</v>
      </c>
      <c r="O7407" t="s">
        <v>29</v>
      </c>
      <c r="P7407">
        <v>0</v>
      </c>
      <c r="Q7407">
        <v>0</v>
      </c>
      <c r="R7407">
        <v>7</v>
      </c>
      <c r="S7407">
        <v>4.4543000999999999E-2</v>
      </c>
      <c r="T7407">
        <v>236134</v>
      </c>
      <c r="U7407">
        <v>19.26000655</v>
      </c>
      <c r="V7407">
        <v>626</v>
      </c>
      <c r="W7407" t="str">
        <f t="shared" si="347"/>
        <v>Very High</v>
      </c>
      <c r="X7407">
        <v>1</v>
      </c>
      <c r="Y7407">
        <v>8</v>
      </c>
      <c r="Z7407" t="s">
        <v>125</v>
      </c>
      <c r="AA7407" t="s">
        <v>126</v>
      </c>
      <c r="AB7407" t="s">
        <v>32</v>
      </c>
      <c r="AC7407">
        <v>0</v>
      </c>
    </row>
    <row r="7408" spans="1:29" x14ac:dyDescent="0.25">
      <c r="A7408" t="s">
        <v>11147</v>
      </c>
      <c r="B7408">
        <v>48</v>
      </c>
      <c r="C7408" s="3" t="str">
        <f t="shared" si="345"/>
        <v>Middle Age</v>
      </c>
      <c r="D7408" t="s">
        <v>27</v>
      </c>
      <c r="E7408">
        <v>254</v>
      </c>
      <c r="F7408" t="str">
        <f t="shared" si="346"/>
        <v>Dangerous</v>
      </c>
      <c r="G7408" t="s">
        <v>2791</v>
      </c>
      <c r="H7408">
        <v>86</v>
      </c>
      <c r="I7408">
        <v>0</v>
      </c>
      <c r="J7408">
        <v>1</v>
      </c>
      <c r="K7408">
        <v>1</v>
      </c>
      <c r="L7408">
        <v>1</v>
      </c>
      <c r="M7408">
        <v>0</v>
      </c>
      <c r="N7408">
        <v>6.9976496319999999</v>
      </c>
      <c r="O7408" t="s">
        <v>42</v>
      </c>
      <c r="P7408">
        <v>1</v>
      </c>
      <c r="Q7408">
        <v>1</v>
      </c>
      <c r="R7408">
        <v>8</v>
      </c>
      <c r="S7408">
        <v>9.6144132839999994</v>
      </c>
      <c r="T7408">
        <v>237986</v>
      </c>
      <c r="U7408">
        <v>30.950877259999999</v>
      </c>
      <c r="V7408">
        <v>330</v>
      </c>
      <c r="W7408" t="str">
        <f t="shared" si="347"/>
        <v>High</v>
      </c>
      <c r="X7408">
        <v>7</v>
      </c>
      <c r="Y7408">
        <v>5</v>
      </c>
      <c r="Z7408" t="s">
        <v>125</v>
      </c>
      <c r="AA7408" t="s">
        <v>126</v>
      </c>
      <c r="AB7408" t="s">
        <v>32</v>
      </c>
      <c r="AC7408">
        <v>0</v>
      </c>
    </row>
    <row r="7409" spans="1:29" x14ac:dyDescent="0.25">
      <c r="A7409" t="s">
        <v>11148</v>
      </c>
      <c r="B7409">
        <v>50</v>
      </c>
      <c r="C7409" s="3" t="str">
        <f t="shared" si="345"/>
        <v>Middle Age</v>
      </c>
      <c r="D7409" t="s">
        <v>27</v>
      </c>
      <c r="E7409">
        <v>289</v>
      </c>
      <c r="F7409" t="str">
        <f t="shared" si="346"/>
        <v>Dangerous</v>
      </c>
      <c r="G7409" t="s">
        <v>1903</v>
      </c>
      <c r="H7409">
        <v>64</v>
      </c>
      <c r="I7409">
        <v>0</v>
      </c>
      <c r="J7409">
        <v>1</v>
      </c>
      <c r="K7409">
        <v>1</v>
      </c>
      <c r="L7409">
        <v>0</v>
      </c>
      <c r="M7409">
        <v>0</v>
      </c>
      <c r="N7409">
        <v>15.057529479999999</v>
      </c>
      <c r="O7409" t="s">
        <v>42</v>
      </c>
      <c r="P7409">
        <v>1</v>
      </c>
      <c r="Q7409">
        <v>0</v>
      </c>
      <c r="R7409">
        <v>6</v>
      </c>
      <c r="S7409">
        <v>9.3055135870000001</v>
      </c>
      <c r="T7409">
        <v>292288</v>
      </c>
      <c r="U7409">
        <v>28.749179659999999</v>
      </c>
      <c r="V7409">
        <v>229</v>
      </c>
      <c r="W7409" t="str">
        <f t="shared" si="347"/>
        <v>High</v>
      </c>
      <c r="X7409">
        <v>3</v>
      </c>
      <c r="Y7409">
        <v>5</v>
      </c>
      <c r="Z7409" t="s">
        <v>118</v>
      </c>
      <c r="AA7409" t="s">
        <v>67</v>
      </c>
      <c r="AB7409" t="s">
        <v>38</v>
      </c>
      <c r="AC7409">
        <v>0</v>
      </c>
    </row>
    <row r="7410" spans="1:29" x14ac:dyDescent="0.25">
      <c r="A7410" t="s">
        <v>11149</v>
      </c>
      <c r="B7410">
        <v>81</v>
      </c>
      <c r="C7410" s="3" t="str">
        <f t="shared" si="345"/>
        <v>Old</v>
      </c>
      <c r="D7410" t="s">
        <v>27</v>
      </c>
      <c r="E7410">
        <v>394</v>
      </c>
      <c r="F7410" t="str">
        <f t="shared" si="346"/>
        <v>Dangerous</v>
      </c>
      <c r="G7410" t="s">
        <v>7183</v>
      </c>
      <c r="H7410">
        <v>82</v>
      </c>
      <c r="I7410">
        <v>1</v>
      </c>
      <c r="J7410">
        <v>1</v>
      </c>
      <c r="K7410">
        <v>1</v>
      </c>
      <c r="L7410">
        <v>0</v>
      </c>
      <c r="M7410">
        <v>1</v>
      </c>
      <c r="N7410">
        <v>6.2033067859999997</v>
      </c>
      <c r="O7410" t="s">
        <v>42</v>
      </c>
      <c r="P7410">
        <v>0</v>
      </c>
      <c r="Q7410">
        <v>0</v>
      </c>
      <c r="R7410">
        <v>10</v>
      </c>
      <c r="S7410">
        <v>2.787950098</v>
      </c>
      <c r="T7410">
        <v>291859</v>
      </c>
      <c r="U7410">
        <v>26.806089320000002</v>
      </c>
      <c r="V7410">
        <v>362</v>
      </c>
      <c r="W7410" t="str">
        <f t="shared" si="347"/>
        <v>High</v>
      </c>
      <c r="X7410">
        <v>4</v>
      </c>
      <c r="Y7410">
        <v>10</v>
      </c>
      <c r="Z7410" t="s">
        <v>73</v>
      </c>
      <c r="AA7410" t="s">
        <v>50</v>
      </c>
      <c r="AB7410" t="s">
        <v>38</v>
      </c>
      <c r="AC7410">
        <v>0</v>
      </c>
    </row>
    <row r="7411" spans="1:29" x14ac:dyDescent="0.25">
      <c r="A7411" t="s">
        <v>11150</v>
      </c>
      <c r="B7411">
        <v>71</v>
      </c>
      <c r="C7411" s="3" t="str">
        <f t="shared" si="345"/>
        <v>Old</v>
      </c>
      <c r="D7411" t="s">
        <v>40</v>
      </c>
      <c r="E7411">
        <v>394</v>
      </c>
      <c r="F7411" t="str">
        <f t="shared" si="346"/>
        <v>Dangerous</v>
      </c>
      <c r="G7411" t="s">
        <v>882</v>
      </c>
      <c r="H7411">
        <v>109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4.8030109789999997</v>
      </c>
      <c r="O7411" t="s">
        <v>29</v>
      </c>
      <c r="P7411">
        <v>1</v>
      </c>
      <c r="Q7411">
        <v>0</v>
      </c>
      <c r="R7411">
        <v>10</v>
      </c>
      <c r="S7411">
        <v>6.8211237049999998</v>
      </c>
      <c r="T7411">
        <v>143498</v>
      </c>
      <c r="U7411">
        <v>25.132938729999999</v>
      </c>
      <c r="V7411">
        <v>756</v>
      </c>
      <c r="W7411" t="str">
        <f t="shared" si="347"/>
        <v>Very High</v>
      </c>
      <c r="X7411">
        <v>2</v>
      </c>
      <c r="Y7411">
        <v>7</v>
      </c>
      <c r="Z7411" t="s">
        <v>220</v>
      </c>
      <c r="AA7411" t="s">
        <v>31</v>
      </c>
      <c r="AB7411" t="s">
        <v>38</v>
      </c>
      <c r="AC7411">
        <v>0</v>
      </c>
    </row>
    <row r="7412" spans="1:29" x14ac:dyDescent="0.25">
      <c r="A7412" t="s">
        <v>11151</v>
      </c>
      <c r="B7412">
        <v>31</v>
      </c>
      <c r="C7412" s="3" t="str">
        <f t="shared" si="345"/>
        <v>Middle Age</v>
      </c>
      <c r="D7412" t="s">
        <v>27</v>
      </c>
      <c r="E7412">
        <v>360</v>
      </c>
      <c r="F7412" t="str">
        <f t="shared" si="346"/>
        <v>Dangerous</v>
      </c>
      <c r="G7412" t="s">
        <v>6836</v>
      </c>
      <c r="H7412">
        <v>66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16.190074920000001</v>
      </c>
      <c r="O7412" t="s">
        <v>35</v>
      </c>
      <c r="P7412">
        <v>0</v>
      </c>
      <c r="Q7412">
        <v>0</v>
      </c>
      <c r="R7412">
        <v>3</v>
      </c>
      <c r="S7412">
        <v>1.4529961149999999</v>
      </c>
      <c r="T7412">
        <v>238458</v>
      </c>
      <c r="U7412">
        <v>25.994983210000001</v>
      </c>
      <c r="V7412">
        <v>341</v>
      </c>
      <c r="W7412" t="str">
        <f t="shared" si="347"/>
        <v>High</v>
      </c>
      <c r="X7412">
        <v>3</v>
      </c>
      <c r="Y7412">
        <v>5</v>
      </c>
      <c r="Z7412" t="s">
        <v>49</v>
      </c>
      <c r="AA7412" t="s">
        <v>50</v>
      </c>
      <c r="AB7412" t="s">
        <v>38</v>
      </c>
      <c r="AC7412">
        <v>0</v>
      </c>
    </row>
    <row r="7413" spans="1:29" x14ac:dyDescent="0.25">
      <c r="A7413" t="s">
        <v>11152</v>
      </c>
      <c r="B7413">
        <v>30</v>
      </c>
      <c r="C7413" s="3" t="str">
        <f t="shared" si="345"/>
        <v>Young</v>
      </c>
      <c r="D7413" t="s">
        <v>40</v>
      </c>
      <c r="E7413">
        <v>319</v>
      </c>
      <c r="F7413" t="str">
        <f t="shared" si="346"/>
        <v>Dangerous</v>
      </c>
      <c r="G7413" t="s">
        <v>11153</v>
      </c>
      <c r="H7413">
        <v>56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7.2728074210000004</v>
      </c>
      <c r="O7413" t="s">
        <v>42</v>
      </c>
      <c r="P7413">
        <v>1</v>
      </c>
      <c r="Q7413">
        <v>0</v>
      </c>
      <c r="R7413">
        <v>3</v>
      </c>
      <c r="S7413">
        <v>1.6725304409999999</v>
      </c>
      <c r="T7413">
        <v>116936</v>
      </c>
      <c r="U7413">
        <v>34.410455880000001</v>
      </c>
      <c r="V7413">
        <v>281</v>
      </c>
      <c r="W7413" t="str">
        <f t="shared" si="347"/>
        <v>High</v>
      </c>
      <c r="X7413">
        <v>0</v>
      </c>
      <c r="Y7413">
        <v>7</v>
      </c>
      <c r="Z7413" t="s">
        <v>220</v>
      </c>
      <c r="AA7413" t="s">
        <v>31</v>
      </c>
      <c r="AB7413" t="s">
        <v>38</v>
      </c>
      <c r="AC7413">
        <v>0</v>
      </c>
    </row>
    <row r="7414" spans="1:29" x14ac:dyDescent="0.25">
      <c r="A7414" t="s">
        <v>11154</v>
      </c>
      <c r="B7414">
        <v>83</v>
      </c>
      <c r="C7414" s="3" t="str">
        <f t="shared" si="345"/>
        <v>Old</v>
      </c>
      <c r="D7414" t="s">
        <v>27</v>
      </c>
      <c r="E7414">
        <v>166</v>
      </c>
      <c r="F7414" t="str">
        <f t="shared" si="346"/>
        <v>Heart-Healthy</v>
      </c>
      <c r="G7414" t="s">
        <v>11155</v>
      </c>
      <c r="H7414">
        <v>106</v>
      </c>
      <c r="I7414">
        <v>1</v>
      </c>
      <c r="J7414">
        <v>0</v>
      </c>
      <c r="K7414">
        <v>1</v>
      </c>
      <c r="L7414">
        <v>0</v>
      </c>
      <c r="M7414">
        <v>1</v>
      </c>
      <c r="N7414">
        <v>5.6779576949999999</v>
      </c>
      <c r="O7414" t="s">
        <v>35</v>
      </c>
      <c r="P7414">
        <v>0</v>
      </c>
      <c r="Q7414">
        <v>0</v>
      </c>
      <c r="R7414">
        <v>3</v>
      </c>
      <c r="S7414">
        <v>6.7434941019999997</v>
      </c>
      <c r="T7414">
        <v>96300</v>
      </c>
      <c r="U7414">
        <v>20.421420510000001</v>
      </c>
      <c r="V7414">
        <v>31</v>
      </c>
      <c r="W7414" t="str">
        <f t="shared" si="347"/>
        <v>Healthy</v>
      </c>
      <c r="X7414">
        <v>0</v>
      </c>
      <c r="Y7414">
        <v>5</v>
      </c>
      <c r="Z7414" t="s">
        <v>126</v>
      </c>
      <c r="AA7414" t="s">
        <v>126</v>
      </c>
      <c r="AB7414" t="s">
        <v>32</v>
      </c>
      <c r="AC7414">
        <v>1</v>
      </c>
    </row>
    <row r="7415" spans="1:29" x14ac:dyDescent="0.25">
      <c r="A7415" t="s">
        <v>11156</v>
      </c>
      <c r="B7415">
        <v>41</v>
      </c>
      <c r="C7415" s="3" t="str">
        <f t="shared" si="345"/>
        <v>Middle Age</v>
      </c>
      <c r="D7415" t="s">
        <v>27</v>
      </c>
      <c r="E7415">
        <v>217</v>
      </c>
      <c r="F7415" t="str">
        <f t="shared" si="346"/>
        <v>At-Risk</v>
      </c>
      <c r="G7415" t="s">
        <v>11157</v>
      </c>
      <c r="H7415">
        <v>41</v>
      </c>
      <c r="I7415">
        <v>1</v>
      </c>
      <c r="J7415">
        <v>0</v>
      </c>
      <c r="K7415">
        <v>1</v>
      </c>
      <c r="L7415">
        <v>0</v>
      </c>
      <c r="M7415">
        <v>1</v>
      </c>
      <c r="N7415">
        <v>19.794481520000001</v>
      </c>
      <c r="O7415" t="s">
        <v>35</v>
      </c>
      <c r="P7415">
        <v>1</v>
      </c>
      <c r="Q7415">
        <v>0</v>
      </c>
      <c r="R7415">
        <v>5</v>
      </c>
      <c r="S7415">
        <v>11.89122667</v>
      </c>
      <c r="T7415">
        <v>165270</v>
      </c>
      <c r="U7415">
        <v>25.01746254</v>
      </c>
      <c r="V7415">
        <v>725</v>
      </c>
      <c r="W7415" t="str">
        <f t="shared" si="347"/>
        <v>Very High</v>
      </c>
      <c r="X7415">
        <v>7</v>
      </c>
      <c r="Y7415">
        <v>7</v>
      </c>
      <c r="Z7415" t="s">
        <v>220</v>
      </c>
      <c r="AA7415" t="s">
        <v>31</v>
      </c>
      <c r="AB7415" t="s">
        <v>38</v>
      </c>
      <c r="AC7415">
        <v>0</v>
      </c>
    </row>
    <row r="7416" spans="1:29" x14ac:dyDescent="0.25">
      <c r="A7416" t="s">
        <v>11158</v>
      </c>
      <c r="B7416">
        <v>29</v>
      </c>
      <c r="C7416" s="3" t="str">
        <f t="shared" si="345"/>
        <v>Young</v>
      </c>
      <c r="D7416" t="s">
        <v>40</v>
      </c>
      <c r="E7416">
        <v>253</v>
      </c>
      <c r="F7416" t="str">
        <f t="shared" si="346"/>
        <v>Dangerous</v>
      </c>
      <c r="G7416" t="s">
        <v>868</v>
      </c>
      <c r="H7416">
        <v>56</v>
      </c>
      <c r="I7416">
        <v>1</v>
      </c>
      <c r="J7416">
        <v>1</v>
      </c>
      <c r="K7416">
        <v>0</v>
      </c>
      <c r="L7416">
        <v>1</v>
      </c>
      <c r="M7416">
        <v>1</v>
      </c>
      <c r="N7416">
        <v>1.909395658</v>
      </c>
      <c r="O7416" t="s">
        <v>42</v>
      </c>
      <c r="P7416">
        <v>0</v>
      </c>
      <c r="Q7416">
        <v>0</v>
      </c>
      <c r="R7416">
        <v>2</v>
      </c>
      <c r="S7416">
        <v>7.9762392200000001</v>
      </c>
      <c r="T7416">
        <v>200152</v>
      </c>
      <c r="U7416">
        <v>31.62491605</v>
      </c>
      <c r="V7416">
        <v>300</v>
      </c>
      <c r="W7416" t="str">
        <f t="shared" si="347"/>
        <v>High</v>
      </c>
      <c r="X7416">
        <v>7</v>
      </c>
      <c r="Y7416">
        <v>5</v>
      </c>
      <c r="Z7416" t="s">
        <v>153</v>
      </c>
      <c r="AA7416" t="s">
        <v>50</v>
      </c>
      <c r="AB7416" t="s">
        <v>38</v>
      </c>
      <c r="AC7416">
        <v>0</v>
      </c>
    </row>
    <row r="7417" spans="1:29" x14ac:dyDescent="0.25">
      <c r="A7417" t="s">
        <v>11159</v>
      </c>
      <c r="B7417">
        <v>81</v>
      </c>
      <c r="C7417" s="3" t="str">
        <f t="shared" si="345"/>
        <v>Old</v>
      </c>
      <c r="D7417" t="s">
        <v>27</v>
      </c>
      <c r="E7417">
        <v>216</v>
      </c>
      <c r="F7417" t="str">
        <f t="shared" si="346"/>
        <v>At-Risk</v>
      </c>
      <c r="G7417" t="s">
        <v>5622</v>
      </c>
      <c r="H7417">
        <v>89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8.0503381889999996</v>
      </c>
      <c r="O7417" t="s">
        <v>42</v>
      </c>
      <c r="P7417">
        <v>0</v>
      </c>
      <c r="Q7417">
        <v>1</v>
      </c>
      <c r="R7417">
        <v>6</v>
      </c>
      <c r="S7417">
        <v>7.9669105</v>
      </c>
      <c r="T7417">
        <v>186839</v>
      </c>
      <c r="U7417">
        <v>32.839686399999998</v>
      </c>
      <c r="V7417">
        <v>581</v>
      </c>
      <c r="W7417" t="str">
        <f t="shared" si="347"/>
        <v>Very High</v>
      </c>
      <c r="X7417">
        <v>0</v>
      </c>
      <c r="Y7417">
        <v>8</v>
      </c>
      <c r="Z7417" t="s">
        <v>49</v>
      </c>
      <c r="AA7417" t="s">
        <v>50</v>
      </c>
      <c r="AB7417" t="s">
        <v>38</v>
      </c>
      <c r="AC7417">
        <v>0</v>
      </c>
    </row>
    <row r="7418" spans="1:29" x14ac:dyDescent="0.25">
      <c r="A7418" t="s">
        <v>11160</v>
      </c>
      <c r="B7418">
        <v>36</v>
      </c>
      <c r="C7418" s="3" t="str">
        <f t="shared" si="345"/>
        <v>Middle Age</v>
      </c>
      <c r="D7418" t="s">
        <v>40</v>
      </c>
      <c r="E7418">
        <v>257</v>
      </c>
      <c r="F7418" t="str">
        <f t="shared" si="346"/>
        <v>Dangerous</v>
      </c>
      <c r="G7418" t="s">
        <v>3279</v>
      </c>
      <c r="H7418">
        <v>70</v>
      </c>
      <c r="I7418">
        <v>0</v>
      </c>
      <c r="J7418">
        <v>1</v>
      </c>
      <c r="K7418">
        <v>0</v>
      </c>
      <c r="L7418">
        <v>1</v>
      </c>
      <c r="M7418">
        <v>0</v>
      </c>
      <c r="N7418">
        <v>10.67377269</v>
      </c>
      <c r="O7418" t="s">
        <v>35</v>
      </c>
      <c r="P7418">
        <v>0</v>
      </c>
      <c r="Q7418">
        <v>1</v>
      </c>
      <c r="R7418">
        <v>7</v>
      </c>
      <c r="S7418">
        <v>8.4981837739999992</v>
      </c>
      <c r="T7418">
        <v>163255</v>
      </c>
      <c r="U7418">
        <v>23.382813429999999</v>
      </c>
      <c r="V7418">
        <v>364</v>
      </c>
      <c r="W7418" t="str">
        <f t="shared" si="347"/>
        <v>High</v>
      </c>
      <c r="X7418">
        <v>0</v>
      </c>
      <c r="Y7418">
        <v>5</v>
      </c>
      <c r="Z7418" t="s">
        <v>227</v>
      </c>
      <c r="AA7418" t="s">
        <v>44</v>
      </c>
      <c r="AB7418" t="s">
        <v>38</v>
      </c>
      <c r="AC7418">
        <v>0</v>
      </c>
    </row>
    <row r="7419" spans="1:29" x14ac:dyDescent="0.25">
      <c r="A7419" t="s">
        <v>11161</v>
      </c>
      <c r="B7419">
        <v>52</v>
      </c>
      <c r="C7419" s="3" t="str">
        <f t="shared" si="345"/>
        <v>Middle Age</v>
      </c>
      <c r="D7419" t="s">
        <v>27</v>
      </c>
      <c r="E7419">
        <v>292</v>
      </c>
      <c r="F7419" t="str">
        <f t="shared" si="346"/>
        <v>Dangerous</v>
      </c>
      <c r="G7419" t="s">
        <v>1019</v>
      </c>
      <c r="H7419">
        <v>102</v>
      </c>
      <c r="I7419">
        <v>0</v>
      </c>
      <c r="J7419">
        <v>0</v>
      </c>
      <c r="K7419">
        <v>1</v>
      </c>
      <c r="L7419">
        <v>1</v>
      </c>
      <c r="M7419">
        <v>1</v>
      </c>
      <c r="N7419">
        <v>0.63303664000000004</v>
      </c>
      <c r="O7419" t="s">
        <v>35</v>
      </c>
      <c r="P7419">
        <v>0</v>
      </c>
      <c r="Q7419">
        <v>1</v>
      </c>
      <c r="R7419">
        <v>9</v>
      </c>
      <c r="S7419">
        <v>10.71277682</v>
      </c>
      <c r="T7419">
        <v>104146</v>
      </c>
      <c r="U7419">
        <v>27.012529659999998</v>
      </c>
      <c r="V7419">
        <v>593</v>
      </c>
      <c r="W7419" t="str">
        <f t="shared" si="347"/>
        <v>Very High</v>
      </c>
      <c r="X7419">
        <v>3</v>
      </c>
      <c r="Y7419">
        <v>9</v>
      </c>
      <c r="Z7419" t="s">
        <v>70</v>
      </c>
      <c r="AA7419" t="s">
        <v>37</v>
      </c>
      <c r="AB7419" t="s">
        <v>38</v>
      </c>
      <c r="AC7419">
        <v>0</v>
      </c>
    </row>
    <row r="7420" spans="1:29" x14ac:dyDescent="0.25">
      <c r="A7420" t="s">
        <v>11162</v>
      </c>
      <c r="B7420">
        <v>48</v>
      </c>
      <c r="C7420" s="3" t="str">
        <f t="shared" si="345"/>
        <v>Middle Age</v>
      </c>
      <c r="D7420" t="s">
        <v>27</v>
      </c>
      <c r="E7420">
        <v>378</v>
      </c>
      <c r="F7420" t="str">
        <f t="shared" si="346"/>
        <v>Dangerous</v>
      </c>
      <c r="G7420" t="s">
        <v>8411</v>
      </c>
      <c r="H7420">
        <v>45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9.7626450729999998</v>
      </c>
      <c r="O7420" t="s">
        <v>29</v>
      </c>
      <c r="P7420">
        <v>1</v>
      </c>
      <c r="Q7420">
        <v>0</v>
      </c>
      <c r="R7420">
        <v>9</v>
      </c>
      <c r="S7420">
        <v>1.6341302870000001</v>
      </c>
      <c r="T7420">
        <v>70266</v>
      </c>
      <c r="U7420">
        <v>22.68498009</v>
      </c>
      <c r="V7420">
        <v>439</v>
      </c>
      <c r="W7420" t="str">
        <f t="shared" si="347"/>
        <v>High</v>
      </c>
      <c r="X7420">
        <v>6</v>
      </c>
      <c r="Y7420">
        <v>5</v>
      </c>
      <c r="Z7420" t="s">
        <v>81</v>
      </c>
      <c r="AA7420" t="s">
        <v>44</v>
      </c>
      <c r="AB7420" t="s">
        <v>32</v>
      </c>
      <c r="AC7420">
        <v>0</v>
      </c>
    </row>
    <row r="7421" spans="1:29" x14ac:dyDescent="0.25">
      <c r="A7421" t="s">
        <v>11163</v>
      </c>
      <c r="B7421">
        <v>41</v>
      </c>
      <c r="C7421" s="3" t="str">
        <f t="shared" si="345"/>
        <v>Middle Age</v>
      </c>
      <c r="D7421" t="s">
        <v>27</v>
      </c>
      <c r="E7421">
        <v>190</v>
      </c>
      <c r="F7421" t="str">
        <f t="shared" si="346"/>
        <v>Heart-Healthy</v>
      </c>
      <c r="G7421" t="s">
        <v>9696</v>
      </c>
      <c r="H7421">
        <v>65</v>
      </c>
      <c r="I7421">
        <v>1</v>
      </c>
      <c r="J7421">
        <v>0</v>
      </c>
      <c r="K7421">
        <v>1</v>
      </c>
      <c r="L7421">
        <v>1</v>
      </c>
      <c r="M7421">
        <v>1</v>
      </c>
      <c r="N7421">
        <v>10.9311568</v>
      </c>
      <c r="O7421" t="s">
        <v>29</v>
      </c>
      <c r="P7421">
        <v>1</v>
      </c>
      <c r="Q7421">
        <v>0</v>
      </c>
      <c r="R7421">
        <v>9</v>
      </c>
      <c r="S7421">
        <v>1.4674938710000001</v>
      </c>
      <c r="T7421">
        <v>150908</v>
      </c>
      <c r="U7421">
        <v>20.480544680000001</v>
      </c>
      <c r="V7421">
        <v>272</v>
      </c>
      <c r="W7421" t="str">
        <f t="shared" si="347"/>
        <v>High</v>
      </c>
      <c r="X7421">
        <v>5</v>
      </c>
      <c r="Y7421">
        <v>9</v>
      </c>
      <c r="Z7421" t="s">
        <v>43</v>
      </c>
      <c r="AA7421" t="s">
        <v>44</v>
      </c>
      <c r="AB7421" t="s">
        <v>38</v>
      </c>
      <c r="AC7421">
        <v>0</v>
      </c>
    </row>
    <row r="7422" spans="1:29" x14ac:dyDescent="0.25">
      <c r="A7422" t="s">
        <v>11164</v>
      </c>
      <c r="B7422">
        <v>31</v>
      </c>
      <c r="C7422" s="3" t="str">
        <f t="shared" si="345"/>
        <v>Middle Age</v>
      </c>
      <c r="D7422" t="s">
        <v>27</v>
      </c>
      <c r="E7422">
        <v>379</v>
      </c>
      <c r="F7422" t="str">
        <f t="shared" si="346"/>
        <v>Dangerous</v>
      </c>
      <c r="G7422" t="s">
        <v>8347</v>
      </c>
      <c r="H7422">
        <v>45</v>
      </c>
      <c r="I7422">
        <v>0</v>
      </c>
      <c r="J7422">
        <v>1</v>
      </c>
      <c r="K7422">
        <v>1</v>
      </c>
      <c r="L7422">
        <v>0</v>
      </c>
      <c r="M7422">
        <v>1</v>
      </c>
      <c r="N7422">
        <v>8.6795653189999999</v>
      </c>
      <c r="O7422" t="s">
        <v>42</v>
      </c>
      <c r="P7422">
        <v>0</v>
      </c>
      <c r="Q7422">
        <v>0</v>
      </c>
      <c r="R7422">
        <v>2</v>
      </c>
      <c r="S7422">
        <v>11.62559454</v>
      </c>
      <c r="T7422">
        <v>92836</v>
      </c>
      <c r="U7422">
        <v>34.18788876</v>
      </c>
      <c r="V7422">
        <v>241</v>
      </c>
      <c r="W7422" t="str">
        <f t="shared" si="347"/>
        <v>High</v>
      </c>
      <c r="X7422">
        <v>4</v>
      </c>
      <c r="Y7422">
        <v>4</v>
      </c>
      <c r="Z7422" t="s">
        <v>220</v>
      </c>
      <c r="AA7422" t="s">
        <v>31</v>
      </c>
      <c r="AB7422" t="s">
        <v>38</v>
      </c>
      <c r="AC7422">
        <v>0</v>
      </c>
    </row>
    <row r="7423" spans="1:29" x14ac:dyDescent="0.25">
      <c r="A7423" t="s">
        <v>11165</v>
      </c>
      <c r="B7423">
        <v>21</v>
      </c>
      <c r="C7423" s="3" t="str">
        <f t="shared" si="345"/>
        <v>Young</v>
      </c>
      <c r="D7423" t="s">
        <v>27</v>
      </c>
      <c r="E7423">
        <v>319</v>
      </c>
      <c r="F7423" t="str">
        <f t="shared" si="346"/>
        <v>Dangerous</v>
      </c>
      <c r="G7423" t="s">
        <v>8551</v>
      </c>
      <c r="H7423">
        <v>59</v>
      </c>
      <c r="I7423">
        <v>1</v>
      </c>
      <c r="J7423">
        <v>1</v>
      </c>
      <c r="K7423">
        <v>1</v>
      </c>
      <c r="L7423">
        <v>0</v>
      </c>
      <c r="M7423">
        <v>1</v>
      </c>
      <c r="N7423">
        <v>13.28495509</v>
      </c>
      <c r="O7423" t="s">
        <v>29</v>
      </c>
      <c r="P7423">
        <v>1</v>
      </c>
      <c r="Q7423">
        <v>1</v>
      </c>
      <c r="R7423">
        <v>9</v>
      </c>
      <c r="S7423">
        <v>2.058283232</v>
      </c>
      <c r="T7423">
        <v>170392</v>
      </c>
      <c r="U7423">
        <v>21.565235359999999</v>
      </c>
      <c r="V7423">
        <v>709</v>
      </c>
      <c r="W7423" t="str">
        <f t="shared" si="347"/>
        <v>Very High</v>
      </c>
      <c r="X7423">
        <v>0</v>
      </c>
      <c r="Y7423">
        <v>5</v>
      </c>
      <c r="Z7423" t="s">
        <v>61</v>
      </c>
      <c r="AA7423" t="s">
        <v>31</v>
      </c>
      <c r="AB7423" t="s">
        <v>32</v>
      </c>
      <c r="AC7423">
        <v>1</v>
      </c>
    </row>
    <row r="7424" spans="1:29" x14ac:dyDescent="0.25">
      <c r="A7424" t="s">
        <v>11166</v>
      </c>
      <c r="B7424">
        <v>83</v>
      </c>
      <c r="C7424" s="3" t="str">
        <f t="shared" si="345"/>
        <v>Old</v>
      </c>
      <c r="D7424" t="s">
        <v>40</v>
      </c>
      <c r="E7424">
        <v>221</v>
      </c>
      <c r="F7424" t="str">
        <f t="shared" si="346"/>
        <v>At-Risk</v>
      </c>
      <c r="G7424" t="s">
        <v>91</v>
      </c>
      <c r="H7424">
        <v>101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5.4931647149999998</v>
      </c>
      <c r="O7424" t="s">
        <v>29</v>
      </c>
      <c r="P7424">
        <v>1</v>
      </c>
      <c r="Q7424">
        <v>1</v>
      </c>
      <c r="R7424">
        <v>7</v>
      </c>
      <c r="S7424">
        <v>1.2828114589999999</v>
      </c>
      <c r="T7424">
        <v>288964</v>
      </c>
      <c r="U7424">
        <v>36.993069380000001</v>
      </c>
      <c r="V7424">
        <v>683</v>
      </c>
      <c r="W7424" t="str">
        <f t="shared" si="347"/>
        <v>Very High</v>
      </c>
      <c r="X7424">
        <v>3</v>
      </c>
      <c r="Y7424">
        <v>8</v>
      </c>
      <c r="Z7424" t="s">
        <v>49</v>
      </c>
      <c r="AA7424" t="s">
        <v>50</v>
      </c>
      <c r="AB7424" t="s">
        <v>38</v>
      </c>
      <c r="AC7424">
        <v>1</v>
      </c>
    </row>
    <row r="7425" spans="1:29" x14ac:dyDescent="0.25">
      <c r="A7425" t="s">
        <v>11167</v>
      </c>
      <c r="B7425">
        <v>76</v>
      </c>
      <c r="C7425" s="3" t="str">
        <f t="shared" si="345"/>
        <v>Old</v>
      </c>
      <c r="D7425" t="s">
        <v>40</v>
      </c>
      <c r="E7425">
        <v>355</v>
      </c>
      <c r="F7425" t="str">
        <f t="shared" si="346"/>
        <v>Dangerous</v>
      </c>
      <c r="G7425" t="s">
        <v>11168</v>
      </c>
      <c r="H7425">
        <v>83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14.82816015</v>
      </c>
      <c r="O7425" t="s">
        <v>42</v>
      </c>
      <c r="P7425">
        <v>0</v>
      </c>
      <c r="Q7425">
        <v>1</v>
      </c>
      <c r="R7425">
        <v>8</v>
      </c>
      <c r="S7425">
        <v>9.0622756960000004</v>
      </c>
      <c r="T7425">
        <v>120121</v>
      </c>
      <c r="U7425">
        <v>31.15011011</v>
      </c>
      <c r="V7425">
        <v>555</v>
      </c>
      <c r="W7425" t="str">
        <f t="shared" si="347"/>
        <v>Very High</v>
      </c>
      <c r="X7425">
        <v>2</v>
      </c>
      <c r="Y7425">
        <v>9</v>
      </c>
      <c r="Z7425" t="s">
        <v>53</v>
      </c>
      <c r="AA7425" t="s">
        <v>44</v>
      </c>
      <c r="AB7425" t="s">
        <v>38</v>
      </c>
      <c r="AC7425">
        <v>0</v>
      </c>
    </row>
    <row r="7426" spans="1:29" x14ac:dyDescent="0.25">
      <c r="A7426" t="s">
        <v>11169</v>
      </c>
      <c r="B7426">
        <v>20</v>
      </c>
      <c r="C7426" s="3" t="str">
        <f t="shared" si="345"/>
        <v>Young</v>
      </c>
      <c r="D7426" t="s">
        <v>40</v>
      </c>
      <c r="E7426">
        <v>309</v>
      </c>
      <c r="F7426" t="str">
        <f t="shared" si="346"/>
        <v>Dangerous</v>
      </c>
      <c r="G7426" t="s">
        <v>11170</v>
      </c>
      <c r="H7426">
        <v>50</v>
      </c>
      <c r="I7426">
        <v>1</v>
      </c>
      <c r="J7426">
        <v>0</v>
      </c>
      <c r="K7426">
        <v>0</v>
      </c>
      <c r="L7426">
        <v>1</v>
      </c>
      <c r="M7426">
        <v>0</v>
      </c>
      <c r="N7426">
        <v>15.29843105</v>
      </c>
      <c r="O7426" t="s">
        <v>29</v>
      </c>
      <c r="P7426">
        <v>1</v>
      </c>
      <c r="Q7426">
        <v>1</v>
      </c>
      <c r="R7426">
        <v>10</v>
      </c>
      <c r="S7426">
        <v>1.8402938719999999</v>
      </c>
      <c r="T7426">
        <v>51949</v>
      </c>
      <c r="U7426">
        <v>26.0719821</v>
      </c>
      <c r="V7426">
        <v>178</v>
      </c>
      <c r="W7426" t="str">
        <f t="shared" si="347"/>
        <v>Borderline High</v>
      </c>
      <c r="X7426">
        <v>7</v>
      </c>
      <c r="Y7426">
        <v>9</v>
      </c>
      <c r="Z7426" t="s">
        <v>126</v>
      </c>
      <c r="AA7426" t="s">
        <v>126</v>
      </c>
      <c r="AB7426" t="s">
        <v>32</v>
      </c>
      <c r="AC7426">
        <v>1</v>
      </c>
    </row>
    <row r="7427" spans="1:29" x14ac:dyDescent="0.25">
      <c r="A7427" t="s">
        <v>11171</v>
      </c>
      <c r="B7427">
        <v>18</v>
      </c>
      <c r="C7427" s="3" t="str">
        <f t="shared" ref="C7427:C7490" si="348">IF(B7427&gt;54, "Old", IF(B7427 &gt;= 31,  "Middle Age", IF(B7427 &lt; 31, "Young", "Invalid")))</f>
        <v>Young</v>
      </c>
      <c r="D7427" t="s">
        <v>27</v>
      </c>
      <c r="E7427">
        <v>330</v>
      </c>
      <c r="F7427" t="str">
        <f t="shared" ref="F7427:F7490" si="349">IF(E7427&gt;239, "Dangerous", IF(E7427 &gt; 199,  "At-Risk", IF(E7427 &lt; 200, "Heart-Healthy", "Invalid")))</f>
        <v>Dangerous</v>
      </c>
      <c r="G7427" t="s">
        <v>3478</v>
      </c>
      <c r="H7427">
        <v>63</v>
      </c>
      <c r="I7427">
        <v>1</v>
      </c>
      <c r="J7427">
        <v>0</v>
      </c>
      <c r="K7427">
        <v>1</v>
      </c>
      <c r="L7427">
        <v>0</v>
      </c>
      <c r="M7427">
        <v>0</v>
      </c>
      <c r="N7427">
        <v>5.1359994599999998</v>
      </c>
      <c r="O7427" t="s">
        <v>42</v>
      </c>
      <c r="P7427">
        <v>1</v>
      </c>
      <c r="Q7427">
        <v>0</v>
      </c>
      <c r="R7427">
        <v>7</v>
      </c>
      <c r="S7427">
        <v>11.244205279999999</v>
      </c>
      <c r="T7427">
        <v>166083</v>
      </c>
      <c r="U7427">
        <v>38.51035521</v>
      </c>
      <c r="V7427">
        <v>320</v>
      </c>
      <c r="W7427" t="str">
        <f t="shared" ref="W7427:W7490" si="350">IF(V7427&gt;499, "Very High", IF(V7427&gt;199, "High", IF(V7427 &gt; 149,  "Borderline High", IF(V7427 &lt; 150, "Healthy", "Invalid"))))</f>
        <v>High</v>
      </c>
      <c r="X7427">
        <v>4</v>
      </c>
      <c r="Y7427">
        <v>8</v>
      </c>
      <c r="Z7427" t="s">
        <v>49</v>
      </c>
      <c r="AA7427" t="s">
        <v>50</v>
      </c>
      <c r="AB7427" t="s">
        <v>38</v>
      </c>
      <c r="AC7427">
        <v>1</v>
      </c>
    </row>
    <row r="7428" spans="1:29" x14ac:dyDescent="0.25">
      <c r="A7428" t="s">
        <v>11172</v>
      </c>
      <c r="B7428">
        <v>66</v>
      </c>
      <c r="C7428" s="3" t="str">
        <f t="shared" si="348"/>
        <v>Old</v>
      </c>
      <c r="D7428" t="s">
        <v>40</v>
      </c>
      <c r="E7428">
        <v>365</v>
      </c>
      <c r="F7428" t="str">
        <f t="shared" si="349"/>
        <v>Dangerous</v>
      </c>
      <c r="G7428" t="s">
        <v>2190</v>
      </c>
      <c r="H7428">
        <v>66</v>
      </c>
      <c r="I7428">
        <v>0</v>
      </c>
      <c r="J7428">
        <v>1</v>
      </c>
      <c r="K7428">
        <v>1</v>
      </c>
      <c r="L7428">
        <v>0</v>
      </c>
      <c r="M7428">
        <v>0</v>
      </c>
      <c r="N7428">
        <v>3.142418921</v>
      </c>
      <c r="O7428" t="s">
        <v>29</v>
      </c>
      <c r="P7428">
        <v>1</v>
      </c>
      <c r="Q7428">
        <v>0</v>
      </c>
      <c r="R7428">
        <v>6</v>
      </c>
      <c r="S7428">
        <v>4.4656625290000003</v>
      </c>
      <c r="T7428">
        <v>114196</v>
      </c>
      <c r="U7428">
        <v>32.568194079999998</v>
      </c>
      <c r="V7428">
        <v>734</v>
      </c>
      <c r="W7428" t="str">
        <f t="shared" si="350"/>
        <v>Very High</v>
      </c>
      <c r="X7428">
        <v>0</v>
      </c>
      <c r="Y7428">
        <v>7</v>
      </c>
      <c r="Z7428" t="s">
        <v>125</v>
      </c>
      <c r="AA7428" t="s">
        <v>126</v>
      </c>
      <c r="AB7428" t="s">
        <v>32</v>
      </c>
      <c r="AC7428">
        <v>0</v>
      </c>
    </row>
    <row r="7429" spans="1:29" x14ac:dyDescent="0.25">
      <c r="A7429" t="s">
        <v>11173</v>
      </c>
      <c r="B7429">
        <v>85</v>
      </c>
      <c r="C7429" s="3" t="str">
        <f t="shared" si="348"/>
        <v>Old</v>
      </c>
      <c r="D7429" t="s">
        <v>27</v>
      </c>
      <c r="E7429">
        <v>236</v>
      </c>
      <c r="F7429" t="str">
        <f t="shared" si="349"/>
        <v>At-Risk</v>
      </c>
      <c r="G7429" t="s">
        <v>11174</v>
      </c>
      <c r="H7429">
        <v>88</v>
      </c>
      <c r="I7429">
        <v>1</v>
      </c>
      <c r="J7429">
        <v>1</v>
      </c>
      <c r="K7429">
        <v>1</v>
      </c>
      <c r="L7429">
        <v>1</v>
      </c>
      <c r="M7429">
        <v>0</v>
      </c>
      <c r="N7429">
        <v>3.5599384270000001</v>
      </c>
      <c r="O7429" t="s">
        <v>35</v>
      </c>
      <c r="P7429">
        <v>1</v>
      </c>
      <c r="Q7429">
        <v>1</v>
      </c>
      <c r="R7429">
        <v>3</v>
      </c>
      <c r="S7429">
        <v>4.0162476329999999</v>
      </c>
      <c r="T7429">
        <v>90138</v>
      </c>
      <c r="U7429">
        <v>29.608344819999999</v>
      </c>
      <c r="V7429">
        <v>68</v>
      </c>
      <c r="W7429" t="str">
        <f t="shared" si="350"/>
        <v>Healthy</v>
      </c>
      <c r="X7429">
        <v>2</v>
      </c>
      <c r="Y7429">
        <v>10</v>
      </c>
      <c r="Z7429" t="s">
        <v>227</v>
      </c>
      <c r="AA7429" t="s">
        <v>44</v>
      </c>
      <c r="AB7429" t="s">
        <v>38</v>
      </c>
      <c r="AC7429">
        <v>1</v>
      </c>
    </row>
    <row r="7430" spans="1:29" x14ac:dyDescent="0.25">
      <c r="A7430" t="s">
        <v>11175</v>
      </c>
      <c r="B7430">
        <v>35</v>
      </c>
      <c r="C7430" s="3" t="str">
        <f t="shared" si="348"/>
        <v>Middle Age</v>
      </c>
      <c r="D7430" t="s">
        <v>40</v>
      </c>
      <c r="E7430">
        <v>356</v>
      </c>
      <c r="F7430" t="str">
        <f t="shared" si="349"/>
        <v>Dangerous</v>
      </c>
      <c r="G7430" t="s">
        <v>790</v>
      </c>
      <c r="H7430">
        <v>67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0.996276143</v>
      </c>
      <c r="O7430" t="s">
        <v>29</v>
      </c>
      <c r="P7430">
        <v>0</v>
      </c>
      <c r="Q7430">
        <v>0</v>
      </c>
      <c r="R7430">
        <v>4</v>
      </c>
      <c r="S7430">
        <v>7.3040564870000004</v>
      </c>
      <c r="T7430">
        <v>189363</v>
      </c>
      <c r="U7430">
        <v>22.80416812</v>
      </c>
      <c r="V7430">
        <v>312</v>
      </c>
      <c r="W7430" t="str">
        <f t="shared" si="350"/>
        <v>High</v>
      </c>
      <c r="X7430">
        <v>5</v>
      </c>
      <c r="Y7430">
        <v>5</v>
      </c>
      <c r="Z7430" t="s">
        <v>53</v>
      </c>
      <c r="AA7430" t="s">
        <v>44</v>
      </c>
      <c r="AB7430" t="s">
        <v>38</v>
      </c>
      <c r="AC7430">
        <v>0</v>
      </c>
    </row>
    <row r="7431" spans="1:29" x14ac:dyDescent="0.25">
      <c r="A7431" t="s">
        <v>11176</v>
      </c>
      <c r="B7431">
        <v>59</v>
      </c>
      <c r="C7431" s="3" t="str">
        <f t="shared" si="348"/>
        <v>Old</v>
      </c>
      <c r="D7431" t="s">
        <v>27</v>
      </c>
      <c r="E7431">
        <v>307</v>
      </c>
      <c r="F7431" t="str">
        <f t="shared" si="349"/>
        <v>Dangerous</v>
      </c>
      <c r="G7431" t="s">
        <v>7779</v>
      </c>
      <c r="H7431">
        <v>108</v>
      </c>
      <c r="I7431">
        <v>0</v>
      </c>
      <c r="J7431">
        <v>1</v>
      </c>
      <c r="K7431">
        <v>1</v>
      </c>
      <c r="L7431">
        <v>1</v>
      </c>
      <c r="M7431">
        <v>1</v>
      </c>
      <c r="N7431">
        <v>7.2925154389999998</v>
      </c>
      <c r="O7431" t="s">
        <v>42</v>
      </c>
      <c r="P7431">
        <v>1</v>
      </c>
      <c r="Q7431">
        <v>0</v>
      </c>
      <c r="R7431">
        <v>8</v>
      </c>
      <c r="S7431">
        <v>7.057500235</v>
      </c>
      <c r="T7431">
        <v>254060</v>
      </c>
      <c r="U7431">
        <v>21.67931501</v>
      </c>
      <c r="V7431">
        <v>744</v>
      </c>
      <c r="W7431" t="str">
        <f t="shared" si="350"/>
        <v>Very High</v>
      </c>
      <c r="X7431">
        <v>3</v>
      </c>
      <c r="Y7431">
        <v>8</v>
      </c>
      <c r="Z7431" t="s">
        <v>43</v>
      </c>
      <c r="AA7431" t="s">
        <v>44</v>
      </c>
      <c r="AB7431" t="s">
        <v>38</v>
      </c>
      <c r="AC7431">
        <v>1</v>
      </c>
    </row>
    <row r="7432" spans="1:29" x14ac:dyDescent="0.25">
      <c r="A7432" t="s">
        <v>11177</v>
      </c>
      <c r="B7432">
        <v>61</v>
      </c>
      <c r="C7432" s="3" t="str">
        <f t="shared" si="348"/>
        <v>Old</v>
      </c>
      <c r="D7432" t="s">
        <v>27</v>
      </c>
      <c r="E7432">
        <v>330</v>
      </c>
      <c r="F7432" t="str">
        <f t="shared" si="349"/>
        <v>Dangerous</v>
      </c>
      <c r="G7432" t="s">
        <v>3375</v>
      </c>
      <c r="H7432">
        <v>46</v>
      </c>
      <c r="I7432">
        <v>1</v>
      </c>
      <c r="J7432">
        <v>0</v>
      </c>
      <c r="K7432">
        <v>1</v>
      </c>
      <c r="L7432">
        <v>1</v>
      </c>
      <c r="M7432">
        <v>1</v>
      </c>
      <c r="N7432">
        <v>6.8350758279999999</v>
      </c>
      <c r="O7432" t="s">
        <v>42</v>
      </c>
      <c r="P7432">
        <v>0</v>
      </c>
      <c r="Q7432">
        <v>0</v>
      </c>
      <c r="R7432">
        <v>6</v>
      </c>
      <c r="S7432">
        <v>6.7917429289999998</v>
      </c>
      <c r="T7432">
        <v>293183</v>
      </c>
      <c r="U7432">
        <v>34.1447517</v>
      </c>
      <c r="V7432">
        <v>38</v>
      </c>
      <c r="W7432" t="str">
        <f t="shared" si="350"/>
        <v>Healthy</v>
      </c>
      <c r="X7432">
        <v>2</v>
      </c>
      <c r="Y7432">
        <v>6</v>
      </c>
      <c r="Z7432" t="s">
        <v>70</v>
      </c>
      <c r="AA7432" t="s">
        <v>37</v>
      </c>
      <c r="AB7432" t="s">
        <v>38</v>
      </c>
      <c r="AC7432">
        <v>0</v>
      </c>
    </row>
    <row r="7433" spans="1:29" x14ac:dyDescent="0.25">
      <c r="A7433" t="s">
        <v>11178</v>
      </c>
      <c r="B7433">
        <v>32</v>
      </c>
      <c r="C7433" s="3" t="str">
        <f t="shared" si="348"/>
        <v>Middle Age</v>
      </c>
      <c r="D7433" t="s">
        <v>27</v>
      </c>
      <c r="E7433">
        <v>133</v>
      </c>
      <c r="F7433" t="str">
        <f t="shared" si="349"/>
        <v>Heart-Healthy</v>
      </c>
      <c r="G7433" t="s">
        <v>10680</v>
      </c>
      <c r="H7433">
        <v>52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13.37040464</v>
      </c>
      <c r="O7433" t="s">
        <v>42</v>
      </c>
      <c r="P7433">
        <v>1</v>
      </c>
      <c r="Q7433">
        <v>0</v>
      </c>
      <c r="R7433">
        <v>3</v>
      </c>
      <c r="S7433">
        <v>2.4020739039999999</v>
      </c>
      <c r="T7433">
        <v>129259</v>
      </c>
      <c r="U7433">
        <v>39.432931940000003</v>
      </c>
      <c r="V7433">
        <v>187</v>
      </c>
      <c r="W7433" t="str">
        <f t="shared" si="350"/>
        <v>Borderline High</v>
      </c>
      <c r="X7433">
        <v>6</v>
      </c>
      <c r="Y7433">
        <v>8</v>
      </c>
      <c r="Z7433" t="s">
        <v>227</v>
      </c>
      <c r="AA7433" t="s">
        <v>44</v>
      </c>
      <c r="AB7433" t="s">
        <v>38</v>
      </c>
      <c r="AC7433">
        <v>1</v>
      </c>
    </row>
    <row r="7434" spans="1:29" x14ac:dyDescent="0.25">
      <c r="A7434" t="s">
        <v>11179</v>
      </c>
      <c r="B7434">
        <v>28</v>
      </c>
      <c r="C7434" s="3" t="str">
        <f t="shared" si="348"/>
        <v>Young</v>
      </c>
      <c r="D7434" t="s">
        <v>40</v>
      </c>
      <c r="E7434">
        <v>135</v>
      </c>
      <c r="F7434" t="str">
        <f t="shared" si="349"/>
        <v>Heart-Healthy</v>
      </c>
      <c r="G7434" t="s">
        <v>11180</v>
      </c>
      <c r="H7434">
        <v>40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16.28021991</v>
      </c>
      <c r="O7434" t="s">
        <v>35</v>
      </c>
      <c r="P7434">
        <v>0</v>
      </c>
      <c r="Q7434">
        <v>0</v>
      </c>
      <c r="R7434">
        <v>5</v>
      </c>
      <c r="S7434">
        <v>5.6083743999999998</v>
      </c>
      <c r="T7434">
        <v>73011</v>
      </c>
      <c r="U7434">
        <v>18.684301600000001</v>
      </c>
      <c r="V7434">
        <v>398</v>
      </c>
      <c r="W7434" t="str">
        <f t="shared" si="350"/>
        <v>High</v>
      </c>
      <c r="X7434">
        <v>3</v>
      </c>
      <c r="Y7434">
        <v>10</v>
      </c>
      <c r="Z7434" t="s">
        <v>58</v>
      </c>
      <c r="AA7434" t="s">
        <v>50</v>
      </c>
      <c r="AB7434" t="s">
        <v>38</v>
      </c>
      <c r="AC7434">
        <v>0</v>
      </c>
    </row>
    <row r="7435" spans="1:29" x14ac:dyDescent="0.25">
      <c r="A7435" t="s">
        <v>11181</v>
      </c>
      <c r="B7435">
        <v>71</v>
      </c>
      <c r="C7435" s="3" t="str">
        <f t="shared" si="348"/>
        <v>Old</v>
      </c>
      <c r="D7435" t="s">
        <v>27</v>
      </c>
      <c r="E7435">
        <v>297</v>
      </c>
      <c r="F7435" t="str">
        <f t="shared" si="349"/>
        <v>Dangerous</v>
      </c>
      <c r="G7435" t="s">
        <v>3085</v>
      </c>
      <c r="H7435">
        <v>105</v>
      </c>
      <c r="I7435">
        <v>0</v>
      </c>
      <c r="J7435">
        <v>0</v>
      </c>
      <c r="K7435">
        <v>1</v>
      </c>
      <c r="L7435">
        <v>1</v>
      </c>
      <c r="M7435">
        <v>0</v>
      </c>
      <c r="N7435">
        <v>10.725028249999999</v>
      </c>
      <c r="O7435" t="s">
        <v>42</v>
      </c>
      <c r="P7435">
        <v>0</v>
      </c>
      <c r="Q7435">
        <v>1</v>
      </c>
      <c r="R7435">
        <v>4</v>
      </c>
      <c r="S7435">
        <v>10.09622693</v>
      </c>
      <c r="T7435">
        <v>124990</v>
      </c>
      <c r="U7435">
        <v>35.334160089999997</v>
      </c>
      <c r="V7435">
        <v>657</v>
      </c>
      <c r="W7435" t="str">
        <f t="shared" si="350"/>
        <v>Very High</v>
      </c>
      <c r="X7435">
        <v>7</v>
      </c>
      <c r="Y7435">
        <v>8</v>
      </c>
      <c r="Z7435" t="s">
        <v>58</v>
      </c>
      <c r="AA7435" t="s">
        <v>50</v>
      </c>
      <c r="AB7435" t="s">
        <v>38</v>
      </c>
      <c r="AC7435">
        <v>0</v>
      </c>
    </row>
    <row r="7436" spans="1:29" x14ac:dyDescent="0.25">
      <c r="A7436" t="s">
        <v>11182</v>
      </c>
      <c r="B7436">
        <v>84</v>
      </c>
      <c r="C7436" s="3" t="str">
        <f t="shared" si="348"/>
        <v>Old</v>
      </c>
      <c r="D7436" t="s">
        <v>27</v>
      </c>
      <c r="E7436">
        <v>328</v>
      </c>
      <c r="F7436" t="str">
        <f t="shared" si="349"/>
        <v>Dangerous</v>
      </c>
      <c r="G7436" t="s">
        <v>4688</v>
      </c>
      <c r="H7436">
        <v>100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11.809809919999999</v>
      </c>
      <c r="O7436" t="s">
        <v>42</v>
      </c>
      <c r="P7436">
        <v>0</v>
      </c>
      <c r="Q7436">
        <v>1</v>
      </c>
      <c r="R7436">
        <v>3</v>
      </c>
      <c r="S7436">
        <v>7.4428091839999997</v>
      </c>
      <c r="T7436">
        <v>138064</v>
      </c>
      <c r="U7436">
        <v>39.764422920000001</v>
      </c>
      <c r="V7436">
        <v>697</v>
      </c>
      <c r="W7436" t="str">
        <f t="shared" si="350"/>
        <v>Very High</v>
      </c>
      <c r="X7436">
        <v>2</v>
      </c>
      <c r="Y7436">
        <v>8</v>
      </c>
      <c r="Z7436" t="s">
        <v>126</v>
      </c>
      <c r="AA7436" t="s">
        <v>126</v>
      </c>
      <c r="AB7436" t="s">
        <v>32</v>
      </c>
      <c r="AC7436">
        <v>0</v>
      </c>
    </row>
    <row r="7437" spans="1:29" x14ac:dyDescent="0.25">
      <c r="A7437" t="s">
        <v>11183</v>
      </c>
      <c r="B7437">
        <v>53</v>
      </c>
      <c r="C7437" s="3" t="str">
        <f t="shared" si="348"/>
        <v>Middle Age</v>
      </c>
      <c r="D7437" t="s">
        <v>40</v>
      </c>
      <c r="E7437">
        <v>252</v>
      </c>
      <c r="F7437" t="str">
        <f t="shared" si="349"/>
        <v>Dangerous</v>
      </c>
      <c r="G7437" t="s">
        <v>1025</v>
      </c>
      <c r="H7437">
        <v>68</v>
      </c>
      <c r="I7437">
        <v>1</v>
      </c>
      <c r="J7437">
        <v>1</v>
      </c>
      <c r="K7437">
        <v>1</v>
      </c>
      <c r="L7437">
        <v>0</v>
      </c>
      <c r="M7437">
        <v>0</v>
      </c>
      <c r="N7437">
        <v>0.25211519100000002</v>
      </c>
      <c r="O7437" t="s">
        <v>29</v>
      </c>
      <c r="P7437">
        <v>1</v>
      </c>
      <c r="Q7437">
        <v>1</v>
      </c>
      <c r="R7437">
        <v>8</v>
      </c>
      <c r="S7437">
        <v>7.027779561</v>
      </c>
      <c r="T7437">
        <v>206133</v>
      </c>
      <c r="U7437">
        <v>36.878060859999998</v>
      </c>
      <c r="V7437">
        <v>754</v>
      </c>
      <c r="W7437" t="str">
        <f t="shared" si="350"/>
        <v>Very High</v>
      </c>
      <c r="X7437">
        <v>1</v>
      </c>
      <c r="Y7437">
        <v>10</v>
      </c>
      <c r="Z7437" t="s">
        <v>66</v>
      </c>
      <c r="AA7437" t="s">
        <v>67</v>
      </c>
      <c r="AB7437" t="s">
        <v>32</v>
      </c>
      <c r="AC7437">
        <v>0</v>
      </c>
    </row>
    <row r="7438" spans="1:29" x14ac:dyDescent="0.25">
      <c r="A7438" t="s">
        <v>11184</v>
      </c>
      <c r="B7438">
        <v>34</v>
      </c>
      <c r="C7438" s="3" t="str">
        <f t="shared" si="348"/>
        <v>Middle Age</v>
      </c>
      <c r="D7438" t="s">
        <v>27</v>
      </c>
      <c r="E7438">
        <v>313</v>
      </c>
      <c r="F7438" t="str">
        <f t="shared" si="349"/>
        <v>Dangerous</v>
      </c>
      <c r="G7438" t="s">
        <v>3030</v>
      </c>
      <c r="H7438">
        <v>100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2.462771772</v>
      </c>
      <c r="O7438" t="s">
        <v>35</v>
      </c>
      <c r="P7438">
        <v>0</v>
      </c>
      <c r="Q7438">
        <v>1</v>
      </c>
      <c r="R7438">
        <v>3</v>
      </c>
      <c r="S7438">
        <v>10.33854036</v>
      </c>
      <c r="T7438">
        <v>235788</v>
      </c>
      <c r="U7438">
        <v>20.894108589999998</v>
      </c>
      <c r="V7438">
        <v>239</v>
      </c>
      <c r="W7438" t="str">
        <f t="shared" si="350"/>
        <v>High</v>
      </c>
      <c r="X7438">
        <v>7</v>
      </c>
      <c r="Y7438">
        <v>6</v>
      </c>
      <c r="Z7438" t="s">
        <v>118</v>
      </c>
      <c r="AA7438" t="s">
        <v>67</v>
      </c>
      <c r="AB7438" t="s">
        <v>38</v>
      </c>
      <c r="AC7438">
        <v>0</v>
      </c>
    </row>
    <row r="7439" spans="1:29" x14ac:dyDescent="0.25">
      <c r="A7439" t="s">
        <v>11185</v>
      </c>
      <c r="B7439">
        <v>72</v>
      </c>
      <c r="C7439" s="3" t="str">
        <f t="shared" si="348"/>
        <v>Old</v>
      </c>
      <c r="D7439" t="s">
        <v>27</v>
      </c>
      <c r="E7439">
        <v>264</v>
      </c>
      <c r="F7439" t="str">
        <f t="shared" si="349"/>
        <v>Dangerous</v>
      </c>
      <c r="G7439" t="s">
        <v>8660</v>
      </c>
      <c r="H7439">
        <v>56</v>
      </c>
      <c r="I7439">
        <v>0</v>
      </c>
      <c r="J7439">
        <v>0</v>
      </c>
      <c r="K7439">
        <v>1</v>
      </c>
      <c r="L7439">
        <v>0</v>
      </c>
      <c r="M7439">
        <v>1</v>
      </c>
      <c r="N7439">
        <v>17.946117820000001</v>
      </c>
      <c r="O7439" t="s">
        <v>29</v>
      </c>
      <c r="P7439">
        <v>1</v>
      </c>
      <c r="Q7439">
        <v>0</v>
      </c>
      <c r="R7439">
        <v>4</v>
      </c>
      <c r="S7439">
        <v>4.537390308</v>
      </c>
      <c r="T7439">
        <v>64947</v>
      </c>
      <c r="U7439">
        <v>39.34410733</v>
      </c>
      <c r="V7439">
        <v>108</v>
      </c>
      <c r="W7439" t="str">
        <f t="shared" si="350"/>
        <v>Healthy</v>
      </c>
      <c r="X7439">
        <v>6</v>
      </c>
      <c r="Y7439">
        <v>10</v>
      </c>
      <c r="Z7439" t="s">
        <v>118</v>
      </c>
      <c r="AA7439" t="s">
        <v>67</v>
      </c>
      <c r="AB7439" t="s">
        <v>38</v>
      </c>
      <c r="AC7439">
        <v>1</v>
      </c>
    </row>
    <row r="7440" spans="1:29" x14ac:dyDescent="0.25">
      <c r="A7440" t="s">
        <v>11186</v>
      </c>
      <c r="B7440">
        <v>59</v>
      </c>
      <c r="C7440" s="3" t="str">
        <f t="shared" si="348"/>
        <v>Old</v>
      </c>
      <c r="D7440" t="s">
        <v>27</v>
      </c>
      <c r="E7440">
        <v>329</v>
      </c>
      <c r="F7440" t="str">
        <f t="shared" si="349"/>
        <v>Dangerous</v>
      </c>
      <c r="G7440" t="s">
        <v>7234</v>
      </c>
      <c r="H7440">
        <v>41</v>
      </c>
      <c r="I7440">
        <v>1</v>
      </c>
      <c r="J7440">
        <v>1</v>
      </c>
      <c r="K7440">
        <v>1</v>
      </c>
      <c r="L7440">
        <v>0</v>
      </c>
      <c r="M7440">
        <v>1</v>
      </c>
      <c r="N7440">
        <v>16.303273260000001</v>
      </c>
      <c r="O7440" t="s">
        <v>35</v>
      </c>
      <c r="P7440">
        <v>1</v>
      </c>
      <c r="Q7440">
        <v>1</v>
      </c>
      <c r="R7440">
        <v>7</v>
      </c>
      <c r="S7440">
        <v>5.0855085889999998</v>
      </c>
      <c r="T7440">
        <v>293204</v>
      </c>
      <c r="U7440">
        <v>35.611764950000001</v>
      </c>
      <c r="V7440">
        <v>377</v>
      </c>
      <c r="W7440" t="str">
        <f t="shared" si="350"/>
        <v>High</v>
      </c>
      <c r="X7440">
        <v>3</v>
      </c>
      <c r="Y7440">
        <v>7</v>
      </c>
      <c r="Z7440" t="s">
        <v>111</v>
      </c>
      <c r="AA7440" t="s">
        <v>50</v>
      </c>
      <c r="AB7440" t="s">
        <v>38</v>
      </c>
      <c r="AC7440">
        <v>0</v>
      </c>
    </row>
    <row r="7441" spans="1:29" x14ac:dyDescent="0.25">
      <c r="A7441" t="s">
        <v>11187</v>
      </c>
      <c r="B7441">
        <v>66</v>
      </c>
      <c r="C7441" s="3" t="str">
        <f t="shared" si="348"/>
        <v>Old</v>
      </c>
      <c r="D7441" t="s">
        <v>27</v>
      </c>
      <c r="E7441">
        <v>199</v>
      </c>
      <c r="F7441" t="str">
        <f t="shared" si="349"/>
        <v>Heart-Healthy</v>
      </c>
      <c r="G7441" t="s">
        <v>11188</v>
      </c>
      <c r="H7441">
        <v>62</v>
      </c>
      <c r="I7441">
        <v>0</v>
      </c>
      <c r="J7441">
        <v>1</v>
      </c>
      <c r="K7441">
        <v>1</v>
      </c>
      <c r="L7441">
        <v>0</v>
      </c>
      <c r="M7441">
        <v>0</v>
      </c>
      <c r="N7441">
        <v>13.88923557</v>
      </c>
      <c r="O7441" t="s">
        <v>42</v>
      </c>
      <c r="P7441">
        <v>1</v>
      </c>
      <c r="Q7441">
        <v>1</v>
      </c>
      <c r="R7441">
        <v>8</v>
      </c>
      <c r="S7441">
        <v>7.380402954</v>
      </c>
      <c r="T7441">
        <v>246441</v>
      </c>
      <c r="U7441">
        <v>30.561820579999999</v>
      </c>
      <c r="V7441">
        <v>190</v>
      </c>
      <c r="W7441" t="str">
        <f t="shared" si="350"/>
        <v>Borderline High</v>
      </c>
      <c r="X7441">
        <v>0</v>
      </c>
      <c r="Y7441">
        <v>10</v>
      </c>
      <c r="Z7441" t="s">
        <v>70</v>
      </c>
      <c r="AA7441" t="s">
        <v>37</v>
      </c>
      <c r="AB7441" t="s">
        <v>38</v>
      </c>
      <c r="AC7441">
        <v>1</v>
      </c>
    </row>
    <row r="7442" spans="1:29" x14ac:dyDescent="0.25">
      <c r="A7442" t="s">
        <v>11189</v>
      </c>
      <c r="B7442">
        <v>46</v>
      </c>
      <c r="C7442" s="3" t="str">
        <f t="shared" si="348"/>
        <v>Middle Age</v>
      </c>
      <c r="D7442" t="s">
        <v>40</v>
      </c>
      <c r="E7442">
        <v>214</v>
      </c>
      <c r="F7442" t="str">
        <f t="shared" si="349"/>
        <v>At-Risk</v>
      </c>
      <c r="G7442" t="s">
        <v>1019</v>
      </c>
      <c r="H7442">
        <v>102</v>
      </c>
      <c r="I7442">
        <v>0</v>
      </c>
      <c r="J7442">
        <v>1</v>
      </c>
      <c r="K7442">
        <v>1</v>
      </c>
      <c r="L7442">
        <v>1</v>
      </c>
      <c r="M7442">
        <v>1</v>
      </c>
      <c r="N7442">
        <v>1.670175612</v>
      </c>
      <c r="O7442" t="s">
        <v>29</v>
      </c>
      <c r="P7442">
        <v>0</v>
      </c>
      <c r="Q7442">
        <v>0</v>
      </c>
      <c r="R7442">
        <v>7</v>
      </c>
      <c r="S7442">
        <v>11.141019549999999</v>
      </c>
      <c r="T7442">
        <v>183993</v>
      </c>
      <c r="U7442">
        <v>30.512265070000002</v>
      </c>
      <c r="V7442">
        <v>301</v>
      </c>
      <c r="W7442" t="str">
        <f t="shared" si="350"/>
        <v>High</v>
      </c>
      <c r="X7442">
        <v>0</v>
      </c>
      <c r="Y7442">
        <v>6</v>
      </c>
      <c r="Z7442" t="s">
        <v>53</v>
      </c>
      <c r="AA7442" t="s">
        <v>44</v>
      </c>
      <c r="AB7442" t="s">
        <v>38</v>
      </c>
      <c r="AC7442">
        <v>0</v>
      </c>
    </row>
    <row r="7443" spans="1:29" x14ac:dyDescent="0.25">
      <c r="A7443" t="s">
        <v>11190</v>
      </c>
      <c r="B7443">
        <v>57</v>
      </c>
      <c r="C7443" s="3" t="str">
        <f t="shared" si="348"/>
        <v>Old</v>
      </c>
      <c r="D7443" t="s">
        <v>27</v>
      </c>
      <c r="E7443">
        <v>218</v>
      </c>
      <c r="F7443" t="str">
        <f t="shared" si="349"/>
        <v>At-Risk</v>
      </c>
      <c r="G7443" t="s">
        <v>11191</v>
      </c>
      <c r="H7443">
        <v>58</v>
      </c>
      <c r="I7443">
        <v>1</v>
      </c>
      <c r="J7443">
        <v>0</v>
      </c>
      <c r="K7443">
        <v>1</v>
      </c>
      <c r="L7443">
        <v>0</v>
      </c>
      <c r="M7443">
        <v>1</v>
      </c>
      <c r="N7443">
        <v>6.488641329</v>
      </c>
      <c r="O7443" t="s">
        <v>42</v>
      </c>
      <c r="P7443">
        <v>0</v>
      </c>
      <c r="Q7443">
        <v>0</v>
      </c>
      <c r="R7443">
        <v>1</v>
      </c>
      <c r="S7443">
        <v>6.8433482940000001</v>
      </c>
      <c r="T7443">
        <v>96884</v>
      </c>
      <c r="U7443">
        <v>24.643375970000001</v>
      </c>
      <c r="V7443">
        <v>373</v>
      </c>
      <c r="W7443" t="str">
        <f t="shared" si="350"/>
        <v>High</v>
      </c>
      <c r="X7443">
        <v>5</v>
      </c>
      <c r="Y7443">
        <v>7</v>
      </c>
      <c r="Z7443" t="s">
        <v>49</v>
      </c>
      <c r="AA7443" t="s">
        <v>50</v>
      </c>
      <c r="AB7443" t="s">
        <v>38</v>
      </c>
      <c r="AC7443">
        <v>1</v>
      </c>
    </row>
    <row r="7444" spans="1:29" x14ac:dyDescent="0.25">
      <c r="A7444" t="s">
        <v>11192</v>
      </c>
      <c r="B7444">
        <v>59</v>
      </c>
      <c r="C7444" s="3" t="str">
        <f t="shared" si="348"/>
        <v>Old</v>
      </c>
      <c r="D7444" t="s">
        <v>27</v>
      </c>
      <c r="E7444">
        <v>352</v>
      </c>
      <c r="F7444" t="str">
        <f t="shared" si="349"/>
        <v>Dangerous</v>
      </c>
      <c r="G7444" t="s">
        <v>11193</v>
      </c>
      <c r="H7444">
        <v>100</v>
      </c>
      <c r="I7444">
        <v>1</v>
      </c>
      <c r="J7444">
        <v>0</v>
      </c>
      <c r="K7444">
        <v>1</v>
      </c>
      <c r="L7444">
        <v>0</v>
      </c>
      <c r="M7444">
        <v>1</v>
      </c>
      <c r="N7444">
        <v>19.6746613</v>
      </c>
      <c r="O7444" t="s">
        <v>35</v>
      </c>
      <c r="P7444">
        <v>0</v>
      </c>
      <c r="Q7444">
        <v>1</v>
      </c>
      <c r="R7444">
        <v>6</v>
      </c>
      <c r="S7444">
        <v>4.2678131710000002</v>
      </c>
      <c r="T7444">
        <v>89167</v>
      </c>
      <c r="U7444">
        <v>24.854074499999999</v>
      </c>
      <c r="V7444">
        <v>637</v>
      </c>
      <c r="W7444" t="str">
        <f t="shared" si="350"/>
        <v>Very High</v>
      </c>
      <c r="X7444">
        <v>2</v>
      </c>
      <c r="Y7444">
        <v>5</v>
      </c>
      <c r="Z7444" t="s">
        <v>66</v>
      </c>
      <c r="AA7444" t="s">
        <v>67</v>
      </c>
      <c r="AB7444" t="s">
        <v>32</v>
      </c>
      <c r="AC7444">
        <v>1</v>
      </c>
    </row>
    <row r="7445" spans="1:29" x14ac:dyDescent="0.25">
      <c r="A7445" t="s">
        <v>11194</v>
      </c>
      <c r="B7445">
        <v>39</v>
      </c>
      <c r="C7445" s="3" t="str">
        <f t="shared" si="348"/>
        <v>Middle Age</v>
      </c>
      <c r="D7445" t="s">
        <v>27</v>
      </c>
      <c r="E7445">
        <v>190</v>
      </c>
      <c r="F7445" t="str">
        <f t="shared" si="349"/>
        <v>Heart-Healthy</v>
      </c>
      <c r="G7445" t="s">
        <v>384</v>
      </c>
      <c r="H7445">
        <v>85</v>
      </c>
      <c r="I7445">
        <v>1</v>
      </c>
      <c r="J7445">
        <v>0</v>
      </c>
      <c r="K7445">
        <v>1</v>
      </c>
      <c r="L7445">
        <v>1</v>
      </c>
      <c r="M7445">
        <v>1</v>
      </c>
      <c r="N7445">
        <v>18.903126449999998</v>
      </c>
      <c r="O7445" t="s">
        <v>29</v>
      </c>
      <c r="P7445">
        <v>1</v>
      </c>
      <c r="Q7445">
        <v>0</v>
      </c>
      <c r="R7445">
        <v>10</v>
      </c>
      <c r="S7445">
        <v>0.66891642500000004</v>
      </c>
      <c r="T7445">
        <v>216268</v>
      </c>
      <c r="U7445">
        <v>37.712509070000003</v>
      </c>
      <c r="V7445">
        <v>538</v>
      </c>
      <c r="W7445" t="str">
        <f t="shared" si="350"/>
        <v>Very High</v>
      </c>
      <c r="X7445">
        <v>1</v>
      </c>
      <c r="Y7445">
        <v>5</v>
      </c>
      <c r="Z7445" t="s">
        <v>49</v>
      </c>
      <c r="AA7445" t="s">
        <v>50</v>
      </c>
      <c r="AB7445" t="s">
        <v>38</v>
      </c>
      <c r="AC7445">
        <v>0</v>
      </c>
    </row>
    <row r="7446" spans="1:29" x14ac:dyDescent="0.25">
      <c r="A7446" t="s">
        <v>11195</v>
      </c>
      <c r="B7446">
        <v>38</v>
      </c>
      <c r="C7446" s="3" t="str">
        <f t="shared" si="348"/>
        <v>Middle Age</v>
      </c>
      <c r="D7446" t="s">
        <v>27</v>
      </c>
      <c r="E7446">
        <v>135</v>
      </c>
      <c r="F7446" t="str">
        <f t="shared" si="349"/>
        <v>Heart-Healthy</v>
      </c>
      <c r="G7446" t="s">
        <v>8789</v>
      </c>
      <c r="H7446">
        <v>48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9.4053897240000008</v>
      </c>
      <c r="O7446" t="s">
        <v>42</v>
      </c>
      <c r="P7446">
        <v>1</v>
      </c>
      <c r="Q7446">
        <v>0</v>
      </c>
      <c r="R7446">
        <v>9</v>
      </c>
      <c r="S7446">
        <v>7.484062572</v>
      </c>
      <c r="T7446">
        <v>76795</v>
      </c>
      <c r="U7446">
        <v>25.330033629999999</v>
      </c>
      <c r="V7446">
        <v>135</v>
      </c>
      <c r="W7446" t="str">
        <f t="shared" si="350"/>
        <v>Healthy</v>
      </c>
      <c r="X7446">
        <v>3</v>
      </c>
      <c r="Y7446">
        <v>9</v>
      </c>
      <c r="Z7446" t="s">
        <v>66</v>
      </c>
      <c r="AA7446" t="s">
        <v>67</v>
      </c>
      <c r="AB7446" t="s">
        <v>32</v>
      </c>
      <c r="AC7446">
        <v>1</v>
      </c>
    </row>
    <row r="7447" spans="1:29" x14ac:dyDescent="0.25">
      <c r="A7447" t="s">
        <v>11196</v>
      </c>
      <c r="B7447">
        <v>60</v>
      </c>
      <c r="C7447" s="3" t="str">
        <f t="shared" si="348"/>
        <v>Old</v>
      </c>
      <c r="D7447" t="s">
        <v>27</v>
      </c>
      <c r="E7447">
        <v>295</v>
      </c>
      <c r="F7447" t="str">
        <f t="shared" si="349"/>
        <v>Dangerous</v>
      </c>
      <c r="G7447" t="s">
        <v>3762</v>
      </c>
      <c r="H7447">
        <v>93</v>
      </c>
      <c r="I7447">
        <v>1</v>
      </c>
      <c r="J7447">
        <v>0</v>
      </c>
      <c r="K7447">
        <v>1</v>
      </c>
      <c r="L7447">
        <v>0</v>
      </c>
      <c r="M7447">
        <v>0</v>
      </c>
      <c r="N7447">
        <v>8.0889878060000004</v>
      </c>
      <c r="O7447" t="s">
        <v>42</v>
      </c>
      <c r="P7447">
        <v>0</v>
      </c>
      <c r="Q7447">
        <v>0</v>
      </c>
      <c r="R7447">
        <v>5</v>
      </c>
      <c r="S7447">
        <v>4.1512715330000001</v>
      </c>
      <c r="T7447">
        <v>200013</v>
      </c>
      <c r="U7447">
        <v>19.586983700000001</v>
      </c>
      <c r="V7447">
        <v>707</v>
      </c>
      <c r="W7447" t="str">
        <f t="shared" si="350"/>
        <v>Very High</v>
      </c>
      <c r="X7447">
        <v>5</v>
      </c>
      <c r="Y7447">
        <v>6</v>
      </c>
      <c r="Z7447" t="s">
        <v>70</v>
      </c>
      <c r="AA7447" t="s">
        <v>37</v>
      </c>
      <c r="AB7447" t="s">
        <v>38</v>
      </c>
      <c r="AC7447">
        <v>0</v>
      </c>
    </row>
    <row r="7448" spans="1:29" x14ac:dyDescent="0.25">
      <c r="A7448" t="s">
        <v>11197</v>
      </c>
      <c r="B7448">
        <v>82</v>
      </c>
      <c r="C7448" s="3" t="str">
        <f t="shared" si="348"/>
        <v>Old</v>
      </c>
      <c r="D7448" t="s">
        <v>27</v>
      </c>
      <c r="E7448">
        <v>243</v>
      </c>
      <c r="F7448" t="str">
        <f t="shared" si="349"/>
        <v>Dangerous</v>
      </c>
      <c r="G7448" t="s">
        <v>3583</v>
      </c>
      <c r="H7448">
        <v>93</v>
      </c>
      <c r="I7448">
        <v>0</v>
      </c>
      <c r="J7448">
        <v>0</v>
      </c>
      <c r="K7448">
        <v>1</v>
      </c>
      <c r="L7448">
        <v>1</v>
      </c>
      <c r="M7448">
        <v>0</v>
      </c>
      <c r="N7448">
        <v>15.37166217</v>
      </c>
      <c r="O7448" t="s">
        <v>35</v>
      </c>
      <c r="P7448">
        <v>0</v>
      </c>
      <c r="Q7448">
        <v>1</v>
      </c>
      <c r="R7448">
        <v>9</v>
      </c>
      <c r="S7448">
        <v>1.6223796539999999</v>
      </c>
      <c r="T7448">
        <v>255118</v>
      </c>
      <c r="U7448">
        <v>27.31670257</v>
      </c>
      <c r="V7448">
        <v>475</v>
      </c>
      <c r="W7448" t="str">
        <f t="shared" si="350"/>
        <v>High</v>
      </c>
      <c r="X7448">
        <v>6</v>
      </c>
      <c r="Y7448">
        <v>6</v>
      </c>
      <c r="Z7448" t="s">
        <v>81</v>
      </c>
      <c r="AA7448" t="s">
        <v>44</v>
      </c>
      <c r="AB7448" t="s">
        <v>32</v>
      </c>
      <c r="AC7448">
        <v>1</v>
      </c>
    </row>
    <row r="7449" spans="1:29" x14ac:dyDescent="0.25">
      <c r="A7449" t="s">
        <v>11198</v>
      </c>
      <c r="B7449">
        <v>42</v>
      </c>
      <c r="C7449" s="3" t="str">
        <f t="shared" si="348"/>
        <v>Middle Age</v>
      </c>
      <c r="D7449" t="s">
        <v>40</v>
      </c>
      <c r="E7449">
        <v>263</v>
      </c>
      <c r="F7449" t="str">
        <f t="shared" si="349"/>
        <v>Dangerous</v>
      </c>
      <c r="G7449" t="s">
        <v>4359</v>
      </c>
      <c r="H7449">
        <v>55</v>
      </c>
      <c r="I7449">
        <v>1</v>
      </c>
      <c r="J7449">
        <v>0</v>
      </c>
      <c r="K7449">
        <v>1</v>
      </c>
      <c r="L7449">
        <v>0</v>
      </c>
      <c r="M7449">
        <v>1</v>
      </c>
      <c r="N7449">
        <v>3.8120427609999998</v>
      </c>
      <c r="O7449" t="s">
        <v>29</v>
      </c>
      <c r="P7449">
        <v>0</v>
      </c>
      <c r="Q7449">
        <v>1</v>
      </c>
      <c r="R7449">
        <v>7</v>
      </c>
      <c r="S7449">
        <v>7.4380973419999998</v>
      </c>
      <c r="T7449">
        <v>255231</v>
      </c>
      <c r="U7449">
        <v>19.97785519</v>
      </c>
      <c r="V7449">
        <v>616</v>
      </c>
      <c r="W7449" t="str">
        <f t="shared" si="350"/>
        <v>Very High</v>
      </c>
      <c r="X7449">
        <v>7</v>
      </c>
      <c r="Y7449">
        <v>9</v>
      </c>
      <c r="Z7449" t="s">
        <v>43</v>
      </c>
      <c r="AA7449" t="s">
        <v>44</v>
      </c>
      <c r="AB7449" t="s">
        <v>38</v>
      </c>
      <c r="AC7449">
        <v>1</v>
      </c>
    </row>
    <row r="7450" spans="1:29" x14ac:dyDescent="0.25">
      <c r="A7450" t="s">
        <v>11199</v>
      </c>
      <c r="B7450">
        <v>59</v>
      </c>
      <c r="C7450" s="3" t="str">
        <f t="shared" si="348"/>
        <v>Old</v>
      </c>
      <c r="D7450" t="s">
        <v>27</v>
      </c>
      <c r="E7450">
        <v>187</v>
      </c>
      <c r="F7450" t="str">
        <f t="shared" si="349"/>
        <v>Heart-Healthy</v>
      </c>
      <c r="G7450" t="s">
        <v>5912</v>
      </c>
      <c r="H7450">
        <v>77</v>
      </c>
      <c r="I7450">
        <v>0</v>
      </c>
      <c r="J7450">
        <v>0</v>
      </c>
      <c r="K7450">
        <v>1</v>
      </c>
      <c r="L7450">
        <v>1</v>
      </c>
      <c r="M7450">
        <v>0</v>
      </c>
      <c r="N7450">
        <v>16.364790530000001</v>
      </c>
      <c r="O7450" t="s">
        <v>29</v>
      </c>
      <c r="P7450">
        <v>1</v>
      </c>
      <c r="Q7450">
        <v>0</v>
      </c>
      <c r="R7450">
        <v>4</v>
      </c>
      <c r="S7450">
        <v>9.9699703690000003</v>
      </c>
      <c r="T7450">
        <v>259972</v>
      </c>
      <c r="U7450">
        <v>37.644090239999997</v>
      </c>
      <c r="V7450">
        <v>221</v>
      </c>
      <c r="W7450" t="str">
        <f t="shared" si="350"/>
        <v>High</v>
      </c>
      <c r="X7450">
        <v>3</v>
      </c>
      <c r="Y7450">
        <v>8</v>
      </c>
      <c r="Z7450" t="s">
        <v>125</v>
      </c>
      <c r="AA7450" t="s">
        <v>126</v>
      </c>
      <c r="AB7450" t="s">
        <v>32</v>
      </c>
      <c r="AC7450">
        <v>0</v>
      </c>
    </row>
    <row r="7451" spans="1:29" x14ac:dyDescent="0.25">
      <c r="A7451" t="s">
        <v>11200</v>
      </c>
      <c r="B7451">
        <v>81</v>
      </c>
      <c r="C7451" s="3" t="str">
        <f t="shared" si="348"/>
        <v>Old</v>
      </c>
      <c r="D7451" t="s">
        <v>27</v>
      </c>
      <c r="E7451">
        <v>399</v>
      </c>
      <c r="F7451" t="str">
        <f t="shared" si="349"/>
        <v>Dangerous</v>
      </c>
      <c r="G7451" t="s">
        <v>10961</v>
      </c>
      <c r="H7451">
        <v>84</v>
      </c>
      <c r="I7451">
        <v>0</v>
      </c>
      <c r="J7451">
        <v>0</v>
      </c>
      <c r="K7451">
        <v>1</v>
      </c>
      <c r="L7451">
        <v>1</v>
      </c>
      <c r="M7451">
        <v>1</v>
      </c>
      <c r="N7451">
        <v>3.1471505990000002</v>
      </c>
      <c r="O7451" t="s">
        <v>42</v>
      </c>
      <c r="P7451">
        <v>1</v>
      </c>
      <c r="Q7451">
        <v>1</v>
      </c>
      <c r="R7451">
        <v>1</v>
      </c>
      <c r="S7451">
        <v>10.93650124</v>
      </c>
      <c r="T7451">
        <v>81159</v>
      </c>
      <c r="U7451">
        <v>28.839507600000001</v>
      </c>
      <c r="V7451">
        <v>706</v>
      </c>
      <c r="W7451" t="str">
        <f t="shared" si="350"/>
        <v>Very High</v>
      </c>
      <c r="X7451">
        <v>3</v>
      </c>
      <c r="Y7451">
        <v>6</v>
      </c>
      <c r="Z7451" t="s">
        <v>30</v>
      </c>
      <c r="AA7451" t="s">
        <v>31</v>
      </c>
      <c r="AB7451" t="s">
        <v>32</v>
      </c>
      <c r="AC7451">
        <v>0</v>
      </c>
    </row>
    <row r="7452" spans="1:29" x14ac:dyDescent="0.25">
      <c r="A7452" t="s">
        <v>11201</v>
      </c>
      <c r="B7452">
        <v>32</v>
      </c>
      <c r="C7452" s="3" t="str">
        <f t="shared" si="348"/>
        <v>Middle Age</v>
      </c>
      <c r="D7452" t="s">
        <v>40</v>
      </c>
      <c r="E7452">
        <v>215</v>
      </c>
      <c r="F7452" t="str">
        <f t="shared" si="349"/>
        <v>At-Risk</v>
      </c>
      <c r="G7452" t="s">
        <v>2944</v>
      </c>
      <c r="H7452">
        <v>109</v>
      </c>
      <c r="I7452">
        <v>1</v>
      </c>
      <c r="J7452">
        <v>1</v>
      </c>
      <c r="K7452">
        <v>0</v>
      </c>
      <c r="L7452">
        <v>0</v>
      </c>
      <c r="M7452">
        <v>0</v>
      </c>
      <c r="N7452">
        <v>15.97081146</v>
      </c>
      <c r="O7452" t="s">
        <v>42</v>
      </c>
      <c r="P7452">
        <v>1</v>
      </c>
      <c r="Q7452">
        <v>1</v>
      </c>
      <c r="R7452">
        <v>10</v>
      </c>
      <c r="S7452">
        <v>0.60427720900000004</v>
      </c>
      <c r="T7452">
        <v>179717</v>
      </c>
      <c r="U7452">
        <v>31.139762609999998</v>
      </c>
      <c r="V7452">
        <v>399</v>
      </c>
      <c r="W7452" t="str">
        <f t="shared" si="350"/>
        <v>High</v>
      </c>
      <c r="X7452">
        <v>7</v>
      </c>
      <c r="Y7452">
        <v>10</v>
      </c>
      <c r="Z7452" t="s">
        <v>96</v>
      </c>
      <c r="AA7452" t="s">
        <v>44</v>
      </c>
      <c r="AB7452" t="s">
        <v>32</v>
      </c>
      <c r="AC7452">
        <v>1</v>
      </c>
    </row>
    <row r="7453" spans="1:29" x14ac:dyDescent="0.25">
      <c r="A7453" t="s">
        <v>11202</v>
      </c>
      <c r="B7453">
        <v>59</v>
      </c>
      <c r="C7453" s="3" t="str">
        <f t="shared" si="348"/>
        <v>Old</v>
      </c>
      <c r="D7453" t="s">
        <v>27</v>
      </c>
      <c r="E7453">
        <v>238</v>
      </c>
      <c r="F7453" t="str">
        <f t="shared" si="349"/>
        <v>At-Risk</v>
      </c>
      <c r="G7453" t="s">
        <v>11203</v>
      </c>
      <c r="H7453">
        <v>54</v>
      </c>
      <c r="I7453">
        <v>1</v>
      </c>
      <c r="J7453">
        <v>0</v>
      </c>
      <c r="K7453">
        <v>1</v>
      </c>
      <c r="L7453">
        <v>0</v>
      </c>
      <c r="M7453">
        <v>0</v>
      </c>
      <c r="N7453">
        <v>10.721630319999999</v>
      </c>
      <c r="O7453" t="s">
        <v>29</v>
      </c>
      <c r="P7453">
        <v>1</v>
      </c>
      <c r="Q7453">
        <v>0</v>
      </c>
      <c r="R7453">
        <v>6</v>
      </c>
      <c r="S7453">
        <v>10.72001678</v>
      </c>
      <c r="T7453">
        <v>209672</v>
      </c>
      <c r="U7453">
        <v>22.742071639999999</v>
      </c>
      <c r="V7453">
        <v>360</v>
      </c>
      <c r="W7453" t="str">
        <f t="shared" si="350"/>
        <v>High</v>
      </c>
      <c r="X7453">
        <v>1</v>
      </c>
      <c r="Y7453">
        <v>6</v>
      </c>
      <c r="Z7453" t="s">
        <v>81</v>
      </c>
      <c r="AA7453" t="s">
        <v>44</v>
      </c>
      <c r="AB7453" t="s">
        <v>32</v>
      </c>
      <c r="AC7453">
        <v>0</v>
      </c>
    </row>
    <row r="7454" spans="1:29" x14ac:dyDescent="0.25">
      <c r="A7454" t="s">
        <v>11204</v>
      </c>
      <c r="B7454">
        <v>67</v>
      </c>
      <c r="C7454" s="3" t="str">
        <f t="shared" si="348"/>
        <v>Old</v>
      </c>
      <c r="D7454" t="s">
        <v>40</v>
      </c>
      <c r="E7454">
        <v>322</v>
      </c>
      <c r="F7454" t="str">
        <f t="shared" si="349"/>
        <v>Dangerous</v>
      </c>
      <c r="G7454" t="s">
        <v>11205</v>
      </c>
      <c r="H7454">
        <v>110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6.6213396329999998</v>
      </c>
      <c r="O7454" t="s">
        <v>29</v>
      </c>
      <c r="P7454">
        <v>1</v>
      </c>
      <c r="Q7454">
        <v>0</v>
      </c>
      <c r="R7454">
        <v>2</v>
      </c>
      <c r="S7454">
        <v>10.33595936</v>
      </c>
      <c r="T7454">
        <v>42287</v>
      </c>
      <c r="U7454">
        <v>33.342880540000003</v>
      </c>
      <c r="V7454">
        <v>799</v>
      </c>
      <c r="W7454" t="str">
        <f t="shared" si="350"/>
        <v>Very High</v>
      </c>
      <c r="X7454">
        <v>0</v>
      </c>
      <c r="Y7454">
        <v>5</v>
      </c>
      <c r="Z7454" t="s">
        <v>70</v>
      </c>
      <c r="AA7454" t="s">
        <v>37</v>
      </c>
      <c r="AB7454" t="s">
        <v>38</v>
      </c>
      <c r="AC7454">
        <v>1</v>
      </c>
    </row>
    <row r="7455" spans="1:29" x14ac:dyDescent="0.25">
      <c r="A7455" t="s">
        <v>11206</v>
      </c>
      <c r="B7455">
        <v>33</v>
      </c>
      <c r="C7455" s="3" t="str">
        <f t="shared" si="348"/>
        <v>Middle Age</v>
      </c>
      <c r="D7455" t="s">
        <v>27</v>
      </c>
      <c r="E7455">
        <v>223</v>
      </c>
      <c r="F7455" t="str">
        <f t="shared" si="349"/>
        <v>At-Risk</v>
      </c>
      <c r="G7455" t="s">
        <v>8008</v>
      </c>
      <c r="H7455">
        <v>70</v>
      </c>
      <c r="I7455">
        <v>1</v>
      </c>
      <c r="J7455">
        <v>1</v>
      </c>
      <c r="K7455">
        <v>1</v>
      </c>
      <c r="L7455">
        <v>1</v>
      </c>
      <c r="M7455">
        <v>0</v>
      </c>
      <c r="N7455">
        <v>18.766367890000001</v>
      </c>
      <c r="O7455" t="s">
        <v>42</v>
      </c>
      <c r="P7455">
        <v>1</v>
      </c>
      <c r="Q7455">
        <v>1</v>
      </c>
      <c r="R7455">
        <v>2</v>
      </c>
      <c r="S7455">
        <v>3.3557524910000001</v>
      </c>
      <c r="T7455">
        <v>128790</v>
      </c>
      <c r="U7455">
        <v>27.631960599999999</v>
      </c>
      <c r="V7455">
        <v>233</v>
      </c>
      <c r="W7455" t="str">
        <f t="shared" si="350"/>
        <v>High</v>
      </c>
      <c r="X7455">
        <v>0</v>
      </c>
      <c r="Y7455">
        <v>9</v>
      </c>
      <c r="Z7455" t="s">
        <v>220</v>
      </c>
      <c r="AA7455" t="s">
        <v>31</v>
      </c>
      <c r="AB7455" t="s">
        <v>38</v>
      </c>
      <c r="AC7455">
        <v>1</v>
      </c>
    </row>
    <row r="7456" spans="1:29" x14ac:dyDescent="0.25">
      <c r="A7456" t="s">
        <v>11207</v>
      </c>
      <c r="B7456">
        <v>29</v>
      </c>
      <c r="C7456" s="3" t="str">
        <f t="shared" si="348"/>
        <v>Young</v>
      </c>
      <c r="D7456" t="s">
        <v>27</v>
      </c>
      <c r="E7456">
        <v>144</v>
      </c>
      <c r="F7456" t="str">
        <f t="shared" si="349"/>
        <v>Heart-Healthy</v>
      </c>
      <c r="G7456" t="s">
        <v>6229</v>
      </c>
      <c r="H7456">
        <v>40</v>
      </c>
      <c r="I7456">
        <v>0</v>
      </c>
      <c r="J7456">
        <v>1</v>
      </c>
      <c r="K7456">
        <v>1</v>
      </c>
      <c r="L7456">
        <v>0</v>
      </c>
      <c r="M7456">
        <v>1</v>
      </c>
      <c r="N7456">
        <v>3.4489038509999999</v>
      </c>
      <c r="O7456" t="s">
        <v>42</v>
      </c>
      <c r="P7456">
        <v>0</v>
      </c>
      <c r="Q7456">
        <v>0</v>
      </c>
      <c r="R7456">
        <v>7</v>
      </c>
      <c r="S7456">
        <v>3.839154588</v>
      </c>
      <c r="T7456">
        <v>247321</v>
      </c>
      <c r="U7456">
        <v>24.637582259999999</v>
      </c>
      <c r="V7456">
        <v>668</v>
      </c>
      <c r="W7456" t="str">
        <f t="shared" si="350"/>
        <v>Very High</v>
      </c>
      <c r="X7456">
        <v>3</v>
      </c>
      <c r="Y7456">
        <v>6</v>
      </c>
      <c r="Z7456" t="s">
        <v>220</v>
      </c>
      <c r="AA7456" t="s">
        <v>31</v>
      </c>
      <c r="AB7456" t="s">
        <v>38</v>
      </c>
      <c r="AC7456">
        <v>1</v>
      </c>
    </row>
    <row r="7457" spans="1:29" x14ac:dyDescent="0.25">
      <c r="A7457" t="s">
        <v>11208</v>
      </c>
      <c r="B7457">
        <v>70</v>
      </c>
      <c r="C7457" s="3" t="str">
        <f t="shared" si="348"/>
        <v>Old</v>
      </c>
      <c r="D7457" t="s">
        <v>27</v>
      </c>
      <c r="E7457">
        <v>293</v>
      </c>
      <c r="F7457" t="str">
        <f t="shared" si="349"/>
        <v>Dangerous</v>
      </c>
      <c r="G7457" t="s">
        <v>3762</v>
      </c>
      <c r="H7457">
        <v>104</v>
      </c>
      <c r="I7457">
        <v>1</v>
      </c>
      <c r="J7457">
        <v>1</v>
      </c>
      <c r="K7457">
        <v>1</v>
      </c>
      <c r="L7457">
        <v>1</v>
      </c>
      <c r="M7457">
        <v>0</v>
      </c>
      <c r="N7457">
        <v>4.9188442209999996</v>
      </c>
      <c r="O7457" t="s">
        <v>35</v>
      </c>
      <c r="P7457">
        <v>0</v>
      </c>
      <c r="Q7457">
        <v>1</v>
      </c>
      <c r="R7457">
        <v>10</v>
      </c>
      <c r="S7457">
        <v>8.9097234539999999</v>
      </c>
      <c r="T7457">
        <v>26860</v>
      </c>
      <c r="U7457">
        <v>34.446791179999998</v>
      </c>
      <c r="V7457">
        <v>660</v>
      </c>
      <c r="W7457" t="str">
        <f t="shared" si="350"/>
        <v>Very High</v>
      </c>
      <c r="X7457">
        <v>6</v>
      </c>
      <c r="Y7457">
        <v>4</v>
      </c>
      <c r="Z7457" t="s">
        <v>126</v>
      </c>
      <c r="AA7457" t="s">
        <v>126</v>
      </c>
      <c r="AB7457" t="s">
        <v>32</v>
      </c>
      <c r="AC7457">
        <v>0</v>
      </c>
    </row>
    <row r="7458" spans="1:29" x14ac:dyDescent="0.25">
      <c r="A7458" t="s">
        <v>11209</v>
      </c>
      <c r="B7458">
        <v>75</v>
      </c>
      <c r="C7458" s="3" t="str">
        <f t="shared" si="348"/>
        <v>Old</v>
      </c>
      <c r="D7458" t="s">
        <v>27</v>
      </c>
      <c r="E7458">
        <v>337</v>
      </c>
      <c r="F7458" t="str">
        <f t="shared" si="349"/>
        <v>Dangerous</v>
      </c>
      <c r="G7458" t="s">
        <v>11210</v>
      </c>
      <c r="H7458">
        <v>84</v>
      </c>
      <c r="I7458">
        <v>0</v>
      </c>
      <c r="J7458">
        <v>0</v>
      </c>
      <c r="K7458">
        <v>1</v>
      </c>
      <c r="L7458">
        <v>1</v>
      </c>
      <c r="M7458">
        <v>0</v>
      </c>
      <c r="N7458">
        <v>13.087654069999999</v>
      </c>
      <c r="O7458" t="s">
        <v>29</v>
      </c>
      <c r="P7458">
        <v>1</v>
      </c>
      <c r="Q7458">
        <v>0</v>
      </c>
      <c r="R7458">
        <v>9</v>
      </c>
      <c r="S7458">
        <v>3.0568999319999999</v>
      </c>
      <c r="T7458">
        <v>296907</v>
      </c>
      <c r="U7458">
        <v>19.896400190000001</v>
      </c>
      <c r="V7458">
        <v>687</v>
      </c>
      <c r="W7458" t="str">
        <f t="shared" si="350"/>
        <v>Very High</v>
      </c>
      <c r="X7458">
        <v>4</v>
      </c>
      <c r="Y7458">
        <v>7</v>
      </c>
      <c r="Z7458" t="s">
        <v>111</v>
      </c>
      <c r="AA7458" t="s">
        <v>50</v>
      </c>
      <c r="AB7458" t="s">
        <v>38</v>
      </c>
      <c r="AC7458">
        <v>1</v>
      </c>
    </row>
    <row r="7459" spans="1:29" x14ac:dyDescent="0.25">
      <c r="A7459" t="s">
        <v>11211</v>
      </c>
      <c r="B7459">
        <v>34</v>
      </c>
      <c r="C7459" s="3" t="str">
        <f t="shared" si="348"/>
        <v>Middle Age</v>
      </c>
      <c r="D7459" t="s">
        <v>27</v>
      </c>
      <c r="E7459">
        <v>293</v>
      </c>
      <c r="F7459" t="str">
        <f t="shared" si="349"/>
        <v>Dangerous</v>
      </c>
      <c r="G7459" t="s">
        <v>3130</v>
      </c>
      <c r="H7459">
        <v>50</v>
      </c>
      <c r="I7459">
        <v>0</v>
      </c>
      <c r="J7459">
        <v>0</v>
      </c>
      <c r="K7459">
        <v>1</v>
      </c>
      <c r="L7459">
        <v>0</v>
      </c>
      <c r="M7459">
        <v>1</v>
      </c>
      <c r="N7459">
        <v>14.19790686</v>
      </c>
      <c r="O7459" t="s">
        <v>29</v>
      </c>
      <c r="P7459">
        <v>0</v>
      </c>
      <c r="Q7459">
        <v>1</v>
      </c>
      <c r="R7459">
        <v>10</v>
      </c>
      <c r="S7459">
        <v>7.869940691</v>
      </c>
      <c r="T7459">
        <v>188310</v>
      </c>
      <c r="U7459">
        <v>27.124867760000001</v>
      </c>
      <c r="V7459">
        <v>186</v>
      </c>
      <c r="W7459" t="str">
        <f t="shared" si="350"/>
        <v>Borderline High</v>
      </c>
      <c r="X7459">
        <v>1</v>
      </c>
      <c r="Y7459">
        <v>8</v>
      </c>
      <c r="Z7459" t="s">
        <v>61</v>
      </c>
      <c r="AA7459" t="s">
        <v>31</v>
      </c>
      <c r="AB7459" t="s">
        <v>32</v>
      </c>
      <c r="AC7459">
        <v>0</v>
      </c>
    </row>
    <row r="7460" spans="1:29" x14ac:dyDescent="0.25">
      <c r="A7460" t="s">
        <v>11212</v>
      </c>
      <c r="B7460">
        <v>20</v>
      </c>
      <c r="C7460" s="3" t="str">
        <f t="shared" si="348"/>
        <v>Young</v>
      </c>
      <c r="D7460" t="s">
        <v>40</v>
      </c>
      <c r="E7460">
        <v>197</v>
      </c>
      <c r="F7460" t="str">
        <f t="shared" si="349"/>
        <v>Heart-Healthy</v>
      </c>
      <c r="G7460" t="s">
        <v>896</v>
      </c>
      <c r="H7460">
        <v>52</v>
      </c>
      <c r="I7460">
        <v>1</v>
      </c>
      <c r="J7460">
        <v>0</v>
      </c>
      <c r="K7460">
        <v>0</v>
      </c>
      <c r="L7460">
        <v>1</v>
      </c>
      <c r="M7460">
        <v>0</v>
      </c>
      <c r="N7460">
        <v>3.1030543499999999</v>
      </c>
      <c r="O7460" t="s">
        <v>29</v>
      </c>
      <c r="P7460">
        <v>1</v>
      </c>
      <c r="Q7460">
        <v>0</v>
      </c>
      <c r="R7460">
        <v>7</v>
      </c>
      <c r="S7460">
        <v>2.7957162590000002</v>
      </c>
      <c r="T7460">
        <v>102284</v>
      </c>
      <c r="U7460">
        <v>35.165209009999998</v>
      </c>
      <c r="V7460">
        <v>312</v>
      </c>
      <c r="W7460" t="str">
        <f t="shared" si="350"/>
        <v>High</v>
      </c>
      <c r="X7460">
        <v>3</v>
      </c>
      <c r="Y7460">
        <v>6</v>
      </c>
      <c r="Z7460" t="s">
        <v>118</v>
      </c>
      <c r="AA7460" t="s">
        <v>67</v>
      </c>
      <c r="AB7460" t="s">
        <v>38</v>
      </c>
      <c r="AC7460">
        <v>1</v>
      </c>
    </row>
    <row r="7461" spans="1:29" x14ac:dyDescent="0.25">
      <c r="A7461" t="s">
        <v>11213</v>
      </c>
      <c r="B7461">
        <v>30</v>
      </c>
      <c r="C7461" s="3" t="str">
        <f t="shared" si="348"/>
        <v>Young</v>
      </c>
      <c r="D7461" t="s">
        <v>40</v>
      </c>
      <c r="E7461">
        <v>159</v>
      </c>
      <c r="F7461" t="str">
        <f t="shared" si="349"/>
        <v>Heart-Healthy</v>
      </c>
      <c r="G7461" t="s">
        <v>1963</v>
      </c>
      <c r="H7461">
        <v>91</v>
      </c>
      <c r="I7461">
        <v>1</v>
      </c>
      <c r="J7461">
        <v>1</v>
      </c>
      <c r="K7461">
        <v>0</v>
      </c>
      <c r="L7461">
        <v>1</v>
      </c>
      <c r="M7461">
        <v>0</v>
      </c>
      <c r="N7461">
        <v>9.3008349070000005</v>
      </c>
      <c r="O7461" t="s">
        <v>35</v>
      </c>
      <c r="P7461">
        <v>0</v>
      </c>
      <c r="Q7461">
        <v>1</v>
      </c>
      <c r="R7461">
        <v>6</v>
      </c>
      <c r="S7461">
        <v>11.01101972</v>
      </c>
      <c r="T7461">
        <v>179297</v>
      </c>
      <c r="U7461">
        <v>37.14144683</v>
      </c>
      <c r="V7461">
        <v>496</v>
      </c>
      <c r="W7461" t="str">
        <f t="shared" si="350"/>
        <v>High</v>
      </c>
      <c r="X7461">
        <v>4</v>
      </c>
      <c r="Y7461">
        <v>9</v>
      </c>
      <c r="Z7461" t="s">
        <v>126</v>
      </c>
      <c r="AA7461" t="s">
        <v>126</v>
      </c>
      <c r="AB7461" t="s">
        <v>32</v>
      </c>
      <c r="AC7461">
        <v>0</v>
      </c>
    </row>
    <row r="7462" spans="1:29" x14ac:dyDescent="0.25">
      <c r="A7462" t="s">
        <v>11214</v>
      </c>
      <c r="B7462">
        <v>67</v>
      </c>
      <c r="C7462" s="3" t="str">
        <f t="shared" si="348"/>
        <v>Old</v>
      </c>
      <c r="D7462" t="s">
        <v>27</v>
      </c>
      <c r="E7462">
        <v>365</v>
      </c>
      <c r="F7462" t="str">
        <f t="shared" si="349"/>
        <v>Dangerous</v>
      </c>
      <c r="G7462" t="s">
        <v>9959</v>
      </c>
      <c r="H7462">
        <v>89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12.87419712</v>
      </c>
      <c r="O7462" t="s">
        <v>42</v>
      </c>
      <c r="P7462">
        <v>1</v>
      </c>
      <c r="Q7462">
        <v>1</v>
      </c>
      <c r="R7462">
        <v>1</v>
      </c>
      <c r="S7462">
        <v>7.634110379</v>
      </c>
      <c r="T7462">
        <v>252899</v>
      </c>
      <c r="U7462">
        <v>23.002390070000001</v>
      </c>
      <c r="V7462">
        <v>308</v>
      </c>
      <c r="W7462" t="str">
        <f t="shared" si="350"/>
        <v>High</v>
      </c>
      <c r="X7462">
        <v>0</v>
      </c>
      <c r="Y7462">
        <v>6</v>
      </c>
      <c r="Z7462" t="s">
        <v>61</v>
      </c>
      <c r="AA7462" t="s">
        <v>31</v>
      </c>
      <c r="AB7462" t="s">
        <v>32</v>
      </c>
      <c r="AC7462">
        <v>1</v>
      </c>
    </row>
    <row r="7463" spans="1:29" x14ac:dyDescent="0.25">
      <c r="A7463" t="s">
        <v>11215</v>
      </c>
      <c r="B7463">
        <v>61</v>
      </c>
      <c r="C7463" s="3" t="str">
        <f t="shared" si="348"/>
        <v>Old</v>
      </c>
      <c r="D7463" t="s">
        <v>40</v>
      </c>
      <c r="E7463">
        <v>121</v>
      </c>
      <c r="F7463" t="str">
        <f t="shared" si="349"/>
        <v>Heart-Healthy</v>
      </c>
      <c r="G7463" t="s">
        <v>8198</v>
      </c>
      <c r="H7463">
        <v>40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2.459009547</v>
      </c>
      <c r="O7463" t="s">
        <v>29</v>
      </c>
      <c r="P7463">
        <v>1</v>
      </c>
      <c r="Q7463">
        <v>0</v>
      </c>
      <c r="R7463">
        <v>2</v>
      </c>
      <c r="S7463">
        <v>11.41337128</v>
      </c>
      <c r="T7463">
        <v>125600</v>
      </c>
      <c r="U7463">
        <v>34.238465490000003</v>
      </c>
      <c r="V7463">
        <v>138</v>
      </c>
      <c r="W7463" t="str">
        <f t="shared" si="350"/>
        <v>Healthy</v>
      </c>
      <c r="X7463">
        <v>7</v>
      </c>
      <c r="Y7463">
        <v>8</v>
      </c>
      <c r="Z7463" t="s">
        <v>61</v>
      </c>
      <c r="AA7463" t="s">
        <v>31</v>
      </c>
      <c r="AB7463" t="s">
        <v>32</v>
      </c>
      <c r="AC7463">
        <v>1</v>
      </c>
    </row>
    <row r="7464" spans="1:29" x14ac:dyDescent="0.25">
      <c r="A7464" t="s">
        <v>11216</v>
      </c>
      <c r="B7464">
        <v>88</v>
      </c>
      <c r="C7464" s="3" t="str">
        <f t="shared" si="348"/>
        <v>Old</v>
      </c>
      <c r="D7464" t="s">
        <v>40</v>
      </c>
      <c r="E7464">
        <v>393</v>
      </c>
      <c r="F7464" t="str">
        <f t="shared" si="349"/>
        <v>Dangerous</v>
      </c>
      <c r="G7464" t="s">
        <v>11217</v>
      </c>
      <c r="H7464">
        <v>89</v>
      </c>
      <c r="I7464">
        <v>0</v>
      </c>
      <c r="J7464">
        <v>0</v>
      </c>
      <c r="K7464">
        <v>1</v>
      </c>
      <c r="L7464">
        <v>1</v>
      </c>
      <c r="M7464">
        <v>1</v>
      </c>
      <c r="N7464">
        <v>16.760005469999999</v>
      </c>
      <c r="O7464" t="s">
        <v>42</v>
      </c>
      <c r="P7464">
        <v>0</v>
      </c>
      <c r="Q7464">
        <v>1</v>
      </c>
      <c r="R7464">
        <v>2</v>
      </c>
      <c r="S7464">
        <v>5.1734049280000001</v>
      </c>
      <c r="T7464">
        <v>194820</v>
      </c>
      <c r="U7464">
        <v>18.397194720000002</v>
      </c>
      <c r="V7464">
        <v>336</v>
      </c>
      <c r="W7464" t="str">
        <f t="shared" si="350"/>
        <v>High</v>
      </c>
      <c r="X7464">
        <v>6</v>
      </c>
      <c r="Y7464">
        <v>5</v>
      </c>
      <c r="Z7464" t="s">
        <v>66</v>
      </c>
      <c r="AA7464" t="s">
        <v>67</v>
      </c>
      <c r="AB7464" t="s">
        <v>32</v>
      </c>
      <c r="AC7464">
        <v>0</v>
      </c>
    </row>
    <row r="7465" spans="1:29" x14ac:dyDescent="0.25">
      <c r="A7465" t="s">
        <v>11218</v>
      </c>
      <c r="B7465">
        <v>18</v>
      </c>
      <c r="C7465" s="3" t="str">
        <f t="shared" si="348"/>
        <v>Young</v>
      </c>
      <c r="D7465" t="s">
        <v>40</v>
      </c>
      <c r="E7465">
        <v>382</v>
      </c>
      <c r="F7465" t="str">
        <f t="shared" si="349"/>
        <v>Dangerous</v>
      </c>
      <c r="G7465" t="s">
        <v>10752</v>
      </c>
      <c r="H7465">
        <v>70</v>
      </c>
      <c r="I7465">
        <v>1</v>
      </c>
      <c r="J7465">
        <v>0</v>
      </c>
      <c r="K7465">
        <v>0</v>
      </c>
      <c r="L7465">
        <v>1</v>
      </c>
      <c r="M7465">
        <v>1</v>
      </c>
      <c r="N7465">
        <v>5.3360207859999997</v>
      </c>
      <c r="O7465" t="s">
        <v>35</v>
      </c>
      <c r="P7465">
        <v>0</v>
      </c>
      <c r="Q7465">
        <v>0</v>
      </c>
      <c r="R7465">
        <v>8</v>
      </c>
      <c r="S7465">
        <v>5.3048861790000004</v>
      </c>
      <c r="T7465">
        <v>26833</v>
      </c>
      <c r="U7465">
        <v>32.548304360000003</v>
      </c>
      <c r="V7465">
        <v>797</v>
      </c>
      <c r="W7465" t="str">
        <f t="shared" si="350"/>
        <v>Very High</v>
      </c>
      <c r="X7465">
        <v>5</v>
      </c>
      <c r="Y7465">
        <v>4</v>
      </c>
      <c r="Z7465" t="s">
        <v>30</v>
      </c>
      <c r="AA7465" t="s">
        <v>31</v>
      </c>
      <c r="AB7465" t="s">
        <v>32</v>
      </c>
      <c r="AC7465">
        <v>0</v>
      </c>
    </row>
    <row r="7466" spans="1:29" x14ac:dyDescent="0.25">
      <c r="A7466" t="s">
        <v>11219</v>
      </c>
      <c r="B7466">
        <v>39</v>
      </c>
      <c r="C7466" s="3" t="str">
        <f t="shared" si="348"/>
        <v>Middle Age</v>
      </c>
      <c r="D7466" t="s">
        <v>40</v>
      </c>
      <c r="E7466">
        <v>147</v>
      </c>
      <c r="F7466" t="str">
        <f t="shared" si="349"/>
        <v>Heart-Healthy</v>
      </c>
      <c r="G7466" t="s">
        <v>5780</v>
      </c>
      <c r="H7466">
        <v>96</v>
      </c>
      <c r="I7466">
        <v>1</v>
      </c>
      <c r="J7466">
        <v>1</v>
      </c>
      <c r="K7466">
        <v>0</v>
      </c>
      <c r="L7466">
        <v>1</v>
      </c>
      <c r="M7466">
        <v>0</v>
      </c>
      <c r="N7466">
        <v>14.63849523</v>
      </c>
      <c r="O7466" t="s">
        <v>29</v>
      </c>
      <c r="P7466">
        <v>0</v>
      </c>
      <c r="Q7466">
        <v>1</v>
      </c>
      <c r="R7466">
        <v>7</v>
      </c>
      <c r="S7466">
        <v>4.5150694949999997</v>
      </c>
      <c r="T7466">
        <v>61123</v>
      </c>
      <c r="U7466">
        <v>20.985000249999999</v>
      </c>
      <c r="V7466">
        <v>359</v>
      </c>
      <c r="W7466" t="str">
        <f t="shared" si="350"/>
        <v>High</v>
      </c>
      <c r="X7466">
        <v>5</v>
      </c>
      <c r="Y7466">
        <v>5</v>
      </c>
      <c r="Z7466" t="s">
        <v>125</v>
      </c>
      <c r="AA7466" t="s">
        <v>126</v>
      </c>
      <c r="AB7466" t="s">
        <v>32</v>
      </c>
      <c r="AC7466">
        <v>0</v>
      </c>
    </row>
    <row r="7467" spans="1:29" x14ac:dyDescent="0.25">
      <c r="A7467" t="s">
        <v>11220</v>
      </c>
      <c r="B7467">
        <v>39</v>
      </c>
      <c r="C7467" s="3" t="str">
        <f t="shared" si="348"/>
        <v>Middle Age</v>
      </c>
      <c r="D7467" t="s">
        <v>27</v>
      </c>
      <c r="E7467">
        <v>267</v>
      </c>
      <c r="F7467" t="str">
        <f t="shared" si="349"/>
        <v>Dangerous</v>
      </c>
      <c r="G7467" t="s">
        <v>5040</v>
      </c>
      <c r="H7467">
        <v>65</v>
      </c>
      <c r="I7467">
        <v>1</v>
      </c>
      <c r="J7467">
        <v>0</v>
      </c>
      <c r="K7467">
        <v>1</v>
      </c>
      <c r="L7467">
        <v>0</v>
      </c>
      <c r="M7467">
        <v>1</v>
      </c>
      <c r="N7467">
        <v>6.0701250010000001</v>
      </c>
      <c r="O7467" t="s">
        <v>29</v>
      </c>
      <c r="P7467">
        <v>1</v>
      </c>
      <c r="Q7467">
        <v>1</v>
      </c>
      <c r="R7467">
        <v>3</v>
      </c>
      <c r="S7467">
        <v>8.701171532</v>
      </c>
      <c r="T7467">
        <v>204056</v>
      </c>
      <c r="U7467">
        <v>36.156950739999999</v>
      </c>
      <c r="V7467">
        <v>572</v>
      </c>
      <c r="W7467" t="str">
        <f t="shared" si="350"/>
        <v>Very High</v>
      </c>
      <c r="X7467">
        <v>7</v>
      </c>
      <c r="Y7467">
        <v>9</v>
      </c>
      <c r="Z7467" t="s">
        <v>126</v>
      </c>
      <c r="AA7467" t="s">
        <v>126</v>
      </c>
      <c r="AB7467" t="s">
        <v>32</v>
      </c>
      <c r="AC7467">
        <v>0</v>
      </c>
    </row>
    <row r="7468" spans="1:29" x14ac:dyDescent="0.25">
      <c r="A7468" t="s">
        <v>11221</v>
      </c>
      <c r="B7468">
        <v>88</v>
      </c>
      <c r="C7468" s="3" t="str">
        <f t="shared" si="348"/>
        <v>Old</v>
      </c>
      <c r="D7468" t="s">
        <v>27</v>
      </c>
      <c r="E7468">
        <v>400</v>
      </c>
      <c r="F7468" t="str">
        <f t="shared" si="349"/>
        <v>Dangerous</v>
      </c>
      <c r="G7468" t="s">
        <v>1779</v>
      </c>
      <c r="H7468">
        <v>93</v>
      </c>
      <c r="I7468">
        <v>0</v>
      </c>
      <c r="J7468">
        <v>1</v>
      </c>
      <c r="K7468">
        <v>1</v>
      </c>
      <c r="L7468">
        <v>0</v>
      </c>
      <c r="M7468">
        <v>1</v>
      </c>
      <c r="N7468">
        <v>16.376822870000002</v>
      </c>
      <c r="O7468" t="s">
        <v>35</v>
      </c>
      <c r="P7468">
        <v>0</v>
      </c>
      <c r="Q7468">
        <v>0</v>
      </c>
      <c r="R7468">
        <v>3</v>
      </c>
      <c r="S7468">
        <v>10.85486255</v>
      </c>
      <c r="T7468">
        <v>103694</v>
      </c>
      <c r="U7468">
        <v>29.8267518</v>
      </c>
      <c r="V7468">
        <v>446</v>
      </c>
      <c r="W7468" t="str">
        <f t="shared" si="350"/>
        <v>High</v>
      </c>
      <c r="X7468">
        <v>4</v>
      </c>
      <c r="Y7468">
        <v>10</v>
      </c>
      <c r="Z7468" t="s">
        <v>73</v>
      </c>
      <c r="AA7468" t="s">
        <v>50</v>
      </c>
      <c r="AB7468" t="s">
        <v>38</v>
      </c>
      <c r="AC7468">
        <v>0</v>
      </c>
    </row>
    <row r="7469" spans="1:29" x14ac:dyDescent="0.25">
      <c r="A7469" t="s">
        <v>11222</v>
      </c>
      <c r="B7469">
        <v>82</v>
      </c>
      <c r="C7469" s="3" t="str">
        <f t="shared" si="348"/>
        <v>Old</v>
      </c>
      <c r="D7469" t="s">
        <v>40</v>
      </c>
      <c r="E7469">
        <v>139</v>
      </c>
      <c r="F7469" t="str">
        <f t="shared" si="349"/>
        <v>Heart-Healthy</v>
      </c>
      <c r="G7469" t="s">
        <v>5596</v>
      </c>
      <c r="H7469">
        <v>85</v>
      </c>
      <c r="I7469">
        <v>0</v>
      </c>
      <c r="J7469">
        <v>1</v>
      </c>
      <c r="K7469">
        <v>1</v>
      </c>
      <c r="L7469">
        <v>1</v>
      </c>
      <c r="M7469">
        <v>0</v>
      </c>
      <c r="N7469">
        <v>3.1553702019999998</v>
      </c>
      <c r="O7469" t="s">
        <v>35</v>
      </c>
      <c r="P7469">
        <v>0</v>
      </c>
      <c r="Q7469">
        <v>1</v>
      </c>
      <c r="R7469">
        <v>7</v>
      </c>
      <c r="S7469">
        <v>4.4021650609999998</v>
      </c>
      <c r="T7469">
        <v>165869</v>
      </c>
      <c r="U7469">
        <v>18.476483600000002</v>
      </c>
      <c r="V7469">
        <v>330</v>
      </c>
      <c r="W7469" t="str">
        <f t="shared" si="350"/>
        <v>High</v>
      </c>
      <c r="X7469">
        <v>1</v>
      </c>
      <c r="Y7469">
        <v>5</v>
      </c>
      <c r="Z7469" t="s">
        <v>66</v>
      </c>
      <c r="AA7469" t="s">
        <v>67</v>
      </c>
      <c r="AB7469" t="s">
        <v>32</v>
      </c>
      <c r="AC7469">
        <v>0</v>
      </c>
    </row>
    <row r="7470" spans="1:29" x14ac:dyDescent="0.25">
      <c r="A7470" t="s">
        <v>11223</v>
      </c>
      <c r="B7470">
        <v>49</v>
      </c>
      <c r="C7470" s="3" t="str">
        <f t="shared" si="348"/>
        <v>Middle Age</v>
      </c>
      <c r="D7470" t="s">
        <v>40</v>
      </c>
      <c r="E7470">
        <v>297</v>
      </c>
      <c r="F7470" t="str">
        <f t="shared" si="349"/>
        <v>Dangerous</v>
      </c>
      <c r="G7470" t="s">
        <v>28</v>
      </c>
      <c r="H7470">
        <v>69</v>
      </c>
      <c r="I7470">
        <v>0</v>
      </c>
      <c r="J7470">
        <v>0</v>
      </c>
      <c r="K7470">
        <v>1</v>
      </c>
      <c r="L7470">
        <v>0</v>
      </c>
      <c r="M7470">
        <v>1</v>
      </c>
      <c r="N7470">
        <v>8.9758523790000009</v>
      </c>
      <c r="O7470" t="s">
        <v>42</v>
      </c>
      <c r="P7470">
        <v>1</v>
      </c>
      <c r="Q7470">
        <v>0</v>
      </c>
      <c r="R7470">
        <v>6</v>
      </c>
      <c r="S7470">
        <v>9.169305949</v>
      </c>
      <c r="T7470">
        <v>153547</v>
      </c>
      <c r="U7470">
        <v>32.384834570000002</v>
      </c>
      <c r="V7470">
        <v>84</v>
      </c>
      <c r="W7470" t="str">
        <f t="shared" si="350"/>
        <v>Healthy</v>
      </c>
      <c r="X7470">
        <v>5</v>
      </c>
      <c r="Y7470">
        <v>5</v>
      </c>
      <c r="Z7470" t="s">
        <v>126</v>
      </c>
      <c r="AA7470" t="s">
        <v>126</v>
      </c>
      <c r="AB7470" t="s">
        <v>32</v>
      </c>
      <c r="AC7470">
        <v>0</v>
      </c>
    </row>
    <row r="7471" spans="1:29" x14ac:dyDescent="0.25">
      <c r="A7471" t="s">
        <v>11224</v>
      </c>
      <c r="B7471">
        <v>19</v>
      </c>
      <c r="C7471" s="3" t="str">
        <f t="shared" si="348"/>
        <v>Young</v>
      </c>
      <c r="D7471" t="s">
        <v>27</v>
      </c>
      <c r="E7471">
        <v>372</v>
      </c>
      <c r="F7471" t="str">
        <f t="shared" si="349"/>
        <v>Dangerous</v>
      </c>
      <c r="G7471" t="s">
        <v>1915</v>
      </c>
      <c r="H7471">
        <v>49</v>
      </c>
      <c r="I7471">
        <v>1</v>
      </c>
      <c r="J7471">
        <v>0</v>
      </c>
      <c r="K7471">
        <v>1</v>
      </c>
      <c r="L7471">
        <v>0</v>
      </c>
      <c r="M7471">
        <v>0</v>
      </c>
      <c r="N7471">
        <v>7.2806244429999998</v>
      </c>
      <c r="O7471" t="s">
        <v>42</v>
      </c>
      <c r="P7471">
        <v>1</v>
      </c>
      <c r="Q7471">
        <v>0</v>
      </c>
      <c r="R7471">
        <v>6</v>
      </c>
      <c r="S7471">
        <v>11.756529690000001</v>
      </c>
      <c r="T7471">
        <v>146197</v>
      </c>
      <c r="U7471">
        <v>23.968915970000001</v>
      </c>
      <c r="V7471">
        <v>330</v>
      </c>
      <c r="W7471" t="str">
        <f t="shared" si="350"/>
        <v>High</v>
      </c>
      <c r="X7471">
        <v>4</v>
      </c>
      <c r="Y7471">
        <v>10</v>
      </c>
      <c r="Z7471" t="s">
        <v>73</v>
      </c>
      <c r="AA7471" t="s">
        <v>50</v>
      </c>
      <c r="AB7471" t="s">
        <v>38</v>
      </c>
      <c r="AC7471">
        <v>0</v>
      </c>
    </row>
    <row r="7472" spans="1:29" x14ac:dyDescent="0.25">
      <c r="A7472" t="s">
        <v>11225</v>
      </c>
      <c r="B7472">
        <v>68</v>
      </c>
      <c r="C7472" s="3" t="str">
        <f t="shared" si="348"/>
        <v>Old</v>
      </c>
      <c r="D7472" t="s">
        <v>40</v>
      </c>
      <c r="E7472">
        <v>334</v>
      </c>
      <c r="F7472" t="str">
        <f t="shared" si="349"/>
        <v>Dangerous</v>
      </c>
      <c r="G7472" t="s">
        <v>3055</v>
      </c>
      <c r="H7472">
        <v>43</v>
      </c>
      <c r="I7472">
        <v>1</v>
      </c>
      <c r="J7472">
        <v>0</v>
      </c>
      <c r="K7472">
        <v>1</v>
      </c>
      <c r="L7472">
        <v>0</v>
      </c>
      <c r="M7472">
        <v>1</v>
      </c>
      <c r="N7472">
        <v>8.2751096030000006</v>
      </c>
      <c r="O7472" t="s">
        <v>29</v>
      </c>
      <c r="P7472">
        <v>0</v>
      </c>
      <c r="Q7472">
        <v>1</v>
      </c>
      <c r="R7472">
        <v>4</v>
      </c>
      <c r="S7472">
        <v>8.8793391150000005</v>
      </c>
      <c r="T7472">
        <v>92256</v>
      </c>
      <c r="U7472">
        <v>34.434566529999998</v>
      </c>
      <c r="V7472">
        <v>370</v>
      </c>
      <c r="W7472" t="str">
        <f t="shared" si="350"/>
        <v>High</v>
      </c>
      <c r="X7472">
        <v>2</v>
      </c>
      <c r="Y7472">
        <v>8</v>
      </c>
      <c r="Z7472" t="s">
        <v>30</v>
      </c>
      <c r="AA7472" t="s">
        <v>31</v>
      </c>
      <c r="AB7472" t="s">
        <v>32</v>
      </c>
      <c r="AC7472">
        <v>0</v>
      </c>
    </row>
    <row r="7473" spans="1:29" x14ac:dyDescent="0.25">
      <c r="A7473" t="s">
        <v>11226</v>
      </c>
      <c r="B7473">
        <v>32</v>
      </c>
      <c r="C7473" s="3" t="str">
        <f t="shared" si="348"/>
        <v>Middle Age</v>
      </c>
      <c r="D7473" t="s">
        <v>27</v>
      </c>
      <c r="E7473">
        <v>385</v>
      </c>
      <c r="F7473" t="str">
        <f t="shared" si="349"/>
        <v>Dangerous</v>
      </c>
      <c r="G7473" t="s">
        <v>6196</v>
      </c>
      <c r="H7473">
        <v>54</v>
      </c>
      <c r="I7473">
        <v>1</v>
      </c>
      <c r="J7473">
        <v>1</v>
      </c>
      <c r="K7473">
        <v>1</v>
      </c>
      <c r="L7473">
        <v>1</v>
      </c>
      <c r="M7473">
        <v>0</v>
      </c>
      <c r="N7473">
        <v>19.82789958</v>
      </c>
      <c r="O7473" t="s">
        <v>42</v>
      </c>
      <c r="P7473">
        <v>1</v>
      </c>
      <c r="Q7473">
        <v>0</v>
      </c>
      <c r="R7473">
        <v>4</v>
      </c>
      <c r="S7473">
        <v>5.6408061319999998</v>
      </c>
      <c r="T7473">
        <v>63050</v>
      </c>
      <c r="U7473">
        <v>35.731117859999998</v>
      </c>
      <c r="V7473">
        <v>83</v>
      </c>
      <c r="W7473" t="str">
        <f t="shared" si="350"/>
        <v>Healthy</v>
      </c>
      <c r="X7473">
        <v>6</v>
      </c>
      <c r="Y7473">
        <v>7</v>
      </c>
      <c r="Z7473" t="s">
        <v>66</v>
      </c>
      <c r="AA7473" t="s">
        <v>67</v>
      </c>
      <c r="AB7473" t="s">
        <v>32</v>
      </c>
      <c r="AC7473">
        <v>0</v>
      </c>
    </row>
    <row r="7474" spans="1:29" x14ac:dyDescent="0.25">
      <c r="A7474" t="s">
        <v>11227</v>
      </c>
      <c r="B7474">
        <v>26</v>
      </c>
      <c r="C7474" s="3" t="str">
        <f t="shared" si="348"/>
        <v>Young</v>
      </c>
      <c r="D7474" t="s">
        <v>27</v>
      </c>
      <c r="E7474">
        <v>304</v>
      </c>
      <c r="F7474" t="str">
        <f t="shared" si="349"/>
        <v>Dangerous</v>
      </c>
      <c r="G7474" t="s">
        <v>1533</v>
      </c>
      <c r="H7474">
        <v>67</v>
      </c>
      <c r="I7474">
        <v>0</v>
      </c>
      <c r="J7474">
        <v>1</v>
      </c>
      <c r="K7474">
        <v>1</v>
      </c>
      <c r="L7474">
        <v>0</v>
      </c>
      <c r="M7474">
        <v>0</v>
      </c>
      <c r="N7474">
        <v>13.843077299999999</v>
      </c>
      <c r="O7474" t="s">
        <v>35</v>
      </c>
      <c r="P7474">
        <v>1</v>
      </c>
      <c r="Q7474">
        <v>1</v>
      </c>
      <c r="R7474">
        <v>6</v>
      </c>
      <c r="S7474">
        <v>10.32360317</v>
      </c>
      <c r="T7474">
        <v>52007</v>
      </c>
      <c r="U7474">
        <v>24.877332249999998</v>
      </c>
      <c r="V7474">
        <v>524</v>
      </c>
      <c r="W7474" t="str">
        <f t="shared" si="350"/>
        <v>Very High</v>
      </c>
      <c r="X7474">
        <v>6</v>
      </c>
      <c r="Y7474">
        <v>9</v>
      </c>
      <c r="Z7474" t="s">
        <v>126</v>
      </c>
      <c r="AA7474" t="s">
        <v>126</v>
      </c>
      <c r="AB7474" t="s">
        <v>32</v>
      </c>
      <c r="AC7474">
        <v>0</v>
      </c>
    </row>
    <row r="7475" spans="1:29" x14ac:dyDescent="0.25">
      <c r="A7475" t="s">
        <v>11228</v>
      </c>
      <c r="B7475">
        <v>71</v>
      </c>
      <c r="C7475" s="3" t="str">
        <f t="shared" si="348"/>
        <v>Old</v>
      </c>
      <c r="D7475" t="s">
        <v>27</v>
      </c>
      <c r="E7475">
        <v>179</v>
      </c>
      <c r="F7475" t="str">
        <f t="shared" si="349"/>
        <v>Heart-Healthy</v>
      </c>
      <c r="G7475" t="s">
        <v>11229</v>
      </c>
      <c r="H7475">
        <v>109</v>
      </c>
      <c r="I7475">
        <v>1</v>
      </c>
      <c r="J7475">
        <v>1</v>
      </c>
      <c r="K7475">
        <v>1</v>
      </c>
      <c r="L7475">
        <v>0</v>
      </c>
      <c r="M7475">
        <v>1</v>
      </c>
      <c r="N7475">
        <v>11.21240959</v>
      </c>
      <c r="O7475" t="s">
        <v>29</v>
      </c>
      <c r="P7475">
        <v>1</v>
      </c>
      <c r="Q7475">
        <v>0</v>
      </c>
      <c r="R7475">
        <v>7</v>
      </c>
      <c r="S7475">
        <v>2.7559798510000002</v>
      </c>
      <c r="T7475">
        <v>121168</v>
      </c>
      <c r="U7475">
        <v>19.528710740000001</v>
      </c>
      <c r="V7475">
        <v>287</v>
      </c>
      <c r="W7475" t="str">
        <f t="shared" si="350"/>
        <v>High</v>
      </c>
      <c r="X7475">
        <v>1</v>
      </c>
      <c r="Y7475">
        <v>7</v>
      </c>
      <c r="Z7475" t="s">
        <v>70</v>
      </c>
      <c r="AA7475" t="s">
        <v>37</v>
      </c>
      <c r="AB7475" t="s">
        <v>38</v>
      </c>
      <c r="AC7475">
        <v>1</v>
      </c>
    </row>
    <row r="7476" spans="1:29" x14ac:dyDescent="0.25">
      <c r="A7476" t="s">
        <v>11230</v>
      </c>
      <c r="B7476">
        <v>56</v>
      </c>
      <c r="C7476" s="3" t="str">
        <f t="shared" si="348"/>
        <v>Old</v>
      </c>
      <c r="D7476" t="s">
        <v>27</v>
      </c>
      <c r="E7476">
        <v>139</v>
      </c>
      <c r="F7476" t="str">
        <f t="shared" si="349"/>
        <v>Heart-Healthy</v>
      </c>
      <c r="G7476" t="s">
        <v>5825</v>
      </c>
      <c r="H7476">
        <v>46</v>
      </c>
      <c r="I7476">
        <v>1</v>
      </c>
      <c r="J7476">
        <v>0</v>
      </c>
      <c r="K7476">
        <v>1</v>
      </c>
      <c r="L7476">
        <v>0</v>
      </c>
      <c r="M7476">
        <v>1</v>
      </c>
      <c r="N7476">
        <v>1.5288725919999999</v>
      </c>
      <c r="O7476" t="s">
        <v>35</v>
      </c>
      <c r="P7476">
        <v>0</v>
      </c>
      <c r="Q7476">
        <v>1</v>
      </c>
      <c r="R7476">
        <v>10</v>
      </c>
      <c r="S7476">
        <v>11.965358500000001</v>
      </c>
      <c r="T7476">
        <v>125893</v>
      </c>
      <c r="U7476">
        <v>19.699781189999999</v>
      </c>
      <c r="V7476">
        <v>176</v>
      </c>
      <c r="W7476" t="str">
        <f t="shared" si="350"/>
        <v>Borderline High</v>
      </c>
      <c r="X7476">
        <v>1</v>
      </c>
      <c r="Y7476">
        <v>9</v>
      </c>
      <c r="Z7476" t="s">
        <v>118</v>
      </c>
      <c r="AA7476" t="s">
        <v>67</v>
      </c>
      <c r="AB7476" t="s">
        <v>38</v>
      </c>
      <c r="AC7476">
        <v>0</v>
      </c>
    </row>
    <row r="7477" spans="1:29" x14ac:dyDescent="0.25">
      <c r="A7477" t="s">
        <v>11231</v>
      </c>
      <c r="B7477">
        <v>38</v>
      </c>
      <c r="C7477" s="3" t="str">
        <f t="shared" si="348"/>
        <v>Middle Age</v>
      </c>
      <c r="D7477" t="s">
        <v>27</v>
      </c>
      <c r="E7477">
        <v>173</v>
      </c>
      <c r="F7477" t="str">
        <f t="shared" si="349"/>
        <v>Heart-Healthy</v>
      </c>
      <c r="G7477" t="s">
        <v>4134</v>
      </c>
      <c r="H7477">
        <v>96</v>
      </c>
      <c r="I7477">
        <v>0</v>
      </c>
      <c r="J7477">
        <v>1</v>
      </c>
      <c r="K7477">
        <v>1</v>
      </c>
      <c r="L7477">
        <v>1</v>
      </c>
      <c r="M7477">
        <v>1</v>
      </c>
      <c r="N7477">
        <v>14.232832419999999</v>
      </c>
      <c r="O7477" t="s">
        <v>35</v>
      </c>
      <c r="P7477">
        <v>0</v>
      </c>
      <c r="Q7477">
        <v>0</v>
      </c>
      <c r="R7477">
        <v>8</v>
      </c>
      <c r="S7477">
        <v>8.860742814</v>
      </c>
      <c r="T7477">
        <v>123118</v>
      </c>
      <c r="U7477">
        <v>22.659795689999999</v>
      </c>
      <c r="V7477">
        <v>679</v>
      </c>
      <c r="W7477" t="str">
        <f t="shared" si="350"/>
        <v>Very High</v>
      </c>
      <c r="X7477">
        <v>7</v>
      </c>
      <c r="Y7477">
        <v>10</v>
      </c>
      <c r="Z7477" t="s">
        <v>111</v>
      </c>
      <c r="AA7477" t="s">
        <v>50</v>
      </c>
      <c r="AB7477" t="s">
        <v>38</v>
      </c>
      <c r="AC7477">
        <v>0</v>
      </c>
    </row>
    <row r="7478" spans="1:29" x14ac:dyDescent="0.25">
      <c r="A7478" t="s">
        <v>11232</v>
      </c>
      <c r="B7478">
        <v>54</v>
      </c>
      <c r="C7478" s="3" t="str">
        <f t="shared" si="348"/>
        <v>Middle Age</v>
      </c>
      <c r="D7478" t="s">
        <v>27</v>
      </c>
      <c r="E7478">
        <v>392</v>
      </c>
      <c r="F7478" t="str">
        <f t="shared" si="349"/>
        <v>Dangerous</v>
      </c>
      <c r="G7478" t="s">
        <v>3821</v>
      </c>
      <c r="H7478">
        <v>42</v>
      </c>
      <c r="I7478">
        <v>1</v>
      </c>
      <c r="J7478">
        <v>1</v>
      </c>
      <c r="K7478">
        <v>1</v>
      </c>
      <c r="L7478">
        <v>1</v>
      </c>
      <c r="M7478">
        <v>0</v>
      </c>
      <c r="N7478">
        <v>1.477212068</v>
      </c>
      <c r="O7478" t="s">
        <v>29</v>
      </c>
      <c r="P7478">
        <v>1</v>
      </c>
      <c r="Q7478">
        <v>1</v>
      </c>
      <c r="R7478">
        <v>3</v>
      </c>
      <c r="S7478">
        <v>4.8243542970000002</v>
      </c>
      <c r="T7478">
        <v>136473</v>
      </c>
      <c r="U7478">
        <v>25.82640056</v>
      </c>
      <c r="V7478">
        <v>129</v>
      </c>
      <c r="W7478" t="str">
        <f t="shared" si="350"/>
        <v>Healthy</v>
      </c>
      <c r="X7478">
        <v>0</v>
      </c>
      <c r="Y7478">
        <v>7</v>
      </c>
      <c r="Z7478" t="s">
        <v>96</v>
      </c>
      <c r="AA7478" t="s">
        <v>44</v>
      </c>
      <c r="AB7478" t="s">
        <v>32</v>
      </c>
      <c r="AC7478">
        <v>0</v>
      </c>
    </row>
    <row r="7479" spans="1:29" x14ac:dyDescent="0.25">
      <c r="A7479" t="s">
        <v>11233</v>
      </c>
      <c r="B7479">
        <v>18</v>
      </c>
      <c r="C7479" s="3" t="str">
        <f t="shared" si="348"/>
        <v>Young</v>
      </c>
      <c r="D7479" t="s">
        <v>27</v>
      </c>
      <c r="E7479">
        <v>349</v>
      </c>
      <c r="F7479" t="str">
        <f t="shared" si="349"/>
        <v>Dangerous</v>
      </c>
      <c r="G7479" t="s">
        <v>3147</v>
      </c>
      <c r="H7479">
        <v>64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5.03212525</v>
      </c>
      <c r="O7479" t="s">
        <v>29</v>
      </c>
      <c r="P7479">
        <v>0</v>
      </c>
      <c r="Q7479">
        <v>0</v>
      </c>
      <c r="R7479">
        <v>1</v>
      </c>
      <c r="S7479">
        <v>4.4814093079999999</v>
      </c>
      <c r="T7479">
        <v>236995</v>
      </c>
      <c r="U7479">
        <v>32.973140350000001</v>
      </c>
      <c r="V7479">
        <v>506</v>
      </c>
      <c r="W7479" t="str">
        <f t="shared" si="350"/>
        <v>Very High</v>
      </c>
      <c r="X7479">
        <v>1</v>
      </c>
      <c r="Y7479">
        <v>6</v>
      </c>
      <c r="Z7479" t="s">
        <v>43</v>
      </c>
      <c r="AA7479" t="s">
        <v>44</v>
      </c>
      <c r="AB7479" t="s">
        <v>38</v>
      </c>
      <c r="AC7479">
        <v>0</v>
      </c>
    </row>
    <row r="7480" spans="1:29" x14ac:dyDescent="0.25">
      <c r="A7480" t="s">
        <v>11234</v>
      </c>
      <c r="B7480">
        <v>69</v>
      </c>
      <c r="C7480" s="3" t="str">
        <f t="shared" si="348"/>
        <v>Old</v>
      </c>
      <c r="D7480" t="s">
        <v>27</v>
      </c>
      <c r="E7480">
        <v>185</v>
      </c>
      <c r="F7480" t="str">
        <f t="shared" si="349"/>
        <v>Heart-Healthy</v>
      </c>
      <c r="G7480" t="s">
        <v>2165</v>
      </c>
      <c r="H7480">
        <v>81</v>
      </c>
      <c r="I7480">
        <v>0</v>
      </c>
      <c r="J7480">
        <v>0</v>
      </c>
      <c r="K7480">
        <v>1</v>
      </c>
      <c r="L7480">
        <v>0</v>
      </c>
      <c r="M7480">
        <v>1</v>
      </c>
      <c r="N7480">
        <v>8.2851317939999998</v>
      </c>
      <c r="O7480" t="s">
        <v>42</v>
      </c>
      <c r="P7480">
        <v>1</v>
      </c>
      <c r="Q7480">
        <v>0</v>
      </c>
      <c r="R7480">
        <v>7</v>
      </c>
      <c r="S7480">
        <v>7.95843861</v>
      </c>
      <c r="T7480">
        <v>106985</v>
      </c>
      <c r="U7480">
        <v>33.179402690000003</v>
      </c>
      <c r="V7480">
        <v>371</v>
      </c>
      <c r="W7480" t="str">
        <f t="shared" si="350"/>
        <v>High</v>
      </c>
      <c r="X7480">
        <v>5</v>
      </c>
      <c r="Y7480">
        <v>5</v>
      </c>
      <c r="Z7480" t="s">
        <v>53</v>
      </c>
      <c r="AA7480" t="s">
        <v>44</v>
      </c>
      <c r="AB7480" t="s">
        <v>38</v>
      </c>
      <c r="AC7480">
        <v>1</v>
      </c>
    </row>
    <row r="7481" spans="1:29" x14ac:dyDescent="0.25">
      <c r="A7481" t="s">
        <v>11235</v>
      </c>
      <c r="B7481">
        <v>23</v>
      </c>
      <c r="C7481" s="3" t="str">
        <f t="shared" si="348"/>
        <v>Young</v>
      </c>
      <c r="D7481" t="s">
        <v>27</v>
      </c>
      <c r="E7481">
        <v>321</v>
      </c>
      <c r="F7481" t="str">
        <f t="shared" si="349"/>
        <v>Dangerous</v>
      </c>
      <c r="G7481" t="s">
        <v>1506</v>
      </c>
      <c r="H7481">
        <v>72</v>
      </c>
      <c r="I7481">
        <v>0</v>
      </c>
      <c r="J7481">
        <v>0</v>
      </c>
      <c r="K7481">
        <v>1</v>
      </c>
      <c r="L7481">
        <v>1</v>
      </c>
      <c r="M7481">
        <v>0</v>
      </c>
      <c r="N7481">
        <v>12.06719543</v>
      </c>
      <c r="O7481" t="s">
        <v>35</v>
      </c>
      <c r="P7481">
        <v>0</v>
      </c>
      <c r="Q7481">
        <v>1</v>
      </c>
      <c r="R7481">
        <v>4</v>
      </c>
      <c r="S7481">
        <v>6.8754854310000004</v>
      </c>
      <c r="T7481">
        <v>40565</v>
      </c>
      <c r="U7481">
        <v>24.14681856</v>
      </c>
      <c r="V7481">
        <v>742</v>
      </c>
      <c r="W7481" t="str">
        <f t="shared" si="350"/>
        <v>Very High</v>
      </c>
      <c r="X7481">
        <v>4</v>
      </c>
      <c r="Y7481">
        <v>9</v>
      </c>
      <c r="Z7481" t="s">
        <v>227</v>
      </c>
      <c r="AA7481" t="s">
        <v>44</v>
      </c>
      <c r="AB7481" t="s">
        <v>38</v>
      </c>
      <c r="AC7481">
        <v>1</v>
      </c>
    </row>
    <row r="7482" spans="1:29" x14ac:dyDescent="0.25">
      <c r="A7482" t="s">
        <v>11236</v>
      </c>
      <c r="B7482">
        <v>29</v>
      </c>
      <c r="C7482" s="3" t="str">
        <f t="shared" si="348"/>
        <v>Young</v>
      </c>
      <c r="D7482" t="s">
        <v>27</v>
      </c>
      <c r="E7482">
        <v>306</v>
      </c>
      <c r="F7482" t="str">
        <f t="shared" si="349"/>
        <v>Dangerous</v>
      </c>
      <c r="G7482" t="s">
        <v>9519</v>
      </c>
      <c r="H7482">
        <v>65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10.88344667</v>
      </c>
      <c r="O7482" t="s">
        <v>42</v>
      </c>
      <c r="P7482">
        <v>1</v>
      </c>
      <c r="Q7482">
        <v>1</v>
      </c>
      <c r="R7482">
        <v>8</v>
      </c>
      <c r="S7482">
        <v>8.9000971520000007</v>
      </c>
      <c r="T7482">
        <v>23844</v>
      </c>
      <c r="U7482">
        <v>26.089304129999999</v>
      </c>
      <c r="V7482">
        <v>401</v>
      </c>
      <c r="W7482" t="str">
        <f t="shared" si="350"/>
        <v>High</v>
      </c>
      <c r="X7482">
        <v>2</v>
      </c>
      <c r="Y7482">
        <v>5</v>
      </c>
      <c r="Z7482" t="s">
        <v>153</v>
      </c>
      <c r="AA7482" t="s">
        <v>50</v>
      </c>
      <c r="AB7482" t="s">
        <v>38</v>
      </c>
      <c r="AC7482">
        <v>1</v>
      </c>
    </row>
    <row r="7483" spans="1:29" x14ac:dyDescent="0.25">
      <c r="A7483" t="s">
        <v>11237</v>
      </c>
      <c r="B7483">
        <v>52</v>
      </c>
      <c r="C7483" s="3" t="str">
        <f t="shared" si="348"/>
        <v>Middle Age</v>
      </c>
      <c r="D7483" t="s">
        <v>40</v>
      </c>
      <c r="E7483">
        <v>182</v>
      </c>
      <c r="F7483" t="str">
        <f t="shared" si="349"/>
        <v>Heart-Healthy</v>
      </c>
      <c r="G7483" t="s">
        <v>735</v>
      </c>
      <c r="H7483">
        <v>62</v>
      </c>
      <c r="I7483">
        <v>1</v>
      </c>
      <c r="J7483">
        <v>0</v>
      </c>
      <c r="K7483">
        <v>1</v>
      </c>
      <c r="L7483">
        <v>0</v>
      </c>
      <c r="M7483">
        <v>0</v>
      </c>
      <c r="N7483">
        <v>13.16838956</v>
      </c>
      <c r="O7483" t="s">
        <v>29</v>
      </c>
      <c r="P7483">
        <v>1</v>
      </c>
      <c r="Q7483">
        <v>0</v>
      </c>
      <c r="R7483">
        <v>1</v>
      </c>
      <c r="S7483">
        <v>9.5720132979999999</v>
      </c>
      <c r="T7483">
        <v>35221</v>
      </c>
      <c r="U7483">
        <v>35.098285679999996</v>
      </c>
      <c r="V7483">
        <v>542</v>
      </c>
      <c r="W7483" t="str">
        <f t="shared" si="350"/>
        <v>Very High</v>
      </c>
      <c r="X7483">
        <v>1</v>
      </c>
      <c r="Y7483">
        <v>9</v>
      </c>
      <c r="Z7483" t="s">
        <v>111</v>
      </c>
      <c r="AA7483" t="s">
        <v>50</v>
      </c>
      <c r="AB7483" t="s">
        <v>38</v>
      </c>
      <c r="AC7483">
        <v>0</v>
      </c>
    </row>
    <row r="7484" spans="1:29" x14ac:dyDescent="0.25">
      <c r="A7484" t="s">
        <v>11238</v>
      </c>
      <c r="B7484">
        <v>60</v>
      </c>
      <c r="C7484" s="3" t="str">
        <f t="shared" si="348"/>
        <v>Old</v>
      </c>
      <c r="D7484" t="s">
        <v>27</v>
      </c>
      <c r="E7484">
        <v>321</v>
      </c>
      <c r="F7484" t="str">
        <f t="shared" si="349"/>
        <v>Dangerous</v>
      </c>
      <c r="G7484" t="s">
        <v>572</v>
      </c>
      <c r="H7484">
        <v>80</v>
      </c>
      <c r="I7484">
        <v>0</v>
      </c>
      <c r="J7484">
        <v>0</v>
      </c>
      <c r="K7484">
        <v>1</v>
      </c>
      <c r="L7484">
        <v>1</v>
      </c>
      <c r="M7484">
        <v>1</v>
      </c>
      <c r="N7484">
        <v>6.8214169809999996</v>
      </c>
      <c r="O7484" t="s">
        <v>35</v>
      </c>
      <c r="P7484">
        <v>1</v>
      </c>
      <c r="Q7484">
        <v>1</v>
      </c>
      <c r="R7484">
        <v>4</v>
      </c>
      <c r="S7484">
        <v>3.459979755</v>
      </c>
      <c r="T7484">
        <v>126926</v>
      </c>
      <c r="U7484">
        <v>27.472694910000001</v>
      </c>
      <c r="V7484">
        <v>89</v>
      </c>
      <c r="W7484" t="str">
        <f t="shared" si="350"/>
        <v>Healthy</v>
      </c>
      <c r="X7484">
        <v>0</v>
      </c>
      <c r="Y7484">
        <v>8</v>
      </c>
      <c r="Z7484" t="s">
        <v>73</v>
      </c>
      <c r="AA7484" t="s">
        <v>50</v>
      </c>
      <c r="AB7484" t="s">
        <v>38</v>
      </c>
      <c r="AC7484">
        <v>0</v>
      </c>
    </row>
    <row r="7485" spans="1:29" x14ac:dyDescent="0.25">
      <c r="A7485" t="s">
        <v>11239</v>
      </c>
      <c r="B7485">
        <v>74</v>
      </c>
      <c r="C7485" s="3" t="str">
        <f t="shared" si="348"/>
        <v>Old</v>
      </c>
      <c r="D7485" t="s">
        <v>40</v>
      </c>
      <c r="E7485">
        <v>165</v>
      </c>
      <c r="F7485" t="str">
        <f t="shared" si="349"/>
        <v>Heart-Healthy</v>
      </c>
      <c r="G7485" t="s">
        <v>4081</v>
      </c>
      <c r="H7485">
        <v>93</v>
      </c>
      <c r="I7485">
        <v>0</v>
      </c>
      <c r="J7485">
        <v>1</v>
      </c>
      <c r="K7485">
        <v>1</v>
      </c>
      <c r="L7485">
        <v>0</v>
      </c>
      <c r="M7485">
        <v>1</v>
      </c>
      <c r="N7485">
        <v>6.6189668069999996</v>
      </c>
      <c r="O7485" t="s">
        <v>42</v>
      </c>
      <c r="P7485">
        <v>1</v>
      </c>
      <c r="Q7485">
        <v>0</v>
      </c>
      <c r="R7485">
        <v>1</v>
      </c>
      <c r="S7485">
        <v>11.338976969999999</v>
      </c>
      <c r="T7485">
        <v>25226</v>
      </c>
      <c r="U7485">
        <v>18.204679290000001</v>
      </c>
      <c r="V7485">
        <v>705</v>
      </c>
      <c r="W7485" t="str">
        <f t="shared" si="350"/>
        <v>Very High</v>
      </c>
      <c r="X7485">
        <v>4</v>
      </c>
      <c r="Y7485">
        <v>4</v>
      </c>
      <c r="Z7485" t="s">
        <v>61</v>
      </c>
      <c r="AA7485" t="s">
        <v>31</v>
      </c>
      <c r="AB7485" t="s">
        <v>32</v>
      </c>
      <c r="AC7485">
        <v>0</v>
      </c>
    </row>
    <row r="7486" spans="1:29" x14ac:dyDescent="0.25">
      <c r="A7486" t="s">
        <v>11240</v>
      </c>
      <c r="B7486">
        <v>77</v>
      </c>
      <c r="C7486" s="3" t="str">
        <f t="shared" si="348"/>
        <v>Old</v>
      </c>
      <c r="D7486" t="s">
        <v>27</v>
      </c>
      <c r="E7486">
        <v>136</v>
      </c>
      <c r="F7486" t="str">
        <f t="shared" si="349"/>
        <v>Heart-Healthy</v>
      </c>
      <c r="G7486" t="s">
        <v>6287</v>
      </c>
      <c r="H7486">
        <v>96</v>
      </c>
      <c r="I7486">
        <v>0</v>
      </c>
      <c r="J7486">
        <v>1</v>
      </c>
      <c r="K7486">
        <v>1</v>
      </c>
      <c r="L7486">
        <v>1</v>
      </c>
      <c r="M7486">
        <v>1</v>
      </c>
      <c r="N7486">
        <v>10.69420399</v>
      </c>
      <c r="O7486" t="s">
        <v>35</v>
      </c>
      <c r="P7486">
        <v>0</v>
      </c>
      <c r="Q7486">
        <v>0</v>
      </c>
      <c r="R7486">
        <v>5</v>
      </c>
      <c r="S7486">
        <v>4.196032378</v>
      </c>
      <c r="T7486">
        <v>100279</v>
      </c>
      <c r="U7486">
        <v>21.253519390000001</v>
      </c>
      <c r="V7486">
        <v>54</v>
      </c>
      <c r="W7486" t="str">
        <f t="shared" si="350"/>
        <v>Healthy</v>
      </c>
      <c r="X7486">
        <v>5</v>
      </c>
      <c r="Y7486">
        <v>7</v>
      </c>
      <c r="Z7486" t="s">
        <v>43</v>
      </c>
      <c r="AA7486" t="s">
        <v>44</v>
      </c>
      <c r="AB7486" t="s">
        <v>38</v>
      </c>
      <c r="AC7486">
        <v>0</v>
      </c>
    </row>
    <row r="7487" spans="1:29" x14ac:dyDescent="0.25">
      <c r="A7487" t="s">
        <v>11241</v>
      </c>
      <c r="B7487">
        <v>33</v>
      </c>
      <c r="C7487" s="3" t="str">
        <f t="shared" si="348"/>
        <v>Middle Age</v>
      </c>
      <c r="D7487" t="s">
        <v>27</v>
      </c>
      <c r="E7487">
        <v>392</v>
      </c>
      <c r="F7487" t="str">
        <f t="shared" si="349"/>
        <v>Dangerous</v>
      </c>
      <c r="G7487" t="s">
        <v>2272</v>
      </c>
      <c r="H7487">
        <v>97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16.196455839999999</v>
      </c>
      <c r="O7487" t="s">
        <v>42</v>
      </c>
      <c r="P7487">
        <v>1</v>
      </c>
      <c r="Q7487">
        <v>1</v>
      </c>
      <c r="R7487">
        <v>4</v>
      </c>
      <c r="S7487">
        <v>0.207534358</v>
      </c>
      <c r="T7487">
        <v>79790</v>
      </c>
      <c r="U7487">
        <v>36.469425170000001</v>
      </c>
      <c r="V7487">
        <v>284</v>
      </c>
      <c r="W7487" t="str">
        <f t="shared" si="350"/>
        <v>High</v>
      </c>
      <c r="X7487">
        <v>0</v>
      </c>
      <c r="Y7487">
        <v>8</v>
      </c>
      <c r="Z7487" t="s">
        <v>126</v>
      </c>
      <c r="AA7487" t="s">
        <v>126</v>
      </c>
      <c r="AB7487" t="s">
        <v>32</v>
      </c>
      <c r="AC7487">
        <v>1</v>
      </c>
    </row>
    <row r="7488" spans="1:29" x14ac:dyDescent="0.25">
      <c r="A7488" t="s">
        <v>11242</v>
      </c>
      <c r="B7488">
        <v>77</v>
      </c>
      <c r="C7488" s="3" t="str">
        <f t="shared" si="348"/>
        <v>Old</v>
      </c>
      <c r="D7488" t="s">
        <v>27</v>
      </c>
      <c r="E7488">
        <v>159</v>
      </c>
      <c r="F7488" t="str">
        <f t="shared" si="349"/>
        <v>Heart-Healthy</v>
      </c>
      <c r="G7488" t="s">
        <v>2293</v>
      </c>
      <c r="H7488">
        <v>48</v>
      </c>
      <c r="I7488">
        <v>1</v>
      </c>
      <c r="J7488">
        <v>0</v>
      </c>
      <c r="K7488">
        <v>1</v>
      </c>
      <c r="L7488">
        <v>0</v>
      </c>
      <c r="M7488">
        <v>1</v>
      </c>
      <c r="N7488">
        <v>7.7913645689999997</v>
      </c>
      <c r="O7488" t="s">
        <v>42</v>
      </c>
      <c r="P7488">
        <v>0</v>
      </c>
      <c r="Q7488">
        <v>0</v>
      </c>
      <c r="R7488">
        <v>2</v>
      </c>
      <c r="S7488">
        <v>6.9521706439999997</v>
      </c>
      <c r="T7488">
        <v>22462</v>
      </c>
      <c r="U7488">
        <v>26.556390270000001</v>
      </c>
      <c r="V7488">
        <v>743</v>
      </c>
      <c r="W7488" t="str">
        <f t="shared" si="350"/>
        <v>Very High</v>
      </c>
      <c r="X7488">
        <v>0</v>
      </c>
      <c r="Y7488">
        <v>9</v>
      </c>
      <c r="Z7488" t="s">
        <v>43</v>
      </c>
      <c r="AA7488" t="s">
        <v>44</v>
      </c>
      <c r="AB7488" t="s">
        <v>38</v>
      </c>
      <c r="AC7488">
        <v>1</v>
      </c>
    </row>
    <row r="7489" spans="1:29" x14ac:dyDescent="0.25">
      <c r="A7489" t="s">
        <v>11243</v>
      </c>
      <c r="B7489">
        <v>61</v>
      </c>
      <c r="C7489" s="3" t="str">
        <f t="shared" si="348"/>
        <v>Old</v>
      </c>
      <c r="D7489" t="s">
        <v>27</v>
      </c>
      <c r="E7489">
        <v>141</v>
      </c>
      <c r="F7489" t="str">
        <f t="shared" si="349"/>
        <v>Heart-Healthy</v>
      </c>
      <c r="G7489" t="s">
        <v>1466</v>
      </c>
      <c r="H7489">
        <v>106</v>
      </c>
      <c r="I7489">
        <v>0</v>
      </c>
      <c r="J7489">
        <v>0</v>
      </c>
      <c r="K7489">
        <v>1</v>
      </c>
      <c r="L7489">
        <v>1</v>
      </c>
      <c r="M7489">
        <v>0</v>
      </c>
      <c r="N7489">
        <v>1.132009356</v>
      </c>
      <c r="O7489" t="s">
        <v>42</v>
      </c>
      <c r="P7489">
        <v>1</v>
      </c>
      <c r="Q7489">
        <v>0</v>
      </c>
      <c r="R7489">
        <v>9</v>
      </c>
      <c r="S7489">
        <v>0.22081532100000001</v>
      </c>
      <c r="T7489">
        <v>58493</v>
      </c>
      <c r="U7489">
        <v>22.844785699999999</v>
      </c>
      <c r="V7489">
        <v>391</v>
      </c>
      <c r="W7489" t="str">
        <f t="shared" si="350"/>
        <v>High</v>
      </c>
      <c r="X7489">
        <v>4</v>
      </c>
      <c r="Y7489">
        <v>5</v>
      </c>
      <c r="Z7489" t="s">
        <v>220</v>
      </c>
      <c r="AA7489" t="s">
        <v>31</v>
      </c>
      <c r="AB7489" t="s">
        <v>38</v>
      </c>
      <c r="AC7489">
        <v>0</v>
      </c>
    </row>
    <row r="7490" spans="1:29" x14ac:dyDescent="0.25">
      <c r="A7490" t="s">
        <v>11244</v>
      </c>
      <c r="B7490">
        <v>48</v>
      </c>
      <c r="C7490" s="3" t="str">
        <f t="shared" si="348"/>
        <v>Middle Age</v>
      </c>
      <c r="D7490" t="s">
        <v>27</v>
      </c>
      <c r="E7490">
        <v>238</v>
      </c>
      <c r="F7490" t="str">
        <f t="shared" si="349"/>
        <v>At-Risk</v>
      </c>
      <c r="G7490" t="s">
        <v>2312</v>
      </c>
      <c r="H7490">
        <v>85</v>
      </c>
      <c r="I7490">
        <v>1</v>
      </c>
      <c r="J7490">
        <v>0</v>
      </c>
      <c r="K7490">
        <v>1</v>
      </c>
      <c r="L7490">
        <v>0</v>
      </c>
      <c r="M7490">
        <v>1</v>
      </c>
      <c r="N7490">
        <v>6.0270310739999999</v>
      </c>
      <c r="O7490" t="s">
        <v>29</v>
      </c>
      <c r="P7490">
        <v>1</v>
      </c>
      <c r="Q7490">
        <v>0</v>
      </c>
      <c r="R7490">
        <v>2</v>
      </c>
      <c r="S7490">
        <v>2.254144374</v>
      </c>
      <c r="T7490">
        <v>113178</v>
      </c>
      <c r="U7490">
        <v>23.356945410000002</v>
      </c>
      <c r="V7490">
        <v>590</v>
      </c>
      <c r="W7490" t="str">
        <f t="shared" si="350"/>
        <v>Very High</v>
      </c>
      <c r="X7490">
        <v>5</v>
      </c>
      <c r="Y7490">
        <v>10</v>
      </c>
      <c r="Z7490" t="s">
        <v>66</v>
      </c>
      <c r="AA7490" t="s">
        <v>67</v>
      </c>
      <c r="AB7490" t="s">
        <v>32</v>
      </c>
      <c r="AC7490">
        <v>0</v>
      </c>
    </row>
    <row r="7491" spans="1:29" x14ac:dyDescent="0.25">
      <c r="A7491" t="s">
        <v>11245</v>
      </c>
      <c r="B7491">
        <v>82</v>
      </c>
      <c r="C7491" s="3" t="str">
        <f t="shared" ref="C7491:C7554" si="351">IF(B7491&gt;54, "Old", IF(B7491 &gt;= 31,  "Middle Age", IF(B7491 &lt; 31, "Young", "Invalid")))</f>
        <v>Old</v>
      </c>
      <c r="D7491" t="s">
        <v>40</v>
      </c>
      <c r="E7491">
        <v>136</v>
      </c>
      <c r="F7491" t="str">
        <f t="shared" ref="F7491:F7554" si="352">IF(E7491&gt;239, "Dangerous", IF(E7491 &gt; 199,  "At-Risk", IF(E7491 &lt; 200, "Heart-Healthy", "Invalid")))</f>
        <v>Heart-Healthy</v>
      </c>
      <c r="G7491" t="s">
        <v>10515</v>
      </c>
      <c r="H7491">
        <v>74</v>
      </c>
      <c r="I7491">
        <v>1</v>
      </c>
      <c r="J7491">
        <v>1</v>
      </c>
      <c r="K7491">
        <v>1</v>
      </c>
      <c r="L7491">
        <v>0</v>
      </c>
      <c r="M7491">
        <v>0</v>
      </c>
      <c r="N7491">
        <v>7.5112795669999999</v>
      </c>
      <c r="O7491" t="s">
        <v>42</v>
      </c>
      <c r="P7491">
        <v>0</v>
      </c>
      <c r="Q7491">
        <v>1</v>
      </c>
      <c r="R7491">
        <v>4</v>
      </c>
      <c r="S7491">
        <v>0.21957457</v>
      </c>
      <c r="T7491">
        <v>189607</v>
      </c>
      <c r="U7491">
        <v>22.832509049999999</v>
      </c>
      <c r="V7491">
        <v>785</v>
      </c>
      <c r="W7491" t="str">
        <f t="shared" ref="W7491:W7554" si="353">IF(V7491&gt;499, "Very High", IF(V7491&gt;199, "High", IF(V7491 &gt; 149,  "Borderline High", IF(V7491 &lt; 150, "Healthy", "Invalid"))))</f>
        <v>Very High</v>
      </c>
      <c r="X7491">
        <v>6</v>
      </c>
      <c r="Y7491">
        <v>4</v>
      </c>
      <c r="Z7491" t="s">
        <v>76</v>
      </c>
      <c r="AA7491" t="s">
        <v>50</v>
      </c>
      <c r="AB7491" t="s">
        <v>38</v>
      </c>
      <c r="AC7491">
        <v>1</v>
      </c>
    </row>
    <row r="7492" spans="1:29" x14ac:dyDescent="0.25">
      <c r="A7492" t="s">
        <v>11246</v>
      </c>
      <c r="B7492">
        <v>26</v>
      </c>
      <c r="C7492" s="3" t="str">
        <f t="shared" si="351"/>
        <v>Young</v>
      </c>
      <c r="D7492" t="s">
        <v>40</v>
      </c>
      <c r="E7492">
        <v>269</v>
      </c>
      <c r="F7492" t="str">
        <f t="shared" si="352"/>
        <v>Dangerous</v>
      </c>
      <c r="G7492" t="s">
        <v>2048</v>
      </c>
      <c r="H7492">
        <v>50</v>
      </c>
      <c r="I7492">
        <v>1</v>
      </c>
      <c r="J7492">
        <v>1</v>
      </c>
      <c r="K7492">
        <v>0</v>
      </c>
      <c r="L7492">
        <v>0</v>
      </c>
      <c r="M7492">
        <v>1</v>
      </c>
      <c r="N7492">
        <v>6.2043029499999998</v>
      </c>
      <c r="O7492" t="s">
        <v>35</v>
      </c>
      <c r="P7492">
        <v>1</v>
      </c>
      <c r="Q7492">
        <v>0</v>
      </c>
      <c r="R7492">
        <v>5</v>
      </c>
      <c r="S7492">
        <v>3.3742601099999998</v>
      </c>
      <c r="T7492">
        <v>279352</v>
      </c>
      <c r="U7492">
        <v>23.048633720000002</v>
      </c>
      <c r="V7492">
        <v>261</v>
      </c>
      <c r="W7492" t="str">
        <f t="shared" si="353"/>
        <v>High</v>
      </c>
      <c r="X7492">
        <v>4</v>
      </c>
      <c r="Y7492">
        <v>8</v>
      </c>
      <c r="Z7492" t="s">
        <v>227</v>
      </c>
      <c r="AA7492" t="s">
        <v>44</v>
      </c>
      <c r="AB7492" t="s">
        <v>38</v>
      </c>
      <c r="AC7492">
        <v>0</v>
      </c>
    </row>
    <row r="7493" spans="1:29" x14ac:dyDescent="0.25">
      <c r="A7493" t="s">
        <v>11247</v>
      </c>
      <c r="B7493">
        <v>60</v>
      </c>
      <c r="C7493" s="3" t="str">
        <f t="shared" si="351"/>
        <v>Old</v>
      </c>
      <c r="D7493" t="s">
        <v>27</v>
      </c>
      <c r="E7493">
        <v>211</v>
      </c>
      <c r="F7493" t="str">
        <f t="shared" si="352"/>
        <v>At-Risk</v>
      </c>
      <c r="G7493" t="s">
        <v>5740</v>
      </c>
      <c r="H7493">
        <v>66</v>
      </c>
      <c r="I7493">
        <v>1</v>
      </c>
      <c r="J7493">
        <v>0</v>
      </c>
      <c r="K7493">
        <v>1</v>
      </c>
      <c r="L7493">
        <v>0</v>
      </c>
      <c r="M7493">
        <v>0</v>
      </c>
      <c r="N7493">
        <v>2.0070859890000001</v>
      </c>
      <c r="O7493" t="s">
        <v>35</v>
      </c>
      <c r="P7493">
        <v>0</v>
      </c>
      <c r="Q7493">
        <v>1</v>
      </c>
      <c r="R7493">
        <v>4</v>
      </c>
      <c r="S7493">
        <v>1.5486573960000001</v>
      </c>
      <c r="T7493">
        <v>53684</v>
      </c>
      <c r="U7493">
        <v>18.044473910000001</v>
      </c>
      <c r="V7493">
        <v>515</v>
      </c>
      <c r="W7493" t="str">
        <f t="shared" si="353"/>
        <v>Very High</v>
      </c>
      <c r="X7493">
        <v>7</v>
      </c>
      <c r="Y7493">
        <v>8</v>
      </c>
      <c r="Z7493" t="s">
        <v>30</v>
      </c>
      <c r="AA7493" t="s">
        <v>31</v>
      </c>
      <c r="AB7493" t="s">
        <v>32</v>
      </c>
      <c r="AC7493">
        <v>0</v>
      </c>
    </row>
    <row r="7494" spans="1:29" x14ac:dyDescent="0.25">
      <c r="A7494" t="s">
        <v>11248</v>
      </c>
      <c r="B7494">
        <v>23</v>
      </c>
      <c r="C7494" s="3" t="str">
        <f t="shared" si="351"/>
        <v>Young</v>
      </c>
      <c r="D7494" t="s">
        <v>40</v>
      </c>
      <c r="E7494">
        <v>363</v>
      </c>
      <c r="F7494" t="str">
        <f t="shared" si="352"/>
        <v>Dangerous</v>
      </c>
      <c r="G7494" t="s">
        <v>11249</v>
      </c>
      <c r="H7494">
        <v>88</v>
      </c>
      <c r="I7494">
        <v>1</v>
      </c>
      <c r="J7494">
        <v>1</v>
      </c>
      <c r="K7494">
        <v>0</v>
      </c>
      <c r="L7494">
        <v>0</v>
      </c>
      <c r="M7494">
        <v>1</v>
      </c>
      <c r="N7494">
        <v>7.7972014720000002</v>
      </c>
      <c r="O7494" t="s">
        <v>42</v>
      </c>
      <c r="P7494">
        <v>0</v>
      </c>
      <c r="Q7494">
        <v>0</v>
      </c>
      <c r="R7494">
        <v>7</v>
      </c>
      <c r="S7494">
        <v>5.885043435</v>
      </c>
      <c r="T7494">
        <v>180390</v>
      </c>
      <c r="U7494">
        <v>24.443817970000001</v>
      </c>
      <c r="V7494">
        <v>437</v>
      </c>
      <c r="W7494" t="str">
        <f t="shared" si="353"/>
        <v>High</v>
      </c>
      <c r="X7494">
        <v>4</v>
      </c>
      <c r="Y7494">
        <v>6</v>
      </c>
      <c r="Z7494" t="s">
        <v>58</v>
      </c>
      <c r="AA7494" t="s">
        <v>50</v>
      </c>
      <c r="AB7494" t="s">
        <v>38</v>
      </c>
      <c r="AC7494">
        <v>0</v>
      </c>
    </row>
    <row r="7495" spans="1:29" x14ac:dyDescent="0.25">
      <c r="A7495" t="s">
        <v>11250</v>
      </c>
      <c r="B7495">
        <v>80</v>
      </c>
      <c r="C7495" s="3" t="str">
        <f t="shared" si="351"/>
        <v>Old</v>
      </c>
      <c r="D7495" t="s">
        <v>27</v>
      </c>
      <c r="E7495">
        <v>178</v>
      </c>
      <c r="F7495" t="str">
        <f t="shared" si="352"/>
        <v>Heart-Healthy</v>
      </c>
      <c r="G7495" t="s">
        <v>396</v>
      </c>
      <c r="H7495">
        <v>68</v>
      </c>
      <c r="I7495">
        <v>1</v>
      </c>
      <c r="J7495">
        <v>0</v>
      </c>
      <c r="K7495">
        <v>1</v>
      </c>
      <c r="L7495">
        <v>0</v>
      </c>
      <c r="M7495">
        <v>1</v>
      </c>
      <c r="N7495">
        <v>9.4237866070000003</v>
      </c>
      <c r="O7495" t="s">
        <v>35</v>
      </c>
      <c r="P7495">
        <v>1</v>
      </c>
      <c r="Q7495">
        <v>0</v>
      </c>
      <c r="R7495">
        <v>1</v>
      </c>
      <c r="S7495">
        <v>3.6324375230000001</v>
      </c>
      <c r="T7495">
        <v>275106</v>
      </c>
      <c r="U7495">
        <v>32.530514510000003</v>
      </c>
      <c r="V7495">
        <v>467</v>
      </c>
      <c r="W7495" t="str">
        <f t="shared" si="353"/>
        <v>High</v>
      </c>
      <c r="X7495">
        <v>4</v>
      </c>
      <c r="Y7495">
        <v>5</v>
      </c>
      <c r="Z7495" t="s">
        <v>58</v>
      </c>
      <c r="AA7495" t="s">
        <v>50</v>
      </c>
      <c r="AB7495" t="s">
        <v>38</v>
      </c>
      <c r="AC7495">
        <v>0</v>
      </c>
    </row>
    <row r="7496" spans="1:29" x14ac:dyDescent="0.25">
      <c r="A7496" t="s">
        <v>11251</v>
      </c>
      <c r="B7496">
        <v>77</v>
      </c>
      <c r="C7496" s="3" t="str">
        <f t="shared" si="351"/>
        <v>Old</v>
      </c>
      <c r="D7496" t="s">
        <v>40</v>
      </c>
      <c r="E7496">
        <v>390</v>
      </c>
      <c r="F7496" t="str">
        <f t="shared" si="352"/>
        <v>Dangerous</v>
      </c>
      <c r="G7496" t="s">
        <v>595</v>
      </c>
      <c r="H7496">
        <v>83</v>
      </c>
      <c r="I7496">
        <v>1</v>
      </c>
      <c r="J7496">
        <v>0</v>
      </c>
      <c r="K7496">
        <v>1</v>
      </c>
      <c r="L7496">
        <v>1</v>
      </c>
      <c r="M7496">
        <v>1</v>
      </c>
      <c r="N7496">
        <v>0.57371061999999995</v>
      </c>
      <c r="O7496" t="s">
        <v>29</v>
      </c>
      <c r="P7496">
        <v>1</v>
      </c>
      <c r="Q7496">
        <v>0</v>
      </c>
      <c r="R7496">
        <v>8</v>
      </c>
      <c r="S7496">
        <v>7.6474647039999999</v>
      </c>
      <c r="T7496">
        <v>86150</v>
      </c>
      <c r="U7496">
        <v>24.531771119999998</v>
      </c>
      <c r="V7496">
        <v>614</v>
      </c>
      <c r="W7496" t="str">
        <f t="shared" si="353"/>
        <v>Very High</v>
      </c>
      <c r="X7496">
        <v>5</v>
      </c>
      <c r="Y7496">
        <v>6</v>
      </c>
      <c r="Z7496" t="s">
        <v>81</v>
      </c>
      <c r="AA7496" t="s">
        <v>44</v>
      </c>
      <c r="AB7496" t="s">
        <v>32</v>
      </c>
      <c r="AC7496">
        <v>1</v>
      </c>
    </row>
    <row r="7497" spans="1:29" x14ac:dyDescent="0.25">
      <c r="A7497" t="s">
        <v>11252</v>
      </c>
      <c r="B7497">
        <v>19</v>
      </c>
      <c r="C7497" s="3" t="str">
        <f t="shared" si="351"/>
        <v>Young</v>
      </c>
      <c r="D7497" t="s">
        <v>27</v>
      </c>
      <c r="E7497">
        <v>180</v>
      </c>
      <c r="F7497" t="str">
        <f t="shared" si="352"/>
        <v>Heart-Healthy</v>
      </c>
      <c r="G7497" t="s">
        <v>7681</v>
      </c>
      <c r="H7497">
        <v>108</v>
      </c>
      <c r="I7497">
        <v>1</v>
      </c>
      <c r="J7497">
        <v>1</v>
      </c>
      <c r="K7497">
        <v>1</v>
      </c>
      <c r="L7497">
        <v>0</v>
      </c>
      <c r="M7497">
        <v>1</v>
      </c>
      <c r="N7497">
        <v>3.587415273</v>
      </c>
      <c r="O7497" t="s">
        <v>35</v>
      </c>
      <c r="P7497">
        <v>0</v>
      </c>
      <c r="Q7497">
        <v>0</v>
      </c>
      <c r="R7497">
        <v>1</v>
      </c>
      <c r="S7497">
        <v>7.6749235640000002</v>
      </c>
      <c r="T7497">
        <v>234860</v>
      </c>
      <c r="U7497">
        <v>21.142761010000001</v>
      </c>
      <c r="V7497">
        <v>216</v>
      </c>
      <c r="W7497" t="str">
        <f t="shared" si="353"/>
        <v>High</v>
      </c>
      <c r="X7497">
        <v>1</v>
      </c>
      <c r="Y7497">
        <v>7</v>
      </c>
      <c r="Z7497" t="s">
        <v>81</v>
      </c>
      <c r="AA7497" t="s">
        <v>44</v>
      </c>
      <c r="AB7497" t="s">
        <v>32</v>
      </c>
      <c r="AC7497">
        <v>1</v>
      </c>
    </row>
    <row r="7498" spans="1:29" x14ac:dyDescent="0.25">
      <c r="A7498" t="s">
        <v>11253</v>
      </c>
      <c r="B7498">
        <v>45</v>
      </c>
      <c r="C7498" s="3" t="str">
        <f t="shared" si="351"/>
        <v>Middle Age</v>
      </c>
      <c r="D7498" t="s">
        <v>40</v>
      </c>
      <c r="E7498">
        <v>400</v>
      </c>
      <c r="F7498" t="str">
        <f t="shared" si="352"/>
        <v>Dangerous</v>
      </c>
      <c r="G7498" t="s">
        <v>1277</v>
      </c>
      <c r="H7498">
        <v>72</v>
      </c>
      <c r="I7498">
        <v>0</v>
      </c>
      <c r="J7498">
        <v>0</v>
      </c>
      <c r="K7498">
        <v>1</v>
      </c>
      <c r="L7498">
        <v>1</v>
      </c>
      <c r="M7498">
        <v>0</v>
      </c>
      <c r="N7498">
        <v>7.6001464539999999</v>
      </c>
      <c r="O7498" t="s">
        <v>42</v>
      </c>
      <c r="P7498">
        <v>1</v>
      </c>
      <c r="Q7498">
        <v>1</v>
      </c>
      <c r="R7498">
        <v>8</v>
      </c>
      <c r="S7498">
        <v>11.7487286</v>
      </c>
      <c r="T7498">
        <v>58071</v>
      </c>
      <c r="U7498">
        <v>20.955532089999998</v>
      </c>
      <c r="V7498">
        <v>525</v>
      </c>
      <c r="W7498" t="str">
        <f t="shared" si="353"/>
        <v>Very High</v>
      </c>
      <c r="X7498">
        <v>7</v>
      </c>
      <c r="Y7498">
        <v>4</v>
      </c>
      <c r="Z7498" t="s">
        <v>153</v>
      </c>
      <c r="AA7498" t="s">
        <v>50</v>
      </c>
      <c r="AB7498" t="s">
        <v>38</v>
      </c>
      <c r="AC7498">
        <v>0</v>
      </c>
    </row>
    <row r="7499" spans="1:29" x14ac:dyDescent="0.25">
      <c r="A7499" t="s">
        <v>11254</v>
      </c>
      <c r="B7499">
        <v>20</v>
      </c>
      <c r="C7499" s="3" t="str">
        <f t="shared" si="351"/>
        <v>Young</v>
      </c>
      <c r="D7499" t="s">
        <v>27</v>
      </c>
      <c r="E7499">
        <v>180</v>
      </c>
      <c r="F7499" t="str">
        <f t="shared" si="352"/>
        <v>Heart-Healthy</v>
      </c>
      <c r="G7499" t="s">
        <v>10815</v>
      </c>
      <c r="H7499">
        <v>82</v>
      </c>
      <c r="I7499">
        <v>1</v>
      </c>
      <c r="J7499">
        <v>1</v>
      </c>
      <c r="K7499">
        <v>1</v>
      </c>
      <c r="L7499">
        <v>0</v>
      </c>
      <c r="M7499">
        <v>1</v>
      </c>
      <c r="N7499">
        <v>10.609478709999999</v>
      </c>
      <c r="O7499" t="s">
        <v>35</v>
      </c>
      <c r="P7499">
        <v>1</v>
      </c>
      <c r="Q7499">
        <v>0</v>
      </c>
      <c r="R7499">
        <v>1</v>
      </c>
      <c r="S7499">
        <v>4.6839001099999997</v>
      </c>
      <c r="T7499">
        <v>233754</v>
      </c>
      <c r="U7499">
        <v>23.249875020000001</v>
      </c>
      <c r="V7499">
        <v>100</v>
      </c>
      <c r="W7499" t="str">
        <f t="shared" si="353"/>
        <v>Healthy</v>
      </c>
      <c r="X7499">
        <v>5</v>
      </c>
      <c r="Y7499">
        <v>9</v>
      </c>
      <c r="Z7499" t="s">
        <v>61</v>
      </c>
      <c r="AA7499" t="s">
        <v>31</v>
      </c>
      <c r="AB7499" t="s">
        <v>32</v>
      </c>
      <c r="AC7499">
        <v>1</v>
      </c>
    </row>
    <row r="7500" spans="1:29" x14ac:dyDescent="0.25">
      <c r="A7500" t="s">
        <v>11255</v>
      </c>
      <c r="B7500">
        <v>55</v>
      </c>
      <c r="C7500" s="3" t="str">
        <f t="shared" si="351"/>
        <v>Old</v>
      </c>
      <c r="D7500" t="s">
        <v>27</v>
      </c>
      <c r="E7500">
        <v>277</v>
      </c>
      <c r="F7500" t="str">
        <f t="shared" si="352"/>
        <v>Dangerous</v>
      </c>
      <c r="G7500" t="s">
        <v>2029</v>
      </c>
      <c r="H7500">
        <v>83</v>
      </c>
      <c r="I7500">
        <v>1</v>
      </c>
      <c r="J7500">
        <v>1</v>
      </c>
      <c r="K7500">
        <v>1</v>
      </c>
      <c r="L7500">
        <v>0</v>
      </c>
      <c r="M7500">
        <v>0</v>
      </c>
      <c r="N7500">
        <v>12.91755163</v>
      </c>
      <c r="O7500" t="s">
        <v>42</v>
      </c>
      <c r="P7500">
        <v>1</v>
      </c>
      <c r="Q7500">
        <v>1</v>
      </c>
      <c r="R7500">
        <v>7</v>
      </c>
      <c r="S7500">
        <v>2.6501276420000002</v>
      </c>
      <c r="T7500">
        <v>88887</v>
      </c>
      <c r="U7500">
        <v>32.416634909999999</v>
      </c>
      <c r="V7500">
        <v>485</v>
      </c>
      <c r="W7500" t="str">
        <f t="shared" si="353"/>
        <v>High</v>
      </c>
      <c r="X7500">
        <v>1</v>
      </c>
      <c r="Y7500">
        <v>4</v>
      </c>
      <c r="Z7500" t="s">
        <v>118</v>
      </c>
      <c r="AA7500" t="s">
        <v>67</v>
      </c>
      <c r="AB7500" t="s">
        <v>38</v>
      </c>
      <c r="AC7500">
        <v>1</v>
      </c>
    </row>
    <row r="7501" spans="1:29" x14ac:dyDescent="0.25">
      <c r="A7501" t="s">
        <v>11256</v>
      </c>
      <c r="B7501">
        <v>24</v>
      </c>
      <c r="C7501" s="3" t="str">
        <f t="shared" si="351"/>
        <v>Young</v>
      </c>
      <c r="D7501" t="s">
        <v>27</v>
      </c>
      <c r="E7501">
        <v>172</v>
      </c>
      <c r="F7501" t="str">
        <f t="shared" si="352"/>
        <v>Heart-Healthy</v>
      </c>
      <c r="G7501" t="s">
        <v>1228</v>
      </c>
      <c r="H7501">
        <v>58</v>
      </c>
      <c r="I7501">
        <v>1</v>
      </c>
      <c r="J7501">
        <v>1</v>
      </c>
      <c r="K7501">
        <v>1</v>
      </c>
      <c r="L7501">
        <v>1</v>
      </c>
      <c r="M7501">
        <v>0</v>
      </c>
      <c r="N7501">
        <v>14.507450649999999</v>
      </c>
      <c r="O7501" t="s">
        <v>29</v>
      </c>
      <c r="P7501">
        <v>1</v>
      </c>
      <c r="Q7501">
        <v>1</v>
      </c>
      <c r="R7501">
        <v>6</v>
      </c>
      <c r="S7501">
        <v>3.49682571</v>
      </c>
      <c r="T7501">
        <v>214457</v>
      </c>
      <c r="U7501">
        <v>33.232879760000003</v>
      </c>
      <c r="V7501">
        <v>729</v>
      </c>
      <c r="W7501" t="str">
        <f t="shared" si="353"/>
        <v>Very High</v>
      </c>
      <c r="X7501">
        <v>4</v>
      </c>
      <c r="Y7501">
        <v>6</v>
      </c>
      <c r="Z7501" t="s">
        <v>53</v>
      </c>
      <c r="AA7501" t="s">
        <v>44</v>
      </c>
      <c r="AB7501" t="s">
        <v>38</v>
      </c>
      <c r="AC7501">
        <v>1</v>
      </c>
    </row>
    <row r="7502" spans="1:29" x14ac:dyDescent="0.25">
      <c r="A7502" t="s">
        <v>11257</v>
      </c>
      <c r="B7502">
        <v>76</v>
      </c>
      <c r="C7502" s="3" t="str">
        <f t="shared" si="351"/>
        <v>Old</v>
      </c>
      <c r="D7502" t="s">
        <v>27</v>
      </c>
      <c r="E7502">
        <v>196</v>
      </c>
      <c r="F7502" t="str">
        <f t="shared" si="352"/>
        <v>Heart-Healthy</v>
      </c>
      <c r="G7502" t="s">
        <v>359</v>
      </c>
      <c r="H7502">
        <v>107</v>
      </c>
      <c r="I7502">
        <v>0</v>
      </c>
      <c r="J7502">
        <v>1</v>
      </c>
      <c r="K7502">
        <v>1</v>
      </c>
      <c r="L7502">
        <v>0</v>
      </c>
      <c r="M7502">
        <v>0</v>
      </c>
      <c r="N7502">
        <v>13.00838068</v>
      </c>
      <c r="O7502" t="s">
        <v>42</v>
      </c>
      <c r="P7502">
        <v>0</v>
      </c>
      <c r="Q7502">
        <v>0</v>
      </c>
      <c r="R7502">
        <v>1</v>
      </c>
      <c r="S7502">
        <v>11.91836339</v>
      </c>
      <c r="T7502">
        <v>178352</v>
      </c>
      <c r="U7502">
        <v>27.185760729999998</v>
      </c>
      <c r="V7502">
        <v>240</v>
      </c>
      <c r="W7502" t="str">
        <f t="shared" si="353"/>
        <v>High</v>
      </c>
      <c r="X7502">
        <v>0</v>
      </c>
      <c r="Y7502">
        <v>8</v>
      </c>
      <c r="Z7502" t="s">
        <v>118</v>
      </c>
      <c r="AA7502" t="s">
        <v>67</v>
      </c>
      <c r="AB7502" t="s">
        <v>38</v>
      </c>
      <c r="AC7502">
        <v>1</v>
      </c>
    </row>
    <row r="7503" spans="1:29" x14ac:dyDescent="0.25">
      <c r="A7503" t="s">
        <v>11258</v>
      </c>
      <c r="B7503">
        <v>87</v>
      </c>
      <c r="C7503" s="3" t="str">
        <f t="shared" si="351"/>
        <v>Old</v>
      </c>
      <c r="D7503" t="s">
        <v>40</v>
      </c>
      <c r="E7503">
        <v>226</v>
      </c>
      <c r="F7503" t="str">
        <f t="shared" si="352"/>
        <v>At-Risk</v>
      </c>
      <c r="G7503" t="s">
        <v>5465</v>
      </c>
      <c r="H7503">
        <v>81</v>
      </c>
      <c r="I7503">
        <v>1</v>
      </c>
      <c r="J7503">
        <v>0</v>
      </c>
      <c r="K7503">
        <v>1</v>
      </c>
      <c r="L7503">
        <v>1</v>
      </c>
      <c r="M7503">
        <v>1</v>
      </c>
      <c r="N7503">
        <v>15.05457563</v>
      </c>
      <c r="O7503" t="s">
        <v>35</v>
      </c>
      <c r="P7503">
        <v>1</v>
      </c>
      <c r="Q7503">
        <v>1</v>
      </c>
      <c r="R7503">
        <v>1</v>
      </c>
      <c r="S7503">
        <v>5.8655299489999999</v>
      </c>
      <c r="T7503">
        <v>192072</v>
      </c>
      <c r="U7503">
        <v>37.247973330000001</v>
      </c>
      <c r="V7503">
        <v>702</v>
      </c>
      <c r="W7503" t="str">
        <f t="shared" si="353"/>
        <v>Very High</v>
      </c>
      <c r="X7503">
        <v>0</v>
      </c>
      <c r="Y7503">
        <v>5</v>
      </c>
      <c r="Z7503" t="s">
        <v>220</v>
      </c>
      <c r="AA7503" t="s">
        <v>31</v>
      </c>
      <c r="AB7503" t="s">
        <v>38</v>
      </c>
      <c r="AC7503">
        <v>0</v>
      </c>
    </row>
    <row r="7504" spans="1:29" x14ac:dyDescent="0.25">
      <c r="A7504" t="s">
        <v>11259</v>
      </c>
      <c r="B7504">
        <v>69</v>
      </c>
      <c r="C7504" s="3" t="str">
        <f t="shared" si="351"/>
        <v>Old</v>
      </c>
      <c r="D7504" t="s">
        <v>27</v>
      </c>
      <c r="E7504">
        <v>120</v>
      </c>
      <c r="F7504" t="str">
        <f t="shared" si="352"/>
        <v>Heart-Healthy</v>
      </c>
      <c r="G7504" t="s">
        <v>1421</v>
      </c>
      <c r="H7504">
        <v>101</v>
      </c>
      <c r="I7504">
        <v>0</v>
      </c>
      <c r="J7504">
        <v>0</v>
      </c>
      <c r="K7504">
        <v>1</v>
      </c>
      <c r="L7504">
        <v>1</v>
      </c>
      <c r="M7504">
        <v>1</v>
      </c>
      <c r="N7504">
        <v>11.41463959</v>
      </c>
      <c r="O7504" t="s">
        <v>42</v>
      </c>
      <c r="P7504">
        <v>1</v>
      </c>
      <c r="Q7504">
        <v>1</v>
      </c>
      <c r="R7504">
        <v>7</v>
      </c>
      <c r="S7504">
        <v>10.693473109999999</v>
      </c>
      <c r="T7504">
        <v>96020</v>
      </c>
      <c r="U7504">
        <v>26.855867419999999</v>
      </c>
      <c r="V7504">
        <v>363</v>
      </c>
      <c r="W7504" t="str">
        <f t="shared" si="353"/>
        <v>High</v>
      </c>
      <c r="X7504">
        <v>4</v>
      </c>
      <c r="Y7504">
        <v>6</v>
      </c>
      <c r="Z7504" t="s">
        <v>125</v>
      </c>
      <c r="AA7504" t="s">
        <v>126</v>
      </c>
      <c r="AB7504" t="s">
        <v>32</v>
      </c>
      <c r="AC7504">
        <v>0</v>
      </c>
    </row>
    <row r="7505" spans="1:29" x14ac:dyDescent="0.25">
      <c r="A7505" t="s">
        <v>11260</v>
      </c>
      <c r="B7505">
        <v>56</v>
      </c>
      <c r="C7505" s="3" t="str">
        <f t="shared" si="351"/>
        <v>Old</v>
      </c>
      <c r="D7505" t="s">
        <v>27</v>
      </c>
      <c r="E7505">
        <v>204</v>
      </c>
      <c r="F7505" t="str">
        <f t="shared" si="352"/>
        <v>At-Risk</v>
      </c>
      <c r="G7505" t="s">
        <v>10404</v>
      </c>
      <c r="H7505">
        <v>106</v>
      </c>
      <c r="I7505">
        <v>1</v>
      </c>
      <c r="J7505">
        <v>1</v>
      </c>
      <c r="K7505">
        <v>1</v>
      </c>
      <c r="L7505">
        <v>0</v>
      </c>
      <c r="M7505">
        <v>1</v>
      </c>
      <c r="N7505">
        <v>10.3241078</v>
      </c>
      <c r="O7505" t="s">
        <v>42</v>
      </c>
      <c r="P7505">
        <v>1</v>
      </c>
      <c r="Q7505">
        <v>0</v>
      </c>
      <c r="R7505">
        <v>4</v>
      </c>
      <c r="S7505">
        <v>11.356475250000001</v>
      </c>
      <c r="T7505">
        <v>132838</v>
      </c>
      <c r="U7505">
        <v>18.81178371</v>
      </c>
      <c r="V7505">
        <v>779</v>
      </c>
      <c r="W7505" t="str">
        <f t="shared" si="353"/>
        <v>Very High</v>
      </c>
      <c r="X7505">
        <v>0</v>
      </c>
      <c r="Y7505">
        <v>4</v>
      </c>
      <c r="Z7505" t="s">
        <v>81</v>
      </c>
      <c r="AA7505" t="s">
        <v>44</v>
      </c>
      <c r="AB7505" t="s">
        <v>32</v>
      </c>
      <c r="AC7505">
        <v>0</v>
      </c>
    </row>
    <row r="7506" spans="1:29" x14ac:dyDescent="0.25">
      <c r="A7506" t="s">
        <v>11261</v>
      </c>
      <c r="B7506">
        <v>67</v>
      </c>
      <c r="C7506" s="3" t="str">
        <f t="shared" si="351"/>
        <v>Old</v>
      </c>
      <c r="D7506" t="s">
        <v>40</v>
      </c>
      <c r="E7506">
        <v>306</v>
      </c>
      <c r="F7506" t="str">
        <f t="shared" si="352"/>
        <v>Dangerous</v>
      </c>
      <c r="G7506" t="s">
        <v>2365</v>
      </c>
      <c r="H7506">
        <v>61</v>
      </c>
      <c r="I7506">
        <v>0</v>
      </c>
      <c r="J7506">
        <v>1</v>
      </c>
      <c r="K7506">
        <v>1</v>
      </c>
      <c r="L7506">
        <v>1</v>
      </c>
      <c r="M7506">
        <v>1</v>
      </c>
      <c r="N7506">
        <v>9.0091403860000003</v>
      </c>
      <c r="O7506" t="s">
        <v>42</v>
      </c>
      <c r="P7506">
        <v>1</v>
      </c>
      <c r="Q7506">
        <v>0</v>
      </c>
      <c r="R7506">
        <v>10</v>
      </c>
      <c r="S7506">
        <v>9.3722185759999999</v>
      </c>
      <c r="T7506">
        <v>119521</v>
      </c>
      <c r="U7506">
        <v>39.944313600000001</v>
      </c>
      <c r="V7506">
        <v>377</v>
      </c>
      <c r="W7506" t="str">
        <f t="shared" si="353"/>
        <v>High</v>
      </c>
      <c r="X7506">
        <v>1</v>
      </c>
      <c r="Y7506">
        <v>6</v>
      </c>
      <c r="Z7506" t="s">
        <v>49</v>
      </c>
      <c r="AA7506" t="s">
        <v>50</v>
      </c>
      <c r="AB7506" t="s">
        <v>38</v>
      </c>
      <c r="AC7506">
        <v>0</v>
      </c>
    </row>
    <row r="7507" spans="1:29" x14ac:dyDescent="0.25">
      <c r="A7507" t="s">
        <v>11262</v>
      </c>
      <c r="B7507">
        <v>40</v>
      </c>
      <c r="C7507" s="3" t="str">
        <f t="shared" si="351"/>
        <v>Middle Age</v>
      </c>
      <c r="D7507" t="s">
        <v>40</v>
      </c>
      <c r="E7507">
        <v>197</v>
      </c>
      <c r="F7507" t="str">
        <f t="shared" si="352"/>
        <v>Heart-Healthy</v>
      </c>
      <c r="G7507" t="s">
        <v>5469</v>
      </c>
      <c r="H7507">
        <v>101</v>
      </c>
      <c r="I7507">
        <v>1</v>
      </c>
      <c r="J7507">
        <v>1</v>
      </c>
      <c r="K7507">
        <v>0</v>
      </c>
      <c r="L7507">
        <v>1</v>
      </c>
      <c r="M7507">
        <v>0</v>
      </c>
      <c r="N7507">
        <v>7.1693172049999996</v>
      </c>
      <c r="O7507" t="s">
        <v>42</v>
      </c>
      <c r="P7507">
        <v>0</v>
      </c>
      <c r="Q7507">
        <v>0</v>
      </c>
      <c r="R7507">
        <v>10</v>
      </c>
      <c r="S7507">
        <v>0.58008765200000001</v>
      </c>
      <c r="T7507">
        <v>264023</v>
      </c>
      <c r="U7507">
        <v>20.248456940000001</v>
      </c>
      <c r="V7507">
        <v>239</v>
      </c>
      <c r="W7507" t="str">
        <f t="shared" si="353"/>
        <v>High</v>
      </c>
      <c r="X7507">
        <v>3</v>
      </c>
      <c r="Y7507">
        <v>10</v>
      </c>
      <c r="Z7507" t="s">
        <v>61</v>
      </c>
      <c r="AA7507" t="s">
        <v>31</v>
      </c>
      <c r="AB7507" t="s">
        <v>32</v>
      </c>
      <c r="AC7507">
        <v>1</v>
      </c>
    </row>
    <row r="7508" spans="1:29" x14ac:dyDescent="0.25">
      <c r="A7508" t="s">
        <v>11263</v>
      </c>
      <c r="B7508">
        <v>35</v>
      </c>
      <c r="C7508" s="3" t="str">
        <f t="shared" si="351"/>
        <v>Middle Age</v>
      </c>
      <c r="D7508" t="s">
        <v>27</v>
      </c>
      <c r="E7508">
        <v>383</v>
      </c>
      <c r="F7508" t="str">
        <f t="shared" si="352"/>
        <v>Dangerous</v>
      </c>
      <c r="G7508" t="s">
        <v>11264</v>
      </c>
      <c r="H7508">
        <v>109</v>
      </c>
      <c r="I7508">
        <v>1</v>
      </c>
      <c r="J7508">
        <v>0</v>
      </c>
      <c r="K7508">
        <v>1</v>
      </c>
      <c r="L7508">
        <v>0</v>
      </c>
      <c r="M7508">
        <v>1</v>
      </c>
      <c r="N7508">
        <v>5.8180962259999998</v>
      </c>
      <c r="O7508" t="s">
        <v>35</v>
      </c>
      <c r="P7508">
        <v>0</v>
      </c>
      <c r="Q7508">
        <v>1</v>
      </c>
      <c r="R7508">
        <v>7</v>
      </c>
      <c r="S7508">
        <v>2.704118019</v>
      </c>
      <c r="T7508">
        <v>299776</v>
      </c>
      <c r="U7508">
        <v>18.036076829999999</v>
      </c>
      <c r="V7508">
        <v>169</v>
      </c>
      <c r="W7508" t="str">
        <f t="shared" si="353"/>
        <v>Borderline High</v>
      </c>
      <c r="X7508">
        <v>4</v>
      </c>
      <c r="Y7508">
        <v>4</v>
      </c>
      <c r="Z7508" t="s">
        <v>227</v>
      </c>
      <c r="AA7508" t="s">
        <v>44</v>
      </c>
      <c r="AB7508" t="s">
        <v>38</v>
      </c>
      <c r="AC7508">
        <v>0</v>
      </c>
    </row>
    <row r="7509" spans="1:29" x14ac:dyDescent="0.25">
      <c r="A7509" t="s">
        <v>11265</v>
      </c>
      <c r="B7509">
        <v>76</v>
      </c>
      <c r="C7509" s="3" t="str">
        <f t="shared" si="351"/>
        <v>Old</v>
      </c>
      <c r="D7509" t="s">
        <v>40</v>
      </c>
      <c r="E7509">
        <v>299</v>
      </c>
      <c r="F7509" t="str">
        <f t="shared" si="352"/>
        <v>Dangerous</v>
      </c>
      <c r="G7509" t="s">
        <v>2714</v>
      </c>
      <c r="H7509">
        <v>97</v>
      </c>
      <c r="I7509">
        <v>0</v>
      </c>
      <c r="J7509">
        <v>1</v>
      </c>
      <c r="K7509">
        <v>1</v>
      </c>
      <c r="L7509">
        <v>1</v>
      </c>
      <c r="M7509">
        <v>1</v>
      </c>
      <c r="N7509">
        <v>1.190999396</v>
      </c>
      <c r="O7509" t="s">
        <v>42</v>
      </c>
      <c r="P7509">
        <v>1</v>
      </c>
      <c r="Q7509">
        <v>1</v>
      </c>
      <c r="R7509">
        <v>8</v>
      </c>
      <c r="S7509">
        <v>4.20315656</v>
      </c>
      <c r="T7509">
        <v>199664</v>
      </c>
      <c r="U7509">
        <v>26.030831469999999</v>
      </c>
      <c r="V7509">
        <v>713</v>
      </c>
      <c r="W7509" t="str">
        <f t="shared" si="353"/>
        <v>Very High</v>
      </c>
      <c r="X7509">
        <v>6</v>
      </c>
      <c r="Y7509">
        <v>4</v>
      </c>
      <c r="Z7509" t="s">
        <v>36</v>
      </c>
      <c r="AA7509" t="s">
        <v>37</v>
      </c>
      <c r="AB7509" t="s">
        <v>38</v>
      </c>
      <c r="AC7509">
        <v>0</v>
      </c>
    </row>
    <row r="7510" spans="1:29" x14ac:dyDescent="0.25">
      <c r="A7510" t="s">
        <v>11266</v>
      </c>
      <c r="B7510">
        <v>45</v>
      </c>
      <c r="C7510" s="3" t="str">
        <f t="shared" si="351"/>
        <v>Middle Age</v>
      </c>
      <c r="D7510" t="s">
        <v>40</v>
      </c>
      <c r="E7510">
        <v>335</v>
      </c>
      <c r="F7510" t="str">
        <f t="shared" si="352"/>
        <v>Dangerous</v>
      </c>
      <c r="G7510" t="s">
        <v>11267</v>
      </c>
      <c r="H7510">
        <v>42</v>
      </c>
      <c r="I7510">
        <v>0</v>
      </c>
      <c r="J7510">
        <v>1</v>
      </c>
      <c r="K7510">
        <v>1</v>
      </c>
      <c r="L7510">
        <v>0</v>
      </c>
      <c r="M7510">
        <v>1</v>
      </c>
      <c r="N7510">
        <v>2.8141377969999999</v>
      </c>
      <c r="O7510" t="s">
        <v>35</v>
      </c>
      <c r="P7510">
        <v>0</v>
      </c>
      <c r="Q7510">
        <v>0</v>
      </c>
      <c r="R7510">
        <v>6</v>
      </c>
      <c r="S7510">
        <v>10.429715890000001</v>
      </c>
      <c r="T7510">
        <v>34285</v>
      </c>
      <c r="U7510">
        <v>26.46922399</v>
      </c>
      <c r="V7510">
        <v>429</v>
      </c>
      <c r="W7510" t="str">
        <f t="shared" si="353"/>
        <v>High</v>
      </c>
      <c r="X7510">
        <v>3</v>
      </c>
      <c r="Y7510">
        <v>5</v>
      </c>
      <c r="Z7510" t="s">
        <v>126</v>
      </c>
      <c r="AA7510" t="s">
        <v>126</v>
      </c>
      <c r="AB7510" t="s">
        <v>32</v>
      </c>
      <c r="AC7510">
        <v>1</v>
      </c>
    </row>
    <row r="7511" spans="1:29" x14ac:dyDescent="0.25">
      <c r="A7511" t="s">
        <v>11268</v>
      </c>
      <c r="B7511">
        <v>29</v>
      </c>
      <c r="C7511" s="3" t="str">
        <f t="shared" si="351"/>
        <v>Young</v>
      </c>
      <c r="D7511" t="s">
        <v>27</v>
      </c>
      <c r="E7511">
        <v>347</v>
      </c>
      <c r="F7511" t="str">
        <f t="shared" si="352"/>
        <v>Dangerous</v>
      </c>
      <c r="G7511" t="s">
        <v>1627</v>
      </c>
      <c r="H7511">
        <v>84</v>
      </c>
      <c r="I7511">
        <v>1</v>
      </c>
      <c r="J7511">
        <v>0</v>
      </c>
      <c r="K7511">
        <v>1</v>
      </c>
      <c r="L7511">
        <v>1</v>
      </c>
      <c r="M7511">
        <v>0</v>
      </c>
      <c r="N7511">
        <v>0.119127843</v>
      </c>
      <c r="O7511" t="s">
        <v>29</v>
      </c>
      <c r="P7511">
        <v>1</v>
      </c>
      <c r="Q7511">
        <v>0</v>
      </c>
      <c r="R7511">
        <v>4</v>
      </c>
      <c r="S7511">
        <v>8.1666179240000005</v>
      </c>
      <c r="T7511">
        <v>236252</v>
      </c>
      <c r="U7511">
        <v>37.321969469999999</v>
      </c>
      <c r="V7511">
        <v>795</v>
      </c>
      <c r="W7511" t="str">
        <f t="shared" si="353"/>
        <v>Very High</v>
      </c>
      <c r="X7511">
        <v>7</v>
      </c>
      <c r="Y7511">
        <v>10</v>
      </c>
      <c r="Z7511" t="s">
        <v>227</v>
      </c>
      <c r="AA7511" t="s">
        <v>44</v>
      </c>
      <c r="AB7511" t="s">
        <v>38</v>
      </c>
      <c r="AC7511">
        <v>0</v>
      </c>
    </row>
    <row r="7512" spans="1:29" x14ac:dyDescent="0.25">
      <c r="A7512" t="s">
        <v>11269</v>
      </c>
      <c r="B7512">
        <v>18</v>
      </c>
      <c r="C7512" s="3" t="str">
        <f t="shared" si="351"/>
        <v>Young</v>
      </c>
      <c r="D7512" t="s">
        <v>27</v>
      </c>
      <c r="E7512">
        <v>259</v>
      </c>
      <c r="F7512" t="str">
        <f t="shared" si="352"/>
        <v>Dangerous</v>
      </c>
      <c r="G7512" t="s">
        <v>11210</v>
      </c>
      <c r="H7512">
        <v>45</v>
      </c>
      <c r="I7512">
        <v>1</v>
      </c>
      <c r="J7512">
        <v>1</v>
      </c>
      <c r="K7512">
        <v>1</v>
      </c>
      <c r="L7512">
        <v>0</v>
      </c>
      <c r="M7512">
        <v>0</v>
      </c>
      <c r="N7512">
        <v>9.6408454760000009</v>
      </c>
      <c r="O7512" t="s">
        <v>42</v>
      </c>
      <c r="P7512">
        <v>0</v>
      </c>
      <c r="Q7512">
        <v>0</v>
      </c>
      <c r="R7512">
        <v>3</v>
      </c>
      <c r="S7512">
        <v>11.84318431</v>
      </c>
      <c r="T7512">
        <v>132438</v>
      </c>
      <c r="U7512">
        <v>25.776833960000001</v>
      </c>
      <c r="V7512">
        <v>755</v>
      </c>
      <c r="W7512" t="str">
        <f t="shared" si="353"/>
        <v>Very High</v>
      </c>
      <c r="X7512">
        <v>3</v>
      </c>
      <c r="Y7512">
        <v>5</v>
      </c>
      <c r="Z7512" t="s">
        <v>126</v>
      </c>
      <c r="AA7512" t="s">
        <v>126</v>
      </c>
      <c r="AB7512" t="s">
        <v>32</v>
      </c>
      <c r="AC7512">
        <v>1</v>
      </c>
    </row>
    <row r="7513" spans="1:29" x14ac:dyDescent="0.25">
      <c r="A7513" t="s">
        <v>11270</v>
      </c>
      <c r="B7513">
        <v>86</v>
      </c>
      <c r="C7513" s="3" t="str">
        <f t="shared" si="351"/>
        <v>Old</v>
      </c>
      <c r="D7513" t="s">
        <v>27</v>
      </c>
      <c r="E7513">
        <v>395</v>
      </c>
      <c r="F7513" t="str">
        <f t="shared" si="352"/>
        <v>Dangerous</v>
      </c>
      <c r="G7513" t="s">
        <v>2925</v>
      </c>
      <c r="H7513">
        <v>82</v>
      </c>
      <c r="I7513">
        <v>1</v>
      </c>
      <c r="J7513">
        <v>1</v>
      </c>
      <c r="K7513">
        <v>1</v>
      </c>
      <c r="L7513">
        <v>0</v>
      </c>
      <c r="M7513">
        <v>0</v>
      </c>
      <c r="N7513">
        <v>12.81579101</v>
      </c>
      <c r="O7513" t="s">
        <v>42</v>
      </c>
      <c r="P7513">
        <v>1</v>
      </c>
      <c r="Q7513">
        <v>1</v>
      </c>
      <c r="R7513">
        <v>7</v>
      </c>
      <c r="S7513">
        <v>1.0114021049999999</v>
      </c>
      <c r="T7513">
        <v>94417</v>
      </c>
      <c r="U7513">
        <v>36.369405039999997</v>
      </c>
      <c r="V7513">
        <v>681</v>
      </c>
      <c r="W7513" t="str">
        <f t="shared" si="353"/>
        <v>Very High</v>
      </c>
      <c r="X7513">
        <v>3</v>
      </c>
      <c r="Y7513">
        <v>8</v>
      </c>
      <c r="Z7513" t="s">
        <v>96</v>
      </c>
      <c r="AA7513" t="s">
        <v>44</v>
      </c>
      <c r="AB7513" t="s">
        <v>32</v>
      </c>
      <c r="AC7513">
        <v>1</v>
      </c>
    </row>
    <row r="7514" spans="1:29" x14ac:dyDescent="0.25">
      <c r="A7514" t="s">
        <v>11271</v>
      </c>
      <c r="B7514">
        <v>34</v>
      </c>
      <c r="C7514" s="3" t="str">
        <f t="shared" si="351"/>
        <v>Middle Age</v>
      </c>
      <c r="D7514" t="s">
        <v>27</v>
      </c>
      <c r="E7514">
        <v>230</v>
      </c>
      <c r="F7514" t="str">
        <f t="shared" si="352"/>
        <v>At-Risk</v>
      </c>
      <c r="G7514" t="s">
        <v>11272</v>
      </c>
      <c r="H7514">
        <v>102</v>
      </c>
      <c r="I7514">
        <v>1</v>
      </c>
      <c r="J7514">
        <v>0</v>
      </c>
      <c r="K7514">
        <v>1</v>
      </c>
      <c r="L7514">
        <v>0</v>
      </c>
      <c r="M7514">
        <v>0</v>
      </c>
      <c r="N7514">
        <v>15.69790714</v>
      </c>
      <c r="O7514" t="s">
        <v>42</v>
      </c>
      <c r="P7514">
        <v>0</v>
      </c>
      <c r="Q7514">
        <v>0</v>
      </c>
      <c r="R7514">
        <v>3</v>
      </c>
      <c r="S7514">
        <v>3.5024399439999998</v>
      </c>
      <c r="T7514">
        <v>28374</v>
      </c>
      <c r="U7514">
        <v>20.438712890000001</v>
      </c>
      <c r="V7514">
        <v>274</v>
      </c>
      <c r="W7514" t="str">
        <f t="shared" si="353"/>
        <v>High</v>
      </c>
      <c r="X7514">
        <v>3</v>
      </c>
      <c r="Y7514">
        <v>7</v>
      </c>
      <c r="Z7514" t="s">
        <v>58</v>
      </c>
      <c r="AA7514" t="s">
        <v>50</v>
      </c>
      <c r="AB7514" t="s">
        <v>38</v>
      </c>
      <c r="AC7514">
        <v>1</v>
      </c>
    </row>
    <row r="7515" spans="1:29" x14ac:dyDescent="0.25">
      <c r="A7515" t="s">
        <v>11273</v>
      </c>
      <c r="B7515">
        <v>60</v>
      </c>
      <c r="C7515" s="3" t="str">
        <f t="shared" si="351"/>
        <v>Old</v>
      </c>
      <c r="D7515" t="s">
        <v>27</v>
      </c>
      <c r="E7515">
        <v>337</v>
      </c>
      <c r="F7515" t="str">
        <f t="shared" si="352"/>
        <v>Dangerous</v>
      </c>
      <c r="G7515" t="s">
        <v>3311</v>
      </c>
      <c r="H7515">
        <v>40</v>
      </c>
      <c r="I7515">
        <v>1</v>
      </c>
      <c r="J7515">
        <v>0</v>
      </c>
      <c r="K7515">
        <v>1</v>
      </c>
      <c r="L7515">
        <v>1</v>
      </c>
      <c r="M7515">
        <v>1</v>
      </c>
      <c r="N7515">
        <v>9.5063228469999999</v>
      </c>
      <c r="O7515" t="s">
        <v>35</v>
      </c>
      <c r="P7515">
        <v>1</v>
      </c>
      <c r="Q7515">
        <v>1</v>
      </c>
      <c r="R7515">
        <v>5</v>
      </c>
      <c r="S7515">
        <v>11.682045219999999</v>
      </c>
      <c r="T7515">
        <v>92908</v>
      </c>
      <c r="U7515">
        <v>26.467637669999998</v>
      </c>
      <c r="V7515">
        <v>504</v>
      </c>
      <c r="W7515" t="str">
        <f t="shared" si="353"/>
        <v>Very High</v>
      </c>
      <c r="X7515">
        <v>0</v>
      </c>
      <c r="Y7515">
        <v>5</v>
      </c>
      <c r="Z7515" t="s">
        <v>153</v>
      </c>
      <c r="AA7515" t="s">
        <v>50</v>
      </c>
      <c r="AB7515" t="s">
        <v>38</v>
      </c>
      <c r="AC7515">
        <v>0</v>
      </c>
    </row>
    <row r="7516" spans="1:29" x14ac:dyDescent="0.25">
      <c r="A7516" t="s">
        <v>11274</v>
      </c>
      <c r="B7516">
        <v>83</v>
      </c>
      <c r="C7516" s="3" t="str">
        <f t="shared" si="351"/>
        <v>Old</v>
      </c>
      <c r="D7516" t="s">
        <v>27</v>
      </c>
      <c r="E7516">
        <v>332</v>
      </c>
      <c r="F7516" t="str">
        <f t="shared" si="352"/>
        <v>Dangerous</v>
      </c>
      <c r="G7516" t="s">
        <v>11275</v>
      </c>
      <c r="H7516">
        <v>44</v>
      </c>
      <c r="I7516">
        <v>0</v>
      </c>
      <c r="J7516">
        <v>0</v>
      </c>
      <c r="K7516">
        <v>1</v>
      </c>
      <c r="L7516">
        <v>0</v>
      </c>
      <c r="M7516">
        <v>1</v>
      </c>
      <c r="N7516">
        <v>8.2584679560000005</v>
      </c>
      <c r="O7516" t="s">
        <v>42</v>
      </c>
      <c r="P7516">
        <v>0</v>
      </c>
      <c r="Q7516">
        <v>0</v>
      </c>
      <c r="R7516">
        <v>8</v>
      </c>
      <c r="S7516">
        <v>6.2954379630000004</v>
      </c>
      <c r="T7516">
        <v>115774</v>
      </c>
      <c r="U7516">
        <v>36.266991949999998</v>
      </c>
      <c r="V7516">
        <v>84</v>
      </c>
      <c r="W7516" t="str">
        <f t="shared" si="353"/>
        <v>Healthy</v>
      </c>
      <c r="X7516">
        <v>5</v>
      </c>
      <c r="Y7516">
        <v>10</v>
      </c>
      <c r="Z7516" t="s">
        <v>118</v>
      </c>
      <c r="AA7516" t="s">
        <v>67</v>
      </c>
      <c r="AB7516" t="s">
        <v>38</v>
      </c>
      <c r="AC7516">
        <v>1</v>
      </c>
    </row>
    <row r="7517" spans="1:29" x14ac:dyDescent="0.25">
      <c r="A7517" t="s">
        <v>11276</v>
      </c>
      <c r="B7517">
        <v>55</v>
      </c>
      <c r="C7517" s="3" t="str">
        <f t="shared" si="351"/>
        <v>Old</v>
      </c>
      <c r="D7517" t="s">
        <v>27</v>
      </c>
      <c r="E7517">
        <v>308</v>
      </c>
      <c r="F7517" t="str">
        <f t="shared" si="352"/>
        <v>Dangerous</v>
      </c>
      <c r="G7517" t="s">
        <v>448</v>
      </c>
      <c r="H7517">
        <v>95</v>
      </c>
      <c r="I7517">
        <v>0</v>
      </c>
      <c r="J7517">
        <v>0</v>
      </c>
      <c r="K7517">
        <v>1</v>
      </c>
      <c r="L7517">
        <v>1</v>
      </c>
      <c r="M7517">
        <v>1</v>
      </c>
      <c r="N7517">
        <v>11.119792690000001</v>
      </c>
      <c r="O7517" t="s">
        <v>35</v>
      </c>
      <c r="P7517">
        <v>1</v>
      </c>
      <c r="Q7517">
        <v>1</v>
      </c>
      <c r="R7517">
        <v>3</v>
      </c>
      <c r="S7517">
        <v>7.0415558919999999</v>
      </c>
      <c r="T7517">
        <v>176076</v>
      </c>
      <c r="U7517">
        <v>25.552279420000001</v>
      </c>
      <c r="V7517">
        <v>61</v>
      </c>
      <c r="W7517" t="str">
        <f t="shared" si="353"/>
        <v>Healthy</v>
      </c>
      <c r="X7517">
        <v>4</v>
      </c>
      <c r="Y7517">
        <v>6</v>
      </c>
      <c r="Z7517" t="s">
        <v>73</v>
      </c>
      <c r="AA7517" t="s">
        <v>50</v>
      </c>
      <c r="AB7517" t="s">
        <v>38</v>
      </c>
      <c r="AC7517">
        <v>1</v>
      </c>
    </row>
    <row r="7518" spans="1:29" x14ac:dyDescent="0.25">
      <c r="A7518" t="s">
        <v>11277</v>
      </c>
      <c r="B7518">
        <v>33</v>
      </c>
      <c r="C7518" s="3" t="str">
        <f t="shared" si="351"/>
        <v>Middle Age</v>
      </c>
      <c r="D7518" t="s">
        <v>40</v>
      </c>
      <c r="E7518">
        <v>290</v>
      </c>
      <c r="F7518" t="str">
        <f t="shared" si="352"/>
        <v>Dangerous</v>
      </c>
      <c r="G7518" t="s">
        <v>555</v>
      </c>
      <c r="H7518">
        <v>45</v>
      </c>
      <c r="I7518">
        <v>1</v>
      </c>
      <c r="J7518">
        <v>0</v>
      </c>
      <c r="K7518">
        <v>0</v>
      </c>
      <c r="L7518">
        <v>0</v>
      </c>
      <c r="M7518">
        <v>1</v>
      </c>
      <c r="N7518">
        <v>11.86950175</v>
      </c>
      <c r="O7518" t="s">
        <v>35</v>
      </c>
      <c r="P7518">
        <v>0</v>
      </c>
      <c r="Q7518">
        <v>0</v>
      </c>
      <c r="R7518">
        <v>6</v>
      </c>
      <c r="S7518">
        <v>3.3712928500000001</v>
      </c>
      <c r="T7518">
        <v>125836</v>
      </c>
      <c r="U7518">
        <v>19.06272813</v>
      </c>
      <c r="V7518">
        <v>35</v>
      </c>
      <c r="W7518" t="str">
        <f t="shared" si="353"/>
        <v>Healthy</v>
      </c>
      <c r="X7518">
        <v>7</v>
      </c>
      <c r="Y7518">
        <v>10</v>
      </c>
      <c r="Z7518" t="s">
        <v>43</v>
      </c>
      <c r="AA7518" t="s">
        <v>44</v>
      </c>
      <c r="AB7518" t="s">
        <v>38</v>
      </c>
      <c r="AC7518">
        <v>1</v>
      </c>
    </row>
    <row r="7519" spans="1:29" x14ac:dyDescent="0.25">
      <c r="A7519" t="s">
        <v>11278</v>
      </c>
      <c r="B7519">
        <v>37</v>
      </c>
      <c r="C7519" s="3" t="str">
        <f t="shared" si="351"/>
        <v>Middle Age</v>
      </c>
      <c r="D7519" t="s">
        <v>40</v>
      </c>
      <c r="E7519">
        <v>352</v>
      </c>
      <c r="F7519" t="str">
        <f t="shared" si="352"/>
        <v>Dangerous</v>
      </c>
      <c r="G7519" t="s">
        <v>5984</v>
      </c>
      <c r="H7519">
        <v>55</v>
      </c>
      <c r="I7519">
        <v>0</v>
      </c>
      <c r="J7519">
        <v>1</v>
      </c>
      <c r="K7519">
        <v>0</v>
      </c>
      <c r="L7519">
        <v>1</v>
      </c>
      <c r="M7519">
        <v>0</v>
      </c>
      <c r="N7519">
        <v>4.1111908650000002</v>
      </c>
      <c r="O7519" t="s">
        <v>35</v>
      </c>
      <c r="P7519">
        <v>1</v>
      </c>
      <c r="Q7519">
        <v>1</v>
      </c>
      <c r="R7519">
        <v>7</v>
      </c>
      <c r="S7519">
        <v>4.20964575</v>
      </c>
      <c r="T7519">
        <v>151168</v>
      </c>
      <c r="U7519">
        <v>22.804852990000001</v>
      </c>
      <c r="V7519">
        <v>408</v>
      </c>
      <c r="W7519" t="str">
        <f t="shared" si="353"/>
        <v>High</v>
      </c>
      <c r="X7519">
        <v>0</v>
      </c>
      <c r="Y7519">
        <v>4</v>
      </c>
      <c r="Z7519" t="s">
        <v>76</v>
      </c>
      <c r="AA7519" t="s">
        <v>50</v>
      </c>
      <c r="AB7519" t="s">
        <v>38</v>
      </c>
      <c r="AC7519">
        <v>1</v>
      </c>
    </row>
    <row r="7520" spans="1:29" x14ac:dyDescent="0.25">
      <c r="A7520" t="s">
        <v>11279</v>
      </c>
      <c r="B7520">
        <v>52</v>
      </c>
      <c r="C7520" s="3" t="str">
        <f t="shared" si="351"/>
        <v>Middle Age</v>
      </c>
      <c r="D7520" t="s">
        <v>27</v>
      </c>
      <c r="E7520">
        <v>172</v>
      </c>
      <c r="F7520" t="str">
        <f t="shared" si="352"/>
        <v>Heart-Healthy</v>
      </c>
      <c r="G7520" t="s">
        <v>3248</v>
      </c>
      <c r="H7520">
        <v>46</v>
      </c>
      <c r="I7520">
        <v>1</v>
      </c>
      <c r="J7520">
        <v>0</v>
      </c>
      <c r="K7520">
        <v>1</v>
      </c>
      <c r="L7520">
        <v>1</v>
      </c>
      <c r="M7520">
        <v>1</v>
      </c>
      <c r="N7520">
        <v>17.096549750000001</v>
      </c>
      <c r="O7520" t="s">
        <v>42</v>
      </c>
      <c r="P7520">
        <v>1</v>
      </c>
      <c r="Q7520">
        <v>0</v>
      </c>
      <c r="R7520">
        <v>4</v>
      </c>
      <c r="S7520">
        <v>4.4793786569999998</v>
      </c>
      <c r="T7520">
        <v>194385</v>
      </c>
      <c r="U7520">
        <v>26.01795941</v>
      </c>
      <c r="V7520">
        <v>432</v>
      </c>
      <c r="W7520" t="str">
        <f t="shared" si="353"/>
        <v>High</v>
      </c>
      <c r="X7520">
        <v>0</v>
      </c>
      <c r="Y7520">
        <v>6</v>
      </c>
      <c r="Z7520" t="s">
        <v>53</v>
      </c>
      <c r="AA7520" t="s">
        <v>44</v>
      </c>
      <c r="AB7520" t="s">
        <v>38</v>
      </c>
      <c r="AC7520">
        <v>0</v>
      </c>
    </row>
    <row r="7521" spans="1:29" x14ac:dyDescent="0.25">
      <c r="A7521" t="s">
        <v>11280</v>
      </c>
      <c r="B7521">
        <v>52</v>
      </c>
      <c r="C7521" s="3" t="str">
        <f t="shared" si="351"/>
        <v>Middle Age</v>
      </c>
      <c r="D7521" t="s">
        <v>40</v>
      </c>
      <c r="E7521">
        <v>274</v>
      </c>
      <c r="F7521" t="str">
        <f t="shared" si="352"/>
        <v>Dangerous</v>
      </c>
      <c r="G7521" t="s">
        <v>6117</v>
      </c>
      <c r="H7521">
        <v>103</v>
      </c>
      <c r="I7521">
        <v>1</v>
      </c>
      <c r="J7521">
        <v>1</v>
      </c>
      <c r="K7521">
        <v>1</v>
      </c>
      <c r="L7521">
        <v>0</v>
      </c>
      <c r="M7521">
        <v>0</v>
      </c>
      <c r="N7521">
        <v>4.0237361070000004</v>
      </c>
      <c r="O7521" t="s">
        <v>35</v>
      </c>
      <c r="P7521">
        <v>1</v>
      </c>
      <c r="Q7521">
        <v>1</v>
      </c>
      <c r="R7521">
        <v>7</v>
      </c>
      <c r="S7521">
        <v>5.2172037119999999</v>
      </c>
      <c r="T7521">
        <v>131076</v>
      </c>
      <c r="U7521">
        <v>38.523718770000002</v>
      </c>
      <c r="V7521">
        <v>268</v>
      </c>
      <c r="W7521" t="str">
        <f t="shared" si="353"/>
        <v>High</v>
      </c>
      <c r="X7521">
        <v>5</v>
      </c>
      <c r="Y7521">
        <v>7</v>
      </c>
      <c r="Z7521" t="s">
        <v>66</v>
      </c>
      <c r="AA7521" t="s">
        <v>67</v>
      </c>
      <c r="AB7521" t="s">
        <v>32</v>
      </c>
      <c r="AC7521">
        <v>1</v>
      </c>
    </row>
    <row r="7522" spans="1:29" x14ac:dyDescent="0.25">
      <c r="A7522" t="s">
        <v>11281</v>
      </c>
      <c r="B7522">
        <v>55</v>
      </c>
      <c r="C7522" s="3" t="str">
        <f t="shared" si="351"/>
        <v>Old</v>
      </c>
      <c r="D7522" t="s">
        <v>27</v>
      </c>
      <c r="E7522">
        <v>171</v>
      </c>
      <c r="F7522" t="str">
        <f t="shared" si="352"/>
        <v>Heart-Healthy</v>
      </c>
      <c r="G7522" t="s">
        <v>612</v>
      </c>
      <c r="H7522">
        <v>60</v>
      </c>
      <c r="I7522">
        <v>0</v>
      </c>
      <c r="J7522">
        <v>1</v>
      </c>
      <c r="K7522">
        <v>1</v>
      </c>
      <c r="L7522">
        <v>0</v>
      </c>
      <c r="M7522">
        <v>1</v>
      </c>
      <c r="N7522">
        <v>18.256041379999999</v>
      </c>
      <c r="O7522" t="s">
        <v>42</v>
      </c>
      <c r="P7522">
        <v>0</v>
      </c>
      <c r="Q7522">
        <v>1</v>
      </c>
      <c r="R7522">
        <v>10</v>
      </c>
      <c r="S7522">
        <v>8.7884892200000007</v>
      </c>
      <c r="T7522">
        <v>192928</v>
      </c>
      <c r="U7522">
        <v>26.380214980000002</v>
      </c>
      <c r="V7522">
        <v>425</v>
      </c>
      <c r="W7522" t="str">
        <f t="shared" si="353"/>
        <v>High</v>
      </c>
      <c r="X7522">
        <v>5</v>
      </c>
      <c r="Y7522">
        <v>6</v>
      </c>
      <c r="Z7522" t="s">
        <v>58</v>
      </c>
      <c r="AA7522" t="s">
        <v>50</v>
      </c>
      <c r="AB7522" t="s">
        <v>38</v>
      </c>
      <c r="AC7522">
        <v>1</v>
      </c>
    </row>
    <row r="7523" spans="1:29" x14ac:dyDescent="0.25">
      <c r="A7523" t="s">
        <v>11282</v>
      </c>
      <c r="B7523">
        <v>28</v>
      </c>
      <c r="C7523" s="3" t="str">
        <f t="shared" si="351"/>
        <v>Young</v>
      </c>
      <c r="D7523" t="s">
        <v>27</v>
      </c>
      <c r="E7523">
        <v>371</v>
      </c>
      <c r="F7523" t="str">
        <f t="shared" si="352"/>
        <v>Dangerous</v>
      </c>
      <c r="G7523" t="s">
        <v>7907</v>
      </c>
      <c r="H7523">
        <v>78</v>
      </c>
      <c r="I7523">
        <v>0</v>
      </c>
      <c r="J7523">
        <v>0</v>
      </c>
      <c r="K7523">
        <v>1</v>
      </c>
      <c r="L7523">
        <v>0</v>
      </c>
      <c r="M7523">
        <v>1</v>
      </c>
      <c r="N7523">
        <v>2.3788106519999999</v>
      </c>
      <c r="O7523" t="s">
        <v>29</v>
      </c>
      <c r="P7523">
        <v>1</v>
      </c>
      <c r="Q7523">
        <v>1</v>
      </c>
      <c r="R7523">
        <v>8</v>
      </c>
      <c r="S7523">
        <v>0.66657286299999996</v>
      </c>
      <c r="T7523">
        <v>104700</v>
      </c>
      <c r="U7523">
        <v>32.611029309999999</v>
      </c>
      <c r="V7523">
        <v>476</v>
      </c>
      <c r="W7523" t="str">
        <f t="shared" si="353"/>
        <v>High</v>
      </c>
      <c r="X7523">
        <v>1</v>
      </c>
      <c r="Y7523">
        <v>10</v>
      </c>
      <c r="Z7523" t="s">
        <v>61</v>
      </c>
      <c r="AA7523" t="s">
        <v>31</v>
      </c>
      <c r="AB7523" t="s">
        <v>32</v>
      </c>
      <c r="AC7523">
        <v>0</v>
      </c>
    </row>
    <row r="7524" spans="1:29" x14ac:dyDescent="0.25">
      <c r="A7524" t="s">
        <v>11283</v>
      </c>
      <c r="B7524">
        <v>18</v>
      </c>
      <c r="C7524" s="3" t="str">
        <f t="shared" si="351"/>
        <v>Young</v>
      </c>
      <c r="D7524" t="s">
        <v>27</v>
      </c>
      <c r="E7524">
        <v>149</v>
      </c>
      <c r="F7524" t="str">
        <f t="shared" si="352"/>
        <v>Heart-Healthy</v>
      </c>
      <c r="G7524" t="s">
        <v>11284</v>
      </c>
      <c r="H7524">
        <v>86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1.1595060290000001</v>
      </c>
      <c r="O7524" t="s">
        <v>42</v>
      </c>
      <c r="P7524">
        <v>1</v>
      </c>
      <c r="Q7524">
        <v>1</v>
      </c>
      <c r="R7524">
        <v>10</v>
      </c>
      <c r="S7524">
        <v>5.1767951349999999</v>
      </c>
      <c r="T7524">
        <v>149619</v>
      </c>
      <c r="U7524">
        <v>30.55022271</v>
      </c>
      <c r="V7524">
        <v>153</v>
      </c>
      <c r="W7524" t="str">
        <f t="shared" si="353"/>
        <v>Borderline High</v>
      </c>
      <c r="X7524">
        <v>7</v>
      </c>
      <c r="Y7524">
        <v>7</v>
      </c>
      <c r="Z7524" t="s">
        <v>220</v>
      </c>
      <c r="AA7524" t="s">
        <v>31</v>
      </c>
      <c r="AB7524" t="s">
        <v>38</v>
      </c>
      <c r="AC7524">
        <v>0</v>
      </c>
    </row>
    <row r="7525" spans="1:29" x14ac:dyDescent="0.25">
      <c r="A7525" t="s">
        <v>11285</v>
      </c>
      <c r="B7525">
        <v>21</v>
      </c>
      <c r="C7525" s="3" t="str">
        <f t="shared" si="351"/>
        <v>Young</v>
      </c>
      <c r="D7525" t="s">
        <v>27</v>
      </c>
      <c r="E7525">
        <v>285</v>
      </c>
      <c r="F7525" t="str">
        <f t="shared" si="352"/>
        <v>Dangerous</v>
      </c>
      <c r="G7525" t="s">
        <v>6477</v>
      </c>
      <c r="H7525">
        <v>96</v>
      </c>
      <c r="I7525">
        <v>1</v>
      </c>
      <c r="J7525">
        <v>0</v>
      </c>
      <c r="K7525">
        <v>1</v>
      </c>
      <c r="L7525">
        <v>1</v>
      </c>
      <c r="M7525">
        <v>0</v>
      </c>
      <c r="N7525">
        <v>9.9997345129999999</v>
      </c>
      <c r="O7525" t="s">
        <v>29</v>
      </c>
      <c r="P7525">
        <v>1</v>
      </c>
      <c r="Q7525">
        <v>1</v>
      </c>
      <c r="R7525">
        <v>6</v>
      </c>
      <c r="S7525">
        <v>10.701751</v>
      </c>
      <c r="T7525">
        <v>178546</v>
      </c>
      <c r="U7525">
        <v>21.026364480000002</v>
      </c>
      <c r="V7525">
        <v>460</v>
      </c>
      <c r="W7525" t="str">
        <f t="shared" si="353"/>
        <v>High</v>
      </c>
      <c r="X7525">
        <v>1</v>
      </c>
      <c r="Y7525">
        <v>9</v>
      </c>
      <c r="Z7525" t="s">
        <v>61</v>
      </c>
      <c r="AA7525" t="s">
        <v>31</v>
      </c>
      <c r="AB7525" t="s">
        <v>32</v>
      </c>
      <c r="AC7525">
        <v>0</v>
      </c>
    </row>
    <row r="7526" spans="1:29" x14ac:dyDescent="0.25">
      <c r="A7526" t="s">
        <v>11286</v>
      </c>
      <c r="B7526">
        <v>84</v>
      </c>
      <c r="C7526" s="3" t="str">
        <f t="shared" si="351"/>
        <v>Old</v>
      </c>
      <c r="D7526" t="s">
        <v>40</v>
      </c>
      <c r="E7526">
        <v>383</v>
      </c>
      <c r="F7526" t="str">
        <f t="shared" si="352"/>
        <v>Dangerous</v>
      </c>
      <c r="G7526" t="s">
        <v>904</v>
      </c>
      <c r="H7526">
        <v>103</v>
      </c>
      <c r="I7526">
        <v>0</v>
      </c>
      <c r="J7526">
        <v>1</v>
      </c>
      <c r="K7526">
        <v>1</v>
      </c>
      <c r="L7526">
        <v>1</v>
      </c>
      <c r="M7526">
        <v>1</v>
      </c>
      <c r="N7526">
        <v>14.07470899</v>
      </c>
      <c r="O7526" t="s">
        <v>29</v>
      </c>
      <c r="P7526">
        <v>0</v>
      </c>
      <c r="Q7526">
        <v>1</v>
      </c>
      <c r="R7526">
        <v>4</v>
      </c>
      <c r="S7526">
        <v>11.64614048</v>
      </c>
      <c r="T7526">
        <v>249900</v>
      </c>
      <c r="U7526">
        <v>38.261393290000001</v>
      </c>
      <c r="V7526">
        <v>675</v>
      </c>
      <c r="W7526" t="str">
        <f t="shared" si="353"/>
        <v>Very High</v>
      </c>
      <c r="X7526">
        <v>6</v>
      </c>
      <c r="Y7526">
        <v>5</v>
      </c>
      <c r="Z7526" t="s">
        <v>53</v>
      </c>
      <c r="AA7526" t="s">
        <v>44</v>
      </c>
      <c r="AB7526" t="s">
        <v>38</v>
      </c>
      <c r="AC7526">
        <v>0</v>
      </c>
    </row>
    <row r="7527" spans="1:29" x14ac:dyDescent="0.25">
      <c r="A7527" t="s">
        <v>11287</v>
      </c>
      <c r="B7527">
        <v>33</v>
      </c>
      <c r="C7527" s="3" t="str">
        <f t="shared" si="351"/>
        <v>Middle Age</v>
      </c>
      <c r="D7527" t="s">
        <v>27</v>
      </c>
      <c r="E7527">
        <v>157</v>
      </c>
      <c r="F7527" t="str">
        <f t="shared" si="352"/>
        <v>Heart-Healthy</v>
      </c>
      <c r="G7527" t="s">
        <v>2147</v>
      </c>
      <c r="H7527">
        <v>60</v>
      </c>
      <c r="I7527">
        <v>1</v>
      </c>
      <c r="J7527">
        <v>1</v>
      </c>
      <c r="K7527">
        <v>1</v>
      </c>
      <c r="L7527">
        <v>0</v>
      </c>
      <c r="M7527">
        <v>1</v>
      </c>
      <c r="N7527">
        <v>6.5029003660000004</v>
      </c>
      <c r="O7527" t="s">
        <v>35</v>
      </c>
      <c r="P7527">
        <v>1</v>
      </c>
      <c r="Q7527">
        <v>1</v>
      </c>
      <c r="R7527">
        <v>2</v>
      </c>
      <c r="S7527">
        <v>4.4451115129999996</v>
      </c>
      <c r="T7527">
        <v>39522</v>
      </c>
      <c r="U7527">
        <v>38.083744019999997</v>
      </c>
      <c r="V7527">
        <v>146</v>
      </c>
      <c r="W7527" t="str">
        <f t="shared" si="353"/>
        <v>Healthy</v>
      </c>
      <c r="X7527">
        <v>0</v>
      </c>
      <c r="Y7527">
        <v>10</v>
      </c>
      <c r="Z7527" t="s">
        <v>111</v>
      </c>
      <c r="AA7527" t="s">
        <v>50</v>
      </c>
      <c r="AB7527" t="s">
        <v>38</v>
      </c>
      <c r="AC7527">
        <v>0</v>
      </c>
    </row>
    <row r="7528" spans="1:29" x14ac:dyDescent="0.25">
      <c r="A7528" t="s">
        <v>11288</v>
      </c>
      <c r="B7528">
        <v>47</v>
      </c>
      <c r="C7528" s="3" t="str">
        <f t="shared" si="351"/>
        <v>Middle Age</v>
      </c>
      <c r="D7528" t="s">
        <v>27</v>
      </c>
      <c r="E7528">
        <v>122</v>
      </c>
      <c r="F7528" t="str">
        <f t="shared" si="352"/>
        <v>Heart-Healthy</v>
      </c>
      <c r="G7528" t="s">
        <v>7294</v>
      </c>
      <c r="H7528">
        <v>101</v>
      </c>
      <c r="I7528">
        <v>0</v>
      </c>
      <c r="J7528">
        <v>0</v>
      </c>
      <c r="K7528">
        <v>1</v>
      </c>
      <c r="L7528">
        <v>1</v>
      </c>
      <c r="M7528">
        <v>1</v>
      </c>
      <c r="N7528">
        <v>4.3158621210000003</v>
      </c>
      <c r="O7528" t="s">
        <v>35</v>
      </c>
      <c r="P7528">
        <v>1</v>
      </c>
      <c r="Q7528">
        <v>0</v>
      </c>
      <c r="R7528">
        <v>2</v>
      </c>
      <c r="S7528">
        <v>2.2417028139999999</v>
      </c>
      <c r="T7528">
        <v>238487</v>
      </c>
      <c r="U7528">
        <v>25.127252739999999</v>
      </c>
      <c r="V7528">
        <v>85</v>
      </c>
      <c r="W7528" t="str">
        <f t="shared" si="353"/>
        <v>Healthy</v>
      </c>
      <c r="X7528">
        <v>5</v>
      </c>
      <c r="Y7528">
        <v>7</v>
      </c>
      <c r="Z7528" t="s">
        <v>153</v>
      </c>
      <c r="AA7528" t="s">
        <v>50</v>
      </c>
      <c r="AB7528" t="s">
        <v>38</v>
      </c>
      <c r="AC7528">
        <v>1</v>
      </c>
    </row>
    <row r="7529" spans="1:29" x14ac:dyDescent="0.25">
      <c r="A7529" t="s">
        <v>11289</v>
      </c>
      <c r="B7529">
        <v>49</v>
      </c>
      <c r="C7529" s="3" t="str">
        <f t="shared" si="351"/>
        <v>Middle Age</v>
      </c>
      <c r="D7529" t="s">
        <v>40</v>
      </c>
      <c r="E7529">
        <v>335</v>
      </c>
      <c r="F7529" t="str">
        <f t="shared" si="352"/>
        <v>Dangerous</v>
      </c>
      <c r="G7529" t="s">
        <v>11290</v>
      </c>
      <c r="H7529">
        <v>59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18.842816580000001</v>
      </c>
      <c r="O7529" t="s">
        <v>29</v>
      </c>
      <c r="P7529">
        <v>0</v>
      </c>
      <c r="Q7529">
        <v>0</v>
      </c>
      <c r="R7529">
        <v>4</v>
      </c>
      <c r="S7529">
        <v>7.4108760450000002</v>
      </c>
      <c r="T7529">
        <v>30653</v>
      </c>
      <c r="U7529">
        <v>18.914915109999999</v>
      </c>
      <c r="V7529">
        <v>583</v>
      </c>
      <c r="W7529" t="str">
        <f t="shared" si="353"/>
        <v>Very High</v>
      </c>
      <c r="X7529">
        <v>0</v>
      </c>
      <c r="Y7529">
        <v>5</v>
      </c>
      <c r="Z7529" t="s">
        <v>43</v>
      </c>
      <c r="AA7529" t="s">
        <v>44</v>
      </c>
      <c r="AB7529" t="s">
        <v>38</v>
      </c>
      <c r="AC7529">
        <v>0</v>
      </c>
    </row>
    <row r="7530" spans="1:29" x14ac:dyDescent="0.25">
      <c r="A7530" t="s">
        <v>11291</v>
      </c>
      <c r="B7530">
        <v>41</v>
      </c>
      <c r="C7530" s="3" t="str">
        <f t="shared" si="351"/>
        <v>Middle Age</v>
      </c>
      <c r="D7530" t="s">
        <v>27</v>
      </c>
      <c r="E7530">
        <v>239</v>
      </c>
      <c r="F7530" t="str">
        <f t="shared" si="352"/>
        <v>At-Risk</v>
      </c>
      <c r="G7530" t="s">
        <v>778</v>
      </c>
      <c r="H7530">
        <v>74</v>
      </c>
      <c r="I7530">
        <v>0</v>
      </c>
      <c r="J7530">
        <v>0</v>
      </c>
      <c r="K7530">
        <v>1</v>
      </c>
      <c r="L7530">
        <v>0</v>
      </c>
      <c r="M7530">
        <v>1</v>
      </c>
      <c r="N7530">
        <v>4.5595904359999997</v>
      </c>
      <c r="O7530" t="s">
        <v>35</v>
      </c>
      <c r="P7530">
        <v>0</v>
      </c>
      <c r="Q7530">
        <v>1</v>
      </c>
      <c r="R7530">
        <v>5</v>
      </c>
      <c r="S7530">
        <v>3.1090524180000001</v>
      </c>
      <c r="T7530">
        <v>116075</v>
      </c>
      <c r="U7530">
        <v>32.214283790000003</v>
      </c>
      <c r="V7530">
        <v>465</v>
      </c>
      <c r="W7530" t="str">
        <f t="shared" si="353"/>
        <v>High</v>
      </c>
      <c r="X7530">
        <v>0</v>
      </c>
      <c r="Y7530">
        <v>7</v>
      </c>
      <c r="Z7530" t="s">
        <v>53</v>
      </c>
      <c r="AA7530" t="s">
        <v>44</v>
      </c>
      <c r="AB7530" t="s">
        <v>38</v>
      </c>
      <c r="AC7530">
        <v>0</v>
      </c>
    </row>
    <row r="7531" spans="1:29" x14ac:dyDescent="0.25">
      <c r="A7531" t="s">
        <v>11292</v>
      </c>
      <c r="B7531">
        <v>59</v>
      </c>
      <c r="C7531" s="3" t="str">
        <f t="shared" si="351"/>
        <v>Old</v>
      </c>
      <c r="D7531" t="s">
        <v>27</v>
      </c>
      <c r="E7531">
        <v>294</v>
      </c>
      <c r="F7531" t="str">
        <f t="shared" si="352"/>
        <v>Dangerous</v>
      </c>
      <c r="G7531" t="s">
        <v>1069</v>
      </c>
      <c r="H7531">
        <v>65</v>
      </c>
      <c r="I7531">
        <v>1</v>
      </c>
      <c r="J7531">
        <v>0</v>
      </c>
      <c r="K7531">
        <v>1</v>
      </c>
      <c r="L7531">
        <v>0</v>
      </c>
      <c r="M7531">
        <v>1</v>
      </c>
      <c r="N7531">
        <v>6.5299324920000004</v>
      </c>
      <c r="O7531" t="s">
        <v>42</v>
      </c>
      <c r="P7531">
        <v>1</v>
      </c>
      <c r="Q7531">
        <v>0</v>
      </c>
      <c r="R7531">
        <v>7</v>
      </c>
      <c r="S7531">
        <v>8.26913622</v>
      </c>
      <c r="T7531">
        <v>73547</v>
      </c>
      <c r="U7531">
        <v>36.66584864</v>
      </c>
      <c r="V7531">
        <v>380</v>
      </c>
      <c r="W7531" t="str">
        <f t="shared" si="353"/>
        <v>High</v>
      </c>
      <c r="X7531">
        <v>6</v>
      </c>
      <c r="Y7531">
        <v>9</v>
      </c>
      <c r="Z7531" t="s">
        <v>66</v>
      </c>
      <c r="AA7531" t="s">
        <v>67</v>
      </c>
      <c r="AB7531" t="s">
        <v>32</v>
      </c>
      <c r="AC7531">
        <v>1</v>
      </c>
    </row>
    <row r="7532" spans="1:29" x14ac:dyDescent="0.25">
      <c r="A7532" t="s">
        <v>11293</v>
      </c>
      <c r="B7532">
        <v>63</v>
      </c>
      <c r="C7532" s="3" t="str">
        <f t="shared" si="351"/>
        <v>Old</v>
      </c>
      <c r="D7532" t="s">
        <v>27</v>
      </c>
      <c r="E7532">
        <v>185</v>
      </c>
      <c r="F7532" t="str">
        <f t="shared" si="352"/>
        <v>Heart-Healthy</v>
      </c>
      <c r="G7532" t="s">
        <v>2381</v>
      </c>
      <c r="H7532">
        <v>102</v>
      </c>
      <c r="I7532">
        <v>1</v>
      </c>
      <c r="J7532">
        <v>0</v>
      </c>
      <c r="K7532">
        <v>1</v>
      </c>
      <c r="L7532">
        <v>1</v>
      </c>
      <c r="M7532">
        <v>0</v>
      </c>
      <c r="N7532">
        <v>15.04039755</v>
      </c>
      <c r="O7532" t="s">
        <v>42</v>
      </c>
      <c r="P7532">
        <v>0</v>
      </c>
      <c r="Q7532">
        <v>1</v>
      </c>
      <c r="R7532">
        <v>6</v>
      </c>
      <c r="S7532">
        <v>3.7793161529999999</v>
      </c>
      <c r="T7532">
        <v>129583</v>
      </c>
      <c r="U7532">
        <v>26.089368390000001</v>
      </c>
      <c r="V7532">
        <v>124</v>
      </c>
      <c r="W7532" t="str">
        <f t="shared" si="353"/>
        <v>Healthy</v>
      </c>
      <c r="X7532">
        <v>7</v>
      </c>
      <c r="Y7532">
        <v>7</v>
      </c>
      <c r="Z7532" t="s">
        <v>53</v>
      </c>
      <c r="AA7532" t="s">
        <v>44</v>
      </c>
      <c r="AB7532" t="s">
        <v>38</v>
      </c>
      <c r="AC7532">
        <v>0</v>
      </c>
    </row>
    <row r="7533" spans="1:29" x14ac:dyDescent="0.25">
      <c r="A7533" t="s">
        <v>11294</v>
      </c>
      <c r="B7533">
        <v>26</v>
      </c>
      <c r="C7533" s="3" t="str">
        <f t="shared" si="351"/>
        <v>Young</v>
      </c>
      <c r="D7533" t="s">
        <v>27</v>
      </c>
      <c r="E7533">
        <v>360</v>
      </c>
      <c r="F7533" t="str">
        <f t="shared" si="352"/>
        <v>Dangerous</v>
      </c>
      <c r="G7533" t="s">
        <v>5953</v>
      </c>
      <c r="H7533">
        <v>99</v>
      </c>
      <c r="I7533">
        <v>0</v>
      </c>
      <c r="J7533">
        <v>1</v>
      </c>
      <c r="K7533">
        <v>1</v>
      </c>
      <c r="L7533">
        <v>0</v>
      </c>
      <c r="M7533">
        <v>1</v>
      </c>
      <c r="N7533">
        <v>17.386245070000001</v>
      </c>
      <c r="O7533" t="s">
        <v>29</v>
      </c>
      <c r="P7533">
        <v>0</v>
      </c>
      <c r="Q7533">
        <v>0</v>
      </c>
      <c r="R7533">
        <v>8</v>
      </c>
      <c r="S7533">
        <v>3.5136417629999999</v>
      </c>
      <c r="T7533">
        <v>119374</v>
      </c>
      <c r="U7533">
        <v>31.113021809999999</v>
      </c>
      <c r="V7533">
        <v>223</v>
      </c>
      <c r="W7533" t="str">
        <f t="shared" si="353"/>
        <v>High</v>
      </c>
      <c r="X7533">
        <v>5</v>
      </c>
      <c r="Y7533">
        <v>5</v>
      </c>
      <c r="Z7533" t="s">
        <v>58</v>
      </c>
      <c r="AA7533" t="s">
        <v>50</v>
      </c>
      <c r="AB7533" t="s">
        <v>38</v>
      </c>
      <c r="AC7533">
        <v>0</v>
      </c>
    </row>
    <row r="7534" spans="1:29" x14ac:dyDescent="0.25">
      <c r="A7534" t="s">
        <v>11295</v>
      </c>
      <c r="B7534">
        <v>90</v>
      </c>
      <c r="C7534" s="3" t="str">
        <f t="shared" si="351"/>
        <v>Old</v>
      </c>
      <c r="D7534" t="s">
        <v>27</v>
      </c>
      <c r="E7534">
        <v>334</v>
      </c>
      <c r="F7534" t="str">
        <f t="shared" si="352"/>
        <v>Dangerous</v>
      </c>
      <c r="G7534" t="s">
        <v>5825</v>
      </c>
      <c r="H7534">
        <v>53</v>
      </c>
      <c r="I7534">
        <v>1</v>
      </c>
      <c r="J7534">
        <v>1</v>
      </c>
      <c r="K7534">
        <v>1</v>
      </c>
      <c r="L7534">
        <v>0</v>
      </c>
      <c r="M7534">
        <v>1</v>
      </c>
      <c r="N7534">
        <v>8.002280056</v>
      </c>
      <c r="O7534" t="s">
        <v>35</v>
      </c>
      <c r="P7534">
        <v>0</v>
      </c>
      <c r="Q7534">
        <v>1</v>
      </c>
      <c r="R7534">
        <v>5</v>
      </c>
      <c r="S7534">
        <v>5.0978977109999999</v>
      </c>
      <c r="T7534">
        <v>195374</v>
      </c>
      <c r="U7534">
        <v>37.715081329999997</v>
      </c>
      <c r="V7534">
        <v>437</v>
      </c>
      <c r="W7534" t="str">
        <f t="shared" si="353"/>
        <v>High</v>
      </c>
      <c r="X7534">
        <v>3</v>
      </c>
      <c r="Y7534">
        <v>4</v>
      </c>
      <c r="Z7534" t="s">
        <v>61</v>
      </c>
      <c r="AA7534" t="s">
        <v>31</v>
      </c>
      <c r="AB7534" t="s">
        <v>32</v>
      </c>
      <c r="AC7534">
        <v>0</v>
      </c>
    </row>
    <row r="7535" spans="1:29" x14ac:dyDescent="0.25">
      <c r="A7535" t="s">
        <v>11296</v>
      </c>
      <c r="B7535">
        <v>24</v>
      </c>
      <c r="C7535" s="3" t="str">
        <f t="shared" si="351"/>
        <v>Young</v>
      </c>
      <c r="D7535" t="s">
        <v>27</v>
      </c>
      <c r="E7535">
        <v>170</v>
      </c>
      <c r="F7535" t="str">
        <f t="shared" si="352"/>
        <v>Heart-Healthy</v>
      </c>
      <c r="G7535" t="s">
        <v>11297</v>
      </c>
      <c r="H7535">
        <v>93</v>
      </c>
      <c r="I7535">
        <v>1</v>
      </c>
      <c r="J7535">
        <v>0</v>
      </c>
      <c r="K7535">
        <v>1</v>
      </c>
      <c r="L7535">
        <v>1</v>
      </c>
      <c r="M7535">
        <v>0</v>
      </c>
      <c r="N7535">
        <v>9.5302082549999998</v>
      </c>
      <c r="O7535" t="s">
        <v>42</v>
      </c>
      <c r="P7535">
        <v>0</v>
      </c>
      <c r="Q7535">
        <v>1</v>
      </c>
      <c r="R7535">
        <v>4</v>
      </c>
      <c r="S7535">
        <v>8.3335339800000003</v>
      </c>
      <c r="T7535">
        <v>248323</v>
      </c>
      <c r="U7535">
        <v>35.876311440000002</v>
      </c>
      <c r="V7535">
        <v>600</v>
      </c>
      <c r="W7535" t="str">
        <f t="shared" si="353"/>
        <v>Very High</v>
      </c>
      <c r="X7535">
        <v>0</v>
      </c>
      <c r="Y7535">
        <v>6</v>
      </c>
      <c r="Z7535" t="s">
        <v>49</v>
      </c>
      <c r="AA7535" t="s">
        <v>50</v>
      </c>
      <c r="AB7535" t="s">
        <v>38</v>
      </c>
      <c r="AC7535">
        <v>0</v>
      </c>
    </row>
    <row r="7536" spans="1:29" x14ac:dyDescent="0.25">
      <c r="A7536" t="s">
        <v>11298</v>
      </c>
      <c r="B7536">
        <v>56</v>
      </c>
      <c r="C7536" s="3" t="str">
        <f t="shared" si="351"/>
        <v>Old</v>
      </c>
      <c r="D7536" t="s">
        <v>27</v>
      </c>
      <c r="E7536">
        <v>343</v>
      </c>
      <c r="F7536" t="str">
        <f t="shared" si="352"/>
        <v>Dangerous</v>
      </c>
      <c r="G7536" t="s">
        <v>6892</v>
      </c>
      <c r="H7536">
        <v>88</v>
      </c>
      <c r="I7536">
        <v>0</v>
      </c>
      <c r="J7536">
        <v>0</v>
      </c>
      <c r="K7536">
        <v>1</v>
      </c>
      <c r="L7536">
        <v>0</v>
      </c>
      <c r="M7536">
        <v>1</v>
      </c>
      <c r="N7536">
        <v>8.2109533030000001</v>
      </c>
      <c r="O7536" t="s">
        <v>29</v>
      </c>
      <c r="P7536">
        <v>1</v>
      </c>
      <c r="Q7536">
        <v>1</v>
      </c>
      <c r="R7536">
        <v>3</v>
      </c>
      <c r="S7536">
        <v>5.2599620280000003</v>
      </c>
      <c r="T7536">
        <v>157487</v>
      </c>
      <c r="U7536">
        <v>37.263307259999998</v>
      </c>
      <c r="V7536">
        <v>369</v>
      </c>
      <c r="W7536" t="str">
        <f t="shared" si="353"/>
        <v>High</v>
      </c>
      <c r="X7536">
        <v>7</v>
      </c>
      <c r="Y7536">
        <v>10</v>
      </c>
      <c r="Z7536" t="s">
        <v>61</v>
      </c>
      <c r="AA7536" t="s">
        <v>31</v>
      </c>
      <c r="AB7536" t="s">
        <v>32</v>
      </c>
      <c r="AC7536">
        <v>0</v>
      </c>
    </row>
    <row r="7537" spans="1:29" x14ac:dyDescent="0.25">
      <c r="A7537" t="s">
        <v>11299</v>
      </c>
      <c r="B7537">
        <v>82</v>
      </c>
      <c r="C7537" s="3" t="str">
        <f t="shared" si="351"/>
        <v>Old</v>
      </c>
      <c r="D7537" t="s">
        <v>27</v>
      </c>
      <c r="E7537">
        <v>178</v>
      </c>
      <c r="F7537" t="str">
        <f t="shared" si="352"/>
        <v>Heart-Healthy</v>
      </c>
      <c r="G7537" t="s">
        <v>1277</v>
      </c>
      <c r="H7537">
        <v>63</v>
      </c>
      <c r="I7537">
        <v>0</v>
      </c>
      <c r="J7537">
        <v>0</v>
      </c>
      <c r="K7537">
        <v>1</v>
      </c>
      <c r="L7537">
        <v>0</v>
      </c>
      <c r="M7537">
        <v>1</v>
      </c>
      <c r="N7537">
        <v>13.70020031</v>
      </c>
      <c r="O7537" t="s">
        <v>29</v>
      </c>
      <c r="P7537">
        <v>0</v>
      </c>
      <c r="Q7537">
        <v>0</v>
      </c>
      <c r="R7537">
        <v>3</v>
      </c>
      <c r="S7537">
        <v>2.9674376100000002</v>
      </c>
      <c r="T7537">
        <v>219266</v>
      </c>
      <c r="U7537">
        <v>22.233593949999999</v>
      </c>
      <c r="V7537">
        <v>92</v>
      </c>
      <c r="W7537" t="str">
        <f t="shared" si="353"/>
        <v>Healthy</v>
      </c>
      <c r="X7537">
        <v>1</v>
      </c>
      <c r="Y7537">
        <v>9</v>
      </c>
      <c r="Z7537" t="s">
        <v>53</v>
      </c>
      <c r="AA7537" t="s">
        <v>44</v>
      </c>
      <c r="AB7537" t="s">
        <v>38</v>
      </c>
      <c r="AC7537">
        <v>0</v>
      </c>
    </row>
    <row r="7538" spans="1:29" x14ac:dyDescent="0.25">
      <c r="A7538" t="s">
        <v>11300</v>
      </c>
      <c r="B7538">
        <v>32</v>
      </c>
      <c r="C7538" s="3" t="str">
        <f t="shared" si="351"/>
        <v>Middle Age</v>
      </c>
      <c r="D7538" t="s">
        <v>27</v>
      </c>
      <c r="E7538">
        <v>212</v>
      </c>
      <c r="F7538" t="str">
        <f t="shared" si="352"/>
        <v>At-Risk</v>
      </c>
      <c r="G7538" t="s">
        <v>6503</v>
      </c>
      <c r="H7538">
        <v>103</v>
      </c>
      <c r="I7538">
        <v>1</v>
      </c>
      <c r="J7538">
        <v>0</v>
      </c>
      <c r="K7538">
        <v>1</v>
      </c>
      <c r="L7538">
        <v>1</v>
      </c>
      <c r="M7538">
        <v>0</v>
      </c>
      <c r="N7538">
        <v>8.7663832310000007</v>
      </c>
      <c r="O7538" t="s">
        <v>35</v>
      </c>
      <c r="P7538">
        <v>1</v>
      </c>
      <c r="Q7538">
        <v>1</v>
      </c>
      <c r="R7538">
        <v>3</v>
      </c>
      <c r="S7538">
        <v>10.90589432</v>
      </c>
      <c r="T7538">
        <v>152360</v>
      </c>
      <c r="U7538">
        <v>20.591638549999999</v>
      </c>
      <c r="V7538">
        <v>375</v>
      </c>
      <c r="W7538" t="str">
        <f t="shared" si="353"/>
        <v>High</v>
      </c>
      <c r="X7538">
        <v>6</v>
      </c>
      <c r="Y7538">
        <v>4</v>
      </c>
      <c r="Z7538" t="s">
        <v>58</v>
      </c>
      <c r="AA7538" t="s">
        <v>50</v>
      </c>
      <c r="AB7538" t="s">
        <v>38</v>
      </c>
      <c r="AC7538">
        <v>0</v>
      </c>
    </row>
    <row r="7539" spans="1:29" x14ac:dyDescent="0.25">
      <c r="A7539" t="s">
        <v>11301</v>
      </c>
      <c r="B7539">
        <v>86</v>
      </c>
      <c r="C7539" s="3" t="str">
        <f t="shared" si="351"/>
        <v>Old</v>
      </c>
      <c r="D7539" t="s">
        <v>27</v>
      </c>
      <c r="E7539">
        <v>350</v>
      </c>
      <c r="F7539" t="str">
        <f t="shared" si="352"/>
        <v>Dangerous</v>
      </c>
      <c r="G7539" t="s">
        <v>11302</v>
      </c>
      <c r="H7539">
        <v>93</v>
      </c>
      <c r="I7539">
        <v>1</v>
      </c>
      <c r="J7539">
        <v>1</v>
      </c>
      <c r="K7539">
        <v>1</v>
      </c>
      <c r="L7539">
        <v>0</v>
      </c>
      <c r="M7539">
        <v>1</v>
      </c>
      <c r="N7539">
        <v>11.66892593</v>
      </c>
      <c r="O7539" t="s">
        <v>35</v>
      </c>
      <c r="P7539">
        <v>1</v>
      </c>
      <c r="Q7539">
        <v>1</v>
      </c>
      <c r="R7539">
        <v>8</v>
      </c>
      <c r="S7539">
        <v>1.579966328</v>
      </c>
      <c r="T7539">
        <v>78991</v>
      </c>
      <c r="U7539">
        <v>21.604249280000001</v>
      </c>
      <c r="V7539">
        <v>217</v>
      </c>
      <c r="W7539" t="str">
        <f t="shared" si="353"/>
        <v>High</v>
      </c>
      <c r="X7539">
        <v>4</v>
      </c>
      <c r="Y7539">
        <v>6</v>
      </c>
      <c r="Z7539" t="s">
        <v>111</v>
      </c>
      <c r="AA7539" t="s">
        <v>50</v>
      </c>
      <c r="AB7539" t="s">
        <v>38</v>
      </c>
      <c r="AC7539">
        <v>0</v>
      </c>
    </row>
    <row r="7540" spans="1:29" x14ac:dyDescent="0.25">
      <c r="A7540" t="s">
        <v>11303</v>
      </c>
      <c r="B7540">
        <v>84</v>
      </c>
      <c r="C7540" s="3" t="str">
        <f t="shared" si="351"/>
        <v>Old</v>
      </c>
      <c r="D7540" t="s">
        <v>27</v>
      </c>
      <c r="E7540">
        <v>242</v>
      </c>
      <c r="F7540" t="str">
        <f t="shared" si="352"/>
        <v>Dangerous</v>
      </c>
      <c r="G7540" t="s">
        <v>458</v>
      </c>
      <c r="H7540">
        <v>109</v>
      </c>
      <c r="I7540">
        <v>0</v>
      </c>
      <c r="J7540">
        <v>0</v>
      </c>
      <c r="K7540">
        <v>1</v>
      </c>
      <c r="L7540">
        <v>0</v>
      </c>
      <c r="M7540">
        <v>1</v>
      </c>
      <c r="N7540">
        <v>14.87073906</v>
      </c>
      <c r="O7540" t="s">
        <v>35</v>
      </c>
      <c r="P7540">
        <v>1</v>
      </c>
      <c r="Q7540">
        <v>0</v>
      </c>
      <c r="R7540">
        <v>1</v>
      </c>
      <c r="S7540">
        <v>2.8034127729999998</v>
      </c>
      <c r="T7540">
        <v>293342</v>
      </c>
      <c r="U7540">
        <v>28.233814899999999</v>
      </c>
      <c r="V7540">
        <v>748</v>
      </c>
      <c r="W7540" t="str">
        <f t="shared" si="353"/>
        <v>Very High</v>
      </c>
      <c r="X7540">
        <v>3</v>
      </c>
      <c r="Y7540">
        <v>9</v>
      </c>
      <c r="Z7540" t="s">
        <v>66</v>
      </c>
      <c r="AA7540" t="s">
        <v>67</v>
      </c>
      <c r="AB7540" t="s">
        <v>32</v>
      </c>
      <c r="AC7540">
        <v>0</v>
      </c>
    </row>
    <row r="7541" spans="1:29" x14ac:dyDescent="0.25">
      <c r="A7541" t="s">
        <v>11304</v>
      </c>
      <c r="B7541">
        <v>64</v>
      </c>
      <c r="C7541" s="3" t="str">
        <f t="shared" si="351"/>
        <v>Old</v>
      </c>
      <c r="D7541" t="s">
        <v>27</v>
      </c>
      <c r="E7541">
        <v>131</v>
      </c>
      <c r="F7541" t="str">
        <f t="shared" si="352"/>
        <v>Heart-Healthy</v>
      </c>
      <c r="G7541" t="s">
        <v>2630</v>
      </c>
      <c r="H7541">
        <v>52</v>
      </c>
      <c r="I7541">
        <v>1</v>
      </c>
      <c r="J7541">
        <v>0</v>
      </c>
      <c r="K7541">
        <v>1</v>
      </c>
      <c r="L7541">
        <v>0</v>
      </c>
      <c r="M7541">
        <v>0</v>
      </c>
      <c r="N7541">
        <v>12.361502229999999</v>
      </c>
      <c r="O7541" t="s">
        <v>35</v>
      </c>
      <c r="P7541">
        <v>0</v>
      </c>
      <c r="Q7541">
        <v>1</v>
      </c>
      <c r="R7541">
        <v>6</v>
      </c>
      <c r="S7541">
        <v>11.950996269999999</v>
      </c>
      <c r="T7541">
        <v>242689</v>
      </c>
      <c r="U7541">
        <v>22.92645083</v>
      </c>
      <c r="V7541">
        <v>581</v>
      </c>
      <c r="W7541" t="str">
        <f t="shared" si="353"/>
        <v>Very High</v>
      </c>
      <c r="X7541">
        <v>3</v>
      </c>
      <c r="Y7541">
        <v>7</v>
      </c>
      <c r="Z7541" t="s">
        <v>43</v>
      </c>
      <c r="AA7541" t="s">
        <v>44</v>
      </c>
      <c r="AB7541" t="s">
        <v>38</v>
      </c>
      <c r="AC7541">
        <v>1</v>
      </c>
    </row>
    <row r="7542" spans="1:29" x14ac:dyDescent="0.25">
      <c r="A7542" t="s">
        <v>11305</v>
      </c>
      <c r="B7542">
        <v>41</v>
      </c>
      <c r="C7542" s="3" t="str">
        <f t="shared" si="351"/>
        <v>Middle Age</v>
      </c>
      <c r="D7542" t="s">
        <v>27</v>
      </c>
      <c r="E7542">
        <v>126</v>
      </c>
      <c r="F7542" t="str">
        <f t="shared" si="352"/>
        <v>Heart-Healthy</v>
      </c>
      <c r="G7542" t="s">
        <v>11306</v>
      </c>
      <c r="H7542">
        <v>83</v>
      </c>
      <c r="I7542">
        <v>0</v>
      </c>
      <c r="J7542">
        <v>0</v>
      </c>
      <c r="K7542">
        <v>1</v>
      </c>
      <c r="L7542">
        <v>1</v>
      </c>
      <c r="M7542">
        <v>0</v>
      </c>
      <c r="N7542">
        <v>9.3394541780000004</v>
      </c>
      <c r="O7542" t="s">
        <v>35</v>
      </c>
      <c r="P7542">
        <v>0</v>
      </c>
      <c r="Q7542">
        <v>0</v>
      </c>
      <c r="R7542">
        <v>1</v>
      </c>
      <c r="S7542">
        <v>1.397123372</v>
      </c>
      <c r="T7542">
        <v>152956</v>
      </c>
      <c r="U7542">
        <v>28.240162689999998</v>
      </c>
      <c r="V7542">
        <v>164</v>
      </c>
      <c r="W7542" t="str">
        <f t="shared" si="353"/>
        <v>Borderline High</v>
      </c>
      <c r="X7542">
        <v>0</v>
      </c>
      <c r="Y7542">
        <v>8</v>
      </c>
      <c r="Z7542" t="s">
        <v>61</v>
      </c>
      <c r="AA7542" t="s">
        <v>31</v>
      </c>
      <c r="AB7542" t="s">
        <v>32</v>
      </c>
      <c r="AC7542">
        <v>1</v>
      </c>
    </row>
    <row r="7543" spans="1:29" x14ac:dyDescent="0.25">
      <c r="A7543" t="s">
        <v>11307</v>
      </c>
      <c r="B7543">
        <v>80</v>
      </c>
      <c r="C7543" s="3" t="str">
        <f t="shared" si="351"/>
        <v>Old</v>
      </c>
      <c r="D7543" t="s">
        <v>27</v>
      </c>
      <c r="E7543">
        <v>321</v>
      </c>
      <c r="F7543" t="str">
        <f t="shared" si="352"/>
        <v>Dangerous</v>
      </c>
      <c r="G7543" t="s">
        <v>11308</v>
      </c>
      <c r="H7543">
        <v>89</v>
      </c>
      <c r="I7543">
        <v>0</v>
      </c>
      <c r="J7543">
        <v>1</v>
      </c>
      <c r="K7543">
        <v>1</v>
      </c>
      <c r="L7543">
        <v>1</v>
      </c>
      <c r="M7543">
        <v>0</v>
      </c>
      <c r="N7543">
        <v>13.951551459999999</v>
      </c>
      <c r="O7543" t="s">
        <v>35</v>
      </c>
      <c r="P7543">
        <v>1</v>
      </c>
      <c r="Q7543">
        <v>1</v>
      </c>
      <c r="R7543">
        <v>5</v>
      </c>
      <c r="S7543">
        <v>8.5396908109999998</v>
      </c>
      <c r="T7543">
        <v>34070</v>
      </c>
      <c r="U7543">
        <v>20.367709519999998</v>
      </c>
      <c r="V7543">
        <v>536</v>
      </c>
      <c r="W7543" t="str">
        <f t="shared" si="353"/>
        <v>Very High</v>
      </c>
      <c r="X7543">
        <v>1</v>
      </c>
      <c r="Y7543">
        <v>5</v>
      </c>
      <c r="Z7543" t="s">
        <v>220</v>
      </c>
      <c r="AA7543" t="s">
        <v>31</v>
      </c>
      <c r="AB7543" t="s">
        <v>38</v>
      </c>
      <c r="AC7543">
        <v>0</v>
      </c>
    </row>
    <row r="7544" spans="1:29" x14ac:dyDescent="0.25">
      <c r="A7544" t="s">
        <v>11309</v>
      </c>
      <c r="B7544">
        <v>63</v>
      </c>
      <c r="C7544" s="3" t="str">
        <f t="shared" si="351"/>
        <v>Old</v>
      </c>
      <c r="D7544" t="s">
        <v>40</v>
      </c>
      <c r="E7544">
        <v>374</v>
      </c>
      <c r="F7544" t="str">
        <f t="shared" si="352"/>
        <v>Dangerous</v>
      </c>
      <c r="G7544" t="s">
        <v>2565</v>
      </c>
      <c r="H7544">
        <v>93</v>
      </c>
      <c r="I7544">
        <v>1</v>
      </c>
      <c r="J7544">
        <v>1</v>
      </c>
      <c r="K7544">
        <v>1</v>
      </c>
      <c r="L7544">
        <v>0</v>
      </c>
      <c r="M7544">
        <v>1</v>
      </c>
      <c r="N7544">
        <v>17.01232856</v>
      </c>
      <c r="O7544" t="s">
        <v>42</v>
      </c>
      <c r="P7544">
        <v>1</v>
      </c>
      <c r="Q7544">
        <v>0</v>
      </c>
      <c r="R7544">
        <v>10</v>
      </c>
      <c r="S7544">
        <v>6.152517112</v>
      </c>
      <c r="T7544">
        <v>67278</v>
      </c>
      <c r="U7544">
        <v>35.999614090000001</v>
      </c>
      <c r="V7544">
        <v>204</v>
      </c>
      <c r="W7544" t="str">
        <f t="shared" si="353"/>
        <v>High</v>
      </c>
      <c r="X7544">
        <v>6</v>
      </c>
      <c r="Y7544">
        <v>10</v>
      </c>
      <c r="Z7544" t="s">
        <v>70</v>
      </c>
      <c r="AA7544" t="s">
        <v>37</v>
      </c>
      <c r="AB7544" t="s">
        <v>38</v>
      </c>
      <c r="AC7544">
        <v>0</v>
      </c>
    </row>
    <row r="7545" spans="1:29" x14ac:dyDescent="0.25">
      <c r="A7545" t="s">
        <v>11310</v>
      </c>
      <c r="B7545">
        <v>38</v>
      </c>
      <c r="C7545" s="3" t="str">
        <f t="shared" si="351"/>
        <v>Middle Age</v>
      </c>
      <c r="D7545" t="s">
        <v>40</v>
      </c>
      <c r="E7545">
        <v>123</v>
      </c>
      <c r="F7545" t="str">
        <f t="shared" si="352"/>
        <v>Heart-Healthy</v>
      </c>
      <c r="G7545" t="s">
        <v>599</v>
      </c>
      <c r="H7545">
        <v>58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5.821349283</v>
      </c>
      <c r="O7545" t="s">
        <v>35</v>
      </c>
      <c r="P7545">
        <v>0</v>
      </c>
      <c r="Q7545">
        <v>0</v>
      </c>
      <c r="R7545">
        <v>8</v>
      </c>
      <c r="S7545">
        <v>2.9296577190000002</v>
      </c>
      <c r="T7545">
        <v>20551</v>
      </c>
      <c r="U7545">
        <v>20.631850020000002</v>
      </c>
      <c r="V7545">
        <v>58</v>
      </c>
      <c r="W7545" t="str">
        <f t="shared" si="353"/>
        <v>Healthy</v>
      </c>
      <c r="X7545">
        <v>3</v>
      </c>
      <c r="Y7545">
        <v>7</v>
      </c>
      <c r="Z7545" t="s">
        <v>126</v>
      </c>
      <c r="AA7545" t="s">
        <v>126</v>
      </c>
      <c r="AB7545" t="s">
        <v>32</v>
      </c>
      <c r="AC7545">
        <v>0</v>
      </c>
    </row>
    <row r="7546" spans="1:29" x14ac:dyDescent="0.25">
      <c r="A7546" t="s">
        <v>11311</v>
      </c>
      <c r="B7546">
        <v>58</v>
      </c>
      <c r="C7546" s="3" t="str">
        <f t="shared" si="351"/>
        <v>Old</v>
      </c>
      <c r="D7546" t="s">
        <v>27</v>
      </c>
      <c r="E7546">
        <v>311</v>
      </c>
      <c r="F7546" t="str">
        <f t="shared" si="352"/>
        <v>Dangerous</v>
      </c>
      <c r="G7546" t="s">
        <v>4847</v>
      </c>
      <c r="H7546">
        <v>47</v>
      </c>
      <c r="I7546">
        <v>1</v>
      </c>
      <c r="J7546">
        <v>0</v>
      </c>
      <c r="K7546">
        <v>1</v>
      </c>
      <c r="L7546">
        <v>0</v>
      </c>
      <c r="M7546">
        <v>0</v>
      </c>
      <c r="N7546">
        <v>16.426020980000001</v>
      </c>
      <c r="O7546" t="s">
        <v>42</v>
      </c>
      <c r="P7546">
        <v>1</v>
      </c>
      <c r="Q7546">
        <v>0</v>
      </c>
      <c r="R7546">
        <v>3</v>
      </c>
      <c r="S7546">
        <v>3.7434552050000001</v>
      </c>
      <c r="T7546">
        <v>201210</v>
      </c>
      <c r="U7546">
        <v>39.72585583</v>
      </c>
      <c r="V7546">
        <v>286</v>
      </c>
      <c r="W7546" t="str">
        <f t="shared" si="353"/>
        <v>High</v>
      </c>
      <c r="X7546">
        <v>6</v>
      </c>
      <c r="Y7546">
        <v>10</v>
      </c>
      <c r="Z7546" t="s">
        <v>125</v>
      </c>
      <c r="AA7546" t="s">
        <v>126</v>
      </c>
      <c r="AB7546" t="s">
        <v>32</v>
      </c>
      <c r="AC7546">
        <v>0</v>
      </c>
    </row>
    <row r="7547" spans="1:29" x14ac:dyDescent="0.25">
      <c r="A7547" t="s">
        <v>11312</v>
      </c>
      <c r="B7547">
        <v>85</v>
      </c>
      <c r="C7547" s="3" t="str">
        <f t="shared" si="351"/>
        <v>Old</v>
      </c>
      <c r="D7547" t="s">
        <v>27</v>
      </c>
      <c r="E7547">
        <v>267</v>
      </c>
      <c r="F7547" t="str">
        <f t="shared" si="352"/>
        <v>Dangerous</v>
      </c>
      <c r="G7547" t="s">
        <v>8230</v>
      </c>
      <c r="H7547">
        <v>78</v>
      </c>
      <c r="I7547">
        <v>0</v>
      </c>
      <c r="J7547">
        <v>0</v>
      </c>
      <c r="K7547">
        <v>1</v>
      </c>
      <c r="L7547">
        <v>1</v>
      </c>
      <c r="M7547">
        <v>1</v>
      </c>
      <c r="N7547">
        <v>1.3338317159999999</v>
      </c>
      <c r="O7547" t="s">
        <v>29</v>
      </c>
      <c r="P7547">
        <v>0</v>
      </c>
      <c r="Q7547">
        <v>0</v>
      </c>
      <c r="R7547">
        <v>5</v>
      </c>
      <c r="S7547">
        <v>10.976144980000001</v>
      </c>
      <c r="T7547">
        <v>59225</v>
      </c>
      <c r="U7547">
        <v>29.649354689999999</v>
      </c>
      <c r="V7547">
        <v>115</v>
      </c>
      <c r="W7547" t="str">
        <f t="shared" si="353"/>
        <v>Healthy</v>
      </c>
      <c r="X7547">
        <v>3</v>
      </c>
      <c r="Y7547">
        <v>7</v>
      </c>
      <c r="Z7547" t="s">
        <v>220</v>
      </c>
      <c r="AA7547" t="s">
        <v>31</v>
      </c>
      <c r="AB7547" t="s">
        <v>38</v>
      </c>
      <c r="AC7547">
        <v>1</v>
      </c>
    </row>
    <row r="7548" spans="1:29" x14ac:dyDescent="0.25">
      <c r="A7548" t="s">
        <v>11313</v>
      </c>
      <c r="B7548">
        <v>89</v>
      </c>
      <c r="C7548" s="3" t="str">
        <f t="shared" si="351"/>
        <v>Old</v>
      </c>
      <c r="D7548" t="s">
        <v>27</v>
      </c>
      <c r="E7548">
        <v>284</v>
      </c>
      <c r="F7548" t="str">
        <f t="shared" si="352"/>
        <v>Dangerous</v>
      </c>
      <c r="G7548" t="s">
        <v>2317</v>
      </c>
      <c r="H7548">
        <v>65</v>
      </c>
      <c r="I7548">
        <v>1</v>
      </c>
      <c r="J7548">
        <v>0</v>
      </c>
      <c r="K7548">
        <v>1</v>
      </c>
      <c r="L7548">
        <v>1</v>
      </c>
      <c r="M7548">
        <v>1</v>
      </c>
      <c r="N7548">
        <v>17.821271660000001</v>
      </c>
      <c r="O7548" t="s">
        <v>35</v>
      </c>
      <c r="P7548">
        <v>1</v>
      </c>
      <c r="Q7548">
        <v>0</v>
      </c>
      <c r="R7548">
        <v>6</v>
      </c>
      <c r="S7548">
        <v>8.2045947160000008</v>
      </c>
      <c r="T7548">
        <v>48981</v>
      </c>
      <c r="U7548">
        <v>24.37041305</v>
      </c>
      <c r="V7548">
        <v>400</v>
      </c>
      <c r="W7548" t="str">
        <f t="shared" si="353"/>
        <v>High</v>
      </c>
      <c r="X7548">
        <v>7</v>
      </c>
      <c r="Y7548">
        <v>10</v>
      </c>
      <c r="Z7548" t="s">
        <v>118</v>
      </c>
      <c r="AA7548" t="s">
        <v>67</v>
      </c>
      <c r="AB7548" t="s">
        <v>38</v>
      </c>
      <c r="AC7548">
        <v>1</v>
      </c>
    </row>
    <row r="7549" spans="1:29" x14ac:dyDescent="0.25">
      <c r="A7549" t="s">
        <v>11314</v>
      </c>
      <c r="B7549">
        <v>42</v>
      </c>
      <c r="C7549" s="3" t="str">
        <f t="shared" si="351"/>
        <v>Middle Age</v>
      </c>
      <c r="D7549" t="s">
        <v>27</v>
      </c>
      <c r="E7549">
        <v>258</v>
      </c>
      <c r="F7549" t="str">
        <f t="shared" si="352"/>
        <v>Dangerous</v>
      </c>
      <c r="G7549" t="s">
        <v>848</v>
      </c>
      <c r="H7549">
        <v>75</v>
      </c>
      <c r="I7549">
        <v>1</v>
      </c>
      <c r="J7549">
        <v>0</v>
      </c>
      <c r="K7549">
        <v>1</v>
      </c>
      <c r="L7549">
        <v>0</v>
      </c>
      <c r="M7549">
        <v>1</v>
      </c>
      <c r="N7549">
        <v>11.75307228</v>
      </c>
      <c r="O7549" t="s">
        <v>35</v>
      </c>
      <c r="P7549">
        <v>1</v>
      </c>
      <c r="Q7549">
        <v>1</v>
      </c>
      <c r="R7549">
        <v>6</v>
      </c>
      <c r="S7549">
        <v>7.372850272</v>
      </c>
      <c r="T7549">
        <v>87253</v>
      </c>
      <c r="U7549">
        <v>28.670624199999999</v>
      </c>
      <c r="V7549">
        <v>497</v>
      </c>
      <c r="W7549" t="str">
        <f t="shared" si="353"/>
        <v>High</v>
      </c>
      <c r="X7549">
        <v>1</v>
      </c>
      <c r="Y7549">
        <v>6</v>
      </c>
      <c r="Z7549" t="s">
        <v>111</v>
      </c>
      <c r="AA7549" t="s">
        <v>50</v>
      </c>
      <c r="AB7549" t="s">
        <v>38</v>
      </c>
      <c r="AC7549">
        <v>1</v>
      </c>
    </row>
    <row r="7550" spans="1:29" x14ac:dyDescent="0.25">
      <c r="A7550" t="s">
        <v>11315</v>
      </c>
      <c r="B7550">
        <v>64</v>
      </c>
      <c r="C7550" s="3" t="str">
        <f t="shared" si="351"/>
        <v>Old</v>
      </c>
      <c r="D7550" t="s">
        <v>27</v>
      </c>
      <c r="E7550">
        <v>240</v>
      </c>
      <c r="F7550" t="str">
        <f t="shared" si="352"/>
        <v>Dangerous</v>
      </c>
      <c r="G7550" t="s">
        <v>6998</v>
      </c>
      <c r="H7550">
        <v>98</v>
      </c>
      <c r="I7550">
        <v>0</v>
      </c>
      <c r="J7550">
        <v>0</v>
      </c>
      <c r="K7550">
        <v>1</v>
      </c>
      <c r="L7550">
        <v>0</v>
      </c>
      <c r="M7550">
        <v>1</v>
      </c>
      <c r="N7550">
        <v>15.30978429</v>
      </c>
      <c r="O7550" t="s">
        <v>29</v>
      </c>
      <c r="P7550">
        <v>1</v>
      </c>
      <c r="Q7550">
        <v>0</v>
      </c>
      <c r="R7550">
        <v>9</v>
      </c>
      <c r="S7550">
        <v>5.6109206030000003</v>
      </c>
      <c r="T7550">
        <v>175112</v>
      </c>
      <c r="U7550">
        <v>19.843797200000001</v>
      </c>
      <c r="V7550">
        <v>588</v>
      </c>
      <c r="W7550" t="str">
        <f t="shared" si="353"/>
        <v>Very High</v>
      </c>
      <c r="X7550">
        <v>4</v>
      </c>
      <c r="Y7550">
        <v>7</v>
      </c>
      <c r="Z7550" t="s">
        <v>66</v>
      </c>
      <c r="AA7550" t="s">
        <v>67</v>
      </c>
      <c r="AB7550" t="s">
        <v>32</v>
      </c>
      <c r="AC7550">
        <v>0</v>
      </c>
    </row>
    <row r="7551" spans="1:29" x14ac:dyDescent="0.25">
      <c r="A7551" t="s">
        <v>11316</v>
      </c>
      <c r="B7551">
        <v>42</v>
      </c>
      <c r="C7551" s="3" t="str">
        <f t="shared" si="351"/>
        <v>Middle Age</v>
      </c>
      <c r="D7551" t="s">
        <v>40</v>
      </c>
      <c r="E7551">
        <v>197</v>
      </c>
      <c r="F7551" t="str">
        <f t="shared" si="352"/>
        <v>Heart-Healthy</v>
      </c>
      <c r="G7551" t="s">
        <v>11317</v>
      </c>
      <c r="H7551">
        <v>49</v>
      </c>
      <c r="I7551">
        <v>1</v>
      </c>
      <c r="J7551">
        <v>1</v>
      </c>
      <c r="K7551">
        <v>1</v>
      </c>
      <c r="L7551">
        <v>0</v>
      </c>
      <c r="M7551">
        <v>1</v>
      </c>
      <c r="N7551">
        <v>13.66008428</v>
      </c>
      <c r="O7551" t="s">
        <v>35</v>
      </c>
      <c r="P7551">
        <v>0</v>
      </c>
      <c r="Q7551">
        <v>1</v>
      </c>
      <c r="R7551">
        <v>5</v>
      </c>
      <c r="S7551">
        <v>7.7377863160000002</v>
      </c>
      <c r="T7551">
        <v>80816</v>
      </c>
      <c r="U7551">
        <v>22.696951479999999</v>
      </c>
      <c r="V7551">
        <v>298</v>
      </c>
      <c r="W7551" t="str">
        <f t="shared" si="353"/>
        <v>High</v>
      </c>
      <c r="X7551">
        <v>3</v>
      </c>
      <c r="Y7551">
        <v>9</v>
      </c>
      <c r="Z7551" t="s">
        <v>125</v>
      </c>
      <c r="AA7551" t="s">
        <v>126</v>
      </c>
      <c r="AB7551" t="s">
        <v>32</v>
      </c>
      <c r="AC7551">
        <v>1</v>
      </c>
    </row>
    <row r="7552" spans="1:29" x14ac:dyDescent="0.25">
      <c r="A7552" t="s">
        <v>11318</v>
      </c>
      <c r="B7552">
        <v>30</v>
      </c>
      <c r="C7552" s="3" t="str">
        <f t="shared" si="351"/>
        <v>Young</v>
      </c>
      <c r="D7552" t="s">
        <v>27</v>
      </c>
      <c r="E7552">
        <v>396</v>
      </c>
      <c r="F7552" t="str">
        <f t="shared" si="352"/>
        <v>Dangerous</v>
      </c>
      <c r="G7552" t="s">
        <v>1595</v>
      </c>
      <c r="H7552">
        <v>44</v>
      </c>
      <c r="I7552">
        <v>1</v>
      </c>
      <c r="J7552">
        <v>0</v>
      </c>
      <c r="K7552">
        <v>1</v>
      </c>
      <c r="L7552">
        <v>1</v>
      </c>
      <c r="M7552">
        <v>1</v>
      </c>
      <c r="N7552">
        <v>13.048692150000001</v>
      </c>
      <c r="O7552" t="s">
        <v>35</v>
      </c>
      <c r="P7552">
        <v>0</v>
      </c>
      <c r="Q7552">
        <v>1</v>
      </c>
      <c r="R7552">
        <v>5</v>
      </c>
      <c r="S7552">
        <v>8.0310509000000002E-2</v>
      </c>
      <c r="T7552">
        <v>255001</v>
      </c>
      <c r="U7552">
        <v>30.798466179999998</v>
      </c>
      <c r="V7552">
        <v>527</v>
      </c>
      <c r="W7552" t="str">
        <f t="shared" si="353"/>
        <v>Very High</v>
      </c>
      <c r="X7552">
        <v>3</v>
      </c>
      <c r="Y7552">
        <v>6</v>
      </c>
      <c r="Z7552" t="s">
        <v>43</v>
      </c>
      <c r="AA7552" t="s">
        <v>44</v>
      </c>
      <c r="AB7552" t="s">
        <v>38</v>
      </c>
      <c r="AC7552">
        <v>0</v>
      </c>
    </row>
    <row r="7553" spans="1:29" x14ac:dyDescent="0.25">
      <c r="A7553" t="s">
        <v>11319</v>
      </c>
      <c r="B7553">
        <v>63</v>
      </c>
      <c r="C7553" s="3" t="str">
        <f t="shared" si="351"/>
        <v>Old</v>
      </c>
      <c r="D7553" t="s">
        <v>40</v>
      </c>
      <c r="E7553">
        <v>202</v>
      </c>
      <c r="F7553" t="str">
        <f t="shared" si="352"/>
        <v>At-Risk</v>
      </c>
      <c r="G7553" t="s">
        <v>6892</v>
      </c>
      <c r="H7553">
        <v>80</v>
      </c>
      <c r="I7553">
        <v>0</v>
      </c>
      <c r="J7553">
        <v>0</v>
      </c>
      <c r="K7553">
        <v>1</v>
      </c>
      <c r="L7553">
        <v>0</v>
      </c>
      <c r="M7553">
        <v>1</v>
      </c>
      <c r="N7553">
        <v>6.6339402940000003</v>
      </c>
      <c r="O7553" t="s">
        <v>42</v>
      </c>
      <c r="P7553">
        <v>0</v>
      </c>
      <c r="Q7553">
        <v>0</v>
      </c>
      <c r="R7553">
        <v>1</v>
      </c>
      <c r="S7553">
        <v>2.0141891410000001</v>
      </c>
      <c r="T7553">
        <v>229792</v>
      </c>
      <c r="U7553">
        <v>31.780347339999999</v>
      </c>
      <c r="V7553">
        <v>204</v>
      </c>
      <c r="W7553" t="str">
        <f t="shared" si="353"/>
        <v>High</v>
      </c>
      <c r="X7553">
        <v>2</v>
      </c>
      <c r="Y7553">
        <v>10</v>
      </c>
      <c r="Z7553" t="s">
        <v>30</v>
      </c>
      <c r="AA7553" t="s">
        <v>31</v>
      </c>
      <c r="AB7553" t="s">
        <v>32</v>
      </c>
      <c r="AC7553">
        <v>1</v>
      </c>
    </row>
    <row r="7554" spans="1:29" x14ac:dyDescent="0.25">
      <c r="A7554" t="s">
        <v>11320</v>
      </c>
      <c r="B7554">
        <v>63</v>
      </c>
      <c r="C7554" s="3" t="str">
        <f t="shared" si="351"/>
        <v>Old</v>
      </c>
      <c r="D7554" t="s">
        <v>27</v>
      </c>
      <c r="E7554">
        <v>173</v>
      </c>
      <c r="F7554" t="str">
        <f t="shared" si="352"/>
        <v>Heart-Healthy</v>
      </c>
      <c r="G7554" t="s">
        <v>9454</v>
      </c>
      <c r="H7554">
        <v>98</v>
      </c>
      <c r="I7554">
        <v>0</v>
      </c>
      <c r="J7554">
        <v>0</v>
      </c>
      <c r="K7554">
        <v>1</v>
      </c>
      <c r="L7554">
        <v>0</v>
      </c>
      <c r="M7554">
        <v>1</v>
      </c>
      <c r="N7554">
        <v>3.6814717159999999</v>
      </c>
      <c r="O7554" t="s">
        <v>35</v>
      </c>
      <c r="P7554">
        <v>0</v>
      </c>
      <c r="Q7554">
        <v>1</v>
      </c>
      <c r="R7554">
        <v>1</v>
      </c>
      <c r="S7554">
        <v>8.8415753309999996</v>
      </c>
      <c r="T7554">
        <v>148437</v>
      </c>
      <c r="U7554">
        <v>21.11004423</v>
      </c>
      <c r="V7554">
        <v>638</v>
      </c>
      <c r="W7554" t="str">
        <f t="shared" si="353"/>
        <v>Very High</v>
      </c>
      <c r="X7554">
        <v>2</v>
      </c>
      <c r="Y7554">
        <v>7</v>
      </c>
      <c r="Z7554" t="s">
        <v>43</v>
      </c>
      <c r="AA7554" t="s">
        <v>44</v>
      </c>
      <c r="AB7554" t="s">
        <v>38</v>
      </c>
      <c r="AC7554">
        <v>0</v>
      </c>
    </row>
    <row r="7555" spans="1:29" x14ac:dyDescent="0.25">
      <c r="A7555" t="s">
        <v>11321</v>
      </c>
      <c r="B7555">
        <v>50</v>
      </c>
      <c r="C7555" s="3" t="str">
        <f t="shared" ref="C7555:C7618" si="354">IF(B7555&gt;54, "Old", IF(B7555 &gt;= 31,  "Middle Age", IF(B7555 &lt; 31, "Young", "Invalid")))</f>
        <v>Middle Age</v>
      </c>
      <c r="D7555" t="s">
        <v>27</v>
      </c>
      <c r="E7555">
        <v>258</v>
      </c>
      <c r="F7555" t="str">
        <f t="shared" ref="F7555:F7618" si="355">IF(E7555&gt;239, "Dangerous", IF(E7555 &gt; 199,  "At-Risk", IF(E7555 &lt; 200, "Heart-Healthy", "Invalid")))</f>
        <v>Dangerous</v>
      </c>
      <c r="G7555" t="s">
        <v>2925</v>
      </c>
      <c r="H7555">
        <v>108</v>
      </c>
      <c r="I7555">
        <v>1</v>
      </c>
      <c r="J7555">
        <v>1</v>
      </c>
      <c r="K7555">
        <v>1</v>
      </c>
      <c r="L7555">
        <v>0</v>
      </c>
      <c r="M7555">
        <v>1</v>
      </c>
      <c r="N7555">
        <v>1.334531637</v>
      </c>
      <c r="O7555" t="s">
        <v>42</v>
      </c>
      <c r="P7555">
        <v>0</v>
      </c>
      <c r="Q7555">
        <v>0</v>
      </c>
      <c r="R7555">
        <v>5</v>
      </c>
      <c r="S7555">
        <v>1.9999592879999999</v>
      </c>
      <c r="T7555">
        <v>138636</v>
      </c>
      <c r="U7555">
        <v>39.871908679999997</v>
      </c>
      <c r="V7555">
        <v>170</v>
      </c>
      <c r="W7555" t="str">
        <f t="shared" ref="W7555:W7618" si="356">IF(V7555&gt;499, "Very High", IF(V7555&gt;199, "High", IF(V7555 &gt; 149,  "Borderline High", IF(V7555 &lt; 150, "Healthy", "Invalid"))))</f>
        <v>Borderline High</v>
      </c>
      <c r="X7555">
        <v>6</v>
      </c>
      <c r="Y7555">
        <v>4</v>
      </c>
      <c r="Z7555" t="s">
        <v>70</v>
      </c>
      <c r="AA7555" t="s">
        <v>37</v>
      </c>
      <c r="AB7555" t="s">
        <v>38</v>
      </c>
      <c r="AC7555">
        <v>1</v>
      </c>
    </row>
    <row r="7556" spans="1:29" x14ac:dyDescent="0.25">
      <c r="A7556" t="s">
        <v>11322</v>
      </c>
      <c r="B7556">
        <v>60</v>
      </c>
      <c r="C7556" s="3" t="str">
        <f t="shared" si="354"/>
        <v>Old</v>
      </c>
      <c r="D7556" t="s">
        <v>27</v>
      </c>
      <c r="E7556">
        <v>272</v>
      </c>
      <c r="F7556" t="str">
        <f t="shared" si="355"/>
        <v>Dangerous</v>
      </c>
      <c r="G7556" t="s">
        <v>3851</v>
      </c>
      <c r="H7556">
        <v>91</v>
      </c>
      <c r="I7556">
        <v>1</v>
      </c>
      <c r="J7556">
        <v>0</v>
      </c>
      <c r="K7556">
        <v>1</v>
      </c>
      <c r="L7556">
        <v>0</v>
      </c>
      <c r="M7556">
        <v>0</v>
      </c>
      <c r="N7556">
        <v>6.4420683480000003</v>
      </c>
      <c r="O7556" t="s">
        <v>35</v>
      </c>
      <c r="P7556">
        <v>0</v>
      </c>
      <c r="Q7556">
        <v>0</v>
      </c>
      <c r="R7556">
        <v>7</v>
      </c>
      <c r="S7556">
        <v>6.7364003849999996</v>
      </c>
      <c r="T7556">
        <v>29006</v>
      </c>
      <c r="U7556">
        <v>35.587468610000002</v>
      </c>
      <c r="V7556">
        <v>71</v>
      </c>
      <c r="W7556" t="str">
        <f t="shared" si="356"/>
        <v>Healthy</v>
      </c>
      <c r="X7556">
        <v>2</v>
      </c>
      <c r="Y7556">
        <v>9</v>
      </c>
      <c r="Z7556" t="s">
        <v>111</v>
      </c>
      <c r="AA7556" t="s">
        <v>50</v>
      </c>
      <c r="AB7556" t="s">
        <v>38</v>
      </c>
      <c r="AC7556">
        <v>0</v>
      </c>
    </row>
    <row r="7557" spans="1:29" x14ac:dyDescent="0.25">
      <c r="A7557" t="s">
        <v>11323</v>
      </c>
      <c r="B7557">
        <v>68</v>
      </c>
      <c r="C7557" s="3" t="str">
        <f t="shared" si="354"/>
        <v>Old</v>
      </c>
      <c r="D7557" t="s">
        <v>27</v>
      </c>
      <c r="E7557">
        <v>264</v>
      </c>
      <c r="F7557" t="str">
        <f t="shared" si="355"/>
        <v>Dangerous</v>
      </c>
      <c r="G7557" t="s">
        <v>2948</v>
      </c>
      <c r="H7557">
        <v>100</v>
      </c>
      <c r="I7557">
        <v>0</v>
      </c>
      <c r="J7557">
        <v>1</v>
      </c>
      <c r="K7557">
        <v>1</v>
      </c>
      <c r="L7557">
        <v>0</v>
      </c>
      <c r="M7557">
        <v>1</v>
      </c>
      <c r="N7557">
        <v>15.871830149999999</v>
      </c>
      <c r="O7557" t="s">
        <v>29</v>
      </c>
      <c r="P7557">
        <v>1</v>
      </c>
      <c r="Q7557">
        <v>1</v>
      </c>
      <c r="R7557">
        <v>9</v>
      </c>
      <c r="S7557">
        <v>11.767177670000001</v>
      </c>
      <c r="T7557">
        <v>42629</v>
      </c>
      <c r="U7557">
        <v>27.657346090000001</v>
      </c>
      <c r="V7557">
        <v>466</v>
      </c>
      <c r="W7557" t="str">
        <f t="shared" si="356"/>
        <v>High</v>
      </c>
      <c r="X7557">
        <v>7</v>
      </c>
      <c r="Y7557">
        <v>10</v>
      </c>
      <c r="Z7557" t="s">
        <v>49</v>
      </c>
      <c r="AA7557" t="s">
        <v>50</v>
      </c>
      <c r="AB7557" t="s">
        <v>38</v>
      </c>
      <c r="AC7557">
        <v>0</v>
      </c>
    </row>
    <row r="7558" spans="1:29" x14ac:dyDescent="0.25">
      <c r="A7558" t="s">
        <v>11324</v>
      </c>
      <c r="B7558">
        <v>74</v>
      </c>
      <c r="C7558" s="3" t="str">
        <f t="shared" si="354"/>
        <v>Old</v>
      </c>
      <c r="D7558" t="s">
        <v>27</v>
      </c>
      <c r="E7558">
        <v>218</v>
      </c>
      <c r="F7558" t="str">
        <f t="shared" si="355"/>
        <v>At-Risk</v>
      </c>
      <c r="G7558" t="s">
        <v>1600</v>
      </c>
      <c r="H7558">
        <v>79</v>
      </c>
      <c r="I7558">
        <v>1</v>
      </c>
      <c r="J7558">
        <v>1</v>
      </c>
      <c r="K7558">
        <v>1</v>
      </c>
      <c r="L7558">
        <v>0</v>
      </c>
      <c r="M7558">
        <v>0</v>
      </c>
      <c r="N7558">
        <v>2.0513874780000001</v>
      </c>
      <c r="O7558" t="s">
        <v>42</v>
      </c>
      <c r="P7558">
        <v>1</v>
      </c>
      <c r="Q7558">
        <v>1</v>
      </c>
      <c r="R7558">
        <v>6</v>
      </c>
      <c r="S7558">
        <v>6.7666783009999998</v>
      </c>
      <c r="T7558">
        <v>234380</v>
      </c>
      <c r="U7558">
        <v>28.277334020000001</v>
      </c>
      <c r="V7558">
        <v>350</v>
      </c>
      <c r="W7558" t="str">
        <f t="shared" si="356"/>
        <v>High</v>
      </c>
      <c r="X7558">
        <v>3</v>
      </c>
      <c r="Y7558">
        <v>10</v>
      </c>
      <c r="Z7558" t="s">
        <v>96</v>
      </c>
      <c r="AA7558" t="s">
        <v>44</v>
      </c>
      <c r="AB7558" t="s">
        <v>32</v>
      </c>
      <c r="AC7558">
        <v>0</v>
      </c>
    </row>
    <row r="7559" spans="1:29" x14ac:dyDescent="0.25">
      <c r="A7559" t="s">
        <v>11325</v>
      </c>
      <c r="B7559">
        <v>59</v>
      </c>
      <c r="C7559" s="3" t="str">
        <f t="shared" si="354"/>
        <v>Old</v>
      </c>
      <c r="D7559" t="s">
        <v>27</v>
      </c>
      <c r="E7559">
        <v>169</v>
      </c>
      <c r="F7559" t="str">
        <f t="shared" si="355"/>
        <v>Heart-Healthy</v>
      </c>
      <c r="G7559" t="s">
        <v>9931</v>
      </c>
      <c r="H7559">
        <v>92</v>
      </c>
      <c r="I7559">
        <v>0</v>
      </c>
      <c r="J7559">
        <v>0</v>
      </c>
      <c r="K7559">
        <v>1</v>
      </c>
      <c r="L7559">
        <v>1</v>
      </c>
      <c r="M7559">
        <v>1</v>
      </c>
      <c r="N7559">
        <v>4.0128512909999996</v>
      </c>
      <c r="O7559" t="s">
        <v>35</v>
      </c>
      <c r="P7559">
        <v>0</v>
      </c>
      <c r="Q7559">
        <v>1</v>
      </c>
      <c r="R7559">
        <v>5</v>
      </c>
      <c r="S7559">
        <v>10.598774300000001</v>
      </c>
      <c r="T7559">
        <v>230804</v>
      </c>
      <c r="U7559">
        <v>18.330964900000001</v>
      </c>
      <c r="V7559">
        <v>465</v>
      </c>
      <c r="W7559" t="str">
        <f t="shared" si="356"/>
        <v>High</v>
      </c>
      <c r="X7559">
        <v>6</v>
      </c>
      <c r="Y7559">
        <v>6</v>
      </c>
      <c r="Z7559" t="s">
        <v>220</v>
      </c>
      <c r="AA7559" t="s">
        <v>31</v>
      </c>
      <c r="AB7559" t="s">
        <v>38</v>
      </c>
      <c r="AC7559">
        <v>0</v>
      </c>
    </row>
    <row r="7560" spans="1:29" x14ac:dyDescent="0.25">
      <c r="A7560" t="s">
        <v>11326</v>
      </c>
      <c r="B7560">
        <v>52</v>
      </c>
      <c r="C7560" s="3" t="str">
        <f t="shared" si="354"/>
        <v>Middle Age</v>
      </c>
      <c r="D7560" t="s">
        <v>27</v>
      </c>
      <c r="E7560">
        <v>154</v>
      </c>
      <c r="F7560" t="str">
        <f t="shared" si="355"/>
        <v>Heart-Healthy</v>
      </c>
      <c r="G7560" t="s">
        <v>11327</v>
      </c>
      <c r="H7560">
        <v>57</v>
      </c>
      <c r="I7560">
        <v>0</v>
      </c>
      <c r="J7560">
        <v>1</v>
      </c>
      <c r="K7560">
        <v>1</v>
      </c>
      <c r="L7560">
        <v>0</v>
      </c>
      <c r="M7560">
        <v>1</v>
      </c>
      <c r="N7560">
        <v>0.96075651299999998</v>
      </c>
      <c r="O7560" t="s">
        <v>35</v>
      </c>
      <c r="P7560">
        <v>0</v>
      </c>
      <c r="Q7560">
        <v>0</v>
      </c>
      <c r="R7560">
        <v>6</v>
      </c>
      <c r="S7560">
        <v>11.49348346</v>
      </c>
      <c r="T7560">
        <v>132540</v>
      </c>
      <c r="U7560">
        <v>30.27651002</v>
      </c>
      <c r="V7560">
        <v>553</v>
      </c>
      <c r="W7560" t="str">
        <f t="shared" si="356"/>
        <v>Very High</v>
      </c>
      <c r="X7560">
        <v>1</v>
      </c>
      <c r="Y7560">
        <v>7</v>
      </c>
      <c r="Z7560" t="s">
        <v>153</v>
      </c>
      <c r="AA7560" t="s">
        <v>50</v>
      </c>
      <c r="AB7560" t="s">
        <v>38</v>
      </c>
      <c r="AC7560">
        <v>0</v>
      </c>
    </row>
    <row r="7561" spans="1:29" x14ac:dyDescent="0.25">
      <c r="A7561" t="s">
        <v>11328</v>
      </c>
      <c r="B7561">
        <v>66</v>
      </c>
      <c r="C7561" s="3" t="str">
        <f t="shared" si="354"/>
        <v>Old</v>
      </c>
      <c r="D7561" t="s">
        <v>27</v>
      </c>
      <c r="E7561">
        <v>348</v>
      </c>
      <c r="F7561" t="str">
        <f t="shared" si="355"/>
        <v>Dangerous</v>
      </c>
      <c r="G7561" t="s">
        <v>3329</v>
      </c>
      <c r="H7561">
        <v>90</v>
      </c>
      <c r="I7561">
        <v>1</v>
      </c>
      <c r="J7561">
        <v>0</v>
      </c>
      <c r="K7561">
        <v>1</v>
      </c>
      <c r="L7561">
        <v>1</v>
      </c>
      <c r="M7561">
        <v>1</v>
      </c>
      <c r="N7561">
        <v>2.5612587919999998</v>
      </c>
      <c r="O7561" t="s">
        <v>42</v>
      </c>
      <c r="P7561">
        <v>1</v>
      </c>
      <c r="Q7561">
        <v>0</v>
      </c>
      <c r="R7561">
        <v>6</v>
      </c>
      <c r="S7561">
        <v>8.5822267340000007</v>
      </c>
      <c r="T7561">
        <v>276634</v>
      </c>
      <c r="U7561">
        <v>31.191625689999999</v>
      </c>
      <c r="V7561">
        <v>202</v>
      </c>
      <c r="W7561" t="str">
        <f t="shared" si="356"/>
        <v>High</v>
      </c>
      <c r="X7561">
        <v>3</v>
      </c>
      <c r="Y7561">
        <v>9</v>
      </c>
      <c r="Z7561" t="s">
        <v>43</v>
      </c>
      <c r="AA7561" t="s">
        <v>44</v>
      </c>
      <c r="AB7561" t="s">
        <v>38</v>
      </c>
      <c r="AC7561">
        <v>0</v>
      </c>
    </row>
    <row r="7562" spans="1:29" x14ac:dyDescent="0.25">
      <c r="A7562" t="s">
        <v>11329</v>
      </c>
      <c r="B7562">
        <v>54</v>
      </c>
      <c r="C7562" s="3" t="str">
        <f t="shared" si="354"/>
        <v>Middle Age</v>
      </c>
      <c r="D7562" t="s">
        <v>27</v>
      </c>
      <c r="E7562">
        <v>269</v>
      </c>
      <c r="F7562" t="str">
        <f t="shared" si="355"/>
        <v>Dangerous</v>
      </c>
      <c r="G7562" t="s">
        <v>11330</v>
      </c>
      <c r="H7562">
        <v>43</v>
      </c>
      <c r="I7562">
        <v>0</v>
      </c>
      <c r="J7562">
        <v>1</v>
      </c>
      <c r="K7562">
        <v>1</v>
      </c>
      <c r="L7562">
        <v>1</v>
      </c>
      <c r="M7562">
        <v>1</v>
      </c>
      <c r="N7562">
        <v>9.4219023610000008</v>
      </c>
      <c r="O7562" t="s">
        <v>35</v>
      </c>
      <c r="P7562">
        <v>1</v>
      </c>
      <c r="Q7562">
        <v>0</v>
      </c>
      <c r="R7562">
        <v>2</v>
      </c>
      <c r="S7562">
        <v>7.0156451259999999</v>
      </c>
      <c r="T7562">
        <v>57576</v>
      </c>
      <c r="U7562">
        <v>29.95776931</v>
      </c>
      <c r="V7562">
        <v>766</v>
      </c>
      <c r="W7562" t="str">
        <f t="shared" si="356"/>
        <v>Very High</v>
      </c>
      <c r="X7562">
        <v>4</v>
      </c>
      <c r="Y7562">
        <v>9</v>
      </c>
      <c r="Z7562" t="s">
        <v>118</v>
      </c>
      <c r="AA7562" t="s">
        <v>67</v>
      </c>
      <c r="AB7562" t="s">
        <v>38</v>
      </c>
      <c r="AC7562">
        <v>0</v>
      </c>
    </row>
    <row r="7563" spans="1:29" x14ac:dyDescent="0.25">
      <c r="A7563" t="s">
        <v>11331</v>
      </c>
      <c r="B7563">
        <v>44</v>
      </c>
      <c r="C7563" s="3" t="str">
        <f t="shared" si="354"/>
        <v>Middle Age</v>
      </c>
      <c r="D7563" t="s">
        <v>40</v>
      </c>
      <c r="E7563">
        <v>219</v>
      </c>
      <c r="F7563" t="str">
        <f t="shared" si="355"/>
        <v>At-Risk</v>
      </c>
      <c r="G7563" t="s">
        <v>3006</v>
      </c>
      <c r="H7563">
        <v>91</v>
      </c>
      <c r="I7563">
        <v>1</v>
      </c>
      <c r="J7563">
        <v>1</v>
      </c>
      <c r="K7563">
        <v>1</v>
      </c>
      <c r="L7563">
        <v>0</v>
      </c>
      <c r="M7563">
        <v>1</v>
      </c>
      <c r="N7563">
        <v>7.078752293</v>
      </c>
      <c r="O7563" t="s">
        <v>29</v>
      </c>
      <c r="P7563">
        <v>1</v>
      </c>
      <c r="Q7563">
        <v>1</v>
      </c>
      <c r="R7563">
        <v>2</v>
      </c>
      <c r="S7563">
        <v>3.5867906409999999</v>
      </c>
      <c r="T7563">
        <v>101590</v>
      </c>
      <c r="U7563">
        <v>29.55355801</v>
      </c>
      <c r="V7563">
        <v>421</v>
      </c>
      <c r="W7563" t="str">
        <f t="shared" si="356"/>
        <v>High</v>
      </c>
      <c r="X7563">
        <v>6</v>
      </c>
      <c r="Y7563">
        <v>6</v>
      </c>
      <c r="Z7563" t="s">
        <v>81</v>
      </c>
      <c r="AA7563" t="s">
        <v>44</v>
      </c>
      <c r="AB7563" t="s">
        <v>32</v>
      </c>
      <c r="AC7563">
        <v>1</v>
      </c>
    </row>
    <row r="7564" spans="1:29" x14ac:dyDescent="0.25">
      <c r="A7564" t="s">
        <v>11332</v>
      </c>
      <c r="B7564">
        <v>28</v>
      </c>
      <c r="C7564" s="3" t="str">
        <f t="shared" si="354"/>
        <v>Young</v>
      </c>
      <c r="D7564" t="s">
        <v>40</v>
      </c>
      <c r="E7564">
        <v>361</v>
      </c>
      <c r="F7564" t="str">
        <f t="shared" si="355"/>
        <v>Dangerous</v>
      </c>
      <c r="G7564" t="s">
        <v>3375</v>
      </c>
      <c r="H7564">
        <v>97</v>
      </c>
      <c r="I7564">
        <v>1</v>
      </c>
      <c r="J7564">
        <v>0</v>
      </c>
      <c r="K7564">
        <v>0</v>
      </c>
      <c r="L7564">
        <v>0</v>
      </c>
      <c r="M7564">
        <v>1</v>
      </c>
      <c r="N7564">
        <v>17.283836619999999</v>
      </c>
      <c r="O7564" t="s">
        <v>29</v>
      </c>
      <c r="P7564">
        <v>1</v>
      </c>
      <c r="Q7564">
        <v>0</v>
      </c>
      <c r="R7564">
        <v>9</v>
      </c>
      <c r="S7564">
        <v>1.553476581</v>
      </c>
      <c r="T7564">
        <v>215373</v>
      </c>
      <c r="U7564">
        <v>39.763292659999998</v>
      </c>
      <c r="V7564">
        <v>677</v>
      </c>
      <c r="W7564" t="str">
        <f t="shared" si="356"/>
        <v>Very High</v>
      </c>
      <c r="X7564">
        <v>0</v>
      </c>
      <c r="Y7564">
        <v>7</v>
      </c>
      <c r="Z7564" t="s">
        <v>125</v>
      </c>
      <c r="AA7564" t="s">
        <v>126</v>
      </c>
      <c r="AB7564" t="s">
        <v>32</v>
      </c>
      <c r="AC7564">
        <v>0</v>
      </c>
    </row>
    <row r="7565" spans="1:29" x14ac:dyDescent="0.25">
      <c r="A7565" t="s">
        <v>11333</v>
      </c>
      <c r="B7565">
        <v>83</v>
      </c>
      <c r="C7565" s="3" t="str">
        <f t="shared" si="354"/>
        <v>Old</v>
      </c>
      <c r="D7565" t="s">
        <v>27</v>
      </c>
      <c r="E7565">
        <v>296</v>
      </c>
      <c r="F7565" t="str">
        <f t="shared" si="355"/>
        <v>Dangerous</v>
      </c>
      <c r="G7565" t="s">
        <v>6101</v>
      </c>
      <c r="H7565">
        <v>77</v>
      </c>
      <c r="I7565">
        <v>1</v>
      </c>
      <c r="J7565">
        <v>1</v>
      </c>
      <c r="K7565">
        <v>1</v>
      </c>
      <c r="L7565">
        <v>1</v>
      </c>
      <c r="M7565">
        <v>0</v>
      </c>
      <c r="N7565">
        <v>5.7833381839999998</v>
      </c>
      <c r="O7565" t="s">
        <v>42</v>
      </c>
      <c r="P7565">
        <v>0</v>
      </c>
      <c r="Q7565">
        <v>0</v>
      </c>
      <c r="R7565">
        <v>9</v>
      </c>
      <c r="S7565">
        <v>3.01564817</v>
      </c>
      <c r="T7565">
        <v>264390</v>
      </c>
      <c r="U7565">
        <v>21.33244882</v>
      </c>
      <c r="V7565">
        <v>465</v>
      </c>
      <c r="W7565" t="str">
        <f t="shared" si="356"/>
        <v>High</v>
      </c>
      <c r="X7565">
        <v>4</v>
      </c>
      <c r="Y7565">
        <v>4</v>
      </c>
      <c r="Z7565" t="s">
        <v>227</v>
      </c>
      <c r="AA7565" t="s">
        <v>44</v>
      </c>
      <c r="AB7565" t="s">
        <v>38</v>
      </c>
      <c r="AC7565">
        <v>0</v>
      </c>
    </row>
    <row r="7566" spans="1:29" x14ac:dyDescent="0.25">
      <c r="A7566" t="s">
        <v>11334</v>
      </c>
      <c r="B7566">
        <v>90</v>
      </c>
      <c r="C7566" s="3" t="str">
        <f t="shared" si="354"/>
        <v>Old</v>
      </c>
      <c r="D7566" t="s">
        <v>27</v>
      </c>
      <c r="E7566">
        <v>368</v>
      </c>
      <c r="F7566" t="str">
        <f t="shared" si="355"/>
        <v>Dangerous</v>
      </c>
      <c r="G7566" t="s">
        <v>11335</v>
      </c>
      <c r="H7566">
        <v>57</v>
      </c>
      <c r="I7566">
        <v>0</v>
      </c>
      <c r="J7566">
        <v>1</v>
      </c>
      <c r="K7566">
        <v>1</v>
      </c>
      <c r="L7566">
        <v>0</v>
      </c>
      <c r="M7566">
        <v>1</v>
      </c>
      <c r="N7566">
        <v>0.12291649</v>
      </c>
      <c r="O7566" t="s">
        <v>42</v>
      </c>
      <c r="P7566">
        <v>0</v>
      </c>
      <c r="Q7566">
        <v>0</v>
      </c>
      <c r="R7566">
        <v>4</v>
      </c>
      <c r="S7566">
        <v>0.558232112</v>
      </c>
      <c r="T7566">
        <v>131918</v>
      </c>
      <c r="U7566">
        <v>38.032912410000002</v>
      </c>
      <c r="V7566">
        <v>758</v>
      </c>
      <c r="W7566" t="str">
        <f t="shared" si="356"/>
        <v>Very High</v>
      </c>
      <c r="X7566">
        <v>1</v>
      </c>
      <c r="Y7566">
        <v>9</v>
      </c>
      <c r="Z7566" t="s">
        <v>118</v>
      </c>
      <c r="AA7566" t="s">
        <v>67</v>
      </c>
      <c r="AB7566" t="s">
        <v>38</v>
      </c>
      <c r="AC7566">
        <v>0</v>
      </c>
    </row>
    <row r="7567" spans="1:29" x14ac:dyDescent="0.25">
      <c r="A7567" t="s">
        <v>11336</v>
      </c>
      <c r="B7567">
        <v>66</v>
      </c>
      <c r="C7567" s="3" t="str">
        <f t="shared" si="354"/>
        <v>Old</v>
      </c>
      <c r="D7567" t="s">
        <v>40</v>
      </c>
      <c r="E7567">
        <v>163</v>
      </c>
      <c r="F7567" t="str">
        <f t="shared" si="355"/>
        <v>Heart-Healthy</v>
      </c>
      <c r="G7567" t="s">
        <v>2495</v>
      </c>
      <c r="H7567">
        <v>71</v>
      </c>
      <c r="I7567">
        <v>0</v>
      </c>
      <c r="J7567">
        <v>0</v>
      </c>
      <c r="K7567">
        <v>1</v>
      </c>
      <c r="L7567">
        <v>1</v>
      </c>
      <c r="M7567">
        <v>1</v>
      </c>
      <c r="N7567">
        <v>1.1495516939999999</v>
      </c>
      <c r="O7567" t="s">
        <v>42</v>
      </c>
      <c r="P7567">
        <v>0</v>
      </c>
      <c r="Q7567">
        <v>0</v>
      </c>
      <c r="R7567">
        <v>2</v>
      </c>
      <c r="S7567">
        <v>9.1803516819999995</v>
      </c>
      <c r="T7567">
        <v>89221</v>
      </c>
      <c r="U7567">
        <v>22.029567950000001</v>
      </c>
      <c r="V7567">
        <v>340</v>
      </c>
      <c r="W7567" t="str">
        <f t="shared" si="356"/>
        <v>High</v>
      </c>
      <c r="X7567">
        <v>4</v>
      </c>
      <c r="Y7567">
        <v>6</v>
      </c>
      <c r="Z7567" t="s">
        <v>96</v>
      </c>
      <c r="AA7567" t="s">
        <v>44</v>
      </c>
      <c r="AB7567" t="s">
        <v>32</v>
      </c>
      <c r="AC7567">
        <v>1</v>
      </c>
    </row>
    <row r="7568" spans="1:29" x14ac:dyDescent="0.25">
      <c r="A7568" t="s">
        <v>11337</v>
      </c>
      <c r="B7568">
        <v>48</v>
      </c>
      <c r="C7568" s="3" t="str">
        <f t="shared" si="354"/>
        <v>Middle Age</v>
      </c>
      <c r="D7568" t="s">
        <v>27</v>
      </c>
      <c r="E7568">
        <v>247</v>
      </c>
      <c r="F7568" t="str">
        <f t="shared" si="355"/>
        <v>Dangerous</v>
      </c>
      <c r="G7568" t="s">
        <v>3817</v>
      </c>
      <c r="H7568">
        <v>68</v>
      </c>
      <c r="I7568">
        <v>0</v>
      </c>
      <c r="J7568">
        <v>1</v>
      </c>
      <c r="K7568">
        <v>1</v>
      </c>
      <c r="L7568">
        <v>1</v>
      </c>
      <c r="M7568">
        <v>0</v>
      </c>
      <c r="N7568">
        <v>14.090642620000001</v>
      </c>
      <c r="O7568" t="s">
        <v>35</v>
      </c>
      <c r="P7568">
        <v>0</v>
      </c>
      <c r="Q7568">
        <v>0</v>
      </c>
      <c r="R7568">
        <v>7</v>
      </c>
      <c r="S7568">
        <v>11.2962735</v>
      </c>
      <c r="T7568">
        <v>194116</v>
      </c>
      <c r="U7568">
        <v>38.795641969999998</v>
      </c>
      <c r="V7568">
        <v>204</v>
      </c>
      <c r="W7568" t="str">
        <f t="shared" si="356"/>
        <v>High</v>
      </c>
      <c r="X7568">
        <v>5</v>
      </c>
      <c r="Y7568">
        <v>5</v>
      </c>
      <c r="Z7568" t="s">
        <v>30</v>
      </c>
      <c r="AA7568" t="s">
        <v>31</v>
      </c>
      <c r="AB7568" t="s">
        <v>32</v>
      </c>
      <c r="AC7568">
        <v>0</v>
      </c>
    </row>
    <row r="7569" spans="1:29" x14ac:dyDescent="0.25">
      <c r="A7569" t="s">
        <v>11338</v>
      </c>
      <c r="B7569">
        <v>21</v>
      </c>
      <c r="C7569" s="3" t="str">
        <f t="shared" si="354"/>
        <v>Young</v>
      </c>
      <c r="D7569" t="s">
        <v>40</v>
      </c>
      <c r="E7569">
        <v>130</v>
      </c>
      <c r="F7569" t="str">
        <f t="shared" si="355"/>
        <v>Heart-Healthy</v>
      </c>
      <c r="G7569" t="s">
        <v>1090</v>
      </c>
      <c r="H7569">
        <v>100</v>
      </c>
      <c r="I7569">
        <v>1</v>
      </c>
      <c r="J7569">
        <v>1</v>
      </c>
      <c r="K7569">
        <v>0</v>
      </c>
      <c r="L7569">
        <v>0</v>
      </c>
      <c r="M7569">
        <v>1</v>
      </c>
      <c r="N7569">
        <v>18.303923959999999</v>
      </c>
      <c r="O7569" t="s">
        <v>35</v>
      </c>
      <c r="P7569">
        <v>1</v>
      </c>
      <c r="Q7569">
        <v>1</v>
      </c>
      <c r="R7569">
        <v>3</v>
      </c>
      <c r="S7569">
        <v>0.73574123700000005</v>
      </c>
      <c r="T7569">
        <v>106589</v>
      </c>
      <c r="U7569">
        <v>32.136190929999998</v>
      </c>
      <c r="V7569">
        <v>400</v>
      </c>
      <c r="W7569" t="str">
        <f t="shared" si="356"/>
        <v>High</v>
      </c>
      <c r="X7569">
        <v>1</v>
      </c>
      <c r="Y7569">
        <v>9</v>
      </c>
      <c r="Z7569" t="s">
        <v>36</v>
      </c>
      <c r="AA7569" t="s">
        <v>37</v>
      </c>
      <c r="AB7569" t="s">
        <v>38</v>
      </c>
      <c r="AC7569">
        <v>0</v>
      </c>
    </row>
    <row r="7570" spans="1:29" x14ac:dyDescent="0.25">
      <c r="A7570" t="s">
        <v>11339</v>
      </c>
      <c r="B7570">
        <v>81</v>
      </c>
      <c r="C7570" s="3" t="str">
        <f t="shared" si="354"/>
        <v>Old</v>
      </c>
      <c r="D7570" t="s">
        <v>27</v>
      </c>
      <c r="E7570">
        <v>299</v>
      </c>
      <c r="F7570" t="str">
        <f t="shared" si="355"/>
        <v>Dangerous</v>
      </c>
      <c r="G7570" t="s">
        <v>130</v>
      </c>
      <c r="H7570">
        <v>92</v>
      </c>
      <c r="I7570">
        <v>1</v>
      </c>
      <c r="J7570">
        <v>0</v>
      </c>
      <c r="K7570">
        <v>1</v>
      </c>
      <c r="L7570">
        <v>0</v>
      </c>
      <c r="M7570">
        <v>1</v>
      </c>
      <c r="N7570">
        <v>16.29888622</v>
      </c>
      <c r="O7570" t="s">
        <v>42</v>
      </c>
      <c r="P7570">
        <v>0</v>
      </c>
      <c r="Q7570">
        <v>1</v>
      </c>
      <c r="R7570">
        <v>6</v>
      </c>
      <c r="S7570">
        <v>3.822578381</v>
      </c>
      <c r="T7570">
        <v>147836</v>
      </c>
      <c r="U7570">
        <v>22.43511063</v>
      </c>
      <c r="V7570">
        <v>164</v>
      </c>
      <c r="W7570" t="str">
        <f t="shared" si="356"/>
        <v>Borderline High</v>
      </c>
      <c r="X7570">
        <v>5</v>
      </c>
      <c r="Y7570">
        <v>10</v>
      </c>
      <c r="Z7570" t="s">
        <v>70</v>
      </c>
      <c r="AA7570" t="s">
        <v>37</v>
      </c>
      <c r="AB7570" t="s">
        <v>38</v>
      </c>
      <c r="AC7570">
        <v>0</v>
      </c>
    </row>
    <row r="7571" spans="1:29" x14ac:dyDescent="0.25">
      <c r="A7571" t="s">
        <v>11340</v>
      </c>
      <c r="B7571">
        <v>80</v>
      </c>
      <c r="C7571" s="3" t="str">
        <f t="shared" si="354"/>
        <v>Old</v>
      </c>
      <c r="D7571" t="s">
        <v>27</v>
      </c>
      <c r="E7571">
        <v>256</v>
      </c>
      <c r="F7571" t="str">
        <f t="shared" si="355"/>
        <v>Dangerous</v>
      </c>
      <c r="G7571" t="s">
        <v>8036</v>
      </c>
      <c r="H7571">
        <v>104</v>
      </c>
      <c r="I7571">
        <v>0</v>
      </c>
      <c r="J7571">
        <v>0</v>
      </c>
      <c r="K7571">
        <v>1</v>
      </c>
      <c r="L7571">
        <v>1</v>
      </c>
      <c r="M7571">
        <v>1</v>
      </c>
      <c r="N7571">
        <v>14.129718370000001</v>
      </c>
      <c r="O7571" t="s">
        <v>42</v>
      </c>
      <c r="P7571">
        <v>0</v>
      </c>
      <c r="Q7571">
        <v>1</v>
      </c>
      <c r="R7571">
        <v>2</v>
      </c>
      <c r="S7571">
        <v>8.7442710859999995</v>
      </c>
      <c r="T7571">
        <v>166654</v>
      </c>
      <c r="U7571">
        <v>32.713559940000003</v>
      </c>
      <c r="V7571">
        <v>179</v>
      </c>
      <c r="W7571" t="str">
        <f t="shared" si="356"/>
        <v>Borderline High</v>
      </c>
      <c r="X7571">
        <v>5</v>
      </c>
      <c r="Y7571">
        <v>7</v>
      </c>
      <c r="Z7571" t="s">
        <v>49</v>
      </c>
      <c r="AA7571" t="s">
        <v>50</v>
      </c>
      <c r="AB7571" t="s">
        <v>38</v>
      </c>
      <c r="AC7571">
        <v>0</v>
      </c>
    </row>
    <row r="7572" spans="1:29" x14ac:dyDescent="0.25">
      <c r="A7572" t="s">
        <v>11341</v>
      </c>
      <c r="B7572">
        <v>24</v>
      </c>
      <c r="C7572" s="3" t="str">
        <f t="shared" si="354"/>
        <v>Young</v>
      </c>
      <c r="D7572" t="s">
        <v>27</v>
      </c>
      <c r="E7572">
        <v>187</v>
      </c>
      <c r="F7572" t="str">
        <f t="shared" si="355"/>
        <v>Heart-Healthy</v>
      </c>
      <c r="G7572" t="s">
        <v>7315</v>
      </c>
      <c r="H7572">
        <v>79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0.94146774899999996</v>
      </c>
      <c r="O7572" t="s">
        <v>35</v>
      </c>
      <c r="P7572">
        <v>1</v>
      </c>
      <c r="Q7572">
        <v>1</v>
      </c>
      <c r="R7572">
        <v>5</v>
      </c>
      <c r="S7572">
        <v>1.686834859</v>
      </c>
      <c r="T7572">
        <v>267712</v>
      </c>
      <c r="U7572">
        <v>25.505528569999999</v>
      </c>
      <c r="V7572">
        <v>768</v>
      </c>
      <c r="W7572" t="str">
        <f t="shared" si="356"/>
        <v>Very High</v>
      </c>
      <c r="X7572">
        <v>6</v>
      </c>
      <c r="Y7572">
        <v>5</v>
      </c>
      <c r="Z7572" t="s">
        <v>36</v>
      </c>
      <c r="AA7572" t="s">
        <v>37</v>
      </c>
      <c r="AB7572" t="s">
        <v>38</v>
      </c>
      <c r="AC7572">
        <v>0</v>
      </c>
    </row>
    <row r="7573" spans="1:29" x14ac:dyDescent="0.25">
      <c r="A7573" t="s">
        <v>11342</v>
      </c>
      <c r="B7573">
        <v>22</v>
      </c>
      <c r="C7573" s="3" t="str">
        <f t="shared" si="354"/>
        <v>Young</v>
      </c>
      <c r="D7573" t="s">
        <v>27</v>
      </c>
      <c r="E7573">
        <v>128</v>
      </c>
      <c r="F7573" t="str">
        <f t="shared" si="355"/>
        <v>Heart-Healthy</v>
      </c>
      <c r="G7573" t="s">
        <v>4897</v>
      </c>
      <c r="H7573">
        <v>108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0.52348164100000005</v>
      </c>
      <c r="O7573" t="s">
        <v>35</v>
      </c>
      <c r="P7573">
        <v>1</v>
      </c>
      <c r="Q7573">
        <v>1</v>
      </c>
      <c r="R7573">
        <v>1</v>
      </c>
      <c r="S7573">
        <v>9.2816868219999993</v>
      </c>
      <c r="T7573">
        <v>271360</v>
      </c>
      <c r="U7573">
        <v>21.65974087</v>
      </c>
      <c r="V7573">
        <v>245</v>
      </c>
      <c r="W7573" t="str">
        <f t="shared" si="356"/>
        <v>High</v>
      </c>
      <c r="X7573">
        <v>6</v>
      </c>
      <c r="Y7573">
        <v>7</v>
      </c>
      <c r="Z7573" t="s">
        <v>66</v>
      </c>
      <c r="AA7573" t="s">
        <v>67</v>
      </c>
      <c r="AB7573" t="s">
        <v>32</v>
      </c>
      <c r="AC7573">
        <v>0</v>
      </c>
    </row>
    <row r="7574" spans="1:29" x14ac:dyDescent="0.25">
      <c r="A7574" t="s">
        <v>11343</v>
      </c>
      <c r="B7574">
        <v>56</v>
      </c>
      <c r="C7574" s="3" t="str">
        <f t="shared" si="354"/>
        <v>Old</v>
      </c>
      <c r="D7574" t="s">
        <v>40</v>
      </c>
      <c r="E7574">
        <v>122</v>
      </c>
      <c r="F7574" t="str">
        <f t="shared" si="355"/>
        <v>Heart-Healthy</v>
      </c>
      <c r="G7574" t="s">
        <v>9872</v>
      </c>
      <c r="H7574">
        <v>97</v>
      </c>
      <c r="I7574">
        <v>0</v>
      </c>
      <c r="J7574">
        <v>1</v>
      </c>
      <c r="K7574">
        <v>1</v>
      </c>
      <c r="L7574">
        <v>0</v>
      </c>
      <c r="M7574">
        <v>1</v>
      </c>
      <c r="N7574">
        <v>19.067814550000001</v>
      </c>
      <c r="O7574" t="s">
        <v>35</v>
      </c>
      <c r="P7574">
        <v>1</v>
      </c>
      <c r="Q7574">
        <v>0</v>
      </c>
      <c r="R7574">
        <v>1</v>
      </c>
      <c r="S7574">
        <v>1.1708625829999999</v>
      </c>
      <c r="T7574">
        <v>249807</v>
      </c>
      <c r="U7574">
        <v>26.70911327</v>
      </c>
      <c r="V7574">
        <v>211</v>
      </c>
      <c r="W7574" t="str">
        <f t="shared" si="356"/>
        <v>High</v>
      </c>
      <c r="X7574">
        <v>4</v>
      </c>
      <c r="Y7574">
        <v>10</v>
      </c>
      <c r="Z7574" t="s">
        <v>111</v>
      </c>
      <c r="AA7574" t="s">
        <v>50</v>
      </c>
      <c r="AB7574" t="s">
        <v>38</v>
      </c>
      <c r="AC7574">
        <v>0</v>
      </c>
    </row>
    <row r="7575" spans="1:29" x14ac:dyDescent="0.25">
      <c r="A7575" t="s">
        <v>11344</v>
      </c>
      <c r="B7575">
        <v>31</v>
      </c>
      <c r="C7575" s="3" t="str">
        <f t="shared" si="354"/>
        <v>Middle Age</v>
      </c>
      <c r="D7575" t="s">
        <v>27</v>
      </c>
      <c r="E7575">
        <v>276</v>
      </c>
      <c r="F7575" t="str">
        <f t="shared" si="355"/>
        <v>Dangerous</v>
      </c>
      <c r="G7575" t="s">
        <v>8819</v>
      </c>
      <c r="H7575">
        <v>79</v>
      </c>
      <c r="I7575">
        <v>1</v>
      </c>
      <c r="J7575">
        <v>1</v>
      </c>
      <c r="K7575">
        <v>1</v>
      </c>
      <c r="L7575">
        <v>0</v>
      </c>
      <c r="M7575">
        <v>1</v>
      </c>
      <c r="N7575">
        <v>3.239659777</v>
      </c>
      <c r="O7575" t="s">
        <v>29</v>
      </c>
      <c r="P7575">
        <v>1</v>
      </c>
      <c r="Q7575">
        <v>1</v>
      </c>
      <c r="R7575">
        <v>2</v>
      </c>
      <c r="S7575">
        <v>11.07438988</v>
      </c>
      <c r="T7575">
        <v>137822</v>
      </c>
      <c r="U7575">
        <v>29.725415890000001</v>
      </c>
      <c r="V7575">
        <v>369</v>
      </c>
      <c r="W7575" t="str">
        <f t="shared" si="356"/>
        <v>High</v>
      </c>
      <c r="X7575">
        <v>6</v>
      </c>
      <c r="Y7575">
        <v>7</v>
      </c>
      <c r="Z7575" t="s">
        <v>61</v>
      </c>
      <c r="AA7575" t="s">
        <v>31</v>
      </c>
      <c r="AB7575" t="s">
        <v>32</v>
      </c>
      <c r="AC7575">
        <v>1</v>
      </c>
    </row>
    <row r="7576" spans="1:29" x14ac:dyDescent="0.25">
      <c r="A7576" t="s">
        <v>11345</v>
      </c>
      <c r="B7576">
        <v>23</v>
      </c>
      <c r="C7576" s="3" t="str">
        <f t="shared" si="354"/>
        <v>Young</v>
      </c>
      <c r="D7576" t="s">
        <v>27</v>
      </c>
      <c r="E7576">
        <v>211</v>
      </c>
      <c r="F7576" t="str">
        <f t="shared" si="355"/>
        <v>At-Risk</v>
      </c>
      <c r="G7576" t="s">
        <v>3221</v>
      </c>
      <c r="H7576">
        <v>97</v>
      </c>
      <c r="I7576">
        <v>0</v>
      </c>
      <c r="J7576">
        <v>1</v>
      </c>
      <c r="K7576">
        <v>1</v>
      </c>
      <c r="L7576">
        <v>0</v>
      </c>
      <c r="M7576">
        <v>0</v>
      </c>
      <c r="N7576">
        <v>4.6159601260000001</v>
      </c>
      <c r="O7576" t="s">
        <v>42</v>
      </c>
      <c r="P7576">
        <v>1</v>
      </c>
      <c r="Q7576">
        <v>1</v>
      </c>
      <c r="R7576">
        <v>7</v>
      </c>
      <c r="S7576">
        <v>9.8546127999999997E-2</v>
      </c>
      <c r="T7576">
        <v>283814</v>
      </c>
      <c r="U7576">
        <v>21.906358180000002</v>
      </c>
      <c r="V7576">
        <v>673</v>
      </c>
      <c r="W7576" t="str">
        <f t="shared" si="356"/>
        <v>Very High</v>
      </c>
      <c r="X7576">
        <v>1</v>
      </c>
      <c r="Y7576">
        <v>9</v>
      </c>
      <c r="Z7576" t="s">
        <v>66</v>
      </c>
      <c r="AA7576" t="s">
        <v>67</v>
      </c>
      <c r="AB7576" t="s">
        <v>32</v>
      </c>
      <c r="AC7576">
        <v>0</v>
      </c>
    </row>
    <row r="7577" spans="1:29" x14ac:dyDescent="0.25">
      <c r="A7577" t="s">
        <v>11346</v>
      </c>
      <c r="B7577">
        <v>88</v>
      </c>
      <c r="C7577" s="3" t="str">
        <f t="shared" si="354"/>
        <v>Old</v>
      </c>
      <c r="D7577" t="s">
        <v>27</v>
      </c>
      <c r="E7577">
        <v>357</v>
      </c>
      <c r="F7577" t="str">
        <f t="shared" si="355"/>
        <v>Dangerous</v>
      </c>
      <c r="G7577" t="s">
        <v>850</v>
      </c>
      <c r="H7577">
        <v>93</v>
      </c>
      <c r="I7577">
        <v>1</v>
      </c>
      <c r="J7577">
        <v>1</v>
      </c>
      <c r="K7577">
        <v>1</v>
      </c>
      <c r="L7577">
        <v>0</v>
      </c>
      <c r="M7577">
        <v>1</v>
      </c>
      <c r="N7577">
        <v>15.13505149</v>
      </c>
      <c r="O7577" t="s">
        <v>29</v>
      </c>
      <c r="P7577">
        <v>1</v>
      </c>
      <c r="Q7577">
        <v>1</v>
      </c>
      <c r="R7577">
        <v>2</v>
      </c>
      <c r="S7577">
        <v>5.5567381200000003</v>
      </c>
      <c r="T7577">
        <v>116555</v>
      </c>
      <c r="U7577">
        <v>28.15811442</v>
      </c>
      <c r="V7577">
        <v>668</v>
      </c>
      <c r="W7577" t="str">
        <f t="shared" si="356"/>
        <v>Very High</v>
      </c>
      <c r="X7577">
        <v>5</v>
      </c>
      <c r="Y7577">
        <v>10</v>
      </c>
      <c r="Z7577" t="s">
        <v>58</v>
      </c>
      <c r="AA7577" t="s">
        <v>50</v>
      </c>
      <c r="AB7577" t="s">
        <v>38</v>
      </c>
      <c r="AC7577">
        <v>0</v>
      </c>
    </row>
    <row r="7578" spans="1:29" x14ac:dyDescent="0.25">
      <c r="A7578" t="s">
        <v>11347</v>
      </c>
      <c r="B7578">
        <v>46</v>
      </c>
      <c r="C7578" s="3" t="str">
        <f t="shared" si="354"/>
        <v>Middle Age</v>
      </c>
      <c r="D7578" t="s">
        <v>27</v>
      </c>
      <c r="E7578">
        <v>130</v>
      </c>
      <c r="F7578" t="str">
        <f t="shared" si="355"/>
        <v>Heart-Healthy</v>
      </c>
      <c r="G7578" t="s">
        <v>7061</v>
      </c>
      <c r="H7578">
        <v>96</v>
      </c>
      <c r="I7578">
        <v>0</v>
      </c>
      <c r="J7578">
        <v>1</v>
      </c>
      <c r="K7578">
        <v>1</v>
      </c>
      <c r="L7578">
        <v>1</v>
      </c>
      <c r="M7578">
        <v>0</v>
      </c>
      <c r="N7578">
        <v>13.49692744</v>
      </c>
      <c r="O7578" t="s">
        <v>29</v>
      </c>
      <c r="P7578">
        <v>1</v>
      </c>
      <c r="Q7578">
        <v>0</v>
      </c>
      <c r="R7578">
        <v>8</v>
      </c>
      <c r="S7578">
        <v>4.9955083</v>
      </c>
      <c r="T7578">
        <v>35084</v>
      </c>
      <c r="U7578">
        <v>31.964630209999999</v>
      </c>
      <c r="V7578">
        <v>329</v>
      </c>
      <c r="W7578" t="str">
        <f t="shared" si="356"/>
        <v>High</v>
      </c>
      <c r="X7578">
        <v>0</v>
      </c>
      <c r="Y7578">
        <v>6</v>
      </c>
      <c r="Z7578" t="s">
        <v>43</v>
      </c>
      <c r="AA7578" t="s">
        <v>44</v>
      </c>
      <c r="AB7578" t="s">
        <v>38</v>
      </c>
      <c r="AC7578">
        <v>0</v>
      </c>
    </row>
    <row r="7579" spans="1:29" x14ac:dyDescent="0.25">
      <c r="A7579" t="s">
        <v>11348</v>
      </c>
      <c r="B7579">
        <v>25</v>
      </c>
      <c r="C7579" s="3" t="str">
        <f t="shared" si="354"/>
        <v>Young</v>
      </c>
      <c r="D7579" t="s">
        <v>27</v>
      </c>
      <c r="E7579">
        <v>227</v>
      </c>
      <c r="F7579" t="str">
        <f t="shared" si="355"/>
        <v>At-Risk</v>
      </c>
      <c r="G7579" t="s">
        <v>3304</v>
      </c>
      <c r="H7579">
        <v>84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5.1049697180000004</v>
      </c>
      <c r="O7579" t="s">
        <v>35</v>
      </c>
      <c r="P7579">
        <v>1</v>
      </c>
      <c r="Q7579">
        <v>0</v>
      </c>
      <c r="R7579">
        <v>6</v>
      </c>
      <c r="S7579">
        <v>4.9406550879999998</v>
      </c>
      <c r="T7579">
        <v>257478</v>
      </c>
      <c r="U7579">
        <v>37.664092879999998</v>
      </c>
      <c r="V7579">
        <v>309</v>
      </c>
      <c r="W7579" t="str">
        <f t="shared" si="356"/>
        <v>High</v>
      </c>
      <c r="X7579">
        <v>2</v>
      </c>
      <c r="Y7579">
        <v>4</v>
      </c>
      <c r="Z7579" t="s">
        <v>61</v>
      </c>
      <c r="AA7579" t="s">
        <v>31</v>
      </c>
      <c r="AB7579" t="s">
        <v>32</v>
      </c>
      <c r="AC7579">
        <v>1</v>
      </c>
    </row>
    <row r="7580" spans="1:29" x14ac:dyDescent="0.25">
      <c r="A7580" t="s">
        <v>11349</v>
      </c>
      <c r="B7580">
        <v>88</v>
      </c>
      <c r="C7580" s="3" t="str">
        <f t="shared" si="354"/>
        <v>Old</v>
      </c>
      <c r="D7580" t="s">
        <v>27</v>
      </c>
      <c r="E7580">
        <v>270</v>
      </c>
      <c r="F7580" t="str">
        <f t="shared" si="355"/>
        <v>Dangerous</v>
      </c>
      <c r="G7580" t="s">
        <v>4486</v>
      </c>
      <c r="H7580">
        <v>70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0.428931695</v>
      </c>
      <c r="O7580" t="s">
        <v>42</v>
      </c>
      <c r="P7580">
        <v>0</v>
      </c>
      <c r="Q7580">
        <v>1</v>
      </c>
      <c r="R7580">
        <v>3</v>
      </c>
      <c r="S7580">
        <v>2.2305192890000001</v>
      </c>
      <c r="T7580">
        <v>133954</v>
      </c>
      <c r="U7580">
        <v>26.680811869999999</v>
      </c>
      <c r="V7580">
        <v>730</v>
      </c>
      <c r="W7580" t="str">
        <f t="shared" si="356"/>
        <v>Very High</v>
      </c>
      <c r="X7580">
        <v>7</v>
      </c>
      <c r="Y7580">
        <v>4</v>
      </c>
      <c r="Z7580" t="s">
        <v>53</v>
      </c>
      <c r="AA7580" t="s">
        <v>44</v>
      </c>
      <c r="AB7580" t="s">
        <v>38</v>
      </c>
      <c r="AC7580">
        <v>1</v>
      </c>
    </row>
    <row r="7581" spans="1:29" x14ac:dyDescent="0.25">
      <c r="A7581" t="s">
        <v>11350</v>
      </c>
      <c r="B7581">
        <v>72</v>
      </c>
      <c r="C7581" s="3" t="str">
        <f t="shared" si="354"/>
        <v>Old</v>
      </c>
      <c r="D7581" t="s">
        <v>27</v>
      </c>
      <c r="E7581">
        <v>308</v>
      </c>
      <c r="F7581" t="str">
        <f t="shared" si="355"/>
        <v>Dangerous</v>
      </c>
      <c r="G7581" t="s">
        <v>5477</v>
      </c>
      <c r="H7581">
        <v>54</v>
      </c>
      <c r="I7581">
        <v>0</v>
      </c>
      <c r="J7581">
        <v>1</v>
      </c>
      <c r="K7581">
        <v>1</v>
      </c>
      <c r="L7581">
        <v>0</v>
      </c>
      <c r="M7581">
        <v>0</v>
      </c>
      <c r="N7581">
        <v>18.959284069999999</v>
      </c>
      <c r="O7581" t="s">
        <v>29</v>
      </c>
      <c r="P7581">
        <v>1</v>
      </c>
      <c r="Q7581">
        <v>1</v>
      </c>
      <c r="R7581">
        <v>1</v>
      </c>
      <c r="S7581">
        <v>5.8671416470000004</v>
      </c>
      <c r="T7581">
        <v>57562</v>
      </c>
      <c r="U7581">
        <v>37.307542789999999</v>
      </c>
      <c r="V7581">
        <v>627</v>
      </c>
      <c r="W7581" t="str">
        <f t="shared" si="356"/>
        <v>Very High</v>
      </c>
      <c r="X7581">
        <v>3</v>
      </c>
      <c r="Y7581">
        <v>10</v>
      </c>
      <c r="Z7581" t="s">
        <v>118</v>
      </c>
      <c r="AA7581" t="s">
        <v>67</v>
      </c>
      <c r="AB7581" t="s">
        <v>38</v>
      </c>
      <c r="AC7581">
        <v>0</v>
      </c>
    </row>
    <row r="7582" spans="1:29" x14ac:dyDescent="0.25">
      <c r="A7582" t="s">
        <v>11351</v>
      </c>
      <c r="B7582">
        <v>77</v>
      </c>
      <c r="C7582" s="3" t="str">
        <f t="shared" si="354"/>
        <v>Old</v>
      </c>
      <c r="D7582" t="s">
        <v>27</v>
      </c>
      <c r="E7582">
        <v>383</v>
      </c>
      <c r="F7582" t="str">
        <f t="shared" si="355"/>
        <v>Dangerous</v>
      </c>
      <c r="G7582" t="s">
        <v>10699</v>
      </c>
      <c r="H7582">
        <v>55</v>
      </c>
      <c r="I7582">
        <v>0</v>
      </c>
      <c r="J7582">
        <v>1</v>
      </c>
      <c r="K7582">
        <v>1</v>
      </c>
      <c r="L7582">
        <v>0</v>
      </c>
      <c r="M7582">
        <v>1</v>
      </c>
      <c r="N7582">
        <v>1.8324430410000001</v>
      </c>
      <c r="O7582" t="s">
        <v>35</v>
      </c>
      <c r="P7582">
        <v>0</v>
      </c>
      <c r="Q7582">
        <v>0</v>
      </c>
      <c r="R7582">
        <v>10</v>
      </c>
      <c r="S7582">
        <v>7.7960097609999996</v>
      </c>
      <c r="T7582">
        <v>207642</v>
      </c>
      <c r="U7582">
        <v>34.279842879999997</v>
      </c>
      <c r="V7582">
        <v>415</v>
      </c>
      <c r="W7582" t="str">
        <f t="shared" si="356"/>
        <v>High</v>
      </c>
      <c r="X7582">
        <v>2</v>
      </c>
      <c r="Y7582">
        <v>4</v>
      </c>
      <c r="Z7582" t="s">
        <v>227</v>
      </c>
      <c r="AA7582" t="s">
        <v>44</v>
      </c>
      <c r="AB7582" t="s">
        <v>38</v>
      </c>
      <c r="AC7582">
        <v>0</v>
      </c>
    </row>
    <row r="7583" spans="1:29" x14ac:dyDescent="0.25">
      <c r="A7583" t="s">
        <v>11352</v>
      </c>
      <c r="B7583">
        <v>37</v>
      </c>
      <c r="C7583" s="3" t="str">
        <f t="shared" si="354"/>
        <v>Middle Age</v>
      </c>
      <c r="D7583" t="s">
        <v>27</v>
      </c>
      <c r="E7583">
        <v>362</v>
      </c>
      <c r="F7583" t="str">
        <f t="shared" si="355"/>
        <v>Dangerous</v>
      </c>
      <c r="G7583" t="s">
        <v>7659</v>
      </c>
      <c r="H7583">
        <v>85</v>
      </c>
      <c r="I7583">
        <v>1</v>
      </c>
      <c r="J7583">
        <v>1</v>
      </c>
      <c r="K7583">
        <v>1</v>
      </c>
      <c r="L7583">
        <v>0</v>
      </c>
      <c r="M7583">
        <v>0</v>
      </c>
      <c r="N7583">
        <v>1.6682479910000001</v>
      </c>
      <c r="O7583" t="s">
        <v>42</v>
      </c>
      <c r="P7583">
        <v>1</v>
      </c>
      <c r="Q7583">
        <v>1</v>
      </c>
      <c r="R7583">
        <v>2</v>
      </c>
      <c r="S7583">
        <v>2.4286077800000001</v>
      </c>
      <c r="T7583">
        <v>110158</v>
      </c>
      <c r="U7583">
        <v>29.53190833</v>
      </c>
      <c r="V7583">
        <v>170</v>
      </c>
      <c r="W7583" t="str">
        <f t="shared" si="356"/>
        <v>Borderline High</v>
      </c>
      <c r="X7583">
        <v>3</v>
      </c>
      <c r="Y7583">
        <v>9</v>
      </c>
      <c r="Z7583" t="s">
        <v>73</v>
      </c>
      <c r="AA7583" t="s">
        <v>50</v>
      </c>
      <c r="AB7583" t="s">
        <v>38</v>
      </c>
      <c r="AC7583">
        <v>1</v>
      </c>
    </row>
    <row r="7584" spans="1:29" x14ac:dyDescent="0.25">
      <c r="A7584" t="s">
        <v>11353</v>
      </c>
      <c r="B7584">
        <v>46</v>
      </c>
      <c r="C7584" s="3" t="str">
        <f t="shared" si="354"/>
        <v>Middle Age</v>
      </c>
      <c r="D7584" t="s">
        <v>27</v>
      </c>
      <c r="E7584">
        <v>246</v>
      </c>
      <c r="F7584" t="str">
        <f t="shared" si="355"/>
        <v>Dangerous</v>
      </c>
      <c r="G7584" t="s">
        <v>7578</v>
      </c>
      <c r="H7584">
        <v>110</v>
      </c>
      <c r="I7584">
        <v>1</v>
      </c>
      <c r="J7584">
        <v>0</v>
      </c>
      <c r="K7584">
        <v>1</v>
      </c>
      <c r="L7584">
        <v>0</v>
      </c>
      <c r="M7584">
        <v>0</v>
      </c>
      <c r="N7584">
        <v>10.595250460000001</v>
      </c>
      <c r="O7584" t="s">
        <v>35</v>
      </c>
      <c r="P7584">
        <v>1</v>
      </c>
      <c r="Q7584">
        <v>0</v>
      </c>
      <c r="R7584">
        <v>9</v>
      </c>
      <c r="S7584">
        <v>0.334366318</v>
      </c>
      <c r="T7584">
        <v>249317</v>
      </c>
      <c r="U7584">
        <v>33.156461950000001</v>
      </c>
      <c r="V7584">
        <v>515</v>
      </c>
      <c r="W7584" t="str">
        <f t="shared" si="356"/>
        <v>Very High</v>
      </c>
      <c r="X7584">
        <v>5</v>
      </c>
      <c r="Y7584">
        <v>9</v>
      </c>
      <c r="Z7584" t="s">
        <v>73</v>
      </c>
      <c r="AA7584" t="s">
        <v>50</v>
      </c>
      <c r="AB7584" t="s">
        <v>38</v>
      </c>
      <c r="AC7584">
        <v>0</v>
      </c>
    </row>
    <row r="7585" spans="1:29" x14ac:dyDescent="0.25">
      <c r="A7585" t="s">
        <v>11354</v>
      </c>
      <c r="B7585">
        <v>75</v>
      </c>
      <c r="C7585" s="3" t="str">
        <f t="shared" si="354"/>
        <v>Old</v>
      </c>
      <c r="D7585" t="s">
        <v>27</v>
      </c>
      <c r="E7585">
        <v>316</v>
      </c>
      <c r="F7585" t="str">
        <f t="shared" si="355"/>
        <v>Dangerous</v>
      </c>
      <c r="G7585" t="s">
        <v>4714</v>
      </c>
      <c r="H7585">
        <v>102</v>
      </c>
      <c r="I7585">
        <v>1</v>
      </c>
      <c r="J7585">
        <v>1</v>
      </c>
      <c r="K7585">
        <v>1</v>
      </c>
      <c r="L7585">
        <v>0</v>
      </c>
      <c r="M7585">
        <v>1</v>
      </c>
      <c r="N7585">
        <v>18.455378589999999</v>
      </c>
      <c r="O7585" t="s">
        <v>35</v>
      </c>
      <c r="P7585">
        <v>1</v>
      </c>
      <c r="Q7585">
        <v>1</v>
      </c>
      <c r="R7585">
        <v>9</v>
      </c>
      <c r="S7585">
        <v>0.51018667500000003</v>
      </c>
      <c r="T7585">
        <v>279817</v>
      </c>
      <c r="U7585">
        <v>38.497446349999997</v>
      </c>
      <c r="V7585">
        <v>552</v>
      </c>
      <c r="W7585" t="str">
        <f t="shared" si="356"/>
        <v>Very High</v>
      </c>
      <c r="X7585">
        <v>6</v>
      </c>
      <c r="Y7585">
        <v>4</v>
      </c>
      <c r="Z7585" t="s">
        <v>49</v>
      </c>
      <c r="AA7585" t="s">
        <v>50</v>
      </c>
      <c r="AB7585" t="s">
        <v>38</v>
      </c>
      <c r="AC7585">
        <v>0</v>
      </c>
    </row>
    <row r="7586" spans="1:29" x14ac:dyDescent="0.25">
      <c r="A7586" t="s">
        <v>11355</v>
      </c>
      <c r="B7586">
        <v>89</v>
      </c>
      <c r="C7586" s="3" t="str">
        <f t="shared" si="354"/>
        <v>Old</v>
      </c>
      <c r="D7586" t="s">
        <v>27</v>
      </c>
      <c r="E7586">
        <v>199</v>
      </c>
      <c r="F7586" t="str">
        <f t="shared" si="355"/>
        <v>Heart-Healthy</v>
      </c>
      <c r="G7586" t="s">
        <v>4205</v>
      </c>
      <c r="H7586">
        <v>44</v>
      </c>
      <c r="I7586">
        <v>0</v>
      </c>
      <c r="J7586">
        <v>1</v>
      </c>
      <c r="K7586">
        <v>1</v>
      </c>
      <c r="L7586">
        <v>1</v>
      </c>
      <c r="M7586">
        <v>1</v>
      </c>
      <c r="N7586">
        <v>16.43166823</v>
      </c>
      <c r="O7586" t="s">
        <v>29</v>
      </c>
      <c r="P7586">
        <v>1</v>
      </c>
      <c r="Q7586">
        <v>1</v>
      </c>
      <c r="R7586">
        <v>2</v>
      </c>
      <c r="S7586">
        <v>7.6526647949999997</v>
      </c>
      <c r="T7586">
        <v>135672</v>
      </c>
      <c r="U7586">
        <v>34.261158819999999</v>
      </c>
      <c r="V7586">
        <v>383</v>
      </c>
      <c r="W7586" t="str">
        <f t="shared" si="356"/>
        <v>High</v>
      </c>
      <c r="X7586">
        <v>7</v>
      </c>
      <c r="Y7586">
        <v>4</v>
      </c>
      <c r="Z7586" t="s">
        <v>61</v>
      </c>
      <c r="AA7586" t="s">
        <v>31</v>
      </c>
      <c r="AB7586" t="s">
        <v>32</v>
      </c>
      <c r="AC7586">
        <v>0</v>
      </c>
    </row>
    <row r="7587" spans="1:29" x14ac:dyDescent="0.25">
      <c r="A7587" t="s">
        <v>11356</v>
      </c>
      <c r="B7587">
        <v>84</v>
      </c>
      <c r="C7587" s="3" t="str">
        <f t="shared" si="354"/>
        <v>Old</v>
      </c>
      <c r="D7587" t="s">
        <v>27</v>
      </c>
      <c r="E7587">
        <v>367</v>
      </c>
      <c r="F7587" t="str">
        <f t="shared" si="355"/>
        <v>Dangerous</v>
      </c>
      <c r="G7587" t="s">
        <v>11357</v>
      </c>
      <c r="H7587">
        <v>76</v>
      </c>
      <c r="I7587">
        <v>0</v>
      </c>
      <c r="J7587">
        <v>0</v>
      </c>
      <c r="K7587">
        <v>1</v>
      </c>
      <c r="L7587">
        <v>1</v>
      </c>
      <c r="M7587">
        <v>1</v>
      </c>
      <c r="N7587">
        <v>2.7460006410000002</v>
      </c>
      <c r="O7587" t="s">
        <v>35</v>
      </c>
      <c r="P7587">
        <v>0</v>
      </c>
      <c r="Q7587">
        <v>1</v>
      </c>
      <c r="R7587">
        <v>8</v>
      </c>
      <c r="S7587">
        <v>9.0267630570000001</v>
      </c>
      <c r="T7587">
        <v>21711</v>
      </c>
      <c r="U7587">
        <v>37.831705700000001</v>
      </c>
      <c r="V7587">
        <v>231</v>
      </c>
      <c r="W7587" t="str">
        <f t="shared" si="356"/>
        <v>High</v>
      </c>
      <c r="X7587">
        <v>1</v>
      </c>
      <c r="Y7587">
        <v>10</v>
      </c>
      <c r="Z7587" t="s">
        <v>227</v>
      </c>
      <c r="AA7587" t="s">
        <v>44</v>
      </c>
      <c r="AB7587" t="s">
        <v>38</v>
      </c>
      <c r="AC7587">
        <v>0</v>
      </c>
    </row>
    <row r="7588" spans="1:29" x14ac:dyDescent="0.25">
      <c r="A7588" t="s">
        <v>11358</v>
      </c>
      <c r="B7588">
        <v>52</v>
      </c>
      <c r="C7588" s="3" t="str">
        <f t="shared" si="354"/>
        <v>Middle Age</v>
      </c>
      <c r="D7588" t="s">
        <v>27</v>
      </c>
      <c r="E7588">
        <v>258</v>
      </c>
      <c r="F7588" t="str">
        <f t="shared" si="355"/>
        <v>Dangerous</v>
      </c>
      <c r="G7588" t="s">
        <v>1824</v>
      </c>
      <c r="H7588">
        <v>53</v>
      </c>
      <c r="I7588">
        <v>1</v>
      </c>
      <c r="J7588">
        <v>0</v>
      </c>
      <c r="K7588">
        <v>1</v>
      </c>
      <c r="L7588">
        <v>0</v>
      </c>
      <c r="M7588">
        <v>1</v>
      </c>
      <c r="N7588">
        <v>1.7759739510000001</v>
      </c>
      <c r="O7588" t="s">
        <v>42</v>
      </c>
      <c r="P7588">
        <v>1</v>
      </c>
      <c r="Q7588">
        <v>1</v>
      </c>
      <c r="R7588">
        <v>4</v>
      </c>
      <c r="S7588">
        <v>3.5134847229999999</v>
      </c>
      <c r="T7588">
        <v>186861</v>
      </c>
      <c r="U7588">
        <v>28.945065870000001</v>
      </c>
      <c r="V7588">
        <v>601</v>
      </c>
      <c r="W7588" t="str">
        <f t="shared" si="356"/>
        <v>Very High</v>
      </c>
      <c r="X7588">
        <v>4</v>
      </c>
      <c r="Y7588">
        <v>6</v>
      </c>
      <c r="Z7588" t="s">
        <v>126</v>
      </c>
      <c r="AA7588" t="s">
        <v>126</v>
      </c>
      <c r="AB7588" t="s">
        <v>32</v>
      </c>
      <c r="AC7588">
        <v>1</v>
      </c>
    </row>
    <row r="7589" spans="1:29" x14ac:dyDescent="0.25">
      <c r="A7589" t="s">
        <v>11359</v>
      </c>
      <c r="B7589">
        <v>29</v>
      </c>
      <c r="C7589" s="3" t="str">
        <f t="shared" si="354"/>
        <v>Young</v>
      </c>
      <c r="D7589" t="s">
        <v>27</v>
      </c>
      <c r="E7589">
        <v>400</v>
      </c>
      <c r="F7589" t="str">
        <f t="shared" si="355"/>
        <v>Dangerous</v>
      </c>
      <c r="G7589" t="s">
        <v>1699</v>
      </c>
      <c r="H7589">
        <v>45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7.9697049770000001</v>
      </c>
      <c r="O7589" t="s">
        <v>29</v>
      </c>
      <c r="P7589">
        <v>0</v>
      </c>
      <c r="Q7589">
        <v>1</v>
      </c>
      <c r="R7589">
        <v>3</v>
      </c>
      <c r="S7589">
        <v>5.7764919949999998</v>
      </c>
      <c r="T7589">
        <v>107089</v>
      </c>
      <c r="U7589">
        <v>20.04169512</v>
      </c>
      <c r="V7589">
        <v>352</v>
      </c>
      <c r="W7589" t="str">
        <f t="shared" si="356"/>
        <v>High</v>
      </c>
      <c r="X7589">
        <v>0</v>
      </c>
      <c r="Y7589">
        <v>8</v>
      </c>
      <c r="Z7589" t="s">
        <v>118</v>
      </c>
      <c r="AA7589" t="s">
        <v>67</v>
      </c>
      <c r="AB7589" t="s">
        <v>38</v>
      </c>
      <c r="AC7589">
        <v>1</v>
      </c>
    </row>
    <row r="7590" spans="1:29" x14ac:dyDescent="0.25">
      <c r="A7590" t="s">
        <v>11360</v>
      </c>
      <c r="B7590">
        <v>26</v>
      </c>
      <c r="C7590" s="3" t="str">
        <f t="shared" si="354"/>
        <v>Young</v>
      </c>
      <c r="D7590" t="s">
        <v>40</v>
      </c>
      <c r="E7590">
        <v>328</v>
      </c>
      <c r="F7590" t="str">
        <f t="shared" si="355"/>
        <v>Dangerous</v>
      </c>
      <c r="G7590" t="s">
        <v>8917</v>
      </c>
      <c r="H7590">
        <v>97</v>
      </c>
      <c r="I7590">
        <v>0</v>
      </c>
      <c r="J7590">
        <v>1</v>
      </c>
      <c r="K7590">
        <v>0</v>
      </c>
      <c r="L7590">
        <v>1</v>
      </c>
      <c r="M7590">
        <v>0</v>
      </c>
      <c r="N7590">
        <v>5.3225680139999998</v>
      </c>
      <c r="O7590" t="s">
        <v>29</v>
      </c>
      <c r="P7590">
        <v>0</v>
      </c>
      <c r="Q7590">
        <v>0</v>
      </c>
      <c r="R7590">
        <v>8</v>
      </c>
      <c r="S7590">
        <v>7.4639412319999998</v>
      </c>
      <c r="T7590">
        <v>230610</v>
      </c>
      <c r="U7590">
        <v>26.533770130000001</v>
      </c>
      <c r="V7590">
        <v>318</v>
      </c>
      <c r="W7590" t="str">
        <f t="shared" si="356"/>
        <v>High</v>
      </c>
      <c r="X7590">
        <v>1</v>
      </c>
      <c r="Y7590">
        <v>6</v>
      </c>
      <c r="Z7590" t="s">
        <v>61</v>
      </c>
      <c r="AA7590" t="s">
        <v>31</v>
      </c>
      <c r="AB7590" t="s">
        <v>32</v>
      </c>
      <c r="AC7590">
        <v>0</v>
      </c>
    </row>
    <row r="7591" spans="1:29" x14ac:dyDescent="0.25">
      <c r="A7591" t="s">
        <v>11361</v>
      </c>
      <c r="B7591">
        <v>26</v>
      </c>
      <c r="C7591" s="3" t="str">
        <f t="shared" si="354"/>
        <v>Young</v>
      </c>
      <c r="D7591" t="s">
        <v>27</v>
      </c>
      <c r="E7591">
        <v>348</v>
      </c>
      <c r="F7591" t="str">
        <f t="shared" si="355"/>
        <v>Dangerous</v>
      </c>
      <c r="G7591" t="s">
        <v>1190</v>
      </c>
      <c r="H7591">
        <v>49</v>
      </c>
      <c r="I7591">
        <v>1</v>
      </c>
      <c r="J7591">
        <v>1</v>
      </c>
      <c r="K7591">
        <v>1</v>
      </c>
      <c r="L7591">
        <v>0</v>
      </c>
      <c r="M7591">
        <v>1</v>
      </c>
      <c r="N7591">
        <v>12.067481470000001</v>
      </c>
      <c r="O7591" t="s">
        <v>35</v>
      </c>
      <c r="P7591">
        <v>0</v>
      </c>
      <c r="Q7591">
        <v>1</v>
      </c>
      <c r="R7591">
        <v>8</v>
      </c>
      <c r="S7591">
        <v>5.706810634</v>
      </c>
      <c r="T7591">
        <v>260243</v>
      </c>
      <c r="U7591">
        <v>33.523558780000002</v>
      </c>
      <c r="V7591">
        <v>390</v>
      </c>
      <c r="W7591" t="str">
        <f t="shared" si="356"/>
        <v>High</v>
      </c>
      <c r="X7591">
        <v>7</v>
      </c>
      <c r="Y7591">
        <v>9</v>
      </c>
      <c r="Z7591" t="s">
        <v>81</v>
      </c>
      <c r="AA7591" t="s">
        <v>44</v>
      </c>
      <c r="AB7591" t="s">
        <v>32</v>
      </c>
      <c r="AC7591">
        <v>0</v>
      </c>
    </row>
    <row r="7592" spans="1:29" x14ac:dyDescent="0.25">
      <c r="A7592" t="s">
        <v>11362</v>
      </c>
      <c r="B7592">
        <v>39</v>
      </c>
      <c r="C7592" s="3" t="str">
        <f t="shared" si="354"/>
        <v>Middle Age</v>
      </c>
      <c r="D7592" t="s">
        <v>27</v>
      </c>
      <c r="E7592">
        <v>198</v>
      </c>
      <c r="F7592" t="str">
        <f t="shared" si="355"/>
        <v>Heart-Healthy</v>
      </c>
      <c r="G7592" t="s">
        <v>1450</v>
      </c>
      <c r="H7592">
        <v>84</v>
      </c>
      <c r="I7592">
        <v>1</v>
      </c>
      <c r="J7592">
        <v>1</v>
      </c>
      <c r="K7592">
        <v>1</v>
      </c>
      <c r="L7592">
        <v>0</v>
      </c>
      <c r="M7592">
        <v>1</v>
      </c>
      <c r="N7592">
        <v>5.348126165</v>
      </c>
      <c r="O7592" t="s">
        <v>35</v>
      </c>
      <c r="P7592">
        <v>0</v>
      </c>
      <c r="Q7592">
        <v>0</v>
      </c>
      <c r="R7592">
        <v>9</v>
      </c>
      <c r="S7592">
        <v>10.226110090000001</v>
      </c>
      <c r="T7592">
        <v>224955</v>
      </c>
      <c r="U7592">
        <v>26.756503349999999</v>
      </c>
      <c r="V7592">
        <v>584</v>
      </c>
      <c r="W7592" t="str">
        <f t="shared" si="356"/>
        <v>Very High</v>
      </c>
      <c r="X7592">
        <v>1</v>
      </c>
      <c r="Y7592">
        <v>10</v>
      </c>
      <c r="Z7592" t="s">
        <v>73</v>
      </c>
      <c r="AA7592" t="s">
        <v>50</v>
      </c>
      <c r="AB7592" t="s">
        <v>38</v>
      </c>
      <c r="AC7592">
        <v>0</v>
      </c>
    </row>
    <row r="7593" spans="1:29" x14ac:dyDescent="0.25">
      <c r="A7593" t="s">
        <v>11363</v>
      </c>
      <c r="B7593">
        <v>28</v>
      </c>
      <c r="C7593" s="3" t="str">
        <f t="shared" si="354"/>
        <v>Young</v>
      </c>
      <c r="D7593" t="s">
        <v>40</v>
      </c>
      <c r="E7593">
        <v>378</v>
      </c>
      <c r="F7593" t="str">
        <f t="shared" si="355"/>
        <v>Dangerous</v>
      </c>
      <c r="G7593" t="s">
        <v>6356</v>
      </c>
      <c r="H7593">
        <v>104</v>
      </c>
      <c r="I7593">
        <v>1</v>
      </c>
      <c r="J7593">
        <v>0</v>
      </c>
      <c r="K7593">
        <v>0</v>
      </c>
      <c r="L7593">
        <v>1</v>
      </c>
      <c r="M7593">
        <v>0</v>
      </c>
      <c r="N7593">
        <v>6.651576103</v>
      </c>
      <c r="O7593" t="s">
        <v>35</v>
      </c>
      <c r="P7593">
        <v>0</v>
      </c>
      <c r="Q7593">
        <v>1</v>
      </c>
      <c r="R7593">
        <v>4</v>
      </c>
      <c r="S7593">
        <v>10.586645470000001</v>
      </c>
      <c r="T7593">
        <v>202776</v>
      </c>
      <c r="U7593">
        <v>25.121613979999999</v>
      </c>
      <c r="V7593">
        <v>479</v>
      </c>
      <c r="W7593" t="str">
        <f t="shared" si="356"/>
        <v>High</v>
      </c>
      <c r="X7593">
        <v>3</v>
      </c>
      <c r="Y7593">
        <v>7</v>
      </c>
      <c r="Z7593" t="s">
        <v>58</v>
      </c>
      <c r="AA7593" t="s">
        <v>50</v>
      </c>
      <c r="AB7593" t="s">
        <v>38</v>
      </c>
      <c r="AC7593">
        <v>0</v>
      </c>
    </row>
    <row r="7594" spans="1:29" x14ac:dyDescent="0.25">
      <c r="A7594" t="s">
        <v>11364</v>
      </c>
      <c r="B7594">
        <v>78</v>
      </c>
      <c r="C7594" s="3" t="str">
        <f t="shared" si="354"/>
        <v>Old</v>
      </c>
      <c r="D7594" t="s">
        <v>27</v>
      </c>
      <c r="E7594">
        <v>350</v>
      </c>
      <c r="F7594" t="str">
        <f t="shared" si="355"/>
        <v>Dangerous</v>
      </c>
      <c r="G7594" t="s">
        <v>9199</v>
      </c>
      <c r="H7594">
        <v>59</v>
      </c>
      <c r="I7594">
        <v>1</v>
      </c>
      <c r="J7594">
        <v>0</v>
      </c>
      <c r="K7594">
        <v>1</v>
      </c>
      <c r="L7594">
        <v>1</v>
      </c>
      <c r="M7594">
        <v>1</v>
      </c>
      <c r="N7594">
        <v>18.593693500000001</v>
      </c>
      <c r="O7594" t="s">
        <v>29</v>
      </c>
      <c r="P7594">
        <v>0</v>
      </c>
      <c r="Q7594">
        <v>1</v>
      </c>
      <c r="R7594">
        <v>3</v>
      </c>
      <c r="S7594">
        <v>11.17489024</v>
      </c>
      <c r="T7594">
        <v>63028</v>
      </c>
      <c r="U7594">
        <v>23.153234529999999</v>
      </c>
      <c r="V7594">
        <v>90</v>
      </c>
      <c r="W7594" t="str">
        <f t="shared" si="356"/>
        <v>Healthy</v>
      </c>
      <c r="X7594">
        <v>7</v>
      </c>
      <c r="Y7594">
        <v>9</v>
      </c>
      <c r="Z7594" t="s">
        <v>96</v>
      </c>
      <c r="AA7594" t="s">
        <v>44</v>
      </c>
      <c r="AB7594" t="s">
        <v>32</v>
      </c>
      <c r="AC7594">
        <v>1</v>
      </c>
    </row>
    <row r="7595" spans="1:29" x14ac:dyDescent="0.25">
      <c r="A7595" t="s">
        <v>11365</v>
      </c>
      <c r="B7595">
        <v>57</v>
      </c>
      <c r="C7595" s="3" t="str">
        <f t="shared" si="354"/>
        <v>Old</v>
      </c>
      <c r="D7595" t="s">
        <v>40</v>
      </c>
      <c r="E7595">
        <v>266</v>
      </c>
      <c r="F7595" t="str">
        <f t="shared" si="355"/>
        <v>Dangerous</v>
      </c>
      <c r="G7595" t="s">
        <v>10383</v>
      </c>
      <c r="H7595">
        <v>92</v>
      </c>
      <c r="I7595">
        <v>1</v>
      </c>
      <c r="J7595">
        <v>0</v>
      </c>
      <c r="K7595">
        <v>1</v>
      </c>
      <c r="L7595">
        <v>0</v>
      </c>
      <c r="M7595">
        <v>0</v>
      </c>
      <c r="N7595">
        <v>6.2397626649999998</v>
      </c>
      <c r="O7595" t="s">
        <v>35</v>
      </c>
      <c r="P7595">
        <v>1</v>
      </c>
      <c r="Q7595">
        <v>0</v>
      </c>
      <c r="R7595">
        <v>5</v>
      </c>
      <c r="S7595">
        <v>1.3367233199999999</v>
      </c>
      <c r="T7595">
        <v>72897</v>
      </c>
      <c r="U7595">
        <v>23.37981697</v>
      </c>
      <c r="V7595">
        <v>746</v>
      </c>
      <c r="W7595" t="str">
        <f t="shared" si="356"/>
        <v>Very High</v>
      </c>
      <c r="X7595">
        <v>7</v>
      </c>
      <c r="Y7595">
        <v>8</v>
      </c>
      <c r="Z7595" t="s">
        <v>49</v>
      </c>
      <c r="AA7595" t="s">
        <v>50</v>
      </c>
      <c r="AB7595" t="s">
        <v>38</v>
      </c>
      <c r="AC7595">
        <v>1</v>
      </c>
    </row>
    <row r="7596" spans="1:29" x14ac:dyDescent="0.25">
      <c r="A7596" t="s">
        <v>11366</v>
      </c>
      <c r="B7596">
        <v>71</v>
      </c>
      <c r="C7596" s="3" t="str">
        <f t="shared" si="354"/>
        <v>Old</v>
      </c>
      <c r="D7596" t="s">
        <v>27</v>
      </c>
      <c r="E7596">
        <v>296</v>
      </c>
      <c r="F7596" t="str">
        <f t="shared" si="355"/>
        <v>Dangerous</v>
      </c>
      <c r="G7596" t="s">
        <v>2656</v>
      </c>
      <c r="H7596">
        <v>65</v>
      </c>
      <c r="I7596">
        <v>1</v>
      </c>
      <c r="J7596">
        <v>1</v>
      </c>
      <c r="K7596">
        <v>1</v>
      </c>
      <c r="L7596">
        <v>0</v>
      </c>
      <c r="M7596">
        <v>1</v>
      </c>
      <c r="N7596">
        <v>8.9840572870000006</v>
      </c>
      <c r="O7596" t="s">
        <v>42</v>
      </c>
      <c r="P7596">
        <v>1</v>
      </c>
      <c r="Q7596">
        <v>0</v>
      </c>
      <c r="R7596">
        <v>1</v>
      </c>
      <c r="S7596">
        <v>9.6995118189999996</v>
      </c>
      <c r="T7596">
        <v>209612</v>
      </c>
      <c r="U7596">
        <v>35.787844370000002</v>
      </c>
      <c r="V7596">
        <v>289</v>
      </c>
      <c r="W7596" t="str">
        <f t="shared" si="356"/>
        <v>High</v>
      </c>
      <c r="X7596">
        <v>4</v>
      </c>
      <c r="Y7596">
        <v>6</v>
      </c>
      <c r="Z7596" t="s">
        <v>36</v>
      </c>
      <c r="AA7596" t="s">
        <v>37</v>
      </c>
      <c r="AB7596" t="s">
        <v>38</v>
      </c>
      <c r="AC7596">
        <v>0</v>
      </c>
    </row>
    <row r="7597" spans="1:29" x14ac:dyDescent="0.25">
      <c r="A7597" t="s">
        <v>11367</v>
      </c>
      <c r="B7597">
        <v>73</v>
      </c>
      <c r="C7597" s="3" t="str">
        <f t="shared" si="354"/>
        <v>Old</v>
      </c>
      <c r="D7597" t="s">
        <v>27</v>
      </c>
      <c r="E7597">
        <v>201</v>
      </c>
      <c r="F7597" t="str">
        <f t="shared" si="355"/>
        <v>At-Risk</v>
      </c>
      <c r="G7597" t="s">
        <v>1064</v>
      </c>
      <c r="H7597">
        <v>75</v>
      </c>
      <c r="I7597">
        <v>0</v>
      </c>
      <c r="J7597">
        <v>0</v>
      </c>
      <c r="K7597">
        <v>1</v>
      </c>
      <c r="L7597">
        <v>0</v>
      </c>
      <c r="M7597">
        <v>1</v>
      </c>
      <c r="N7597">
        <v>16.322151229999999</v>
      </c>
      <c r="O7597" t="s">
        <v>29</v>
      </c>
      <c r="P7597">
        <v>0</v>
      </c>
      <c r="Q7597">
        <v>0</v>
      </c>
      <c r="R7597">
        <v>6</v>
      </c>
      <c r="S7597">
        <v>5.3912336789999999</v>
      </c>
      <c r="T7597">
        <v>118077</v>
      </c>
      <c r="U7597">
        <v>18.238926330000002</v>
      </c>
      <c r="V7597">
        <v>340</v>
      </c>
      <c r="W7597" t="str">
        <f t="shared" si="356"/>
        <v>High</v>
      </c>
      <c r="X7597">
        <v>3</v>
      </c>
      <c r="Y7597">
        <v>7</v>
      </c>
      <c r="Z7597" t="s">
        <v>53</v>
      </c>
      <c r="AA7597" t="s">
        <v>44</v>
      </c>
      <c r="AB7597" t="s">
        <v>38</v>
      </c>
      <c r="AC7597">
        <v>0</v>
      </c>
    </row>
    <row r="7598" spans="1:29" x14ac:dyDescent="0.25">
      <c r="A7598" t="s">
        <v>11368</v>
      </c>
      <c r="B7598">
        <v>49</v>
      </c>
      <c r="C7598" s="3" t="str">
        <f t="shared" si="354"/>
        <v>Middle Age</v>
      </c>
      <c r="D7598" t="s">
        <v>27</v>
      </c>
      <c r="E7598">
        <v>145</v>
      </c>
      <c r="F7598" t="str">
        <f t="shared" si="355"/>
        <v>Heart-Healthy</v>
      </c>
      <c r="G7598" t="s">
        <v>9856</v>
      </c>
      <c r="H7598">
        <v>106</v>
      </c>
      <c r="I7598">
        <v>0</v>
      </c>
      <c r="J7598">
        <v>1</v>
      </c>
      <c r="K7598">
        <v>1</v>
      </c>
      <c r="L7598">
        <v>1</v>
      </c>
      <c r="M7598">
        <v>0</v>
      </c>
      <c r="N7598">
        <v>14.288153510000001</v>
      </c>
      <c r="O7598" t="s">
        <v>42</v>
      </c>
      <c r="P7598">
        <v>0</v>
      </c>
      <c r="Q7598">
        <v>0</v>
      </c>
      <c r="R7598">
        <v>10</v>
      </c>
      <c r="S7598">
        <v>0.69410603599999998</v>
      </c>
      <c r="T7598">
        <v>190120</v>
      </c>
      <c r="U7598">
        <v>31.657218189999998</v>
      </c>
      <c r="V7598">
        <v>799</v>
      </c>
      <c r="W7598" t="str">
        <f t="shared" si="356"/>
        <v>Very High</v>
      </c>
      <c r="X7598">
        <v>4</v>
      </c>
      <c r="Y7598">
        <v>5</v>
      </c>
      <c r="Z7598" t="s">
        <v>76</v>
      </c>
      <c r="AA7598" t="s">
        <v>50</v>
      </c>
      <c r="AB7598" t="s">
        <v>38</v>
      </c>
      <c r="AC7598">
        <v>0</v>
      </c>
    </row>
    <row r="7599" spans="1:29" x14ac:dyDescent="0.25">
      <c r="A7599" t="s">
        <v>11369</v>
      </c>
      <c r="B7599">
        <v>45</v>
      </c>
      <c r="C7599" s="3" t="str">
        <f t="shared" si="354"/>
        <v>Middle Age</v>
      </c>
      <c r="D7599" t="s">
        <v>40</v>
      </c>
      <c r="E7599">
        <v>304</v>
      </c>
      <c r="F7599" t="str">
        <f t="shared" si="355"/>
        <v>Dangerous</v>
      </c>
      <c r="G7599" t="s">
        <v>4711</v>
      </c>
      <c r="H7599">
        <v>100</v>
      </c>
      <c r="I7599">
        <v>0</v>
      </c>
      <c r="J7599">
        <v>1</v>
      </c>
      <c r="K7599">
        <v>1</v>
      </c>
      <c r="L7599">
        <v>0</v>
      </c>
      <c r="M7599">
        <v>1</v>
      </c>
      <c r="N7599">
        <v>2.6267005839999999</v>
      </c>
      <c r="O7599" t="s">
        <v>29</v>
      </c>
      <c r="P7599">
        <v>1</v>
      </c>
      <c r="Q7599">
        <v>1</v>
      </c>
      <c r="R7599">
        <v>3</v>
      </c>
      <c r="S7599">
        <v>9.5926592260000003</v>
      </c>
      <c r="T7599">
        <v>118524</v>
      </c>
      <c r="U7599">
        <v>30.83294343</v>
      </c>
      <c r="V7599">
        <v>374</v>
      </c>
      <c r="W7599" t="str">
        <f t="shared" si="356"/>
        <v>High</v>
      </c>
      <c r="X7599">
        <v>6</v>
      </c>
      <c r="Y7599">
        <v>5</v>
      </c>
      <c r="Z7599" t="s">
        <v>49</v>
      </c>
      <c r="AA7599" t="s">
        <v>50</v>
      </c>
      <c r="AB7599" t="s">
        <v>38</v>
      </c>
      <c r="AC7599">
        <v>1</v>
      </c>
    </row>
    <row r="7600" spans="1:29" x14ac:dyDescent="0.25">
      <c r="A7600" t="s">
        <v>11370</v>
      </c>
      <c r="B7600">
        <v>32</v>
      </c>
      <c r="C7600" s="3" t="str">
        <f t="shared" si="354"/>
        <v>Middle Age</v>
      </c>
      <c r="D7600" t="s">
        <v>27</v>
      </c>
      <c r="E7600">
        <v>385</v>
      </c>
      <c r="F7600" t="str">
        <f t="shared" si="355"/>
        <v>Dangerous</v>
      </c>
      <c r="G7600" t="s">
        <v>2525</v>
      </c>
      <c r="H7600">
        <v>48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10.88874549</v>
      </c>
      <c r="O7600" t="s">
        <v>29</v>
      </c>
      <c r="P7600">
        <v>0</v>
      </c>
      <c r="Q7600">
        <v>1</v>
      </c>
      <c r="R7600">
        <v>10</v>
      </c>
      <c r="S7600">
        <v>8.592220481</v>
      </c>
      <c r="T7600">
        <v>256077</v>
      </c>
      <c r="U7600">
        <v>20.533912130000001</v>
      </c>
      <c r="V7600">
        <v>772</v>
      </c>
      <c r="W7600" t="str">
        <f t="shared" si="356"/>
        <v>Very High</v>
      </c>
      <c r="X7600">
        <v>3</v>
      </c>
      <c r="Y7600">
        <v>9</v>
      </c>
      <c r="Z7600" t="s">
        <v>118</v>
      </c>
      <c r="AA7600" t="s">
        <v>67</v>
      </c>
      <c r="AB7600" t="s">
        <v>38</v>
      </c>
      <c r="AC7600">
        <v>1</v>
      </c>
    </row>
    <row r="7601" spans="1:29" x14ac:dyDescent="0.25">
      <c r="A7601" t="s">
        <v>11371</v>
      </c>
      <c r="B7601">
        <v>65</v>
      </c>
      <c r="C7601" s="3" t="str">
        <f t="shared" si="354"/>
        <v>Old</v>
      </c>
      <c r="D7601" t="s">
        <v>27</v>
      </c>
      <c r="E7601">
        <v>323</v>
      </c>
      <c r="F7601" t="str">
        <f t="shared" si="355"/>
        <v>Dangerous</v>
      </c>
      <c r="G7601" t="s">
        <v>3383</v>
      </c>
      <c r="H7601">
        <v>87</v>
      </c>
      <c r="I7601">
        <v>0</v>
      </c>
      <c r="J7601">
        <v>1</v>
      </c>
      <c r="K7601">
        <v>1</v>
      </c>
      <c r="L7601">
        <v>1</v>
      </c>
      <c r="M7601">
        <v>1</v>
      </c>
      <c r="N7601">
        <v>10.20328495</v>
      </c>
      <c r="O7601" t="s">
        <v>29</v>
      </c>
      <c r="P7601">
        <v>1</v>
      </c>
      <c r="Q7601">
        <v>0</v>
      </c>
      <c r="R7601">
        <v>9</v>
      </c>
      <c r="S7601">
        <v>6.6370721619999999</v>
      </c>
      <c r="T7601">
        <v>171533</v>
      </c>
      <c r="U7601">
        <v>28.690070469999998</v>
      </c>
      <c r="V7601">
        <v>753</v>
      </c>
      <c r="W7601" t="str">
        <f t="shared" si="356"/>
        <v>Very High</v>
      </c>
      <c r="X7601">
        <v>4</v>
      </c>
      <c r="Y7601">
        <v>5</v>
      </c>
      <c r="Z7601" t="s">
        <v>111</v>
      </c>
      <c r="AA7601" t="s">
        <v>50</v>
      </c>
      <c r="AB7601" t="s">
        <v>38</v>
      </c>
      <c r="AC7601">
        <v>0</v>
      </c>
    </row>
    <row r="7602" spans="1:29" x14ac:dyDescent="0.25">
      <c r="A7602" t="s">
        <v>11372</v>
      </c>
      <c r="B7602">
        <v>78</v>
      </c>
      <c r="C7602" s="3" t="str">
        <f t="shared" si="354"/>
        <v>Old</v>
      </c>
      <c r="D7602" t="s">
        <v>27</v>
      </c>
      <c r="E7602">
        <v>364</v>
      </c>
      <c r="F7602" t="str">
        <f t="shared" si="355"/>
        <v>Dangerous</v>
      </c>
      <c r="G7602" t="s">
        <v>1232</v>
      </c>
      <c r="H7602">
        <v>66</v>
      </c>
      <c r="I7602">
        <v>1</v>
      </c>
      <c r="J7602">
        <v>1</v>
      </c>
      <c r="K7602">
        <v>1</v>
      </c>
      <c r="L7602">
        <v>0</v>
      </c>
      <c r="M7602">
        <v>1</v>
      </c>
      <c r="N7602">
        <v>2.9100003280000002</v>
      </c>
      <c r="O7602" t="s">
        <v>42</v>
      </c>
      <c r="P7602">
        <v>0</v>
      </c>
      <c r="Q7602">
        <v>0</v>
      </c>
      <c r="R7602">
        <v>2</v>
      </c>
      <c r="S7602">
        <v>0.28052185200000002</v>
      </c>
      <c r="T7602">
        <v>69906</v>
      </c>
      <c r="U7602">
        <v>19.221670809999999</v>
      </c>
      <c r="V7602">
        <v>306</v>
      </c>
      <c r="W7602" t="str">
        <f t="shared" si="356"/>
        <v>High</v>
      </c>
      <c r="X7602">
        <v>4</v>
      </c>
      <c r="Y7602">
        <v>5</v>
      </c>
      <c r="Z7602" t="s">
        <v>153</v>
      </c>
      <c r="AA7602" t="s">
        <v>50</v>
      </c>
      <c r="AB7602" t="s">
        <v>38</v>
      </c>
      <c r="AC7602">
        <v>1</v>
      </c>
    </row>
    <row r="7603" spans="1:29" x14ac:dyDescent="0.25">
      <c r="A7603" t="s">
        <v>11373</v>
      </c>
      <c r="B7603">
        <v>56</v>
      </c>
      <c r="C7603" s="3" t="str">
        <f t="shared" si="354"/>
        <v>Old</v>
      </c>
      <c r="D7603" t="s">
        <v>27</v>
      </c>
      <c r="E7603">
        <v>375</v>
      </c>
      <c r="F7603" t="str">
        <f t="shared" si="355"/>
        <v>Dangerous</v>
      </c>
      <c r="G7603" t="s">
        <v>4509</v>
      </c>
      <c r="H7603">
        <v>44</v>
      </c>
      <c r="I7603">
        <v>1</v>
      </c>
      <c r="J7603">
        <v>1</v>
      </c>
      <c r="K7603">
        <v>1</v>
      </c>
      <c r="L7603">
        <v>1</v>
      </c>
      <c r="M7603">
        <v>0</v>
      </c>
      <c r="N7603">
        <v>9.9227612930000006</v>
      </c>
      <c r="O7603" t="s">
        <v>35</v>
      </c>
      <c r="P7603">
        <v>0</v>
      </c>
      <c r="Q7603">
        <v>1</v>
      </c>
      <c r="R7603">
        <v>5</v>
      </c>
      <c r="S7603">
        <v>0.53842964199999999</v>
      </c>
      <c r="T7603">
        <v>165181</v>
      </c>
      <c r="U7603">
        <v>21.554130829999998</v>
      </c>
      <c r="V7603">
        <v>576</v>
      </c>
      <c r="W7603" t="str">
        <f t="shared" si="356"/>
        <v>Very High</v>
      </c>
      <c r="X7603">
        <v>5</v>
      </c>
      <c r="Y7603">
        <v>9</v>
      </c>
      <c r="Z7603" t="s">
        <v>53</v>
      </c>
      <c r="AA7603" t="s">
        <v>44</v>
      </c>
      <c r="AB7603" t="s">
        <v>38</v>
      </c>
      <c r="AC7603">
        <v>0</v>
      </c>
    </row>
    <row r="7604" spans="1:29" x14ac:dyDescent="0.25">
      <c r="A7604" t="s">
        <v>11374</v>
      </c>
      <c r="B7604">
        <v>24</v>
      </c>
      <c r="C7604" s="3" t="str">
        <f t="shared" si="354"/>
        <v>Young</v>
      </c>
      <c r="D7604" t="s">
        <v>40</v>
      </c>
      <c r="E7604">
        <v>178</v>
      </c>
      <c r="F7604" t="str">
        <f t="shared" si="355"/>
        <v>Heart-Healthy</v>
      </c>
      <c r="G7604" t="s">
        <v>8554</v>
      </c>
      <c r="H7604">
        <v>104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5.8585879780000001</v>
      </c>
      <c r="O7604" t="s">
        <v>42</v>
      </c>
      <c r="P7604">
        <v>0</v>
      </c>
      <c r="Q7604">
        <v>1</v>
      </c>
      <c r="R7604">
        <v>2</v>
      </c>
      <c r="S7604">
        <v>11.29377788</v>
      </c>
      <c r="T7604">
        <v>90102</v>
      </c>
      <c r="U7604">
        <v>18.06773252</v>
      </c>
      <c r="V7604">
        <v>454</v>
      </c>
      <c r="W7604" t="str">
        <f t="shared" si="356"/>
        <v>High</v>
      </c>
      <c r="X7604">
        <v>7</v>
      </c>
      <c r="Y7604">
        <v>8</v>
      </c>
      <c r="Z7604" t="s">
        <v>227</v>
      </c>
      <c r="AA7604" t="s">
        <v>44</v>
      </c>
      <c r="AB7604" t="s">
        <v>38</v>
      </c>
      <c r="AC7604">
        <v>1</v>
      </c>
    </row>
    <row r="7605" spans="1:29" x14ac:dyDescent="0.25">
      <c r="A7605" t="s">
        <v>11375</v>
      </c>
      <c r="B7605">
        <v>84</v>
      </c>
      <c r="C7605" s="3" t="str">
        <f t="shared" si="354"/>
        <v>Old</v>
      </c>
      <c r="D7605" t="s">
        <v>27</v>
      </c>
      <c r="E7605">
        <v>141</v>
      </c>
      <c r="F7605" t="str">
        <f t="shared" si="355"/>
        <v>Heart-Healthy</v>
      </c>
      <c r="G7605" t="s">
        <v>1818</v>
      </c>
      <c r="H7605">
        <v>44</v>
      </c>
      <c r="I7605">
        <v>0</v>
      </c>
      <c r="J7605">
        <v>1</v>
      </c>
      <c r="K7605">
        <v>1</v>
      </c>
      <c r="L7605">
        <v>0</v>
      </c>
      <c r="M7605">
        <v>1</v>
      </c>
      <c r="N7605">
        <v>17.855044509999999</v>
      </c>
      <c r="O7605" t="s">
        <v>42</v>
      </c>
      <c r="P7605">
        <v>1</v>
      </c>
      <c r="Q7605">
        <v>1</v>
      </c>
      <c r="R7605">
        <v>8</v>
      </c>
      <c r="S7605">
        <v>7.102318447</v>
      </c>
      <c r="T7605">
        <v>48830</v>
      </c>
      <c r="U7605">
        <v>36.156036299999997</v>
      </c>
      <c r="V7605">
        <v>88</v>
      </c>
      <c r="W7605" t="str">
        <f t="shared" si="356"/>
        <v>Healthy</v>
      </c>
      <c r="X7605">
        <v>4</v>
      </c>
      <c r="Y7605">
        <v>8</v>
      </c>
      <c r="Z7605" t="s">
        <v>125</v>
      </c>
      <c r="AA7605" t="s">
        <v>126</v>
      </c>
      <c r="AB7605" t="s">
        <v>32</v>
      </c>
      <c r="AC7605">
        <v>1</v>
      </c>
    </row>
    <row r="7606" spans="1:29" x14ac:dyDescent="0.25">
      <c r="A7606" t="s">
        <v>11376</v>
      </c>
      <c r="B7606">
        <v>73</v>
      </c>
      <c r="C7606" s="3" t="str">
        <f t="shared" si="354"/>
        <v>Old</v>
      </c>
      <c r="D7606" t="s">
        <v>27</v>
      </c>
      <c r="E7606">
        <v>261</v>
      </c>
      <c r="F7606" t="str">
        <f t="shared" si="355"/>
        <v>Dangerous</v>
      </c>
      <c r="G7606" t="s">
        <v>9420</v>
      </c>
      <c r="H7606">
        <v>100</v>
      </c>
      <c r="I7606">
        <v>1</v>
      </c>
      <c r="J7606">
        <v>0</v>
      </c>
      <c r="K7606">
        <v>1</v>
      </c>
      <c r="L7606">
        <v>1</v>
      </c>
      <c r="M7606">
        <v>1</v>
      </c>
      <c r="N7606">
        <v>3.1511299469999998</v>
      </c>
      <c r="O7606" t="s">
        <v>29</v>
      </c>
      <c r="P7606">
        <v>0</v>
      </c>
      <c r="Q7606">
        <v>1</v>
      </c>
      <c r="R7606">
        <v>4</v>
      </c>
      <c r="S7606">
        <v>6.838939324</v>
      </c>
      <c r="T7606">
        <v>50271</v>
      </c>
      <c r="U7606">
        <v>39.180575359999999</v>
      </c>
      <c r="V7606">
        <v>280</v>
      </c>
      <c r="W7606" t="str">
        <f t="shared" si="356"/>
        <v>High</v>
      </c>
      <c r="X7606">
        <v>2</v>
      </c>
      <c r="Y7606">
        <v>6</v>
      </c>
      <c r="Z7606" t="s">
        <v>220</v>
      </c>
      <c r="AA7606" t="s">
        <v>31</v>
      </c>
      <c r="AB7606" t="s">
        <v>38</v>
      </c>
      <c r="AC7606">
        <v>1</v>
      </c>
    </row>
    <row r="7607" spans="1:29" x14ac:dyDescent="0.25">
      <c r="A7607" t="s">
        <v>11377</v>
      </c>
      <c r="B7607">
        <v>33</v>
      </c>
      <c r="C7607" s="3" t="str">
        <f t="shared" si="354"/>
        <v>Middle Age</v>
      </c>
      <c r="D7607" t="s">
        <v>40</v>
      </c>
      <c r="E7607">
        <v>267</v>
      </c>
      <c r="F7607" t="str">
        <f t="shared" si="355"/>
        <v>Dangerous</v>
      </c>
      <c r="G7607" t="s">
        <v>1496</v>
      </c>
      <c r="H7607">
        <v>74</v>
      </c>
      <c r="I7607">
        <v>1</v>
      </c>
      <c r="J7607">
        <v>0</v>
      </c>
      <c r="K7607">
        <v>0</v>
      </c>
      <c r="L7607">
        <v>1</v>
      </c>
      <c r="M7607">
        <v>1</v>
      </c>
      <c r="N7607">
        <v>17.854763999999999</v>
      </c>
      <c r="O7607" t="s">
        <v>35</v>
      </c>
      <c r="P7607">
        <v>0</v>
      </c>
      <c r="Q7607">
        <v>1</v>
      </c>
      <c r="R7607">
        <v>10</v>
      </c>
      <c r="S7607">
        <v>9.1900054549999997</v>
      </c>
      <c r="T7607">
        <v>108044</v>
      </c>
      <c r="U7607">
        <v>18.56390962</v>
      </c>
      <c r="V7607">
        <v>609</v>
      </c>
      <c r="W7607" t="str">
        <f t="shared" si="356"/>
        <v>Very High</v>
      </c>
      <c r="X7607">
        <v>3</v>
      </c>
      <c r="Y7607">
        <v>9</v>
      </c>
      <c r="Z7607" t="s">
        <v>125</v>
      </c>
      <c r="AA7607" t="s">
        <v>126</v>
      </c>
      <c r="AB7607" t="s">
        <v>32</v>
      </c>
      <c r="AC7607">
        <v>0</v>
      </c>
    </row>
    <row r="7608" spans="1:29" x14ac:dyDescent="0.25">
      <c r="A7608" t="s">
        <v>11378</v>
      </c>
      <c r="B7608">
        <v>46</v>
      </c>
      <c r="C7608" s="3" t="str">
        <f t="shared" si="354"/>
        <v>Middle Age</v>
      </c>
      <c r="D7608" t="s">
        <v>40</v>
      </c>
      <c r="E7608">
        <v>221</v>
      </c>
      <c r="F7608" t="str">
        <f t="shared" si="355"/>
        <v>At-Risk</v>
      </c>
      <c r="G7608" t="s">
        <v>11379</v>
      </c>
      <c r="H7608">
        <v>68</v>
      </c>
      <c r="I7608">
        <v>1</v>
      </c>
      <c r="J7608">
        <v>1</v>
      </c>
      <c r="K7608">
        <v>1</v>
      </c>
      <c r="L7608">
        <v>0</v>
      </c>
      <c r="M7608">
        <v>1</v>
      </c>
      <c r="N7608">
        <v>6.4328806399999996</v>
      </c>
      <c r="O7608" t="s">
        <v>42</v>
      </c>
      <c r="P7608">
        <v>1</v>
      </c>
      <c r="Q7608">
        <v>1</v>
      </c>
      <c r="R7608">
        <v>1</v>
      </c>
      <c r="S7608">
        <v>10.163475760000001</v>
      </c>
      <c r="T7608">
        <v>34366</v>
      </c>
      <c r="U7608">
        <v>38.027366780000001</v>
      </c>
      <c r="V7608">
        <v>392</v>
      </c>
      <c r="W7608" t="str">
        <f t="shared" si="356"/>
        <v>High</v>
      </c>
      <c r="X7608">
        <v>4</v>
      </c>
      <c r="Y7608">
        <v>8</v>
      </c>
      <c r="Z7608" t="s">
        <v>70</v>
      </c>
      <c r="AA7608" t="s">
        <v>37</v>
      </c>
      <c r="AB7608" t="s">
        <v>38</v>
      </c>
      <c r="AC7608">
        <v>0</v>
      </c>
    </row>
    <row r="7609" spans="1:29" x14ac:dyDescent="0.25">
      <c r="A7609" t="s">
        <v>11380</v>
      </c>
      <c r="B7609">
        <v>25</v>
      </c>
      <c r="C7609" s="3" t="str">
        <f t="shared" si="354"/>
        <v>Young</v>
      </c>
      <c r="D7609" t="s">
        <v>27</v>
      </c>
      <c r="E7609">
        <v>322</v>
      </c>
      <c r="F7609" t="str">
        <f t="shared" si="355"/>
        <v>Dangerous</v>
      </c>
      <c r="G7609" t="s">
        <v>6848</v>
      </c>
      <c r="H7609">
        <v>61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11.94106245</v>
      </c>
      <c r="O7609" t="s">
        <v>42</v>
      </c>
      <c r="P7609">
        <v>1</v>
      </c>
      <c r="Q7609">
        <v>0</v>
      </c>
      <c r="R7609">
        <v>1</v>
      </c>
      <c r="S7609">
        <v>10.583213779999999</v>
      </c>
      <c r="T7609">
        <v>119894</v>
      </c>
      <c r="U7609">
        <v>39.420022039999999</v>
      </c>
      <c r="V7609">
        <v>87</v>
      </c>
      <c r="W7609" t="str">
        <f t="shared" si="356"/>
        <v>Healthy</v>
      </c>
      <c r="X7609">
        <v>5</v>
      </c>
      <c r="Y7609">
        <v>4</v>
      </c>
      <c r="Z7609" t="s">
        <v>118</v>
      </c>
      <c r="AA7609" t="s">
        <v>67</v>
      </c>
      <c r="AB7609" t="s">
        <v>38</v>
      </c>
      <c r="AC7609">
        <v>0</v>
      </c>
    </row>
    <row r="7610" spans="1:29" x14ac:dyDescent="0.25">
      <c r="A7610" t="s">
        <v>11381</v>
      </c>
      <c r="B7610">
        <v>72</v>
      </c>
      <c r="C7610" s="3" t="str">
        <f t="shared" si="354"/>
        <v>Old</v>
      </c>
      <c r="D7610" t="s">
        <v>27</v>
      </c>
      <c r="E7610">
        <v>378</v>
      </c>
      <c r="F7610" t="str">
        <f t="shared" si="355"/>
        <v>Dangerous</v>
      </c>
      <c r="G7610" t="s">
        <v>3107</v>
      </c>
      <c r="H7610">
        <v>103</v>
      </c>
      <c r="I7610">
        <v>1</v>
      </c>
      <c r="J7610">
        <v>1</v>
      </c>
      <c r="K7610">
        <v>1</v>
      </c>
      <c r="L7610">
        <v>0</v>
      </c>
      <c r="M7610">
        <v>1</v>
      </c>
      <c r="N7610">
        <v>15.983252090000001</v>
      </c>
      <c r="O7610" t="s">
        <v>35</v>
      </c>
      <c r="P7610">
        <v>1</v>
      </c>
      <c r="Q7610">
        <v>0</v>
      </c>
      <c r="R7610">
        <v>5</v>
      </c>
      <c r="S7610">
        <v>0.59030502600000001</v>
      </c>
      <c r="T7610">
        <v>99616</v>
      </c>
      <c r="U7610">
        <v>34.840707330000001</v>
      </c>
      <c r="V7610">
        <v>679</v>
      </c>
      <c r="W7610" t="str">
        <f t="shared" si="356"/>
        <v>Very High</v>
      </c>
      <c r="X7610">
        <v>6</v>
      </c>
      <c r="Y7610">
        <v>9</v>
      </c>
      <c r="Z7610" t="s">
        <v>96</v>
      </c>
      <c r="AA7610" t="s">
        <v>44</v>
      </c>
      <c r="AB7610" t="s">
        <v>32</v>
      </c>
      <c r="AC7610">
        <v>0</v>
      </c>
    </row>
    <row r="7611" spans="1:29" x14ac:dyDescent="0.25">
      <c r="A7611" t="s">
        <v>11382</v>
      </c>
      <c r="B7611">
        <v>87</v>
      </c>
      <c r="C7611" s="3" t="str">
        <f t="shared" si="354"/>
        <v>Old</v>
      </c>
      <c r="D7611" t="s">
        <v>27</v>
      </c>
      <c r="E7611">
        <v>209</v>
      </c>
      <c r="F7611" t="str">
        <f t="shared" si="355"/>
        <v>At-Risk</v>
      </c>
      <c r="G7611" t="s">
        <v>1323</v>
      </c>
      <c r="H7611">
        <v>92</v>
      </c>
      <c r="I7611">
        <v>1</v>
      </c>
      <c r="J7611">
        <v>0</v>
      </c>
      <c r="K7611">
        <v>1</v>
      </c>
      <c r="L7611">
        <v>0</v>
      </c>
      <c r="M7611">
        <v>0</v>
      </c>
      <c r="N7611">
        <v>18.281103609999999</v>
      </c>
      <c r="O7611" t="s">
        <v>35</v>
      </c>
      <c r="P7611">
        <v>0</v>
      </c>
      <c r="Q7611">
        <v>0</v>
      </c>
      <c r="R7611">
        <v>10</v>
      </c>
      <c r="S7611">
        <v>11.780947619999999</v>
      </c>
      <c r="T7611">
        <v>181077</v>
      </c>
      <c r="U7611">
        <v>30.603608609999998</v>
      </c>
      <c r="V7611">
        <v>282</v>
      </c>
      <c r="W7611" t="str">
        <f t="shared" si="356"/>
        <v>High</v>
      </c>
      <c r="X7611">
        <v>2</v>
      </c>
      <c r="Y7611">
        <v>9</v>
      </c>
      <c r="Z7611" t="s">
        <v>118</v>
      </c>
      <c r="AA7611" t="s">
        <v>67</v>
      </c>
      <c r="AB7611" t="s">
        <v>38</v>
      </c>
      <c r="AC7611">
        <v>0</v>
      </c>
    </row>
    <row r="7612" spans="1:29" x14ac:dyDescent="0.25">
      <c r="A7612" t="s">
        <v>11383</v>
      </c>
      <c r="B7612">
        <v>64</v>
      </c>
      <c r="C7612" s="3" t="str">
        <f t="shared" si="354"/>
        <v>Old</v>
      </c>
      <c r="D7612" t="s">
        <v>27</v>
      </c>
      <c r="E7612">
        <v>288</v>
      </c>
      <c r="F7612" t="str">
        <f t="shared" si="355"/>
        <v>Dangerous</v>
      </c>
      <c r="G7612" t="s">
        <v>970</v>
      </c>
      <c r="H7612">
        <v>103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6.8278715480000001</v>
      </c>
      <c r="O7612" t="s">
        <v>29</v>
      </c>
      <c r="P7612">
        <v>1</v>
      </c>
      <c r="Q7612">
        <v>1</v>
      </c>
      <c r="R7612">
        <v>9</v>
      </c>
      <c r="S7612">
        <v>7.2096154749999997</v>
      </c>
      <c r="T7612">
        <v>282004</v>
      </c>
      <c r="U7612">
        <v>32.758155619999997</v>
      </c>
      <c r="V7612">
        <v>563</v>
      </c>
      <c r="W7612" t="str">
        <f t="shared" si="356"/>
        <v>Very High</v>
      </c>
      <c r="X7612">
        <v>6</v>
      </c>
      <c r="Y7612">
        <v>5</v>
      </c>
      <c r="Z7612" t="s">
        <v>81</v>
      </c>
      <c r="AA7612" t="s">
        <v>44</v>
      </c>
      <c r="AB7612" t="s">
        <v>32</v>
      </c>
      <c r="AC7612">
        <v>0</v>
      </c>
    </row>
    <row r="7613" spans="1:29" x14ac:dyDescent="0.25">
      <c r="A7613" t="s">
        <v>11384</v>
      </c>
      <c r="B7613">
        <v>84</v>
      </c>
      <c r="C7613" s="3" t="str">
        <f t="shared" si="354"/>
        <v>Old</v>
      </c>
      <c r="D7613" t="s">
        <v>27</v>
      </c>
      <c r="E7613">
        <v>187</v>
      </c>
      <c r="F7613" t="str">
        <f t="shared" si="355"/>
        <v>Heart-Healthy</v>
      </c>
      <c r="G7613" t="s">
        <v>3896</v>
      </c>
      <c r="H7613">
        <v>66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0.67231932599999999</v>
      </c>
      <c r="O7613" t="s">
        <v>29</v>
      </c>
      <c r="P7613">
        <v>1</v>
      </c>
      <c r="Q7613">
        <v>0</v>
      </c>
      <c r="R7613">
        <v>2</v>
      </c>
      <c r="S7613">
        <v>9.8695798339999996</v>
      </c>
      <c r="T7613">
        <v>78043</v>
      </c>
      <c r="U7613">
        <v>24.666310230000001</v>
      </c>
      <c r="V7613">
        <v>367</v>
      </c>
      <c r="W7613" t="str">
        <f t="shared" si="356"/>
        <v>High</v>
      </c>
      <c r="X7613">
        <v>1</v>
      </c>
      <c r="Y7613">
        <v>7</v>
      </c>
      <c r="Z7613" t="s">
        <v>73</v>
      </c>
      <c r="AA7613" t="s">
        <v>50</v>
      </c>
      <c r="AB7613" t="s">
        <v>38</v>
      </c>
      <c r="AC7613">
        <v>0</v>
      </c>
    </row>
    <row r="7614" spans="1:29" x14ac:dyDescent="0.25">
      <c r="A7614" t="s">
        <v>11385</v>
      </c>
      <c r="B7614">
        <v>80</v>
      </c>
      <c r="C7614" s="3" t="str">
        <f t="shared" si="354"/>
        <v>Old</v>
      </c>
      <c r="D7614" t="s">
        <v>27</v>
      </c>
      <c r="E7614">
        <v>288</v>
      </c>
      <c r="F7614" t="str">
        <f t="shared" si="355"/>
        <v>Dangerous</v>
      </c>
      <c r="G7614" t="s">
        <v>11386</v>
      </c>
      <c r="H7614">
        <v>109</v>
      </c>
      <c r="I7614">
        <v>0</v>
      </c>
      <c r="J7614">
        <v>1</v>
      </c>
      <c r="K7614">
        <v>1</v>
      </c>
      <c r="L7614">
        <v>1</v>
      </c>
      <c r="M7614">
        <v>0</v>
      </c>
      <c r="N7614">
        <v>16.13536779</v>
      </c>
      <c r="O7614" t="s">
        <v>42</v>
      </c>
      <c r="P7614">
        <v>0</v>
      </c>
      <c r="Q7614">
        <v>1</v>
      </c>
      <c r="R7614">
        <v>4</v>
      </c>
      <c r="S7614">
        <v>0.494602818</v>
      </c>
      <c r="T7614">
        <v>160905</v>
      </c>
      <c r="U7614">
        <v>29.030904020000001</v>
      </c>
      <c r="V7614">
        <v>794</v>
      </c>
      <c r="W7614" t="str">
        <f t="shared" si="356"/>
        <v>Very High</v>
      </c>
      <c r="X7614">
        <v>1</v>
      </c>
      <c r="Y7614">
        <v>9</v>
      </c>
      <c r="Z7614" t="s">
        <v>118</v>
      </c>
      <c r="AA7614" t="s">
        <v>67</v>
      </c>
      <c r="AB7614" t="s">
        <v>38</v>
      </c>
      <c r="AC7614">
        <v>1</v>
      </c>
    </row>
    <row r="7615" spans="1:29" x14ac:dyDescent="0.25">
      <c r="A7615" t="s">
        <v>11387</v>
      </c>
      <c r="B7615">
        <v>20</v>
      </c>
      <c r="C7615" s="3" t="str">
        <f t="shared" si="354"/>
        <v>Young</v>
      </c>
      <c r="D7615" t="s">
        <v>40</v>
      </c>
      <c r="E7615">
        <v>177</v>
      </c>
      <c r="F7615" t="str">
        <f t="shared" si="355"/>
        <v>Heart-Healthy</v>
      </c>
      <c r="G7615" t="s">
        <v>189</v>
      </c>
      <c r="H7615">
        <v>55</v>
      </c>
      <c r="I7615">
        <v>0</v>
      </c>
      <c r="J7615">
        <v>1</v>
      </c>
      <c r="K7615">
        <v>0</v>
      </c>
      <c r="L7615">
        <v>1</v>
      </c>
      <c r="M7615">
        <v>1</v>
      </c>
      <c r="N7615">
        <v>12.28433038</v>
      </c>
      <c r="O7615" t="s">
        <v>35</v>
      </c>
      <c r="P7615">
        <v>1</v>
      </c>
      <c r="Q7615">
        <v>0</v>
      </c>
      <c r="R7615">
        <v>9</v>
      </c>
      <c r="S7615">
        <v>1.2664442149999999</v>
      </c>
      <c r="T7615">
        <v>220247</v>
      </c>
      <c r="U7615">
        <v>39.107765630000003</v>
      </c>
      <c r="V7615">
        <v>766</v>
      </c>
      <c r="W7615" t="str">
        <f t="shared" si="356"/>
        <v>Very High</v>
      </c>
      <c r="X7615">
        <v>4</v>
      </c>
      <c r="Y7615">
        <v>9</v>
      </c>
      <c r="Z7615" t="s">
        <v>70</v>
      </c>
      <c r="AA7615" t="s">
        <v>37</v>
      </c>
      <c r="AB7615" t="s">
        <v>38</v>
      </c>
      <c r="AC7615">
        <v>0</v>
      </c>
    </row>
    <row r="7616" spans="1:29" x14ac:dyDescent="0.25">
      <c r="A7616" t="s">
        <v>11388</v>
      </c>
      <c r="B7616">
        <v>38</v>
      </c>
      <c r="C7616" s="3" t="str">
        <f t="shared" si="354"/>
        <v>Middle Age</v>
      </c>
      <c r="D7616" t="s">
        <v>27</v>
      </c>
      <c r="E7616">
        <v>302</v>
      </c>
      <c r="F7616" t="str">
        <f t="shared" si="355"/>
        <v>Dangerous</v>
      </c>
      <c r="G7616" t="s">
        <v>7866</v>
      </c>
      <c r="H7616">
        <v>109</v>
      </c>
      <c r="I7616">
        <v>1</v>
      </c>
      <c r="J7616">
        <v>0</v>
      </c>
      <c r="K7616">
        <v>1</v>
      </c>
      <c r="L7616">
        <v>1</v>
      </c>
      <c r="M7616">
        <v>0</v>
      </c>
      <c r="N7616">
        <v>19.132633569999999</v>
      </c>
      <c r="O7616" t="s">
        <v>35</v>
      </c>
      <c r="P7616">
        <v>0</v>
      </c>
      <c r="Q7616">
        <v>0</v>
      </c>
      <c r="R7616">
        <v>6</v>
      </c>
      <c r="S7616">
        <v>0.187714138</v>
      </c>
      <c r="T7616">
        <v>207975</v>
      </c>
      <c r="U7616">
        <v>30.902819969999999</v>
      </c>
      <c r="V7616">
        <v>549</v>
      </c>
      <c r="W7616" t="str">
        <f t="shared" si="356"/>
        <v>Very High</v>
      </c>
      <c r="X7616">
        <v>7</v>
      </c>
      <c r="Y7616">
        <v>4</v>
      </c>
      <c r="Z7616" t="s">
        <v>43</v>
      </c>
      <c r="AA7616" t="s">
        <v>44</v>
      </c>
      <c r="AB7616" t="s">
        <v>38</v>
      </c>
      <c r="AC7616">
        <v>0</v>
      </c>
    </row>
    <row r="7617" spans="1:29" x14ac:dyDescent="0.25">
      <c r="A7617" t="s">
        <v>11389</v>
      </c>
      <c r="B7617">
        <v>85</v>
      </c>
      <c r="C7617" s="3" t="str">
        <f t="shared" si="354"/>
        <v>Old</v>
      </c>
      <c r="D7617" t="s">
        <v>27</v>
      </c>
      <c r="E7617">
        <v>395</v>
      </c>
      <c r="F7617" t="str">
        <f t="shared" si="355"/>
        <v>Dangerous</v>
      </c>
      <c r="G7617" t="s">
        <v>5877</v>
      </c>
      <c r="H7617">
        <v>53</v>
      </c>
      <c r="I7617">
        <v>1</v>
      </c>
      <c r="J7617">
        <v>0</v>
      </c>
      <c r="K7617">
        <v>1</v>
      </c>
      <c r="L7617">
        <v>1</v>
      </c>
      <c r="M7617">
        <v>1</v>
      </c>
      <c r="N7617">
        <v>9.0377856049999998</v>
      </c>
      <c r="O7617" t="s">
        <v>35</v>
      </c>
      <c r="P7617">
        <v>0</v>
      </c>
      <c r="Q7617">
        <v>1</v>
      </c>
      <c r="R7617">
        <v>2</v>
      </c>
      <c r="S7617">
        <v>7.3725475019999998</v>
      </c>
      <c r="T7617">
        <v>44890</v>
      </c>
      <c r="U7617">
        <v>18.46030828</v>
      </c>
      <c r="V7617">
        <v>722</v>
      </c>
      <c r="W7617" t="str">
        <f t="shared" si="356"/>
        <v>Very High</v>
      </c>
      <c r="X7617">
        <v>2</v>
      </c>
      <c r="Y7617">
        <v>8</v>
      </c>
      <c r="Z7617" t="s">
        <v>153</v>
      </c>
      <c r="AA7617" t="s">
        <v>50</v>
      </c>
      <c r="AB7617" t="s">
        <v>38</v>
      </c>
      <c r="AC7617">
        <v>0</v>
      </c>
    </row>
    <row r="7618" spans="1:29" x14ac:dyDescent="0.25">
      <c r="A7618" t="s">
        <v>11390</v>
      </c>
      <c r="B7618">
        <v>45</v>
      </c>
      <c r="C7618" s="3" t="str">
        <f t="shared" si="354"/>
        <v>Middle Age</v>
      </c>
      <c r="D7618" t="s">
        <v>40</v>
      </c>
      <c r="E7618">
        <v>258</v>
      </c>
      <c r="F7618" t="str">
        <f t="shared" si="355"/>
        <v>Dangerous</v>
      </c>
      <c r="G7618" t="s">
        <v>5572</v>
      </c>
      <c r="H7618">
        <v>51</v>
      </c>
      <c r="I7618">
        <v>1</v>
      </c>
      <c r="J7618">
        <v>0</v>
      </c>
      <c r="K7618">
        <v>1</v>
      </c>
      <c r="L7618">
        <v>0</v>
      </c>
      <c r="M7618">
        <v>1</v>
      </c>
      <c r="N7618">
        <v>11.965221959999999</v>
      </c>
      <c r="O7618" t="s">
        <v>35</v>
      </c>
      <c r="P7618">
        <v>0</v>
      </c>
      <c r="Q7618">
        <v>1</v>
      </c>
      <c r="R7618">
        <v>2</v>
      </c>
      <c r="S7618">
        <v>10.27897522</v>
      </c>
      <c r="T7618">
        <v>64834</v>
      </c>
      <c r="U7618">
        <v>26.931823519999998</v>
      </c>
      <c r="V7618">
        <v>619</v>
      </c>
      <c r="W7618" t="str">
        <f t="shared" si="356"/>
        <v>Very High</v>
      </c>
      <c r="X7618">
        <v>0</v>
      </c>
      <c r="Y7618">
        <v>6</v>
      </c>
      <c r="Z7618" t="s">
        <v>30</v>
      </c>
      <c r="AA7618" t="s">
        <v>31</v>
      </c>
      <c r="AB7618" t="s">
        <v>32</v>
      </c>
      <c r="AC7618">
        <v>1</v>
      </c>
    </row>
    <row r="7619" spans="1:29" x14ac:dyDescent="0.25">
      <c r="A7619" t="s">
        <v>11391</v>
      </c>
      <c r="B7619">
        <v>27</v>
      </c>
      <c r="C7619" s="3" t="str">
        <f t="shared" ref="C7619:C7682" si="357">IF(B7619&gt;54, "Old", IF(B7619 &gt;= 31,  "Middle Age", IF(B7619 &lt; 31, "Young", "Invalid")))</f>
        <v>Young</v>
      </c>
      <c r="D7619" t="s">
        <v>40</v>
      </c>
      <c r="E7619">
        <v>374</v>
      </c>
      <c r="F7619" t="str">
        <f t="shared" ref="F7619:F7682" si="358">IF(E7619&gt;239, "Dangerous", IF(E7619 &gt; 199,  "At-Risk", IF(E7619 &lt; 200, "Heart-Healthy", "Invalid")))</f>
        <v>Dangerous</v>
      </c>
      <c r="G7619" t="s">
        <v>6458</v>
      </c>
      <c r="H7619">
        <v>75</v>
      </c>
      <c r="I7619">
        <v>1</v>
      </c>
      <c r="J7619">
        <v>0</v>
      </c>
      <c r="K7619">
        <v>0</v>
      </c>
      <c r="L7619">
        <v>1</v>
      </c>
      <c r="M7619">
        <v>0</v>
      </c>
      <c r="N7619">
        <v>6.6334675860000001</v>
      </c>
      <c r="O7619" t="s">
        <v>29</v>
      </c>
      <c r="P7619">
        <v>0</v>
      </c>
      <c r="Q7619">
        <v>0</v>
      </c>
      <c r="R7619">
        <v>3</v>
      </c>
      <c r="S7619">
        <v>6.2347135529999997</v>
      </c>
      <c r="T7619">
        <v>119536</v>
      </c>
      <c r="U7619">
        <v>33.276524649999999</v>
      </c>
      <c r="V7619">
        <v>704</v>
      </c>
      <c r="W7619" t="str">
        <f t="shared" ref="W7619:W7682" si="359">IF(V7619&gt;499, "Very High", IF(V7619&gt;199, "High", IF(V7619 &gt; 149,  "Borderline High", IF(V7619 &lt; 150, "Healthy", "Invalid"))))</f>
        <v>Very High</v>
      </c>
      <c r="X7619">
        <v>0</v>
      </c>
      <c r="Y7619">
        <v>4</v>
      </c>
      <c r="Z7619" t="s">
        <v>96</v>
      </c>
      <c r="AA7619" t="s">
        <v>44</v>
      </c>
      <c r="AB7619" t="s">
        <v>32</v>
      </c>
      <c r="AC7619">
        <v>0</v>
      </c>
    </row>
    <row r="7620" spans="1:29" x14ac:dyDescent="0.25">
      <c r="A7620" t="s">
        <v>11392</v>
      </c>
      <c r="B7620">
        <v>69</v>
      </c>
      <c r="C7620" s="3" t="str">
        <f t="shared" si="357"/>
        <v>Old</v>
      </c>
      <c r="D7620" t="s">
        <v>27</v>
      </c>
      <c r="E7620">
        <v>324</v>
      </c>
      <c r="F7620" t="str">
        <f t="shared" si="358"/>
        <v>Dangerous</v>
      </c>
      <c r="G7620" t="s">
        <v>2147</v>
      </c>
      <c r="H7620">
        <v>105</v>
      </c>
      <c r="I7620">
        <v>1</v>
      </c>
      <c r="J7620">
        <v>1</v>
      </c>
      <c r="K7620">
        <v>1</v>
      </c>
      <c r="L7620">
        <v>0</v>
      </c>
      <c r="M7620">
        <v>0</v>
      </c>
      <c r="N7620">
        <v>5.5040680560000004</v>
      </c>
      <c r="O7620" t="s">
        <v>29</v>
      </c>
      <c r="P7620">
        <v>0</v>
      </c>
      <c r="Q7620">
        <v>1</v>
      </c>
      <c r="R7620">
        <v>10</v>
      </c>
      <c r="S7620">
        <v>5.2500467159999999</v>
      </c>
      <c r="T7620">
        <v>234407</v>
      </c>
      <c r="U7620">
        <v>27.417183349999998</v>
      </c>
      <c r="V7620">
        <v>387</v>
      </c>
      <c r="W7620" t="str">
        <f t="shared" si="359"/>
        <v>High</v>
      </c>
      <c r="X7620">
        <v>5</v>
      </c>
      <c r="Y7620">
        <v>7</v>
      </c>
      <c r="Z7620" t="s">
        <v>81</v>
      </c>
      <c r="AA7620" t="s">
        <v>44</v>
      </c>
      <c r="AB7620" t="s">
        <v>32</v>
      </c>
      <c r="AC7620">
        <v>0</v>
      </c>
    </row>
    <row r="7621" spans="1:29" x14ac:dyDescent="0.25">
      <c r="A7621" t="s">
        <v>11393</v>
      </c>
      <c r="B7621">
        <v>50</v>
      </c>
      <c r="C7621" s="3" t="str">
        <f t="shared" si="357"/>
        <v>Middle Age</v>
      </c>
      <c r="D7621" t="s">
        <v>27</v>
      </c>
      <c r="E7621">
        <v>361</v>
      </c>
      <c r="F7621" t="str">
        <f t="shared" si="358"/>
        <v>Dangerous</v>
      </c>
      <c r="G7621" t="s">
        <v>5035</v>
      </c>
      <c r="H7621">
        <v>67</v>
      </c>
      <c r="I7621">
        <v>0</v>
      </c>
      <c r="J7621">
        <v>0</v>
      </c>
      <c r="K7621">
        <v>1</v>
      </c>
      <c r="L7621">
        <v>0</v>
      </c>
      <c r="M7621">
        <v>1</v>
      </c>
      <c r="N7621">
        <v>10.395467760000001</v>
      </c>
      <c r="O7621" t="s">
        <v>42</v>
      </c>
      <c r="P7621">
        <v>1</v>
      </c>
      <c r="Q7621">
        <v>0</v>
      </c>
      <c r="R7621">
        <v>5</v>
      </c>
      <c r="S7621">
        <v>9.1270018840000002</v>
      </c>
      <c r="T7621">
        <v>285376</v>
      </c>
      <c r="U7621">
        <v>29.639298539999999</v>
      </c>
      <c r="V7621">
        <v>148</v>
      </c>
      <c r="W7621" t="str">
        <f t="shared" si="359"/>
        <v>Healthy</v>
      </c>
      <c r="X7621">
        <v>0</v>
      </c>
      <c r="Y7621">
        <v>8</v>
      </c>
      <c r="Z7621" t="s">
        <v>66</v>
      </c>
      <c r="AA7621" t="s">
        <v>67</v>
      </c>
      <c r="AB7621" t="s">
        <v>32</v>
      </c>
      <c r="AC7621">
        <v>0</v>
      </c>
    </row>
    <row r="7622" spans="1:29" x14ac:dyDescent="0.25">
      <c r="A7622" t="s">
        <v>11394</v>
      </c>
      <c r="B7622">
        <v>32</v>
      </c>
      <c r="C7622" s="3" t="str">
        <f t="shared" si="357"/>
        <v>Middle Age</v>
      </c>
      <c r="D7622" t="s">
        <v>40</v>
      </c>
      <c r="E7622">
        <v>380</v>
      </c>
      <c r="F7622" t="str">
        <f t="shared" si="358"/>
        <v>Dangerous</v>
      </c>
      <c r="G7622" t="s">
        <v>4440</v>
      </c>
      <c r="H7622">
        <v>105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13.868362380000001</v>
      </c>
      <c r="O7622" t="s">
        <v>42</v>
      </c>
      <c r="P7622">
        <v>0</v>
      </c>
      <c r="Q7622">
        <v>1</v>
      </c>
      <c r="R7622">
        <v>5</v>
      </c>
      <c r="S7622">
        <v>11.27882949</v>
      </c>
      <c r="T7622">
        <v>199860</v>
      </c>
      <c r="U7622">
        <v>36.311161900000002</v>
      </c>
      <c r="V7622">
        <v>645</v>
      </c>
      <c r="W7622" t="str">
        <f t="shared" si="359"/>
        <v>Very High</v>
      </c>
      <c r="X7622">
        <v>2</v>
      </c>
      <c r="Y7622">
        <v>9</v>
      </c>
      <c r="Z7622" t="s">
        <v>36</v>
      </c>
      <c r="AA7622" t="s">
        <v>37</v>
      </c>
      <c r="AB7622" t="s">
        <v>38</v>
      </c>
      <c r="AC7622">
        <v>0</v>
      </c>
    </row>
    <row r="7623" spans="1:29" x14ac:dyDescent="0.25">
      <c r="A7623" t="s">
        <v>11395</v>
      </c>
      <c r="B7623">
        <v>39</v>
      </c>
      <c r="C7623" s="3" t="str">
        <f t="shared" si="357"/>
        <v>Middle Age</v>
      </c>
      <c r="D7623" t="s">
        <v>27</v>
      </c>
      <c r="E7623">
        <v>191</v>
      </c>
      <c r="F7623" t="str">
        <f t="shared" si="358"/>
        <v>Heart-Healthy</v>
      </c>
      <c r="G7623" t="s">
        <v>271</v>
      </c>
      <c r="H7623">
        <v>50</v>
      </c>
      <c r="I7623">
        <v>1</v>
      </c>
      <c r="J7623">
        <v>1</v>
      </c>
      <c r="K7623">
        <v>1</v>
      </c>
      <c r="L7623">
        <v>0</v>
      </c>
      <c r="M7623">
        <v>0</v>
      </c>
      <c r="N7623">
        <v>5.9247237039999998</v>
      </c>
      <c r="O7623" t="s">
        <v>35</v>
      </c>
      <c r="P7623">
        <v>0</v>
      </c>
      <c r="Q7623">
        <v>0</v>
      </c>
      <c r="R7623">
        <v>4</v>
      </c>
      <c r="S7623">
        <v>1.762552246</v>
      </c>
      <c r="T7623">
        <v>201491</v>
      </c>
      <c r="U7623">
        <v>34.022345960000003</v>
      </c>
      <c r="V7623">
        <v>703</v>
      </c>
      <c r="W7623" t="str">
        <f t="shared" si="359"/>
        <v>Very High</v>
      </c>
      <c r="X7623">
        <v>5</v>
      </c>
      <c r="Y7623">
        <v>10</v>
      </c>
      <c r="Z7623" t="s">
        <v>49</v>
      </c>
      <c r="AA7623" t="s">
        <v>50</v>
      </c>
      <c r="AB7623" t="s">
        <v>38</v>
      </c>
      <c r="AC7623">
        <v>0</v>
      </c>
    </row>
    <row r="7624" spans="1:29" x14ac:dyDescent="0.25">
      <c r="A7624" t="s">
        <v>11396</v>
      </c>
      <c r="B7624">
        <v>82</v>
      </c>
      <c r="C7624" s="3" t="str">
        <f t="shared" si="357"/>
        <v>Old</v>
      </c>
      <c r="D7624" t="s">
        <v>27</v>
      </c>
      <c r="E7624">
        <v>383</v>
      </c>
      <c r="F7624" t="str">
        <f t="shared" si="358"/>
        <v>Dangerous</v>
      </c>
      <c r="G7624" t="s">
        <v>9244</v>
      </c>
      <c r="H7624">
        <v>99</v>
      </c>
      <c r="I7624">
        <v>1</v>
      </c>
      <c r="J7624">
        <v>0</v>
      </c>
      <c r="K7624">
        <v>1</v>
      </c>
      <c r="L7624">
        <v>0</v>
      </c>
      <c r="M7624">
        <v>1</v>
      </c>
      <c r="N7624">
        <v>13.304528189999999</v>
      </c>
      <c r="O7624" t="s">
        <v>29</v>
      </c>
      <c r="P7624">
        <v>1</v>
      </c>
      <c r="Q7624">
        <v>0</v>
      </c>
      <c r="R7624">
        <v>2</v>
      </c>
      <c r="S7624">
        <v>2.3754222889999999</v>
      </c>
      <c r="T7624">
        <v>253729</v>
      </c>
      <c r="U7624">
        <v>36.763723730000002</v>
      </c>
      <c r="V7624">
        <v>797</v>
      </c>
      <c r="W7624" t="str">
        <f t="shared" si="359"/>
        <v>Very High</v>
      </c>
      <c r="X7624">
        <v>5</v>
      </c>
      <c r="Y7624">
        <v>7</v>
      </c>
      <c r="Z7624" t="s">
        <v>43</v>
      </c>
      <c r="AA7624" t="s">
        <v>44</v>
      </c>
      <c r="AB7624" t="s">
        <v>38</v>
      </c>
      <c r="AC7624">
        <v>0</v>
      </c>
    </row>
    <row r="7625" spans="1:29" x14ac:dyDescent="0.25">
      <c r="A7625" t="s">
        <v>11397</v>
      </c>
      <c r="B7625">
        <v>61</v>
      </c>
      <c r="C7625" s="3" t="str">
        <f t="shared" si="357"/>
        <v>Old</v>
      </c>
      <c r="D7625" t="s">
        <v>27</v>
      </c>
      <c r="E7625">
        <v>151</v>
      </c>
      <c r="F7625" t="str">
        <f t="shared" si="358"/>
        <v>Heart-Healthy</v>
      </c>
      <c r="G7625" t="s">
        <v>1425</v>
      </c>
      <c r="H7625">
        <v>56</v>
      </c>
      <c r="I7625">
        <v>1</v>
      </c>
      <c r="J7625">
        <v>1</v>
      </c>
      <c r="K7625">
        <v>1</v>
      </c>
      <c r="L7625">
        <v>0</v>
      </c>
      <c r="M7625">
        <v>1</v>
      </c>
      <c r="N7625">
        <v>14.590031979999999</v>
      </c>
      <c r="O7625" t="s">
        <v>35</v>
      </c>
      <c r="P7625">
        <v>1</v>
      </c>
      <c r="Q7625">
        <v>1</v>
      </c>
      <c r="R7625">
        <v>5</v>
      </c>
      <c r="S7625">
        <v>8.8832964299999997</v>
      </c>
      <c r="T7625">
        <v>182195</v>
      </c>
      <c r="U7625">
        <v>29.77689062</v>
      </c>
      <c r="V7625">
        <v>136</v>
      </c>
      <c r="W7625" t="str">
        <f t="shared" si="359"/>
        <v>Healthy</v>
      </c>
      <c r="X7625">
        <v>2</v>
      </c>
      <c r="Y7625">
        <v>10</v>
      </c>
      <c r="Z7625" t="s">
        <v>36</v>
      </c>
      <c r="AA7625" t="s">
        <v>37</v>
      </c>
      <c r="AB7625" t="s">
        <v>38</v>
      </c>
      <c r="AC7625">
        <v>1</v>
      </c>
    </row>
    <row r="7626" spans="1:29" x14ac:dyDescent="0.25">
      <c r="A7626" t="s">
        <v>11398</v>
      </c>
      <c r="B7626">
        <v>29</v>
      </c>
      <c r="C7626" s="3" t="str">
        <f t="shared" si="357"/>
        <v>Young</v>
      </c>
      <c r="D7626" t="s">
        <v>27</v>
      </c>
      <c r="E7626">
        <v>381</v>
      </c>
      <c r="F7626" t="str">
        <f t="shared" si="358"/>
        <v>Dangerous</v>
      </c>
      <c r="G7626" t="s">
        <v>1986</v>
      </c>
      <c r="H7626">
        <v>72</v>
      </c>
      <c r="I7626">
        <v>1</v>
      </c>
      <c r="J7626">
        <v>0</v>
      </c>
      <c r="K7626">
        <v>1</v>
      </c>
      <c r="L7626">
        <v>0</v>
      </c>
      <c r="M7626">
        <v>0</v>
      </c>
      <c r="N7626">
        <v>16.097396029999999</v>
      </c>
      <c r="O7626" t="s">
        <v>29</v>
      </c>
      <c r="P7626">
        <v>0</v>
      </c>
      <c r="Q7626">
        <v>0</v>
      </c>
      <c r="R7626">
        <v>9</v>
      </c>
      <c r="S7626">
        <v>8.9833226190000008</v>
      </c>
      <c r="T7626">
        <v>142648</v>
      </c>
      <c r="U7626">
        <v>32.05824441</v>
      </c>
      <c r="V7626">
        <v>777</v>
      </c>
      <c r="W7626" t="str">
        <f t="shared" si="359"/>
        <v>Very High</v>
      </c>
      <c r="X7626">
        <v>7</v>
      </c>
      <c r="Y7626">
        <v>8</v>
      </c>
      <c r="Z7626" t="s">
        <v>61</v>
      </c>
      <c r="AA7626" t="s">
        <v>31</v>
      </c>
      <c r="AB7626" t="s">
        <v>32</v>
      </c>
      <c r="AC7626">
        <v>1</v>
      </c>
    </row>
    <row r="7627" spans="1:29" x14ac:dyDescent="0.25">
      <c r="A7627" t="s">
        <v>11399</v>
      </c>
      <c r="B7627">
        <v>42</v>
      </c>
      <c r="C7627" s="3" t="str">
        <f t="shared" si="357"/>
        <v>Middle Age</v>
      </c>
      <c r="D7627" t="s">
        <v>27</v>
      </c>
      <c r="E7627">
        <v>127</v>
      </c>
      <c r="F7627" t="str">
        <f t="shared" si="358"/>
        <v>Heart-Healthy</v>
      </c>
      <c r="G7627" t="s">
        <v>5545</v>
      </c>
      <c r="H7627">
        <v>62</v>
      </c>
      <c r="I7627">
        <v>0</v>
      </c>
      <c r="J7627">
        <v>1</v>
      </c>
      <c r="K7627">
        <v>1</v>
      </c>
      <c r="L7627">
        <v>0</v>
      </c>
      <c r="M7627">
        <v>0</v>
      </c>
      <c r="N7627">
        <v>19.12223419</v>
      </c>
      <c r="O7627" t="s">
        <v>35</v>
      </c>
      <c r="P7627">
        <v>0</v>
      </c>
      <c r="Q7627">
        <v>0</v>
      </c>
      <c r="R7627">
        <v>2</v>
      </c>
      <c r="S7627">
        <v>4.3541450060000004</v>
      </c>
      <c r="T7627">
        <v>41757</v>
      </c>
      <c r="U7627">
        <v>24.128093620000001</v>
      </c>
      <c r="V7627">
        <v>559</v>
      </c>
      <c r="W7627" t="str">
        <f t="shared" si="359"/>
        <v>Very High</v>
      </c>
      <c r="X7627">
        <v>2</v>
      </c>
      <c r="Y7627">
        <v>7</v>
      </c>
      <c r="Z7627" t="s">
        <v>96</v>
      </c>
      <c r="AA7627" t="s">
        <v>44</v>
      </c>
      <c r="AB7627" t="s">
        <v>32</v>
      </c>
      <c r="AC7627">
        <v>1</v>
      </c>
    </row>
    <row r="7628" spans="1:29" x14ac:dyDescent="0.25">
      <c r="A7628" t="s">
        <v>11400</v>
      </c>
      <c r="B7628">
        <v>43</v>
      </c>
      <c r="C7628" s="3" t="str">
        <f t="shared" si="357"/>
        <v>Middle Age</v>
      </c>
      <c r="D7628" t="s">
        <v>27</v>
      </c>
      <c r="E7628">
        <v>388</v>
      </c>
      <c r="F7628" t="str">
        <f t="shared" si="358"/>
        <v>Dangerous</v>
      </c>
      <c r="G7628" t="s">
        <v>6273</v>
      </c>
      <c r="H7628">
        <v>83</v>
      </c>
      <c r="I7628">
        <v>0</v>
      </c>
      <c r="J7628">
        <v>1</v>
      </c>
      <c r="K7628">
        <v>1</v>
      </c>
      <c r="L7628">
        <v>1</v>
      </c>
      <c r="M7628">
        <v>0</v>
      </c>
      <c r="N7628">
        <v>1.350367766</v>
      </c>
      <c r="O7628" t="s">
        <v>29</v>
      </c>
      <c r="P7628">
        <v>0</v>
      </c>
      <c r="Q7628">
        <v>1</v>
      </c>
      <c r="R7628">
        <v>10</v>
      </c>
      <c r="S7628">
        <v>8.7886534390000008</v>
      </c>
      <c r="T7628">
        <v>250646</v>
      </c>
      <c r="U7628">
        <v>20.923425909999999</v>
      </c>
      <c r="V7628">
        <v>374</v>
      </c>
      <c r="W7628" t="str">
        <f t="shared" si="359"/>
        <v>High</v>
      </c>
      <c r="X7628">
        <v>1</v>
      </c>
      <c r="Y7628">
        <v>7</v>
      </c>
      <c r="Z7628" t="s">
        <v>36</v>
      </c>
      <c r="AA7628" t="s">
        <v>37</v>
      </c>
      <c r="AB7628" t="s">
        <v>38</v>
      </c>
      <c r="AC7628">
        <v>1</v>
      </c>
    </row>
    <row r="7629" spans="1:29" x14ac:dyDescent="0.25">
      <c r="A7629" t="s">
        <v>11401</v>
      </c>
      <c r="B7629">
        <v>46</v>
      </c>
      <c r="C7629" s="3" t="str">
        <f t="shared" si="357"/>
        <v>Middle Age</v>
      </c>
      <c r="D7629" t="s">
        <v>27</v>
      </c>
      <c r="E7629">
        <v>331</v>
      </c>
      <c r="F7629" t="str">
        <f t="shared" si="358"/>
        <v>Dangerous</v>
      </c>
      <c r="G7629" t="s">
        <v>3694</v>
      </c>
      <c r="H7629">
        <v>95</v>
      </c>
      <c r="I7629">
        <v>1</v>
      </c>
      <c r="J7629">
        <v>0</v>
      </c>
      <c r="K7629">
        <v>1</v>
      </c>
      <c r="L7629">
        <v>0</v>
      </c>
      <c r="M7629">
        <v>0</v>
      </c>
      <c r="N7629">
        <v>8.9840586079999998</v>
      </c>
      <c r="O7629" t="s">
        <v>35</v>
      </c>
      <c r="P7629">
        <v>1</v>
      </c>
      <c r="Q7629">
        <v>0</v>
      </c>
      <c r="R7629">
        <v>5</v>
      </c>
      <c r="S7629">
        <v>7.7030542720000001</v>
      </c>
      <c r="T7629">
        <v>260027</v>
      </c>
      <c r="U7629">
        <v>35.960569579999998</v>
      </c>
      <c r="V7629">
        <v>423</v>
      </c>
      <c r="W7629" t="str">
        <f t="shared" si="359"/>
        <v>High</v>
      </c>
      <c r="X7629">
        <v>1</v>
      </c>
      <c r="Y7629">
        <v>6</v>
      </c>
      <c r="Z7629" t="s">
        <v>58</v>
      </c>
      <c r="AA7629" t="s">
        <v>50</v>
      </c>
      <c r="AB7629" t="s">
        <v>38</v>
      </c>
      <c r="AC7629">
        <v>1</v>
      </c>
    </row>
    <row r="7630" spans="1:29" x14ac:dyDescent="0.25">
      <c r="A7630" t="s">
        <v>11402</v>
      </c>
      <c r="B7630">
        <v>60</v>
      </c>
      <c r="C7630" s="3" t="str">
        <f t="shared" si="357"/>
        <v>Old</v>
      </c>
      <c r="D7630" t="s">
        <v>27</v>
      </c>
      <c r="E7630">
        <v>204</v>
      </c>
      <c r="F7630" t="str">
        <f t="shared" si="358"/>
        <v>At-Risk</v>
      </c>
      <c r="G7630" t="s">
        <v>11403</v>
      </c>
      <c r="H7630">
        <v>93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9.3837541860000009</v>
      </c>
      <c r="O7630" t="s">
        <v>42</v>
      </c>
      <c r="P7630">
        <v>0</v>
      </c>
      <c r="Q7630">
        <v>0</v>
      </c>
      <c r="R7630">
        <v>2</v>
      </c>
      <c r="S7630">
        <v>11.110901910000001</v>
      </c>
      <c r="T7630">
        <v>106994</v>
      </c>
      <c r="U7630">
        <v>20.595715380000001</v>
      </c>
      <c r="V7630">
        <v>162</v>
      </c>
      <c r="W7630" t="str">
        <f t="shared" si="359"/>
        <v>Borderline High</v>
      </c>
      <c r="X7630">
        <v>6</v>
      </c>
      <c r="Y7630">
        <v>7</v>
      </c>
      <c r="Z7630" t="s">
        <v>125</v>
      </c>
      <c r="AA7630" t="s">
        <v>126</v>
      </c>
      <c r="AB7630" t="s">
        <v>32</v>
      </c>
      <c r="AC7630">
        <v>0</v>
      </c>
    </row>
    <row r="7631" spans="1:29" x14ac:dyDescent="0.25">
      <c r="A7631" t="s">
        <v>11404</v>
      </c>
      <c r="B7631">
        <v>90</v>
      </c>
      <c r="C7631" s="3" t="str">
        <f t="shared" si="357"/>
        <v>Old</v>
      </c>
      <c r="D7631" t="s">
        <v>27</v>
      </c>
      <c r="E7631">
        <v>279</v>
      </c>
      <c r="F7631" t="str">
        <f t="shared" si="358"/>
        <v>Dangerous</v>
      </c>
      <c r="G7631" t="s">
        <v>790</v>
      </c>
      <c r="H7631">
        <v>55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14.82634704</v>
      </c>
      <c r="O7631" t="s">
        <v>35</v>
      </c>
      <c r="P7631">
        <v>1</v>
      </c>
      <c r="Q7631">
        <v>1</v>
      </c>
      <c r="R7631">
        <v>3</v>
      </c>
      <c r="S7631">
        <v>2.269274861</v>
      </c>
      <c r="T7631">
        <v>162486</v>
      </c>
      <c r="U7631">
        <v>25.83377686</v>
      </c>
      <c r="V7631">
        <v>282</v>
      </c>
      <c r="W7631" t="str">
        <f t="shared" si="359"/>
        <v>High</v>
      </c>
      <c r="X7631">
        <v>5</v>
      </c>
      <c r="Y7631">
        <v>9</v>
      </c>
      <c r="Z7631" t="s">
        <v>118</v>
      </c>
      <c r="AA7631" t="s">
        <v>67</v>
      </c>
      <c r="AB7631" t="s">
        <v>38</v>
      </c>
      <c r="AC7631">
        <v>1</v>
      </c>
    </row>
    <row r="7632" spans="1:29" x14ac:dyDescent="0.25">
      <c r="A7632" t="s">
        <v>11405</v>
      </c>
      <c r="B7632">
        <v>77</v>
      </c>
      <c r="C7632" s="3" t="str">
        <f t="shared" si="357"/>
        <v>Old</v>
      </c>
      <c r="D7632" t="s">
        <v>27</v>
      </c>
      <c r="E7632">
        <v>380</v>
      </c>
      <c r="F7632" t="str">
        <f t="shared" si="358"/>
        <v>Dangerous</v>
      </c>
      <c r="G7632" t="s">
        <v>28</v>
      </c>
      <c r="H7632">
        <v>46</v>
      </c>
      <c r="I7632">
        <v>1</v>
      </c>
      <c r="J7632">
        <v>0</v>
      </c>
      <c r="K7632">
        <v>1</v>
      </c>
      <c r="L7632">
        <v>1</v>
      </c>
      <c r="M7632">
        <v>0</v>
      </c>
      <c r="N7632">
        <v>12.94356026</v>
      </c>
      <c r="O7632" t="s">
        <v>42</v>
      </c>
      <c r="P7632">
        <v>0</v>
      </c>
      <c r="Q7632">
        <v>1</v>
      </c>
      <c r="R7632">
        <v>3</v>
      </c>
      <c r="S7632">
        <v>10.06629697</v>
      </c>
      <c r="T7632">
        <v>268445</v>
      </c>
      <c r="U7632">
        <v>38.802692989999997</v>
      </c>
      <c r="V7632">
        <v>369</v>
      </c>
      <c r="W7632" t="str">
        <f t="shared" si="359"/>
        <v>High</v>
      </c>
      <c r="X7632">
        <v>6</v>
      </c>
      <c r="Y7632">
        <v>7</v>
      </c>
      <c r="Z7632" t="s">
        <v>227</v>
      </c>
      <c r="AA7632" t="s">
        <v>44</v>
      </c>
      <c r="AB7632" t="s">
        <v>38</v>
      </c>
      <c r="AC7632">
        <v>1</v>
      </c>
    </row>
    <row r="7633" spans="1:29" x14ac:dyDescent="0.25">
      <c r="A7633" t="s">
        <v>11406</v>
      </c>
      <c r="B7633">
        <v>47</v>
      </c>
      <c r="C7633" s="3" t="str">
        <f t="shared" si="357"/>
        <v>Middle Age</v>
      </c>
      <c r="D7633" t="s">
        <v>27</v>
      </c>
      <c r="E7633">
        <v>129</v>
      </c>
      <c r="F7633" t="str">
        <f t="shared" si="358"/>
        <v>Heart-Healthy</v>
      </c>
      <c r="G7633" t="s">
        <v>11407</v>
      </c>
      <c r="H7633">
        <v>78</v>
      </c>
      <c r="I7633">
        <v>1</v>
      </c>
      <c r="J7633">
        <v>1</v>
      </c>
      <c r="K7633">
        <v>1</v>
      </c>
      <c r="L7633">
        <v>1</v>
      </c>
      <c r="M7633">
        <v>0</v>
      </c>
      <c r="N7633">
        <v>1.9682521049999999</v>
      </c>
      <c r="O7633" t="s">
        <v>35</v>
      </c>
      <c r="P7633">
        <v>0</v>
      </c>
      <c r="Q7633">
        <v>0</v>
      </c>
      <c r="R7633">
        <v>7</v>
      </c>
      <c r="S7633">
        <v>9.0177133840000003</v>
      </c>
      <c r="T7633">
        <v>210816</v>
      </c>
      <c r="U7633">
        <v>25.569118679999999</v>
      </c>
      <c r="V7633">
        <v>681</v>
      </c>
      <c r="W7633" t="str">
        <f t="shared" si="359"/>
        <v>Very High</v>
      </c>
      <c r="X7633">
        <v>3</v>
      </c>
      <c r="Y7633">
        <v>4</v>
      </c>
      <c r="Z7633" t="s">
        <v>66</v>
      </c>
      <c r="AA7633" t="s">
        <v>67</v>
      </c>
      <c r="AB7633" t="s">
        <v>32</v>
      </c>
      <c r="AC7633">
        <v>1</v>
      </c>
    </row>
    <row r="7634" spans="1:29" x14ac:dyDescent="0.25">
      <c r="A7634" t="s">
        <v>11408</v>
      </c>
      <c r="B7634">
        <v>22</v>
      </c>
      <c r="C7634" s="3" t="str">
        <f t="shared" si="357"/>
        <v>Young</v>
      </c>
      <c r="D7634" t="s">
        <v>40</v>
      </c>
      <c r="E7634">
        <v>344</v>
      </c>
      <c r="F7634" t="str">
        <f t="shared" si="358"/>
        <v>Dangerous</v>
      </c>
      <c r="G7634" t="s">
        <v>5992</v>
      </c>
      <c r="H7634">
        <v>85</v>
      </c>
      <c r="I7634">
        <v>1</v>
      </c>
      <c r="J7634">
        <v>0</v>
      </c>
      <c r="K7634">
        <v>0</v>
      </c>
      <c r="L7634">
        <v>1</v>
      </c>
      <c r="M7634">
        <v>0</v>
      </c>
      <c r="N7634">
        <v>3.2241302379999999</v>
      </c>
      <c r="O7634" t="s">
        <v>29</v>
      </c>
      <c r="P7634">
        <v>1</v>
      </c>
      <c r="Q7634">
        <v>0</v>
      </c>
      <c r="R7634">
        <v>3</v>
      </c>
      <c r="S7634">
        <v>11.451205699999999</v>
      </c>
      <c r="T7634">
        <v>125333</v>
      </c>
      <c r="U7634">
        <v>28.126618480000001</v>
      </c>
      <c r="V7634">
        <v>115</v>
      </c>
      <c r="W7634" t="str">
        <f t="shared" si="359"/>
        <v>Healthy</v>
      </c>
      <c r="X7634">
        <v>7</v>
      </c>
      <c r="Y7634">
        <v>7</v>
      </c>
      <c r="Z7634" t="s">
        <v>111</v>
      </c>
      <c r="AA7634" t="s">
        <v>50</v>
      </c>
      <c r="AB7634" t="s">
        <v>38</v>
      </c>
      <c r="AC7634">
        <v>0</v>
      </c>
    </row>
    <row r="7635" spans="1:29" x14ac:dyDescent="0.25">
      <c r="A7635" t="s">
        <v>11409</v>
      </c>
      <c r="B7635">
        <v>33</v>
      </c>
      <c r="C7635" s="3" t="str">
        <f t="shared" si="357"/>
        <v>Middle Age</v>
      </c>
      <c r="D7635" t="s">
        <v>27</v>
      </c>
      <c r="E7635">
        <v>393</v>
      </c>
      <c r="F7635" t="str">
        <f t="shared" si="358"/>
        <v>Dangerous</v>
      </c>
      <c r="G7635" t="s">
        <v>11410</v>
      </c>
      <c r="H7635">
        <v>53</v>
      </c>
      <c r="I7635">
        <v>0</v>
      </c>
      <c r="J7635">
        <v>0</v>
      </c>
      <c r="K7635">
        <v>1</v>
      </c>
      <c r="L7635">
        <v>1</v>
      </c>
      <c r="M7635">
        <v>1</v>
      </c>
      <c r="N7635">
        <v>14.662037720000001</v>
      </c>
      <c r="O7635" t="s">
        <v>42</v>
      </c>
      <c r="P7635">
        <v>0</v>
      </c>
      <c r="Q7635">
        <v>0</v>
      </c>
      <c r="R7635">
        <v>8</v>
      </c>
      <c r="S7635">
        <v>8.3360914200000007</v>
      </c>
      <c r="T7635">
        <v>131403</v>
      </c>
      <c r="U7635">
        <v>21.261713570000001</v>
      </c>
      <c r="V7635">
        <v>155</v>
      </c>
      <c r="W7635" t="str">
        <f t="shared" si="359"/>
        <v>Borderline High</v>
      </c>
      <c r="X7635">
        <v>3</v>
      </c>
      <c r="Y7635">
        <v>10</v>
      </c>
      <c r="Z7635" t="s">
        <v>36</v>
      </c>
      <c r="AA7635" t="s">
        <v>37</v>
      </c>
      <c r="AB7635" t="s">
        <v>38</v>
      </c>
      <c r="AC7635">
        <v>0</v>
      </c>
    </row>
    <row r="7636" spans="1:29" x14ac:dyDescent="0.25">
      <c r="A7636" t="s">
        <v>11411</v>
      </c>
      <c r="B7636">
        <v>25</v>
      </c>
      <c r="C7636" s="3" t="str">
        <f t="shared" si="357"/>
        <v>Young</v>
      </c>
      <c r="D7636" t="s">
        <v>27</v>
      </c>
      <c r="E7636">
        <v>257</v>
      </c>
      <c r="F7636" t="str">
        <f t="shared" si="358"/>
        <v>Dangerous</v>
      </c>
      <c r="G7636" t="s">
        <v>586</v>
      </c>
      <c r="H7636">
        <v>83</v>
      </c>
      <c r="I7636">
        <v>1</v>
      </c>
      <c r="J7636">
        <v>1</v>
      </c>
      <c r="K7636">
        <v>1</v>
      </c>
      <c r="L7636">
        <v>0</v>
      </c>
      <c r="M7636">
        <v>1</v>
      </c>
      <c r="N7636">
        <v>16.55635616</v>
      </c>
      <c r="O7636" t="s">
        <v>42</v>
      </c>
      <c r="P7636">
        <v>1</v>
      </c>
      <c r="Q7636">
        <v>0</v>
      </c>
      <c r="R7636">
        <v>7</v>
      </c>
      <c r="S7636">
        <v>8.2002030769999994</v>
      </c>
      <c r="T7636">
        <v>282798</v>
      </c>
      <c r="U7636">
        <v>21.245391260000002</v>
      </c>
      <c r="V7636">
        <v>167</v>
      </c>
      <c r="W7636" t="str">
        <f t="shared" si="359"/>
        <v>Borderline High</v>
      </c>
      <c r="X7636">
        <v>6</v>
      </c>
      <c r="Y7636">
        <v>6</v>
      </c>
      <c r="Z7636" t="s">
        <v>111</v>
      </c>
      <c r="AA7636" t="s">
        <v>50</v>
      </c>
      <c r="AB7636" t="s">
        <v>38</v>
      </c>
      <c r="AC7636">
        <v>0</v>
      </c>
    </row>
    <row r="7637" spans="1:29" x14ac:dyDescent="0.25">
      <c r="A7637" t="s">
        <v>11412</v>
      </c>
      <c r="B7637">
        <v>70</v>
      </c>
      <c r="C7637" s="3" t="str">
        <f t="shared" si="357"/>
        <v>Old</v>
      </c>
      <c r="D7637" t="s">
        <v>40</v>
      </c>
      <c r="E7637">
        <v>327</v>
      </c>
      <c r="F7637" t="str">
        <f t="shared" si="358"/>
        <v>Dangerous</v>
      </c>
      <c r="G7637" t="s">
        <v>7891</v>
      </c>
      <c r="H7637">
        <v>77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7.4426802829999996</v>
      </c>
      <c r="O7637" t="s">
        <v>35</v>
      </c>
      <c r="P7637">
        <v>0</v>
      </c>
      <c r="Q7637">
        <v>1</v>
      </c>
      <c r="R7637">
        <v>2</v>
      </c>
      <c r="S7637">
        <v>1.5358866289999999</v>
      </c>
      <c r="T7637">
        <v>63119</v>
      </c>
      <c r="U7637">
        <v>26.17957122</v>
      </c>
      <c r="V7637">
        <v>717</v>
      </c>
      <c r="W7637" t="str">
        <f t="shared" si="359"/>
        <v>Very High</v>
      </c>
      <c r="X7637">
        <v>5</v>
      </c>
      <c r="Y7637">
        <v>10</v>
      </c>
      <c r="Z7637" t="s">
        <v>96</v>
      </c>
      <c r="AA7637" t="s">
        <v>44</v>
      </c>
      <c r="AB7637" t="s">
        <v>32</v>
      </c>
      <c r="AC7637">
        <v>1</v>
      </c>
    </row>
    <row r="7638" spans="1:29" x14ac:dyDescent="0.25">
      <c r="A7638" t="s">
        <v>11413</v>
      </c>
      <c r="B7638">
        <v>79</v>
      </c>
      <c r="C7638" s="3" t="str">
        <f t="shared" si="357"/>
        <v>Old</v>
      </c>
      <c r="D7638" t="s">
        <v>27</v>
      </c>
      <c r="E7638">
        <v>132</v>
      </c>
      <c r="F7638" t="str">
        <f t="shared" si="358"/>
        <v>Heart-Healthy</v>
      </c>
      <c r="G7638" t="s">
        <v>11414</v>
      </c>
      <c r="H7638">
        <v>50</v>
      </c>
      <c r="I7638">
        <v>1</v>
      </c>
      <c r="J7638">
        <v>1</v>
      </c>
      <c r="K7638">
        <v>1</v>
      </c>
      <c r="L7638">
        <v>1</v>
      </c>
      <c r="M7638">
        <v>0</v>
      </c>
      <c r="N7638">
        <v>18.962178489999999</v>
      </c>
      <c r="O7638" t="s">
        <v>29</v>
      </c>
      <c r="P7638">
        <v>1</v>
      </c>
      <c r="Q7638">
        <v>0</v>
      </c>
      <c r="R7638">
        <v>2</v>
      </c>
      <c r="S7638">
        <v>2.6589767210000002</v>
      </c>
      <c r="T7638">
        <v>129280</v>
      </c>
      <c r="U7638">
        <v>33.0111098</v>
      </c>
      <c r="V7638">
        <v>245</v>
      </c>
      <c r="W7638" t="str">
        <f t="shared" si="359"/>
        <v>High</v>
      </c>
      <c r="X7638">
        <v>3</v>
      </c>
      <c r="Y7638">
        <v>10</v>
      </c>
      <c r="Z7638" t="s">
        <v>70</v>
      </c>
      <c r="AA7638" t="s">
        <v>37</v>
      </c>
      <c r="AB7638" t="s">
        <v>38</v>
      </c>
      <c r="AC7638">
        <v>0</v>
      </c>
    </row>
    <row r="7639" spans="1:29" x14ac:dyDescent="0.25">
      <c r="A7639" t="s">
        <v>11415</v>
      </c>
      <c r="B7639">
        <v>72</v>
      </c>
      <c r="C7639" s="3" t="str">
        <f t="shared" si="357"/>
        <v>Old</v>
      </c>
      <c r="D7639" t="s">
        <v>27</v>
      </c>
      <c r="E7639">
        <v>186</v>
      </c>
      <c r="F7639" t="str">
        <f t="shared" si="358"/>
        <v>Heart-Healthy</v>
      </c>
      <c r="G7639" t="s">
        <v>11416</v>
      </c>
      <c r="H7639">
        <v>89</v>
      </c>
      <c r="I7639">
        <v>1</v>
      </c>
      <c r="J7639">
        <v>0</v>
      </c>
      <c r="K7639">
        <v>1</v>
      </c>
      <c r="L7639">
        <v>1</v>
      </c>
      <c r="M7639">
        <v>1</v>
      </c>
      <c r="N7639">
        <v>9.9968887639999995</v>
      </c>
      <c r="O7639" t="s">
        <v>35</v>
      </c>
      <c r="P7639">
        <v>1</v>
      </c>
      <c r="Q7639">
        <v>1</v>
      </c>
      <c r="R7639">
        <v>2</v>
      </c>
      <c r="S7639">
        <v>1.96141049</v>
      </c>
      <c r="T7639">
        <v>182730</v>
      </c>
      <c r="U7639">
        <v>24.266321080000001</v>
      </c>
      <c r="V7639">
        <v>284</v>
      </c>
      <c r="W7639" t="str">
        <f t="shared" si="359"/>
        <v>High</v>
      </c>
      <c r="X7639">
        <v>5</v>
      </c>
      <c r="Y7639">
        <v>8</v>
      </c>
      <c r="Z7639" t="s">
        <v>36</v>
      </c>
      <c r="AA7639" t="s">
        <v>37</v>
      </c>
      <c r="AB7639" t="s">
        <v>38</v>
      </c>
      <c r="AC7639">
        <v>1</v>
      </c>
    </row>
    <row r="7640" spans="1:29" x14ac:dyDescent="0.25">
      <c r="A7640" t="s">
        <v>11417</v>
      </c>
      <c r="B7640">
        <v>76</v>
      </c>
      <c r="C7640" s="3" t="str">
        <f t="shared" si="357"/>
        <v>Old</v>
      </c>
      <c r="D7640" t="s">
        <v>27</v>
      </c>
      <c r="E7640">
        <v>174</v>
      </c>
      <c r="F7640" t="str">
        <f t="shared" si="358"/>
        <v>Heart-Healthy</v>
      </c>
      <c r="G7640" t="s">
        <v>2703</v>
      </c>
      <c r="H7640">
        <v>97</v>
      </c>
      <c r="I7640">
        <v>1</v>
      </c>
      <c r="J7640">
        <v>1</v>
      </c>
      <c r="K7640">
        <v>1</v>
      </c>
      <c r="L7640">
        <v>1</v>
      </c>
      <c r="M7640">
        <v>0</v>
      </c>
      <c r="N7640">
        <v>5.7175140190000002</v>
      </c>
      <c r="O7640" t="s">
        <v>42</v>
      </c>
      <c r="P7640">
        <v>0</v>
      </c>
      <c r="Q7640">
        <v>1</v>
      </c>
      <c r="R7640">
        <v>10</v>
      </c>
      <c r="S7640">
        <v>8.5301020990000005</v>
      </c>
      <c r="T7640">
        <v>160116</v>
      </c>
      <c r="U7640">
        <v>22.302246629999999</v>
      </c>
      <c r="V7640">
        <v>488</v>
      </c>
      <c r="W7640" t="str">
        <f t="shared" si="359"/>
        <v>High</v>
      </c>
      <c r="X7640">
        <v>2</v>
      </c>
      <c r="Y7640">
        <v>8</v>
      </c>
      <c r="Z7640" t="s">
        <v>126</v>
      </c>
      <c r="AA7640" t="s">
        <v>126</v>
      </c>
      <c r="AB7640" t="s">
        <v>32</v>
      </c>
      <c r="AC7640">
        <v>1</v>
      </c>
    </row>
    <row r="7641" spans="1:29" x14ac:dyDescent="0.25">
      <c r="A7641" t="s">
        <v>11418</v>
      </c>
      <c r="B7641">
        <v>30</v>
      </c>
      <c r="C7641" s="3" t="str">
        <f t="shared" si="357"/>
        <v>Young</v>
      </c>
      <c r="D7641" t="s">
        <v>27</v>
      </c>
      <c r="E7641">
        <v>130</v>
      </c>
      <c r="F7641" t="str">
        <f t="shared" si="358"/>
        <v>Heart-Healthy</v>
      </c>
      <c r="G7641" t="s">
        <v>7569</v>
      </c>
      <c r="H7641">
        <v>108</v>
      </c>
      <c r="I7641">
        <v>0</v>
      </c>
      <c r="J7641">
        <v>1</v>
      </c>
      <c r="K7641">
        <v>1</v>
      </c>
      <c r="L7641">
        <v>1</v>
      </c>
      <c r="M7641">
        <v>1</v>
      </c>
      <c r="N7641">
        <v>10.92800216</v>
      </c>
      <c r="O7641" t="s">
        <v>35</v>
      </c>
      <c r="P7641">
        <v>1</v>
      </c>
      <c r="Q7641">
        <v>1</v>
      </c>
      <c r="R7641">
        <v>3</v>
      </c>
      <c r="S7641">
        <v>2.5231242200000001</v>
      </c>
      <c r="T7641">
        <v>133845</v>
      </c>
      <c r="U7641">
        <v>29.715536929999999</v>
      </c>
      <c r="V7641">
        <v>540</v>
      </c>
      <c r="W7641" t="str">
        <f t="shared" si="359"/>
        <v>Very High</v>
      </c>
      <c r="X7641">
        <v>3</v>
      </c>
      <c r="Y7641">
        <v>10</v>
      </c>
      <c r="Z7641" t="s">
        <v>81</v>
      </c>
      <c r="AA7641" t="s">
        <v>44</v>
      </c>
      <c r="AB7641" t="s">
        <v>32</v>
      </c>
      <c r="AC7641">
        <v>0</v>
      </c>
    </row>
    <row r="7642" spans="1:29" x14ac:dyDescent="0.25">
      <c r="A7642" t="s">
        <v>11419</v>
      </c>
      <c r="B7642">
        <v>67</v>
      </c>
      <c r="C7642" s="3" t="str">
        <f t="shared" si="357"/>
        <v>Old</v>
      </c>
      <c r="D7642" t="s">
        <v>40</v>
      </c>
      <c r="E7642">
        <v>198</v>
      </c>
      <c r="F7642" t="str">
        <f t="shared" si="358"/>
        <v>Heart-Healthy</v>
      </c>
      <c r="G7642" t="s">
        <v>11420</v>
      </c>
      <c r="H7642">
        <v>63</v>
      </c>
      <c r="I7642">
        <v>0</v>
      </c>
      <c r="J7642">
        <v>1</v>
      </c>
      <c r="K7642">
        <v>1</v>
      </c>
      <c r="L7642">
        <v>0</v>
      </c>
      <c r="M7642">
        <v>0</v>
      </c>
      <c r="N7642">
        <v>5.340968728</v>
      </c>
      <c r="O7642" t="s">
        <v>42</v>
      </c>
      <c r="P7642">
        <v>0</v>
      </c>
      <c r="Q7642">
        <v>1</v>
      </c>
      <c r="R7642">
        <v>8</v>
      </c>
      <c r="S7642">
        <v>10.47818869</v>
      </c>
      <c r="T7642">
        <v>48501</v>
      </c>
      <c r="U7642">
        <v>38.251853799999999</v>
      </c>
      <c r="V7642">
        <v>636</v>
      </c>
      <c r="W7642" t="str">
        <f t="shared" si="359"/>
        <v>Very High</v>
      </c>
      <c r="X7642">
        <v>0</v>
      </c>
      <c r="Y7642">
        <v>4</v>
      </c>
      <c r="Z7642" t="s">
        <v>227</v>
      </c>
      <c r="AA7642" t="s">
        <v>44</v>
      </c>
      <c r="AB7642" t="s">
        <v>38</v>
      </c>
      <c r="AC7642">
        <v>1</v>
      </c>
    </row>
    <row r="7643" spans="1:29" x14ac:dyDescent="0.25">
      <c r="A7643" t="s">
        <v>11421</v>
      </c>
      <c r="B7643">
        <v>76</v>
      </c>
      <c r="C7643" s="3" t="str">
        <f t="shared" si="357"/>
        <v>Old</v>
      </c>
      <c r="D7643" t="s">
        <v>40</v>
      </c>
      <c r="E7643">
        <v>340</v>
      </c>
      <c r="F7643" t="str">
        <f t="shared" si="358"/>
        <v>Dangerous</v>
      </c>
      <c r="G7643" t="s">
        <v>150</v>
      </c>
      <c r="H7643">
        <v>44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5.7018174190000002</v>
      </c>
      <c r="O7643" t="s">
        <v>42</v>
      </c>
      <c r="P7643">
        <v>0</v>
      </c>
      <c r="Q7643">
        <v>1</v>
      </c>
      <c r="R7643">
        <v>3</v>
      </c>
      <c r="S7643">
        <v>7.2625108640000002</v>
      </c>
      <c r="T7643">
        <v>128692</v>
      </c>
      <c r="U7643">
        <v>26.686267829999998</v>
      </c>
      <c r="V7643">
        <v>547</v>
      </c>
      <c r="W7643" t="str">
        <f t="shared" si="359"/>
        <v>Very High</v>
      </c>
      <c r="X7643">
        <v>0</v>
      </c>
      <c r="Y7643">
        <v>8</v>
      </c>
      <c r="Z7643" t="s">
        <v>70</v>
      </c>
      <c r="AA7643" t="s">
        <v>37</v>
      </c>
      <c r="AB7643" t="s">
        <v>38</v>
      </c>
      <c r="AC7643">
        <v>0</v>
      </c>
    </row>
    <row r="7644" spans="1:29" x14ac:dyDescent="0.25">
      <c r="A7644" t="s">
        <v>11422</v>
      </c>
      <c r="B7644">
        <v>54</v>
      </c>
      <c r="C7644" s="3" t="str">
        <f t="shared" si="357"/>
        <v>Middle Age</v>
      </c>
      <c r="D7644" t="s">
        <v>27</v>
      </c>
      <c r="E7644">
        <v>210</v>
      </c>
      <c r="F7644" t="str">
        <f t="shared" si="358"/>
        <v>At-Risk</v>
      </c>
      <c r="G7644" t="s">
        <v>5177</v>
      </c>
      <c r="H7644">
        <v>42</v>
      </c>
      <c r="I7644">
        <v>0</v>
      </c>
      <c r="J7644">
        <v>0</v>
      </c>
      <c r="K7644">
        <v>1</v>
      </c>
      <c r="L7644">
        <v>1</v>
      </c>
      <c r="M7644">
        <v>0</v>
      </c>
      <c r="N7644">
        <v>6.1581947599999998</v>
      </c>
      <c r="O7644" t="s">
        <v>35</v>
      </c>
      <c r="P7644">
        <v>1</v>
      </c>
      <c r="Q7644">
        <v>1</v>
      </c>
      <c r="R7644">
        <v>9</v>
      </c>
      <c r="S7644">
        <v>9.228941549</v>
      </c>
      <c r="T7644">
        <v>96289</v>
      </c>
      <c r="U7644">
        <v>21.646663220000001</v>
      </c>
      <c r="V7644">
        <v>685</v>
      </c>
      <c r="W7644" t="str">
        <f t="shared" si="359"/>
        <v>Very High</v>
      </c>
      <c r="X7644">
        <v>0</v>
      </c>
      <c r="Y7644">
        <v>7</v>
      </c>
      <c r="Z7644" t="s">
        <v>30</v>
      </c>
      <c r="AA7644" t="s">
        <v>31</v>
      </c>
      <c r="AB7644" t="s">
        <v>32</v>
      </c>
      <c r="AC7644">
        <v>1</v>
      </c>
    </row>
    <row r="7645" spans="1:29" x14ac:dyDescent="0.25">
      <c r="A7645" t="s">
        <v>11423</v>
      </c>
      <c r="B7645">
        <v>24</v>
      </c>
      <c r="C7645" s="3" t="str">
        <f t="shared" si="357"/>
        <v>Young</v>
      </c>
      <c r="D7645" t="s">
        <v>40</v>
      </c>
      <c r="E7645">
        <v>209</v>
      </c>
      <c r="F7645" t="str">
        <f t="shared" si="358"/>
        <v>At-Risk</v>
      </c>
      <c r="G7645" t="s">
        <v>1466</v>
      </c>
      <c r="H7645">
        <v>75</v>
      </c>
      <c r="I7645">
        <v>1</v>
      </c>
      <c r="J7645">
        <v>0</v>
      </c>
      <c r="K7645">
        <v>0</v>
      </c>
      <c r="L7645">
        <v>1</v>
      </c>
      <c r="M7645">
        <v>1</v>
      </c>
      <c r="N7645">
        <v>19.859225439999999</v>
      </c>
      <c r="O7645" t="s">
        <v>29</v>
      </c>
      <c r="P7645">
        <v>1</v>
      </c>
      <c r="Q7645">
        <v>1</v>
      </c>
      <c r="R7645">
        <v>4</v>
      </c>
      <c r="S7645">
        <v>0.25211600699999998</v>
      </c>
      <c r="T7645">
        <v>241499</v>
      </c>
      <c r="U7645">
        <v>25.55532874</v>
      </c>
      <c r="V7645">
        <v>50</v>
      </c>
      <c r="W7645" t="str">
        <f t="shared" si="359"/>
        <v>Healthy</v>
      </c>
      <c r="X7645">
        <v>4</v>
      </c>
      <c r="Y7645">
        <v>8</v>
      </c>
      <c r="Z7645" t="s">
        <v>66</v>
      </c>
      <c r="AA7645" t="s">
        <v>67</v>
      </c>
      <c r="AB7645" t="s">
        <v>32</v>
      </c>
      <c r="AC7645">
        <v>1</v>
      </c>
    </row>
    <row r="7646" spans="1:29" x14ac:dyDescent="0.25">
      <c r="A7646" t="s">
        <v>11424</v>
      </c>
      <c r="B7646">
        <v>33</v>
      </c>
      <c r="C7646" s="3" t="str">
        <f t="shared" si="357"/>
        <v>Middle Age</v>
      </c>
      <c r="D7646" t="s">
        <v>27</v>
      </c>
      <c r="E7646">
        <v>146</v>
      </c>
      <c r="F7646" t="str">
        <f t="shared" si="358"/>
        <v>Heart-Healthy</v>
      </c>
      <c r="G7646" t="s">
        <v>4637</v>
      </c>
      <c r="H7646">
        <v>60</v>
      </c>
      <c r="I7646">
        <v>1</v>
      </c>
      <c r="J7646">
        <v>0</v>
      </c>
      <c r="K7646">
        <v>1</v>
      </c>
      <c r="L7646">
        <v>0</v>
      </c>
      <c r="M7646">
        <v>1</v>
      </c>
      <c r="N7646">
        <v>6.3532929339999997</v>
      </c>
      <c r="O7646" t="s">
        <v>29</v>
      </c>
      <c r="P7646">
        <v>1</v>
      </c>
      <c r="Q7646">
        <v>1</v>
      </c>
      <c r="R7646">
        <v>3</v>
      </c>
      <c r="S7646">
        <v>4.1743501490000003</v>
      </c>
      <c r="T7646">
        <v>30691</v>
      </c>
      <c r="U7646">
        <v>34.631808380000003</v>
      </c>
      <c r="V7646">
        <v>657</v>
      </c>
      <c r="W7646" t="str">
        <f t="shared" si="359"/>
        <v>Very High</v>
      </c>
      <c r="X7646">
        <v>3</v>
      </c>
      <c r="Y7646">
        <v>5</v>
      </c>
      <c r="Z7646" t="s">
        <v>81</v>
      </c>
      <c r="AA7646" t="s">
        <v>44</v>
      </c>
      <c r="AB7646" t="s">
        <v>32</v>
      </c>
      <c r="AC7646">
        <v>0</v>
      </c>
    </row>
    <row r="7647" spans="1:29" x14ac:dyDescent="0.25">
      <c r="A7647" t="s">
        <v>11425</v>
      </c>
      <c r="B7647">
        <v>36</v>
      </c>
      <c r="C7647" s="3" t="str">
        <f t="shared" si="357"/>
        <v>Middle Age</v>
      </c>
      <c r="D7647" t="s">
        <v>27</v>
      </c>
      <c r="E7647">
        <v>372</v>
      </c>
      <c r="F7647" t="str">
        <f t="shared" si="358"/>
        <v>Dangerous</v>
      </c>
      <c r="G7647" t="s">
        <v>6423</v>
      </c>
      <c r="H7647">
        <v>101</v>
      </c>
      <c r="I7647">
        <v>1</v>
      </c>
      <c r="J7647">
        <v>0</v>
      </c>
      <c r="K7647">
        <v>1</v>
      </c>
      <c r="L7647">
        <v>1</v>
      </c>
      <c r="M7647">
        <v>1</v>
      </c>
      <c r="N7647">
        <v>16.54678337</v>
      </c>
      <c r="O7647" t="s">
        <v>35</v>
      </c>
      <c r="P7647">
        <v>1</v>
      </c>
      <c r="Q7647">
        <v>1</v>
      </c>
      <c r="R7647">
        <v>7</v>
      </c>
      <c r="S7647">
        <v>11.18777244</v>
      </c>
      <c r="T7647">
        <v>121760</v>
      </c>
      <c r="U7647">
        <v>25.736701719999999</v>
      </c>
      <c r="V7647">
        <v>425</v>
      </c>
      <c r="W7647" t="str">
        <f t="shared" si="359"/>
        <v>High</v>
      </c>
      <c r="X7647">
        <v>4</v>
      </c>
      <c r="Y7647">
        <v>5</v>
      </c>
      <c r="Z7647" t="s">
        <v>58</v>
      </c>
      <c r="AA7647" t="s">
        <v>50</v>
      </c>
      <c r="AB7647" t="s">
        <v>38</v>
      </c>
      <c r="AC7647">
        <v>0</v>
      </c>
    </row>
    <row r="7648" spans="1:29" x14ac:dyDescent="0.25">
      <c r="A7648" t="s">
        <v>11426</v>
      </c>
      <c r="B7648">
        <v>72</v>
      </c>
      <c r="C7648" s="3" t="str">
        <f t="shared" si="357"/>
        <v>Old</v>
      </c>
      <c r="D7648" t="s">
        <v>27</v>
      </c>
      <c r="E7648">
        <v>181</v>
      </c>
      <c r="F7648" t="str">
        <f t="shared" si="358"/>
        <v>Heart-Healthy</v>
      </c>
      <c r="G7648" t="s">
        <v>7140</v>
      </c>
      <c r="H7648">
        <v>55</v>
      </c>
      <c r="I7648">
        <v>0</v>
      </c>
      <c r="J7648">
        <v>0</v>
      </c>
      <c r="K7648">
        <v>1</v>
      </c>
      <c r="L7648">
        <v>1</v>
      </c>
      <c r="M7648">
        <v>0</v>
      </c>
      <c r="N7648">
        <v>18.481705909999999</v>
      </c>
      <c r="O7648" t="s">
        <v>35</v>
      </c>
      <c r="P7648">
        <v>1</v>
      </c>
      <c r="Q7648">
        <v>0</v>
      </c>
      <c r="R7648">
        <v>4</v>
      </c>
      <c r="S7648">
        <v>2.374415113</v>
      </c>
      <c r="T7648">
        <v>50481</v>
      </c>
      <c r="U7648">
        <v>31.54853245</v>
      </c>
      <c r="V7648">
        <v>648</v>
      </c>
      <c r="W7648" t="str">
        <f t="shared" si="359"/>
        <v>Very High</v>
      </c>
      <c r="X7648">
        <v>7</v>
      </c>
      <c r="Y7648">
        <v>7</v>
      </c>
      <c r="Z7648" t="s">
        <v>220</v>
      </c>
      <c r="AA7648" t="s">
        <v>31</v>
      </c>
      <c r="AB7648" t="s">
        <v>38</v>
      </c>
      <c r="AC7648">
        <v>1</v>
      </c>
    </row>
    <row r="7649" spans="1:29" x14ac:dyDescent="0.25">
      <c r="A7649" t="s">
        <v>11427</v>
      </c>
      <c r="B7649">
        <v>22</v>
      </c>
      <c r="C7649" s="3" t="str">
        <f t="shared" si="357"/>
        <v>Young</v>
      </c>
      <c r="D7649" t="s">
        <v>27</v>
      </c>
      <c r="E7649">
        <v>268</v>
      </c>
      <c r="F7649" t="str">
        <f t="shared" si="358"/>
        <v>Dangerous</v>
      </c>
      <c r="G7649" t="s">
        <v>11428</v>
      </c>
      <c r="H7649">
        <v>104</v>
      </c>
      <c r="I7649">
        <v>1</v>
      </c>
      <c r="J7649">
        <v>1</v>
      </c>
      <c r="K7649">
        <v>1</v>
      </c>
      <c r="L7649">
        <v>0</v>
      </c>
      <c r="M7649">
        <v>1</v>
      </c>
      <c r="N7649">
        <v>5.3081287780000004</v>
      </c>
      <c r="O7649" t="s">
        <v>35</v>
      </c>
      <c r="P7649">
        <v>0</v>
      </c>
      <c r="Q7649">
        <v>1</v>
      </c>
      <c r="R7649">
        <v>5</v>
      </c>
      <c r="S7649">
        <v>4.8929646160000004</v>
      </c>
      <c r="T7649">
        <v>57031</v>
      </c>
      <c r="U7649">
        <v>34.578471309999998</v>
      </c>
      <c r="V7649">
        <v>639</v>
      </c>
      <c r="W7649" t="str">
        <f t="shared" si="359"/>
        <v>Very High</v>
      </c>
      <c r="X7649">
        <v>2</v>
      </c>
      <c r="Y7649">
        <v>6</v>
      </c>
      <c r="Z7649" t="s">
        <v>53</v>
      </c>
      <c r="AA7649" t="s">
        <v>44</v>
      </c>
      <c r="AB7649" t="s">
        <v>38</v>
      </c>
      <c r="AC7649">
        <v>1</v>
      </c>
    </row>
    <row r="7650" spans="1:29" x14ac:dyDescent="0.25">
      <c r="A7650" t="s">
        <v>11429</v>
      </c>
      <c r="B7650">
        <v>85</v>
      </c>
      <c r="C7650" s="3" t="str">
        <f t="shared" si="357"/>
        <v>Old</v>
      </c>
      <c r="D7650" t="s">
        <v>27</v>
      </c>
      <c r="E7650">
        <v>125</v>
      </c>
      <c r="F7650" t="str">
        <f t="shared" si="358"/>
        <v>Heart-Healthy</v>
      </c>
      <c r="G7650" t="s">
        <v>11430</v>
      </c>
      <c r="H7650">
        <v>44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10.024302110000001</v>
      </c>
      <c r="O7650" t="s">
        <v>42</v>
      </c>
      <c r="P7650">
        <v>0</v>
      </c>
      <c r="Q7650">
        <v>1</v>
      </c>
      <c r="R7650">
        <v>5</v>
      </c>
      <c r="S7650">
        <v>7.3332664830000001</v>
      </c>
      <c r="T7650">
        <v>259947</v>
      </c>
      <c r="U7650">
        <v>29.192368649999999</v>
      </c>
      <c r="V7650">
        <v>650</v>
      </c>
      <c r="W7650" t="str">
        <f t="shared" si="359"/>
        <v>Very High</v>
      </c>
      <c r="X7650">
        <v>1</v>
      </c>
      <c r="Y7650">
        <v>7</v>
      </c>
      <c r="Z7650" t="s">
        <v>53</v>
      </c>
      <c r="AA7650" t="s">
        <v>44</v>
      </c>
      <c r="AB7650" t="s">
        <v>38</v>
      </c>
      <c r="AC7650">
        <v>1</v>
      </c>
    </row>
    <row r="7651" spans="1:29" x14ac:dyDescent="0.25">
      <c r="A7651" t="s">
        <v>11431</v>
      </c>
      <c r="B7651">
        <v>85</v>
      </c>
      <c r="C7651" s="3" t="str">
        <f t="shared" si="357"/>
        <v>Old</v>
      </c>
      <c r="D7651" t="s">
        <v>27</v>
      </c>
      <c r="E7651">
        <v>254</v>
      </c>
      <c r="F7651" t="str">
        <f t="shared" si="358"/>
        <v>Dangerous</v>
      </c>
      <c r="G7651" t="s">
        <v>7887</v>
      </c>
      <c r="H7651">
        <v>56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7.0604001600000004</v>
      </c>
      <c r="O7651" t="s">
        <v>42</v>
      </c>
      <c r="P7651">
        <v>1</v>
      </c>
      <c r="Q7651">
        <v>1</v>
      </c>
      <c r="R7651">
        <v>7</v>
      </c>
      <c r="S7651">
        <v>10.247635750000001</v>
      </c>
      <c r="T7651">
        <v>90784</v>
      </c>
      <c r="U7651">
        <v>23.36140258</v>
      </c>
      <c r="V7651">
        <v>511</v>
      </c>
      <c r="W7651" t="str">
        <f t="shared" si="359"/>
        <v>Very High</v>
      </c>
      <c r="X7651">
        <v>3</v>
      </c>
      <c r="Y7651">
        <v>6</v>
      </c>
      <c r="Z7651" t="s">
        <v>76</v>
      </c>
      <c r="AA7651" t="s">
        <v>50</v>
      </c>
      <c r="AB7651" t="s">
        <v>38</v>
      </c>
      <c r="AC7651">
        <v>1</v>
      </c>
    </row>
    <row r="7652" spans="1:29" x14ac:dyDescent="0.25">
      <c r="A7652" t="s">
        <v>11432</v>
      </c>
      <c r="B7652">
        <v>23</v>
      </c>
      <c r="C7652" s="3" t="str">
        <f t="shared" si="357"/>
        <v>Young</v>
      </c>
      <c r="D7652" t="s">
        <v>27</v>
      </c>
      <c r="E7652">
        <v>282</v>
      </c>
      <c r="F7652" t="str">
        <f t="shared" si="358"/>
        <v>Dangerous</v>
      </c>
      <c r="G7652" t="s">
        <v>6491</v>
      </c>
      <c r="H7652">
        <v>53</v>
      </c>
      <c r="I7652">
        <v>0</v>
      </c>
      <c r="J7652">
        <v>1</v>
      </c>
      <c r="K7652">
        <v>1</v>
      </c>
      <c r="L7652">
        <v>1</v>
      </c>
      <c r="M7652">
        <v>0</v>
      </c>
      <c r="N7652">
        <v>0.60089153900000003</v>
      </c>
      <c r="O7652" t="s">
        <v>29</v>
      </c>
      <c r="P7652">
        <v>0</v>
      </c>
      <c r="Q7652">
        <v>0</v>
      </c>
      <c r="R7652">
        <v>6</v>
      </c>
      <c r="S7652">
        <v>8.6390187730000001</v>
      </c>
      <c r="T7652">
        <v>210900</v>
      </c>
      <c r="U7652">
        <v>33.146686600000002</v>
      </c>
      <c r="V7652">
        <v>411</v>
      </c>
      <c r="W7652" t="str">
        <f t="shared" si="359"/>
        <v>High</v>
      </c>
      <c r="X7652">
        <v>5</v>
      </c>
      <c r="Y7652">
        <v>7</v>
      </c>
      <c r="Z7652" t="s">
        <v>53</v>
      </c>
      <c r="AA7652" t="s">
        <v>44</v>
      </c>
      <c r="AB7652" t="s">
        <v>38</v>
      </c>
      <c r="AC7652">
        <v>1</v>
      </c>
    </row>
    <row r="7653" spans="1:29" x14ac:dyDescent="0.25">
      <c r="A7653" t="s">
        <v>11433</v>
      </c>
      <c r="B7653">
        <v>49</v>
      </c>
      <c r="C7653" s="3" t="str">
        <f t="shared" si="357"/>
        <v>Middle Age</v>
      </c>
      <c r="D7653" t="s">
        <v>27</v>
      </c>
      <c r="E7653">
        <v>172</v>
      </c>
      <c r="F7653" t="str">
        <f t="shared" si="358"/>
        <v>Heart-Healthy</v>
      </c>
      <c r="G7653" t="s">
        <v>5260</v>
      </c>
      <c r="H7653">
        <v>70</v>
      </c>
      <c r="I7653">
        <v>1</v>
      </c>
      <c r="J7653">
        <v>1</v>
      </c>
      <c r="K7653">
        <v>1</v>
      </c>
      <c r="L7653">
        <v>0</v>
      </c>
      <c r="M7653">
        <v>1</v>
      </c>
      <c r="N7653">
        <v>1.8207215880000001</v>
      </c>
      <c r="O7653" t="s">
        <v>42</v>
      </c>
      <c r="P7653">
        <v>0</v>
      </c>
      <c r="Q7653">
        <v>0</v>
      </c>
      <c r="R7653">
        <v>8</v>
      </c>
      <c r="S7653">
        <v>5.7518255979999999</v>
      </c>
      <c r="T7653">
        <v>57520</v>
      </c>
      <c r="U7653">
        <v>38.652216799999998</v>
      </c>
      <c r="V7653">
        <v>771</v>
      </c>
      <c r="W7653" t="str">
        <f t="shared" si="359"/>
        <v>Very High</v>
      </c>
      <c r="X7653">
        <v>4</v>
      </c>
      <c r="Y7653">
        <v>4</v>
      </c>
      <c r="Z7653" t="s">
        <v>227</v>
      </c>
      <c r="AA7653" t="s">
        <v>44</v>
      </c>
      <c r="AB7653" t="s">
        <v>38</v>
      </c>
      <c r="AC7653">
        <v>0</v>
      </c>
    </row>
    <row r="7654" spans="1:29" x14ac:dyDescent="0.25">
      <c r="A7654" t="s">
        <v>11434</v>
      </c>
      <c r="B7654">
        <v>68</v>
      </c>
      <c r="C7654" s="3" t="str">
        <f t="shared" si="357"/>
        <v>Old</v>
      </c>
      <c r="D7654" t="s">
        <v>27</v>
      </c>
      <c r="E7654">
        <v>163</v>
      </c>
      <c r="F7654" t="str">
        <f t="shared" si="358"/>
        <v>Heart-Healthy</v>
      </c>
      <c r="G7654" t="s">
        <v>4028</v>
      </c>
      <c r="H7654">
        <v>65</v>
      </c>
      <c r="I7654">
        <v>1</v>
      </c>
      <c r="J7654">
        <v>1</v>
      </c>
      <c r="K7654">
        <v>1</v>
      </c>
      <c r="L7654">
        <v>1</v>
      </c>
      <c r="M7654">
        <v>0</v>
      </c>
      <c r="N7654">
        <v>12.94490263</v>
      </c>
      <c r="O7654" t="s">
        <v>42</v>
      </c>
      <c r="P7654">
        <v>1</v>
      </c>
      <c r="Q7654">
        <v>1</v>
      </c>
      <c r="R7654">
        <v>4</v>
      </c>
      <c r="S7654">
        <v>5.1403705649999996</v>
      </c>
      <c r="T7654">
        <v>202001</v>
      </c>
      <c r="U7654">
        <v>20.109560640000002</v>
      </c>
      <c r="V7654">
        <v>766</v>
      </c>
      <c r="W7654" t="str">
        <f t="shared" si="359"/>
        <v>Very High</v>
      </c>
      <c r="X7654">
        <v>4</v>
      </c>
      <c r="Y7654">
        <v>9</v>
      </c>
      <c r="Z7654" t="s">
        <v>96</v>
      </c>
      <c r="AA7654" t="s">
        <v>44</v>
      </c>
      <c r="AB7654" t="s">
        <v>32</v>
      </c>
      <c r="AC7654">
        <v>0</v>
      </c>
    </row>
    <row r="7655" spans="1:29" x14ac:dyDescent="0.25">
      <c r="A7655" t="s">
        <v>11435</v>
      </c>
      <c r="B7655">
        <v>74</v>
      </c>
      <c r="C7655" s="3" t="str">
        <f t="shared" si="357"/>
        <v>Old</v>
      </c>
      <c r="D7655" t="s">
        <v>27</v>
      </c>
      <c r="E7655">
        <v>361</v>
      </c>
      <c r="F7655" t="str">
        <f t="shared" si="358"/>
        <v>Dangerous</v>
      </c>
      <c r="G7655" t="s">
        <v>1425</v>
      </c>
      <c r="H7655">
        <v>88</v>
      </c>
      <c r="I7655">
        <v>0</v>
      </c>
      <c r="J7655">
        <v>0</v>
      </c>
      <c r="K7655">
        <v>1</v>
      </c>
      <c r="L7655">
        <v>0</v>
      </c>
      <c r="M7655">
        <v>1</v>
      </c>
      <c r="N7655">
        <v>12.76254219</v>
      </c>
      <c r="O7655" t="s">
        <v>42</v>
      </c>
      <c r="P7655">
        <v>0</v>
      </c>
      <c r="Q7655">
        <v>0</v>
      </c>
      <c r="R7655">
        <v>1</v>
      </c>
      <c r="S7655">
        <v>9.1613080619999998</v>
      </c>
      <c r="T7655">
        <v>37394</v>
      </c>
      <c r="U7655">
        <v>19.108890880000001</v>
      </c>
      <c r="V7655">
        <v>287</v>
      </c>
      <c r="W7655" t="str">
        <f t="shared" si="359"/>
        <v>High</v>
      </c>
      <c r="X7655">
        <v>7</v>
      </c>
      <c r="Y7655">
        <v>8</v>
      </c>
      <c r="Z7655" t="s">
        <v>111</v>
      </c>
      <c r="AA7655" t="s">
        <v>50</v>
      </c>
      <c r="AB7655" t="s">
        <v>38</v>
      </c>
      <c r="AC7655">
        <v>0</v>
      </c>
    </row>
    <row r="7656" spans="1:29" x14ac:dyDescent="0.25">
      <c r="A7656" t="s">
        <v>11436</v>
      </c>
      <c r="B7656">
        <v>45</v>
      </c>
      <c r="C7656" s="3" t="str">
        <f t="shared" si="357"/>
        <v>Middle Age</v>
      </c>
      <c r="D7656" t="s">
        <v>40</v>
      </c>
      <c r="E7656">
        <v>146</v>
      </c>
      <c r="F7656" t="str">
        <f t="shared" si="358"/>
        <v>Heart-Healthy</v>
      </c>
      <c r="G7656" t="s">
        <v>2641</v>
      </c>
      <c r="H7656">
        <v>48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17.30801572</v>
      </c>
      <c r="O7656" t="s">
        <v>42</v>
      </c>
      <c r="P7656">
        <v>1</v>
      </c>
      <c r="Q7656">
        <v>1</v>
      </c>
      <c r="R7656">
        <v>10</v>
      </c>
      <c r="S7656">
        <v>2.071123032</v>
      </c>
      <c r="T7656">
        <v>73184</v>
      </c>
      <c r="U7656">
        <v>26.9981881</v>
      </c>
      <c r="V7656">
        <v>654</v>
      </c>
      <c r="W7656" t="str">
        <f t="shared" si="359"/>
        <v>Very High</v>
      </c>
      <c r="X7656">
        <v>4</v>
      </c>
      <c r="Y7656">
        <v>5</v>
      </c>
      <c r="Z7656" t="s">
        <v>58</v>
      </c>
      <c r="AA7656" t="s">
        <v>50</v>
      </c>
      <c r="AB7656" t="s">
        <v>38</v>
      </c>
      <c r="AC7656">
        <v>0</v>
      </c>
    </row>
    <row r="7657" spans="1:29" x14ac:dyDescent="0.25">
      <c r="A7657" t="s">
        <v>11437</v>
      </c>
      <c r="B7657">
        <v>73</v>
      </c>
      <c r="C7657" s="3" t="str">
        <f t="shared" si="357"/>
        <v>Old</v>
      </c>
      <c r="D7657" t="s">
        <v>27</v>
      </c>
      <c r="E7657">
        <v>279</v>
      </c>
      <c r="F7657" t="str">
        <f t="shared" si="358"/>
        <v>Dangerous</v>
      </c>
      <c r="G7657" t="s">
        <v>1193</v>
      </c>
      <c r="H7657">
        <v>77</v>
      </c>
      <c r="I7657">
        <v>0</v>
      </c>
      <c r="J7657">
        <v>1</v>
      </c>
      <c r="K7657">
        <v>1</v>
      </c>
      <c r="L7657">
        <v>1</v>
      </c>
      <c r="M7657">
        <v>0</v>
      </c>
      <c r="N7657">
        <v>6.8144968649999997</v>
      </c>
      <c r="O7657" t="s">
        <v>35</v>
      </c>
      <c r="P7657">
        <v>1</v>
      </c>
      <c r="Q7657">
        <v>0</v>
      </c>
      <c r="R7657">
        <v>10</v>
      </c>
      <c r="S7657">
        <v>11.132601210000001</v>
      </c>
      <c r="T7657">
        <v>294819</v>
      </c>
      <c r="U7657">
        <v>18.412876780000001</v>
      </c>
      <c r="V7657">
        <v>688</v>
      </c>
      <c r="W7657" t="str">
        <f t="shared" si="359"/>
        <v>Very High</v>
      </c>
      <c r="X7657">
        <v>6</v>
      </c>
      <c r="Y7657">
        <v>9</v>
      </c>
      <c r="Z7657" t="s">
        <v>126</v>
      </c>
      <c r="AA7657" t="s">
        <v>126</v>
      </c>
      <c r="AB7657" t="s">
        <v>32</v>
      </c>
      <c r="AC7657">
        <v>1</v>
      </c>
    </row>
    <row r="7658" spans="1:29" x14ac:dyDescent="0.25">
      <c r="A7658" t="s">
        <v>11438</v>
      </c>
      <c r="B7658">
        <v>59</v>
      </c>
      <c r="C7658" s="3" t="str">
        <f t="shared" si="357"/>
        <v>Old</v>
      </c>
      <c r="D7658" t="s">
        <v>27</v>
      </c>
      <c r="E7658">
        <v>288</v>
      </c>
      <c r="F7658" t="str">
        <f t="shared" si="358"/>
        <v>Dangerous</v>
      </c>
      <c r="G7658" t="s">
        <v>7986</v>
      </c>
      <c r="H7658">
        <v>70</v>
      </c>
      <c r="I7658">
        <v>1</v>
      </c>
      <c r="J7658">
        <v>1</v>
      </c>
      <c r="K7658">
        <v>1</v>
      </c>
      <c r="L7658">
        <v>1</v>
      </c>
      <c r="M7658">
        <v>0</v>
      </c>
      <c r="N7658">
        <v>16.915281740000001</v>
      </c>
      <c r="O7658" t="s">
        <v>35</v>
      </c>
      <c r="P7658">
        <v>0</v>
      </c>
      <c r="Q7658">
        <v>0</v>
      </c>
      <c r="R7658">
        <v>5</v>
      </c>
      <c r="S7658">
        <v>1.3767120289999999</v>
      </c>
      <c r="T7658">
        <v>54500</v>
      </c>
      <c r="U7658">
        <v>28.26334743</v>
      </c>
      <c r="V7658">
        <v>156</v>
      </c>
      <c r="W7658" t="str">
        <f t="shared" si="359"/>
        <v>Borderline High</v>
      </c>
      <c r="X7658">
        <v>1</v>
      </c>
      <c r="Y7658">
        <v>6</v>
      </c>
      <c r="Z7658" t="s">
        <v>66</v>
      </c>
      <c r="AA7658" t="s">
        <v>67</v>
      </c>
      <c r="AB7658" t="s">
        <v>32</v>
      </c>
      <c r="AC7658">
        <v>1</v>
      </c>
    </row>
    <row r="7659" spans="1:29" x14ac:dyDescent="0.25">
      <c r="A7659" t="s">
        <v>11439</v>
      </c>
      <c r="B7659">
        <v>67</v>
      </c>
      <c r="C7659" s="3" t="str">
        <f t="shared" si="357"/>
        <v>Old</v>
      </c>
      <c r="D7659" t="s">
        <v>27</v>
      </c>
      <c r="E7659">
        <v>324</v>
      </c>
      <c r="F7659" t="str">
        <f t="shared" si="358"/>
        <v>Dangerous</v>
      </c>
      <c r="G7659" t="s">
        <v>5023</v>
      </c>
      <c r="H7659">
        <v>76</v>
      </c>
      <c r="I7659">
        <v>0</v>
      </c>
      <c r="J7659">
        <v>1</v>
      </c>
      <c r="K7659">
        <v>1</v>
      </c>
      <c r="L7659">
        <v>0</v>
      </c>
      <c r="M7659">
        <v>0</v>
      </c>
      <c r="N7659">
        <v>5.0528884410000003</v>
      </c>
      <c r="O7659" t="s">
        <v>42</v>
      </c>
      <c r="P7659">
        <v>0</v>
      </c>
      <c r="Q7659">
        <v>0</v>
      </c>
      <c r="R7659">
        <v>7</v>
      </c>
      <c r="S7659">
        <v>6.9940085270000001</v>
      </c>
      <c r="T7659">
        <v>27305</v>
      </c>
      <c r="U7659">
        <v>27.820021530000002</v>
      </c>
      <c r="V7659">
        <v>154</v>
      </c>
      <c r="W7659" t="str">
        <f t="shared" si="359"/>
        <v>Borderline High</v>
      </c>
      <c r="X7659">
        <v>3</v>
      </c>
      <c r="Y7659">
        <v>7</v>
      </c>
      <c r="Z7659" t="s">
        <v>43</v>
      </c>
      <c r="AA7659" t="s">
        <v>44</v>
      </c>
      <c r="AB7659" t="s">
        <v>38</v>
      </c>
      <c r="AC7659">
        <v>1</v>
      </c>
    </row>
    <row r="7660" spans="1:29" x14ac:dyDescent="0.25">
      <c r="A7660" t="s">
        <v>11440</v>
      </c>
      <c r="B7660">
        <v>72</v>
      </c>
      <c r="C7660" s="3" t="str">
        <f t="shared" si="357"/>
        <v>Old</v>
      </c>
      <c r="D7660" t="s">
        <v>40</v>
      </c>
      <c r="E7660">
        <v>352</v>
      </c>
      <c r="F7660" t="str">
        <f t="shared" si="358"/>
        <v>Dangerous</v>
      </c>
      <c r="G7660" t="s">
        <v>3143</v>
      </c>
      <c r="H7660">
        <v>55</v>
      </c>
      <c r="I7660">
        <v>0</v>
      </c>
      <c r="J7660">
        <v>1</v>
      </c>
      <c r="K7660">
        <v>1</v>
      </c>
      <c r="L7660">
        <v>1</v>
      </c>
      <c r="M7660">
        <v>1</v>
      </c>
      <c r="N7660">
        <v>7.1323970299999999</v>
      </c>
      <c r="O7660" t="s">
        <v>35</v>
      </c>
      <c r="P7660">
        <v>0</v>
      </c>
      <c r="Q7660">
        <v>0</v>
      </c>
      <c r="R7660">
        <v>4</v>
      </c>
      <c r="S7660">
        <v>3.1609605890000001</v>
      </c>
      <c r="T7660">
        <v>155544</v>
      </c>
      <c r="U7660">
        <v>31.608477910000001</v>
      </c>
      <c r="V7660">
        <v>304</v>
      </c>
      <c r="W7660" t="str">
        <f t="shared" si="359"/>
        <v>High</v>
      </c>
      <c r="X7660">
        <v>0</v>
      </c>
      <c r="Y7660">
        <v>8</v>
      </c>
      <c r="Z7660" t="s">
        <v>76</v>
      </c>
      <c r="AA7660" t="s">
        <v>50</v>
      </c>
      <c r="AB7660" t="s">
        <v>38</v>
      </c>
      <c r="AC7660">
        <v>1</v>
      </c>
    </row>
    <row r="7661" spans="1:29" x14ac:dyDescent="0.25">
      <c r="A7661" t="s">
        <v>11441</v>
      </c>
      <c r="B7661">
        <v>31</v>
      </c>
      <c r="C7661" s="3" t="str">
        <f t="shared" si="357"/>
        <v>Middle Age</v>
      </c>
      <c r="D7661" t="s">
        <v>27</v>
      </c>
      <c r="E7661">
        <v>161</v>
      </c>
      <c r="F7661" t="str">
        <f t="shared" si="358"/>
        <v>Heart-Healthy</v>
      </c>
      <c r="G7661" t="s">
        <v>1001</v>
      </c>
      <c r="H7661">
        <v>77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17.654544319999999</v>
      </c>
      <c r="O7661" t="s">
        <v>42</v>
      </c>
      <c r="P7661">
        <v>0</v>
      </c>
      <c r="Q7661">
        <v>0</v>
      </c>
      <c r="R7661">
        <v>4</v>
      </c>
      <c r="S7661">
        <v>5.7538975570000002</v>
      </c>
      <c r="T7661">
        <v>272277</v>
      </c>
      <c r="U7661">
        <v>31.363546400000001</v>
      </c>
      <c r="V7661">
        <v>304</v>
      </c>
      <c r="W7661" t="str">
        <f t="shared" si="359"/>
        <v>High</v>
      </c>
      <c r="X7661">
        <v>6</v>
      </c>
      <c r="Y7661">
        <v>6</v>
      </c>
      <c r="Z7661" t="s">
        <v>36</v>
      </c>
      <c r="AA7661" t="s">
        <v>37</v>
      </c>
      <c r="AB7661" t="s">
        <v>38</v>
      </c>
      <c r="AC7661">
        <v>1</v>
      </c>
    </row>
    <row r="7662" spans="1:29" x14ac:dyDescent="0.25">
      <c r="A7662" t="s">
        <v>11442</v>
      </c>
      <c r="B7662">
        <v>83</v>
      </c>
      <c r="C7662" s="3" t="str">
        <f t="shared" si="357"/>
        <v>Old</v>
      </c>
      <c r="D7662" t="s">
        <v>27</v>
      </c>
      <c r="E7662">
        <v>155</v>
      </c>
      <c r="F7662" t="str">
        <f t="shared" si="358"/>
        <v>Heart-Healthy</v>
      </c>
      <c r="G7662" t="s">
        <v>6506</v>
      </c>
      <c r="H7662">
        <v>91</v>
      </c>
      <c r="I7662">
        <v>1</v>
      </c>
      <c r="J7662">
        <v>0</v>
      </c>
      <c r="K7662">
        <v>1</v>
      </c>
      <c r="L7662">
        <v>0</v>
      </c>
      <c r="M7662">
        <v>1</v>
      </c>
      <c r="N7662">
        <v>9.1916382359999993</v>
      </c>
      <c r="O7662" t="s">
        <v>35</v>
      </c>
      <c r="P7662">
        <v>1</v>
      </c>
      <c r="Q7662">
        <v>0</v>
      </c>
      <c r="R7662">
        <v>8</v>
      </c>
      <c r="S7662">
        <v>3.757234596</v>
      </c>
      <c r="T7662">
        <v>191961</v>
      </c>
      <c r="U7662">
        <v>31.928793580000001</v>
      </c>
      <c r="V7662">
        <v>636</v>
      </c>
      <c r="W7662" t="str">
        <f t="shared" si="359"/>
        <v>Very High</v>
      </c>
      <c r="X7662">
        <v>6</v>
      </c>
      <c r="Y7662">
        <v>9</v>
      </c>
      <c r="Z7662" t="s">
        <v>36</v>
      </c>
      <c r="AA7662" t="s">
        <v>37</v>
      </c>
      <c r="AB7662" t="s">
        <v>38</v>
      </c>
      <c r="AC7662">
        <v>0</v>
      </c>
    </row>
    <row r="7663" spans="1:29" x14ac:dyDescent="0.25">
      <c r="A7663" t="s">
        <v>11443</v>
      </c>
      <c r="B7663">
        <v>76</v>
      </c>
      <c r="C7663" s="3" t="str">
        <f t="shared" si="357"/>
        <v>Old</v>
      </c>
      <c r="D7663" t="s">
        <v>27</v>
      </c>
      <c r="E7663">
        <v>191</v>
      </c>
      <c r="F7663" t="str">
        <f t="shared" si="358"/>
        <v>Heart-Healthy</v>
      </c>
      <c r="G7663" t="s">
        <v>2481</v>
      </c>
      <c r="H7663">
        <v>50</v>
      </c>
      <c r="I7663">
        <v>0</v>
      </c>
      <c r="J7663">
        <v>0</v>
      </c>
      <c r="K7663">
        <v>1</v>
      </c>
      <c r="L7663">
        <v>1</v>
      </c>
      <c r="M7663">
        <v>1</v>
      </c>
      <c r="N7663">
        <v>19.161113069999999</v>
      </c>
      <c r="O7663" t="s">
        <v>29</v>
      </c>
      <c r="P7663">
        <v>0</v>
      </c>
      <c r="Q7663">
        <v>0</v>
      </c>
      <c r="R7663">
        <v>5</v>
      </c>
      <c r="S7663">
        <v>8.2237477349999999</v>
      </c>
      <c r="T7663">
        <v>155332</v>
      </c>
      <c r="U7663">
        <v>37.50785381</v>
      </c>
      <c r="V7663">
        <v>275</v>
      </c>
      <c r="W7663" t="str">
        <f t="shared" si="359"/>
        <v>High</v>
      </c>
      <c r="X7663">
        <v>5</v>
      </c>
      <c r="Y7663">
        <v>4</v>
      </c>
      <c r="Z7663" t="s">
        <v>81</v>
      </c>
      <c r="AA7663" t="s">
        <v>44</v>
      </c>
      <c r="AB7663" t="s">
        <v>32</v>
      </c>
      <c r="AC7663">
        <v>0</v>
      </c>
    </row>
    <row r="7664" spans="1:29" x14ac:dyDescent="0.25">
      <c r="A7664" t="s">
        <v>11444</v>
      </c>
      <c r="B7664">
        <v>52</v>
      </c>
      <c r="C7664" s="3" t="str">
        <f t="shared" si="357"/>
        <v>Middle Age</v>
      </c>
      <c r="D7664" t="s">
        <v>27</v>
      </c>
      <c r="E7664">
        <v>169</v>
      </c>
      <c r="F7664" t="str">
        <f t="shared" si="358"/>
        <v>Heart-Healthy</v>
      </c>
      <c r="G7664" t="s">
        <v>3611</v>
      </c>
      <c r="H7664">
        <v>56</v>
      </c>
      <c r="I7664">
        <v>1</v>
      </c>
      <c r="J7664">
        <v>0</v>
      </c>
      <c r="K7664">
        <v>1</v>
      </c>
      <c r="L7664">
        <v>1</v>
      </c>
      <c r="M7664">
        <v>1</v>
      </c>
      <c r="N7664">
        <v>4.4203567599999998</v>
      </c>
      <c r="O7664" t="s">
        <v>42</v>
      </c>
      <c r="P7664">
        <v>1</v>
      </c>
      <c r="Q7664">
        <v>0</v>
      </c>
      <c r="R7664">
        <v>5</v>
      </c>
      <c r="S7664">
        <v>7.1518076270000002</v>
      </c>
      <c r="T7664">
        <v>183780</v>
      </c>
      <c r="U7664">
        <v>24.63160341</v>
      </c>
      <c r="V7664">
        <v>765</v>
      </c>
      <c r="W7664" t="str">
        <f t="shared" si="359"/>
        <v>Very High</v>
      </c>
      <c r="X7664">
        <v>3</v>
      </c>
      <c r="Y7664">
        <v>10</v>
      </c>
      <c r="Z7664" t="s">
        <v>220</v>
      </c>
      <c r="AA7664" t="s">
        <v>31</v>
      </c>
      <c r="AB7664" t="s">
        <v>38</v>
      </c>
      <c r="AC7664">
        <v>1</v>
      </c>
    </row>
    <row r="7665" spans="1:29" x14ac:dyDescent="0.25">
      <c r="A7665" t="s">
        <v>11445</v>
      </c>
      <c r="B7665">
        <v>18</v>
      </c>
      <c r="C7665" s="3" t="str">
        <f t="shared" si="357"/>
        <v>Young</v>
      </c>
      <c r="D7665" t="s">
        <v>27</v>
      </c>
      <c r="E7665">
        <v>346</v>
      </c>
      <c r="F7665" t="str">
        <f t="shared" si="358"/>
        <v>Dangerous</v>
      </c>
      <c r="G7665" t="s">
        <v>11446</v>
      </c>
      <c r="H7665">
        <v>59</v>
      </c>
      <c r="I7665">
        <v>1</v>
      </c>
      <c r="J7665">
        <v>0</v>
      </c>
      <c r="K7665">
        <v>1</v>
      </c>
      <c r="L7665">
        <v>1</v>
      </c>
      <c r="M7665">
        <v>1</v>
      </c>
      <c r="N7665">
        <v>6.7815917780000001</v>
      </c>
      <c r="O7665" t="s">
        <v>29</v>
      </c>
      <c r="P7665">
        <v>0</v>
      </c>
      <c r="Q7665">
        <v>0</v>
      </c>
      <c r="R7665">
        <v>8</v>
      </c>
      <c r="S7665">
        <v>8.9413319379999994</v>
      </c>
      <c r="T7665">
        <v>137593</v>
      </c>
      <c r="U7665">
        <v>34.77920932</v>
      </c>
      <c r="V7665">
        <v>337</v>
      </c>
      <c r="W7665" t="str">
        <f t="shared" si="359"/>
        <v>High</v>
      </c>
      <c r="X7665">
        <v>2</v>
      </c>
      <c r="Y7665">
        <v>7</v>
      </c>
      <c r="Z7665" t="s">
        <v>220</v>
      </c>
      <c r="AA7665" t="s">
        <v>31</v>
      </c>
      <c r="AB7665" t="s">
        <v>38</v>
      </c>
      <c r="AC7665">
        <v>0</v>
      </c>
    </row>
    <row r="7666" spans="1:29" x14ac:dyDescent="0.25">
      <c r="A7666" t="s">
        <v>11447</v>
      </c>
      <c r="B7666">
        <v>83</v>
      </c>
      <c r="C7666" s="3" t="str">
        <f t="shared" si="357"/>
        <v>Old</v>
      </c>
      <c r="D7666" t="s">
        <v>27</v>
      </c>
      <c r="E7666">
        <v>199</v>
      </c>
      <c r="F7666" t="str">
        <f t="shared" si="358"/>
        <v>Heart-Healthy</v>
      </c>
      <c r="G7666" t="s">
        <v>11448</v>
      </c>
      <c r="H7666">
        <v>98</v>
      </c>
      <c r="I7666">
        <v>1</v>
      </c>
      <c r="J7666">
        <v>1</v>
      </c>
      <c r="K7666">
        <v>1</v>
      </c>
      <c r="L7666">
        <v>1</v>
      </c>
      <c r="M7666">
        <v>0</v>
      </c>
      <c r="N7666">
        <v>14.603995189999999</v>
      </c>
      <c r="O7666" t="s">
        <v>29</v>
      </c>
      <c r="P7666">
        <v>0</v>
      </c>
      <c r="Q7666">
        <v>0</v>
      </c>
      <c r="R7666">
        <v>1</v>
      </c>
      <c r="S7666">
        <v>7.8468753070000004</v>
      </c>
      <c r="T7666">
        <v>217686</v>
      </c>
      <c r="U7666">
        <v>33.855542190000001</v>
      </c>
      <c r="V7666">
        <v>427</v>
      </c>
      <c r="W7666" t="str">
        <f t="shared" si="359"/>
        <v>High</v>
      </c>
      <c r="X7666">
        <v>5</v>
      </c>
      <c r="Y7666">
        <v>10</v>
      </c>
      <c r="Z7666" t="s">
        <v>125</v>
      </c>
      <c r="AA7666" t="s">
        <v>126</v>
      </c>
      <c r="AB7666" t="s">
        <v>32</v>
      </c>
      <c r="AC7666">
        <v>1</v>
      </c>
    </row>
    <row r="7667" spans="1:29" x14ac:dyDescent="0.25">
      <c r="A7667" t="s">
        <v>11449</v>
      </c>
      <c r="B7667">
        <v>27</v>
      </c>
      <c r="C7667" s="3" t="str">
        <f t="shared" si="357"/>
        <v>Young</v>
      </c>
      <c r="D7667" t="s">
        <v>40</v>
      </c>
      <c r="E7667">
        <v>270</v>
      </c>
      <c r="F7667" t="str">
        <f t="shared" si="358"/>
        <v>Dangerous</v>
      </c>
      <c r="G7667" t="s">
        <v>3887</v>
      </c>
      <c r="H7667">
        <v>79</v>
      </c>
      <c r="I7667">
        <v>1</v>
      </c>
      <c r="J7667">
        <v>1</v>
      </c>
      <c r="K7667">
        <v>0</v>
      </c>
      <c r="L7667">
        <v>1</v>
      </c>
      <c r="M7667">
        <v>0</v>
      </c>
      <c r="N7667">
        <v>5.092690868</v>
      </c>
      <c r="O7667" t="s">
        <v>35</v>
      </c>
      <c r="P7667">
        <v>0</v>
      </c>
      <c r="Q7667">
        <v>1</v>
      </c>
      <c r="R7667">
        <v>9</v>
      </c>
      <c r="S7667">
        <v>10.95943151</v>
      </c>
      <c r="T7667">
        <v>101126</v>
      </c>
      <c r="U7667">
        <v>34.525557399999997</v>
      </c>
      <c r="V7667">
        <v>248</v>
      </c>
      <c r="W7667" t="str">
        <f t="shared" si="359"/>
        <v>High</v>
      </c>
      <c r="X7667">
        <v>5</v>
      </c>
      <c r="Y7667">
        <v>8</v>
      </c>
      <c r="Z7667" t="s">
        <v>96</v>
      </c>
      <c r="AA7667" t="s">
        <v>44</v>
      </c>
      <c r="AB7667" t="s">
        <v>32</v>
      </c>
      <c r="AC7667">
        <v>1</v>
      </c>
    </row>
    <row r="7668" spans="1:29" x14ac:dyDescent="0.25">
      <c r="A7668" t="s">
        <v>11450</v>
      </c>
      <c r="B7668">
        <v>78</v>
      </c>
      <c r="C7668" s="3" t="str">
        <f t="shared" si="357"/>
        <v>Old</v>
      </c>
      <c r="D7668" t="s">
        <v>40</v>
      </c>
      <c r="E7668">
        <v>259</v>
      </c>
      <c r="F7668" t="str">
        <f t="shared" si="358"/>
        <v>Dangerous</v>
      </c>
      <c r="G7668" t="s">
        <v>5146</v>
      </c>
      <c r="H7668">
        <v>75</v>
      </c>
      <c r="I7668">
        <v>0</v>
      </c>
      <c r="J7668">
        <v>1</v>
      </c>
      <c r="K7668">
        <v>1</v>
      </c>
      <c r="L7668">
        <v>1</v>
      </c>
      <c r="M7668">
        <v>1</v>
      </c>
      <c r="N7668">
        <v>18.86571489</v>
      </c>
      <c r="O7668" t="s">
        <v>42</v>
      </c>
      <c r="P7668">
        <v>0</v>
      </c>
      <c r="Q7668">
        <v>0</v>
      </c>
      <c r="R7668">
        <v>4</v>
      </c>
      <c r="S7668">
        <v>4.1596160979999999</v>
      </c>
      <c r="T7668">
        <v>187050</v>
      </c>
      <c r="U7668">
        <v>27.108104619999999</v>
      </c>
      <c r="V7668">
        <v>447</v>
      </c>
      <c r="W7668" t="str">
        <f t="shared" si="359"/>
        <v>High</v>
      </c>
      <c r="X7668">
        <v>7</v>
      </c>
      <c r="Y7668">
        <v>7</v>
      </c>
      <c r="Z7668" t="s">
        <v>43</v>
      </c>
      <c r="AA7668" t="s">
        <v>44</v>
      </c>
      <c r="AB7668" t="s">
        <v>38</v>
      </c>
      <c r="AC7668">
        <v>1</v>
      </c>
    </row>
    <row r="7669" spans="1:29" x14ac:dyDescent="0.25">
      <c r="A7669" t="s">
        <v>11451</v>
      </c>
      <c r="B7669">
        <v>50</v>
      </c>
      <c r="C7669" s="3" t="str">
        <f t="shared" si="357"/>
        <v>Middle Age</v>
      </c>
      <c r="D7669" t="s">
        <v>40</v>
      </c>
      <c r="E7669">
        <v>360</v>
      </c>
      <c r="F7669" t="str">
        <f t="shared" si="358"/>
        <v>Dangerous</v>
      </c>
      <c r="G7669" t="s">
        <v>10515</v>
      </c>
      <c r="H7669">
        <v>55</v>
      </c>
      <c r="I7669">
        <v>1</v>
      </c>
      <c r="J7669">
        <v>0</v>
      </c>
      <c r="K7669">
        <v>1</v>
      </c>
      <c r="L7669">
        <v>1</v>
      </c>
      <c r="M7669">
        <v>0</v>
      </c>
      <c r="N7669">
        <v>0.92490057000000003</v>
      </c>
      <c r="O7669" t="s">
        <v>35</v>
      </c>
      <c r="P7669">
        <v>1</v>
      </c>
      <c r="Q7669">
        <v>1</v>
      </c>
      <c r="R7669">
        <v>2</v>
      </c>
      <c r="S7669">
        <v>2.9118328880000002</v>
      </c>
      <c r="T7669">
        <v>159051</v>
      </c>
      <c r="U7669">
        <v>20.779644919999999</v>
      </c>
      <c r="V7669">
        <v>386</v>
      </c>
      <c r="W7669" t="str">
        <f t="shared" si="359"/>
        <v>High</v>
      </c>
      <c r="X7669">
        <v>1</v>
      </c>
      <c r="Y7669">
        <v>6</v>
      </c>
      <c r="Z7669" t="s">
        <v>43</v>
      </c>
      <c r="AA7669" t="s">
        <v>44</v>
      </c>
      <c r="AB7669" t="s">
        <v>38</v>
      </c>
      <c r="AC7669">
        <v>1</v>
      </c>
    </row>
    <row r="7670" spans="1:29" x14ac:dyDescent="0.25">
      <c r="A7670" t="s">
        <v>11452</v>
      </c>
      <c r="B7670">
        <v>89</v>
      </c>
      <c r="C7670" s="3" t="str">
        <f t="shared" si="357"/>
        <v>Old</v>
      </c>
      <c r="D7670" t="s">
        <v>27</v>
      </c>
      <c r="E7670">
        <v>389</v>
      </c>
      <c r="F7670" t="str">
        <f t="shared" si="358"/>
        <v>Dangerous</v>
      </c>
      <c r="G7670" t="s">
        <v>1591</v>
      </c>
      <c r="H7670">
        <v>59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9.7284494129999999</v>
      </c>
      <c r="O7670" t="s">
        <v>35</v>
      </c>
      <c r="P7670">
        <v>1</v>
      </c>
      <c r="Q7670">
        <v>1</v>
      </c>
      <c r="R7670">
        <v>3</v>
      </c>
      <c r="S7670">
        <v>0.60024923500000005</v>
      </c>
      <c r="T7670">
        <v>26584</v>
      </c>
      <c r="U7670">
        <v>29.230802610000001</v>
      </c>
      <c r="V7670">
        <v>387</v>
      </c>
      <c r="W7670" t="str">
        <f t="shared" si="359"/>
        <v>High</v>
      </c>
      <c r="X7670">
        <v>2</v>
      </c>
      <c r="Y7670">
        <v>7</v>
      </c>
      <c r="Z7670" t="s">
        <v>43</v>
      </c>
      <c r="AA7670" t="s">
        <v>44</v>
      </c>
      <c r="AB7670" t="s">
        <v>38</v>
      </c>
      <c r="AC7670">
        <v>0</v>
      </c>
    </row>
    <row r="7671" spans="1:29" x14ac:dyDescent="0.25">
      <c r="A7671" t="s">
        <v>11453</v>
      </c>
      <c r="B7671">
        <v>23</v>
      </c>
      <c r="C7671" s="3" t="str">
        <f t="shared" si="357"/>
        <v>Young</v>
      </c>
      <c r="D7671" t="s">
        <v>27</v>
      </c>
      <c r="E7671">
        <v>331</v>
      </c>
      <c r="F7671" t="str">
        <f t="shared" si="358"/>
        <v>Dangerous</v>
      </c>
      <c r="G7671" t="s">
        <v>11454</v>
      </c>
      <c r="H7671">
        <v>52</v>
      </c>
      <c r="I7671">
        <v>1</v>
      </c>
      <c r="J7671">
        <v>0</v>
      </c>
      <c r="K7671">
        <v>1</v>
      </c>
      <c r="L7671">
        <v>0</v>
      </c>
      <c r="M7671">
        <v>0</v>
      </c>
      <c r="N7671">
        <v>13.181369739999999</v>
      </c>
      <c r="O7671" t="s">
        <v>35</v>
      </c>
      <c r="P7671">
        <v>0</v>
      </c>
      <c r="Q7671">
        <v>0</v>
      </c>
      <c r="R7671">
        <v>6</v>
      </c>
      <c r="S7671">
        <v>8.2987498659999996</v>
      </c>
      <c r="T7671">
        <v>261671</v>
      </c>
      <c r="U7671">
        <v>35.36236624</v>
      </c>
      <c r="V7671">
        <v>770</v>
      </c>
      <c r="W7671" t="str">
        <f t="shared" si="359"/>
        <v>Very High</v>
      </c>
      <c r="X7671">
        <v>5</v>
      </c>
      <c r="Y7671">
        <v>4</v>
      </c>
      <c r="Z7671" t="s">
        <v>66</v>
      </c>
      <c r="AA7671" t="s">
        <v>67</v>
      </c>
      <c r="AB7671" t="s">
        <v>32</v>
      </c>
      <c r="AC7671">
        <v>1</v>
      </c>
    </row>
    <row r="7672" spans="1:29" x14ac:dyDescent="0.25">
      <c r="A7672" t="s">
        <v>11455</v>
      </c>
      <c r="B7672">
        <v>77</v>
      </c>
      <c r="C7672" s="3" t="str">
        <f t="shared" si="357"/>
        <v>Old</v>
      </c>
      <c r="D7672" t="s">
        <v>27</v>
      </c>
      <c r="E7672">
        <v>366</v>
      </c>
      <c r="F7672" t="str">
        <f t="shared" si="358"/>
        <v>Dangerous</v>
      </c>
      <c r="G7672" t="s">
        <v>11456</v>
      </c>
      <c r="H7672">
        <v>61</v>
      </c>
      <c r="I7672">
        <v>0</v>
      </c>
      <c r="J7672">
        <v>0</v>
      </c>
      <c r="K7672">
        <v>1</v>
      </c>
      <c r="L7672">
        <v>1</v>
      </c>
      <c r="M7672">
        <v>1</v>
      </c>
      <c r="N7672">
        <v>9.4994245859999999</v>
      </c>
      <c r="O7672" t="s">
        <v>29</v>
      </c>
      <c r="P7672">
        <v>0</v>
      </c>
      <c r="Q7672">
        <v>0</v>
      </c>
      <c r="R7672">
        <v>4</v>
      </c>
      <c r="S7672">
        <v>11.39880149</v>
      </c>
      <c r="T7672">
        <v>90803</v>
      </c>
      <c r="U7672">
        <v>20.558031809999999</v>
      </c>
      <c r="V7672">
        <v>456</v>
      </c>
      <c r="W7672" t="str">
        <f t="shared" si="359"/>
        <v>High</v>
      </c>
      <c r="X7672">
        <v>5</v>
      </c>
      <c r="Y7672">
        <v>4</v>
      </c>
      <c r="Z7672" t="s">
        <v>81</v>
      </c>
      <c r="AA7672" t="s">
        <v>44</v>
      </c>
      <c r="AB7672" t="s">
        <v>32</v>
      </c>
      <c r="AC7672">
        <v>0</v>
      </c>
    </row>
    <row r="7673" spans="1:29" x14ac:dyDescent="0.25">
      <c r="A7673" t="s">
        <v>11457</v>
      </c>
      <c r="B7673">
        <v>25</v>
      </c>
      <c r="C7673" s="3" t="str">
        <f t="shared" si="357"/>
        <v>Young</v>
      </c>
      <c r="D7673" t="s">
        <v>40</v>
      </c>
      <c r="E7673">
        <v>351</v>
      </c>
      <c r="F7673" t="str">
        <f t="shared" si="358"/>
        <v>Dangerous</v>
      </c>
      <c r="G7673" t="s">
        <v>11458</v>
      </c>
      <c r="H7673">
        <v>90</v>
      </c>
      <c r="I7673">
        <v>0</v>
      </c>
      <c r="J7673">
        <v>0</v>
      </c>
      <c r="K7673">
        <v>0</v>
      </c>
      <c r="L7673">
        <v>1</v>
      </c>
      <c r="M7673">
        <v>1</v>
      </c>
      <c r="N7673">
        <v>17.976767949999999</v>
      </c>
      <c r="O7673" t="s">
        <v>29</v>
      </c>
      <c r="P7673">
        <v>0</v>
      </c>
      <c r="Q7673">
        <v>0</v>
      </c>
      <c r="R7673">
        <v>5</v>
      </c>
      <c r="S7673">
        <v>2.0701409700000002</v>
      </c>
      <c r="T7673">
        <v>204474</v>
      </c>
      <c r="U7673">
        <v>34.79644073</v>
      </c>
      <c r="V7673">
        <v>409</v>
      </c>
      <c r="W7673" t="str">
        <f t="shared" si="359"/>
        <v>High</v>
      </c>
      <c r="X7673">
        <v>0</v>
      </c>
      <c r="Y7673">
        <v>7</v>
      </c>
      <c r="Z7673" t="s">
        <v>53</v>
      </c>
      <c r="AA7673" t="s">
        <v>44</v>
      </c>
      <c r="AB7673" t="s">
        <v>38</v>
      </c>
      <c r="AC7673">
        <v>0</v>
      </c>
    </row>
    <row r="7674" spans="1:29" x14ac:dyDescent="0.25">
      <c r="A7674" t="s">
        <v>11459</v>
      </c>
      <c r="B7674">
        <v>76</v>
      </c>
      <c r="C7674" s="3" t="str">
        <f t="shared" si="357"/>
        <v>Old</v>
      </c>
      <c r="D7674" t="s">
        <v>40</v>
      </c>
      <c r="E7674">
        <v>222</v>
      </c>
      <c r="F7674" t="str">
        <f t="shared" si="358"/>
        <v>At-Risk</v>
      </c>
      <c r="G7674" t="s">
        <v>2203</v>
      </c>
      <c r="H7674">
        <v>74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0.96121617800000003</v>
      </c>
      <c r="O7674" t="s">
        <v>35</v>
      </c>
      <c r="P7674">
        <v>0</v>
      </c>
      <c r="Q7674">
        <v>1</v>
      </c>
      <c r="R7674">
        <v>3</v>
      </c>
      <c r="S7674">
        <v>8.4832339149999996</v>
      </c>
      <c r="T7674">
        <v>65671</v>
      </c>
      <c r="U7674">
        <v>28.287353029999998</v>
      </c>
      <c r="V7674">
        <v>647</v>
      </c>
      <c r="W7674" t="str">
        <f t="shared" si="359"/>
        <v>Very High</v>
      </c>
      <c r="X7674">
        <v>1</v>
      </c>
      <c r="Y7674">
        <v>10</v>
      </c>
      <c r="Z7674" t="s">
        <v>73</v>
      </c>
      <c r="AA7674" t="s">
        <v>50</v>
      </c>
      <c r="AB7674" t="s">
        <v>38</v>
      </c>
      <c r="AC7674">
        <v>1</v>
      </c>
    </row>
    <row r="7675" spans="1:29" x14ac:dyDescent="0.25">
      <c r="A7675" t="s">
        <v>11460</v>
      </c>
      <c r="B7675">
        <v>76</v>
      </c>
      <c r="C7675" s="3" t="str">
        <f t="shared" si="357"/>
        <v>Old</v>
      </c>
      <c r="D7675" t="s">
        <v>27</v>
      </c>
      <c r="E7675">
        <v>129</v>
      </c>
      <c r="F7675" t="str">
        <f t="shared" si="358"/>
        <v>Heart-Healthy</v>
      </c>
      <c r="G7675" t="s">
        <v>1041</v>
      </c>
      <c r="H7675">
        <v>110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4.4558133809999996</v>
      </c>
      <c r="O7675" t="s">
        <v>35</v>
      </c>
      <c r="P7675">
        <v>0</v>
      </c>
      <c r="Q7675">
        <v>0</v>
      </c>
      <c r="R7675">
        <v>10</v>
      </c>
      <c r="S7675">
        <v>3.3647432789999998</v>
      </c>
      <c r="T7675">
        <v>298314</v>
      </c>
      <c r="U7675">
        <v>24.623219039999999</v>
      </c>
      <c r="V7675">
        <v>723</v>
      </c>
      <c r="W7675" t="str">
        <f t="shared" si="359"/>
        <v>Very High</v>
      </c>
      <c r="X7675">
        <v>3</v>
      </c>
      <c r="Y7675">
        <v>9</v>
      </c>
      <c r="Z7675" t="s">
        <v>58</v>
      </c>
      <c r="AA7675" t="s">
        <v>50</v>
      </c>
      <c r="AB7675" t="s">
        <v>38</v>
      </c>
      <c r="AC7675">
        <v>1</v>
      </c>
    </row>
    <row r="7676" spans="1:29" x14ac:dyDescent="0.25">
      <c r="A7676" t="s">
        <v>11461</v>
      </c>
      <c r="B7676">
        <v>21</v>
      </c>
      <c r="C7676" s="3" t="str">
        <f t="shared" si="357"/>
        <v>Young</v>
      </c>
      <c r="D7676" t="s">
        <v>40</v>
      </c>
      <c r="E7676">
        <v>350</v>
      </c>
      <c r="F7676" t="str">
        <f t="shared" si="358"/>
        <v>Dangerous</v>
      </c>
      <c r="G7676" t="s">
        <v>3196</v>
      </c>
      <c r="H7676">
        <v>41</v>
      </c>
      <c r="I7676">
        <v>1</v>
      </c>
      <c r="J7676">
        <v>1</v>
      </c>
      <c r="K7676">
        <v>0</v>
      </c>
      <c r="L7676">
        <v>0</v>
      </c>
      <c r="M7676">
        <v>1</v>
      </c>
      <c r="N7676">
        <v>4.782029348</v>
      </c>
      <c r="O7676" t="s">
        <v>35</v>
      </c>
      <c r="P7676">
        <v>0</v>
      </c>
      <c r="Q7676">
        <v>1</v>
      </c>
      <c r="R7676">
        <v>5</v>
      </c>
      <c r="S7676">
        <v>5.6241993360000002</v>
      </c>
      <c r="T7676">
        <v>168259</v>
      </c>
      <c r="U7676">
        <v>21.223654880000002</v>
      </c>
      <c r="V7676">
        <v>75</v>
      </c>
      <c r="W7676" t="str">
        <f t="shared" si="359"/>
        <v>Healthy</v>
      </c>
      <c r="X7676">
        <v>1</v>
      </c>
      <c r="Y7676">
        <v>9</v>
      </c>
      <c r="Z7676" t="s">
        <v>58</v>
      </c>
      <c r="AA7676" t="s">
        <v>50</v>
      </c>
      <c r="AB7676" t="s">
        <v>38</v>
      </c>
      <c r="AC7676">
        <v>0</v>
      </c>
    </row>
    <row r="7677" spans="1:29" x14ac:dyDescent="0.25">
      <c r="A7677" t="s">
        <v>11462</v>
      </c>
      <c r="B7677">
        <v>31</v>
      </c>
      <c r="C7677" s="3" t="str">
        <f t="shared" si="357"/>
        <v>Middle Age</v>
      </c>
      <c r="D7677" t="s">
        <v>27</v>
      </c>
      <c r="E7677">
        <v>187</v>
      </c>
      <c r="F7677" t="str">
        <f t="shared" si="358"/>
        <v>Heart-Healthy</v>
      </c>
      <c r="G7677" t="s">
        <v>513</v>
      </c>
      <c r="H7677">
        <v>72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6.9443979139999996</v>
      </c>
      <c r="O7677" t="s">
        <v>35</v>
      </c>
      <c r="P7677">
        <v>0</v>
      </c>
      <c r="Q7677">
        <v>1</v>
      </c>
      <c r="R7677">
        <v>10</v>
      </c>
      <c r="S7677">
        <v>2.8449474220000002</v>
      </c>
      <c r="T7677">
        <v>44970</v>
      </c>
      <c r="U7677">
        <v>27.037884680000001</v>
      </c>
      <c r="V7677">
        <v>473</v>
      </c>
      <c r="W7677" t="str">
        <f t="shared" si="359"/>
        <v>High</v>
      </c>
      <c r="X7677">
        <v>0</v>
      </c>
      <c r="Y7677">
        <v>6</v>
      </c>
      <c r="Z7677" t="s">
        <v>30</v>
      </c>
      <c r="AA7677" t="s">
        <v>31</v>
      </c>
      <c r="AB7677" t="s">
        <v>32</v>
      </c>
      <c r="AC7677">
        <v>0</v>
      </c>
    </row>
    <row r="7678" spans="1:29" x14ac:dyDescent="0.25">
      <c r="A7678" t="s">
        <v>11463</v>
      </c>
      <c r="B7678">
        <v>49</v>
      </c>
      <c r="C7678" s="3" t="str">
        <f t="shared" si="357"/>
        <v>Middle Age</v>
      </c>
      <c r="D7678" t="s">
        <v>27</v>
      </c>
      <c r="E7678">
        <v>167</v>
      </c>
      <c r="F7678" t="str">
        <f t="shared" si="358"/>
        <v>Heart-Healthy</v>
      </c>
      <c r="G7678" t="s">
        <v>5351</v>
      </c>
      <c r="H7678">
        <v>77</v>
      </c>
      <c r="I7678">
        <v>1</v>
      </c>
      <c r="J7678">
        <v>0</v>
      </c>
      <c r="K7678">
        <v>1</v>
      </c>
      <c r="L7678">
        <v>1</v>
      </c>
      <c r="M7678">
        <v>1</v>
      </c>
      <c r="N7678">
        <v>7.6187845000000003</v>
      </c>
      <c r="O7678" t="s">
        <v>35</v>
      </c>
      <c r="P7678">
        <v>1</v>
      </c>
      <c r="Q7678">
        <v>0</v>
      </c>
      <c r="R7678">
        <v>8</v>
      </c>
      <c r="S7678">
        <v>3.7809644360000001</v>
      </c>
      <c r="T7678">
        <v>89742</v>
      </c>
      <c r="U7678">
        <v>34.47638078</v>
      </c>
      <c r="V7678">
        <v>144</v>
      </c>
      <c r="W7678" t="str">
        <f t="shared" si="359"/>
        <v>Healthy</v>
      </c>
      <c r="X7678">
        <v>5</v>
      </c>
      <c r="Y7678">
        <v>10</v>
      </c>
      <c r="Z7678" t="s">
        <v>53</v>
      </c>
      <c r="AA7678" t="s">
        <v>44</v>
      </c>
      <c r="AB7678" t="s">
        <v>38</v>
      </c>
      <c r="AC7678">
        <v>0</v>
      </c>
    </row>
    <row r="7679" spans="1:29" x14ac:dyDescent="0.25">
      <c r="A7679" t="s">
        <v>11464</v>
      </c>
      <c r="B7679">
        <v>72</v>
      </c>
      <c r="C7679" s="3" t="str">
        <f t="shared" si="357"/>
        <v>Old</v>
      </c>
      <c r="D7679" t="s">
        <v>27</v>
      </c>
      <c r="E7679">
        <v>132</v>
      </c>
      <c r="F7679" t="str">
        <f t="shared" si="358"/>
        <v>Heart-Healthy</v>
      </c>
      <c r="G7679" t="s">
        <v>11403</v>
      </c>
      <c r="H7679">
        <v>53</v>
      </c>
      <c r="I7679">
        <v>1</v>
      </c>
      <c r="J7679">
        <v>1</v>
      </c>
      <c r="K7679">
        <v>1</v>
      </c>
      <c r="L7679">
        <v>1</v>
      </c>
      <c r="M7679">
        <v>0</v>
      </c>
      <c r="N7679">
        <v>0.92669439499999995</v>
      </c>
      <c r="O7679" t="s">
        <v>29</v>
      </c>
      <c r="P7679">
        <v>0</v>
      </c>
      <c r="Q7679">
        <v>1</v>
      </c>
      <c r="R7679">
        <v>6</v>
      </c>
      <c r="S7679">
        <v>0.541484725</v>
      </c>
      <c r="T7679">
        <v>297837</v>
      </c>
      <c r="U7679">
        <v>34.021050109999997</v>
      </c>
      <c r="V7679">
        <v>418</v>
      </c>
      <c r="W7679" t="str">
        <f t="shared" si="359"/>
        <v>High</v>
      </c>
      <c r="X7679">
        <v>2</v>
      </c>
      <c r="Y7679">
        <v>5</v>
      </c>
      <c r="Z7679" t="s">
        <v>111</v>
      </c>
      <c r="AA7679" t="s">
        <v>50</v>
      </c>
      <c r="AB7679" t="s">
        <v>38</v>
      </c>
      <c r="AC7679">
        <v>1</v>
      </c>
    </row>
    <row r="7680" spans="1:29" x14ac:dyDescent="0.25">
      <c r="A7680" t="s">
        <v>11465</v>
      </c>
      <c r="B7680">
        <v>34</v>
      </c>
      <c r="C7680" s="3" t="str">
        <f t="shared" si="357"/>
        <v>Middle Age</v>
      </c>
      <c r="D7680" t="s">
        <v>27</v>
      </c>
      <c r="E7680">
        <v>397</v>
      </c>
      <c r="F7680" t="str">
        <f t="shared" si="358"/>
        <v>Dangerous</v>
      </c>
      <c r="G7680" t="s">
        <v>6557</v>
      </c>
      <c r="H7680">
        <v>71</v>
      </c>
      <c r="I7680">
        <v>1</v>
      </c>
      <c r="J7680">
        <v>1</v>
      </c>
      <c r="K7680">
        <v>1</v>
      </c>
      <c r="L7680">
        <v>0</v>
      </c>
      <c r="M7680">
        <v>1</v>
      </c>
      <c r="N7680">
        <v>19.064613130000001</v>
      </c>
      <c r="O7680" t="s">
        <v>29</v>
      </c>
      <c r="P7680">
        <v>0</v>
      </c>
      <c r="Q7680">
        <v>1</v>
      </c>
      <c r="R7680">
        <v>5</v>
      </c>
      <c r="S7680">
        <v>8.2040796599999997</v>
      </c>
      <c r="T7680">
        <v>88686</v>
      </c>
      <c r="U7680">
        <v>29.52306664</v>
      </c>
      <c r="V7680">
        <v>254</v>
      </c>
      <c r="W7680" t="str">
        <f t="shared" si="359"/>
        <v>High</v>
      </c>
      <c r="X7680">
        <v>1</v>
      </c>
      <c r="Y7680">
        <v>5</v>
      </c>
      <c r="Z7680" t="s">
        <v>73</v>
      </c>
      <c r="AA7680" t="s">
        <v>50</v>
      </c>
      <c r="AB7680" t="s">
        <v>38</v>
      </c>
      <c r="AC7680">
        <v>0</v>
      </c>
    </row>
    <row r="7681" spans="1:29" x14ac:dyDescent="0.25">
      <c r="A7681" t="s">
        <v>11466</v>
      </c>
      <c r="B7681">
        <v>23</v>
      </c>
      <c r="C7681" s="3" t="str">
        <f t="shared" si="357"/>
        <v>Young</v>
      </c>
      <c r="D7681" t="s">
        <v>27</v>
      </c>
      <c r="E7681">
        <v>375</v>
      </c>
      <c r="F7681" t="str">
        <f t="shared" si="358"/>
        <v>Dangerous</v>
      </c>
      <c r="G7681" t="s">
        <v>11188</v>
      </c>
      <c r="H7681">
        <v>94</v>
      </c>
      <c r="I7681">
        <v>0</v>
      </c>
      <c r="J7681">
        <v>1</v>
      </c>
      <c r="K7681">
        <v>1</v>
      </c>
      <c r="L7681">
        <v>0</v>
      </c>
      <c r="M7681">
        <v>1</v>
      </c>
      <c r="N7681">
        <v>2.7016799059999999</v>
      </c>
      <c r="O7681" t="s">
        <v>42</v>
      </c>
      <c r="P7681">
        <v>1</v>
      </c>
      <c r="Q7681">
        <v>1</v>
      </c>
      <c r="R7681">
        <v>7</v>
      </c>
      <c r="S7681">
        <v>1.5398329669999999</v>
      </c>
      <c r="T7681">
        <v>125751</v>
      </c>
      <c r="U7681">
        <v>28.176283600000001</v>
      </c>
      <c r="V7681">
        <v>85</v>
      </c>
      <c r="W7681" t="str">
        <f t="shared" si="359"/>
        <v>Healthy</v>
      </c>
      <c r="X7681">
        <v>1</v>
      </c>
      <c r="Y7681">
        <v>9</v>
      </c>
      <c r="Z7681" t="s">
        <v>220</v>
      </c>
      <c r="AA7681" t="s">
        <v>31</v>
      </c>
      <c r="AB7681" t="s">
        <v>38</v>
      </c>
      <c r="AC7681">
        <v>1</v>
      </c>
    </row>
    <row r="7682" spans="1:29" x14ac:dyDescent="0.25">
      <c r="A7682" t="s">
        <v>11467</v>
      </c>
      <c r="B7682">
        <v>60</v>
      </c>
      <c r="C7682" s="3" t="str">
        <f t="shared" si="357"/>
        <v>Old</v>
      </c>
      <c r="D7682" t="s">
        <v>27</v>
      </c>
      <c r="E7682">
        <v>223</v>
      </c>
      <c r="F7682" t="str">
        <f t="shared" si="358"/>
        <v>At-Risk</v>
      </c>
      <c r="G7682" t="s">
        <v>8147</v>
      </c>
      <c r="H7682">
        <v>66</v>
      </c>
      <c r="I7682">
        <v>1</v>
      </c>
      <c r="J7682">
        <v>0</v>
      </c>
      <c r="K7682">
        <v>1</v>
      </c>
      <c r="L7682">
        <v>1</v>
      </c>
      <c r="M7682">
        <v>1</v>
      </c>
      <c r="N7682">
        <v>0.56347698300000004</v>
      </c>
      <c r="O7682" t="s">
        <v>42</v>
      </c>
      <c r="P7682">
        <v>1</v>
      </c>
      <c r="Q7682">
        <v>0</v>
      </c>
      <c r="R7682">
        <v>4</v>
      </c>
      <c r="S7682">
        <v>3.2602843180000001</v>
      </c>
      <c r="T7682">
        <v>147176</v>
      </c>
      <c r="U7682">
        <v>25.912255259999998</v>
      </c>
      <c r="V7682">
        <v>247</v>
      </c>
      <c r="W7682" t="str">
        <f t="shared" si="359"/>
        <v>High</v>
      </c>
      <c r="X7682">
        <v>2</v>
      </c>
      <c r="Y7682">
        <v>7</v>
      </c>
      <c r="Z7682" t="s">
        <v>58</v>
      </c>
      <c r="AA7682" t="s">
        <v>50</v>
      </c>
      <c r="AB7682" t="s">
        <v>38</v>
      </c>
      <c r="AC7682">
        <v>0</v>
      </c>
    </row>
    <row r="7683" spans="1:29" x14ac:dyDescent="0.25">
      <c r="A7683" t="s">
        <v>11468</v>
      </c>
      <c r="B7683">
        <v>56</v>
      </c>
      <c r="C7683" s="3" t="str">
        <f t="shared" ref="C7683:C7746" si="360">IF(B7683&gt;54, "Old", IF(B7683 &gt;= 31,  "Middle Age", IF(B7683 &lt; 31, "Young", "Invalid")))</f>
        <v>Old</v>
      </c>
      <c r="D7683" t="s">
        <v>27</v>
      </c>
      <c r="E7683">
        <v>141</v>
      </c>
      <c r="F7683" t="str">
        <f t="shared" ref="F7683:F7746" si="361">IF(E7683&gt;239, "Dangerous", IF(E7683 &gt; 199,  "At-Risk", IF(E7683 &lt; 200, "Heart-Healthy", "Invalid")))</f>
        <v>Heart-Healthy</v>
      </c>
      <c r="G7683" t="s">
        <v>4793</v>
      </c>
      <c r="H7683">
        <v>60</v>
      </c>
      <c r="I7683">
        <v>1</v>
      </c>
      <c r="J7683">
        <v>0</v>
      </c>
      <c r="K7683">
        <v>1</v>
      </c>
      <c r="L7683">
        <v>0</v>
      </c>
      <c r="M7683">
        <v>1</v>
      </c>
      <c r="N7683">
        <v>12.37834563</v>
      </c>
      <c r="O7683" t="s">
        <v>42</v>
      </c>
      <c r="P7683">
        <v>0</v>
      </c>
      <c r="Q7683">
        <v>0</v>
      </c>
      <c r="R7683">
        <v>2</v>
      </c>
      <c r="S7683">
        <v>6.4319075359999998</v>
      </c>
      <c r="T7683">
        <v>246549</v>
      </c>
      <c r="U7683">
        <v>21.782132059999999</v>
      </c>
      <c r="V7683">
        <v>300</v>
      </c>
      <c r="W7683" t="str">
        <f t="shared" ref="W7683:W7746" si="362">IF(V7683&gt;499, "Very High", IF(V7683&gt;199, "High", IF(V7683 &gt; 149,  "Borderline High", IF(V7683 &lt; 150, "Healthy", "Invalid"))))</f>
        <v>High</v>
      </c>
      <c r="X7683">
        <v>2</v>
      </c>
      <c r="Y7683">
        <v>5</v>
      </c>
      <c r="Z7683" t="s">
        <v>125</v>
      </c>
      <c r="AA7683" t="s">
        <v>126</v>
      </c>
      <c r="AB7683" t="s">
        <v>32</v>
      </c>
      <c r="AC7683">
        <v>1</v>
      </c>
    </row>
    <row r="7684" spans="1:29" x14ac:dyDescent="0.25">
      <c r="A7684" t="s">
        <v>11469</v>
      </c>
      <c r="B7684">
        <v>32</v>
      </c>
      <c r="C7684" s="3" t="str">
        <f t="shared" si="360"/>
        <v>Middle Age</v>
      </c>
      <c r="D7684" t="s">
        <v>27</v>
      </c>
      <c r="E7684">
        <v>303</v>
      </c>
      <c r="F7684" t="str">
        <f t="shared" si="361"/>
        <v>Dangerous</v>
      </c>
      <c r="G7684" t="s">
        <v>11470</v>
      </c>
      <c r="H7684">
        <v>74</v>
      </c>
      <c r="I7684">
        <v>1</v>
      </c>
      <c r="J7684">
        <v>1</v>
      </c>
      <c r="K7684">
        <v>1</v>
      </c>
      <c r="L7684">
        <v>1</v>
      </c>
      <c r="M7684">
        <v>0</v>
      </c>
      <c r="N7684">
        <v>0.18567134699999999</v>
      </c>
      <c r="O7684" t="s">
        <v>42</v>
      </c>
      <c r="P7684">
        <v>0</v>
      </c>
      <c r="Q7684">
        <v>0</v>
      </c>
      <c r="R7684">
        <v>6</v>
      </c>
      <c r="S7684">
        <v>5.3300055129999997</v>
      </c>
      <c r="T7684">
        <v>258442</v>
      </c>
      <c r="U7684">
        <v>34.948781629999999</v>
      </c>
      <c r="V7684">
        <v>107</v>
      </c>
      <c r="W7684" t="str">
        <f t="shared" si="362"/>
        <v>Healthy</v>
      </c>
      <c r="X7684">
        <v>5</v>
      </c>
      <c r="Y7684">
        <v>5</v>
      </c>
      <c r="Z7684" t="s">
        <v>70</v>
      </c>
      <c r="AA7684" t="s">
        <v>37</v>
      </c>
      <c r="AB7684" t="s">
        <v>38</v>
      </c>
      <c r="AC7684">
        <v>0</v>
      </c>
    </row>
    <row r="7685" spans="1:29" x14ac:dyDescent="0.25">
      <c r="A7685" t="s">
        <v>11471</v>
      </c>
      <c r="B7685">
        <v>76</v>
      </c>
      <c r="C7685" s="3" t="str">
        <f t="shared" si="360"/>
        <v>Old</v>
      </c>
      <c r="D7685" t="s">
        <v>27</v>
      </c>
      <c r="E7685">
        <v>206</v>
      </c>
      <c r="F7685" t="str">
        <f t="shared" si="361"/>
        <v>At-Risk</v>
      </c>
      <c r="G7685" t="s">
        <v>247</v>
      </c>
      <c r="H7685">
        <v>70</v>
      </c>
      <c r="I7685">
        <v>1</v>
      </c>
      <c r="J7685">
        <v>0</v>
      </c>
      <c r="K7685">
        <v>1</v>
      </c>
      <c r="L7685">
        <v>1</v>
      </c>
      <c r="M7685">
        <v>1</v>
      </c>
      <c r="N7685">
        <v>18.94074797</v>
      </c>
      <c r="O7685" t="s">
        <v>35</v>
      </c>
      <c r="P7685">
        <v>0</v>
      </c>
      <c r="Q7685">
        <v>0</v>
      </c>
      <c r="R7685">
        <v>1</v>
      </c>
      <c r="S7685">
        <v>10.76962134</v>
      </c>
      <c r="T7685">
        <v>266485</v>
      </c>
      <c r="U7685">
        <v>31.581200490000001</v>
      </c>
      <c r="V7685">
        <v>430</v>
      </c>
      <c r="W7685" t="str">
        <f t="shared" si="362"/>
        <v>High</v>
      </c>
      <c r="X7685">
        <v>0</v>
      </c>
      <c r="Y7685">
        <v>4</v>
      </c>
      <c r="Z7685" t="s">
        <v>43</v>
      </c>
      <c r="AA7685" t="s">
        <v>44</v>
      </c>
      <c r="AB7685" t="s">
        <v>38</v>
      </c>
      <c r="AC7685">
        <v>0</v>
      </c>
    </row>
    <row r="7686" spans="1:29" x14ac:dyDescent="0.25">
      <c r="A7686" t="s">
        <v>11472</v>
      </c>
      <c r="B7686">
        <v>46</v>
      </c>
      <c r="C7686" s="3" t="str">
        <f t="shared" si="360"/>
        <v>Middle Age</v>
      </c>
      <c r="D7686" t="s">
        <v>27</v>
      </c>
      <c r="E7686">
        <v>310</v>
      </c>
      <c r="F7686" t="str">
        <f t="shared" si="361"/>
        <v>Dangerous</v>
      </c>
      <c r="G7686" t="s">
        <v>11473</v>
      </c>
      <c r="H7686">
        <v>45</v>
      </c>
      <c r="I7686">
        <v>1</v>
      </c>
      <c r="J7686">
        <v>1</v>
      </c>
      <c r="K7686">
        <v>1</v>
      </c>
      <c r="L7686">
        <v>0</v>
      </c>
      <c r="M7686">
        <v>0</v>
      </c>
      <c r="N7686">
        <v>13.702155080000001</v>
      </c>
      <c r="O7686" t="s">
        <v>42</v>
      </c>
      <c r="P7686">
        <v>0</v>
      </c>
      <c r="Q7686">
        <v>0</v>
      </c>
      <c r="R7686">
        <v>6</v>
      </c>
      <c r="S7686">
        <v>2.219497107</v>
      </c>
      <c r="T7686">
        <v>61120</v>
      </c>
      <c r="U7686">
        <v>35.162699709999998</v>
      </c>
      <c r="V7686">
        <v>624</v>
      </c>
      <c r="W7686" t="str">
        <f t="shared" si="362"/>
        <v>Very High</v>
      </c>
      <c r="X7686">
        <v>5</v>
      </c>
      <c r="Y7686">
        <v>6</v>
      </c>
      <c r="Z7686" t="s">
        <v>43</v>
      </c>
      <c r="AA7686" t="s">
        <v>44</v>
      </c>
      <c r="AB7686" t="s">
        <v>38</v>
      </c>
      <c r="AC7686">
        <v>0</v>
      </c>
    </row>
    <row r="7687" spans="1:29" x14ac:dyDescent="0.25">
      <c r="A7687" t="s">
        <v>11474</v>
      </c>
      <c r="B7687">
        <v>67</v>
      </c>
      <c r="C7687" s="3" t="str">
        <f t="shared" si="360"/>
        <v>Old</v>
      </c>
      <c r="D7687" t="s">
        <v>27</v>
      </c>
      <c r="E7687">
        <v>233</v>
      </c>
      <c r="F7687" t="str">
        <f t="shared" si="361"/>
        <v>At-Risk</v>
      </c>
      <c r="G7687" t="s">
        <v>11475</v>
      </c>
      <c r="H7687">
        <v>104</v>
      </c>
      <c r="I7687">
        <v>1</v>
      </c>
      <c r="J7687">
        <v>1</v>
      </c>
      <c r="K7687">
        <v>1</v>
      </c>
      <c r="L7687">
        <v>0</v>
      </c>
      <c r="M7687">
        <v>0</v>
      </c>
      <c r="N7687">
        <v>5.3480721149999999</v>
      </c>
      <c r="O7687" t="s">
        <v>42</v>
      </c>
      <c r="P7687">
        <v>0</v>
      </c>
      <c r="Q7687">
        <v>1</v>
      </c>
      <c r="R7687">
        <v>4</v>
      </c>
      <c r="S7687">
        <v>3.8947758260000001</v>
      </c>
      <c r="T7687">
        <v>69835</v>
      </c>
      <c r="U7687">
        <v>29.276305000000001</v>
      </c>
      <c r="V7687">
        <v>699</v>
      </c>
      <c r="W7687" t="str">
        <f t="shared" si="362"/>
        <v>Very High</v>
      </c>
      <c r="X7687">
        <v>5</v>
      </c>
      <c r="Y7687">
        <v>5</v>
      </c>
      <c r="Z7687" t="s">
        <v>43</v>
      </c>
      <c r="AA7687" t="s">
        <v>44</v>
      </c>
      <c r="AB7687" t="s">
        <v>38</v>
      </c>
      <c r="AC7687">
        <v>0</v>
      </c>
    </row>
    <row r="7688" spans="1:29" x14ac:dyDescent="0.25">
      <c r="A7688" t="s">
        <v>11476</v>
      </c>
      <c r="B7688">
        <v>65</v>
      </c>
      <c r="C7688" s="3" t="str">
        <f t="shared" si="360"/>
        <v>Old</v>
      </c>
      <c r="D7688" t="s">
        <v>27</v>
      </c>
      <c r="E7688">
        <v>241</v>
      </c>
      <c r="F7688" t="str">
        <f t="shared" si="361"/>
        <v>Dangerous</v>
      </c>
      <c r="G7688" t="s">
        <v>3804</v>
      </c>
      <c r="H7688">
        <v>76</v>
      </c>
      <c r="I7688">
        <v>1</v>
      </c>
      <c r="J7688">
        <v>0</v>
      </c>
      <c r="K7688">
        <v>1</v>
      </c>
      <c r="L7688">
        <v>1</v>
      </c>
      <c r="M7688">
        <v>1</v>
      </c>
      <c r="N7688">
        <v>11.578535629999999</v>
      </c>
      <c r="O7688" t="s">
        <v>42</v>
      </c>
      <c r="P7688">
        <v>0</v>
      </c>
      <c r="Q7688">
        <v>0</v>
      </c>
      <c r="R7688">
        <v>8</v>
      </c>
      <c r="S7688">
        <v>1.6669342060000001</v>
      </c>
      <c r="T7688">
        <v>180307</v>
      </c>
      <c r="U7688">
        <v>33.569918440000002</v>
      </c>
      <c r="V7688">
        <v>580</v>
      </c>
      <c r="W7688" t="str">
        <f t="shared" si="362"/>
        <v>Very High</v>
      </c>
      <c r="X7688">
        <v>5</v>
      </c>
      <c r="Y7688">
        <v>6</v>
      </c>
      <c r="Z7688" t="s">
        <v>111</v>
      </c>
      <c r="AA7688" t="s">
        <v>50</v>
      </c>
      <c r="AB7688" t="s">
        <v>38</v>
      </c>
      <c r="AC7688">
        <v>0</v>
      </c>
    </row>
    <row r="7689" spans="1:29" x14ac:dyDescent="0.25">
      <c r="A7689" t="s">
        <v>11477</v>
      </c>
      <c r="B7689">
        <v>45</v>
      </c>
      <c r="C7689" s="3" t="str">
        <f t="shared" si="360"/>
        <v>Middle Age</v>
      </c>
      <c r="D7689" t="s">
        <v>27</v>
      </c>
      <c r="E7689">
        <v>281</v>
      </c>
      <c r="F7689" t="str">
        <f t="shared" si="361"/>
        <v>Dangerous</v>
      </c>
      <c r="G7689" t="s">
        <v>527</v>
      </c>
      <c r="H7689">
        <v>50</v>
      </c>
      <c r="I7689">
        <v>0</v>
      </c>
      <c r="J7689">
        <v>0</v>
      </c>
      <c r="K7689">
        <v>1</v>
      </c>
      <c r="L7689">
        <v>0</v>
      </c>
      <c r="M7689">
        <v>1</v>
      </c>
      <c r="N7689">
        <v>9.0854735079999998</v>
      </c>
      <c r="O7689" t="s">
        <v>29</v>
      </c>
      <c r="P7689">
        <v>1</v>
      </c>
      <c r="Q7689">
        <v>0</v>
      </c>
      <c r="R7689">
        <v>3</v>
      </c>
      <c r="S7689">
        <v>11.418629810000001</v>
      </c>
      <c r="T7689">
        <v>40866</v>
      </c>
      <c r="U7689">
        <v>30.02848783</v>
      </c>
      <c r="V7689">
        <v>49</v>
      </c>
      <c r="W7689" t="str">
        <f t="shared" si="362"/>
        <v>Healthy</v>
      </c>
      <c r="X7689">
        <v>6</v>
      </c>
      <c r="Y7689">
        <v>10</v>
      </c>
      <c r="Z7689" t="s">
        <v>66</v>
      </c>
      <c r="AA7689" t="s">
        <v>67</v>
      </c>
      <c r="AB7689" t="s">
        <v>32</v>
      </c>
      <c r="AC7689">
        <v>0</v>
      </c>
    </row>
    <row r="7690" spans="1:29" x14ac:dyDescent="0.25">
      <c r="A7690" t="s">
        <v>11478</v>
      </c>
      <c r="B7690">
        <v>76</v>
      </c>
      <c r="C7690" s="3" t="str">
        <f t="shared" si="360"/>
        <v>Old</v>
      </c>
      <c r="D7690" t="s">
        <v>27</v>
      </c>
      <c r="E7690">
        <v>318</v>
      </c>
      <c r="F7690" t="str">
        <f t="shared" si="361"/>
        <v>Dangerous</v>
      </c>
      <c r="G7690" t="s">
        <v>3147</v>
      </c>
      <c r="H7690">
        <v>93</v>
      </c>
      <c r="I7690">
        <v>0</v>
      </c>
      <c r="J7690">
        <v>1</v>
      </c>
      <c r="K7690">
        <v>1</v>
      </c>
      <c r="L7690">
        <v>1</v>
      </c>
      <c r="M7690">
        <v>1</v>
      </c>
      <c r="N7690">
        <v>18.947964320000001</v>
      </c>
      <c r="O7690" t="s">
        <v>42</v>
      </c>
      <c r="P7690">
        <v>1</v>
      </c>
      <c r="Q7690">
        <v>0</v>
      </c>
      <c r="R7690">
        <v>5</v>
      </c>
      <c r="S7690">
        <v>11.05202014</v>
      </c>
      <c r="T7690">
        <v>298099</v>
      </c>
      <c r="U7690">
        <v>24.859727840000001</v>
      </c>
      <c r="V7690">
        <v>90</v>
      </c>
      <c r="W7690" t="str">
        <f t="shared" si="362"/>
        <v>Healthy</v>
      </c>
      <c r="X7690">
        <v>6</v>
      </c>
      <c r="Y7690">
        <v>7</v>
      </c>
      <c r="Z7690" t="s">
        <v>73</v>
      </c>
      <c r="AA7690" t="s">
        <v>50</v>
      </c>
      <c r="AB7690" t="s">
        <v>38</v>
      </c>
      <c r="AC7690">
        <v>0</v>
      </c>
    </row>
    <row r="7691" spans="1:29" x14ac:dyDescent="0.25">
      <c r="A7691" t="s">
        <v>11479</v>
      </c>
      <c r="B7691">
        <v>75</v>
      </c>
      <c r="C7691" s="3" t="str">
        <f t="shared" si="360"/>
        <v>Old</v>
      </c>
      <c r="D7691" t="s">
        <v>27</v>
      </c>
      <c r="E7691">
        <v>276</v>
      </c>
      <c r="F7691" t="str">
        <f t="shared" si="361"/>
        <v>Dangerous</v>
      </c>
      <c r="G7691" t="s">
        <v>3285</v>
      </c>
      <c r="H7691">
        <v>53</v>
      </c>
      <c r="I7691">
        <v>1</v>
      </c>
      <c r="J7691">
        <v>1</v>
      </c>
      <c r="K7691">
        <v>1</v>
      </c>
      <c r="L7691">
        <v>0</v>
      </c>
      <c r="M7691">
        <v>0</v>
      </c>
      <c r="N7691">
        <v>11.58140841</v>
      </c>
      <c r="O7691" t="s">
        <v>42</v>
      </c>
      <c r="P7691">
        <v>0</v>
      </c>
      <c r="Q7691">
        <v>0</v>
      </c>
      <c r="R7691">
        <v>9</v>
      </c>
      <c r="S7691">
        <v>5.7557593750000002</v>
      </c>
      <c r="T7691">
        <v>201732</v>
      </c>
      <c r="U7691">
        <v>30.628391390000001</v>
      </c>
      <c r="V7691">
        <v>43</v>
      </c>
      <c r="W7691" t="str">
        <f t="shared" si="362"/>
        <v>Healthy</v>
      </c>
      <c r="X7691">
        <v>7</v>
      </c>
      <c r="Y7691">
        <v>10</v>
      </c>
      <c r="Z7691" t="s">
        <v>153</v>
      </c>
      <c r="AA7691" t="s">
        <v>50</v>
      </c>
      <c r="AB7691" t="s">
        <v>38</v>
      </c>
      <c r="AC7691">
        <v>1</v>
      </c>
    </row>
    <row r="7692" spans="1:29" x14ac:dyDescent="0.25">
      <c r="A7692" t="s">
        <v>11480</v>
      </c>
      <c r="B7692">
        <v>90</v>
      </c>
      <c r="C7692" s="3" t="str">
        <f t="shared" si="360"/>
        <v>Old</v>
      </c>
      <c r="D7692" t="s">
        <v>27</v>
      </c>
      <c r="E7692">
        <v>354</v>
      </c>
      <c r="F7692" t="str">
        <f t="shared" si="361"/>
        <v>Dangerous</v>
      </c>
      <c r="G7692" t="s">
        <v>3558</v>
      </c>
      <c r="H7692">
        <v>109</v>
      </c>
      <c r="I7692">
        <v>0</v>
      </c>
      <c r="J7692">
        <v>0</v>
      </c>
      <c r="K7692">
        <v>1</v>
      </c>
      <c r="L7692">
        <v>1</v>
      </c>
      <c r="M7692">
        <v>1</v>
      </c>
      <c r="N7692">
        <v>4.335521752</v>
      </c>
      <c r="O7692" t="s">
        <v>29</v>
      </c>
      <c r="P7692">
        <v>1</v>
      </c>
      <c r="Q7692">
        <v>1</v>
      </c>
      <c r="R7692">
        <v>1</v>
      </c>
      <c r="S7692">
        <v>3.6417864340000001</v>
      </c>
      <c r="T7692">
        <v>195989</v>
      </c>
      <c r="U7692">
        <v>30.15923789</v>
      </c>
      <c r="V7692">
        <v>416</v>
      </c>
      <c r="W7692" t="str">
        <f t="shared" si="362"/>
        <v>High</v>
      </c>
      <c r="X7692">
        <v>6</v>
      </c>
      <c r="Y7692">
        <v>9</v>
      </c>
      <c r="Z7692" t="s">
        <v>111</v>
      </c>
      <c r="AA7692" t="s">
        <v>50</v>
      </c>
      <c r="AB7692" t="s">
        <v>38</v>
      </c>
      <c r="AC7692">
        <v>0</v>
      </c>
    </row>
    <row r="7693" spans="1:29" x14ac:dyDescent="0.25">
      <c r="A7693" t="s">
        <v>11481</v>
      </c>
      <c r="B7693">
        <v>65</v>
      </c>
      <c r="C7693" s="3" t="str">
        <f t="shared" si="360"/>
        <v>Old</v>
      </c>
      <c r="D7693" t="s">
        <v>40</v>
      </c>
      <c r="E7693">
        <v>193</v>
      </c>
      <c r="F7693" t="str">
        <f t="shared" si="361"/>
        <v>Heart-Healthy</v>
      </c>
      <c r="G7693" t="s">
        <v>3808</v>
      </c>
      <c r="H7693">
        <v>84</v>
      </c>
      <c r="I7693">
        <v>1</v>
      </c>
      <c r="J7693">
        <v>0</v>
      </c>
      <c r="K7693">
        <v>1</v>
      </c>
      <c r="L7693">
        <v>1</v>
      </c>
      <c r="M7693">
        <v>1</v>
      </c>
      <c r="N7693">
        <v>9.2220753060000007</v>
      </c>
      <c r="O7693" t="s">
        <v>42</v>
      </c>
      <c r="P7693">
        <v>0</v>
      </c>
      <c r="Q7693">
        <v>1</v>
      </c>
      <c r="R7693">
        <v>4</v>
      </c>
      <c r="S7693">
        <v>2.767074756</v>
      </c>
      <c r="T7693">
        <v>32491</v>
      </c>
      <c r="U7693">
        <v>22.649878000000001</v>
      </c>
      <c r="V7693">
        <v>489</v>
      </c>
      <c r="W7693" t="str">
        <f t="shared" si="362"/>
        <v>High</v>
      </c>
      <c r="X7693">
        <v>4</v>
      </c>
      <c r="Y7693">
        <v>9</v>
      </c>
      <c r="Z7693" t="s">
        <v>70</v>
      </c>
      <c r="AA7693" t="s">
        <v>37</v>
      </c>
      <c r="AB7693" t="s">
        <v>38</v>
      </c>
      <c r="AC7693">
        <v>0</v>
      </c>
    </row>
    <row r="7694" spans="1:29" x14ac:dyDescent="0.25">
      <c r="A7694" t="s">
        <v>11482</v>
      </c>
      <c r="B7694">
        <v>40</v>
      </c>
      <c r="C7694" s="3" t="str">
        <f t="shared" si="360"/>
        <v>Middle Age</v>
      </c>
      <c r="D7694" t="s">
        <v>40</v>
      </c>
      <c r="E7694">
        <v>236</v>
      </c>
      <c r="F7694" t="str">
        <f t="shared" si="361"/>
        <v>At-Risk</v>
      </c>
      <c r="G7694" t="s">
        <v>2089</v>
      </c>
      <c r="H7694">
        <v>74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18.21410311</v>
      </c>
      <c r="O7694" t="s">
        <v>42</v>
      </c>
      <c r="P7694">
        <v>1</v>
      </c>
      <c r="Q7694">
        <v>1</v>
      </c>
      <c r="R7694">
        <v>7</v>
      </c>
      <c r="S7694">
        <v>5.2174459339999997</v>
      </c>
      <c r="T7694">
        <v>213451</v>
      </c>
      <c r="U7694">
        <v>30.763261249999999</v>
      </c>
      <c r="V7694">
        <v>542</v>
      </c>
      <c r="W7694" t="str">
        <f t="shared" si="362"/>
        <v>Very High</v>
      </c>
      <c r="X7694">
        <v>6</v>
      </c>
      <c r="Y7694">
        <v>6</v>
      </c>
      <c r="Z7694" t="s">
        <v>118</v>
      </c>
      <c r="AA7694" t="s">
        <v>67</v>
      </c>
      <c r="AB7694" t="s">
        <v>38</v>
      </c>
      <c r="AC7694">
        <v>1</v>
      </c>
    </row>
    <row r="7695" spans="1:29" x14ac:dyDescent="0.25">
      <c r="A7695" t="s">
        <v>11483</v>
      </c>
      <c r="B7695">
        <v>40</v>
      </c>
      <c r="C7695" s="3" t="str">
        <f t="shared" si="360"/>
        <v>Middle Age</v>
      </c>
      <c r="D7695" t="s">
        <v>27</v>
      </c>
      <c r="E7695">
        <v>369</v>
      </c>
      <c r="F7695" t="str">
        <f t="shared" si="361"/>
        <v>Dangerous</v>
      </c>
      <c r="G7695" t="s">
        <v>11484</v>
      </c>
      <c r="H7695">
        <v>46</v>
      </c>
      <c r="I7695">
        <v>1</v>
      </c>
      <c r="J7695">
        <v>1</v>
      </c>
      <c r="K7695">
        <v>1</v>
      </c>
      <c r="L7695">
        <v>0</v>
      </c>
      <c r="M7695">
        <v>1</v>
      </c>
      <c r="N7695">
        <v>3.38250853</v>
      </c>
      <c r="O7695" t="s">
        <v>42</v>
      </c>
      <c r="P7695">
        <v>0</v>
      </c>
      <c r="Q7695">
        <v>1</v>
      </c>
      <c r="R7695">
        <v>3</v>
      </c>
      <c r="S7695">
        <v>6.9871354569999999</v>
      </c>
      <c r="T7695">
        <v>108428</v>
      </c>
      <c r="U7695">
        <v>21.589047489999999</v>
      </c>
      <c r="V7695">
        <v>35</v>
      </c>
      <c r="W7695" t="str">
        <f t="shared" si="362"/>
        <v>Healthy</v>
      </c>
      <c r="X7695">
        <v>0</v>
      </c>
      <c r="Y7695">
        <v>8</v>
      </c>
      <c r="Z7695" t="s">
        <v>70</v>
      </c>
      <c r="AA7695" t="s">
        <v>37</v>
      </c>
      <c r="AB7695" t="s">
        <v>38</v>
      </c>
      <c r="AC7695">
        <v>0</v>
      </c>
    </row>
    <row r="7696" spans="1:29" x14ac:dyDescent="0.25">
      <c r="A7696" t="s">
        <v>11485</v>
      </c>
      <c r="B7696">
        <v>83</v>
      </c>
      <c r="C7696" s="3" t="str">
        <f t="shared" si="360"/>
        <v>Old</v>
      </c>
      <c r="D7696" t="s">
        <v>27</v>
      </c>
      <c r="E7696">
        <v>195</v>
      </c>
      <c r="F7696" t="str">
        <f t="shared" si="361"/>
        <v>Heart-Healthy</v>
      </c>
      <c r="G7696" t="s">
        <v>9271</v>
      </c>
      <c r="H7696">
        <v>63</v>
      </c>
      <c r="I7696">
        <v>0</v>
      </c>
      <c r="J7696">
        <v>0</v>
      </c>
      <c r="K7696">
        <v>1</v>
      </c>
      <c r="L7696">
        <v>1</v>
      </c>
      <c r="M7696">
        <v>0</v>
      </c>
      <c r="N7696">
        <v>3.7574474979999999</v>
      </c>
      <c r="O7696" t="s">
        <v>29</v>
      </c>
      <c r="P7696">
        <v>0</v>
      </c>
      <c r="Q7696">
        <v>0</v>
      </c>
      <c r="R7696">
        <v>8</v>
      </c>
      <c r="S7696">
        <v>11.789325290000001</v>
      </c>
      <c r="T7696">
        <v>123697</v>
      </c>
      <c r="U7696">
        <v>31.359493780000001</v>
      </c>
      <c r="V7696">
        <v>618</v>
      </c>
      <c r="W7696" t="str">
        <f t="shared" si="362"/>
        <v>Very High</v>
      </c>
      <c r="X7696">
        <v>6</v>
      </c>
      <c r="Y7696">
        <v>4</v>
      </c>
      <c r="Z7696" t="s">
        <v>125</v>
      </c>
      <c r="AA7696" t="s">
        <v>126</v>
      </c>
      <c r="AB7696" t="s">
        <v>32</v>
      </c>
      <c r="AC7696">
        <v>0</v>
      </c>
    </row>
    <row r="7697" spans="1:29" x14ac:dyDescent="0.25">
      <c r="A7697" t="s">
        <v>11486</v>
      </c>
      <c r="B7697">
        <v>73</v>
      </c>
      <c r="C7697" s="3" t="str">
        <f t="shared" si="360"/>
        <v>Old</v>
      </c>
      <c r="D7697" t="s">
        <v>27</v>
      </c>
      <c r="E7697">
        <v>349</v>
      </c>
      <c r="F7697" t="str">
        <f t="shared" si="361"/>
        <v>Dangerous</v>
      </c>
      <c r="G7697" t="s">
        <v>11487</v>
      </c>
      <c r="H7697">
        <v>42</v>
      </c>
      <c r="I7697">
        <v>1</v>
      </c>
      <c r="J7697">
        <v>0</v>
      </c>
      <c r="K7697">
        <v>1</v>
      </c>
      <c r="L7697">
        <v>1</v>
      </c>
      <c r="M7697">
        <v>0</v>
      </c>
      <c r="N7697">
        <v>11.05348745</v>
      </c>
      <c r="O7697" t="s">
        <v>35</v>
      </c>
      <c r="P7697">
        <v>1</v>
      </c>
      <c r="Q7697">
        <v>0</v>
      </c>
      <c r="R7697">
        <v>7</v>
      </c>
      <c r="S7697">
        <v>5.5428010539999999</v>
      </c>
      <c r="T7697">
        <v>100219</v>
      </c>
      <c r="U7697">
        <v>24.04522742</v>
      </c>
      <c r="V7697">
        <v>417</v>
      </c>
      <c r="W7697" t="str">
        <f t="shared" si="362"/>
        <v>High</v>
      </c>
      <c r="X7697">
        <v>3</v>
      </c>
      <c r="Y7697">
        <v>7</v>
      </c>
      <c r="Z7697" t="s">
        <v>43</v>
      </c>
      <c r="AA7697" t="s">
        <v>44</v>
      </c>
      <c r="AB7697" t="s">
        <v>38</v>
      </c>
      <c r="AC7697">
        <v>1</v>
      </c>
    </row>
    <row r="7698" spans="1:29" x14ac:dyDescent="0.25">
      <c r="A7698" t="s">
        <v>11488</v>
      </c>
      <c r="B7698">
        <v>54</v>
      </c>
      <c r="C7698" s="3" t="str">
        <f t="shared" si="360"/>
        <v>Middle Age</v>
      </c>
      <c r="D7698" t="s">
        <v>27</v>
      </c>
      <c r="E7698">
        <v>293</v>
      </c>
      <c r="F7698" t="str">
        <f t="shared" si="361"/>
        <v>Dangerous</v>
      </c>
      <c r="G7698" t="s">
        <v>11489</v>
      </c>
      <c r="H7698">
        <v>75</v>
      </c>
      <c r="I7698">
        <v>1</v>
      </c>
      <c r="J7698">
        <v>0</v>
      </c>
      <c r="K7698">
        <v>1</v>
      </c>
      <c r="L7698">
        <v>1</v>
      </c>
      <c r="M7698">
        <v>1</v>
      </c>
      <c r="N7698">
        <v>17.97770556</v>
      </c>
      <c r="O7698" t="s">
        <v>29</v>
      </c>
      <c r="P7698">
        <v>1</v>
      </c>
      <c r="Q7698">
        <v>1</v>
      </c>
      <c r="R7698">
        <v>7</v>
      </c>
      <c r="S7698">
        <v>6.1235721129999998</v>
      </c>
      <c r="T7698">
        <v>260420</v>
      </c>
      <c r="U7698">
        <v>21.303657520000002</v>
      </c>
      <c r="V7698">
        <v>664</v>
      </c>
      <c r="W7698" t="str">
        <f t="shared" si="362"/>
        <v>Very High</v>
      </c>
      <c r="X7698">
        <v>4</v>
      </c>
      <c r="Y7698">
        <v>6</v>
      </c>
      <c r="Z7698" t="s">
        <v>126</v>
      </c>
      <c r="AA7698" t="s">
        <v>126</v>
      </c>
      <c r="AB7698" t="s">
        <v>32</v>
      </c>
      <c r="AC7698">
        <v>1</v>
      </c>
    </row>
    <row r="7699" spans="1:29" x14ac:dyDescent="0.25">
      <c r="A7699" t="s">
        <v>11490</v>
      </c>
      <c r="B7699">
        <v>62</v>
      </c>
      <c r="C7699" s="3" t="str">
        <f t="shared" si="360"/>
        <v>Old</v>
      </c>
      <c r="D7699" t="s">
        <v>27</v>
      </c>
      <c r="E7699">
        <v>304</v>
      </c>
      <c r="F7699" t="str">
        <f t="shared" si="361"/>
        <v>Dangerous</v>
      </c>
      <c r="G7699" t="s">
        <v>422</v>
      </c>
      <c r="H7699">
        <v>74</v>
      </c>
      <c r="I7699">
        <v>1</v>
      </c>
      <c r="J7699">
        <v>0</v>
      </c>
      <c r="K7699">
        <v>1</v>
      </c>
      <c r="L7699">
        <v>1</v>
      </c>
      <c r="M7699">
        <v>1</v>
      </c>
      <c r="N7699">
        <v>5.5026744890000003</v>
      </c>
      <c r="O7699" t="s">
        <v>42</v>
      </c>
      <c r="P7699">
        <v>1</v>
      </c>
      <c r="Q7699">
        <v>0</v>
      </c>
      <c r="R7699">
        <v>10</v>
      </c>
      <c r="S7699">
        <v>4.3221377929999996</v>
      </c>
      <c r="T7699">
        <v>292945</v>
      </c>
      <c r="U7699">
        <v>22.084226839999999</v>
      </c>
      <c r="V7699">
        <v>256</v>
      </c>
      <c r="W7699" t="str">
        <f t="shared" si="362"/>
        <v>High</v>
      </c>
      <c r="X7699">
        <v>0</v>
      </c>
      <c r="Y7699">
        <v>8</v>
      </c>
      <c r="Z7699" t="s">
        <v>66</v>
      </c>
      <c r="AA7699" t="s">
        <v>67</v>
      </c>
      <c r="AB7699" t="s">
        <v>32</v>
      </c>
      <c r="AC7699">
        <v>1</v>
      </c>
    </row>
    <row r="7700" spans="1:29" x14ac:dyDescent="0.25">
      <c r="A7700" t="s">
        <v>11491</v>
      </c>
      <c r="B7700">
        <v>75</v>
      </c>
      <c r="C7700" s="3" t="str">
        <f t="shared" si="360"/>
        <v>Old</v>
      </c>
      <c r="D7700" t="s">
        <v>27</v>
      </c>
      <c r="E7700">
        <v>398</v>
      </c>
      <c r="F7700" t="str">
        <f t="shared" si="361"/>
        <v>Dangerous</v>
      </c>
      <c r="G7700" t="s">
        <v>4744</v>
      </c>
      <c r="H7700">
        <v>106</v>
      </c>
      <c r="I7700">
        <v>0</v>
      </c>
      <c r="J7700">
        <v>0</v>
      </c>
      <c r="K7700">
        <v>1</v>
      </c>
      <c r="L7700">
        <v>0</v>
      </c>
      <c r="M7700">
        <v>1</v>
      </c>
      <c r="N7700">
        <v>8.9480944630000003</v>
      </c>
      <c r="O7700" t="s">
        <v>29</v>
      </c>
      <c r="P7700">
        <v>1</v>
      </c>
      <c r="Q7700">
        <v>0</v>
      </c>
      <c r="R7700">
        <v>3</v>
      </c>
      <c r="S7700">
        <v>0.45466598499999999</v>
      </c>
      <c r="T7700">
        <v>210993</v>
      </c>
      <c r="U7700">
        <v>26.32461151</v>
      </c>
      <c r="V7700">
        <v>341</v>
      </c>
      <c r="W7700" t="str">
        <f t="shared" si="362"/>
        <v>High</v>
      </c>
      <c r="X7700">
        <v>7</v>
      </c>
      <c r="Y7700">
        <v>10</v>
      </c>
      <c r="Z7700" t="s">
        <v>30</v>
      </c>
      <c r="AA7700" t="s">
        <v>31</v>
      </c>
      <c r="AB7700" t="s">
        <v>32</v>
      </c>
      <c r="AC7700">
        <v>0</v>
      </c>
    </row>
    <row r="7701" spans="1:29" x14ac:dyDescent="0.25">
      <c r="A7701" t="s">
        <v>11492</v>
      </c>
      <c r="B7701">
        <v>89</v>
      </c>
      <c r="C7701" s="3" t="str">
        <f t="shared" si="360"/>
        <v>Old</v>
      </c>
      <c r="D7701" t="s">
        <v>27</v>
      </c>
      <c r="E7701">
        <v>209</v>
      </c>
      <c r="F7701" t="str">
        <f t="shared" si="361"/>
        <v>At-Risk</v>
      </c>
      <c r="G7701" t="s">
        <v>6241</v>
      </c>
      <c r="H7701">
        <v>41</v>
      </c>
      <c r="I7701">
        <v>0</v>
      </c>
      <c r="J7701">
        <v>0</v>
      </c>
      <c r="K7701">
        <v>1</v>
      </c>
      <c r="L7701">
        <v>0</v>
      </c>
      <c r="M7701">
        <v>1</v>
      </c>
      <c r="N7701">
        <v>13.67661317</v>
      </c>
      <c r="O7701" t="s">
        <v>29</v>
      </c>
      <c r="P7701">
        <v>1</v>
      </c>
      <c r="Q7701">
        <v>0</v>
      </c>
      <c r="R7701">
        <v>7</v>
      </c>
      <c r="S7701">
        <v>4.549607E-2</v>
      </c>
      <c r="T7701">
        <v>245353</v>
      </c>
      <c r="U7701">
        <v>21.851912209999998</v>
      </c>
      <c r="V7701">
        <v>691</v>
      </c>
      <c r="W7701" t="str">
        <f t="shared" si="362"/>
        <v>Very High</v>
      </c>
      <c r="X7701">
        <v>4</v>
      </c>
      <c r="Y7701">
        <v>7</v>
      </c>
      <c r="Z7701" t="s">
        <v>61</v>
      </c>
      <c r="AA7701" t="s">
        <v>31</v>
      </c>
      <c r="AB7701" t="s">
        <v>32</v>
      </c>
      <c r="AC7701">
        <v>0</v>
      </c>
    </row>
    <row r="7702" spans="1:29" x14ac:dyDescent="0.25">
      <c r="A7702" t="s">
        <v>11493</v>
      </c>
      <c r="B7702">
        <v>83</v>
      </c>
      <c r="C7702" s="3" t="str">
        <f t="shared" si="360"/>
        <v>Old</v>
      </c>
      <c r="D7702" t="s">
        <v>27</v>
      </c>
      <c r="E7702">
        <v>351</v>
      </c>
      <c r="F7702" t="str">
        <f t="shared" si="361"/>
        <v>Dangerous</v>
      </c>
      <c r="G7702" t="s">
        <v>948</v>
      </c>
      <c r="H7702">
        <v>51</v>
      </c>
      <c r="I7702">
        <v>0</v>
      </c>
      <c r="J7702">
        <v>1</v>
      </c>
      <c r="K7702">
        <v>1</v>
      </c>
      <c r="L7702">
        <v>0</v>
      </c>
      <c r="M7702">
        <v>0</v>
      </c>
      <c r="N7702">
        <v>9.1678598299999994</v>
      </c>
      <c r="O7702" t="s">
        <v>42</v>
      </c>
      <c r="P7702">
        <v>1</v>
      </c>
      <c r="Q7702">
        <v>1</v>
      </c>
      <c r="R7702">
        <v>10</v>
      </c>
      <c r="S7702">
        <v>10.76895627</v>
      </c>
      <c r="T7702">
        <v>238680</v>
      </c>
      <c r="U7702">
        <v>21.777821849999999</v>
      </c>
      <c r="V7702">
        <v>777</v>
      </c>
      <c r="W7702" t="str">
        <f t="shared" si="362"/>
        <v>Very High</v>
      </c>
      <c r="X7702">
        <v>4</v>
      </c>
      <c r="Y7702">
        <v>9</v>
      </c>
      <c r="Z7702" t="s">
        <v>111</v>
      </c>
      <c r="AA7702" t="s">
        <v>50</v>
      </c>
      <c r="AB7702" t="s">
        <v>38</v>
      </c>
      <c r="AC7702">
        <v>1</v>
      </c>
    </row>
    <row r="7703" spans="1:29" x14ac:dyDescent="0.25">
      <c r="A7703" t="s">
        <v>11494</v>
      </c>
      <c r="B7703">
        <v>90</v>
      </c>
      <c r="C7703" s="3" t="str">
        <f t="shared" si="360"/>
        <v>Old</v>
      </c>
      <c r="D7703" t="s">
        <v>27</v>
      </c>
      <c r="E7703">
        <v>228</v>
      </c>
      <c r="F7703" t="str">
        <f t="shared" si="361"/>
        <v>At-Risk</v>
      </c>
      <c r="G7703" t="s">
        <v>2060</v>
      </c>
      <c r="H7703">
        <v>60</v>
      </c>
      <c r="I7703">
        <v>1</v>
      </c>
      <c r="J7703">
        <v>1</v>
      </c>
      <c r="K7703">
        <v>1</v>
      </c>
      <c r="L7703">
        <v>0</v>
      </c>
      <c r="M7703">
        <v>1</v>
      </c>
      <c r="N7703">
        <v>11.48186156</v>
      </c>
      <c r="O7703" t="s">
        <v>29</v>
      </c>
      <c r="P7703">
        <v>0</v>
      </c>
      <c r="Q7703">
        <v>0</v>
      </c>
      <c r="R7703">
        <v>8</v>
      </c>
      <c r="S7703">
        <v>11.803210760000001</v>
      </c>
      <c r="T7703">
        <v>264231</v>
      </c>
      <c r="U7703">
        <v>35.697572940000001</v>
      </c>
      <c r="V7703">
        <v>129</v>
      </c>
      <c r="W7703" t="str">
        <f t="shared" si="362"/>
        <v>Healthy</v>
      </c>
      <c r="X7703">
        <v>2</v>
      </c>
      <c r="Y7703">
        <v>4</v>
      </c>
      <c r="Z7703" t="s">
        <v>96</v>
      </c>
      <c r="AA7703" t="s">
        <v>44</v>
      </c>
      <c r="AB7703" t="s">
        <v>32</v>
      </c>
      <c r="AC7703">
        <v>0</v>
      </c>
    </row>
    <row r="7704" spans="1:29" x14ac:dyDescent="0.25">
      <c r="A7704" t="s">
        <v>11495</v>
      </c>
      <c r="B7704">
        <v>60</v>
      </c>
      <c r="C7704" s="3" t="str">
        <f t="shared" si="360"/>
        <v>Old</v>
      </c>
      <c r="D7704" t="s">
        <v>40</v>
      </c>
      <c r="E7704">
        <v>356</v>
      </c>
      <c r="F7704" t="str">
        <f t="shared" si="361"/>
        <v>Dangerous</v>
      </c>
      <c r="G7704" t="s">
        <v>11496</v>
      </c>
      <c r="H7704">
        <v>85</v>
      </c>
      <c r="I7704">
        <v>1</v>
      </c>
      <c r="J7704">
        <v>0</v>
      </c>
      <c r="K7704">
        <v>1</v>
      </c>
      <c r="L7704">
        <v>1</v>
      </c>
      <c r="M7704">
        <v>1</v>
      </c>
      <c r="N7704">
        <v>10.882644819999999</v>
      </c>
      <c r="O7704" t="s">
        <v>35</v>
      </c>
      <c r="P7704">
        <v>1</v>
      </c>
      <c r="Q7704">
        <v>1</v>
      </c>
      <c r="R7704">
        <v>9</v>
      </c>
      <c r="S7704">
        <v>6.4196839810000004</v>
      </c>
      <c r="T7704">
        <v>228171</v>
      </c>
      <c r="U7704">
        <v>21.46985536</v>
      </c>
      <c r="V7704">
        <v>318</v>
      </c>
      <c r="W7704" t="str">
        <f t="shared" si="362"/>
        <v>High</v>
      </c>
      <c r="X7704">
        <v>1</v>
      </c>
      <c r="Y7704">
        <v>10</v>
      </c>
      <c r="Z7704" t="s">
        <v>81</v>
      </c>
      <c r="AA7704" t="s">
        <v>44</v>
      </c>
      <c r="AB7704" t="s">
        <v>32</v>
      </c>
      <c r="AC7704">
        <v>0</v>
      </c>
    </row>
    <row r="7705" spans="1:29" x14ac:dyDescent="0.25">
      <c r="A7705" t="s">
        <v>11497</v>
      </c>
      <c r="B7705">
        <v>86</v>
      </c>
      <c r="C7705" s="3" t="str">
        <f t="shared" si="360"/>
        <v>Old</v>
      </c>
      <c r="D7705" t="s">
        <v>27</v>
      </c>
      <c r="E7705">
        <v>185</v>
      </c>
      <c r="F7705" t="str">
        <f t="shared" si="361"/>
        <v>Heart-Healthy</v>
      </c>
      <c r="G7705" t="s">
        <v>4523</v>
      </c>
      <c r="H7705">
        <v>84</v>
      </c>
      <c r="I7705">
        <v>0</v>
      </c>
      <c r="J7705">
        <v>1</v>
      </c>
      <c r="K7705">
        <v>1</v>
      </c>
      <c r="L7705">
        <v>1</v>
      </c>
      <c r="M7705">
        <v>1</v>
      </c>
      <c r="N7705">
        <v>6.1701746359999996</v>
      </c>
      <c r="O7705" t="s">
        <v>35</v>
      </c>
      <c r="P7705">
        <v>0</v>
      </c>
      <c r="Q7705">
        <v>0</v>
      </c>
      <c r="R7705">
        <v>5</v>
      </c>
      <c r="S7705">
        <v>8.426445803</v>
      </c>
      <c r="T7705">
        <v>83930</v>
      </c>
      <c r="U7705">
        <v>25.340360059999998</v>
      </c>
      <c r="V7705">
        <v>279</v>
      </c>
      <c r="W7705" t="str">
        <f t="shared" si="362"/>
        <v>High</v>
      </c>
      <c r="X7705">
        <v>6</v>
      </c>
      <c r="Y7705">
        <v>5</v>
      </c>
      <c r="Z7705" t="s">
        <v>61</v>
      </c>
      <c r="AA7705" t="s">
        <v>31</v>
      </c>
      <c r="AB7705" t="s">
        <v>32</v>
      </c>
      <c r="AC7705">
        <v>0</v>
      </c>
    </row>
    <row r="7706" spans="1:29" x14ac:dyDescent="0.25">
      <c r="A7706" t="s">
        <v>11498</v>
      </c>
      <c r="B7706">
        <v>87</v>
      </c>
      <c r="C7706" s="3" t="str">
        <f t="shared" si="360"/>
        <v>Old</v>
      </c>
      <c r="D7706" t="s">
        <v>27</v>
      </c>
      <c r="E7706">
        <v>370</v>
      </c>
      <c r="F7706" t="str">
        <f t="shared" si="361"/>
        <v>Dangerous</v>
      </c>
      <c r="G7706" t="s">
        <v>275</v>
      </c>
      <c r="H7706">
        <v>87</v>
      </c>
      <c r="I7706">
        <v>0</v>
      </c>
      <c r="J7706">
        <v>0</v>
      </c>
      <c r="K7706">
        <v>1</v>
      </c>
      <c r="L7706">
        <v>1</v>
      </c>
      <c r="M7706">
        <v>1</v>
      </c>
      <c r="N7706">
        <v>11.5469727</v>
      </c>
      <c r="O7706" t="s">
        <v>35</v>
      </c>
      <c r="P7706">
        <v>1</v>
      </c>
      <c r="Q7706">
        <v>1</v>
      </c>
      <c r="R7706">
        <v>10</v>
      </c>
      <c r="S7706">
        <v>10.787642760000001</v>
      </c>
      <c r="T7706">
        <v>186257</v>
      </c>
      <c r="U7706">
        <v>27.399200990000001</v>
      </c>
      <c r="V7706">
        <v>676</v>
      </c>
      <c r="W7706" t="str">
        <f t="shared" si="362"/>
        <v>Very High</v>
      </c>
      <c r="X7706">
        <v>3</v>
      </c>
      <c r="Y7706">
        <v>9</v>
      </c>
      <c r="Z7706" t="s">
        <v>96</v>
      </c>
      <c r="AA7706" t="s">
        <v>44</v>
      </c>
      <c r="AB7706" t="s">
        <v>32</v>
      </c>
      <c r="AC7706">
        <v>1</v>
      </c>
    </row>
    <row r="7707" spans="1:29" x14ac:dyDescent="0.25">
      <c r="A7707" t="s">
        <v>11499</v>
      </c>
      <c r="B7707">
        <v>34</v>
      </c>
      <c r="C7707" s="3" t="str">
        <f t="shared" si="360"/>
        <v>Middle Age</v>
      </c>
      <c r="D7707" t="s">
        <v>27</v>
      </c>
      <c r="E7707">
        <v>225</v>
      </c>
      <c r="F7707" t="str">
        <f t="shared" si="361"/>
        <v>At-Risk</v>
      </c>
      <c r="G7707" t="s">
        <v>11500</v>
      </c>
      <c r="H7707">
        <v>67</v>
      </c>
      <c r="I7707">
        <v>1</v>
      </c>
      <c r="J7707">
        <v>0</v>
      </c>
      <c r="K7707">
        <v>1</v>
      </c>
      <c r="L7707">
        <v>1</v>
      </c>
      <c r="M7707">
        <v>0</v>
      </c>
      <c r="N7707">
        <v>8.2451625889999995</v>
      </c>
      <c r="O7707" t="s">
        <v>29</v>
      </c>
      <c r="P7707">
        <v>1</v>
      </c>
      <c r="Q7707">
        <v>1</v>
      </c>
      <c r="R7707">
        <v>7</v>
      </c>
      <c r="S7707">
        <v>7.3908561119999998</v>
      </c>
      <c r="T7707">
        <v>94028</v>
      </c>
      <c r="U7707">
        <v>18.673406780000001</v>
      </c>
      <c r="V7707">
        <v>613</v>
      </c>
      <c r="W7707" t="str">
        <f t="shared" si="362"/>
        <v>Very High</v>
      </c>
      <c r="X7707">
        <v>2</v>
      </c>
      <c r="Y7707">
        <v>10</v>
      </c>
      <c r="Z7707" t="s">
        <v>36</v>
      </c>
      <c r="AA7707" t="s">
        <v>37</v>
      </c>
      <c r="AB7707" t="s">
        <v>38</v>
      </c>
      <c r="AC7707">
        <v>0</v>
      </c>
    </row>
    <row r="7708" spans="1:29" x14ac:dyDescent="0.25">
      <c r="A7708" t="s">
        <v>11501</v>
      </c>
      <c r="B7708">
        <v>85</v>
      </c>
      <c r="C7708" s="3" t="str">
        <f t="shared" si="360"/>
        <v>Old</v>
      </c>
      <c r="D7708" t="s">
        <v>27</v>
      </c>
      <c r="E7708">
        <v>233</v>
      </c>
      <c r="F7708" t="str">
        <f t="shared" si="361"/>
        <v>At-Risk</v>
      </c>
      <c r="G7708" t="s">
        <v>2071</v>
      </c>
      <c r="H7708">
        <v>105</v>
      </c>
      <c r="I7708">
        <v>0</v>
      </c>
      <c r="J7708">
        <v>1</v>
      </c>
      <c r="K7708">
        <v>1</v>
      </c>
      <c r="L7708">
        <v>1</v>
      </c>
      <c r="M7708">
        <v>1</v>
      </c>
      <c r="N7708">
        <v>9.2563471909999997</v>
      </c>
      <c r="O7708" t="s">
        <v>35</v>
      </c>
      <c r="P7708">
        <v>1</v>
      </c>
      <c r="Q7708">
        <v>1</v>
      </c>
      <c r="R7708">
        <v>2</v>
      </c>
      <c r="S7708">
        <v>4.1766861679999998</v>
      </c>
      <c r="T7708">
        <v>34874</v>
      </c>
      <c r="U7708">
        <v>37.957201380000001</v>
      </c>
      <c r="V7708">
        <v>604</v>
      </c>
      <c r="W7708" t="str">
        <f t="shared" si="362"/>
        <v>Very High</v>
      </c>
      <c r="X7708">
        <v>1</v>
      </c>
      <c r="Y7708">
        <v>10</v>
      </c>
      <c r="Z7708" t="s">
        <v>125</v>
      </c>
      <c r="AA7708" t="s">
        <v>126</v>
      </c>
      <c r="AB7708" t="s">
        <v>32</v>
      </c>
      <c r="AC7708">
        <v>1</v>
      </c>
    </row>
    <row r="7709" spans="1:29" x14ac:dyDescent="0.25">
      <c r="A7709" t="s">
        <v>11502</v>
      </c>
      <c r="B7709">
        <v>66</v>
      </c>
      <c r="C7709" s="3" t="str">
        <f t="shared" si="360"/>
        <v>Old</v>
      </c>
      <c r="D7709" t="s">
        <v>40</v>
      </c>
      <c r="E7709">
        <v>203</v>
      </c>
      <c r="F7709" t="str">
        <f t="shared" si="361"/>
        <v>At-Risk</v>
      </c>
      <c r="G7709" t="s">
        <v>4976</v>
      </c>
      <c r="H7709">
        <v>73</v>
      </c>
      <c r="I7709">
        <v>0</v>
      </c>
      <c r="J7709">
        <v>0</v>
      </c>
      <c r="K7709">
        <v>1</v>
      </c>
      <c r="L7709">
        <v>0</v>
      </c>
      <c r="M7709">
        <v>1</v>
      </c>
      <c r="N7709">
        <v>5.11705831</v>
      </c>
      <c r="O7709" t="s">
        <v>29</v>
      </c>
      <c r="P7709">
        <v>0</v>
      </c>
      <c r="Q7709">
        <v>0</v>
      </c>
      <c r="R7709">
        <v>1</v>
      </c>
      <c r="S7709">
        <v>0.36333156100000003</v>
      </c>
      <c r="T7709">
        <v>133735</v>
      </c>
      <c r="U7709">
        <v>35.717659349999998</v>
      </c>
      <c r="V7709">
        <v>91</v>
      </c>
      <c r="W7709" t="str">
        <f t="shared" si="362"/>
        <v>Healthy</v>
      </c>
      <c r="X7709">
        <v>4</v>
      </c>
      <c r="Y7709">
        <v>4</v>
      </c>
      <c r="Z7709" t="s">
        <v>58</v>
      </c>
      <c r="AA7709" t="s">
        <v>50</v>
      </c>
      <c r="AB7709" t="s">
        <v>38</v>
      </c>
      <c r="AC7709">
        <v>0</v>
      </c>
    </row>
    <row r="7710" spans="1:29" x14ac:dyDescent="0.25">
      <c r="A7710" t="s">
        <v>11503</v>
      </c>
      <c r="B7710">
        <v>42</v>
      </c>
      <c r="C7710" s="3" t="str">
        <f t="shared" si="360"/>
        <v>Middle Age</v>
      </c>
      <c r="D7710" t="s">
        <v>27</v>
      </c>
      <c r="E7710">
        <v>141</v>
      </c>
      <c r="F7710" t="str">
        <f t="shared" si="361"/>
        <v>Heart-Healthy</v>
      </c>
      <c r="G7710" t="s">
        <v>11504</v>
      </c>
      <c r="H7710">
        <v>85</v>
      </c>
      <c r="I7710">
        <v>1</v>
      </c>
      <c r="J7710">
        <v>1</v>
      </c>
      <c r="K7710">
        <v>1</v>
      </c>
      <c r="L7710">
        <v>0</v>
      </c>
      <c r="M7710">
        <v>1</v>
      </c>
      <c r="N7710">
        <v>3.702090938</v>
      </c>
      <c r="O7710" t="s">
        <v>42</v>
      </c>
      <c r="P7710">
        <v>1</v>
      </c>
      <c r="Q7710">
        <v>0</v>
      </c>
      <c r="R7710">
        <v>9</v>
      </c>
      <c r="S7710">
        <v>4.7745774870000002</v>
      </c>
      <c r="T7710">
        <v>88374</v>
      </c>
      <c r="U7710">
        <v>18.098214989999999</v>
      </c>
      <c r="V7710">
        <v>436</v>
      </c>
      <c r="W7710" t="str">
        <f t="shared" si="362"/>
        <v>High</v>
      </c>
      <c r="X7710">
        <v>3</v>
      </c>
      <c r="Y7710">
        <v>6</v>
      </c>
      <c r="Z7710" t="s">
        <v>30</v>
      </c>
      <c r="AA7710" t="s">
        <v>31</v>
      </c>
      <c r="AB7710" t="s">
        <v>32</v>
      </c>
      <c r="AC7710">
        <v>0</v>
      </c>
    </row>
    <row r="7711" spans="1:29" x14ac:dyDescent="0.25">
      <c r="A7711" t="s">
        <v>11505</v>
      </c>
      <c r="B7711">
        <v>48</v>
      </c>
      <c r="C7711" s="3" t="str">
        <f t="shared" si="360"/>
        <v>Middle Age</v>
      </c>
      <c r="D7711" t="s">
        <v>27</v>
      </c>
      <c r="E7711">
        <v>248</v>
      </c>
      <c r="F7711" t="str">
        <f t="shared" si="361"/>
        <v>Dangerous</v>
      </c>
      <c r="G7711" t="s">
        <v>9214</v>
      </c>
      <c r="H7711">
        <v>108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7.1824305810000002</v>
      </c>
      <c r="O7711" t="s">
        <v>35</v>
      </c>
      <c r="P7711">
        <v>1</v>
      </c>
      <c r="Q7711">
        <v>0</v>
      </c>
      <c r="R7711">
        <v>5</v>
      </c>
      <c r="S7711">
        <v>10.82255295</v>
      </c>
      <c r="T7711">
        <v>255904</v>
      </c>
      <c r="U7711">
        <v>23.699924429999999</v>
      </c>
      <c r="V7711">
        <v>737</v>
      </c>
      <c r="W7711" t="str">
        <f t="shared" si="362"/>
        <v>Very High</v>
      </c>
      <c r="X7711">
        <v>1</v>
      </c>
      <c r="Y7711">
        <v>9</v>
      </c>
      <c r="Z7711" t="s">
        <v>66</v>
      </c>
      <c r="AA7711" t="s">
        <v>67</v>
      </c>
      <c r="AB7711" t="s">
        <v>32</v>
      </c>
      <c r="AC7711">
        <v>0</v>
      </c>
    </row>
    <row r="7712" spans="1:29" x14ac:dyDescent="0.25">
      <c r="A7712" t="s">
        <v>11506</v>
      </c>
      <c r="B7712">
        <v>79</v>
      </c>
      <c r="C7712" s="3" t="str">
        <f t="shared" si="360"/>
        <v>Old</v>
      </c>
      <c r="D7712" t="s">
        <v>27</v>
      </c>
      <c r="E7712">
        <v>169</v>
      </c>
      <c r="F7712" t="str">
        <f t="shared" si="361"/>
        <v>Heart-Healthy</v>
      </c>
      <c r="G7712" t="s">
        <v>6525</v>
      </c>
      <c r="H7712">
        <v>53</v>
      </c>
      <c r="I7712">
        <v>0</v>
      </c>
      <c r="J7712">
        <v>0</v>
      </c>
      <c r="K7712">
        <v>1</v>
      </c>
      <c r="L7712">
        <v>1</v>
      </c>
      <c r="M7712">
        <v>1</v>
      </c>
      <c r="N7712">
        <v>3.9626902500000001</v>
      </c>
      <c r="O7712" t="s">
        <v>42</v>
      </c>
      <c r="P7712">
        <v>1</v>
      </c>
      <c r="Q7712">
        <v>0</v>
      </c>
      <c r="R7712">
        <v>3</v>
      </c>
      <c r="S7712">
        <v>4.4656056900000003</v>
      </c>
      <c r="T7712">
        <v>155042</v>
      </c>
      <c r="U7712">
        <v>31.071338839999999</v>
      </c>
      <c r="V7712">
        <v>207</v>
      </c>
      <c r="W7712" t="str">
        <f t="shared" si="362"/>
        <v>High</v>
      </c>
      <c r="X7712">
        <v>6</v>
      </c>
      <c r="Y7712">
        <v>4</v>
      </c>
      <c r="Z7712" t="s">
        <v>73</v>
      </c>
      <c r="AA7712" t="s">
        <v>50</v>
      </c>
      <c r="AB7712" t="s">
        <v>38</v>
      </c>
      <c r="AC7712">
        <v>1</v>
      </c>
    </row>
    <row r="7713" spans="1:29" x14ac:dyDescent="0.25">
      <c r="A7713" t="s">
        <v>11507</v>
      </c>
      <c r="B7713">
        <v>30</v>
      </c>
      <c r="C7713" s="3" t="str">
        <f t="shared" si="360"/>
        <v>Young</v>
      </c>
      <c r="D7713" t="s">
        <v>27</v>
      </c>
      <c r="E7713">
        <v>334</v>
      </c>
      <c r="F7713" t="str">
        <f t="shared" si="361"/>
        <v>Dangerous</v>
      </c>
      <c r="G7713" t="s">
        <v>4976</v>
      </c>
      <c r="H7713">
        <v>53</v>
      </c>
      <c r="I7713">
        <v>1</v>
      </c>
      <c r="J7713">
        <v>0</v>
      </c>
      <c r="K7713">
        <v>1</v>
      </c>
      <c r="L7713">
        <v>0</v>
      </c>
      <c r="M7713">
        <v>0</v>
      </c>
      <c r="N7713">
        <v>0.118917258</v>
      </c>
      <c r="O7713" t="s">
        <v>35</v>
      </c>
      <c r="P7713">
        <v>0</v>
      </c>
      <c r="Q7713">
        <v>0</v>
      </c>
      <c r="R7713">
        <v>4</v>
      </c>
      <c r="S7713">
        <v>2.6146156870000001</v>
      </c>
      <c r="T7713">
        <v>21800</v>
      </c>
      <c r="U7713">
        <v>20.919542549999999</v>
      </c>
      <c r="V7713">
        <v>173</v>
      </c>
      <c r="W7713" t="str">
        <f t="shared" si="362"/>
        <v>Borderline High</v>
      </c>
      <c r="X7713">
        <v>4</v>
      </c>
      <c r="Y7713">
        <v>4</v>
      </c>
      <c r="Z7713" t="s">
        <v>49</v>
      </c>
      <c r="AA7713" t="s">
        <v>50</v>
      </c>
      <c r="AB7713" t="s">
        <v>38</v>
      </c>
      <c r="AC7713">
        <v>0</v>
      </c>
    </row>
    <row r="7714" spans="1:29" x14ac:dyDescent="0.25">
      <c r="A7714" t="s">
        <v>11508</v>
      </c>
      <c r="B7714">
        <v>66</v>
      </c>
      <c r="C7714" s="3" t="str">
        <f t="shared" si="360"/>
        <v>Old</v>
      </c>
      <c r="D7714" t="s">
        <v>27</v>
      </c>
      <c r="E7714">
        <v>155</v>
      </c>
      <c r="F7714" t="str">
        <f t="shared" si="361"/>
        <v>Heart-Healthy</v>
      </c>
      <c r="G7714" t="s">
        <v>4551</v>
      </c>
      <c r="H7714">
        <v>54</v>
      </c>
      <c r="I7714">
        <v>0</v>
      </c>
      <c r="J7714">
        <v>0</v>
      </c>
      <c r="K7714">
        <v>1</v>
      </c>
      <c r="L7714">
        <v>1</v>
      </c>
      <c r="M7714">
        <v>0</v>
      </c>
      <c r="N7714">
        <v>15.31325313</v>
      </c>
      <c r="O7714" t="s">
        <v>29</v>
      </c>
      <c r="P7714">
        <v>0</v>
      </c>
      <c r="Q7714">
        <v>0</v>
      </c>
      <c r="R7714">
        <v>1</v>
      </c>
      <c r="S7714">
        <v>6.052092515</v>
      </c>
      <c r="T7714">
        <v>150576</v>
      </c>
      <c r="U7714">
        <v>26.95273207</v>
      </c>
      <c r="V7714">
        <v>31</v>
      </c>
      <c r="W7714" t="str">
        <f t="shared" si="362"/>
        <v>Healthy</v>
      </c>
      <c r="X7714">
        <v>6</v>
      </c>
      <c r="Y7714">
        <v>9</v>
      </c>
      <c r="Z7714" t="s">
        <v>125</v>
      </c>
      <c r="AA7714" t="s">
        <v>126</v>
      </c>
      <c r="AB7714" t="s">
        <v>32</v>
      </c>
      <c r="AC7714">
        <v>1</v>
      </c>
    </row>
    <row r="7715" spans="1:29" x14ac:dyDescent="0.25">
      <c r="A7715" t="s">
        <v>11509</v>
      </c>
      <c r="B7715">
        <v>80</v>
      </c>
      <c r="C7715" s="3" t="str">
        <f t="shared" si="360"/>
        <v>Old</v>
      </c>
      <c r="D7715" t="s">
        <v>27</v>
      </c>
      <c r="E7715">
        <v>205</v>
      </c>
      <c r="F7715" t="str">
        <f t="shared" si="361"/>
        <v>At-Risk</v>
      </c>
      <c r="G7715" t="s">
        <v>7485</v>
      </c>
      <c r="H7715">
        <v>58</v>
      </c>
      <c r="I7715">
        <v>1</v>
      </c>
      <c r="J7715">
        <v>0</v>
      </c>
      <c r="K7715">
        <v>1</v>
      </c>
      <c r="L7715">
        <v>1</v>
      </c>
      <c r="M7715">
        <v>0</v>
      </c>
      <c r="N7715">
        <v>11.59138508</v>
      </c>
      <c r="O7715" t="s">
        <v>35</v>
      </c>
      <c r="P7715">
        <v>1</v>
      </c>
      <c r="Q7715">
        <v>1</v>
      </c>
      <c r="R7715">
        <v>3</v>
      </c>
      <c r="S7715">
        <v>2.7095566529999999</v>
      </c>
      <c r="T7715">
        <v>277976</v>
      </c>
      <c r="U7715">
        <v>25.012243359999999</v>
      </c>
      <c r="V7715">
        <v>557</v>
      </c>
      <c r="W7715" t="str">
        <f t="shared" si="362"/>
        <v>Very High</v>
      </c>
      <c r="X7715">
        <v>0</v>
      </c>
      <c r="Y7715">
        <v>8</v>
      </c>
      <c r="Z7715" t="s">
        <v>36</v>
      </c>
      <c r="AA7715" t="s">
        <v>37</v>
      </c>
      <c r="AB7715" t="s">
        <v>38</v>
      </c>
      <c r="AC7715">
        <v>0</v>
      </c>
    </row>
    <row r="7716" spans="1:29" x14ac:dyDescent="0.25">
      <c r="A7716" t="s">
        <v>11510</v>
      </c>
      <c r="B7716">
        <v>50</v>
      </c>
      <c r="C7716" s="3" t="str">
        <f t="shared" si="360"/>
        <v>Middle Age</v>
      </c>
      <c r="D7716" t="s">
        <v>27</v>
      </c>
      <c r="E7716">
        <v>321</v>
      </c>
      <c r="F7716" t="str">
        <f t="shared" si="361"/>
        <v>Dangerous</v>
      </c>
      <c r="G7716" t="s">
        <v>1383</v>
      </c>
      <c r="H7716">
        <v>41</v>
      </c>
      <c r="I7716">
        <v>1</v>
      </c>
      <c r="J7716">
        <v>0</v>
      </c>
      <c r="K7716">
        <v>1</v>
      </c>
      <c r="L7716">
        <v>0</v>
      </c>
      <c r="M7716">
        <v>0</v>
      </c>
      <c r="N7716">
        <v>11.607394790000001</v>
      </c>
      <c r="O7716" t="s">
        <v>42</v>
      </c>
      <c r="P7716">
        <v>0</v>
      </c>
      <c r="Q7716">
        <v>0</v>
      </c>
      <c r="R7716">
        <v>6</v>
      </c>
      <c r="S7716">
        <v>0.991519857</v>
      </c>
      <c r="T7716">
        <v>279316</v>
      </c>
      <c r="U7716">
        <v>22.467641669999999</v>
      </c>
      <c r="V7716">
        <v>670</v>
      </c>
      <c r="W7716" t="str">
        <f t="shared" si="362"/>
        <v>Very High</v>
      </c>
      <c r="X7716">
        <v>5</v>
      </c>
      <c r="Y7716">
        <v>6</v>
      </c>
      <c r="Z7716" t="s">
        <v>73</v>
      </c>
      <c r="AA7716" t="s">
        <v>50</v>
      </c>
      <c r="AB7716" t="s">
        <v>38</v>
      </c>
      <c r="AC7716">
        <v>1</v>
      </c>
    </row>
    <row r="7717" spans="1:29" x14ac:dyDescent="0.25">
      <c r="A7717" t="s">
        <v>11511</v>
      </c>
      <c r="B7717">
        <v>80</v>
      </c>
      <c r="C7717" s="3" t="str">
        <f t="shared" si="360"/>
        <v>Old</v>
      </c>
      <c r="D7717" t="s">
        <v>27</v>
      </c>
      <c r="E7717">
        <v>364</v>
      </c>
      <c r="F7717" t="str">
        <f t="shared" si="361"/>
        <v>Dangerous</v>
      </c>
      <c r="G7717" t="s">
        <v>488</v>
      </c>
      <c r="H7717">
        <v>51</v>
      </c>
      <c r="I7717">
        <v>1</v>
      </c>
      <c r="J7717">
        <v>1</v>
      </c>
      <c r="K7717">
        <v>1</v>
      </c>
      <c r="L7717">
        <v>0</v>
      </c>
      <c r="M7717">
        <v>1</v>
      </c>
      <c r="N7717">
        <v>5.6665602120000003</v>
      </c>
      <c r="O7717" t="s">
        <v>29</v>
      </c>
      <c r="P7717">
        <v>1</v>
      </c>
      <c r="Q7717">
        <v>0</v>
      </c>
      <c r="R7717">
        <v>7</v>
      </c>
      <c r="S7717">
        <v>7.3170738760000003</v>
      </c>
      <c r="T7717">
        <v>93307</v>
      </c>
      <c r="U7717">
        <v>38.224751300000001</v>
      </c>
      <c r="V7717">
        <v>299</v>
      </c>
      <c r="W7717" t="str">
        <f t="shared" si="362"/>
        <v>High</v>
      </c>
      <c r="X7717">
        <v>4</v>
      </c>
      <c r="Y7717">
        <v>5</v>
      </c>
      <c r="Z7717" t="s">
        <v>61</v>
      </c>
      <c r="AA7717" t="s">
        <v>31</v>
      </c>
      <c r="AB7717" t="s">
        <v>32</v>
      </c>
      <c r="AC7717">
        <v>0</v>
      </c>
    </row>
    <row r="7718" spans="1:29" x14ac:dyDescent="0.25">
      <c r="A7718" t="s">
        <v>11512</v>
      </c>
      <c r="B7718">
        <v>46</v>
      </c>
      <c r="C7718" s="3" t="str">
        <f t="shared" si="360"/>
        <v>Middle Age</v>
      </c>
      <c r="D7718" t="s">
        <v>27</v>
      </c>
      <c r="E7718">
        <v>165</v>
      </c>
      <c r="F7718" t="str">
        <f t="shared" si="361"/>
        <v>Heart-Healthy</v>
      </c>
      <c r="G7718" t="s">
        <v>9362</v>
      </c>
      <c r="H7718">
        <v>40</v>
      </c>
      <c r="I7718">
        <v>1</v>
      </c>
      <c r="J7718">
        <v>0</v>
      </c>
      <c r="K7718">
        <v>1</v>
      </c>
      <c r="L7718">
        <v>0</v>
      </c>
      <c r="M7718">
        <v>0</v>
      </c>
      <c r="N7718">
        <v>7.2651906349999997</v>
      </c>
      <c r="O7718" t="s">
        <v>29</v>
      </c>
      <c r="P7718">
        <v>0</v>
      </c>
      <c r="Q7718">
        <v>0</v>
      </c>
      <c r="R7718">
        <v>7</v>
      </c>
      <c r="S7718">
        <v>8.7173299259999997</v>
      </c>
      <c r="T7718">
        <v>242149</v>
      </c>
      <c r="U7718">
        <v>23.24365435</v>
      </c>
      <c r="V7718">
        <v>133</v>
      </c>
      <c r="W7718" t="str">
        <f t="shared" si="362"/>
        <v>Healthy</v>
      </c>
      <c r="X7718">
        <v>6</v>
      </c>
      <c r="Y7718">
        <v>8</v>
      </c>
      <c r="Z7718" t="s">
        <v>36</v>
      </c>
      <c r="AA7718" t="s">
        <v>37</v>
      </c>
      <c r="AB7718" t="s">
        <v>38</v>
      </c>
      <c r="AC7718">
        <v>0</v>
      </c>
    </row>
    <row r="7719" spans="1:29" x14ac:dyDescent="0.25">
      <c r="A7719" t="s">
        <v>11513</v>
      </c>
      <c r="B7719">
        <v>19</v>
      </c>
      <c r="C7719" s="3" t="str">
        <f t="shared" si="360"/>
        <v>Young</v>
      </c>
      <c r="D7719" t="s">
        <v>40</v>
      </c>
      <c r="E7719">
        <v>336</v>
      </c>
      <c r="F7719" t="str">
        <f t="shared" si="361"/>
        <v>Dangerous</v>
      </c>
      <c r="G7719" t="s">
        <v>4678</v>
      </c>
      <c r="H7719">
        <v>83</v>
      </c>
      <c r="I7719">
        <v>1</v>
      </c>
      <c r="J7719">
        <v>0</v>
      </c>
      <c r="K7719">
        <v>0</v>
      </c>
      <c r="L7719">
        <v>1</v>
      </c>
      <c r="M7719">
        <v>1</v>
      </c>
      <c r="N7719">
        <v>9.8450555600000005</v>
      </c>
      <c r="O7719" t="s">
        <v>35</v>
      </c>
      <c r="P7719">
        <v>1</v>
      </c>
      <c r="Q7719">
        <v>1</v>
      </c>
      <c r="R7719">
        <v>5</v>
      </c>
      <c r="S7719">
        <v>2.456672524</v>
      </c>
      <c r="T7719">
        <v>268098</v>
      </c>
      <c r="U7719">
        <v>23.577927259999999</v>
      </c>
      <c r="V7719">
        <v>351</v>
      </c>
      <c r="W7719" t="str">
        <f t="shared" si="362"/>
        <v>High</v>
      </c>
      <c r="X7719">
        <v>5</v>
      </c>
      <c r="Y7719">
        <v>9</v>
      </c>
      <c r="Z7719" t="s">
        <v>126</v>
      </c>
      <c r="AA7719" t="s">
        <v>126</v>
      </c>
      <c r="AB7719" t="s">
        <v>32</v>
      </c>
      <c r="AC7719">
        <v>0</v>
      </c>
    </row>
    <row r="7720" spans="1:29" x14ac:dyDescent="0.25">
      <c r="A7720" t="s">
        <v>11514</v>
      </c>
      <c r="B7720">
        <v>66</v>
      </c>
      <c r="C7720" s="3" t="str">
        <f t="shared" si="360"/>
        <v>Old</v>
      </c>
      <c r="D7720" t="s">
        <v>27</v>
      </c>
      <c r="E7720">
        <v>280</v>
      </c>
      <c r="F7720" t="str">
        <f t="shared" si="361"/>
        <v>Dangerous</v>
      </c>
      <c r="G7720" t="s">
        <v>10410</v>
      </c>
      <c r="H7720">
        <v>52</v>
      </c>
      <c r="I7720">
        <v>1</v>
      </c>
      <c r="J7720">
        <v>1</v>
      </c>
      <c r="K7720">
        <v>1</v>
      </c>
      <c r="L7720">
        <v>1</v>
      </c>
      <c r="M7720">
        <v>0</v>
      </c>
      <c r="N7720">
        <v>18.096086809999999</v>
      </c>
      <c r="O7720" t="s">
        <v>35</v>
      </c>
      <c r="P7720">
        <v>1</v>
      </c>
      <c r="Q7720">
        <v>0</v>
      </c>
      <c r="R7720">
        <v>2</v>
      </c>
      <c r="S7720">
        <v>11.14871948</v>
      </c>
      <c r="T7720">
        <v>122362</v>
      </c>
      <c r="U7720">
        <v>33.56854422</v>
      </c>
      <c r="V7720">
        <v>109</v>
      </c>
      <c r="W7720" t="str">
        <f t="shared" si="362"/>
        <v>Healthy</v>
      </c>
      <c r="X7720">
        <v>2</v>
      </c>
      <c r="Y7720">
        <v>6</v>
      </c>
      <c r="Z7720" t="s">
        <v>66</v>
      </c>
      <c r="AA7720" t="s">
        <v>67</v>
      </c>
      <c r="AB7720" t="s">
        <v>32</v>
      </c>
      <c r="AC7720">
        <v>1</v>
      </c>
    </row>
    <row r="7721" spans="1:29" x14ac:dyDescent="0.25">
      <c r="A7721" t="s">
        <v>11515</v>
      </c>
      <c r="B7721">
        <v>37</v>
      </c>
      <c r="C7721" s="3" t="str">
        <f t="shared" si="360"/>
        <v>Middle Age</v>
      </c>
      <c r="D7721" t="s">
        <v>27</v>
      </c>
      <c r="E7721">
        <v>124</v>
      </c>
      <c r="F7721" t="str">
        <f t="shared" si="361"/>
        <v>Heart-Healthy</v>
      </c>
      <c r="G7721" t="s">
        <v>321</v>
      </c>
      <c r="H7721">
        <v>105</v>
      </c>
      <c r="I7721">
        <v>0</v>
      </c>
      <c r="J7721">
        <v>0</v>
      </c>
      <c r="K7721">
        <v>1</v>
      </c>
      <c r="L7721">
        <v>0</v>
      </c>
      <c r="M7721">
        <v>1</v>
      </c>
      <c r="N7721">
        <v>1.8752117690000001</v>
      </c>
      <c r="O7721" t="s">
        <v>35</v>
      </c>
      <c r="P7721">
        <v>0</v>
      </c>
      <c r="Q7721">
        <v>0</v>
      </c>
      <c r="R7721">
        <v>9</v>
      </c>
      <c r="S7721">
        <v>1.113243113</v>
      </c>
      <c r="T7721">
        <v>139984</v>
      </c>
      <c r="U7721">
        <v>37.49832327</v>
      </c>
      <c r="V7721">
        <v>596</v>
      </c>
      <c r="W7721" t="str">
        <f t="shared" si="362"/>
        <v>Very High</v>
      </c>
      <c r="X7721">
        <v>1</v>
      </c>
      <c r="Y7721">
        <v>5</v>
      </c>
      <c r="Z7721" t="s">
        <v>126</v>
      </c>
      <c r="AA7721" t="s">
        <v>126</v>
      </c>
      <c r="AB7721" t="s">
        <v>32</v>
      </c>
      <c r="AC7721">
        <v>0</v>
      </c>
    </row>
    <row r="7722" spans="1:29" x14ac:dyDescent="0.25">
      <c r="A7722" t="s">
        <v>11516</v>
      </c>
      <c r="B7722">
        <v>48</v>
      </c>
      <c r="C7722" s="3" t="str">
        <f t="shared" si="360"/>
        <v>Middle Age</v>
      </c>
      <c r="D7722" t="s">
        <v>27</v>
      </c>
      <c r="E7722">
        <v>126</v>
      </c>
      <c r="F7722" t="str">
        <f t="shared" si="361"/>
        <v>Heart-Healthy</v>
      </c>
      <c r="G7722" t="s">
        <v>5405</v>
      </c>
      <c r="H7722">
        <v>76</v>
      </c>
      <c r="I7722">
        <v>0</v>
      </c>
      <c r="J7722">
        <v>1</v>
      </c>
      <c r="K7722">
        <v>1</v>
      </c>
      <c r="L7722">
        <v>1</v>
      </c>
      <c r="M7722">
        <v>0</v>
      </c>
      <c r="N7722">
        <v>9.6510579189999994</v>
      </c>
      <c r="O7722" t="s">
        <v>35</v>
      </c>
      <c r="P7722">
        <v>1</v>
      </c>
      <c r="Q7722">
        <v>1</v>
      </c>
      <c r="R7722">
        <v>3</v>
      </c>
      <c r="S7722">
        <v>11.396110050000001</v>
      </c>
      <c r="T7722">
        <v>38172</v>
      </c>
      <c r="U7722">
        <v>39.497271910000002</v>
      </c>
      <c r="V7722">
        <v>312</v>
      </c>
      <c r="W7722" t="str">
        <f t="shared" si="362"/>
        <v>High</v>
      </c>
      <c r="X7722">
        <v>0</v>
      </c>
      <c r="Y7722">
        <v>7</v>
      </c>
      <c r="Z7722" t="s">
        <v>118</v>
      </c>
      <c r="AA7722" t="s">
        <v>67</v>
      </c>
      <c r="AB7722" t="s">
        <v>38</v>
      </c>
      <c r="AC7722">
        <v>1</v>
      </c>
    </row>
    <row r="7723" spans="1:29" x14ac:dyDescent="0.25">
      <c r="A7723" t="s">
        <v>11517</v>
      </c>
      <c r="B7723">
        <v>63</v>
      </c>
      <c r="C7723" s="3" t="str">
        <f t="shared" si="360"/>
        <v>Old</v>
      </c>
      <c r="D7723" t="s">
        <v>27</v>
      </c>
      <c r="E7723">
        <v>374</v>
      </c>
      <c r="F7723" t="str">
        <f t="shared" si="361"/>
        <v>Dangerous</v>
      </c>
      <c r="G7723" t="s">
        <v>3419</v>
      </c>
      <c r="H7723">
        <v>41</v>
      </c>
      <c r="I7723">
        <v>0</v>
      </c>
      <c r="J7723">
        <v>0</v>
      </c>
      <c r="K7723">
        <v>1</v>
      </c>
      <c r="L7723">
        <v>0</v>
      </c>
      <c r="M7723">
        <v>1</v>
      </c>
      <c r="N7723">
        <v>9.5319725890000004</v>
      </c>
      <c r="O7723" t="s">
        <v>35</v>
      </c>
      <c r="P7723">
        <v>0</v>
      </c>
      <c r="Q7723">
        <v>1</v>
      </c>
      <c r="R7723">
        <v>3</v>
      </c>
      <c r="S7723">
        <v>3.6327542309999998</v>
      </c>
      <c r="T7723">
        <v>23573</v>
      </c>
      <c r="U7723">
        <v>28.75464715</v>
      </c>
      <c r="V7723">
        <v>322</v>
      </c>
      <c r="W7723" t="str">
        <f t="shared" si="362"/>
        <v>High</v>
      </c>
      <c r="X7723">
        <v>2</v>
      </c>
      <c r="Y7723">
        <v>10</v>
      </c>
      <c r="Z7723" t="s">
        <v>227</v>
      </c>
      <c r="AA7723" t="s">
        <v>44</v>
      </c>
      <c r="AB7723" t="s">
        <v>38</v>
      </c>
      <c r="AC7723">
        <v>0</v>
      </c>
    </row>
    <row r="7724" spans="1:29" x14ac:dyDescent="0.25">
      <c r="A7724" t="s">
        <v>11518</v>
      </c>
      <c r="B7724">
        <v>56</v>
      </c>
      <c r="C7724" s="3" t="str">
        <f t="shared" si="360"/>
        <v>Old</v>
      </c>
      <c r="D7724" t="s">
        <v>27</v>
      </c>
      <c r="E7724">
        <v>311</v>
      </c>
      <c r="F7724" t="str">
        <f t="shared" si="361"/>
        <v>Dangerous</v>
      </c>
      <c r="G7724" t="s">
        <v>11519</v>
      </c>
      <c r="H7724">
        <v>106</v>
      </c>
      <c r="I7724">
        <v>1</v>
      </c>
      <c r="J7724">
        <v>1</v>
      </c>
      <c r="K7724">
        <v>1</v>
      </c>
      <c r="L7724">
        <v>0</v>
      </c>
      <c r="M7724">
        <v>1</v>
      </c>
      <c r="N7724">
        <v>9.1409844220000007</v>
      </c>
      <c r="O7724" t="s">
        <v>29</v>
      </c>
      <c r="P7724">
        <v>1</v>
      </c>
      <c r="Q7724">
        <v>0</v>
      </c>
      <c r="R7724">
        <v>7</v>
      </c>
      <c r="S7724">
        <v>5.871291287</v>
      </c>
      <c r="T7724">
        <v>147965</v>
      </c>
      <c r="U7724">
        <v>30.928343229999999</v>
      </c>
      <c r="V7724">
        <v>92</v>
      </c>
      <c r="W7724" t="str">
        <f t="shared" si="362"/>
        <v>Healthy</v>
      </c>
      <c r="X7724">
        <v>2</v>
      </c>
      <c r="Y7724">
        <v>10</v>
      </c>
      <c r="Z7724" t="s">
        <v>81</v>
      </c>
      <c r="AA7724" t="s">
        <v>44</v>
      </c>
      <c r="AB7724" t="s">
        <v>32</v>
      </c>
      <c r="AC7724">
        <v>0</v>
      </c>
    </row>
    <row r="7725" spans="1:29" x14ac:dyDescent="0.25">
      <c r="A7725" t="s">
        <v>11520</v>
      </c>
      <c r="B7725">
        <v>41</v>
      </c>
      <c r="C7725" s="3" t="str">
        <f t="shared" si="360"/>
        <v>Middle Age</v>
      </c>
      <c r="D7725" t="s">
        <v>27</v>
      </c>
      <c r="E7725">
        <v>309</v>
      </c>
      <c r="F7725" t="str">
        <f t="shared" si="361"/>
        <v>Dangerous</v>
      </c>
      <c r="G7725" t="s">
        <v>7495</v>
      </c>
      <c r="H7725">
        <v>101</v>
      </c>
      <c r="I7725">
        <v>1</v>
      </c>
      <c r="J7725">
        <v>0</v>
      </c>
      <c r="K7725">
        <v>1</v>
      </c>
      <c r="L7725">
        <v>1</v>
      </c>
      <c r="M7725">
        <v>1</v>
      </c>
      <c r="N7725">
        <v>7.5301092000000001</v>
      </c>
      <c r="O7725" t="s">
        <v>42</v>
      </c>
      <c r="P7725">
        <v>0</v>
      </c>
      <c r="Q7725">
        <v>0</v>
      </c>
      <c r="R7725">
        <v>9</v>
      </c>
      <c r="S7725">
        <v>9.2912296909999998</v>
      </c>
      <c r="T7725">
        <v>226143</v>
      </c>
      <c r="U7725">
        <v>32.999213050000002</v>
      </c>
      <c r="V7725">
        <v>434</v>
      </c>
      <c r="W7725" t="str">
        <f t="shared" si="362"/>
        <v>High</v>
      </c>
      <c r="X7725">
        <v>3</v>
      </c>
      <c r="Y7725">
        <v>6</v>
      </c>
      <c r="Z7725" t="s">
        <v>66</v>
      </c>
      <c r="AA7725" t="s">
        <v>67</v>
      </c>
      <c r="AB7725" t="s">
        <v>32</v>
      </c>
      <c r="AC7725">
        <v>0</v>
      </c>
    </row>
    <row r="7726" spans="1:29" x14ac:dyDescent="0.25">
      <c r="A7726" t="s">
        <v>11521</v>
      </c>
      <c r="B7726">
        <v>33</v>
      </c>
      <c r="C7726" s="3" t="str">
        <f t="shared" si="360"/>
        <v>Middle Age</v>
      </c>
      <c r="D7726" t="s">
        <v>27</v>
      </c>
      <c r="E7726">
        <v>149</v>
      </c>
      <c r="F7726" t="str">
        <f t="shared" si="361"/>
        <v>Heart-Healthy</v>
      </c>
      <c r="G7726" t="s">
        <v>10000</v>
      </c>
      <c r="H7726">
        <v>57</v>
      </c>
      <c r="I7726">
        <v>1</v>
      </c>
      <c r="J7726">
        <v>0</v>
      </c>
      <c r="K7726">
        <v>1</v>
      </c>
      <c r="L7726">
        <v>1</v>
      </c>
      <c r="M7726">
        <v>1</v>
      </c>
      <c r="N7726">
        <v>9.0626563519999994</v>
      </c>
      <c r="O7726" t="s">
        <v>35</v>
      </c>
      <c r="P7726">
        <v>0</v>
      </c>
      <c r="Q7726">
        <v>1</v>
      </c>
      <c r="R7726">
        <v>2</v>
      </c>
      <c r="S7726">
        <v>5.7543463729999997</v>
      </c>
      <c r="T7726">
        <v>90666</v>
      </c>
      <c r="U7726">
        <v>39.03644603</v>
      </c>
      <c r="V7726">
        <v>676</v>
      </c>
      <c r="W7726" t="str">
        <f t="shared" si="362"/>
        <v>Very High</v>
      </c>
      <c r="X7726">
        <v>6</v>
      </c>
      <c r="Y7726">
        <v>7</v>
      </c>
      <c r="Z7726" t="s">
        <v>111</v>
      </c>
      <c r="AA7726" t="s">
        <v>50</v>
      </c>
      <c r="AB7726" t="s">
        <v>38</v>
      </c>
      <c r="AC7726">
        <v>0</v>
      </c>
    </row>
    <row r="7727" spans="1:29" x14ac:dyDescent="0.25">
      <c r="A7727" t="s">
        <v>11522</v>
      </c>
      <c r="B7727">
        <v>78</v>
      </c>
      <c r="C7727" s="3" t="str">
        <f t="shared" si="360"/>
        <v>Old</v>
      </c>
      <c r="D7727" t="s">
        <v>40</v>
      </c>
      <c r="E7727">
        <v>221</v>
      </c>
      <c r="F7727" t="str">
        <f t="shared" si="361"/>
        <v>At-Risk</v>
      </c>
      <c r="G7727" t="s">
        <v>7627</v>
      </c>
      <c r="H7727">
        <v>55</v>
      </c>
      <c r="I7727">
        <v>1</v>
      </c>
      <c r="J7727">
        <v>0</v>
      </c>
      <c r="K7727">
        <v>1</v>
      </c>
      <c r="L7727">
        <v>0</v>
      </c>
      <c r="M7727">
        <v>1</v>
      </c>
      <c r="N7727">
        <v>15.31575318</v>
      </c>
      <c r="O7727" t="s">
        <v>29</v>
      </c>
      <c r="P7727">
        <v>0</v>
      </c>
      <c r="Q7727">
        <v>1</v>
      </c>
      <c r="R7727">
        <v>9</v>
      </c>
      <c r="S7727">
        <v>4.2190518109999999</v>
      </c>
      <c r="T7727">
        <v>98216</v>
      </c>
      <c r="U7727">
        <v>25.583122039999999</v>
      </c>
      <c r="V7727">
        <v>326</v>
      </c>
      <c r="W7727" t="str">
        <f t="shared" si="362"/>
        <v>High</v>
      </c>
      <c r="X7727">
        <v>3</v>
      </c>
      <c r="Y7727">
        <v>4</v>
      </c>
      <c r="Z7727" t="s">
        <v>227</v>
      </c>
      <c r="AA7727" t="s">
        <v>44</v>
      </c>
      <c r="AB7727" t="s">
        <v>38</v>
      </c>
      <c r="AC7727">
        <v>0</v>
      </c>
    </row>
    <row r="7728" spans="1:29" x14ac:dyDescent="0.25">
      <c r="A7728" t="s">
        <v>11523</v>
      </c>
      <c r="B7728">
        <v>73</v>
      </c>
      <c r="C7728" s="3" t="str">
        <f t="shared" si="360"/>
        <v>Old</v>
      </c>
      <c r="D7728" t="s">
        <v>27</v>
      </c>
      <c r="E7728">
        <v>345</v>
      </c>
      <c r="F7728" t="str">
        <f t="shared" si="361"/>
        <v>Dangerous</v>
      </c>
      <c r="G7728" t="s">
        <v>5846</v>
      </c>
      <c r="H7728">
        <v>69</v>
      </c>
      <c r="I7728">
        <v>1</v>
      </c>
      <c r="J7728">
        <v>0</v>
      </c>
      <c r="K7728">
        <v>1</v>
      </c>
      <c r="L7728">
        <v>1</v>
      </c>
      <c r="M7728">
        <v>1</v>
      </c>
      <c r="N7728">
        <v>5.1090149999999997E-3</v>
      </c>
      <c r="O7728" t="s">
        <v>35</v>
      </c>
      <c r="P7728">
        <v>0</v>
      </c>
      <c r="Q7728">
        <v>0</v>
      </c>
      <c r="R7728">
        <v>6</v>
      </c>
      <c r="S7728">
        <v>8.0958058790000003</v>
      </c>
      <c r="T7728">
        <v>268412</v>
      </c>
      <c r="U7728">
        <v>39.107140020000003</v>
      </c>
      <c r="V7728">
        <v>680</v>
      </c>
      <c r="W7728" t="str">
        <f t="shared" si="362"/>
        <v>Very High</v>
      </c>
      <c r="X7728">
        <v>0</v>
      </c>
      <c r="Y7728">
        <v>6</v>
      </c>
      <c r="Z7728" t="s">
        <v>36</v>
      </c>
      <c r="AA7728" t="s">
        <v>37</v>
      </c>
      <c r="AB7728" t="s">
        <v>38</v>
      </c>
      <c r="AC7728">
        <v>1</v>
      </c>
    </row>
    <row r="7729" spans="1:29" x14ac:dyDescent="0.25">
      <c r="A7729" t="s">
        <v>11524</v>
      </c>
      <c r="B7729">
        <v>81</v>
      </c>
      <c r="C7729" s="3" t="str">
        <f t="shared" si="360"/>
        <v>Old</v>
      </c>
      <c r="D7729" t="s">
        <v>27</v>
      </c>
      <c r="E7729">
        <v>163</v>
      </c>
      <c r="F7729" t="str">
        <f t="shared" si="361"/>
        <v>Heart-Healthy</v>
      </c>
      <c r="G7729" t="s">
        <v>5345</v>
      </c>
      <c r="H7729">
        <v>87</v>
      </c>
      <c r="I7729">
        <v>0</v>
      </c>
      <c r="J7729">
        <v>1</v>
      </c>
      <c r="K7729">
        <v>1</v>
      </c>
      <c r="L7729">
        <v>0</v>
      </c>
      <c r="M7729">
        <v>1</v>
      </c>
      <c r="N7729">
        <v>15.94675445</v>
      </c>
      <c r="O7729" t="s">
        <v>35</v>
      </c>
      <c r="P7729">
        <v>1</v>
      </c>
      <c r="Q7729">
        <v>1</v>
      </c>
      <c r="R7729">
        <v>7</v>
      </c>
      <c r="S7729">
        <v>4.7193758670000001</v>
      </c>
      <c r="T7729">
        <v>268260</v>
      </c>
      <c r="U7729">
        <v>38.64579758</v>
      </c>
      <c r="V7729">
        <v>352</v>
      </c>
      <c r="W7729" t="str">
        <f t="shared" si="362"/>
        <v>High</v>
      </c>
      <c r="X7729">
        <v>0</v>
      </c>
      <c r="Y7729">
        <v>9</v>
      </c>
      <c r="Z7729" t="s">
        <v>111</v>
      </c>
      <c r="AA7729" t="s">
        <v>50</v>
      </c>
      <c r="AB7729" t="s">
        <v>38</v>
      </c>
      <c r="AC7729">
        <v>0</v>
      </c>
    </row>
    <row r="7730" spans="1:29" x14ac:dyDescent="0.25">
      <c r="A7730" t="s">
        <v>11525</v>
      </c>
      <c r="B7730">
        <v>45</v>
      </c>
      <c r="C7730" s="3" t="str">
        <f t="shared" si="360"/>
        <v>Middle Age</v>
      </c>
      <c r="D7730" t="s">
        <v>27</v>
      </c>
      <c r="E7730">
        <v>189</v>
      </c>
      <c r="F7730" t="str">
        <f t="shared" si="361"/>
        <v>Heart-Healthy</v>
      </c>
      <c r="G7730" t="s">
        <v>3224</v>
      </c>
      <c r="H7730">
        <v>106</v>
      </c>
      <c r="I7730">
        <v>1</v>
      </c>
      <c r="J7730">
        <v>0</v>
      </c>
      <c r="K7730">
        <v>1</v>
      </c>
      <c r="L7730">
        <v>1</v>
      </c>
      <c r="M7730">
        <v>1</v>
      </c>
      <c r="N7730">
        <v>17.971468699999999</v>
      </c>
      <c r="O7730" t="s">
        <v>35</v>
      </c>
      <c r="P7730">
        <v>1</v>
      </c>
      <c r="Q7730">
        <v>1</v>
      </c>
      <c r="R7730">
        <v>4</v>
      </c>
      <c r="S7730">
        <v>9.6078534179999995</v>
      </c>
      <c r="T7730">
        <v>135615</v>
      </c>
      <c r="U7730">
        <v>30.85984024</v>
      </c>
      <c r="V7730">
        <v>638</v>
      </c>
      <c r="W7730" t="str">
        <f t="shared" si="362"/>
        <v>Very High</v>
      </c>
      <c r="X7730">
        <v>3</v>
      </c>
      <c r="Y7730">
        <v>8</v>
      </c>
      <c r="Z7730" t="s">
        <v>66</v>
      </c>
      <c r="AA7730" t="s">
        <v>67</v>
      </c>
      <c r="AB7730" t="s">
        <v>32</v>
      </c>
      <c r="AC7730">
        <v>0</v>
      </c>
    </row>
    <row r="7731" spans="1:29" x14ac:dyDescent="0.25">
      <c r="A7731" t="s">
        <v>11526</v>
      </c>
      <c r="B7731">
        <v>68</v>
      </c>
      <c r="C7731" s="3" t="str">
        <f t="shared" si="360"/>
        <v>Old</v>
      </c>
      <c r="D7731" t="s">
        <v>27</v>
      </c>
      <c r="E7731">
        <v>126</v>
      </c>
      <c r="F7731" t="str">
        <f t="shared" si="361"/>
        <v>Heart-Healthy</v>
      </c>
      <c r="G7731" t="s">
        <v>2432</v>
      </c>
      <c r="H7731">
        <v>60</v>
      </c>
      <c r="I7731">
        <v>0</v>
      </c>
      <c r="J7731">
        <v>1</v>
      </c>
      <c r="K7731">
        <v>1</v>
      </c>
      <c r="L7731">
        <v>0</v>
      </c>
      <c r="M7731">
        <v>1</v>
      </c>
      <c r="N7731">
        <v>14.21128302</v>
      </c>
      <c r="O7731" t="s">
        <v>35</v>
      </c>
      <c r="P7731">
        <v>0</v>
      </c>
      <c r="Q7731">
        <v>1</v>
      </c>
      <c r="R7731">
        <v>6</v>
      </c>
      <c r="S7731">
        <v>0.56066866299999996</v>
      </c>
      <c r="T7731">
        <v>51698</v>
      </c>
      <c r="U7731">
        <v>21.490265000000001</v>
      </c>
      <c r="V7731">
        <v>335</v>
      </c>
      <c r="W7731" t="str">
        <f t="shared" si="362"/>
        <v>High</v>
      </c>
      <c r="X7731">
        <v>4</v>
      </c>
      <c r="Y7731">
        <v>10</v>
      </c>
      <c r="Z7731" t="s">
        <v>58</v>
      </c>
      <c r="AA7731" t="s">
        <v>50</v>
      </c>
      <c r="AB7731" t="s">
        <v>38</v>
      </c>
      <c r="AC7731">
        <v>1</v>
      </c>
    </row>
    <row r="7732" spans="1:29" x14ac:dyDescent="0.25">
      <c r="A7732" t="s">
        <v>11527</v>
      </c>
      <c r="B7732">
        <v>52</v>
      </c>
      <c r="C7732" s="3" t="str">
        <f t="shared" si="360"/>
        <v>Middle Age</v>
      </c>
      <c r="D7732" t="s">
        <v>40</v>
      </c>
      <c r="E7732">
        <v>147</v>
      </c>
      <c r="F7732" t="str">
        <f t="shared" si="361"/>
        <v>Heart-Healthy</v>
      </c>
      <c r="G7732" t="s">
        <v>6299</v>
      </c>
      <c r="H7732">
        <v>82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3.2449595850000001</v>
      </c>
      <c r="O7732" t="s">
        <v>35</v>
      </c>
      <c r="P7732">
        <v>1</v>
      </c>
      <c r="Q7732">
        <v>0</v>
      </c>
      <c r="R7732">
        <v>9</v>
      </c>
      <c r="S7732">
        <v>5.2947508750000001</v>
      </c>
      <c r="T7732">
        <v>79496</v>
      </c>
      <c r="U7732">
        <v>34.40697531</v>
      </c>
      <c r="V7732">
        <v>353</v>
      </c>
      <c r="W7732" t="str">
        <f t="shared" si="362"/>
        <v>High</v>
      </c>
      <c r="X7732">
        <v>1</v>
      </c>
      <c r="Y7732">
        <v>5</v>
      </c>
      <c r="Z7732" t="s">
        <v>76</v>
      </c>
      <c r="AA7732" t="s">
        <v>50</v>
      </c>
      <c r="AB7732" t="s">
        <v>38</v>
      </c>
      <c r="AC7732">
        <v>0</v>
      </c>
    </row>
    <row r="7733" spans="1:29" x14ac:dyDescent="0.25">
      <c r="A7733" t="s">
        <v>11528</v>
      </c>
      <c r="B7733">
        <v>55</v>
      </c>
      <c r="C7733" s="3" t="str">
        <f t="shared" si="360"/>
        <v>Old</v>
      </c>
      <c r="D7733" t="s">
        <v>27</v>
      </c>
      <c r="E7733">
        <v>177</v>
      </c>
      <c r="F7733" t="str">
        <f t="shared" si="361"/>
        <v>Heart-Healthy</v>
      </c>
      <c r="G7733" t="s">
        <v>11529</v>
      </c>
      <c r="H7733">
        <v>92</v>
      </c>
      <c r="I7733">
        <v>1</v>
      </c>
      <c r="J7733">
        <v>0</v>
      </c>
      <c r="K7733">
        <v>1</v>
      </c>
      <c r="L7733">
        <v>0</v>
      </c>
      <c r="M7733">
        <v>1</v>
      </c>
      <c r="N7733">
        <v>13.86721803</v>
      </c>
      <c r="O7733" t="s">
        <v>35</v>
      </c>
      <c r="P7733">
        <v>1</v>
      </c>
      <c r="Q7733">
        <v>0</v>
      </c>
      <c r="R7733">
        <v>7</v>
      </c>
      <c r="S7733">
        <v>7.7806861070000002</v>
      </c>
      <c r="T7733">
        <v>125071</v>
      </c>
      <c r="U7733">
        <v>26.666924590000001</v>
      </c>
      <c r="V7733">
        <v>593</v>
      </c>
      <c r="W7733" t="str">
        <f t="shared" si="362"/>
        <v>Very High</v>
      </c>
      <c r="X7733">
        <v>3</v>
      </c>
      <c r="Y7733">
        <v>5</v>
      </c>
      <c r="Z7733" t="s">
        <v>70</v>
      </c>
      <c r="AA7733" t="s">
        <v>37</v>
      </c>
      <c r="AB7733" t="s">
        <v>38</v>
      </c>
      <c r="AC7733">
        <v>1</v>
      </c>
    </row>
    <row r="7734" spans="1:29" x14ac:dyDescent="0.25">
      <c r="A7734" t="s">
        <v>11530</v>
      </c>
      <c r="B7734">
        <v>55</v>
      </c>
      <c r="C7734" s="3" t="str">
        <f t="shared" si="360"/>
        <v>Old</v>
      </c>
      <c r="D7734" t="s">
        <v>27</v>
      </c>
      <c r="E7734">
        <v>167</v>
      </c>
      <c r="F7734" t="str">
        <f t="shared" si="361"/>
        <v>Heart-Healthy</v>
      </c>
      <c r="G7734" t="s">
        <v>2116</v>
      </c>
      <c r="H7734">
        <v>97</v>
      </c>
      <c r="I7734">
        <v>1</v>
      </c>
      <c r="J7734">
        <v>0</v>
      </c>
      <c r="K7734">
        <v>1</v>
      </c>
      <c r="L7734">
        <v>0</v>
      </c>
      <c r="M7734">
        <v>1</v>
      </c>
      <c r="N7734">
        <v>1.3906575000000001</v>
      </c>
      <c r="O7734" t="s">
        <v>42</v>
      </c>
      <c r="P7734">
        <v>1</v>
      </c>
      <c r="Q7734">
        <v>1</v>
      </c>
      <c r="R7734">
        <v>1</v>
      </c>
      <c r="S7734">
        <v>10.99083439</v>
      </c>
      <c r="T7734">
        <v>232139</v>
      </c>
      <c r="U7734">
        <v>31.19119985</v>
      </c>
      <c r="V7734">
        <v>601</v>
      </c>
      <c r="W7734" t="str">
        <f t="shared" si="362"/>
        <v>Very High</v>
      </c>
      <c r="X7734">
        <v>5</v>
      </c>
      <c r="Y7734">
        <v>4</v>
      </c>
      <c r="Z7734" t="s">
        <v>43</v>
      </c>
      <c r="AA7734" t="s">
        <v>44</v>
      </c>
      <c r="AB7734" t="s">
        <v>38</v>
      </c>
      <c r="AC7734">
        <v>0</v>
      </c>
    </row>
    <row r="7735" spans="1:29" x14ac:dyDescent="0.25">
      <c r="A7735" t="s">
        <v>11531</v>
      </c>
      <c r="B7735">
        <v>31</v>
      </c>
      <c r="C7735" s="3" t="str">
        <f t="shared" si="360"/>
        <v>Middle Age</v>
      </c>
      <c r="D7735" t="s">
        <v>27</v>
      </c>
      <c r="E7735">
        <v>148</v>
      </c>
      <c r="F7735" t="str">
        <f t="shared" si="361"/>
        <v>Heart-Healthy</v>
      </c>
      <c r="G7735" t="s">
        <v>57</v>
      </c>
      <c r="H7735">
        <v>69</v>
      </c>
      <c r="I7735">
        <v>1</v>
      </c>
      <c r="J7735">
        <v>0</v>
      </c>
      <c r="K7735">
        <v>1</v>
      </c>
      <c r="L7735">
        <v>0</v>
      </c>
      <c r="M7735">
        <v>1</v>
      </c>
      <c r="N7735">
        <v>7.6087632000000002E-2</v>
      </c>
      <c r="O7735" t="s">
        <v>29</v>
      </c>
      <c r="P7735">
        <v>1</v>
      </c>
      <c r="Q7735">
        <v>1</v>
      </c>
      <c r="R7735">
        <v>4</v>
      </c>
      <c r="S7735">
        <v>6.9063776560000001</v>
      </c>
      <c r="T7735">
        <v>95875</v>
      </c>
      <c r="U7735">
        <v>28.604676829999999</v>
      </c>
      <c r="V7735">
        <v>255</v>
      </c>
      <c r="W7735" t="str">
        <f t="shared" si="362"/>
        <v>High</v>
      </c>
      <c r="X7735">
        <v>2</v>
      </c>
      <c r="Y7735">
        <v>5</v>
      </c>
      <c r="Z7735" t="s">
        <v>76</v>
      </c>
      <c r="AA7735" t="s">
        <v>50</v>
      </c>
      <c r="AB7735" t="s">
        <v>38</v>
      </c>
      <c r="AC7735">
        <v>0</v>
      </c>
    </row>
    <row r="7736" spans="1:29" x14ac:dyDescent="0.25">
      <c r="A7736" t="s">
        <v>11532</v>
      </c>
      <c r="B7736">
        <v>89</v>
      </c>
      <c r="C7736" s="3" t="str">
        <f t="shared" si="360"/>
        <v>Old</v>
      </c>
      <c r="D7736" t="s">
        <v>27</v>
      </c>
      <c r="E7736">
        <v>312</v>
      </c>
      <c r="F7736" t="str">
        <f t="shared" si="361"/>
        <v>Dangerous</v>
      </c>
      <c r="G7736" t="s">
        <v>908</v>
      </c>
      <c r="H7736">
        <v>109</v>
      </c>
      <c r="I7736">
        <v>1</v>
      </c>
      <c r="J7736">
        <v>1</v>
      </c>
      <c r="K7736">
        <v>1</v>
      </c>
      <c r="L7736">
        <v>1</v>
      </c>
      <c r="M7736">
        <v>0</v>
      </c>
      <c r="N7736">
        <v>14.487064480000001</v>
      </c>
      <c r="O7736" t="s">
        <v>35</v>
      </c>
      <c r="P7736">
        <v>0</v>
      </c>
      <c r="Q7736">
        <v>1</v>
      </c>
      <c r="R7736">
        <v>3</v>
      </c>
      <c r="S7736">
        <v>5.6680509170000004</v>
      </c>
      <c r="T7736">
        <v>270717</v>
      </c>
      <c r="U7736">
        <v>23.618860600000001</v>
      </c>
      <c r="V7736">
        <v>749</v>
      </c>
      <c r="W7736" t="str">
        <f t="shared" si="362"/>
        <v>Very High</v>
      </c>
      <c r="X7736">
        <v>6</v>
      </c>
      <c r="Y7736">
        <v>8</v>
      </c>
      <c r="Z7736" t="s">
        <v>73</v>
      </c>
      <c r="AA7736" t="s">
        <v>50</v>
      </c>
      <c r="AB7736" t="s">
        <v>38</v>
      </c>
      <c r="AC7736">
        <v>1</v>
      </c>
    </row>
    <row r="7737" spans="1:29" x14ac:dyDescent="0.25">
      <c r="A7737" t="s">
        <v>11533</v>
      </c>
      <c r="B7737">
        <v>58</v>
      </c>
      <c r="C7737" s="3" t="str">
        <f t="shared" si="360"/>
        <v>Old</v>
      </c>
      <c r="D7737" t="s">
        <v>40</v>
      </c>
      <c r="E7737">
        <v>312</v>
      </c>
      <c r="F7737" t="str">
        <f t="shared" si="361"/>
        <v>Dangerous</v>
      </c>
      <c r="G7737" t="s">
        <v>7546</v>
      </c>
      <c r="H7737">
        <v>98</v>
      </c>
      <c r="I7737">
        <v>0</v>
      </c>
      <c r="J7737">
        <v>0</v>
      </c>
      <c r="K7737">
        <v>1</v>
      </c>
      <c r="L7737">
        <v>0</v>
      </c>
      <c r="M7737">
        <v>1</v>
      </c>
      <c r="N7737">
        <v>3.102015448</v>
      </c>
      <c r="O7737" t="s">
        <v>42</v>
      </c>
      <c r="P7737">
        <v>0</v>
      </c>
      <c r="Q7737">
        <v>1</v>
      </c>
      <c r="R7737">
        <v>1</v>
      </c>
      <c r="S7737">
        <v>8.1973735820000009</v>
      </c>
      <c r="T7737">
        <v>133817</v>
      </c>
      <c r="U7737">
        <v>33.171165590000001</v>
      </c>
      <c r="V7737">
        <v>572</v>
      </c>
      <c r="W7737" t="str">
        <f t="shared" si="362"/>
        <v>Very High</v>
      </c>
      <c r="X7737">
        <v>4</v>
      </c>
      <c r="Y7737">
        <v>4</v>
      </c>
      <c r="Z7737" t="s">
        <v>153</v>
      </c>
      <c r="AA7737" t="s">
        <v>50</v>
      </c>
      <c r="AB7737" t="s">
        <v>38</v>
      </c>
      <c r="AC7737">
        <v>1</v>
      </c>
    </row>
    <row r="7738" spans="1:29" x14ac:dyDescent="0.25">
      <c r="A7738" t="s">
        <v>11534</v>
      </c>
      <c r="B7738">
        <v>43</v>
      </c>
      <c r="C7738" s="3" t="str">
        <f t="shared" si="360"/>
        <v>Middle Age</v>
      </c>
      <c r="D7738" t="s">
        <v>27</v>
      </c>
      <c r="E7738">
        <v>141</v>
      </c>
      <c r="F7738" t="str">
        <f t="shared" si="361"/>
        <v>Heart-Healthy</v>
      </c>
      <c r="G7738" t="s">
        <v>55</v>
      </c>
      <c r="H7738">
        <v>67</v>
      </c>
      <c r="I7738">
        <v>1</v>
      </c>
      <c r="J7738">
        <v>0</v>
      </c>
      <c r="K7738">
        <v>1</v>
      </c>
      <c r="L7738">
        <v>0</v>
      </c>
      <c r="M7738">
        <v>1</v>
      </c>
      <c r="N7738">
        <v>2.6592929999999999</v>
      </c>
      <c r="O7738" t="s">
        <v>29</v>
      </c>
      <c r="P7738">
        <v>0</v>
      </c>
      <c r="Q7738">
        <v>0</v>
      </c>
      <c r="R7738">
        <v>7</v>
      </c>
      <c r="S7738">
        <v>2.9611850500000001</v>
      </c>
      <c r="T7738">
        <v>114466</v>
      </c>
      <c r="U7738">
        <v>36.224370579999999</v>
      </c>
      <c r="V7738">
        <v>429</v>
      </c>
      <c r="W7738" t="str">
        <f t="shared" si="362"/>
        <v>High</v>
      </c>
      <c r="X7738">
        <v>7</v>
      </c>
      <c r="Y7738">
        <v>6</v>
      </c>
      <c r="Z7738" t="s">
        <v>81</v>
      </c>
      <c r="AA7738" t="s">
        <v>44</v>
      </c>
      <c r="AB7738" t="s">
        <v>32</v>
      </c>
      <c r="AC7738">
        <v>0</v>
      </c>
    </row>
    <row r="7739" spans="1:29" x14ac:dyDescent="0.25">
      <c r="A7739" t="s">
        <v>11535</v>
      </c>
      <c r="B7739">
        <v>43</v>
      </c>
      <c r="C7739" s="3" t="str">
        <f t="shared" si="360"/>
        <v>Middle Age</v>
      </c>
      <c r="D7739" t="s">
        <v>27</v>
      </c>
      <c r="E7739">
        <v>146</v>
      </c>
      <c r="F7739" t="str">
        <f t="shared" si="361"/>
        <v>Heart-Healthy</v>
      </c>
      <c r="G7739" t="s">
        <v>11536</v>
      </c>
      <c r="H7739">
        <v>92</v>
      </c>
      <c r="I7739">
        <v>1</v>
      </c>
      <c r="J7739">
        <v>0</v>
      </c>
      <c r="K7739">
        <v>1</v>
      </c>
      <c r="L7739">
        <v>1</v>
      </c>
      <c r="M7739">
        <v>1</v>
      </c>
      <c r="N7739">
        <v>15.23318854</v>
      </c>
      <c r="O7739" t="s">
        <v>35</v>
      </c>
      <c r="P7739">
        <v>0</v>
      </c>
      <c r="Q7739">
        <v>1</v>
      </c>
      <c r="R7739">
        <v>8</v>
      </c>
      <c r="S7739">
        <v>2.8212846200000001</v>
      </c>
      <c r="T7739">
        <v>129971</v>
      </c>
      <c r="U7739">
        <v>20.034447480000001</v>
      </c>
      <c r="V7739">
        <v>435</v>
      </c>
      <c r="W7739" t="str">
        <f t="shared" si="362"/>
        <v>High</v>
      </c>
      <c r="X7739">
        <v>2</v>
      </c>
      <c r="Y7739">
        <v>4</v>
      </c>
      <c r="Z7739" t="s">
        <v>66</v>
      </c>
      <c r="AA7739" t="s">
        <v>67</v>
      </c>
      <c r="AB7739" t="s">
        <v>32</v>
      </c>
      <c r="AC7739">
        <v>0</v>
      </c>
    </row>
    <row r="7740" spans="1:29" x14ac:dyDescent="0.25">
      <c r="A7740" t="s">
        <v>11537</v>
      </c>
      <c r="B7740">
        <v>35</v>
      </c>
      <c r="C7740" s="3" t="str">
        <f t="shared" si="360"/>
        <v>Middle Age</v>
      </c>
      <c r="D7740" t="s">
        <v>40</v>
      </c>
      <c r="E7740">
        <v>170</v>
      </c>
      <c r="F7740" t="str">
        <f t="shared" si="361"/>
        <v>Heart-Healthy</v>
      </c>
      <c r="G7740" t="s">
        <v>2898</v>
      </c>
      <c r="H7740">
        <v>84</v>
      </c>
      <c r="I7740">
        <v>0</v>
      </c>
      <c r="J7740">
        <v>1</v>
      </c>
      <c r="K7740">
        <v>0</v>
      </c>
      <c r="L7740">
        <v>0</v>
      </c>
      <c r="M7740">
        <v>1</v>
      </c>
      <c r="N7740">
        <v>1.7704322450000001</v>
      </c>
      <c r="O7740" t="s">
        <v>35</v>
      </c>
      <c r="P7740">
        <v>0</v>
      </c>
      <c r="Q7740">
        <v>1</v>
      </c>
      <c r="R7740">
        <v>3</v>
      </c>
      <c r="S7740">
        <v>3.1143783100000002</v>
      </c>
      <c r="T7740">
        <v>64907</v>
      </c>
      <c r="U7740">
        <v>23.18554207</v>
      </c>
      <c r="V7740">
        <v>197</v>
      </c>
      <c r="W7740" t="str">
        <f t="shared" si="362"/>
        <v>Borderline High</v>
      </c>
      <c r="X7740">
        <v>6</v>
      </c>
      <c r="Y7740">
        <v>7</v>
      </c>
      <c r="Z7740" t="s">
        <v>58</v>
      </c>
      <c r="AA7740" t="s">
        <v>50</v>
      </c>
      <c r="AB7740" t="s">
        <v>38</v>
      </c>
      <c r="AC7740">
        <v>0</v>
      </c>
    </row>
    <row r="7741" spans="1:29" x14ac:dyDescent="0.25">
      <c r="A7741" t="s">
        <v>11538</v>
      </c>
      <c r="B7741">
        <v>65</v>
      </c>
      <c r="C7741" s="3" t="str">
        <f t="shared" si="360"/>
        <v>Old</v>
      </c>
      <c r="D7741" t="s">
        <v>27</v>
      </c>
      <c r="E7741">
        <v>252</v>
      </c>
      <c r="F7741" t="str">
        <f t="shared" si="361"/>
        <v>Dangerous</v>
      </c>
      <c r="G7741" t="s">
        <v>11539</v>
      </c>
      <c r="H7741">
        <v>63</v>
      </c>
      <c r="I7741">
        <v>1</v>
      </c>
      <c r="J7741">
        <v>1</v>
      </c>
      <c r="K7741">
        <v>1</v>
      </c>
      <c r="L7741">
        <v>0</v>
      </c>
      <c r="M7741">
        <v>1</v>
      </c>
      <c r="N7741">
        <v>7.9880509760000002</v>
      </c>
      <c r="O7741" t="s">
        <v>42</v>
      </c>
      <c r="P7741">
        <v>0</v>
      </c>
      <c r="Q7741">
        <v>1</v>
      </c>
      <c r="R7741">
        <v>9</v>
      </c>
      <c r="S7741">
        <v>8.0530174199999998</v>
      </c>
      <c r="T7741">
        <v>282448</v>
      </c>
      <c r="U7741">
        <v>38.818679590000002</v>
      </c>
      <c r="V7741">
        <v>682</v>
      </c>
      <c r="W7741" t="str">
        <f t="shared" si="362"/>
        <v>Very High</v>
      </c>
      <c r="X7741">
        <v>4</v>
      </c>
      <c r="Y7741">
        <v>9</v>
      </c>
      <c r="Z7741" t="s">
        <v>153</v>
      </c>
      <c r="AA7741" t="s">
        <v>50</v>
      </c>
      <c r="AB7741" t="s">
        <v>38</v>
      </c>
      <c r="AC7741">
        <v>1</v>
      </c>
    </row>
    <row r="7742" spans="1:29" x14ac:dyDescent="0.25">
      <c r="A7742" t="s">
        <v>11540</v>
      </c>
      <c r="B7742">
        <v>28</v>
      </c>
      <c r="C7742" s="3" t="str">
        <f t="shared" si="360"/>
        <v>Young</v>
      </c>
      <c r="D7742" t="s">
        <v>40</v>
      </c>
      <c r="E7742">
        <v>239</v>
      </c>
      <c r="F7742" t="str">
        <f t="shared" si="361"/>
        <v>At-Risk</v>
      </c>
      <c r="G7742" t="s">
        <v>5021</v>
      </c>
      <c r="H7742">
        <v>52</v>
      </c>
      <c r="I7742">
        <v>0</v>
      </c>
      <c r="J7742">
        <v>1</v>
      </c>
      <c r="K7742">
        <v>0</v>
      </c>
      <c r="L7742">
        <v>1</v>
      </c>
      <c r="M7742">
        <v>1</v>
      </c>
      <c r="N7742">
        <v>13.689280760000001</v>
      </c>
      <c r="O7742" t="s">
        <v>35</v>
      </c>
      <c r="P7742">
        <v>0</v>
      </c>
      <c r="Q7742">
        <v>0</v>
      </c>
      <c r="R7742">
        <v>7</v>
      </c>
      <c r="S7742">
        <v>3.8232499990000002</v>
      </c>
      <c r="T7742">
        <v>184764</v>
      </c>
      <c r="U7742">
        <v>34.242936700000001</v>
      </c>
      <c r="V7742">
        <v>80</v>
      </c>
      <c r="W7742" t="str">
        <f t="shared" si="362"/>
        <v>Healthy</v>
      </c>
      <c r="X7742">
        <v>5</v>
      </c>
      <c r="Y7742">
        <v>7</v>
      </c>
      <c r="Z7742" t="s">
        <v>36</v>
      </c>
      <c r="AA7742" t="s">
        <v>37</v>
      </c>
      <c r="AB7742" t="s">
        <v>38</v>
      </c>
      <c r="AC7742">
        <v>1</v>
      </c>
    </row>
    <row r="7743" spans="1:29" x14ac:dyDescent="0.25">
      <c r="A7743" t="s">
        <v>11541</v>
      </c>
      <c r="B7743">
        <v>67</v>
      </c>
      <c r="C7743" s="3" t="str">
        <f t="shared" si="360"/>
        <v>Old</v>
      </c>
      <c r="D7743" t="s">
        <v>40</v>
      </c>
      <c r="E7743">
        <v>388</v>
      </c>
      <c r="F7743" t="str">
        <f t="shared" si="361"/>
        <v>Dangerous</v>
      </c>
      <c r="G7743" t="s">
        <v>3891</v>
      </c>
      <c r="H7743">
        <v>109</v>
      </c>
      <c r="I7743">
        <v>1</v>
      </c>
      <c r="J7743">
        <v>0</v>
      </c>
      <c r="K7743">
        <v>1</v>
      </c>
      <c r="L7743">
        <v>0</v>
      </c>
      <c r="M7743">
        <v>1</v>
      </c>
      <c r="N7743">
        <v>14.402242429999999</v>
      </c>
      <c r="O7743" t="s">
        <v>42</v>
      </c>
      <c r="P7743">
        <v>0</v>
      </c>
      <c r="Q7743">
        <v>0</v>
      </c>
      <c r="R7743">
        <v>9</v>
      </c>
      <c r="S7743">
        <v>3.3603073729999999</v>
      </c>
      <c r="T7743">
        <v>70244</v>
      </c>
      <c r="U7743">
        <v>22.965788069999999</v>
      </c>
      <c r="V7743">
        <v>156</v>
      </c>
      <c r="W7743" t="str">
        <f t="shared" si="362"/>
        <v>Borderline High</v>
      </c>
      <c r="X7743">
        <v>0</v>
      </c>
      <c r="Y7743">
        <v>9</v>
      </c>
      <c r="Z7743" t="s">
        <v>220</v>
      </c>
      <c r="AA7743" t="s">
        <v>31</v>
      </c>
      <c r="AB7743" t="s">
        <v>38</v>
      </c>
      <c r="AC7743">
        <v>0</v>
      </c>
    </row>
    <row r="7744" spans="1:29" x14ac:dyDescent="0.25">
      <c r="A7744" t="s">
        <v>11542</v>
      </c>
      <c r="B7744">
        <v>50</v>
      </c>
      <c r="C7744" s="3" t="str">
        <f t="shared" si="360"/>
        <v>Middle Age</v>
      </c>
      <c r="D7744" t="s">
        <v>40</v>
      </c>
      <c r="E7744">
        <v>245</v>
      </c>
      <c r="F7744" t="str">
        <f t="shared" si="361"/>
        <v>Dangerous</v>
      </c>
      <c r="G7744" t="s">
        <v>4122</v>
      </c>
      <c r="H7744">
        <v>79</v>
      </c>
      <c r="I7744">
        <v>1</v>
      </c>
      <c r="J7744">
        <v>0</v>
      </c>
      <c r="K7744">
        <v>1</v>
      </c>
      <c r="L7744">
        <v>0</v>
      </c>
      <c r="M7744">
        <v>1</v>
      </c>
      <c r="N7744">
        <v>19.59970414</v>
      </c>
      <c r="O7744" t="s">
        <v>29</v>
      </c>
      <c r="P7744">
        <v>0</v>
      </c>
      <c r="Q7744">
        <v>1</v>
      </c>
      <c r="R7744">
        <v>6</v>
      </c>
      <c r="S7744">
        <v>5.4989490129999998</v>
      </c>
      <c r="T7744">
        <v>111965</v>
      </c>
      <c r="U7744">
        <v>25.550818580000001</v>
      </c>
      <c r="V7744">
        <v>74</v>
      </c>
      <c r="W7744" t="str">
        <f t="shared" si="362"/>
        <v>Healthy</v>
      </c>
      <c r="X7744">
        <v>6</v>
      </c>
      <c r="Y7744">
        <v>8</v>
      </c>
      <c r="Z7744" t="s">
        <v>43</v>
      </c>
      <c r="AA7744" t="s">
        <v>44</v>
      </c>
      <c r="AB7744" t="s">
        <v>38</v>
      </c>
      <c r="AC7744">
        <v>0</v>
      </c>
    </row>
    <row r="7745" spans="1:29" x14ac:dyDescent="0.25">
      <c r="A7745" t="s">
        <v>11543</v>
      </c>
      <c r="B7745">
        <v>24</v>
      </c>
      <c r="C7745" s="3" t="str">
        <f t="shared" si="360"/>
        <v>Young</v>
      </c>
      <c r="D7745" t="s">
        <v>27</v>
      </c>
      <c r="E7745">
        <v>218</v>
      </c>
      <c r="F7745" t="str">
        <f t="shared" si="361"/>
        <v>At-Risk</v>
      </c>
      <c r="G7745" t="s">
        <v>5905</v>
      </c>
      <c r="H7745">
        <v>42</v>
      </c>
      <c r="I7745">
        <v>0</v>
      </c>
      <c r="J7745">
        <v>1</v>
      </c>
      <c r="K7745">
        <v>1</v>
      </c>
      <c r="L7745">
        <v>0</v>
      </c>
      <c r="M7745">
        <v>0</v>
      </c>
      <c r="N7745">
        <v>18.06582066</v>
      </c>
      <c r="O7745" t="s">
        <v>35</v>
      </c>
      <c r="P7745">
        <v>0</v>
      </c>
      <c r="Q7745">
        <v>0</v>
      </c>
      <c r="R7745">
        <v>6</v>
      </c>
      <c r="S7745">
        <v>7.031278854</v>
      </c>
      <c r="T7745">
        <v>191540</v>
      </c>
      <c r="U7745">
        <v>38.630352520000002</v>
      </c>
      <c r="V7745">
        <v>467</v>
      </c>
      <c r="W7745" t="str">
        <f t="shared" si="362"/>
        <v>High</v>
      </c>
      <c r="X7745">
        <v>4</v>
      </c>
      <c r="Y7745">
        <v>5</v>
      </c>
      <c r="Z7745" t="s">
        <v>30</v>
      </c>
      <c r="AA7745" t="s">
        <v>31</v>
      </c>
      <c r="AB7745" t="s">
        <v>32</v>
      </c>
      <c r="AC7745">
        <v>1</v>
      </c>
    </row>
    <row r="7746" spans="1:29" x14ac:dyDescent="0.25">
      <c r="A7746" t="s">
        <v>11544</v>
      </c>
      <c r="B7746">
        <v>27</v>
      </c>
      <c r="C7746" s="3" t="str">
        <f t="shared" si="360"/>
        <v>Young</v>
      </c>
      <c r="D7746" t="s">
        <v>27</v>
      </c>
      <c r="E7746">
        <v>139</v>
      </c>
      <c r="F7746" t="str">
        <f t="shared" si="361"/>
        <v>Heart-Healthy</v>
      </c>
      <c r="G7746" t="s">
        <v>11545</v>
      </c>
      <c r="H7746">
        <v>47</v>
      </c>
      <c r="I7746">
        <v>1</v>
      </c>
      <c r="J7746">
        <v>1</v>
      </c>
      <c r="K7746">
        <v>1</v>
      </c>
      <c r="L7746">
        <v>1</v>
      </c>
      <c r="M7746">
        <v>0</v>
      </c>
      <c r="N7746">
        <v>16.917760789999999</v>
      </c>
      <c r="O7746" t="s">
        <v>42</v>
      </c>
      <c r="P7746">
        <v>0</v>
      </c>
      <c r="Q7746">
        <v>1</v>
      </c>
      <c r="R7746">
        <v>6</v>
      </c>
      <c r="S7746">
        <v>6.9110401159999997</v>
      </c>
      <c r="T7746">
        <v>263009</v>
      </c>
      <c r="U7746">
        <v>19.689799000000001</v>
      </c>
      <c r="V7746">
        <v>167</v>
      </c>
      <c r="W7746" t="str">
        <f t="shared" si="362"/>
        <v>Borderline High</v>
      </c>
      <c r="X7746">
        <v>6</v>
      </c>
      <c r="Y7746">
        <v>10</v>
      </c>
      <c r="Z7746" t="s">
        <v>76</v>
      </c>
      <c r="AA7746" t="s">
        <v>50</v>
      </c>
      <c r="AB7746" t="s">
        <v>38</v>
      </c>
      <c r="AC7746">
        <v>1</v>
      </c>
    </row>
    <row r="7747" spans="1:29" x14ac:dyDescent="0.25">
      <c r="A7747" t="s">
        <v>11546</v>
      </c>
      <c r="B7747">
        <v>28</v>
      </c>
      <c r="C7747" s="3" t="str">
        <f t="shared" ref="C7747:C7810" si="363">IF(B7747&gt;54, "Old", IF(B7747 &gt;= 31,  "Middle Age", IF(B7747 &lt; 31, "Young", "Invalid")))</f>
        <v>Young</v>
      </c>
      <c r="D7747" t="s">
        <v>27</v>
      </c>
      <c r="E7747">
        <v>144</v>
      </c>
      <c r="F7747" t="str">
        <f t="shared" ref="F7747:F7810" si="364">IF(E7747&gt;239, "Dangerous", IF(E7747 &gt; 199,  "At-Risk", IF(E7747 &lt; 200, "Heart-Healthy", "Invalid")))</f>
        <v>Heart-Healthy</v>
      </c>
      <c r="G7747" t="s">
        <v>11547</v>
      </c>
      <c r="H7747">
        <v>71</v>
      </c>
      <c r="I7747">
        <v>1</v>
      </c>
      <c r="J7747">
        <v>1</v>
      </c>
      <c r="K7747">
        <v>1</v>
      </c>
      <c r="L7747">
        <v>1</v>
      </c>
      <c r="M7747">
        <v>0</v>
      </c>
      <c r="N7747">
        <v>15.9032555</v>
      </c>
      <c r="O7747" t="s">
        <v>42</v>
      </c>
      <c r="P7747">
        <v>1</v>
      </c>
      <c r="Q7747">
        <v>1</v>
      </c>
      <c r="R7747">
        <v>2</v>
      </c>
      <c r="S7747">
        <v>9.2140916439999998</v>
      </c>
      <c r="T7747">
        <v>207147</v>
      </c>
      <c r="U7747">
        <v>27.912074180000001</v>
      </c>
      <c r="V7747">
        <v>351</v>
      </c>
      <c r="W7747" t="str">
        <f t="shared" ref="W7747:W7810" si="365">IF(V7747&gt;499, "Very High", IF(V7747&gt;199, "High", IF(V7747 &gt; 149,  "Borderline High", IF(V7747 &lt; 150, "Healthy", "Invalid"))))</f>
        <v>High</v>
      </c>
      <c r="X7747">
        <v>7</v>
      </c>
      <c r="Y7747">
        <v>8</v>
      </c>
      <c r="Z7747" t="s">
        <v>227</v>
      </c>
      <c r="AA7747" t="s">
        <v>44</v>
      </c>
      <c r="AB7747" t="s">
        <v>38</v>
      </c>
      <c r="AC7747">
        <v>0</v>
      </c>
    </row>
    <row r="7748" spans="1:29" x14ac:dyDescent="0.25">
      <c r="A7748" t="s">
        <v>11548</v>
      </c>
      <c r="B7748">
        <v>76</v>
      </c>
      <c r="C7748" s="3" t="str">
        <f t="shared" si="363"/>
        <v>Old</v>
      </c>
      <c r="D7748" t="s">
        <v>27</v>
      </c>
      <c r="E7748">
        <v>233</v>
      </c>
      <c r="F7748" t="str">
        <f t="shared" si="364"/>
        <v>At-Risk</v>
      </c>
      <c r="G7748" t="s">
        <v>75</v>
      </c>
      <c r="H7748">
        <v>83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17.489420880000001</v>
      </c>
      <c r="O7748" t="s">
        <v>29</v>
      </c>
      <c r="P7748">
        <v>1</v>
      </c>
      <c r="Q7748">
        <v>0</v>
      </c>
      <c r="R7748">
        <v>4</v>
      </c>
      <c r="S7748">
        <v>4.0243674069999997</v>
      </c>
      <c r="T7748">
        <v>29505</v>
      </c>
      <c r="U7748">
        <v>23.855604060000001</v>
      </c>
      <c r="V7748">
        <v>346</v>
      </c>
      <c r="W7748" t="str">
        <f t="shared" si="365"/>
        <v>High</v>
      </c>
      <c r="X7748">
        <v>2</v>
      </c>
      <c r="Y7748">
        <v>5</v>
      </c>
      <c r="Z7748" t="s">
        <v>76</v>
      </c>
      <c r="AA7748" t="s">
        <v>50</v>
      </c>
      <c r="AB7748" t="s">
        <v>38</v>
      </c>
      <c r="AC7748">
        <v>0</v>
      </c>
    </row>
    <row r="7749" spans="1:29" x14ac:dyDescent="0.25">
      <c r="A7749" t="s">
        <v>11549</v>
      </c>
      <c r="B7749">
        <v>53</v>
      </c>
      <c r="C7749" s="3" t="str">
        <f t="shared" si="363"/>
        <v>Middle Age</v>
      </c>
      <c r="D7749" t="s">
        <v>27</v>
      </c>
      <c r="E7749">
        <v>187</v>
      </c>
      <c r="F7749" t="str">
        <f t="shared" si="364"/>
        <v>Heart-Healthy</v>
      </c>
      <c r="G7749" t="s">
        <v>6483</v>
      </c>
      <c r="H7749">
        <v>110</v>
      </c>
      <c r="I7749">
        <v>1</v>
      </c>
      <c r="J7749">
        <v>1</v>
      </c>
      <c r="K7749">
        <v>1</v>
      </c>
      <c r="L7749">
        <v>1</v>
      </c>
      <c r="M7749">
        <v>0</v>
      </c>
      <c r="N7749">
        <v>11.4871135</v>
      </c>
      <c r="O7749" t="s">
        <v>29</v>
      </c>
      <c r="P7749">
        <v>0</v>
      </c>
      <c r="Q7749">
        <v>0</v>
      </c>
      <c r="R7749">
        <v>6</v>
      </c>
      <c r="S7749">
        <v>2.6020069320000001</v>
      </c>
      <c r="T7749">
        <v>161029</v>
      </c>
      <c r="U7749">
        <v>25.616180929999999</v>
      </c>
      <c r="V7749">
        <v>269</v>
      </c>
      <c r="W7749" t="str">
        <f t="shared" si="365"/>
        <v>High</v>
      </c>
      <c r="X7749">
        <v>7</v>
      </c>
      <c r="Y7749">
        <v>4</v>
      </c>
      <c r="Z7749" t="s">
        <v>30</v>
      </c>
      <c r="AA7749" t="s">
        <v>31</v>
      </c>
      <c r="AB7749" t="s">
        <v>32</v>
      </c>
      <c r="AC7749">
        <v>1</v>
      </c>
    </row>
    <row r="7750" spans="1:29" x14ac:dyDescent="0.25">
      <c r="A7750" t="s">
        <v>11550</v>
      </c>
      <c r="B7750">
        <v>41</v>
      </c>
      <c r="C7750" s="3" t="str">
        <f t="shared" si="363"/>
        <v>Middle Age</v>
      </c>
      <c r="D7750" t="s">
        <v>40</v>
      </c>
      <c r="E7750">
        <v>272</v>
      </c>
      <c r="F7750" t="str">
        <f t="shared" si="364"/>
        <v>Dangerous</v>
      </c>
      <c r="G7750" t="s">
        <v>6869</v>
      </c>
      <c r="H7750">
        <v>71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2.6891862199999998</v>
      </c>
      <c r="O7750" t="s">
        <v>42</v>
      </c>
      <c r="P7750">
        <v>1</v>
      </c>
      <c r="Q7750">
        <v>1</v>
      </c>
      <c r="R7750">
        <v>9</v>
      </c>
      <c r="S7750">
        <v>10.975751130000001</v>
      </c>
      <c r="T7750">
        <v>243392</v>
      </c>
      <c r="U7750">
        <v>18.399692640000001</v>
      </c>
      <c r="V7750">
        <v>46</v>
      </c>
      <c r="W7750" t="str">
        <f t="shared" si="365"/>
        <v>Healthy</v>
      </c>
      <c r="X7750">
        <v>1</v>
      </c>
      <c r="Y7750">
        <v>10</v>
      </c>
      <c r="Z7750" t="s">
        <v>227</v>
      </c>
      <c r="AA7750" t="s">
        <v>44</v>
      </c>
      <c r="AB7750" t="s">
        <v>38</v>
      </c>
      <c r="AC7750">
        <v>0</v>
      </c>
    </row>
    <row r="7751" spans="1:29" x14ac:dyDescent="0.25">
      <c r="A7751" t="s">
        <v>11551</v>
      </c>
      <c r="B7751">
        <v>28</v>
      </c>
      <c r="C7751" s="3" t="str">
        <f t="shared" si="363"/>
        <v>Young</v>
      </c>
      <c r="D7751" t="s">
        <v>27</v>
      </c>
      <c r="E7751">
        <v>153</v>
      </c>
      <c r="F7751" t="str">
        <f t="shared" si="364"/>
        <v>Heart-Healthy</v>
      </c>
      <c r="G7751" t="s">
        <v>11552</v>
      </c>
      <c r="H7751">
        <v>107</v>
      </c>
      <c r="I7751">
        <v>1</v>
      </c>
      <c r="J7751">
        <v>0</v>
      </c>
      <c r="K7751">
        <v>1</v>
      </c>
      <c r="L7751">
        <v>1</v>
      </c>
      <c r="M7751">
        <v>1</v>
      </c>
      <c r="N7751">
        <v>11.63016601</v>
      </c>
      <c r="O7751" t="s">
        <v>29</v>
      </c>
      <c r="P7751">
        <v>1</v>
      </c>
      <c r="Q7751">
        <v>0</v>
      </c>
      <c r="R7751">
        <v>8</v>
      </c>
      <c r="S7751">
        <v>4.3547636980000002</v>
      </c>
      <c r="T7751">
        <v>90898</v>
      </c>
      <c r="U7751">
        <v>39.18501904</v>
      </c>
      <c r="V7751">
        <v>736</v>
      </c>
      <c r="W7751" t="str">
        <f t="shared" si="365"/>
        <v>Very High</v>
      </c>
      <c r="X7751">
        <v>7</v>
      </c>
      <c r="Y7751">
        <v>10</v>
      </c>
      <c r="Z7751" t="s">
        <v>76</v>
      </c>
      <c r="AA7751" t="s">
        <v>50</v>
      </c>
      <c r="AB7751" t="s">
        <v>38</v>
      </c>
      <c r="AC7751">
        <v>0</v>
      </c>
    </row>
    <row r="7752" spans="1:29" x14ac:dyDescent="0.25">
      <c r="A7752" t="s">
        <v>11553</v>
      </c>
      <c r="B7752">
        <v>62</v>
      </c>
      <c r="C7752" s="3" t="str">
        <f t="shared" si="363"/>
        <v>Old</v>
      </c>
      <c r="D7752" t="s">
        <v>40</v>
      </c>
      <c r="E7752">
        <v>162</v>
      </c>
      <c r="F7752" t="str">
        <f t="shared" si="364"/>
        <v>Heart-Healthy</v>
      </c>
      <c r="G7752" t="s">
        <v>3870</v>
      </c>
      <c r="H7752">
        <v>75</v>
      </c>
      <c r="I7752">
        <v>1</v>
      </c>
      <c r="J7752">
        <v>1</v>
      </c>
      <c r="K7752">
        <v>1</v>
      </c>
      <c r="L7752">
        <v>0</v>
      </c>
      <c r="M7752">
        <v>1</v>
      </c>
      <c r="N7752">
        <v>5.0200076149999999</v>
      </c>
      <c r="O7752" t="s">
        <v>42</v>
      </c>
      <c r="P7752">
        <v>1</v>
      </c>
      <c r="Q7752">
        <v>1</v>
      </c>
      <c r="R7752">
        <v>4</v>
      </c>
      <c r="S7752">
        <v>10.6466052</v>
      </c>
      <c r="T7752">
        <v>168725</v>
      </c>
      <c r="U7752">
        <v>20.915340130000001</v>
      </c>
      <c r="V7752">
        <v>350</v>
      </c>
      <c r="W7752" t="str">
        <f t="shared" si="365"/>
        <v>High</v>
      </c>
      <c r="X7752">
        <v>7</v>
      </c>
      <c r="Y7752">
        <v>4</v>
      </c>
      <c r="Z7752" t="s">
        <v>53</v>
      </c>
      <c r="AA7752" t="s">
        <v>44</v>
      </c>
      <c r="AB7752" t="s">
        <v>38</v>
      </c>
      <c r="AC7752">
        <v>0</v>
      </c>
    </row>
    <row r="7753" spans="1:29" x14ac:dyDescent="0.25">
      <c r="A7753" t="s">
        <v>11554</v>
      </c>
      <c r="B7753">
        <v>59</v>
      </c>
      <c r="C7753" s="3" t="str">
        <f t="shared" si="363"/>
        <v>Old</v>
      </c>
      <c r="D7753" t="s">
        <v>27</v>
      </c>
      <c r="E7753">
        <v>200</v>
      </c>
      <c r="F7753" t="str">
        <f t="shared" si="364"/>
        <v>At-Risk</v>
      </c>
      <c r="G7753" t="s">
        <v>5366</v>
      </c>
      <c r="H7753">
        <v>82</v>
      </c>
      <c r="I7753">
        <v>1</v>
      </c>
      <c r="J7753">
        <v>0</v>
      </c>
      <c r="K7753">
        <v>1</v>
      </c>
      <c r="L7753">
        <v>0</v>
      </c>
      <c r="M7753">
        <v>1</v>
      </c>
      <c r="N7753">
        <v>4.7299340279999997</v>
      </c>
      <c r="O7753" t="s">
        <v>29</v>
      </c>
      <c r="P7753">
        <v>0</v>
      </c>
      <c r="Q7753">
        <v>0</v>
      </c>
      <c r="R7753">
        <v>5</v>
      </c>
      <c r="S7753">
        <v>5.1441938289999998</v>
      </c>
      <c r="T7753">
        <v>31766</v>
      </c>
      <c r="U7753">
        <v>19.709768090000001</v>
      </c>
      <c r="V7753">
        <v>664</v>
      </c>
      <c r="W7753" t="str">
        <f t="shared" si="365"/>
        <v>Very High</v>
      </c>
      <c r="X7753">
        <v>0</v>
      </c>
      <c r="Y7753">
        <v>10</v>
      </c>
      <c r="Z7753" t="s">
        <v>73</v>
      </c>
      <c r="AA7753" t="s">
        <v>50</v>
      </c>
      <c r="AB7753" t="s">
        <v>38</v>
      </c>
      <c r="AC7753">
        <v>0</v>
      </c>
    </row>
    <row r="7754" spans="1:29" x14ac:dyDescent="0.25">
      <c r="A7754" t="s">
        <v>11555</v>
      </c>
      <c r="B7754">
        <v>86</v>
      </c>
      <c r="C7754" s="3" t="str">
        <f t="shared" si="363"/>
        <v>Old</v>
      </c>
      <c r="D7754" t="s">
        <v>27</v>
      </c>
      <c r="E7754">
        <v>358</v>
      </c>
      <c r="F7754" t="str">
        <f t="shared" si="364"/>
        <v>Dangerous</v>
      </c>
      <c r="G7754" t="s">
        <v>3315</v>
      </c>
      <c r="H7754">
        <v>105</v>
      </c>
      <c r="I7754">
        <v>1</v>
      </c>
      <c r="J7754">
        <v>0</v>
      </c>
      <c r="K7754">
        <v>1</v>
      </c>
      <c r="L7754">
        <v>0</v>
      </c>
      <c r="M7754">
        <v>1</v>
      </c>
      <c r="N7754">
        <v>4.1031745419999996</v>
      </c>
      <c r="O7754" t="s">
        <v>29</v>
      </c>
      <c r="P7754">
        <v>1</v>
      </c>
      <c r="Q7754">
        <v>1</v>
      </c>
      <c r="R7754">
        <v>7</v>
      </c>
      <c r="S7754">
        <v>0.87752204499999997</v>
      </c>
      <c r="T7754">
        <v>294157</v>
      </c>
      <c r="U7754">
        <v>36.268343739999999</v>
      </c>
      <c r="V7754">
        <v>44</v>
      </c>
      <c r="W7754" t="str">
        <f t="shared" si="365"/>
        <v>Healthy</v>
      </c>
      <c r="X7754">
        <v>0</v>
      </c>
      <c r="Y7754">
        <v>9</v>
      </c>
      <c r="Z7754" t="s">
        <v>126</v>
      </c>
      <c r="AA7754" t="s">
        <v>126</v>
      </c>
      <c r="AB7754" t="s">
        <v>32</v>
      </c>
      <c r="AC7754">
        <v>0</v>
      </c>
    </row>
    <row r="7755" spans="1:29" x14ac:dyDescent="0.25">
      <c r="A7755" t="s">
        <v>11556</v>
      </c>
      <c r="B7755">
        <v>48</v>
      </c>
      <c r="C7755" s="3" t="str">
        <f t="shared" si="363"/>
        <v>Middle Age</v>
      </c>
      <c r="D7755" t="s">
        <v>40</v>
      </c>
      <c r="E7755">
        <v>272</v>
      </c>
      <c r="F7755" t="str">
        <f t="shared" si="364"/>
        <v>Dangerous</v>
      </c>
      <c r="G7755" t="s">
        <v>4149</v>
      </c>
      <c r="H7755">
        <v>93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14.346856239999999</v>
      </c>
      <c r="O7755" t="s">
        <v>35</v>
      </c>
      <c r="P7755">
        <v>1</v>
      </c>
      <c r="Q7755">
        <v>0</v>
      </c>
      <c r="R7755">
        <v>5</v>
      </c>
      <c r="S7755">
        <v>0.11298159200000001</v>
      </c>
      <c r="T7755">
        <v>94667</v>
      </c>
      <c r="U7755">
        <v>22.00257921</v>
      </c>
      <c r="V7755">
        <v>412</v>
      </c>
      <c r="W7755" t="str">
        <f t="shared" si="365"/>
        <v>High</v>
      </c>
      <c r="X7755">
        <v>6</v>
      </c>
      <c r="Y7755">
        <v>7</v>
      </c>
      <c r="Z7755" t="s">
        <v>96</v>
      </c>
      <c r="AA7755" t="s">
        <v>44</v>
      </c>
      <c r="AB7755" t="s">
        <v>32</v>
      </c>
      <c r="AC7755">
        <v>0</v>
      </c>
    </row>
    <row r="7756" spans="1:29" x14ac:dyDescent="0.25">
      <c r="A7756" t="s">
        <v>11557</v>
      </c>
      <c r="B7756">
        <v>22</v>
      </c>
      <c r="C7756" s="3" t="str">
        <f t="shared" si="363"/>
        <v>Young</v>
      </c>
      <c r="D7756" t="s">
        <v>27</v>
      </c>
      <c r="E7756">
        <v>279</v>
      </c>
      <c r="F7756" t="str">
        <f t="shared" si="364"/>
        <v>Dangerous</v>
      </c>
      <c r="G7756" t="s">
        <v>7882</v>
      </c>
      <c r="H7756">
        <v>110</v>
      </c>
      <c r="I7756">
        <v>1</v>
      </c>
      <c r="J7756">
        <v>0</v>
      </c>
      <c r="K7756">
        <v>1</v>
      </c>
      <c r="L7756">
        <v>1</v>
      </c>
      <c r="M7756">
        <v>0</v>
      </c>
      <c r="N7756">
        <v>5.789125737</v>
      </c>
      <c r="O7756" t="s">
        <v>42</v>
      </c>
      <c r="P7756">
        <v>0</v>
      </c>
      <c r="Q7756">
        <v>0</v>
      </c>
      <c r="R7756">
        <v>3</v>
      </c>
      <c r="S7756">
        <v>8.1700653390000006</v>
      </c>
      <c r="T7756">
        <v>161394</v>
      </c>
      <c r="U7756">
        <v>32.194862639999997</v>
      </c>
      <c r="V7756">
        <v>110</v>
      </c>
      <c r="W7756" t="str">
        <f t="shared" si="365"/>
        <v>Healthy</v>
      </c>
      <c r="X7756">
        <v>0</v>
      </c>
      <c r="Y7756">
        <v>10</v>
      </c>
      <c r="Z7756" t="s">
        <v>58</v>
      </c>
      <c r="AA7756" t="s">
        <v>50</v>
      </c>
      <c r="AB7756" t="s">
        <v>38</v>
      </c>
      <c r="AC7756">
        <v>1</v>
      </c>
    </row>
    <row r="7757" spans="1:29" x14ac:dyDescent="0.25">
      <c r="A7757" t="s">
        <v>11558</v>
      </c>
      <c r="B7757">
        <v>32</v>
      </c>
      <c r="C7757" s="3" t="str">
        <f t="shared" si="363"/>
        <v>Middle Age</v>
      </c>
      <c r="D7757" t="s">
        <v>27</v>
      </c>
      <c r="E7757">
        <v>359</v>
      </c>
      <c r="F7757" t="str">
        <f t="shared" si="364"/>
        <v>Dangerous</v>
      </c>
      <c r="G7757" t="s">
        <v>6481</v>
      </c>
      <c r="H7757">
        <v>101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14.862283830000001</v>
      </c>
      <c r="O7757" t="s">
        <v>29</v>
      </c>
      <c r="P7757">
        <v>1</v>
      </c>
      <c r="Q7757">
        <v>1</v>
      </c>
      <c r="R7757">
        <v>1</v>
      </c>
      <c r="S7757">
        <v>3.7697667849999998</v>
      </c>
      <c r="T7757">
        <v>225050</v>
      </c>
      <c r="U7757">
        <v>39.798160549999999</v>
      </c>
      <c r="V7757">
        <v>616</v>
      </c>
      <c r="W7757" t="str">
        <f t="shared" si="365"/>
        <v>Very High</v>
      </c>
      <c r="X7757">
        <v>6</v>
      </c>
      <c r="Y7757">
        <v>8</v>
      </c>
      <c r="Z7757" t="s">
        <v>53</v>
      </c>
      <c r="AA7757" t="s">
        <v>44</v>
      </c>
      <c r="AB7757" t="s">
        <v>38</v>
      </c>
      <c r="AC7757">
        <v>0</v>
      </c>
    </row>
    <row r="7758" spans="1:29" x14ac:dyDescent="0.25">
      <c r="A7758" t="s">
        <v>11559</v>
      </c>
      <c r="B7758">
        <v>23</v>
      </c>
      <c r="C7758" s="3" t="str">
        <f t="shared" si="363"/>
        <v>Young</v>
      </c>
      <c r="D7758" t="s">
        <v>27</v>
      </c>
      <c r="E7758">
        <v>346</v>
      </c>
      <c r="F7758" t="str">
        <f t="shared" si="364"/>
        <v>Dangerous</v>
      </c>
      <c r="G7758" t="s">
        <v>11560</v>
      </c>
      <c r="H7758">
        <v>94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8.5042641159999999</v>
      </c>
      <c r="O7758" t="s">
        <v>29</v>
      </c>
      <c r="P7758">
        <v>1</v>
      </c>
      <c r="Q7758">
        <v>1</v>
      </c>
      <c r="R7758">
        <v>1</v>
      </c>
      <c r="S7758">
        <v>5.8104207150000002</v>
      </c>
      <c r="T7758">
        <v>209463</v>
      </c>
      <c r="U7758">
        <v>37.313201990000003</v>
      </c>
      <c r="V7758">
        <v>400</v>
      </c>
      <c r="W7758" t="str">
        <f t="shared" si="365"/>
        <v>High</v>
      </c>
      <c r="X7758">
        <v>6</v>
      </c>
      <c r="Y7758">
        <v>10</v>
      </c>
      <c r="Z7758" t="s">
        <v>70</v>
      </c>
      <c r="AA7758" t="s">
        <v>37</v>
      </c>
      <c r="AB7758" t="s">
        <v>38</v>
      </c>
      <c r="AC7758">
        <v>0</v>
      </c>
    </row>
    <row r="7759" spans="1:29" x14ac:dyDescent="0.25">
      <c r="A7759" t="s">
        <v>11561</v>
      </c>
      <c r="B7759">
        <v>40</v>
      </c>
      <c r="C7759" s="3" t="str">
        <f t="shared" si="363"/>
        <v>Middle Age</v>
      </c>
      <c r="D7759" t="s">
        <v>40</v>
      </c>
      <c r="E7759">
        <v>151</v>
      </c>
      <c r="F7759" t="str">
        <f t="shared" si="364"/>
        <v>Heart-Healthy</v>
      </c>
      <c r="G7759" t="s">
        <v>414</v>
      </c>
      <c r="H7759">
        <v>55</v>
      </c>
      <c r="I7759">
        <v>0</v>
      </c>
      <c r="J7759">
        <v>0</v>
      </c>
      <c r="K7759">
        <v>0</v>
      </c>
      <c r="L7759">
        <v>1</v>
      </c>
      <c r="M7759">
        <v>1</v>
      </c>
      <c r="N7759">
        <v>8.4958658709999995</v>
      </c>
      <c r="O7759" t="s">
        <v>29</v>
      </c>
      <c r="P7759">
        <v>1</v>
      </c>
      <c r="Q7759">
        <v>1</v>
      </c>
      <c r="R7759">
        <v>10</v>
      </c>
      <c r="S7759">
        <v>6.2717538639999999</v>
      </c>
      <c r="T7759">
        <v>108503</v>
      </c>
      <c r="U7759">
        <v>28.649461209999998</v>
      </c>
      <c r="V7759">
        <v>618</v>
      </c>
      <c r="W7759" t="str">
        <f t="shared" si="365"/>
        <v>Very High</v>
      </c>
      <c r="X7759">
        <v>5</v>
      </c>
      <c r="Y7759">
        <v>6</v>
      </c>
      <c r="Z7759" t="s">
        <v>96</v>
      </c>
      <c r="AA7759" t="s">
        <v>44</v>
      </c>
      <c r="AB7759" t="s">
        <v>32</v>
      </c>
      <c r="AC7759">
        <v>0</v>
      </c>
    </row>
    <row r="7760" spans="1:29" x14ac:dyDescent="0.25">
      <c r="A7760" t="s">
        <v>11562</v>
      </c>
      <c r="B7760">
        <v>29</v>
      </c>
      <c r="C7760" s="3" t="str">
        <f t="shared" si="363"/>
        <v>Young</v>
      </c>
      <c r="D7760" t="s">
        <v>27</v>
      </c>
      <c r="E7760">
        <v>237</v>
      </c>
      <c r="F7760" t="str">
        <f t="shared" si="364"/>
        <v>At-Risk</v>
      </c>
      <c r="G7760" t="s">
        <v>5353</v>
      </c>
      <c r="H7760">
        <v>49</v>
      </c>
      <c r="I7760">
        <v>0</v>
      </c>
      <c r="J7760">
        <v>1</v>
      </c>
      <c r="K7760">
        <v>1</v>
      </c>
      <c r="L7760">
        <v>0</v>
      </c>
      <c r="M7760">
        <v>1</v>
      </c>
      <c r="N7760">
        <v>11.660705289999999</v>
      </c>
      <c r="O7760" t="s">
        <v>42</v>
      </c>
      <c r="P7760">
        <v>1</v>
      </c>
      <c r="Q7760">
        <v>1</v>
      </c>
      <c r="R7760">
        <v>3</v>
      </c>
      <c r="S7760">
        <v>9.6444853219999995</v>
      </c>
      <c r="T7760">
        <v>240784</v>
      </c>
      <c r="U7760">
        <v>30.323328060000001</v>
      </c>
      <c r="V7760">
        <v>540</v>
      </c>
      <c r="W7760" t="str">
        <f t="shared" si="365"/>
        <v>Very High</v>
      </c>
      <c r="X7760">
        <v>7</v>
      </c>
      <c r="Y7760">
        <v>8</v>
      </c>
      <c r="Z7760" t="s">
        <v>53</v>
      </c>
      <c r="AA7760" t="s">
        <v>44</v>
      </c>
      <c r="AB7760" t="s">
        <v>38</v>
      </c>
      <c r="AC7760">
        <v>0</v>
      </c>
    </row>
    <row r="7761" spans="1:29" x14ac:dyDescent="0.25">
      <c r="A7761" t="s">
        <v>11563</v>
      </c>
      <c r="B7761">
        <v>61</v>
      </c>
      <c r="C7761" s="3" t="str">
        <f t="shared" si="363"/>
        <v>Old</v>
      </c>
      <c r="D7761" t="s">
        <v>40</v>
      </c>
      <c r="E7761">
        <v>128</v>
      </c>
      <c r="F7761" t="str">
        <f t="shared" si="364"/>
        <v>Heart-Healthy</v>
      </c>
      <c r="G7761" t="s">
        <v>2592</v>
      </c>
      <c r="H7761">
        <v>51</v>
      </c>
      <c r="I7761">
        <v>0</v>
      </c>
      <c r="J7761">
        <v>1</v>
      </c>
      <c r="K7761">
        <v>1</v>
      </c>
      <c r="L7761">
        <v>1</v>
      </c>
      <c r="M7761">
        <v>1</v>
      </c>
      <c r="N7761">
        <v>10.252036609999999</v>
      </c>
      <c r="O7761" t="s">
        <v>42</v>
      </c>
      <c r="P7761">
        <v>1</v>
      </c>
      <c r="Q7761">
        <v>1</v>
      </c>
      <c r="R7761">
        <v>5</v>
      </c>
      <c r="S7761">
        <v>11.13293487</v>
      </c>
      <c r="T7761">
        <v>198418</v>
      </c>
      <c r="U7761">
        <v>32.616724220000002</v>
      </c>
      <c r="V7761">
        <v>377</v>
      </c>
      <c r="W7761" t="str">
        <f t="shared" si="365"/>
        <v>High</v>
      </c>
      <c r="X7761">
        <v>6</v>
      </c>
      <c r="Y7761">
        <v>5</v>
      </c>
      <c r="Z7761" t="s">
        <v>81</v>
      </c>
      <c r="AA7761" t="s">
        <v>44</v>
      </c>
      <c r="AB7761" t="s">
        <v>32</v>
      </c>
      <c r="AC7761">
        <v>0</v>
      </c>
    </row>
    <row r="7762" spans="1:29" x14ac:dyDescent="0.25">
      <c r="A7762" t="s">
        <v>11564</v>
      </c>
      <c r="B7762">
        <v>36</v>
      </c>
      <c r="C7762" s="3" t="str">
        <f t="shared" si="363"/>
        <v>Middle Age</v>
      </c>
      <c r="D7762" t="s">
        <v>40</v>
      </c>
      <c r="E7762">
        <v>265</v>
      </c>
      <c r="F7762" t="str">
        <f t="shared" si="364"/>
        <v>Dangerous</v>
      </c>
      <c r="G7762" t="s">
        <v>3883</v>
      </c>
      <c r="H7762">
        <v>66</v>
      </c>
      <c r="I7762">
        <v>1</v>
      </c>
      <c r="J7762">
        <v>1</v>
      </c>
      <c r="K7762">
        <v>0</v>
      </c>
      <c r="L7762">
        <v>1</v>
      </c>
      <c r="M7762">
        <v>1</v>
      </c>
      <c r="N7762">
        <v>11.193121290000001</v>
      </c>
      <c r="O7762" t="s">
        <v>29</v>
      </c>
      <c r="P7762">
        <v>0</v>
      </c>
      <c r="Q7762">
        <v>0</v>
      </c>
      <c r="R7762">
        <v>2</v>
      </c>
      <c r="S7762">
        <v>6.5157941209999999</v>
      </c>
      <c r="T7762">
        <v>46391</v>
      </c>
      <c r="U7762">
        <v>24.303102549999998</v>
      </c>
      <c r="V7762">
        <v>79</v>
      </c>
      <c r="W7762" t="str">
        <f t="shared" si="365"/>
        <v>Healthy</v>
      </c>
      <c r="X7762">
        <v>1</v>
      </c>
      <c r="Y7762">
        <v>5</v>
      </c>
      <c r="Z7762" t="s">
        <v>61</v>
      </c>
      <c r="AA7762" t="s">
        <v>31</v>
      </c>
      <c r="AB7762" t="s">
        <v>32</v>
      </c>
      <c r="AC7762">
        <v>0</v>
      </c>
    </row>
    <row r="7763" spans="1:29" x14ac:dyDescent="0.25">
      <c r="A7763" t="s">
        <v>11565</v>
      </c>
      <c r="B7763">
        <v>88</v>
      </c>
      <c r="C7763" s="3" t="str">
        <f t="shared" si="363"/>
        <v>Old</v>
      </c>
      <c r="D7763" t="s">
        <v>27</v>
      </c>
      <c r="E7763">
        <v>380</v>
      </c>
      <c r="F7763" t="str">
        <f t="shared" si="364"/>
        <v>Dangerous</v>
      </c>
      <c r="G7763" t="s">
        <v>1287</v>
      </c>
      <c r="H7763">
        <v>92</v>
      </c>
      <c r="I7763">
        <v>1</v>
      </c>
      <c r="J7763">
        <v>1</v>
      </c>
      <c r="K7763">
        <v>1</v>
      </c>
      <c r="L7763">
        <v>0</v>
      </c>
      <c r="M7763">
        <v>1</v>
      </c>
      <c r="N7763">
        <v>9.5231728530000002</v>
      </c>
      <c r="O7763" t="s">
        <v>29</v>
      </c>
      <c r="P7763">
        <v>0</v>
      </c>
      <c r="Q7763">
        <v>0</v>
      </c>
      <c r="R7763">
        <v>10</v>
      </c>
      <c r="S7763">
        <v>10.150258259999999</v>
      </c>
      <c r="T7763">
        <v>104703</v>
      </c>
      <c r="U7763">
        <v>22.55097507</v>
      </c>
      <c r="V7763">
        <v>277</v>
      </c>
      <c r="W7763" t="str">
        <f t="shared" si="365"/>
        <v>High</v>
      </c>
      <c r="X7763">
        <v>1</v>
      </c>
      <c r="Y7763">
        <v>10</v>
      </c>
      <c r="Z7763" t="s">
        <v>118</v>
      </c>
      <c r="AA7763" t="s">
        <v>67</v>
      </c>
      <c r="AB7763" t="s">
        <v>38</v>
      </c>
      <c r="AC7763">
        <v>1</v>
      </c>
    </row>
    <row r="7764" spans="1:29" x14ac:dyDescent="0.25">
      <c r="A7764" t="s">
        <v>11566</v>
      </c>
      <c r="B7764">
        <v>28</v>
      </c>
      <c r="C7764" s="3" t="str">
        <f t="shared" si="363"/>
        <v>Young</v>
      </c>
      <c r="D7764" t="s">
        <v>27</v>
      </c>
      <c r="E7764">
        <v>312</v>
      </c>
      <c r="F7764" t="str">
        <f t="shared" si="364"/>
        <v>Dangerous</v>
      </c>
      <c r="G7764" t="s">
        <v>1643</v>
      </c>
      <c r="H7764">
        <v>55</v>
      </c>
      <c r="I7764">
        <v>0</v>
      </c>
      <c r="J7764">
        <v>1</v>
      </c>
      <c r="K7764">
        <v>1</v>
      </c>
      <c r="L7764">
        <v>0</v>
      </c>
      <c r="M7764">
        <v>0</v>
      </c>
      <c r="N7764">
        <v>4.782883139</v>
      </c>
      <c r="O7764" t="s">
        <v>42</v>
      </c>
      <c r="P7764">
        <v>1</v>
      </c>
      <c r="Q7764">
        <v>1</v>
      </c>
      <c r="R7764">
        <v>2</v>
      </c>
      <c r="S7764">
        <v>9.021386862</v>
      </c>
      <c r="T7764">
        <v>146536</v>
      </c>
      <c r="U7764">
        <v>36.711354219999997</v>
      </c>
      <c r="V7764">
        <v>276</v>
      </c>
      <c r="W7764" t="str">
        <f t="shared" si="365"/>
        <v>High</v>
      </c>
      <c r="X7764">
        <v>0</v>
      </c>
      <c r="Y7764">
        <v>8</v>
      </c>
      <c r="Z7764" t="s">
        <v>49</v>
      </c>
      <c r="AA7764" t="s">
        <v>50</v>
      </c>
      <c r="AB7764" t="s">
        <v>38</v>
      </c>
      <c r="AC7764">
        <v>1</v>
      </c>
    </row>
    <row r="7765" spans="1:29" x14ac:dyDescent="0.25">
      <c r="A7765" t="s">
        <v>11567</v>
      </c>
      <c r="B7765">
        <v>78</v>
      </c>
      <c r="C7765" s="3" t="str">
        <f t="shared" si="363"/>
        <v>Old</v>
      </c>
      <c r="D7765" t="s">
        <v>40</v>
      </c>
      <c r="E7765">
        <v>208</v>
      </c>
      <c r="F7765" t="str">
        <f t="shared" si="364"/>
        <v>At-Risk</v>
      </c>
      <c r="G7765" t="s">
        <v>1627</v>
      </c>
      <c r="H7765">
        <v>103</v>
      </c>
      <c r="I7765">
        <v>1</v>
      </c>
      <c r="J7765">
        <v>0</v>
      </c>
      <c r="K7765">
        <v>1</v>
      </c>
      <c r="L7765">
        <v>1</v>
      </c>
      <c r="M7765">
        <v>0</v>
      </c>
      <c r="N7765">
        <v>5.2134791529999998</v>
      </c>
      <c r="O7765" t="s">
        <v>35</v>
      </c>
      <c r="P7765">
        <v>0</v>
      </c>
      <c r="Q7765">
        <v>0</v>
      </c>
      <c r="R7765">
        <v>1</v>
      </c>
      <c r="S7765">
        <v>8.5281458400000005</v>
      </c>
      <c r="T7765">
        <v>191820</v>
      </c>
      <c r="U7765">
        <v>23.15057298</v>
      </c>
      <c r="V7765">
        <v>584</v>
      </c>
      <c r="W7765" t="str">
        <f t="shared" si="365"/>
        <v>Very High</v>
      </c>
      <c r="X7765">
        <v>2</v>
      </c>
      <c r="Y7765">
        <v>6</v>
      </c>
      <c r="Z7765" t="s">
        <v>70</v>
      </c>
      <c r="AA7765" t="s">
        <v>37</v>
      </c>
      <c r="AB7765" t="s">
        <v>38</v>
      </c>
      <c r="AC7765">
        <v>0</v>
      </c>
    </row>
    <row r="7766" spans="1:29" x14ac:dyDescent="0.25">
      <c r="A7766" t="s">
        <v>11568</v>
      </c>
      <c r="B7766">
        <v>82</v>
      </c>
      <c r="C7766" s="3" t="str">
        <f t="shared" si="363"/>
        <v>Old</v>
      </c>
      <c r="D7766" t="s">
        <v>27</v>
      </c>
      <c r="E7766">
        <v>122</v>
      </c>
      <c r="F7766" t="str">
        <f t="shared" si="364"/>
        <v>Heart-Healthy</v>
      </c>
      <c r="G7766" t="s">
        <v>3505</v>
      </c>
      <c r="H7766">
        <v>52</v>
      </c>
      <c r="I7766">
        <v>1</v>
      </c>
      <c r="J7766">
        <v>1</v>
      </c>
      <c r="K7766">
        <v>1</v>
      </c>
      <c r="L7766">
        <v>0</v>
      </c>
      <c r="M7766">
        <v>1</v>
      </c>
      <c r="N7766">
        <v>6.6038667579999997</v>
      </c>
      <c r="O7766" t="s">
        <v>29</v>
      </c>
      <c r="P7766">
        <v>1</v>
      </c>
      <c r="Q7766">
        <v>1</v>
      </c>
      <c r="R7766">
        <v>8</v>
      </c>
      <c r="S7766">
        <v>1.4714733680000001</v>
      </c>
      <c r="T7766">
        <v>95658</v>
      </c>
      <c r="U7766">
        <v>23.058135149999998</v>
      </c>
      <c r="V7766">
        <v>379</v>
      </c>
      <c r="W7766" t="str">
        <f t="shared" si="365"/>
        <v>High</v>
      </c>
      <c r="X7766">
        <v>3</v>
      </c>
      <c r="Y7766">
        <v>6</v>
      </c>
      <c r="Z7766" t="s">
        <v>126</v>
      </c>
      <c r="AA7766" t="s">
        <v>126</v>
      </c>
      <c r="AB7766" t="s">
        <v>32</v>
      </c>
      <c r="AC7766">
        <v>1</v>
      </c>
    </row>
    <row r="7767" spans="1:29" x14ac:dyDescent="0.25">
      <c r="A7767" t="s">
        <v>11569</v>
      </c>
      <c r="B7767">
        <v>84</v>
      </c>
      <c r="C7767" s="3" t="str">
        <f t="shared" si="363"/>
        <v>Old</v>
      </c>
      <c r="D7767" t="s">
        <v>27</v>
      </c>
      <c r="E7767">
        <v>161</v>
      </c>
      <c r="F7767" t="str">
        <f t="shared" si="364"/>
        <v>Heart-Healthy</v>
      </c>
      <c r="G7767" t="s">
        <v>8313</v>
      </c>
      <c r="H7767">
        <v>48</v>
      </c>
      <c r="I7767">
        <v>1</v>
      </c>
      <c r="J7767">
        <v>0</v>
      </c>
      <c r="K7767">
        <v>1</v>
      </c>
      <c r="L7767">
        <v>0</v>
      </c>
      <c r="M7767">
        <v>1</v>
      </c>
      <c r="N7767">
        <v>19.55503525</v>
      </c>
      <c r="O7767" t="s">
        <v>35</v>
      </c>
      <c r="P7767">
        <v>0</v>
      </c>
      <c r="Q7767">
        <v>0</v>
      </c>
      <c r="R7767">
        <v>2</v>
      </c>
      <c r="S7767">
        <v>5.4853448800000004</v>
      </c>
      <c r="T7767">
        <v>252530</v>
      </c>
      <c r="U7767">
        <v>23.131654149999999</v>
      </c>
      <c r="V7767">
        <v>633</v>
      </c>
      <c r="W7767" t="str">
        <f t="shared" si="365"/>
        <v>Very High</v>
      </c>
      <c r="X7767">
        <v>3</v>
      </c>
      <c r="Y7767">
        <v>10</v>
      </c>
      <c r="Z7767" t="s">
        <v>153</v>
      </c>
      <c r="AA7767" t="s">
        <v>50</v>
      </c>
      <c r="AB7767" t="s">
        <v>38</v>
      </c>
      <c r="AC7767">
        <v>1</v>
      </c>
    </row>
    <row r="7768" spans="1:29" x14ac:dyDescent="0.25">
      <c r="A7768" t="s">
        <v>11570</v>
      </c>
      <c r="B7768">
        <v>25</v>
      </c>
      <c r="C7768" s="3" t="str">
        <f t="shared" si="363"/>
        <v>Young</v>
      </c>
      <c r="D7768" t="s">
        <v>27</v>
      </c>
      <c r="E7768">
        <v>348</v>
      </c>
      <c r="F7768" t="str">
        <f t="shared" si="364"/>
        <v>Dangerous</v>
      </c>
      <c r="G7768" t="s">
        <v>3734</v>
      </c>
      <c r="H7768">
        <v>43</v>
      </c>
      <c r="I7768">
        <v>1</v>
      </c>
      <c r="J7768">
        <v>0</v>
      </c>
      <c r="K7768">
        <v>1</v>
      </c>
      <c r="L7768">
        <v>1</v>
      </c>
      <c r="M7768">
        <v>0</v>
      </c>
      <c r="N7768">
        <v>3.6874048689999999</v>
      </c>
      <c r="O7768" t="s">
        <v>35</v>
      </c>
      <c r="P7768">
        <v>1</v>
      </c>
      <c r="Q7768">
        <v>0</v>
      </c>
      <c r="R7768">
        <v>8</v>
      </c>
      <c r="S7768">
        <v>4.499428086</v>
      </c>
      <c r="T7768">
        <v>228779</v>
      </c>
      <c r="U7768">
        <v>29.565816269999999</v>
      </c>
      <c r="V7768">
        <v>588</v>
      </c>
      <c r="W7768" t="str">
        <f t="shared" si="365"/>
        <v>Very High</v>
      </c>
      <c r="X7768">
        <v>6</v>
      </c>
      <c r="Y7768">
        <v>4</v>
      </c>
      <c r="Z7768" t="s">
        <v>73</v>
      </c>
      <c r="AA7768" t="s">
        <v>50</v>
      </c>
      <c r="AB7768" t="s">
        <v>38</v>
      </c>
      <c r="AC7768">
        <v>0</v>
      </c>
    </row>
    <row r="7769" spans="1:29" x14ac:dyDescent="0.25">
      <c r="A7769" t="s">
        <v>11571</v>
      </c>
      <c r="B7769">
        <v>42</v>
      </c>
      <c r="C7769" s="3" t="str">
        <f t="shared" si="363"/>
        <v>Middle Age</v>
      </c>
      <c r="D7769" t="s">
        <v>27</v>
      </c>
      <c r="E7769">
        <v>233</v>
      </c>
      <c r="F7769" t="str">
        <f t="shared" si="364"/>
        <v>At-Risk</v>
      </c>
      <c r="G7769" t="s">
        <v>10175</v>
      </c>
      <c r="H7769">
        <v>59</v>
      </c>
      <c r="I7769">
        <v>1</v>
      </c>
      <c r="J7769">
        <v>0</v>
      </c>
      <c r="K7769">
        <v>1</v>
      </c>
      <c r="L7769">
        <v>0</v>
      </c>
      <c r="M7769">
        <v>0</v>
      </c>
      <c r="N7769">
        <v>15.27151572</v>
      </c>
      <c r="O7769" t="s">
        <v>29</v>
      </c>
      <c r="P7769">
        <v>0</v>
      </c>
      <c r="Q7769">
        <v>1</v>
      </c>
      <c r="R7769">
        <v>7</v>
      </c>
      <c r="S7769">
        <v>1.5019835779999999</v>
      </c>
      <c r="T7769">
        <v>85689</v>
      </c>
      <c r="U7769">
        <v>33.442839309999997</v>
      </c>
      <c r="V7769">
        <v>62</v>
      </c>
      <c r="W7769" t="str">
        <f t="shared" si="365"/>
        <v>Healthy</v>
      </c>
      <c r="X7769">
        <v>3</v>
      </c>
      <c r="Y7769">
        <v>4</v>
      </c>
      <c r="Z7769" t="s">
        <v>53</v>
      </c>
      <c r="AA7769" t="s">
        <v>44</v>
      </c>
      <c r="AB7769" t="s">
        <v>38</v>
      </c>
      <c r="AC7769">
        <v>1</v>
      </c>
    </row>
    <row r="7770" spans="1:29" x14ac:dyDescent="0.25">
      <c r="A7770" t="s">
        <v>11572</v>
      </c>
      <c r="B7770">
        <v>86</v>
      </c>
      <c r="C7770" s="3" t="str">
        <f t="shared" si="363"/>
        <v>Old</v>
      </c>
      <c r="D7770" t="s">
        <v>27</v>
      </c>
      <c r="E7770">
        <v>373</v>
      </c>
      <c r="F7770" t="str">
        <f t="shared" si="364"/>
        <v>Dangerous</v>
      </c>
      <c r="G7770" t="s">
        <v>1001</v>
      </c>
      <c r="H7770">
        <v>104</v>
      </c>
      <c r="I7770">
        <v>1</v>
      </c>
      <c r="J7770">
        <v>0</v>
      </c>
      <c r="K7770">
        <v>1</v>
      </c>
      <c r="L7770">
        <v>1</v>
      </c>
      <c r="M7770">
        <v>1</v>
      </c>
      <c r="N7770">
        <v>4.5543940159999998</v>
      </c>
      <c r="O7770" t="s">
        <v>29</v>
      </c>
      <c r="P7770">
        <v>0</v>
      </c>
      <c r="Q7770">
        <v>1</v>
      </c>
      <c r="R7770">
        <v>6</v>
      </c>
      <c r="S7770">
        <v>6.7329936180000001</v>
      </c>
      <c r="T7770">
        <v>22695</v>
      </c>
      <c r="U7770">
        <v>26.927441200000001</v>
      </c>
      <c r="V7770">
        <v>112</v>
      </c>
      <c r="W7770" t="str">
        <f t="shared" si="365"/>
        <v>Healthy</v>
      </c>
      <c r="X7770">
        <v>7</v>
      </c>
      <c r="Y7770">
        <v>8</v>
      </c>
      <c r="Z7770" t="s">
        <v>53</v>
      </c>
      <c r="AA7770" t="s">
        <v>44</v>
      </c>
      <c r="AB7770" t="s">
        <v>38</v>
      </c>
      <c r="AC7770">
        <v>0</v>
      </c>
    </row>
    <row r="7771" spans="1:29" x14ac:dyDescent="0.25">
      <c r="A7771" t="s">
        <v>11573</v>
      </c>
      <c r="B7771">
        <v>87</v>
      </c>
      <c r="C7771" s="3" t="str">
        <f t="shared" si="363"/>
        <v>Old</v>
      </c>
      <c r="D7771" t="s">
        <v>27</v>
      </c>
      <c r="E7771">
        <v>178</v>
      </c>
      <c r="F7771" t="str">
        <f t="shared" si="364"/>
        <v>Heart-Healthy</v>
      </c>
      <c r="G7771" t="s">
        <v>6130</v>
      </c>
      <c r="H7771">
        <v>59</v>
      </c>
      <c r="I7771">
        <v>1</v>
      </c>
      <c r="J7771">
        <v>1</v>
      </c>
      <c r="K7771">
        <v>1</v>
      </c>
      <c r="L7771">
        <v>1</v>
      </c>
      <c r="M7771">
        <v>0</v>
      </c>
      <c r="N7771">
        <v>19.41621417</v>
      </c>
      <c r="O7771" t="s">
        <v>35</v>
      </c>
      <c r="P7771">
        <v>0</v>
      </c>
      <c r="Q7771">
        <v>0</v>
      </c>
      <c r="R7771">
        <v>4</v>
      </c>
      <c r="S7771">
        <v>7.9404281230000002</v>
      </c>
      <c r="T7771">
        <v>102929</v>
      </c>
      <c r="U7771">
        <v>31.747984800000001</v>
      </c>
      <c r="V7771">
        <v>583</v>
      </c>
      <c r="W7771" t="str">
        <f t="shared" si="365"/>
        <v>Very High</v>
      </c>
      <c r="X7771">
        <v>1</v>
      </c>
      <c r="Y7771">
        <v>5</v>
      </c>
      <c r="Z7771" t="s">
        <v>30</v>
      </c>
      <c r="AA7771" t="s">
        <v>31</v>
      </c>
      <c r="AB7771" t="s">
        <v>32</v>
      </c>
      <c r="AC7771">
        <v>0</v>
      </c>
    </row>
    <row r="7772" spans="1:29" x14ac:dyDescent="0.25">
      <c r="A7772" t="s">
        <v>11574</v>
      </c>
      <c r="B7772">
        <v>38</v>
      </c>
      <c r="C7772" s="3" t="str">
        <f t="shared" si="363"/>
        <v>Middle Age</v>
      </c>
      <c r="D7772" t="s">
        <v>40</v>
      </c>
      <c r="E7772">
        <v>372</v>
      </c>
      <c r="F7772" t="str">
        <f t="shared" si="364"/>
        <v>Dangerous</v>
      </c>
      <c r="G7772" t="s">
        <v>7073</v>
      </c>
      <c r="H7772">
        <v>89</v>
      </c>
      <c r="I7772">
        <v>1</v>
      </c>
      <c r="J7772">
        <v>1</v>
      </c>
      <c r="K7772">
        <v>0</v>
      </c>
      <c r="L7772">
        <v>0</v>
      </c>
      <c r="M7772">
        <v>1</v>
      </c>
      <c r="N7772">
        <v>18.948873280000001</v>
      </c>
      <c r="O7772" t="s">
        <v>29</v>
      </c>
      <c r="P7772">
        <v>0</v>
      </c>
      <c r="Q7772">
        <v>1</v>
      </c>
      <c r="R7772">
        <v>7</v>
      </c>
      <c r="S7772">
        <v>2.167661947</v>
      </c>
      <c r="T7772">
        <v>178118</v>
      </c>
      <c r="U7772">
        <v>39.707982469999997</v>
      </c>
      <c r="V7772">
        <v>695</v>
      </c>
      <c r="W7772" t="str">
        <f t="shared" si="365"/>
        <v>Very High</v>
      </c>
      <c r="X7772">
        <v>7</v>
      </c>
      <c r="Y7772">
        <v>9</v>
      </c>
      <c r="Z7772" t="s">
        <v>126</v>
      </c>
      <c r="AA7772" t="s">
        <v>126</v>
      </c>
      <c r="AB7772" t="s">
        <v>32</v>
      </c>
      <c r="AC7772">
        <v>0</v>
      </c>
    </row>
    <row r="7773" spans="1:29" x14ac:dyDescent="0.25">
      <c r="A7773" t="s">
        <v>11575</v>
      </c>
      <c r="B7773">
        <v>24</v>
      </c>
      <c r="C7773" s="3" t="str">
        <f t="shared" si="363"/>
        <v>Young</v>
      </c>
      <c r="D7773" t="s">
        <v>27</v>
      </c>
      <c r="E7773">
        <v>400</v>
      </c>
      <c r="F7773" t="str">
        <f t="shared" si="364"/>
        <v>Dangerous</v>
      </c>
      <c r="G7773" t="s">
        <v>3598</v>
      </c>
      <c r="H7773">
        <v>110</v>
      </c>
      <c r="I7773">
        <v>1</v>
      </c>
      <c r="J7773">
        <v>1</v>
      </c>
      <c r="K7773">
        <v>1</v>
      </c>
      <c r="L7773">
        <v>0</v>
      </c>
      <c r="M7773">
        <v>0</v>
      </c>
      <c r="N7773">
        <v>9.1587488589999992</v>
      </c>
      <c r="O7773" t="s">
        <v>35</v>
      </c>
      <c r="P7773">
        <v>0</v>
      </c>
      <c r="Q7773">
        <v>1</v>
      </c>
      <c r="R7773">
        <v>8</v>
      </c>
      <c r="S7773">
        <v>0.42724530199999999</v>
      </c>
      <c r="T7773">
        <v>39439</v>
      </c>
      <c r="U7773">
        <v>27.420632869999999</v>
      </c>
      <c r="V7773">
        <v>146</v>
      </c>
      <c r="W7773" t="str">
        <f t="shared" si="365"/>
        <v>Healthy</v>
      </c>
      <c r="X7773">
        <v>3</v>
      </c>
      <c r="Y7773">
        <v>10</v>
      </c>
      <c r="Z7773" t="s">
        <v>30</v>
      </c>
      <c r="AA7773" t="s">
        <v>31</v>
      </c>
      <c r="AB7773" t="s">
        <v>32</v>
      </c>
      <c r="AC7773">
        <v>0</v>
      </c>
    </row>
    <row r="7774" spans="1:29" x14ac:dyDescent="0.25">
      <c r="A7774" t="s">
        <v>11576</v>
      </c>
      <c r="B7774">
        <v>70</v>
      </c>
      <c r="C7774" s="3" t="str">
        <f t="shared" si="363"/>
        <v>Old</v>
      </c>
      <c r="D7774" t="s">
        <v>40</v>
      </c>
      <c r="E7774">
        <v>294</v>
      </c>
      <c r="F7774" t="str">
        <f t="shared" si="364"/>
        <v>Dangerous</v>
      </c>
      <c r="G7774" t="s">
        <v>3556</v>
      </c>
      <c r="H7774">
        <v>79</v>
      </c>
      <c r="I7774">
        <v>0</v>
      </c>
      <c r="J7774">
        <v>1</v>
      </c>
      <c r="K7774">
        <v>1</v>
      </c>
      <c r="L7774">
        <v>1</v>
      </c>
      <c r="M7774">
        <v>0</v>
      </c>
      <c r="N7774">
        <v>13.43937315</v>
      </c>
      <c r="O7774" t="s">
        <v>42</v>
      </c>
      <c r="P7774">
        <v>0</v>
      </c>
      <c r="Q7774">
        <v>0</v>
      </c>
      <c r="R7774">
        <v>10</v>
      </c>
      <c r="S7774">
        <v>10.1666113</v>
      </c>
      <c r="T7774">
        <v>159293</v>
      </c>
      <c r="U7774">
        <v>32.156287540000001</v>
      </c>
      <c r="V7774">
        <v>361</v>
      </c>
      <c r="W7774" t="str">
        <f t="shared" si="365"/>
        <v>High</v>
      </c>
      <c r="X7774">
        <v>0</v>
      </c>
      <c r="Y7774">
        <v>4</v>
      </c>
      <c r="Z7774" t="s">
        <v>111</v>
      </c>
      <c r="AA7774" t="s">
        <v>50</v>
      </c>
      <c r="AB7774" t="s">
        <v>38</v>
      </c>
      <c r="AC7774">
        <v>0</v>
      </c>
    </row>
    <row r="7775" spans="1:29" x14ac:dyDescent="0.25">
      <c r="A7775" t="s">
        <v>11577</v>
      </c>
      <c r="B7775">
        <v>89</v>
      </c>
      <c r="C7775" s="3" t="str">
        <f t="shared" si="363"/>
        <v>Old</v>
      </c>
      <c r="D7775" t="s">
        <v>40</v>
      </c>
      <c r="E7775">
        <v>130</v>
      </c>
      <c r="F7775" t="str">
        <f t="shared" si="364"/>
        <v>Heart-Healthy</v>
      </c>
      <c r="G7775" t="s">
        <v>9936</v>
      </c>
      <c r="H7775">
        <v>95</v>
      </c>
      <c r="I7775">
        <v>1</v>
      </c>
      <c r="J7775">
        <v>0</v>
      </c>
      <c r="K7775">
        <v>1</v>
      </c>
      <c r="L7775">
        <v>1</v>
      </c>
      <c r="M7775">
        <v>0</v>
      </c>
      <c r="N7775">
        <v>3.3968229660000002</v>
      </c>
      <c r="O7775" t="s">
        <v>42</v>
      </c>
      <c r="P7775">
        <v>1</v>
      </c>
      <c r="Q7775">
        <v>0</v>
      </c>
      <c r="R7775">
        <v>4</v>
      </c>
      <c r="S7775">
        <v>7.2595015490000003</v>
      </c>
      <c r="T7775">
        <v>231492</v>
      </c>
      <c r="U7775">
        <v>35.47941076</v>
      </c>
      <c r="V7775">
        <v>689</v>
      </c>
      <c r="W7775" t="str">
        <f t="shared" si="365"/>
        <v>Very High</v>
      </c>
      <c r="X7775">
        <v>5</v>
      </c>
      <c r="Y7775">
        <v>10</v>
      </c>
      <c r="Z7775" t="s">
        <v>73</v>
      </c>
      <c r="AA7775" t="s">
        <v>50</v>
      </c>
      <c r="AB7775" t="s">
        <v>38</v>
      </c>
      <c r="AC7775">
        <v>0</v>
      </c>
    </row>
    <row r="7776" spans="1:29" x14ac:dyDescent="0.25">
      <c r="A7776" t="s">
        <v>11578</v>
      </c>
      <c r="B7776">
        <v>72</v>
      </c>
      <c r="C7776" s="3" t="str">
        <f t="shared" si="363"/>
        <v>Old</v>
      </c>
      <c r="D7776" t="s">
        <v>40</v>
      </c>
      <c r="E7776">
        <v>334</v>
      </c>
      <c r="F7776" t="str">
        <f t="shared" si="364"/>
        <v>Dangerous</v>
      </c>
      <c r="G7776" t="s">
        <v>6544</v>
      </c>
      <c r="H7776">
        <v>76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0.45025673300000002</v>
      </c>
      <c r="O7776" t="s">
        <v>35</v>
      </c>
      <c r="P7776">
        <v>0</v>
      </c>
      <c r="Q7776">
        <v>0</v>
      </c>
      <c r="R7776">
        <v>1</v>
      </c>
      <c r="S7776">
        <v>9.4166807329999997</v>
      </c>
      <c r="T7776">
        <v>58513</v>
      </c>
      <c r="U7776">
        <v>32.905800810000002</v>
      </c>
      <c r="V7776">
        <v>649</v>
      </c>
      <c r="W7776" t="str">
        <f t="shared" si="365"/>
        <v>Very High</v>
      </c>
      <c r="X7776">
        <v>6</v>
      </c>
      <c r="Y7776">
        <v>6</v>
      </c>
      <c r="Z7776" t="s">
        <v>111</v>
      </c>
      <c r="AA7776" t="s">
        <v>50</v>
      </c>
      <c r="AB7776" t="s">
        <v>38</v>
      </c>
      <c r="AC7776">
        <v>0</v>
      </c>
    </row>
    <row r="7777" spans="1:29" x14ac:dyDescent="0.25">
      <c r="A7777" t="s">
        <v>11579</v>
      </c>
      <c r="B7777">
        <v>59</v>
      </c>
      <c r="C7777" s="3" t="str">
        <f t="shared" si="363"/>
        <v>Old</v>
      </c>
      <c r="D7777" t="s">
        <v>27</v>
      </c>
      <c r="E7777">
        <v>269</v>
      </c>
      <c r="F7777" t="str">
        <f t="shared" si="364"/>
        <v>Dangerous</v>
      </c>
      <c r="G7777" t="s">
        <v>11580</v>
      </c>
      <c r="H7777">
        <v>49</v>
      </c>
      <c r="I7777">
        <v>1</v>
      </c>
      <c r="J7777">
        <v>1</v>
      </c>
      <c r="K7777">
        <v>1</v>
      </c>
      <c r="L7777">
        <v>0</v>
      </c>
      <c r="M7777">
        <v>0</v>
      </c>
      <c r="N7777">
        <v>2.6996357670000002</v>
      </c>
      <c r="O7777" t="s">
        <v>35</v>
      </c>
      <c r="P7777">
        <v>1</v>
      </c>
      <c r="Q7777">
        <v>0</v>
      </c>
      <c r="R7777">
        <v>9</v>
      </c>
      <c r="S7777">
        <v>11.43908431</v>
      </c>
      <c r="T7777">
        <v>197945</v>
      </c>
      <c r="U7777">
        <v>37.520642539999997</v>
      </c>
      <c r="V7777">
        <v>146</v>
      </c>
      <c r="W7777" t="str">
        <f t="shared" si="365"/>
        <v>Healthy</v>
      </c>
      <c r="X7777">
        <v>2</v>
      </c>
      <c r="Y7777">
        <v>5</v>
      </c>
      <c r="Z7777" t="s">
        <v>49</v>
      </c>
      <c r="AA7777" t="s">
        <v>50</v>
      </c>
      <c r="AB7777" t="s">
        <v>38</v>
      </c>
      <c r="AC7777">
        <v>1</v>
      </c>
    </row>
    <row r="7778" spans="1:29" x14ac:dyDescent="0.25">
      <c r="A7778" t="s">
        <v>11581</v>
      </c>
      <c r="B7778">
        <v>51</v>
      </c>
      <c r="C7778" s="3" t="str">
        <f t="shared" si="363"/>
        <v>Middle Age</v>
      </c>
      <c r="D7778" t="s">
        <v>40</v>
      </c>
      <c r="E7778">
        <v>150</v>
      </c>
      <c r="F7778" t="str">
        <f t="shared" si="364"/>
        <v>Heart-Healthy</v>
      </c>
      <c r="G7778" t="s">
        <v>4128</v>
      </c>
      <c r="H7778">
        <v>65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16.737188759999999</v>
      </c>
      <c r="O7778" t="s">
        <v>35</v>
      </c>
      <c r="P7778">
        <v>0</v>
      </c>
      <c r="Q7778">
        <v>0</v>
      </c>
      <c r="R7778">
        <v>8</v>
      </c>
      <c r="S7778">
        <v>6.4884484269999998</v>
      </c>
      <c r="T7778">
        <v>228449</v>
      </c>
      <c r="U7778">
        <v>31.84076657</v>
      </c>
      <c r="V7778">
        <v>56</v>
      </c>
      <c r="W7778" t="str">
        <f t="shared" si="365"/>
        <v>Healthy</v>
      </c>
      <c r="X7778">
        <v>6</v>
      </c>
      <c r="Y7778">
        <v>6</v>
      </c>
      <c r="Z7778" t="s">
        <v>49</v>
      </c>
      <c r="AA7778" t="s">
        <v>50</v>
      </c>
      <c r="AB7778" t="s">
        <v>38</v>
      </c>
      <c r="AC7778">
        <v>0</v>
      </c>
    </row>
    <row r="7779" spans="1:29" x14ac:dyDescent="0.25">
      <c r="A7779" t="s">
        <v>11582</v>
      </c>
      <c r="B7779">
        <v>41</v>
      </c>
      <c r="C7779" s="3" t="str">
        <f t="shared" si="363"/>
        <v>Middle Age</v>
      </c>
      <c r="D7779" t="s">
        <v>27</v>
      </c>
      <c r="E7779">
        <v>133</v>
      </c>
      <c r="F7779" t="str">
        <f t="shared" si="364"/>
        <v>Heart-Healthy</v>
      </c>
      <c r="G7779" t="s">
        <v>1151</v>
      </c>
      <c r="H7779">
        <v>85</v>
      </c>
      <c r="I7779">
        <v>0</v>
      </c>
      <c r="J7779">
        <v>1</v>
      </c>
      <c r="K7779">
        <v>1</v>
      </c>
      <c r="L7779">
        <v>1</v>
      </c>
      <c r="M7779">
        <v>1</v>
      </c>
      <c r="N7779">
        <v>7.7441187999999999</v>
      </c>
      <c r="O7779" t="s">
        <v>42</v>
      </c>
      <c r="P7779">
        <v>0</v>
      </c>
      <c r="Q7779">
        <v>1</v>
      </c>
      <c r="R7779">
        <v>7</v>
      </c>
      <c r="S7779">
        <v>2.712490404</v>
      </c>
      <c r="T7779">
        <v>177782</v>
      </c>
      <c r="U7779">
        <v>33.202810499999998</v>
      </c>
      <c r="V7779">
        <v>742</v>
      </c>
      <c r="W7779" t="str">
        <f t="shared" si="365"/>
        <v>Very High</v>
      </c>
      <c r="X7779">
        <v>7</v>
      </c>
      <c r="Y7779">
        <v>6</v>
      </c>
      <c r="Z7779" t="s">
        <v>153</v>
      </c>
      <c r="AA7779" t="s">
        <v>50</v>
      </c>
      <c r="AB7779" t="s">
        <v>38</v>
      </c>
      <c r="AC7779">
        <v>0</v>
      </c>
    </row>
    <row r="7780" spans="1:29" x14ac:dyDescent="0.25">
      <c r="A7780" t="s">
        <v>11583</v>
      </c>
      <c r="B7780">
        <v>80</v>
      </c>
      <c r="C7780" s="3" t="str">
        <f t="shared" si="363"/>
        <v>Old</v>
      </c>
      <c r="D7780" t="s">
        <v>40</v>
      </c>
      <c r="E7780">
        <v>364</v>
      </c>
      <c r="F7780" t="str">
        <f t="shared" si="364"/>
        <v>Dangerous</v>
      </c>
      <c r="G7780" t="s">
        <v>11584</v>
      </c>
      <c r="H7780">
        <v>65</v>
      </c>
      <c r="I7780">
        <v>0</v>
      </c>
      <c r="J7780">
        <v>1</v>
      </c>
      <c r="K7780">
        <v>1</v>
      </c>
      <c r="L7780">
        <v>0</v>
      </c>
      <c r="M7780">
        <v>0</v>
      </c>
      <c r="N7780">
        <v>18.185321099999999</v>
      </c>
      <c r="O7780" t="s">
        <v>35</v>
      </c>
      <c r="P7780">
        <v>1</v>
      </c>
      <c r="Q7780">
        <v>1</v>
      </c>
      <c r="R7780">
        <v>5</v>
      </c>
      <c r="S7780">
        <v>1.34917938</v>
      </c>
      <c r="T7780">
        <v>249132</v>
      </c>
      <c r="U7780">
        <v>27.204264210000002</v>
      </c>
      <c r="V7780">
        <v>725</v>
      </c>
      <c r="W7780" t="str">
        <f t="shared" si="365"/>
        <v>Very High</v>
      </c>
      <c r="X7780">
        <v>2</v>
      </c>
      <c r="Y7780">
        <v>8</v>
      </c>
      <c r="Z7780" t="s">
        <v>30</v>
      </c>
      <c r="AA7780" t="s">
        <v>31</v>
      </c>
      <c r="AB7780" t="s">
        <v>32</v>
      </c>
      <c r="AC7780">
        <v>0</v>
      </c>
    </row>
    <row r="7781" spans="1:29" x14ac:dyDescent="0.25">
      <c r="A7781" t="s">
        <v>11585</v>
      </c>
      <c r="B7781">
        <v>52</v>
      </c>
      <c r="C7781" s="3" t="str">
        <f t="shared" si="363"/>
        <v>Middle Age</v>
      </c>
      <c r="D7781" t="s">
        <v>40</v>
      </c>
      <c r="E7781">
        <v>162</v>
      </c>
      <c r="F7781" t="str">
        <f t="shared" si="364"/>
        <v>Heart-Healthy</v>
      </c>
      <c r="G7781" t="s">
        <v>11586</v>
      </c>
      <c r="H7781">
        <v>44</v>
      </c>
      <c r="I7781">
        <v>1</v>
      </c>
      <c r="J7781">
        <v>1</v>
      </c>
      <c r="K7781">
        <v>1</v>
      </c>
      <c r="L7781">
        <v>0</v>
      </c>
      <c r="M7781">
        <v>1</v>
      </c>
      <c r="N7781">
        <v>2.0764269610000001</v>
      </c>
      <c r="O7781" t="s">
        <v>29</v>
      </c>
      <c r="P7781">
        <v>1</v>
      </c>
      <c r="Q7781">
        <v>0</v>
      </c>
      <c r="R7781">
        <v>5</v>
      </c>
      <c r="S7781">
        <v>3.2079437209999999</v>
      </c>
      <c r="T7781">
        <v>186762</v>
      </c>
      <c r="U7781">
        <v>38.416493129999999</v>
      </c>
      <c r="V7781">
        <v>678</v>
      </c>
      <c r="W7781" t="str">
        <f t="shared" si="365"/>
        <v>Very High</v>
      </c>
      <c r="X7781">
        <v>3</v>
      </c>
      <c r="Y7781">
        <v>5</v>
      </c>
      <c r="Z7781" t="s">
        <v>73</v>
      </c>
      <c r="AA7781" t="s">
        <v>50</v>
      </c>
      <c r="AB7781" t="s">
        <v>38</v>
      </c>
      <c r="AC7781">
        <v>0</v>
      </c>
    </row>
    <row r="7782" spans="1:29" x14ac:dyDescent="0.25">
      <c r="A7782" t="s">
        <v>11587</v>
      </c>
      <c r="B7782">
        <v>34</v>
      </c>
      <c r="C7782" s="3" t="str">
        <f t="shared" si="363"/>
        <v>Middle Age</v>
      </c>
      <c r="D7782" t="s">
        <v>27</v>
      </c>
      <c r="E7782">
        <v>353</v>
      </c>
      <c r="F7782" t="str">
        <f t="shared" si="364"/>
        <v>Dangerous</v>
      </c>
      <c r="G7782" t="s">
        <v>11588</v>
      </c>
      <c r="H7782">
        <v>94</v>
      </c>
      <c r="I7782">
        <v>1</v>
      </c>
      <c r="J7782">
        <v>0</v>
      </c>
      <c r="K7782">
        <v>1</v>
      </c>
      <c r="L7782">
        <v>1</v>
      </c>
      <c r="M7782">
        <v>1</v>
      </c>
      <c r="N7782">
        <v>11.665536060000001</v>
      </c>
      <c r="O7782" t="s">
        <v>29</v>
      </c>
      <c r="P7782">
        <v>1</v>
      </c>
      <c r="Q7782">
        <v>0</v>
      </c>
      <c r="R7782">
        <v>2</v>
      </c>
      <c r="S7782">
        <v>11.63902627</v>
      </c>
      <c r="T7782">
        <v>135113</v>
      </c>
      <c r="U7782">
        <v>39.30782842</v>
      </c>
      <c r="V7782">
        <v>109</v>
      </c>
      <c r="W7782" t="str">
        <f t="shared" si="365"/>
        <v>Healthy</v>
      </c>
      <c r="X7782">
        <v>6</v>
      </c>
      <c r="Y7782">
        <v>10</v>
      </c>
      <c r="Z7782" t="s">
        <v>153</v>
      </c>
      <c r="AA7782" t="s">
        <v>50</v>
      </c>
      <c r="AB7782" t="s">
        <v>38</v>
      </c>
      <c r="AC7782">
        <v>0</v>
      </c>
    </row>
    <row r="7783" spans="1:29" x14ac:dyDescent="0.25">
      <c r="A7783" t="s">
        <v>11589</v>
      </c>
      <c r="B7783">
        <v>60</v>
      </c>
      <c r="C7783" s="3" t="str">
        <f t="shared" si="363"/>
        <v>Old</v>
      </c>
      <c r="D7783" t="s">
        <v>27</v>
      </c>
      <c r="E7783">
        <v>182</v>
      </c>
      <c r="F7783" t="str">
        <f t="shared" si="364"/>
        <v>Heart-Healthy</v>
      </c>
      <c r="G7783" t="s">
        <v>6263</v>
      </c>
      <c r="H7783">
        <v>102</v>
      </c>
      <c r="I7783">
        <v>1</v>
      </c>
      <c r="J7783">
        <v>1</v>
      </c>
      <c r="K7783">
        <v>1</v>
      </c>
      <c r="L7783">
        <v>0</v>
      </c>
      <c r="M7783">
        <v>1</v>
      </c>
      <c r="N7783">
        <v>16.206327649999999</v>
      </c>
      <c r="O7783" t="s">
        <v>42</v>
      </c>
      <c r="P7783">
        <v>1</v>
      </c>
      <c r="Q7783">
        <v>0</v>
      </c>
      <c r="R7783">
        <v>4</v>
      </c>
      <c r="S7783">
        <v>3.1952016109999999</v>
      </c>
      <c r="T7783">
        <v>167443</v>
      </c>
      <c r="U7783">
        <v>18.747013710000001</v>
      </c>
      <c r="V7783">
        <v>143</v>
      </c>
      <c r="W7783" t="str">
        <f t="shared" si="365"/>
        <v>Healthy</v>
      </c>
      <c r="X7783">
        <v>4</v>
      </c>
      <c r="Y7783">
        <v>6</v>
      </c>
      <c r="Z7783" t="s">
        <v>49</v>
      </c>
      <c r="AA7783" t="s">
        <v>50</v>
      </c>
      <c r="AB7783" t="s">
        <v>38</v>
      </c>
      <c r="AC7783">
        <v>1</v>
      </c>
    </row>
    <row r="7784" spans="1:29" x14ac:dyDescent="0.25">
      <c r="A7784" t="s">
        <v>11590</v>
      </c>
      <c r="B7784">
        <v>59</v>
      </c>
      <c r="C7784" s="3" t="str">
        <f t="shared" si="363"/>
        <v>Old</v>
      </c>
      <c r="D7784" t="s">
        <v>27</v>
      </c>
      <c r="E7784">
        <v>327</v>
      </c>
      <c r="F7784" t="str">
        <f t="shared" si="364"/>
        <v>Dangerous</v>
      </c>
      <c r="G7784" t="s">
        <v>10717</v>
      </c>
      <c r="H7784">
        <v>60</v>
      </c>
      <c r="I7784">
        <v>1</v>
      </c>
      <c r="J7784">
        <v>0</v>
      </c>
      <c r="K7784">
        <v>1</v>
      </c>
      <c r="L7784">
        <v>1</v>
      </c>
      <c r="M7784">
        <v>0</v>
      </c>
      <c r="N7784">
        <v>12.17795557</v>
      </c>
      <c r="O7784" t="s">
        <v>42</v>
      </c>
      <c r="P7784">
        <v>1</v>
      </c>
      <c r="Q7784">
        <v>1</v>
      </c>
      <c r="R7784">
        <v>6</v>
      </c>
      <c r="S7784">
        <v>3.6461510939999999</v>
      </c>
      <c r="T7784">
        <v>187641</v>
      </c>
      <c r="U7784">
        <v>20.399563929999999</v>
      </c>
      <c r="V7784">
        <v>222</v>
      </c>
      <c r="W7784" t="str">
        <f t="shared" si="365"/>
        <v>High</v>
      </c>
      <c r="X7784">
        <v>0</v>
      </c>
      <c r="Y7784">
        <v>8</v>
      </c>
      <c r="Z7784" t="s">
        <v>58</v>
      </c>
      <c r="AA7784" t="s">
        <v>50</v>
      </c>
      <c r="AB7784" t="s">
        <v>38</v>
      </c>
      <c r="AC7784">
        <v>0</v>
      </c>
    </row>
    <row r="7785" spans="1:29" x14ac:dyDescent="0.25">
      <c r="A7785" t="s">
        <v>11591</v>
      </c>
      <c r="B7785">
        <v>42</v>
      </c>
      <c r="C7785" s="3" t="str">
        <f t="shared" si="363"/>
        <v>Middle Age</v>
      </c>
      <c r="D7785" t="s">
        <v>27</v>
      </c>
      <c r="E7785">
        <v>389</v>
      </c>
      <c r="F7785" t="str">
        <f t="shared" si="364"/>
        <v>Dangerous</v>
      </c>
      <c r="G7785" t="s">
        <v>11592</v>
      </c>
      <c r="H7785">
        <v>43</v>
      </c>
      <c r="I7785">
        <v>1</v>
      </c>
      <c r="J7785">
        <v>0</v>
      </c>
      <c r="K7785">
        <v>1</v>
      </c>
      <c r="L7785">
        <v>0</v>
      </c>
      <c r="M7785">
        <v>1</v>
      </c>
      <c r="N7785">
        <v>12.168792740000001</v>
      </c>
      <c r="O7785" t="s">
        <v>35</v>
      </c>
      <c r="P7785">
        <v>0</v>
      </c>
      <c r="Q7785">
        <v>1</v>
      </c>
      <c r="R7785">
        <v>2</v>
      </c>
      <c r="S7785">
        <v>10.97395876</v>
      </c>
      <c r="T7785">
        <v>149683</v>
      </c>
      <c r="U7785">
        <v>19.761958270000001</v>
      </c>
      <c r="V7785">
        <v>260</v>
      </c>
      <c r="W7785" t="str">
        <f t="shared" si="365"/>
        <v>High</v>
      </c>
      <c r="X7785">
        <v>3</v>
      </c>
      <c r="Y7785">
        <v>6</v>
      </c>
      <c r="Z7785" t="s">
        <v>49</v>
      </c>
      <c r="AA7785" t="s">
        <v>50</v>
      </c>
      <c r="AB7785" t="s">
        <v>38</v>
      </c>
      <c r="AC7785">
        <v>1</v>
      </c>
    </row>
    <row r="7786" spans="1:29" x14ac:dyDescent="0.25">
      <c r="A7786" t="s">
        <v>11593</v>
      </c>
      <c r="B7786">
        <v>23</v>
      </c>
      <c r="C7786" s="3" t="str">
        <f t="shared" si="363"/>
        <v>Young</v>
      </c>
      <c r="D7786" t="s">
        <v>27</v>
      </c>
      <c r="E7786">
        <v>390</v>
      </c>
      <c r="F7786" t="str">
        <f t="shared" si="364"/>
        <v>Dangerous</v>
      </c>
      <c r="G7786" t="s">
        <v>11594</v>
      </c>
      <c r="H7786">
        <v>54</v>
      </c>
      <c r="I7786">
        <v>1</v>
      </c>
      <c r="J7786">
        <v>0</v>
      </c>
      <c r="K7786">
        <v>1</v>
      </c>
      <c r="L7786">
        <v>0</v>
      </c>
      <c r="M7786">
        <v>0</v>
      </c>
      <c r="N7786">
        <v>17.875750490000001</v>
      </c>
      <c r="O7786" t="s">
        <v>29</v>
      </c>
      <c r="P7786">
        <v>0</v>
      </c>
      <c r="Q7786">
        <v>1</v>
      </c>
      <c r="R7786">
        <v>5</v>
      </c>
      <c r="S7786">
        <v>5.8315415000000002</v>
      </c>
      <c r="T7786">
        <v>174665</v>
      </c>
      <c r="U7786">
        <v>36.268553099999998</v>
      </c>
      <c r="V7786">
        <v>641</v>
      </c>
      <c r="W7786" t="str">
        <f t="shared" si="365"/>
        <v>Very High</v>
      </c>
      <c r="X7786">
        <v>6</v>
      </c>
      <c r="Y7786">
        <v>8</v>
      </c>
      <c r="Z7786" t="s">
        <v>118</v>
      </c>
      <c r="AA7786" t="s">
        <v>67</v>
      </c>
      <c r="AB7786" t="s">
        <v>38</v>
      </c>
      <c r="AC7786">
        <v>0</v>
      </c>
    </row>
    <row r="7787" spans="1:29" x14ac:dyDescent="0.25">
      <c r="A7787" t="s">
        <v>11595</v>
      </c>
      <c r="B7787">
        <v>46</v>
      </c>
      <c r="C7787" s="3" t="str">
        <f t="shared" si="363"/>
        <v>Middle Age</v>
      </c>
      <c r="D7787" t="s">
        <v>27</v>
      </c>
      <c r="E7787">
        <v>359</v>
      </c>
      <c r="F7787" t="str">
        <f t="shared" si="364"/>
        <v>Dangerous</v>
      </c>
      <c r="G7787" t="s">
        <v>9578</v>
      </c>
      <c r="H7787">
        <v>41</v>
      </c>
      <c r="I7787">
        <v>1</v>
      </c>
      <c r="J7787">
        <v>0</v>
      </c>
      <c r="K7787">
        <v>1</v>
      </c>
      <c r="L7787">
        <v>0</v>
      </c>
      <c r="M7787">
        <v>1</v>
      </c>
      <c r="N7787">
        <v>15.796722279999999</v>
      </c>
      <c r="O7787" t="s">
        <v>29</v>
      </c>
      <c r="P7787">
        <v>0</v>
      </c>
      <c r="Q7787">
        <v>1</v>
      </c>
      <c r="R7787">
        <v>5</v>
      </c>
      <c r="S7787">
        <v>10.403454</v>
      </c>
      <c r="T7787">
        <v>137401</v>
      </c>
      <c r="U7787">
        <v>28.92856467</v>
      </c>
      <c r="V7787">
        <v>431</v>
      </c>
      <c r="W7787" t="str">
        <f t="shared" si="365"/>
        <v>High</v>
      </c>
      <c r="X7787">
        <v>0</v>
      </c>
      <c r="Y7787">
        <v>4</v>
      </c>
      <c r="Z7787" t="s">
        <v>96</v>
      </c>
      <c r="AA7787" t="s">
        <v>44</v>
      </c>
      <c r="AB7787" t="s">
        <v>32</v>
      </c>
      <c r="AC7787">
        <v>1</v>
      </c>
    </row>
    <row r="7788" spans="1:29" x14ac:dyDescent="0.25">
      <c r="A7788" t="s">
        <v>11596</v>
      </c>
      <c r="B7788">
        <v>42</v>
      </c>
      <c r="C7788" s="3" t="str">
        <f t="shared" si="363"/>
        <v>Middle Age</v>
      </c>
      <c r="D7788" t="s">
        <v>27</v>
      </c>
      <c r="E7788">
        <v>242</v>
      </c>
      <c r="F7788" t="str">
        <f t="shared" si="364"/>
        <v>Dangerous</v>
      </c>
      <c r="G7788" t="s">
        <v>1833</v>
      </c>
      <c r="H7788">
        <v>74</v>
      </c>
      <c r="I7788">
        <v>0</v>
      </c>
      <c r="J7788">
        <v>1</v>
      </c>
      <c r="K7788">
        <v>1</v>
      </c>
      <c r="L7788">
        <v>1</v>
      </c>
      <c r="M7788">
        <v>1</v>
      </c>
      <c r="N7788">
        <v>12.0977465</v>
      </c>
      <c r="O7788" t="s">
        <v>29</v>
      </c>
      <c r="P7788">
        <v>0</v>
      </c>
      <c r="Q7788">
        <v>1</v>
      </c>
      <c r="R7788">
        <v>6</v>
      </c>
      <c r="S7788">
        <v>11.160928999999999</v>
      </c>
      <c r="T7788">
        <v>155207</v>
      </c>
      <c r="U7788">
        <v>20.91324625</v>
      </c>
      <c r="V7788">
        <v>128</v>
      </c>
      <c r="W7788" t="str">
        <f t="shared" si="365"/>
        <v>Healthy</v>
      </c>
      <c r="X7788">
        <v>5</v>
      </c>
      <c r="Y7788">
        <v>7</v>
      </c>
      <c r="Z7788" t="s">
        <v>118</v>
      </c>
      <c r="AA7788" t="s">
        <v>67</v>
      </c>
      <c r="AB7788" t="s">
        <v>38</v>
      </c>
      <c r="AC7788">
        <v>1</v>
      </c>
    </row>
    <row r="7789" spans="1:29" x14ac:dyDescent="0.25">
      <c r="A7789" t="s">
        <v>11597</v>
      </c>
      <c r="B7789">
        <v>18</v>
      </c>
      <c r="C7789" s="3" t="str">
        <f t="shared" si="363"/>
        <v>Young</v>
      </c>
      <c r="D7789" t="s">
        <v>27</v>
      </c>
      <c r="E7789">
        <v>170</v>
      </c>
      <c r="F7789" t="str">
        <f t="shared" si="364"/>
        <v>Heart-Healthy</v>
      </c>
      <c r="G7789" t="s">
        <v>7534</v>
      </c>
      <c r="H7789">
        <v>78</v>
      </c>
      <c r="I7789">
        <v>0</v>
      </c>
      <c r="J7789">
        <v>1</v>
      </c>
      <c r="K7789">
        <v>1</v>
      </c>
      <c r="L7789">
        <v>0</v>
      </c>
      <c r="M7789">
        <v>1</v>
      </c>
      <c r="N7789">
        <v>13.10731904</v>
      </c>
      <c r="O7789" t="s">
        <v>42</v>
      </c>
      <c r="P7789">
        <v>1</v>
      </c>
      <c r="Q7789">
        <v>1</v>
      </c>
      <c r="R7789">
        <v>3</v>
      </c>
      <c r="S7789">
        <v>11.567663380000001</v>
      </c>
      <c r="T7789">
        <v>142303</v>
      </c>
      <c r="U7789">
        <v>28.235761790000002</v>
      </c>
      <c r="V7789">
        <v>121</v>
      </c>
      <c r="W7789" t="str">
        <f t="shared" si="365"/>
        <v>Healthy</v>
      </c>
      <c r="X7789">
        <v>2</v>
      </c>
      <c r="Y7789">
        <v>6</v>
      </c>
      <c r="Z7789" t="s">
        <v>227</v>
      </c>
      <c r="AA7789" t="s">
        <v>44</v>
      </c>
      <c r="AB7789" t="s">
        <v>38</v>
      </c>
      <c r="AC7789">
        <v>0</v>
      </c>
    </row>
    <row r="7790" spans="1:29" x14ac:dyDescent="0.25">
      <c r="A7790" t="s">
        <v>11598</v>
      </c>
      <c r="B7790">
        <v>79</v>
      </c>
      <c r="C7790" s="3" t="str">
        <f t="shared" si="363"/>
        <v>Old</v>
      </c>
      <c r="D7790" t="s">
        <v>27</v>
      </c>
      <c r="E7790">
        <v>348</v>
      </c>
      <c r="F7790" t="str">
        <f t="shared" si="364"/>
        <v>Dangerous</v>
      </c>
      <c r="G7790" t="s">
        <v>4788</v>
      </c>
      <c r="H7790">
        <v>64</v>
      </c>
      <c r="I7790">
        <v>1</v>
      </c>
      <c r="J7790">
        <v>0</v>
      </c>
      <c r="K7790">
        <v>1</v>
      </c>
      <c r="L7790">
        <v>1</v>
      </c>
      <c r="M7790">
        <v>0</v>
      </c>
      <c r="N7790">
        <v>0.31190802699999998</v>
      </c>
      <c r="O7790" t="s">
        <v>29</v>
      </c>
      <c r="P7790">
        <v>1</v>
      </c>
      <c r="Q7790">
        <v>0</v>
      </c>
      <c r="R7790">
        <v>2</v>
      </c>
      <c r="S7790">
        <v>3.1781601140000002</v>
      </c>
      <c r="T7790">
        <v>225492</v>
      </c>
      <c r="U7790">
        <v>21.112751459999998</v>
      </c>
      <c r="V7790">
        <v>653</v>
      </c>
      <c r="W7790" t="str">
        <f t="shared" si="365"/>
        <v>Very High</v>
      </c>
      <c r="X7790">
        <v>6</v>
      </c>
      <c r="Y7790">
        <v>7</v>
      </c>
      <c r="Z7790" t="s">
        <v>43</v>
      </c>
      <c r="AA7790" t="s">
        <v>44</v>
      </c>
      <c r="AB7790" t="s">
        <v>38</v>
      </c>
      <c r="AC7790">
        <v>0</v>
      </c>
    </row>
    <row r="7791" spans="1:29" x14ac:dyDescent="0.25">
      <c r="A7791" t="s">
        <v>11599</v>
      </c>
      <c r="B7791">
        <v>34</v>
      </c>
      <c r="C7791" s="3" t="str">
        <f t="shared" si="363"/>
        <v>Middle Age</v>
      </c>
      <c r="D7791" t="s">
        <v>27</v>
      </c>
      <c r="E7791">
        <v>233</v>
      </c>
      <c r="F7791" t="str">
        <f t="shared" si="364"/>
        <v>At-Risk</v>
      </c>
      <c r="G7791" t="s">
        <v>4511</v>
      </c>
      <c r="H7791">
        <v>53</v>
      </c>
      <c r="I7791">
        <v>1</v>
      </c>
      <c r="J7791">
        <v>1</v>
      </c>
      <c r="K7791">
        <v>1</v>
      </c>
      <c r="L7791">
        <v>0</v>
      </c>
      <c r="M7791">
        <v>0</v>
      </c>
      <c r="N7791">
        <v>8.9812434460000006</v>
      </c>
      <c r="O7791" t="s">
        <v>35</v>
      </c>
      <c r="P7791">
        <v>1</v>
      </c>
      <c r="Q7791">
        <v>0</v>
      </c>
      <c r="R7791">
        <v>1</v>
      </c>
      <c r="S7791">
        <v>8.7549984009999999</v>
      </c>
      <c r="T7791">
        <v>43321</v>
      </c>
      <c r="U7791">
        <v>35.560363430000002</v>
      </c>
      <c r="V7791">
        <v>104</v>
      </c>
      <c r="W7791" t="str">
        <f t="shared" si="365"/>
        <v>Healthy</v>
      </c>
      <c r="X7791">
        <v>0</v>
      </c>
      <c r="Y7791">
        <v>8</v>
      </c>
      <c r="Z7791" t="s">
        <v>76</v>
      </c>
      <c r="AA7791" t="s">
        <v>50</v>
      </c>
      <c r="AB7791" t="s">
        <v>38</v>
      </c>
      <c r="AC7791">
        <v>1</v>
      </c>
    </row>
    <row r="7792" spans="1:29" x14ac:dyDescent="0.25">
      <c r="A7792" t="s">
        <v>11600</v>
      </c>
      <c r="B7792">
        <v>55</v>
      </c>
      <c r="C7792" s="3" t="str">
        <f t="shared" si="363"/>
        <v>Old</v>
      </c>
      <c r="D7792" t="s">
        <v>40</v>
      </c>
      <c r="E7792">
        <v>365</v>
      </c>
      <c r="F7792" t="str">
        <f t="shared" si="364"/>
        <v>Dangerous</v>
      </c>
      <c r="G7792" t="s">
        <v>2069</v>
      </c>
      <c r="H7792">
        <v>53</v>
      </c>
      <c r="I7792">
        <v>1</v>
      </c>
      <c r="J7792">
        <v>1</v>
      </c>
      <c r="K7792">
        <v>1</v>
      </c>
      <c r="L7792">
        <v>1</v>
      </c>
      <c r="M7792">
        <v>0</v>
      </c>
      <c r="N7792">
        <v>18.93752207</v>
      </c>
      <c r="O7792" t="s">
        <v>29</v>
      </c>
      <c r="P7792">
        <v>1</v>
      </c>
      <c r="Q7792">
        <v>0</v>
      </c>
      <c r="R7792">
        <v>4</v>
      </c>
      <c r="S7792">
        <v>6.5175134229999996</v>
      </c>
      <c r="T7792">
        <v>160889</v>
      </c>
      <c r="U7792">
        <v>27.784873439999998</v>
      </c>
      <c r="V7792">
        <v>371</v>
      </c>
      <c r="W7792" t="str">
        <f t="shared" si="365"/>
        <v>High</v>
      </c>
      <c r="X7792">
        <v>4</v>
      </c>
      <c r="Y7792">
        <v>7</v>
      </c>
      <c r="Z7792" t="s">
        <v>53</v>
      </c>
      <c r="AA7792" t="s">
        <v>44</v>
      </c>
      <c r="AB7792" t="s">
        <v>38</v>
      </c>
      <c r="AC7792">
        <v>0</v>
      </c>
    </row>
    <row r="7793" spans="1:29" x14ac:dyDescent="0.25">
      <c r="A7793" t="s">
        <v>11601</v>
      </c>
      <c r="B7793">
        <v>63</v>
      </c>
      <c r="C7793" s="3" t="str">
        <f t="shared" si="363"/>
        <v>Old</v>
      </c>
      <c r="D7793" t="s">
        <v>27</v>
      </c>
      <c r="E7793">
        <v>260</v>
      </c>
      <c r="F7793" t="str">
        <f t="shared" si="364"/>
        <v>Dangerous</v>
      </c>
      <c r="G7793" t="s">
        <v>7882</v>
      </c>
      <c r="H7793">
        <v>100</v>
      </c>
      <c r="I7793">
        <v>0</v>
      </c>
      <c r="J7793">
        <v>0</v>
      </c>
      <c r="K7793">
        <v>1</v>
      </c>
      <c r="L7793">
        <v>0</v>
      </c>
      <c r="M7793">
        <v>1</v>
      </c>
      <c r="N7793">
        <v>12.903525030000001</v>
      </c>
      <c r="O7793" t="s">
        <v>29</v>
      </c>
      <c r="P7793">
        <v>0</v>
      </c>
      <c r="Q7793">
        <v>1</v>
      </c>
      <c r="R7793">
        <v>1</v>
      </c>
      <c r="S7793">
        <v>8.8076519730000005</v>
      </c>
      <c r="T7793">
        <v>260378</v>
      </c>
      <c r="U7793">
        <v>34.170973859999997</v>
      </c>
      <c r="V7793">
        <v>620</v>
      </c>
      <c r="W7793" t="str">
        <f t="shared" si="365"/>
        <v>Very High</v>
      </c>
      <c r="X7793">
        <v>4</v>
      </c>
      <c r="Y7793">
        <v>10</v>
      </c>
      <c r="Z7793" t="s">
        <v>53</v>
      </c>
      <c r="AA7793" t="s">
        <v>44</v>
      </c>
      <c r="AB7793" t="s">
        <v>38</v>
      </c>
      <c r="AC7793">
        <v>0</v>
      </c>
    </row>
    <row r="7794" spans="1:29" x14ac:dyDescent="0.25">
      <c r="A7794" t="s">
        <v>11602</v>
      </c>
      <c r="B7794">
        <v>61</v>
      </c>
      <c r="C7794" s="3" t="str">
        <f t="shared" si="363"/>
        <v>Old</v>
      </c>
      <c r="D7794" t="s">
        <v>27</v>
      </c>
      <c r="E7794">
        <v>284</v>
      </c>
      <c r="F7794" t="str">
        <f t="shared" si="364"/>
        <v>Dangerous</v>
      </c>
      <c r="G7794" t="s">
        <v>557</v>
      </c>
      <c r="H7794">
        <v>66</v>
      </c>
      <c r="I7794">
        <v>0</v>
      </c>
      <c r="J7794">
        <v>0</v>
      </c>
      <c r="K7794">
        <v>1</v>
      </c>
      <c r="L7794">
        <v>0</v>
      </c>
      <c r="M7794">
        <v>1</v>
      </c>
      <c r="N7794">
        <v>6.2278098130000004</v>
      </c>
      <c r="O7794" t="s">
        <v>42</v>
      </c>
      <c r="P7794">
        <v>1</v>
      </c>
      <c r="Q7794">
        <v>0</v>
      </c>
      <c r="R7794">
        <v>7</v>
      </c>
      <c r="S7794">
        <v>3.5273607400000002</v>
      </c>
      <c r="T7794">
        <v>142833</v>
      </c>
      <c r="U7794">
        <v>23.119053229999999</v>
      </c>
      <c r="V7794">
        <v>105</v>
      </c>
      <c r="W7794" t="str">
        <f t="shared" si="365"/>
        <v>Healthy</v>
      </c>
      <c r="X7794">
        <v>5</v>
      </c>
      <c r="Y7794">
        <v>7</v>
      </c>
      <c r="Z7794" t="s">
        <v>76</v>
      </c>
      <c r="AA7794" t="s">
        <v>50</v>
      </c>
      <c r="AB7794" t="s">
        <v>38</v>
      </c>
      <c r="AC7794">
        <v>0</v>
      </c>
    </row>
    <row r="7795" spans="1:29" x14ac:dyDescent="0.25">
      <c r="A7795" t="s">
        <v>11603</v>
      </c>
      <c r="B7795">
        <v>44</v>
      </c>
      <c r="C7795" s="3" t="str">
        <f t="shared" si="363"/>
        <v>Middle Age</v>
      </c>
      <c r="D7795" t="s">
        <v>27</v>
      </c>
      <c r="E7795">
        <v>198</v>
      </c>
      <c r="F7795" t="str">
        <f t="shared" si="364"/>
        <v>Heart-Healthy</v>
      </c>
      <c r="G7795" t="s">
        <v>5959</v>
      </c>
      <c r="H7795">
        <v>104</v>
      </c>
      <c r="I7795">
        <v>0</v>
      </c>
      <c r="J7795">
        <v>0</v>
      </c>
      <c r="K7795">
        <v>1</v>
      </c>
      <c r="L7795">
        <v>0</v>
      </c>
      <c r="M7795">
        <v>1</v>
      </c>
      <c r="N7795">
        <v>1.022871954</v>
      </c>
      <c r="O7795" t="s">
        <v>42</v>
      </c>
      <c r="P7795">
        <v>0</v>
      </c>
      <c r="Q7795">
        <v>0</v>
      </c>
      <c r="R7795">
        <v>8</v>
      </c>
      <c r="S7795">
        <v>6.2663555479999999</v>
      </c>
      <c r="T7795">
        <v>275670</v>
      </c>
      <c r="U7795">
        <v>38.070005539999997</v>
      </c>
      <c r="V7795">
        <v>648</v>
      </c>
      <c r="W7795" t="str">
        <f t="shared" si="365"/>
        <v>Very High</v>
      </c>
      <c r="X7795">
        <v>1</v>
      </c>
      <c r="Y7795">
        <v>10</v>
      </c>
      <c r="Z7795" t="s">
        <v>73</v>
      </c>
      <c r="AA7795" t="s">
        <v>50</v>
      </c>
      <c r="AB7795" t="s">
        <v>38</v>
      </c>
      <c r="AC7795">
        <v>0</v>
      </c>
    </row>
    <row r="7796" spans="1:29" x14ac:dyDescent="0.25">
      <c r="A7796" t="s">
        <v>11604</v>
      </c>
      <c r="B7796">
        <v>75</v>
      </c>
      <c r="C7796" s="3" t="str">
        <f t="shared" si="363"/>
        <v>Old</v>
      </c>
      <c r="D7796" t="s">
        <v>27</v>
      </c>
      <c r="E7796">
        <v>335</v>
      </c>
      <c r="F7796" t="str">
        <f t="shared" si="364"/>
        <v>Dangerous</v>
      </c>
      <c r="G7796" t="s">
        <v>680</v>
      </c>
      <c r="H7796">
        <v>74</v>
      </c>
      <c r="I7796">
        <v>0</v>
      </c>
      <c r="J7796">
        <v>0</v>
      </c>
      <c r="K7796">
        <v>1</v>
      </c>
      <c r="L7796">
        <v>1</v>
      </c>
      <c r="M7796">
        <v>1</v>
      </c>
      <c r="N7796">
        <v>0.43700322899999999</v>
      </c>
      <c r="O7796" t="s">
        <v>35</v>
      </c>
      <c r="P7796">
        <v>1</v>
      </c>
      <c r="Q7796">
        <v>1</v>
      </c>
      <c r="R7796">
        <v>5</v>
      </c>
      <c r="S7796">
        <v>3.6632541679999999</v>
      </c>
      <c r="T7796">
        <v>68437</v>
      </c>
      <c r="U7796">
        <v>31.72199316</v>
      </c>
      <c r="V7796">
        <v>452</v>
      </c>
      <c r="W7796" t="str">
        <f t="shared" si="365"/>
        <v>High</v>
      </c>
      <c r="X7796">
        <v>5</v>
      </c>
      <c r="Y7796">
        <v>5</v>
      </c>
      <c r="Z7796" t="s">
        <v>70</v>
      </c>
      <c r="AA7796" t="s">
        <v>37</v>
      </c>
      <c r="AB7796" t="s">
        <v>38</v>
      </c>
      <c r="AC7796">
        <v>1</v>
      </c>
    </row>
    <row r="7797" spans="1:29" x14ac:dyDescent="0.25">
      <c r="A7797" t="s">
        <v>11605</v>
      </c>
      <c r="B7797">
        <v>85</v>
      </c>
      <c r="C7797" s="3" t="str">
        <f t="shared" si="363"/>
        <v>Old</v>
      </c>
      <c r="D7797" t="s">
        <v>27</v>
      </c>
      <c r="E7797">
        <v>386</v>
      </c>
      <c r="F7797" t="str">
        <f t="shared" si="364"/>
        <v>Dangerous</v>
      </c>
      <c r="G7797" t="s">
        <v>11606</v>
      </c>
      <c r="H7797">
        <v>107</v>
      </c>
      <c r="I7797">
        <v>0</v>
      </c>
      <c r="J7797">
        <v>1</v>
      </c>
      <c r="K7797">
        <v>1</v>
      </c>
      <c r="L7797">
        <v>1</v>
      </c>
      <c r="M7797">
        <v>0</v>
      </c>
      <c r="N7797">
        <v>17.390825759999998</v>
      </c>
      <c r="O7797" t="s">
        <v>42</v>
      </c>
      <c r="P7797">
        <v>1</v>
      </c>
      <c r="Q7797">
        <v>1</v>
      </c>
      <c r="R7797">
        <v>6</v>
      </c>
      <c r="S7797">
        <v>11.376246070000001</v>
      </c>
      <c r="T7797">
        <v>271634</v>
      </c>
      <c r="U7797">
        <v>31.151100849999999</v>
      </c>
      <c r="V7797">
        <v>594</v>
      </c>
      <c r="W7797" t="str">
        <f t="shared" si="365"/>
        <v>Very High</v>
      </c>
      <c r="X7797">
        <v>3</v>
      </c>
      <c r="Y7797">
        <v>5</v>
      </c>
      <c r="Z7797" t="s">
        <v>58</v>
      </c>
      <c r="AA7797" t="s">
        <v>50</v>
      </c>
      <c r="AB7797" t="s">
        <v>38</v>
      </c>
      <c r="AC7797">
        <v>1</v>
      </c>
    </row>
    <row r="7798" spans="1:29" x14ac:dyDescent="0.25">
      <c r="A7798" t="s">
        <v>11607</v>
      </c>
      <c r="B7798">
        <v>18</v>
      </c>
      <c r="C7798" s="3" t="str">
        <f t="shared" si="363"/>
        <v>Young</v>
      </c>
      <c r="D7798" t="s">
        <v>27</v>
      </c>
      <c r="E7798">
        <v>381</v>
      </c>
      <c r="F7798" t="str">
        <f t="shared" si="364"/>
        <v>Dangerous</v>
      </c>
      <c r="G7798" t="s">
        <v>7104</v>
      </c>
      <c r="H7798">
        <v>42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4.8262189109999998</v>
      </c>
      <c r="O7798" t="s">
        <v>29</v>
      </c>
      <c r="P7798">
        <v>0</v>
      </c>
      <c r="Q7798">
        <v>0</v>
      </c>
      <c r="R7798">
        <v>2</v>
      </c>
      <c r="S7798">
        <v>6.5026670309999997</v>
      </c>
      <c r="T7798">
        <v>244061</v>
      </c>
      <c r="U7798">
        <v>39.204288210000001</v>
      </c>
      <c r="V7798">
        <v>379</v>
      </c>
      <c r="W7798" t="str">
        <f t="shared" si="365"/>
        <v>High</v>
      </c>
      <c r="X7798">
        <v>3</v>
      </c>
      <c r="Y7798">
        <v>9</v>
      </c>
      <c r="Z7798" t="s">
        <v>70</v>
      </c>
      <c r="AA7798" t="s">
        <v>37</v>
      </c>
      <c r="AB7798" t="s">
        <v>38</v>
      </c>
      <c r="AC7798">
        <v>0</v>
      </c>
    </row>
    <row r="7799" spans="1:29" x14ac:dyDescent="0.25">
      <c r="A7799" t="s">
        <v>11608</v>
      </c>
      <c r="B7799">
        <v>69</v>
      </c>
      <c r="C7799" s="3" t="str">
        <f t="shared" si="363"/>
        <v>Old</v>
      </c>
      <c r="D7799" t="s">
        <v>27</v>
      </c>
      <c r="E7799">
        <v>221</v>
      </c>
      <c r="F7799" t="str">
        <f t="shared" si="364"/>
        <v>At-Risk</v>
      </c>
      <c r="G7799" t="s">
        <v>2489</v>
      </c>
      <c r="H7799">
        <v>99</v>
      </c>
      <c r="I7799">
        <v>1</v>
      </c>
      <c r="J7799">
        <v>1</v>
      </c>
      <c r="K7799">
        <v>1</v>
      </c>
      <c r="L7799">
        <v>0</v>
      </c>
      <c r="M7799">
        <v>1</v>
      </c>
      <c r="N7799">
        <v>3.2588184600000001</v>
      </c>
      <c r="O7799" t="s">
        <v>29</v>
      </c>
      <c r="P7799">
        <v>0</v>
      </c>
      <c r="Q7799">
        <v>1</v>
      </c>
      <c r="R7799">
        <v>4</v>
      </c>
      <c r="S7799">
        <v>10.690283089999999</v>
      </c>
      <c r="T7799">
        <v>242583</v>
      </c>
      <c r="U7799">
        <v>37.951148259999997</v>
      </c>
      <c r="V7799">
        <v>351</v>
      </c>
      <c r="W7799" t="str">
        <f t="shared" si="365"/>
        <v>High</v>
      </c>
      <c r="X7799">
        <v>3</v>
      </c>
      <c r="Y7799">
        <v>9</v>
      </c>
      <c r="Z7799" t="s">
        <v>81</v>
      </c>
      <c r="AA7799" t="s">
        <v>44</v>
      </c>
      <c r="AB7799" t="s">
        <v>32</v>
      </c>
      <c r="AC7799">
        <v>0</v>
      </c>
    </row>
    <row r="7800" spans="1:29" x14ac:dyDescent="0.25">
      <c r="A7800" t="s">
        <v>11609</v>
      </c>
      <c r="B7800">
        <v>82</v>
      </c>
      <c r="C7800" s="3" t="str">
        <f t="shared" si="363"/>
        <v>Old</v>
      </c>
      <c r="D7800" t="s">
        <v>40</v>
      </c>
      <c r="E7800">
        <v>391</v>
      </c>
      <c r="F7800" t="str">
        <f t="shared" si="364"/>
        <v>Dangerous</v>
      </c>
      <c r="G7800" t="s">
        <v>8129</v>
      </c>
      <c r="H7800">
        <v>88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2.2229692339999998</v>
      </c>
      <c r="O7800" t="s">
        <v>42</v>
      </c>
      <c r="P7800">
        <v>1</v>
      </c>
      <c r="Q7800">
        <v>1</v>
      </c>
      <c r="R7800">
        <v>6</v>
      </c>
      <c r="S7800">
        <v>5.4092258309999997</v>
      </c>
      <c r="T7800">
        <v>86863</v>
      </c>
      <c r="U7800">
        <v>25.875594</v>
      </c>
      <c r="V7800">
        <v>468</v>
      </c>
      <c r="W7800" t="str">
        <f t="shared" si="365"/>
        <v>High</v>
      </c>
      <c r="X7800">
        <v>2</v>
      </c>
      <c r="Y7800">
        <v>8</v>
      </c>
      <c r="Z7800" t="s">
        <v>153</v>
      </c>
      <c r="AA7800" t="s">
        <v>50</v>
      </c>
      <c r="AB7800" t="s">
        <v>38</v>
      </c>
      <c r="AC7800">
        <v>1</v>
      </c>
    </row>
    <row r="7801" spans="1:29" x14ac:dyDescent="0.25">
      <c r="A7801" t="s">
        <v>11610</v>
      </c>
      <c r="B7801">
        <v>70</v>
      </c>
      <c r="C7801" s="3" t="str">
        <f t="shared" si="363"/>
        <v>Old</v>
      </c>
      <c r="D7801" t="s">
        <v>27</v>
      </c>
      <c r="E7801">
        <v>244</v>
      </c>
      <c r="F7801" t="str">
        <f t="shared" si="364"/>
        <v>Dangerous</v>
      </c>
      <c r="G7801" t="s">
        <v>11611</v>
      </c>
      <c r="H7801">
        <v>69</v>
      </c>
      <c r="I7801">
        <v>1</v>
      </c>
      <c r="J7801">
        <v>0</v>
      </c>
      <c r="K7801">
        <v>1</v>
      </c>
      <c r="L7801">
        <v>0</v>
      </c>
      <c r="M7801">
        <v>1</v>
      </c>
      <c r="N7801">
        <v>8.3725995879999999</v>
      </c>
      <c r="O7801" t="s">
        <v>29</v>
      </c>
      <c r="P7801">
        <v>1</v>
      </c>
      <c r="Q7801">
        <v>1</v>
      </c>
      <c r="R7801">
        <v>8</v>
      </c>
      <c r="S7801">
        <v>1.5926095039999999</v>
      </c>
      <c r="T7801">
        <v>261535</v>
      </c>
      <c r="U7801">
        <v>38.434383570000001</v>
      </c>
      <c r="V7801">
        <v>212</v>
      </c>
      <c r="W7801" t="str">
        <f t="shared" si="365"/>
        <v>High</v>
      </c>
      <c r="X7801">
        <v>2</v>
      </c>
      <c r="Y7801">
        <v>8</v>
      </c>
      <c r="Z7801" t="s">
        <v>76</v>
      </c>
      <c r="AA7801" t="s">
        <v>50</v>
      </c>
      <c r="AB7801" t="s">
        <v>38</v>
      </c>
      <c r="AC7801">
        <v>0</v>
      </c>
    </row>
    <row r="7802" spans="1:29" x14ac:dyDescent="0.25">
      <c r="A7802" t="s">
        <v>11612</v>
      </c>
      <c r="B7802">
        <v>84</v>
      </c>
      <c r="C7802" s="3" t="str">
        <f t="shared" si="363"/>
        <v>Old</v>
      </c>
      <c r="D7802" t="s">
        <v>27</v>
      </c>
      <c r="E7802">
        <v>184</v>
      </c>
      <c r="F7802" t="str">
        <f t="shared" si="364"/>
        <v>Heart-Healthy</v>
      </c>
      <c r="G7802" t="s">
        <v>5736</v>
      </c>
      <c r="H7802">
        <v>52</v>
      </c>
      <c r="I7802">
        <v>1</v>
      </c>
      <c r="J7802">
        <v>0</v>
      </c>
      <c r="K7802">
        <v>1</v>
      </c>
      <c r="L7802">
        <v>1</v>
      </c>
      <c r="M7802">
        <v>1</v>
      </c>
      <c r="N7802">
        <v>11.76861297</v>
      </c>
      <c r="O7802" t="s">
        <v>29</v>
      </c>
      <c r="P7802">
        <v>1</v>
      </c>
      <c r="Q7802">
        <v>1</v>
      </c>
      <c r="R7802">
        <v>7</v>
      </c>
      <c r="S7802">
        <v>1.3653063999999999</v>
      </c>
      <c r="T7802">
        <v>231746</v>
      </c>
      <c r="U7802">
        <v>30.830757470000002</v>
      </c>
      <c r="V7802">
        <v>765</v>
      </c>
      <c r="W7802" t="str">
        <f t="shared" si="365"/>
        <v>Very High</v>
      </c>
      <c r="X7802">
        <v>3</v>
      </c>
      <c r="Y7802">
        <v>8</v>
      </c>
      <c r="Z7802" t="s">
        <v>70</v>
      </c>
      <c r="AA7802" t="s">
        <v>37</v>
      </c>
      <c r="AB7802" t="s">
        <v>38</v>
      </c>
      <c r="AC7802">
        <v>1</v>
      </c>
    </row>
    <row r="7803" spans="1:29" x14ac:dyDescent="0.25">
      <c r="A7803" t="s">
        <v>11613</v>
      </c>
      <c r="B7803">
        <v>58</v>
      </c>
      <c r="C7803" s="3" t="str">
        <f t="shared" si="363"/>
        <v>Old</v>
      </c>
      <c r="D7803" t="s">
        <v>27</v>
      </c>
      <c r="E7803">
        <v>310</v>
      </c>
      <c r="F7803" t="str">
        <f t="shared" si="364"/>
        <v>Dangerous</v>
      </c>
      <c r="G7803" t="s">
        <v>7459</v>
      </c>
      <c r="H7803">
        <v>70</v>
      </c>
      <c r="I7803">
        <v>1</v>
      </c>
      <c r="J7803">
        <v>1</v>
      </c>
      <c r="K7803">
        <v>1</v>
      </c>
      <c r="L7803">
        <v>1</v>
      </c>
      <c r="M7803">
        <v>0</v>
      </c>
      <c r="N7803">
        <v>13.92851828</v>
      </c>
      <c r="O7803" t="s">
        <v>35</v>
      </c>
      <c r="P7803">
        <v>1</v>
      </c>
      <c r="Q7803">
        <v>0</v>
      </c>
      <c r="R7803">
        <v>7</v>
      </c>
      <c r="S7803">
        <v>6.0330013850000004</v>
      </c>
      <c r="T7803">
        <v>267370</v>
      </c>
      <c r="U7803">
        <v>39.972075089999997</v>
      </c>
      <c r="V7803">
        <v>491</v>
      </c>
      <c r="W7803" t="str">
        <f t="shared" si="365"/>
        <v>High</v>
      </c>
      <c r="X7803">
        <v>3</v>
      </c>
      <c r="Y7803">
        <v>9</v>
      </c>
      <c r="Z7803" t="s">
        <v>76</v>
      </c>
      <c r="AA7803" t="s">
        <v>50</v>
      </c>
      <c r="AB7803" t="s">
        <v>38</v>
      </c>
      <c r="AC7803">
        <v>0</v>
      </c>
    </row>
    <row r="7804" spans="1:29" x14ac:dyDescent="0.25">
      <c r="A7804" t="s">
        <v>11614</v>
      </c>
      <c r="B7804">
        <v>51</v>
      </c>
      <c r="C7804" s="3" t="str">
        <f t="shared" si="363"/>
        <v>Middle Age</v>
      </c>
      <c r="D7804" t="s">
        <v>40</v>
      </c>
      <c r="E7804">
        <v>297</v>
      </c>
      <c r="F7804" t="str">
        <f t="shared" si="364"/>
        <v>Dangerous</v>
      </c>
      <c r="G7804" t="s">
        <v>11037</v>
      </c>
      <c r="H7804">
        <v>80</v>
      </c>
      <c r="I7804">
        <v>1</v>
      </c>
      <c r="J7804">
        <v>1</v>
      </c>
      <c r="K7804">
        <v>1</v>
      </c>
      <c r="L7804">
        <v>0</v>
      </c>
      <c r="M7804">
        <v>0</v>
      </c>
      <c r="N7804">
        <v>15.925881</v>
      </c>
      <c r="O7804" t="s">
        <v>29</v>
      </c>
      <c r="P7804">
        <v>1</v>
      </c>
      <c r="Q7804">
        <v>0</v>
      </c>
      <c r="R7804">
        <v>4</v>
      </c>
      <c r="S7804">
        <v>10.12074889</v>
      </c>
      <c r="T7804">
        <v>33026</v>
      </c>
      <c r="U7804">
        <v>28.48684445</v>
      </c>
      <c r="V7804">
        <v>293</v>
      </c>
      <c r="W7804" t="str">
        <f t="shared" si="365"/>
        <v>High</v>
      </c>
      <c r="X7804">
        <v>6</v>
      </c>
      <c r="Y7804">
        <v>4</v>
      </c>
      <c r="Z7804" t="s">
        <v>36</v>
      </c>
      <c r="AA7804" t="s">
        <v>37</v>
      </c>
      <c r="AB7804" t="s">
        <v>38</v>
      </c>
      <c r="AC7804">
        <v>0</v>
      </c>
    </row>
    <row r="7805" spans="1:29" x14ac:dyDescent="0.25">
      <c r="A7805" t="s">
        <v>11615</v>
      </c>
      <c r="B7805">
        <v>78</v>
      </c>
      <c r="C7805" s="3" t="str">
        <f t="shared" si="363"/>
        <v>Old</v>
      </c>
      <c r="D7805" t="s">
        <v>40</v>
      </c>
      <c r="E7805">
        <v>342</v>
      </c>
      <c r="F7805" t="str">
        <f t="shared" si="364"/>
        <v>Dangerous</v>
      </c>
      <c r="G7805" t="s">
        <v>3281</v>
      </c>
      <c r="H7805">
        <v>81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12.630593599999999</v>
      </c>
      <c r="O7805" t="s">
        <v>29</v>
      </c>
      <c r="P7805">
        <v>0</v>
      </c>
      <c r="Q7805">
        <v>0</v>
      </c>
      <c r="R7805">
        <v>2</v>
      </c>
      <c r="S7805">
        <v>1.0907599370000001</v>
      </c>
      <c r="T7805">
        <v>127908</v>
      </c>
      <c r="U7805">
        <v>27.369349339999999</v>
      </c>
      <c r="V7805">
        <v>77</v>
      </c>
      <c r="W7805" t="str">
        <f t="shared" si="365"/>
        <v>Healthy</v>
      </c>
      <c r="X7805">
        <v>7</v>
      </c>
      <c r="Y7805">
        <v>9</v>
      </c>
      <c r="Z7805" t="s">
        <v>70</v>
      </c>
      <c r="AA7805" t="s">
        <v>37</v>
      </c>
      <c r="AB7805" t="s">
        <v>38</v>
      </c>
      <c r="AC7805">
        <v>1</v>
      </c>
    </row>
    <row r="7806" spans="1:29" x14ac:dyDescent="0.25">
      <c r="A7806" t="s">
        <v>11616</v>
      </c>
      <c r="B7806">
        <v>74</v>
      </c>
      <c r="C7806" s="3" t="str">
        <f t="shared" si="363"/>
        <v>Old</v>
      </c>
      <c r="D7806" t="s">
        <v>27</v>
      </c>
      <c r="E7806">
        <v>245</v>
      </c>
      <c r="F7806" t="str">
        <f t="shared" si="364"/>
        <v>Dangerous</v>
      </c>
      <c r="G7806" t="s">
        <v>2575</v>
      </c>
      <c r="H7806">
        <v>103</v>
      </c>
      <c r="I7806">
        <v>1</v>
      </c>
      <c r="J7806">
        <v>0</v>
      </c>
      <c r="K7806">
        <v>1</v>
      </c>
      <c r="L7806">
        <v>0</v>
      </c>
      <c r="M7806">
        <v>1</v>
      </c>
      <c r="N7806">
        <v>8.8796332430000007</v>
      </c>
      <c r="O7806" t="s">
        <v>42</v>
      </c>
      <c r="P7806">
        <v>1</v>
      </c>
      <c r="Q7806">
        <v>0</v>
      </c>
      <c r="R7806">
        <v>3</v>
      </c>
      <c r="S7806">
        <v>4.8536253709999997</v>
      </c>
      <c r="T7806">
        <v>213391</v>
      </c>
      <c r="U7806">
        <v>34.264035280000002</v>
      </c>
      <c r="V7806">
        <v>512</v>
      </c>
      <c r="W7806" t="str">
        <f t="shared" si="365"/>
        <v>Very High</v>
      </c>
      <c r="X7806">
        <v>0</v>
      </c>
      <c r="Y7806">
        <v>10</v>
      </c>
      <c r="Z7806" t="s">
        <v>36</v>
      </c>
      <c r="AA7806" t="s">
        <v>37</v>
      </c>
      <c r="AB7806" t="s">
        <v>38</v>
      </c>
      <c r="AC7806">
        <v>1</v>
      </c>
    </row>
    <row r="7807" spans="1:29" x14ac:dyDescent="0.25">
      <c r="A7807" t="s">
        <v>11617</v>
      </c>
      <c r="B7807">
        <v>32</v>
      </c>
      <c r="C7807" s="3" t="str">
        <f t="shared" si="363"/>
        <v>Middle Age</v>
      </c>
      <c r="D7807" t="s">
        <v>40</v>
      </c>
      <c r="E7807">
        <v>154</v>
      </c>
      <c r="F7807" t="str">
        <f t="shared" si="364"/>
        <v>Heart-Healthy</v>
      </c>
      <c r="G7807" t="s">
        <v>10197</v>
      </c>
      <c r="H7807">
        <v>44</v>
      </c>
      <c r="I7807">
        <v>1</v>
      </c>
      <c r="J7807">
        <v>1</v>
      </c>
      <c r="K7807">
        <v>0</v>
      </c>
      <c r="L7807">
        <v>1</v>
      </c>
      <c r="M7807">
        <v>0</v>
      </c>
      <c r="N7807">
        <v>6.3656275190000002</v>
      </c>
      <c r="O7807" t="s">
        <v>42</v>
      </c>
      <c r="P7807">
        <v>0</v>
      </c>
      <c r="Q7807">
        <v>1</v>
      </c>
      <c r="R7807">
        <v>3</v>
      </c>
      <c r="S7807">
        <v>3.6158257620000001</v>
      </c>
      <c r="T7807">
        <v>139776</v>
      </c>
      <c r="U7807">
        <v>23.00724933</v>
      </c>
      <c r="V7807">
        <v>680</v>
      </c>
      <c r="W7807" t="str">
        <f t="shared" si="365"/>
        <v>Very High</v>
      </c>
      <c r="X7807">
        <v>7</v>
      </c>
      <c r="Y7807">
        <v>9</v>
      </c>
      <c r="Z7807" t="s">
        <v>58</v>
      </c>
      <c r="AA7807" t="s">
        <v>50</v>
      </c>
      <c r="AB7807" t="s">
        <v>38</v>
      </c>
      <c r="AC7807">
        <v>1</v>
      </c>
    </row>
    <row r="7808" spans="1:29" x14ac:dyDescent="0.25">
      <c r="A7808" t="s">
        <v>11618</v>
      </c>
      <c r="B7808">
        <v>71</v>
      </c>
      <c r="C7808" s="3" t="str">
        <f t="shared" si="363"/>
        <v>Old</v>
      </c>
      <c r="D7808" t="s">
        <v>40</v>
      </c>
      <c r="E7808">
        <v>215</v>
      </c>
      <c r="F7808" t="str">
        <f t="shared" si="364"/>
        <v>At-Risk</v>
      </c>
      <c r="G7808" t="s">
        <v>2459</v>
      </c>
      <c r="H7808">
        <v>61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17.92154305</v>
      </c>
      <c r="O7808" t="s">
        <v>42</v>
      </c>
      <c r="P7808">
        <v>0</v>
      </c>
      <c r="Q7808">
        <v>1</v>
      </c>
      <c r="R7808">
        <v>9</v>
      </c>
      <c r="S7808">
        <v>2.6474689360000001</v>
      </c>
      <c r="T7808">
        <v>232225</v>
      </c>
      <c r="U7808">
        <v>30.269995000000002</v>
      </c>
      <c r="V7808">
        <v>541</v>
      </c>
      <c r="W7808" t="str">
        <f t="shared" si="365"/>
        <v>Very High</v>
      </c>
      <c r="X7808">
        <v>0</v>
      </c>
      <c r="Y7808">
        <v>7</v>
      </c>
      <c r="Z7808" t="s">
        <v>49</v>
      </c>
      <c r="AA7808" t="s">
        <v>50</v>
      </c>
      <c r="AB7808" t="s">
        <v>38</v>
      </c>
      <c r="AC7808">
        <v>0</v>
      </c>
    </row>
    <row r="7809" spans="1:29" x14ac:dyDescent="0.25">
      <c r="A7809" t="s">
        <v>11619</v>
      </c>
      <c r="B7809">
        <v>33</v>
      </c>
      <c r="C7809" s="3" t="str">
        <f t="shared" si="363"/>
        <v>Middle Age</v>
      </c>
      <c r="D7809" t="s">
        <v>27</v>
      </c>
      <c r="E7809">
        <v>150</v>
      </c>
      <c r="F7809" t="str">
        <f t="shared" si="364"/>
        <v>Heart-Healthy</v>
      </c>
      <c r="G7809" t="s">
        <v>8008</v>
      </c>
      <c r="H7809">
        <v>51</v>
      </c>
      <c r="I7809">
        <v>1</v>
      </c>
      <c r="J7809">
        <v>0</v>
      </c>
      <c r="K7809">
        <v>1</v>
      </c>
      <c r="L7809">
        <v>1</v>
      </c>
      <c r="M7809">
        <v>1</v>
      </c>
      <c r="N7809">
        <v>17.692447909999999</v>
      </c>
      <c r="O7809" t="s">
        <v>42</v>
      </c>
      <c r="P7809">
        <v>1</v>
      </c>
      <c r="Q7809">
        <v>1</v>
      </c>
      <c r="R7809">
        <v>9</v>
      </c>
      <c r="S7809">
        <v>5.4373647189999996</v>
      </c>
      <c r="T7809">
        <v>80698</v>
      </c>
      <c r="U7809">
        <v>33.255546260000003</v>
      </c>
      <c r="V7809">
        <v>338</v>
      </c>
      <c r="W7809" t="str">
        <f t="shared" si="365"/>
        <v>High</v>
      </c>
      <c r="X7809">
        <v>2</v>
      </c>
      <c r="Y7809">
        <v>4</v>
      </c>
      <c r="Z7809" t="s">
        <v>53</v>
      </c>
      <c r="AA7809" t="s">
        <v>44</v>
      </c>
      <c r="AB7809" t="s">
        <v>38</v>
      </c>
      <c r="AC7809">
        <v>0</v>
      </c>
    </row>
    <row r="7810" spans="1:29" x14ac:dyDescent="0.25">
      <c r="A7810" t="s">
        <v>11620</v>
      </c>
      <c r="B7810">
        <v>57</v>
      </c>
      <c r="C7810" s="3" t="str">
        <f t="shared" si="363"/>
        <v>Old</v>
      </c>
      <c r="D7810" t="s">
        <v>40</v>
      </c>
      <c r="E7810">
        <v>279</v>
      </c>
      <c r="F7810" t="str">
        <f t="shared" si="364"/>
        <v>Dangerous</v>
      </c>
      <c r="G7810" t="s">
        <v>5865</v>
      </c>
      <c r="H7810">
        <v>47</v>
      </c>
      <c r="I7810">
        <v>0</v>
      </c>
      <c r="J7810">
        <v>1</v>
      </c>
      <c r="K7810">
        <v>1</v>
      </c>
      <c r="L7810">
        <v>0</v>
      </c>
      <c r="M7810">
        <v>1</v>
      </c>
      <c r="N7810">
        <v>18.58400292</v>
      </c>
      <c r="O7810" t="s">
        <v>42</v>
      </c>
      <c r="P7810">
        <v>0</v>
      </c>
      <c r="Q7810">
        <v>1</v>
      </c>
      <c r="R7810">
        <v>2</v>
      </c>
      <c r="S7810">
        <v>2.4311985059999999</v>
      </c>
      <c r="T7810">
        <v>280349</v>
      </c>
      <c r="U7810">
        <v>29.899312599999998</v>
      </c>
      <c r="V7810">
        <v>550</v>
      </c>
      <c r="W7810" t="str">
        <f t="shared" si="365"/>
        <v>Very High</v>
      </c>
      <c r="X7810">
        <v>1</v>
      </c>
      <c r="Y7810">
        <v>9</v>
      </c>
      <c r="Z7810" t="s">
        <v>220</v>
      </c>
      <c r="AA7810" t="s">
        <v>31</v>
      </c>
      <c r="AB7810" t="s">
        <v>38</v>
      </c>
      <c r="AC7810">
        <v>1</v>
      </c>
    </row>
    <row r="7811" spans="1:29" x14ac:dyDescent="0.25">
      <c r="A7811" t="s">
        <v>11621</v>
      </c>
      <c r="B7811">
        <v>68</v>
      </c>
      <c r="C7811" s="3" t="str">
        <f t="shared" ref="C7811:C7874" si="366">IF(B7811&gt;54, "Old", IF(B7811 &gt;= 31,  "Middle Age", IF(B7811 &lt; 31, "Young", "Invalid")))</f>
        <v>Old</v>
      </c>
      <c r="D7811" t="s">
        <v>27</v>
      </c>
      <c r="E7811">
        <v>373</v>
      </c>
      <c r="F7811" t="str">
        <f t="shared" ref="F7811:F7874" si="367">IF(E7811&gt;239, "Dangerous", IF(E7811 &gt; 199,  "At-Risk", IF(E7811 &lt; 200, "Heart-Healthy", "Invalid")))</f>
        <v>Dangerous</v>
      </c>
      <c r="G7811" t="s">
        <v>6832</v>
      </c>
      <c r="H7811">
        <v>87</v>
      </c>
      <c r="I7811">
        <v>1</v>
      </c>
      <c r="J7811">
        <v>0</v>
      </c>
      <c r="K7811">
        <v>1</v>
      </c>
      <c r="L7811">
        <v>0</v>
      </c>
      <c r="M7811">
        <v>0</v>
      </c>
      <c r="N7811">
        <v>3.8005079159999999</v>
      </c>
      <c r="O7811" t="s">
        <v>35</v>
      </c>
      <c r="P7811">
        <v>1</v>
      </c>
      <c r="Q7811">
        <v>0</v>
      </c>
      <c r="R7811">
        <v>9</v>
      </c>
      <c r="S7811">
        <v>1.8822371579999999</v>
      </c>
      <c r="T7811">
        <v>34248</v>
      </c>
      <c r="U7811">
        <v>21.801770860000001</v>
      </c>
      <c r="V7811">
        <v>720</v>
      </c>
      <c r="W7811" t="str">
        <f t="shared" ref="W7811:W7874" si="368">IF(V7811&gt;499, "Very High", IF(V7811&gt;199, "High", IF(V7811 &gt; 149,  "Borderline High", IF(V7811 &lt; 150, "Healthy", "Invalid"))))</f>
        <v>Very High</v>
      </c>
      <c r="X7811">
        <v>4</v>
      </c>
      <c r="Y7811">
        <v>5</v>
      </c>
      <c r="Z7811" t="s">
        <v>81</v>
      </c>
      <c r="AA7811" t="s">
        <v>44</v>
      </c>
      <c r="AB7811" t="s">
        <v>32</v>
      </c>
      <c r="AC7811">
        <v>0</v>
      </c>
    </row>
    <row r="7812" spans="1:29" x14ac:dyDescent="0.25">
      <c r="A7812" t="s">
        <v>11622</v>
      </c>
      <c r="B7812">
        <v>61</v>
      </c>
      <c r="C7812" s="3" t="str">
        <f t="shared" si="366"/>
        <v>Old</v>
      </c>
      <c r="D7812" t="s">
        <v>27</v>
      </c>
      <c r="E7812">
        <v>391</v>
      </c>
      <c r="F7812" t="str">
        <f t="shared" si="367"/>
        <v>Dangerous</v>
      </c>
      <c r="G7812" t="s">
        <v>972</v>
      </c>
      <c r="H7812">
        <v>58</v>
      </c>
      <c r="I7812">
        <v>1</v>
      </c>
      <c r="J7812">
        <v>0</v>
      </c>
      <c r="K7812">
        <v>1</v>
      </c>
      <c r="L7812">
        <v>0</v>
      </c>
      <c r="M7812">
        <v>0</v>
      </c>
      <c r="N7812">
        <v>10.53464359</v>
      </c>
      <c r="O7812" t="s">
        <v>29</v>
      </c>
      <c r="P7812">
        <v>1</v>
      </c>
      <c r="Q7812">
        <v>1</v>
      </c>
      <c r="R7812">
        <v>1</v>
      </c>
      <c r="S7812">
        <v>11.65031119</v>
      </c>
      <c r="T7812">
        <v>258694</v>
      </c>
      <c r="U7812">
        <v>37.62647596</v>
      </c>
      <c r="V7812">
        <v>703</v>
      </c>
      <c r="W7812" t="str">
        <f t="shared" si="368"/>
        <v>Very High</v>
      </c>
      <c r="X7812">
        <v>4</v>
      </c>
      <c r="Y7812">
        <v>5</v>
      </c>
      <c r="Z7812" t="s">
        <v>43</v>
      </c>
      <c r="AA7812" t="s">
        <v>44</v>
      </c>
      <c r="AB7812" t="s">
        <v>38</v>
      </c>
      <c r="AC7812">
        <v>1</v>
      </c>
    </row>
    <row r="7813" spans="1:29" x14ac:dyDescent="0.25">
      <c r="A7813" t="s">
        <v>11623</v>
      </c>
      <c r="B7813">
        <v>81</v>
      </c>
      <c r="C7813" s="3" t="str">
        <f t="shared" si="366"/>
        <v>Old</v>
      </c>
      <c r="D7813" t="s">
        <v>40</v>
      </c>
      <c r="E7813">
        <v>160</v>
      </c>
      <c r="F7813" t="str">
        <f t="shared" si="367"/>
        <v>Heart-Healthy</v>
      </c>
      <c r="G7813" t="s">
        <v>11624</v>
      </c>
      <c r="H7813">
        <v>44</v>
      </c>
      <c r="I7813">
        <v>0</v>
      </c>
      <c r="J7813">
        <v>0</v>
      </c>
      <c r="K7813">
        <v>1</v>
      </c>
      <c r="L7813">
        <v>0</v>
      </c>
      <c r="M7813">
        <v>0</v>
      </c>
      <c r="N7813">
        <v>4.7924526759999999</v>
      </c>
      <c r="O7813" t="s">
        <v>42</v>
      </c>
      <c r="P7813">
        <v>1</v>
      </c>
      <c r="Q7813">
        <v>1</v>
      </c>
      <c r="R7813">
        <v>9</v>
      </c>
      <c r="S7813">
        <v>7.2737787430000003</v>
      </c>
      <c r="T7813">
        <v>273156</v>
      </c>
      <c r="U7813">
        <v>36.595925190000003</v>
      </c>
      <c r="V7813">
        <v>616</v>
      </c>
      <c r="W7813" t="str">
        <f t="shared" si="368"/>
        <v>Very High</v>
      </c>
      <c r="X7813">
        <v>5</v>
      </c>
      <c r="Y7813">
        <v>8</v>
      </c>
      <c r="Z7813" t="s">
        <v>111</v>
      </c>
      <c r="AA7813" t="s">
        <v>50</v>
      </c>
      <c r="AB7813" t="s">
        <v>38</v>
      </c>
      <c r="AC7813">
        <v>0</v>
      </c>
    </row>
    <row r="7814" spans="1:29" x14ac:dyDescent="0.25">
      <c r="A7814" t="s">
        <v>11625</v>
      </c>
      <c r="B7814">
        <v>29</v>
      </c>
      <c r="C7814" s="3" t="str">
        <f t="shared" si="366"/>
        <v>Young</v>
      </c>
      <c r="D7814" t="s">
        <v>27</v>
      </c>
      <c r="E7814">
        <v>145</v>
      </c>
      <c r="F7814" t="str">
        <f t="shared" si="367"/>
        <v>Heart-Healthy</v>
      </c>
      <c r="G7814" t="s">
        <v>108</v>
      </c>
      <c r="H7814">
        <v>46</v>
      </c>
      <c r="I7814">
        <v>1</v>
      </c>
      <c r="J7814">
        <v>1</v>
      </c>
      <c r="K7814">
        <v>1</v>
      </c>
      <c r="L7814">
        <v>0</v>
      </c>
      <c r="M7814">
        <v>1</v>
      </c>
      <c r="N7814">
        <v>13.09776179</v>
      </c>
      <c r="O7814" t="s">
        <v>42</v>
      </c>
      <c r="P7814">
        <v>0</v>
      </c>
      <c r="Q7814">
        <v>0</v>
      </c>
      <c r="R7814">
        <v>9</v>
      </c>
      <c r="S7814">
        <v>1.6808356149999999</v>
      </c>
      <c r="T7814">
        <v>41557</v>
      </c>
      <c r="U7814">
        <v>25.2929104</v>
      </c>
      <c r="V7814">
        <v>745</v>
      </c>
      <c r="W7814" t="str">
        <f t="shared" si="368"/>
        <v>Very High</v>
      </c>
      <c r="X7814">
        <v>6</v>
      </c>
      <c r="Y7814">
        <v>4</v>
      </c>
      <c r="Z7814" t="s">
        <v>58</v>
      </c>
      <c r="AA7814" t="s">
        <v>50</v>
      </c>
      <c r="AB7814" t="s">
        <v>38</v>
      </c>
      <c r="AC7814">
        <v>0</v>
      </c>
    </row>
    <row r="7815" spans="1:29" x14ac:dyDescent="0.25">
      <c r="A7815" t="s">
        <v>11626</v>
      </c>
      <c r="B7815">
        <v>70</v>
      </c>
      <c r="C7815" s="3" t="str">
        <f t="shared" si="366"/>
        <v>Old</v>
      </c>
      <c r="D7815" t="s">
        <v>27</v>
      </c>
      <c r="E7815">
        <v>280</v>
      </c>
      <c r="F7815" t="str">
        <f t="shared" si="367"/>
        <v>Dangerous</v>
      </c>
      <c r="G7815" t="s">
        <v>5091</v>
      </c>
      <c r="H7815">
        <v>88</v>
      </c>
      <c r="I7815">
        <v>0</v>
      </c>
      <c r="J7815">
        <v>0</v>
      </c>
      <c r="K7815">
        <v>1</v>
      </c>
      <c r="L7815">
        <v>1</v>
      </c>
      <c r="M7815">
        <v>1</v>
      </c>
      <c r="N7815">
        <v>11.44446385</v>
      </c>
      <c r="O7815" t="s">
        <v>42</v>
      </c>
      <c r="P7815">
        <v>0</v>
      </c>
      <c r="Q7815">
        <v>1</v>
      </c>
      <c r="R7815">
        <v>7</v>
      </c>
      <c r="S7815">
        <v>5.5564496099999996</v>
      </c>
      <c r="T7815">
        <v>28649</v>
      </c>
      <c r="U7815">
        <v>35.338228190000002</v>
      </c>
      <c r="V7815">
        <v>304</v>
      </c>
      <c r="W7815" t="str">
        <f t="shared" si="368"/>
        <v>High</v>
      </c>
      <c r="X7815">
        <v>3</v>
      </c>
      <c r="Y7815">
        <v>5</v>
      </c>
      <c r="Z7815" t="s">
        <v>53</v>
      </c>
      <c r="AA7815" t="s">
        <v>44</v>
      </c>
      <c r="AB7815" t="s">
        <v>38</v>
      </c>
      <c r="AC7815">
        <v>1</v>
      </c>
    </row>
    <row r="7816" spans="1:29" x14ac:dyDescent="0.25">
      <c r="A7816" t="s">
        <v>11627</v>
      </c>
      <c r="B7816">
        <v>90</v>
      </c>
      <c r="C7816" s="3" t="str">
        <f t="shared" si="366"/>
        <v>Old</v>
      </c>
      <c r="D7816" t="s">
        <v>27</v>
      </c>
      <c r="E7816">
        <v>237</v>
      </c>
      <c r="F7816" t="str">
        <f t="shared" si="367"/>
        <v>At-Risk</v>
      </c>
      <c r="G7816" t="s">
        <v>1995</v>
      </c>
      <c r="H7816">
        <v>73</v>
      </c>
      <c r="I7816">
        <v>1</v>
      </c>
      <c r="J7816">
        <v>1</v>
      </c>
      <c r="K7816">
        <v>1</v>
      </c>
      <c r="L7816">
        <v>0</v>
      </c>
      <c r="M7816">
        <v>0</v>
      </c>
      <c r="N7816">
        <v>19.224372599999999</v>
      </c>
      <c r="O7816" t="s">
        <v>42</v>
      </c>
      <c r="P7816">
        <v>0</v>
      </c>
      <c r="Q7816">
        <v>0</v>
      </c>
      <c r="R7816">
        <v>7</v>
      </c>
      <c r="S7816">
        <v>6.2647216600000002</v>
      </c>
      <c r="T7816">
        <v>133165</v>
      </c>
      <c r="U7816">
        <v>26.32261389</v>
      </c>
      <c r="V7816">
        <v>106</v>
      </c>
      <c r="W7816" t="str">
        <f t="shared" si="368"/>
        <v>Healthy</v>
      </c>
      <c r="X7816">
        <v>5</v>
      </c>
      <c r="Y7816">
        <v>9</v>
      </c>
      <c r="Z7816" t="s">
        <v>73</v>
      </c>
      <c r="AA7816" t="s">
        <v>50</v>
      </c>
      <c r="AB7816" t="s">
        <v>38</v>
      </c>
      <c r="AC7816">
        <v>0</v>
      </c>
    </row>
    <row r="7817" spans="1:29" x14ac:dyDescent="0.25">
      <c r="A7817" t="s">
        <v>11628</v>
      </c>
      <c r="B7817">
        <v>33</v>
      </c>
      <c r="C7817" s="3" t="str">
        <f t="shared" si="366"/>
        <v>Middle Age</v>
      </c>
      <c r="D7817" t="s">
        <v>27</v>
      </c>
      <c r="E7817">
        <v>284</v>
      </c>
      <c r="F7817" t="str">
        <f t="shared" si="367"/>
        <v>Dangerous</v>
      </c>
      <c r="G7817" t="s">
        <v>5582</v>
      </c>
      <c r="H7817">
        <v>83</v>
      </c>
      <c r="I7817">
        <v>1</v>
      </c>
      <c r="J7817">
        <v>0</v>
      </c>
      <c r="K7817">
        <v>1</v>
      </c>
      <c r="L7817">
        <v>1</v>
      </c>
      <c r="M7817">
        <v>0</v>
      </c>
      <c r="N7817">
        <v>8.4779040529999996</v>
      </c>
      <c r="O7817" t="s">
        <v>29</v>
      </c>
      <c r="P7817">
        <v>0</v>
      </c>
      <c r="Q7817">
        <v>0</v>
      </c>
      <c r="R7817">
        <v>5</v>
      </c>
      <c r="S7817">
        <v>2.349001237</v>
      </c>
      <c r="T7817">
        <v>240783</v>
      </c>
      <c r="U7817">
        <v>24.374279260000002</v>
      </c>
      <c r="V7817">
        <v>392</v>
      </c>
      <c r="W7817" t="str">
        <f t="shared" si="368"/>
        <v>High</v>
      </c>
      <c r="X7817">
        <v>7</v>
      </c>
      <c r="Y7817">
        <v>9</v>
      </c>
      <c r="Z7817" t="s">
        <v>153</v>
      </c>
      <c r="AA7817" t="s">
        <v>50</v>
      </c>
      <c r="AB7817" t="s">
        <v>38</v>
      </c>
      <c r="AC7817">
        <v>0</v>
      </c>
    </row>
    <row r="7818" spans="1:29" x14ac:dyDescent="0.25">
      <c r="A7818" t="s">
        <v>11629</v>
      </c>
      <c r="B7818">
        <v>54</v>
      </c>
      <c r="C7818" s="3" t="str">
        <f t="shared" si="366"/>
        <v>Middle Age</v>
      </c>
      <c r="D7818" t="s">
        <v>40</v>
      </c>
      <c r="E7818">
        <v>292</v>
      </c>
      <c r="F7818" t="str">
        <f t="shared" si="367"/>
        <v>Dangerous</v>
      </c>
      <c r="G7818" t="s">
        <v>10231</v>
      </c>
      <c r="H7818">
        <v>93</v>
      </c>
      <c r="I7818">
        <v>0</v>
      </c>
      <c r="J7818">
        <v>0</v>
      </c>
      <c r="K7818">
        <v>1</v>
      </c>
      <c r="L7818">
        <v>1</v>
      </c>
      <c r="M7818">
        <v>1</v>
      </c>
      <c r="N7818">
        <v>17.869900999999999</v>
      </c>
      <c r="O7818" t="s">
        <v>42</v>
      </c>
      <c r="P7818">
        <v>1</v>
      </c>
      <c r="Q7818">
        <v>1</v>
      </c>
      <c r="R7818">
        <v>9</v>
      </c>
      <c r="S7818">
        <v>9.770412082</v>
      </c>
      <c r="T7818">
        <v>205184</v>
      </c>
      <c r="U7818">
        <v>32.595391290000002</v>
      </c>
      <c r="V7818">
        <v>58</v>
      </c>
      <c r="W7818" t="str">
        <f t="shared" si="368"/>
        <v>Healthy</v>
      </c>
      <c r="X7818">
        <v>3</v>
      </c>
      <c r="Y7818">
        <v>4</v>
      </c>
      <c r="Z7818" t="s">
        <v>61</v>
      </c>
      <c r="AA7818" t="s">
        <v>31</v>
      </c>
      <c r="AB7818" t="s">
        <v>32</v>
      </c>
      <c r="AC7818">
        <v>0</v>
      </c>
    </row>
    <row r="7819" spans="1:29" x14ac:dyDescent="0.25">
      <c r="A7819" t="s">
        <v>11630</v>
      </c>
      <c r="B7819">
        <v>58</v>
      </c>
      <c r="C7819" s="3" t="str">
        <f t="shared" si="366"/>
        <v>Old</v>
      </c>
      <c r="D7819" t="s">
        <v>27</v>
      </c>
      <c r="E7819">
        <v>132</v>
      </c>
      <c r="F7819" t="str">
        <f t="shared" si="367"/>
        <v>Heart-Healthy</v>
      </c>
      <c r="G7819" t="s">
        <v>3533</v>
      </c>
      <c r="H7819">
        <v>71</v>
      </c>
      <c r="I7819">
        <v>1</v>
      </c>
      <c r="J7819">
        <v>1</v>
      </c>
      <c r="K7819">
        <v>1</v>
      </c>
      <c r="L7819">
        <v>1</v>
      </c>
      <c r="M7819">
        <v>0</v>
      </c>
      <c r="N7819">
        <v>3.5394621489999998</v>
      </c>
      <c r="O7819" t="s">
        <v>29</v>
      </c>
      <c r="P7819">
        <v>1</v>
      </c>
      <c r="Q7819">
        <v>1</v>
      </c>
      <c r="R7819">
        <v>10</v>
      </c>
      <c r="S7819">
        <v>10.739889099999999</v>
      </c>
      <c r="T7819">
        <v>138468</v>
      </c>
      <c r="U7819">
        <v>28.50274756</v>
      </c>
      <c r="V7819">
        <v>145</v>
      </c>
      <c r="W7819" t="str">
        <f t="shared" si="368"/>
        <v>Healthy</v>
      </c>
      <c r="X7819">
        <v>2</v>
      </c>
      <c r="Y7819">
        <v>10</v>
      </c>
      <c r="Z7819" t="s">
        <v>96</v>
      </c>
      <c r="AA7819" t="s">
        <v>44</v>
      </c>
      <c r="AB7819" t="s">
        <v>32</v>
      </c>
      <c r="AC7819">
        <v>0</v>
      </c>
    </row>
    <row r="7820" spans="1:29" x14ac:dyDescent="0.25">
      <c r="A7820" t="s">
        <v>11631</v>
      </c>
      <c r="B7820">
        <v>29</v>
      </c>
      <c r="C7820" s="3" t="str">
        <f t="shared" si="366"/>
        <v>Young</v>
      </c>
      <c r="D7820" t="s">
        <v>27</v>
      </c>
      <c r="E7820">
        <v>229</v>
      </c>
      <c r="F7820" t="str">
        <f t="shared" si="367"/>
        <v>At-Risk</v>
      </c>
      <c r="G7820" t="s">
        <v>11632</v>
      </c>
      <c r="H7820">
        <v>89</v>
      </c>
      <c r="I7820">
        <v>1</v>
      </c>
      <c r="J7820">
        <v>1</v>
      </c>
      <c r="K7820">
        <v>1</v>
      </c>
      <c r="L7820">
        <v>0</v>
      </c>
      <c r="M7820">
        <v>1</v>
      </c>
      <c r="N7820">
        <v>7.9503632939999997</v>
      </c>
      <c r="O7820" t="s">
        <v>29</v>
      </c>
      <c r="P7820">
        <v>1</v>
      </c>
      <c r="Q7820">
        <v>0</v>
      </c>
      <c r="R7820">
        <v>1</v>
      </c>
      <c r="S7820">
        <v>7.029971293</v>
      </c>
      <c r="T7820">
        <v>101812</v>
      </c>
      <c r="U7820">
        <v>19.965926700000001</v>
      </c>
      <c r="V7820">
        <v>799</v>
      </c>
      <c r="W7820" t="str">
        <f t="shared" si="368"/>
        <v>Very High</v>
      </c>
      <c r="X7820">
        <v>1</v>
      </c>
      <c r="Y7820">
        <v>7</v>
      </c>
      <c r="Z7820" t="s">
        <v>126</v>
      </c>
      <c r="AA7820" t="s">
        <v>126</v>
      </c>
      <c r="AB7820" t="s">
        <v>32</v>
      </c>
      <c r="AC7820">
        <v>0</v>
      </c>
    </row>
    <row r="7821" spans="1:29" x14ac:dyDescent="0.25">
      <c r="A7821" t="s">
        <v>11633</v>
      </c>
      <c r="B7821">
        <v>32</v>
      </c>
      <c r="C7821" s="3" t="str">
        <f t="shared" si="366"/>
        <v>Middle Age</v>
      </c>
      <c r="D7821" t="s">
        <v>27</v>
      </c>
      <c r="E7821">
        <v>369</v>
      </c>
      <c r="F7821" t="str">
        <f t="shared" si="367"/>
        <v>Dangerous</v>
      </c>
      <c r="G7821" t="s">
        <v>6011</v>
      </c>
      <c r="H7821">
        <v>70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3.5222438330000001</v>
      </c>
      <c r="O7821" t="s">
        <v>35</v>
      </c>
      <c r="P7821">
        <v>0</v>
      </c>
      <c r="Q7821">
        <v>1</v>
      </c>
      <c r="R7821">
        <v>7</v>
      </c>
      <c r="S7821">
        <v>2.7289728009999998</v>
      </c>
      <c r="T7821">
        <v>224362</v>
      </c>
      <c r="U7821">
        <v>23.30530624</v>
      </c>
      <c r="V7821">
        <v>49</v>
      </c>
      <c r="W7821" t="str">
        <f t="shared" si="368"/>
        <v>Healthy</v>
      </c>
      <c r="X7821">
        <v>2</v>
      </c>
      <c r="Y7821">
        <v>10</v>
      </c>
      <c r="Z7821" t="s">
        <v>66</v>
      </c>
      <c r="AA7821" t="s">
        <v>67</v>
      </c>
      <c r="AB7821" t="s">
        <v>32</v>
      </c>
      <c r="AC7821">
        <v>0</v>
      </c>
    </row>
    <row r="7822" spans="1:29" x14ac:dyDescent="0.25">
      <c r="A7822" t="s">
        <v>11634</v>
      </c>
      <c r="B7822">
        <v>31</v>
      </c>
      <c r="C7822" s="3" t="str">
        <f t="shared" si="366"/>
        <v>Middle Age</v>
      </c>
      <c r="D7822" t="s">
        <v>27</v>
      </c>
      <c r="E7822">
        <v>243</v>
      </c>
      <c r="F7822" t="str">
        <f t="shared" si="367"/>
        <v>Dangerous</v>
      </c>
      <c r="G7822" t="s">
        <v>1667</v>
      </c>
      <c r="H7822">
        <v>90</v>
      </c>
      <c r="I7822">
        <v>0</v>
      </c>
      <c r="J7822">
        <v>1</v>
      </c>
      <c r="K7822">
        <v>1</v>
      </c>
      <c r="L7822">
        <v>1</v>
      </c>
      <c r="M7822">
        <v>1</v>
      </c>
      <c r="N7822">
        <v>0.39668950200000003</v>
      </c>
      <c r="O7822" t="s">
        <v>42</v>
      </c>
      <c r="P7822">
        <v>1</v>
      </c>
      <c r="Q7822">
        <v>1</v>
      </c>
      <c r="R7822">
        <v>1</v>
      </c>
      <c r="S7822">
        <v>1.1868530289999999</v>
      </c>
      <c r="T7822">
        <v>68718</v>
      </c>
      <c r="U7822">
        <v>18.837191350000001</v>
      </c>
      <c r="V7822">
        <v>551</v>
      </c>
      <c r="W7822" t="str">
        <f t="shared" si="368"/>
        <v>Very High</v>
      </c>
      <c r="X7822">
        <v>4</v>
      </c>
      <c r="Y7822">
        <v>10</v>
      </c>
      <c r="Z7822" t="s">
        <v>49</v>
      </c>
      <c r="AA7822" t="s">
        <v>50</v>
      </c>
      <c r="AB7822" t="s">
        <v>38</v>
      </c>
      <c r="AC7822">
        <v>0</v>
      </c>
    </row>
    <row r="7823" spans="1:29" x14ac:dyDescent="0.25">
      <c r="A7823" t="s">
        <v>11635</v>
      </c>
      <c r="B7823">
        <v>57</v>
      </c>
      <c r="C7823" s="3" t="str">
        <f t="shared" si="366"/>
        <v>Old</v>
      </c>
      <c r="D7823" t="s">
        <v>27</v>
      </c>
      <c r="E7823">
        <v>238</v>
      </c>
      <c r="F7823" t="str">
        <f t="shared" si="367"/>
        <v>At-Risk</v>
      </c>
      <c r="G7823" t="s">
        <v>1358</v>
      </c>
      <c r="H7823">
        <v>104</v>
      </c>
      <c r="I7823">
        <v>0</v>
      </c>
      <c r="J7823">
        <v>1</v>
      </c>
      <c r="K7823">
        <v>1</v>
      </c>
      <c r="L7823">
        <v>1</v>
      </c>
      <c r="M7823">
        <v>0</v>
      </c>
      <c r="N7823">
        <v>6.9255601929999999</v>
      </c>
      <c r="O7823" t="s">
        <v>35</v>
      </c>
      <c r="P7823">
        <v>0</v>
      </c>
      <c r="Q7823">
        <v>1</v>
      </c>
      <c r="R7823">
        <v>10</v>
      </c>
      <c r="S7823">
        <v>7.6795563680000001</v>
      </c>
      <c r="T7823">
        <v>147679</v>
      </c>
      <c r="U7823">
        <v>21.393108000000002</v>
      </c>
      <c r="V7823">
        <v>374</v>
      </c>
      <c r="W7823" t="str">
        <f t="shared" si="368"/>
        <v>High</v>
      </c>
      <c r="X7823">
        <v>6</v>
      </c>
      <c r="Y7823">
        <v>10</v>
      </c>
      <c r="Z7823" t="s">
        <v>53</v>
      </c>
      <c r="AA7823" t="s">
        <v>44</v>
      </c>
      <c r="AB7823" t="s">
        <v>38</v>
      </c>
      <c r="AC7823">
        <v>0</v>
      </c>
    </row>
    <row r="7824" spans="1:29" x14ac:dyDescent="0.25">
      <c r="A7824" t="s">
        <v>11636</v>
      </c>
      <c r="B7824">
        <v>44</v>
      </c>
      <c r="C7824" s="3" t="str">
        <f t="shared" si="366"/>
        <v>Middle Age</v>
      </c>
      <c r="D7824" t="s">
        <v>27</v>
      </c>
      <c r="E7824">
        <v>242</v>
      </c>
      <c r="F7824" t="str">
        <f t="shared" si="367"/>
        <v>Dangerous</v>
      </c>
      <c r="G7824" t="s">
        <v>2413</v>
      </c>
      <c r="H7824">
        <v>85</v>
      </c>
      <c r="I7824">
        <v>0</v>
      </c>
      <c r="J7824">
        <v>0</v>
      </c>
      <c r="K7824">
        <v>1</v>
      </c>
      <c r="L7824">
        <v>0</v>
      </c>
      <c r="M7824">
        <v>1</v>
      </c>
      <c r="N7824">
        <v>13.810506999999999</v>
      </c>
      <c r="O7824" t="s">
        <v>35</v>
      </c>
      <c r="P7824">
        <v>0</v>
      </c>
      <c r="Q7824">
        <v>1</v>
      </c>
      <c r="R7824">
        <v>8</v>
      </c>
      <c r="S7824">
        <v>11.967447180000001</v>
      </c>
      <c r="T7824">
        <v>231040</v>
      </c>
      <c r="U7824">
        <v>27.861227759999998</v>
      </c>
      <c r="V7824">
        <v>791</v>
      </c>
      <c r="W7824" t="str">
        <f t="shared" si="368"/>
        <v>Very High</v>
      </c>
      <c r="X7824">
        <v>6</v>
      </c>
      <c r="Y7824">
        <v>5</v>
      </c>
      <c r="Z7824" t="s">
        <v>49</v>
      </c>
      <c r="AA7824" t="s">
        <v>50</v>
      </c>
      <c r="AB7824" t="s">
        <v>38</v>
      </c>
      <c r="AC7824">
        <v>0</v>
      </c>
    </row>
    <row r="7825" spans="1:29" x14ac:dyDescent="0.25">
      <c r="A7825" t="s">
        <v>11637</v>
      </c>
      <c r="B7825">
        <v>18</v>
      </c>
      <c r="C7825" s="3" t="str">
        <f t="shared" si="366"/>
        <v>Young</v>
      </c>
      <c r="D7825" t="s">
        <v>40</v>
      </c>
      <c r="E7825">
        <v>218</v>
      </c>
      <c r="F7825" t="str">
        <f t="shared" si="367"/>
        <v>At-Risk</v>
      </c>
      <c r="G7825" t="s">
        <v>9525</v>
      </c>
      <c r="H7825">
        <v>86</v>
      </c>
      <c r="I7825">
        <v>0</v>
      </c>
      <c r="J7825">
        <v>1</v>
      </c>
      <c r="K7825">
        <v>0</v>
      </c>
      <c r="L7825">
        <v>1</v>
      </c>
      <c r="M7825">
        <v>0</v>
      </c>
      <c r="N7825">
        <v>16.000461229999999</v>
      </c>
      <c r="O7825" t="s">
        <v>35</v>
      </c>
      <c r="P7825">
        <v>0</v>
      </c>
      <c r="Q7825">
        <v>0</v>
      </c>
      <c r="R7825">
        <v>7</v>
      </c>
      <c r="S7825">
        <v>6.256643253</v>
      </c>
      <c r="T7825">
        <v>125820</v>
      </c>
      <c r="U7825">
        <v>25.334675189999999</v>
      </c>
      <c r="V7825">
        <v>219</v>
      </c>
      <c r="W7825" t="str">
        <f t="shared" si="368"/>
        <v>High</v>
      </c>
      <c r="X7825">
        <v>2</v>
      </c>
      <c r="Y7825">
        <v>9</v>
      </c>
      <c r="Z7825" t="s">
        <v>220</v>
      </c>
      <c r="AA7825" t="s">
        <v>31</v>
      </c>
      <c r="AB7825" t="s">
        <v>38</v>
      </c>
      <c r="AC7825">
        <v>0</v>
      </c>
    </row>
    <row r="7826" spans="1:29" x14ac:dyDescent="0.25">
      <c r="A7826" t="s">
        <v>11638</v>
      </c>
      <c r="B7826">
        <v>67</v>
      </c>
      <c r="C7826" s="3" t="str">
        <f t="shared" si="366"/>
        <v>Old</v>
      </c>
      <c r="D7826" t="s">
        <v>40</v>
      </c>
      <c r="E7826">
        <v>362</v>
      </c>
      <c r="F7826" t="str">
        <f t="shared" si="367"/>
        <v>Dangerous</v>
      </c>
      <c r="G7826" t="s">
        <v>7056</v>
      </c>
      <c r="H7826">
        <v>84</v>
      </c>
      <c r="I7826">
        <v>0</v>
      </c>
      <c r="J7826">
        <v>1</v>
      </c>
      <c r="K7826">
        <v>1</v>
      </c>
      <c r="L7826">
        <v>0</v>
      </c>
      <c r="M7826">
        <v>1</v>
      </c>
      <c r="N7826">
        <v>16.39667738</v>
      </c>
      <c r="O7826" t="s">
        <v>29</v>
      </c>
      <c r="P7826">
        <v>1</v>
      </c>
      <c r="Q7826">
        <v>1</v>
      </c>
      <c r="R7826">
        <v>3</v>
      </c>
      <c r="S7826">
        <v>5.3138493059999998</v>
      </c>
      <c r="T7826">
        <v>45817</v>
      </c>
      <c r="U7826">
        <v>33.074493990000001</v>
      </c>
      <c r="V7826">
        <v>157</v>
      </c>
      <c r="W7826" t="str">
        <f t="shared" si="368"/>
        <v>Borderline High</v>
      </c>
      <c r="X7826">
        <v>6</v>
      </c>
      <c r="Y7826">
        <v>9</v>
      </c>
      <c r="Z7826" t="s">
        <v>111</v>
      </c>
      <c r="AA7826" t="s">
        <v>50</v>
      </c>
      <c r="AB7826" t="s">
        <v>38</v>
      </c>
      <c r="AC7826">
        <v>0</v>
      </c>
    </row>
    <row r="7827" spans="1:29" x14ac:dyDescent="0.25">
      <c r="A7827" t="s">
        <v>11639</v>
      </c>
      <c r="B7827">
        <v>22</v>
      </c>
      <c r="C7827" s="3" t="str">
        <f t="shared" si="366"/>
        <v>Young</v>
      </c>
      <c r="D7827" t="s">
        <v>27</v>
      </c>
      <c r="E7827">
        <v>312</v>
      </c>
      <c r="F7827" t="str">
        <f t="shared" si="367"/>
        <v>Dangerous</v>
      </c>
      <c r="G7827" t="s">
        <v>11640</v>
      </c>
      <c r="H7827">
        <v>80</v>
      </c>
      <c r="I7827">
        <v>1</v>
      </c>
      <c r="J7827">
        <v>0</v>
      </c>
      <c r="K7827">
        <v>1</v>
      </c>
      <c r="L7827">
        <v>1</v>
      </c>
      <c r="M7827">
        <v>0</v>
      </c>
      <c r="N7827">
        <v>7.3620517449999996</v>
      </c>
      <c r="O7827" t="s">
        <v>29</v>
      </c>
      <c r="P7827">
        <v>0</v>
      </c>
      <c r="Q7827">
        <v>1</v>
      </c>
      <c r="R7827">
        <v>6</v>
      </c>
      <c r="S7827">
        <v>2.979945544</v>
      </c>
      <c r="T7827">
        <v>98858</v>
      </c>
      <c r="U7827">
        <v>23.709232549999999</v>
      </c>
      <c r="V7827">
        <v>370</v>
      </c>
      <c r="W7827" t="str">
        <f t="shared" si="368"/>
        <v>High</v>
      </c>
      <c r="X7827">
        <v>1</v>
      </c>
      <c r="Y7827">
        <v>9</v>
      </c>
      <c r="Z7827" t="s">
        <v>227</v>
      </c>
      <c r="AA7827" t="s">
        <v>44</v>
      </c>
      <c r="AB7827" t="s">
        <v>38</v>
      </c>
      <c r="AC7827">
        <v>0</v>
      </c>
    </row>
    <row r="7828" spans="1:29" x14ac:dyDescent="0.25">
      <c r="A7828" t="s">
        <v>11641</v>
      </c>
      <c r="B7828">
        <v>86</v>
      </c>
      <c r="C7828" s="3" t="str">
        <f t="shared" si="366"/>
        <v>Old</v>
      </c>
      <c r="D7828" t="s">
        <v>27</v>
      </c>
      <c r="E7828">
        <v>235</v>
      </c>
      <c r="F7828" t="str">
        <f t="shared" si="367"/>
        <v>At-Risk</v>
      </c>
      <c r="G7828" t="s">
        <v>11642</v>
      </c>
      <c r="H7828">
        <v>74</v>
      </c>
      <c r="I7828">
        <v>0</v>
      </c>
      <c r="J7828">
        <v>0</v>
      </c>
      <c r="K7828">
        <v>1</v>
      </c>
      <c r="L7828">
        <v>1</v>
      </c>
      <c r="M7828">
        <v>0</v>
      </c>
      <c r="N7828">
        <v>2.9364888250000001</v>
      </c>
      <c r="O7828" t="s">
        <v>29</v>
      </c>
      <c r="P7828">
        <v>1</v>
      </c>
      <c r="Q7828">
        <v>1</v>
      </c>
      <c r="R7828">
        <v>7</v>
      </c>
      <c r="S7828">
        <v>11.33260632</v>
      </c>
      <c r="T7828">
        <v>43299</v>
      </c>
      <c r="U7828">
        <v>27.169478399999999</v>
      </c>
      <c r="V7828">
        <v>726</v>
      </c>
      <c r="W7828" t="str">
        <f t="shared" si="368"/>
        <v>Very High</v>
      </c>
      <c r="X7828">
        <v>7</v>
      </c>
      <c r="Y7828">
        <v>7</v>
      </c>
      <c r="Z7828" t="s">
        <v>58</v>
      </c>
      <c r="AA7828" t="s">
        <v>50</v>
      </c>
      <c r="AB7828" t="s">
        <v>38</v>
      </c>
      <c r="AC7828">
        <v>0</v>
      </c>
    </row>
    <row r="7829" spans="1:29" x14ac:dyDescent="0.25">
      <c r="A7829" t="s">
        <v>11643</v>
      </c>
      <c r="B7829">
        <v>37</v>
      </c>
      <c r="C7829" s="3" t="str">
        <f t="shared" si="366"/>
        <v>Middle Age</v>
      </c>
      <c r="D7829" t="s">
        <v>27</v>
      </c>
      <c r="E7829">
        <v>305</v>
      </c>
      <c r="F7829" t="str">
        <f t="shared" si="367"/>
        <v>Dangerous</v>
      </c>
      <c r="G7829" t="s">
        <v>1402</v>
      </c>
      <c r="H7829">
        <v>102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6.9490102340000002</v>
      </c>
      <c r="O7829" t="s">
        <v>35</v>
      </c>
      <c r="P7829">
        <v>0</v>
      </c>
      <c r="Q7829">
        <v>0</v>
      </c>
      <c r="R7829">
        <v>4</v>
      </c>
      <c r="S7829">
        <v>3.8034476960000001</v>
      </c>
      <c r="T7829">
        <v>112348</v>
      </c>
      <c r="U7829">
        <v>21.609423589999999</v>
      </c>
      <c r="V7829">
        <v>596</v>
      </c>
      <c r="W7829" t="str">
        <f t="shared" si="368"/>
        <v>Very High</v>
      </c>
      <c r="X7829">
        <v>5</v>
      </c>
      <c r="Y7829">
        <v>8</v>
      </c>
      <c r="Z7829" t="s">
        <v>118</v>
      </c>
      <c r="AA7829" t="s">
        <v>67</v>
      </c>
      <c r="AB7829" t="s">
        <v>38</v>
      </c>
      <c r="AC7829">
        <v>1</v>
      </c>
    </row>
    <row r="7830" spans="1:29" x14ac:dyDescent="0.25">
      <c r="A7830" t="s">
        <v>11644</v>
      </c>
      <c r="B7830">
        <v>57</v>
      </c>
      <c r="C7830" s="3" t="str">
        <f t="shared" si="366"/>
        <v>Old</v>
      </c>
      <c r="D7830" t="s">
        <v>27</v>
      </c>
      <c r="E7830">
        <v>296</v>
      </c>
      <c r="F7830" t="str">
        <f t="shared" si="367"/>
        <v>Dangerous</v>
      </c>
      <c r="G7830" t="s">
        <v>3960</v>
      </c>
      <c r="H7830">
        <v>105</v>
      </c>
      <c r="I7830">
        <v>0</v>
      </c>
      <c r="J7830">
        <v>1</v>
      </c>
      <c r="K7830">
        <v>1</v>
      </c>
      <c r="L7830">
        <v>1</v>
      </c>
      <c r="M7830">
        <v>1</v>
      </c>
      <c r="N7830">
        <v>13.35183239</v>
      </c>
      <c r="O7830" t="s">
        <v>42</v>
      </c>
      <c r="P7830">
        <v>0</v>
      </c>
      <c r="Q7830">
        <v>1</v>
      </c>
      <c r="R7830">
        <v>6</v>
      </c>
      <c r="S7830">
        <v>5.7764104349999998</v>
      </c>
      <c r="T7830">
        <v>34445</v>
      </c>
      <c r="U7830">
        <v>31.58553096</v>
      </c>
      <c r="V7830">
        <v>129</v>
      </c>
      <c r="W7830" t="str">
        <f t="shared" si="368"/>
        <v>Healthy</v>
      </c>
      <c r="X7830">
        <v>7</v>
      </c>
      <c r="Y7830">
        <v>9</v>
      </c>
      <c r="Z7830" t="s">
        <v>49</v>
      </c>
      <c r="AA7830" t="s">
        <v>50</v>
      </c>
      <c r="AB7830" t="s">
        <v>38</v>
      </c>
      <c r="AC7830">
        <v>1</v>
      </c>
    </row>
    <row r="7831" spans="1:29" x14ac:dyDescent="0.25">
      <c r="A7831" t="s">
        <v>11645</v>
      </c>
      <c r="B7831">
        <v>29</v>
      </c>
      <c r="C7831" s="3" t="str">
        <f t="shared" si="366"/>
        <v>Young</v>
      </c>
      <c r="D7831" t="s">
        <v>40</v>
      </c>
      <c r="E7831">
        <v>199</v>
      </c>
      <c r="F7831" t="str">
        <f t="shared" si="367"/>
        <v>Heart-Healthy</v>
      </c>
      <c r="G7831" t="s">
        <v>3972</v>
      </c>
      <c r="H7831">
        <v>69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19.62381229</v>
      </c>
      <c r="O7831" t="s">
        <v>42</v>
      </c>
      <c r="P7831">
        <v>1</v>
      </c>
      <c r="Q7831">
        <v>0</v>
      </c>
      <c r="R7831">
        <v>9</v>
      </c>
      <c r="S7831">
        <v>10.7899996</v>
      </c>
      <c r="T7831">
        <v>25832</v>
      </c>
      <c r="U7831">
        <v>31.364769469999999</v>
      </c>
      <c r="V7831">
        <v>714</v>
      </c>
      <c r="W7831" t="str">
        <f t="shared" si="368"/>
        <v>Very High</v>
      </c>
      <c r="X7831">
        <v>7</v>
      </c>
      <c r="Y7831">
        <v>4</v>
      </c>
      <c r="Z7831" t="s">
        <v>81</v>
      </c>
      <c r="AA7831" t="s">
        <v>44</v>
      </c>
      <c r="AB7831" t="s">
        <v>32</v>
      </c>
      <c r="AC7831">
        <v>0</v>
      </c>
    </row>
    <row r="7832" spans="1:29" x14ac:dyDescent="0.25">
      <c r="A7832" t="s">
        <v>11646</v>
      </c>
      <c r="B7832">
        <v>59</v>
      </c>
      <c r="C7832" s="3" t="str">
        <f t="shared" si="366"/>
        <v>Old</v>
      </c>
      <c r="D7832" t="s">
        <v>27</v>
      </c>
      <c r="E7832">
        <v>268</v>
      </c>
      <c r="F7832" t="str">
        <f t="shared" si="367"/>
        <v>Dangerous</v>
      </c>
      <c r="G7832" t="s">
        <v>9231</v>
      </c>
      <c r="H7832">
        <v>48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10.92714423</v>
      </c>
      <c r="O7832" t="s">
        <v>42</v>
      </c>
      <c r="P7832">
        <v>1</v>
      </c>
      <c r="Q7832">
        <v>1</v>
      </c>
      <c r="R7832">
        <v>7</v>
      </c>
      <c r="S7832">
        <v>4.8571482660000003</v>
      </c>
      <c r="T7832">
        <v>34475</v>
      </c>
      <c r="U7832">
        <v>38.915861579999998</v>
      </c>
      <c r="V7832">
        <v>682</v>
      </c>
      <c r="W7832" t="str">
        <f t="shared" si="368"/>
        <v>Very High</v>
      </c>
      <c r="X7832">
        <v>1</v>
      </c>
      <c r="Y7832">
        <v>5</v>
      </c>
      <c r="Z7832" t="s">
        <v>153</v>
      </c>
      <c r="AA7832" t="s">
        <v>50</v>
      </c>
      <c r="AB7832" t="s">
        <v>38</v>
      </c>
      <c r="AC7832">
        <v>1</v>
      </c>
    </row>
    <row r="7833" spans="1:29" x14ac:dyDescent="0.25">
      <c r="A7833" t="s">
        <v>11647</v>
      </c>
      <c r="B7833">
        <v>81</v>
      </c>
      <c r="C7833" s="3" t="str">
        <f t="shared" si="366"/>
        <v>Old</v>
      </c>
      <c r="D7833" t="s">
        <v>40</v>
      </c>
      <c r="E7833">
        <v>202</v>
      </c>
      <c r="F7833" t="str">
        <f t="shared" si="367"/>
        <v>At-Risk</v>
      </c>
      <c r="G7833" t="s">
        <v>694</v>
      </c>
      <c r="H7833">
        <v>47</v>
      </c>
      <c r="I7833">
        <v>1</v>
      </c>
      <c r="J7833">
        <v>1</v>
      </c>
      <c r="K7833">
        <v>1</v>
      </c>
      <c r="L7833">
        <v>0</v>
      </c>
      <c r="M7833">
        <v>0</v>
      </c>
      <c r="N7833">
        <v>2.0809117850000001</v>
      </c>
      <c r="O7833" t="s">
        <v>35</v>
      </c>
      <c r="P7833">
        <v>0</v>
      </c>
      <c r="Q7833">
        <v>0</v>
      </c>
      <c r="R7833">
        <v>4</v>
      </c>
      <c r="S7833">
        <v>3.194597049</v>
      </c>
      <c r="T7833">
        <v>267775</v>
      </c>
      <c r="U7833">
        <v>26.58760238</v>
      </c>
      <c r="V7833">
        <v>594</v>
      </c>
      <c r="W7833" t="str">
        <f t="shared" si="368"/>
        <v>Very High</v>
      </c>
      <c r="X7833">
        <v>7</v>
      </c>
      <c r="Y7833">
        <v>10</v>
      </c>
      <c r="Z7833" t="s">
        <v>61</v>
      </c>
      <c r="AA7833" t="s">
        <v>31</v>
      </c>
      <c r="AB7833" t="s">
        <v>32</v>
      </c>
      <c r="AC7833">
        <v>1</v>
      </c>
    </row>
    <row r="7834" spans="1:29" x14ac:dyDescent="0.25">
      <c r="A7834" t="s">
        <v>11648</v>
      </c>
      <c r="B7834">
        <v>73</v>
      </c>
      <c r="C7834" s="3" t="str">
        <f t="shared" si="366"/>
        <v>Old</v>
      </c>
      <c r="D7834" t="s">
        <v>40</v>
      </c>
      <c r="E7834">
        <v>171</v>
      </c>
      <c r="F7834" t="str">
        <f t="shared" si="367"/>
        <v>Heart-Healthy</v>
      </c>
      <c r="G7834" t="s">
        <v>3160</v>
      </c>
      <c r="H7834">
        <v>42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16.848808999999999</v>
      </c>
      <c r="O7834" t="s">
        <v>35</v>
      </c>
      <c r="P7834">
        <v>1</v>
      </c>
      <c r="Q7834">
        <v>1</v>
      </c>
      <c r="R7834">
        <v>7</v>
      </c>
      <c r="S7834">
        <v>1.722084768</v>
      </c>
      <c r="T7834">
        <v>289792</v>
      </c>
      <c r="U7834">
        <v>26.111312120000001</v>
      </c>
      <c r="V7834">
        <v>751</v>
      </c>
      <c r="W7834" t="str">
        <f t="shared" si="368"/>
        <v>Very High</v>
      </c>
      <c r="X7834">
        <v>7</v>
      </c>
      <c r="Y7834">
        <v>5</v>
      </c>
      <c r="Z7834" t="s">
        <v>111</v>
      </c>
      <c r="AA7834" t="s">
        <v>50</v>
      </c>
      <c r="AB7834" t="s">
        <v>38</v>
      </c>
      <c r="AC7834">
        <v>1</v>
      </c>
    </row>
    <row r="7835" spans="1:29" x14ac:dyDescent="0.25">
      <c r="A7835" t="s">
        <v>11649</v>
      </c>
      <c r="B7835">
        <v>64</v>
      </c>
      <c r="C7835" s="3" t="str">
        <f t="shared" si="366"/>
        <v>Old</v>
      </c>
      <c r="D7835" t="s">
        <v>27</v>
      </c>
      <c r="E7835">
        <v>151</v>
      </c>
      <c r="F7835" t="str">
        <f t="shared" si="367"/>
        <v>Heart-Healthy</v>
      </c>
      <c r="G7835" t="s">
        <v>11650</v>
      </c>
      <c r="H7835">
        <v>67</v>
      </c>
      <c r="I7835">
        <v>0</v>
      </c>
      <c r="J7835">
        <v>0</v>
      </c>
      <c r="K7835">
        <v>1</v>
      </c>
      <c r="L7835">
        <v>1</v>
      </c>
      <c r="M7835">
        <v>0</v>
      </c>
      <c r="N7835">
        <v>6.6888262789999997</v>
      </c>
      <c r="O7835" t="s">
        <v>42</v>
      </c>
      <c r="P7835">
        <v>0</v>
      </c>
      <c r="Q7835">
        <v>1</v>
      </c>
      <c r="R7835">
        <v>6</v>
      </c>
      <c r="S7835">
        <v>2.8246598399999998</v>
      </c>
      <c r="T7835">
        <v>147143</v>
      </c>
      <c r="U7835">
        <v>28.40035168</v>
      </c>
      <c r="V7835">
        <v>302</v>
      </c>
      <c r="W7835" t="str">
        <f t="shared" si="368"/>
        <v>High</v>
      </c>
      <c r="X7835">
        <v>6</v>
      </c>
      <c r="Y7835">
        <v>5</v>
      </c>
      <c r="Z7835" t="s">
        <v>30</v>
      </c>
      <c r="AA7835" t="s">
        <v>31</v>
      </c>
      <c r="AB7835" t="s">
        <v>32</v>
      </c>
      <c r="AC7835">
        <v>0</v>
      </c>
    </row>
    <row r="7836" spans="1:29" x14ac:dyDescent="0.25">
      <c r="A7836" t="s">
        <v>11651</v>
      </c>
      <c r="B7836">
        <v>20</v>
      </c>
      <c r="C7836" s="3" t="str">
        <f t="shared" si="366"/>
        <v>Young</v>
      </c>
      <c r="D7836" t="s">
        <v>27</v>
      </c>
      <c r="E7836">
        <v>200</v>
      </c>
      <c r="F7836" t="str">
        <f t="shared" si="367"/>
        <v>At-Risk</v>
      </c>
      <c r="G7836" t="s">
        <v>7110</v>
      </c>
      <c r="H7836">
        <v>52</v>
      </c>
      <c r="I7836">
        <v>1</v>
      </c>
      <c r="J7836">
        <v>0</v>
      </c>
      <c r="K7836">
        <v>1</v>
      </c>
      <c r="L7836">
        <v>0</v>
      </c>
      <c r="M7836">
        <v>0</v>
      </c>
      <c r="N7836">
        <v>12.049741340000001</v>
      </c>
      <c r="O7836" t="s">
        <v>42</v>
      </c>
      <c r="P7836">
        <v>1</v>
      </c>
      <c r="Q7836">
        <v>0</v>
      </c>
      <c r="R7836">
        <v>7</v>
      </c>
      <c r="S7836">
        <v>0.730797739</v>
      </c>
      <c r="T7836">
        <v>280866</v>
      </c>
      <c r="U7836">
        <v>25.093519090000001</v>
      </c>
      <c r="V7836">
        <v>757</v>
      </c>
      <c r="W7836" t="str">
        <f t="shared" si="368"/>
        <v>Very High</v>
      </c>
      <c r="X7836">
        <v>6</v>
      </c>
      <c r="Y7836">
        <v>7</v>
      </c>
      <c r="Z7836" t="s">
        <v>53</v>
      </c>
      <c r="AA7836" t="s">
        <v>44</v>
      </c>
      <c r="AB7836" t="s">
        <v>38</v>
      </c>
      <c r="AC7836">
        <v>0</v>
      </c>
    </row>
    <row r="7837" spans="1:29" x14ac:dyDescent="0.25">
      <c r="A7837" t="s">
        <v>11652</v>
      </c>
      <c r="B7837">
        <v>76</v>
      </c>
      <c r="C7837" s="3" t="str">
        <f t="shared" si="366"/>
        <v>Old</v>
      </c>
      <c r="D7837" t="s">
        <v>27</v>
      </c>
      <c r="E7837">
        <v>374</v>
      </c>
      <c r="F7837" t="str">
        <f t="shared" si="367"/>
        <v>Dangerous</v>
      </c>
      <c r="G7837" t="s">
        <v>11653</v>
      </c>
      <c r="H7837">
        <v>72</v>
      </c>
      <c r="I7837">
        <v>1</v>
      </c>
      <c r="J7837">
        <v>1</v>
      </c>
      <c r="K7837">
        <v>1</v>
      </c>
      <c r="L7837">
        <v>0</v>
      </c>
      <c r="M7837">
        <v>0</v>
      </c>
      <c r="N7837">
        <v>7.6784461799999999</v>
      </c>
      <c r="O7837" t="s">
        <v>29</v>
      </c>
      <c r="P7837">
        <v>1</v>
      </c>
      <c r="Q7837">
        <v>1</v>
      </c>
      <c r="R7837">
        <v>1</v>
      </c>
      <c r="S7837">
        <v>5.1149037269999997</v>
      </c>
      <c r="T7837">
        <v>272123</v>
      </c>
      <c r="U7837">
        <v>19.944607090000002</v>
      </c>
      <c r="V7837">
        <v>615</v>
      </c>
      <c r="W7837" t="str">
        <f t="shared" si="368"/>
        <v>Very High</v>
      </c>
      <c r="X7837">
        <v>1</v>
      </c>
      <c r="Y7837">
        <v>10</v>
      </c>
      <c r="Z7837" t="s">
        <v>118</v>
      </c>
      <c r="AA7837" t="s">
        <v>67</v>
      </c>
      <c r="AB7837" t="s">
        <v>38</v>
      </c>
      <c r="AC7837">
        <v>0</v>
      </c>
    </row>
    <row r="7838" spans="1:29" x14ac:dyDescent="0.25">
      <c r="A7838" t="s">
        <v>11654</v>
      </c>
      <c r="B7838">
        <v>42</v>
      </c>
      <c r="C7838" s="3" t="str">
        <f t="shared" si="366"/>
        <v>Middle Age</v>
      </c>
      <c r="D7838" t="s">
        <v>27</v>
      </c>
      <c r="E7838">
        <v>354</v>
      </c>
      <c r="F7838" t="str">
        <f t="shared" si="367"/>
        <v>Dangerous</v>
      </c>
      <c r="G7838" t="s">
        <v>7329</v>
      </c>
      <c r="H7838">
        <v>68</v>
      </c>
      <c r="I7838">
        <v>0</v>
      </c>
      <c r="J7838">
        <v>1</v>
      </c>
      <c r="K7838">
        <v>1</v>
      </c>
      <c r="L7838">
        <v>1</v>
      </c>
      <c r="M7838">
        <v>1</v>
      </c>
      <c r="N7838">
        <v>9.2800833019999995</v>
      </c>
      <c r="O7838" t="s">
        <v>42</v>
      </c>
      <c r="P7838">
        <v>1</v>
      </c>
      <c r="Q7838">
        <v>0</v>
      </c>
      <c r="R7838">
        <v>8</v>
      </c>
      <c r="S7838">
        <v>8.0017722060000001</v>
      </c>
      <c r="T7838">
        <v>23731</v>
      </c>
      <c r="U7838">
        <v>26.138563439999999</v>
      </c>
      <c r="V7838">
        <v>730</v>
      </c>
      <c r="W7838" t="str">
        <f t="shared" si="368"/>
        <v>Very High</v>
      </c>
      <c r="X7838">
        <v>1</v>
      </c>
      <c r="Y7838">
        <v>4</v>
      </c>
      <c r="Z7838" t="s">
        <v>118</v>
      </c>
      <c r="AA7838" t="s">
        <v>67</v>
      </c>
      <c r="AB7838" t="s">
        <v>38</v>
      </c>
      <c r="AC7838">
        <v>0</v>
      </c>
    </row>
    <row r="7839" spans="1:29" x14ac:dyDescent="0.25">
      <c r="A7839" t="s">
        <v>11655</v>
      </c>
      <c r="B7839">
        <v>41</v>
      </c>
      <c r="C7839" s="3" t="str">
        <f t="shared" si="366"/>
        <v>Middle Age</v>
      </c>
      <c r="D7839" t="s">
        <v>40</v>
      </c>
      <c r="E7839">
        <v>340</v>
      </c>
      <c r="F7839" t="str">
        <f t="shared" si="367"/>
        <v>Dangerous</v>
      </c>
      <c r="G7839" t="s">
        <v>11656</v>
      </c>
      <c r="H7839">
        <v>85</v>
      </c>
      <c r="I7839">
        <v>0</v>
      </c>
      <c r="J7839">
        <v>0</v>
      </c>
      <c r="K7839">
        <v>1</v>
      </c>
      <c r="L7839">
        <v>1</v>
      </c>
      <c r="M7839">
        <v>1</v>
      </c>
      <c r="N7839">
        <v>1.2393336720000001</v>
      </c>
      <c r="O7839" t="s">
        <v>29</v>
      </c>
      <c r="P7839">
        <v>0</v>
      </c>
      <c r="Q7839">
        <v>0</v>
      </c>
      <c r="R7839">
        <v>9</v>
      </c>
      <c r="S7839">
        <v>3.0234078919999998</v>
      </c>
      <c r="T7839">
        <v>55569</v>
      </c>
      <c r="U7839">
        <v>32.144439779999999</v>
      </c>
      <c r="V7839">
        <v>556</v>
      </c>
      <c r="W7839" t="str">
        <f t="shared" si="368"/>
        <v>Very High</v>
      </c>
      <c r="X7839">
        <v>2</v>
      </c>
      <c r="Y7839">
        <v>8</v>
      </c>
      <c r="Z7839" t="s">
        <v>125</v>
      </c>
      <c r="AA7839" t="s">
        <v>126</v>
      </c>
      <c r="AB7839" t="s">
        <v>32</v>
      </c>
      <c r="AC7839">
        <v>1</v>
      </c>
    </row>
    <row r="7840" spans="1:29" x14ac:dyDescent="0.25">
      <c r="A7840" t="s">
        <v>11657</v>
      </c>
      <c r="B7840">
        <v>46</v>
      </c>
      <c r="C7840" s="3" t="str">
        <f t="shared" si="366"/>
        <v>Middle Age</v>
      </c>
      <c r="D7840" t="s">
        <v>27</v>
      </c>
      <c r="E7840">
        <v>196</v>
      </c>
      <c r="F7840" t="str">
        <f t="shared" si="367"/>
        <v>Heart-Healthy</v>
      </c>
      <c r="G7840" t="s">
        <v>3231</v>
      </c>
      <c r="H7840">
        <v>52</v>
      </c>
      <c r="I7840">
        <v>1</v>
      </c>
      <c r="J7840">
        <v>0</v>
      </c>
      <c r="K7840">
        <v>1</v>
      </c>
      <c r="L7840">
        <v>0</v>
      </c>
      <c r="M7840">
        <v>1</v>
      </c>
      <c r="N7840">
        <v>16.479079420000001</v>
      </c>
      <c r="O7840" t="s">
        <v>42</v>
      </c>
      <c r="P7840">
        <v>0</v>
      </c>
      <c r="Q7840">
        <v>0</v>
      </c>
      <c r="R7840">
        <v>4</v>
      </c>
      <c r="S7840">
        <v>4.5762559850000004</v>
      </c>
      <c r="T7840">
        <v>132297</v>
      </c>
      <c r="U7840">
        <v>32.955709460000001</v>
      </c>
      <c r="V7840">
        <v>263</v>
      </c>
      <c r="W7840" t="str">
        <f t="shared" si="368"/>
        <v>High</v>
      </c>
      <c r="X7840">
        <v>0</v>
      </c>
      <c r="Y7840">
        <v>6</v>
      </c>
      <c r="Z7840" t="s">
        <v>30</v>
      </c>
      <c r="AA7840" t="s">
        <v>31</v>
      </c>
      <c r="AB7840" t="s">
        <v>32</v>
      </c>
      <c r="AC7840">
        <v>0</v>
      </c>
    </row>
    <row r="7841" spans="1:29" x14ac:dyDescent="0.25">
      <c r="A7841" t="s">
        <v>11658</v>
      </c>
      <c r="B7841">
        <v>58</v>
      </c>
      <c r="C7841" s="3" t="str">
        <f t="shared" si="366"/>
        <v>Old</v>
      </c>
      <c r="D7841" t="s">
        <v>27</v>
      </c>
      <c r="E7841">
        <v>337</v>
      </c>
      <c r="F7841" t="str">
        <f t="shared" si="367"/>
        <v>Dangerous</v>
      </c>
      <c r="G7841" t="s">
        <v>11659</v>
      </c>
      <c r="H7841">
        <v>49</v>
      </c>
      <c r="I7841">
        <v>1</v>
      </c>
      <c r="J7841">
        <v>1</v>
      </c>
      <c r="K7841">
        <v>1</v>
      </c>
      <c r="L7841">
        <v>0</v>
      </c>
      <c r="M7841">
        <v>0</v>
      </c>
      <c r="N7841">
        <v>9.4273978229999997</v>
      </c>
      <c r="O7841" t="s">
        <v>29</v>
      </c>
      <c r="P7841">
        <v>0</v>
      </c>
      <c r="Q7841">
        <v>1</v>
      </c>
      <c r="R7841">
        <v>10</v>
      </c>
      <c r="S7841">
        <v>1.139995951</v>
      </c>
      <c r="T7841">
        <v>242521</v>
      </c>
      <c r="U7841">
        <v>34.443509300000002</v>
      </c>
      <c r="V7841">
        <v>751</v>
      </c>
      <c r="W7841" t="str">
        <f t="shared" si="368"/>
        <v>Very High</v>
      </c>
      <c r="X7841">
        <v>3</v>
      </c>
      <c r="Y7841">
        <v>5</v>
      </c>
      <c r="Z7841" t="s">
        <v>126</v>
      </c>
      <c r="AA7841" t="s">
        <v>126</v>
      </c>
      <c r="AB7841" t="s">
        <v>32</v>
      </c>
      <c r="AC7841">
        <v>0</v>
      </c>
    </row>
    <row r="7842" spans="1:29" x14ac:dyDescent="0.25">
      <c r="A7842" t="s">
        <v>11660</v>
      </c>
      <c r="B7842">
        <v>64</v>
      </c>
      <c r="C7842" s="3" t="str">
        <f t="shared" si="366"/>
        <v>Old</v>
      </c>
      <c r="D7842" t="s">
        <v>27</v>
      </c>
      <c r="E7842">
        <v>191</v>
      </c>
      <c r="F7842" t="str">
        <f t="shared" si="367"/>
        <v>Heart-Healthy</v>
      </c>
      <c r="G7842" t="s">
        <v>11661</v>
      </c>
      <c r="H7842">
        <v>57</v>
      </c>
      <c r="I7842">
        <v>1</v>
      </c>
      <c r="J7842">
        <v>0</v>
      </c>
      <c r="K7842">
        <v>1</v>
      </c>
      <c r="L7842">
        <v>1</v>
      </c>
      <c r="M7842">
        <v>1</v>
      </c>
      <c r="N7842">
        <v>16.41022796</v>
      </c>
      <c r="O7842" t="s">
        <v>42</v>
      </c>
      <c r="P7842">
        <v>0</v>
      </c>
      <c r="Q7842">
        <v>0</v>
      </c>
      <c r="R7842">
        <v>2</v>
      </c>
      <c r="S7842">
        <v>2.919406779</v>
      </c>
      <c r="T7842">
        <v>244834</v>
      </c>
      <c r="U7842">
        <v>18.59781757</v>
      </c>
      <c r="V7842">
        <v>174</v>
      </c>
      <c r="W7842" t="str">
        <f t="shared" si="368"/>
        <v>Borderline High</v>
      </c>
      <c r="X7842">
        <v>0</v>
      </c>
      <c r="Y7842">
        <v>9</v>
      </c>
      <c r="Z7842" t="s">
        <v>53</v>
      </c>
      <c r="AA7842" t="s">
        <v>44</v>
      </c>
      <c r="AB7842" t="s">
        <v>38</v>
      </c>
      <c r="AC7842">
        <v>0</v>
      </c>
    </row>
    <row r="7843" spans="1:29" x14ac:dyDescent="0.25">
      <c r="A7843" t="s">
        <v>11662</v>
      </c>
      <c r="B7843">
        <v>51</v>
      </c>
      <c r="C7843" s="3" t="str">
        <f t="shared" si="366"/>
        <v>Middle Age</v>
      </c>
      <c r="D7843" t="s">
        <v>40</v>
      </c>
      <c r="E7843">
        <v>264</v>
      </c>
      <c r="F7843" t="str">
        <f t="shared" si="367"/>
        <v>Dangerous</v>
      </c>
      <c r="G7843" t="s">
        <v>11663</v>
      </c>
      <c r="H7843">
        <v>94</v>
      </c>
      <c r="I7843">
        <v>1</v>
      </c>
      <c r="J7843">
        <v>0</v>
      </c>
      <c r="K7843">
        <v>1</v>
      </c>
      <c r="L7843">
        <v>1</v>
      </c>
      <c r="M7843">
        <v>1</v>
      </c>
      <c r="N7843">
        <v>15.586348360000001</v>
      </c>
      <c r="O7843" t="s">
        <v>35</v>
      </c>
      <c r="P7843">
        <v>0</v>
      </c>
      <c r="Q7843">
        <v>0</v>
      </c>
      <c r="R7843">
        <v>10</v>
      </c>
      <c r="S7843">
        <v>8.1050766480000007</v>
      </c>
      <c r="T7843">
        <v>176194</v>
      </c>
      <c r="U7843">
        <v>37.901246329999999</v>
      </c>
      <c r="V7843">
        <v>536</v>
      </c>
      <c r="W7843" t="str">
        <f t="shared" si="368"/>
        <v>Very High</v>
      </c>
      <c r="X7843">
        <v>5</v>
      </c>
      <c r="Y7843">
        <v>6</v>
      </c>
      <c r="Z7843" t="s">
        <v>66</v>
      </c>
      <c r="AA7843" t="s">
        <v>67</v>
      </c>
      <c r="AB7843" t="s">
        <v>32</v>
      </c>
      <c r="AC7843">
        <v>0</v>
      </c>
    </row>
    <row r="7844" spans="1:29" x14ac:dyDescent="0.25">
      <c r="A7844" t="s">
        <v>11664</v>
      </c>
      <c r="B7844">
        <v>51</v>
      </c>
      <c r="C7844" s="3" t="str">
        <f t="shared" si="366"/>
        <v>Middle Age</v>
      </c>
      <c r="D7844" t="s">
        <v>40</v>
      </c>
      <c r="E7844">
        <v>155</v>
      </c>
      <c r="F7844" t="str">
        <f t="shared" si="367"/>
        <v>Heart-Healthy</v>
      </c>
      <c r="G7844" t="s">
        <v>11665</v>
      </c>
      <c r="H7844">
        <v>87</v>
      </c>
      <c r="I7844">
        <v>0</v>
      </c>
      <c r="J7844">
        <v>0</v>
      </c>
      <c r="K7844">
        <v>1</v>
      </c>
      <c r="L7844">
        <v>0</v>
      </c>
      <c r="M7844">
        <v>1</v>
      </c>
      <c r="N7844">
        <v>18.156825510000001</v>
      </c>
      <c r="O7844" t="s">
        <v>35</v>
      </c>
      <c r="P7844">
        <v>1</v>
      </c>
      <c r="Q7844">
        <v>1</v>
      </c>
      <c r="R7844">
        <v>10</v>
      </c>
      <c r="S7844">
        <v>6.6791849699999997</v>
      </c>
      <c r="T7844">
        <v>180158</v>
      </c>
      <c r="U7844">
        <v>30.509028390000001</v>
      </c>
      <c r="V7844">
        <v>72</v>
      </c>
      <c r="W7844" t="str">
        <f t="shared" si="368"/>
        <v>Healthy</v>
      </c>
      <c r="X7844">
        <v>3</v>
      </c>
      <c r="Y7844">
        <v>9</v>
      </c>
      <c r="Z7844" t="s">
        <v>96</v>
      </c>
      <c r="AA7844" t="s">
        <v>44</v>
      </c>
      <c r="AB7844" t="s">
        <v>32</v>
      </c>
      <c r="AC7844">
        <v>0</v>
      </c>
    </row>
    <row r="7845" spans="1:29" x14ac:dyDescent="0.25">
      <c r="A7845" t="s">
        <v>11666</v>
      </c>
      <c r="B7845">
        <v>28</v>
      </c>
      <c r="C7845" s="3" t="str">
        <f t="shared" si="366"/>
        <v>Young</v>
      </c>
      <c r="D7845" t="s">
        <v>27</v>
      </c>
      <c r="E7845">
        <v>224</v>
      </c>
      <c r="F7845" t="str">
        <f t="shared" si="367"/>
        <v>At-Risk</v>
      </c>
      <c r="G7845" t="s">
        <v>9541</v>
      </c>
      <c r="H7845">
        <v>83</v>
      </c>
      <c r="I7845">
        <v>1</v>
      </c>
      <c r="J7845">
        <v>0</v>
      </c>
      <c r="K7845">
        <v>1</v>
      </c>
      <c r="L7845">
        <v>0</v>
      </c>
      <c r="M7845">
        <v>0</v>
      </c>
      <c r="N7845">
        <v>3.8023058569999999</v>
      </c>
      <c r="O7845" t="s">
        <v>42</v>
      </c>
      <c r="P7845">
        <v>0</v>
      </c>
      <c r="Q7845">
        <v>1</v>
      </c>
      <c r="R7845">
        <v>7</v>
      </c>
      <c r="S7845">
        <v>2.8024478209999999</v>
      </c>
      <c r="T7845">
        <v>177034</v>
      </c>
      <c r="U7845">
        <v>26.803412819999998</v>
      </c>
      <c r="V7845">
        <v>225</v>
      </c>
      <c r="W7845" t="str">
        <f t="shared" si="368"/>
        <v>High</v>
      </c>
      <c r="X7845">
        <v>6</v>
      </c>
      <c r="Y7845">
        <v>7</v>
      </c>
      <c r="Z7845" t="s">
        <v>76</v>
      </c>
      <c r="AA7845" t="s">
        <v>50</v>
      </c>
      <c r="AB7845" t="s">
        <v>38</v>
      </c>
      <c r="AC7845">
        <v>0</v>
      </c>
    </row>
    <row r="7846" spans="1:29" x14ac:dyDescent="0.25">
      <c r="A7846" t="s">
        <v>11667</v>
      </c>
      <c r="B7846">
        <v>66</v>
      </c>
      <c r="C7846" s="3" t="str">
        <f t="shared" si="366"/>
        <v>Old</v>
      </c>
      <c r="D7846" t="s">
        <v>27</v>
      </c>
      <c r="E7846">
        <v>258</v>
      </c>
      <c r="F7846" t="str">
        <f t="shared" si="367"/>
        <v>Dangerous</v>
      </c>
      <c r="G7846" t="s">
        <v>4137</v>
      </c>
      <c r="H7846">
        <v>63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10.16433612</v>
      </c>
      <c r="O7846" t="s">
        <v>35</v>
      </c>
      <c r="P7846">
        <v>1</v>
      </c>
      <c r="Q7846">
        <v>1</v>
      </c>
      <c r="R7846">
        <v>3</v>
      </c>
      <c r="S7846">
        <v>4.6004013070000003</v>
      </c>
      <c r="T7846">
        <v>214574</v>
      </c>
      <c r="U7846">
        <v>24.249945109999999</v>
      </c>
      <c r="V7846">
        <v>246</v>
      </c>
      <c r="W7846" t="str">
        <f t="shared" si="368"/>
        <v>High</v>
      </c>
      <c r="X7846">
        <v>6</v>
      </c>
      <c r="Y7846">
        <v>6</v>
      </c>
      <c r="Z7846" t="s">
        <v>118</v>
      </c>
      <c r="AA7846" t="s">
        <v>67</v>
      </c>
      <c r="AB7846" t="s">
        <v>38</v>
      </c>
      <c r="AC7846">
        <v>0</v>
      </c>
    </row>
    <row r="7847" spans="1:29" x14ac:dyDescent="0.25">
      <c r="A7847" t="s">
        <v>11668</v>
      </c>
      <c r="B7847">
        <v>58</v>
      </c>
      <c r="C7847" s="3" t="str">
        <f t="shared" si="366"/>
        <v>Old</v>
      </c>
      <c r="D7847" t="s">
        <v>40</v>
      </c>
      <c r="E7847">
        <v>383</v>
      </c>
      <c r="F7847" t="str">
        <f t="shared" si="367"/>
        <v>Dangerous</v>
      </c>
      <c r="G7847" t="s">
        <v>5138</v>
      </c>
      <c r="H7847">
        <v>99</v>
      </c>
      <c r="I7847">
        <v>1</v>
      </c>
      <c r="J7847">
        <v>1</v>
      </c>
      <c r="K7847">
        <v>1</v>
      </c>
      <c r="L7847">
        <v>1</v>
      </c>
      <c r="M7847">
        <v>0</v>
      </c>
      <c r="N7847">
        <v>12.3042815</v>
      </c>
      <c r="O7847" t="s">
        <v>42</v>
      </c>
      <c r="P7847">
        <v>0</v>
      </c>
      <c r="Q7847">
        <v>0</v>
      </c>
      <c r="R7847">
        <v>6</v>
      </c>
      <c r="S7847">
        <v>11.112366460000001</v>
      </c>
      <c r="T7847">
        <v>234898</v>
      </c>
      <c r="U7847">
        <v>30.559626489999999</v>
      </c>
      <c r="V7847">
        <v>115</v>
      </c>
      <c r="W7847" t="str">
        <f t="shared" si="368"/>
        <v>Healthy</v>
      </c>
      <c r="X7847">
        <v>3</v>
      </c>
      <c r="Y7847">
        <v>6</v>
      </c>
      <c r="Z7847" t="s">
        <v>220</v>
      </c>
      <c r="AA7847" t="s">
        <v>31</v>
      </c>
      <c r="AB7847" t="s">
        <v>38</v>
      </c>
      <c r="AC7847">
        <v>0</v>
      </c>
    </row>
    <row r="7848" spans="1:29" x14ac:dyDescent="0.25">
      <c r="A7848" t="s">
        <v>11669</v>
      </c>
      <c r="B7848">
        <v>52</v>
      </c>
      <c r="C7848" s="3" t="str">
        <f t="shared" si="366"/>
        <v>Middle Age</v>
      </c>
      <c r="D7848" t="s">
        <v>27</v>
      </c>
      <c r="E7848">
        <v>374</v>
      </c>
      <c r="F7848" t="str">
        <f t="shared" si="367"/>
        <v>Dangerous</v>
      </c>
      <c r="G7848" t="s">
        <v>6564</v>
      </c>
      <c r="H7848">
        <v>44</v>
      </c>
      <c r="I7848">
        <v>0</v>
      </c>
      <c r="J7848">
        <v>0</v>
      </c>
      <c r="K7848">
        <v>1</v>
      </c>
      <c r="L7848">
        <v>1</v>
      </c>
      <c r="M7848">
        <v>0</v>
      </c>
      <c r="N7848">
        <v>12.65223977</v>
      </c>
      <c r="O7848" t="s">
        <v>42</v>
      </c>
      <c r="P7848">
        <v>0</v>
      </c>
      <c r="Q7848">
        <v>0</v>
      </c>
      <c r="R7848">
        <v>3</v>
      </c>
      <c r="S7848">
        <v>0.33494998300000001</v>
      </c>
      <c r="T7848">
        <v>155217</v>
      </c>
      <c r="U7848">
        <v>18.0582949</v>
      </c>
      <c r="V7848">
        <v>664</v>
      </c>
      <c r="W7848" t="str">
        <f t="shared" si="368"/>
        <v>Very High</v>
      </c>
      <c r="X7848">
        <v>5</v>
      </c>
      <c r="Y7848">
        <v>10</v>
      </c>
      <c r="Z7848" t="s">
        <v>76</v>
      </c>
      <c r="AA7848" t="s">
        <v>50</v>
      </c>
      <c r="AB7848" t="s">
        <v>38</v>
      </c>
      <c r="AC7848">
        <v>0</v>
      </c>
    </row>
    <row r="7849" spans="1:29" x14ac:dyDescent="0.25">
      <c r="A7849" t="s">
        <v>11670</v>
      </c>
      <c r="B7849">
        <v>20</v>
      </c>
      <c r="C7849" s="3" t="str">
        <f t="shared" si="366"/>
        <v>Young</v>
      </c>
      <c r="D7849" t="s">
        <v>27</v>
      </c>
      <c r="E7849">
        <v>187</v>
      </c>
      <c r="F7849" t="str">
        <f t="shared" si="367"/>
        <v>Heart-Healthy</v>
      </c>
      <c r="G7849" t="s">
        <v>11671</v>
      </c>
      <c r="H7849">
        <v>90</v>
      </c>
      <c r="I7849">
        <v>0</v>
      </c>
      <c r="J7849">
        <v>1</v>
      </c>
      <c r="K7849">
        <v>1</v>
      </c>
      <c r="L7849">
        <v>1</v>
      </c>
      <c r="M7849">
        <v>1</v>
      </c>
      <c r="N7849">
        <v>19.197045670000001</v>
      </c>
      <c r="O7849" t="s">
        <v>29</v>
      </c>
      <c r="P7849">
        <v>1</v>
      </c>
      <c r="Q7849">
        <v>0</v>
      </c>
      <c r="R7849">
        <v>7</v>
      </c>
      <c r="S7849">
        <v>4.6189573590000004</v>
      </c>
      <c r="T7849">
        <v>120865</v>
      </c>
      <c r="U7849">
        <v>34.142133620000003</v>
      </c>
      <c r="V7849">
        <v>504</v>
      </c>
      <c r="W7849" t="str">
        <f t="shared" si="368"/>
        <v>Very High</v>
      </c>
      <c r="X7849">
        <v>4</v>
      </c>
      <c r="Y7849">
        <v>10</v>
      </c>
      <c r="Z7849" t="s">
        <v>73</v>
      </c>
      <c r="AA7849" t="s">
        <v>50</v>
      </c>
      <c r="AB7849" t="s">
        <v>38</v>
      </c>
      <c r="AC7849">
        <v>0</v>
      </c>
    </row>
    <row r="7850" spans="1:29" x14ac:dyDescent="0.25">
      <c r="A7850" t="s">
        <v>11672</v>
      </c>
      <c r="B7850">
        <v>41</v>
      </c>
      <c r="C7850" s="3" t="str">
        <f t="shared" si="366"/>
        <v>Middle Age</v>
      </c>
      <c r="D7850" t="s">
        <v>40</v>
      </c>
      <c r="E7850">
        <v>181</v>
      </c>
      <c r="F7850" t="str">
        <f t="shared" si="367"/>
        <v>Heart-Healthy</v>
      </c>
      <c r="G7850" t="s">
        <v>5986</v>
      </c>
      <c r="H7850">
        <v>99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16.550201080000001</v>
      </c>
      <c r="O7850" t="s">
        <v>29</v>
      </c>
      <c r="P7850">
        <v>1</v>
      </c>
      <c r="Q7850">
        <v>0</v>
      </c>
      <c r="R7850">
        <v>3</v>
      </c>
      <c r="S7850">
        <v>5.0946805140000002</v>
      </c>
      <c r="T7850">
        <v>236192</v>
      </c>
      <c r="U7850">
        <v>26.284481939999999</v>
      </c>
      <c r="V7850">
        <v>465</v>
      </c>
      <c r="W7850" t="str">
        <f t="shared" si="368"/>
        <v>High</v>
      </c>
      <c r="X7850">
        <v>3</v>
      </c>
      <c r="Y7850">
        <v>9</v>
      </c>
      <c r="Z7850" t="s">
        <v>61</v>
      </c>
      <c r="AA7850" t="s">
        <v>31</v>
      </c>
      <c r="AB7850" t="s">
        <v>32</v>
      </c>
      <c r="AC7850">
        <v>0</v>
      </c>
    </row>
    <row r="7851" spans="1:29" x14ac:dyDescent="0.25">
      <c r="A7851" t="s">
        <v>11673</v>
      </c>
      <c r="B7851">
        <v>42</v>
      </c>
      <c r="C7851" s="3" t="str">
        <f t="shared" si="366"/>
        <v>Middle Age</v>
      </c>
      <c r="D7851" t="s">
        <v>27</v>
      </c>
      <c r="E7851">
        <v>258</v>
      </c>
      <c r="F7851" t="str">
        <f t="shared" si="367"/>
        <v>Dangerous</v>
      </c>
      <c r="G7851" t="s">
        <v>2831</v>
      </c>
      <c r="H7851">
        <v>88</v>
      </c>
      <c r="I7851">
        <v>1</v>
      </c>
      <c r="J7851">
        <v>0</v>
      </c>
      <c r="K7851">
        <v>1</v>
      </c>
      <c r="L7851">
        <v>0</v>
      </c>
      <c r="M7851">
        <v>1</v>
      </c>
      <c r="N7851">
        <v>3.1480634269999999</v>
      </c>
      <c r="O7851" t="s">
        <v>42</v>
      </c>
      <c r="P7851">
        <v>1</v>
      </c>
      <c r="Q7851">
        <v>1</v>
      </c>
      <c r="R7851">
        <v>7</v>
      </c>
      <c r="S7851">
        <v>7.7119007939999999</v>
      </c>
      <c r="T7851">
        <v>78044</v>
      </c>
      <c r="U7851">
        <v>27.941439549999998</v>
      </c>
      <c r="V7851">
        <v>87</v>
      </c>
      <c r="W7851" t="str">
        <f t="shared" si="368"/>
        <v>Healthy</v>
      </c>
      <c r="X7851">
        <v>2</v>
      </c>
      <c r="Y7851">
        <v>7</v>
      </c>
      <c r="Z7851" t="s">
        <v>70</v>
      </c>
      <c r="AA7851" t="s">
        <v>37</v>
      </c>
      <c r="AB7851" t="s">
        <v>38</v>
      </c>
      <c r="AC7851">
        <v>1</v>
      </c>
    </row>
    <row r="7852" spans="1:29" x14ac:dyDescent="0.25">
      <c r="A7852" t="s">
        <v>11674</v>
      </c>
      <c r="B7852">
        <v>24</v>
      </c>
      <c r="C7852" s="3" t="str">
        <f t="shared" si="366"/>
        <v>Young</v>
      </c>
      <c r="D7852" t="s">
        <v>27</v>
      </c>
      <c r="E7852">
        <v>360</v>
      </c>
      <c r="F7852" t="str">
        <f t="shared" si="367"/>
        <v>Dangerous</v>
      </c>
      <c r="G7852" t="s">
        <v>4509</v>
      </c>
      <c r="H7852">
        <v>91</v>
      </c>
      <c r="I7852">
        <v>0</v>
      </c>
      <c r="J7852">
        <v>1</v>
      </c>
      <c r="K7852">
        <v>1</v>
      </c>
      <c r="L7852">
        <v>0</v>
      </c>
      <c r="M7852">
        <v>0</v>
      </c>
      <c r="N7852">
        <v>3.5451683809999999</v>
      </c>
      <c r="O7852" t="s">
        <v>29</v>
      </c>
      <c r="P7852">
        <v>1</v>
      </c>
      <c r="Q7852">
        <v>0</v>
      </c>
      <c r="R7852">
        <v>8</v>
      </c>
      <c r="S7852">
        <v>7.716717966</v>
      </c>
      <c r="T7852">
        <v>251705</v>
      </c>
      <c r="U7852">
        <v>36.115129899999999</v>
      </c>
      <c r="V7852">
        <v>131</v>
      </c>
      <c r="W7852" t="str">
        <f t="shared" si="368"/>
        <v>Healthy</v>
      </c>
      <c r="X7852">
        <v>3</v>
      </c>
      <c r="Y7852">
        <v>7</v>
      </c>
      <c r="Z7852" t="s">
        <v>125</v>
      </c>
      <c r="AA7852" t="s">
        <v>126</v>
      </c>
      <c r="AB7852" t="s">
        <v>32</v>
      </c>
      <c r="AC7852">
        <v>0</v>
      </c>
    </row>
    <row r="7853" spans="1:29" x14ac:dyDescent="0.25">
      <c r="A7853" t="s">
        <v>11675</v>
      </c>
      <c r="B7853">
        <v>87</v>
      </c>
      <c r="C7853" s="3" t="str">
        <f t="shared" si="366"/>
        <v>Old</v>
      </c>
      <c r="D7853" t="s">
        <v>40</v>
      </c>
      <c r="E7853">
        <v>298</v>
      </c>
      <c r="F7853" t="str">
        <f t="shared" si="367"/>
        <v>Dangerous</v>
      </c>
      <c r="G7853" t="s">
        <v>1260</v>
      </c>
      <c r="H7853">
        <v>63</v>
      </c>
      <c r="I7853">
        <v>0</v>
      </c>
      <c r="J7853">
        <v>0</v>
      </c>
      <c r="K7853">
        <v>1</v>
      </c>
      <c r="L7853">
        <v>0</v>
      </c>
      <c r="M7853">
        <v>1</v>
      </c>
      <c r="N7853">
        <v>18.157761440000002</v>
      </c>
      <c r="O7853" t="s">
        <v>42</v>
      </c>
      <c r="P7853">
        <v>1</v>
      </c>
      <c r="Q7853">
        <v>1</v>
      </c>
      <c r="R7853">
        <v>4</v>
      </c>
      <c r="S7853">
        <v>1.1452632760000001</v>
      </c>
      <c r="T7853">
        <v>123440</v>
      </c>
      <c r="U7853">
        <v>22.756222659999999</v>
      </c>
      <c r="V7853">
        <v>422</v>
      </c>
      <c r="W7853" t="str">
        <f t="shared" si="368"/>
        <v>High</v>
      </c>
      <c r="X7853">
        <v>1</v>
      </c>
      <c r="Y7853">
        <v>4</v>
      </c>
      <c r="Z7853" t="s">
        <v>81</v>
      </c>
      <c r="AA7853" t="s">
        <v>44</v>
      </c>
      <c r="AB7853" t="s">
        <v>32</v>
      </c>
      <c r="AC7853">
        <v>0</v>
      </c>
    </row>
    <row r="7854" spans="1:29" x14ac:dyDescent="0.25">
      <c r="A7854" t="s">
        <v>11676</v>
      </c>
      <c r="B7854">
        <v>38</v>
      </c>
      <c r="C7854" s="3" t="str">
        <f t="shared" si="366"/>
        <v>Middle Age</v>
      </c>
      <c r="D7854" t="s">
        <v>27</v>
      </c>
      <c r="E7854">
        <v>323</v>
      </c>
      <c r="F7854" t="str">
        <f t="shared" si="367"/>
        <v>Dangerous</v>
      </c>
      <c r="G7854" t="s">
        <v>11677</v>
      </c>
      <c r="H7854">
        <v>110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2.4919107600000001</v>
      </c>
      <c r="O7854" t="s">
        <v>29</v>
      </c>
      <c r="P7854">
        <v>1</v>
      </c>
      <c r="Q7854">
        <v>1</v>
      </c>
      <c r="R7854">
        <v>7</v>
      </c>
      <c r="S7854">
        <v>2.8816189849999998</v>
      </c>
      <c r="T7854">
        <v>120856</v>
      </c>
      <c r="U7854">
        <v>35.910078630000001</v>
      </c>
      <c r="V7854">
        <v>709</v>
      </c>
      <c r="W7854" t="str">
        <f t="shared" si="368"/>
        <v>Very High</v>
      </c>
      <c r="X7854">
        <v>7</v>
      </c>
      <c r="Y7854">
        <v>8</v>
      </c>
      <c r="Z7854" t="s">
        <v>126</v>
      </c>
      <c r="AA7854" t="s">
        <v>126</v>
      </c>
      <c r="AB7854" t="s">
        <v>32</v>
      </c>
      <c r="AC7854">
        <v>1</v>
      </c>
    </row>
    <row r="7855" spans="1:29" x14ac:dyDescent="0.25">
      <c r="A7855" t="s">
        <v>11678</v>
      </c>
      <c r="B7855">
        <v>44</v>
      </c>
      <c r="C7855" s="3" t="str">
        <f t="shared" si="366"/>
        <v>Middle Age</v>
      </c>
      <c r="D7855" t="s">
        <v>40</v>
      </c>
      <c r="E7855">
        <v>346</v>
      </c>
      <c r="F7855" t="str">
        <f t="shared" si="367"/>
        <v>Dangerous</v>
      </c>
      <c r="G7855" t="s">
        <v>8211</v>
      </c>
      <c r="H7855">
        <v>43</v>
      </c>
      <c r="I7855">
        <v>0</v>
      </c>
      <c r="J7855">
        <v>1</v>
      </c>
      <c r="K7855">
        <v>1</v>
      </c>
      <c r="L7855">
        <v>0</v>
      </c>
      <c r="M7855">
        <v>1</v>
      </c>
      <c r="N7855">
        <v>4.3986395050000002</v>
      </c>
      <c r="O7855" t="s">
        <v>35</v>
      </c>
      <c r="P7855">
        <v>0</v>
      </c>
      <c r="Q7855">
        <v>1</v>
      </c>
      <c r="R7855">
        <v>7</v>
      </c>
      <c r="S7855">
        <v>5.3521185459999998</v>
      </c>
      <c r="T7855">
        <v>144048</v>
      </c>
      <c r="U7855">
        <v>32.137841940000001</v>
      </c>
      <c r="V7855">
        <v>448</v>
      </c>
      <c r="W7855" t="str">
        <f t="shared" si="368"/>
        <v>High</v>
      </c>
      <c r="X7855">
        <v>3</v>
      </c>
      <c r="Y7855">
        <v>9</v>
      </c>
      <c r="Z7855" t="s">
        <v>36</v>
      </c>
      <c r="AA7855" t="s">
        <v>37</v>
      </c>
      <c r="AB7855" t="s">
        <v>38</v>
      </c>
      <c r="AC7855">
        <v>0</v>
      </c>
    </row>
    <row r="7856" spans="1:29" x14ac:dyDescent="0.25">
      <c r="A7856" t="s">
        <v>11679</v>
      </c>
      <c r="B7856">
        <v>57</v>
      </c>
      <c r="C7856" s="3" t="str">
        <f t="shared" si="366"/>
        <v>Old</v>
      </c>
      <c r="D7856" t="s">
        <v>27</v>
      </c>
      <c r="E7856">
        <v>375</v>
      </c>
      <c r="F7856" t="str">
        <f t="shared" si="367"/>
        <v>Dangerous</v>
      </c>
      <c r="G7856" t="s">
        <v>1633</v>
      </c>
      <c r="H7856">
        <v>46</v>
      </c>
      <c r="I7856">
        <v>0</v>
      </c>
      <c r="J7856">
        <v>0</v>
      </c>
      <c r="K7856">
        <v>1</v>
      </c>
      <c r="L7856">
        <v>1</v>
      </c>
      <c r="M7856">
        <v>1</v>
      </c>
      <c r="N7856">
        <v>6.8022832690000001</v>
      </c>
      <c r="O7856" t="s">
        <v>35</v>
      </c>
      <c r="P7856">
        <v>1</v>
      </c>
      <c r="Q7856">
        <v>1</v>
      </c>
      <c r="R7856">
        <v>2</v>
      </c>
      <c r="S7856">
        <v>9.0377921939999997</v>
      </c>
      <c r="T7856">
        <v>94349</v>
      </c>
      <c r="U7856">
        <v>31.310485289999999</v>
      </c>
      <c r="V7856">
        <v>600</v>
      </c>
      <c r="W7856" t="str">
        <f t="shared" si="368"/>
        <v>Very High</v>
      </c>
      <c r="X7856">
        <v>7</v>
      </c>
      <c r="Y7856">
        <v>8</v>
      </c>
      <c r="Z7856" t="s">
        <v>118</v>
      </c>
      <c r="AA7856" t="s">
        <v>67</v>
      </c>
      <c r="AB7856" t="s">
        <v>38</v>
      </c>
      <c r="AC7856">
        <v>0</v>
      </c>
    </row>
    <row r="7857" spans="1:29" x14ac:dyDescent="0.25">
      <c r="A7857" t="s">
        <v>11680</v>
      </c>
      <c r="B7857">
        <v>53</v>
      </c>
      <c r="C7857" s="3" t="str">
        <f t="shared" si="366"/>
        <v>Middle Age</v>
      </c>
      <c r="D7857" t="s">
        <v>27</v>
      </c>
      <c r="E7857">
        <v>343</v>
      </c>
      <c r="F7857" t="str">
        <f t="shared" si="367"/>
        <v>Dangerous</v>
      </c>
      <c r="G7857" t="s">
        <v>247</v>
      </c>
      <c r="H7857">
        <v>104</v>
      </c>
      <c r="I7857">
        <v>1</v>
      </c>
      <c r="J7857">
        <v>0</v>
      </c>
      <c r="K7857">
        <v>1</v>
      </c>
      <c r="L7857">
        <v>1</v>
      </c>
      <c r="M7857">
        <v>1</v>
      </c>
      <c r="N7857">
        <v>12.05509949</v>
      </c>
      <c r="O7857" t="s">
        <v>42</v>
      </c>
      <c r="P7857">
        <v>0</v>
      </c>
      <c r="Q7857">
        <v>0</v>
      </c>
      <c r="R7857">
        <v>3</v>
      </c>
      <c r="S7857">
        <v>9.0686881909999997</v>
      </c>
      <c r="T7857">
        <v>30156</v>
      </c>
      <c r="U7857">
        <v>18.203891980000002</v>
      </c>
      <c r="V7857">
        <v>33</v>
      </c>
      <c r="W7857" t="str">
        <f t="shared" si="368"/>
        <v>Healthy</v>
      </c>
      <c r="X7857">
        <v>5</v>
      </c>
      <c r="Y7857">
        <v>5</v>
      </c>
      <c r="Z7857" t="s">
        <v>125</v>
      </c>
      <c r="AA7857" t="s">
        <v>126</v>
      </c>
      <c r="AB7857" t="s">
        <v>32</v>
      </c>
      <c r="AC7857">
        <v>0</v>
      </c>
    </row>
    <row r="7858" spans="1:29" x14ac:dyDescent="0.25">
      <c r="A7858" t="s">
        <v>11681</v>
      </c>
      <c r="B7858">
        <v>26</v>
      </c>
      <c r="C7858" s="3" t="str">
        <f t="shared" si="366"/>
        <v>Young</v>
      </c>
      <c r="D7858" t="s">
        <v>27</v>
      </c>
      <c r="E7858">
        <v>350</v>
      </c>
      <c r="F7858" t="str">
        <f t="shared" si="367"/>
        <v>Dangerous</v>
      </c>
      <c r="G7858" t="s">
        <v>4340</v>
      </c>
      <c r="H7858">
        <v>103</v>
      </c>
      <c r="I7858">
        <v>1</v>
      </c>
      <c r="J7858">
        <v>0</v>
      </c>
      <c r="K7858">
        <v>1</v>
      </c>
      <c r="L7858">
        <v>1</v>
      </c>
      <c r="M7858">
        <v>1</v>
      </c>
      <c r="N7858">
        <v>9.8173522940000009</v>
      </c>
      <c r="O7858" t="s">
        <v>29</v>
      </c>
      <c r="P7858">
        <v>0</v>
      </c>
      <c r="Q7858">
        <v>1</v>
      </c>
      <c r="R7858">
        <v>10</v>
      </c>
      <c r="S7858">
        <v>10.321183449999999</v>
      </c>
      <c r="T7858">
        <v>30673</v>
      </c>
      <c r="U7858">
        <v>21.686624389999999</v>
      </c>
      <c r="V7858">
        <v>283</v>
      </c>
      <c r="W7858" t="str">
        <f t="shared" si="368"/>
        <v>High</v>
      </c>
      <c r="X7858">
        <v>1</v>
      </c>
      <c r="Y7858">
        <v>6</v>
      </c>
      <c r="Z7858" t="s">
        <v>70</v>
      </c>
      <c r="AA7858" t="s">
        <v>37</v>
      </c>
      <c r="AB7858" t="s">
        <v>38</v>
      </c>
      <c r="AC7858">
        <v>0</v>
      </c>
    </row>
    <row r="7859" spans="1:29" x14ac:dyDescent="0.25">
      <c r="A7859" t="s">
        <v>11682</v>
      </c>
      <c r="B7859">
        <v>23</v>
      </c>
      <c r="C7859" s="3" t="str">
        <f t="shared" si="366"/>
        <v>Young</v>
      </c>
      <c r="D7859" t="s">
        <v>27</v>
      </c>
      <c r="E7859">
        <v>335</v>
      </c>
      <c r="F7859" t="str">
        <f t="shared" si="367"/>
        <v>Dangerous</v>
      </c>
      <c r="G7859" t="s">
        <v>11683</v>
      </c>
      <c r="H7859">
        <v>49</v>
      </c>
      <c r="I7859">
        <v>1</v>
      </c>
      <c r="J7859">
        <v>0</v>
      </c>
      <c r="K7859">
        <v>1</v>
      </c>
      <c r="L7859">
        <v>0</v>
      </c>
      <c r="M7859">
        <v>1</v>
      </c>
      <c r="N7859">
        <v>6.8479955529999996</v>
      </c>
      <c r="O7859" t="s">
        <v>35</v>
      </c>
      <c r="P7859">
        <v>1</v>
      </c>
      <c r="Q7859">
        <v>0</v>
      </c>
      <c r="R7859">
        <v>9</v>
      </c>
      <c r="S7859">
        <v>9.7224204449999991</v>
      </c>
      <c r="T7859">
        <v>210059</v>
      </c>
      <c r="U7859">
        <v>39.319174060000002</v>
      </c>
      <c r="V7859">
        <v>267</v>
      </c>
      <c r="W7859" t="str">
        <f t="shared" si="368"/>
        <v>High</v>
      </c>
      <c r="X7859">
        <v>0</v>
      </c>
      <c r="Y7859">
        <v>6</v>
      </c>
      <c r="Z7859" t="s">
        <v>30</v>
      </c>
      <c r="AA7859" t="s">
        <v>31</v>
      </c>
      <c r="AB7859" t="s">
        <v>32</v>
      </c>
      <c r="AC7859">
        <v>1</v>
      </c>
    </row>
    <row r="7860" spans="1:29" x14ac:dyDescent="0.25">
      <c r="A7860" t="s">
        <v>11684</v>
      </c>
      <c r="B7860">
        <v>67</v>
      </c>
      <c r="C7860" s="3" t="str">
        <f t="shared" si="366"/>
        <v>Old</v>
      </c>
      <c r="D7860" t="s">
        <v>27</v>
      </c>
      <c r="E7860">
        <v>206</v>
      </c>
      <c r="F7860" t="str">
        <f t="shared" si="367"/>
        <v>At-Risk</v>
      </c>
      <c r="G7860" t="s">
        <v>4369</v>
      </c>
      <c r="H7860">
        <v>107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19.453964809999999</v>
      </c>
      <c r="O7860" t="s">
        <v>35</v>
      </c>
      <c r="P7860">
        <v>1</v>
      </c>
      <c r="Q7860">
        <v>0</v>
      </c>
      <c r="R7860">
        <v>8</v>
      </c>
      <c r="S7860">
        <v>2.709342318</v>
      </c>
      <c r="T7860">
        <v>110994</v>
      </c>
      <c r="U7860">
        <v>39.444490809999998</v>
      </c>
      <c r="V7860">
        <v>37</v>
      </c>
      <c r="W7860" t="str">
        <f t="shared" si="368"/>
        <v>Healthy</v>
      </c>
      <c r="X7860">
        <v>3</v>
      </c>
      <c r="Y7860">
        <v>8</v>
      </c>
      <c r="Z7860" t="s">
        <v>227</v>
      </c>
      <c r="AA7860" t="s">
        <v>44</v>
      </c>
      <c r="AB7860" t="s">
        <v>38</v>
      </c>
      <c r="AC7860">
        <v>1</v>
      </c>
    </row>
    <row r="7861" spans="1:29" x14ac:dyDescent="0.25">
      <c r="A7861" t="s">
        <v>11685</v>
      </c>
      <c r="B7861">
        <v>61</v>
      </c>
      <c r="C7861" s="3" t="str">
        <f t="shared" si="366"/>
        <v>Old</v>
      </c>
      <c r="D7861" t="s">
        <v>27</v>
      </c>
      <c r="E7861">
        <v>382</v>
      </c>
      <c r="F7861" t="str">
        <f t="shared" si="367"/>
        <v>Dangerous</v>
      </c>
      <c r="G7861" t="s">
        <v>11686</v>
      </c>
      <c r="H7861">
        <v>80</v>
      </c>
      <c r="I7861">
        <v>1</v>
      </c>
      <c r="J7861">
        <v>0</v>
      </c>
      <c r="K7861">
        <v>1</v>
      </c>
      <c r="L7861">
        <v>1</v>
      </c>
      <c r="M7861">
        <v>1</v>
      </c>
      <c r="N7861">
        <v>17.246303600000001</v>
      </c>
      <c r="O7861" t="s">
        <v>42</v>
      </c>
      <c r="P7861">
        <v>0</v>
      </c>
      <c r="Q7861">
        <v>1</v>
      </c>
      <c r="R7861">
        <v>8</v>
      </c>
      <c r="S7861">
        <v>1.7793368860000001</v>
      </c>
      <c r="T7861">
        <v>40120</v>
      </c>
      <c r="U7861">
        <v>23.104146449999998</v>
      </c>
      <c r="V7861">
        <v>736</v>
      </c>
      <c r="W7861" t="str">
        <f t="shared" si="368"/>
        <v>Very High</v>
      </c>
      <c r="X7861">
        <v>5</v>
      </c>
      <c r="Y7861">
        <v>8</v>
      </c>
      <c r="Z7861" t="s">
        <v>73</v>
      </c>
      <c r="AA7861" t="s">
        <v>50</v>
      </c>
      <c r="AB7861" t="s">
        <v>38</v>
      </c>
      <c r="AC7861">
        <v>0</v>
      </c>
    </row>
    <row r="7862" spans="1:29" x14ac:dyDescent="0.25">
      <c r="A7862" t="s">
        <v>11687</v>
      </c>
      <c r="B7862">
        <v>43</v>
      </c>
      <c r="C7862" s="3" t="str">
        <f t="shared" si="366"/>
        <v>Middle Age</v>
      </c>
      <c r="D7862" t="s">
        <v>27</v>
      </c>
      <c r="E7862">
        <v>159</v>
      </c>
      <c r="F7862" t="str">
        <f t="shared" si="367"/>
        <v>Heart-Healthy</v>
      </c>
      <c r="G7862" t="s">
        <v>6050</v>
      </c>
      <c r="H7862">
        <v>70</v>
      </c>
      <c r="I7862">
        <v>0</v>
      </c>
      <c r="J7862">
        <v>1</v>
      </c>
      <c r="K7862">
        <v>1</v>
      </c>
      <c r="L7862">
        <v>0</v>
      </c>
      <c r="M7862">
        <v>0</v>
      </c>
      <c r="N7862">
        <v>9.6269512899999992</v>
      </c>
      <c r="O7862" t="s">
        <v>42</v>
      </c>
      <c r="P7862">
        <v>1</v>
      </c>
      <c r="Q7862">
        <v>1</v>
      </c>
      <c r="R7862">
        <v>8</v>
      </c>
      <c r="S7862">
        <v>11.54472616</v>
      </c>
      <c r="T7862">
        <v>269226</v>
      </c>
      <c r="U7862">
        <v>38.183115520000001</v>
      </c>
      <c r="V7862">
        <v>594</v>
      </c>
      <c r="W7862" t="str">
        <f t="shared" si="368"/>
        <v>Very High</v>
      </c>
      <c r="X7862">
        <v>0</v>
      </c>
      <c r="Y7862">
        <v>5</v>
      </c>
      <c r="Z7862" t="s">
        <v>53</v>
      </c>
      <c r="AA7862" t="s">
        <v>44</v>
      </c>
      <c r="AB7862" t="s">
        <v>38</v>
      </c>
      <c r="AC7862">
        <v>1</v>
      </c>
    </row>
    <row r="7863" spans="1:29" x14ac:dyDescent="0.25">
      <c r="A7863" t="s">
        <v>11688</v>
      </c>
      <c r="B7863">
        <v>43</v>
      </c>
      <c r="C7863" s="3" t="str">
        <f t="shared" si="366"/>
        <v>Middle Age</v>
      </c>
      <c r="D7863" t="s">
        <v>27</v>
      </c>
      <c r="E7863">
        <v>176</v>
      </c>
      <c r="F7863" t="str">
        <f t="shared" si="367"/>
        <v>Heart-Healthy</v>
      </c>
      <c r="G7863" t="s">
        <v>8254</v>
      </c>
      <c r="H7863">
        <v>104</v>
      </c>
      <c r="I7863">
        <v>0</v>
      </c>
      <c r="J7863">
        <v>0</v>
      </c>
      <c r="K7863">
        <v>1</v>
      </c>
      <c r="L7863">
        <v>0</v>
      </c>
      <c r="M7863">
        <v>1</v>
      </c>
      <c r="N7863">
        <v>8.2224381930000003</v>
      </c>
      <c r="O7863" t="s">
        <v>42</v>
      </c>
      <c r="P7863">
        <v>1</v>
      </c>
      <c r="Q7863">
        <v>1</v>
      </c>
      <c r="R7863">
        <v>6</v>
      </c>
      <c r="S7863">
        <v>6.6601018029999999</v>
      </c>
      <c r="T7863">
        <v>38641</v>
      </c>
      <c r="U7863">
        <v>29.39997129</v>
      </c>
      <c r="V7863">
        <v>783</v>
      </c>
      <c r="W7863" t="str">
        <f t="shared" si="368"/>
        <v>Very High</v>
      </c>
      <c r="X7863">
        <v>5</v>
      </c>
      <c r="Y7863">
        <v>10</v>
      </c>
      <c r="Z7863" t="s">
        <v>49</v>
      </c>
      <c r="AA7863" t="s">
        <v>50</v>
      </c>
      <c r="AB7863" t="s">
        <v>38</v>
      </c>
      <c r="AC7863">
        <v>0</v>
      </c>
    </row>
    <row r="7864" spans="1:29" x14ac:dyDescent="0.25">
      <c r="A7864" t="s">
        <v>11689</v>
      </c>
      <c r="B7864">
        <v>39</v>
      </c>
      <c r="C7864" s="3" t="str">
        <f t="shared" si="366"/>
        <v>Middle Age</v>
      </c>
      <c r="D7864" t="s">
        <v>27</v>
      </c>
      <c r="E7864">
        <v>188</v>
      </c>
      <c r="F7864" t="str">
        <f t="shared" si="367"/>
        <v>Heart-Healthy</v>
      </c>
      <c r="G7864" t="s">
        <v>11690</v>
      </c>
      <c r="H7864">
        <v>73</v>
      </c>
      <c r="I7864">
        <v>0</v>
      </c>
      <c r="J7864">
        <v>0</v>
      </c>
      <c r="K7864">
        <v>1</v>
      </c>
      <c r="L7864">
        <v>0</v>
      </c>
      <c r="M7864">
        <v>1</v>
      </c>
      <c r="N7864">
        <v>3.9083388129999999</v>
      </c>
      <c r="O7864" t="s">
        <v>29</v>
      </c>
      <c r="P7864">
        <v>0</v>
      </c>
      <c r="Q7864">
        <v>1</v>
      </c>
      <c r="R7864">
        <v>1</v>
      </c>
      <c r="S7864">
        <v>1.398048315</v>
      </c>
      <c r="T7864">
        <v>186958</v>
      </c>
      <c r="U7864">
        <v>32.859422870000003</v>
      </c>
      <c r="V7864">
        <v>343</v>
      </c>
      <c r="W7864" t="str">
        <f t="shared" si="368"/>
        <v>High</v>
      </c>
      <c r="X7864">
        <v>7</v>
      </c>
      <c r="Y7864">
        <v>5</v>
      </c>
      <c r="Z7864" t="s">
        <v>227</v>
      </c>
      <c r="AA7864" t="s">
        <v>44</v>
      </c>
      <c r="AB7864" t="s">
        <v>38</v>
      </c>
      <c r="AC7864">
        <v>0</v>
      </c>
    </row>
    <row r="7865" spans="1:29" x14ac:dyDescent="0.25">
      <c r="A7865" t="s">
        <v>11691</v>
      </c>
      <c r="B7865">
        <v>26</v>
      </c>
      <c r="C7865" s="3" t="str">
        <f t="shared" si="366"/>
        <v>Young</v>
      </c>
      <c r="D7865" t="s">
        <v>27</v>
      </c>
      <c r="E7865">
        <v>131</v>
      </c>
      <c r="F7865" t="str">
        <f t="shared" si="367"/>
        <v>Heart-Healthy</v>
      </c>
      <c r="G7865" t="s">
        <v>11692</v>
      </c>
      <c r="H7865">
        <v>51</v>
      </c>
      <c r="I7865">
        <v>1</v>
      </c>
      <c r="J7865">
        <v>0</v>
      </c>
      <c r="K7865">
        <v>1</v>
      </c>
      <c r="L7865">
        <v>1</v>
      </c>
      <c r="M7865">
        <v>1</v>
      </c>
      <c r="N7865">
        <v>2.7198360899999998</v>
      </c>
      <c r="O7865" t="s">
        <v>29</v>
      </c>
      <c r="P7865">
        <v>1</v>
      </c>
      <c r="Q7865">
        <v>1</v>
      </c>
      <c r="R7865">
        <v>1</v>
      </c>
      <c r="S7865">
        <v>1.6802393360000001</v>
      </c>
      <c r="T7865">
        <v>89797</v>
      </c>
      <c r="U7865">
        <v>34.168099759999997</v>
      </c>
      <c r="V7865">
        <v>352</v>
      </c>
      <c r="W7865" t="str">
        <f t="shared" si="368"/>
        <v>High</v>
      </c>
      <c r="X7865">
        <v>6</v>
      </c>
      <c r="Y7865">
        <v>8</v>
      </c>
      <c r="Z7865" t="s">
        <v>227</v>
      </c>
      <c r="AA7865" t="s">
        <v>44</v>
      </c>
      <c r="AB7865" t="s">
        <v>38</v>
      </c>
      <c r="AC7865">
        <v>0</v>
      </c>
    </row>
    <row r="7866" spans="1:29" x14ac:dyDescent="0.25">
      <c r="A7866" t="s">
        <v>11693</v>
      </c>
      <c r="B7866">
        <v>66</v>
      </c>
      <c r="C7866" s="3" t="str">
        <f t="shared" si="366"/>
        <v>Old</v>
      </c>
      <c r="D7866" t="s">
        <v>27</v>
      </c>
      <c r="E7866">
        <v>184</v>
      </c>
      <c r="F7866" t="str">
        <f t="shared" si="367"/>
        <v>Heart-Healthy</v>
      </c>
      <c r="G7866" t="s">
        <v>8938</v>
      </c>
      <c r="H7866">
        <v>85</v>
      </c>
      <c r="I7866">
        <v>1</v>
      </c>
      <c r="J7866">
        <v>1</v>
      </c>
      <c r="K7866">
        <v>1</v>
      </c>
      <c r="L7866">
        <v>1</v>
      </c>
      <c r="M7866">
        <v>0</v>
      </c>
      <c r="N7866">
        <v>8.6111253849999994</v>
      </c>
      <c r="O7866" t="s">
        <v>35</v>
      </c>
      <c r="P7866">
        <v>1</v>
      </c>
      <c r="Q7866">
        <v>0</v>
      </c>
      <c r="R7866">
        <v>8</v>
      </c>
      <c r="S7866">
        <v>6.1829942769999997</v>
      </c>
      <c r="T7866">
        <v>42235</v>
      </c>
      <c r="U7866">
        <v>28.43594251</v>
      </c>
      <c r="V7866">
        <v>101</v>
      </c>
      <c r="W7866" t="str">
        <f t="shared" si="368"/>
        <v>Healthy</v>
      </c>
      <c r="X7866">
        <v>4</v>
      </c>
      <c r="Y7866">
        <v>7</v>
      </c>
      <c r="Z7866" t="s">
        <v>49</v>
      </c>
      <c r="AA7866" t="s">
        <v>50</v>
      </c>
      <c r="AB7866" t="s">
        <v>38</v>
      </c>
      <c r="AC7866">
        <v>1</v>
      </c>
    </row>
    <row r="7867" spans="1:29" x14ac:dyDescent="0.25">
      <c r="A7867" t="s">
        <v>11694</v>
      </c>
      <c r="B7867">
        <v>68</v>
      </c>
      <c r="C7867" s="3" t="str">
        <f t="shared" si="366"/>
        <v>Old</v>
      </c>
      <c r="D7867" t="s">
        <v>27</v>
      </c>
      <c r="E7867">
        <v>231</v>
      </c>
      <c r="F7867" t="str">
        <f t="shared" si="367"/>
        <v>At-Risk</v>
      </c>
      <c r="G7867" t="s">
        <v>5283</v>
      </c>
      <c r="H7867">
        <v>88</v>
      </c>
      <c r="I7867">
        <v>0</v>
      </c>
      <c r="J7867">
        <v>1</v>
      </c>
      <c r="K7867">
        <v>1</v>
      </c>
      <c r="L7867">
        <v>1</v>
      </c>
      <c r="M7867">
        <v>1</v>
      </c>
      <c r="N7867">
        <v>17.13920727</v>
      </c>
      <c r="O7867" t="s">
        <v>42</v>
      </c>
      <c r="P7867">
        <v>0</v>
      </c>
      <c r="Q7867">
        <v>1</v>
      </c>
      <c r="R7867">
        <v>10</v>
      </c>
      <c r="S7867">
        <v>5.9690117999999996</v>
      </c>
      <c r="T7867">
        <v>80549</v>
      </c>
      <c r="U7867">
        <v>36.624806049999997</v>
      </c>
      <c r="V7867">
        <v>688</v>
      </c>
      <c r="W7867" t="str">
        <f t="shared" si="368"/>
        <v>Very High</v>
      </c>
      <c r="X7867">
        <v>6</v>
      </c>
      <c r="Y7867">
        <v>9</v>
      </c>
      <c r="Z7867" t="s">
        <v>125</v>
      </c>
      <c r="AA7867" t="s">
        <v>126</v>
      </c>
      <c r="AB7867" t="s">
        <v>32</v>
      </c>
      <c r="AC7867">
        <v>0</v>
      </c>
    </row>
    <row r="7868" spans="1:29" x14ac:dyDescent="0.25">
      <c r="A7868" t="s">
        <v>11695</v>
      </c>
      <c r="B7868">
        <v>30</v>
      </c>
      <c r="C7868" s="3" t="str">
        <f t="shared" si="366"/>
        <v>Young</v>
      </c>
      <c r="D7868" t="s">
        <v>40</v>
      </c>
      <c r="E7868">
        <v>221</v>
      </c>
      <c r="F7868" t="str">
        <f t="shared" si="367"/>
        <v>At-Risk</v>
      </c>
      <c r="G7868" t="s">
        <v>10682</v>
      </c>
      <c r="H7868">
        <v>73</v>
      </c>
      <c r="I7868">
        <v>1</v>
      </c>
      <c r="J7868">
        <v>1</v>
      </c>
      <c r="K7868">
        <v>0</v>
      </c>
      <c r="L7868">
        <v>1</v>
      </c>
      <c r="M7868">
        <v>1</v>
      </c>
      <c r="N7868">
        <v>3.5182372630000001</v>
      </c>
      <c r="O7868" t="s">
        <v>35</v>
      </c>
      <c r="P7868">
        <v>1</v>
      </c>
      <c r="Q7868">
        <v>1</v>
      </c>
      <c r="R7868">
        <v>6</v>
      </c>
      <c r="S7868">
        <v>6.116649475</v>
      </c>
      <c r="T7868">
        <v>256752</v>
      </c>
      <c r="U7868">
        <v>29.643220110000001</v>
      </c>
      <c r="V7868">
        <v>359</v>
      </c>
      <c r="W7868" t="str">
        <f t="shared" si="368"/>
        <v>High</v>
      </c>
      <c r="X7868">
        <v>0</v>
      </c>
      <c r="Y7868">
        <v>6</v>
      </c>
      <c r="Z7868" t="s">
        <v>76</v>
      </c>
      <c r="AA7868" t="s">
        <v>50</v>
      </c>
      <c r="AB7868" t="s">
        <v>38</v>
      </c>
      <c r="AC7868">
        <v>1</v>
      </c>
    </row>
    <row r="7869" spans="1:29" x14ac:dyDescent="0.25">
      <c r="A7869" t="s">
        <v>11696</v>
      </c>
      <c r="B7869">
        <v>39</v>
      </c>
      <c r="C7869" s="3" t="str">
        <f t="shared" si="366"/>
        <v>Middle Age</v>
      </c>
      <c r="D7869" t="s">
        <v>27</v>
      </c>
      <c r="E7869">
        <v>253</v>
      </c>
      <c r="F7869" t="str">
        <f t="shared" si="367"/>
        <v>Dangerous</v>
      </c>
      <c r="G7869" t="s">
        <v>2451</v>
      </c>
      <c r="H7869">
        <v>78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19.042778349999999</v>
      </c>
      <c r="O7869" t="s">
        <v>42</v>
      </c>
      <c r="P7869">
        <v>1</v>
      </c>
      <c r="Q7869">
        <v>0</v>
      </c>
      <c r="R7869">
        <v>9</v>
      </c>
      <c r="S7869">
        <v>0.93293735200000005</v>
      </c>
      <c r="T7869">
        <v>107054</v>
      </c>
      <c r="U7869">
        <v>24.521026169999999</v>
      </c>
      <c r="V7869">
        <v>231</v>
      </c>
      <c r="W7869" t="str">
        <f t="shared" si="368"/>
        <v>High</v>
      </c>
      <c r="X7869">
        <v>4</v>
      </c>
      <c r="Y7869">
        <v>8</v>
      </c>
      <c r="Z7869" t="s">
        <v>53</v>
      </c>
      <c r="AA7869" t="s">
        <v>44</v>
      </c>
      <c r="AB7869" t="s">
        <v>38</v>
      </c>
      <c r="AC7869">
        <v>0</v>
      </c>
    </row>
    <row r="7870" spans="1:29" x14ac:dyDescent="0.25">
      <c r="A7870" t="s">
        <v>11697</v>
      </c>
      <c r="B7870">
        <v>41</v>
      </c>
      <c r="C7870" s="3" t="str">
        <f t="shared" si="366"/>
        <v>Middle Age</v>
      </c>
      <c r="D7870" t="s">
        <v>27</v>
      </c>
      <c r="E7870">
        <v>320</v>
      </c>
      <c r="F7870" t="str">
        <f t="shared" si="367"/>
        <v>Dangerous</v>
      </c>
      <c r="G7870" t="s">
        <v>11698</v>
      </c>
      <c r="H7870">
        <v>41</v>
      </c>
      <c r="I7870">
        <v>1</v>
      </c>
      <c r="J7870">
        <v>0</v>
      </c>
      <c r="K7870">
        <v>1</v>
      </c>
      <c r="L7870">
        <v>1</v>
      </c>
      <c r="M7870">
        <v>0</v>
      </c>
      <c r="N7870">
        <v>7.7316809370000001</v>
      </c>
      <c r="O7870" t="s">
        <v>35</v>
      </c>
      <c r="P7870">
        <v>1</v>
      </c>
      <c r="Q7870">
        <v>0</v>
      </c>
      <c r="R7870">
        <v>8</v>
      </c>
      <c r="S7870">
        <v>1.7828267959999999</v>
      </c>
      <c r="T7870">
        <v>242451</v>
      </c>
      <c r="U7870">
        <v>32.940025589999998</v>
      </c>
      <c r="V7870">
        <v>583</v>
      </c>
      <c r="W7870" t="str">
        <f t="shared" si="368"/>
        <v>Very High</v>
      </c>
      <c r="X7870">
        <v>3</v>
      </c>
      <c r="Y7870">
        <v>10</v>
      </c>
      <c r="Z7870" t="s">
        <v>227</v>
      </c>
      <c r="AA7870" t="s">
        <v>44</v>
      </c>
      <c r="AB7870" t="s">
        <v>38</v>
      </c>
      <c r="AC7870">
        <v>0</v>
      </c>
    </row>
    <row r="7871" spans="1:29" x14ac:dyDescent="0.25">
      <c r="A7871" t="s">
        <v>11699</v>
      </c>
      <c r="B7871">
        <v>64</v>
      </c>
      <c r="C7871" s="3" t="str">
        <f t="shared" si="366"/>
        <v>Old</v>
      </c>
      <c r="D7871" t="s">
        <v>40</v>
      </c>
      <c r="E7871">
        <v>159</v>
      </c>
      <c r="F7871" t="str">
        <f t="shared" si="367"/>
        <v>Heart-Healthy</v>
      </c>
      <c r="G7871" t="s">
        <v>2434</v>
      </c>
      <c r="H7871">
        <v>82</v>
      </c>
      <c r="I7871">
        <v>1</v>
      </c>
      <c r="J7871">
        <v>1</v>
      </c>
      <c r="K7871">
        <v>1</v>
      </c>
      <c r="L7871">
        <v>1</v>
      </c>
      <c r="M7871">
        <v>0</v>
      </c>
      <c r="N7871">
        <v>14.328025050000001</v>
      </c>
      <c r="O7871" t="s">
        <v>29</v>
      </c>
      <c r="P7871">
        <v>1</v>
      </c>
      <c r="Q7871">
        <v>0</v>
      </c>
      <c r="R7871">
        <v>4</v>
      </c>
      <c r="S7871">
        <v>7.0004804370000002</v>
      </c>
      <c r="T7871">
        <v>256790</v>
      </c>
      <c r="U7871">
        <v>28.446472750000002</v>
      </c>
      <c r="V7871">
        <v>132</v>
      </c>
      <c r="W7871" t="str">
        <f t="shared" si="368"/>
        <v>Healthy</v>
      </c>
      <c r="X7871">
        <v>1</v>
      </c>
      <c r="Y7871">
        <v>4</v>
      </c>
      <c r="Z7871" t="s">
        <v>76</v>
      </c>
      <c r="AA7871" t="s">
        <v>50</v>
      </c>
      <c r="AB7871" t="s">
        <v>38</v>
      </c>
      <c r="AC7871">
        <v>0</v>
      </c>
    </row>
    <row r="7872" spans="1:29" x14ac:dyDescent="0.25">
      <c r="A7872" t="s">
        <v>11700</v>
      </c>
      <c r="B7872">
        <v>37</v>
      </c>
      <c r="C7872" s="3" t="str">
        <f t="shared" si="366"/>
        <v>Middle Age</v>
      </c>
      <c r="D7872" t="s">
        <v>27</v>
      </c>
      <c r="E7872">
        <v>127</v>
      </c>
      <c r="F7872" t="str">
        <f t="shared" si="367"/>
        <v>Heart-Healthy</v>
      </c>
      <c r="G7872" t="s">
        <v>1200</v>
      </c>
      <c r="H7872">
        <v>82</v>
      </c>
      <c r="I7872">
        <v>1</v>
      </c>
      <c r="J7872">
        <v>0</v>
      </c>
      <c r="K7872">
        <v>1</v>
      </c>
      <c r="L7872">
        <v>1</v>
      </c>
      <c r="M7872">
        <v>1</v>
      </c>
      <c r="N7872">
        <v>4.2616045710000003</v>
      </c>
      <c r="O7872" t="s">
        <v>35</v>
      </c>
      <c r="P7872">
        <v>0</v>
      </c>
      <c r="Q7872">
        <v>1</v>
      </c>
      <c r="R7872">
        <v>3</v>
      </c>
      <c r="S7872">
        <v>2.8757189999999998E-2</v>
      </c>
      <c r="T7872">
        <v>38660</v>
      </c>
      <c r="U7872">
        <v>20.186080789999998</v>
      </c>
      <c r="V7872">
        <v>701</v>
      </c>
      <c r="W7872" t="str">
        <f t="shared" si="368"/>
        <v>Very High</v>
      </c>
      <c r="X7872">
        <v>2</v>
      </c>
      <c r="Y7872">
        <v>7</v>
      </c>
      <c r="Z7872" t="s">
        <v>73</v>
      </c>
      <c r="AA7872" t="s">
        <v>50</v>
      </c>
      <c r="AB7872" t="s">
        <v>38</v>
      </c>
      <c r="AC7872">
        <v>1</v>
      </c>
    </row>
    <row r="7873" spans="1:29" x14ac:dyDescent="0.25">
      <c r="A7873" t="s">
        <v>11701</v>
      </c>
      <c r="B7873">
        <v>58</v>
      </c>
      <c r="C7873" s="3" t="str">
        <f t="shared" si="366"/>
        <v>Old</v>
      </c>
      <c r="D7873" t="s">
        <v>40</v>
      </c>
      <c r="E7873">
        <v>370</v>
      </c>
      <c r="F7873" t="str">
        <f t="shared" si="367"/>
        <v>Dangerous</v>
      </c>
      <c r="G7873" t="s">
        <v>888</v>
      </c>
      <c r="H7873">
        <v>48</v>
      </c>
      <c r="I7873">
        <v>1</v>
      </c>
      <c r="J7873">
        <v>0</v>
      </c>
      <c r="K7873">
        <v>1</v>
      </c>
      <c r="L7873">
        <v>1</v>
      </c>
      <c r="M7873">
        <v>0</v>
      </c>
      <c r="N7873">
        <v>7.4137703000000004</v>
      </c>
      <c r="O7873" t="s">
        <v>29</v>
      </c>
      <c r="P7873">
        <v>0</v>
      </c>
      <c r="Q7873">
        <v>1</v>
      </c>
      <c r="R7873">
        <v>5</v>
      </c>
      <c r="S7873">
        <v>0.42244960599999998</v>
      </c>
      <c r="T7873">
        <v>164811</v>
      </c>
      <c r="U7873">
        <v>32.154745929999997</v>
      </c>
      <c r="V7873">
        <v>522</v>
      </c>
      <c r="W7873" t="str">
        <f t="shared" si="368"/>
        <v>Very High</v>
      </c>
      <c r="X7873">
        <v>6</v>
      </c>
      <c r="Y7873">
        <v>9</v>
      </c>
      <c r="Z7873" t="s">
        <v>53</v>
      </c>
      <c r="AA7873" t="s">
        <v>44</v>
      </c>
      <c r="AB7873" t="s">
        <v>38</v>
      </c>
      <c r="AC7873">
        <v>0</v>
      </c>
    </row>
    <row r="7874" spans="1:29" x14ac:dyDescent="0.25">
      <c r="A7874" t="s">
        <v>11702</v>
      </c>
      <c r="B7874">
        <v>77</v>
      </c>
      <c r="C7874" s="3" t="str">
        <f t="shared" si="366"/>
        <v>Old</v>
      </c>
      <c r="D7874" t="s">
        <v>40</v>
      </c>
      <c r="E7874">
        <v>340</v>
      </c>
      <c r="F7874" t="str">
        <f t="shared" si="367"/>
        <v>Dangerous</v>
      </c>
      <c r="G7874" t="s">
        <v>6160</v>
      </c>
      <c r="H7874">
        <v>86</v>
      </c>
      <c r="I7874">
        <v>1</v>
      </c>
      <c r="J7874">
        <v>1</v>
      </c>
      <c r="K7874">
        <v>1</v>
      </c>
      <c r="L7874">
        <v>0</v>
      </c>
      <c r="M7874">
        <v>0</v>
      </c>
      <c r="N7874">
        <v>12.727200849999999</v>
      </c>
      <c r="O7874" t="s">
        <v>29</v>
      </c>
      <c r="P7874">
        <v>1</v>
      </c>
      <c r="Q7874">
        <v>1</v>
      </c>
      <c r="R7874">
        <v>5</v>
      </c>
      <c r="S7874">
        <v>0.79300821499999996</v>
      </c>
      <c r="T7874">
        <v>293998</v>
      </c>
      <c r="U7874">
        <v>18.973380209999998</v>
      </c>
      <c r="V7874">
        <v>452</v>
      </c>
      <c r="W7874" t="str">
        <f t="shared" si="368"/>
        <v>High</v>
      </c>
      <c r="X7874">
        <v>0</v>
      </c>
      <c r="Y7874">
        <v>8</v>
      </c>
      <c r="Z7874" t="s">
        <v>81</v>
      </c>
      <c r="AA7874" t="s">
        <v>44</v>
      </c>
      <c r="AB7874" t="s">
        <v>32</v>
      </c>
      <c r="AC7874">
        <v>1</v>
      </c>
    </row>
    <row r="7875" spans="1:29" x14ac:dyDescent="0.25">
      <c r="A7875" t="s">
        <v>11703</v>
      </c>
      <c r="B7875">
        <v>52</v>
      </c>
      <c r="C7875" s="3" t="str">
        <f t="shared" ref="C7875:C7938" si="369">IF(B7875&gt;54, "Old", IF(B7875 &gt;= 31,  "Middle Age", IF(B7875 &lt; 31, "Young", "Invalid")))</f>
        <v>Middle Age</v>
      </c>
      <c r="D7875" t="s">
        <v>27</v>
      </c>
      <c r="E7875">
        <v>183</v>
      </c>
      <c r="F7875" t="str">
        <f t="shared" ref="F7875:F7938" si="370">IF(E7875&gt;239, "Dangerous", IF(E7875 &gt; 199,  "At-Risk", IF(E7875 &lt; 200, "Heart-Healthy", "Invalid")))</f>
        <v>Heart-Healthy</v>
      </c>
      <c r="G7875" t="s">
        <v>7731</v>
      </c>
      <c r="H7875">
        <v>84</v>
      </c>
      <c r="I7875">
        <v>0</v>
      </c>
      <c r="J7875">
        <v>0</v>
      </c>
      <c r="K7875">
        <v>1</v>
      </c>
      <c r="L7875">
        <v>0</v>
      </c>
      <c r="M7875">
        <v>1</v>
      </c>
      <c r="N7875">
        <v>5.8978024979999999</v>
      </c>
      <c r="O7875" t="s">
        <v>29</v>
      </c>
      <c r="P7875">
        <v>0</v>
      </c>
      <c r="Q7875">
        <v>0</v>
      </c>
      <c r="R7875">
        <v>2</v>
      </c>
      <c r="S7875">
        <v>1.068751894</v>
      </c>
      <c r="T7875">
        <v>192498</v>
      </c>
      <c r="U7875">
        <v>32.031749150000003</v>
      </c>
      <c r="V7875">
        <v>508</v>
      </c>
      <c r="W7875" t="str">
        <f t="shared" ref="W7875:W7938" si="371">IF(V7875&gt;499, "Very High", IF(V7875&gt;199, "High", IF(V7875 &gt; 149,  "Borderline High", IF(V7875 &lt; 150, "Healthy", "Invalid"))))</f>
        <v>Very High</v>
      </c>
      <c r="X7875">
        <v>6</v>
      </c>
      <c r="Y7875">
        <v>5</v>
      </c>
      <c r="Z7875" t="s">
        <v>96</v>
      </c>
      <c r="AA7875" t="s">
        <v>44</v>
      </c>
      <c r="AB7875" t="s">
        <v>32</v>
      </c>
      <c r="AC7875">
        <v>1</v>
      </c>
    </row>
    <row r="7876" spans="1:29" x14ac:dyDescent="0.25">
      <c r="A7876" t="s">
        <v>11704</v>
      </c>
      <c r="B7876">
        <v>62</v>
      </c>
      <c r="C7876" s="3" t="str">
        <f t="shared" si="369"/>
        <v>Old</v>
      </c>
      <c r="D7876" t="s">
        <v>27</v>
      </c>
      <c r="E7876">
        <v>123</v>
      </c>
      <c r="F7876" t="str">
        <f t="shared" si="370"/>
        <v>Heart-Healthy</v>
      </c>
      <c r="G7876" t="s">
        <v>5494</v>
      </c>
      <c r="H7876">
        <v>110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17.14159592</v>
      </c>
      <c r="O7876" t="s">
        <v>42</v>
      </c>
      <c r="P7876">
        <v>1</v>
      </c>
      <c r="Q7876">
        <v>1</v>
      </c>
      <c r="R7876">
        <v>2</v>
      </c>
      <c r="S7876">
        <v>2.6413197359999998</v>
      </c>
      <c r="T7876">
        <v>97128</v>
      </c>
      <c r="U7876">
        <v>21.641806280000001</v>
      </c>
      <c r="V7876">
        <v>483</v>
      </c>
      <c r="W7876" t="str">
        <f t="shared" si="371"/>
        <v>High</v>
      </c>
      <c r="X7876">
        <v>0</v>
      </c>
      <c r="Y7876">
        <v>6</v>
      </c>
      <c r="Z7876" t="s">
        <v>30</v>
      </c>
      <c r="AA7876" t="s">
        <v>31</v>
      </c>
      <c r="AB7876" t="s">
        <v>32</v>
      </c>
      <c r="AC7876">
        <v>0</v>
      </c>
    </row>
    <row r="7877" spans="1:29" x14ac:dyDescent="0.25">
      <c r="A7877" t="s">
        <v>11705</v>
      </c>
      <c r="B7877">
        <v>73</v>
      </c>
      <c r="C7877" s="3" t="str">
        <f t="shared" si="369"/>
        <v>Old</v>
      </c>
      <c r="D7877" t="s">
        <v>27</v>
      </c>
      <c r="E7877">
        <v>301</v>
      </c>
      <c r="F7877" t="str">
        <f t="shared" si="370"/>
        <v>Dangerous</v>
      </c>
      <c r="G7877" t="s">
        <v>1931</v>
      </c>
      <c r="H7877">
        <v>72</v>
      </c>
      <c r="I7877">
        <v>1</v>
      </c>
      <c r="J7877">
        <v>0</v>
      </c>
      <c r="K7877">
        <v>1</v>
      </c>
      <c r="L7877">
        <v>1</v>
      </c>
      <c r="M7877">
        <v>1</v>
      </c>
      <c r="N7877">
        <v>5.8650603659999998</v>
      </c>
      <c r="O7877" t="s">
        <v>35</v>
      </c>
      <c r="P7877">
        <v>0</v>
      </c>
      <c r="Q7877">
        <v>1</v>
      </c>
      <c r="R7877">
        <v>4</v>
      </c>
      <c r="S7877">
        <v>5.914534003</v>
      </c>
      <c r="T7877">
        <v>243375</v>
      </c>
      <c r="U7877">
        <v>20.149552490000001</v>
      </c>
      <c r="V7877">
        <v>189</v>
      </c>
      <c r="W7877" t="str">
        <f t="shared" si="371"/>
        <v>Borderline High</v>
      </c>
      <c r="X7877">
        <v>4</v>
      </c>
      <c r="Y7877">
        <v>10</v>
      </c>
      <c r="Z7877" t="s">
        <v>36</v>
      </c>
      <c r="AA7877" t="s">
        <v>37</v>
      </c>
      <c r="AB7877" t="s">
        <v>38</v>
      </c>
      <c r="AC7877">
        <v>0</v>
      </c>
    </row>
    <row r="7878" spans="1:29" x14ac:dyDescent="0.25">
      <c r="A7878" t="s">
        <v>11706</v>
      </c>
      <c r="B7878">
        <v>54</v>
      </c>
      <c r="C7878" s="3" t="str">
        <f t="shared" si="369"/>
        <v>Middle Age</v>
      </c>
      <c r="D7878" t="s">
        <v>27</v>
      </c>
      <c r="E7878">
        <v>206</v>
      </c>
      <c r="F7878" t="str">
        <f t="shared" si="370"/>
        <v>At-Risk</v>
      </c>
      <c r="G7878" t="s">
        <v>187</v>
      </c>
      <c r="H7878">
        <v>82</v>
      </c>
      <c r="I7878">
        <v>0</v>
      </c>
      <c r="J7878">
        <v>1</v>
      </c>
      <c r="K7878">
        <v>1</v>
      </c>
      <c r="L7878">
        <v>0</v>
      </c>
      <c r="M7878">
        <v>1</v>
      </c>
      <c r="N7878">
        <v>10.85436206</v>
      </c>
      <c r="O7878" t="s">
        <v>29</v>
      </c>
      <c r="P7878">
        <v>1</v>
      </c>
      <c r="Q7878">
        <v>1</v>
      </c>
      <c r="R7878">
        <v>8</v>
      </c>
      <c r="S7878">
        <v>6.4026684300000003</v>
      </c>
      <c r="T7878">
        <v>138280</v>
      </c>
      <c r="U7878">
        <v>18.733098139999999</v>
      </c>
      <c r="V7878">
        <v>352</v>
      </c>
      <c r="W7878" t="str">
        <f t="shared" si="371"/>
        <v>High</v>
      </c>
      <c r="X7878">
        <v>7</v>
      </c>
      <c r="Y7878">
        <v>6</v>
      </c>
      <c r="Z7878" t="s">
        <v>61</v>
      </c>
      <c r="AA7878" t="s">
        <v>31</v>
      </c>
      <c r="AB7878" t="s">
        <v>32</v>
      </c>
      <c r="AC7878">
        <v>0</v>
      </c>
    </row>
    <row r="7879" spans="1:29" x14ac:dyDescent="0.25">
      <c r="A7879" t="s">
        <v>11707</v>
      </c>
      <c r="B7879">
        <v>50</v>
      </c>
      <c r="C7879" s="3" t="str">
        <f t="shared" si="369"/>
        <v>Middle Age</v>
      </c>
      <c r="D7879" t="s">
        <v>27</v>
      </c>
      <c r="E7879">
        <v>158</v>
      </c>
      <c r="F7879" t="str">
        <f t="shared" si="370"/>
        <v>Heart-Healthy</v>
      </c>
      <c r="G7879" t="s">
        <v>287</v>
      </c>
      <c r="H7879">
        <v>105</v>
      </c>
      <c r="I7879">
        <v>1</v>
      </c>
      <c r="J7879">
        <v>0</v>
      </c>
      <c r="K7879">
        <v>1</v>
      </c>
      <c r="L7879">
        <v>0</v>
      </c>
      <c r="M7879">
        <v>1</v>
      </c>
      <c r="N7879">
        <v>8.4087288079999993</v>
      </c>
      <c r="O7879" t="s">
        <v>29</v>
      </c>
      <c r="P7879">
        <v>1</v>
      </c>
      <c r="Q7879">
        <v>1</v>
      </c>
      <c r="R7879">
        <v>6</v>
      </c>
      <c r="S7879">
        <v>3.7533913120000002</v>
      </c>
      <c r="T7879">
        <v>154433</v>
      </c>
      <c r="U7879">
        <v>27.38023544</v>
      </c>
      <c r="V7879">
        <v>330</v>
      </c>
      <c r="W7879" t="str">
        <f t="shared" si="371"/>
        <v>High</v>
      </c>
      <c r="X7879">
        <v>3</v>
      </c>
      <c r="Y7879">
        <v>6</v>
      </c>
      <c r="Z7879" t="s">
        <v>66</v>
      </c>
      <c r="AA7879" t="s">
        <v>67</v>
      </c>
      <c r="AB7879" t="s">
        <v>32</v>
      </c>
      <c r="AC7879">
        <v>1</v>
      </c>
    </row>
    <row r="7880" spans="1:29" x14ac:dyDescent="0.25">
      <c r="A7880" t="s">
        <v>11708</v>
      </c>
      <c r="B7880">
        <v>57</v>
      </c>
      <c r="C7880" s="3" t="str">
        <f t="shared" si="369"/>
        <v>Old</v>
      </c>
      <c r="D7880" t="s">
        <v>40</v>
      </c>
      <c r="E7880">
        <v>342</v>
      </c>
      <c r="F7880" t="str">
        <f t="shared" si="370"/>
        <v>Dangerous</v>
      </c>
      <c r="G7880" t="s">
        <v>11709</v>
      </c>
      <c r="H7880">
        <v>58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3.8767690529999999</v>
      </c>
      <c r="O7880" t="s">
        <v>29</v>
      </c>
      <c r="P7880">
        <v>1</v>
      </c>
      <c r="Q7880">
        <v>0</v>
      </c>
      <c r="R7880">
        <v>9</v>
      </c>
      <c r="S7880">
        <v>4.0166820950000002</v>
      </c>
      <c r="T7880">
        <v>125785</v>
      </c>
      <c r="U7880">
        <v>35.122999389999997</v>
      </c>
      <c r="V7880">
        <v>793</v>
      </c>
      <c r="W7880" t="str">
        <f t="shared" si="371"/>
        <v>Very High</v>
      </c>
      <c r="X7880">
        <v>2</v>
      </c>
      <c r="Y7880">
        <v>10</v>
      </c>
      <c r="Z7880" t="s">
        <v>43</v>
      </c>
      <c r="AA7880" t="s">
        <v>44</v>
      </c>
      <c r="AB7880" t="s">
        <v>38</v>
      </c>
      <c r="AC7880">
        <v>0</v>
      </c>
    </row>
    <row r="7881" spans="1:29" x14ac:dyDescent="0.25">
      <c r="A7881" t="s">
        <v>11710</v>
      </c>
      <c r="B7881">
        <v>77</v>
      </c>
      <c r="C7881" s="3" t="str">
        <f t="shared" si="369"/>
        <v>Old</v>
      </c>
      <c r="D7881" t="s">
        <v>27</v>
      </c>
      <c r="E7881">
        <v>162</v>
      </c>
      <c r="F7881" t="str">
        <f t="shared" si="370"/>
        <v>Heart-Healthy</v>
      </c>
      <c r="G7881" t="s">
        <v>2312</v>
      </c>
      <c r="H7881">
        <v>62</v>
      </c>
      <c r="I7881">
        <v>0</v>
      </c>
      <c r="J7881">
        <v>1</v>
      </c>
      <c r="K7881">
        <v>1</v>
      </c>
      <c r="L7881">
        <v>0</v>
      </c>
      <c r="M7881">
        <v>0</v>
      </c>
      <c r="N7881">
        <v>9.2923799989999996</v>
      </c>
      <c r="O7881" t="s">
        <v>42</v>
      </c>
      <c r="P7881">
        <v>0</v>
      </c>
      <c r="Q7881">
        <v>0</v>
      </c>
      <c r="R7881">
        <v>6</v>
      </c>
      <c r="S7881">
        <v>0.43616639699999998</v>
      </c>
      <c r="T7881">
        <v>87917</v>
      </c>
      <c r="U7881">
        <v>22.38810569</v>
      </c>
      <c r="V7881">
        <v>762</v>
      </c>
      <c r="W7881" t="str">
        <f t="shared" si="371"/>
        <v>Very High</v>
      </c>
      <c r="X7881">
        <v>4</v>
      </c>
      <c r="Y7881">
        <v>6</v>
      </c>
      <c r="Z7881" t="s">
        <v>30</v>
      </c>
      <c r="AA7881" t="s">
        <v>31</v>
      </c>
      <c r="AB7881" t="s">
        <v>32</v>
      </c>
      <c r="AC7881">
        <v>0</v>
      </c>
    </row>
    <row r="7882" spans="1:29" x14ac:dyDescent="0.25">
      <c r="A7882" t="s">
        <v>11711</v>
      </c>
      <c r="B7882">
        <v>80</v>
      </c>
      <c r="C7882" s="3" t="str">
        <f t="shared" si="369"/>
        <v>Old</v>
      </c>
      <c r="D7882" t="s">
        <v>40</v>
      </c>
      <c r="E7882">
        <v>131</v>
      </c>
      <c r="F7882" t="str">
        <f t="shared" si="370"/>
        <v>Heart-Healthy</v>
      </c>
      <c r="G7882" t="s">
        <v>11712</v>
      </c>
      <c r="H7882">
        <v>97</v>
      </c>
      <c r="I7882">
        <v>1</v>
      </c>
      <c r="J7882">
        <v>1</v>
      </c>
      <c r="K7882">
        <v>1</v>
      </c>
      <c r="L7882">
        <v>1</v>
      </c>
      <c r="M7882">
        <v>0</v>
      </c>
      <c r="N7882">
        <v>7.7958402490000003</v>
      </c>
      <c r="O7882" t="s">
        <v>42</v>
      </c>
      <c r="P7882">
        <v>0</v>
      </c>
      <c r="Q7882">
        <v>1</v>
      </c>
      <c r="R7882">
        <v>2</v>
      </c>
      <c r="S7882">
        <v>9.9973190120000002</v>
      </c>
      <c r="T7882">
        <v>22102</v>
      </c>
      <c r="U7882">
        <v>29.69700435</v>
      </c>
      <c r="V7882">
        <v>198</v>
      </c>
      <c r="W7882" t="str">
        <f t="shared" si="371"/>
        <v>Borderline High</v>
      </c>
      <c r="X7882">
        <v>7</v>
      </c>
      <c r="Y7882">
        <v>9</v>
      </c>
      <c r="Z7882" t="s">
        <v>30</v>
      </c>
      <c r="AA7882" t="s">
        <v>31</v>
      </c>
      <c r="AB7882" t="s">
        <v>32</v>
      </c>
      <c r="AC7882">
        <v>0</v>
      </c>
    </row>
    <row r="7883" spans="1:29" x14ac:dyDescent="0.25">
      <c r="A7883" t="s">
        <v>11713</v>
      </c>
      <c r="B7883">
        <v>53</v>
      </c>
      <c r="C7883" s="3" t="str">
        <f t="shared" si="369"/>
        <v>Middle Age</v>
      </c>
      <c r="D7883" t="s">
        <v>27</v>
      </c>
      <c r="E7883">
        <v>205</v>
      </c>
      <c r="F7883" t="str">
        <f t="shared" si="370"/>
        <v>At-Risk</v>
      </c>
      <c r="G7883" t="s">
        <v>5772</v>
      </c>
      <c r="H7883">
        <v>65</v>
      </c>
      <c r="I7883">
        <v>1</v>
      </c>
      <c r="J7883">
        <v>0</v>
      </c>
      <c r="K7883">
        <v>1</v>
      </c>
      <c r="L7883">
        <v>0</v>
      </c>
      <c r="M7883">
        <v>0</v>
      </c>
      <c r="N7883">
        <v>19.081854910000001</v>
      </c>
      <c r="O7883" t="s">
        <v>42</v>
      </c>
      <c r="P7883">
        <v>1</v>
      </c>
      <c r="Q7883">
        <v>1</v>
      </c>
      <c r="R7883">
        <v>4</v>
      </c>
      <c r="S7883">
        <v>3.967949274</v>
      </c>
      <c r="T7883">
        <v>158403</v>
      </c>
      <c r="U7883">
        <v>31.491909849999999</v>
      </c>
      <c r="V7883">
        <v>54</v>
      </c>
      <c r="W7883" t="str">
        <f t="shared" si="371"/>
        <v>Healthy</v>
      </c>
      <c r="X7883">
        <v>5</v>
      </c>
      <c r="Y7883">
        <v>4</v>
      </c>
      <c r="Z7883" t="s">
        <v>118</v>
      </c>
      <c r="AA7883" t="s">
        <v>67</v>
      </c>
      <c r="AB7883" t="s">
        <v>38</v>
      </c>
      <c r="AC7883">
        <v>0</v>
      </c>
    </row>
    <row r="7884" spans="1:29" x14ac:dyDescent="0.25">
      <c r="A7884" t="s">
        <v>11714</v>
      </c>
      <c r="B7884">
        <v>45</v>
      </c>
      <c r="C7884" s="3" t="str">
        <f t="shared" si="369"/>
        <v>Middle Age</v>
      </c>
      <c r="D7884" t="s">
        <v>27</v>
      </c>
      <c r="E7884">
        <v>240</v>
      </c>
      <c r="F7884" t="str">
        <f t="shared" si="370"/>
        <v>Dangerous</v>
      </c>
      <c r="G7884" t="s">
        <v>11715</v>
      </c>
      <c r="H7884">
        <v>63</v>
      </c>
      <c r="I7884">
        <v>1</v>
      </c>
      <c r="J7884">
        <v>0</v>
      </c>
      <c r="K7884">
        <v>1</v>
      </c>
      <c r="L7884">
        <v>1</v>
      </c>
      <c r="M7884">
        <v>0</v>
      </c>
      <c r="N7884">
        <v>17.34059873</v>
      </c>
      <c r="O7884" t="s">
        <v>29</v>
      </c>
      <c r="P7884">
        <v>1</v>
      </c>
      <c r="Q7884">
        <v>1</v>
      </c>
      <c r="R7884">
        <v>2</v>
      </c>
      <c r="S7884">
        <v>9.1498625550000003</v>
      </c>
      <c r="T7884">
        <v>275592</v>
      </c>
      <c r="U7884">
        <v>33.490130690000001</v>
      </c>
      <c r="V7884">
        <v>548</v>
      </c>
      <c r="W7884" t="str">
        <f t="shared" si="371"/>
        <v>Very High</v>
      </c>
      <c r="X7884">
        <v>4</v>
      </c>
      <c r="Y7884">
        <v>6</v>
      </c>
      <c r="Z7884" t="s">
        <v>126</v>
      </c>
      <c r="AA7884" t="s">
        <v>126</v>
      </c>
      <c r="AB7884" t="s">
        <v>32</v>
      </c>
      <c r="AC7884">
        <v>0</v>
      </c>
    </row>
    <row r="7885" spans="1:29" x14ac:dyDescent="0.25">
      <c r="A7885" t="s">
        <v>11716</v>
      </c>
      <c r="B7885">
        <v>46</v>
      </c>
      <c r="C7885" s="3" t="str">
        <f t="shared" si="369"/>
        <v>Middle Age</v>
      </c>
      <c r="D7885" t="s">
        <v>27</v>
      </c>
      <c r="E7885">
        <v>244</v>
      </c>
      <c r="F7885" t="str">
        <f t="shared" si="370"/>
        <v>Dangerous</v>
      </c>
      <c r="G7885" t="s">
        <v>11717</v>
      </c>
      <c r="H7885">
        <v>80</v>
      </c>
      <c r="I7885">
        <v>1</v>
      </c>
      <c r="J7885">
        <v>1</v>
      </c>
      <c r="K7885">
        <v>1</v>
      </c>
      <c r="L7885">
        <v>0</v>
      </c>
      <c r="M7885">
        <v>1</v>
      </c>
      <c r="N7885">
        <v>5.5132165139999998</v>
      </c>
      <c r="O7885" t="s">
        <v>42</v>
      </c>
      <c r="P7885">
        <v>1</v>
      </c>
      <c r="Q7885">
        <v>0</v>
      </c>
      <c r="R7885">
        <v>5</v>
      </c>
      <c r="S7885">
        <v>2.3360162450000002</v>
      </c>
      <c r="T7885">
        <v>246619</v>
      </c>
      <c r="U7885">
        <v>24.187807599999999</v>
      </c>
      <c r="V7885">
        <v>68</v>
      </c>
      <c r="W7885" t="str">
        <f t="shared" si="371"/>
        <v>Healthy</v>
      </c>
      <c r="X7885">
        <v>5</v>
      </c>
      <c r="Y7885">
        <v>6</v>
      </c>
      <c r="Z7885" t="s">
        <v>125</v>
      </c>
      <c r="AA7885" t="s">
        <v>126</v>
      </c>
      <c r="AB7885" t="s">
        <v>32</v>
      </c>
      <c r="AC7885">
        <v>1</v>
      </c>
    </row>
    <row r="7886" spans="1:29" x14ac:dyDescent="0.25">
      <c r="A7886" t="s">
        <v>11718</v>
      </c>
      <c r="B7886">
        <v>27</v>
      </c>
      <c r="C7886" s="3" t="str">
        <f t="shared" si="369"/>
        <v>Young</v>
      </c>
      <c r="D7886" t="s">
        <v>27</v>
      </c>
      <c r="E7886">
        <v>197</v>
      </c>
      <c r="F7886" t="str">
        <f t="shared" si="370"/>
        <v>Heart-Healthy</v>
      </c>
      <c r="G7886" t="s">
        <v>11560</v>
      </c>
      <c r="H7886">
        <v>103</v>
      </c>
      <c r="I7886">
        <v>1</v>
      </c>
      <c r="J7886">
        <v>0</v>
      </c>
      <c r="K7886">
        <v>1</v>
      </c>
      <c r="L7886">
        <v>0</v>
      </c>
      <c r="M7886">
        <v>1</v>
      </c>
      <c r="N7886">
        <v>11.67353234</v>
      </c>
      <c r="O7886" t="s">
        <v>42</v>
      </c>
      <c r="P7886">
        <v>0</v>
      </c>
      <c r="Q7886">
        <v>1</v>
      </c>
      <c r="R7886">
        <v>6</v>
      </c>
      <c r="S7886">
        <v>5.9554945640000003</v>
      </c>
      <c r="T7886">
        <v>164707</v>
      </c>
      <c r="U7886">
        <v>30.476898890000001</v>
      </c>
      <c r="V7886">
        <v>785</v>
      </c>
      <c r="W7886" t="str">
        <f t="shared" si="371"/>
        <v>Very High</v>
      </c>
      <c r="X7886">
        <v>0</v>
      </c>
      <c r="Y7886">
        <v>6</v>
      </c>
      <c r="Z7886" t="s">
        <v>61</v>
      </c>
      <c r="AA7886" t="s">
        <v>31</v>
      </c>
      <c r="AB7886" t="s">
        <v>32</v>
      </c>
      <c r="AC7886">
        <v>0</v>
      </c>
    </row>
    <row r="7887" spans="1:29" x14ac:dyDescent="0.25">
      <c r="A7887" t="s">
        <v>11719</v>
      </c>
      <c r="B7887">
        <v>59</v>
      </c>
      <c r="C7887" s="3" t="str">
        <f t="shared" si="369"/>
        <v>Old</v>
      </c>
      <c r="D7887" t="s">
        <v>27</v>
      </c>
      <c r="E7887">
        <v>355</v>
      </c>
      <c r="F7887" t="str">
        <f t="shared" si="370"/>
        <v>Dangerous</v>
      </c>
      <c r="G7887" t="s">
        <v>5310</v>
      </c>
      <c r="H7887">
        <v>105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2.3644173660000001</v>
      </c>
      <c r="O7887" t="s">
        <v>29</v>
      </c>
      <c r="P7887">
        <v>0</v>
      </c>
      <c r="Q7887">
        <v>0</v>
      </c>
      <c r="R7887">
        <v>10</v>
      </c>
      <c r="S7887">
        <v>4.9145323330000004</v>
      </c>
      <c r="T7887">
        <v>246278</v>
      </c>
      <c r="U7887">
        <v>36.340861080000003</v>
      </c>
      <c r="V7887">
        <v>136</v>
      </c>
      <c r="W7887" t="str">
        <f t="shared" si="371"/>
        <v>Healthy</v>
      </c>
      <c r="X7887">
        <v>2</v>
      </c>
      <c r="Y7887">
        <v>5</v>
      </c>
      <c r="Z7887" t="s">
        <v>66</v>
      </c>
      <c r="AA7887" t="s">
        <v>67</v>
      </c>
      <c r="AB7887" t="s">
        <v>32</v>
      </c>
      <c r="AC7887">
        <v>0</v>
      </c>
    </row>
    <row r="7888" spans="1:29" x14ac:dyDescent="0.25">
      <c r="A7888" t="s">
        <v>11720</v>
      </c>
      <c r="B7888">
        <v>36</v>
      </c>
      <c r="C7888" s="3" t="str">
        <f t="shared" si="369"/>
        <v>Middle Age</v>
      </c>
      <c r="D7888" t="s">
        <v>27</v>
      </c>
      <c r="E7888">
        <v>202</v>
      </c>
      <c r="F7888" t="str">
        <f t="shared" si="370"/>
        <v>At-Risk</v>
      </c>
      <c r="G7888" t="s">
        <v>11721</v>
      </c>
      <c r="H7888">
        <v>83</v>
      </c>
      <c r="I7888">
        <v>1</v>
      </c>
      <c r="J7888">
        <v>0</v>
      </c>
      <c r="K7888">
        <v>1</v>
      </c>
      <c r="L7888">
        <v>1</v>
      </c>
      <c r="M7888">
        <v>1</v>
      </c>
      <c r="N7888">
        <v>16.35770394</v>
      </c>
      <c r="O7888" t="s">
        <v>42</v>
      </c>
      <c r="P7888">
        <v>0</v>
      </c>
      <c r="Q7888">
        <v>0</v>
      </c>
      <c r="R7888">
        <v>6</v>
      </c>
      <c r="S7888">
        <v>2.2707341790000002</v>
      </c>
      <c r="T7888">
        <v>39117</v>
      </c>
      <c r="U7888">
        <v>35.557180789999997</v>
      </c>
      <c r="V7888">
        <v>153</v>
      </c>
      <c r="W7888" t="str">
        <f t="shared" si="371"/>
        <v>Borderline High</v>
      </c>
      <c r="X7888">
        <v>4</v>
      </c>
      <c r="Y7888">
        <v>5</v>
      </c>
      <c r="Z7888" t="s">
        <v>49</v>
      </c>
      <c r="AA7888" t="s">
        <v>50</v>
      </c>
      <c r="AB7888" t="s">
        <v>38</v>
      </c>
      <c r="AC7888">
        <v>0</v>
      </c>
    </row>
    <row r="7889" spans="1:29" x14ac:dyDescent="0.25">
      <c r="A7889" t="s">
        <v>11722</v>
      </c>
      <c r="B7889">
        <v>80</v>
      </c>
      <c r="C7889" s="3" t="str">
        <f t="shared" si="369"/>
        <v>Old</v>
      </c>
      <c r="D7889" t="s">
        <v>27</v>
      </c>
      <c r="E7889">
        <v>263</v>
      </c>
      <c r="F7889" t="str">
        <f t="shared" si="370"/>
        <v>Dangerous</v>
      </c>
      <c r="G7889" t="s">
        <v>5339</v>
      </c>
      <c r="H7889">
        <v>42</v>
      </c>
      <c r="I7889">
        <v>1</v>
      </c>
      <c r="J7889">
        <v>0</v>
      </c>
      <c r="K7889">
        <v>1</v>
      </c>
      <c r="L7889">
        <v>0</v>
      </c>
      <c r="M7889">
        <v>0</v>
      </c>
      <c r="N7889">
        <v>16.279008619999999</v>
      </c>
      <c r="O7889" t="s">
        <v>42</v>
      </c>
      <c r="P7889">
        <v>0</v>
      </c>
      <c r="Q7889">
        <v>0</v>
      </c>
      <c r="R7889">
        <v>1</v>
      </c>
      <c r="S7889">
        <v>1.4536539470000001</v>
      </c>
      <c r="T7889">
        <v>111935</v>
      </c>
      <c r="U7889">
        <v>24.261006680000001</v>
      </c>
      <c r="V7889">
        <v>364</v>
      </c>
      <c r="W7889" t="str">
        <f t="shared" si="371"/>
        <v>High</v>
      </c>
      <c r="X7889">
        <v>4</v>
      </c>
      <c r="Y7889">
        <v>5</v>
      </c>
      <c r="Z7889" t="s">
        <v>96</v>
      </c>
      <c r="AA7889" t="s">
        <v>44</v>
      </c>
      <c r="AB7889" t="s">
        <v>32</v>
      </c>
      <c r="AC7889">
        <v>0</v>
      </c>
    </row>
    <row r="7890" spans="1:29" x14ac:dyDescent="0.25">
      <c r="A7890" t="s">
        <v>11723</v>
      </c>
      <c r="B7890">
        <v>28</v>
      </c>
      <c r="C7890" s="3" t="str">
        <f t="shared" si="369"/>
        <v>Young</v>
      </c>
      <c r="D7890" t="s">
        <v>40</v>
      </c>
      <c r="E7890">
        <v>316</v>
      </c>
      <c r="F7890" t="str">
        <f t="shared" si="370"/>
        <v>Dangerous</v>
      </c>
      <c r="G7890" t="s">
        <v>1508</v>
      </c>
      <c r="H7890">
        <v>68</v>
      </c>
      <c r="I7890">
        <v>1</v>
      </c>
      <c r="J7890">
        <v>0</v>
      </c>
      <c r="K7890">
        <v>0</v>
      </c>
      <c r="L7890">
        <v>1</v>
      </c>
      <c r="M7890">
        <v>0</v>
      </c>
      <c r="N7890">
        <v>5.9033154760000004</v>
      </c>
      <c r="O7890" t="s">
        <v>29</v>
      </c>
      <c r="P7890">
        <v>1</v>
      </c>
      <c r="Q7890">
        <v>1</v>
      </c>
      <c r="R7890">
        <v>2</v>
      </c>
      <c r="S7890">
        <v>5.2229368620000001</v>
      </c>
      <c r="T7890">
        <v>57477</v>
      </c>
      <c r="U7890">
        <v>18.117173439999998</v>
      </c>
      <c r="V7890">
        <v>607</v>
      </c>
      <c r="W7890" t="str">
        <f t="shared" si="371"/>
        <v>Very High</v>
      </c>
      <c r="X7890">
        <v>2</v>
      </c>
      <c r="Y7890">
        <v>4</v>
      </c>
      <c r="Z7890" t="s">
        <v>227</v>
      </c>
      <c r="AA7890" t="s">
        <v>44</v>
      </c>
      <c r="AB7890" t="s">
        <v>38</v>
      </c>
      <c r="AC7890">
        <v>0</v>
      </c>
    </row>
    <row r="7891" spans="1:29" x14ac:dyDescent="0.25">
      <c r="A7891" t="s">
        <v>11724</v>
      </c>
      <c r="B7891">
        <v>86</v>
      </c>
      <c r="C7891" s="3" t="str">
        <f t="shared" si="369"/>
        <v>Old</v>
      </c>
      <c r="D7891" t="s">
        <v>27</v>
      </c>
      <c r="E7891">
        <v>390</v>
      </c>
      <c r="F7891" t="str">
        <f t="shared" si="370"/>
        <v>Dangerous</v>
      </c>
      <c r="G7891" t="s">
        <v>3291</v>
      </c>
      <c r="H7891">
        <v>62</v>
      </c>
      <c r="I7891">
        <v>1</v>
      </c>
      <c r="J7891">
        <v>1</v>
      </c>
      <c r="K7891">
        <v>1</v>
      </c>
      <c r="L7891">
        <v>1</v>
      </c>
      <c r="M7891">
        <v>0</v>
      </c>
      <c r="N7891">
        <v>16.429994140000002</v>
      </c>
      <c r="O7891" t="s">
        <v>42</v>
      </c>
      <c r="P7891">
        <v>0</v>
      </c>
      <c r="Q7891">
        <v>1</v>
      </c>
      <c r="R7891">
        <v>8</v>
      </c>
      <c r="S7891">
        <v>11.50094503</v>
      </c>
      <c r="T7891">
        <v>176212</v>
      </c>
      <c r="U7891">
        <v>29.701780880000001</v>
      </c>
      <c r="V7891">
        <v>244</v>
      </c>
      <c r="W7891" t="str">
        <f t="shared" si="371"/>
        <v>High</v>
      </c>
      <c r="X7891">
        <v>6</v>
      </c>
      <c r="Y7891">
        <v>8</v>
      </c>
      <c r="Z7891" t="s">
        <v>70</v>
      </c>
      <c r="AA7891" t="s">
        <v>37</v>
      </c>
      <c r="AB7891" t="s">
        <v>38</v>
      </c>
      <c r="AC7891">
        <v>0</v>
      </c>
    </row>
    <row r="7892" spans="1:29" x14ac:dyDescent="0.25">
      <c r="A7892" t="s">
        <v>11725</v>
      </c>
      <c r="B7892">
        <v>46</v>
      </c>
      <c r="C7892" s="3" t="str">
        <f t="shared" si="369"/>
        <v>Middle Age</v>
      </c>
      <c r="D7892" t="s">
        <v>40</v>
      </c>
      <c r="E7892">
        <v>186</v>
      </c>
      <c r="F7892" t="str">
        <f t="shared" si="370"/>
        <v>Heart-Healthy</v>
      </c>
      <c r="G7892" t="s">
        <v>3034</v>
      </c>
      <c r="H7892">
        <v>52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16.457142520000001</v>
      </c>
      <c r="O7892" t="s">
        <v>35</v>
      </c>
      <c r="P7892">
        <v>0</v>
      </c>
      <c r="Q7892">
        <v>1</v>
      </c>
      <c r="R7892">
        <v>7</v>
      </c>
      <c r="S7892">
        <v>8.5118773900000004</v>
      </c>
      <c r="T7892">
        <v>232029</v>
      </c>
      <c r="U7892">
        <v>26.322266930000001</v>
      </c>
      <c r="V7892">
        <v>152</v>
      </c>
      <c r="W7892" t="str">
        <f t="shared" si="371"/>
        <v>Borderline High</v>
      </c>
      <c r="X7892">
        <v>3</v>
      </c>
      <c r="Y7892">
        <v>8</v>
      </c>
      <c r="Z7892" t="s">
        <v>96</v>
      </c>
      <c r="AA7892" t="s">
        <v>44</v>
      </c>
      <c r="AB7892" t="s">
        <v>32</v>
      </c>
      <c r="AC7892">
        <v>0</v>
      </c>
    </row>
    <row r="7893" spans="1:29" x14ac:dyDescent="0.25">
      <c r="A7893" t="s">
        <v>11726</v>
      </c>
      <c r="B7893">
        <v>19</v>
      </c>
      <c r="C7893" s="3" t="str">
        <f t="shared" si="369"/>
        <v>Young</v>
      </c>
      <c r="D7893" t="s">
        <v>27</v>
      </c>
      <c r="E7893">
        <v>266</v>
      </c>
      <c r="F7893" t="str">
        <f t="shared" si="370"/>
        <v>Dangerous</v>
      </c>
      <c r="G7893" t="s">
        <v>11727</v>
      </c>
      <c r="H7893">
        <v>51</v>
      </c>
      <c r="I7893">
        <v>0</v>
      </c>
      <c r="J7893">
        <v>0</v>
      </c>
      <c r="K7893">
        <v>1</v>
      </c>
      <c r="L7893">
        <v>0</v>
      </c>
      <c r="M7893">
        <v>1</v>
      </c>
      <c r="N7893">
        <v>11.111075720000001</v>
      </c>
      <c r="O7893" t="s">
        <v>35</v>
      </c>
      <c r="P7893">
        <v>1</v>
      </c>
      <c r="Q7893">
        <v>0</v>
      </c>
      <c r="R7893">
        <v>7</v>
      </c>
      <c r="S7893">
        <v>1.3570281289999999</v>
      </c>
      <c r="T7893">
        <v>201463</v>
      </c>
      <c r="U7893">
        <v>18.896740000000001</v>
      </c>
      <c r="V7893">
        <v>246</v>
      </c>
      <c r="W7893" t="str">
        <f t="shared" si="371"/>
        <v>High</v>
      </c>
      <c r="X7893">
        <v>0</v>
      </c>
      <c r="Y7893">
        <v>8</v>
      </c>
      <c r="Z7893" t="s">
        <v>111</v>
      </c>
      <c r="AA7893" t="s">
        <v>50</v>
      </c>
      <c r="AB7893" t="s">
        <v>38</v>
      </c>
      <c r="AC7893">
        <v>0</v>
      </c>
    </row>
    <row r="7894" spans="1:29" x14ac:dyDescent="0.25">
      <c r="A7894" t="s">
        <v>11728</v>
      </c>
      <c r="B7894">
        <v>77</v>
      </c>
      <c r="C7894" s="3" t="str">
        <f t="shared" si="369"/>
        <v>Old</v>
      </c>
      <c r="D7894" t="s">
        <v>40</v>
      </c>
      <c r="E7894">
        <v>122</v>
      </c>
      <c r="F7894" t="str">
        <f t="shared" si="370"/>
        <v>Heart-Healthy</v>
      </c>
      <c r="G7894" t="s">
        <v>257</v>
      </c>
      <c r="H7894">
        <v>89</v>
      </c>
      <c r="I7894">
        <v>1</v>
      </c>
      <c r="J7894">
        <v>0</v>
      </c>
      <c r="K7894">
        <v>1</v>
      </c>
      <c r="L7894">
        <v>0</v>
      </c>
      <c r="M7894">
        <v>0</v>
      </c>
      <c r="N7894">
        <v>11.986482669999999</v>
      </c>
      <c r="O7894" t="s">
        <v>29</v>
      </c>
      <c r="P7894">
        <v>0</v>
      </c>
      <c r="Q7894">
        <v>0</v>
      </c>
      <c r="R7894">
        <v>4</v>
      </c>
      <c r="S7894">
        <v>2.1245446549999998</v>
      </c>
      <c r="T7894">
        <v>155955</v>
      </c>
      <c r="U7894">
        <v>23.312317499999999</v>
      </c>
      <c r="V7894">
        <v>624</v>
      </c>
      <c r="W7894" t="str">
        <f t="shared" si="371"/>
        <v>Very High</v>
      </c>
      <c r="X7894">
        <v>3</v>
      </c>
      <c r="Y7894">
        <v>9</v>
      </c>
      <c r="Z7894" t="s">
        <v>125</v>
      </c>
      <c r="AA7894" t="s">
        <v>126</v>
      </c>
      <c r="AB7894" t="s">
        <v>32</v>
      </c>
      <c r="AC7894">
        <v>0</v>
      </c>
    </row>
    <row r="7895" spans="1:29" x14ac:dyDescent="0.25">
      <c r="A7895" t="s">
        <v>11729</v>
      </c>
      <c r="B7895">
        <v>47</v>
      </c>
      <c r="C7895" s="3" t="str">
        <f t="shared" si="369"/>
        <v>Middle Age</v>
      </c>
      <c r="D7895" t="s">
        <v>40</v>
      </c>
      <c r="E7895">
        <v>240</v>
      </c>
      <c r="F7895" t="str">
        <f t="shared" si="370"/>
        <v>Dangerous</v>
      </c>
      <c r="G7895" t="s">
        <v>1484</v>
      </c>
      <c r="H7895">
        <v>47</v>
      </c>
      <c r="I7895">
        <v>0</v>
      </c>
      <c r="J7895">
        <v>1</v>
      </c>
      <c r="K7895">
        <v>1</v>
      </c>
      <c r="L7895">
        <v>0</v>
      </c>
      <c r="M7895">
        <v>1</v>
      </c>
      <c r="N7895">
        <v>18.813516140000001</v>
      </c>
      <c r="O7895" t="s">
        <v>35</v>
      </c>
      <c r="P7895">
        <v>0</v>
      </c>
      <c r="Q7895">
        <v>0</v>
      </c>
      <c r="R7895">
        <v>5</v>
      </c>
      <c r="S7895">
        <v>5.0002586620000002</v>
      </c>
      <c r="T7895">
        <v>73284</v>
      </c>
      <c r="U7895">
        <v>26.03527373</v>
      </c>
      <c r="V7895">
        <v>497</v>
      </c>
      <c r="W7895" t="str">
        <f t="shared" si="371"/>
        <v>High</v>
      </c>
      <c r="X7895">
        <v>6</v>
      </c>
      <c r="Y7895">
        <v>9</v>
      </c>
      <c r="Z7895" t="s">
        <v>70</v>
      </c>
      <c r="AA7895" t="s">
        <v>37</v>
      </c>
      <c r="AB7895" t="s">
        <v>38</v>
      </c>
      <c r="AC7895">
        <v>1</v>
      </c>
    </row>
    <row r="7896" spans="1:29" x14ac:dyDescent="0.25">
      <c r="A7896" t="s">
        <v>11730</v>
      </c>
      <c r="B7896">
        <v>82</v>
      </c>
      <c r="C7896" s="3" t="str">
        <f t="shared" si="369"/>
        <v>Old</v>
      </c>
      <c r="D7896" t="s">
        <v>40</v>
      </c>
      <c r="E7896">
        <v>273</v>
      </c>
      <c r="F7896" t="str">
        <f t="shared" si="370"/>
        <v>Dangerous</v>
      </c>
      <c r="G7896" t="s">
        <v>11731</v>
      </c>
      <c r="H7896">
        <v>55</v>
      </c>
      <c r="I7896">
        <v>0</v>
      </c>
      <c r="J7896">
        <v>0</v>
      </c>
      <c r="K7896">
        <v>1</v>
      </c>
      <c r="L7896">
        <v>1</v>
      </c>
      <c r="M7896">
        <v>1</v>
      </c>
      <c r="N7896">
        <v>18.27403339</v>
      </c>
      <c r="O7896" t="s">
        <v>42</v>
      </c>
      <c r="P7896">
        <v>0</v>
      </c>
      <c r="Q7896">
        <v>0</v>
      </c>
      <c r="R7896">
        <v>8</v>
      </c>
      <c r="S7896">
        <v>3.101390742</v>
      </c>
      <c r="T7896">
        <v>206028</v>
      </c>
      <c r="U7896">
        <v>18.715761919999998</v>
      </c>
      <c r="V7896">
        <v>360</v>
      </c>
      <c r="W7896" t="str">
        <f t="shared" si="371"/>
        <v>High</v>
      </c>
      <c r="X7896">
        <v>5</v>
      </c>
      <c r="Y7896">
        <v>5</v>
      </c>
      <c r="Z7896" t="s">
        <v>70</v>
      </c>
      <c r="AA7896" t="s">
        <v>37</v>
      </c>
      <c r="AB7896" t="s">
        <v>38</v>
      </c>
      <c r="AC7896">
        <v>1</v>
      </c>
    </row>
    <row r="7897" spans="1:29" x14ac:dyDescent="0.25">
      <c r="A7897" t="s">
        <v>11732</v>
      </c>
      <c r="B7897">
        <v>38</v>
      </c>
      <c r="C7897" s="3" t="str">
        <f t="shared" si="369"/>
        <v>Middle Age</v>
      </c>
      <c r="D7897" t="s">
        <v>27</v>
      </c>
      <c r="E7897">
        <v>256</v>
      </c>
      <c r="F7897" t="str">
        <f t="shared" si="370"/>
        <v>Dangerous</v>
      </c>
      <c r="G7897" t="s">
        <v>5520</v>
      </c>
      <c r="H7897">
        <v>67</v>
      </c>
      <c r="I7897">
        <v>1</v>
      </c>
      <c r="J7897">
        <v>1</v>
      </c>
      <c r="K7897">
        <v>1</v>
      </c>
      <c r="L7897">
        <v>0</v>
      </c>
      <c r="M7897">
        <v>1</v>
      </c>
      <c r="N7897">
        <v>4.3390680579999996</v>
      </c>
      <c r="O7897" t="s">
        <v>42</v>
      </c>
      <c r="P7897">
        <v>0</v>
      </c>
      <c r="Q7897">
        <v>0</v>
      </c>
      <c r="R7897">
        <v>1</v>
      </c>
      <c r="S7897">
        <v>6.2411973600000001</v>
      </c>
      <c r="T7897">
        <v>298652</v>
      </c>
      <c r="U7897">
        <v>26.01721203</v>
      </c>
      <c r="V7897">
        <v>192</v>
      </c>
      <c r="W7897" t="str">
        <f t="shared" si="371"/>
        <v>Borderline High</v>
      </c>
      <c r="X7897">
        <v>6</v>
      </c>
      <c r="Y7897">
        <v>7</v>
      </c>
      <c r="Z7897" t="s">
        <v>220</v>
      </c>
      <c r="AA7897" t="s">
        <v>31</v>
      </c>
      <c r="AB7897" t="s">
        <v>38</v>
      </c>
      <c r="AC7897">
        <v>0</v>
      </c>
    </row>
    <row r="7898" spans="1:29" x14ac:dyDescent="0.25">
      <c r="A7898" t="s">
        <v>11733</v>
      </c>
      <c r="B7898">
        <v>53</v>
      </c>
      <c r="C7898" s="3" t="str">
        <f t="shared" si="369"/>
        <v>Middle Age</v>
      </c>
      <c r="D7898" t="s">
        <v>27</v>
      </c>
      <c r="E7898">
        <v>216</v>
      </c>
      <c r="F7898" t="str">
        <f t="shared" si="370"/>
        <v>At-Risk</v>
      </c>
      <c r="G7898" t="s">
        <v>5928</v>
      </c>
      <c r="H7898">
        <v>110</v>
      </c>
      <c r="I7898">
        <v>1</v>
      </c>
      <c r="J7898">
        <v>1</v>
      </c>
      <c r="K7898">
        <v>1</v>
      </c>
      <c r="L7898">
        <v>0</v>
      </c>
      <c r="M7898">
        <v>0</v>
      </c>
      <c r="N7898">
        <v>10.538036010000001</v>
      </c>
      <c r="O7898" t="s">
        <v>35</v>
      </c>
      <c r="P7898">
        <v>1</v>
      </c>
      <c r="Q7898">
        <v>0</v>
      </c>
      <c r="R7898">
        <v>1</v>
      </c>
      <c r="S7898">
        <v>7.7350300399999998</v>
      </c>
      <c r="T7898">
        <v>229279</v>
      </c>
      <c r="U7898">
        <v>32.290147769999997</v>
      </c>
      <c r="V7898">
        <v>48</v>
      </c>
      <c r="W7898" t="str">
        <f t="shared" si="371"/>
        <v>Healthy</v>
      </c>
      <c r="X7898">
        <v>4</v>
      </c>
      <c r="Y7898">
        <v>5</v>
      </c>
      <c r="Z7898" t="s">
        <v>66</v>
      </c>
      <c r="AA7898" t="s">
        <v>67</v>
      </c>
      <c r="AB7898" t="s">
        <v>32</v>
      </c>
      <c r="AC7898">
        <v>1</v>
      </c>
    </row>
    <row r="7899" spans="1:29" x14ac:dyDescent="0.25">
      <c r="A7899" t="s">
        <v>11734</v>
      </c>
      <c r="B7899">
        <v>32</v>
      </c>
      <c r="C7899" s="3" t="str">
        <f t="shared" si="369"/>
        <v>Middle Age</v>
      </c>
      <c r="D7899" t="s">
        <v>27</v>
      </c>
      <c r="E7899">
        <v>132</v>
      </c>
      <c r="F7899" t="str">
        <f t="shared" si="370"/>
        <v>Heart-Healthy</v>
      </c>
      <c r="G7899" t="s">
        <v>11735</v>
      </c>
      <c r="H7899">
        <v>106</v>
      </c>
      <c r="I7899">
        <v>0</v>
      </c>
      <c r="J7899">
        <v>1</v>
      </c>
      <c r="K7899">
        <v>1</v>
      </c>
      <c r="L7899">
        <v>0</v>
      </c>
      <c r="M7899">
        <v>1</v>
      </c>
      <c r="N7899">
        <v>0.46881088500000001</v>
      </c>
      <c r="O7899" t="s">
        <v>42</v>
      </c>
      <c r="P7899">
        <v>0</v>
      </c>
      <c r="Q7899">
        <v>1</v>
      </c>
      <c r="R7899">
        <v>3</v>
      </c>
      <c r="S7899">
        <v>6.2614505080000002</v>
      </c>
      <c r="T7899">
        <v>129845</v>
      </c>
      <c r="U7899">
        <v>23.894519259999999</v>
      </c>
      <c r="V7899">
        <v>799</v>
      </c>
      <c r="W7899" t="str">
        <f t="shared" si="371"/>
        <v>Very High</v>
      </c>
      <c r="X7899">
        <v>1</v>
      </c>
      <c r="Y7899">
        <v>6</v>
      </c>
      <c r="Z7899" t="s">
        <v>153</v>
      </c>
      <c r="AA7899" t="s">
        <v>50</v>
      </c>
      <c r="AB7899" t="s">
        <v>38</v>
      </c>
      <c r="AC7899">
        <v>0</v>
      </c>
    </row>
    <row r="7900" spans="1:29" x14ac:dyDescent="0.25">
      <c r="A7900" t="s">
        <v>11736</v>
      </c>
      <c r="B7900">
        <v>49</v>
      </c>
      <c r="C7900" s="3" t="str">
        <f t="shared" si="369"/>
        <v>Middle Age</v>
      </c>
      <c r="D7900" t="s">
        <v>27</v>
      </c>
      <c r="E7900">
        <v>229</v>
      </c>
      <c r="F7900" t="str">
        <f t="shared" si="370"/>
        <v>At-Risk</v>
      </c>
      <c r="G7900" t="s">
        <v>10110</v>
      </c>
      <c r="H7900">
        <v>66</v>
      </c>
      <c r="I7900">
        <v>0</v>
      </c>
      <c r="J7900">
        <v>1</v>
      </c>
      <c r="K7900">
        <v>1</v>
      </c>
      <c r="L7900">
        <v>1</v>
      </c>
      <c r="M7900">
        <v>1</v>
      </c>
      <c r="N7900">
        <v>11.50174552</v>
      </c>
      <c r="O7900" t="s">
        <v>42</v>
      </c>
      <c r="P7900">
        <v>0</v>
      </c>
      <c r="Q7900">
        <v>1</v>
      </c>
      <c r="R7900">
        <v>6</v>
      </c>
      <c r="S7900">
        <v>0.23693060299999999</v>
      </c>
      <c r="T7900">
        <v>232907</v>
      </c>
      <c r="U7900">
        <v>31.970095489999999</v>
      </c>
      <c r="V7900">
        <v>505</v>
      </c>
      <c r="W7900" t="str">
        <f t="shared" si="371"/>
        <v>Very High</v>
      </c>
      <c r="X7900">
        <v>4</v>
      </c>
      <c r="Y7900">
        <v>4</v>
      </c>
      <c r="Z7900" t="s">
        <v>76</v>
      </c>
      <c r="AA7900" t="s">
        <v>50</v>
      </c>
      <c r="AB7900" t="s">
        <v>38</v>
      </c>
      <c r="AC7900">
        <v>0</v>
      </c>
    </row>
    <row r="7901" spans="1:29" x14ac:dyDescent="0.25">
      <c r="A7901" t="s">
        <v>11737</v>
      </c>
      <c r="B7901">
        <v>30</v>
      </c>
      <c r="C7901" s="3" t="str">
        <f t="shared" si="369"/>
        <v>Young</v>
      </c>
      <c r="D7901" t="s">
        <v>40</v>
      </c>
      <c r="E7901">
        <v>138</v>
      </c>
      <c r="F7901" t="str">
        <f t="shared" si="370"/>
        <v>Heart-Healthy</v>
      </c>
      <c r="G7901" t="s">
        <v>5836</v>
      </c>
      <c r="H7901">
        <v>53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11.9707527</v>
      </c>
      <c r="O7901" t="s">
        <v>35</v>
      </c>
      <c r="P7901">
        <v>1</v>
      </c>
      <c r="Q7901">
        <v>1</v>
      </c>
      <c r="R7901">
        <v>2</v>
      </c>
      <c r="S7901">
        <v>4.0325553750000003</v>
      </c>
      <c r="T7901">
        <v>142767</v>
      </c>
      <c r="U7901">
        <v>22.624425039999998</v>
      </c>
      <c r="V7901">
        <v>235</v>
      </c>
      <c r="W7901" t="str">
        <f t="shared" si="371"/>
        <v>High</v>
      </c>
      <c r="X7901">
        <v>4</v>
      </c>
      <c r="Y7901">
        <v>10</v>
      </c>
      <c r="Z7901" t="s">
        <v>81</v>
      </c>
      <c r="AA7901" t="s">
        <v>44</v>
      </c>
      <c r="AB7901" t="s">
        <v>32</v>
      </c>
      <c r="AC7901">
        <v>0</v>
      </c>
    </row>
    <row r="7902" spans="1:29" x14ac:dyDescent="0.25">
      <c r="A7902" t="s">
        <v>11738</v>
      </c>
      <c r="B7902">
        <v>84</v>
      </c>
      <c r="C7902" s="3" t="str">
        <f t="shared" si="369"/>
        <v>Old</v>
      </c>
      <c r="D7902" t="s">
        <v>27</v>
      </c>
      <c r="E7902">
        <v>183</v>
      </c>
      <c r="F7902" t="str">
        <f t="shared" si="370"/>
        <v>Heart-Healthy</v>
      </c>
      <c r="G7902" t="s">
        <v>11739</v>
      </c>
      <c r="H7902">
        <v>101</v>
      </c>
      <c r="I7902">
        <v>1</v>
      </c>
      <c r="J7902">
        <v>1</v>
      </c>
      <c r="K7902">
        <v>1</v>
      </c>
      <c r="L7902">
        <v>0</v>
      </c>
      <c r="M7902">
        <v>0</v>
      </c>
      <c r="N7902">
        <v>12.98452468</v>
      </c>
      <c r="O7902" t="s">
        <v>35</v>
      </c>
      <c r="P7902">
        <v>0</v>
      </c>
      <c r="Q7902">
        <v>1</v>
      </c>
      <c r="R7902">
        <v>10</v>
      </c>
      <c r="S7902">
        <v>1.813514858</v>
      </c>
      <c r="T7902">
        <v>45374</v>
      </c>
      <c r="U7902">
        <v>33.330656470000001</v>
      </c>
      <c r="V7902">
        <v>333</v>
      </c>
      <c r="W7902" t="str">
        <f t="shared" si="371"/>
        <v>High</v>
      </c>
      <c r="X7902">
        <v>4</v>
      </c>
      <c r="Y7902">
        <v>10</v>
      </c>
      <c r="Z7902" t="s">
        <v>53</v>
      </c>
      <c r="AA7902" t="s">
        <v>44</v>
      </c>
      <c r="AB7902" t="s">
        <v>38</v>
      </c>
      <c r="AC7902">
        <v>1</v>
      </c>
    </row>
    <row r="7903" spans="1:29" x14ac:dyDescent="0.25">
      <c r="A7903" t="s">
        <v>11740</v>
      </c>
      <c r="B7903">
        <v>55</v>
      </c>
      <c r="C7903" s="3" t="str">
        <f t="shared" si="369"/>
        <v>Old</v>
      </c>
      <c r="D7903" t="s">
        <v>27</v>
      </c>
      <c r="E7903">
        <v>263</v>
      </c>
      <c r="F7903" t="str">
        <f t="shared" si="370"/>
        <v>Dangerous</v>
      </c>
      <c r="G7903" t="s">
        <v>486</v>
      </c>
      <c r="H7903">
        <v>103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9.4263517000000005E-2</v>
      </c>
      <c r="O7903" t="s">
        <v>42</v>
      </c>
      <c r="P7903">
        <v>1</v>
      </c>
      <c r="Q7903">
        <v>1</v>
      </c>
      <c r="R7903">
        <v>2</v>
      </c>
      <c r="S7903">
        <v>7.0702211249999998</v>
      </c>
      <c r="T7903">
        <v>35769</v>
      </c>
      <c r="U7903">
        <v>18.62596718</v>
      </c>
      <c r="V7903">
        <v>370</v>
      </c>
      <c r="W7903" t="str">
        <f t="shared" si="371"/>
        <v>High</v>
      </c>
      <c r="X7903">
        <v>6</v>
      </c>
      <c r="Y7903">
        <v>6</v>
      </c>
      <c r="Z7903" t="s">
        <v>73</v>
      </c>
      <c r="AA7903" t="s">
        <v>50</v>
      </c>
      <c r="AB7903" t="s">
        <v>38</v>
      </c>
      <c r="AC7903">
        <v>0</v>
      </c>
    </row>
    <row r="7904" spans="1:29" x14ac:dyDescent="0.25">
      <c r="A7904" t="s">
        <v>11741</v>
      </c>
      <c r="B7904">
        <v>77</v>
      </c>
      <c r="C7904" s="3" t="str">
        <f t="shared" si="369"/>
        <v>Old</v>
      </c>
      <c r="D7904" t="s">
        <v>40</v>
      </c>
      <c r="E7904">
        <v>130</v>
      </c>
      <c r="F7904" t="str">
        <f t="shared" si="370"/>
        <v>Heart-Healthy</v>
      </c>
      <c r="G7904" t="s">
        <v>185</v>
      </c>
      <c r="H7904">
        <v>42</v>
      </c>
      <c r="I7904">
        <v>0</v>
      </c>
      <c r="J7904">
        <v>1</v>
      </c>
      <c r="K7904">
        <v>1</v>
      </c>
      <c r="L7904">
        <v>1</v>
      </c>
      <c r="M7904">
        <v>0</v>
      </c>
      <c r="N7904">
        <v>6.0561604080000002</v>
      </c>
      <c r="O7904" t="s">
        <v>29</v>
      </c>
      <c r="P7904">
        <v>1</v>
      </c>
      <c r="Q7904">
        <v>0</v>
      </c>
      <c r="R7904">
        <v>2</v>
      </c>
      <c r="S7904">
        <v>6.4983348129999996</v>
      </c>
      <c r="T7904">
        <v>36730</v>
      </c>
      <c r="U7904">
        <v>39.934928040000003</v>
      </c>
      <c r="V7904">
        <v>42</v>
      </c>
      <c r="W7904" t="str">
        <f t="shared" si="371"/>
        <v>Healthy</v>
      </c>
      <c r="X7904">
        <v>2</v>
      </c>
      <c r="Y7904">
        <v>9</v>
      </c>
      <c r="Z7904" t="s">
        <v>81</v>
      </c>
      <c r="AA7904" t="s">
        <v>44</v>
      </c>
      <c r="AB7904" t="s">
        <v>32</v>
      </c>
      <c r="AC7904">
        <v>0</v>
      </c>
    </row>
    <row r="7905" spans="1:29" x14ac:dyDescent="0.25">
      <c r="A7905" t="s">
        <v>11742</v>
      </c>
      <c r="B7905">
        <v>77</v>
      </c>
      <c r="C7905" s="3" t="str">
        <f t="shared" si="369"/>
        <v>Old</v>
      </c>
      <c r="D7905" t="s">
        <v>27</v>
      </c>
      <c r="E7905">
        <v>361</v>
      </c>
      <c r="F7905" t="str">
        <f t="shared" si="370"/>
        <v>Dangerous</v>
      </c>
      <c r="G7905" t="s">
        <v>11739</v>
      </c>
      <c r="H7905">
        <v>46</v>
      </c>
      <c r="I7905">
        <v>1</v>
      </c>
      <c r="J7905">
        <v>0</v>
      </c>
      <c r="K7905">
        <v>1</v>
      </c>
      <c r="L7905">
        <v>0</v>
      </c>
      <c r="M7905">
        <v>0</v>
      </c>
      <c r="N7905">
        <v>2.763339432</v>
      </c>
      <c r="O7905" t="s">
        <v>42</v>
      </c>
      <c r="P7905">
        <v>0</v>
      </c>
      <c r="Q7905">
        <v>0</v>
      </c>
      <c r="R7905">
        <v>5</v>
      </c>
      <c r="S7905">
        <v>9.9646261119999995</v>
      </c>
      <c r="T7905">
        <v>221778</v>
      </c>
      <c r="U7905">
        <v>26.638707419999999</v>
      </c>
      <c r="V7905">
        <v>471</v>
      </c>
      <c r="W7905" t="str">
        <f t="shared" si="371"/>
        <v>High</v>
      </c>
      <c r="X7905">
        <v>3</v>
      </c>
      <c r="Y7905">
        <v>6</v>
      </c>
      <c r="Z7905" t="s">
        <v>49</v>
      </c>
      <c r="AA7905" t="s">
        <v>50</v>
      </c>
      <c r="AB7905" t="s">
        <v>38</v>
      </c>
      <c r="AC7905">
        <v>1</v>
      </c>
    </row>
    <row r="7906" spans="1:29" x14ac:dyDescent="0.25">
      <c r="A7906" t="s">
        <v>11743</v>
      </c>
      <c r="B7906">
        <v>39</v>
      </c>
      <c r="C7906" s="3" t="str">
        <f t="shared" si="369"/>
        <v>Middle Age</v>
      </c>
      <c r="D7906" t="s">
        <v>27</v>
      </c>
      <c r="E7906">
        <v>397</v>
      </c>
      <c r="F7906" t="str">
        <f t="shared" si="370"/>
        <v>Dangerous</v>
      </c>
      <c r="G7906" t="s">
        <v>11744</v>
      </c>
      <c r="H7906">
        <v>48</v>
      </c>
      <c r="I7906">
        <v>1</v>
      </c>
      <c r="J7906">
        <v>0</v>
      </c>
      <c r="K7906">
        <v>1</v>
      </c>
      <c r="L7906">
        <v>0</v>
      </c>
      <c r="M7906">
        <v>1</v>
      </c>
      <c r="N7906">
        <v>9.7281391460000002</v>
      </c>
      <c r="O7906" t="s">
        <v>35</v>
      </c>
      <c r="P7906">
        <v>1</v>
      </c>
      <c r="Q7906">
        <v>0</v>
      </c>
      <c r="R7906">
        <v>2</v>
      </c>
      <c r="S7906">
        <v>7.3690170029999997</v>
      </c>
      <c r="T7906">
        <v>42025</v>
      </c>
      <c r="U7906">
        <v>26.163807200000001</v>
      </c>
      <c r="V7906">
        <v>680</v>
      </c>
      <c r="W7906" t="str">
        <f t="shared" si="371"/>
        <v>Very High</v>
      </c>
      <c r="X7906">
        <v>4</v>
      </c>
      <c r="Y7906">
        <v>10</v>
      </c>
      <c r="Z7906" t="s">
        <v>58</v>
      </c>
      <c r="AA7906" t="s">
        <v>50</v>
      </c>
      <c r="AB7906" t="s">
        <v>38</v>
      </c>
      <c r="AC7906">
        <v>0</v>
      </c>
    </row>
    <row r="7907" spans="1:29" x14ac:dyDescent="0.25">
      <c r="A7907" t="s">
        <v>11745</v>
      </c>
      <c r="B7907">
        <v>64</v>
      </c>
      <c r="C7907" s="3" t="str">
        <f t="shared" si="369"/>
        <v>Old</v>
      </c>
      <c r="D7907" t="s">
        <v>27</v>
      </c>
      <c r="E7907">
        <v>151</v>
      </c>
      <c r="F7907" t="str">
        <f t="shared" si="370"/>
        <v>Heart-Healthy</v>
      </c>
      <c r="G7907" t="s">
        <v>4944</v>
      </c>
      <c r="H7907">
        <v>101</v>
      </c>
      <c r="I7907">
        <v>1</v>
      </c>
      <c r="J7907">
        <v>0</v>
      </c>
      <c r="K7907">
        <v>1</v>
      </c>
      <c r="L7907">
        <v>0</v>
      </c>
      <c r="M7907">
        <v>0</v>
      </c>
      <c r="N7907">
        <v>17.259764319999999</v>
      </c>
      <c r="O7907" t="s">
        <v>42</v>
      </c>
      <c r="P7907">
        <v>1</v>
      </c>
      <c r="Q7907">
        <v>1</v>
      </c>
      <c r="R7907">
        <v>3</v>
      </c>
      <c r="S7907">
        <v>10.26397169</v>
      </c>
      <c r="T7907">
        <v>194284</v>
      </c>
      <c r="U7907">
        <v>21.909110179999999</v>
      </c>
      <c r="V7907">
        <v>284</v>
      </c>
      <c r="W7907" t="str">
        <f t="shared" si="371"/>
        <v>High</v>
      </c>
      <c r="X7907">
        <v>2</v>
      </c>
      <c r="Y7907">
        <v>5</v>
      </c>
      <c r="Z7907" t="s">
        <v>58</v>
      </c>
      <c r="AA7907" t="s">
        <v>50</v>
      </c>
      <c r="AB7907" t="s">
        <v>38</v>
      </c>
      <c r="AC7907">
        <v>0</v>
      </c>
    </row>
    <row r="7908" spans="1:29" x14ac:dyDescent="0.25">
      <c r="A7908" t="s">
        <v>11746</v>
      </c>
      <c r="B7908">
        <v>79</v>
      </c>
      <c r="C7908" s="3" t="str">
        <f t="shared" si="369"/>
        <v>Old</v>
      </c>
      <c r="D7908" t="s">
        <v>27</v>
      </c>
      <c r="E7908">
        <v>154</v>
      </c>
      <c r="F7908" t="str">
        <f t="shared" si="370"/>
        <v>Heart-Healthy</v>
      </c>
      <c r="G7908" t="s">
        <v>553</v>
      </c>
      <c r="H7908">
        <v>92</v>
      </c>
      <c r="I7908">
        <v>0</v>
      </c>
      <c r="J7908">
        <v>1</v>
      </c>
      <c r="K7908">
        <v>1</v>
      </c>
      <c r="L7908">
        <v>1</v>
      </c>
      <c r="M7908">
        <v>1</v>
      </c>
      <c r="N7908">
        <v>0.65036617900000004</v>
      </c>
      <c r="O7908" t="s">
        <v>42</v>
      </c>
      <c r="P7908">
        <v>1</v>
      </c>
      <c r="Q7908">
        <v>0</v>
      </c>
      <c r="R7908">
        <v>9</v>
      </c>
      <c r="S7908">
        <v>7.5792926549999997</v>
      </c>
      <c r="T7908">
        <v>247681</v>
      </c>
      <c r="U7908">
        <v>19.374504330000001</v>
      </c>
      <c r="V7908">
        <v>627</v>
      </c>
      <c r="W7908" t="str">
        <f t="shared" si="371"/>
        <v>Very High</v>
      </c>
      <c r="X7908">
        <v>6</v>
      </c>
      <c r="Y7908">
        <v>4</v>
      </c>
      <c r="Z7908" t="s">
        <v>66</v>
      </c>
      <c r="AA7908" t="s">
        <v>67</v>
      </c>
      <c r="AB7908" t="s">
        <v>32</v>
      </c>
      <c r="AC7908">
        <v>1</v>
      </c>
    </row>
    <row r="7909" spans="1:29" x14ac:dyDescent="0.25">
      <c r="A7909" t="s">
        <v>11747</v>
      </c>
      <c r="B7909">
        <v>83</v>
      </c>
      <c r="C7909" s="3" t="str">
        <f t="shared" si="369"/>
        <v>Old</v>
      </c>
      <c r="D7909" t="s">
        <v>27</v>
      </c>
      <c r="E7909">
        <v>272</v>
      </c>
      <c r="F7909" t="str">
        <f t="shared" si="370"/>
        <v>Dangerous</v>
      </c>
      <c r="G7909" t="s">
        <v>7294</v>
      </c>
      <c r="H7909">
        <v>62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16.433796990000001</v>
      </c>
      <c r="O7909" t="s">
        <v>29</v>
      </c>
      <c r="P7909">
        <v>0</v>
      </c>
      <c r="Q7909">
        <v>0</v>
      </c>
      <c r="R7909">
        <v>4</v>
      </c>
      <c r="S7909">
        <v>6.9835599850000003</v>
      </c>
      <c r="T7909">
        <v>122399</v>
      </c>
      <c r="U7909">
        <v>34.178285289999998</v>
      </c>
      <c r="V7909">
        <v>358</v>
      </c>
      <c r="W7909" t="str">
        <f t="shared" si="371"/>
        <v>High</v>
      </c>
      <c r="X7909">
        <v>3</v>
      </c>
      <c r="Y7909">
        <v>10</v>
      </c>
      <c r="Z7909" t="s">
        <v>36</v>
      </c>
      <c r="AA7909" t="s">
        <v>37</v>
      </c>
      <c r="AB7909" t="s">
        <v>38</v>
      </c>
      <c r="AC7909">
        <v>1</v>
      </c>
    </row>
    <row r="7910" spans="1:29" x14ac:dyDescent="0.25">
      <c r="A7910" t="s">
        <v>11748</v>
      </c>
      <c r="B7910">
        <v>43</v>
      </c>
      <c r="C7910" s="3" t="str">
        <f t="shared" si="369"/>
        <v>Middle Age</v>
      </c>
      <c r="D7910" t="s">
        <v>40</v>
      </c>
      <c r="E7910">
        <v>126</v>
      </c>
      <c r="F7910" t="str">
        <f t="shared" si="370"/>
        <v>Heart-Healthy</v>
      </c>
      <c r="G7910" t="s">
        <v>1973</v>
      </c>
      <c r="H7910">
        <v>74</v>
      </c>
      <c r="I7910">
        <v>1</v>
      </c>
      <c r="J7910">
        <v>1</v>
      </c>
      <c r="K7910">
        <v>1</v>
      </c>
      <c r="L7910">
        <v>0</v>
      </c>
      <c r="M7910">
        <v>1</v>
      </c>
      <c r="N7910">
        <v>10.626072049999999</v>
      </c>
      <c r="O7910" t="s">
        <v>29</v>
      </c>
      <c r="P7910">
        <v>1</v>
      </c>
      <c r="Q7910">
        <v>1</v>
      </c>
      <c r="R7910">
        <v>9</v>
      </c>
      <c r="S7910">
        <v>8.1891447070000005</v>
      </c>
      <c r="T7910">
        <v>149623</v>
      </c>
      <c r="U7910">
        <v>28.813296879999999</v>
      </c>
      <c r="V7910">
        <v>504</v>
      </c>
      <c r="W7910" t="str">
        <f t="shared" si="371"/>
        <v>Very High</v>
      </c>
      <c r="X7910">
        <v>6</v>
      </c>
      <c r="Y7910">
        <v>7</v>
      </c>
      <c r="Z7910" t="s">
        <v>220</v>
      </c>
      <c r="AA7910" t="s">
        <v>31</v>
      </c>
      <c r="AB7910" t="s">
        <v>38</v>
      </c>
      <c r="AC7910">
        <v>0</v>
      </c>
    </row>
    <row r="7911" spans="1:29" x14ac:dyDescent="0.25">
      <c r="A7911" t="s">
        <v>11749</v>
      </c>
      <c r="B7911">
        <v>71</v>
      </c>
      <c r="C7911" s="3" t="str">
        <f t="shared" si="369"/>
        <v>Old</v>
      </c>
      <c r="D7911" t="s">
        <v>27</v>
      </c>
      <c r="E7911">
        <v>152</v>
      </c>
      <c r="F7911" t="str">
        <f t="shared" si="370"/>
        <v>Heart-Healthy</v>
      </c>
      <c r="G7911" t="s">
        <v>173</v>
      </c>
      <c r="H7911">
        <v>108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12.402462269999999</v>
      </c>
      <c r="O7911" t="s">
        <v>42</v>
      </c>
      <c r="P7911">
        <v>0</v>
      </c>
      <c r="Q7911">
        <v>1</v>
      </c>
      <c r="R7911">
        <v>1</v>
      </c>
      <c r="S7911">
        <v>3.192037639</v>
      </c>
      <c r="T7911">
        <v>189201</v>
      </c>
      <c r="U7911">
        <v>36.395587640000002</v>
      </c>
      <c r="V7911">
        <v>343</v>
      </c>
      <c r="W7911" t="str">
        <f t="shared" si="371"/>
        <v>High</v>
      </c>
      <c r="X7911">
        <v>5</v>
      </c>
      <c r="Y7911">
        <v>6</v>
      </c>
      <c r="Z7911" t="s">
        <v>61</v>
      </c>
      <c r="AA7911" t="s">
        <v>31</v>
      </c>
      <c r="AB7911" t="s">
        <v>32</v>
      </c>
      <c r="AC7911">
        <v>1</v>
      </c>
    </row>
    <row r="7912" spans="1:29" x14ac:dyDescent="0.25">
      <c r="A7912" t="s">
        <v>11750</v>
      </c>
      <c r="B7912">
        <v>75</v>
      </c>
      <c r="C7912" s="3" t="str">
        <f t="shared" si="369"/>
        <v>Old</v>
      </c>
      <c r="D7912" t="s">
        <v>27</v>
      </c>
      <c r="E7912">
        <v>384</v>
      </c>
      <c r="F7912" t="str">
        <f t="shared" si="370"/>
        <v>Dangerous</v>
      </c>
      <c r="G7912" t="s">
        <v>6266</v>
      </c>
      <c r="H7912">
        <v>43</v>
      </c>
      <c r="I7912">
        <v>0</v>
      </c>
      <c r="J7912">
        <v>0</v>
      </c>
      <c r="K7912">
        <v>1</v>
      </c>
      <c r="L7912">
        <v>0</v>
      </c>
      <c r="M7912">
        <v>1</v>
      </c>
      <c r="N7912">
        <v>17.058235</v>
      </c>
      <c r="O7912" t="s">
        <v>29</v>
      </c>
      <c r="P7912">
        <v>1</v>
      </c>
      <c r="Q7912">
        <v>0</v>
      </c>
      <c r="R7912">
        <v>3</v>
      </c>
      <c r="S7912">
        <v>4.5950314570000002</v>
      </c>
      <c r="T7912">
        <v>147743</v>
      </c>
      <c r="U7912">
        <v>32.302527849999997</v>
      </c>
      <c r="V7912">
        <v>579</v>
      </c>
      <c r="W7912" t="str">
        <f t="shared" si="371"/>
        <v>Very High</v>
      </c>
      <c r="X7912">
        <v>1</v>
      </c>
      <c r="Y7912">
        <v>4</v>
      </c>
      <c r="Z7912" t="s">
        <v>118</v>
      </c>
      <c r="AA7912" t="s">
        <v>67</v>
      </c>
      <c r="AB7912" t="s">
        <v>38</v>
      </c>
      <c r="AC7912">
        <v>1</v>
      </c>
    </row>
    <row r="7913" spans="1:29" x14ac:dyDescent="0.25">
      <c r="A7913" t="s">
        <v>11751</v>
      </c>
      <c r="B7913">
        <v>23</v>
      </c>
      <c r="C7913" s="3" t="str">
        <f t="shared" si="369"/>
        <v>Young</v>
      </c>
      <c r="D7913" t="s">
        <v>27</v>
      </c>
      <c r="E7913">
        <v>261</v>
      </c>
      <c r="F7913" t="str">
        <f t="shared" si="370"/>
        <v>Dangerous</v>
      </c>
      <c r="G7913" t="s">
        <v>4026</v>
      </c>
      <c r="H7913">
        <v>64</v>
      </c>
      <c r="I7913">
        <v>1</v>
      </c>
      <c r="J7913">
        <v>0</v>
      </c>
      <c r="K7913">
        <v>1</v>
      </c>
      <c r="L7913">
        <v>1</v>
      </c>
      <c r="M7913">
        <v>1</v>
      </c>
      <c r="N7913">
        <v>14.524675630000001</v>
      </c>
      <c r="O7913" t="s">
        <v>29</v>
      </c>
      <c r="P7913">
        <v>1</v>
      </c>
      <c r="Q7913">
        <v>1</v>
      </c>
      <c r="R7913">
        <v>4</v>
      </c>
      <c r="S7913">
        <v>5.0852398499999998</v>
      </c>
      <c r="T7913">
        <v>105057</v>
      </c>
      <c r="U7913">
        <v>27.699492750000001</v>
      </c>
      <c r="V7913">
        <v>288</v>
      </c>
      <c r="W7913" t="str">
        <f t="shared" si="371"/>
        <v>High</v>
      </c>
      <c r="X7913">
        <v>6</v>
      </c>
      <c r="Y7913">
        <v>10</v>
      </c>
      <c r="Z7913" t="s">
        <v>76</v>
      </c>
      <c r="AA7913" t="s">
        <v>50</v>
      </c>
      <c r="AB7913" t="s">
        <v>38</v>
      </c>
      <c r="AC7913">
        <v>1</v>
      </c>
    </row>
    <row r="7914" spans="1:29" x14ac:dyDescent="0.25">
      <c r="A7914" t="s">
        <v>11752</v>
      </c>
      <c r="B7914">
        <v>66</v>
      </c>
      <c r="C7914" s="3" t="str">
        <f t="shared" si="369"/>
        <v>Old</v>
      </c>
      <c r="D7914" t="s">
        <v>27</v>
      </c>
      <c r="E7914">
        <v>281</v>
      </c>
      <c r="F7914" t="str">
        <f t="shared" si="370"/>
        <v>Dangerous</v>
      </c>
      <c r="G7914" t="s">
        <v>5996</v>
      </c>
      <c r="H7914">
        <v>74</v>
      </c>
      <c r="I7914">
        <v>0</v>
      </c>
      <c r="J7914">
        <v>1</v>
      </c>
      <c r="K7914">
        <v>1</v>
      </c>
      <c r="L7914">
        <v>1</v>
      </c>
      <c r="M7914">
        <v>1</v>
      </c>
      <c r="N7914">
        <v>11.166285739999999</v>
      </c>
      <c r="O7914" t="s">
        <v>29</v>
      </c>
      <c r="P7914">
        <v>0</v>
      </c>
      <c r="Q7914">
        <v>0</v>
      </c>
      <c r="R7914">
        <v>2</v>
      </c>
      <c r="S7914">
        <v>1.0713306279999999</v>
      </c>
      <c r="T7914">
        <v>280094</v>
      </c>
      <c r="U7914">
        <v>36.06526375</v>
      </c>
      <c r="V7914">
        <v>616</v>
      </c>
      <c r="W7914" t="str">
        <f t="shared" si="371"/>
        <v>Very High</v>
      </c>
      <c r="X7914">
        <v>2</v>
      </c>
      <c r="Y7914">
        <v>7</v>
      </c>
      <c r="Z7914" t="s">
        <v>220</v>
      </c>
      <c r="AA7914" t="s">
        <v>31</v>
      </c>
      <c r="AB7914" t="s">
        <v>38</v>
      </c>
      <c r="AC7914">
        <v>1</v>
      </c>
    </row>
    <row r="7915" spans="1:29" x14ac:dyDescent="0.25">
      <c r="A7915" t="s">
        <v>11753</v>
      </c>
      <c r="B7915">
        <v>26</v>
      </c>
      <c r="C7915" s="3" t="str">
        <f t="shared" si="369"/>
        <v>Young</v>
      </c>
      <c r="D7915" t="s">
        <v>40</v>
      </c>
      <c r="E7915">
        <v>281</v>
      </c>
      <c r="F7915" t="str">
        <f t="shared" si="370"/>
        <v>Dangerous</v>
      </c>
      <c r="G7915" t="s">
        <v>11671</v>
      </c>
      <c r="H7915">
        <v>77</v>
      </c>
      <c r="I7915">
        <v>1</v>
      </c>
      <c r="J7915">
        <v>1</v>
      </c>
      <c r="K7915">
        <v>0</v>
      </c>
      <c r="L7915">
        <v>0</v>
      </c>
      <c r="M7915">
        <v>0</v>
      </c>
      <c r="N7915">
        <v>13.250066049999999</v>
      </c>
      <c r="O7915" t="s">
        <v>29</v>
      </c>
      <c r="P7915">
        <v>0</v>
      </c>
      <c r="Q7915">
        <v>1</v>
      </c>
      <c r="R7915">
        <v>5</v>
      </c>
      <c r="S7915">
        <v>2.9711933999999999E-2</v>
      </c>
      <c r="T7915">
        <v>133745</v>
      </c>
      <c r="U7915">
        <v>30.679881259999998</v>
      </c>
      <c r="V7915">
        <v>707</v>
      </c>
      <c r="W7915" t="str">
        <f t="shared" si="371"/>
        <v>Very High</v>
      </c>
      <c r="X7915">
        <v>5</v>
      </c>
      <c r="Y7915">
        <v>8</v>
      </c>
      <c r="Z7915" t="s">
        <v>81</v>
      </c>
      <c r="AA7915" t="s">
        <v>44</v>
      </c>
      <c r="AB7915" t="s">
        <v>32</v>
      </c>
      <c r="AC7915">
        <v>1</v>
      </c>
    </row>
    <row r="7916" spans="1:29" x14ac:dyDescent="0.25">
      <c r="A7916" t="s">
        <v>11754</v>
      </c>
      <c r="B7916">
        <v>76</v>
      </c>
      <c r="C7916" s="3" t="str">
        <f t="shared" si="369"/>
        <v>Old</v>
      </c>
      <c r="D7916" t="s">
        <v>40</v>
      </c>
      <c r="E7916">
        <v>375</v>
      </c>
      <c r="F7916" t="str">
        <f t="shared" si="370"/>
        <v>Dangerous</v>
      </c>
      <c r="G7916" t="s">
        <v>7425</v>
      </c>
      <c r="H7916">
        <v>87</v>
      </c>
      <c r="I7916">
        <v>0</v>
      </c>
      <c r="J7916">
        <v>1</v>
      </c>
      <c r="K7916">
        <v>1</v>
      </c>
      <c r="L7916">
        <v>0</v>
      </c>
      <c r="M7916">
        <v>1</v>
      </c>
      <c r="N7916">
        <v>8.8475943869999991</v>
      </c>
      <c r="O7916" t="s">
        <v>42</v>
      </c>
      <c r="P7916">
        <v>0</v>
      </c>
      <c r="Q7916">
        <v>1</v>
      </c>
      <c r="R7916">
        <v>3</v>
      </c>
      <c r="S7916">
        <v>1.2031302690000001</v>
      </c>
      <c r="T7916">
        <v>106647</v>
      </c>
      <c r="U7916">
        <v>29.217390649999999</v>
      </c>
      <c r="V7916">
        <v>110</v>
      </c>
      <c r="W7916" t="str">
        <f t="shared" si="371"/>
        <v>Healthy</v>
      </c>
      <c r="X7916">
        <v>6</v>
      </c>
      <c r="Y7916">
        <v>4</v>
      </c>
      <c r="Z7916" t="s">
        <v>61</v>
      </c>
      <c r="AA7916" t="s">
        <v>31</v>
      </c>
      <c r="AB7916" t="s">
        <v>32</v>
      </c>
      <c r="AC7916">
        <v>0</v>
      </c>
    </row>
    <row r="7917" spans="1:29" x14ac:dyDescent="0.25">
      <c r="A7917" t="s">
        <v>11755</v>
      </c>
      <c r="B7917">
        <v>41</v>
      </c>
      <c r="C7917" s="3" t="str">
        <f t="shared" si="369"/>
        <v>Middle Age</v>
      </c>
      <c r="D7917" t="s">
        <v>40</v>
      </c>
      <c r="E7917">
        <v>353</v>
      </c>
      <c r="F7917" t="str">
        <f t="shared" si="370"/>
        <v>Dangerous</v>
      </c>
      <c r="G7917" t="s">
        <v>11087</v>
      </c>
      <c r="H7917">
        <v>59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0.94532691499999999</v>
      </c>
      <c r="O7917" t="s">
        <v>35</v>
      </c>
      <c r="P7917">
        <v>0</v>
      </c>
      <c r="Q7917">
        <v>0</v>
      </c>
      <c r="R7917">
        <v>5</v>
      </c>
      <c r="S7917">
        <v>7.6570486280000001</v>
      </c>
      <c r="T7917">
        <v>82968</v>
      </c>
      <c r="U7917">
        <v>22.762708809999999</v>
      </c>
      <c r="V7917">
        <v>612</v>
      </c>
      <c r="W7917" t="str">
        <f t="shared" si="371"/>
        <v>Very High</v>
      </c>
      <c r="X7917">
        <v>6</v>
      </c>
      <c r="Y7917">
        <v>4</v>
      </c>
      <c r="Z7917" t="s">
        <v>81</v>
      </c>
      <c r="AA7917" t="s">
        <v>44</v>
      </c>
      <c r="AB7917" t="s">
        <v>32</v>
      </c>
      <c r="AC7917">
        <v>0</v>
      </c>
    </row>
    <row r="7918" spans="1:29" x14ac:dyDescent="0.25">
      <c r="A7918" t="s">
        <v>11756</v>
      </c>
      <c r="B7918">
        <v>76</v>
      </c>
      <c r="C7918" s="3" t="str">
        <f t="shared" si="369"/>
        <v>Old</v>
      </c>
      <c r="D7918" t="s">
        <v>40</v>
      </c>
      <c r="E7918">
        <v>315</v>
      </c>
      <c r="F7918" t="str">
        <f t="shared" si="370"/>
        <v>Dangerous</v>
      </c>
      <c r="G7918" t="s">
        <v>8825</v>
      </c>
      <c r="H7918">
        <v>62</v>
      </c>
      <c r="I7918">
        <v>0</v>
      </c>
      <c r="J7918">
        <v>0</v>
      </c>
      <c r="K7918">
        <v>1</v>
      </c>
      <c r="L7918">
        <v>1</v>
      </c>
      <c r="M7918">
        <v>1</v>
      </c>
      <c r="N7918">
        <v>15.404390100000001</v>
      </c>
      <c r="O7918" t="s">
        <v>35</v>
      </c>
      <c r="P7918">
        <v>0</v>
      </c>
      <c r="Q7918">
        <v>1</v>
      </c>
      <c r="R7918">
        <v>6</v>
      </c>
      <c r="S7918">
        <v>0.27086014400000002</v>
      </c>
      <c r="T7918">
        <v>245086</v>
      </c>
      <c r="U7918">
        <v>20.795339989999999</v>
      </c>
      <c r="V7918">
        <v>160</v>
      </c>
      <c r="W7918" t="str">
        <f t="shared" si="371"/>
        <v>Borderline High</v>
      </c>
      <c r="X7918">
        <v>0</v>
      </c>
      <c r="Y7918">
        <v>9</v>
      </c>
      <c r="Z7918" t="s">
        <v>49</v>
      </c>
      <c r="AA7918" t="s">
        <v>50</v>
      </c>
      <c r="AB7918" t="s">
        <v>38</v>
      </c>
      <c r="AC7918">
        <v>1</v>
      </c>
    </row>
    <row r="7919" spans="1:29" x14ac:dyDescent="0.25">
      <c r="A7919" t="s">
        <v>11757</v>
      </c>
      <c r="B7919">
        <v>21</v>
      </c>
      <c r="C7919" s="3" t="str">
        <f t="shared" si="369"/>
        <v>Young</v>
      </c>
      <c r="D7919" t="s">
        <v>40</v>
      </c>
      <c r="E7919">
        <v>386</v>
      </c>
      <c r="F7919" t="str">
        <f t="shared" si="370"/>
        <v>Dangerous</v>
      </c>
      <c r="G7919" t="s">
        <v>5661</v>
      </c>
      <c r="H7919">
        <v>92</v>
      </c>
      <c r="I7919">
        <v>1</v>
      </c>
      <c r="J7919">
        <v>1</v>
      </c>
      <c r="K7919">
        <v>0</v>
      </c>
      <c r="L7919">
        <v>0</v>
      </c>
      <c r="M7919">
        <v>0</v>
      </c>
      <c r="N7919">
        <v>15.0172788</v>
      </c>
      <c r="O7919" t="s">
        <v>42</v>
      </c>
      <c r="P7919">
        <v>0</v>
      </c>
      <c r="Q7919">
        <v>0</v>
      </c>
      <c r="R7919">
        <v>9</v>
      </c>
      <c r="S7919">
        <v>1.505781528</v>
      </c>
      <c r="T7919">
        <v>299711</v>
      </c>
      <c r="U7919">
        <v>35.497273710000002</v>
      </c>
      <c r="V7919">
        <v>763</v>
      </c>
      <c r="W7919" t="str">
        <f t="shared" si="371"/>
        <v>Very High</v>
      </c>
      <c r="X7919">
        <v>1</v>
      </c>
      <c r="Y7919">
        <v>4</v>
      </c>
      <c r="Z7919" t="s">
        <v>227</v>
      </c>
      <c r="AA7919" t="s">
        <v>44</v>
      </c>
      <c r="AB7919" t="s">
        <v>38</v>
      </c>
      <c r="AC7919">
        <v>1</v>
      </c>
    </row>
    <row r="7920" spans="1:29" x14ac:dyDescent="0.25">
      <c r="A7920" t="s">
        <v>11758</v>
      </c>
      <c r="B7920">
        <v>58</v>
      </c>
      <c r="C7920" s="3" t="str">
        <f t="shared" si="369"/>
        <v>Old</v>
      </c>
      <c r="D7920" t="s">
        <v>27</v>
      </c>
      <c r="E7920">
        <v>239</v>
      </c>
      <c r="F7920" t="str">
        <f t="shared" si="370"/>
        <v>At-Risk</v>
      </c>
      <c r="G7920" t="s">
        <v>113</v>
      </c>
      <c r="H7920">
        <v>77</v>
      </c>
      <c r="I7920">
        <v>1</v>
      </c>
      <c r="J7920">
        <v>1</v>
      </c>
      <c r="K7920">
        <v>1</v>
      </c>
      <c r="L7920">
        <v>1</v>
      </c>
      <c r="M7920">
        <v>0</v>
      </c>
      <c r="N7920">
        <v>14.081667700000001</v>
      </c>
      <c r="O7920" t="s">
        <v>35</v>
      </c>
      <c r="P7920">
        <v>1</v>
      </c>
      <c r="Q7920">
        <v>0</v>
      </c>
      <c r="R7920">
        <v>1</v>
      </c>
      <c r="S7920">
        <v>2.1972102590000002</v>
      </c>
      <c r="T7920">
        <v>105392</v>
      </c>
      <c r="U7920">
        <v>25.08652257</v>
      </c>
      <c r="V7920">
        <v>405</v>
      </c>
      <c r="W7920" t="str">
        <f t="shared" si="371"/>
        <v>High</v>
      </c>
      <c r="X7920">
        <v>2</v>
      </c>
      <c r="Y7920">
        <v>8</v>
      </c>
      <c r="Z7920" t="s">
        <v>49</v>
      </c>
      <c r="AA7920" t="s">
        <v>50</v>
      </c>
      <c r="AB7920" t="s">
        <v>38</v>
      </c>
      <c r="AC7920">
        <v>1</v>
      </c>
    </row>
    <row r="7921" spans="1:29" x14ac:dyDescent="0.25">
      <c r="A7921" t="s">
        <v>11759</v>
      </c>
      <c r="B7921">
        <v>33</v>
      </c>
      <c r="C7921" s="3" t="str">
        <f t="shared" si="369"/>
        <v>Middle Age</v>
      </c>
      <c r="D7921" t="s">
        <v>40</v>
      </c>
      <c r="E7921">
        <v>263</v>
      </c>
      <c r="F7921" t="str">
        <f t="shared" si="370"/>
        <v>Dangerous</v>
      </c>
      <c r="G7921" t="s">
        <v>4981</v>
      </c>
      <c r="H7921">
        <v>109</v>
      </c>
      <c r="I7921">
        <v>1</v>
      </c>
      <c r="J7921">
        <v>1</v>
      </c>
      <c r="K7921">
        <v>0</v>
      </c>
      <c r="L7921">
        <v>0</v>
      </c>
      <c r="M7921">
        <v>1</v>
      </c>
      <c r="N7921">
        <v>3.1004068770000002</v>
      </c>
      <c r="O7921" t="s">
        <v>29</v>
      </c>
      <c r="P7921">
        <v>1</v>
      </c>
      <c r="Q7921">
        <v>1</v>
      </c>
      <c r="R7921">
        <v>8</v>
      </c>
      <c r="S7921">
        <v>10.43536274</v>
      </c>
      <c r="T7921">
        <v>131796</v>
      </c>
      <c r="U7921">
        <v>25.468403420000001</v>
      </c>
      <c r="V7921">
        <v>201</v>
      </c>
      <c r="W7921" t="str">
        <f t="shared" si="371"/>
        <v>High</v>
      </c>
      <c r="X7921">
        <v>5</v>
      </c>
      <c r="Y7921">
        <v>10</v>
      </c>
      <c r="Z7921" t="s">
        <v>43</v>
      </c>
      <c r="AA7921" t="s">
        <v>44</v>
      </c>
      <c r="AB7921" t="s">
        <v>38</v>
      </c>
      <c r="AC7921">
        <v>0</v>
      </c>
    </row>
    <row r="7922" spans="1:29" x14ac:dyDescent="0.25">
      <c r="A7922" t="s">
        <v>11760</v>
      </c>
      <c r="B7922">
        <v>53</v>
      </c>
      <c r="C7922" s="3" t="str">
        <f t="shared" si="369"/>
        <v>Middle Age</v>
      </c>
      <c r="D7922" t="s">
        <v>40</v>
      </c>
      <c r="E7922">
        <v>271</v>
      </c>
      <c r="F7922" t="str">
        <f t="shared" si="370"/>
        <v>Dangerous</v>
      </c>
      <c r="G7922" t="s">
        <v>7614</v>
      </c>
      <c r="H7922">
        <v>94</v>
      </c>
      <c r="I7922">
        <v>1</v>
      </c>
      <c r="J7922">
        <v>1</v>
      </c>
      <c r="K7922">
        <v>1</v>
      </c>
      <c r="L7922">
        <v>1</v>
      </c>
      <c r="M7922">
        <v>0</v>
      </c>
      <c r="N7922">
        <v>16.55075501</v>
      </c>
      <c r="O7922" t="s">
        <v>42</v>
      </c>
      <c r="P7922">
        <v>1</v>
      </c>
      <c r="Q7922">
        <v>1</v>
      </c>
      <c r="R7922">
        <v>5</v>
      </c>
      <c r="S7922">
        <v>7.5727815339999998</v>
      </c>
      <c r="T7922">
        <v>88614</v>
      </c>
      <c r="U7922">
        <v>35.935182480000002</v>
      </c>
      <c r="V7922">
        <v>314</v>
      </c>
      <c r="W7922" t="str">
        <f t="shared" si="371"/>
        <v>High</v>
      </c>
      <c r="X7922">
        <v>2</v>
      </c>
      <c r="Y7922">
        <v>4</v>
      </c>
      <c r="Z7922" t="s">
        <v>96</v>
      </c>
      <c r="AA7922" t="s">
        <v>44</v>
      </c>
      <c r="AB7922" t="s">
        <v>32</v>
      </c>
      <c r="AC7922">
        <v>0</v>
      </c>
    </row>
    <row r="7923" spans="1:29" x14ac:dyDescent="0.25">
      <c r="A7923" t="s">
        <v>11761</v>
      </c>
      <c r="B7923">
        <v>41</v>
      </c>
      <c r="C7923" s="3" t="str">
        <f t="shared" si="369"/>
        <v>Middle Age</v>
      </c>
      <c r="D7923" t="s">
        <v>40</v>
      </c>
      <c r="E7923">
        <v>390</v>
      </c>
      <c r="F7923" t="str">
        <f t="shared" si="370"/>
        <v>Dangerous</v>
      </c>
      <c r="G7923" t="s">
        <v>11762</v>
      </c>
      <c r="H7923">
        <v>62</v>
      </c>
      <c r="I7923">
        <v>1</v>
      </c>
      <c r="J7923">
        <v>0</v>
      </c>
      <c r="K7923">
        <v>1</v>
      </c>
      <c r="L7923">
        <v>0</v>
      </c>
      <c r="M7923">
        <v>0</v>
      </c>
      <c r="N7923">
        <v>18.318972030000001</v>
      </c>
      <c r="O7923" t="s">
        <v>29</v>
      </c>
      <c r="P7923">
        <v>0</v>
      </c>
      <c r="Q7923">
        <v>0</v>
      </c>
      <c r="R7923">
        <v>9</v>
      </c>
      <c r="S7923">
        <v>8.9398689450000006</v>
      </c>
      <c r="T7923">
        <v>173652</v>
      </c>
      <c r="U7923">
        <v>37.735023609999999</v>
      </c>
      <c r="V7923">
        <v>374</v>
      </c>
      <c r="W7923" t="str">
        <f t="shared" si="371"/>
        <v>High</v>
      </c>
      <c r="X7923">
        <v>3</v>
      </c>
      <c r="Y7923">
        <v>4</v>
      </c>
      <c r="Z7923" t="s">
        <v>76</v>
      </c>
      <c r="AA7923" t="s">
        <v>50</v>
      </c>
      <c r="AB7923" t="s">
        <v>38</v>
      </c>
      <c r="AC7923">
        <v>0</v>
      </c>
    </row>
    <row r="7924" spans="1:29" x14ac:dyDescent="0.25">
      <c r="A7924" t="s">
        <v>11763</v>
      </c>
      <c r="B7924">
        <v>51</v>
      </c>
      <c r="C7924" s="3" t="str">
        <f t="shared" si="369"/>
        <v>Middle Age</v>
      </c>
      <c r="D7924" t="s">
        <v>27</v>
      </c>
      <c r="E7924">
        <v>230</v>
      </c>
      <c r="F7924" t="str">
        <f t="shared" si="370"/>
        <v>At-Risk</v>
      </c>
      <c r="G7924" t="s">
        <v>2216</v>
      </c>
      <c r="H7924">
        <v>102</v>
      </c>
      <c r="I7924">
        <v>1</v>
      </c>
      <c r="J7924">
        <v>0</v>
      </c>
      <c r="K7924">
        <v>1</v>
      </c>
      <c r="L7924">
        <v>1</v>
      </c>
      <c r="M7924">
        <v>0</v>
      </c>
      <c r="N7924">
        <v>3.8145751919999999</v>
      </c>
      <c r="O7924" t="s">
        <v>29</v>
      </c>
      <c r="P7924">
        <v>1</v>
      </c>
      <c r="Q7924">
        <v>0</v>
      </c>
      <c r="R7924">
        <v>1</v>
      </c>
      <c r="S7924">
        <v>3.1801087570000002</v>
      </c>
      <c r="T7924">
        <v>233545</v>
      </c>
      <c r="U7924">
        <v>33.967613780000001</v>
      </c>
      <c r="V7924">
        <v>397</v>
      </c>
      <c r="W7924" t="str">
        <f t="shared" si="371"/>
        <v>High</v>
      </c>
      <c r="X7924">
        <v>2</v>
      </c>
      <c r="Y7924">
        <v>10</v>
      </c>
      <c r="Z7924" t="s">
        <v>70</v>
      </c>
      <c r="AA7924" t="s">
        <v>37</v>
      </c>
      <c r="AB7924" t="s">
        <v>38</v>
      </c>
      <c r="AC7924">
        <v>0</v>
      </c>
    </row>
    <row r="7925" spans="1:29" x14ac:dyDescent="0.25">
      <c r="A7925" t="s">
        <v>11764</v>
      </c>
      <c r="B7925">
        <v>79</v>
      </c>
      <c r="C7925" s="3" t="str">
        <f t="shared" si="369"/>
        <v>Old</v>
      </c>
      <c r="D7925" t="s">
        <v>27</v>
      </c>
      <c r="E7925">
        <v>257</v>
      </c>
      <c r="F7925" t="str">
        <f t="shared" si="370"/>
        <v>Dangerous</v>
      </c>
      <c r="G7925" t="s">
        <v>5915</v>
      </c>
      <c r="H7925">
        <v>103</v>
      </c>
      <c r="I7925">
        <v>0</v>
      </c>
      <c r="J7925">
        <v>0</v>
      </c>
      <c r="K7925">
        <v>1</v>
      </c>
      <c r="L7925">
        <v>0</v>
      </c>
      <c r="M7925">
        <v>1</v>
      </c>
      <c r="N7925">
        <v>16.876204640000001</v>
      </c>
      <c r="O7925" t="s">
        <v>42</v>
      </c>
      <c r="P7925">
        <v>1</v>
      </c>
      <c r="Q7925">
        <v>1</v>
      </c>
      <c r="R7925">
        <v>6</v>
      </c>
      <c r="S7925">
        <v>1.9606245470000001</v>
      </c>
      <c r="T7925">
        <v>150129</v>
      </c>
      <c r="U7925">
        <v>25.173133480000001</v>
      </c>
      <c r="V7925">
        <v>137</v>
      </c>
      <c r="W7925" t="str">
        <f t="shared" si="371"/>
        <v>Healthy</v>
      </c>
      <c r="X7925">
        <v>7</v>
      </c>
      <c r="Y7925">
        <v>10</v>
      </c>
      <c r="Z7925" t="s">
        <v>61</v>
      </c>
      <c r="AA7925" t="s">
        <v>31</v>
      </c>
      <c r="AB7925" t="s">
        <v>32</v>
      </c>
      <c r="AC7925">
        <v>0</v>
      </c>
    </row>
    <row r="7926" spans="1:29" x14ac:dyDescent="0.25">
      <c r="A7926" t="s">
        <v>11765</v>
      </c>
      <c r="B7926">
        <v>82</v>
      </c>
      <c r="C7926" s="3" t="str">
        <f t="shared" si="369"/>
        <v>Old</v>
      </c>
      <c r="D7926" t="s">
        <v>27</v>
      </c>
      <c r="E7926">
        <v>226</v>
      </c>
      <c r="F7926" t="str">
        <f t="shared" si="370"/>
        <v>At-Risk</v>
      </c>
      <c r="G7926" t="s">
        <v>8444</v>
      </c>
      <c r="H7926">
        <v>93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9.4201457770000001</v>
      </c>
      <c r="O7926" t="s">
        <v>29</v>
      </c>
      <c r="P7926">
        <v>0</v>
      </c>
      <c r="Q7926">
        <v>0</v>
      </c>
      <c r="R7926">
        <v>8</v>
      </c>
      <c r="S7926">
        <v>7.8592638890000002</v>
      </c>
      <c r="T7926">
        <v>297236</v>
      </c>
      <c r="U7926">
        <v>35.779209780000002</v>
      </c>
      <c r="V7926">
        <v>741</v>
      </c>
      <c r="W7926" t="str">
        <f t="shared" si="371"/>
        <v>Very High</v>
      </c>
      <c r="X7926">
        <v>6</v>
      </c>
      <c r="Y7926">
        <v>10</v>
      </c>
      <c r="Z7926" t="s">
        <v>36</v>
      </c>
      <c r="AA7926" t="s">
        <v>37</v>
      </c>
      <c r="AB7926" t="s">
        <v>38</v>
      </c>
      <c r="AC7926">
        <v>1</v>
      </c>
    </row>
    <row r="7927" spans="1:29" x14ac:dyDescent="0.25">
      <c r="A7927" t="s">
        <v>11766</v>
      </c>
      <c r="B7927">
        <v>88</v>
      </c>
      <c r="C7927" s="3" t="str">
        <f t="shared" si="369"/>
        <v>Old</v>
      </c>
      <c r="D7927" t="s">
        <v>27</v>
      </c>
      <c r="E7927">
        <v>230</v>
      </c>
      <c r="F7927" t="str">
        <f t="shared" si="370"/>
        <v>At-Risk</v>
      </c>
      <c r="G7927" t="s">
        <v>1071</v>
      </c>
      <c r="H7927">
        <v>82</v>
      </c>
      <c r="I7927">
        <v>1</v>
      </c>
      <c r="J7927">
        <v>0</v>
      </c>
      <c r="K7927">
        <v>1</v>
      </c>
      <c r="L7927">
        <v>1</v>
      </c>
      <c r="M7927">
        <v>1</v>
      </c>
      <c r="N7927">
        <v>8.6283367309999992</v>
      </c>
      <c r="O7927" t="s">
        <v>29</v>
      </c>
      <c r="P7927">
        <v>0</v>
      </c>
      <c r="Q7927">
        <v>0</v>
      </c>
      <c r="R7927">
        <v>7</v>
      </c>
      <c r="S7927">
        <v>7.5029615700000001</v>
      </c>
      <c r="T7927">
        <v>219670</v>
      </c>
      <c r="U7927">
        <v>21.433043860000002</v>
      </c>
      <c r="V7927">
        <v>168</v>
      </c>
      <c r="W7927" t="str">
        <f t="shared" si="371"/>
        <v>Borderline High</v>
      </c>
      <c r="X7927">
        <v>7</v>
      </c>
      <c r="Y7927">
        <v>8</v>
      </c>
      <c r="Z7927" t="s">
        <v>153</v>
      </c>
      <c r="AA7927" t="s">
        <v>50</v>
      </c>
      <c r="AB7927" t="s">
        <v>38</v>
      </c>
      <c r="AC7927">
        <v>0</v>
      </c>
    </row>
    <row r="7928" spans="1:29" x14ac:dyDescent="0.25">
      <c r="A7928" t="s">
        <v>11767</v>
      </c>
      <c r="B7928">
        <v>57</v>
      </c>
      <c r="C7928" s="3" t="str">
        <f t="shared" si="369"/>
        <v>Old</v>
      </c>
      <c r="D7928" t="s">
        <v>27</v>
      </c>
      <c r="E7928">
        <v>311</v>
      </c>
      <c r="F7928" t="str">
        <f t="shared" si="370"/>
        <v>Dangerous</v>
      </c>
      <c r="G7928" t="s">
        <v>11335</v>
      </c>
      <c r="H7928">
        <v>85</v>
      </c>
      <c r="I7928">
        <v>1</v>
      </c>
      <c r="J7928">
        <v>0</v>
      </c>
      <c r="K7928">
        <v>1</v>
      </c>
      <c r="L7928">
        <v>0</v>
      </c>
      <c r="M7928">
        <v>0</v>
      </c>
      <c r="N7928">
        <v>15.49348193</v>
      </c>
      <c r="O7928" t="s">
        <v>29</v>
      </c>
      <c r="P7928">
        <v>0</v>
      </c>
      <c r="Q7928">
        <v>0</v>
      </c>
      <c r="R7928">
        <v>9</v>
      </c>
      <c r="S7928">
        <v>1.899978366</v>
      </c>
      <c r="T7928">
        <v>169476</v>
      </c>
      <c r="U7928">
        <v>36.864632139999998</v>
      </c>
      <c r="V7928">
        <v>187</v>
      </c>
      <c r="W7928" t="str">
        <f t="shared" si="371"/>
        <v>Borderline High</v>
      </c>
      <c r="X7928">
        <v>6</v>
      </c>
      <c r="Y7928">
        <v>6</v>
      </c>
      <c r="Z7928" t="s">
        <v>220</v>
      </c>
      <c r="AA7928" t="s">
        <v>31</v>
      </c>
      <c r="AB7928" t="s">
        <v>38</v>
      </c>
      <c r="AC7928">
        <v>1</v>
      </c>
    </row>
    <row r="7929" spans="1:29" x14ac:dyDescent="0.25">
      <c r="A7929" t="s">
        <v>11768</v>
      </c>
      <c r="B7929">
        <v>54</v>
      </c>
      <c r="C7929" s="3" t="str">
        <f t="shared" si="369"/>
        <v>Middle Age</v>
      </c>
      <c r="D7929" t="s">
        <v>27</v>
      </c>
      <c r="E7929">
        <v>380</v>
      </c>
      <c r="F7929" t="str">
        <f t="shared" si="370"/>
        <v>Dangerous</v>
      </c>
      <c r="G7929" t="s">
        <v>10419</v>
      </c>
      <c r="H7929">
        <v>42</v>
      </c>
      <c r="I7929">
        <v>0</v>
      </c>
      <c r="J7929">
        <v>1</v>
      </c>
      <c r="K7929">
        <v>1</v>
      </c>
      <c r="L7929">
        <v>0</v>
      </c>
      <c r="M7929">
        <v>0</v>
      </c>
      <c r="N7929">
        <v>15.782609600000001</v>
      </c>
      <c r="O7929" t="s">
        <v>42</v>
      </c>
      <c r="P7929">
        <v>1</v>
      </c>
      <c r="Q7929">
        <v>1</v>
      </c>
      <c r="R7929">
        <v>10</v>
      </c>
      <c r="S7929">
        <v>1.570111979</v>
      </c>
      <c r="T7929">
        <v>155994</v>
      </c>
      <c r="U7929">
        <v>35.609043939999999</v>
      </c>
      <c r="V7929">
        <v>251</v>
      </c>
      <c r="W7929" t="str">
        <f t="shared" si="371"/>
        <v>High</v>
      </c>
      <c r="X7929">
        <v>4</v>
      </c>
      <c r="Y7929">
        <v>9</v>
      </c>
      <c r="Z7929" t="s">
        <v>73</v>
      </c>
      <c r="AA7929" t="s">
        <v>50</v>
      </c>
      <c r="AB7929" t="s">
        <v>38</v>
      </c>
      <c r="AC7929">
        <v>0</v>
      </c>
    </row>
    <row r="7930" spans="1:29" x14ac:dyDescent="0.25">
      <c r="A7930" t="s">
        <v>11769</v>
      </c>
      <c r="B7930">
        <v>54</v>
      </c>
      <c r="C7930" s="3" t="str">
        <f t="shared" si="369"/>
        <v>Middle Age</v>
      </c>
      <c r="D7930" t="s">
        <v>27</v>
      </c>
      <c r="E7930">
        <v>379</v>
      </c>
      <c r="F7930" t="str">
        <f t="shared" si="370"/>
        <v>Dangerous</v>
      </c>
      <c r="G7930" t="s">
        <v>3473</v>
      </c>
      <c r="H7930">
        <v>49</v>
      </c>
      <c r="I7930">
        <v>1</v>
      </c>
      <c r="J7930">
        <v>1</v>
      </c>
      <c r="K7930">
        <v>1</v>
      </c>
      <c r="L7930">
        <v>1</v>
      </c>
      <c r="M7930">
        <v>0</v>
      </c>
      <c r="N7930">
        <v>3.557909692</v>
      </c>
      <c r="O7930" t="s">
        <v>42</v>
      </c>
      <c r="P7930">
        <v>0</v>
      </c>
      <c r="Q7930">
        <v>0</v>
      </c>
      <c r="R7930">
        <v>3</v>
      </c>
      <c r="S7930">
        <v>6.615164805</v>
      </c>
      <c r="T7930">
        <v>285879</v>
      </c>
      <c r="U7930">
        <v>33.019220369999999</v>
      </c>
      <c r="V7930">
        <v>319</v>
      </c>
      <c r="W7930" t="str">
        <f t="shared" si="371"/>
        <v>High</v>
      </c>
      <c r="X7930">
        <v>3</v>
      </c>
      <c r="Y7930">
        <v>4</v>
      </c>
      <c r="Z7930" t="s">
        <v>43</v>
      </c>
      <c r="AA7930" t="s">
        <v>44</v>
      </c>
      <c r="AB7930" t="s">
        <v>38</v>
      </c>
      <c r="AC7930">
        <v>0</v>
      </c>
    </row>
    <row r="7931" spans="1:29" x14ac:dyDescent="0.25">
      <c r="A7931" t="s">
        <v>11770</v>
      </c>
      <c r="B7931">
        <v>61</v>
      </c>
      <c r="C7931" s="3" t="str">
        <f t="shared" si="369"/>
        <v>Old</v>
      </c>
      <c r="D7931" t="s">
        <v>27</v>
      </c>
      <c r="E7931">
        <v>333</v>
      </c>
      <c r="F7931" t="str">
        <f t="shared" si="370"/>
        <v>Dangerous</v>
      </c>
      <c r="G7931" t="s">
        <v>11771</v>
      </c>
      <c r="H7931">
        <v>96</v>
      </c>
      <c r="I7931">
        <v>0</v>
      </c>
      <c r="J7931">
        <v>1</v>
      </c>
      <c r="K7931">
        <v>1</v>
      </c>
      <c r="L7931">
        <v>1</v>
      </c>
      <c r="M7931">
        <v>1</v>
      </c>
      <c r="N7931">
        <v>7.5894784370000004</v>
      </c>
      <c r="O7931" t="s">
        <v>29</v>
      </c>
      <c r="P7931">
        <v>1</v>
      </c>
      <c r="Q7931">
        <v>0</v>
      </c>
      <c r="R7931">
        <v>10</v>
      </c>
      <c r="S7931">
        <v>2.73508979</v>
      </c>
      <c r="T7931">
        <v>85517</v>
      </c>
      <c r="U7931">
        <v>23.243278979999999</v>
      </c>
      <c r="V7931">
        <v>788</v>
      </c>
      <c r="W7931" t="str">
        <f t="shared" si="371"/>
        <v>Very High</v>
      </c>
      <c r="X7931">
        <v>2</v>
      </c>
      <c r="Y7931">
        <v>6</v>
      </c>
      <c r="Z7931" t="s">
        <v>36</v>
      </c>
      <c r="AA7931" t="s">
        <v>37</v>
      </c>
      <c r="AB7931" t="s">
        <v>38</v>
      </c>
      <c r="AC7931">
        <v>0</v>
      </c>
    </row>
    <row r="7932" spans="1:29" x14ac:dyDescent="0.25">
      <c r="A7932" t="s">
        <v>11772</v>
      </c>
      <c r="B7932">
        <v>89</v>
      </c>
      <c r="C7932" s="3" t="str">
        <f t="shared" si="369"/>
        <v>Old</v>
      </c>
      <c r="D7932" t="s">
        <v>27</v>
      </c>
      <c r="E7932">
        <v>182</v>
      </c>
      <c r="F7932" t="str">
        <f t="shared" si="370"/>
        <v>Heart-Healthy</v>
      </c>
      <c r="G7932" t="s">
        <v>6614</v>
      </c>
      <c r="H7932">
        <v>42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6.8946225769999998</v>
      </c>
      <c r="O7932" t="s">
        <v>35</v>
      </c>
      <c r="P7932">
        <v>0</v>
      </c>
      <c r="Q7932">
        <v>0</v>
      </c>
      <c r="R7932">
        <v>1</v>
      </c>
      <c r="S7932">
        <v>8.6149951359999992</v>
      </c>
      <c r="T7932">
        <v>207981</v>
      </c>
      <c r="U7932">
        <v>32.514435020000001</v>
      </c>
      <c r="V7932">
        <v>480</v>
      </c>
      <c r="W7932" t="str">
        <f t="shared" si="371"/>
        <v>High</v>
      </c>
      <c r="X7932">
        <v>4</v>
      </c>
      <c r="Y7932">
        <v>7</v>
      </c>
      <c r="Z7932" t="s">
        <v>49</v>
      </c>
      <c r="AA7932" t="s">
        <v>50</v>
      </c>
      <c r="AB7932" t="s">
        <v>38</v>
      </c>
      <c r="AC7932">
        <v>1</v>
      </c>
    </row>
    <row r="7933" spans="1:29" x14ac:dyDescent="0.25">
      <c r="A7933" t="s">
        <v>11773</v>
      </c>
      <c r="B7933">
        <v>43</v>
      </c>
      <c r="C7933" s="3" t="str">
        <f t="shared" si="369"/>
        <v>Middle Age</v>
      </c>
      <c r="D7933" t="s">
        <v>27</v>
      </c>
      <c r="E7933">
        <v>385</v>
      </c>
      <c r="F7933" t="str">
        <f t="shared" si="370"/>
        <v>Dangerous</v>
      </c>
      <c r="G7933" t="s">
        <v>769</v>
      </c>
      <c r="H7933">
        <v>58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12.54099605</v>
      </c>
      <c r="O7933" t="s">
        <v>29</v>
      </c>
      <c r="P7933">
        <v>1</v>
      </c>
      <c r="Q7933">
        <v>0</v>
      </c>
      <c r="R7933">
        <v>4</v>
      </c>
      <c r="S7933">
        <v>3.0088809620000001</v>
      </c>
      <c r="T7933">
        <v>141966</v>
      </c>
      <c r="U7933">
        <v>20.680085200000001</v>
      </c>
      <c r="V7933">
        <v>272</v>
      </c>
      <c r="W7933" t="str">
        <f t="shared" si="371"/>
        <v>High</v>
      </c>
      <c r="X7933">
        <v>7</v>
      </c>
      <c r="Y7933">
        <v>6</v>
      </c>
      <c r="Z7933" t="s">
        <v>36</v>
      </c>
      <c r="AA7933" t="s">
        <v>37</v>
      </c>
      <c r="AB7933" t="s">
        <v>38</v>
      </c>
      <c r="AC7933">
        <v>0</v>
      </c>
    </row>
    <row r="7934" spans="1:29" x14ac:dyDescent="0.25">
      <c r="A7934" t="s">
        <v>11774</v>
      </c>
      <c r="B7934">
        <v>53</v>
      </c>
      <c r="C7934" s="3" t="str">
        <f t="shared" si="369"/>
        <v>Middle Age</v>
      </c>
      <c r="D7934" t="s">
        <v>40</v>
      </c>
      <c r="E7934">
        <v>249</v>
      </c>
      <c r="F7934" t="str">
        <f t="shared" si="370"/>
        <v>Dangerous</v>
      </c>
      <c r="G7934" t="s">
        <v>10234</v>
      </c>
      <c r="H7934">
        <v>58</v>
      </c>
      <c r="I7934">
        <v>1</v>
      </c>
      <c r="J7934">
        <v>1</v>
      </c>
      <c r="K7934">
        <v>1</v>
      </c>
      <c r="L7934">
        <v>0</v>
      </c>
      <c r="M7934">
        <v>1</v>
      </c>
      <c r="N7934">
        <v>2.7170419020000001</v>
      </c>
      <c r="O7934" t="s">
        <v>42</v>
      </c>
      <c r="P7934">
        <v>0</v>
      </c>
      <c r="Q7934">
        <v>1</v>
      </c>
      <c r="R7934">
        <v>2</v>
      </c>
      <c r="S7934">
        <v>8.2188468920000002</v>
      </c>
      <c r="T7934">
        <v>164856</v>
      </c>
      <c r="U7934">
        <v>38.324248150000003</v>
      </c>
      <c r="V7934">
        <v>483</v>
      </c>
      <c r="W7934" t="str">
        <f t="shared" si="371"/>
        <v>High</v>
      </c>
      <c r="X7934">
        <v>5</v>
      </c>
      <c r="Y7934">
        <v>5</v>
      </c>
      <c r="Z7934" t="s">
        <v>61</v>
      </c>
      <c r="AA7934" t="s">
        <v>31</v>
      </c>
      <c r="AB7934" t="s">
        <v>32</v>
      </c>
      <c r="AC7934">
        <v>0</v>
      </c>
    </row>
    <row r="7935" spans="1:29" x14ac:dyDescent="0.25">
      <c r="A7935" t="s">
        <v>11775</v>
      </c>
      <c r="B7935">
        <v>56</v>
      </c>
      <c r="C7935" s="3" t="str">
        <f t="shared" si="369"/>
        <v>Old</v>
      </c>
      <c r="D7935" t="s">
        <v>27</v>
      </c>
      <c r="E7935">
        <v>307</v>
      </c>
      <c r="F7935" t="str">
        <f t="shared" si="370"/>
        <v>Dangerous</v>
      </c>
      <c r="G7935" t="s">
        <v>9398</v>
      </c>
      <c r="H7935">
        <v>97</v>
      </c>
      <c r="I7935">
        <v>1</v>
      </c>
      <c r="J7935">
        <v>0</v>
      </c>
      <c r="K7935">
        <v>1</v>
      </c>
      <c r="L7935">
        <v>1</v>
      </c>
      <c r="M7935">
        <v>1</v>
      </c>
      <c r="N7935">
        <v>12.411816999999999</v>
      </c>
      <c r="O7935" t="s">
        <v>29</v>
      </c>
      <c r="P7935">
        <v>1</v>
      </c>
      <c r="Q7935">
        <v>0</v>
      </c>
      <c r="R7935">
        <v>10</v>
      </c>
      <c r="S7935">
        <v>2.35893409</v>
      </c>
      <c r="T7935">
        <v>183430</v>
      </c>
      <c r="U7935">
        <v>22.48668039</v>
      </c>
      <c r="V7935">
        <v>626</v>
      </c>
      <c r="W7935" t="str">
        <f t="shared" si="371"/>
        <v>Very High</v>
      </c>
      <c r="X7935">
        <v>3</v>
      </c>
      <c r="Y7935">
        <v>10</v>
      </c>
      <c r="Z7935" t="s">
        <v>49</v>
      </c>
      <c r="AA7935" t="s">
        <v>50</v>
      </c>
      <c r="AB7935" t="s">
        <v>38</v>
      </c>
      <c r="AC7935">
        <v>0</v>
      </c>
    </row>
    <row r="7936" spans="1:29" x14ac:dyDescent="0.25">
      <c r="A7936" t="s">
        <v>11776</v>
      </c>
      <c r="B7936">
        <v>90</v>
      </c>
      <c r="C7936" s="3" t="str">
        <f t="shared" si="369"/>
        <v>Old</v>
      </c>
      <c r="D7936" t="s">
        <v>27</v>
      </c>
      <c r="E7936">
        <v>176</v>
      </c>
      <c r="F7936" t="str">
        <f t="shared" si="370"/>
        <v>Heart-Healthy</v>
      </c>
      <c r="G7936" t="s">
        <v>3273</v>
      </c>
      <c r="H7936">
        <v>64</v>
      </c>
      <c r="I7936">
        <v>0</v>
      </c>
      <c r="J7936">
        <v>1</v>
      </c>
      <c r="K7936">
        <v>1</v>
      </c>
      <c r="L7936">
        <v>1</v>
      </c>
      <c r="M7936">
        <v>0</v>
      </c>
      <c r="N7936">
        <v>6.4335054720000002</v>
      </c>
      <c r="O7936" t="s">
        <v>35</v>
      </c>
      <c r="P7936">
        <v>0</v>
      </c>
      <c r="Q7936">
        <v>1</v>
      </c>
      <c r="R7936">
        <v>7</v>
      </c>
      <c r="S7936">
        <v>2.0093108580000001</v>
      </c>
      <c r="T7936">
        <v>294407</v>
      </c>
      <c r="U7936">
        <v>24.417417059999998</v>
      </c>
      <c r="V7936">
        <v>661</v>
      </c>
      <c r="W7936" t="str">
        <f t="shared" si="371"/>
        <v>Very High</v>
      </c>
      <c r="X7936">
        <v>0</v>
      </c>
      <c r="Y7936">
        <v>5</v>
      </c>
      <c r="Z7936" t="s">
        <v>36</v>
      </c>
      <c r="AA7936" t="s">
        <v>37</v>
      </c>
      <c r="AB7936" t="s">
        <v>38</v>
      </c>
      <c r="AC7936">
        <v>0</v>
      </c>
    </row>
    <row r="7937" spans="1:29" x14ac:dyDescent="0.25">
      <c r="A7937" t="s">
        <v>11777</v>
      </c>
      <c r="B7937">
        <v>45</v>
      </c>
      <c r="C7937" s="3" t="str">
        <f t="shared" si="369"/>
        <v>Middle Age</v>
      </c>
      <c r="D7937" t="s">
        <v>40</v>
      </c>
      <c r="E7937">
        <v>346</v>
      </c>
      <c r="F7937" t="str">
        <f t="shared" si="370"/>
        <v>Dangerous</v>
      </c>
      <c r="G7937" t="s">
        <v>11778</v>
      </c>
      <c r="H7937">
        <v>57</v>
      </c>
      <c r="I7937">
        <v>1</v>
      </c>
      <c r="J7937">
        <v>0</v>
      </c>
      <c r="K7937">
        <v>1</v>
      </c>
      <c r="L7937">
        <v>0</v>
      </c>
      <c r="M7937">
        <v>0</v>
      </c>
      <c r="N7937">
        <v>9.5396397040000007</v>
      </c>
      <c r="O7937" t="s">
        <v>42</v>
      </c>
      <c r="P7937">
        <v>0</v>
      </c>
      <c r="Q7937">
        <v>1</v>
      </c>
      <c r="R7937">
        <v>8</v>
      </c>
      <c r="S7937">
        <v>5.5423219570000004</v>
      </c>
      <c r="T7937">
        <v>298444</v>
      </c>
      <c r="U7937">
        <v>19.31484098</v>
      </c>
      <c r="V7937">
        <v>558</v>
      </c>
      <c r="W7937" t="str">
        <f t="shared" si="371"/>
        <v>Very High</v>
      </c>
      <c r="X7937">
        <v>3</v>
      </c>
      <c r="Y7937">
        <v>8</v>
      </c>
      <c r="Z7937" t="s">
        <v>66</v>
      </c>
      <c r="AA7937" t="s">
        <v>67</v>
      </c>
      <c r="AB7937" t="s">
        <v>32</v>
      </c>
      <c r="AC7937">
        <v>0</v>
      </c>
    </row>
    <row r="7938" spans="1:29" x14ac:dyDescent="0.25">
      <c r="A7938" t="s">
        <v>11779</v>
      </c>
      <c r="B7938">
        <v>31</v>
      </c>
      <c r="C7938" s="3" t="str">
        <f t="shared" si="369"/>
        <v>Middle Age</v>
      </c>
      <c r="D7938" t="s">
        <v>40</v>
      </c>
      <c r="E7938">
        <v>360</v>
      </c>
      <c r="F7938" t="str">
        <f t="shared" si="370"/>
        <v>Dangerous</v>
      </c>
      <c r="G7938" t="s">
        <v>1895</v>
      </c>
      <c r="H7938">
        <v>64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1.5109472799999999</v>
      </c>
      <c r="O7938" t="s">
        <v>29</v>
      </c>
      <c r="P7938">
        <v>0</v>
      </c>
      <c r="Q7938">
        <v>1</v>
      </c>
      <c r="R7938">
        <v>8</v>
      </c>
      <c r="S7938">
        <v>8.2165534069999993</v>
      </c>
      <c r="T7938">
        <v>56169</v>
      </c>
      <c r="U7938">
        <v>27.058418</v>
      </c>
      <c r="V7938">
        <v>680</v>
      </c>
      <c r="W7938" t="str">
        <f t="shared" si="371"/>
        <v>Very High</v>
      </c>
      <c r="X7938">
        <v>0</v>
      </c>
      <c r="Y7938">
        <v>8</v>
      </c>
      <c r="Z7938" t="s">
        <v>220</v>
      </c>
      <c r="AA7938" t="s">
        <v>31</v>
      </c>
      <c r="AB7938" t="s">
        <v>38</v>
      </c>
      <c r="AC7938">
        <v>0</v>
      </c>
    </row>
    <row r="7939" spans="1:29" x14ac:dyDescent="0.25">
      <c r="A7939" t="s">
        <v>11780</v>
      </c>
      <c r="B7939">
        <v>52</v>
      </c>
      <c r="C7939" s="3" t="str">
        <f t="shared" ref="C7939:C8002" si="372">IF(B7939&gt;54, "Old", IF(B7939 &gt;= 31,  "Middle Age", IF(B7939 &lt; 31, "Young", "Invalid")))</f>
        <v>Middle Age</v>
      </c>
      <c r="D7939" t="s">
        <v>40</v>
      </c>
      <c r="E7939">
        <v>214</v>
      </c>
      <c r="F7939" t="str">
        <f t="shared" ref="F7939:F8002" si="373">IF(E7939&gt;239, "Dangerous", IF(E7939 &gt; 199,  "At-Risk", IF(E7939 &lt; 200, "Heart-Healthy", "Invalid")))</f>
        <v>At-Risk</v>
      </c>
      <c r="G7939" t="s">
        <v>11781</v>
      </c>
      <c r="H7939">
        <v>42</v>
      </c>
      <c r="I7939">
        <v>1</v>
      </c>
      <c r="J7939">
        <v>0</v>
      </c>
      <c r="K7939">
        <v>1</v>
      </c>
      <c r="L7939">
        <v>0</v>
      </c>
      <c r="M7939">
        <v>1</v>
      </c>
      <c r="N7939">
        <v>12.25029393</v>
      </c>
      <c r="O7939" t="s">
        <v>29</v>
      </c>
      <c r="P7939">
        <v>1</v>
      </c>
      <c r="Q7939">
        <v>0</v>
      </c>
      <c r="R7939">
        <v>7</v>
      </c>
      <c r="S7939">
        <v>8.5465615929999998</v>
      </c>
      <c r="T7939">
        <v>31560</v>
      </c>
      <c r="U7939">
        <v>22.77510461</v>
      </c>
      <c r="V7939">
        <v>148</v>
      </c>
      <c r="W7939" t="str">
        <f t="shared" ref="W7939:W8002" si="374">IF(V7939&gt;499, "Very High", IF(V7939&gt;199, "High", IF(V7939 &gt; 149,  "Borderline High", IF(V7939 &lt; 150, "Healthy", "Invalid"))))</f>
        <v>Healthy</v>
      </c>
      <c r="X7939">
        <v>0</v>
      </c>
      <c r="Y7939">
        <v>5</v>
      </c>
      <c r="Z7939" t="s">
        <v>111</v>
      </c>
      <c r="AA7939" t="s">
        <v>50</v>
      </c>
      <c r="AB7939" t="s">
        <v>38</v>
      </c>
      <c r="AC7939">
        <v>1</v>
      </c>
    </row>
    <row r="7940" spans="1:29" x14ac:dyDescent="0.25">
      <c r="A7940" t="s">
        <v>11782</v>
      </c>
      <c r="B7940">
        <v>28</v>
      </c>
      <c r="C7940" s="3" t="str">
        <f t="shared" si="372"/>
        <v>Young</v>
      </c>
      <c r="D7940" t="s">
        <v>40</v>
      </c>
      <c r="E7940">
        <v>203</v>
      </c>
      <c r="F7940" t="str">
        <f t="shared" si="373"/>
        <v>At-Risk</v>
      </c>
      <c r="G7940" t="s">
        <v>9459</v>
      </c>
      <c r="H7940">
        <v>101</v>
      </c>
      <c r="I7940">
        <v>1</v>
      </c>
      <c r="J7940">
        <v>1</v>
      </c>
      <c r="K7940">
        <v>0</v>
      </c>
      <c r="L7940">
        <v>0</v>
      </c>
      <c r="M7940">
        <v>0</v>
      </c>
      <c r="N7940">
        <v>18.17877812</v>
      </c>
      <c r="O7940" t="s">
        <v>35</v>
      </c>
      <c r="P7940">
        <v>1</v>
      </c>
      <c r="Q7940">
        <v>0</v>
      </c>
      <c r="R7940">
        <v>3</v>
      </c>
      <c r="S7940">
        <v>7.2674477389999996</v>
      </c>
      <c r="T7940">
        <v>142108</v>
      </c>
      <c r="U7940">
        <v>24.765813059999999</v>
      </c>
      <c r="V7940">
        <v>364</v>
      </c>
      <c r="W7940" t="str">
        <f t="shared" si="374"/>
        <v>High</v>
      </c>
      <c r="X7940">
        <v>5</v>
      </c>
      <c r="Y7940">
        <v>5</v>
      </c>
      <c r="Z7940" t="s">
        <v>61</v>
      </c>
      <c r="AA7940" t="s">
        <v>31</v>
      </c>
      <c r="AB7940" t="s">
        <v>32</v>
      </c>
      <c r="AC7940">
        <v>1</v>
      </c>
    </row>
    <row r="7941" spans="1:29" x14ac:dyDescent="0.25">
      <c r="A7941" t="s">
        <v>11783</v>
      </c>
      <c r="B7941">
        <v>57</v>
      </c>
      <c r="C7941" s="3" t="str">
        <f t="shared" si="372"/>
        <v>Old</v>
      </c>
      <c r="D7941" t="s">
        <v>27</v>
      </c>
      <c r="E7941">
        <v>354</v>
      </c>
      <c r="F7941" t="str">
        <f t="shared" si="373"/>
        <v>Dangerous</v>
      </c>
      <c r="G7941" t="s">
        <v>11784</v>
      </c>
      <c r="H7941">
        <v>44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8.8112254570000008</v>
      </c>
      <c r="O7941" t="s">
        <v>35</v>
      </c>
      <c r="P7941">
        <v>0</v>
      </c>
      <c r="Q7941">
        <v>0</v>
      </c>
      <c r="R7941">
        <v>6</v>
      </c>
      <c r="S7941">
        <v>6.9121397529999999</v>
      </c>
      <c r="T7941">
        <v>245675</v>
      </c>
      <c r="U7941">
        <v>22.270269039999999</v>
      </c>
      <c r="V7941">
        <v>133</v>
      </c>
      <c r="W7941" t="str">
        <f t="shared" si="374"/>
        <v>Healthy</v>
      </c>
      <c r="X7941">
        <v>7</v>
      </c>
      <c r="Y7941">
        <v>9</v>
      </c>
      <c r="Z7941" t="s">
        <v>61</v>
      </c>
      <c r="AA7941" t="s">
        <v>31</v>
      </c>
      <c r="AB7941" t="s">
        <v>32</v>
      </c>
      <c r="AC7941">
        <v>0</v>
      </c>
    </row>
    <row r="7942" spans="1:29" x14ac:dyDescent="0.25">
      <c r="A7942" t="s">
        <v>11785</v>
      </c>
      <c r="B7942">
        <v>43</v>
      </c>
      <c r="C7942" s="3" t="str">
        <f t="shared" si="372"/>
        <v>Middle Age</v>
      </c>
      <c r="D7942" t="s">
        <v>27</v>
      </c>
      <c r="E7942">
        <v>139</v>
      </c>
      <c r="F7942" t="str">
        <f t="shared" si="373"/>
        <v>Heart-Healthy</v>
      </c>
      <c r="G7942" t="s">
        <v>2934</v>
      </c>
      <c r="H7942">
        <v>67</v>
      </c>
      <c r="I7942">
        <v>1</v>
      </c>
      <c r="J7942">
        <v>1</v>
      </c>
      <c r="K7942">
        <v>1</v>
      </c>
      <c r="L7942">
        <v>1</v>
      </c>
      <c r="M7942">
        <v>0</v>
      </c>
      <c r="N7942">
        <v>11.38651939</v>
      </c>
      <c r="O7942" t="s">
        <v>35</v>
      </c>
      <c r="P7942">
        <v>1</v>
      </c>
      <c r="Q7942">
        <v>1</v>
      </c>
      <c r="R7942">
        <v>4</v>
      </c>
      <c r="S7942">
        <v>10.89464298</v>
      </c>
      <c r="T7942">
        <v>236847</v>
      </c>
      <c r="U7942">
        <v>23.258633360000001</v>
      </c>
      <c r="V7942">
        <v>497</v>
      </c>
      <c r="W7942" t="str">
        <f t="shared" si="374"/>
        <v>High</v>
      </c>
      <c r="X7942">
        <v>6</v>
      </c>
      <c r="Y7942">
        <v>4</v>
      </c>
      <c r="Z7942" t="s">
        <v>227</v>
      </c>
      <c r="AA7942" t="s">
        <v>44</v>
      </c>
      <c r="AB7942" t="s">
        <v>38</v>
      </c>
      <c r="AC7942">
        <v>1</v>
      </c>
    </row>
    <row r="7943" spans="1:29" x14ac:dyDescent="0.25">
      <c r="A7943" t="s">
        <v>11786</v>
      </c>
      <c r="B7943">
        <v>27</v>
      </c>
      <c r="C7943" s="3" t="str">
        <f t="shared" si="372"/>
        <v>Young</v>
      </c>
      <c r="D7943" t="s">
        <v>40</v>
      </c>
      <c r="E7943">
        <v>284</v>
      </c>
      <c r="F7943" t="str">
        <f t="shared" si="373"/>
        <v>Dangerous</v>
      </c>
      <c r="G7943" t="s">
        <v>2701</v>
      </c>
      <c r="H7943">
        <v>75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0.54877182099999999</v>
      </c>
      <c r="O7943" t="s">
        <v>42</v>
      </c>
      <c r="P7943">
        <v>1</v>
      </c>
      <c r="Q7943">
        <v>1</v>
      </c>
      <c r="R7943">
        <v>2</v>
      </c>
      <c r="S7943">
        <v>8.6267760720000002</v>
      </c>
      <c r="T7943">
        <v>205812</v>
      </c>
      <c r="U7943">
        <v>33.277672750000001</v>
      </c>
      <c r="V7943">
        <v>352</v>
      </c>
      <c r="W7943" t="str">
        <f t="shared" si="374"/>
        <v>High</v>
      </c>
      <c r="X7943">
        <v>2</v>
      </c>
      <c r="Y7943">
        <v>9</v>
      </c>
      <c r="Z7943" t="s">
        <v>66</v>
      </c>
      <c r="AA7943" t="s">
        <v>67</v>
      </c>
      <c r="AB7943" t="s">
        <v>32</v>
      </c>
      <c r="AC7943">
        <v>1</v>
      </c>
    </row>
    <row r="7944" spans="1:29" x14ac:dyDescent="0.25">
      <c r="A7944" t="s">
        <v>11787</v>
      </c>
      <c r="B7944">
        <v>84</v>
      </c>
      <c r="C7944" s="3" t="str">
        <f t="shared" si="372"/>
        <v>Old</v>
      </c>
      <c r="D7944" t="s">
        <v>27</v>
      </c>
      <c r="E7944">
        <v>327</v>
      </c>
      <c r="F7944" t="str">
        <f t="shared" si="373"/>
        <v>Dangerous</v>
      </c>
      <c r="G7944" t="s">
        <v>7681</v>
      </c>
      <c r="H7944">
        <v>106</v>
      </c>
      <c r="I7944">
        <v>0</v>
      </c>
      <c r="J7944">
        <v>0</v>
      </c>
      <c r="K7944">
        <v>1</v>
      </c>
      <c r="L7944">
        <v>1</v>
      </c>
      <c r="M7944">
        <v>0</v>
      </c>
      <c r="N7944">
        <v>2.1288430890000001</v>
      </c>
      <c r="O7944" t="s">
        <v>42</v>
      </c>
      <c r="P7944">
        <v>0</v>
      </c>
      <c r="Q7944">
        <v>0</v>
      </c>
      <c r="R7944">
        <v>4</v>
      </c>
      <c r="S7944">
        <v>10.12095336</v>
      </c>
      <c r="T7944">
        <v>44864</v>
      </c>
      <c r="U7944">
        <v>28.627947299999999</v>
      </c>
      <c r="V7944">
        <v>217</v>
      </c>
      <c r="W7944" t="str">
        <f t="shared" si="374"/>
        <v>High</v>
      </c>
      <c r="X7944">
        <v>6</v>
      </c>
      <c r="Y7944">
        <v>10</v>
      </c>
      <c r="Z7944" t="s">
        <v>43</v>
      </c>
      <c r="AA7944" t="s">
        <v>44</v>
      </c>
      <c r="AB7944" t="s">
        <v>38</v>
      </c>
      <c r="AC7944">
        <v>0</v>
      </c>
    </row>
    <row r="7945" spans="1:29" x14ac:dyDescent="0.25">
      <c r="A7945" t="s">
        <v>11788</v>
      </c>
      <c r="B7945">
        <v>84</v>
      </c>
      <c r="C7945" s="3" t="str">
        <f t="shared" si="372"/>
        <v>Old</v>
      </c>
      <c r="D7945" t="s">
        <v>27</v>
      </c>
      <c r="E7945">
        <v>376</v>
      </c>
      <c r="F7945" t="str">
        <f t="shared" si="373"/>
        <v>Dangerous</v>
      </c>
      <c r="G7945" t="s">
        <v>11789</v>
      </c>
      <c r="H7945">
        <v>80</v>
      </c>
      <c r="I7945">
        <v>1</v>
      </c>
      <c r="J7945">
        <v>0</v>
      </c>
      <c r="K7945">
        <v>1</v>
      </c>
      <c r="L7945">
        <v>1</v>
      </c>
      <c r="M7945">
        <v>1</v>
      </c>
      <c r="N7945">
        <v>7.6578292010000002</v>
      </c>
      <c r="O7945" t="s">
        <v>42</v>
      </c>
      <c r="P7945">
        <v>1</v>
      </c>
      <c r="Q7945">
        <v>1</v>
      </c>
      <c r="R7945">
        <v>4</v>
      </c>
      <c r="S7945">
        <v>11.57573773</v>
      </c>
      <c r="T7945">
        <v>232768</v>
      </c>
      <c r="U7945">
        <v>32.007069299999998</v>
      </c>
      <c r="V7945">
        <v>251</v>
      </c>
      <c r="W7945" t="str">
        <f t="shared" si="374"/>
        <v>High</v>
      </c>
      <c r="X7945">
        <v>2</v>
      </c>
      <c r="Y7945">
        <v>9</v>
      </c>
      <c r="Z7945" t="s">
        <v>227</v>
      </c>
      <c r="AA7945" t="s">
        <v>44</v>
      </c>
      <c r="AB7945" t="s">
        <v>38</v>
      </c>
      <c r="AC7945">
        <v>0</v>
      </c>
    </row>
    <row r="7946" spans="1:29" x14ac:dyDescent="0.25">
      <c r="A7946" t="s">
        <v>11790</v>
      </c>
      <c r="B7946">
        <v>75</v>
      </c>
      <c r="C7946" s="3" t="str">
        <f t="shared" si="372"/>
        <v>Old</v>
      </c>
      <c r="D7946" t="s">
        <v>40</v>
      </c>
      <c r="E7946">
        <v>270</v>
      </c>
      <c r="F7946" t="str">
        <f t="shared" si="373"/>
        <v>Dangerous</v>
      </c>
      <c r="G7946" t="s">
        <v>2927</v>
      </c>
      <c r="H7946">
        <v>59</v>
      </c>
      <c r="I7946">
        <v>0</v>
      </c>
      <c r="J7946">
        <v>1</v>
      </c>
      <c r="K7946">
        <v>1</v>
      </c>
      <c r="L7946">
        <v>1</v>
      </c>
      <c r="M7946">
        <v>1</v>
      </c>
      <c r="N7946">
        <v>19.20968895</v>
      </c>
      <c r="O7946" t="s">
        <v>29</v>
      </c>
      <c r="P7946">
        <v>1</v>
      </c>
      <c r="Q7946">
        <v>1</v>
      </c>
      <c r="R7946">
        <v>8</v>
      </c>
      <c r="S7946">
        <v>11.529978509999999</v>
      </c>
      <c r="T7946">
        <v>230049</v>
      </c>
      <c r="U7946">
        <v>29.449489620000001</v>
      </c>
      <c r="V7946">
        <v>126</v>
      </c>
      <c r="W7946" t="str">
        <f t="shared" si="374"/>
        <v>Healthy</v>
      </c>
      <c r="X7946">
        <v>7</v>
      </c>
      <c r="Y7946">
        <v>6</v>
      </c>
      <c r="Z7946" t="s">
        <v>73</v>
      </c>
      <c r="AA7946" t="s">
        <v>50</v>
      </c>
      <c r="AB7946" t="s">
        <v>38</v>
      </c>
      <c r="AC7946">
        <v>0</v>
      </c>
    </row>
    <row r="7947" spans="1:29" x14ac:dyDescent="0.25">
      <c r="A7947" t="s">
        <v>11791</v>
      </c>
      <c r="B7947">
        <v>70</v>
      </c>
      <c r="C7947" s="3" t="str">
        <f t="shared" si="372"/>
        <v>Old</v>
      </c>
      <c r="D7947" t="s">
        <v>27</v>
      </c>
      <c r="E7947">
        <v>202</v>
      </c>
      <c r="F7947" t="str">
        <f t="shared" si="373"/>
        <v>At-Risk</v>
      </c>
      <c r="G7947" t="s">
        <v>8925</v>
      </c>
      <c r="H7947">
        <v>68</v>
      </c>
      <c r="I7947">
        <v>1</v>
      </c>
      <c r="J7947">
        <v>1</v>
      </c>
      <c r="K7947">
        <v>1</v>
      </c>
      <c r="L7947">
        <v>1</v>
      </c>
      <c r="M7947">
        <v>0</v>
      </c>
      <c r="N7947">
        <v>8.6675495369999993</v>
      </c>
      <c r="O7947" t="s">
        <v>42</v>
      </c>
      <c r="P7947">
        <v>1</v>
      </c>
      <c r="Q7947">
        <v>0</v>
      </c>
      <c r="R7947">
        <v>3</v>
      </c>
      <c r="S7947">
        <v>2.7433897539999998</v>
      </c>
      <c r="T7947">
        <v>149517</v>
      </c>
      <c r="U7947">
        <v>27.70491204</v>
      </c>
      <c r="V7947">
        <v>291</v>
      </c>
      <c r="W7947" t="str">
        <f t="shared" si="374"/>
        <v>High</v>
      </c>
      <c r="X7947">
        <v>3</v>
      </c>
      <c r="Y7947">
        <v>6</v>
      </c>
      <c r="Z7947" t="s">
        <v>76</v>
      </c>
      <c r="AA7947" t="s">
        <v>50</v>
      </c>
      <c r="AB7947" t="s">
        <v>38</v>
      </c>
      <c r="AC7947">
        <v>1</v>
      </c>
    </row>
    <row r="7948" spans="1:29" x14ac:dyDescent="0.25">
      <c r="A7948" t="s">
        <v>11792</v>
      </c>
      <c r="B7948">
        <v>39</v>
      </c>
      <c r="C7948" s="3" t="str">
        <f t="shared" si="372"/>
        <v>Middle Age</v>
      </c>
      <c r="D7948" t="s">
        <v>27</v>
      </c>
      <c r="E7948">
        <v>180</v>
      </c>
      <c r="F7948" t="str">
        <f t="shared" si="373"/>
        <v>Heart-Healthy</v>
      </c>
      <c r="G7948" t="s">
        <v>7232</v>
      </c>
      <c r="H7948">
        <v>105</v>
      </c>
      <c r="I7948">
        <v>1</v>
      </c>
      <c r="J7948">
        <v>1</v>
      </c>
      <c r="K7948">
        <v>1</v>
      </c>
      <c r="L7948">
        <v>0</v>
      </c>
      <c r="M7948">
        <v>1</v>
      </c>
      <c r="N7948">
        <v>4.2867709219999997</v>
      </c>
      <c r="O7948" t="s">
        <v>35</v>
      </c>
      <c r="P7948">
        <v>1</v>
      </c>
      <c r="Q7948">
        <v>1</v>
      </c>
      <c r="R7948">
        <v>10</v>
      </c>
      <c r="S7948">
        <v>11.32103824</v>
      </c>
      <c r="T7948">
        <v>72903</v>
      </c>
      <c r="U7948">
        <v>22.909411769999998</v>
      </c>
      <c r="V7948">
        <v>613</v>
      </c>
      <c r="W7948" t="str">
        <f t="shared" si="374"/>
        <v>Very High</v>
      </c>
      <c r="X7948">
        <v>6</v>
      </c>
      <c r="Y7948">
        <v>10</v>
      </c>
      <c r="Z7948" t="s">
        <v>227</v>
      </c>
      <c r="AA7948" t="s">
        <v>44</v>
      </c>
      <c r="AB7948" t="s">
        <v>38</v>
      </c>
      <c r="AC7948">
        <v>0</v>
      </c>
    </row>
    <row r="7949" spans="1:29" x14ac:dyDescent="0.25">
      <c r="A7949" t="s">
        <v>11793</v>
      </c>
      <c r="B7949">
        <v>70</v>
      </c>
      <c r="C7949" s="3" t="str">
        <f t="shared" si="372"/>
        <v>Old</v>
      </c>
      <c r="D7949" t="s">
        <v>27</v>
      </c>
      <c r="E7949">
        <v>263</v>
      </c>
      <c r="F7949" t="str">
        <f t="shared" si="373"/>
        <v>Dangerous</v>
      </c>
      <c r="G7949" t="s">
        <v>9117</v>
      </c>
      <c r="H7949">
        <v>62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7.6524069270000004</v>
      </c>
      <c r="O7949" t="s">
        <v>35</v>
      </c>
      <c r="P7949">
        <v>0</v>
      </c>
      <c r="Q7949">
        <v>1</v>
      </c>
      <c r="R7949">
        <v>2</v>
      </c>
      <c r="S7949">
        <v>9.7273190599999992</v>
      </c>
      <c r="T7949">
        <v>181663</v>
      </c>
      <c r="U7949">
        <v>18.268732270000001</v>
      </c>
      <c r="V7949">
        <v>63</v>
      </c>
      <c r="W7949" t="str">
        <f t="shared" si="374"/>
        <v>Healthy</v>
      </c>
      <c r="X7949">
        <v>2</v>
      </c>
      <c r="Y7949">
        <v>5</v>
      </c>
      <c r="Z7949" t="s">
        <v>76</v>
      </c>
      <c r="AA7949" t="s">
        <v>50</v>
      </c>
      <c r="AB7949" t="s">
        <v>38</v>
      </c>
      <c r="AC7949">
        <v>0</v>
      </c>
    </row>
    <row r="7950" spans="1:29" x14ac:dyDescent="0.25">
      <c r="A7950" t="s">
        <v>11794</v>
      </c>
      <c r="B7950">
        <v>30</v>
      </c>
      <c r="C7950" s="3" t="str">
        <f t="shared" si="372"/>
        <v>Young</v>
      </c>
      <c r="D7950" t="s">
        <v>40</v>
      </c>
      <c r="E7950">
        <v>317</v>
      </c>
      <c r="F7950" t="str">
        <f t="shared" si="373"/>
        <v>Dangerous</v>
      </c>
      <c r="G7950" t="s">
        <v>9868</v>
      </c>
      <c r="H7950">
        <v>101</v>
      </c>
      <c r="I7950">
        <v>0</v>
      </c>
      <c r="J7950">
        <v>0</v>
      </c>
      <c r="K7950">
        <v>0</v>
      </c>
      <c r="L7950">
        <v>1</v>
      </c>
      <c r="M7950">
        <v>1</v>
      </c>
      <c r="N7950">
        <v>6.1159757570000002</v>
      </c>
      <c r="O7950" t="s">
        <v>35</v>
      </c>
      <c r="P7950">
        <v>0</v>
      </c>
      <c r="Q7950">
        <v>1</v>
      </c>
      <c r="R7950">
        <v>7</v>
      </c>
      <c r="S7950">
        <v>5.3493065590000004</v>
      </c>
      <c r="T7950">
        <v>50229</v>
      </c>
      <c r="U7950">
        <v>35.083897790000002</v>
      </c>
      <c r="V7950">
        <v>303</v>
      </c>
      <c r="W7950" t="str">
        <f t="shared" si="374"/>
        <v>High</v>
      </c>
      <c r="X7950">
        <v>3</v>
      </c>
      <c r="Y7950">
        <v>10</v>
      </c>
      <c r="Z7950" t="s">
        <v>111</v>
      </c>
      <c r="AA7950" t="s">
        <v>50</v>
      </c>
      <c r="AB7950" t="s">
        <v>38</v>
      </c>
      <c r="AC7950">
        <v>1</v>
      </c>
    </row>
    <row r="7951" spans="1:29" x14ac:dyDescent="0.25">
      <c r="A7951" t="s">
        <v>11795</v>
      </c>
      <c r="B7951">
        <v>60</v>
      </c>
      <c r="C7951" s="3" t="str">
        <f t="shared" si="372"/>
        <v>Old</v>
      </c>
      <c r="D7951" t="s">
        <v>40</v>
      </c>
      <c r="E7951">
        <v>261</v>
      </c>
      <c r="F7951" t="str">
        <f t="shared" si="373"/>
        <v>Dangerous</v>
      </c>
      <c r="G7951" t="s">
        <v>5744</v>
      </c>
      <c r="H7951">
        <v>45</v>
      </c>
      <c r="I7951">
        <v>0</v>
      </c>
      <c r="J7951">
        <v>1</v>
      </c>
      <c r="K7951">
        <v>1</v>
      </c>
      <c r="L7951">
        <v>0</v>
      </c>
      <c r="M7951">
        <v>0</v>
      </c>
      <c r="N7951">
        <v>7.5912209129999999</v>
      </c>
      <c r="O7951" t="s">
        <v>42</v>
      </c>
      <c r="P7951">
        <v>0</v>
      </c>
      <c r="Q7951">
        <v>0</v>
      </c>
      <c r="R7951">
        <v>6</v>
      </c>
      <c r="S7951">
        <v>11.24051689</v>
      </c>
      <c r="T7951">
        <v>32107</v>
      </c>
      <c r="U7951">
        <v>30.057932919999999</v>
      </c>
      <c r="V7951">
        <v>537</v>
      </c>
      <c r="W7951" t="str">
        <f t="shared" si="374"/>
        <v>Very High</v>
      </c>
      <c r="X7951">
        <v>0</v>
      </c>
      <c r="Y7951">
        <v>4</v>
      </c>
      <c r="Z7951" t="s">
        <v>76</v>
      </c>
      <c r="AA7951" t="s">
        <v>50</v>
      </c>
      <c r="AB7951" t="s">
        <v>38</v>
      </c>
      <c r="AC7951">
        <v>0</v>
      </c>
    </row>
    <row r="7952" spans="1:29" x14ac:dyDescent="0.25">
      <c r="A7952" t="s">
        <v>11796</v>
      </c>
      <c r="B7952">
        <v>41</v>
      </c>
      <c r="C7952" s="3" t="str">
        <f t="shared" si="372"/>
        <v>Middle Age</v>
      </c>
      <c r="D7952" t="s">
        <v>27</v>
      </c>
      <c r="E7952">
        <v>292</v>
      </c>
      <c r="F7952" t="str">
        <f t="shared" si="373"/>
        <v>Dangerous</v>
      </c>
      <c r="G7952" t="s">
        <v>2880</v>
      </c>
      <c r="H7952">
        <v>74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9.2321281000000005E-2</v>
      </c>
      <c r="O7952" t="s">
        <v>29</v>
      </c>
      <c r="P7952">
        <v>0</v>
      </c>
      <c r="Q7952">
        <v>0</v>
      </c>
      <c r="R7952">
        <v>5</v>
      </c>
      <c r="S7952">
        <v>1.0955038349999999</v>
      </c>
      <c r="T7952">
        <v>213830</v>
      </c>
      <c r="U7952">
        <v>24.175381640000001</v>
      </c>
      <c r="V7952">
        <v>276</v>
      </c>
      <c r="W7952" t="str">
        <f t="shared" si="374"/>
        <v>High</v>
      </c>
      <c r="X7952">
        <v>7</v>
      </c>
      <c r="Y7952">
        <v>7</v>
      </c>
      <c r="Z7952" t="s">
        <v>53</v>
      </c>
      <c r="AA7952" t="s">
        <v>44</v>
      </c>
      <c r="AB7952" t="s">
        <v>38</v>
      </c>
      <c r="AC7952">
        <v>0</v>
      </c>
    </row>
    <row r="7953" spans="1:29" x14ac:dyDescent="0.25">
      <c r="A7953" t="s">
        <v>11797</v>
      </c>
      <c r="B7953">
        <v>18</v>
      </c>
      <c r="C7953" s="3" t="str">
        <f t="shared" si="372"/>
        <v>Young</v>
      </c>
      <c r="D7953" t="s">
        <v>27</v>
      </c>
      <c r="E7953">
        <v>258</v>
      </c>
      <c r="F7953" t="str">
        <f t="shared" si="373"/>
        <v>Dangerous</v>
      </c>
      <c r="G7953" t="s">
        <v>3034</v>
      </c>
      <c r="H7953">
        <v>47</v>
      </c>
      <c r="I7953">
        <v>1</v>
      </c>
      <c r="J7953">
        <v>0</v>
      </c>
      <c r="K7953">
        <v>1</v>
      </c>
      <c r="L7953">
        <v>1</v>
      </c>
      <c r="M7953">
        <v>1</v>
      </c>
      <c r="N7953">
        <v>19.858044979999999</v>
      </c>
      <c r="O7953" t="s">
        <v>42</v>
      </c>
      <c r="P7953">
        <v>0</v>
      </c>
      <c r="Q7953">
        <v>1</v>
      </c>
      <c r="R7953">
        <v>4</v>
      </c>
      <c r="S7953">
        <v>8.7452257390000003</v>
      </c>
      <c r="T7953">
        <v>190665</v>
      </c>
      <c r="U7953">
        <v>24.117798220000001</v>
      </c>
      <c r="V7953">
        <v>729</v>
      </c>
      <c r="W7953" t="str">
        <f t="shared" si="374"/>
        <v>Very High</v>
      </c>
      <c r="X7953">
        <v>3</v>
      </c>
      <c r="Y7953">
        <v>5</v>
      </c>
      <c r="Z7953" t="s">
        <v>49</v>
      </c>
      <c r="AA7953" t="s">
        <v>50</v>
      </c>
      <c r="AB7953" t="s">
        <v>38</v>
      </c>
      <c r="AC7953">
        <v>1</v>
      </c>
    </row>
    <row r="7954" spans="1:29" x14ac:dyDescent="0.25">
      <c r="A7954" t="s">
        <v>11798</v>
      </c>
      <c r="B7954">
        <v>85</v>
      </c>
      <c r="C7954" s="3" t="str">
        <f t="shared" si="372"/>
        <v>Old</v>
      </c>
      <c r="D7954" t="s">
        <v>27</v>
      </c>
      <c r="E7954">
        <v>246</v>
      </c>
      <c r="F7954" t="str">
        <f t="shared" si="373"/>
        <v>Dangerous</v>
      </c>
      <c r="G7954" t="s">
        <v>1162</v>
      </c>
      <c r="H7954">
        <v>91</v>
      </c>
      <c r="I7954">
        <v>1</v>
      </c>
      <c r="J7954">
        <v>0</v>
      </c>
      <c r="K7954">
        <v>1</v>
      </c>
      <c r="L7954">
        <v>1</v>
      </c>
      <c r="M7954">
        <v>0</v>
      </c>
      <c r="N7954">
        <v>6.6588825299999996</v>
      </c>
      <c r="O7954" t="s">
        <v>42</v>
      </c>
      <c r="P7954">
        <v>1</v>
      </c>
      <c r="Q7954">
        <v>1</v>
      </c>
      <c r="R7954">
        <v>3</v>
      </c>
      <c r="S7954">
        <v>9.970470079</v>
      </c>
      <c r="T7954">
        <v>250333</v>
      </c>
      <c r="U7954">
        <v>21.472259999999999</v>
      </c>
      <c r="V7954">
        <v>198</v>
      </c>
      <c r="W7954" t="str">
        <f t="shared" si="374"/>
        <v>Borderline High</v>
      </c>
      <c r="X7954">
        <v>6</v>
      </c>
      <c r="Y7954">
        <v>8</v>
      </c>
      <c r="Z7954" t="s">
        <v>30</v>
      </c>
      <c r="AA7954" t="s">
        <v>31</v>
      </c>
      <c r="AB7954" t="s">
        <v>32</v>
      </c>
      <c r="AC7954">
        <v>1</v>
      </c>
    </row>
    <row r="7955" spans="1:29" x14ac:dyDescent="0.25">
      <c r="A7955" t="s">
        <v>11799</v>
      </c>
      <c r="B7955">
        <v>36</v>
      </c>
      <c r="C7955" s="3" t="str">
        <f t="shared" si="372"/>
        <v>Middle Age</v>
      </c>
      <c r="D7955" t="s">
        <v>40</v>
      </c>
      <c r="E7955">
        <v>215</v>
      </c>
      <c r="F7955" t="str">
        <f t="shared" si="373"/>
        <v>At-Risk</v>
      </c>
      <c r="G7955" t="s">
        <v>8647</v>
      </c>
      <c r="H7955">
        <v>65</v>
      </c>
      <c r="I7955">
        <v>1</v>
      </c>
      <c r="J7955">
        <v>0</v>
      </c>
      <c r="K7955">
        <v>0</v>
      </c>
      <c r="L7955">
        <v>0</v>
      </c>
      <c r="M7955">
        <v>1</v>
      </c>
      <c r="N7955">
        <v>3.2482155160000001</v>
      </c>
      <c r="O7955" t="s">
        <v>29</v>
      </c>
      <c r="P7955">
        <v>1</v>
      </c>
      <c r="Q7955">
        <v>1</v>
      </c>
      <c r="R7955">
        <v>6</v>
      </c>
      <c r="S7955">
        <v>3.6258378050000002</v>
      </c>
      <c r="T7955">
        <v>262302</v>
      </c>
      <c r="U7955">
        <v>30.408615489999999</v>
      </c>
      <c r="V7955">
        <v>646</v>
      </c>
      <c r="W7955" t="str">
        <f t="shared" si="374"/>
        <v>Very High</v>
      </c>
      <c r="X7955">
        <v>7</v>
      </c>
      <c r="Y7955">
        <v>7</v>
      </c>
      <c r="Z7955" t="s">
        <v>73</v>
      </c>
      <c r="AA7955" t="s">
        <v>50</v>
      </c>
      <c r="AB7955" t="s">
        <v>38</v>
      </c>
      <c r="AC7955">
        <v>0</v>
      </c>
    </row>
    <row r="7956" spans="1:29" x14ac:dyDescent="0.25">
      <c r="A7956" t="s">
        <v>11800</v>
      </c>
      <c r="B7956">
        <v>20</v>
      </c>
      <c r="C7956" s="3" t="str">
        <f t="shared" si="372"/>
        <v>Young</v>
      </c>
      <c r="D7956" t="s">
        <v>27</v>
      </c>
      <c r="E7956">
        <v>334</v>
      </c>
      <c r="F7956" t="str">
        <f t="shared" si="373"/>
        <v>Dangerous</v>
      </c>
      <c r="G7956" t="s">
        <v>11801</v>
      </c>
      <c r="H7956">
        <v>72</v>
      </c>
      <c r="I7956">
        <v>0</v>
      </c>
      <c r="J7956">
        <v>0</v>
      </c>
      <c r="K7956">
        <v>1</v>
      </c>
      <c r="L7956">
        <v>0</v>
      </c>
      <c r="M7956">
        <v>1</v>
      </c>
      <c r="N7956">
        <v>19.16678842</v>
      </c>
      <c r="O7956" t="s">
        <v>42</v>
      </c>
      <c r="P7956">
        <v>1</v>
      </c>
      <c r="Q7956">
        <v>0</v>
      </c>
      <c r="R7956">
        <v>4</v>
      </c>
      <c r="S7956">
        <v>8.2100518210000004</v>
      </c>
      <c r="T7956">
        <v>128759</v>
      </c>
      <c r="U7956">
        <v>18.53553483</v>
      </c>
      <c r="V7956">
        <v>173</v>
      </c>
      <c r="W7956" t="str">
        <f t="shared" si="374"/>
        <v>Borderline High</v>
      </c>
      <c r="X7956">
        <v>0</v>
      </c>
      <c r="Y7956">
        <v>6</v>
      </c>
      <c r="Z7956" t="s">
        <v>66</v>
      </c>
      <c r="AA7956" t="s">
        <v>67</v>
      </c>
      <c r="AB7956" t="s">
        <v>32</v>
      </c>
      <c r="AC7956">
        <v>0</v>
      </c>
    </row>
    <row r="7957" spans="1:29" x14ac:dyDescent="0.25">
      <c r="A7957" t="s">
        <v>11802</v>
      </c>
      <c r="B7957">
        <v>73</v>
      </c>
      <c r="C7957" s="3" t="str">
        <f t="shared" si="372"/>
        <v>Old</v>
      </c>
      <c r="D7957" t="s">
        <v>40</v>
      </c>
      <c r="E7957">
        <v>158</v>
      </c>
      <c r="F7957" t="str">
        <f t="shared" si="373"/>
        <v>Heart-Healthy</v>
      </c>
      <c r="G7957" t="s">
        <v>1086</v>
      </c>
      <c r="H7957">
        <v>92</v>
      </c>
      <c r="I7957">
        <v>0</v>
      </c>
      <c r="J7957">
        <v>0</v>
      </c>
      <c r="K7957">
        <v>1</v>
      </c>
      <c r="L7957">
        <v>0</v>
      </c>
      <c r="M7957">
        <v>1</v>
      </c>
      <c r="N7957">
        <v>16.861521020000001</v>
      </c>
      <c r="O7957" t="s">
        <v>29</v>
      </c>
      <c r="P7957">
        <v>1</v>
      </c>
      <c r="Q7957">
        <v>1</v>
      </c>
      <c r="R7957">
        <v>9</v>
      </c>
      <c r="S7957">
        <v>8.3241275679999998</v>
      </c>
      <c r="T7957">
        <v>30674</v>
      </c>
      <c r="U7957">
        <v>34.113790229999999</v>
      </c>
      <c r="V7957">
        <v>400</v>
      </c>
      <c r="W7957" t="str">
        <f t="shared" si="374"/>
        <v>High</v>
      </c>
      <c r="X7957">
        <v>0</v>
      </c>
      <c r="Y7957">
        <v>8</v>
      </c>
      <c r="Z7957" t="s">
        <v>70</v>
      </c>
      <c r="AA7957" t="s">
        <v>37</v>
      </c>
      <c r="AB7957" t="s">
        <v>38</v>
      </c>
      <c r="AC7957">
        <v>0</v>
      </c>
    </row>
    <row r="7958" spans="1:29" x14ac:dyDescent="0.25">
      <c r="A7958" t="s">
        <v>11803</v>
      </c>
      <c r="B7958">
        <v>27</v>
      </c>
      <c r="C7958" s="3" t="str">
        <f t="shared" si="372"/>
        <v>Young</v>
      </c>
      <c r="D7958" t="s">
        <v>27</v>
      </c>
      <c r="E7958">
        <v>258</v>
      </c>
      <c r="F7958" t="str">
        <f t="shared" si="373"/>
        <v>Dangerous</v>
      </c>
      <c r="G7958" t="s">
        <v>2499</v>
      </c>
      <c r="H7958">
        <v>87</v>
      </c>
      <c r="I7958">
        <v>1</v>
      </c>
      <c r="J7958">
        <v>1</v>
      </c>
      <c r="K7958">
        <v>1</v>
      </c>
      <c r="L7958">
        <v>0</v>
      </c>
      <c r="M7958">
        <v>1</v>
      </c>
      <c r="N7958">
        <v>7.6631728790000002</v>
      </c>
      <c r="O7958" t="s">
        <v>35</v>
      </c>
      <c r="P7958">
        <v>0</v>
      </c>
      <c r="Q7958">
        <v>0</v>
      </c>
      <c r="R7958">
        <v>10</v>
      </c>
      <c r="S7958">
        <v>8.9554102990000004</v>
      </c>
      <c r="T7958">
        <v>213365</v>
      </c>
      <c r="U7958">
        <v>32.570507480000003</v>
      </c>
      <c r="V7958">
        <v>103</v>
      </c>
      <c r="W7958" t="str">
        <f t="shared" si="374"/>
        <v>Healthy</v>
      </c>
      <c r="X7958">
        <v>3</v>
      </c>
      <c r="Y7958">
        <v>5</v>
      </c>
      <c r="Z7958" t="s">
        <v>125</v>
      </c>
      <c r="AA7958" t="s">
        <v>126</v>
      </c>
      <c r="AB7958" t="s">
        <v>32</v>
      </c>
      <c r="AC7958">
        <v>1</v>
      </c>
    </row>
    <row r="7959" spans="1:29" x14ac:dyDescent="0.25">
      <c r="A7959" t="s">
        <v>11804</v>
      </c>
      <c r="B7959">
        <v>59</v>
      </c>
      <c r="C7959" s="3" t="str">
        <f t="shared" si="372"/>
        <v>Old</v>
      </c>
      <c r="D7959" t="s">
        <v>27</v>
      </c>
      <c r="E7959">
        <v>141</v>
      </c>
      <c r="F7959" t="str">
        <f t="shared" si="373"/>
        <v>Heart-Healthy</v>
      </c>
      <c r="G7959" t="s">
        <v>3482</v>
      </c>
      <c r="H7959">
        <v>61</v>
      </c>
      <c r="I7959">
        <v>1</v>
      </c>
      <c r="J7959">
        <v>0</v>
      </c>
      <c r="K7959">
        <v>1</v>
      </c>
      <c r="L7959">
        <v>0</v>
      </c>
      <c r="M7959">
        <v>0</v>
      </c>
      <c r="N7959">
        <v>4.224871576</v>
      </c>
      <c r="O7959" t="s">
        <v>35</v>
      </c>
      <c r="P7959">
        <v>0</v>
      </c>
      <c r="Q7959">
        <v>0</v>
      </c>
      <c r="R7959">
        <v>7</v>
      </c>
      <c r="S7959">
        <v>4.1973020390000002</v>
      </c>
      <c r="T7959">
        <v>245074</v>
      </c>
      <c r="U7959">
        <v>21.575337130000001</v>
      </c>
      <c r="V7959">
        <v>667</v>
      </c>
      <c r="W7959" t="str">
        <f t="shared" si="374"/>
        <v>Very High</v>
      </c>
      <c r="X7959">
        <v>5</v>
      </c>
      <c r="Y7959">
        <v>4</v>
      </c>
      <c r="Z7959" t="s">
        <v>36</v>
      </c>
      <c r="AA7959" t="s">
        <v>37</v>
      </c>
      <c r="AB7959" t="s">
        <v>38</v>
      </c>
      <c r="AC7959">
        <v>1</v>
      </c>
    </row>
    <row r="7960" spans="1:29" x14ac:dyDescent="0.25">
      <c r="A7960" t="s">
        <v>11805</v>
      </c>
      <c r="B7960">
        <v>51</v>
      </c>
      <c r="C7960" s="3" t="str">
        <f t="shared" si="372"/>
        <v>Middle Age</v>
      </c>
      <c r="D7960" t="s">
        <v>27</v>
      </c>
      <c r="E7960">
        <v>268</v>
      </c>
      <c r="F7960" t="str">
        <f t="shared" si="373"/>
        <v>Dangerous</v>
      </c>
      <c r="G7960" t="s">
        <v>2718</v>
      </c>
      <c r="H7960">
        <v>100</v>
      </c>
      <c r="I7960">
        <v>1</v>
      </c>
      <c r="J7960">
        <v>0</v>
      </c>
      <c r="K7960">
        <v>1</v>
      </c>
      <c r="L7960">
        <v>0</v>
      </c>
      <c r="M7960">
        <v>1</v>
      </c>
      <c r="N7960">
        <v>13.06946271</v>
      </c>
      <c r="O7960" t="s">
        <v>29</v>
      </c>
      <c r="P7960">
        <v>0</v>
      </c>
      <c r="Q7960">
        <v>0</v>
      </c>
      <c r="R7960">
        <v>7</v>
      </c>
      <c r="S7960">
        <v>4.8588377639999996</v>
      </c>
      <c r="T7960">
        <v>282586</v>
      </c>
      <c r="U7960">
        <v>24.6347454</v>
      </c>
      <c r="V7960">
        <v>585</v>
      </c>
      <c r="W7960" t="str">
        <f t="shared" si="374"/>
        <v>Very High</v>
      </c>
      <c r="X7960">
        <v>3</v>
      </c>
      <c r="Y7960">
        <v>10</v>
      </c>
      <c r="Z7960" t="s">
        <v>70</v>
      </c>
      <c r="AA7960" t="s">
        <v>37</v>
      </c>
      <c r="AB7960" t="s">
        <v>38</v>
      </c>
      <c r="AC7960">
        <v>1</v>
      </c>
    </row>
    <row r="7961" spans="1:29" x14ac:dyDescent="0.25">
      <c r="A7961" t="s">
        <v>11806</v>
      </c>
      <c r="B7961">
        <v>57</v>
      </c>
      <c r="C7961" s="3" t="str">
        <f t="shared" si="372"/>
        <v>Old</v>
      </c>
      <c r="D7961" t="s">
        <v>27</v>
      </c>
      <c r="E7961">
        <v>348</v>
      </c>
      <c r="F7961" t="str">
        <f t="shared" si="373"/>
        <v>Dangerous</v>
      </c>
      <c r="G7961" t="s">
        <v>6160</v>
      </c>
      <c r="H7961">
        <v>50</v>
      </c>
      <c r="I7961">
        <v>1</v>
      </c>
      <c r="J7961">
        <v>0</v>
      </c>
      <c r="K7961">
        <v>1</v>
      </c>
      <c r="L7961">
        <v>1</v>
      </c>
      <c r="M7961">
        <v>1</v>
      </c>
      <c r="N7961">
        <v>1.1909764970000001</v>
      </c>
      <c r="O7961" t="s">
        <v>29</v>
      </c>
      <c r="P7961">
        <v>1</v>
      </c>
      <c r="Q7961">
        <v>0</v>
      </c>
      <c r="R7961">
        <v>1</v>
      </c>
      <c r="S7961">
        <v>10.737669090000001</v>
      </c>
      <c r="T7961">
        <v>257978</v>
      </c>
      <c r="U7961">
        <v>31.699849</v>
      </c>
      <c r="V7961">
        <v>38</v>
      </c>
      <c r="W7961" t="str">
        <f t="shared" si="374"/>
        <v>Healthy</v>
      </c>
      <c r="X7961">
        <v>5</v>
      </c>
      <c r="Y7961">
        <v>6</v>
      </c>
      <c r="Z7961" t="s">
        <v>70</v>
      </c>
      <c r="AA7961" t="s">
        <v>37</v>
      </c>
      <c r="AB7961" t="s">
        <v>38</v>
      </c>
      <c r="AC7961">
        <v>0</v>
      </c>
    </row>
    <row r="7962" spans="1:29" x14ac:dyDescent="0.25">
      <c r="A7962" t="s">
        <v>11807</v>
      </c>
      <c r="B7962">
        <v>21</v>
      </c>
      <c r="C7962" s="3" t="str">
        <f t="shared" si="372"/>
        <v>Young</v>
      </c>
      <c r="D7962" t="s">
        <v>40</v>
      </c>
      <c r="E7962">
        <v>132</v>
      </c>
      <c r="F7962" t="str">
        <f t="shared" si="373"/>
        <v>Heart-Healthy</v>
      </c>
      <c r="G7962" t="s">
        <v>6560</v>
      </c>
      <c r="H7962">
        <v>81</v>
      </c>
      <c r="I7962">
        <v>1</v>
      </c>
      <c r="J7962">
        <v>0</v>
      </c>
      <c r="K7962">
        <v>0</v>
      </c>
      <c r="L7962">
        <v>0</v>
      </c>
      <c r="M7962">
        <v>1</v>
      </c>
      <c r="N7962">
        <v>4.2394875540000001</v>
      </c>
      <c r="O7962" t="s">
        <v>29</v>
      </c>
      <c r="P7962">
        <v>0</v>
      </c>
      <c r="Q7962">
        <v>1</v>
      </c>
      <c r="R7962">
        <v>4</v>
      </c>
      <c r="S7962">
        <v>10.478839089999999</v>
      </c>
      <c r="T7962">
        <v>91596</v>
      </c>
      <c r="U7962">
        <v>20.446271339999999</v>
      </c>
      <c r="V7962">
        <v>553</v>
      </c>
      <c r="W7962" t="str">
        <f t="shared" si="374"/>
        <v>Very High</v>
      </c>
      <c r="X7962">
        <v>4</v>
      </c>
      <c r="Y7962">
        <v>8</v>
      </c>
      <c r="Z7962" t="s">
        <v>61</v>
      </c>
      <c r="AA7962" t="s">
        <v>31</v>
      </c>
      <c r="AB7962" t="s">
        <v>32</v>
      </c>
      <c r="AC7962">
        <v>1</v>
      </c>
    </row>
    <row r="7963" spans="1:29" x14ac:dyDescent="0.25">
      <c r="A7963" t="s">
        <v>11808</v>
      </c>
      <c r="B7963">
        <v>45</v>
      </c>
      <c r="C7963" s="3" t="str">
        <f t="shared" si="372"/>
        <v>Middle Age</v>
      </c>
      <c r="D7963" t="s">
        <v>27</v>
      </c>
      <c r="E7963">
        <v>251</v>
      </c>
      <c r="F7963" t="str">
        <f t="shared" si="373"/>
        <v>Dangerous</v>
      </c>
      <c r="G7963" t="s">
        <v>1685</v>
      </c>
      <c r="H7963">
        <v>61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3.0596030170000001</v>
      </c>
      <c r="O7963" t="s">
        <v>35</v>
      </c>
      <c r="P7963">
        <v>0</v>
      </c>
      <c r="Q7963">
        <v>0</v>
      </c>
      <c r="R7963">
        <v>4</v>
      </c>
      <c r="S7963">
        <v>6.7690137960000003</v>
      </c>
      <c r="T7963">
        <v>287925</v>
      </c>
      <c r="U7963">
        <v>39.29648873</v>
      </c>
      <c r="V7963">
        <v>359</v>
      </c>
      <c r="W7963" t="str">
        <f t="shared" si="374"/>
        <v>High</v>
      </c>
      <c r="X7963">
        <v>6</v>
      </c>
      <c r="Y7963">
        <v>6</v>
      </c>
      <c r="Z7963" t="s">
        <v>58</v>
      </c>
      <c r="AA7963" t="s">
        <v>50</v>
      </c>
      <c r="AB7963" t="s">
        <v>38</v>
      </c>
      <c r="AC7963">
        <v>0</v>
      </c>
    </row>
    <row r="7964" spans="1:29" x14ac:dyDescent="0.25">
      <c r="A7964" t="s">
        <v>11809</v>
      </c>
      <c r="B7964">
        <v>49</v>
      </c>
      <c r="C7964" s="3" t="str">
        <f t="shared" si="372"/>
        <v>Middle Age</v>
      </c>
      <c r="D7964" t="s">
        <v>40</v>
      </c>
      <c r="E7964">
        <v>325</v>
      </c>
      <c r="F7964" t="str">
        <f t="shared" si="373"/>
        <v>Dangerous</v>
      </c>
      <c r="G7964" t="s">
        <v>11810</v>
      </c>
      <c r="H7964">
        <v>74</v>
      </c>
      <c r="I7964">
        <v>0</v>
      </c>
      <c r="J7964">
        <v>0</v>
      </c>
      <c r="K7964">
        <v>1</v>
      </c>
      <c r="L7964">
        <v>0</v>
      </c>
      <c r="M7964">
        <v>1</v>
      </c>
      <c r="N7964">
        <v>11.52381351</v>
      </c>
      <c r="O7964" t="s">
        <v>35</v>
      </c>
      <c r="P7964">
        <v>0</v>
      </c>
      <c r="Q7964">
        <v>1</v>
      </c>
      <c r="R7964">
        <v>9</v>
      </c>
      <c r="S7964">
        <v>9.4548854999999996</v>
      </c>
      <c r="T7964">
        <v>78018</v>
      </c>
      <c r="U7964">
        <v>36.97876626</v>
      </c>
      <c r="V7964">
        <v>749</v>
      </c>
      <c r="W7964" t="str">
        <f t="shared" si="374"/>
        <v>Very High</v>
      </c>
      <c r="X7964">
        <v>7</v>
      </c>
      <c r="Y7964">
        <v>10</v>
      </c>
      <c r="Z7964" t="s">
        <v>96</v>
      </c>
      <c r="AA7964" t="s">
        <v>44</v>
      </c>
      <c r="AB7964" t="s">
        <v>32</v>
      </c>
      <c r="AC7964">
        <v>0</v>
      </c>
    </row>
    <row r="7965" spans="1:29" x14ac:dyDescent="0.25">
      <c r="A7965" t="s">
        <v>11811</v>
      </c>
      <c r="B7965">
        <v>67</v>
      </c>
      <c r="C7965" s="3" t="str">
        <f t="shared" si="372"/>
        <v>Old</v>
      </c>
      <c r="D7965" t="s">
        <v>40</v>
      </c>
      <c r="E7965">
        <v>373</v>
      </c>
      <c r="F7965" t="str">
        <f t="shared" si="373"/>
        <v>Dangerous</v>
      </c>
      <c r="G7965" t="s">
        <v>6566</v>
      </c>
      <c r="H7965">
        <v>52</v>
      </c>
      <c r="I7965">
        <v>0</v>
      </c>
      <c r="J7965">
        <v>1</v>
      </c>
      <c r="K7965">
        <v>1</v>
      </c>
      <c r="L7965">
        <v>1</v>
      </c>
      <c r="M7965">
        <v>0</v>
      </c>
      <c r="N7965">
        <v>16.54282345</v>
      </c>
      <c r="O7965" t="s">
        <v>29</v>
      </c>
      <c r="P7965">
        <v>0</v>
      </c>
      <c r="Q7965">
        <v>1</v>
      </c>
      <c r="R7965">
        <v>2</v>
      </c>
      <c r="S7965">
        <v>2.9983809290000001</v>
      </c>
      <c r="T7965">
        <v>293158</v>
      </c>
      <c r="U7965">
        <v>18.86821655</v>
      </c>
      <c r="V7965">
        <v>638</v>
      </c>
      <c r="W7965" t="str">
        <f t="shared" si="374"/>
        <v>Very High</v>
      </c>
      <c r="X7965">
        <v>4</v>
      </c>
      <c r="Y7965">
        <v>9</v>
      </c>
      <c r="Z7965" t="s">
        <v>30</v>
      </c>
      <c r="AA7965" t="s">
        <v>31</v>
      </c>
      <c r="AB7965" t="s">
        <v>32</v>
      </c>
      <c r="AC7965">
        <v>0</v>
      </c>
    </row>
    <row r="7966" spans="1:29" x14ac:dyDescent="0.25">
      <c r="A7966" t="s">
        <v>11812</v>
      </c>
      <c r="B7966">
        <v>83</v>
      </c>
      <c r="C7966" s="3" t="str">
        <f t="shared" si="372"/>
        <v>Old</v>
      </c>
      <c r="D7966" t="s">
        <v>40</v>
      </c>
      <c r="E7966">
        <v>302</v>
      </c>
      <c r="F7966" t="str">
        <f t="shared" si="373"/>
        <v>Dangerous</v>
      </c>
      <c r="G7966" t="s">
        <v>10070</v>
      </c>
      <c r="H7966">
        <v>97</v>
      </c>
      <c r="I7966">
        <v>1</v>
      </c>
      <c r="J7966">
        <v>1</v>
      </c>
      <c r="K7966">
        <v>1</v>
      </c>
      <c r="L7966">
        <v>0</v>
      </c>
      <c r="M7966">
        <v>0</v>
      </c>
      <c r="N7966">
        <v>7.5796798580000004</v>
      </c>
      <c r="O7966" t="s">
        <v>42</v>
      </c>
      <c r="P7966">
        <v>1</v>
      </c>
      <c r="Q7966">
        <v>0</v>
      </c>
      <c r="R7966">
        <v>3</v>
      </c>
      <c r="S7966">
        <v>7.5044462550000004</v>
      </c>
      <c r="T7966">
        <v>88382</v>
      </c>
      <c r="U7966">
        <v>21.380832420000001</v>
      </c>
      <c r="V7966">
        <v>56</v>
      </c>
      <c r="W7966" t="str">
        <f t="shared" si="374"/>
        <v>Healthy</v>
      </c>
      <c r="X7966">
        <v>4</v>
      </c>
      <c r="Y7966">
        <v>6</v>
      </c>
      <c r="Z7966" t="s">
        <v>125</v>
      </c>
      <c r="AA7966" t="s">
        <v>126</v>
      </c>
      <c r="AB7966" t="s">
        <v>32</v>
      </c>
      <c r="AC7966">
        <v>0</v>
      </c>
    </row>
    <row r="7967" spans="1:29" x14ac:dyDescent="0.25">
      <c r="A7967" t="s">
        <v>11813</v>
      </c>
      <c r="B7967">
        <v>30</v>
      </c>
      <c r="C7967" s="3" t="str">
        <f t="shared" si="372"/>
        <v>Young</v>
      </c>
      <c r="D7967" t="s">
        <v>27</v>
      </c>
      <c r="E7967">
        <v>133</v>
      </c>
      <c r="F7967" t="str">
        <f t="shared" si="373"/>
        <v>Heart-Healthy</v>
      </c>
      <c r="G7967" t="s">
        <v>11814</v>
      </c>
      <c r="H7967">
        <v>43</v>
      </c>
      <c r="I7967">
        <v>0</v>
      </c>
      <c r="J7967">
        <v>1</v>
      </c>
      <c r="K7967">
        <v>1</v>
      </c>
      <c r="L7967">
        <v>1</v>
      </c>
      <c r="M7967">
        <v>0</v>
      </c>
      <c r="N7967">
        <v>19.689389240000001</v>
      </c>
      <c r="O7967" t="s">
        <v>35</v>
      </c>
      <c r="P7967">
        <v>1</v>
      </c>
      <c r="Q7967">
        <v>0</v>
      </c>
      <c r="R7967">
        <v>6</v>
      </c>
      <c r="S7967">
        <v>7.2382881379999997</v>
      </c>
      <c r="T7967">
        <v>153374</v>
      </c>
      <c r="U7967">
        <v>19.663606120000001</v>
      </c>
      <c r="V7967">
        <v>50</v>
      </c>
      <c r="W7967" t="str">
        <f t="shared" si="374"/>
        <v>Healthy</v>
      </c>
      <c r="X7967">
        <v>3</v>
      </c>
      <c r="Y7967">
        <v>8</v>
      </c>
      <c r="Z7967" t="s">
        <v>70</v>
      </c>
      <c r="AA7967" t="s">
        <v>37</v>
      </c>
      <c r="AB7967" t="s">
        <v>38</v>
      </c>
      <c r="AC7967">
        <v>1</v>
      </c>
    </row>
    <row r="7968" spans="1:29" x14ac:dyDescent="0.25">
      <c r="A7968" t="s">
        <v>11815</v>
      </c>
      <c r="B7968">
        <v>82</v>
      </c>
      <c r="C7968" s="3" t="str">
        <f t="shared" si="372"/>
        <v>Old</v>
      </c>
      <c r="D7968" t="s">
        <v>27</v>
      </c>
      <c r="E7968">
        <v>377</v>
      </c>
      <c r="F7968" t="str">
        <f t="shared" si="373"/>
        <v>Dangerous</v>
      </c>
      <c r="G7968" t="s">
        <v>5652</v>
      </c>
      <c r="H7968">
        <v>48</v>
      </c>
      <c r="I7968">
        <v>1</v>
      </c>
      <c r="J7968">
        <v>0</v>
      </c>
      <c r="K7968">
        <v>1</v>
      </c>
      <c r="L7968">
        <v>1</v>
      </c>
      <c r="M7968">
        <v>1</v>
      </c>
      <c r="N7968">
        <v>2.019464379</v>
      </c>
      <c r="O7968" t="s">
        <v>35</v>
      </c>
      <c r="P7968">
        <v>1</v>
      </c>
      <c r="Q7968">
        <v>1</v>
      </c>
      <c r="R7968">
        <v>10</v>
      </c>
      <c r="S7968">
        <v>7.2982310420000003</v>
      </c>
      <c r="T7968">
        <v>176487</v>
      </c>
      <c r="U7968">
        <v>39.29701566</v>
      </c>
      <c r="V7968">
        <v>700</v>
      </c>
      <c r="W7968" t="str">
        <f t="shared" si="374"/>
        <v>Very High</v>
      </c>
      <c r="X7968">
        <v>6</v>
      </c>
      <c r="Y7968">
        <v>7</v>
      </c>
      <c r="Z7968" t="s">
        <v>30</v>
      </c>
      <c r="AA7968" t="s">
        <v>31</v>
      </c>
      <c r="AB7968" t="s">
        <v>32</v>
      </c>
      <c r="AC7968">
        <v>1</v>
      </c>
    </row>
    <row r="7969" spans="1:29" x14ac:dyDescent="0.25">
      <c r="A7969" t="s">
        <v>11816</v>
      </c>
      <c r="B7969">
        <v>85</v>
      </c>
      <c r="C7969" s="3" t="str">
        <f t="shared" si="372"/>
        <v>Old</v>
      </c>
      <c r="D7969" t="s">
        <v>27</v>
      </c>
      <c r="E7969">
        <v>288</v>
      </c>
      <c r="F7969" t="str">
        <f t="shared" si="373"/>
        <v>Dangerous</v>
      </c>
      <c r="G7969" t="s">
        <v>1054</v>
      </c>
      <c r="H7969">
        <v>108</v>
      </c>
      <c r="I7969">
        <v>0</v>
      </c>
      <c r="J7969">
        <v>1</v>
      </c>
      <c r="K7969">
        <v>1</v>
      </c>
      <c r="L7969">
        <v>1</v>
      </c>
      <c r="M7969">
        <v>1</v>
      </c>
      <c r="N7969">
        <v>16.474935179999999</v>
      </c>
      <c r="O7969" t="s">
        <v>35</v>
      </c>
      <c r="P7969">
        <v>0</v>
      </c>
      <c r="Q7969">
        <v>1</v>
      </c>
      <c r="R7969">
        <v>4</v>
      </c>
      <c r="S7969">
        <v>6.0258050140000003</v>
      </c>
      <c r="T7969">
        <v>256019</v>
      </c>
      <c r="U7969">
        <v>28.122200670000002</v>
      </c>
      <c r="V7969">
        <v>395</v>
      </c>
      <c r="W7969" t="str">
        <f t="shared" si="374"/>
        <v>High</v>
      </c>
      <c r="X7969">
        <v>5</v>
      </c>
      <c r="Y7969">
        <v>9</v>
      </c>
      <c r="Z7969" t="s">
        <v>76</v>
      </c>
      <c r="AA7969" t="s">
        <v>50</v>
      </c>
      <c r="AB7969" t="s">
        <v>38</v>
      </c>
      <c r="AC7969">
        <v>0</v>
      </c>
    </row>
    <row r="7970" spans="1:29" x14ac:dyDescent="0.25">
      <c r="A7970" t="s">
        <v>11817</v>
      </c>
      <c r="B7970">
        <v>69</v>
      </c>
      <c r="C7970" s="3" t="str">
        <f t="shared" si="372"/>
        <v>Old</v>
      </c>
      <c r="D7970" t="s">
        <v>27</v>
      </c>
      <c r="E7970">
        <v>242</v>
      </c>
      <c r="F7970" t="str">
        <f t="shared" si="373"/>
        <v>Dangerous</v>
      </c>
      <c r="G7970" t="s">
        <v>8186</v>
      </c>
      <c r="H7970">
        <v>76</v>
      </c>
      <c r="I7970">
        <v>1</v>
      </c>
      <c r="J7970">
        <v>1</v>
      </c>
      <c r="K7970">
        <v>1</v>
      </c>
      <c r="L7970">
        <v>0</v>
      </c>
      <c r="M7970">
        <v>1</v>
      </c>
      <c r="N7970">
        <v>7.3067878799999999</v>
      </c>
      <c r="O7970" t="s">
        <v>42</v>
      </c>
      <c r="P7970">
        <v>1</v>
      </c>
      <c r="Q7970">
        <v>1</v>
      </c>
      <c r="R7970">
        <v>10</v>
      </c>
      <c r="S7970">
        <v>0.99012545600000001</v>
      </c>
      <c r="T7970">
        <v>166856</v>
      </c>
      <c r="U7970">
        <v>36.479666969999997</v>
      </c>
      <c r="V7970">
        <v>424</v>
      </c>
      <c r="W7970" t="str">
        <f t="shared" si="374"/>
        <v>High</v>
      </c>
      <c r="X7970">
        <v>2</v>
      </c>
      <c r="Y7970">
        <v>6</v>
      </c>
      <c r="Z7970" t="s">
        <v>96</v>
      </c>
      <c r="AA7970" t="s">
        <v>44</v>
      </c>
      <c r="AB7970" t="s">
        <v>32</v>
      </c>
      <c r="AC7970">
        <v>1</v>
      </c>
    </row>
    <row r="7971" spans="1:29" x14ac:dyDescent="0.25">
      <c r="A7971" t="s">
        <v>11818</v>
      </c>
      <c r="B7971">
        <v>89</v>
      </c>
      <c r="C7971" s="3" t="str">
        <f t="shared" si="372"/>
        <v>Old</v>
      </c>
      <c r="D7971" t="s">
        <v>27</v>
      </c>
      <c r="E7971">
        <v>277</v>
      </c>
      <c r="F7971" t="str">
        <f t="shared" si="373"/>
        <v>Dangerous</v>
      </c>
      <c r="G7971" t="s">
        <v>5905</v>
      </c>
      <c r="H7971">
        <v>60</v>
      </c>
      <c r="I7971">
        <v>0</v>
      </c>
      <c r="J7971">
        <v>1</v>
      </c>
      <c r="K7971">
        <v>1</v>
      </c>
      <c r="L7971">
        <v>0</v>
      </c>
      <c r="M7971">
        <v>0</v>
      </c>
      <c r="N7971">
        <v>6.5155775909999996</v>
      </c>
      <c r="O7971" t="s">
        <v>35</v>
      </c>
      <c r="P7971">
        <v>0</v>
      </c>
      <c r="Q7971">
        <v>0</v>
      </c>
      <c r="R7971">
        <v>7</v>
      </c>
      <c r="S7971">
        <v>4.7640488769999996</v>
      </c>
      <c r="T7971">
        <v>96232</v>
      </c>
      <c r="U7971">
        <v>20.657548500000001</v>
      </c>
      <c r="V7971">
        <v>240</v>
      </c>
      <c r="W7971" t="str">
        <f t="shared" si="374"/>
        <v>High</v>
      </c>
      <c r="X7971">
        <v>0</v>
      </c>
      <c r="Y7971">
        <v>4</v>
      </c>
      <c r="Z7971" t="s">
        <v>153</v>
      </c>
      <c r="AA7971" t="s">
        <v>50</v>
      </c>
      <c r="AB7971" t="s">
        <v>38</v>
      </c>
      <c r="AC7971">
        <v>1</v>
      </c>
    </row>
    <row r="7972" spans="1:29" x14ac:dyDescent="0.25">
      <c r="A7972" t="s">
        <v>11819</v>
      </c>
      <c r="B7972">
        <v>85</v>
      </c>
      <c r="C7972" s="3" t="str">
        <f t="shared" si="372"/>
        <v>Old</v>
      </c>
      <c r="D7972" t="s">
        <v>27</v>
      </c>
      <c r="E7972">
        <v>201</v>
      </c>
      <c r="F7972" t="str">
        <f t="shared" si="373"/>
        <v>At-Risk</v>
      </c>
      <c r="G7972" t="s">
        <v>2415</v>
      </c>
      <c r="H7972">
        <v>105</v>
      </c>
      <c r="I7972">
        <v>0</v>
      </c>
      <c r="J7972">
        <v>0</v>
      </c>
      <c r="K7972">
        <v>1</v>
      </c>
      <c r="L7972">
        <v>1</v>
      </c>
      <c r="M7972">
        <v>1</v>
      </c>
      <c r="N7972">
        <v>12.46606856</v>
      </c>
      <c r="O7972" t="s">
        <v>35</v>
      </c>
      <c r="P7972">
        <v>1</v>
      </c>
      <c r="Q7972">
        <v>1</v>
      </c>
      <c r="R7972">
        <v>9</v>
      </c>
      <c r="S7972">
        <v>4.6084307359999999</v>
      </c>
      <c r="T7972">
        <v>37640</v>
      </c>
      <c r="U7972">
        <v>37.491881859999999</v>
      </c>
      <c r="V7972">
        <v>382</v>
      </c>
      <c r="W7972" t="str">
        <f t="shared" si="374"/>
        <v>High</v>
      </c>
      <c r="X7972">
        <v>1</v>
      </c>
      <c r="Y7972">
        <v>10</v>
      </c>
      <c r="Z7972" t="s">
        <v>30</v>
      </c>
      <c r="AA7972" t="s">
        <v>31</v>
      </c>
      <c r="AB7972" t="s">
        <v>32</v>
      </c>
      <c r="AC7972">
        <v>1</v>
      </c>
    </row>
    <row r="7973" spans="1:29" x14ac:dyDescent="0.25">
      <c r="A7973" t="s">
        <v>11820</v>
      </c>
      <c r="B7973">
        <v>50</v>
      </c>
      <c r="C7973" s="3" t="str">
        <f t="shared" si="372"/>
        <v>Middle Age</v>
      </c>
      <c r="D7973" t="s">
        <v>27</v>
      </c>
      <c r="E7973">
        <v>135</v>
      </c>
      <c r="F7973" t="str">
        <f t="shared" si="373"/>
        <v>Heart-Healthy</v>
      </c>
      <c r="G7973" t="s">
        <v>4063</v>
      </c>
      <c r="H7973">
        <v>51</v>
      </c>
      <c r="I7973">
        <v>1</v>
      </c>
      <c r="J7973">
        <v>1</v>
      </c>
      <c r="K7973">
        <v>1</v>
      </c>
      <c r="L7973">
        <v>0</v>
      </c>
      <c r="M7973">
        <v>0</v>
      </c>
      <c r="N7973">
        <v>11.629939070000001</v>
      </c>
      <c r="O7973" t="s">
        <v>29</v>
      </c>
      <c r="P7973">
        <v>0</v>
      </c>
      <c r="Q7973">
        <v>1</v>
      </c>
      <c r="R7973">
        <v>4</v>
      </c>
      <c r="S7973">
        <v>3.9954223130000002</v>
      </c>
      <c r="T7973">
        <v>230085</v>
      </c>
      <c r="U7973">
        <v>24.102521840000001</v>
      </c>
      <c r="V7973">
        <v>456</v>
      </c>
      <c r="W7973" t="str">
        <f t="shared" si="374"/>
        <v>High</v>
      </c>
      <c r="X7973">
        <v>3</v>
      </c>
      <c r="Y7973">
        <v>7</v>
      </c>
      <c r="Z7973" t="s">
        <v>111</v>
      </c>
      <c r="AA7973" t="s">
        <v>50</v>
      </c>
      <c r="AB7973" t="s">
        <v>38</v>
      </c>
      <c r="AC7973">
        <v>0</v>
      </c>
    </row>
    <row r="7974" spans="1:29" x14ac:dyDescent="0.25">
      <c r="A7974" t="s">
        <v>11821</v>
      </c>
      <c r="B7974">
        <v>49</v>
      </c>
      <c r="C7974" s="3" t="str">
        <f t="shared" si="372"/>
        <v>Middle Age</v>
      </c>
      <c r="D7974" t="s">
        <v>27</v>
      </c>
      <c r="E7974">
        <v>123</v>
      </c>
      <c r="F7974" t="str">
        <f t="shared" si="373"/>
        <v>Heart-Healthy</v>
      </c>
      <c r="G7974" t="s">
        <v>5877</v>
      </c>
      <c r="H7974">
        <v>54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16.22245852</v>
      </c>
      <c r="O7974" t="s">
        <v>29</v>
      </c>
      <c r="P7974">
        <v>1</v>
      </c>
      <c r="Q7974">
        <v>0</v>
      </c>
      <c r="R7974">
        <v>9</v>
      </c>
      <c r="S7974">
        <v>3.110650546</v>
      </c>
      <c r="T7974">
        <v>92053</v>
      </c>
      <c r="U7974">
        <v>22.669993000000002</v>
      </c>
      <c r="V7974">
        <v>446</v>
      </c>
      <c r="W7974" t="str">
        <f t="shared" si="374"/>
        <v>High</v>
      </c>
      <c r="X7974">
        <v>3</v>
      </c>
      <c r="Y7974">
        <v>4</v>
      </c>
      <c r="Z7974" t="s">
        <v>153</v>
      </c>
      <c r="AA7974" t="s">
        <v>50</v>
      </c>
      <c r="AB7974" t="s">
        <v>38</v>
      </c>
      <c r="AC7974">
        <v>0</v>
      </c>
    </row>
    <row r="7975" spans="1:29" x14ac:dyDescent="0.25">
      <c r="A7975" t="s">
        <v>11822</v>
      </c>
      <c r="B7975">
        <v>64</v>
      </c>
      <c r="C7975" s="3" t="str">
        <f t="shared" si="372"/>
        <v>Old</v>
      </c>
      <c r="D7975" t="s">
        <v>27</v>
      </c>
      <c r="E7975">
        <v>144</v>
      </c>
      <c r="F7975" t="str">
        <f t="shared" si="373"/>
        <v>Heart-Healthy</v>
      </c>
      <c r="G7975" t="s">
        <v>10117</v>
      </c>
      <c r="H7975">
        <v>103</v>
      </c>
      <c r="I7975">
        <v>0</v>
      </c>
      <c r="J7975">
        <v>1</v>
      </c>
      <c r="K7975">
        <v>1</v>
      </c>
      <c r="L7975">
        <v>1</v>
      </c>
      <c r="M7975">
        <v>0</v>
      </c>
      <c r="N7975">
        <v>16.024880069999998</v>
      </c>
      <c r="O7975" t="s">
        <v>42</v>
      </c>
      <c r="P7975">
        <v>1</v>
      </c>
      <c r="Q7975">
        <v>0</v>
      </c>
      <c r="R7975">
        <v>2</v>
      </c>
      <c r="S7975">
        <v>0.18749117000000001</v>
      </c>
      <c r="T7975">
        <v>46165</v>
      </c>
      <c r="U7975">
        <v>18.258198759999999</v>
      </c>
      <c r="V7975">
        <v>543</v>
      </c>
      <c r="W7975" t="str">
        <f t="shared" si="374"/>
        <v>Very High</v>
      </c>
      <c r="X7975">
        <v>3</v>
      </c>
      <c r="Y7975">
        <v>6</v>
      </c>
      <c r="Z7975" t="s">
        <v>70</v>
      </c>
      <c r="AA7975" t="s">
        <v>37</v>
      </c>
      <c r="AB7975" t="s">
        <v>38</v>
      </c>
      <c r="AC7975">
        <v>1</v>
      </c>
    </row>
    <row r="7976" spans="1:29" x14ac:dyDescent="0.25">
      <c r="A7976" t="s">
        <v>11823</v>
      </c>
      <c r="B7976">
        <v>44</v>
      </c>
      <c r="C7976" s="3" t="str">
        <f t="shared" si="372"/>
        <v>Middle Age</v>
      </c>
      <c r="D7976" t="s">
        <v>27</v>
      </c>
      <c r="E7976">
        <v>276</v>
      </c>
      <c r="F7976" t="str">
        <f t="shared" si="373"/>
        <v>Dangerous</v>
      </c>
      <c r="G7976" t="s">
        <v>462</v>
      </c>
      <c r="H7976">
        <v>77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17.772223369999999</v>
      </c>
      <c r="O7976" t="s">
        <v>42</v>
      </c>
      <c r="P7976">
        <v>1</v>
      </c>
      <c r="Q7976">
        <v>0</v>
      </c>
      <c r="R7976">
        <v>2</v>
      </c>
      <c r="S7976">
        <v>11.681829670000001</v>
      </c>
      <c r="T7976">
        <v>47665</v>
      </c>
      <c r="U7976">
        <v>18.33368969</v>
      </c>
      <c r="V7976">
        <v>672</v>
      </c>
      <c r="W7976" t="str">
        <f t="shared" si="374"/>
        <v>Very High</v>
      </c>
      <c r="X7976">
        <v>5</v>
      </c>
      <c r="Y7976">
        <v>7</v>
      </c>
      <c r="Z7976" t="s">
        <v>53</v>
      </c>
      <c r="AA7976" t="s">
        <v>44</v>
      </c>
      <c r="AB7976" t="s">
        <v>38</v>
      </c>
      <c r="AC7976">
        <v>0</v>
      </c>
    </row>
    <row r="7977" spans="1:29" x14ac:dyDescent="0.25">
      <c r="A7977" t="s">
        <v>11824</v>
      </c>
      <c r="B7977">
        <v>42</v>
      </c>
      <c r="C7977" s="3" t="str">
        <f t="shared" si="372"/>
        <v>Middle Age</v>
      </c>
      <c r="D7977" t="s">
        <v>27</v>
      </c>
      <c r="E7977">
        <v>147</v>
      </c>
      <c r="F7977" t="str">
        <f t="shared" si="373"/>
        <v>Heart-Healthy</v>
      </c>
      <c r="G7977" t="s">
        <v>4004</v>
      </c>
      <c r="H7977">
        <v>41</v>
      </c>
      <c r="I7977">
        <v>0</v>
      </c>
      <c r="J7977">
        <v>0</v>
      </c>
      <c r="K7977">
        <v>1</v>
      </c>
      <c r="L7977">
        <v>1</v>
      </c>
      <c r="M7977">
        <v>1</v>
      </c>
      <c r="N7977">
        <v>10.538364469999999</v>
      </c>
      <c r="O7977" t="s">
        <v>29</v>
      </c>
      <c r="P7977">
        <v>1</v>
      </c>
      <c r="Q7977">
        <v>1</v>
      </c>
      <c r="R7977">
        <v>8</v>
      </c>
      <c r="S7977">
        <v>1.9533269799999999</v>
      </c>
      <c r="T7977">
        <v>98737</v>
      </c>
      <c r="U7977">
        <v>29.219602330000001</v>
      </c>
      <c r="V7977">
        <v>104</v>
      </c>
      <c r="W7977" t="str">
        <f t="shared" si="374"/>
        <v>Healthy</v>
      </c>
      <c r="X7977">
        <v>6</v>
      </c>
      <c r="Y7977">
        <v>9</v>
      </c>
      <c r="Z7977" t="s">
        <v>81</v>
      </c>
      <c r="AA7977" t="s">
        <v>44</v>
      </c>
      <c r="AB7977" t="s">
        <v>32</v>
      </c>
      <c r="AC7977">
        <v>0</v>
      </c>
    </row>
    <row r="7978" spans="1:29" x14ac:dyDescent="0.25">
      <c r="A7978" t="s">
        <v>11825</v>
      </c>
      <c r="B7978">
        <v>79</v>
      </c>
      <c r="C7978" s="3" t="str">
        <f t="shared" si="372"/>
        <v>Old</v>
      </c>
      <c r="D7978" t="s">
        <v>27</v>
      </c>
      <c r="E7978">
        <v>178</v>
      </c>
      <c r="F7978" t="str">
        <f t="shared" si="373"/>
        <v>Heart-Healthy</v>
      </c>
      <c r="G7978" t="s">
        <v>11826</v>
      </c>
      <c r="H7978">
        <v>60</v>
      </c>
      <c r="I7978">
        <v>1</v>
      </c>
      <c r="J7978">
        <v>0</v>
      </c>
      <c r="K7978">
        <v>1</v>
      </c>
      <c r="L7978">
        <v>1</v>
      </c>
      <c r="M7978">
        <v>0</v>
      </c>
      <c r="N7978">
        <v>11.232251570000001</v>
      </c>
      <c r="O7978" t="s">
        <v>42</v>
      </c>
      <c r="P7978">
        <v>0</v>
      </c>
      <c r="Q7978">
        <v>0</v>
      </c>
      <c r="R7978">
        <v>4</v>
      </c>
      <c r="S7978">
        <v>7.651135215</v>
      </c>
      <c r="T7978">
        <v>189272</v>
      </c>
      <c r="U7978">
        <v>36.444871710000001</v>
      </c>
      <c r="V7978">
        <v>560</v>
      </c>
      <c r="W7978" t="str">
        <f t="shared" si="374"/>
        <v>Very High</v>
      </c>
      <c r="X7978">
        <v>4</v>
      </c>
      <c r="Y7978">
        <v>5</v>
      </c>
      <c r="Z7978" t="s">
        <v>66</v>
      </c>
      <c r="AA7978" t="s">
        <v>67</v>
      </c>
      <c r="AB7978" t="s">
        <v>32</v>
      </c>
      <c r="AC7978">
        <v>0</v>
      </c>
    </row>
    <row r="7979" spans="1:29" x14ac:dyDescent="0.25">
      <c r="A7979" t="s">
        <v>11827</v>
      </c>
      <c r="B7979">
        <v>67</v>
      </c>
      <c r="C7979" s="3" t="str">
        <f t="shared" si="372"/>
        <v>Old</v>
      </c>
      <c r="D7979" t="s">
        <v>27</v>
      </c>
      <c r="E7979">
        <v>147</v>
      </c>
      <c r="F7979" t="str">
        <f t="shared" si="373"/>
        <v>Heart-Healthy</v>
      </c>
      <c r="G7979" t="s">
        <v>10748</v>
      </c>
      <c r="H7979">
        <v>87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12.943804159999999</v>
      </c>
      <c r="O7979" t="s">
        <v>35</v>
      </c>
      <c r="P7979">
        <v>1</v>
      </c>
      <c r="Q7979">
        <v>1</v>
      </c>
      <c r="R7979">
        <v>3</v>
      </c>
      <c r="S7979">
        <v>2.1798911169999999</v>
      </c>
      <c r="T7979">
        <v>216700</v>
      </c>
      <c r="U7979">
        <v>25.59633663</v>
      </c>
      <c r="V7979">
        <v>293</v>
      </c>
      <c r="W7979" t="str">
        <f t="shared" si="374"/>
        <v>High</v>
      </c>
      <c r="X7979">
        <v>3</v>
      </c>
      <c r="Y7979">
        <v>9</v>
      </c>
      <c r="Z7979" t="s">
        <v>70</v>
      </c>
      <c r="AA7979" t="s">
        <v>37</v>
      </c>
      <c r="AB7979" t="s">
        <v>38</v>
      </c>
      <c r="AC7979">
        <v>0</v>
      </c>
    </row>
    <row r="7980" spans="1:29" x14ac:dyDescent="0.25">
      <c r="A7980" t="s">
        <v>11828</v>
      </c>
      <c r="B7980">
        <v>68</v>
      </c>
      <c r="C7980" s="3" t="str">
        <f t="shared" si="372"/>
        <v>Old</v>
      </c>
      <c r="D7980" t="s">
        <v>27</v>
      </c>
      <c r="E7980">
        <v>390</v>
      </c>
      <c r="F7980" t="str">
        <f t="shared" si="373"/>
        <v>Dangerous</v>
      </c>
      <c r="G7980" t="s">
        <v>11829</v>
      </c>
      <c r="H7980">
        <v>47</v>
      </c>
      <c r="I7980">
        <v>0</v>
      </c>
      <c r="J7980">
        <v>0</v>
      </c>
      <c r="K7980">
        <v>1</v>
      </c>
      <c r="L7980">
        <v>0</v>
      </c>
      <c r="M7980">
        <v>1</v>
      </c>
      <c r="N7980">
        <v>1.3569360399999999</v>
      </c>
      <c r="O7980" t="s">
        <v>29</v>
      </c>
      <c r="P7980">
        <v>0</v>
      </c>
      <c r="Q7980">
        <v>0</v>
      </c>
      <c r="R7980">
        <v>8</v>
      </c>
      <c r="S7980">
        <v>4.4940670130000004</v>
      </c>
      <c r="T7980">
        <v>155506</v>
      </c>
      <c r="U7980">
        <v>31.057364329999999</v>
      </c>
      <c r="V7980">
        <v>593</v>
      </c>
      <c r="W7980" t="str">
        <f t="shared" si="374"/>
        <v>Very High</v>
      </c>
      <c r="X7980">
        <v>0</v>
      </c>
      <c r="Y7980">
        <v>9</v>
      </c>
      <c r="Z7980" t="s">
        <v>73</v>
      </c>
      <c r="AA7980" t="s">
        <v>50</v>
      </c>
      <c r="AB7980" t="s">
        <v>38</v>
      </c>
      <c r="AC7980">
        <v>0</v>
      </c>
    </row>
    <row r="7981" spans="1:29" x14ac:dyDescent="0.25">
      <c r="A7981" t="s">
        <v>11830</v>
      </c>
      <c r="B7981">
        <v>84</v>
      </c>
      <c r="C7981" s="3" t="str">
        <f t="shared" si="372"/>
        <v>Old</v>
      </c>
      <c r="D7981" t="s">
        <v>27</v>
      </c>
      <c r="E7981">
        <v>248</v>
      </c>
      <c r="F7981" t="str">
        <f t="shared" si="373"/>
        <v>Dangerous</v>
      </c>
      <c r="G7981" t="s">
        <v>7529</v>
      </c>
      <c r="H7981">
        <v>100</v>
      </c>
      <c r="I7981">
        <v>1</v>
      </c>
      <c r="J7981">
        <v>1</v>
      </c>
      <c r="K7981">
        <v>1</v>
      </c>
      <c r="L7981">
        <v>0</v>
      </c>
      <c r="M7981">
        <v>1</v>
      </c>
      <c r="N7981">
        <v>15.39202105</v>
      </c>
      <c r="O7981" t="s">
        <v>29</v>
      </c>
      <c r="P7981">
        <v>1</v>
      </c>
      <c r="Q7981">
        <v>1</v>
      </c>
      <c r="R7981">
        <v>4</v>
      </c>
      <c r="S7981">
        <v>7.1774647079999996</v>
      </c>
      <c r="T7981">
        <v>278102</v>
      </c>
      <c r="U7981">
        <v>20.795633550000002</v>
      </c>
      <c r="V7981">
        <v>249</v>
      </c>
      <c r="W7981" t="str">
        <f t="shared" si="374"/>
        <v>High</v>
      </c>
      <c r="X7981">
        <v>7</v>
      </c>
      <c r="Y7981">
        <v>4</v>
      </c>
      <c r="Z7981" t="s">
        <v>81</v>
      </c>
      <c r="AA7981" t="s">
        <v>44</v>
      </c>
      <c r="AB7981" t="s">
        <v>32</v>
      </c>
      <c r="AC7981">
        <v>0</v>
      </c>
    </row>
    <row r="7982" spans="1:29" x14ac:dyDescent="0.25">
      <c r="A7982" t="s">
        <v>11831</v>
      </c>
      <c r="B7982">
        <v>61</v>
      </c>
      <c r="C7982" s="3" t="str">
        <f t="shared" si="372"/>
        <v>Old</v>
      </c>
      <c r="D7982" t="s">
        <v>40</v>
      </c>
      <c r="E7982">
        <v>282</v>
      </c>
      <c r="F7982" t="str">
        <f t="shared" si="373"/>
        <v>Dangerous</v>
      </c>
      <c r="G7982" t="s">
        <v>11832</v>
      </c>
      <c r="H7982">
        <v>94</v>
      </c>
      <c r="I7982">
        <v>1</v>
      </c>
      <c r="J7982">
        <v>1</v>
      </c>
      <c r="K7982">
        <v>1</v>
      </c>
      <c r="L7982">
        <v>0</v>
      </c>
      <c r="M7982">
        <v>1</v>
      </c>
      <c r="N7982">
        <v>12.161179219999999</v>
      </c>
      <c r="O7982" t="s">
        <v>35</v>
      </c>
      <c r="P7982">
        <v>0</v>
      </c>
      <c r="Q7982">
        <v>0</v>
      </c>
      <c r="R7982">
        <v>1</v>
      </c>
      <c r="S7982">
        <v>3.371993931</v>
      </c>
      <c r="T7982">
        <v>223869</v>
      </c>
      <c r="U7982">
        <v>35.484386690000001</v>
      </c>
      <c r="V7982">
        <v>674</v>
      </c>
      <c r="W7982" t="str">
        <f t="shared" si="374"/>
        <v>Very High</v>
      </c>
      <c r="X7982">
        <v>0</v>
      </c>
      <c r="Y7982">
        <v>7</v>
      </c>
      <c r="Z7982" t="s">
        <v>118</v>
      </c>
      <c r="AA7982" t="s">
        <v>67</v>
      </c>
      <c r="AB7982" t="s">
        <v>38</v>
      </c>
      <c r="AC7982">
        <v>0</v>
      </c>
    </row>
    <row r="7983" spans="1:29" x14ac:dyDescent="0.25">
      <c r="A7983" t="s">
        <v>11833</v>
      </c>
      <c r="B7983">
        <v>29</v>
      </c>
      <c r="C7983" s="3" t="str">
        <f t="shared" si="372"/>
        <v>Young</v>
      </c>
      <c r="D7983" t="s">
        <v>27</v>
      </c>
      <c r="E7983">
        <v>320</v>
      </c>
      <c r="F7983" t="str">
        <f t="shared" si="373"/>
        <v>Dangerous</v>
      </c>
      <c r="G7983" t="s">
        <v>2114</v>
      </c>
      <c r="H7983">
        <v>63</v>
      </c>
      <c r="I7983">
        <v>1</v>
      </c>
      <c r="J7983">
        <v>1</v>
      </c>
      <c r="K7983">
        <v>1</v>
      </c>
      <c r="L7983">
        <v>0</v>
      </c>
      <c r="M7983">
        <v>1</v>
      </c>
      <c r="N7983">
        <v>14.770457049999999</v>
      </c>
      <c r="O7983" t="s">
        <v>42</v>
      </c>
      <c r="P7983">
        <v>1</v>
      </c>
      <c r="Q7983">
        <v>0</v>
      </c>
      <c r="R7983">
        <v>8</v>
      </c>
      <c r="S7983">
        <v>1.2683243200000001</v>
      </c>
      <c r="T7983">
        <v>288126</v>
      </c>
      <c r="U7983">
        <v>33.396713830000003</v>
      </c>
      <c r="V7983">
        <v>220</v>
      </c>
      <c r="W7983" t="str">
        <f t="shared" si="374"/>
        <v>High</v>
      </c>
      <c r="X7983">
        <v>4</v>
      </c>
      <c r="Y7983">
        <v>10</v>
      </c>
      <c r="Z7983" t="s">
        <v>61</v>
      </c>
      <c r="AA7983" t="s">
        <v>31</v>
      </c>
      <c r="AB7983" t="s">
        <v>32</v>
      </c>
      <c r="AC7983">
        <v>0</v>
      </c>
    </row>
    <row r="7984" spans="1:29" x14ac:dyDescent="0.25">
      <c r="A7984" t="s">
        <v>11834</v>
      </c>
      <c r="B7984">
        <v>63</v>
      </c>
      <c r="C7984" s="3" t="str">
        <f t="shared" si="372"/>
        <v>Old</v>
      </c>
      <c r="D7984" t="s">
        <v>40</v>
      </c>
      <c r="E7984">
        <v>279</v>
      </c>
      <c r="F7984" t="str">
        <f t="shared" si="373"/>
        <v>Dangerous</v>
      </c>
      <c r="G7984" t="s">
        <v>9362</v>
      </c>
      <c r="H7984">
        <v>59</v>
      </c>
      <c r="I7984">
        <v>1</v>
      </c>
      <c r="J7984">
        <v>1</v>
      </c>
      <c r="K7984">
        <v>1</v>
      </c>
      <c r="L7984">
        <v>0</v>
      </c>
      <c r="M7984">
        <v>1</v>
      </c>
      <c r="N7984">
        <v>18.047536409999999</v>
      </c>
      <c r="O7984" t="s">
        <v>35</v>
      </c>
      <c r="P7984">
        <v>0</v>
      </c>
      <c r="Q7984">
        <v>1</v>
      </c>
      <c r="R7984">
        <v>5</v>
      </c>
      <c r="S7984">
        <v>2.1406020410000002</v>
      </c>
      <c r="T7984">
        <v>272779</v>
      </c>
      <c r="U7984">
        <v>38.235395560000001</v>
      </c>
      <c r="V7984">
        <v>574</v>
      </c>
      <c r="W7984" t="str">
        <f t="shared" si="374"/>
        <v>Very High</v>
      </c>
      <c r="X7984">
        <v>1</v>
      </c>
      <c r="Y7984">
        <v>7</v>
      </c>
      <c r="Z7984" t="s">
        <v>66</v>
      </c>
      <c r="AA7984" t="s">
        <v>67</v>
      </c>
      <c r="AB7984" t="s">
        <v>32</v>
      </c>
      <c r="AC7984">
        <v>0</v>
      </c>
    </row>
    <row r="7985" spans="1:29" x14ac:dyDescent="0.25">
      <c r="A7985" t="s">
        <v>11835</v>
      </c>
      <c r="B7985">
        <v>37</v>
      </c>
      <c r="C7985" s="3" t="str">
        <f t="shared" si="372"/>
        <v>Middle Age</v>
      </c>
      <c r="D7985" t="s">
        <v>27</v>
      </c>
      <c r="E7985">
        <v>129</v>
      </c>
      <c r="F7985" t="str">
        <f t="shared" si="373"/>
        <v>Heart-Healthy</v>
      </c>
      <c r="G7985" t="s">
        <v>10882</v>
      </c>
      <c r="H7985">
        <v>51</v>
      </c>
      <c r="I7985">
        <v>1</v>
      </c>
      <c r="J7985">
        <v>0</v>
      </c>
      <c r="K7985">
        <v>1</v>
      </c>
      <c r="L7985">
        <v>0</v>
      </c>
      <c r="M7985">
        <v>1</v>
      </c>
      <c r="N7985">
        <v>17.562751259999999</v>
      </c>
      <c r="O7985" t="s">
        <v>42</v>
      </c>
      <c r="P7985">
        <v>1</v>
      </c>
      <c r="Q7985">
        <v>0</v>
      </c>
      <c r="R7985">
        <v>4</v>
      </c>
      <c r="S7985">
        <v>10.38383327</v>
      </c>
      <c r="T7985">
        <v>200233</v>
      </c>
      <c r="U7985">
        <v>24.43370882</v>
      </c>
      <c r="V7985">
        <v>548</v>
      </c>
      <c r="W7985" t="str">
        <f t="shared" si="374"/>
        <v>Very High</v>
      </c>
      <c r="X7985">
        <v>4</v>
      </c>
      <c r="Y7985">
        <v>5</v>
      </c>
      <c r="Z7985" t="s">
        <v>30</v>
      </c>
      <c r="AA7985" t="s">
        <v>31</v>
      </c>
      <c r="AB7985" t="s">
        <v>32</v>
      </c>
      <c r="AC7985">
        <v>1</v>
      </c>
    </row>
    <row r="7986" spans="1:29" x14ac:dyDescent="0.25">
      <c r="A7986" t="s">
        <v>11836</v>
      </c>
      <c r="B7986">
        <v>55</v>
      </c>
      <c r="C7986" s="3" t="str">
        <f t="shared" si="372"/>
        <v>Old</v>
      </c>
      <c r="D7986" t="s">
        <v>27</v>
      </c>
      <c r="E7986">
        <v>274</v>
      </c>
      <c r="F7986" t="str">
        <f t="shared" si="373"/>
        <v>Dangerous</v>
      </c>
      <c r="G7986" t="s">
        <v>6047</v>
      </c>
      <c r="H7986">
        <v>45</v>
      </c>
      <c r="I7986">
        <v>1</v>
      </c>
      <c r="J7986">
        <v>0</v>
      </c>
      <c r="K7986">
        <v>1</v>
      </c>
      <c r="L7986">
        <v>0</v>
      </c>
      <c r="M7986">
        <v>1</v>
      </c>
      <c r="N7986">
        <v>19.267643660000001</v>
      </c>
      <c r="O7986" t="s">
        <v>42</v>
      </c>
      <c r="P7986">
        <v>0</v>
      </c>
      <c r="Q7986">
        <v>0</v>
      </c>
      <c r="R7986">
        <v>2</v>
      </c>
      <c r="S7986">
        <v>1.8215526360000001</v>
      </c>
      <c r="T7986">
        <v>35169</v>
      </c>
      <c r="U7986">
        <v>35.582616479999999</v>
      </c>
      <c r="V7986">
        <v>724</v>
      </c>
      <c r="W7986" t="str">
        <f t="shared" si="374"/>
        <v>Very High</v>
      </c>
      <c r="X7986">
        <v>7</v>
      </c>
      <c r="Y7986">
        <v>10</v>
      </c>
      <c r="Z7986" t="s">
        <v>125</v>
      </c>
      <c r="AA7986" t="s">
        <v>126</v>
      </c>
      <c r="AB7986" t="s">
        <v>32</v>
      </c>
      <c r="AC7986">
        <v>0</v>
      </c>
    </row>
    <row r="7987" spans="1:29" x14ac:dyDescent="0.25">
      <c r="A7987" t="s">
        <v>11837</v>
      </c>
      <c r="B7987">
        <v>33</v>
      </c>
      <c r="C7987" s="3" t="str">
        <f t="shared" si="372"/>
        <v>Middle Age</v>
      </c>
      <c r="D7987" t="s">
        <v>27</v>
      </c>
      <c r="E7987">
        <v>373</v>
      </c>
      <c r="F7987" t="str">
        <f t="shared" si="373"/>
        <v>Dangerous</v>
      </c>
      <c r="G7987" t="s">
        <v>4952</v>
      </c>
      <c r="H7987">
        <v>98</v>
      </c>
      <c r="I7987">
        <v>0</v>
      </c>
      <c r="J7987">
        <v>0</v>
      </c>
      <c r="K7987">
        <v>1</v>
      </c>
      <c r="L7987">
        <v>1</v>
      </c>
      <c r="M7987">
        <v>1</v>
      </c>
      <c r="N7987">
        <v>10.436949820000001</v>
      </c>
      <c r="O7987" t="s">
        <v>35</v>
      </c>
      <c r="P7987">
        <v>0</v>
      </c>
      <c r="Q7987">
        <v>0</v>
      </c>
      <c r="R7987">
        <v>9</v>
      </c>
      <c r="S7987">
        <v>11.57485956</v>
      </c>
      <c r="T7987">
        <v>150658</v>
      </c>
      <c r="U7987">
        <v>29.48951572</v>
      </c>
      <c r="V7987">
        <v>731</v>
      </c>
      <c r="W7987" t="str">
        <f t="shared" si="374"/>
        <v>Very High</v>
      </c>
      <c r="X7987">
        <v>0</v>
      </c>
      <c r="Y7987">
        <v>4</v>
      </c>
      <c r="Z7987" t="s">
        <v>70</v>
      </c>
      <c r="AA7987" t="s">
        <v>37</v>
      </c>
      <c r="AB7987" t="s">
        <v>38</v>
      </c>
      <c r="AC7987">
        <v>0</v>
      </c>
    </row>
    <row r="7988" spans="1:29" x14ac:dyDescent="0.25">
      <c r="A7988" t="s">
        <v>11838</v>
      </c>
      <c r="B7988">
        <v>29</v>
      </c>
      <c r="C7988" s="3" t="str">
        <f t="shared" si="372"/>
        <v>Young</v>
      </c>
      <c r="D7988" t="s">
        <v>27</v>
      </c>
      <c r="E7988">
        <v>286</v>
      </c>
      <c r="F7988" t="str">
        <f t="shared" si="373"/>
        <v>Dangerous</v>
      </c>
      <c r="G7988" t="s">
        <v>3324</v>
      </c>
      <c r="H7988">
        <v>109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18.757719290000001</v>
      </c>
      <c r="O7988" t="s">
        <v>42</v>
      </c>
      <c r="P7988">
        <v>0</v>
      </c>
      <c r="Q7988">
        <v>1</v>
      </c>
      <c r="R7988">
        <v>8</v>
      </c>
      <c r="S7988">
        <v>1.2537755559999999</v>
      </c>
      <c r="T7988">
        <v>260501</v>
      </c>
      <c r="U7988">
        <v>38.068603269999997</v>
      </c>
      <c r="V7988">
        <v>352</v>
      </c>
      <c r="W7988" t="str">
        <f t="shared" si="374"/>
        <v>High</v>
      </c>
      <c r="X7988">
        <v>0</v>
      </c>
      <c r="Y7988">
        <v>10</v>
      </c>
      <c r="Z7988" t="s">
        <v>70</v>
      </c>
      <c r="AA7988" t="s">
        <v>37</v>
      </c>
      <c r="AB7988" t="s">
        <v>38</v>
      </c>
      <c r="AC7988">
        <v>1</v>
      </c>
    </row>
    <row r="7989" spans="1:29" x14ac:dyDescent="0.25">
      <c r="A7989" t="s">
        <v>11839</v>
      </c>
      <c r="B7989">
        <v>71</v>
      </c>
      <c r="C7989" s="3" t="str">
        <f t="shared" si="372"/>
        <v>Old</v>
      </c>
      <c r="D7989" t="s">
        <v>40</v>
      </c>
      <c r="E7989">
        <v>247</v>
      </c>
      <c r="F7989" t="str">
        <f t="shared" si="373"/>
        <v>Dangerous</v>
      </c>
      <c r="G7989" t="s">
        <v>1572</v>
      </c>
      <c r="H7989">
        <v>74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8.3752901899999994</v>
      </c>
      <c r="O7989" t="s">
        <v>42</v>
      </c>
      <c r="P7989">
        <v>1</v>
      </c>
      <c r="Q7989">
        <v>0</v>
      </c>
      <c r="R7989">
        <v>5</v>
      </c>
      <c r="S7989">
        <v>9.9241401079999996</v>
      </c>
      <c r="T7989">
        <v>104481</v>
      </c>
      <c r="U7989">
        <v>25.145953550000002</v>
      </c>
      <c r="V7989">
        <v>206</v>
      </c>
      <c r="W7989" t="str">
        <f t="shared" si="374"/>
        <v>High</v>
      </c>
      <c r="X7989">
        <v>7</v>
      </c>
      <c r="Y7989">
        <v>8</v>
      </c>
      <c r="Z7989" t="s">
        <v>81</v>
      </c>
      <c r="AA7989" t="s">
        <v>44</v>
      </c>
      <c r="AB7989" t="s">
        <v>32</v>
      </c>
      <c r="AC7989">
        <v>0</v>
      </c>
    </row>
    <row r="7990" spans="1:29" x14ac:dyDescent="0.25">
      <c r="A7990" t="s">
        <v>11840</v>
      </c>
      <c r="B7990">
        <v>87</v>
      </c>
      <c r="C7990" s="3" t="str">
        <f t="shared" si="372"/>
        <v>Old</v>
      </c>
      <c r="D7990" t="s">
        <v>40</v>
      </c>
      <c r="E7990">
        <v>299</v>
      </c>
      <c r="F7990" t="str">
        <f t="shared" si="373"/>
        <v>Dangerous</v>
      </c>
      <c r="G7990" t="s">
        <v>698</v>
      </c>
      <c r="H7990">
        <v>76</v>
      </c>
      <c r="I7990">
        <v>0</v>
      </c>
      <c r="J7990">
        <v>1</v>
      </c>
      <c r="K7990">
        <v>1</v>
      </c>
      <c r="L7990">
        <v>1</v>
      </c>
      <c r="M7990">
        <v>0</v>
      </c>
      <c r="N7990">
        <v>17.84538994</v>
      </c>
      <c r="O7990" t="s">
        <v>35</v>
      </c>
      <c r="P7990">
        <v>0</v>
      </c>
      <c r="Q7990">
        <v>1</v>
      </c>
      <c r="R7990">
        <v>5</v>
      </c>
      <c r="S7990">
        <v>4.1318930199999997</v>
      </c>
      <c r="T7990">
        <v>240349</v>
      </c>
      <c r="U7990">
        <v>33.221163699999998</v>
      </c>
      <c r="V7990">
        <v>191</v>
      </c>
      <c r="W7990" t="str">
        <f t="shared" si="374"/>
        <v>Borderline High</v>
      </c>
      <c r="X7990">
        <v>2</v>
      </c>
      <c r="Y7990">
        <v>10</v>
      </c>
      <c r="Z7990" t="s">
        <v>58</v>
      </c>
      <c r="AA7990" t="s">
        <v>50</v>
      </c>
      <c r="AB7990" t="s">
        <v>38</v>
      </c>
      <c r="AC7990">
        <v>0</v>
      </c>
    </row>
    <row r="7991" spans="1:29" x14ac:dyDescent="0.25">
      <c r="A7991" t="s">
        <v>11841</v>
      </c>
      <c r="B7991">
        <v>30</v>
      </c>
      <c r="C7991" s="3" t="str">
        <f t="shared" si="372"/>
        <v>Young</v>
      </c>
      <c r="D7991" t="s">
        <v>27</v>
      </c>
      <c r="E7991">
        <v>390</v>
      </c>
      <c r="F7991" t="str">
        <f t="shared" si="373"/>
        <v>Dangerous</v>
      </c>
      <c r="G7991" t="s">
        <v>1033</v>
      </c>
      <c r="H7991">
        <v>75</v>
      </c>
      <c r="I7991">
        <v>1</v>
      </c>
      <c r="J7991">
        <v>0</v>
      </c>
      <c r="K7991">
        <v>1</v>
      </c>
      <c r="L7991">
        <v>1</v>
      </c>
      <c r="M7991">
        <v>0</v>
      </c>
      <c r="N7991">
        <v>12.339923239999999</v>
      </c>
      <c r="O7991" t="s">
        <v>42</v>
      </c>
      <c r="P7991">
        <v>0</v>
      </c>
      <c r="Q7991">
        <v>0</v>
      </c>
      <c r="R7991">
        <v>1</v>
      </c>
      <c r="S7991">
        <v>9.1385482020000008</v>
      </c>
      <c r="T7991">
        <v>103866</v>
      </c>
      <c r="U7991">
        <v>21.469119249999999</v>
      </c>
      <c r="V7991">
        <v>210</v>
      </c>
      <c r="W7991" t="str">
        <f t="shared" si="374"/>
        <v>High</v>
      </c>
      <c r="X7991">
        <v>0</v>
      </c>
      <c r="Y7991">
        <v>10</v>
      </c>
      <c r="Z7991" t="s">
        <v>49</v>
      </c>
      <c r="AA7991" t="s">
        <v>50</v>
      </c>
      <c r="AB7991" t="s">
        <v>38</v>
      </c>
      <c r="AC7991">
        <v>1</v>
      </c>
    </row>
    <row r="7992" spans="1:29" x14ac:dyDescent="0.25">
      <c r="A7992" t="s">
        <v>11842</v>
      </c>
      <c r="B7992">
        <v>67</v>
      </c>
      <c r="C7992" s="3" t="str">
        <f t="shared" si="372"/>
        <v>Old</v>
      </c>
      <c r="D7992" t="s">
        <v>27</v>
      </c>
      <c r="E7992">
        <v>304</v>
      </c>
      <c r="F7992" t="str">
        <f t="shared" si="373"/>
        <v>Dangerous</v>
      </c>
      <c r="G7992" t="s">
        <v>8347</v>
      </c>
      <c r="H7992">
        <v>68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5.0394353230000002</v>
      </c>
      <c r="O7992" t="s">
        <v>29</v>
      </c>
      <c r="P7992">
        <v>1</v>
      </c>
      <c r="Q7992">
        <v>1</v>
      </c>
      <c r="R7992">
        <v>7</v>
      </c>
      <c r="S7992">
        <v>4.6328306140000004</v>
      </c>
      <c r="T7992">
        <v>108148</v>
      </c>
      <c r="U7992">
        <v>32.424240920000003</v>
      </c>
      <c r="V7992">
        <v>356</v>
      </c>
      <c r="W7992" t="str">
        <f t="shared" si="374"/>
        <v>High</v>
      </c>
      <c r="X7992">
        <v>3</v>
      </c>
      <c r="Y7992">
        <v>4</v>
      </c>
      <c r="Z7992" t="s">
        <v>73</v>
      </c>
      <c r="AA7992" t="s">
        <v>50</v>
      </c>
      <c r="AB7992" t="s">
        <v>38</v>
      </c>
      <c r="AC7992">
        <v>0</v>
      </c>
    </row>
    <row r="7993" spans="1:29" x14ac:dyDescent="0.25">
      <c r="A7993" t="s">
        <v>11843</v>
      </c>
      <c r="B7993">
        <v>75</v>
      </c>
      <c r="C7993" s="3" t="str">
        <f t="shared" si="372"/>
        <v>Old</v>
      </c>
      <c r="D7993" t="s">
        <v>40</v>
      </c>
      <c r="E7993">
        <v>341</v>
      </c>
      <c r="F7993" t="str">
        <f t="shared" si="373"/>
        <v>Dangerous</v>
      </c>
      <c r="G7993" t="s">
        <v>3385</v>
      </c>
      <c r="H7993">
        <v>109</v>
      </c>
      <c r="I7993">
        <v>1</v>
      </c>
      <c r="J7993">
        <v>0</v>
      </c>
      <c r="K7993">
        <v>1</v>
      </c>
      <c r="L7993">
        <v>0</v>
      </c>
      <c r="M7993">
        <v>0</v>
      </c>
      <c r="N7993">
        <v>17.86521385</v>
      </c>
      <c r="O7993" t="s">
        <v>42</v>
      </c>
      <c r="P7993">
        <v>0</v>
      </c>
      <c r="Q7993">
        <v>1</v>
      </c>
      <c r="R7993">
        <v>3</v>
      </c>
      <c r="S7993">
        <v>0.258130374</v>
      </c>
      <c r="T7993">
        <v>161003</v>
      </c>
      <c r="U7993">
        <v>35.197541059999999</v>
      </c>
      <c r="V7993">
        <v>321</v>
      </c>
      <c r="W7993" t="str">
        <f t="shared" si="374"/>
        <v>High</v>
      </c>
      <c r="X7993">
        <v>1</v>
      </c>
      <c r="Y7993">
        <v>5</v>
      </c>
      <c r="Z7993" t="s">
        <v>58</v>
      </c>
      <c r="AA7993" t="s">
        <v>50</v>
      </c>
      <c r="AB7993" t="s">
        <v>38</v>
      </c>
      <c r="AC7993">
        <v>1</v>
      </c>
    </row>
    <row r="7994" spans="1:29" x14ac:dyDescent="0.25">
      <c r="A7994" t="s">
        <v>11844</v>
      </c>
      <c r="B7994">
        <v>63</v>
      </c>
      <c r="C7994" s="3" t="str">
        <f t="shared" si="372"/>
        <v>Old</v>
      </c>
      <c r="D7994" t="s">
        <v>27</v>
      </c>
      <c r="E7994">
        <v>210</v>
      </c>
      <c r="F7994" t="str">
        <f t="shared" si="373"/>
        <v>At-Risk</v>
      </c>
      <c r="G7994" t="s">
        <v>6750</v>
      </c>
      <c r="H7994">
        <v>42</v>
      </c>
      <c r="I7994">
        <v>1</v>
      </c>
      <c r="J7994">
        <v>1</v>
      </c>
      <c r="K7994">
        <v>1</v>
      </c>
      <c r="L7994">
        <v>0</v>
      </c>
      <c r="M7994">
        <v>1</v>
      </c>
      <c r="N7994">
        <v>11.78272348</v>
      </c>
      <c r="O7994" t="s">
        <v>42</v>
      </c>
      <c r="P7994">
        <v>0</v>
      </c>
      <c r="Q7994">
        <v>1</v>
      </c>
      <c r="R7994">
        <v>8</v>
      </c>
      <c r="S7994">
        <v>8.7187423959999997</v>
      </c>
      <c r="T7994">
        <v>285639</v>
      </c>
      <c r="U7994">
        <v>26.235881670000001</v>
      </c>
      <c r="V7994">
        <v>190</v>
      </c>
      <c r="W7994" t="str">
        <f t="shared" si="374"/>
        <v>Borderline High</v>
      </c>
      <c r="X7994">
        <v>0</v>
      </c>
      <c r="Y7994">
        <v>7</v>
      </c>
      <c r="Z7994" t="s">
        <v>81</v>
      </c>
      <c r="AA7994" t="s">
        <v>44</v>
      </c>
      <c r="AB7994" t="s">
        <v>32</v>
      </c>
      <c r="AC7994">
        <v>1</v>
      </c>
    </row>
    <row r="7995" spans="1:29" x14ac:dyDescent="0.25">
      <c r="A7995" t="s">
        <v>11845</v>
      </c>
      <c r="B7995">
        <v>77</v>
      </c>
      <c r="C7995" s="3" t="str">
        <f t="shared" si="372"/>
        <v>Old</v>
      </c>
      <c r="D7995" t="s">
        <v>27</v>
      </c>
      <c r="E7995">
        <v>174</v>
      </c>
      <c r="F7995" t="str">
        <f t="shared" si="373"/>
        <v>Heart-Healthy</v>
      </c>
      <c r="G7995" t="s">
        <v>788</v>
      </c>
      <c r="H7995">
        <v>73</v>
      </c>
      <c r="I7995">
        <v>1</v>
      </c>
      <c r="J7995">
        <v>0</v>
      </c>
      <c r="K7995">
        <v>1</v>
      </c>
      <c r="L7995">
        <v>1</v>
      </c>
      <c r="M7995">
        <v>0</v>
      </c>
      <c r="N7995">
        <v>15.31159764</v>
      </c>
      <c r="O7995" t="s">
        <v>35</v>
      </c>
      <c r="P7995">
        <v>1</v>
      </c>
      <c r="Q7995">
        <v>1</v>
      </c>
      <c r="R7995">
        <v>2</v>
      </c>
      <c r="S7995">
        <v>11.023688399999999</v>
      </c>
      <c r="T7995">
        <v>142206</v>
      </c>
      <c r="U7995">
        <v>26.095004459999998</v>
      </c>
      <c r="V7995">
        <v>305</v>
      </c>
      <c r="W7995" t="str">
        <f t="shared" si="374"/>
        <v>High</v>
      </c>
      <c r="X7995">
        <v>0</v>
      </c>
      <c r="Y7995">
        <v>4</v>
      </c>
      <c r="Z7995" t="s">
        <v>49</v>
      </c>
      <c r="AA7995" t="s">
        <v>50</v>
      </c>
      <c r="AB7995" t="s">
        <v>38</v>
      </c>
      <c r="AC7995">
        <v>0</v>
      </c>
    </row>
    <row r="7996" spans="1:29" x14ac:dyDescent="0.25">
      <c r="A7996" t="s">
        <v>11846</v>
      </c>
      <c r="B7996">
        <v>79</v>
      </c>
      <c r="C7996" s="3" t="str">
        <f t="shared" si="372"/>
        <v>Old</v>
      </c>
      <c r="D7996" t="s">
        <v>40</v>
      </c>
      <c r="E7996">
        <v>140</v>
      </c>
      <c r="F7996" t="str">
        <f t="shared" si="373"/>
        <v>Heart-Healthy</v>
      </c>
      <c r="G7996" t="s">
        <v>5637</v>
      </c>
      <c r="H7996">
        <v>78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11.02248915</v>
      </c>
      <c r="O7996" t="s">
        <v>42</v>
      </c>
      <c r="P7996">
        <v>0</v>
      </c>
      <c r="Q7996">
        <v>1</v>
      </c>
      <c r="R7996">
        <v>10</v>
      </c>
      <c r="S7996">
        <v>9.9903413759999999</v>
      </c>
      <c r="T7996">
        <v>92600</v>
      </c>
      <c r="U7996">
        <v>31.686593720000001</v>
      </c>
      <c r="V7996">
        <v>251</v>
      </c>
      <c r="W7996" t="str">
        <f t="shared" si="374"/>
        <v>High</v>
      </c>
      <c r="X7996">
        <v>4</v>
      </c>
      <c r="Y7996">
        <v>4</v>
      </c>
      <c r="Z7996" t="s">
        <v>96</v>
      </c>
      <c r="AA7996" t="s">
        <v>44</v>
      </c>
      <c r="AB7996" t="s">
        <v>32</v>
      </c>
      <c r="AC7996">
        <v>1</v>
      </c>
    </row>
    <row r="7997" spans="1:29" x14ac:dyDescent="0.25">
      <c r="A7997" t="s">
        <v>11847</v>
      </c>
      <c r="B7997">
        <v>38</v>
      </c>
      <c r="C7997" s="3" t="str">
        <f t="shared" si="372"/>
        <v>Middle Age</v>
      </c>
      <c r="D7997" t="s">
        <v>40</v>
      </c>
      <c r="E7997">
        <v>367</v>
      </c>
      <c r="F7997" t="str">
        <f t="shared" si="373"/>
        <v>Dangerous</v>
      </c>
      <c r="G7997" t="s">
        <v>8368</v>
      </c>
      <c r="H7997">
        <v>66</v>
      </c>
      <c r="I7997">
        <v>1</v>
      </c>
      <c r="J7997">
        <v>1</v>
      </c>
      <c r="K7997">
        <v>0</v>
      </c>
      <c r="L7997">
        <v>1</v>
      </c>
      <c r="M7997">
        <v>0</v>
      </c>
      <c r="N7997">
        <v>11.319526440000001</v>
      </c>
      <c r="O7997" t="s">
        <v>42</v>
      </c>
      <c r="P7997">
        <v>0</v>
      </c>
      <c r="Q7997">
        <v>1</v>
      </c>
      <c r="R7997">
        <v>8</v>
      </c>
      <c r="S7997">
        <v>7.1953986370000003</v>
      </c>
      <c r="T7997">
        <v>44787</v>
      </c>
      <c r="U7997">
        <v>28.87838846</v>
      </c>
      <c r="V7997">
        <v>432</v>
      </c>
      <c r="W7997" t="str">
        <f t="shared" si="374"/>
        <v>High</v>
      </c>
      <c r="X7997">
        <v>2</v>
      </c>
      <c r="Y7997">
        <v>6</v>
      </c>
      <c r="Z7997" t="s">
        <v>70</v>
      </c>
      <c r="AA7997" t="s">
        <v>37</v>
      </c>
      <c r="AB7997" t="s">
        <v>38</v>
      </c>
      <c r="AC7997">
        <v>0</v>
      </c>
    </row>
    <row r="7998" spans="1:29" x14ac:dyDescent="0.25">
      <c r="A7998" t="s">
        <v>11848</v>
      </c>
      <c r="B7998">
        <v>57</v>
      </c>
      <c r="C7998" s="3" t="str">
        <f t="shared" si="372"/>
        <v>Old</v>
      </c>
      <c r="D7998" t="s">
        <v>27</v>
      </c>
      <c r="E7998">
        <v>360</v>
      </c>
      <c r="F7998" t="str">
        <f t="shared" si="373"/>
        <v>Dangerous</v>
      </c>
      <c r="G7998" t="s">
        <v>222</v>
      </c>
      <c r="H7998">
        <v>65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14.21213657</v>
      </c>
      <c r="O7998" t="s">
        <v>42</v>
      </c>
      <c r="P7998">
        <v>0</v>
      </c>
      <c r="Q7998">
        <v>1</v>
      </c>
      <c r="R7998">
        <v>1</v>
      </c>
      <c r="S7998">
        <v>4.7556364499999999</v>
      </c>
      <c r="T7998">
        <v>295286</v>
      </c>
      <c r="U7998">
        <v>18.704032789999999</v>
      </c>
      <c r="V7998">
        <v>613</v>
      </c>
      <c r="W7998" t="str">
        <f t="shared" si="374"/>
        <v>Very High</v>
      </c>
      <c r="X7998">
        <v>1</v>
      </c>
      <c r="Y7998">
        <v>10</v>
      </c>
      <c r="Z7998" t="s">
        <v>58</v>
      </c>
      <c r="AA7998" t="s">
        <v>50</v>
      </c>
      <c r="AB7998" t="s">
        <v>38</v>
      </c>
      <c r="AC7998">
        <v>0</v>
      </c>
    </row>
    <row r="7999" spans="1:29" x14ac:dyDescent="0.25">
      <c r="A7999" t="s">
        <v>11849</v>
      </c>
      <c r="B7999">
        <v>71</v>
      </c>
      <c r="C7999" s="3" t="str">
        <f t="shared" si="372"/>
        <v>Old</v>
      </c>
      <c r="D7999" t="s">
        <v>40</v>
      </c>
      <c r="E7999">
        <v>287</v>
      </c>
      <c r="F7999" t="str">
        <f t="shared" si="373"/>
        <v>Dangerous</v>
      </c>
      <c r="G7999" t="s">
        <v>4319</v>
      </c>
      <c r="H7999">
        <v>104</v>
      </c>
      <c r="I7999">
        <v>1</v>
      </c>
      <c r="J7999">
        <v>1</v>
      </c>
      <c r="K7999">
        <v>1</v>
      </c>
      <c r="L7999">
        <v>0</v>
      </c>
      <c r="M7999">
        <v>1</v>
      </c>
      <c r="N7999">
        <v>9.7614611280000005</v>
      </c>
      <c r="O7999" t="s">
        <v>42</v>
      </c>
      <c r="P7999">
        <v>1</v>
      </c>
      <c r="Q7999">
        <v>1</v>
      </c>
      <c r="R7999">
        <v>3</v>
      </c>
      <c r="S7999">
        <v>6.1967774640000002</v>
      </c>
      <c r="T7999">
        <v>148343</v>
      </c>
      <c r="U7999">
        <v>25.229170180000001</v>
      </c>
      <c r="V7999">
        <v>685</v>
      </c>
      <c r="W7999" t="str">
        <f t="shared" si="374"/>
        <v>Very High</v>
      </c>
      <c r="X7999">
        <v>1</v>
      </c>
      <c r="Y7999">
        <v>4</v>
      </c>
      <c r="Z7999" t="s">
        <v>73</v>
      </c>
      <c r="AA7999" t="s">
        <v>50</v>
      </c>
      <c r="AB7999" t="s">
        <v>38</v>
      </c>
      <c r="AC7999">
        <v>1</v>
      </c>
    </row>
    <row r="8000" spans="1:29" x14ac:dyDescent="0.25">
      <c r="A8000" t="s">
        <v>11850</v>
      </c>
      <c r="B8000">
        <v>24</v>
      </c>
      <c r="C8000" s="3" t="str">
        <f t="shared" si="372"/>
        <v>Young</v>
      </c>
      <c r="D8000" t="s">
        <v>27</v>
      </c>
      <c r="E8000">
        <v>174</v>
      </c>
      <c r="F8000" t="str">
        <f t="shared" si="373"/>
        <v>Heart-Healthy</v>
      </c>
      <c r="G8000" t="s">
        <v>5612</v>
      </c>
      <c r="H8000">
        <v>101</v>
      </c>
      <c r="I8000">
        <v>0</v>
      </c>
      <c r="J8000">
        <v>0</v>
      </c>
      <c r="K8000">
        <v>1</v>
      </c>
      <c r="L8000">
        <v>1</v>
      </c>
      <c r="M8000">
        <v>0</v>
      </c>
      <c r="N8000">
        <v>13.4222202</v>
      </c>
      <c r="O8000" t="s">
        <v>35</v>
      </c>
      <c r="P8000">
        <v>0</v>
      </c>
      <c r="Q8000">
        <v>1</v>
      </c>
      <c r="R8000">
        <v>2</v>
      </c>
      <c r="S8000">
        <v>6.1651700509999996</v>
      </c>
      <c r="T8000">
        <v>219250</v>
      </c>
      <c r="U8000">
        <v>26.026530749999999</v>
      </c>
      <c r="V8000">
        <v>270</v>
      </c>
      <c r="W8000" t="str">
        <f t="shared" si="374"/>
        <v>High</v>
      </c>
      <c r="X8000">
        <v>0</v>
      </c>
      <c r="Y8000">
        <v>7</v>
      </c>
      <c r="Z8000" t="s">
        <v>36</v>
      </c>
      <c r="AA8000" t="s">
        <v>37</v>
      </c>
      <c r="AB8000" t="s">
        <v>38</v>
      </c>
      <c r="AC8000">
        <v>0</v>
      </c>
    </row>
    <row r="8001" spans="1:29" x14ac:dyDescent="0.25">
      <c r="A8001" t="s">
        <v>11851</v>
      </c>
      <c r="B8001">
        <v>73</v>
      </c>
      <c r="C8001" s="3" t="str">
        <f t="shared" si="372"/>
        <v>Old</v>
      </c>
      <c r="D8001" t="s">
        <v>40</v>
      </c>
      <c r="E8001">
        <v>179</v>
      </c>
      <c r="F8001" t="str">
        <f t="shared" si="373"/>
        <v>Heart-Healthy</v>
      </c>
      <c r="G8001" t="s">
        <v>5077</v>
      </c>
      <c r="H8001">
        <v>94</v>
      </c>
      <c r="I8001">
        <v>1</v>
      </c>
      <c r="J8001">
        <v>0</v>
      </c>
      <c r="K8001">
        <v>1</v>
      </c>
      <c r="L8001">
        <v>1</v>
      </c>
      <c r="M8001">
        <v>0</v>
      </c>
      <c r="N8001">
        <v>5.7100627289999997</v>
      </c>
      <c r="O8001" t="s">
        <v>42</v>
      </c>
      <c r="P8001">
        <v>1</v>
      </c>
      <c r="Q8001">
        <v>1</v>
      </c>
      <c r="R8001">
        <v>10</v>
      </c>
      <c r="S8001">
        <v>8.2659597540000007</v>
      </c>
      <c r="T8001">
        <v>158435</v>
      </c>
      <c r="U8001">
        <v>28.345185829999998</v>
      </c>
      <c r="V8001">
        <v>752</v>
      </c>
      <c r="W8001" t="str">
        <f t="shared" si="374"/>
        <v>Very High</v>
      </c>
      <c r="X8001">
        <v>6</v>
      </c>
      <c r="Y8001">
        <v>4</v>
      </c>
      <c r="Z8001" t="s">
        <v>49</v>
      </c>
      <c r="AA8001" t="s">
        <v>50</v>
      </c>
      <c r="AB8001" t="s">
        <v>38</v>
      </c>
      <c r="AC8001">
        <v>0</v>
      </c>
    </row>
    <row r="8002" spans="1:29" x14ac:dyDescent="0.25">
      <c r="A8002" t="s">
        <v>11852</v>
      </c>
      <c r="B8002">
        <v>64</v>
      </c>
      <c r="C8002" s="3" t="str">
        <f t="shared" si="372"/>
        <v>Old</v>
      </c>
      <c r="D8002" t="s">
        <v>27</v>
      </c>
      <c r="E8002">
        <v>259</v>
      </c>
      <c r="F8002" t="str">
        <f t="shared" si="373"/>
        <v>Dangerous</v>
      </c>
      <c r="G8002" t="s">
        <v>4355</v>
      </c>
      <c r="H8002">
        <v>102</v>
      </c>
      <c r="I8002">
        <v>1</v>
      </c>
      <c r="J8002">
        <v>0</v>
      </c>
      <c r="K8002">
        <v>1</v>
      </c>
      <c r="L8002">
        <v>0</v>
      </c>
      <c r="M8002">
        <v>1</v>
      </c>
      <c r="N8002">
        <v>7.5400785380000004</v>
      </c>
      <c r="O8002" t="s">
        <v>35</v>
      </c>
      <c r="P8002">
        <v>0</v>
      </c>
      <c r="Q8002">
        <v>0</v>
      </c>
      <c r="R8002">
        <v>9</v>
      </c>
      <c r="S8002">
        <v>2.010673283</v>
      </c>
      <c r="T8002">
        <v>198299</v>
      </c>
      <c r="U8002">
        <v>37.417894089999997</v>
      </c>
      <c r="V8002">
        <v>278</v>
      </c>
      <c r="W8002" t="str">
        <f t="shared" si="374"/>
        <v>High</v>
      </c>
      <c r="X8002">
        <v>5</v>
      </c>
      <c r="Y8002">
        <v>7</v>
      </c>
      <c r="Z8002" t="s">
        <v>66</v>
      </c>
      <c r="AA8002" t="s">
        <v>67</v>
      </c>
      <c r="AB8002" t="s">
        <v>32</v>
      </c>
      <c r="AC8002">
        <v>0</v>
      </c>
    </row>
    <row r="8003" spans="1:29" x14ac:dyDescent="0.25">
      <c r="A8003" t="s">
        <v>11853</v>
      </c>
      <c r="B8003">
        <v>54</v>
      </c>
      <c r="C8003" s="3" t="str">
        <f t="shared" ref="C8003:C8066" si="375">IF(B8003&gt;54, "Old", IF(B8003 &gt;= 31,  "Middle Age", IF(B8003 &lt; 31, "Young", "Invalid")))</f>
        <v>Middle Age</v>
      </c>
      <c r="D8003" t="s">
        <v>40</v>
      </c>
      <c r="E8003">
        <v>400</v>
      </c>
      <c r="F8003" t="str">
        <f t="shared" ref="F8003:F8066" si="376">IF(E8003&gt;239, "Dangerous", IF(E8003 &gt; 199,  "At-Risk", IF(E8003 &lt; 200, "Heart-Healthy", "Invalid")))</f>
        <v>Dangerous</v>
      </c>
      <c r="G8003" t="s">
        <v>11854</v>
      </c>
      <c r="H8003">
        <v>78</v>
      </c>
      <c r="I8003">
        <v>1</v>
      </c>
      <c r="J8003">
        <v>1</v>
      </c>
      <c r="K8003">
        <v>1</v>
      </c>
      <c r="L8003">
        <v>1</v>
      </c>
      <c r="M8003">
        <v>0</v>
      </c>
      <c r="N8003">
        <v>15.381201519999999</v>
      </c>
      <c r="O8003" t="s">
        <v>35</v>
      </c>
      <c r="P8003">
        <v>0</v>
      </c>
      <c r="Q8003">
        <v>0</v>
      </c>
      <c r="R8003">
        <v>10</v>
      </c>
      <c r="S8003">
        <v>9.2586774290000005</v>
      </c>
      <c r="T8003">
        <v>109435</v>
      </c>
      <c r="U8003">
        <v>30.852087740000002</v>
      </c>
      <c r="V8003">
        <v>193</v>
      </c>
      <c r="W8003" t="str">
        <f t="shared" ref="W8003:W8066" si="377">IF(V8003&gt;499, "Very High", IF(V8003&gt;199, "High", IF(V8003 &gt; 149,  "Borderline High", IF(V8003 &lt; 150, "Healthy", "Invalid"))))</f>
        <v>Borderline High</v>
      </c>
      <c r="X8003">
        <v>4</v>
      </c>
      <c r="Y8003">
        <v>7</v>
      </c>
      <c r="Z8003" t="s">
        <v>30</v>
      </c>
      <c r="AA8003" t="s">
        <v>31</v>
      </c>
      <c r="AB8003" t="s">
        <v>32</v>
      </c>
      <c r="AC8003">
        <v>1</v>
      </c>
    </row>
    <row r="8004" spans="1:29" x14ac:dyDescent="0.25">
      <c r="A8004" t="s">
        <v>11855</v>
      </c>
      <c r="B8004">
        <v>62</v>
      </c>
      <c r="C8004" s="3" t="str">
        <f t="shared" si="375"/>
        <v>Old</v>
      </c>
      <c r="D8004" t="s">
        <v>40</v>
      </c>
      <c r="E8004">
        <v>254</v>
      </c>
      <c r="F8004" t="str">
        <f t="shared" si="376"/>
        <v>Dangerous</v>
      </c>
      <c r="G8004" t="s">
        <v>1813</v>
      </c>
      <c r="H8004">
        <v>80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18.31402417</v>
      </c>
      <c r="O8004" t="s">
        <v>35</v>
      </c>
      <c r="P8004">
        <v>1</v>
      </c>
      <c r="Q8004">
        <v>1</v>
      </c>
      <c r="R8004">
        <v>3</v>
      </c>
      <c r="S8004">
        <v>8.1570454100000003</v>
      </c>
      <c r="T8004">
        <v>97174</v>
      </c>
      <c r="U8004">
        <v>36.256796790000003</v>
      </c>
      <c r="V8004">
        <v>441</v>
      </c>
      <c r="W8004" t="str">
        <f t="shared" si="377"/>
        <v>High</v>
      </c>
      <c r="X8004">
        <v>3</v>
      </c>
      <c r="Y8004">
        <v>6</v>
      </c>
      <c r="Z8004" t="s">
        <v>96</v>
      </c>
      <c r="AA8004" t="s">
        <v>44</v>
      </c>
      <c r="AB8004" t="s">
        <v>32</v>
      </c>
      <c r="AC8004">
        <v>1</v>
      </c>
    </row>
    <row r="8005" spans="1:29" x14ac:dyDescent="0.25">
      <c r="A8005" t="s">
        <v>11856</v>
      </c>
      <c r="B8005">
        <v>83</v>
      </c>
      <c r="C8005" s="3" t="str">
        <f t="shared" si="375"/>
        <v>Old</v>
      </c>
      <c r="D8005" t="s">
        <v>40</v>
      </c>
      <c r="E8005">
        <v>284</v>
      </c>
      <c r="F8005" t="str">
        <f t="shared" si="376"/>
        <v>Dangerous</v>
      </c>
      <c r="G8005" t="s">
        <v>2143</v>
      </c>
      <c r="H8005">
        <v>73</v>
      </c>
      <c r="I8005">
        <v>0</v>
      </c>
      <c r="J8005">
        <v>0</v>
      </c>
      <c r="K8005">
        <v>1</v>
      </c>
      <c r="L8005">
        <v>1</v>
      </c>
      <c r="M8005">
        <v>0</v>
      </c>
      <c r="N8005">
        <v>3.0834684999999999</v>
      </c>
      <c r="O8005" t="s">
        <v>29</v>
      </c>
      <c r="P8005">
        <v>0</v>
      </c>
      <c r="Q8005">
        <v>0</v>
      </c>
      <c r="R8005">
        <v>4</v>
      </c>
      <c r="S8005">
        <v>9.9098939339999994</v>
      </c>
      <c r="T8005">
        <v>189700</v>
      </c>
      <c r="U8005">
        <v>32.108733790000002</v>
      </c>
      <c r="V8005">
        <v>778</v>
      </c>
      <c r="W8005" t="str">
        <f t="shared" si="377"/>
        <v>Very High</v>
      </c>
      <c r="X8005">
        <v>3</v>
      </c>
      <c r="Y8005">
        <v>5</v>
      </c>
      <c r="Z8005" t="s">
        <v>30</v>
      </c>
      <c r="AA8005" t="s">
        <v>31</v>
      </c>
      <c r="AB8005" t="s">
        <v>32</v>
      </c>
      <c r="AC8005">
        <v>1</v>
      </c>
    </row>
    <row r="8006" spans="1:29" x14ac:dyDescent="0.25">
      <c r="A8006" t="s">
        <v>11857</v>
      </c>
      <c r="B8006">
        <v>52</v>
      </c>
      <c r="C8006" s="3" t="str">
        <f t="shared" si="375"/>
        <v>Middle Age</v>
      </c>
      <c r="D8006" t="s">
        <v>27</v>
      </c>
      <c r="E8006">
        <v>388</v>
      </c>
      <c r="F8006" t="str">
        <f t="shared" si="376"/>
        <v>Dangerous</v>
      </c>
      <c r="G8006" t="s">
        <v>7104</v>
      </c>
      <c r="H8006">
        <v>80</v>
      </c>
      <c r="I8006">
        <v>0</v>
      </c>
      <c r="J8006">
        <v>0</v>
      </c>
      <c r="K8006">
        <v>1</v>
      </c>
      <c r="L8006">
        <v>1</v>
      </c>
      <c r="M8006">
        <v>1</v>
      </c>
      <c r="N8006">
        <v>19.887985499999999</v>
      </c>
      <c r="O8006" t="s">
        <v>35</v>
      </c>
      <c r="P8006">
        <v>1</v>
      </c>
      <c r="Q8006">
        <v>0</v>
      </c>
      <c r="R8006">
        <v>1</v>
      </c>
      <c r="S8006">
        <v>9.8227575900000001</v>
      </c>
      <c r="T8006">
        <v>75641</v>
      </c>
      <c r="U8006">
        <v>26.90224121</v>
      </c>
      <c r="V8006">
        <v>383</v>
      </c>
      <c r="W8006" t="str">
        <f t="shared" si="377"/>
        <v>High</v>
      </c>
      <c r="X8006">
        <v>4</v>
      </c>
      <c r="Y8006">
        <v>9</v>
      </c>
      <c r="Z8006" t="s">
        <v>43</v>
      </c>
      <c r="AA8006" t="s">
        <v>44</v>
      </c>
      <c r="AB8006" t="s">
        <v>38</v>
      </c>
      <c r="AC8006">
        <v>0</v>
      </c>
    </row>
    <row r="8007" spans="1:29" x14ac:dyDescent="0.25">
      <c r="A8007" t="s">
        <v>11858</v>
      </c>
      <c r="B8007">
        <v>20</v>
      </c>
      <c r="C8007" s="3" t="str">
        <f t="shared" si="375"/>
        <v>Young</v>
      </c>
      <c r="D8007" t="s">
        <v>27</v>
      </c>
      <c r="E8007">
        <v>150</v>
      </c>
      <c r="F8007" t="str">
        <f t="shared" si="376"/>
        <v>Heart-Healthy</v>
      </c>
      <c r="G8007" t="s">
        <v>6294</v>
      </c>
      <c r="H8007">
        <v>88</v>
      </c>
      <c r="I8007">
        <v>1</v>
      </c>
      <c r="J8007">
        <v>0</v>
      </c>
      <c r="K8007">
        <v>1</v>
      </c>
      <c r="L8007">
        <v>0</v>
      </c>
      <c r="M8007">
        <v>0</v>
      </c>
      <c r="N8007">
        <v>14.23111829</v>
      </c>
      <c r="O8007" t="s">
        <v>42</v>
      </c>
      <c r="P8007">
        <v>1</v>
      </c>
      <c r="Q8007">
        <v>1</v>
      </c>
      <c r="R8007">
        <v>1</v>
      </c>
      <c r="S8007">
        <v>5.3684172329999997</v>
      </c>
      <c r="T8007">
        <v>140076</v>
      </c>
      <c r="U8007">
        <v>25.67635782</v>
      </c>
      <c r="V8007">
        <v>415</v>
      </c>
      <c r="W8007" t="str">
        <f t="shared" si="377"/>
        <v>High</v>
      </c>
      <c r="X8007">
        <v>3</v>
      </c>
      <c r="Y8007">
        <v>5</v>
      </c>
      <c r="Z8007" t="s">
        <v>153</v>
      </c>
      <c r="AA8007" t="s">
        <v>50</v>
      </c>
      <c r="AB8007" t="s">
        <v>38</v>
      </c>
      <c r="AC8007">
        <v>0</v>
      </c>
    </row>
    <row r="8008" spans="1:29" x14ac:dyDescent="0.25">
      <c r="A8008" t="s">
        <v>11859</v>
      </c>
      <c r="B8008">
        <v>26</v>
      </c>
      <c r="C8008" s="3" t="str">
        <f t="shared" si="375"/>
        <v>Young</v>
      </c>
      <c r="D8008" t="s">
        <v>27</v>
      </c>
      <c r="E8008">
        <v>127</v>
      </c>
      <c r="F8008" t="str">
        <f t="shared" si="376"/>
        <v>Heart-Healthy</v>
      </c>
      <c r="G8008" t="s">
        <v>7296</v>
      </c>
      <c r="H8008">
        <v>50</v>
      </c>
      <c r="I8008">
        <v>0</v>
      </c>
      <c r="J8008">
        <v>1</v>
      </c>
      <c r="K8008">
        <v>1</v>
      </c>
      <c r="L8008">
        <v>0</v>
      </c>
      <c r="M8008">
        <v>0</v>
      </c>
      <c r="N8008">
        <v>8.1174932430000002</v>
      </c>
      <c r="O8008" t="s">
        <v>35</v>
      </c>
      <c r="P8008">
        <v>1</v>
      </c>
      <c r="Q8008">
        <v>1</v>
      </c>
      <c r="R8008">
        <v>4</v>
      </c>
      <c r="S8008">
        <v>3.8979330299999999</v>
      </c>
      <c r="T8008">
        <v>155206</v>
      </c>
      <c r="U8008">
        <v>39.719749149999998</v>
      </c>
      <c r="V8008">
        <v>683</v>
      </c>
      <c r="W8008" t="str">
        <f t="shared" si="377"/>
        <v>Very High</v>
      </c>
      <c r="X8008">
        <v>2</v>
      </c>
      <c r="Y8008">
        <v>6</v>
      </c>
      <c r="Z8008" t="s">
        <v>125</v>
      </c>
      <c r="AA8008" t="s">
        <v>126</v>
      </c>
      <c r="AB8008" t="s">
        <v>32</v>
      </c>
      <c r="AC8008">
        <v>1</v>
      </c>
    </row>
    <row r="8009" spans="1:29" x14ac:dyDescent="0.25">
      <c r="A8009" t="s">
        <v>11860</v>
      </c>
      <c r="B8009">
        <v>53</v>
      </c>
      <c r="C8009" s="3" t="str">
        <f t="shared" si="375"/>
        <v>Middle Age</v>
      </c>
      <c r="D8009" t="s">
        <v>40</v>
      </c>
      <c r="E8009">
        <v>253</v>
      </c>
      <c r="F8009" t="str">
        <f t="shared" si="376"/>
        <v>Dangerous</v>
      </c>
      <c r="G8009" t="s">
        <v>8640</v>
      </c>
      <c r="H8009">
        <v>47</v>
      </c>
      <c r="I8009">
        <v>1</v>
      </c>
      <c r="J8009">
        <v>1</v>
      </c>
      <c r="K8009">
        <v>1</v>
      </c>
      <c r="L8009">
        <v>0</v>
      </c>
      <c r="M8009">
        <v>1</v>
      </c>
      <c r="N8009">
        <v>13.37257731</v>
      </c>
      <c r="O8009" t="s">
        <v>29</v>
      </c>
      <c r="P8009">
        <v>0</v>
      </c>
      <c r="Q8009">
        <v>1</v>
      </c>
      <c r="R8009">
        <v>6</v>
      </c>
      <c r="S8009">
        <v>11.15939092</v>
      </c>
      <c r="T8009">
        <v>259546</v>
      </c>
      <c r="U8009">
        <v>27.085651980000002</v>
      </c>
      <c r="V8009">
        <v>725</v>
      </c>
      <c r="W8009" t="str">
        <f t="shared" si="377"/>
        <v>Very High</v>
      </c>
      <c r="X8009">
        <v>4</v>
      </c>
      <c r="Y8009">
        <v>4</v>
      </c>
      <c r="Z8009" t="s">
        <v>111</v>
      </c>
      <c r="AA8009" t="s">
        <v>50</v>
      </c>
      <c r="AB8009" t="s">
        <v>38</v>
      </c>
      <c r="AC8009">
        <v>0</v>
      </c>
    </row>
    <row r="8010" spans="1:29" x14ac:dyDescent="0.25">
      <c r="A8010" t="s">
        <v>11861</v>
      </c>
      <c r="B8010">
        <v>36</v>
      </c>
      <c r="C8010" s="3" t="str">
        <f t="shared" si="375"/>
        <v>Middle Age</v>
      </c>
      <c r="D8010" t="s">
        <v>27</v>
      </c>
      <c r="E8010">
        <v>272</v>
      </c>
      <c r="F8010" t="str">
        <f t="shared" si="376"/>
        <v>Dangerous</v>
      </c>
      <c r="G8010" t="s">
        <v>5900</v>
      </c>
      <c r="H8010">
        <v>86</v>
      </c>
      <c r="I8010">
        <v>1</v>
      </c>
      <c r="J8010">
        <v>0</v>
      </c>
      <c r="K8010">
        <v>1</v>
      </c>
      <c r="L8010">
        <v>0</v>
      </c>
      <c r="M8010">
        <v>1</v>
      </c>
      <c r="N8010">
        <v>9.9375467139999998</v>
      </c>
      <c r="O8010" t="s">
        <v>35</v>
      </c>
      <c r="P8010">
        <v>0</v>
      </c>
      <c r="Q8010">
        <v>1</v>
      </c>
      <c r="R8010">
        <v>5</v>
      </c>
      <c r="S8010">
        <v>0.83662710399999995</v>
      </c>
      <c r="T8010">
        <v>245985</v>
      </c>
      <c r="U8010">
        <v>20.860108709999999</v>
      </c>
      <c r="V8010">
        <v>218</v>
      </c>
      <c r="W8010" t="str">
        <f t="shared" si="377"/>
        <v>High</v>
      </c>
      <c r="X8010">
        <v>6</v>
      </c>
      <c r="Y8010">
        <v>4</v>
      </c>
      <c r="Z8010" t="s">
        <v>125</v>
      </c>
      <c r="AA8010" t="s">
        <v>126</v>
      </c>
      <c r="AB8010" t="s">
        <v>32</v>
      </c>
      <c r="AC8010">
        <v>0</v>
      </c>
    </row>
    <row r="8011" spans="1:29" x14ac:dyDescent="0.25">
      <c r="A8011" t="s">
        <v>11862</v>
      </c>
      <c r="B8011">
        <v>78</v>
      </c>
      <c r="C8011" s="3" t="str">
        <f t="shared" si="375"/>
        <v>Old</v>
      </c>
      <c r="D8011" t="s">
        <v>40</v>
      </c>
      <c r="E8011">
        <v>362</v>
      </c>
      <c r="F8011" t="str">
        <f t="shared" si="376"/>
        <v>Dangerous</v>
      </c>
      <c r="G8011" t="s">
        <v>5474</v>
      </c>
      <c r="H8011">
        <v>42</v>
      </c>
      <c r="I8011">
        <v>1</v>
      </c>
      <c r="J8011">
        <v>0</v>
      </c>
      <c r="K8011">
        <v>1</v>
      </c>
      <c r="L8011">
        <v>0</v>
      </c>
      <c r="M8011">
        <v>1</v>
      </c>
      <c r="N8011">
        <v>4.3455598980000003</v>
      </c>
      <c r="O8011" t="s">
        <v>35</v>
      </c>
      <c r="P8011">
        <v>0</v>
      </c>
      <c r="Q8011">
        <v>0</v>
      </c>
      <c r="R8011">
        <v>7</v>
      </c>
      <c r="S8011">
        <v>4.6080668789999999</v>
      </c>
      <c r="T8011">
        <v>135065</v>
      </c>
      <c r="U8011">
        <v>27.943235919999999</v>
      </c>
      <c r="V8011">
        <v>363</v>
      </c>
      <c r="W8011" t="str">
        <f t="shared" si="377"/>
        <v>High</v>
      </c>
      <c r="X8011">
        <v>6</v>
      </c>
      <c r="Y8011">
        <v>5</v>
      </c>
      <c r="Z8011" t="s">
        <v>36</v>
      </c>
      <c r="AA8011" t="s">
        <v>37</v>
      </c>
      <c r="AB8011" t="s">
        <v>38</v>
      </c>
      <c r="AC8011">
        <v>0</v>
      </c>
    </row>
    <row r="8012" spans="1:29" x14ac:dyDescent="0.25">
      <c r="A8012" t="s">
        <v>11863</v>
      </c>
      <c r="B8012">
        <v>38</v>
      </c>
      <c r="C8012" s="3" t="str">
        <f t="shared" si="375"/>
        <v>Middle Age</v>
      </c>
      <c r="D8012" t="s">
        <v>40</v>
      </c>
      <c r="E8012">
        <v>397</v>
      </c>
      <c r="F8012" t="str">
        <f t="shared" si="376"/>
        <v>Dangerous</v>
      </c>
      <c r="G8012" t="s">
        <v>11864</v>
      </c>
      <c r="H8012">
        <v>88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4.9067751279999996</v>
      </c>
      <c r="O8012" t="s">
        <v>42</v>
      </c>
      <c r="P8012">
        <v>1</v>
      </c>
      <c r="Q8012">
        <v>1</v>
      </c>
      <c r="R8012">
        <v>3</v>
      </c>
      <c r="S8012">
        <v>3.8314138899999999</v>
      </c>
      <c r="T8012">
        <v>299891</v>
      </c>
      <c r="U8012">
        <v>37.112740389999999</v>
      </c>
      <c r="V8012">
        <v>677</v>
      </c>
      <c r="W8012" t="str">
        <f t="shared" si="377"/>
        <v>Very High</v>
      </c>
      <c r="X8012">
        <v>7</v>
      </c>
      <c r="Y8012">
        <v>4</v>
      </c>
      <c r="Z8012" t="s">
        <v>61</v>
      </c>
      <c r="AA8012" t="s">
        <v>31</v>
      </c>
      <c r="AB8012" t="s">
        <v>32</v>
      </c>
      <c r="AC8012">
        <v>0</v>
      </c>
    </row>
    <row r="8013" spans="1:29" x14ac:dyDescent="0.25">
      <c r="A8013" t="s">
        <v>11865</v>
      </c>
      <c r="B8013">
        <v>45</v>
      </c>
      <c r="C8013" s="3" t="str">
        <f t="shared" si="375"/>
        <v>Middle Age</v>
      </c>
      <c r="D8013" t="s">
        <v>27</v>
      </c>
      <c r="E8013">
        <v>233</v>
      </c>
      <c r="F8013" t="str">
        <f t="shared" si="376"/>
        <v>At-Risk</v>
      </c>
      <c r="G8013" t="s">
        <v>11866</v>
      </c>
      <c r="H8013">
        <v>97</v>
      </c>
      <c r="I8013">
        <v>1</v>
      </c>
      <c r="J8013">
        <v>0</v>
      </c>
      <c r="K8013">
        <v>1</v>
      </c>
      <c r="L8013">
        <v>1</v>
      </c>
      <c r="M8013">
        <v>1</v>
      </c>
      <c r="N8013">
        <v>13.48965814</v>
      </c>
      <c r="O8013" t="s">
        <v>29</v>
      </c>
      <c r="P8013">
        <v>1</v>
      </c>
      <c r="Q8013">
        <v>1</v>
      </c>
      <c r="R8013">
        <v>9</v>
      </c>
      <c r="S8013">
        <v>7.3322074920000002</v>
      </c>
      <c r="T8013">
        <v>23450</v>
      </c>
      <c r="U8013">
        <v>28.16944634</v>
      </c>
      <c r="V8013">
        <v>274</v>
      </c>
      <c r="W8013" t="str">
        <f t="shared" si="377"/>
        <v>High</v>
      </c>
      <c r="X8013">
        <v>2</v>
      </c>
      <c r="Y8013">
        <v>7</v>
      </c>
      <c r="Z8013" t="s">
        <v>153</v>
      </c>
      <c r="AA8013" t="s">
        <v>50</v>
      </c>
      <c r="AB8013" t="s">
        <v>38</v>
      </c>
      <c r="AC8013">
        <v>0</v>
      </c>
    </row>
    <row r="8014" spans="1:29" x14ac:dyDescent="0.25">
      <c r="A8014" t="s">
        <v>11867</v>
      </c>
      <c r="B8014">
        <v>38</v>
      </c>
      <c r="C8014" s="3" t="str">
        <f t="shared" si="375"/>
        <v>Middle Age</v>
      </c>
      <c r="D8014" t="s">
        <v>27</v>
      </c>
      <c r="E8014">
        <v>367</v>
      </c>
      <c r="F8014" t="str">
        <f t="shared" si="376"/>
        <v>Dangerous</v>
      </c>
      <c r="G8014" t="s">
        <v>2793</v>
      </c>
      <c r="H8014">
        <v>68</v>
      </c>
      <c r="I8014">
        <v>1</v>
      </c>
      <c r="J8014">
        <v>0</v>
      </c>
      <c r="K8014">
        <v>1</v>
      </c>
      <c r="L8014">
        <v>1</v>
      </c>
      <c r="M8014">
        <v>1</v>
      </c>
      <c r="N8014">
        <v>19.203943750000001</v>
      </c>
      <c r="O8014" t="s">
        <v>42</v>
      </c>
      <c r="P8014">
        <v>1</v>
      </c>
      <c r="Q8014">
        <v>0</v>
      </c>
      <c r="R8014">
        <v>1</v>
      </c>
      <c r="S8014">
        <v>3.5736268940000002</v>
      </c>
      <c r="T8014">
        <v>93121</v>
      </c>
      <c r="U8014">
        <v>33.847491869999999</v>
      </c>
      <c r="V8014">
        <v>544</v>
      </c>
      <c r="W8014" t="str">
        <f t="shared" si="377"/>
        <v>Very High</v>
      </c>
      <c r="X8014">
        <v>2</v>
      </c>
      <c r="Y8014">
        <v>6</v>
      </c>
      <c r="Z8014" t="s">
        <v>61</v>
      </c>
      <c r="AA8014" t="s">
        <v>31</v>
      </c>
      <c r="AB8014" t="s">
        <v>32</v>
      </c>
      <c r="AC8014">
        <v>1</v>
      </c>
    </row>
    <row r="8015" spans="1:29" x14ac:dyDescent="0.25">
      <c r="A8015" t="s">
        <v>11868</v>
      </c>
      <c r="B8015">
        <v>48</v>
      </c>
      <c r="C8015" s="3" t="str">
        <f t="shared" si="375"/>
        <v>Middle Age</v>
      </c>
      <c r="D8015" t="s">
        <v>27</v>
      </c>
      <c r="E8015">
        <v>294</v>
      </c>
      <c r="F8015" t="str">
        <f t="shared" si="376"/>
        <v>Dangerous</v>
      </c>
      <c r="G8015" t="s">
        <v>5206</v>
      </c>
      <c r="H8015">
        <v>54</v>
      </c>
      <c r="I8015">
        <v>1</v>
      </c>
      <c r="J8015">
        <v>1</v>
      </c>
      <c r="K8015">
        <v>1</v>
      </c>
      <c r="L8015">
        <v>0</v>
      </c>
      <c r="M8015">
        <v>1</v>
      </c>
      <c r="N8015">
        <v>5.9835716669999996</v>
      </c>
      <c r="O8015" t="s">
        <v>35</v>
      </c>
      <c r="P8015">
        <v>0</v>
      </c>
      <c r="Q8015">
        <v>0</v>
      </c>
      <c r="R8015">
        <v>1</v>
      </c>
      <c r="S8015">
        <v>8.8593902169999996</v>
      </c>
      <c r="T8015">
        <v>227820</v>
      </c>
      <c r="U8015">
        <v>22.237050180000001</v>
      </c>
      <c r="V8015">
        <v>443</v>
      </c>
      <c r="W8015" t="str">
        <f t="shared" si="377"/>
        <v>High</v>
      </c>
      <c r="X8015">
        <v>6</v>
      </c>
      <c r="Y8015">
        <v>5</v>
      </c>
      <c r="Z8015" t="s">
        <v>111</v>
      </c>
      <c r="AA8015" t="s">
        <v>50</v>
      </c>
      <c r="AB8015" t="s">
        <v>38</v>
      </c>
      <c r="AC8015">
        <v>0</v>
      </c>
    </row>
    <row r="8016" spans="1:29" x14ac:dyDescent="0.25">
      <c r="A8016" t="s">
        <v>11869</v>
      </c>
      <c r="B8016">
        <v>51</v>
      </c>
      <c r="C8016" s="3" t="str">
        <f t="shared" si="375"/>
        <v>Middle Age</v>
      </c>
      <c r="D8016" t="s">
        <v>40</v>
      </c>
      <c r="E8016">
        <v>349</v>
      </c>
      <c r="F8016" t="str">
        <f t="shared" si="376"/>
        <v>Dangerous</v>
      </c>
      <c r="G8016" t="s">
        <v>3311</v>
      </c>
      <c r="H8016">
        <v>77</v>
      </c>
      <c r="I8016">
        <v>1</v>
      </c>
      <c r="J8016">
        <v>0</v>
      </c>
      <c r="K8016">
        <v>1</v>
      </c>
      <c r="L8016">
        <v>0</v>
      </c>
      <c r="M8016">
        <v>1</v>
      </c>
      <c r="N8016">
        <v>14.280372789999999</v>
      </c>
      <c r="O8016" t="s">
        <v>29</v>
      </c>
      <c r="P8016">
        <v>1</v>
      </c>
      <c r="Q8016">
        <v>1</v>
      </c>
      <c r="R8016">
        <v>3</v>
      </c>
      <c r="S8016">
        <v>5.1446143979999999</v>
      </c>
      <c r="T8016">
        <v>95669</v>
      </c>
      <c r="U8016">
        <v>26.67088008</v>
      </c>
      <c r="V8016">
        <v>688</v>
      </c>
      <c r="W8016" t="str">
        <f t="shared" si="377"/>
        <v>Very High</v>
      </c>
      <c r="X8016">
        <v>1</v>
      </c>
      <c r="Y8016">
        <v>4</v>
      </c>
      <c r="Z8016" t="s">
        <v>53</v>
      </c>
      <c r="AA8016" t="s">
        <v>44</v>
      </c>
      <c r="AB8016" t="s">
        <v>38</v>
      </c>
      <c r="AC8016">
        <v>1</v>
      </c>
    </row>
    <row r="8017" spans="1:29" x14ac:dyDescent="0.25">
      <c r="A8017" t="s">
        <v>11870</v>
      </c>
      <c r="B8017">
        <v>38</v>
      </c>
      <c r="C8017" s="3" t="str">
        <f t="shared" si="375"/>
        <v>Middle Age</v>
      </c>
      <c r="D8017" t="s">
        <v>40</v>
      </c>
      <c r="E8017">
        <v>290</v>
      </c>
      <c r="F8017" t="str">
        <f t="shared" si="376"/>
        <v>Dangerous</v>
      </c>
      <c r="G8017" t="s">
        <v>880</v>
      </c>
      <c r="H8017">
        <v>98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12.932212789999999</v>
      </c>
      <c r="O8017" t="s">
        <v>42</v>
      </c>
      <c r="P8017">
        <v>1</v>
      </c>
      <c r="Q8017">
        <v>1</v>
      </c>
      <c r="R8017">
        <v>2</v>
      </c>
      <c r="S8017">
        <v>8.7676479799999996</v>
      </c>
      <c r="T8017">
        <v>168061</v>
      </c>
      <c r="U8017">
        <v>21.32187631</v>
      </c>
      <c r="V8017">
        <v>79</v>
      </c>
      <c r="W8017" t="str">
        <f t="shared" si="377"/>
        <v>Healthy</v>
      </c>
      <c r="X8017">
        <v>0</v>
      </c>
      <c r="Y8017">
        <v>9</v>
      </c>
      <c r="Z8017" t="s">
        <v>126</v>
      </c>
      <c r="AA8017" t="s">
        <v>126</v>
      </c>
      <c r="AB8017" t="s">
        <v>32</v>
      </c>
      <c r="AC8017">
        <v>0</v>
      </c>
    </row>
    <row r="8018" spans="1:29" x14ac:dyDescent="0.25">
      <c r="A8018" t="s">
        <v>11871</v>
      </c>
      <c r="B8018">
        <v>43</v>
      </c>
      <c r="C8018" s="3" t="str">
        <f t="shared" si="375"/>
        <v>Middle Age</v>
      </c>
      <c r="D8018" t="s">
        <v>40</v>
      </c>
      <c r="E8018">
        <v>122</v>
      </c>
      <c r="F8018" t="str">
        <f t="shared" si="376"/>
        <v>Heart-Healthy</v>
      </c>
      <c r="G8018" t="s">
        <v>7133</v>
      </c>
      <c r="H8018">
        <v>102</v>
      </c>
      <c r="I8018">
        <v>1</v>
      </c>
      <c r="J8018">
        <v>1</v>
      </c>
      <c r="K8018">
        <v>1</v>
      </c>
      <c r="L8018">
        <v>0</v>
      </c>
      <c r="M8018">
        <v>1</v>
      </c>
      <c r="N8018">
        <v>19.21876147</v>
      </c>
      <c r="O8018" t="s">
        <v>29</v>
      </c>
      <c r="P8018">
        <v>0</v>
      </c>
      <c r="Q8018">
        <v>0</v>
      </c>
      <c r="R8018">
        <v>10</v>
      </c>
      <c r="S8018">
        <v>1.308073413</v>
      </c>
      <c r="T8018">
        <v>256129</v>
      </c>
      <c r="U8018">
        <v>22.371296869999998</v>
      </c>
      <c r="V8018">
        <v>282</v>
      </c>
      <c r="W8018" t="str">
        <f t="shared" si="377"/>
        <v>High</v>
      </c>
      <c r="X8018">
        <v>2</v>
      </c>
      <c r="Y8018">
        <v>4</v>
      </c>
      <c r="Z8018" t="s">
        <v>96</v>
      </c>
      <c r="AA8018" t="s">
        <v>44</v>
      </c>
      <c r="AB8018" t="s">
        <v>32</v>
      </c>
      <c r="AC8018">
        <v>1</v>
      </c>
    </row>
    <row r="8019" spans="1:29" x14ac:dyDescent="0.25">
      <c r="A8019" t="s">
        <v>11872</v>
      </c>
      <c r="B8019">
        <v>67</v>
      </c>
      <c r="C8019" s="3" t="str">
        <f t="shared" si="375"/>
        <v>Old</v>
      </c>
      <c r="D8019" t="s">
        <v>40</v>
      </c>
      <c r="E8019">
        <v>163</v>
      </c>
      <c r="F8019" t="str">
        <f t="shared" si="376"/>
        <v>Heart-Healthy</v>
      </c>
      <c r="G8019" t="s">
        <v>132</v>
      </c>
      <c r="H8019">
        <v>67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3.938015279</v>
      </c>
      <c r="O8019" t="s">
        <v>35</v>
      </c>
      <c r="P8019">
        <v>0</v>
      </c>
      <c r="Q8019">
        <v>0</v>
      </c>
      <c r="R8019">
        <v>6</v>
      </c>
      <c r="S8019">
        <v>5.9100126739999999</v>
      </c>
      <c r="T8019">
        <v>109677</v>
      </c>
      <c r="U8019">
        <v>19.661761850000001</v>
      </c>
      <c r="V8019">
        <v>288</v>
      </c>
      <c r="W8019" t="str">
        <f t="shared" si="377"/>
        <v>High</v>
      </c>
      <c r="X8019">
        <v>6</v>
      </c>
      <c r="Y8019">
        <v>7</v>
      </c>
      <c r="Z8019" t="s">
        <v>111</v>
      </c>
      <c r="AA8019" t="s">
        <v>50</v>
      </c>
      <c r="AB8019" t="s">
        <v>38</v>
      </c>
      <c r="AC8019">
        <v>0</v>
      </c>
    </row>
    <row r="8020" spans="1:29" x14ac:dyDescent="0.25">
      <c r="A8020" t="s">
        <v>11873</v>
      </c>
      <c r="B8020">
        <v>55</v>
      </c>
      <c r="C8020" s="3" t="str">
        <f t="shared" si="375"/>
        <v>Old</v>
      </c>
      <c r="D8020" t="s">
        <v>27</v>
      </c>
      <c r="E8020">
        <v>226</v>
      </c>
      <c r="F8020" t="str">
        <f t="shared" si="376"/>
        <v>At-Risk</v>
      </c>
      <c r="G8020" t="s">
        <v>6897</v>
      </c>
      <c r="H8020">
        <v>86</v>
      </c>
      <c r="I8020">
        <v>1</v>
      </c>
      <c r="J8020">
        <v>1</v>
      </c>
      <c r="K8020">
        <v>1</v>
      </c>
      <c r="L8020">
        <v>0</v>
      </c>
      <c r="M8020">
        <v>1</v>
      </c>
      <c r="N8020">
        <v>9.0121844240000009</v>
      </c>
      <c r="O8020" t="s">
        <v>35</v>
      </c>
      <c r="P8020">
        <v>0</v>
      </c>
      <c r="Q8020">
        <v>0</v>
      </c>
      <c r="R8020">
        <v>6</v>
      </c>
      <c r="S8020">
        <v>8.9537497869999996</v>
      </c>
      <c r="T8020">
        <v>150017</v>
      </c>
      <c r="U8020">
        <v>27.065796899999999</v>
      </c>
      <c r="V8020">
        <v>613</v>
      </c>
      <c r="W8020" t="str">
        <f t="shared" si="377"/>
        <v>Very High</v>
      </c>
      <c r="X8020">
        <v>4</v>
      </c>
      <c r="Y8020">
        <v>9</v>
      </c>
      <c r="Z8020" t="s">
        <v>125</v>
      </c>
      <c r="AA8020" t="s">
        <v>126</v>
      </c>
      <c r="AB8020" t="s">
        <v>32</v>
      </c>
      <c r="AC8020">
        <v>1</v>
      </c>
    </row>
    <row r="8021" spans="1:29" x14ac:dyDescent="0.25">
      <c r="A8021" t="s">
        <v>11874</v>
      </c>
      <c r="B8021">
        <v>24</v>
      </c>
      <c r="C8021" s="3" t="str">
        <f t="shared" si="375"/>
        <v>Young</v>
      </c>
      <c r="D8021" t="s">
        <v>27</v>
      </c>
      <c r="E8021">
        <v>192</v>
      </c>
      <c r="F8021" t="str">
        <f t="shared" si="376"/>
        <v>Heart-Healthy</v>
      </c>
      <c r="G8021" t="s">
        <v>11357</v>
      </c>
      <c r="H8021">
        <v>72</v>
      </c>
      <c r="I8021">
        <v>1</v>
      </c>
      <c r="J8021">
        <v>0</v>
      </c>
      <c r="K8021">
        <v>1</v>
      </c>
      <c r="L8021">
        <v>1</v>
      </c>
      <c r="M8021">
        <v>1</v>
      </c>
      <c r="N8021">
        <v>13.96271993</v>
      </c>
      <c r="O8021" t="s">
        <v>29</v>
      </c>
      <c r="P8021">
        <v>0</v>
      </c>
      <c r="Q8021">
        <v>1</v>
      </c>
      <c r="R8021">
        <v>7</v>
      </c>
      <c r="S8021">
        <v>5.008109352</v>
      </c>
      <c r="T8021">
        <v>22835</v>
      </c>
      <c r="U8021">
        <v>28.83877734</v>
      </c>
      <c r="V8021">
        <v>675</v>
      </c>
      <c r="W8021" t="str">
        <f t="shared" si="377"/>
        <v>Very High</v>
      </c>
      <c r="X8021">
        <v>5</v>
      </c>
      <c r="Y8021">
        <v>10</v>
      </c>
      <c r="Z8021" t="s">
        <v>126</v>
      </c>
      <c r="AA8021" t="s">
        <v>126</v>
      </c>
      <c r="AB8021" t="s">
        <v>32</v>
      </c>
      <c r="AC8021">
        <v>1</v>
      </c>
    </row>
    <row r="8022" spans="1:29" x14ac:dyDescent="0.25">
      <c r="A8022" t="s">
        <v>11875</v>
      </c>
      <c r="B8022">
        <v>84</v>
      </c>
      <c r="C8022" s="3" t="str">
        <f t="shared" si="375"/>
        <v>Old</v>
      </c>
      <c r="D8022" t="s">
        <v>40</v>
      </c>
      <c r="E8022">
        <v>261</v>
      </c>
      <c r="F8022" t="str">
        <f t="shared" si="376"/>
        <v>Dangerous</v>
      </c>
      <c r="G8022" t="s">
        <v>5607</v>
      </c>
      <c r="H8022">
        <v>84</v>
      </c>
      <c r="I8022">
        <v>1</v>
      </c>
      <c r="J8022">
        <v>0</v>
      </c>
      <c r="K8022">
        <v>1</v>
      </c>
      <c r="L8022">
        <v>1</v>
      </c>
      <c r="M8022">
        <v>0</v>
      </c>
      <c r="N8022">
        <v>16.826979999999999</v>
      </c>
      <c r="O8022" t="s">
        <v>35</v>
      </c>
      <c r="P8022">
        <v>0</v>
      </c>
      <c r="Q8022">
        <v>1</v>
      </c>
      <c r="R8022">
        <v>4</v>
      </c>
      <c r="S8022">
        <v>9.2613887750000004</v>
      </c>
      <c r="T8022">
        <v>71674</v>
      </c>
      <c r="U8022">
        <v>38.200234129999998</v>
      </c>
      <c r="V8022">
        <v>337</v>
      </c>
      <c r="W8022" t="str">
        <f t="shared" si="377"/>
        <v>High</v>
      </c>
      <c r="X8022">
        <v>2</v>
      </c>
      <c r="Y8022">
        <v>4</v>
      </c>
      <c r="Z8022" t="s">
        <v>30</v>
      </c>
      <c r="AA8022" t="s">
        <v>31</v>
      </c>
      <c r="AB8022" t="s">
        <v>32</v>
      </c>
      <c r="AC8022">
        <v>0</v>
      </c>
    </row>
    <row r="8023" spans="1:29" x14ac:dyDescent="0.25">
      <c r="A8023" t="s">
        <v>11876</v>
      </c>
      <c r="B8023">
        <v>18</v>
      </c>
      <c r="C8023" s="3" t="str">
        <f t="shared" si="375"/>
        <v>Young</v>
      </c>
      <c r="D8023" t="s">
        <v>27</v>
      </c>
      <c r="E8023">
        <v>351</v>
      </c>
      <c r="F8023" t="str">
        <f t="shared" si="376"/>
        <v>Dangerous</v>
      </c>
      <c r="G8023" t="s">
        <v>8373</v>
      </c>
      <c r="H8023">
        <v>88</v>
      </c>
      <c r="I8023">
        <v>1</v>
      </c>
      <c r="J8023">
        <v>1</v>
      </c>
      <c r="K8023">
        <v>1</v>
      </c>
      <c r="L8023">
        <v>1</v>
      </c>
      <c r="M8023">
        <v>0</v>
      </c>
      <c r="N8023">
        <v>15.666204</v>
      </c>
      <c r="O8023" t="s">
        <v>29</v>
      </c>
      <c r="P8023">
        <v>0</v>
      </c>
      <c r="Q8023">
        <v>0</v>
      </c>
      <c r="R8023">
        <v>7</v>
      </c>
      <c r="S8023">
        <v>9.5274861800000004</v>
      </c>
      <c r="T8023">
        <v>141672</v>
      </c>
      <c r="U8023">
        <v>38.927059999999997</v>
      </c>
      <c r="V8023">
        <v>413</v>
      </c>
      <c r="W8023" t="str">
        <f t="shared" si="377"/>
        <v>High</v>
      </c>
      <c r="X8023">
        <v>6</v>
      </c>
      <c r="Y8023">
        <v>5</v>
      </c>
      <c r="Z8023" t="s">
        <v>53</v>
      </c>
      <c r="AA8023" t="s">
        <v>44</v>
      </c>
      <c r="AB8023" t="s">
        <v>38</v>
      </c>
      <c r="AC8023">
        <v>1</v>
      </c>
    </row>
    <row r="8024" spans="1:29" x14ac:dyDescent="0.25">
      <c r="A8024" t="s">
        <v>11877</v>
      </c>
      <c r="B8024">
        <v>78</v>
      </c>
      <c r="C8024" s="3" t="str">
        <f t="shared" si="375"/>
        <v>Old</v>
      </c>
      <c r="D8024" t="s">
        <v>27</v>
      </c>
      <c r="E8024">
        <v>314</v>
      </c>
      <c r="F8024" t="str">
        <f t="shared" si="376"/>
        <v>Dangerous</v>
      </c>
      <c r="G8024" t="s">
        <v>8326</v>
      </c>
      <c r="H8024">
        <v>44</v>
      </c>
      <c r="I8024">
        <v>1</v>
      </c>
      <c r="J8024">
        <v>0</v>
      </c>
      <c r="K8024">
        <v>1</v>
      </c>
      <c r="L8024">
        <v>0</v>
      </c>
      <c r="M8024">
        <v>1</v>
      </c>
      <c r="N8024">
        <v>4.2440294620000003</v>
      </c>
      <c r="O8024" t="s">
        <v>35</v>
      </c>
      <c r="P8024">
        <v>0</v>
      </c>
      <c r="Q8024">
        <v>1</v>
      </c>
      <c r="R8024">
        <v>4</v>
      </c>
      <c r="S8024">
        <v>2.5600842680000002</v>
      </c>
      <c r="T8024">
        <v>224134</v>
      </c>
      <c r="U8024">
        <v>24.324380990000002</v>
      </c>
      <c r="V8024">
        <v>71</v>
      </c>
      <c r="W8024" t="str">
        <f t="shared" si="377"/>
        <v>Healthy</v>
      </c>
      <c r="X8024">
        <v>2</v>
      </c>
      <c r="Y8024">
        <v>6</v>
      </c>
      <c r="Z8024" t="s">
        <v>125</v>
      </c>
      <c r="AA8024" t="s">
        <v>126</v>
      </c>
      <c r="AB8024" t="s">
        <v>32</v>
      </c>
      <c r="AC8024">
        <v>0</v>
      </c>
    </row>
    <row r="8025" spans="1:29" x14ac:dyDescent="0.25">
      <c r="A8025" t="s">
        <v>11878</v>
      </c>
      <c r="B8025">
        <v>33</v>
      </c>
      <c r="C8025" s="3" t="str">
        <f t="shared" si="375"/>
        <v>Middle Age</v>
      </c>
      <c r="D8025" t="s">
        <v>27</v>
      </c>
      <c r="E8025">
        <v>160</v>
      </c>
      <c r="F8025" t="str">
        <f t="shared" si="376"/>
        <v>Heart-Healthy</v>
      </c>
      <c r="G8025" t="s">
        <v>5111</v>
      </c>
      <c r="H8025">
        <v>88</v>
      </c>
      <c r="I8025">
        <v>1</v>
      </c>
      <c r="J8025">
        <v>1</v>
      </c>
      <c r="K8025">
        <v>1</v>
      </c>
      <c r="L8025">
        <v>1</v>
      </c>
      <c r="M8025">
        <v>0</v>
      </c>
      <c r="N8025">
        <v>5.6369392180000002</v>
      </c>
      <c r="O8025" t="s">
        <v>42</v>
      </c>
      <c r="P8025">
        <v>1</v>
      </c>
      <c r="Q8025">
        <v>0</v>
      </c>
      <c r="R8025">
        <v>7</v>
      </c>
      <c r="S8025">
        <v>4.2291883950000004</v>
      </c>
      <c r="T8025">
        <v>33133</v>
      </c>
      <c r="U8025">
        <v>25.006319820000002</v>
      </c>
      <c r="V8025">
        <v>600</v>
      </c>
      <c r="W8025" t="str">
        <f t="shared" si="377"/>
        <v>Very High</v>
      </c>
      <c r="X8025">
        <v>1</v>
      </c>
      <c r="Y8025">
        <v>9</v>
      </c>
      <c r="Z8025" t="s">
        <v>153</v>
      </c>
      <c r="AA8025" t="s">
        <v>50</v>
      </c>
      <c r="AB8025" t="s">
        <v>38</v>
      </c>
      <c r="AC8025">
        <v>1</v>
      </c>
    </row>
    <row r="8026" spans="1:29" x14ac:dyDescent="0.25">
      <c r="A8026" t="s">
        <v>11879</v>
      </c>
      <c r="B8026">
        <v>83</v>
      </c>
      <c r="C8026" s="3" t="str">
        <f t="shared" si="375"/>
        <v>Old</v>
      </c>
      <c r="D8026" t="s">
        <v>27</v>
      </c>
      <c r="E8026">
        <v>336</v>
      </c>
      <c r="F8026" t="str">
        <f t="shared" si="376"/>
        <v>Dangerous</v>
      </c>
      <c r="G8026" t="s">
        <v>6618</v>
      </c>
      <c r="H8026">
        <v>89</v>
      </c>
      <c r="I8026">
        <v>0</v>
      </c>
      <c r="J8026">
        <v>0</v>
      </c>
      <c r="K8026">
        <v>1</v>
      </c>
      <c r="L8026">
        <v>1</v>
      </c>
      <c r="M8026">
        <v>1</v>
      </c>
      <c r="N8026">
        <v>6.4224947700000001</v>
      </c>
      <c r="O8026" t="s">
        <v>29</v>
      </c>
      <c r="P8026">
        <v>0</v>
      </c>
      <c r="Q8026">
        <v>1</v>
      </c>
      <c r="R8026">
        <v>9</v>
      </c>
      <c r="S8026">
        <v>8.7990220959999998</v>
      </c>
      <c r="T8026">
        <v>44024</v>
      </c>
      <c r="U8026">
        <v>32.06230884</v>
      </c>
      <c r="V8026">
        <v>691</v>
      </c>
      <c r="W8026" t="str">
        <f t="shared" si="377"/>
        <v>Very High</v>
      </c>
      <c r="X8026">
        <v>0</v>
      </c>
      <c r="Y8026">
        <v>5</v>
      </c>
      <c r="Z8026" t="s">
        <v>73</v>
      </c>
      <c r="AA8026" t="s">
        <v>50</v>
      </c>
      <c r="AB8026" t="s">
        <v>38</v>
      </c>
      <c r="AC8026">
        <v>0</v>
      </c>
    </row>
    <row r="8027" spans="1:29" x14ac:dyDescent="0.25">
      <c r="A8027" t="s">
        <v>11880</v>
      </c>
      <c r="B8027">
        <v>62</v>
      </c>
      <c r="C8027" s="3" t="str">
        <f t="shared" si="375"/>
        <v>Old</v>
      </c>
      <c r="D8027" t="s">
        <v>40</v>
      </c>
      <c r="E8027">
        <v>189</v>
      </c>
      <c r="F8027" t="str">
        <f t="shared" si="376"/>
        <v>Heart-Healthy</v>
      </c>
      <c r="G8027" t="s">
        <v>10547</v>
      </c>
      <c r="H8027">
        <v>107</v>
      </c>
      <c r="I8027">
        <v>1</v>
      </c>
      <c r="J8027">
        <v>1</v>
      </c>
      <c r="K8027">
        <v>1</v>
      </c>
      <c r="L8027">
        <v>0</v>
      </c>
      <c r="M8027">
        <v>1</v>
      </c>
      <c r="N8027">
        <v>1.855045601</v>
      </c>
      <c r="O8027" t="s">
        <v>42</v>
      </c>
      <c r="P8027">
        <v>1</v>
      </c>
      <c r="Q8027">
        <v>1</v>
      </c>
      <c r="R8027">
        <v>3</v>
      </c>
      <c r="S8027">
        <v>7.0710622970000001</v>
      </c>
      <c r="T8027">
        <v>210235</v>
      </c>
      <c r="U8027">
        <v>33.36973382</v>
      </c>
      <c r="V8027">
        <v>467</v>
      </c>
      <c r="W8027" t="str">
        <f t="shared" si="377"/>
        <v>High</v>
      </c>
      <c r="X8027">
        <v>5</v>
      </c>
      <c r="Y8027">
        <v>10</v>
      </c>
      <c r="Z8027" t="s">
        <v>96</v>
      </c>
      <c r="AA8027" t="s">
        <v>44</v>
      </c>
      <c r="AB8027" t="s">
        <v>32</v>
      </c>
      <c r="AC8027">
        <v>1</v>
      </c>
    </row>
    <row r="8028" spans="1:29" x14ac:dyDescent="0.25">
      <c r="A8028" t="s">
        <v>11881</v>
      </c>
      <c r="B8028">
        <v>40</v>
      </c>
      <c r="C8028" s="3" t="str">
        <f t="shared" si="375"/>
        <v>Middle Age</v>
      </c>
      <c r="D8028" t="s">
        <v>40</v>
      </c>
      <c r="E8028">
        <v>204</v>
      </c>
      <c r="F8028" t="str">
        <f t="shared" si="376"/>
        <v>At-Risk</v>
      </c>
      <c r="G8028" t="s">
        <v>10449</v>
      </c>
      <c r="H8028">
        <v>94</v>
      </c>
      <c r="I8028">
        <v>1</v>
      </c>
      <c r="J8028">
        <v>0</v>
      </c>
      <c r="K8028">
        <v>0</v>
      </c>
      <c r="L8028">
        <v>0</v>
      </c>
      <c r="M8028">
        <v>1</v>
      </c>
      <c r="N8028">
        <v>17.3979219</v>
      </c>
      <c r="O8028" t="s">
        <v>42</v>
      </c>
      <c r="P8028">
        <v>0</v>
      </c>
      <c r="Q8028">
        <v>1</v>
      </c>
      <c r="R8028">
        <v>9</v>
      </c>
      <c r="S8028">
        <v>9.4810651250000006</v>
      </c>
      <c r="T8028">
        <v>64719</v>
      </c>
      <c r="U8028">
        <v>30.652687449999998</v>
      </c>
      <c r="V8028">
        <v>783</v>
      </c>
      <c r="W8028" t="str">
        <f t="shared" si="377"/>
        <v>Very High</v>
      </c>
      <c r="X8028">
        <v>3</v>
      </c>
      <c r="Y8028">
        <v>4</v>
      </c>
      <c r="Z8028" t="s">
        <v>126</v>
      </c>
      <c r="AA8028" t="s">
        <v>126</v>
      </c>
      <c r="AB8028" t="s">
        <v>32</v>
      </c>
      <c r="AC8028">
        <v>1</v>
      </c>
    </row>
    <row r="8029" spans="1:29" x14ac:dyDescent="0.25">
      <c r="A8029" t="s">
        <v>11882</v>
      </c>
      <c r="B8029">
        <v>64</v>
      </c>
      <c r="C8029" s="3" t="str">
        <f t="shared" si="375"/>
        <v>Old</v>
      </c>
      <c r="D8029" t="s">
        <v>40</v>
      </c>
      <c r="E8029">
        <v>203</v>
      </c>
      <c r="F8029" t="str">
        <f t="shared" si="376"/>
        <v>At-Risk</v>
      </c>
      <c r="G8029" t="s">
        <v>3751</v>
      </c>
      <c r="H8029">
        <v>63</v>
      </c>
      <c r="I8029">
        <v>0</v>
      </c>
      <c r="J8029">
        <v>1</v>
      </c>
      <c r="K8029">
        <v>1</v>
      </c>
      <c r="L8029">
        <v>1</v>
      </c>
      <c r="M8029">
        <v>1</v>
      </c>
      <c r="N8029">
        <v>15.193544640000001</v>
      </c>
      <c r="O8029" t="s">
        <v>42</v>
      </c>
      <c r="P8029">
        <v>0</v>
      </c>
      <c r="Q8029">
        <v>1</v>
      </c>
      <c r="R8029">
        <v>6</v>
      </c>
      <c r="S8029">
        <v>5.4933439450000003</v>
      </c>
      <c r="T8029">
        <v>113786</v>
      </c>
      <c r="U8029">
        <v>28.36075087</v>
      </c>
      <c r="V8029">
        <v>409</v>
      </c>
      <c r="W8029" t="str">
        <f t="shared" si="377"/>
        <v>High</v>
      </c>
      <c r="X8029">
        <v>1</v>
      </c>
      <c r="Y8029">
        <v>6</v>
      </c>
      <c r="Z8029" t="s">
        <v>118</v>
      </c>
      <c r="AA8029" t="s">
        <v>67</v>
      </c>
      <c r="AB8029" t="s">
        <v>38</v>
      </c>
      <c r="AC8029">
        <v>0</v>
      </c>
    </row>
    <row r="8030" spans="1:29" x14ac:dyDescent="0.25">
      <c r="A8030" t="s">
        <v>11883</v>
      </c>
      <c r="B8030">
        <v>84</v>
      </c>
      <c r="C8030" s="3" t="str">
        <f t="shared" si="375"/>
        <v>Old</v>
      </c>
      <c r="D8030" t="s">
        <v>40</v>
      </c>
      <c r="E8030">
        <v>188</v>
      </c>
      <c r="F8030" t="str">
        <f t="shared" si="376"/>
        <v>Heart-Healthy</v>
      </c>
      <c r="G8030" t="s">
        <v>551</v>
      </c>
      <c r="H8030">
        <v>53</v>
      </c>
      <c r="I8030">
        <v>1</v>
      </c>
      <c r="J8030">
        <v>0</v>
      </c>
      <c r="K8030">
        <v>1</v>
      </c>
      <c r="L8030">
        <v>0</v>
      </c>
      <c r="M8030">
        <v>1</v>
      </c>
      <c r="N8030">
        <v>16.525119709999998</v>
      </c>
      <c r="O8030" t="s">
        <v>35</v>
      </c>
      <c r="P8030">
        <v>0</v>
      </c>
      <c r="Q8030">
        <v>0</v>
      </c>
      <c r="R8030">
        <v>9</v>
      </c>
      <c r="S8030">
        <v>5.8062888089999998</v>
      </c>
      <c r="T8030">
        <v>159203</v>
      </c>
      <c r="U8030">
        <v>31.033463510000001</v>
      </c>
      <c r="V8030">
        <v>249</v>
      </c>
      <c r="W8030" t="str">
        <f t="shared" si="377"/>
        <v>High</v>
      </c>
      <c r="X8030">
        <v>4</v>
      </c>
      <c r="Y8030">
        <v>4</v>
      </c>
      <c r="Z8030" t="s">
        <v>49</v>
      </c>
      <c r="AA8030" t="s">
        <v>50</v>
      </c>
      <c r="AB8030" t="s">
        <v>38</v>
      </c>
      <c r="AC8030">
        <v>0</v>
      </c>
    </row>
    <row r="8031" spans="1:29" x14ac:dyDescent="0.25">
      <c r="A8031" t="s">
        <v>11884</v>
      </c>
      <c r="B8031">
        <v>39</v>
      </c>
      <c r="C8031" s="3" t="str">
        <f t="shared" si="375"/>
        <v>Middle Age</v>
      </c>
      <c r="D8031" t="s">
        <v>40</v>
      </c>
      <c r="E8031">
        <v>220</v>
      </c>
      <c r="F8031" t="str">
        <f t="shared" si="376"/>
        <v>At-Risk</v>
      </c>
      <c r="G8031" t="s">
        <v>1623</v>
      </c>
      <c r="H8031">
        <v>50</v>
      </c>
      <c r="I8031">
        <v>1</v>
      </c>
      <c r="J8031">
        <v>1</v>
      </c>
      <c r="K8031">
        <v>0</v>
      </c>
      <c r="L8031">
        <v>1</v>
      </c>
      <c r="M8031">
        <v>0</v>
      </c>
      <c r="N8031">
        <v>16.063957810000002</v>
      </c>
      <c r="O8031" t="s">
        <v>42</v>
      </c>
      <c r="P8031">
        <v>0</v>
      </c>
      <c r="Q8031">
        <v>1</v>
      </c>
      <c r="R8031">
        <v>8</v>
      </c>
      <c r="S8031">
        <v>11.576821239999999</v>
      </c>
      <c r="T8031">
        <v>23094</v>
      </c>
      <c r="U8031">
        <v>22.620390149999999</v>
      </c>
      <c r="V8031">
        <v>570</v>
      </c>
      <c r="W8031" t="str">
        <f t="shared" si="377"/>
        <v>Very High</v>
      </c>
      <c r="X8031">
        <v>4</v>
      </c>
      <c r="Y8031">
        <v>5</v>
      </c>
      <c r="Z8031" t="s">
        <v>66</v>
      </c>
      <c r="AA8031" t="s">
        <v>67</v>
      </c>
      <c r="AB8031" t="s">
        <v>32</v>
      </c>
      <c r="AC8031">
        <v>1</v>
      </c>
    </row>
    <row r="8032" spans="1:29" x14ac:dyDescent="0.25">
      <c r="A8032" t="s">
        <v>11885</v>
      </c>
      <c r="B8032">
        <v>66</v>
      </c>
      <c r="C8032" s="3" t="str">
        <f t="shared" si="375"/>
        <v>Old</v>
      </c>
      <c r="D8032" t="s">
        <v>27</v>
      </c>
      <c r="E8032">
        <v>282</v>
      </c>
      <c r="F8032" t="str">
        <f t="shared" si="376"/>
        <v>Dangerous</v>
      </c>
      <c r="G8032" t="s">
        <v>11886</v>
      </c>
      <c r="H8032">
        <v>84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3.7090229149999998</v>
      </c>
      <c r="O8032" t="s">
        <v>29</v>
      </c>
      <c r="P8032">
        <v>0</v>
      </c>
      <c r="Q8032">
        <v>1</v>
      </c>
      <c r="R8032">
        <v>4</v>
      </c>
      <c r="S8032">
        <v>5.4783289789999996</v>
      </c>
      <c r="T8032">
        <v>237973</v>
      </c>
      <c r="U8032">
        <v>20.996013619999999</v>
      </c>
      <c r="V8032">
        <v>596</v>
      </c>
      <c r="W8032" t="str">
        <f t="shared" si="377"/>
        <v>Very High</v>
      </c>
      <c r="X8032">
        <v>2</v>
      </c>
      <c r="Y8032">
        <v>5</v>
      </c>
      <c r="Z8032" t="s">
        <v>70</v>
      </c>
      <c r="AA8032" t="s">
        <v>37</v>
      </c>
      <c r="AB8032" t="s">
        <v>38</v>
      </c>
      <c r="AC8032">
        <v>0</v>
      </c>
    </row>
    <row r="8033" spans="1:29" x14ac:dyDescent="0.25">
      <c r="A8033" t="s">
        <v>11887</v>
      </c>
      <c r="B8033">
        <v>61</v>
      </c>
      <c r="C8033" s="3" t="str">
        <f t="shared" si="375"/>
        <v>Old</v>
      </c>
      <c r="D8033" t="s">
        <v>27</v>
      </c>
      <c r="E8033">
        <v>265</v>
      </c>
      <c r="F8033" t="str">
        <f t="shared" si="376"/>
        <v>Dangerous</v>
      </c>
      <c r="G8033" t="s">
        <v>3407</v>
      </c>
      <c r="H8033">
        <v>69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17.569338120000001</v>
      </c>
      <c r="O8033" t="s">
        <v>29</v>
      </c>
      <c r="P8033">
        <v>0</v>
      </c>
      <c r="Q8033">
        <v>1</v>
      </c>
      <c r="R8033">
        <v>7</v>
      </c>
      <c r="S8033">
        <v>1.439476143</v>
      </c>
      <c r="T8033">
        <v>222757</v>
      </c>
      <c r="U8033">
        <v>36.085165420000003</v>
      </c>
      <c r="V8033">
        <v>254</v>
      </c>
      <c r="W8033" t="str">
        <f t="shared" si="377"/>
        <v>High</v>
      </c>
      <c r="X8033">
        <v>3</v>
      </c>
      <c r="Y8033">
        <v>7</v>
      </c>
      <c r="Z8033" t="s">
        <v>76</v>
      </c>
      <c r="AA8033" t="s">
        <v>50</v>
      </c>
      <c r="AB8033" t="s">
        <v>38</v>
      </c>
      <c r="AC8033">
        <v>0</v>
      </c>
    </row>
    <row r="8034" spans="1:29" x14ac:dyDescent="0.25">
      <c r="A8034" t="s">
        <v>11888</v>
      </c>
      <c r="B8034">
        <v>29</v>
      </c>
      <c r="C8034" s="3" t="str">
        <f t="shared" si="375"/>
        <v>Young</v>
      </c>
      <c r="D8034" t="s">
        <v>27</v>
      </c>
      <c r="E8034">
        <v>245</v>
      </c>
      <c r="F8034" t="str">
        <f t="shared" si="376"/>
        <v>Dangerous</v>
      </c>
      <c r="G8034" t="s">
        <v>5843</v>
      </c>
      <c r="H8034">
        <v>87</v>
      </c>
      <c r="I8034">
        <v>0</v>
      </c>
      <c r="J8034">
        <v>0</v>
      </c>
      <c r="K8034">
        <v>1</v>
      </c>
      <c r="L8034">
        <v>0</v>
      </c>
      <c r="M8034">
        <v>1</v>
      </c>
      <c r="N8034">
        <v>13.538689120000001</v>
      </c>
      <c r="O8034" t="s">
        <v>29</v>
      </c>
      <c r="P8034">
        <v>0</v>
      </c>
      <c r="Q8034">
        <v>0</v>
      </c>
      <c r="R8034">
        <v>2</v>
      </c>
      <c r="S8034">
        <v>7.8851995930000003</v>
      </c>
      <c r="T8034">
        <v>156749</v>
      </c>
      <c r="U8034">
        <v>37.037343329999999</v>
      </c>
      <c r="V8034">
        <v>320</v>
      </c>
      <c r="W8034" t="str">
        <f t="shared" si="377"/>
        <v>High</v>
      </c>
      <c r="X8034">
        <v>0</v>
      </c>
      <c r="Y8034">
        <v>7</v>
      </c>
      <c r="Z8034" t="s">
        <v>126</v>
      </c>
      <c r="AA8034" t="s">
        <v>126</v>
      </c>
      <c r="AB8034" t="s">
        <v>32</v>
      </c>
      <c r="AC8034">
        <v>0</v>
      </c>
    </row>
    <row r="8035" spans="1:29" x14ac:dyDescent="0.25">
      <c r="A8035" t="s">
        <v>11889</v>
      </c>
      <c r="B8035">
        <v>77</v>
      </c>
      <c r="C8035" s="3" t="str">
        <f t="shared" si="375"/>
        <v>Old</v>
      </c>
      <c r="D8035" t="s">
        <v>27</v>
      </c>
      <c r="E8035">
        <v>215</v>
      </c>
      <c r="F8035" t="str">
        <f t="shared" si="376"/>
        <v>At-Risk</v>
      </c>
      <c r="G8035" t="s">
        <v>4059</v>
      </c>
      <c r="H8035">
        <v>57</v>
      </c>
      <c r="I8035">
        <v>0</v>
      </c>
      <c r="J8035">
        <v>1</v>
      </c>
      <c r="K8035">
        <v>1</v>
      </c>
      <c r="L8035">
        <v>1</v>
      </c>
      <c r="M8035">
        <v>0</v>
      </c>
      <c r="N8035">
        <v>13.288408009999999</v>
      </c>
      <c r="O8035" t="s">
        <v>29</v>
      </c>
      <c r="P8035">
        <v>0</v>
      </c>
      <c r="Q8035">
        <v>1</v>
      </c>
      <c r="R8035">
        <v>3</v>
      </c>
      <c r="S8035">
        <v>11.521476939999999</v>
      </c>
      <c r="T8035">
        <v>142910</v>
      </c>
      <c r="U8035">
        <v>36.977622609999997</v>
      </c>
      <c r="V8035">
        <v>246</v>
      </c>
      <c r="W8035" t="str">
        <f t="shared" si="377"/>
        <v>High</v>
      </c>
      <c r="X8035">
        <v>7</v>
      </c>
      <c r="Y8035">
        <v>10</v>
      </c>
      <c r="Z8035" t="s">
        <v>49</v>
      </c>
      <c r="AA8035" t="s">
        <v>50</v>
      </c>
      <c r="AB8035" t="s">
        <v>38</v>
      </c>
      <c r="AC8035">
        <v>1</v>
      </c>
    </row>
    <row r="8036" spans="1:29" x14ac:dyDescent="0.25">
      <c r="A8036" t="s">
        <v>11890</v>
      </c>
      <c r="B8036">
        <v>61</v>
      </c>
      <c r="C8036" s="3" t="str">
        <f t="shared" si="375"/>
        <v>Old</v>
      </c>
      <c r="D8036" t="s">
        <v>27</v>
      </c>
      <c r="E8036">
        <v>125</v>
      </c>
      <c r="F8036" t="str">
        <f t="shared" si="376"/>
        <v>Heart-Healthy</v>
      </c>
      <c r="G8036" t="s">
        <v>10047</v>
      </c>
      <c r="H8036">
        <v>78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0.80626524899999996</v>
      </c>
      <c r="O8036" t="s">
        <v>29</v>
      </c>
      <c r="P8036">
        <v>1</v>
      </c>
      <c r="Q8036">
        <v>1</v>
      </c>
      <c r="R8036">
        <v>8</v>
      </c>
      <c r="S8036">
        <v>11.12562073</v>
      </c>
      <c r="T8036">
        <v>157109</v>
      </c>
      <c r="U8036">
        <v>26.546984429999998</v>
      </c>
      <c r="V8036">
        <v>95</v>
      </c>
      <c r="W8036" t="str">
        <f t="shared" si="377"/>
        <v>Healthy</v>
      </c>
      <c r="X8036">
        <v>4</v>
      </c>
      <c r="Y8036">
        <v>9</v>
      </c>
      <c r="Z8036" t="s">
        <v>227</v>
      </c>
      <c r="AA8036" t="s">
        <v>44</v>
      </c>
      <c r="AB8036" t="s">
        <v>38</v>
      </c>
      <c r="AC8036">
        <v>0</v>
      </c>
    </row>
    <row r="8037" spans="1:29" x14ac:dyDescent="0.25">
      <c r="A8037" t="s">
        <v>11891</v>
      </c>
      <c r="B8037">
        <v>22</v>
      </c>
      <c r="C8037" s="3" t="str">
        <f t="shared" si="375"/>
        <v>Young</v>
      </c>
      <c r="D8037" t="s">
        <v>27</v>
      </c>
      <c r="E8037">
        <v>296</v>
      </c>
      <c r="F8037" t="str">
        <f t="shared" si="376"/>
        <v>Dangerous</v>
      </c>
      <c r="G8037" t="s">
        <v>1407</v>
      </c>
      <c r="H8037">
        <v>108</v>
      </c>
      <c r="I8037">
        <v>1</v>
      </c>
      <c r="J8037">
        <v>1</v>
      </c>
      <c r="K8037">
        <v>1</v>
      </c>
      <c r="L8037">
        <v>0</v>
      </c>
      <c r="M8037">
        <v>1</v>
      </c>
      <c r="N8037">
        <v>9.3684961990000009</v>
      </c>
      <c r="O8037" t="s">
        <v>42</v>
      </c>
      <c r="P8037">
        <v>1</v>
      </c>
      <c r="Q8037">
        <v>0</v>
      </c>
      <c r="R8037">
        <v>8</v>
      </c>
      <c r="S8037">
        <v>2.9670039300000002</v>
      </c>
      <c r="T8037">
        <v>52307</v>
      </c>
      <c r="U8037">
        <v>18.918258229999999</v>
      </c>
      <c r="V8037">
        <v>113</v>
      </c>
      <c r="W8037" t="str">
        <f t="shared" si="377"/>
        <v>Healthy</v>
      </c>
      <c r="X8037">
        <v>0</v>
      </c>
      <c r="Y8037">
        <v>6</v>
      </c>
      <c r="Z8037" t="s">
        <v>220</v>
      </c>
      <c r="AA8037" t="s">
        <v>31</v>
      </c>
      <c r="AB8037" t="s">
        <v>38</v>
      </c>
      <c r="AC8037">
        <v>0</v>
      </c>
    </row>
    <row r="8038" spans="1:29" x14ac:dyDescent="0.25">
      <c r="A8038" t="s">
        <v>11892</v>
      </c>
      <c r="B8038">
        <v>54</v>
      </c>
      <c r="C8038" s="3" t="str">
        <f t="shared" si="375"/>
        <v>Middle Age</v>
      </c>
      <c r="D8038" t="s">
        <v>27</v>
      </c>
      <c r="E8038">
        <v>285</v>
      </c>
      <c r="F8038" t="str">
        <f t="shared" si="376"/>
        <v>Dangerous</v>
      </c>
      <c r="G8038" t="s">
        <v>3196</v>
      </c>
      <c r="H8038">
        <v>82</v>
      </c>
      <c r="I8038">
        <v>1</v>
      </c>
      <c r="J8038">
        <v>0</v>
      </c>
      <c r="K8038">
        <v>1</v>
      </c>
      <c r="L8038">
        <v>0</v>
      </c>
      <c r="M8038">
        <v>1</v>
      </c>
      <c r="N8038">
        <v>16.240348310000002</v>
      </c>
      <c r="O8038" t="s">
        <v>42</v>
      </c>
      <c r="P8038">
        <v>1</v>
      </c>
      <c r="Q8038">
        <v>1</v>
      </c>
      <c r="R8038">
        <v>10</v>
      </c>
      <c r="S8038">
        <v>11.57720344</v>
      </c>
      <c r="T8038">
        <v>217505</v>
      </c>
      <c r="U8038">
        <v>33.279139239999999</v>
      </c>
      <c r="V8038">
        <v>637</v>
      </c>
      <c r="W8038" t="str">
        <f t="shared" si="377"/>
        <v>Very High</v>
      </c>
      <c r="X8038">
        <v>4</v>
      </c>
      <c r="Y8038">
        <v>8</v>
      </c>
      <c r="Z8038" t="s">
        <v>58</v>
      </c>
      <c r="AA8038" t="s">
        <v>50</v>
      </c>
      <c r="AB8038" t="s">
        <v>38</v>
      </c>
      <c r="AC8038">
        <v>1</v>
      </c>
    </row>
    <row r="8039" spans="1:29" x14ac:dyDescent="0.25">
      <c r="A8039" t="s">
        <v>11893</v>
      </c>
      <c r="B8039">
        <v>62</v>
      </c>
      <c r="C8039" s="3" t="str">
        <f t="shared" si="375"/>
        <v>Old</v>
      </c>
      <c r="D8039" t="s">
        <v>27</v>
      </c>
      <c r="E8039">
        <v>158</v>
      </c>
      <c r="F8039" t="str">
        <f t="shared" si="376"/>
        <v>Heart-Healthy</v>
      </c>
      <c r="G8039" t="s">
        <v>8856</v>
      </c>
      <c r="H8039">
        <v>75</v>
      </c>
      <c r="I8039">
        <v>1</v>
      </c>
      <c r="J8039">
        <v>0</v>
      </c>
      <c r="K8039">
        <v>1</v>
      </c>
      <c r="L8039">
        <v>1</v>
      </c>
      <c r="M8039">
        <v>1</v>
      </c>
      <c r="N8039">
        <v>6.5360214000000001</v>
      </c>
      <c r="O8039" t="s">
        <v>42</v>
      </c>
      <c r="P8039">
        <v>1</v>
      </c>
      <c r="Q8039">
        <v>0</v>
      </c>
      <c r="R8039">
        <v>10</v>
      </c>
      <c r="S8039">
        <v>11.92835004</v>
      </c>
      <c r="T8039">
        <v>84987</v>
      </c>
      <c r="U8039">
        <v>29.653079859999998</v>
      </c>
      <c r="V8039">
        <v>286</v>
      </c>
      <c r="W8039" t="str">
        <f t="shared" si="377"/>
        <v>High</v>
      </c>
      <c r="X8039">
        <v>0</v>
      </c>
      <c r="Y8039">
        <v>10</v>
      </c>
      <c r="Z8039" t="s">
        <v>70</v>
      </c>
      <c r="AA8039" t="s">
        <v>37</v>
      </c>
      <c r="AB8039" t="s">
        <v>38</v>
      </c>
      <c r="AC8039">
        <v>0</v>
      </c>
    </row>
    <row r="8040" spans="1:29" x14ac:dyDescent="0.25">
      <c r="A8040" t="s">
        <v>11894</v>
      </c>
      <c r="B8040">
        <v>68</v>
      </c>
      <c r="C8040" s="3" t="str">
        <f t="shared" si="375"/>
        <v>Old</v>
      </c>
      <c r="D8040" t="s">
        <v>27</v>
      </c>
      <c r="E8040">
        <v>188</v>
      </c>
      <c r="F8040" t="str">
        <f t="shared" si="376"/>
        <v>Heart-Healthy</v>
      </c>
      <c r="G8040" t="s">
        <v>11895</v>
      </c>
      <c r="H8040">
        <v>89</v>
      </c>
      <c r="I8040">
        <v>0</v>
      </c>
      <c r="J8040">
        <v>1</v>
      </c>
      <c r="K8040">
        <v>1</v>
      </c>
      <c r="L8040">
        <v>0</v>
      </c>
      <c r="M8040">
        <v>1</v>
      </c>
      <c r="N8040">
        <v>5.3796286259999997</v>
      </c>
      <c r="O8040" t="s">
        <v>35</v>
      </c>
      <c r="P8040">
        <v>1</v>
      </c>
      <c r="Q8040">
        <v>0</v>
      </c>
      <c r="R8040">
        <v>6</v>
      </c>
      <c r="S8040">
        <v>3.404510154</v>
      </c>
      <c r="T8040">
        <v>102831</v>
      </c>
      <c r="U8040">
        <v>24.198188049999999</v>
      </c>
      <c r="V8040">
        <v>502</v>
      </c>
      <c r="W8040" t="str">
        <f t="shared" si="377"/>
        <v>Very High</v>
      </c>
      <c r="X8040">
        <v>1</v>
      </c>
      <c r="Y8040">
        <v>7</v>
      </c>
      <c r="Z8040" t="s">
        <v>36</v>
      </c>
      <c r="AA8040" t="s">
        <v>37</v>
      </c>
      <c r="AB8040" t="s">
        <v>38</v>
      </c>
      <c r="AC8040">
        <v>1</v>
      </c>
    </row>
    <row r="8041" spans="1:29" x14ac:dyDescent="0.25">
      <c r="A8041" t="s">
        <v>11896</v>
      </c>
      <c r="B8041">
        <v>30</v>
      </c>
      <c r="C8041" s="3" t="str">
        <f t="shared" si="375"/>
        <v>Young</v>
      </c>
      <c r="D8041" t="s">
        <v>40</v>
      </c>
      <c r="E8041">
        <v>213</v>
      </c>
      <c r="F8041" t="str">
        <f t="shared" si="376"/>
        <v>At-Risk</v>
      </c>
      <c r="G8041" t="s">
        <v>4230</v>
      </c>
      <c r="H8041">
        <v>64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3.8445418579999999</v>
      </c>
      <c r="O8041" t="s">
        <v>35</v>
      </c>
      <c r="P8041">
        <v>1</v>
      </c>
      <c r="Q8041">
        <v>0</v>
      </c>
      <c r="R8041">
        <v>9</v>
      </c>
      <c r="S8041">
        <v>5.7873624509999999</v>
      </c>
      <c r="T8041">
        <v>195992</v>
      </c>
      <c r="U8041">
        <v>32.542460699999999</v>
      </c>
      <c r="V8041">
        <v>305</v>
      </c>
      <c r="W8041" t="str">
        <f t="shared" si="377"/>
        <v>High</v>
      </c>
      <c r="X8041">
        <v>6</v>
      </c>
      <c r="Y8041">
        <v>9</v>
      </c>
      <c r="Z8041" t="s">
        <v>220</v>
      </c>
      <c r="AA8041" t="s">
        <v>31</v>
      </c>
      <c r="AB8041" t="s">
        <v>38</v>
      </c>
      <c r="AC8041">
        <v>0</v>
      </c>
    </row>
    <row r="8042" spans="1:29" x14ac:dyDescent="0.25">
      <c r="A8042" t="s">
        <v>11897</v>
      </c>
      <c r="B8042">
        <v>72</v>
      </c>
      <c r="C8042" s="3" t="str">
        <f t="shared" si="375"/>
        <v>Old</v>
      </c>
      <c r="D8042" t="s">
        <v>27</v>
      </c>
      <c r="E8042">
        <v>339</v>
      </c>
      <c r="F8042" t="str">
        <f t="shared" si="376"/>
        <v>Dangerous</v>
      </c>
      <c r="G8042" t="s">
        <v>3451</v>
      </c>
      <c r="H8042">
        <v>91</v>
      </c>
      <c r="I8042">
        <v>0</v>
      </c>
      <c r="J8042">
        <v>0</v>
      </c>
      <c r="K8042">
        <v>1</v>
      </c>
      <c r="L8042">
        <v>0</v>
      </c>
      <c r="M8042">
        <v>1</v>
      </c>
      <c r="N8042">
        <v>16.053570140000001</v>
      </c>
      <c r="O8042" t="s">
        <v>29</v>
      </c>
      <c r="P8042">
        <v>1</v>
      </c>
      <c r="Q8042">
        <v>0</v>
      </c>
      <c r="R8042">
        <v>3</v>
      </c>
      <c r="S8042">
        <v>8.9095061149999992</v>
      </c>
      <c r="T8042">
        <v>167100</v>
      </c>
      <c r="U8042">
        <v>29.761193309999999</v>
      </c>
      <c r="V8042">
        <v>60</v>
      </c>
      <c r="W8042" t="str">
        <f t="shared" si="377"/>
        <v>Healthy</v>
      </c>
      <c r="X8042">
        <v>4</v>
      </c>
      <c r="Y8042">
        <v>10</v>
      </c>
      <c r="Z8042" t="s">
        <v>227</v>
      </c>
      <c r="AA8042" t="s">
        <v>44</v>
      </c>
      <c r="AB8042" t="s">
        <v>38</v>
      </c>
      <c r="AC8042">
        <v>1</v>
      </c>
    </row>
    <row r="8043" spans="1:29" x14ac:dyDescent="0.25">
      <c r="A8043" t="s">
        <v>11898</v>
      </c>
      <c r="B8043">
        <v>33</v>
      </c>
      <c r="C8043" s="3" t="str">
        <f t="shared" si="375"/>
        <v>Middle Age</v>
      </c>
      <c r="D8043" t="s">
        <v>27</v>
      </c>
      <c r="E8043">
        <v>343</v>
      </c>
      <c r="F8043" t="str">
        <f t="shared" si="376"/>
        <v>Dangerous</v>
      </c>
      <c r="G8043" t="s">
        <v>6695</v>
      </c>
      <c r="H8043">
        <v>82</v>
      </c>
      <c r="I8043">
        <v>1</v>
      </c>
      <c r="J8043">
        <v>1</v>
      </c>
      <c r="K8043">
        <v>1</v>
      </c>
      <c r="L8043">
        <v>0</v>
      </c>
      <c r="M8043">
        <v>1</v>
      </c>
      <c r="N8043">
        <v>18.226616700000001</v>
      </c>
      <c r="O8043" t="s">
        <v>42</v>
      </c>
      <c r="P8043">
        <v>0</v>
      </c>
      <c r="Q8043">
        <v>0</v>
      </c>
      <c r="R8043">
        <v>6</v>
      </c>
      <c r="S8043">
        <v>6.9364715410000004</v>
      </c>
      <c r="T8043">
        <v>225156</v>
      </c>
      <c r="U8043">
        <v>28.218734619999999</v>
      </c>
      <c r="V8043">
        <v>178</v>
      </c>
      <c r="W8043" t="str">
        <f t="shared" si="377"/>
        <v>Borderline High</v>
      </c>
      <c r="X8043">
        <v>7</v>
      </c>
      <c r="Y8043">
        <v>8</v>
      </c>
      <c r="Z8043" t="s">
        <v>36</v>
      </c>
      <c r="AA8043" t="s">
        <v>37</v>
      </c>
      <c r="AB8043" t="s">
        <v>38</v>
      </c>
      <c r="AC8043">
        <v>0</v>
      </c>
    </row>
    <row r="8044" spans="1:29" x14ac:dyDescent="0.25">
      <c r="A8044" t="s">
        <v>11899</v>
      </c>
      <c r="B8044">
        <v>75</v>
      </c>
      <c r="C8044" s="3" t="str">
        <f t="shared" si="375"/>
        <v>Old</v>
      </c>
      <c r="D8044" t="s">
        <v>27</v>
      </c>
      <c r="E8044">
        <v>125</v>
      </c>
      <c r="F8044" t="str">
        <f t="shared" si="376"/>
        <v>Heart-Healthy</v>
      </c>
      <c r="G8044" t="s">
        <v>11900</v>
      </c>
      <c r="H8044">
        <v>70</v>
      </c>
      <c r="I8044">
        <v>0</v>
      </c>
      <c r="J8044">
        <v>0</v>
      </c>
      <c r="K8044">
        <v>1</v>
      </c>
      <c r="L8044">
        <v>1</v>
      </c>
      <c r="M8044">
        <v>1</v>
      </c>
      <c r="N8044">
        <v>9.7398105239999992</v>
      </c>
      <c r="O8044" t="s">
        <v>35</v>
      </c>
      <c r="P8044">
        <v>1</v>
      </c>
      <c r="Q8044">
        <v>1</v>
      </c>
      <c r="R8044">
        <v>3</v>
      </c>
      <c r="S8044">
        <v>6.4716169920000004</v>
      </c>
      <c r="T8044">
        <v>148381</v>
      </c>
      <c r="U8044">
        <v>34.981692279999997</v>
      </c>
      <c r="V8044">
        <v>368</v>
      </c>
      <c r="W8044" t="str">
        <f t="shared" si="377"/>
        <v>High</v>
      </c>
      <c r="X8044">
        <v>5</v>
      </c>
      <c r="Y8044">
        <v>8</v>
      </c>
      <c r="Z8044" t="s">
        <v>111</v>
      </c>
      <c r="AA8044" t="s">
        <v>50</v>
      </c>
      <c r="AB8044" t="s">
        <v>38</v>
      </c>
      <c r="AC8044">
        <v>1</v>
      </c>
    </row>
    <row r="8045" spans="1:29" x14ac:dyDescent="0.25">
      <c r="A8045" t="s">
        <v>11901</v>
      </c>
      <c r="B8045">
        <v>34</v>
      </c>
      <c r="C8045" s="3" t="str">
        <f t="shared" si="375"/>
        <v>Middle Age</v>
      </c>
      <c r="D8045" t="s">
        <v>40</v>
      </c>
      <c r="E8045">
        <v>302</v>
      </c>
      <c r="F8045" t="str">
        <f t="shared" si="376"/>
        <v>Dangerous</v>
      </c>
      <c r="G8045" t="s">
        <v>11902</v>
      </c>
      <c r="H8045">
        <v>53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14.65682831</v>
      </c>
      <c r="O8045" t="s">
        <v>42</v>
      </c>
      <c r="P8045">
        <v>1</v>
      </c>
      <c r="Q8045">
        <v>0</v>
      </c>
      <c r="R8045">
        <v>9</v>
      </c>
      <c r="S8045">
        <v>10.310024889999999</v>
      </c>
      <c r="T8045">
        <v>289818</v>
      </c>
      <c r="U8045">
        <v>19.931415260000001</v>
      </c>
      <c r="V8045">
        <v>550</v>
      </c>
      <c r="W8045" t="str">
        <f t="shared" si="377"/>
        <v>Very High</v>
      </c>
      <c r="X8045">
        <v>7</v>
      </c>
      <c r="Y8045">
        <v>9</v>
      </c>
      <c r="Z8045" t="s">
        <v>70</v>
      </c>
      <c r="AA8045" t="s">
        <v>37</v>
      </c>
      <c r="AB8045" t="s">
        <v>38</v>
      </c>
      <c r="AC8045">
        <v>0</v>
      </c>
    </row>
    <row r="8046" spans="1:29" x14ac:dyDescent="0.25">
      <c r="A8046" t="s">
        <v>11903</v>
      </c>
      <c r="B8046">
        <v>90</v>
      </c>
      <c r="C8046" s="3" t="str">
        <f t="shared" si="375"/>
        <v>Old</v>
      </c>
      <c r="D8046" t="s">
        <v>40</v>
      </c>
      <c r="E8046">
        <v>144</v>
      </c>
      <c r="F8046" t="str">
        <f t="shared" si="376"/>
        <v>Heart-Healthy</v>
      </c>
      <c r="G8046" t="s">
        <v>11904</v>
      </c>
      <c r="H8046">
        <v>63</v>
      </c>
      <c r="I8046">
        <v>1</v>
      </c>
      <c r="J8046">
        <v>1</v>
      </c>
      <c r="K8046">
        <v>1</v>
      </c>
      <c r="L8046">
        <v>1</v>
      </c>
      <c r="M8046">
        <v>1</v>
      </c>
      <c r="N8046">
        <v>15.558359469999999</v>
      </c>
      <c r="O8046" t="s">
        <v>35</v>
      </c>
      <c r="P8046">
        <v>1</v>
      </c>
      <c r="Q8046">
        <v>0</v>
      </c>
      <c r="R8046">
        <v>8</v>
      </c>
      <c r="S8046">
        <v>8.0774373310000005</v>
      </c>
      <c r="T8046">
        <v>246028</v>
      </c>
      <c r="U8046">
        <v>21.305869749999999</v>
      </c>
      <c r="V8046">
        <v>478</v>
      </c>
      <c r="W8046" t="str">
        <f t="shared" si="377"/>
        <v>High</v>
      </c>
      <c r="X8046">
        <v>7</v>
      </c>
      <c r="Y8046">
        <v>8</v>
      </c>
      <c r="Z8046" t="s">
        <v>76</v>
      </c>
      <c r="AA8046" t="s">
        <v>50</v>
      </c>
      <c r="AB8046" t="s">
        <v>38</v>
      </c>
      <c r="AC8046">
        <v>0</v>
      </c>
    </row>
    <row r="8047" spans="1:29" x14ac:dyDescent="0.25">
      <c r="A8047" t="s">
        <v>11905</v>
      </c>
      <c r="B8047">
        <v>44</v>
      </c>
      <c r="C8047" s="3" t="str">
        <f t="shared" si="375"/>
        <v>Middle Age</v>
      </c>
      <c r="D8047" t="s">
        <v>27</v>
      </c>
      <c r="E8047">
        <v>341</v>
      </c>
      <c r="F8047" t="str">
        <f t="shared" si="376"/>
        <v>Dangerous</v>
      </c>
      <c r="G8047" t="s">
        <v>6632</v>
      </c>
      <c r="H8047">
        <v>68</v>
      </c>
      <c r="I8047">
        <v>1</v>
      </c>
      <c r="J8047">
        <v>1</v>
      </c>
      <c r="K8047">
        <v>1</v>
      </c>
      <c r="L8047">
        <v>0</v>
      </c>
      <c r="M8047">
        <v>1</v>
      </c>
      <c r="N8047">
        <v>19.468293320000001</v>
      </c>
      <c r="O8047" t="s">
        <v>35</v>
      </c>
      <c r="P8047">
        <v>0</v>
      </c>
      <c r="Q8047">
        <v>0</v>
      </c>
      <c r="R8047">
        <v>6</v>
      </c>
      <c r="S8047">
        <v>3.1758970070000001</v>
      </c>
      <c r="T8047">
        <v>149798</v>
      </c>
      <c r="U8047">
        <v>36.422612190000002</v>
      </c>
      <c r="V8047">
        <v>32</v>
      </c>
      <c r="W8047" t="str">
        <f t="shared" si="377"/>
        <v>Healthy</v>
      </c>
      <c r="X8047">
        <v>3</v>
      </c>
      <c r="Y8047">
        <v>6</v>
      </c>
      <c r="Z8047" t="s">
        <v>61</v>
      </c>
      <c r="AA8047" t="s">
        <v>31</v>
      </c>
      <c r="AB8047" t="s">
        <v>32</v>
      </c>
      <c r="AC8047">
        <v>0</v>
      </c>
    </row>
    <row r="8048" spans="1:29" x14ac:dyDescent="0.25">
      <c r="A8048" t="s">
        <v>11906</v>
      </c>
      <c r="B8048">
        <v>87</v>
      </c>
      <c r="C8048" s="3" t="str">
        <f t="shared" si="375"/>
        <v>Old</v>
      </c>
      <c r="D8048" t="s">
        <v>40</v>
      </c>
      <c r="E8048">
        <v>362</v>
      </c>
      <c r="F8048" t="str">
        <f t="shared" si="376"/>
        <v>Dangerous</v>
      </c>
      <c r="G8048" t="s">
        <v>878</v>
      </c>
      <c r="H8048">
        <v>95</v>
      </c>
      <c r="I8048">
        <v>1</v>
      </c>
      <c r="J8048">
        <v>0</v>
      </c>
      <c r="K8048">
        <v>1</v>
      </c>
      <c r="L8048">
        <v>0</v>
      </c>
      <c r="M8048">
        <v>0</v>
      </c>
      <c r="N8048">
        <v>6.7347998000000006E-2</v>
      </c>
      <c r="O8048" t="s">
        <v>29</v>
      </c>
      <c r="P8048">
        <v>1</v>
      </c>
      <c r="Q8048">
        <v>0</v>
      </c>
      <c r="R8048">
        <v>3</v>
      </c>
      <c r="S8048">
        <v>4.4623254179999998</v>
      </c>
      <c r="T8048">
        <v>85550</v>
      </c>
      <c r="U8048">
        <v>36.626413309999997</v>
      </c>
      <c r="V8048">
        <v>341</v>
      </c>
      <c r="W8048" t="str">
        <f t="shared" si="377"/>
        <v>High</v>
      </c>
      <c r="X8048">
        <v>5</v>
      </c>
      <c r="Y8048">
        <v>8</v>
      </c>
      <c r="Z8048" t="s">
        <v>81</v>
      </c>
      <c r="AA8048" t="s">
        <v>44</v>
      </c>
      <c r="AB8048" t="s">
        <v>32</v>
      </c>
      <c r="AC8048">
        <v>0</v>
      </c>
    </row>
    <row r="8049" spans="1:29" x14ac:dyDescent="0.25">
      <c r="A8049" t="s">
        <v>11907</v>
      </c>
      <c r="B8049">
        <v>77</v>
      </c>
      <c r="C8049" s="3" t="str">
        <f t="shared" si="375"/>
        <v>Old</v>
      </c>
      <c r="D8049" t="s">
        <v>27</v>
      </c>
      <c r="E8049">
        <v>276</v>
      </c>
      <c r="F8049" t="str">
        <f t="shared" si="376"/>
        <v>Dangerous</v>
      </c>
      <c r="G8049" t="s">
        <v>3443</v>
      </c>
      <c r="H8049">
        <v>79</v>
      </c>
      <c r="I8049">
        <v>1</v>
      </c>
      <c r="J8049">
        <v>0</v>
      </c>
      <c r="K8049">
        <v>1</v>
      </c>
      <c r="L8049">
        <v>1</v>
      </c>
      <c r="M8049">
        <v>1</v>
      </c>
      <c r="N8049">
        <v>12.89444436</v>
      </c>
      <c r="O8049" t="s">
        <v>35</v>
      </c>
      <c r="P8049">
        <v>0</v>
      </c>
      <c r="Q8049">
        <v>0</v>
      </c>
      <c r="R8049">
        <v>4</v>
      </c>
      <c r="S8049">
        <v>7.0850504259999996</v>
      </c>
      <c r="T8049">
        <v>261366</v>
      </c>
      <c r="U8049">
        <v>21.424427290000001</v>
      </c>
      <c r="V8049">
        <v>32</v>
      </c>
      <c r="W8049" t="str">
        <f t="shared" si="377"/>
        <v>Healthy</v>
      </c>
      <c r="X8049">
        <v>1</v>
      </c>
      <c r="Y8049">
        <v>8</v>
      </c>
      <c r="Z8049" t="s">
        <v>126</v>
      </c>
      <c r="AA8049" t="s">
        <v>126</v>
      </c>
      <c r="AB8049" t="s">
        <v>32</v>
      </c>
      <c r="AC8049">
        <v>0</v>
      </c>
    </row>
    <row r="8050" spans="1:29" x14ac:dyDescent="0.25">
      <c r="A8050" t="s">
        <v>11908</v>
      </c>
      <c r="B8050">
        <v>69</v>
      </c>
      <c r="C8050" s="3" t="str">
        <f t="shared" si="375"/>
        <v>Old</v>
      </c>
      <c r="D8050" t="s">
        <v>27</v>
      </c>
      <c r="E8050">
        <v>203</v>
      </c>
      <c r="F8050" t="str">
        <f t="shared" si="376"/>
        <v>At-Risk</v>
      </c>
      <c r="G8050" t="s">
        <v>11909</v>
      </c>
      <c r="H8050">
        <v>47</v>
      </c>
      <c r="I8050">
        <v>0</v>
      </c>
      <c r="J8050">
        <v>0</v>
      </c>
      <c r="K8050">
        <v>1</v>
      </c>
      <c r="L8050">
        <v>1</v>
      </c>
      <c r="M8050">
        <v>1</v>
      </c>
      <c r="N8050">
        <v>5.5415179989999999</v>
      </c>
      <c r="O8050" t="s">
        <v>42</v>
      </c>
      <c r="P8050">
        <v>0</v>
      </c>
      <c r="Q8050">
        <v>0</v>
      </c>
      <c r="R8050">
        <v>1</v>
      </c>
      <c r="S8050">
        <v>6.1204036730000002</v>
      </c>
      <c r="T8050">
        <v>135971</v>
      </c>
      <c r="U8050">
        <v>28.169748850000001</v>
      </c>
      <c r="V8050">
        <v>393</v>
      </c>
      <c r="W8050" t="str">
        <f t="shared" si="377"/>
        <v>High</v>
      </c>
      <c r="X8050">
        <v>2</v>
      </c>
      <c r="Y8050">
        <v>7</v>
      </c>
      <c r="Z8050" t="s">
        <v>153</v>
      </c>
      <c r="AA8050" t="s">
        <v>50</v>
      </c>
      <c r="AB8050" t="s">
        <v>38</v>
      </c>
      <c r="AC8050">
        <v>0</v>
      </c>
    </row>
    <row r="8051" spans="1:29" x14ac:dyDescent="0.25">
      <c r="A8051" t="s">
        <v>11910</v>
      </c>
      <c r="B8051">
        <v>74</v>
      </c>
      <c r="C8051" s="3" t="str">
        <f t="shared" si="375"/>
        <v>Old</v>
      </c>
      <c r="D8051" t="s">
        <v>40</v>
      </c>
      <c r="E8051">
        <v>272</v>
      </c>
      <c r="F8051" t="str">
        <f t="shared" si="376"/>
        <v>Dangerous</v>
      </c>
      <c r="G8051" t="s">
        <v>3010</v>
      </c>
      <c r="H8051">
        <v>94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2.6626188239999999</v>
      </c>
      <c r="O8051" t="s">
        <v>42</v>
      </c>
      <c r="P8051">
        <v>1</v>
      </c>
      <c r="Q8051">
        <v>1</v>
      </c>
      <c r="R8051">
        <v>8</v>
      </c>
      <c r="S8051">
        <v>8.359081583</v>
      </c>
      <c r="T8051">
        <v>92935</v>
      </c>
      <c r="U8051">
        <v>34.456956470000002</v>
      </c>
      <c r="V8051">
        <v>151</v>
      </c>
      <c r="W8051" t="str">
        <f t="shared" si="377"/>
        <v>Borderline High</v>
      </c>
      <c r="X8051">
        <v>0</v>
      </c>
      <c r="Y8051">
        <v>7</v>
      </c>
      <c r="Z8051" t="s">
        <v>220</v>
      </c>
      <c r="AA8051" t="s">
        <v>31</v>
      </c>
      <c r="AB8051" t="s">
        <v>38</v>
      </c>
      <c r="AC8051">
        <v>1</v>
      </c>
    </row>
    <row r="8052" spans="1:29" x14ac:dyDescent="0.25">
      <c r="A8052" t="s">
        <v>11911</v>
      </c>
      <c r="B8052">
        <v>40</v>
      </c>
      <c r="C8052" s="3" t="str">
        <f t="shared" si="375"/>
        <v>Middle Age</v>
      </c>
      <c r="D8052" t="s">
        <v>27</v>
      </c>
      <c r="E8052">
        <v>172</v>
      </c>
      <c r="F8052" t="str">
        <f t="shared" si="376"/>
        <v>Heart-Healthy</v>
      </c>
      <c r="G8052" t="s">
        <v>4825</v>
      </c>
      <c r="H8052">
        <v>44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0.37232808000000001</v>
      </c>
      <c r="O8052" t="s">
        <v>29</v>
      </c>
      <c r="P8052">
        <v>1</v>
      </c>
      <c r="Q8052">
        <v>0</v>
      </c>
      <c r="R8052">
        <v>10</v>
      </c>
      <c r="S8052">
        <v>8.9314069800000002</v>
      </c>
      <c r="T8052">
        <v>229891</v>
      </c>
      <c r="U8052">
        <v>20.50507537</v>
      </c>
      <c r="V8052">
        <v>132</v>
      </c>
      <c r="W8052" t="str">
        <f t="shared" si="377"/>
        <v>Healthy</v>
      </c>
      <c r="X8052">
        <v>1</v>
      </c>
      <c r="Y8052">
        <v>7</v>
      </c>
      <c r="Z8052" t="s">
        <v>49</v>
      </c>
      <c r="AA8052" t="s">
        <v>50</v>
      </c>
      <c r="AB8052" t="s">
        <v>38</v>
      </c>
      <c r="AC8052">
        <v>0</v>
      </c>
    </row>
    <row r="8053" spans="1:29" x14ac:dyDescent="0.25">
      <c r="A8053" t="s">
        <v>11912</v>
      </c>
      <c r="B8053">
        <v>68</v>
      </c>
      <c r="C8053" s="3" t="str">
        <f t="shared" si="375"/>
        <v>Old</v>
      </c>
      <c r="D8053" t="s">
        <v>27</v>
      </c>
      <c r="E8053">
        <v>166</v>
      </c>
      <c r="F8053" t="str">
        <f t="shared" si="376"/>
        <v>Heart-Healthy</v>
      </c>
      <c r="G8053" t="s">
        <v>11913</v>
      </c>
      <c r="H8053">
        <v>95</v>
      </c>
      <c r="I8053">
        <v>0</v>
      </c>
      <c r="J8053">
        <v>1</v>
      </c>
      <c r="K8053">
        <v>1</v>
      </c>
      <c r="L8053">
        <v>1</v>
      </c>
      <c r="M8053">
        <v>0</v>
      </c>
      <c r="N8053">
        <v>6.3899130939999997</v>
      </c>
      <c r="O8053" t="s">
        <v>35</v>
      </c>
      <c r="P8053">
        <v>1</v>
      </c>
      <c r="Q8053">
        <v>0</v>
      </c>
      <c r="R8053">
        <v>8</v>
      </c>
      <c r="S8053">
        <v>8.9649448150000008</v>
      </c>
      <c r="T8053">
        <v>43757</v>
      </c>
      <c r="U8053">
        <v>20.469049299999998</v>
      </c>
      <c r="V8053">
        <v>222</v>
      </c>
      <c r="W8053" t="str">
        <f t="shared" si="377"/>
        <v>High</v>
      </c>
      <c r="X8053">
        <v>1</v>
      </c>
      <c r="Y8053">
        <v>9</v>
      </c>
      <c r="Z8053" t="s">
        <v>66</v>
      </c>
      <c r="AA8053" t="s">
        <v>67</v>
      </c>
      <c r="AB8053" t="s">
        <v>32</v>
      </c>
      <c r="AC8053">
        <v>0</v>
      </c>
    </row>
    <row r="8054" spans="1:29" x14ac:dyDescent="0.25">
      <c r="A8054" t="s">
        <v>11914</v>
      </c>
      <c r="B8054">
        <v>44</v>
      </c>
      <c r="C8054" s="3" t="str">
        <f t="shared" si="375"/>
        <v>Middle Age</v>
      </c>
      <c r="D8054" t="s">
        <v>27</v>
      </c>
      <c r="E8054">
        <v>373</v>
      </c>
      <c r="F8054" t="str">
        <f t="shared" si="376"/>
        <v>Dangerous</v>
      </c>
      <c r="G8054" t="s">
        <v>6462</v>
      </c>
      <c r="H8054">
        <v>91</v>
      </c>
      <c r="I8054">
        <v>1</v>
      </c>
      <c r="J8054">
        <v>1</v>
      </c>
      <c r="K8054">
        <v>1</v>
      </c>
      <c r="L8054">
        <v>0</v>
      </c>
      <c r="M8054">
        <v>1</v>
      </c>
      <c r="N8054">
        <v>15.43589579</v>
      </c>
      <c r="O8054" t="s">
        <v>35</v>
      </c>
      <c r="P8054">
        <v>1</v>
      </c>
      <c r="Q8054">
        <v>1</v>
      </c>
      <c r="R8054">
        <v>9</v>
      </c>
      <c r="S8054">
        <v>5.2226093369999997</v>
      </c>
      <c r="T8054">
        <v>73299</v>
      </c>
      <c r="U8054">
        <v>28.22677869</v>
      </c>
      <c r="V8054">
        <v>333</v>
      </c>
      <c r="W8054" t="str">
        <f t="shared" si="377"/>
        <v>High</v>
      </c>
      <c r="X8054">
        <v>3</v>
      </c>
      <c r="Y8054">
        <v>7</v>
      </c>
      <c r="Z8054" t="s">
        <v>30</v>
      </c>
      <c r="AA8054" t="s">
        <v>31</v>
      </c>
      <c r="AB8054" t="s">
        <v>32</v>
      </c>
      <c r="AC8054">
        <v>0</v>
      </c>
    </row>
    <row r="8055" spans="1:29" x14ac:dyDescent="0.25">
      <c r="A8055" t="s">
        <v>11915</v>
      </c>
      <c r="B8055">
        <v>31</v>
      </c>
      <c r="C8055" s="3" t="str">
        <f t="shared" si="375"/>
        <v>Middle Age</v>
      </c>
      <c r="D8055" t="s">
        <v>27</v>
      </c>
      <c r="E8055">
        <v>214</v>
      </c>
      <c r="F8055" t="str">
        <f t="shared" si="376"/>
        <v>At-Risk</v>
      </c>
      <c r="G8055" t="s">
        <v>1887</v>
      </c>
      <c r="H8055">
        <v>86</v>
      </c>
      <c r="I8055">
        <v>0</v>
      </c>
      <c r="J8055">
        <v>1</v>
      </c>
      <c r="K8055">
        <v>1</v>
      </c>
      <c r="L8055">
        <v>0</v>
      </c>
      <c r="M8055">
        <v>1</v>
      </c>
      <c r="N8055">
        <v>8.2823532269999998</v>
      </c>
      <c r="O8055" t="s">
        <v>29</v>
      </c>
      <c r="P8055">
        <v>0</v>
      </c>
      <c r="Q8055">
        <v>0</v>
      </c>
      <c r="R8055">
        <v>2</v>
      </c>
      <c r="S8055">
        <v>0.31066312000000001</v>
      </c>
      <c r="T8055">
        <v>120042</v>
      </c>
      <c r="U8055">
        <v>23.428028940000001</v>
      </c>
      <c r="V8055">
        <v>717</v>
      </c>
      <c r="W8055" t="str">
        <f t="shared" si="377"/>
        <v>Very High</v>
      </c>
      <c r="X8055">
        <v>4</v>
      </c>
      <c r="Y8055">
        <v>8</v>
      </c>
      <c r="Z8055" t="s">
        <v>96</v>
      </c>
      <c r="AA8055" t="s">
        <v>44</v>
      </c>
      <c r="AB8055" t="s">
        <v>32</v>
      </c>
      <c r="AC8055">
        <v>0</v>
      </c>
    </row>
    <row r="8056" spans="1:29" x14ac:dyDescent="0.25">
      <c r="A8056" t="s">
        <v>11916</v>
      </c>
      <c r="B8056">
        <v>54</v>
      </c>
      <c r="C8056" s="3" t="str">
        <f t="shared" si="375"/>
        <v>Middle Age</v>
      </c>
      <c r="D8056" t="s">
        <v>40</v>
      </c>
      <c r="E8056">
        <v>262</v>
      </c>
      <c r="F8056" t="str">
        <f t="shared" si="376"/>
        <v>Dangerous</v>
      </c>
      <c r="G8056" t="s">
        <v>1334</v>
      </c>
      <c r="H8056">
        <v>65</v>
      </c>
      <c r="I8056">
        <v>1</v>
      </c>
      <c r="J8056">
        <v>0</v>
      </c>
      <c r="K8056">
        <v>1</v>
      </c>
      <c r="L8056">
        <v>0</v>
      </c>
      <c r="M8056">
        <v>1</v>
      </c>
      <c r="N8056">
        <v>0.47342793300000002</v>
      </c>
      <c r="O8056" t="s">
        <v>42</v>
      </c>
      <c r="P8056">
        <v>0</v>
      </c>
      <c r="Q8056">
        <v>1</v>
      </c>
      <c r="R8056">
        <v>6</v>
      </c>
      <c r="S8056">
        <v>11.59623989</v>
      </c>
      <c r="T8056">
        <v>239855</v>
      </c>
      <c r="U8056">
        <v>22.261810390000001</v>
      </c>
      <c r="V8056">
        <v>252</v>
      </c>
      <c r="W8056" t="str">
        <f t="shared" si="377"/>
        <v>High</v>
      </c>
      <c r="X8056">
        <v>2</v>
      </c>
      <c r="Y8056">
        <v>10</v>
      </c>
      <c r="Z8056" t="s">
        <v>30</v>
      </c>
      <c r="AA8056" t="s">
        <v>31</v>
      </c>
      <c r="AB8056" t="s">
        <v>32</v>
      </c>
      <c r="AC8056">
        <v>1</v>
      </c>
    </row>
    <row r="8057" spans="1:29" x14ac:dyDescent="0.25">
      <c r="A8057" t="s">
        <v>11917</v>
      </c>
      <c r="B8057">
        <v>82</v>
      </c>
      <c r="C8057" s="3" t="str">
        <f t="shared" si="375"/>
        <v>Old</v>
      </c>
      <c r="D8057" t="s">
        <v>40</v>
      </c>
      <c r="E8057">
        <v>297</v>
      </c>
      <c r="F8057" t="str">
        <f t="shared" si="376"/>
        <v>Dangerous</v>
      </c>
      <c r="G8057" t="s">
        <v>2641</v>
      </c>
      <c r="H8057">
        <v>82</v>
      </c>
      <c r="I8057">
        <v>1</v>
      </c>
      <c r="J8057">
        <v>1</v>
      </c>
      <c r="K8057">
        <v>1</v>
      </c>
      <c r="L8057">
        <v>0</v>
      </c>
      <c r="M8057">
        <v>1</v>
      </c>
      <c r="N8057">
        <v>13.59409771</v>
      </c>
      <c r="O8057" t="s">
        <v>29</v>
      </c>
      <c r="P8057">
        <v>0</v>
      </c>
      <c r="Q8057">
        <v>0</v>
      </c>
      <c r="R8057">
        <v>10</v>
      </c>
      <c r="S8057">
        <v>7.3545484300000004</v>
      </c>
      <c r="T8057">
        <v>56406</v>
      </c>
      <c r="U8057">
        <v>31.475658320000001</v>
      </c>
      <c r="V8057">
        <v>750</v>
      </c>
      <c r="W8057" t="str">
        <f t="shared" si="377"/>
        <v>Very High</v>
      </c>
      <c r="X8057">
        <v>5</v>
      </c>
      <c r="Y8057">
        <v>6</v>
      </c>
      <c r="Z8057" t="s">
        <v>30</v>
      </c>
      <c r="AA8057" t="s">
        <v>31</v>
      </c>
      <c r="AB8057" t="s">
        <v>32</v>
      </c>
      <c r="AC8057">
        <v>0</v>
      </c>
    </row>
    <row r="8058" spans="1:29" x14ac:dyDescent="0.25">
      <c r="A8058" t="s">
        <v>11918</v>
      </c>
      <c r="B8058">
        <v>43</v>
      </c>
      <c r="C8058" s="3" t="str">
        <f t="shared" si="375"/>
        <v>Middle Age</v>
      </c>
      <c r="D8058" t="s">
        <v>40</v>
      </c>
      <c r="E8058">
        <v>329</v>
      </c>
      <c r="F8058" t="str">
        <f t="shared" si="376"/>
        <v>Dangerous</v>
      </c>
      <c r="G8058" t="s">
        <v>11008</v>
      </c>
      <c r="H8058">
        <v>102</v>
      </c>
      <c r="I8058">
        <v>1</v>
      </c>
      <c r="J8058">
        <v>1</v>
      </c>
      <c r="K8058">
        <v>1</v>
      </c>
      <c r="L8058">
        <v>1</v>
      </c>
      <c r="M8058">
        <v>0</v>
      </c>
      <c r="N8058">
        <v>17.138750510000001</v>
      </c>
      <c r="O8058" t="s">
        <v>35</v>
      </c>
      <c r="P8058">
        <v>1</v>
      </c>
      <c r="Q8058">
        <v>0</v>
      </c>
      <c r="R8058">
        <v>7</v>
      </c>
      <c r="S8058">
        <v>8.6233822950000008</v>
      </c>
      <c r="T8058">
        <v>77623</v>
      </c>
      <c r="U8058">
        <v>34.296646860000003</v>
      </c>
      <c r="V8058">
        <v>648</v>
      </c>
      <c r="W8058" t="str">
        <f t="shared" si="377"/>
        <v>Very High</v>
      </c>
      <c r="X8058">
        <v>1</v>
      </c>
      <c r="Y8058">
        <v>4</v>
      </c>
      <c r="Z8058" t="s">
        <v>30</v>
      </c>
      <c r="AA8058" t="s">
        <v>31</v>
      </c>
      <c r="AB8058" t="s">
        <v>32</v>
      </c>
      <c r="AC8058">
        <v>1</v>
      </c>
    </row>
    <row r="8059" spans="1:29" x14ac:dyDescent="0.25">
      <c r="A8059" t="s">
        <v>11919</v>
      </c>
      <c r="B8059">
        <v>65</v>
      </c>
      <c r="C8059" s="3" t="str">
        <f t="shared" si="375"/>
        <v>Old</v>
      </c>
      <c r="D8059" t="s">
        <v>27</v>
      </c>
      <c r="E8059">
        <v>135</v>
      </c>
      <c r="F8059" t="str">
        <f t="shared" si="376"/>
        <v>Heart-Healthy</v>
      </c>
      <c r="G8059" t="s">
        <v>2699</v>
      </c>
      <c r="H8059">
        <v>55</v>
      </c>
      <c r="I8059">
        <v>1</v>
      </c>
      <c r="J8059">
        <v>1</v>
      </c>
      <c r="K8059">
        <v>1</v>
      </c>
      <c r="L8059">
        <v>1</v>
      </c>
      <c r="M8059">
        <v>0</v>
      </c>
      <c r="N8059">
        <v>2.3883395410000001</v>
      </c>
      <c r="O8059" t="s">
        <v>42</v>
      </c>
      <c r="P8059">
        <v>1</v>
      </c>
      <c r="Q8059">
        <v>0</v>
      </c>
      <c r="R8059">
        <v>1</v>
      </c>
      <c r="S8059">
        <v>2.3302607970000002</v>
      </c>
      <c r="T8059">
        <v>97454</v>
      </c>
      <c r="U8059">
        <v>37.913953450000001</v>
      </c>
      <c r="V8059">
        <v>43</v>
      </c>
      <c r="W8059" t="str">
        <f t="shared" si="377"/>
        <v>Healthy</v>
      </c>
      <c r="X8059">
        <v>6</v>
      </c>
      <c r="Y8059">
        <v>6</v>
      </c>
      <c r="Z8059" t="s">
        <v>125</v>
      </c>
      <c r="AA8059" t="s">
        <v>126</v>
      </c>
      <c r="AB8059" t="s">
        <v>32</v>
      </c>
      <c r="AC8059">
        <v>1</v>
      </c>
    </row>
    <row r="8060" spans="1:29" x14ac:dyDescent="0.25">
      <c r="A8060" t="s">
        <v>11920</v>
      </c>
      <c r="B8060">
        <v>35</v>
      </c>
      <c r="C8060" s="3" t="str">
        <f t="shared" si="375"/>
        <v>Middle Age</v>
      </c>
      <c r="D8060" t="s">
        <v>27</v>
      </c>
      <c r="E8060">
        <v>362</v>
      </c>
      <c r="F8060" t="str">
        <f t="shared" si="376"/>
        <v>Dangerous</v>
      </c>
      <c r="G8060" t="s">
        <v>4172</v>
      </c>
      <c r="H8060">
        <v>58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15.506100780000001</v>
      </c>
      <c r="O8060" t="s">
        <v>29</v>
      </c>
      <c r="P8060">
        <v>1</v>
      </c>
      <c r="Q8060">
        <v>1</v>
      </c>
      <c r="R8060">
        <v>9</v>
      </c>
      <c r="S8060">
        <v>4.3169311559999999</v>
      </c>
      <c r="T8060">
        <v>216054</v>
      </c>
      <c r="U8060">
        <v>34.63549175</v>
      </c>
      <c r="V8060">
        <v>458</v>
      </c>
      <c r="W8060" t="str">
        <f t="shared" si="377"/>
        <v>High</v>
      </c>
      <c r="X8060">
        <v>5</v>
      </c>
      <c r="Y8060">
        <v>4</v>
      </c>
      <c r="Z8060" t="s">
        <v>70</v>
      </c>
      <c r="AA8060" t="s">
        <v>37</v>
      </c>
      <c r="AB8060" t="s">
        <v>38</v>
      </c>
      <c r="AC8060">
        <v>0</v>
      </c>
    </row>
    <row r="8061" spans="1:29" x14ac:dyDescent="0.25">
      <c r="A8061" t="s">
        <v>11921</v>
      </c>
      <c r="B8061">
        <v>68</v>
      </c>
      <c r="C8061" s="3" t="str">
        <f t="shared" si="375"/>
        <v>Old</v>
      </c>
      <c r="D8061" t="s">
        <v>27</v>
      </c>
      <c r="E8061">
        <v>131</v>
      </c>
      <c r="F8061" t="str">
        <f t="shared" si="376"/>
        <v>Heart-Healthy</v>
      </c>
      <c r="G8061" t="s">
        <v>8233</v>
      </c>
      <c r="H8061">
        <v>98</v>
      </c>
      <c r="I8061">
        <v>1</v>
      </c>
      <c r="J8061">
        <v>0</v>
      </c>
      <c r="K8061">
        <v>1</v>
      </c>
      <c r="L8061">
        <v>0</v>
      </c>
      <c r="M8061">
        <v>1</v>
      </c>
      <c r="N8061">
        <v>17.513872379999999</v>
      </c>
      <c r="O8061" t="s">
        <v>29</v>
      </c>
      <c r="P8061">
        <v>1</v>
      </c>
      <c r="Q8061">
        <v>0</v>
      </c>
      <c r="R8061">
        <v>8</v>
      </c>
      <c r="S8061">
        <v>4.8203168649999997</v>
      </c>
      <c r="T8061">
        <v>120576</v>
      </c>
      <c r="U8061">
        <v>36.177525709999998</v>
      </c>
      <c r="V8061">
        <v>541</v>
      </c>
      <c r="W8061" t="str">
        <f t="shared" si="377"/>
        <v>Very High</v>
      </c>
      <c r="X8061">
        <v>6</v>
      </c>
      <c r="Y8061">
        <v>9</v>
      </c>
      <c r="Z8061" t="s">
        <v>126</v>
      </c>
      <c r="AA8061" t="s">
        <v>126</v>
      </c>
      <c r="AB8061" t="s">
        <v>32</v>
      </c>
      <c r="AC8061">
        <v>0</v>
      </c>
    </row>
    <row r="8062" spans="1:29" x14ac:dyDescent="0.25">
      <c r="A8062" t="s">
        <v>11922</v>
      </c>
      <c r="B8062">
        <v>27</v>
      </c>
      <c r="C8062" s="3" t="str">
        <f t="shared" si="375"/>
        <v>Young</v>
      </c>
      <c r="D8062" t="s">
        <v>27</v>
      </c>
      <c r="E8062">
        <v>225</v>
      </c>
      <c r="F8062" t="str">
        <f t="shared" si="376"/>
        <v>At-Risk</v>
      </c>
      <c r="G8062" t="s">
        <v>2850</v>
      </c>
      <c r="H8062">
        <v>51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19.29312998</v>
      </c>
      <c r="O8062" t="s">
        <v>29</v>
      </c>
      <c r="P8062">
        <v>1</v>
      </c>
      <c r="Q8062">
        <v>0</v>
      </c>
      <c r="R8062">
        <v>3</v>
      </c>
      <c r="S8062">
        <v>9.1509465500000005</v>
      </c>
      <c r="T8062">
        <v>228713</v>
      </c>
      <c r="U8062">
        <v>29.2310917</v>
      </c>
      <c r="V8062">
        <v>791</v>
      </c>
      <c r="W8062" t="str">
        <f t="shared" si="377"/>
        <v>Very High</v>
      </c>
      <c r="X8062">
        <v>1</v>
      </c>
      <c r="Y8062">
        <v>5</v>
      </c>
      <c r="Z8062" t="s">
        <v>125</v>
      </c>
      <c r="AA8062" t="s">
        <v>126</v>
      </c>
      <c r="AB8062" t="s">
        <v>32</v>
      </c>
      <c r="AC8062">
        <v>1</v>
      </c>
    </row>
    <row r="8063" spans="1:29" x14ac:dyDescent="0.25">
      <c r="A8063" t="s">
        <v>11923</v>
      </c>
      <c r="B8063">
        <v>36</v>
      </c>
      <c r="C8063" s="3" t="str">
        <f t="shared" si="375"/>
        <v>Middle Age</v>
      </c>
      <c r="D8063" t="s">
        <v>27</v>
      </c>
      <c r="E8063">
        <v>338</v>
      </c>
      <c r="F8063" t="str">
        <f t="shared" si="376"/>
        <v>Dangerous</v>
      </c>
      <c r="G8063" t="s">
        <v>1543</v>
      </c>
      <c r="H8063">
        <v>48</v>
      </c>
      <c r="I8063">
        <v>0</v>
      </c>
      <c r="J8063">
        <v>0</v>
      </c>
      <c r="K8063">
        <v>1</v>
      </c>
      <c r="L8063">
        <v>1</v>
      </c>
      <c r="M8063">
        <v>0</v>
      </c>
      <c r="N8063">
        <v>10.525857309999999</v>
      </c>
      <c r="O8063" t="s">
        <v>42</v>
      </c>
      <c r="P8063">
        <v>1</v>
      </c>
      <c r="Q8063">
        <v>0</v>
      </c>
      <c r="R8063">
        <v>7</v>
      </c>
      <c r="S8063">
        <v>6.1482112659999997</v>
      </c>
      <c r="T8063">
        <v>142971</v>
      </c>
      <c r="U8063">
        <v>36.533114859999998</v>
      </c>
      <c r="V8063">
        <v>135</v>
      </c>
      <c r="W8063" t="str">
        <f t="shared" si="377"/>
        <v>Healthy</v>
      </c>
      <c r="X8063">
        <v>6</v>
      </c>
      <c r="Y8063">
        <v>8</v>
      </c>
      <c r="Z8063" t="s">
        <v>81</v>
      </c>
      <c r="AA8063" t="s">
        <v>44</v>
      </c>
      <c r="AB8063" t="s">
        <v>32</v>
      </c>
      <c r="AC8063">
        <v>1</v>
      </c>
    </row>
    <row r="8064" spans="1:29" x14ac:dyDescent="0.25">
      <c r="A8064" t="s">
        <v>11924</v>
      </c>
      <c r="B8064">
        <v>42</v>
      </c>
      <c r="C8064" s="3" t="str">
        <f t="shared" si="375"/>
        <v>Middle Age</v>
      </c>
      <c r="D8064" t="s">
        <v>27</v>
      </c>
      <c r="E8064">
        <v>362</v>
      </c>
      <c r="F8064" t="str">
        <f t="shared" si="376"/>
        <v>Dangerous</v>
      </c>
      <c r="G8064" t="s">
        <v>6894</v>
      </c>
      <c r="H8064">
        <v>43</v>
      </c>
      <c r="I8064">
        <v>1</v>
      </c>
      <c r="J8064">
        <v>0</v>
      </c>
      <c r="K8064">
        <v>1</v>
      </c>
      <c r="L8064">
        <v>0</v>
      </c>
      <c r="M8064">
        <v>0</v>
      </c>
      <c r="N8064">
        <v>8.3831884629999998</v>
      </c>
      <c r="O8064" t="s">
        <v>29</v>
      </c>
      <c r="P8064">
        <v>0</v>
      </c>
      <c r="Q8064">
        <v>0</v>
      </c>
      <c r="R8064">
        <v>10</v>
      </c>
      <c r="S8064">
        <v>7.9517906690000002</v>
      </c>
      <c r="T8064">
        <v>167739</v>
      </c>
      <c r="U8064">
        <v>37.769189730000001</v>
      </c>
      <c r="V8064">
        <v>61</v>
      </c>
      <c r="W8064" t="str">
        <f t="shared" si="377"/>
        <v>Healthy</v>
      </c>
      <c r="X8064">
        <v>7</v>
      </c>
      <c r="Y8064">
        <v>7</v>
      </c>
      <c r="Z8064" t="s">
        <v>111</v>
      </c>
      <c r="AA8064" t="s">
        <v>50</v>
      </c>
      <c r="AB8064" t="s">
        <v>38</v>
      </c>
      <c r="AC8064">
        <v>0</v>
      </c>
    </row>
    <row r="8065" spans="1:29" x14ac:dyDescent="0.25">
      <c r="A8065" t="s">
        <v>11925</v>
      </c>
      <c r="B8065">
        <v>54</v>
      </c>
      <c r="C8065" s="3" t="str">
        <f t="shared" si="375"/>
        <v>Middle Age</v>
      </c>
      <c r="D8065" t="s">
        <v>27</v>
      </c>
      <c r="E8065">
        <v>196</v>
      </c>
      <c r="F8065" t="str">
        <f t="shared" si="376"/>
        <v>Heart-Healthy</v>
      </c>
      <c r="G8065" t="s">
        <v>10043</v>
      </c>
      <c r="H8065">
        <v>61</v>
      </c>
      <c r="I8065">
        <v>1</v>
      </c>
      <c r="J8065">
        <v>0</v>
      </c>
      <c r="K8065">
        <v>1</v>
      </c>
      <c r="L8065">
        <v>1</v>
      </c>
      <c r="M8065">
        <v>0</v>
      </c>
      <c r="N8065">
        <v>4.7573820309999997</v>
      </c>
      <c r="O8065" t="s">
        <v>35</v>
      </c>
      <c r="P8065">
        <v>0</v>
      </c>
      <c r="Q8065">
        <v>0</v>
      </c>
      <c r="R8065">
        <v>10</v>
      </c>
      <c r="S8065">
        <v>11.8795705</v>
      </c>
      <c r="T8065">
        <v>256087</v>
      </c>
      <c r="U8065">
        <v>32.280724749999997</v>
      </c>
      <c r="V8065">
        <v>542</v>
      </c>
      <c r="W8065" t="str">
        <f t="shared" si="377"/>
        <v>Very High</v>
      </c>
      <c r="X8065">
        <v>4</v>
      </c>
      <c r="Y8065">
        <v>4</v>
      </c>
      <c r="Z8065" t="s">
        <v>111</v>
      </c>
      <c r="AA8065" t="s">
        <v>50</v>
      </c>
      <c r="AB8065" t="s">
        <v>38</v>
      </c>
      <c r="AC8065">
        <v>0</v>
      </c>
    </row>
    <row r="8066" spans="1:29" x14ac:dyDescent="0.25">
      <c r="A8066" t="s">
        <v>11926</v>
      </c>
      <c r="B8066">
        <v>55</v>
      </c>
      <c r="C8066" s="3" t="str">
        <f t="shared" si="375"/>
        <v>Old</v>
      </c>
      <c r="D8066" t="s">
        <v>40</v>
      </c>
      <c r="E8066">
        <v>160</v>
      </c>
      <c r="F8066" t="str">
        <f t="shared" si="376"/>
        <v>Heart-Healthy</v>
      </c>
      <c r="G8066" t="s">
        <v>7641</v>
      </c>
      <c r="H8066">
        <v>96</v>
      </c>
      <c r="I8066">
        <v>0</v>
      </c>
      <c r="J8066">
        <v>1</v>
      </c>
      <c r="K8066">
        <v>1</v>
      </c>
      <c r="L8066">
        <v>0</v>
      </c>
      <c r="M8066">
        <v>0</v>
      </c>
      <c r="N8066">
        <v>9.4839620870000001</v>
      </c>
      <c r="O8066" t="s">
        <v>35</v>
      </c>
      <c r="P8066">
        <v>1</v>
      </c>
      <c r="Q8066">
        <v>0</v>
      </c>
      <c r="R8066">
        <v>6</v>
      </c>
      <c r="S8066">
        <v>9.2952244109999995</v>
      </c>
      <c r="T8066">
        <v>152802</v>
      </c>
      <c r="U8066">
        <v>29.183924749999999</v>
      </c>
      <c r="V8066">
        <v>121</v>
      </c>
      <c r="W8066" t="str">
        <f t="shared" si="377"/>
        <v>Healthy</v>
      </c>
      <c r="X8066">
        <v>3</v>
      </c>
      <c r="Y8066">
        <v>5</v>
      </c>
      <c r="Z8066" t="s">
        <v>73</v>
      </c>
      <c r="AA8066" t="s">
        <v>50</v>
      </c>
      <c r="AB8066" t="s">
        <v>38</v>
      </c>
      <c r="AC8066">
        <v>0</v>
      </c>
    </row>
    <row r="8067" spans="1:29" x14ac:dyDescent="0.25">
      <c r="A8067" t="s">
        <v>11927</v>
      </c>
      <c r="B8067">
        <v>70</v>
      </c>
      <c r="C8067" s="3" t="str">
        <f t="shared" ref="C8067:C8130" si="378">IF(B8067&gt;54, "Old", IF(B8067 &gt;= 31,  "Middle Age", IF(B8067 &lt; 31, "Young", "Invalid")))</f>
        <v>Old</v>
      </c>
      <c r="D8067" t="s">
        <v>40</v>
      </c>
      <c r="E8067">
        <v>187</v>
      </c>
      <c r="F8067" t="str">
        <f t="shared" ref="F8067:F8130" si="379">IF(E8067&gt;239, "Dangerous", IF(E8067 &gt; 199,  "At-Risk", IF(E8067 &lt; 200, "Heart-Healthy", "Invalid")))</f>
        <v>Heart-Healthy</v>
      </c>
      <c r="G8067" t="s">
        <v>460</v>
      </c>
      <c r="H8067">
        <v>58</v>
      </c>
      <c r="I8067">
        <v>1</v>
      </c>
      <c r="J8067">
        <v>1</v>
      </c>
      <c r="K8067">
        <v>1</v>
      </c>
      <c r="L8067">
        <v>0</v>
      </c>
      <c r="M8067">
        <v>1</v>
      </c>
      <c r="N8067">
        <v>12.763774290000001</v>
      </c>
      <c r="O8067" t="s">
        <v>42</v>
      </c>
      <c r="P8067">
        <v>1</v>
      </c>
      <c r="Q8067">
        <v>0</v>
      </c>
      <c r="R8067">
        <v>3</v>
      </c>
      <c r="S8067">
        <v>9.1580312349999993</v>
      </c>
      <c r="T8067">
        <v>164133</v>
      </c>
      <c r="U8067">
        <v>20.067737690000001</v>
      </c>
      <c r="V8067">
        <v>73</v>
      </c>
      <c r="W8067" t="str">
        <f t="shared" ref="W8067:W8130" si="380">IF(V8067&gt;499, "Very High", IF(V8067&gt;199, "High", IF(V8067 &gt; 149,  "Borderline High", IF(V8067 &lt; 150, "Healthy", "Invalid"))))</f>
        <v>Healthy</v>
      </c>
      <c r="X8067">
        <v>6</v>
      </c>
      <c r="Y8067">
        <v>7</v>
      </c>
      <c r="Z8067" t="s">
        <v>61</v>
      </c>
      <c r="AA8067" t="s">
        <v>31</v>
      </c>
      <c r="AB8067" t="s">
        <v>32</v>
      </c>
      <c r="AC8067">
        <v>0</v>
      </c>
    </row>
    <row r="8068" spans="1:29" x14ac:dyDescent="0.25">
      <c r="A8068" t="s">
        <v>11928</v>
      </c>
      <c r="B8068">
        <v>19</v>
      </c>
      <c r="C8068" s="3" t="str">
        <f t="shared" si="378"/>
        <v>Young</v>
      </c>
      <c r="D8068" t="s">
        <v>27</v>
      </c>
      <c r="E8068">
        <v>190</v>
      </c>
      <c r="F8068" t="str">
        <f t="shared" si="379"/>
        <v>Heart-Healthy</v>
      </c>
      <c r="G8068" t="s">
        <v>11929</v>
      </c>
      <c r="H8068">
        <v>68</v>
      </c>
      <c r="I8068">
        <v>1</v>
      </c>
      <c r="J8068">
        <v>0</v>
      </c>
      <c r="K8068">
        <v>1</v>
      </c>
      <c r="L8068">
        <v>0</v>
      </c>
      <c r="M8068">
        <v>1</v>
      </c>
      <c r="N8068">
        <v>3.3843653260000002</v>
      </c>
      <c r="O8068" t="s">
        <v>42</v>
      </c>
      <c r="P8068">
        <v>0</v>
      </c>
      <c r="Q8068">
        <v>1</v>
      </c>
      <c r="R8068">
        <v>7</v>
      </c>
      <c r="S8068">
        <v>3.846452019</v>
      </c>
      <c r="T8068">
        <v>141706</v>
      </c>
      <c r="U8068">
        <v>20.683314970000001</v>
      </c>
      <c r="V8068">
        <v>559</v>
      </c>
      <c r="W8068" t="str">
        <f t="shared" si="380"/>
        <v>Very High</v>
      </c>
      <c r="X8068">
        <v>5</v>
      </c>
      <c r="Y8068">
        <v>4</v>
      </c>
      <c r="Z8068" t="s">
        <v>118</v>
      </c>
      <c r="AA8068" t="s">
        <v>67</v>
      </c>
      <c r="AB8068" t="s">
        <v>38</v>
      </c>
      <c r="AC8068">
        <v>0</v>
      </c>
    </row>
    <row r="8069" spans="1:29" x14ac:dyDescent="0.25">
      <c r="A8069" t="s">
        <v>11930</v>
      </c>
      <c r="B8069">
        <v>68</v>
      </c>
      <c r="C8069" s="3" t="str">
        <f t="shared" si="378"/>
        <v>Old</v>
      </c>
      <c r="D8069" t="s">
        <v>27</v>
      </c>
      <c r="E8069">
        <v>184</v>
      </c>
      <c r="F8069" t="str">
        <f t="shared" si="379"/>
        <v>Heart-Healthy</v>
      </c>
      <c r="G8069" t="s">
        <v>11886</v>
      </c>
      <c r="H8069">
        <v>80</v>
      </c>
      <c r="I8069">
        <v>1</v>
      </c>
      <c r="J8069">
        <v>1</v>
      </c>
      <c r="K8069">
        <v>1</v>
      </c>
      <c r="L8069">
        <v>0</v>
      </c>
      <c r="M8069">
        <v>1</v>
      </c>
      <c r="N8069">
        <v>0.51066017900000005</v>
      </c>
      <c r="O8069" t="s">
        <v>42</v>
      </c>
      <c r="P8069">
        <v>0</v>
      </c>
      <c r="Q8069">
        <v>0</v>
      </c>
      <c r="R8069">
        <v>9</v>
      </c>
      <c r="S8069">
        <v>0.86887014299999998</v>
      </c>
      <c r="T8069">
        <v>129859</v>
      </c>
      <c r="U8069">
        <v>22.491453060000001</v>
      </c>
      <c r="V8069">
        <v>154</v>
      </c>
      <c r="W8069" t="str">
        <f t="shared" si="380"/>
        <v>Borderline High</v>
      </c>
      <c r="X8069">
        <v>1</v>
      </c>
      <c r="Y8069">
        <v>10</v>
      </c>
      <c r="Z8069" t="s">
        <v>36</v>
      </c>
      <c r="AA8069" t="s">
        <v>37</v>
      </c>
      <c r="AB8069" t="s">
        <v>38</v>
      </c>
      <c r="AC8069">
        <v>0</v>
      </c>
    </row>
    <row r="8070" spans="1:29" x14ac:dyDescent="0.25">
      <c r="A8070" t="s">
        <v>11931</v>
      </c>
      <c r="B8070">
        <v>89</v>
      </c>
      <c r="C8070" s="3" t="str">
        <f t="shared" si="378"/>
        <v>Old</v>
      </c>
      <c r="D8070" t="s">
        <v>27</v>
      </c>
      <c r="E8070">
        <v>400</v>
      </c>
      <c r="F8070" t="str">
        <f t="shared" si="379"/>
        <v>Dangerous</v>
      </c>
      <c r="G8070" t="s">
        <v>7797</v>
      </c>
      <c r="H8070">
        <v>64</v>
      </c>
      <c r="I8070">
        <v>0</v>
      </c>
      <c r="J8070">
        <v>1</v>
      </c>
      <c r="K8070">
        <v>1</v>
      </c>
      <c r="L8070">
        <v>0</v>
      </c>
      <c r="M8070">
        <v>0</v>
      </c>
      <c r="N8070">
        <v>2.9914498219999999</v>
      </c>
      <c r="O8070" t="s">
        <v>42</v>
      </c>
      <c r="P8070">
        <v>1</v>
      </c>
      <c r="Q8070">
        <v>1</v>
      </c>
      <c r="R8070">
        <v>8</v>
      </c>
      <c r="S8070">
        <v>10.62067167</v>
      </c>
      <c r="T8070">
        <v>275327</v>
      </c>
      <c r="U8070">
        <v>25.216774910000002</v>
      </c>
      <c r="V8070">
        <v>589</v>
      </c>
      <c r="W8070" t="str">
        <f t="shared" si="380"/>
        <v>Very High</v>
      </c>
      <c r="X8070">
        <v>2</v>
      </c>
      <c r="Y8070">
        <v>8</v>
      </c>
      <c r="Z8070" t="s">
        <v>66</v>
      </c>
      <c r="AA8070" t="s">
        <v>67</v>
      </c>
      <c r="AB8070" t="s">
        <v>32</v>
      </c>
      <c r="AC8070">
        <v>1</v>
      </c>
    </row>
    <row r="8071" spans="1:29" x14ac:dyDescent="0.25">
      <c r="A8071" t="s">
        <v>11932</v>
      </c>
      <c r="B8071">
        <v>55</v>
      </c>
      <c r="C8071" s="3" t="str">
        <f t="shared" si="378"/>
        <v>Old</v>
      </c>
      <c r="D8071" t="s">
        <v>27</v>
      </c>
      <c r="E8071">
        <v>303</v>
      </c>
      <c r="F8071" t="str">
        <f t="shared" si="379"/>
        <v>Dangerous</v>
      </c>
      <c r="G8071" t="s">
        <v>5001</v>
      </c>
      <c r="H8071">
        <v>104</v>
      </c>
      <c r="I8071">
        <v>0</v>
      </c>
      <c r="J8071">
        <v>1</v>
      </c>
      <c r="K8071">
        <v>1</v>
      </c>
      <c r="L8071">
        <v>0</v>
      </c>
      <c r="M8071">
        <v>1</v>
      </c>
      <c r="N8071">
        <v>12.76164867</v>
      </c>
      <c r="O8071" t="s">
        <v>42</v>
      </c>
      <c r="P8071">
        <v>0</v>
      </c>
      <c r="Q8071">
        <v>0</v>
      </c>
      <c r="R8071">
        <v>9</v>
      </c>
      <c r="S8071">
        <v>1.001068198</v>
      </c>
      <c r="T8071">
        <v>91146</v>
      </c>
      <c r="U8071">
        <v>19.8302905</v>
      </c>
      <c r="V8071">
        <v>378</v>
      </c>
      <c r="W8071" t="str">
        <f t="shared" si="380"/>
        <v>High</v>
      </c>
      <c r="X8071">
        <v>7</v>
      </c>
      <c r="Y8071">
        <v>7</v>
      </c>
      <c r="Z8071" t="s">
        <v>58</v>
      </c>
      <c r="AA8071" t="s">
        <v>50</v>
      </c>
      <c r="AB8071" t="s">
        <v>38</v>
      </c>
      <c r="AC8071">
        <v>0</v>
      </c>
    </row>
    <row r="8072" spans="1:29" x14ac:dyDescent="0.25">
      <c r="A8072" t="s">
        <v>11933</v>
      </c>
      <c r="B8072">
        <v>24</v>
      </c>
      <c r="C8072" s="3" t="str">
        <f t="shared" si="378"/>
        <v>Young</v>
      </c>
      <c r="D8072" t="s">
        <v>40</v>
      </c>
      <c r="E8072">
        <v>165</v>
      </c>
      <c r="F8072" t="str">
        <f t="shared" si="379"/>
        <v>Heart-Healthy</v>
      </c>
      <c r="G8072" t="s">
        <v>7193</v>
      </c>
      <c r="H8072">
        <v>80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19.753640600000001</v>
      </c>
      <c r="O8072" t="s">
        <v>35</v>
      </c>
      <c r="P8072">
        <v>0</v>
      </c>
      <c r="Q8072">
        <v>1</v>
      </c>
      <c r="R8072">
        <v>3</v>
      </c>
      <c r="S8072">
        <v>11.69280725</v>
      </c>
      <c r="T8072">
        <v>130120</v>
      </c>
      <c r="U8072">
        <v>20.246435179999999</v>
      </c>
      <c r="V8072">
        <v>352</v>
      </c>
      <c r="W8072" t="str">
        <f t="shared" si="380"/>
        <v>High</v>
      </c>
      <c r="X8072">
        <v>2</v>
      </c>
      <c r="Y8072">
        <v>10</v>
      </c>
      <c r="Z8072" t="s">
        <v>220</v>
      </c>
      <c r="AA8072" t="s">
        <v>31</v>
      </c>
      <c r="AB8072" t="s">
        <v>38</v>
      </c>
      <c r="AC8072">
        <v>1</v>
      </c>
    </row>
    <row r="8073" spans="1:29" x14ac:dyDescent="0.25">
      <c r="A8073" t="s">
        <v>11934</v>
      </c>
      <c r="B8073">
        <v>39</v>
      </c>
      <c r="C8073" s="3" t="str">
        <f t="shared" si="378"/>
        <v>Middle Age</v>
      </c>
      <c r="D8073" t="s">
        <v>27</v>
      </c>
      <c r="E8073">
        <v>383</v>
      </c>
      <c r="F8073" t="str">
        <f t="shared" si="379"/>
        <v>Dangerous</v>
      </c>
      <c r="G8073" t="s">
        <v>9589</v>
      </c>
      <c r="H8073">
        <v>103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15.054308669999999</v>
      </c>
      <c r="O8073" t="s">
        <v>35</v>
      </c>
      <c r="P8073">
        <v>0</v>
      </c>
      <c r="Q8073">
        <v>0</v>
      </c>
      <c r="R8073">
        <v>1</v>
      </c>
      <c r="S8073">
        <v>9.8470532810000009</v>
      </c>
      <c r="T8073">
        <v>151031</v>
      </c>
      <c r="U8073">
        <v>24.028438229999999</v>
      </c>
      <c r="V8073">
        <v>569</v>
      </c>
      <c r="W8073" t="str">
        <f t="shared" si="380"/>
        <v>Very High</v>
      </c>
      <c r="X8073">
        <v>3</v>
      </c>
      <c r="Y8073">
        <v>4</v>
      </c>
      <c r="Z8073" t="s">
        <v>96</v>
      </c>
      <c r="AA8073" t="s">
        <v>44</v>
      </c>
      <c r="AB8073" t="s">
        <v>32</v>
      </c>
      <c r="AC8073">
        <v>0</v>
      </c>
    </row>
    <row r="8074" spans="1:29" x14ac:dyDescent="0.25">
      <c r="A8074" t="s">
        <v>11935</v>
      </c>
      <c r="B8074">
        <v>83</v>
      </c>
      <c r="C8074" s="3" t="str">
        <f t="shared" si="378"/>
        <v>Old</v>
      </c>
      <c r="D8074" t="s">
        <v>40</v>
      </c>
      <c r="E8074">
        <v>343</v>
      </c>
      <c r="F8074" t="str">
        <f t="shared" si="379"/>
        <v>Dangerous</v>
      </c>
      <c r="G8074" t="s">
        <v>8198</v>
      </c>
      <c r="H8074">
        <v>52</v>
      </c>
      <c r="I8074">
        <v>1</v>
      </c>
      <c r="J8074">
        <v>0</v>
      </c>
      <c r="K8074">
        <v>1</v>
      </c>
      <c r="L8074">
        <v>1</v>
      </c>
      <c r="M8074">
        <v>1</v>
      </c>
      <c r="N8074">
        <v>6.6564675869999999</v>
      </c>
      <c r="O8074" t="s">
        <v>35</v>
      </c>
      <c r="P8074">
        <v>1</v>
      </c>
      <c r="Q8074">
        <v>0</v>
      </c>
      <c r="R8074">
        <v>8</v>
      </c>
      <c r="S8074">
        <v>6.6162152589999996</v>
      </c>
      <c r="T8074">
        <v>40765</v>
      </c>
      <c r="U8074">
        <v>38.074221450000003</v>
      </c>
      <c r="V8074">
        <v>293</v>
      </c>
      <c r="W8074" t="str">
        <f t="shared" si="380"/>
        <v>High</v>
      </c>
      <c r="X8074">
        <v>5</v>
      </c>
      <c r="Y8074">
        <v>6</v>
      </c>
      <c r="Z8074" t="s">
        <v>153</v>
      </c>
      <c r="AA8074" t="s">
        <v>50</v>
      </c>
      <c r="AB8074" t="s">
        <v>38</v>
      </c>
      <c r="AC8074">
        <v>1</v>
      </c>
    </row>
    <row r="8075" spans="1:29" x14ac:dyDescent="0.25">
      <c r="A8075" t="s">
        <v>11936</v>
      </c>
      <c r="B8075">
        <v>77</v>
      </c>
      <c r="C8075" s="3" t="str">
        <f t="shared" si="378"/>
        <v>Old</v>
      </c>
      <c r="D8075" t="s">
        <v>40</v>
      </c>
      <c r="E8075">
        <v>301</v>
      </c>
      <c r="F8075" t="str">
        <f t="shared" si="379"/>
        <v>Dangerous</v>
      </c>
      <c r="G8075" t="s">
        <v>3870</v>
      </c>
      <c r="H8075">
        <v>88</v>
      </c>
      <c r="I8075">
        <v>1</v>
      </c>
      <c r="J8075">
        <v>1</v>
      </c>
      <c r="K8075">
        <v>1</v>
      </c>
      <c r="L8075">
        <v>0</v>
      </c>
      <c r="M8075">
        <v>0</v>
      </c>
      <c r="N8075">
        <v>16.141356720000001</v>
      </c>
      <c r="O8075" t="s">
        <v>35</v>
      </c>
      <c r="P8075">
        <v>0</v>
      </c>
      <c r="Q8075">
        <v>0</v>
      </c>
      <c r="R8075">
        <v>3</v>
      </c>
      <c r="S8075">
        <v>1.454728668</v>
      </c>
      <c r="T8075">
        <v>88022</v>
      </c>
      <c r="U8075">
        <v>24.767622859999999</v>
      </c>
      <c r="V8075">
        <v>724</v>
      </c>
      <c r="W8075" t="str">
        <f t="shared" si="380"/>
        <v>Very High</v>
      </c>
      <c r="X8075">
        <v>5</v>
      </c>
      <c r="Y8075">
        <v>5</v>
      </c>
      <c r="Z8075" t="s">
        <v>53</v>
      </c>
      <c r="AA8075" t="s">
        <v>44</v>
      </c>
      <c r="AB8075" t="s">
        <v>38</v>
      </c>
      <c r="AC8075">
        <v>1</v>
      </c>
    </row>
    <row r="8076" spans="1:29" x14ac:dyDescent="0.25">
      <c r="A8076" t="s">
        <v>11937</v>
      </c>
      <c r="B8076">
        <v>33</v>
      </c>
      <c r="C8076" s="3" t="str">
        <f t="shared" si="378"/>
        <v>Middle Age</v>
      </c>
      <c r="D8076" t="s">
        <v>27</v>
      </c>
      <c r="E8076">
        <v>252</v>
      </c>
      <c r="F8076" t="str">
        <f t="shared" si="379"/>
        <v>Dangerous</v>
      </c>
      <c r="G8076" t="s">
        <v>3503</v>
      </c>
      <c r="H8076">
        <v>46</v>
      </c>
      <c r="I8076">
        <v>0</v>
      </c>
      <c r="J8076">
        <v>1</v>
      </c>
      <c r="K8076">
        <v>1</v>
      </c>
      <c r="L8076">
        <v>1</v>
      </c>
      <c r="M8076">
        <v>1</v>
      </c>
      <c r="N8076">
        <v>7.2036900810000004</v>
      </c>
      <c r="O8076" t="s">
        <v>42</v>
      </c>
      <c r="P8076">
        <v>0</v>
      </c>
      <c r="Q8076">
        <v>1</v>
      </c>
      <c r="R8076">
        <v>2</v>
      </c>
      <c r="S8076">
        <v>8.8366536250000003</v>
      </c>
      <c r="T8076">
        <v>175339</v>
      </c>
      <c r="U8076">
        <v>32.336387670000001</v>
      </c>
      <c r="V8076">
        <v>755</v>
      </c>
      <c r="W8076" t="str">
        <f t="shared" si="380"/>
        <v>Very High</v>
      </c>
      <c r="X8076">
        <v>3</v>
      </c>
      <c r="Y8076">
        <v>6</v>
      </c>
      <c r="Z8076" t="s">
        <v>73</v>
      </c>
      <c r="AA8076" t="s">
        <v>50</v>
      </c>
      <c r="AB8076" t="s">
        <v>38</v>
      </c>
      <c r="AC8076">
        <v>1</v>
      </c>
    </row>
    <row r="8077" spans="1:29" x14ac:dyDescent="0.25">
      <c r="A8077" t="s">
        <v>11938</v>
      </c>
      <c r="B8077">
        <v>78</v>
      </c>
      <c r="C8077" s="3" t="str">
        <f t="shared" si="378"/>
        <v>Old</v>
      </c>
      <c r="D8077" t="s">
        <v>27</v>
      </c>
      <c r="E8077">
        <v>222</v>
      </c>
      <c r="F8077" t="str">
        <f t="shared" si="379"/>
        <v>At-Risk</v>
      </c>
      <c r="G8077" t="s">
        <v>956</v>
      </c>
      <c r="H8077">
        <v>96</v>
      </c>
      <c r="I8077">
        <v>1</v>
      </c>
      <c r="J8077">
        <v>0</v>
      </c>
      <c r="K8077">
        <v>1</v>
      </c>
      <c r="L8077">
        <v>1</v>
      </c>
      <c r="M8077">
        <v>1</v>
      </c>
      <c r="N8077">
        <v>18.50448454</v>
      </c>
      <c r="O8077" t="s">
        <v>42</v>
      </c>
      <c r="P8077">
        <v>0</v>
      </c>
      <c r="Q8077">
        <v>1</v>
      </c>
      <c r="R8077">
        <v>3</v>
      </c>
      <c r="S8077">
        <v>10.113774680000001</v>
      </c>
      <c r="T8077">
        <v>112000</v>
      </c>
      <c r="U8077">
        <v>38.536584859999998</v>
      </c>
      <c r="V8077">
        <v>712</v>
      </c>
      <c r="W8077" t="str">
        <f t="shared" si="380"/>
        <v>Very High</v>
      </c>
      <c r="X8077">
        <v>3</v>
      </c>
      <c r="Y8077">
        <v>6</v>
      </c>
      <c r="Z8077" t="s">
        <v>53</v>
      </c>
      <c r="AA8077" t="s">
        <v>44</v>
      </c>
      <c r="AB8077" t="s">
        <v>38</v>
      </c>
      <c r="AC8077">
        <v>0</v>
      </c>
    </row>
    <row r="8078" spans="1:29" x14ac:dyDescent="0.25">
      <c r="A8078" t="s">
        <v>11939</v>
      </c>
      <c r="B8078">
        <v>24</v>
      </c>
      <c r="C8078" s="3" t="str">
        <f t="shared" si="378"/>
        <v>Young</v>
      </c>
      <c r="D8078" t="s">
        <v>40</v>
      </c>
      <c r="E8078">
        <v>335</v>
      </c>
      <c r="F8078" t="str">
        <f t="shared" si="379"/>
        <v>Dangerous</v>
      </c>
      <c r="G8078" t="s">
        <v>2177</v>
      </c>
      <c r="H8078">
        <v>44</v>
      </c>
      <c r="I8078">
        <v>1</v>
      </c>
      <c r="J8078">
        <v>1</v>
      </c>
      <c r="K8078">
        <v>0</v>
      </c>
      <c r="L8078">
        <v>1</v>
      </c>
      <c r="M8078">
        <v>1</v>
      </c>
      <c r="N8078">
        <v>12.876532279999999</v>
      </c>
      <c r="O8078" t="s">
        <v>29</v>
      </c>
      <c r="P8078">
        <v>1</v>
      </c>
      <c r="Q8078">
        <v>1</v>
      </c>
      <c r="R8078">
        <v>7</v>
      </c>
      <c r="S8078">
        <v>1.171927076</v>
      </c>
      <c r="T8078">
        <v>66788</v>
      </c>
      <c r="U8078">
        <v>30.046012009999998</v>
      </c>
      <c r="V8078">
        <v>121</v>
      </c>
      <c r="W8078" t="str">
        <f t="shared" si="380"/>
        <v>Healthy</v>
      </c>
      <c r="X8078">
        <v>0</v>
      </c>
      <c r="Y8078">
        <v>5</v>
      </c>
      <c r="Z8078" t="s">
        <v>70</v>
      </c>
      <c r="AA8078" t="s">
        <v>37</v>
      </c>
      <c r="AB8078" t="s">
        <v>38</v>
      </c>
      <c r="AC8078">
        <v>1</v>
      </c>
    </row>
    <row r="8079" spans="1:29" x14ac:dyDescent="0.25">
      <c r="A8079" t="s">
        <v>11940</v>
      </c>
      <c r="B8079">
        <v>35</v>
      </c>
      <c r="C8079" s="3" t="str">
        <f t="shared" si="378"/>
        <v>Middle Age</v>
      </c>
      <c r="D8079" t="s">
        <v>27</v>
      </c>
      <c r="E8079">
        <v>356</v>
      </c>
      <c r="F8079" t="str">
        <f t="shared" si="379"/>
        <v>Dangerous</v>
      </c>
      <c r="G8079" t="s">
        <v>11062</v>
      </c>
      <c r="H8079">
        <v>87</v>
      </c>
      <c r="I8079">
        <v>1</v>
      </c>
      <c r="J8079">
        <v>0</v>
      </c>
      <c r="K8079">
        <v>1</v>
      </c>
      <c r="L8079">
        <v>1</v>
      </c>
      <c r="M8079">
        <v>1</v>
      </c>
      <c r="N8079">
        <v>16.542013440000002</v>
      </c>
      <c r="O8079" t="s">
        <v>29</v>
      </c>
      <c r="P8079">
        <v>0</v>
      </c>
      <c r="Q8079">
        <v>1</v>
      </c>
      <c r="R8079">
        <v>8</v>
      </c>
      <c r="S8079">
        <v>1.2525472040000001</v>
      </c>
      <c r="T8079">
        <v>120148</v>
      </c>
      <c r="U8079">
        <v>34.269317899999997</v>
      </c>
      <c r="V8079">
        <v>132</v>
      </c>
      <c r="W8079" t="str">
        <f t="shared" si="380"/>
        <v>Healthy</v>
      </c>
      <c r="X8079">
        <v>2</v>
      </c>
      <c r="Y8079">
        <v>10</v>
      </c>
      <c r="Z8079" t="s">
        <v>66</v>
      </c>
      <c r="AA8079" t="s">
        <v>67</v>
      </c>
      <c r="AB8079" t="s">
        <v>32</v>
      </c>
      <c r="AC8079">
        <v>0</v>
      </c>
    </row>
    <row r="8080" spans="1:29" x14ac:dyDescent="0.25">
      <c r="A8080" t="s">
        <v>11941</v>
      </c>
      <c r="B8080">
        <v>65</v>
      </c>
      <c r="C8080" s="3" t="str">
        <f t="shared" si="378"/>
        <v>Old</v>
      </c>
      <c r="D8080" t="s">
        <v>40</v>
      </c>
      <c r="E8080">
        <v>144</v>
      </c>
      <c r="F8080" t="str">
        <f t="shared" si="379"/>
        <v>Heart-Healthy</v>
      </c>
      <c r="G8080" t="s">
        <v>1232</v>
      </c>
      <c r="H8080">
        <v>93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18.56505224</v>
      </c>
      <c r="O8080" t="s">
        <v>29</v>
      </c>
      <c r="P8080">
        <v>1</v>
      </c>
      <c r="Q8080">
        <v>0</v>
      </c>
      <c r="R8080">
        <v>10</v>
      </c>
      <c r="S8080">
        <v>10.55191381</v>
      </c>
      <c r="T8080">
        <v>204857</v>
      </c>
      <c r="U8080">
        <v>32.36954807</v>
      </c>
      <c r="V8080">
        <v>782</v>
      </c>
      <c r="W8080" t="str">
        <f t="shared" si="380"/>
        <v>Very High</v>
      </c>
      <c r="X8080">
        <v>4</v>
      </c>
      <c r="Y8080">
        <v>9</v>
      </c>
      <c r="Z8080" t="s">
        <v>36</v>
      </c>
      <c r="AA8080" t="s">
        <v>37</v>
      </c>
      <c r="AB8080" t="s">
        <v>38</v>
      </c>
      <c r="AC8080">
        <v>0</v>
      </c>
    </row>
    <row r="8081" spans="1:29" x14ac:dyDescent="0.25">
      <c r="A8081" t="s">
        <v>11942</v>
      </c>
      <c r="B8081">
        <v>56</v>
      </c>
      <c r="C8081" s="3" t="str">
        <f t="shared" si="378"/>
        <v>Old</v>
      </c>
      <c r="D8081" t="s">
        <v>27</v>
      </c>
      <c r="E8081">
        <v>192</v>
      </c>
      <c r="F8081" t="str">
        <f t="shared" si="379"/>
        <v>Heart-Healthy</v>
      </c>
      <c r="G8081" t="s">
        <v>11943</v>
      </c>
      <c r="H8081">
        <v>87</v>
      </c>
      <c r="I8081">
        <v>1</v>
      </c>
      <c r="J8081">
        <v>0</v>
      </c>
      <c r="K8081">
        <v>1</v>
      </c>
      <c r="L8081">
        <v>0</v>
      </c>
      <c r="M8081">
        <v>1</v>
      </c>
      <c r="N8081">
        <v>4.3067014050000001</v>
      </c>
      <c r="O8081" t="s">
        <v>35</v>
      </c>
      <c r="P8081">
        <v>0</v>
      </c>
      <c r="Q8081">
        <v>1</v>
      </c>
      <c r="R8081">
        <v>6</v>
      </c>
      <c r="S8081">
        <v>6.8629392640000004</v>
      </c>
      <c r="T8081">
        <v>294310</v>
      </c>
      <c r="U8081">
        <v>22.704687700000001</v>
      </c>
      <c r="V8081">
        <v>201</v>
      </c>
      <c r="W8081" t="str">
        <f t="shared" si="380"/>
        <v>High</v>
      </c>
      <c r="X8081">
        <v>0</v>
      </c>
      <c r="Y8081">
        <v>5</v>
      </c>
      <c r="Z8081" t="s">
        <v>49</v>
      </c>
      <c r="AA8081" t="s">
        <v>50</v>
      </c>
      <c r="AB8081" t="s">
        <v>38</v>
      </c>
      <c r="AC8081">
        <v>1</v>
      </c>
    </row>
    <row r="8082" spans="1:29" x14ac:dyDescent="0.25">
      <c r="A8082" t="s">
        <v>11944</v>
      </c>
      <c r="B8082">
        <v>31</v>
      </c>
      <c r="C8082" s="3" t="str">
        <f t="shared" si="378"/>
        <v>Middle Age</v>
      </c>
      <c r="D8082" t="s">
        <v>27</v>
      </c>
      <c r="E8082">
        <v>271</v>
      </c>
      <c r="F8082" t="str">
        <f t="shared" si="379"/>
        <v>Dangerous</v>
      </c>
      <c r="G8082" t="s">
        <v>2948</v>
      </c>
      <c r="H8082">
        <v>50</v>
      </c>
      <c r="I8082">
        <v>1</v>
      </c>
      <c r="J8082">
        <v>1</v>
      </c>
      <c r="K8082">
        <v>1</v>
      </c>
      <c r="L8082">
        <v>0</v>
      </c>
      <c r="M8082">
        <v>1</v>
      </c>
      <c r="N8082">
        <v>10.01696035</v>
      </c>
      <c r="O8082" t="s">
        <v>29</v>
      </c>
      <c r="P8082">
        <v>0</v>
      </c>
      <c r="Q8082">
        <v>0</v>
      </c>
      <c r="R8082">
        <v>1</v>
      </c>
      <c r="S8082">
        <v>6.964975956</v>
      </c>
      <c r="T8082">
        <v>128947</v>
      </c>
      <c r="U8082">
        <v>36.30587629</v>
      </c>
      <c r="V8082">
        <v>165</v>
      </c>
      <c r="W8082" t="str">
        <f t="shared" si="380"/>
        <v>Borderline High</v>
      </c>
      <c r="X8082">
        <v>5</v>
      </c>
      <c r="Y8082">
        <v>4</v>
      </c>
      <c r="Z8082" t="s">
        <v>58</v>
      </c>
      <c r="AA8082" t="s">
        <v>50</v>
      </c>
      <c r="AB8082" t="s">
        <v>38</v>
      </c>
      <c r="AC8082">
        <v>0</v>
      </c>
    </row>
    <row r="8083" spans="1:29" x14ac:dyDescent="0.25">
      <c r="A8083" t="s">
        <v>11945</v>
      </c>
      <c r="B8083">
        <v>79</v>
      </c>
      <c r="C8083" s="3" t="str">
        <f t="shared" si="378"/>
        <v>Old</v>
      </c>
      <c r="D8083" t="s">
        <v>27</v>
      </c>
      <c r="E8083">
        <v>199</v>
      </c>
      <c r="F8083" t="str">
        <f t="shared" si="379"/>
        <v>Heart-Healthy</v>
      </c>
      <c r="G8083" t="s">
        <v>11946</v>
      </c>
      <c r="H8083">
        <v>107</v>
      </c>
      <c r="I8083">
        <v>0</v>
      </c>
      <c r="J8083">
        <v>1</v>
      </c>
      <c r="K8083">
        <v>1</v>
      </c>
      <c r="L8083">
        <v>0</v>
      </c>
      <c r="M8083">
        <v>0</v>
      </c>
      <c r="N8083">
        <v>19.668493300000002</v>
      </c>
      <c r="O8083" t="s">
        <v>42</v>
      </c>
      <c r="P8083">
        <v>0</v>
      </c>
      <c r="Q8083">
        <v>0</v>
      </c>
      <c r="R8083">
        <v>9</v>
      </c>
      <c r="S8083">
        <v>5.6888781020000003</v>
      </c>
      <c r="T8083">
        <v>59824</v>
      </c>
      <c r="U8083">
        <v>22.735654180000001</v>
      </c>
      <c r="V8083">
        <v>455</v>
      </c>
      <c r="W8083" t="str">
        <f t="shared" si="380"/>
        <v>High</v>
      </c>
      <c r="X8083">
        <v>1</v>
      </c>
      <c r="Y8083">
        <v>5</v>
      </c>
      <c r="Z8083" t="s">
        <v>73</v>
      </c>
      <c r="AA8083" t="s">
        <v>50</v>
      </c>
      <c r="AB8083" t="s">
        <v>38</v>
      </c>
      <c r="AC8083">
        <v>0</v>
      </c>
    </row>
    <row r="8084" spans="1:29" x14ac:dyDescent="0.25">
      <c r="A8084" t="s">
        <v>11947</v>
      </c>
      <c r="B8084">
        <v>36</v>
      </c>
      <c r="C8084" s="3" t="str">
        <f t="shared" si="378"/>
        <v>Middle Age</v>
      </c>
      <c r="D8084" t="s">
        <v>27</v>
      </c>
      <c r="E8084">
        <v>164</v>
      </c>
      <c r="F8084" t="str">
        <f t="shared" si="379"/>
        <v>Heart-Healthy</v>
      </c>
      <c r="G8084" t="s">
        <v>9129</v>
      </c>
      <c r="H8084">
        <v>46</v>
      </c>
      <c r="I8084">
        <v>1</v>
      </c>
      <c r="J8084">
        <v>1</v>
      </c>
      <c r="K8084">
        <v>1</v>
      </c>
      <c r="L8084">
        <v>0</v>
      </c>
      <c r="M8084">
        <v>0</v>
      </c>
      <c r="N8084">
        <v>4.3511389960000004</v>
      </c>
      <c r="O8084" t="s">
        <v>42</v>
      </c>
      <c r="P8084">
        <v>0</v>
      </c>
      <c r="Q8084">
        <v>0</v>
      </c>
      <c r="R8084">
        <v>3</v>
      </c>
      <c r="S8084">
        <v>5.8081210859999999</v>
      </c>
      <c r="T8084">
        <v>291026</v>
      </c>
      <c r="U8084">
        <v>32.636490680000001</v>
      </c>
      <c r="V8084">
        <v>320</v>
      </c>
      <c r="W8084" t="str">
        <f t="shared" si="380"/>
        <v>High</v>
      </c>
      <c r="X8084">
        <v>3</v>
      </c>
      <c r="Y8084">
        <v>4</v>
      </c>
      <c r="Z8084" t="s">
        <v>153</v>
      </c>
      <c r="AA8084" t="s">
        <v>50</v>
      </c>
      <c r="AB8084" t="s">
        <v>38</v>
      </c>
      <c r="AC8084">
        <v>0</v>
      </c>
    </row>
    <row r="8085" spans="1:29" x14ac:dyDescent="0.25">
      <c r="A8085" t="s">
        <v>11948</v>
      </c>
      <c r="B8085">
        <v>80</v>
      </c>
      <c r="C8085" s="3" t="str">
        <f t="shared" si="378"/>
        <v>Old</v>
      </c>
      <c r="D8085" t="s">
        <v>27</v>
      </c>
      <c r="E8085">
        <v>268</v>
      </c>
      <c r="F8085" t="str">
        <f t="shared" si="379"/>
        <v>Dangerous</v>
      </c>
      <c r="G8085" t="s">
        <v>6736</v>
      </c>
      <c r="H8085">
        <v>75</v>
      </c>
      <c r="I8085">
        <v>1</v>
      </c>
      <c r="J8085">
        <v>0</v>
      </c>
      <c r="K8085">
        <v>1</v>
      </c>
      <c r="L8085">
        <v>0</v>
      </c>
      <c r="M8085">
        <v>1</v>
      </c>
      <c r="N8085">
        <v>16.63958525</v>
      </c>
      <c r="O8085" t="s">
        <v>42</v>
      </c>
      <c r="P8085">
        <v>1</v>
      </c>
      <c r="Q8085">
        <v>1</v>
      </c>
      <c r="R8085">
        <v>8</v>
      </c>
      <c r="S8085">
        <v>11.148493480000001</v>
      </c>
      <c r="T8085">
        <v>252786</v>
      </c>
      <c r="U8085">
        <v>36.500540299999997</v>
      </c>
      <c r="V8085">
        <v>469</v>
      </c>
      <c r="W8085" t="str">
        <f t="shared" si="380"/>
        <v>High</v>
      </c>
      <c r="X8085">
        <v>4</v>
      </c>
      <c r="Y8085">
        <v>5</v>
      </c>
      <c r="Z8085" t="s">
        <v>70</v>
      </c>
      <c r="AA8085" t="s">
        <v>37</v>
      </c>
      <c r="AB8085" t="s">
        <v>38</v>
      </c>
      <c r="AC8085">
        <v>0</v>
      </c>
    </row>
    <row r="8086" spans="1:29" x14ac:dyDescent="0.25">
      <c r="A8086" t="s">
        <v>11949</v>
      </c>
      <c r="B8086">
        <v>63</v>
      </c>
      <c r="C8086" s="3" t="str">
        <f t="shared" si="378"/>
        <v>Old</v>
      </c>
      <c r="D8086" t="s">
        <v>27</v>
      </c>
      <c r="E8086">
        <v>175</v>
      </c>
      <c r="F8086" t="str">
        <f t="shared" si="379"/>
        <v>Heart-Healthy</v>
      </c>
      <c r="G8086" t="s">
        <v>3170</v>
      </c>
      <c r="H8086">
        <v>45</v>
      </c>
      <c r="I8086">
        <v>0</v>
      </c>
      <c r="J8086">
        <v>1</v>
      </c>
      <c r="K8086">
        <v>1</v>
      </c>
      <c r="L8086">
        <v>1</v>
      </c>
      <c r="M8086">
        <v>1</v>
      </c>
      <c r="N8086">
        <v>4.0790817370000001</v>
      </c>
      <c r="O8086" t="s">
        <v>35</v>
      </c>
      <c r="P8086">
        <v>1</v>
      </c>
      <c r="Q8086">
        <v>1</v>
      </c>
      <c r="R8086">
        <v>1</v>
      </c>
      <c r="S8086">
        <v>11.46903283</v>
      </c>
      <c r="T8086">
        <v>53273</v>
      </c>
      <c r="U8086">
        <v>29.47943373</v>
      </c>
      <c r="V8086">
        <v>276</v>
      </c>
      <c r="W8086" t="str">
        <f t="shared" si="380"/>
        <v>High</v>
      </c>
      <c r="X8086">
        <v>3</v>
      </c>
      <c r="Y8086">
        <v>4</v>
      </c>
      <c r="Z8086" t="s">
        <v>81</v>
      </c>
      <c r="AA8086" t="s">
        <v>44</v>
      </c>
      <c r="AB8086" t="s">
        <v>32</v>
      </c>
      <c r="AC8086">
        <v>0</v>
      </c>
    </row>
    <row r="8087" spans="1:29" x14ac:dyDescent="0.25">
      <c r="A8087" t="s">
        <v>11950</v>
      </c>
      <c r="B8087">
        <v>81</v>
      </c>
      <c r="C8087" s="3" t="str">
        <f t="shared" si="378"/>
        <v>Old</v>
      </c>
      <c r="D8087" t="s">
        <v>40</v>
      </c>
      <c r="E8087">
        <v>161</v>
      </c>
      <c r="F8087" t="str">
        <f t="shared" si="379"/>
        <v>Heart-Healthy</v>
      </c>
      <c r="G8087" t="s">
        <v>5624</v>
      </c>
      <c r="H8087">
        <v>45</v>
      </c>
      <c r="I8087">
        <v>1</v>
      </c>
      <c r="J8087">
        <v>1</v>
      </c>
      <c r="K8087">
        <v>1</v>
      </c>
      <c r="L8087">
        <v>0</v>
      </c>
      <c r="M8087">
        <v>0</v>
      </c>
      <c r="N8087">
        <v>7.5442720489999999</v>
      </c>
      <c r="O8087" t="s">
        <v>42</v>
      </c>
      <c r="P8087">
        <v>0</v>
      </c>
      <c r="Q8087">
        <v>1</v>
      </c>
      <c r="R8087">
        <v>7</v>
      </c>
      <c r="S8087">
        <v>6.0733771999999998E-2</v>
      </c>
      <c r="T8087">
        <v>56774</v>
      </c>
      <c r="U8087">
        <v>28.06558978</v>
      </c>
      <c r="V8087">
        <v>88</v>
      </c>
      <c r="W8087" t="str">
        <f t="shared" si="380"/>
        <v>Healthy</v>
      </c>
      <c r="X8087">
        <v>4</v>
      </c>
      <c r="Y8087">
        <v>4</v>
      </c>
      <c r="Z8087" t="s">
        <v>81</v>
      </c>
      <c r="AA8087" t="s">
        <v>44</v>
      </c>
      <c r="AB8087" t="s">
        <v>32</v>
      </c>
      <c r="AC8087">
        <v>0</v>
      </c>
    </row>
    <row r="8088" spans="1:29" x14ac:dyDescent="0.25">
      <c r="A8088" t="s">
        <v>11951</v>
      </c>
      <c r="B8088">
        <v>59</v>
      </c>
      <c r="C8088" s="3" t="str">
        <f t="shared" si="378"/>
        <v>Old</v>
      </c>
      <c r="D8088" t="s">
        <v>40</v>
      </c>
      <c r="E8088">
        <v>191</v>
      </c>
      <c r="F8088" t="str">
        <f t="shared" si="379"/>
        <v>Heart-Healthy</v>
      </c>
      <c r="G8088" t="s">
        <v>9673</v>
      </c>
      <c r="H8088">
        <v>54</v>
      </c>
      <c r="I8088">
        <v>0</v>
      </c>
      <c r="J8088">
        <v>0</v>
      </c>
      <c r="K8088">
        <v>1</v>
      </c>
      <c r="L8088">
        <v>0</v>
      </c>
      <c r="M8088">
        <v>1</v>
      </c>
      <c r="N8088">
        <v>16.492734290000001</v>
      </c>
      <c r="O8088" t="s">
        <v>42</v>
      </c>
      <c r="P8088">
        <v>1</v>
      </c>
      <c r="Q8088">
        <v>0</v>
      </c>
      <c r="R8088">
        <v>4</v>
      </c>
      <c r="S8088">
        <v>10.35609498</v>
      </c>
      <c r="T8088">
        <v>181277</v>
      </c>
      <c r="U8088">
        <v>23.241427430000002</v>
      </c>
      <c r="V8088">
        <v>338</v>
      </c>
      <c r="W8088" t="str">
        <f t="shared" si="380"/>
        <v>High</v>
      </c>
      <c r="X8088">
        <v>1</v>
      </c>
      <c r="Y8088">
        <v>4</v>
      </c>
      <c r="Z8088" t="s">
        <v>125</v>
      </c>
      <c r="AA8088" t="s">
        <v>126</v>
      </c>
      <c r="AB8088" t="s">
        <v>32</v>
      </c>
      <c r="AC8088">
        <v>0</v>
      </c>
    </row>
    <row r="8089" spans="1:29" x14ac:dyDescent="0.25">
      <c r="A8089" t="s">
        <v>11952</v>
      </c>
      <c r="B8089">
        <v>61</v>
      </c>
      <c r="C8089" s="3" t="str">
        <f t="shared" si="378"/>
        <v>Old</v>
      </c>
      <c r="D8089" t="s">
        <v>40</v>
      </c>
      <c r="E8089">
        <v>227</v>
      </c>
      <c r="F8089" t="str">
        <f t="shared" si="379"/>
        <v>At-Risk</v>
      </c>
      <c r="G8089" t="s">
        <v>11267</v>
      </c>
      <c r="H8089">
        <v>91</v>
      </c>
      <c r="I8089">
        <v>1</v>
      </c>
      <c r="J8089">
        <v>1</v>
      </c>
      <c r="K8089">
        <v>1</v>
      </c>
      <c r="L8089">
        <v>0</v>
      </c>
      <c r="M8089">
        <v>1</v>
      </c>
      <c r="N8089">
        <v>19.72312921</v>
      </c>
      <c r="O8089" t="s">
        <v>35</v>
      </c>
      <c r="P8089">
        <v>1</v>
      </c>
      <c r="Q8089">
        <v>1</v>
      </c>
      <c r="R8089">
        <v>9</v>
      </c>
      <c r="S8089">
        <v>1.3711714589999999</v>
      </c>
      <c r="T8089">
        <v>124107</v>
      </c>
      <c r="U8089">
        <v>23.016484599999998</v>
      </c>
      <c r="V8089">
        <v>775</v>
      </c>
      <c r="W8089" t="str">
        <f t="shared" si="380"/>
        <v>Very High</v>
      </c>
      <c r="X8089">
        <v>0</v>
      </c>
      <c r="Y8089">
        <v>6</v>
      </c>
      <c r="Z8089" t="s">
        <v>81</v>
      </c>
      <c r="AA8089" t="s">
        <v>44</v>
      </c>
      <c r="AB8089" t="s">
        <v>32</v>
      </c>
      <c r="AC8089">
        <v>1</v>
      </c>
    </row>
    <row r="8090" spans="1:29" x14ac:dyDescent="0.25">
      <c r="A8090" t="s">
        <v>11953</v>
      </c>
      <c r="B8090">
        <v>33</v>
      </c>
      <c r="C8090" s="3" t="str">
        <f t="shared" si="378"/>
        <v>Middle Age</v>
      </c>
      <c r="D8090" t="s">
        <v>27</v>
      </c>
      <c r="E8090">
        <v>206</v>
      </c>
      <c r="F8090" t="str">
        <f t="shared" si="379"/>
        <v>At-Risk</v>
      </c>
      <c r="G8090" t="s">
        <v>1611</v>
      </c>
      <c r="H8090">
        <v>86</v>
      </c>
      <c r="I8090">
        <v>1</v>
      </c>
      <c r="J8090">
        <v>1</v>
      </c>
      <c r="K8090">
        <v>1</v>
      </c>
      <c r="L8090">
        <v>0</v>
      </c>
      <c r="M8090">
        <v>1</v>
      </c>
      <c r="N8090">
        <v>8.7675961210000004</v>
      </c>
      <c r="O8090" t="s">
        <v>42</v>
      </c>
      <c r="P8090">
        <v>0</v>
      </c>
      <c r="Q8090">
        <v>0</v>
      </c>
      <c r="R8090">
        <v>2</v>
      </c>
      <c r="S8090">
        <v>9.7651376689999996</v>
      </c>
      <c r="T8090">
        <v>166397</v>
      </c>
      <c r="U8090">
        <v>35.353282020000002</v>
      </c>
      <c r="V8090">
        <v>376</v>
      </c>
      <c r="W8090" t="str">
        <f t="shared" si="380"/>
        <v>High</v>
      </c>
      <c r="X8090">
        <v>1</v>
      </c>
      <c r="Y8090">
        <v>4</v>
      </c>
      <c r="Z8090" t="s">
        <v>53</v>
      </c>
      <c r="AA8090" t="s">
        <v>44</v>
      </c>
      <c r="AB8090" t="s">
        <v>38</v>
      </c>
      <c r="AC8090">
        <v>0</v>
      </c>
    </row>
    <row r="8091" spans="1:29" x14ac:dyDescent="0.25">
      <c r="A8091" t="s">
        <v>11954</v>
      </c>
      <c r="B8091">
        <v>57</v>
      </c>
      <c r="C8091" s="3" t="str">
        <f t="shared" si="378"/>
        <v>Old</v>
      </c>
      <c r="D8091" t="s">
        <v>27</v>
      </c>
      <c r="E8091">
        <v>171</v>
      </c>
      <c r="F8091" t="str">
        <f t="shared" si="379"/>
        <v>Heart-Healthy</v>
      </c>
      <c r="G8091" t="s">
        <v>8452</v>
      </c>
      <c r="H8091">
        <v>109</v>
      </c>
      <c r="I8091">
        <v>0</v>
      </c>
      <c r="J8091">
        <v>0</v>
      </c>
      <c r="K8091">
        <v>1</v>
      </c>
      <c r="L8091">
        <v>1</v>
      </c>
      <c r="M8091">
        <v>1</v>
      </c>
      <c r="N8091">
        <v>18.818665200000002</v>
      </c>
      <c r="O8091" t="s">
        <v>42</v>
      </c>
      <c r="P8091">
        <v>1</v>
      </c>
      <c r="Q8091">
        <v>0</v>
      </c>
      <c r="R8091">
        <v>6</v>
      </c>
      <c r="S8091">
        <v>8.1151839890000002</v>
      </c>
      <c r="T8091">
        <v>96769</v>
      </c>
      <c r="U8091">
        <v>28.96563819</v>
      </c>
      <c r="V8091">
        <v>128</v>
      </c>
      <c r="W8091" t="str">
        <f t="shared" si="380"/>
        <v>Healthy</v>
      </c>
      <c r="X8091">
        <v>4</v>
      </c>
      <c r="Y8091">
        <v>6</v>
      </c>
      <c r="Z8091" t="s">
        <v>153</v>
      </c>
      <c r="AA8091" t="s">
        <v>50</v>
      </c>
      <c r="AB8091" t="s">
        <v>38</v>
      </c>
      <c r="AC8091">
        <v>1</v>
      </c>
    </row>
    <row r="8092" spans="1:29" x14ac:dyDescent="0.25">
      <c r="A8092" t="s">
        <v>11955</v>
      </c>
      <c r="B8092">
        <v>73</v>
      </c>
      <c r="C8092" s="3" t="str">
        <f t="shared" si="378"/>
        <v>Old</v>
      </c>
      <c r="D8092" t="s">
        <v>27</v>
      </c>
      <c r="E8092">
        <v>188</v>
      </c>
      <c r="F8092" t="str">
        <f t="shared" si="379"/>
        <v>Heart-Healthy</v>
      </c>
      <c r="G8092" t="s">
        <v>1829</v>
      </c>
      <c r="H8092">
        <v>63</v>
      </c>
      <c r="I8092">
        <v>1</v>
      </c>
      <c r="J8092">
        <v>1</v>
      </c>
      <c r="K8092">
        <v>1</v>
      </c>
      <c r="L8092">
        <v>0</v>
      </c>
      <c r="M8092">
        <v>1</v>
      </c>
      <c r="N8092">
        <v>9.1481003209999994</v>
      </c>
      <c r="O8092" t="s">
        <v>35</v>
      </c>
      <c r="P8092">
        <v>1</v>
      </c>
      <c r="Q8092">
        <v>0</v>
      </c>
      <c r="R8092">
        <v>7</v>
      </c>
      <c r="S8092">
        <v>11.14621283</v>
      </c>
      <c r="T8092">
        <v>94703</v>
      </c>
      <c r="U8092">
        <v>19.642590800000001</v>
      </c>
      <c r="V8092">
        <v>460</v>
      </c>
      <c r="W8092" t="str">
        <f t="shared" si="380"/>
        <v>High</v>
      </c>
      <c r="X8092">
        <v>0</v>
      </c>
      <c r="Y8092">
        <v>10</v>
      </c>
      <c r="Z8092" t="s">
        <v>118</v>
      </c>
      <c r="AA8092" t="s">
        <v>67</v>
      </c>
      <c r="AB8092" t="s">
        <v>38</v>
      </c>
      <c r="AC8092">
        <v>1</v>
      </c>
    </row>
    <row r="8093" spans="1:29" x14ac:dyDescent="0.25">
      <c r="A8093" t="s">
        <v>11956</v>
      </c>
      <c r="B8093">
        <v>49</v>
      </c>
      <c r="C8093" s="3" t="str">
        <f t="shared" si="378"/>
        <v>Middle Age</v>
      </c>
      <c r="D8093" t="s">
        <v>27</v>
      </c>
      <c r="E8093">
        <v>324</v>
      </c>
      <c r="F8093" t="str">
        <f t="shared" si="379"/>
        <v>Dangerous</v>
      </c>
      <c r="G8093" t="s">
        <v>11957</v>
      </c>
      <c r="H8093">
        <v>42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12.359084360000001</v>
      </c>
      <c r="O8093" t="s">
        <v>35</v>
      </c>
      <c r="P8093">
        <v>1</v>
      </c>
      <c r="Q8093">
        <v>1</v>
      </c>
      <c r="R8093">
        <v>5</v>
      </c>
      <c r="S8093">
        <v>7.4016187520000001</v>
      </c>
      <c r="T8093">
        <v>284426</v>
      </c>
      <c r="U8093">
        <v>20.105511979999999</v>
      </c>
      <c r="V8093">
        <v>279</v>
      </c>
      <c r="W8093" t="str">
        <f t="shared" si="380"/>
        <v>High</v>
      </c>
      <c r="X8093">
        <v>3</v>
      </c>
      <c r="Y8093">
        <v>5</v>
      </c>
      <c r="Z8093" t="s">
        <v>220</v>
      </c>
      <c r="AA8093" t="s">
        <v>31</v>
      </c>
      <c r="AB8093" t="s">
        <v>38</v>
      </c>
      <c r="AC8093">
        <v>1</v>
      </c>
    </row>
    <row r="8094" spans="1:29" x14ac:dyDescent="0.25">
      <c r="A8094" t="s">
        <v>11958</v>
      </c>
      <c r="B8094">
        <v>22</v>
      </c>
      <c r="C8094" s="3" t="str">
        <f t="shared" si="378"/>
        <v>Young</v>
      </c>
      <c r="D8094" t="s">
        <v>27</v>
      </c>
      <c r="E8094">
        <v>153</v>
      </c>
      <c r="F8094" t="str">
        <f t="shared" si="379"/>
        <v>Heart-Healthy</v>
      </c>
      <c r="G8094" t="s">
        <v>9589</v>
      </c>
      <c r="H8094">
        <v>104</v>
      </c>
      <c r="I8094">
        <v>1</v>
      </c>
      <c r="J8094">
        <v>1</v>
      </c>
      <c r="K8094">
        <v>1</v>
      </c>
      <c r="L8094">
        <v>0</v>
      </c>
      <c r="M8094">
        <v>0</v>
      </c>
      <c r="N8094">
        <v>10.161591809999999</v>
      </c>
      <c r="O8094" t="s">
        <v>35</v>
      </c>
      <c r="P8094">
        <v>0</v>
      </c>
      <c r="Q8094">
        <v>1</v>
      </c>
      <c r="R8094">
        <v>5</v>
      </c>
      <c r="S8094">
        <v>10.66342493</v>
      </c>
      <c r="T8094">
        <v>182611</v>
      </c>
      <c r="U8094">
        <v>27.69540233</v>
      </c>
      <c r="V8094">
        <v>781</v>
      </c>
      <c r="W8094" t="str">
        <f t="shared" si="380"/>
        <v>Very High</v>
      </c>
      <c r="X8094">
        <v>4</v>
      </c>
      <c r="Y8094">
        <v>7</v>
      </c>
      <c r="Z8094" t="s">
        <v>153</v>
      </c>
      <c r="AA8094" t="s">
        <v>50</v>
      </c>
      <c r="AB8094" t="s">
        <v>38</v>
      </c>
      <c r="AC8094">
        <v>0</v>
      </c>
    </row>
    <row r="8095" spans="1:29" x14ac:dyDescent="0.25">
      <c r="A8095" t="s">
        <v>11959</v>
      </c>
      <c r="B8095">
        <v>62</v>
      </c>
      <c r="C8095" s="3" t="str">
        <f t="shared" si="378"/>
        <v>Old</v>
      </c>
      <c r="D8095" t="s">
        <v>40</v>
      </c>
      <c r="E8095">
        <v>339</v>
      </c>
      <c r="F8095" t="str">
        <f t="shared" si="379"/>
        <v>Dangerous</v>
      </c>
      <c r="G8095" t="s">
        <v>8590</v>
      </c>
      <c r="H8095">
        <v>105</v>
      </c>
      <c r="I8095">
        <v>1</v>
      </c>
      <c r="J8095">
        <v>1</v>
      </c>
      <c r="K8095">
        <v>1</v>
      </c>
      <c r="L8095">
        <v>1</v>
      </c>
      <c r="M8095">
        <v>0</v>
      </c>
      <c r="N8095">
        <v>16.929502960000001</v>
      </c>
      <c r="O8095" t="s">
        <v>42</v>
      </c>
      <c r="P8095">
        <v>1</v>
      </c>
      <c r="Q8095">
        <v>1</v>
      </c>
      <c r="R8095">
        <v>4</v>
      </c>
      <c r="S8095">
        <v>6.297362422</v>
      </c>
      <c r="T8095">
        <v>33899</v>
      </c>
      <c r="U8095">
        <v>25.86847229</v>
      </c>
      <c r="V8095">
        <v>679</v>
      </c>
      <c r="W8095" t="str">
        <f t="shared" si="380"/>
        <v>Very High</v>
      </c>
      <c r="X8095">
        <v>2</v>
      </c>
      <c r="Y8095">
        <v>5</v>
      </c>
      <c r="Z8095" t="s">
        <v>53</v>
      </c>
      <c r="AA8095" t="s">
        <v>44</v>
      </c>
      <c r="AB8095" t="s">
        <v>38</v>
      </c>
      <c r="AC8095">
        <v>0</v>
      </c>
    </row>
    <row r="8096" spans="1:29" x14ac:dyDescent="0.25">
      <c r="A8096" t="s">
        <v>11960</v>
      </c>
      <c r="B8096">
        <v>33</v>
      </c>
      <c r="C8096" s="3" t="str">
        <f t="shared" si="378"/>
        <v>Middle Age</v>
      </c>
      <c r="D8096" t="s">
        <v>27</v>
      </c>
      <c r="E8096">
        <v>257</v>
      </c>
      <c r="F8096" t="str">
        <f t="shared" si="379"/>
        <v>Dangerous</v>
      </c>
      <c r="G8096" t="s">
        <v>9917</v>
      </c>
      <c r="H8096">
        <v>110</v>
      </c>
      <c r="I8096">
        <v>1</v>
      </c>
      <c r="J8096">
        <v>0</v>
      </c>
      <c r="K8096">
        <v>1</v>
      </c>
      <c r="L8096">
        <v>1</v>
      </c>
      <c r="M8096">
        <v>1</v>
      </c>
      <c r="N8096">
        <v>15.89369554</v>
      </c>
      <c r="O8096" t="s">
        <v>42</v>
      </c>
      <c r="P8096">
        <v>0</v>
      </c>
      <c r="Q8096">
        <v>1</v>
      </c>
      <c r="R8096">
        <v>5</v>
      </c>
      <c r="S8096">
        <v>2.5850527560000001</v>
      </c>
      <c r="T8096">
        <v>36939</v>
      </c>
      <c r="U8096">
        <v>24.770080849999999</v>
      </c>
      <c r="V8096">
        <v>647</v>
      </c>
      <c r="W8096" t="str">
        <f t="shared" si="380"/>
        <v>Very High</v>
      </c>
      <c r="X8096">
        <v>7</v>
      </c>
      <c r="Y8096">
        <v>7</v>
      </c>
      <c r="Z8096" t="s">
        <v>30</v>
      </c>
      <c r="AA8096" t="s">
        <v>31</v>
      </c>
      <c r="AB8096" t="s">
        <v>32</v>
      </c>
      <c r="AC8096">
        <v>0</v>
      </c>
    </row>
    <row r="8097" spans="1:29" x14ac:dyDescent="0.25">
      <c r="A8097" t="s">
        <v>11961</v>
      </c>
      <c r="B8097">
        <v>60</v>
      </c>
      <c r="C8097" s="3" t="str">
        <f t="shared" si="378"/>
        <v>Old</v>
      </c>
      <c r="D8097" t="s">
        <v>27</v>
      </c>
      <c r="E8097">
        <v>163</v>
      </c>
      <c r="F8097" t="str">
        <f t="shared" si="379"/>
        <v>Heart-Healthy</v>
      </c>
      <c r="G8097" t="s">
        <v>4695</v>
      </c>
      <c r="H8097">
        <v>78</v>
      </c>
      <c r="I8097">
        <v>1</v>
      </c>
      <c r="J8097">
        <v>0</v>
      </c>
      <c r="K8097">
        <v>1</v>
      </c>
      <c r="L8097">
        <v>0</v>
      </c>
      <c r="M8097">
        <v>1</v>
      </c>
      <c r="N8097">
        <v>8.4978003139999991</v>
      </c>
      <c r="O8097" t="s">
        <v>42</v>
      </c>
      <c r="P8097">
        <v>0</v>
      </c>
      <c r="Q8097">
        <v>1</v>
      </c>
      <c r="R8097">
        <v>1</v>
      </c>
      <c r="S8097">
        <v>1.4219679439999999</v>
      </c>
      <c r="T8097">
        <v>98630</v>
      </c>
      <c r="U8097">
        <v>20.768061230000001</v>
      </c>
      <c r="V8097">
        <v>632</v>
      </c>
      <c r="W8097" t="str">
        <f t="shared" si="380"/>
        <v>Very High</v>
      </c>
      <c r="X8097">
        <v>2</v>
      </c>
      <c r="Y8097">
        <v>7</v>
      </c>
      <c r="Z8097" t="s">
        <v>49</v>
      </c>
      <c r="AA8097" t="s">
        <v>50</v>
      </c>
      <c r="AB8097" t="s">
        <v>38</v>
      </c>
      <c r="AC8097">
        <v>0</v>
      </c>
    </row>
    <row r="8098" spans="1:29" x14ac:dyDescent="0.25">
      <c r="A8098" t="s">
        <v>11962</v>
      </c>
      <c r="B8098">
        <v>25</v>
      </c>
      <c r="C8098" s="3" t="str">
        <f t="shared" si="378"/>
        <v>Young</v>
      </c>
      <c r="D8098" t="s">
        <v>27</v>
      </c>
      <c r="E8098">
        <v>357</v>
      </c>
      <c r="F8098" t="str">
        <f t="shared" si="379"/>
        <v>Dangerous</v>
      </c>
      <c r="G8098" t="s">
        <v>11963</v>
      </c>
      <c r="H8098">
        <v>92</v>
      </c>
      <c r="I8098">
        <v>1</v>
      </c>
      <c r="J8098">
        <v>1</v>
      </c>
      <c r="K8098">
        <v>1</v>
      </c>
      <c r="L8098">
        <v>0</v>
      </c>
      <c r="M8098">
        <v>1</v>
      </c>
      <c r="N8098">
        <v>7.5877765940000002</v>
      </c>
      <c r="O8098" t="s">
        <v>35</v>
      </c>
      <c r="P8098">
        <v>1</v>
      </c>
      <c r="Q8098">
        <v>0</v>
      </c>
      <c r="R8098">
        <v>6</v>
      </c>
      <c r="S8098">
        <v>7.3664097860000002</v>
      </c>
      <c r="T8098">
        <v>163841</v>
      </c>
      <c r="U8098">
        <v>38.831932449999996</v>
      </c>
      <c r="V8098">
        <v>430</v>
      </c>
      <c r="W8098" t="str">
        <f t="shared" si="380"/>
        <v>High</v>
      </c>
      <c r="X8098">
        <v>4</v>
      </c>
      <c r="Y8098">
        <v>5</v>
      </c>
      <c r="Z8098" t="s">
        <v>125</v>
      </c>
      <c r="AA8098" t="s">
        <v>126</v>
      </c>
      <c r="AB8098" t="s">
        <v>32</v>
      </c>
      <c r="AC8098">
        <v>0</v>
      </c>
    </row>
    <row r="8099" spans="1:29" x14ac:dyDescent="0.25">
      <c r="A8099" t="s">
        <v>11964</v>
      </c>
      <c r="B8099">
        <v>37</v>
      </c>
      <c r="C8099" s="3" t="str">
        <f t="shared" si="378"/>
        <v>Middle Age</v>
      </c>
      <c r="D8099" t="s">
        <v>40</v>
      </c>
      <c r="E8099">
        <v>297</v>
      </c>
      <c r="F8099" t="str">
        <f t="shared" si="379"/>
        <v>Dangerous</v>
      </c>
      <c r="G8099" t="s">
        <v>2537</v>
      </c>
      <c r="H8099">
        <v>55</v>
      </c>
      <c r="I8099">
        <v>0</v>
      </c>
      <c r="J8099">
        <v>1</v>
      </c>
      <c r="K8099">
        <v>0</v>
      </c>
      <c r="L8099">
        <v>0</v>
      </c>
      <c r="M8099">
        <v>1</v>
      </c>
      <c r="N8099">
        <v>6.8595220030000004</v>
      </c>
      <c r="O8099" t="s">
        <v>29</v>
      </c>
      <c r="P8099">
        <v>0</v>
      </c>
      <c r="Q8099">
        <v>0</v>
      </c>
      <c r="R8099">
        <v>3</v>
      </c>
      <c r="S8099">
        <v>9.4122288540000003</v>
      </c>
      <c r="T8099">
        <v>74571</v>
      </c>
      <c r="U8099">
        <v>22.663723749999999</v>
      </c>
      <c r="V8099">
        <v>184</v>
      </c>
      <c r="W8099" t="str">
        <f t="shared" si="380"/>
        <v>Borderline High</v>
      </c>
      <c r="X8099">
        <v>6</v>
      </c>
      <c r="Y8099">
        <v>9</v>
      </c>
      <c r="Z8099" t="s">
        <v>111</v>
      </c>
      <c r="AA8099" t="s">
        <v>50</v>
      </c>
      <c r="AB8099" t="s">
        <v>38</v>
      </c>
      <c r="AC8099">
        <v>0</v>
      </c>
    </row>
    <row r="8100" spans="1:29" x14ac:dyDescent="0.25">
      <c r="A8100" t="s">
        <v>11965</v>
      </c>
      <c r="B8100">
        <v>49</v>
      </c>
      <c r="C8100" s="3" t="str">
        <f t="shared" si="378"/>
        <v>Middle Age</v>
      </c>
      <c r="D8100" t="s">
        <v>27</v>
      </c>
      <c r="E8100">
        <v>173</v>
      </c>
      <c r="F8100" t="str">
        <f t="shared" si="379"/>
        <v>Heart-Healthy</v>
      </c>
      <c r="G8100" t="s">
        <v>908</v>
      </c>
      <c r="H8100">
        <v>104</v>
      </c>
      <c r="I8100">
        <v>1</v>
      </c>
      <c r="J8100">
        <v>0</v>
      </c>
      <c r="K8100">
        <v>1</v>
      </c>
      <c r="L8100">
        <v>0</v>
      </c>
      <c r="M8100">
        <v>1</v>
      </c>
      <c r="N8100">
        <v>14.202052760000001</v>
      </c>
      <c r="O8100" t="s">
        <v>29</v>
      </c>
      <c r="P8100">
        <v>0</v>
      </c>
      <c r="Q8100">
        <v>1</v>
      </c>
      <c r="R8100">
        <v>6</v>
      </c>
      <c r="S8100">
        <v>4.947552527</v>
      </c>
      <c r="T8100">
        <v>100997</v>
      </c>
      <c r="U8100">
        <v>33.631286359999997</v>
      </c>
      <c r="V8100">
        <v>631</v>
      </c>
      <c r="W8100" t="str">
        <f t="shared" si="380"/>
        <v>Very High</v>
      </c>
      <c r="X8100">
        <v>4</v>
      </c>
      <c r="Y8100">
        <v>6</v>
      </c>
      <c r="Z8100" t="s">
        <v>43</v>
      </c>
      <c r="AA8100" t="s">
        <v>44</v>
      </c>
      <c r="AB8100" t="s">
        <v>38</v>
      </c>
      <c r="AC8100">
        <v>0</v>
      </c>
    </row>
    <row r="8101" spans="1:29" x14ac:dyDescent="0.25">
      <c r="A8101" t="s">
        <v>11966</v>
      </c>
      <c r="B8101">
        <v>24</v>
      </c>
      <c r="C8101" s="3" t="str">
        <f t="shared" si="378"/>
        <v>Young</v>
      </c>
      <c r="D8101" t="s">
        <v>27</v>
      </c>
      <c r="E8101">
        <v>217</v>
      </c>
      <c r="F8101" t="str">
        <f t="shared" si="379"/>
        <v>At-Risk</v>
      </c>
      <c r="G8101" t="s">
        <v>11967</v>
      </c>
      <c r="H8101">
        <v>57</v>
      </c>
      <c r="I8101">
        <v>1</v>
      </c>
      <c r="J8101">
        <v>1</v>
      </c>
      <c r="K8101">
        <v>1</v>
      </c>
      <c r="L8101">
        <v>0</v>
      </c>
      <c r="M8101">
        <v>1</v>
      </c>
      <c r="N8101">
        <v>11.848667880000001</v>
      </c>
      <c r="O8101" t="s">
        <v>35</v>
      </c>
      <c r="P8101">
        <v>0</v>
      </c>
      <c r="Q8101">
        <v>1</v>
      </c>
      <c r="R8101">
        <v>5</v>
      </c>
      <c r="S8101">
        <v>4.5552000289999999</v>
      </c>
      <c r="T8101">
        <v>220320</v>
      </c>
      <c r="U8101">
        <v>20.313576529999999</v>
      </c>
      <c r="V8101">
        <v>478</v>
      </c>
      <c r="W8101" t="str">
        <f t="shared" si="380"/>
        <v>High</v>
      </c>
      <c r="X8101">
        <v>2</v>
      </c>
      <c r="Y8101">
        <v>5</v>
      </c>
      <c r="Z8101" t="s">
        <v>49</v>
      </c>
      <c r="AA8101" t="s">
        <v>50</v>
      </c>
      <c r="AB8101" t="s">
        <v>38</v>
      </c>
      <c r="AC8101">
        <v>1</v>
      </c>
    </row>
    <row r="8102" spans="1:29" x14ac:dyDescent="0.25">
      <c r="A8102" t="s">
        <v>11968</v>
      </c>
      <c r="B8102">
        <v>24</v>
      </c>
      <c r="C8102" s="3" t="str">
        <f t="shared" si="378"/>
        <v>Young</v>
      </c>
      <c r="D8102" t="s">
        <v>27</v>
      </c>
      <c r="E8102">
        <v>368</v>
      </c>
      <c r="F8102" t="str">
        <f t="shared" si="379"/>
        <v>Dangerous</v>
      </c>
      <c r="G8102" t="s">
        <v>5834</v>
      </c>
      <c r="H8102">
        <v>91</v>
      </c>
      <c r="I8102">
        <v>0</v>
      </c>
      <c r="J8102">
        <v>1</v>
      </c>
      <c r="K8102">
        <v>1</v>
      </c>
      <c r="L8102">
        <v>1</v>
      </c>
      <c r="M8102">
        <v>1</v>
      </c>
      <c r="N8102">
        <v>4.0935453879999999</v>
      </c>
      <c r="O8102" t="s">
        <v>42</v>
      </c>
      <c r="P8102">
        <v>1</v>
      </c>
      <c r="Q8102">
        <v>1</v>
      </c>
      <c r="R8102">
        <v>4</v>
      </c>
      <c r="S8102">
        <v>0.96606075899999999</v>
      </c>
      <c r="T8102">
        <v>114318</v>
      </c>
      <c r="U8102">
        <v>35.98177226</v>
      </c>
      <c r="V8102">
        <v>465</v>
      </c>
      <c r="W8102" t="str">
        <f t="shared" si="380"/>
        <v>High</v>
      </c>
      <c r="X8102">
        <v>5</v>
      </c>
      <c r="Y8102">
        <v>4</v>
      </c>
      <c r="Z8102" t="s">
        <v>153</v>
      </c>
      <c r="AA8102" t="s">
        <v>50</v>
      </c>
      <c r="AB8102" t="s">
        <v>38</v>
      </c>
      <c r="AC8102">
        <v>1</v>
      </c>
    </row>
    <row r="8103" spans="1:29" x14ac:dyDescent="0.25">
      <c r="A8103" t="s">
        <v>11969</v>
      </c>
      <c r="B8103">
        <v>59</v>
      </c>
      <c r="C8103" s="3" t="str">
        <f t="shared" si="378"/>
        <v>Old</v>
      </c>
      <c r="D8103" t="s">
        <v>27</v>
      </c>
      <c r="E8103">
        <v>312</v>
      </c>
      <c r="F8103" t="str">
        <f t="shared" si="379"/>
        <v>Dangerous</v>
      </c>
      <c r="G8103" t="s">
        <v>4361</v>
      </c>
      <c r="H8103">
        <v>63</v>
      </c>
      <c r="I8103">
        <v>1</v>
      </c>
      <c r="J8103">
        <v>0</v>
      </c>
      <c r="K8103">
        <v>1</v>
      </c>
      <c r="L8103">
        <v>1</v>
      </c>
      <c r="M8103">
        <v>0</v>
      </c>
      <c r="N8103">
        <v>11.23622076</v>
      </c>
      <c r="O8103" t="s">
        <v>42</v>
      </c>
      <c r="P8103">
        <v>0</v>
      </c>
      <c r="Q8103">
        <v>0</v>
      </c>
      <c r="R8103">
        <v>1</v>
      </c>
      <c r="S8103">
        <v>0.69818623300000004</v>
      </c>
      <c r="T8103">
        <v>67640</v>
      </c>
      <c r="U8103">
        <v>39.003699060000002</v>
      </c>
      <c r="V8103">
        <v>91</v>
      </c>
      <c r="W8103" t="str">
        <f t="shared" si="380"/>
        <v>Healthy</v>
      </c>
      <c r="X8103">
        <v>4</v>
      </c>
      <c r="Y8103">
        <v>10</v>
      </c>
      <c r="Z8103" t="s">
        <v>220</v>
      </c>
      <c r="AA8103" t="s">
        <v>31</v>
      </c>
      <c r="AB8103" t="s">
        <v>38</v>
      </c>
      <c r="AC8103">
        <v>0</v>
      </c>
    </row>
    <row r="8104" spans="1:29" x14ac:dyDescent="0.25">
      <c r="A8104" t="s">
        <v>11970</v>
      </c>
      <c r="B8104">
        <v>89</v>
      </c>
      <c r="C8104" s="3" t="str">
        <f t="shared" si="378"/>
        <v>Old</v>
      </c>
      <c r="D8104" t="s">
        <v>27</v>
      </c>
      <c r="E8104">
        <v>198</v>
      </c>
      <c r="F8104" t="str">
        <f t="shared" si="379"/>
        <v>Heart-Healthy</v>
      </c>
      <c r="G8104" t="s">
        <v>7068</v>
      </c>
      <c r="H8104">
        <v>80</v>
      </c>
      <c r="I8104">
        <v>1</v>
      </c>
      <c r="J8104">
        <v>0</v>
      </c>
      <c r="K8104">
        <v>1</v>
      </c>
      <c r="L8104">
        <v>0</v>
      </c>
      <c r="M8104">
        <v>1</v>
      </c>
      <c r="N8104">
        <v>11.16464246</v>
      </c>
      <c r="O8104" t="s">
        <v>42</v>
      </c>
      <c r="P8104">
        <v>0</v>
      </c>
      <c r="Q8104">
        <v>0</v>
      </c>
      <c r="R8104">
        <v>1</v>
      </c>
      <c r="S8104">
        <v>10.10527637</v>
      </c>
      <c r="T8104">
        <v>120884</v>
      </c>
      <c r="U8104">
        <v>34.183337190000003</v>
      </c>
      <c r="V8104">
        <v>476</v>
      </c>
      <c r="W8104" t="str">
        <f t="shared" si="380"/>
        <v>High</v>
      </c>
      <c r="X8104">
        <v>1</v>
      </c>
      <c r="Y8104">
        <v>8</v>
      </c>
      <c r="Z8104" t="s">
        <v>76</v>
      </c>
      <c r="AA8104" t="s">
        <v>50</v>
      </c>
      <c r="AB8104" t="s">
        <v>38</v>
      </c>
      <c r="AC8104">
        <v>0</v>
      </c>
    </row>
    <row r="8105" spans="1:29" x14ac:dyDescent="0.25">
      <c r="A8105" t="s">
        <v>11971</v>
      </c>
      <c r="B8105">
        <v>23</v>
      </c>
      <c r="C8105" s="3" t="str">
        <f t="shared" si="378"/>
        <v>Young</v>
      </c>
      <c r="D8105" t="s">
        <v>40</v>
      </c>
      <c r="E8105">
        <v>392</v>
      </c>
      <c r="F8105" t="str">
        <f t="shared" si="379"/>
        <v>Dangerous</v>
      </c>
      <c r="G8105" t="s">
        <v>2019</v>
      </c>
      <c r="H8105">
        <v>77</v>
      </c>
      <c r="I8105">
        <v>1</v>
      </c>
      <c r="J8105">
        <v>0</v>
      </c>
      <c r="K8105">
        <v>0</v>
      </c>
      <c r="L8105">
        <v>0</v>
      </c>
      <c r="M8105">
        <v>1</v>
      </c>
      <c r="N8105">
        <v>10.844633290000001</v>
      </c>
      <c r="O8105" t="s">
        <v>42</v>
      </c>
      <c r="P8105">
        <v>0</v>
      </c>
      <c r="Q8105">
        <v>0</v>
      </c>
      <c r="R8105">
        <v>6</v>
      </c>
      <c r="S8105">
        <v>1.491051361</v>
      </c>
      <c r="T8105">
        <v>169639</v>
      </c>
      <c r="U8105">
        <v>37.196046629999998</v>
      </c>
      <c r="V8105">
        <v>785</v>
      </c>
      <c r="W8105" t="str">
        <f t="shared" si="380"/>
        <v>Very High</v>
      </c>
      <c r="X8105">
        <v>3</v>
      </c>
      <c r="Y8105">
        <v>4</v>
      </c>
      <c r="Z8105" t="s">
        <v>126</v>
      </c>
      <c r="AA8105" t="s">
        <v>126</v>
      </c>
      <c r="AB8105" t="s">
        <v>32</v>
      </c>
      <c r="AC8105">
        <v>0</v>
      </c>
    </row>
    <row r="8106" spans="1:29" x14ac:dyDescent="0.25">
      <c r="A8106" t="s">
        <v>11972</v>
      </c>
      <c r="B8106">
        <v>25</v>
      </c>
      <c r="C8106" s="3" t="str">
        <f t="shared" si="378"/>
        <v>Young</v>
      </c>
      <c r="D8106" t="s">
        <v>40</v>
      </c>
      <c r="E8106">
        <v>305</v>
      </c>
      <c r="F8106" t="str">
        <f t="shared" si="379"/>
        <v>Dangerous</v>
      </c>
      <c r="G8106" t="s">
        <v>11973</v>
      </c>
      <c r="H8106">
        <v>69</v>
      </c>
      <c r="I8106">
        <v>1</v>
      </c>
      <c r="J8106">
        <v>0</v>
      </c>
      <c r="K8106">
        <v>0</v>
      </c>
      <c r="L8106">
        <v>1</v>
      </c>
      <c r="M8106">
        <v>1</v>
      </c>
      <c r="N8106">
        <v>13.696954119999999</v>
      </c>
      <c r="O8106" t="s">
        <v>29</v>
      </c>
      <c r="P8106">
        <v>1</v>
      </c>
      <c r="Q8106">
        <v>0</v>
      </c>
      <c r="R8106">
        <v>2</v>
      </c>
      <c r="S8106">
        <v>8.0118096570000006</v>
      </c>
      <c r="T8106">
        <v>191763</v>
      </c>
      <c r="U8106">
        <v>26.874025679999999</v>
      </c>
      <c r="V8106">
        <v>327</v>
      </c>
      <c r="W8106" t="str">
        <f t="shared" si="380"/>
        <v>High</v>
      </c>
      <c r="X8106">
        <v>6</v>
      </c>
      <c r="Y8106">
        <v>4</v>
      </c>
      <c r="Z8106" t="s">
        <v>126</v>
      </c>
      <c r="AA8106" t="s">
        <v>126</v>
      </c>
      <c r="AB8106" t="s">
        <v>32</v>
      </c>
      <c r="AC8106">
        <v>0</v>
      </c>
    </row>
    <row r="8107" spans="1:29" x14ac:dyDescent="0.25">
      <c r="A8107" t="s">
        <v>11974</v>
      </c>
      <c r="B8107">
        <v>81</v>
      </c>
      <c r="C8107" s="3" t="str">
        <f t="shared" si="378"/>
        <v>Old</v>
      </c>
      <c r="D8107" t="s">
        <v>27</v>
      </c>
      <c r="E8107">
        <v>318</v>
      </c>
      <c r="F8107" t="str">
        <f t="shared" si="379"/>
        <v>Dangerous</v>
      </c>
      <c r="G8107" t="s">
        <v>1720</v>
      </c>
      <c r="H8107">
        <v>52</v>
      </c>
      <c r="I8107">
        <v>0</v>
      </c>
      <c r="J8107">
        <v>0</v>
      </c>
      <c r="K8107">
        <v>1</v>
      </c>
      <c r="L8107">
        <v>1</v>
      </c>
      <c r="M8107">
        <v>1</v>
      </c>
      <c r="N8107">
        <v>15.35492013</v>
      </c>
      <c r="O8107" t="s">
        <v>35</v>
      </c>
      <c r="P8107">
        <v>1</v>
      </c>
      <c r="Q8107">
        <v>1</v>
      </c>
      <c r="R8107">
        <v>4</v>
      </c>
      <c r="S8107">
        <v>10.740465199999999</v>
      </c>
      <c r="T8107">
        <v>150650</v>
      </c>
      <c r="U8107">
        <v>34.787225839999998</v>
      </c>
      <c r="V8107">
        <v>748</v>
      </c>
      <c r="W8107" t="str">
        <f t="shared" si="380"/>
        <v>Very High</v>
      </c>
      <c r="X8107">
        <v>1</v>
      </c>
      <c r="Y8107">
        <v>8</v>
      </c>
      <c r="Z8107" t="s">
        <v>118</v>
      </c>
      <c r="AA8107" t="s">
        <v>67</v>
      </c>
      <c r="AB8107" t="s">
        <v>38</v>
      </c>
      <c r="AC8107">
        <v>1</v>
      </c>
    </row>
    <row r="8108" spans="1:29" x14ac:dyDescent="0.25">
      <c r="A8108" t="s">
        <v>11975</v>
      </c>
      <c r="B8108">
        <v>31</v>
      </c>
      <c r="C8108" s="3" t="str">
        <f t="shared" si="378"/>
        <v>Middle Age</v>
      </c>
      <c r="D8108" t="s">
        <v>27</v>
      </c>
      <c r="E8108">
        <v>284</v>
      </c>
      <c r="F8108" t="str">
        <f t="shared" si="379"/>
        <v>Dangerous</v>
      </c>
      <c r="G8108" t="s">
        <v>10689</v>
      </c>
      <c r="H8108">
        <v>57</v>
      </c>
      <c r="I8108">
        <v>1</v>
      </c>
      <c r="J8108">
        <v>0</v>
      </c>
      <c r="K8108">
        <v>1</v>
      </c>
      <c r="L8108">
        <v>1</v>
      </c>
      <c r="M8108">
        <v>1</v>
      </c>
      <c r="N8108">
        <v>14.45932595</v>
      </c>
      <c r="O8108" t="s">
        <v>35</v>
      </c>
      <c r="P8108">
        <v>1</v>
      </c>
      <c r="Q8108">
        <v>1</v>
      </c>
      <c r="R8108">
        <v>9</v>
      </c>
      <c r="S8108">
        <v>11.499360640000001</v>
      </c>
      <c r="T8108">
        <v>50951</v>
      </c>
      <c r="U8108">
        <v>22.722148860000001</v>
      </c>
      <c r="V8108">
        <v>187</v>
      </c>
      <c r="W8108" t="str">
        <f t="shared" si="380"/>
        <v>Borderline High</v>
      </c>
      <c r="X8108">
        <v>7</v>
      </c>
      <c r="Y8108">
        <v>5</v>
      </c>
      <c r="Z8108" t="s">
        <v>96</v>
      </c>
      <c r="AA8108" t="s">
        <v>44</v>
      </c>
      <c r="AB8108" t="s">
        <v>32</v>
      </c>
      <c r="AC8108">
        <v>0</v>
      </c>
    </row>
    <row r="8109" spans="1:29" x14ac:dyDescent="0.25">
      <c r="A8109" t="s">
        <v>11976</v>
      </c>
      <c r="B8109">
        <v>82</v>
      </c>
      <c r="C8109" s="3" t="str">
        <f t="shared" si="378"/>
        <v>Old</v>
      </c>
      <c r="D8109" t="s">
        <v>27</v>
      </c>
      <c r="E8109">
        <v>248</v>
      </c>
      <c r="F8109" t="str">
        <f t="shared" si="379"/>
        <v>Dangerous</v>
      </c>
      <c r="G8109" t="s">
        <v>9870</v>
      </c>
      <c r="H8109">
        <v>78</v>
      </c>
      <c r="I8109">
        <v>0</v>
      </c>
      <c r="J8109">
        <v>0</v>
      </c>
      <c r="K8109">
        <v>1</v>
      </c>
      <c r="L8109">
        <v>0</v>
      </c>
      <c r="M8109">
        <v>1</v>
      </c>
      <c r="N8109">
        <v>0.701296064</v>
      </c>
      <c r="O8109" t="s">
        <v>42</v>
      </c>
      <c r="P8109">
        <v>1</v>
      </c>
      <c r="Q8109">
        <v>1</v>
      </c>
      <c r="R8109">
        <v>10</v>
      </c>
      <c r="S8109">
        <v>3.0951116449999998</v>
      </c>
      <c r="T8109">
        <v>298769</v>
      </c>
      <c r="U8109">
        <v>25.18845421</v>
      </c>
      <c r="V8109">
        <v>419</v>
      </c>
      <c r="W8109" t="str">
        <f t="shared" si="380"/>
        <v>High</v>
      </c>
      <c r="X8109">
        <v>5</v>
      </c>
      <c r="Y8109">
        <v>7</v>
      </c>
      <c r="Z8109" t="s">
        <v>36</v>
      </c>
      <c r="AA8109" t="s">
        <v>37</v>
      </c>
      <c r="AB8109" t="s">
        <v>38</v>
      </c>
      <c r="AC8109">
        <v>0</v>
      </c>
    </row>
    <row r="8110" spans="1:29" x14ac:dyDescent="0.25">
      <c r="A8110" t="s">
        <v>11977</v>
      </c>
      <c r="B8110">
        <v>86</v>
      </c>
      <c r="C8110" s="3" t="str">
        <f t="shared" si="378"/>
        <v>Old</v>
      </c>
      <c r="D8110" t="s">
        <v>27</v>
      </c>
      <c r="E8110">
        <v>242</v>
      </c>
      <c r="F8110" t="str">
        <f t="shared" si="379"/>
        <v>Dangerous</v>
      </c>
      <c r="G8110" t="s">
        <v>11978</v>
      </c>
      <c r="H8110">
        <v>72</v>
      </c>
      <c r="I8110">
        <v>0</v>
      </c>
      <c r="J8110">
        <v>1</v>
      </c>
      <c r="K8110">
        <v>1</v>
      </c>
      <c r="L8110">
        <v>1</v>
      </c>
      <c r="M8110">
        <v>0</v>
      </c>
      <c r="N8110">
        <v>8.5199317440000009</v>
      </c>
      <c r="O8110" t="s">
        <v>29</v>
      </c>
      <c r="P8110">
        <v>1</v>
      </c>
      <c r="Q8110">
        <v>0</v>
      </c>
      <c r="R8110">
        <v>8</v>
      </c>
      <c r="S8110">
        <v>6.2906501889999999</v>
      </c>
      <c r="T8110">
        <v>229031</v>
      </c>
      <c r="U8110">
        <v>29.502637310000001</v>
      </c>
      <c r="V8110">
        <v>748</v>
      </c>
      <c r="W8110" t="str">
        <f t="shared" si="380"/>
        <v>Very High</v>
      </c>
      <c r="X8110">
        <v>7</v>
      </c>
      <c r="Y8110">
        <v>8</v>
      </c>
      <c r="Z8110" t="s">
        <v>43</v>
      </c>
      <c r="AA8110" t="s">
        <v>44</v>
      </c>
      <c r="AB8110" t="s">
        <v>38</v>
      </c>
      <c r="AC8110">
        <v>1</v>
      </c>
    </row>
    <row r="8111" spans="1:29" x14ac:dyDescent="0.25">
      <c r="A8111" t="s">
        <v>11979</v>
      </c>
      <c r="B8111">
        <v>66</v>
      </c>
      <c r="C8111" s="3" t="str">
        <f t="shared" si="378"/>
        <v>Old</v>
      </c>
      <c r="D8111" t="s">
        <v>27</v>
      </c>
      <c r="E8111">
        <v>158</v>
      </c>
      <c r="F8111" t="str">
        <f t="shared" si="379"/>
        <v>Heart-Healthy</v>
      </c>
      <c r="G8111" t="s">
        <v>6712</v>
      </c>
      <c r="H8111">
        <v>67</v>
      </c>
      <c r="I8111">
        <v>1</v>
      </c>
      <c r="J8111">
        <v>0</v>
      </c>
      <c r="K8111">
        <v>1</v>
      </c>
      <c r="L8111">
        <v>1</v>
      </c>
      <c r="M8111">
        <v>0</v>
      </c>
      <c r="N8111">
        <v>10.878611210000001</v>
      </c>
      <c r="O8111" t="s">
        <v>42</v>
      </c>
      <c r="P8111">
        <v>0</v>
      </c>
      <c r="Q8111">
        <v>0</v>
      </c>
      <c r="R8111">
        <v>4</v>
      </c>
      <c r="S8111">
        <v>10.749395610000001</v>
      </c>
      <c r="T8111">
        <v>182170</v>
      </c>
      <c r="U8111">
        <v>35.100723469999998</v>
      </c>
      <c r="V8111">
        <v>423</v>
      </c>
      <c r="W8111" t="str">
        <f t="shared" si="380"/>
        <v>High</v>
      </c>
      <c r="X8111">
        <v>7</v>
      </c>
      <c r="Y8111">
        <v>6</v>
      </c>
      <c r="Z8111" t="s">
        <v>36</v>
      </c>
      <c r="AA8111" t="s">
        <v>37</v>
      </c>
      <c r="AB8111" t="s">
        <v>38</v>
      </c>
      <c r="AC8111">
        <v>1</v>
      </c>
    </row>
    <row r="8112" spans="1:29" x14ac:dyDescent="0.25">
      <c r="A8112" t="s">
        <v>11980</v>
      </c>
      <c r="B8112">
        <v>22</v>
      </c>
      <c r="C8112" s="3" t="str">
        <f t="shared" si="378"/>
        <v>Young</v>
      </c>
      <c r="D8112" t="s">
        <v>27</v>
      </c>
      <c r="E8112">
        <v>150</v>
      </c>
      <c r="F8112" t="str">
        <f t="shared" si="379"/>
        <v>Heart-Healthy</v>
      </c>
      <c r="G8112" t="s">
        <v>2300</v>
      </c>
      <c r="H8112">
        <v>57</v>
      </c>
      <c r="I8112">
        <v>0</v>
      </c>
      <c r="J8112">
        <v>1</v>
      </c>
      <c r="K8112">
        <v>1</v>
      </c>
      <c r="L8112">
        <v>0</v>
      </c>
      <c r="M8112">
        <v>1</v>
      </c>
      <c r="N8112">
        <v>5.3397707839999997</v>
      </c>
      <c r="O8112" t="s">
        <v>42</v>
      </c>
      <c r="P8112">
        <v>0</v>
      </c>
      <c r="Q8112">
        <v>1</v>
      </c>
      <c r="R8112">
        <v>8</v>
      </c>
      <c r="S8112">
        <v>6.5756424989999998</v>
      </c>
      <c r="T8112">
        <v>203399</v>
      </c>
      <c r="U8112">
        <v>37.003022299999998</v>
      </c>
      <c r="V8112">
        <v>472</v>
      </c>
      <c r="W8112" t="str">
        <f t="shared" si="380"/>
        <v>High</v>
      </c>
      <c r="X8112">
        <v>2</v>
      </c>
      <c r="Y8112">
        <v>5</v>
      </c>
      <c r="Z8112" t="s">
        <v>70</v>
      </c>
      <c r="AA8112" t="s">
        <v>37</v>
      </c>
      <c r="AB8112" t="s">
        <v>38</v>
      </c>
      <c r="AC8112">
        <v>0</v>
      </c>
    </row>
    <row r="8113" spans="1:29" x14ac:dyDescent="0.25">
      <c r="A8113" t="s">
        <v>11981</v>
      </c>
      <c r="B8113">
        <v>18</v>
      </c>
      <c r="C8113" s="3" t="str">
        <f t="shared" si="378"/>
        <v>Young</v>
      </c>
      <c r="D8113" t="s">
        <v>27</v>
      </c>
      <c r="E8113">
        <v>148</v>
      </c>
      <c r="F8113" t="str">
        <f t="shared" si="379"/>
        <v>Heart-Healthy</v>
      </c>
      <c r="G8113" t="s">
        <v>1084</v>
      </c>
      <c r="H8113">
        <v>64</v>
      </c>
      <c r="I8113">
        <v>1</v>
      </c>
      <c r="J8113">
        <v>0</v>
      </c>
      <c r="K8113">
        <v>1</v>
      </c>
      <c r="L8113">
        <v>0</v>
      </c>
      <c r="M8113">
        <v>1</v>
      </c>
      <c r="N8113">
        <v>3.2190447089999998</v>
      </c>
      <c r="O8113" t="s">
        <v>42</v>
      </c>
      <c r="P8113">
        <v>1</v>
      </c>
      <c r="Q8113">
        <v>1</v>
      </c>
      <c r="R8113">
        <v>9</v>
      </c>
      <c r="S8113">
        <v>8.6742981419999996</v>
      </c>
      <c r="T8113">
        <v>32544</v>
      </c>
      <c r="U8113">
        <v>27.928065140000001</v>
      </c>
      <c r="V8113">
        <v>173</v>
      </c>
      <c r="W8113" t="str">
        <f t="shared" si="380"/>
        <v>Borderline High</v>
      </c>
      <c r="X8113">
        <v>5</v>
      </c>
      <c r="Y8113">
        <v>9</v>
      </c>
      <c r="Z8113" t="s">
        <v>153</v>
      </c>
      <c r="AA8113" t="s">
        <v>50</v>
      </c>
      <c r="AB8113" t="s">
        <v>38</v>
      </c>
      <c r="AC8113">
        <v>0</v>
      </c>
    </row>
    <row r="8114" spans="1:29" x14ac:dyDescent="0.25">
      <c r="A8114" t="s">
        <v>11982</v>
      </c>
      <c r="B8114">
        <v>44</v>
      </c>
      <c r="C8114" s="3" t="str">
        <f t="shared" si="378"/>
        <v>Middle Age</v>
      </c>
      <c r="D8114" t="s">
        <v>27</v>
      </c>
      <c r="E8114">
        <v>266</v>
      </c>
      <c r="F8114" t="str">
        <f t="shared" si="379"/>
        <v>Dangerous</v>
      </c>
      <c r="G8114" t="s">
        <v>3109</v>
      </c>
      <c r="H8114">
        <v>105</v>
      </c>
      <c r="I8114">
        <v>1</v>
      </c>
      <c r="J8114">
        <v>0</v>
      </c>
      <c r="K8114">
        <v>1</v>
      </c>
      <c r="L8114">
        <v>1</v>
      </c>
      <c r="M8114">
        <v>1</v>
      </c>
      <c r="N8114">
        <v>15.32449173</v>
      </c>
      <c r="O8114" t="s">
        <v>42</v>
      </c>
      <c r="P8114">
        <v>0</v>
      </c>
      <c r="Q8114">
        <v>1</v>
      </c>
      <c r="R8114">
        <v>5</v>
      </c>
      <c r="S8114">
        <v>10.04185872</v>
      </c>
      <c r="T8114">
        <v>192691</v>
      </c>
      <c r="U8114">
        <v>21.85750775</v>
      </c>
      <c r="V8114">
        <v>311</v>
      </c>
      <c r="W8114" t="str">
        <f t="shared" si="380"/>
        <v>High</v>
      </c>
      <c r="X8114">
        <v>4</v>
      </c>
      <c r="Y8114">
        <v>10</v>
      </c>
      <c r="Z8114" t="s">
        <v>126</v>
      </c>
      <c r="AA8114" t="s">
        <v>126</v>
      </c>
      <c r="AB8114" t="s">
        <v>32</v>
      </c>
      <c r="AC8114">
        <v>0</v>
      </c>
    </row>
    <row r="8115" spans="1:29" x14ac:dyDescent="0.25">
      <c r="A8115" t="s">
        <v>11983</v>
      </c>
      <c r="B8115">
        <v>84</v>
      </c>
      <c r="C8115" s="3" t="str">
        <f t="shared" si="378"/>
        <v>Old</v>
      </c>
      <c r="D8115" t="s">
        <v>40</v>
      </c>
      <c r="E8115">
        <v>252</v>
      </c>
      <c r="F8115" t="str">
        <f t="shared" si="379"/>
        <v>Dangerous</v>
      </c>
      <c r="G8115" t="s">
        <v>4230</v>
      </c>
      <c r="H8115">
        <v>96</v>
      </c>
      <c r="I8115">
        <v>1</v>
      </c>
      <c r="J8115">
        <v>0</v>
      </c>
      <c r="K8115">
        <v>1</v>
      </c>
      <c r="L8115">
        <v>1</v>
      </c>
      <c r="M8115">
        <v>1</v>
      </c>
      <c r="N8115">
        <v>18.837116980000001</v>
      </c>
      <c r="O8115" t="s">
        <v>42</v>
      </c>
      <c r="P8115">
        <v>1</v>
      </c>
      <c r="Q8115">
        <v>0</v>
      </c>
      <c r="R8115">
        <v>3</v>
      </c>
      <c r="S8115">
        <v>8.2788712039999997</v>
      </c>
      <c r="T8115">
        <v>177883</v>
      </c>
      <c r="U8115">
        <v>26.272910880000001</v>
      </c>
      <c r="V8115">
        <v>487</v>
      </c>
      <c r="W8115" t="str">
        <f t="shared" si="380"/>
        <v>High</v>
      </c>
      <c r="X8115">
        <v>7</v>
      </c>
      <c r="Y8115">
        <v>10</v>
      </c>
      <c r="Z8115" t="s">
        <v>43</v>
      </c>
      <c r="AA8115" t="s">
        <v>44</v>
      </c>
      <c r="AB8115" t="s">
        <v>38</v>
      </c>
      <c r="AC8115">
        <v>0</v>
      </c>
    </row>
    <row r="8116" spans="1:29" x14ac:dyDescent="0.25">
      <c r="A8116" t="s">
        <v>11984</v>
      </c>
      <c r="B8116">
        <v>18</v>
      </c>
      <c r="C8116" s="3" t="str">
        <f t="shared" si="378"/>
        <v>Young</v>
      </c>
      <c r="D8116" t="s">
        <v>27</v>
      </c>
      <c r="E8116">
        <v>171</v>
      </c>
      <c r="F8116" t="str">
        <f t="shared" si="379"/>
        <v>Heart-Healthy</v>
      </c>
      <c r="G8116" t="s">
        <v>11985</v>
      </c>
      <c r="H8116">
        <v>80</v>
      </c>
      <c r="I8116">
        <v>1</v>
      </c>
      <c r="J8116">
        <v>0</v>
      </c>
      <c r="K8116">
        <v>1</v>
      </c>
      <c r="L8116">
        <v>0</v>
      </c>
      <c r="M8116">
        <v>1</v>
      </c>
      <c r="N8116">
        <v>9.7174618969999997</v>
      </c>
      <c r="O8116" t="s">
        <v>42</v>
      </c>
      <c r="P8116">
        <v>1</v>
      </c>
      <c r="Q8116">
        <v>1</v>
      </c>
      <c r="R8116">
        <v>2</v>
      </c>
      <c r="S8116">
        <v>2.3238475580000002</v>
      </c>
      <c r="T8116">
        <v>292145</v>
      </c>
      <c r="U8116">
        <v>31.812342640000001</v>
      </c>
      <c r="V8116">
        <v>221</v>
      </c>
      <c r="W8116" t="str">
        <f t="shared" si="380"/>
        <v>High</v>
      </c>
      <c r="X8116">
        <v>2</v>
      </c>
      <c r="Y8116">
        <v>6</v>
      </c>
      <c r="Z8116" t="s">
        <v>126</v>
      </c>
      <c r="AA8116" t="s">
        <v>126</v>
      </c>
      <c r="AB8116" t="s">
        <v>32</v>
      </c>
      <c r="AC8116">
        <v>0</v>
      </c>
    </row>
    <row r="8117" spans="1:29" x14ac:dyDescent="0.25">
      <c r="A8117" t="s">
        <v>11986</v>
      </c>
      <c r="B8117">
        <v>37</v>
      </c>
      <c r="C8117" s="3" t="str">
        <f t="shared" si="378"/>
        <v>Middle Age</v>
      </c>
      <c r="D8117" t="s">
        <v>27</v>
      </c>
      <c r="E8117">
        <v>318</v>
      </c>
      <c r="F8117" t="str">
        <f t="shared" si="379"/>
        <v>Dangerous</v>
      </c>
      <c r="G8117" t="s">
        <v>6239</v>
      </c>
      <c r="H8117">
        <v>49</v>
      </c>
      <c r="I8117">
        <v>1</v>
      </c>
      <c r="J8117">
        <v>0</v>
      </c>
      <c r="K8117">
        <v>1</v>
      </c>
      <c r="L8117">
        <v>0</v>
      </c>
      <c r="M8117">
        <v>1</v>
      </c>
      <c r="N8117">
        <v>10.852136870000001</v>
      </c>
      <c r="O8117" t="s">
        <v>35</v>
      </c>
      <c r="P8117">
        <v>1</v>
      </c>
      <c r="Q8117">
        <v>1</v>
      </c>
      <c r="R8117">
        <v>3</v>
      </c>
      <c r="S8117">
        <v>1.971092464</v>
      </c>
      <c r="T8117">
        <v>128925</v>
      </c>
      <c r="U8117">
        <v>22.771898780000001</v>
      </c>
      <c r="V8117">
        <v>416</v>
      </c>
      <c r="W8117" t="str">
        <f t="shared" si="380"/>
        <v>High</v>
      </c>
      <c r="X8117">
        <v>4</v>
      </c>
      <c r="Y8117">
        <v>4</v>
      </c>
      <c r="Z8117" t="s">
        <v>73</v>
      </c>
      <c r="AA8117" t="s">
        <v>50</v>
      </c>
      <c r="AB8117" t="s">
        <v>38</v>
      </c>
      <c r="AC8117">
        <v>1</v>
      </c>
    </row>
    <row r="8118" spans="1:29" x14ac:dyDescent="0.25">
      <c r="A8118" t="s">
        <v>11987</v>
      </c>
      <c r="B8118">
        <v>43</v>
      </c>
      <c r="C8118" s="3" t="str">
        <f t="shared" si="378"/>
        <v>Middle Age</v>
      </c>
      <c r="D8118" t="s">
        <v>40</v>
      </c>
      <c r="E8118">
        <v>222</v>
      </c>
      <c r="F8118" t="str">
        <f t="shared" si="379"/>
        <v>At-Risk</v>
      </c>
      <c r="G8118" t="s">
        <v>943</v>
      </c>
      <c r="H8118">
        <v>63</v>
      </c>
      <c r="I8118">
        <v>0</v>
      </c>
      <c r="J8118">
        <v>0</v>
      </c>
      <c r="K8118">
        <v>1</v>
      </c>
      <c r="L8118">
        <v>1</v>
      </c>
      <c r="M8118">
        <v>0</v>
      </c>
      <c r="N8118">
        <v>4.2614899020000001</v>
      </c>
      <c r="O8118" t="s">
        <v>29</v>
      </c>
      <c r="P8118">
        <v>0</v>
      </c>
      <c r="Q8118">
        <v>1</v>
      </c>
      <c r="R8118">
        <v>6</v>
      </c>
      <c r="S8118">
        <v>2.2400039569999999</v>
      </c>
      <c r="T8118">
        <v>219981</v>
      </c>
      <c r="U8118">
        <v>20.039188729999999</v>
      </c>
      <c r="V8118">
        <v>174</v>
      </c>
      <c r="W8118" t="str">
        <f t="shared" si="380"/>
        <v>Borderline High</v>
      </c>
      <c r="X8118">
        <v>0</v>
      </c>
      <c r="Y8118">
        <v>5</v>
      </c>
      <c r="Z8118" t="s">
        <v>73</v>
      </c>
      <c r="AA8118" t="s">
        <v>50</v>
      </c>
      <c r="AB8118" t="s">
        <v>38</v>
      </c>
      <c r="AC8118">
        <v>0</v>
      </c>
    </row>
    <row r="8119" spans="1:29" x14ac:dyDescent="0.25">
      <c r="A8119" t="s">
        <v>11988</v>
      </c>
      <c r="B8119">
        <v>85</v>
      </c>
      <c r="C8119" s="3" t="str">
        <f t="shared" si="378"/>
        <v>Old</v>
      </c>
      <c r="D8119" t="s">
        <v>27</v>
      </c>
      <c r="E8119">
        <v>318</v>
      </c>
      <c r="F8119" t="str">
        <f t="shared" si="379"/>
        <v>Dangerous</v>
      </c>
      <c r="G8119" t="s">
        <v>1847</v>
      </c>
      <c r="H8119">
        <v>107</v>
      </c>
      <c r="I8119">
        <v>0</v>
      </c>
      <c r="J8119">
        <v>0</v>
      </c>
      <c r="K8119">
        <v>1</v>
      </c>
      <c r="L8119">
        <v>1</v>
      </c>
      <c r="M8119">
        <v>1</v>
      </c>
      <c r="N8119">
        <v>13.28937071</v>
      </c>
      <c r="O8119" t="s">
        <v>35</v>
      </c>
      <c r="P8119">
        <v>0</v>
      </c>
      <c r="Q8119">
        <v>0</v>
      </c>
      <c r="R8119">
        <v>7</v>
      </c>
      <c r="S8119">
        <v>9.1392295200000007</v>
      </c>
      <c r="T8119">
        <v>132179</v>
      </c>
      <c r="U8119">
        <v>24.1818007</v>
      </c>
      <c r="V8119">
        <v>761</v>
      </c>
      <c r="W8119" t="str">
        <f t="shared" si="380"/>
        <v>Very High</v>
      </c>
      <c r="X8119">
        <v>7</v>
      </c>
      <c r="Y8119">
        <v>6</v>
      </c>
      <c r="Z8119" t="s">
        <v>125</v>
      </c>
      <c r="AA8119" t="s">
        <v>126</v>
      </c>
      <c r="AB8119" t="s">
        <v>32</v>
      </c>
      <c r="AC8119">
        <v>1</v>
      </c>
    </row>
    <row r="8120" spans="1:29" x14ac:dyDescent="0.25">
      <c r="A8120" t="s">
        <v>11989</v>
      </c>
      <c r="B8120">
        <v>55</v>
      </c>
      <c r="C8120" s="3" t="str">
        <f t="shared" si="378"/>
        <v>Old</v>
      </c>
      <c r="D8120" t="s">
        <v>27</v>
      </c>
      <c r="E8120">
        <v>213</v>
      </c>
      <c r="F8120" t="str">
        <f t="shared" si="379"/>
        <v>At-Risk</v>
      </c>
      <c r="G8120" t="s">
        <v>884</v>
      </c>
      <c r="H8120">
        <v>71</v>
      </c>
      <c r="I8120">
        <v>0</v>
      </c>
      <c r="J8120">
        <v>0</v>
      </c>
      <c r="K8120">
        <v>1</v>
      </c>
      <c r="L8120">
        <v>1</v>
      </c>
      <c r="M8120">
        <v>0</v>
      </c>
      <c r="N8120">
        <v>14.79496292</v>
      </c>
      <c r="O8120" t="s">
        <v>35</v>
      </c>
      <c r="P8120">
        <v>1</v>
      </c>
      <c r="Q8120">
        <v>0</v>
      </c>
      <c r="R8120">
        <v>5</v>
      </c>
      <c r="S8120">
        <v>3.393095008</v>
      </c>
      <c r="T8120">
        <v>58487</v>
      </c>
      <c r="U8120">
        <v>30.291768829999999</v>
      </c>
      <c r="V8120">
        <v>491</v>
      </c>
      <c r="W8120" t="str">
        <f t="shared" si="380"/>
        <v>High</v>
      </c>
      <c r="X8120">
        <v>7</v>
      </c>
      <c r="Y8120">
        <v>4</v>
      </c>
      <c r="Z8120" t="s">
        <v>111</v>
      </c>
      <c r="AA8120" t="s">
        <v>50</v>
      </c>
      <c r="AB8120" t="s">
        <v>38</v>
      </c>
      <c r="AC8120">
        <v>1</v>
      </c>
    </row>
    <row r="8121" spans="1:29" x14ac:dyDescent="0.25">
      <c r="A8121" t="s">
        <v>11990</v>
      </c>
      <c r="B8121">
        <v>46</v>
      </c>
      <c r="C8121" s="3" t="str">
        <f t="shared" si="378"/>
        <v>Middle Age</v>
      </c>
      <c r="D8121" t="s">
        <v>27</v>
      </c>
      <c r="E8121">
        <v>137</v>
      </c>
      <c r="F8121" t="str">
        <f t="shared" si="379"/>
        <v>Heart-Healthy</v>
      </c>
      <c r="G8121" t="s">
        <v>8744</v>
      </c>
      <c r="H8121">
        <v>96</v>
      </c>
      <c r="I8121">
        <v>1</v>
      </c>
      <c r="J8121">
        <v>1</v>
      </c>
      <c r="K8121">
        <v>1</v>
      </c>
      <c r="L8121">
        <v>0</v>
      </c>
      <c r="M8121">
        <v>1</v>
      </c>
      <c r="N8121">
        <v>1.4819372689999999</v>
      </c>
      <c r="O8121" t="s">
        <v>29</v>
      </c>
      <c r="P8121">
        <v>1</v>
      </c>
      <c r="Q8121">
        <v>1</v>
      </c>
      <c r="R8121">
        <v>1</v>
      </c>
      <c r="S8121">
        <v>1.708090525</v>
      </c>
      <c r="T8121">
        <v>187159</v>
      </c>
      <c r="U8121">
        <v>21.996973759999999</v>
      </c>
      <c r="V8121">
        <v>658</v>
      </c>
      <c r="W8121" t="str">
        <f t="shared" si="380"/>
        <v>Very High</v>
      </c>
      <c r="X8121">
        <v>3</v>
      </c>
      <c r="Y8121">
        <v>4</v>
      </c>
      <c r="Z8121" t="s">
        <v>58</v>
      </c>
      <c r="AA8121" t="s">
        <v>50</v>
      </c>
      <c r="AB8121" t="s">
        <v>38</v>
      </c>
      <c r="AC8121">
        <v>0</v>
      </c>
    </row>
    <row r="8122" spans="1:29" x14ac:dyDescent="0.25">
      <c r="A8122" t="s">
        <v>11991</v>
      </c>
      <c r="B8122">
        <v>36</v>
      </c>
      <c r="C8122" s="3" t="str">
        <f t="shared" si="378"/>
        <v>Middle Age</v>
      </c>
      <c r="D8122" t="s">
        <v>27</v>
      </c>
      <c r="E8122">
        <v>125</v>
      </c>
      <c r="F8122" t="str">
        <f t="shared" si="379"/>
        <v>Heart-Healthy</v>
      </c>
      <c r="G8122" t="s">
        <v>698</v>
      </c>
      <c r="H8122">
        <v>56</v>
      </c>
      <c r="I8122">
        <v>1</v>
      </c>
      <c r="J8122">
        <v>1</v>
      </c>
      <c r="K8122">
        <v>1</v>
      </c>
      <c r="L8122">
        <v>1</v>
      </c>
      <c r="M8122">
        <v>0</v>
      </c>
      <c r="N8122">
        <v>9.8785562030000005</v>
      </c>
      <c r="O8122" t="s">
        <v>35</v>
      </c>
      <c r="P8122">
        <v>1</v>
      </c>
      <c r="Q8122">
        <v>1</v>
      </c>
      <c r="R8122">
        <v>3</v>
      </c>
      <c r="S8122">
        <v>6.8748246479999997</v>
      </c>
      <c r="T8122">
        <v>220378</v>
      </c>
      <c r="U8122">
        <v>23.825800439999998</v>
      </c>
      <c r="V8122">
        <v>511</v>
      </c>
      <c r="W8122" t="str">
        <f t="shared" si="380"/>
        <v>Very High</v>
      </c>
      <c r="X8122">
        <v>7</v>
      </c>
      <c r="Y8122">
        <v>9</v>
      </c>
      <c r="Z8122" t="s">
        <v>96</v>
      </c>
      <c r="AA8122" t="s">
        <v>44</v>
      </c>
      <c r="AB8122" t="s">
        <v>32</v>
      </c>
      <c r="AC8122">
        <v>0</v>
      </c>
    </row>
    <row r="8123" spans="1:29" x14ac:dyDescent="0.25">
      <c r="A8123" t="s">
        <v>11992</v>
      </c>
      <c r="B8123">
        <v>42</v>
      </c>
      <c r="C8123" s="3" t="str">
        <f t="shared" si="378"/>
        <v>Middle Age</v>
      </c>
      <c r="D8123" t="s">
        <v>40</v>
      </c>
      <c r="E8123">
        <v>284</v>
      </c>
      <c r="F8123" t="str">
        <f t="shared" si="379"/>
        <v>Dangerous</v>
      </c>
      <c r="G8123" t="s">
        <v>10543</v>
      </c>
      <c r="H8123">
        <v>106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16.02528452</v>
      </c>
      <c r="O8123" t="s">
        <v>42</v>
      </c>
      <c r="P8123">
        <v>1</v>
      </c>
      <c r="Q8123">
        <v>1</v>
      </c>
      <c r="R8123">
        <v>9</v>
      </c>
      <c r="S8123">
        <v>0.177226421</v>
      </c>
      <c r="T8123">
        <v>187716</v>
      </c>
      <c r="U8123">
        <v>23.389752139999999</v>
      </c>
      <c r="V8123">
        <v>428</v>
      </c>
      <c r="W8123" t="str">
        <f t="shared" si="380"/>
        <v>High</v>
      </c>
      <c r="X8123">
        <v>4</v>
      </c>
      <c r="Y8123">
        <v>4</v>
      </c>
      <c r="Z8123" t="s">
        <v>58</v>
      </c>
      <c r="AA8123" t="s">
        <v>50</v>
      </c>
      <c r="AB8123" t="s">
        <v>38</v>
      </c>
      <c r="AC8123">
        <v>0</v>
      </c>
    </row>
    <row r="8124" spans="1:29" x14ac:dyDescent="0.25">
      <c r="A8124" t="s">
        <v>11993</v>
      </c>
      <c r="B8124">
        <v>55</v>
      </c>
      <c r="C8124" s="3" t="str">
        <f t="shared" si="378"/>
        <v>Old</v>
      </c>
      <c r="D8124" t="s">
        <v>27</v>
      </c>
      <c r="E8124">
        <v>307</v>
      </c>
      <c r="F8124" t="str">
        <f t="shared" si="379"/>
        <v>Dangerous</v>
      </c>
      <c r="G8124" t="s">
        <v>7290</v>
      </c>
      <c r="H8124">
        <v>57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18.162000070000001</v>
      </c>
      <c r="O8124" t="s">
        <v>35</v>
      </c>
      <c r="P8124">
        <v>1</v>
      </c>
      <c r="Q8124">
        <v>0</v>
      </c>
      <c r="R8124">
        <v>1</v>
      </c>
      <c r="S8124">
        <v>1.989077889</v>
      </c>
      <c r="T8124">
        <v>277915</v>
      </c>
      <c r="U8124">
        <v>29.92548253</v>
      </c>
      <c r="V8124">
        <v>329</v>
      </c>
      <c r="W8124" t="str">
        <f t="shared" si="380"/>
        <v>High</v>
      </c>
      <c r="X8124">
        <v>5</v>
      </c>
      <c r="Y8124">
        <v>8</v>
      </c>
      <c r="Z8124" t="s">
        <v>76</v>
      </c>
      <c r="AA8124" t="s">
        <v>50</v>
      </c>
      <c r="AB8124" t="s">
        <v>38</v>
      </c>
      <c r="AC8124">
        <v>1</v>
      </c>
    </row>
    <row r="8125" spans="1:29" x14ac:dyDescent="0.25">
      <c r="A8125" t="s">
        <v>11994</v>
      </c>
      <c r="B8125">
        <v>43</v>
      </c>
      <c r="C8125" s="3" t="str">
        <f t="shared" si="378"/>
        <v>Middle Age</v>
      </c>
      <c r="D8125" t="s">
        <v>40</v>
      </c>
      <c r="E8125">
        <v>189</v>
      </c>
      <c r="F8125" t="str">
        <f t="shared" si="379"/>
        <v>Heart-Healthy</v>
      </c>
      <c r="G8125" t="s">
        <v>7383</v>
      </c>
      <c r="H8125">
        <v>105</v>
      </c>
      <c r="I8125">
        <v>0</v>
      </c>
      <c r="J8125">
        <v>1</v>
      </c>
      <c r="K8125">
        <v>1</v>
      </c>
      <c r="L8125">
        <v>0</v>
      </c>
      <c r="M8125">
        <v>1</v>
      </c>
      <c r="N8125">
        <v>18.933989919999998</v>
      </c>
      <c r="O8125" t="s">
        <v>42</v>
      </c>
      <c r="P8125">
        <v>1</v>
      </c>
      <c r="Q8125">
        <v>1</v>
      </c>
      <c r="R8125">
        <v>5</v>
      </c>
      <c r="S8125">
        <v>7.7662664450000003</v>
      </c>
      <c r="T8125">
        <v>48986</v>
      </c>
      <c r="U8125">
        <v>35.762439550000003</v>
      </c>
      <c r="V8125">
        <v>622</v>
      </c>
      <c r="W8125" t="str">
        <f t="shared" si="380"/>
        <v>Very High</v>
      </c>
      <c r="X8125">
        <v>1</v>
      </c>
      <c r="Y8125">
        <v>9</v>
      </c>
      <c r="Z8125" t="s">
        <v>53</v>
      </c>
      <c r="AA8125" t="s">
        <v>44</v>
      </c>
      <c r="AB8125" t="s">
        <v>38</v>
      </c>
      <c r="AC8125">
        <v>0</v>
      </c>
    </row>
    <row r="8126" spans="1:29" x14ac:dyDescent="0.25">
      <c r="A8126" t="s">
        <v>11995</v>
      </c>
      <c r="B8126">
        <v>27</v>
      </c>
      <c r="C8126" s="3" t="str">
        <f t="shared" si="378"/>
        <v>Young</v>
      </c>
      <c r="D8126" t="s">
        <v>27</v>
      </c>
      <c r="E8126">
        <v>273</v>
      </c>
      <c r="F8126" t="str">
        <f t="shared" si="379"/>
        <v>Dangerous</v>
      </c>
      <c r="G8126" t="s">
        <v>3956</v>
      </c>
      <c r="H8126">
        <v>93</v>
      </c>
      <c r="I8126">
        <v>0</v>
      </c>
      <c r="J8126">
        <v>0</v>
      </c>
      <c r="K8126">
        <v>1</v>
      </c>
      <c r="L8126">
        <v>1</v>
      </c>
      <c r="M8126">
        <v>0</v>
      </c>
      <c r="N8126">
        <v>10.97821334</v>
      </c>
      <c r="O8126" t="s">
        <v>42</v>
      </c>
      <c r="P8126">
        <v>1</v>
      </c>
      <c r="Q8126">
        <v>0</v>
      </c>
      <c r="R8126">
        <v>10</v>
      </c>
      <c r="S8126">
        <v>4.1856516069999996</v>
      </c>
      <c r="T8126">
        <v>23707</v>
      </c>
      <c r="U8126">
        <v>24.76383345</v>
      </c>
      <c r="V8126">
        <v>674</v>
      </c>
      <c r="W8126" t="str">
        <f t="shared" si="380"/>
        <v>Very High</v>
      </c>
      <c r="X8126">
        <v>4</v>
      </c>
      <c r="Y8126">
        <v>8</v>
      </c>
      <c r="Z8126" t="s">
        <v>43</v>
      </c>
      <c r="AA8126" t="s">
        <v>44</v>
      </c>
      <c r="AB8126" t="s">
        <v>38</v>
      </c>
      <c r="AC8126">
        <v>0</v>
      </c>
    </row>
    <row r="8127" spans="1:29" x14ac:dyDescent="0.25">
      <c r="A8127" t="s">
        <v>11996</v>
      </c>
      <c r="B8127">
        <v>81</v>
      </c>
      <c r="C8127" s="3" t="str">
        <f t="shared" si="378"/>
        <v>Old</v>
      </c>
      <c r="D8127" t="s">
        <v>27</v>
      </c>
      <c r="E8127">
        <v>375</v>
      </c>
      <c r="F8127" t="str">
        <f t="shared" si="379"/>
        <v>Dangerous</v>
      </c>
      <c r="G8127" t="s">
        <v>11997</v>
      </c>
      <c r="H8127">
        <v>74</v>
      </c>
      <c r="I8127">
        <v>1</v>
      </c>
      <c r="J8127">
        <v>0</v>
      </c>
      <c r="K8127">
        <v>1</v>
      </c>
      <c r="L8127">
        <v>1</v>
      </c>
      <c r="M8127">
        <v>1</v>
      </c>
      <c r="N8127">
        <v>11.520682389999999</v>
      </c>
      <c r="O8127" t="s">
        <v>35</v>
      </c>
      <c r="P8127">
        <v>1</v>
      </c>
      <c r="Q8127">
        <v>0</v>
      </c>
      <c r="R8127">
        <v>4</v>
      </c>
      <c r="S8127">
        <v>5.1925305269999997</v>
      </c>
      <c r="T8127">
        <v>62556</v>
      </c>
      <c r="U8127">
        <v>24.288576639999999</v>
      </c>
      <c r="V8127">
        <v>342</v>
      </c>
      <c r="W8127" t="str">
        <f t="shared" si="380"/>
        <v>High</v>
      </c>
      <c r="X8127">
        <v>0</v>
      </c>
      <c r="Y8127">
        <v>7</v>
      </c>
      <c r="Z8127" t="s">
        <v>220</v>
      </c>
      <c r="AA8127" t="s">
        <v>31</v>
      </c>
      <c r="AB8127" t="s">
        <v>38</v>
      </c>
      <c r="AC8127">
        <v>1</v>
      </c>
    </row>
    <row r="8128" spans="1:29" x14ac:dyDescent="0.25">
      <c r="A8128" t="s">
        <v>11998</v>
      </c>
      <c r="B8128">
        <v>40</v>
      </c>
      <c r="C8128" s="3" t="str">
        <f t="shared" si="378"/>
        <v>Middle Age</v>
      </c>
      <c r="D8128" t="s">
        <v>27</v>
      </c>
      <c r="E8128">
        <v>396</v>
      </c>
      <c r="F8128" t="str">
        <f t="shared" si="379"/>
        <v>Dangerous</v>
      </c>
      <c r="G8128" t="s">
        <v>3012</v>
      </c>
      <c r="H8128">
        <v>78</v>
      </c>
      <c r="I8128">
        <v>1</v>
      </c>
      <c r="J8128">
        <v>1</v>
      </c>
      <c r="K8128">
        <v>1</v>
      </c>
      <c r="L8128">
        <v>0</v>
      </c>
      <c r="M8128">
        <v>1</v>
      </c>
      <c r="N8128">
        <v>12.489758670000001</v>
      </c>
      <c r="O8128" t="s">
        <v>42</v>
      </c>
      <c r="P8128">
        <v>0</v>
      </c>
      <c r="Q8128">
        <v>1</v>
      </c>
      <c r="R8128">
        <v>3</v>
      </c>
      <c r="S8128">
        <v>8.9040581890000006</v>
      </c>
      <c r="T8128">
        <v>296836</v>
      </c>
      <c r="U8128">
        <v>22.049057619999999</v>
      </c>
      <c r="V8128">
        <v>678</v>
      </c>
      <c r="W8128" t="str">
        <f t="shared" si="380"/>
        <v>Very High</v>
      </c>
      <c r="X8128">
        <v>2</v>
      </c>
      <c r="Y8128">
        <v>9</v>
      </c>
      <c r="Z8128" t="s">
        <v>111</v>
      </c>
      <c r="AA8128" t="s">
        <v>50</v>
      </c>
      <c r="AB8128" t="s">
        <v>38</v>
      </c>
      <c r="AC8128">
        <v>0</v>
      </c>
    </row>
    <row r="8129" spans="1:29" x14ac:dyDescent="0.25">
      <c r="A8129" t="s">
        <v>11999</v>
      </c>
      <c r="B8129">
        <v>67</v>
      </c>
      <c r="C8129" s="3" t="str">
        <f t="shared" si="378"/>
        <v>Old</v>
      </c>
      <c r="D8129" t="s">
        <v>27</v>
      </c>
      <c r="E8129">
        <v>330</v>
      </c>
      <c r="F8129" t="str">
        <f t="shared" si="379"/>
        <v>Dangerous</v>
      </c>
      <c r="G8129" t="s">
        <v>3207</v>
      </c>
      <c r="H8129">
        <v>40</v>
      </c>
      <c r="I8129">
        <v>0</v>
      </c>
      <c r="J8129">
        <v>1</v>
      </c>
      <c r="K8129">
        <v>1</v>
      </c>
      <c r="L8129">
        <v>1</v>
      </c>
      <c r="M8129">
        <v>1</v>
      </c>
      <c r="N8129">
        <v>2.890974232</v>
      </c>
      <c r="O8129" t="s">
        <v>35</v>
      </c>
      <c r="P8129">
        <v>0</v>
      </c>
      <c r="Q8129">
        <v>1</v>
      </c>
      <c r="R8129">
        <v>3</v>
      </c>
      <c r="S8129">
        <v>7.0532846009999997</v>
      </c>
      <c r="T8129">
        <v>26298</v>
      </c>
      <c r="U8129">
        <v>23.61519483</v>
      </c>
      <c r="V8129">
        <v>708</v>
      </c>
      <c r="W8129" t="str">
        <f t="shared" si="380"/>
        <v>Very High</v>
      </c>
      <c r="X8129">
        <v>5</v>
      </c>
      <c r="Y8129">
        <v>9</v>
      </c>
      <c r="Z8129" t="s">
        <v>126</v>
      </c>
      <c r="AA8129" t="s">
        <v>126</v>
      </c>
      <c r="AB8129" t="s">
        <v>32</v>
      </c>
      <c r="AC8129">
        <v>0</v>
      </c>
    </row>
    <row r="8130" spans="1:29" x14ac:dyDescent="0.25">
      <c r="A8130" t="s">
        <v>12000</v>
      </c>
      <c r="B8130">
        <v>21</v>
      </c>
      <c r="C8130" s="3" t="str">
        <f t="shared" si="378"/>
        <v>Young</v>
      </c>
      <c r="D8130" t="s">
        <v>27</v>
      </c>
      <c r="E8130">
        <v>207</v>
      </c>
      <c r="F8130" t="str">
        <f t="shared" si="379"/>
        <v>At-Risk</v>
      </c>
      <c r="G8130" t="s">
        <v>9420</v>
      </c>
      <c r="H8130">
        <v>94</v>
      </c>
      <c r="I8130">
        <v>1</v>
      </c>
      <c r="J8130">
        <v>1</v>
      </c>
      <c r="K8130">
        <v>1</v>
      </c>
      <c r="L8130">
        <v>0</v>
      </c>
      <c r="M8130">
        <v>0</v>
      </c>
      <c r="N8130">
        <v>3.0458269539999998</v>
      </c>
      <c r="O8130" t="s">
        <v>42</v>
      </c>
      <c r="P8130">
        <v>1</v>
      </c>
      <c r="Q8130">
        <v>0</v>
      </c>
      <c r="R8130">
        <v>7</v>
      </c>
      <c r="S8130">
        <v>6.8977603820000004</v>
      </c>
      <c r="T8130">
        <v>70293</v>
      </c>
      <c r="U8130">
        <v>31.507095209999999</v>
      </c>
      <c r="V8130">
        <v>226</v>
      </c>
      <c r="W8130" t="str">
        <f t="shared" si="380"/>
        <v>High</v>
      </c>
      <c r="X8130">
        <v>6</v>
      </c>
      <c r="Y8130">
        <v>9</v>
      </c>
      <c r="Z8130" t="s">
        <v>30</v>
      </c>
      <c r="AA8130" t="s">
        <v>31</v>
      </c>
      <c r="AB8130" t="s">
        <v>32</v>
      </c>
      <c r="AC8130">
        <v>0</v>
      </c>
    </row>
    <row r="8131" spans="1:29" x14ac:dyDescent="0.25">
      <c r="A8131" t="s">
        <v>12001</v>
      </c>
      <c r="B8131">
        <v>90</v>
      </c>
      <c r="C8131" s="3" t="str">
        <f t="shared" ref="C8131:C8194" si="381">IF(B8131&gt;54, "Old", IF(B8131 &gt;= 31,  "Middle Age", IF(B8131 &lt; 31, "Young", "Invalid")))</f>
        <v>Old</v>
      </c>
      <c r="D8131" t="s">
        <v>27</v>
      </c>
      <c r="E8131">
        <v>392</v>
      </c>
      <c r="F8131" t="str">
        <f t="shared" ref="F8131:F8194" si="382">IF(E8131&gt;239, "Dangerous", IF(E8131 &gt; 199,  "At-Risk", IF(E8131 &lt; 200, "Heart-Healthy", "Invalid")))</f>
        <v>Dangerous</v>
      </c>
      <c r="G8131" t="s">
        <v>12002</v>
      </c>
      <c r="H8131">
        <v>43</v>
      </c>
      <c r="I8131">
        <v>1</v>
      </c>
      <c r="J8131">
        <v>0</v>
      </c>
      <c r="K8131">
        <v>1</v>
      </c>
      <c r="L8131">
        <v>1</v>
      </c>
      <c r="M8131">
        <v>1</v>
      </c>
      <c r="N8131">
        <v>3.39398746</v>
      </c>
      <c r="O8131" t="s">
        <v>29</v>
      </c>
      <c r="P8131">
        <v>0</v>
      </c>
      <c r="Q8131">
        <v>0</v>
      </c>
      <c r="R8131">
        <v>9</v>
      </c>
      <c r="S8131">
        <v>10.51328414</v>
      </c>
      <c r="T8131">
        <v>91866</v>
      </c>
      <c r="U8131">
        <v>29.46152339</v>
      </c>
      <c r="V8131">
        <v>94</v>
      </c>
      <c r="W8131" t="str">
        <f t="shared" ref="W8131:W8194" si="383">IF(V8131&gt;499, "Very High", IF(V8131&gt;199, "High", IF(V8131 &gt; 149,  "Borderline High", IF(V8131 &lt; 150, "Healthy", "Invalid"))))</f>
        <v>Healthy</v>
      </c>
      <c r="X8131">
        <v>7</v>
      </c>
      <c r="Y8131">
        <v>6</v>
      </c>
      <c r="Z8131" t="s">
        <v>49</v>
      </c>
      <c r="AA8131" t="s">
        <v>50</v>
      </c>
      <c r="AB8131" t="s">
        <v>38</v>
      </c>
      <c r="AC8131">
        <v>0</v>
      </c>
    </row>
    <row r="8132" spans="1:29" x14ac:dyDescent="0.25">
      <c r="A8132" t="s">
        <v>12003</v>
      </c>
      <c r="B8132">
        <v>36</v>
      </c>
      <c r="C8132" s="3" t="str">
        <f t="shared" si="381"/>
        <v>Middle Age</v>
      </c>
      <c r="D8132" t="s">
        <v>27</v>
      </c>
      <c r="E8132">
        <v>134</v>
      </c>
      <c r="F8132" t="str">
        <f t="shared" si="382"/>
        <v>Heart-Healthy</v>
      </c>
      <c r="G8132" t="s">
        <v>1277</v>
      </c>
      <c r="H8132">
        <v>51</v>
      </c>
      <c r="I8132">
        <v>1</v>
      </c>
      <c r="J8132">
        <v>0</v>
      </c>
      <c r="K8132">
        <v>1</v>
      </c>
      <c r="L8132">
        <v>1</v>
      </c>
      <c r="M8132">
        <v>0</v>
      </c>
      <c r="N8132">
        <v>8.7518118890000007</v>
      </c>
      <c r="O8132" t="s">
        <v>42</v>
      </c>
      <c r="P8132">
        <v>1</v>
      </c>
      <c r="Q8132">
        <v>0</v>
      </c>
      <c r="R8132">
        <v>2</v>
      </c>
      <c r="S8132">
        <v>2.4620995539999999</v>
      </c>
      <c r="T8132">
        <v>281270</v>
      </c>
      <c r="U8132">
        <v>31.308734999999999</v>
      </c>
      <c r="V8132">
        <v>248</v>
      </c>
      <c r="W8132" t="str">
        <f t="shared" si="383"/>
        <v>High</v>
      </c>
      <c r="X8132">
        <v>7</v>
      </c>
      <c r="Y8132">
        <v>5</v>
      </c>
      <c r="Z8132" t="s">
        <v>49</v>
      </c>
      <c r="AA8132" t="s">
        <v>50</v>
      </c>
      <c r="AB8132" t="s">
        <v>38</v>
      </c>
      <c r="AC8132">
        <v>0</v>
      </c>
    </row>
    <row r="8133" spans="1:29" x14ac:dyDescent="0.25">
      <c r="A8133" t="s">
        <v>12004</v>
      </c>
      <c r="B8133">
        <v>69</v>
      </c>
      <c r="C8133" s="3" t="str">
        <f t="shared" si="381"/>
        <v>Old</v>
      </c>
      <c r="D8133" t="s">
        <v>27</v>
      </c>
      <c r="E8133">
        <v>235</v>
      </c>
      <c r="F8133" t="str">
        <f t="shared" si="382"/>
        <v>At-Risk</v>
      </c>
      <c r="G8133" t="s">
        <v>1726</v>
      </c>
      <c r="H8133">
        <v>44</v>
      </c>
      <c r="I8133">
        <v>0</v>
      </c>
      <c r="J8133">
        <v>1</v>
      </c>
      <c r="K8133">
        <v>1</v>
      </c>
      <c r="L8133">
        <v>1</v>
      </c>
      <c r="M8133">
        <v>1</v>
      </c>
      <c r="N8133">
        <v>5.5363076060000003</v>
      </c>
      <c r="O8133" t="s">
        <v>29</v>
      </c>
      <c r="P8133">
        <v>1</v>
      </c>
      <c r="Q8133">
        <v>0</v>
      </c>
      <c r="R8133">
        <v>10</v>
      </c>
      <c r="S8133">
        <v>6.9320067290000003</v>
      </c>
      <c r="T8133">
        <v>264483</v>
      </c>
      <c r="U8133">
        <v>22.677706059999998</v>
      </c>
      <c r="V8133">
        <v>472</v>
      </c>
      <c r="W8133" t="str">
        <f t="shared" si="383"/>
        <v>High</v>
      </c>
      <c r="X8133">
        <v>7</v>
      </c>
      <c r="Y8133">
        <v>10</v>
      </c>
      <c r="Z8133" t="s">
        <v>49</v>
      </c>
      <c r="AA8133" t="s">
        <v>50</v>
      </c>
      <c r="AB8133" t="s">
        <v>38</v>
      </c>
      <c r="AC8133">
        <v>1</v>
      </c>
    </row>
    <row r="8134" spans="1:29" x14ac:dyDescent="0.25">
      <c r="A8134" t="s">
        <v>12005</v>
      </c>
      <c r="B8134">
        <v>27</v>
      </c>
      <c r="C8134" s="3" t="str">
        <f t="shared" si="381"/>
        <v>Young</v>
      </c>
      <c r="D8134" t="s">
        <v>27</v>
      </c>
      <c r="E8134">
        <v>267</v>
      </c>
      <c r="F8134" t="str">
        <f t="shared" si="382"/>
        <v>Dangerous</v>
      </c>
      <c r="G8134" t="s">
        <v>102</v>
      </c>
      <c r="H8134">
        <v>93</v>
      </c>
      <c r="I8134">
        <v>1</v>
      </c>
      <c r="J8134">
        <v>0</v>
      </c>
      <c r="K8134">
        <v>1</v>
      </c>
      <c r="L8134">
        <v>1</v>
      </c>
      <c r="M8134">
        <v>1</v>
      </c>
      <c r="N8134">
        <v>5.8739626210000004</v>
      </c>
      <c r="O8134" t="s">
        <v>35</v>
      </c>
      <c r="P8134">
        <v>0</v>
      </c>
      <c r="Q8134">
        <v>0</v>
      </c>
      <c r="R8134">
        <v>6</v>
      </c>
      <c r="S8134">
        <v>7.7632504830000002</v>
      </c>
      <c r="T8134">
        <v>185302</v>
      </c>
      <c r="U8134">
        <v>18.628516869999999</v>
      </c>
      <c r="V8134">
        <v>573</v>
      </c>
      <c r="W8134" t="str">
        <f t="shared" si="383"/>
        <v>Very High</v>
      </c>
      <c r="X8134">
        <v>2</v>
      </c>
      <c r="Y8134">
        <v>4</v>
      </c>
      <c r="Z8134" t="s">
        <v>111</v>
      </c>
      <c r="AA8134" t="s">
        <v>50</v>
      </c>
      <c r="AB8134" t="s">
        <v>38</v>
      </c>
      <c r="AC8134">
        <v>1</v>
      </c>
    </row>
    <row r="8135" spans="1:29" x14ac:dyDescent="0.25">
      <c r="A8135" t="s">
        <v>12006</v>
      </c>
      <c r="B8135">
        <v>39</v>
      </c>
      <c r="C8135" s="3" t="str">
        <f t="shared" si="381"/>
        <v>Middle Age</v>
      </c>
      <c r="D8135" t="s">
        <v>27</v>
      </c>
      <c r="E8135">
        <v>315</v>
      </c>
      <c r="F8135" t="str">
        <f t="shared" si="382"/>
        <v>Dangerous</v>
      </c>
      <c r="G8135" t="s">
        <v>7747</v>
      </c>
      <c r="H8135">
        <v>42</v>
      </c>
      <c r="I8135">
        <v>1</v>
      </c>
      <c r="J8135">
        <v>1</v>
      </c>
      <c r="K8135">
        <v>1</v>
      </c>
      <c r="L8135">
        <v>1</v>
      </c>
      <c r="M8135">
        <v>0</v>
      </c>
      <c r="N8135">
        <v>9.3752698760000008</v>
      </c>
      <c r="O8135" t="s">
        <v>42</v>
      </c>
      <c r="P8135">
        <v>0</v>
      </c>
      <c r="Q8135">
        <v>0</v>
      </c>
      <c r="R8135">
        <v>7</v>
      </c>
      <c r="S8135">
        <v>4.076893396</v>
      </c>
      <c r="T8135">
        <v>95459</v>
      </c>
      <c r="U8135">
        <v>34.789016590000003</v>
      </c>
      <c r="V8135">
        <v>246</v>
      </c>
      <c r="W8135" t="str">
        <f t="shared" si="383"/>
        <v>High</v>
      </c>
      <c r="X8135">
        <v>3</v>
      </c>
      <c r="Y8135">
        <v>9</v>
      </c>
      <c r="Z8135" t="s">
        <v>53</v>
      </c>
      <c r="AA8135" t="s">
        <v>44</v>
      </c>
      <c r="AB8135" t="s">
        <v>38</v>
      </c>
      <c r="AC8135">
        <v>0</v>
      </c>
    </row>
    <row r="8136" spans="1:29" x14ac:dyDescent="0.25">
      <c r="A8136" t="s">
        <v>12007</v>
      </c>
      <c r="B8136">
        <v>63</v>
      </c>
      <c r="C8136" s="3" t="str">
        <f t="shared" si="381"/>
        <v>Old</v>
      </c>
      <c r="D8136" t="s">
        <v>40</v>
      </c>
      <c r="E8136">
        <v>392</v>
      </c>
      <c r="F8136" t="str">
        <f t="shared" si="382"/>
        <v>Dangerous</v>
      </c>
      <c r="G8136" t="s">
        <v>12008</v>
      </c>
      <c r="H8136">
        <v>60</v>
      </c>
      <c r="I8136">
        <v>0</v>
      </c>
      <c r="J8136">
        <v>0</v>
      </c>
      <c r="K8136">
        <v>1</v>
      </c>
      <c r="L8136">
        <v>1</v>
      </c>
      <c r="M8136">
        <v>1</v>
      </c>
      <c r="N8136">
        <v>4.734971904</v>
      </c>
      <c r="O8136" t="s">
        <v>29</v>
      </c>
      <c r="P8136">
        <v>0</v>
      </c>
      <c r="Q8136">
        <v>1</v>
      </c>
      <c r="R8136">
        <v>6</v>
      </c>
      <c r="S8136">
        <v>5.6312065110000002</v>
      </c>
      <c r="T8136">
        <v>170609</v>
      </c>
      <c r="U8136">
        <v>19.561557610000001</v>
      </c>
      <c r="V8136">
        <v>257</v>
      </c>
      <c r="W8136" t="str">
        <f t="shared" si="383"/>
        <v>High</v>
      </c>
      <c r="X8136">
        <v>0</v>
      </c>
      <c r="Y8136">
        <v>5</v>
      </c>
      <c r="Z8136" t="s">
        <v>220</v>
      </c>
      <c r="AA8136" t="s">
        <v>31</v>
      </c>
      <c r="AB8136" t="s">
        <v>38</v>
      </c>
      <c r="AC8136">
        <v>1</v>
      </c>
    </row>
    <row r="8137" spans="1:29" x14ac:dyDescent="0.25">
      <c r="A8137" t="s">
        <v>12009</v>
      </c>
      <c r="B8137">
        <v>48</v>
      </c>
      <c r="C8137" s="3" t="str">
        <f t="shared" si="381"/>
        <v>Middle Age</v>
      </c>
      <c r="D8137" t="s">
        <v>27</v>
      </c>
      <c r="E8137">
        <v>354</v>
      </c>
      <c r="F8137" t="str">
        <f t="shared" si="382"/>
        <v>Dangerous</v>
      </c>
      <c r="G8137" t="s">
        <v>4613</v>
      </c>
      <c r="H8137">
        <v>71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8.0193332650000002</v>
      </c>
      <c r="O8137" t="s">
        <v>29</v>
      </c>
      <c r="P8137">
        <v>1</v>
      </c>
      <c r="Q8137">
        <v>0</v>
      </c>
      <c r="R8137">
        <v>3</v>
      </c>
      <c r="S8137">
        <v>6.445379741</v>
      </c>
      <c r="T8137">
        <v>80610</v>
      </c>
      <c r="U8137">
        <v>34.750692809999997</v>
      </c>
      <c r="V8137">
        <v>343</v>
      </c>
      <c r="W8137" t="str">
        <f t="shared" si="383"/>
        <v>High</v>
      </c>
      <c r="X8137">
        <v>7</v>
      </c>
      <c r="Y8137">
        <v>9</v>
      </c>
      <c r="Z8137" t="s">
        <v>43</v>
      </c>
      <c r="AA8137" t="s">
        <v>44</v>
      </c>
      <c r="AB8137" t="s">
        <v>38</v>
      </c>
      <c r="AC8137">
        <v>1</v>
      </c>
    </row>
    <row r="8138" spans="1:29" x14ac:dyDescent="0.25">
      <c r="A8138" t="s">
        <v>12010</v>
      </c>
      <c r="B8138">
        <v>80</v>
      </c>
      <c r="C8138" s="3" t="str">
        <f t="shared" si="381"/>
        <v>Old</v>
      </c>
      <c r="D8138" t="s">
        <v>27</v>
      </c>
      <c r="E8138">
        <v>136</v>
      </c>
      <c r="F8138" t="str">
        <f t="shared" si="382"/>
        <v>Heart-Healthy</v>
      </c>
      <c r="G8138" t="s">
        <v>12011</v>
      </c>
      <c r="H8138">
        <v>54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18.324946860000001</v>
      </c>
      <c r="O8138" t="s">
        <v>42</v>
      </c>
      <c r="P8138">
        <v>1</v>
      </c>
      <c r="Q8138">
        <v>0</v>
      </c>
      <c r="R8138">
        <v>6</v>
      </c>
      <c r="S8138">
        <v>7.1579489049999996</v>
      </c>
      <c r="T8138">
        <v>237427</v>
      </c>
      <c r="U8138">
        <v>25.516916850000001</v>
      </c>
      <c r="V8138">
        <v>454</v>
      </c>
      <c r="W8138" t="str">
        <f t="shared" si="383"/>
        <v>High</v>
      </c>
      <c r="X8138">
        <v>4</v>
      </c>
      <c r="Y8138">
        <v>8</v>
      </c>
      <c r="Z8138" t="s">
        <v>220</v>
      </c>
      <c r="AA8138" t="s">
        <v>31</v>
      </c>
      <c r="AB8138" t="s">
        <v>38</v>
      </c>
      <c r="AC8138">
        <v>0</v>
      </c>
    </row>
    <row r="8139" spans="1:29" x14ac:dyDescent="0.25">
      <c r="A8139" t="s">
        <v>12012</v>
      </c>
      <c r="B8139">
        <v>56</v>
      </c>
      <c r="C8139" s="3" t="str">
        <f t="shared" si="381"/>
        <v>Old</v>
      </c>
      <c r="D8139" t="s">
        <v>27</v>
      </c>
      <c r="E8139">
        <v>356</v>
      </c>
      <c r="F8139" t="str">
        <f t="shared" si="382"/>
        <v>Dangerous</v>
      </c>
      <c r="G8139" t="s">
        <v>12013</v>
      </c>
      <c r="H8139">
        <v>57</v>
      </c>
      <c r="I8139">
        <v>1</v>
      </c>
      <c r="J8139">
        <v>0</v>
      </c>
      <c r="K8139">
        <v>1</v>
      </c>
      <c r="L8139">
        <v>1</v>
      </c>
      <c r="M8139">
        <v>1</v>
      </c>
      <c r="N8139">
        <v>0.93450562599999998</v>
      </c>
      <c r="O8139" t="s">
        <v>35</v>
      </c>
      <c r="P8139">
        <v>1</v>
      </c>
      <c r="Q8139">
        <v>0</v>
      </c>
      <c r="R8139">
        <v>1</v>
      </c>
      <c r="S8139">
        <v>4.7557962070000004</v>
      </c>
      <c r="T8139">
        <v>280313</v>
      </c>
      <c r="U8139">
        <v>37.39770154</v>
      </c>
      <c r="V8139">
        <v>440</v>
      </c>
      <c r="W8139" t="str">
        <f t="shared" si="383"/>
        <v>High</v>
      </c>
      <c r="X8139">
        <v>6</v>
      </c>
      <c r="Y8139">
        <v>10</v>
      </c>
      <c r="Z8139" t="s">
        <v>73</v>
      </c>
      <c r="AA8139" t="s">
        <v>50</v>
      </c>
      <c r="AB8139" t="s">
        <v>38</v>
      </c>
      <c r="AC8139">
        <v>1</v>
      </c>
    </row>
    <row r="8140" spans="1:29" x14ac:dyDescent="0.25">
      <c r="A8140" t="s">
        <v>12014</v>
      </c>
      <c r="B8140">
        <v>68</v>
      </c>
      <c r="C8140" s="3" t="str">
        <f t="shared" si="381"/>
        <v>Old</v>
      </c>
      <c r="D8140" t="s">
        <v>27</v>
      </c>
      <c r="E8140">
        <v>350</v>
      </c>
      <c r="F8140" t="str">
        <f t="shared" si="382"/>
        <v>Dangerous</v>
      </c>
      <c r="G8140" t="s">
        <v>243</v>
      </c>
      <c r="H8140">
        <v>44</v>
      </c>
      <c r="I8140">
        <v>1</v>
      </c>
      <c r="J8140">
        <v>1</v>
      </c>
      <c r="K8140">
        <v>1</v>
      </c>
      <c r="L8140">
        <v>0</v>
      </c>
      <c r="M8140">
        <v>1</v>
      </c>
      <c r="N8140">
        <v>1.984447539</v>
      </c>
      <c r="O8140" t="s">
        <v>42</v>
      </c>
      <c r="P8140">
        <v>1</v>
      </c>
      <c r="Q8140">
        <v>1</v>
      </c>
      <c r="R8140">
        <v>7</v>
      </c>
      <c r="S8140">
        <v>6.9168149989999996</v>
      </c>
      <c r="T8140">
        <v>45154</v>
      </c>
      <c r="U8140">
        <v>39.538622439999997</v>
      </c>
      <c r="V8140">
        <v>654</v>
      </c>
      <c r="W8140" t="str">
        <f t="shared" si="383"/>
        <v>Very High</v>
      </c>
      <c r="X8140">
        <v>5</v>
      </c>
      <c r="Y8140">
        <v>5</v>
      </c>
      <c r="Z8140" t="s">
        <v>70</v>
      </c>
      <c r="AA8140" t="s">
        <v>37</v>
      </c>
      <c r="AB8140" t="s">
        <v>38</v>
      </c>
      <c r="AC8140">
        <v>1</v>
      </c>
    </row>
    <row r="8141" spans="1:29" x14ac:dyDescent="0.25">
      <c r="A8141" t="s">
        <v>12015</v>
      </c>
      <c r="B8141">
        <v>48</v>
      </c>
      <c r="C8141" s="3" t="str">
        <f t="shared" si="381"/>
        <v>Middle Age</v>
      </c>
      <c r="D8141" t="s">
        <v>27</v>
      </c>
      <c r="E8141">
        <v>190</v>
      </c>
      <c r="F8141" t="str">
        <f t="shared" si="382"/>
        <v>Heart-Healthy</v>
      </c>
      <c r="G8141" t="s">
        <v>3969</v>
      </c>
      <c r="H8141">
        <v>54</v>
      </c>
      <c r="I8141">
        <v>0</v>
      </c>
      <c r="J8141">
        <v>1</v>
      </c>
      <c r="K8141">
        <v>1</v>
      </c>
      <c r="L8141">
        <v>0</v>
      </c>
      <c r="M8141">
        <v>1</v>
      </c>
      <c r="N8141">
        <v>13.116666840000001</v>
      </c>
      <c r="O8141" t="s">
        <v>29</v>
      </c>
      <c r="P8141">
        <v>0</v>
      </c>
      <c r="Q8141">
        <v>1</v>
      </c>
      <c r="R8141">
        <v>7</v>
      </c>
      <c r="S8141">
        <v>9.1909348180000006</v>
      </c>
      <c r="T8141">
        <v>206975</v>
      </c>
      <c r="U8141">
        <v>30.852123880000001</v>
      </c>
      <c r="V8141">
        <v>374</v>
      </c>
      <c r="W8141" t="str">
        <f t="shared" si="383"/>
        <v>High</v>
      </c>
      <c r="X8141">
        <v>2</v>
      </c>
      <c r="Y8141">
        <v>9</v>
      </c>
      <c r="Z8141" t="s">
        <v>53</v>
      </c>
      <c r="AA8141" t="s">
        <v>44</v>
      </c>
      <c r="AB8141" t="s">
        <v>38</v>
      </c>
      <c r="AC8141">
        <v>0</v>
      </c>
    </row>
    <row r="8142" spans="1:29" x14ac:dyDescent="0.25">
      <c r="A8142" t="s">
        <v>12016</v>
      </c>
      <c r="B8142">
        <v>47</v>
      </c>
      <c r="C8142" s="3" t="str">
        <f t="shared" si="381"/>
        <v>Middle Age</v>
      </c>
      <c r="D8142" t="s">
        <v>27</v>
      </c>
      <c r="E8142">
        <v>288</v>
      </c>
      <c r="F8142" t="str">
        <f t="shared" si="382"/>
        <v>Dangerous</v>
      </c>
      <c r="G8142" t="s">
        <v>4623</v>
      </c>
      <c r="H8142">
        <v>89</v>
      </c>
      <c r="I8142">
        <v>1</v>
      </c>
      <c r="J8142">
        <v>0</v>
      </c>
      <c r="K8142">
        <v>1</v>
      </c>
      <c r="L8142">
        <v>1</v>
      </c>
      <c r="M8142">
        <v>0</v>
      </c>
      <c r="N8142">
        <v>4.7654204509999998</v>
      </c>
      <c r="O8142" t="s">
        <v>42</v>
      </c>
      <c r="P8142">
        <v>0</v>
      </c>
      <c r="Q8142">
        <v>0</v>
      </c>
      <c r="R8142">
        <v>4</v>
      </c>
      <c r="S8142">
        <v>6.7756182239999996</v>
      </c>
      <c r="T8142">
        <v>273010</v>
      </c>
      <c r="U8142">
        <v>38.159314670000001</v>
      </c>
      <c r="V8142">
        <v>219</v>
      </c>
      <c r="W8142" t="str">
        <f t="shared" si="383"/>
        <v>High</v>
      </c>
      <c r="X8142">
        <v>1</v>
      </c>
      <c r="Y8142">
        <v>8</v>
      </c>
      <c r="Z8142" t="s">
        <v>53</v>
      </c>
      <c r="AA8142" t="s">
        <v>44</v>
      </c>
      <c r="AB8142" t="s">
        <v>38</v>
      </c>
      <c r="AC8142">
        <v>0</v>
      </c>
    </row>
    <row r="8143" spans="1:29" x14ac:dyDescent="0.25">
      <c r="A8143" t="s">
        <v>12017</v>
      </c>
      <c r="B8143">
        <v>54</v>
      </c>
      <c r="C8143" s="3" t="str">
        <f t="shared" si="381"/>
        <v>Middle Age</v>
      </c>
      <c r="D8143" t="s">
        <v>27</v>
      </c>
      <c r="E8143">
        <v>188</v>
      </c>
      <c r="F8143" t="str">
        <f t="shared" si="382"/>
        <v>Heart-Healthy</v>
      </c>
      <c r="G8143" t="s">
        <v>11272</v>
      </c>
      <c r="H8143">
        <v>65</v>
      </c>
      <c r="I8143">
        <v>0</v>
      </c>
      <c r="J8143">
        <v>1</v>
      </c>
      <c r="K8143">
        <v>1</v>
      </c>
      <c r="L8143">
        <v>1</v>
      </c>
      <c r="M8143">
        <v>0</v>
      </c>
      <c r="N8143">
        <v>19.147660599999998</v>
      </c>
      <c r="O8143" t="s">
        <v>35</v>
      </c>
      <c r="P8143">
        <v>1</v>
      </c>
      <c r="Q8143">
        <v>0</v>
      </c>
      <c r="R8143">
        <v>9</v>
      </c>
      <c r="S8143">
        <v>2.5854561889999998</v>
      </c>
      <c r="T8143">
        <v>106348</v>
      </c>
      <c r="U8143">
        <v>30.321537110000001</v>
      </c>
      <c r="V8143">
        <v>357</v>
      </c>
      <c r="W8143" t="str">
        <f t="shared" si="383"/>
        <v>High</v>
      </c>
      <c r="X8143">
        <v>2</v>
      </c>
      <c r="Y8143">
        <v>6</v>
      </c>
      <c r="Z8143" t="s">
        <v>43</v>
      </c>
      <c r="AA8143" t="s">
        <v>44</v>
      </c>
      <c r="AB8143" t="s">
        <v>38</v>
      </c>
      <c r="AC8143">
        <v>0</v>
      </c>
    </row>
    <row r="8144" spans="1:29" x14ac:dyDescent="0.25">
      <c r="A8144" t="s">
        <v>12018</v>
      </c>
      <c r="B8144">
        <v>31</v>
      </c>
      <c r="C8144" s="3" t="str">
        <f t="shared" si="381"/>
        <v>Middle Age</v>
      </c>
      <c r="D8144" t="s">
        <v>27</v>
      </c>
      <c r="E8144">
        <v>146</v>
      </c>
      <c r="F8144" t="str">
        <f t="shared" si="382"/>
        <v>Heart-Healthy</v>
      </c>
      <c r="G8144" t="s">
        <v>7185</v>
      </c>
      <c r="H8144">
        <v>80</v>
      </c>
      <c r="I8144">
        <v>1</v>
      </c>
      <c r="J8144">
        <v>0</v>
      </c>
      <c r="K8144">
        <v>1</v>
      </c>
      <c r="L8144">
        <v>0</v>
      </c>
      <c r="M8144">
        <v>1</v>
      </c>
      <c r="N8144">
        <v>10.739567470000001</v>
      </c>
      <c r="O8144" t="s">
        <v>42</v>
      </c>
      <c r="P8144">
        <v>0</v>
      </c>
      <c r="Q8144">
        <v>1</v>
      </c>
      <c r="R8144">
        <v>1</v>
      </c>
      <c r="S8144">
        <v>0.31201690799999998</v>
      </c>
      <c r="T8144">
        <v>197230</v>
      </c>
      <c r="U8144">
        <v>33.57864266</v>
      </c>
      <c r="V8144">
        <v>356</v>
      </c>
      <c r="W8144" t="str">
        <f t="shared" si="383"/>
        <v>High</v>
      </c>
      <c r="X8144">
        <v>5</v>
      </c>
      <c r="Y8144">
        <v>5</v>
      </c>
      <c r="Z8144" t="s">
        <v>220</v>
      </c>
      <c r="AA8144" t="s">
        <v>31</v>
      </c>
      <c r="AB8144" t="s">
        <v>38</v>
      </c>
      <c r="AC8144">
        <v>0</v>
      </c>
    </row>
    <row r="8145" spans="1:29" x14ac:dyDescent="0.25">
      <c r="A8145" t="s">
        <v>12019</v>
      </c>
      <c r="B8145">
        <v>54</v>
      </c>
      <c r="C8145" s="3" t="str">
        <f t="shared" si="381"/>
        <v>Middle Age</v>
      </c>
      <c r="D8145" t="s">
        <v>27</v>
      </c>
      <c r="E8145">
        <v>269</v>
      </c>
      <c r="F8145" t="str">
        <f t="shared" si="382"/>
        <v>Dangerous</v>
      </c>
      <c r="G8145" t="s">
        <v>2944</v>
      </c>
      <c r="H8145">
        <v>76</v>
      </c>
      <c r="I8145">
        <v>0</v>
      </c>
      <c r="J8145">
        <v>1</v>
      </c>
      <c r="K8145">
        <v>1</v>
      </c>
      <c r="L8145">
        <v>0</v>
      </c>
      <c r="M8145">
        <v>0</v>
      </c>
      <c r="N8145">
        <v>14.7736503</v>
      </c>
      <c r="O8145" t="s">
        <v>42</v>
      </c>
      <c r="P8145">
        <v>1</v>
      </c>
      <c r="Q8145">
        <v>0</v>
      </c>
      <c r="R8145">
        <v>8</v>
      </c>
      <c r="S8145">
        <v>10.044311479999999</v>
      </c>
      <c r="T8145">
        <v>80810</v>
      </c>
      <c r="U8145">
        <v>32.253931170000001</v>
      </c>
      <c r="V8145">
        <v>691</v>
      </c>
      <c r="W8145" t="str">
        <f t="shared" si="383"/>
        <v>Very High</v>
      </c>
      <c r="X8145">
        <v>6</v>
      </c>
      <c r="Y8145">
        <v>5</v>
      </c>
      <c r="Z8145" t="s">
        <v>76</v>
      </c>
      <c r="AA8145" t="s">
        <v>50</v>
      </c>
      <c r="AB8145" t="s">
        <v>38</v>
      </c>
      <c r="AC8145">
        <v>1</v>
      </c>
    </row>
    <row r="8146" spans="1:29" x14ac:dyDescent="0.25">
      <c r="A8146" t="s">
        <v>12020</v>
      </c>
      <c r="B8146">
        <v>20</v>
      </c>
      <c r="C8146" s="3" t="str">
        <f t="shared" si="381"/>
        <v>Young</v>
      </c>
      <c r="D8146" t="s">
        <v>27</v>
      </c>
      <c r="E8146">
        <v>259</v>
      </c>
      <c r="F8146" t="str">
        <f t="shared" si="382"/>
        <v>Dangerous</v>
      </c>
      <c r="G8146" t="s">
        <v>1244</v>
      </c>
      <c r="H8146">
        <v>97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17.355910049999999</v>
      </c>
      <c r="O8146" t="s">
        <v>29</v>
      </c>
      <c r="P8146">
        <v>0</v>
      </c>
      <c r="Q8146">
        <v>0</v>
      </c>
      <c r="R8146">
        <v>10</v>
      </c>
      <c r="S8146">
        <v>5.0320303160000002</v>
      </c>
      <c r="T8146">
        <v>186504</v>
      </c>
      <c r="U8146">
        <v>33.579697529999997</v>
      </c>
      <c r="V8146">
        <v>358</v>
      </c>
      <c r="W8146" t="str">
        <f t="shared" si="383"/>
        <v>High</v>
      </c>
      <c r="X8146">
        <v>7</v>
      </c>
      <c r="Y8146">
        <v>10</v>
      </c>
      <c r="Z8146" t="s">
        <v>76</v>
      </c>
      <c r="AA8146" t="s">
        <v>50</v>
      </c>
      <c r="AB8146" t="s">
        <v>38</v>
      </c>
      <c r="AC8146">
        <v>0</v>
      </c>
    </row>
    <row r="8147" spans="1:29" x14ac:dyDescent="0.25">
      <c r="A8147" t="s">
        <v>12021</v>
      </c>
      <c r="B8147">
        <v>81</v>
      </c>
      <c r="C8147" s="3" t="str">
        <f t="shared" si="381"/>
        <v>Old</v>
      </c>
      <c r="D8147" t="s">
        <v>27</v>
      </c>
      <c r="E8147">
        <v>284</v>
      </c>
      <c r="F8147" t="str">
        <f t="shared" si="382"/>
        <v>Dangerous</v>
      </c>
      <c r="G8147" t="s">
        <v>1005</v>
      </c>
      <c r="H8147">
        <v>44</v>
      </c>
      <c r="I8147">
        <v>1</v>
      </c>
      <c r="J8147">
        <v>0</v>
      </c>
      <c r="K8147">
        <v>1</v>
      </c>
      <c r="L8147">
        <v>0</v>
      </c>
      <c r="M8147">
        <v>1</v>
      </c>
      <c r="N8147">
        <v>2.62557163</v>
      </c>
      <c r="O8147" t="s">
        <v>42</v>
      </c>
      <c r="P8147">
        <v>0</v>
      </c>
      <c r="Q8147">
        <v>0</v>
      </c>
      <c r="R8147">
        <v>7</v>
      </c>
      <c r="S8147">
        <v>0.61707414400000005</v>
      </c>
      <c r="T8147">
        <v>238931</v>
      </c>
      <c r="U8147">
        <v>27.523665560000001</v>
      </c>
      <c r="V8147">
        <v>739</v>
      </c>
      <c r="W8147" t="str">
        <f t="shared" si="383"/>
        <v>Very High</v>
      </c>
      <c r="X8147">
        <v>5</v>
      </c>
      <c r="Y8147">
        <v>5</v>
      </c>
      <c r="Z8147" t="s">
        <v>96</v>
      </c>
      <c r="AA8147" t="s">
        <v>44</v>
      </c>
      <c r="AB8147" t="s">
        <v>32</v>
      </c>
      <c r="AC8147">
        <v>0</v>
      </c>
    </row>
    <row r="8148" spans="1:29" x14ac:dyDescent="0.25">
      <c r="A8148" t="s">
        <v>12022</v>
      </c>
      <c r="B8148">
        <v>73</v>
      </c>
      <c r="C8148" s="3" t="str">
        <f t="shared" si="381"/>
        <v>Old</v>
      </c>
      <c r="D8148" t="s">
        <v>27</v>
      </c>
      <c r="E8148">
        <v>334</v>
      </c>
      <c r="F8148" t="str">
        <f t="shared" si="382"/>
        <v>Dangerous</v>
      </c>
      <c r="G8148" t="s">
        <v>12023</v>
      </c>
      <c r="H8148">
        <v>58</v>
      </c>
      <c r="I8148">
        <v>1</v>
      </c>
      <c r="J8148">
        <v>0</v>
      </c>
      <c r="K8148">
        <v>1</v>
      </c>
      <c r="L8148">
        <v>0</v>
      </c>
      <c r="M8148">
        <v>1</v>
      </c>
      <c r="N8148">
        <v>7.1486844859999996</v>
      </c>
      <c r="O8148" t="s">
        <v>29</v>
      </c>
      <c r="P8148">
        <v>0</v>
      </c>
      <c r="Q8148">
        <v>0</v>
      </c>
      <c r="R8148">
        <v>7</v>
      </c>
      <c r="S8148">
        <v>1.9975588040000001</v>
      </c>
      <c r="T8148">
        <v>149647</v>
      </c>
      <c r="U8148">
        <v>22.626095280000001</v>
      </c>
      <c r="V8148">
        <v>327</v>
      </c>
      <c r="W8148" t="str">
        <f t="shared" si="383"/>
        <v>High</v>
      </c>
      <c r="X8148">
        <v>5</v>
      </c>
      <c r="Y8148">
        <v>6</v>
      </c>
      <c r="Z8148" t="s">
        <v>58</v>
      </c>
      <c r="AA8148" t="s">
        <v>50</v>
      </c>
      <c r="AB8148" t="s">
        <v>38</v>
      </c>
      <c r="AC8148">
        <v>0</v>
      </c>
    </row>
    <row r="8149" spans="1:29" x14ac:dyDescent="0.25">
      <c r="A8149" t="s">
        <v>12024</v>
      </c>
      <c r="B8149">
        <v>18</v>
      </c>
      <c r="C8149" s="3" t="str">
        <f t="shared" si="381"/>
        <v>Young</v>
      </c>
      <c r="D8149" t="s">
        <v>27</v>
      </c>
      <c r="E8149">
        <v>379</v>
      </c>
      <c r="F8149" t="str">
        <f t="shared" si="382"/>
        <v>Dangerous</v>
      </c>
      <c r="G8149" t="s">
        <v>4561</v>
      </c>
      <c r="H8149">
        <v>71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6.7839666159999998</v>
      </c>
      <c r="O8149" t="s">
        <v>42</v>
      </c>
      <c r="P8149">
        <v>0</v>
      </c>
      <c r="Q8149">
        <v>1</v>
      </c>
      <c r="R8149">
        <v>7</v>
      </c>
      <c r="S8149">
        <v>3.7681627569999998</v>
      </c>
      <c r="T8149">
        <v>124934</v>
      </c>
      <c r="U8149">
        <v>37.836313769999997</v>
      </c>
      <c r="V8149">
        <v>70</v>
      </c>
      <c r="W8149" t="str">
        <f t="shared" si="383"/>
        <v>Healthy</v>
      </c>
      <c r="X8149">
        <v>6</v>
      </c>
      <c r="Y8149">
        <v>9</v>
      </c>
      <c r="Z8149" t="s">
        <v>61</v>
      </c>
      <c r="AA8149" t="s">
        <v>31</v>
      </c>
      <c r="AB8149" t="s">
        <v>32</v>
      </c>
      <c r="AC8149">
        <v>1</v>
      </c>
    </row>
    <row r="8150" spans="1:29" x14ac:dyDescent="0.25">
      <c r="A8150" t="s">
        <v>12025</v>
      </c>
      <c r="B8150">
        <v>42</v>
      </c>
      <c r="C8150" s="3" t="str">
        <f t="shared" si="381"/>
        <v>Middle Age</v>
      </c>
      <c r="D8150" t="s">
        <v>27</v>
      </c>
      <c r="E8150">
        <v>328</v>
      </c>
      <c r="F8150" t="str">
        <f t="shared" si="382"/>
        <v>Dangerous</v>
      </c>
      <c r="G8150" t="s">
        <v>12026</v>
      </c>
      <c r="H8150">
        <v>100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2.569792214</v>
      </c>
      <c r="O8150" t="s">
        <v>35</v>
      </c>
      <c r="P8150">
        <v>1</v>
      </c>
      <c r="Q8150">
        <v>1</v>
      </c>
      <c r="R8150">
        <v>10</v>
      </c>
      <c r="S8150">
        <v>0.98435307900000002</v>
      </c>
      <c r="T8150">
        <v>123584</v>
      </c>
      <c r="U8150">
        <v>31.23986459</v>
      </c>
      <c r="V8150">
        <v>660</v>
      </c>
      <c r="W8150" t="str">
        <f t="shared" si="383"/>
        <v>Very High</v>
      </c>
      <c r="X8150">
        <v>4</v>
      </c>
      <c r="Y8150">
        <v>10</v>
      </c>
      <c r="Z8150" t="s">
        <v>76</v>
      </c>
      <c r="AA8150" t="s">
        <v>50</v>
      </c>
      <c r="AB8150" t="s">
        <v>38</v>
      </c>
      <c r="AC8150">
        <v>0</v>
      </c>
    </row>
    <row r="8151" spans="1:29" x14ac:dyDescent="0.25">
      <c r="A8151" t="s">
        <v>12027</v>
      </c>
      <c r="B8151">
        <v>21</v>
      </c>
      <c r="C8151" s="3" t="str">
        <f t="shared" si="381"/>
        <v>Young</v>
      </c>
      <c r="D8151" t="s">
        <v>27</v>
      </c>
      <c r="E8151">
        <v>345</v>
      </c>
      <c r="F8151" t="str">
        <f t="shared" si="382"/>
        <v>Dangerous</v>
      </c>
      <c r="G8151" t="s">
        <v>6547</v>
      </c>
      <c r="H8151">
        <v>81</v>
      </c>
      <c r="I8151">
        <v>1</v>
      </c>
      <c r="J8151">
        <v>0</v>
      </c>
      <c r="K8151">
        <v>1</v>
      </c>
      <c r="L8151">
        <v>1</v>
      </c>
      <c r="M8151">
        <v>0</v>
      </c>
      <c r="N8151">
        <v>5.8507599179999996</v>
      </c>
      <c r="O8151" t="s">
        <v>42</v>
      </c>
      <c r="P8151">
        <v>1</v>
      </c>
      <c r="Q8151">
        <v>1</v>
      </c>
      <c r="R8151">
        <v>7</v>
      </c>
      <c r="S8151">
        <v>11.43917276</v>
      </c>
      <c r="T8151">
        <v>45859</v>
      </c>
      <c r="U8151">
        <v>21.601653930000001</v>
      </c>
      <c r="V8151">
        <v>183</v>
      </c>
      <c r="W8151" t="str">
        <f t="shared" si="383"/>
        <v>Borderline High</v>
      </c>
      <c r="X8151">
        <v>7</v>
      </c>
      <c r="Y8151">
        <v>10</v>
      </c>
      <c r="Z8151" t="s">
        <v>220</v>
      </c>
      <c r="AA8151" t="s">
        <v>31</v>
      </c>
      <c r="AB8151" t="s">
        <v>38</v>
      </c>
      <c r="AC8151">
        <v>0</v>
      </c>
    </row>
    <row r="8152" spans="1:29" x14ac:dyDescent="0.25">
      <c r="A8152" t="s">
        <v>12028</v>
      </c>
      <c r="B8152">
        <v>34</v>
      </c>
      <c r="C8152" s="3" t="str">
        <f t="shared" si="381"/>
        <v>Middle Age</v>
      </c>
      <c r="D8152" t="s">
        <v>27</v>
      </c>
      <c r="E8152">
        <v>224</v>
      </c>
      <c r="F8152" t="str">
        <f t="shared" si="382"/>
        <v>At-Risk</v>
      </c>
      <c r="G8152" t="s">
        <v>2082</v>
      </c>
      <c r="H8152">
        <v>97</v>
      </c>
      <c r="I8152">
        <v>0</v>
      </c>
      <c r="J8152">
        <v>0</v>
      </c>
      <c r="K8152">
        <v>1</v>
      </c>
      <c r="L8152">
        <v>0</v>
      </c>
      <c r="M8152">
        <v>1</v>
      </c>
      <c r="N8152">
        <v>15.942443799999999</v>
      </c>
      <c r="O8152" t="s">
        <v>42</v>
      </c>
      <c r="P8152">
        <v>1</v>
      </c>
      <c r="Q8152">
        <v>0</v>
      </c>
      <c r="R8152">
        <v>9</v>
      </c>
      <c r="S8152">
        <v>11.4486571</v>
      </c>
      <c r="T8152">
        <v>242429</v>
      </c>
      <c r="U8152">
        <v>18.515629199999999</v>
      </c>
      <c r="V8152">
        <v>461</v>
      </c>
      <c r="W8152" t="str">
        <f t="shared" si="383"/>
        <v>High</v>
      </c>
      <c r="X8152">
        <v>0</v>
      </c>
      <c r="Y8152">
        <v>10</v>
      </c>
      <c r="Z8152" t="s">
        <v>36</v>
      </c>
      <c r="AA8152" t="s">
        <v>37</v>
      </c>
      <c r="AB8152" t="s">
        <v>38</v>
      </c>
      <c r="AC8152">
        <v>0</v>
      </c>
    </row>
    <row r="8153" spans="1:29" x14ac:dyDescent="0.25">
      <c r="A8153" t="s">
        <v>12029</v>
      </c>
      <c r="B8153">
        <v>89</v>
      </c>
      <c r="C8153" s="3" t="str">
        <f t="shared" si="381"/>
        <v>Old</v>
      </c>
      <c r="D8153" t="s">
        <v>27</v>
      </c>
      <c r="E8153">
        <v>146</v>
      </c>
      <c r="F8153" t="str">
        <f t="shared" si="382"/>
        <v>Heart-Healthy</v>
      </c>
      <c r="G8153" t="s">
        <v>11973</v>
      </c>
      <c r="H8153">
        <v>103</v>
      </c>
      <c r="I8153">
        <v>0</v>
      </c>
      <c r="J8153">
        <v>1</v>
      </c>
      <c r="K8153">
        <v>1</v>
      </c>
      <c r="L8153">
        <v>0</v>
      </c>
      <c r="M8153">
        <v>1</v>
      </c>
      <c r="N8153">
        <v>13.574890460000001</v>
      </c>
      <c r="O8153" t="s">
        <v>35</v>
      </c>
      <c r="P8153">
        <v>1</v>
      </c>
      <c r="Q8153">
        <v>1</v>
      </c>
      <c r="R8153">
        <v>9</v>
      </c>
      <c r="S8153">
        <v>2.925459016</v>
      </c>
      <c r="T8153">
        <v>272380</v>
      </c>
      <c r="U8153">
        <v>29.331339109999998</v>
      </c>
      <c r="V8153">
        <v>360</v>
      </c>
      <c r="W8153" t="str">
        <f t="shared" si="383"/>
        <v>High</v>
      </c>
      <c r="X8153">
        <v>4</v>
      </c>
      <c r="Y8153">
        <v>8</v>
      </c>
      <c r="Z8153" t="s">
        <v>73</v>
      </c>
      <c r="AA8153" t="s">
        <v>50</v>
      </c>
      <c r="AB8153" t="s">
        <v>38</v>
      </c>
      <c r="AC8153">
        <v>0</v>
      </c>
    </row>
    <row r="8154" spans="1:29" x14ac:dyDescent="0.25">
      <c r="A8154" t="s">
        <v>12030</v>
      </c>
      <c r="B8154">
        <v>63</v>
      </c>
      <c r="C8154" s="3" t="str">
        <f t="shared" si="381"/>
        <v>Old</v>
      </c>
      <c r="D8154" t="s">
        <v>40</v>
      </c>
      <c r="E8154">
        <v>126</v>
      </c>
      <c r="F8154" t="str">
        <f t="shared" si="382"/>
        <v>Heart-Healthy</v>
      </c>
      <c r="G8154" t="s">
        <v>10267</v>
      </c>
      <c r="H8154">
        <v>50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19.85890698</v>
      </c>
      <c r="O8154" t="s">
        <v>29</v>
      </c>
      <c r="P8154">
        <v>1</v>
      </c>
      <c r="Q8154">
        <v>1</v>
      </c>
      <c r="R8154">
        <v>6</v>
      </c>
      <c r="S8154">
        <v>2.3414281469999998</v>
      </c>
      <c r="T8154">
        <v>256635</v>
      </c>
      <c r="U8154">
        <v>38.955178009999997</v>
      </c>
      <c r="V8154">
        <v>178</v>
      </c>
      <c r="W8154" t="str">
        <f t="shared" si="383"/>
        <v>Borderline High</v>
      </c>
      <c r="X8154">
        <v>6</v>
      </c>
      <c r="Y8154">
        <v>4</v>
      </c>
      <c r="Z8154" t="s">
        <v>36</v>
      </c>
      <c r="AA8154" t="s">
        <v>37</v>
      </c>
      <c r="AB8154" t="s">
        <v>38</v>
      </c>
      <c r="AC8154">
        <v>0</v>
      </c>
    </row>
    <row r="8155" spans="1:29" x14ac:dyDescent="0.25">
      <c r="A8155" t="s">
        <v>12031</v>
      </c>
      <c r="B8155">
        <v>25</v>
      </c>
      <c r="C8155" s="3" t="str">
        <f t="shared" si="381"/>
        <v>Young</v>
      </c>
      <c r="D8155" t="s">
        <v>27</v>
      </c>
      <c r="E8155">
        <v>192</v>
      </c>
      <c r="F8155" t="str">
        <f t="shared" si="382"/>
        <v>Heart-Healthy</v>
      </c>
      <c r="G8155" t="s">
        <v>102</v>
      </c>
      <c r="H8155">
        <v>68</v>
      </c>
      <c r="I8155">
        <v>0</v>
      </c>
      <c r="J8155">
        <v>0</v>
      </c>
      <c r="K8155">
        <v>1</v>
      </c>
      <c r="L8155">
        <v>1</v>
      </c>
      <c r="M8155">
        <v>1</v>
      </c>
      <c r="N8155">
        <v>10.27024782</v>
      </c>
      <c r="O8155" t="s">
        <v>42</v>
      </c>
      <c r="P8155">
        <v>1</v>
      </c>
      <c r="Q8155">
        <v>1</v>
      </c>
      <c r="R8155">
        <v>8</v>
      </c>
      <c r="S8155">
        <v>2.095368085</v>
      </c>
      <c r="T8155">
        <v>158664</v>
      </c>
      <c r="U8155">
        <v>21.276795369999999</v>
      </c>
      <c r="V8155">
        <v>382</v>
      </c>
      <c r="W8155" t="str">
        <f t="shared" si="383"/>
        <v>High</v>
      </c>
      <c r="X8155">
        <v>3</v>
      </c>
      <c r="Y8155">
        <v>8</v>
      </c>
      <c r="Z8155" t="s">
        <v>76</v>
      </c>
      <c r="AA8155" t="s">
        <v>50</v>
      </c>
      <c r="AB8155" t="s">
        <v>38</v>
      </c>
      <c r="AC8155">
        <v>1</v>
      </c>
    </row>
    <row r="8156" spans="1:29" x14ac:dyDescent="0.25">
      <c r="A8156" t="s">
        <v>12032</v>
      </c>
      <c r="B8156">
        <v>56</v>
      </c>
      <c r="C8156" s="3" t="str">
        <f t="shared" si="381"/>
        <v>Old</v>
      </c>
      <c r="D8156" t="s">
        <v>27</v>
      </c>
      <c r="E8156">
        <v>144</v>
      </c>
      <c r="F8156" t="str">
        <f t="shared" si="382"/>
        <v>Heart-Healthy</v>
      </c>
      <c r="G8156" t="s">
        <v>12033</v>
      </c>
      <c r="H8156">
        <v>65</v>
      </c>
      <c r="I8156">
        <v>0</v>
      </c>
      <c r="J8156">
        <v>1</v>
      </c>
      <c r="K8156">
        <v>1</v>
      </c>
      <c r="L8156">
        <v>1</v>
      </c>
      <c r="M8156">
        <v>0</v>
      </c>
      <c r="N8156">
        <v>7.7112266050000002</v>
      </c>
      <c r="O8156" t="s">
        <v>35</v>
      </c>
      <c r="P8156">
        <v>1</v>
      </c>
      <c r="Q8156">
        <v>0</v>
      </c>
      <c r="R8156">
        <v>5</v>
      </c>
      <c r="S8156">
        <v>8.9481602700000007</v>
      </c>
      <c r="T8156">
        <v>252932</v>
      </c>
      <c r="U8156">
        <v>19.057260070000002</v>
      </c>
      <c r="V8156">
        <v>215</v>
      </c>
      <c r="W8156" t="str">
        <f t="shared" si="383"/>
        <v>High</v>
      </c>
      <c r="X8156">
        <v>3</v>
      </c>
      <c r="Y8156">
        <v>8</v>
      </c>
      <c r="Z8156" t="s">
        <v>70</v>
      </c>
      <c r="AA8156" t="s">
        <v>37</v>
      </c>
      <c r="AB8156" t="s">
        <v>38</v>
      </c>
      <c r="AC8156">
        <v>1</v>
      </c>
    </row>
    <row r="8157" spans="1:29" x14ac:dyDescent="0.25">
      <c r="A8157" t="s">
        <v>12034</v>
      </c>
      <c r="B8157">
        <v>76</v>
      </c>
      <c r="C8157" s="3" t="str">
        <f t="shared" si="381"/>
        <v>Old</v>
      </c>
      <c r="D8157" t="s">
        <v>40</v>
      </c>
      <c r="E8157">
        <v>148</v>
      </c>
      <c r="F8157" t="str">
        <f t="shared" si="382"/>
        <v>Heart-Healthy</v>
      </c>
      <c r="G8157" t="s">
        <v>880</v>
      </c>
      <c r="H8157">
        <v>66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12.904297250000001</v>
      </c>
      <c r="O8157" t="s">
        <v>29</v>
      </c>
      <c r="P8157">
        <v>0</v>
      </c>
      <c r="Q8157">
        <v>1</v>
      </c>
      <c r="R8157">
        <v>4</v>
      </c>
      <c r="S8157">
        <v>2.636001287</v>
      </c>
      <c r="T8157">
        <v>243195</v>
      </c>
      <c r="U8157">
        <v>29.54648774</v>
      </c>
      <c r="V8157">
        <v>151</v>
      </c>
      <c r="W8157" t="str">
        <f t="shared" si="383"/>
        <v>Borderline High</v>
      </c>
      <c r="X8157">
        <v>6</v>
      </c>
      <c r="Y8157">
        <v>8</v>
      </c>
      <c r="Z8157" t="s">
        <v>220</v>
      </c>
      <c r="AA8157" t="s">
        <v>31</v>
      </c>
      <c r="AB8157" t="s">
        <v>38</v>
      </c>
      <c r="AC8157">
        <v>0</v>
      </c>
    </row>
    <row r="8158" spans="1:29" x14ac:dyDescent="0.25">
      <c r="A8158" t="s">
        <v>12035</v>
      </c>
      <c r="B8158">
        <v>75</v>
      </c>
      <c r="C8158" s="3" t="str">
        <f t="shared" si="381"/>
        <v>Old</v>
      </c>
      <c r="D8158" t="s">
        <v>40</v>
      </c>
      <c r="E8158">
        <v>358</v>
      </c>
      <c r="F8158" t="str">
        <f t="shared" si="382"/>
        <v>Dangerous</v>
      </c>
      <c r="G8158" t="s">
        <v>3360</v>
      </c>
      <c r="H8158">
        <v>61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3.3930368359999998</v>
      </c>
      <c r="O8158" t="s">
        <v>29</v>
      </c>
      <c r="P8158">
        <v>0</v>
      </c>
      <c r="Q8158">
        <v>0</v>
      </c>
      <c r="R8158">
        <v>9</v>
      </c>
      <c r="S8158">
        <v>6.5772740250000004</v>
      </c>
      <c r="T8158">
        <v>260926</v>
      </c>
      <c r="U8158">
        <v>27.071773889999999</v>
      </c>
      <c r="V8158">
        <v>140</v>
      </c>
      <c r="W8158" t="str">
        <f t="shared" si="383"/>
        <v>Healthy</v>
      </c>
      <c r="X8158">
        <v>4</v>
      </c>
      <c r="Y8158">
        <v>6</v>
      </c>
      <c r="Z8158" t="s">
        <v>125</v>
      </c>
      <c r="AA8158" t="s">
        <v>126</v>
      </c>
      <c r="AB8158" t="s">
        <v>32</v>
      </c>
      <c r="AC8158">
        <v>0</v>
      </c>
    </row>
    <row r="8159" spans="1:29" x14ac:dyDescent="0.25">
      <c r="A8159" t="s">
        <v>12036</v>
      </c>
      <c r="B8159">
        <v>73</v>
      </c>
      <c r="C8159" s="3" t="str">
        <f t="shared" si="381"/>
        <v>Old</v>
      </c>
      <c r="D8159" t="s">
        <v>27</v>
      </c>
      <c r="E8159">
        <v>311</v>
      </c>
      <c r="F8159" t="str">
        <f t="shared" si="382"/>
        <v>Dangerous</v>
      </c>
      <c r="G8159" t="s">
        <v>3038</v>
      </c>
      <c r="H8159">
        <v>60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0.52357577399999999</v>
      </c>
      <c r="O8159" t="s">
        <v>35</v>
      </c>
      <c r="P8159">
        <v>0</v>
      </c>
      <c r="Q8159">
        <v>0</v>
      </c>
      <c r="R8159">
        <v>5</v>
      </c>
      <c r="S8159">
        <v>10.847563510000001</v>
      </c>
      <c r="T8159">
        <v>65194</v>
      </c>
      <c r="U8159">
        <v>21.059425640000001</v>
      </c>
      <c r="V8159">
        <v>91</v>
      </c>
      <c r="W8159" t="str">
        <f t="shared" si="383"/>
        <v>Healthy</v>
      </c>
      <c r="X8159">
        <v>2</v>
      </c>
      <c r="Y8159">
        <v>9</v>
      </c>
      <c r="Z8159" t="s">
        <v>227</v>
      </c>
      <c r="AA8159" t="s">
        <v>44</v>
      </c>
      <c r="AB8159" t="s">
        <v>38</v>
      </c>
      <c r="AC8159">
        <v>1</v>
      </c>
    </row>
    <row r="8160" spans="1:29" x14ac:dyDescent="0.25">
      <c r="A8160" t="s">
        <v>12037</v>
      </c>
      <c r="B8160">
        <v>80</v>
      </c>
      <c r="C8160" s="3" t="str">
        <f t="shared" si="381"/>
        <v>Old</v>
      </c>
      <c r="D8160" t="s">
        <v>27</v>
      </c>
      <c r="E8160">
        <v>224</v>
      </c>
      <c r="F8160" t="str">
        <f t="shared" si="382"/>
        <v>At-Risk</v>
      </c>
      <c r="G8160" t="s">
        <v>1490</v>
      </c>
      <c r="H8160">
        <v>73</v>
      </c>
      <c r="I8160">
        <v>1</v>
      </c>
      <c r="J8160">
        <v>0</v>
      </c>
      <c r="K8160">
        <v>1</v>
      </c>
      <c r="L8160">
        <v>1</v>
      </c>
      <c r="M8160">
        <v>1</v>
      </c>
      <c r="N8160">
        <v>2.1357380699999999</v>
      </c>
      <c r="O8160" t="s">
        <v>42</v>
      </c>
      <c r="P8160">
        <v>1</v>
      </c>
      <c r="Q8160">
        <v>0</v>
      </c>
      <c r="R8160">
        <v>2</v>
      </c>
      <c r="S8160">
        <v>10.08514851</v>
      </c>
      <c r="T8160">
        <v>47487</v>
      </c>
      <c r="U8160">
        <v>38.745387270000002</v>
      </c>
      <c r="V8160">
        <v>467</v>
      </c>
      <c r="W8160" t="str">
        <f t="shared" si="383"/>
        <v>High</v>
      </c>
      <c r="X8160">
        <v>5</v>
      </c>
      <c r="Y8160">
        <v>9</v>
      </c>
      <c r="Z8160" t="s">
        <v>58</v>
      </c>
      <c r="AA8160" t="s">
        <v>50</v>
      </c>
      <c r="AB8160" t="s">
        <v>38</v>
      </c>
      <c r="AC8160">
        <v>0</v>
      </c>
    </row>
    <row r="8161" spans="1:29" x14ac:dyDescent="0.25">
      <c r="A8161" t="s">
        <v>12038</v>
      </c>
      <c r="B8161">
        <v>33</v>
      </c>
      <c r="C8161" s="3" t="str">
        <f t="shared" si="381"/>
        <v>Middle Age</v>
      </c>
      <c r="D8161" t="s">
        <v>40</v>
      </c>
      <c r="E8161">
        <v>352</v>
      </c>
      <c r="F8161" t="str">
        <f t="shared" si="382"/>
        <v>Dangerous</v>
      </c>
      <c r="G8161" t="s">
        <v>3654</v>
      </c>
      <c r="H8161">
        <v>76</v>
      </c>
      <c r="I8161">
        <v>0</v>
      </c>
      <c r="J8161">
        <v>0</v>
      </c>
      <c r="K8161">
        <v>0</v>
      </c>
      <c r="L8161">
        <v>1</v>
      </c>
      <c r="M8161">
        <v>1</v>
      </c>
      <c r="N8161">
        <v>5.7638165829999997</v>
      </c>
      <c r="O8161" t="s">
        <v>35</v>
      </c>
      <c r="P8161">
        <v>0</v>
      </c>
      <c r="Q8161">
        <v>0</v>
      </c>
      <c r="R8161">
        <v>9</v>
      </c>
      <c r="S8161">
        <v>8.9007594050000005</v>
      </c>
      <c r="T8161">
        <v>139357</v>
      </c>
      <c r="U8161">
        <v>22.961808470000001</v>
      </c>
      <c r="V8161">
        <v>693</v>
      </c>
      <c r="W8161" t="str">
        <f t="shared" si="383"/>
        <v>Very High</v>
      </c>
      <c r="X8161">
        <v>0</v>
      </c>
      <c r="Y8161">
        <v>6</v>
      </c>
      <c r="Z8161" t="s">
        <v>227</v>
      </c>
      <c r="AA8161" t="s">
        <v>44</v>
      </c>
      <c r="AB8161" t="s">
        <v>38</v>
      </c>
      <c r="AC8161">
        <v>0</v>
      </c>
    </row>
    <row r="8162" spans="1:29" x14ac:dyDescent="0.25">
      <c r="A8162" t="s">
        <v>12039</v>
      </c>
      <c r="B8162">
        <v>25</v>
      </c>
      <c r="C8162" s="3" t="str">
        <f t="shared" si="381"/>
        <v>Young</v>
      </c>
      <c r="D8162" t="s">
        <v>27</v>
      </c>
      <c r="E8162">
        <v>197</v>
      </c>
      <c r="F8162" t="str">
        <f t="shared" si="382"/>
        <v>Heart-Healthy</v>
      </c>
      <c r="G8162" t="s">
        <v>6241</v>
      </c>
      <c r="H8162">
        <v>78</v>
      </c>
      <c r="I8162">
        <v>1</v>
      </c>
      <c r="J8162">
        <v>0</v>
      </c>
      <c r="K8162">
        <v>1</v>
      </c>
      <c r="L8162">
        <v>1</v>
      </c>
      <c r="M8162">
        <v>0</v>
      </c>
      <c r="N8162">
        <v>9.1349207369999998</v>
      </c>
      <c r="O8162" t="s">
        <v>42</v>
      </c>
      <c r="P8162">
        <v>0</v>
      </c>
      <c r="Q8162">
        <v>0</v>
      </c>
      <c r="R8162">
        <v>1</v>
      </c>
      <c r="S8162">
        <v>2.537029279</v>
      </c>
      <c r="T8162">
        <v>225278</v>
      </c>
      <c r="U8162">
        <v>27.72675036</v>
      </c>
      <c r="V8162">
        <v>508</v>
      </c>
      <c r="W8162" t="str">
        <f t="shared" si="383"/>
        <v>Very High</v>
      </c>
      <c r="X8162">
        <v>5</v>
      </c>
      <c r="Y8162">
        <v>5</v>
      </c>
      <c r="Z8162" t="s">
        <v>36</v>
      </c>
      <c r="AA8162" t="s">
        <v>37</v>
      </c>
      <c r="AB8162" t="s">
        <v>38</v>
      </c>
      <c r="AC8162">
        <v>1</v>
      </c>
    </row>
    <row r="8163" spans="1:29" x14ac:dyDescent="0.25">
      <c r="A8163" t="s">
        <v>12040</v>
      </c>
      <c r="B8163">
        <v>58</v>
      </c>
      <c r="C8163" s="3" t="str">
        <f t="shared" si="381"/>
        <v>Old</v>
      </c>
      <c r="D8163" t="s">
        <v>40</v>
      </c>
      <c r="E8163">
        <v>127</v>
      </c>
      <c r="F8163" t="str">
        <f t="shared" si="382"/>
        <v>Heart-Healthy</v>
      </c>
      <c r="G8163" t="s">
        <v>12041</v>
      </c>
      <c r="H8163">
        <v>84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14.11792835</v>
      </c>
      <c r="O8163" t="s">
        <v>42</v>
      </c>
      <c r="P8163">
        <v>0</v>
      </c>
      <c r="Q8163">
        <v>1</v>
      </c>
      <c r="R8163">
        <v>5</v>
      </c>
      <c r="S8163">
        <v>3.610043428</v>
      </c>
      <c r="T8163">
        <v>197492</v>
      </c>
      <c r="U8163">
        <v>34.197174789999998</v>
      </c>
      <c r="V8163">
        <v>610</v>
      </c>
      <c r="W8163" t="str">
        <f t="shared" si="383"/>
        <v>Very High</v>
      </c>
      <c r="X8163">
        <v>6</v>
      </c>
      <c r="Y8163">
        <v>4</v>
      </c>
      <c r="Z8163" t="s">
        <v>53</v>
      </c>
      <c r="AA8163" t="s">
        <v>44</v>
      </c>
      <c r="AB8163" t="s">
        <v>38</v>
      </c>
      <c r="AC8163">
        <v>0</v>
      </c>
    </row>
    <row r="8164" spans="1:29" x14ac:dyDescent="0.25">
      <c r="A8164" t="s">
        <v>12042</v>
      </c>
      <c r="B8164">
        <v>25</v>
      </c>
      <c r="C8164" s="3" t="str">
        <f t="shared" si="381"/>
        <v>Young</v>
      </c>
      <c r="D8164" t="s">
        <v>40</v>
      </c>
      <c r="E8164">
        <v>166</v>
      </c>
      <c r="F8164" t="str">
        <f t="shared" si="382"/>
        <v>Heart-Healthy</v>
      </c>
      <c r="G8164" t="s">
        <v>3471</v>
      </c>
      <c r="H8164">
        <v>50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11.73823606</v>
      </c>
      <c r="O8164" t="s">
        <v>42</v>
      </c>
      <c r="P8164">
        <v>1</v>
      </c>
      <c r="Q8164">
        <v>1</v>
      </c>
      <c r="R8164">
        <v>1</v>
      </c>
      <c r="S8164">
        <v>2.5602963999999999</v>
      </c>
      <c r="T8164">
        <v>266872</v>
      </c>
      <c r="U8164">
        <v>18.9504375</v>
      </c>
      <c r="V8164">
        <v>354</v>
      </c>
      <c r="W8164" t="str">
        <f t="shared" si="383"/>
        <v>High</v>
      </c>
      <c r="X8164">
        <v>6</v>
      </c>
      <c r="Y8164">
        <v>10</v>
      </c>
      <c r="Z8164" t="s">
        <v>126</v>
      </c>
      <c r="AA8164" t="s">
        <v>126</v>
      </c>
      <c r="AB8164" t="s">
        <v>32</v>
      </c>
      <c r="AC8164">
        <v>1</v>
      </c>
    </row>
    <row r="8165" spans="1:29" x14ac:dyDescent="0.25">
      <c r="A8165" t="s">
        <v>12043</v>
      </c>
      <c r="B8165">
        <v>18</v>
      </c>
      <c r="C8165" s="3" t="str">
        <f t="shared" si="381"/>
        <v>Young</v>
      </c>
      <c r="D8165" t="s">
        <v>27</v>
      </c>
      <c r="E8165">
        <v>172</v>
      </c>
      <c r="F8165" t="str">
        <f t="shared" si="382"/>
        <v>Heart-Healthy</v>
      </c>
      <c r="G8165" t="s">
        <v>705</v>
      </c>
      <c r="H8165">
        <v>82</v>
      </c>
      <c r="I8165">
        <v>0</v>
      </c>
      <c r="J8165">
        <v>1</v>
      </c>
      <c r="K8165">
        <v>1</v>
      </c>
      <c r="L8165">
        <v>0</v>
      </c>
      <c r="M8165">
        <v>1</v>
      </c>
      <c r="N8165">
        <v>5.4874486649999996</v>
      </c>
      <c r="O8165" t="s">
        <v>29</v>
      </c>
      <c r="P8165">
        <v>0</v>
      </c>
      <c r="Q8165">
        <v>1</v>
      </c>
      <c r="R8165">
        <v>9</v>
      </c>
      <c r="S8165">
        <v>10.83331433</v>
      </c>
      <c r="T8165">
        <v>148735</v>
      </c>
      <c r="U8165">
        <v>30.036705730000001</v>
      </c>
      <c r="V8165">
        <v>338</v>
      </c>
      <c r="W8165" t="str">
        <f t="shared" si="383"/>
        <v>High</v>
      </c>
      <c r="X8165">
        <v>5</v>
      </c>
      <c r="Y8165">
        <v>4</v>
      </c>
      <c r="Z8165" t="s">
        <v>73</v>
      </c>
      <c r="AA8165" t="s">
        <v>50</v>
      </c>
      <c r="AB8165" t="s">
        <v>38</v>
      </c>
      <c r="AC8165">
        <v>0</v>
      </c>
    </row>
    <row r="8166" spans="1:29" x14ac:dyDescent="0.25">
      <c r="A8166" t="s">
        <v>12044</v>
      </c>
      <c r="B8166">
        <v>90</v>
      </c>
      <c r="C8166" s="3" t="str">
        <f t="shared" si="381"/>
        <v>Old</v>
      </c>
      <c r="D8166" t="s">
        <v>40</v>
      </c>
      <c r="E8166">
        <v>232</v>
      </c>
      <c r="F8166" t="str">
        <f t="shared" si="382"/>
        <v>At-Risk</v>
      </c>
      <c r="G8166" t="s">
        <v>6875</v>
      </c>
      <c r="H8166">
        <v>97</v>
      </c>
      <c r="I8166">
        <v>1</v>
      </c>
      <c r="J8166">
        <v>0</v>
      </c>
      <c r="K8166">
        <v>1</v>
      </c>
      <c r="L8166">
        <v>0</v>
      </c>
      <c r="M8166">
        <v>1</v>
      </c>
      <c r="N8166">
        <v>4.1020119240000001</v>
      </c>
      <c r="O8166" t="s">
        <v>29</v>
      </c>
      <c r="P8166">
        <v>1</v>
      </c>
      <c r="Q8166">
        <v>0</v>
      </c>
      <c r="R8166">
        <v>3</v>
      </c>
      <c r="S8166">
        <v>4.8605405050000003</v>
      </c>
      <c r="T8166">
        <v>289235</v>
      </c>
      <c r="U8166">
        <v>31.809440949999999</v>
      </c>
      <c r="V8166">
        <v>363</v>
      </c>
      <c r="W8166" t="str">
        <f t="shared" si="383"/>
        <v>High</v>
      </c>
      <c r="X8166">
        <v>6</v>
      </c>
      <c r="Y8166">
        <v>6</v>
      </c>
      <c r="Z8166" t="s">
        <v>30</v>
      </c>
      <c r="AA8166" t="s">
        <v>31</v>
      </c>
      <c r="AB8166" t="s">
        <v>32</v>
      </c>
      <c r="AC8166">
        <v>0</v>
      </c>
    </row>
    <row r="8167" spans="1:29" x14ac:dyDescent="0.25">
      <c r="A8167" t="s">
        <v>12045</v>
      </c>
      <c r="B8167">
        <v>53</v>
      </c>
      <c r="C8167" s="3" t="str">
        <f t="shared" si="381"/>
        <v>Middle Age</v>
      </c>
      <c r="D8167" t="s">
        <v>27</v>
      </c>
      <c r="E8167">
        <v>227</v>
      </c>
      <c r="F8167" t="str">
        <f t="shared" si="382"/>
        <v>At-Risk</v>
      </c>
      <c r="G8167" t="s">
        <v>3229</v>
      </c>
      <c r="H8167">
        <v>110</v>
      </c>
      <c r="I8167">
        <v>0</v>
      </c>
      <c r="J8167">
        <v>1</v>
      </c>
      <c r="K8167">
        <v>1</v>
      </c>
      <c r="L8167">
        <v>0</v>
      </c>
      <c r="M8167">
        <v>0</v>
      </c>
      <c r="N8167">
        <v>18.50433452</v>
      </c>
      <c r="O8167" t="s">
        <v>35</v>
      </c>
      <c r="P8167">
        <v>0</v>
      </c>
      <c r="Q8167">
        <v>0</v>
      </c>
      <c r="R8167">
        <v>3</v>
      </c>
      <c r="S8167">
        <v>4.2423531810000004</v>
      </c>
      <c r="T8167">
        <v>181962</v>
      </c>
      <c r="U8167">
        <v>29.30223045</v>
      </c>
      <c r="V8167">
        <v>278</v>
      </c>
      <c r="W8167" t="str">
        <f t="shared" si="383"/>
        <v>High</v>
      </c>
      <c r="X8167">
        <v>3</v>
      </c>
      <c r="Y8167">
        <v>10</v>
      </c>
      <c r="Z8167" t="s">
        <v>43</v>
      </c>
      <c r="AA8167" t="s">
        <v>44</v>
      </c>
      <c r="AB8167" t="s">
        <v>38</v>
      </c>
      <c r="AC8167">
        <v>0</v>
      </c>
    </row>
    <row r="8168" spans="1:29" x14ac:dyDescent="0.25">
      <c r="A8168" t="s">
        <v>12046</v>
      </c>
      <c r="B8168">
        <v>39</v>
      </c>
      <c r="C8168" s="3" t="str">
        <f t="shared" si="381"/>
        <v>Middle Age</v>
      </c>
      <c r="D8168" t="s">
        <v>40</v>
      </c>
      <c r="E8168">
        <v>243</v>
      </c>
      <c r="F8168" t="str">
        <f t="shared" si="382"/>
        <v>Dangerous</v>
      </c>
      <c r="G8168" t="s">
        <v>117</v>
      </c>
      <c r="H8168">
        <v>104</v>
      </c>
      <c r="I8168">
        <v>1</v>
      </c>
      <c r="J8168">
        <v>0</v>
      </c>
      <c r="K8168">
        <v>0</v>
      </c>
      <c r="L8168">
        <v>1</v>
      </c>
      <c r="M8168">
        <v>1</v>
      </c>
      <c r="N8168">
        <v>2.8518832459999999</v>
      </c>
      <c r="O8168" t="s">
        <v>42</v>
      </c>
      <c r="P8168">
        <v>0</v>
      </c>
      <c r="Q8168">
        <v>1</v>
      </c>
      <c r="R8168">
        <v>2</v>
      </c>
      <c r="S8168">
        <v>0.82704581200000005</v>
      </c>
      <c r="T8168">
        <v>157396</v>
      </c>
      <c r="U8168">
        <v>23.789616079999998</v>
      </c>
      <c r="V8168">
        <v>644</v>
      </c>
      <c r="W8168" t="str">
        <f t="shared" si="383"/>
        <v>Very High</v>
      </c>
      <c r="X8168">
        <v>0</v>
      </c>
      <c r="Y8168">
        <v>5</v>
      </c>
      <c r="Z8168" t="s">
        <v>70</v>
      </c>
      <c r="AA8168" t="s">
        <v>37</v>
      </c>
      <c r="AB8168" t="s">
        <v>38</v>
      </c>
      <c r="AC8168">
        <v>1</v>
      </c>
    </row>
    <row r="8169" spans="1:29" x14ac:dyDescent="0.25">
      <c r="A8169" t="s">
        <v>12047</v>
      </c>
      <c r="B8169">
        <v>24</v>
      </c>
      <c r="C8169" s="3" t="str">
        <f t="shared" si="381"/>
        <v>Young</v>
      </c>
      <c r="D8169" t="s">
        <v>27</v>
      </c>
      <c r="E8169">
        <v>265</v>
      </c>
      <c r="F8169" t="str">
        <f t="shared" si="382"/>
        <v>Dangerous</v>
      </c>
      <c r="G8169" t="s">
        <v>12048</v>
      </c>
      <c r="H8169">
        <v>75</v>
      </c>
      <c r="I8169">
        <v>1</v>
      </c>
      <c r="J8169">
        <v>1</v>
      </c>
      <c r="K8169">
        <v>1</v>
      </c>
      <c r="L8169">
        <v>0</v>
      </c>
      <c r="M8169">
        <v>0</v>
      </c>
      <c r="N8169">
        <v>6.6541025200000004</v>
      </c>
      <c r="O8169" t="s">
        <v>35</v>
      </c>
      <c r="P8169">
        <v>1</v>
      </c>
      <c r="Q8169">
        <v>1</v>
      </c>
      <c r="R8169">
        <v>10</v>
      </c>
      <c r="S8169">
        <v>2.6174720069999999</v>
      </c>
      <c r="T8169">
        <v>46816</v>
      </c>
      <c r="U8169">
        <v>19.821953529999998</v>
      </c>
      <c r="V8169">
        <v>391</v>
      </c>
      <c r="W8169" t="str">
        <f t="shared" si="383"/>
        <v>High</v>
      </c>
      <c r="X8169">
        <v>5</v>
      </c>
      <c r="Y8169">
        <v>8</v>
      </c>
      <c r="Z8169" t="s">
        <v>58</v>
      </c>
      <c r="AA8169" t="s">
        <v>50</v>
      </c>
      <c r="AB8169" t="s">
        <v>38</v>
      </c>
      <c r="AC8169">
        <v>0</v>
      </c>
    </row>
    <row r="8170" spans="1:29" x14ac:dyDescent="0.25">
      <c r="A8170" t="s">
        <v>12049</v>
      </c>
      <c r="B8170">
        <v>37</v>
      </c>
      <c r="C8170" s="3" t="str">
        <f t="shared" si="381"/>
        <v>Middle Age</v>
      </c>
      <c r="D8170" t="s">
        <v>27</v>
      </c>
      <c r="E8170">
        <v>208</v>
      </c>
      <c r="F8170" t="str">
        <f t="shared" si="382"/>
        <v>At-Risk</v>
      </c>
      <c r="G8170" t="s">
        <v>2319</v>
      </c>
      <c r="H8170">
        <v>107</v>
      </c>
      <c r="I8170">
        <v>1</v>
      </c>
      <c r="J8170">
        <v>0</v>
      </c>
      <c r="K8170">
        <v>1</v>
      </c>
      <c r="L8170">
        <v>1</v>
      </c>
      <c r="M8170">
        <v>1</v>
      </c>
      <c r="N8170">
        <v>6.9023307440000004</v>
      </c>
      <c r="O8170" t="s">
        <v>35</v>
      </c>
      <c r="P8170">
        <v>0</v>
      </c>
      <c r="Q8170">
        <v>0</v>
      </c>
      <c r="R8170">
        <v>3</v>
      </c>
      <c r="S8170">
        <v>1.498083982</v>
      </c>
      <c r="T8170">
        <v>290617</v>
      </c>
      <c r="U8170">
        <v>25.923091329999998</v>
      </c>
      <c r="V8170">
        <v>254</v>
      </c>
      <c r="W8170" t="str">
        <f t="shared" si="383"/>
        <v>High</v>
      </c>
      <c r="X8170">
        <v>2</v>
      </c>
      <c r="Y8170">
        <v>8</v>
      </c>
      <c r="Z8170" t="s">
        <v>53</v>
      </c>
      <c r="AA8170" t="s">
        <v>44</v>
      </c>
      <c r="AB8170" t="s">
        <v>38</v>
      </c>
      <c r="AC8170">
        <v>0</v>
      </c>
    </row>
    <row r="8171" spans="1:29" x14ac:dyDescent="0.25">
      <c r="A8171" t="s">
        <v>12050</v>
      </c>
      <c r="B8171">
        <v>73</v>
      </c>
      <c r="C8171" s="3" t="str">
        <f t="shared" si="381"/>
        <v>Old</v>
      </c>
      <c r="D8171" t="s">
        <v>40</v>
      </c>
      <c r="E8171">
        <v>270</v>
      </c>
      <c r="F8171" t="str">
        <f t="shared" si="382"/>
        <v>Dangerous</v>
      </c>
      <c r="G8171" t="s">
        <v>12051</v>
      </c>
      <c r="H8171">
        <v>65</v>
      </c>
      <c r="I8171">
        <v>1</v>
      </c>
      <c r="J8171">
        <v>1</v>
      </c>
      <c r="K8171">
        <v>1</v>
      </c>
      <c r="L8171">
        <v>0</v>
      </c>
      <c r="M8171">
        <v>0</v>
      </c>
      <c r="N8171">
        <v>2.1080741660000002</v>
      </c>
      <c r="O8171" t="s">
        <v>42</v>
      </c>
      <c r="P8171">
        <v>1</v>
      </c>
      <c r="Q8171">
        <v>1</v>
      </c>
      <c r="R8171">
        <v>4</v>
      </c>
      <c r="S8171">
        <v>6.2191623649999999</v>
      </c>
      <c r="T8171">
        <v>165402</v>
      </c>
      <c r="U8171">
        <v>22.725028909999999</v>
      </c>
      <c r="V8171">
        <v>777</v>
      </c>
      <c r="W8171" t="str">
        <f t="shared" si="383"/>
        <v>Very High</v>
      </c>
      <c r="X8171">
        <v>4</v>
      </c>
      <c r="Y8171">
        <v>5</v>
      </c>
      <c r="Z8171" t="s">
        <v>43</v>
      </c>
      <c r="AA8171" t="s">
        <v>44</v>
      </c>
      <c r="AB8171" t="s">
        <v>38</v>
      </c>
      <c r="AC8171">
        <v>1</v>
      </c>
    </row>
    <row r="8172" spans="1:29" x14ac:dyDescent="0.25">
      <c r="A8172" t="s">
        <v>12052</v>
      </c>
      <c r="B8172">
        <v>49</v>
      </c>
      <c r="C8172" s="3" t="str">
        <f t="shared" si="381"/>
        <v>Middle Age</v>
      </c>
      <c r="D8172" t="s">
        <v>27</v>
      </c>
      <c r="E8172">
        <v>211</v>
      </c>
      <c r="F8172" t="str">
        <f t="shared" si="382"/>
        <v>At-Risk</v>
      </c>
      <c r="G8172" t="s">
        <v>12053</v>
      </c>
      <c r="H8172">
        <v>57</v>
      </c>
      <c r="I8172">
        <v>0</v>
      </c>
      <c r="J8172">
        <v>1</v>
      </c>
      <c r="K8172">
        <v>1</v>
      </c>
      <c r="L8172">
        <v>1</v>
      </c>
      <c r="M8172">
        <v>0</v>
      </c>
      <c r="N8172">
        <v>6.5626930359999998</v>
      </c>
      <c r="O8172" t="s">
        <v>35</v>
      </c>
      <c r="P8172">
        <v>0</v>
      </c>
      <c r="Q8172">
        <v>1</v>
      </c>
      <c r="R8172">
        <v>7</v>
      </c>
      <c r="S8172">
        <v>8.0285931989999995</v>
      </c>
      <c r="T8172">
        <v>81577</v>
      </c>
      <c r="U8172">
        <v>18.948630550000001</v>
      </c>
      <c r="V8172">
        <v>695</v>
      </c>
      <c r="W8172" t="str">
        <f t="shared" si="383"/>
        <v>Very High</v>
      </c>
      <c r="X8172">
        <v>3</v>
      </c>
      <c r="Y8172">
        <v>6</v>
      </c>
      <c r="Z8172" t="s">
        <v>49</v>
      </c>
      <c r="AA8172" t="s">
        <v>50</v>
      </c>
      <c r="AB8172" t="s">
        <v>38</v>
      </c>
      <c r="AC8172">
        <v>0</v>
      </c>
    </row>
    <row r="8173" spans="1:29" x14ac:dyDescent="0.25">
      <c r="A8173" t="s">
        <v>12054</v>
      </c>
      <c r="B8173">
        <v>39</v>
      </c>
      <c r="C8173" s="3" t="str">
        <f t="shared" si="381"/>
        <v>Middle Age</v>
      </c>
      <c r="D8173" t="s">
        <v>27</v>
      </c>
      <c r="E8173">
        <v>126</v>
      </c>
      <c r="F8173" t="str">
        <f t="shared" si="382"/>
        <v>Heart-Healthy</v>
      </c>
      <c r="G8173" t="s">
        <v>12055</v>
      </c>
      <c r="H8173">
        <v>73</v>
      </c>
      <c r="I8173">
        <v>1</v>
      </c>
      <c r="J8173">
        <v>0</v>
      </c>
      <c r="K8173">
        <v>1</v>
      </c>
      <c r="L8173">
        <v>1</v>
      </c>
      <c r="M8173">
        <v>1</v>
      </c>
      <c r="N8173">
        <v>6.5703709430000004</v>
      </c>
      <c r="O8173" t="s">
        <v>42</v>
      </c>
      <c r="P8173">
        <v>0</v>
      </c>
      <c r="Q8173">
        <v>0</v>
      </c>
      <c r="R8173">
        <v>8</v>
      </c>
      <c r="S8173">
        <v>3.2508252479999999</v>
      </c>
      <c r="T8173">
        <v>146836</v>
      </c>
      <c r="U8173">
        <v>29.162184079999999</v>
      </c>
      <c r="V8173">
        <v>269</v>
      </c>
      <c r="W8173" t="str">
        <f t="shared" si="383"/>
        <v>High</v>
      </c>
      <c r="X8173">
        <v>3</v>
      </c>
      <c r="Y8173">
        <v>5</v>
      </c>
      <c r="Z8173" t="s">
        <v>96</v>
      </c>
      <c r="AA8173" t="s">
        <v>44</v>
      </c>
      <c r="AB8173" t="s">
        <v>32</v>
      </c>
      <c r="AC8173">
        <v>0</v>
      </c>
    </row>
    <row r="8174" spans="1:29" x14ac:dyDescent="0.25">
      <c r="A8174" t="s">
        <v>12056</v>
      </c>
      <c r="B8174">
        <v>85</v>
      </c>
      <c r="C8174" s="3" t="str">
        <f t="shared" si="381"/>
        <v>Old</v>
      </c>
      <c r="D8174" t="s">
        <v>27</v>
      </c>
      <c r="E8174">
        <v>272</v>
      </c>
      <c r="F8174" t="str">
        <f t="shared" si="382"/>
        <v>Dangerous</v>
      </c>
      <c r="G8174" t="s">
        <v>9299</v>
      </c>
      <c r="H8174">
        <v>110</v>
      </c>
      <c r="I8174">
        <v>1</v>
      </c>
      <c r="J8174">
        <v>1</v>
      </c>
      <c r="K8174">
        <v>1</v>
      </c>
      <c r="L8174">
        <v>0</v>
      </c>
      <c r="M8174">
        <v>1</v>
      </c>
      <c r="N8174">
        <v>11.783563669999999</v>
      </c>
      <c r="O8174" t="s">
        <v>35</v>
      </c>
      <c r="P8174">
        <v>1</v>
      </c>
      <c r="Q8174">
        <v>0</v>
      </c>
      <c r="R8174">
        <v>1</v>
      </c>
      <c r="S8174">
        <v>2.5696158530000002</v>
      </c>
      <c r="T8174">
        <v>119439</v>
      </c>
      <c r="U8174">
        <v>22.895482869999999</v>
      </c>
      <c r="V8174">
        <v>799</v>
      </c>
      <c r="W8174" t="str">
        <f t="shared" si="383"/>
        <v>Very High</v>
      </c>
      <c r="X8174">
        <v>0</v>
      </c>
      <c r="Y8174">
        <v>10</v>
      </c>
      <c r="Z8174" t="s">
        <v>126</v>
      </c>
      <c r="AA8174" t="s">
        <v>126</v>
      </c>
      <c r="AB8174" t="s">
        <v>32</v>
      </c>
      <c r="AC8174">
        <v>1</v>
      </c>
    </row>
    <row r="8175" spans="1:29" x14ac:dyDescent="0.25">
      <c r="A8175" t="s">
        <v>12057</v>
      </c>
      <c r="B8175">
        <v>40</v>
      </c>
      <c r="C8175" s="3" t="str">
        <f t="shared" si="381"/>
        <v>Middle Age</v>
      </c>
      <c r="D8175" t="s">
        <v>27</v>
      </c>
      <c r="E8175">
        <v>277</v>
      </c>
      <c r="F8175" t="str">
        <f t="shared" si="382"/>
        <v>Dangerous</v>
      </c>
      <c r="G8175" t="s">
        <v>12058</v>
      </c>
      <c r="H8175">
        <v>76</v>
      </c>
      <c r="I8175">
        <v>1</v>
      </c>
      <c r="J8175">
        <v>0</v>
      </c>
      <c r="K8175">
        <v>1</v>
      </c>
      <c r="L8175">
        <v>1</v>
      </c>
      <c r="M8175">
        <v>1</v>
      </c>
      <c r="N8175">
        <v>5.560762414</v>
      </c>
      <c r="O8175" t="s">
        <v>35</v>
      </c>
      <c r="P8175">
        <v>1</v>
      </c>
      <c r="Q8175">
        <v>1</v>
      </c>
      <c r="R8175">
        <v>9</v>
      </c>
      <c r="S8175">
        <v>11.693688290000001</v>
      </c>
      <c r="T8175">
        <v>96165</v>
      </c>
      <c r="U8175">
        <v>35.099048670000002</v>
      </c>
      <c r="V8175">
        <v>99</v>
      </c>
      <c r="W8175" t="str">
        <f t="shared" si="383"/>
        <v>Healthy</v>
      </c>
      <c r="X8175">
        <v>5</v>
      </c>
      <c r="Y8175">
        <v>8</v>
      </c>
      <c r="Z8175" t="s">
        <v>58</v>
      </c>
      <c r="AA8175" t="s">
        <v>50</v>
      </c>
      <c r="AB8175" t="s">
        <v>38</v>
      </c>
      <c r="AC8175">
        <v>0</v>
      </c>
    </row>
    <row r="8176" spans="1:29" x14ac:dyDescent="0.25">
      <c r="A8176" t="s">
        <v>12059</v>
      </c>
      <c r="B8176">
        <v>18</v>
      </c>
      <c r="C8176" s="3" t="str">
        <f t="shared" si="381"/>
        <v>Young</v>
      </c>
      <c r="D8176" t="s">
        <v>27</v>
      </c>
      <c r="E8176">
        <v>132</v>
      </c>
      <c r="F8176" t="str">
        <f t="shared" si="382"/>
        <v>Heart-Healthy</v>
      </c>
      <c r="G8176" t="s">
        <v>3641</v>
      </c>
      <c r="H8176">
        <v>100</v>
      </c>
      <c r="I8176">
        <v>1</v>
      </c>
      <c r="J8176">
        <v>1</v>
      </c>
      <c r="K8176">
        <v>1</v>
      </c>
      <c r="L8176">
        <v>0</v>
      </c>
      <c r="M8176">
        <v>1</v>
      </c>
      <c r="N8176">
        <v>18.922022550000001</v>
      </c>
      <c r="O8176" t="s">
        <v>42</v>
      </c>
      <c r="P8176">
        <v>1</v>
      </c>
      <c r="Q8176">
        <v>1</v>
      </c>
      <c r="R8176">
        <v>8</v>
      </c>
      <c r="S8176">
        <v>5.9003851139999997</v>
      </c>
      <c r="T8176">
        <v>133829</v>
      </c>
      <c r="U8176">
        <v>24.55403776</v>
      </c>
      <c r="V8176">
        <v>673</v>
      </c>
      <c r="W8176" t="str">
        <f t="shared" si="383"/>
        <v>Very High</v>
      </c>
      <c r="X8176">
        <v>7</v>
      </c>
      <c r="Y8176">
        <v>10</v>
      </c>
      <c r="Z8176" t="s">
        <v>73</v>
      </c>
      <c r="AA8176" t="s">
        <v>50</v>
      </c>
      <c r="AB8176" t="s">
        <v>38</v>
      </c>
      <c r="AC8176">
        <v>0</v>
      </c>
    </row>
    <row r="8177" spans="1:29" x14ac:dyDescent="0.25">
      <c r="A8177" t="s">
        <v>12060</v>
      </c>
      <c r="B8177">
        <v>28</v>
      </c>
      <c r="C8177" s="3" t="str">
        <f t="shared" si="381"/>
        <v>Young</v>
      </c>
      <c r="D8177" t="s">
        <v>27</v>
      </c>
      <c r="E8177">
        <v>193</v>
      </c>
      <c r="F8177" t="str">
        <f t="shared" si="382"/>
        <v>Heart-Healthy</v>
      </c>
      <c r="G8177" t="s">
        <v>846</v>
      </c>
      <c r="H8177">
        <v>40</v>
      </c>
      <c r="I8177">
        <v>1</v>
      </c>
      <c r="J8177">
        <v>0</v>
      </c>
      <c r="K8177">
        <v>1</v>
      </c>
      <c r="L8177">
        <v>0</v>
      </c>
      <c r="M8177">
        <v>0</v>
      </c>
      <c r="N8177">
        <v>7.6630657390000003</v>
      </c>
      <c r="O8177" t="s">
        <v>29</v>
      </c>
      <c r="P8177">
        <v>1</v>
      </c>
      <c r="Q8177">
        <v>1</v>
      </c>
      <c r="R8177">
        <v>6</v>
      </c>
      <c r="S8177">
        <v>1.7953581219999999</v>
      </c>
      <c r="T8177">
        <v>235953</v>
      </c>
      <c r="U8177">
        <v>29.921008650000001</v>
      </c>
      <c r="V8177">
        <v>156</v>
      </c>
      <c r="W8177" t="str">
        <f t="shared" si="383"/>
        <v>Borderline High</v>
      </c>
      <c r="X8177">
        <v>3</v>
      </c>
      <c r="Y8177">
        <v>9</v>
      </c>
      <c r="Z8177" t="s">
        <v>96</v>
      </c>
      <c r="AA8177" t="s">
        <v>44</v>
      </c>
      <c r="AB8177" t="s">
        <v>32</v>
      </c>
      <c r="AC8177">
        <v>0</v>
      </c>
    </row>
    <row r="8178" spans="1:29" x14ac:dyDescent="0.25">
      <c r="A8178" t="s">
        <v>12061</v>
      </c>
      <c r="B8178">
        <v>32</v>
      </c>
      <c r="C8178" s="3" t="str">
        <f t="shared" si="381"/>
        <v>Middle Age</v>
      </c>
      <c r="D8178" t="s">
        <v>27</v>
      </c>
      <c r="E8178">
        <v>395</v>
      </c>
      <c r="F8178" t="str">
        <f t="shared" si="382"/>
        <v>Dangerous</v>
      </c>
      <c r="G8178" t="s">
        <v>8213</v>
      </c>
      <c r="H8178">
        <v>103</v>
      </c>
      <c r="I8178">
        <v>1</v>
      </c>
      <c r="J8178">
        <v>0</v>
      </c>
      <c r="K8178">
        <v>1</v>
      </c>
      <c r="L8178">
        <v>0</v>
      </c>
      <c r="M8178">
        <v>0</v>
      </c>
      <c r="N8178">
        <v>5.8789500429999997</v>
      </c>
      <c r="O8178" t="s">
        <v>35</v>
      </c>
      <c r="P8178">
        <v>1</v>
      </c>
      <c r="Q8178">
        <v>0</v>
      </c>
      <c r="R8178">
        <v>2</v>
      </c>
      <c r="S8178">
        <v>2.1211435729999999</v>
      </c>
      <c r="T8178">
        <v>87328</v>
      </c>
      <c r="U8178">
        <v>34.847805530000002</v>
      </c>
      <c r="V8178">
        <v>672</v>
      </c>
      <c r="W8178" t="str">
        <f t="shared" si="383"/>
        <v>Very High</v>
      </c>
      <c r="X8178">
        <v>0</v>
      </c>
      <c r="Y8178">
        <v>9</v>
      </c>
      <c r="Z8178" t="s">
        <v>53</v>
      </c>
      <c r="AA8178" t="s">
        <v>44</v>
      </c>
      <c r="AB8178" t="s">
        <v>38</v>
      </c>
      <c r="AC8178">
        <v>0</v>
      </c>
    </row>
    <row r="8179" spans="1:29" x14ac:dyDescent="0.25">
      <c r="A8179" t="s">
        <v>12062</v>
      </c>
      <c r="B8179">
        <v>31</v>
      </c>
      <c r="C8179" s="3" t="str">
        <f t="shared" si="381"/>
        <v>Middle Age</v>
      </c>
      <c r="D8179" t="s">
        <v>40</v>
      </c>
      <c r="E8179">
        <v>178</v>
      </c>
      <c r="F8179" t="str">
        <f t="shared" si="382"/>
        <v>Heart-Healthy</v>
      </c>
      <c r="G8179" t="s">
        <v>3229</v>
      </c>
      <c r="H8179">
        <v>58</v>
      </c>
      <c r="I8179">
        <v>1</v>
      </c>
      <c r="J8179">
        <v>1</v>
      </c>
      <c r="K8179">
        <v>0</v>
      </c>
      <c r="L8179">
        <v>1</v>
      </c>
      <c r="M8179">
        <v>0</v>
      </c>
      <c r="N8179">
        <v>5.0892365609999999</v>
      </c>
      <c r="O8179" t="s">
        <v>35</v>
      </c>
      <c r="P8179">
        <v>1</v>
      </c>
      <c r="Q8179">
        <v>1</v>
      </c>
      <c r="R8179">
        <v>1</v>
      </c>
      <c r="S8179">
        <v>2.3310743710000001</v>
      </c>
      <c r="T8179">
        <v>77444</v>
      </c>
      <c r="U8179">
        <v>31.59751537</v>
      </c>
      <c r="V8179">
        <v>542</v>
      </c>
      <c r="W8179" t="str">
        <f t="shared" si="383"/>
        <v>Very High</v>
      </c>
      <c r="X8179">
        <v>7</v>
      </c>
      <c r="Y8179">
        <v>8</v>
      </c>
      <c r="Z8179" t="s">
        <v>76</v>
      </c>
      <c r="AA8179" t="s">
        <v>50</v>
      </c>
      <c r="AB8179" t="s">
        <v>38</v>
      </c>
      <c r="AC8179">
        <v>0</v>
      </c>
    </row>
    <row r="8180" spans="1:29" x14ac:dyDescent="0.25">
      <c r="A8180" t="s">
        <v>12063</v>
      </c>
      <c r="B8180">
        <v>44</v>
      </c>
      <c r="C8180" s="3" t="str">
        <f t="shared" si="381"/>
        <v>Middle Age</v>
      </c>
      <c r="D8180" t="s">
        <v>27</v>
      </c>
      <c r="E8180">
        <v>207</v>
      </c>
      <c r="F8180" t="str">
        <f t="shared" si="382"/>
        <v>At-Risk</v>
      </c>
      <c r="G8180" t="s">
        <v>12064</v>
      </c>
      <c r="H8180">
        <v>99</v>
      </c>
      <c r="I8180">
        <v>1</v>
      </c>
      <c r="J8180">
        <v>0</v>
      </c>
      <c r="K8180">
        <v>1</v>
      </c>
      <c r="L8180">
        <v>1</v>
      </c>
      <c r="M8180">
        <v>1</v>
      </c>
      <c r="N8180">
        <v>17.439681459999999</v>
      </c>
      <c r="O8180" t="s">
        <v>29</v>
      </c>
      <c r="P8180">
        <v>1</v>
      </c>
      <c r="Q8180">
        <v>0</v>
      </c>
      <c r="R8180">
        <v>1</v>
      </c>
      <c r="S8180">
        <v>11.51283827</v>
      </c>
      <c r="T8180">
        <v>50293</v>
      </c>
      <c r="U8180">
        <v>30.37068339</v>
      </c>
      <c r="V8180">
        <v>324</v>
      </c>
      <c r="W8180" t="str">
        <f t="shared" si="383"/>
        <v>High</v>
      </c>
      <c r="X8180">
        <v>5</v>
      </c>
      <c r="Y8180">
        <v>7</v>
      </c>
      <c r="Z8180" t="s">
        <v>66</v>
      </c>
      <c r="AA8180" t="s">
        <v>67</v>
      </c>
      <c r="AB8180" t="s">
        <v>32</v>
      </c>
      <c r="AC8180">
        <v>0</v>
      </c>
    </row>
    <row r="8181" spans="1:29" x14ac:dyDescent="0.25">
      <c r="A8181" t="s">
        <v>12065</v>
      </c>
      <c r="B8181">
        <v>50</v>
      </c>
      <c r="C8181" s="3" t="str">
        <f t="shared" si="381"/>
        <v>Middle Age</v>
      </c>
      <c r="D8181" t="s">
        <v>27</v>
      </c>
      <c r="E8181">
        <v>295</v>
      </c>
      <c r="F8181" t="str">
        <f t="shared" si="382"/>
        <v>Dangerous</v>
      </c>
      <c r="G8181" t="s">
        <v>10740</v>
      </c>
      <c r="H8181">
        <v>77</v>
      </c>
      <c r="I8181">
        <v>1</v>
      </c>
      <c r="J8181">
        <v>0</v>
      </c>
      <c r="K8181">
        <v>1</v>
      </c>
      <c r="L8181">
        <v>0</v>
      </c>
      <c r="M8181">
        <v>0</v>
      </c>
      <c r="N8181">
        <v>15.031841289999999</v>
      </c>
      <c r="O8181" t="s">
        <v>35</v>
      </c>
      <c r="P8181">
        <v>1</v>
      </c>
      <c r="Q8181">
        <v>0</v>
      </c>
      <c r="R8181">
        <v>2</v>
      </c>
      <c r="S8181">
        <v>7.0643728770000003</v>
      </c>
      <c r="T8181">
        <v>227336</v>
      </c>
      <c r="U8181">
        <v>22.147094280000001</v>
      </c>
      <c r="V8181">
        <v>588</v>
      </c>
      <c r="W8181" t="str">
        <f t="shared" si="383"/>
        <v>Very High</v>
      </c>
      <c r="X8181">
        <v>6</v>
      </c>
      <c r="Y8181">
        <v>9</v>
      </c>
      <c r="Z8181" t="s">
        <v>43</v>
      </c>
      <c r="AA8181" t="s">
        <v>44</v>
      </c>
      <c r="AB8181" t="s">
        <v>38</v>
      </c>
      <c r="AC8181">
        <v>0</v>
      </c>
    </row>
    <row r="8182" spans="1:29" x14ac:dyDescent="0.25">
      <c r="A8182" t="s">
        <v>12066</v>
      </c>
      <c r="B8182">
        <v>49</v>
      </c>
      <c r="C8182" s="3" t="str">
        <f t="shared" si="381"/>
        <v>Middle Age</v>
      </c>
      <c r="D8182" t="s">
        <v>40</v>
      </c>
      <c r="E8182">
        <v>274</v>
      </c>
      <c r="F8182" t="str">
        <f t="shared" si="382"/>
        <v>Dangerous</v>
      </c>
      <c r="G8182" t="s">
        <v>12067</v>
      </c>
      <c r="H8182">
        <v>110</v>
      </c>
      <c r="I8182">
        <v>1</v>
      </c>
      <c r="J8182">
        <v>0</v>
      </c>
      <c r="K8182">
        <v>1</v>
      </c>
      <c r="L8182">
        <v>1</v>
      </c>
      <c r="M8182">
        <v>1</v>
      </c>
      <c r="N8182">
        <v>0.41556494300000002</v>
      </c>
      <c r="O8182" t="s">
        <v>29</v>
      </c>
      <c r="P8182">
        <v>1</v>
      </c>
      <c r="Q8182">
        <v>1</v>
      </c>
      <c r="R8182">
        <v>6</v>
      </c>
      <c r="S8182">
        <v>3.8500691260000002</v>
      </c>
      <c r="T8182">
        <v>241475</v>
      </c>
      <c r="U8182">
        <v>30.433385479999998</v>
      </c>
      <c r="V8182">
        <v>402</v>
      </c>
      <c r="W8182" t="str">
        <f t="shared" si="383"/>
        <v>High</v>
      </c>
      <c r="X8182">
        <v>2</v>
      </c>
      <c r="Y8182">
        <v>8</v>
      </c>
      <c r="Z8182" t="s">
        <v>53</v>
      </c>
      <c r="AA8182" t="s">
        <v>44</v>
      </c>
      <c r="AB8182" t="s">
        <v>38</v>
      </c>
      <c r="AC8182">
        <v>0</v>
      </c>
    </row>
    <row r="8183" spans="1:29" x14ac:dyDescent="0.25">
      <c r="A8183" t="s">
        <v>12068</v>
      </c>
      <c r="B8183">
        <v>26</v>
      </c>
      <c r="C8183" s="3" t="str">
        <f t="shared" si="381"/>
        <v>Young</v>
      </c>
      <c r="D8183" t="s">
        <v>27</v>
      </c>
      <c r="E8183">
        <v>262</v>
      </c>
      <c r="F8183" t="str">
        <f t="shared" si="382"/>
        <v>Dangerous</v>
      </c>
      <c r="G8183" t="s">
        <v>7529</v>
      </c>
      <c r="H8183">
        <v>92</v>
      </c>
      <c r="I8183">
        <v>1</v>
      </c>
      <c r="J8183">
        <v>0</v>
      </c>
      <c r="K8183">
        <v>1</v>
      </c>
      <c r="L8183">
        <v>0</v>
      </c>
      <c r="M8183">
        <v>1</v>
      </c>
      <c r="N8183">
        <v>12.771215</v>
      </c>
      <c r="O8183" t="s">
        <v>29</v>
      </c>
      <c r="P8183">
        <v>1</v>
      </c>
      <c r="Q8183">
        <v>1</v>
      </c>
      <c r="R8183">
        <v>5</v>
      </c>
      <c r="S8183">
        <v>6.1707792350000004</v>
      </c>
      <c r="T8183">
        <v>210407</v>
      </c>
      <c r="U8183">
        <v>29.88472393</v>
      </c>
      <c r="V8183">
        <v>635</v>
      </c>
      <c r="W8183" t="str">
        <f t="shared" si="383"/>
        <v>Very High</v>
      </c>
      <c r="X8183">
        <v>3</v>
      </c>
      <c r="Y8183">
        <v>9</v>
      </c>
      <c r="Z8183" t="s">
        <v>49</v>
      </c>
      <c r="AA8183" t="s">
        <v>50</v>
      </c>
      <c r="AB8183" t="s">
        <v>38</v>
      </c>
      <c r="AC8183">
        <v>0</v>
      </c>
    </row>
    <row r="8184" spans="1:29" x14ac:dyDescent="0.25">
      <c r="A8184" t="s">
        <v>12069</v>
      </c>
      <c r="B8184">
        <v>57</v>
      </c>
      <c r="C8184" s="3" t="str">
        <f t="shared" si="381"/>
        <v>Old</v>
      </c>
      <c r="D8184" t="s">
        <v>40</v>
      </c>
      <c r="E8184">
        <v>377</v>
      </c>
      <c r="F8184" t="str">
        <f t="shared" si="382"/>
        <v>Dangerous</v>
      </c>
      <c r="G8184" t="s">
        <v>3435</v>
      </c>
      <c r="H8184">
        <v>50</v>
      </c>
      <c r="I8184">
        <v>1</v>
      </c>
      <c r="J8184">
        <v>1</v>
      </c>
      <c r="K8184">
        <v>1</v>
      </c>
      <c r="L8184">
        <v>1</v>
      </c>
      <c r="M8184">
        <v>0</v>
      </c>
      <c r="N8184">
        <v>16.906786660000002</v>
      </c>
      <c r="O8184" t="s">
        <v>35</v>
      </c>
      <c r="P8184">
        <v>1</v>
      </c>
      <c r="Q8184">
        <v>1</v>
      </c>
      <c r="R8184">
        <v>7</v>
      </c>
      <c r="S8184">
        <v>0.94855435399999999</v>
      </c>
      <c r="T8184">
        <v>283242</v>
      </c>
      <c r="U8184">
        <v>37.418768309999997</v>
      </c>
      <c r="V8184">
        <v>615</v>
      </c>
      <c r="W8184" t="str">
        <f t="shared" si="383"/>
        <v>Very High</v>
      </c>
      <c r="X8184">
        <v>3</v>
      </c>
      <c r="Y8184">
        <v>8</v>
      </c>
      <c r="Z8184" t="s">
        <v>43</v>
      </c>
      <c r="AA8184" t="s">
        <v>44</v>
      </c>
      <c r="AB8184" t="s">
        <v>38</v>
      </c>
      <c r="AC8184">
        <v>1</v>
      </c>
    </row>
    <row r="8185" spans="1:29" x14ac:dyDescent="0.25">
      <c r="A8185" t="s">
        <v>12070</v>
      </c>
      <c r="B8185">
        <v>76</v>
      </c>
      <c r="C8185" s="3" t="str">
        <f t="shared" si="381"/>
        <v>Old</v>
      </c>
      <c r="D8185" t="s">
        <v>27</v>
      </c>
      <c r="E8185">
        <v>168</v>
      </c>
      <c r="F8185" t="str">
        <f t="shared" si="382"/>
        <v>Heart-Healthy</v>
      </c>
      <c r="G8185" t="s">
        <v>2965</v>
      </c>
      <c r="H8185">
        <v>74</v>
      </c>
      <c r="I8185">
        <v>1</v>
      </c>
      <c r="J8185">
        <v>0</v>
      </c>
      <c r="K8185">
        <v>1</v>
      </c>
      <c r="L8185">
        <v>1</v>
      </c>
      <c r="M8185">
        <v>0</v>
      </c>
      <c r="N8185">
        <v>13.32973546</v>
      </c>
      <c r="O8185" t="s">
        <v>42</v>
      </c>
      <c r="P8185">
        <v>1</v>
      </c>
      <c r="Q8185">
        <v>1</v>
      </c>
      <c r="R8185">
        <v>2</v>
      </c>
      <c r="S8185">
        <v>8.5209977370000001</v>
      </c>
      <c r="T8185">
        <v>207037</v>
      </c>
      <c r="U8185">
        <v>38.42165353</v>
      </c>
      <c r="V8185">
        <v>189</v>
      </c>
      <c r="W8185" t="str">
        <f t="shared" si="383"/>
        <v>Borderline High</v>
      </c>
      <c r="X8185">
        <v>4</v>
      </c>
      <c r="Y8185">
        <v>8</v>
      </c>
      <c r="Z8185" t="s">
        <v>220</v>
      </c>
      <c r="AA8185" t="s">
        <v>31</v>
      </c>
      <c r="AB8185" t="s">
        <v>38</v>
      </c>
      <c r="AC8185">
        <v>0</v>
      </c>
    </row>
    <row r="8186" spans="1:29" x14ac:dyDescent="0.25">
      <c r="A8186" t="s">
        <v>12071</v>
      </c>
      <c r="B8186">
        <v>56</v>
      </c>
      <c r="C8186" s="3" t="str">
        <f t="shared" si="381"/>
        <v>Old</v>
      </c>
      <c r="D8186" t="s">
        <v>40</v>
      </c>
      <c r="E8186">
        <v>201</v>
      </c>
      <c r="F8186" t="str">
        <f t="shared" si="382"/>
        <v>At-Risk</v>
      </c>
      <c r="G8186" t="s">
        <v>614</v>
      </c>
      <c r="H8186">
        <v>101</v>
      </c>
      <c r="I8186">
        <v>1</v>
      </c>
      <c r="J8186">
        <v>0</v>
      </c>
      <c r="K8186">
        <v>1</v>
      </c>
      <c r="L8186">
        <v>1</v>
      </c>
      <c r="M8186">
        <v>0</v>
      </c>
      <c r="N8186">
        <v>17.621386860000001</v>
      </c>
      <c r="O8186" t="s">
        <v>29</v>
      </c>
      <c r="P8186">
        <v>1</v>
      </c>
      <c r="Q8186">
        <v>0</v>
      </c>
      <c r="R8186">
        <v>3</v>
      </c>
      <c r="S8186">
        <v>11.49238663</v>
      </c>
      <c r="T8186">
        <v>139840</v>
      </c>
      <c r="U8186">
        <v>24.903051949999998</v>
      </c>
      <c r="V8186">
        <v>237</v>
      </c>
      <c r="W8186" t="str">
        <f t="shared" si="383"/>
        <v>High</v>
      </c>
      <c r="X8186">
        <v>4</v>
      </c>
      <c r="Y8186">
        <v>6</v>
      </c>
      <c r="Z8186" t="s">
        <v>43</v>
      </c>
      <c r="AA8186" t="s">
        <v>44</v>
      </c>
      <c r="AB8186" t="s">
        <v>38</v>
      </c>
      <c r="AC8186">
        <v>1</v>
      </c>
    </row>
    <row r="8187" spans="1:29" x14ac:dyDescent="0.25">
      <c r="A8187" t="s">
        <v>12072</v>
      </c>
      <c r="B8187">
        <v>73</v>
      </c>
      <c r="C8187" s="3" t="str">
        <f t="shared" si="381"/>
        <v>Old</v>
      </c>
      <c r="D8187" t="s">
        <v>27</v>
      </c>
      <c r="E8187">
        <v>242</v>
      </c>
      <c r="F8187" t="str">
        <f t="shared" si="382"/>
        <v>Dangerous</v>
      </c>
      <c r="G8187" t="s">
        <v>5522</v>
      </c>
      <c r="H8187">
        <v>69</v>
      </c>
      <c r="I8187">
        <v>0</v>
      </c>
      <c r="J8187">
        <v>0</v>
      </c>
      <c r="K8187">
        <v>1</v>
      </c>
      <c r="L8187">
        <v>1</v>
      </c>
      <c r="M8187">
        <v>0</v>
      </c>
      <c r="N8187">
        <v>13.020717100000001</v>
      </c>
      <c r="O8187" t="s">
        <v>29</v>
      </c>
      <c r="P8187">
        <v>1</v>
      </c>
      <c r="Q8187">
        <v>0</v>
      </c>
      <c r="R8187">
        <v>9</v>
      </c>
      <c r="S8187">
        <v>7.0866976030000002</v>
      </c>
      <c r="T8187">
        <v>91801</v>
      </c>
      <c r="U8187">
        <v>36.303197949999998</v>
      </c>
      <c r="V8187">
        <v>749</v>
      </c>
      <c r="W8187" t="str">
        <f t="shared" si="383"/>
        <v>Very High</v>
      </c>
      <c r="X8187">
        <v>0</v>
      </c>
      <c r="Y8187">
        <v>6</v>
      </c>
      <c r="Z8187" t="s">
        <v>49</v>
      </c>
      <c r="AA8187" t="s">
        <v>50</v>
      </c>
      <c r="AB8187" t="s">
        <v>38</v>
      </c>
      <c r="AC8187">
        <v>1</v>
      </c>
    </row>
    <row r="8188" spans="1:29" x14ac:dyDescent="0.25">
      <c r="A8188" t="s">
        <v>12073</v>
      </c>
      <c r="B8188">
        <v>63</v>
      </c>
      <c r="C8188" s="3" t="str">
        <f t="shared" si="381"/>
        <v>Old</v>
      </c>
      <c r="D8188" t="s">
        <v>27</v>
      </c>
      <c r="E8188">
        <v>213</v>
      </c>
      <c r="F8188" t="str">
        <f t="shared" si="382"/>
        <v>At-Risk</v>
      </c>
      <c r="G8188" t="s">
        <v>6111</v>
      </c>
      <c r="H8188">
        <v>106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15.684779900000001</v>
      </c>
      <c r="O8188" t="s">
        <v>29</v>
      </c>
      <c r="P8188">
        <v>1</v>
      </c>
      <c r="Q8188">
        <v>1</v>
      </c>
      <c r="R8188">
        <v>1</v>
      </c>
      <c r="S8188">
        <v>0.96178330400000001</v>
      </c>
      <c r="T8188">
        <v>69683</v>
      </c>
      <c r="U8188">
        <v>18.93137084</v>
      </c>
      <c r="V8188">
        <v>275</v>
      </c>
      <c r="W8188" t="str">
        <f t="shared" si="383"/>
        <v>High</v>
      </c>
      <c r="X8188">
        <v>2</v>
      </c>
      <c r="Y8188">
        <v>7</v>
      </c>
      <c r="Z8188" t="s">
        <v>126</v>
      </c>
      <c r="AA8188" t="s">
        <v>126</v>
      </c>
      <c r="AB8188" t="s">
        <v>32</v>
      </c>
      <c r="AC8188">
        <v>0</v>
      </c>
    </row>
    <row r="8189" spans="1:29" x14ac:dyDescent="0.25">
      <c r="A8189" t="s">
        <v>12074</v>
      </c>
      <c r="B8189">
        <v>52</v>
      </c>
      <c r="C8189" s="3" t="str">
        <f t="shared" si="381"/>
        <v>Middle Age</v>
      </c>
      <c r="D8189" t="s">
        <v>27</v>
      </c>
      <c r="E8189">
        <v>138</v>
      </c>
      <c r="F8189" t="str">
        <f t="shared" si="382"/>
        <v>Heart-Healthy</v>
      </c>
      <c r="G8189" t="s">
        <v>4849</v>
      </c>
      <c r="H8189">
        <v>105</v>
      </c>
      <c r="I8189">
        <v>0</v>
      </c>
      <c r="J8189">
        <v>1</v>
      </c>
      <c r="K8189">
        <v>1</v>
      </c>
      <c r="L8189">
        <v>1</v>
      </c>
      <c r="M8189">
        <v>1</v>
      </c>
      <c r="N8189">
        <v>13.72737839</v>
      </c>
      <c r="O8189" t="s">
        <v>29</v>
      </c>
      <c r="P8189">
        <v>0</v>
      </c>
      <c r="Q8189">
        <v>0</v>
      </c>
      <c r="R8189">
        <v>5</v>
      </c>
      <c r="S8189">
        <v>11.476244019999999</v>
      </c>
      <c r="T8189">
        <v>238515</v>
      </c>
      <c r="U8189">
        <v>26.32756947</v>
      </c>
      <c r="V8189">
        <v>70</v>
      </c>
      <c r="W8189" t="str">
        <f t="shared" si="383"/>
        <v>Healthy</v>
      </c>
      <c r="X8189">
        <v>0</v>
      </c>
      <c r="Y8189">
        <v>7</v>
      </c>
      <c r="Z8189" t="s">
        <v>220</v>
      </c>
      <c r="AA8189" t="s">
        <v>31</v>
      </c>
      <c r="AB8189" t="s">
        <v>38</v>
      </c>
      <c r="AC8189">
        <v>0</v>
      </c>
    </row>
    <row r="8190" spans="1:29" x14ac:dyDescent="0.25">
      <c r="A8190" t="s">
        <v>12075</v>
      </c>
      <c r="B8190">
        <v>42</v>
      </c>
      <c r="C8190" s="3" t="str">
        <f t="shared" si="381"/>
        <v>Middle Age</v>
      </c>
      <c r="D8190" t="s">
        <v>27</v>
      </c>
      <c r="E8190">
        <v>240</v>
      </c>
      <c r="F8190" t="str">
        <f t="shared" si="382"/>
        <v>Dangerous</v>
      </c>
      <c r="G8190" t="s">
        <v>5891</v>
      </c>
      <c r="H8190">
        <v>68</v>
      </c>
      <c r="I8190">
        <v>0</v>
      </c>
      <c r="J8190">
        <v>1</v>
      </c>
      <c r="K8190">
        <v>1</v>
      </c>
      <c r="L8190">
        <v>0</v>
      </c>
      <c r="M8190">
        <v>1</v>
      </c>
      <c r="N8190">
        <v>3.6011581399999999</v>
      </c>
      <c r="O8190" t="s">
        <v>42</v>
      </c>
      <c r="P8190">
        <v>1</v>
      </c>
      <c r="Q8190">
        <v>0</v>
      </c>
      <c r="R8190">
        <v>6</v>
      </c>
      <c r="S8190">
        <v>6.3518218820000003</v>
      </c>
      <c r="T8190">
        <v>92163</v>
      </c>
      <c r="U8190">
        <v>18.15622119</v>
      </c>
      <c r="V8190">
        <v>240</v>
      </c>
      <c r="W8190" t="str">
        <f t="shared" si="383"/>
        <v>High</v>
      </c>
      <c r="X8190">
        <v>3</v>
      </c>
      <c r="Y8190">
        <v>6</v>
      </c>
      <c r="Z8190" t="s">
        <v>153</v>
      </c>
      <c r="AA8190" t="s">
        <v>50</v>
      </c>
      <c r="AB8190" t="s">
        <v>38</v>
      </c>
      <c r="AC8190">
        <v>0</v>
      </c>
    </row>
    <row r="8191" spans="1:29" x14ac:dyDescent="0.25">
      <c r="A8191" t="s">
        <v>12076</v>
      </c>
      <c r="B8191">
        <v>35</v>
      </c>
      <c r="C8191" s="3" t="str">
        <f t="shared" si="381"/>
        <v>Middle Age</v>
      </c>
      <c r="D8191" t="s">
        <v>27</v>
      </c>
      <c r="E8191">
        <v>271</v>
      </c>
      <c r="F8191" t="str">
        <f t="shared" si="382"/>
        <v>Dangerous</v>
      </c>
      <c r="G8191" t="s">
        <v>4894</v>
      </c>
      <c r="H8191">
        <v>48</v>
      </c>
      <c r="I8191">
        <v>1</v>
      </c>
      <c r="J8191">
        <v>0</v>
      </c>
      <c r="K8191">
        <v>1</v>
      </c>
      <c r="L8191">
        <v>1</v>
      </c>
      <c r="M8191">
        <v>1</v>
      </c>
      <c r="N8191">
        <v>0.15325529600000001</v>
      </c>
      <c r="O8191" t="s">
        <v>42</v>
      </c>
      <c r="P8191">
        <v>1</v>
      </c>
      <c r="Q8191">
        <v>0</v>
      </c>
      <c r="R8191">
        <v>8</v>
      </c>
      <c r="S8191">
        <v>10.657234300000001</v>
      </c>
      <c r="T8191">
        <v>229730</v>
      </c>
      <c r="U8191">
        <v>30.2146802</v>
      </c>
      <c r="V8191">
        <v>613</v>
      </c>
      <c r="W8191" t="str">
        <f t="shared" si="383"/>
        <v>Very High</v>
      </c>
      <c r="X8191">
        <v>1</v>
      </c>
      <c r="Y8191">
        <v>4</v>
      </c>
      <c r="Z8191" t="s">
        <v>126</v>
      </c>
      <c r="AA8191" t="s">
        <v>126</v>
      </c>
      <c r="AB8191" t="s">
        <v>32</v>
      </c>
      <c r="AC8191">
        <v>0</v>
      </c>
    </row>
    <row r="8192" spans="1:29" x14ac:dyDescent="0.25">
      <c r="A8192" t="s">
        <v>12077</v>
      </c>
      <c r="B8192">
        <v>33</v>
      </c>
      <c r="C8192" s="3" t="str">
        <f t="shared" si="381"/>
        <v>Middle Age</v>
      </c>
      <c r="D8192" t="s">
        <v>40</v>
      </c>
      <c r="E8192">
        <v>341</v>
      </c>
      <c r="F8192" t="str">
        <f t="shared" si="382"/>
        <v>Dangerous</v>
      </c>
      <c r="G8192" t="s">
        <v>12078</v>
      </c>
      <c r="H8192">
        <v>65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10.78034924</v>
      </c>
      <c r="O8192" t="s">
        <v>42</v>
      </c>
      <c r="P8192">
        <v>0</v>
      </c>
      <c r="Q8192">
        <v>1</v>
      </c>
      <c r="R8192">
        <v>10</v>
      </c>
      <c r="S8192">
        <v>3.5328748089999999</v>
      </c>
      <c r="T8192">
        <v>248741</v>
      </c>
      <c r="U8192">
        <v>19.35461192</v>
      </c>
      <c r="V8192">
        <v>92</v>
      </c>
      <c r="W8192" t="str">
        <f t="shared" si="383"/>
        <v>Healthy</v>
      </c>
      <c r="X8192">
        <v>2</v>
      </c>
      <c r="Y8192">
        <v>4</v>
      </c>
      <c r="Z8192" t="s">
        <v>61</v>
      </c>
      <c r="AA8192" t="s">
        <v>31</v>
      </c>
      <c r="AB8192" t="s">
        <v>32</v>
      </c>
      <c r="AC8192">
        <v>0</v>
      </c>
    </row>
    <row r="8193" spans="1:29" x14ac:dyDescent="0.25">
      <c r="A8193" t="s">
        <v>12079</v>
      </c>
      <c r="B8193">
        <v>51</v>
      </c>
      <c r="C8193" s="3" t="str">
        <f t="shared" si="381"/>
        <v>Middle Age</v>
      </c>
      <c r="D8193" t="s">
        <v>40</v>
      </c>
      <c r="E8193">
        <v>236</v>
      </c>
      <c r="F8193" t="str">
        <f t="shared" si="382"/>
        <v>At-Risk</v>
      </c>
      <c r="G8193" t="s">
        <v>1890</v>
      </c>
      <c r="H8193">
        <v>101</v>
      </c>
      <c r="I8193">
        <v>1</v>
      </c>
      <c r="J8193">
        <v>0</v>
      </c>
      <c r="K8193">
        <v>1</v>
      </c>
      <c r="L8193">
        <v>1</v>
      </c>
      <c r="M8193">
        <v>1</v>
      </c>
      <c r="N8193">
        <v>16.086382610000001</v>
      </c>
      <c r="O8193" t="s">
        <v>42</v>
      </c>
      <c r="P8193">
        <v>1</v>
      </c>
      <c r="Q8193">
        <v>1</v>
      </c>
      <c r="R8193">
        <v>6</v>
      </c>
      <c r="S8193">
        <v>5.1965563640000001</v>
      </c>
      <c r="T8193">
        <v>76161</v>
      </c>
      <c r="U8193">
        <v>26.467870250000001</v>
      </c>
      <c r="V8193">
        <v>683</v>
      </c>
      <c r="W8193" t="str">
        <f t="shared" si="383"/>
        <v>Very High</v>
      </c>
      <c r="X8193">
        <v>1</v>
      </c>
      <c r="Y8193">
        <v>10</v>
      </c>
      <c r="Z8193" t="s">
        <v>61</v>
      </c>
      <c r="AA8193" t="s">
        <v>31</v>
      </c>
      <c r="AB8193" t="s">
        <v>32</v>
      </c>
      <c r="AC8193">
        <v>1</v>
      </c>
    </row>
    <row r="8194" spans="1:29" x14ac:dyDescent="0.25">
      <c r="A8194" t="s">
        <v>12080</v>
      </c>
      <c r="B8194">
        <v>24</v>
      </c>
      <c r="C8194" s="3" t="str">
        <f t="shared" si="381"/>
        <v>Young</v>
      </c>
      <c r="D8194" t="s">
        <v>40</v>
      </c>
      <c r="E8194">
        <v>369</v>
      </c>
      <c r="F8194" t="str">
        <f t="shared" si="382"/>
        <v>Dangerous</v>
      </c>
      <c r="G8194" t="s">
        <v>5704</v>
      </c>
      <c r="H8194">
        <v>71</v>
      </c>
      <c r="I8194">
        <v>1</v>
      </c>
      <c r="J8194">
        <v>0</v>
      </c>
      <c r="K8194">
        <v>0</v>
      </c>
      <c r="L8194">
        <v>1</v>
      </c>
      <c r="M8194">
        <v>1</v>
      </c>
      <c r="N8194">
        <v>2.7315012830000001</v>
      </c>
      <c r="O8194" t="s">
        <v>29</v>
      </c>
      <c r="P8194">
        <v>0</v>
      </c>
      <c r="Q8194">
        <v>0</v>
      </c>
      <c r="R8194">
        <v>2</v>
      </c>
      <c r="S8194">
        <v>10.198683150000001</v>
      </c>
      <c r="T8194">
        <v>26970</v>
      </c>
      <c r="U8194">
        <v>33.037364599999997</v>
      </c>
      <c r="V8194">
        <v>198</v>
      </c>
      <c r="W8194" t="str">
        <f t="shared" si="383"/>
        <v>Borderline High</v>
      </c>
      <c r="X8194">
        <v>5</v>
      </c>
      <c r="Y8194">
        <v>5</v>
      </c>
      <c r="Z8194" t="s">
        <v>58</v>
      </c>
      <c r="AA8194" t="s">
        <v>50</v>
      </c>
      <c r="AB8194" t="s">
        <v>38</v>
      </c>
      <c r="AC8194">
        <v>1</v>
      </c>
    </row>
    <row r="8195" spans="1:29" x14ac:dyDescent="0.25">
      <c r="A8195" t="s">
        <v>12081</v>
      </c>
      <c r="B8195">
        <v>45</v>
      </c>
      <c r="C8195" s="3" t="str">
        <f t="shared" ref="C8195:C8258" si="384">IF(B8195&gt;54, "Old", IF(B8195 &gt;= 31,  "Middle Age", IF(B8195 &lt; 31, "Young", "Invalid")))</f>
        <v>Middle Age</v>
      </c>
      <c r="D8195" t="s">
        <v>27</v>
      </c>
      <c r="E8195">
        <v>164</v>
      </c>
      <c r="F8195" t="str">
        <f t="shared" ref="F8195:F8258" si="385">IF(E8195&gt;239, "Dangerous", IF(E8195 &gt; 199,  "At-Risk", IF(E8195 &lt; 200, "Heart-Healthy", "Invalid")))</f>
        <v>Heart-Healthy</v>
      </c>
      <c r="G8195" t="s">
        <v>6800</v>
      </c>
      <c r="H8195">
        <v>52</v>
      </c>
      <c r="I8195">
        <v>1</v>
      </c>
      <c r="J8195">
        <v>0</v>
      </c>
      <c r="K8195">
        <v>1</v>
      </c>
      <c r="L8195">
        <v>1</v>
      </c>
      <c r="M8195">
        <v>1</v>
      </c>
      <c r="N8195">
        <v>9.3964270200000009</v>
      </c>
      <c r="O8195" t="s">
        <v>42</v>
      </c>
      <c r="P8195">
        <v>1</v>
      </c>
      <c r="Q8195">
        <v>1</v>
      </c>
      <c r="R8195">
        <v>8</v>
      </c>
      <c r="S8195">
        <v>3.4914261149999999</v>
      </c>
      <c r="T8195">
        <v>109554</v>
      </c>
      <c r="U8195">
        <v>23.895989360000002</v>
      </c>
      <c r="V8195">
        <v>100</v>
      </c>
      <c r="W8195" t="str">
        <f t="shared" ref="W8195:W8258" si="386">IF(V8195&gt;499, "Very High", IF(V8195&gt;199, "High", IF(V8195 &gt; 149,  "Borderline High", IF(V8195 &lt; 150, "Healthy", "Invalid"))))</f>
        <v>Healthy</v>
      </c>
      <c r="X8195">
        <v>0</v>
      </c>
      <c r="Y8195">
        <v>8</v>
      </c>
      <c r="Z8195" t="s">
        <v>227</v>
      </c>
      <c r="AA8195" t="s">
        <v>44</v>
      </c>
      <c r="AB8195" t="s">
        <v>38</v>
      </c>
      <c r="AC8195">
        <v>0</v>
      </c>
    </row>
    <row r="8196" spans="1:29" x14ac:dyDescent="0.25">
      <c r="A8196" t="s">
        <v>12082</v>
      </c>
      <c r="B8196">
        <v>29</v>
      </c>
      <c r="C8196" s="3" t="str">
        <f t="shared" si="384"/>
        <v>Young</v>
      </c>
      <c r="D8196" t="s">
        <v>27</v>
      </c>
      <c r="E8196">
        <v>141</v>
      </c>
      <c r="F8196" t="str">
        <f t="shared" si="385"/>
        <v>Heart-Healthy</v>
      </c>
      <c r="G8196" t="s">
        <v>12083</v>
      </c>
      <c r="H8196">
        <v>52</v>
      </c>
      <c r="I8196">
        <v>1</v>
      </c>
      <c r="J8196">
        <v>1</v>
      </c>
      <c r="K8196">
        <v>1</v>
      </c>
      <c r="L8196">
        <v>1</v>
      </c>
      <c r="M8196">
        <v>0</v>
      </c>
      <c r="N8196">
        <v>1.4774611019999999</v>
      </c>
      <c r="O8196" t="s">
        <v>35</v>
      </c>
      <c r="P8196">
        <v>0</v>
      </c>
      <c r="Q8196">
        <v>0</v>
      </c>
      <c r="R8196">
        <v>7</v>
      </c>
      <c r="S8196">
        <v>11.13480712</v>
      </c>
      <c r="T8196">
        <v>283503</v>
      </c>
      <c r="U8196">
        <v>35.160356550000003</v>
      </c>
      <c r="V8196">
        <v>532</v>
      </c>
      <c r="W8196" t="str">
        <f t="shared" si="386"/>
        <v>Very High</v>
      </c>
      <c r="X8196">
        <v>5</v>
      </c>
      <c r="Y8196">
        <v>8</v>
      </c>
      <c r="Z8196" t="s">
        <v>81</v>
      </c>
      <c r="AA8196" t="s">
        <v>44</v>
      </c>
      <c r="AB8196" t="s">
        <v>32</v>
      </c>
      <c r="AC8196">
        <v>1</v>
      </c>
    </row>
    <row r="8197" spans="1:29" x14ac:dyDescent="0.25">
      <c r="A8197" t="s">
        <v>12084</v>
      </c>
      <c r="B8197">
        <v>64</v>
      </c>
      <c r="C8197" s="3" t="str">
        <f t="shared" si="384"/>
        <v>Old</v>
      </c>
      <c r="D8197" t="s">
        <v>27</v>
      </c>
      <c r="E8197">
        <v>297</v>
      </c>
      <c r="F8197" t="str">
        <f t="shared" si="385"/>
        <v>Dangerous</v>
      </c>
      <c r="G8197" t="s">
        <v>6566</v>
      </c>
      <c r="H8197">
        <v>83</v>
      </c>
      <c r="I8197">
        <v>1</v>
      </c>
      <c r="J8197">
        <v>0</v>
      </c>
      <c r="K8197">
        <v>1</v>
      </c>
      <c r="L8197">
        <v>0</v>
      </c>
      <c r="M8197">
        <v>0</v>
      </c>
      <c r="N8197">
        <v>12.10782442</v>
      </c>
      <c r="O8197" t="s">
        <v>42</v>
      </c>
      <c r="P8197">
        <v>0</v>
      </c>
      <c r="Q8197">
        <v>0</v>
      </c>
      <c r="R8197">
        <v>8</v>
      </c>
      <c r="S8197">
        <v>4.1547207840000002</v>
      </c>
      <c r="T8197">
        <v>92155</v>
      </c>
      <c r="U8197">
        <v>33.156780609999998</v>
      </c>
      <c r="V8197">
        <v>172</v>
      </c>
      <c r="W8197" t="str">
        <f t="shared" si="386"/>
        <v>Borderline High</v>
      </c>
      <c r="X8197">
        <v>6</v>
      </c>
      <c r="Y8197">
        <v>7</v>
      </c>
      <c r="Z8197" t="s">
        <v>76</v>
      </c>
      <c r="AA8197" t="s">
        <v>50</v>
      </c>
      <c r="AB8197" t="s">
        <v>38</v>
      </c>
      <c r="AC8197">
        <v>0</v>
      </c>
    </row>
    <row r="8198" spans="1:29" x14ac:dyDescent="0.25">
      <c r="A8198" t="s">
        <v>12085</v>
      </c>
      <c r="B8198">
        <v>20</v>
      </c>
      <c r="C8198" s="3" t="str">
        <f t="shared" si="384"/>
        <v>Young</v>
      </c>
      <c r="D8198" t="s">
        <v>27</v>
      </c>
      <c r="E8198">
        <v>363</v>
      </c>
      <c r="F8198" t="str">
        <f t="shared" si="385"/>
        <v>Dangerous</v>
      </c>
      <c r="G8198" t="s">
        <v>7337</v>
      </c>
      <c r="H8198">
        <v>87</v>
      </c>
      <c r="I8198">
        <v>0</v>
      </c>
      <c r="J8198">
        <v>0</v>
      </c>
      <c r="K8198">
        <v>1</v>
      </c>
      <c r="L8198">
        <v>1</v>
      </c>
      <c r="M8198">
        <v>0</v>
      </c>
      <c r="N8198">
        <v>3.850789164</v>
      </c>
      <c r="O8198" t="s">
        <v>35</v>
      </c>
      <c r="P8198">
        <v>1</v>
      </c>
      <c r="Q8198">
        <v>1</v>
      </c>
      <c r="R8198">
        <v>3</v>
      </c>
      <c r="S8198">
        <v>6.9755566959999999</v>
      </c>
      <c r="T8198">
        <v>80565</v>
      </c>
      <c r="U8198">
        <v>24.256125839999999</v>
      </c>
      <c r="V8198">
        <v>34</v>
      </c>
      <c r="W8198" t="str">
        <f t="shared" si="386"/>
        <v>Healthy</v>
      </c>
      <c r="X8198">
        <v>1</v>
      </c>
      <c r="Y8198">
        <v>5</v>
      </c>
      <c r="Z8198" t="s">
        <v>61</v>
      </c>
      <c r="AA8198" t="s">
        <v>31</v>
      </c>
      <c r="AB8198" t="s">
        <v>32</v>
      </c>
      <c r="AC8198">
        <v>0</v>
      </c>
    </row>
    <row r="8199" spans="1:29" x14ac:dyDescent="0.25">
      <c r="A8199" t="s">
        <v>12086</v>
      </c>
      <c r="B8199">
        <v>30</v>
      </c>
      <c r="C8199" s="3" t="str">
        <f t="shared" si="384"/>
        <v>Young</v>
      </c>
      <c r="D8199" t="s">
        <v>27</v>
      </c>
      <c r="E8199">
        <v>368</v>
      </c>
      <c r="F8199" t="str">
        <f t="shared" si="385"/>
        <v>Dangerous</v>
      </c>
      <c r="G8199" t="s">
        <v>12087</v>
      </c>
      <c r="H8199">
        <v>75</v>
      </c>
      <c r="I8199">
        <v>1</v>
      </c>
      <c r="J8199">
        <v>1</v>
      </c>
      <c r="K8199">
        <v>1</v>
      </c>
      <c r="L8199">
        <v>0</v>
      </c>
      <c r="M8199">
        <v>0</v>
      </c>
      <c r="N8199">
        <v>7.3705153399999999</v>
      </c>
      <c r="O8199" t="s">
        <v>29</v>
      </c>
      <c r="P8199">
        <v>1</v>
      </c>
      <c r="Q8199">
        <v>0</v>
      </c>
      <c r="R8199">
        <v>7</v>
      </c>
      <c r="S8199">
        <v>3.9557333529999998</v>
      </c>
      <c r="T8199">
        <v>38545</v>
      </c>
      <c r="U8199">
        <v>39.582182240000002</v>
      </c>
      <c r="V8199">
        <v>226</v>
      </c>
      <c r="W8199" t="str">
        <f t="shared" si="386"/>
        <v>High</v>
      </c>
      <c r="X8199">
        <v>2</v>
      </c>
      <c r="Y8199">
        <v>7</v>
      </c>
      <c r="Z8199" t="s">
        <v>66</v>
      </c>
      <c r="AA8199" t="s">
        <v>67</v>
      </c>
      <c r="AB8199" t="s">
        <v>32</v>
      </c>
      <c r="AC8199">
        <v>0</v>
      </c>
    </row>
    <row r="8200" spans="1:29" x14ac:dyDescent="0.25">
      <c r="A8200" t="s">
        <v>12088</v>
      </c>
      <c r="B8200">
        <v>67</v>
      </c>
      <c r="C8200" s="3" t="str">
        <f t="shared" si="384"/>
        <v>Old</v>
      </c>
      <c r="D8200" t="s">
        <v>27</v>
      </c>
      <c r="E8200">
        <v>316</v>
      </c>
      <c r="F8200" t="str">
        <f t="shared" si="385"/>
        <v>Dangerous</v>
      </c>
      <c r="G8200" t="s">
        <v>5069</v>
      </c>
      <c r="H8200">
        <v>82</v>
      </c>
      <c r="I8200">
        <v>1</v>
      </c>
      <c r="J8200">
        <v>0</v>
      </c>
      <c r="K8200">
        <v>1</v>
      </c>
      <c r="L8200">
        <v>1</v>
      </c>
      <c r="M8200">
        <v>0</v>
      </c>
      <c r="N8200">
        <v>15.950717340000001</v>
      </c>
      <c r="O8200" t="s">
        <v>42</v>
      </c>
      <c r="P8200">
        <v>0</v>
      </c>
      <c r="Q8200">
        <v>0</v>
      </c>
      <c r="R8200">
        <v>1</v>
      </c>
      <c r="S8200">
        <v>4.0423332009999999</v>
      </c>
      <c r="T8200">
        <v>112231</v>
      </c>
      <c r="U8200">
        <v>24.195299970000001</v>
      </c>
      <c r="V8200">
        <v>550</v>
      </c>
      <c r="W8200" t="str">
        <f t="shared" si="386"/>
        <v>Very High</v>
      </c>
      <c r="X8200">
        <v>5</v>
      </c>
      <c r="Y8200">
        <v>7</v>
      </c>
      <c r="Z8200" t="s">
        <v>43</v>
      </c>
      <c r="AA8200" t="s">
        <v>44</v>
      </c>
      <c r="AB8200" t="s">
        <v>38</v>
      </c>
      <c r="AC8200">
        <v>1</v>
      </c>
    </row>
    <row r="8201" spans="1:29" x14ac:dyDescent="0.25">
      <c r="A8201" t="s">
        <v>12089</v>
      </c>
      <c r="B8201">
        <v>76</v>
      </c>
      <c r="C8201" s="3" t="str">
        <f t="shared" si="384"/>
        <v>Old</v>
      </c>
      <c r="D8201" t="s">
        <v>27</v>
      </c>
      <c r="E8201">
        <v>155</v>
      </c>
      <c r="F8201" t="str">
        <f t="shared" si="385"/>
        <v>Heart-Healthy</v>
      </c>
      <c r="G8201" t="s">
        <v>1526</v>
      </c>
      <c r="H8201">
        <v>81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6.5621978079999996</v>
      </c>
      <c r="O8201" t="s">
        <v>29</v>
      </c>
      <c r="P8201">
        <v>1</v>
      </c>
      <c r="Q8201">
        <v>1</v>
      </c>
      <c r="R8201">
        <v>10</v>
      </c>
      <c r="S8201">
        <v>5.1420514409999996</v>
      </c>
      <c r="T8201">
        <v>220018</v>
      </c>
      <c r="U8201">
        <v>29.162004240000002</v>
      </c>
      <c r="V8201">
        <v>638</v>
      </c>
      <c r="W8201" t="str">
        <f t="shared" si="386"/>
        <v>Very High</v>
      </c>
      <c r="X8201">
        <v>2</v>
      </c>
      <c r="Y8201">
        <v>7</v>
      </c>
      <c r="Z8201" t="s">
        <v>220</v>
      </c>
      <c r="AA8201" t="s">
        <v>31</v>
      </c>
      <c r="AB8201" t="s">
        <v>38</v>
      </c>
      <c r="AC8201">
        <v>0</v>
      </c>
    </row>
    <row r="8202" spans="1:29" x14ac:dyDescent="0.25">
      <c r="A8202" t="s">
        <v>12090</v>
      </c>
      <c r="B8202">
        <v>28</v>
      </c>
      <c r="C8202" s="3" t="str">
        <f t="shared" si="384"/>
        <v>Young</v>
      </c>
      <c r="D8202" t="s">
        <v>40</v>
      </c>
      <c r="E8202">
        <v>136</v>
      </c>
      <c r="F8202" t="str">
        <f t="shared" si="385"/>
        <v>Heart-Healthy</v>
      </c>
      <c r="G8202" t="s">
        <v>3297</v>
      </c>
      <c r="H8202">
        <v>99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6.2718324719999998</v>
      </c>
      <c r="O8202" t="s">
        <v>29</v>
      </c>
      <c r="P8202">
        <v>1</v>
      </c>
      <c r="Q8202">
        <v>0</v>
      </c>
      <c r="R8202">
        <v>3</v>
      </c>
      <c r="S8202">
        <v>2.4981441050000002</v>
      </c>
      <c r="T8202">
        <v>43498</v>
      </c>
      <c r="U8202">
        <v>19.393784400000001</v>
      </c>
      <c r="V8202">
        <v>511</v>
      </c>
      <c r="W8202" t="str">
        <f t="shared" si="386"/>
        <v>Very High</v>
      </c>
      <c r="X8202">
        <v>2</v>
      </c>
      <c r="Y8202">
        <v>7</v>
      </c>
      <c r="Z8202" t="s">
        <v>76</v>
      </c>
      <c r="AA8202" t="s">
        <v>50</v>
      </c>
      <c r="AB8202" t="s">
        <v>38</v>
      </c>
      <c r="AC8202">
        <v>0</v>
      </c>
    </row>
    <row r="8203" spans="1:29" x14ac:dyDescent="0.25">
      <c r="A8203" t="s">
        <v>12091</v>
      </c>
      <c r="B8203">
        <v>44</v>
      </c>
      <c r="C8203" s="3" t="str">
        <f t="shared" si="384"/>
        <v>Middle Age</v>
      </c>
      <c r="D8203" t="s">
        <v>40</v>
      </c>
      <c r="E8203">
        <v>184</v>
      </c>
      <c r="F8203" t="str">
        <f t="shared" si="385"/>
        <v>Heart-Healthy</v>
      </c>
      <c r="G8203" t="s">
        <v>12092</v>
      </c>
      <c r="H8203">
        <v>64</v>
      </c>
      <c r="I8203">
        <v>1</v>
      </c>
      <c r="J8203">
        <v>0</v>
      </c>
      <c r="K8203">
        <v>1</v>
      </c>
      <c r="L8203">
        <v>1</v>
      </c>
      <c r="M8203">
        <v>0</v>
      </c>
      <c r="N8203">
        <v>3.5446911929999998</v>
      </c>
      <c r="O8203" t="s">
        <v>42</v>
      </c>
      <c r="P8203">
        <v>1</v>
      </c>
      <c r="Q8203">
        <v>1</v>
      </c>
      <c r="R8203">
        <v>8</v>
      </c>
      <c r="S8203">
        <v>3.0298682690000001</v>
      </c>
      <c r="T8203">
        <v>26718</v>
      </c>
      <c r="U8203">
        <v>23.31252361</v>
      </c>
      <c r="V8203">
        <v>258</v>
      </c>
      <c r="W8203" t="str">
        <f t="shared" si="386"/>
        <v>High</v>
      </c>
      <c r="X8203">
        <v>1</v>
      </c>
      <c r="Y8203">
        <v>8</v>
      </c>
      <c r="Z8203" t="s">
        <v>126</v>
      </c>
      <c r="AA8203" t="s">
        <v>126</v>
      </c>
      <c r="AB8203" t="s">
        <v>32</v>
      </c>
      <c r="AC8203">
        <v>0</v>
      </c>
    </row>
    <row r="8204" spans="1:29" x14ac:dyDescent="0.25">
      <c r="A8204" t="s">
        <v>12093</v>
      </c>
      <c r="B8204">
        <v>28</v>
      </c>
      <c r="C8204" s="3" t="str">
        <f t="shared" si="384"/>
        <v>Young</v>
      </c>
      <c r="D8204" t="s">
        <v>27</v>
      </c>
      <c r="E8204">
        <v>129</v>
      </c>
      <c r="F8204" t="str">
        <f t="shared" si="385"/>
        <v>Heart-Healthy</v>
      </c>
      <c r="G8204" t="s">
        <v>9861</v>
      </c>
      <c r="H8204">
        <v>66</v>
      </c>
      <c r="I8204">
        <v>1</v>
      </c>
      <c r="J8204">
        <v>1</v>
      </c>
      <c r="K8204">
        <v>1</v>
      </c>
      <c r="L8204">
        <v>0</v>
      </c>
      <c r="M8204">
        <v>1</v>
      </c>
      <c r="N8204">
        <v>1.4078337460000001</v>
      </c>
      <c r="O8204" t="s">
        <v>42</v>
      </c>
      <c r="P8204">
        <v>0</v>
      </c>
      <c r="Q8204">
        <v>0</v>
      </c>
      <c r="R8204">
        <v>4</v>
      </c>
      <c r="S8204">
        <v>0.50200579199999995</v>
      </c>
      <c r="T8204">
        <v>131712</v>
      </c>
      <c r="U8204">
        <v>38.048039469999999</v>
      </c>
      <c r="V8204">
        <v>126</v>
      </c>
      <c r="W8204" t="str">
        <f t="shared" si="386"/>
        <v>Healthy</v>
      </c>
      <c r="X8204">
        <v>1</v>
      </c>
      <c r="Y8204">
        <v>6</v>
      </c>
      <c r="Z8204" t="s">
        <v>66</v>
      </c>
      <c r="AA8204" t="s">
        <v>67</v>
      </c>
      <c r="AB8204" t="s">
        <v>32</v>
      </c>
      <c r="AC8204">
        <v>0</v>
      </c>
    </row>
    <row r="8205" spans="1:29" x14ac:dyDescent="0.25">
      <c r="A8205" t="s">
        <v>12094</v>
      </c>
      <c r="B8205">
        <v>77</v>
      </c>
      <c r="C8205" s="3" t="str">
        <f t="shared" si="384"/>
        <v>Old</v>
      </c>
      <c r="D8205" t="s">
        <v>27</v>
      </c>
      <c r="E8205">
        <v>165</v>
      </c>
      <c r="F8205" t="str">
        <f t="shared" si="385"/>
        <v>Heart-Healthy</v>
      </c>
      <c r="G8205" t="s">
        <v>8839</v>
      </c>
      <c r="H8205">
        <v>90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11.25075674</v>
      </c>
      <c r="O8205" t="s">
        <v>35</v>
      </c>
      <c r="P8205">
        <v>0</v>
      </c>
      <c r="Q8205">
        <v>0</v>
      </c>
      <c r="R8205">
        <v>1</v>
      </c>
      <c r="S8205">
        <v>0.42344435200000002</v>
      </c>
      <c r="T8205">
        <v>41039</v>
      </c>
      <c r="U8205">
        <v>36.371156640000002</v>
      </c>
      <c r="V8205">
        <v>376</v>
      </c>
      <c r="W8205" t="str">
        <f t="shared" si="386"/>
        <v>High</v>
      </c>
      <c r="X8205">
        <v>3</v>
      </c>
      <c r="Y8205">
        <v>6</v>
      </c>
      <c r="Z8205" t="s">
        <v>126</v>
      </c>
      <c r="AA8205" t="s">
        <v>126</v>
      </c>
      <c r="AB8205" t="s">
        <v>32</v>
      </c>
      <c r="AC8205">
        <v>1</v>
      </c>
    </row>
    <row r="8206" spans="1:29" x14ac:dyDescent="0.25">
      <c r="A8206" t="s">
        <v>12095</v>
      </c>
      <c r="B8206">
        <v>65</v>
      </c>
      <c r="C8206" s="3" t="str">
        <f t="shared" si="384"/>
        <v>Old</v>
      </c>
      <c r="D8206" t="s">
        <v>27</v>
      </c>
      <c r="E8206">
        <v>163</v>
      </c>
      <c r="F8206" t="str">
        <f t="shared" si="385"/>
        <v>Heart-Healthy</v>
      </c>
      <c r="G8206" t="s">
        <v>4730</v>
      </c>
      <c r="H8206">
        <v>95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18.29860004</v>
      </c>
      <c r="O8206" t="s">
        <v>35</v>
      </c>
      <c r="P8206">
        <v>1</v>
      </c>
      <c r="Q8206">
        <v>1</v>
      </c>
      <c r="R8206">
        <v>9</v>
      </c>
      <c r="S8206">
        <v>6.3796215439999999</v>
      </c>
      <c r="T8206">
        <v>46561</v>
      </c>
      <c r="U8206">
        <v>35.04538247</v>
      </c>
      <c r="V8206">
        <v>114</v>
      </c>
      <c r="W8206" t="str">
        <f t="shared" si="386"/>
        <v>Healthy</v>
      </c>
      <c r="X8206">
        <v>4</v>
      </c>
      <c r="Y8206">
        <v>5</v>
      </c>
      <c r="Z8206" t="s">
        <v>76</v>
      </c>
      <c r="AA8206" t="s">
        <v>50</v>
      </c>
      <c r="AB8206" t="s">
        <v>38</v>
      </c>
      <c r="AC8206">
        <v>0</v>
      </c>
    </row>
    <row r="8207" spans="1:29" x14ac:dyDescent="0.25">
      <c r="A8207" t="s">
        <v>12096</v>
      </c>
      <c r="B8207">
        <v>73</v>
      </c>
      <c r="C8207" s="3" t="str">
        <f t="shared" si="384"/>
        <v>Old</v>
      </c>
      <c r="D8207" t="s">
        <v>27</v>
      </c>
      <c r="E8207">
        <v>374</v>
      </c>
      <c r="F8207" t="str">
        <f t="shared" si="385"/>
        <v>Dangerous</v>
      </c>
      <c r="G8207" t="s">
        <v>5618</v>
      </c>
      <c r="H8207">
        <v>49</v>
      </c>
      <c r="I8207">
        <v>0</v>
      </c>
      <c r="J8207">
        <v>0</v>
      </c>
      <c r="K8207">
        <v>1</v>
      </c>
      <c r="L8207">
        <v>1</v>
      </c>
      <c r="M8207">
        <v>1</v>
      </c>
      <c r="N8207">
        <v>7.0623126510000001</v>
      </c>
      <c r="O8207" t="s">
        <v>29</v>
      </c>
      <c r="P8207">
        <v>0</v>
      </c>
      <c r="Q8207">
        <v>0</v>
      </c>
      <c r="R8207">
        <v>9</v>
      </c>
      <c r="S8207">
        <v>6.0852857880000002</v>
      </c>
      <c r="T8207">
        <v>149157</v>
      </c>
      <c r="U8207">
        <v>25.882282400000001</v>
      </c>
      <c r="V8207">
        <v>771</v>
      </c>
      <c r="W8207" t="str">
        <f t="shared" si="386"/>
        <v>Very High</v>
      </c>
      <c r="X8207">
        <v>3</v>
      </c>
      <c r="Y8207">
        <v>6</v>
      </c>
      <c r="Z8207" t="s">
        <v>73</v>
      </c>
      <c r="AA8207" t="s">
        <v>50</v>
      </c>
      <c r="AB8207" t="s">
        <v>38</v>
      </c>
      <c r="AC8207">
        <v>1</v>
      </c>
    </row>
    <row r="8208" spans="1:29" x14ac:dyDescent="0.25">
      <c r="A8208" t="s">
        <v>12097</v>
      </c>
      <c r="B8208">
        <v>30</v>
      </c>
      <c r="C8208" s="3" t="str">
        <f t="shared" si="384"/>
        <v>Young</v>
      </c>
      <c r="D8208" t="s">
        <v>27</v>
      </c>
      <c r="E8208">
        <v>370</v>
      </c>
      <c r="F8208" t="str">
        <f t="shared" si="385"/>
        <v>Dangerous</v>
      </c>
      <c r="G8208" t="s">
        <v>1741</v>
      </c>
      <c r="H8208">
        <v>107</v>
      </c>
      <c r="I8208">
        <v>1</v>
      </c>
      <c r="J8208">
        <v>1</v>
      </c>
      <c r="K8208">
        <v>1</v>
      </c>
      <c r="L8208">
        <v>0</v>
      </c>
      <c r="M8208">
        <v>0</v>
      </c>
      <c r="N8208">
        <v>7.0624621850000002</v>
      </c>
      <c r="O8208" t="s">
        <v>29</v>
      </c>
      <c r="P8208">
        <v>0</v>
      </c>
      <c r="Q8208">
        <v>1</v>
      </c>
      <c r="R8208">
        <v>5</v>
      </c>
      <c r="S8208">
        <v>11.48381736</v>
      </c>
      <c r="T8208">
        <v>85819</v>
      </c>
      <c r="U8208">
        <v>27.128586070000001</v>
      </c>
      <c r="V8208">
        <v>221</v>
      </c>
      <c r="W8208" t="str">
        <f t="shared" si="386"/>
        <v>High</v>
      </c>
      <c r="X8208">
        <v>7</v>
      </c>
      <c r="Y8208">
        <v>10</v>
      </c>
      <c r="Z8208" t="s">
        <v>76</v>
      </c>
      <c r="AA8208" t="s">
        <v>50</v>
      </c>
      <c r="AB8208" t="s">
        <v>38</v>
      </c>
      <c r="AC8208">
        <v>1</v>
      </c>
    </row>
    <row r="8209" spans="1:29" x14ac:dyDescent="0.25">
      <c r="A8209" t="s">
        <v>12098</v>
      </c>
      <c r="B8209">
        <v>30</v>
      </c>
      <c r="C8209" s="3" t="str">
        <f t="shared" si="384"/>
        <v>Young</v>
      </c>
      <c r="D8209" t="s">
        <v>27</v>
      </c>
      <c r="E8209">
        <v>316</v>
      </c>
      <c r="F8209" t="str">
        <f t="shared" si="385"/>
        <v>Dangerous</v>
      </c>
      <c r="G8209" t="s">
        <v>7911</v>
      </c>
      <c r="H8209">
        <v>98</v>
      </c>
      <c r="I8209">
        <v>0</v>
      </c>
      <c r="J8209">
        <v>0</v>
      </c>
      <c r="K8209">
        <v>1</v>
      </c>
      <c r="L8209">
        <v>0</v>
      </c>
      <c r="M8209">
        <v>1</v>
      </c>
      <c r="N8209">
        <v>18.241358959999999</v>
      </c>
      <c r="O8209" t="s">
        <v>29</v>
      </c>
      <c r="P8209">
        <v>1</v>
      </c>
      <c r="Q8209">
        <v>0</v>
      </c>
      <c r="R8209">
        <v>6</v>
      </c>
      <c r="S8209">
        <v>0.44966966600000002</v>
      </c>
      <c r="T8209">
        <v>29293</v>
      </c>
      <c r="U8209">
        <v>21.972673029999999</v>
      </c>
      <c r="V8209">
        <v>558</v>
      </c>
      <c r="W8209" t="str">
        <f t="shared" si="386"/>
        <v>Very High</v>
      </c>
      <c r="X8209">
        <v>0</v>
      </c>
      <c r="Y8209">
        <v>5</v>
      </c>
      <c r="Z8209" t="s">
        <v>227</v>
      </c>
      <c r="AA8209" t="s">
        <v>44</v>
      </c>
      <c r="AB8209" t="s">
        <v>38</v>
      </c>
      <c r="AC8209">
        <v>0</v>
      </c>
    </row>
    <row r="8210" spans="1:29" x14ac:dyDescent="0.25">
      <c r="A8210" t="s">
        <v>12099</v>
      </c>
      <c r="B8210">
        <v>22</v>
      </c>
      <c r="C8210" s="3" t="str">
        <f t="shared" si="384"/>
        <v>Young</v>
      </c>
      <c r="D8210" t="s">
        <v>40</v>
      </c>
      <c r="E8210">
        <v>333</v>
      </c>
      <c r="F8210" t="str">
        <f t="shared" si="385"/>
        <v>Dangerous</v>
      </c>
      <c r="G8210" t="s">
        <v>9975</v>
      </c>
      <c r="H8210">
        <v>47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3.1896077639999998</v>
      </c>
      <c r="O8210" t="s">
        <v>29</v>
      </c>
      <c r="P8210">
        <v>1</v>
      </c>
      <c r="Q8210">
        <v>1</v>
      </c>
      <c r="R8210">
        <v>2</v>
      </c>
      <c r="S8210">
        <v>9.4806870100000005</v>
      </c>
      <c r="T8210">
        <v>278796</v>
      </c>
      <c r="U8210">
        <v>33.746716990000003</v>
      </c>
      <c r="V8210">
        <v>520</v>
      </c>
      <c r="W8210" t="str">
        <f t="shared" si="386"/>
        <v>Very High</v>
      </c>
      <c r="X8210">
        <v>2</v>
      </c>
      <c r="Y8210">
        <v>8</v>
      </c>
      <c r="Z8210" t="s">
        <v>43</v>
      </c>
      <c r="AA8210" t="s">
        <v>44</v>
      </c>
      <c r="AB8210" t="s">
        <v>38</v>
      </c>
      <c r="AC8210">
        <v>0</v>
      </c>
    </row>
    <row r="8211" spans="1:29" x14ac:dyDescent="0.25">
      <c r="A8211" t="s">
        <v>12100</v>
      </c>
      <c r="B8211">
        <v>67</v>
      </c>
      <c r="C8211" s="3" t="str">
        <f t="shared" si="384"/>
        <v>Old</v>
      </c>
      <c r="D8211" t="s">
        <v>40</v>
      </c>
      <c r="E8211">
        <v>295</v>
      </c>
      <c r="F8211" t="str">
        <f t="shared" si="385"/>
        <v>Dangerous</v>
      </c>
      <c r="G8211" t="s">
        <v>3533</v>
      </c>
      <c r="H8211">
        <v>44</v>
      </c>
      <c r="I8211">
        <v>0</v>
      </c>
      <c r="J8211">
        <v>1</v>
      </c>
      <c r="K8211">
        <v>1</v>
      </c>
      <c r="L8211">
        <v>0</v>
      </c>
      <c r="M8211">
        <v>0</v>
      </c>
      <c r="N8211">
        <v>6.6619907669999998</v>
      </c>
      <c r="O8211" t="s">
        <v>42</v>
      </c>
      <c r="P8211">
        <v>1</v>
      </c>
      <c r="Q8211">
        <v>1</v>
      </c>
      <c r="R8211">
        <v>6</v>
      </c>
      <c r="S8211">
        <v>9.5382678999999992</v>
      </c>
      <c r="T8211">
        <v>27101</v>
      </c>
      <c r="U8211">
        <v>22.415105799999999</v>
      </c>
      <c r="V8211">
        <v>202</v>
      </c>
      <c r="W8211" t="str">
        <f t="shared" si="386"/>
        <v>High</v>
      </c>
      <c r="X8211">
        <v>4</v>
      </c>
      <c r="Y8211">
        <v>6</v>
      </c>
      <c r="Z8211" t="s">
        <v>227</v>
      </c>
      <c r="AA8211" t="s">
        <v>44</v>
      </c>
      <c r="AB8211" t="s">
        <v>38</v>
      </c>
      <c r="AC8211">
        <v>0</v>
      </c>
    </row>
    <row r="8212" spans="1:29" x14ac:dyDescent="0.25">
      <c r="A8212" t="s">
        <v>12101</v>
      </c>
      <c r="B8212">
        <v>78</v>
      </c>
      <c r="C8212" s="3" t="str">
        <f t="shared" si="384"/>
        <v>Old</v>
      </c>
      <c r="D8212" t="s">
        <v>40</v>
      </c>
      <c r="E8212">
        <v>151</v>
      </c>
      <c r="F8212" t="str">
        <f t="shared" si="385"/>
        <v>Heart-Healthy</v>
      </c>
      <c r="G8212" t="s">
        <v>4770</v>
      </c>
      <c r="H8212">
        <v>82</v>
      </c>
      <c r="I8212">
        <v>0</v>
      </c>
      <c r="J8212">
        <v>1</v>
      </c>
      <c r="K8212">
        <v>1</v>
      </c>
      <c r="L8212">
        <v>0</v>
      </c>
      <c r="M8212">
        <v>0</v>
      </c>
      <c r="N8212">
        <v>15.545677980000001</v>
      </c>
      <c r="O8212" t="s">
        <v>35</v>
      </c>
      <c r="P8212">
        <v>0</v>
      </c>
      <c r="Q8212">
        <v>1</v>
      </c>
      <c r="R8212">
        <v>7</v>
      </c>
      <c r="S8212">
        <v>6.7415598299999999</v>
      </c>
      <c r="T8212">
        <v>218165</v>
      </c>
      <c r="U8212">
        <v>34.331928609999999</v>
      </c>
      <c r="V8212">
        <v>797</v>
      </c>
      <c r="W8212" t="str">
        <f t="shared" si="386"/>
        <v>Very High</v>
      </c>
      <c r="X8212">
        <v>1</v>
      </c>
      <c r="Y8212">
        <v>10</v>
      </c>
      <c r="Z8212" t="s">
        <v>76</v>
      </c>
      <c r="AA8212" t="s">
        <v>50</v>
      </c>
      <c r="AB8212" t="s">
        <v>38</v>
      </c>
      <c r="AC8212">
        <v>0</v>
      </c>
    </row>
    <row r="8213" spans="1:29" x14ac:dyDescent="0.25">
      <c r="A8213" t="s">
        <v>12102</v>
      </c>
      <c r="B8213">
        <v>49</v>
      </c>
      <c r="C8213" s="3" t="str">
        <f t="shared" si="384"/>
        <v>Middle Age</v>
      </c>
      <c r="D8213" t="s">
        <v>40</v>
      </c>
      <c r="E8213">
        <v>186</v>
      </c>
      <c r="F8213" t="str">
        <f t="shared" si="385"/>
        <v>Heart-Healthy</v>
      </c>
      <c r="G8213" t="s">
        <v>1712</v>
      </c>
      <c r="H8213">
        <v>46</v>
      </c>
      <c r="I8213">
        <v>1</v>
      </c>
      <c r="J8213">
        <v>0</v>
      </c>
      <c r="K8213">
        <v>1</v>
      </c>
      <c r="L8213">
        <v>1</v>
      </c>
      <c r="M8213">
        <v>1</v>
      </c>
      <c r="N8213">
        <v>5.513692743</v>
      </c>
      <c r="O8213" t="s">
        <v>35</v>
      </c>
      <c r="P8213">
        <v>1</v>
      </c>
      <c r="Q8213">
        <v>0</v>
      </c>
      <c r="R8213">
        <v>3</v>
      </c>
      <c r="S8213">
        <v>9.1763427029999995</v>
      </c>
      <c r="T8213">
        <v>40557</v>
      </c>
      <c r="U8213">
        <v>39.811604180000003</v>
      </c>
      <c r="V8213">
        <v>38</v>
      </c>
      <c r="W8213" t="str">
        <f t="shared" si="386"/>
        <v>Healthy</v>
      </c>
      <c r="X8213">
        <v>6</v>
      </c>
      <c r="Y8213">
        <v>6</v>
      </c>
      <c r="Z8213" t="s">
        <v>118</v>
      </c>
      <c r="AA8213" t="s">
        <v>67</v>
      </c>
      <c r="AB8213" t="s">
        <v>38</v>
      </c>
      <c r="AC8213">
        <v>0</v>
      </c>
    </row>
    <row r="8214" spans="1:29" x14ac:dyDescent="0.25">
      <c r="A8214" t="s">
        <v>12103</v>
      </c>
      <c r="B8214">
        <v>70</v>
      </c>
      <c r="C8214" s="3" t="str">
        <f t="shared" si="384"/>
        <v>Old</v>
      </c>
      <c r="D8214" t="s">
        <v>40</v>
      </c>
      <c r="E8214">
        <v>332</v>
      </c>
      <c r="F8214" t="str">
        <f t="shared" si="385"/>
        <v>Dangerous</v>
      </c>
      <c r="G8214" t="s">
        <v>3975</v>
      </c>
      <c r="H8214">
        <v>51</v>
      </c>
      <c r="I8214">
        <v>0</v>
      </c>
      <c r="J8214">
        <v>0</v>
      </c>
      <c r="K8214">
        <v>1</v>
      </c>
      <c r="L8214">
        <v>1</v>
      </c>
      <c r="M8214">
        <v>1</v>
      </c>
      <c r="N8214">
        <v>11.1673013</v>
      </c>
      <c r="O8214" t="s">
        <v>35</v>
      </c>
      <c r="P8214">
        <v>1</v>
      </c>
      <c r="Q8214">
        <v>0</v>
      </c>
      <c r="R8214">
        <v>3</v>
      </c>
      <c r="S8214">
        <v>3.012997956</v>
      </c>
      <c r="T8214">
        <v>226796</v>
      </c>
      <c r="U8214">
        <v>32.431468690000003</v>
      </c>
      <c r="V8214">
        <v>660</v>
      </c>
      <c r="W8214" t="str">
        <f t="shared" si="386"/>
        <v>Very High</v>
      </c>
      <c r="X8214">
        <v>2</v>
      </c>
      <c r="Y8214">
        <v>6</v>
      </c>
      <c r="Z8214" t="s">
        <v>125</v>
      </c>
      <c r="AA8214" t="s">
        <v>126</v>
      </c>
      <c r="AB8214" t="s">
        <v>32</v>
      </c>
      <c r="AC8214">
        <v>0</v>
      </c>
    </row>
    <row r="8215" spans="1:29" x14ac:dyDescent="0.25">
      <c r="A8215" t="s">
        <v>12104</v>
      </c>
      <c r="B8215">
        <v>82</v>
      </c>
      <c r="C8215" s="3" t="str">
        <f t="shared" si="384"/>
        <v>Old</v>
      </c>
      <c r="D8215" t="s">
        <v>40</v>
      </c>
      <c r="E8215">
        <v>316</v>
      </c>
      <c r="F8215" t="str">
        <f t="shared" si="385"/>
        <v>Dangerous</v>
      </c>
      <c r="G8215" t="s">
        <v>5501</v>
      </c>
      <c r="H8215">
        <v>102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14.463696540000001</v>
      </c>
      <c r="O8215" t="s">
        <v>42</v>
      </c>
      <c r="P8215">
        <v>0</v>
      </c>
      <c r="Q8215">
        <v>1</v>
      </c>
      <c r="R8215">
        <v>3</v>
      </c>
      <c r="S8215">
        <v>6.0481058809999997</v>
      </c>
      <c r="T8215">
        <v>92607</v>
      </c>
      <c r="U8215">
        <v>23.155862719999998</v>
      </c>
      <c r="V8215">
        <v>52</v>
      </c>
      <c r="W8215" t="str">
        <f t="shared" si="386"/>
        <v>Healthy</v>
      </c>
      <c r="X8215">
        <v>4</v>
      </c>
      <c r="Y8215">
        <v>9</v>
      </c>
      <c r="Z8215" t="s">
        <v>58</v>
      </c>
      <c r="AA8215" t="s">
        <v>50</v>
      </c>
      <c r="AB8215" t="s">
        <v>38</v>
      </c>
      <c r="AC8215">
        <v>0</v>
      </c>
    </row>
    <row r="8216" spans="1:29" x14ac:dyDescent="0.25">
      <c r="A8216" t="s">
        <v>12105</v>
      </c>
      <c r="B8216">
        <v>34</v>
      </c>
      <c r="C8216" s="3" t="str">
        <f t="shared" si="384"/>
        <v>Middle Age</v>
      </c>
      <c r="D8216" t="s">
        <v>27</v>
      </c>
      <c r="E8216">
        <v>244</v>
      </c>
      <c r="F8216" t="str">
        <f t="shared" si="385"/>
        <v>Dangerous</v>
      </c>
      <c r="G8216" t="s">
        <v>844</v>
      </c>
      <c r="H8216">
        <v>103</v>
      </c>
      <c r="I8216">
        <v>1</v>
      </c>
      <c r="J8216">
        <v>0</v>
      </c>
      <c r="K8216">
        <v>1</v>
      </c>
      <c r="L8216">
        <v>1</v>
      </c>
      <c r="M8216">
        <v>1</v>
      </c>
      <c r="N8216">
        <v>8.2876084589999994</v>
      </c>
      <c r="O8216" t="s">
        <v>35</v>
      </c>
      <c r="P8216">
        <v>0</v>
      </c>
      <c r="Q8216">
        <v>1</v>
      </c>
      <c r="R8216">
        <v>4</v>
      </c>
      <c r="S8216">
        <v>2.4038677050000001</v>
      </c>
      <c r="T8216">
        <v>266628</v>
      </c>
      <c r="U8216">
        <v>34.80432708</v>
      </c>
      <c r="V8216">
        <v>377</v>
      </c>
      <c r="W8216" t="str">
        <f t="shared" si="386"/>
        <v>High</v>
      </c>
      <c r="X8216">
        <v>6</v>
      </c>
      <c r="Y8216">
        <v>9</v>
      </c>
      <c r="Z8216" t="s">
        <v>70</v>
      </c>
      <c r="AA8216" t="s">
        <v>37</v>
      </c>
      <c r="AB8216" t="s">
        <v>38</v>
      </c>
      <c r="AC8216">
        <v>0</v>
      </c>
    </row>
    <row r="8217" spans="1:29" x14ac:dyDescent="0.25">
      <c r="A8217" t="s">
        <v>12106</v>
      </c>
      <c r="B8217">
        <v>87</v>
      </c>
      <c r="C8217" s="3" t="str">
        <f t="shared" si="384"/>
        <v>Old</v>
      </c>
      <c r="D8217" t="s">
        <v>27</v>
      </c>
      <c r="E8217">
        <v>151</v>
      </c>
      <c r="F8217" t="str">
        <f t="shared" si="385"/>
        <v>Heart-Healthy</v>
      </c>
      <c r="G8217" t="s">
        <v>7133</v>
      </c>
      <c r="H8217">
        <v>59</v>
      </c>
      <c r="I8217">
        <v>1</v>
      </c>
      <c r="J8217">
        <v>0</v>
      </c>
      <c r="K8217">
        <v>1</v>
      </c>
      <c r="L8217">
        <v>0</v>
      </c>
      <c r="M8217">
        <v>0</v>
      </c>
      <c r="N8217">
        <v>11.213827240000001</v>
      </c>
      <c r="O8217" t="s">
        <v>35</v>
      </c>
      <c r="P8217">
        <v>0</v>
      </c>
      <c r="Q8217">
        <v>1</v>
      </c>
      <c r="R8217">
        <v>9</v>
      </c>
      <c r="S8217">
        <v>6.239259723</v>
      </c>
      <c r="T8217">
        <v>171120</v>
      </c>
      <c r="U8217">
        <v>38.516484589999997</v>
      </c>
      <c r="V8217">
        <v>67</v>
      </c>
      <c r="W8217" t="str">
        <f t="shared" si="386"/>
        <v>Healthy</v>
      </c>
      <c r="X8217">
        <v>3</v>
      </c>
      <c r="Y8217">
        <v>10</v>
      </c>
      <c r="Z8217" t="s">
        <v>36</v>
      </c>
      <c r="AA8217" t="s">
        <v>37</v>
      </c>
      <c r="AB8217" t="s">
        <v>38</v>
      </c>
      <c r="AC8217">
        <v>1</v>
      </c>
    </row>
    <row r="8218" spans="1:29" x14ac:dyDescent="0.25">
      <c r="A8218" t="s">
        <v>12107</v>
      </c>
      <c r="B8218">
        <v>68</v>
      </c>
      <c r="C8218" s="3" t="str">
        <f t="shared" si="384"/>
        <v>Old</v>
      </c>
      <c r="D8218" t="s">
        <v>27</v>
      </c>
      <c r="E8218">
        <v>251</v>
      </c>
      <c r="F8218" t="str">
        <f t="shared" si="385"/>
        <v>Dangerous</v>
      </c>
      <c r="G8218" t="s">
        <v>12108</v>
      </c>
      <c r="H8218">
        <v>67</v>
      </c>
      <c r="I8218">
        <v>0</v>
      </c>
      <c r="J8218">
        <v>0</v>
      </c>
      <c r="K8218">
        <v>1</v>
      </c>
      <c r="L8218">
        <v>0</v>
      </c>
      <c r="M8218">
        <v>1</v>
      </c>
      <c r="N8218">
        <v>6.9463040229999997</v>
      </c>
      <c r="O8218" t="s">
        <v>29</v>
      </c>
      <c r="P8218">
        <v>1</v>
      </c>
      <c r="Q8218">
        <v>0</v>
      </c>
      <c r="R8218">
        <v>4</v>
      </c>
      <c r="S8218">
        <v>2.2402931220000002</v>
      </c>
      <c r="T8218">
        <v>94247</v>
      </c>
      <c r="U8218">
        <v>30.15616962</v>
      </c>
      <c r="V8218">
        <v>250</v>
      </c>
      <c r="W8218" t="str">
        <f t="shared" si="386"/>
        <v>High</v>
      </c>
      <c r="X8218">
        <v>6</v>
      </c>
      <c r="Y8218">
        <v>6</v>
      </c>
      <c r="Z8218" t="s">
        <v>220</v>
      </c>
      <c r="AA8218" t="s">
        <v>31</v>
      </c>
      <c r="AB8218" t="s">
        <v>38</v>
      </c>
      <c r="AC8218">
        <v>0</v>
      </c>
    </row>
    <row r="8219" spans="1:29" x14ac:dyDescent="0.25">
      <c r="A8219" t="s">
        <v>12109</v>
      </c>
      <c r="B8219">
        <v>79</v>
      </c>
      <c r="C8219" s="3" t="str">
        <f t="shared" si="384"/>
        <v>Old</v>
      </c>
      <c r="D8219" t="s">
        <v>40</v>
      </c>
      <c r="E8219">
        <v>170</v>
      </c>
      <c r="F8219" t="str">
        <f t="shared" si="385"/>
        <v>Heart-Healthy</v>
      </c>
      <c r="G8219" t="s">
        <v>12110</v>
      </c>
      <c r="H8219">
        <v>108</v>
      </c>
      <c r="I8219">
        <v>1</v>
      </c>
      <c r="J8219">
        <v>1</v>
      </c>
      <c r="K8219">
        <v>1</v>
      </c>
      <c r="L8219">
        <v>1</v>
      </c>
      <c r="M8219">
        <v>0</v>
      </c>
      <c r="N8219">
        <v>6.7084744619999999</v>
      </c>
      <c r="O8219" t="s">
        <v>35</v>
      </c>
      <c r="P8219">
        <v>1</v>
      </c>
      <c r="Q8219">
        <v>0</v>
      </c>
      <c r="R8219">
        <v>7</v>
      </c>
      <c r="S8219">
        <v>2.8392389530000002</v>
      </c>
      <c r="T8219">
        <v>139414</v>
      </c>
      <c r="U8219">
        <v>27.05569084</v>
      </c>
      <c r="V8219">
        <v>413</v>
      </c>
      <c r="W8219" t="str">
        <f t="shared" si="386"/>
        <v>High</v>
      </c>
      <c r="X8219">
        <v>6</v>
      </c>
      <c r="Y8219">
        <v>10</v>
      </c>
      <c r="Z8219" t="s">
        <v>118</v>
      </c>
      <c r="AA8219" t="s">
        <v>67</v>
      </c>
      <c r="AB8219" t="s">
        <v>38</v>
      </c>
      <c r="AC8219">
        <v>0</v>
      </c>
    </row>
    <row r="8220" spans="1:29" x14ac:dyDescent="0.25">
      <c r="A8220" t="s">
        <v>12111</v>
      </c>
      <c r="B8220">
        <v>39</v>
      </c>
      <c r="C8220" s="3" t="str">
        <f t="shared" si="384"/>
        <v>Middle Age</v>
      </c>
      <c r="D8220" t="s">
        <v>40</v>
      </c>
      <c r="E8220">
        <v>359</v>
      </c>
      <c r="F8220" t="str">
        <f t="shared" si="385"/>
        <v>Dangerous</v>
      </c>
      <c r="G8220" t="s">
        <v>8780</v>
      </c>
      <c r="H8220">
        <v>44</v>
      </c>
      <c r="I8220">
        <v>1</v>
      </c>
      <c r="J8220">
        <v>1</v>
      </c>
      <c r="K8220">
        <v>0</v>
      </c>
      <c r="L8220">
        <v>1</v>
      </c>
      <c r="M8220">
        <v>0</v>
      </c>
      <c r="N8220">
        <v>12.37176081</v>
      </c>
      <c r="O8220" t="s">
        <v>35</v>
      </c>
      <c r="P8220">
        <v>0</v>
      </c>
      <c r="Q8220">
        <v>0</v>
      </c>
      <c r="R8220">
        <v>9</v>
      </c>
      <c r="S8220">
        <v>10.534066660000001</v>
      </c>
      <c r="T8220">
        <v>190921</v>
      </c>
      <c r="U8220">
        <v>24.04141152</v>
      </c>
      <c r="V8220">
        <v>164</v>
      </c>
      <c r="W8220" t="str">
        <f t="shared" si="386"/>
        <v>Borderline High</v>
      </c>
      <c r="X8220">
        <v>0</v>
      </c>
      <c r="Y8220">
        <v>6</v>
      </c>
      <c r="Z8220" t="s">
        <v>70</v>
      </c>
      <c r="AA8220" t="s">
        <v>37</v>
      </c>
      <c r="AB8220" t="s">
        <v>38</v>
      </c>
      <c r="AC8220">
        <v>0</v>
      </c>
    </row>
    <row r="8221" spans="1:29" x14ac:dyDescent="0.25">
      <c r="A8221" t="s">
        <v>12112</v>
      </c>
      <c r="B8221">
        <v>41</v>
      </c>
      <c r="C8221" s="3" t="str">
        <f t="shared" si="384"/>
        <v>Middle Age</v>
      </c>
      <c r="D8221" t="s">
        <v>27</v>
      </c>
      <c r="E8221">
        <v>241</v>
      </c>
      <c r="F8221" t="str">
        <f t="shared" si="385"/>
        <v>Dangerous</v>
      </c>
      <c r="G8221" t="s">
        <v>2940</v>
      </c>
      <c r="H8221">
        <v>73</v>
      </c>
      <c r="I8221">
        <v>1</v>
      </c>
      <c r="J8221">
        <v>0</v>
      </c>
      <c r="K8221">
        <v>1</v>
      </c>
      <c r="L8221">
        <v>0</v>
      </c>
      <c r="M8221">
        <v>0</v>
      </c>
      <c r="N8221">
        <v>3.028908205</v>
      </c>
      <c r="O8221" t="s">
        <v>29</v>
      </c>
      <c r="P8221">
        <v>0</v>
      </c>
      <c r="Q8221">
        <v>1</v>
      </c>
      <c r="R8221">
        <v>7</v>
      </c>
      <c r="S8221">
        <v>6.4072651179999998</v>
      </c>
      <c r="T8221">
        <v>118422</v>
      </c>
      <c r="U8221">
        <v>39.917529360000003</v>
      </c>
      <c r="V8221">
        <v>590</v>
      </c>
      <c r="W8221" t="str">
        <f t="shared" si="386"/>
        <v>Very High</v>
      </c>
      <c r="X8221">
        <v>6</v>
      </c>
      <c r="Y8221">
        <v>5</v>
      </c>
      <c r="Z8221" t="s">
        <v>58</v>
      </c>
      <c r="AA8221" t="s">
        <v>50</v>
      </c>
      <c r="AB8221" t="s">
        <v>38</v>
      </c>
      <c r="AC8221">
        <v>0</v>
      </c>
    </row>
    <row r="8222" spans="1:29" x14ac:dyDescent="0.25">
      <c r="A8222" t="s">
        <v>12113</v>
      </c>
      <c r="B8222">
        <v>23</v>
      </c>
      <c r="C8222" s="3" t="str">
        <f t="shared" si="384"/>
        <v>Young</v>
      </c>
      <c r="D8222" t="s">
        <v>40</v>
      </c>
      <c r="E8222">
        <v>161</v>
      </c>
      <c r="F8222" t="str">
        <f t="shared" si="385"/>
        <v>Heart-Healthy</v>
      </c>
      <c r="G8222" t="s">
        <v>4188</v>
      </c>
      <c r="H8222">
        <v>60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2.0306132969999999</v>
      </c>
      <c r="O8222" t="s">
        <v>29</v>
      </c>
      <c r="P8222">
        <v>0</v>
      </c>
      <c r="Q8222">
        <v>0</v>
      </c>
      <c r="R8222">
        <v>5</v>
      </c>
      <c r="S8222">
        <v>11.915322460000001</v>
      </c>
      <c r="T8222">
        <v>214512</v>
      </c>
      <c r="U8222">
        <v>28.369737629999999</v>
      </c>
      <c r="V8222">
        <v>145</v>
      </c>
      <c r="W8222" t="str">
        <f t="shared" si="386"/>
        <v>Healthy</v>
      </c>
      <c r="X8222">
        <v>2</v>
      </c>
      <c r="Y8222">
        <v>9</v>
      </c>
      <c r="Z8222" t="s">
        <v>76</v>
      </c>
      <c r="AA8222" t="s">
        <v>50</v>
      </c>
      <c r="AB8222" t="s">
        <v>38</v>
      </c>
      <c r="AC8222">
        <v>0</v>
      </c>
    </row>
    <row r="8223" spans="1:29" x14ac:dyDescent="0.25">
      <c r="A8223" t="s">
        <v>12114</v>
      </c>
      <c r="B8223">
        <v>87</v>
      </c>
      <c r="C8223" s="3" t="str">
        <f t="shared" si="384"/>
        <v>Old</v>
      </c>
      <c r="D8223" t="s">
        <v>40</v>
      </c>
      <c r="E8223">
        <v>371</v>
      </c>
      <c r="F8223" t="str">
        <f t="shared" si="385"/>
        <v>Dangerous</v>
      </c>
      <c r="G8223" t="s">
        <v>12115</v>
      </c>
      <c r="H8223">
        <v>99</v>
      </c>
      <c r="I8223">
        <v>1</v>
      </c>
      <c r="J8223">
        <v>0</v>
      </c>
      <c r="K8223">
        <v>1</v>
      </c>
      <c r="L8223">
        <v>1</v>
      </c>
      <c r="M8223">
        <v>1</v>
      </c>
      <c r="N8223">
        <v>17.06118772</v>
      </c>
      <c r="O8223" t="s">
        <v>29</v>
      </c>
      <c r="P8223">
        <v>0</v>
      </c>
      <c r="Q8223">
        <v>0</v>
      </c>
      <c r="R8223">
        <v>6</v>
      </c>
      <c r="S8223">
        <v>11.4405109</v>
      </c>
      <c r="T8223">
        <v>285280</v>
      </c>
      <c r="U8223">
        <v>37.950442039999999</v>
      </c>
      <c r="V8223">
        <v>744</v>
      </c>
      <c r="W8223" t="str">
        <f t="shared" si="386"/>
        <v>Very High</v>
      </c>
      <c r="X8223">
        <v>7</v>
      </c>
      <c r="Y8223">
        <v>10</v>
      </c>
      <c r="Z8223" t="s">
        <v>126</v>
      </c>
      <c r="AA8223" t="s">
        <v>126</v>
      </c>
      <c r="AB8223" t="s">
        <v>32</v>
      </c>
      <c r="AC8223">
        <v>1</v>
      </c>
    </row>
    <row r="8224" spans="1:29" x14ac:dyDescent="0.25">
      <c r="A8224" t="s">
        <v>12116</v>
      </c>
      <c r="B8224">
        <v>56</v>
      </c>
      <c r="C8224" s="3" t="str">
        <f t="shared" si="384"/>
        <v>Old</v>
      </c>
      <c r="D8224" t="s">
        <v>27</v>
      </c>
      <c r="E8224">
        <v>337</v>
      </c>
      <c r="F8224" t="str">
        <f t="shared" si="385"/>
        <v>Dangerous</v>
      </c>
      <c r="G8224" t="s">
        <v>200</v>
      </c>
      <c r="H8224">
        <v>105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2.2197926039999998</v>
      </c>
      <c r="O8224" t="s">
        <v>29</v>
      </c>
      <c r="P8224">
        <v>0</v>
      </c>
      <c r="Q8224">
        <v>0</v>
      </c>
      <c r="R8224">
        <v>4</v>
      </c>
      <c r="S8224">
        <v>5.1687044899999997</v>
      </c>
      <c r="T8224">
        <v>180977</v>
      </c>
      <c r="U8224">
        <v>18.338923220000002</v>
      </c>
      <c r="V8224">
        <v>297</v>
      </c>
      <c r="W8224" t="str">
        <f t="shared" si="386"/>
        <v>High</v>
      </c>
      <c r="X8224">
        <v>6</v>
      </c>
      <c r="Y8224">
        <v>10</v>
      </c>
      <c r="Z8224" t="s">
        <v>61</v>
      </c>
      <c r="AA8224" t="s">
        <v>31</v>
      </c>
      <c r="AB8224" t="s">
        <v>32</v>
      </c>
      <c r="AC8224">
        <v>0</v>
      </c>
    </row>
    <row r="8225" spans="1:29" x14ac:dyDescent="0.25">
      <c r="A8225" t="s">
        <v>12117</v>
      </c>
      <c r="B8225">
        <v>75</v>
      </c>
      <c r="C8225" s="3" t="str">
        <f t="shared" si="384"/>
        <v>Old</v>
      </c>
      <c r="D8225" t="s">
        <v>27</v>
      </c>
      <c r="E8225">
        <v>216</v>
      </c>
      <c r="F8225" t="str">
        <f t="shared" si="385"/>
        <v>At-Risk</v>
      </c>
      <c r="G8225" t="s">
        <v>6162</v>
      </c>
      <c r="H8225">
        <v>81</v>
      </c>
      <c r="I8225">
        <v>0</v>
      </c>
      <c r="J8225">
        <v>1</v>
      </c>
      <c r="K8225">
        <v>1</v>
      </c>
      <c r="L8225">
        <v>1</v>
      </c>
      <c r="M8225">
        <v>1</v>
      </c>
      <c r="N8225">
        <v>13.4972159</v>
      </c>
      <c r="O8225" t="s">
        <v>42</v>
      </c>
      <c r="P8225">
        <v>1</v>
      </c>
      <c r="Q8225">
        <v>1</v>
      </c>
      <c r="R8225">
        <v>7</v>
      </c>
      <c r="S8225">
        <v>2.5912428709999999</v>
      </c>
      <c r="T8225">
        <v>244550</v>
      </c>
      <c r="U8225">
        <v>23.400835919999999</v>
      </c>
      <c r="V8225">
        <v>429</v>
      </c>
      <c r="W8225" t="str">
        <f t="shared" si="386"/>
        <v>High</v>
      </c>
      <c r="X8225">
        <v>1</v>
      </c>
      <c r="Y8225">
        <v>5</v>
      </c>
      <c r="Z8225" t="s">
        <v>70</v>
      </c>
      <c r="AA8225" t="s">
        <v>37</v>
      </c>
      <c r="AB8225" t="s">
        <v>38</v>
      </c>
      <c r="AC8225">
        <v>0</v>
      </c>
    </row>
    <row r="8226" spans="1:29" x14ac:dyDescent="0.25">
      <c r="A8226" t="s">
        <v>12118</v>
      </c>
      <c r="B8226">
        <v>28</v>
      </c>
      <c r="C8226" s="3" t="str">
        <f t="shared" si="384"/>
        <v>Young</v>
      </c>
      <c r="D8226" t="s">
        <v>27</v>
      </c>
      <c r="E8226">
        <v>400</v>
      </c>
      <c r="F8226" t="str">
        <f t="shared" si="385"/>
        <v>Dangerous</v>
      </c>
      <c r="G8226" t="s">
        <v>165</v>
      </c>
      <c r="H8226">
        <v>72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1.304097719</v>
      </c>
      <c r="O8226" t="s">
        <v>42</v>
      </c>
      <c r="P8226">
        <v>1</v>
      </c>
      <c r="Q8226">
        <v>1</v>
      </c>
      <c r="R8226">
        <v>9</v>
      </c>
      <c r="S8226">
        <v>1.2916010060000001</v>
      </c>
      <c r="T8226">
        <v>220063</v>
      </c>
      <c r="U8226">
        <v>30.56045194</v>
      </c>
      <c r="V8226">
        <v>134</v>
      </c>
      <c r="W8226" t="str">
        <f t="shared" si="386"/>
        <v>Healthy</v>
      </c>
      <c r="X8226">
        <v>4</v>
      </c>
      <c r="Y8226">
        <v>9</v>
      </c>
      <c r="Z8226" t="s">
        <v>73</v>
      </c>
      <c r="AA8226" t="s">
        <v>50</v>
      </c>
      <c r="AB8226" t="s">
        <v>38</v>
      </c>
      <c r="AC8226">
        <v>0</v>
      </c>
    </row>
    <row r="8227" spans="1:29" x14ac:dyDescent="0.25">
      <c r="A8227" t="s">
        <v>12119</v>
      </c>
      <c r="B8227">
        <v>28</v>
      </c>
      <c r="C8227" s="3" t="str">
        <f t="shared" si="384"/>
        <v>Young</v>
      </c>
      <c r="D8227" t="s">
        <v>27</v>
      </c>
      <c r="E8227">
        <v>279</v>
      </c>
      <c r="F8227" t="str">
        <f t="shared" si="385"/>
        <v>Dangerous</v>
      </c>
      <c r="G8227" t="s">
        <v>12120</v>
      </c>
      <c r="H8227">
        <v>98</v>
      </c>
      <c r="I8227">
        <v>1</v>
      </c>
      <c r="J8227">
        <v>1</v>
      </c>
      <c r="K8227">
        <v>1</v>
      </c>
      <c r="L8227">
        <v>0</v>
      </c>
      <c r="M8227">
        <v>0</v>
      </c>
      <c r="N8227">
        <v>14.48210428</v>
      </c>
      <c r="O8227" t="s">
        <v>42</v>
      </c>
      <c r="P8227">
        <v>1</v>
      </c>
      <c r="Q8227">
        <v>1</v>
      </c>
      <c r="R8227">
        <v>2</v>
      </c>
      <c r="S8227">
        <v>8.6962337170000001</v>
      </c>
      <c r="T8227">
        <v>45744</v>
      </c>
      <c r="U8227">
        <v>34.733091199999997</v>
      </c>
      <c r="V8227">
        <v>138</v>
      </c>
      <c r="W8227" t="str">
        <f t="shared" si="386"/>
        <v>Healthy</v>
      </c>
      <c r="X8227">
        <v>7</v>
      </c>
      <c r="Y8227">
        <v>8</v>
      </c>
      <c r="Z8227" t="s">
        <v>73</v>
      </c>
      <c r="AA8227" t="s">
        <v>50</v>
      </c>
      <c r="AB8227" t="s">
        <v>38</v>
      </c>
      <c r="AC8227">
        <v>0</v>
      </c>
    </row>
    <row r="8228" spans="1:29" x14ac:dyDescent="0.25">
      <c r="A8228" t="s">
        <v>12121</v>
      </c>
      <c r="B8228">
        <v>31</v>
      </c>
      <c r="C8228" s="3" t="str">
        <f t="shared" si="384"/>
        <v>Middle Age</v>
      </c>
      <c r="D8228" t="s">
        <v>27</v>
      </c>
      <c r="E8228">
        <v>205</v>
      </c>
      <c r="F8228" t="str">
        <f t="shared" si="385"/>
        <v>At-Risk</v>
      </c>
      <c r="G8228" t="s">
        <v>10444</v>
      </c>
      <c r="H8228">
        <v>51</v>
      </c>
      <c r="I8228">
        <v>0</v>
      </c>
      <c r="J8228">
        <v>0</v>
      </c>
      <c r="K8228">
        <v>1</v>
      </c>
      <c r="L8228">
        <v>1</v>
      </c>
      <c r="M8228">
        <v>0</v>
      </c>
      <c r="N8228">
        <v>18.126405779999999</v>
      </c>
      <c r="O8228" t="s">
        <v>42</v>
      </c>
      <c r="P8228">
        <v>1</v>
      </c>
      <c r="Q8228">
        <v>0</v>
      </c>
      <c r="R8228">
        <v>8</v>
      </c>
      <c r="S8228">
        <v>2.4435739399999998</v>
      </c>
      <c r="T8228">
        <v>61142</v>
      </c>
      <c r="U8228">
        <v>23.728907119999999</v>
      </c>
      <c r="V8228">
        <v>230</v>
      </c>
      <c r="W8228" t="str">
        <f t="shared" si="386"/>
        <v>High</v>
      </c>
      <c r="X8228">
        <v>6</v>
      </c>
      <c r="Y8228">
        <v>6</v>
      </c>
      <c r="Z8228" t="s">
        <v>111</v>
      </c>
      <c r="AA8228" t="s">
        <v>50</v>
      </c>
      <c r="AB8228" t="s">
        <v>38</v>
      </c>
      <c r="AC8228">
        <v>0</v>
      </c>
    </row>
    <row r="8229" spans="1:29" x14ac:dyDescent="0.25">
      <c r="A8229" t="s">
        <v>12122</v>
      </c>
      <c r="B8229">
        <v>40</v>
      </c>
      <c r="C8229" s="3" t="str">
        <f t="shared" si="384"/>
        <v>Middle Age</v>
      </c>
      <c r="D8229" t="s">
        <v>27</v>
      </c>
      <c r="E8229">
        <v>221</v>
      </c>
      <c r="F8229" t="str">
        <f t="shared" si="385"/>
        <v>At-Risk</v>
      </c>
      <c r="G8229" t="s">
        <v>1162</v>
      </c>
      <c r="H8229">
        <v>80</v>
      </c>
      <c r="I8229">
        <v>1</v>
      </c>
      <c r="J8229">
        <v>1</v>
      </c>
      <c r="K8229">
        <v>1</v>
      </c>
      <c r="L8229">
        <v>0</v>
      </c>
      <c r="M8229">
        <v>0</v>
      </c>
      <c r="N8229">
        <v>6.9313651639999998</v>
      </c>
      <c r="O8229" t="s">
        <v>42</v>
      </c>
      <c r="P8229">
        <v>0</v>
      </c>
      <c r="Q8229">
        <v>0</v>
      </c>
      <c r="R8229">
        <v>3</v>
      </c>
      <c r="S8229">
        <v>2.206547976</v>
      </c>
      <c r="T8229">
        <v>298736</v>
      </c>
      <c r="U8229">
        <v>23.296851709999999</v>
      </c>
      <c r="V8229">
        <v>608</v>
      </c>
      <c r="W8229" t="str">
        <f t="shared" si="386"/>
        <v>Very High</v>
      </c>
      <c r="X8229">
        <v>4</v>
      </c>
      <c r="Y8229">
        <v>8</v>
      </c>
      <c r="Z8229" t="s">
        <v>58</v>
      </c>
      <c r="AA8229" t="s">
        <v>50</v>
      </c>
      <c r="AB8229" t="s">
        <v>38</v>
      </c>
      <c r="AC8229">
        <v>1</v>
      </c>
    </row>
    <row r="8230" spans="1:29" x14ac:dyDescent="0.25">
      <c r="A8230" t="s">
        <v>12123</v>
      </c>
      <c r="B8230">
        <v>82</v>
      </c>
      <c r="C8230" s="3" t="str">
        <f t="shared" si="384"/>
        <v>Old</v>
      </c>
      <c r="D8230" t="s">
        <v>27</v>
      </c>
      <c r="E8230">
        <v>132</v>
      </c>
      <c r="F8230" t="str">
        <f t="shared" si="385"/>
        <v>Heart-Healthy</v>
      </c>
      <c r="G8230" t="s">
        <v>12124</v>
      </c>
      <c r="H8230">
        <v>108</v>
      </c>
      <c r="I8230">
        <v>0</v>
      </c>
      <c r="J8230">
        <v>1</v>
      </c>
      <c r="K8230">
        <v>1</v>
      </c>
      <c r="L8230">
        <v>1</v>
      </c>
      <c r="M8230">
        <v>1</v>
      </c>
      <c r="N8230">
        <v>2.7865618329999999</v>
      </c>
      <c r="O8230" t="s">
        <v>35</v>
      </c>
      <c r="P8230">
        <v>1</v>
      </c>
      <c r="Q8230">
        <v>1</v>
      </c>
      <c r="R8230">
        <v>6</v>
      </c>
      <c r="S8230">
        <v>4.205858965</v>
      </c>
      <c r="T8230">
        <v>64448</v>
      </c>
      <c r="U8230">
        <v>39.09373652</v>
      </c>
      <c r="V8230">
        <v>223</v>
      </c>
      <c r="W8230" t="str">
        <f t="shared" si="386"/>
        <v>High</v>
      </c>
      <c r="X8230">
        <v>6</v>
      </c>
      <c r="Y8230">
        <v>7</v>
      </c>
      <c r="Z8230" t="s">
        <v>96</v>
      </c>
      <c r="AA8230" t="s">
        <v>44</v>
      </c>
      <c r="AB8230" t="s">
        <v>32</v>
      </c>
      <c r="AC8230">
        <v>0</v>
      </c>
    </row>
    <row r="8231" spans="1:29" x14ac:dyDescent="0.25">
      <c r="A8231" t="s">
        <v>12125</v>
      </c>
      <c r="B8231">
        <v>87</v>
      </c>
      <c r="C8231" s="3" t="str">
        <f t="shared" si="384"/>
        <v>Old</v>
      </c>
      <c r="D8231" t="s">
        <v>27</v>
      </c>
      <c r="E8231">
        <v>374</v>
      </c>
      <c r="F8231" t="str">
        <f t="shared" si="385"/>
        <v>Dangerous</v>
      </c>
      <c r="G8231" t="s">
        <v>12126</v>
      </c>
      <c r="H8231">
        <v>83</v>
      </c>
      <c r="I8231">
        <v>1</v>
      </c>
      <c r="J8231">
        <v>1</v>
      </c>
      <c r="K8231">
        <v>1</v>
      </c>
      <c r="L8231">
        <v>1</v>
      </c>
      <c r="M8231">
        <v>0</v>
      </c>
      <c r="N8231">
        <v>15.78397019</v>
      </c>
      <c r="O8231" t="s">
        <v>35</v>
      </c>
      <c r="P8231">
        <v>0</v>
      </c>
      <c r="Q8231">
        <v>1</v>
      </c>
      <c r="R8231">
        <v>2</v>
      </c>
      <c r="S8231">
        <v>8.0362214749999996</v>
      </c>
      <c r="T8231">
        <v>86674</v>
      </c>
      <c r="U8231">
        <v>26.038647690000001</v>
      </c>
      <c r="V8231">
        <v>519</v>
      </c>
      <c r="W8231" t="str">
        <f t="shared" si="386"/>
        <v>Very High</v>
      </c>
      <c r="X8231">
        <v>3</v>
      </c>
      <c r="Y8231">
        <v>4</v>
      </c>
      <c r="Z8231" t="s">
        <v>153</v>
      </c>
      <c r="AA8231" t="s">
        <v>50</v>
      </c>
      <c r="AB8231" t="s">
        <v>38</v>
      </c>
      <c r="AC8231">
        <v>1</v>
      </c>
    </row>
    <row r="8232" spans="1:29" x14ac:dyDescent="0.25">
      <c r="A8232" t="s">
        <v>12127</v>
      </c>
      <c r="B8232">
        <v>23</v>
      </c>
      <c r="C8232" s="3" t="str">
        <f t="shared" si="384"/>
        <v>Young</v>
      </c>
      <c r="D8232" t="s">
        <v>27</v>
      </c>
      <c r="E8232">
        <v>232</v>
      </c>
      <c r="F8232" t="str">
        <f t="shared" si="385"/>
        <v>At-Risk</v>
      </c>
      <c r="G8232" t="s">
        <v>4754</v>
      </c>
      <c r="H8232">
        <v>106</v>
      </c>
      <c r="I8232">
        <v>1</v>
      </c>
      <c r="J8232">
        <v>0</v>
      </c>
      <c r="K8232">
        <v>1</v>
      </c>
      <c r="L8232">
        <v>0</v>
      </c>
      <c r="M8232">
        <v>1</v>
      </c>
      <c r="N8232">
        <v>14.118013100000001</v>
      </c>
      <c r="O8232" t="s">
        <v>29</v>
      </c>
      <c r="P8232">
        <v>0</v>
      </c>
      <c r="Q8232">
        <v>1</v>
      </c>
      <c r="R8232">
        <v>3</v>
      </c>
      <c r="S8232">
        <v>9.2600775080000002</v>
      </c>
      <c r="T8232">
        <v>141835</v>
      </c>
      <c r="U8232">
        <v>31.847399759999998</v>
      </c>
      <c r="V8232">
        <v>791</v>
      </c>
      <c r="W8232" t="str">
        <f t="shared" si="386"/>
        <v>Very High</v>
      </c>
      <c r="X8232">
        <v>3</v>
      </c>
      <c r="Y8232">
        <v>4</v>
      </c>
      <c r="Z8232" t="s">
        <v>227</v>
      </c>
      <c r="AA8232" t="s">
        <v>44</v>
      </c>
      <c r="AB8232" t="s">
        <v>38</v>
      </c>
      <c r="AC8232">
        <v>0</v>
      </c>
    </row>
    <row r="8233" spans="1:29" x14ac:dyDescent="0.25">
      <c r="A8233" t="s">
        <v>12128</v>
      </c>
      <c r="B8233">
        <v>20</v>
      </c>
      <c r="C8233" s="3" t="str">
        <f t="shared" si="384"/>
        <v>Young</v>
      </c>
      <c r="D8233" t="s">
        <v>27</v>
      </c>
      <c r="E8233">
        <v>361</v>
      </c>
      <c r="F8233" t="str">
        <f t="shared" si="385"/>
        <v>Dangerous</v>
      </c>
      <c r="G8233" t="s">
        <v>7495</v>
      </c>
      <c r="H8233">
        <v>99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18.77114044</v>
      </c>
      <c r="O8233" t="s">
        <v>35</v>
      </c>
      <c r="P8233">
        <v>0</v>
      </c>
      <c r="Q8233">
        <v>0</v>
      </c>
      <c r="R8233">
        <v>10</v>
      </c>
      <c r="S8233">
        <v>6.6831916570000001</v>
      </c>
      <c r="T8233">
        <v>275667</v>
      </c>
      <c r="U8233">
        <v>36.538004139999998</v>
      </c>
      <c r="V8233">
        <v>365</v>
      </c>
      <c r="W8233" t="str">
        <f t="shared" si="386"/>
        <v>High</v>
      </c>
      <c r="X8233">
        <v>4</v>
      </c>
      <c r="Y8233">
        <v>5</v>
      </c>
      <c r="Z8233" t="s">
        <v>220</v>
      </c>
      <c r="AA8233" t="s">
        <v>31</v>
      </c>
      <c r="AB8233" t="s">
        <v>38</v>
      </c>
      <c r="AC8233">
        <v>0</v>
      </c>
    </row>
    <row r="8234" spans="1:29" x14ac:dyDescent="0.25">
      <c r="A8234" t="s">
        <v>12129</v>
      </c>
      <c r="B8234">
        <v>62</v>
      </c>
      <c r="C8234" s="3" t="str">
        <f t="shared" si="384"/>
        <v>Old</v>
      </c>
      <c r="D8234" t="s">
        <v>27</v>
      </c>
      <c r="E8234">
        <v>363</v>
      </c>
      <c r="F8234" t="str">
        <f t="shared" si="385"/>
        <v>Dangerous</v>
      </c>
      <c r="G8234" t="s">
        <v>5077</v>
      </c>
      <c r="H8234">
        <v>58</v>
      </c>
      <c r="I8234">
        <v>1</v>
      </c>
      <c r="J8234">
        <v>1</v>
      </c>
      <c r="K8234">
        <v>1</v>
      </c>
      <c r="L8234">
        <v>1</v>
      </c>
      <c r="M8234">
        <v>0</v>
      </c>
      <c r="N8234">
        <v>5.3712658820000003</v>
      </c>
      <c r="O8234" t="s">
        <v>42</v>
      </c>
      <c r="P8234">
        <v>1</v>
      </c>
      <c r="Q8234">
        <v>1</v>
      </c>
      <c r="R8234">
        <v>1</v>
      </c>
      <c r="S8234">
        <v>9.9812446890000004</v>
      </c>
      <c r="T8234">
        <v>54901</v>
      </c>
      <c r="U8234">
        <v>36.226220179999999</v>
      </c>
      <c r="V8234">
        <v>492</v>
      </c>
      <c r="W8234" t="str">
        <f t="shared" si="386"/>
        <v>High</v>
      </c>
      <c r="X8234">
        <v>7</v>
      </c>
      <c r="Y8234">
        <v>6</v>
      </c>
      <c r="Z8234" t="s">
        <v>111</v>
      </c>
      <c r="AA8234" t="s">
        <v>50</v>
      </c>
      <c r="AB8234" t="s">
        <v>38</v>
      </c>
      <c r="AC8234">
        <v>0</v>
      </c>
    </row>
    <row r="8235" spans="1:29" x14ac:dyDescent="0.25">
      <c r="A8235" t="s">
        <v>12130</v>
      </c>
      <c r="B8235">
        <v>52</v>
      </c>
      <c r="C8235" s="3" t="str">
        <f t="shared" si="384"/>
        <v>Middle Age</v>
      </c>
      <c r="D8235" t="s">
        <v>27</v>
      </c>
      <c r="E8235">
        <v>364</v>
      </c>
      <c r="F8235" t="str">
        <f t="shared" si="385"/>
        <v>Dangerous</v>
      </c>
      <c r="G8235" t="s">
        <v>8476</v>
      </c>
      <c r="H8235">
        <v>97</v>
      </c>
      <c r="I8235">
        <v>0</v>
      </c>
      <c r="J8235">
        <v>1</v>
      </c>
      <c r="K8235">
        <v>1</v>
      </c>
      <c r="L8235">
        <v>1</v>
      </c>
      <c r="M8235">
        <v>1</v>
      </c>
      <c r="N8235">
        <v>7.1177171210000001</v>
      </c>
      <c r="O8235" t="s">
        <v>42</v>
      </c>
      <c r="P8235">
        <v>0</v>
      </c>
      <c r="Q8235">
        <v>0</v>
      </c>
      <c r="R8235">
        <v>9</v>
      </c>
      <c r="S8235">
        <v>4.3309212209999997</v>
      </c>
      <c r="T8235">
        <v>117217</v>
      </c>
      <c r="U8235">
        <v>23.977784369999998</v>
      </c>
      <c r="V8235">
        <v>421</v>
      </c>
      <c r="W8235" t="str">
        <f t="shared" si="386"/>
        <v>High</v>
      </c>
      <c r="X8235">
        <v>5</v>
      </c>
      <c r="Y8235">
        <v>10</v>
      </c>
      <c r="Z8235" t="s">
        <v>81</v>
      </c>
      <c r="AA8235" t="s">
        <v>44</v>
      </c>
      <c r="AB8235" t="s">
        <v>32</v>
      </c>
      <c r="AC8235">
        <v>0</v>
      </c>
    </row>
    <row r="8236" spans="1:29" x14ac:dyDescent="0.25">
      <c r="A8236" t="s">
        <v>12131</v>
      </c>
      <c r="B8236">
        <v>63</v>
      </c>
      <c r="C8236" s="3" t="str">
        <f t="shared" si="384"/>
        <v>Old</v>
      </c>
      <c r="D8236" t="s">
        <v>27</v>
      </c>
      <c r="E8236">
        <v>383</v>
      </c>
      <c r="F8236" t="str">
        <f t="shared" si="385"/>
        <v>Dangerous</v>
      </c>
      <c r="G8236" t="s">
        <v>4957</v>
      </c>
      <c r="H8236">
        <v>41</v>
      </c>
      <c r="I8236">
        <v>0</v>
      </c>
      <c r="J8236">
        <v>1</v>
      </c>
      <c r="K8236">
        <v>1</v>
      </c>
      <c r="L8236">
        <v>1</v>
      </c>
      <c r="M8236">
        <v>0</v>
      </c>
      <c r="N8236">
        <v>6.4938932449999998</v>
      </c>
      <c r="O8236" t="s">
        <v>35</v>
      </c>
      <c r="P8236">
        <v>0</v>
      </c>
      <c r="Q8236">
        <v>1</v>
      </c>
      <c r="R8236">
        <v>8</v>
      </c>
      <c r="S8236">
        <v>4.6143616879999998</v>
      </c>
      <c r="T8236">
        <v>159461</v>
      </c>
      <c r="U8236">
        <v>25.297906770000001</v>
      </c>
      <c r="V8236">
        <v>574</v>
      </c>
      <c r="W8236" t="str">
        <f t="shared" si="386"/>
        <v>Very High</v>
      </c>
      <c r="X8236">
        <v>1</v>
      </c>
      <c r="Y8236">
        <v>8</v>
      </c>
      <c r="Z8236" t="s">
        <v>111</v>
      </c>
      <c r="AA8236" t="s">
        <v>50</v>
      </c>
      <c r="AB8236" t="s">
        <v>38</v>
      </c>
      <c r="AC8236">
        <v>1</v>
      </c>
    </row>
    <row r="8237" spans="1:29" x14ac:dyDescent="0.25">
      <c r="A8237" t="s">
        <v>12132</v>
      </c>
      <c r="B8237">
        <v>63</v>
      </c>
      <c r="C8237" s="3" t="str">
        <f t="shared" si="384"/>
        <v>Old</v>
      </c>
      <c r="D8237" t="s">
        <v>27</v>
      </c>
      <c r="E8237">
        <v>162</v>
      </c>
      <c r="F8237" t="str">
        <f t="shared" si="385"/>
        <v>Heart-Healthy</v>
      </c>
      <c r="G8237" t="s">
        <v>937</v>
      </c>
      <c r="H8237">
        <v>49</v>
      </c>
      <c r="I8237">
        <v>0</v>
      </c>
      <c r="J8237">
        <v>0</v>
      </c>
      <c r="K8237">
        <v>1</v>
      </c>
      <c r="L8237">
        <v>1</v>
      </c>
      <c r="M8237">
        <v>0</v>
      </c>
      <c r="N8237">
        <v>16.65957972</v>
      </c>
      <c r="O8237" t="s">
        <v>42</v>
      </c>
      <c r="P8237">
        <v>1</v>
      </c>
      <c r="Q8237">
        <v>1</v>
      </c>
      <c r="R8237">
        <v>10</v>
      </c>
      <c r="S8237">
        <v>2.6231209309999999</v>
      </c>
      <c r="T8237">
        <v>193574</v>
      </c>
      <c r="U8237">
        <v>23.10341592</v>
      </c>
      <c r="V8237">
        <v>615</v>
      </c>
      <c r="W8237" t="str">
        <f t="shared" si="386"/>
        <v>Very High</v>
      </c>
      <c r="X8237">
        <v>4</v>
      </c>
      <c r="Y8237">
        <v>9</v>
      </c>
      <c r="Z8237" t="s">
        <v>81</v>
      </c>
      <c r="AA8237" t="s">
        <v>44</v>
      </c>
      <c r="AB8237" t="s">
        <v>32</v>
      </c>
      <c r="AC8237">
        <v>0</v>
      </c>
    </row>
    <row r="8238" spans="1:29" x14ac:dyDescent="0.25">
      <c r="A8238" t="s">
        <v>12133</v>
      </c>
      <c r="B8238">
        <v>38</v>
      </c>
      <c r="C8238" s="3" t="str">
        <f t="shared" si="384"/>
        <v>Middle Age</v>
      </c>
      <c r="D8238" t="s">
        <v>40</v>
      </c>
      <c r="E8238">
        <v>320</v>
      </c>
      <c r="F8238" t="str">
        <f t="shared" si="385"/>
        <v>Dangerous</v>
      </c>
      <c r="G8238" t="s">
        <v>1395</v>
      </c>
      <c r="H8238">
        <v>93</v>
      </c>
      <c r="I8238">
        <v>1</v>
      </c>
      <c r="J8238">
        <v>1</v>
      </c>
      <c r="K8238">
        <v>0</v>
      </c>
      <c r="L8238">
        <v>0</v>
      </c>
      <c r="M8238">
        <v>1</v>
      </c>
      <c r="N8238">
        <v>9.0703330710000003</v>
      </c>
      <c r="O8238" t="s">
        <v>35</v>
      </c>
      <c r="P8238">
        <v>0</v>
      </c>
      <c r="Q8238">
        <v>0</v>
      </c>
      <c r="R8238">
        <v>2</v>
      </c>
      <c r="S8238">
        <v>5.5828922490000004</v>
      </c>
      <c r="T8238">
        <v>87749</v>
      </c>
      <c r="U8238">
        <v>21.258461109999999</v>
      </c>
      <c r="V8238">
        <v>797</v>
      </c>
      <c r="W8238" t="str">
        <f t="shared" si="386"/>
        <v>Very High</v>
      </c>
      <c r="X8238">
        <v>1</v>
      </c>
      <c r="Y8238">
        <v>4</v>
      </c>
      <c r="Z8238" t="s">
        <v>153</v>
      </c>
      <c r="AA8238" t="s">
        <v>50</v>
      </c>
      <c r="AB8238" t="s">
        <v>38</v>
      </c>
      <c r="AC8238">
        <v>0</v>
      </c>
    </row>
    <row r="8239" spans="1:29" x14ac:dyDescent="0.25">
      <c r="A8239" t="s">
        <v>12134</v>
      </c>
      <c r="B8239">
        <v>83</v>
      </c>
      <c r="C8239" s="3" t="str">
        <f t="shared" si="384"/>
        <v>Old</v>
      </c>
      <c r="D8239" t="s">
        <v>40</v>
      </c>
      <c r="E8239">
        <v>266</v>
      </c>
      <c r="F8239" t="str">
        <f t="shared" si="385"/>
        <v>Dangerous</v>
      </c>
      <c r="G8239" t="s">
        <v>5028</v>
      </c>
      <c r="H8239">
        <v>69</v>
      </c>
      <c r="I8239">
        <v>1</v>
      </c>
      <c r="J8239">
        <v>1</v>
      </c>
      <c r="K8239">
        <v>1</v>
      </c>
      <c r="L8239">
        <v>0</v>
      </c>
      <c r="M8239">
        <v>1</v>
      </c>
      <c r="N8239">
        <v>0.57902033900000005</v>
      </c>
      <c r="O8239" t="s">
        <v>42</v>
      </c>
      <c r="P8239">
        <v>1</v>
      </c>
      <c r="Q8239">
        <v>0</v>
      </c>
      <c r="R8239">
        <v>7</v>
      </c>
      <c r="S8239">
        <v>6.9329942530000004</v>
      </c>
      <c r="T8239">
        <v>99499</v>
      </c>
      <c r="U8239">
        <v>29.649398959999999</v>
      </c>
      <c r="V8239">
        <v>490</v>
      </c>
      <c r="W8239" t="str">
        <f t="shared" si="386"/>
        <v>High</v>
      </c>
      <c r="X8239">
        <v>0</v>
      </c>
      <c r="Y8239">
        <v>8</v>
      </c>
      <c r="Z8239" t="s">
        <v>30</v>
      </c>
      <c r="AA8239" t="s">
        <v>31</v>
      </c>
      <c r="AB8239" t="s">
        <v>32</v>
      </c>
      <c r="AC8239">
        <v>1</v>
      </c>
    </row>
    <row r="8240" spans="1:29" x14ac:dyDescent="0.25">
      <c r="A8240" t="s">
        <v>12135</v>
      </c>
      <c r="B8240">
        <v>66</v>
      </c>
      <c r="C8240" s="3" t="str">
        <f t="shared" si="384"/>
        <v>Old</v>
      </c>
      <c r="D8240" t="s">
        <v>27</v>
      </c>
      <c r="E8240">
        <v>250</v>
      </c>
      <c r="F8240" t="str">
        <f t="shared" si="385"/>
        <v>Dangerous</v>
      </c>
      <c r="G8240" t="s">
        <v>12136</v>
      </c>
      <c r="H8240">
        <v>93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2.9217554620000001</v>
      </c>
      <c r="O8240" t="s">
        <v>29</v>
      </c>
      <c r="P8240">
        <v>0</v>
      </c>
      <c r="Q8240">
        <v>1</v>
      </c>
      <c r="R8240">
        <v>6</v>
      </c>
      <c r="S8240">
        <v>3.4117625970000001</v>
      </c>
      <c r="T8240">
        <v>279833</v>
      </c>
      <c r="U8240">
        <v>23.741963819999999</v>
      </c>
      <c r="V8240">
        <v>563</v>
      </c>
      <c r="W8240" t="str">
        <f t="shared" si="386"/>
        <v>Very High</v>
      </c>
      <c r="X8240">
        <v>1</v>
      </c>
      <c r="Y8240">
        <v>4</v>
      </c>
      <c r="Z8240" t="s">
        <v>49</v>
      </c>
      <c r="AA8240" t="s">
        <v>50</v>
      </c>
      <c r="AB8240" t="s">
        <v>38</v>
      </c>
      <c r="AC8240">
        <v>0</v>
      </c>
    </row>
    <row r="8241" spans="1:29" x14ac:dyDescent="0.25">
      <c r="A8241" t="s">
        <v>12137</v>
      </c>
      <c r="B8241">
        <v>72</v>
      </c>
      <c r="C8241" s="3" t="str">
        <f t="shared" si="384"/>
        <v>Old</v>
      </c>
      <c r="D8241" t="s">
        <v>40</v>
      </c>
      <c r="E8241">
        <v>266</v>
      </c>
      <c r="F8241" t="str">
        <f t="shared" si="385"/>
        <v>Dangerous</v>
      </c>
      <c r="G8241" t="s">
        <v>10342</v>
      </c>
      <c r="H8241">
        <v>64</v>
      </c>
      <c r="I8241">
        <v>1</v>
      </c>
      <c r="J8241">
        <v>0</v>
      </c>
      <c r="K8241">
        <v>1</v>
      </c>
      <c r="L8241">
        <v>0</v>
      </c>
      <c r="M8241">
        <v>1</v>
      </c>
      <c r="N8241">
        <v>2.7714013999999999E-2</v>
      </c>
      <c r="O8241" t="s">
        <v>35</v>
      </c>
      <c r="P8241">
        <v>0</v>
      </c>
      <c r="Q8241">
        <v>0</v>
      </c>
      <c r="R8241">
        <v>6</v>
      </c>
      <c r="S8241">
        <v>1.4145988679999999</v>
      </c>
      <c r="T8241">
        <v>47617</v>
      </c>
      <c r="U8241">
        <v>28.14809168</v>
      </c>
      <c r="V8241">
        <v>727</v>
      </c>
      <c r="W8241" t="str">
        <f t="shared" si="386"/>
        <v>Very High</v>
      </c>
      <c r="X8241">
        <v>4</v>
      </c>
      <c r="Y8241">
        <v>5</v>
      </c>
      <c r="Z8241" t="s">
        <v>153</v>
      </c>
      <c r="AA8241" t="s">
        <v>50</v>
      </c>
      <c r="AB8241" t="s">
        <v>38</v>
      </c>
      <c r="AC8241">
        <v>0</v>
      </c>
    </row>
    <row r="8242" spans="1:29" x14ac:dyDescent="0.25">
      <c r="A8242" t="s">
        <v>12138</v>
      </c>
      <c r="B8242">
        <v>38</v>
      </c>
      <c r="C8242" s="3" t="str">
        <f t="shared" si="384"/>
        <v>Middle Age</v>
      </c>
      <c r="D8242" t="s">
        <v>27</v>
      </c>
      <c r="E8242">
        <v>162</v>
      </c>
      <c r="F8242" t="str">
        <f t="shared" si="385"/>
        <v>Heart-Healthy</v>
      </c>
      <c r="G8242" t="s">
        <v>8270</v>
      </c>
      <c r="H8242">
        <v>55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11.16622433</v>
      </c>
      <c r="O8242" t="s">
        <v>35</v>
      </c>
      <c r="P8242">
        <v>1</v>
      </c>
      <c r="Q8242">
        <v>1</v>
      </c>
      <c r="R8242">
        <v>2</v>
      </c>
      <c r="S8242">
        <v>3.2518810409999999</v>
      </c>
      <c r="T8242">
        <v>229360</v>
      </c>
      <c r="U8242">
        <v>18.890808920000001</v>
      </c>
      <c r="V8242">
        <v>737</v>
      </c>
      <c r="W8242" t="str">
        <f t="shared" si="386"/>
        <v>Very High</v>
      </c>
      <c r="X8242">
        <v>0</v>
      </c>
      <c r="Y8242">
        <v>9</v>
      </c>
      <c r="Z8242" t="s">
        <v>30</v>
      </c>
      <c r="AA8242" t="s">
        <v>31</v>
      </c>
      <c r="AB8242" t="s">
        <v>32</v>
      </c>
      <c r="AC8242">
        <v>1</v>
      </c>
    </row>
    <row r="8243" spans="1:29" x14ac:dyDescent="0.25">
      <c r="A8243" t="s">
        <v>12139</v>
      </c>
      <c r="B8243">
        <v>45</v>
      </c>
      <c r="C8243" s="3" t="str">
        <f t="shared" si="384"/>
        <v>Middle Age</v>
      </c>
      <c r="D8243" t="s">
        <v>27</v>
      </c>
      <c r="E8243">
        <v>259</v>
      </c>
      <c r="F8243" t="str">
        <f t="shared" si="385"/>
        <v>Dangerous</v>
      </c>
      <c r="G8243" t="s">
        <v>12140</v>
      </c>
      <c r="H8243">
        <v>71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5.4538053770000001</v>
      </c>
      <c r="O8243" t="s">
        <v>35</v>
      </c>
      <c r="P8243">
        <v>1</v>
      </c>
      <c r="Q8243">
        <v>1</v>
      </c>
      <c r="R8243">
        <v>9</v>
      </c>
      <c r="S8243">
        <v>1.0762518919999999</v>
      </c>
      <c r="T8243">
        <v>148103</v>
      </c>
      <c r="U8243">
        <v>39.219978320000003</v>
      </c>
      <c r="V8243">
        <v>575</v>
      </c>
      <c r="W8243" t="str">
        <f t="shared" si="386"/>
        <v>Very High</v>
      </c>
      <c r="X8243">
        <v>1</v>
      </c>
      <c r="Y8243">
        <v>7</v>
      </c>
      <c r="Z8243" t="s">
        <v>70</v>
      </c>
      <c r="AA8243" t="s">
        <v>37</v>
      </c>
      <c r="AB8243" t="s">
        <v>38</v>
      </c>
      <c r="AC8243">
        <v>0</v>
      </c>
    </row>
    <row r="8244" spans="1:29" x14ac:dyDescent="0.25">
      <c r="A8244" t="s">
        <v>12141</v>
      </c>
      <c r="B8244">
        <v>35</v>
      </c>
      <c r="C8244" s="3" t="str">
        <f t="shared" si="384"/>
        <v>Middle Age</v>
      </c>
      <c r="D8244" t="s">
        <v>27</v>
      </c>
      <c r="E8244">
        <v>222</v>
      </c>
      <c r="F8244" t="str">
        <f t="shared" si="385"/>
        <v>At-Risk</v>
      </c>
      <c r="G8244" t="s">
        <v>12142</v>
      </c>
      <c r="H8244">
        <v>67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1.63562786</v>
      </c>
      <c r="O8244" t="s">
        <v>29</v>
      </c>
      <c r="P8244">
        <v>1</v>
      </c>
      <c r="Q8244">
        <v>0</v>
      </c>
      <c r="R8244">
        <v>10</v>
      </c>
      <c r="S8244">
        <v>11.76495063</v>
      </c>
      <c r="T8244">
        <v>39651</v>
      </c>
      <c r="U8244">
        <v>37.875325930000002</v>
      </c>
      <c r="V8244">
        <v>352</v>
      </c>
      <c r="W8244" t="str">
        <f t="shared" si="386"/>
        <v>High</v>
      </c>
      <c r="X8244">
        <v>6</v>
      </c>
      <c r="Y8244">
        <v>5</v>
      </c>
      <c r="Z8244" t="s">
        <v>76</v>
      </c>
      <c r="AA8244" t="s">
        <v>50</v>
      </c>
      <c r="AB8244" t="s">
        <v>38</v>
      </c>
      <c r="AC8244">
        <v>0</v>
      </c>
    </row>
    <row r="8245" spans="1:29" x14ac:dyDescent="0.25">
      <c r="A8245" t="s">
        <v>12143</v>
      </c>
      <c r="B8245">
        <v>24</v>
      </c>
      <c r="C8245" s="3" t="str">
        <f t="shared" si="384"/>
        <v>Young</v>
      </c>
      <c r="D8245" t="s">
        <v>40</v>
      </c>
      <c r="E8245">
        <v>258</v>
      </c>
      <c r="F8245" t="str">
        <f t="shared" si="385"/>
        <v>Dangerous</v>
      </c>
      <c r="G8245" t="s">
        <v>2535</v>
      </c>
      <c r="H8245">
        <v>79</v>
      </c>
      <c r="I8245">
        <v>0</v>
      </c>
      <c r="J8245">
        <v>0</v>
      </c>
      <c r="K8245">
        <v>0</v>
      </c>
      <c r="L8245">
        <v>1</v>
      </c>
      <c r="M8245">
        <v>1</v>
      </c>
      <c r="N8245">
        <v>15.58983703</v>
      </c>
      <c r="O8245" t="s">
        <v>29</v>
      </c>
      <c r="P8245">
        <v>0</v>
      </c>
      <c r="Q8245">
        <v>0</v>
      </c>
      <c r="R8245">
        <v>4</v>
      </c>
      <c r="S8245">
        <v>8.1337673999999999E-2</v>
      </c>
      <c r="T8245">
        <v>291622</v>
      </c>
      <c r="U8245">
        <v>29.156055250000001</v>
      </c>
      <c r="V8245">
        <v>234</v>
      </c>
      <c r="W8245" t="str">
        <f t="shared" si="386"/>
        <v>High</v>
      </c>
      <c r="X8245">
        <v>3</v>
      </c>
      <c r="Y8245">
        <v>10</v>
      </c>
      <c r="Z8245" t="s">
        <v>30</v>
      </c>
      <c r="AA8245" t="s">
        <v>31</v>
      </c>
      <c r="AB8245" t="s">
        <v>32</v>
      </c>
      <c r="AC8245">
        <v>0</v>
      </c>
    </row>
    <row r="8246" spans="1:29" x14ac:dyDescent="0.25">
      <c r="A8246" t="s">
        <v>12144</v>
      </c>
      <c r="B8246">
        <v>42</v>
      </c>
      <c r="C8246" s="3" t="str">
        <f t="shared" si="384"/>
        <v>Middle Age</v>
      </c>
      <c r="D8246" t="s">
        <v>27</v>
      </c>
      <c r="E8246">
        <v>183</v>
      </c>
      <c r="F8246" t="str">
        <f t="shared" si="385"/>
        <v>Heart-Healthy</v>
      </c>
      <c r="G8246" t="s">
        <v>647</v>
      </c>
      <c r="H8246">
        <v>94</v>
      </c>
      <c r="I8246">
        <v>1</v>
      </c>
      <c r="J8246">
        <v>0</v>
      </c>
      <c r="K8246">
        <v>1</v>
      </c>
      <c r="L8246">
        <v>0</v>
      </c>
      <c r="M8246">
        <v>0</v>
      </c>
      <c r="N8246">
        <v>7.718144659</v>
      </c>
      <c r="O8246" t="s">
        <v>42</v>
      </c>
      <c r="P8246">
        <v>1</v>
      </c>
      <c r="Q8246">
        <v>0</v>
      </c>
      <c r="R8246">
        <v>10</v>
      </c>
      <c r="S8246">
        <v>9.5675722180000005</v>
      </c>
      <c r="T8246">
        <v>285866</v>
      </c>
      <c r="U8246">
        <v>39.898379480000003</v>
      </c>
      <c r="V8246">
        <v>465</v>
      </c>
      <c r="W8246" t="str">
        <f t="shared" si="386"/>
        <v>High</v>
      </c>
      <c r="X8246">
        <v>0</v>
      </c>
      <c r="Y8246">
        <v>8</v>
      </c>
      <c r="Z8246" t="s">
        <v>81</v>
      </c>
      <c r="AA8246" t="s">
        <v>44</v>
      </c>
      <c r="AB8246" t="s">
        <v>32</v>
      </c>
      <c r="AC8246">
        <v>1</v>
      </c>
    </row>
    <row r="8247" spans="1:29" x14ac:dyDescent="0.25">
      <c r="A8247" t="s">
        <v>12145</v>
      </c>
      <c r="B8247">
        <v>62</v>
      </c>
      <c r="C8247" s="3" t="str">
        <f t="shared" si="384"/>
        <v>Old</v>
      </c>
      <c r="D8247" t="s">
        <v>27</v>
      </c>
      <c r="E8247">
        <v>215</v>
      </c>
      <c r="F8247" t="str">
        <f t="shared" si="385"/>
        <v>At-Risk</v>
      </c>
      <c r="G8247" t="s">
        <v>1178</v>
      </c>
      <c r="H8247">
        <v>106</v>
      </c>
      <c r="I8247">
        <v>1</v>
      </c>
      <c r="J8247">
        <v>1</v>
      </c>
      <c r="K8247">
        <v>1</v>
      </c>
      <c r="L8247">
        <v>1</v>
      </c>
      <c r="M8247">
        <v>0</v>
      </c>
      <c r="N8247">
        <v>19.08647796</v>
      </c>
      <c r="O8247" t="s">
        <v>29</v>
      </c>
      <c r="P8247">
        <v>1</v>
      </c>
      <c r="Q8247">
        <v>0</v>
      </c>
      <c r="R8247">
        <v>9</v>
      </c>
      <c r="S8247">
        <v>10.50873721</v>
      </c>
      <c r="T8247">
        <v>238771</v>
      </c>
      <c r="U8247">
        <v>19.325358250000001</v>
      </c>
      <c r="V8247">
        <v>476</v>
      </c>
      <c r="W8247" t="str">
        <f t="shared" si="386"/>
        <v>High</v>
      </c>
      <c r="X8247">
        <v>6</v>
      </c>
      <c r="Y8247">
        <v>10</v>
      </c>
      <c r="Z8247" t="s">
        <v>49</v>
      </c>
      <c r="AA8247" t="s">
        <v>50</v>
      </c>
      <c r="AB8247" t="s">
        <v>38</v>
      </c>
      <c r="AC8247">
        <v>0</v>
      </c>
    </row>
    <row r="8248" spans="1:29" x14ac:dyDescent="0.25">
      <c r="A8248" t="s">
        <v>12146</v>
      </c>
      <c r="B8248">
        <v>38</v>
      </c>
      <c r="C8248" s="3" t="str">
        <f t="shared" si="384"/>
        <v>Middle Age</v>
      </c>
      <c r="D8248" t="s">
        <v>40</v>
      </c>
      <c r="E8248">
        <v>227</v>
      </c>
      <c r="F8248" t="str">
        <f t="shared" si="385"/>
        <v>At-Risk</v>
      </c>
      <c r="G8248" t="s">
        <v>8387</v>
      </c>
      <c r="H8248">
        <v>58</v>
      </c>
      <c r="I8248">
        <v>1</v>
      </c>
      <c r="J8248">
        <v>1</v>
      </c>
      <c r="K8248">
        <v>0</v>
      </c>
      <c r="L8248">
        <v>1</v>
      </c>
      <c r="M8248">
        <v>0</v>
      </c>
      <c r="N8248">
        <v>15.66419366</v>
      </c>
      <c r="O8248" t="s">
        <v>42</v>
      </c>
      <c r="P8248">
        <v>0</v>
      </c>
      <c r="Q8248">
        <v>1</v>
      </c>
      <c r="R8248">
        <v>1</v>
      </c>
      <c r="S8248">
        <v>5.966091606</v>
      </c>
      <c r="T8248">
        <v>170294</v>
      </c>
      <c r="U8248">
        <v>26.672171469999999</v>
      </c>
      <c r="V8248">
        <v>770</v>
      </c>
      <c r="W8248" t="str">
        <f t="shared" si="386"/>
        <v>Very High</v>
      </c>
      <c r="X8248">
        <v>3</v>
      </c>
      <c r="Y8248">
        <v>7</v>
      </c>
      <c r="Z8248" t="s">
        <v>43</v>
      </c>
      <c r="AA8248" t="s">
        <v>44</v>
      </c>
      <c r="AB8248" t="s">
        <v>38</v>
      </c>
      <c r="AC8248">
        <v>0</v>
      </c>
    </row>
    <row r="8249" spans="1:29" x14ac:dyDescent="0.25">
      <c r="A8249" t="s">
        <v>12147</v>
      </c>
      <c r="B8249">
        <v>66</v>
      </c>
      <c r="C8249" s="3" t="str">
        <f t="shared" si="384"/>
        <v>Old</v>
      </c>
      <c r="D8249" t="s">
        <v>27</v>
      </c>
      <c r="E8249">
        <v>377</v>
      </c>
      <c r="F8249" t="str">
        <f t="shared" si="385"/>
        <v>Dangerous</v>
      </c>
      <c r="G8249" t="s">
        <v>6866</v>
      </c>
      <c r="H8249">
        <v>91</v>
      </c>
      <c r="I8249">
        <v>1</v>
      </c>
      <c r="J8249">
        <v>0</v>
      </c>
      <c r="K8249">
        <v>1</v>
      </c>
      <c r="L8249">
        <v>0</v>
      </c>
      <c r="M8249">
        <v>1</v>
      </c>
      <c r="N8249">
        <v>8.0311389389999999</v>
      </c>
      <c r="O8249" t="s">
        <v>35</v>
      </c>
      <c r="P8249">
        <v>1</v>
      </c>
      <c r="Q8249">
        <v>0</v>
      </c>
      <c r="R8249">
        <v>7</v>
      </c>
      <c r="S8249">
        <v>6.1022040359999998</v>
      </c>
      <c r="T8249">
        <v>80323</v>
      </c>
      <c r="U8249">
        <v>26.253769760000001</v>
      </c>
      <c r="V8249">
        <v>238</v>
      </c>
      <c r="W8249" t="str">
        <f t="shared" si="386"/>
        <v>High</v>
      </c>
      <c r="X8249">
        <v>6</v>
      </c>
      <c r="Y8249">
        <v>10</v>
      </c>
      <c r="Z8249" t="s">
        <v>81</v>
      </c>
      <c r="AA8249" t="s">
        <v>44</v>
      </c>
      <c r="AB8249" t="s">
        <v>32</v>
      </c>
      <c r="AC8249">
        <v>0</v>
      </c>
    </row>
    <row r="8250" spans="1:29" x14ac:dyDescent="0.25">
      <c r="A8250" t="s">
        <v>12148</v>
      </c>
      <c r="B8250">
        <v>22</v>
      </c>
      <c r="C8250" s="3" t="str">
        <f t="shared" si="384"/>
        <v>Young</v>
      </c>
      <c r="D8250" t="s">
        <v>27</v>
      </c>
      <c r="E8250">
        <v>276</v>
      </c>
      <c r="F8250" t="str">
        <f t="shared" si="385"/>
        <v>Dangerous</v>
      </c>
      <c r="G8250" t="s">
        <v>2451</v>
      </c>
      <c r="H8250">
        <v>104</v>
      </c>
      <c r="I8250">
        <v>0</v>
      </c>
      <c r="J8250">
        <v>0</v>
      </c>
      <c r="K8250">
        <v>1</v>
      </c>
      <c r="L8250">
        <v>1</v>
      </c>
      <c r="M8250">
        <v>1</v>
      </c>
      <c r="N8250">
        <v>18.719281259999999</v>
      </c>
      <c r="O8250" t="s">
        <v>42</v>
      </c>
      <c r="P8250">
        <v>0</v>
      </c>
      <c r="Q8250">
        <v>1</v>
      </c>
      <c r="R8250">
        <v>6</v>
      </c>
      <c r="S8250">
        <v>3.8659386819999999</v>
      </c>
      <c r="T8250">
        <v>208250</v>
      </c>
      <c r="U8250">
        <v>30.533912900000001</v>
      </c>
      <c r="V8250">
        <v>173</v>
      </c>
      <c r="W8250" t="str">
        <f t="shared" si="386"/>
        <v>Borderline High</v>
      </c>
      <c r="X8250">
        <v>7</v>
      </c>
      <c r="Y8250">
        <v>9</v>
      </c>
      <c r="Z8250" t="s">
        <v>58</v>
      </c>
      <c r="AA8250" t="s">
        <v>50</v>
      </c>
      <c r="AB8250" t="s">
        <v>38</v>
      </c>
      <c r="AC8250">
        <v>0</v>
      </c>
    </row>
    <row r="8251" spans="1:29" x14ac:dyDescent="0.25">
      <c r="A8251" t="s">
        <v>12149</v>
      </c>
      <c r="B8251">
        <v>86</v>
      </c>
      <c r="C8251" s="3" t="str">
        <f t="shared" si="384"/>
        <v>Old</v>
      </c>
      <c r="D8251" t="s">
        <v>27</v>
      </c>
      <c r="E8251">
        <v>278</v>
      </c>
      <c r="F8251" t="str">
        <f t="shared" si="385"/>
        <v>Dangerous</v>
      </c>
      <c r="G8251" t="s">
        <v>5955</v>
      </c>
      <c r="H8251">
        <v>83</v>
      </c>
      <c r="I8251">
        <v>1</v>
      </c>
      <c r="J8251">
        <v>1</v>
      </c>
      <c r="K8251">
        <v>1</v>
      </c>
      <c r="L8251">
        <v>0</v>
      </c>
      <c r="M8251">
        <v>1</v>
      </c>
      <c r="N8251">
        <v>10.7062343</v>
      </c>
      <c r="O8251" t="s">
        <v>35</v>
      </c>
      <c r="P8251">
        <v>0</v>
      </c>
      <c r="Q8251">
        <v>0</v>
      </c>
      <c r="R8251">
        <v>5</v>
      </c>
      <c r="S8251">
        <v>8.5038459359999994</v>
      </c>
      <c r="T8251">
        <v>294433</v>
      </c>
      <c r="U8251">
        <v>27.739983089999999</v>
      </c>
      <c r="V8251">
        <v>405</v>
      </c>
      <c r="W8251" t="str">
        <f t="shared" si="386"/>
        <v>High</v>
      </c>
      <c r="X8251">
        <v>2</v>
      </c>
      <c r="Y8251">
        <v>7</v>
      </c>
      <c r="Z8251" t="s">
        <v>76</v>
      </c>
      <c r="AA8251" t="s">
        <v>50</v>
      </c>
      <c r="AB8251" t="s">
        <v>38</v>
      </c>
      <c r="AC8251">
        <v>0</v>
      </c>
    </row>
    <row r="8252" spans="1:29" x14ac:dyDescent="0.25">
      <c r="A8252" t="s">
        <v>12150</v>
      </c>
      <c r="B8252">
        <v>52</v>
      </c>
      <c r="C8252" s="3" t="str">
        <f t="shared" si="384"/>
        <v>Middle Age</v>
      </c>
      <c r="D8252" t="s">
        <v>27</v>
      </c>
      <c r="E8252">
        <v>400</v>
      </c>
      <c r="F8252" t="str">
        <f t="shared" si="385"/>
        <v>Dangerous</v>
      </c>
      <c r="G8252" t="s">
        <v>4718</v>
      </c>
      <c r="H8252">
        <v>104</v>
      </c>
      <c r="I8252">
        <v>1</v>
      </c>
      <c r="J8252">
        <v>0</v>
      </c>
      <c r="K8252">
        <v>1</v>
      </c>
      <c r="L8252">
        <v>1</v>
      </c>
      <c r="M8252">
        <v>1</v>
      </c>
      <c r="N8252">
        <v>16.780024770000001</v>
      </c>
      <c r="O8252" t="s">
        <v>29</v>
      </c>
      <c r="P8252">
        <v>1</v>
      </c>
      <c r="Q8252">
        <v>0</v>
      </c>
      <c r="R8252">
        <v>7</v>
      </c>
      <c r="S8252">
        <v>3.2966416129999998</v>
      </c>
      <c r="T8252">
        <v>120918</v>
      </c>
      <c r="U8252">
        <v>25.444355590000001</v>
      </c>
      <c r="V8252">
        <v>443</v>
      </c>
      <c r="W8252" t="str">
        <f t="shared" si="386"/>
        <v>High</v>
      </c>
      <c r="X8252">
        <v>0</v>
      </c>
      <c r="Y8252">
        <v>7</v>
      </c>
      <c r="Z8252" t="s">
        <v>118</v>
      </c>
      <c r="AA8252" t="s">
        <v>67</v>
      </c>
      <c r="AB8252" t="s">
        <v>38</v>
      </c>
      <c r="AC8252">
        <v>0</v>
      </c>
    </row>
    <row r="8253" spans="1:29" x14ac:dyDescent="0.25">
      <c r="A8253" t="s">
        <v>12151</v>
      </c>
      <c r="B8253">
        <v>78</v>
      </c>
      <c r="C8253" s="3" t="str">
        <f t="shared" si="384"/>
        <v>Old</v>
      </c>
      <c r="D8253" t="s">
        <v>27</v>
      </c>
      <c r="E8253">
        <v>185</v>
      </c>
      <c r="F8253" t="str">
        <f t="shared" si="385"/>
        <v>Heart-Healthy</v>
      </c>
      <c r="G8253" t="s">
        <v>12152</v>
      </c>
      <c r="H8253">
        <v>86</v>
      </c>
      <c r="I8253">
        <v>1</v>
      </c>
      <c r="J8253">
        <v>1</v>
      </c>
      <c r="K8253">
        <v>1</v>
      </c>
      <c r="L8253">
        <v>0</v>
      </c>
      <c r="M8253">
        <v>0</v>
      </c>
      <c r="N8253">
        <v>0.636148045</v>
      </c>
      <c r="O8253" t="s">
        <v>29</v>
      </c>
      <c r="P8253">
        <v>0</v>
      </c>
      <c r="Q8253">
        <v>1</v>
      </c>
      <c r="R8253">
        <v>4</v>
      </c>
      <c r="S8253">
        <v>4.1117690309999997</v>
      </c>
      <c r="T8253">
        <v>106794</v>
      </c>
      <c r="U8253">
        <v>38.176613400000001</v>
      </c>
      <c r="V8253">
        <v>502</v>
      </c>
      <c r="W8253" t="str">
        <f t="shared" si="386"/>
        <v>Very High</v>
      </c>
      <c r="X8253">
        <v>3</v>
      </c>
      <c r="Y8253">
        <v>6</v>
      </c>
      <c r="Z8253" t="s">
        <v>70</v>
      </c>
      <c r="AA8253" t="s">
        <v>37</v>
      </c>
      <c r="AB8253" t="s">
        <v>38</v>
      </c>
      <c r="AC8253">
        <v>1</v>
      </c>
    </row>
    <row r="8254" spans="1:29" x14ac:dyDescent="0.25">
      <c r="A8254" t="s">
        <v>12153</v>
      </c>
      <c r="B8254">
        <v>81</v>
      </c>
      <c r="C8254" s="3" t="str">
        <f t="shared" si="384"/>
        <v>Old</v>
      </c>
      <c r="D8254" t="s">
        <v>40</v>
      </c>
      <c r="E8254">
        <v>290</v>
      </c>
      <c r="F8254" t="str">
        <f t="shared" si="385"/>
        <v>Dangerous</v>
      </c>
      <c r="G8254" t="s">
        <v>361</v>
      </c>
      <c r="H8254">
        <v>85</v>
      </c>
      <c r="I8254">
        <v>0</v>
      </c>
      <c r="J8254">
        <v>1</v>
      </c>
      <c r="K8254">
        <v>1</v>
      </c>
      <c r="L8254">
        <v>0</v>
      </c>
      <c r="M8254">
        <v>0</v>
      </c>
      <c r="N8254">
        <v>19.845736519999999</v>
      </c>
      <c r="O8254" t="s">
        <v>35</v>
      </c>
      <c r="P8254">
        <v>0</v>
      </c>
      <c r="Q8254">
        <v>0</v>
      </c>
      <c r="R8254">
        <v>1</v>
      </c>
      <c r="S8254">
        <v>10.3941166</v>
      </c>
      <c r="T8254">
        <v>248715</v>
      </c>
      <c r="U8254">
        <v>32.938210779999999</v>
      </c>
      <c r="V8254">
        <v>444</v>
      </c>
      <c r="W8254" t="str">
        <f t="shared" si="386"/>
        <v>High</v>
      </c>
      <c r="X8254">
        <v>7</v>
      </c>
      <c r="Y8254">
        <v>8</v>
      </c>
      <c r="Z8254" t="s">
        <v>73</v>
      </c>
      <c r="AA8254" t="s">
        <v>50</v>
      </c>
      <c r="AB8254" t="s">
        <v>38</v>
      </c>
      <c r="AC8254">
        <v>0</v>
      </c>
    </row>
    <row r="8255" spans="1:29" x14ac:dyDescent="0.25">
      <c r="A8255" t="s">
        <v>12154</v>
      </c>
      <c r="B8255">
        <v>52</v>
      </c>
      <c r="C8255" s="3" t="str">
        <f t="shared" si="384"/>
        <v>Middle Age</v>
      </c>
      <c r="D8255" t="s">
        <v>27</v>
      </c>
      <c r="E8255">
        <v>275</v>
      </c>
      <c r="F8255" t="str">
        <f t="shared" si="385"/>
        <v>Dangerous</v>
      </c>
      <c r="G8255" t="s">
        <v>7201</v>
      </c>
      <c r="H8255">
        <v>65</v>
      </c>
      <c r="I8255">
        <v>1</v>
      </c>
      <c r="J8255">
        <v>0</v>
      </c>
      <c r="K8255">
        <v>1</v>
      </c>
      <c r="L8255">
        <v>0</v>
      </c>
      <c r="M8255">
        <v>1</v>
      </c>
      <c r="N8255">
        <v>0.45431881400000002</v>
      </c>
      <c r="O8255" t="s">
        <v>29</v>
      </c>
      <c r="P8255">
        <v>1</v>
      </c>
      <c r="Q8255">
        <v>1</v>
      </c>
      <c r="R8255">
        <v>3</v>
      </c>
      <c r="S8255">
        <v>8.2976841589999992</v>
      </c>
      <c r="T8255">
        <v>197758</v>
      </c>
      <c r="U8255">
        <v>20.30483297</v>
      </c>
      <c r="V8255">
        <v>532</v>
      </c>
      <c r="W8255" t="str">
        <f t="shared" si="386"/>
        <v>Very High</v>
      </c>
      <c r="X8255">
        <v>0</v>
      </c>
      <c r="Y8255">
        <v>5</v>
      </c>
      <c r="Z8255" t="s">
        <v>81</v>
      </c>
      <c r="AA8255" t="s">
        <v>44</v>
      </c>
      <c r="AB8255" t="s">
        <v>32</v>
      </c>
      <c r="AC8255">
        <v>0</v>
      </c>
    </row>
    <row r="8256" spans="1:29" x14ac:dyDescent="0.25">
      <c r="A8256" t="s">
        <v>12155</v>
      </c>
      <c r="B8256">
        <v>64</v>
      </c>
      <c r="C8256" s="3" t="str">
        <f t="shared" si="384"/>
        <v>Old</v>
      </c>
      <c r="D8256" t="s">
        <v>27</v>
      </c>
      <c r="E8256">
        <v>282</v>
      </c>
      <c r="F8256" t="str">
        <f t="shared" si="385"/>
        <v>Dangerous</v>
      </c>
      <c r="G8256" t="s">
        <v>6028</v>
      </c>
      <c r="H8256">
        <v>51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16.442100100000001</v>
      </c>
      <c r="O8256" t="s">
        <v>35</v>
      </c>
      <c r="P8256">
        <v>1</v>
      </c>
      <c r="Q8256">
        <v>0</v>
      </c>
      <c r="R8256">
        <v>1</v>
      </c>
      <c r="S8256">
        <v>9.5165253990000007</v>
      </c>
      <c r="T8256">
        <v>127378</v>
      </c>
      <c r="U8256">
        <v>23.509319439999999</v>
      </c>
      <c r="V8256">
        <v>476</v>
      </c>
      <c r="W8256" t="str">
        <f t="shared" si="386"/>
        <v>High</v>
      </c>
      <c r="X8256">
        <v>3</v>
      </c>
      <c r="Y8256">
        <v>4</v>
      </c>
      <c r="Z8256" t="s">
        <v>81</v>
      </c>
      <c r="AA8256" t="s">
        <v>44</v>
      </c>
      <c r="AB8256" t="s">
        <v>32</v>
      </c>
      <c r="AC8256">
        <v>0</v>
      </c>
    </row>
    <row r="8257" spans="1:29" x14ac:dyDescent="0.25">
      <c r="A8257" t="s">
        <v>12156</v>
      </c>
      <c r="B8257">
        <v>50</v>
      </c>
      <c r="C8257" s="3" t="str">
        <f t="shared" si="384"/>
        <v>Middle Age</v>
      </c>
      <c r="D8257" t="s">
        <v>27</v>
      </c>
      <c r="E8257">
        <v>390</v>
      </c>
      <c r="F8257" t="str">
        <f t="shared" si="385"/>
        <v>Dangerous</v>
      </c>
      <c r="G8257" t="s">
        <v>2262</v>
      </c>
      <c r="H8257">
        <v>49</v>
      </c>
      <c r="I8257">
        <v>0</v>
      </c>
      <c r="J8257">
        <v>1</v>
      </c>
      <c r="K8257">
        <v>1</v>
      </c>
      <c r="L8257">
        <v>0</v>
      </c>
      <c r="M8257">
        <v>0</v>
      </c>
      <c r="N8257">
        <v>6.6162797099999997</v>
      </c>
      <c r="O8257" t="s">
        <v>35</v>
      </c>
      <c r="P8257">
        <v>1</v>
      </c>
      <c r="Q8257">
        <v>1</v>
      </c>
      <c r="R8257">
        <v>8</v>
      </c>
      <c r="S8257">
        <v>6.9199789740000002</v>
      </c>
      <c r="T8257">
        <v>89074</v>
      </c>
      <c r="U8257">
        <v>38.914011729999999</v>
      </c>
      <c r="V8257">
        <v>499</v>
      </c>
      <c r="W8257" t="str">
        <f t="shared" si="386"/>
        <v>High</v>
      </c>
      <c r="X8257">
        <v>4</v>
      </c>
      <c r="Y8257">
        <v>4</v>
      </c>
      <c r="Z8257" t="s">
        <v>36</v>
      </c>
      <c r="AA8257" t="s">
        <v>37</v>
      </c>
      <c r="AB8257" t="s">
        <v>38</v>
      </c>
      <c r="AC8257">
        <v>0</v>
      </c>
    </row>
    <row r="8258" spans="1:29" x14ac:dyDescent="0.25">
      <c r="A8258" t="s">
        <v>12157</v>
      </c>
      <c r="B8258">
        <v>38</v>
      </c>
      <c r="C8258" s="3" t="str">
        <f t="shared" si="384"/>
        <v>Middle Age</v>
      </c>
      <c r="D8258" t="s">
        <v>40</v>
      </c>
      <c r="E8258">
        <v>125</v>
      </c>
      <c r="F8258" t="str">
        <f t="shared" si="385"/>
        <v>Heart-Healthy</v>
      </c>
      <c r="G8258" t="s">
        <v>12158</v>
      </c>
      <c r="H8258">
        <v>101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10.81021602</v>
      </c>
      <c r="O8258" t="s">
        <v>42</v>
      </c>
      <c r="P8258">
        <v>0</v>
      </c>
      <c r="Q8258">
        <v>0</v>
      </c>
      <c r="R8258">
        <v>10</v>
      </c>
      <c r="S8258">
        <v>7.3245167090000001</v>
      </c>
      <c r="T8258">
        <v>184609</v>
      </c>
      <c r="U8258">
        <v>34.692960579999998</v>
      </c>
      <c r="V8258">
        <v>225</v>
      </c>
      <c r="W8258" t="str">
        <f t="shared" si="386"/>
        <v>High</v>
      </c>
      <c r="X8258">
        <v>0</v>
      </c>
      <c r="Y8258">
        <v>9</v>
      </c>
      <c r="Z8258" t="s">
        <v>61</v>
      </c>
      <c r="AA8258" t="s">
        <v>31</v>
      </c>
      <c r="AB8258" t="s">
        <v>32</v>
      </c>
      <c r="AC8258">
        <v>0</v>
      </c>
    </row>
    <row r="8259" spans="1:29" x14ac:dyDescent="0.25">
      <c r="A8259" t="s">
        <v>12159</v>
      </c>
      <c r="B8259">
        <v>44</v>
      </c>
      <c r="C8259" s="3" t="str">
        <f t="shared" ref="C8259:C8322" si="387">IF(B8259&gt;54, "Old", IF(B8259 &gt;= 31,  "Middle Age", IF(B8259 &lt; 31, "Young", "Invalid")))</f>
        <v>Middle Age</v>
      </c>
      <c r="D8259" t="s">
        <v>27</v>
      </c>
      <c r="E8259">
        <v>327</v>
      </c>
      <c r="F8259" t="str">
        <f t="shared" ref="F8259:F8322" si="388">IF(E8259&gt;239, "Dangerous", IF(E8259 &gt; 199,  "At-Risk", IF(E8259 &lt; 200, "Heart-Healthy", "Invalid")))</f>
        <v>Dangerous</v>
      </c>
      <c r="G8259" t="s">
        <v>4242</v>
      </c>
      <c r="H8259">
        <v>101</v>
      </c>
      <c r="I8259">
        <v>1</v>
      </c>
      <c r="J8259">
        <v>0</v>
      </c>
      <c r="K8259">
        <v>1</v>
      </c>
      <c r="L8259">
        <v>1</v>
      </c>
      <c r="M8259">
        <v>1</v>
      </c>
      <c r="N8259">
        <v>18.049291920000002</v>
      </c>
      <c r="O8259" t="s">
        <v>42</v>
      </c>
      <c r="P8259">
        <v>1</v>
      </c>
      <c r="Q8259">
        <v>1</v>
      </c>
      <c r="R8259">
        <v>9</v>
      </c>
      <c r="S8259">
        <v>9.518203433</v>
      </c>
      <c r="T8259">
        <v>204324</v>
      </c>
      <c r="U8259">
        <v>18.226998559999998</v>
      </c>
      <c r="V8259">
        <v>431</v>
      </c>
      <c r="W8259" t="str">
        <f t="shared" ref="W8259:W8322" si="389">IF(V8259&gt;499, "Very High", IF(V8259&gt;199, "High", IF(V8259 &gt; 149,  "Borderline High", IF(V8259 &lt; 150, "Healthy", "Invalid"))))</f>
        <v>High</v>
      </c>
      <c r="X8259">
        <v>1</v>
      </c>
      <c r="Y8259">
        <v>10</v>
      </c>
      <c r="Z8259" t="s">
        <v>81</v>
      </c>
      <c r="AA8259" t="s">
        <v>44</v>
      </c>
      <c r="AB8259" t="s">
        <v>32</v>
      </c>
      <c r="AC8259">
        <v>1</v>
      </c>
    </row>
    <row r="8260" spans="1:29" x14ac:dyDescent="0.25">
      <c r="A8260" t="s">
        <v>12160</v>
      </c>
      <c r="B8260">
        <v>22</v>
      </c>
      <c r="C8260" s="3" t="str">
        <f t="shared" si="387"/>
        <v>Young</v>
      </c>
      <c r="D8260" t="s">
        <v>40</v>
      </c>
      <c r="E8260">
        <v>235</v>
      </c>
      <c r="F8260" t="str">
        <f t="shared" si="388"/>
        <v>At-Risk</v>
      </c>
      <c r="G8260" t="s">
        <v>984</v>
      </c>
      <c r="H8260">
        <v>44</v>
      </c>
      <c r="I8260">
        <v>1</v>
      </c>
      <c r="J8260">
        <v>1</v>
      </c>
      <c r="K8260">
        <v>0</v>
      </c>
      <c r="L8260">
        <v>0</v>
      </c>
      <c r="M8260">
        <v>0</v>
      </c>
      <c r="N8260">
        <v>0.70317485400000002</v>
      </c>
      <c r="O8260" t="s">
        <v>35</v>
      </c>
      <c r="P8260">
        <v>0</v>
      </c>
      <c r="Q8260">
        <v>0</v>
      </c>
      <c r="R8260">
        <v>7</v>
      </c>
      <c r="S8260">
        <v>8.7993822149999996</v>
      </c>
      <c r="T8260">
        <v>242321</v>
      </c>
      <c r="U8260">
        <v>30.62972113</v>
      </c>
      <c r="V8260">
        <v>163</v>
      </c>
      <c r="W8260" t="str">
        <f t="shared" si="389"/>
        <v>Borderline High</v>
      </c>
      <c r="X8260">
        <v>1</v>
      </c>
      <c r="Y8260">
        <v>5</v>
      </c>
      <c r="Z8260" t="s">
        <v>66</v>
      </c>
      <c r="AA8260" t="s">
        <v>67</v>
      </c>
      <c r="AB8260" t="s">
        <v>32</v>
      </c>
      <c r="AC8260">
        <v>0</v>
      </c>
    </row>
    <row r="8261" spans="1:29" x14ac:dyDescent="0.25">
      <c r="A8261" t="s">
        <v>12161</v>
      </c>
      <c r="B8261">
        <v>62</v>
      </c>
      <c r="C8261" s="3" t="str">
        <f t="shared" si="387"/>
        <v>Old</v>
      </c>
      <c r="D8261" t="s">
        <v>27</v>
      </c>
      <c r="E8261">
        <v>324</v>
      </c>
      <c r="F8261" t="str">
        <f t="shared" si="388"/>
        <v>Dangerous</v>
      </c>
      <c r="G8261" t="s">
        <v>1459</v>
      </c>
      <c r="H8261">
        <v>52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9.9529234009999996</v>
      </c>
      <c r="O8261" t="s">
        <v>29</v>
      </c>
      <c r="P8261">
        <v>0</v>
      </c>
      <c r="Q8261">
        <v>1</v>
      </c>
      <c r="R8261">
        <v>1</v>
      </c>
      <c r="S8261">
        <v>0.89243426100000001</v>
      </c>
      <c r="T8261">
        <v>72795</v>
      </c>
      <c r="U8261">
        <v>27.937242149999999</v>
      </c>
      <c r="V8261">
        <v>172</v>
      </c>
      <c r="W8261" t="str">
        <f t="shared" si="389"/>
        <v>Borderline High</v>
      </c>
      <c r="X8261">
        <v>4</v>
      </c>
      <c r="Y8261">
        <v>6</v>
      </c>
      <c r="Z8261" t="s">
        <v>227</v>
      </c>
      <c r="AA8261" t="s">
        <v>44</v>
      </c>
      <c r="AB8261" t="s">
        <v>38</v>
      </c>
      <c r="AC8261">
        <v>1</v>
      </c>
    </row>
    <row r="8262" spans="1:29" x14ac:dyDescent="0.25">
      <c r="A8262" t="s">
        <v>12162</v>
      </c>
      <c r="B8262">
        <v>38</v>
      </c>
      <c r="C8262" s="3" t="str">
        <f t="shared" si="387"/>
        <v>Middle Age</v>
      </c>
      <c r="D8262" t="s">
        <v>40</v>
      </c>
      <c r="E8262">
        <v>170</v>
      </c>
      <c r="F8262" t="str">
        <f t="shared" si="388"/>
        <v>Heart-Healthy</v>
      </c>
      <c r="G8262" t="s">
        <v>10000</v>
      </c>
      <c r="H8262">
        <v>95</v>
      </c>
      <c r="I8262">
        <v>0</v>
      </c>
      <c r="J8262">
        <v>1</v>
      </c>
      <c r="K8262">
        <v>0</v>
      </c>
      <c r="L8262">
        <v>1</v>
      </c>
      <c r="M8262">
        <v>1</v>
      </c>
      <c r="N8262">
        <v>3.9580985360000001</v>
      </c>
      <c r="O8262" t="s">
        <v>29</v>
      </c>
      <c r="P8262">
        <v>0</v>
      </c>
      <c r="Q8262">
        <v>0</v>
      </c>
      <c r="R8262">
        <v>1</v>
      </c>
      <c r="S8262">
        <v>9.8360389080000008</v>
      </c>
      <c r="T8262">
        <v>175356</v>
      </c>
      <c r="U8262">
        <v>28.678571030000001</v>
      </c>
      <c r="V8262">
        <v>792</v>
      </c>
      <c r="W8262" t="str">
        <f t="shared" si="389"/>
        <v>Very High</v>
      </c>
      <c r="X8262">
        <v>2</v>
      </c>
      <c r="Y8262">
        <v>9</v>
      </c>
      <c r="Z8262" t="s">
        <v>43</v>
      </c>
      <c r="AA8262" t="s">
        <v>44</v>
      </c>
      <c r="AB8262" t="s">
        <v>38</v>
      </c>
      <c r="AC8262">
        <v>1</v>
      </c>
    </row>
    <row r="8263" spans="1:29" x14ac:dyDescent="0.25">
      <c r="A8263" t="s">
        <v>12163</v>
      </c>
      <c r="B8263">
        <v>90</v>
      </c>
      <c r="C8263" s="3" t="str">
        <f t="shared" si="387"/>
        <v>Old</v>
      </c>
      <c r="D8263" t="s">
        <v>27</v>
      </c>
      <c r="E8263">
        <v>331</v>
      </c>
      <c r="F8263" t="str">
        <f t="shared" si="388"/>
        <v>Dangerous</v>
      </c>
      <c r="G8263" t="s">
        <v>6081</v>
      </c>
      <c r="H8263">
        <v>58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16.567090990000001</v>
      </c>
      <c r="O8263" t="s">
        <v>42</v>
      </c>
      <c r="P8263">
        <v>0</v>
      </c>
      <c r="Q8263">
        <v>1</v>
      </c>
      <c r="R8263">
        <v>9</v>
      </c>
      <c r="S8263">
        <v>8.6211278880000002</v>
      </c>
      <c r="T8263">
        <v>203540</v>
      </c>
      <c r="U8263">
        <v>23.927223430000002</v>
      </c>
      <c r="V8263">
        <v>643</v>
      </c>
      <c r="W8263" t="str">
        <f t="shared" si="389"/>
        <v>Very High</v>
      </c>
      <c r="X8263">
        <v>7</v>
      </c>
      <c r="Y8263">
        <v>6</v>
      </c>
      <c r="Z8263" t="s">
        <v>220</v>
      </c>
      <c r="AA8263" t="s">
        <v>31</v>
      </c>
      <c r="AB8263" t="s">
        <v>38</v>
      </c>
      <c r="AC8263">
        <v>0</v>
      </c>
    </row>
    <row r="8264" spans="1:29" x14ac:dyDescent="0.25">
      <c r="A8264" t="s">
        <v>12164</v>
      </c>
      <c r="B8264">
        <v>64</v>
      </c>
      <c r="C8264" s="3" t="str">
        <f t="shared" si="387"/>
        <v>Old</v>
      </c>
      <c r="D8264" t="s">
        <v>40</v>
      </c>
      <c r="E8264">
        <v>146</v>
      </c>
      <c r="F8264" t="str">
        <f t="shared" si="388"/>
        <v>Heart-Healthy</v>
      </c>
      <c r="G8264" t="s">
        <v>1616</v>
      </c>
      <c r="H8264">
        <v>69</v>
      </c>
      <c r="I8264">
        <v>1</v>
      </c>
      <c r="J8264">
        <v>1</v>
      </c>
      <c r="K8264">
        <v>1</v>
      </c>
      <c r="L8264">
        <v>0</v>
      </c>
      <c r="M8264">
        <v>1</v>
      </c>
      <c r="N8264">
        <v>10.53087889</v>
      </c>
      <c r="O8264" t="s">
        <v>42</v>
      </c>
      <c r="P8264">
        <v>1</v>
      </c>
      <c r="Q8264">
        <v>0</v>
      </c>
      <c r="R8264">
        <v>2</v>
      </c>
      <c r="S8264">
        <v>6.7771339179999996</v>
      </c>
      <c r="T8264">
        <v>192052</v>
      </c>
      <c r="U8264">
        <v>18.898443780000001</v>
      </c>
      <c r="V8264">
        <v>539</v>
      </c>
      <c r="W8264" t="str">
        <f t="shared" si="389"/>
        <v>Very High</v>
      </c>
      <c r="X8264">
        <v>2</v>
      </c>
      <c r="Y8264">
        <v>10</v>
      </c>
      <c r="Z8264" t="s">
        <v>153</v>
      </c>
      <c r="AA8264" t="s">
        <v>50</v>
      </c>
      <c r="AB8264" t="s">
        <v>38</v>
      </c>
      <c r="AC8264">
        <v>0</v>
      </c>
    </row>
    <row r="8265" spans="1:29" x14ac:dyDescent="0.25">
      <c r="A8265" t="s">
        <v>12165</v>
      </c>
      <c r="B8265">
        <v>41</v>
      </c>
      <c r="C8265" s="3" t="str">
        <f t="shared" si="387"/>
        <v>Middle Age</v>
      </c>
      <c r="D8265" t="s">
        <v>40</v>
      </c>
      <c r="E8265">
        <v>294</v>
      </c>
      <c r="F8265" t="str">
        <f t="shared" si="388"/>
        <v>Dangerous</v>
      </c>
      <c r="G8265" t="s">
        <v>11470</v>
      </c>
      <c r="H8265">
        <v>78</v>
      </c>
      <c r="I8265">
        <v>1</v>
      </c>
      <c r="J8265">
        <v>0</v>
      </c>
      <c r="K8265">
        <v>1</v>
      </c>
      <c r="L8265">
        <v>1</v>
      </c>
      <c r="M8265">
        <v>0</v>
      </c>
      <c r="N8265">
        <v>17.138746019999999</v>
      </c>
      <c r="O8265" t="s">
        <v>35</v>
      </c>
      <c r="P8265">
        <v>1</v>
      </c>
      <c r="Q8265">
        <v>1</v>
      </c>
      <c r="R8265">
        <v>7</v>
      </c>
      <c r="S8265">
        <v>8.5713728660000008</v>
      </c>
      <c r="T8265">
        <v>51655</v>
      </c>
      <c r="U8265">
        <v>34.773639240000001</v>
      </c>
      <c r="V8265">
        <v>298</v>
      </c>
      <c r="W8265" t="str">
        <f t="shared" si="389"/>
        <v>High</v>
      </c>
      <c r="X8265">
        <v>5</v>
      </c>
      <c r="Y8265">
        <v>9</v>
      </c>
      <c r="Z8265" t="s">
        <v>30</v>
      </c>
      <c r="AA8265" t="s">
        <v>31</v>
      </c>
      <c r="AB8265" t="s">
        <v>32</v>
      </c>
      <c r="AC8265">
        <v>1</v>
      </c>
    </row>
    <row r="8266" spans="1:29" x14ac:dyDescent="0.25">
      <c r="A8266" t="s">
        <v>12166</v>
      </c>
      <c r="B8266">
        <v>26</v>
      </c>
      <c r="C8266" s="3" t="str">
        <f t="shared" si="387"/>
        <v>Young</v>
      </c>
      <c r="D8266" t="s">
        <v>27</v>
      </c>
      <c r="E8266">
        <v>213</v>
      </c>
      <c r="F8266" t="str">
        <f t="shared" si="388"/>
        <v>At-Risk</v>
      </c>
      <c r="G8266" t="s">
        <v>1358</v>
      </c>
      <c r="H8266">
        <v>86</v>
      </c>
      <c r="I8266">
        <v>1</v>
      </c>
      <c r="J8266">
        <v>0</v>
      </c>
      <c r="K8266">
        <v>1</v>
      </c>
      <c r="L8266">
        <v>0</v>
      </c>
      <c r="M8266">
        <v>0</v>
      </c>
      <c r="N8266">
        <v>1.7717992490000001</v>
      </c>
      <c r="O8266" t="s">
        <v>35</v>
      </c>
      <c r="P8266">
        <v>1</v>
      </c>
      <c r="Q8266">
        <v>0</v>
      </c>
      <c r="R8266">
        <v>5</v>
      </c>
      <c r="S8266">
        <v>9.2685153370000002</v>
      </c>
      <c r="T8266">
        <v>68098</v>
      </c>
      <c r="U8266">
        <v>39.972241990000001</v>
      </c>
      <c r="V8266">
        <v>562</v>
      </c>
      <c r="W8266" t="str">
        <f t="shared" si="389"/>
        <v>Very High</v>
      </c>
      <c r="X8266">
        <v>3</v>
      </c>
      <c r="Y8266">
        <v>6</v>
      </c>
      <c r="Z8266" t="s">
        <v>153</v>
      </c>
      <c r="AA8266" t="s">
        <v>50</v>
      </c>
      <c r="AB8266" t="s">
        <v>38</v>
      </c>
      <c r="AC8266">
        <v>0</v>
      </c>
    </row>
    <row r="8267" spans="1:29" x14ac:dyDescent="0.25">
      <c r="A8267" t="s">
        <v>12167</v>
      </c>
      <c r="B8267">
        <v>34</v>
      </c>
      <c r="C8267" s="3" t="str">
        <f t="shared" si="387"/>
        <v>Middle Age</v>
      </c>
      <c r="D8267" t="s">
        <v>27</v>
      </c>
      <c r="E8267">
        <v>130</v>
      </c>
      <c r="F8267" t="str">
        <f t="shared" si="388"/>
        <v>Heart-Healthy</v>
      </c>
      <c r="G8267" t="s">
        <v>11611</v>
      </c>
      <c r="H8267">
        <v>80</v>
      </c>
      <c r="I8267">
        <v>1</v>
      </c>
      <c r="J8267">
        <v>1</v>
      </c>
      <c r="K8267">
        <v>1</v>
      </c>
      <c r="L8267">
        <v>0</v>
      </c>
      <c r="M8267">
        <v>1</v>
      </c>
      <c r="N8267">
        <v>4.1548278139999999</v>
      </c>
      <c r="O8267" t="s">
        <v>29</v>
      </c>
      <c r="P8267">
        <v>1</v>
      </c>
      <c r="Q8267">
        <v>0</v>
      </c>
      <c r="R8267">
        <v>10</v>
      </c>
      <c r="S8267">
        <v>11.18390203</v>
      </c>
      <c r="T8267">
        <v>179593</v>
      </c>
      <c r="U8267">
        <v>32.82384296</v>
      </c>
      <c r="V8267">
        <v>736</v>
      </c>
      <c r="W8267" t="str">
        <f t="shared" si="389"/>
        <v>Very High</v>
      </c>
      <c r="X8267">
        <v>2</v>
      </c>
      <c r="Y8267">
        <v>6</v>
      </c>
      <c r="Z8267" t="s">
        <v>53</v>
      </c>
      <c r="AA8267" t="s">
        <v>44</v>
      </c>
      <c r="AB8267" t="s">
        <v>38</v>
      </c>
      <c r="AC8267">
        <v>0</v>
      </c>
    </row>
    <row r="8268" spans="1:29" x14ac:dyDescent="0.25">
      <c r="A8268" t="s">
        <v>12168</v>
      </c>
      <c r="B8268">
        <v>73</v>
      </c>
      <c r="C8268" s="3" t="str">
        <f t="shared" si="387"/>
        <v>Old</v>
      </c>
      <c r="D8268" t="s">
        <v>40</v>
      </c>
      <c r="E8268">
        <v>180</v>
      </c>
      <c r="F8268" t="str">
        <f t="shared" si="388"/>
        <v>Heart-Healthy</v>
      </c>
      <c r="G8268" t="s">
        <v>694</v>
      </c>
      <c r="H8268">
        <v>40</v>
      </c>
      <c r="I8268">
        <v>1</v>
      </c>
      <c r="J8268">
        <v>1</v>
      </c>
      <c r="K8268">
        <v>1</v>
      </c>
      <c r="L8268">
        <v>0</v>
      </c>
      <c r="M8268">
        <v>0</v>
      </c>
      <c r="N8268">
        <v>5.2588323619999997</v>
      </c>
      <c r="O8268" t="s">
        <v>42</v>
      </c>
      <c r="P8268">
        <v>0</v>
      </c>
      <c r="Q8268">
        <v>0</v>
      </c>
      <c r="R8268">
        <v>3</v>
      </c>
      <c r="S8268">
        <v>0.95970848399999997</v>
      </c>
      <c r="T8268">
        <v>217452</v>
      </c>
      <c r="U8268">
        <v>25.837729769999999</v>
      </c>
      <c r="V8268">
        <v>321</v>
      </c>
      <c r="W8268" t="str">
        <f t="shared" si="389"/>
        <v>High</v>
      </c>
      <c r="X8268">
        <v>3</v>
      </c>
      <c r="Y8268">
        <v>7</v>
      </c>
      <c r="Z8268" t="s">
        <v>96</v>
      </c>
      <c r="AA8268" t="s">
        <v>44</v>
      </c>
      <c r="AB8268" t="s">
        <v>32</v>
      </c>
      <c r="AC8268">
        <v>1</v>
      </c>
    </row>
    <row r="8269" spans="1:29" x14ac:dyDescent="0.25">
      <c r="A8269" t="s">
        <v>12169</v>
      </c>
      <c r="B8269">
        <v>28</v>
      </c>
      <c r="C8269" s="3" t="str">
        <f t="shared" si="387"/>
        <v>Young</v>
      </c>
      <c r="D8269" t="s">
        <v>27</v>
      </c>
      <c r="E8269">
        <v>326</v>
      </c>
      <c r="F8269" t="str">
        <f t="shared" si="388"/>
        <v>Dangerous</v>
      </c>
      <c r="G8269" t="s">
        <v>9732</v>
      </c>
      <c r="H8269">
        <v>86</v>
      </c>
      <c r="I8269">
        <v>0</v>
      </c>
      <c r="J8269">
        <v>1</v>
      </c>
      <c r="K8269">
        <v>1</v>
      </c>
      <c r="L8269">
        <v>1</v>
      </c>
      <c r="M8269">
        <v>1</v>
      </c>
      <c r="N8269">
        <v>8.0412968849999995</v>
      </c>
      <c r="O8269" t="s">
        <v>42</v>
      </c>
      <c r="P8269">
        <v>0</v>
      </c>
      <c r="Q8269">
        <v>1</v>
      </c>
      <c r="R8269">
        <v>6</v>
      </c>
      <c r="S8269">
        <v>6.2798439559999997</v>
      </c>
      <c r="T8269">
        <v>280372</v>
      </c>
      <c r="U8269">
        <v>33.966146520000002</v>
      </c>
      <c r="V8269">
        <v>462</v>
      </c>
      <c r="W8269" t="str">
        <f t="shared" si="389"/>
        <v>High</v>
      </c>
      <c r="X8269">
        <v>3</v>
      </c>
      <c r="Y8269">
        <v>5</v>
      </c>
      <c r="Z8269" t="s">
        <v>220</v>
      </c>
      <c r="AA8269" t="s">
        <v>31</v>
      </c>
      <c r="AB8269" t="s">
        <v>38</v>
      </c>
      <c r="AC8269">
        <v>1</v>
      </c>
    </row>
    <row r="8270" spans="1:29" x14ac:dyDescent="0.25">
      <c r="A8270" t="s">
        <v>12170</v>
      </c>
      <c r="B8270">
        <v>32</v>
      </c>
      <c r="C8270" s="3" t="str">
        <f t="shared" si="387"/>
        <v>Middle Age</v>
      </c>
      <c r="D8270" t="s">
        <v>40</v>
      </c>
      <c r="E8270">
        <v>242</v>
      </c>
      <c r="F8270" t="str">
        <f t="shared" si="388"/>
        <v>Dangerous</v>
      </c>
      <c r="G8270" t="s">
        <v>515</v>
      </c>
      <c r="H8270">
        <v>101</v>
      </c>
      <c r="I8270">
        <v>0</v>
      </c>
      <c r="J8270">
        <v>0</v>
      </c>
      <c r="K8270">
        <v>0</v>
      </c>
      <c r="L8270">
        <v>1</v>
      </c>
      <c r="M8270">
        <v>1</v>
      </c>
      <c r="N8270">
        <v>10.70158397</v>
      </c>
      <c r="O8270" t="s">
        <v>29</v>
      </c>
      <c r="P8270">
        <v>0</v>
      </c>
      <c r="Q8270">
        <v>1</v>
      </c>
      <c r="R8270">
        <v>5</v>
      </c>
      <c r="S8270">
        <v>3.3283275990000001</v>
      </c>
      <c r="T8270">
        <v>146318</v>
      </c>
      <c r="U8270">
        <v>23.317881289999999</v>
      </c>
      <c r="V8270">
        <v>533</v>
      </c>
      <c r="W8270" t="str">
        <f t="shared" si="389"/>
        <v>Very High</v>
      </c>
      <c r="X8270">
        <v>2</v>
      </c>
      <c r="Y8270">
        <v>7</v>
      </c>
      <c r="Z8270" t="s">
        <v>153</v>
      </c>
      <c r="AA8270" t="s">
        <v>50</v>
      </c>
      <c r="AB8270" t="s">
        <v>38</v>
      </c>
      <c r="AC8270">
        <v>0</v>
      </c>
    </row>
    <row r="8271" spans="1:29" x14ac:dyDescent="0.25">
      <c r="A8271" t="s">
        <v>12171</v>
      </c>
      <c r="B8271">
        <v>46</v>
      </c>
      <c r="C8271" s="3" t="str">
        <f t="shared" si="387"/>
        <v>Middle Age</v>
      </c>
      <c r="D8271" t="s">
        <v>27</v>
      </c>
      <c r="E8271">
        <v>144</v>
      </c>
      <c r="F8271" t="str">
        <f t="shared" si="388"/>
        <v>Heart-Healthy</v>
      </c>
      <c r="G8271" t="s">
        <v>6540</v>
      </c>
      <c r="H8271">
        <v>45</v>
      </c>
      <c r="I8271">
        <v>0</v>
      </c>
      <c r="J8271">
        <v>0</v>
      </c>
      <c r="K8271">
        <v>1</v>
      </c>
      <c r="L8271">
        <v>1</v>
      </c>
      <c r="M8271">
        <v>1</v>
      </c>
      <c r="N8271">
        <v>5.4484820389999999</v>
      </c>
      <c r="O8271" t="s">
        <v>29</v>
      </c>
      <c r="P8271">
        <v>0</v>
      </c>
      <c r="Q8271">
        <v>0</v>
      </c>
      <c r="R8271">
        <v>10</v>
      </c>
      <c r="S8271">
        <v>10.96707458</v>
      </c>
      <c r="T8271">
        <v>120022</v>
      </c>
      <c r="U8271">
        <v>30.18289644</v>
      </c>
      <c r="V8271">
        <v>777</v>
      </c>
      <c r="W8271" t="str">
        <f t="shared" si="389"/>
        <v>Very High</v>
      </c>
      <c r="X8271">
        <v>0</v>
      </c>
      <c r="Y8271">
        <v>7</v>
      </c>
      <c r="Z8271" t="s">
        <v>153</v>
      </c>
      <c r="AA8271" t="s">
        <v>50</v>
      </c>
      <c r="AB8271" t="s">
        <v>38</v>
      </c>
      <c r="AC8271">
        <v>1</v>
      </c>
    </row>
    <row r="8272" spans="1:29" x14ac:dyDescent="0.25">
      <c r="A8272" t="s">
        <v>12172</v>
      </c>
      <c r="B8272">
        <v>88</v>
      </c>
      <c r="C8272" s="3" t="str">
        <f t="shared" si="387"/>
        <v>Old</v>
      </c>
      <c r="D8272" t="s">
        <v>27</v>
      </c>
      <c r="E8272">
        <v>209</v>
      </c>
      <c r="F8272" t="str">
        <f t="shared" si="388"/>
        <v>At-Risk</v>
      </c>
      <c r="G8272" t="s">
        <v>7047</v>
      </c>
      <c r="H8272">
        <v>104</v>
      </c>
      <c r="I8272">
        <v>1</v>
      </c>
      <c r="J8272">
        <v>0</v>
      </c>
      <c r="K8272">
        <v>1</v>
      </c>
      <c r="L8272">
        <v>0</v>
      </c>
      <c r="M8272">
        <v>1</v>
      </c>
      <c r="N8272">
        <v>2.8516978650000002</v>
      </c>
      <c r="O8272" t="s">
        <v>35</v>
      </c>
      <c r="P8272">
        <v>1</v>
      </c>
      <c r="Q8272">
        <v>0</v>
      </c>
      <c r="R8272">
        <v>1</v>
      </c>
      <c r="S8272">
        <v>11.87689011</v>
      </c>
      <c r="T8272">
        <v>124693</v>
      </c>
      <c r="U8272">
        <v>30.99159891</v>
      </c>
      <c r="V8272">
        <v>649</v>
      </c>
      <c r="W8272" t="str">
        <f t="shared" si="389"/>
        <v>Very High</v>
      </c>
      <c r="X8272">
        <v>2</v>
      </c>
      <c r="Y8272">
        <v>4</v>
      </c>
      <c r="Z8272" t="s">
        <v>58</v>
      </c>
      <c r="AA8272" t="s">
        <v>50</v>
      </c>
      <c r="AB8272" t="s">
        <v>38</v>
      </c>
      <c r="AC8272">
        <v>1</v>
      </c>
    </row>
    <row r="8273" spans="1:29" x14ac:dyDescent="0.25">
      <c r="A8273" t="s">
        <v>12173</v>
      </c>
      <c r="B8273">
        <v>42</v>
      </c>
      <c r="C8273" s="3" t="str">
        <f t="shared" si="387"/>
        <v>Middle Age</v>
      </c>
      <c r="D8273" t="s">
        <v>27</v>
      </c>
      <c r="E8273">
        <v>312</v>
      </c>
      <c r="F8273" t="str">
        <f t="shared" si="388"/>
        <v>Dangerous</v>
      </c>
      <c r="G8273" t="s">
        <v>12174</v>
      </c>
      <c r="H8273">
        <v>77</v>
      </c>
      <c r="I8273">
        <v>0</v>
      </c>
      <c r="J8273">
        <v>0</v>
      </c>
      <c r="K8273">
        <v>1</v>
      </c>
      <c r="L8273">
        <v>1</v>
      </c>
      <c r="M8273">
        <v>1</v>
      </c>
      <c r="N8273">
        <v>9.5952992290000001</v>
      </c>
      <c r="O8273" t="s">
        <v>35</v>
      </c>
      <c r="P8273">
        <v>0</v>
      </c>
      <c r="Q8273">
        <v>1</v>
      </c>
      <c r="R8273">
        <v>9</v>
      </c>
      <c r="S8273">
        <v>10.152388889999999</v>
      </c>
      <c r="T8273">
        <v>231806</v>
      </c>
      <c r="U8273">
        <v>39.759178900000002</v>
      </c>
      <c r="V8273">
        <v>642</v>
      </c>
      <c r="W8273" t="str">
        <f t="shared" si="389"/>
        <v>Very High</v>
      </c>
      <c r="X8273">
        <v>7</v>
      </c>
      <c r="Y8273">
        <v>6</v>
      </c>
      <c r="Z8273" t="s">
        <v>66</v>
      </c>
      <c r="AA8273" t="s">
        <v>67</v>
      </c>
      <c r="AB8273" t="s">
        <v>32</v>
      </c>
      <c r="AC8273">
        <v>0</v>
      </c>
    </row>
    <row r="8274" spans="1:29" x14ac:dyDescent="0.25">
      <c r="A8274" t="s">
        <v>12175</v>
      </c>
      <c r="B8274">
        <v>21</v>
      </c>
      <c r="C8274" s="3" t="str">
        <f t="shared" si="387"/>
        <v>Young</v>
      </c>
      <c r="D8274" t="s">
        <v>40</v>
      </c>
      <c r="E8274">
        <v>243</v>
      </c>
      <c r="F8274" t="str">
        <f t="shared" si="388"/>
        <v>Dangerous</v>
      </c>
      <c r="G8274" t="s">
        <v>6510</v>
      </c>
      <c r="H8274">
        <v>53</v>
      </c>
      <c r="I8274">
        <v>0</v>
      </c>
      <c r="J8274">
        <v>1</v>
      </c>
      <c r="K8274">
        <v>0</v>
      </c>
      <c r="L8274">
        <v>1</v>
      </c>
      <c r="M8274">
        <v>0</v>
      </c>
      <c r="N8274">
        <v>14.88755446</v>
      </c>
      <c r="O8274" t="s">
        <v>29</v>
      </c>
      <c r="P8274">
        <v>0</v>
      </c>
      <c r="Q8274">
        <v>1</v>
      </c>
      <c r="R8274">
        <v>1</v>
      </c>
      <c r="S8274">
        <v>9.1943990959999997</v>
      </c>
      <c r="T8274">
        <v>26100</v>
      </c>
      <c r="U8274">
        <v>27.425817760000001</v>
      </c>
      <c r="V8274">
        <v>675</v>
      </c>
      <c r="W8274" t="str">
        <f t="shared" si="389"/>
        <v>Very High</v>
      </c>
      <c r="X8274">
        <v>4</v>
      </c>
      <c r="Y8274">
        <v>9</v>
      </c>
      <c r="Z8274" t="s">
        <v>53</v>
      </c>
      <c r="AA8274" t="s">
        <v>44</v>
      </c>
      <c r="AB8274" t="s">
        <v>38</v>
      </c>
      <c r="AC8274">
        <v>0</v>
      </c>
    </row>
    <row r="8275" spans="1:29" x14ac:dyDescent="0.25">
      <c r="A8275" t="s">
        <v>12176</v>
      </c>
      <c r="B8275">
        <v>40</v>
      </c>
      <c r="C8275" s="3" t="str">
        <f t="shared" si="387"/>
        <v>Middle Age</v>
      </c>
      <c r="D8275" t="s">
        <v>40</v>
      </c>
      <c r="E8275">
        <v>334</v>
      </c>
      <c r="F8275" t="str">
        <f t="shared" si="388"/>
        <v>Dangerous</v>
      </c>
      <c r="G8275" t="s">
        <v>5760</v>
      </c>
      <c r="H8275">
        <v>54</v>
      </c>
      <c r="I8275">
        <v>1</v>
      </c>
      <c r="J8275">
        <v>0</v>
      </c>
      <c r="K8275">
        <v>0</v>
      </c>
      <c r="L8275">
        <v>1</v>
      </c>
      <c r="M8275">
        <v>0</v>
      </c>
      <c r="N8275">
        <v>7.2405176149999999</v>
      </c>
      <c r="O8275" t="s">
        <v>42</v>
      </c>
      <c r="P8275">
        <v>0</v>
      </c>
      <c r="Q8275">
        <v>0</v>
      </c>
      <c r="R8275">
        <v>6</v>
      </c>
      <c r="S8275">
        <v>11.261193779999999</v>
      </c>
      <c r="T8275">
        <v>119511</v>
      </c>
      <c r="U8275">
        <v>35.132776589999999</v>
      </c>
      <c r="V8275">
        <v>380</v>
      </c>
      <c r="W8275" t="str">
        <f t="shared" si="389"/>
        <v>High</v>
      </c>
      <c r="X8275">
        <v>4</v>
      </c>
      <c r="Y8275">
        <v>10</v>
      </c>
      <c r="Z8275" t="s">
        <v>36</v>
      </c>
      <c r="AA8275" t="s">
        <v>37</v>
      </c>
      <c r="AB8275" t="s">
        <v>38</v>
      </c>
      <c r="AC8275">
        <v>1</v>
      </c>
    </row>
    <row r="8276" spans="1:29" x14ac:dyDescent="0.25">
      <c r="A8276" t="s">
        <v>12177</v>
      </c>
      <c r="B8276">
        <v>78</v>
      </c>
      <c r="C8276" s="3" t="str">
        <f t="shared" si="387"/>
        <v>Old</v>
      </c>
      <c r="D8276" t="s">
        <v>27</v>
      </c>
      <c r="E8276">
        <v>348</v>
      </c>
      <c r="F8276" t="str">
        <f t="shared" si="388"/>
        <v>Dangerous</v>
      </c>
      <c r="G8276" t="s">
        <v>12178</v>
      </c>
      <c r="H8276">
        <v>80</v>
      </c>
      <c r="I8276">
        <v>1</v>
      </c>
      <c r="J8276">
        <v>0</v>
      </c>
      <c r="K8276">
        <v>1</v>
      </c>
      <c r="L8276">
        <v>1</v>
      </c>
      <c r="M8276">
        <v>0</v>
      </c>
      <c r="N8276">
        <v>16.139848390000001</v>
      </c>
      <c r="O8276" t="s">
        <v>29</v>
      </c>
      <c r="P8276">
        <v>1</v>
      </c>
      <c r="Q8276">
        <v>1</v>
      </c>
      <c r="R8276">
        <v>9</v>
      </c>
      <c r="S8276">
        <v>1.627894583</v>
      </c>
      <c r="T8276">
        <v>190780</v>
      </c>
      <c r="U8276">
        <v>38.557685020000001</v>
      </c>
      <c r="V8276">
        <v>663</v>
      </c>
      <c r="W8276" t="str">
        <f t="shared" si="389"/>
        <v>Very High</v>
      </c>
      <c r="X8276">
        <v>5</v>
      </c>
      <c r="Y8276">
        <v>8</v>
      </c>
      <c r="Z8276" t="s">
        <v>220</v>
      </c>
      <c r="AA8276" t="s">
        <v>31</v>
      </c>
      <c r="AB8276" t="s">
        <v>38</v>
      </c>
      <c r="AC8276">
        <v>1</v>
      </c>
    </row>
    <row r="8277" spans="1:29" x14ac:dyDescent="0.25">
      <c r="A8277" t="s">
        <v>12179</v>
      </c>
      <c r="B8277">
        <v>88</v>
      </c>
      <c r="C8277" s="3" t="str">
        <f t="shared" si="387"/>
        <v>Old</v>
      </c>
      <c r="D8277" t="s">
        <v>40</v>
      </c>
      <c r="E8277">
        <v>359</v>
      </c>
      <c r="F8277" t="str">
        <f t="shared" si="388"/>
        <v>Dangerous</v>
      </c>
      <c r="G8277" t="s">
        <v>7439</v>
      </c>
      <c r="H8277">
        <v>61</v>
      </c>
      <c r="I8277">
        <v>1</v>
      </c>
      <c r="J8277">
        <v>1</v>
      </c>
      <c r="K8277">
        <v>1</v>
      </c>
      <c r="L8277">
        <v>0</v>
      </c>
      <c r="M8277">
        <v>1</v>
      </c>
      <c r="N8277">
        <v>17.951795199999999</v>
      </c>
      <c r="O8277" t="s">
        <v>29</v>
      </c>
      <c r="P8277">
        <v>0</v>
      </c>
      <c r="Q8277">
        <v>1</v>
      </c>
      <c r="R8277">
        <v>3</v>
      </c>
      <c r="S8277">
        <v>3.4684173989999998</v>
      </c>
      <c r="T8277">
        <v>267767</v>
      </c>
      <c r="U8277">
        <v>20.577275029999999</v>
      </c>
      <c r="V8277">
        <v>788</v>
      </c>
      <c r="W8277" t="str">
        <f t="shared" si="389"/>
        <v>Very High</v>
      </c>
      <c r="X8277">
        <v>0</v>
      </c>
      <c r="Y8277">
        <v>8</v>
      </c>
      <c r="Z8277" t="s">
        <v>227</v>
      </c>
      <c r="AA8277" t="s">
        <v>44</v>
      </c>
      <c r="AB8277" t="s">
        <v>38</v>
      </c>
      <c r="AC8277">
        <v>1</v>
      </c>
    </row>
    <row r="8278" spans="1:29" x14ac:dyDescent="0.25">
      <c r="A8278" t="s">
        <v>12180</v>
      </c>
      <c r="B8278">
        <v>21</v>
      </c>
      <c r="C8278" s="3" t="str">
        <f t="shared" si="387"/>
        <v>Young</v>
      </c>
      <c r="D8278" t="s">
        <v>27</v>
      </c>
      <c r="E8278">
        <v>324</v>
      </c>
      <c r="F8278" t="str">
        <f t="shared" si="388"/>
        <v>Dangerous</v>
      </c>
      <c r="G8278" t="s">
        <v>2641</v>
      </c>
      <c r="H8278">
        <v>41</v>
      </c>
      <c r="I8278">
        <v>0</v>
      </c>
      <c r="J8278">
        <v>1</v>
      </c>
      <c r="K8278">
        <v>1</v>
      </c>
      <c r="L8278">
        <v>1</v>
      </c>
      <c r="M8278">
        <v>1</v>
      </c>
      <c r="N8278">
        <v>5.5364218540000003</v>
      </c>
      <c r="O8278" t="s">
        <v>29</v>
      </c>
      <c r="P8278">
        <v>1</v>
      </c>
      <c r="Q8278">
        <v>1</v>
      </c>
      <c r="R8278">
        <v>9</v>
      </c>
      <c r="S8278">
        <v>9.223176638</v>
      </c>
      <c r="T8278">
        <v>272684</v>
      </c>
      <c r="U8278">
        <v>26.122797080000002</v>
      </c>
      <c r="V8278">
        <v>326</v>
      </c>
      <c r="W8278" t="str">
        <f t="shared" si="389"/>
        <v>High</v>
      </c>
      <c r="X8278">
        <v>5</v>
      </c>
      <c r="Y8278">
        <v>5</v>
      </c>
      <c r="Z8278" t="s">
        <v>58</v>
      </c>
      <c r="AA8278" t="s">
        <v>50</v>
      </c>
      <c r="AB8278" t="s">
        <v>38</v>
      </c>
      <c r="AC8278">
        <v>0</v>
      </c>
    </row>
    <row r="8279" spans="1:29" x14ac:dyDescent="0.25">
      <c r="A8279" t="s">
        <v>12181</v>
      </c>
      <c r="B8279">
        <v>61</v>
      </c>
      <c r="C8279" s="3" t="str">
        <f t="shared" si="387"/>
        <v>Old</v>
      </c>
      <c r="D8279" t="s">
        <v>40</v>
      </c>
      <c r="E8279">
        <v>320</v>
      </c>
      <c r="F8279" t="str">
        <f t="shared" si="388"/>
        <v>Dangerous</v>
      </c>
      <c r="G8279" t="s">
        <v>12182</v>
      </c>
      <c r="H8279">
        <v>57</v>
      </c>
      <c r="I8279">
        <v>0</v>
      </c>
      <c r="J8279">
        <v>1</v>
      </c>
      <c r="K8279">
        <v>1</v>
      </c>
      <c r="L8279">
        <v>0</v>
      </c>
      <c r="M8279">
        <v>1</v>
      </c>
      <c r="N8279">
        <v>14.98228969</v>
      </c>
      <c r="O8279" t="s">
        <v>42</v>
      </c>
      <c r="P8279">
        <v>0</v>
      </c>
      <c r="Q8279">
        <v>1</v>
      </c>
      <c r="R8279">
        <v>8</v>
      </c>
      <c r="S8279">
        <v>11.95467069</v>
      </c>
      <c r="T8279">
        <v>184400</v>
      </c>
      <c r="U8279">
        <v>35.953805500000001</v>
      </c>
      <c r="V8279">
        <v>353</v>
      </c>
      <c r="W8279" t="str">
        <f t="shared" si="389"/>
        <v>High</v>
      </c>
      <c r="X8279">
        <v>0</v>
      </c>
      <c r="Y8279">
        <v>4</v>
      </c>
      <c r="Z8279" t="s">
        <v>36</v>
      </c>
      <c r="AA8279" t="s">
        <v>37</v>
      </c>
      <c r="AB8279" t="s">
        <v>38</v>
      </c>
      <c r="AC8279">
        <v>1</v>
      </c>
    </row>
    <row r="8280" spans="1:29" x14ac:dyDescent="0.25">
      <c r="A8280" t="s">
        <v>12183</v>
      </c>
      <c r="B8280">
        <v>65</v>
      </c>
      <c r="C8280" s="3" t="str">
        <f t="shared" si="387"/>
        <v>Old</v>
      </c>
      <c r="D8280" t="s">
        <v>27</v>
      </c>
      <c r="E8280">
        <v>370</v>
      </c>
      <c r="F8280" t="str">
        <f t="shared" si="388"/>
        <v>Dangerous</v>
      </c>
      <c r="G8280" t="s">
        <v>2419</v>
      </c>
      <c r="H8280">
        <v>93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14.430571</v>
      </c>
      <c r="O8280" t="s">
        <v>29</v>
      </c>
      <c r="P8280">
        <v>0</v>
      </c>
      <c r="Q8280">
        <v>1</v>
      </c>
      <c r="R8280">
        <v>2</v>
      </c>
      <c r="S8280">
        <v>3.4944517140000002</v>
      </c>
      <c r="T8280">
        <v>78195</v>
      </c>
      <c r="U8280">
        <v>20.340572689999998</v>
      </c>
      <c r="V8280">
        <v>559</v>
      </c>
      <c r="W8280" t="str">
        <f t="shared" si="389"/>
        <v>Very High</v>
      </c>
      <c r="X8280">
        <v>5</v>
      </c>
      <c r="Y8280">
        <v>9</v>
      </c>
      <c r="Z8280" t="s">
        <v>61</v>
      </c>
      <c r="AA8280" t="s">
        <v>31</v>
      </c>
      <c r="AB8280" t="s">
        <v>32</v>
      </c>
      <c r="AC8280">
        <v>0</v>
      </c>
    </row>
    <row r="8281" spans="1:29" x14ac:dyDescent="0.25">
      <c r="A8281" t="s">
        <v>12184</v>
      </c>
      <c r="B8281">
        <v>80</v>
      </c>
      <c r="C8281" s="3" t="str">
        <f t="shared" si="387"/>
        <v>Old</v>
      </c>
      <c r="D8281" t="s">
        <v>40</v>
      </c>
      <c r="E8281">
        <v>201</v>
      </c>
      <c r="F8281" t="str">
        <f t="shared" si="388"/>
        <v>At-Risk</v>
      </c>
      <c r="G8281" t="s">
        <v>840</v>
      </c>
      <c r="H8281">
        <v>98</v>
      </c>
      <c r="I8281">
        <v>0</v>
      </c>
      <c r="J8281">
        <v>1</v>
      </c>
      <c r="K8281">
        <v>1</v>
      </c>
      <c r="L8281">
        <v>0</v>
      </c>
      <c r="M8281">
        <v>1</v>
      </c>
      <c r="N8281">
        <v>2.5666023230000001</v>
      </c>
      <c r="O8281" t="s">
        <v>29</v>
      </c>
      <c r="P8281">
        <v>1</v>
      </c>
      <c r="Q8281">
        <v>0</v>
      </c>
      <c r="R8281">
        <v>6</v>
      </c>
      <c r="S8281">
        <v>11.63162593</v>
      </c>
      <c r="T8281">
        <v>290988</v>
      </c>
      <c r="U8281">
        <v>20.93308816</v>
      </c>
      <c r="V8281">
        <v>486</v>
      </c>
      <c r="W8281" t="str">
        <f t="shared" si="389"/>
        <v>High</v>
      </c>
      <c r="X8281">
        <v>5</v>
      </c>
      <c r="Y8281">
        <v>10</v>
      </c>
      <c r="Z8281" t="s">
        <v>43</v>
      </c>
      <c r="AA8281" t="s">
        <v>44</v>
      </c>
      <c r="AB8281" t="s">
        <v>38</v>
      </c>
      <c r="AC8281">
        <v>0</v>
      </c>
    </row>
    <row r="8282" spans="1:29" x14ac:dyDescent="0.25">
      <c r="A8282" t="s">
        <v>12185</v>
      </c>
      <c r="B8282">
        <v>63</v>
      </c>
      <c r="C8282" s="3" t="str">
        <f t="shared" si="387"/>
        <v>Old</v>
      </c>
      <c r="D8282" t="s">
        <v>40</v>
      </c>
      <c r="E8282">
        <v>225</v>
      </c>
      <c r="F8282" t="str">
        <f t="shared" si="388"/>
        <v>At-Risk</v>
      </c>
      <c r="G8282" t="s">
        <v>9069</v>
      </c>
      <c r="H8282">
        <v>102</v>
      </c>
      <c r="I8282">
        <v>0</v>
      </c>
      <c r="J8282">
        <v>0</v>
      </c>
      <c r="K8282">
        <v>1</v>
      </c>
      <c r="L8282">
        <v>1</v>
      </c>
      <c r="M8282">
        <v>1</v>
      </c>
      <c r="N8282">
        <v>4.1209101270000001</v>
      </c>
      <c r="O8282" t="s">
        <v>29</v>
      </c>
      <c r="P8282">
        <v>1</v>
      </c>
      <c r="Q8282">
        <v>1</v>
      </c>
      <c r="R8282">
        <v>6</v>
      </c>
      <c r="S8282">
        <v>11.716842209999999</v>
      </c>
      <c r="T8282">
        <v>286454</v>
      </c>
      <c r="U8282">
        <v>27.358912190000002</v>
      </c>
      <c r="V8282">
        <v>121</v>
      </c>
      <c r="W8282" t="str">
        <f t="shared" si="389"/>
        <v>Healthy</v>
      </c>
      <c r="X8282">
        <v>1</v>
      </c>
      <c r="Y8282">
        <v>7</v>
      </c>
      <c r="Z8282" t="s">
        <v>153</v>
      </c>
      <c r="AA8282" t="s">
        <v>50</v>
      </c>
      <c r="AB8282" t="s">
        <v>38</v>
      </c>
      <c r="AC8282">
        <v>0</v>
      </c>
    </row>
    <row r="8283" spans="1:29" x14ac:dyDescent="0.25">
      <c r="A8283" t="s">
        <v>12186</v>
      </c>
      <c r="B8283">
        <v>37</v>
      </c>
      <c r="C8283" s="3" t="str">
        <f t="shared" si="387"/>
        <v>Middle Age</v>
      </c>
      <c r="D8283" t="s">
        <v>40</v>
      </c>
      <c r="E8283">
        <v>159</v>
      </c>
      <c r="F8283" t="str">
        <f t="shared" si="388"/>
        <v>Heart-Healthy</v>
      </c>
      <c r="G8283" t="s">
        <v>7932</v>
      </c>
      <c r="H8283">
        <v>97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4.7036625340000002</v>
      </c>
      <c r="O8283" t="s">
        <v>35</v>
      </c>
      <c r="P8283">
        <v>0</v>
      </c>
      <c r="Q8283">
        <v>1</v>
      </c>
      <c r="R8283">
        <v>1</v>
      </c>
      <c r="S8283">
        <v>10.427370079999999</v>
      </c>
      <c r="T8283">
        <v>133669</v>
      </c>
      <c r="U8283">
        <v>19.979571409999998</v>
      </c>
      <c r="V8283">
        <v>689</v>
      </c>
      <c r="W8283" t="str">
        <f t="shared" si="389"/>
        <v>Very High</v>
      </c>
      <c r="X8283">
        <v>1</v>
      </c>
      <c r="Y8283">
        <v>7</v>
      </c>
      <c r="Z8283" t="s">
        <v>58</v>
      </c>
      <c r="AA8283" t="s">
        <v>50</v>
      </c>
      <c r="AB8283" t="s">
        <v>38</v>
      </c>
      <c r="AC8283">
        <v>0</v>
      </c>
    </row>
    <row r="8284" spans="1:29" x14ac:dyDescent="0.25">
      <c r="A8284" t="s">
        <v>12187</v>
      </c>
      <c r="B8284">
        <v>74</v>
      </c>
      <c r="C8284" s="3" t="str">
        <f t="shared" si="387"/>
        <v>Old</v>
      </c>
      <c r="D8284" t="s">
        <v>27</v>
      </c>
      <c r="E8284">
        <v>316</v>
      </c>
      <c r="F8284" t="str">
        <f t="shared" si="388"/>
        <v>Dangerous</v>
      </c>
      <c r="G8284" t="s">
        <v>12188</v>
      </c>
      <c r="H8284">
        <v>105</v>
      </c>
      <c r="I8284">
        <v>1</v>
      </c>
      <c r="J8284">
        <v>0</v>
      </c>
      <c r="K8284">
        <v>1</v>
      </c>
      <c r="L8284">
        <v>1</v>
      </c>
      <c r="M8284">
        <v>0</v>
      </c>
      <c r="N8284">
        <v>15.996290220000001</v>
      </c>
      <c r="O8284" t="s">
        <v>29</v>
      </c>
      <c r="P8284">
        <v>1</v>
      </c>
      <c r="Q8284">
        <v>1</v>
      </c>
      <c r="R8284">
        <v>1</v>
      </c>
      <c r="S8284">
        <v>3.2507140140000002</v>
      </c>
      <c r="T8284">
        <v>28385</v>
      </c>
      <c r="U8284">
        <v>32.036112269999997</v>
      </c>
      <c r="V8284">
        <v>660</v>
      </c>
      <c r="W8284" t="str">
        <f t="shared" si="389"/>
        <v>Very High</v>
      </c>
      <c r="X8284">
        <v>0</v>
      </c>
      <c r="Y8284">
        <v>6</v>
      </c>
      <c r="Z8284" t="s">
        <v>126</v>
      </c>
      <c r="AA8284" t="s">
        <v>126</v>
      </c>
      <c r="AB8284" t="s">
        <v>32</v>
      </c>
      <c r="AC8284">
        <v>1</v>
      </c>
    </row>
    <row r="8285" spans="1:29" x14ac:dyDescent="0.25">
      <c r="A8285" t="s">
        <v>12189</v>
      </c>
      <c r="B8285">
        <v>63</v>
      </c>
      <c r="C8285" s="3" t="str">
        <f t="shared" si="387"/>
        <v>Old</v>
      </c>
      <c r="D8285" t="s">
        <v>27</v>
      </c>
      <c r="E8285">
        <v>281</v>
      </c>
      <c r="F8285" t="str">
        <f t="shared" si="388"/>
        <v>Dangerous</v>
      </c>
      <c r="G8285" t="s">
        <v>1873</v>
      </c>
      <c r="H8285">
        <v>98</v>
      </c>
      <c r="I8285">
        <v>1</v>
      </c>
      <c r="J8285">
        <v>0</v>
      </c>
      <c r="K8285">
        <v>1</v>
      </c>
      <c r="L8285">
        <v>1</v>
      </c>
      <c r="M8285">
        <v>0</v>
      </c>
      <c r="N8285">
        <v>19.373487839999999</v>
      </c>
      <c r="O8285" t="s">
        <v>35</v>
      </c>
      <c r="P8285">
        <v>1</v>
      </c>
      <c r="Q8285">
        <v>0</v>
      </c>
      <c r="R8285">
        <v>9</v>
      </c>
      <c r="S8285">
        <v>6.7282930480000003</v>
      </c>
      <c r="T8285">
        <v>218540</v>
      </c>
      <c r="U8285">
        <v>22.676114439999999</v>
      </c>
      <c r="V8285">
        <v>680</v>
      </c>
      <c r="W8285" t="str">
        <f t="shared" si="389"/>
        <v>Very High</v>
      </c>
      <c r="X8285">
        <v>6</v>
      </c>
      <c r="Y8285">
        <v>5</v>
      </c>
      <c r="Z8285" t="s">
        <v>61</v>
      </c>
      <c r="AA8285" t="s">
        <v>31</v>
      </c>
      <c r="AB8285" t="s">
        <v>32</v>
      </c>
      <c r="AC8285">
        <v>0</v>
      </c>
    </row>
    <row r="8286" spans="1:29" x14ac:dyDescent="0.25">
      <c r="A8286" t="s">
        <v>12190</v>
      </c>
      <c r="B8286">
        <v>87</v>
      </c>
      <c r="C8286" s="3" t="str">
        <f t="shared" si="387"/>
        <v>Old</v>
      </c>
      <c r="D8286" t="s">
        <v>40</v>
      </c>
      <c r="E8286">
        <v>233</v>
      </c>
      <c r="F8286" t="str">
        <f t="shared" si="388"/>
        <v>At-Risk</v>
      </c>
      <c r="G8286" t="s">
        <v>12191</v>
      </c>
      <c r="H8286">
        <v>94</v>
      </c>
      <c r="I8286">
        <v>1</v>
      </c>
      <c r="J8286">
        <v>0</v>
      </c>
      <c r="K8286">
        <v>1</v>
      </c>
      <c r="L8286">
        <v>1</v>
      </c>
      <c r="M8286">
        <v>0</v>
      </c>
      <c r="N8286">
        <v>19.228425399999999</v>
      </c>
      <c r="O8286" t="s">
        <v>29</v>
      </c>
      <c r="P8286">
        <v>1</v>
      </c>
      <c r="Q8286">
        <v>0</v>
      </c>
      <c r="R8286">
        <v>9</v>
      </c>
      <c r="S8286">
        <v>7.1020339180000001</v>
      </c>
      <c r="T8286">
        <v>113420</v>
      </c>
      <c r="U8286">
        <v>25.455703310000001</v>
      </c>
      <c r="V8286">
        <v>678</v>
      </c>
      <c r="W8286" t="str">
        <f t="shared" si="389"/>
        <v>Very High</v>
      </c>
      <c r="X8286">
        <v>5</v>
      </c>
      <c r="Y8286">
        <v>7</v>
      </c>
      <c r="Z8286" t="s">
        <v>30</v>
      </c>
      <c r="AA8286" t="s">
        <v>31</v>
      </c>
      <c r="AB8286" t="s">
        <v>32</v>
      </c>
      <c r="AC8286">
        <v>0</v>
      </c>
    </row>
    <row r="8287" spans="1:29" x14ac:dyDescent="0.25">
      <c r="A8287" t="s">
        <v>12192</v>
      </c>
      <c r="B8287">
        <v>78</v>
      </c>
      <c r="C8287" s="3" t="str">
        <f t="shared" si="387"/>
        <v>Old</v>
      </c>
      <c r="D8287" t="s">
        <v>27</v>
      </c>
      <c r="E8287">
        <v>357</v>
      </c>
      <c r="F8287" t="str">
        <f t="shared" si="388"/>
        <v>Dangerous</v>
      </c>
      <c r="G8287" t="s">
        <v>4681</v>
      </c>
      <c r="H8287">
        <v>83</v>
      </c>
      <c r="I8287">
        <v>1</v>
      </c>
      <c r="J8287">
        <v>0</v>
      </c>
      <c r="K8287">
        <v>1</v>
      </c>
      <c r="L8287">
        <v>1</v>
      </c>
      <c r="M8287">
        <v>1</v>
      </c>
      <c r="N8287">
        <v>18.778551889999999</v>
      </c>
      <c r="O8287" t="s">
        <v>29</v>
      </c>
      <c r="P8287">
        <v>1</v>
      </c>
      <c r="Q8287">
        <v>0</v>
      </c>
      <c r="R8287">
        <v>4</v>
      </c>
      <c r="S8287">
        <v>6.9703584679999997</v>
      </c>
      <c r="T8287">
        <v>299810</v>
      </c>
      <c r="U8287">
        <v>26.532021310000001</v>
      </c>
      <c r="V8287">
        <v>716</v>
      </c>
      <c r="W8287" t="str">
        <f t="shared" si="389"/>
        <v>Very High</v>
      </c>
      <c r="X8287">
        <v>6</v>
      </c>
      <c r="Y8287">
        <v>10</v>
      </c>
      <c r="Z8287" t="s">
        <v>118</v>
      </c>
      <c r="AA8287" t="s">
        <v>67</v>
      </c>
      <c r="AB8287" t="s">
        <v>38</v>
      </c>
      <c r="AC8287">
        <v>0</v>
      </c>
    </row>
    <row r="8288" spans="1:29" x14ac:dyDescent="0.25">
      <c r="A8288" t="s">
        <v>12193</v>
      </c>
      <c r="B8288">
        <v>35</v>
      </c>
      <c r="C8288" s="3" t="str">
        <f t="shared" si="387"/>
        <v>Middle Age</v>
      </c>
      <c r="D8288" t="s">
        <v>27</v>
      </c>
      <c r="E8288">
        <v>240</v>
      </c>
      <c r="F8288" t="str">
        <f t="shared" si="388"/>
        <v>Dangerous</v>
      </c>
      <c r="G8288" t="s">
        <v>12194</v>
      </c>
      <c r="H8288">
        <v>61</v>
      </c>
      <c r="I8288">
        <v>1</v>
      </c>
      <c r="J8288">
        <v>0</v>
      </c>
      <c r="K8288">
        <v>1</v>
      </c>
      <c r="L8288">
        <v>0</v>
      </c>
      <c r="M8288">
        <v>1</v>
      </c>
      <c r="N8288">
        <v>10.668536059999999</v>
      </c>
      <c r="O8288" t="s">
        <v>42</v>
      </c>
      <c r="P8288">
        <v>0</v>
      </c>
      <c r="Q8288">
        <v>0</v>
      </c>
      <c r="R8288">
        <v>1</v>
      </c>
      <c r="S8288">
        <v>11.727671539999999</v>
      </c>
      <c r="T8288">
        <v>51102</v>
      </c>
      <c r="U8288">
        <v>26.014817220000001</v>
      </c>
      <c r="V8288">
        <v>560</v>
      </c>
      <c r="W8288" t="str">
        <f t="shared" si="389"/>
        <v>Very High</v>
      </c>
      <c r="X8288">
        <v>7</v>
      </c>
      <c r="Y8288">
        <v>7</v>
      </c>
      <c r="Z8288" t="s">
        <v>66</v>
      </c>
      <c r="AA8288" t="s">
        <v>67</v>
      </c>
      <c r="AB8288" t="s">
        <v>32</v>
      </c>
      <c r="AC8288">
        <v>0</v>
      </c>
    </row>
    <row r="8289" spans="1:29" x14ac:dyDescent="0.25">
      <c r="A8289" t="s">
        <v>12195</v>
      </c>
      <c r="B8289">
        <v>33</v>
      </c>
      <c r="C8289" s="3" t="str">
        <f t="shared" si="387"/>
        <v>Middle Age</v>
      </c>
      <c r="D8289" t="s">
        <v>27</v>
      </c>
      <c r="E8289">
        <v>381</v>
      </c>
      <c r="F8289" t="str">
        <f t="shared" si="388"/>
        <v>Dangerous</v>
      </c>
      <c r="G8289" t="s">
        <v>1069</v>
      </c>
      <c r="H8289">
        <v>64</v>
      </c>
      <c r="I8289">
        <v>0</v>
      </c>
      <c r="J8289">
        <v>1</v>
      </c>
      <c r="K8289">
        <v>1</v>
      </c>
      <c r="L8289">
        <v>1</v>
      </c>
      <c r="M8289">
        <v>0</v>
      </c>
      <c r="N8289">
        <v>17.810695219999999</v>
      </c>
      <c r="O8289" t="s">
        <v>35</v>
      </c>
      <c r="P8289">
        <v>1</v>
      </c>
      <c r="Q8289">
        <v>0</v>
      </c>
      <c r="R8289">
        <v>7</v>
      </c>
      <c r="S8289">
        <v>4.4277123500000002</v>
      </c>
      <c r="T8289">
        <v>293940</v>
      </c>
      <c r="U8289">
        <v>36.840407390000003</v>
      </c>
      <c r="V8289">
        <v>499</v>
      </c>
      <c r="W8289" t="str">
        <f t="shared" si="389"/>
        <v>High</v>
      </c>
      <c r="X8289">
        <v>0</v>
      </c>
      <c r="Y8289">
        <v>8</v>
      </c>
      <c r="Z8289" t="s">
        <v>118</v>
      </c>
      <c r="AA8289" t="s">
        <v>67</v>
      </c>
      <c r="AB8289" t="s">
        <v>38</v>
      </c>
      <c r="AC8289">
        <v>0</v>
      </c>
    </row>
    <row r="8290" spans="1:29" x14ac:dyDescent="0.25">
      <c r="A8290" t="s">
        <v>12196</v>
      </c>
      <c r="B8290">
        <v>20</v>
      </c>
      <c r="C8290" s="3" t="str">
        <f t="shared" si="387"/>
        <v>Young</v>
      </c>
      <c r="D8290" t="s">
        <v>27</v>
      </c>
      <c r="E8290">
        <v>263</v>
      </c>
      <c r="F8290" t="str">
        <f t="shared" si="388"/>
        <v>Dangerous</v>
      </c>
      <c r="G8290" t="s">
        <v>325</v>
      </c>
      <c r="H8290">
        <v>76</v>
      </c>
      <c r="I8290">
        <v>0</v>
      </c>
      <c r="J8290">
        <v>0</v>
      </c>
      <c r="K8290">
        <v>1</v>
      </c>
      <c r="L8290">
        <v>0</v>
      </c>
      <c r="M8290">
        <v>1</v>
      </c>
      <c r="N8290">
        <v>5.9056917599999998</v>
      </c>
      <c r="O8290" t="s">
        <v>29</v>
      </c>
      <c r="P8290">
        <v>1</v>
      </c>
      <c r="Q8290">
        <v>1</v>
      </c>
      <c r="R8290">
        <v>4</v>
      </c>
      <c r="S8290">
        <v>1.6349118739999999</v>
      </c>
      <c r="T8290">
        <v>197382</v>
      </c>
      <c r="U8290">
        <v>36.605667869999998</v>
      </c>
      <c r="V8290">
        <v>509</v>
      </c>
      <c r="W8290" t="str">
        <f t="shared" si="389"/>
        <v>Very High</v>
      </c>
      <c r="X8290">
        <v>7</v>
      </c>
      <c r="Y8290">
        <v>8</v>
      </c>
      <c r="Z8290" t="s">
        <v>36</v>
      </c>
      <c r="AA8290" t="s">
        <v>37</v>
      </c>
      <c r="AB8290" t="s">
        <v>38</v>
      </c>
      <c r="AC8290">
        <v>1</v>
      </c>
    </row>
    <row r="8291" spans="1:29" x14ac:dyDescent="0.25">
      <c r="A8291" t="s">
        <v>12197</v>
      </c>
      <c r="B8291">
        <v>44</v>
      </c>
      <c r="C8291" s="3" t="str">
        <f t="shared" si="387"/>
        <v>Middle Age</v>
      </c>
      <c r="D8291" t="s">
        <v>27</v>
      </c>
      <c r="E8291">
        <v>174</v>
      </c>
      <c r="F8291" t="str">
        <f t="shared" si="388"/>
        <v>Heart-Healthy</v>
      </c>
      <c r="G8291" t="s">
        <v>12198</v>
      </c>
      <c r="H8291">
        <v>66</v>
      </c>
      <c r="I8291">
        <v>1</v>
      </c>
      <c r="J8291">
        <v>1</v>
      </c>
      <c r="K8291">
        <v>1</v>
      </c>
      <c r="L8291">
        <v>0</v>
      </c>
      <c r="M8291">
        <v>0</v>
      </c>
      <c r="N8291">
        <v>18.564111539999999</v>
      </c>
      <c r="O8291" t="s">
        <v>35</v>
      </c>
      <c r="P8291">
        <v>0</v>
      </c>
      <c r="Q8291">
        <v>0</v>
      </c>
      <c r="R8291">
        <v>10</v>
      </c>
      <c r="S8291">
        <v>11.54707786</v>
      </c>
      <c r="T8291">
        <v>205271</v>
      </c>
      <c r="U8291">
        <v>24.80841392</v>
      </c>
      <c r="V8291">
        <v>123</v>
      </c>
      <c r="W8291" t="str">
        <f t="shared" si="389"/>
        <v>Healthy</v>
      </c>
      <c r="X8291">
        <v>3</v>
      </c>
      <c r="Y8291">
        <v>7</v>
      </c>
      <c r="Z8291" t="s">
        <v>73</v>
      </c>
      <c r="AA8291" t="s">
        <v>50</v>
      </c>
      <c r="AB8291" t="s">
        <v>38</v>
      </c>
      <c r="AC8291">
        <v>0</v>
      </c>
    </row>
    <row r="8292" spans="1:29" x14ac:dyDescent="0.25">
      <c r="A8292" t="s">
        <v>12199</v>
      </c>
      <c r="B8292">
        <v>82</v>
      </c>
      <c r="C8292" s="3" t="str">
        <f t="shared" si="387"/>
        <v>Old</v>
      </c>
      <c r="D8292" t="s">
        <v>40</v>
      </c>
      <c r="E8292">
        <v>286</v>
      </c>
      <c r="F8292" t="str">
        <f t="shared" si="388"/>
        <v>Dangerous</v>
      </c>
      <c r="G8292" t="s">
        <v>4735</v>
      </c>
      <c r="H8292">
        <v>72</v>
      </c>
      <c r="I8292">
        <v>1</v>
      </c>
      <c r="J8292">
        <v>0</v>
      </c>
      <c r="K8292">
        <v>1</v>
      </c>
      <c r="L8292">
        <v>1</v>
      </c>
      <c r="M8292">
        <v>1</v>
      </c>
      <c r="N8292">
        <v>4.9123150579999999</v>
      </c>
      <c r="O8292" t="s">
        <v>35</v>
      </c>
      <c r="P8292">
        <v>1</v>
      </c>
      <c r="Q8292">
        <v>0</v>
      </c>
      <c r="R8292">
        <v>10</v>
      </c>
      <c r="S8292">
        <v>5.4627618330000001</v>
      </c>
      <c r="T8292">
        <v>41138</v>
      </c>
      <c r="U8292">
        <v>38.327770950000001</v>
      </c>
      <c r="V8292">
        <v>441</v>
      </c>
      <c r="W8292" t="str">
        <f t="shared" si="389"/>
        <v>High</v>
      </c>
      <c r="X8292">
        <v>7</v>
      </c>
      <c r="Y8292">
        <v>10</v>
      </c>
      <c r="Z8292" t="s">
        <v>227</v>
      </c>
      <c r="AA8292" t="s">
        <v>44</v>
      </c>
      <c r="AB8292" t="s">
        <v>38</v>
      </c>
      <c r="AC8292">
        <v>0</v>
      </c>
    </row>
    <row r="8293" spans="1:29" x14ac:dyDescent="0.25">
      <c r="A8293" t="s">
        <v>12200</v>
      </c>
      <c r="B8293">
        <v>41</v>
      </c>
      <c r="C8293" s="3" t="str">
        <f t="shared" si="387"/>
        <v>Middle Age</v>
      </c>
      <c r="D8293" t="s">
        <v>27</v>
      </c>
      <c r="E8293">
        <v>388</v>
      </c>
      <c r="F8293" t="str">
        <f t="shared" si="388"/>
        <v>Dangerous</v>
      </c>
      <c r="G8293" t="s">
        <v>12201</v>
      </c>
      <c r="H8293">
        <v>40</v>
      </c>
      <c r="I8293">
        <v>1</v>
      </c>
      <c r="J8293">
        <v>0</v>
      </c>
      <c r="K8293">
        <v>1</v>
      </c>
      <c r="L8293">
        <v>1</v>
      </c>
      <c r="M8293">
        <v>0</v>
      </c>
      <c r="N8293">
        <v>16.658101370000001</v>
      </c>
      <c r="O8293" t="s">
        <v>29</v>
      </c>
      <c r="P8293">
        <v>0</v>
      </c>
      <c r="Q8293">
        <v>1</v>
      </c>
      <c r="R8293">
        <v>9</v>
      </c>
      <c r="S8293">
        <v>10.30871896</v>
      </c>
      <c r="T8293">
        <v>201810</v>
      </c>
      <c r="U8293">
        <v>20.59250041</v>
      </c>
      <c r="V8293">
        <v>50</v>
      </c>
      <c r="W8293" t="str">
        <f t="shared" si="389"/>
        <v>Healthy</v>
      </c>
      <c r="X8293">
        <v>4</v>
      </c>
      <c r="Y8293">
        <v>4</v>
      </c>
      <c r="Z8293" t="s">
        <v>30</v>
      </c>
      <c r="AA8293" t="s">
        <v>31</v>
      </c>
      <c r="AB8293" t="s">
        <v>32</v>
      </c>
      <c r="AC8293">
        <v>1</v>
      </c>
    </row>
    <row r="8294" spans="1:29" x14ac:dyDescent="0.25">
      <c r="A8294" t="s">
        <v>12202</v>
      </c>
      <c r="B8294">
        <v>23</v>
      </c>
      <c r="C8294" s="3" t="str">
        <f t="shared" si="387"/>
        <v>Young</v>
      </c>
      <c r="D8294" t="s">
        <v>27</v>
      </c>
      <c r="E8294">
        <v>304</v>
      </c>
      <c r="F8294" t="str">
        <f t="shared" si="388"/>
        <v>Dangerous</v>
      </c>
      <c r="G8294" t="s">
        <v>6419</v>
      </c>
      <c r="H8294">
        <v>105</v>
      </c>
      <c r="I8294">
        <v>0</v>
      </c>
      <c r="J8294">
        <v>0</v>
      </c>
      <c r="K8294">
        <v>1</v>
      </c>
      <c r="L8294">
        <v>1</v>
      </c>
      <c r="M8294">
        <v>1</v>
      </c>
      <c r="N8294">
        <v>16.052428720000002</v>
      </c>
      <c r="O8294" t="s">
        <v>35</v>
      </c>
      <c r="P8294">
        <v>1</v>
      </c>
      <c r="Q8294">
        <v>1</v>
      </c>
      <c r="R8294">
        <v>3</v>
      </c>
      <c r="S8294">
        <v>2.9624694109999998</v>
      </c>
      <c r="T8294">
        <v>164023</v>
      </c>
      <c r="U8294">
        <v>28.294168259999999</v>
      </c>
      <c r="V8294">
        <v>98</v>
      </c>
      <c r="W8294" t="str">
        <f t="shared" si="389"/>
        <v>Healthy</v>
      </c>
      <c r="X8294">
        <v>7</v>
      </c>
      <c r="Y8294">
        <v>4</v>
      </c>
      <c r="Z8294" t="s">
        <v>96</v>
      </c>
      <c r="AA8294" t="s">
        <v>44</v>
      </c>
      <c r="AB8294" t="s">
        <v>32</v>
      </c>
      <c r="AC8294">
        <v>1</v>
      </c>
    </row>
    <row r="8295" spans="1:29" x14ac:dyDescent="0.25">
      <c r="A8295" t="s">
        <v>12203</v>
      </c>
      <c r="B8295">
        <v>67</v>
      </c>
      <c r="C8295" s="3" t="str">
        <f t="shared" si="387"/>
        <v>Old</v>
      </c>
      <c r="D8295" t="s">
        <v>40</v>
      </c>
      <c r="E8295">
        <v>387</v>
      </c>
      <c r="F8295" t="str">
        <f t="shared" si="388"/>
        <v>Dangerous</v>
      </c>
      <c r="G8295" t="s">
        <v>10002</v>
      </c>
      <c r="H8295">
        <v>40</v>
      </c>
      <c r="I8295">
        <v>1</v>
      </c>
      <c r="J8295">
        <v>0</v>
      </c>
      <c r="K8295">
        <v>1</v>
      </c>
      <c r="L8295">
        <v>1</v>
      </c>
      <c r="M8295">
        <v>1</v>
      </c>
      <c r="N8295">
        <v>5.4725938999999997</v>
      </c>
      <c r="O8295" t="s">
        <v>35</v>
      </c>
      <c r="P8295">
        <v>1</v>
      </c>
      <c r="Q8295">
        <v>1</v>
      </c>
      <c r="R8295">
        <v>8</v>
      </c>
      <c r="S8295">
        <v>8.5094763479999997</v>
      </c>
      <c r="T8295">
        <v>204686</v>
      </c>
      <c r="U8295">
        <v>20.461115029999998</v>
      </c>
      <c r="V8295">
        <v>59</v>
      </c>
      <c r="W8295" t="str">
        <f t="shared" si="389"/>
        <v>Healthy</v>
      </c>
      <c r="X8295">
        <v>2</v>
      </c>
      <c r="Y8295">
        <v>10</v>
      </c>
      <c r="Z8295" t="s">
        <v>30</v>
      </c>
      <c r="AA8295" t="s">
        <v>31</v>
      </c>
      <c r="AB8295" t="s">
        <v>32</v>
      </c>
      <c r="AC8295">
        <v>0</v>
      </c>
    </row>
    <row r="8296" spans="1:29" x14ac:dyDescent="0.25">
      <c r="A8296" t="s">
        <v>12204</v>
      </c>
      <c r="B8296">
        <v>19</v>
      </c>
      <c r="C8296" s="3" t="str">
        <f t="shared" si="387"/>
        <v>Young</v>
      </c>
      <c r="D8296" t="s">
        <v>40</v>
      </c>
      <c r="E8296">
        <v>163</v>
      </c>
      <c r="F8296" t="str">
        <f t="shared" si="388"/>
        <v>Heart-Healthy</v>
      </c>
      <c r="G8296" t="s">
        <v>557</v>
      </c>
      <c r="H8296">
        <v>52</v>
      </c>
      <c r="I8296">
        <v>0</v>
      </c>
      <c r="J8296">
        <v>1</v>
      </c>
      <c r="K8296">
        <v>0</v>
      </c>
      <c r="L8296">
        <v>1</v>
      </c>
      <c r="M8296">
        <v>0</v>
      </c>
      <c r="N8296">
        <v>13.3539928</v>
      </c>
      <c r="O8296" t="s">
        <v>29</v>
      </c>
      <c r="P8296">
        <v>0</v>
      </c>
      <c r="Q8296">
        <v>0</v>
      </c>
      <c r="R8296">
        <v>10</v>
      </c>
      <c r="S8296">
        <v>8.4805547509999997</v>
      </c>
      <c r="T8296">
        <v>196419</v>
      </c>
      <c r="U8296">
        <v>38.381510929999997</v>
      </c>
      <c r="V8296">
        <v>548</v>
      </c>
      <c r="W8296" t="str">
        <f t="shared" si="389"/>
        <v>Very High</v>
      </c>
      <c r="X8296">
        <v>2</v>
      </c>
      <c r="Y8296">
        <v>10</v>
      </c>
      <c r="Z8296" t="s">
        <v>118</v>
      </c>
      <c r="AA8296" t="s">
        <v>67</v>
      </c>
      <c r="AB8296" t="s">
        <v>38</v>
      </c>
      <c r="AC8296">
        <v>1</v>
      </c>
    </row>
    <row r="8297" spans="1:29" x14ac:dyDescent="0.25">
      <c r="A8297" t="s">
        <v>12205</v>
      </c>
      <c r="B8297">
        <v>25</v>
      </c>
      <c r="C8297" s="3" t="str">
        <f t="shared" si="387"/>
        <v>Young</v>
      </c>
      <c r="D8297" t="s">
        <v>27</v>
      </c>
      <c r="E8297">
        <v>345</v>
      </c>
      <c r="F8297" t="str">
        <f t="shared" si="388"/>
        <v>Dangerous</v>
      </c>
      <c r="G8297" t="s">
        <v>6356</v>
      </c>
      <c r="H8297">
        <v>52</v>
      </c>
      <c r="I8297">
        <v>1</v>
      </c>
      <c r="J8297">
        <v>1</v>
      </c>
      <c r="K8297">
        <v>1</v>
      </c>
      <c r="L8297">
        <v>0</v>
      </c>
      <c r="M8297">
        <v>1</v>
      </c>
      <c r="N8297">
        <v>13.957179500000001</v>
      </c>
      <c r="O8297" t="s">
        <v>29</v>
      </c>
      <c r="P8297">
        <v>0</v>
      </c>
      <c r="Q8297">
        <v>1</v>
      </c>
      <c r="R8297">
        <v>4</v>
      </c>
      <c r="S8297">
        <v>5.2235134570000001</v>
      </c>
      <c r="T8297">
        <v>80504</v>
      </c>
      <c r="U8297">
        <v>21.26847927</v>
      </c>
      <c r="V8297">
        <v>311</v>
      </c>
      <c r="W8297" t="str">
        <f t="shared" si="389"/>
        <v>High</v>
      </c>
      <c r="X8297">
        <v>6</v>
      </c>
      <c r="Y8297">
        <v>6</v>
      </c>
      <c r="Z8297" t="s">
        <v>30</v>
      </c>
      <c r="AA8297" t="s">
        <v>31</v>
      </c>
      <c r="AB8297" t="s">
        <v>32</v>
      </c>
      <c r="AC8297">
        <v>0</v>
      </c>
    </row>
    <row r="8298" spans="1:29" x14ac:dyDescent="0.25">
      <c r="A8298" t="s">
        <v>12206</v>
      </c>
      <c r="B8298">
        <v>78</v>
      </c>
      <c r="C8298" s="3" t="str">
        <f t="shared" si="387"/>
        <v>Old</v>
      </c>
      <c r="D8298" t="s">
        <v>40</v>
      </c>
      <c r="E8298">
        <v>365</v>
      </c>
      <c r="F8298" t="str">
        <f t="shared" si="388"/>
        <v>Dangerous</v>
      </c>
      <c r="G8298" t="s">
        <v>8465</v>
      </c>
      <c r="H8298">
        <v>92</v>
      </c>
      <c r="I8298">
        <v>0</v>
      </c>
      <c r="J8298">
        <v>1</v>
      </c>
      <c r="K8298">
        <v>1</v>
      </c>
      <c r="L8298">
        <v>0</v>
      </c>
      <c r="M8298">
        <v>0</v>
      </c>
      <c r="N8298">
        <v>6.9843992950000002</v>
      </c>
      <c r="O8298" t="s">
        <v>29</v>
      </c>
      <c r="P8298">
        <v>1</v>
      </c>
      <c r="Q8298">
        <v>0</v>
      </c>
      <c r="R8298">
        <v>5</v>
      </c>
      <c r="S8298">
        <v>11.25142771</v>
      </c>
      <c r="T8298">
        <v>122979</v>
      </c>
      <c r="U8298">
        <v>39.447499780000001</v>
      </c>
      <c r="V8298">
        <v>565</v>
      </c>
      <c r="W8298" t="str">
        <f t="shared" si="389"/>
        <v>Very High</v>
      </c>
      <c r="X8298">
        <v>3</v>
      </c>
      <c r="Y8298">
        <v>10</v>
      </c>
      <c r="Z8298" t="s">
        <v>61</v>
      </c>
      <c r="AA8298" t="s">
        <v>31</v>
      </c>
      <c r="AB8298" t="s">
        <v>32</v>
      </c>
      <c r="AC8298">
        <v>0</v>
      </c>
    </row>
    <row r="8299" spans="1:29" x14ac:dyDescent="0.25">
      <c r="A8299" t="s">
        <v>12207</v>
      </c>
      <c r="B8299">
        <v>26</v>
      </c>
      <c r="C8299" s="3" t="str">
        <f t="shared" si="387"/>
        <v>Young</v>
      </c>
      <c r="D8299" t="s">
        <v>40</v>
      </c>
      <c r="E8299">
        <v>154</v>
      </c>
      <c r="F8299" t="str">
        <f t="shared" si="388"/>
        <v>Heart-Healthy</v>
      </c>
      <c r="G8299" t="s">
        <v>5732</v>
      </c>
      <c r="H8299">
        <v>98</v>
      </c>
      <c r="I8299">
        <v>1</v>
      </c>
      <c r="J8299">
        <v>0</v>
      </c>
      <c r="K8299">
        <v>0</v>
      </c>
      <c r="L8299">
        <v>0</v>
      </c>
      <c r="M8299">
        <v>1</v>
      </c>
      <c r="N8299">
        <v>0.69187510799999996</v>
      </c>
      <c r="O8299" t="s">
        <v>35</v>
      </c>
      <c r="P8299">
        <v>1</v>
      </c>
      <c r="Q8299">
        <v>0</v>
      </c>
      <c r="R8299">
        <v>5</v>
      </c>
      <c r="S8299">
        <v>8.5976699449999998</v>
      </c>
      <c r="T8299">
        <v>82764</v>
      </c>
      <c r="U8299">
        <v>37.109335780000002</v>
      </c>
      <c r="V8299">
        <v>597</v>
      </c>
      <c r="W8299" t="str">
        <f t="shared" si="389"/>
        <v>Very High</v>
      </c>
      <c r="X8299">
        <v>6</v>
      </c>
      <c r="Y8299">
        <v>10</v>
      </c>
      <c r="Z8299" t="s">
        <v>58</v>
      </c>
      <c r="AA8299" t="s">
        <v>50</v>
      </c>
      <c r="AB8299" t="s">
        <v>38</v>
      </c>
      <c r="AC8299">
        <v>0</v>
      </c>
    </row>
    <row r="8300" spans="1:29" x14ac:dyDescent="0.25">
      <c r="A8300" t="s">
        <v>12208</v>
      </c>
      <c r="B8300">
        <v>26</v>
      </c>
      <c r="C8300" s="3" t="str">
        <f t="shared" si="387"/>
        <v>Young</v>
      </c>
      <c r="D8300" t="s">
        <v>40</v>
      </c>
      <c r="E8300">
        <v>202</v>
      </c>
      <c r="F8300" t="str">
        <f t="shared" si="388"/>
        <v>At-Risk</v>
      </c>
      <c r="G8300" t="s">
        <v>378</v>
      </c>
      <c r="H8300">
        <v>94</v>
      </c>
      <c r="I8300">
        <v>1</v>
      </c>
      <c r="J8300">
        <v>1</v>
      </c>
      <c r="K8300">
        <v>0</v>
      </c>
      <c r="L8300">
        <v>0</v>
      </c>
      <c r="M8300">
        <v>1</v>
      </c>
      <c r="N8300">
        <v>13.67871452</v>
      </c>
      <c r="O8300" t="s">
        <v>42</v>
      </c>
      <c r="P8300">
        <v>1</v>
      </c>
      <c r="Q8300">
        <v>0</v>
      </c>
      <c r="R8300">
        <v>3</v>
      </c>
      <c r="S8300">
        <v>5.3318093690000001</v>
      </c>
      <c r="T8300">
        <v>272826</v>
      </c>
      <c r="U8300">
        <v>26.08811846</v>
      </c>
      <c r="V8300">
        <v>495</v>
      </c>
      <c r="W8300" t="str">
        <f t="shared" si="389"/>
        <v>High</v>
      </c>
      <c r="X8300">
        <v>1</v>
      </c>
      <c r="Y8300">
        <v>10</v>
      </c>
      <c r="Z8300" t="s">
        <v>96</v>
      </c>
      <c r="AA8300" t="s">
        <v>44</v>
      </c>
      <c r="AB8300" t="s">
        <v>32</v>
      </c>
      <c r="AC8300">
        <v>0</v>
      </c>
    </row>
    <row r="8301" spans="1:29" x14ac:dyDescent="0.25">
      <c r="A8301" t="s">
        <v>12209</v>
      </c>
      <c r="B8301">
        <v>82</v>
      </c>
      <c r="C8301" s="3" t="str">
        <f t="shared" si="387"/>
        <v>Old</v>
      </c>
      <c r="D8301" t="s">
        <v>27</v>
      </c>
      <c r="E8301">
        <v>282</v>
      </c>
      <c r="F8301" t="str">
        <f t="shared" si="388"/>
        <v>Dangerous</v>
      </c>
      <c r="G8301" t="s">
        <v>3072</v>
      </c>
      <c r="H8301">
        <v>81</v>
      </c>
      <c r="I8301">
        <v>1</v>
      </c>
      <c r="J8301">
        <v>0</v>
      </c>
      <c r="K8301">
        <v>1</v>
      </c>
      <c r="L8301">
        <v>1</v>
      </c>
      <c r="M8301">
        <v>1</v>
      </c>
      <c r="N8301">
        <v>7.3488655620000003</v>
      </c>
      <c r="O8301" t="s">
        <v>35</v>
      </c>
      <c r="P8301">
        <v>0</v>
      </c>
      <c r="Q8301">
        <v>0</v>
      </c>
      <c r="R8301">
        <v>5</v>
      </c>
      <c r="S8301">
        <v>5.9366686519999998</v>
      </c>
      <c r="T8301">
        <v>69404</v>
      </c>
      <c r="U8301">
        <v>21.46037158</v>
      </c>
      <c r="V8301">
        <v>259</v>
      </c>
      <c r="W8301" t="str">
        <f t="shared" si="389"/>
        <v>High</v>
      </c>
      <c r="X8301">
        <v>3</v>
      </c>
      <c r="Y8301">
        <v>9</v>
      </c>
      <c r="Z8301" t="s">
        <v>49</v>
      </c>
      <c r="AA8301" t="s">
        <v>50</v>
      </c>
      <c r="AB8301" t="s">
        <v>38</v>
      </c>
      <c r="AC8301">
        <v>0</v>
      </c>
    </row>
    <row r="8302" spans="1:29" x14ac:dyDescent="0.25">
      <c r="A8302" t="s">
        <v>12210</v>
      </c>
      <c r="B8302">
        <v>37</v>
      </c>
      <c r="C8302" s="3" t="str">
        <f t="shared" si="387"/>
        <v>Middle Age</v>
      </c>
      <c r="D8302" t="s">
        <v>40</v>
      </c>
      <c r="E8302">
        <v>182</v>
      </c>
      <c r="F8302" t="str">
        <f t="shared" si="388"/>
        <v>Heart-Healthy</v>
      </c>
      <c r="G8302" t="s">
        <v>7296</v>
      </c>
      <c r="H8302">
        <v>75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9.4572115159999992</v>
      </c>
      <c r="O8302" t="s">
        <v>29</v>
      </c>
      <c r="P8302">
        <v>1</v>
      </c>
      <c r="Q8302">
        <v>0</v>
      </c>
      <c r="R8302">
        <v>6</v>
      </c>
      <c r="S8302">
        <v>4.4903916559999999</v>
      </c>
      <c r="T8302">
        <v>213202</v>
      </c>
      <c r="U8302">
        <v>22.545887400000002</v>
      </c>
      <c r="V8302">
        <v>393</v>
      </c>
      <c r="W8302" t="str">
        <f t="shared" si="389"/>
        <v>High</v>
      </c>
      <c r="X8302">
        <v>1</v>
      </c>
      <c r="Y8302">
        <v>4</v>
      </c>
      <c r="Z8302" t="s">
        <v>76</v>
      </c>
      <c r="AA8302" t="s">
        <v>50</v>
      </c>
      <c r="AB8302" t="s">
        <v>38</v>
      </c>
      <c r="AC8302">
        <v>0</v>
      </c>
    </row>
    <row r="8303" spans="1:29" x14ac:dyDescent="0.25">
      <c r="A8303" t="s">
        <v>12211</v>
      </c>
      <c r="B8303">
        <v>42</v>
      </c>
      <c r="C8303" s="3" t="str">
        <f t="shared" si="387"/>
        <v>Middle Age</v>
      </c>
      <c r="D8303" t="s">
        <v>40</v>
      </c>
      <c r="E8303">
        <v>149</v>
      </c>
      <c r="F8303" t="str">
        <f t="shared" si="388"/>
        <v>Heart-Healthy</v>
      </c>
      <c r="G8303" t="s">
        <v>12212</v>
      </c>
      <c r="H8303">
        <v>75</v>
      </c>
      <c r="I8303">
        <v>0</v>
      </c>
      <c r="J8303">
        <v>1</v>
      </c>
      <c r="K8303">
        <v>1</v>
      </c>
      <c r="L8303">
        <v>1</v>
      </c>
      <c r="M8303">
        <v>0</v>
      </c>
      <c r="N8303">
        <v>16.52393803</v>
      </c>
      <c r="O8303" t="s">
        <v>29</v>
      </c>
      <c r="P8303">
        <v>1</v>
      </c>
      <c r="Q8303">
        <v>1</v>
      </c>
      <c r="R8303">
        <v>8</v>
      </c>
      <c r="S8303">
        <v>3.5563552110000001</v>
      </c>
      <c r="T8303">
        <v>66445</v>
      </c>
      <c r="U8303">
        <v>23.907961709999999</v>
      </c>
      <c r="V8303">
        <v>161</v>
      </c>
      <c r="W8303" t="str">
        <f t="shared" si="389"/>
        <v>Borderline High</v>
      </c>
      <c r="X8303">
        <v>6</v>
      </c>
      <c r="Y8303">
        <v>4</v>
      </c>
      <c r="Z8303" t="s">
        <v>125</v>
      </c>
      <c r="AA8303" t="s">
        <v>126</v>
      </c>
      <c r="AB8303" t="s">
        <v>32</v>
      </c>
      <c r="AC8303">
        <v>0</v>
      </c>
    </row>
    <row r="8304" spans="1:29" x14ac:dyDescent="0.25">
      <c r="A8304" t="s">
        <v>12213</v>
      </c>
      <c r="B8304">
        <v>84</v>
      </c>
      <c r="C8304" s="3" t="str">
        <f t="shared" si="387"/>
        <v>Old</v>
      </c>
      <c r="D8304" t="s">
        <v>40</v>
      </c>
      <c r="E8304">
        <v>226</v>
      </c>
      <c r="F8304" t="str">
        <f t="shared" si="388"/>
        <v>At-Risk</v>
      </c>
      <c r="G8304" t="s">
        <v>2688</v>
      </c>
      <c r="H8304">
        <v>89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5.3837549019999997</v>
      </c>
      <c r="O8304" t="s">
        <v>29</v>
      </c>
      <c r="P8304">
        <v>1</v>
      </c>
      <c r="Q8304">
        <v>0</v>
      </c>
      <c r="R8304">
        <v>6</v>
      </c>
      <c r="S8304">
        <v>11.80732486</v>
      </c>
      <c r="T8304">
        <v>206223</v>
      </c>
      <c r="U8304">
        <v>21.666949450000001</v>
      </c>
      <c r="V8304">
        <v>703</v>
      </c>
      <c r="W8304" t="str">
        <f t="shared" si="389"/>
        <v>Very High</v>
      </c>
      <c r="X8304">
        <v>5</v>
      </c>
      <c r="Y8304">
        <v>10</v>
      </c>
      <c r="Z8304" t="s">
        <v>227</v>
      </c>
      <c r="AA8304" t="s">
        <v>44</v>
      </c>
      <c r="AB8304" t="s">
        <v>38</v>
      </c>
      <c r="AC8304">
        <v>0</v>
      </c>
    </row>
    <row r="8305" spans="1:29" x14ac:dyDescent="0.25">
      <c r="A8305" t="s">
        <v>12214</v>
      </c>
      <c r="B8305">
        <v>50</v>
      </c>
      <c r="C8305" s="3" t="str">
        <f t="shared" si="387"/>
        <v>Middle Age</v>
      </c>
      <c r="D8305" t="s">
        <v>40</v>
      </c>
      <c r="E8305">
        <v>350</v>
      </c>
      <c r="F8305" t="str">
        <f t="shared" si="388"/>
        <v>Dangerous</v>
      </c>
      <c r="G8305" t="s">
        <v>645</v>
      </c>
      <c r="H8305">
        <v>72</v>
      </c>
      <c r="I8305">
        <v>1</v>
      </c>
      <c r="J8305">
        <v>1</v>
      </c>
      <c r="K8305">
        <v>1</v>
      </c>
      <c r="L8305">
        <v>1</v>
      </c>
      <c r="M8305">
        <v>0</v>
      </c>
      <c r="N8305">
        <v>3.5402155899999999</v>
      </c>
      <c r="O8305" t="s">
        <v>42</v>
      </c>
      <c r="P8305">
        <v>1</v>
      </c>
      <c r="Q8305">
        <v>1</v>
      </c>
      <c r="R8305">
        <v>7</v>
      </c>
      <c r="S8305">
        <v>0.43824520500000003</v>
      </c>
      <c r="T8305">
        <v>233429</v>
      </c>
      <c r="U8305">
        <v>18.935931029999999</v>
      </c>
      <c r="V8305">
        <v>128</v>
      </c>
      <c r="W8305" t="str">
        <f t="shared" si="389"/>
        <v>Healthy</v>
      </c>
      <c r="X8305">
        <v>0</v>
      </c>
      <c r="Y8305">
        <v>6</v>
      </c>
      <c r="Z8305" t="s">
        <v>81</v>
      </c>
      <c r="AA8305" t="s">
        <v>44</v>
      </c>
      <c r="AB8305" t="s">
        <v>32</v>
      </c>
      <c r="AC8305">
        <v>0</v>
      </c>
    </row>
    <row r="8306" spans="1:29" x14ac:dyDescent="0.25">
      <c r="A8306" t="s">
        <v>12215</v>
      </c>
      <c r="B8306">
        <v>82</v>
      </c>
      <c r="C8306" s="3" t="str">
        <f t="shared" si="387"/>
        <v>Old</v>
      </c>
      <c r="D8306" t="s">
        <v>27</v>
      </c>
      <c r="E8306">
        <v>289</v>
      </c>
      <c r="F8306" t="str">
        <f t="shared" si="388"/>
        <v>Dangerous</v>
      </c>
      <c r="G8306" t="s">
        <v>11866</v>
      </c>
      <c r="H8306">
        <v>104</v>
      </c>
      <c r="I8306">
        <v>1</v>
      </c>
      <c r="J8306">
        <v>0</v>
      </c>
      <c r="K8306">
        <v>1</v>
      </c>
      <c r="L8306">
        <v>0</v>
      </c>
      <c r="M8306">
        <v>0</v>
      </c>
      <c r="N8306">
        <v>17.948325319999999</v>
      </c>
      <c r="O8306" t="s">
        <v>35</v>
      </c>
      <c r="P8306">
        <v>1</v>
      </c>
      <c r="Q8306">
        <v>1</v>
      </c>
      <c r="R8306">
        <v>7</v>
      </c>
      <c r="S8306">
        <v>5.493356608</v>
      </c>
      <c r="T8306">
        <v>35341</v>
      </c>
      <c r="U8306">
        <v>34.750096229999997</v>
      </c>
      <c r="V8306">
        <v>774</v>
      </c>
      <c r="W8306" t="str">
        <f t="shared" si="389"/>
        <v>Very High</v>
      </c>
      <c r="X8306">
        <v>2</v>
      </c>
      <c r="Y8306">
        <v>5</v>
      </c>
      <c r="Z8306" t="s">
        <v>61</v>
      </c>
      <c r="AA8306" t="s">
        <v>31</v>
      </c>
      <c r="AB8306" t="s">
        <v>32</v>
      </c>
      <c r="AC8306">
        <v>0</v>
      </c>
    </row>
    <row r="8307" spans="1:29" x14ac:dyDescent="0.25">
      <c r="A8307" t="s">
        <v>12216</v>
      </c>
      <c r="B8307">
        <v>22</v>
      </c>
      <c r="C8307" s="3" t="str">
        <f t="shared" si="387"/>
        <v>Young</v>
      </c>
      <c r="D8307" t="s">
        <v>27</v>
      </c>
      <c r="E8307">
        <v>162</v>
      </c>
      <c r="F8307" t="str">
        <f t="shared" si="388"/>
        <v>Heart-Healthy</v>
      </c>
      <c r="G8307" t="s">
        <v>1862</v>
      </c>
      <c r="H8307">
        <v>62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15.60996637</v>
      </c>
      <c r="O8307" t="s">
        <v>35</v>
      </c>
      <c r="P8307">
        <v>1</v>
      </c>
      <c r="Q8307">
        <v>1</v>
      </c>
      <c r="R8307">
        <v>7</v>
      </c>
      <c r="S8307">
        <v>5.3007093369999998</v>
      </c>
      <c r="T8307">
        <v>100844</v>
      </c>
      <c r="U8307">
        <v>28.313071910000001</v>
      </c>
      <c r="V8307">
        <v>187</v>
      </c>
      <c r="W8307" t="str">
        <f t="shared" si="389"/>
        <v>Borderline High</v>
      </c>
      <c r="X8307">
        <v>3</v>
      </c>
      <c r="Y8307">
        <v>7</v>
      </c>
      <c r="Z8307" t="s">
        <v>43</v>
      </c>
      <c r="AA8307" t="s">
        <v>44</v>
      </c>
      <c r="AB8307" t="s">
        <v>38</v>
      </c>
      <c r="AC8307">
        <v>1</v>
      </c>
    </row>
    <row r="8308" spans="1:29" x14ac:dyDescent="0.25">
      <c r="A8308" t="s">
        <v>12217</v>
      </c>
      <c r="B8308">
        <v>27</v>
      </c>
      <c r="C8308" s="3" t="str">
        <f t="shared" si="387"/>
        <v>Young</v>
      </c>
      <c r="D8308" t="s">
        <v>40</v>
      </c>
      <c r="E8308">
        <v>122</v>
      </c>
      <c r="F8308" t="str">
        <f t="shared" si="388"/>
        <v>Heart-Healthy</v>
      </c>
      <c r="G8308" t="s">
        <v>2272</v>
      </c>
      <c r="H8308">
        <v>45</v>
      </c>
      <c r="I8308">
        <v>1</v>
      </c>
      <c r="J8308">
        <v>1</v>
      </c>
      <c r="K8308">
        <v>0</v>
      </c>
      <c r="L8308">
        <v>1</v>
      </c>
      <c r="M8308">
        <v>0</v>
      </c>
      <c r="N8308">
        <v>1.9601735849999999</v>
      </c>
      <c r="O8308" t="s">
        <v>42</v>
      </c>
      <c r="P8308">
        <v>1</v>
      </c>
      <c r="Q8308">
        <v>1</v>
      </c>
      <c r="R8308">
        <v>2</v>
      </c>
      <c r="S8308">
        <v>10.345338119999999</v>
      </c>
      <c r="T8308">
        <v>290463</v>
      </c>
      <c r="U8308">
        <v>22.944106219999998</v>
      </c>
      <c r="V8308">
        <v>708</v>
      </c>
      <c r="W8308" t="str">
        <f t="shared" si="389"/>
        <v>Very High</v>
      </c>
      <c r="X8308">
        <v>4</v>
      </c>
      <c r="Y8308">
        <v>4</v>
      </c>
      <c r="Z8308" t="s">
        <v>126</v>
      </c>
      <c r="AA8308" t="s">
        <v>126</v>
      </c>
      <c r="AB8308" t="s">
        <v>32</v>
      </c>
      <c r="AC8308">
        <v>1</v>
      </c>
    </row>
    <row r="8309" spans="1:29" x14ac:dyDescent="0.25">
      <c r="A8309" t="s">
        <v>12218</v>
      </c>
      <c r="B8309">
        <v>73</v>
      </c>
      <c r="C8309" s="3" t="str">
        <f t="shared" si="387"/>
        <v>Old</v>
      </c>
      <c r="D8309" t="s">
        <v>40</v>
      </c>
      <c r="E8309">
        <v>253</v>
      </c>
      <c r="F8309" t="str">
        <f t="shared" si="388"/>
        <v>Dangerous</v>
      </c>
      <c r="G8309" t="s">
        <v>63</v>
      </c>
      <c r="H8309">
        <v>75</v>
      </c>
      <c r="I8309">
        <v>1</v>
      </c>
      <c r="J8309">
        <v>1</v>
      </c>
      <c r="K8309">
        <v>1</v>
      </c>
      <c r="L8309">
        <v>0</v>
      </c>
      <c r="M8309">
        <v>1</v>
      </c>
      <c r="N8309">
        <v>7.746128938</v>
      </c>
      <c r="O8309" t="s">
        <v>29</v>
      </c>
      <c r="P8309">
        <v>0</v>
      </c>
      <c r="Q8309">
        <v>0</v>
      </c>
      <c r="R8309">
        <v>8</v>
      </c>
      <c r="S8309">
        <v>7.8181184000000004</v>
      </c>
      <c r="T8309">
        <v>195749</v>
      </c>
      <c r="U8309">
        <v>21.867060899999998</v>
      </c>
      <c r="V8309">
        <v>107</v>
      </c>
      <c r="W8309" t="str">
        <f t="shared" si="389"/>
        <v>Healthy</v>
      </c>
      <c r="X8309">
        <v>6</v>
      </c>
      <c r="Y8309">
        <v>4</v>
      </c>
      <c r="Z8309" t="s">
        <v>153</v>
      </c>
      <c r="AA8309" t="s">
        <v>50</v>
      </c>
      <c r="AB8309" t="s">
        <v>38</v>
      </c>
      <c r="AC8309">
        <v>0</v>
      </c>
    </row>
    <row r="8310" spans="1:29" x14ac:dyDescent="0.25">
      <c r="A8310" t="s">
        <v>12219</v>
      </c>
      <c r="B8310">
        <v>27</v>
      </c>
      <c r="C8310" s="3" t="str">
        <f t="shared" si="387"/>
        <v>Young</v>
      </c>
      <c r="D8310" t="s">
        <v>27</v>
      </c>
      <c r="E8310">
        <v>314</v>
      </c>
      <c r="F8310" t="str">
        <f t="shared" si="388"/>
        <v>Dangerous</v>
      </c>
      <c r="G8310" t="s">
        <v>12220</v>
      </c>
      <c r="H8310">
        <v>66</v>
      </c>
      <c r="I8310">
        <v>0</v>
      </c>
      <c r="J8310">
        <v>0</v>
      </c>
      <c r="K8310">
        <v>1</v>
      </c>
      <c r="L8310">
        <v>1</v>
      </c>
      <c r="M8310">
        <v>1</v>
      </c>
      <c r="N8310">
        <v>3.3853383500000001</v>
      </c>
      <c r="O8310" t="s">
        <v>29</v>
      </c>
      <c r="P8310">
        <v>1</v>
      </c>
      <c r="Q8310">
        <v>1</v>
      </c>
      <c r="R8310">
        <v>8</v>
      </c>
      <c r="S8310">
        <v>8.8469096880000002</v>
      </c>
      <c r="T8310">
        <v>121992</v>
      </c>
      <c r="U8310">
        <v>38.801003829999999</v>
      </c>
      <c r="V8310">
        <v>111</v>
      </c>
      <c r="W8310" t="str">
        <f t="shared" si="389"/>
        <v>Healthy</v>
      </c>
      <c r="X8310">
        <v>0</v>
      </c>
      <c r="Y8310">
        <v>7</v>
      </c>
      <c r="Z8310" t="s">
        <v>36</v>
      </c>
      <c r="AA8310" t="s">
        <v>37</v>
      </c>
      <c r="AB8310" t="s">
        <v>38</v>
      </c>
      <c r="AC8310">
        <v>1</v>
      </c>
    </row>
    <row r="8311" spans="1:29" x14ac:dyDescent="0.25">
      <c r="A8311" t="s">
        <v>12221</v>
      </c>
      <c r="B8311">
        <v>79</v>
      </c>
      <c r="C8311" s="3" t="str">
        <f t="shared" si="387"/>
        <v>Old</v>
      </c>
      <c r="D8311" t="s">
        <v>40</v>
      </c>
      <c r="E8311">
        <v>394</v>
      </c>
      <c r="F8311" t="str">
        <f t="shared" si="388"/>
        <v>Dangerous</v>
      </c>
      <c r="G8311" t="s">
        <v>251</v>
      </c>
      <c r="H8311">
        <v>44</v>
      </c>
      <c r="I8311">
        <v>1</v>
      </c>
      <c r="J8311">
        <v>1</v>
      </c>
      <c r="K8311">
        <v>1</v>
      </c>
      <c r="L8311">
        <v>0</v>
      </c>
      <c r="M8311">
        <v>1</v>
      </c>
      <c r="N8311">
        <v>7.4157635229999999</v>
      </c>
      <c r="O8311" t="s">
        <v>42</v>
      </c>
      <c r="P8311">
        <v>1</v>
      </c>
      <c r="Q8311">
        <v>0</v>
      </c>
      <c r="R8311">
        <v>9</v>
      </c>
      <c r="S8311">
        <v>8.8470018760000002</v>
      </c>
      <c r="T8311">
        <v>297988</v>
      </c>
      <c r="U8311">
        <v>21.20323423</v>
      </c>
      <c r="V8311">
        <v>745</v>
      </c>
      <c r="W8311" t="str">
        <f t="shared" si="389"/>
        <v>Very High</v>
      </c>
      <c r="X8311">
        <v>4</v>
      </c>
      <c r="Y8311">
        <v>6</v>
      </c>
      <c r="Z8311" t="s">
        <v>76</v>
      </c>
      <c r="AA8311" t="s">
        <v>50</v>
      </c>
      <c r="AB8311" t="s">
        <v>38</v>
      </c>
      <c r="AC8311">
        <v>0</v>
      </c>
    </row>
    <row r="8312" spans="1:29" x14ac:dyDescent="0.25">
      <c r="A8312" t="s">
        <v>12222</v>
      </c>
      <c r="B8312">
        <v>20</v>
      </c>
      <c r="C8312" s="3" t="str">
        <f t="shared" si="387"/>
        <v>Young</v>
      </c>
      <c r="D8312" t="s">
        <v>27</v>
      </c>
      <c r="E8312">
        <v>230</v>
      </c>
      <c r="F8312" t="str">
        <f t="shared" si="388"/>
        <v>At-Risk</v>
      </c>
      <c r="G8312" t="s">
        <v>28</v>
      </c>
      <c r="H8312">
        <v>100</v>
      </c>
      <c r="I8312">
        <v>0</v>
      </c>
      <c r="J8312">
        <v>1</v>
      </c>
      <c r="K8312">
        <v>1</v>
      </c>
      <c r="L8312">
        <v>0</v>
      </c>
      <c r="M8312">
        <v>1</v>
      </c>
      <c r="N8312">
        <v>9.5056699580000004</v>
      </c>
      <c r="O8312" t="s">
        <v>29</v>
      </c>
      <c r="P8312">
        <v>1</v>
      </c>
      <c r="Q8312">
        <v>1</v>
      </c>
      <c r="R8312">
        <v>9</v>
      </c>
      <c r="S8312">
        <v>4.5476543039999999</v>
      </c>
      <c r="T8312">
        <v>104776</v>
      </c>
      <c r="U8312">
        <v>19.9728493</v>
      </c>
      <c r="V8312">
        <v>76</v>
      </c>
      <c r="W8312" t="str">
        <f t="shared" si="389"/>
        <v>Healthy</v>
      </c>
      <c r="X8312">
        <v>4</v>
      </c>
      <c r="Y8312">
        <v>5</v>
      </c>
      <c r="Z8312" t="s">
        <v>49</v>
      </c>
      <c r="AA8312" t="s">
        <v>50</v>
      </c>
      <c r="AB8312" t="s">
        <v>38</v>
      </c>
      <c r="AC8312">
        <v>1</v>
      </c>
    </row>
    <row r="8313" spans="1:29" x14ac:dyDescent="0.25">
      <c r="A8313" t="s">
        <v>12223</v>
      </c>
      <c r="B8313">
        <v>86</v>
      </c>
      <c r="C8313" s="3" t="str">
        <f t="shared" si="387"/>
        <v>Old</v>
      </c>
      <c r="D8313" t="s">
        <v>27</v>
      </c>
      <c r="E8313">
        <v>167</v>
      </c>
      <c r="F8313" t="str">
        <f t="shared" si="388"/>
        <v>Heart-Healthy</v>
      </c>
      <c r="G8313" t="s">
        <v>289</v>
      </c>
      <c r="H8313">
        <v>84</v>
      </c>
      <c r="I8313">
        <v>1</v>
      </c>
      <c r="J8313">
        <v>0</v>
      </c>
      <c r="K8313">
        <v>1</v>
      </c>
      <c r="L8313">
        <v>1</v>
      </c>
      <c r="M8313">
        <v>0</v>
      </c>
      <c r="N8313">
        <v>14.94395463</v>
      </c>
      <c r="O8313" t="s">
        <v>42</v>
      </c>
      <c r="P8313">
        <v>1</v>
      </c>
      <c r="Q8313">
        <v>1</v>
      </c>
      <c r="R8313">
        <v>6</v>
      </c>
      <c r="S8313">
        <v>7.2536932140000001</v>
      </c>
      <c r="T8313">
        <v>126810</v>
      </c>
      <c r="U8313">
        <v>37.420514900000001</v>
      </c>
      <c r="V8313">
        <v>370</v>
      </c>
      <c r="W8313" t="str">
        <f t="shared" si="389"/>
        <v>High</v>
      </c>
      <c r="X8313">
        <v>0</v>
      </c>
      <c r="Y8313">
        <v>10</v>
      </c>
      <c r="Z8313" t="s">
        <v>153</v>
      </c>
      <c r="AA8313" t="s">
        <v>50</v>
      </c>
      <c r="AB8313" t="s">
        <v>38</v>
      </c>
      <c r="AC8313">
        <v>1</v>
      </c>
    </row>
    <row r="8314" spans="1:29" x14ac:dyDescent="0.25">
      <c r="A8314" t="s">
        <v>12224</v>
      </c>
      <c r="B8314">
        <v>51</v>
      </c>
      <c r="C8314" s="3" t="str">
        <f t="shared" si="387"/>
        <v>Middle Age</v>
      </c>
      <c r="D8314" t="s">
        <v>27</v>
      </c>
      <c r="E8314">
        <v>192</v>
      </c>
      <c r="F8314" t="str">
        <f t="shared" si="388"/>
        <v>Heart-Healthy</v>
      </c>
      <c r="G8314" t="s">
        <v>3182</v>
      </c>
      <c r="H8314">
        <v>103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17.11508087</v>
      </c>
      <c r="O8314" t="s">
        <v>29</v>
      </c>
      <c r="P8314">
        <v>1</v>
      </c>
      <c r="Q8314">
        <v>1</v>
      </c>
      <c r="R8314">
        <v>9</v>
      </c>
      <c r="S8314">
        <v>5.0303134070000004</v>
      </c>
      <c r="T8314">
        <v>132468</v>
      </c>
      <c r="U8314">
        <v>27.46154435</v>
      </c>
      <c r="V8314">
        <v>104</v>
      </c>
      <c r="W8314" t="str">
        <f t="shared" si="389"/>
        <v>Healthy</v>
      </c>
      <c r="X8314">
        <v>3</v>
      </c>
      <c r="Y8314">
        <v>10</v>
      </c>
      <c r="Z8314" t="s">
        <v>43</v>
      </c>
      <c r="AA8314" t="s">
        <v>44</v>
      </c>
      <c r="AB8314" t="s">
        <v>38</v>
      </c>
      <c r="AC8314">
        <v>0</v>
      </c>
    </row>
    <row r="8315" spans="1:29" x14ac:dyDescent="0.25">
      <c r="A8315" t="s">
        <v>12225</v>
      </c>
      <c r="B8315">
        <v>67</v>
      </c>
      <c r="C8315" s="3" t="str">
        <f t="shared" si="387"/>
        <v>Old</v>
      </c>
      <c r="D8315" t="s">
        <v>40</v>
      </c>
      <c r="E8315">
        <v>368</v>
      </c>
      <c r="F8315" t="str">
        <f t="shared" si="388"/>
        <v>Dangerous</v>
      </c>
      <c r="G8315" t="s">
        <v>12226</v>
      </c>
      <c r="H8315">
        <v>53</v>
      </c>
      <c r="I8315">
        <v>0</v>
      </c>
      <c r="J8315">
        <v>1</v>
      </c>
      <c r="K8315">
        <v>1</v>
      </c>
      <c r="L8315">
        <v>0</v>
      </c>
      <c r="M8315">
        <v>1</v>
      </c>
      <c r="N8315">
        <v>4.4135717059999999</v>
      </c>
      <c r="O8315" t="s">
        <v>35</v>
      </c>
      <c r="P8315">
        <v>1</v>
      </c>
      <c r="Q8315">
        <v>0</v>
      </c>
      <c r="R8315">
        <v>4</v>
      </c>
      <c r="S8315">
        <v>10.34939799</v>
      </c>
      <c r="T8315">
        <v>238726</v>
      </c>
      <c r="U8315">
        <v>21.931831039999999</v>
      </c>
      <c r="V8315">
        <v>661</v>
      </c>
      <c r="W8315" t="str">
        <f t="shared" si="389"/>
        <v>Very High</v>
      </c>
      <c r="X8315">
        <v>3</v>
      </c>
      <c r="Y8315">
        <v>10</v>
      </c>
      <c r="Z8315" t="s">
        <v>118</v>
      </c>
      <c r="AA8315" t="s">
        <v>67</v>
      </c>
      <c r="AB8315" t="s">
        <v>38</v>
      </c>
      <c r="AC8315">
        <v>0</v>
      </c>
    </row>
    <row r="8316" spans="1:29" x14ac:dyDescent="0.25">
      <c r="A8316" t="s">
        <v>12227</v>
      </c>
      <c r="B8316">
        <v>82</v>
      </c>
      <c r="C8316" s="3" t="str">
        <f t="shared" si="387"/>
        <v>Old</v>
      </c>
      <c r="D8316" t="s">
        <v>27</v>
      </c>
      <c r="E8316">
        <v>369</v>
      </c>
      <c r="F8316" t="str">
        <f t="shared" si="388"/>
        <v>Dangerous</v>
      </c>
      <c r="G8316" t="s">
        <v>8941</v>
      </c>
      <c r="H8316">
        <v>102</v>
      </c>
      <c r="I8316">
        <v>0</v>
      </c>
      <c r="J8316">
        <v>0</v>
      </c>
      <c r="K8316">
        <v>1</v>
      </c>
      <c r="L8316">
        <v>0</v>
      </c>
      <c r="M8316">
        <v>1</v>
      </c>
      <c r="N8316">
        <v>9.2153397360000007</v>
      </c>
      <c r="O8316" t="s">
        <v>35</v>
      </c>
      <c r="P8316">
        <v>1</v>
      </c>
      <c r="Q8316">
        <v>1</v>
      </c>
      <c r="R8316">
        <v>3</v>
      </c>
      <c r="S8316">
        <v>7.9351082030000004</v>
      </c>
      <c r="T8316">
        <v>231205</v>
      </c>
      <c r="U8316">
        <v>28.934332019999999</v>
      </c>
      <c r="V8316">
        <v>199</v>
      </c>
      <c r="W8316" t="str">
        <f t="shared" si="389"/>
        <v>Borderline High</v>
      </c>
      <c r="X8316">
        <v>6</v>
      </c>
      <c r="Y8316">
        <v>10</v>
      </c>
      <c r="Z8316" t="s">
        <v>125</v>
      </c>
      <c r="AA8316" t="s">
        <v>126</v>
      </c>
      <c r="AB8316" t="s">
        <v>32</v>
      </c>
      <c r="AC8316">
        <v>0</v>
      </c>
    </row>
    <row r="8317" spans="1:29" x14ac:dyDescent="0.25">
      <c r="A8317" t="s">
        <v>12228</v>
      </c>
      <c r="B8317">
        <v>44</v>
      </c>
      <c r="C8317" s="3" t="str">
        <f t="shared" si="387"/>
        <v>Middle Age</v>
      </c>
      <c r="D8317" t="s">
        <v>27</v>
      </c>
      <c r="E8317">
        <v>273</v>
      </c>
      <c r="F8317" t="str">
        <f t="shared" si="388"/>
        <v>Dangerous</v>
      </c>
      <c r="G8317" t="s">
        <v>12229</v>
      </c>
      <c r="H8317">
        <v>69</v>
      </c>
      <c r="I8317">
        <v>1</v>
      </c>
      <c r="J8317">
        <v>0</v>
      </c>
      <c r="K8317">
        <v>1</v>
      </c>
      <c r="L8317">
        <v>1</v>
      </c>
      <c r="M8317">
        <v>1</v>
      </c>
      <c r="N8317">
        <v>12.02689282</v>
      </c>
      <c r="O8317" t="s">
        <v>42</v>
      </c>
      <c r="P8317">
        <v>0</v>
      </c>
      <c r="Q8317">
        <v>1</v>
      </c>
      <c r="R8317">
        <v>8</v>
      </c>
      <c r="S8317">
        <v>7.8374431969999998</v>
      </c>
      <c r="T8317">
        <v>140082</v>
      </c>
      <c r="U8317">
        <v>31.59501405</v>
      </c>
      <c r="V8317">
        <v>264</v>
      </c>
      <c r="W8317" t="str">
        <f t="shared" si="389"/>
        <v>High</v>
      </c>
      <c r="X8317">
        <v>3</v>
      </c>
      <c r="Y8317">
        <v>8</v>
      </c>
      <c r="Z8317" t="s">
        <v>227</v>
      </c>
      <c r="AA8317" t="s">
        <v>44</v>
      </c>
      <c r="AB8317" t="s">
        <v>38</v>
      </c>
      <c r="AC8317">
        <v>0</v>
      </c>
    </row>
    <row r="8318" spans="1:29" x14ac:dyDescent="0.25">
      <c r="A8318" t="s">
        <v>12230</v>
      </c>
      <c r="B8318">
        <v>89</v>
      </c>
      <c r="C8318" s="3" t="str">
        <f t="shared" si="387"/>
        <v>Old</v>
      </c>
      <c r="D8318" t="s">
        <v>40</v>
      </c>
      <c r="E8318">
        <v>396</v>
      </c>
      <c r="F8318" t="str">
        <f t="shared" si="388"/>
        <v>Dangerous</v>
      </c>
      <c r="G8318" t="s">
        <v>2987</v>
      </c>
      <c r="H8318">
        <v>69</v>
      </c>
      <c r="I8318">
        <v>1</v>
      </c>
      <c r="J8318">
        <v>0</v>
      </c>
      <c r="K8318">
        <v>1</v>
      </c>
      <c r="L8318">
        <v>0</v>
      </c>
      <c r="M8318">
        <v>0</v>
      </c>
      <c r="N8318">
        <v>5.0827331689999999</v>
      </c>
      <c r="O8318" t="s">
        <v>35</v>
      </c>
      <c r="P8318">
        <v>1</v>
      </c>
      <c r="Q8318">
        <v>1</v>
      </c>
      <c r="R8318">
        <v>5</v>
      </c>
      <c r="S8318">
        <v>11.85375075</v>
      </c>
      <c r="T8318">
        <v>90743</v>
      </c>
      <c r="U8318">
        <v>38.400656359999999</v>
      </c>
      <c r="V8318">
        <v>261</v>
      </c>
      <c r="W8318" t="str">
        <f t="shared" si="389"/>
        <v>High</v>
      </c>
      <c r="X8318">
        <v>4</v>
      </c>
      <c r="Y8318">
        <v>6</v>
      </c>
      <c r="Z8318" t="s">
        <v>70</v>
      </c>
      <c r="AA8318" t="s">
        <v>37</v>
      </c>
      <c r="AB8318" t="s">
        <v>38</v>
      </c>
      <c r="AC8318">
        <v>0</v>
      </c>
    </row>
    <row r="8319" spans="1:29" x14ac:dyDescent="0.25">
      <c r="A8319" t="s">
        <v>12231</v>
      </c>
      <c r="B8319">
        <v>52</v>
      </c>
      <c r="C8319" s="3" t="str">
        <f t="shared" si="387"/>
        <v>Middle Age</v>
      </c>
      <c r="D8319" t="s">
        <v>27</v>
      </c>
      <c r="E8319">
        <v>213</v>
      </c>
      <c r="F8319" t="str">
        <f t="shared" si="388"/>
        <v>At-Risk</v>
      </c>
      <c r="G8319" t="s">
        <v>10383</v>
      </c>
      <c r="H8319">
        <v>91</v>
      </c>
      <c r="I8319">
        <v>0</v>
      </c>
      <c r="J8319">
        <v>1</v>
      </c>
      <c r="K8319">
        <v>1</v>
      </c>
      <c r="L8319">
        <v>0</v>
      </c>
      <c r="M8319">
        <v>0</v>
      </c>
      <c r="N8319">
        <v>3.2965188950000002</v>
      </c>
      <c r="O8319" t="s">
        <v>29</v>
      </c>
      <c r="P8319">
        <v>0</v>
      </c>
      <c r="Q8319">
        <v>0</v>
      </c>
      <c r="R8319">
        <v>7</v>
      </c>
      <c r="S8319">
        <v>8.0395811080000001</v>
      </c>
      <c r="T8319">
        <v>296919</v>
      </c>
      <c r="U8319">
        <v>26.612032460000002</v>
      </c>
      <c r="V8319">
        <v>454</v>
      </c>
      <c r="W8319" t="str">
        <f t="shared" si="389"/>
        <v>High</v>
      </c>
      <c r="X8319">
        <v>3</v>
      </c>
      <c r="Y8319">
        <v>6</v>
      </c>
      <c r="Z8319" t="s">
        <v>153</v>
      </c>
      <c r="AA8319" t="s">
        <v>50</v>
      </c>
      <c r="AB8319" t="s">
        <v>38</v>
      </c>
      <c r="AC8319">
        <v>1</v>
      </c>
    </row>
    <row r="8320" spans="1:29" x14ac:dyDescent="0.25">
      <c r="A8320" t="s">
        <v>12232</v>
      </c>
      <c r="B8320">
        <v>86</v>
      </c>
      <c r="C8320" s="3" t="str">
        <f t="shared" si="387"/>
        <v>Old</v>
      </c>
      <c r="D8320" t="s">
        <v>27</v>
      </c>
      <c r="E8320">
        <v>362</v>
      </c>
      <c r="F8320" t="str">
        <f t="shared" si="388"/>
        <v>Dangerous</v>
      </c>
      <c r="G8320" t="s">
        <v>3673</v>
      </c>
      <c r="H8320">
        <v>45</v>
      </c>
      <c r="I8320">
        <v>1</v>
      </c>
      <c r="J8320">
        <v>1</v>
      </c>
      <c r="K8320">
        <v>1</v>
      </c>
      <c r="L8320">
        <v>0</v>
      </c>
      <c r="M8320">
        <v>1</v>
      </c>
      <c r="N8320">
        <v>11.201005179999999</v>
      </c>
      <c r="O8320" t="s">
        <v>29</v>
      </c>
      <c r="P8320">
        <v>1</v>
      </c>
      <c r="Q8320">
        <v>1</v>
      </c>
      <c r="R8320">
        <v>3</v>
      </c>
      <c r="S8320">
        <v>4.198530377</v>
      </c>
      <c r="T8320">
        <v>69767</v>
      </c>
      <c r="U8320">
        <v>39.510749590000003</v>
      </c>
      <c r="V8320">
        <v>337</v>
      </c>
      <c r="W8320" t="str">
        <f t="shared" si="389"/>
        <v>High</v>
      </c>
      <c r="X8320">
        <v>4</v>
      </c>
      <c r="Y8320">
        <v>7</v>
      </c>
      <c r="Z8320" t="s">
        <v>153</v>
      </c>
      <c r="AA8320" t="s">
        <v>50</v>
      </c>
      <c r="AB8320" t="s">
        <v>38</v>
      </c>
      <c r="AC8320">
        <v>1</v>
      </c>
    </row>
    <row r="8321" spans="1:29" x14ac:dyDescent="0.25">
      <c r="A8321" t="s">
        <v>12233</v>
      </c>
      <c r="B8321">
        <v>71</v>
      </c>
      <c r="C8321" s="3" t="str">
        <f t="shared" si="387"/>
        <v>Old</v>
      </c>
      <c r="D8321" t="s">
        <v>27</v>
      </c>
      <c r="E8321">
        <v>256</v>
      </c>
      <c r="F8321" t="str">
        <f t="shared" si="388"/>
        <v>Dangerous</v>
      </c>
      <c r="G8321" t="s">
        <v>12002</v>
      </c>
      <c r="H8321">
        <v>64</v>
      </c>
      <c r="I8321">
        <v>0</v>
      </c>
      <c r="J8321">
        <v>1</v>
      </c>
      <c r="K8321">
        <v>1</v>
      </c>
      <c r="L8321">
        <v>0</v>
      </c>
      <c r="M8321">
        <v>0</v>
      </c>
      <c r="N8321">
        <v>2.13967025</v>
      </c>
      <c r="O8321" t="s">
        <v>42</v>
      </c>
      <c r="P8321">
        <v>1</v>
      </c>
      <c r="Q8321">
        <v>0</v>
      </c>
      <c r="R8321">
        <v>8</v>
      </c>
      <c r="S8321">
        <v>3.7544400850000001</v>
      </c>
      <c r="T8321">
        <v>219418</v>
      </c>
      <c r="U8321">
        <v>34.8819473</v>
      </c>
      <c r="V8321">
        <v>115</v>
      </c>
      <c r="W8321" t="str">
        <f t="shared" si="389"/>
        <v>Healthy</v>
      </c>
      <c r="X8321">
        <v>3</v>
      </c>
      <c r="Y8321">
        <v>5</v>
      </c>
      <c r="Z8321" t="s">
        <v>76</v>
      </c>
      <c r="AA8321" t="s">
        <v>50</v>
      </c>
      <c r="AB8321" t="s">
        <v>38</v>
      </c>
      <c r="AC8321">
        <v>0</v>
      </c>
    </row>
    <row r="8322" spans="1:29" x14ac:dyDescent="0.25">
      <c r="A8322" t="s">
        <v>12234</v>
      </c>
      <c r="B8322">
        <v>75</v>
      </c>
      <c r="C8322" s="3" t="str">
        <f t="shared" si="387"/>
        <v>Old</v>
      </c>
      <c r="D8322" t="s">
        <v>27</v>
      </c>
      <c r="E8322">
        <v>149</v>
      </c>
      <c r="F8322" t="str">
        <f t="shared" si="388"/>
        <v>Heart-Healthy</v>
      </c>
      <c r="G8322" t="s">
        <v>9701</v>
      </c>
      <c r="H8322">
        <v>50</v>
      </c>
      <c r="I8322">
        <v>1</v>
      </c>
      <c r="J8322">
        <v>0</v>
      </c>
      <c r="K8322">
        <v>1</v>
      </c>
      <c r="L8322">
        <v>1</v>
      </c>
      <c r="M8322">
        <v>1</v>
      </c>
      <c r="N8322">
        <v>2.4827703809999999</v>
      </c>
      <c r="O8322" t="s">
        <v>35</v>
      </c>
      <c r="P8322">
        <v>1</v>
      </c>
      <c r="Q8322">
        <v>1</v>
      </c>
      <c r="R8322">
        <v>2</v>
      </c>
      <c r="S8322">
        <v>2.712512657</v>
      </c>
      <c r="T8322">
        <v>195346</v>
      </c>
      <c r="U8322">
        <v>23.99067552</v>
      </c>
      <c r="V8322">
        <v>745</v>
      </c>
      <c r="W8322" t="str">
        <f t="shared" si="389"/>
        <v>Very High</v>
      </c>
      <c r="X8322">
        <v>1</v>
      </c>
      <c r="Y8322">
        <v>4</v>
      </c>
      <c r="Z8322" t="s">
        <v>96</v>
      </c>
      <c r="AA8322" t="s">
        <v>44</v>
      </c>
      <c r="AB8322" t="s">
        <v>32</v>
      </c>
      <c r="AC8322">
        <v>1</v>
      </c>
    </row>
    <row r="8323" spans="1:29" x14ac:dyDescent="0.25">
      <c r="A8323" t="s">
        <v>12235</v>
      </c>
      <c r="B8323">
        <v>24</v>
      </c>
      <c r="C8323" s="3" t="str">
        <f t="shared" ref="C8323:C8386" si="390">IF(B8323&gt;54, "Old", IF(B8323 &gt;= 31,  "Middle Age", IF(B8323 &lt; 31, "Young", "Invalid")))</f>
        <v>Young</v>
      </c>
      <c r="D8323" t="s">
        <v>27</v>
      </c>
      <c r="E8323">
        <v>318</v>
      </c>
      <c r="F8323" t="str">
        <f t="shared" ref="F8323:F8386" si="391">IF(E8323&gt;239, "Dangerous", IF(E8323 &gt; 199,  "At-Risk", IF(E8323 &lt; 200, "Heart-Healthy", "Invalid")))</f>
        <v>Dangerous</v>
      </c>
      <c r="G8323" t="s">
        <v>12110</v>
      </c>
      <c r="H8323">
        <v>68</v>
      </c>
      <c r="I8323">
        <v>1</v>
      </c>
      <c r="J8323">
        <v>0</v>
      </c>
      <c r="K8323">
        <v>1</v>
      </c>
      <c r="L8323">
        <v>1</v>
      </c>
      <c r="M8323">
        <v>1</v>
      </c>
      <c r="N8323">
        <v>4.5910198129999999</v>
      </c>
      <c r="O8323" t="s">
        <v>35</v>
      </c>
      <c r="P8323">
        <v>0</v>
      </c>
      <c r="Q8323">
        <v>0</v>
      </c>
      <c r="R8323">
        <v>4</v>
      </c>
      <c r="S8323">
        <v>8.1605454759999994</v>
      </c>
      <c r="T8323">
        <v>52498</v>
      </c>
      <c r="U8323">
        <v>37.693761960000003</v>
      </c>
      <c r="V8323">
        <v>521</v>
      </c>
      <c r="W8323" t="str">
        <f t="shared" ref="W8323:W8386" si="392">IF(V8323&gt;499, "Very High", IF(V8323&gt;199, "High", IF(V8323 &gt; 149,  "Borderline High", IF(V8323 &lt; 150, "Healthy", "Invalid"))))</f>
        <v>Very High</v>
      </c>
      <c r="X8323">
        <v>7</v>
      </c>
      <c r="Y8323">
        <v>7</v>
      </c>
      <c r="Z8323" t="s">
        <v>126</v>
      </c>
      <c r="AA8323" t="s">
        <v>126</v>
      </c>
      <c r="AB8323" t="s">
        <v>32</v>
      </c>
      <c r="AC8323">
        <v>1</v>
      </c>
    </row>
    <row r="8324" spans="1:29" x14ac:dyDescent="0.25">
      <c r="A8324" t="s">
        <v>12236</v>
      </c>
      <c r="B8324">
        <v>20</v>
      </c>
      <c r="C8324" s="3" t="str">
        <f t="shared" si="390"/>
        <v>Young</v>
      </c>
      <c r="D8324" t="s">
        <v>27</v>
      </c>
      <c r="E8324">
        <v>258</v>
      </c>
      <c r="F8324" t="str">
        <f t="shared" si="391"/>
        <v>Dangerous</v>
      </c>
      <c r="G8324" t="s">
        <v>7327</v>
      </c>
      <c r="H8324">
        <v>92</v>
      </c>
      <c r="I8324">
        <v>1</v>
      </c>
      <c r="J8324">
        <v>0</v>
      </c>
      <c r="K8324">
        <v>1</v>
      </c>
      <c r="L8324">
        <v>0</v>
      </c>
      <c r="M8324">
        <v>1</v>
      </c>
      <c r="N8324">
        <v>5.46838216</v>
      </c>
      <c r="O8324" t="s">
        <v>29</v>
      </c>
      <c r="P8324">
        <v>0</v>
      </c>
      <c r="Q8324">
        <v>0</v>
      </c>
      <c r="R8324">
        <v>1</v>
      </c>
      <c r="S8324">
        <v>5.8506785189999997</v>
      </c>
      <c r="T8324">
        <v>43942</v>
      </c>
      <c r="U8324">
        <v>21.389701129999999</v>
      </c>
      <c r="V8324">
        <v>682</v>
      </c>
      <c r="W8324" t="str">
        <f t="shared" si="392"/>
        <v>Very High</v>
      </c>
      <c r="X8324">
        <v>2</v>
      </c>
      <c r="Y8324">
        <v>4</v>
      </c>
      <c r="Z8324" t="s">
        <v>96</v>
      </c>
      <c r="AA8324" t="s">
        <v>44</v>
      </c>
      <c r="AB8324" t="s">
        <v>32</v>
      </c>
      <c r="AC8324">
        <v>0</v>
      </c>
    </row>
    <row r="8325" spans="1:29" x14ac:dyDescent="0.25">
      <c r="A8325" t="s">
        <v>12237</v>
      </c>
      <c r="B8325">
        <v>71</v>
      </c>
      <c r="C8325" s="3" t="str">
        <f t="shared" si="390"/>
        <v>Old</v>
      </c>
      <c r="D8325" t="s">
        <v>27</v>
      </c>
      <c r="E8325">
        <v>186</v>
      </c>
      <c r="F8325" t="str">
        <f t="shared" si="391"/>
        <v>Heart-Healthy</v>
      </c>
      <c r="G8325" t="s">
        <v>3958</v>
      </c>
      <c r="H8325">
        <v>90</v>
      </c>
      <c r="I8325">
        <v>1</v>
      </c>
      <c r="J8325">
        <v>0</v>
      </c>
      <c r="K8325">
        <v>1</v>
      </c>
      <c r="L8325">
        <v>0</v>
      </c>
      <c r="M8325">
        <v>1</v>
      </c>
      <c r="N8325">
        <v>8.985021884</v>
      </c>
      <c r="O8325" t="s">
        <v>35</v>
      </c>
      <c r="P8325">
        <v>1</v>
      </c>
      <c r="Q8325">
        <v>1</v>
      </c>
      <c r="R8325">
        <v>10</v>
      </c>
      <c r="S8325">
        <v>6.9589201960000002</v>
      </c>
      <c r="T8325">
        <v>204148</v>
      </c>
      <c r="U8325">
        <v>21.629135089999998</v>
      </c>
      <c r="V8325">
        <v>248</v>
      </c>
      <c r="W8325" t="str">
        <f t="shared" si="392"/>
        <v>High</v>
      </c>
      <c r="X8325">
        <v>5</v>
      </c>
      <c r="Y8325">
        <v>4</v>
      </c>
      <c r="Z8325" t="s">
        <v>76</v>
      </c>
      <c r="AA8325" t="s">
        <v>50</v>
      </c>
      <c r="AB8325" t="s">
        <v>38</v>
      </c>
      <c r="AC8325">
        <v>0</v>
      </c>
    </row>
    <row r="8326" spans="1:29" x14ac:dyDescent="0.25">
      <c r="A8326" t="s">
        <v>12238</v>
      </c>
      <c r="B8326">
        <v>45</v>
      </c>
      <c r="C8326" s="3" t="str">
        <f t="shared" si="390"/>
        <v>Middle Age</v>
      </c>
      <c r="D8326" t="s">
        <v>27</v>
      </c>
      <c r="E8326">
        <v>131</v>
      </c>
      <c r="F8326" t="str">
        <f t="shared" si="391"/>
        <v>Heart-Healthy</v>
      </c>
      <c r="G8326" t="s">
        <v>382</v>
      </c>
      <c r="H8326">
        <v>107</v>
      </c>
      <c r="I8326">
        <v>0</v>
      </c>
      <c r="J8326">
        <v>1</v>
      </c>
      <c r="K8326">
        <v>1</v>
      </c>
      <c r="L8326">
        <v>0</v>
      </c>
      <c r="M8326">
        <v>0</v>
      </c>
      <c r="N8326">
        <v>18.587252379999999</v>
      </c>
      <c r="O8326" t="s">
        <v>29</v>
      </c>
      <c r="P8326">
        <v>1</v>
      </c>
      <c r="Q8326">
        <v>1</v>
      </c>
      <c r="R8326">
        <v>4</v>
      </c>
      <c r="S8326">
        <v>5.1858103250000003</v>
      </c>
      <c r="T8326">
        <v>236230</v>
      </c>
      <c r="U8326">
        <v>39.779923009999997</v>
      </c>
      <c r="V8326">
        <v>604</v>
      </c>
      <c r="W8326" t="str">
        <f t="shared" si="392"/>
        <v>Very High</v>
      </c>
      <c r="X8326">
        <v>6</v>
      </c>
      <c r="Y8326">
        <v>4</v>
      </c>
      <c r="Z8326" t="s">
        <v>49</v>
      </c>
      <c r="AA8326" t="s">
        <v>50</v>
      </c>
      <c r="AB8326" t="s">
        <v>38</v>
      </c>
      <c r="AC8326">
        <v>1</v>
      </c>
    </row>
    <row r="8327" spans="1:29" x14ac:dyDescent="0.25">
      <c r="A8327" t="s">
        <v>12239</v>
      </c>
      <c r="B8327">
        <v>59</v>
      </c>
      <c r="C8327" s="3" t="str">
        <f t="shared" si="390"/>
        <v>Old</v>
      </c>
      <c r="D8327" t="s">
        <v>27</v>
      </c>
      <c r="E8327">
        <v>202</v>
      </c>
      <c r="F8327" t="str">
        <f t="shared" si="391"/>
        <v>At-Risk</v>
      </c>
      <c r="G8327" t="s">
        <v>1963</v>
      </c>
      <c r="H8327">
        <v>105</v>
      </c>
      <c r="I8327">
        <v>1</v>
      </c>
      <c r="J8327">
        <v>0</v>
      </c>
      <c r="K8327">
        <v>1</v>
      </c>
      <c r="L8327">
        <v>1</v>
      </c>
      <c r="M8327">
        <v>0</v>
      </c>
      <c r="N8327">
        <v>19.95698707</v>
      </c>
      <c r="O8327" t="s">
        <v>42</v>
      </c>
      <c r="P8327">
        <v>0</v>
      </c>
      <c r="Q8327">
        <v>1</v>
      </c>
      <c r="R8327">
        <v>10</v>
      </c>
      <c r="S8327">
        <v>7.5656939459999997</v>
      </c>
      <c r="T8327">
        <v>102445</v>
      </c>
      <c r="U8327">
        <v>38.19554686</v>
      </c>
      <c r="V8327">
        <v>448</v>
      </c>
      <c r="W8327" t="str">
        <f t="shared" si="392"/>
        <v>High</v>
      </c>
      <c r="X8327">
        <v>1</v>
      </c>
      <c r="Y8327">
        <v>10</v>
      </c>
      <c r="Z8327" t="s">
        <v>76</v>
      </c>
      <c r="AA8327" t="s">
        <v>50</v>
      </c>
      <c r="AB8327" t="s">
        <v>38</v>
      </c>
      <c r="AC8327">
        <v>0</v>
      </c>
    </row>
    <row r="8328" spans="1:29" x14ac:dyDescent="0.25">
      <c r="A8328" t="s">
        <v>12240</v>
      </c>
      <c r="B8328">
        <v>68</v>
      </c>
      <c r="C8328" s="3" t="str">
        <f t="shared" si="390"/>
        <v>Old</v>
      </c>
      <c r="D8328" t="s">
        <v>27</v>
      </c>
      <c r="E8328">
        <v>236</v>
      </c>
      <c r="F8328" t="str">
        <f t="shared" si="391"/>
        <v>At-Risk</v>
      </c>
      <c r="G8328" t="s">
        <v>5607</v>
      </c>
      <c r="H8328">
        <v>44</v>
      </c>
      <c r="I8328">
        <v>1</v>
      </c>
      <c r="J8328">
        <v>0</v>
      </c>
      <c r="K8328">
        <v>1</v>
      </c>
      <c r="L8328">
        <v>1</v>
      </c>
      <c r="M8328">
        <v>0</v>
      </c>
      <c r="N8328">
        <v>3.7283472999999998</v>
      </c>
      <c r="O8328" t="s">
        <v>29</v>
      </c>
      <c r="P8328">
        <v>0</v>
      </c>
      <c r="Q8328">
        <v>0</v>
      </c>
      <c r="R8328">
        <v>9</v>
      </c>
      <c r="S8328">
        <v>7.2290120069999997</v>
      </c>
      <c r="T8328">
        <v>237603</v>
      </c>
      <c r="U8328">
        <v>30.717254799999999</v>
      </c>
      <c r="V8328">
        <v>211</v>
      </c>
      <c r="W8328" t="str">
        <f t="shared" si="392"/>
        <v>High</v>
      </c>
      <c r="X8328">
        <v>4</v>
      </c>
      <c r="Y8328">
        <v>10</v>
      </c>
      <c r="Z8328" t="s">
        <v>61</v>
      </c>
      <c r="AA8328" t="s">
        <v>31</v>
      </c>
      <c r="AB8328" t="s">
        <v>32</v>
      </c>
      <c r="AC8328">
        <v>0</v>
      </c>
    </row>
    <row r="8329" spans="1:29" x14ac:dyDescent="0.25">
      <c r="A8329" t="s">
        <v>12241</v>
      </c>
      <c r="B8329">
        <v>32</v>
      </c>
      <c r="C8329" s="3" t="str">
        <f t="shared" si="390"/>
        <v>Middle Age</v>
      </c>
      <c r="D8329" t="s">
        <v>27</v>
      </c>
      <c r="E8329">
        <v>333</v>
      </c>
      <c r="F8329" t="str">
        <f t="shared" si="391"/>
        <v>Dangerous</v>
      </c>
      <c r="G8329" t="s">
        <v>7130</v>
      </c>
      <c r="H8329">
        <v>75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1.8537990040000001</v>
      </c>
      <c r="O8329" t="s">
        <v>29</v>
      </c>
      <c r="P8329">
        <v>1</v>
      </c>
      <c r="Q8329">
        <v>1</v>
      </c>
      <c r="R8329">
        <v>1</v>
      </c>
      <c r="S8329">
        <v>8.9911854800000004</v>
      </c>
      <c r="T8329">
        <v>244372</v>
      </c>
      <c r="U8329">
        <v>38.328854190000001</v>
      </c>
      <c r="V8329">
        <v>681</v>
      </c>
      <c r="W8329" t="str">
        <f t="shared" si="392"/>
        <v>Very High</v>
      </c>
      <c r="X8329">
        <v>1</v>
      </c>
      <c r="Y8329">
        <v>10</v>
      </c>
      <c r="Z8329" t="s">
        <v>96</v>
      </c>
      <c r="AA8329" t="s">
        <v>44</v>
      </c>
      <c r="AB8329" t="s">
        <v>32</v>
      </c>
      <c r="AC8329">
        <v>0</v>
      </c>
    </row>
    <row r="8330" spans="1:29" x14ac:dyDescent="0.25">
      <c r="A8330" t="s">
        <v>12242</v>
      </c>
      <c r="B8330">
        <v>71</v>
      </c>
      <c r="C8330" s="3" t="str">
        <f t="shared" si="390"/>
        <v>Old</v>
      </c>
      <c r="D8330" t="s">
        <v>27</v>
      </c>
      <c r="E8330">
        <v>121</v>
      </c>
      <c r="F8330" t="str">
        <f t="shared" si="391"/>
        <v>Heart-Healthy</v>
      </c>
      <c r="G8330" t="s">
        <v>271</v>
      </c>
      <c r="H8330">
        <v>66</v>
      </c>
      <c r="I8330">
        <v>1</v>
      </c>
      <c r="J8330">
        <v>0</v>
      </c>
      <c r="K8330">
        <v>1</v>
      </c>
      <c r="L8330">
        <v>0</v>
      </c>
      <c r="M8330">
        <v>0</v>
      </c>
      <c r="N8330">
        <v>7.4217734049999997</v>
      </c>
      <c r="O8330" t="s">
        <v>35</v>
      </c>
      <c r="P8330">
        <v>0</v>
      </c>
      <c r="Q8330">
        <v>0</v>
      </c>
      <c r="R8330">
        <v>7</v>
      </c>
      <c r="S8330">
        <v>3.5882798419999999</v>
      </c>
      <c r="T8330">
        <v>162926</v>
      </c>
      <c r="U8330">
        <v>34.552342920000001</v>
      </c>
      <c r="V8330">
        <v>690</v>
      </c>
      <c r="W8330" t="str">
        <f t="shared" si="392"/>
        <v>Very High</v>
      </c>
      <c r="X8330">
        <v>6</v>
      </c>
      <c r="Y8330">
        <v>9</v>
      </c>
      <c r="Z8330" t="s">
        <v>153</v>
      </c>
      <c r="AA8330" t="s">
        <v>50</v>
      </c>
      <c r="AB8330" t="s">
        <v>38</v>
      </c>
      <c r="AC8330">
        <v>1</v>
      </c>
    </row>
    <row r="8331" spans="1:29" x14ac:dyDescent="0.25">
      <c r="A8331" t="s">
        <v>12243</v>
      </c>
      <c r="B8331">
        <v>82</v>
      </c>
      <c r="C8331" s="3" t="str">
        <f t="shared" si="390"/>
        <v>Old</v>
      </c>
      <c r="D8331" t="s">
        <v>27</v>
      </c>
      <c r="E8331">
        <v>342</v>
      </c>
      <c r="F8331" t="str">
        <f t="shared" si="391"/>
        <v>Dangerous</v>
      </c>
      <c r="G8331" t="s">
        <v>3817</v>
      </c>
      <c r="H8331">
        <v>84</v>
      </c>
      <c r="I8331">
        <v>0</v>
      </c>
      <c r="J8331">
        <v>1</v>
      </c>
      <c r="K8331">
        <v>1</v>
      </c>
      <c r="L8331">
        <v>0</v>
      </c>
      <c r="M8331">
        <v>1</v>
      </c>
      <c r="N8331">
        <v>4.5188569059999999</v>
      </c>
      <c r="O8331" t="s">
        <v>42</v>
      </c>
      <c r="P8331">
        <v>0</v>
      </c>
      <c r="Q8331">
        <v>0</v>
      </c>
      <c r="R8331">
        <v>9</v>
      </c>
      <c r="S8331">
        <v>2.2146771300000001</v>
      </c>
      <c r="T8331">
        <v>112768</v>
      </c>
      <c r="U8331">
        <v>28.534888769999998</v>
      </c>
      <c r="V8331">
        <v>643</v>
      </c>
      <c r="W8331" t="str">
        <f t="shared" si="392"/>
        <v>Very High</v>
      </c>
      <c r="X8331">
        <v>6</v>
      </c>
      <c r="Y8331">
        <v>9</v>
      </c>
      <c r="Z8331" t="s">
        <v>58</v>
      </c>
      <c r="AA8331" t="s">
        <v>50</v>
      </c>
      <c r="AB8331" t="s">
        <v>38</v>
      </c>
      <c r="AC8331">
        <v>0</v>
      </c>
    </row>
    <row r="8332" spans="1:29" x14ac:dyDescent="0.25">
      <c r="A8332" t="s">
        <v>12244</v>
      </c>
      <c r="B8332">
        <v>57</v>
      </c>
      <c r="C8332" s="3" t="str">
        <f t="shared" si="390"/>
        <v>Old</v>
      </c>
      <c r="D8332" t="s">
        <v>27</v>
      </c>
      <c r="E8332">
        <v>179</v>
      </c>
      <c r="F8332" t="str">
        <f t="shared" si="391"/>
        <v>Heart-Healthy</v>
      </c>
      <c r="G8332" t="s">
        <v>1661</v>
      </c>
      <c r="H8332">
        <v>105</v>
      </c>
      <c r="I8332">
        <v>0</v>
      </c>
      <c r="J8332">
        <v>0</v>
      </c>
      <c r="K8332">
        <v>1</v>
      </c>
      <c r="L8332">
        <v>0</v>
      </c>
      <c r="M8332">
        <v>1</v>
      </c>
      <c r="N8332">
        <v>6.6370065770000002</v>
      </c>
      <c r="O8332" t="s">
        <v>29</v>
      </c>
      <c r="P8332">
        <v>0</v>
      </c>
      <c r="Q8332">
        <v>1</v>
      </c>
      <c r="R8332">
        <v>8</v>
      </c>
      <c r="S8332">
        <v>3.652013728</v>
      </c>
      <c r="T8332">
        <v>281615</v>
      </c>
      <c r="U8332">
        <v>26.40910345</v>
      </c>
      <c r="V8332">
        <v>510</v>
      </c>
      <c r="W8332" t="str">
        <f t="shared" si="392"/>
        <v>Very High</v>
      </c>
      <c r="X8332">
        <v>7</v>
      </c>
      <c r="Y8332">
        <v>10</v>
      </c>
      <c r="Z8332" t="s">
        <v>76</v>
      </c>
      <c r="AA8332" t="s">
        <v>50</v>
      </c>
      <c r="AB8332" t="s">
        <v>38</v>
      </c>
      <c r="AC8332">
        <v>0</v>
      </c>
    </row>
    <row r="8333" spans="1:29" x14ac:dyDescent="0.25">
      <c r="A8333" t="s">
        <v>12245</v>
      </c>
      <c r="B8333">
        <v>57</v>
      </c>
      <c r="C8333" s="3" t="str">
        <f t="shared" si="390"/>
        <v>Old</v>
      </c>
      <c r="D8333" t="s">
        <v>27</v>
      </c>
      <c r="E8333">
        <v>169</v>
      </c>
      <c r="F8333" t="str">
        <f t="shared" si="391"/>
        <v>Heart-Healthy</v>
      </c>
      <c r="G8333" t="s">
        <v>4436</v>
      </c>
      <c r="H8333">
        <v>87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10.05548377</v>
      </c>
      <c r="O8333" t="s">
        <v>29</v>
      </c>
      <c r="P8333">
        <v>0</v>
      </c>
      <c r="Q8333">
        <v>1</v>
      </c>
      <c r="R8333">
        <v>3</v>
      </c>
      <c r="S8333">
        <v>0.60914673699999999</v>
      </c>
      <c r="T8333">
        <v>260296</v>
      </c>
      <c r="U8333">
        <v>31.217263890000002</v>
      </c>
      <c r="V8333">
        <v>627</v>
      </c>
      <c r="W8333" t="str">
        <f t="shared" si="392"/>
        <v>Very High</v>
      </c>
      <c r="X8333">
        <v>0</v>
      </c>
      <c r="Y8333">
        <v>10</v>
      </c>
      <c r="Z8333" t="s">
        <v>53</v>
      </c>
      <c r="AA8333" t="s">
        <v>44</v>
      </c>
      <c r="AB8333" t="s">
        <v>38</v>
      </c>
      <c r="AC8333">
        <v>0</v>
      </c>
    </row>
    <row r="8334" spans="1:29" x14ac:dyDescent="0.25">
      <c r="A8334" t="s">
        <v>12246</v>
      </c>
      <c r="B8334">
        <v>58</v>
      </c>
      <c r="C8334" s="3" t="str">
        <f t="shared" si="390"/>
        <v>Old</v>
      </c>
      <c r="D8334" t="s">
        <v>27</v>
      </c>
      <c r="E8334">
        <v>306</v>
      </c>
      <c r="F8334" t="str">
        <f t="shared" si="391"/>
        <v>Dangerous</v>
      </c>
      <c r="G8334" t="s">
        <v>637</v>
      </c>
      <c r="H8334">
        <v>94</v>
      </c>
      <c r="I8334">
        <v>1</v>
      </c>
      <c r="J8334">
        <v>0</v>
      </c>
      <c r="K8334">
        <v>1</v>
      </c>
      <c r="L8334">
        <v>1</v>
      </c>
      <c r="M8334">
        <v>0</v>
      </c>
      <c r="N8334">
        <v>3.110382237</v>
      </c>
      <c r="O8334" t="s">
        <v>42</v>
      </c>
      <c r="P8334">
        <v>1</v>
      </c>
      <c r="Q8334">
        <v>0</v>
      </c>
      <c r="R8334">
        <v>10</v>
      </c>
      <c r="S8334">
        <v>7.0994096229999997</v>
      </c>
      <c r="T8334">
        <v>31562</v>
      </c>
      <c r="U8334">
        <v>25.4068337</v>
      </c>
      <c r="V8334">
        <v>476</v>
      </c>
      <c r="W8334" t="str">
        <f t="shared" si="392"/>
        <v>High</v>
      </c>
      <c r="X8334">
        <v>2</v>
      </c>
      <c r="Y8334">
        <v>5</v>
      </c>
      <c r="Z8334" t="s">
        <v>76</v>
      </c>
      <c r="AA8334" t="s">
        <v>50</v>
      </c>
      <c r="AB8334" t="s">
        <v>38</v>
      </c>
      <c r="AC8334">
        <v>1</v>
      </c>
    </row>
    <row r="8335" spans="1:29" x14ac:dyDescent="0.25">
      <c r="A8335" t="s">
        <v>12247</v>
      </c>
      <c r="B8335">
        <v>36</v>
      </c>
      <c r="C8335" s="3" t="str">
        <f t="shared" si="390"/>
        <v>Middle Age</v>
      </c>
      <c r="D8335" t="s">
        <v>40</v>
      </c>
      <c r="E8335">
        <v>331</v>
      </c>
      <c r="F8335" t="str">
        <f t="shared" si="391"/>
        <v>Dangerous</v>
      </c>
      <c r="G8335" t="s">
        <v>3511</v>
      </c>
      <c r="H8335">
        <v>65</v>
      </c>
      <c r="I8335">
        <v>1</v>
      </c>
      <c r="J8335">
        <v>1</v>
      </c>
      <c r="K8335">
        <v>0</v>
      </c>
      <c r="L8335">
        <v>0</v>
      </c>
      <c r="M8335">
        <v>0</v>
      </c>
      <c r="N8335">
        <v>15.846810939999999</v>
      </c>
      <c r="O8335" t="s">
        <v>42</v>
      </c>
      <c r="P8335">
        <v>0</v>
      </c>
      <c r="Q8335">
        <v>1</v>
      </c>
      <c r="R8335">
        <v>4</v>
      </c>
      <c r="S8335">
        <v>6.806541459</v>
      </c>
      <c r="T8335">
        <v>201214</v>
      </c>
      <c r="U8335">
        <v>21.987941379999999</v>
      </c>
      <c r="V8335">
        <v>748</v>
      </c>
      <c r="W8335" t="str">
        <f t="shared" si="392"/>
        <v>Very High</v>
      </c>
      <c r="X8335">
        <v>4</v>
      </c>
      <c r="Y8335">
        <v>5</v>
      </c>
      <c r="Z8335" t="s">
        <v>76</v>
      </c>
      <c r="AA8335" t="s">
        <v>50</v>
      </c>
      <c r="AB8335" t="s">
        <v>38</v>
      </c>
      <c r="AC8335">
        <v>0</v>
      </c>
    </row>
    <row r="8336" spans="1:29" x14ac:dyDescent="0.25">
      <c r="A8336" t="s">
        <v>12248</v>
      </c>
      <c r="B8336">
        <v>39</v>
      </c>
      <c r="C8336" s="3" t="str">
        <f t="shared" si="390"/>
        <v>Middle Age</v>
      </c>
      <c r="D8336" t="s">
        <v>27</v>
      </c>
      <c r="E8336">
        <v>214</v>
      </c>
      <c r="F8336" t="str">
        <f t="shared" si="391"/>
        <v>At-Risk</v>
      </c>
      <c r="G8336" t="s">
        <v>7911</v>
      </c>
      <c r="H8336">
        <v>107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9.1583313749999995</v>
      </c>
      <c r="O8336" t="s">
        <v>29</v>
      </c>
      <c r="P8336">
        <v>0</v>
      </c>
      <c r="Q8336">
        <v>0</v>
      </c>
      <c r="R8336">
        <v>7</v>
      </c>
      <c r="S8336">
        <v>3.2187014999999999</v>
      </c>
      <c r="T8336">
        <v>157010</v>
      </c>
      <c r="U8336">
        <v>18.14300068</v>
      </c>
      <c r="V8336">
        <v>584</v>
      </c>
      <c r="W8336" t="str">
        <f t="shared" si="392"/>
        <v>Very High</v>
      </c>
      <c r="X8336">
        <v>4</v>
      </c>
      <c r="Y8336">
        <v>9</v>
      </c>
      <c r="Z8336" t="s">
        <v>96</v>
      </c>
      <c r="AA8336" t="s">
        <v>44</v>
      </c>
      <c r="AB8336" t="s">
        <v>32</v>
      </c>
      <c r="AC8336">
        <v>0</v>
      </c>
    </row>
    <row r="8337" spans="1:29" x14ac:dyDescent="0.25">
      <c r="A8337" t="s">
        <v>12249</v>
      </c>
      <c r="B8337">
        <v>38</v>
      </c>
      <c r="C8337" s="3" t="str">
        <f t="shared" si="390"/>
        <v>Middle Age</v>
      </c>
      <c r="D8337" t="s">
        <v>27</v>
      </c>
      <c r="E8337">
        <v>216</v>
      </c>
      <c r="F8337" t="str">
        <f t="shared" si="391"/>
        <v>At-Risk</v>
      </c>
      <c r="G8337" t="s">
        <v>148</v>
      </c>
      <c r="H8337">
        <v>54</v>
      </c>
      <c r="I8337">
        <v>0</v>
      </c>
      <c r="J8337">
        <v>0</v>
      </c>
      <c r="K8337">
        <v>1</v>
      </c>
      <c r="L8337">
        <v>1</v>
      </c>
      <c r="M8337">
        <v>0</v>
      </c>
      <c r="N8337">
        <v>4.0875043609999997</v>
      </c>
      <c r="O8337" t="s">
        <v>35</v>
      </c>
      <c r="P8337">
        <v>0</v>
      </c>
      <c r="Q8337">
        <v>1</v>
      </c>
      <c r="R8337">
        <v>7</v>
      </c>
      <c r="S8337">
        <v>2.6934133099999999</v>
      </c>
      <c r="T8337">
        <v>214403</v>
      </c>
      <c r="U8337">
        <v>25.559949110000002</v>
      </c>
      <c r="V8337">
        <v>329</v>
      </c>
      <c r="W8337" t="str">
        <f t="shared" si="392"/>
        <v>High</v>
      </c>
      <c r="X8337">
        <v>7</v>
      </c>
      <c r="Y8337">
        <v>8</v>
      </c>
      <c r="Z8337" t="s">
        <v>227</v>
      </c>
      <c r="AA8337" t="s">
        <v>44</v>
      </c>
      <c r="AB8337" t="s">
        <v>38</v>
      </c>
      <c r="AC8337">
        <v>0</v>
      </c>
    </row>
    <row r="8338" spans="1:29" x14ac:dyDescent="0.25">
      <c r="A8338" t="s">
        <v>12250</v>
      </c>
      <c r="B8338">
        <v>58</v>
      </c>
      <c r="C8338" s="3" t="str">
        <f t="shared" si="390"/>
        <v>Old</v>
      </c>
      <c r="D8338" t="s">
        <v>27</v>
      </c>
      <c r="E8338">
        <v>319</v>
      </c>
      <c r="F8338" t="str">
        <f t="shared" si="391"/>
        <v>Dangerous</v>
      </c>
      <c r="G8338" t="s">
        <v>8976</v>
      </c>
      <c r="H8338">
        <v>40</v>
      </c>
      <c r="I8338">
        <v>1</v>
      </c>
      <c r="J8338">
        <v>1</v>
      </c>
      <c r="K8338">
        <v>1</v>
      </c>
      <c r="L8338">
        <v>1</v>
      </c>
      <c r="M8338">
        <v>0</v>
      </c>
      <c r="N8338">
        <v>17.829591390000001</v>
      </c>
      <c r="O8338" t="s">
        <v>35</v>
      </c>
      <c r="P8338">
        <v>1</v>
      </c>
      <c r="Q8338">
        <v>0</v>
      </c>
      <c r="R8338">
        <v>4</v>
      </c>
      <c r="S8338">
        <v>6.4499751070000002</v>
      </c>
      <c r="T8338">
        <v>256714</v>
      </c>
      <c r="U8338">
        <v>35.776962439999998</v>
      </c>
      <c r="V8338">
        <v>485</v>
      </c>
      <c r="W8338" t="str">
        <f t="shared" si="392"/>
        <v>High</v>
      </c>
      <c r="X8338">
        <v>0</v>
      </c>
      <c r="Y8338">
        <v>6</v>
      </c>
      <c r="Z8338" t="s">
        <v>118</v>
      </c>
      <c r="AA8338" t="s">
        <v>67</v>
      </c>
      <c r="AB8338" t="s">
        <v>38</v>
      </c>
      <c r="AC8338">
        <v>1</v>
      </c>
    </row>
    <row r="8339" spans="1:29" x14ac:dyDescent="0.25">
      <c r="A8339" t="s">
        <v>12251</v>
      </c>
      <c r="B8339">
        <v>59</v>
      </c>
      <c r="C8339" s="3" t="str">
        <f t="shared" si="390"/>
        <v>Old</v>
      </c>
      <c r="D8339" t="s">
        <v>40</v>
      </c>
      <c r="E8339">
        <v>151</v>
      </c>
      <c r="F8339" t="str">
        <f t="shared" si="391"/>
        <v>Heart-Healthy</v>
      </c>
      <c r="G8339" t="s">
        <v>5071</v>
      </c>
      <c r="H8339">
        <v>65</v>
      </c>
      <c r="I8339">
        <v>1</v>
      </c>
      <c r="J8339">
        <v>0</v>
      </c>
      <c r="K8339">
        <v>1</v>
      </c>
      <c r="L8339">
        <v>1</v>
      </c>
      <c r="M8339">
        <v>1</v>
      </c>
      <c r="N8339">
        <v>2.4829288209999998</v>
      </c>
      <c r="O8339" t="s">
        <v>42</v>
      </c>
      <c r="P8339">
        <v>1</v>
      </c>
      <c r="Q8339">
        <v>0</v>
      </c>
      <c r="R8339">
        <v>1</v>
      </c>
      <c r="S8339">
        <v>6.1110455830000001</v>
      </c>
      <c r="T8339">
        <v>26624</v>
      </c>
      <c r="U8339">
        <v>20.135134099999998</v>
      </c>
      <c r="V8339">
        <v>286</v>
      </c>
      <c r="W8339" t="str">
        <f t="shared" si="392"/>
        <v>High</v>
      </c>
      <c r="X8339">
        <v>5</v>
      </c>
      <c r="Y8339">
        <v>4</v>
      </c>
      <c r="Z8339" t="s">
        <v>73</v>
      </c>
      <c r="AA8339" t="s">
        <v>50</v>
      </c>
      <c r="AB8339" t="s">
        <v>38</v>
      </c>
      <c r="AC8339">
        <v>1</v>
      </c>
    </row>
    <row r="8340" spans="1:29" x14ac:dyDescent="0.25">
      <c r="A8340" t="s">
        <v>12252</v>
      </c>
      <c r="B8340">
        <v>56</v>
      </c>
      <c r="C8340" s="3" t="str">
        <f t="shared" si="390"/>
        <v>Old</v>
      </c>
      <c r="D8340" t="s">
        <v>27</v>
      </c>
      <c r="E8340">
        <v>201</v>
      </c>
      <c r="F8340" t="str">
        <f t="shared" si="391"/>
        <v>At-Risk</v>
      </c>
      <c r="G8340" t="s">
        <v>7713</v>
      </c>
      <c r="H8340">
        <v>83</v>
      </c>
      <c r="I8340">
        <v>1</v>
      </c>
      <c r="J8340">
        <v>1</v>
      </c>
      <c r="K8340">
        <v>1</v>
      </c>
      <c r="L8340">
        <v>0</v>
      </c>
      <c r="M8340">
        <v>1</v>
      </c>
      <c r="N8340">
        <v>6.1541917140000004</v>
      </c>
      <c r="O8340" t="s">
        <v>29</v>
      </c>
      <c r="P8340">
        <v>0</v>
      </c>
      <c r="Q8340">
        <v>0</v>
      </c>
      <c r="R8340">
        <v>9</v>
      </c>
      <c r="S8340">
        <v>10.561678029999999</v>
      </c>
      <c r="T8340">
        <v>61163</v>
      </c>
      <c r="U8340">
        <v>30.31642901</v>
      </c>
      <c r="V8340">
        <v>610</v>
      </c>
      <c r="W8340" t="str">
        <f t="shared" si="392"/>
        <v>Very High</v>
      </c>
      <c r="X8340">
        <v>7</v>
      </c>
      <c r="Y8340">
        <v>8</v>
      </c>
      <c r="Z8340" t="s">
        <v>43</v>
      </c>
      <c r="AA8340" t="s">
        <v>44</v>
      </c>
      <c r="AB8340" t="s">
        <v>38</v>
      </c>
      <c r="AC8340">
        <v>1</v>
      </c>
    </row>
    <row r="8341" spans="1:29" x14ac:dyDescent="0.25">
      <c r="A8341" t="s">
        <v>12253</v>
      </c>
      <c r="B8341">
        <v>40</v>
      </c>
      <c r="C8341" s="3" t="str">
        <f t="shared" si="390"/>
        <v>Middle Age</v>
      </c>
      <c r="D8341" t="s">
        <v>27</v>
      </c>
      <c r="E8341">
        <v>363</v>
      </c>
      <c r="F8341" t="str">
        <f t="shared" si="391"/>
        <v>Dangerous</v>
      </c>
      <c r="G8341" t="s">
        <v>4233</v>
      </c>
      <c r="H8341">
        <v>56</v>
      </c>
      <c r="I8341">
        <v>1</v>
      </c>
      <c r="J8341">
        <v>1</v>
      </c>
      <c r="K8341">
        <v>1</v>
      </c>
      <c r="L8341">
        <v>0</v>
      </c>
      <c r="M8341">
        <v>1</v>
      </c>
      <c r="N8341">
        <v>9.8820942929999998</v>
      </c>
      <c r="O8341" t="s">
        <v>29</v>
      </c>
      <c r="P8341">
        <v>1</v>
      </c>
      <c r="Q8341">
        <v>1</v>
      </c>
      <c r="R8341">
        <v>2</v>
      </c>
      <c r="S8341">
        <v>4.1124104959999999</v>
      </c>
      <c r="T8341">
        <v>54694</v>
      </c>
      <c r="U8341">
        <v>24.366111780000001</v>
      </c>
      <c r="V8341">
        <v>398</v>
      </c>
      <c r="W8341" t="str">
        <f t="shared" si="392"/>
        <v>High</v>
      </c>
      <c r="X8341">
        <v>6</v>
      </c>
      <c r="Y8341">
        <v>8</v>
      </c>
      <c r="Z8341" t="s">
        <v>53</v>
      </c>
      <c r="AA8341" t="s">
        <v>44</v>
      </c>
      <c r="AB8341" t="s">
        <v>38</v>
      </c>
      <c r="AC8341">
        <v>1</v>
      </c>
    </row>
    <row r="8342" spans="1:29" x14ac:dyDescent="0.25">
      <c r="A8342" t="s">
        <v>12254</v>
      </c>
      <c r="B8342">
        <v>89</v>
      </c>
      <c r="C8342" s="3" t="str">
        <f t="shared" si="390"/>
        <v>Old</v>
      </c>
      <c r="D8342" t="s">
        <v>40</v>
      </c>
      <c r="E8342">
        <v>219</v>
      </c>
      <c r="F8342" t="str">
        <f t="shared" si="391"/>
        <v>At-Risk</v>
      </c>
      <c r="G8342" t="s">
        <v>3988</v>
      </c>
      <c r="H8342">
        <v>53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11.16449098</v>
      </c>
      <c r="O8342" t="s">
        <v>29</v>
      </c>
      <c r="P8342">
        <v>0</v>
      </c>
      <c r="Q8342">
        <v>0</v>
      </c>
      <c r="R8342">
        <v>6</v>
      </c>
      <c r="S8342">
        <v>10.2668476</v>
      </c>
      <c r="T8342">
        <v>126166</v>
      </c>
      <c r="U8342">
        <v>23.542963910000001</v>
      </c>
      <c r="V8342">
        <v>478</v>
      </c>
      <c r="W8342" t="str">
        <f t="shared" si="392"/>
        <v>High</v>
      </c>
      <c r="X8342">
        <v>4</v>
      </c>
      <c r="Y8342">
        <v>7</v>
      </c>
      <c r="Z8342" t="s">
        <v>43</v>
      </c>
      <c r="AA8342" t="s">
        <v>44</v>
      </c>
      <c r="AB8342" t="s">
        <v>38</v>
      </c>
      <c r="AC8342">
        <v>0</v>
      </c>
    </row>
    <row r="8343" spans="1:29" x14ac:dyDescent="0.25">
      <c r="A8343" t="s">
        <v>12255</v>
      </c>
      <c r="B8343">
        <v>22</v>
      </c>
      <c r="C8343" s="3" t="str">
        <f t="shared" si="390"/>
        <v>Young</v>
      </c>
      <c r="D8343" t="s">
        <v>27</v>
      </c>
      <c r="E8343">
        <v>303</v>
      </c>
      <c r="F8343" t="str">
        <f t="shared" si="391"/>
        <v>Dangerous</v>
      </c>
      <c r="G8343" t="s">
        <v>2262</v>
      </c>
      <c r="H8343">
        <v>86</v>
      </c>
      <c r="I8343">
        <v>1</v>
      </c>
      <c r="J8343">
        <v>1</v>
      </c>
      <c r="K8343">
        <v>1</v>
      </c>
      <c r="L8343">
        <v>0</v>
      </c>
      <c r="M8343">
        <v>0</v>
      </c>
      <c r="N8343">
        <v>0.33849145600000002</v>
      </c>
      <c r="O8343" t="s">
        <v>35</v>
      </c>
      <c r="P8343">
        <v>0</v>
      </c>
      <c r="Q8343">
        <v>1</v>
      </c>
      <c r="R8343">
        <v>8</v>
      </c>
      <c r="S8343">
        <v>7.6077506829999999</v>
      </c>
      <c r="T8343">
        <v>126352</v>
      </c>
      <c r="U8343">
        <v>38.262866770000002</v>
      </c>
      <c r="V8343">
        <v>284</v>
      </c>
      <c r="W8343" t="str">
        <f t="shared" si="392"/>
        <v>High</v>
      </c>
      <c r="X8343">
        <v>7</v>
      </c>
      <c r="Y8343">
        <v>4</v>
      </c>
      <c r="Z8343" t="s">
        <v>66</v>
      </c>
      <c r="AA8343" t="s">
        <v>67</v>
      </c>
      <c r="AB8343" t="s">
        <v>32</v>
      </c>
      <c r="AC8343">
        <v>0</v>
      </c>
    </row>
    <row r="8344" spans="1:29" x14ac:dyDescent="0.25">
      <c r="A8344" t="s">
        <v>12256</v>
      </c>
      <c r="B8344">
        <v>41</v>
      </c>
      <c r="C8344" s="3" t="str">
        <f t="shared" si="390"/>
        <v>Middle Age</v>
      </c>
      <c r="D8344" t="s">
        <v>27</v>
      </c>
      <c r="E8344">
        <v>309</v>
      </c>
      <c r="F8344" t="str">
        <f t="shared" si="391"/>
        <v>Dangerous</v>
      </c>
      <c r="G8344" t="s">
        <v>12257</v>
      </c>
      <c r="H8344">
        <v>57</v>
      </c>
      <c r="I8344">
        <v>1</v>
      </c>
      <c r="J8344">
        <v>1</v>
      </c>
      <c r="K8344">
        <v>1</v>
      </c>
      <c r="L8344">
        <v>0</v>
      </c>
      <c r="M8344">
        <v>1</v>
      </c>
      <c r="N8344">
        <v>9.6059611660000002</v>
      </c>
      <c r="O8344" t="s">
        <v>42</v>
      </c>
      <c r="P8344">
        <v>1</v>
      </c>
      <c r="Q8344">
        <v>1</v>
      </c>
      <c r="R8344">
        <v>3</v>
      </c>
      <c r="S8344">
        <v>7.1887114280000004</v>
      </c>
      <c r="T8344">
        <v>24017</v>
      </c>
      <c r="U8344">
        <v>36.884101170000001</v>
      </c>
      <c r="V8344">
        <v>119</v>
      </c>
      <c r="W8344" t="str">
        <f t="shared" si="392"/>
        <v>Healthy</v>
      </c>
      <c r="X8344">
        <v>4</v>
      </c>
      <c r="Y8344">
        <v>9</v>
      </c>
      <c r="Z8344" t="s">
        <v>111</v>
      </c>
      <c r="AA8344" t="s">
        <v>50</v>
      </c>
      <c r="AB8344" t="s">
        <v>38</v>
      </c>
      <c r="AC8344">
        <v>0</v>
      </c>
    </row>
    <row r="8345" spans="1:29" x14ac:dyDescent="0.25">
      <c r="A8345" t="s">
        <v>12258</v>
      </c>
      <c r="B8345">
        <v>73</v>
      </c>
      <c r="C8345" s="3" t="str">
        <f t="shared" si="390"/>
        <v>Old</v>
      </c>
      <c r="D8345" t="s">
        <v>27</v>
      </c>
      <c r="E8345">
        <v>158</v>
      </c>
      <c r="F8345" t="str">
        <f t="shared" si="391"/>
        <v>Heart-Healthy</v>
      </c>
      <c r="G8345" t="s">
        <v>261</v>
      </c>
      <c r="H8345">
        <v>77</v>
      </c>
      <c r="I8345">
        <v>0</v>
      </c>
      <c r="J8345">
        <v>1</v>
      </c>
      <c r="K8345">
        <v>1</v>
      </c>
      <c r="L8345">
        <v>1</v>
      </c>
      <c r="M8345">
        <v>1</v>
      </c>
      <c r="N8345">
        <v>9.6991356189999998</v>
      </c>
      <c r="O8345" t="s">
        <v>35</v>
      </c>
      <c r="P8345">
        <v>0</v>
      </c>
      <c r="Q8345">
        <v>0</v>
      </c>
      <c r="R8345">
        <v>1</v>
      </c>
      <c r="S8345">
        <v>9.3912304340000006</v>
      </c>
      <c r="T8345">
        <v>219010</v>
      </c>
      <c r="U8345">
        <v>21.502524520000001</v>
      </c>
      <c r="V8345">
        <v>314</v>
      </c>
      <c r="W8345" t="str">
        <f t="shared" si="392"/>
        <v>High</v>
      </c>
      <c r="X8345">
        <v>6</v>
      </c>
      <c r="Y8345">
        <v>5</v>
      </c>
      <c r="Z8345" t="s">
        <v>61</v>
      </c>
      <c r="AA8345" t="s">
        <v>31</v>
      </c>
      <c r="AB8345" t="s">
        <v>32</v>
      </c>
      <c r="AC8345">
        <v>0</v>
      </c>
    </row>
    <row r="8346" spans="1:29" x14ac:dyDescent="0.25">
      <c r="A8346" t="s">
        <v>12259</v>
      </c>
      <c r="B8346">
        <v>42</v>
      </c>
      <c r="C8346" s="3" t="str">
        <f t="shared" si="390"/>
        <v>Middle Age</v>
      </c>
      <c r="D8346" t="s">
        <v>27</v>
      </c>
      <c r="E8346">
        <v>132</v>
      </c>
      <c r="F8346" t="str">
        <f t="shared" si="391"/>
        <v>Heart-Healthy</v>
      </c>
      <c r="G8346" t="s">
        <v>2226</v>
      </c>
      <c r="H8346">
        <v>73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18.84524686</v>
      </c>
      <c r="O8346" t="s">
        <v>29</v>
      </c>
      <c r="P8346">
        <v>1</v>
      </c>
      <c r="Q8346">
        <v>1</v>
      </c>
      <c r="R8346">
        <v>10</v>
      </c>
      <c r="S8346">
        <v>10.68930986</v>
      </c>
      <c r="T8346">
        <v>137804</v>
      </c>
      <c r="U8346">
        <v>29.806990110000001</v>
      </c>
      <c r="V8346">
        <v>104</v>
      </c>
      <c r="W8346" t="str">
        <f t="shared" si="392"/>
        <v>Healthy</v>
      </c>
      <c r="X8346">
        <v>5</v>
      </c>
      <c r="Y8346">
        <v>9</v>
      </c>
      <c r="Z8346" t="s">
        <v>70</v>
      </c>
      <c r="AA8346" t="s">
        <v>37</v>
      </c>
      <c r="AB8346" t="s">
        <v>38</v>
      </c>
      <c r="AC8346">
        <v>1</v>
      </c>
    </row>
    <row r="8347" spans="1:29" x14ac:dyDescent="0.25">
      <c r="A8347" t="s">
        <v>12260</v>
      </c>
      <c r="B8347">
        <v>28</v>
      </c>
      <c r="C8347" s="3" t="str">
        <f t="shared" si="390"/>
        <v>Young</v>
      </c>
      <c r="D8347" t="s">
        <v>40</v>
      </c>
      <c r="E8347">
        <v>364</v>
      </c>
      <c r="F8347" t="str">
        <f t="shared" si="391"/>
        <v>Dangerous</v>
      </c>
      <c r="G8347" t="s">
        <v>5395</v>
      </c>
      <c r="H8347">
        <v>108</v>
      </c>
      <c r="I8347">
        <v>1</v>
      </c>
      <c r="J8347">
        <v>1</v>
      </c>
      <c r="K8347">
        <v>0</v>
      </c>
      <c r="L8347">
        <v>0</v>
      </c>
      <c r="M8347">
        <v>0</v>
      </c>
      <c r="N8347">
        <v>13.575889289999999</v>
      </c>
      <c r="O8347" t="s">
        <v>29</v>
      </c>
      <c r="P8347">
        <v>1</v>
      </c>
      <c r="Q8347">
        <v>0</v>
      </c>
      <c r="R8347">
        <v>9</v>
      </c>
      <c r="S8347">
        <v>8.4470028349999993</v>
      </c>
      <c r="T8347">
        <v>54720</v>
      </c>
      <c r="U8347">
        <v>26.105838989999999</v>
      </c>
      <c r="V8347">
        <v>777</v>
      </c>
      <c r="W8347" t="str">
        <f t="shared" si="392"/>
        <v>Very High</v>
      </c>
      <c r="X8347">
        <v>4</v>
      </c>
      <c r="Y8347">
        <v>9</v>
      </c>
      <c r="Z8347" t="s">
        <v>70</v>
      </c>
      <c r="AA8347" t="s">
        <v>37</v>
      </c>
      <c r="AB8347" t="s">
        <v>38</v>
      </c>
      <c r="AC8347">
        <v>0</v>
      </c>
    </row>
    <row r="8348" spans="1:29" x14ac:dyDescent="0.25">
      <c r="A8348" t="s">
        <v>12261</v>
      </c>
      <c r="B8348">
        <v>47</v>
      </c>
      <c r="C8348" s="3" t="str">
        <f t="shared" si="390"/>
        <v>Middle Age</v>
      </c>
      <c r="D8348" t="s">
        <v>27</v>
      </c>
      <c r="E8348">
        <v>253</v>
      </c>
      <c r="F8348" t="str">
        <f t="shared" si="391"/>
        <v>Dangerous</v>
      </c>
      <c r="G8348" t="s">
        <v>657</v>
      </c>
      <c r="H8348">
        <v>41</v>
      </c>
      <c r="I8348">
        <v>0</v>
      </c>
      <c r="J8348">
        <v>0</v>
      </c>
      <c r="K8348">
        <v>1</v>
      </c>
      <c r="L8348">
        <v>1</v>
      </c>
      <c r="M8348">
        <v>1</v>
      </c>
      <c r="N8348">
        <v>18.05967515</v>
      </c>
      <c r="O8348" t="s">
        <v>29</v>
      </c>
      <c r="P8348">
        <v>1</v>
      </c>
      <c r="Q8348">
        <v>0</v>
      </c>
      <c r="R8348">
        <v>9</v>
      </c>
      <c r="S8348">
        <v>9.6036988250000004</v>
      </c>
      <c r="T8348">
        <v>37563</v>
      </c>
      <c r="U8348">
        <v>27.992584229999999</v>
      </c>
      <c r="V8348">
        <v>409</v>
      </c>
      <c r="W8348" t="str">
        <f t="shared" si="392"/>
        <v>High</v>
      </c>
      <c r="X8348">
        <v>1</v>
      </c>
      <c r="Y8348">
        <v>8</v>
      </c>
      <c r="Z8348" t="s">
        <v>153</v>
      </c>
      <c r="AA8348" t="s">
        <v>50</v>
      </c>
      <c r="AB8348" t="s">
        <v>38</v>
      </c>
      <c r="AC8348">
        <v>0</v>
      </c>
    </row>
    <row r="8349" spans="1:29" x14ac:dyDescent="0.25">
      <c r="A8349" t="s">
        <v>12262</v>
      </c>
      <c r="B8349">
        <v>60</v>
      </c>
      <c r="C8349" s="3" t="str">
        <f t="shared" si="390"/>
        <v>Old</v>
      </c>
      <c r="D8349" t="s">
        <v>27</v>
      </c>
      <c r="E8349">
        <v>235</v>
      </c>
      <c r="F8349" t="str">
        <f t="shared" si="391"/>
        <v>At-Risk</v>
      </c>
      <c r="G8349" t="s">
        <v>3558</v>
      </c>
      <c r="H8349">
        <v>88</v>
      </c>
      <c r="I8349">
        <v>1</v>
      </c>
      <c r="J8349">
        <v>1</v>
      </c>
      <c r="K8349">
        <v>1</v>
      </c>
      <c r="L8349">
        <v>1</v>
      </c>
      <c r="M8349">
        <v>1</v>
      </c>
      <c r="N8349">
        <v>2.986009514</v>
      </c>
      <c r="O8349" t="s">
        <v>29</v>
      </c>
      <c r="P8349">
        <v>1</v>
      </c>
      <c r="Q8349">
        <v>1</v>
      </c>
      <c r="R8349">
        <v>9</v>
      </c>
      <c r="S8349">
        <v>11.58855928</v>
      </c>
      <c r="T8349">
        <v>49986</v>
      </c>
      <c r="U8349">
        <v>19.891400109999999</v>
      </c>
      <c r="V8349">
        <v>205</v>
      </c>
      <c r="W8349" t="str">
        <f t="shared" si="392"/>
        <v>High</v>
      </c>
      <c r="X8349">
        <v>6</v>
      </c>
      <c r="Y8349">
        <v>6</v>
      </c>
      <c r="Z8349" t="s">
        <v>125</v>
      </c>
      <c r="AA8349" t="s">
        <v>126</v>
      </c>
      <c r="AB8349" t="s">
        <v>32</v>
      </c>
      <c r="AC8349">
        <v>1</v>
      </c>
    </row>
    <row r="8350" spans="1:29" x14ac:dyDescent="0.25">
      <c r="A8350" t="s">
        <v>12263</v>
      </c>
      <c r="B8350">
        <v>70</v>
      </c>
      <c r="C8350" s="3" t="str">
        <f t="shared" si="390"/>
        <v>Old</v>
      </c>
      <c r="D8350" t="s">
        <v>27</v>
      </c>
      <c r="E8350">
        <v>215</v>
      </c>
      <c r="F8350" t="str">
        <f t="shared" si="391"/>
        <v>At-Risk</v>
      </c>
      <c r="G8350" t="s">
        <v>6236</v>
      </c>
      <c r="H8350">
        <v>61</v>
      </c>
      <c r="I8350">
        <v>1</v>
      </c>
      <c r="J8350">
        <v>0</v>
      </c>
      <c r="K8350">
        <v>1</v>
      </c>
      <c r="L8350">
        <v>1</v>
      </c>
      <c r="M8350">
        <v>0</v>
      </c>
      <c r="N8350">
        <v>13.74420072</v>
      </c>
      <c r="O8350" t="s">
        <v>35</v>
      </c>
      <c r="P8350">
        <v>1</v>
      </c>
      <c r="Q8350">
        <v>1</v>
      </c>
      <c r="R8350">
        <v>8</v>
      </c>
      <c r="S8350">
        <v>2.9108739529999998</v>
      </c>
      <c r="T8350">
        <v>211545</v>
      </c>
      <c r="U8350">
        <v>38.968313139999999</v>
      </c>
      <c r="V8350">
        <v>717</v>
      </c>
      <c r="W8350" t="str">
        <f t="shared" si="392"/>
        <v>Very High</v>
      </c>
      <c r="X8350">
        <v>7</v>
      </c>
      <c r="Y8350">
        <v>10</v>
      </c>
      <c r="Z8350" t="s">
        <v>111</v>
      </c>
      <c r="AA8350" t="s">
        <v>50</v>
      </c>
      <c r="AB8350" t="s">
        <v>38</v>
      </c>
      <c r="AC8350">
        <v>0</v>
      </c>
    </row>
    <row r="8351" spans="1:29" x14ac:dyDescent="0.25">
      <c r="A8351" t="s">
        <v>12264</v>
      </c>
      <c r="B8351">
        <v>18</v>
      </c>
      <c r="C8351" s="3" t="str">
        <f t="shared" si="390"/>
        <v>Young</v>
      </c>
      <c r="D8351" t="s">
        <v>27</v>
      </c>
      <c r="E8351">
        <v>283</v>
      </c>
      <c r="F8351" t="str">
        <f t="shared" si="391"/>
        <v>Dangerous</v>
      </c>
      <c r="G8351" t="s">
        <v>9696</v>
      </c>
      <c r="H8351">
        <v>81</v>
      </c>
      <c r="I8351">
        <v>1</v>
      </c>
      <c r="J8351">
        <v>1</v>
      </c>
      <c r="K8351">
        <v>1</v>
      </c>
      <c r="L8351">
        <v>0</v>
      </c>
      <c r="M8351">
        <v>1</v>
      </c>
      <c r="N8351">
        <v>17.185828390000001</v>
      </c>
      <c r="O8351" t="s">
        <v>42</v>
      </c>
      <c r="P8351">
        <v>0</v>
      </c>
      <c r="Q8351">
        <v>1</v>
      </c>
      <c r="R8351">
        <v>2</v>
      </c>
      <c r="S8351">
        <v>4.9470658329999999</v>
      </c>
      <c r="T8351">
        <v>211572</v>
      </c>
      <c r="U8351">
        <v>23.91342895</v>
      </c>
      <c r="V8351">
        <v>382</v>
      </c>
      <c r="W8351" t="str">
        <f t="shared" si="392"/>
        <v>High</v>
      </c>
      <c r="X8351">
        <v>3</v>
      </c>
      <c r="Y8351">
        <v>6</v>
      </c>
      <c r="Z8351" t="s">
        <v>30</v>
      </c>
      <c r="AA8351" t="s">
        <v>31</v>
      </c>
      <c r="AB8351" t="s">
        <v>32</v>
      </c>
      <c r="AC8351">
        <v>0</v>
      </c>
    </row>
    <row r="8352" spans="1:29" x14ac:dyDescent="0.25">
      <c r="A8352" t="s">
        <v>12265</v>
      </c>
      <c r="B8352">
        <v>40</v>
      </c>
      <c r="C8352" s="3" t="str">
        <f t="shared" si="390"/>
        <v>Middle Age</v>
      </c>
      <c r="D8352" t="s">
        <v>27</v>
      </c>
      <c r="E8352">
        <v>162</v>
      </c>
      <c r="F8352" t="str">
        <f t="shared" si="391"/>
        <v>Heart-Healthy</v>
      </c>
      <c r="G8352" t="s">
        <v>8407</v>
      </c>
      <c r="H8352">
        <v>61</v>
      </c>
      <c r="I8352">
        <v>1</v>
      </c>
      <c r="J8352">
        <v>0</v>
      </c>
      <c r="K8352">
        <v>1</v>
      </c>
      <c r="L8352">
        <v>1</v>
      </c>
      <c r="M8352">
        <v>1</v>
      </c>
      <c r="N8352">
        <v>16.188422809999999</v>
      </c>
      <c r="O8352" t="s">
        <v>42</v>
      </c>
      <c r="P8352">
        <v>1</v>
      </c>
      <c r="Q8352">
        <v>0</v>
      </c>
      <c r="R8352">
        <v>2</v>
      </c>
      <c r="S8352">
        <v>11.8358568</v>
      </c>
      <c r="T8352">
        <v>220617</v>
      </c>
      <c r="U8352">
        <v>18.738382850000001</v>
      </c>
      <c r="V8352">
        <v>324</v>
      </c>
      <c r="W8352" t="str">
        <f t="shared" si="392"/>
        <v>High</v>
      </c>
      <c r="X8352">
        <v>0</v>
      </c>
      <c r="Y8352">
        <v>10</v>
      </c>
      <c r="Z8352" t="s">
        <v>118</v>
      </c>
      <c r="AA8352" t="s">
        <v>67</v>
      </c>
      <c r="AB8352" t="s">
        <v>38</v>
      </c>
      <c r="AC8352">
        <v>1</v>
      </c>
    </row>
    <row r="8353" spans="1:29" x14ac:dyDescent="0.25">
      <c r="A8353" t="s">
        <v>12266</v>
      </c>
      <c r="B8353">
        <v>50</v>
      </c>
      <c r="C8353" s="3" t="str">
        <f t="shared" si="390"/>
        <v>Middle Age</v>
      </c>
      <c r="D8353" t="s">
        <v>27</v>
      </c>
      <c r="E8353">
        <v>158</v>
      </c>
      <c r="F8353" t="str">
        <f t="shared" si="391"/>
        <v>Heart-Healthy</v>
      </c>
      <c r="G8353" t="s">
        <v>7915</v>
      </c>
      <c r="H8353">
        <v>100</v>
      </c>
      <c r="I8353">
        <v>0</v>
      </c>
      <c r="J8353">
        <v>1</v>
      </c>
      <c r="K8353">
        <v>1</v>
      </c>
      <c r="L8353">
        <v>0</v>
      </c>
      <c r="M8353">
        <v>1</v>
      </c>
      <c r="N8353">
        <v>2.2949744019999998</v>
      </c>
      <c r="O8353" t="s">
        <v>42</v>
      </c>
      <c r="P8353">
        <v>1</v>
      </c>
      <c r="Q8353">
        <v>1</v>
      </c>
      <c r="R8353">
        <v>10</v>
      </c>
      <c r="S8353">
        <v>8.3777609329999994</v>
      </c>
      <c r="T8353">
        <v>51432</v>
      </c>
      <c r="U8353">
        <v>19.612940739999999</v>
      </c>
      <c r="V8353">
        <v>77</v>
      </c>
      <c r="W8353" t="str">
        <f t="shared" si="392"/>
        <v>Healthy</v>
      </c>
      <c r="X8353">
        <v>7</v>
      </c>
      <c r="Y8353">
        <v>5</v>
      </c>
      <c r="Z8353" t="s">
        <v>227</v>
      </c>
      <c r="AA8353" t="s">
        <v>44</v>
      </c>
      <c r="AB8353" t="s">
        <v>38</v>
      </c>
      <c r="AC8353">
        <v>0</v>
      </c>
    </row>
    <row r="8354" spans="1:29" x14ac:dyDescent="0.25">
      <c r="A8354" t="s">
        <v>12267</v>
      </c>
      <c r="B8354">
        <v>83</v>
      </c>
      <c r="C8354" s="3" t="str">
        <f t="shared" si="390"/>
        <v>Old</v>
      </c>
      <c r="D8354" t="s">
        <v>40</v>
      </c>
      <c r="E8354">
        <v>185</v>
      </c>
      <c r="F8354" t="str">
        <f t="shared" si="391"/>
        <v>Heart-Healthy</v>
      </c>
      <c r="G8354" t="s">
        <v>2143</v>
      </c>
      <c r="H8354">
        <v>49</v>
      </c>
      <c r="I8354">
        <v>1</v>
      </c>
      <c r="J8354">
        <v>1</v>
      </c>
      <c r="K8354">
        <v>1</v>
      </c>
      <c r="L8354">
        <v>0</v>
      </c>
      <c r="M8354">
        <v>1</v>
      </c>
      <c r="N8354">
        <v>7.5574858999999994E-2</v>
      </c>
      <c r="O8354" t="s">
        <v>29</v>
      </c>
      <c r="P8354">
        <v>0</v>
      </c>
      <c r="Q8354">
        <v>1</v>
      </c>
      <c r="R8354">
        <v>10</v>
      </c>
      <c r="S8354">
        <v>1.620360222</v>
      </c>
      <c r="T8354">
        <v>87060</v>
      </c>
      <c r="U8354">
        <v>28.602230219999999</v>
      </c>
      <c r="V8354">
        <v>253</v>
      </c>
      <c r="W8354" t="str">
        <f t="shared" si="392"/>
        <v>High</v>
      </c>
      <c r="X8354">
        <v>0</v>
      </c>
      <c r="Y8354">
        <v>9</v>
      </c>
      <c r="Z8354" t="s">
        <v>43</v>
      </c>
      <c r="AA8354" t="s">
        <v>44</v>
      </c>
      <c r="AB8354" t="s">
        <v>38</v>
      </c>
      <c r="AC8354">
        <v>1</v>
      </c>
    </row>
    <row r="8355" spans="1:29" x14ac:dyDescent="0.25">
      <c r="A8355" t="s">
        <v>12268</v>
      </c>
      <c r="B8355">
        <v>33</v>
      </c>
      <c r="C8355" s="3" t="str">
        <f t="shared" si="390"/>
        <v>Middle Age</v>
      </c>
      <c r="D8355" t="s">
        <v>27</v>
      </c>
      <c r="E8355">
        <v>273</v>
      </c>
      <c r="F8355" t="str">
        <f t="shared" si="391"/>
        <v>Dangerous</v>
      </c>
      <c r="G8355" t="s">
        <v>9815</v>
      </c>
      <c r="H8355">
        <v>61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2.740111899</v>
      </c>
      <c r="O8355" t="s">
        <v>35</v>
      </c>
      <c r="P8355">
        <v>0</v>
      </c>
      <c r="Q8355">
        <v>1</v>
      </c>
      <c r="R8355">
        <v>7</v>
      </c>
      <c r="S8355">
        <v>9.3127545349999998</v>
      </c>
      <c r="T8355">
        <v>160162</v>
      </c>
      <c r="U8355">
        <v>26.837765879999999</v>
      </c>
      <c r="V8355">
        <v>594</v>
      </c>
      <c r="W8355" t="str">
        <f t="shared" si="392"/>
        <v>Very High</v>
      </c>
      <c r="X8355">
        <v>2</v>
      </c>
      <c r="Y8355">
        <v>8</v>
      </c>
      <c r="Z8355" t="s">
        <v>61</v>
      </c>
      <c r="AA8355" t="s">
        <v>31</v>
      </c>
      <c r="AB8355" t="s">
        <v>32</v>
      </c>
      <c r="AC8355">
        <v>1</v>
      </c>
    </row>
    <row r="8356" spans="1:29" x14ac:dyDescent="0.25">
      <c r="A8356" t="s">
        <v>12269</v>
      </c>
      <c r="B8356">
        <v>51</v>
      </c>
      <c r="C8356" s="3" t="str">
        <f t="shared" si="390"/>
        <v>Middle Age</v>
      </c>
      <c r="D8356" t="s">
        <v>40</v>
      </c>
      <c r="E8356">
        <v>392</v>
      </c>
      <c r="F8356" t="str">
        <f t="shared" si="391"/>
        <v>Dangerous</v>
      </c>
      <c r="G8356" t="s">
        <v>3377</v>
      </c>
      <c r="H8356">
        <v>47</v>
      </c>
      <c r="I8356">
        <v>1</v>
      </c>
      <c r="J8356">
        <v>1</v>
      </c>
      <c r="K8356">
        <v>1</v>
      </c>
      <c r="L8356">
        <v>0</v>
      </c>
      <c r="M8356">
        <v>0</v>
      </c>
      <c r="N8356">
        <v>5.9233530410000004</v>
      </c>
      <c r="O8356" t="s">
        <v>35</v>
      </c>
      <c r="P8356">
        <v>0</v>
      </c>
      <c r="Q8356">
        <v>0</v>
      </c>
      <c r="R8356">
        <v>3</v>
      </c>
      <c r="S8356">
        <v>6.4945139230000004</v>
      </c>
      <c r="T8356">
        <v>211422</v>
      </c>
      <c r="U8356">
        <v>25.093734260000002</v>
      </c>
      <c r="V8356">
        <v>729</v>
      </c>
      <c r="W8356" t="str">
        <f t="shared" si="392"/>
        <v>Very High</v>
      </c>
      <c r="X8356">
        <v>7</v>
      </c>
      <c r="Y8356">
        <v>4</v>
      </c>
      <c r="Z8356" t="s">
        <v>220</v>
      </c>
      <c r="AA8356" t="s">
        <v>31</v>
      </c>
      <c r="AB8356" t="s">
        <v>38</v>
      </c>
      <c r="AC8356">
        <v>0</v>
      </c>
    </row>
    <row r="8357" spans="1:29" x14ac:dyDescent="0.25">
      <c r="A8357" t="s">
        <v>12270</v>
      </c>
      <c r="B8357">
        <v>35</v>
      </c>
      <c r="C8357" s="3" t="str">
        <f t="shared" si="390"/>
        <v>Middle Age</v>
      </c>
      <c r="D8357" t="s">
        <v>27</v>
      </c>
      <c r="E8357">
        <v>233</v>
      </c>
      <c r="F8357" t="str">
        <f t="shared" si="391"/>
        <v>At-Risk</v>
      </c>
      <c r="G8357" t="s">
        <v>12271</v>
      </c>
      <c r="H8357">
        <v>98</v>
      </c>
      <c r="I8357">
        <v>0</v>
      </c>
      <c r="J8357">
        <v>1</v>
      </c>
      <c r="K8357">
        <v>1</v>
      </c>
      <c r="L8357">
        <v>0</v>
      </c>
      <c r="M8357">
        <v>1</v>
      </c>
      <c r="N8357">
        <v>0.65794946799999998</v>
      </c>
      <c r="O8357" t="s">
        <v>42</v>
      </c>
      <c r="P8357">
        <v>0</v>
      </c>
      <c r="Q8357">
        <v>1</v>
      </c>
      <c r="R8357">
        <v>6</v>
      </c>
      <c r="S8357">
        <v>4.7715230169999998</v>
      </c>
      <c r="T8357">
        <v>137208</v>
      </c>
      <c r="U8357">
        <v>26.837211400000001</v>
      </c>
      <c r="V8357">
        <v>593</v>
      </c>
      <c r="W8357" t="str">
        <f t="shared" si="392"/>
        <v>Very High</v>
      </c>
      <c r="X8357">
        <v>7</v>
      </c>
      <c r="Y8357">
        <v>10</v>
      </c>
      <c r="Z8357" t="s">
        <v>43</v>
      </c>
      <c r="AA8357" t="s">
        <v>44</v>
      </c>
      <c r="AB8357" t="s">
        <v>38</v>
      </c>
      <c r="AC8357">
        <v>0</v>
      </c>
    </row>
    <row r="8358" spans="1:29" x14ac:dyDescent="0.25">
      <c r="A8358" t="s">
        <v>12272</v>
      </c>
      <c r="B8358">
        <v>71</v>
      </c>
      <c r="C8358" s="3" t="str">
        <f t="shared" si="390"/>
        <v>Old</v>
      </c>
      <c r="D8358" t="s">
        <v>27</v>
      </c>
      <c r="E8358">
        <v>319</v>
      </c>
      <c r="F8358" t="str">
        <f t="shared" si="391"/>
        <v>Dangerous</v>
      </c>
      <c r="G8358" t="s">
        <v>628</v>
      </c>
      <c r="H8358">
        <v>83</v>
      </c>
      <c r="I8358">
        <v>0</v>
      </c>
      <c r="J8358">
        <v>1</v>
      </c>
      <c r="K8358">
        <v>1</v>
      </c>
      <c r="L8358">
        <v>1</v>
      </c>
      <c r="M8358">
        <v>1</v>
      </c>
      <c r="N8358">
        <v>18.40425716</v>
      </c>
      <c r="O8358" t="s">
        <v>29</v>
      </c>
      <c r="P8358">
        <v>0</v>
      </c>
      <c r="Q8358">
        <v>0</v>
      </c>
      <c r="R8358">
        <v>4</v>
      </c>
      <c r="S8358">
        <v>0.61324581700000003</v>
      </c>
      <c r="T8358">
        <v>24332</v>
      </c>
      <c r="U8358">
        <v>28.557869910000001</v>
      </c>
      <c r="V8358">
        <v>511</v>
      </c>
      <c r="W8358" t="str">
        <f t="shared" si="392"/>
        <v>Very High</v>
      </c>
      <c r="X8358">
        <v>6</v>
      </c>
      <c r="Y8358">
        <v>5</v>
      </c>
      <c r="Z8358" t="s">
        <v>49</v>
      </c>
      <c r="AA8358" t="s">
        <v>50</v>
      </c>
      <c r="AB8358" t="s">
        <v>38</v>
      </c>
      <c r="AC8358">
        <v>1</v>
      </c>
    </row>
    <row r="8359" spans="1:29" x14ac:dyDescent="0.25">
      <c r="A8359" t="s">
        <v>12273</v>
      </c>
      <c r="B8359">
        <v>40</v>
      </c>
      <c r="C8359" s="3" t="str">
        <f t="shared" si="390"/>
        <v>Middle Age</v>
      </c>
      <c r="D8359" t="s">
        <v>27</v>
      </c>
      <c r="E8359">
        <v>191</v>
      </c>
      <c r="F8359" t="str">
        <f t="shared" si="391"/>
        <v>Heart-Healthy</v>
      </c>
      <c r="G8359" t="s">
        <v>7452</v>
      </c>
      <c r="H8359">
        <v>91</v>
      </c>
      <c r="I8359">
        <v>1</v>
      </c>
      <c r="J8359">
        <v>0</v>
      </c>
      <c r="K8359">
        <v>1</v>
      </c>
      <c r="L8359">
        <v>1</v>
      </c>
      <c r="M8359">
        <v>1</v>
      </c>
      <c r="N8359">
        <v>2.0994376680000002</v>
      </c>
      <c r="O8359" t="s">
        <v>29</v>
      </c>
      <c r="P8359">
        <v>1</v>
      </c>
      <c r="Q8359">
        <v>0</v>
      </c>
      <c r="R8359">
        <v>7</v>
      </c>
      <c r="S8359">
        <v>5.8972083509999997</v>
      </c>
      <c r="T8359">
        <v>197812</v>
      </c>
      <c r="U8359">
        <v>39.09053883</v>
      </c>
      <c r="V8359">
        <v>772</v>
      </c>
      <c r="W8359" t="str">
        <f t="shared" si="392"/>
        <v>Very High</v>
      </c>
      <c r="X8359">
        <v>1</v>
      </c>
      <c r="Y8359">
        <v>8</v>
      </c>
      <c r="Z8359" t="s">
        <v>66</v>
      </c>
      <c r="AA8359" t="s">
        <v>67</v>
      </c>
      <c r="AB8359" t="s">
        <v>32</v>
      </c>
      <c r="AC8359">
        <v>1</v>
      </c>
    </row>
    <row r="8360" spans="1:29" x14ac:dyDescent="0.25">
      <c r="A8360" t="s">
        <v>12274</v>
      </c>
      <c r="B8360">
        <v>39</v>
      </c>
      <c r="C8360" s="3" t="str">
        <f t="shared" si="390"/>
        <v>Middle Age</v>
      </c>
      <c r="D8360" t="s">
        <v>27</v>
      </c>
      <c r="E8360">
        <v>246</v>
      </c>
      <c r="F8360" t="str">
        <f t="shared" si="391"/>
        <v>Dangerous</v>
      </c>
      <c r="G8360" t="s">
        <v>8679</v>
      </c>
      <c r="H8360">
        <v>43</v>
      </c>
      <c r="I8360">
        <v>0</v>
      </c>
      <c r="J8360">
        <v>1</v>
      </c>
      <c r="K8360">
        <v>1</v>
      </c>
      <c r="L8360">
        <v>1</v>
      </c>
      <c r="M8360">
        <v>1</v>
      </c>
      <c r="N8360">
        <v>11.18086521</v>
      </c>
      <c r="O8360" t="s">
        <v>42</v>
      </c>
      <c r="P8360">
        <v>0</v>
      </c>
      <c r="Q8360">
        <v>1</v>
      </c>
      <c r="R8360">
        <v>1</v>
      </c>
      <c r="S8360">
        <v>10.16209278</v>
      </c>
      <c r="T8360">
        <v>106674</v>
      </c>
      <c r="U8360">
        <v>22.387473960000001</v>
      </c>
      <c r="V8360">
        <v>259</v>
      </c>
      <c r="W8360" t="str">
        <f t="shared" si="392"/>
        <v>High</v>
      </c>
      <c r="X8360">
        <v>1</v>
      </c>
      <c r="Y8360">
        <v>8</v>
      </c>
      <c r="Z8360" t="s">
        <v>30</v>
      </c>
      <c r="AA8360" t="s">
        <v>31</v>
      </c>
      <c r="AB8360" t="s">
        <v>32</v>
      </c>
      <c r="AC8360">
        <v>0</v>
      </c>
    </row>
    <row r="8361" spans="1:29" x14ac:dyDescent="0.25">
      <c r="A8361" t="s">
        <v>12275</v>
      </c>
      <c r="B8361">
        <v>87</v>
      </c>
      <c r="C8361" s="3" t="str">
        <f t="shared" si="390"/>
        <v>Old</v>
      </c>
      <c r="D8361" t="s">
        <v>27</v>
      </c>
      <c r="E8361">
        <v>340</v>
      </c>
      <c r="F8361" t="str">
        <f t="shared" si="391"/>
        <v>Dangerous</v>
      </c>
      <c r="G8361" t="s">
        <v>6440</v>
      </c>
      <c r="H8361">
        <v>107</v>
      </c>
      <c r="I8361">
        <v>0</v>
      </c>
      <c r="J8361">
        <v>1</v>
      </c>
      <c r="K8361">
        <v>1</v>
      </c>
      <c r="L8361">
        <v>0</v>
      </c>
      <c r="M8361">
        <v>1</v>
      </c>
      <c r="N8361">
        <v>18.004257379999999</v>
      </c>
      <c r="O8361" t="s">
        <v>42</v>
      </c>
      <c r="P8361">
        <v>1</v>
      </c>
      <c r="Q8361">
        <v>1</v>
      </c>
      <c r="R8361">
        <v>6</v>
      </c>
      <c r="S8361">
        <v>0.90082861199999997</v>
      </c>
      <c r="T8361">
        <v>188784</v>
      </c>
      <c r="U8361">
        <v>33.22095186</v>
      </c>
      <c r="V8361">
        <v>734</v>
      </c>
      <c r="W8361" t="str">
        <f t="shared" si="392"/>
        <v>Very High</v>
      </c>
      <c r="X8361">
        <v>5</v>
      </c>
      <c r="Y8361">
        <v>7</v>
      </c>
      <c r="Z8361" t="s">
        <v>118</v>
      </c>
      <c r="AA8361" t="s">
        <v>67</v>
      </c>
      <c r="AB8361" t="s">
        <v>38</v>
      </c>
      <c r="AC8361">
        <v>0</v>
      </c>
    </row>
    <row r="8362" spans="1:29" x14ac:dyDescent="0.25">
      <c r="A8362" t="s">
        <v>12276</v>
      </c>
      <c r="B8362">
        <v>47</v>
      </c>
      <c r="C8362" s="3" t="str">
        <f t="shared" si="390"/>
        <v>Middle Age</v>
      </c>
      <c r="D8362" t="s">
        <v>40</v>
      </c>
      <c r="E8362">
        <v>320</v>
      </c>
      <c r="F8362" t="str">
        <f t="shared" si="391"/>
        <v>Dangerous</v>
      </c>
      <c r="G8362" t="s">
        <v>9057</v>
      </c>
      <c r="H8362">
        <v>50</v>
      </c>
      <c r="I8362">
        <v>1</v>
      </c>
      <c r="J8362">
        <v>0</v>
      </c>
      <c r="K8362">
        <v>1</v>
      </c>
      <c r="L8362">
        <v>0</v>
      </c>
      <c r="M8362">
        <v>0</v>
      </c>
      <c r="N8362">
        <v>16.13615223</v>
      </c>
      <c r="O8362" t="s">
        <v>29</v>
      </c>
      <c r="P8362">
        <v>1</v>
      </c>
      <c r="Q8362">
        <v>0</v>
      </c>
      <c r="R8362">
        <v>3</v>
      </c>
      <c r="S8362">
        <v>10.06615579</v>
      </c>
      <c r="T8362">
        <v>43561</v>
      </c>
      <c r="U8362">
        <v>19.03546674</v>
      </c>
      <c r="V8362">
        <v>799</v>
      </c>
      <c r="W8362" t="str">
        <f t="shared" si="392"/>
        <v>Very High</v>
      </c>
      <c r="X8362">
        <v>0</v>
      </c>
      <c r="Y8362">
        <v>10</v>
      </c>
      <c r="Z8362" t="s">
        <v>153</v>
      </c>
      <c r="AA8362" t="s">
        <v>50</v>
      </c>
      <c r="AB8362" t="s">
        <v>38</v>
      </c>
      <c r="AC8362">
        <v>0</v>
      </c>
    </row>
    <row r="8363" spans="1:29" x14ac:dyDescent="0.25">
      <c r="A8363" t="s">
        <v>12277</v>
      </c>
      <c r="B8363">
        <v>45</v>
      </c>
      <c r="C8363" s="3" t="str">
        <f t="shared" si="390"/>
        <v>Middle Age</v>
      </c>
      <c r="D8363" t="s">
        <v>27</v>
      </c>
      <c r="E8363">
        <v>228</v>
      </c>
      <c r="F8363" t="str">
        <f t="shared" si="391"/>
        <v>At-Risk</v>
      </c>
      <c r="G8363" t="s">
        <v>2656</v>
      </c>
      <c r="H8363">
        <v>106</v>
      </c>
      <c r="I8363">
        <v>1</v>
      </c>
      <c r="J8363">
        <v>0</v>
      </c>
      <c r="K8363">
        <v>1</v>
      </c>
      <c r="L8363">
        <v>0</v>
      </c>
      <c r="M8363">
        <v>0</v>
      </c>
      <c r="N8363">
        <v>14.90377118</v>
      </c>
      <c r="O8363" t="s">
        <v>29</v>
      </c>
      <c r="P8363">
        <v>1</v>
      </c>
      <c r="Q8363">
        <v>0</v>
      </c>
      <c r="R8363">
        <v>10</v>
      </c>
      <c r="S8363">
        <v>5.2134702339999999</v>
      </c>
      <c r="T8363">
        <v>235216</v>
      </c>
      <c r="U8363">
        <v>35.144160339999999</v>
      </c>
      <c r="V8363">
        <v>606</v>
      </c>
      <c r="W8363" t="str">
        <f t="shared" si="392"/>
        <v>Very High</v>
      </c>
      <c r="X8363">
        <v>6</v>
      </c>
      <c r="Y8363">
        <v>4</v>
      </c>
      <c r="Z8363" t="s">
        <v>126</v>
      </c>
      <c r="AA8363" t="s">
        <v>126</v>
      </c>
      <c r="AB8363" t="s">
        <v>32</v>
      </c>
      <c r="AC8363">
        <v>1</v>
      </c>
    </row>
    <row r="8364" spans="1:29" x14ac:dyDescent="0.25">
      <c r="A8364" t="s">
        <v>12278</v>
      </c>
      <c r="B8364">
        <v>30</v>
      </c>
      <c r="C8364" s="3" t="str">
        <f t="shared" si="390"/>
        <v>Young</v>
      </c>
      <c r="D8364" t="s">
        <v>27</v>
      </c>
      <c r="E8364">
        <v>317</v>
      </c>
      <c r="F8364" t="str">
        <f t="shared" si="391"/>
        <v>Dangerous</v>
      </c>
      <c r="G8364" t="s">
        <v>677</v>
      </c>
      <c r="H8364">
        <v>69</v>
      </c>
      <c r="I8364">
        <v>0</v>
      </c>
      <c r="J8364">
        <v>0</v>
      </c>
      <c r="K8364">
        <v>1</v>
      </c>
      <c r="L8364">
        <v>1</v>
      </c>
      <c r="M8364">
        <v>1</v>
      </c>
      <c r="N8364">
        <v>7.9747978540000002</v>
      </c>
      <c r="O8364" t="s">
        <v>42</v>
      </c>
      <c r="P8364">
        <v>0</v>
      </c>
      <c r="Q8364">
        <v>0</v>
      </c>
      <c r="R8364">
        <v>2</v>
      </c>
      <c r="S8364">
        <v>3.2792261790000001</v>
      </c>
      <c r="T8364">
        <v>215362</v>
      </c>
      <c r="U8364">
        <v>21.78177384</v>
      </c>
      <c r="V8364">
        <v>706</v>
      </c>
      <c r="W8364" t="str">
        <f t="shared" si="392"/>
        <v>Very High</v>
      </c>
      <c r="X8364">
        <v>5</v>
      </c>
      <c r="Y8364">
        <v>7</v>
      </c>
      <c r="Z8364" t="s">
        <v>70</v>
      </c>
      <c r="AA8364" t="s">
        <v>37</v>
      </c>
      <c r="AB8364" t="s">
        <v>38</v>
      </c>
      <c r="AC8364">
        <v>0</v>
      </c>
    </row>
    <row r="8365" spans="1:29" x14ac:dyDescent="0.25">
      <c r="A8365" t="s">
        <v>12279</v>
      </c>
      <c r="B8365">
        <v>39</v>
      </c>
      <c r="C8365" s="3" t="str">
        <f t="shared" si="390"/>
        <v>Middle Age</v>
      </c>
      <c r="D8365" t="s">
        <v>27</v>
      </c>
      <c r="E8365">
        <v>359</v>
      </c>
      <c r="F8365" t="str">
        <f t="shared" si="391"/>
        <v>Dangerous</v>
      </c>
      <c r="G8365" t="s">
        <v>10058</v>
      </c>
      <c r="H8365">
        <v>55</v>
      </c>
      <c r="I8365">
        <v>1</v>
      </c>
      <c r="J8365">
        <v>0</v>
      </c>
      <c r="K8365">
        <v>1</v>
      </c>
      <c r="L8365">
        <v>1</v>
      </c>
      <c r="M8365">
        <v>1</v>
      </c>
      <c r="N8365">
        <v>7.8399645700000002</v>
      </c>
      <c r="O8365" t="s">
        <v>35</v>
      </c>
      <c r="P8365">
        <v>0</v>
      </c>
      <c r="Q8365">
        <v>1</v>
      </c>
      <c r="R8365">
        <v>10</v>
      </c>
      <c r="S8365">
        <v>0.48736646300000003</v>
      </c>
      <c r="T8365">
        <v>48515</v>
      </c>
      <c r="U8365">
        <v>32.152313360000001</v>
      </c>
      <c r="V8365">
        <v>759</v>
      </c>
      <c r="W8365" t="str">
        <f t="shared" si="392"/>
        <v>Very High</v>
      </c>
      <c r="X8365">
        <v>4</v>
      </c>
      <c r="Y8365">
        <v>7</v>
      </c>
      <c r="Z8365" t="s">
        <v>70</v>
      </c>
      <c r="AA8365" t="s">
        <v>37</v>
      </c>
      <c r="AB8365" t="s">
        <v>38</v>
      </c>
      <c r="AC8365">
        <v>0</v>
      </c>
    </row>
    <row r="8366" spans="1:29" x14ac:dyDescent="0.25">
      <c r="A8366" t="s">
        <v>12280</v>
      </c>
      <c r="B8366">
        <v>66</v>
      </c>
      <c r="C8366" s="3" t="str">
        <f t="shared" si="390"/>
        <v>Old</v>
      </c>
      <c r="D8366" t="s">
        <v>40</v>
      </c>
      <c r="E8366">
        <v>123</v>
      </c>
      <c r="F8366" t="str">
        <f t="shared" si="391"/>
        <v>Heart-Healthy</v>
      </c>
      <c r="G8366" t="s">
        <v>7193</v>
      </c>
      <c r="H8366">
        <v>46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7.1383207180000001</v>
      </c>
      <c r="O8366" t="s">
        <v>35</v>
      </c>
      <c r="P8366">
        <v>0</v>
      </c>
      <c r="Q8366">
        <v>1</v>
      </c>
      <c r="R8366">
        <v>9</v>
      </c>
      <c r="S8366">
        <v>1.400551734</v>
      </c>
      <c r="T8366">
        <v>139240</v>
      </c>
      <c r="U8366">
        <v>39.901477499999999</v>
      </c>
      <c r="V8366">
        <v>283</v>
      </c>
      <c r="W8366" t="str">
        <f t="shared" si="392"/>
        <v>High</v>
      </c>
      <c r="X8366">
        <v>2</v>
      </c>
      <c r="Y8366">
        <v>7</v>
      </c>
      <c r="Z8366" t="s">
        <v>53</v>
      </c>
      <c r="AA8366" t="s">
        <v>44</v>
      </c>
      <c r="AB8366" t="s">
        <v>38</v>
      </c>
      <c r="AC8366">
        <v>0</v>
      </c>
    </row>
    <row r="8367" spans="1:29" x14ac:dyDescent="0.25">
      <c r="A8367" t="s">
        <v>12281</v>
      </c>
      <c r="B8367">
        <v>47</v>
      </c>
      <c r="C8367" s="3" t="str">
        <f t="shared" si="390"/>
        <v>Middle Age</v>
      </c>
      <c r="D8367" t="s">
        <v>27</v>
      </c>
      <c r="E8367">
        <v>177</v>
      </c>
      <c r="F8367" t="str">
        <f t="shared" si="391"/>
        <v>Heart-Healthy</v>
      </c>
      <c r="G8367" t="s">
        <v>10047</v>
      </c>
      <c r="H8367">
        <v>56</v>
      </c>
      <c r="I8367">
        <v>1</v>
      </c>
      <c r="J8367">
        <v>1</v>
      </c>
      <c r="K8367">
        <v>1</v>
      </c>
      <c r="L8367">
        <v>0</v>
      </c>
      <c r="M8367">
        <v>1</v>
      </c>
      <c r="N8367">
        <v>18.067468730000002</v>
      </c>
      <c r="O8367" t="s">
        <v>35</v>
      </c>
      <c r="P8367">
        <v>1</v>
      </c>
      <c r="Q8367">
        <v>1</v>
      </c>
      <c r="R8367">
        <v>5</v>
      </c>
      <c r="S8367">
        <v>9.6753623960000006</v>
      </c>
      <c r="T8367">
        <v>197158</v>
      </c>
      <c r="U8367">
        <v>22.128567839999999</v>
      </c>
      <c r="V8367">
        <v>515</v>
      </c>
      <c r="W8367" t="str">
        <f t="shared" si="392"/>
        <v>Very High</v>
      </c>
      <c r="X8367">
        <v>2</v>
      </c>
      <c r="Y8367">
        <v>9</v>
      </c>
      <c r="Z8367" t="s">
        <v>118</v>
      </c>
      <c r="AA8367" t="s">
        <v>67</v>
      </c>
      <c r="AB8367" t="s">
        <v>38</v>
      </c>
      <c r="AC8367">
        <v>1</v>
      </c>
    </row>
    <row r="8368" spans="1:29" x14ac:dyDescent="0.25">
      <c r="A8368" t="s">
        <v>12282</v>
      </c>
      <c r="B8368">
        <v>21</v>
      </c>
      <c r="C8368" s="3" t="str">
        <f t="shared" si="390"/>
        <v>Young</v>
      </c>
      <c r="D8368" t="s">
        <v>27</v>
      </c>
      <c r="E8368">
        <v>258</v>
      </c>
      <c r="F8368" t="str">
        <f t="shared" si="391"/>
        <v>Dangerous</v>
      </c>
      <c r="G8368" t="s">
        <v>12067</v>
      </c>
      <c r="H8368">
        <v>98</v>
      </c>
      <c r="I8368">
        <v>1</v>
      </c>
      <c r="J8368">
        <v>0</v>
      </c>
      <c r="K8368">
        <v>1</v>
      </c>
      <c r="L8368">
        <v>0</v>
      </c>
      <c r="M8368">
        <v>0</v>
      </c>
      <c r="N8368">
        <v>16.991402489999999</v>
      </c>
      <c r="O8368" t="s">
        <v>42</v>
      </c>
      <c r="P8368">
        <v>0</v>
      </c>
      <c r="Q8368">
        <v>0</v>
      </c>
      <c r="R8368">
        <v>2</v>
      </c>
      <c r="S8368">
        <v>6.9999425430000004</v>
      </c>
      <c r="T8368">
        <v>51166</v>
      </c>
      <c r="U8368">
        <v>36.352510260000003</v>
      </c>
      <c r="V8368">
        <v>344</v>
      </c>
      <c r="W8368" t="str">
        <f t="shared" si="392"/>
        <v>High</v>
      </c>
      <c r="X8368">
        <v>0</v>
      </c>
      <c r="Y8368">
        <v>10</v>
      </c>
      <c r="Z8368" t="s">
        <v>73</v>
      </c>
      <c r="AA8368" t="s">
        <v>50</v>
      </c>
      <c r="AB8368" t="s">
        <v>38</v>
      </c>
      <c r="AC8368">
        <v>1</v>
      </c>
    </row>
    <row r="8369" spans="1:29" x14ac:dyDescent="0.25">
      <c r="A8369" t="s">
        <v>12283</v>
      </c>
      <c r="B8369">
        <v>21</v>
      </c>
      <c r="C8369" s="3" t="str">
        <f t="shared" si="390"/>
        <v>Young</v>
      </c>
      <c r="D8369" t="s">
        <v>40</v>
      </c>
      <c r="E8369">
        <v>327</v>
      </c>
      <c r="F8369" t="str">
        <f t="shared" si="391"/>
        <v>Dangerous</v>
      </c>
      <c r="G8369" t="s">
        <v>148</v>
      </c>
      <c r="H8369">
        <v>102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13.19983321</v>
      </c>
      <c r="O8369" t="s">
        <v>29</v>
      </c>
      <c r="P8369">
        <v>0</v>
      </c>
      <c r="Q8369">
        <v>1</v>
      </c>
      <c r="R8369">
        <v>8</v>
      </c>
      <c r="S8369">
        <v>10.902032200000001</v>
      </c>
      <c r="T8369">
        <v>30085</v>
      </c>
      <c r="U8369">
        <v>18.12740067</v>
      </c>
      <c r="V8369">
        <v>647</v>
      </c>
      <c r="W8369" t="str">
        <f t="shared" si="392"/>
        <v>Very High</v>
      </c>
      <c r="X8369">
        <v>5</v>
      </c>
      <c r="Y8369">
        <v>5</v>
      </c>
      <c r="Z8369" t="s">
        <v>153</v>
      </c>
      <c r="AA8369" t="s">
        <v>50</v>
      </c>
      <c r="AB8369" t="s">
        <v>38</v>
      </c>
      <c r="AC8369">
        <v>0</v>
      </c>
    </row>
    <row r="8370" spans="1:29" x14ac:dyDescent="0.25">
      <c r="A8370" t="s">
        <v>12284</v>
      </c>
      <c r="B8370">
        <v>36</v>
      </c>
      <c r="C8370" s="3" t="str">
        <f t="shared" si="390"/>
        <v>Middle Age</v>
      </c>
      <c r="D8370" t="s">
        <v>27</v>
      </c>
      <c r="E8370">
        <v>359</v>
      </c>
      <c r="F8370" t="str">
        <f t="shared" si="391"/>
        <v>Dangerous</v>
      </c>
      <c r="G8370" t="s">
        <v>498</v>
      </c>
      <c r="H8370">
        <v>91</v>
      </c>
      <c r="I8370">
        <v>1</v>
      </c>
      <c r="J8370">
        <v>1</v>
      </c>
      <c r="K8370">
        <v>1</v>
      </c>
      <c r="L8370">
        <v>1</v>
      </c>
      <c r="M8370">
        <v>0</v>
      </c>
      <c r="N8370">
        <v>19.31041235</v>
      </c>
      <c r="O8370" t="s">
        <v>42</v>
      </c>
      <c r="P8370">
        <v>0</v>
      </c>
      <c r="Q8370">
        <v>0</v>
      </c>
      <c r="R8370">
        <v>10</v>
      </c>
      <c r="S8370">
        <v>1.912189688</v>
      </c>
      <c r="T8370">
        <v>206371</v>
      </c>
      <c r="U8370">
        <v>20.286459990000001</v>
      </c>
      <c r="V8370">
        <v>658</v>
      </c>
      <c r="W8370" t="str">
        <f t="shared" si="392"/>
        <v>Very High</v>
      </c>
      <c r="X8370">
        <v>7</v>
      </c>
      <c r="Y8370">
        <v>6</v>
      </c>
      <c r="Z8370" t="s">
        <v>58</v>
      </c>
      <c r="AA8370" t="s">
        <v>50</v>
      </c>
      <c r="AB8370" t="s">
        <v>38</v>
      </c>
      <c r="AC8370">
        <v>1</v>
      </c>
    </row>
    <row r="8371" spans="1:29" x14ac:dyDescent="0.25">
      <c r="A8371" t="s">
        <v>12285</v>
      </c>
      <c r="B8371">
        <v>37</v>
      </c>
      <c r="C8371" s="3" t="str">
        <f t="shared" si="390"/>
        <v>Middle Age</v>
      </c>
      <c r="D8371" t="s">
        <v>27</v>
      </c>
      <c r="E8371">
        <v>287</v>
      </c>
      <c r="F8371" t="str">
        <f t="shared" si="391"/>
        <v>Dangerous</v>
      </c>
      <c r="G8371" t="s">
        <v>10453</v>
      </c>
      <c r="H8371">
        <v>42</v>
      </c>
      <c r="I8371">
        <v>1</v>
      </c>
      <c r="J8371">
        <v>0</v>
      </c>
      <c r="K8371">
        <v>1</v>
      </c>
      <c r="L8371">
        <v>1</v>
      </c>
      <c r="M8371">
        <v>1</v>
      </c>
      <c r="N8371">
        <v>8.0536786869999997</v>
      </c>
      <c r="O8371" t="s">
        <v>29</v>
      </c>
      <c r="P8371">
        <v>1</v>
      </c>
      <c r="Q8371">
        <v>1</v>
      </c>
      <c r="R8371">
        <v>2</v>
      </c>
      <c r="S8371">
        <v>6.7446673109999997</v>
      </c>
      <c r="T8371">
        <v>56304</v>
      </c>
      <c r="U8371">
        <v>28.435856380000001</v>
      </c>
      <c r="V8371">
        <v>340</v>
      </c>
      <c r="W8371" t="str">
        <f t="shared" si="392"/>
        <v>High</v>
      </c>
      <c r="X8371">
        <v>3</v>
      </c>
      <c r="Y8371">
        <v>9</v>
      </c>
      <c r="Z8371" t="s">
        <v>53</v>
      </c>
      <c r="AA8371" t="s">
        <v>44</v>
      </c>
      <c r="AB8371" t="s">
        <v>38</v>
      </c>
      <c r="AC8371">
        <v>0</v>
      </c>
    </row>
    <row r="8372" spans="1:29" x14ac:dyDescent="0.25">
      <c r="A8372" t="s">
        <v>12286</v>
      </c>
      <c r="B8372">
        <v>79</v>
      </c>
      <c r="C8372" s="3" t="str">
        <f t="shared" si="390"/>
        <v>Old</v>
      </c>
      <c r="D8372" t="s">
        <v>27</v>
      </c>
      <c r="E8372">
        <v>205</v>
      </c>
      <c r="F8372" t="str">
        <f t="shared" si="391"/>
        <v>At-Risk</v>
      </c>
      <c r="G8372" t="s">
        <v>11180</v>
      </c>
      <c r="H8372">
        <v>98</v>
      </c>
      <c r="I8372">
        <v>1</v>
      </c>
      <c r="J8372">
        <v>1</v>
      </c>
      <c r="K8372">
        <v>1</v>
      </c>
      <c r="L8372">
        <v>1</v>
      </c>
      <c r="M8372">
        <v>0</v>
      </c>
      <c r="N8372">
        <v>8.0427903389999997</v>
      </c>
      <c r="O8372" t="s">
        <v>35</v>
      </c>
      <c r="P8372">
        <v>0</v>
      </c>
      <c r="Q8372">
        <v>1</v>
      </c>
      <c r="R8372">
        <v>10</v>
      </c>
      <c r="S8372">
        <v>11.54886853</v>
      </c>
      <c r="T8372">
        <v>30040</v>
      </c>
      <c r="U8372">
        <v>22.010585509999999</v>
      </c>
      <c r="V8372">
        <v>551</v>
      </c>
      <c r="W8372" t="str">
        <f t="shared" si="392"/>
        <v>Very High</v>
      </c>
      <c r="X8372">
        <v>2</v>
      </c>
      <c r="Y8372">
        <v>5</v>
      </c>
      <c r="Z8372" t="s">
        <v>70</v>
      </c>
      <c r="AA8372" t="s">
        <v>37</v>
      </c>
      <c r="AB8372" t="s">
        <v>38</v>
      </c>
      <c r="AC8372">
        <v>0</v>
      </c>
    </row>
    <row r="8373" spans="1:29" x14ac:dyDescent="0.25">
      <c r="A8373" t="s">
        <v>12287</v>
      </c>
      <c r="B8373">
        <v>84</v>
      </c>
      <c r="C8373" s="3" t="str">
        <f t="shared" si="390"/>
        <v>Old</v>
      </c>
      <c r="D8373" t="s">
        <v>40</v>
      </c>
      <c r="E8373">
        <v>159</v>
      </c>
      <c r="F8373" t="str">
        <f t="shared" si="391"/>
        <v>Heart-Healthy</v>
      </c>
      <c r="G8373" t="s">
        <v>1965</v>
      </c>
      <c r="H8373">
        <v>67</v>
      </c>
      <c r="I8373">
        <v>0</v>
      </c>
      <c r="J8373">
        <v>0</v>
      </c>
      <c r="K8373">
        <v>1</v>
      </c>
      <c r="L8373">
        <v>1</v>
      </c>
      <c r="M8373">
        <v>1</v>
      </c>
      <c r="N8373">
        <v>12.515621100000001</v>
      </c>
      <c r="O8373" t="s">
        <v>42</v>
      </c>
      <c r="P8373">
        <v>0</v>
      </c>
      <c r="Q8373">
        <v>1</v>
      </c>
      <c r="R8373">
        <v>8</v>
      </c>
      <c r="S8373">
        <v>5.0057213269999998</v>
      </c>
      <c r="T8373">
        <v>55847</v>
      </c>
      <c r="U8373">
        <v>21.34597145</v>
      </c>
      <c r="V8373">
        <v>488</v>
      </c>
      <c r="W8373" t="str">
        <f t="shared" si="392"/>
        <v>High</v>
      </c>
      <c r="X8373">
        <v>2</v>
      </c>
      <c r="Y8373">
        <v>6</v>
      </c>
      <c r="Z8373" t="s">
        <v>220</v>
      </c>
      <c r="AA8373" t="s">
        <v>31</v>
      </c>
      <c r="AB8373" t="s">
        <v>38</v>
      </c>
      <c r="AC8373">
        <v>0</v>
      </c>
    </row>
    <row r="8374" spans="1:29" x14ac:dyDescent="0.25">
      <c r="A8374" t="s">
        <v>12288</v>
      </c>
      <c r="B8374">
        <v>23</v>
      </c>
      <c r="C8374" s="3" t="str">
        <f t="shared" si="390"/>
        <v>Young</v>
      </c>
      <c r="D8374" t="s">
        <v>27</v>
      </c>
      <c r="E8374">
        <v>198</v>
      </c>
      <c r="F8374" t="str">
        <f t="shared" si="391"/>
        <v>Heart-Healthy</v>
      </c>
      <c r="G8374" t="s">
        <v>4961</v>
      </c>
      <c r="H8374">
        <v>79</v>
      </c>
      <c r="I8374">
        <v>1</v>
      </c>
      <c r="J8374">
        <v>1</v>
      </c>
      <c r="K8374">
        <v>1</v>
      </c>
      <c r="L8374">
        <v>0</v>
      </c>
      <c r="M8374">
        <v>1</v>
      </c>
      <c r="N8374">
        <v>19.97306012</v>
      </c>
      <c r="O8374" t="s">
        <v>35</v>
      </c>
      <c r="P8374">
        <v>1</v>
      </c>
      <c r="Q8374">
        <v>1</v>
      </c>
      <c r="R8374">
        <v>6</v>
      </c>
      <c r="S8374">
        <v>2.6816853389999999</v>
      </c>
      <c r="T8374">
        <v>295167</v>
      </c>
      <c r="U8374">
        <v>23.744045660000001</v>
      </c>
      <c r="V8374">
        <v>411</v>
      </c>
      <c r="W8374" t="str">
        <f t="shared" si="392"/>
        <v>High</v>
      </c>
      <c r="X8374">
        <v>5</v>
      </c>
      <c r="Y8374">
        <v>5</v>
      </c>
      <c r="Z8374" t="s">
        <v>43</v>
      </c>
      <c r="AA8374" t="s">
        <v>44</v>
      </c>
      <c r="AB8374" t="s">
        <v>38</v>
      </c>
      <c r="AC8374">
        <v>0</v>
      </c>
    </row>
    <row r="8375" spans="1:29" x14ac:dyDescent="0.25">
      <c r="A8375" t="s">
        <v>12289</v>
      </c>
      <c r="B8375">
        <v>89</v>
      </c>
      <c r="C8375" s="3" t="str">
        <f t="shared" si="390"/>
        <v>Old</v>
      </c>
      <c r="D8375" t="s">
        <v>27</v>
      </c>
      <c r="E8375">
        <v>387</v>
      </c>
      <c r="F8375" t="str">
        <f t="shared" si="391"/>
        <v>Dangerous</v>
      </c>
      <c r="G8375" t="s">
        <v>3256</v>
      </c>
      <c r="H8375">
        <v>110</v>
      </c>
      <c r="I8375">
        <v>1</v>
      </c>
      <c r="J8375">
        <v>0</v>
      </c>
      <c r="K8375">
        <v>1</v>
      </c>
      <c r="L8375">
        <v>0</v>
      </c>
      <c r="M8375">
        <v>1</v>
      </c>
      <c r="N8375">
        <v>7.5059543670000002</v>
      </c>
      <c r="O8375" t="s">
        <v>29</v>
      </c>
      <c r="P8375">
        <v>0</v>
      </c>
      <c r="Q8375">
        <v>1</v>
      </c>
      <c r="R8375">
        <v>10</v>
      </c>
      <c r="S8375">
        <v>7.0104125079999999</v>
      </c>
      <c r="T8375">
        <v>134192</v>
      </c>
      <c r="U8375">
        <v>25.903785339999999</v>
      </c>
      <c r="V8375">
        <v>369</v>
      </c>
      <c r="W8375" t="str">
        <f t="shared" si="392"/>
        <v>High</v>
      </c>
      <c r="X8375">
        <v>0</v>
      </c>
      <c r="Y8375">
        <v>6</v>
      </c>
      <c r="Z8375" t="s">
        <v>126</v>
      </c>
      <c r="AA8375" t="s">
        <v>126</v>
      </c>
      <c r="AB8375" t="s">
        <v>32</v>
      </c>
      <c r="AC8375">
        <v>0</v>
      </c>
    </row>
    <row r="8376" spans="1:29" x14ac:dyDescent="0.25">
      <c r="A8376" t="s">
        <v>12290</v>
      </c>
      <c r="B8376">
        <v>90</v>
      </c>
      <c r="C8376" s="3" t="str">
        <f t="shared" si="390"/>
        <v>Old</v>
      </c>
      <c r="D8376" t="s">
        <v>27</v>
      </c>
      <c r="E8376">
        <v>261</v>
      </c>
      <c r="F8376" t="str">
        <f t="shared" si="391"/>
        <v>Dangerous</v>
      </c>
      <c r="G8376" t="s">
        <v>2310</v>
      </c>
      <c r="H8376">
        <v>83</v>
      </c>
      <c r="I8376">
        <v>0</v>
      </c>
      <c r="J8376">
        <v>1</v>
      </c>
      <c r="K8376">
        <v>1</v>
      </c>
      <c r="L8376">
        <v>1</v>
      </c>
      <c r="M8376">
        <v>0</v>
      </c>
      <c r="N8376">
        <v>7.7858276100000001</v>
      </c>
      <c r="O8376" t="s">
        <v>29</v>
      </c>
      <c r="P8376">
        <v>1</v>
      </c>
      <c r="Q8376">
        <v>1</v>
      </c>
      <c r="R8376">
        <v>9</v>
      </c>
      <c r="S8376">
        <v>7.0013015630000002</v>
      </c>
      <c r="T8376">
        <v>31209</v>
      </c>
      <c r="U8376">
        <v>23.359687189999999</v>
      </c>
      <c r="V8376">
        <v>211</v>
      </c>
      <c r="W8376" t="str">
        <f t="shared" si="392"/>
        <v>High</v>
      </c>
      <c r="X8376">
        <v>1</v>
      </c>
      <c r="Y8376">
        <v>7</v>
      </c>
      <c r="Z8376" t="s">
        <v>118</v>
      </c>
      <c r="AA8376" t="s">
        <v>67</v>
      </c>
      <c r="AB8376" t="s">
        <v>38</v>
      </c>
      <c r="AC8376">
        <v>0</v>
      </c>
    </row>
    <row r="8377" spans="1:29" x14ac:dyDescent="0.25">
      <c r="A8377" t="s">
        <v>12291</v>
      </c>
      <c r="B8377">
        <v>42</v>
      </c>
      <c r="C8377" s="3" t="str">
        <f t="shared" si="390"/>
        <v>Middle Age</v>
      </c>
      <c r="D8377" t="s">
        <v>40</v>
      </c>
      <c r="E8377">
        <v>386</v>
      </c>
      <c r="F8377" t="str">
        <f t="shared" si="391"/>
        <v>Dangerous</v>
      </c>
      <c r="G8377" t="s">
        <v>95</v>
      </c>
      <c r="H8377">
        <v>65</v>
      </c>
      <c r="I8377">
        <v>1</v>
      </c>
      <c r="J8377">
        <v>0</v>
      </c>
      <c r="K8377">
        <v>1</v>
      </c>
      <c r="L8377">
        <v>1</v>
      </c>
      <c r="M8377">
        <v>1</v>
      </c>
      <c r="N8377">
        <v>9.4648723750000006</v>
      </c>
      <c r="O8377" t="s">
        <v>29</v>
      </c>
      <c r="P8377">
        <v>0</v>
      </c>
      <c r="Q8377">
        <v>0</v>
      </c>
      <c r="R8377">
        <v>8</v>
      </c>
      <c r="S8377">
        <v>2.998804781</v>
      </c>
      <c r="T8377">
        <v>62170</v>
      </c>
      <c r="U8377">
        <v>26.177842040000002</v>
      </c>
      <c r="V8377">
        <v>446</v>
      </c>
      <c r="W8377" t="str">
        <f t="shared" si="392"/>
        <v>High</v>
      </c>
      <c r="X8377">
        <v>5</v>
      </c>
      <c r="Y8377">
        <v>5</v>
      </c>
      <c r="Z8377" t="s">
        <v>73</v>
      </c>
      <c r="AA8377" t="s">
        <v>50</v>
      </c>
      <c r="AB8377" t="s">
        <v>38</v>
      </c>
      <c r="AC8377">
        <v>0</v>
      </c>
    </row>
    <row r="8378" spans="1:29" x14ac:dyDescent="0.25">
      <c r="A8378" t="s">
        <v>12292</v>
      </c>
      <c r="B8378">
        <v>87</v>
      </c>
      <c r="C8378" s="3" t="str">
        <f t="shared" si="390"/>
        <v>Old</v>
      </c>
      <c r="D8378" t="s">
        <v>40</v>
      </c>
      <c r="E8378">
        <v>348</v>
      </c>
      <c r="F8378" t="str">
        <f t="shared" si="391"/>
        <v>Dangerous</v>
      </c>
      <c r="G8378" t="s">
        <v>10213</v>
      </c>
      <c r="H8378">
        <v>44</v>
      </c>
      <c r="I8378">
        <v>1</v>
      </c>
      <c r="J8378">
        <v>1</v>
      </c>
      <c r="K8378">
        <v>1</v>
      </c>
      <c r="L8378">
        <v>0</v>
      </c>
      <c r="M8378">
        <v>0</v>
      </c>
      <c r="N8378">
        <v>0.83127660800000003</v>
      </c>
      <c r="O8378" t="s">
        <v>29</v>
      </c>
      <c r="P8378">
        <v>1</v>
      </c>
      <c r="Q8378">
        <v>0</v>
      </c>
      <c r="R8378">
        <v>2</v>
      </c>
      <c r="S8378">
        <v>11.82441616</v>
      </c>
      <c r="T8378">
        <v>255032</v>
      </c>
      <c r="U8378">
        <v>21.141469019999999</v>
      </c>
      <c r="V8378">
        <v>100</v>
      </c>
      <c r="W8378" t="str">
        <f t="shared" si="392"/>
        <v>Healthy</v>
      </c>
      <c r="X8378">
        <v>4</v>
      </c>
      <c r="Y8378">
        <v>10</v>
      </c>
      <c r="Z8378" t="s">
        <v>49</v>
      </c>
      <c r="AA8378" t="s">
        <v>50</v>
      </c>
      <c r="AB8378" t="s">
        <v>38</v>
      </c>
      <c r="AC8378">
        <v>0</v>
      </c>
    </row>
    <row r="8379" spans="1:29" x14ac:dyDescent="0.25">
      <c r="A8379" t="s">
        <v>12293</v>
      </c>
      <c r="B8379">
        <v>59</v>
      </c>
      <c r="C8379" s="3" t="str">
        <f t="shared" si="390"/>
        <v>Old</v>
      </c>
      <c r="D8379" t="s">
        <v>27</v>
      </c>
      <c r="E8379">
        <v>268</v>
      </c>
      <c r="F8379" t="str">
        <f t="shared" si="391"/>
        <v>Dangerous</v>
      </c>
      <c r="G8379" t="s">
        <v>12294</v>
      </c>
      <c r="H8379">
        <v>56</v>
      </c>
      <c r="I8379">
        <v>0</v>
      </c>
      <c r="J8379">
        <v>1</v>
      </c>
      <c r="K8379">
        <v>1</v>
      </c>
      <c r="L8379">
        <v>1</v>
      </c>
      <c r="M8379">
        <v>1</v>
      </c>
      <c r="N8379">
        <v>3.871603361</v>
      </c>
      <c r="O8379" t="s">
        <v>42</v>
      </c>
      <c r="P8379">
        <v>0</v>
      </c>
      <c r="Q8379">
        <v>1</v>
      </c>
      <c r="R8379">
        <v>5</v>
      </c>
      <c r="S8379">
        <v>7.2984971920000001</v>
      </c>
      <c r="T8379">
        <v>126765</v>
      </c>
      <c r="U8379">
        <v>30.380846829999999</v>
      </c>
      <c r="V8379">
        <v>374</v>
      </c>
      <c r="W8379" t="str">
        <f t="shared" si="392"/>
        <v>High</v>
      </c>
      <c r="X8379">
        <v>5</v>
      </c>
      <c r="Y8379">
        <v>5</v>
      </c>
      <c r="Z8379" t="s">
        <v>58</v>
      </c>
      <c r="AA8379" t="s">
        <v>50</v>
      </c>
      <c r="AB8379" t="s">
        <v>38</v>
      </c>
      <c r="AC8379">
        <v>0</v>
      </c>
    </row>
    <row r="8380" spans="1:29" x14ac:dyDescent="0.25">
      <c r="A8380" t="s">
        <v>12295</v>
      </c>
      <c r="B8380">
        <v>82</v>
      </c>
      <c r="C8380" s="3" t="str">
        <f t="shared" si="390"/>
        <v>Old</v>
      </c>
      <c r="D8380" t="s">
        <v>27</v>
      </c>
      <c r="E8380">
        <v>180</v>
      </c>
      <c r="F8380" t="str">
        <f t="shared" si="391"/>
        <v>Heart-Healthy</v>
      </c>
      <c r="G8380" t="s">
        <v>1971</v>
      </c>
      <c r="H8380">
        <v>86</v>
      </c>
      <c r="I8380">
        <v>1</v>
      </c>
      <c r="J8380">
        <v>0</v>
      </c>
      <c r="K8380">
        <v>1</v>
      </c>
      <c r="L8380">
        <v>0</v>
      </c>
      <c r="M8380">
        <v>0</v>
      </c>
      <c r="N8380">
        <v>14.579057369999999</v>
      </c>
      <c r="O8380" t="s">
        <v>35</v>
      </c>
      <c r="P8380">
        <v>0</v>
      </c>
      <c r="Q8380">
        <v>0</v>
      </c>
      <c r="R8380">
        <v>4</v>
      </c>
      <c r="S8380">
        <v>6.7928846810000003</v>
      </c>
      <c r="T8380">
        <v>61149</v>
      </c>
      <c r="U8380">
        <v>39.884100359999998</v>
      </c>
      <c r="V8380">
        <v>732</v>
      </c>
      <c r="W8380" t="str">
        <f t="shared" si="392"/>
        <v>Very High</v>
      </c>
      <c r="X8380">
        <v>2</v>
      </c>
      <c r="Y8380">
        <v>5</v>
      </c>
      <c r="Z8380" t="s">
        <v>81</v>
      </c>
      <c r="AA8380" t="s">
        <v>44</v>
      </c>
      <c r="AB8380" t="s">
        <v>32</v>
      </c>
      <c r="AC8380">
        <v>0</v>
      </c>
    </row>
    <row r="8381" spans="1:29" x14ac:dyDescent="0.25">
      <c r="A8381" t="s">
        <v>12296</v>
      </c>
      <c r="B8381">
        <v>39</v>
      </c>
      <c r="C8381" s="3" t="str">
        <f t="shared" si="390"/>
        <v>Middle Age</v>
      </c>
      <c r="D8381" t="s">
        <v>27</v>
      </c>
      <c r="E8381">
        <v>131</v>
      </c>
      <c r="F8381" t="str">
        <f t="shared" si="391"/>
        <v>Heart-Healthy</v>
      </c>
      <c r="G8381" t="s">
        <v>8313</v>
      </c>
      <c r="H8381">
        <v>71</v>
      </c>
      <c r="I8381">
        <v>0</v>
      </c>
      <c r="J8381">
        <v>0</v>
      </c>
      <c r="K8381">
        <v>1</v>
      </c>
      <c r="L8381">
        <v>1</v>
      </c>
      <c r="M8381">
        <v>0</v>
      </c>
      <c r="N8381">
        <v>3.0669502689999999</v>
      </c>
      <c r="O8381" t="s">
        <v>29</v>
      </c>
      <c r="P8381">
        <v>1</v>
      </c>
      <c r="Q8381">
        <v>0</v>
      </c>
      <c r="R8381">
        <v>5</v>
      </c>
      <c r="S8381">
        <v>5.8574290619999996</v>
      </c>
      <c r="T8381">
        <v>157755</v>
      </c>
      <c r="U8381">
        <v>29.95254053</v>
      </c>
      <c r="V8381">
        <v>652</v>
      </c>
      <c r="W8381" t="str">
        <f t="shared" si="392"/>
        <v>Very High</v>
      </c>
      <c r="X8381">
        <v>6</v>
      </c>
      <c r="Y8381">
        <v>8</v>
      </c>
      <c r="Z8381" t="s">
        <v>227</v>
      </c>
      <c r="AA8381" t="s">
        <v>44</v>
      </c>
      <c r="AB8381" t="s">
        <v>38</v>
      </c>
      <c r="AC8381">
        <v>0</v>
      </c>
    </row>
    <row r="8382" spans="1:29" x14ac:dyDescent="0.25">
      <c r="A8382" t="s">
        <v>12297</v>
      </c>
      <c r="B8382">
        <v>29</v>
      </c>
      <c r="C8382" s="3" t="str">
        <f t="shared" si="390"/>
        <v>Young</v>
      </c>
      <c r="D8382" t="s">
        <v>27</v>
      </c>
      <c r="E8382">
        <v>183</v>
      </c>
      <c r="F8382" t="str">
        <f t="shared" si="391"/>
        <v>Heart-Healthy</v>
      </c>
      <c r="G8382" t="s">
        <v>12298</v>
      </c>
      <c r="H8382">
        <v>95</v>
      </c>
      <c r="I8382">
        <v>1</v>
      </c>
      <c r="J8382">
        <v>0</v>
      </c>
      <c r="K8382">
        <v>1</v>
      </c>
      <c r="L8382">
        <v>0</v>
      </c>
      <c r="M8382">
        <v>1</v>
      </c>
      <c r="N8382">
        <v>3.840321077</v>
      </c>
      <c r="O8382" t="s">
        <v>42</v>
      </c>
      <c r="P8382">
        <v>1</v>
      </c>
      <c r="Q8382">
        <v>0</v>
      </c>
      <c r="R8382">
        <v>1</v>
      </c>
      <c r="S8382">
        <v>7.4760485020000003</v>
      </c>
      <c r="T8382">
        <v>154165</v>
      </c>
      <c r="U8382">
        <v>26.553511669999999</v>
      </c>
      <c r="V8382">
        <v>474</v>
      </c>
      <c r="W8382" t="str">
        <f t="shared" si="392"/>
        <v>High</v>
      </c>
      <c r="X8382">
        <v>4</v>
      </c>
      <c r="Y8382">
        <v>10</v>
      </c>
      <c r="Z8382" t="s">
        <v>53</v>
      </c>
      <c r="AA8382" t="s">
        <v>44</v>
      </c>
      <c r="AB8382" t="s">
        <v>38</v>
      </c>
      <c r="AC8382">
        <v>0</v>
      </c>
    </row>
    <row r="8383" spans="1:29" x14ac:dyDescent="0.25">
      <c r="A8383" t="s">
        <v>12299</v>
      </c>
      <c r="B8383">
        <v>25</v>
      </c>
      <c r="C8383" s="3" t="str">
        <f t="shared" si="390"/>
        <v>Young</v>
      </c>
      <c r="D8383" t="s">
        <v>27</v>
      </c>
      <c r="E8383">
        <v>243</v>
      </c>
      <c r="F8383" t="str">
        <f t="shared" si="391"/>
        <v>Dangerous</v>
      </c>
      <c r="G8383" t="s">
        <v>12300</v>
      </c>
      <c r="H8383">
        <v>65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8.6618825059999995</v>
      </c>
      <c r="O8383" t="s">
        <v>42</v>
      </c>
      <c r="P8383">
        <v>0</v>
      </c>
      <c r="Q8383">
        <v>1</v>
      </c>
      <c r="R8383">
        <v>1</v>
      </c>
      <c r="S8383">
        <v>2.0702068200000001</v>
      </c>
      <c r="T8383">
        <v>226524</v>
      </c>
      <c r="U8383">
        <v>32.859365590000003</v>
      </c>
      <c r="V8383">
        <v>642</v>
      </c>
      <c r="W8383" t="str">
        <f t="shared" si="392"/>
        <v>Very High</v>
      </c>
      <c r="X8383">
        <v>4</v>
      </c>
      <c r="Y8383">
        <v>8</v>
      </c>
      <c r="Z8383" t="s">
        <v>49</v>
      </c>
      <c r="AA8383" t="s">
        <v>50</v>
      </c>
      <c r="AB8383" t="s">
        <v>38</v>
      </c>
      <c r="AC8383">
        <v>0</v>
      </c>
    </row>
    <row r="8384" spans="1:29" x14ac:dyDescent="0.25">
      <c r="A8384" t="s">
        <v>12301</v>
      </c>
      <c r="B8384">
        <v>54</v>
      </c>
      <c r="C8384" s="3" t="str">
        <f t="shared" si="390"/>
        <v>Middle Age</v>
      </c>
      <c r="D8384" t="s">
        <v>27</v>
      </c>
      <c r="E8384">
        <v>208</v>
      </c>
      <c r="F8384" t="str">
        <f t="shared" si="391"/>
        <v>At-Risk</v>
      </c>
      <c r="G8384" t="s">
        <v>11580</v>
      </c>
      <c r="H8384">
        <v>92</v>
      </c>
      <c r="I8384">
        <v>1</v>
      </c>
      <c r="J8384">
        <v>1</v>
      </c>
      <c r="K8384">
        <v>1</v>
      </c>
      <c r="L8384">
        <v>1</v>
      </c>
      <c r="M8384">
        <v>0</v>
      </c>
      <c r="N8384">
        <v>16.269576529999998</v>
      </c>
      <c r="O8384" t="s">
        <v>42</v>
      </c>
      <c r="P8384">
        <v>0</v>
      </c>
      <c r="Q8384">
        <v>0</v>
      </c>
      <c r="R8384">
        <v>7</v>
      </c>
      <c r="S8384">
        <v>5.9319486709999998</v>
      </c>
      <c r="T8384">
        <v>172279</v>
      </c>
      <c r="U8384">
        <v>22.131913059999999</v>
      </c>
      <c r="V8384">
        <v>414</v>
      </c>
      <c r="W8384" t="str">
        <f t="shared" si="392"/>
        <v>High</v>
      </c>
      <c r="X8384">
        <v>4</v>
      </c>
      <c r="Y8384">
        <v>6</v>
      </c>
      <c r="Z8384" t="s">
        <v>111</v>
      </c>
      <c r="AA8384" t="s">
        <v>50</v>
      </c>
      <c r="AB8384" t="s">
        <v>38</v>
      </c>
      <c r="AC8384">
        <v>0</v>
      </c>
    </row>
    <row r="8385" spans="1:29" x14ac:dyDescent="0.25">
      <c r="A8385" t="s">
        <v>12302</v>
      </c>
      <c r="B8385">
        <v>77</v>
      </c>
      <c r="C8385" s="3" t="str">
        <f t="shared" si="390"/>
        <v>Old</v>
      </c>
      <c r="D8385" t="s">
        <v>27</v>
      </c>
      <c r="E8385">
        <v>183</v>
      </c>
      <c r="F8385" t="str">
        <f t="shared" si="391"/>
        <v>Heart-Healthy</v>
      </c>
      <c r="G8385" t="s">
        <v>7061</v>
      </c>
      <c r="H8385">
        <v>93</v>
      </c>
      <c r="I8385">
        <v>1</v>
      </c>
      <c r="J8385">
        <v>1</v>
      </c>
      <c r="K8385">
        <v>1</v>
      </c>
      <c r="L8385">
        <v>0</v>
      </c>
      <c r="M8385">
        <v>0</v>
      </c>
      <c r="N8385">
        <v>8.6253689429999998</v>
      </c>
      <c r="O8385" t="s">
        <v>29</v>
      </c>
      <c r="P8385">
        <v>1</v>
      </c>
      <c r="Q8385">
        <v>1</v>
      </c>
      <c r="R8385">
        <v>8</v>
      </c>
      <c r="S8385">
        <v>1.4361066389999999</v>
      </c>
      <c r="T8385">
        <v>250397</v>
      </c>
      <c r="U8385">
        <v>37.770233910000002</v>
      </c>
      <c r="V8385">
        <v>88</v>
      </c>
      <c r="W8385" t="str">
        <f t="shared" si="392"/>
        <v>Healthy</v>
      </c>
      <c r="X8385">
        <v>7</v>
      </c>
      <c r="Y8385">
        <v>7</v>
      </c>
      <c r="Z8385" t="s">
        <v>81</v>
      </c>
      <c r="AA8385" t="s">
        <v>44</v>
      </c>
      <c r="AB8385" t="s">
        <v>32</v>
      </c>
      <c r="AC8385">
        <v>1</v>
      </c>
    </row>
    <row r="8386" spans="1:29" x14ac:dyDescent="0.25">
      <c r="A8386" t="s">
        <v>12303</v>
      </c>
      <c r="B8386">
        <v>34</v>
      </c>
      <c r="C8386" s="3" t="str">
        <f t="shared" si="390"/>
        <v>Middle Age</v>
      </c>
      <c r="D8386" t="s">
        <v>27</v>
      </c>
      <c r="E8386">
        <v>338</v>
      </c>
      <c r="F8386" t="str">
        <f t="shared" si="391"/>
        <v>Dangerous</v>
      </c>
      <c r="G8386" t="s">
        <v>5650</v>
      </c>
      <c r="H8386">
        <v>89</v>
      </c>
      <c r="I8386">
        <v>1</v>
      </c>
      <c r="J8386">
        <v>0</v>
      </c>
      <c r="K8386">
        <v>1</v>
      </c>
      <c r="L8386">
        <v>0</v>
      </c>
      <c r="M8386">
        <v>0</v>
      </c>
      <c r="N8386">
        <v>19.08681524</v>
      </c>
      <c r="O8386" t="s">
        <v>42</v>
      </c>
      <c r="P8386">
        <v>1</v>
      </c>
      <c r="Q8386">
        <v>0</v>
      </c>
      <c r="R8386">
        <v>2</v>
      </c>
      <c r="S8386">
        <v>6.090554494</v>
      </c>
      <c r="T8386">
        <v>209236</v>
      </c>
      <c r="U8386">
        <v>23.69520992</v>
      </c>
      <c r="V8386">
        <v>562</v>
      </c>
      <c r="W8386" t="str">
        <f t="shared" si="392"/>
        <v>Very High</v>
      </c>
      <c r="X8386">
        <v>5</v>
      </c>
      <c r="Y8386">
        <v>6</v>
      </c>
      <c r="Z8386" t="s">
        <v>125</v>
      </c>
      <c r="AA8386" t="s">
        <v>126</v>
      </c>
      <c r="AB8386" t="s">
        <v>32</v>
      </c>
      <c r="AC8386">
        <v>1</v>
      </c>
    </row>
    <row r="8387" spans="1:29" x14ac:dyDescent="0.25">
      <c r="A8387" t="s">
        <v>12304</v>
      </c>
      <c r="B8387">
        <v>37</v>
      </c>
      <c r="C8387" s="3" t="str">
        <f t="shared" ref="C8387:C8450" si="393">IF(B8387&gt;54, "Old", IF(B8387 &gt;= 31,  "Middle Age", IF(B8387 &lt; 31, "Young", "Invalid")))</f>
        <v>Middle Age</v>
      </c>
      <c r="D8387" t="s">
        <v>27</v>
      </c>
      <c r="E8387">
        <v>218</v>
      </c>
      <c r="F8387" t="str">
        <f t="shared" ref="F8387:F8450" si="394">IF(E8387&gt;239, "Dangerous", IF(E8387 &gt; 199,  "At-Risk", IF(E8387 &lt; 200, "Heart-Healthy", "Invalid")))</f>
        <v>At-Risk</v>
      </c>
      <c r="G8387" t="s">
        <v>5238</v>
      </c>
      <c r="H8387">
        <v>62</v>
      </c>
      <c r="I8387">
        <v>0</v>
      </c>
      <c r="J8387">
        <v>1</v>
      </c>
      <c r="K8387">
        <v>1</v>
      </c>
      <c r="L8387">
        <v>0</v>
      </c>
      <c r="M8387">
        <v>0</v>
      </c>
      <c r="N8387">
        <v>1.0883789939999999</v>
      </c>
      <c r="O8387" t="s">
        <v>42</v>
      </c>
      <c r="P8387">
        <v>1</v>
      </c>
      <c r="Q8387">
        <v>0</v>
      </c>
      <c r="R8387">
        <v>10</v>
      </c>
      <c r="S8387">
        <v>0.96418364700000003</v>
      </c>
      <c r="T8387">
        <v>78037</v>
      </c>
      <c r="U8387">
        <v>26.63975701</v>
      </c>
      <c r="V8387">
        <v>652</v>
      </c>
      <c r="W8387" t="str">
        <f t="shared" ref="W8387:W8450" si="395">IF(V8387&gt;499, "Very High", IF(V8387&gt;199, "High", IF(V8387 &gt; 149,  "Borderline High", IF(V8387 &lt; 150, "Healthy", "Invalid"))))</f>
        <v>Very High</v>
      </c>
      <c r="X8387">
        <v>7</v>
      </c>
      <c r="Y8387">
        <v>8</v>
      </c>
      <c r="Z8387" t="s">
        <v>125</v>
      </c>
      <c r="AA8387" t="s">
        <v>126</v>
      </c>
      <c r="AB8387" t="s">
        <v>32</v>
      </c>
      <c r="AC8387">
        <v>0</v>
      </c>
    </row>
    <row r="8388" spans="1:29" x14ac:dyDescent="0.25">
      <c r="A8388" t="s">
        <v>12305</v>
      </c>
      <c r="B8388">
        <v>40</v>
      </c>
      <c r="C8388" s="3" t="str">
        <f t="shared" si="393"/>
        <v>Middle Age</v>
      </c>
      <c r="D8388" t="s">
        <v>27</v>
      </c>
      <c r="E8388">
        <v>263</v>
      </c>
      <c r="F8388" t="str">
        <f t="shared" si="394"/>
        <v>Dangerous</v>
      </c>
      <c r="G8388" t="s">
        <v>12136</v>
      </c>
      <c r="H8388">
        <v>55</v>
      </c>
      <c r="I8388">
        <v>1</v>
      </c>
      <c r="J8388">
        <v>0</v>
      </c>
      <c r="K8388">
        <v>1</v>
      </c>
      <c r="L8388">
        <v>1</v>
      </c>
      <c r="M8388">
        <v>1</v>
      </c>
      <c r="N8388">
        <v>2.3232472409999998</v>
      </c>
      <c r="O8388" t="s">
        <v>29</v>
      </c>
      <c r="P8388">
        <v>0</v>
      </c>
      <c r="Q8388">
        <v>0</v>
      </c>
      <c r="R8388">
        <v>10</v>
      </c>
      <c r="S8388">
        <v>7.3209805870000002</v>
      </c>
      <c r="T8388">
        <v>43812</v>
      </c>
      <c r="U8388">
        <v>34.079333060000003</v>
      </c>
      <c r="V8388">
        <v>405</v>
      </c>
      <c r="W8388" t="str">
        <f t="shared" si="395"/>
        <v>High</v>
      </c>
      <c r="X8388">
        <v>7</v>
      </c>
      <c r="Y8388">
        <v>9</v>
      </c>
      <c r="Z8388" t="s">
        <v>30</v>
      </c>
      <c r="AA8388" t="s">
        <v>31</v>
      </c>
      <c r="AB8388" t="s">
        <v>32</v>
      </c>
      <c r="AC8388">
        <v>0</v>
      </c>
    </row>
    <row r="8389" spans="1:29" x14ac:dyDescent="0.25">
      <c r="A8389" t="s">
        <v>12306</v>
      </c>
      <c r="B8389">
        <v>82</v>
      </c>
      <c r="C8389" s="3" t="str">
        <f t="shared" si="393"/>
        <v>Old</v>
      </c>
      <c r="D8389" t="s">
        <v>27</v>
      </c>
      <c r="E8389">
        <v>155</v>
      </c>
      <c r="F8389" t="str">
        <f t="shared" si="394"/>
        <v>Heart-Healthy</v>
      </c>
      <c r="G8389" t="s">
        <v>543</v>
      </c>
      <c r="H8389">
        <v>47</v>
      </c>
      <c r="I8389">
        <v>1</v>
      </c>
      <c r="J8389">
        <v>0</v>
      </c>
      <c r="K8389">
        <v>1</v>
      </c>
      <c r="L8389">
        <v>1</v>
      </c>
      <c r="M8389">
        <v>1</v>
      </c>
      <c r="N8389">
        <v>6.9455239559999997</v>
      </c>
      <c r="O8389" t="s">
        <v>42</v>
      </c>
      <c r="P8389">
        <v>0</v>
      </c>
      <c r="Q8389">
        <v>0</v>
      </c>
      <c r="R8389">
        <v>8</v>
      </c>
      <c r="S8389">
        <v>6.1001377000000003</v>
      </c>
      <c r="T8389">
        <v>251418</v>
      </c>
      <c r="U8389">
        <v>25.09897827</v>
      </c>
      <c r="V8389">
        <v>797</v>
      </c>
      <c r="W8389" t="str">
        <f t="shared" si="395"/>
        <v>Very High</v>
      </c>
      <c r="X8389">
        <v>1</v>
      </c>
      <c r="Y8389">
        <v>7</v>
      </c>
      <c r="Z8389" t="s">
        <v>153</v>
      </c>
      <c r="AA8389" t="s">
        <v>50</v>
      </c>
      <c r="AB8389" t="s">
        <v>38</v>
      </c>
      <c r="AC8389">
        <v>1</v>
      </c>
    </row>
    <row r="8390" spans="1:29" x14ac:dyDescent="0.25">
      <c r="A8390" t="s">
        <v>12307</v>
      </c>
      <c r="B8390">
        <v>20</v>
      </c>
      <c r="C8390" s="3" t="str">
        <f t="shared" si="393"/>
        <v>Young</v>
      </c>
      <c r="D8390" t="s">
        <v>27</v>
      </c>
      <c r="E8390">
        <v>343</v>
      </c>
      <c r="F8390" t="str">
        <f t="shared" si="394"/>
        <v>Dangerous</v>
      </c>
      <c r="G8390" t="s">
        <v>12308</v>
      </c>
      <c r="H8390">
        <v>91</v>
      </c>
      <c r="I8390">
        <v>1</v>
      </c>
      <c r="J8390">
        <v>0</v>
      </c>
      <c r="K8390">
        <v>1</v>
      </c>
      <c r="L8390">
        <v>0</v>
      </c>
      <c r="M8390">
        <v>1</v>
      </c>
      <c r="N8390">
        <v>1.2306518019999999</v>
      </c>
      <c r="O8390" t="s">
        <v>29</v>
      </c>
      <c r="P8390">
        <v>1</v>
      </c>
      <c r="Q8390">
        <v>1</v>
      </c>
      <c r="R8390">
        <v>5</v>
      </c>
      <c r="S8390">
        <v>0.55349247700000004</v>
      </c>
      <c r="T8390">
        <v>223345</v>
      </c>
      <c r="U8390">
        <v>21.447641919999999</v>
      </c>
      <c r="V8390">
        <v>104</v>
      </c>
      <c r="W8390" t="str">
        <f t="shared" si="395"/>
        <v>Healthy</v>
      </c>
      <c r="X8390">
        <v>1</v>
      </c>
      <c r="Y8390">
        <v>8</v>
      </c>
      <c r="Z8390" t="s">
        <v>30</v>
      </c>
      <c r="AA8390" t="s">
        <v>31</v>
      </c>
      <c r="AB8390" t="s">
        <v>32</v>
      </c>
      <c r="AC8390">
        <v>0</v>
      </c>
    </row>
    <row r="8391" spans="1:29" x14ac:dyDescent="0.25">
      <c r="A8391" t="s">
        <v>12309</v>
      </c>
      <c r="B8391">
        <v>54</v>
      </c>
      <c r="C8391" s="3" t="str">
        <f t="shared" si="393"/>
        <v>Middle Age</v>
      </c>
      <c r="D8391" t="s">
        <v>40</v>
      </c>
      <c r="E8391">
        <v>165</v>
      </c>
      <c r="F8391" t="str">
        <f t="shared" si="394"/>
        <v>Heart-Healthy</v>
      </c>
      <c r="G8391" t="s">
        <v>7824</v>
      </c>
      <c r="H8391">
        <v>90</v>
      </c>
      <c r="I8391">
        <v>1</v>
      </c>
      <c r="J8391">
        <v>0</v>
      </c>
      <c r="K8391">
        <v>1</v>
      </c>
      <c r="L8391">
        <v>1</v>
      </c>
      <c r="M8391">
        <v>1</v>
      </c>
      <c r="N8391">
        <v>10.10390271</v>
      </c>
      <c r="O8391" t="s">
        <v>29</v>
      </c>
      <c r="P8391">
        <v>0</v>
      </c>
      <c r="Q8391">
        <v>0</v>
      </c>
      <c r="R8391">
        <v>1</v>
      </c>
      <c r="S8391">
        <v>10.210611159999999</v>
      </c>
      <c r="T8391">
        <v>56713</v>
      </c>
      <c r="U8391">
        <v>33.475206919999998</v>
      </c>
      <c r="V8391">
        <v>711</v>
      </c>
      <c r="W8391" t="str">
        <f t="shared" si="395"/>
        <v>Very High</v>
      </c>
      <c r="X8391">
        <v>0</v>
      </c>
      <c r="Y8391">
        <v>4</v>
      </c>
      <c r="Z8391" t="s">
        <v>81</v>
      </c>
      <c r="AA8391" t="s">
        <v>44</v>
      </c>
      <c r="AB8391" t="s">
        <v>32</v>
      </c>
      <c r="AC8391">
        <v>0</v>
      </c>
    </row>
    <row r="8392" spans="1:29" x14ac:dyDescent="0.25">
      <c r="A8392" t="s">
        <v>12310</v>
      </c>
      <c r="B8392">
        <v>76</v>
      </c>
      <c r="C8392" s="3" t="str">
        <f t="shared" si="393"/>
        <v>Old</v>
      </c>
      <c r="D8392" t="s">
        <v>40</v>
      </c>
      <c r="E8392">
        <v>364</v>
      </c>
      <c r="F8392" t="str">
        <f t="shared" si="394"/>
        <v>Dangerous</v>
      </c>
      <c r="G8392" t="s">
        <v>4847</v>
      </c>
      <c r="H8392">
        <v>44</v>
      </c>
      <c r="I8392">
        <v>1</v>
      </c>
      <c r="J8392">
        <v>1</v>
      </c>
      <c r="K8392">
        <v>1</v>
      </c>
      <c r="L8392">
        <v>1</v>
      </c>
      <c r="M8392">
        <v>0</v>
      </c>
      <c r="N8392">
        <v>6.9733938259999997</v>
      </c>
      <c r="O8392" t="s">
        <v>42</v>
      </c>
      <c r="P8392">
        <v>0</v>
      </c>
      <c r="Q8392">
        <v>0</v>
      </c>
      <c r="R8392">
        <v>5</v>
      </c>
      <c r="S8392">
        <v>9.1860306489999992</v>
      </c>
      <c r="T8392">
        <v>48476</v>
      </c>
      <c r="U8392">
        <v>25.401337659999999</v>
      </c>
      <c r="V8392">
        <v>584</v>
      </c>
      <c r="W8392" t="str">
        <f t="shared" si="395"/>
        <v>Very High</v>
      </c>
      <c r="X8392">
        <v>3</v>
      </c>
      <c r="Y8392">
        <v>9</v>
      </c>
      <c r="Z8392" t="s">
        <v>66</v>
      </c>
      <c r="AA8392" t="s">
        <v>67</v>
      </c>
      <c r="AB8392" t="s">
        <v>32</v>
      </c>
      <c r="AC8392">
        <v>0</v>
      </c>
    </row>
    <row r="8393" spans="1:29" x14ac:dyDescent="0.25">
      <c r="A8393" t="s">
        <v>12311</v>
      </c>
      <c r="B8393">
        <v>40</v>
      </c>
      <c r="C8393" s="3" t="str">
        <f t="shared" si="393"/>
        <v>Middle Age</v>
      </c>
      <c r="D8393" t="s">
        <v>40</v>
      </c>
      <c r="E8393">
        <v>356</v>
      </c>
      <c r="F8393" t="str">
        <f t="shared" si="394"/>
        <v>Dangerous</v>
      </c>
      <c r="G8393" t="s">
        <v>539</v>
      </c>
      <c r="H8393">
        <v>70</v>
      </c>
      <c r="I8393">
        <v>1</v>
      </c>
      <c r="J8393">
        <v>1</v>
      </c>
      <c r="K8393">
        <v>0</v>
      </c>
      <c r="L8393">
        <v>1</v>
      </c>
      <c r="M8393">
        <v>0</v>
      </c>
      <c r="N8393">
        <v>1.4288144359999999</v>
      </c>
      <c r="O8393" t="s">
        <v>29</v>
      </c>
      <c r="P8393">
        <v>0</v>
      </c>
      <c r="Q8393">
        <v>1</v>
      </c>
      <c r="R8393">
        <v>8</v>
      </c>
      <c r="S8393">
        <v>9.2859480639999994</v>
      </c>
      <c r="T8393">
        <v>261120</v>
      </c>
      <c r="U8393">
        <v>34.677028550000003</v>
      </c>
      <c r="V8393">
        <v>619</v>
      </c>
      <c r="W8393" t="str">
        <f t="shared" si="395"/>
        <v>Very High</v>
      </c>
      <c r="X8393">
        <v>3</v>
      </c>
      <c r="Y8393">
        <v>6</v>
      </c>
      <c r="Z8393" t="s">
        <v>126</v>
      </c>
      <c r="AA8393" t="s">
        <v>126</v>
      </c>
      <c r="AB8393" t="s">
        <v>32</v>
      </c>
      <c r="AC8393">
        <v>1</v>
      </c>
    </row>
    <row r="8394" spans="1:29" x14ac:dyDescent="0.25">
      <c r="A8394" t="s">
        <v>12312</v>
      </c>
      <c r="B8394">
        <v>89</v>
      </c>
      <c r="C8394" s="3" t="str">
        <f t="shared" si="393"/>
        <v>Old</v>
      </c>
      <c r="D8394" t="s">
        <v>40</v>
      </c>
      <c r="E8394">
        <v>281</v>
      </c>
      <c r="F8394" t="str">
        <f t="shared" si="394"/>
        <v>Dangerous</v>
      </c>
      <c r="G8394" t="s">
        <v>3018</v>
      </c>
      <c r="H8394">
        <v>94</v>
      </c>
      <c r="I8394">
        <v>0</v>
      </c>
      <c r="J8394">
        <v>1</v>
      </c>
      <c r="K8394">
        <v>1</v>
      </c>
      <c r="L8394">
        <v>1</v>
      </c>
      <c r="M8394">
        <v>0</v>
      </c>
      <c r="N8394">
        <v>11.449844410000001</v>
      </c>
      <c r="O8394" t="s">
        <v>42</v>
      </c>
      <c r="P8394">
        <v>0</v>
      </c>
      <c r="Q8394">
        <v>1</v>
      </c>
      <c r="R8394">
        <v>10</v>
      </c>
      <c r="S8394">
        <v>8.6727099340000002</v>
      </c>
      <c r="T8394">
        <v>238403</v>
      </c>
      <c r="U8394">
        <v>27.2743976</v>
      </c>
      <c r="V8394">
        <v>294</v>
      </c>
      <c r="W8394" t="str">
        <f t="shared" si="395"/>
        <v>High</v>
      </c>
      <c r="X8394">
        <v>2</v>
      </c>
      <c r="Y8394">
        <v>4</v>
      </c>
      <c r="Z8394" t="s">
        <v>53</v>
      </c>
      <c r="AA8394" t="s">
        <v>44</v>
      </c>
      <c r="AB8394" t="s">
        <v>38</v>
      </c>
      <c r="AC8394">
        <v>0</v>
      </c>
    </row>
    <row r="8395" spans="1:29" x14ac:dyDescent="0.25">
      <c r="A8395" t="s">
        <v>12313</v>
      </c>
      <c r="B8395">
        <v>75</v>
      </c>
      <c r="C8395" s="3" t="str">
        <f t="shared" si="393"/>
        <v>Old</v>
      </c>
      <c r="D8395" t="s">
        <v>27</v>
      </c>
      <c r="E8395">
        <v>280</v>
      </c>
      <c r="F8395" t="str">
        <f t="shared" si="394"/>
        <v>Dangerous</v>
      </c>
      <c r="G8395" t="s">
        <v>6914</v>
      </c>
      <c r="H8395">
        <v>70</v>
      </c>
      <c r="I8395">
        <v>1</v>
      </c>
      <c r="J8395">
        <v>1</v>
      </c>
      <c r="K8395">
        <v>1</v>
      </c>
      <c r="L8395">
        <v>0</v>
      </c>
      <c r="M8395">
        <v>1</v>
      </c>
      <c r="N8395">
        <v>5.7268141879999996</v>
      </c>
      <c r="O8395" t="s">
        <v>42</v>
      </c>
      <c r="P8395">
        <v>0</v>
      </c>
      <c r="Q8395">
        <v>1</v>
      </c>
      <c r="R8395">
        <v>9</v>
      </c>
      <c r="S8395">
        <v>8.6179165310000005</v>
      </c>
      <c r="T8395">
        <v>26953</v>
      </c>
      <c r="U8395">
        <v>30.107618850000001</v>
      </c>
      <c r="V8395">
        <v>772</v>
      </c>
      <c r="W8395" t="str">
        <f t="shared" si="395"/>
        <v>Very High</v>
      </c>
      <c r="X8395">
        <v>2</v>
      </c>
      <c r="Y8395">
        <v>9</v>
      </c>
      <c r="Z8395" t="s">
        <v>220</v>
      </c>
      <c r="AA8395" t="s">
        <v>31</v>
      </c>
      <c r="AB8395" t="s">
        <v>38</v>
      </c>
      <c r="AC8395">
        <v>1</v>
      </c>
    </row>
    <row r="8396" spans="1:29" x14ac:dyDescent="0.25">
      <c r="A8396" t="s">
        <v>12314</v>
      </c>
      <c r="B8396">
        <v>81</v>
      </c>
      <c r="C8396" s="3" t="str">
        <f t="shared" si="393"/>
        <v>Old</v>
      </c>
      <c r="D8396" t="s">
        <v>27</v>
      </c>
      <c r="E8396">
        <v>259</v>
      </c>
      <c r="F8396" t="str">
        <f t="shared" si="394"/>
        <v>Dangerous</v>
      </c>
      <c r="G8396" t="s">
        <v>12315</v>
      </c>
      <c r="H8396">
        <v>40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6.5181919949999996</v>
      </c>
      <c r="O8396" t="s">
        <v>42</v>
      </c>
      <c r="P8396">
        <v>0</v>
      </c>
      <c r="Q8396">
        <v>1</v>
      </c>
      <c r="R8396">
        <v>2</v>
      </c>
      <c r="S8396">
        <v>5.4061930069999997</v>
      </c>
      <c r="T8396">
        <v>292471</v>
      </c>
      <c r="U8396">
        <v>36.686109860000002</v>
      </c>
      <c r="V8396">
        <v>366</v>
      </c>
      <c r="W8396" t="str">
        <f t="shared" si="395"/>
        <v>High</v>
      </c>
      <c r="X8396">
        <v>4</v>
      </c>
      <c r="Y8396">
        <v>6</v>
      </c>
      <c r="Z8396" t="s">
        <v>76</v>
      </c>
      <c r="AA8396" t="s">
        <v>50</v>
      </c>
      <c r="AB8396" t="s">
        <v>38</v>
      </c>
      <c r="AC8396">
        <v>1</v>
      </c>
    </row>
    <row r="8397" spans="1:29" x14ac:dyDescent="0.25">
      <c r="A8397" t="s">
        <v>12316</v>
      </c>
      <c r="B8397">
        <v>87</v>
      </c>
      <c r="C8397" s="3" t="str">
        <f t="shared" si="393"/>
        <v>Old</v>
      </c>
      <c r="D8397" t="s">
        <v>40</v>
      </c>
      <c r="E8397">
        <v>327</v>
      </c>
      <c r="F8397" t="str">
        <f t="shared" si="394"/>
        <v>Dangerous</v>
      </c>
      <c r="G8397" t="s">
        <v>3539</v>
      </c>
      <c r="H8397">
        <v>73</v>
      </c>
      <c r="I8397">
        <v>1</v>
      </c>
      <c r="J8397">
        <v>0</v>
      </c>
      <c r="K8397">
        <v>1</v>
      </c>
      <c r="L8397">
        <v>0</v>
      </c>
      <c r="M8397">
        <v>1</v>
      </c>
      <c r="N8397">
        <v>4.6778583239999998</v>
      </c>
      <c r="O8397" t="s">
        <v>35</v>
      </c>
      <c r="P8397">
        <v>0</v>
      </c>
      <c r="Q8397">
        <v>1</v>
      </c>
      <c r="R8397">
        <v>3</v>
      </c>
      <c r="S8397">
        <v>6.1055049060000002</v>
      </c>
      <c r="T8397">
        <v>36659</v>
      </c>
      <c r="U8397">
        <v>21.959107190000001</v>
      </c>
      <c r="V8397">
        <v>777</v>
      </c>
      <c r="W8397" t="str">
        <f t="shared" si="395"/>
        <v>Very High</v>
      </c>
      <c r="X8397">
        <v>1</v>
      </c>
      <c r="Y8397">
        <v>10</v>
      </c>
      <c r="Z8397" t="s">
        <v>81</v>
      </c>
      <c r="AA8397" t="s">
        <v>44</v>
      </c>
      <c r="AB8397" t="s">
        <v>32</v>
      </c>
      <c r="AC8397">
        <v>1</v>
      </c>
    </row>
    <row r="8398" spans="1:29" x14ac:dyDescent="0.25">
      <c r="A8398" t="s">
        <v>12317</v>
      </c>
      <c r="B8398">
        <v>63</v>
      </c>
      <c r="C8398" s="3" t="str">
        <f t="shared" si="393"/>
        <v>Old</v>
      </c>
      <c r="D8398" t="s">
        <v>27</v>
      </c>
      <c r="E8398">
        <v>175</v>
      </c>
      <c r="F8398" t="str">
        <f t="shared" si="394"/>
        <v>Heart-Healthy</v>
      </c>
      <c r="G8398" t="s">
        <v>808</v>
      </c>
      <c r="H8398">
        <v>80</v>
      </c>
      <c r="I8398">
        <v>1</v>
      </c>
      <c r="J8398">
        <v>0</v>
      </c>
      <c r="K8398">
        <v>1</v>
      </c>
      <c r="L8398">
        <v>0</v>
      </c>
      <c r="M8398">
        <v>1</v>
      </c>
      <c r="N8398">
        <v>7.8795609600000001</v>
      </c>
      <c r="O8398" t="s">
        <v>35</v>
      </c>
      <c r="P8398">
        <v>0</v>
      </c>
      <c r="Q8398">
        <v>1</v>
      </c>
      <c r="R8398">
        <v>8</v>
      </c>
      <c r="S8398">
        <v>4.4516740629999996</v>
      </c>
      <c r="T8398">
        <v>220589</v>
      </c>
      <c r="U8398">
        <v>30.89172112</v>
      </c>
      <c r="V8398">
        <v>79</v>
      </c>
      <c r="W8398" t="str">
        <f t="shared" si="395"/>
        <v>Healthy</v>
      </c>
      <c r="X8398">
        <v>5</v>
      </c>
      <c r="Y8398">
        <v>9</v>
      </c>
      <c r="Z8398" t="s">
        <v>53</v>
      </c>
      <c r="AA8398" t="s">
        <v>44</v>
      </c>
      <c r="AB8398" t="s">
        <v>38</v>
      </c>
      <c r="AC8398">
        <v>1</v>
      </c>
    </row>
    <row r="8399" spans="1:29" x14ac:dyDescent="0.25">
      <c r="A8399" t="s">
        <v>12318</v>
      </c>
      <c r="B8399">
        <v>78</v>
      </c>
      <c r="C8399" s="3" t="str">
        <f t="shared" si="393"/>
        <v>Old</v>
      </c>
      <c r="D8399" t="s">
        <v>27</v>
      </c>
      <c r="E8399">
        <v>350</v>
      </c>
      <c r="F8399" t="str">
        <f t="shared" si="394"/>
        <v>Dangerous</v>
      </c>
      <c r="G8399" t="s">
        <v>7208</v>
      </c>
      <c r="H8399">
        <v>44</v>
      </c>
      <c r="I8399">
        <v>0</v>
      </c>
      <c r="J8399">
        <v>1</v>
      </c>
      <c r="K8399">
        <v>1</v>
      </c>
      <c r="L8399">
        <v>1</v>
      </c>
      <c r="M8399">
        <v>0</v>
      </c>
      <c r="N8399">
        <v>14.294661230000001</v>
      </c>
      <c r="O8399" t="s">
        <v>35</v>
      </c>
      <c r="P8399">
        <v>0</v>
      </c>
      <c r="Q8399">
        <v>1</v>
      </c>
      <c r="R8399">
        <v>8</v>
      </c>
      <c r="S8399">
        <v>5.178692957</v>
      </c>
      <c r="T8399">
        <v>157355</v>
      </c>
      <c r="U8399">
        <v>38.871825229999999</v>
      </c>
      <c r="V8399">
        <v>302</v>
      </c>
      <c r="W8399" t="str">
        <f t="shared" si="395"/>
        <v>High</v>
      </c>
      <c r="X8399">
        <v>1</v>
      </c>
      <c r="Y8399">
        <v>8</v>
      </c>
      <c r="Z8399" t="s">
        <v>153</v>
      </c>
      <c r="AA8399" t="s">
        <v>50</v>
      </c>
      <c r="AB8399" t="s">
        <v>38</v>
      </c>
      <c r="AC8399">
        <v>1</v>
      </c>
    </row>
    <row r="8400" spans="1:29" x14ac:dyDescent="0.25">
      <c r="A8400" t="s">
        <v>12319</v>
      </c>
      <c r="B8400">
        <v>58</v>
      </c>
      <c r="C8400" s="3" t="str">
        <f t="shared" si="393"/>
        <v>Old</v>
      </c>
      <c r="D8400" t="s">
        <v>27</v>
      </c>
      <c r="E8400">
        <v>171</v>
      </c>
      <c r="F8400" t="str">
        <f t="shared" si="394"/>
        <v>Heart-Healthy</v>
      </c>
      <c r="G8400" t="s">
        <v>3439</v>
      </c>
      <c r="H8400">
        <v>98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10.085298140000001</v>
      </c>
      <c r="O8400" t="s">
        <v>35</v>
      </c>
      <c r="P8400">
        <v>1</v>
      </c>
      <c r="Q8400">
        <v>1</v>
      </c>
      <c r="R8400">
        <v>9</v>
      </c>
      <c r="S8400">
        <v>4.5652884269999996</v>
      </c>
      <c r="T8400">
        <v>33771</v>
      </c>
      <c r="U8400">
        <v>36.812865700000003</v>
      </c>
      <c r="V8400">
        <v>610</v>
      </c>
      <c r="W8400" t="str">
        <f t="shared" si="395"/>
        <v>Very High</v>
      </c>
      <c r="X8400">
        <v>7</v>
      </c>
      <c r="Y8400">
        <v>9</v>
      </c>
      <c r="Z8400" t="s">
        <v>43</v>
      </c>
      <c r="AA8400" t="s">
        <v>44</v>
      </c>
      <c r="AB8400" t="s">
        <v>38</v>
      </c>
      <c r="AC8400">
        <v>0</v>
      </c>
    </row>
    <row r="8401" spans="1:29" x14ac:dyDescent="0.25">
      <c r="A8401" t="s">
        <v>12320</v>
      </c>
      <c r="B8401">
        <v>57</v>
      </c>
      <c r="C8401" s="3" t="str">
        <f t="shared" si="393"/>
        <v>Old</v>
      </c>
      <c r="D8401" t="s">
        <v>40</v>
      </c>
      <c r="E8401">
        <v>380</v>
      </c>
      <c r="F8401" t="str">
        <f t="shared" si="394"/>
        <v>Dangerous</v>
      </c>
      <c r="G8401" t="s">
        <v>8780</v>
      </c>
      <c r="H8401">
        <v>94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17.311091269999999</v>
      </c>
      <c r="O8401" t="s">
        <v>35</v>
      </c>
      <c r="P8401">
        <v>0</v>
      </c>
      <c r="Q8401">
        <v>1</v>
      </c>
      <c r="R8401">
        <v>10</v>
      </c>
      <c r="S8401">
        <v>7.3443326000000003E-2</v>
      </c>
      <c r="T8401">
        <v>198358</v>
      </c>
      <c r="U8401">
        <v>36.516826880000004</v>
      </c>
      <c r="V8401">
        <v>777</v>
      </c>
      <c r="W8401" t="str">
        <f t="shared" si="395"/>
        <v>Very High</v>
      </c>
      <c r="X8401">
        <v>3</v>
      </c>
      <c r="Y8401">
        <v>8</v>
      </c>
      <c r="Z8401" t="s">
        <v>126</v>
      </c>
      <c r="AA8401" t="s">
        <v>126</v>
      </c>
      <c r="AB8401" t="s">
        <v>32</v>
      </c>
      <c r="AC8401">
        <v>0</v>
      </c>
    </row>
    <row r="8402" spans="1:29" x14ac:dyDescent="0.25">
      <c r="A8402" t="s">
        <v>12321</v>
      </c>
      <c r="B8402">
        <v>38</v>
      </c>
      <c r="C8402" s="3" t="str">
        <f t="shared" si="393"/>
        <v>Middle Age</v>
      </c>
      <c r="D8402" t="s">
        <v>40</v>
      </c>
      <c r="E8402">
        <v>300</v>
      </c>
      <c r="F8402" t="str">
        <f t="shared" si="394"/>
        <v>Dangerous</v>
      </c>
      <c r="G8402" t="s">
        <v>7352</v>
      </c>
      <c r="H8402">
        <v>87</v>
      </c>
      <c r="I8402">
        <v>1</v>
      </c>
      <c r="J8402">
        <v>0</v>
      </c>
      <c r="K8402">
        <v>0</v>
      </c>
      <c r="L8402">
        <v>1</v>
      </c>
      <c r="M8402">
        <v>1</v>
      </c>
      <c r="N8402">
        <v>8.3447504469999991</v>
      </c>
      <c r="O8402" t="s">
        <v>29</v>
      </c>
      <c r="P8402">
        <v>1</v>
      </c>
      <c r="Q8402">
        <v>0</v>
      </c>
      <c r="R8402">
        <v>4</v>
      </c>
      <c r="S8402">
        <v>1.5503392E-2</v>
      </c>
      <c r="T8402">
        <v>85914</v>
      </c>
      <c r="U8402">
        <v>34.304192620000002</v>
      </c>
      <c r="V8402">
        <v>583</v>
      </c>
      <c r="W8402" t="str">
        <f t="shared" si="395"/>
        <v>Very High</v>
      </c>
      <c r="X8402">
        <v>0</v>
      </c>
      <c r="Y8402">
        <v>8</v>
      </c>
      <c r="Z8402" t="s">
        <v>43</v>
      </c>
      <c r="AA8402" t="s">
        <v>44</v>
      </c>
      <c r="AB8402" t="s">
        <v>38</v>
      </c>
      <c r="AC8402">
        <v>1</v>
      </c>
    </row>
    <row r="8403" spans="1:29" x14ac:dyDescent="0.25">
      <c r="A8403" t="s">
        <v>12322</v>
      </c>
      <c r="B8403">
        <v>66</v>
      </c>
      <c r="C8403" s="3" t="str">
        <f t="shared" si="393"/>
        <v>Old</v>
      </c>
      <c r="D8403" t="s">
        <v>40</v>
      </c>
      <c r="E8403">
        <v>229</v>
      </c>
      <c r="F8403" t="str">
        <f t="shared" si="394"/>
        <v>At-Risk</v>
      </c>
      <c r="G8403" t="s">
        <v>2654</v>
      </c>
      <c r="H8403">
        <v>64</v>
      </c>
      <c r="I8403">
        <v>0</v>
      </c>
      <c r="J8403">
        <v>1</v>
      </c>
      <c r="K8403">
        <v>1</v>
      </c>
      <c r="L8403">
        <v>0</v>
      </c>
      <c r="M8403">
        <v>1</v>
      </c>
      <c r="N8403">
        <v>17.811081940000001</v>
      </c>
      <c r="O8403" t="s">
        <v>35</v>
      </c>
      <c r="P8403">
        <v>1</v>
      </c>
      <c r="Q8403">
        <v>0</v>
      </c>
      <c r="R8403">
        <v>2</v>
      </c>
      <c r="S8403">
        <v>6.5169790770000002</v>
      </c>
      <c r="T8403">
        <v>187939</v>
      </c>
      <c r="U8403">
        <v>31.498553990000001</v>
      </c>
      <c r="V8403">
        <v>182</v>
      </c>
      <c r="W8403" t="str">
        <f t="shared" si="395"/>
        <v>Borderline High</v>
      </c>
      <c r="X8403">
        <v>2</v>
      </c>
      <c r="Y8403">
        <v>5</v>
      </c>
      <c r="Z8403" t="s">
        <v>49</v>
      </c>
      <c r="AA8403" t="s">
        <v>50</v>
      </c>
      <c r="AB8403" t="s">
        <v>38</v>
      </c>
      <c r="AC8403">
        <v>1</v>
      </c>
    </row>
    <row r="8404" spans="1:29" x14ac:dyDescent="0.25">
      <c r="A8404" t="s">
        <v>12323</v>
      </c>
      <c r="B8404">
        <v>62</v>
      </c>
      <c r="C8404" s="3" t="str">
        <f t="shared" si="393"/>
        <v>Old</v>
      </c>
      <c r="D8404" t="s">
        <v>40</v>
      </c>
      <c r="E8404">
        <v>254</v>
      </c>
      <c r="F8404" t="str">
        <f t="shared" si="394"/>
        <v>Dangerous</v>
      </c>
      <c r="G8404" t="s">
        <v>3549</v>
      </c>
      <c r="H8404">
        <v>110</v>
      </c>
      <c r="I8404">
        <v>1</v>
      </c>
      <c r="J8404">
        <v>0</v>
      </c>
      <c r="K8404">
        <v>1</v>
      </c>
      <c r="L8404">
        <v>1</v>
      </c>
      <c r="M8404">
        <v>0</v>
      </c>
      <c r="N8404">
        <v>4.1337961319999996</v>
      </c>
      <c r="O8404" t="s">
        <v>29</v>
      </c>
      <c r="P8404">
        <v>0</v>
      </c>
      <c r="Q8404">
        <v>1</v>
      </c>
      <c r="R8404">
        <v>6</v>
      </c>
      <c r="S8404">
        <v>11.196493269999999</v>
      </c>
      <c r="T8404">
        <v>105631</v>
      </c>
      <c r="U8404">
        <v>31.668235509999999</v>
      </c>
      <c r="V8404">
        <v>303</v>
      </c>
      <c r="W8404" t="str">
        <f t="shared" si="395"/>
        <v>High</v>
      </c>
      <c r="X8404">
        <v>0</v>
      </c>
      <c r="Y8404">
        <v>5</v>
      </c>
      <c r="Z8404" t="s">
        <v>58</v>
      </c>
      <c r="AA8404" t="s">
        <v>50</v>
      </c>
      <c r="AB8404" t="s">
        <v>38</v>
      </c>
      <c r="AC8404">
        <v>0</v>
      </c>
    </row>
    <row r="8405" spans="1:29" x14ac:dyDescent="0.25">
      <c r="A8405" t="s">
        <v>12324</v>
      </c>
      <c r="B8405">
        <v>20</v>
      </c>
      <c r="C8405" s="3" t="str">
        <f t="shared" si="393"/>
        <v>Young</v>
      </c>
      <c r="D8405" t="s">
        <v>27</v>
      </c>
      <c r="E8405">
        <v>275</v>
      </c>
      <c r="F8405" t="str">
        <f t="shared" si="394"/>
        <v>Dangerous</v>
      </c>
      <c r="G8405" t="s">
        <v>1995</v>
      </c>
      <c r="H8405">
        <v>109</v>
      </c>
      <c r="I8405">
        <v>1</v>
      </c>
      <c r="J8405">
        <v>1</v>
      </c>
      <c r="K8405">
        <v>1</v>
      </c>
      <c r="L8405">
        <v>1</v>
      </c>
      <c r="M8405">
        <v>0</v>
      </c>
      <c r="N8405">
        <v>14.573045130000001</v>
      </c>
      <c r="O8405" t="s">
        <v>29</v>
      </c>
      <c r="P8405">
        <v>0</v>
      </c>
      <c r="Q8405">
        <v>1</v>
      </c>
      <c r="R8405">
        <v>1</v>
      </c>
      <c r="S8405">
        <v>6.4334576219999997</v>
      </c>
      <c r="T8405">
        <v>52594</v>
      </c>
      <c r="U8405">
        <v>22.26844101</v>
      </c>
      <c r="V8405">
        <v>95</v>
      </c>
      <c r="W8405" t="str">
        <f t="shared" si="395"/>
        <v>Healthy</v>
      </c>
      <c r="X8405">
        <v>0</v>
      </c>
      <c r="Y8405">
        <v>4</v>
      </c>
      <c r="Z8405" t="s">
        <v>70</v>
      </c>
      <c r="AA8405" t="s">
        <v>37</v>
      </c>
      <c r="AB8405" t="s">
        <v>38</v>
      </c>
      <c r="AC8405">
        <v>0</v>
      </c>
    </row>
    <row r="8406" spans="1:29" x14ac:dyDescent="0.25">
      <c r="A8406" t="s">
        <v>12325</v>
      </c>
      <c r="B8406">
        <v>81</v>
      </c>
      <c r="C8406" s="3" t="str">
        <f t="shared" si="393"/>
        <v>Old</v>
      </c>
      <c r="D8406" t="s">
        <v>40</v>
      </c>
      <c r="E8406">
        <v>303</v>
      </c>
      <c r="F8406" t="str">
        <f t="shared" si="394"/>
        <v>Dangerous</v>
      </c>
      <c r="G8406" t="s">
        <v>1404</v>
      </c>
      <c r="H8406">
        <v>66</v>
      </c>
      <c r="I8406">
        <v>1</v>
      </c>
      <c r="J8406">
        <v>1</v>
      </c>
      <c r="K8406">
        <v>1</v>
      </c>
      <c r="L8406">
        <v>0</v>
      </c>
      <c r="M8406">
        <v>0</v>
      </c>
      <c r="N8406">
        <v>7.5101373279999999</v>
      </c>
      <c r="O8406" t="s">
        <v>29</v>
      </c>
      <c r="P8406">
        <v>0</v>
      </c>
      <c r="Q8406">
        <v>1</v>
      </c>
      <c r="R8406">
        <v>3</v>
      </c>
      <c r="S8406">
        <v>3.555724476</v>
      </c>
      <c r="T8406">
        <v>232905</v>
      </c>
      <c r="U8406">
        <v>39.163580690000003</v>
      </c>
      <c r="V8406">
        <v>663</v>
      </c>
      <c r="W8406" t="str">
        <f t="shared" si="395"/>
        <v>Very High</v>
      </c>
      <c r="X8406">
        <v>7</v>
      </c>
      <c r="Y8406">
        <v>8</v>
      </c>
      <c r="Z8406" t="s">
        <v>76</v>
      </c>
      <c r="AA8406" t="s">
        <v>50</v>
      </c>
      <c r="AB8406" t="s">
        <v>38</v>
      </c>
      <c r="AC8406">
        <v>1</v>
      </c>
    </row>
    <row r="8407" spans="1:29" x14ac:dyDescent="0.25">
      <c r="A8407" t="s">
        <v>12326</v>
      </c>
      <c r="B8407">
        <v>90</v>
      </c>
      <c r="C8407" s="3" t="str">
        <f t="shared" si="393"/>
        <v>Old</v>
      </c>
      <c r="D8407" t="s">
        <v>40</v>
      </c>
      <c r="E8407">
        <v>203</v>
      </c>
      <c r="F8407" t="str">
        <f t="shared" si="394"/>
        <v>At-Risk</v>
      </c>
      <c r="G8407" t="s">
        <v>12327</v>
      </c>
      <c r="H8407">
        <v>47</v>
      </c>
      <c r="I8407">
        <v>1</v>
      </c>
      <c r="J8407">
        <v>0</v>
      </c>
      <c r="K8407">
        <v>1</v>
      </c>
      <c r="L8407">
        <v>1</v>
      </c>
      <c r="M8407">
        <v>0</v>
      </c>
      <c r="N8407">
        <v>6.7037745429999998</v>
      </c>
      <c r="O8407" t="s">
        <v>29</v>
      </c>
      <c r="P8407">
        <v>1</v>
      </c>
      <c r="Q8407">
        <v>0</v>
      </c>
      <c r="R8407">
        <v>5</v>
      </c>
      <c r="S8407">
        <v>6.5003178210000003</v>
      </c>
      <c r="T8407">
        <v>176203</v>
      </c>
      <c r="U8407">
        <v>23.444409480000001</v>
      </c>
      <c r="V8407">
        <v>621</v>
      </c>
      <c r="W8407" t="str">
        <f t="shared" si="395"/>
        <v>Very High</v>
      </c>
      <c r="X8407">
        <v>6</v>
      </c>
      <c r="Y8407">
        <v>8</v>
      </c>
      <c r="Z8407" t="s">
        <v>66</v>
      </c>
      <c r="AA8407" t="s">
        <v>67</v>
      </c>
      <c r="AB8407" t="s">
        <v>32</v>
      </c>
      <c r="AC8407">
        <v>0</v>
      </c>
    </row>
    <row r="8408" spans="1:29" x14ac:dyDescent="0.25">
      <c r="A8408" t="s">
        <v>12328</v>
      </c>
      <c r="B8408">
        <v>80</v>
      </c>
      <c r="C8408" s="3" t="str">
        <f t="shared" si="393"/>
        <v>Old</v>
      </c>
      <c r="D8408" t="s">
        <v>27</v>
      </c>
      <c r="E8408">
        <v>139</v>
      </c>
      <c r="F8408" t="str">
        <f t="shared" si="394"/>
        <v>Heart-Healthy</v>
      </c>
      <c r="G8408" t="s">
        <v>1323</v>
      </c>
      <c r="H8408">
        <v>90</v>
      </c>
      <c r="I8408">
        <v>0</v>
      </c>
      <c r="J8408">
        <v>1</v>
      </c>
      <c r="K8408">
        <v>1</v>
      </c>
      <c r="L8408">
        <v>1</v>
      </c>
      <c r="M8408">
        <v>1</v>
      </c>
      <c r="N8408">
        <v>1.0459815260000001</v>
      </c>
      <c r="O8408" t="s">
        <v>29</v>
      </c>
      <c r="P8408">
        <v>1</v>
      </c>
      <c r="Q8408">
        <v>0</v>
      </c>
      <c r="R8408">
        <v>2</v>
      </c>
      <c r="S8408">
        <v>0.65008379900000002</v>
      </c>
      <c r="T8408">
        <v>204144</v>
      </c>
      <c r="U8408">
        <v>34.478140019999998</v>
      </c>
      <c r="V8408">
        <v>742</v>
      </c>
      <c r="W8408" t="str">
        <f t="shared" si="395"/>
        <v>Very High</v>
      </c>
      <c r="X8408">
        <v>3</v>
      </c>
      <c r="Y8408">
        <v>8</v>
      </c>
      <c r="Z8408" t="s">
        <v>111</v>
      </c>
      <c r="AA8408" t="s">
        <v>50</v>
      </c>
      <c r="AB8408" t="s">
        <v>38</v>
      </c>
      <c r="AC8408">
        <v>0</v>
      </c>
    </row>
    <row r="8409" spans="1:29" x14ac:dyDescent="0.25">
      <c r="A8409" t="s">
        <v>12329</v>
      </c>
      <c r="B8409">
        <v>59</v>
      </c>
      <c r="C8409" s="3" t="str">
        <f t="shared" si="393"/>
        <v>Old</v>
      </c>
      <c r="D8409" t="s">
        <v>27</v>
      </c>
      <c r="E8409">
        <v>177</v>
      </c>
      <c r="F8409" t="str">
        <f t="shared" si="394"/>
        <v>Heart-Healthy</v>
      </c>
      <c r="G8409" t="s">
        <v>7372</v>
      </c>
      <c r="H8409">
        <v>103</v>
      </c>
      <c r="I8409">
        <v>0</v>
      </c>
      <c r="J8409">
        <v>1</v>
      </c>
      <c r="K8409">
        <v>1</v>
      </c>
      <c r="L8409">
        <v>1</v>
      </c>
      <c r="M8409">
        <v>1</v>
      </c>
      <c r="N8409">
        <v>16.494226080000001</v>
      </c>
      <c r="O8409" t="s">
        <v>42</v>
      </c>
      <c r="P8409">
        <v>1</v>
      </c>
      <c r="Q8409">
        <v>1</v>
      </c>
      <c r="R8409">
        <v>6</v>
      </c>
      <c r="S8409">
        <v>5.2362890330000003</v>
      </c>
      <c r="T8409">
        <v>249794</v>
      </c>
      <c r="U8409">
        <v>30.734953959999999</v>
      </c>
      <c r="V8409">
        <v>306</v>
      </c>
      <c r="W8409" t="str">
        <f t="shared" si="395"/>
        <v>High</v>
      </c>
      <c r="X8409">
        <v>5</v>
      </c>
      <c r="Y8409">
        <v>10</v>
      </c>
      <c r="Z8409" t="s">
        <v>220</v>
      </c>
      <c r="AA8409" t="s">
        <v>31</v>
      </c>
      <c r="AB8409" t="s">
        <v>38</v>
      </c>
      <c r="AC8409">
        <v>0</v>
      </c>
    </row>
    <row r="8410" spans="1:29" x14ac:dyDescent="0.25">
      <c r="A8410" t="s">
        <v>12330</v>
      </c>
      <c r="B8410">
        <v>36</v>
      </c>
      <c r="C8410" s="3" t="str">
        <f t="shared" si="393"/>
        <v>Middle Age</v>
      </c>
      <c r="D8410" t="s">
        <v>27</v>
      </c>
      <c r="E8410">
        <v>183</v>
      </c>
      <c r="F8410" t="str">
        <f t="shared" si="394"/>
        <v>Heart-Healthy</v>
      </c>
      <c r="G8410" t="s">
        <v>1899</v>
      </c>
      <c r="H8410">
        <v>97</v>
      </c>
      <c r="I8410">
        <v>1</v>
      </c>
      <c r="J8410">
        <v>0</v>
      </c>
      <c r="K8410">
        <v>1</v>
      </c>
      <c r="L8410">
        <v>1</v>
      </c>
      <c r="M8410">
        <v>1</v>
      </c>
      <c r="N8410">
        <v>7.392333571</v>
      </c>
      <c r="O8410" t="s">
        <v>29</v>
      </c>
      <c r="P8410">
        <v>0</v>
      </c>
      <c r="Q8410">
        <v>0</v>
      </c>
      <c r="R8410">
        <v>7</v>
      </c>
      <c r="S8410">
        <v>5.7627105949999997</v>
      </c>
      <c r="T8410">
        <v>213473</v>
      </c>
      <c r="U8410">
        <v>18.922654319999999</v>
      </c>
      <c r="V8410">
        <v>790</v>
      </c>
      <c r="W8410" t="str">
        <f t="shared" si="395"/>
        <v>Very High</v>
      </c>
      <c r="X8410">
        <v>3</v>
      </c>
      <c r="Y8410">
        <v>10</v>
      </c>
      <c r="Z8410" t="s">
        <v>220</v>
      </c>
      <c r="AA8410" t="s">
        <v>31</v>
      </c>
      <c r="AB8410" t="s">
        <v>38</v>
      </c>
      <c r="AC8410">
        <v>0</v>
      </c>
    </row>
    <row r="8411" spans="1:29" x14ac:dyDescent="0.25">
      <c r="A8411" t="s">
        <v>12331</v>
      </c>
      <c r="B8411">
        <v>32</v>
      </c>
      <c r="C8411" s="3" t="str">
        <f t="shared" si="393"/>
        <v>Middle Age</v>
      </c>
      <c r="D8411" t="s">
        <v>40</v>
      </c>
      <c r="E8411">
        <v>211</v>
      </c>
      <c r="F8411" t="str">
        <f t="shared" si="394"/>
        <v>At-Risk</v>
      </c>
      <c r="G8411" t="s">
        <v>3881</v>
      </c>
      <c r="H8411">
        <v>72</v>
      </c>
      <c r="I8411">
        <v>1</v>
      </c>
      <c r="J8411">
        <v>1</v>
      </c>
      <c r="K8411">
        <v>0</v>
      </c>
      <c r="L8411">
        <v>0</v>
      </c>
      <c r="M8411">
        <v>1</v>
      </c>
      <c r="N8411">
        <v>1.3759858220000001</v>
      </c>
      <c r="O8411" t="s">
        <v>35</v>
      </c>
      <c r="P8411">
        <v>1</v>
      </c>
      <c r="Q8411">
        <v>0</v>
      </c>
      <c r="R8411">
        <v>9</v>
      </c>
      <c r="S8411">
        <v>3.479779132</v>
      </c>
      <c r="T8411">
        <v>66025</v>
      </c>
      <c r="U8411">
        <v>20.57690405</v>
      </c>
      <c r="V8411">
        <v>427</v>
      </c>
      <c r="W8411" t="str">
        <f t="shared" si="395"/>
        <v>High</v>
      </c>
      <c r="X8411">
        <v>3</v>
      </c>
      <c r="Y8411">
        <v>9</v>
      </c>
      <c r="Z8411" t="s">
        <v>220</v>
      </c>
      <c r="AA8411" t="s">
        <v>31</v>
      </c>
      <c r="AB8411" t="s">
        <v>38</v>
      </c>
      <c r="AC8411">
        <v>0</v>
      </c>
    </row>
    <row r="8412" spans="1:29" x14ac:dyDescent="0.25">
      <c r="A8412" t="s">
        <v>12332</v>
      </c>
      <c r="B8412">
        <v>44</v>
      </c>
      <c r="C8412" s="3" t="str">
        <f t="shared" si="393"/>
        <v>Middle Age</v>
      </c>
      <c r="D8412" t="s">
        <v>27</v>
      </c>
      <c r="E8412">
        <v>239</v>
      </c>
      <c r="F8412" t="str">
        <f t="shared" si="394"/>
        <v>At-Risk</v>
      </c>
      <c r="G8412" t="s">
        <v>2211</v>
      </c>
      <c r="H8412">
        <v>92</v>
      </c>
      <c r="I8412">
        <v>0</v>
      </c>
      <c r="J8412">
        <v>1</v>
      </c>
      <c r="K8412">
        <v>1</v>
      </c>
      <c r="L8412">
        <v>1</v>
      </c>
      <c r="M8412">
        <v>0</v>
      </c>
      <c r="N8412">
        <v>0.820994538</v>
      </c>
      <c r="O8412" t="s">
        <v>29</v>
      </c>
      <c r="P8412">
        <v>1</v>
      </c>
      <c r="Q8412">
        <v>1</v>
      </c>
      <c r="R8412">
        <v>8</v>
      </c>
      <c r="S8412">
        <v>11.471705030000001</v>
      </c>
      <c r="T8412">
        <v>108504</v>
      </c>
      <c r="U8412">
        <v>18.178829029999999</v>
      </c>
      <c r="V8412">
        <v>291</v>
      </c>
      <c r="W8412" t="str">
        <f t="shared" si="395"/>
        <v>High</v>
      </c>
      <c r="X8412">
        <v>0</v>
      </c>
      <c r="Y8412">
        <v>10</v>
      </c>
      <c r="Z8412" t="s">
        <v>36</v>
      </c>
      <c r="AA8412" t="s">
        <v>37</v>
      </c>
      <c r="AB8412" t="s">
        <v>38</v>
      </c>
      <c r="AC8412">
        <v>0</v>
      </c>
    </row>
    <row r="8413" spans="1:29" x14ac:dyDescent="0.25">
      <c r="A8413" t="s">
        <v>12333</v>
      </c>
      <c r="B8413">
        <v>74</v>
      </c>
      <c r="C8413" s="3" t="str">
        <f t="shared" si="393"/>
        <v>Old</v>
      </c>
      <c r="D8413" t="s">
        <v>27</v>
      </c>
      <c r="E8413">
        <v>327</v>
      </c>
      <c r="F8413" t="str">
        <f t="shared" si="394"/>
        <v>Dangerous</v>
      </c>
      <c r="G8413" t="s">
        <v>6320</v>
      </c>
      <c r="H8413">
        <v>53</v>
      </c>
      <c r="I8413">
        <v>1</v>
      </c>
      <c r="J8413">
        <v>1</v>
      </c>
      <c r="K8413">
        <v>1</v>
      </c>
      <c r="L8413">
        <v>0</v>
      </c>
      <c r="M8413">
        <v>0</v>
      </c>
      <c r="N8413">
        <v>15.468092110000001</v>
      </c>
      <c r="O8413" t="s">
        <v>29</v>
      </c>
      <c r="P8413">
        <v>0</v>
      </c>
      <c r="Q8413">
        <v>1</v>
      </c>
      <c r="R8413">
        <v>3</v>
      </c>
      <c r="S8413">
        <v>6.6167292980000001</v>
      </c>
      <c r="T8413">
        <v>86232</v>
      </c>
      <c r="U8413">
        <v>30.30927427</v>
      </c>
      <c r="V8413">
        <v>378</v>
      </c>
      <c r="W8413" t="str">
        <f t="shared" si="395"/>
        <v>High</v>
      </c>
      <c r="X8413">
        <v>0</v>
      </c>
      <c r="Y8413">
        <v>9</v>
      </c>
      <c r="Z8413" t="s">
        <v>126</v>
      </c>
      <c r="AA8413" t="s">
        <v>126</v>
      </c>
      <c r="AB8413" t="s">
        <v>32</v>
      </c>
      <c r="AC8413">
        <v>0</v>
      </c>
    </row>
    <row r="8414" spans="1:29" x14ac:dyDescent="0.25">
      <c r="A8414" t="s">
        <v>12334</v>
      </c>
      <c r="B8414">
        <v>72</v>
      </c>
      <c r="C8414" s="3" t="str">
        <f t="shared" si="393"/>
        <v>Old</v>
      </c>
      <c r="D8414" t="s">
        <v>27</v>
      </c>
      <c r="E8414">
        <v>380</v>
      </c>
      <c r="F8414" t="str">
        <f t="shared" si="394"/>
        <v>Dangerous</v>
      </c>
      <c r="G8414" t="s">
        <v>3578</v>
      </c>
      <c r="H8414">
        <v>90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6.9003772809999999</v>
      </c>
      <c r="O8414" t="s">
        <v>42</v>
      </c>
      <c r="P8414">
        <v>0</v>
      </c>
      <c r="Q8414">
        <v>0</v>
      </c>
      <c r="R8414">
        <v>2</v>
      </c>
      <c r="S8414">
        <v>9.0235530120000007</v>
      </c>
      <c r="T8414">
        <v>137435</v>
      </c>
      <c r="U8414">
        <v>19.456495390000001</v>
      </c>
      <c r="V8414">
        <v>418</v>
      </c>
      <c r="W8414" t="str">
        <f t="shared" si="395"/>
        <v>High</v>
      </c>
      <c r="X8414">
        <v>2</v>
      </c>
      <c r="Y8414">
        <v>5</v>
      </c>
      <c r="Z8414" t="s">
        <v>125</v>
      </c>
      <c r="AA8414" t="s">
        <v>126</v>
      </c>
      <c r="AB8414" t="s">
        <v>32</v>
      </c>
      <c r="AC8414">
        <v>1</v>
      </c>
    </row>
    <row r="8415" spans="1:29" x14ac:dyDescent="0.25">
      <c r="A8415" t="s">
        <v>12335</v>
      </c>
      <c r="B8415">
        <v>70</v>
      </c>
      <c r="C8415" s="3" t="str">
        <f t="shared" si="393"/>
        <v>Old</v>
      </c>
      <c r="D8415" t="s">
        <v>27</v>
      </c>
      <c r="E8415">
        <v>188</v>
      </c>
      <c r="F8415" t="str">
        <f t="shared" si="394"/>
        <v>Heart-Healthy</v>
      </c>
      <c r="G8415" t="s">
        <v>6115</v>
      </c>
      <c r="H8415">
        <v>91</v>
      </c>
      <c r="I8415">
        <v>1</v>
      </c>
      <c r="J8415">
        <v>0</v>
      </c>
      <c r="K8415">
        <v>1</v>
      </c>
      <c r="L8415">
        <v>0</v>
      </c>
      <c r="M8415">
        <v>1</v>
      </c>
      <c r="N8415">
        <v>9.5412945639999993</v>
      </c>
      <c r="O8415" t="s">
        <v>42</v>
      </c>
      <c r="P8415">
        <v>1</v>
      </c>
      <c r="Q8415">
        <v>1</v>
      </c>
      <c r="R8415">
        <v>6</v>
      </c>
      <c r="S8415">
        <v>3.2525870559999999</v>
      </c>
      <c r="T8415">
        <v>224015</v>
      </c>
      <c r="U8415">
        <v>38.030836829999998</v>
      </c>
      <c r="V8415">
        <v>520</v>
      </c>
      <c r="W8415" t="str">
        <f t="shared" si="395"/>
        <v>Very High</v>
      </c>
      <c r="X8415">
        <v>2</v>
      </c>
      <c r="Y8415">
        <v>8</v>
      </c>
      <c r="Z8415" t="s">
        <v>49</v>
      </c>
      <c r="AA8415" t="s">
        <v>50</v>
      </c>
      <c r="AB8415" t="s">
        <v>38</v>
      </c>
      <c r="AC8415">
        <v>0</v>
      </c>
    </row>
    <row r="8416" spans="1:29" x14ac:dyDescent="0.25">
      <c r="A8416" t="s">
        <v>12336</v>
      </c>
      <c r="B8416">
        <v>49</v>
      </c>
      <c r="C8416" s="3" t="str">
        <f t="shared" si="393"/>
        <v>Middle Age</v>
      </c>
      <c r="D8416" t="s">
        <v>27</v>
      </c>
      <c r="E8416">
        <v>192</v>
      </c>
      <c r="F8416" t="str">
        <f t="shared" si="394"/>
        <v>Heart-Healthy</v>
      </c>
      <c r="G8416" t="s">
        <v>703</v>
      </c>
      <c r="H8416">
        <v>71</v>
      </c>
      <c r="I8416">
        <v>1</v>
      </c>
      <c r="J8416">
        <v>0</v>
      </c>
      <c r="K8416">
        <v>1</v>
      </c>
      <c r="L8416">
        <v>1</v>
      </c>
      <c r="M8416">
        <v>1</v>
      </c>
      <c r="N8416">
        <v>1.9470903319999999</v>
      </c>
      <c r="O8416" t="s">
        <v>35</v>
      </c>
      <c r="P8416">
        <v>1</v>
      </c>
      <c r="Q8416">
        <v>1</v>
      </c>
      <c r="R8416">
        <v>9</v>
      </c>
      <c r="S8416">
        <v>2.609090159</v>
      </c>
      <c r="T8416">
        <v>52605</v>
      </c>
      <c r="U8416">
        <v>21.95872035</v>
      </c>
      <c r="V8416">
        <v>331</v>
      </c>
      <c r="W8416" t="str">
        <f t="shared" si="395"/>
        <v>High</v>
      </c>
      <c r="X8416">
        <v>2</v>
      </c>
      <c r="Y8416">
        <v>5</v>
      </c>
      <c r="Z8416" t="s">
        <v>30</v>
      </c>
      <c r="AA8416" t="s">
        <v>31</v>
      </c>
      <c r="AB8416" t="s">
        <v>32</v>
      </c>
      <c r="AC8416">
        <v>1</v>
      </c>
    </row>
    <row r="8417" spans="1:29" x14ac:dyDescent="0.25">
      <c r="A8417" t="s">
        <v>12337</v>
      </c>
      <c r="B8417">
        <v>55</v>
      </c>
      <c r="C8417" s="3" t="str">
        <f t="shared" si="393"/>
        <v>Old</v>
      </c>
      <c r="D8417" t="s">
        <v>27</v>
      </c>
      <c r="E8417">
        <v>332</v>
      </c>
      <c r="F8417" t="str">
        <f t="shared" si="394"/>
        <v>Dangerous</v>
      </c>
      <c r="G8417" t="s">
        <v>7997</v>
      </c>
      <c r="H8417">
        <v>108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14.900878029999999</v>
      </c>
      <c r="O8417" t="s">
        <v>35</v>
      </c>
      <c r="P8417">
        <v>1</v>
      </c>
      <c r="Q8417">
        <v>0</v>
      </c>
      <c r="R8417">
        <v>6</v>
      </c>
      <c r="S8417">
        <v>0.48870120900000003</v>
      </c>
      <c r="T8417">
        <v>28280</v>
      </c>
      <c r="U8417">
        <v>38.563741159999999</v>
      </c>
      <c r="V8417">
        <v>652</v>
      </c>
      <c r="W8417" t="str">
        <f t="shared" si="395"/>
        <v>Very High</v>
      </c>
      <c r="X8417">
        <v>0</v>
      </c>
      <c r="Y8417">
        <v>7</v>
      </c>
      <c r="Z8417" t="s">
        <v>30</v>
      </c>
      <c r="AA8417" t="s">
        <v>31</v>
      </c>
      <c r="AB8417" t="s">
        <v>32</v>
      </c>
      <c r="AC8417">
        <v>1</v>
      </c>
    </row>
    <row r="8418" spans="1:29" x14ac:dyDescent="0.25">
      <c r="A8418" t="s">
        <v>12338</v>
      </c>
      <c r="B8418">
        <v>77</v>
      </c>
      <c r="C8418" s="3" t="str">
        <f t="shared" si="393"/>
        <v>Old</v>
      </c>
      <c r="D8418" t="s">
        <v>27</v>
      </c>
      <c r="E8418">
        <v>200</v>
      </c>
      <c r="F8418" t="str">
        <f t="shared" si="394"/>
        <v>At-Risk</v>
      </c>
      <c r="G8418" t="s">
        <v>6182</v>
      </c>
      <c r="H8418">
        <v>57</v>
      </c>
      <c r="I8418">
        <v>0</v>
      </c>
      <c r="J8418">
        <v>0</v>
      </c>
      <c r="K8418">
        <v>1</v>
      </c>
      <c r="L8418">
        <v>1</v>
      </c>
      <c r="M8418">
        <v>0</v>
      </c>
      <c r="N8418">
        <v>7.8634140029999999</v>
      </c>
      <c r="O8418" t="s">
        <v>35</v>
      </c>
      <c r="P8418">
        <v>1</v>
      </c>
      <c r="Q8418">
        <v>0</v>
      </c>
      <c r="R8418">
        <v>8</v>
      </c>
      <c r="S8418">
        <v>5.6115107899999996</v>
      </c>
      <c r="T8418">
        <v>291691</v>
      </c>
      <c r="U8418">
        <v>23.954405359999999</v>
      </c>
      <c r="V8418">
        <v>171</v>
      </c>
      <c r="W8418" t="str">
        <f t="shared" si="395"/>
        <v>Borderline High</v>
      </c>
      <c r="X8418">
        <v>1</v>
      </c>
      <c r="Y8418">
        <v>7</v>
      </c>
      <c r="Z8418" t="s">
        <v>220</v>
      </c>
      <c r="AA8418" t="s">
        <v>31</v>
      </c>
      <c r="AB8418" t="s">
        <v>38</v>
      </c>
      <c r="AC8418">
        <v>1</v>
      </c>
    </row>
    <row r="8419" spans="1:29" x14ac:dyDescent="0.25">
      <c r="A8419" t="s">
        <v>12339</v>
      </c>
      <c r="B8419">
        <v>82</v>
      </c>
      <c r="C8419" s="3" t="str">
        <f t="shared" si="393"/>
        <v>Old</v>
      </c>
      <c r="D8419" t="s">
        <v>27</v>
      </c>
      <c r="E8419">
        <v>303</v>
      </c>
      <c r="F8419" t="str">
        <f t="shared" si="394"/>
        <v>Dangerous</v>
      </c>
      <c r="G8419" t="s">
        <v>8310</v>
      </c>
      <c r="H8419">
        <v>57</v>
      </c>
      <c r="I8419">
        <v>1</v>
      </c>
      <c r="J8419">
        <v>0</v>
      </c>
      <c r="K8419">
        <v>1</v>
      </c>
      <c r="L8419">
        <v>1</v>
      </c>
      <c r="M8419">
        <v>0</v>
      </c>
      <c r="N8419">
        <v>14.70437094</v>
      </c>
      <c r="O8419" t="s">
        <v>35</v>
      </c>
      <c r="P8419">
        <v>0</v>
      </c>
      <c r="Q8419">
        <v>0</v>
      </c>
      <c r="R8419">
        <v>5</v>
      </c>
      <c r="S8419">
        <v>5.8273838920000003</v>
      </c>
      <c r="T8419">
        <v>246622</v>
      </c>
      <c r="U8419">
        <v>18.393533819999998</v>
      </c>
      <c r="V8419">
        <v>113</v>
      </c>
      <c r="W8419" t="str">
        <f t="shared" si="395"/>
        <v>Healthy</v>
      </c>
      <c r="X8419">
        <v>2</v>
      </c>
      <c r="Y8419">
        <v>8</v>
      </c>
      <c r="Z8419" t="s">
        <v>227</v>
      </c>
      <c r="AA8419" t="s">
        <v>44</v>
      </c>
      <c r="AB8419" t="s">
        <v>38</v>
      </c>
      <c r="AC8419">
        <v>0</v>
      </c>
    </row>
    <row r="8420" spans="1:29" x14ac:dyDescent="0.25">
      <c r="A8420" t="s">
        <v>12340</v>
      </c>
      <c r="B8420">
        <v>24</v>
      </c>
      <c r="C8420" s="3" t="str">
        <f t="shared" si="393"/>
        <v>Young</v>
      </c>
      <c r="D8420" t="s">
        <v>27</v>
      </c>
      <c r="E8420">
        <v>179</v>
      </c>
      <c r="F8420" t="str">
        <f t="shared" si="394"/>
        <v>Heart-Healthy</v>
      </c>
      <c r="G8420" t="s">
        <v>11671</v>
      </c>
      <c r="H8420">
        <v>65</v>
      </c>
      <c r="I8420">
        <v>1</v>
      </c>
      <c r="J8420">
        <v>1</v>
      </c>
      <c r="K8420">
        <v>1</v>
      </c>
      <c r="L8420">
        <v>0</v>
      </c>
      <c r="M8420">
        <v>0</v>
      </c>
      <c r="N8420">
        <v>12.61172607</v>
      </c>
      <c r="O8420" t="s">
        <v>42</v>
      </c>
      <c r="P8420">
        <v>1</v>
      </c>
      <c r="Q8420">
        <v>1</v>
      </c>
      <c r="R8420">
        <v>2</v>
      </c>
      <c r="S8420">
        <v>0.402050925</v>
      </c>
      <c r="T8420">
        <v>255143</v>
      </c>
      <c r="U8420">
        <v>21.110060409999999</v>
      </c>
      <c r="V8420">
        <v>452</v>
      </c>
      <c r="W8420" t="str">
        <f t="shared" si="395"/>
        <v>High</v>
      </c>
      <c r="X8420">
        <v>5</v>
      </c>
      <c r="Y8420">
        <v>9</v>
      </c>
      <c r="Z8420" t="s">
        <v>61</v>
      </c>
      <c r="AA8420" t="s">
        <v>31</v>
      </c>
      <c r="AB8420" t="s">
        <v>32</v>
      </c>
      <c r="AC8420">
        <v>1</v>
      </c>
    </row>
    <row r="8421" spans="1:29" x14ac:dyDescent="0.25">
      <c r="A8421" t="s">
        <v>12341</v>
      </c>
      <c r="B8421">
        <v>51</v>
      </c>
      <c r="C8421" s="3" t="str">
        <f t="shared" si="393"/>
        <v>Middle Age</v>
      </c>
      <c r="D8421" t="s">
        <v>40</v>
      </c>
      <c r="E8421">
        <v>218</v>
      </c>
      <c r="F8421" t="str">
        <f t="shared" si="394"/>
        <v>At-Risk</v>
      </c>
      <c r="G8421" t="s">
        <v>6998</v>
      </c>
      <c r="H8421">
        <v>47</v>
      </c>
      <c r="I8421">
        <v>1</v>
      </c>
      <c r="J8421">
        <v>0</v>
      </c>
      <c r="K8421">
        <v>1</v>
      </c>
      <c r="L8421">
        <v>0</v>
      </c>
      <c r="M8421">
        <v>1</v>
      </c>
      <c r="N8421">
        <v>1.97493651</v>
      </c>
      <c r="O8421" t="s">
        <v>35</v>
      </c>
      <c r="P8421">
        <v>0</v>
      </c>
      <c r="Q8421">
        <v>1</v>
      </c>
      <c r="R8421">
        <v>7</v>
      </c>
      <c r="S8421">
        <v>0.39327948200000001</v>
      </c>
      <c r="T8421">
        <v>270766</v>
      </c>
      <c r="U8421">
        <v>20.047380499999999</v>
      </c>
      <c r="V8421">
        <v>348</v>
      </c>
      <c r="W8421" t="str">
        <f t="shared" si="395"/>
        <v>High</v>
      </c>
      <c r="X8421">
        <v>1</v>
      </c>
      <c r="Y8421">
        <v>5</v>
      </c>
      <c r="Z8421" t="s">
        <v>81</v>
      </c>
      <c r="AA8421" t="s">
        <v>44</v>
      </c>
      <c r="AB8421" t="s">
        <v>32</v>
      </c>
      <c r="AC8421">
        <v>1</v>
      </c>
    </row>
    <row r="8422" spans="1:29" x14ac:dyDescent="0.25">
      <c r="A8422" t="s">
        <v>12342</v>
      </c>
      <c r="B8422">
        <v>77</v>
      </c>
      <c r="C8422" s="3" t="str">
        <f t="shared" si="393"/>
        <v>Old</v>
      </c>
      <c r="D8422" t="s">
        <v>27</v>
      </c>
      <c r="E8422">
        <v>295</v>
      </c>
      <c r="F8422" t="str">
        <f t="shared" si="394"/>
        <v>Dangerous</v>
      </c>
      <c r="G8422" t="s">
        <v>12343</v>
      </c>
      <c r="H8422">
        <v>59</v>
      </c>
      <c r="I8422">
        <v>0</v>
      </c>
      <c r="J8422">
        <v>0</v>
      </c>
      <c r="K8422">
        <v>1</v>
      </c>
      <c r="L8422">
        <v>1</v>
      </c>
      <c r="M8422">
        <v>1</v>
      </c>
      <c r="N8422">
        <v>8.3772413199999995</v>
      </c>
      <c r="O8422" t="s">
        <v>42</v>
      </c>
      <c r="P8422">
        <v>0</v>
      </c>
      <c r="Q8422">
        <v>0</v>
      </c>
      <c r="R8422">
        <v>10</v>
      </c>
      <c r="S8422">
        <v>11.67036036</v>
      </c>
      <c r="T8422">
        <v>116041</v>
      </c>
      <c r="U8422">
        <v>39.497257329999997</v>
      </c>
      <c r="V8422">
        <v>671</v>
      </c>
      <c r="W8422" t="str">
        <f t="shared" si="395"/>
        <v>Very High</v>
      </c>
      <c r="X8422">
        <v>3</v>
      </c>
      <c r="Y8422">
        <v>7</v>
      </c>
      <c r="Z8422" t="s">
        <v>36</v>
      </c>
      <c r="AA8422" t="s">
        <v>37</v>
      </c>
      <c r="AB8422" t="s">
        <v>38</v>
      </c>
      <c r="AC8422">
        <v>1</v>
      </c>
    </row>
    <row r="8423" spans="1:29" x14ac:dyDescent="0.25">
      <c r="A8423" t="s">
        <v>12344</v>
      </c>
      <c r="B8423">
        <v>33</v>
      </c>
      <c r="C8423" s="3" t="str">
        <f t="shared" si="393"/>
        <v>Middle Age</v>
      </c>
      <c r="D8423" t="s">
        <v>27</v>
      </c>
      <c r="E8423">
        <v>394</v>
      </c>
      <c r="F8423" t="str">
        <f t="shared" si="394"/>
        <v>Dangerous</v>
      </c>
      <c r="G8423" t="s">
        <v>4757</v>
      </c>
      <c r="H8423">
        <v>46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8.3119903700000002</v>
      </c>
      <c r="O8423" t="s">
        <v>42</v>
      </c>
      <c r="P8423">
        <v>1</v>
      </c>
      <c r="Q8423">
        <v>1</v>
      </c>
      <c r="R8423">
        <v>9</v>
      </c>
      <c r="S8423">
        <v>0.57348574200000002</v>
      </c>
      <c r="T8423">
        <v>262496</v>
      </c>
      <c r="U8423">
        <v>19.73193775</v>
      </c>
      <c r="V8423">
        <v>627</v>
      </c>
      <c r="W8423" t="str">
        <f t="shared" si="395"/>
        <v>Very High</v>
      </c>
      <c r="X8423">
        <v>3</v>
      </c>
      <c r="Y8423">
        <v>5</v>
      </c>
      <c r="Z8423" t="s">
        <v>126</v>
      </c>
      <c r="AA8423" t="s">
        <v>126</v>
      </c>
      <c r="AB8423" t="s">
        <v>32</v>
      </c>
      <c r="AC8423">
        <v>0</v>
      </c>
    </row>
    <row r="8424" spans="1:29" x14ac:dyDescent="0.25">
      <c r="A8424" t="s">
        <v>12345</v>
      </c>
      <c r="B8424">
        <v>85</v>
      </c>
      <c r="C8424" s="3" t="str">
        <f t="shared" si="393"/>
        <v>Old</v>
      </c>
      <c r="D8424" t="s">
        <v>40</v>
      </c>
      <c r="E8424">
        <v>125</v>
      </c>
      <c r="F8424" t="str">
        <f t="shared" si="394"/>
        <v>Heart-Healthy</v>
      </c>
      <c r="G8424" t="s">
        <v>6960</v>
      </c>
      <c r="H8424">
        <v>86</v>
      </c>
      <c r="I8424">
        <v>0</v>
      </c>
      <c r="J8424">
        <v>1</v>
      </c>
      <c r="K8424">
        <v>1</v>
      </c>
      <c r="L8424">
        <v>1</v>
      </c>
      <c r="M8424">
        <v>0</v>
      </c>
      <c r="N8424">
        <v>8.3546193459999998</v>
      </c>
      <c r="O8424" t="s">
        <v>42</v>
      </c>
      <c r="P8424">
        <v>1</v>
      </c>
      <c r="Q8424">
        <v>0</v>
      </c>
      <c r="R8424">
        <v>8</v>
      </c>
      <c r="S8424">
        <v>4.574007548</v>
      </c>
      <c r="T8424">
        <v>33561</v>
      </c>
      <c r="U8424">
        <v>36.254506880000001</v>
      </c>
      <c r="V8424">
        <v>302</v>
      </c>
      <c r="W8424" t="str">
        <f t="shared" si="395"/>
        <v>High</v>
      </c>
      <c r="X8424">
        <v>5</v>
      </c>
      <c r="Y8424">
        <v>8</v>
      </c>
      <c r="Z8424" t="s">
        <v>43</v>
      </c>
      <c r="AA8424" t="s">
        <v>44</v>
      </c>
      <c r="AB8424" t="s">
        <v>38</v>
      </c>
      <c r="AC8424">
        <v>0</v>
      </c>
    </row>
    <row r="8425" spans="1:29" x14ac:dyDescent="0.25">
      <c r="A8425" t="s">
        <v>12346</v>
      </c>
      <c r="B8425">
        <v>24</v>
      </c>
      <c r="C8425" s="3" t="str">
        <f t="shared" si="393"/>
        <v>Young</v>
      </c>
      <c r="D8425" t="s">
        <v>40</v>
      </c>
      <c r="E8425">
        <v>329</v>
      </c>
      <c r="F8425" t="str">
        <f t="shared" si="394"/>
        <v>Dangerous</v>
      </c>
      <c r="G8425" t="s">
        <v>6016</v>
      </c>
      <c r="H8425">
        <v>102</v>
      </c>
      <c r="I8425">
        <v>1</v>
      </c>
      <c r="J8425">
        <v>0</v>
      </c>
      <c r="K8425">
        <v>0</v>
      </c>
      <c r="L8425">
        <v>0</v>
      </c>
      <c r="M8425">
        <v>1</v>
      </c>
      <c r="N8425">
        <v>9.0187157009999996</v>
      </c>
      <c r="O8425" t="s">
        <v>35</v>
      </c>
      <c r="P8425">
        <v>1</v>
      </c>
      <c r="Q8425">
        <v>1</v>
      </c>
      <c r="R8425">
        <v>4</v>
      </c>
      <c r="S8425">
        <v>2.1191959740000001</v>
      </c>
      <c r="T8425">
        <v>298971</v>
      </c>
      <c r="U8425">
        <v>23.592087750000001</v>
      </c>
      <c r="V8425">
        <v>758</v>
      </c>
      <c r="W8425" t="str">
        <f t="shared" si="395"/>
        <v>Very High</v>
      </c>
      <c r="X8425">
        <v>5</v>
      </c>
      <c r="Y8425">
        <v>7</v>
      </c>
      <c r="Z8425" t="s">
        <v>43</v>
      </c>
      <c r="AA8425" t="s">
        <v>44</v>
      </c>
      <c r="AB8425" t="s">
        <v>38</v>
      </c>
      <c r="AC8425">
        <v>1</v>
      </c>
    </row>
    <row r="8426" spans="1:29" x14ac:dyDescent="0.25">
      <c r="A8426" t="s">
        <v>12347</v>
      </c>
      <c r="B8426">
        <v>82</v>
      </c>
      <c r="C8426" s="3" t="str">
        <f t="shared" si="393"/>
        <v>Old</v>
      </c>
      <c r="D8426" t="s">
        <v>40</v>
      </c>
      <c r="E8426">
        <v>155</v>
      </c>
      <c r="F8426" t="str">
        <f t="shared" si="394"/>
        <v>Heart-Healthy</v>
      </c>
      <c r="G8426" t="s">
        <v>12348</v>
      </c>
      <c r="H8426">
        <v>104</v>
      </c>
      <c r="I8426">
        <v>1</v>
      </c>
      <c r="J8426">
        <v>0</v>
      </c>
      <c r="K8426">
        <v>1</v>
      </c>
      <c r="L8426">
        <v>1</v>
      </c>
      <c r="M8426">
        <v>1</v>
      </c>
      <c r="N8426">
        <v>11.612652560000001</v>
      </c>
      <c r="O8426" t="s">
        <v>29</v>
      </c>
      <c r="P8426">
        <v>0</v>
      </c>
      <c r="Q8426">
        <v>1</v>
      </c>
      <c r="R8426">
        <v>9</v>
      </c>
      <c r="S8426">
        <v>10.613708190000001</v>
      </c>
      <c r="T8426">
        <v>38889</v>
      </c>
      <c r="U8426">
        <v>31.420662709999998</v>
      </c>
      <c r="V8426">
        <v>219</v>
      </c>
      <c r="W8426" t="str">
        <f t="shared" si="395"/>
        <v>High</v>
      </c>
      <c r="X8426">
        <v>5</v>
      </c>
      <c r="Y8426">
        <v>7</v>
      </c>
      <c r="Z8426" t="s">
        <v>227</v>
      </c>
      <c r="AA8426" t="s">
        <v>44</v>
      </c>
      <c r="AB8426" t="s">
        <v>38</v>
      </c>
      <c r="AC8426">
        <v>0</v>
      </c>
    </row>
    <row r="8427" spans="1:29" x14ac:dyDescent="0.25">
      <c r="A8427" t="s">
        <v>12349</v>
      </c>
      <c r="B8427">
        <v>71</v>
      </c>
      <c r="C8427" s="3" t="str">
        <f t="shared" si="393"/>
        <v>Old</v>
      </c>
      <c r="D8427" t="s">
        <v>27</v>
      </c>
      <c r="E8427">
        <v>299</v>
      </c>
      <c r="F8427" t="str">
        <f t="shared" si="394"/>
        <v>Dangerous</v>
      </c>
      <c r="G8427" t="s">
        <v>9329</v>
      </c>
      <c r="H8427">
        <v>50</v>
      </c>
      <c r="I8427">
        <v>0</v>
      </c>
      <c r="J8427">
        <v>1</v>
      </c>
      <c r="K8427">
        <v>1</v>
      </c>
      <c r="L8427">
        <v>1</v>
      </c>
      <c r="M8427">
        <v>1</v>
      </c>
      <c r="N8427">
        <v>6.3640041859999998</v>
      </c>
      <c r="O8427" t="s">
        <v>35</v>
      </c>
      <c r="P8427">
        <v>0</v>
      </c>
      <c r="Q8427">
        <v>0</v>
      </c>
      <c r="R8427">
        <v>6</v>
      </c>
      <c r="S8427">
        <v>2.338401594</v>
      </c>
      <c r="T8427">
        <v>101787</v>
      </c>
      <c r="U8427">
        <v>21.41557882</v>
      </c>
      <c r="V8427">
        <v>646</v>
      </c>
      <c r="W8427" t="str">
        <f t="shared" si="395"/>
        <v>Very High</v>
      </c>
      <c r="X8427">
        <v>4</v>
      </c>
      <c r="Y8427">
        <v>6</v>
      </c>
      <c r="Z8427" t="s">
        <v>70</v>
      </c>
      <c r="AA8427" t="s">
        <v>37</v>
      </c>
      <c r="AB8427" t="s">
        <v>38</v>
      </c>
      <c r="AC8427">
        <v>1</v>
      </c>
    </row>
    <row r="8428" spans="1:29" x14ac:dyDescent="0.25">
      <c r="A8428" t="s">
        <v>12350</v>
      </c>
      <c r="B8428">
        <v>74</v>
      </c>
      <c r="C8428" s="3" t="str">
        <f t="shared" si="393"/>
        <v>Old</v>
      </c>
      <c r="D8428" t="s">
        <v>40</v>
      </c>
      <c r="E8428">
        <v>137</v>
      </c>
      <c r="F8428" t="str">
        <f t="shared" si="394"/>
        <v>Heart-Healthy</v>
      </c>
      <c r="G8428" t="s">
        <v>12351</v>
      </c>
      <c r="H8428">
        <v>61</v>
      </c>
      <c r="I8428">
        <v>0</v>
      </c>
      <c r="J8428">
        <v>0</v>
      </c>
      <c r="K8428">
        <v>1</v>
      </c>
      <c r="L8428">
        <v>0</v>
      </c>
      <c r="M8428">
        <v>1</v>
      </c>
      <c r="N8428">
        <v>5.1897439539999999</v>
      </c>
      <c r="O8428" t="s">
        <v>35</v>
      </c>
      <c r="P8428">
        <v>1</v>
      </c>
      <c r="Q8428">
        <v>1</v>
      </c>
      <c r="R8428">
        <v>3</v>
      </c>
      <c r="S8428">
        <v>2.0979283529999999</v>
      </c>
      <c r="T8428">
        <v>21751</v>
      </c>
      <c r="U8428">
        <v>38.136095859999998</v>
      </c>
      <c r="V8428">
        <v>678</v>
      </c>
      <c r="W8428" t="str">
        <f t="shared" si="395"/>
        <v>Very High</v>
      </c>
      <c r="X8428">
        <v>1</v>
      </c>
      <c r="Y8428">
        <v>4</v>
      </c>
      <c r="Z8428" t="s">
        <v>111</v>
      </c>
      <c r="AA8428" t="s">
        <v>50</v>
      </c>
      <c r="AB8428" t="s">
        <v>38</v>
      </c>
      <c r="AC8428">
        <v>0</v>
      </c>
    </row>
    <row r="8429" spans="1:29" x14ac:dyDescent="0.25">
      <c r="A8429" t="s">
        <v>12352</v>
      </c>
      <c r="B8429">
        <v>34</v>
      </c>
      <c r="C8429" s="3" t="str">
        <f t="shared" si="393"/>
        <v>Middle Age</v>
      </c>
      <c r="D8429" t="s">
        <v>27</v>
      </c>
      <c r="E8429">
        <v>261</v>
      </c>
      <c r="F8429" t="str">
        <f t="shared" si="394"/>
        <v>Dangerous</v>
      </c>
      <c r="G8429" t="s">
        <v>12353</v>
      </c>
      <c r="H8429">
        <v>101</v>
      </c>
      <c r="I8429">
        <v>1</v>
      </c>
      <c r="J8429">
        <v>0</v>
      </c>
      <c r="K8429">
        <v>1</v>
      </c>
      <c r="L8429">
        <v>0</v>
      </c>
      <c r="M8429">
        <v>1</v>
      </c>
      <c r="N8429">
        <v>0.104696397</v>
      </c>
      <c r="O8429" t="s">
        <v>29</v>
      </c>
      <c r="P8429">
        <v>1</v>
      </c>
      <c r="Q8429">
        <v>0</v>
      </c>
      <c r="R8429">
        <v>10</v>
      </c>
      <c r="S8429">
        <v>6.776892031</v>
      </c>
      <c r="T8429">
        <v>251491</v>
      </c>
      <c r="U8429">
        <v>25.827654939999999</v>
      </c>
      <c r="V8429">
        <v>339</v>
      </c>
      <c r="W8429" t="str">
        <f t="shared" si="395"/>
        <v>High</v>
      </c>
      <c r="X8429">
        <v>2</v>
      </c>
      <c r="Y8429">
        <v>5</v>
      </c>
      <c r="Z8429" t="s">
        <v>49</v>
      </c>
      <c r="AA8429" t="s">
        <v>50</v>
      </c>
      <c r="AB8429" t="s">
        <v>38</v>
      </c>
      <c r="AC8429">
        <v>0</v>
      </c>
    </row>
    <row r="8430" spans="1:29" x14ac:dyDescent="0.25">
      <c r="A8430" t="s">
        <v>12354</v>
      </c>
      <c r="B8430">
        <v>54</v>
      </c>
      <c r="C8430" s="3" t="str">
        <f t="shared" si="393"/>
        <v>Middle Age</v>
      </c>
      <c r="D8430" t="s">
        <v>27</v>
      </c>
      <c r="E8430">
        <v>124</v>
      </c>
      <c r="F8430" t="str">
        <f t="shared" si="394"/>
        <v>Heart-Healthy</v>
      </c>
      <c r="G8430" t="s">
        <v>3507</v>
      </c>
      <c r="H8430">
        <v>40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15.798077149999999</v>
      </c>
      <c r="O8430" t="s">
        <v>42</v>
      </c>
      <c r="P8430">
        <v>1</v>
      </c>
      <c r="Q8430">
        <v>1</v>
      </c>
      <c r="R8430">
        <v>6</v>
      </c>
      <c r="S8430">
        <v>10.41675764</v>
      </c>
      <c r="T8430">
        <v>138203</v>
      </c>
      <c r="U8430">
        <v>26.526115269999998</v>
      </c>
      <c r="V8430">
        <v>327</v>
      </c>
      <c r="W8430" t="str">
        <f t="shared" si="395"/>
        <v>High</v>
      </c>
      <c r="X8430">
        <v>3</v>
      </c>
      <c r="Y8430">
        <v>8</v>
      </c>
      <c r="Z8430" t="s">
        <v>220</v>
      </c>
      <c r="AA8430" t="s">
        <v>31</v>
      </c>
      <c r="AB8430" t="s">
        <v>38</v>
      </c>
      <c r="AC8430">
        <v>0</v>
      </c>
    </row>
    <row r="8431" spans="1:29" x14ac:dyDescent="0.25">
      <c r="A8431" t="s">
        <v>12355</v>
      </c>
      <c r="B8431">
        <v>81</v>
      </c>
      <c r="C8431" s="3" t="str">
        <f t="shared" si="393"/>
        <v>Old</v>
      </c>
      <c r="D8431" t="s">
        <v>40</v>
      </c>
      <c r="E8431">
        <v>357</v>
      </c>
      <c r="F8431" t="str">
        <f t="shared" si="394"/>
        <v>Dangerous</v>
      </c>
      <c r="G8431" t="s">
        <v>12356</v>
      </c>
      <c r="H8431">
        <v>43</v>
      </c>
      <c r="I8431">
        <v>0</v>
      </c>
      <c r="J8431">
        <v>1</v>
      </c>
      <c r="K8431">
        <v>1</v>
      </c>
      <c r="L8431">
        <v>0</v>
      </c>
      <c r="M8431">
        <v>0</v>
      </c>
      <c r="N8431">
        <v>19.943914769999999</v>
      </c>
      <c r="O8431" t="s">
        <v>35</v>
      </c>
      <c r="P8431">
        <v>0</v>
      </c>
      <c r="Q8431">
        <v>1</v>
      </c>
      <c r="R8431">
        <v>5</v>
      </c>
      <c r="S8431">
        <v>7.7619369660000004</v>
      </c>
      <c r="T8431">
        <v>41306</v>
      </c>
      <c r="U8431">
        <v>28.246932319999999</v>
      </c>
      <c r="V8431">
        <v>196</v>
      </c>
      <c r="W8431" t="str">
        <f t="shared" si="395"/>
        <v>Borderline High</v>
      </c>
      <c r="X8431">
        <v>1</v>
      </c>
      <c r="Y8431">
        <v>10</v>
      </c>
      <c r="Z8431" t="s">
        <v>70</v>
      </c>
      <c r="AA8431" t="s">
        <v>37</v>
      </c>
      <c r="AB8431" t="s">
        <v>38</v>
      </c>
      <c r="AC8431">
        <v>0</v>
      </c>
    </row>
    <row r="8432" spans="1:29" x14ac:dyDescent="0.25">
      <c r="A8432" t="s">
        <v>12357</v>
      </c>
      <c r="B8432">
        <v>89</v>
      </c>
      <c r="C8432" s="3" t="str">
        <f t="shared" si="393"/>
        <v>Old</v>
      </c>
      <c r="D8432" t="s">
        <v>40</v>
      </c>
      <c r="E8432">
        <v>188</v>
      </c>
      <c r="F8432" t="str">
        <f t="shared" si="394"/>
        <v>Heart-Healthy</v>
      </c>
      <c r="G8432" t="s">
        <v>12358</v>
      </c>
      <c r="H8432">
        <v>98</v>
      </c>
      <c r="I8432">
        <v>1</v>
      </c>
      <c r="J8432">
        <v>0</v>
      </c>
      <c r="K8432">
        <v>1</v>
      </c>
      <c r="L8432">
        <v>0</v>
      </c>
      <c r="M8432">
        <v>1</v>
      </c>
      <c r="N8432">
        <v>8.2512836860000007</v>
      </c>
      <c r="O8432" t="s">
        <v>29</v>
      </c>
      <c r="P8432">
        <v>0</v>
      </c>
      <c r="Q8432">
        <v>1</v>
      </c>
      <c r="R8432">
        <v>7</v>
      </c>
      <c r="S8432">
        <v>11.971318889999999</v>
      </c>
      <c r="T8432">
        <v>282981</v>
      </c>
      <c r="U8432">
        <v>24.30559521</v>
      </c>
      <c r="V8432">
        <v>133</v>
      </c>
      <c r="W8432" t="str">
        <f t="shared" si="395"/>
        <v>Healthy</v>
      </c>
      <c r="X8432">
        <v>4</v>
      </c>
      <c r="Y8432">
        <v>4</v>
      </c>
      <c r="Z8432" t="s">
        <v>81</v>
      </c>
      <c r="AA8432" t="s">
        <v>44</v>
      </c>
      <c r="AB8432" t="s">
        <v>32</v>
      </c>
      <c r="AC8432">
        <v>0</v>
      </c>
    </row>
    <row r="8433" spans="1:29" x14ac:dyDescent="0.25">
      <c r="A8433" t="s">
        <v>12359</v>
      </c>
      <c r="B8433">
        <v>74</v>
      </c>
      <c r="C8433" s="3" t="str">
        <f t="shared" si="393"/>
        <v>Old</v>
      </c>
      <c r="D8433" t="s">
        <v>27</v>
      </c>
      <c r="E8433">
        <v>270</v>
      </c>
      <c r="F8433" t="str">
        <f t="shared" si="394"/>
        <v>Dangerous</v>
      </c>
      <c r="G8433" t="s">
        <v>12360</v>
      </c>
      <c r="H8433">
        <v>74</v>
      </c>
      <c r="I8433">
        <v>0</v>
      </c>
      <c r="J8433">
        <v>1</v>
      </c>
      <c r="K8433">
        <v>1</v>
      </c>
      <c r="L8433">
        <v>1</v>
      </c>
      <c r="M8433">
        <v>0</v>
      </c>
      <c r="N8433">
        <v>15.412794590000001</v>
      </c>
      <c r="O8433" t="s">
        <v>35</v>
      </c>
      <c r="P8433">
        <v>1</v>
      </c>
      <c r="Q8433">
        <v>1</v>
      </c>
      <c r="R8433">
        <v>9</v>
      </c>
      <c r="S8433">
        <v>3.7440419390000002</v>
      </c>
      <c r="T8433">
        <v>78236</v>
      </c>
      <c r="U8433">
        <v>26.203371959999998</v>
      </c>
      <c r="V8433">
        <v>169</v>
      </c>
      <c r="W8433" t="str">
        <f t="shared" si="395"/>
        <v>Borderline High</v>
      </c>
      <c r="X8433">
        <v>5</v>
      </c>
      <c r="Y8433">
        <v>5</v>
      </c>
      <c r="Z8433" t="s">
        <v>66</v>
      </c>
      <c r="AA8433" t="s">
        <v>67</v>
      </c>
      <c r="AB8433" t="s">
        <v>32</v>
      </c>
      <c r="AC8433">
        <v>0</v>
      </c>
    </row>
    <row r="8434" spans="1:29" x14ac:dyDescent="0.25">
      <c r="A8434" t="s">
        <v>12361</v>
      </c>
      <c r="B8434">
        <v>54</v>
      </c>
      <c r="C8434" s="3" t="str">
        <f t="shared" si="393"/>
        <v>Middle Age</v>
      </c>
      <c r="D8434" t="s">
        <v>27</v>
      </c>
      <c r="E8434">
        <v>164</v>
      </c>
      <c r="F8434" t="str">
        <f t="shared" si="394"/>
        <v>Heart-Healthy</v>
      </c>
      <c r="G8434" t="s">
        <v>1011</v>
      </c>
      <c r="H8434">
        <v>106</v>
      </c>
      <c r="I8434">
        <v>1</v>
      </c>
      <c r="J8434">
        <v>1</v>
      </c>
      <c r="K8434">
        <v>1</v>
      </c>
      <c r="L8434">
        <v>0</v>
      </c>
      <c r="M8434">
        <v>0</v>
      </c>
      <c r="N8434">
        <v>10.92145975</v>
      </c>
      <c r="O8434" t="s">
        <v>42</v>
      </c>
      <c r="P8434">
        <v>0</v>
      </c>
      <c r="Q8434">
        <v>0</v>
      </c>
      <c r="R8434">
        <v>8</v>
      </c>
      <c r="S8434">
        <v>8.2067011379999997</v>
      </c>
      <c r="T8434">
        <v>110997</v>
      </c>
      <c r="U8434">
        <v>19.594482930000002</v>
      </c>
      <c r="V8434">
        <v>499</v>
      </c>
      <c r="W8434" t="str">
        <f t="shared" si="395"/>
        <v>High</v>
      </c>
      <c r="X8434">
        <v>1</v>
      </c>
      <c r="Y8434">
        <v>4</v>
      </c>
      <c r="Z8434" t="s">
        <v>70</v>
      </c>
      <c r="AA8434" t="s">
        <v>37</v>
      </c>
      <c r="AB8434" t="s">
        <v>38</v>
      </c>
      <c r="AC8434">
        <v>0</v>
      </c>
    </row>
    <row r="8435" spans="1:29" x14ac:dyDescent="0.25">
      <c r="A8435" t="s">
        <v>12362</v>
      </c>
      <c r="B8435">
        <v>71</v>
      </c>
      <c r="C8435" s="3" t="str">
        <f t="shared" si="393"/>
        <v>Old</v>
      </c>
      <c r="D8435" t="s">
        <v>40</v>
      </c>
      <c r="E8435">
        <v>276</v>
      </c>
      <c r="F8435" t="str">
        <f t="shared" si="394"/>
        <v>Dangerous</v>
      </c>
      <c r="G8435" t="s">
        <v>11826</v>
      </c>
      <c r="H8435">
        <v>99</v>
      </c>
      <c r="I8435">
        <v>1</v>
      </c>
      <c r="J8435">
        <v>0</v>
      </c>
      <c r="K8435">
        <v>1</v>
      </c>
      <c r="L8435">
        <v>0</v>
      </c>
      <c r="M8435">
        <v>1</v>
      </c>
      <c r="N8435">
        <v>19.801790579999999</v>
      </c>
      <c r="O8435" t="s">
        <v>29</v>
      </c>
      <c r="P8435">
        <v>1</v>
      </c>
      <c r="Q8435">
        <v>0</v>
      </c>
      <c r="R8435">
        <v>9</v>
      </c>
      <c r="S8435">
        <v>3.733781757</v>
      </c>
      <c r="T8435">
        <v>50607</v>
      </c>
      <c r="U8435">
        <v>35.107658020000002</v>
      </c>
      <c r="V8435">
        <v>270</v>
      </c>
      <c r="W8435" t="str">
        <f t="shared" si="395"/>
        <v>High</v>
      </c>
      <c r="X8435">
        <v>0</v>
      </c>
      <c r="Y8435">
        <v>8</v>
      </c>
      <c r="Z8435" t="s">
        <v>111</v>
      </c>
      <c r="AA8435" t="s">
        <v>50</v>
      </c>
      <c r="AB8435" t="s">
        <v>38</v>
      </c>
      <c r="AC8435">
        <v>0</v>
      </c>
    </row>
    <row r="8436" spans="1:29" x14ac:dyDescent="0.25">
      <c r="A8436" t="s">
        <v>12363</v>
      </c>
      <c r="B8436">
        <v>38</v>
      </c>
      <c r="C8436" s="3" t="str">
        <f t="shared" si="393"/>
        <v>Middle Age</v>
      </c>
      <c r="D8436" t="s">
        <v>27</v>
      </c>
      <c r="E8436">
        <v>397</v>
      </c>
      <c r="F8436" t="str">
        <f t="shared" si="394"/>
        <v>Dangerous</v>
      </c>
      <c r="G8436" t="s">
        <v>9032</v>
      </c>
      <c r="H8436">
        <v>99</v>
      </c>
      <c r="I8436">
        <v>1</v>
      </c>
      <c r="J8436">
        <v>0</v>
      </c>
      <c r="K8436">
        <v>1</v>
      </c>
      <c r="L8436">
        <v>0</v>
      </c>
      <c r="M8436">
        <v>0</v>
      </c>
      <c r="N8436">
        <v>6.8771043089999999</v>
      </c>
      <c r="O8436" t="s">
        <v>35</v>
      </c>
      <c r="P8436">
        <v>0</v>
      </c>
      <c r="Q8436">
        <v>1</v>
      </c>
      <c r="R8436">
        <v>5</v>
      </c>
      <c r="S8436">
        <v>10.371077809999999</v>
      </c>
      <c r="T8436">
        <v>224515</v>
      </c>
      <c r="U8436">
        <v>34.075521889999997</v>
      </c>
      <c r="V8436">
        <v>220</v>
      </c>
      <c r="W8436" t="str">
        <f t="shared" si="395"/>
        <v>High</v>
      </c>
      <c r="X8436">
        <v>6</v>
      </c>
      <c r="Y8436">
        <v>5</v>
      </c>
      <c r="Z8436" t="s">
        <v>58</v>
      </c>
      <c r="AA8436" t="s">
        <v>50</v>
      </c>
      <c r="AB8436" t="s">
        <v>38</v>
      </c>
      <c r="AC8436">
        <v>0</v>
      </c>
    </row>
    <row r="8437" spans="1:29" x14ac:dyDescent="0.25">
      <c r="A8437" t="s">
        <v>12364</v>
      </c>
      <c r="B8437">
        <v>18</v>
      </c>
      <c r="C8437" s="3" t="str">
        <f t="shared" si="393"/>
        <v>Young</v>
      </c>
      <c r="D8437" t="s">
        <v>27</v>
      </c>
      <c r="E8437">
        <v>291</v>
      </c>
      <c r="F8437" t="str">
        <f t="shared" si="394"/>
        <v>Dangerous</v>
      </c>
      <c r="G8437" t="s">
        <v>3143</v>
      </c>
      <c r="H8437">
        <v>99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15.28565772</v>
      </c>
      <c r="O8437" t="s">
        <v>42</v>
      </c>
      <c r="P8437">
        <v>1</v>
      </c>
      <c r="Q8437">
        <v>1</v>
      </c>
      <c r="R8437">
        <v>3</v>
      </c>
      <c r="S8437">
        <v>6.9324950870000004</v>
      </c>
      <c r="T8437">
        <v>58451</v>
      </c>
      <c r="U8437">
        <v>19.450642949999999</v>
      </c>
      <c r="V8437">
        <v>544</v>
      </c>
      <c r="W8437" t="str">
        <f t="shared" si="395"/>
        <v>Very High</v>
      </c>
      <c r="X8437">
        <v>3</v>
      </c>
      <c r="Y8437">
        <v>5</v>
      </c>
      <c r="Z8437" t="s">
        <v>58</v>
      </c>
      <c r="AA8437" t="s">
        <v>50</v>
      </c>
      <c r="AB8437" t="s">
        <v>38</v>
      </c>
      <c r="AC8437">
        <v>0</v>
      </c>
    </row>
    <row r="8438" spans="1:29" x14ac:dyDescent="0.25">
      <c r="A8438" t="s">
        <v>12365</v>
      </c>
      <c r="B8438">
        <v>77</v>
      </c>
      <c r="C8438" s="3" t="str">
        <f t="shared" si="393"/>
        <v>Old</v>
      </c>
      <c r="D8438" t="s">
        <v>27</v>
      </c>
      <c r="E8438">
        <v>194</v>
      </c>
      <c r="F8438" t="str">
        <f t="shared" si="394"/>
        <v>Heart-Healthy</v>
      </c>
      <c r="G8438" t="s">
        <v>12013</v>
      </c>
      <c r="H8438">
        <v>107</v>
      </c>
      <c r="I8438">
        <v>1</v>
      </c>
      <c r="J8438">
        <v>0</v>
      </c>
      <c r="K8438">
        <v>1</v>
      </c>
      <c r="L8438">
        <v>1</v>
      </c>
      <c r="M8438">
        <v>1</v>
      </c>
      <c r="N8438">
        <v>13.5063029</v>
      </c>
      <c r="O8438" t="s">
        <v>35</v>
      </c>
      <c r="P8438">
        <v>1</v>
      </c>
      <c r="Q8438">
        <v>0</v>
      </c>
      <c r="R8438">
        <v>8</v>
      </c>
      <c r="S8438">
        <v>11.134795860000001</v>
      </c>
      <c r="T8438">
        <v>153272</v>
      </c>
      <c r="U8438">
        <v>37.220684159999998</v>
      </c>
      <c r="V8438">
        <v>287</v>
      </c>
      <c r="W8438" t="str">
        <f t="shared" si="395"/>
        <v>High</v>
      </c>
      <c r="X8438">
        <v>5</v>
      </c>
      <c r="Y8438">
        <v>10</v>
      </c>
      <c r="Z8438" t="s">
        <v>96</v>
      </c>
      <c r="AA8438" t="s">
        <v>44</v>
      </c>
      <c r="AB8438" t="s">
        <v>32</v>
      </c>
      <c r="AC8438">
        <v>0</v>
      </c>
    </row>
    <row r="8439" spans="1:29" x14ac:dyDescent="0.25">
      <c r="A8439" t="s">
        <v>12366</v>
      </c>
      <c r="B8439">
        <v>69</v>
      </c>
      <c r="C8439" s="3" t="str">
        <f t="shared" si="393"/>
        <v>Old</v>
      </c>
      <c r="D8439" t="s">
        <v>27</v>
      </c>
      <c r="E8439">
        <v>378</v>
      </c>
      <c r="F8439" t="str">
        <f t="shared" si="394"/>
        <v>Dangerous</v>
      </c>
      <c r="G8439" t="s">
        <v>3051</v>
      </c>
      <c r="H8439">
        <v>40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5.8426320690000004</v>
      </c>
      <c r="O8439" t="s">
        <v>42</v>
      </c>
      <c r="P8439">
        <v>1</v>
      </c>
      <c r="Q8439">
        <v>1</v>
      </c>
      <c r="R8439">
        <v>10</v>
      </c>
      <c r="S8439">
        <v>8.8543282419999993</v>
      </c>
      <c r="T8439">
        <v>245796</v>
      </c>
      <c r="U8439">
        <v>29.304662</v>
      </c>
      <c r="V8439">
        <v>735</v>
      </c>
      <c r="W8439" t="str">
        <f t="shared" si="395"/>
        <v>Very High</v>
      </c>
      <c r="X8439">
        <v>6</v>
      </c>
      <c r="Y8439">
        <v>7</v>
      </c>
      <c r="Z8439" t="s">
        <v>81</v>
      </c>
      <c r="AA8439" t="s">
        <v>44</v>
      </c>
      <c r="AB8439" t="s">
        <v>32</v>
      </c>
      <c r="AC8439">
        <v>1</v>
      </c>
    </row>
    <row r="8440" spans="1:29" x14ac:dyDescent="0.25">
      <c r="A8440" t="s">
        <v>12367</v>
      </c>
      <c r="B8440">
        <v>38</v>
      </c>
      <c r="C8440" s="3" t="str">
        <f t="shared" si="393"/>
        <v>Middle Age</v>
      </c>
      <c r="D8440" t="s">
        <v>40</v>
      </c>
      <c r="E8440">
        <v>369</v>
      </c>
      <c r="F8440" t="str">
        <f t="shared" si="394"/>
        <v>Dangerous</v>
      </c>
      <c r="G8440" t="s">
        <v>12368</v>
      </c>
      <c r="H8440">
        <v>106</v>
      </c>
      <c r="I8440">
        <v>1</v>
      </c>
      <c r="J8440">
        <v>1</v>
      </c>
      <c r="K8440">
        <v>0</v>
      </c>
      <c r="L8440">
        <v>1</v>
      </c>
      <c r="M8440">
        <v>0</v>
      </c>
      <c r="N8440">
        <v>0.55217590100000002</v>
      </c>
      <c r="O8440" t="s">
        <v>35</v>
      </c>
      <c r="P8440">
        <v>0</v>
      </c>
      <c r="Q8440">
        <v>1</v>
      </c>
      <c r="R8440">
        <v>6</v>
      </c>
      <c r="S8440">
        <v>0.56756853100000004</v>
      </c>
      <c r="T8440">
        <v>268424</v>
      </c>
      <c r="U8440">
        <v>26.512777750000001</v>
      </c>
      <c r="V8440">
        <v>153</v>
      </c>
      <c r="W8440" t="str">
        <f t="shared" si="395"/>
        <v>Borderline High</v>
      </c>
      <c r="X8440">
        <v>3</v>
      </c>
      <c r="Y8440">
        <v>5</v>
      </c>
      <c r="Z8440" t="s">
        <v>153</v>
      </c>
      <c r="AA8440" t="s">
        <v>50</v>
      </c>
      <c r="AB8440" t="s">
        <v>38</v>
      </c>
      <c r="AC8440">
        <v>1</v>
      </c>
    </row>
    <row r="8441" spans="1:29" x14ac:dyDescent="0.25">
      <c r="A8441" t="s">
        <v>12369</v>
      </c>
      <c r="B8441">
        <v>62</v>
      </c>
      <c r="C8441" s="3" t="str">
        <f t="shared" si="393"/>
        <v>Old</v>
      </c>
      <c r="D8441" t="s">
        <v>40</v>
      </c>
      <c r="E8441">
        <v>341</v>
      </c>
      <c r="F8441" t="str">
        <f t="shared" si="394"/>
        <v>Dangerous</v>
      </c>
      <c r="G8441" t="s">
        <v>6275</v>
      </c>
      <c r="H8441">
        <v>98</v>
      </c>
      <c r="I8441">
        <v>1</v>
      </c>
      <c r="J8441">
        <v>1</v>
      </c>
      <c r="K8441">
        <v>1</v>
      </c>
      <c r="L8441">
        <v>0</v>
      </c>
      <c r="M8441">
        <v>0</v>
      </c>
      <c r="N8441">
        <v>12.1386938</v>
      </c>
      <c r="O8441" t="s">
        <v>42</v>
      </c>
      <c r="P8441">
        <v>1</v>
      </c>
      <c r="Q8441">
        <v>0</v>
      </c>
      <c r="R8441">
        <v>9</v>
      </c>
      <c r="S8441">
        <v>1.044823053</v>
      </c>
      <c r="T8441">
        <v>114696</v>
      </c>
      <c r="U8441">
        <v>31.621696669999999</v>
      </c>
      <c r="V8441">
        <v>172</v>
      </c>
      <c r="W8441" t="str">
        <f t="shared" si="395"/>
        <v>Borderline High</v>
      </c>
      <c r="X8441">
        <v>4</v>
      </c>
      <c r="Y8441">
        <v>4</v>
      </c>
      <c r="Z8441" t="s">
        <v>49</v>
      </c>
      <c r="AA8441" t="s">
        <v>50</v>
      </c>
      <c r="AB8441" t="s">
        <v>38</v>
      </c>
      <c r="AC8441">
        <v>1</v>
      </c>
    </row>
    <row r="8442" spans="1:29" x14ac:dyDescent="0.25">
      <c r="A8442" t="s">
        <v>12370</v>
      </c>
      <c r="B8442">
        <v>51</v>
      </c>
      <c r="C8442" s="3" t="str">
        <f t="shared" si="393"/>
        <v>Middle Age</v>
      </c>
      <c r="D8442" t="s">
        <v>27</v>
      </c>
      <c r="E8442">
        <v>271</v>
      </c>
      <c r="F8442" t="str">
        <f t="shared" si="394"/>
        <v>Dangerous</v>
      </c>
      <c r="G8442" t="s">
        <v>3096</v>
      </c>
      <c r="H8442">
        <v>102</v>
      </c>
      <c r="I8442">
        <v>1</v>
      </c>
      <c r="J8442">
        <v>0</v>
      </c>
      <c r="K8442">
        <v>1</v>
      </c>
      <c r="L8442">
        <v>1</v>
      </c>
      <c r="M8442">
        <v>1</v>
      </c>
      <c r="N8442">
        <v>0.22831169700000001</v>
      </c>
      <c r="O8442" t="s">
        <v>42</v>
      </c>
      <c r="P8442">
        <v>0</v>
      </c>
      <c r="Q8442">
        <v>1</v>
      </c>
      <c r="R8442">
        <v>9</v>
      </c>
      <c r="S8442">
        <v>10.558587920000001</v>
      </c>
      <c r="T8442">
        <v>262026</v>
      </c>
      <c r="U8442">
        <v>37.025122719999999</v>
      </c>
      <c r="V8442">
        <v>523</v>
      </c>
      <c r="W8442" t="str">
        <f t="shared" si="395"/>
        <v>Very High</v>
      </c>
      <c r="X8442">
        <v>1</v>
      </c>
      <c r="Y8442">
        <v>9</v>
      </c>
      <c r="Z8442" t="s">
        <v>43</v>
      </c>
      <c r="AA8442" t="s">
        <v>44</v>
      </c>
      <c r="AB8442" t="s">
        <v>38</v>
      </c>
      <c r="AC8442">
        <v>0</v>
      </c>
    </row>
    <row r="8443" spans="1:29" x14ac:dyDescent="0.25">
      <c r="A8443" t="s">
        <v>12371</v>
      </c>
      <c r="B8443">
        <v>41</v>
      </c>
      <c r="C8443" s="3" t="str">
        <f t="shared" si="393"/>
        <v>Middle Age</v>
      </c>
      <c r="D8443" t="s">
        <v>27</v>
      </c>
      <c r="E8443">
        <v>378</v>
      </c>
      <c r="F8443" t="str">
        <f t="shared" si="394"/>
        <v>Dangerous</v>
      </c>
      <c r="G8443" t="s">
        <v>5880</v>
      </c>
      <c r="H8443">
        <v>45</v>
      </c>
      <c r="I8443">
        <v>0</v>
      </c>
      <c r="J8443">
        <v>1</v>
      </c>
      <c r="K8443">
        <v>1</v>
      </c>
      <c r="L8443">
        <v>0</v>
      </c>
      <c r="M8443">
        <v>1</v>
      </c>
      <c r="N8443">
        <v>2.7312505549999999</v>
      </c>
      <c r="O8443" t="s">
        <v>42</v>
      </c>
      <c r="P8443">
        <v>0</v>
      </c>
      <c r="Q8443">
        <v>1</v>
      </c>
      <c r="R8443">
        <v>9</v>
      </c>
      <c r="S8443">
        <v>3.6168533699999998</v>
      </c>
      <c r="T8443">
        <v>216939</v>
      </c>
      <c r="U8443">
        <v>18.660632530000001</v>
      </c>
      <c r="V8443">
        <v>694</v>
      </c>
      <c r="W8443" t="str">
        <f t="shared" si="395"/>
        <v>Very High</v>
      </c>
      <c r="X8443">
        <v>2</v>
      </c>
      <c r="Y8443">
        <v>5</v>
      </c>
      <c r="Z8443" t="s">
        <v>220</v>
      </c>
      <c r="AA8443" t="s">
        <v>31</v>
      </c>
      <c r="AB8443" t="s">
        <v>38</v>
      </c>
      <c r="AC8443">
        <v>0</v>
      </c>
    </row>
    <row r="8444" spans="1:29" x14ac:dyDescent="0.25">
      <c r="A8444" t="s">
        <v>12372</v>
      </c>
      <c r="B8444">
        <v>60</v>
      </c>
      <c r="C8444" s="3" t="str">
        <f t="shared" si="393"/>
        <v>Old</v>
      </c>
      <c r="D8444" t="s">
        <v>27</v>
      </c>
      <c r="E8444">
        <v>217</v>
      </c>
      <c r="F8444" t="str">
        <f t="shared" si="394"/>
        <v>At-Risk</v>
      </c>
      <c r="G8444" t="s">
        <v>3268</v>
      </c>
      <c r="H8444">
        <v>77</v>
      </c>
      <c r="I8444">
        <v>0</v>
      </c>
      <c r="J8444">
        <v>0</v>
      </c>
      <c r="K8444">
        <v>1</v>
      </c>
      <c r="L8444">
        <v>1</v>
      </c>
      <c r="M8444">
        <v>0</v>
      </c>
      <c r="N8444">
        <v>4.4330168299999997</v>
      </c>
      <c r="O8444" t="s">
        <v>29</v>
      </c>
      <c r="P8444">
        <v>1</v>
      </c>
      <c r="Q8444">
        <v>1</v>
      </c>
      <c r="R8444">
        <v>4</v>
      </c>
      <c r="S8444">
        <v>3.3012548829999999</v>
      </c>
      <c r="T8444">
        <v>254077</v>
      </c>
      <c r="U8444">
        <v>18.233288949999999</v>
      </c>
      <c r="V8444">
        <v>638</v>
      </c>
      <c r="W8444" t="str">
        <f t="shared" si="395"/>
        <v>Very High</v>
      </c>
      <c r="X8444">
        <v>2</v>
      </c>
      <c r="Y8444">
        <v>10</v>
      </c>
      <c r="Z8444" t="s">
        <v>30</v>
      </c>
      <c r="AA8444" t="s">
        <v>31</v>
      </c>
      <c r="AB8444" t="s">
        <v>32</v>
      </c>
      <c r="AC8444">
        <v>0</v>
      </c>
    </row>
    <row r="8445" spans="1:29" x14ac:dyDescent="0.25">
      <c r="A8445" t="s">
        <v>12373</v>
      </c>
      <c r="B8445">
        <v>72</v>
      </c>
      <c r="C8445" s="3" t="str">
        <f t="shared" si="393"/>
        <v>Old</v>
      </c>
      <c r="D8445" t="s">
        <v>27</v>
      </c>
      <c r="E8445">
        <v>310</v>
      </c>
      <c r="F8445" t="str">
        <f t="shared" si="394"/>
        <v>Dangerous</v>
      </c>
      <c r="G8445" t="s">
        <v>8349</v>
      </c>
      <c r="H8445">
        <v>89</v>
      </c>
      <c r="I8445">
        <v>1</v>
      </c>
      <c r="J8445">
        <v>0</v>
      </c>
      <c r="K8445">
        <v>1</v>
      </c>
      <c r="L8445">
        <v>1</v>
      </c>
      <c r="M8445">
        <v>1</v>
      </c>
      <c r="N8445">
        <v>4.3049107280000003</v>
      </c>
      <c r="O8445" t="s">
        <v>35</v>
      </c>
      <c r="P8445">
        <v>1</v>
      </c>
      <c r="Q8445">
        <v>0</v>
      </c>
      <c r="R8445">
        <v>5</v>
      </c>
      <c r="S8445">
        <v>8.6652698319999999</v>
      </c>
      <c r="T8445">
        <v>97991</v>
      </c>
      <c r="U8445">
        <v>30.121101750000001</v>
      </c>
      <c r="V8445">
        <v>281</v>
      </c>
      <c r="W8445" t="str">
        <f t="shared" si="395"/>
        <v>High</v>
      </c>
      <c r="X8445">
        <v>6</v>
      </c>
      <c r="Y8445">
        <v>5</v>
      </c>
      <c r="Z8445" t="s">
        <v>58</v>
      </c>
      <c r="AA8445" t="s">
        <v>50</v>
      </c>
      <c r="AB8445" t="s">
        <v>38</v>
      </c>
      <c r="AC8445">
        <v>0</v>
      </c>
    </row>
    <row r="8446" spans="1:29" x14ac:dyDescent="0.25">
      <c r="A8446" t="s">
        <v>12374</v>
      </c>
      <c r="B8446">
        <v>73</v>
      </c>
      <c r="C8446" s="3" t="str">
        <f t="shared" si="393"/>
        <v>Old</v>
      </c>
      <c r="D8446" t="s">
        <v>27</v>
      </c>
      <c r="E8446">
        <v>337</v>
      </c>
      <c r="F8446" t="str">
        <f t="shared" si="394"/>
        <v>Dangerous</v>
      </c>
      <c r="G8446" t="s">
        <v>506</v>
      </c>
      <c r="H8446">
        <v>47</v>
      </c>
      <c r="I8446">
        <v>0</v>
      </c>
      <c r="J8446">
        <v>0</v>
      </c>
      <c r="K8446">
        <v>1</v>
      </c>
      <c r="L8446">
        <v>1</v>
      </c>
      <c r="M8446">
        <v>0</v>
      </c>
      <c r="N8446">
        <v>19.006630739999999</v>
      </c>
      <c r="O8446" t="s">
        <v>29</v>
      </c>
      <c r="P8446">
        <v>0</v>
      </c>
      <c r="Q8446">
        <v>0</v>
      </c>
      <c r="R8446">
        <v>8</v>
      </c>
      <c r="S8446">
        <v>11.72058466</v>
      </c>
      <c r="T8446">
        <v>21000</v>
      </c>
      <c r="U8446">
        <v>18.898017280000001</v>
      </c>
      <c r="V8446">
        <v>468</v>
      </c>
      <c r="W8446" t="str">
        <f t="shared" si="395"/>
        <v>High</v>
      </c>
      <c r="X8446">
        <v>0</v>
      </c>
      <c r="Y8446">
        <v>7</v>
      </c>
      <c r="Z8446" t="s">
        <v>111</v>
      </c>
      <c r="AA8446" t="s">
        <v>50</v>
      </c>
      <c r="AB8446" t="s">
        <v>38</v>
      </c>
      <c r="AC8446">
        <v>0</v>
      </c>
    </row>
    <row r="8447" spans="1:29" x14ac:dyDescent="0.25">
      <c r="A8447" t="s">
        <v>12375</v>
      </c>
      <c r="B8447">
        <v>59</v>
      </c>
      <c r="C8447" s="3" t="str">
        <f t="shared" si="393"/>
        <v>Old</v>
      </c>
      <c r="D8447" t="s">
        <v>40</v>
      </c>
      <c r="E8447">
        <v>257</v>
      </c>
      <c r="F8447" t="str">
        <f t="shared" si="394"/>
        <v>Dangerous</v>
      </c>
      <c r="G8447" t="s">
        <v>5713</v>
      </c>
      <c r="H8447">
        <v>59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3.281393537</v>
      </c>
      <c r="O8447" t="s">
        <v>35</v>
      </c>
      <c r="P8447">
        <v>0</v>
      </c>
      <c r="Q8447">
        <v>1</v>
      </c>
      <c r="R8447">
        <v>6</v>
      </c>
      <c r="S8447">
        <v>6.7610688679999997</v>
      </c>
      <c r="T8447">
        <v>241639</v>
      </c>
      <c r="U8447">
        <v>28.312587319999999</v>
      </c>
      <c r="V8447">
        <v>386</v>
      </c>
      <c r="W8447" t="str">
        <f t="shared" si="395"/>
        <v>High</v>
      </c>
      <c r="X8447">
        <v>4</v>
      </c>
      <c r="Y8447">
        <v>9</v>
      </c>
      <c r="Z8447" t="s">
        <v>66</v>
      </c>
      <c r="AA8447" t="s">
        <v>67</v>
      </c>
      <c r="AB8447" t="s">
        <v>32</v>
      </c>
      <c r="AC8447">
        <v>1</v>
      </c>
    </row>
    <row r="8448" spans="1:29" x14ac:dyDescent="0.25">
      <c r="A8448" t="s">
        <v>12376</v>
      </c>
      <c r="B8448">
        <v>23</v>
      </c>
      <c r="C8448" s="3" t="str">
        <f t="shared" si="393"/>
        <v>Young</v>
      </c>
      <c r="D8448" t="s">
        <v>40</v>
      </c>
      <c r="E8448">
        <v>191</v>
      </c>
      <c r="F8448" t="str">
        <f t="shared" si="394"/>
        <v>Heart-Healthy</v>
      </c>
      <c r="G8448" t="s">
        <v>12377</v>
      </c>
      <c r="H8448">
        <v>71</v>
      </c>
      <c r="I8448">
        <v>1</v>
      </c>
      <c r="J8448">
        <v>0</v>
      </c>
      <c r="K8448">
        <v>0</v>
      </c>
      <c r="L8448">
        <v>1</v>
      </c>
      <c r="M8448">
        <v>1</v>
      </c>
      <c r="N8448">
        <v>3.0599671549999998</v>
      </c>
      <c r="O8448" t="s">
        <v>35</v>
      </c>
      <c r="P8448">
        <v>1</v>
      </c>
      <c r="Q8448">
        <v>0</v>
      </c>
      <c r="R8448">
        <v>6</v>
      </c>
      <c r="S8448">
        <v>1.380097927</v>
      </c>
      <c r="T8448">
        <v>101226</v>
      </c>
      <c r="U8448">
        <v>33.43367593</v>
      </c>
      <c r="V8448">
        <v>55</v>
      </c>
      <c r="W8448" t="str">
        <f t="shared" si="395"/>
        <v>Healthy</v>
      </c>
      <c r="X8448">
        <v>6</v>
      </c>
      <c r="Y8448">
        <v>5</v>
      </c>
      <c r="Z8448" t="s">
        <v>43</v>
      </c>
      <c r="AA8448" t="s">
        <v>44</v>
      </c>
      <c r="AB8448" t="s">
        <v>38</v>
      </c>
      <c r="AC8448">
        <v>0</v>
      </c>
    </row>
    <row r="8449" spans="1:29" x14ac:dyDescent="0.25">
      <c r="A8449" t="s">
        <v>12378</v>
      </c>
      <c r="B8449">
        <v>80</v>
      </c>
      <c r="C8449" s="3" t="str">
        <f t="shared" si="393"/>
        <v>Old</v>
      </c>
      <c r="D8449" t="s">
        <v>40</v>
      </c>
      <c r="E8449">
        <v>357</v>
      </c>
      <c r="F8449" t="str">
        <f t="shared" si="394"/>
        <v>Dangerous</v>
      </c>
      <c r="G8449" t="s">
        <v>6846</v>
      </c>
      <c r="H8449">
        <v>41</v>
      </c>
      <c r="I8449">
        <v>1</v>
      </c>
      <c r="J8449">
        <v>1</v>
      </c>
      <c r="K8449">
        <v>1</v>
      </c>
      <c r="L8449">
        <v>0</v>
      </c>
      <c r="M8449">
        <v>1</v>
      </c>
      <c r="N8449">
        <v>13.28249967</v>
      </c>
      <c r="O8449" t="s">
        <v>29</v>
      </c>
      <c r="P8449">
        <v>0</v>
      </c>
      <c r="Q8449">
        <v>0</v>
      </c>
      <c r="R8449">
        <v>2</v>
      </c>
      <c r="S8449">
        <v>11.78836854</v>
      </c>
      <c r="T8449">
        <v>244139</v>
      </c>
      <c r="U8449">
        <v>22.678919059999998</v>
      </c>
      <c r="V8449">
        <v>443</v>
      </c>
      <c r="W8449" t="str">
        <f t="shared" si="395"/>
        <v>High</v>
      </c>
      <c r="X8449">
        <v>1</v>
      </c>
      <c r="Y8449">
        <v>6</v>
      </c>
      <c r="Z8449" t="s">
        <v>111</v>
      </c>
      <c r="AA8449" t="s">
        <v>50</v>
      </c>
      <c r="AB8449" t="s">
        <v>38</v>
      </c>
      <c r="AC8449">
        <v>0</v>
      </c>
    </row>
    <row r="8450" spans="1:29" x14ac:dyDescent="0.25">
      <c r="A8450" t="s">
        <v>12379</v>
      </c>
      <c r="B8450">
        <v>21</v>
      </c>
      <c r="C8450" s="3" t="str">
        <f t="shared" si="393"/>
        <v>Young</v>
      </c>
      <c r="D8450" t="s">
        <v>27</v>
      </c>
      <c r="E8450">
        <v>156</v>
      </c>
      <c r="F8450" t="str">
        <f t="shared" si="394"/>
        <v>Heart-Healthy</v>
      </c>
      <c r="G8450" t="s">
        <v>6510</v>
      </c>
      <c r="H8450">
        <v>98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19.105097149999999</v>
      </c>
      <c r="O8450" t="s">
        <v>35</v>
      </c>
      <c r="P8450">
        <v>1</v>
      </c>
      <c r="Q8450">
        <v>0</v>
      </c>
      <c r="R8450">
        <v>6</v>
      </c>
      <c r="S8450">
        <v>6.4631389999999997E-2</v>
      </c>
      <c r="T8450">
        <v>202646</v>
      </c>
      <c r="U8450">
        <v>28.430647799999999</v>
      </c>
      <c r="V8450">
        <v>568</v>
      </c>
      <c r="W8450" t="str">
        <f t="shared" si="395"/>
        <v>Very High</v>
      </c>
      <c r="X8450">
        <v>4</v>
      </c>
      <c r="Y8450">
        <v>5</v>
      </c>
      <c r="Z8450" t="s">
        <v>227</v>
      </c>
      <c r="AA8450" t="s">
        <v>44</v>
      </c>
      <c r="AB8450" t="s">
        <v>38</v>
      </c>
      <c r="AC8450">
        <v>0</v>
      </c>
    </row>
    <row r="8451" spans="1:29" x14ac:dyDescent="0.25">
      <c r="A8451" t="s">
        <v>12380</v>
      </c>
      <c r="B8451">
        <v>89</v>
      </c>
      <c r="C8451" s="3" t="str">
        <f t="shared" ref="C8451:C8514" si="396">IF(B8451&gt;54, "Old", IF(B8451 &gt;= 31,  "Middle Age", IF(B8451 &lt; 31, "Young", "Invalid")))</f>
        <v>Old</v>
      </c>
      <c r="D8451" t="s">
        <v>27</v>
      </c>
      <c r="E8451">
        <v>322</v>
      </c>
      <c r="F8451" t="str">
        <f t="shared" ref="F8451:F8514" si="397">IF(E8451&gt;239, "Dangerous", IF(E8451 &gt; 199,  "At-Risk", IF(E8451 &lt; 200, "Heart-Healthy", "Invalid")))</f>
        <v>Dangerous</v>
      </c>
      <c r="G8451" t="s">
        <v>982</v>
      </c>
      <c r="H8451">
        <v>47</v>
      </c>
      <c r="I8451">
        <v>1</v>
      </c>
      <c r="J8451">
        <v>0</v>
      </c>
      <c r="K8451">
        <v>1</v>
      </c>
      <c r="L8451">
        <v>0</v>
      </c>
      <c r="M8451">
        <v>0</v>
      </c>
      <c r="N8451">
        <v>8.80412018</v>
      </c>
      <c r="O8451" t="s">
        <v>42</v>
      </c>
      <c r="P8451">
        <v>0</v>
      </c>
      <c r="Q8451">
        <v>1</v>
      </c>
      <c r="R8451">
        <v>6</v>
      </c>
      <c r="S8451">
        <v>7.2638468170000001</v>
      </c>
      <c r="T8451">
        <v>169791</v>
      </c>
      <c r="U8451">
        <v>31.252948</v>
      </c>
      <c r="V8451">
        <v>449</v>
      </c>
      <c r="W8451" t="str">
        <f t="shared" ref="W8451:W8514" si="398">IF(V8451&gt;499, "Very High", IF(V8451&gt;199, "High", IF(V8451 &gt; 149,  "Borderline High", IF(V8451 &lt; 150, "Healthy", "Invalid"))))</f>
        <v>High</v>
      </c>
      <c r="X8451">
        <v>0</v>
      </c>
      <c r="Y8451">
        <v>7</v>
      </c>
      <c r="Z8451" t="s">
        <v>30</v>
      </c>
      <c r="AA8451" t="s">
        <v>31</v>
      </c>
      <c r="AB8451" t="s">
        <v>32</v>
      </c>
      <c r="AC8451">
        <v>0</v>
      </c>
    </row>
    <row r="8452" spans="1:29" x14ac:dyDescent="0.25">
      <c r="A8452" t="s">
        <v>12381</v>
      </c>
      <c r="B8452">
        <v>37</v>
      </c>
      <c r="C8452" s="3" t="str">
        <f t="shared" si="396"/>
        <v>Middle Age</v>
      </c>
      <c r="D8452" t="s">
        <v>27</v>
      </c>
      <c r="E8452">
        <v>377</v>
      </c>
      <c r="F8452" t="str">
        <f t="shared" si="397"/>
        <v>Dangerous</v>
      </c>
      <c r="G8452" t="s">
        <v>4994</v>
      </c>
      <c r="H8452">
        <v>109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0.82164190299999995</v>
      </c>
      <c r="O8452" t="s">
        <v>42</v>
      </c>
      <c r="P8452">
        <v>0</v>
      </c>
      <c r="Q8452">
        <v>0</v>
      </c>
      <c r="R8452">
        <v>3</v>
      </c>
      <c r="S8452">
        <v>11.611006720000001</v>
      </c>
      <c r="T8452">
        <v>118548</v>
      </c>
      <c r="U8452">
        <v>25.304831310000001</v>
      </c>
      <c r="V8452">
        <v>119</v>
      </c>
      <c r="W8452" t="str">
        <f t="shared" si="398"/>
        <v>Healthy</v>
      </c>
      <c r="X8452">
        <v>0</v>
      </c>
      <c r="Y8452">
        <v>4</v>
      </c>
      <c r="Z8452" t="s">
        <v>53</v>
      </c>
      <c r="AA8452" t="s">
        <v>44</v>
      </c>
      <c r="AB8452" t="s">
        <v>38</v>
      </c>
      <c r="AC8452">
        <v>1</v>
      </c>
    </row>
    <row r="8453" spans="1:29" x14ac:dyDescent="0.25">
      <c r="A8453" t="s">
        <v>12382</v>
      </c>
      <c r="B8453">
        <v>72</v>
      </c>
      <c r="C8453" s="3" t="str">
        <f t="shared" si="396"/>
        <v>Old</v>
      </c>
      <c r="D8453" t="s">
        <v>40</v>
      </c>
      <c r="E8453">
        <v>392</v>
      </c>
      <c r="F8453" t="str">
        <f t="shared" si="397"/>
        <v>Dangerous</v>
      </c>
      <c r="G8453" t="s">
        <v>8033</v>
      </c>
      <c r="H8453">
        <v>106</v>
      </c>
      <c r="I8453">
        <v>0</v>
      </c>
      <c r="J8453">
        <v>1</v>
      </c>
      <c r="K8453">
        <v>1</v>
      </c>
      <c r="L8453">
        <v>1</v>
      </c>
      <c r="M8453">
        <v>0</v>
      </c>
      <c r="N8453">
        <v>10.178199599999999</v>
      </c>
      <c r="O8453" t="s">
        <v>35</v>
      </c>
      <c r="P8453">
        <v>1</v>
      </c>
      <c r="Q8453">
        <v>1</v>
      </c>
      <c r="R8453">
        <v>9</v>
      </c>
      <c r="S8453">
        <v>1.2501422710000001</v>
      </c>
      <c r="T8453">
        <v>206328</v>
      </c>
      <c r="U8453">
        <v>34.406713349999997</v>
      </c>
      <c r="V8453">
        <v>215</v>
      </c>
      <c r="W8453" t="str">
        <f t="shared" si="398"/>
        <v>High</v>
      </c>
      <c r="X8453">
        <v>5</v>
      </c>
      <c r="Y8453">
        <v>9</v>
      </c>
      <c r="Z8453" t="s">
        <v>220</v>
      </c>
      <c r="AA8453" t="s">
        <v>31</v>
      </c>
      <c r="AB8453" t="s">
        <v>38</v>
      </c>
      <c r="AC8453">
        <v>0</v>
      </c>
    </row>
    <row r="8454" spans="1:29" x14ac:dyDescent="0.25">
      <c r="A8454" t="s">
        <v>12383</v>
      </c>
      <c r="B8454">
        <v>87</v>
      </c>
      <c r="C8454" s="3" t="str">
        <f t="shared" si="396"/>
        <v>Old</v>
      </c>
      <c r="D8454" t="s">
        <v>27</v>
      </c>
      <c r="E8454">
        <v>372</v>
      </c>
      <c r="F8454" t="str">
        <f t="shared" si="397"/>
        <v>Dangerous</v>
      </c>
      <c r="G8454" t="s">
        <v>826</v>
      </c>
      <c r="H8454">
        <v>70</v>
      </c>
      <c r="I8454">
        <v>1</v>
      </c>
      <c r="J8454">
        <v>0</v>
      </c>
      <c r="K8454">
        <v>1</v>
      </c>
      <c r="L8454">
        <v>0</v>
      </c>
      <c r="M8454">
        <v>1</v>
      </c>
      <c r="N8454">
        <v>17.802779789999999</v>
      </c>
      <c r="O8454" t="s">
        <v>42</v>
      </c>
      <c r="P8454">
        <v>0</v>
      </c>
      <c r="Q8454">
        <v>1</v>
      </c>
      <c r="R8454">
        <v>8</v>
      </c>
      <c r="S8454">
        <v>7.2240430419999999</v>
      </c>
      <c r="T8454">
        <v>47857</v>
      </c>
      <c r="U8454">
        <v>18.728516070000001</v>
      </c>
      <c r="V8454">
        <v>514</v>
      </c>
      <c r="W8454" t="str">
        <f t="shared" si="398"/>
        <v>Very High</v>
      </c>
      <c r="X8454">
        <v>4</v>
      </c>
      <c r="Y8454">
        <v>9</v>
      </c>
      <c r="Z8454" t="s">
        <v>220</v>
      </c>
      <c r="AA8454" t="s">
        <v>31</v>
      </c>
      <c r="AB8454" t="s">
        <v>38</v>
      </c>
      <c r="AC8454">
        <v>0</v>
      </c>
    </row>
    <row r="8455" spans="1:29" x14ac:dyDescent="0.25">
      <c r="A8455" t="s">
        <v>12384</v>
      </c>
      <c r="B8455">
        <v>29</v>
      </c>
      <c r="C8455" s="3" t="str">
        <f t="shared" si="396"/>
        <v>Young</v>
      </c>
      <c r="D8455" t="s">
        <v>27</v>
      </c>
      <c r="E8455">
        <v>381</v>
      </c>
      <c r="F8455" t="str">
        <f t="shared" si="397"/>
        <v>Dangerous</v>
      </c>
      <c r="G8455" t="s">
        <v>6425</v>
      </c>
      <c r="H8455">
        <v>59</v>
      </c>
      <c r="I8455">
        <v>1</v>
      </c>
      <c r="J8455">
        <v>0</v>
      </c>
      <c r="K8455">
        <v>1</v>
      </c>
      <c r="L8455">
        <v>0</v>
      </c>
      <c r="M8455">
        <v>1</v>
      </c>
      <c r="N8455">
        <v>6.591857589</v>
      </c>
      <c r="O8455" t="s">
        <v>42</v>
      </c>
      <c r="P8455">
        <v>1</v>
      </c>
      <c r="Q8455">
        <v>0</v>
      </c>
      <c r="R8455">
        <v>5</v>
      </c>
      <c r="S8455">
        <v>8.0081921430000005</v>
      </c>
      <c r="T8455">
        <v>280397</v>
      </c>
      <c r="U8455">
        <v>33.135602540000001</v>
      </c>
      <c r="V8455">
        <v>473</v>
      </c>
      <c r="W8455" t="str">
        <f t="shared" si="398"/>
        <v>High</v>
      </c>
      <c r="X8455">
        <v>3</v>
      </c>
      <c r="Y8455">
        <v>6</v>
      </c>
      <c r="Z8455" t="s">
        <v>125</v>
      </c>
      <c r="AA8455" t="s">
        <v>126</v>
      </c>
      <c r="AB8455" t="s">
        <v>32</v>
      </c>
      <c r="AC8455">
        <v>0</v>
      </c>
    </row>
    <row r="8456" spans="1:29" x14ac:dyDescent="0.25">
      <c r="A8456" t="s">
        <v>12385</v>
      </c>
      <c r="B8456">
        <v>87</v>
      </c>
      <c r="C8456" s="3" t="str">
        <f t="shared" si="396"/>
        <v>Old</v>
      </c>
      <c r="D8456" t="s">
        <v>27</v>
      </c>
      <c r="E8456">
        <v>353</v>
      </c>
      <c r="F8456" t="str">
        <f t="shared" si="397"/>
        <v>Dangerous</v>
      </c>
      <c r="G8456" t="s">
        <v>4574</v>
      </c>
      <c r="H8456">
        <v>56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18.749591460000001</v>
      </c>
      <c r="O8456" t="s">
        <v>42</v>
      </c>
      <c r="P8456">
        <v>0</v>
      </c>
      <c r="Q8456">
        <v>0</v>
      </c>
      <c r="R8456">
        <v>1</v>
      </c>
      <c r="S8456">
        <v>7.0104870469999998</v>
      </c>
      <c r="T8456">
        <v>182724</v>
      </c>
      <c r="U8456">
        <v>27.63614583</v>
      </c>
      <c r="V8456">
        <v>183</v>
      </c>
      <c r="W8456" t="str">
        <f t="shared" si="398"/>
        <v>Borderline High</v>
      </c>
      <c r="X8456">
        <v>4</v>
      </c>
      <c r="Y8456">
        <v>8</v>
      </c>
      <c r="Z8456" t="s">
        <v>61</v>
      </c>
      <c r="AA8456" t="s">
        <v>31</v>
      </c>
      <c r="AB8456" t="s">
        <v>32</v>
      </c>
      <c r="AC8456">
        <v>1</v>
      </c>
    </row>
    <row r="8457" spans="1:29" x14ac:dyDescent="0.25">
      <c r="A8457" t="s">
        <v>12386</v>
      </c>
      <c r="B8457">
        <v>30</v>
      </c>
      <c r="C8457" s="3" t="str">
        <f t="shared" si="396"/>
        <v>Young</v>
      </c>
      <c r="D8457" t="s">
        <v>27</v>
      </c>
      <c r="E8457">
        <v>357</v>
      </c>
      <c r="F8457" t="str">
        <f t="shared" si="397"/>
        <v>Dangerous</v>
      </c>
      <c r="G8457" t="s">
        <v>3377</v>
      </c>
      <c r="H8457">
        <v>92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16.319015109999999</v>
      </c>
      <c r="O8457" t="s">
        <v>29</v>
      </c>
      <c r="P8457">
        <v>1</v>
      </c>
      <c r="Q8457">
        <v>0</v>
      </c>
      <c r="R8457">
        <v>7</v>
      </c>
      <c r="S8457">
        <v>5.1292384709999999</v>
      </c>
      <c r="T8457">
        <v>139498</v>
      </c>
      <c r="U8457">
        <v>18.809397440000001</v>
      </c>
      <c r="V8457">
        <v>146</v>
      </c>
      <c r="W8457" t="str">
        <f t="shared" si="398"/>
        <v>Healthy</v>
      </c>
      <c r="X8457">
        <v>4</v>
      </c>
      <c r="Y8457">
        <v>9</v>
      </c>
      <c r="Z8457" t="s">
        <v>49</v>
      </c>
      <c r="AA8457" t="s">
        <v>50</v>
      </c>
      <c r="AB8457" t="s">
        <v>38</v>
      </c>
      <c r="AC8457">
        <v>1</v>
      </c>
    </row>
    <row r="8458" spans="1:29" x14ac:dyDescent="0.25">
      <c r="A8458" t="s">
        <v>12387</v>
      </c>
      <c r="B8458">
        <v>44</v>
      </c>
      <c r="C8458" s="3" t="str">
        <f t="shared" si="396"/>
        <v>Middle Age</v>
      </c>
      <c r="D8458" t="s">
        <v>27</v>
      </c>
      <c r="E8458">
        <v>251</v>
      </c>
      <c r="F8458" t="str">
        <f t="shared" si="397"/>
        <v>Dangerous</v>
      </c>
      <c r="G8458" t="s">
        <v>1252</v>
      </c>
      <c r="H8458">
        <v>44</v>
      </c>
      <c r="I8458">
        <v>1</v>
      </c>
      <c r="J8458">
        <v>1</v>
      </c>
      <c r="K8458">
        <v>1</v>
      </c>
      <c r="L8458">
        <v>0</v>
      </c>
      <c r="M8458">
        <v>0</v>
      </c>
      <c r="N8458">
        <v>4.5936056760000001</v>
      </c>
      <c r="O8458" t="s">
        <v>29</v>
      </c>
      <c r="P8458">
        <v>0</v>
      </c>
      <c r="Q8458">
        <v>0</v>
      </c>
      <c r="R8458">
        <v>7</v>
      </c>
      <c r="S8458">
        <v>3.28675915</v>
      </c>
      <c r="T8458">
        <v>161265</v>
      </c>
      <c r="U8458">
        <v>23.02395495</v>
      </c>
      <c r="V8458">
        <v>484</v>
      </c>
      <c r="W8458" t="str">
        <f t="shared" si="398"/>
        <v>High</v>
      </c>
      <c r="X8458">
        <v>6</v>
      </c>
      <c r="Y8458">
        <v>6</v>
      </c>
      <c r="Z8458" t="s">
        <v>111</v>
      </c>
      <c r="AA8458" t="s">
        <v>50</v>
      </c>
      <c r="AB8458" t="s">
        <v>38</v>
      </c>
      <c r="AC8458">
        <v>1</v>
      </c>
    </row>
    <row r="8459" spans="1:29" x14ac:dyDescent="0.25">
      <c r="A8459" t="s">
        <v>12388</v>
      </c>
      <c r="B8459">
        <v>84</v>
      </c>
      <c r="C8459" s="3" t="str">
        <f t="shared" si="396"/>
        <v>Old</v>
      </c>
      <c r="D8459" t="s">
        <v>27</v>
      </c>
      <c r="E8459">
        <v>322</v>
      </c>
      <c r="F8459" t="str">
        <f t="shared" si="397"/>
        <v>Dangerous</v>
      </c>
      <c r="G8459" t="s">
        <v>7170</v>
      </c>
      <c r="H8459">
        <v>54</v>
      </c>
      <c r="I8459">
        <v>1</v>
      </c>
      <c r="J8459">
        <v>0</v>
      </c>
      <c r="K8459">
        <v>1</v>
      </c>
      <c r="L8459">
        <v>1</v>
      </c>
      <c r="M8459">
        <v>1</v>
      </c>
      <c r="N8459">
        <v>16.66557092</v>
      </c>
      <c r="O8459" t="s">
        <v>35</v>
      </c>
      <c r="P8459">
        <v>1</v>
      </c>
      <c r="Q8459">
        <v>0</v>
      </c>
      <c r="R8459">
        <v>1</v>
      </c>
      <c r="S8459">
        <v>2.55208521</v>
      </c>
      <c r="T8459">
        <v>166193</v>
      </c>
      <c r="U8459">
        <v>18.56787971</v>
      </c>
      <c r="V8459">
        <v>540</v>
      </c>
      <c r="W8459" t="str">
        <f t="shared" si="398"/>
        <v>Very High</v>
      </c>
      <c r="X8459">
        <v>2</v>
      </c>
      <c r="Y8459">
        <v>9</v>
      </c>
      <c r="Z8459" t="s">
        <v>76</v>
      </c>
      <c r="AA8459" t="s">
        <v>50</v>
      </c>
      <c r="AB8459" t="s">
        <v>38</v>
      </c>
      <c r="AC8459">
        <v>1</v>
      </c>
    </row>
    <row r="8460" spans="1:29" x14ac:dyDescent="0.25">
      <c r="A8460" t="s">
        <v>12389</v>
      </c>
      <c r="B8460">
        <v>65</v>
      </c>
      <c r="C8460" s="3" t="str">
        <f t="shared" si="396"/>
        <v>Old</v>
      </c>
      <c r="D8460" t="s">
        <v>27</v>
      </c>
      <c r="E8460">
        <v>259</v>
      </c>
      <c r="F8460" t="str">
        <f t="shared" si="397"/>
        <v>Dangerous</v>
      </c>
      <c r="G8460" t="s">
        <v>2555</v>
      </c>
      <c r="H8460">
        <v>47</v>
      </c>
      <c r="I8460">
        <v>1</v>
      </c>
      <c r="J8460">
        <v>0</v>
      </c>
      <c r="K8460">
        <v>1</v>
      </c>
      <c r="L8460">
        <v>1</v>
      </c>
      <c r="M8460">
        <v>1</v>
      </c>
      <c r="N8460">
        <v>18.061951050000001</v>
      </c>
      <c r="O8460" t="s">
        <v>29</v>
      </c>
      <c r="P8460">
        <v>0</v>
      </c>
      <c r="Q8460">
        <v>0</v>
      </c>
      <c r="R8460">
        <v>4</v>
      </c>
      <c r="S8460">
        <v>1.8533601159999999</v>
      </c>
      <c r="T8460">
        <v>192840</v>
      </c>
      <c r="U8460">
        <v>26.81889382</v>
      </c>
      <c r="V8460">
        <v>740</v>
      </c>
      <c r="W8460" t="str">
        <f t="shared" si="398"/>
        <v>Very High</v>
      </c>
      <c r="X8460">
        <v>5</v>
      </c>
      <c r="Y8460">
        <v>6</v>
      </c>
      <c r="Z8460" t="s">
        <v>66</v>
      </c>
      <c r="AA8460" t="s">
        <v>67</v>
      </c>
      <c r="AB8460" t="s">
        <v>32</v>
      </c>
      <c r="AC8460">
        <v>0</v>
      </c>
    </row>
    <row r="8461" spans="1:29" x14ac:dyDescent="0.25">
      <c r="A8461" t="s">
        <v>12390</v>
      </c>
      <c r="B8461">
        <v>68</v>
      </c>
      <c r="C8461" s="3" t="str">
        <f t="shared" si="396"/>
        <v>Old</v>
      </c>
      <c r="D8461" t="s">
        <v>40</v>
      </c>
      <c r="E8461">
        <v>159</v>
      </c>
      <c r="F8461" t="str">
        <f t="shared" si="397"/>
        <v>Heart-Healthy</v>
      </c>
      <c r="G8461" t="s">
        <v>4899</v>
      </c>
      <c r="H8461">
        <v>108</v>
      </c>
      <c r="I8461">
        <v>1</v>
      </c>
      <c r="J8461">
        <v>0</v>
      </c>
      <c r="K8461">
        <v>1</v>
      </c>
      <c r="L8461">
        <v>1</v>
      </c>
      <c r="M8461">
        <v>1</v>
      </c>
      <c r="N8461">
        <v>15.26320744</v>
      </c>
      <c r="O8461" t="s">
        <v>35</v>
      </c>
      <c r="P8461">
        <v>1</v>
      </c>
      <c r="Q8461">
        <v>0</v>
      </c>
      <c r="R8461">
        <v>9</v>
      </c>
      <c r="S8461">
        <v>4.2089632220000004</v>
      </c>
      <c r="T8461">
        <v>61348</v>
      </c>
      <c r="U8461">
        <v>29.854837190000001</v>
      </c>
      <c r="V8461">
        <v>162</v>
      </c>
      <c r="W8461" t="str">
        <f t="shared" si="398"/>
        <v>Borderline High</v>
      </c>
      <c r="X8461">
        <v>2</v>
      </c>
      <c r="Y8461">
        <v>5</v>
      </c>
      <c r="Z8461" t="s">
        <v>70</v>
      </c>
      <c r="AA8461" t="s">
        <v>37</v>
      </c>
      <c r="AB8461" t="s">
        <v>38</v>
      </c>
      <c r="AC8461">
        <v>0</v>
      </c>
    </row>
    <row r="8462" spans="1:29" x14ac:dyDescent="0.25">
      <c r="A8462" t="s">
        <v>12391</v>
      </c>
      <c r="B8462">
        <v>64</v>
      </c>
      <c r="C8462" s="3" t="str">
        <f t="shared" si="396"/>
        <v>Old</v>
      </c>
      <c r="D8462" t="s">
        <v>27</v>
      </c>
      <c r="E8462">
        <v>165</v>
      </c>
      <c r="F8462" t="str">
        <f t="shared" si="397"/>
        <v>Heart-Healthy</v>
      </c>
      <c r="G8462" t="s">
        <v>5133</v>
      </c>
      <c r="H8462">
        <v>44</v>
      </c>
      <c r="I8462">
        <v>1</v>
      </c>
      <c r="J8462">
        <v>1</v>
      </c>
      <c r="K8462">
        <v>1</v>
      </c>
      <c r="L8462">
        <v>0</v>
      </c>
      <c r="M8462">
        <v>0</v>
      </c>
      <c r="N8462">
        <v>9.4874868320000001</v>
      </c>
      <c r="O8462" t="s">
        <v>35</v>
      </c>
      <c r="P8462">
        <v>1</v>
      </c>
      <c r="Q8462">
        <v>1</v>
      </c>
      <c r="R8462">
        <v>5</v>
      </c>
      <c r="S8462">
        <v>8.0755473599999998</v>
      </c>
      <c r="T8462">
        <v>97828</v>
      </c>
      <c r="U8462">
        <v>37.836289000000001</v>
      </c>
      <c r="V8462">
        <v>140</v>
      </c>
      <c r="W8462" t="str">
        <f t="shared" si="398"/>
        <v>Healthy</v>
      </c>
      <c r="X8462">
        <v>3</v>
      </c>
      <c r="Y8462">
        <v>5</v>
      </c>
      <c r="Z8462" t="s">
        <v>61</v>
      </c>
      <c r="AA8462" t="s">
        <v>31</v>
      </c>
      <c r="AB8462" t="s">
        <v>32</v>
      </c>
      <c r="AC8462">
        <v>0</v>
      </c>
    </row>
    <row r="8463" spans="1:29" x14ac:dyDescent="0.25">
      <c r="A8463" t="s">
        <v>12392</v>
      </c>
      <c r="B8463">
        <v>43</v>
      </c>
      <c r="C8463" s="3" t="str">
        <f t="shared" si="396"/>
        <v>Middle Age</v>
      </c>
      <c r="D8463" t="s">
        <v>27</v>
      </c>
      <c r="E8463">
        <v>277</v>
      </c>
      <c r="F8463" t="str">
        <f t="shared" si="397"/>
        <v>Dangerous</v>
      </c>
      <c r="G8463" t="s">
        <v>12393</v>
      </c>
      <c r="H8463">
        <v>55</v>
      </c>
      <c r="I8463">
        <v>1</v>
      </c>
      <c r="J8463">
        <v>0</v>
      </c>
      <c r="K8463">
        <v>1</v>
      </c>
      <c r="L8463">
        <v>0</v>
      </c>
      <c r="M8463">
        <v>0</v>
      </c>
      <c r="N8463">
        <v>5.2962237669999999</v>
      </c>
      <c r="O8463" t="s">
        <v>29</v>
      </c>
      <c r="P8463">
        <v>1</v>
      </c>
      <c r="Q8463">
        <v>0</v>
      </c>
      <c r="R8463">
        <v>7</v>
      </c>
      <c r="S8463">
        <v>5.5300266999999996</v>
      </c>
      <c r="T8463">
        <v>48717</v>
      </c>
      <c r="U8463">
        <v>31.973410319999999</v>
      </c>
      <c r="V8463">
        <v>457</v>
      </c>
      <c r="W8463" t="str">
        <f t="shared" si="398"/>
        <v>High</v>
      </c>
      <c r="X8463">
        <v>1</v>
      </c>
      <c r="Y8463">
        <v>5</v>
      </c>
      <c r="Z8463" t="s">
        <v>76</v>
      </c>
      <c r="AA8463" t="s">
        <v>50</v>
      </c>
      <c r="AB8463" t="s">
        <v>38</v>
      </c>
      <c r="AC8463">
        <v>1</v>
      </c>
    </row>
    <row r="8464" spans="1:29" x14ac:dyDescent="0.25">
      <c r="A8464" t="s">
        <v>12394</v>
      </c>
      <c r="B8464">
        <v>62</v>
      </c>
      <c r="C8464" s="3" t="str">
        <f t="shared" si="396"/>
        <v>Old</v>
      </c>
      <c r="D8464" t="s">
        <v>27</v>
      </c>
      <c r="E8464">
        <v>199</v>
      </c>
      <c r="F8464" t="str">
        <f t="shared" si="397"/>
        <v>Heart-Healthy</v>
      </c>
      <c r="G8464" t="s">
        <v>601</v>
      </c>
      <c r="H8464">
        <v>53</v>
      </c>
      <c r="I8464">
        <v>1</v>
      </c>
      <c r="J8464">
        <v>1</v>
      </c>
      <c r="K8464">
        <v>1</v>
      </c>
      <c r="L8464">
        <v>1</v>
      </c>
      <c r="M8464">
        <v>0</v>
      </c>
      <c r="N8464">
        <v>1.98311309</v>
      </c>
      <c r="O8464" t="s">
        <v>29</v>
      </c>
      <c r="P8464">
        <v>0</v>
      </c>
      <c r="Q8464">
        <v>1</v>
      </c>
      <c r="R8464">
        <v>2</v>
      </c>
      <c r="S8464">
        <v>10.803090839999999</v>
      </c>
      <c r="T8464">
        <v>130755</v>
      </c>
      <c r="U8464">
        <v>28.552575189999999</v>
      </c>
      <c r="V8464">
        <v>43</v>
      </c>
      <c r="W8464" t="str">
        <f t="shared" si="398"/>
        <v>Healthy</v>
      </c>
      <c r="X8464">
        <v>6</v>
      </c>
      <c r="Y8464">
        <v>7</v>
      </c>
      <c r="Z8464" t="s">
        <v>153</v>
      </c>
      <c r="AA8464" t="s">
        <v>50</v>
      </c>
      <c r="AB8464" t="s">
        <v>38</v>
      </c>
      <c r="AC8464">
        <v>0</v>
      </c>
    </row>
    <row r="8465" spans="1:29" x14ac:dyDescent="0.25">
      <c r="A8465" t="s">
        <v>12395</v>
      </c>
      <c r="B8465">
        <v>68</v>
      </c>
      <c r="C8465" s="3" t="str">
        <f t="shared" si="396"/>
        <v>Old</v>
      </c>
      <c r="D8465" t="s">
        <v>40</v>
      </c>
      <c r="E8465">
        <v>297</v>
      </c>
      <c r="F8465" t="str">
        <f t="shared" si="397"/>
        <v>Dangerous</v>
      </c>
      <c r="G8465" t="s">
        <v>3790</v>
      </c>
      <c r="H8465">
        <v>52</v>
      </c>
      <c r="I8465">
        <v>1</v>
      </c>
      <c r="J8465">
        <v>1</v>
      </c>
      <c r="K8465">
        <v>1</v>
      </c>
      <c r="L8465">
        <v>0</v>
      </c>
      <c r="M8465">
        <v>0</v>
      </c>
      <c r="N8465">
        <v>11.95730629</v>
      </c>
      <c r="O8465" t="s">
        <v>35</v>
      </c>
      <c r="P8465">
        <v>1</v>
      </c>
      <c r="Q8465">
        <v>0</v>
      </c>
      <c r="R8465">
        <v>2</v>
      </c>
      <c r="S8465">
        <v>8.227645248</v>
      </c>
      <c r="T8465">
        <v>36171</v>
      </c>
      <c r="U8465">
        <v>19.415285650000001</v>
      </c>
      <c r="V8465">
        <v>242</v>
      </c>
      <c r="W8465" t="str">
        <f t="shared" si="398"/>
        <v>High</v>
      </c>
      <c r="X8465">
        <v>7</v>
      </c>
      <c r="Y8465">
        <v>8</v>
      </c>
      <c r="Z8465" t="s">
        <v>61</v>
      </c>
      <c r="AA8465" t="s">
        <v>31</v>
      </c>
      <c r="AB8465" t="s">
        <v>32</v>
      </c>
      <c r="AC8465">
        <v>0</v>
      </c>
    </row>
    <row r="8466" spans="1:29" x14ac:dyDescent="0.25">
      <c r="A8466" t="s">
        <v>12396</v>
      </c>
      <c r="B8466">
        <v>23</v>
      </c>
      <c r="C8466" s="3" t="str">
        <f t="shared" si="396"/>
        <v>Young</v>
      </c>
      <c r="D8466" t="s">
        <v>27</v>
      </c>
      <c r="E8466">
        <v>123</v>
      </c>
      <c r="F8466" t="str">
        <f t="shared" si="397"/>
        <v>Heart-Healthy</v>
      </c>
      <c r="G8466" t="s">
        <v>11077</v>
      </c>
      <c r="H8466">
        <v>76</v>
      </c>
      <c r="I8466">
        <v>1</v>
      </c>
      <c r="J8466">
        <v>0</v>
      </c>
      <c r="K8466">
        <v>1</v>
      </c>
      <c r="L8466">
        <v>1</v>
      </c>
      <c r="M8466">
        <v>1</v>
      </c>
      <c r="N8466">
        <v>4.2019245779999999</v>
      </c>
      <c r="O8466" t="s">
        <v>29</v>
      </c>
      <c r="P8466">
        <v>0</v>
      </c>
      <c r="Q8466">
        <v>1</v>
      </c>
      <c r="R8466">
        <v>1</v>
      </c>
      <c r="S8466">
        <v>2.45722795</v>
      </c>
      <c r="T8466">
        <v>50644</v>
      </c>
      <c r="U8466">
        <v>26.29347915</v>
      </c>
      <c r="V8466">
        <v>620</v>
      </c>
      <c r="W8466" t="str">
        <f t="shared" si="398"/>
        <v>Very High</v>
      </c>
      <c r="X8466">
        <v>7</v>
      </c>
      <c r="Y8466">
        <v>7</v>
      </c>
      <c r="Z8466" t="s">
        <v>36</v>
      </c>
      <c r="AA8466" t="s">
        <v>37</v>
      </c>
      <c r="AB8466" t="s">
        <v>38</v>
      </c>
      <c r="AC8466">
        <v>1</v>
      </c>
    </row>
    <row r="8467" spans="1:29" x14ac:dyDescent="0.25">
      <c r="A8467" t="s">
        <v>12397</v>
      </c>
      <c r="B8467">
        <v>33</v>
      </c>
      <c r="C8467" s="3" t="str">
        <f t="shared" si="396"/>
        <v>Middle Age</v>
      </c>
      <c r="D8467" t="s">
        <v>27</v>
      </c>
      <c r="E8467">
        <v>320</v>
      </c>
      <c r="F8467" t="str">
        <f t="shared" si="397"/>
        <v>Dangerous</v>
      </c>
      <c r="G8467" t="s">
        <v>165</v>
      </c>
      <c r="H8467">
        <v>100</v>
      </c>
      <c r="I8467">
        <v>1</v>
      </c>
      <c r="J8467">
        <v>0</v>
      </c>
      <c r="K8467">
        <v>1</v>
      </c>
      <c r="L8467">
        <v>1</v>
      </c>
      <c r="M8467">
        <v>1</v>
      </c>
      <c r="N8467">
        <v>14.41179608</v>
      </c>
      <c r="O8467" t="s">
        <v>29</v>
      </c>
      <c r="P8467">
        <v>1</v>
      </c>
      <c r="Q8467">
        <v>0</v>
      </c>
      <c r="R8467">
        <v>5</v>
      </c>
      <c r="S8467">
        <v>4.8963183E-2</v>
      </c>
      <c r="T8467">
        <v>148312</v>
      </c>
      <c r="U8467">
        <v>30.534619620000001</v>
      </c>
      <c r="V8467">
        <v>482</v>
      </c>
      <c r="W8467" t="str">
        <f t="shared" si="398"/>
        <v>High</v>
      </c>
      <c r="X8467">
        <v>5</v>
      </c>
      <c r="Y8467">
        <v>7</v>
      </c>
      <c r="Z8467" t="s">
        <v>43</v>
      </c>
      <c r="AA8467" t="s">
        <v>44</v>
      </c>
      <c r="AB8467" t="s">
        <v>38</v>
      </c>
      <c r="AC8467">
        <v>0</v>
      </c>
    </row>
    <row r="8468" spans="1:29" x14ac:dyDescent="0.25">
      <c r="A8468" t="s">
        <v>12398</v>
      </c>
      <c r="B8468">
        <v>86</v>
      </c>
      <c r="C8468" s="3" t="str">
        <f t="shared" si="396"/>
        <v>Old</v>
      </c>
      <c r="D8468" t="s">
        <v>27</v>
      </c>
      <c r="E8468">
        <v>299</v>
      </c>
      <c r="F8468" t="str">
        <f t="shared" si="397"/>
        <v>Dangerous</v>
      </c>
      <c r="G8468" t="s">
        <v>5575</v>
      </c>
      <c r="H8468">
        <v>83</v>
      </c>
      <c r="I8468">
        <v>0</v>
      </c>
      <c r="J8468">
        <v>0</v>
      </c>
      <c r="K8468">
        <v>1</v>
      </c>
      <c r="L8468">
        <v>1</v>
      </c>
      <c r="M8468">
        <v>1</v>
      </c>
      <c r="N8468">
        <v>2.402717268</v>
      </c>
      <c r="O8468" t="s">
        <v>42</v>
      </c>
      <c r="P8468">
        <v>1</v>
      </c>
      <c r="Q8468">
        <v>1</v>
      </c>
      <c r="R8468">
        <v>4</v>
      </c>
      <c r="S8468">
        <v>1.5943055580000001</v>
      </c>
      <c r="T8468">
        <v>159911</v>
      </c>
      <c r="U8468">
        <v>24.112879100000001</v>
      </c>
      <c r="V8468">
        <v>285</v>
      </c>
      <c r="W8468" t="str">
        <f t="shared" si="398"/>
        <v>High</v>
      </c>
      <c r="X8468">
        <v>7</v>
      </c>
      <c r="Y8468">
        <v>10</v>
      </c>
      <c r="Z8468" t="s">
        <v>61</v>
      </c>
      <c r="AA8468" t="s">
        <v>31</v>
      </c>
      <c r="AB8468" t="s">
        <v>32</v>
      </c>
      <c r="AC8468">
        <v>0</v>
      </c>
    </row>
    <row r="8469" spans="1:29" x14ac:dyDescent="0.25">
      <c r="A8469" t="s">
        <v>12399</v>
      </c>
      <c r="B8469">
        <v>52</v>
      </c>
      <c r="C8469" s="3" t="str">
        <f t="shared" si="396"/>
        <v>Middle Age</v>
      </c>
      <c r="D8469" t="s">
        <v>27</v>
      </c>
      <c r="E8469">
        <v>343</v>
      </c>
      <c r="F8469" t="str">
        <f t="shared" si="397"/>
        <v>Dangerous</v>
      </c>
      <c r="G8469" t="s">
        <v>5289</v>
      </c>
      <c r="H8469">
        <v>94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1.8317635249999999</v>
      </c>
      <c r="O8469" t="s">
        <v>42</v>
      </c>
      <c r="P8469">
        <v>0</v>
      </c>
      <c r="Q8469">
        <v>1</v>
      </c>
      <c r="R8469">
        <v>2</v>
      </c>
      <c r="S8469">
        <v>7.7241388789999998</v>
      </c>
      <c r="T8469">
        <v>293252</v>
      </c>
      <c r="U8469">
        <v>26.648908930000001</v>
      </c>
      <c r="V8469">
        <v>290</v>
      </c>
      <c r="W8469" t="str">
        <f t="shared" si="398"/>
        <v>High</v>
      </c>
      <c r="X8469">
        <v>0</v>
      </c>
      <c r="Y8469">
        <v>7</v>
      </c>
      <c r="Z8469" t="s">
        <v>81</v>
      </c>
      <c r="AA8469" t="s">
        <v>44</v>
      </c>
      <c r="AB8469" t="s">
        <v>32</v>
      </c>
      <c r="AC8469">
        <v>0</v>
      </c>
    </row>
    <row r="8470" spans="1:29" x14ac:dyDescent="0.25">
      <c r="A8470" t="s">
        <v>12400</v>
      </c>
      <c r="B8470">
        <v>47</v>
      </c>
      <c r="C8470" s="3" t="str">
        <f t="shared" si="396"/>
        <v>Middle Age</v>
      </c>
      <c r="D8470" t="s">
        <v>40</v>
      </c>
      <c r="E8470">
        <v>126</v>
      </c>
      <c r="F8470" t="str">
        <f t="shared" si="397"/>
        <v>Heart-Healthy</v>
      </c>
      <c r="G8470" t="s">
        <v>9222</v>
      </c>
      <c r="H8470">
        <v>78</v>
      </c>
      <c r="I8470">
        <v>1</v>
      </c>
      <c r="J8470">
        <v>0</v>
      </c>
      <c r="K8470">
        <v>1</v>
      </c>
      <c r="L8470">
        <v>1</v>
      </c>
      <c r="M8470">
        <v>1</v>
      </c>
      <c r="N8470">
        <v>14.37699772</v>
      </c>
      <c r="O8470" t="s">
        <v>35</v>
      </c>
      <c r="P8470">
        <v>0</v>
      </c>
      <c r="Q8470">
        <v>0</v>
      </c>
      <c r="R8470">
        <v>6</v>
      </c>
      <c r="S8470">
        <v>6.007547862</v>
      </c>
      <c r="T8470">
        <v>108871</v>
      </c>
      <c r="U8470">
        <v>25.032774929999999</v>
      </c>
      <c r="V8470">
        <v>630</v>
      </c>
      <c r="W8470" t="str">
        <f t="shared" si="398"/>
        <v>Very High</v>
      </c>
      <c r="X8470">
        <v>7</v>
      </c>
      <c r="Y8470">
        <v>6</v>
      </c>
      <c r="Z8470" t="s">
        <v>125</v>
      </c>
      <c r="AA8470" t="s">
        <v>126</v>
      </c>
      <c r="AB8470" t="s">
        <v>32</v>
      </c>
      <c r="AC8470">
        <v>0</v>
      </c>
    </row>
    <row r="8471" spans="1:29" x14ac:dyDescent="0.25">
      <c r="A8471" t="s">
        <v>12401</v>
      </c>
      <c r="B8471">
        <v>83</v>
      </c>
      <c r="C8471" s="3" t="str">
        <f t="shared" si="396"/>
        <v>Old</v>
      </c>
      <c r="D8471" t="s">
        <v>27</v>
      </c>
      <c r="E8471">
        <v>265</v>
      </c>
      <c r="F8471" t="str">
        <f t="shared" si="397"/>
        <v>Dangerous</v>
      </c>
      <c r="G8471" t="s">
        <v>8697</v>
      </c>
      <c r="H8471">
        <v>50</v>
      </c>
      <c r="I8471">
        <v>1</v>
      </c>
      <c r="J8471">
        <v>1</v>
      </c>
      <c r="K8471">
        <v>1</v>
      </c>
      <c r="L8471">
        <v>0</v>
      </c>
      <c r="M8471">
        <v>0</v>
      </c>
      <c r="N8471">
        <v>2.606869766</v>
      </c>
      <c r="O8471" t="s">
        <v>35</v>
      </c>
      <c r="P8471">
        <v>0</v>
      </c>
      <c r="Q8471">
        <v>0</v>
      </c>
      <c r="R8471">
        <v>7</v>
      </c>
      <c r="S8471">
        <v>7.9632789380000002</v>
      </c>
      <c r="T8471">
        <v>27089</v>
      </c>
      <c r="U8471">
        <v>24.717053409999998</v>
      </c>
      <c r="V8471">
        <v>731</v>
      </c>
      <c r="W8471" t="str">
        <f t="shared" si="398"/>
        <v>Very High</v>
      </c>
      <c r="X8471">
        <v>1</v>
      </c>
      <c r="Y8471">
        <v>5</v>
      </c>
      <c r="Z8471" t="s">
        <v>30</v>
      </c>
      <c r="AA8471" t="s">
        <v>31</v>
      </c>
      <c r="AB8471" t="s">
        <v>32</v>
      </c>
      <c r="AC8471">
        <v>1</v>
      </c>
    </row>
    <row r="8472" spans="1:29" x14ac:dyDescent="0.25">
      <c r="A8472" t="s">
        <v>12402</v>
      </c>
      <c r="B8472">
        <v>84</v>
      </c>
      <c r="C8472" s="3" t="str">
        <f t="shared" si="396"/>
        <v>Old</v>
      </c>
      <c r="D8472" t="s">
        <v>27</v>
      </c>
      <c r="E8472">
        <v>375</v>
      </c>
      <c r="F8472" t="str">
        <f t="shared" si="397"/>
        <v>Dangerous</v>
      </c>
      <c r="G8472" t="s">
        <v>8829</v>
      </c>
      <c r="H8472">
        <v>89</v>
      </c>
      <c r="I8472">
        <v>1</v>
      </c>
      <c r="J8472">
        <v>1</v>
      </c>
      <c r="K8472">
        <v>1</v>
      </c>
      <c r="L8472">
        <v>0</v>
      </c>
      <c r="M8472">
        <v>1</v>
      </c>
      <c r="N8472">
        <v>16.386596600000001</v>
      </c>
      <c r="O8472" t="s">
        <v>35</v>
      </c>
      <c r="P8472">
        <v>0</v>
      </c>
      <c r="Q8472">
        <v>1</v>
      </c>
      <c r="R8472">
        <v>2</v>
      </c>
      <c r="S8472">
        <v>8.6070505310000005</v>
      </c>
      <c r="T8472">
        <v>101103</v>
      </c>
      <c r="U8472">
        <v>30.77318576</v>
      </c>
      <c r="V8472">
        <v>689</v>
      </c>
      <c r="W8472" t="str">
        <f t="shared" si="398"/>
        <v>Very High</v>
      </c>
      <c r="X8472">
        <v>0</v>
      </c>
      <c r="Y8472">
        <v>9</v>
      </c>
      <c r="Z8472" t="s">
        <v>43</v>
      </c>
      <c r="AA8472" t="s">
        <v>44</v>
      </c>
      <c r="AB8472" t="s">
        <v>38</v>
      </c>
      <c r="AC8472">
        <v>0</v>
      </c>
    </row>
    <row r="8473" spans="1:29" x14ac:dyDescent="0.25">
      <c r="A8473" t="s">
        <v>12403</v>
      </c>
      <c r="B8473">
        <v>56</v>
      </c>
      <c r="C8473" s="3" t="str">
        <f t="shared" si="396"/>
        <v>Old</v>
      </c>
      <c r="D8473" t="s">
        <v>27</v>
      </c>
      <c r="E8473">
        <v>348</v>
      </c>
      <c r="F8473" t="str">
        <f t="shared" si="397"/>
        <v>Dangerous</v>
      </c>
      <c r="G8473" t="s">
        <v>12404</v>
      </c>
      <c r="H8473">
        <v>72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19.873944460000001</v>
      </c>
      <c r="O8473" t="s">
        <v>29</v>
      </c>
      <c r="P8473">
        <v>1</v>
      </c>
      <c r="Q8473">
        <v>0</v>
      </c>
      <c r="R8473">
        <v>5</v>
      </c>
      <c r="S8473">
        <v>2.4544383829999998</v>
      </c>
      <c r="T8473">
        <v>140234</v>
      </c>
      <c r="U8473">
        <v>38.83474674</v>
      </c>
      <c r="V8473">
        <v>285</v>
      </c>
      <c r="W8473" t="str">
        <f t="shared" si="398"/>
        <v>High</v>
      </c>
      <c r="X8473">
        <v>3</v>
      </c>
      <c r="Y8473">
        <v>9</v>
      </c>
      <c r="Z8473" t="s">
        <v>61</v>
      </c>
      <c r="AA8473" t="s">
        <v>31</v>
      </c>
      <c r="AB8473" t="s">
        <v>32</v>
      </c>
      <c r="AC8473">
        <v>1</v>
      </c>
    </row>
    <row r="8474" spans="1:29" x14ac:dyDescent="0.25">
      <c r="A8474" t="s">
        <v>12405</v>
      </c>
      <c r="B8474">
        <v>72</v>
      </c>
      <c r="C8474" s="3" t="str">
        <f t="shared" si="396"/>
        <v>Old</v>
      </c>
      <c r="D8474" t="s">
        <v>27</v>
      </c>
      <c r="E8474">
        <v>269</v>
      </c>
      <c r="F8474" t="str">
        <f t="shared" si="397"/>
        <v>Dangerous</v>
      </c>
      <c r="G8474" t="s">
        <v>584</v>
      </c>
      <c r="H8474">
        <v>105</v>
      </c>
      <c r="I8474">
        <v>1</v>
      </c>
      <c r="J8474">
        <v>0</v>
      </c>
      <c r="K8474">
        <v>1</v>
      </c>
      <c r="L8474">
        <v>1</v>
      </c>
      <c r="M8474">
        <v>1</v>
      </c>
      <c r="N8474">
        <v>7.8844824180000002</v>
      </c>
      <c r="O8474" t="s">
        <v>42</v>
      </c>
      <c r="P8474">
        <v>1</v>
      </c>
      <c r="Q8474">
        <v>1</v>
      </c>
      <c r="R8474">
        <v>3</v>
      </c>
      <c r="S8474">
        <v>7.7730922099999997</v>
      </c>
      <c r="T8474">
        <v>199502</v>
      </c>
      <c r="U8474">
        <v>21.966972949999999</v>
      </c>
      <c r="V8474">
        <v>632</v>
      </c>
      <c r="W8474" t="str">
        <f t="shared" si="398"/>
        <v>Very High</v>
      </c>
      <c r="X8474">
        <v>1</v>
      </c>
      <c r="Y8474">
        <v>8</v>
      </c>
      <c r="Z8474" t="s">
        <v>53</v>
      </c>
      <c r="AA8474" t="s">
        <v>44</v>
      </c>
      <c r="AB8474" t="s">
        <v>38</v>
      </c>
      <c r="AC8474">
        <v>0</v>
      </c>
    </row>
    <row r="8475" spans="1:29" x14ac:dyDescent="0.25">
      <c r="A8475" t="s">
        <v>12406</v>
      </c>
      <c r="B8475">
        <v>48</v>
      </c>
      <c r="C8475" s="3" t="str">
        <f t="shared" si="396"/>
        <v>Middle Age</v>
      </c>
      <c r="D8475" t="s">
        <v>40</v>
      </c>
      <c r="E8475">
        <v>391</v>
      </c>
      <c r="F8475" t="str">
        <f t="shared" si="397"/>
        <v>Dangerous</v>
      </c>
      <c r="G8475" t="s">
        <v>3848</v>
      </c>
      <c r="H8475">
        <v>59</v>
      </c>
      <c r="I8475">
        <v>0</v>
      </c>
      <c r="J8475">
        <v>1</v>
      </c>
      <c r="K8475">
        <v>1</v>
      </c>
      <c r="L8475">
        <v>1</v>
      </c>
      <c r="M8475">
        <v>0</v>
      </c>
      <c r="N8475">
        <v>0.75819277500000004</v>
      </c>
      <c r="O8475" t="s">
        <v>35</v>
      </c>
      <c r="P8475">
        <v>0</v>
      </c>
      <c r="Q8475">
        <v>0</v>
      </c>
      <c r="R8475">
        <v>1</v>
      </c>
      <c r="S8475">
        <v>3.7612692619999999</v>
      </c>
      <c r="T8475">
        <v>81811</v>
      </c>
      <c r="U8475">
        <v>18.50087705</v>
      </c>
      <c r="V8475">
        <v>421</v>
      </c>
      <c r="W8475" t="str">
        <f t="shared" si="398"/>
        <v>High</v>
      </c>
      <c r="X8475">
        <v>5</v>
      </c>
      <c r="Y8475">
        <v>4</v>
      </c>
      <c r="Z8475" t="s">
        <v>43</v>
      </c>
      <c r="AA8475" t="s">
        <v>44</v>
      </c>
      <c r="AB8475" t="s">
        <v>38</v>
      </c>
      <c r="AC8475">
        <v>1</v>
      </c>
    </row>
    <row r="8476" spans="1:29" x14ac:dyDescent="0.25">
      <c r="A8476" t="s">
        <v>12407</v>
      </c>
      <c r="B8476">
        <v>63</v>
      </c>
      <c r="C8476" s="3" t="str">
        <f t="shared" si="396"/>
        <v>Old</v>
      </c>
      <c r="D8476" t="s">
        <v>27</v>
      </c>
      <c r="E8476">
        <v>336</v>
      </c>
      <c r="F8476" t="str">
        <f t="shared" si="397"/>
        <v>Dangerous</v>
      </c>
      <c r="G8476" t="s">
        <v>665</v>
      </c>
      <c r="H8476">
        <v>105</v>
      </c>
      <c r="I8476">
        <v>0</v>
      </c>
      <c r="J8476">
        <v>1</v>
      </c>
      <c r="K8476">
        <v>1</v>
      </c>
      <c r="L8476">
        <v>1</v>
      </c>
      <c r="M8476">
        <v>0</v>
      </c>
      <c r="N8476">
        <v>8.4222093640000004</v>
      </c>
      <c r="O8476" t="s">
        <v>42</v>
      </c>
      <c r="P8476">
        <v>1</v>
      </c>
      <c r="Q8476">
        <v>1</v>
      </c>
      <c r="R8476">
        <v>4</v>
      </c>
      <c r="S8476">
        <v>2.785766846</v>
      </c>
      <c r="T8476">
        <v>274025</v>
      </c>
      <c r="U8476">
        <v>34.321772539999998</v>
      </c>
      <c r="V8476">
        <v>280</v>
      </c>
      <c r="W8476" t="str">
        <f t="shared" si="398"/>
        <v>High</v>
      </c>
      <c r="X8476">
        <v>0</v>
      </c>
      <c r="Y8476">
        <v>10</v>
      </c>
      <c r="Z8476" t="s">
        <v>76</v>
      </c>
      <c r="AA8476" t="s">
        <v>50</v>
      </c>
      <c r="AB8476" t="s">
        <v>38</v>
      </c>
      <c r="AC8476">
        <v>0</v>
      </c>
    </row>
    <row r="8477" spans="1:29" x14ac:dyDescent="0.25">
      <c r="A8477" t="s">
        <v>12408</v>
      </c>
      <c r="B8477">
        <v>41</v>
      </c>
      <c r="C8477" s="3" t="str">
        <f t="shared" si="396"/>
        <v>Middle Age</v>
      </c>
      <c r="D8477" t="s">
        <v>27</v>
      </c>
      <c r="E8477">
        <v>307</v>
      </c>
      <c r="F8477" t="str">
        <f t="shared" si="397"/>
        <v>Dangerous</v>
      </c>
      <c r="G8477" t="s">
        <v>1013</v>
      </c>
      <c r="H8477">
        <v>40</v>
      </c>
      <c r="I8477">
        <v>1</v>
      </c>
      <c r="J8477">
        <v>0</v>
      </c>
      <c r="K8477">
        <v>1</v>
      </c>
      <c r="L8477">
        <v>0</v>
      </c>
      <c r="M8477">
        <v>1</v>
      </c>
      <c r="N8477">
        <v>19.752828480000002</v>
      </c>
      <c r="O8477" t="s">
        <v>29</v>
      </c>
      <c r="P8477">
        <v>0</v>
      </c>
      <c r="Q8477">
        <v>1</v>
      </c>
      <c r="R8477">
        <v>4</v>
      </c>
      <c r="S8477">
        <v>1.7949874990000001</v>
      </c>
      <c r="T8477">
        <v>273509</v>
      </c>
      <c r="U8477">
        <v>21.677018199999999</v>
      </c>
      <c r="V8477">
        <v>494</v>
      </c>
      <c r="W8477" t="str">
        <f t="shared" si="398"/>
        <v>High</v>
      </c>
      <c r="X8477">
        <v>5</v>
      </c>
      <c r="Y8477">
        <v>8</v>
      </c>
      <c r="Z8477" t="s">
        <v>43</v>
      </c>
      <c r="AA8477" t="s">
        <v>44</v>
      </c>
      <c r="AB8477" t="s">
        <v>38</v>
      </c>
      <c r="AC8477">
        <v>1</v>
      </c>
    </row>
    <row r="8478" spans="1:29" x14ac:dyDescent="0.25">
      <c r="A8478" t="s">
        <v>12409</v>
      </c>
      <c r="B8478">
        <v>42</v>
      </c>
      <c r="C8478" s="3" t="str">
        <f t="shared" si="396"/>
        <v>Middle Age</v>
      </c>
      <c r="D8478" t="s">
        <v>27</v>
      </c>
      <c r="E8478">
        <v>165</v>
      </c>
      <c r="F8478" t="str">
        <f t="shared" si="397"/>
        <v>Heart-Healthy</v>
      </c>
      <c r="G8478" t="s">
        <v>7981</v>
      </c>
      <c r="H8478">
        <v>46</v>
      </c>
      <c r="I8478">
        <v>0</v>
      </c>
      <c r="J8478">
        <v>0</v>
      </c>
      <c r="K8478">
        <v>1</v>
      </c>
      <c r="L8478">
        <v>1</v>
      </c>
      <c r="M8478">
        <v>1</v>
      </c>
      <c r="N8478">
        <v>2.7464615989999999</v>
      </c>
      <c r="O8478" t="s">
        <v>42</v>
      </c>
      <c r="P8478">
        <v>1</v>
      </c>
      <c r="Q8478">
        <v>1</v>
      </c>
      <c r="R8478">
        <v>4</v>
      </c>
      <c r="S8478">
        <v>5.2414516600000001</v>
      </c>
      <c r="T8478">
        <v>270274</v>
      </c>
      <c r="U8478">
        <v>21.69483808</v>
      </c>
      <c r="V8478">
        <v>669</v>
      </c>
      <c r="W8478" t="str">
        <f t="shared" si="398"/>
        <v>Very High</v>
      </c>
      <c r="X8478">
        <v>2</v>
      </c>
      <c r="Y8478">
        <v>9</v>
      </c>
      <c r="Z8478" t="s">
        <v>43</v>
      </c>
      <c r="AA8478" t="s">
        <v>44</v>
      </c>
      <c r="AB8478" t="s">
        <v>38</v>
      </c>
      <c r="AC8478">
        <v>1</v>
      </c>
    </row>
    <row r="8479" spans="1:29" x14ac:dyDescent="0.25">
      <c r="A8479" t="s">
        <v>12410</v>
      </c>
      <c r="B8479">
        <v>62</v>
      </c>
      <c r="C8479" s="3" t="str">
        <f t="shared" si="396"/>
        <v>Old</v>
      </c>
      <c r="D8479" t="s">
        <v>27</v>
      </c>
      <c r="E8479">
        <v>270</v>
      </c>
      <c r="F8479" t="str">
        <f t="shared" si="397"/>
        <v>Dangerous</v>
      </c>
      <c r="G8479" t="s">
        <v>1609</v>
      </c>
      <c r="H8479">
        <v>55</v>
      </c>
      <c r="I8479">
        <v>1</v>
      </c>
      <c r="J8479">
        <v>0</v>
      </c>
      <c r="K8479">
        <v>1</v>
      </c>
      <c r="L8479">
        <v>0</v>
      </c>
      <c r="M8479">
        <v>0</v>
      </c>
      <c r="N8479">
        <v>12.985780699999999</v>
      </c>
      <c r="O8479" t="s">
        <v>35</v>
      </c>
      <c r="P8479">
        <v>1</v>
      </c>
      <c r="Q8479">
        <v>0</v>
      </c>
      <c r="R8479">
        <v>6</v>
      </c>
      <c r="S8479">
        <v>5.5031874079999996</v>
      </c>
      <c r="T8479">
        <v>129256</v>
      </c>
      <c r="U8479">
        <v>37.64146521</v>
      </c>
      <c r="V8479">
        <v>588</v>
      </c>
      <c r="W8479" t="str">
        <f t="shared" si="398"/>
        <v>Very High</v>
      </c>
      <c r="X8479">
        <v>5</v>
      </c>
      <c r="Y8479">
        <v>9</v>
      </c>
      <c r="Z8479" t="s">
        <v>76</v>
      </c>
      <c r="AA8479" t="s">
        <v>50</v>
      </c>
      <c r="AB8479" t="s">
        <v>38</v>
      </c>
      <c r="AC8479">
        <v>0</v>
      </c>
    </row>
    <row r="8480" spans="1:29" x14ac:dyDescent="0.25">
      <c r="A8480" t="s">
        <v>12411</v>
      </c>
      <c r="B8480">
        <v>54</v>
      </c>
      <c r="C8480" s="3" t="str">
        <f t="shared" si="396"/>
        <v>Middle Age</v>
      </c>
      <c r="D8480" t="s">
        <v>27</v>
      </c>
      <c r="E8480">
        <v>149</v>
      </c>
      <c r="F8480" t="str">
        <f t="shared" si="397"/>
        <v>Heart-Healthy</v>
      </c>
      <c r="G8480" t="s">
        <v>3218</v>
      </c>
      <c r="H8480">
        <v>55</v>
      </c>
      <c r="I8480">
        <v>0</v>
      </c>
      <c r="J8480">
        <v>1</v>
      </c>
      <c r="K8480">
        <v>1</v>
      </c>
      <c r="L8480">
        <v>1</v>
      </c>
      <c r="M8480">
        <v>0</v>
      </c>
      <c r="N8480">
        <v>10.941556459999999</v>
      </c>
      <c r="O8480" t="s">
        <v>29</v>
      </c>
      <c r="P8480">
        <v>0</v>
      </c>
      <c r="Q8480">
        <v>0</v>
      </c>
      <c r="R8480">
        <v>9</v>
      </c>
      <c r="S8480">
        <v>0.350653677</v>
      </c>
      <c r="T8480">
        <v>51792</v>
      </c>
      <c r="U8480">
        <v>26.18254481</v>
      </c>
      <c r="V8480">
        <v>96</v>
      </c>
      <c r="W8480" t="str">
        <f t="shared" si="398"/>
        <v>Healthy</v>
      </c>
      <c r="X8480">
        <v>5</v>
      </c>
      <c r="Y8480">
        <v>9</v>
      </c>
      <c r="Z8480" t="s">
        <v>30</v>
      </c>
      <c r="AA8480" t="s">
        <v>31</v>
      </c>
      <c r="AB8480" t="s">
        <v>32</v>
      </c>
      <c r="AC8480">
        <v>0</v>
      </c>
    </row>
    <row r="8481" spans="1:29" x14ac:dyDescent="0.25">
      <c r="A8481" t="s">
        <v>12412</v>
      </c>
      <c r="B8481">
        <v>54</v>
      </c>
      <c r="C8481" s="3" t="str">
        <f t="shared" si="396"/>
        <v>Middle Age</v>
      </c>
      <c r="D8481" t="s">
        <v>27</v>
      </c>
      <c r="E8481">
        <v>336</v>
      </c>
      <c r="F8481" t="str">
        <f t="shared" si="397"/>
        <v>Dangerous</v>
      </c>
      <c r="G8481" t="s">
        <v>8328</v>
      </c>
      <c r="H8481">
        <v>98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2.0716525639999999</v>
      </c>
      <c r="O8481" t="s">
        <v>42</v>
      </c>
      <c r="P8481">
        <v>0</v>
      </c>
      <c r="Q8481">
        <v>1</v>
      </c>
      <c r="R8481">
        <v>5</v>
      </c>
      <c r="S8481">
        <v>10.196255089999999</v>
      </c>
      <c r="T8481">
        <v>202315</v>
      </c>
      <c r="U8481">
        <v>32.928711759999999</v>
      </c>
      <c r="V8481">
        <v>661</v>
      </c>
      <c r="W8481" t="str">
        <f t="shared" si="398"/>
        <v>Very High</v>
      </c>
      <c r="X8481">
        <v>7</v>
      </c>
      <c r="Y8481">
        <v>10</v>
      </c>
      <c r="Z8481" t="s">
        <v>43</v>
      </c>
      <c r="AA8481" t="s">
        <v>44</v>
      </c>
      <c r="AB8481" t="s">
        <v>38</v>
      </c>
      <c r="AC8481">
        <v>0</v>
      </c>
    </row>
    <row r="8482" spans="1:29" x14ac:dyDescent="0.25">
      <c r="A8482" t="s">
        <v>12413</v>
      </c>
      <c r="B8482">
        <v>46</v>
      </c>
      <c r="C8482" s="3" t="str">
        <f t="shared" si="396"/>
        <v>Middle Age</v>
      </c>
      <c r="D8482" t="s">
        <v>27</v>
      </c>
      <c r="E8482">
        <v>348</v>
      </c>
      <c r="F8482" t="str">
        <f t="shared" si="397"/>
        <v>Dangerous</v>
      </c>
      <c r="G8482" t="s">
        <v>83</v>
      </c>
      <c r="H8482">
        <v>98</v>
      </c>
      <c r="I8482">
        <v>1</v>
      </c>
      <c r="J8482">
        <v>0</v>
      </c>
      <c r="K8482">
        <v>1</v>
      </c>
      <c r="L8482">
        <v>0</v>
      </c>
      <c r="M8482">
        <v>1</v>
      </c>
      <c r="N8482">
        <v>4.8650643130000004</v>
      </c>
      <c r="O8482" t="s">
        <v>42</v>
      </c>
      <c r="P8482">
        <v>0</v>
      </c>
      <c r="Q8482">
        <v>1</v>
      </c>
      <c r="R8482">
        <v>1</v>
      </c>
      <c r="S8482">
        <v>9.9114286360000001</v>
      </c>
      <c r="T8482">
        <v>203806</v>
      </c>
      <c r="U8482">
        <v>35.730713940000001</v>
      </c>
      <c r="V8482">
        <v>782</v>
      </c>
      <c r="W8482" t="str">
        <f t="shared" si="398"/>
        <v>Very High</v>
      </c>
      <c r="X8482">
        <v>4</v>
      </c>
      <c r="Y8482">
        <v>6</v>
      </c>
      <c r="Z8482" t="s">
        <v>49</v>
      </c>
      <c r="AA8482" t="s">
        <v>50</v>
      </c>
      <c r="AB8482" t="s">
        <v>38</v>
      </c>
      <c r="AC8482">
        <v>0</v>
      </c>
    </row>
    <row r="8483" spans="1:29" x14ac:dyDescent="0.25">
      <c r="A8483" t="s">
        <v>12414</v>
      </c>
      <c r="B8483">
        <v>36</v>
      </c>
      <c r="C8483" s="3" t="str">
        <f t="shared" si="396"/>
        <v>Middle Age</v>
      </c>
      <c r="D8483" t="s">
        <v>40</v>
      </c>
      <c r="E8483">
        <v>378</v>
      </c>
      <c r="F8483" t="str">
        <f t="shared" si="397"/>
        <v>Dangerous</v>
      </c>
      <c r="G8483" t="s">
        <v>5755</v>
      </c>
      <c r="H8483">
        <v>44</v>
      </c>
      <c r="I8483">
        <v>1</v>
      </c>
      <c r="J8483">
        <v>1</v>
      </c>
      <c r="K8483">
        <v>0</v>
      </c>
      <c r="L8483">
        <v>0</v>
      </c>
      <c r="M8483">
        <v>1</v>
      </c>
      <c r="N8483">
        <v>6.1507551549999997</v>
      </c>
      <c r="O8483" t="s">
        <v>29</v>
      </c>
      <c r="P8483">
        <v>1</v>
      </c>
      <c r="Q8483">
        <v>0</v>
      </c>
      <c r="R8483">
        <v>7</v>
      </c>
      <c r="S8483">
        <v>0.38090444899999998</v>
      </c>
      <c r="T8483">
        <v>265135</v>
      </c>
      <c r="U8483">
        <v>27.723698639999999</v>
      </c>
      <c r="V8483">
        <v>169</v>
      </c>
      <c r="W8483" t="str">
        <f t="shared" si="398"/>
        <v>Borderline High</v>
      </c>
      <c r="X8483">
        <v>5</v>
      </c>
      <c r="Y8483">
        <v>10</v>
      </c>
      <c r="Z8483" t="s">
        <v>49</v>
      </c>
      <c r="AA8483" t="s">
        <v>50</v>
      </c>
      <c r="AB8483" t="s">
        <v>38</v>
      </c>
      <c r="AC8483">
        <v>1</v>
      </c>
    </row>
    <row r="8484" spans="1:29" x14ac:dyDescent="0.25">
      <c r="A8484" t="s">
        <v>12415</v>
      </c>
      <c r="B8484">
        <v>54</v>
      </c>
      <c r="C8484" s="3" t="str">
        <f t="shared" si="396"/>
        <v>Middle Age</v>
      </c>
      <c r="D8484" t="s">
        <v>27</v>
      </c>
      <c r="E8484">
        <v>322</v>
      </c>
      <c r="F8484" t="str">
        <f t="shared" si="397"/>
        <v>Dangerous</v>
      </c>
      <c r="G8484" t="s">
        <v>9228</v>
      </c>
      <c r="H8484">
        <v>63</v>
      </c>
      <c r="I8484">
        <v>1</v>
      </c>
      <c r="J8484">
        <v>0</v>
      </c>
      <c r="K8484">
        <v>1</v>
      </c>
      <c r="L8484">
        <v>1</v>
      </c>
      <c r="M8484">
        <v>0</v>
      </c>
      <c r="N8484">
        <v>8.0616902560000003</v>
      </c>
      <c r="O8484" t="s">
        <v>42</v>
      </c>
      <c r="P8484">
        <v>1</v>
      </c>
      <c r="Q8484">
        <v>0</v>
      </c>
      <c r="R8484">
        <v>2</v>
      </c>
      <c r="S8484">
        <v>3.2282848770000001</v>
      </c>
      <c r="T8484">
        <v>279107</v>
      </c>
      <c r="U8484">
        <v>37.147343489999997</v>
      </c>
      <c r="V8484">
        <v>168</v>
      </c>
      <c r="W8484" t="str">
        <f t="shared" si="398"/>
        <v>Borderline High</v>
      </c>
      <c r="X8484">
        <v>1</v>
      </c>
      <c r="Y8484">
        <v>7</v>
      </c>
      <c r="Z8484" t="s">
        <v>61</v>
      </c>
      <c r="AA8484" t="s">
        <v>31</v>
      </c>
      <c r="AB8484" t="s">
        <v>32</v>
      </c>
      <c r="AC8484">
        <v>0</v>
      </c>
    </row>
    <row r="8485" spans="1:29" x14ac:dyDescent="0.25">
      <c r="A8485" t="s">
        <v>12416</v>
      </c>
      <c r="B8485">
        <v>75</v>
      </c>
      <c r="C8485" s="3" t="str">
        <f t="shared" si="396"/>
        <v>Old</v>
      </c>
      <c r="D8485" t="s">
        <v>40</v>
      </c>
      <c r="E8485">
        <v>306</v>
      </c>
      <c r="F8485" t="str">
        <f t="shared" si="397"/>
        <v>Dangerous</v>
      </c>
      <c r="G8485" t="s">
        <v>11690</v>
      </c>
      <c r="H8485">
        <v>76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17.17195319</v>
      </c>
      <c r="O8485" t="s">
        <v>42</v>
      </c>
      <c r="P8485">
        <v>1</v>
      </c>
      <c r="Q8485">
        <v>1</v>
      </c>
      <c r="R8485">
        <v>10</v>
      </c>
      <c r="S8485">
        <v>8.7909813460000006</v>
      </c>
      <c r="T8485">
        <v>34131</v>
      </c>
      <c r="U8485">
        <v>34.046884980000002</v>
      </c>
      <c r="V8485">
        <v>533</v>
      </c>
      <c r="W8485" t="str">
        <f t="shared" si="398"/>
        <v>Very High</v>
      </c>
      <c r="X8485">
        <v>5</v>
      </c>
      <c r="Y8485">
        <v>6</v>
      </c>
      <c r="Z8485" t="s">
        <v>53</v>
      </c>
      <c r="AA8485" t="s">
        <v>44</v>
      </c>
      <c r="AB8485" t="s">
        <v>38</v>
      </c>
      <c r="AC8485">
        <v>0</v>
      </c>
    </row>
    <row r="8486" spans="1:29" x14ac:dyDescent="0.25">
      <c r="A8486" t="s">
        <v>12417</v>
      </c>
      <c r="B8486">
        <v>89</v>
      </c>
      <c r="C8486" s="3" t="str">
        <f t="shared" si="396"/>
        <v>Old</v>
      </c>
      <c r="D8486" t="s">
        <v>27</v>
      </c>
      <c r="E8486">
        <v>272</v>
      </c>
      <c r="F8486" t="str">
        <f t="shared" si="397"/>
        <v>Dangerous</v>
      </c>
      <c r="G8486" t="s">
        <v>6312</v>
      </c>
      <c r="H8486">
        <v>107</v>
      </c>
      <c r="I8486">
        <v>1</v>
      </c>
      <c r="J8486">
        <v>0</v>
      </c>
      <c r="K8486">
        <v>1</v>
      </c>
      <c r="L8486">
        <v>1</v>
      </c>
      <c r="M8486">
        <v>0</v>
      </c>
      <c r="N8486">
        <v>1.0182883469999999</v>
      </c>
      <c r="O8486" t="s">
        <v>42</v>
      </c>
      <c r="P8486">
        <v>1</v>
      </c>
      <c r="Q8486">
        <v>1</v>
      </c>
      <c r="R8486">
        <v>5</v>
      </c>
      <c r="S8486">
        <v>5.2841676990000002</v>
      </c>
      <c r="T8486">
        <v>146990</v>
      </c>
      <c r="U8486">
        <v>35.62553578</v>
      </c>
      <c r="V8486">
        <v>82</v>
      </c>
      <c r="W8486" t="str">
        <f t="shared" si="398"/>
        <v>Healthy</v>
      </c>
      <c r="X8486">
        <v>2</v>
      </c>
      <c r="Y8486">
        <v>4</v>
      </c>
      <c r="Z8486" t="s">
        <v>111</v>
      </c>
      <c r="AA8486" t="s">
        <v>50</v>
      </c>
      <c r="AB8486" t="s">
        <v>38</v>
      </c>
      <c r="AC8486">
        <v>0</v>
      </c>
    </row>
    <row r="8487" spans="1:29" x14ac:dyDescent="0.25">
      <c r="A8487" t="s">
        <v>12418</v>
      </c>
      <c r="B8487">
        <v>72</v>
      </c>
      <c r="C8487" s="3" t="str">
        <f t="shared" si="396"/>
        <v>Old</v>
      </c>
      <c r="D8487" t="s">
        <v>27</v>
      </c>
      <c r="E8487">
        <v>269</v>
      </c>
      <c r="F8487" t="str">
        <f t="shared" si="397"/>
        <v>Dangerous</v>
      </c>
      <c r="G8487" t="s">
        <v>4805</v>
      </c>
      <c r="H8487">
        <v>66</v>
      </c>
      <c r="I8487">
        <v>1</v>
      </c>
      <c r="J8487">
        <v>1</v>
      </c>
      <c r="K8487">
        <v>1</v>
      </c>
      <c r="L8487">
        <v>1</v>
      </c>
      <c r="M8487">
        <v>0</v>
      </c>
      <c r="N8487">
        <v>4.137078464</v>
      </c>
      <c r="O8487" t="s">
        <v>42</v>
      </c>
      <c r="P8487">
        <v>0</v>
      </c>
      <c r="Q8487">
        <v>0</v>
      </c>
      <c r="R8487">
        <v>9</v>
      </c>
      <c r="S8487">
        <v>1.0260490369999999</v>
      </c>
      <c r="T8487">
        <v>178168</v>
      </c>
      <c r="U8487">
        <v>18.939657700000001</v>
      </c>
      <c r="V8487">
        <v>548</v>
      </c>
      <c r="W8487" t="str">
        <f t="shared" si="398"/>
        <v>Very High</v>
      </c>
      <c r="X8487">
        <v>7</v>
      </c>
      <c r="Y8487">
        <v>10</v>
      </c>
      <c r="Z8487" t="s">
        <v>61</v>
      </c>
      <c r="AA8487" t="s">
        <v>31</v>
      </c>
      <c r="AB8487" t="s">
        <v>32</v>
      </c>
      <c r="AC8487">
        <v>1</v>
      </c>
    </row>
    <row r="8488" spans="1:29" x14ac:dyDescent="0.25">
      <c r="A8488" t="s">
        <v>12419</v>
      </c>
      <c r="B8488">
        <v>45</v>
      </c>
      <c r="C8488" s="3" t="str">
        <f t="shared" si="396"/>
        <v>Middle Age</v>
      </c>
      <c r="D8488" t="s">
        <v>27</v>
      </c>
      <c r="E8488">
        <v>290</v>
      </c>
      <c r="F8488" t="str">
        <f t="shared" si="397"/>
        <v>Dangerous</v>
      </c>
      <c r="G8488" t="s">
        <v>3449</v>
      </c>
      <c r="H8488">
        <v>40</v>
      </c>
      <c r="I8488">
        <v>0</v>
      </c>
      <c r="J8488">
        <v>1</v>
      </c>
      <c r="K8488">
        <v>1</v>
      </c>
      <c r="L8488">
        <v>0</v>
      </c>
      <c r="M8488">
        <v>0</v>
      </c>
      <c r="N8488">
        <v>6.0385099240000004</v>
      </c>
      <c r="O8488" t="s">
        <v>29</v>
      </c>
      <c r="P8488">
        <v>1</v>
      </c>
      <c r="Q8488">
        <v>0</v>
      </c>
      <c r="R8488">
        <v>9</v>
      </c>
      <c r="S8488">
        <v>9.4389157440000009</v>
      </c>
      <c r="T8488">
        <v>48436</v>
      </c>
      <c r="U8488">
        <v>30.59621774</v>
      </c>
      <c r="V8488">
        <v>444</v>
      </c>
      <c r="W8488" t="str">
        <f t="shared" si="398"/>
        <v>High</v>
      </c>
      <c r="X8488">
        <v>4</v>
      </c>
      <c r="Y8488">
        <v>4</v>
      </c>
      <c r="Z8488" t="s">
        <v>118</v>
      </c>
      <c r="AA8488" t="s">
        <v>67</v>
      </c>
      <c r="AB8488" t="s">
        <v>38</v>
      </c>
      <c r="AC8488">
        <v>0</v>
      </c>
    </row>
    <row r="8489" spans="1:29" x14ac:dyDescent="0.25">
      <c r="A8489" t="s">
        <v>12420</v>
      </c>
      <c r="B8489">
        <v>52</v>
      </c>
      <c r="C8489" s="3" t="str">
        <f t="shared" si="396"/>
        <v>Middle Age</v>
      </c>
      <c r="D8489" t="s">
        <v>27</v>
      </c>
      <c r="E8489">
        <v>153</v>
      </c>
      <c r="F8489" t="str">
        <f t="shared" si="397"/>
        <v>Heart-Healthy</v>
      </c>
      <c r="G8489" t="s">
        <v>1066</v>
      </c>
      <c r="H8489">
        <v>56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10.532657609999999</v>
      </c>
      <c r="O8489" t="s">
        <v>29</v>
      </c>
      <c r="P8489">
        <v>1</v>
      </c>
      <c r="Q8489">
        <v>1</v>
      </c>
      <c r="R8489">
        <v>7</v>
      </c>
      <c r="S8489">
        <v>11.63408388</v>
      </c>
      <c r="T8489">
        <v>195025</v>
      </c>
      <c r="U8489">
        <v>37.311919490000001</v>
      </c>
      <c r="V8489">
        <v>670</v>
      </c>
      <c r="W8489" t="str">
        <f t="shared" si="398"/>
        <v>Very High</v>
      </c>
      <c r="X8489">
        <v>0</v>
      </c>
      <c r="Y8489">
        <v>9</v>
      </c>
      <c r="Z8489" t="s">
        <v>70</v>
      </c>
      <c r="AA8489" t="s">
        <v>37</v>
      </c>
      <c r="AB8489" t="s">
        <v>38</v>
      </c>
      <c r="AC8489">
        <v>1</v>
      </c>
    </row>
    <row r="8490" spans="1:29" x14ac:dyDescent="0.25">
      <c r="A8490" t="s">
        <v>12421</v>
      </c>
      <c r="B8490">
        <v>90</v>
      </c>
      <c r="C8490" s="3" t="str">
        <f t="shared" si="396"/>
        <v>Old</v>
      </c>
      <c r="D8490" t="s">
        <v>27</v>
      </c>
      <c r="E8490">
        <v>294</v>
      </c>
      <c r="F8490" t="str">
        <f t="shared" si="397"/>
        <v>Dangerous</v>
      </c>
      <c r="G8490" t="s">
        <v>9420</v>
      </c>
      <c r="H8490">
        <v>42</v>
      </c>
      <c r="I8490">
        <v>1</v>
      </c>
      <c r="J8490">
        <v>1</v>
      </c>
      <c r="K8490">
        <v>1</v>
      </c>
      <c r="L8490">
        <v>0</v>
      </c>
      <c r="M8490">
        <v>0</v>
      </c>
      <c r="N8490">
        <v>13.32033238</v>
      </c>
      <c r="O8490" t="s">
        <v>35</v>
      </c>
      <c r="P8490">
        <v>0</v>
      </c>
      <c r="Q8490">
        <v>1</v>
      </c>
      <c r="R8490">
        <v>8</v>
      </c>
      <c r="S8490">
        <v>7.1096804569999996</v>
      </c>
      <c r="T8490">
        <v>166917</v>
      </c>
      <c r="U8490">
        <v>19.796697940000001</v>
      </c>
      <c r="V8490">
        <v>691</v>
      </c>
      <c r="W8490" t="str">
        <f t="shared" si="398"/>
        <v>Very High</v>
      </c>
      <c r="X8490">
        <v>1</v>
      </c>
      <c r="Y8490">
        <v>9</v>
      </c>
      <c r="Z8490" t="s">
        <v>70</v>
      </c>
      <c r="AA8490" t="s">
        <v>37</v>
      </c>
      <c r="AB8490" t="s">
        <v>38</v>
      </c>
      <c r="AC8490">
        <v>0</v>
      </c>
    </row>
    <row r="8491" spans="1:29" x14ac:dyDescent="0.25">
      <c r="A8491" t="s">
        <v>12422</v>
      </c>
      <c r="B8491">
        <v>34</v>
      </c>
      <c r="C8491" s="3" t="str">
        <f t="shared" si="396"/>
        <v>Middle Age</v>
      </c>
      <c r="D8491" t="s">
        <v>40</v>
      </c>
      <c r="E8491">
        <v>250</v>
      </c>
      <c r="F8491" t="str">
        <f t="shared" si="397"/>
        <v>Dangerous</v>
      </c>
      <c r="G8491" t="s">
        <v>1218</v>
      </c>
      <c r="H8491">
        <v>93</v>
      </c>
      <c r="I8491">
        <v>1</v>
      </c>
      <c r="J8491">
        <v>0</v>
      </c>
      <c r="K8491">
        <v>0</v>
      </c>
      <c r="L8491">
        <v>0</v>
      </c>
      <c r="M8491">
        <v>1</v>
      </c>
      <c r="N8491">
        <v>15.76798632</v>
      </c>
      <c r="O8491" t="s">
        <v>42</v>
      </c>
      <c r="P8491">
        <v>1</v>
      </c>
      <c r="Q8491">
        <v>0</v>
      </c>
      <c r="R8491">
        <v>4</v>
      </c>
      <c r="S8491">
        <v>10.54344598</v>
      </c>
      <c r="T8491">
        <v>223292</v>
      </c>
      <c r="U8491">
        <v>28.65980042</v>
      </c>
      <c r="V8491">
        <v>324</v>
      </c>
      <c r="W8491" t="str">
        <f t="shared" si="398"/>
        <v>High</v>
      </c>
      <c r="X8491">
        <v>1</v>
      </c>
      <c r="Y8491">
        <v>6</v>
      </c>
      <c r="Z8491" t="s">
        <v>76</v>
      </c>
      <c r="AA8491" t="s">
        <v>50</v>
      </c>
      <c r="AB8491" t="s">
        <v>38</v>
      </c>
      <c r="AC8491">
        <v>0</v>
      </c>
    </row>
    <row r="8492" spans="1:29" x14ac:dyDescent="0.25">
      <c r="A8492" t="s">
        <v>12423</v>
      </c>
      <c r="B8492">
        <v>59</v>
      </c>
      <c r="C8492" s="3" t="str">
        <f t="shared" si="396"/>
        <v>Old</v>
      </c>
      <c r="D8492" t="s">
        <v>27</v>
      </c>
      <c r="E8492">
        <v>163</v>
      </c>
      <c r="F8492" t="str">
        <f t="shared" si="397"/>
        <v>Heart-Healthy</v>
      </c>
      <c r="G8492" t="s">
        <v>846</v>
      </c>
      <c r="H8492">
        <v>57</v>
      </c>
      <c r="I8492">
        <v>0</v>
      </c>
      <c r="J8492">
        <v>0</v>
      </c>
      <c r="K8492">
        <v>1</v>
      </c>
      <c r="L8492">
        <v>1</v>
      </c>
      <c r="M8492">
        <v>1</v>
      </c>
      <c r="N8492">
        <v>14.58956637</v>
      </c>
      <c r="O8492" t="s">
        <v>42</v>
      </c>
      <c r="P8492">
        <v>1</v>
      </c>
      <c r="Q8492">
        <v>0</v>
      </c>
      <c r="R8492">
        <v>6</v>
      </c>
      <c r="S8492">
        <v>9.2057689440000008</v>
      </c>
      <c r="T8492">
        <v>216326</v>
      </c>
      <c r="U8492">
        <v>21.11143714</v>
      </c>
      <c r="V8492">
        <v>558</v>
      </c>
      <c r="W8492" t="str">
        <f t="shared" si="398"/>
        <v>Very High</v>
      </c>
      <c r="X8492">
        <v>0</v>
      </c>
      <c r="Y8492">
        <v>6</v>
      </c>
      <c r="Z8492" t="s">
        <v>227</v>
      </c>
      <c r="AA8492" t="s">
        <v>44</v>
      </c>
      <c r="AB8492" t="s">
        <v>38</v>
      </c>
      <c r="AC8492">
        <v>0</v>
      </c>
    </row>
    <row r="8493" spans="1:29" x14ac:dyDescent="0.25">
      <c r="A8493" t="s">
        <v>12424</v>
      </c>
      <c r="B8493">
        <v>20</v>
      </c>
      <c r="C8493" s="3" t="str">
        <f t="shared" si="396"/>
        <v>Young</v>
      </c>
      <c r="D8493" t="s">
        <v>40</v>
      </c>
      <c r="E8493">
        <v>234</v>
      </c>
      <c r="F8493" t="str">
        <f t="shared" si="397"/>
        <v>At-Risk</v>
      </c>
      <c r="G8493" t="s">
        <v>6916</v>
      </c>
      <c r="H8493">
        <v>60</v>
      </c>
      <c r="I8493">
        <v>1</v>
      </c>
      <c r="J8493">
        <v>1</v>
      </c>
      <c r="K8493">
        <v>0</v>
      </c>
      <c r="L8493">
        <v>1</v>
      </c>
      <c r="M8493">
        <v>1</v>
      </c>
      <c r="N8493">
        <v>8.3995869059999997</v>
      </c>
      <c r="O8493" t="s">
        <v>42</v>
      </c>
      <c r="P8493">
        <v>1</v>
      </c>
      <c r="Q8493">
        <v>0</v>
      </c>
      <c r="R8493">
        <v>10</v>
      </c>
      <c r="S8493">
        <v>3.321819407</v>
      </c>
      <c r="T8493">
        <v>91907</v>
      </c>
      <c r="U8493">
        <v>27.235978639999999</v>
      </c>
      <c r="V8493">
        <v>463</v>
      </c>
      <c r="W8493" t="str">
        <f t="shared" si="398"/>
        <v>High</v>
      </c>
      <c r="X8493">
        <v>2</v>
      </c>
      <c r="Y8493">
        <v>7</v>
      </c>
      <c r="Z8493" t="s">
        <v>220</v>
      </c>
      <c r="AA8493" t="s">
        <v>31</v>
      </c>
      <c r="AB8493" t="s">
        <v>38</v>
      </c>
      <c r="AC8493">
        <v>0</v>
      </c>
    </row>
    <row r="8494" spans="1:29" x14ac:dyDescent="0.25">
      <c r="A8494" t="s">
        <v>12425</v>
      </c>
      <c r="B8494">
        <v>65</v>
      </c>
      <c r="C8494" s="3" t="str">
        <f t="shared" si="396"/>
        <v>Old</v>
      </c>
      <c r="D8494" t="s">
        <v>40</v>
      </c>
      <c r="E8494">
        <v>216</v>
      </c>
      <c r="F8494" t="str">
        <f t="shared" si="397"/>
        <v>At-Risk</v>
      </c>
      <c r="G8494" t="s">
        <v>2139</v>
      </c>
      <c r="H8494">
        <v>94</v>
      </c>
      <c r="I8494">
        <v>1</v>
      </c>
      <c r="J8494">
        <v>0</v>
      </c>
      <c r="K8494">
        <v>1</v>
      </c>
      <c r="L8494">
        <v>1</v>
      </c>
      <c r="M8494">
        <v>0</v>
      </c>
      <c r="N8494">
        <v>13.449663230000001</v>
      </c>
      <c r="O8494" t="s">
        <v>29</v>
      </c>
      <c r="P8494">
        <v>0</v>
      </c>
      <c r="Q8494">
        <v>1</v>
      </c>
      <c r="R8494">
        <v>9</v>
      </c>
      <c r="S8494">
        <v>8.3487980159999999</v>
      </c>
      <c r="T8494">
        <v>166890</v>
      </c>
      <c r="U8494">
        <v>31.240652709999999</v>
      </c>
      <c r="V8494">
        <v>789</v>
      </c>
      <c r="W8494" t="str">
        <f t="shared" si="398"/>
        <v>Very High</v>
      </c>
      <c r="X8494">
        <v>0</v>
      </c>
      <c r="Y8494">
        <v>4</v>
      </c>
      <c r="Z8494" t="s">
        <v>66</v>
      </c>
      <c r="AA8494" t="s">
        <v>67</v>
      </c>
      <c r="AB8494" t="s">
        <v>32</v>
      </c>
      <c r="AC8494">
        <v>1</v>
      </c>
    </row>
    <row r="8495" spans="1:29" x14ac:dyDescent="0.25">
      <c r="A8495" t="s">
        <v>12426</v>
      </c>
      <c r="B8495">
        <v>32</v>
      </c>
      <c r="C8495" s="3" t="str">
        <f t="shared" si="396"/>
        <v>Middle Age</v>
      </c>
      <c r="D8495" t="s">
        <v>27</v>
      </c>
      <c r="E8495">
        <v>135</v>
      </c>
      <c r="F8495" t="str">
        <f t="shared" si="397"/>
        <v>Heart-Healthy</v>
      </c>
      <c r="G8495" t="s">
        <v>12427</v>
      </c>
      <c r="H8495">
        <v>61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8.4676352779999995</v>
      </c>
      <c r="O8495" t="s">
        <v>29</v>
      </c>
      <c r="P8495">
        <v>1</v>
      </c>
      <c r="Q8495">
        <v>0</v>
      </c>
      <c r="R8495">
        <v>8</v>
      </c>
      <c r="S8495">
        <v>0.64232389300000003</v>
      </c>
      <c r="T8495">
        <v>133623</v>
      </c>
      <c r="U8495">
        <v>26.320312179999998</v>
      </c>
      <c r="V8495">
        <v>91</v>
      </c>
      <c r="W8495" t="str">
        <f t="shared" si="398"/>
        <v>Healthy</v>
      </c>
      <c r="X8495">
        <v>0</v>
      </c>
      <c r="Y8495">
        <v>6</v>
      </c>
      <c r="Z8495" t="s">
        <v>49</v>
      </c>
      <c r="AA8495" t="s">
        <v>50</v>
      </c>
      <c r="AB8495" t="s">
        <v>38</v>
      </c>
      <c r="AC8495">
        <v>0</v>
      </c>
    </row>
    <row r="8496" spans="1:29" x14ac:dyDescent="0.25">
      <c r="A8496" t="s">
        <v>12428</v>
      </c>
      <c r="B8496">
        <v>36</v>
      </c>
      <c r="C8496" s="3" t="str">
        <f t="shared" si="396"/>
        <v>Middle Age</v>
      </c>
      <c r="D8496" t="s">
        <v>27</v>
      </c>
      <c r="E8496">
        <v>357</v>
      </c>
      <c r="F8496" t="str">
        <f t="shared" si="397"/>
        <v>Dangerous</v>
      </c>
      <c r="G8496" t="s">
        <v>12429</v>
      </c>
      <c r="H8496">
        <v>90</v>
      </c>
      <c r="I8496">
        <v>1</v>
      </c>
      <c r="J8496">
        <v>1</v>
      </c>
      <c r="K8496">
        <v>1</v>
      </c>
      <c r="L8496">
        <v>0</v>
      </c>
      <c r="M8496">
        <v>1</v>
      </c>
      <c r="N8496">
        <v>15.48916406</v>
      </c>
      <c r="O8496" t="s">
        <v>35</v>
      </c>
      <c r="P8496">
        <v>0</v>
      </c>
      <c r="Q8496">
        <v>1</v>
      </c>
      <c r="R8496">
        <v>4</v>
      </c>
      <c r="S8496">
        <v>4.1233139259999998</v>
      </c>
      <c r="T8496">
        <v>182096</v>
      </c>
      <c r="U8496">
        <v>30.404287910000001</v>
      </c>
      <c r="V8496">
        <v>163</v>
      </c>
      <c r="W8496" t="str">
        <f t="shared" si="398"/>
        <v>Borderline High</v>
      </c>
      <c r="X8496">
        <v>7</v>
      </c>
      <c r="Y8496">
        <v>8</v>
      </c>
      <c r="Z8496" t="s">
        <v>61</v>
      </c>
      <c r="AA8496" t="s">
        <v>31</v>
      </c>
      <c r="AB8496" t="s">
        <v>32</v>
      </c>
      <c r="AC8496">
        <v>1</v>
      </c>
    </row>
    <row r="8497" spans="1:29" x14ac:dyDescent="0.25">
      <c r="A8497" t="s">
        <v>12430</v>
      </c>
      <c r="B8497">
        <v>53</v>
      </c>
      <c r="C8497" s="3" t="str">
        <f t="shared" si="396"/>
        <v>Middle Age</v>
      </c>
      <c r="D8497" t="s">
        <v>27</v>
      </c>
      <c r="E8497">
        <v>357</v>
      </c>
      <c r="F8497" t="str">
        <f t="shared" si="397"/>
        <v>Dangerous</v>
      </c>
      <c r="G8497" t="s">
        <v>206</v>
      </c>
      <c r="H8497">
        <v>64</v>
      </c>
      <c r="I8497">
        <v>0</v>
      </c>
      <c r="J8497">
        <v>0</v>
      </c>
      <c r="K8497">
        <v>1</v>
      </c>
      <c r="L8497">
        <v>0</v>
      </c>
      <c r="M8497">
        <v>1</v>
      </c>
      <c r="N8497">
        <v>2.3841594979999998</v>
      </c>
      <c r="O8497" t="s">
        <v>29</v>
      </c>
      <c r="P8497">
        <v>0</v>
      </c>
      <c r="Q8497">
        <v>0</v>
      </c>
      <c r="R8497">
        <v>10</v>
      </c>
      <c r="S8497">
        <v>0.93826355400000006</v>
      </c>
      <c r="T8497">
        <v>145244</v>
      </c>
      <c r="U8497">
        <v>28.764619379999999</v>
      </c>
      <c r="V8497">
        <v>607</v>
      </c>
      <c r="W8497" t="str">
        <f t="shared" si="398"/>
        <v>Very High</v>
      </c>
      <c r="X8497">
        <v>0</v>
      </c>
      <c r="Y8497">
        <v>9</v>
      </c>
      <c r="Z8497" t="s">
        <v>153</v>
      </c>
      <c r="AA8497" t="s">
        <v>50</v>
      </c>
      <c r="AB8497" t="s">
        <v>38</v>
      </c>
      <c r="AC8497">
        <v>0</v>
      </c>
    </row>
    <row r="8498" spans="1:29" x14ac:dyDescent="0.25">
      <c r="A8498" t="s">
        <v>12431</v>
      </c>
      <c r="B8498">
        <v>28</v>
      </c>
      <c r="C8498" s="3" t="str">
        <f t="shared" si="396"/>
        <v>Young</v>
      </c>
      <c r="D8498" t="s">
        <v>27</v>
      </c>
      <c r="E8498">
        <v>302</v>
      </c>
      <c r="F8498" t="str">
        <f t="shared" si="397"/>
        <v>Dangerous</v>
      </c>
      <c r="G8498" t="s">
        <v>9412</v>
      </c>
      <c r="H8498">
        <v>69</v>
      </c>
      <c r="I8498">
        <v>0</v>
      </c>
      <c r="J8498">
        <v>0</v>
      </c>
      <c r="K8498">
        <v>1</v>
      </c>
      <c r="L8498">
        <v>0</v>
      </c>
      <c r="M8498">
        <v>1</v>
      </c>
      <c r="N8498">
        <v>8.0196698420000008</v>
      </c>
      <c r="O8498" t="s">
        <v>42</v>
      </c>
      <c r="P8498">
        <v>0</v>
      </c>
      <c r="Q8498">
        <v>1</v>
      </c>
      <c r="R8498">
        <v>1</v>
      </c>
      <c r="S8498">
        <v>1.112203598</v>
      </c>
      <c r="T8498">
        <v>218848</v>
      </c>
      <c r="U8498">
        <v>21.096768640000001</v>
      </c>
      <c r="V8498">
        <v>309</v>
      </c>
      <c r="W8498" t="str">
        <f t="shared" si="398"/>
        <v>High</v>
      </c>
      <c r="X8498">
        <v>1</v>
      </c>
      <c r="Y8498">
        <v>6</v>
      </c>
      <c r="Z8498" t="s">
        <v>111</v>
      </c>
      <c r="AA8498" t="s">
        <v>50</v>
      </c>
      <c r="AB8498" t="s">
        <v>38</v>
      </c>
      <c r="AC8498">
        <v>0</v>
      </c>
    </row>
    <row r="8499" spans="1:29" x14ac:dyDescent="0.25">
      <c r="A8499" t="s">
        <v>12432</v>
      </c>
      <c r="B8499">
        <v>55</v>
      </c>
      <c r="C8499" s="3" t="str">
        <f t="shared" si="396"/>
        <v>Old</v>
      </c>
      <c r="D8499" t="s">
        <v>27</v>
      </c>
      <c r="E8499">
        <v>387</v>
      </c>
      <c r="F8499" t="str">
        <f t="shared" si="397"/>
        <v>Dangerous</v>
      </c>
      <c r="G8499" t="s">
        <v>267</v>
      </c>
      <c r="H8499">
        <v>75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2.760371481</v>
      </c>
      <c r="O8499" t="s">
        <v>35</v>
      </c>
      <c r="P8499">
        <v>1</v>
      </c>
      <c r="Q8499">
        <v>0</v>
      </c>
      <c r="R8499">
        <v>2</v>
      </c>
      <c r="S8499">
        <v>9.3067694030000006</v>
      </c>
      <c r="T8499">
        <v>282601</v>
      </c>
      <c r="U8499">
        <v>22.320604299999999</v>
      </c>
      <c r="V8499">
        <v>218</v>
      </c>
      <c r="W8499" t="str">
        <f t="shared" si="398"/>
        <v>High</v>
      </c>
      <c r="X8499">
        <v>2</v>
      </c>
      <c r="Y8499">
        <v>5</v>
      </c>
      <c r="Z8499" t="s">
        <v>43</v>
      </c>
      <c r="AA8499" t="s">
        <v>44</v>
      </c>
      <c r="AB8499" t="s">
        <v>38</v>
      </c>
      <c r="AC8499">
        <v>0</v>
      </c>
    </row>
    <row r="8500" spans="1:29" x14ac:dyDescent="0.25">
      <c r="A8500" t="s">
        <v>12433</v>
      </c>
      <c r="B8500">
        <v>34</v>
      </c>
      <c r="C8500" s="3" t="str">
        <f t="shared" si="396"/>
        <v>Middle Age</v>
      </c>
      <c r="D8500" t="s">
        <v>27</v>
      </c>
      <c r="E8500">
        <v>270</v>
      </c>
      <c r="F8500" t="str">
        <f t="shared" si="397"/>
        <v>Dangerous</v>
      </c>
      <c r="G8500" t="s">
        <v>11077</v>
      </c>
      <c r="H8500">
        <v>57</v>
      </c>
      <c r="I8500">
        <v>1</v>
      </c>
      <c r="J8500">
        <v>0</v>
      </c>
      <c r="K8500">
        <v>1</v>
      </c>
      <c r="L8500">
        <v>1</v>
      </c>
      <c r="M8500">
        <v>0</v>
      </c>
      <c r="N8500">
        <v>5.2990667480000004</v>
      </c>
      <c r="O8500" t="s">
        <v>35</v>
      </c>
      <c r="P8500">
        <v>1</v>
      </c>
      <c r="Q8500">
        <v>1</v>
      </c>
      <c r="R8500">
        <v>7</v>
      </c>
      <c r="S8500">
        <v>11.27744098</v>
      </c>
      <c r="T8500">
        <v>170772</v>
      </c>
      <c r="U8500">
        <v>26.011724529999999</v>
      </c>
      <c r="V8500">
        <v>399</v>
      </c>
      <c r="W8500" t="str">
        <f t="shared" si="398"/>
        <v>High</v>
      </c>
      <c r="X8500">
        <v>7</v>
      </c>
      <c r="Y8500">
        <v>5</v>
      </c>
      <c r="Z8500" t="s">
        <v>125</v>
      </c>
      <c r="AA8500" t="s">
        <v>126</v>
      </c>
      <c r="AB8500" t="s">
        <v>32</v>
      </c>
      <c r="AC8500">
        <v>0</v>
      </c>
    </row>
    <row r="8501" spans="1:29" x14ac:dyDescent="0.25">
      <c r="A8501" t="s">
        <v>12434</v>
      </c>
      <c r="B8501">
        <v>73</v>
      </c>
      <c r="C8501" s="3" t="str">
        <f t="shared" si="396"/>
        <v>Old</v>
      </c>
      <c r="D8501" t="s">
        <v>27</v>
      </c>
      <c r="E8501">
        <v>286</v>
      </c>
      <c r="F8501" t="str">
        <f t="shared" si="397"/>
        <v>Dangerous</v>
      </c>
      <c r="G8501" t="s">
        <v>12435</v>
      </c>
      <c r="H8501">
        <v>49</v>
      </c>
      <c r="I8501">
        <v>0</v>
      </c>
      <c r="J8501">
        <v>1</v>
      </c>
      <c r="K8501">
        <v>1</v>
      </c>
      <c r="L8501">
        <v>0</v>
      </c>
      <c r="M8501">
        <v>1</v>
      </c>
      <c r="N8501">
        <v>4.742522632</v>
      </c>
      <c r="O8501" t="s">
        <v>35</v>
      </c>
      <c r="P8501">
        <v>1</v>
      </c>
      <c r="Q8501">
        <v>0</v>
      </c>
      <c r="R8501">
        <v>6</v>
      </c>
      <c r="S8501">
        <v>2.8378690689999999</v>
      </c>
      <c r="T8501">
        <v>141172</v>
      </c>
      <c r="U8501">
        <v>24.888463949999998</v>
      </c>
      <c r="V8501">
        <v>328</v>
      </c>
      <c r="W8501" t="str">
        <f t="shared" si="398"/>
        <v>High</v>
      </c>
      <c r="X8501">
        <v>2</v>
      </c>
      <c r="Y8501">
        <v>10</v>
      </c>
      <c r="Z8501" t="s">
        <v>126</v>
      </c>
      <c r="AA8501" t="s">
        <v>126</v>
      </c>
      <c r="AB8501" t="s">
        <v>32</v>
      </c>
      <c r="AC8501">
        <v>1</v>
      </c>
    </row>
    <row r="8502" spans="1:29" x14ac:dyDescent="0.25">
      <c r="A8502" t="s">
        <v>12436</v>
      </c>
      <c r="B8502">
        <v>84</v>
      </c>
      <c r="C8502" s="3" t="str">
        <f t="shared" si="396"/>
        <v>Old</v>
      </c>
      <c r="D8502" t="s">
        <v>27</v>
      </c>
      <c r="E8502">
        <v>342</v>
      </c>
      <c r="F8502" t="str">
        <f t="shared" si="397"/>
        <v>Dangerous</v>
      </c>
      <c r="G8502" t="s">
        <v>7659</v>
      </c>
      <c r="H8502">
        <v>81</v>
      </c>
      <c r="I8502">
        <v>0</v>
      </c>
      <c r="J8502">
        <v>0</v>
      </c>
      <c r="K8502">
        <v>1</v>
      </c>
      <c r="L8502">
        <v>0</v>
      </c>
      <c r="M8502">
        <v>1</v>
      </c>
      <c r="N8502">
        <v>19.55970615</v>
      </c>
      <c r="O8502" t="s">
        <v>35</v>
      </c>
      <c r="P8502">
        <v>0</v>
      </c>
      <c r="Q8502">
        <v>1</v>
      </c>
      <c r="R8502">
        <v>3</v>
      </c>
      <c r="S8502">
        <v>9.9551145109999997</v>
      </c>
      <c r="T8502">
        <v>107227</v>
      </c>
      <c r="U8502">
        <v>31.98100934</v>
      </c>
      <c r="V8502">
        <v>710</v>
      </c>
      <c r="W8502" t="str">
        <f t="shared" si="398"/>
        <v>Very High</v>
      </c>
      <c r="X8502">
        <v>1</v>
      </c>
      <c r="Y8502">
        <v>9</v>
      </c>
      <c r="Z8502" t="s">
        <v>43</v>
      </c>
      <c r="AA8502" t="s">
        <v>44</v>
      </c>
      <c r="AB8502" t="s">
        <v>38</v>
      </c>
      <c r="AC8502">
        <v>0</v>
      </c>
    </row>
    <row r="8503" spans="1:29" x14ac:dyDescent="0.25">
      <c r="A8503" t="s">
        <v>12437</v>
      </c>
      <c r="B8503">
        <v>18</v>
      </c>
      <c r="C8503" s="3" t="str">
        <f t="shared" si="396"/>
        <v>Young</v>
      </c>
      <c r="D8503" t="s">
        <v>27</v>
      </c>
      <c r="E8503">
        <v>332</v>
      </c>
      <c r="F8503" t="str">
        <f t="shared" si="397"/>
        <v>Dangerous</v>
      </c>
      <c r="G8503" t="s">
        <v>6908</v>
      </c>
      <c r="H8503">
        <v>85</v>
      </c>
      <c r="I8503">
        <v>1</v>
      </c>
      <c r="J8503">
        <v>0</v>
      </c>
      <c r="K8503">
        <v>1</v>
      </c>
      <c r="L8503">
        <v>1</v>
      </c>
      <c r="M8503">
        <v>1</v>
      </c>
      <c r="N8503">
        <v>5.1431196119999996</v>
      </c>
      <c r="O8503" t="s">
        <v>35</v>
      </c>
      <c r="P8503">
        <v>0</v>
      </c>
      <c r="Q8503">
        <v>1</v>
      </c>
      <c r="R8503">
        <v>2</v>
      </c>
      <c r="S8503">
        <v>10.58240764</v>
      </c>
      <c r="T8503">
        <v>162688</v>
      </c>
      <c r="U8503">
        <v>19.23076429</v>
      </c>
      <c r="V8503">
        <v>541</v>
      </c>
      <c r="W8503" t="str">
        <f t="shared" si="398"/>
        <v>Very High</v>
      </c>
      <c r="X8503">
        <v>5</v>
      </c>
      <c r="Y8503">
        <v>8</v>
      </c>
      <c r="Z8503" t="s">
        <v>126</v>
      </c>
      <c r="AA8503" t="s">
        <v>126</v>
      </c>
      <c r="AB8503" t="s">
        <v>32</v>
      </c>
      <c r="AC8503">
        <v>0</v>
      </c>
    </row>
    <row r="8504" spans="1:29" x14ac:dyDescent="0.25">
      <c r="A8504" t="s">
        <v>12438</v>
      </c>
      <c r="B8504">
        <v>87</v>
      </c>
      <c r="C8504" s="3" t="str">
        <f t="shared" si="396"/>
        <v>Old</v>
      </c>
      <c r="D8504" t="s">
        <v>40</v>
      </c>
      <c r="E8504">
        <v>247</v>
      </c>
      <c r="F8504" t="str">
        <f t="shared" si="397"/>
        <v>Dangerous</v>
      </c>
      <c r="G8504" t="s">
        <v>7380</v>
      </c>
      <c r="H8504">
        <v>52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0.76705029199999997</v>
      </c>
      <c r="O8504" t="s">
        <v>42</v>
      </c>
      <c r="P8504">
        <v>1</v>
      </c>
      <c r="Q8504">
        <v>1</v>
      </c>
      <c r="R8504">
        <v>5</v>
      </c>
      <c r="S8504">
        <v>3.4749966319999999</v>
      </c>
      <c r="T8504">
        <v>180517</v>
      </c>
      <c r="U8504">
        <v>30.851106430000002</v>
      </c>
      <c r="V8504">
        <v>83</v>
      </c>
      <c r="W8504" t="str">
        <f t="shared" si="398"/>
        <v>Healthy</v>
      </c>
      <c r="X8504">
        <v>7</v>
      </c>
      <c r="Y8504">
        <v>6</v>
      </c>
      <c r="Z8504" t="s">
        <v>81</v>
      </c>
      <c r="AA8504" t="s">
        <v>44</v>
      </c>
      <c r="AB8504" t="s">
        <v>32</v>
      </c>
      <c r="AC8504">
        <v>0</v>
      </c>
    </row>
    <row r="8505" spans="1:29" x14ac:dyDescent="0.25">
      <c r="A8505" t="s">
        <v>12439</v>
      </c>
      <c r="B8505">
        <v>82</v>
      </c>
      <c r="C8505" s="3" t="str">
        <f t="shared" si="396"/>
        <v>Old</v>
      </c>
      <c r="D8505" t="s">
        <v>27</v>
      </c>
      <c r="E8505">
        <v>315</v>
      </c>
      <c r="F8505" t="str">
        <f t="shared" si="397"/>
        <v>Dangerous</v>
      </c>
      <c r="G8505" t="s">
        <v>11529</v>
      </c>
      <c r="H8505">
        <v>46</v>
      </c>
      <c r="I8505">
        <v>1</v>
      </c>
      <c r="J8505">
        <v>1</v>
      </c>
      <c r="K8505">
        <v>1</v>
      </c>
      <c r="L8505">
        <v>1</v>
      </c>
      <c r="M8505">
        <v>0</v>
      </c>
      <c r="N8505">
        <v>2.2943802029999998</v>
      </c>
      <c r="O8505" t="s">
        <v>42</v>
      </c>
      <c r="P8505">
        <v>1</v>
      </c>
      <c r="Q8505">
        <v>1</v>
      </c>
      <c r="R8505">
        <v>10</v>
      </c>
      <c r="S8505">
        <v>8.4198323350000006</v>
      </c>
      <c r="T8505">
        <v>258120</v>
      </c>
      <c r="U8505">
        <v>27.89402772</v>
      </c>
      <c r="V8505">
        <v>206</v>
      </c>
      <c r="W8505" t="str">
        <f t="shared" si="398"/>
        <v>High</v>
      </c>
      <c r="X8505">
        <v>7</v>
      </c>
      <c r="Y8505">
        <v>4</v>
      </c>
      <c r="Z8505" t="s">
        <v>227</v>
      </c>
      <c r="AA8505" t="s">
        <v>44</v>
      </c>
      <c r="AB8505" t="s">
        <v>38</v>
      </c>
      <c r="AC8505">
        <v>0</v>
      </c>
    </row>
    <row r="8506" spans="1:29" x14ac:dyDescent="0.25">
      <c r="A8506" t="s">
        <v>12440</v>
      </c>
      <c r="B8506">
        <v>59</v>
      </c>
      <c r="C8506" s="3" t="str">
        <f t="shared" si="396"/>
        <v>Old</v>
      </c>
      <c r="D8506" t="s">
        <v>27</v>
      </c>
      <c r="E8506">
        <v>349</v>
      </c>
      <c r="F8506" t="str">
        <f t="shared" si="397"/>
        <v>Dangerous</v>
      </c>
      <c r="G8506" t="s">
        <v>6408</v>
      </c>
      <c r="H8506">
        <v>44</v>
      </c>
      <c r="I8506">
        <v>1</v>
      </c>
      <c r="J8506">
        <v>0</v>
      </c>
      <c r="K8506">
        <v>1</v>
      </c>
      <c r="L8506">
        <v>0</v>
      </c>
      <c r="M8506">
        <v>0</v>
      </c>
      <c r="N8506">
        <v>19.943815189999999</v>
      </c>
      <c r="O8506" t="s">
        <v>42</v>
      </c>
      <c r="P8506">
        <v>1</v>
      </c>
      <c r="Q8506">
        <v>0</v>
      </c>
      <c r="R8506">
        <v>8</v>
      </c>
      <c r="S8506">
        <v>4.3287040079999999</v>
      </c>
      <c r="T8506">
        <v>189788</v>
      </c>
      <c r="U8506">
        <v>39.965062519999996</v>
      </c>
      <c r="V8506">
        <v>40</v>
      </c>
      <c r="W8506" t="str">
        <f t="shared" si="398"/>
        <v>Healthy</v>
      </c>
      <c r="X8506">
        <v>2</v>
      </c>
      <c r="Y8506">
        <v>8</v>
      </c>
      <c r="Z8506" t="s">
        <v>49</v>
      </c>
      <c r="AA8506" t="s">
        <v>50</v>
      </c>
      <c r="AB8506" t="s">
        <v>38</v>
      </c>
      <c r="AC8506">
        <v>0</v>
      </c>
    </row>
    <row r="8507" spans="1:29" x14ac:dyDescent="0.25">
      <c r="A8507" t="s">
        <v>12441</v>
      </c>
      <c r="B8507">
        <v>43</v>
      </c>
      <c r="C8507" s="3" t="str">
        <f t="shared" si="396"/>
        <v>Middle Age</v>
      </c>
      <c r="D8507" t="s">
        <v>27</v>
      </c>
      <c r="E8507">
        <v>231</v>
      </c>
      <c r="F8507" t="str">
        <f t="shared" si="397"/>
        <v>At-Risk</v>
      </c>
      <c r="G8507" t="s">
        <v>4101</v>
      </c>
      <c r="H8507">
        <v>78</v>
      </c>
      <c r="I8507">
        <v>1</v>
      </c>
      <c r="J8507">
        <v>1</v>
      </c>
      <c r="K8507">
        <v>1</v>
      </c>
      <c r="L8507">
        <v>0</v>
      </c>
      <c r="M8507">
        <v>0</v>
      </c>
      <c r="N8507">
        <v>4.1696582009999998</v>
      </c>
      <c r="O8507" t="s">
        <v>29</v>
      </c>
      <c r="P8507">
        <v>1</v>
      </c>
      <c r="Q8507">
        <v>1</v>
      </c>
      <c r="R8507">
        <v>6</v>
      </c>
      <c r="S8507">
        <v>3.5326078249999999</v>
      </c>
      <c r="T8507">
        <v>72613</v>
      </c>
      <c r="U8507">
        <v>23.192505449999999</v>
      </c>
      <c r="V8507">
        <v>630</v>
      </c>
      <c r="W8507" t="str">
        <f t="shared" si="398"/>
        <v>Very High</v>
      </c>
      <c r="X8507">
        <v>1</v>
      </c>
      <c r="Y8507">
        <v>5</v>
      </c>
      <c r="Z8507" t="s">
        <v>227</v>
      </c>
      <c r="AA8507" t="s">
        <v>44</v>
      </c>
      <c r="AB8507" t="s">
        <v>38</v>
      </c>
      <c r="AC8507">
        <v>0</v>
      </c>
    </row>
    <row r="8508" spans="1:29" x14ac:dyDescent="0.25">
      <c r="A8508" t="s">
        <v>12442</v>
      </c>
      <c r="B8508">
        <v>66</v>
      </c>
      <c r="C8508" s="3" t="str">
        <f t="shared" si="396"/>
        <v>Old</v>
      </c>
      <c r="D8508" t="s">
        <v>27</v>
      </c>
      <c r="E8508">
        <v>179</v>
      </c>
      <c r="F8508" t="str">
        <f t="shared" si="397"/>
        <v>Heart-Healthy</v>
      </c>
      <c r="G8508" t="s">
        <v>960</v>
      </c>
      <c r="H8508">
        <v>46</v>
      </c>
      <c r="I8508">
        <v>0</v>
      </c>
      <c r="J8508">
        <v>0</v>
      </c>
      <c r="K8508">
        <v>1</v>
      </c>
      <c r="L8508">
        <v>0</v>
      </c>
      <c r="M8508">
        <v>1</v>
      </c>
      <c r="N8508">
        <v>13.00220987</v>
      </c>
      <c r="O8508" t="s">
        <v>29</v>
      </c>
      <c r="P8508">
        <v>0</v>
      </c>
      <c r="Q8508">
        <v>0</v>
      </c>
      <c r="R8508">
        <v>5</v>
      </c>
      <c r="S8508">
        <v>1.724501292</v>
      </c>
      <c r="T8508">
        <v>241594</v>
      </c>
      <c r="U8508">
        <v>32.778220900000001</v>
      </c>
      <c r="V8508">
        <v>310</v>
      </c>
      <c r="W8508" t="str">
        <f t="shared" si="398"/>
        <v>High</v>
      </c>
      <c r="X8508">
        <v>6</v>
      </c>
      <c r="Y8508">
        <v>6</v>
      </c>
      <c r="Z8508" t="s">
        <v>126</v>
      </c>
      <c r="AA8508" t="s">
        <v>126</v>
      </c>
      <c r="AB8508" t="s">
        <v>32</v>
      </c>
      <c r="AC8508">
        <v>0</v>
      </c>
    </row>
    <row r="8509" spans="1:29" x14ac:dyDescent="0.25">
      <c r="A8509" t="s">
        <v>12443</v>
      </c>
      <c r="B8509">
        <v>87</v>
      </c>
      <c r="C8509" s="3" t="str">
        <f t="shared" si="396"/>
        <v>Old</v>
      </c>
      <c r="D8509" t="s">
        <v>27</v>
      </c>
      <c r="E8509">
        <v>252</v>
      </c>
      <c r="F8509" t="str">
        <f t="shared" si="397"/>
        <v>Dangerous</v>
      </c>
      <c r="G8509" t="s">
        <v>5376</v>
      </c>
      <c r="H8509">
        <v>77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2.3242609349999999</v>
      </c>
      <c r="O8509" t="s">
        <v>42</v>
      </c>
      <c r="P8509">
        <v>1</v>
      </c>
      <c r="Q8509">
        <v>0</v>
      </c>
      <c r="R8509">
        <v>2</v>
      </c>
      <c r="S8509">
        <v>6.0649004460000002</v>
      </c>
      <c r="T8509">
        <v>102704</v>
      </c>
      <c r="U8509">
        <v>39.431886220000003</v>
      </c>
      <c r="V8509">
        <v>37</v>
      </c>
      <c r="W8509" t="str">
        <f t="shared" si="398"/>
        <v>Healthy</v>
      </c>
      <c r="X8509">
        <v>6</v>
      </c>
      <c r="Y8509">
        <v>5</v>
      </c>
      <c r="Z8509" t="s">
        <v>153</v>
      </c>
      <c r="AA8509" t="s">
        <v>50</v>
      </c>
      <c r="AB8509" t="s">
        <v>38</v>
      </c>
      <c r="AC8509">
        <v>1</v>
      </c>
    </row>
    <row r="8510" spans="1:29" x14ac:dyDescent="0.25">
      <c r="A8510" t="s">
        <v>12444</v>
      </c>
      <c r="B8510">
        <v>71</v>
      </c>
      <c r="C8510" s="3" t="str">
        <f t="shared" si="396"/>
        <v>Old</v>
      </c>
      <c r="D8510" t="s">
        <v>27</v>
      </c>
      <c r="E8510">
        <v>158</v>
      </c>
      <c r="F8510" t="str">
        <f t="shared" si="397"/>
        <v>Heart-Healthy</v>
      </c>
      <c r="G8510" t="s">
        <v>7030</v>
      </c>
      <c r="H8510">
        <v>75</v>
      </c>
      <c r="I8510">
        <v>1</v>
      </c>
      <c r="J8510">
        <v>0</v>
      </c>
      <c r="K8510">
        <v>1</v>
      </c>
      <c r="L8510">
        <v>0</v>
      </c>
      <c r="M8510">
        <v>1</v>
      </c>
      <c r="N8510">
        <v>12.53263022</v>
      </c>
      <c r="O8510" t="s">
        <v>29</v>
      </c>
      <c r="P8510">
        <v>1</v>
      </c>
      <c r="Q8510">
        <v>1</v>
      </c>
      <c r="R8510">
        <v>7</v>
      </c>
      <c r="S8510">
        <v>8.4899654360000003</v>
      </c>
      <c r="T8510">
        <v>184421</v>
      </c>
      <c r="U8510">
        <v>31.73771284</v>
      </c>
      <c r="V8510">
        <v>224</v>
      </c>
      <c r="W8510" t="str">
        <f t="shared" si="398"/>
        <v>High</v>
      </c>
      <c r="X8510">
        <v>7</v>
      </c>
      <c r="Y8510">
        <v>5</v>
      </c>
      <c r="Z8510" t="s">
        <v>66</v>
      </c>
      <c r="AA8510" t="s">
        <v>67</v>
      </c>
      <c r="AB8510" t="s">
        <v>32</v>
      </c>
      <c r="AC8510">
        <v>0</v>
      </c>
    </row>
    <row r="8511" spans="1:29" x14ac:dyDescent="0.25">
      <c r="A8511" t="s">
        <v>12445</v>
      </c>
      <c r="B8511">
        <v>49</v>
      </c>
      <c r="C8511" s="3" t="str">
        <f t="shared" si="396"/>
        <v>Middle Age</v>
      </c>
      <c r="D8511" t="s">
        <v>27</v>
      </c>
      <c r="E8511">
        <v>176</v>
      </c>
      <c r="F8511" t="str">
        <f t="shared" si="397"/>
        <v>Heart-Healthy</v>
      </c>
      <c r="G8511" t="s">
        <v>2548</v>
      </c>
      <c r="H8511">
        <v>101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12.007268590000001</v>
      </c>
      <c r="O8511" t="s">
        <v>42</v>
      </c>
      <c r="P8511">
        <v>0</v>
      </c>
      <c r="Q8511">
        <v>1</v>
      </c>
      <c r="R8511">
        <v>8</v>
      </c>
      <c r="S8511">
        <v>6.4370925019999996</v>
      </c>
      <c r="T8511">
        <v>29775</v>
      </c>
      <c r="U8511">
        <v>18.252757599999999</v>
      </c>
      <c r="V8511">
        <v>701</v>
      </c>
      <c r="W8511" t="str">
        <f t="shared" si="398"/>
        <v>Very High</v>
      </c>
      <c r="X8511">
        <v>3</v>
      </c>
      <c r="Y8511">
        <v>10</v>
      </c>
      <c r="Z8511" t="s">
        <v>227</v>
      </c>
      <c r="AA8511" t="s">
        <v>44</v>
      </c>
      <c r="AB8511" t="s">
        <v>38</v>
      </c>
      <c r="AC8511">
        <v>0</v>
      </c>
    </row>
    <row r="8512" spans="1:29" x14ac:dyDescent="0.25">
      <c r="A8512" t="s">
        <v>12446</v>
      </c>
      <c r="B8512">
        <v>55</v>
      </c>
      <c r="C8512" s="3" t="str">
        <f t="shared" si="396"/>
        <v>Old</v>
      </c>
      <c r="D8512" t="s">
        <v>40</v>
      </c>
      <c r="E8512">
        <v>210</v>
      </c>
      <c r="F8512" t="str">
        <f t="shared" si="397"/>
        <v>At-Risk</v>
      </c>
      <c r="G8512" t="s">
        <v>204</v>
      </c>
      <c r="H8512">
        <v>60</v>
      </c>
      <c r="I8512">
        <v>1</v>
      </c>
      <c r="J8512">
        <v>0</v>
      </c>
      <c r="K8512">
        <v>1</v>
      </c>
      <c r="L8512">
        <v>0</v>
      </c>
      <c r="M8512">
        <v>1</v>
      </c>
      <c r="N8512">
        <v>6.7444060429999997</v>
      </c>
      <c r="O8512" t="s">
        <v>42</v>
      </c>
      <c r="P8512">
        <v>0</v>
      </c>
      <c r="Q8512">
        <v>1</v>
      </c>
      <c r="R8512">
        <v>4</v>
      </c>
      <c r="S8512">
        <v>1.4754522329999999</v>
      </c>
      <c r="T8512">
        <v>90847</v>
      </c>
      <c r="U8512">
        <v>39.419200859999997</v>
      </c>
      <c r="V8512">
        <v>344</v>
      </c>
      <c r="W8512" t="str">
        <f t="shared" si="398"/>
        <v>High</v>
      </c>
      <c r="X8512">
        <v>2</v>
      </c>
      <c r="Y8512">
        <v>5</v>
      </c>
      <c r="Z8512" t="s">
        <v>111</v>
      </c>
      <c r="AA8512" t="s">
        <v>50</v>
      </c>
      <c r="AB8512" t="s">
        <v>38</v>
      </c>
      <c r="AC8512">
        <v>1</v>
      </c>
    </row>
    <row r="8513" spans="1:29" x14ac:dyDescent="0.25">
      <c r="A8513" t="s">
        <v>12447</v>
      </c>
      <c r="B8513">
        <v>51</v>
      </c>
      <c r="C8513" s="3" t="str">
        <f t="shared" si="396"/>
        <v>Middle Age</v>
      </c>
      <c r="D8513" t="s">
        <v>27</v>
      </c>
      <c r="E8513">
        <v>240</v>
      </c>
      <c r="F8513" t="str">
        <f t="shared" si="397"/>
        <v>Dangerous</v>
      </c>
      <c r="G8513" t="s">
        <v>566</v>
      </c>
      <c r="H8513">
        <v>107</v>
      </c>
      <c r="I8513">
        <v>1</v>
      </c>
      <c r="J8513">
        <v>1</v>
      </c>
      <c r="K8513">
        <v>1</v>
      </c>
      <c r="L8513">
        <v>0</v>
      </c>
      <c r="M8513">
        <v>0</v>
      </c>
      <c r="N8513">
        <v>3.94116183</v>
      </c>
      <c r="O8513" t="s">
        <v>42</v>
      </c>
      <c r="P8513">
        <v>1</v>
      </c>
      <c r="Q8513">
        <v>0</v>
      </c>
      <c r="R8513">
        <v>2</v>
      </c>
      <c r="S8513">
        <v>2.1531185480000001</v>
      </c>
      <c r="T8513">
        <v>243009</v>
      </c>
      <c r="U8513">
        <v>19.35108408</v>
      </c>
      <c r="V8513">
        <v>111</v>
      </c>
      <c r="W8513" t="str">
        <f t="shared" si="398"/>
        <v>Healthy</v>
      </c>
      <c r="X8513">
        <v>2</v>
      </c>
      <c r="Y8513">
        <v>6</v>
      </c>
      <c r="Z8513" t="s">
        <v>70</v>
      </c>
      <c r="AA8513" t="s">
        <v>37</v>
      </c>
      <c r="AB8513" t="s">
        <v>38</v>
      </c>
      <c r="AC8513">
        <v>1</v>
      </c>
    </row>
    <row r="8514" spans="1:29" x14ac:dyDescent="0.25">
      <c r="A8514" t="s">
        <v>12448</v>
      </c>
      <c r="B8514">
        <v>36</v>
      </c>
      <c r="C8514" s="3" t="str">
        <f t="shared" si="396"/>
        <v>Middle Age</v>
      </c>
      <c r="D8514" t="s">
        <v>27</v>
      </c>
      <c r="E8514">
        <v>349</v>
      </c>
      <c r="F8514" t="str">
        <f t="shared" si="397"/>
        <v>Dangerous</v>
      </c>
      <c r="G8514" t="s">
        <v>4537</v>
      </c>
      <c r="H8514">
        <v>81</v>
      </c>
      <c r="I8514">
        <v>0</v>
      </c>
      <c r="J8514">
        <v>1</v>
      </c>
      <c r="K8514">
        <v>1</v>
      </c>
      <c r="L8514">
        <v>0</v>
      </c>
      <c r="M8514">
        <v>1</v>
      </c>
      <c r="N8514">
        <v>10.35493423</v>
      </c>
      <c r="O8514" t="s">
        <v>42</v>
      </c>
      <c r="P8514">
        <v>1</v>
      </c>
      <c r="Q8514">
        <v>1</v>
      </c>
      <c r="R8514">
        <v>7</v>
      </c>
      <c r="S8514">
        <v>11.02624864</v>
      </c>
      <c r="T8514">
        <v>223960</v>
      </c>
      <c r="U8514">
        <v>18.378033970000001</v>
      </c>
      <c r="V8514">
        <v>415</v>
      </c>
      <c r="W8514" t="str">
        <f t="shared" si="398"/>
        <v>High</v>
      </c>
      <c r="X8514">
        <v>3</v>
      </c>
      <c r="Y8514">
        <v>5</v>
      </c>
      <c r="Z8514" t="s">
        <v>58</v>
      </c>
      <c r="AA8514" t="s">
        <v>50</v>
      </c>
      <c r="AB8514" t="s">
        <v>38</v>
      </c>
      <c r="AC8514">
        <v>0</v>
      </c>
    </row>
    <row r="8515" spans="1:29" x14ac:dyDescent="0.25">
      <c r="A8515" t="s">
        <v>12449</v>
      </c>
      <c r="B8515">
        <v>20</v>
      </c>
      <c r="C8515" s="3" t="str">
        <f t="shared" ref="C8515:C8578" si="399">IF(B8515&gt;54, "Old", IF(B8515 &gt;= 31,  "Middle Age", IF(B8515 &lt; 31, "Young", "Invalid")))</f>
        <v>Young</v>
      </c>
      <c r="D8515" t="s">
        <v>27</v>
      </c>
      <c r="E8515">
        <v>261</v>
      </c>
      <c r="F8515" t="str">
        <f t="shared" ref="F8515:F8578" si="400">IF(E8515&gt;239, "Dangerous", IF(E8515 &gt; 199,  "At-Risk", IF(E8515 &lt; 200, "Heart-Healthy", "Invalid")))</f>
        <v>Dangerous</v>
      </c>
      <c r="G8515" t="s">
        <v>12450</v>
      </c>
      <c r="H8515">
        <v>74</v>
      </c>
      <c r="I8515">
        <v>1</v>
      </c>
      <c r="J8515">
        <v>1</v>
      </c>
      <c r="K8515">
        <v>1</v>
      </c>
      <c r="L8515">
        <v>1</v>
      </c>
      <c r="M8515">
        <v>0</v>
      </c>
      <c r="N8515">
        <v>6.5276819750000001</v>
      </c>
      <c r="O8515" t="s">
        <v>29</v>
      </c>
      <c r="P8515">
        <v>0</v>
      </c>
      <c r="Q8515">
        <v>0</v>
      </c>
      <c r="R8515">
        <v>10</v>
      </c>
      <c r="S8515">
        <v>7.2136907959999998</v>
      </c>
      <c r="T8515">
        <v>213044</v>
      </c>
      <c r="U8515">
        <v>30.701537909999999</v>
      </c>
      <c r="V8515">
        <v>749</v>
      </c>
      <c r="W8515" t="str">
        <f t="shared" ref="W8515:W8578" si="401">IF(V8515&gt;499, "Very High", IF(V8515&gt;199, "High", IF(V8515 &gt; 149,  "Borderline High", IF(V8515 &lt; 150, "Healthy", "Invalid"))))</f>
        <v>Very High</v>
      </c>
      <c r="X8515">
        <v>1</v>
      </c>
      <c r="Y8515">
        <v>8</v>
      </c>
      <c r="Z8515" t="s">
        <v>53</v>
      </c>
      <c r="AA8515" t="s">
        <v>44</v>
      </c>
      <c r="AB8515" t="s">
        <v>38</v>
      </c>
      <c r="AC8515">
        <v>0</v>
      </c>
    </row>
    <row r="8516" spans="1:29" x14ac:dyDescent="0.25">
      <c r="A8516" t="s">
        <v>12451</v>
      </c>
      <c r="B8516">
        <v>54</v>
      </c>
      <c r="C8516" s="3" t="str">
        <f t="shared" si="399"/>
        <v>Middle Age</v>
      </c>
      <c r="D8516" t="s">
        <v>27</v>
      </c>
      <c r="E8516">
        <v>130</v>
      </c>
      <c r="F8516" t="str">
        <f t="shared" si="400"/>
        <v>Heart-Healthy</v>
      </c>
      <c r="G8516" t="s">
        <v>4424</v>
      </c>
      <c r="H8516">
        <v>52</v>
      </c>
      <c r="I8516">
        <v>1</v>
      </c>
      <c r="J8516">
        <v>0</v>
      </c>
      <c r="K8516">
        <v>1</v>
      </c>
      <c r="L8516">
        <v>0</v>
      </c>
      <c r="M8516">
        <v>1</v>
      </c>
      <c r="N8516">
        <v>1.7548325199999999</v>
      </c>
      <c r="O8516" t="s">
        <v>29</v>
      </c>
      <c r="P8516">
        <v>1</v>
      </c>
      <c r="Q8516">
        <v>1</v>
      </c>
      <c r="R8516">
        <v>1</v>
      </c>
      <c r="S8516">
        <v>7.3790749839999998</v>
      </c>
      <c r="T8516">
        <v>78271</v>
      </c>
      <c r="U8516">
        <v>35.509813629999996</v>
      </c>
      <c r="V8516">
        <v>316</v>
      </c>
      <c r="W8516" t="str">
        <f t="shared" si="401"/>
        <v>High</v>
      </c>
      <c r="X8516">
        <v>7</v>
      </c>
      <c r="Y8516">
        <v>5</v>
      </c>
      <c r="Z8516" t="s">
        <v>70</v>
      </c>
      <c r="AA8516" t="s">
        <v>37</v>
      </c>
      <c r="AB8516" t="s">
        <v>38</v>
      </c>
      <c r="AC8516">
        <v>1</v>
      </c>
    </row>
    <row r="8517" spans="1:29" x14ac:dyDescent="0.25">
      <c r="A8517" t="s">
        <v>12452</v>
      </c>
      <c r="B8517">
        <v>85</v>
      </c>
      <c r="C8517" s="3" t="str">
        <f t="shared" si="399"/>
        <v>Old</v>
      </c>
      <c r="D8517" t="s">
        <v>27</v>
      </c>
      <c r="E8517">
        <v>227</v>
      </c>
      <c r="F8517" t="str">
        <f t="shared" si="400"/>
        <v>At-Risk</v>
      </c>
      <c r="G8517" t="s">
        <v>4386</v>
      </c>
      <c r="H8517">
        <v>109</v>
      </c>
      <c r="I8517">
        <v>1</v>
      </c>
      <c r="J8517">
        <v>0</v>
      </c>
      <c r="K8517">
        <v>1</v>
      </c>
      <c r="L8517">
        <v>1</v>
      </c>
      <c r="M8517">
        <v>1</v>
      </c>
      <c r="N8517">
        <v>5.6440810539999999</v>
      </c>
      <c r="O8517" t="s">
        <v>42</v>
      </c>
      <c r="P8517">
        <v>0</v>
      </c>
      <c r="Q8517">
        <v>0</v>
      </c>
      <c r="R8517">
        <v>8</v>
      </c>
      <c r="S8517">
        <v>4.9595442910000003</v>
      </c>
      <c r="T8517">
        <v>183290</v>
      </c>
      <c r="U8517">
        <v>35.330252940000001</v>
      </c>
      <c r="V8517">
        <v>392</v>
      </c>
      <c r="W8517" t="str">
        <f t="shared" si="401"/>
        <v>High</v>
      </c>
      <c r="X8517">
        <v>4</v>
      </c>
      <c r="Y8517">
        <v>9</v>
      </c>
      <c r="Z8517" t="s">
        <v>76</v>
      </c>
      <c r="AA8517" t="s">
        <v>50</v>
      </c>
      <c r="AB8517" t="s">
        <v>38</v>
      </c>
      <c r="AC8517">
        <v>0</v>
      </c>
    </row>
    <row r="8518" spans="1:29" x14ac:dyDescent="0.25">
      <c r="A8518" t="s">
        <v>12453</v>
      </c>
      <c r="B8518">
        <v>31</v>
      </c>
      <c r="C8518" s="3" t="str">
        <f t="shared" si="399"/>
        <v>Middle Age</v>
      </c>
      <c r="D8518" t="s">
        <v>27</v>
      </c>
      <c r="E8518">
        <v>194</v>
      </c>
      <c r="F8518" t="str">
        <f t="shared" si="400"/>
        <v>Heart-Healthy</v>
      </c>
      <c r="G8518" t="s">
        <v>12454</v>
      </c>
      <c r="H8518">
        <v>63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19.628639969999998</v>
      </c>
      <c r="O8518" t="s">
        <v>29</v>
      </c>
      <c r="P8518">
        <v>0</v>
      </c>
      <c r="Q8518">
        <v>1</v>
      </c>
      <c r="R8518">
        <v>2</v>
      </c>
      <c r="S8518">
        <v>4.1792364019999999</v>
      </c>
      <c r="T8518">
        <v>58244</v>
      </c>
      <c r="U8518">
        <v>25.78122673</v>
      </c>
      <c r="V8518">
        <v>375</v>
      </c>
      <c r="W8518" t="str">
        <f t="shared" si="401"/>
        <v>High</v>
      </c>
      <c r="X8518">
        <v>1</v>
      </c>
      <c r="Y8518">
        <v>8</v>
      </c>
      <c r="Z8518" t="s">
        <v>126</v>
      </c>
      <c r="AA8518" t="s">
        <v>126</v>
      </c>
      <c r="AB8518" t="s">
        <v>32</v>
      </c>
      <c r="AC8518">
        <v>0</v>
      </c>
    </row>
    <row r="8519" spans="1:29" x14ac:dyDescent="0.25">
      <c r="A8519" t="s">
        <v>12455</v>
      </c>
      <c r="B8519">
        <v>60</v>
      </c>
      <c r="C8519" s="3" t="str">
        <f t="shared" si="399"/>
        <v>Old</v>
      </c>
      <c r="D8519" t="s">
        <v>27</v>
      </c>
      <c r="E8519">
        <v>263</v>
      </c>
      <c r="F8519" t="str">
        <f t="shared" si="400"/>
        <v>Dangerous</v>
      </c>
      <c r="G8519" t="s">
        <v>6057</v>
      </c>
      <c r="H8519">
        <v>102</v>
      </c>
      <c r="I8519">
        <v>0</v>
      </c>
      <c r="J8519">
        <v>1</v>
      </c>
      <c r="K8519">
        <v>1</v>
      </c>
      <c r="L8519">
        <v>1</v>
      </c>
      <c r="M8519">
        <v>0</v>
      </c>
      <c r="N8519">
        <v>3.7658473629999998</v>
      </c>
      <c r="O8519" t="s">
        <v>35</v>
      </c>
      <c r="P8519">
        <v>0</v>
      </c>
      <c r="Q8519">
        <v>1</v>
      </c>
      <c r="R8519">
        <v>1</v>
      </c>
      <c r="S8519">
        <v>4.2051098309999997</v>
      </c>
      <c r="T8519">
        <v>152302</v>
      </c>
      <c r="U8519">
        <v>36.058364019999999</v>
      </c>
      <c r="V8519">
        <v>38</v>
      </c>
      <c r="W8519" t="str">
        <f t="shared" si="401"/>
        <v>Healthy</v>
      </c>
      <c r="X8519">
        <v>7</v>
      </c>
      <c r="Y8519">
        <v>5</v>
      </c>
      <c r="Z8519" t="s">
        <v>73</v>
      </c>
      <c r="AA8519" t="s">
        <v>50</v>
      </c>
      <c r="AB8519" t="s">
        <v>38</v>
      </c>
      <c r="AC8519">
        <v>0</v>
      </c>
    </row>
    <row r="8520" spans="1:29" x14ac:dyDescent="0.25">
      <c r="A8520" t="s">
        <v>12456</v>
      </c>
      <c r="B8520">
        <v>41</v>
      </c>
      <c r="C8520" s="3" t="str">
        <f t="shared" si="399"/>
        <v>Middle Age</v>
      </c>
      <c r="D8520" t="s">
        <v>40</v>
      </c>
      <c r="E8520">
        <v>228</v>
      </c>
      <c r="F8520" t="str">
        <f t="shared" si="400"/>
        <v>At-Risk</v>
      </c>
      <c r="G8520" t="s">
        <v>9689</v>
      </c>
      <c r="H8520">
        <v>43</v>
      </c>
      <c r="I8520">
        <v>0</v>
      </c>
      <c r="J8520">
        <v>0</v>
      </c>
      <c r="K8520">
        <v>1</v>
      </c>
      <c r="L8520">
        <v>1</v>
      </c>
      <c r="M8520">
        <v>1</v>
      </c>
      <c r="N8520">
        <v>15.463422619999999</v>
      </c>
      <c r="O8520" t="s">
        <v>35</v>
      </c>
      <c r="P8520">
        <v>0</v>
      </c>
      <c r="Q8520">
        <v>1</v>
      </c>
      <c r="R8520">
        <v>5</v>
      </c>
      <c r="S8520">
        <v>3.8060596279999999</v>
      </c>
      <c r="T8520">
        <v>171431</v>
      </c>
      <c r="U8520">
        <v>24.297725280000002</v>
      </c>
      <c r="V8520">
        <v>171</v>
      </c>
      <c r="W8520" t="str">
        <f t="shared" si="401"/>
        <v>Borderline High</v>
      </c>
      <c r="X8520">
        <v>3</v>
      </c>
      <c r="Y8520">
        <v>10</v>
      </c>
      <c r="Z8520" t="s">
        <v>36</v>
      </c>
      <c r="AA8520" t="s">
        <v>37</v>
      </c>
      <c r="AB8520" t="s">
        <v>38</v>
      </c>
      <c r="AC8520">
        <v>0</v>
      </c>
    </row>
    <row r="8521" spans="1:29" x14ac:dyDescent="0.25">
      <c r="A8521" t="s">
        <v>12457</v>
      </c>
      <c r="B8521">
        <v>43</v>
      </c>
      <c r="C8521" s="3" t="str">
        <f t="shared" si="399"/>
        <v>Middle Age</v>
      </c>
      <c r="D8521" t="s">
        <v>27</v>
      </c>
      <c r="E8521">
        <v>367</v>
      </c>
      <c r="F8521" t="str">
        <f t="shared" si="400"/>
        <v>Dangerous</v>
      </c>
      <c r="G8521" t="s">
        <v>2121</v>
      </c>
      <c r="H8521">
        <v>89</v>
      </c>
      <c r="I8521">
        <v>1</v>
      </c>
      <c r="J8521">
        <v>0</v>
      </c>
      <c r="K8521">
        <v>1</v>
      </c>
      <c r="L8521">
        <v>0</v>
      </c>
      <c r="M8521">
        <v>1</v>
      </c>
      <c r="N8521">
        <v>4.7496201139999998</v>
      </c>
      <c r="O8521" t="s">
        <v>42</v>
      </c>
      <c r="P8521">
        <v>0</v>
      </c>
      <c r="Q8521">
        <v>0</v>
      </c>
      <c r="R8521">
        <v>3</v>
      </c>
      <c r="S8521">
        <v>6.6112602919999999</v>
      </c>
      <c r="T8521">
        <v>107725</v>
      </c>
      <c r="U8521">
        <v>29.625814290000001</v>
      </c>
      <c r="V8521">
        <v>70</v>
      </c>
      <c r="W8521" t="str">
        <f t="shared" si="401"/>
        <v>Healthy</v>
      </c>
      <c r="X8521">
        <v>3</v>
      </c>
      <c r="Y8521">
        <v>4</v>
      </c>
      <c r="Z8521" t="s">
        <v>43</v>
      </c>
      <c r="AA8521" t="s">
        <v>44</v>
      </c>
      <c r="AB8521" t="s">
        <v>38</v>
      </c>
      <c r="AC8521">
        <v>0</v>
      </c>
    </row>
    <row r="8522" spans="1:29" x14ac:dyDescent="0.25">
      <c r="A8522" t="s">
        <v>12458</v>
      </c>
      <c r="B8522">
        <v>68</v>
      </c>
      <c r="C8522" s="3" t="str">
        <f t="shared" si="399"/>
        <v>Old</v>
      </c>
      <c r="D8522" t="s">
        <v>27</v>
      </c>
      <c r="E8522">
        <v>391</v>
      </c>
      <c r="F8522" t="str">
        <f t="shared" si="400"/>
        <v>Dangerous</v>
      </c>
      <c r="G8522" t="s">
        <v>3077</v>
      </c>
      <c r="H8522">
        <v>58</v>
      </c>
      <c r="I8522">
        <v>1</v>
      </c>
      <c r="J8522">
        <v>1</v>
      </c>
      <c r="K8522">
        <v>1</v>
      </c>
      <c r="L8522">
        <v>0</v>
      </c>
      <c r="M8522">
        <v>1</v>
      </c>
      <c r="N8522">
        <v>8.8044360420000007</v>
      </c>
      <c r="O8522" t="s">
        <v>29</v>
      </c>
      <c r="P8522">
        <v>0</v>
      </c>
      <c r="Q8522">
        <v>0</v>
      </c>
      <c r="R8522">
        <v>3</v>
      </c>
      <c r="S8522">
        <v>8.5772407370000003</v>
      </c>
      <c r="T8522">
        <v>210672</v>
      </c>
      <c r="U8522">
        <v>22.910691880000002</v>
      </c>
      <c r="V8522">
        <v>613</v>
      </c>
      <c r="W8522" t="str">
        <f t="shared" si="401"/>
        <v>Very High</v>
      </c>
      <c r="X8522">
        <v>5</v>
      </c>
      <c r="Y8522">
        <v>4</v>
      </c>
      <c r="Z8522" t="s">
        <v>227</v>
      </c>
      <c r="AA8522" t="s">
        <v>44</v>
      </c>
      <c r="AB8522" t="s">
        <v>38</v>
      </c>
      <c r="AC8522">
        <v>0</v>
      </c>
    </row>
    <row r="8523" spans="1:29" x14ac:dyDescent="0.25">
      <c r="A8523" t="s">
        <v>12459</v>
      </c>
      <c r="B8523">
        <v>53</v>
      </c>
      <c r="C8523" s="3" t="str">
        <f t="shared" si="399"/>
        <v>Middle Age</v>
      </c>
      <c r="D8523" t="s">
        <v>40</v>
      </c>
      <c r="E8523">
        <v>358</v>
      </c>
      <c r="F8523" t="str">
        <f t="shared" si="400"/>
        <v>Dangerous</v>
      </c>
      <c r="G8523" t="s">
        <v>2961</v>
      </c>
      <c r="H8523">
        <v>107</v>
      </c>
      <c r="I8523">
        <v>1</v>
      </c>
      <c r="J8523">
        <v>0</v>
      </c>
      <c r="K8523">
        <v>1</v>
      </c>
      <c r="L8523">
        <v>0</v>
      </c>
      <c r="M8523">
        <v>1</v>
      </c>
      <c r="N8523">
        <v>16.096275129999999</v>
      </c>
      <c r="O8523" t="s">
        <v>35</v>
      </c>
      <c r="P8523">
        <v>1</v>
      </c>
      <c r="Q8523">
        <v>1</v>
      </c>
      <c r="R8523">
        <v>1</v>
      </c>
      <c r="S8523">
        <v>5.1531980270000002</v>
      </c>
      <c r="T8523">
        <v>177546</v>
      </c>
      <c r="U8523">
        <v>31.304759189999999</v>
      </c>
      <c r="V8523">
        <v>138</v>
      </c>
      <c r="W8523" t="str">
        <f t="shared" si="401"/>
        <v>Healthy</v>
      </c>
      <c r="X8523">
        <v>0</v>
      </c>
      <c r="Y8523">
        <v>8</v>
      </c>
      <c r="Z8523" t="s">
        <v>125</v>
      </c>
      <c r="AA8523" t="s">
        <v>126</v>
      </c>
      <c r="AB8523" t="s">
        <v>32</v>
      </c>
      <c r="AC8523">
        <v>0</v>
      </c>
    </row>
    <row r="8524" spans="1:29" x14ac:dyDescent="0.25">
      <c r="A8524" t="s">
        <v>12460</v>
      </c>
      <c r="B8524">
        <v>71</v>
      </c>
      <c r="C8524" s="3" t="str">
        <f t="shared" si="399"/>
        <v>Old</v>
      </c>
      <c r="D8524" t="s">
        <v>40</v>
      </c>
      <c r="E8524">
        <v>345</v>
      </c>
      <c r="F8524" t="str">
        <f t="shared" si="400"/>
        <v>Dangerous</v>
      </c>
      <c r="G8524" t="s">
        <v>3214</v>
      </c>
      <c r="H8524">
        <v>49</v>
      </c>
      <c r="I8524">
        <v>1</v>
      </c>
      <c r="J8524">
        <v>1</v>
      </c>
      <c r="K8524">
        <v>1</v>
      </c>
      <c r="L8524">
        <v>1</v>
      </c>
      <c r="M8524">
        <v>0</v>
      </c>
      <c r="N8524">
        <v>19.19065149</v>
      </c>
      <c r="O8524" t="s">
        <v>35</v>
      </c>
      <c r="P8524">
        <v>0</v>
      </c>
      <c r="Q8524">
        <v>0</v>
      </c>
      <c r="R8524">
        <v>3</v>
      </c>
      <c r="S8524">
        <v>8.9570491069999996</v>
      </c>
      <c r="T8524">
        <v>243913</v>
      </c>
      <c r="U8524">
        <v>26.609271060000001</v>
      </c>
      <c r="V8524">
        <v>239</v>
      </c>
      <c r="W8524" t="str">
        <f t="shared" si="401"/>
        <v>High</v>
      </c>
      <c r="X8524">
        <v>1</v>
      </c>
      <c r="Y8524">
        <v>6</v>
      </c>
      <c r="Z8524" t="s">
        <v>43</v>
      </c>
      <c r="AA8524" t="s">
        <v>44</v>
      </c>
      <c r="AB8524" t="s">
        <v>38</v>
      </c>
      <c r="AC8524">
        <v>0</v>
      </c>
    </row>
    <row r="8525" spans="1:29" x14ac:dyDescent="0.25">
      <c r="A8525" t="s">
        <v>12461</v>
      </c>
      <c r="B8525">
        <v>69</v>
      </c>
      <c r="C8525" s="3" t="str">
        <f t="shared" si="399"/>
        <v>Old</v>
      </c>
      <c r="D8525" t="s">
        <v>27</v>
      </c>
      <c r="E8525">
        <v>392</v>
      </c>
      <c r="F8525" t="str">
        <f t="shared" si="400"/>
        <v>Dangerous</v>
      </c>
      <c r="G8525" t="s">
        <v>918</v>
      </c>
      <c r="H8525">
        <v>98</v>
      </c>
      <c r="I8525">
        <v>1</v>
      </c>
      <c r="J8525">
        <v>0</v>
      </c>
      <c r="K8525">
        <v>1</v>
      </c>
      <c r="L8525">
        <v>0</v>
      </c>
      <c r="M8525">
        <v>0</v>
      </c>
      <c r="N8525">
        <v>12.26437555</v>
      </c>
      <c r="O8525" t="s">
        <v>29</v>
      </c>
      <c r="P8525">
        <v>0</v>
      </c>
      <c r="Q8525">
        <v>0</v>
      </c>
      <c r="R8525">
        <v>4</v>
      </c>
      <c r="S8525">
        <v>7.9308427269999999</v>
      </c>
      <c r="T8525">
        <v>192803</v>
      </c>
      <c r="U8525">
        <v>30.085885210000001</v>
      </c>
      <c r="V8525">
        <v>765</v>
      </c>
      <c r="W8525" t="str">
        <f t="shared" si="401"/>
        <v>Very High</v>
      </c>
      <c r="X8525">
        <v>7</v>
      </c>
      <c r="Y8525">
        <v>7</v>
      </c>
      <c r="Z8525" t="s">
        <v>111</v>
      </c>
      <c r="AA8525" t="s">
        <v>50</v>
      </c>
      <c r="AB8525" t="s">
        <v>38</v>
      </c>
      <c r="AC8525">
        <v>1</v>
      </c>
    </row>
    <row r="8526" spans="1:29" x14ac:dyDescent="0.25">
      <c r="A8526" t="s">
        <v>12462</v>
      </c>
      <c r="B8526">
        <v>65</v>
      </c>
      <c r="C8526" s="3" t="str">
        <f t="shared" si="399"/>
        <v>Old</v>
      </c>
      <c r="D8526" t="s">
        <v>27</v>
      </c>
      <c r="E8526">
        <v>202</v>
      </c>
      <c r="F8526" t="str">
        <f t="shared" si="400"/>
        <v>At-Risk</v>
      </c>
      <c r="G8526" t="s">
        <v>8712</v>
      </c>
      <c r="H8526">
        <v>69</v>
      </c>
      <c r="I8526">
        <v>0</v>
      </c>
      <c r="J8526">
        <v>0</v>
      </c>
      <c r="K8526">
        <v>1</v>
      </c>
      <c r="L8526">
        <v>1</v>
      </c>
      <c r="M8526">
        <v>1</v>
      </c>
      <c r="N8526">
        <v>3.1547771789999999</v>
      </c>
      <c r="O8526" t="s">
        <v>29</v>
      </c>
      <c r="P8526">
        <v>1</v>
      </c>
      <c r="Q8526">
        <v>1</v>
      </c>
      <c r="R8526">
        <v>7</v>
      </c>
      <c r="S8526">
        <v>9.8372747250000003</v>
      </c>
      <c r="T8526">
        <v>189956</v>
      </c>
      <c r="U8526">
        <v>20.299515360000001</v>
      </c>
      <c r="V8526">
        <v>582</v>
      </c>
      <c r="W8526" t="str">
        <f t="shared" si="401"/>
        <v>Very High</v>
      </c>
      <c r="X8526">
        <v>0</v>
      </c>
      <c r="Y8526">
        <v>4</v>
      </c>
      <c r="Z8526" t="s">
        <v>125</v>
      </c>
      <c r="AA8526" t="s">
        <v>126</v>
      </c>
      <c r="AB8526" t="s">
        <v>32</v>
      </c>
      <c r="AC8526">
        <v>1</v>
      </c>
    </row>
    <row r="8527" spans="1:29" x14ac:dyDescent="0.25">
      <c r="A8527" t="s">
        <v>12463</v>
      </c>
      <c r="B8527">
        <v>88</v>
      </c>
      <c r="C8527" s="3" t="str">
        <f t="shared" si="399"/>
        <v>Old</v>
      </c>
      <c r="D8527" t="s">
        <v>27</v>
      </c>
      <c r="E8527">
        <v>250</v>
      </c>
      <c r="F8527" t="str">
        <f t="shared" si="400"/>
        <v>Dangerous</v>
      </c>
      <c r="G8527" t="s">
        <v>2948</v>
      </c>
      <c r="H8527">
        <v>57</v>
      </c>
      <c r="I8527">
        <v>0</v>
      </c>
      <c r="J8527">
        <v>1</v>
      </c>
      <c r="K8527">
        <v>1</v>
      </c>
      <c r="L8527">
        <v>0</v>
      </c>
      <c r="M8527">
        <v>1</v>
      </c>
      <c r="N8527">
        <v>8.2688240529999995</v>
      </c>
      <c r="O8527" t="s">
        <v>42</v>
      </c>
      <c r="P8527">
        <v>1</v>
      </c>
      <c r="Q8527">
        <v>0</v>
      </c>
      <c r="R8527">
        <v>4</v>
      </c>
      <c r="S8527">
        <v>4.3783158210000002</v>
      </c>
      <c r="T8527">
        <v>267461</v>
      </c>
      <c r="U8527">
        <v>22.389038589999998</v>
      </c>
      <c r="V8527">
        <v>681</v>
      </c>
      <c r="W8527" t="str">
        <f t="shared" si="401"/>
        <v>Very High</v>
      </c>
      <c r="X8527">
        <v>5</v>
      </c>
      <c r="Y8527">
        <v>7</v>
      </c>
      <c r="Z8527" t="s">
        <v>220</v>
      </c>
      <c r="AA8527" t="s">
        <v>31</v>
      </c>
      <c r="AB8527" t="s">
        <v>38</v>
      </c>
      <c r="AC8527">
        <v>0</v>
      </c>
    </row>
    <row r="8528" spans="1:29" x14ac:dyDescent="0.25">
      <c r="A8528" t="s">
        <v>12464</v>
      </c>
      <c r="B8528">
        <v>65</v>
      </c>
      <c r="C8528" s="3" t="str">
        <f t="shared" si="399"/>
        <v>Old</v>
      </c>
      <c r="D8528" t="s">
        <v>40</v>
      </c>
      <c r="E8528">
        <v>359</v>
      </c>
      <c r="F8528" t="str">
        <f t="shared" si="400"/>
        <v>Dangerous</v>
      </c>
      <c r="G8528" t="s">
        <v>12465</v>
      </c>
      <c r="H8528">
        <v>70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4.8033685999999999E-2</v>
      </c>
      <c r="O8528" t="s">
        <v>29</v>
      </c>
      <c r="P8528">
        <v>1</v>
      </c>
      <c r="Q8528">
        <v>1</v>
      </c>
      <c r="R8528">
        <v>7</v>
      </c>
      <c r="S8528">
        <v>0.39651830399999999</v>
      </c>
      <c r="T8528">
        <v>175014</v>
      </c>
      <c r="U8528">
        <v>19.15810273</v>
      </c>
      <c r="V8528">
        <v>751</v>
      </c>
      <c r="W8528" t="str">
        <f t="shared" si="401"/>
        <v>Very High</v>
      </c>
      <c r="X8528">
        <v>6</v>
      </c>
      <c r="Y8528">
        <v>7</v>
      </c>
      <c r="Z8528" t="s">
        <v>36</v>
      </c>
      <c r="AA8528" t="s">
        <v>37</v>
      </c>
      <c r="AB8528" t="s">
        <v>38</v>
      </c>
      <c r="AC8528">
        <v>0</v>
      </c>
    </row>
    <row r="8529" spans="1:29" x14ac:dyDescent="0.25">
      <c r="A8529" t="s">
        <v>12466</v>
      </c>
      <c r="B8529">
        <v>34</v>
      </c>
      <c r="C8529" s="3" t="str">
        <f t="shared" si="399"/>
        <v>Middle Age</v>
      </c>
      <c r="D8529" t="s">
        <v>27</v>
      </c>
      <c r="E8529">
        <v>370</v>
      </c>
      <c r="F8529" t="str">
        <f t="shared" si="400"/>
        <v>Dangerous</v>
      </c>
      <c r="G8529" t="s">
        <v>1086</v>
      </c>
      <c r="H8529">
        <v>106</v>
      </c>
      <c r="I8529">
        <v>0</v>
      </c>
      <c r="J8529">
        <v>0</v>
      </c>
      <c r="K8529">
        <v>1</v>
      </c>
      <c r="L8529">
        <v>0</v>
      </c>
      <c r="M8529">
        <v>1</v>
      </c>
      <c r="N8529">
        <v>16.144312459999998</v>
      </c>
      <c r="O8529" t="s">
        <v>35</v>
      </c>
      <c r="P8529">
        <v>0</v>
      </c>
      <c r="Q8529">
        <v>1</v>
      </c>
      <c r="R8529">
        <v>8</v>
      </c>
      <c r="S8529">
        <v>0.57409737400000005</v>
      </c>
      <c r="T8529">
        <v>160721</v>
      </c>
      <c r="U8529">
        <v>24.309658030000001</v>
      </c>
      <c r="V8529">
        <v>557</v>
      </c>
      <c r="W8529" t="str">
        <f t="shared" si="401"/>
        <v>Very High</v>
      </c>
      <c r="X8529">
        <v>1</v>
      </c>
      <c r="Y8529">
        <v>7</v>
      </c>
      <c r="Z8529" t="s">
        <v>153</v>
      </c>
      <c r="AA8529" t="s">
        <v>50</v>
      </c>
      <c r="AB8529" t="s">
        <v>38</v>
      </c>
      <c r="AC8529">
        <v>1</v>
      </c>
    </row>
    <row r="8530" spans="1:29" x14ac:dyDescent="0.25">
      <c r="A8530" t="s">
        <v>12467</v>
      </c>
      <c r="B8530">
        <v>65</v>
      </c>
      <c r="C8530" s="3" t="str">
        <f t="shared" si="399"/>
        <v>Old</v>
      </c>
      <c r="D8530" t="s">
        <v>40</v>
      </c>
      <c r="E8530">
        <v>333</v>
      </c>
      <c r="F8530" t="str">
        <f t="shared" si="400"/>
        <v>Dangerous</v>
      </c>
      <c r="G8530" t="s">
        <v>956</v>
      </c>
      <c r="H8530">
        <v>77</v>
      </c>
      <c r="I8530">
        <v>0</v>
      </c>
      <c r="J8530">
        <v>0</v>
      </c>
      <c r="K8530">
        <v>1</v>
      </c>
      <c r="L8530">
        <v>1</v>
      </c>
      <c r="M8530">
        <v>0</v>
      </c>
      <c r="N8530">
        <v>4.0323793849999996</v>
      </c>
      <c r="O8530" t="s">
        <v>42</v>
      </c>
      <c r="P8530">
        <v>1</v>
      </c>
      <c r="Q8530">
        <v>1</v>
      </c>
      <c r="R8530">
        <v>1</v>
      </c>
      <c r="S8530">
        <v>7.5370904850000002</v>
      </c>
      <c r="T8530">
        <v>215826</v>
      </c>
      <c r="U8530">
        <v>24.690879639999999</v>
      </c>
      <c r="V8530">
        <v>516</v>
      </c>
      <c r="W8530" t="str">
        <f t="shared" si="401"/>
        <v>Very High</v>
      </c>
      <c r="X8530">
        <v>5</v>
      </c>
      <c r="Y8530">
        <v>5</v>
      </c>
      <c r="Z8530" t="s">
        <v>36</v>
      </c>
      <c r="AA8530" t="s">
        <v>37</v>
      </c>
      <c r="AB8530" t="s">
        <v>38</v>
      </c>
      <c r="AC8530">
        <v>0</v>
      </c>
    </row>
    <row r="8531" spans="1:29" x14ac:dyDescent="0.25">
      <c r="A8531" t="s">
        <v>12468</v>
      </c>
      <c r="B8531">
        <v>55</v>
      </c>
      <c r="C8531" s="3" t="str">
        <f t="shared" si="399"/>
        <v>Old</v>
      </c>
      <c r="D8531" t="s">
        <v>40</v>
      </c>
      <c r="E8531">
        <v>164</v>
      </c>
      <c r="F8531" t="str">
        <f t="shared" si="400"/>
        <v>Heart-Healthy</v>
      </c>
      <c r="G8531" t="s">
        <v>8462</v>
      </c>
      <c r="H8531">
        <v>43</v>
      </c>
      <c r="I8531">
        <v>1</v>
      </c>
      <c r="J8531">
        <v>1</v>
      </c>
      <c r="K8531">
        <v>1</v>
      </c>
      <c r="L8531">
        <v>1</v>
      </c>
      <c r="M8531">
        <v>0</v>
      </c>
      <c r="N8531">
        <v>4.2803676929999996</v>
      </c>
      <c r="O8531" t="s">
        <v>29</v>
      </c>
      <c r="P8531">
        <v>1</v>
      </c>
      <c r="Q8531">
        <v>0</v>
      </c>
      <c r="R8531">
        <v>3</v>
      </c>
      <c r="S8531">
        <v>3.8113776869999998</v>
      </c>
      <c r="T8531">
        <v>293922</v>
      </c>
      <c r="U8531">
        <v>27.036795139999999</v>
      </c>
      <c r="V8531">
        <v>198</v>
      </c>
      <c r="W8531" t="str">
        <f t="shared" si="401"/>
        <v>Borderline High</v>
      </c>
      <c r="X8531">
        <v>1</v>
      </c>
      <c r="Y8531">
        <v>9</v>
      </c>
      <c r="Z8531" t="s">
        <v>81</v>
      </c>
      <c r="AA8531" t="s">
        <v>44</v>
      </c>
      <c r="AB8531" t="s">
        <v>32</v>
      </c>
      <c r="AC8531">
        <v>1</v>
      </c>
    </row>
    <row r="8532" spans="1:29" x14ac:dyDescent="0.25">
      <c r="A8532" t="s">
        <v>12469</v>
      </c>
      <c r="B8532">
        <v>43</v>
      </c>
      <c r="C8532" s="3" t="str">
        <f t="shared" si="399"/>
        <v>Middle Age</v>
      </c>
      <c r="D8532" t="s">
        <v>27</v>
      </c>
      <c r="E8532">
        <v>137</v>
      </c>
      <c r="F8532" t="str">
        <f t="shared" si="400"/>
        <v>Heart-Healthy</v>
      </c>
      <c r="G8532" t="s">
        <v>5277</v>
      </c>
      <c r="H8532">
        <v>86</v>
      </c>
      <c r="I8532">
        <v>0</v>
      </c>
      <c r="J8532">
        <v>0</v>
      </c>
      <c r="K8532">
        <v>1</v>
      </c>
      <c r="L8532">
        <v>0</v>
      </c>
      <c r="M8532">
        <v>1</v>
      </c>
      <c r="N8532">
        <v>3.409331302</v>
      </c>
      <c r="O8532" t="s">
        <v>42</v>
      </c>
      <c r="P8532">
        <v>0</v>
      </c>
      <c r="Q8532">
        <v>0</v>
      </c>
      <c r="R8532">
        <v>4</v>
      </c>
      <c r="S8532">
        <v>1.225428755</v>
      </c>
      <c r="T8532">
        <v>120374</v>
      </c>
      <c r="U8532">
        <v>31.186034360000001</v>
      </c>
      <c r="V8532">
        <v>291</v>
      </c>
      <c r="W8532" t="str">
        <f t="shared" si="401"/>
        <v>High</v>
      </c>
      <c r="X8532">
        <v>6</v>
      </c>
      <c r="Y8532">
        <v>6</v>
      </c>
      <c r="Z8532" t="s">
        <v>53</v>
      </c>
      <c r="AA8532" t="s">
        <v>44</v>
      </c>
      <c r="AB8532" t="s">
        <v>38</v>
      </c>
      <c r="AC8532">
        <v>0</v>
      </c>
    </row>
    <row r="8533" spans="1:29" x14ac:dyDescent="0.25">
      <c r="A8533" t="s">
        <v>12470</v>
      </c>
      <c r="B8533">
        <v>36</v>
      </c>
      <c r="C8533" s="3" t="str">
        <f t="shared" si="399"/>
        <v>Middle Age</v>
      </c>
      <c r="D8533" t="s">
        <v>27</v>
      </c>
      <c r="E8533">
        <v>266</v>
      </c>
      <c r="F8533" t="str">
        <f t="shared" si="400"/>
        <v>Dangerous</v>
      </c>
      <c r="G8533" t="s">
        <v>3301</v>
      </c>
      <c r="H8533">
        <v>68</v>
      </c>
      <c r="I8533">
        <v>0</v>
      </c>
      <c r="J8533">
        <v>1</v>
      </c>
      <c r="K8533">
        <v>1</v>
      </c>
      <c r="L8533">
        <v>0</v>
      </c>
      <c r="M8533">
        <v>1</v>
      </c>
      <c r="N8533">
        <v>7.3023340839999999</v>
      </c>
      <c r="O8533" t="s">
        <v>35</v>
      </c>
      <c r="P8533">
        <v>0</v>
      </c>
      <c r="Q8533">
        <v>0</v>
      </c>
      <c r="R8533">
        <v>4</v>
      </c>
      <c r="S8533">
        <v>1.084716762</v>
      </c>
      <c r="T8533">
        <v>130689</v>
      </c>
      <c r="U8533">
        <v>36.794369179999997</v>
      </c>
      <c r="V8533">
        <v>633</v>
      </c>
      <c r="W8533" t="str">
        <f t="shared" si="401"/>
        <v>Very High</v>
      </c>
      <c r="X8533">
        <v>4</v>
      </c>
      <c r="Y8533">
        <v>9</v>
      </c>
      <c r="Z8533" t="s">
        <v>153</v>
      </c>
      <c r="AA8533" t="s">
        <v>50</v>
      </c>
      <c r="AB8533" t="s">
        <v>38</v>
      </c>
      <c r="AC8533">
        <v>0</v>
      </c>
    </row>
    <row r="8534" spans="1:29" x14ac:dyDescent="0.25">
      <c r="A8534" t="s">
        <v>12471</v>
      </c>
      <c r="B8534">
        <v>60</v>
      </c>
      <c r="C8534" s="3" t="str">
        <f t="shared" si="399"/>
        <v>Old</v>
      </c>
      <c r="D8534" t="s">
        <v>27</v>
      </c>
      <c r="E8534">
        <v>387</v>
      </c>
      <c r="F8534" t="str">
        <f t="shared" si="400"/>
        <v>Dangerous</v>
      </c>
      <c r="G8534" t="s">
        <v>3743</v>
      </c>
      <c r="H8534">
        <v>47</v>
      </c>
      <c r="I8534">
        <v>1</v>
      </c>
      <c r="J8534">
        <v>1</v>
      </c>
      <c r="K8534">
        <v>1</v>
      </c>
      <c r="L8534">
        <v>0</v>
      </c>
      <c r="M8534">
        <v>1</v>
      </c>
      <c r="N8534">
        <v>8.5025233080000007</v>
      </c>
      <c r="O8534" t="s">
        <v>42</v>
      </c>
      <c r="P8534">
        <v>0</v>
      </c>
      <c r="Q8534">
        <v>0</v>
      </c>
      <c r="R8534">
        <v>4</v>
      </c>
      <c r="S8534">
        <v>10.04721666</v>
      </c>
      <c r="T8534">
        <v>139331</v>
      </c>
      <c r="U8534">
        <v>36.998361459999998</v>
      </c>
      <c r="V8534">
        <v>389</v>
      </c>
      <c r="W8534" t="str">
        <f t="shared" si="401"/>
        <v>High</v>
      </c>
      <c r="X8534">
        <v>6</v>
      </c>
      <c r="Y8534">
        <v>10</v>
      </c>
      <c r="Z8534" t="s">
        <v>111</v>
      </c>
      <c r="AA8534" t="s">
        <v>50</v>
      </c>
      <c r="AB8534" t="s">
        <v>38</v>
      </c>
      <c r="AC8534">
        <v>0</v>
      </c>
    </row>
    <row r="8535" spans="1:29" x14ac:dyDescent="0.25">
      <c r="A8535" t="s">
        <v>12472</v>
      </c>
      <c r="B8535">
        <v>48</v>
      </c>
      <c r="C8535" s="3" t="str">
        <f t="shared" si="399"/>
        <v>Middle Age</v>
      </c>
      <c r="D8535" t="s">
        <v>27</v>
      </c>
      <c r="E8535">
        <v>160</v>
      </c>
      <c r="F8535" t="str">
        <f t="shared" si="400"/>
        <v>Heart-Healthy</v>
      </c>
      <c r="G8535" t="s">
        <v>5742</v>
      </c>
      <c r="H8535">
        <v>92</v>
      </c>
      <c r="I8535">
        <v>1</v>
      </c>
      <c r="J8535">
        <v>0</v>
      </c>
      <c r="K8535">
        <v>1</v>
      </c>
      <c r="L8535">
        <v>1</v>
      </c>
      <c r="M8535">
        <v>1</v>
      </c>
      <c r="N8535">
        <v>11.30538241</v>
      </c>
      <c r="O8535" t="s">
        <v>29</v>
      </c>
      <c r="P8535">
        <v>1</v>
      </c>
      <c r="Q8535">
        <v>0</v>
      </c>
      <c r="R8535">
        <v>2</v>
      </c>
      <c r="S8535">
        <v>4.0731917539999998</v>
      </c>
      <c r="T8535">
        <v>40200</v>
      </c>
      <c r="U8535">
        <v>19.619442670000002</v>
      </c>
      <c r="V8535">
        <v>63</v>
      </c>
      <c r="W8535" t="str">
        <f t="shared" si="401"/>
        <v>Healthy</v>
      </c>
      <c r="X8535">
        <v>2</v>
      </c>
      <c r="Y8535">
        <v>10</v>
      </c>
      <c r="Z8535" t="s">
        <v>36</v>
      </c>
      <c r="AA8535" t="s">
        <v>37</v>
      </c>
      <c r="AB8535" t="s">
        <v>38</v>
      </c>
      <c r="AC8535">
        <v>0</v>
      </c>
    </row>
    <row r="8536" spans="1:29" x14ac:dyDescent="0.25">
      <c r="A8536" t="s">
        <v>12473</v>
      </c>
      <c r="B8536">
        <v>65</v>
      </c>
      <c r="C8536" s="3" t="str">
        <f t="shared" si="399"/>
        <v>Old</v>
      </c>
      <c r="D8536" t="s">
        <v>27</v>
      </c>
      <c r="E8536">
        <v>152</v>
      </c>
      <c r="F8536" t="str">
        <f t="shared" si="400"/>
        <v>Heart-Healthy</v>
      </c>
      <c r="G8536" t="s">
        <v>11496</v>
      </c>
      <c r="H8536">
        <v>79</v>
      </c>
      <c r="I8536">
        <v>1</v>
      </c>
      <c r="J8536">
        <v>0</v>
      </c>
      <c r="K8536">
        <v>1</v>
      </c>
      <c r="L8536">
        <v>0</v>
      </c>
      <c r="M8536">
        <v>0</v>
      </c>
      <c r="N8536">
        <v>5.999130536</v>
      </c>
      <c r="O8536" t="s">
        <v>29</v>
      </c>
      <c r="P8536">
        <v>1</v>
      </c>
      <c r="Q8536">
        <v>1</v>
      </c>
      <c r="R8536">
        <v>4</v>
      </c>
      <c r="S8536">
        <v>4.8814143789999997</v>
      </c>
      <c r="T8536">
        <v>58257</v>
      </c>
      <c r="U8536">
        <v>27.48539396</v>
      </c>
      <c r="V8536">
        <v>397</v>
      </c>
      <c r="W8536" t="str">
        <f t="shared" si="401"/>
        <v>High</v>
      </c>
      <c r="X8536">
        <v>4</v>
      </c>
      <c r="Y8536">
        <v>6</v>
      </c>
      <c r="Z8536" t="s">
        <v>61</v>
      </c>
      <c r="AA8536" t="s">
        <v>31</v>
      </c>
      <c r="AB8536" t="s">
        <v>32</v>
      </c>
      <c r="AC8536">
        <v>0</v>
      </c>
    </row>
    <row r="8537" spans="1:29" x14ac:dyDescent="0.25">
      <c r="A8537" t="s">
        <v>12474</v>
      </c>
      <c r="B8537">
        <v>81</v>
      </c>
      <c r="C8537" s="3" t="str">
        <f t="shared" si="399"/>
        <v>Old</v>
      </c>
      <c r="D8537" t="s">
        <v>27</v>
      </c>
      <c r="E8537">
        <v>267</v>
      </c>
      <c r="F8537" t="str">
        <f t="shared" si="400"/>
        <v>Dangerous</v>
      </c>
      <c r="G8537" t="s">
        <v>7617</v>
      </c>
      <c r="H8537">
        <v>107</v>
      </c>
      <c r="I8537">
        <v>1</v>
      </c>
      <c r="J8537">
        <v>0</v>
      </c>
      <c r="K8537">
        <v>1</v>
      </c>
      <c r="L8537">
        <v>1</v>
      </c>
      <c r="M8537">
        <v>1</v>
      </c>
      <c r="N8537">
        <v>7.6235644999999996</v>
      </c>
      <c r="O8537" t="s">
        <v>29</v>
      </c>
      <c r="P8537">
        <v>1</v>
      </c>
      <c r="Q8537">
        <v>0</v>
      </c>
      <c r="R8537">
        <v>5</v>
      </c>
      <c r="S8537">
        <v>4.2090834140000002</v>
      </c>
      <c r="T8537">
        <v>72364</v>
      </c>
      <c r="U8537">
        <v>21.796967800000001</v>
      </c>
      <c r="V8537">
        <v>305</v>
      </c>
      <c r="W8537" t="str">
        <f t="shared" si="401"/>
        <v>High</v>
      </c>
      <c r="X8537">
        <v>7</v>
      </c>
      <c r="Y8537">
        <v>8</v>
      </c>
      <c r="Z8537" t="s">
        <v>227</v>
      </c>
      <c r="AA8537" t="s">
        <v>44</v>
      </c>
      <c r="AB8537" t="s">
        <v>38</v>
      </c>
      <c r="AC8537">
        <v>0</v>
      </c>
    </row>
    <row r="8538" spans="1:29" x14ac:dyDescent="0.25">
      <c r="A8538" t="s">
        <v>12475</v>
      </c>
      <c r="B8538">
        <v>47</v>
      </c>
      <c r="C8538" s="3" t="str">
        <f t="shared" si="399"/>
        <v>Middle Age</v>
      </c>
      <c r="D8538" t="s">
        <v>27</v>
      </c>
      <c r="E8538">
        <v>132</v>
      </c>
      <c r="F8538" t="str">
        <f t="shared" si="400"/>
        <v>Heart-Healthy</v>
      </c>
      <c r="G8538" t="s">
        <v>1407</v>
      </c>
      <c r="H8538">
        <v>88</v>
      </c>
      <c r="I8538">
        <v>1</v>
      </c>
      <c r="J8538">
        <v>0</v>
      </c>
      <c r="K8538">
        <v>1</v>
      </c>
      <c r="L8538">
        <v>0</v>
      </c>
      <c r="M8538">
        <v>1</v>
      </c>
      <c r="N8538">
        <v>2.3715729959999998</v>
      </c>
      <c r="O8538" t="s">
        <v>29</v>
      </c>
      <c r="P8538">
        <v>0</v>
      </c>
      <c r="Q8538">
        <v>0</v>
      </c>
      <c r="R8538">
        <v>9</v>
      </c>
      <c r="S8538">
        <v>11.61967945</v>
      </c>
      <c r="T8538">
        <v>206341</v>
      </c>
      <c r="U8538">
        <v>30.094477749999999</v>
      </c>
      <c r="V8538">
        <v>439</v>
      </c>
      <c r="W8538" t="str">
        <f t="shared" si="401"/>
        <v>High</v>
      </c>
      <c r="X8538">
        <v>0</v>
      </c>
      <c r="Y8538">
        <v>4</v>
      </c>
      <c r="Z8538" t="s">
        <v>58</v>
      </c>
      <c r="AA8538" t="s">
        <v>50</v>
      </c>
      <c r="AB8538" t="s">
        <v>38</v>
      </c>
      <c r="AC8538">
        <v>0</v>
      </c>
    </row>
    <row r="8539" spans="1:29" x14ac:dyDescent="0.25">
      <c r="A8539" t="s">
        <v>12476</v>
      </c>
      <c r="B8539">
        <v>82</v>
      </c>
      <c r="C8539" s="3" t="str">
        <f t="shared" si="399"/>
        <v>Old</v>
      </c>
      <c r="D8539" t="s">
        <v>27</v>
      </c>
      <c r="E8539">
        <v>394</v>
      </c>
      <c r="F8539" t="str">
        <f t="shared" si="400"/>
        <v>Dangerous</v>
      </c>
      <c r="G8539" t="s">
        <v>3360</v>
      </c>
      <c r="H8539">
        <v>64</v>
      </c>
      <c r="I8539">
        <v>1</v>
      </c>
      <c r="J8539">
        <v>0</v>
      </c>
      <c r="K8539">
        <v>1</v>
      </c>
      <c r="L8539">
        <v>1</v>
      </c>
      <c r="M8539">
        <v>1</v>
      </c>
      <c r="N8539">
        <v>7.5493886090000002</v>
      </c>
      <c r="O8539" t="s">
        <v>29</v>
      </c>
      <c r="P8539">
        <v>1</v>
      </c>
      <c r="Q8539">
        <v>0</v>
      </c>
      <c r="R8539">
        <v>2</v>
      </c>
      <c r="S8539">
        <v>11.86093252</v>
      </c>
      <c r="T8539">
        <v>114681</v>
      </c>
      <c r="U8539">
        <v>26.718501450000002</v>
      </c>
      <c r="V8539">
        <v>268</v>
      </c>
      <c r="W8539" t="str">
        <f t="shared" si="401"/>
        <v>High</v>
      </c>
      <c r="X8539">
        <v>3</v>
      </c>
      <c r="Y8539">
        <v>7</v>
      </c>
      <c r="Z8539" t="s">
        <v>36</v>
      </c>
      <c r="AA8539" t="s">
        <v>37</v>
      </c>
      <c r="AB8539" t="s">
        <v>38</v>
      </c>
      <c r="AC8539">
        <v>0</v>
      </c>
    </row>
    <row r="8540" spans="1:29" x14ac:dyDescent="0.25">
      <c r="A8540" t="s">
        <v>12477</v>
      </c>
      <c r="B8540">
        <v>74</v>
      </c>
      <c r="C8540" s="3" t="str">
        <f t="shared" si="399"/>
        <v>Old</v>
      </c>
      <c r="D8540" t="s">
        <v>27</v>
      </c>
      <c r="E8540">
        <v>250</v>
      </c>
      <c r="F8540" t="str">
        <f t="shared" si="400"/>
        <v>Dangerous</v>
      </c>
      <c r="G8540" t="s">
        <v>3297</v>
      </c>
      <c r="H8540">
        <v>66</v>
      </c>
      <c r="I8540">
        <v>1</v>
      </c>
      <c r="J8540">
        <v>0</v>
      </c>
      <c r="K8540">
        <v>1</v>
      </c>
      <c r="L8540">
        <v>0</v>
      </c>
      <c r="M8540">
        <v>0</v>
      </c>
      <c r="N8540">
        <v>19.729639389999999</v>
      </c>
      <c r="O8540" t="s">
        <v>42</v>
      </c>
      <c r="P8540">
        <v>0</v>
      </c>
      <c r="Q8540">
        <v>0</v>
      </c>
      <c r="R8540">
        <v>4</v>
      </c>
      <c r="S8540">
        <v>5.4911042739999996</v>
      </c>
      <c r="T8540">
        <v>200690</v>
      </c>
      <c r="U8540">
        <v>32.410154339999998</v>
      </c>
      <c r="V8540">
        <v>320</v>
      </c>
      <c r="W8540" t="str">
        <f t="shared" si="401"/>
        <v>High</v>
      </c>
      <c r="X8540">
        <v>6</v>
      </c>
      <c r="Y8540">
        <v>7</v>
      </c>
      <c r="Z8540" t="s">
        <v>153</v>
      </c>
      <c r="AA8540" t="s">
        <v>50</v>
      </c>
      <c r="AB8540" t="s">
        <v>38</v>
      </c>
      <c r="AC8540">
        <v>0</v>
      </c>
    </row>
    <row r="8541" spans="1:29" x14ac:dyDescent="0.25">
      <c r="A8541" t="s">
        <v>12478</v>
      </c>
      <c r="B8541">
        <v>84</v>
      </c>
      <c r="C8541" s="3" t="str">
        <f t="shared" si="399"/>
        <v>Old</v>
      </c>
      <c r="D8541" t="s">
        <v>27</v>
      </c>
      <c r="E8541">
        <v>293</v>
      </c>
      <c r="F8541" t="str">
        <f t="shared" si="400"/>
        <v>Dangerous</v>
      </c>
      <c r="G8541" t="s">
        <v>11586</v>
      </c>
      <c r="H8541">
        <v>83</v>
      </c>
      <c r="I8541">
        <v>0</v>
      </c>
      <c r="J8541">
        <v>1</v>
      </c>
      <c r="K8541">
        <v>1</v>
      </c>
      <c r="L8541">
        <v>0</v>
      </c>
      <c r="M8541">
        <v>1</v>
      </c>
      <c r="N8541">
        <v>13.382083789999999</v>
      </c>
      <c r="O8541" t="s">
        <v>29</v>
      </c>
      <c r="P8541">
        <v>0</v>
      </c>
      <c r="Q8541">
        <v>1</v>
      </c>
      <c r="R8541">
        <v>8</v>
      </c>
      <c r="S8541">
        <v>9.647580284</v>
      </c>
      <c r="T8541">
        <v>272211</v>
      </c>
      <c r="U8541">
        <v>19.698396339999999</v>
      </c>
      <c r="V8541">
        <v>153</v>
      </c>
      <c r="W8541" t="str">
        <f t="shared" si="401"/>
        <v>Borderline High</v>
      </c>
      <c r="X8541">
        <v>5</v>
      </c>
      <c r="Y8541">
        <v>10</v>
      </c>
      <c r="Z8541" t="s">
        <v>43</v>
      </c>
      <c r="AA8541" t="s">
        <v>44</v>
      </c>
      <c r="AB8541" t="s">
        <v>38</v>
      </c>
      <c r="AC8541">
        <v>0</v>
      </c>
    </row>
    <row r="8542" spans="1:29" x14ac:dyDescent="0.25">
      <c r="A8542" t="s">
        <v>12479</v>
      </c>
      <c r="B8542">
        <v>69</v>
      </c>
      <c r="C8542" s="3" t="str">
        <f t="shared" si="399"/>
        <v>Old</v>
      </c>
      <c r="D8542" t="s">
        <v>27</v>
      </c>
      <c r="E8542">
        <v>400</v>
      </c>
      <c r="F8542" t="str">
        <f t="shared" si="400"/>
        <v>Dangerous</v>
      </c>
      <c r="G8542" t="s">
        <v>10110</v>
      </c>
      <c r="H8542">
        <v>103</v>
      </c>
      <c r="I8542">
        <v>1</v>
      </c>
      <c r="J8542">
        <v>1</v>
      </c>
      <c r="K8542">
        <v>1</v>
      </c>
      <c r="L8542">
        <v>1</v>
      </c>
      <c r="M8542">
        <v>0</v>
      </c>
      <c r="N8542">
        <v>7.9719210540000001</v>
      </c>
      <c r="O8542" t="s">
        <v>29</v>
      </c>
      <c r="P8542">
        <v>1</v>
      </c>
      <c r="Q8542">
        <v>1</v>
      </c>
      <c r="R8542">
        <v>1</v>
      </c>
      <c r="S8542">
        <v>9.6504133719999992</v>
      </c>
      <c r="T8542">
        <v>188209</v>
      </c>
      <c r="U8542">
        <v>32.584631960000003</v>
      </c>
      <c r="V8542">
        <v>156</v>
      </c>
      <c r="W8542" t="str">
        <f t="shared" si="401"/>
        <v>Borderline High</v>
      </c>
      <c r="X8542">
        <v>4</v>
      </c>
      <c r="Y8542">
        <v>9</v>
      </c>
      <c r="Z8542" t="s">
        <v>53</v>
      </c>
      <c r="AA8542" t="s">
        <v>44</v>
      </c>
      <c r="AB8542" t="s">
        <v>38</v>
      </c>
      <c r="AC8542">
        <v>0</v>
      </c>
    </row>
    <row r="8543" spans="1:29" x14ac:dyDescent="0.25">
      <c r="A8543" t="s">
        <v>12480</v>
      </c>
      <c r="B8543">
        <v>40</v>
      </c>
      <c r="C8543" s="3" t="str">
        <f t="shared" si="399"/>
        <v>Middle Age</v>
      </c>
      <c r="D8543" t="s">
        <v>27</v>
      </c>
      <c r="E8543">
        <v>253</v>
      </c>
      <c r="F8543" t="str">
        <f t="shared" si="400"/>
        <v>Dangerous</v>
      </c>
      <c r="G8543" t="s">
        <v>9318</v>
      </c>
      <c r="H8543">
        <v>102</v>
      </c>
      <c r="I8543">
        <v>1</v>
      </c>
      <c r="J8543">
        <v>1</v>
      </c>
      <c r="K8543">
        <v>1</v>
      </c>
      <c r="L8543">
        <v>1</v>
      </c>
      <c r="M8543">
        <v>0</v>
      </c>
      <c r="N8543">
        <v>12.387250460000001</v>
      </c>
      <c r="O8543" t="s">
        <v>29</v>
      </c>
      <c r="P8543">
        <v>0</v>
      </c>
      <c r="Q8543">
        <v>0</v>
      </c>
      <c r="R8543">
        <v>3</v>
      </c>
      <c r="S8543">
        <v>1.2498316410000001</v>
      </c>
      <c r="T8543">
        <v>77494</v>
      </c>
      <c r="U8543">
        <v>31.454597419999999</v>
      </c>
      <c r="V8543">
        <v>179</v>
      </c>
      <c r="W8543" t="str">
        <f t="shared" si="401"/>
        <v>Borderline High</v>
      </c>
      <c r="X8543">
        <v>1</v>
      </c>
      <c r="Y8543">
        <v>9</v>
      </c>
      <c r="Z8543" t="s">
        <v>81</v>
      </c>
      <c r="AA8543" t="s">
        <v>44</v>
      </c>
      <c r="AB8543" t="s">
        <v>32</v>
      </c>
      <c r="AC8543">
        <v>0</v>
      </c>
    </row>
    <row r="8544" spans="1:29" x14ac:dyDescent="0.25">
      <c r="A8544" t="s">
        <v>12481</v>
      </c>
      <c r="B8544">
        <v>24</v>
      </c>
      <c r="C8544" s="3" t="str">
        <f t="shared" si="399"/>
        <v>Young</v>
      </c>
      <c r="D8544" t="s">
        <v>40</v>
      </c>
      <c r="E8544">
        <v>134</v>
      </c>
      <c r="F8544" t="str">
        <f t="shared" si="400"/>
        <v>Heart-Healthy</v>
      </c>
      <c r="G8544" t="s">
        <v>8789</v>
      </c>
      <c r="H8544">
        <v>61</v>
      </c>
      <c r="I8544">
        <v>1</v>
      </c>
      <c r="J8544">
        <v>0</v>
      </c>
      <c r="K8544">
        <v>0</v>
      </c>
      <c r="L8544">
        <v>1</v>
      </c>
      <c r="M8544">
        <v>1</v>
      </c>
      <c r="N8544">
        <v>18.000639450000001</v>
      </c>
      <c r="O8544" t="s">
        <v>29</v>
      </c>
      <c r="P8544">
        <v>1</v>
      </c>
      <c r="Q8544">
        <v>0</v>
      </c>
      <c r="R8544">
        <v>9</v>
      </c>
      <c r="S8544">
        <v>1.436816452</v>
      </c>
      <c r="T8544">
        <v>267397</v>
      </c>
      <c r="U8544">
        <v>18.501137499999999</v>
      </c>
      <c r="V8544">
        <v>333</v>
      </c>
      <c r="W8544" t="str">
        <f t="shared" si="401"/>
        <v>High</v>
      </c>
      <c r="X8544">
        <v>2</v>
      </c>
      <c r="Y8544">
        <v>7</v>
      </c>
      <c r="Z8544" t="s">
        <v>96</v>
      </c>
      <c r="AA8544" t="s">
        <v>44</v>
      </c>
      <c r="AB8544" t="s">
        <v>32</v>
      </c>
      <c r="AC8544">
        <v>0</v>
      </c>
    </row>
    <row r="8545" spans="1:29" x14ac:dyDescent="0.25">
      <c r="A8545" t="s">
        <v>12482</v>
      </c>
      <c r="B8545">
        <v>65</v>
      </c>
      <c r="C8545" s="3" t="str">
        <f t="shared" si="399"/>
        <v>Old</v>
      </c>
      <c r="D8545" t="s">
        <v>40</v>
      </c>
      <c r="E8545">
        <v>141</v>
      </c>
      <c r="F8545" t="str">
        <f t="shared" si="400"/>
        <v>Heart-Healthy</v>
      </c>
      <c r="G8545" t="s">
        <v>7514</v>
      </c>
      <c r="H8545">
        <v>59</v>
      </c>
      <c r="I8545">
        <v>0</v>
      </c>
      <c r="J8545">
        <v>1</v>
      </c>
      <c r="K8545">
        <v>1</v>
      </c>
      <c r="L8545">
        <v>1</v>
      </c>
      <c r="M8545">
        <v>0</v>
      </c>
      <c r="N8545">
        <v>3.5794542909999998</v>
      </c>
      <c r="O8545" t="s">
        <v>35</v>
      </c>
      <c r="P8545">
        <v>0</v>
      </c>
      <c r="Q8545">
        <v>0</v>
      </c>
      <c r="R8545">
        <v>10</v>
      </c>
      <c r="S8545">
        <v>1.3371285429999999</v>
      </c>
      <c r="T8545">
        <v>172967</v>
      </c>
      <c r="U8545">
        <v>27.228243410000001</v>
      </c>
      <c r="V8545">
        <v>627</v>
      </c>
      <c r="W8545" t="str">
        <f t="shared" si="401"/>
        <v>Very High</v>
      </c>
      <c r="X8545">
        <v>5</v>
      </c>
      <c r="Y8545">
        <v>10</v>
      </c>
      <c r="Z8545" t="s">
        <v>53</v>
      </c>
      <c r="AA8545" t="s">
        <v>44</v>
      </c>
      <c r="AB8545" t="s">
        <v>38</v>
      </c>
      <c r="AC8545">
        <v>0</v>
      </c>
    </row>
    <row r="8546" spans="1:29" x14ac:dyDescent="0.25">
      <c r="A8546" t="s">
        <v>12483</v>
      </c>
      <c r="B8546">
        <v>53</v>
      </c>
      <c r="C8546" s="3" t="str">
        <f t="shared" si="399"/>
        <v>Middle Age</v>
      </c>
      <c r="D8546" t="s">
        <v>40</v>
      </c>
      <c r="E8546">
        <v>124</v>
      </c>
      <c r="F8546" t="str">
        <f t="shared" si="400"/>
        <v>Heart-Healthy</v>
      </c>
      <c r="G8546" t="s">
        <v>6681</v>
      </c>
      <c r="H8546">
        <v>74</v>
      </c>
      <c r="I8546">
        <v>1</v>
      </c>
      <c r="J8546">
        <v>0</v>
      </c>
      <c r="K8546">
        <v>1</v>
      </c>
      <c r="L8546">
        <v>1</v>
      </c>
      <c r="M8546">
        <v>1</v>
      </c>
      <c r="N8546">
        <v>5.9729740060000003</v>
      </c>
      <c r="O8546" t="s">
        <v>42</v>
      </c>
      <c r="P8546">
        <v>1</v>
      </c>
      <c r="Q8546">
        <v>0</v>
      </c>
      <c r="R8546">
        <v>9</v>
      </c>
      <c r="S8546">
        <v>5.9596357219999998</v>
      </c>
      <c r="T8546">
        <v>97788</v>
      </c>
      <c r="U8546">
        <v>22.811342710000002</v>
      </c>
      <c r="V8546">
        <v>179</v>
      </c>
      <c r="W8546" t="str">
        <f t="shared" si="401"/>
        <v>Borderline High</v>
      </c>
      <c r="X8546">
        <v>3</v>
      </c>
      <c r="Y8546">
        <v>10</v>
      </c>
      <c r="Z8546" t="s">
        <v>220</v>
      </c>
      <c r="AA8546" t="s">
        <v>31</v>
      </c>
      <c r="AB8546" t="s">
        <v>38</v>
      </c>
      <c r="AC8546">
        <v>0</v>
      </c>
    </row>
    <row r="8547" spans="1:29" x14ac:dyDescent="0.25">
      <c r="A8547" t="s">
        <v>12484</v>
      </c>
      <c r="B8547">
        <v>54</v>
      </c>
      <c r="C8547" s="3" t="str">
        <f t="shared" si="399"/>
        <v>Middle Age</v>
      </c>
      <c r="D8547" t="s">
        <v>27</v>
      </c>
      <c r="E8547">
        <v>161</v>
      </c>
      <c r="F8547" t="str">
        <f t="shared" si="400"/>
        <v>Heart-Healthy</v>
      </c>
      <c r="G8547" t="s">
        <v>2816</v>
      </c>
      <c r="H8547">
        <v>93</v>
      </c>
      <c r="I8547">
        <v>1</v>
      </c>
      <c r="J8547">
        <v>0</v>
      </c>
      <c r="K8547">
        <v>1</v>
      </c>
      <c r="L8547">
        <v>0</v>
      </c>
      <c r="M8547">
        <v>0</v>
      </c>
      <c r="N8547">
        <v>3.332369124</v>
      </c>
      <c r="O8547" t="s">
        <v>42</v>
      </c>
      <c r="P8547">
        <v>0</v>
      </c>
      <c r="Q8547">
        <v>1</v>
      </c>
      <c r="R8547">
        <v>5</v>
      </c>
      <c r="S8547">
        <v>8.7261321190000007</v>
      </c>
      <c r="T8547">
        <v>118336</v>
      </c>
      <c r="U8547">
        <v>27.056750539999999</v>
      </c>
      <c r="V8547">
        <v>194</v>
      </c>
      <c r="W8547" t="str">
        <f t="shared" si="401"/>
        <v>Borderline High</v>
      </c>
      <c r="X8547">
        <v>0</v>
      </c>
      <c r="Y8547">
        <v>8</v>
      </c>
      <c r="Z8547" t="s">
        <v>73</v>
      </c>
      <c r="AA8547" t="s">
        <v>50</v>
      </c>
      <c r="AB8547" t="s">
        <v>38</v>
      </c>
      <c r="AC8547">
        <v>0</v>
      </c>
    </row>
    <row r="8548" spans="1:29" x14ac:dyDescent="0.25">
      <c r="A8548" t="s">
        <v>12485</v>
      </c>
      <c r="B8548">
        <v>25</v>
      </c>
      <c r="C8548" s="3" t="str">
        <f t="shared" si="399"/>
        <v>Young</v>
      </c>
      <c r="D8548" t="s">
        <v>40</v>
      </c>
      <c r="E8548">
        <v>332</v>
      </c>
      <c r="F8548" t="str">
        <f t="shared" si="400"/>
        <v>Dangerous</v>
      </c>
      <c r="G8548" t="s">
        <v>1459</v>
      </c>
      <c r="H8548">
        <v>69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11.01997596</v>
      </c>
      <c r="O8548" t="s">
        <v>35</v>
      </c>
      <c r="P8548">
        <v>0</v>
      </c>
      <c r="Q8548">
        <v>0</v>
      </c>
      <c r="R8548">
        <v>10</v>
      </c>
      <c r="S8548">
        <v>11.74135042</v>
      </c>
      <c r="T8548">
        <v>169684</v>
      </c>
      <c r="U8548">
        <v>29.82306453</v>
      </c>
      <c r="V8548">
        <v>264</v>
      </c>
      <c r="W8548" t="str">
        <f t="shared" si="401"/>
        <v>High</v>
      </c>
      <c r="X8548">
        <v>1</v>
      </c>
      <c r="Y8548">
        <v>8</v>
      </c>
      <c r="Z8548" t="s">
        <v>49</v>
      </c>
      <c r="AA8548" t="s">
        <v>50</v>
      </c>
      <c r="AB8548" t="s">
        <v>38</v>
      </c>
      <c r="AC8548">
        <v>0</v>
      </c>
    </row>
    <row r="8549" spans="1:29" x14ac:dyDescent="0.25">
      <c r="A8549" t="s">
        <v>12486</v>
      </c>
      <c r="B8549">
        <v>48</v>
      </c>
      <c r="C8549" s="3" t="str">
        <f t="shared" si="399"/>
        <v>Middle Age</v>
      </c>
      <c r="D8549" t="s">
        <v>27</v>
      </c>
      <c r="E8549">
        <v>382</v>
      </c>
      <c r="F8549" t="str">
        <f t="shared" si="400"/>
        <v>Dangerous</v>
      </c>
      <c r="G8549" t="s">
        <v>12487</v>
      </c>
      <c r="H8549">
        <v>88</v>
      </c>
      <c r="I8549">
        <v>1</v>
      </c>
      <c r="J8549">
        <v>1</v>
      </c>
      <c r="K8549">
        <v>1</v>
      </c>
      <c r="L8549">
        <v>1</v>
      </c>
      <c r="M8549">
        <v>0</v>
      </c>
      <c r="N8549">
        <v>16.928616779999999</v>
      </c>
      <c r="O8549" t="s">
        <v>29</v>
      </c>
      <c r="P8549">
        <v>0</v>
      </c>
      <c r="Q8549">
        <v>1</v>
      </c>
      <c r="R8549">
        <v>9</v>
      </c>
      <c r="S8549">
        <v>0.29141041499999998</v>
      </c>
      <c r="T8549">
        <v>295654</v>
      </c>
      <c r="U8549">
        <v>36.220582010000001</v>
      </c>
      <c r="V8549">
        <v>479</v>
      </c>
      <c r="W8549" t="str">
        <f t="shared" si="401"/>
        <v>High</v>
      </c>
      <c r="X8549">
        <v>4</v>
      </c>
      <c r="Y8549">
        <v>9</v>
      </c>
      <c r="Z8549" t="s">
        <v>61</v>
      </c>
      <c r="AA8549" t="s">
        <v>31</v>
      </c>
      <c r="AB8549" t="s">
        <v>32</v>
      </c>
      <c r="AC8549">
        <v>1</v>
      </c>
    </row>
    <row r="8550" spans="1:29" x14ac:dyDescent="0.25">
      <c r="A8550" t="s">
        <v>12488</v>
      </c>
      <c r="B8550">
        <v>46</v>
      </c>
      <c r="C8550" s="3" t="str">
        <f t="shared" si="399"/>
        <v>Middle Age</v>
      </c>
      <c r="D8550" t="s">
        <v>27</v>
      </c>
      <c r="E8550">
        <v>176</v>
      </c>
      <c r="F8550" t="str">
        <f t="shared" si="400"/>
        <v>Heart-Healthy</v>
      </c>
      <c r="G8550" t="s">
        <v>152</v>
      </c>
      <c r="H8550">
        <v>49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17.210551760000001</v>
      </c>
      <c r="O8550" t="s">
        <v>29</v>
      </c>
      <c r="P8550">
        <v>0</v>
      </c>
      <c r="Q8550">
        <v>1</v>
      </c>
      <c r="R8550">
        <v>4</v>
      </c>
      <c r="S8550">
        <v>11.41893196</v>
      </c>
      <c r="T8550">
        <v>281847</v>
      </c>
      <c r="U8550">
        <v>27.990064530000001</v>
      </c>
      <c r="V8550">
        <v>327</v>
      </c>
      <c r="W8550" t="str">
        <f t="shared" si="401"/>
        <v>High</v>
      </c>
      <c r="X8550">
        <v>5</v>
      </c>
      <c r="Y8550">
        <v>8</v>
      </c>
      <c r="Z8550" t="s">
        <v>118</v>
      </c>
      <c r="AA8550" t="s">
        <v>67</v>
      </c>
      <c r="AB8550" t="s">
        <v>38</v>
      </c>
      <c r="AC8550">
        <v>0</v>
      </c>
    </row>
    <row r="8551" spans="1:29" x14ac:dyDescent="0.25">
      <c r="A8551" t="s">
        <v>12489</v>
      </c>
      <c r="B8551">
        <v>24</v>
      </c>
      <c r="C8551" s="3" t="str">
        <f t="shared" si="399"/>
        <v>Young</v>
      </c>
      <c r="D8551" t="s">
        <v>40</v>
      </c>
      <c r="E8551">
        <v>206</v>
      </c>
      <c r="F8551" t="str">
        <f t="shared" si="400"/>
        <v>At-Risk</v>
      </c>
      <c r="G8551" t="s">
        <v>7195</v>
      </c>
      <c r="H8551">
        <v>71</v>
      </c>
      <c r="I8551">
        <v>1</v>
      </c>
      <c r="J8551">
        <v>0</v>
      </c>
      <c r="K8551">
        <v>0</v>
      </c>
      <c r="L8551">
        <v>1</v>
      </c>
      <c r="M8551">
        <v>0</v>
      </c>
      <c r="N8551">
        <v>5.089899226</v>
      </c>
      <c r="O8551" t="s">
        <v>42</v>
      </c>
      <c r="P8551">
        <v>1</v>
      </c>
      <c r="Q8551">
        <v>1</v>
      </c>
      <c r="R8551">
        <v>6</v>
      </c>
      <c r="S8551">
        <v>11.06813105</v>
      </c>
      <c r="T8551">
        <v>74459</v>
      </c>
      <c r="U8551">
        <v>29.22299756</v>
      </c>
      <c r="V8551">
        <v>93</v>
      </c>
      <c r="W8551" t="str">
        <f t="shared" si="401"/>
        <v>Healthy</v>
      </c>
      <c r="X8551">
        <v>2</v>
      </c>
      <c r="Y8551">
        <v>9</v>
      </c>
      <c r="Z8551" t="s">
        <v>126</v>
      </c>
      <c r="AA8551" t="s">
        <v>126</v>
      </c>
      <c r="AB8551" t="s">
        <v>32</v>
      </c>
      <c r="AC8551">
        <v>1</v>
      </c>
    </row>
    <row r="8552" spans="1:29" x14ac:dyDescent="0.25">
      <c r="A8552" t="s">
        <v>12490</v>
      </c>
      <c r="B8552">
        <v>36</v>
      </c>
      <c r="C8552" s="3" t="str">
        <f t="shared" si="399"/>
        <v>Middle Age</v>
      </c>
      <c r="D8552" t="s">
        <v>27</v>
      </c>
      <c r="E8552">
        <v>177</v>
      </c>
      <c r="F8552" t="str">
        <f t="shared" si="400"/>
        <v>Heart-Healthy</v>
      </c>
      <c r="G8552" t="s">
        <v>5444</v>
      </c>
      <c r="H8552">
        <v>46</v>
      </c>
      <c r="I8552">
        <v>1</v>
      </c>
      <c r="J8552">
        <v>0</v>
      </c>
      <c r="K8552">
        <v>1</v>
      </c>
      <c r="L8552">
        <v>1</v>
      </c>
      <c r="M8552">
        <v>0</v>
      </c>
      <c r="N8552">
        <v>15.35643365</v>
      </c>
      <c r="O8552" t="s">
        <v>29</v>
      </c>
      <c r="P8552">
        <v>1</v>
      </c>
      <c r="Q8552">
        <v>0</v>
      </c>
      <c r="R8552">
        <v>8</v>
      </c>
      <c r="S8552">
        <v>3.7660254129999999</v>
      </c>
      <c r="T8552">
        <v>220507</v>
      </c>
      <c r="U8552">
        <v>18.441175099999999</v>
      </c>
      <c r="V8552">
        <v>660</v>
      </c>
      <c r="W8552" t="str">
        <f t="shared" si="401"/>
        <v>Very High</v>
      </c>
      <c r="X8552">
        <v>4</v>
      </c>
      <c r="Y8552">
        <v>8</v>
      </c>
      <c r="Z8552" t="s">
        <v>61</v>
      </c>
      <c r="AA8552" t="s">
        <v>31</v>
      </c>
      <c r="AB8552" t="s">
        <v>32</v>
      </c>
      <c r="AC8552">
        <v>1</v>
      </c>
    </row>
    <row r="8553" spans="1:29" x14ac:dyDescent="0.25">
      <c r="A8553" t="s">
        <v>12491</v>
      </c>
      <c r="B8553">
        <v>82</v>
      </c>
      <c r="C8553" s="3" t="str">
        <f t="shared" si="399"/>
        <v>Old</v>
      </c>
      <c r="D8553" t="s">
        <v>27</v>
      </c>
      <c r="E8553">
        <v>340</v>
      </c>
      <c r="F8553" t="str">
        <f t="shared" si="400"/>
        <v>Dangerous</v>
      </c>
      <c r="G8553" t="s">
        <v>484</v>
      </c>
      <c r="H8553">
        <v>104</v>
      </c>
      <c r="I8553">
        <v>1</v>
      </c>
      <c r="J8553">
        <v>1</v>
      </c>
      <c r="K8553">
        <v>1</v>
      </c>
      <c r="L8553">
        <v>0</v>
      </c>
      <c r="M8553">
        <v>1</v>
      </c>
      <c r="N8553">
        <v>5.6606271389999998</v>
      </c>
      <c r="O8553" t="s">
        <v>35</v>
      </c>
      <c r="P8553">
        <v>0</v>
      </c>
      <c r="Q8553">
        <v>1</v>
      </c>
      <c r="R8553">
        <v>1</v>
      </c>
      <c r="S8553">
        <v>6.7817077179999998</v>
      </c>
      <c r="T8553">
        <v>148124</v>
      </c>
      <c r="U8553">
        <v>36.195268470000002</v>
      </c>
      <c r="V8553">
        <v>328</v>
      </c>
      <c r="W8553" t="str">
        <f t="shared" si="401"/>
        <v>High</v>
      </c>
      <c r="X8553">
        <v>2</v>
      </c>
      <c r="Y8553">
        <v>10</v>
      </c>
      <c r="Z8553" t="s">
        <v>73</v>
      </c>
      <c r="AA8553" t="s">
        <v>50</v>
      </c>
      <c r="AB8553" t="s">
        <v>38</v>
      </c>
      <c r="AC8553">
        <v>0</v>
      </c>
    </row>
    <row r="8554" spans="1:29" x14ac:dyDescent="0.25">
      <c r="A8554" t="s">
        <v>12492</v>
      </c>
      <c r="B8554">
        <v>79</v>
      </c>
      <c r="C8554" s="3" t="str">
        <f t="shared" si="399"/>
        <v>Old</v>
      </c>
      <c r="D8554" t="s">
        <v>27</v>
      </c>
      <c r="E8554">
        <v>335</v>
      </c>
      <c r="F8554" t="str">
        <f t="shared" si="400"/>
        <v>Dangerous</v>
      </c>
      <c r="G8554" t="s">
        <v>12493</v>
      </c>
      <c r="H8554">
        <v>72</v>
      </c>
      <c r="I8554">
        <v>1</v>
      </c>
      <c r="J8554">
        <v>0</v>
      </c>
      <c r="K8554">
        <v>1</v>
      </c>
      <c r="L8554">
        <v>0</v>
      </c>
      <c r="M8554">
        <v>1</v>
      </c>
      <c r="N8554">
        <v>5.1440219599999999</v>
      </c>
      <c r="O8554" t="s">
        <v>42</v>
      </c>
      <c r="P8554">
        <v>0</v>
      </c>
      <c r="Q8554">
        <v>1</v>
      </c>
      <c r="R8554">
        <v>8</v>
      </c>
      <c r="S8554">
        <v>4.4394841889999999</v>
      </c>
      <c r="T8554">
        <v>102466</v>
      </c>
      <c r="U8554">
        <v>25.950002040000001</v>
      </c>
      <c r="V8554">
        <v>309</v>
      </c>
      <c r="W8554" t="str">
        <f t="shared" si="401"/>
        <v>High</v>
      </c>
      <c r="X8554">
        <v>7</v>
      </c>
      <c r="Y8554">
        <v>5</v>
      </c>
      <c r="Z8554" t="s">
        <v>125</v>
      </c>
      <c r="AA8554" t="s">
        <v>126</v>
      </c>
      <c r="AB8554" t="s">
        <v>32</v>
      </c>
      <c r="AC8554">
        <v>1</v>
      </c>
    </row>
    <row r="8555" spans="1:29" x14ac:dyDescent="0.25">
      <c r="A8555" t="s">
        <v>12494</v>
      </c>
      <c r="B8555">
        <v>83</v>
      </c>
      <c r="C8555" s="3" t="str">
        <f t="shared" si="399"/>
        <v>Old</v>
      </c>
      <c r="D8555" t="s">
        <v>40</v>
      </c>
      <c r="E8555">
        <v>381</v>
      </c>
      <c r="F8555" t="str">
        <f t="shared" si="400"/>
        <v>Dangerous</v>
      </c>
      <c r="G8555" t="s">
        <v>335</v>
      </c>
      <c r="H8555">
        <v>92</v>
      </c>
      <c r="I8555">
        <v>1</v>
      </c>
      <c r="J8555">
        <v>0</v>
      </c>
      <c r="K8555">
        <v>1</v>
      </c>
      <c r="L8555">
        <v>1</v>
      </c>
      <c r="M8555">
        <v>1</v>
      </c>
      <c r="N8555">
        <v>15.774014810000001</v>
      </c>
      <c r="O8555" t="s">
        <v>42</v>
      </c>
      <c r="P8555">
        <v>1</v>
      </c>
      <c r="Q8555">
        <v>1</v>
      </c>
      <c r="R8555">
        <v>9</v>
      </c>
      <c r="S8555">
        <v>3.6236500550000001</v>
      </c>
      <c r="T8555">
        <v>147027</v>
      </c>
      <c r="U8555">
        <v>26.299002210000001</v>
      </c>
      <c r="V8555">
        <v>730</v>
      </c>
      <c r="W8555" t="str">
        <f t="shared" si="401"/>
        <v>Very High</v>
      </c>
      <c r="X8555">
        <v>7</v>
      </c>
      <c r="Y8555">
        <v>8</v>
      </c>
      <c r="Z8555" t="s">
        <v>30</v>
      </c>
      <c r="AA8555" t="s">
        <v>31</v>
      </c>
      <c r="AB8555" t="s">
        <v>32</v>
      </c>
      <c r="AC8555">
        <v>0</v>
      </c>
    </row>
    <row r="8556" spans="1:29" x14ac:dyDescent="0.25">
      <c r="A8556" t="s">
        <v>12495</v>
      </c>
      <c r="B8556">
        <v>62</v>
      </c>
      <c r="C8556" s="3" t="str">
        <f t="shared" si="399"/>
        <v>Old</v>
      </c>
      <c r="D8556" t="s">
        <v>27</v>
      </c>
      <c r="E8556">
        <v>215</v>
      </c>
      <c r="F8556" t="str">
        <f t="shared" si="400"/>
        <v>At-Risk</v>
      </c>
      <c r="G8556" t="s">
        <v>9495</v>
      </c>
      <c r="H8556">
        <v>42</v>
      </c>
      <c r="I8556">
        <v>0</v>
      </c>
      <c r="J8556">
        <v>1</v>
      </c>
      <c r="K8556">
        <v>1</v>
      </c>
      <c r="L8556">
        <v>0</v>
      </c>
      <c r="M8556">
        <v>1</v>
      </c>
      <c r="N8556">
        <v>0.67420278899999997</v>
      </c>
      <c r="O8556" t="s">
        <v>35</v>
      </c>
      <c r="P8556">
        <v>0</v>
      </c>
      <c r="Q8556">
        <v>1</v>
      </c>
      <c r="R8556">
        <v>10</v>
      </c>
      <c r="S8556">
        <v>4.049623521</v>
      </c>
      <c r="T8556">
        <v>85730</v>
      </c>
      <c r="U8556">
        <v>31.39168102</v>
      </c>
      <c r="V8556">
        <v>609</v>
      </c>
      <c r="W8556" t="str">
        <f t="shared" si="401"/>
        <v>Very High</v>
      </c>
      <c r="X8556">
        <v>6</v>
      </c>
      <c r="Y8556">
        <v>7</v>
      </c>
      <c r="Z8556" t="s">
        <v>220</v>
      </c>
      <c r="AA8556" t="s">
        <v>31</v>
      </c>
      <c r="AB8556" t="s">
        <v>38</v>
      </c>
      <c r="AC8556">
        <v>0</v>
      </c>
    </row>
    <row r="8557" spans="1:29" x14ac:dyDescent="0.25">
      <c r="A8557" t="s">
        <v>12496</v>
      </c>
      <c r="B8557">
        <v>32</v>
      </c>
      <c r="C8557" s="3" t="str">
        <f t="shared" si="399"/>
        <v>Middle Age</v>
      </c>
      <c r="D8557" t="s">
        <v>40</v>
      </c>
      <c r="E8557">
        <v>383</v>
      </c>
      <c r="F8557" t="str">
        <f t="shared" si="400"/>
        <v>Dangerous</v>
      </c>
      <c r="G8557" t="s">
        <v>3158</v>
      </c>
      <c r="H8557">
        <v>109</v>
      </c>
      <c r="I8557">
        <v>0</v>
      </c>
      <c r="J8557">
        <v>1</v>
      </c>
      <c r="K8557">
        <v>0</v>
      </c>
      <c r="L8557">
        <v>1</v>
      </c>
      <c r="M8557">
        <v>1</v>
      </c>
      <c r="N8557">
        <v>14.27520509</v>
      </c>
      <c r="O8557" t="s">
        <v>42</v>
      </c>
      <c r="P8557">
        <v>0</v>
      </c>
      <c r="Q8557">
        <v>0</v>
      </c>
      <c r="R8557">
        <v>6</v>
      </c>
      <c r="S8557">
        <v>2.716993649</v>
      </c>
      <c r="T8557">
        <v>186553</v>
      </c>
      <c r="U8557">
        <v>32.292538469999997</v>
      </c>
      <c r="V8557">
        <v>600</v>
      </c>
      <c r="W8557" t="str">
        <f t="shared" si="401"/>
        <v>Very High</v>
      </c>
      <c r="X8557">
        <v>2</v>
      </c>
      <c r="Y8557">
        <v>9</v>
      </c>
      <c r="Z8557" t="s">
        <v>66</v>
      </c>
      <c r="AA8557" t="s">
        <v>67</v>
      </c>
      <c r="AB8557" t="s">
        <v>32</v>
      </c>
      <c r="AC8557">
        <v>0</v>
      </c>
    </row>
    <row r="8558" spans="1:29" x14ac:dyDescent="0.25">
      <c r="A8558" t="s">
        <v>12497</v>
      </c>
      <c r="B8558">
        <v>48</v>
      </c>
      <c r="C8558" s="3" t="str">
        <f t="shared" si="399"/>
        <v>Middle Age</v>
      </c>
      <c r="D8558" t="s">
        <v>27</v>
      </c>
      <c r="E8558">
        <v>274</v>
      </c>
      <c r="F8558" t="str">
        <f t="shared" si="400"/>
        <v>Dangerous</v>
      </c>
      <c r="G8558" t="s">
        <v>2114</v>
      </c>
      <c r="H8558">
        <v>65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14.725899419999999</v>
      </c>
      <c r="O8558" t="s">
        <v>42</v>
      </c>
      <c r="P8558">
        <v>1</v>
      </c>
      <c r="Q8558">
        <v>1</v>
      </c>
      <c r="R8558">
        <v>1</v>
      </c>
      <c r="S8558">
        <v>6.7272229579999996</v>
      </c>
      <c r="T8558">
        <v>92789</v>
      </c>
      <c r="U8558">
        <v>22.826520070000001</v>
      </c>
      <c r="V8558">
        <v>249</v>
      </c>
      <c r="W8558" t="str">
        <f t="shared" si="401"/>
        <v>High</v>
      </c>
      <c r="X8558">
        <v>0</v>
      </c>
      <c r="Y8558">
        <v>6</v>
      </c>
      <c r="Z8558" t="s">
        <v>58</v>
      </c>
      <c r="AA8558" t="s">
        <v>50</v>
      </c>
      <c r="AB8558" t="s">
        <v>38</v>
      </c>
      <c r="AC8558">
        <v>0</v>
      </c>
    </row>
    <row r="8559" spans="1:29" x14ac:dyDescent="0.25">
      <c r="A8559" t="s">
        <v>12498</v>
      </c>
      <c r="B8559">
        <v>82</v>
      </c>
      <c r="C8559" s="3" t="str">
        <f t="shared" si="399"/>
        <v>Old</v>
      </c>
      <c r="D8559" t="s">
        <v>27</v>
      </c>
      <c r="E8559">
        <v>220</v>
      </c>
      <c r="F8559" t="str">
        <f t="shared" si="400"/>
        <v>At-Risk</v>
      </c>
      <c r="G8559" t="s">
        <v>4935</v>
      </c>
      <c r="H8559">
        <v>70</v>
      </c>
      <c r="I8559">
        <v>0</v>
      </c>
      <c r="J8559">
        <v>0</v>
      </c>
      <c r="K8559">
        <v>1</v>
      </c>
      <c r="L8559">
        <v>1</v>
      </c>
      <c r="M8559">
        <v>1</v>
      </c>
      <c r="N8559">
        <v>18.779678059999998</v>
      </c>
      <c r="O8559" t="s">
        <v>35</v>
      </c>
      <c r="P8559">
        <v>0</v>
      </c>
      <c r="Q8559">
        <v>1</v>
      </c>
      <c r="R8559">
        <v>1</v>
      </c>
      <c r="S8559">
        <v>0.46145830700000001</v>
      </c>
      <c r="T8559">
        <v>135009</v>
      </c>
      <c r="U8559">
        <v>36.108538830000001</v>
      </c>
      <c r="V8559">
        <v>719</v>
      </c>
      <c r="W8559" t="str">
        <f t="shared" si="401"/>
        <v>Very High</v>
      </c>
      <c r="X8559">
        <v>0</v>
      </c>
      <c r="Y8559">
        <v>10</v>
      </c>
      <c r="Z8559" t="s">
        <v>61</v>
      </c>
      <c r="AA8559" t="s">
        <v>31</v>
      </c>
      <c r="AB8559" t="s">
        <v>32</v>
      </c>
      <c r="AC8559">
        <v>0</v>
      </c>
    </row>
    <row r="8560" spans="1:29" x14ac:dyDescent="0.25">
      <c r="A8560" t="s">
        <v>12499</v>
      </c>
      <c r="B8560">
        <v>43</v>
      </c>
      <c r="C8560" s="3" t="str">
        <f t="shared" si="399"/>
        <v>Middle Age</v>
      </c>
      <c r="D8560" t="s">
        <v>27</v>
      </c>
      <c r="E8560">
        <v>304</v>
      </c>
      <c r="F8560" t="str">
        <f t="shared" si="400"/>
        <v>Dangerous</v>
      </c>
      <c r="G8560" t="s">
        <v>4851</v>
      </c>
      <c r="H8560">
        <v>94</v>
      </c>
      <c r="I8560">
        <v>1</v>
      </c>
      <c r="J8560">
        <v>0</v>
      </c>
      <c r="K8560">
        <v>1</v>
      </c>
      <c r="L8560">
        <v>1</v>
      </c>
      <c r="M8560">
        <v>1</v>
      </c>
      <c r="N8560">
        <v>1.722490839</v>
      </c>
      <c r="O8560" t="s">
        <v>42</v>
      </c>
      <c r="P8560">
        <v>1</v>
      </c>
      <c r="Q8560">
        <v>0</v>
      </c>
      <c r="R8560">
        <v>4</v>
      </c>
      <c r="S8560">
        <v>7.0297928059999997</v>
      </c>
      <c r="T8560">
        <v>255703</v>
      </c>
      <c r="U8560">
        <v>38.517609499999999</v>
      </c>
      <c r="V8560">
        <v>438</v>
      </c>
      <c r="W8560" t="str">
        <f t="shared" si="401"/>
        <v>High</v>
      </c>
      <c r="X8560">
        <v>5</v>
      </c>
      <c r="Y8560">
        <v>7</v>
      </c>
      <c r="Z8560" t="s">
        <v>126</v>
      </c>
      <c r="AA8560" t="s">
        <v>126</v>
      </c>
      <c r="AB8560" t="s">
        <v>32</v>
      </c>
      <c r="AC8560">
        <v>0</v>
      </c>
    </row>
    <row r="8561" spans="1:29" x14ac:dyDescent="0.25">
      <c r="A8561" t="s">
        <v>12500</v>
      </c>
      <c r="B8561">
        <v>39</v>
      </c>
      <c r="C8561" s="3" t="str">
        <f t="shared" si="399"/>
        <v>Middle Age</v>
      </c>
      <c r="D8561" t="s">
        <v>27</v>
      </c>
      <c r="E8561">
        <v>337</v>
      </c>
      <c r="F8561" t="str">
        <f t="shared" si="400"/>
        <v>Dangerous</v>
      </c>
      <c r="G8561" t="s">
        <v>4020</v>
      </c>
      <c r="H8561">
        <v>53</v>
      </c>
      <c r="I8561">
        <v>1</v>
      </c>
      <c r="J8561">
        <v>0</v>
      </c>
      <c r="K8561">
        <v>1</v>
      </c>
      <c r="L8561">
        <v>0</v>
      </c>
      <c r="M8561">
        <v>1</v>
      </c>
      <c r="N8561">
        <v>6.0978306330000001</v>
      </c>
      <c r="O8561" t="s">
        <v>35</v>
      </c>
      <c r="P8561">
        <v>1</v>
      </c>
      <c r="Q8561">
        <v>1</v>
      </c>
      <c r="R8561">
        <v>4</v>
      </c>
      <c r="S8561">
        <v>1.943236132</v>
      </c>
      <c r="T8561">
        <v>209543</v>
      </c>
      <c r="U8561">
        <v>30.246039230000001</v>
      </c>
      <c r="V8561">
        <v>451</v>
      </c>
      <c r="W8561" t="str">
        <f t="shared" si="401"/>
        <v>High</v>
      </c>
      <c r="X8561">
        <v>0</v>
      </c>
      <c r="Y8561">
        <v>8</v>
      </c>
      <c r="Z8561" t="s">
        <v>153</v>
      </c>
      <c r="AA8561" t="s">
        <v>50</v>
      </c>
      <c r="AB8561" t="s">
        <v>38</v>
      </c>
      <c r="AC8561">
        <v>1</v>
      </c>
    </row>
    <row r="8562" spans="1:29" x14ac:dyDescent="0.25">
      <c r="A8562" t="s">
        <v>12501</v>
      </c>
      <c r="B8562">
        <v>61</v>
      </c>
      <c r="C8562" s="3" t="str">
        <f t="shared" si="399"/>
        <v>Old</v>
      </c>
      <c r="D8562" t="s">
        <v>40</v>
      </c>
      <c r="E8562">
        <v>298</v>
      </c>
      <c r="F8562" t="str">
        <f t="shared" si="400"/>
        <v>Dangerous</v>
      </c>
      <c r="G8562" t="s">
        <v>2537</v>
      </c>
      <c r="H8562">
        <v>87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9.3127284229999994</v>
      </c>
      <c r="O8562" t="s">
        <v>35</v>
      </c>
      <c r="P8562">
        <v>1</v>
      </c>
      <c r="Q8562">
        <v>0</v>
      </c>
      <c r="R8562">
        <v>9</v>
      </c>
      <c r="S8562">
        <v>11.66281064</v>
      </c>
      <c r="T8562">
        <v>99400</v>
      </c>
      <c r="U8562">
        <v>22.08848454</v>
      </c>
      <c r="V8562">
        <v>54</v>
      </c>
      <c r="W8562" t="str">
        <f t="shared" si="401"/>
        <v>Healthy</v>
      </c>
      <c r="X8562">
        <v>1</v>
      </c>
      <c r="Y8562">
        <v>10</v>
      </c>
      <c r="Z8562" t="s">
        <v>61</v>
      </c>
      <c r="AA8562" t="s">
        <v>31</v>
      </c>
      <c r="AB8562" t="s">
        <v>32</v>
      </c>
      <c r="AC8562">
        <v>0</v>
      </c>
    </row>
    <row r="8563" spans="1:29" x14ac:dyDescent="0.25">
      <c r="A8563" t="s">
        <v>12502</v>
      </c>
      <c r="B8563">
        <v>19</v>
      </c>
      <c r="C8563" s="3" t="str">
        <f t="shared" si="399"/>
        <v>Young</v>
      </c>
      <c r="D8563" t="s">
        <v>40</v>
      </c>
      <c r="E8563">
        <v>143</v>
      </c>
      <c r="F8563" t="str">
        <f t="shared" si="400"/>
        <v>Heart-Healthy</v>
      </c>
      <c r="G8563" t="s">
        <v>12503</v>
      </c>
      <c r="H8563">
        <v>51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16.978907419999999</v>
      </c>
      <c r="O8563" t="s">
        <v>35</v>
      </c>
      <c r="P8563">
        <v>0</v>
      </c>
      <c r="Q8563">
        <v>1</v>
      </c>
      <c r="R8563">
        <v>3</v>
      </c>
      <c r="S8563">
        <v>5.6081095410000001</v>
      </c>
      <c r="T8563">
        <v>281460</v>
      </c>
      <c r="U8563">
        <v>39.348247280000002</v>
      </c>
      <c r="V8563">
        <v>208</v>
      </c>
      <c r="W8563" t="str">
        <f t="shared" si="401"/>
        <v>High</v>
      </c>
      <c r="X8563">
        <v>7</v>
      </c>
      <c r="Y8563">
        <v>8</v>
      </c>
      <c r="Z8563" t="s">
        <v>96</v>
      </c>
      <c r="AA8563" t="s">
        <v>44</v>
      </c>
      <c r="AB8563" t="s">
        <v>32</v>
      </c>
      <c r="AC8563">
        <v>0</v>
      </c>
    </row>
    <row r="8564" spans="1:29" x14ac:dyDescent="0.25">
      <c r="A8564" t="s">
        <v>12504</v>
      </c>
      <c r="B8564">
        <v>61</v>
      </c>
      <c r="C8564" s="3" t="str">
        <f t="shared" si="399"/>
        <v>Old</v>
      </c>
      <c r="D8564" t="s">
        <v>27</v>
      </c>
      <c r="E8564">
        <v>236</v>
      </c>
      <c r="F8564" t="str">
        <f t="shared" si="400"/>
        <v>At-Risk</v>
      </c>
      <c r="G8564" t="s">
        <v>12505</v>
      </c>
      <c r="H8564">
        <v>88</v>
      </c>
      <c r="I8564">
        <v>1</v>
      </c>
      <c r="J8564">
        <v>0</v>
      </c>
      <c r="K8564">
        <v>1</v>
      </c>
      <c r="L8564">
        <v>1</v>
      </c>
      <c r="M8564">
        <v>1</v>
      </c>
      <c r="N8564">
        <v>19.54168675</v>
      </c>
      <c r="O8564" t="s">
        <v>29</v>
      </c>
      <c r="P8564">
        <v>0</v>
      </c>
      <c r="Q8564">
        <v>0</v>
      </c>
      <c r="R8564">
        <v>7</v>
      </c>
      <c r="S8564">
        <v>4.2280913189999998</v>
      </c>
      <c r="T8564">
        <v>250377</v>
      </c>
      <c r="U8564">
        <v>25.72165034</v>
      </c>
      <c r="V8564">
        <v>382</v>
      </c>
      <c r="W8564" t="str">
        <f t="shared" si="401"/>
        <v>High</v>
      </c>
      <c r="X8564">
        <v>4</v>
      </c>
      <c r="Y8564">
        <v>6</v>
      </c>
      <c r="Z8564" t="s">
        <v>220</v>
      </c>
      <c r="AA8564" t="s">
        <v>31</v>
      </c>
      <c r="AB8564" t="s">
        <v>38</v>
      </c>
      <c r="AC8564">
        <v>0</v>
      </c>
    </row>
    <row r="8565" spans="1:29" x14ac:dyDescent="0.25">
      <c r="A8565" t="s">
        <v>12506</v>
      </c>
      <c r="B8565">
        <v>28</v>
      </c>
      <c r="C8565" s="3" t="str">
        <f t="shared" si="399"/>
        <v>Young</v>
      </c>
      <c r="D8565" t="s">
        <v>40</v>
      </c>
      <c r="E8565">
        <v>226</v>
      </c>
      <c r="F8565" t="str">
        <f t="shared" si="400"/>
        <v>At-Risk</v>
      </c>
      <c r="G8565" t="s">
        <v>12064</v>
      </c>
      <c r="H8565">
        <v>83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3.8285099659999999</v>
      </c>
      <c r="O8565" t="s">
        <v>35</v>
      </c>
      <c r="P8565">
        <v>1</v>
      </c>
      <c r="Q8565">
        <v>1</v>
      </c>
      <c r="R8565">
        <v>7</v>
      </c>
      <c r="S8565">
        <v>10.665712279999999</v>
      </c>
      <c r="T8565">
        <v>258369</v>
      </c>
      <c r="U8565">
        <v>38.210591739999998</v>
      </c>
      <c r="V8565">
        <v>776</v>
      </c>
      <c r="W8565" t="str">
        <f t="shared" si="401"/>
        <v>Very High</v>
      </c>
      <c r="X8565">
        <v>4</v>
      </c>
      <c r="Y8565">
        <v>6</v>
      </c>
      <c r="Z8565" t="s">
        <v>30</v>
      </c>
      <c r="AA8565" t="s">
        <v>31</v>
      </c>
      <c r="AB8565" t="s">
        <v>32</v>
      </c>
      <c r="AC8565">
        <v>0</v>
      </c>
    </row>
    <row r="8566" spans="1:29" x14ac:dyDescent="0.25">
      <c r="A8566" t="s">
        <v>12507</v>
      </c>
      <c r="B8566">
        <v>35</v>
      </c>
      <c r="C8566" s="3" t="str">
        <f t="shared" si="399"/>
        <v>Middle Age</v>
      </c>
      <c r="D8566" t="s">
        <v>27</v>
      </c>
      <c r="E8566">
        <v>377</v>
      </c>
      <c r="F8566" t="str">
        <f t="shared" si="400"/>
        <v>Dangerous</v>
      </c>
      <c r="G8566" t="s">
        <v>802</v>
      </c>
      <c r="H8566">
        <v>48</v>
      </c>
      <c r="I8566">
        <v>1</v>
      </c>
      <c r="J8566">
        <v>0</v>
      </c>
      <c r="K8566">
        <v>1</v>
      </c>
      <c r="L8566">
        <v>1</v>
      </c>
      <c r="M8566">
        <v>0</v>
      </c>
      <c r="N8566">
        <v>5.2615052999999996</v>
      </c>
      <c r="O8566" t="s">
        <v>42</v>
      </c>
      <c r="P8566">
        <v>0</v>
      </c>
      <c r="Q8566">
        <v>0</v>
      </c>
      <c r="R8566">
        <v>5</v>
      </c>
      <c r="S8566">
        <v>0.87348331400000001</v>
      </c>
      <c r="T8566">
        <v>51093</v>
      </c>
      <c r="U8566">
        <v>39.568517620000002</v>
      </c>
      <c r="V8566">
        <v>71</v>
      </c>
      <c r="W8566" t="str">
        <f t="shared" si="401"/>
        <v>Healthy</v>
      </c>
      <c r="X8566">
        <v>0</v>
      </c>
      <c r="Y8566">
        <v>7</v>
      </c>
      <c r="Z8566" t="s">
        <v>30</v>
      </c>
      <c r="AA8566" t="s">
        <v>31</v>
      </c>
      <c r="AB8566" t="s">
        <v>32</v>
      </c>
      <c r="AC8566">
        <v>0</v>
      </c>
    </row>
    <row r="8567" spans="1:29" x14ac:dyDescent="0.25">
      <c r="A8567" t="s">
        <v>12508</v>
      </c>
      <c r="B8567">
        <v>46</v>
      </c>
      <c r="C8567" s="3" t="str">
        <f t="shared" si="399"/>
        <v>Middle Age</v>
      </c>
      <c r="D8567" t="s">
        <v>27</v>
      </c>
      <c r="E8567">
        <v>194</v>
      </c>
      <c r="F8567" t="str">
        <f t="shared" si="400"/>
        <v>Heart-Healthy</v>
      </c>
      <c r="G8567" t="s">
        <v>6201</v>
      </c>
      <c r="H8567">
        <v>73</v>
      </c>
      <c r="I8567">
        <v>1</v>
      </c>
      <c r="J8567">
        <v>0</v>
      </c>
      <c r="K8567">
        <v>1</v>
      </c>
      <c r="L8567">
        <v>0</v>
      </c>
      <c r="M8567">
        <v>0</v>
      </c>
      <c r="N8567">
        <v>11.81449782</v>
      </c>
      <c r="O8567" t="s">
        <v>42</v>
      </c>
      <c r="P8567">
        <v>0</v>
      </c>
      <c r="Q8567">
        <v>1</v>
      </c>
      <c r="R8567">
        <v>2</v>
      </c>
      <c r="S8567">
        <v>1.980532196</v>
      </c>
      <c r="T8567">
        <v>149356</v>
      </c>
      <c r="U8567">
        <v>20.49710722</v>
      </c>
      <c r="V8567">
        <v>710</v>
      </c>
      <c r="W8567" t="str">
        <f t="shared" si="401"/>
        <v>Very High</v>
      </c>
      <c r="X8567">
        <v>7</v>
      </c>
      <c r="Y8567">
        <v>6</v>
      </c>
      <c r="Z8567" t="s">
        <v>61</v>
      </c>
      <c r="AA8567" t="s">
        <v>31</v>
      </c>
      <c r="AB8567" t="s">
        <v>32</v>
      </c>
      <c r="AC8567">
        <v>1</v>
      </c>
    </row>
    <row r="8568" spans="1:29" x14ac:dyDescent="0.25">
      <c r="A8568" t="s">
        <v>12509</v>
      </c>
      <c r="B8568">
        <v>43</v>
      </c>
      <c r="C8568" s="3" t="str">
        <f t="shared" si="399"/>
        <v>Middle Age</v>
      </c>
      <c r="D8568" t="s">
        <v>27</v>
      </c>
      <c r="E8568">
        <v>293</v>
      </c>
      <c r="F8568" t="str">
        <f t="shared" si="400"/>
        <v>Dangerous</v>
      </c>
      <c r="G8568" t="s">
        <v>5272</v>
      </c>
      <c r="H8568">
        <v>59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4.7313289029999996</v>
      </c>
      <c r="O8568" t="s">
        <v>29</v>
      </c>
      <c r="P8568">
        <v>0</v>
      </c>
      <c r="Q8568">
        <v>0</v>
      </c>
      <c r="R8568">
        <v>5</v>
      </c>
      <c r="S8568">
        <v>4.3496143299999996</v>
      </c>
      <c r="T8568">
        <v>27822</v>
      </c>
      <c r="U8568">
        <v>18.389592879999999</v>
      </c>
      <c r="V8568">
        <v>602</v>
      </c>
      <c r="W8568" t="str">
        <f t="shared" si="401"/>
        <v>Very High</v>
      </c>
      <c r="X8568">
        <v>0</v>
      </c>
      <c r="Y8568">
        <v>7</v>
      </c>
      <c r="Z8568" t="s">
        <v>36</v>
      </c>
      <c r="AA8568" t="s">
        <v>37</v>
      </c>
      <c r="AB8568" t="s">
        <v>38</v>
      </c>
      <c r="AC8568">
        <v>0</v>
      </c>
    </row>
    <row r="8569" spans="1:29" x14ac:dyDescent="0.25">
      <c r="A8569" t="s">
        <v>12510</v>
      </c>
      <c r="B8569">
        <v>63</v>
      </c>
      <c r="C8569" s="3" t="str">
        <f t="shared" si="399"/>
        <v>Old</v>
      </c>
      <c r="D8569" t="s">
        <v>27</v>
      </c>
      <c r="E8569">
        <v>190</v>
      </c>
      <c r="F8569" t="str">
        <f t="shared" si="400"/>
        <v>Heart-Healthy</v>
      </c>
      <c r="G8569" t="s">
        <v>8072</v>
      </c>
      <c r="H8569">
        <v>90</v>
      </c>
      <c r="I8569">
        <v>0</v>
      </c>
      <c r="J8569">
        <v>1</v>
      </c>
      <c r="K8569">
        <v>1</v>
      </c>
      <c r="L8569">
        <v>0</v>
      </c>
      <c r="M8569">
        <v>1</v>
      </c>
      <c r="N8569">
        <v>9.626906301</v>
      </c>
      <c r="O8569" t="s">
        <v>42</v>
      </c>
      <c r="P8569">
        <v>1</v>
      </c>
      <c r="Q8569">
        <v>0</v>
      </c>
      <c r="R8569">
        <v>10</v>
      </c>
      <c r="S8569">
        <v>3.9555260240000001</v>
      </c>
      <c r="T8569">
        <v>173269</v>
      </c>
      <c r="U8569">
        <v>26.594076080000001</v>
      </c>
      <c r="V8569">
        <v>412</v>
      </c>
      <c r="W8569" t="str">
        <f t="shared" si="401"/>
        <v>High</v>
      </c>
      <c r="X8569">
        <v>4</v>
      </c>
      <c r="Y8569">
        <v>5</v>
      </c>
      <c r="Z8569" t="s">
        <v>96</v>
      </c>
      <c r="AA8569" t="s">
        <v>44</v>
      </c>
      <c r="AB8569" t="s">
        <v>32</v>
      </c>
      <c r="AC8569">
        <v>0</v>
      </c>
    </row>
    <row r="8570" spans="1:29" x14ac:dyDescent="0.25">
      <c r="A8570" t="s">
        <v>12511</v>
      </c>
      <c r="B8570">
        <v>84</v>
      </c>
      <c r="C8570" s="3" t="str">
        <f t="shared" si="399"/>
        <v>Old</v>
      </c>
      <c r="D8570" t="s">
        <v>27</v>
      </c>
      <c r="E8570">
        <v>200</v>
      </c>
      <c r="F8570" t="str">
        <f t="shared" si="400"/>
        <v>At-Risk</v>
      </c>
      <c r="G8570" t="s">
        <v>4535</v>
      </c>
      <c r="H8570">
        <v>57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1.1377417080000001</v>
      </c>
      <c r="O8570" t="s">
        <v>35</v>
      </c>
      <c r="P8570">
        <v>1</v>
      </c>
      <c r="Q8570">
        <v>0</v>
      </c>
      <c r="R8570">
        <v>8</v>
      </c>
      <c r="S8570">
        <v>10.4817768</v>
      </c>
      <c r="T8570">
        <v>25339</v>
      </c>
      <c r="U8570">
        <v>19.999324099999999</v>
      </c>
      <c r="V8570">
        <v>255</v>
      </c>
      <c r="W8570" t="str">
        <f t="shared" si="401"/>
        <v>High</v>
      </c>
      <c r="X8570">
        <v>6</v>
      </c>
      <c r="Y8570">
        <v>9</v>
      </c>
      <c r="Z8570" t="s">
        <v>125</v>
      </c>
      <c r="AA8570" t="s">
        <v>126</v>
      </c>
      <c r="AB8570" t="s">
        <v>32</v>
      </c>
      <c r="AC8570">
        <v>0</v>
      </c>
    </row>
    <row r="8571" spans="1:29" x14ac:dyDescent="0.25">
      <c r="A8571" t="s">
        <v>12512</v>
      </c>
      <c r="B8571">
        <v>73</v>
      </c>
      <c r="C8571" s="3" t="str">
        <f t="shared" si="399"/>
        <v>Old</v>
      </c>
      <c r="D8571" t="s">
        <v>27</v>
      </c>
      <c r="E8571">
        <v>354</v>
      </c>
      <c r="F8571" t="str">
        <f t="shared" si="400"/>
        <v>Dangerous</v>
      </c>
      <c r="G8571" t="s">
        <v>1681</v>
      </c>
      <c r="H8571">
        <v>105</v>
      </c>
      <c r="I8571">
        <v>1</v>
      </c>
      <c r="J8571">
        <v>0</v>
      </c>
      <c r="K8571">
        <v>1</v>
      </c>
      <c r="L8571">
        <v>0</v>
      </c>
      <c r="M8571">
        <v>0</v>
      </c>
      <c r="N8571">
        <v>7.2391702980000003</v>
      </c>
      <c r="O8571" t="s">
        <v>29</v>
      </c>
      <c r="P8571">
        <v>1</v>
      </c>
      <c r="Q8571">
        <v>0</v>
      </c>
      <c r="R8571">
        <v>9</v>
      </c>
      <c r="S8571">
        <v>9.5801371209999999</v>
      </c>
      <c r="T8571">
        <v>202800</v>
      </c>
      <c r="U8571">
        <v>26.907576540000001</v>
      </c>
      <c r="V8571">
        <v>516</v>
      </c>
      <c r="W8571" t="str">
        <f t="shared" si="401"/>
        <v>Very High</v>
      </c>
      <c r="X8571">
        <v>6</v>
      </c>
      <c r="Y8571">
        <v>10</v>
      </c>
      <c r="Z8571" t="s">
        <v>30</v>
      </c>
      <c r="AA8571" t="s">
        <v>31</v>
      </c>
      <c r="AB8571" t="s">
        <v>32</v>
      </c>
      <c r="AC8571">
        <v>0</v>
      </c>
    </row>
    <row r="8572" spans="1:29" x14ac:dyDescent="0.25">
      <c r="A8572" t="s">
        <v>12513</v>
      </c>
      <c r="B8572">
        <v>61</v>
      </c>
      <c r="C8572" s="3" t="str">
        <f t="shared" si="399"/>
        <v>Old</v>
      </c>
      <c r="D8572" t="s">
        <v>40</v>
      </c>
      <c r="E8572">
        <v>208</v>
      </c>
      <c r="F8572" t="str">
        <f t="shared" si="400"/>
        <v>At-Risk</v>
      </c>
      <c r="G8572" t="s">
        <v>1604</v>
      </c>
      <c r="H8572">
        <v>89</v>
      </c>
      <c r="I8572">
        <v>1</v>
      </c>
      <c r="J8572">
        <v>0</v>
      </c>
      <c r="K8572">
        <v>1</v>
      </c>
      <c r="L8572">
        <v>1</v>
      </c>
      <c r="M8572">
        <v>0</v>
      </c>
      <c r="N8572">
        <v>5.9690791379999997</v>
      </c>
      <c r="O8572" t="s">
        <v>42</v>
      </c>
      <c r="P8572">
        <v>1</v>
      </c>
      <c r="Q8572">
        <v>0</v>
      </c>
      <c r="R8572">
        <v>1</v>
      </c>
      <c r="S8572">
        <v>7.006650563</v>
      </c>
      <c r="T8572">
        <v>25768</v>
      </c>
      <c r="U8572">
        <v>24.465659670000001</v>
      </c>
      <c r="V8572">
        <v>633</v>
      </c>
      <c r="W8572" t="str">
        <f t="shared" si="401"/>
        <v>Very High</v>
      </c>
      <c r="X8572">
        <v>0</v>
      </c>
      <c r="Y8572">
        <v>6</v>
      </c>
      <c r="Z8572" t="s">
        <v>58</v>
      </c>
      <c r="AA8572" t="s">
        <v>50</v>
      </c>
      <c r="AB8572" t="s">
        <v>38</v>
      </c>
      <c r="AC8572">
        <v>0</v>
      </c>
    </row>
    <row r="8573" spans="1:29" x14ac:dyDescent="0.25">
      <c r="A8573" t="s">
        <v>12514</v>
      </c>
      <c r="B8573">
        <v>83</v>
      </c>
      <c r="C8573" s="3" t="str">
        <f t="shared" si="399"/>
        <v>Old</v>
      </c>
      <c r="D8573" t="s">
        <v>27</v>
      </c>
      <c r="E8573">
        <v>172</v>
      </c>
      <c r="F8573" t="str">
        <f t="shared" si="400"/>
        <v>Heart-Healthy</v>
      </c>
      <c r="G8573" t="s">
        <v>3649</v>
      </c>
      <c r="H8573">
        <v>81</v>
      </c>
      <c r="I8573">
        <v>0</v>
      </c>
      <c r="J8573">
        <v>0</v>
      </c>
      <c r="K8573">
        <v>1</v>
      </c>
      <c r="L8573">
        <v>1</v>
      </c>
      <c r="M8573">
        <v>1</v>
      </c>
      <c r="N8573">
        <v>5.9265099880000003</v>
      </c>
      <c r="O8573" t="s">
        <v>35</v>
      </c>
      <c r="P8573">
        <v>0</v>
      </c>
      <c r="Q8573">
        <v>1</v>
      </c>
      <c r="R8573">
        <v>10</v>
      </c>
      <c r="S8573">
        <v>4.4747679639999998</v>
      </c>
      <c r="T8573">
        <v>134242</v>
      </c>
      <c r="U8573">
        <v>24.704683670000001</v>
      </c>
      <c r="V8573">
        <v>242</v>
      </c>
      <c r="W8573" t="str">
        <f t="shared" si="401"/>
        <v>High</v>
      </c>
      <c r="X8573">
        <v>6</v>
      </c>
      <c r="Y8573">
        <v>8</v>
      </c>
      <c r="Z8573" t="s">
        <v>118</v>
      </c>
      <c r="AA8573" t="s">
        <v>67</v>
      </c>
      <c r="AB8573" t="s">
        <v>38</v>
      </c>
      <c r="AC8573">
        <v>0</v>
      </c>
    </row>
    <row r="8574" spans="1:29" x14ac:dyDescent="0.25">
      <c r="A8574" t="s">
        <v>12515</v>
      </c>
      <c r="B8574">
        <v>90</v>
      </c>
      <c r="C8574" s="3" t="str">
        <f t="shared" si="399"/>
        <v>Old</v>
      </c>
      <c r="D8574" t="s">
        <v>27</v>
      </c>
      <c r="E8574">
        <v>373</v>
      </c>
      <c r="F8574" t="str">
        <f t="shared" si="400"/>
        <v>Dangerous</v>
      </c>
      <c r="G8574" t="s">
        <v>6564</v>
      </c>
      <c r="H8574">
        <v>61</v>
      </c>
      <c r="I8574">
        <v>0</v>
      </c>
      <c r="J8574">
        <v>1</v>
      </c>
      <c r="K8574">
        <v>1</v>
      </c>
      <c r="L8574">
        <v>0</v>
      </c>
      <c r="M8574">
        <v>1</v>
      </c>
      <c r="N8574">
        <v>12.48387866</v>
      </c>
      <c r="O8574" t="s">
        <v>35</v>
      </c>
      <c r="P8574">
        <v>1</v>
      </c>
      <c r="Q8574">
        <v>1</v>
      </c>
      <c r="R8574">
        <v>7</v>
      </c>
      <c r="S8574">
        <v>9.7590140979999997</v>
      </c>
      <c r="T8574">
        <v>169041</v>
      </c>
      <c r="U8574">
        <v>27.763154750000002</v>
      </c>
      <c r="V8574">
        <v>155</v>
      </c>
      <c r="W8574" t="str">
        <f t="shared" si="401"/>
        <v>Borderline High</v>
      </c>
      <c r="X8574">
        <v>5</v>
      </c>
      <c r="Y8574">
        <v>7</v>
      </c>
      <c r="Z8574" t="s">
        <v>53</v>
      </c>
      <c r="AA8574" t="s">
        <v>44</v>
      </c>
      <c r="AB8574" t="s">
        <v>38</v>
      </c>
      <c r="AC8574">
        <v>1</v>
      </c>
    </row>
    <row r="8575" spans="1:29" x14ac:dyDescent="0.25">
      <c r="A8575" t="s">
        <v>12516</v>
      </c>
      <c r="B8575">
        <v>29</v>
      </c>
      <c r="C8575" s="3" t="str">
        <f t="shared" si="399"/>
        <v>Young</v>
      </c>
      <c r="D8575" t="s">
        <v>27</v>
      </c>
      <c r="E8575">
        <v>169</v>
      </c>
      <c r="F8575" t="str">
        <f t="shared" si="400"/>
        <v>Heart-Healthy</v>
      </c>
      <c r="G8575" t="s">
        <v>1899</v>
      </c>
      <c r="H8575">
        <v>78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3.5684169899999998</v>
      </c>
      <c r="O8575" t="s">
        <v>42</v>
      </c>
      <c r="P8575">
        <v>0</v>
      </c>
      <c r="Q8575">
        <v>0</v>
      </c>
      <c r="R8575">
        <v>2</v>
      </c>
      <c r="S8575">
        <v>0.55812994900000001</v>
      </c>
      <c r="T8575">
        <v>88848</v>
      </c>
      <c r="U8575">
        <v>20.137356130000001</v>
      </c>
      <c r="V8575">
        <v>435</v>
      </c>
      <c r="W8575" t="str">
        <f t="shared" si="401"/>
        <v>High</v>
      </c>
      <c r="X8575">
        <v>5</v>
      </c>
      <c r="Y8575">
        <v>6</v>
      </c>
      <c r="Z8575" t="s">
        <v>58</v>
      </c>
      <c r="AA8575" t="s">
        <v>50</v>
      </c>
      <c r="AB8575" t="s">
        <v>38</v>
      </c>
      <c r="AC8575">
        <v>0</v>
      </c>
    </row>
    <row r="8576" spans="1:29" x14ac:dyDescent="0.25">
      <c r="A8576" t="s">
        <v>12517</v>
      </c>
      <c r="B8576">
        <v>38</v>
      </c>
      <c r="C8576" s="3" t="str">
        <f t="shared" si="399"/>
        <v>Middle Age</v>
      </c>
      <c r="D8576" t="s">
        <v>27</v>
      </c>
      <c r="E8576">
        <v>309</v>
      </c>
      <c r="F8576" t="str">
        <f t="shared" si="400"/>
        <v>Dangerous</v>
      </c>
      <c r="G8576" t="s">
        <v>3416</v>
      </c>
      <c r="H8576">
        <v>43</v>
      </c>
      <c r="I8576">
        <v>0</v>
      </c>
      <c r="J8576">
        <v>0</v>
      </c>
      <c r="K8576">
        <v>1</v>
      </c>
      <c r="L8576">
        <v>1</v>
      </c>
      <c r="M8576">
        <v>1</v>
      </c>
      <c r="N8576">
        <v>19.056800800000001</v>
      </c>
      <c r="O8576" t="s">
        <v>35</v>
      </c>
      <c r="P8576">
        <v>0</v>
      </c>
      <c r="Q8576">
        <v>0</v>
      </c>
      <c r="R8576">
        <v>6</v>
      </c>
      <c r="S8576">
        <v>4.6111386190000001</v>
      </c>
      <c r="T8576">
        <v>294910</v>
      </c>
      <c r="U8576">
        <v>33.325857839999998</v>
      </c>
      <c r="V8576">
        <v>759</v>
      </c>
      <c r="W8576" t="str">
        <f t="shared" si="401"/>
        <v>Very High</v>
      </c>
      <c r="X8576">
        <v>4</v>
      </c>
      <c r="Y8576">
        <v>8</v>
      </c>
      <c r="Z8576" t="s">
        <v>111</v>
      </c>
      <c r="AA8576" t="s">
        <v>50</v>
      </c>
      <c r="AB8576" t="s">
        <v>38</v>
      </c>
      <c r="AC8576">
        <v>1</v>
      </c>
    </row>
    <row r="8577" spans="1:29" x14ac:dyDescent="0.25">
      <c r="A8577" t="s">
        <v>12518</v>
      </c>
      <c r="B8577">
        <v>48</v>
      </c>
      <c r="C8577" s="3" t="str">
        <f t="shared" si="399"/>
        <v>Middle Age</v>
      </c>
      <c r="D8577" t="s">
        <v>27</v>
      </c>
      <c r="E8577">
        <v>133</v>
      </c>
      <c r="F8577" t="str">
        <f t="shared" si="400"/>
        <v>Heart-Healthy</v>
      </c>
      <c r="G8577" t="s">
        <v>474</v>
      </c>
      <c r="H8577">
        <v>62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13.75491592</v>
      </c>
      <c r="O8577" t="s">
        <v>29</v>
      </c>
      <c r="P8577">
        <v>1</v>
      </c>
      <c r="Q8577">
        <v>1</v>
      </c>
      <c r="R8577">
        <v>2</v>
      </c>
      <c r="S8577">
        <v>10.963692999999999</v>
      </c>
      <c r="T8577">
        <v>188902</v>
      </c>
      <c r="U8577">
        <v>30.664869270000001</v>
      </c>
      <c r="V8577">
        <v>782</v>
      </c>
      <c r="W8577" t="str">
        <f t="shared" si="401"/>
        <v>Very High</v>
      </c>
      <c r="X8577">
        <v>4</v>
      </c>
      <c r="Y8577">
        <v>7</v>
      </c>
      <c r="Z8577" t="s">
        <v>96</v>
      </c>
      <c r="AA8577" t="s">
        <v>44</v>
      </c>
      <c r="AB8577" t="s">
        <v>32</v>
      </c>
      <c r="AC8577">
        <v>1</v>
      </c>
    </row>
    <row r="8578" spans="1:29" x14ac:dyDescent="0.25">
      <c r="A8578" t="s">
        <v>12519</v>
      </c>
      <c r="B8578">
        <v>42</v>
      </c>
      <c r="C8578" s="3" t="str">
        <f t="shared" si="399"/>
        <v>Middle Age</v>
      </c>
      <c r="D8578" t="s">
        <v>27</v>
      </c>
      <c r="E8578">
        <v>221</v>
      </c>
      <c r="F8578" t="str">
        <f t="shared" si="400"/>
        <v>At-Risk</v>
      </c>
      <c r="G8578" t="s">
        <v>1292</v>
      </c>
      <c r="H8578">
        <v>102</v>
      </c>
      <c r="I8578">
        <v>0</v>
      </c>
      <c r="J8578">
        <v>0</v>
      </c>
      <c r="K8578">
        <v>1</v>
      </c>
      <c r="L8578">
        <v>1</v>
      </c>
      <c r="M8578">
        <v>1</v>
      </c>
      <c r="N8578">
        <v>3.3619169119999999</v>
      </c>
      <c r="O8578" t="s">
        <v>29</v>
      </c>
      <c r="P8578">
        <v>0</v>
      </c>
      <c r="Q8578">
        <v>1</v>
      </c>
      <c r="R8578">
        <v>4</v>
      </c>
      <c r="S8578">
        <v>10.514518860000001</v>
      </c>
      <c r="T8578">
        <v>40550</v>
      </c>
      <c r="U8578">
        <v>30.21724317</v>
      </c>
      <c r="V8578">
        <v>111</v>
      </c>
      <c r="W8578" t="str">
        <f t="shared" si="401"/>
        <v>Healthy</v>
      </c>
      <c r="X8578">
        <v>5</v>
      </c>
      <c r="Y8578">
        <v>4</v>
      </c>
      <c r="Z8578" t="s">
        <v>111</v>
      </c>
      <c r="AA8578" t="s">
        <v>50</v>
      </c>
      <c r="AB8578" t="s">
        <v>38</v>
      </c>
      <c r="AC8578">
        <v>0</v>
      </c>
    </row>
    <row r="8579" spans="1:29" x14ac:dyDescent="0.25">
      <c r="A8579" t="s">
        <v>12520</v>
      </c>
      <c r="B8579">
        <v>74</v>
      </c>
      <c r="C8579" s="3" t="str">
        <f t="shared" ref="C8579:C8642" si="402">IF(B8579&gt;54, "Old", IF(B8579 &gt;= 31,  "Middle Age", IF(B8579 &lt; 31, "Young", "Invalid")))</f>
        <v>Old</v>
      </c>
      <c r="D8579" t="s">
        <v>40</v>
      </c>
      <c r="E8579">
        <v>312</v>
      </c>
      <c r="F8579" t="str">
        <f t="shared" ref="F8579:F8642" si="403">IF(E8579&gt;239, "Dangerous", IF(E8579 &gt; 199,  "At-Risk", IF(E8579 &lt; 200, "Heart-Healthy", "Invalid")))</f>
        <v>Dangerous</v>
      </c>
      <c r="G8579" t="s">
        <v>6528</v>
      </c>
      <c r="H8579">
        <v>56</v>
      </c>
      <c r="I8579">
        <v>0</v>
      </c>
      <c r="J8579">
        <v>1</v>
      </c>
      <c r="K8579">
        <v>1</v>
      </c>
      <c r="L8579">
        <v>0</v>
      </c>
      <c r="M8579">
        <v>1</v>
      </c>
      <c r="N8579">
        <v>9.7741599049999994</v>
      </c>
      <c r="O8579" t="s">
        <v>35</v>
      </c>
      <c r="P8579">
        <v>1</v>
      </c>
      <c r="Q8579">
        <v>1</v>
      </c>
      <c r="R8579">
        <v>9</v>
      </c>
      <c r="S8579">
        <v>10.4618863</v>
      </c>
      <c r="T8579">
        <v>39359</v>
      </c>
      <c r="U8579">
        <v>31.26004</v>
      </c>
      <c r="V8579">
        <v>92</v>
      </c>
      <c r="W8579" t="str">
        <f t="shared" ref="W8579:W8642" si="404">IF(V8579&gt;499, "Very High", IF(V8579&gt;199, "High", IF(V8579 &gt; 149,  "Borderline High", IF(V8579 &lt; 150, "Healthy", "Invalid"))))</f>
        <v>Healthy</v>
      </c>
      <c r="X8579">
        <v>3</v>
      </c>
      <c r="Y8579">
        <v>9</v>
      </c>
      <c r="Z8579" t="s">
        <v>61</v>
      </c>
      <c r="AA8579" t="s">
        <v>31</v>
      </c>
      <c r="AB8579" t="s">
        <v>32</v>
      </c>
      <c r="AC8579">
        <v>0</v>
      </c>
    </row>
    <row r="8580" spans="1:29" x14ac:dyDescent="0.25">
      <c r="A8580" t="s">
        <v>12521</v>
      </c>
      <c r="B8580">
        <v>37</v>
      </c>
      <c r="C8580" s="3" t="str">
        <f t="shared" si="402"/>
        <v>Middle Age</v>
      </c>
      <c r="D8580" t="s">
        <v>40</v>
      </c>
      <c r="E8580">
        <v>384</v>
      </c>
      <c r="F8580" t="str">
        <f t="shared" si="403"/>
        <v>Dangerous</v>
      </c>
      <c r="G8580" t="s">
        <v>10047</v>
      </c>
      <c r="H8580">
        <v>108</v>
      </c>
      <c r="I8580">
        <v>1</v>
      </c>
      <c r="J8580">
        <v>0</v>
      </c>
      <c r="K8580">
        <v>0</v>
      </c>
      <c r="L8580">
        <v>1</v>
      </c>
      <c r="M8580">
        <v>0</v>
      </c>
      <c r="N8580">
        <v>14.752305809999999</v>
      </c>
      <c r="O8580" t="s">
        <v>42</v>
      </c>
      <c r="P8580">
        <v>0</v>
      </c>
      <c r="Q8580">
        <v>1</v>
      </c>
      <c r="R8580">
        <v>10</v>
      </c>
      <c r="S8580">
        <v>8.5032052599999997</v>
      </c>
      <c r="T8580">
        <v>27852</v>
      </c>
      <c r="U8580">
        <v>24.964477580000001</v>
      </c>
      <c r="V8580">
        <v>68</v>
      </c>
      <c r="W8580" t="str">
        <f t="shared" si="404"/>
        <v>Healthy</v>
      </c>
      <c r="X8580">
        <v>7</v>
      </c>
      <c r="Y8580">
        <v>4</v>
      </c>
      <c r="Z8580" t="s">
        <v>125</v>
      </c>
      <c r="AA8580" t="s">
        <v>126</v>
      </c>
      <c r="AB8580" t="s">
        <v>32</v>
      </c>
      <c r="AC8580">
        <v>0</v>
      </c>
    </row>
    <row r="8581" spans="1:29" x14ac:dyDescent="0.25">
      <c r="A8581" t="s">
        <v>12522</v>
      </c>
      <c r="B8581">
        <v>72</v>
      </c>
      <c r="C8581" s="3" t="str">
        <f t="shared" si="402"/>
        <v>Old</v>
      </c>
      <c r="D8581" t="s">
        <v>27</v>
      </c>
      <c r="E8581">
        <v>330</v>
      </c>
      <c r="F8581" t="str">
        <f t="shared" si="403"/>
        <v>Dangerous</v>
      </c>
      <c r="G8581" t="s">
        <v>6985</v>
      </c>
      <c r="H8581">
        <v>47</v>
      </c>
      <c r="I8581">
        <v>1</v>
      </c>
      <c r="J8581">
        <v>0</v>
      </c>
      <c r="K8581">
        <v>1</v>
      </c>
      <c r="L8581">
        <v>0</v>
      </c>
      <c r="M8581">
        <v>1</v>
      </c>
      <c r="N8581">
        <v>7.3610453600000003</v>
      </c>
      <c r="O8581" t="s">
        <v>29</v>
      </c>
      <c r="P8581">
        <v>0</v>
      </c>
      <c r="Q8581">
        <v>0</v>
      </c>
      <c r="R8581">
        <v>9</v>
      </c>
      <c r="S8581">
        <v>3.9607303730000001</v>
      </c>
      <c r="T8581">
        <v>98306</v>
      </c>
      <c r="U8581">
        <v>27.668839299999998</v>
      </c>
      <c r="V8581">
        <v>557</v>
      </c>
      <c r="W8581" t="str">
        <f t="shared" si="404"/>
        <v>Very High</v>
      </c>
      <c r="X8581">
        <v>7</v>
      </c>
      <c r="Y8581">
        <v>5</v>
      </c>
      <c r="Z8581" t="s">
        <v>81</v>
      </c>
      <c r="AA8581" t="s">
        <v>44</v>
      </c>
      <c r="AB8581" t="s">
        <v>32</v>
      </c>
      <c r="AC8581">
        <v>0</v>
      </c>
    </row>
    <row r="8582" spans="1:29" x14ac:dyDescent="0.25">
      <c r="A8582" t="s">
        <v>12523</v>
      </c>
      <c r="B8582">
        <v>82</v>
      </c>
      <c r="C8582" s="3" t="str">
        <f t="shared" si="402"/>
        <v>Old</v>
      </c>
      <c r="D8582" t="s">
        <v>27</v>
      </c>
      <c r="E8582">
        <v>223</v>
      </c>
      <c r="F8582" t="str">
        <f t="shared" si="403"/>
        <v>At-Risk</v>
      </c>
      <c r="G8582" t="s">
        <v>4262</v>
      </c>
      <c r="H8582">
        <v>99</v>
      </c>
      <c r="I8582">
        <v>0</v>
      </c>
      <c r="J8582">
        <v>0</v>
      </c>
      <c r="K8582">
        <v>1</v>
      </c>
      <c r="L8582">
        <v>1</v>
      </c>
      <c r="M8582">
        <v>1</v>
      </c>
      <c r="N8582">
        <v>8.3818225119999994</v>
      </c>
      <c r="O8582" t="s">
        <v>35</v>
      </c>
      <c r="P8582">
        <v>1</v>
      </c>
      <c r="Q8582">
        <v>1</v>
      </c>
      <c r="R8582">
        <v>3</v>
      </c>
      <c r="S8582">
        <v>4.3449748489999998</v>
      </c>
      <c r="T8582">
        <v>58081</v>
      </c>
      <c r="U8582">
        <v>36.828450670000002</v>
      </c>
      <c r="V8582">
        <v>630</v>
      </c>
      <c r="W8582" t="str">
        <f t="shared" si="404"/>
        <v>Very High</v>
      </c>
      <c r="X8582">
        <v>4</v>
      </c>
      <c r="Y8582">
        <v>8</v>
      </c>
      <c r="Z8582" t="s">
        <v>53</v>
      </c>
      <c r="AA8582" t="s">
        <v>44</v>
      </c>
      <c r="AB8582" t="s">
        <v>38</v>
      </c>
      <c r="AC8582">
        <v>0</v>
      </c>
    </row>
    <row r="8583" spans="1:29" x14ac:dyDescent="0.25">
      <c r="A8583" t="s">
        <v>12524</v>
      </c>
      <c r="B8583">
        <v>26</v>
      </c>
      <c r="C8583" s="3" t="str">
        <f t="shared" si="402"/>
        <v>Young</v>
      </c>
      <c r="D8583" t="s">
        <v>40</v>
      </c>
      <c r="E8583">
        <v>343</v>
      </c>
      <c r="F8583" t="str">
        <f t="shared" si="403"/>
        <v>Dangerous</v>
      </c>
      <c r="G8583" t="s">
        <v>6442</v>
      </c>
      <c r="H8583">
        <v>99</v>
      </c>
      <c r="I8583">
        <v>1</v>
      </c>
      <c r="J8583">
        <v>0</v>
      </c>
      <c r="K8583">
        <v>0</v>
      </c>
      <c r="L8583">
        <v>0</v>
      </c>
      <c r="M8583">
        <v>1</v>
      </c>
      <c r="N8583">
        <v>1.4219246839999999</v>
      </c>
      <c r="O8583" t="s">
        <v>29</v>
      </c>
      <c r="P8583">
        <v>0</v>
      </c>
      <c r="Q8583">
        <v>1</v>
      </c>
      <c r="R8583">
        <v>9</v>
      </c>
      <c r="S8583">
        <v>4.2867930889999997</v>
      </c>
      <c r="T8583">
        <v>179068</v>
      </c>
      <c r="U8583">
        <v>27.582515520000001</v>
      </c>
      <c r="V8583">
        <v>344</v>
      </c>
      <c r="W8583" t="str">
        <f t="shared" si="404"/>
        <v>High</v>
      </c>
      <c r="X8583">
        <v>0</v>
      </c>
      <c r="Y8583">
        <v>9</v>
      </c>
      <c r="Z8583" t="s">
        <v>118</v>
      </c>
      <c r="AA8583" t="s">
        <v>67</v>
      </c>
      <c r="AB8583" t="s">
        <v>38</v>
      </c>
      <c r="AC8583">
        <v>0</v>
      </c>
    </row>
    <row r="8584" spans="1:29" x14ac:dyDescent="0.25">
      <c r="A8584" t="s">
        <v>12525</v>
      </c>
      <c r="B8584">
        <v>74</v>
      </c>
      <c r="C8584" s="3" t="str">
        <f t="shared" si="402"/>
        <v>Old</v>
      </c>
      <c r="D8584" t="s">
        <v>27</v>
      </c>
      <c r="E8584">
        <v>185</v>
      </c>
      <c r="F8584" t="str">
        <f t="shared" si="403"/>
        <v>Heart-Healthy</v>
      </c>
      <c r="G8584" t="s">
        <v>12526</v>
      </c>
      <c r="H8584">
        <v>98</v>
      </c>
      <c r="I8584">
        <v>0</v>
      </c>
      <c r="J8584">
        <v>1</v>
      </c>
      <c r="K8584">
        <v>1</v>
      </c>
      <c r="L8584">
        <v>1</v>
      </c>
      <c r="M8584">
        <v>1</v>
      </c>
      <c r="N8584">
        <v>1.2510618170000001</v>
      </c>
      <c r="O8584" t="s">
        <v>35</v>
      </c>
      <c r="P8584">
        <v>0</v>
      </c>
      <c r="Q8584">
        <v>1</v>
      </c>
      <c r="R8584">
        <v>9</v>
      </c>
      <c r="S8584">
        <v>9.5293652850000008</v>
      </c>
      <c r="T8584">
        <v>43861</v>
      </c>
      <c r="U8584">
        <v>37.44708086</v>
      </c>
      <c r="V8584">
        <v>278</v>
      </c>
      <c r="W8584" t="str">
        <f t="shared" si="404"/>
        <v>High</v>
      </c>
      <c r="X8584">
        <v>6</v>
      </c>
      <c r="Y8584">
        <v>5</v>
      </c>
      <c r="Z8584" t="s">
        <v>43</v>
      </c>
      <c r="AA8584" t="s">
        <v>44</v>
      </c>
      <c r="AB8584" t="s">
        <v>38</v>
      </c>
      <c r="AC8584">
        <v>1</v>
      </c>
    </row>
    <row r="8585" spans="1:29" x14ac:dyDescent="0.25">
      <c r="A8585" t="s">
        <v>12527</v>
      </c>
      <c r="B8585">
        <v>30</v>
      </c>
      <c r="C8585" s="3" t="str">
        <f t="shared" si="402"/>
        <v>Young</v>
      </c>
      <c r="D8585" t="s">
        <v>40</v>
      </c>
      <c r="E8585">
        <v>180</v>
      </c>
      <c r="F8585" t="str">
        <f t="shared" si="403"/>
        <v>Heart-Healthy</v>
      </c>
      <c r="G8585" t="s">
        <v>313</v>
      </c>
      <c r="H8585">
        <v>62</v>
      </c>
      <c r="I8585">
        <v>0</v>
      </c>
      <c r="J8585">
        <v>1</v>
      </c>
      <c r="K8585">
        <v>0</v>
      </c>
      <c r="L8585">
        <v>1</v>
      </c>
      <c r="M8585">
        <v>1</v>
      </c>
      <c r="N8585">
        <v>5.0688062760000001</v>
      </c>
      <c r="O8585" t="s">
        <v>29</v>
      </c>
      <c r="P8585">
        <v>0</v>
      </c>
      <c r="Q8585">
        <v>0</v>
      </c>
      <c r="R8585">
        <v>3</v>
      </c>
      <c r="S8585">
        <v>11.347061930000001</v>
      </c>
      <c r="T8585">
        <v>113139</v>
      </c>
      <c r="U8585">
        <v>27.869397079999999</v>
      </c>
      <c r="V8585">
        <v>647</v>
      </c>
      <c r="W8585" t="str">
        <f t="shared" si="404"/>
        <v>Very High</v>
      </c>
      <c r="X8585">
        <v>5</v>
      </c>
      <c r="Y8585">
        <v>6</v>
      </c>
      <c r="Z8585" t="s">
        <v>58</v>
      </c>
      <c r="AA8585" t="s">
        <v>50</v>
      </c>
      <c r="AB8585" t="s">
        <v>38</v>
      </c>
      <c r="AC8585">
        <v>0</v>
      </c>
    </row>
    <row r="8586" spans="1:29" x14ac:dyDescent="0.25">
      <c r="A8586" t="s">
        <v>12528</v>
      </c>
      <c r="B8586">
        <v>87</v>
      </c>
      <c r="C8586" s="3" t="str">
        <f t="shared" si="402"/>
        <v>Old</v>
      </c>
      <c r="D8586" t="s">
        <v>27</v>
      </c>
      <c r="E8586">
        <v>326</v>
      </c>
      <c r="F8586" t="str">
        <f t="shared" si="403"/>
        <v>Dangerous</v>
      </c>
      <c r="G8586" t="s">
        <v>10335</v>
      </c>
      <c r="H8586">
        <v>109</v>
      </c>
      <c r="I8586">
        <v>1</v>
      </c>
      <c r="J8586">
        <v>0</v>
      </c>
      <c r="K8586">
        <v>1</v>
      </c>
      <c r="L8586">
        <v>1</v>
      </c>
      <c r="M8586">
        <v>1</v>
      </c>
      <c r="N8586">
        <v>10.937865390000001</v>
      </c>
      <c r="O8586" t="s">
        <v>42</v>
      </c>
      <c r="P8586">
        <v>0</v>
      </c>
      <c r="Q8586">
        <v>0</v>
      </c>
      <c r="R8586">
        <v>4</v>
      </c>
      <c r="S8586">
        <v>4.7851611710000004</v>
      </c>
      <c r="T8586">
        <v>39185</v>
      </c>
      <c r="U8586">
        <v>27.123084909999999</v>
      </c>
      <c r="V8586">
        <v>581</v>
      </c>
      <c r="W8586" t="str">
        <f t="shared" si="404"/>
        <v>Very High</v>
      </c>
      <c r="X8586">
        <v>1</v>
      </c>
      <c r="Y8586">
        <v>4</v>
      </c>
      <c r="Z8586" t="s">
        <v>61</v>
      </c>
      <c r="AA8586" t="s">
        <v>31</v>
      </c>
      <c r="AB8586" t="s">
        <v>32</v>
      </c>
      <c r="AC8586">
        <v>1</v>
      </c>
    </row>
    <row r="8587" spans="1:29" x14ac:dyDescent="0.25">
      <c r="A8587" t="s">
        <v>12529</v>
      </c>
      <c r="B8587">
        <v>27</v>
      </c>
      <c r="C8587" s="3" t="str">
        <f t="shared" si="402"/>
        <v>Young</v>
      </c>
      <c r="D8587" t="s">
        <v>27</v>
      </c>
      <c r="E8587">
        <v>319</v>
      </c>
      <c r="F8587" t="str">
        <f t="shared" si="403"/>
        <v>Dangerous</v>
      </c>
      <c r="G8587" t="s">
        <v>7377</v>
      </c>
      <c r="H8587">
        <v>91</v>
      </c>
      <c r="I8587">
        <v>0</v>
      </c>
      <c r="J8587">
        <v>1</v>
      </c>
      <c r="K8587">
        <v>1</v>
      </c>
      <c r="L8587">
        <v>1</v>
      </c>
      <c r="M8587">
        <v>0</v>
      </c>
      <c r="N8587">
        <v>5.9714425279999999</v>
      </c>
      <c r="O8587" t="s">
        <v>29</v>
      </c>
      <c r="P8587">
        <v>0</v>
      </c>
      <c r="Q8587">
        <v>1</v>
      </c>
      <c r="R8587">
        <v>7</v>
      </c>
      <c r="S8587">
        <v>9.2517595589999999</v>
      </c>
      <c r="T8587">
        <v>211837</v>
      </c>
      <c r="U8587">
        <v>33.937079760000003</v>
      </c>
      <c r="V8587">
        <v>522</v>
      </c>
      <c r="W8587" t="str">
        <f t="shared" si="404"/>
        <v>Very High</v>
      </c>
      <c r="X8587">
        <v>0</v>
      </c>
      <c r="Y8587">
        <v>5</v>
      </c>
      <c r="Z8587" t="s">
        <v>96</v>
      </c>
      <c r="AA8587" t="s">
        <v>44</v>
      </c>
      <c r="AB8587" t="s">
        <v>32</v>
      </c>
      <c r="AC8587">
        <v>1</v>
      </c>
    </row>
    <row r="8588" spans="1:29" x14ac:dyDescent="0.25">
      <c r="A8588" t="s">
        <v>12530</v>
      </c>
      <c r="B8588">
        <v>68</v>
      </c>
      <c r="C8588" s="3" t="str">
        <f t="shared" si="402"/>
        <v>Old</v>
      </c>
      <c r="D8588" t="s">
        <v>27</v>
      </c>
      <c r="E8588">
        <v>164</v>
      </c>
      <c r="F8588" t="str">
        <f t="shared" si="403"/>
        <v>Heart-Healthy</v>
      </c>
      <c r="G8588" t="s">
        <v>5220</v>
      </c>
      <c r="H8588">
        <v>60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0.26685967100000002</v>
      </c>
      <c r="O8588" t="s">
        <v>35</v>
      </c>
      <c r="P8588">
        <v>0</v>
      </c>
      <c r="Q8588">
        <v>0</v>
      </c>
      <c r="R8588">
        <v>10</v>
      </c>
      <c r="S8588">
        <v>7.8903936549999996</v>
      </c>
      <c r="T8588">
        <v>265667</v>
      </c>
      <c r="U8588">
        <v>18.623779620000001</v>
      </c>
      <c r="V8588">
        <v>289</v>
      </c>
      <c r="W8588" t="str">
        <f t="shared" si="404"/>
        <v>High</v>
      </c>
      <c r="X8588">
        <v>3</v>
      </c>
      <c r="Y8588">
        <v>7</v>
      </c>
      <c r="Z8588" t="s">
        <v>96</v>
      </c>
      <c r="AA8588" t="s">
        <v>44</v>
      </c>
      <c r="AB8588" t="s">
        <v>32</v>
      </c>
      <c r="AC8588">
        <v>0</v>
      </c>
    </row>
    <row r="8589" spans="1:29" x14ac:dyDescent="0.25">
      <c r="A8589" t="s">
        <v>12531</v>
      </c>
      <c r="B8589">
        <v>79</v>
      </c>
      <c r="C8589" s="3" t="str">
        <f t="shared" si="402"/>
        <v>Old</v>
      </c>
      <c r="D8589" t="s">
        <v>27</v>
      </c>
      <c r="E8589">
        <v>168</v>
      </c>
      <c r="F8589" t="str">
        <f t="shared" si="403"/>
        <v>Heart-Healthy</v>
      </c>
      <c r="G8589" t="s">
        <v>1637</v>
      </c>
      <c r="H8589">
        <v>87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17.166547940000001</v>
      </c>
      <c r="O8589" t="s">
        <v>29</v>
      </c>
      <c r="P8589">
        <v>0</v>
      </c>
      <c r="Q8589">
        <v>1</v>
      </c>
      <c r="R8589">
        <v>3</v>
      </c>
      <c r="S8589">
        <v>4.4520732399999998</v>
      </c>
      <c r="T8589">
        <v>154761</v>
      </c>
      <c r="U8589">
        <v>38.527903850000001</v>
      </c>
      <c r="V8589">
        <v>488</v>
      </c>
      <c r="W8589" t="str">
        <f t="shared" si="404"/>
        <v>High</v>
      </c>
      <c r="X8589">
        <v>2</v>
      </c>
      <c r="Y8589">
        <v>5</v>
      </c>
      <c r="Z8589" t="s">
        <v>49</v>
      </c>
      <c r="AA8589" t="s">
        <v>50</v>
      </c>
      <c r="AB8589" t="s">
        <v>38</v>
      </c>
      <c r="AC8589">
        <v>1</v>
      </c>
    </row>
    <row r="8590" spans="1:29" x14ac:dyDescent="0.25">
      <c r="A8590" t="s">
        <v>12532</v>
      </c>
      <c r="B8590">
        <v>82</v>
      </c>
      <c r="C8590" s="3" t="str">
        <f t="shared" si="402"/>
        <v>Old</v>
      </c>
      <c r="D8590" t="s">
        <v>40</v>
      </c>
      <c r="E8590">
        <v>166</v>
      </c>
      <c r="F8590" t="str">
        <f t="shared" si="403"/>
        <v>Heart-Healthy</v>
      </c>
      <c r="G8590" t="s">
        <v>3053</v>
      </c>
      <c r="H8590">
        <v>108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3.95899416</v>
      </c>
      <c r="O8590" t="s">
        <v>42</v>
      </c>
      <c r="P8590">
        <v>0</v>
      </c>
      <c r="Q8590">
        <v>1</v>
      </c>
      <c r="R8590">
        <v>3</v>
      </c>
      <c r="S8590">
        <v>4.7064138929999997</v>
      </c>
      <c r="T8590">
        <v>288038</v>
      </c>
      <c r="U8590">
        <v>27.60399958</v>
      </c>
      <c r="V8590">
        <v>638</v>
      </c>
      <c r="W8590" t="str">
        <f t="shared" si="404"/>
        <v>Very High</v>
      </c>
      <c r="X8590">
        <v>0</v>
      </c>
      <c r="Y8590">
        <v>10</v>
      </c>
      <c r="Z8590" t="s">
        <v>61</v>
      </c>
      <c r="AA8590" t="s">
        <v>31</v>
      </c>
      <c r="AB8590" t="s">
        <v>32</v>
      </c>
      <c r="AC8590">
        <v>1</v>
      </c>
    </row>
    <row r="8591" spans="1:29" x14ac:dyDescent="0.25">
      <c r="A8591" t="s">
        <v>12533</v>
      </c>
      <c r="B8591">
        <v>18</v>
      </c>
      <c r="C8591" s="3" t="str">
        <f t="shared" si="402"/>
        <v>Young</v>
      </c>
      <c r="D8591" t="s">
        <v>40</v>
      </c>
      <c r="E8591">
        <v>147</v>
      </c>
      <c r="F8591" t="str">
        <f t="shared" si="403"/>
        <v>Heart-Healthy</v>
      </c>
      <c r="G8591" t="s">
        <v>8569</v>
      </c>
      <c r="H8591">
        <v>95</v>
      </c>
      <c r="I8591">
        <v>1</v>
      </c>
      <c r="J8591">
        <v>0</v>
      </c>
      <c r="K8591">
        <v>0</v>
      </c>
      <c r="L8591">
        <v>0</v>
      </c>
      <c r="M8591">
        <v>1</v>
      </c>
      <c r="N8591">
        <v>0.31002141</v>
      </c>
      <c r="O8591" t="s">
        <v>29</v>
      </c>
      <c r="P8591">
        <v>0</v>
      </c>
      <c r="Q8591">
        <v>1</v>
      </c>
      <c r="R8591">
        <v>1</v>
      </c>
      <c r="S8591">
        <v>1.9155307189999999</v>
      </c>
      <c r="T8591">
        <v>273925</v>
      </c>
      <c r="U8591">
        <v>26.637835540000001</v>
      </c>
      <c r="V8591">
        <v>58</v>
      </c>
      <c r="W8591" t="str">
        <f t="shared" si="404"/>
        <v>Healthy</v>
      </c>
      <c r="X8591">
        <v>7</v>
      </c>
      <c r="Y8591">
        <v>10</v>
      </c>
      <c r="Z8591" t="s">
        <v>53</v>
      </c>
      <c r="AA8591" t="s">
        <v>44</v>
      </c>
      <c r="AB8591" t="s">
        <v>38</v>
      </c>
      <c r="AC8591">
        <v>0</v>
      </c>
    </row>
    <row r="8592" spans="1:29" x14ac:dyDescent="0.25">
      <c r="A8592" t="s">
        <v>12534</v>
      </c>
      <c r="B8592">
        <v>68</v>
      </c>
      <c r="C8592" s="3" t="str">
        <f t="shared" si="402"/>
        <v>Old</v>
      </c>
      <c r="D8592" t="s">
        <v>27</v>
      </c>
      <c r="E8592">
        <v>274</v>
      </c>
      <c r="F8592" t="str">
        <f t="shared" si="403"/>
        <v>Dangerous</v>
      </c>
      <c r="G8592" t="s">
        <v>12535</v>
      </c>
      <c r="H8592">
        <v>61</v>
      </c>
      <c r="I8592">
        <v>0</v>
      </c>
      <c r="J8592">
        <v>0</v>
      </c>
      <c r="K8592">
        <v>1</v>
      </c>
      <c r="L8592">
        <v>1</v>
      </c>
      <c r="M8592">
        <v>1</v>
      </c>
      <c r="N8592">
        <v>14.819578249999999</v>
      </c>
      <c r="O8592" t="s">
        <v>42</v>
      </c>
      <c r="P8592">
        <v>1</v>
      </c>
      <c r="Q8592">
        <v>1</v>
      </c>
      <c r="R8592">
        <v>4</v>
      </c>
      <c r="S8592">
        <v>0.57841662999999999</v>
      </c>
      <c r="T8592">
        <v>246039</v>
      </c>
      <c r="U8592">
        <v>32.540911909999998</v>
      </c>
      <c r="V8592">
        <v>271</v>
      </c>
      <c r="W8592" t="str">
        <f t="shared" si="404"/>
        <v>High</v>
      </c>
      <c r="X8592">
        <v>4</v>
      </c>
      <c r="Y8592">
        <v>8</v>
      </c>
      <c r="Z8592" t="s">
        <v>220</v>
      </c>
      <c r="AA8592" t="s">
        <v>31</v>
      </c>
      <c r="AB8592" t="s">
        <v>38</v>
      </c>
      <c r="AC8592">
        <v>0</v>
      </c>
    </row>
    <row r="8593" spans="1:29" x14ac:dyDescent="0.25">
      <c r="A8593" t="s">
        <v>12536</v>
      </c>
      <c r="B8593">
        <v>65</v>
      </c>
      <c r="C8593" s="3" t="str">
        <f t="shared" si="402"/>
        <v>Old</v>
      </c>
      <c r="D8593" t="s">
        <v>27</v>
      </c>
      <c r="E8593">
        <v>381</v>
      </c>
      <c r="F8593" t="str">
        <f t="shared" si="403"/>
        <v>Dangerous</v>
      </c>
      <c r="G8593" t="s">
        <v>830</v>
      </c>
      <c r="H8593">
        <v>95</v>
      </c>
      <c r="I8593">
        <v>1</v>
      </c>
      <c r="J8593">
        <v>0</v>
      </c>
      <c r="K8593">
        <v>1</v>
      </c>
      <c r="L8593">
        <v>0</v>
      </c>
      <c r="M8593">
        <v>1</v>
      </c>
      <c r="N8593">
        <v>5.3267852439999999</v>
      </c>
      <c r="O8593" t="s">
        <v>35</v>
      </c>
      <c r="P8593">
        <v>1</v>
      </c>
      <c r="Q8593">
        <v>1</v>
      </c>
      <c r="R8593">
        <v>4</v>
      </c>
      <c r="S8593">
        <v>9.0128205910000005</v>
      </c>
      <c r="T8593">
        <v>102667</v>
      </c>
      <c r="U8593">
        <v>26.982979480000001</v>
      </c>
      <c r="V8593">
        <v>554</v>
      </c>
      <c r="W8593" t="str">
        <f t="shared" si="404"/>
        <v>Very High</v>
      </c>
      <c r="X8593">
        <v>3</v>
      </c>
      <c r="Y8593">
        <v>9</v>
      </c>
      <c r="Z8593" t="s">
        <v>118</v>
      </c>
      <c r="AA8593" t="s">
        <v>67</v>
      </c>
      <c r="AB8593" t="s">
        <v>38</v>
      </c>
      <c r="AC8593">
        <v>0</v>
      </c>
    </row>
    <row r="8594" spans="1:29" x14ac:dyDescent="0.25">
      <c r="A8594" t="s">
        <v>12537</v>
      </c>
      <c r="B8594">
        <v>49</v>
      </c>
      <c r="C8594" s="3" t="str">
        <f t="shared" si="402"/>
        <v>Middle Age</v>
      </c>
      <c r="D8594" t="s">
        <v>40</v>
      </c>
      <c r="E8594">
        <v>265</v>
      </c>
      <c r="F8594" t="str">
        <f t="shared" si="403"/>
        <v>Dangerous</v>
      </c>
      <c r="G8594" t="s">
        <v>295</v>
      </c>
      <c r="H8594">
        <v>90</v>
      </c>
      <c r="I8594">
        <v>1</v>
      </c>
      <c r="J8594">
        <v>1</v>
      </c>
      <c r="K8594">
        <v>1</v>
      </c>
      <c r="L8594">
        <v>1</v>
      </c>
      <c r="M8594">
        <v>0</v>
      </c>
      <c r="N8594">
        <v>3.7623159290000001</v>
      </c>
      <c r="O8594" t="s">
        <v>42</v>
      </c>
      <c r="P8594">
        <v>0</v>
      </c>
      <c r="Q8594">
        <v>0</v>
      </c>
      <c r="R8594">
        <v>7</v>
      </c>
      <c r="S8594">
        <v>0.87668372699999997</v>
      </c>
      <c r="T8594">
        <v>194670</v>
      </c>
      <c r="U8594">
        <v>28.71099985</v>
      </c>
      <c r="V8594">
        <v>529</v>
      </c>
      <c r="W8594" t="str">
        <f t="shared" si="404"/>
        <v>Very High</v>
      </c>
      <c r="X8594">
        <v>3</v>
      </c>
      <c r="Y8594">
        <v>8</v>
      </c>
      <c r="Z8594" t="s">
        <v>118</v>
      </c>
      <c r="AA8594" t="s">
        <v>67</v>
      </c>
      <c r="AB8594" t="s">
        <v>38</v>
      </c>
      <c r="AC8594">
        <v>1</v>
      </c>
    </row>
    <row r="8595" spans="1:29" x14ac:dyDescent="0.25">
      <c r="A8595" t="s">
        <v>12538</v>
      </c>
      <c r="B8595">
        <v>65</v>
      </c>
      <c r="C8595" s="3" t="str">
        <f t="shared" si="402"/>
        <v>Old</v>
      </c>
      <c r="D8595" t="s">
        <v>40</v>
      </c>
      <c r="E8595">
        <v>190</v>
      </c>
      <c r="F8595" t="str">
        <f t="shared" si="403"/>
        <v>Heart-Healthy</v>
      </c>
      <c r="G8595" t="s">
        <v>2046</v>
      </c>
      <c r="H8595">
        <v>97</v>
      </c>
      <c r="I8595">
        <v>1</v>
      </c>
      <c r="J8595">
        <v>0</v>
      </c>
      <c r="K8595">
        <v>1</v>
      </c>
      <c r="L8595">
        <v>1</v>
      </c>
      <c r="M8595">
        <v>1</v>
      </c>
      <c r="N8595">
        <v>0.19251705399999999</v>
      </c>
      <c r="O8595" t="s">
        <v>29</v>
      </c>
      <c r="P8595">
        <v>0</v>
      </c>
      <c r="Q8595">
        <v>0</v>
      </c>
      <c r="R8595">
        <v>3</v>
      </c>
      <c r="S8595">
        <v>8.0373962589999994</v>
      </c>
      <c r="T8595">
        <v>79583</v>
      </c>
      <c r="U8595">
        <v>24.09748265</v>
      </c>
      <c r="V8595">
        <v>627</v>
      </c>
      <c r="W8595" t="str">
        <f t="shared" si="404"/>
        <v>Very High</v>
      </c>
      <c r="X8595">
        <v>5</v>
      </c>
      <c r="Y8595">
        <v>5</v>
      </c>
      <c r="Z8595" t="s">
        <v>53</v>
      </c>
      <c r="AA8595" t="s">
        <v>44</v>
      </c>
      <c r="AB8595" t="s">
        <v>38</v>
      </c>
      <c r="AC8595">
        <v>1</v>
      </c>
    </row>
    <row r="8596" spans="1:29" x14ac:dyDescent="0.25">
      <c r="A8596" t="s">
        <v>12539</v>
      </c>
      <c r="B8596">
        <v>24</v>
      </c>
      <c r="C8596" s="3" t="str">
        <f t="shared" si="402"/>
        <v>Young</v>
      </c>
      <c r="D8596" t="s">
        <v>27</v>
      </c>
      <c r="E8596">
        <v>349</v>
      </c>
      <c r="F8596" t="str">
        <f t="shared" si="403"/>
        <v>Dangerous</v>
      </c>
      <c r="G8596" t="s">
        <v>812</v>
      </c>
      <c r="H8596">
        <v>47</v>
      </c>
      <c r="I8596">
        <v>1</v>
      </c>
      <c r="J8596">
        <v>1</v>
      </c>
      <c r="K8596">
        <v>1</v>
      </c>
      <c r="L8596">
        <v>0</v>
      </c>
      <c r="M8596">
        <v>1</v>
      </c>
      <c r="N8596">
        <v>2.0119751099999998</v>
      </c>
      <c r="O8596" t="s">
        <v>35</v>
      </c>
      <c r="P8596">
        <v>0</v>
      </c>
      <c r="Q8596">
        <v>1</v>
      </c>
      <c r="R8596">
        <v>5</v>
      </c>
      <c r="S8596">
        <v>6.6820005990000002</v>
      </c>
      <c r="T8596">
        <v>257433</v>
      </c>
      <c r="U8596">
        <v>37.192888349999997</v>
      </c>
      <c r="V8596">
        <v>434</v>
      </c>
      <c r="W8596" t="str">
        <f t="shared" si="404"/>
        <v>High</v>
      </c>
      <c r="X8596">
        <v>6</v>
      </c>
      <c r="Y8596">
        <v>5</v>
      </c>
      <c r="Z8596" t="s">
        <v>49</v>
      </c>
      <c r="AA8596" t="s">
        <v>50</v>
      </c>
      <c r="AB8596" t="s">
        <v>38</v>
      </c>
      <c r="AC8596">
        <v>1</v>
      </c>
    </row>
    <row r="8597" spans="1:29" x14ac:dyDescent="0.25">
      <c r="A8597" t="s">
        <v>12540</v>
      </c>
      <c r="B8597">
        <v>52</v>
      </c>
      <c r="C8597" s="3" t="str">
        <f t="shared" si="402"/>
        <v>Middle Age</v>
      </c>
      <c r="D8597" t="s">
        <v>40</v>
      </c>
      <c r="E8597">
        <v>323</v>
      </c>
      <c r="F8597" t="str">
        <f t="shared" si="403"/>
        <v>Dangerous</v>
      </c>
      <c r="G8597" t="s">
        <v>4207</v>
      </c>
      <c r="H8597">
        <v>66</v>
      </c>
      <c r="I8597">
        <v>1</v>
      </c>
      <c r="J8597">
        <v>1</v>
      </c>
      <c r="K8597">
        <v>1</v>
      </c>
      <c r="L8597">
        <v>0</v>
      </c>
      <c r="M8597">
        <v>1</v>
      </c>
      <c r="N8597">
        <v>12.26676314</v>
      </c>
      <c r="O8597" t="s">
        <v>29</v>
      </c>
      <c r="P8597">
        <v>1</v>
      </c>
      <c r="Q8597">
        <v>1</v>
      </c>
      <c r="R8597">
        <v>1</v>
      </c>
      <c r="S8597">
        <v>5.3646931420000001</v>
      </c>
      <c r="T8597">
        <v>45079</v>
      </c>
      <c r="U8597">
        <v>20.058544430000001</v>
      </c>
      <c r="V8597">
        <v>393</v>
      </c>
      <c r="W8597" t="str">
        <f t="shared" si="404"/>
        <v>High</v>
      </c>
      <c r="X8597">
        <v>6</v>
      </c>
      <c r="Y8597">
        <v>10</v>
      </c>
      <c r="Z8597" t="s">
        <v>36</v>
      </c>
      <c r="AA8597" t="s">
        <v>37</v>
      </c>
      <c r="AB8597" t="s">
        <v>38</v>
      </c>
      <c r="AC8597">
        <v>0</v>
      </c>
    </row>
    <row r="8598" spans="1:29" x14ac:dyDescent="0.25">
      <c r="A8598" t="s">
        <v>12541</v>
      </c>
      <c r="B8598">
        <v>62</v>
      </c>
      <c r="C8598" s="3" t="str">
        <f t="shared" si="402"/>
        <v>Old</v>
      </c>
      <c r="D8598" t="s">
        <v>27</v>
      </c>
      <c r="E8598">
        <v>148</v>
      </c>
      <c r="F8598" t="str">
        <f t="shared" si="403"/>
        <v>Heart-Healthy</v>
      </c>
      <c r="G8598" t="s">
        <v>3649</v>
      </c>
      <c r="H8598">
        <v>44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5.7535855180000004</v>
      </c>
      <c r="O8598" t="s">
        <v>29</v>
      </c>
      <c r="P8598">
        <v>0</v>
      </c>
      <c r="Q8598">
        <v>0</v>
      </c>
      <c r="R8598">
        <v>1</v>
      </c>
      <c r="S8598">
        <v>6.5097472310000004</v>
      </c>
      <c r="T8598">
        <v>54778</v>
      </c>
      <c r="U8598">
        <v>20.801869459999999</v>
      </c>
      <c r="V8598">
        <v>492</v>
      </c>
      <c r="W8598" t="str">
        <f t="shared" si="404"/>
        <v>High</v>
      </c>
      <c r="X8598">
        <v>1</v>
      </c>
      <c r="Y8598">
        <v>10</v>
      </c>
      <c r="Z8598" t="s">
        <v>126</v>
      </c>
      <c r="AA8598" t="s">
        <v>126</v>
      </c>
      <c r="AB8598" t="s">
        <v>32</v>
      </c>
      <c r="AC8598">
        <v>0</v>
      </c>
    </row>
    <row r="8599" spans="1:29" x14ac:dyDescent="0.25">
      <c r="A8599" t="s">
        <v>12542</v>
      </c>
      <c r="B8599">
        <v>60</v>
      </c>
      <c r="C8599" s="3" t="str">
        <f t="shared" si="402"/>
        <v>Old</v>
      </c>
      <c r="D8599" t="s">
        <v>27</v>
      </c>
      <c r="E8599">
        <v>266</v>
      </c>
      <c r="F8599" t="str">
        <f t="shared" si="403"/>
        <v>Dangerous</v>
      </c>
      <c r="G8599" t="s">
        <v>466</v>
      </c>
      <c r="H8599">
        <v>84</v>
      </c>
      <c r="I8599">
        <v>1</v>
      </c>
      <c r="J8599">
        <v>1</v>
      </c>
      <c r="K8599">
        <v>1</v>
      </c>
      <c r="L8599">
        <v>1</v>
      </c>
      <c r="M8599">
        <v>0</v>
      </c>
      <c r="N8599">
        <v>11.58235666</v>
      </c>
      <c r="O8599" t="s">
        <v>29</v>
      </c>
      <c r="P8599">
        <v>1</v>
      </c>
      <c r="Q8599">
        <v>1</v>
      </c>
      <c r="R8599">
        <v>1</v>
      </c>
      <c r="S8599">
        <v>8.7416857399999994</v>
      </c>
      <c r="T8599">
        <v>185220</v>
      </c>
      <c r="U8599">
        <v>36.684524590000002</v>
      </c>
      <c r="V8599">
        <v>142</v>
      </c>
      <c r="W8599" t="str">
        <f t="shared" si="404"/>
        <v>Healthy</v>
      </c>
      <c r="X8599">
        <v>3</v>
      </c>
      <c r="Y8599">
        <v>10</v>
      </c>
      <c r="Z8599" t="s">
        <v>126</v>
      </c>
      <c r="AA8599" t="s">
        <v>126</v>
      </c>
      <c r="AB8599" t="s">
        <v>32</v>
      </c>
      <c r="AC8599">
        <v>0</v>
      </c>
    </row>
    <row r="8600" spans="1:29" x14ac:dyDescent="0.25">
      <c r="A8600" t="s">
        <v>12543</v>
      </c>
      <c r="B8600">
        <v>63</v>
      </c>
      <c r="C8600" s="3" t="str">
        <f t="shared" si="402"/>
        <v>Old</v>
      </c>
      <c r="D8600" t="s">
        <v>27</v>
      </c>
      <c r="E8600">
        <v>145</v>
      </c>
      <c r="F8600" t="str">
        <f t="shared" si="403"/>
        <v>Heart-Healthy</v>
      </c>
      <c r="G8600" t="s">
        <v>12544</v>
      </c>
      <c r="H8600">
        <v>74</v>
      </c>
      <c r="I8600">
        <v>1</v>
      </c>
      <c r="J8600">
        <v>1</v>
      </c>
      <c r="K8600">
        <v>1</v>
      </c>
      <c r="L8600">
        <v>1</v>
      </c>
      <c r="M8600">
        <v>0</v>
      </c>
      <c r="N8600">
        <v>18.34647541</v>
      </c>
      <c r="O8600" t="s">
        <v>42</v>
      </c>
      <c r="P8600">
        <v>0</v>
      </c>
      <c r="Q8600">
        <v>1</v>
      </c>
      <c r="R8600">
        <v>3</v>
      </c>
      <c r="S8600">
        <v>8.4810503189999995</v>
      </c>
      <c r="T8600">
        <v>178534</v>
      </c>
      <c r="U8600">
        <v>34.273603360000003</v>
      </c>
      <c r="V8600">
        <v>770</v>
      </c>
      <c r="W8600" t="str">
        <f t="shared" si="404"/>
        <v>Very High</v>
      </c>
      <c r="X8600">
        <v>7</v>
      </c>
      <c r="Y8600">
        <v>8</v>
      </c>
      <c r="Z8600" t="s">
        <v>49</v>
      </c>
      <c r="AA8600" t="s">
        <v>50</v>
      </c>
      <c r="AB8600" t="s">
        <v>38</v>
      </c>
      <c r="AC8600">
        <v>0</v>
      </c>
    </row>
    <row r="8601" spans="1:29" x14ac:dyDescent="0.25">
      <c r="A8601" t="s">
        <v>12545</v>
      </c>
      <c r="B8601">
        <v>42</v>
      </c>
      <c r="C8601" s="3" t="str">
        <f t="shared" si="402"/>
        <v>Middle Age</v>
      </c>
      <c r="D8601" t="s">
        <v>27</v>
      </c>
      <c r="E8601">
        <v>283</v>
      </c>
      <c r="F8601" t="str">
        <f t="shared" si="403"/>
        <v>Dangerous</v>
      </c>
      <c r="G8601" t="s">
        <v>8654</v>
      </c>
      <c r="H8601">
        <v>95</v>
      </c>
      <c r="I8601">
        <v>0</v>
      </c>
      <c r="J8601">
        <v>1</v>
      </c>
      <c r="K8601">
        <v>1</v>
      </c>
      <c r="L8601">
        <v>0</v>
      </c>
      <c r="M8601">
        <v>1</v>
      </c>
      <c r="N8601">
        <v>1.7535327140000001</v>
      </c>
      <c r="O8601" t="s">
        <v>29</v>
      </c>
      <c r="P8601">
        <v>1</v>
      </c>
      <c r="Q8601">
        <v>1</v>
      </c>
      <c r="R8601">
        <v>2</v>
      </c>
      <c r="S8601">
        <v>3.9992171299999999</v>
      </c>
      <c r="T8601">
        <v>230147</v>
      </c>
      <c r="U8601">
        <v>22.563653980000002</v>
      </c>
      <c r="V8601">
        <v>59</v>
      </c>
      <c r="W8601" t="str">
        <f t="shared" si="404"/>
        <v>Healthy</v>
      </c>
      <c r="X8601">
        <v>4</v>
      </c>
      <c r="Y8601">
        <v>9</v>
      </c>
      <c r="Z8601" t="s">
        <v>81</v>
      </c>
      <c r="AA8601" t="s">
        <v>44</v>
      </c>
      <c r="AB8601" t="s">
        <v>32</v>
      </c>
      <c r="AC8601">
        <v>0</v>
      </c>
    </row>
    <row r="8602" spans="1:29" x14ac:dyDescent="0.25">
      <c r="A8602" t="s">
        <v>12546</v>
      </c>
      <c r="B8602">
        <v>70</v>
      </c>
      <c r="C8602" s="3" t="str">
        <f t="shared" si="402"/>
        <v>Old</v>
      </c>
      <c r="D8602" t="s">
        <v>27</v>
      </c>
      <c r="E8602">
        <v>382</v>
      </c>
      <c r="F8602" t="str">
        <f t="shared" si="403"/>
        <v>Dangerous</v>
      </c>
      <c r="G8602" t="s">
        <v>1076</v>
      </c>
      <c r="H8602">
        <v>41</v>
      </c>
      <c r="I8602">
        <v>0</v>
      </c>
      <c r="J8602">
        <v>0</v>
      </c>
      <c r="K8602">
        <v>1</v>
      </c>
      <c r="L8602">
        <v>0</v>
      </c>
      <c r="M8602">
        <v>1</v>
      </c>
      <c r="N8602">
        <v>13.396419890000001</v>
      </c>
      <c r="O8602" t="s">
        <v>29</v>
      </c>
      <c r="P8602">
        <v>0</v>
      </c>
      <c r="Q8602">
        <v>1</v>
      </c>
      <c r="R8602">
        <v>9</v>
      </c>
      <c r="S8602">
        <v>10.130745750000001</v>
      </c>
      <c r="T8602">
        <v>20611</v>
      </c>
      <c r="U8602">
        <v>39.86473264</v>
      </c>
      <c r="V8602">
        <v>682</v>
      </c>
      <c r="W8602" t="str">
        <f t="shared" si="404"/>
        <v>Very High</v>
      </c>
      <c r="X8602">
        <v>4</v>
      </c>
      <c r="Y8602">
        <v>6</v>
      </c>
      <c r="Z8602" t="s">
        <v>111</v>
      </c>
      <c r="AA8602" t="s">
        <v>50</v>
      </c>
      <c r="AB8602" t="s">
        <v>38</v>
      </c>
      <c r="AC8602">
        <v>0</v>
      </c>
    </row>
    <row r="8603" spans="1:29" x14ac:dyDescent="0.25">
      <c r="A8603" t="s">
        <v>12547</v>
      </c>
      <c r="B8603">
        <v>22</v>
      </c>
      <c r="C8603" s="3" t="str">
        <f t="shared" si="402"/>
        <v>Young</v>
      </c>
      <c r="D8603" t="s">
        <v>40</v>
      </c>
      <c r="E8603">
        <v>125</v>
      </c>
      <c r="F8603" t="str">
        <f t="shared" si="403"/>
        <v>Heart-Healthy</v>
      </c>
      <c r="G8603" t="s">
        <v>9148</v>
      </c>
      <c r="H8603">
        <v>65</v>
      </c>
      <c r="I8603">
        <v>1</v>
      </c>
      <c r="J8603">
        <v>1</v>
      </c>
      <c r="K8603">
        <v>0</v>
      </c>
      <c r="L8603">
        <v>0</v>
      </c>
      <c r="M8603">
        <v>1</v>
      </c>
      <c r="N8603">
        <v>15.17549767</v>
      </c>
      <c r="O8603" t="s">
        <v>29</v>
      </c>
      <c r="P8603">
        <v>1</v>
      </c>
      <c r="Q8603">
        <v>0</v>
      </c>
      <c r="R8603">
        <v>8</v>
      </c>
      <c r="S8603">
        <v>4.1674527130000003</v>
      </c>
      <c r="T8603">
        <v>275673</v>
      </c>
      <c r="U8603">
        <v>29.95556066</v>
      </c>
      <c r="V8603">
        <v>332</v>
      </c>
      <c r="W8603" t="str">
        <f t="shared" si="404"/>
        <v>High</v>
      </c>
      <c r="X8603">
        <v>3</v>
      </c>
      <c r="Y8603">
        <v>5</v>
      </c>
      <c r="Z8603" t="s">
        <v>61</v>
      </c>
      <c r="AA8603" t="s">
        <v>31</v>
      </c>
      <c r="AB8603" t="s">
        <v>32</v>
      </c>
      <c r="AC8603">
        <v>0</v>
      </c>
    </row>
    <row r="8604" spans="1:29" x14ac:dyDescent="0.25">
      <c r="A8604" t="s">
        <v>12548</v>
      </c>
      <c r="B8604">
        <v>71</v>
      </c>
      <c r="C8604" s="3" t="str">
        <f t="shared" si="402"/>
        <v>Old</v>
      </c>
      <c r="D8604" t="s">
        <v>27</v>
      </c>
      <c r="E8604">
        <v>286</v>
      </c>
      <c r="F8604" t="str">
        <f t="shared" si="403"/>
        <v>Dangerous</v>
      </c>
      <c r="G8604" t="s">
        <v>4793</v>
      </c>
      <c r="H8604">
        <v>105</v>
      </c>
      <c r="I8604">
        <v>1</v>
      </c>
      <c r="J8604">
        <v>0</v>
      </c>
      <c r="K8604">
        <v>1</v>
      </c>
      <c r="L8604">
        <v>1</v>
      </c>
      <c r="M8604">
        <v>1</v>
      </c>
      <c r="N8604">
        <v>18.347780499999999</v>
      </c>
      <c r="O8604" t="s">
        <v>42</v>
      </c>
      <c r="P8604">
        <v>1</v>
      </c>
      <c r="Q8604">
        <v>0</v>
      </c>
      <c r="R8604">
        <v>7</v>
      </c>
      <c r="S8604">
        <v>10.12206037</v>
      </c>
      <c r="T8604">
        <v>63268</v>
      </c>
      <c r="U8604">
        <v>36.071929650000001</v>
      </c>
      <c r="V8604">
        <v>551</v>
      </c>
      <c r="W8604" t="str">
        <f t="shared" si="404"/>
        <v>Very High</v>
      </c>
      <c r="X8604">
        <v>3</v>
      </c>
      <c r="Y8604">
        <v>5</v>
      </c>
      <c r="Z8604" t="s">
        <v>220</v>
      </c>
      <c r="AA8604" t="s">
        <v>31</v>
      </c>
      <c r="AB8604" t="s">
        <v>38</v>
      </c>
      <c r="AC8604">
        <v>1</v>
      </c>
    </row>
    <row r="8605" spans="1:29" x14ac:dyDescent="0.25">
      <c r="A8605" t="s">
        <v>12549</v>
      </c>
      <c r="B8605">
        <v>86</v>
      </c>
      <c r="C8605" s="3" t="str">
        <f t="shared" si="402"/>
        <v>Old</v>
      </c>
      <c r="D8605" t="s">
        <v>27</v>
      </c>
      <c r="E8605">
        <v>293</v>
      </c>
      <c r="F8605" t="str">
        <f t="shared" si="403"/>
        <v>Dangerous</v>
      </c>
      <c r="G8605" t="s">
        <v>810</v>
      </c>
      <c r="H8605">
        <v>92</v>
      </c>
      <c r="I8605">
        <v>1</v>
      </c>
      <c r="J8605">
        <v>1</v>
      </c>
      <c r="K8605">
        <v>1</v>
      </c>
      <c r="L8605">
        <v>1</v>
      </c>
      <c r="M8605">
        <v>0</v>
      </c>
      <c r="N8605">
        <v>4.1445330450000002</v>
      </c>
      <c r="O8605" t="s">
        <v>42</v>
      </c>
      <c r="P8605">
        <v>0</v>
      </c>
      <c r="Q8605">
        <v>1</v>
      </c>
      <c r="R8605">
        <v>7</v>
      </c>
      <c r="S8605">
        <v>0.55978263100000003</v>
      </c>
      <c r="T8605">
        <v>237708</v>
      </c>
      <c r="U8605">
        <v>29.952525269999999</v>
      </c>
      <c r="V8605">
        <v>474</v>
      </c>
      <c r="W8605" t="str">
        <f t="shared" si="404"/>
        <v>High</v>
      </c>
      <c r="X8605">
        <v>6</v>
      </c>
      <c r="Y8605">
        <v>6</v>
      </c>
      <c r="Z8605" t="s">
        <v>30</v>
      </c>
      <c r="AA8605" t="s">
        <v>31</v>
      </c>
      <c r="AB8605" t="s">
        <v>32</v>
      </c>
      <c r="AC8605">
        <v>1</v>
      </c>
    </row>
    <row r="8606" spans="1:29" x14ac:dyDescent="0.25">
      <c r="A8606" t="s">
        <v>12550</v>
      </c>
      <c r="B8606">
        <v>40</v>
      </c>
      <c r="C8606" s="3" t="str">
        <f t="shared" si="402"/>
        <v>Middle Age</v>
      </c>
      <c r="D8606" t="s">
        <v>40</v>
      </c>
      <c r="E8606">
        <v>256</v>
      </c>
      <c r="F8606" t="str">
        <f t="shared" si="403"/>
        <v>Dangerous</v>
      </c>
      <c r="G8606" t="s">
        <v>9042</v>
      </c>
      <c r="H8606">
        <v>43</v>
      </c>
      <c r="I8606">
        <v>0</v>
      </c>
      <c r="J8606">
        <v>1</v>
      </c>
      <c r="K8606">
        <v>0</v>
      </c>
      <c r="L8606">
        <v>1</v>
      </c>
      <c r="M8606">
        <v>0</v>
      </c>
      <c r="N8606">
        <v>4.3189546019999998</v>
      </c>
      <c r="O8606" t="s">
        <v>29</v>
      </c>
      <c r="P8606">
        <v>1</v>
      </c>
      <c r="Q8606">
        <v>0</v>
      </c>
      <c r="R8606">
        <v>6</v>
      </c>
      <c r="S8606">
        <v>0.48256807499999999</v>
      </c>
      <c r="T8606">
        <v>125577</v>
      </c>
      <c r="U8606">
        <v>21.177066709999998</v>
      </c>
      <c r="V8606">
        <v>386</v>
      </c>
      <c r="W8606" t="str">
        <f t="shared" si="404"/>
        <v>High</v>
      </c>
      <c r="X8606">
        <v>0</v>
      </c>
      <c r="Y8606">
        <v>7</v>
      </c>
      <c r="Z8606" t="s">
        <v>126</v>
      </c>
      <c r="AA8606" t="s">
        <v>126</v>
      </c>
      <c r="AB8606" t="s">
        <v>32</v>
      </c>
      <c r="AC8606">
        <v>1</v>
      </c>
    </row>
    <row r="8607" spans="1:29" x14ac:dyDescent="0.25">
      <c r="A8607" t="s">
        <v>12551</v>
      </c>
      <c r="B8607">
        <v>73</v>
      </c>
      <c r="C8607" s="3" t="str">
        <f t="shared" si="402"/>
        <v>Old</v>
      </c>
      <c r="D8607" t="s">
        <v>27</v>
      </c>
      <c r="E8607">
        <v>121</v>
      </c>
      <c r="F8607" t="str">
        <f t="shared" si="403"/>
        <v>Heart-Healthy</v>
      </c>
      <c r="G8607" t="s">
        <v>1262</v>
      </c>
      <c r="H8607">
        <v>77</v>
      </c>
      <c r="I8607">
        <v>1</v>
      </c>
      <c r="J8607">
        <v>1</v>
      </c>
      <c r="K8607">
        <v>1</v>
      </c>
      <c r="L8607">
        <v>0</v>
      </c>
      <c r="M8607">
        <v>0</v>
      </c>
      <c r="N8607">
        <v>19.816938969999999</v>
      </c>
      <c r="O8607" t="s">
        <v>42</v>
      </c>
      <c r="P8607">
        <v>1</v>
      </c>
      <c r="Q8607">
        <v>0</v>
      </c>
      <c r="R8607">
        <v>9</v>
      </c>
      <c r="S8607">
        <v>0.26866182999999999</v>
      </c>
      <c r="T8607">
        <v>156338</v>
      </c>
      <c r="U8607">
        <v>23.584979390000001</v>
      </c>
      <c r="V8607">
        <v>681</v>
      </c>
      <c r="W8607" t="str">
        <f t="shared" si="404"/>
        <v>Very High</v>
      </c>
      <c r="X8607">
        <v>6</v>
      </c>
      <c r="Y8607">
        <v>8</v>
      </c>
      <c r="Z8607" t="s">
        <v>30</v>
      </c>
      <c r="AA8607" t="s">
        <v>31</v>
      </c>
      <c r="AB8607" t="s">
        <v>32</v>
      </c>
      <c r="AC8607">
        <v>0</v>
      </c>
    </row>
    <row r="8608" spans="1:29" x14ac:dyDescent="0.25">
      <c r="A8608" t="s">
        <v>12552</v>
      </c>
      <c r="B8608">
        <v>42</v>
      </c>
      <c r="C8608" s="3" t="str">
        <f t="shared" si="402"/>
        <v>Middle Age</v>
      </c>
      <c r="D8608" t="s">
        <v>27</v>
      </c>
      <c r="E8608">
        <v>235</v>
      </c>
      <c r="F8608" t="str">
        <f t="shared" si="403"/>
        <v>At-Risk</v>
      </c>
      <c r="G8608" t="s">
        <v>8263</v>
      </c>
      <c r="H8608">
        <v>94</v>
      </c>
      <c r="I8608">
        <v>0</v>
      </c>
      <c r="J8608">
        <v>1</v>
      </c>
      <c r="K8608">
        <v>1</v>
      </c>
      <c r="L8608">
        <v>0</v>
      </c>
      <c r="M8608">
        <v>0</v>
      </c>
      <c r="N8608">
        <v>7.9689082219999996</v>
      </c>
      <c r="O8608" t="s">
        <v>35</v>
      </c>
      <c r="P8608">
        <v>0</v>
      </c>
      <c r="Q8608">
        <v>1</v>
      </c>
      <c r="R8608">
        <v>6</v>
      </c>
      <c r="S8608">
        <v>10.34544986</v>
      </c>
      <c r="T8608">
        <v>105926</v>
      </c>
      <c r="U8608">
        <v>36.139567139999997</v>
      </c>
      <c r="V8608">
        <v>363</v>
      </c>
      <c r="W8608" t="str">
        <f t="shared" si="404"/>
        <v>High</v>
      </c>
      <c r="X8608">
        <v>5</v>
      </c>
      <c r="Y8608">
        <v>5</v>
      </c>
      <c r="Z8608" t="s">
        <v>61</v>
      </c>
      <c r="AA8608" t="s">
        <v>31</v>
      </c>
      <c r="AB8608" t="s">
        <v>32</v>
      </c>
      <c r="AC8608">
        <v>0</v>
      </c>
    </row>
    <row r="8609" spans="1:29" x14ac:dyDescent="0.25">
      <c r="A8609" t="s">
        <v>12553</v>
      </c>
      <c r="B8609">
        <v>69</v>
      </c>
      <c r="C8609" s="3" t="str">
        <f t="shared" si="402"/>
        <v>Old</v>
      </c>
      <c r="D8609" t="s">
        <v>40</v>
      </c>
      <c r="E8609">
        <v>286</v>
      </c>
      <c r="F8609" t="str">
        <f t="shared" si="403"/>
        <v>Dangerous</v>
      </c>
      <c r="G8609" t="s">
        <v>12554</v>
      </c>
      <c r="H8609">
        <v>90</v>
      </c>
      <c r="I8609">
        <v>0</v>
      </c>
      <c r="J8609">
        <v>1</v>
      </c>
      <c r="K8609">
        <v>1</v>
      </c>
      <c r="L8609">
        <v>0</v>
      </c>
      <c r="M8609">
        <v>1</v>
      </c>
      <c r="N8609">
        <v>5.4945716490000001</v>
      </c>
      <c r="O8609" t="s">
        <v>29</v>
      </c>
      <c r="P8609">
        <v>0</v>
      </c>
      <c r="Q8609">
        <v>1</v>
      </c>
      <c r="R8609">
        <v>5</v>
      </c>
      <c r="S8609">
        <v>0.758318253</v>
      </c>
      <c r="T8609">
        <v>255681</v>
      </c>
      <c r="U8609">
        <v>39.425323570000003</v>
      </c>
      <c r="V8609">
        <v>440</v>
      </c>
      <c r="W8609" t="str">
        <f t="shared" si="404"/>
        <v>High</v>
      </c>
      <c r="X8609">
        <v>2</v>
      </c>
      <c r="Y8609">
        <v>8</v>
      </c>
      <c r="Z8609" t="s">
        <v>126</v>
      </c>
      <c r="AA8609" t="s">
        <v>126</v>
      </c>
      <c r="AB8609" t="s">
        <v>32</v>
      </c>
      <c r="AC8609">
        <v>0</v>
      </c>
    </row>
    <row r="8610" spans="1:29" x14ac:dyDescent="0.25">
      <c r="A8610" t="s">
        <v>12555</v>
      </c>
      <c r="B8610">
        <v>60</v>
      </c>
      <c r="C8610" s="3" t="str">
        <f t="shared" si="402"/>
        <v>Old</v>
      </c>
      <c r="D8610" t="s">
        <v>27</v>
      </c>
      <c r="E8610">
        <v>257</v>
      </c>
      <c r="F8610" t="str">
        <f t="shared" si="403"/>
        <v>Dangerous</v>
      </c>
      <c r="G8610" t="s">
        <v>6064</v>
      </c>
      <c r="H8610">
        <v>46</v>
      </c>
      <c r="I8610">
        <v>0</v>
      </c>
      <c r="J8610">
        <v>0</v>
      </c>
      <c r="K8610">
        <v>1</v>
      </c>
      <c r="L8610">
        <v>0</v>
      </c>
      <c r="M8610">
        <v>1</v>
      </c>
      <c r="N8610">
        <v>13.57209383</v>
      </c>
      <c r="O8610" t="s">
        <v>35</v>
      </c>
      <c r="P8610">
        <v>0</v>
      </c>
      <c r="Q8610">
        <v>0</v>
      </c>
      <c r="R8610">
        <v>10</v>
      </c>
      <c r="S8610">
        <v>0.94047165600000004</v>
      </c>
      <c r="T8610">
        <v>135562</v>
      </c>
      <c r="U8610">
        <v>27.71030992</v>
      </c>
      <c r="V8610">
        <v>508</v>
      </c>
      <c r="W8610" t="str">
        <f t="shared" si="404"/>
        <v>Very High</v>
      </c>
      <c r="X8610">
        <v>4</v>
      </c>
      <c r="Y8610">
        <v>7</v>
      </c>
      <c r="Z8610" t="s">
        <v>36</v>
      </c>
      <c r="AA8610" t="s">
        <v>37</v>
      </c>
      <c r="AB8610" t="s">
        <v>38</v>
      </c>
      <c r="AC8610">
        <v>1</v>
      </c>
    </row>
    <row r="8611" spans="1:29" x14ac:dyDescent="0.25">
      <c r="A8611" t="s">
        <v>12556</v>
      </c>
      <c r="B8611">
        <v>78</v>
      </c>
      <c r="C8611" s="3" t="str">
        <f t="shared" si="402"/>
        <v>Old</v>
      </c>
      <c r="D8611" t="s">
        <v>27</v>
      </c>
      <c r="E8611">
        <v>377</v>
      </c>
      <c r="F8611" t="str">
        <f t="shared" si="403"/>
        <v>Dangerous</v>
      </c>
      <c r="G8611" t="s">
        <v>2426</v>
      </c>
      <c r="H8611">
        <v>72</v>
      </c>
      <c r="I8611">
        <v>0</v>
      </c>
      <c r="J8611">
        <v>1</v>
      </c>
      <c r="K8611">
        <v>1</v>
      </c>
      <c r="L8611">
        <v>1</v>
      </c>
      <c r="M8611">
        <v>0</v>
      </c>
      <c r="N8611">
        <v>10.41435328</v>
      </c>
      <c r="O8611" t="s">
        <v>35</v>
      </c>
      <c r="P8611">
        <v>0</v>
      </c>
      <c r="Q8611">
        <v>0</v>
      </c>
      <c r="R8611">
        <v>7</v>
      </c>
      <c r="S8611">
        <v>6.0431071520000001</v>
      </c>
      <c r="T8611">
        <v>132198</v>
      </c>
      <c r="U8611">
        <v>30.361086419999999</v>
      </c>
      <c r="V8611">
        <v>58</v>
      </c>
      <c r="W8611" t="str">
        <f t="shared" si="404"/>
        <v>Healthy</v>
      </c>
      <c r="X8611">
        <v>4</v>
      </c>
      <c r="Y8611">
        <v>7</v>
      </c>
      <c r="Z8611" t="s">
        <v>43</v>
      </c>
      <c r="AA8611" t="s">
        <v>44</v>
      </c>
      <c r="AB8611" t="s">
        <v>38</v>
      </c>
      <c r="AC8611">
        <v>1</v>
      </c>
    </row>
    <row r="8612" spans="1:29" x14ac:dyDescent="0.25">
      <c r="A8612" t="s">
        <v>12557</v>
      </c>
      <c r="B8612">
        <v>34</v>
      </c>
      <c r="C8612" s="3" t="str">
        <f t="shared" si="402"/>
        <v>Middle Age</v>
      </c>
      <c r="D8612" t="s">
        <v>40</v>
      </c>
      <c r="E8612">
        <v>188</v>
      </c>
      <c r="F8612" t="str">
        <f t="shared" si="403"/>
        <v>Heart-Healthy</v>
      </c>
      <c r="G8612" t="s">
        <v>968</v>
      </c>
      <c r="H8612">
        <v>80</v>
      </c>
      <c r="I8612">
        <v>0</v>
      </c>
      <c r="J8612">
        <v>1</v>
      </c>
      <c r="K8612">
        <v>0</v>
      </c>
      <c r="L8612">
        <v>0</v>
      </c>
      <c r="M8612">
        <v>1</v>
      </c>
      <c r="N8612">
        <v>14.97382322</v>
      </c>
      <c r="O8612" t="s">
        <v>29</v>
      </c>
      <c r="P8612">
        <v>0</v>
      </c>
      <c r="Q8612">
        <v>1</v>
      </c>
      <c r="R8612">
        <v>7</v>
      </c>
      <c r="S8612">
        <v>8.6216576880000009</v>
      </c>
      <c r="T8612">
        <v>118778</v>
      </c>
      <c r="U8612">
        <v>34.71021906</v>
      </c>
      <c r="V8612">
        <v>112</v>
      </c>
      <c r="W8612" t="str">
        <f t="shared" si="404"/>
        <v>Healthy</v>
      </c>
      <c r="X8612">
        <v>5</v>
      </c>
      <c r="Y8612">
        <v>5</v>
      </c>
      <c r="Z8612" t="s">
        <v>53</v>
      </c>
      <c r="AA8612" t="s">
        <v>44</v>
      </c>
      <c r="AB8612" t="s">
        <v>38</v>
      </c>
      <c r="AC8612">
        <v>0</v>
      </c>
    </row>
    <row r="8613" spans="1:29" x14ac:dyDescent="0.25">
      <c r="A8613" t="s">
        <v>12558</v>
      </c>
      <c r="B8613">
        <v>58</v>
      </c>
      <c r="C8613" s="3" t="str">
        <f t="shared" si="402"/>
        <v>Old</v>
      </c>
      <c r="D8613" t="s">
        <v>27</v>
      </c>
      <c r="E8613">
        <v>261</v>
      </c>
      <c r="F8613" t="str">
        <f t="shared" si="403"/>
        <v>Dangerous</v>
      </c>
      <c r="G8613" t="s">
        <v>4327</v>
      </c>
      <c r="H8613">
        <v>79</v>
      </c>
      <c r="I8613">
        <v>1</v>
      </c>
      <c r="J8613">
        <v>1</v>
      </c>
      <c r="K8613">
        <v>1</v>
      </c>
      <c r="L8613">
        <v>1</v>
      </c>
      <c r="M8613">
        <v>0</v>
      </c>
      <c r="N8613">
        <v>4.9144927799999998</v>
      </c>
      <c r="O8613" t="s">
        <v>35</v>
      </c>
      <c r="P8613">
        <v>1</v>
      </c>
      <c r="Q8613">
        <v>1</v>
      </c>
      <c r="R8613">
        <v>8</v>
      </c>
      <c r="S8613">
        <v>2.8822088030000002</v>
      </c>
      <c r="T8613">
        <v>174320</v>
      </c>
      <c r="U8613">
        <v>39.757554949999999</v>
      </c>
      <c r="V8613">
        <v>255</v>
      </c>
      <c r="W8613" t="str">
        <f t="shared" si="404"/>
        <v>High</v>
      </c>
      <c r="X8613">
        <v>3</v>
      </c>
      <c r="Y8613">
        <v>8</v>
      </c>
      <c r="Z8613" t="s">
        <v>61</v>
      </c>
      <c r="AA8613" t="s">
        <v>31</v>
      </c>
      <c r="AB8613" t="s">
        <v>32</v>
      </c>
      <c r="AC8613">
        <v>0</v>
      </c>
    </row>
    <row r="8614" spans="1:29" x14ac:dyDescent="0.25">
      <c r="A8614" t="s">
        <v>12559</v>
      </c>
      <c r="B8614">
        <v>30</v>
      </c>
      <c r="C8614" s="3" t="str">
        <f t="shared" si="402"/>
        <v>Young</v>
      </c>
      <c r="D8614" t="s">
        <v>27</v>
      </c>
      <c r="E8614">
        <v>310</v>
      </c>
      <c r="F8614" t="str">
        <f t="shared" si="403"/>
        <v>Dangerous</v>
      </c>
      <c r="G8614" t="s">
        <v>12560</v>
      </c>
      <c r="H8614">
        <v>45</v>
      </c>
      <c r="I8614">
        <v>1</v>
      </c>
      <c r="J8614">
        <v>0</v>
      </c>
      <c r="K8614">
        <v>1</v>
      </c>
      <c r="L8614">
        <v>0</v>
      </c>
      <c r="M8614">
        <v>0</v>
      </c>
      <c r="N8614">
        <v>14.13365112</v>
      </c>
      <c r="O8614" t="s">
        <v>29</v>
      </c>
      <c r="P8614">
        <v>0</v>
      </c>
      <c r="Q8614">
        <v>1</v>
      </c>
      <c r="R8614">
        <v>10</v>
      </c>
      <c r="S8614">
        <v>10.121014990000001</v>
      </c>
      <c r="T8614">
        <v>62381</v>
      </c>
      <c r="U8614">
        <v>39.417485980000002</v>
      </c>
      <c r="V8614">
        <v>690</v>
      </c>
      <c r="W8614" t="str">
        <f t="shared" si="404"/>
        <v>Very High</v>
      </c>
      <c r="X8614">
        <v>5</v>
      </c>
      <c r="Y8614">
        <v>6</v>
      </c>
      <c r="Z8614" t="s">
        <v>227</v>
      </c>
      <c r="AA8614" t="s">
        <v>44</v>
      </c>
      <c r="AB8614" t="s">
        <v>38</v>
      </c>
      <c r="AC8614">
        <v>0</v>
      </c>
    </row>
    <row r="8615" spans="1:29" x14ac:dyDescent="0.25">
      <c r="A8615" t="s">
        <v>12561</v>
      </c>
      <c r="B8615">
        <v>77</v>
      </c>
      <c r="C8615" s="3" t="str">
        <f t="shared" si="402"/>
        <v>Old</v>
      </c>
      <c r="D8615" t="s">
        <v>27</v>
      </c>
      <c r="E8615">
        <v>243</v>
      </c>
      <c r="F8615" t="str">
        <f t="shared" si="403"/>
        <v>Dangerous</v>
      </c>
      <c r="G8615" t="s">
        <v>2228</v>
      </c>
      <c r="H8615">
        <v>77</v>
      </c>
      <c r="I8615">
        <v>0</v>
      </c>
      <c r="J8615">
        <v>0</v>
      </c>
      <c r="K8615">
        <v>1</v>
      </c>
      <c r="L8615">
        <v>1</v>
      </c>
      <c r="M8615">
        <v>0</v>
      </c>
      <c r="N8615">
        <v>0.98112676600000004</v>
      </c>
      <c r="O8615" t="s">
        <v>35</v>
      </c>
      <c r="P8615">
        <v>0</v>
      </c>
      <c r="Q8615">
        <v>1</v>
      </c>
      <c r="R8615">
        <v>2</v>
      </c>
      <c r="S8615">
        <v>10.573797689999999</v>
      </c>
      <c r="T8615">
        <v>53108</v>
      </c>
      <c r="U8615">
        <v>35.601761099999997</v>
      </c>
      <c r="V8615">
        <v>177</v>
      </c>
      <c r="W8615" t="str">
        <f t="shared" si="404"/>
        <v>Borderline High</v>
      </c>
      <c r="X8615">
        <v>0</v>
      </c>
      <c r="Y8615">
        <v>5</v>
      </c>
      <c r="Z8615" t="s">
        <v>126</v>
      </c>
      <c r="AA8615" t="s">
        <v>126</v>
      </c>
      <c r="AB8615" t="s">
        <v>32</v>
      </c>
      <c r="AC8615">
        <v>0</v>
      </c>
    </row>
    <row r="8616" spans="1:29" x14ac:dyDescent="0.25">
      <c r="A8616" t="s">
        <v>12562</v>
      </c>
      <c r="B8616">
        <v>57</v>
      </c>
      <c r="C8616" s="3" t="str">
        <f t="shared" si="402"/>
        <v>Old</v>
      </c>
      <c r="D8616" t="s">
        <v>40</v>
      </c>
      <c r="E8616">
        <v>247</v>
      </c>
      <c r="F8616" t="str">
        <f t="shared" si="403"/>
        <v>Dangerous</v>
      </c>
      <c r="G8616" t="s">
        <v>12563</v>
      </c>
      <c r="H8616">
        <v>107</v>
      </c>
      <c r="I8616">
        <v>0</v>
      </c>
      <c r="J8616">
        <v>0</v>
      </c>
      <c r="K8616">
        <v>1</v>
      </c>
      <c r="L8616">
        <v>1</v>
      </c>
      <c r="M8616">
        <v>0</v>
      </c>
      <c r="N8616">
        <v>3.6116293389999998</v>
      </c>
      <c r="O8616" t="s">
        <v>29</v>
      </c>
      <c r="P8616">
        <v>1</v>
      </c>
      <c r="Q8616">
        <v>1</v>
      </c>
      <c r="R8616">
        <v>10</v>
      </c>
      <c r="S8616">
        <v>2.4570103369999998</v>
      </c>
      <c r="T8616">
        <v>263732</v>
      </c>
      <c r="U8616">
        <v>22.993585190000001</v>
      </c>
      <c r="V8616">
        <v>264</v>
      </c>
      <c r="W8616" t="str">
        <f t="shared" si="404"/>
        <v>High</v>
      </c>
      <c r="X8616">
        <v>0</v>
      </c>
      <c r="Y8616">
        <v>6</v>
      </c>
      <c r="Z8616" t="s">
        <v>73</v>
      </c>
      <c r="AA8616" t="s">
        <v>50</v>
      </c>
      <c r="AB8616" t="s">
        <v>38</v>
      </c>
      <c r="AC8616">
        <v>0</v>
      </c>
    </row>
    <row r="8617" spans="1:29" x14ac:dyDescent="0.25">
      <c r="A8617" t="s">
        <v>12564</v>
      </c>
      <c r="B8617">
        <v>38</v>
      </c>
      <c r="C8617" s="3" t="str">
        <f t="shared" si="402"/>
        <v>Middle Age</v>
      </c>
      <c r="D8617" t="s">
        <v>27</v>
      </c>
      <c r="E8617">
        <v>137</v>
      </c>
      <c r="F8617" t="str">
        <f t="shared" si="403"/>
        <v>Heart-Healthy</v>
      </c>
      <c r="G8617" t="s">
        <v>7529</v>
      </c>
      <c r="H8617">
        <v>106</v>
      </c>
      <c r="I8617">
        <v>1</v>
      </c>
      <c r="J8617">
        <v>0</v>
      </c>
      <c r="K8617">
        <v>1</v>
      </c>
      <c r="L8617">
        <v>0</v>
      </c>
      <c r="M8617">
        <v>1</v>
      </c>
      <c r="N8617">
        <v>0.68796036800000004</v>
      </c>
      <c r="O8617" t="s">
        <v>42</v>
      </c>
      <c r="P8617">
        <v>0</v>
      </c>
      <c r="Q8617">
        <v>0</v>
      </c>
      <c r="R8617">
        <v>8</v>
      </c>
      <c r="S8617">
        <v>4.7483527240000001</v>
      </c>
      <c r="T8617">
        <v>166114</v>
      </c>
      <c r="U8617">
        <v>34.111245160000003</v>
      </c>
      <c r="V8617">
        <v>707</v>
      </c>
      <c r="W8617" t="str">
        <f t="shared" si="404"/>
        <v>Very High</v>
      </c>
      <c r="X8617">
        <v>5</v>
      </c>
      <c r="Y8617">
        <v>5</v>
      </c>
      <c r="Z8617" t="s">
        <v>58</v>
      </c>
      <c r="AA8617" t="s">
        <v>50</v>
      </c>
      <c r="AB8617" t="s">
        <v>38</v>
      </c>
      <c r="AC8617">
        <v>0</v>
      </c>
    </row>
    <row r="8618" spans="1:29" x14ac:dyDescent="0.25">
      <c r="A8618" t="s">
        <v>12565</v>
      </c>
      <c r="B8618">
        <v>32</v>
      </c>
      <c r="C8618" s="3" t="str">
        <f t="shared" si="402"/>
        <v>Middle Age</v>
      </c>
      <c r="D8618" t="s">
        <v>27</v>
      </c>
      <c r="E8618">
        <v>152</v>
      </c>
      <c r="F8618" t="str">
        <f t="shared" si="403"/>
        <v>Heart-Healthy</v>
      </c>
      <c r="G8618" t="s">
        <v>9021</v>
      </c>
      <c r="H8618">
        <v>88</v>
      </c>
      <c r="I8618">
        <v>0</v>
      </c>
      <c r="J8618">
        <v>1</v>
      </c>
      <c r="K8618">
        <v>1</v>
      </c>
      <c r="L8618">
        <v>0</v>
      </c>
      <c r="M8618">
        <v>1</v>
      </c>
      <c r="N8618">
        <v>0.49263143999999998</v>
      </c>
      <c r="O8618" t="s">
        <v>29</v>
      </c>
      <c r="P8618">
        <v>1</v>
      </c>
      <c r="Q8618">
        <v>1</v>
      </c>
      <c r="R8618">
        <v>2</v>
      </c>
      <c r="S8618">
        <v>11.812730930000001</v>
      </c>
      <c r="T8618">
        <v>82422</v>
      </c>
      <c r="U8618">
        <v>31.876955970000001</v>
      </c>
      <c r="V8618">
        <v>377</v>
      </c>
      <c r="W8618" t="str">
        <f t="shared" si="404"/>
        <v>High</v>
      </c>
      <c r="X8618">
        <v>5</v>
      </c>
      <c r="Y8618">
        <v>9</v>
      </c>
      <c r="Z8618" t="s">
        <v>96</v>
      </c>
      <c r="AA8618" t="s">
        <v>44</v>
      </c>
      <c r="AB8618" t="s">
        <v>32</v>
      </c>
      <c r="AC8618">
        <v>0</v>
      </c>
    </row>
    <row r="8619" spans="1:29" x14ac:dyDescent="0.25">
      <c r="A8619" t="s">
        <v>12566</v>
      </c>
      <c r="B8619">
        <v>30</v>
      </c>
      <c r="C8619" s="3" t="str">
        <f t="shared" si="402"/>
        <v>Young</v>
      </c>
      <c r="D8619" t="s">
        <v>27</v>
      </c>
      <c r="E8619">
        <v>124</v>
      </c>
      <c r="F8619" t="str">
        <f t="shared" si="403"/>
        <v>Heart-Healthy</v>
      </c>
      <c r="G8619" t="s">
        <v>2778</v>
      </c>
      <c r="H8619">
        <v>42</v>
      </c>
      <c r="I8619">
        <v>0</v>
      </c>
      <c r="J8619">
        <v>0</v>
      </c>
      <c r="K8619">
        <v>1</v>
      </c>
      <c r="L8619">
        <v>0</v>
      </c>
      <c r="M8619">
        <v>1</v>
      </c>
      <c r="N8619">
        <v>17.429709500000001</v>
      </c>
      <c r="O8619" t="s">
        <v>42</v>
      </c>
      <c r="P8619">
        <v>0</v>
      </c>
      <c r="Q8619">
        <v>1</v>
      </c>
      <c r="R8619">
        <v>3</v>
      </c>
      <c r="S8619">
        <v>8.7593651149999996</v>
      </c>
      <c r="T8619">
        <v>58491</v>
      </c>
      <c r="U8619">
        <v>19.503651999999999</v>
      </c>
      <c r="V8619">
        <v>318</v>
      </c>
      <c r="W8619" t="str">
        <f t="shared" si="404"/>
        <v>High</v>
      </c>
      <c r="X8619">
        <v>5</v>
      </c>
      <c r="Y8619">
        <v>9</v>
      </c>
      <c r="Z8619" t="s">
        <v>43</v>
      </c>
      <c r="AA8619" t="s">
        <v>44</v>
      </c>
      <c r="AB8619" t="s">
        <v>38</v>
      </c>
      <c r="AC8619">
        <v>0</v>
      </c>
    </row>
    <row r="8620" spans="1:29" x14ac:dyDescent="0.25">
      <c r="A8620" t="s">
        <v>12567</v>
      </c>
      <c r="B8620">
        <v>82</v>
      </c>
      <c r="C8620" s="3" t="str">
        <f t="shared" si="402"/>
        <v>Old</v>
      </c>
      <c r="D8620" t="s">
        <v>27</v>
      </c>
      <c r="E8620">
        <v>185</v>
      </c>
      <c r="F8620" t="str">
        <f t="shared" si="403"/>
        <v>Heart-Healthy</v>
      </c>
      <c r="G8620" t="s">
        <v>9541</v>
      </c>
      <c r="H8620">
        <v>40</v>
      </c>
      <c r="I8620">
        <v>0</v>
      </c>
      <c r="J8620">
        <v>1</v>
      </c>
      <c r="K8620">
        <v>1</v>
      </c>
      <c r="L8620">
        <v>1</v>
      </c>
      <c r="M8620">
        <v>0</v>
      </c>
      <c r="N8620">
        <v>16.96428916</v>
      </c>
      <c r="O8620" t="s">
        <v>42</v>
      </c>
      <c r="P8620">
        <v>0</v>
      </c>
      <c r="Q8620">
        <v>0</v>
      </c>
      <c r="R8620">
        <v>4</v>
      </c>
      <c r="S8620">
        <v>10.79590043</v>
      </c>
      <c r="T8620">
        <v>63074</v>
      </c>
      <c r="U8620">
        <v>27.59857096</v>
      </c>
      <c r="V8620">
        <v>339</v>
      </c>
      <c r="W8620" t="str">
        <f t="shared" si="404"/>
        <v>High</v>
      </c>
      <c r="X8620">
        <v>5</v>
      </c>
      <c r="Y8620">
        <v>5</v>
      </c>
      <c r="Z8620" t="s">
        <v>43</v>
      </c>
      <c r="AA8620" t="s">
        <v>44</v>
      </c>
      <c r="AB8620" t="s">
        <v>38</v>
      </c>
      <c r="AC8620">
        <v>0</v>
      </c>
    </row>
    <row r="8621" spans="1:29" x14ac:dyDescent="0.25">
      <c r="A8621" t="s">
        <v>12568</v>
      </c>
      <c r="B8621">
        <v>52</v>
      </c>
      <c r="C8621" s="3" t="str">
        <f t="shared" si="402"/>
        <v>Middle Age</v>
      </c>
      <c r="D8621" t="s">
        <v>40</v>
      </c>
      <c r="E8621">
        <v>149</v>
      </c>
      <c r="F8621" t="str">
        <f t="shared" si="403"/>
        <v>Heart-Healthy</v>
      </c>
      <c r="G8621" t="s">
        <v>12569</v>
      </c>
      <c r="H8621">
        <v>59</v>
      </c>
      <c r="I8621">
        <v>0</v>
      </c>
      <c r="J8621">
        <v>1</v>
      </c>
      <c r="K8621">
        <v>1</v>
      </c>
      <c r="L8621">
        <v>1</v>
      </c>
      <c r="M8621">
        <v>1</v>
      </c>
      <c r="N8621">
        <v>17.474485730000001</v>
      </c>
      <c r="O8621" t="s">
        <v>35</v>
      </c>
      <c r="P8621">
        <v>0</v>
      </c>
      <c r="Q8621">
        <v>1</v>
      </c>
      <c r="R8621">
        <v>10</v>
      </c>
      <c r="S8621">
        <v>10.4587431</v>
      </c>
      <c r="T8621">
        <v>86993</v>
      </c>
      <c r="U8621">
        <v>27.791250990000002</v>
      </c>
      <c r="V8621">
        <v>538</v>
      </c>
      <c r="W8621" t="str">
        <f t="shared" si="404"/>
        <v>Very High</v>
      </c>
      <c r="X8621">
        <v>7</v>
      </c>
      <c r="Y8621">
        <v>4</v>
      </c>
      <c r="Z8621" t="s">
        <v>66</v>
      </c>
      <c r="AA8621" t="s">
        <v>67</v>
      </c>
      <c r="AB8621" t="s">
        <v>32</v>
      </c>
      <c r="AC8621">
        <v>1</v>
      </c>
    </row>
    <row r="8622" spans="1:29" x14ac:dyDescent="0.25">
      <c r="A8622" t="s">
        <v>12570</v>
      </c>
      <c r="B8622">
        <v>52</v>
      </c>
      <c r="C8622" s="3" t="str">
        <f t="shared" si="402"/>
        <v>Middle Age</v>
      </c>
      <c r="D8622" t="s">
        <v>27</v>
      </c>
      <c r="E8622">
        <v>133</v>
      </c>
      <c r="F8622" t="str">
        <f t="shared" si="403"/>
        <v>Heart-Healthy</v>
      </c>
      <c r="G8622" t="s">
        <v>4023</v>
      </c>
      <c r="H8622">
        <v>73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9.037347338</v>
      </c>
      <c r="O8622" t="s">
        <v>42</v>
      </c>
      <c r="P8622">
        <v>0</v>
      </c>
      <c r="Q8622">
        <v>1</v>
      </c>
      <c r="R8622">
        <v>7</v>
      </c>
      <c r="S8622">
        <v>8.9096008700000002</v>
      </c>
      <c r="T8622">
        <v>30979</v>
      </c>
      <c r="U8622">
        <v>29.23488506</v>
      </c>
      <c r="V8622">
        <v>251</v>
      </c>
      <c r="W8622" t="str">
        <f t="shared" si="404"/>
        <v>High</v>
      </c>
      <c r="X8622">
        <v>3</v>
      </c>
      <c r="Y8622">
        <v>6</v>
      </c>
      <c r="Z8622" t="s">
        <v>70</v>
      </c>
      <c r="AA8622" t="s">
        <v>37</v>
      </c>
      <c r="AB8622" t="s">
        <v>38</v>
      </c>
      <c r="AC8622">
        <v>1</v>
      </c>
    </row>
    <row r="8623" spans="1:29" x14ac:dyDescent="0.25">
      <c r="A8623" t="s">
        <v>12571</v>
      </c>
      <c r="B8623">
        <v>50</v>
      </c>
      <c r="C8623" s="3" t="str">
        <f t="shared" si="402"/>
        <v>Middle Age</v>
      </c>
      <c r="D8623" t="s">
        <v>27</v>
      </c>
      <c r="E8623">
        <v>369</v>
      </c>
      <c r="F8623" t="str">
        <f t="shared" si="403"/>
        <v>Dangerous</v>
      </c>
      <c r="G8623" t="s">
        <v>6493</v>
      </c>
      <c r="H8623">
        <v>57</v>
      </c>
      <c r="I8623">
        <v>1</v>
      </c>
      <c r="J8623">
        <v>0</v>
      </c>
      <c r="K8623">
        <v>1</v>
      </c>
      <c r="L8623">
        <v>1</v>
      </c>
      <c r="M8623">
        <v>1</v>
      </c>
      <c r="N8623">
        <v>14.883706350000001</v>
      </c>
      <c r="O8623" t="s">
        <v>35</v>
      </c>
      <c r="P8623">
        <v>0</v>
      </c>
      <c r="Q8623">
        <v>0</v>
      </c>
      <c r="R8623">
        <v>1</v>
      </c>
      <c r="S8623">
        <v>11.81611399</v>
      </c>
      <c r="T8623">
        <v>270639</v>
      </c>
      <c r="U8623">
        <v>18.330068839999999</v>
      </c>
      <c r="V8623">
        <v>32</v>
      </c>
      <c r="W8623" t="str">
        <f t="shared" si="404"/>
        <v>Healthy</v>
      </c>
      <c r="X8623">
        <v>2</v>
      </c>
      <c r="Y8623">
        <v>4</v>
      </c>
      <c r="Z8623" t="s">
        <v>125</v>
      </c>
      <c r="AA8623" t="s">
        <v>126</v>
      </c>
      <c r="AB8623" t="s">
        <v>32</v>
      </c>
      <c r="AC8623">
        <v>1</v>
      </c>
    </row>
    <row r="8624" spans="1:29" x14ac:dyDescent="0.25">
      <c r="A8624" t="s">
        <v>12572</v>
      </c>
      <c r="B8624">
        <v>43</v>
      </c>
      <c r="C8624" s="3" t="str">
        <f t="shared" si="402"/>
        <v>Middle Age</v>
      </c>
      <c r="D8624" t="s">
        <v>27</v>
      </c>
      <c r="E8624">
        <v>172</v>
      </c>
      <c r="F8624" t="str">
        <f t="shared" si="403"/>
        <v>Heart-Healthy</v>
      </c>
      <c r="G8624" t="s">
        <v>5792</v>
      </c>
      <c r="H8624">
        <v>69</v>
      </c>
      <c r="I8624">
        <v>1</v>
      </c>
      <c r="J8624">
        <v>0</v>
      </c>
      <c r="K8624">
        <v>1</v>
      </c>
      <c r="L8624">
        <v>0</v>
      </c>
      <c r="M8624">
        <v>0</v>
      </c>
      <c r="N8624">
        <v>0.64161983600000005</v>
      </c>
      <c r="O8624" t="s">
        <v>29</v>
      </c>
      <c r="P8624">
        <v>0</v>
      </c>
      <c r="Q8624">
        <v>1</v>
      </c>
      <c r="R8624">
        <v>3</v>
      </c>
      <c r="S8624">
        <v>8.6262579670000008</v>
      </c>
      <c r="T8624">
        <v>260784</v>
      </c>
      <c r="U8624">
        <v>25.388977409999999</v>
      </c>
      <c r="V8624">
        <v>792</v>
      </c>
      <c r="W8624" t="str">
        <f t="shared" si="404"/>
        <v>Very High</v>
      </c>
      <c r="X8624">
        <v>3</v>
      </c>
      <c r="Y8624">
        <v>10</v>
      </c>
      <c r="Z8624" t="s">
        <v>126</v>
      </c>
      <c r="AA8624" t="s">
        <v>126</v>
      </c>
      <c r="AB8624" t="s">
        <v>32</v>
      </c>
      <c r="AC8624">
        <v>0</v>
      </c>
    </row>
    <row r="8625" spans="1:29" x14ac:dyDescent="0.25">
      <c r="A8625" t="s">
        <v>12573</v>
      </c>
      <c r="B8625">
        <v>43</v>
      </c>
      <c r="C8625" s="3" t="str">
        <f t="shared" si="402"/>
        <v>Middle Age</v>
      </c>
      <c r="D8625" t="s">
        <v>27</v>
      </c>
      <c r="E8625">
        <v>292</v>
      </c>
      <c r="F8625" t="str">
        <f t="shared" si="403"/>
        <v>Dangerous</v>
      </c>
      <c r="G8625" t="s">
        <v>12574</v>
      </c>
      <c r="H8625">
        <v>68</v>
      </c>
      <c r="I8625">
        <v>0</v>
      </c>
      <c r="J8625">
        <v>1</v>
      </c>
      <c r="K8625">
        <v>1</v>
      </c>
      <c r="L8625">
        <v>0</v>
      </c>
      <c r="M8625">
        <v>1</v>
      </c>
      <c r="N8625">
        <v>14.66926018</v>
      </c>
      <c r="O8625" t="s">
        <v>29</v>
      </c>
      <c r="P8625">
        <v>1</v>
      </c>
      <c r="Q8625">
        <v>0</v>
      </c>
      <c r="R8625">
        <v>3</v>
      </c>
      <c r="S8625">
        <v>5.158665837</v>
      </c>
      <c r="T8625">
        <v>165560</v>
      </c>
      <c r="U8625">
        <v>34.061299009999999</v>
      </c>
      <c r="V8625">
        <v>741</v>
      </c>
      <c r="W8625" t="str">
        <f t="shared" si="404"/>
        <v>Very High</v>
      </c>
      <c r="X8625">
        <v>3</v>
      </c>
      <c r="Y8625">
        <v>5</v>
      </c>
      <c r="Z8625" t="s">
        <v>70</v>
      </c>
      <c r="AA8625" t="s">
        <v>37</v>
      </c>
      <c r="AB8625" t="s">
        <v>38</v>
      </c>
      <c r="AC8625">
        <v>1</v>
      </c>
    </row>
    <row r="8626" spans="1:29" x14ac:dyDescent="0.25">
      <c r="A8626" t="s">
        <v>12575</v>
      </c>
      <c r="B8626">
        <v>67</v>
      </c>
      <c r="C8626" s="3" t="str">
        <f t="shared" si="402"/>
        <v>Old</v>
      </c>
      <c r="D8626" t="s">
        <v>40</v>
      </c>
      <c r="E8626">
        <v>360</v>
      </c>
      <c r="F8626" t="str">
        <f t="shared" si="403"/>
        <v>Dangerous</v>
      </c>
      <c r="G8626" t="s">
        <v>864</v>
      </c>
      <c r="H8626">
        <v>46</v>
      </c>
      <c r="I8626">
        <v>0</v>
      </c>
      <c r="J8626">
        <v>1</v>
      </c>
      <c r="K8626">
        <v>1</v>
      </c>
      <c r="L8626">
        <v>1</v>
      </c>
      <c r="M8626">
        <v>0</v>
      </c>
      <c r="N8626">
        <v>2.078809965</v>
      </c>
      <c r="O8626" t="s">
        <v>35</v>
      </c>
      <c r="P8626">
        <v>1</v>
      </c>
      <c r="Q8626">
        <v>0</v>
      </c>
      <c r="R8626">
        <v>5</v>
      </c>
      <c r="S8626">
        <v>3.83781828</v>
      </c>
      <c r="T8626">
        <v>201466</v>
      </c>
      <c r="U8626">
        <v>23.914122249999998</v>
      </c>
      <c r="V8626">
        <v>663</v>
      </c>
      <c r="W8626" t="str">
        <f t="shared" si="404"/>
        <v>Very High</v>
      </c>
      <c r="X8626">
        <v>1</v>
      </c>
      <c r="Y8626">
        <v>4</v>
      </c>
      <c r="Z8626" t="s">
        <v>30</v>
      </c>
      <c r="AA8626" t="s">
        <v>31</v>
      </c>
      <c r="AB8626" t="s">
        <v>32</v>
      </c>
      <c r="AC8626">
        <v>0</v>
      </c>
    </row>
    <row r="8627" spans="1:29" x14ac:dyDescent="0.25">
      <c r="A8627" t="s">
        <v>12576</v>
      </c>
      <c r="B8627">
        <v>57</v>
      </c>
      <c r="C8627" s="3" t="str">
        <f t="shared" si="402"/>
        <v>Old</v>
      </c>
      <c r="D8627" t="s">
        <v>27</v>
      </c>
      <c r="E8627">
        <v>137</v>
      </c>
      <c r="F8627" t="str">
        <f t="shared" si="403"/>
        <v>Heart-Healthy</v>
      </c>
      <c r="G8627" t="s">
        <v>2755</v>
      </c>
      <c r="H8627">
        <v>90</v>
      </c>
      <c r="I8627">
        <v>0</v>
      </c>
      <c r="J8627">
        <v>0</v>
      </c>
      <c r="K8627">
        <v>1</v>
      </c>
      <c r="L8627">
        <v>0</v>
      </c>
      <c r="M8627">
        <v>1</v>
      </c>
      <c r="N8627">
        <v>15.029693719999999</v>
      </c>
      <c r="O8627" t="s">
        <v>29</v>
      </c>
      <c r="P8627">
        <v>1</v>
      </c>
      <c r="Q8627">
        <v>0</v>
      </c>
      <c r="R8627">
        <v>6</v>
      </c>
      <c r="S8627">
        <v>7.266133559</v>
      </c>
      <c r="T8627">
        <v>292588</v>
      </c>
      <c r="U8627">
        <v>19.484607660000002</v>
      </c>
      <c r="V8627">
        <v>207</v>
      </c>
      <c r="W8627" t="str">
        <f t="shared" si="404"/>
        <v>High</v>
      </c>
      <c r="X8627">
        <v>1</v>
      </c>
      <c r="Y8627">
        <v>5</v>
      </c>
      <c r="Z8627" t="s">
        <v>220</v>
      </c>
      <c r="AA8627" t="s">
        <v>31</v>
      </c>
      <c r="AB8627" t="s">
        <v>38</v>
      </c>
      <c r="AC8627">
        <v>1</v>
      </c>
    </row>
    <row r="8628" spans="1:29" x14ac:dyDescent="0.25">
      <c r="A8628" t="s">
        <v>12577</v>
      </c>
      <c r="B8628">
        <v>20</v>
      </c>
      <c r="C8628" s="3" t="str">
        <f t="shared" si="402"/>
        <v>Young</v>
      </c>
      <c r="D8628" t="s">
        <v>40</v>
      </c>
      <c r="E8628">
        <v>124</v>
      </c>
      <c r="F8628" t="str">
        <f t="shared" si="403"/>
        <v>Heart-Healthy</v>
      </c>
      <c r="G8628" t="s">
        <v>10000</v>
      </c>
      <c r="H8628">
        <v>58</v>
      </c>
      <c r="I8628">
        <v>1</v>
      </c>
      <c r="J8628">
        <v>1</v>
      </c>
      <c r="K8628">
        <v>0</v>
      </c>
      <c r="L8628">
        <v>0</v>
      </c>
      <c r="M8628">
        <v>1</v>
      </c>
      <c r="N8628">
        <v>5.4849690530000004</v>
      </c>
      <c r="O8628" t="s">
        <v>35</v>
      </c>
      <c r="P8628">
        <v>0</v>
      </c>
      <c r="Q8628">
        <v>0</v>
      </c>
      <c r="R8628">
        <v>4</v>
      </c>
      <c r="S8628">
        <v>7.5865083450000004</v>
      </c>
      <c r="T8628">
        <v>124503</v>
      </c>
      <c r="U8628">
        <v>27.1958278</v>
      </c>
      <c r="V8628">
        <v>597</v>
      </c>
      <c r="W8628" t="str">
        <f t="shared" si="404"/>
        <v>Very High</v>
      </c>
      <c r="X8628">
        <v>4</v>
      </c>
      <c r="Y8628">
        <v>8</v>
      </c>
      <c r="Z8628" t="s">
        <v>153</v>
      </c>
      <c r="AA8628" t="s">
        <v>50</v>
      </c>
      <c r="AB8628" t="s">
        <v>38</v>
      </c>
      <c r="AC8628">
        <v>0</v>
      </c>
    </row>
    <row r="8629" spans="1:29" x14ac:dyDescent="0.25">
      <c r="A8629" t="s">
        <v>12578</v>
      </c>
      <c r="B8629">
        <v>22</v>
      </c>
      <c r="C8629" s="3" t="str">
        <f t="shared" si="402"/>
        <v>Young</v>
      </c>
      <c r="D8629" t="s">
        <v>40</v>
      </c>
      <c r="E8629">
        <v>258</v>
      </c>
      <c r="F8629" t="str">
        <f t="shared" si="403"/>
        <v>Dangerous</v>
      </c>
      <c r="G8629" t="s">
        <v>10680</v>
      </c>
      <c r="H8629">
        <v>109</v>
      </c>
      <c r="I8629">
        <v>1</v>
      </c>
      <c r="J8629">
        <v>1</v>
      </c>
      <c r="K8629">
        <v>0</v>
      </c>
      <c r="L8629">
        <v>1</v>
      </c>
      <c r="M8629">
        <v>0</v>
      </c>
      <c r="N8629">
        <v>14.22004666</v>
      </c>
      <c r="O8629" t="s">
        <v>29</v>
      </c>
      <c r="P8629">
        <v>0</v>
      </c>
      <c r="Q8629">
        <v>1</v>
      </c>
      <c r="R8629">
        <v>5</v>
      </c>
      <c r="S8629">
        <v>4.8014350429999997</v>
      </c>
      <c r="T8629">
        <v>41876</v>
      </c>
      <c r="U8629">
        <v>22.280045810000001</v>
      </c>
      <c r="V8629">
        <v>51</v>
      </c>
      <c r="W8629" t="str">
        <f t="shared" si="404"/>
        <v>Healthy</v>
      </c>
      <c r="X8629">
        <v>2</v>
      </c>
      <c r="Y8629">
        <v>5</v>
      </c>
      <c r="Z8629" t="s">
        <v>126</v>
      </c>
      <c r="AA8629" t="s">
        <v>126</v>
      </c>
      <c r="AB8629" t="s">
        <v>32</v>
      </c>
      <c r="AC8629">
        <v>0</v>
      </c>
    </row>
    <row r="8630" spans="1:29" x14ac:dyDescent="0.25">
      <c r="A8630" t="s">
        <v>12579</v>
      </c>
      <c r="B8630">
        <v>43</v>
      </c>
      <c r="C8630" s="3" t="str">
        <f t="shared" si="402"/>
        <v>Middle Age</v>
      </c>
      <c r="D8630" t="s">
        <v>27</v>
      </c>
      <c r="E8630">
        <v>373</v>
      </c>
      <c r="F8630" t="str">
        <f t="shared" si="403"/>
        <v>Dangerous</v>
      </c>
      <c r="G8630" t="s">
        <v>8154</v>
      </c>
      <c r="H8630">
        <v>41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5.051871244</v>
      </c>
      <c r="O8630" t="s">
        <v>29</v>
      </c>
      <c r="P8630">
        <v>1</v>
      </c>
      <c r="Q8630">
        <v>0</v>
      </c>
      <c r="R8630">
        <v>5</v>
      </c>
      <c r="S8630">
        <v>7.8830353310000003</v>
      </c>
      <c r="T8630">
        <v>187705</v>
      </c>
      <c r="U8630">
        <v>34.919667850000003</v>
      </c>
      <c r="V8630">
        <v>602</v>
      </c>
      <c r="W8630" t="str">
        <f t="shared" si="404"/>
        <v>Very High</v>
      </c>
      <c r="X8630">
        <v>5</v>
      </c>
      <c r="Y8630">
        <v>7</v>
      </c>
      <c r="Z8630" t="s">
        <v>227</v>
      </c>
      <c r="AA8630" t="s">
        <v>44</v>
      </c>
      <c r="AB8630" t="s">
        <v>38</v>
      </c>
      <c r="AC8630">
        <v>1</v>
      </c>
    </row>
    <row r="8631" spans="1:29" x14ac:dyDescent="0.25">
      <c r="A8631" t="s">
        <v>12580</v>
      </c>
      <c r="B8631">
        <v>27</v>
      </c>
      <c r="C8631" s="3" t="str">
        <f t="shared" si="402"/>
        <v>Young</v>
      </c>
      <c r="D8631" t="s">
        <v>27</v>
      </c>
      <c r="E8631">
        <v>129</v>
      </c>
      <c r="F8631" t="str">
        <f t="shared" si="403"/>
        <v>Heart-Healthy</v>
      </c>
      <c r="G8631" t="s">
        <v>8047</v>
      </c>
      <c r="H8631">
        <v>49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12.26219605</v>
      </c>
      <c r="O8631" t="s">
        <v>29</v>
      </c>
      <c r="P8631">
        <v>1</v>
      </c>
      <c r="Q8631">
        <v>1</v>
      </c>
      <c r="R8631">
        <v>7</v>
      </c>
      <c r="S8631">
        <v>5.0815629219999998</v>
      </c>
      <c r="T8631">
        <v>218901</v>
      </c>
      <c r="U8631">
        <v>26.539376969999999</v>
      </c>
      <c r="V8631">
        <v>555</v>
      </c>
      <c r="W8631" t="str">
        <f t="shared" si="404"/>
        <v>Very High</v>
      </c>
      <c r="X8631">
        <v>5</v>
      </c>
      <c r="Y8631">
        <v>5</v>
      </c>
      <c r="Z8631" t="s">
        <v>96</v>
      </c>
      <c r="AA8631" t="s">
        <v>44</v>
      </c>
      <c r="AB8631" t="s">
        <v>32</v>
      </c>
      <c r="AC8631">
        <v>1</v>
      </c>
    </row>
    <row r="8632" spans="1:29" x14ac:dyDescent="0.25">
      <c r="A8632" t="s">
        <v>12581</v>
      </c>
      <c r="B8632">
        <v>19</v>
      </c>
      <c r="C8632" s="3" t="str">
        <f t="shared" si="402"/>
        <v>Young</v>
      </c>
      <c r="D8632" t="s">
        <v>27</v>
      </c>
      <c r="E8632">
        <v>187</v>
      </c>
      <c r="F8632" t="str">
        <f t="shared" si="403"/>
        <v>Heart-Healthy</v>
      </c>
      <c r="G8632" t="s">
        <v>1283</v>
      </c>
      <c r="H8632">
        <v>63</v>
      </c>
      <c r="I8632">
        <v>0</v>
      </c>
      <c r="J8632">
        <v>1</v>
      </c>
      <c r="K8632">
        <v>1</v>
      </c>
      <c r="L8632">
        <v>0</v>
      </c>
      <c r="M8632">
        <v>1</v>
      </c>
      <c r="N8632">
        <v>12.443609090000001</v>
      </c>
      <c r="O8632" t="s">
        <v>42</v>
      </c>
      <c r="P8632">
        <v>0</v>
      </c>
      <c r="Q8632">
        <v>0</v>
      </c>
      <c r="R8632">
        <v>10</v>
      </c>
      <c r="S8632">
        <v>7.4445332789999998</v>
      </c>
      <c r="T8632">
        <v>257028</v>
      </c>
      <c r="U8632">
        <v>32.354598449999997</v>
      </c>
      <c r="V8632">
        <v>441</v>
      </c>
      <c r="W8632" t="str">
        <f t="shared" si="404"/>
        <v>High</v>
      </c>
      <c r="X8632">
        <v>3</v>
      </c>
      <c r="Y8632">
        <v>8</v>
      </c>
      <c r="Z8632" t="s">
        <v>49</v>
      </c>
      <c r="AA8632" t="s">
        <v>50</v>
      </c>
      <c r="AB8632" t="s">
        <v>38</v>
      </c>
      <c r="AC8632">
        <v>0</v>
      </c>
    </row>
    <row r="8633" spans="1:29" x14ac:dyDescent="0.25">
      <c r="A8633" t="s">
        <v>12582</v>
      </c>
      <c r="B8633">
        <v>39</v>
      </c>
      <c r="C8633" s="3" t="str">
        <f t="shared" si="402"/>
        <v>Middle Age</v>
      </c>
      <c r="D8633" t="s">
        <v>40</v>
      </c>
      <c r="E8633">
        <v>290</v>
      </c>
      <c r="F8633" t="str">
        <f t="shared" si="403"/>
        <v>Dangerous</v>
      </c>
      <c r="G8633" t="s">
        <v>4240</v>
      </c>
      <c r="H8633">
        <v>57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0.44384215300000002</v>
      </c>
      <c r="O8633" t="s">
        <v>42</v>
      </c>
      <c r="P8633">
        <v>0</v>
      </c>
      <c r="Q8633">
        <v>0</v>
      </c>
      <c r="R8633">
        <v>4</v>
      </c>
      <c r="S8633">
        <v>11.41737131</v>
      </c>
      <c r="T8633">
        <v>237026</v>
      </c>
      <c r="U8633">
        <v>35.170139280000001</v>
      </c>
      <c r="V8633">
        <v>286</v>
      </c>
      <c r="W8633" t="str">
        <f t="shared" si="404"/>
        <v>High</v>
      </c>
      <c r="X8633">
        <v>6</v>
      </c>
      <c r="Y8633">
        <v>7</v>
      </c>
      <c r="Z8633" t="s">
        <v>125</v>
      </c>
      <c r="AA8633" t="s">
        <v>126</v>
      </c>
      <c r="AB8633" t="s">
        <v>32</v>
      </c>
      <c r="AC8633">
        <v>0</v>
      </c>
    </row>
    <row r="8634" spans="1:29" x14ac:dyDescent="0.25">
      <c r="A8634" t="s">
        <v>12583</v>
      </c>
      <c r="B8634">
        <v>57</v>
      </c>
      <c r="C8634" s="3" t="str">
        <f t="shared" si="402"/>
        <v>Old</v>
      </c>
      <c r="D8634" t="s">
        <v>27</v>
      </c>
      <c r="E8634">
        <v>360</v>
      </c>
      <c r="F8634" t="str">
        <f t="shared" si="403"/>
        <v>Dangerous</v>
      </c>
      <c r="G8634" t="s">
        <v>1338</v>
      </c>
      <c r="H8634">
        <v>45</v>
      </c>
      <c r="I8634">
        <v>1</v>
      </c>
      <c r="J8634">
        <v>1</v>
      </c>
      <c r="K8634">
        <v>1</v>
      </c>
      <c r="L8634">
        <v>1</v>
      </c>
      <c r="M8634">
        <v>1</v>
      </c>
      <c r="N8634">
        <v>16.472244369999999</v>
      </c>
      <c r="O8634" t="s">
        <v>29</v>
      </c>
      <c r="P8634">
        <v>0</v>
      </c>
      <c r="Q8634">
        <v>0</v>
      </c>
      <c r="R8634">
        <v>2</v>
      </c>
      <c r="S8634">
        <v>6.2561096020000004</v>
      </c>
      <c r="T8634">
        <v>110625</v>
      </c>
      <c r="U8634">
        <v>20.166519990000001</v>
      </c>
      <c r="V8634">
        <v>285</v>
      </c>
      <c r="W8634" t="str">
        <f t="shared" si="404"/>
        <v>High</v>
      </c>
      <c r="X8634">
        <v>5</v>
      </c>
      <c r="Y8634">
        <v>4</v>
      </c>
      <c r="Z8634" t="s">
        <v>227</v>
      </c>
      <c r="AA8634" t="s">
        <v>44</v>
      </c>
      <c r="AB8634" t="s">
        <v>38</v>
      </c>
      <c r="AC8634">
        <v>1</v>
      </c>
    </row>
    <row r="8635" spans="1:29" x14ac:dyDescent="0.25">
      <c r="A8635" t="s">
        <v>12584</v>
      </c>
      <c r="B8635">
        <v>49</v>
      </c>
      <c r="C8635" s="3" t="str">
        <f t="shared" si="402"/>
        <v>Middle Age</v>
      </c>
      <c r="D8635" t="s">
        <v>27</v>
      </c>
      <c r="E8635">
        <v>203</v>
      </c>
      <c r="F8635" t="str">
        <f t="shared" si="403"/>
        <v>At-Risk</v>
      </c>
      <c r="G8635" t="s">
        <v>12585</v>
      </c>
      <c r="H8635">
        <v>58</v>
      </c>
      <c r="I8635">
        <v>1</v>
      </c>
      <c r="J8635">
        <v>1</v>
      </c>
      <c r="K8635">
        <v>1</v>
      </c>
      <c r="L8635">
        <v>1</v>
      </c>
      <c r="M8635">
        <v>0</v>
      </c>
      <c r="N8635">
        <v>13.25904334</v>
      </c>
      <c r="O8635" t="s">
        <v>42</v>
      </c>
      <c r="P8635">
        <v>0</v>
      </c>
      <c r="Q8635">
        <v>0</v>
      </c>
      <c r="R8635">
        <v>5</v>
      </c>
      <c r="S8635">
        <v>0.61337570299999999</v>
      </c>
      <c r="T8635">
        <v>233962</v>
      </c>
      <c r="U8635">
        <v>20.824401460000001</v>
      </c>
      <c r="V8635">
        <v>716</v>
      </c>
      <c r="W8635" t="str">
        <f t="shared" si="404"/>
        <v>Very High</v>
      </c>
      <c r="X8635">
        <v>6</v>
      </c>
      <c r="Y8635">
        <v>7</v>
      </c>
      <c r="Z8635" t="s">
        <v>43</v>
      </c>
      <c r="AA8635" t="s">
        <v>44</v>
      </c>
      <c r="AB8635" t="s">
        <v>38</v>
      </c>
      <c r="AC8635">
        <v>0</v>
      </c>
    </row>
    <row r="8636" spans="1:29" x14ac:dyDescent="0.25">
      <c r="A8636" t="s">
        <v>12586</v>
      </c>
      <c r="B8636">
        <v>85</v>
      </c>
      <c r="C8636" s="3" t="str">
        <f t="shared" si="402"/>
        <v>Old</v>
      </c>
      <c r="D8636" t="s">
        <v>40</v>
      </c>
      <c r="E8636">
        <v>275</v>
      </c>
      <c r="F8636" t="str">
        <f t="shared" si="403"/>
        <v>Dangerous</v>
      </c>
      <c r="G8636" t="s">
        <v>12587</v>
      </c>
      <c r="H8636">
        <v>109</v>
      </c>
      <c r="I8636">
        <v>0</v>
      </c>
      <c r="J8636">
        <v>0</v>
      </c>
      <c r="K8636">
        <v>1</v>
      </c>
      <c r="L8636">
        <v>1</v>
      </c>
      <c r="M8636">
        <v>1</v>
      </c>
      <c r="N8636">
        <v>14.1291166</v>
      </c>
      <c r="O8636" t="s">
        <v>29</v>
      </c>
      <c r="P8636">
        <v>0</v>
      </c>
      <c r="Q8636">
        <v>0</v>
      </c>
      <c r="R8636">
        <v>8</v>
      </c>
      <c r="S8636">
        <v>0.87620398200000005</v>
      </c>
      <c r="T8636">
        <v>279191</v>
      </c>
      <c r="U8636">
        <v>37.823569429999999</v>
      </c>
      <c r="V8636">
        <v>545</v>
      </c>
      <c r="W8636" t="str">
        <f t="shared" si="404"/>
        <v>Very High</v>
      </c>
      <c r="X8636">
        <v>6</v>
      </c>
      <c r="Y8636">
        <v>6</v>
      </c>
      <c r="Z8636" t="s">
        <v>96</v>
      </c>
      <c r="AA8636" t="s">
        <v>44</v>
      </c>
      <c r="AB8636" t="s">
        <v>32</v>
      </c>
      <c r="AC8636">
        <v>0</v>
      </c>
    </row>
    <row r="8637" spans="1:29" x14ac:dyDescent="0.25">
      <c r="A8637" t="s">
        <v>12588</v>
      </c>
      <c r="B8637">
        <v>57</v>
      </c>
      <c r="C8637" s="3" t="str">
        <f t="shared" si="402"/>
        <v>Old</v>
      </c>
      <c r="D8637" t="s">
        <v>27</v>
      </c>
      <c r="E8637">
        <v>227</v>
      </c>
      <c r="F8637" t="str">
        <f t="shared" si="403"/>
        <v>At-Risk</v>
      </c>
      <c r="G8637" t="s">
        <v>12589</v>
      </c>
      <c r="H8637">
        <v>44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8.9981181069999998</v>
      </c>
      <c r="O8637" t="s">
        <v>29</v>
      </c>
      <c r="P8637">
        <v>0</v>
      </c>
      <c r="Q8637">
        <v>0</v>
      </c>
      <c r="R8637">
        <v>9</v>
      </c>
      <c r="S8637">
        <v>7.5974859329999997</v>
      </c>
      <c r="T8637">
        <v>59437</v>
      </c>
      <c r="U8637">
        <v>23.770166490000001</v>
      </c>
      <c r="V8637">
        <v>35</v>
      </c>
      <c r="W8637" t="str">
        <f t="shared" si="404"/>
        <v>Healthy</v>
      </c>
      <c r="X8637">
        <v>3</v>
      </c>
      <c r="Y8637">
        <v>4</v>
      </c>
      <c r="Z8637" t="s">
        <v>111</v>
      </c>
      <c r="AA8637" t="s">
        <v>50</v>
      </c>
      <c r="AB8637" t="s">
        <v>38</v>
      </c>
      <c r="AC8637">
        <v>0</v>
      </c>
    </row>
    <row r="8638" spans="1:29" x14ac:dyDescent="0.25">
      <c r="A8638" t="s">
        <v>12590</v>
      </c>
      <c r="B8638">
        <v>38</v>
      </c>
      <c r="C8638" s="3" t="str">
        <f t="shared" si="402"/>
        <v>Middle Age</v>
      </c>
      <c r="D8638" t="s">
        <v>27</v>
      </c>
      <c r="E8638">
        <v>353</v>
      </c>
      <c r="F8638" t="str">
        <f t="shared" si="403"/>
        <v>Dangerous</v>
      </c>
      <c r="G8638" t="s">
        <v>5287</v>
      </c>
      <c r="H8638">
        <v>66</v>
      </c>
      <c r="I8638">
        <v>0</v>
      </c>
      <c r="J8638">
        <v>1</v>
      </c>
      <c r="K8638">
        <v>1</v>
      </c>
      <c r="L8638">
        <v>0</v>
      </c>
      <c r="M8638">
        <v>1</v>
      </c>
      <c r="N8638">
        <v>11.625753509999999</v>
      </c>
      <c r="O8638" t="s">
        <v>35</v>
      </c>
      <c r="P8638">
        <v>0</v>
      </c>
      <c r="Q8638">
        <v>0</v>
      </c>
      <c r="R8638">
        <v>7</v>
      </c>
      <c r="S8638">
        <v>6.214761856</v>
      </c>
      <c r="T8638">
        <v>217812</v>
      </c>
      <c r="U8638">
        <v>23.371099109999999</v>
      </c>
      <c r="V8638">
        <v>337</v>
      </c>
      <c r="W8638" t="str">
        <f t="shared" si="404"/>
        <v>High</v>
      </c>
      <c r="X8638">
        <v>4</v>
      </c>
      <c r="Y8638">
        <v>7</v>
      </c>
      <c r="Z8638" t="s">
        <v>61</v>
      </c>
      <c r="AA8638" t="s">
        <v>31</v>
      </c>
      <c r="AB8638" t="s">
        <v>32</v>
      </c>
      <c r="AC8638">
        <v>0</v>
      </c>
    </row>
    <row r="8639" spans="1:29" x14ac:dyDescent="0.25">
      <c r="A8639" t="s">
        <v>12591</v>
      </c>
      <c r="B8639">
        <v>49</v>
      </c>
      <c r="C8639" s="3" t="str">
        <f t="shared" si="402"/>
        <v>Middle Age</v>
      </c>
      <c r="D8639" t="s">
        <v>40</v>
      </c>
      <c r="E8639">
        <v>377</v>
      </c>
      <c r="F8639" t="str">
        <f t="shared" si="403"/>
        <v>Dangerous</v>
      </c>
      <c r="G8639" t="s">
        <v>12592</v>
      </c>
      <c r="H8639">
        <v>52</v>
      </c>
      <c r="I8639">
        <v>1</v>
      </c>
      <c r="J8639">
        <v>0</v>
      </c>
      <c r="K8639">
        <v>1</v>
      </c>
      <c r="L8639">
        <v>0</v>
      </c>
      <c r="M8639">
        <v>0</v>
      </c>
      <c r="N8639">
        <v>11.11927932</v>
      </c>
      <c r="O8639" t="s">
        <v>29</v>
      </c>
      <c r="P8639">
        <v>1</v>
      </c>
      <c r="Q8639">
        <v>0</v>
      </c>
      <c r="R8639">
        <v>4</v>
      </c>
      <c r="S8639">
        <v>10.895575539999999</v>
      </c>
      <c r="T8639">
        <v>148303</v>
      </c>
      <c r="U8639">
        <v>19.327410130000001</v>
      </c>
      <c r="V8639">
        <v>311</v>
      </c>
      <c r="W8639" t="str">
        <f t="shared" si="404"/>
        <v>High</v>
      </c>
      <c r="X8639">
        <v>7</v>
      </c>
      <c r="Y8639">
        <v>10</v>
      </c>
      <c r="Z8639" t="s">
        <v>36</v>
      </c>
      <c r="AA8639" t="s">
        <v>37</v>
      </c>
      <c r="AB8639" t="s">
        <v>38</v>
      </c>
      <c r="AC8639">
        <v>0</v>
      </c>
    </row>
    <row r="8640" spans="1:29" x14ac:dyDescent="0.25">
      <c r="A8640" t="s">
        <v>12593</v>
      </c>
      <c r="B8640">
        <v>51</v>
      </c>
      <c r="C8640" s="3" t="str">
        <f t="shared" si="402"/>
        <v>Middle Age</v>
      </c>
      <c r="D8640" t="s">
        <v>40</v>
      </c>
      <c r="E8640">
        <v>192</v>
      </c>
      <c r="F8640" t="str">
        <f t="shared" si="403"/>
        <v>Heart-Healthy</v>
      </c>
      <c r="G8640" t="s">
        <v>6542</v>
      </c>
      <c r="H8640">
        <v>72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3.156121996</v>
      </c>
      <c r="O8640" t="s">
        <v>42</v>
      </c>
      <c r="P8640">
        <v>0</v>
      </c>
      <c r="Q8640">
        <v>0</v>
      </c>
      <c r="R8640">
        <v>3</v>
      </c>
      <c r="S8640">
        <v>10.754839840000001</v>
      </c>
      <c r="T8640">
        <v>178161</v>
      </c>
      <c r="U8640">
        <v>18.02638043</v>
      </c>
      <c r="V8640">
        <v>648</v>
      </c>
      <c r="W8640" t="str">
        <f t="shared" si="404"/>
        <v>Very High</v>
      </c>
      <c r="X8640">
        <v>6</v>
      </c>
      <c r="Y8640">
        <v>5</v>
      </c>
      <c r="Z8640" t="s">
        <v>58</v>
      </c>
      <c r="AA8640" t="s">
        <v>50</v>
      </c>
      <c r="AB8640" t="s">
        <v>38</v>
      </c>
      <c r="AC8640">
        <v>1</v>
      </c>
    </row>
    <row r="8641" spans="1:29" x14ac:dyDescent="0.25">
      <c r="A8641" t="s">
        <v>12594</v>
      </c>
      <c r="B8641">
        <v>89</v>
      </c>
      <c r="C8641" s="3" t="str">
        <f t="shared" si="402"/>
        <v>Old</v>
      </c>
      <c r="D8641" t="s">
        <v>27</v>
      </c>
      <c r="E8641">
        <v>354</v>
      </c>
      <c r="F8641" t="str">
        <f t="shared" si="403"/>
        <v>Dangerous</v>
      </c>
      <c r="G8641" t="s">
        <v>4420</v>
      </c>
      <c r="H8641">
        <v>104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19.302736419999999</v>
      </c>
      <c r="O8641" t="s">
        <v>42</v>
      </c>
      <c r="P8641">
        <v>0</v>
      </c>
      <c r="Q8641">
        <v>0</v>
      </c>
      <c r="R8641">
        <v>7</v>
      </c>
      <c r="S8641">
        <v>7.5216916789999999</v>
      </c>
      <c r="T8641">
        <v>182075</v>
      </c>
      <c r="U8641">
        <v>32.689069359999998</v>
      </c>
      <c r="V8641">
        <v>216</v>
      </c>
      <c r="W8641" t="str">
        <f t="shared" si="404"/>
        <v>High</v>
      </c>
      <c r="X8641">
        <v>4</v>
      </c>
      <c r="Y8641">
        <v>6</v>
      </c>
      <c r="Z8641" t="s">
        <v>66</v>
      </c>
      <c r="AA8641" t="s">
        <v>67</v>
      </c>
      <c r="AB8641" t="s">
        <v>32</v>
      </c>
      <c r="AC8641">
        <v>1</v>
      </c>
    </row>
    <row r="8642" spans="1:29" x14ac:dyDescent="0.25">
      <c r="A8642" t="s">
        <v>12595</v>
      </c>
      <c r="B8642">
        <v>69</v>
      </c>
      <c r="C8642" s="3" t="str">
        <f t="shared" si="402"/>
        <v>Old</v>
      </c>
      <c r="D8642" t="s">
        <v>27</v>
      </c>
      <c r="E8642">
        <v>120</v>
      </c>
      <c r="F8642" t="str">
        <f t="shared" si="403"/>
        <v>Heart-Healthy</v>
      </c>
      <c r="G8642" t="s">
        <v>5974</v>
      </c>
      <c r="H8642">
        <v>92</v>
      </c>
      <c r="I8642">
        <v>0</v>
      </c>
      <c r="J8642">
        <v>1</v>
      </c>
      <c r="K8642">
        <v>1</v>
      </c>
      <c r="L8642">
        <v>0</v>
      </c>
      <c r="M8642">
        <v>1</v>
      </c>
      <c r="N8642">
        <v>14.32593114</v>
      </c>
      <c r="O8642" t="s">
        <v>29</v>
      </c>
      <c r="P8642">
        <v>1</v>
      </c>
      <c r="Q8642">
        <v>1</v>
      </c>
      <c r="R8642">
        <v>2</v>
      </c>
      <c r="S8642">
        <v>5.1673377350000003</v>
      </c>
      <c r="T8642">
        <v>72023</v>
      </c>
      <c r="U8642">
        <v>31.75946712</v>
      </c>
      <c r="V8642">
        <v>253</v>
      </c>
      <c r="W8642" t="str">
        <f t="shared" si="404"/>
        <v>High</v>
      </c>
      <c r="X8642">
        <v>7</v>
      </c>
      <c r="Y8642">
        <v>9</v>
      </c>
      <c r="Z8642" t="s">
        <v>96</v>
      </c>
      <c r="AA8642" t="s">
        <v>44</v>
      </c>
      <c r="AB8642" t="s">
        <v>32</v>
      </c>
      <c r="AC8642">
        <v>0</v>
      </c>
    </row>
    <row r="8643" spans="1:29" x14ac:dyDescent="0.25">
      <c r="A8643" t="s">
        <v>12596</v>
      </c>
      <c r="B8643">
        <v>58</v>
      </c>
      <c r="C8643" s="3" t="str">
        <f t="shared" ref="C8643:C8706" si="405">IF(B8643&gt;54, "Old", IF(B8643 &gt;= 31,  "Middle Age", IF(B8643 &lt; 31, "Young", "Invalid")))</f>
        <v>Old</v>
      </c>
      <c r="D8643" t="s">
        <v>27</v>
      </c>
      <c r="E8643">
        <v>176</v>
      </c>
      <c r="F8643" t="str">
        <f t="shared" ref="F8643:F8706" si="406">IF(E8643&gt;239, "Dangerous", IF(E8643 &gt; 199,  "At-Risk", IF(E8643 &lt; 200, "Heart-Healthy", "Invalid")))</f>
        <v>Heart-Healthy</v>
      </c>
      <c r="G8643" t="s">
        <v>980</v>
      </c>
      <c r="H8643">
        <v>87</v>
      </c>
      <c r="I8643">
        <v>1</v>
      </c>
      <c r="J8643">
        <v>0</v>
      </c>
      <c r="K8643">
        <v>1</v>
      </c>
      <c r="L8643">
        <v>0</v>
      </c>
      <c r="M8643">
        <v>0</v>
      </c>
      <c r="N8643">
        <v>7.4854693010000002</v>
      </c>
      <c r="O8643" t="s">
        <v>42</v>
      </c>
      <c r="P8643">
        <v>0</v>
      </c>
      <c r="Q8643">
        <v>0</v>
      </c>
      <c r="R8643">
        <v>10</v>
      </c>
      <c r="S8643">
        <v>3.4565292350000001</v>
      </c>
      <c r="T8643">
        <v>252003</v>
      </c>
      <c r="U8643">
        <v>25.835192490000001</v>
      </c>
      <c r="V8643">
        <v>88</v>
      </c>
      <c r="W8643" t="str">
        <f t="shared" ref="W8643:W8706" si="407">IF(V8643&gt;499, "Very High", IF(V8643&gt;199, "High", IF(V8643 &gt; 149,  "Borderline High", IF(V8643 &lt; 150, "Healthy", "Invalid"))))</f>
        <v>Healthy</v>
      </c>
      <c r="X8643">
        <v>6</v>
      </c>
      <c r="Y8643">
        <v>9</v>
      </c>
      <c r="Z8643" t="s">
        <v>66</v>
      </c>
      <c r="AA8643" t="s">
        <v>67</v>
      </c>
      <c r="AB8643" t="s">
        <v>32</v>
      </c>
      <c r="AC8643">
        <v>0</v>
      </c>
    </row>
    <row r="8644" spans="1:29" x14ac:dyDescent="0.25">
      <c r="A8644" t="s">
        <v>12597</v>
      </c>
      <c r="B8644">
        <v>59</v>
      </c>
      <c r="C8644" s="3" t="str">
        <f t="shared" si="405"/>
        <v>Old</v>
      </c>
      <c r="D8644" t="s">
        <v>27</v>
      </c>
      <c r="E8644">
        <v>240</v>
      </c>
      <c r="F8644" t="str">
        <f t="shared" si="406"/>
        <v>Dangerous</v>
      </c>
      <c r="G8644" t="s">
        <v>826</v>
      </c>
      <c r="H8644">
        <v>109</v>
      </c>
      <c r="I8644">
        <v>0</v>
      </c>
      <c r="J8644">
        <v>0</v>
      </c>
      <c r="K8644">
        <v>1</v>
      </c>
      <c r="L8644">
        <v>1</v>
      </c>
      <c r="M8644">
        <v>1</v>
      </c>
      <c r="N8644">
        <v>4.4689461699999997</v>
      </c>
      <c r="O8644" t="s">
        <v>35</v>
      </c>
      <c r="P8644">
        <v>1</v>
      </c>
      <c r="Q8644">
        <v>0</v>
      </c>
      <c r="R8644">
        <v>4</v>
      </c>
      <c r="S8644">
        <v>10.20235244</v>
      </c>
      <c r="T8644">
        <v>176544</v>
      </c>
      <c r="U8644">
        <v>28.268582160000001</v>
      </c>
      <c r="V8644">
        <v>473</v>
      </c>
      <c r="W8644" t="str">
        <f t="shared" si="407"/>
        <v>High</v>
      </c>
      <c r="X8644">
        <v>0</v>
      </c>
      <c r="Y8644">
        <v>10</v>
      </c>
      <c r="Z8644" t="s">
        <v>61</v>
      </c>
      <c r="AA8644" t="s">
        <v>31</v>
      </c>
      <c r="AB8644" t="s">
        <v>32</v>
      </c>
      <c r="AC8644">
        <v>0</v>
      </c>
    </row>
    <row r="8645" spans="1:29" x14ac:dyDescent="0.25">
      <c r="A8645" t="s">
        <v>12598</v>
      </c>
      <c r="B8645">
        <v>49</v>
      </c>
      <c r="C8645" s="3" t="str">
        <f t="shared" si="405"/>
        <v>Middle Age</v>
      </c>
      <c r="D8645" t="s">
        <v>40</v>
      </c>
      <c r="E8645">
        <v>155</v>
      </c>
      <c r="F8645" t="str">
        <f t="shared" si="406"/>
        <v>Heart-Healthy</v>
      </c>
      <c r="G8645" t="s">
        <v>1336</v>
      </c>
      <c r="H8645">
        <v>93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16.823593649999999</v>
      </c>
      <c r="O8645" t="s">
        <v>29</v>
      </c>
      <c r="P8645">
        <v>1</v>
      </c>
      <c r="Q8645">
        <v>1</v>
      </c>
      <c r="R8645">
        <v>3</v>
      </c>
      <c r="S8645">
        <v>6.7366665570000004</v>
      </c>
      <c r="T8645">
        <v>164303</v>
      </c>
      <c r="U8645">
        <v>23.690230209999999</v>
      </c>
      <c r="V8645">
        <v>154</v>
      </c>
      <c r="W8645" t="str">
        <f t="shared" si="407"/>
        <v>Borderline High</v>
      </c>
      <c r="X8645">
        <v>3</v>
      </c>
      <c r="Y8645">
        <v>5</v>
      </c>
      <c r="Z8645" t="s">
        <v>30</v>
      </c>
      <c r="AA8645" t="s">
        <v>31</v>
      </c>
      <c r="AB8645" t="s">
        <v>32</v>
      </c>
      <c r="AC8645">
        <v>0</v>
      </c>
    </row>
    <row r="8646" spans="1:29" x14ac:dyDescent="0.25">
      <c r="A8646" t="s">
        <v>12599</v>
      </c>
      <c r="B8646">
        <v>41</v>
      </c>
      <c r="C8646" s="3" t="str">
        <f t="shared" si="405"/>
        <v>Middle Age</v>
      </c>
      <c r="D8646" t="s">
        <v>40</v>
      </c>
      <c r="E8646">
        <v>200</v>
      </c>
      <c r="F8646" t="str">
        <f t="shared" si="406"/>
        <v>At-Risk</v>
      </c>
      <c r="G8646" t="s">
        <v>1358</v>
      </c>
      <c r="H8646">
        <v>51</v>
      </c>
      <c r="I8646">
        <v>1</v>
      </c>
      <c r="J8646">
        <v>0</v>
      </c>
      <c r="K8646">
        <v>1</v>
      </c>
      <c r="L8646">
        <v>0</v>
      </c>
      <c r="M8646">
        <v>1</v>
      </c>
      <c r="N8646">
        <v>11.715278319999999</v>
      </c>
      <c r="O8646" t="s">
        <v>29</v>
      </c>
      <c r="P8646">
        <v>0</v>
      </c>
      <c r="Q8646">
        <v>0</v>
      </c>
      <c r="R8646">
        <v>2</v>
      </c>
      <c r="S8646">
        <v>10.00311971</v>
      </c>
      <c r="T8646">
        <v>235992</v>
      </c>
      <c r="U8646">
        <v>29.718170180000001</v>
      </c>
      <c r="V8646">
        <v>507</v>
      </c>
      <c r="W8646" t="str">
        <f t="shared" si="407"/>
        <v>Very High</v>
      </c>
      <c r="X8646">
        <v>4</v>
      </c>
      <c r="Y8646">
        <v>5</v>
      </c>
      <c r="Z8646" t="s">
        <v>53</v>
      </c>
      <c r="AA8646" t="s">
        <v>44</v>
      </c>
      <c r="AB8646" t="s">
        <v>38</v>
      </c>
      <c r="AC8646">
        <v>0</v>
      </c>
    </row>
    <row r="8647" spans="1:29" x14ac:dyDescent="0.25">
      <c r="A8647" t="s">
        <v>12600</v>
      </c>
      <c r="B8647">
        <v>19</v>
      </c>
      <c r="C8647" s="3" t="str">
        <f t="shared" si="405"/>
        <v>Young</v>
      </c>
      <c r="D8647" t="s">
        <v>40</v>
      </c>
      <c r="E8647">
        <v>271</v>
      </c>
      <c r="F8647" t="str">
        <f t="shared" si="406"/>
        <v>Dangerous</v>
      </c>
      <c r="G8647" t="s">
        <v>5940</v>
      </c>
      <c r="H8647">
        <v>49</v>
      </c>
      <c r="I8647">
        <v>1</v>
      </c>
      <c r="J8647">
        <v>1</v>
      </c>
      <c r="K8647">
        <v>0</v>
      </c>
      <c r="L8647">
        <v>0</v>
      </c>
      <c r="M8647">
        <v>1</v>
      </c>
      <c r="N8647">
        <v>8.3666150520000002</v>
      </c>
      <c r="O8647" t="s">
        <v>35</v>
      </c>
      <c r="P8647">
        <v>0</v>
      </c>
      <c r="Q8647">
        <v>0</v>
      </c>
      <c r="R8647">
        <v>4</v>
      </c>
      <c r="S8647">
        <v>9.0421016299999994</v>
      </c>
      <c r="T8647">
        <v>29418</v>
      </c>
      <c r="U8647">
        <v>21.771848370000001</v>
      </c>
      <c r="V8647">
        <v>499</v>
      </c>
      <c r="W8647" t="str">
        <f t="shared" si="407"/>
        <v>High</v>
      </c>
      <c r="X8647">
        <v>5</v>
      </c>
      <c r="Y8647">
        <v>6</v>
      </c>
      <c r="Z8647" t="s">
        <v>66</v>
      </c>
      <c r="AA8647" t="s">
        <v>67</v>
      </c>
      <c r="AB8647" t="s">
        <v>32</v>
      </c>
      <c r="AC8647">
        <v>1</v>
      </c>
    </row>
    <row r="8648" spans="1:29" x14ac:dyDescent="0.25">
      <c r="A8648" t="s">
        <v>12601</v>
      </c>
      <c r="B8648">
        <v>59</v>
      </c>
      <c r="C8648" s="3" t="str">
        <f t="shared" si="405"/>
        <v>Old</v>
      </c>
      <c r="D8648" t="s">
        <v>27</v>
      </c>
      <c r="E8648">
        <v>266</v>
      </c>
      <c r="F8648" t="str">
        <f t="shared" si="406"/>
        <v>Dangerous</v>
      </c>
      <c r="G8648" t="s">
        <v>2647</v>
      </c>
      <c r="H8648">
        <v>94</v>
      </c>
      <c r="I8648">
        <v>0</v>
      </c>
      <c r="J8648">
        <v>0</v>
      </c>
      <c r="K8648">
        <v>1</v>
      </c>
      <c r="L8648">
        <v>0</v>
      </c>
      <c r="M8648">
        <v>1</v>
      </c>
      <c r="N8648">
        <v>10.77254194</v>
      </c>
      <c r="O8648" t="s">
        <v>35</v>
      </c>
      <c r="P8648">
        <v>1</v>
      </c>
      <c r="Q8648">
        <v>0</v>
      </c>
      <c r="R8648">
        <v>1</v>
      </c>
      <c r="S8648">
        <v>2.8697416160000002</v>
      </c>
      <c r="T8648">
        <v>187215</v>
      </c>
      <c r="U8648">
        <v>35.054684899999998</v>
      </c>
      <c r="V8648">
        <v>287</v>
      </c>
      <c r="W8648" t="str">
        <f t="shared" si="407"/>
        <v>High</v>
      </c>
      <c r="X8648">
        <v>5</v>
      </c>
      <c r="Y8648">
        <v>9</v>
      </c>
      <c r="Z8648" t="s">
        <v>153</v>
      </c>
      <c r="AA8648" t="s">
        <v>50</v>
      </c>
      <c r="AB8648" t="s">
        <v>38</v>
      </c>
      <c r="AC8648">
        <v>0</v>
      </c>
    </row>
    <row r="8649" spans="1:29" x14ac:dyDescent="0.25">
      <c r="A8649" t="s">
        <v>12602</v>
      </c>
      <c r="B8649">
        <v>34</v>
      </c>
      <c r="C8649" s="3" t="str">
        <f t="shared" si="405"/>
        <v>Middle Age</v>
      </c>
      <c r="D8649" t="s">
        <v>40</v>
      </c>
      <c r="E8649">
        <v>396</v>
      </c>
      <c r="F8649" t="str">
        <f t="shared" si="406"/>
        <v>Dangerous</v>
      </c>
      <c r="G8649" t="s">
        <v>9255</v>
      </c>
      <c r="H8649">
        <v>50</v>
      </c>
      <c r="I8649">
        <v>1</v>
      </c>
      <c r="J8649">
        <v>1</v>
      </c>
      <c r="K8649">
        <v>0</v>
      </c>
      <c r="L8649">
        <v>0</v>
      </c>
      <c r="M8649">
        <v>1</v>
      </c>
      <c r="N8649">
        <v>14.403620200000001</v>
      </c>
      <c r="O8649" t="s">
        <v>29</v>
      </c>
      <c r="P8649">
        <v>0</v>
      </c>
      <c r="Q8649">
        <v>0</v>
      </c>
      <c r="R8649">
        <v>9</v>
      </c>
      <c r="S8649">
        <v>7.2071014309999999</v>
      </c>
      <c r="T8649">
        <v>189067</v>
      </c>
      <c r="U8649">
        <v>24.49605025</v>
      </c>
      <c r="V8649">
        <v>70</v>
      </c>
      <c r="W8649" t="str">
        <f t="shared" si="407"/>
        <v>Healthy</v>
      </c>
      <c r="X8649">
        <v>2</v>
      </c>
      <c r="Y8649">
        <v>5</v>
      </c>
      <c r="Z8649" t="s">
        <v>49</v>
      </c>
      <c r="AA8649" t="s">
        <v>50</v>
      </c>
      <c r="AB8649" t="s">
        <v>38</v>
      </c>
      <c r="AC8649">
        <v>1</v>
      </c>
    </row>
    <row r="8650" spans="1:29" x14ac:dyDescent="0.25">
      <c r="A8650" t="s">
        <v>12603</v>
      </c>
      <c r="B8650">
        <v>26</v>
      </c>
      <c r="C8650" s="3" t="str">
        <f t="shared" si="405"/>
        <v>Young</v>
      </c>
      <c r="D8650" t="s">
        <v>27</v>
      </c>
      <c r="E8650">
        <v>179</v>
      </c>
      <c r="F8650" t="str">
        <f t="shared" si="406"/>
        <v>Heart-Healthy</v>
      </c>
      <c r="G8650" t="s">
        <v>7641</v>
      </c>
      <c r="H8650">
        <v>69</v>
      </c>
      <c r="I8650">
        <v>0</v>
      </c>
      <c r="J8650">
        <v>1</v>
      </c>
      <c r="K8650">
        <v>1</v>
      </c>
      <c r="L8650">
        <v>1</v>
      </c>
      <c r="M8650">
        <v>0</v>
      </c>
      <c r="N8650">
        <v>0.81098040400000004</v>
      </c>
      <c r="O8650" t="s">
        <v>42</v>
      </c>
      <c r="P8650">
        <v>1</v>
      </c>
      <c r="Q8650">
        <v>0</v>
      </c>
      <c r="R8650">
        <v>3</v>
      </c>
      <c r="S8650">
        <v>4.5228393630000001</v>
      </c>
      <c r="T8650">
        <v>168920</v>
      </c>
      <c r="U8650">
        <v>35.928719100000002</v>
      </c>
      <c r="V8650">
        <v>531</v>
      </c>
      <c r="W8650" t="str">
        <f t="shared" si="407"/>
        <v>Very High</v>
      </c>
      <c r="X8650">
        <v>7</v>
      </c>
      <c r="Y8650">
        <v>5</v>
      </c>
      <c r="Z8650" t="s">
        <v>96</v>
      </c>
      <c r="AA8650" t="s">
        <v>44</v>
      </c>
      <c r="AB8650" t="s">
        <v>32</v>
      </c>
      <c r="AC8650">
        <v>1</v>
      </c>
    </row>
    <row r="8651" spans="1:29" x14ac:dyDescent="0.25">
      <c r="A8651" t="s">
        <v>12604</v>
      </c>
      <c r="B8651">
        <v>37</v>
      </c>
      <c r="C8651" s="3" t="str">
        <f t="shared" si="405"/>
        <v>Middle Age</v>
      </c>
      <c r="D8651" t="s">
        <v>27</v>
      </c>
      <c r="E8651">
        <v>340</v>
      </c>
      <c r="F8651" t="str">
        <f t="shared" si="406"/>
        <v>Dangerous</v>
      </c>
      <c r="G8651" t="s">
        <v>12605</v>
      </c>
      <c r="H8651">
        <v>72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4.2042481890000003</v>
      </c>
      <c r="O8651" t="s">
        <v>29</v>
      </c>
      <c r="P8651">
        <v>1</v>
      </c>
      <c r="Q8651">
        <v>1</v>
      </c>
      <c r="R8651">
        <v>10</v>
      </c>
      <c r="S8651">
        <v>11.10869965</v>
      </c>
      <c r="T8651">
        <v>95510</v>
      </c>
      <c r="U8651">
        <v>25.121953470000001</v>
      </c>
      <c r="V8651">
        <v>798</v>
      </c>
      <c r="W8651" t="str">
        <f t="shared" si="407"/>
        <v>Very High</v>
      </c>
      <c r="X8651">
        <v>0</v>
      </c>
      <c r="Y8651">
        <v>10</v>
      </c>
      <c r="Z8651" t="s">
        <v>125</v>
      </c>
      <c r="AA8651" t="s">
        <v>126</v>
      </c>
      <c r="AB8651" t="s">
        <v>32</v>
      </c>
      <c r="AC8651">
        <v>0</v>
      </c>
    </row>
    <row r="8652" spans="1:29" x14ac:dyDescent="0.25">
      <c r="A8652" t="s">
        <v>12606</v>
      </c>
      <c r="B8652">
        <v>42</v>
      </c>
      <c r="C8652" s="3" t="str">
        <f t="shared" si="405"/>
        <v>Middle Age</v>
      </c>
      <c r="D8652" t="s">
        <v>40</v>
      </c>
      <c r="E8652">
        <v>374</v>
      </c>
      <c r="F8652" t="str">
        <f t="shared" si="406"/>
        <v>Dangerous</v>
      </c>
      <c r="G8652" t="s">
        <v>2195</v>
      </c>
      <c r="H8652">
        <v>89</v>
      </c>
      <c r="I8652">
        <v>1</v>
      </c>
      <c r="J8652">
        <v>1</v>
      </c>
      <c r="K8652">
        <v>1</v>
      </c>
      <c r="L8652">
        <v>0</v>
      </c>
      <c r="M8652">
        <v>1</v>
      </c>
      <c r="N8652">
        <v>13.109637620000001</v>
      </c>
      <c r="O8652" t="s">
        <v>29</v>
      </c>
      <c r="P8652">
        <v>0</v>
      </c>
      <c r="Q8652">
        <v>0</v>
      </c>
      <c r="R8652">
        <v>5</v>
      </c>
      <c r="S8652">
        <v>7.4101590990000004</v>
      </c>
      <c r="T8652">
        <v>78317</v>
      </c>
      <c r="U8652">
        <v>27.765906659999999</v>
      </c>
      <c r="V8652">
        <v>485</v>
      </c>
      <c r="W8652" t="str">
        <f t="shared" si="407"/>
        <v>High</v>
      </c>
      <c r="X8652">
        <v>7</v>
      </c>
      <c r="Y8652">
        <v>4</v>
      </c>
      <c r="Z8652" t="s">
        <v>66</v>
      </c>
      <c r="AA8652" t="s">
        <v>67</v>
      </c>
      <c r="AB8652" t="s">
        <v>32</v>
      </c>
      <c r="AC8652">
        <v>1</v>
      </c>
    </row>
    <row r="8653" spans="1:29" x14ac:dyDescent="0.25">
      <c r="A8653" t="s">
        <v>12607</v>
      </c>
      <c r="B8653">
        <v>83</v>
      </c>
      <c r="C8653" s="3" t="str">
        <f t="shared" si="405"/>
        <v>Old</v>
      </c>
      <c r="D8653" t="s">
        <v>27</v>
      </c>
      <c r="E8653">
        <v>296</v>
      </c>
      <c r="F8653" t="str">
        <f t="shared" si="406"/>
        <v>Dangerous</v>
      </c>
      <c r="G8653" t="s">
        <v>8660</v>
      </c>
      <c r="H8653">
        <v>82</v>
      </c>
      <c r="I8653">
        <v>0</v>
      </c>
      <c r="J8653">
        <v>1</v>
      </c>
      <c r="K8653">
        <v>1</v>
      </c>
      <c r="L8653">
        <v>1</v>
      </c>
      <c r="M8653">
        <v>0</v>
      </c>
      <c r="N8653">
        <v>3.180832439</v>
      </c>
      <c r="O8653" t="s">
        <v>29</v>
      </c>
      <c r="P8653">
        <v>1</v>
      </c>
      <c r="Q8653">
        <v>0</v>
      </c>
      <c r="R8653">
        <v>5</v>
      </c>
      <c r="S8653">
        <v>5.2247672469999999</v>
      </c>
      <c r="T8653">
        <v>240150</v>
      </c>
      <c r="U8653">
        <v>25.267606690000001</v>
      </c>
      <c r="V8653">
        <v>578</v>
      </c>
      <c r="W8653" t="str">
        <f t="shared" si="407"/>
        <v>Very High</v>
      </c>
      <c r="X8653">
        <v>7</v>
      </c>
      <c r="Y8653">
        <v>9</v>
      </c>
      <c r="Z8653" t="s">
        <v>227</v>
      </c>
      <c r="AA8653" t="s">
        <v>44</v>
      </c>
      <c r="AB8653" t="s">
        <v>38</v>
      </c>
      <c r="AC8653">
        <v>0</v>
      </c>
    </row>
    <row r="8654" spans="1:29" x14ac:dyDescent="0.25">
      <c r="A8654" t="s">
        <v>12608</v>
      </c>
      <c r="B8654">
        <v>80</v>
      </c>
      <c r="C8654" s="3" t="str">
        <f t="shared" si="405"/>
        <v>Old</v>
      </c>
      <c r="D8654" t="s">
        <v>27</v>
      </c>
      <c r="E8654">
        <v>126</v>
      </c>
      <c r="F8654" t="str">
        <f t="shared" si="406"/>
        <v>Heart-Healthy</v>
      </c>
      <c r="G8654" t="s">
        <v>5028</v>
      </c>
      <c r="H8654">
        <v>58</v>
      </c>
      <c r="I8654">
        <v>1</v>
      </c>
      <c r="J8654">
        <v>0</v>
      </c>
      <c r="K8654">
        <v>1</v>
      </c>
      <c r="L8654">
        <v>1</v>
      </c>
      <c r="M8654">
        <v>1</v>
      </c>
      <c r="N8654">
        <v>5.4269935460000003</v>
      </c>
      <c r="O8654" t="s">
        <v>29</v>
      </c>
      <c r="P8654">
        <v>0</v>
      </c>
      <c r="Q8654">
        <v>1</v>
      </c>
      <c r="R8654">
        <v>9</v>
      </c>
      <c r="S8654">
        <v>9.2449498299999995</v>
      </c>
      <c r="T8654">
        <v>90976</v>
      </c>
      <c r="U8654">
        <v>24.959328289999998</v>
      </c>
      <c r="V8654">
        <v>434</v>
      </c>
      <c r="W8654" t="str">
        <f t="shared" si="407"/>
        <v>High</v>
      </c>
      <c r="X8654">
        <v>6</v>
      </c>
      <c r="Y8654">
        <v>8</v>
      </c>
      <c r="Z8654" t="s">
        <v>53</v>
      </c>
      <c r="AA8654" t="s">
        <v>44</v>
      </c>
      <c r="AB8654" t="s">
        <v>38</v>
      </c>
      <c r="AC8654">
        <v>1</v>
      </c>
    </row>
    <row r="8655" spans="1:29" x14ac:dyDescent="0.25">
      <c r="A8655" t="s">
        <v>12609</v>
      </c>
      <c r="B8655">
        <v>38</v>
      </c>
      <c r="C8655" s="3" t="str">
        <f t="shared" si="405"/>
        <v>Middle Age</v>
      </c>
      <c r="D8655" t="s">
        <v>27</v>
      </c>
      <c r="E8655">
        <v>291</v>
      </c>
      <c r="F8655" t="str">
        <f t="shared" si="406"/>
        <v>Dangerous</v>
      </c>
      <c r="G8655" t="s">
        <v>8129</v>
      </c>
      <c r="H8655">
        <v>44</v>
      </c>
      <c r="I8655">
        <v>1</v>
      </c>
      <c r="J8655">
        <v>1</v>
      </c>
      <c r="K8655">
        <v>1</v>
      </c>
      <c r="L8655">
        <v>1</v>
      </c>
      <c r="M8655">
        <v>0</v>
      </c>
      <c r="N8655">
        <v>15.46642419</v>
      </c>
      <c r="O8655" t="s">
        <v>42</v>
      </c>
      <c r="P8655">
        <v>1</v>
      </c>
      <c r="Q8655">
        <v>1</v>
      </c>
      <c r="R8655">
        <v>9</v>
      </c>
      <c r="S8655">
        <v>11.909329120000001</v>
      </c>
      <c r="T8655">
        <v>183277</v>
      </c>
      <c r="U8655">
        <v>26.933678520000001</v>
      </c>
      <c r="V8655">
        <v>42</v>
      </c>
      <c r="W8655" t="str">
        <f t="shared" si="407"/>
        <v>Healthy</v>
      </c>
      <c r="X8655">
        <v>4</v>
      </c>
      <c r="Y8655">
        <v>6</v>
      </c>
      <c r="Z8655" t="s">
        <v>66</v>
      </c>
      <c r="AA8655" t="s">
        <v>67</v>
      </c>
      <c r="AB8655" t="s">
        <v>32</v>
      </c>
      <c r="AC8655">
        <v>0</v>
      </c>
    </row>
    <row r="8656" spans="1:29" x14ac:dyDescent="0.25">
      <c r="A8656" t="s">
        <v>12610</v>
      </c>
      <c r="B8656">
        <v>37</v>
      </c>
      <c r="C8656" s="3" t="str">
        <f t="shared" si="405"/>
        <v>Middle Age</v>
      </c>
      <c r="D8656" t="s">
        <v>27</v>
      </c>
      <c r="E8656">
        <v>380</v>
      </c>
      <c r="F8656" t="str">
        <f t="shared" si="406"/>
        <v>Dangerous</v>
      </c>
      <c r="G8656" t="s">
        <v>2310</v>
      </c>
      <c r="H8656">
        <v>97</v>
      </c>
      <c r="I8656">
        <v>0</v>
      </c>
      <c r="J8656">
        <v>1</v>
      </c>
      <c r="K8656">
        <v>1</v>
      </c>
      <c r="L8656">
        <v>1</v>
      </c>
      <c r="M8656">
        <v>0</v>
      </c>
      <c r="N8656">
        <v>15.09588147</v>
      </c>
      <c r="O8656" t="s">
        <v>29</v>
      </c>
      <c r="P8656">
        <v>1</v>
      </c>
      <c r="Q8656">
        <v>0</v>
      </c>
      <c r="R8656">
        <v>6</v>
      </c>
      <c r="S8656">
        <v>4.2035687519999998</v>
      </c>
      <c r="T8656">
        <v>277206</v>
      </c>
      <c r="U8656">
        <v>18.105754709999999</v>
      </c>
      <c r="V8656">
        <v>161</v>
      </c>
      <c r="W8656" t="str">
        <f t="shared" si="407"/>
        <v>Borderline High</v>
      </c>
      <c r="X8656">
        <v>7</v>
      </c>
      <c r="Y8656">
        <v>9</v>
      </c>
      <c r="Z8656" t="s">
        <v>36</v>
      </c>
      <c r="AA8656" t="s">
        <v>37</v>
      </c>
      <c r="AB8656" t="s">
        <v>38</v>
      </c>
      <c r="AC8656">
        <v>1</v>
      </c>
    </row>
    <row r="8657" spans="1:29" x14ac:dyDescent="0.25">
      <c r="A8657" t="s">
        <v>12611</v>
      </c>
      <c r="B8657">
        <v>73</v>
      </c>
      <c r="C8657" s="3" t="str">
        <f t="shared" si="405"/>
        <v>Old</v>
      </c>
      <c r="D8657" t="s">
        <v>40</v>
      </c>
      <c r="E8657">
        <v>332</v>
      </c>
      <c r="F8657" t="str">
        <f t="shared" si="406"/>
        <v>Dangerous</v>
      </c>
      <c r="G8657" t="s">
        <v>978</v>
      </c>
      <c r="H8657">
        <v>88</v>
      </c>
      <c r="I8657">
        <v>1</v>
      </c>
      <c r="J8657">
        <v>0</v>
      </c>
      <c r="K8657">
        <v>1</v>
      </c>
      <c r="L8657">
        <v>0</v>
      </c>
      <c r="M8657">
        <v>0</v>
      </c>
      <c r="N8657">
        <v>8.335222903</v>
      </c>
      <c r="O8657" t="s">
        <v>29</v>
      </c>
      <c r="P8657">
        <v>0</v>
      </c>
      <c r="Q8657">
        <v>0</v>
      </c>
      <c r="R8657">
        <v>10</v>
      </c>
      <c r="S8657">
        <v>5.2596125169999999</v>
      </c>
      <c r="T8657">
        <v>246357</v>
      </c>
      <c r="U8657">
        <v>34.158305239999997</v>
      </c>
      <c r="V8657">
        <v>32</v>
      </c>
      <c r="W8657" t="str">
        <f t="shared" si="407"/>
        <v>Healthy</v>
      </c>
      <c r="X8657">
        <v>7</v>
      </c>
      <c r="Y8657">
        <v>6</v>
      </c>
      <c r="Z8657" t="s">
        <v>118</v>
      </c>
      <c r="AA8657" t="s">
        <v>67</v>
      </c>
      <c r="AB8657" t="s">
        <v>38</v>
      </c>
      <c r="AC8657">
        <v>1</v>
      </c>
    </row>
    <row r="8658" spans="1:29" x14ac:dyDescent="0.25">
      <c r="A8658" t="s">
        <v>12612</v>
      </c>
      <c r="B8658">
        <v>69</v>
      </c>
      <c r="C8658" s="3" t="str">
        <f t="shared" si="405"/>
        <v>Old</v>
      </c>
      <c r="D8658" t="s">
        <v>40</v>
      </c>
      <c r="E8658">
        <v>180</v>
      </c>
      <c r="F8658" t="str">
        <f t="shared" si="406"/>
        <v>Heart-Healthy</v>
      </c>
      <c r="G8658" t="s">
        <v>5527</v>
      </c>
      <c r="H8658">
        <v>103</v>
      </c>
      <c r="I8658">
        <v>0</v>
      </c>
      <c r="J8658">
        <v>1</v>
      </c>
      <c r="K8658">
        <v>1</v>
      </c>
      <c r="L8658">
        <v>1</v>
      </c>
      <c r="M8658">
        <v>0</v>
      </c>
      <c r="N8658">
        <v>0.52608321499999999</v>
      </c>
      <c r="O8658" t="s">
        <v>35</v>
      </c>
      <c r="P8658">
        <v>0</v>
      </c>
      <c r="Q8658">
        <v>0</v>
      </c>
      <c r="R8658">
        <v>4</v>
      </c>
      <c r="S8658">
        <v>2.2892338099999998</v>
      </c>
      <c r="T8658">
        <v>293964</v>
      </c>
      <c r="U8658">
        <v>34.850039799999998</v>
      </c>
      <c r="V8658">
        <v>414</v>
      </c>
      <c r="W8658" t="str">
        <f t="shared" si="407"/>
        <v>High</v>
      </c>
      <c r="X8658">
        <v>7</v>
      </c>
      <c r="Y8658">
        <v>7</v>
      </c>
      <c r="Z8658" t="s">
        <v>125</v>
      </c>
      <c r="AA8658" t="s">
        <v>126</v>
      </c>
      <c r="AB8658" t="s">
        <v>32</v>
      </c>
      <c r="AC8658">
        <v>0</v>
      </c>
    </row>
    <row r="8659" spans="1:29" x14ac:dyDescent="0.25">
      <c r="A8659" t="s">
        <v>12613</v>
      </c>
      <c r="B8659">
        <v>20</v>
      </c>
      <c r="C8659" s="3" t="str">
        <f t="shared" si="405"/>
        <v>Young</v>
      </c>
      <c r="D8659" t="s">
        <v>40</v>
      </c>
      <c r="E8659">
        <v>149</v>
      </c>
      <c r="F8659" t="str">
        <f t="shared" si="406"/>
        <v>Heart-Healthy</v>
      </c>
      <c r="G8659" t="s">
        <v>3227</v>
      </c>
      <c r="H8659">
        <v>101</v>
      </c>
      <c r="I8659">
        <v>1</v>
      </c>
      <c r="J8659">
        <v>0</v>
      </c>
      <c r="K8659">
        <v>0</v>
      </c>
      <c r="L8659">
        <v>0</v>
      </c>
      <c r="M8659">
        <v>1</v>
      </c>
      <c r="N8659">
        <v>10.86294232</v>
      </c>
      <c r="O8659" t="s">
        <v>29</v>
      </c>
      <c r="P8659">
        <v>1</v>
      </c>
      <c r="Q8659">
        <v>0</v>
      </c>
      <c r="R8659">
        <v>2</v>
      </c>
      <c r="S8659">
        <v>9.859496665</v>
      </c>
      <c r="T8659">
        <v>248837</v>
      </c>
      <c r="U8659">
        <v>34.027129819999999</v>
      </c>
      <c r="V8659">
        <v>663</v>
      </c>
      <c r="W8659" t="str">
        <f t="shared" si="407"/>
        <v>Very High</v>
      </c>
      <c r="X8659">
        <v>4</v>
      </c>
      <c r="Y8659">
        <v>5</v>
      </c>
      <c r="Z8659" t="s">
        <v>36</v>
      </c>
      <c r="AA8659" t="s">
        <v>37</v>
      </c>
      <c r="AB8659" t="s">
        <v>38</v>
      </c>
      <c r="AC8659">
        <v>1</v>
      </c>
    </row>
    <row r="8660" spans="1:29" x14ac:dyDescent="0.25">
      <c r="A8660" t="s">
        <v>12614</v>
      </c>
      <c r="B8660">
        <v>87</v>
      </c>
      <c r="C8660" s="3" t="str">
        <f t="shared" si="405"/>
        <v>Old</v>
      </c>
      <c r="D8660" t="s">
        <v>27</v>
      </c>
      <c r="E8660">
        <v>206</v>
      </c>
      <c r="F8660" t="str">
        <f t="shared" si="406"/>
        <v>At-Risk</v>
      </c>
      <c r="G8660" t="s">
        <v>4507</v>
      </c>
      <c r="H8660">
        <v>102</v>
      </c>
      <c r="I8660">
        <v>1</v>
      </c>
      <c r="J8660">
        <v>1</v>
      </c>
      <c r="K8660">
        <v>1</v>
      </c>
      <c r="L8660">
        <v>0</v>
      </c>
      <c r="M8660">
        <v>1</v>
      </c>
      <c r="N8660">
        <v>0.33360499399999999</v>
      </c>
      <c r="O8660" t="s">
        <v>29</v>
      </c>
      <c r="P8660">
        <v>0</v>
      </c>
      <c r="Q8660">
        <v>0</v>
      </c>
      <c r="R8660">
        <v>4</v>
      </c>
      <c r="S8660">
        <v>0.67187071899999995</v>
      </c>
      <c r="T8660">
        <v>252616</v>
      </c>
      <c r="U8660">
        <v>19.58194138</v>
      </c>
      <c r="V8660">
        <v>583</v>
      </c>
      <c r="W8660" t="str">
        <f t="shared" si="407"/>
        <v>Very High</v>
      </c>
      <c r="X8660">
        <v>2</v>
      </c>
      <c r="Y8660">
        <v>6</v>
      </c>
      <c r="Z8660" t="s">
        <v>36</v>
      </c>
      <c r="AA8660" t="s">
        <v>37</v>
      </c>
      <c r="AB8660" t="s">
        <v>38</v>
      </c>
      <c r="AC8660">
        <v>1</v>
      </c>
    </row>
    <row r="8661" spans="1:29" x14ac:dyDescent="0.25">
      <c r="A8661" t="s">
        <v>12615</v>
      </c>
      <c r="B8661">
        <v>37</v>
      </c>
      <c r="C8661" s="3" t="str">
        <f t="shared" si="405"/>
        <v>Middle Age</v>
      </c>
      <c r="D8661" t="s">
        <v>27</v>
      </c>
      <c r="E8661">
        <v>205</v>
      </c>
      <c r="F8661" t="str">
        <f t="shared" si="406"/>
        <v>At-Risk</v>
      </c>
      <c r="G8661" t="s">
        <v>844</v>
      </c>
      <c r="H8661">
        <v>99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2.7182369280000001</v>
      </c>
      <c r="O8661" t="s">
        <v>42</v>
      </c>
      <c r="P8661">
        <v>0</v>
      </c>
      <c r="Q8661">
        <v>0</v>
      </c>
      <c r="R8661">
        <v>4</v>
      </c>
      <c r="S8661">
        <v>7.9164377110000004</v>
      </c>
      <c r="T8661">
        <v>53262</v>
      </c>
      <c r="U8661">
        <v>21.540447199999999</v>
      </c>
      <c r="V8661">
        <v>298</v>
      </c>
      <c r="W8661" t="str">
        <f t="shared" si="407"/>
        <v>High</v>
      </c>
      <c r="X8661">
        <v>1</v>
      </c>
      <c r="Y8661">
        <v>9</v>
      </c>
      <c r="Z8661" t="s">
        <v>66</v>
      </c>
      <c r="AA8661" t="s">
        <v>67</v>
      </c>
      <c r="AB8661" t="s">
        <v>32</v>
      </c>
      <c r="AC8661">
        <v>1</v>
      </c>
    </row>
    <row r="8662" spans="1:29" x14ac:dyDescent="0.25">
      <c r="A8662" t="s">
        <v>12616</v>
      </c>
      <c r="B8662">
        <v>30</v>
      </c>
      <c r="C8662" s="3" t="str">
        <f t="shared" si="405"/>
        <v>Young</v>
      </c>
      <c r="D8662" t="s">
        <v>27</v>
      </c>
      <c r="E8662">
        <v>249</v>
      </c>
      <c r="F8662" t="str">
        <f t="shared" si="406"/>
        <v>Dangerous</v>
      </c>
      <c r="G8662" t="s">
        <v>12617</v>
      </c>
      <c r="H8662">
        <v>78</v>
      </c>
      <c r="I8662">
        <v>0</v>
      </c>
      <c r="J8662">
        <v>0</v>
      </c>
      <c r="K8662">
        <v>1</v>
      </c>
      <c r="L8662">
        <v>1</v>
      </c>
      <c r="M8662">
        <v>1</v>
      </c>
      <c r="N8662">
        <v>0.45888165199999997</v>
      </c>
      <c r="O8662" t="s">
        <v>35</v>
      </c>
      <c r="P8662">
        <v>0</v>
      </c>
      <c r="Q8662">
        <v>1</v>
      </c>
      <c r="R8662">
        <v>7</v>
      </c>
      <c r="S8662">
        <v>9.7068731390000007</v>
      </c>
      <c r="T8662">
        <v>91382</v>
      </c>
      <c r="U8662">
        <v>26.34185197</v>
      </c>
      <c r="V8662">
        <v>114</v>
      </c>
      <c r="W8662" t="str">
        <f t="shared" si="407"/>
        <v>Healthy</v>
      </c>
      <c r="X8662">
        <v>0</v>
      </c>
      <c r="Y8662">
        <v>9</v>
      </c>
      <c r="Z8662" t="s">
        <v>66</v>
      </c>
      <c r="AA8662" t="s">
        <v>67</v>
      </c>
      <c r="AB8662" t="s">
        <v>32</v>
      </c>
      <c r="AC8662">
        <v>0</v>
      </c>
    </row>
    <row r="8663" spans="1:29" x14ac:dyDescent="0.25">
      <c r="A8663" t="s">
        <v>12618</v>
      </c>
      <c r="B8663">
        <v>85</v>
      </c>
      <c r="C8663" s="3" t="str">
        <f t="shared" si="405"/>
        <v>Old</v>
      </c>
      <c r="D8663" t="s">
        <v>40</v>
      </c>
      <c r="E8663">
        <v>150</v>
      </c>
      <c r="F8663" t="str">
        <f t="shared" si="406"/>
        <v>Heart-Healthy</v>
      </c>
      <c r="G8663" t="s">
        <v>1978</v>
      </c>
      <c r="H8663">
        <v>72</v>
      </c>
      <c r="I8663">
        <v>1</v>
      </c>
      <c r="J8663">
        <v>1</v>
      </c>
      <c r="K8663">
        <v>1</v>
      </c>
      <c r="L8663">
        <v>1</v>
      </c>
      <c r="M8663">
        <v>0</v>
      </c>
      <c r="N8663">
        <v>9.3213390670000003</v>
      </c>
      <c r="O8663" t="s">
        <v>35</v>
      </c>
      <c r="P8663">
        <v>0</v>
      </c>
      <c r="Q8663">
        <v>0</v>
      </c>
      <c r="R8663">
        <v>4</v>
      </c>
      <c r="S8663">
        <v>2.0885310619999999</v>
      </c>
      <c r="T8663">
        <v>127080</v>
      </c>
      <c r="U8663">
        <v>38.615043180000001</v>
      </c>
      <c r="V8663">
        <v>197</v>
      </c>
      <c r="W8663" t="str">
        <f t="shared" si="407"/>
        <v>Borderline High</v>
      </c>
      <c r="X8663">
        <v>6</v>
      </c>
      <c r="Y8663">
        <v>8</v>
      </c>
      <c r="Z8663" t="s">
        <v>126</v>
      </c>
      <c r="AA8663" t="s">
        <v>126</v>
      </c>
      <c r="AB8663" t="s">
        <v>32</v>
      </c>
      <c r="AC8663">
        <v>1</v>
      </c>
    </row>
    <row r="8664" spans="1:29" x14ac:dyDescent="0.25">
      <c r="A8664" t="s">
        <v>12619</v>
      </c>
      <c r="B8664">
        <v>51</v>
      </c>
      <c r="C8664" s="3" t="str">
        <f t="shared" si="405"/>
        <v>Middle Age</v>
      </c>
      <c r="D8664" t="s">
        <v>27</v>
      </c>
      <c r="E8664">
        <v>394</v>
      </c>
      <c r="F8664" t="str">
        <f t="shared" si="406"/>
        <v>Dangerous</v>
      </c>
      <c r="G8664" t="s">
        <v>2107</v>
      </c>
      <c r="H8664">
        <v>65</v>
      </c>
      <c r="I8664">
        <v>0</v>
      </c>
      <c r="J8664">
        <v>0</v>
      </c>
      <c r="K8664">
        <v>1</v>
      </c>
      <c r="L8664">
        <v>1</v>
      </c>
      <c r="M8664">
        <v>1</v>
      </c>
      <c r="N8664">
        <v>3.8902054069999998</v>
      </c>
      <c r="O8664" t="s">
        <v>35</v>
      </c>
      <c r="P8664">
        <v>0</v>
      </c>
      <c r="Q8664">
        <v>1</v>
      </c>
      <c r="R8664">
        <v>1</v>
      </c>
      <c r="S8664">
        <v>6.9379839040000002</v>
      </c>
      <c r="T8664">
        <v>295832</v>
      </c>
      <c r="U8664">
        <v>28.634806869999998</v>
      </c>
      <c r="V8664">
        <v>111</v>
      </c>
      <c r="W8664" t="str">
        <f t="shared" si="407"/>
        <v>Healthy</v>
      </c>
      <c r="X8664">
        <v>1</v>
      </c>
      <c r="Y8664">
        <v>8</v>
      </c>
      <c r="Z8664" t="s">
        <v>73</v>
      </c>
      <c r="AA8664" t="s">
        <v>50</v>
      </c>
      <c r="AB8664" t="s">
        <v>38</v>
      </c>
      <c r="AC8664">
        <v>0</v>
      </c>
    </row>
    <row r="8665" spans="1:29" x14ac:dyDescent="0.25">
      <c r="A8665" t="s">
        <v>12620</v>
      </c>
      <c r="B8665">
        <v>20</v>
      </c>
      <c r="C8665" s="3" t="str">
        <f t="shared" si="405"/>
        <v>Young</v>
      </c>
      <c r="D8665" t="s">
        <v>27</v>
      </c>
      <c r="E8665">
        <v>394</v>
      </c>
      <c r="F8665" t="str">
        <f t="shared" si="406"/>
        <v>Dangerous</v>
      </c>
      <c r="G8665" t="s">
        <v>5341</v>
      </c>
      <c r="H8665">
        <v>66</v>
      </c>
      <c r="I8665">
        <v>1</v>
      </c>
      <c r="J8665">
        <v>0</v>
      </c>
      <c r="K8665">
        <v>1</v>
      </c>
      <c r="L8665">
        <v>0</v>
      </c>
      <c r="M8665">
        <v>1</v>
      </c>
      <c r="N8665">
        <v>5.3174546380000001</v>
      </c>
      <c r="O8665" t="s">
        <v>29</v>
      </c>
      <c r="P8665">
        <v>0</v>
      </c>
      <c r="Q8665">
        <v>1</v>
      </c>
      <c r="R8665">
        <v>3</v>
      </c>
      <c r="S8665">
        <v>10.3450183</v>
      </c>
      <c r="T8665">
        <v>143307</v>
      </c>
      <c r="U8665">
        <v>30.748258509999999</v>
      </c>
      <c r="V8665">
        <v>541</v>
      </c>
      <c r="W8665" t="str">
        <f t="shared" si="407"/>
        <v>Very High</v>
      </c>
      <c r="X8665">
        <v>3</v>
      </c>
      <c r="Y8665">
        <v>9</v>
      </c>
      <c r="Z8665" t="s">
        <v>43</v>
      </c>
      <c r="AA8665" t="s">
        <v>44</v>
      </c>
      <c r="AB8665" t="s">
        <v>38</v>
      </c>
      <c r="AC8665">
        <v>0</v>
      </c>
    </row>
    <row r="8666" spans="1:29" x14ac:dyDescent="0.25">
      <c r="A8666" t="s">
        <v>12621</v>
      </c>
      <c r="B8666">
        <v>26</v>
      </c>
      <c r="C8666" s="3" t="str">
        <f t="shared" si="405"/>
        <v>Young</v>
      </c>
      <c r="D8666" t="s">
        <v>27</v>
      </c>
      <c r="E8666">
        <v>348</v>
      </c>
      <c r="F8666" t="str">
        <f t="shared" si="406"/>
        <v>Dangerous</v>
      </c>
      <c r="G8666" t="s">
        <v>6361</v>
      </c>
      <c r="H8666">
        <v>69</v>
      </c>
      <c r="I8666">
        <v>1</v>
      </c>
      <c r="J8666">
        <v>0</v>
      </c>
      <c r="K8666">
        <v>1</v>
      </c>
      <c r="L8666">
        <v>1</v>
      </c>
      <c r="M8666">
        <v>1</v>
      </c>
      <c r="N8666">
        <v>18.019600069999999</v>
      </c>
      <c r="O8666" t="s">
        <v>35</v>
      </c>
      <c r="P8666">
        <v>1</v>
      </c>
      <c r="Q8666">
        <v>1</v>
      </c>
      <c r="R8666">
        <v>5</v>
      </c>
      <c r="S8666">
        <v>3.9509602699999999</v>
      </c>
      <c r="T8666">
        <v>201114</v>
      </c>
      <c r="U8666">
        <v>24.195488109999999</v>
      </c>
      <c r="V8666">
        <v>559</v>
      </c>
      <c r="W8666" t="str">
        <f t="shared" si="407"/>
        <v>Very High</v>
      </c>
      <c r="X8666">
        <v>1</v>
      </c>
      <c r="Y8666">
        <v>8</v>
      </c>
      <c r="Z8666" t="s">
        <v>73</v>
      </c>
      <c r="AA8666" t="s">
        <v>50</v>
      </c>
      <c r="AB8666" t="s">
        <v>38</v>
      </c>
      <c r="AC8666">
        <v>1</v>
      </c>
    </row>
    <row r="8667" spans="1:29" x14ac:dyDescent="0.25">
      <c r="A8667" t="s">
        <v>12622</v>
      </c>
      <c r="B8667">
        <v>89</v>
      </c>
      <c r="C8667" s="3" t="str">
        <f t="shared" si="405"/>
        <v>Old</v>
      </c>
      <c r="D8667" t="s">
        <v>27</v>
      </c>
      <c r="E8667">
        <v>364</v>
      </c>
      <c r="F8667" t="str">
        <f t="shared" si="406"/>
        <v>Dangerous</v>
      </c>
      <c r="G8667" t="s">
        <v>12623</v>
      </c>
      <c r="H8667">
        <v>108</v>
      </c>
      <c r="I8667">
        <v>0</v>
      </c>
      <c r="J8667">
        <v>0</v>
      </c>
      <c r="K8667">
        <v>1</v>
      </c>
      <c r="L8667">
        <v>1</v>
      </c>
      <c r="M8667">
        <v>1</v>
      </c>
      <c r="N8667">
        <v>6.3567477610000003</v>
      </c>
      <c r="O8667" t="s">
        <v>29</v>
      </c>
      <c r="P8667">
        <v>0</v>
      </c>
      <c r="Q8667">
        <v>0</v>
      </c>
      <c r="R8667">
        <v>6</v>
      </c>
      <c r="S8667">
        <v>8.8478183349999995</v>
      </c>
      <c r="T8667">
        <v>133785</v>
      </c>
      <c r="U8667">
        <v>23.350199880000002</v>
      </c>
      <c r="V8667">
        <v>763</v>
      </c>
      <c r="W8667" t="str">
        <f t="shared" si="407"/>
        <v>Very High</v>
      </c>
      <c r="X8667">
        <v>5</v>
      </c>
      <c r="Y8667">
        <v>5</v>
      </c>
      <c r="Z8667" t="s">
        <v>73</v>
      </c>
      <c r="AA8667" t="s">
        <v>50</v>
      </c>
      <c r="AB8667" t="s">
        <v>38</v>
      </c>
      <c r="AC8667">
        <v>0</v>
      </c>
    </row>
    <row r="8668" spans="1:29" x14ac:dyDescent="0.25">
      <c r="A8668" t="s">
        <v>12624</v>
      </c>
      <c r="B8668">
        <v>78</v>
      </c>
      <c r="C8668" s="3" t="str">
        <f t="shared" si="405"/>
        <v>Old</v>
      </c>
      <c r="D8668" t="s">
        <v>27</v>
      </c>
      <c r="E8668">
        <v>244</v>
      </c>
      <c r="F8668" t="str">
        <f t="shared" si="406"/>
        <v>Dangerous</v>
      </c>
      <c r="G8668" t="s">
        <v>10259</v>
      </c>
      <c r="H8668">
        <v>52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8.9344299849999995</v>
      </c>
      <c r="O8668" t="s">
        <v>29</v>
      </c>
      <c r="P8668">
        <v>0</v>
      </c>
      <c r="Q8668">
        <v>1</v>
      </c>
      <c r="R8668">
        <v>2</v>
      </c>
      <c r="S8668">
        <v>11.301123369999999</v>
      </c>
      <c r="T8668">
        <v>287280</v>
      </c>
      <c r="U8668">
        <v>19.052599019999999</v>
      </c>
      <c r="V8668">
        <v>650</v>
      </c>
      <c r="W8668" t="str">
        <f t="shared" si="407"/>
        <v>Very High</v>
      </c>
      <c r="X8668">
        <v>1</v>
      </c>
      <c r="Y8668">
        <v>5</v>
      </c>
      <c r="Z8668" t="s">
        <v>227</v>
      </c>
      <c r="AA8668" t="s">
        <v>44</v>
      </c>
      <c r="AB8668" t="s">
        <v>38</v>
      </c>
      <c r="AC8668">
        <v>0</v>
      </c>
    </row>
    <row r="8669" spans="1:29" x14ac:dyDescent="0.25">
      <c r="A8669" t="s">
        <v>12625</v>
      </c>
      <c r="B8669">
        <v>38</v>
      </c>
      <c r="C8669" s="3" t="str">
        <f t="shared" si="405"/>
        <v>Middle Age</v>
      </c>
      <c r="D8669" t="s">
        <v>27</v>
      </c>
      <c r="E8669">
        <v>305</v>
      </c>
      <c r="F8669" t="str">
        <f t="shared" si="406"/>
        <v>Dangerous</v>
      </c>
      <c r="G8669" t="s">
        <v>8478</v>
      </c>
      <c r="H8669">
        <v>110</v>
      </c>
      <c r="I8669">
        <v>1</v>
      </c>
      <c r="J8669">
        <v>0</v>
      </c>
      <c r="K8669">
        <v>1</v>
      </c>
      <c r="L8669">
        <v>1</v>
      </c>
      <c r="M8669">
        <v>1</v>
      </c>
      <c r="N8669">
        <v>11.785527269999999</v>
      </c>
      <c r="O8669" t="s">
        <v>42</v>
      </c>
      <c r="P8669">
        <v>1</v>
      </c>
      <c r="Q8669">
        <v>1</v>
      </c>
      <c r="R8669">
        <v>10</v>
      </c>
      <c r="S8669">
        <v>5.6324885990000002</v>
      </c>
      <c r="T8669">
        <v>54783</v>
      </c>
      <c r="U8669">
        <v>33.195554469999998</v>
      </c>
      <c r="V8669">
        <v>80</v>
      </c>
      <c r="W8669" t="str">
        <f t="shared" si="407"/>
        <v>Healthy</v>
      </c>
      <c r="X8669">
        <v>6</v>
      </c>
      <c r="Y8669">
        <v>10</v>
      </c>
      <c r="Z8669" t="s">
        <v>66</v>
      </c>
      <c r="AA8669" t="s">
        <v>67</v>
      </c>
      <c r="AB8669" t="s">
        <v>32</v>
      </c>
      <c r="AC8669">
        <v>0</v>
      </c>
    </row>
    <row r="8670" spans="1:29" x14ac:dyDescent="0.25">
      <c r="A8670" t="s">
        <v>12626</v>
      </c>
      <c r="B8670">
        <v>36</v>
      </c>
      <c r="C8670" s="3" t="str">
        <f t="shared" si="405"/>
        <v>Middle Age</v>
      </c>
      <c r="D8670" t="s">
        <v>27</v>
      </c>
      <c r="E8670">
        <v>206</v>
      </c>
      <c r="F8670" t="str">
        <f t="shared" si="406"/>
        <v>At-Risk</v>
      </c>
      <c r="G8670" t="s">
        <v>1257</v>
      </c>
      <c r="H8670">
        <v>40</v>
      </c>
      <c r="I8670">
        <v>1</v>
      </c>
      <c r="J8670">
        <v>0</v>
      </c>
      <c r="K8670">
        <v>1</v>
      </c>
      <c r="L8670">
        <v>0</v>
      </c>
      <c r="M8670">
        <v>1</v>
      </c>
      <c r="N8670">
        <v>11.993367859999999</v>
      </c>
      <c r="O8670" t="s">
        <v>42</v>
      </c>
      <c r="P8670">
        <v>0</v>
      </c>
      <c r="Q8670">
        <v>1</v>
      </c>
      <c r="R8670">
        <v>1</v>
      </c>
      <c r="S8670">
        <v>3.594947151</v>
      </c>
      <c r="T8670">
        <v>205971</v>
      </c>
      <c r="U8670">
        <v>23.818069040000001</v>
      </c>
      <c r="V8670">
        <v>751</v>
      </c>
      <c r="W8670" t="str">
        <f t="shared" si="407"/>
        <v>Very High</v>
      </c>
      <c r="X8670">
        <v>1</v>
      </c>
      <c r="Y8670">
        <v>8</v>
      </c>
      <c r="Z8670" t="s">
        <v>73</v>
      </c>
      <c r="AA8670" t="s">
        <v>50</v>
      </c>
      <c r="AB8670" t="s">
        <v>38</v>
      </c>
      <c r="AC8670">
        <v>0</v>
      </c>
    </row>
    <row r="8671" spans="1:29" x14ac:dyDescent="0.25">
      <c r="A8671" t="s">
        <v>12627</v>
      </c>
      <c r="B8671">
        <v>35</v>
      </c>
      <c r="C8671" s="3" t="str">
        <f t="shared" si="405"/>
        <v>Middle Age</v>
      </c>
      <c r="D8671" t="s">
        <v>27</v>
      </c>
      <c r="E8671">
        <v>395</v>
      </c>
      <c r="F8671" t="str">
        <f t="shared" si="406"/>
        <v>Dangerous</v>
      </c>
      <c r="G8671" t="s">
        <v>1162</v>
      </c>
      <c r="H8671">
        <v>53</v>
      </c>
      <c r="I8671">
        <v>1</v>
      </c>
      <c r="J8671">
        <v>0</v>
      </c>
      <c r="K8671">
        <v>1</v>
      </c>
      <c r="L8671">
        <v>1</v>
      </c>
      <c r="M8671">
        <v>0</v>
      </c>
      <c r="N8671">
        <v>8.9469955989999992</v>
      </c>
      <c r="O8671" t="s">
        <v>35</v>
      </c>
      <c r="P8671">
        <v>0</v>
      </c>
      <c r="Q8671">
        <v>0</v>
      </c>
      <c r="R8671">
        <v>1</v>
      </c>
      <c r="S8671">
        <v>11.73455229</v>
      </c>
      <c r="T8671">
        <v>280395</v>
      </c>
      <c r="U8671">
        <v>23.148499619999999</v>
      </c>
      <c r="V8671">
        <v>141</v>
      </c>
      <c r="W8671" t="str">
        <f t="shared" si="407"/>
        <v>Healthy</v>
      </c>
      <c r="X8671">
        <v>2</v>
      </c>
      <c r="Y8671">
        <v>6</v>
      </c>
      <c r="Z8671" t="s">
        <v>111</v>
      </c>
      <c r="AA8671" t="s">
        <v>50</v>
      </c>
      <c r="AB8671" t="s">
        <v>38</v>
      </c>
      <c r="AC8671">
        <v>1</v>
      </c>
    </row>
    <row r="8672" spans="1:29" x14ac:dyDescent="0.25">
      <c r="A8672" t="s">
        <v>12628</v>
      </c>
      <c r="B8672">
        <v>41</v>
      </c>
      <c r="C8672" s="3" t="str">
        <f t="shared" si="405"/>
        <v>Middle Age</v>
      </c>
      <c r="D8672" t="s">
        <v>27</v>
      </c>
      <c r="E8672">
        <v>220</v>
      </c>
      <c r="F8672" t="str">
        <f t="shared" si="406"/>
        <v>At-Risk</v>
      </c>
      <c r="G8672" t="s">
        <v>5729</v>
      </c>
      <c r="H8672">
        <v>79</v>
      </c>
      <c r="I8672">
        <v>0</v>
      </c>
      <c r="J8672">
        <v>0</v>
      </c>
      <c r="K8672">
        <v>1</v>
      </c>
      <c r="L8672">
        <v>0</v>
      </c>
      <c r="M8672">
        <v>1</v>
      </c>
      <c r="N8672">
        <v>7.2612169120000001</v>
      </c>
      <c r="O8672" t="s">
        <v>35</v>
      </c>
      <c r="P8672">
        <v>1</v>
      </c>
      <c r="Q8672">
        <v>1</v>
      </c>
      <c r="R8672">
        <v>9</v>
      </c>
      <c r="S8672">
        <v>1.0308754419999999</v>
      </c>
      <c r="T8672">
        <v>176640</v>
      </c>
      <c r="U8672">
        <v>35.148672599999998</v>
      </c>
      <c r="V8672">
        <v>256</v>
      </c>
      <c r="W8672" t="str">
        <f t="shared" si="407"/>
        <v>High</v>
      </c>
      <c r="X8672">
        <v>3</v>
      </c>
      <c r="Y8672">
        <v>4</v>
      </c>
      <c r="Z8672" t="s">
        <v>53</v>
      </c>
      <c r="AA8672" t="s">
        <v>44</v>
      </c>
      <c r="AB8672" t="s">
        <v>38</v>
      </c>
      <c r="AC8672">
        <v>0</v>
      </c>
    </row>
    <row r="8673" spans="1:29" x14ac:dyDescent="0.25">
      <c r="A8673" t="s">
        <v>12629</v>
      </c>
      <c r="B8673">
        <v>54</v>
      </c>
      <c r="C8673" s="3" t="str">
        <f t="shared" si="405"/>
        <v>Middle Age</v>
      </c>
      <c r="D8673" t="s">
        <v>27</v>
      </c>
      <c r="E8673">
        <v>360</v>
      </c>
      <c r="F8673" t="str">
        <f t="shared" si="406"/>
        <v>Dangerous</v>
      </c>
      <c r="G8673" t="s">
        <v>9220</v>
      </c>
      <c r="H8673">
        <v>87</v>
      </c>
      <c r="I8673">
        <v>1</v>
      </c>
      <c r="J8673">
        <v>0</v>
      </c>
      <c r="K8673">
        <v>1</v>
      </c>
      <c r="L8673">
        <v>1</v>
      </c>
      <c r="M8673">
        <v>1</v>
      </c>
      <c r="N8673">
        <v>17.343519069999999</v>
      </c>
      <c r="O8673" t="s">
        <v>29</v>
      </c>
      <c r="P8673">
        <v>0</v>
      </c>
      <c r="Q8673">
        <v>1</v>
      </c>
      <c r="R8673">
        <v>8</v>
      </c>
      <c r="S8673">
        <v>11.627343310000001</v>
      </c>
      <c r="T8673">
        <v>248240</v>
      </c>
      <c r="U8673">
        <v>33.243405619999997</v>
      </c>
      <c r="V8673">
        <v>788</v>
      </c>
      <c r="W8673" t="str">
        <f t="shared" si="407"/>
        <v>Very High</v>
      </c>
      <c r="X8673">
        <v>6</v>
      </c>
      <c r="Y8673">
        <v>4</v>
      </c>
      <c r="Z8673" t="s">
        <v>81</v>
      </c>
      <c r="AA8673" t="s">
        <v>44</v>
      </c>
      <c r="AB8673" t="s">
        <v>32</v>
      </c>
      <c r="AC8673">
        <v>0</v>
      </c>
    </row>
    <row r="8674" spans="1:29" x14ac:dyDescent="0.25">
      <c r="A8674" t="s">
        <v>12630</v>
      </c>
      <c r="B8674">
        <v>23</v>
      </c>
      <c r="C8674" s="3" t="str">
        <f t="shared" si="405"/>
        <v>Young</v>
      </c>
      <c r="D8674" t="s">
        <v>27</v>
      </c>
      <c r="E8674">
        <v>332</v>
      </c>
      <c r="F8674" t="str">
        <f t="shared" si="406"/>
        <v>Dangerous</v>
      </c>
      <c r="G8674" t="s">
        <v>12631</v>
      </c>
      <c r="H8674">
        <v>97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6.1092415109999996</v>
      </c>
      <c r="O8674" t="s">
        <v>42</v>
      </c>
      <c r="P8674">
        <v>1</v>
      </c>
      <c r="Q8674">
        <v>0</v>
      </c>
      <c r="R8674">
        <v>8</v>
      </c>
      <c r="S8674">
        <v>7.3870983140000002</v>
      </c>
      <c r="T8674">
        <v>88552</v>
      </c>
      <c r="U8674">
        <v>22.753039560000001</v>
      </c>
      <c r="V8674">
        <v>512</v>
      </c>
      <c r="W8674" t="str">
        <f t="shared" si="407"/>
        <v>Very High</v>
      </c>
      <c r="X8674">
        <v>7</v>
      </c>
      <c r="Y8674">
        <v>6</v>
      </c>
      <c r="Z8674" t="s">
        <v>53</v>
      </c>
      <c r="AA8674" t="s">
        <v>44</v>
      </c>
      <c r="AB8674" t="s">
        <v>38</v>
      </c>
      <c r="AC8674">
        <v>0</v>
      </c>
    </row>
    <row r="8675" spans="1:29" x14ac:dyDescent="0.25">
      <c r="A8675" t="s">
        <v>12632</v>
      </c>
      <c r="B8675">
        <v>87</v>
      </c>
      <c r="C8675" s="3" t="str">
        <f t="shared" si="405"/>
        <v>Old</v>
      </c>
      <c r="D8675" t="s">
        <v>27</v>
      </c>
      <c r="E8675">
        <v>315</v>
      </c>
      <c r="F8675" t="str">
        <f t="shared" si="406"/>
        <v>Dangerous</v>
      </c>
      <c r="G8675" t="s">
        <v>2699</v>
      </c>
      <c r="H8675">
        <v>99</v>
      </c>
      <c r="I8675">
        <v>1</v>
      </c>
      <c r="J8675">
        <v>0</v>
      </c>
      <c r="K8675">
        <v>1</v>
      </c>
      <c r="L8675">
        <v>0</v>
      </c>
      <c r="M8675">
        <v>1</v>
      </c>
      <c r="N8675">
        <v>12.807641439999999</v>
      </c>
      <c r="O8675" t="s">
        <v>35</v>
      </c>
      <c r="P8675">
        <v>1</v>
      </c>
      <c r="Q8675">
        <v>0</v>
      </c>
      <c r="R8675">
        <v>7</v>
      </c>
      <c r="S8675">
        <v>11.82331784</v>
      </c>
      <c r="T8675">
        <v>217482</v>
      </c>
      <c r="U8675">
        <v>38.496536679999998</v>
      </c>
      <c r="V8675">
        <v>161</v>
      </c>
      <c r="W8675" t="str">
        <f t="shared" si="407"/>
        <v>Borderline High</v>
      </c>
      <c r="X8675">
        <v>5</v>
      </c>
      <c r="Y8675">
        <v>4</v>
      </c>
      <c r="Z8675" t="s">
        <v>111</v>
      </c>
      <c r="AA8675" t="s">
        <v>50</v>
      </c>
      <c r="AB8675" t="s">
        <v>38</v>
      </c>
      <c r="AC8675">
        <v>1</v>
      </c>
    </row>
    <row r="8676" spans="1:29" x14ac:dyDescent="0.25">
      <c r="A8676" t="s">
        <v>12633</v>
      </c>
      <c r="B8676">
        <v>66</v>
      </c>
      <c r="C8676" s="3" t="str">
        <f t="shared" si="405"/>
        <v>Old</v>
      </c>
      <c r="D8676" t="s">
        <v>27</v>
      </c>
      <c r="E8676">
        <v>355</v>
      </c>
      <c r="F8676" t="str">
        <f t="shared" si="406"/>
        <v>Dangerous</v>
      </c>
      <c r="G8676" t="s">
        <v>2135</v>
      </c>
      <c r="H8676">
        <v>56</v>
      </c>
      <c r="I8676">
        <v>1</v>
      </c>
      <c r="J8676">
        <v>0</v>
      </c>
      <c r="K8676">
        <v>1</v>
      </c>
      <c r="L8676">
        <v>1</v>
      </c>
      <c r="M8676">
        <v>1</v>
      </c>
      <c r="N8676">
        <v>1.7802008389999999</v>
      </c>
      <c r="O8676" t="s">
        <v>35</v>
      </c>
      <c r="P8676">
        <v>0</v>
      </c>
      <c r="Q8676">
        <v>1</v>
      </c>
      <c r="R8676">
        <v>4</v>
      </c>
      <c r="S8676">
        <v>9.1643253040000001</v>
      </c>
      <c r="T8676">
        <v>74044</v>
      </c>
      <c r="U8676">
        <v>29.342094769999999</v>
      </c>
      <c r="V8676">
        <v>732</v>
      </c>
      <c r="W8676" t="str">
        <f t="shared" si="407"/>
        <v>Very High</v>
      </c>
      <c r="X8676">
        <v>6</v>
      </c>
      <c r="Y8676">
        <v>8</v>
      </c>
      <c r="Z8676" t="s">
        <v>61</v>
      </c>
      <c r="AA8676" t="s">
        <v>31</v>
      </c>
      <c r="AB8676" t="s">
        <v>32</v>
      </c>
      <c r="AC8676">
        <v>0</v>
      </c>
    </row>
    <row r="8677" spans="1:29" x14ac:dyDescent="0.25">
      <c r="A8677" t="s">
        <v>12634</v>
      </c>
      <c r="B8677">
        <v>87</v>
      </c>
      <c r="C8677" s="3" t="str">
        <f t="shared" si="405"/>
        <v>Old</v>
      </c>
      <c r="D8677" t="s">
        <v>27</v>
      </c>
      <c r="E8677">
        <v>313</v>
      </c>
      <c r="F8677" t="str">
        <f t="shared" si="406"/>
        <v>Dangerous</v>
      </c>
      <c r="G8677" t="s">
        <v>11721</v>
      </c>
      <c r="H8677">
        <v>110</v>
      </c>
      <c r="I8677">
        <v>0</v>
      </c>
      <c r="J8677">
        <v>1</v>
      </c>
      <c r="K8677">
        <v>1</v>
      </c>
      <c r="L8677">
        <v>0</v>
      </c>
      <c r="M8677">
        <v>1</v>
      </c>
      <c r="N8677">
        <v>14.791472049999999</v>
      </c>
      <c r="O8677" t="s">
        <v>29</v>
      </c>
      <c r="P8677">
        <v>1</v>
      </c>
      <c r="Q8677">
        <v>1</v>
      </c>
      <c r="R8677">
        <v>9</v>
      </c>
      <c r="S8677">
        <v>1.884477049</v>
      </c>
      <c r="T8677">
        <v>256491</v>
      </c>
      <c r="U8677">
        <v>29.3302777</v>
      </c>
      <c r="V8677">
        <v>606</v>
      </c>
      <c r="W8677" t="str">
        <f t="shared" si="407"/>
        <v>Very High</v>
      </c>
      <c r="X8677">
        <v>3</v>
      </c>
      <c r="Y8677">
        <v>8</v>
      </c>
      <c r="Z8677" t="s">
        <v>126</v>
      </c>
      <c r="AA8677" t="s">
        <v>126</v>
      </c>
      <c r="AB8677" t="s">
        <v>32</v>
      </c>
      <c r="AC8677">
        <v>0</v>
      </c>
    </row>
    <row r="8678" spans="1:29" x14ac:dyDescent="0.25">
      <c r="A8678" t="s">
        <v>12635</v>
      </c>
      <c r="B8678">
        <v>18</v>
      </c>
      <c r="C8678" s="3" t="str">
        <f t="shared" si="405"/>
        <v>Young</v>
      </c>
      <c r="D8678" t="s">
        <v>27</v>
      </c>
      <c r="E8678">
        <v>167</v>
      </c>
      <c r="F8678" t="str">
        <f t="shared" si="406"/>
        <v>Heart-Healthy</v>
      </c>
      <c r="G8678" t="s">
        <v>11028</v>
      </c>
      <c r="H8678">
        <v>87</v>
      </c>
      <c r="I8678">
        <v>1</v>
      </c>
      <c r="J8678">
        <v>0</v>
      </c>
      <c r="K8678">
        <v>1</v>
      </c>
      <c r="L8678">
        <v>0</v>
      </c>
      <c r="M8678">
        <v>1</v>
      </c>
      <c r="N8678">
        <v>12.78883254</v>
      </c>
      <c r="O8678" t="s">
        <v>29</v>
      </c>
      <c r="P8678">
        <v>1</v>
      </c>
      <c r="Q8678">
        <v>1</v>
      </c>
      <c r="R8678">
        <v>5</v>
      </c>
      <c r="S8678">
        <v>1.7834860930000001</v>
      </c>
      <c r="T8678">
        <v>47746</v>
      </c>
      <c r="U8678">
        <v>28.03025126</v>
      </c>
      <c r="V8678">
        <v>415</v>
      </c>
      <c r="W8678" t="str">
        <f t="shared" si="407"/>
        <v>High</v>
      </c>
      <c r="X8678">
        <v>1</v>
      </c>
      <c r="Y8678">
        <v>5</v>
      </c>
      <c r="Z8678" t="s">
        <v>125</v>
      </c>
      <c r="AA8678" t="s">
        <v>126</v>
      </c>
      <c r="AB8678" t="s">
        <v>32</v>
      </c>
      <c r="AC8678">
        <v>1</v>
      </c>
    </row>
    <row r="8679" spans="1:29" x14ac:dyDescent="0.25">
      <c r="A8679" t="s">
        <v>12636</v>
      </c>
      <c r="B8679">
        <v>35</v>
      </c>
      <c r="C8679" s="3" t="str">
        <f t="shared" si="405"/>
        <v>Middle Age</v>
      </c>
      <c r="D8679" t="s">
        <v>27</v>
      </c>
      <c r="E8679">
        <v>185</v>
      </c>
      <c r="F8679" t="str">
        <f t="shared" si="406"/>
        <v>Heart-Healthy</v>
      </c>
      <c r="G8679" t="s">
        <v>3943</v>
      </c>
      <c r="H8679">
        <v>75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16.209800699999999</v>
      </c>
      <c r="O8679" t="s">
        <v>42</v>
      </c>
      <c r="P8679">
        <v>1</v>
      </c>
      <c r="Q8679">
        <v>0</v>
      </c>
      <c r="R8679">
        <v>2</v>
      </c>
      <c r="S8679">
        <v>4.5684262950000001</v>
      </c>
      <c r="T8679">
        <v>45441</v>
      </c>
      <c r="U8679">
        <v>19.94517063</v>
      </c>
      <c r="V8679">
        <v>683</v>
      </c>
      <c r="W8679" t="str">
        <f t="shared" si="407"/>
        <v>Very High</v>
      </c>
      <c r="X8679">
        <v>7</v>
      </c>
      <c r="Y8679">
        <v>10</v>
      </c>
      <c r="Z8679" t="s">
        <v>76</v>
      </c>
      <c r="AA8679" t="s">
        <v>50</v>
      </c>
      <c r="AB8679" t="s">
        <v>38</v>
      </c>
      <c r="AC8679">
        <v>1</v>
      </c>
    </row>
    <row r="8680" spans="1:29" x14ac:dyDescent="0.25">
      <c r="A8680" t="s">
        <v>12637</v>
      </c>
      <c r="B8680">
        <v>38</v>
      </c>
      <c r="C8680" s="3" t="str">
        <f t="shared" si="405"/>
        <v>Middle Age</v>
      </c>
      <c r="D8680" t="s">
        <v>27</v>
      </c>
      <c r="E8680">
        <v>360</v>
      </c>
      <c r="F8680" t="str">
        <f t="shared" si="406"/>
        <v>Dangerous</v>
      </c>
      <c r="G8680" t="s">
        <v>4944</v>
      </c>
      <c r="H8680">
        <v>107</v>
      </c>
      <c r="I8680">
        <v>0</v>
      </c>
      <c r="J8680">
        <v>0</v>
      </c>
      <c r="K8680">
        <v>1</v>
      </c>
      <c r="L8680">
        <v>1</v>
      </c>
      <c r="M8680">
        <v>0</v>
      </c>
      <c r="N8680">
        <v>18.496255089999998</v>
      </c>
      <c r="O8680" t="s">
        <v>35</v>
      </c>
      <c r="P8680">
        <v>1</v>
      </c>
      <c r="Q8680">
        <v>1</v>
      </c>
      <c r="R8680">
        <v>4</v>
      </c>
      <c r="S8680">
        <v>2.3871986239999998</v>
      </c>
      <c r="T8680">
        <v>210617</v>
      </c>
      <c r="U8680">
        <v>35.824291289999998</v>
      </c>
      <c r="V8680">
        <v>684</v>
      </c>
      <c r="W8680" t="str">
        <f t="shared" si="407"/>
        <v>Very High</v>
      </c>
      <c r="X8680">
        <v>4</v>
      </c>
      <c r="Y8680">
        <v>10</v>
      </c>
      <c r="Z8680" t="s">
        <v>118</v>
      </c>
      <c r="AA8680" t="s">
        <v>67</v>
      </c>
      <c r="AB8680" t="s">
        <v>38</v>
      </c>
      <c r="AC8680">
        <v>0</v>
      </c>
    </row>
    <row r="8681" spans="1:29" x14ac:dyDescent="0.25">
      <c r="A8681" t="s">
        <v>12638</v>
      </c>
      <c r="B8681">
        <v>36</v>
      </c>
      <c r="C8681" s="3" t="str">
        <f t="shared" si="405"/>
        <v>Middle Age</v>
      </c>
      <c r="D8681" t="s">
        <v>27</v>
      </c>
      <c r="E8681">
        <v>307</v>
      </c>
      <c r="F8681" t="str">
        <f t="shared" si="406"/>
        <v>Dangerous</v>
      </c>
      <c r="G8681" t="s">
        <v>12182</v>
      </c>
      <c r="H8681">
        <v>63</v>
      </c>
      <c r="I8681">
        <v>1</v>
      </c>
      <c r="J8681">
        <v>1</v>
      </c>
      <c r="K8681">
        <v>1</v>
      </c>
      <c r="L8681">
        <v>1</v>
      </c>
      <c r="M8681">
        <v>0</v>
      </c>
      <c r="N8681">
        <v>13.24970589</v>
      </c>
      <c r="O8681" t="s">
        <v>42</v>
      </c>
      <c r="P8681">
        <v>1</v>
      </c>
      <c r="Q8681">
        <v>0</v>
      </c>
      <c r="R8681">
        <v>10</v>
      </c>
      <c r="S8681">
        <v>6.3725189599999998</v>
      </c>
      <c r="T8681">
        <v>101594</v>
      </c>
      <c r="U8681">
        <v>28.752497330000001</v>
      </c>
      <c r="V8681">
        <v>456</v>
      </c>
      <c r="W8681" t="str">
        <f t="shared" si="407"/>
        <v>High</v>
      </c>
      <c r="X8681">
        <v>6</v>
      </c>
      <c r="Y8681">
        <v>4</v>
      </c>
      <c r="Z8681" t="s">
        <v>36</v>
      </c>
      <c r="AA8681" t="s">
        <v>37</v>
      </c>
      <c r="AB8681" t="s">
        <v>38</v>
      </c>
      <c r="AC8681">
        <v>1</v>
      </c>
    </row>
    <row r="8682" spans="1:29" x14ac:dyDescent="0.25">
      <c r="A8682" t="s">
        <v>12639</v>
      </c>
      <c r="B8682">
        <v>61</v>
      </c>
      <c r="C8682" s="3" t="str">
        <f t="shared" si="405"/>
        <v>Old</v>
      </c>
      <c r="D8682" t="s">
        <v>40</v>
      </c>
      <c r="E8682">
        <v>282</v>
      </c>
      <c r="F8682" t="str">
        <f t="shared" si="406"/>
        <v>Dangerous</v>
      </c>
      <c r="G8682" t="s">
        <v>1448</v>
      </c>
      <c r="H8682">
        <v>62</v>
      </c>
      <c r="I8682">
        <v>0</v>
      </c>
      <c r="J8682">
        <v>0</v>
      </c>
      <c r="K8682">
        <v>1</v>
      </c>
      <c r="L8682">
        <v>0</v>
      </c>
      <c r="M8682">
        <v>1</v>
      </c>
      <c r="N8682">
        <v>17.886627440000002</v>
      </c>
      <c r="O8682" t="s">
        <v>35</v>
      </c>
      <c r="P8682">
        <v>1</v>
      </c>
      <c r="Q8682">
        <v>1</v>
      </c>
      <c r="R8682">
        <v>5</v>
      </c>
      <c r="S8682">
        <v>3.1779084649999998</v>
      </c>
      <c r="T8682">
        <v>195472</v>
      </c>
      <c r="U8682">
        <v>32.290599669999999</v>
      </c>
      <c r="V8682">
        <v>177</v>
      </c>
      <c r="W8682" t="str">
        <f t="shared" si="407"/>
        <v>Borderline High</v>
      </c>
      <c r="X8682">
        <v>6</v>
      </c>
      <c r="Y8682">
        <v>5</v>
      </c>
      <c r="Z8682" t="s">
        <v>70</v>
      </c>
      <c r="AA8682" t="s">
        <v>37</v>
      </c>
      <c r="AB8682" t="s">
        <v>38</v>
      </c>
      <c r="AC8682">
        <v>1</v>
      </c>
    </row>
    <row r="8683" spans="1:29" x14ac:dyDescent="0.25">
      <c r="A8683" t="s">
        <v>12640</v>
      </c>
      <c r="B8683">
        <v>73</v>
      </c>
      <c r="C8683" s="3" t="str">
        <f t="shared" si="405"/>
        <v>Old</v>
      </c>
      <c r="D8683" t="s">
        <v>40</v>
      </c>
      <c r="E8683">
        <v>330</v>
      </c>
      <c r="F8683" t="str">
        <f t="shared" si="406"/>
        <v>Dangerous</v>
      </c>
      <c r="G8683" t="s">
        <v>12641</v>
      </c>
      <c r="H8683">
        <v>60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17.01818961</v>
      </c>
      <c r="O8683" t="s">
        <v>29</v>
      </c>
      <c r="P8683">
        <v>1</v>
      </c>
      <c r="Q8683">
        <v>1</v>
      </c>
      <c r="R8683">
        <v>10</v>
      </c>
      <c r="S8683">
        <v>5.2717961899999999</v>
      </c>
      <c r="T8683">
        <v>22028</v>
      </c>
      <c r="U8683">
        <v>24.415660509999999</v>
      </c>
      <c r="V8683">
        <v>637</v>
      </c>
      <c r="W8683" t="str">
        <f t="shared" si="407"/>
        <v>Very High</v>
      </c>
      <c r="X8683">
        <v>6</v>
      </c>
      <c r="Y8683">
        <v>5</v>
      </c>
      <c r="Z8683" t="s">
        <v>76</v>
      </c>
      <c r="AA8683" t="s">
        <v>50</v>
      </c>
      <c r="AB8683" t="s">
        <v>38</v>
      </c>
      <c r="AC8683">
        <v>1</v>
      </c>
    </row>
    <row r="8684" spans="1:29" x14ac:dyDescent="0.25">
      <c r="A8684" t="s">
        <v>12642</v>
      </c>
      <c r="B8684">
        <v>38</v>
      </c>
      <c r="C8684" s="3" t="str">
        <f t="shared" si="405"/>
        <v>Middle Age</v>
      </c>
      <c r="D8684" t="s">
        <v>27</v>
      </c>
      <c r="E8684">
        <v>393</v>
      </c>
      <c r="F8684" t="str">
        <f t="shared" si="406"/>
        <v>Dangerous</v>
      </c>
      <c r="G8684" t="s">
        <v>1202</v>
      </c>
      <c r="H8684">
        <v>75</v>
      </c>
      <c r="I8684">
        <v>1</v>
      </c>
      <c r="J8684">
        <v>0</v>
      </c>
      <c r="K8684">
        <v>1</v>
      </c>
      <c r="L8684">
        <v>1</v>
      </c>
      <c r="M8684">
        <v>1</v>
      </c>
      <c r="N8684">
        <v>2.187329611</v>
      </c>
      <c r="O8684" t="s">
        <v>29</v>
      </c>
      <c r="P8684">
        <v>0</v>
      </c>
      <c r="Q8684">
        <v>1</v>
      </c>
      <c r="R8684">
        <v>6</v>
      </c>
      <c r="S8684">
        <v>1.6040160510000001</v>
      </c>
      <c r="T8684">
        <v>148481</v>
      </c>
      <c r="U8684">
        <v>35.322422670000002</v>
      </c>
      <c r="V8684">
        <v>583</v>
      </c>
      <c r="W8684" t="str">
        <f t="shared" si="407"/>
        <v>Very High</v>
      </c>
      <c r="X8684">
        <v>1</v>
      </c>
      <c r="Y8684">
        <v>8</v>
      </c>
      <c r="Z8684" t="s">
        <v>70</v>
      </c>
      <c r="AA8684" t="s">
        <v>37</v>
      </c>
      <c r="AB8684" t="s">
        <v>38</v>
      </c>
      <c r="AC8684">
        <v>0</v>
      </c>
    </row>
    <row r="8685" spans="1:29" x14ac:dyDescent="0.25">
      <c r="A8685" t="s">
        <v>12643</v>
      </c>
      <c r="B8685">
        <v>69</v>
      </c>
      <c r="C8685" s="3" t="str">
        <f t="shared" si="405"/>
        <v>Old</v>
      </c>
      <c r="D8685" t="s">
        <v>27</v>
      </c>
      <c r="E8685">
        <v>386</v>
      </c>
      <c r="F8685" t="str">
        <f t="shared" si="406"/>
        <v>Dangerous</v>
      </c>
      <c r="G8685" t="s">
        <v>3279</v>
      </c>
      <c r="H8685">
        <v>71</v>
      </c>
      <c r="I8685">
        <v>0</v>
      </c>
      <c r="J8685">
        <v>1</v>
      </c>
      <c r="K8685">
        <v>1</v>
      </c>
      <c r="L8685">
        <v>1</v>
      </c>
      <c r="M8685">
        <v>0</v>
      </c>
      <c r="N8685">
        <v>3.9645322900000002</v>
      </c>
      <c r="O8685" t="s">
        <v>42</v>
      </c>
      <c r="P8685">
        <v>0</v>
      </c>
      <c r="Q8685">
        <v>0</v>
      </c>
      <c r="R8685">
        <v>5</v>
      </c>
      <c r="S8685">
        <v>3.5421029169999998</v>
      </c>
      <c r="T8685">
        <v>139786</v>
      </c>
      <c r="U8685">
        <v>33.089642060000003</v>
      </c>
      <c r="V8685">
        <v>77</v>
      </c>
      <c r="W8685" t="str">
        <f t="shared" si="407"/>
        <v>Healthy</v>
      </c>
      <c r="X8685">
        <v>2</v>
      </c>
      <c r="Y8685">
        <v>6</v>
      </c>
      <c r="Z8685" t="s">
        <v>66</v>
      </c>
      <c r="AA8685" t="s">
        <v>67</v>
      </c>
      <c r="AB8685" t="s">
        <v>32</v>
      </c>
      <c r="AC8685">
        <v>1</v>
      </c>
    </row>
    <row r="8686" spans="1:29" x14ac:dyDescent="0.25">
      <c r="A8686" t="s">
        <v>12644</v>
      </c>
      <c r="B8686">
        <v>88</v>
      </c>
      <c r="C8686" s="3" t="str">
        <f t="shared" si="405"/>
        <v>Old</v>
      </c>
      <c r="D8686" t="s">
        <v>27</v>
      </c>
      <c r="E8686">
        <v>394</v>
      </c>
      <c r="F8686" t="str">
        <f t="shared" si="406"/>
        <v>Dangerous</v>
      </c>
      <c r="G8686" t="s">
        <v>12645</v>
      </c>
      <c r="H8686">
        <v>51</v>
      </c>
      <c r="I8686">
        <v>1</v>
      </c>
      <c r="J8686">
        <v>0</v>
      </c>
      <c r="K8686">
        <v>1</v>
      </c>
      <c r="L8686">
        <v>0</v>
      </c>
      <c r="M8686">
        <v>1</v>
      </c>
      <c r="N8686">
        <v>7.6606507129999999</v>
      </c>
      <c r="O8686" t="s">
        <v>29</v>
      </c>
      <c r="P8686">
        <v>0</v>
      </c>
      <c r="Q8686">
        <v>0</v>
      </c>
      <c r="R8686">
        <v>8</v>
      </c>
      <c r="S8686">
        <v>2.4010528130000002</v>
      </c>
      <c r="T8686">
        <v>130142</v>
      </c>
      <c r="U8686">
        <v>23.738465659999999</v>
      </c>
      <c r="V8686">
        <v>79</v>
      </c>
      <c r="W8686" t="str">
        <f t="shared" si="407"/>
        <v>Healthy</v>
      </c>
      <c r="X8686">
        <v>7</v>
      </c>
      <c r="Y8686">
        <v>9</v>
      </c>
      <c r="Z8686" t="s">
        <v>73</v>
      </c>
      <c r="AA8686" t="s">
        <v>50</v>
      </c>
      <c r="AB8686" t="s">
        <v>38</v>
      </c>
      <c r="AC8686">
        <v>0</v>
      </c>
    </row>
    <row r="8687" spans="1:29" x14ac:dyDescent="0.25">
      <c r="A8687" t="s">
        <v>12646</v>
      </c>
      <c r="B8687">
        <v>88</v>
      </c>
      <c r="C8687" s="3" t="str">
        <f t="shared" si="405"/>
        <v>Old</v>
      </c>
      <c r="D8687" t="s">
        <v>27</v>
      </c>
      <c r="E8687">
        <v>126</v>
      </c>
      <c r="F8687" t="str">
        <f t="shared" si="406"/>
        <v>Heart-Healthy</v>
      </c>
      <c r="G8687" t="s">
        <v>3800</v>
      </c>
      <c r="H8687">
        <v>98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1.554412167</v>
      </c>
      <c r="O8687" t="s">
        <v>29</v>
      </c>
      <c r="P8687">
        <v>1</v>
      </c>
      <c r="Q8687">
        <v>1</v>
      </c>
      <c r="R8687">
        <v>6</v>
      </c>
      <c r="S8687">
        <v>5.5460396510000001</v>
      </c>
      <c r="T8687">
        <v>67712</v>
      </c>
      <c r="U8687">
        <v>29.917673279999999</v>
      </c>
      <c r="V8687">
        <v>206</v>
      </c>
      <c r="W8687" t="str">
        <f t="shared" si="407"/>
        <v>High</v>
      </c>
      <c r="X8687">
        <v>0</v>
      </c>
      <c r="Y8687">
        <v>6</v>
      </c>
      <c r="Z8687" t="s">
        <v>111</v>
      </c>
      <c r="AA8687" t="s">
        <v>50</v>
      </c>
      <c r="AB8687" t="s">
        <v>38</v>
      </c>
      <c r="AC8687">
        <v>0</v>
      </c>
    </row>
    <row r="8688" spans="1:29" x14ac:dyDescent="0.25">
      <c r="A8688" t="s">
        <v>12647</v>
      </c>
      <c r="B8688">
        <v>58</v>
      </c>
      <c r="C8688" s="3" t="str">
        <f t="shared" si="405"/>
        <v>Old</v>
      </c>
      <c r="D8688" t="s">
        <v>40</v>
      </c>
      <c r="E8688">
        <v>244</v>
      </c>
      <c r="F8688" t="str">
        <f t="shared" si="406"/>
        <v>Dangerous</v>
      </c>
      <c r="G8688" t="s">
        <v>5320</v>
      </c>
      <c r="H8688">
        <v>70</v>
      </c>
      <c r="I8688">
        <v>1</v>
      </c>
      <c r="J8688">
        <v>0</v>
      </c>
      <c r="K8688">
        <v>1</v>
      </c>
      <c r="L8688">
        <v>1</v>
      </c>
      <c r="M8688">
        <v>0</v>
      </c>
      <c r="N8688">
        <v>14.33095645</v>
      </c>
      <c r="O8688" t="s">
        <v>42</v>
      </c>
      <c r="P8688">
        <v>0</v>
      </c>
      <c r="Q8688">
        <v>0</v>
      </c>
      <c r="R8688">
        <v>10</v>
      </c>
      <c r="S8688">
        <v>9.633357878</v>
      </c>
      <c r="T8688">
        <v>255905</v>
      </c>
      <c r="U8688">
        <v>21.317235669999999</v>
      </c>
      <c r="V8688">
        <v>390</v>
      </c>
      <c r="W8688" t="str">
        <f t="shared" si="407"/>
        <v>High</v>
      </c>
      <c r="X8688">
        <v>2</v>
      </c>
      <c r="Y8688">
        <v>4</v>
      </c>
      <c r="Z8688" t="s">
        <v>118</v>
      </c>
      <c r="AA8688" t="s">
        <v>67</v>
      </c>
      <c r="AB8688" t="s">
        <v>38</v>
      </c>
      <c r="AC8688">
        <v>1</v>
      </c>
    </row>
    <row r="8689" spans="1:29" x14ac:dyDescent="0.25">
      <c r="A8689" t="s">
        <v>12648</v>
      </c>
      <c r="B8689">
        <v>65</v>
      </c>
      <c r="C8689" s="3" t="str">
        <f t="shared" si="405"/>
        <v>Old</v>
      </c>
      <c r="D8689" t="s">
        <v>40</v>
      </c>
      <c r="E8689">
        <v>244</v>
      </c>
      <c r="F8689" t="str">
        <f t="shared" si="406"/>
        <v>Dangerous</v>
      </c>
      <c r="G8689" t="s">
        <v>5304</v>
      </c>
      <c r="H8689">
        <v>62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0.99989291499999999</v>
      </c>
      <c r="O8689" t="s">
        <v>42</v>
      </c>
      <c r="P8689">
        <v>1</v>
      </c>
      <c r="Q8689">
        <v>1</v>
      </c>
      <c r="R8689">
        <v>5</v>
      </c>
      <c r="S8689">
        <v>5.5627403869999998</v>
      </c>
      <c r="T8689">
        <v>225250</v>
      </c>
      <c r="U8689">
        <v>34.413849900000002</v>
      </c>
      <c r="V8689">
        <v>93</v>
      </c>
      <c r="W8689" t="str">
        <f t="shared" si="407"/>
        <v>Healthy</v>
      </c>
      <c r="X8689">
        <v>1</v>
      </c>
      <c r="Y8689">
        <v>8</v>
      </c>
      <c r="Z8689" t="s">
        <v>96</v>
      </c>
      <c r="AA8689" t="s">
        <v>44</v>
      </c>
      <c r="AB8689" t="s">
        <v>32</v>
      </c>
      <c r="AC8689">
        <v>0</v>
      </c>
    </row>
    <row r="8690" spans="1:29" x14ac:dyDescent="0.25">
      <c r="A8690" t="s">
        <v>12649</v>
      </c>
      <c r="B8690">
        <v>40</v>
      </c>
      <c r="C8690" s="3" t="str">
        <f t="shared" si="405"/>
        <v>Middle Age</v>
      </c>
      <c r="D8690" t="s">
        <v>27</v>
      </c>
      <c r="E8690">
        <v>326</v>
      </c>
      <c r="F8690" t="str">
        <f t="shared" si="406"/>
        <v>Dangerous</v>
      </c>
      <c r="G8690" t="s">
        <v>9236</v>
      </c>
      <c r="H8690">
        <v>76</v>
      </c>
      <c r="I8690">
        <v>0</v>
      </c>
      <c r="J8690">
        <v>1</v>
      </c>
      <c r="K8690">
        <v>1</v>
      </c>
      <c r="L8690">
        <v>1</v>
      </c>
      <c r="M8690">
        <v>1</v>
      </c>
      <c r="N8690">
        <v>17.461693319999998</v>
      </c>
      <c r="O8690" t="s">
        <v>35</v>
      </c>
      <c r="P8690">
        <v>1</v>
      </c>
      <c r="Q8690">
        <v>0</v>
      </c>
      <c r="R8690">
        <v>10</v>
      </c>
      <c r="S8690">
        <v>5.5962116709999998</v>
      </c>
      <c r="T8690">
        <v>173705</v>
      </c>
      <c r="U8690">
        <v>23.114403540000001</v>
      </c>
      <c r="V8690">
        <v>358</v>
      </c>
      <c r="W8690" t="str">
        <f t="shared" si="407"/>
        <v>High</v>
      </c>
      <c r="X8690">
        <v>1</v>
      </c>
      <c r="Y8690">
        <v>9</v>
      </c>
      <c r="Z8690" t="s">
        <v>53</v>
      </c>
      <c r="AA8690" t="s">
        <v>44</v>
      </c>
      <c r="AB8690" t="s">
        <v>38</v>
      </c>
      <c r="AC8690">
        <v>0</v>
      </c>
    </row>
    <row r="8691" spans="1:29" x14ac:dyDescent="0.25">
      <c r="A8691" t="s">
        <v>12650</v>
      </c>
      <c r="B8691">
        <v>24</v>
      </c>
      <c r="C8691" s="3" t="str">
        <f t="shared" si="405"/>
        <v>Young</v>
      </c>
      <c r="D8691" t="s">
        <v>27</v>
      </c>
      <c r="E8691">
        <v>262</v>
      </c>
      <c r="F8691" t="str">
        <f t="shared" si="406"/>
        <v>Dangerous</v>
      </c>
      <c r="G8691" t="s">
        <v>6956</v>
      </c>
      <c r="H8691">
        <v>93</v>
      </c>
      <c r="I8691">
        <v>1</v>
      </c>
      <c r="J8691">
        <v>0</v>
      </c>
      <c r="K8691">
        <v>1</v>
      </c>
      <c r="L8691">
        <v>0</v>
      </c>
      <c r="M8691">
        <v>0</v>
      </c>
      <c r="N8691">
        <v>7.4499297560000004</v>
      </c>
      <c r="O8691" t="s">
        <v>42</v>
      </c>
      <c r="P8691">
        <v>1</v>
      </c>
      <c r="Q8691">
        <v>0</v>
      </c>
      <c r="R8691">
        <v>6</v>
      </c>
      <c r="S8691">
        <v>11.30766637</v>
      </c>
      <c r="T8691">
        <v>80431</v>
      </c>
      <c r="U8691">
        <v>35.34926325</v>
      </c>
      <c r="V8691">
        <v>331</v>
      </c>
      <c r="W8691" t="str">
        <f t="shared" si="407"/>
        <v>High</v>
      </c>
      <c r="X8691">
        <v>2</v>
      </c>
      <c r="Y8691">
        <v>10</v>
      </c>
      <c r="Z8691" t="s">
        <v>81</v>
      </c>
      <c r="AA8691" t="s">
        <v>44</v>
      </c>
      <c r="AB8691" t="s">
        <v>32</v>
      </c>
      <c r="AC8691">
        <v>0</v>
      </c>
    </row>
    <row r="8692" spans="1:29" x14ac:dyDescent="0.25">
      <c r="A8692" t="s">
        <v>12651</v>
      </c>
      <c r="B8692">
        <v>58</v>
      </c>
      <c r="C8692" s="3" t="str">
        <f t="shared" si="405"/>
        <v>Old</v>
      </c>
      <c r="D8692" t="s">
        <v>27</v>
      </c>
      <c r="E8692">
        <v>322</v>
      </c>
      <c r="F8692" t="str">
        <f t="shared" si="406"/>
        <v>Dangerous</v>
      </c>
      <c r="G8692" t="s">
        <v>2214</v>
      </c>
      <c r="H8692">
        <v>110</v>
      </c>
      <c r="I8692">
        <v>0</v>
      </c>
      <c r="J8692">
        <v>0</v>
      </c>
      <c r="K8692">
        <v>1</v>
      </c>
      <c r="L8692">
        <v>1</v>
      </c>
      <c r="M8692">
        <v>0</v>
      </c>
      <c r="N8692">
        <v>11.48295647</v>
      </c>
      <c r="O8692" t="s">
        <v>29</v>
      </c>
      <c r="P8692">
        <v>0</v>
      </c>
      <c r="Q8692">
        <v>0</v>
      </c>
      <c r="R8692">
        <v>6</v>
      </c>
      <c r="S8692">
        <v>8.4250546479999997</v>
      </c>
      <c r="T8692">
        <v>163892</v>
      </c>
      <c r="U8692">
        <v>34.115597389999998</v>
      </c>
      <c r="V8692">
        <v>233</v>
      </c>
      <c r="W8692" t="str">
        <f t="shared" si="407"/>
        <v>High</v>
      </c>
      <c r="X8692">
        <v>1</v>
      </c>
      <c r="Y8692">
        <v>4</v>
      </c>
      <c r="Z8692" t="s">
        <v>126</v>
      </c>
      <c r="AA8692" t="s">
        <v>126</v>
      </c>
      <c r="AB8692" t="s">
        <v>32</v>
      </c>
      <c r="AC8692">
        <v>0</v>
      </c>
    </row>
    <row r="8693" spans="1:29" x14ac:dyDescent="0.25">
      <c r="A8693" t="s">
        <v>12652</v>
      </c>
      <c r="B8693">
        <v>83</v>
      </c>
      <c r="C8693" s="3" t="str">
        <f t="shared" si="405"/>
        <v>Old</v>
      </c>
      <c r="D8693" t="s">
        <v>40</v>
      </c>
      <c r="E8693">
        <v>363</v>
      </c>
      <c r="F8693" t="str">
        <f t="shared" si="406"/>
        <v>Dangerous</v>
      </c>
      <c r="G8693" t="s">
        <v>8154</v>
      </c>
      <c r="H8693">
        <v>94</v>
      </c>
      <c r="I8693">
        <v>1</v>
      </c>
      <c r="J8693">
        <v>0</v>
      </c>
      <c r="K8693">
        <v>1</v>
      </c>
      <c r="L8693">
        <v>0</v>
      </c>
      <c r="M8693">
        <v>0</v>
      </c>
      <c r="N8693">
        <v>18.9204094</v>
      </c>
      <c r="O8693" t="s">
        <v>35</v>
      </c>
      <c r="P8693">
        <v>0</v>
      </c>
      <c r="Q8693">
        <v>1</v>
      </c>
      <c r="R8693">
        <v>7</v>
      </c>
      <c r="S8693">
        <v>6.6306905900000004</v>
      </c>
      <c r="T8693">
        <v>49452</v>
      </c>
      <c r="U8693">
        <v>30.890106100000001</v>
      </c>
      <c r="V8693">
        <v>468</v>
      </c>
      <c r="W8693" t="str">
        <f t="shared" si="407"/>
        <v>High</v>
      </c>
      <c r="X8693">
        <v>6</v>
      </c>
      <c r="Y8693">
        <v>4</v>
      </c>
      <c r="Z8693" t="s">
        <v>125</v>
      </c>
      <c r="AA8693" t="s">
        <v>126</v>
      </c>
      <c r="AB8693" t="s">
        <v>32</v>
      </c>
      <c r="AC8693">
        <v>0</v>
      </c>
    </row>
    <row r="8694" spans="1:29" x14ac:dyDescent="0.25">
      <c r="A8694" t="s">
        <v>12653</v>
      </c>
      <c r="B8694">
        <v>38</v>
      </c>
      <c r="C8694" s="3" t="str">
        <f t="shared" si="405"/>
        <v>Middle Age</v>
      </c>
      <c r="D8694" t="s">
        <v>27</v>
      </c>
      <c r="E8694">
        <v>392</v>
      </c>
      <c r="F8694" t="str">
        <f t="shared" si="406"/>
        <v>Dangerous</v>
      </c>
      <c r="G8694" t="s">
        <v>1758</v>
      </c>
      <c r="H8694">
        <v>44</v>
      </c>
      <c r="I8694">
        <v>1</v>
      </c>
      <c r="J8694">
        <v>0</v>
      </c>
      <c r="K8694">
        <v>1</v>
      </c>
      <c r="L8694">
        <v>0</v>
      </c>
      <c r="M8694">
        <v>1</v>
      </c>
      <c r="N8694">
        <v>3.7071077020000001</v>
      </c>
      <c r="O8694" t="s">
        <v>29</v>
      </c>
      <c r="P8694">
        <v>0</v>
      </c>
      <c r="Q8694">
        <v>1</v>
      </c>
      <c r="R8694">
        <v>1</v>
      </c>
      <c r="S8694">
        <v>7.6057543379999997</v>
      </c>
      <c r="T8694">
        <v>227650</v>
      </c>
      <c r="U8694">
        <v>36.052347140000002</v>
      </c>
      <c r="V8694">
        <v>796</v>
      </c>
      <c r="W8694" t="str">
        <f t="shared" si="407"/>
        <v>Very High</v>
      </c>
      <c r="X8694">
        <v>1</v>
      </c>
      <c r="Y8694">
        <v>8</v>
      </c>
      <c r="Z8694" t="s">
        <v>118</v>
      </c>
      <c r="AA8694" t="s">
        <v>67</v>
      </c>
      <c r="AB8694" t="s">
        <v>38</v>
      </c>
      <c r="AC8694">
        <v>1</v>
      </c>
    </row>
    <row r="8695" spans="1:29" x14ac:dyDescent="0.25">
      <c r="A8695" t="s">
        <v>12654</v>
      </c>
      <c r="B8695">
        <v>57</v>
      </c>
      <c r="C8695" s="3" t="str">
        <f t="shared" si="405"/>
        <v>Old</v>
      </c>
      <c r="D8695" t="s">
        <v>27</v>
      </c>
      <c r="E8695">
        <v>344</v>
      </c>
      <c r="F8695" t="str">
        <f t="shared" si="406"/>
        <v>Dangerous</v>
      </c>
      <c r="G8695" t="s">
        <v>5401</v>
      </c>
      <c r="H8695">
        <v>73</v>
      </c>
      <c r="I8695">
        <v>1</v>
      </c>
      <c r="J8695">
        <v>0</v>
      </c>
      <c r="K8695">
        <v>1</v>
      </c>
      <c r="L8695">
        <v>1</v>
      </c>
      <c r="M8695">
        <v>0</v>
      </c>
      <c r="N8695">
        <v>9.6707089780000004</v>
      </c>
      <c r="O8695" t="s">
        <v>29</v>
      </c>
      <c r="P8695">
        <v>1</v>
      </c>
      <c r="Q8695">
        <v>0</v>
      </c>
      <c r="R8695">
        <v>3</v>
      </c>
      <c r="S8695">
        <v>6.3887280349999997</v>
      </c>
      <c r="T8695">
        <v>290151</v>
      </c>
      <c r="U8695">
        <v>31.199029039999999</v>
      </c>
      <c r="V8695">
        <v>502</v>
      </c>
      <c r="W8695" t="str">
        <f t="shared" si="407"/>
        <v>Very High</v>
      </c>
      <c r="X8695">
        <v>5</v>
      </c>
      <c r="Y8695">
        <v>8</v>
      </c>
      <c r="Z8695" t="s">
        <v>96</v>
      </c>
      <c r="AA8695" t="s">
        <v>44</v>
      </c>
      <c r="AB8695" t="s">
        <v>32</v>
      </c>
      <c r="AC8695">
        <v>0</v>
      </c>
    </row>
    <row r="8696" spans="1:29" x14ac:dyDescent="0.25">
      <c r="A8696" t="s">
        <v>12655</v>
      </c>
      <c r="B8696">
        <v>43</v>
      </c>
      <c r="C8696" s="3" t="str">
        <f t="shared" si="405"/>
        <v>Middle Age</v>
      </c>
      <c r="D8696" t="s">
        <v>40</v>
      </c>
      <c r="E8696">
        <v>384</v>
      </c>
      <c r="F8696" t="str">
        <f t="shared" si="406"/>
        <v>Dangerous</v>
      </c>
      <c r="G8696" t="s">
        <v>12656</v>
      </c>
      <c r="H8696">
        <v>63</v>
      </c>
      <c r="I8696">
        <v>1</v>
      </c>
      <c r="J8696">
        <v>0</v>
      </c>
      <c r="K8696">
        <v>1</v>
      </c>
      <c r="L8696">
        <v>1</v>
      </c>
      <c r="M8696">
        <v>1</v>
      </c>
      <c r="N8696">
        <v>8.9892791049999996</v>
      </c>
      <c r="O8696" t="s">
        <v>42</v>
      </c>
      <c r="P8696">
        <v>1</v>
      </c>
      <c r="Q8696">
        <v>1</v>
      </c>
      <c r="R8696">
        <v>9</v>
      </c>
      <c r="S8696">
        <v>6.1030186449999997</v>
      </c>
      <c r="T8696">
        <v>77888</v>
      </c>
      <c r="U8696">
        <v>37.97551593</v>
      </c>
      <c r="V8696">
        <v>344</v>
      </c>
      <c r="W8696" t="str">
        <f t="shared" si="407"/>
        <v>High</v>
      </c>
      <c r="X8696">
        <v>3</v>
      </c>
      <c r="Y8696">
        <v>5</v>
      </c>
      <c r="Z8696" t="s">
        <v>70</v>
      </c>
      <c r="AA8696" t="s">
        <v>37</v>
      </c>
      <c r="AB8696" t="s">
        <v>38</v>
      </c>
      <c r="AC8696">
        <v>1</v>
      </c>
    </row>
    <row r="8697" spans="1:29" x14ac:dyDescent="0.25">
      <c r="A8697" t="s">
        <v>12657</v>
      </c>
      <c r="B8697">
        <v>59</v>
      </c>
      <c r="C8697" s="3" t="str">
        <f t="shared" si="405"/>
        <v>Old</v>
      </c>
      <c r="D8697" t="s">
        <v>27</v>
      </c>
      <c r="E8697">
        <v>273</v>
      </c>
      <c r="F8697" t="str">
        <f t="shared" si="406"/>
        <v>Dangerous</v>
      </c>
      <c r="G8697" t="s">
        <v>933</v>
      </c>
      <c r="H8697">
        <v>68</v>
      </c>
      <c r="I8697">
        <v>1</v>
      </c>
      <c r="J8697">
        <v>0</v>
      </c>
      <c r="K8697">
        <v>1</v>
      </c>
      <c r="L8697">
        <v>0</v>
      </c>
      <c r="M8697">
        <v>1</v>
      </c>
      <c r="N8697">
        <v>6.7646845730000003</v>
      </c>
      <c r="O8697" t="s">
        <v>29</v>
      </c>
      <c r="P8697">
        <v>0</v>
      </c>
      <c r="Q8697">
        <v>1</v>
      </c>
      <c r="R8697">
        <v>3</v>
      </c>
      <c r="S8697">
        <v>11.404289199999999</v>
      </c>
      <c r="T8697">
        <v>161962</v>
      </c>
      <c r="U8697">
        <v>26.2409687</v>
      </c>
      <c r="V8697">
        <v>397</v>
      </c>
      <c r="W8697" t="str">
        <f t="shared" si="407"/>
        <v>High</v>
      </c>
      <c r="X8697">
        <v>1</v>
      </c>
      <c r="Y8697">
        <v>5</v>
      </c>
      <c r="Z8697" t="s">
        <v>96</v>
      </c>
      <c r="AA8697" t="s">
        <v>44</v>
      </c>
      <c r="AB8697" t="s">
        <v>32</v>
      </c>
      <c r="AC8697">
        <v>0</v>
      </c>
    </row>
    <row r="8698" spans="1:29" x14ac:dyDescent="0.25">
      <c r="A8698" t="s">
        <v>12658</v>
      </c>
      <c r="B8698">
        <v>72</v>
      </c>
      <c r="C8698" s="3" t="str">
        <f t="shared" si="405"/>
        <v>Old</v>
      </c>
      <c r="D8698" t="s">
        <v>40</v>
      </c>
      <c r="E8698">
        <v>372</v>
      </c>
      <c r="F8698" t="str">
        <f t="shared" si="406"/>
        <v>Dangerous</v>
      </c>
      <c r="G8698" t="s">
        <v>2595</v>
      </c>
      <c r="H8698">
        <v>52</v>
      </c>
      <c r="I8698">
        <v>0</v>
      </c>
      <c r="J8698">
        <v>1</v>
      </c>
      <c r="K8698">
        <v>1</v>
      </c>
      <c r="L8698">
        <v>0</v>
      </c>
      <c r="M8698">
        <v>1</v>
      </c>
      <c r="N8698">
        <v>7.6009707789999998</v>
      </c>
      <c r="O8698" t="s">
        <v>35</v>
      </c>
      <c r="P8698">
        <v>0</v>
      </c>
      <c r="Q8698">
        <v>1</v>
      </c>
      <c r="R8698">
        <v>7</v>
      </c>
      <c r="S8698">
        <v>6.0738381099999996</v>
      </c>
      <c r="T8698">
        <v>122793</v>
      </c>
      <c r="U8698">
        <v>33.734100849999997</v>
      </c>
      <c r="V8698">
        <v>308</v>
      </c>
      <c r="W8698" t="str">
        <f t="shared" si="407"/>
        <v>High</v>
      </c>
      <c r="X8698">
        <v>7</v>
      </c>
      <c r="Y8698">
        <v>7</v>
      </c>
      <c r="Z8698" t="s">
        <v>227</v>
      </c>
      <c r="AA8698" t="s">
        <v>44</v>
      </c>
      <c r="AB8698" t="s">
        <v>38</v>
      </c>
      <c r="AC8698">
        <v>0</v>
      </c>
    </row>
    <row r="8699" spans="1:29" x14ac:dyDescent="0.25">
      <c r="A8699" t="s">
        <v>12659</v>
      </c>
      <c r="B8699">
        <v>18</v>
      </c>
      <c r="C8699" s="3" t="str">
        <f t="shared" si="405"/>
        <v>Young</v>
      </c>
      <c r="D8699" t="s">
        <v>27</v>
      </c>
      <c r="E8699">
        <v>177</v>
      </c>
      <c r="F8699" t="str">
        <f t="shared" si="406"/>
        <v>Heart-Healthy</v>
      </c>
      <c r="G8699" t="s">
        <v>5371</v>
      </c>
      <c r="H8699">
        <v>105</v>
      </c>
      <c r="I8699">
        <v>1</v>
      </c>
      <c r="J8699">
        <v>1</v>
      </c>
      <c r="K8699">
        <v>1</v>
      </c>
      <c r="L8699">
        <v>0</v>
      </c>
      <c r="M8699">
        <v>0</v>
      </c>
      <c r="N8699">
        <v>4.7649274540000004</v>
      </c>
      <c r="O8699" t="s">
        <v>42</v>
      </c>
      <c r="P8699">
        <v>1</v>
      </c>
      <c r="Q8699">
        <v>0</v>
      </c>
      <c r="R8699">
        <v>6</v>
      </c>
      <c r="S8699">
        <v>0.14096641500000001</v>
      </c>
      <c r="T8699">
        <v>46027</v>
      </c>
      <c r="U8699">
        <v>33.953863409999997</v>
      </c>
      <c r="V8699">
        <v>55</v>
      </c>
      <c r="W8699" t="str">
        <f t="shared" si="407"/>
        <v>Healthy</v>
      </c>
      <c r="X8699">
        <v>5</v>
      </c>
      <c r="Y8699">
        <v>9</v>
      </c>
      <c r="Z8699" t="s">
        <v>66</v>
      </c>
      <c r="AA8699" t="s">
        <v>67</v>
      </c>
      <c r="AB8699" t="s">
        <v>32</v>
      </c>
      <c r="AC8699">
        <v>0</v>
      </c>
    </row>
    <row r="8700" spans="1:29" x14ac:dyDescent="0.25">
      <c r="A8700" t="s">
        <v>12660</v>
      </c>
      <c r="B8700">
        <v>61</v>
      </c>
      <c r="C8700" s="3" t="str">
        <f t="shared" si="405"/>
        <v>Old</v>
      </c>
      <c r="D8700" t="s">
        <v>27</v>
      </c>
      <c r="E8700">
        <v>354</v>
      </c>
      <c r="F8700" t="str">
        <f t="shared" si="406"/>
        <v>Dangerous</v>
      </c>
      <c r="G8700" t="s">
        <v>6263</v>
      </c>
      <c r="H8700">
        <v>99</v>
      </c>
      <c r="I8700">
        <v>0</v>
      </c>
      <c r="J8700">
        <v>1</v>
      </c>
      <c r="K8700">
        <v>1</v>
      </c>
      <c r="L8700">
        <v>0</v>
      </c>
      <c r="M8700">
        <v>0</v>
      </c>
      <c r="N8700">
        <v>14.0076605</v>
      </c>
      <c r="O8700" t="s">
        <v>29</v>
      </c>
      <c r="P8700">
        <v>1</v>
      </c>
      <c r="Q8700">
        <v>1</v>
      </c>
      <c r="R8700">
        <v>6</v>
      </c>
      <c r="S8700">
        <v>10.31702351</v>
      </c>
      <c r="T8700">
        <v>243725</v>
      </c>
      <c r="U8700">
        <v>20.05426048</v>
      </c>
      <c r="V8700">
        <v>31</v>
      </c>
      <c r="W8700" t="str">
        <f t="shared" si="407"/>
        <v>Healthy</v>
      </c>
      <c r="X8700">
        <v>2</v>
      </c>
      <c r="Y8700">
        <v>7</v>
      </c>
      <c r="Z8700" t="s">
        <v>61</v>
      </c>
      <c r="AA8700" t="s">
        <v>31</v>
      </c>
      <c r="AB8700" t="s">
        <v>32</v>
      </c>
      <c r="AC8700">
        <v>0</v>
      </c>
    </row>
    <row r="8701" spans="1:29" x14ac:dyDescent="0.25">
      <c r="A8701" t="s">
        <v>12661</v>
      </c>
      <c r="B8701">
        <v>48</v>
      </c>
      <c r="C8701" s="3" t="str">
        <f t="shared" si="405"/>
        <v>Middle Age</v>
      </c>
      <c r="D8701" t="s">
        <v>27</v>
      </c>
      <c r="E8701">
        <v>390</v>
      </c>
      <c r="F8701" t="str">
        <f t="shared" si="406"/>
        <v>Dangerous</v>
      </c>
      <c r="G8701" t="s">
        <v>9306</v>
      </c>
      <c r="H8701">
        <v>106</v>
      </c>
      <c r="I8701">
        <v>1</v>
      </c>
      <c r="J8701">
        <v>1</v>
      </c>
      <c r="K8701">
        <v>1</v>
      </c>
      <c r="L8701">
        <v>0</v>
      </c>
      <c r="M8701">
        <v>1</v>
      </c>
      <c r="N8701">
        <v>14.30538256</v>
      </c>
      <c r="O8701" t="s">
        <v>29</v>
      </c>
      <c r="P8701">
        <v>1</v>
      </c>
      <c r="Q8701">
        <v>0</v>
      </c>
      <c r="R8701">
        <v>6</v>
      </c>
      <c r="S8701">
        <v>2.3159663039999998</v>
      </c>
      <c r="T8701">
        <v>222449</v>
      </c>
      <c r="U8701">
        <v>36.924009429999998</v>
      </c>
      <c r="V8701">
        <v>763</v>
      </c>
      <c r="W8701" t="str">
        <f t="shared" si="407"/>
        <v>Very High</v>
      </c>
      <c r="X8701">
        <v>6</v>
      </c>
      <c r="Y8701">
        <v>4</v>
      </c>
      <c r="Z8701" t="s">
        <v>81</v>
      </c>
      <c r="AA8701" t="s">
        <v>44</v>
      </c>
      <c r="AB8701" t="s">
        <v>32</v>
      </c>
      <c r="AC8701">
        <v>0</v>
      </c>
    </row>
    <row r="8702" spans="1:29" x14ac:dyDescent="0.25">
      <c r="A8702" t="s">
        <v>12662</v>
      </c>
      <c r="B8702">
        <v>83</v>
      </c>
      <c r="C8702" s="3" t="str">
        <f t="shared" si="405"/>
        <v>Old</v>
      </c>
      <c r="D8702" t="s">
        <v>40</v>
      </c>
      <c r="E8702">
        <v>218</v>
      </c>
      <c r="F8702" t="str">
        <f t="shared" si="406"/>
        <v>At-Risk</v>
      </c>
      <c r="G8702" t="s">
        <v>12142</v>
      </c>
      <c r="H8702">
        <v>47</v>
      </c>
      <c r="I8702">
        <v>0</v>
      </c>
      <c r="J8702">
        <v>0</v>
      </c>
      <c r="K8702">
        <v>1</v>
      </c>
      <c r="L8702">
        <v>1</v>
      </c>
      <c r="M8702">
        <v>0</v>
      </c>
      <c r="N8702">
        <v>0.41105513999999999</v>
      </c>
      <c r="O8702" t="s">
        <v>29</v>
      </c>
      <c r="P8702">
        <v>0</v>
      </c>
      <c r="Q8702">
        <v>0</v>
      </c>
      <c r="R8702">
        <v>8</v>
      </c>
      <c r="S8702">
        <v>4.7857411150000004</v>
      </c>
      <c r="T8702">
        <v>180969</v>
      </c>
      <c r="U8702">
        <v>31.882382830000001</v>
      </c>
      <c r="V8702">
        <v>762</v>
      </c>
      <c r="W8702" t="str">
        <f t="shared" si="407"/>
        <v>Very High</v>
      </c>
      <c r="X8702">
        <v>7</v>
      </c>
      <c r="Y8702">
        <v>9</v>
      </c>
      <c r="Z8702" t="s">
        <v>66</v>
      </c>
      <c r="AA8702" t="s">
        <v>67</v>
      </c>
      <c r="AB8702" t="s">
        <v>32</v>
      </c>
      <c r="AC8702">
        <v>1</v>
      </c>
    </row>
    <row r="8703" spans="1:29" x14ac:dyDescent="0.25">
      <c r="A8703" t="s">
        <v>12663</v>
      </c>
      <c r="B8703">
        <v>83</v>
      </c>
      <c r="C8703" s="3" t="str">
        <f t="shared" si="405"/>
        <v>Old</v>
      </c>
      <c r="D8703" t="s">
        <v>27</v>
      </c>
      <c r="E8703">
        <v>262</v>
      </c>
      <c r="F8703" t="str">
        <f t="shared" si="406"/>
        <v>Dangerous</v>
      </c>
      <c r="G8703" t="s">
        <v>5559</v>
      </c>
      <c r="H8703">
        <v>62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3.3839032850000001</v>
      </c>
      <c r="O8703" t="s">
        <v>42</v>
      </c>
      <c r="P8703">
        <v>0</v>
      </c>
      <c r="Q8703">
        <v>0</v>
      </c>
      <c r="R8703">
        <v>3</v>
      </c>
      <c r="S8703">
        <v>1.762641761</v>
      </c>
      <c r="T8703">
        <v>117399</v>
      </c>
      <c r="U8703">
        <v>38.056990990000003</v>
      </c>
      <c r="V8703">
        <v>221</v>
      </c>
      <c r="W8703" t="str">
        <f t="shared" si="407"/>
        <v>High</v>
      </c>
      <c r="X8703">
        <v>6</v>
      </c>
      <c r="Y8703">
        <v>10</v>
      </c>
      <c r="Z8703" t="s">
        <v>153</v>
      </c>
      <c r="AA8703" t="s">
        <v>50</v>
      </c>
      <c r="AB8703" t="s">
        <v>38</v>
      </c>
      <c r="AC8703">
        <v>1</v>
      </c>
    </row>
    <row r="8704" spans="1:29" x14ac:dyDescent="0.25">
      <c r="A8704" t="s">
        <v>12664</v>
      </c>
      <c r="B8704">
        <v>86</v>
      </c>
      <c r="C8704" s="3" t="str">
        <f t="shared" si="405"/>
        <v>Old</v>
      </c>
      <c r="D8704" t="s">
        <v>27</v>
      </c>
      <c r="E8704">
        <v>337</v>
      </c>
      <c r="F8704" t="str">
        <f t="shared" si="406"/>
        <v>Dangerous</v>
      </c>
      <c r="G8704" t="s">
        <v>12665</v>
      </c>
      <c r="H8704">
        <v>43</v>
      </c>
      <c r="I8704">
        <v>1</v>
      </c>
      <c r="J8704">
        <v>1</v>
      </c>
      <c r="K8704">
        <v>1</v>
      </c>
      <c r="L8704">
        <v>0</v>
      </c>
      <c r="M8704">
        <v>1</v>
      </c>
      <c r="N8704">
        <v>6.812355041</v>
      </c>
      <c r="O8704" t="s">
        <v>42</v>
      </c>
      <c r="P8704">
        <v>0</v>
      </c>
      <c r="Q8704">
        <v>1</v>
      </c>
      <c r="R8704">
        <v>2</v>
      </c>
      <c r="S8704">
        <v>5.4770994079999999</v>
      </c>
      <c r="T8704">
        <v>67307</v>
      </c>
      <c r="U8704">
        <v>27.442404719999999</v>
      </c>
      <c r="V8704">
        <v>154</v>
      </c>
      <c r="W8704" t="str">
        <f t="shared" si="407"/>
        <v>Borderline High</v>
      </c>
      <c r="X8704">
        <v>3</v>
      </c>
      <c r="Y8704">
        <v>10</v>
      </c>
      <c r="Z8704" t="s">
        <v>153</v>
      </c>
      <c r="AA8704" t="s">
        <v>50</v>
      </c>
      <c r="AB8704" t="s">
        <v>38</v>
      </c>
      <c r="AC8704">
        <v>0</v>
      </c>
    </row>
    <row r="8705" spans="1:29" x14ac:dyDescent="0.25">
      <c r="A8705" t="s">
        <v>12666</v>
      </c>
      <c r="B8705">
        <v>52</v>
      </c>
      <c r="C8705" s="3" t="str">
        <f t="shared" si="405"/>
        <v>Middle Age</v>
      </c>
      <c r="D8705" t="s">
        <v>40</v>
      </c>
      <c r="E8705">
        <v>129</v>
      </c>
      <c r="F8705" t="str">
        <f t="shared" si="406"/>
        <v>Heart-Healthy</v>
      </c>
      <c r="G8705" t="s">
        <v>7187</v>
      </c>
      <c r="H8705">
        <v>78</v>
      </c>
      <c r="I8705">
        <v>1</v>
      </c>
      <c r="J8705">
        <v>0</v>
      </c>
      <c r="K8705">
        <v>1</v>
      </c>
      <c r="L8705">
        <v>1</v>
      </c>
      <c r="M8705">
        <v>1</v>
      </c>
      <c r="N8705">
        <v>10.78548537</v>
      </c>
      <c r="O8705" t="s">
        <v>42</v>
      </c>
      <c r="P8705">
        <v>0</v>
      </c>
      <c r="Q8705">
        <v>1</v>
      </c>
      <c r="R8705">
        <v>6</v>
      </c>
      <c r="S8705">
        <v>2.488958996</v>
      </c>
      <c r="T8705">
        <v>94013</v>
      </c>
      <c r="U8705">
        <v>28.367619850000001</v>
      </c>
      <c r="V8705">
        <v>335</v>
      </c>
      <c r="W8705" t="str">
        <f t="shared" si="407"/>
        <v>High</v>
      </c>
      <c r="X8705">
        <v>0</v>
      </c>
      <c r="Y8705">
        <v>10</v>
      </c>
      <c r="Z8705" t="s">
        <v>58</v>
      </c>
      <c r="AA8705" t="s">
        <v>50</v>
      </c>
      <c r="AB8705" t="s">
        <v>38</v>
      </c>
      <c r="AC8705">
        <v>1</v>
      </c>
    </row>
    <row r="8706" spans="1:29" x14ac:dyDescent="0.25">
      <c r="A8706" t="s">
        <v>12667</v>
      </c>
      <c r="B8706">
        <v>18</v>
      </c>
      <c r="C8706" s="3" t="str">
        <f t="shared" si="405"/>
        <v>Young</v>
      </c>
      <c r="D8706" t="s">
        <v>27</v>
      </c>
      <c r="E8706">
        <v>186</v>
      </c>
      <c r="F8706" t="str">
        <f t="shared" si="406"/>
        <v>Heart-Healthy</v>
      </c>
      <c r="G8706" t="s">
        <v>3175</v>
      </c>
      <c r="H8706">
        <v>58</v>
      </c>
      <c r="I8706">
        <v>0</v>
      </c>
      <c r="J8706">
        <v>0</v>
      </c>
      <c r="K8706">
        <v>1</v>
      </c>
      <c r="L8706">
        <v>1</v>
      </c>
      <c r="M8706">
        <v>0</v>
      </c>
      <c r="N8706">
        <v>19.145865619999999</v>
      </c>
      <c r="O8706" t="s">
        <v>29</v>
      </c>
      <c r="P8706">
        <v>1</v>
      </c>
      <c r="Q8706">
        <v>0</v>
      </c>
      <c r="R8706">
        <v>4</v>
      </c>
      <c r="S8706">
        <v>1.8601144789999999</v>
      </c>
      <c r="T8706">
        <v>210881</v>
      </c>
      <c r="U8706">
        <v>30.154266669999998</v>
      </c>
      <c r="V8706">
        <v>623</v>
      </c>
      <c r="W8706" t="str">
        <f t="shared" si="407"/>
        <v>Very High</v>
      </c>
      <c r="X8706">
        <v>1</v>
      </c>
      <c r="Y8706">
        <v>6</v>
      </c>
      <c r="Z8706" t="s">
        <v>58</v>
      </c>
      <c r="AA8706" t="s">
        <v>50</v>
      </c>
      <c r="AB8706" t="s">
        <v>38</v>
      </c>
      <c r="AC8706">
        <v>1</v>
      </c>
    </row>
    <row r="8707" spans="1:29" x14ac:dyDescent="0.25">
      <c r="A8707" t="s">
        <v>12668</v>
      </c>
      <c r="B8707">
        <v>76</v>
      </c>
      <c r="C8707" s="3" t="str">
        <f t="shared" ref="C8707:C8764" si="408">IF(B8707&gt;54, "Old", IF(B8707 &gt;= 31,  "Middle Age", IF(B8707 &lt; 31, "Young", "Invalid")))</f>
        <v>Old</v>
      </c>
      <c r="D8707" t="s">
        <v>27</v>
      </c>
      <c r="E8707">
        <v>347</v>
      </c>
      <c r="F8707" t="str">
        <f t="shared" ref="F8707:F8764" si="409">IF(E8707&gt;239, "Dangerous", IF(E8707 &gt; 199,  "At-Risk", IF(E8707 &lt; 200, "Heart-Healthy", "Invalid")))</f>
        <v>Dangerous</v>
      </c>
      <c r="G8707" t="s">
        <v>515</v>
      </c>
      <c r="H8707">
        <v>75</v>
      </c>
      <c r="I8707">
        <v>1</v>
      </c>
      <c r="J8707">
        <v>0</v>
      </c>
      <c r="K8707">
        <v>1</v>
      </c>
      <c r="L8707">
        <v>0</v>
      </c>
      <c r="M8707">
        <v>1</v>
      </c>
      <c r="N8707">
        <v>14.746367080000001</v>
      </c>
      <c r="O8707" t="s">
        <v>42</v>
      </c>
      <c r="P8707">
        <v>0</v>
      </c>
      <c r="Q8707">
        <v>1</v>
      </c>
      <c r="R8707">
        <v>4</v>
      </c>
      <c r="S8707">
        <v>3.5551723310000001</v>
      </c>
      <c r="T8707">
        <v>102881</v>
      </c>
      <c r="U8707">
        <v>34.193579100000001</v>
      </c>
      <c r="V8707">
        <v>696</v>
      </c>
      <c r="W8707" t="str">
        <f t="shared" ref="W8707:W8764" si="410">IF(V8707&gt;499, "Very High", IF(V8707&gt;199, "High", IF(V8707 &gt; 149,  "Borderline High", IF(V8707 &lt; 150, "Healthy", "Invalid"))))</f>
        <v>Very High</v>
      </c>
      <c r="X8707">
        <v>1</v>
      </c>
      <c r="Y8707">
        <v>4</v>
      </c>
      <c r="Z8707" t="s">
        <v>58</v>
      </c>
      <c r="AA8707" t="s">
        <v>50</v>
      </c>
      <c r="AB8707" t="s">
        <v>38</v>
      </c>
      <c r="AC8707">
        <v>1</v>
      </c>
    </row>
    <row r="8708" spans="1:29" x14ac:dyDescent="0.25">
      <c r="A8708" t="s">
        <v>12669</v>
      </c>
      <c r="B8708">
        <v>40</v>
      </c>
      <c r="C8708" s="3" t="str">
        <f t="shared" si="408"/>
        <v>Middle Age</v>
      </c>
      <c r="D8708" t="s">
        <v>27</v>
      </c>
      <c r="E8708">
        <v>356</v>
      </c>
      <c r="F8708" t="str">
        <f t="shared" si="409"/>
        <v>Dangerous</v>
      </c>
      <c r="G8708" t="s">
        <v>9426</v>
      </c>
      <c r="H8708">
        <v>52</v>
      </c>
      <c r="I8708">
        <v>1</v>
      </c>
      <c r="J8708">
        <v>1</v>
      </c>
      <c r="K8708">
        <v>1</v>
      </c>
      <c r="L8708">
        <v>0</v>
      </c>
      <c r="M8708">
        <v>0</v>
      </c>
      <c r="N8708">
        <v>7.5991421819999996</v>
      </c>
      <c r="O8708" t="s">
        <v>29</v>
      </c>
      <c r="P8708">
        <v>0</v>
      </c>
      <c r="Q8708">
        <v>1</v>
      </c>
      <c r="R8708">
        <v>3</v>
      </c>
      <c r="S8708">
        <v>1.424710578</v>
      </c>
      <c r="T8708">
        <v>199098</v>
      </c>
      <c r="U8708">
        <v>21.702773279999999</v>
      </c>
      <c r="V8708">
        <v>432</v>
      </c>
      <c r="W8708" t="str">
        <f t="shared" si="410"/>
        <v>High</v>
      </c>
      <c r="X8708">
        <v>1</v>
      </c>
      <c r="Y8708">
        <v>5</v>
      </c>
      <c r="Z8708" t="s">
        <v>125</v>
      </c>
      <c r="AA8708" t="s">
        <v>126</v>
      </c>
      <c r="AB8708" t="s">
        <v>32</v>
      </c>
      <c r="AC8708">
        <v>0</v>
      </c>
    </row>
    <row r="8709" spans="1:29" x14ac:dyDescent="0.25">
      <c r="A8709" t="s">
        <v>12670</v>
      </c>
      <c r="B8709">
        <v>61</v>
      </c>
      <c r="C8709" s="3" t="str">
        <f t="shared" si="408"/>
        <v>Old</v>
      </c>
      <c r="D8709" t="s">
        <v>40</v>
      </c>
      <c r="E8709">
        <v>193</v>
      </c>
      <c r="F8709" t="str">
        <f t="shared" si="409"/>
        <v>Heart-Healthy</v>
      </c>
      <c r="G8709" t="s">
        <v>10197</v>
      </c>
      <c r="H8709">
        <v>60</v>
      </c>
      <c r="I8709">
        <v>1</v>
      </c>
      <c r="J8709">
        <v>0</v>
      </c>
      <c r="K8709">
        <v>1</v>
      </c>
      <c r="L8709">
        <v>0</v>
      </c>
      <c r="M8709">
        <v>0</v>
      </c>
      <c r="N8709">
        <v>10.23989106</v>
      </c>
      <c r="O8709" t="s">
        <v>29</v>
      </c>
      <c r="P8709">
        <v>0</v>
      </c>
      <c r="Q8709">
        <v>1</v>
      </c>
      <c r="R8709">
        <v>1</v>
      </c>
      <c r="S8709">
        <v>9.8743350470000006</v>
      </c>
      <c r="T8709">
        <v>264203</v>
      </c>
      <c r="U8709">
        <v>38.0779718</v>
      </c>
      <c r="V8709">
        <v>524</v>
      </c>
      <c r="W8709" t="str">
        <f t="shared" si="410"/>
        <v>Very High</v>
      </c>
      <c r="X8709">
        <v>7</v>
      </c>
      <c r="Y8709">
        <v>10</v>
      </c>
      <c r="Z8709" t="s">
        <v>81</v>
      </c>
      <c r="AA8709" t="s">
        <v>44</v>
      </c>
      <c r="AB8709" t="s">
        <v>32</v>
      </c>
      <c r="AC8709">
        <v>0</v>
      </c>
    </row>
    <row r="8710" spans="1:29" x14ac:dyDescent="0.25">
      <c r="A8710" t="s">
        <v>12671</v>
      </c>
      <c r="B8710">
        <v>57</v>
      </c>
      <c r="C8710" s="3" t="str">
        <f t="shared" si="408"/>
        <v>Old</v>
      </c>
      <c r="D8710" t="s">
        <v>27</v>
      </c>
      <c r="E8710">
        <v>201</v>
      </c>
      <c r="F8710" t="str">
        <f t="shared" si="409"/>
        <v>At-Risk</v>
      </c>
      <c r="G8710" t="s">
        <v>4507</v>
      </c>
      <c r="H8710">
        <v>53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0.36707553799999998</v>
      </c>
      <c r="O8710" t="s">
        <v>29</v>
      </c>
      <c r="P8710">
        <v>0</v>
      </c>
      <c r="Q8710">
        <v>0</v>
      </c>
      <c r="R8710">
        <v>3</v>
      </c>
      <c r="S8710">
        <v>2.0108631780000001</v>
      </c>
      <c r="T8710">
        <v>126895</v>
      </c>
      <c r="U8710">
        <v>31.445307320000001</v>
      </c>
      <c r="V8710">
        <v>597</v>
      </c>
      <c r="W8710" t="str">
        <f t="shared" si="410"/>
        <v>Very High</v>
      </c>
      <c r="X8710">
        <v>1</v>
      </c>
      <c r="Y8710">
        <v>6</v>
      </c>
      <c r="Z8710" t="s">
        <v>76</v>
      </c>
      <c r="AA8710" t="s">
        <v>50</v>
      </c>
      <c r="AB8710" t="s">
        <v>38</v>
      </c>
      <c r="AC8710">
        <v>0</v>
      </c>
    </row>
    <row r="8711" spans="1:29" x14ac:dyDescent="0.25">
      <c r="A8711" t="s">
        <v>12672</v>
      </c>
      <c r="B8711">
        <v>90</v>
      </c>
      <c r="C8711" s="3" t="str">
        <f t="shared" si="408"/>
        <v>Old</v>
      </c>
      <c r="D8711" t="s">
        <v>27</v>
      </c>
      <c r="E8711">
        <v>245</v>
      </c>
      <c r="F8711" t="str">
        <f t="shared" si="409"/>
        <v>Dangerous</v>
      </c>
      <c r="G8711" t="s">
        <v>637</v>
      </c>
      <c r="H8711">
        <v>87</v>
      </c>
      <c r="I8711">
        <v>0</v>
      </c>
      <c r="J8711">
        <v>0</v>
      </c>
      <c r="K8711">
        <v>1</v>
      </c>
      <c r="L8711">
        <v>1</v>
      </c>
      <c r="M8711">
        <v>1</v>
      </c>
      <c r="N8711">
        <v>11.715918</v>
      </c>
      <c r="O8711" t="s">
        <v>35</v>
      </c>
      <c r="P8711">
        <v>0</v>
      </c>
      <c r="Q8711">
        <v>1</v>
      </c>
      <c r="R8711">
        <v>3</v>
      </c>
      <c r="S8711">
        <v>11.02444828</v>
      </c>
      <c r="T8711">
        <v>281703</v>
      </c>
      <c r="U8711">
        <v>32.769165129999998</v>
      </c>
      <c r="V8711">
        <v>632</v>
      </c>
      <c r="W8711" t="str">
        <f t="shared" si="410"/>
        <v>Very High</v>
      </c>
      <c r="X8711">
        <v>1</v>
      </c>
      <c r="Y8711">
        <v>8</v>
      </c>
      <c r="Z8711" t="s">
        <v>227</v>
      </c>
      <c r="AA8711" t="s">
        <v>44</v>
      </c>
      <c r="AB8711" t="s">
        <v>38</v>
      </c>
      <c r="AC8711">
        <v>0</v>
      </c>
    </row>
    <row r="8712" spans="1:29" x14ac:dyDescent="0.25">
      <c r="A8712" t="s">
        <v>12673</v>
      </c>
      <c r="B8712">
        <v>27</v>
      </c>
      <c r="C8712" s="3" t="str">
        <f t="shared" si="408"/>
        <v>Young</v>
      </c>
      <c r="D8712" t="s">
        <v>40</v>
      </c>
      <c r="E8712">
        <v>343</v>
      </c>
      <c r="F8712" t="str">
        <f t="shared" si="409"/>
        <v>Dangerous</v>
      </c>
      <c r="G8712" t="s">
        <v>11545</v>
      </c>
      <c r="H8712">
        <v>84</v>
      </c>
      <c r="I8712">
        <v>1</v>
      </c>
      <c r="J8712">
        <v>0</v>
      </c>
      <c r="K8712">
        <v>0</v>
      </c>
      <c r="L8712">
        <v>1</v>
      </c>
      <c r="M8712">
        <v>0</v>
      </c>
      <c r="N8712">
        <v>17.961743510000002</v>
      </c>
      <c r="O8712" t="s">
        <v>35</v>
      </c>
      <c r="P8712">
        <v>0</v>
      </c>
      <c r="Q8712">
        <v>1</v>
      </c>
      <c r="R8712">
        <v>7</v>
      </c>
      <c r="S8712">
        <v>8.7749836160000001</v>
      </c>
      <c r="T8712">
        <v>160713</v>
      </c>
      <c r="U8712">
        <v>22.710059019999999</v>
      </c>
      <c r="V8712">
        <v>546</v>
      </c>
      <c r="W8712" t="str">
        <f t="shared" si="410"/>
        <v>Very High</v>
      </c>
      <c r="X8712">
        <v>0</v>
      </c>
      <c r="Y8712">
        <v>9</v>
      </c>
      <c r="Z8712" t="s">
        <v>36</v>
      </c>
      <c r="AA8712" t="s">
        <v>37</v>
      </c>
      <c r="AB8712" t="s">
        <v>38</v>
      </c>
      <c r="AC8712">
        <v>0</v>
      </c>
    </row>
    <row r="8713" spans="1:29" x14ac:dyDescent="0.25">
      <c r="A8713" t="s">
        <v>12674</v>
      </c>
      <c r="B8713">
        <v>83</v>
      </c>
      <c r="C8713" s="3" t="str">
        <f t="shared" si="408"/>
        <v>Old</v>
      </c>
      <c r="D8713" t="s">
        <v>27</v>
      </c>
      <c r="E8713">
        <v>161</v>
      </c>
      <c r="F8713" t="str">
        <f t="shared" si="409"/>
        <v>Heart-Healthy</v>
      </c>
      <c r="G8713" t="s">
        <v>10259</v>
      </c>
      <c r="H8713">
        <v>82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1.1732748239999999</v>
      </c>
      <c r="O8713" t="s">
        <v>42</v>
      </c>
      <c r="P8713">
        <v>1</v>
      </c>
      <c r="Q8713">
        <v>1</v>
      </c>
      <c r="R8713">
        <v>8</v>
      </c>
      <c r="S8713">
        <v>5.1456448620000002</v>
      </c>
      <c r="T8713">
        <v>266775</v>
      </c>
      <c r="U8713">
        <v>24.169165549999999</v>
      </c>
      <c r="V8713">
        <v>302</v>
      </c>
      <c r="W8713" t="str">
        <f t="shared" si="410"/>
        <v>High</v>
      </c>
      <c r="X8713">
        <v>1</v>
      </c>
      <c r="Y8713">
        <v>8</v>
      </c>
      <c r="Z8713" t="s">
        <v>36</v>
      </c>
      <c r="AA8713" t="s">
        <v>37</v>
      </c>
      <c r="AB8713" t="s">
        <v>38</v>
      </c>
      <c r="AC8713">
        <v>1</v>
      </c>
    </row>
    <row r="8714" spans="1:29" x14ac:dyDescent="0.25">
      <c r="A8714" t="s">
        <v>12675</v>
      </c>
      <c r="B8714">
        <v>71</v>
      </c>
      <c r="C8714" s="3" t="str">
        <f t="shared" si="408"/>
        <v>Old</v>
      </c>
      <c r="D8714" t="s">
        <v>27</v>
      </c>
      <c r="E8714">
        <v>138</v>
      </c>
      <c r="F8714" t="str">
        <f t="shared" si="409"/>
        <v>Heart-Healthy</v>
      </c>
      <c r="G8714" t="s">
        <v>12676</v>
      </c>
      <c r="H8714">
        <v>105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9.5505785949999993</v>
      </c>
      <c r="O8714" t="s">
        <v>42</v>
      </c>
      <c r="P8714">
        <v>1</v>
      </c>
      <c r="Q8714">
        <v>0</v>
      </c>
      <c r="R8714">
        <v>8</v>
      </c>
      <c r="S8714">
        <v>1.9418984989999999</v>
      </c>
      <c r="T8714">
        <v>176660</v>
      </c>
      <c r="U8714">
        <v>28.00963084</v>
      </c>
      <c r="V8714">
        <v>574</v>
      </c>
      <c r="W8714" t="str">
        <f t="shared" si="410"/>
        <v>Very High</v>
      </c>
      <c r="X8714">
        <v>6</v>
      </c>
      <c r="Y8714">
        <v>4</v>
      </c>
      <c r="Z8714" t="s">
        <v>58</v>
      </c>
      <c r="AA8714" t="s">
        <v>50</v>
      </c>
      <c r="AB8714" t="s">
        <v>38</v>
      </c>
      <c r="AC8714">
        <v>1</v>
      </c>
    </row>
    <row r="8715" spans="1:29" x14ac:dyDescent="0.25">
      <c r="A8715" t="s">
        <v>12677</v>
      </c>
      <c r="B8715">
        <v>64</v>
      </c>
      <c r="C8715" s="3" t="str">
        <f t="shared" si="408"/>
        <v>Old</v>
      </c>
      <c r="D8715" t="s">
        <v>40</v>
      </c>
      <c r="E8715">
        <v>328</v>
      </c>
      <c r="F8715" t="str">
        <f t="shared" si="409"/>
        <v>Dangerous</v>
      </c>
      <c r="G8715" t="s">
        <v>12212</v>
      </c>
      <c r="H8715">
        <v>77</v>
      </c>
      <c r="I8715">
        <v>1</v>
      </c>
      <c r="J8715">
        <v>1</v>
      </c>
      <c r="K8715">
        <v>1</v>
      </c>
      <c r="L8715">
        <v>1</v>
      </c>
      <c r="M8715">
        <v>0</v>
      </c>
      <c r="N8715">
        <v>18.449007900000002</v>
      </c>
      <c r="O8715" t="s">
        <v>42</v>
      </c>
      <c r="P8715">
        <v>0</v>
      </c>
      <c r="Q8715">
        <v>1</v>
      </c>
      <c r="R8715">
        <v>7</v>
      </c>
      <c r="S8715">
        <v>1.6930639160000001</v>
      </c>
      <c r="T8715">
        <v>21780</v>
      </c>
      <c r="U8715">
        <v>37.552961709999998</v>
      </c>
      <c r="V8715">
        <v>278</v>
      </c>
      <c r="W8715" t="str">
        <f t="shared" si="410"/>
        <v>High</v>
      </c>
      <c r="X8715">
        <v>2</v>
      </c>
      <c r="Y8715">
        <v>10</v>
      </c>
      <c r="Z8715" t="s">
        <v>36</v>
      </c>
      <c r="AA8715" t="s">
        <v>37</v>
      </c>
      <c r="AB8715" t="s">
        <v>38</v>
      </c>
      <c r="AC8715">
        <v>0</v>
      </c>
    </row>
    <row r="8716" spans="1:29" x14ac:dyDescent="0.25">
      <c r="A8716" t="s">
        <v>12678</v>
      </c>
      <c r="B8716">
        <v>70</v>
      </c>
      <c r="C8716" s="3" t="str">
        <f t="shared" si="408"/>
        <v>Old</v>
      </c>
      <c r="D8716" t="s">
        <v>27</v>
      </c>
      <c r="E8716">
        <v>296</v>
      </c>
      <c r="F8716" t="str">
        <f t="shared" si="409"/>
        <v>Dangerous</v>
      </c>
      <c r="G8716" t="s">
        <v>5784</v>
      </c>
      <c r="H8716">
        <v>53</v>
      </c>
      <c r="I8716">
        <v>0</v>
      </c>
      <c r="J8716">
        <v>0</v>
      </c>
      <c r="K8716">
        <v>1</v>
      </c>
      <c r="L8716">
        <v>0</v>
      </c>
      <c r="M8716">
        <v>1</v>
      </c>
      <c r="N8716">
        <v>6.0701616889999999</v>
      </c>
      <c r="O8716" t="s">
        <v>35</v>
      </c>
      <c r="P8716">
        <v>0</v>
      </c>
      <c r="Q8716">
        <v>0</v>
      </c>
      <c r="R8716">
        <v>1</v>
      </c>
      <c r="S8716">
        <v>5.0541558450000004</v>
      </c>
      <c r="T8716">
        <v>168698</v>
      </c>
      <c r="U8716">
        <v>34.852821120000002</v>
      </c>
      <c r="V8716">
        <v>670</v>
      </c>
      <c r="W8716" t="str">
        <f t="shared" si="410"/>
        <v>Very High</v>
      </c>
      <c r="X8716">
        <v>1</v>
      </c>
      <c r="Y8716">
        <v>8</v>
      </c>
      <c r="Z8716" t="s">
        <v>96</v>
      </c>
      <c r="AA8716" t="s">
        <v>44</v>
      </c>
      <c r="AB8716" t="s">
        <v>32</v>
      </c>
      <c r="AC8716">
        <v>1</v>
      </c>
    </row>
    <row r="8717" spans="1:29" x14ac:dyDescent="0.25">
      <c r="A8717" t="s">
        <v>12679</v>
      </c>
      <c r="B8717">
        <v>29</v>
      </c>
      <c r="C8717" s="3" t="str">
        <f t="shared" si="408"/>
        <v>Young</v>
      </c>
      <c r="D8717" t="s">
        <v>27</v>
      </c>
      <c r="E8717">
        <v>333</v>
      </c>
      <c r="F8717" t="str">
        <f t="shared" si="409"/>
        <v>Dangerous</v>
      </c>
      <c r="G8717" t="s">
        <v>1262</v>
      </c>
      <c r="H8717">
        <v>52</v>
      </c>
      <c r="I8717">
        <v>1</v>
      </c>
      <c r="J8717">
        <v>1</v>
      </c>
      <c r="K8717">
        <v>1</v>
      </c>
      <c r="L8717">
        <v>0</v>
      </c>
      <c r="M8717">
        <v>1</v>
      </c>
      <c r="N8717">
        <v>2.4239853500000001</v>
      </c>
      <c r="O8717" t="s">
        <v>35</v>
      </c>
      <c r="P8717">
        <v>1</v>
      </c>
      <c r="Q8717">
        <v>1</v>
      </c>
      <c r="R8717">
        <v>6</v>
      </c>
      <c r="S8717">
        <v>4.07553535</v>
      </c>
      <c r="T8717">
        <v>285226</v>
      </c>
      <c r="U8717">
        <v>28.076360659999999</v>
      </c>
      <c r="V8717">
        <v>673</v>
      </c>
      <c r="W8717" t="str">
        <f t="shared" si="410"/>
        <v>Very High</v>
      </c>
      <c r="X8717">
        <v>2</v>
      </c>
      <c r="Y8717">
        <v>6</v>
      </c>
      <c r="Z8717" t="s">
        <v>43</v>
      </c>
      <c r="AA8717" t="s">
        <v>44</v>
      </c>
      <c r="AB8717" t="s">
        <v>38</v>
      </c>
      <c r="AC8717">
        <v>0</v>
      </c>
    </row>
    <row r="8718" spans="1:29" x14ac:dyDescent="0.25">
      <c r="A8718" t="s">
        <v>12680</v>
      </c>
      <c r="B8718">
        <v>36</v>
      </c>
      <c r="C8718" s="3" t="str">
        <f t="shared" si="408"/>
        <v>Middle Age</v>
      </c>
      <c r="D8718" t="s">
        <v>27</v>
      </c>
      <c r="E8718">
        <v>167</v>
      </c>
      <c r="F8718" t="str">
        <f t="shared" si="409"/>
        <v>Heart-Healthy</v>
      </c>
      <c r="G8718" t="s">
        <v>7534</v>
      </c>
      <c r="H8718">
        <v>74</v>
      </c>
      <c r="I8718">
        <v>1</v>
      </c>
      <c r="J8718">
        <v>0</v>
      </c>
      <c r="K8718">
        <v>1</v>
      </c>
      <c r="L8718">
        <v>1</v>
      </c>
      <c r="M8718">
        <v>1</v>
      </c>
      <c r="N8718">
        <v>12.846962039999999</v>
      </c>
      <c r="O8718" t="s">
        <v>35</v>
      </c>
      <c r="P8718">
        <v>0</v>
      </c>
      <c r="Q8718">
        <v>1</v>
      </c>
      <c r="R8718">
        <v>8</v>
      </c>
      <c r="S8718">
        <v>2.8505904370000001</v>
      </c>
      <c r="T8718">
        <v>104642</v>
      </c>
      <c r="U8718">
        <v>28.110501769999999</v>
      </c>
      <c r="V8718">
        <v>622</v>
      </c>
      <c r="W8718" t="str">
        <f t="shared" si="410"/>
        <v>Very High</v>
      </c>
      <c r="X8718">
        <v>5</v>
      </c>
      <c r="Y8718">
        <v>10</v>
      </c>
      <c r="Z8718" t="s">
        <v>125</v>
      </c>
      <c r="AA8718" t="s">
        <v>126</v>
      </c>
      <c r="AB8718" t="s">
        <v>32</v>
      </c>
      <c r="AC8718">
        <v>1</v>
      </c>
    </row>
    <row r="8719" spans="1:29" x14ac:dyDescent="0.25">
      <c r="A8719" t="s">
        <v>12681</v>
      </c>
      <c r="B8719">
        <v>45</v>
      </c>
      <c r="C8719" s="3" t="str">
        <f t="shared" si="408"/>
        <v>Middle Age</v>
      </c>
      <c r="D8719" t="s">
        <v>40</v>
      </c>
      <c r="E8719">
        <v>368</v>
      </c>
      <c r="F8719" t="str">
        <f t="shared" si="409"/>
        <v>Dangerous</v>
      </c>
      <c r="G8719" t="s">
        <v>7815</v>
      </c>
      <c r="H8719">
        <v>87</v>
      </c>
      <c r="I8719">
        <v>1</v>
      </c>
      <c r="J8719">
        <v>0</v>
      </c>
      <c r="K8719">
        <v>1</v>
      </c>
      <c r="L8719">
        <v>1</v>
      </c>
      <c r="M8719">
        <v>1</v>
      </c>
      <c r="N8719">
        <v>5.4439772590000004</v>
      </c>
      <c r="O8719" t="s">
        <v>29</v>
      </c>
      <c r="P8719">
        <v>0</v>
      </c>
      <c r="Q8719">
        <v>0</v>
      </c>
      <c r="R8719">
        <v>10</v>
      </c>
      <c r="S8719">
        <v>10.12211162</v>
      </c>
      <c r="T8719">
        <v>241225</v>
      </c>
      <c r="U8719">
        <v>39.676405420000002</v>
      </c>
      <c r="V8719">
        <v>564</v>
      </c>
      <c r="W8719" t="str">
        <f t="shared" si="410"/>
        <v>Very High</v>
      </c>
      <c r="X8719">
        <v>2</v>
      </c>
      <c r="Y8719">
        <v>5</v>
      </c>
      <c r="Z8719" t="s">
        <v>73</v>
      </c>
      <c r="AA8719" t="s">
        <v>50</v>
      </c>
      <c r="AB8719" t="s">
        <v>38</v>
      </c>
      <c r="AC8719">
        <v>0</v>
      </c>
    </row>
    <row r="8720" spans="1:29" x14ac:dyDescent="0.25">
      <c r="A8720" t="s">
        <v>12682</v>
      </c>
      <c r="B8720">
        <v>70</v>
      </c>
      <c r="C8720" s="3" t="str">
        <f t="shared" si="408"/>
        <v>Old</v>
      </c>
      <c r="D8720" t="s">
        <v>27</v>
      </c>
      <c r="E8720">
        <v>145</v>
      </c>
      <c r="F8720" t="str">
        <f t="shared" si="409"/>
        <v>Heart-Healthy</v>
      </c>
      <c r="G8720" t="s">
        <v>1431</v>
      </c>
      <c r="H8720">
        <v>90</v>
      </c>
      <c r="I8720">
        <v>0</v>
      </c>
      <c r="J8720">
        <v>1</v>
      </c>
      <c r="K8720">
        <v>1</v>
      </c>
      <c r="L8720">
        <v>0</v>
      </c>
      <c r="M8720">
        <v>1</v>
      </c>
      <c r="N8720">
        <v>8.7402476940000007</v>
      </c>
      <c r="O8720" t="s">
        <v>35</v>
      </c>
      <c r="P8720">
        <v>1</v>
      </c>
      <c r="Q8720">
        <v>0</v>
      </c>
      <c r="R8720">
        <v>6</v>
      </c>
      <c r="S8720">
        <v>5.4339078719999998</v>
      </c>
      <c r="T8720">
        <v>201860</v>
      </c>
      <c r="U8720">
        <v>21.910875789999999</v>
      </c>
      <c r="V8720">
        <v>97</v>
      </c>
      <c r="W8720" t="str">
        <f t="shared" si="410"/>
        <v>Healthy</v>
      </c>
      <c r="X8720">
        <v>2</v>
      </c>
      <c r="Y8720">
        <v>8</v>
      </c>
      <c r="Z8720" t="s">
        <v>76</v>
      </c>
      <c r="AA8720" t="s">
        <v>50</v>
      </c>
      <c r="AB8720" t="s">
        <v>38</v>
      </c>
      <c r="AC8720">
        <v>1</v>
      </c>
    </row>
    <row r="8721" spans="1:29" x14ac:dyDescent="0.25">
      <c r="A8721" t="s">
        <v>12683</v>
      </c>
      <c r="B8721">
        <v>81</v>
      </c>
      <c r="C8721" s="3" t="str">
        <f t="shared" si="408"/>
        <v>Old</v>
      </c>
      <c r="D8721" t="s">
        <v>27</v>
      </c>
      <c r="E8721">
        <v>234</v>
      </c>
      <c r="F8721" t="str">
        <f t="shared" si="409"/>
        <v>At-Risk</v>
      </c>
      <c r="G8721" t="s">
        <v>884</v>
      </c>
      <c r="H8721">
        <v>101</v>
      </c>
      <c r="I8721">
        <v>1</v>
      </c>
      <c r="J8721">
        <v>1</v>
      </c>
      <c r="K8721">
        <v>1</v>
      </c>
      <c r="L8721">
        <v>0</v>
      </c>
      <c r="M8721">
        <v>1</v>
      </c>
      <c r="N8721">
        <v>18.864860780000001</v>
      </c>
      <c r="O8721" t="s">
        <v>29</v>
      </c>
      <c r="P8721">
        <v>0</v>
      </c>
      <c r="Q8721">
        <v>1</v>
      </c>
      <c r="R8721">
        <v>10</v>
      </c>
      <c r="S8721">
        <v>9.8782146480000002</v>
      </c>
      <c r="T8721">
        <v>180561</v>
      </c>
      <c r="U8721">
        <v>20.3467968</v>
      </c>
      <c r="V8721">
        <v>260</v>
      </c>
      <c r="W8721" t="str">
        <f t="shared" si="410"/>
        <v>High</v>
      </c>
      <c r="X8721">
        <v>6</v>
      </c>
      <c r="Y8721">
        <v>5</v>
      </c>
      <c r="Z8721" t="s">
        <v>30</v>
      </c>
      <c r="AA8721" t="s">
        <v>31</v>
      </c>
      <c r="AB8721" t="s">
        <v>32</v>
      </c>
      <c r="AC8721">
        <v>0</v>
      </c>
    </row>
    <row r="8722" spans="1:29" x14ac:dyDescent="0.25">
      <c r="A8722" t="s">
        <v>12684</v>
      </c>
      <c r="B8722">
        <v>31</v>
      </c>
      <c r="C8722" s="3" t="str">
        <f t="shared" si="408"/>
        <v>Middle Age</v>
      </c>
      <c r="D8722" t="s">
        <v>27</v>
      </c>
      <c r="E8722">
        <v>322</v>
      </c>
      <c r="F8722" t="str">
        <f t="shared" si="409"/>
        <v>Dangerous</v>
      </c>
      <c r="G8722" t="s">
        <v>12685</v>
      </c>
      <c r="H8722">
        <v>59</v>
      </c>
      <c r="I8722">
        <v>1</v>
      </c>
      <c r="J8722">
        <v>1</v>
      </c>
      <c r="K8722">
        <v>1</v>
      </c>
      <c r="L8722">
        <v>0</v>
      </c>
      <c r="M8722">
        <v>1</v>
      </c>
      <c r="N8722">
        <v>4.0558016070000003</v>
      </c>
      <c r="O8722" t="s">
        <v>29</v>
      </c>
      <c r="P8722">
        <v>1</v>
      </c>
      <c r="Q8722">
        <v>0</v>
      </c>
      <c r="R8722">
        <v>1</v>
      </c>
      <c r="S8722">
        <v>1.7466413270000001</v>
      </c>
      <c r="T8722">
        <v>25317</v>
      </c>
      <c r="U8722">
        <v>37.328868360000001</v>
      </c>
      <c r="V8722">
        <v>731</v>
      </c>
      <c r="W8722" t="str">
        <f t="shared" si="410"/>
        <v>Very High</v>
      </c>
      <c r="X8722">
        <v>3</v>
      </c>
      <c r="Y8722">
        <v>10</v>
      </c>
      <c r="Z8722" t="s">
        <v>70</v>
      </c>
      <c r="AA8722" t="s">
        <v>37</v>
      </c>
      <c r="AB8722" t="s">
        <v>38</v>
      </c>
      <c r="AC8722">
        <v>0</v>
      </c>
    </row>
    <row r="8723" spans="1:29" x14ac:dyDescent="0.25">
      <c r="A8723" t="s">
        <v>12686</v>
      </c>
      <c r="B8723">
        <v>85</v>
      </c>
      <c r="C8723" s="3" t="str">
        <f t="shared" si="408"/>
        <v>Old</v>
      </c>
      <c r="D8723" t="s">
        <v>27</v>
      </c>
      <c r="E8723">
        <v>200</v>
      </c>
      <c r="F8723" t="str">
        <f t="shared" si="409"/>
        <v>At-Risk</v>
      </c>
      <c r="G8723" t="s">
        <v>2073</v>
      </c>
      <c r="H8723">
        <v>65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10.49343183</v>
      </c>
      <c r="O8723" t="s">
        <v>29</v>
      </c>
      <c r="P8723">
        <v>1</v>
      </c>
      <c r="Q8723">
        <v>0</v>
      </c>
      <c r="R8723">
        <v>1</v>
      </c>
      <c r="S8723">
        <v>5.6826994150000001</v>
      </c>
      <c r="T8723">
        <v>94886</v>
      </c>
      <c r="U8723">
        <v>31.122785820000001</v>
      </c>
      <c r="V8723">
        <v>214</v>
      </c>
      <c r="W8723" t="str">
        <f t="shared" si="410"/>
        <v>High</v>
      </c>
      <c r="X8723">
        <v>1</v>
      </c>
      <c r="Y8723">
        <v>10</v>
      </c>
      <c r="Z8723" t="s">
        <v>73</v>
      </c>
      <c r="AA8723" t="s">
        <v>50</v>
      </c>
      <c r="AB8723" t="s">
        <v>38</v>
      </c>
      <c r="AC8723">
        <v>1</v>
      </c>
    </row>
    <row r="8724" spans="1:29" x14ac:dyDescent="0.25">
      <c r="A8724" t="s">
        <v>12687</v>
      </c>
      <c r="B8724">
        <v>26</v>
      </c>
      <c r="C8724" s="3" t="str">
        <f t="shared" si="408"/>
        <v>Young</v>
      </c>
      <c r="D8724" t="s">
        <v>27</v>
      </c>
      <c r="E8724">
        <v>259</v>
      </c>
      <c r="F8724" t="str">
        <f t="shared" si="409"/>
        <v>Dangerous</v>
      </c>
      <c r="G8724" t="s">
        <v>566</v>
      </c>
      <c r="H8724">
        <v>107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15.48662188</v>
      </c>
      <c r="O8724" t="s">
        <v>35</v>
      </c>
      <c r="P8724">
        <v>1</v>
      </c>
      <c r="Q8724">
        <v>1</v>
      </c>
      <c r="R8724">
        <v>7</v>
      </c>
      <c r="S8724">
        <v>7.5814106749999999</v>
      </c>
      <c r="T8724">
        <v>76190</v>
      </c>
      <c r="U8724">
        <v>23.252113949999998</v>
      </c>
      <c r="V8724">
        <v>653</v>
      </c>
      <c r="W8724" t="str">
        <f t="shared" si="410"/>
        <v>Very High</v>
      </c>
      <c r="X8724">
        <v>3</v>
      </c>
      <c r="Y8724">
        <v>5</v>
      </c>
      <c r="Z8724" t="s">
        <v>66</v>
      </c>
      <c r="AA8724" t="s">
        <v>67</v>
      </c>
      <c r="AB8724" t="s">
        <v>32</v>
      </c>
      <c r="AC8724">
        <v>0</v>
      </c>
    </row>
    <row r="8725" spans="1:29" x14ac:dyDescent="0.25">
      <c r="A8725" s="1">
        <v>26481</v>
      </c>
      <c r="B8725">
        <v>67</v>
      </c>
      <c r="C8725" s="3" t="str">
        <f t="shared" si="408"/>
        <v>Old</v>
      </c>
      <c r="D8725" t="s">
        <v>27</v>
      </c>
      <c r="E8725">
        <v>292</v>
      </c>
      <c r="F8725" t="str">
        <f t="shared" si="409"/>
        <v>Dangerous</v>
      </c>
      <c r="G8725" t="s">
        <v>5042</v>
      </c>
      <c r="H8725">
        <v>58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0.39965158000000001</v>
      </c>
      <c r="O8725" t="s">
        <v>29</v>
      </c>
      <c r="P8725">
        <v>0</v>
      </c>
      <c r="Q8725">
        <v>1</v>
      </c>
      <c r="R8725">
        <v>4</v>
      </c>
      <c r="S8725">
        <v>8.1095873439999995</v>
      </c>
      <c r="T8725">
        <v>297879</v>
      </c>
      <c r="U8725">
        <v>23.58312935</v>
      </c>
      <c r="V8725">
        <v>334</v>
      </c>
      <c r="W8725" t="str">
        <f t="shared" si="410"/>
        <v>High</v>
      </c>
      <c r="X8725">
        <v>2</v>
      </c>
      <c r="Y8725">
        <v>10</v>
      </c>
      <c r="Z8725" t="s">
        <v>30</v>
      </c>
      <c r="AA8725" t="s">
        <v>31</v>
      </c>
      <c r="AB8725" t="s">
        <v>32</v>
      </c>
      <c r="AC8725">
        <v>0</v>
      </c>
    </row>
    <row r="8726" spans="1:29" x14ac:dyDescent="0.25">
      <c r="A8726" t="s">
        <v>12688</v>
      </c>
      <c r="B8726">
        <v>29</v>
      </c>
      <c r="C8726" s="3" t="str">
        <f t="shared" si="408"/>
        <v>Young</v>
      </c>
      <c r="D8726" t="s">
        <v>27</v>
      </c>
      <c r="E8726">
        <v>280</v>
      </c>
      <c r="F8726" t="str">
        <f t="shared" si="409"/>
        <v>Dangerous</v>
      </c>
      <c r="G8726" t="s">
        <v>10058</v>
      </c>
      <c r="H8726">
        <v>90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15.47310246</v>
      </c>
      <c r="O8726" t="s">
        <v>35</v>
      </c>
      <c r="P8726">
        <v>1</v>
      </c>
      <c r="Q8726">
        <v>0</v>
      </c>
      <c r="R8726">
        <v>1</v>
      </c>
      <c r="S8726">
        <v>6.4968168909999999</v>
      </c>
      <c r="T8726">
        <v>50237</v>
      </c>
      <c r="U8726">
        <v>29.024055440000001</v>
      </c>
      <c r="V8726">
        <v>423</v>
      </c>
      <c r="W8726" t="str">
        <f t="shared" si="410"/>
        <v>High</v>
      </c>
      <c r="X8726">
        <v>5</v>
      </c>
      <c r="Y8726">
        <v>5</v>
      </c>
      <c r="Z8726" t="s">
        <v>73</v>
      </c>
      <c r="AA8726" t="s">
        <v>50</v>
      </c>
      <c r="AB8726" t="s">
        <v>38</v>
      </c>
      <c r="AC8726">
        <v>0</v>
      </c>
    </row>
    <row r="8727" spans="1:29" x14ac:dyDescent="0.25">
      <c r="A8727" t="s">
        <v>12689</v>
      </c>
      <c r="B8727">
        <v>55</v>
      </c>
      <c r="C8727" s="3" t="str">
        <f t="shared" si="408"/>
        <v>Old</v>
      </c>
      <c r="D8727" t="s">
        <v>40</v>
      </c>
      <c r="E8727">
        <v>179</v>
      </c>
      <c r="F8727" t="str">
        <f t="shared" si="409"/>
        <v>Heart-Healthy</v>
      </c>
      <c r="G8727" t="s">
        <v>9890</v>
      </c>
      <c r="H8727">
        <v>64</v>
      </c>
      <c r="I8727">
        <v>1</v>
      </c>
      <c r="J8727">
        <v>0</v>
      </c>
      <c r="K8727">
        <v>1</v>
      </c>
      <c r="L8727">
        <v>0</v>
      </c>
      <c r="M8727">
        <v>1</v>
      </c>
      <c r="N8727">
        <v>1.055032923</v>
      </c>
      <c r="O8727" t="s">
        <v>42</v>
      </c>
      <c r="P8727">
        <v>0</v>
      </c>
      <c r="Q8727">
        <v>0</v>
      </c>
      <c r="R8727">
        <v>2</v>
      </c>
      <c r="S8727">
        <v>8.958240644</v>
      </c>
      <c r="T8727">
        <v>248472</v>
      </c>
      <c r="U8727">
        <v>20.673092109999999</v>
      </c>
      <c r="V8727">
        <v>171</v>
      </c>
      <c r="W8727" t="str">
        <f t="shared" si="410"/>
        <v>Borderline High</v>
      </c>
      <c r="X8727">
        <v>7</v>
      </c>
      <c r="Y8727">
        <v>5</v>
      </c>
      <c r="Z8727" t="s">
        <v>220</v>
      </c>
      <c r="AA8727" t="s">
        <v>31</v>
      </c>
      <c r="AB8727" t="s">
        <v>38</v>
      </c>
      <c r="AC8727">
        <v>0</v>
      </c>
    </row>
    <row r="8728" spans="1:29" x14ac:dyDescent="0.25">
      <c r="A8728" t="s">
        <v>12690</v>
      </c>
      <c r="B8728">
        <v>21</v>
      </c>
      <c r="C8728" s="3" t="str">
        <f t="shared" si="408"/>
        <v>Young</v>
      </c>
      <c r="D8728" t="s">
        <v>40</v>
      </c>
      <c r="E8728">
        <v>336</v>
      </c>
      <c r="F8728" t="str">
        <f t="shared" si="409"/>
        <v>Dangerous</v>
      </c>
      <c r="G8728" t="s">
        <v>4851</v>
      </c>
      <c r="H8728">
        <v>56</v>
      </c>
      <c r="I8728">
        <v>1</v>
      </c>
      <c r="J8728">
        <v>1</v>
      </c>
      <c r="K8728">
        <v>0</v>
      </c>
      <c r="L8728">
        <v>0</v>
      </c>
      <c r="M8728">
        <v>1</v>
      </c>
      <c r="N8728">
        <v>18.937484260000002</v>
      </c>
      <c r="O8728" t="s">
        <v>35</v>
      </c>
      <c r="P8728">
        <v>0</v>
      </c>
      <c r="Q8728">
        <v>0</v>
      </c>
      <c r="R8728">
        <v>10</v>
      </c>
      <c r="S8728">
        <v>4.7173957880000001</v>
      </c>
      <c r="T8728">
        <v>92169</v>
      </c>
      <c r="U8728">
        <v>34.89085188</v>
      </c>
      <c r="V8728">
        <v>119</v>
      </c>
      <c r="W8728" t="str">
        <f t="shared" si="410"/>
        <v>Healthy</v>
      </c>
      <c r="X8728">
        <v>3</v>
      </c>
      <c r="Y8728">
        <v>5</v>
      </c>
      <c r="Z8728" t="s">
        <v>30</v>
      </c>
      <c r="AA8728" t="s">
        <v>31</v>
      </c>
      <c r="AB8728" t="s">
        <v>32</v>
      </c>
      <c r="AC8728">
        <v>0</v>
      </c>
    </row>
    <row r="8729" spans="1:29" x14ac:dyDescent="0.25">
      <c r="A8729" t="s">
        <v>12691</v>
      </c>
      <c r="B8729">
        <v>52</v>
      </c>
      <c r="C8729" s="3" t="str">
        <f t="shared" si="408"/>
        <v>Middle Age</v>
      </c>
      <c r="D8729" t="s">
        <v>40</v>
      </c>
      <c r="E8729">
        <v>286</v>
      </c>
      <c r="F8729" t="str">
        <f t="shared" si="409"/>
        <v>Dangerous</v>
      </c>
      <c r="G8729" t="s">
        <v>3321</v>
      </c>
      <c r="H8729">
        <v>49</v>
      </c>
      <c r="I8729">
        <v>0</v>
      </c>
      <c r="J8729">
        <v>0</v>
      </c>
      <c r="K8729">
        <v>1</v>
      </c>
      <c r="L8729">
        <v>1</v>
      </c>
      <c r="M8729">
        <v>1</v>
      </c>
      <c r="N8729">
        <v>15.42591017</v>
      </c>
      <c r="O8729" t="s">
        <v>29</v>
      </c>
      <c r="P8729">
        <v>0</v>
      </c>
      <c r="Q8729">
        <v>0</v>
      </c>
      <c r="R8729">
        <v>4</v>
      </c>
      <c r="S8729">
        <v>11.668109510000001</v>
      </c>
      <c r="T8729">
        <v>89730</v>
      </c>
      <c r="U8729">
        <v>28.440778309999999</v>
      </c>
      <c r="V8729">
        <v>314</v>
      </c>
      <c r="W8729" t="str">
        <f t="shared" si="410"/>
        <v>High</v>
      </c>
      <c r="X8729">
        <v>7</v>
      </c>
      <c r="Y8729">
        <v>5</v>
      </c>
      <c r="Z8729" t="s">
        <v>70</v>
      </c>
      <c r="AA8729" t="s">
        <v>37</v>
      </c>
      <c r="AB8729" t="s">
        <v>38</v>
      </c>
      <c r="AC8729">
        <v>0</v>
      </c>
    </row>
    <row r="8730" spans="1:29" x14ac:dyDescent="0.25">
      <c r="A8730" t="s">
        <v>12692</v>
      </c>
      <c r="B8730">
        <v>67</v>
      </c>
      <c r="C8730" s="3" t="str">
        <f t="shared" si="408"/>
        <v>Old</v>
      </c>
      <c r="D8730" t="s">
        <v>27</v>
      </c>
      <c r="E8730">
        <v>282</v>
      </c>
      <c r="F8730" t="str">
        <f t="shared" si="409"/>
        <v>Dangerous</v>
      </c>
      <c r="G8730" t="s">
        <v>7767</v>
      </c>
      <c r="H8730">
        <v>109</v>
      </c>
      <c r="I8730">
        <v>1</v>
      </c>
      <c r="J8730">
        <v>1</v>
      </c>
      <c r="K8730">
        <v>1</v>
      </c>
      <c r="L8730">
        <v>0</v>
      </c>
      <c r="M8730">
        <v>0</v>
      </c>
      <c r="N8730">
        <v>5.3430044260000003</v>
      </c>
      <c r="O8730" t="s">
        <v>29</v>
      </c>
      <c r="P8730">
        <v>0</v>
      </c>
      <c r="Q8730">
        <v>0</v>
      </c>
      <c r="R8730">
        <v>8</v>
      </c>
      <c r="S8730">
        <v>8.9442913199999996</v>
      </c>
      <c r="T8730">
        <v>70024</v>
      </c>
      <c r="U8730">
        <v>21.743204519999999</v>
      </c>
      <c r="V8730">
        <v>437</v>
      </c>
      <c r="W8730" t="str">
        <f t="shared" si="410"/>
        <v>High</v>
      </c>
      <c r="X8730">
        <v>7</v>
      </c>
      <c r="Y8730">
        <v>5</v>
      </c>
      <c r="Z8730" t="s">
        <v>125</v>
      </c>
      <c r="AA8730" t="s">
        <v>126</v>
      </c>
      <c r="AB8730" t="s">
        <v>32</v>
      </c>
      <c r="AC8730">
        <v>0</v>
      </c>
    </row>
    <row r="8731" spans="1:29" x14ac:dyDescent="0.25">
      <c r="A8731" t="s">
        <v>12693</v>
      </c>
      <c r="B8731">
        <v>40</v>
      </c>
      <c r="C8731" s="3" t="str">
        <f t="shared" si="408"/>
        <v>Middle Age</v>
      </c>
      <c r="D8731" t="s">
        <v>27</v>
      </c>
      <c r="E8731">
        <v>383</v>
      </c>
      <c r="F8731" t="str">
        <f t="shared" si="409"/>
        <v>Dangerous</v>
      </c>
      <c r="G8731" t="s">
        <v>5395</v>
      </c>
      <c r="H8731">
        <v>51</v>
      </c>
      <c r="I8731">
        <v>1</v>
      </c>
      <c r="J8731">
        <v>1</v>
      </c>
      <c r="K8731">
        <v>1</v>
      </c>
      <c r="L8731">
        <v>0</v>
      </c>
      <c r="M8731">
        <v>1</v>
      </c>
      <c r="N8731">
        <v>10.26703799</v>
      </c>
      <c r="O8731" t="s">
        <v>42</v>
      </c>
      <c r="P8731">
        <v>1</v>
      </c>
      <c r="Q8731">
        <v>0</v>
      </c>
      <c r="R8731">
        <v>6</v>
      </c>
      <c r="S8731">
        <v>8.3625238490000005</v>
      </c>
      <c r="T8731">
        <v>56588</v>
      </c>
      <c r="U8731">
        <v>31.438927639999999</v>
      </c>
      <c r="V8731">
        <v>250</v>
      </c>
      <c r="W8731" t="str">
        <f t="shared" si="410"/>
        <v>High</v>
      </c>
      <c r="X8731">
        <v>3</v>
      </c>
      <c r="Y8731">
        <v>10</v>
      </c>
      <c r="Z8731" t="s">
        <v>118</v>
      </c>
      <c r="AA8731" t="s">
        <v>67</v>
      </c>
      <c r="AB8731" t="s">
        <v>38</v>
      </c>
      <c r="AC8731">
        <v>0</v>
      </c>
    </row>
    <row r="8732" spans="1:29" x14ac:dyDescent="0.25">
      <c r="A8732" t="s">
        <v>12694</v>
      </c>
      <c r="B8732">
        <v>27</v>
      </c>
      <c r="C8732" s="3" t="str">
        <f t="shared" si="408"/>
        <v>Young</v>
      </c>
      <c r="D8732" t="s">
        <v>40</v>
      </c>
      <c r="E8732">
        <v>319</v>
      </c>
      <c r="F8732" t="str">
        <f t="shared" si="409"/>
        <v>Dangerous</v>
      </c>
      <c r="G8732" t="s">
        <v>5843</v>
      </c>
      <c r="H8732">
        <v>53</v>
      </c>
      <c r="I8732">
        <v>1</v>
      </c>
      <c r="J8732">
        <v>1</v>
      </c>
      <c r="K8732">
        <v>0</v>
      </c>
      <c r="L8732">
        <v>1</v>
      </c>
      <c r="M8732">
        <v>1</v>
      </c>
      <c r="N8732">
        <v>1.016241215</v>
      </c>
      <c r="O8732" t="s">
        <v>42</v>
      </c>
      <c r="P8732">
        <v>1</v>
      </c>
      <c r="Q8732">
        <v>1</v>
      </c>
      <c r="R8732">
        <v>6</v>
      </c>
      <c r="S8732">
        <v>7.3238574539999997</v>
      </c>
      <c r="T8732">
        <v>154918</v>
      </c>
      <c r="U8732">
        <v>32.643967080000003</v>
      </c>
      <c r="V8732">
        <v>557</v>
      </c>
      <c r="W8732" t="str">
        <f t="shared" si="410"/>
        <v>Very High</v>
      </c>
      <c r="X8732">
        <v>6</v>
      </c>
      <c r="Y8732">
        <v>7</v>
      </c>
      <c r="Z8732" t="s">
        <v>36</v>
      </c>
      <c r="AA8732" t="s">
        <v>37</v>
      </c>
      <c r="AB8732" t="s">
        <v>38</v>
      </c>
      <c r="AC8732">
        <v>1</v>
      </c>
    </row>
    <row r="8733" spans="1:29" x14ac:dyDescent="0.25">
      <c r="A8733" t="s">
        <v>12695</v>
      </c>
      <c r="B8733">
        <v>28</v>
      </c>
      <c r="C8733" s="3" t="str">
        <f t="shared" si="408"/>
        <v>Young</v>
      </c>
      <c r="D8733" t="s">
        <v>27</v>
      </c>
      <c r="E8733">
        <v>207</v>
      </c>
      <c r="F8733" t="str">
        <f t="shared" si="409"/>
        <v>At-Risk</v>
      </c>
      <c r="G8733" t="s">
        <v>1763</v>
      </c>
      <c r="H8733">
        <v>72</v>
      </c>
      <c r="I8733">
        <v>0</v>
      </c>
      <c r="J8733">
        <v>1</v>
      </c>
      <c r="K8733">
        <v>1</v>
      </c>
      <c r="L8733">
        <v>1</v>
      </c>
      <c r="M8733">
        <v>1</v>
      </c>
      <c r="N8733">
        <v>9.4686052570000001</v>
      </c>
      <c r="O8733" t="s">
        <v>35</v>
      </c>
      <c r="P8733">
        <v>1</v>
      </c>
      <c r="Q8733">
        <v>0</v>
      </c>
      <c r="R8733">
        <v>5</v>
      </c>
      <c r="S8733">
        <v>8.2378772779999991</v>
      </c>
      <c r="T8733">
        <v>127423</v>
      </c>
      <c r="U8733">
        <v>18.732685230000001</v>
      </c>
      <c r="V8733">
        <v>161</v>
      </c>
      <c r="W8733" t="str">
        <f t="shared" si="410"/>
        <v>Borderline High</v>
      </c>
      <c r="X8733">
        <v>4</v>
      </c>
      <c r="Y8733">
        <v>6</v>
      </c>
      <c r="Z8733" t="s">
        <v>30</v>
      </c>
      <c r="AA8733" t="s">
        <v>31</v>
      </c>
      <c r="AB8733" t="s">
        <v>32</v>
      </c>
      <c r="AC8733">
        <v>0</v>
      </c>
    </row>
    <row r="8734" spans="1:29" x14ac:dyDescent="0.25">
      <c r="A8734" t="s">
        <v>12696</v>
      </c>
      <c r="B8734">
        <v>43</v>
      </c>
      <c r="C8734" s="3" t="str">
        <f t="shared" si="408"/>
        <v>Middle Age</v>
      </c>
      <c r="D8734" t="s">
        <v>27</v>
      </c>
      <c r="E8734">
        <v>370</v>
      </c>
      <c r="F8734" t="str">
        <f t="shared" si="409"/>
        <v>Dangerous</v>
      </c>
      <c r="G8734" t="s">
        <v>6445</v>
      </c>
      <c r="H8734">
        <v>45</v>
      </c>
      <c r="I8734">
        <v>1</v>
      </c>
      <c r="J8734">
        <v>1</v>
      </c>
      <c r="K8734">
        <v>1</v>
      </c>
      <c r="L8734">
        <v>1</v>
      </c>
      <c r="M8734">
        <v>0</v>
      </c>
      <c r="N8734">
        <v>9.7375101260000001</v>
      </c>
      <c r="O8734" t="s">
        <v>29</v>
      </c>
      <c r="P8734">
        <v>1</v>
      </c>
      <c r="Q8734">
        <v>0</v>
      </c>
      <c r="R8734">
        <v>10</v>
      </c>
      <c r="S8734">
        <v>8.1619411910000004</v>
      </c>
      <c r="T8734">
        <v>233974</v>
      </c>
      <c r="U8734">
        <v>29.527430280000001</v>
      </c>
      <c r="V8734">
        <v>431</v>
      </c>
      <c r="W8734" t="str">
        <f t="shared" si="410"/>
        <v>High</v>
      </c>
      <c r="X8734">
        <v>7</v>
      </c>
      <c r="Y8734">
        <v>5</v>
      </c>
      <c r="Z8734" t="s">
        <v>76</v>
      </c>
      <c r="AA8734" t="s">
        <v>50</v>
      </c>
      <c r="AB8734" t="s">
        <v>38</v>
      </c>
      <c r="AC8734">
        <v>1</v>
      </c>
    </row>
    <row r="8735" spans="1:29" x14ac:dyDescent="0.25">
      <c r="A8735" t="s">
        <v>12697</v>
      </c>
      <c r="B8735">
        <v>71</v>
      </c>
      <c r="C8735" s="3" t="str">
        <f t="shared" si="408"/>
        <v>Old</v>
      </c>
      <c r="D8735" t="s">
        <v>40</v>
      </c>
      <c r="E8735">
        <v>312</v>
      </c>
      <c r="F8735" t="str">
        <f t="shared" si="409"/>
        <v>Dangerous</v>
      </c>
      <c r="G8735" t="s">
        <v>3101</v>
      </c>
      <c r="H8735">
        <v>90</v>
      </c>
      <c r="I8735">
        <v>0</v>
      </c>
      <c r="J8735">
        <v>0</v>
      </c>
      <c r="K8735">
        <v>1</v>
      </c>
      <c r="L8735">
        <v>1</v>
      </c>
      <c r="M8735">
        <v>1</v>
      </c>
      <c r="N8735">
        <v>6.5837648880000001</v>
      </c>
      <c r="O8735" t="s">
        <v>35</v>
      </c>
      <c r="P8735">
        <v>0</v>
      </c>
      <c r="Q8735">
        <v>1</v>
      </c>
      <c r="R8735">
        <v>9</v>
      </c>
      <c r="S8735">
        <v>9.5136190850000002</v>
      </c>
      <c r="T8735">
        <v>212271</v>
      </c>
      <c r="U8735">
        <v>18.28498836</v>
      </c>
      <c r="V8735">
        <v>514</v>
      </c>
      <c r="W8735" t="str">
        <f t="shared" si="410"/>
        <v>Very High</v>
      </c>
      <c r="X8735">
        <v>2</v>
      </c>
      <c r="Y8735">
        <v>7</v>
      </c>
      <c r="Z8735" t="s">
        <v>53</v>
      </c>
      <c r="AA8735" t="s">
        <v>44</v>
      </c>
      <c r="AB8735" t="s">
        <v>38</v>
      </c>
      <c r="AC8735">
        <v>0</v>
      </c>
    </row>
    <row r="8736" spans="1:29" x14ac:dyDescent="0.25">
      <c r="A8736" t="s">
        <v>12698</v>
      </c>
      <c r="B8736">
        <v>20</v>
      </c>
      <c r="C8736" s="3" t="str">
        <f t="shared" si="408"/>
        <v>Young</v>
      </c>
      <c r="D8736" t="s">
        <v>40</v>
      </c>
      <c r="E8736">
        <v>323</v>
      </c>
      <c r="F8736" t="str">
        <f t="shared" si="409"/>
        <v>Dangerous</v>
      </c>
      <c r="G8736" t="s">
        <v>12108</v>
      </c>
      <c r="H8736">
        <v>70</v>
      </c>
      <c r="I8736">
        <v>0</v>
      </c>
      <c r="J8736">
        <v>1</v>
      </c>
      <c r="K8736">
        <v>0</v>
      </c>
      <c r="L8736">
        <v>1</v>
      </c>
      <c r="M8736">
        <v>0</v>
      </c>
      <c r="N8736">
        <v>0.63188089000000003</v>
      </c>
      <c r="O8736" t="s">
        <v>35</v>
      </c>
      <c r="P8736">
        <v>0</v>
      </c>
      <c r="Q8736">
        <v>0</v>
      </c>
      <c r="R8736">
        <v>10</v>
      </c>
      <c r="S8736">
        <v>11.459534189999999</v>
      </c>
      <c r="T8736">
        <v>65554</v>
      </c>
      <c r="U8736">
        <v>28.93662102</v>
      </c>
      <c r="V8736">
        <v>765</v>
      </c>
      <c r="W8736" t="str">
        <f t="shared" si="410"/>
        <v>Very High</v>
      </c>
      <c r="X8736">
        <v>6</v>
      </c>
      <c r="Y8736">
        <v>8</v>
      </c>
      <c r="Z8736" t="s">
        <v>70</v>
      </c>
      <c r="AA8736" t="s">
        <v>37</v>
      </c>
      <c r="AB8736" t="s">
        <v>38</v>
      </c>
      <c r="AC8736">
        <v>0</v>
      </c>
    </row>
    <row r="8737" spans="1:29" x14ac:dyDescent="0.25">
      <c r="A8737" t="s">
        <v>12699</v>
      </c>
      <c r="B8737">
        <v>43</v>
      </c>
      <c r="C8737" s="3" t="str">
        <f t="shared" si="408"/>
        <v>Middle Age</v>
      </c>
      <c r="D8737" t="s">
        <v>27</v>
      </c>
      <c r="E8737">
        <v>128</v>
      </c>
      <c r="F8737" t="str">
        <f t="shared" si="409"/>
        <v>Heart-Healthy</v>
      </c>
      <c r="G8737" t="s">
        <v>1300</v>
      </c>
      <c r="H8737">
        <v>94</v>
      </c>
      <c r="I8737">
        <v>1</v>
      </c>
      <c r="J8737">
        <v>0</v>
      </c>
      <c r="K8737">
        <v>1</v>
      </c>
      <c r="L8737">
        <v>0</v>
      </c>
      <c r="M8737">
        <v>1</v>
      </c>
      <c r="N8737">
        <v>0.71393891099999995</v>
      </c>
      <c r="O8737" t="s">
        <v>29</v>
      </c>
      <c r="P8737">
        <v>1</v>
      </c>
      <c r="Q8737">
        <v>1</v>
      </c>
      <c r="R8737">
        <v>3</v>
      </c>
      <c r="S8737">
        <v>5.502017231</v>
      </c>
      <c r="T8737">
        <v>181445</v>
      </c>
      <c r="U8737">
        <v>19.32122017</v>
      </c>
      <c r="V8737">
        <v>526</v>
      </c>
      <c r="W8737" t="str">
        <f t="shared" si="410"/>
        <v>Very High</v>
      </c>
      <c r="X8737">
        <v>0</v>
      </c>
      <c r="Y8737">
        <v>7</v>
      </c>
      <c r="Z8737" t="s">
        <v>53</v>
      </c>
      <c r="AA8737" t="s">
        <v>44</v>
      </c>
      <c r="AB8737" t="s">
        <v>38</v>
      </c>
      <c r="AC8737">
        <v>0</v>
      </c>
    </row>
    <row r="8738" spans="1:29" x14ac:dyDescent="0.25">
      <c r="A8738" t="s">
        <v>12700</v>
      </c>
      <c r="B8738">
        <v>28</v>
      </c>
      <c r="C8738" s="3" t="str">
        <f t="shared" si="408"/>
        <v>Young</v>
      </c>
      <c r="D8738" t="s">
        <v>27</v>
      </c>
      <c r="E8738">
        <v>220</v>
      </c>
      <c r="F8738" t="str">
        <f t="shared" si="409"/>
        <v>At-Risk</v>
      </c>
      <c r="G8738" t="s">
        <v>7181</v>
      </c>
      <c r="H8738">
        <v>56</v>
      </c>
      <c r="I8738">
        <v>1</v>
      </c>
      <c r="J8738">
        <v>0</v>
      </c>
      <c r="K8738">
        <v>1</v>
      </c>
      <c r="L8738">
        <v>0</v>
      </c>
      <c r="M8738">
        <v>1</v>
      </c>
      <c r="N8738">
        <v>10.770093879999999</v>
      </c>
      <c r="O8738" t="s">
        <v>35</v>
      </c>
      <c r="P8738">
        <v>1</v>
      </c>
      <c r="Q8738">
        <v>1</v>
      </c>
      <c r="R8738">
        <v>10</v>
      </c>
      <c r="S8738">
        <v>1.1116715189999999</v>
      </c>
      <c r="T8738">
        <v>232535</v>
      </c>
      <c r="U8738">
        <v>35.237030560000001</v>
      </c>
      <c r="V8738">
        <v>31</v>
      </c>
      <c r="W8738" t="str">
        <f t="shared" si="410"/>
        <v>Healthy</v>
      </c>
      <c r="X8738">
        <v>6</v>
      </c>
      <c r="Y8738">
        <v>6</v>
      </c>
      <c r="Z8738" t="s">
        <v>96</v>
      </c>
      <c r="AA8738" t="s">
        <v>44</v>
      </c>
      <c r="AB8738" t="s">
        <v>32</v>
      </c>
      <c r="AC8738">
        <v>1</v>
      </c>
    </row>
    <row r="8739" spans="1:29" x14ac:dyDescent="0.25">
      <c r="A8739" t="s">
        <v>12701</v>
      </c>
      <c r="B8739">
        <v>25</v>
      </c>
      <c r="C8739" s="3" t="str">
        <f t="shared" si="408"/>
        <v>Young</v>
      </c>
      <c r="D8739" t="s">
        <v>27</v>
      </c>
      <c r="E8739">
        <v>382</v>
      </c>
      <c r="F8739" t="str">
        <f t="shared" si="409"/>
        <v>Dangerous</v>
      </c>
      <c r="G8739" t="s">
        <v>5750</v>
      </c>
      <c r="H8739">
        <v>76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9.0544662579999997</v>
      </c>
      <c r="O8739" t="s">
        <v>42</v>
      </c>
      <c r="P8739">
        <v>0</v>
      </c>
      <c r="Q8739">
        <v>1</v>
      </c>
      <c r="R8739">
        <v>5</v>
      </c>
      <c r="S8739">
        <v>4.9424140110000003</v>
      </c>
      <c r="T8739">
        <v>94686</v>
      </c>
      <c r="U8739">
        <v>33.038152799999999</v>
      </c>
      <c r="V8739">
        <v>784</v>
      </c>
      <c r="W8739" t="str">
        <f t="shared" si="410"/>
        <v>Very High</v>
      </c>
      <c r="X8739">
        <v>4</v>
      </c>
      <c r="Y8739">
        <v>5</v>
      </c>
      <c r="Z8739" t="s">
        <v>61</v>
      </c>
      <c r="AA8739" t="s">
        <v>31</v>
      </c>
      <c r="AB8739" t="s">
        <v>32</v>
      </c>
      <c r="AC8739">
        <v>1</v>
      </c>
    </row>
    <row r="8740" spans="1:29" x14ac:dyDescent="0.25">
      <c r="A8740" t="s">
        <v>12702</v>
      </c>
      <c r="B8740">
        <v>88</v>
      </c>
      <c r="C8740" s="3" t="str">
        <f t="shared" si="408"/>
        <v>Old</v>
      </c>
      <c r="D8740" t="s">
        <v>27</v>
      </c>
      <c r="E8740">
        <v>146</v>
      </c>
      <c r="F8740" t="str">
        <f t="shared" si="409"/>
        <v>Heart-Healthy</v>
      </c>
      <c r="G8740" t="s">
        <v>3383</v>
      </c>
      <c r="H8740">
        <v>78</v>
      </c>
      <c r="I8740">
        <v>0</v>
      </c>
      <c r="J8740">
        <v>0</v>
      </c>
      <c r="K8740">
        <v>1</v>
      </c>
      <c r="L8740">
        <v>0</v>
      </c>
      <c r="M8740">
        <v>1</v>
      </c>
      <c r="N8740">
        <v>3.5649246809999999</v>
      </c>
      <c r="O8740" t="s">
        <v>35</v>
      </c>
      <c r="P8740">
        <v>1</v>
      </c>
      <c r="Q8740">
        <v>1</v>
      </c>
      <c r="R8740">
        <v>7</v>
      </c>
      <c r="S8740">
        <v>6.2910110550000002</v>
      </c>
      <c r="T8740">
        <v>255313</v>
      </c>
      <c r="U8740">
        <v>23.418849130000002</v>
      </c>
      <c r="V8740">
        <v>446</v>
      </c>
      <c r="W8740" t="str">
        <f t="shared" si="410"/>
        <v>High</v>
      </c>
      <c r="X8740">
        <v>6</v>
      </c>
      <c r="Y8740">
        <v>10</v>
      </c>
      <c r="Z8740" t="s">
        <v>96</v>
      </c>
      <c r="AA8740" t="s">
        <v>44</v>
      </c>
      <c r="AB8740" t="s">
        <v>32</v>
      </c>
      <c r="AC8740">
        <v>0</v>
      </c>
    </row>
    <row r="8741" spans="1:29" x14ac:dyDescent="0.25">
      <c r="A8741" t="s">
        <v>12703</v>
      </c>
      <c r="B8741">
        <v>74</v>
      </c>
      <c r="C8741" s="3" t="str">
        <f t="shared" si="408"/>
        <v>Old</v>
      </c>
      <c r="D8741" t="s">
        <v>40</v>
      </c>
      <c r="E8741">
        <v>306</v>
      </c>
      <c r="F8741" t="str">
        <f t="shared" si="409"/>
        <v>Dangerous</v>
      </c>
      <c r="G8741" t="s">
        <v>6734</v>
      </c>
      <c r="H8741">
        <v>84</v>
      </c>
      <c r="I8741">
        <v>0</v>
      </c>
      <c r="J8741">
        <v>0</v>
      </c>
      <c r="K8741">
        <v>1</v>
      </c>
      <c r="L8741">
        <v>1</v>
      </c>
      <c r="M8741">
        <v>0</v>
      </c>
      <c r="N8741">
        <v>14.47962508</v>
      </c>
      <c r="O8741" t="s">
        <v>35</v>
      </c>
      <c r="P8741">
        <v>0</v>
      </c>
      <c r="Q8741">
        <v>1</v>
      </c>
      <c r="R8741">
        <v>4</v>
      </c>
      <c r="S8741">
        <v>2.982157355</v>
      </c>
      <c r="T8741">
        <v>80750</v>
      </c>
      <c r="U8741">
        <v>21.27990127</v>
      </c>
      <c r="V8741">
        <v>418</v>
      </c>
      <c r="W8741" t="str">
        <f t="shared" si="410"/>
        <v>High</v>
      </c>
      <c r="X8741">
        <v>0</v>
      </c>
      <c r="Y8741">
        <v>5</v>
      </c>
      <c r="Z8741" t="s">
        <v>66</v>
      </c>
      <c r="AA8741" t="s">
        <v>67</v>
      </c>
      <c r="AB8741" t="s">
        <v>32</v>
      </c>
      <c r="AC8741">
        <v>1</v>
      </c>
    </row>
    <row r="8742" spans="1:29" x14ac:dyDescent="0.25">
      <c r="A8742" t="s">
        <v>12704</v>
      </c>
      <c r="B8742">
        <v>59</v>
      </c>
      <c r="C8742" s="3" t="str">
        <f t="shared" si="408"/>
        <v>Old</v>
      </c>
      <c r="D8742" t="s">
        <v>27</v>
      </c>
      <c r="E8742">
        <v>148</v>
      </c>
      <c r="F8742" t="str">
        <f t="shared" si="409"/>
        <v>Heart-Healthy</v>
      </c>
      <c r="G8742" t="s">
        <v>5925</v>
      </c>
      <c r="H8742">
        <v>108</v>
      </c>
      <c r="I8742">
        <v>1</v>
      </c>
      <c r="J8742">
        <v>1</v>
      </c>
      <c r="K8742">
        <v>1</v>
      </c>
      <c r="L8742">
        <v>0</v>
      </c>
      <c r="M8742">
        <v>1</v>
      </c>
      <c r="N8742">
        <v>11.98730711</v>
      </c>
      <c r="O8742" t="s">
        <v>42</v>
      </c>
      <c r="P8742">
        <v>1</v>
      </c>
      <c r="Q8742">
        <v>1</v>
      </c>
      <c r="R8742">
        <v>6</v>
      </c>
      <c r="S8742">
        <v>11.584774919999999</v>
      </c>
      <c r="T8742">
        <v>97001</v>
      </c>
      <c r="U8742">
        <v>26.334833669999998</v>
      </c>
      <c r="V8742">
        <v>500</v>
      </c>
      <c r="W8742" t="str">
        <f t="shared" si="410"/>
        <v>Very High</v>
      </c>
      <c r="X8742">
        <v>7</v>
      </c>
      <c r="Y8742">
        <v>6</v>
      </c>
      <c r="Z8742" t="s">
        <v>66</v>
      </c>
      <c r="AA8742" t="s">
        <v>67</v>
      </c>
      <c r="AB8742" t="s">
        <v>32</v>
      </c>
      <c r="AC8742">
        <v>0</v>
      </c>
    </row>
    <row r="8743" spans="1:29" x14ac:dyDescent="0.25">
      <c r="A8743" t="s">
        <v>12705</v>
      </c>
      <c r="B8743">
        <v>45</v>
      </c>
      <c r="C8743" s="3" t="str">
        <f t="shared" si="408"/>
        <v>Middle Age</v>
      </c>
      <c r="D8743" t="s">
        <v>40</v>
      </c>
      <c r="E8743">
        <v>166</v>
      </c>
      <c r="F8743" t="str">
        <f t="shared" si="409"/>
        <v>Heart-Healthy</v>
      </c>
      <c r="G8743" t="s">
        <v>4048</v>
      </c>
      <c r="H8743">
        <v>63</v>
      </c>
      <c r="I8743">
        <v>0</v>
      </c>
      <c r="J8743">
        <v>0</v>
      </c>
      <c r="K8743">
        <v>1</v>
      </c>
      <c r="L8743">
        <v>1</v>
      </c>
      <c r="M8743">
        <v>0</v>
      </c>
      <c r="N8743">
        <v>14.804580250000001</v>
      </c>
      <c r="O8743" t="s">
        <v>42</v>
      </c>
      <c r="P8743">
        <v>1</v>
      </c>
      <c r="Q8743">
        <v>1</v>
      </c>
      <c r="R8743">
        <v>9</v>
      </c>
      <c r="S8743">
        <v>10.34525944</v>
      </c>
      <c r="T8743">
        <v>87050</v>
      </c>
      <c r="U8743">
        <v>29.640828020000001</v>
      </c>
      <c r="V8743">
        <v>74</v>
      </c>
      <c r="W8743" t="str">
        <f t="shared" si="410"/>
        <v>Healthy</v>
      </c>
      <c r="X8743">
        <v>1</v>
      </c>
      <c r="Y8743">
        <v>6</v>
      </c>
      <c r="Z8743" t="s">
        <v>125</v>
      </c>
      <c r="AA8743" t="s">
        <v>126</v>
      </c>
      <c r="AB8743" t="s">
        <v>32</v>
      </c>
      <c r="AC8743">
        <v>0</v>
      </c>
    </row>
    <row r="8744" spans="1:29" x14ac:dyDescent="0.25">
      <c r="A8744" t="s">
        <v>12706</v>
      </c>
      <c r="B8744">
        <v>35</v>
      </c>
      <c r="C8744" s="3" t="str">
        <f t="shared" si="408"/>
        <v>Middle Age</v>
      </c>
      <c r="D8744" t="s">
        <v>27</v>
      </c>
      <c r="E8744">
        <v>323</v>
      </c>
      <c r="F8744" t="str">
        <f t="shared" si="409"/>
        <v>Dangerous</v>
      </c>
      <c r="G8744" t="s">
        <v>4170</v>
      </c>
      <c r="H8744">
        <v>84</v>
      </c>
      <c r="I8744">
        <v>1</v>
      </c>
      <c r="J8744">
        <v>0</v>
      </c>
      <c r="K8744">
        <v>1</v>
      </c>
      <c r="L8744">
        <v>0</v>
      </c>
      <c r="M8744">
        <v>0</v>
      </c>
      <c r="N8744">
        <v>3.9698033979999998</v>
      </c>
      <c r="O8744" t="s">
        <v>35</v>
      </c>
      <c r="P8744">
        <v>1</v>
      </c>
      <c r="Q8744">
        <v>0</v>
      </c>
      <c r="R8744">
        <v>3</v>
      </c>
      <c r="S8744">
        <v>11.389511819999999</v>
      </c>
      <c r="T8744">
        <v>174193</v>
      </c>
      <c r="U8744">
        <v>34.378133550000001</v>
      </c>
      <c r="V8744">
        <v>761</v>
      </c>
      <c r="W8744" t="str">
        <f t="shared" si="410"/>
        <v>Very High</v>
      </c>
      <c r="X8744">
        <v>5</v>
      </c>
      <c r="Y8744">
        <v>5</v>
      </c>
      <c r="Z8744" t="s">
        <v>126</v>
      </c>
      <c r="AA8744" t="s">
        <v>126</v>
      </c>
      <c r="AB8744" t="s">
        <v>32</v>
      </c>
      <c r="AC8744">
        <v>0</v>
      </c>
    </row>
    <row r="8745" spans="1:29" x14ac:dyDescent="0.25">
      <c r="A8745" t="s">
        <v>12707</v>
      </c>
      <c r="B8745">
        <v>64</v>
      </c>
      <c r="C8745" s="3" t="str">
        <f t="shared" si="408"/>
        <v>Old</v>
      </c>
      <c r="D8745" t="s">
        <v>40</v>
      </c>
      <c r="E8745">
        <v>338</v>
      </c>
      <c r="F8745" t="str">
        <f t="shared" si="409"/>
        <v>Dangerous</v>
      </c>
      <c r="G8745" t="s">
        <v>6130</v>
      </c>
      <c r="H8745">
        <v>79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13.595199900000001</v>
      </c>
      <c r="O8745" t="s">
        <v>29</v>
      </c>
      <c r="P8745">
        <v>0</v>
      </c>
      <c r="Q8745">
        <v>1</v>
      </c>
      <c r="R8745">
        <v>6</v>
      </c>
      <c r="S8745">
        <v>5.3655947360000003</v>
      </c>
      <c r="T8745">
        <v>88834</v>
      </c>
      <c r="U8745">
        <v>25.534554239999999</v>
      </c>
      <c r="V8745">
        <v>93</v>
      </c>
      <c r="W8745" t="str">
        <f t="shared" si="410"/>
        <v>Healthy</v>
      </c>
      <c r="X8745">
        <v>6</v>
      </c>
      <c r="Y8745">
        <v>4</v>
      </c>
      <c r="Z8745" t="s">
        <v>61</v>
      </c>
      <c r="AA8745" t="s">
        <v>31</v>
      </c>
      <c r="AB8745" t="s">
        <v>32</v>
      </c>
      <c r="AC8745">
        <v>0</v>
      </c>
    </row>
    <row r="8746" spans="1:29" x14ac:dyDescent="0.25">
      <c r="A8746" t="s">
        <v>12708</v>
      </c>
      <c r="B8746">
        <v>83</v>
      </c>
      <c r="C8746" s="3" t="str">
        <f t="shared" si="408"/>
        <v>Old</v>
      </c>
      <c r="D8746" t="s">
        <v>27</v>
      </c>
      <c r="E8746">
        <v>322</v>
      </c>
      <c r="F8746" t="str">
        <f t="shared" si="409"/>
        <v>Dangerous</v>
      </c>
      <c r="G8746" t="s">
        <v>2774</v>
      </c>
      <c r="H8746">
        <v>67</v>
      </c>
      <c r="I8746">
        <v>1</v>
      </c>
      <c r="J8746">
        <v>1</v>
      </c>
      <c r="K8746">
        <v>1</v>
      </c>
      <c r="L8746">
        <v>0</v>
      </c>
      <c r="M8746">
        <v>1</v>
      </c>
      <c r="N8746">
        <v>15.912211729999999</v>
      </c>
      <c r="O8746" t="s">
        <v>42</v>
      </c>
      <c r="P8746">
        <v>1</v>
      </c>
      <c r="Q8746">
        <v>0</v>
      </c>
      <c r="R8746">
        <v>5</v>
      </c>
      <c r="S8746">
        <v>11.155504629999999</v>
      </c>
      <c r="T8746">
        <v>277472</v>
      </c>
      <c r="U8746">
        <v>28.87316191</v>
      </c>
      <c r="V8746">
        <v>518</v>
      </c>
      <c r="W8746" t="str">
        <f t="shared" si="410"/>
        <v>Very High</v>
      </c>
      <c r="X8746">
        <v>6</v>
      </c>
      <c r="Y8746">
        <v>6</v>
      </c>
      <c r="Z8746" t="s">
        <v>73</v>
      </c>
      <c r="AA8746" t="s">
        <v>50</v>
      </c>
      <c r="AB8746" t="s">
        <v>38</v>
      </c>
      <c r="AC8746">
        <v>1</v>
      </c>
    </row>
    <row r="8747" spans="1:29" x14ac:dyDescent="0.25">
      <c r="A8747" t="s">
        <v>12709</v>
      </c>
      <c r="B8747">
        <v>80</v>
      </c>
      <c r="C8747" s="3" t="str">
        <f t="shared" si="408"/>
        <v>Old</v>
      </c>
      <c r="D8747" t="s">
        <v>27</v>
      </c>
      <c r="E8747">
        <v>144</v>
      </c>
      <c r="F8747" t="str">
        <f t="shared" si="409"/>
        <v>Heart-Healthy</v>
      </c>
      <c r="G8747" t="s">
        <v>9395</v>
      </c>
      <c r="H8747">
        <v>57</v>
      </c>
      <c r="I8747">
        <v>1</v>
      </c>
      <c r="J8747">
        <v>1</v>
      </c>
      <c r="K8747">
        <v>1</v>
      </c>
      <c r="L8747">
        <v>0</v>
      </c>
      <c r="M8747">
        <v>1</v>
      </c>
      <c r="N8747">
        <v>18.220469059999999</v>
      </c>
      <c r="O8747" t="s">
        <v>42</v>
      </c>
      <c r="P8747">
        <v>0</v>
      </c>
      <c r="Q8747">
        <v>1</v>
      </c>
      <c r="R8747">
        <v>7</v>
      </c>
      <c r="S8747">
        <v>2.5523322930000001</v>
      </c>
      <c r="T8747">
        <v>251796</v>
      </c>
      <c r="U8747">
        <v>25.000399659999999</v>
      </c>
      <c r="V8747">
        <v>59</v>
      </c>
      <c r="W8747" t="str">
        <f t="shared" si="410"/>
        <v>Healthy</v>
      </c>
      <c r="X8747">
        <v>2</v>
      </c>
      <c r="Y8747">
        <v>10</v>
      </c>
      <c r="Z8747" t="s">
        <v>66</v>
      </c>
      <c r="AA8747" t="s">
        <v>67</v>
      </c>
      <c r="AB8747" t="s">
        <v>32</v>
      </c>
      <c r="AC8747">
        <v>1</v>
      </c>
    </row>
    <row r="8748" spans="1:29" x14ac:dyDescent="0.25">
      <c r="A8748" t="s">
        <v>12710</v>
      </c>
      <c r="B8748">
        <v>62</v>
      </c>
      <c r="C8748" s="3" t="str">
        <f t="shared" si="408"/>
        <v>Old</v>
      </c>
      <c r="D8748" t="s">
        <v>40</v>
      </c>
      <c r="E8748">
        <v>263</v>
      </c>
      <c r="F8748" t="str">
        <f t="shared" si="409"/>
        <v>Dangerous</v>
      </c>
      <c r="G8748" t="s">
        <v>3645</v>
      </c>
      <c r="H8748">
        <v>62</v>
      </c>
      <c r="I8748">
        <v>0</v>
      </c>
      <c r="J8748">
        <v>1</v>
      </c>
      <c r="K8748">
        <v>1</v>
      </c>
      <c r="L8748">
        <v>1</v>
      </c>
      <c r="M8748">
        <v>0</v>
      </c>
      <c r="N8748">
        <v>5.7018269249999998</v>
      </c>
      <c r="O8748" t="s">
        <v>29</v>
      </c>
      <c r="P8748">
        <v>1</v>
      </c>
      <c r="Q8748">
        <v>0</v>
      </c>
      <c r="R8748">
        <v>6</v>
      </c>
      <c r="S8748">
        <v>0.83796398000000005</v>
      </c>
      <c r="T8748">
        <v>252847</v>
      </c>
      <c r="U8748">
        <v>37.364408130000001</v>
      </c>
      <c r="V8748">
        <v>512</v>
      </c>
      <c r="W8748" t="str">
        <f t="shared" si="410"/>
        <v>Very High</v>
      </c>
      <c r="X8748">
        <v>3</v>
      </c>
      <c r="Y8748">
        <v>5</v>
      </c>
      <c r="Z8748" t="s">
        <v>61</v>
      </c>
      <c r="AA8748" t="s">
        <v>31</v>
      </c>
      <c r="AB8748" t="s">
        <v>32</v>
      </c>
      <c r="AC8748">
        <v>1</v>
      </c>
    </row>
    <row r="8749" spans="1:29" x14ac:dyDescent="0.25">
      <c r="A8749" t="s">
        <v>12711</v>
      </c>
      <c r="B8749">
        <v>24</v>
      </c>
      <c r="C8749" s="3" t="str">
        <f t="shared" si="408"/>
        <v>Young</v>
      </c>
      <c r="D8749" t="s">
        <v>27</v>
      </c>
      <c r="E8749">
        <v>396</v>
      </c>
      <c r="F8749" t="str">
        <f t="shared" si="409"/>
        <v>Dangerous</v>
      </c>
      <c r="G8749" t="s">
        <v>11519</v>
      </c>
      <c r="H8749">
        <v>45</v>
      </c>
      <c r="I8749">
        <v>0</v>
      </c>
      <c r="J8749">
        <v>0</v>
      </c>
      <c r="K8749">
        <v>1</v>
      </c>
      <c r="L8749">
        <v>1</v>
      </c>
      <c r="M8749">
        <v>1</v>
      </c>
      <c r="N8749">
        <v>0.37428726400000001</v>
      </c>
      <c r="O8749" t="s">
        <v>29</v>
      </c>
      <c r="P8749">
        <v>1</v>
      </c>
      <c r="Q8749">
        <v>0</v>
      </c>
      <c r="R8749">
        <v>10</v>
      </c>
      <c r="S8749">
        <v>11.467867869999999</v>
      </c>
      <c r="T8749">
        <v>219922</v>
      </c>
      <c r="U8749">
        <v>38.436300580000001</v>
      </c>
      <c r="V8749">
        <v>51</v>
      </c>
      <c r="W8749" t="str">
        <f t="shared" si="410"/>
        <v>Healthy</v>
      </c>
      <c r="X8749">
        <v>1</v>
      </c>
      <c r="Y8749">
        <v>8</v>
      </c>
      <c r="Z8749" t="s">
        <v>76</v>
      </c>
      <c r="AA8749" t="s">
        <v>50</v>
      </c>
      <c r="AB8749" t="s">
        <v>38</v>
      </c>
      <c r="AC8749">
        <v>1</v>
      </c>
    </row>
    <row r="8750" spans="1:29" x14ac:dyDescent="0.25">
      <c r="A8750" t="s">
        <v>12712</v>
      </c>
      <c r="B8750">
        <v>81</v>
      </c>
      <c r="C8750" s="3" t="str">
        <f t="shared" si="408"/>
        <v>Old</v>
      </c>
      <c r="D8750" t="s">
        <v>27</v>
      </c>
      <c r="E8750">
        <v>137</v>
      </c>
      <c r="F8750" t="str">
        <f t="shared" si="409"/>
        <v>Heart-Healthy</v>
      </c>
      <c r="G8750" t="s">
        <v>9853</v>
      </c>
      <c r="H8750">
        <v>61</v>
      </c>
      <c r="I8750">
        <v>1</v>
      </c>
      <c r="J8750">
        <v>0</v>
      </c>
      <c r="K8750">
        <v>1</v>
      </c>
      <c r="L8750">
        <v>1</v>
      </c>
      <c r="M8750">
        <v>0</v>
      </c>
      <c r="N8750">
        <v>8.0664668160000002</v>
      </c>
      <c r="O8750" t="s">
        <v>35</v>
      </c>
      <c r="P8750">
        <v>1</v>
      </c>
      <c r="Q8750">
        <v>0</v>
      </c>
      <c r="R8750">
        <v>3</v>
      </c>
      <c r="S8750">
        <v>6.7669482509999996</v>
      </c>
      <c r="T8750">
        <v>50533</v>
      </c>
      <c r="U8750">
        <v>35.074390520000001</v>
      </c>
      <c r="V8750">
        <v>191</v>
      </c>
      <c r="W8750" t="str">
        <f t="shared" si="410"/>
        <v>Borderline High</v>
      </c>
      <c r="X8750">
        <v>3</v>
      </c>
      <c r="Y8750">
        <v>10</v>
      </c>
      <c r="Z8750" t="s">
        <v>96</v>
      </c>
      <c r="AA8750" t="s">
        <v>44</v>
      </c>
      <c r="AB8750" t="s">
        <v>32</v>
      </c>
      <c r="AC8750">
        <v>0</v>
      </c>
    </row>
    <row r="8751" spans="1:29" x14ac:dyDescent="0.25">
      <c r="A8751" t="s">
        <v>12713</v>
      </c>
      <c r="B8751">
        <v>60</v>
      </c>
      <c r="C8751" s="3" t="str">
        <f t="shared" si="408"/>
        <v>Old</v>
      </c>
      <c r="D8751" t="s">
        <v>27</v>
      </c>
      <c r="E8751">
        <v>156</v>
      </c>
      <c r="F8751" t="str">
        <f t="shared" si="409"/>
        <v>Heart-Healthy</v>
      </c>
      <c r="G8751" t="s">
        <v>5678</v>
      </c>
      <c r="H8751">
        <v>83</v>
      </c>
      <c r="I8751">
        <v>1</v>
      </c>
      <c r="J8751">
        <v>1</v>
      </c>
      <c r="K8751">
        <v>1</v>
      </c>
      <c r="L8751">
        <v>0</v>
      </c>
      <c r="M8751">
        <v>1</v>
      </c>
      <c r="N8751">
        <v>18.266348910000001</v>
      </c>
      <c r="O8751" t="s">
        <v>35</v>
      </c>
      <c r="P8751">
        <v>0</v>
      </c>
      <c r="Q8751">
        <v>1</v>
      </c>
      <c r="R8751">
        <v>10</v>
      </c>
      <c r="S8751">
        <v>6.1896734760000003</v>
      </c>
      <c r="T8751">
        <v>291495</v>
      </c>
      <c r="U8751">
        <v>26.605383199999999</v>
      </c>
      <c r="V8751">
        <v>572</v>
      </c>
      <c r="W8751" t="str">
        <f t="shared" si="410"/>
        <v>Very High</v>
      </c>
      <c r="X8751">
        <v>1</v>
      </c>
      <c r="Y8751">
        <v>10</v>
      </c>
      <c r="Z8751" t="s">
        <v>66</v>
      </c>
      <c r="AA8751" t="s">
        <v>67</v>
      </c>
      <c r="AB8751" t="s">
        <v>32</v>
      </c>
      <c r="AC8751">
        <v>0</v>
      </c>
    </row>
    <row r="8752" spans="1:29" x14ac:dyDescent="0.25">
      <c r="A8752" t="s">
        <v>12714</v>
      </c>
      <c r="B8752">
        <v>34</v>
      </c>
      <c r="C8752" s="3" t="str">
        <f t="shared" si="408"/>
        <v>Middle Age</v>
      </c>
      <c r="D8752" t="s">
        <v>40</v>
      </c>
      <c r="E8752">
        <v>304</v>
      </c>
      <c r="F8752" t="str">
        <f t="shared" si="409"/>
        <v>Dangerous</v>
      </c>
      <c r="G8752" t="s">
        <v>12715</v>
      </c>
      <c r="H8752">
        <v>93</v>
      </c>
      <c r="I8752">
        <v>0</v>
      </c>
      <c r="J8752">
        <v>1</v>
      </c>
      <c r="K8752">
        <v>0</v>
      </c>
      <c r="L8752">
        <v>1</v>
      </c>
      <c r="M8752">
        <v>1</v>
      </c>
      <c r="N8752">
        <v>6.6583211139999996</v>
      </c>
      <c r="O8752" t="s">
        <v>29</v>
      </c>
      <c r="P8752">
        <v>0</v>
      </c>
      <c r="Q8752">
        <v>0</v>
      </c>
      <c r="R8752">
        <v>10</v>
      </c>
      <c r="S8752">
        <v>6.9000366729999998</v>
      </c>
      <c r="T8752">
        <v>223874</v>
      </c>
      <c r="U8752">
        <v>22.418494280000001</v>
      </c>
      <c r="V8752">
        <v>791</v>
      </c>
      <c r="W8752" t="str">
        <f t="shared" si="410"/>
        <v>Very High</v>
      </c>
      <c r="X8752">
        <v>4</v>
      </c>
      <c r="Y8752">
        <v>5</v>
      </c>
      <c r="Z8752" t="s">
        <v>76</v>
      </c>
      <c r="AA8752" t="s">
        <v>50</v>
      </c>
      <c r="AB8752" t="s">
        <v>38</v>
      </c>
      <c r="AC8752">
        <v>0</v>
      </c>
    </row>
    <row r="8753" spans="1:29" x14ac:dyDescent="0.25">
      <c r="A8753" t="s">
        <v>12716</v>
      </c>
      <c r="B8753">
        <v>75</v>
      </c>
      <c r="C8753" s="3" t="str">
        <f t="shared" si="408"/>
        <v>Old</v>
      </c>
      <c r="D8753" t="s">
        <v>27</v>
      </c>
      <c r="E8753">
        <v>176</v>
      </c>
      <c r="F8753" t="str">
        <f t="shared" si="409"/>
        <v>Heart-Healthy</v>
      </c>
      <c r="G8753" t="s">
        <v>2310</v>
      </c>
      <c r="H8753">
        <v>78</v>
      </c>
      <c r="I8753">
        <v>0</v>
      </c>
      <c r="J8753">
        <v>0</v>
      </c>
      <c r="K8753">
        <v>1</v>
      </c>
      <c r="L8753">
        <v>1</v>
      </c>
      <c r="M8753">
        <v>1</v>
      </c>
      <c r="N8753">
        <v>18.382487439999998</v>
      </c>
      <c r="O8753" t="s">
        <v>42</v>
      </c>
      <c r="P8753">
        <v>0</v>
      </c>
      <c r="Q8753">
        <v>0</v>
      </c>
      <c r="R8753">
        <v>3</v>
      </c>
      <c r="S8753">
        <v>6.6349883390000004</v>
      </c>
      <c r="T8753">
        <v>228009</v>
      </c>
      <c r="U8753">
        <v>23.793280020000001</v>
      </c>
      <c r="V8753">
        <v>748</v>
      </c>
      <c r="W8753" t="str">
        <f t="shared" si="410"/>
        <v>Very High</v>
      </c>
      <c r="X8753">
        <v>5</v>
      </c>
      <c r="Y8753">
        <v>8</v>
      </c>
      <c r="Z8753" t="s">
        <v>96</v>
      </c>
      <c r="AA8753" t="s">
        <v>44</v>
      </c>
      <c r="AB8753" t="s">
        <v>32</v>
      </c>
      <c r="AC8753">
        <v>1</v>
      </c>
    </row>
    <row r="8754" spans="1:29" x14ac:dyDescent="0.25">
      <c r="A8754" t="s">
        <v>12717</v>
      </c>
      <c r="B8754">
        <v>65</v>
      </c>
      <c r="C8754" s="3" t="str">
        <f t="shared" si="408"/>
        <v>Old</v>
      </c>
      <c r="D8754" t="s">
        <v>27</v>
      </c>
      <c r="E8754">
        <v>150</v>
      </c>
      <c r="F8754" t="str">
        <f t="shared" si="409"/>
        <v>Heart-Healthy</v>
      </c>
      <c r="G8754" t="s">
        <v>5713</v>
      </c>
      <c r="H8754">
        <v>106</v>
      </c>
      <c r="I8754">
        <v>1</v>
      </c>
      <c r="J8754">
        <v>0</v>
      </c>
      <c r="K8754">
        <v>1</v>
      </c>
      <c r="L8754">
        <v>0</v>
      </c>
      <c r="M8754">
        <v>1</v>
      </c>
      <c r="N8754">
        <v>16.257232739999999</v>
      </c>
      <c r="O8754" t="s">
        <v>42</v>
      </c>
      <c r="P8754">
        <v>1</v>
      </c>
      <c r="Q8754">
        <v>0</v>
      </c>
      <c r="R8754">
        <v>10</v>
      </c>
      <c r="S8754">
        <v>7.3253560799999997</v>
      </c>
      <c r="T8754">
        <v>55934</v>
      </c>
      <c r="U8754">
        <v>22.710546430000001</v>
      </c>
      <c r="V8754">
        <v>83</v>
      </c>
      <c r="W8754" t="str">
        <f t="shared" si="410"/>
        <v>Healthy</v>
      </c>
      <c r="X8754">
        <v>1</v>
      </c>
      <c r="Y8754">
        <v>5</v>
      </c>
      <c r="Z8754" t="s">
        <v>30</v>
      </c>
      <c r="AA8754" t="s">
        <v>31</v>
      </c>
      <c r="AB8754" t="s">
        <v>32</v>
      </c>
      <c r="AC8754">
        <v>0</v>
      </c>
    </row>
    <row r="8755" spans="1:29" x14ac:dyDescent="0.25">
      <c r="A8755" t="s">
        <v>12718</v>
      </c>
      <c r="B8755">
        <v>82</v>
      </c>
      <c r="C8755" s="3" t="str">
        <f t="shared" si="408"/>
        <v>Old</v>
      </c>
      <c r="D8755" t="s">
        <v>27</v>
      </c>
      <c r="E8755">
        <v>311</v>
      </c>
      <c r="F8755" t="str">
        <f t="shared" si="409"/>
        <v>Dangerous</v>
      </c>
      <c r="G8755" t="s">
        <v>323</v>
      </c>
      <c r="H8755">
        <v>87</v>
      </c>
      <c r="I8755">
        <v>0</v>
      </c>
      <c r="J8755">
        <v>1</v>
      </c>
      <c r="K8755">
        <v>1</v>
      </c>
      <c r="L8755">
        <v>1</v>
      </c>
      <c r="M8755">
        <v>1</v>
      </c>
      <c r="N8755">
        <v>8.2024485879999993</v>
      </c>
      <c r="O8755" t="s">
        <v>35</v>
      </c>
      <c r="P8755">
        <v>1</v>
      </c>
      <c r="Q8755">
        <v>0</v>
      </c>
      <c r="R8755">
        <v>7</v>
      </c>
      <c r="S8755">
        <v>8.4029771400000008</v>
      </c>
      <c r="T8755">
        <v>141521</v>
      </c>
      <c r="U8755">
        <v>27.694239799999998</v>
      </c>
      <c r="V8755">
        <v>515</v>
      </c>
      <c r="W8755" t="str">
        <f t="shared" si="410"/>
        <v>Very High</v>
      </c>
      <c r="X8755">
        <v>1</v>
      </c>
      <c r="Y8755">
        <v>5</v>
      </c>
      <c r="Z8755" t="s">
        <v>126</v>
      </c>
      <c r="AA8755" t="s">
        <v>126</v>
      </c>
      <c r="AB8755" t="s">
        <v>32</v>
      </c>
      <c r="AC8755">
        <v>1</v>
      </c>
    </row>
    <row r="8756" spans="1:29" x14ac:dyDescent="0.25">
      <c r="A8756" t="s">
        <v>12719</v>
      </c>
      <c r="B8756">
        <v>80</v>
      </c>
      <c r="C8756" s="3" t="str">
        <f t="shared" si="408"/>
        <v>Old</v>
      </c>
      <c r="D8756" t="s">
        <v>40</v>
      </c>
      <c r="E8756">
        <v>383</v>
      </c>
      <c r="F8756" t="str">
        <f t="shared" si="409"/>
        <v>Dangerous</v>
      </c>
      <c r="G8756" t="s">
        <v>9726</v>
      </c>
      <c r="H8756">
        <v>91</v>
      </c>
      <c r="I8756">
        <v>1</v>
      </c>
      <c r="J8756">
        <v>1</v>
      </c>
      <c r="K8756">
        <v>1</v>
      </c>
      <c r="L8756">
        <v>0</v>
      </c>
      <c r="M8756">
        <v>1</v>
      </c>
      <c r="N8756">
        <v>6.0826556140000001</v>
      </c>
      <c r="O8756" t="s">
        <v>42</v>
      </c>
      <c r="P8756">
        <v>1</v>
      </c>
      <c r="Q8756">
        <v>1</v>
      </c>
      <c r="R8756">
        <v>3</v>
      </c>
      <c r="S8756">
        <v>8.2348830240000002</v>
      </c>
      <c r="T8756">
        <v>101341</v>
      </c>
      <c r="U8756">
        <v>20.490450320000001</v>
      </c>
      <c r="V8756">
        <v>174</v>
      </c>
      <c r="W8756" t="str">
        <f t="shared" si="410"/>
        <v>Borderline High</v>
      </c>
      <c r="X8756">
        <v>3</v>
      </c>
      <c r="Y8756">
        <v>4</v>
      </c>
      <c r="Z8756" t="s">
        <v>30</v>
      </c>
      <c r="AA8756" t="s">
        <v>31</v>
      </c>
      <c r="AB8756" t="s">
        <v>32</v>
      </c>
      <c r="AC8756">
        <v>1</v>
      </c>
    </row>
    <row r="8757" spans="1:29" x14ac:dyDescent="0.25">
      <c r="A8757" t="s">
        <v>12720</v>
      </c>
      <c r="B8757">
        <v>25</v>
      </c>
      <c r="C8757" s="3" t="str">
        <f t="shared" si="408"/>
        <v>Young</v>
      </c>
      <c r="D8757" t="s">
        <v>27</v>
      </c>
      <c r="E8757">
        <v>307</v>
      </c>
      <c r="F8757" t="str">
        <f t="shared" si="409"/>
        <v>Dangerous</v>
      </c>
      <c r="G8757" t="s">
        <v>12721</v>
      </c>
      <c r="H8757">
        <v>78</v>
      </c>
      <c r="I8757">
        <v>0</v>
      </c>
      <c r="J8757">
        <v>1</v>
      </c>
      <c r="K8757">
        <v>1</v>
      </c>
      <c r="L8757">
        <v>0</v>
      </c>
      <c r="M8757">
        <v>1</v>
      </c>
      <c r="N8757">
        <v>3.2722021400000001</v>
      </c>
      <c r="O8757" t="s">
        <v>29</v>
      </c>
      <c r="P8757">
        <v>0</v>
      </c>
      <c r="Q8757">
        <v>0</v>
      </c>
      <c r="R8757">
        <v>3</v>
      </c>
      <c r="S8757">
        <v>10.516774509999999</v>
      </c>
      <c r="T8757">
        <v>79211</v>
      </c>
      <c r="U8757">
        <v>33.469360440000003</v>
      </c>
      <c r="V8757">
        <v>296</v>
      </c>
      <c r="W8757" t="str">
        <f t="shared" si="410"/>
        <v>High</v>
      </c>
      <c r="X8757">
        <v>7</v>
      </c>
      <c r="Y8757">
        <v>5</v>
      </c>
      <c r="Z8757" t="s">
        <v>96</v>
      </c>
      <c r="AA8757" t="s">
        <v>44</v>
      </c>
      <c r="AB8757" t="s">
        <v>32</v>
      </c>
      <c r="AC8757">
        <v>0</v>
      </c>
    </row>
    <row r="8758" spans="1:29" x14ac:dyDescent="0.25">
      <c r="A8758" t="s">
        <v>12722</v>
      </c>
      <c r="B8758">
        <v>22</v>
      </c>
      <c r="C8758" s="3" t="str">
        <f t="shared" si="408"/>
        <v>Young</v>
      </c>
      <c r="D8758" t="s">
        <v>27</v>
      </c>
      <c r="E8758">
        <v>347</v>
      </c>
      <c r="F8758" t="str">
        <f t="shared" si="409"/>
        <v>Dangerous</v>
      </c>
      <c r="G8758" t="s">
        <v>513</v>
      </c>
      <c r="H8758">
        <v>108</v>
      </c>
      <c r="I8758">
        <v>0</v>
      </c>
      <c r="J8758">
        <v>1</v>
      </c>
      <c r="K8758">
        <v>1</v>
      </c>
      <c r="L8758">
        <v>0</v>
      </c>
      <c r="M8758">
        <v>1</v>
      </c>
      <c r="N8758">
        <v>3.820772243</v>
      </c>
      <c r="O8758" t="s">
        <v>42</v>
      </c>
      <c r="P8758">
        <v>1</v>
      </c>
      <c r="Q8758">
        <v>1</v>
      </c>
      <c r="R8758">
        <v>1</v>
      </c>
      <c r="S8758">
        <v>6.7867504680000001</v>
      </c>
      <c r="T8758">
        <v>230235</v>
      </c>
      <c r="U8758">
        <v>20.295053840000001</v>
      </c>
      <c r="V8758">
        <v>641</v>
      </c>
      <c r="W8758" t="str">
        <f t="shared" si="410"/>
        <v>Very High</v>
      </c>
      <c r="X8758">
        <v>2</v>
      </c>
      <c r="Y8758">
        <v>9</v>
      </c>
      <c r="Z8758" t="s">
        <v>36</v>
      </c>
      <c r="AA8758" t="s">
        <v>37</v>
      </c>
      <c r="AB8758" t="s">
        <v>38</v>
      </c>
      <c r="AC8758">
        <v>1</v>
      </c>
    </row>
    <row r="8759" spans="1:29" x14ac:dyDescent="0.25">
      <c r="A8759" t="s">
        <v>12723</v>
      </c>
      <c r="B8759">
        <v>59</v>
      </c>
      <c r="C8759" s="3" t="str">
        <f t="shared" si="408"/>
        <v>Old</v>
      </c>
      <c r="D8759" t="s">
        <v>40</v>
      </c>
      <c r="E8759">
        <v>378</v>
      </c>
      <c r="F8759" t="str">
        <f t="shared" si="409"/>
        <v>Dangerous</v>
      </c>
      <c r="G8759" t="s">
        <v>5706</v>
      </c>
      <c r="H8759">
        <v>99</v>
      </c>
      <c r="I8759">
        <v>0</v>
      </c>
      <c r="J8759">
        <v>1</v>
      </c>
      <c r="K8759">
        <v>1</v>
      </c>
      <c r="L8759">
        <v>1</v>
      </c>
      <c r="M8759">
        <v>0</v>
      </c>
      <c r="N8759">
        <v>1.8579081609999999</v>
      </c>
      <c r="O8759" t="s">
        <v>42</v>
      </c>
      <c r="P8759">
        <v>0</v>
      </c>
      <c r="Q8759">
        <v>0</v>
      </c>
      <c r="R8759">
        <v>4</v>
      </c>
      <c r="S8759">
        <v>7.4952305560000001</v>
      </c>
      <c r="T8759">
        <v>70415</v>
      </c>
      <c r="U8759">
        <v>39.976061420000001</v>
      </c>
      <c r="V8759">
        <v>158</v>
      </c>
      <c r="W8759" t="str">
        <f t="shared" si="410"/>
        <v>Borderline High</v>
      </c>
      <c r="X8759">
        <v>1</v>
      </c>
      <c r="Y8759">
        <v>9</v>
      </c>
      <c r="Z8759" t="s">
        <v>76</v>
      </c>
      <c r="AA8759" t="s">
        <v>50</v>
      </c>
      <c r="AB8759" t="s">
        <v>38</v>
      </c>
      <c r="AC8759">
        <v>0</v>
      </c>
    </row>
    <row r="8760" spans="1:29" x14ac:dyDescent="0.25">
      <c r="A8760" t="s">
        <v>12724</v>
      </c>
      <c r="B8760">
        <v>60</v>
      </c>
      <c r="C8760" s="3" t="str">
        <f t="shared" si="408"/>
        <v>Old</v>
      </c>
      <c r="D8760" t="s">
        <v>27</v>
      </c>
      <c r="E8760">
        <v>121</v>
      </c>
      <c r="F8760" t="str">
        <f t="shared" si="409"/>
        <v>Heart-Healthy</v>
      </c>
      <c r="G8760" t="s">
        <v>12725</v>
      </c>
      <c r="H8760">
        <v>61</v>
      </c>
      <c r="I8760">
        <v>1</v>
      </c>
      <c r="J8760">
        <v>1</v>
      </c>
      <c r="K8760">
        <v>1</v>
      </c>
      <c r="L8760">
        <v>0</v>
      </c>
      <c r="M8760">
        <v>1</v>
      </c>
      <c r="N8760">
        <v>7.9173418010000001</v>
      </c>
      <c r="O8760" t="s">
        <v>42</v>
      </c>
      <c r="P8760">
        <v>1</v>
      </c>
      <c r="Q8760">
        <v>1</v>
      </c>
      <c r="R8760">
        <v>8</v>
      </c>
      <c r="S8760">
        <v>10.80637321</v>
      </c>
      <c r="T8760">
        <v>235420</v>
      </c>
      <c r="U8760">
        <v>19.655894530000001</v>
      </c>
      <c r="V8760">
        <v>67</v>
      </c>
      <c r="W8760" t="str">
        <f t="shared" si="410"/>
        <v>Healthy</v>
      </c>
      <c r="X8760">
        <v>7</v>
      </c>
      <c r="Y8760">
        <v>7</v>
      </c>
      <c r="Z8760" t="s">
        <v>49</v>
      </c>
      <c r="AA8760" t="s">
        <v>50</v>
      </c>
      <c r="AB8760" t="s">
        <v>38</v>
      </c>
      <c r="AC8760">
        <v>0</v>
      </c>
    </row>
    <row r="8761" spans="1:29" x14ac:dyDescent="0.25">
      <c r="A8761" t="s">
        <v>12726</v>
      </c>
      <c r="B8761">
        <v>28</v>
      </c>
      <c r="C8761" s="3" t="str">
        <f t="shared" si="408"/>
        <v>Young</v>
      </c>
      <c r="D8761" t="s">
        <v>40</v>
      </c>
      <c r="E8761">
        <v>120</v>
      </c>
      <c r="F8761" t="str">
        <f t="shared" si="409"/>
        <v>Heart-Healthy</v>
      </c>
      <c r="G8761" t="s">
        <v>5363</v>
      </c>
      <c r="H8761">
        <v>73</v>
      </c>
      <c r="I8761">
        <v>1</v>
      </c>
      <c r="J8761">
        <v>0</v>
      </c>
      <c r="K8761">
        <v>0</v>
      </c>
      <c r="L8761">
        <v>1</v>
      </c>
      <c r="M8761">
        <v>0</v>
      </c>
      <c r="N8761">
        <v>16.558426180000001</v>
      </c>
      <c r="O8761" t="s">
        <v>42</v>
      </c>
      <c r="P8761">
        <v>0</v>
      </c>
      <c r="Q8761">
        <v>0</v>
      </c>
      <c r="R8761">
        <v>8</v>
      </c>
      <c r="S8761">
        <v>3.8330380559999999</v>
      </c>
      <c r="T8761">
        <v>217881</v>
      </c>
      <c r="U8761">
        <v>23.993866100000002</v>
      </c>
      <c r="V8761">
        <v>617</v>
      </c>
      <c r="W8761" t="str">
        <f t="shared" si="410"/>
        <v>Very High</v>
      </c>
      <c r="X8761">
        <v>4</v>
      </c>
      <c r="Y8761">
        <v>9</v>
      </c>
      <c r="Z8761" t="s">
        <v>36</v>
      </c>
      <c r="AA8761" t="s">
        <v>37</v>
      </c>
      <c r="AB8761" t="s">
        <v>38</v>
      </c>
      <c r="AC8761">
        <v>0</v>
      </c>
    </row>
    <row r="8762" spans="1:29" x14ac:dyDescent="0.25">
      <c r="A8762" t="s">
        <v>12727</v>
      </c>
      <c r="B8762">
        <v>47</v>
      </c>
      <c r="C8762" s="3" t="str">
        <f t="shared" si="408"/>
        <v>Middle Age</v>
      </c>
      <c r="D8762" t="s">
        <v>27</v>
      </c>
      <c r="E8762">
        <v>250</v>
      </c>
      <c r="F8762" t="str">
        <f t="shared" si="409"/>
        <v>Dangerous</v>
      </c>
      <c r="G8762" t="s">
        <v>2075</v>
      </c>
      <c r="H8762">
        <v>105</v>
      </c>
      <c r="I8762">
        <v>0</v>
      </c>
      <c r="J8762">
        <v>1</v>
      </c>
      <c r="K8762">
        <v>1</v>
      </c>
      <c r="L8762">
        <v>1</v>
      </c>
      <c r="M8762">
        <v>1</v>
      </c>
      <c r="N8762">
        <v>3.148437908</v>
      </c>
      <c r="O8762" t="s">
        <v>29</v>
      </c>
      <c r="P8762">
        <v>1</v>
      </c>
      <c r="Q8762">
        <v>0</v>
      </c>
      <c r="R8762">
        <v>5</v>
      </c>
      <c r="S8762">
        <v>2.3752137289999999</v>
      </c>
      <c r="T8762">
        <v>36998</v>
      </c>
      <c r="U8762">
        <v>35.406146159999999</v>
      </c>
      <c r="V8762">
        <v>527</v>
      </c>
      <c r="W8762" t="str">
        <f t="shared" si="410"/>
        <v>Very High</v>
      </c>
      <c r="X8762">
        <v>4</v>
      </c>
      <c r="Y8762">
        <v>4</v>
      </c>
      <c r="Z8762" t="s">
        <v>61</v>
      </c>
      <c r="AA8762" t="s">
        <v>31</v>
      </c>
      <c r="AB8762" t="s">
        <v>32</v>
      </c>
      <c r="AC8762">
        <v>1</v>
      </c>
    </row>
    <row r="8763" spans="1:29" x14ac:dyDescent="0.25">
      <c r="A8763" t="s">
        <v>12728</v>
      </c>
      <c r="B8763">
        <v>36</v>
      </c>
      <c r="C8763" s="3" t="str">
        <f t="shared" si="408"/>
        <v>Middle Age</v>
      </c>
      <c r="D8763" t="s">
        <v>27</v>
      </c>
      <c r="E8763">
        <v>178</v>
      </c>
      <c r="F8763" t="str">
        <f t="shared" si="409"/>
        <v>Heart-Healthy</v>
      </c>
      <c r="G8763" t="s">
        <v>12729</v>
      </c>
      <c r="H8763">
        <v>60</v>
      </c>
      <c r="I8763">
        <v>1</v>
      </c>
      <c r="J8763">
        <v>0</v>
      </c>
      <c r="K8763">
        <v>1</v>
      </c>
      <c r="L8763">
        <v>0</v>
      </c>
      <c r="M8763">
        <v>0</v>
      </c>
      <c r="N8763">
        <v>3.7899498340000002</v>
      </c>
      <c r="O8763" t="s">
        <v>35</v>
      </c>
      <c r="P8763">
        <v>1</v>
      </c>
      <c r="Q8763">
        <v>1</v>
      </c>
      <c r="R8763">
        <v>5</v>
      </c>
      <c r="S8763">
        <v>2.9104258000000001E-2</v>
      </c>
      <c r="T8763">
        <v>209943</v>
      </c>
      <c r="U8763">
        <v>27.29402009</v>
      </c>
      <c r="V8763">
        <v>114</v>
      </c>
      <c r="W8763" t="str">
        <f t="shared" si="410"/>
        <v>Healthy</v>
      </c>
      <c r="X8763">
        <v>2</v>
      </c>
      <c r="Y8763">
        <v>8</v>
      </c>
      <c r="Z8763" t="s">
        <v>61</v>
      </c>
      <c r="AA8763" t="s">
        <v>31</v>
      </c>
      <c r="AB8763" t="s">
        <v>32</v>
      </c>
      <c r="AC8763">
        <v>0</v>
      </c>
    </row>
    <row r="8764" spans="1:29" x14ac:dyDescent="0.25">
      <c r="A8764" t="s">
        <v>12730</v>
      </c>
      <c r="B8764">
        <v>25</v>
      </c>
      <c r="C8764" s="3" t="str">
        <f t="shared" si="408"/>
        <v>Young</v>
      </c>
      <c r="D8764" t="s">
        <v>40</v>
      </c>
      <c r="E8764">
        <v>356</v>
      </c>
      <c r="F8764" t="str">
        <f t="shared" si="409"/>
        <v>Dangerous</v>
      </c>
      <c r="G8764" t="s">
        <v>9589</v>
      </c>
      <c r="H8764">
        <v>75</v>
      </c>
      <c r="I8764">
        <v>1</v>
      </c>
      <c r="J8764">
        <v>1</v>
      </c>
      <c r="K8764">
        <v>0</v>
      </c>
      <c r="L8764">
        <v>0</v>
      </c>
      <c r="M8764">
        <v>1</v>
      </c>
      <c r="N8764">
        <v>18.081747969999999</v>
      </c>
      <c r="O8764" t="s">
        <v>42</v>
      </c>
      <c r="P8764">
        <v>0</v>
      </c>
      <c r="Q8764">
        <v>0</v>
      </c>
      <c r="R8764">
        <v>8</v>
      </c>
      <c r="S8764">
        <v>9.0052343829999995</v>
      </c>
      <c r="T8764">
        <v>247338</v>
      </c>
      <c r="U8764">
        <v>32.914150859999999</v>
      </c>
      <c r="V8764">
        <v>180</v>
      </c>
      <c r="W8764" t="str">
        <f t="shared" si="410"/>
        <v>Borderline High</v>
      </c>
      <c r="X8764">
        <v>7</v>
      </c>
      <c r="Y8764">
        <v>4</v>
      </c>
      <c r="Z8764" t="s">
        <v>227</v>
      </c>
      <c r="AA8764" t="s">
        <v>44</v>
      </c>
      <c r="AB8764" t="s">
        <v>38</v>
      </c>
      <c r="AC876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5"/>
  <sheetViews>
    <sheetView tabSelected="1" workbookViewId="0">
      <selection activeCell="V36" sqref="V36"/>
    </sheetView>
  </sheetViews>
  <sheetFormatPr defaultRowHeight="15" x14ac:dyDescent="0.25"/>
  <cols>
    <col min="1" max="1" width="25.140625" bestFit="1" customWidth="1"/>
    <col min="2" max="2" width="8.28515625" bestFit="1" customWidth="1"/>
    <col min="3" max="3" width="7.85546875" bestFit="1" customWidth="1"/>
    <col min="4" max="4" width="10.28515625" bestFit="1" customWidth="1"/>
    <col min="5" max="5" width="11.28515625" bestFit="1" customWidth="1"/>
    <col min="6" max="11" width="7.85546875" bestFit="1" customWidth="1"/>
    <col min="12" max="45" width="6.85546875" bestFit="1" customWidth="1"/>
    <col min="46" max="56" width="7.85546875" bestFit="1" customWidth="1"/>
    <col min="57" max="95" width="6.85546875" bestFit="1" customWidth="1"/>
    <col min="96" max="105" width="7.85546875" bestFit="1" customWidth="1"/>
    <col min="106" max="142" width="6.85546875" bestFit="1" customWidth="1"/>
    <col min="143" max="151" width="7.85546875" bestFit="1" customWidth="1"/>
    <col min="152" max="184" width="6.85546875" bestFit="1" customWidth="1"/>
    <col min="185" max="194" width="7.85546875" bestFit="1" customWidth="1"/>
    <col min="195" max="230" width="6.85546875" bestFit="1" customWidth="1"/>
    <col min="231" max="237" width="7.85546875" bestFit="1" customWidth="1"/>
    <col min="238" max="271" width="6.85546875" bestFit="1" customWidth="1"/>
    <col min="272" max="281" width="7.85546875" bestFit="1" customWidth="1"/>
    <col min="282" max="313" width="6.85546875" bestFit="1" customWidth="1"/>
    <col min="314" max="322" width="7.85546875" bestFit="1" customWidth="1"/>
    <col min="323" max="356" width="6.85546875" bestFit="1" customWidth="1"/>
    <col min="357" max="366" width="7.85546875" bestFit="1" customWidth="1"/>
    <col min="367" max="395" width="6.85546875" bestFit="1" customWidth="1"/>
    <col min="396" max="404" width="7.85546875" bestFit="1" customWidth="1"/>
    <col min="405" max="440" width="6.85546875" bestFit="1" customWidth="1"/>
    <col min="441" max="450" width="7.85546875" bestFit="1" customWidth="1"/>
    <col min="451" max="485" width="6.85546875" bestFit="1" customWidth="1"/>
    <col min="486" max="493" width="7.85546875" bestFit="1" customWidth="1"/>
    <col min="494" max="528" width="6.85546875" bestFit="1" customWidth="1"/>
    <col min="529" max="538" width="7.85546875" bestFit="1" customWidth="1"/>
    <col min="539" max="567" width="6.85546875" bestFit="1" customWidth="1"/>
    <col min="568" max="575" width="7.85546875" bestFit="1" customWidth="1"/>
    <col min="576" max="610" width="6.85546875" bestFit="1" customWidth="1"/>
    <col min="611" max="619" width="7.85546875" bestFit="1" customWidth="1"/>
    <col min="620" max="650" width="6.85546875" bestFit="1" customWidth="1"/>
    <col min="651" max="660" width="7.85546875" bestFit="1" customWidth="1"/>
    <col min="661" max="695" width="6.85546875" bestFit="1" customWidth="1"/>
    <col min="696" max="703" width="7.85546875" bestFit="1" customWidth="1"/>
    <col min="704" max="741" width="6.85546875" bestFit="1" customWidth="1"/>
    <col min="742" max="752" width="7.85546875" bestFit="1" customWidth="1"/>
    <col min="753" max="785" width="6.85546875" bestFit="1" customWidth="1"/>
    <col min="786" max="794" width="7.85546875" bestFit="1" customWidth="1"/>
    <col min="795" max="825" width="6.85546875" bestFit="1" customWidth="1"/>
    <col min="826" max="834" width="7.85546875" bestFit="1" customWidth="1"/>
    <col min="835" max="869" width="6.85546875" bestFit="1" customWidth="1"/>
    <col min="870" max="879" width="7.85546875" bestFit="1" customWidth="1"/>
    <col min="880" max="912" width="6.85546875" bestFit="1" customWidth="1"/>
    <col min="913" max="923" width="7.85546875" bestFit="1" customWidth="1"/>
    <col min="924" max="955" width="6.85546875" bestFit="1" customWidth="1"/>
    <col min="956" max="964" width="7.85546875" bestFit="1" customWidth="1"/>
    <col min="965" max="997" width="6.85546875" bestFit="1" customWidth="1"/>
    <col min="998" max="1007" width="7.85546875" bestFit="1" customWidth="1"/>
    <col min="1008" max="1040" width="6.85546875" bestFit="1" customWidth="1"/>
    <col min="1041" max="1048" width="7.85546875" bestFit="1" customWidth="1"/>
    <col min="1049" max="1084" width="6.85546875" bestFit="1" customWidth="1"/>
    <col min="1085" max="1093" width="7.85546875" bestFit="1" customWidth="1"/>
    <col min="1094" max="1122" width="6.85546875" bestFit="1" customWidth="1"/>
    <col min="1123" max="1133" width="7.85546875" bestFit="1" customWidth="1"/>
    <col min="1134" max="1168" width="6.85546875" bestFit="1" customWidth="1"/>
    <col min="1169" max="1178" width="7.85546875" bestFit="1" customWidth="1"/>
    <col min="1179" max="1205" width="6.85546875" bestFit="1" customWidth="1"/>
    <col min="1206" max="1215" width="7.85546875" bestFit="1" customWidth="1"/>
    <col min="1216" max="1248" width="6.85546875" bestFit="1" customWidth="1"/>
    <col min="1249" max="1256" width="7.85546875" bestFit="1" customWidth="1"/>
    <col min="1257" max="1290" width="6.85546875" bestFit="1" customWidth="1"/>
    <col min="1291" max="1300" width="7.85546875" bestFit="1" customWidth="1"/>
    <col min="1301" max="1331" width="6.85546875" bestFit="1" customWidth="1"/>
    <col min="1332" max="1342" width="7.85546875" bestFit="1" customWidth="1"/>
    <col min="1343" max="1375" width="6.85546875" bestFit="1" customWidth="1"/>
    <col min="1376" max="1386" width="7.85546875" bestFit="1" customWidth="1"/>
    <col min="1387" max="1418" width="6.85546875" bestFit="1" customWidth="1"/>
    <col min="1419" max="1428" width="7.85546875" bestFit="1" customWidth="1"/>
    <col min="1429" max="1457" width="6.85546875" bestFit="1" customWidth="1"/>
    <col min="1458" max="1465" width="7.85546875" bestFit="1" customWidth="1"/>
    <col min="1466" max="1500" width="6.85546875" bestFit="1" customWidth="1"/>
    <col min="1501" max="1507" width="7.85546875" bestFit="1" customWidth="1"/>
    <col min="1508" max="1544" width="6.85546875" bestFit="1" customWidth="1"/>
    <col min="1545" max="1553" width="7.85546875" bestFit="1" customWidth="1"/>
    <col min="1554" max="1582" width="6.85546875" bestFit="1" customWidth="1"/>
    <col min="1583" max="1589" width="7.85546875" bestFit="1" customWidth="1"/>
    <col min="1590" max="1621" width="6.85546875" bestFit="1" customWidth="1"/>
    <col min="1622" max="1631" width="7.85546875" bestFit="1" customWidth="1"/>
    <col min="1632" max="1666" width="6.85546875" bestFit="1" customWidth="1"/>
    <col min="1667" max="1674" width="7.85546875" bestFit="1" customWidth="1"/>
    <col min="1675" max="1704" width="6.85546875" bestFit="1" customWidth="1"/>
    <col min="1705" max="1715" width="7.85546875" bestFit="1" customWidth="1"/>
    <col min="1716" max="1750" width="6.85546875" bestFit="1" customWidth="1"/>
    <col min="1751" max="1759" width="7.85546875" bestFit="1" customWidth="1"/>
    <col min="1760" max="1794" width="6.85546875" bestFit="1" customWidth="1"/>
    <col min="1795" max="1804" width="7.85546875" bestFit="1" customWidth="1"/>
    <col min="1805" max="1840" width="6.85546875" bestFit="1" customWidth="1"/>
    <col min="1841" max="1849" width="7.85546875" bestFit="1" customWidth="1"/>
    <col min="1850" max="1887" width="6.85546875" bestFit="1" customWidth="1"/>
    <col min="1888" max="1895" width="7.85546875" bestFit="1" customWidth="1"/>
    <col min="1896" max="1927" width="6.85546875" bestFit="1" customWidth="1"/>
    <col min="1928" max="1936" width="7.85546875" bestFit="1" customWidth="1"/>
    <col min="1937" max="1969" width="6.85546875" bestFit="1" customWidth="1"/>
    <col min="1970" max="1980" width="7.85546875" bestFit="1" customWidth="1"/>
    <col min="1981" max="2011" width="6.85546875" bestFit="1" customWidth="1"/>
    <col min="2012" max="2019" width="7.85546875" bestFit="1" customWidth="1"/>
    <col min="2020" max="2053" width="6.85546875" bestFit="1" customWidth="1"/>
    <col min="2054" max="2060" width="7.85546875" bestFit="1" customWidth="1"/>
    <col min="2061" max="2094" width="6.85546875" bestFit="1" customWidth="1"/>
    <col min="2095" max="2105" width="7.85546875" bestFit="1" customWidth="1"/>
    <col min="2106" max="2138" width="6.85546875" bestFit="1" customWidth="1"/>
    <col min="2139" max="2146" width="7.85546875" bestFit="1" customWidth="1"/>
    <col min="2147" max="2181" width="6.85546875" bestFit="1" customWidth="1"/>
    <col min="2182" max="2191" width="7.85546875" bestFit="1" customWidth="1"/>
    <col min="2192" max="2221" width="6.85546875" bestFit="1" customWidth="1"/>
    <col min="2222" max="2229" width="7.85546875" bestFit="1" customWidth="1"/>
    <col min="2230" max="2260" width="6.85546875" bestFit="1" customWidth="1"/>
    <col min="2261" max="2269" width="7.85546875" bestFit="1" customWidth="1"/>
    <col min="2270" max="2299" width="6.85546875" bestFit="1" customWidth="1"/>
    <col min="2300" max="2309" width="7.85546875" bestFit="1" customWidth="1"/>
    <col min="2310" max="2345" width="6.85546875" bestFit="1" customWidth="1"/>
    <col min="2346" max="2354" width="7.85546875" bestFit="1" customWidth="1"/>
    <col min="2355" max="2387" width="6.85546875" bestFit="1" customWidth="1"/>
    <col min="2388" max="2398" width="7.85546875" bestFit="1" customWidth="1"/>
    <col min="2399" max="2433" width="6.85546875" bestFit="1" customWidth="1"/>
    <col min="2434" max="2444" width="7.85546875" bestFit="1" customWidth="1"/>
    <col min="2445" max="2476" width="6.85546875" bestFit="1" customWidth="1"/>
    <col min="2477" max="2486" width="7.85546875" bestFit="1" customWidth="1"/>
    <col min="2487" max="2521" width="6.85546875" bestFit="1" customWidth="1"/>
    <col min="2522" max="2530" width="7.85546875" bestFit="1" customWidth="1"/>
    <col min="2531" max="2565" width="6.85546875" bestFit="1" customWidth="1"/>
    <col min="2566" max="2572" width="7.85546875" bestFit="1" customWidth="1"/>
    <col min="2573" max="2607" width="6.85546875" bestFit="1" customWidth="1"/>
    <col min="2608" max="2613" width="7.85546875" bestFit="1" customWidth="1"/>
    <col min="2614" max="2649" width="6.85546875" bestFit="1" customWidth="1"/>
    <col min="2650" max="2659" width="7.85546875" bestFit="1" customWidth="1"/>
    <col min="2660" max="2690" width="6.85546875" bestFit="1" customWidth="1"/>
    <col min="2691" max="2701" width="7.85546875" bestFit="1" customWidth="1"/>
    <col min="2702" max="2731" width="6.85546875" bestFit="1" customWidth="1"/>
    <col min="2732" max="2740" width="7.85546875" bestFit="1" customWidth="1"/>
    <col min="2741" max="2776" width="6.85546875" bestFit="1" customWidth="1"/>
    <col min="2777" max="2786" width="7.85546875" bestFit="1" customWidth="1"/>
    <col min="2787" max="2822" width="6.85546875" bestFit="1" customWidth="1"/>
    <col min="2823" max="2832" width="7.85546875" bestFit="1" customWidth="1"/>
    <col min="2833" max="2868" width="6.85546875" bestFit="1" customWidth="1"/>
    <col min="2869" max="2879" width="7.85546875" bestFit="1" customWidth="1"/>
    <col min="2880" max="2914" width="6.85546875" bestFit="1" customWidth="1"/>
    <col min="2915" max="2925" width="7.85546875" bestFit="1" customWidth="1"/>
    <col min="2926" max="2961" width="6.85546875" bestFit="1" customWidth="1"/>
    <col min="2962" max="2970" width="7.85546875" bestFit="1" customWidth="1"/>
    <col min="2971" max="3005" width="6.85546875" bestFit="1" customWidth="1"/>
    <col min="3006" max="3015" width="7.85546875" bestFit="1" customWidth="1"/>
    <col min="3016" max="3047" width="6.85546875" bestFit="1" customWidth="1"/>
    <col min="3048" max="3057" width="7.85546875" bestFit="1" customWidth="1"/>
    <col min="3058" max="3092" width="6.85546875" bestFit="1" customWidth="1"/>
    <col min="3093" max="3101" width="7.85546875" bestFit="1" customWidth="1"/>
    <col min="3102" max="3137" width="6.85546875" bestFit="1" customWidth="1"/>
    <col min="3138" max="3146" width="7.85546875" bestFit="1" customWidth="1"/>
    <col min="3147" max="3182" width="6.85546875" bestFit="1" customWidth="1"/>
    <col min="3183" max="3192" width="7.85546875" bestFit="1" customWidth="1"/>
    <col min="3193" max="3226" width="6.85546875" bestFit="1" customWidth="1"/>
    <col min="3227" max="3234" width="7.85546875" bestFit="1" customWidth="1"/>
    <col min="3235" max="3269" width="6.85546875" bestFit="1" customWidth="1"/>
    <col min="3270" max="3279" width="7.85546875" bestFit="1" customWidth="1"/>
    <col min="3280" max="3316" width="6.85546875" bestFit="1" customWidth="1"/>
    <col min="3317" max="3326" width="7.85546875" bestFit="1" customWidth="1"/>
    <col min="3327" max="3357" width="6.85546875" bestFit="1" customWidth="1"/>
    <col min="3358" max="3367" width="7.85546875" bestFit="1" customWidth="1"/>
    <col min="3368" max="3405" width="6.85546875" bestFit="1" customWidth="1"/>
    <col min="3406" max="3415" width="7.85546875" bestFit="1" customWidth="1"/>
    <col min="3416" max="3444" width="6.85546875" bestFit="1" customWidth="1"/>
    <col min="3445" max="3451" width="7.85546875" bestFit="1" customWidth="1"/>
    <col min="3452" max="3498" width="6.85546875" bestFit="1" customWidth="1"/>
    <col min="3499" max="3532" width="5.85546875" bestFit="1" customWidth="1"/>
    <col min="3533" max="3541" width="6.85546875" bestFit="1" customWidth="1"/>
    <col min="3542" max="3575" width="5.85546875" bestFit="1" customWidth="1"/>
    <col min="3576" max="3586" width="6.85546875" bestFit="1" customWidth="1"/>
    <col min="3587" max="3620" width="5.85546875" bestFit="1" customWidth="1"/>
    <col min="3621" max="3629" width="6.85546875" bestFit="1" customWidth="1"/>
    <col min="3630" max="3659" width="5.85546875" bestFit="1" customWidth="1"/>
    <col min="3660" max="3669" width="6.85546875" bestFit="1" customWidth="1"/>
    <col min="3670" max="3705" width="5.85546875" bestFit="1" customWidth="1"/>
    <col min="3706" max="3714" width="6.85546875" bestFit="1" customWidth="1"/>
    <col min="3715" max="3747" width="5.85546875" bestFit="1" customWidth="1"/>
    <col min="3748" max="3756" width="6.85546875" bestFit="1" customWidth="1"/>
    <col min="3757" max="3791" width="5.85546875" bestFit="1" customWidth="1"/>
    <col min="3792" max="3798" width="6.85546875" bestFit="1" customWidth="1"/>
    <col min="3799" max="3832" width="5.85546875" bestFit="1" customWidth="1"/>
    <col min="3833" max="3842" width="6.85546875" bestFit="1" customWidth="1"/>
    <col min="3843" max="3877" width="5.85546875" bestFit="1" customWidth="1"/>
    <col min="3878" max="3883" width="6.85546875" bestFit="1" customWidth="1"/>
    <col min="3884" max="3916" width="5.85546875" bestFit="1" customWidth="1"/>
    <col min="3917" max="3917" width="11.28515625" bestFit="1" customWidth="1"/>
  </cols>
  <sheetData>
    <row r="1" spans="1:4" x14ac:dyDescent="0.25">
      <c r="A1" s="4" t="s">
        <v>12742</v>
      </c>
      <c r="B1" s="4" t="s">
        <v>2</v>
      </c>
    </row>
    <row r="2" spans="1:4" x14ac:dyDescent="0.25">
      <c r="A2" s="4" t="s">
        <v>12731</v>
      </c>
      <c r="B2" t="s">
        <v>40</v>
      </c>
      <c r="C2" t="s">
        <v>27</v>
      </c>
      <c r="D2" t="s">
        <v>12732</v>
      </c>
    </row>
    <row r="3" spans="1:4" x14ac:dyDescent="0.25">
      <c r="A3" s="5" t="s">
        <v>12733</v>
      </c>
      <c r="B3" s="6">
        <v>315</v>
      </c>
      <c r="C3" s="6">
        <v>701</v>
      </c>
      <c r="D3" s="6">
        <v>1016</v>
      </c>
    </row>
    <row r="4" spans="1:4" x14ac:dyDescent="0.25">
      <c r="A4" s="5" t="s">
        <v>12734</v>
      </c>
      <c r="B4" s="6">
        <v>446</v>
      </c>
      <c r="C4" s="6">
        <v>1093</v>
      </c>
      <c r="D4" s="6">
        <v>1539</v>
      </c>
    </row>
    <row r="5" spans="1:4" x14ac:dyDescent="0.25">
      <c r="A5" s="5" t="s">
        <v>12735</v>
      </c>
      <c r="B5" s="6">
        <v>183</v>
      </c>
      <c r="C5" s="6">
        <v>401</v>
      </c>
      <c r="D5" s="6">
        <v>584</v>
      </c>
    </row>
    <row r="6" spans="1:4" x14ac:dyDescent="0.25">
      <c r="A6" s="5" t="s">
        <v>12732</v>
      </c>
      <c r="B6" s="6">
        <v>944</v>
      </c>
      <c r="C6" s="6">
        <v>2195</v>
      </c>
      <c r="D6" s="6">
        <v>3139</v>
      </c>
    </row>
    <row r="9" spans="1:4" x14ac:dyDescent="0.25">
      <c r="A9" s="4" t="s">
        <v>12742</v>
      </c>
      <c r="B9" s="4" t="s">
        <v>8</v>
      </c>
    </row>
    <row r="10" spans="1:4" x14ac:dyDescent="0.25">
      <c r="A10" s="4" t="s">
        <v>10</v>
      </c>
      <c r="B10">
        <v>0</v>
      </c>
      <c r="C10">
        <v>1</v>
      </c>
      <c r="D10" t="s">
        <v>12732</v>
      </c>
    </row>
    <row r="11" spans="1:4" x14ac:dyDescent="0.25">
      <c r="A11" s="5">
        <v>0</v>
      </c>
      <c r="B11" s="6">
        <v>148</v>
      </c>
      <c r="C11" s="6">
        <v>1142</v>
      </c>
      <c r="D11" s="6">
        <v>1290</v>
      </c>
    </row>
    <row r="12" spans="1:4" x14ac:dyDescent="0.25">
      <c r="A12" s="5">
        <v>1</v>
      </c>
      <c r="B12" s="6">
        <v>181</v>
      </c>
      <c r="C12" s="6">
        <v>1668</v>
      </c>
      <c r="D12" s="6">
        <v>1849</v>
      </c>
    </row>
    <row r="13" spans="1:4" x14ac:dyDescent="0.25">
      <c r="A13" s="5" t="s">
        <v>12732</v>
      </c>
      <c r="B13" s="6">
        <v>329</v>
      </c>
      <c r="C13" s="6">
        <v>2810</v>
      </c>
      <c r="D13" s="6">
        <v>3139</v>
      </c>
    </row>
    <row r="16" spans="1:4" x14ac:dyDescent="0.25">
      <c r="A16" s="4" t="s">
        <v>12742</v>
      </c>
      <c r="B16" s="4" t="s">
        <v>13</v>
      </c>
    </row>
    <row r="17" spans="1:5" x14ac:dyDescent="0.25">
      <c r="A17" s="4" t="s">
        <v>7</v>
      </c>
      <c r="B17">
        <v>0</v>
      </c>
      <c r="C17">
        <v>1</v>
      </c>
      <c r="D17" t="s">
        <v>12732</v>
      </c>
    </row>
    <row r="18" spans="1:5" x14ac:dyDescent="0.25">
      <c r="A18" s="5">
        <v>0</v>
      </c>
      <c r="B18" s="6">
        <v>810</v>
      </c>
      <c r="C18" s="6">
        <v>785</v>
      </c>
      <c r="D18" s="6">
        <v>1595</v>
      </c>
    </row>
    <row r="19" spans="1:5" x14ac:dyDescent="0.25">
      <c r="A19" s="5">
        <v>1</v>
      </c>
      <c r="B19" s="6">
        <v>772</v>
      </c>
      <c r="C19" s="6">
        <v>772</v>
      </c>
      <c r="D19" s="6">
        <v>1544</v>
      </c>
    </row>
    <row r="20" spans="1:5" x14ac:dyDescent="0.25">
      <c r="A20" s="5" t="s">
        <v>12732</v>
      </c>
      <c r="B20" s="6">
        <v>1582</v>
      </c>
      <c r="C20" s="6">
        <v>1557</v>
      </c>
      <c r="D20" s="6">
        <v>3139</v>
      </c>
    </row>
    <row r="23" spans="1:5" x14ac:dyDescent="0.25">
      <c r="A23" s="4" t="s">
        <v>12742</v>
      </c>
      <c r="B23" s="4" t="s">
        <v>6</v>
      </c>
    </row>
    <row r="24" spans="1:5" x14ac:dyDescent="0.25">
      <c r="A24" s="4" t="s">
        <v>9</v>
      </c>
      <c r="B24">
        <v>0</v>
      </c>
      <c r="C24">
        <v>1</v>
      </c>
      <c r="D24" t="s">
        <v>12732</v>
      </c>
    </row>
    <row r="25" spans="1:5" x14ac:dyDescent="0.25">
      <c r="A25" s="5">
        <v>0</v>
      </c>
      <c r="B25" s="6">
        <v>541</v>
      </c>
      <c r="C25" s="6">
        <v>1052</v>
      </c>
      <c r="D25" s="6">
        <v>1593</v>
      </c>
    </row>
    <row r="26" spans="1:5" x14ac:dyDescent="0.25">
      <c r="A26" s="5">
        <v>1</v>
      </c>
      <c r="B26" s="6">
        <v>516</v>
      </c>
      <c r="C26" s="6">
        <v>1030</v>
      </c>
      <c r="D26" s="6">
        <v>1546</v>
      </c>
    </row>
    <row r="27" spans="1:5" x14ac:dyDescent="0.25">
      <c r="A27" s="5" t="s">
        <v>12732</v>
      </c>
      <c r="B27" s="6">
        <v>1057</v>
      </c>
      <c r="C27" s="6">
        <v>2082</v>
      </c>
      <c r="D27" s="6">
        <v>3139</v>
      </c>
    </row>
    <row r="30" spans="1:5" x14ac:dyDescent="0.25">
      <c r="A30" s="4" t="s">
        <v>12742</v>
      </c>
      <c r="B30" s="4" t="s">
        <v>12</v>
      </c>
    </row>
    <row r="31" spans="1:5" x14ac:dyDescent="0.25">
      <c r="A31" s="4" t="s">
        <v>12741</v>
      </c>
      <c r="B31" t="s">
        <v>29</v>
      </c>
      <c r="C31" t="s">
        <v>42</v>
      </c>
      <c r="D31" t="s">
        <v>35</v>
      </c>
      <c r="E31" t="s">
        <v>12732</v>
      </c>
    </row>
    <row r="32" spans="1:5" x14ac:dyDescent="0.25">
      <c r="A32" s="5" t="s">
        <v>12738</v>
      </c>
      <c r="B32" s="6">
        <v>150</v>
      </c>
      <c r="C32" s="6">
        <v>151</v>
      </c>
      <c r="D32" s="6">
        <v>152</v>
      </c>
      <c r="E32" s="6">
        <v>453</v>
      </c>
    </row>
    <row r="33" spans="1:5" x14ac:dyDescent="0.25">
      <c r="A33" s="5" t="s">
        <v>12739</v>
      </c>
      <c r="B33" s="6">
        <v>605</v>
      </c>
      <c r="C33" s="6">
        <v>651</v>
      </c>
      <c r="D33" s="6">
        <v>588</v>
      </c>
      <c r="E33" s="6">
        <v>1844</v>
      </c>
    </row>
    <row r="34" spans="1:5" x14ac:dyDescent="0.25">
      <c r="A34" s="5" t="s">
        <v>12740</v>
      </c>
      <c r="B34" s="6">
        <v>271</v>
      </c>
      <c r="C34" s="6">
        <v>277</v>
      </c>
      <c r="D34" s="6">
        <v>294</v>
      </c>
      <c r="E34" s="6">
        <v>842</v>
      </c>
    </row>
    <row r="35" spans="1:5" x14ac:dyDescent="0.25">
      <c r="A35" s="5" t="s">
        <v>12732</v>
      </c>
      <c r="B35" s="6">
        <v>1026</v>
      </c>
      <c r="C35" s="6">
        <v>1079</v>
      </c>
      <c r="D35" s="6">
        <v>1034</v>
      </c>
      <c r="E35" s="6">
        <v>3139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FCB67-2E78-495E-B6BF-A9DC12376EA1}">
  <dimension ref="A3:B46"/>
  <sheetViews>
    <sheetView topLeftCell="A16" workbookViewId="0">
      <selection activeCell="A43" sqref="A43:B46"/>
    </sheetView>
  </sheetViews>
  <sheetFormatPr defaultRowHeight="15" x14ac:dyDescent="0.25"/>
  <cols>
    <col min="1" max="1" width="15.42578125" bestFit="1" customWidth="1"/>
    <col min="2" max="2" width="26.42578125" bestFit="1" customWidth="1"/>
    <col min="13" max="13" width="20.7109375" bestFit="1" customWidth="1"/>
    <col min="14" max="14" width="26.42578125" bestFit="1" customWidth="1"/>
  </cols>
  <sheetData>
    <row r="3" spans="1:2" x14ac:dyDescent="0.25">
      <c r="A3" s="4" t="s">
        <v>22</v>
      </c>
      <c r="B3" t="s">
        <v>12743</v>
      </c>
    </row>
    <row r="4" spans="1:2" x14ac:dyDescent="0.25">
      <c r="A4" t="s">
        <v>30</v>
      </c>
      <c r="B4" s="6">
        <v>0.36942675159235666</v>
      </c>
    </row>
    <row r="5" spans="1:2" x14ac:dyDescent="0.25">
      <c r="A5" t="s">
        <v>126</v>
      </c>
      <c r="B5" s="6">
        <v>0.37416481069042318</v>
      </c>
    </row>
    <row r="6" spans="1:2" x14ac:dyDescent="0.25">
      <c r="A6" t="s">
        <v>61</v>
      </c>
      <c r="B6" s="6">
        <v>0.3528138528138528</v>
      </c>
    </row>
    <row r="7" spans="1:2" x14ac:dyDescent="0.25">
      <c r="A7" t="s">
        <v>36</v>
      </c>
      <c r="B7" s="6">
        <v>0.35909090909090907</v>
      </c>
    </row>
    <row r="8" spans="1:2" x14ac:dyDescent="0.25">
      <c r="A8" t="s">
        <v>76</v>
      </c>
      <c r="B8" s="6">
        <v>0.35550458715596328</v>
      </c>
    </row>
    <row r="9" spans="1:2" x14ac:dyDescent="0.25">
      <c r="A9" t="s">
        <v>220</v>
      </c>
      <c r="B9" s="6">
        <v>0.3776223776223776</v>
      </c>
    </row>
    <row r="10" spans="1:2" x14ac:dyDescent="0.25">
      <c r="A10" t="s">
        <v>43</v>
      </c>
      <c r="B10" s="6">
        <v>0.35201793721973096</v>
      </c>
    </row>
    <row r="11" spans="1:2" x14ac:dyDescent="0.25">
      <c r="A11" t="s">
        <v>53</v>
      </c>
      <c r="B11" s="6">
        <v>0.36058700209643607</v>
      </c>
    </row>
    <row r="12" spans="1:2" x14ac:dyDescent="0.25">
      <c r="A12" t="s">
        <v>111</v>
      </c>
      <c r="B12" s="6">
        <v>0.31310679611650488</v>
      </c>
    </row>
    <row r="13" spans="1:2" x14ac:dyDescent="0.25">
      <c r="A13" t="s">
        <v>81</v>
      </c>
      <c r="B13" s="6">
        <v>0.31554524361948955</v>
      </c>
    </row>
    <row r="14" spans="1:2" x14ac:dyDescent="0.25">
      <c r="A14" t="s">
        <v>58</v>
      </c>
      <c r="B14" s="6">
        <v>0.33256351039260967</v>
      </c>
    </row>
    <row r="15" spans="1:2" x14ac:dyDescent="0.25">
      <c r="A15" t="s">
        <v>125</v>
      </c>
      <c r="B15" s="6">
        <v>0.3471264367816092</v>
      </c>
    </row>
    <row r="16" spans="1:2" x14ac:dyDescent="0.25">
      <c r="A16" t="s">
        <v>118</v>
      </c>
      <c r="B16" s="6">
        <v>0.39732142857142855</v>
      </c>
    </row>
    <row r="17" spans="1:2" x14ac:dyDescent="0.25">
      <c r="A17" t="s">
        <v>66</v>
      </c>
      <c r="B17" s="6">
        <v>0.33882352941176469</v>
      </c>
    </row>
    <row r="18" spans="1:2" x14ac:dyDescent="0.25">
      <c r="A18" t="s">
        <v>153</v>
      </c>
      <c r="B18" s="6">
        <v>0.39853300733496333</v>
      </c>
    </row>
    <row r="19" spans="1:2" x14ac:dyDescent="0.25">
      <c r="A19" t="s">
        <v>96</v>
      </c>
      <c r="B19" s="6">
        <v>0.34883720930232559</v>
      </c>
    </row>
    <row r="20" spans="1:2" x14ac:dyDescent="0.25">
      <c r="A20" t="s">
        <v>49</v>
      </c>
      <c r="B20" s="6">
        <v>0.37616822429906543</v>
      </c>
    </row>
    <row r="21" spans="1:2" x14ac:dyDescent="0.25">
      <c r="A21" t="s">
        <v>227</v>
      </c>
      <c r="B21" s="6">
        <v>0.35010940919037198</v>
      </c>
    </row>
    <row r="22" spans="1:2" x14ac:dyDescent="0.25">
      <c r="A22" t="s">
        <v>70</v>
      </c>
      <c r="B22" s="6">
        <v>0.39523809523809522</v>
      </c>
    </row>
    <row r="23" spans="1:2" x14ac:dyDescent="0.25">
      <c r="A23" t="s">
        <v>73</v>
      </c>
      <c r="B23" s="6">
        <v>0.34823529411764703</v>
      </c>
    </row>
    <row r="26" spans="1:2" x14ac:dyDescent="0.25">
      <c r="A26" s="4" t="s">
        <v>23</v>
      </c>
      <c r="B26" t="s">
        <v>12743</v>
      </c>
    </row>
    <row r="27" spans="1:2" x14ac:dyDescent="0.25">
      <c r="A27" s="5" t="s">
        <v>67</v>
      </c>
      <c r="B27" s="6">
        <v>0.36884306987399773</v>
      </c>
    </row>
    <row r="28" spans="1:2" x14ac:dyDescent="0.25">
      <c r="A28" s="5" t="s">
        <v>50</v>
      </c>
      <c r="B28" s="6">
        <v>0.3539127015336217</v>
      </c>
    </row>
    <row r="29" spans="1:2" x14ac:dyDescent="0.25">
      <c r="A29" s="5" t="s">
        <v>126</v>
      </c>
      <c r="B29" s="6">
        <v>0.36085972850678733</v>
      </c>
    </row>
    <row r="30" spans="1:2" x14ac:dyDescent="0.25">
      <c r="A30" s="5" t="s">
        <v>44</v>
      </c>
      <c r="B30" s="6">
        <v>0.34582775546630967</v>
      </c>
    </row>
    <row r="31" spans="1:2" x14ac:dyDescent="0.25">
      <c r="A31" s="5" t="s">
        <v>37</v>
      </c>
      <c r="B31" s="6">
        <v>0.37674418604651161</v>
      </c>
    </row>
    <row r="32" spans="1:2" x14ac:dyDescent="0.25">
      <c r="A32" s="5" t="s">
        <v>31</v>
      </c>
      <c r="B32" s="6">
        <v>0.36637298091042586</v>
      </c>
    </row>
    <row r="33" spans="1:2" x14ac:dyDescent="0.25">
      <c r="A33" s="5" t="s">
        <v>12732</v>
      </c>
      <c r="B33" s="6">
        <v>0.35821065845030242</v>
      </c>
    </row>
    <row r="43" spans="1:2" x14ac:dyDescent="0.25">
      <c r="A43" s="4" t="s">
        <v>24</v>
      </c>
      <c r="B43" t="s">
        <v>12743</v>
      </c>
    </row>
    <row r="44" spans="1:2" x14ac:dyDescent="0.25">
      <c r="A44" s="5" t="s">
        <v>38</v>
      </c>
      <c r="B44" s="6">
        <v>0.36272084805653709</v>
      </c>
    </row>
    <row r="45" spans="1:2" x14ac:dyDescent="0.25">
      <c r="A45" s="5" t="s">
        <v>32</v>
      </c>
      <c r="B45" s="6">
        <v>0.34998388656139218</v>
      </c>
    </row>
    <row r="46" spans="1:2" x14ac:dyDescent="0.25">
      <c r="A46" s="5" t="s">
        <v>12732</v>
      </c>
      <c r="B46" s="6">
        <v>0.35821065845030242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heart_attack_prediction_dataset</vt:lpstr>
      <vt:lpstr>Sum Pivot Tables</vt:lpstr>
      <vt:lpstr>Average 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Tracey</cp:lastModifiedBy>
  <dcterms:created xsi:type="dcterms:W3CDTF">2023-09-30T18:55:41Z</dcterms:created>
  <dcterms:modified xsi:type="dcterms:W3CDTF">2023-09-30T21:15:07Z</dcterms:modified>
</cp:coreProperties>
</file>